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https://utoronto-my.sharepoint.com/personal/nicole_simms_utoronto_ca/Documents/CASCADES Shared Folder/7_Innovations/Posting to web/Virtual care/"/>
    </mc:Choice>
  </mc:AlternateContent>
  <xr:revisionPtr revIDLastSave="9" documentId="13_ncr:1_{2C4BACEB-C3C6-3141-9C87-83018F3CDB5C}" xr6:coauthVersionLast="47" xr6:coauthVersionMax="47" xr10:uidLastSave="{5F49727F-20A6-4EA8-A6DF-D3A0DDCEA7E3}"/>
  <bookViews>
    <workbookView xWindow="-108" yWindow="-108" windowWidth="23256" windowHeight="12456" xr2:uid="{0CD70E0C-4FB8-446B-A705-9D5427724058}"/>
  </bookViews>
  <sheets>
    <sheet name="Main page" sheetId="7" r:id="rId1"/>
    <sheet name="Postal Code-FSA Input" sheetId="5" r:id="rId2"/>
    <sheet name="GHG savings calc" sheetId="3" r:id="rId3"/>
    <sheet name="Transport Data" sheetId="8" r:id="rId4"/>
    <sheet name="_FSAData" sheetId="4" r:id="rId5"/>
    <sheet name="_Calc" sheetId="6"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67" i="7" l="1"/>
  <c r="A68" i="7" s="1"/>
  <c r="A69" i="7" s="1"/>
  <c r="A70" i="7" s="1"/>
  <c r="A71" i="7" s="1"/>
  <c r="A72" i="7" s="1"/>
  <c r="A73" i="7" s="1"/>
  <c r="A74" i="7" s="1"/>
  <c r="A75" i="7" s="1"/>
  <c r="A76" i="7" s="1"/>
  <c r="A77" i="7" s="1"/>
  <c r="A78" i="7" s="1"/>
  <c r="A79" i="7" s="1"/>
  <c r="A80" i="7" s="1"/>
  <c r="A81" i="7" s="1"/>
  <c r="A82" i="7" s="1"/>
  <c r="A83" i="7" s="1"/>
  <c r="A84" i="7" s="1"/>
  <c r="A85" i="7" s="1"/>
  <c r="A86" i="7" s="1"/>
  <c r="A42" i="7"/>
  <c r="A43" i="7" s="1"/>
  <c r="A44" i="7" s="1"/>
  <c r="B6" i="3"/>
  <c r="B8" i="7"/>
  <c r="A41" i="7" s="1"/>
  <c r="B10" i="3"/>
  <c r="B216" i="8" s="1"/>
  <c r="C32" i="7" l="1"/>
  <c r="A66" i="7" s="1"/>
  <c r="C23" i="7"/>
  <c r="B7" i="3"/>
  <c r="A45" i="7"/>
  <c r="B215" i="8"/>
  <c r="A46" i="7" l="1"/>
  <c r="A47" i="7" l="1"/>
  <c r="A48" i="7" l="1"/>
  <c r="A49" i="7" l="1"/>
  <c r="A50" i="7" l="1"/>
  <c r="A51" i="7" l="1"/>
  <c r="A52" i="7" l="1"/>
  <c r="A53" i="7" l="1"/>
  <c r="A54" i="7" l="1"/>
  <c r="A55" i="7" l="1"/>
  <c r="A56" i="7" l="1"/>
  <c r="A57" i="7" l="1"/>
  <c r="A58" i="7" l="1"/>
  <c r="E230" i="8"/>
  <c r="F230" i="8"/>
  <c r="F231" i="8"/>
  <c r="F232" i="8"/>
  <c r="F233" i="8" s="1"/>
  <c r="B236" i="8"/>
  <c r="B5" i="3"/>
  <c r="B211" i="8"/>
  <c r="B11" i="3"/>
  <c r="B12" i="3"/>
  <c r="B13" i="3"/>
  <c r="A59" i="7" l="1"/>
  <c r="B212" i="8"/>
  <c r="B213" i="8"/>
  <c r="B214" i="8"/>
  <c r="A60" i="7" l="1"/>
  <c r="F82" i="3"/>
  <c r="F86" i="3" s="1"/>
  <c r="F41" i="3"/>
  <c r="H78" i="3"/>
  <c r="H86" i="3" s="1"/>
  <c r="H37" i="3"/>
  <c r="H45" i="3" s="1"/>
  <c r="G37" i="3"/>
  <c r="G78" i="3"/>
  <c r="G86" i="3" s="1"/>
  <c r="A61" i="7" l="1"/>
  <c r="F45" i="3" l="1"/>
  <c r="G45" i="3" l="1"/>
  <c r="A9258" i="6" a="1"/>
  <c r="A9395" i="6" a="1"/>
  <c r="F8877" i="6" a="1"/>
  <c r="F9274" i="6" a="1"/>
  <c r="F9079" i="6" a="1"/>
  <c r="F9797" i="6" a="1"/>
  <c r="F9306" i="6" a="1"/>
  <c r="F9967" i="6" a="1"/>
  <c r="F9758" i="6" a="1"/>
  <c r="F8826" i="6" a="1"/>
  <c r="A9892" i="6" a="1"/>
  <c r="F9923" i="6" a="1"/>
  <c r="A8942" i="6" a="1"/>
  <c r="A7458" i="6" a="1"/>
  <c r="A8599" i="6" a="1"/>
  <c r="F7704" i="6" a="1"/>
  <c r="F8930" i="6" a="1"/>
  <c r="F9435" i="6" a="1"/>
  <c r="A9481" i="6" a="1"/>
  <c r="F8894" i="6" a="1"/>
  <c r="A9532" i="6" a="1"/>
  <c r="F7397" i="6" a="1"/>
  <c r="F9700" i="6" a="1"/>
  <c r="A8309" i="6" a="1"/>
  <c r="A8729" i="6" a="1"/>
  <c r="A9446" i="6" a="1"/>
  <c r="F7951" i="6" a="1"/>
  <c r="A9204" i="6" a="1"/>
  <c r="F8971" i="6" a="1"/>
  <c r="F7447" i="6" a="1"/>
  <c r="A8479" i="6" a="1"/>
  <c r="A7505" i="6" a="1"/>
  <c r="F8191" i="6" a="1"/>
  <c r="F8023" i="6" a="1"/>
  <c r="F8733" i="6" a="1"/>
  <c r="A9940" i="6" a="1"/>
  <c r="A9872" i="6" a="1"/>
  <c r="F9702" i="6" a="1"/>
  <c r="F9958" i="6" a="1"/>
  <c r="A8828" i="6" a="1"/>
  <c r="F9075" i="6" a="1"/>
  <c r="F9154" i="6" a="1"/>
  <c r="A9631" i="6" a="1"/>
  <c r="A9966" i="6" a="1"/>
  <c r="F9302" i="6" a="1"/>
  <c r="F9432" i="6" a="1"/>
  <c r="A9551" i="6" a="1"/>
  <c r="A8585" i="6" a="1"/>
  <c r="A9410" i="6" a="1"/>
  <c r="A8840" i="6" a="1"/>
  <c r="F9399" i="6" a="1"/>
  <c r="F9263" i="6" a="1"/>
  <c r="F7469" i="6" a="1"/>
  <c r="A9767" i="6" a="1"/>
  <c r="A9198" i="6" a="1"/>
  <c r="F9517" i="6" a="1"/>
  <c r="F9545" i="6" a="1"/>
  <c r="A9753" i="6" a="1"/>
  <c r="F9673" i="6" a="1"/>
  <c r="F9567" i="6" a="1"/>
  <c r="F8251" i="6" a="1"/>
  <c r="A9242" i="6" a="1"/>
  <c r="A9860" i="6" a="1"/>
  <c r="F9804" i="6" a="1"/>
  <c r="A9575" i="6" a="1"/>
  <c r="F8840" i="6" a="1"/>
  <c r="A8791" i="6" a="1"/>
  <c r="F8505" i="6" a="1"/>
  <c r="F7777" i="6" a="1"/>
  <c r="A9659" i="6" a="1"/>
  <c r="A9796" i="6" a="1"/>
  <c r="A8700" i="6" a="1"/>
  <c r="A9795" i="6" a="1"/>
  <c r="F9064" i="6" a="1"/>
  <c r="F6912" i="6" a="1"/>
  <c r="F8525" i="6" a="1"/>
  <c r="A9617" i="6" a="1"/>
  <c r="F9464" i="6" a="1"/>
  <c r="F9925" i="6" a="1"/>
  <c r="A8282" i="6" a="1"/>
  <c r="A7611" i="6" a="1"/>
  <c r="A8713" i="6" a="1"/>
  <c r="A9856" i="6" a="1"/>
  <c r="A9343" i="6" a="1"/>
  <c r="F8928" i="6" a="1"/>
  <c r="F9455" i="6" a="1"/>
  <c r="A8770" i="6" a="1"/>
  <c r="A8097" i="6" a="1"/>
  <c r="F10001" i="6" a="1"/>
  <c r="A9936" i="6" a="1"/>
  <c r="A8655" i="6" a="1"/>
  <c r="A9508" i="6" a="1"/>
  <c r="A8668" i="6" a="1"/>
  <c r="A9156" i="6" a="1"/>
  <c r="A9154" i="6" a="1"/>
  <c r="F8590" i="6" a="1"/>
  <c r="F8437" i="6" a="1"/>
  <c r="F9627" i="6" a="1"/>
  <c r="A9587" i="6" a="1"/>
  <c r="F8860" i="6" a="1"/>
  <c r="A9777" i="6" a="1"/>
  <c r="F9677" i="6" a="1"/>
  <c r="A8815" i="6" a="1"/>
  <c r="F9720" i="6" a="1"/>
  <c r="F9698" i="6" a="1"/>
  <c r="A6137" i="6" a="1"/>
  <c r="A9750" i="6" a="1"/>
  <c r="A7725" i="6" a="1"/>
  <c r="F8771" i="6" a="1"/>
  <c r="F7702" i="6" a="1"/>
  <c r="A9823" i="6" a="1"/>
  <c r="F9254" i="6" a="1"/>
  <c r="F9129" i="6" a="1"/>
  <c r="A9182" i="6" a="1"/>
  <c r="F9976" i="6" a="1"/>
  <c r="F9447" i="6" a="1"/>
  <c r="A9440" i="6" a="1"/>
  <c r="A9234" i="6" a="1"/>
  <c r="A8492" i="6" a="1"/>
  <c r="A7921" i="6" a="1"/>
  <c r="A8619" i="6" a="1"/>
  <c r="A8011" i="6" a="1"/>
  <c r="F9546" i="6" a="1"/>
  <c r="F8260" i="6" a="1"/>
  <c r="F8259" i="6" a="1"/>
  <c r="A9739" i="6" a="1"/>
  <c r="A9344" i="6" a="1"/>
  <c r="F9609" i="6" a="1"/>
  <c r="A9159" i="6" a="1"/>
  <c r="F9250" i="6" a="1"/>
  <c r="A9087" i="6" a="1"/>
  <c r="F8524" i="6" a="1"/>
  <c r="F8054" i="6" a="1"/>
  <c r="A9785" i="6" a="1"/>
  <c r="A8291" i="6" a="1"/>
  <c r="F9871" i="6" a="1"/>
  <c r="F9132" i="6" a="1"/>
  <c r="A8494" i="6" a="1"/>
  <c r="A8430" i="6" a="1"/>
  <c r="A9102" i="6" a="1"/>
  <c r="A9994" i="6" a="1"/>
  <c r="A9744" i="6" a="1"/>
  <c r="A8660" i="6" a="1"/>
  <c r="F9921" i="6" a="1"/>
  <c r="F9408" i="6" a="1"/>
  <c r="F9280" i="6" a="1"/>
  <c r="A8378" i="6" a="1"/>
  <c r="F9635" i="6" a="1"/>
  <c r="F9422" i="6" a="1"/>
  <c r="A9620" i="6" a="1"/>
  <c r="F8082" i="6" a="1"/>
  <c r="F9697" i="6" a="1"/>
  <c r="F8410" i="6" a="1"/>
  <c r="A9079" i="6" a="1"/>
  <c r="F9616" i="6" a="1"/>
  <c r="F8979" i="6" a="1"/>
  <c r="A9907" i="6" a="1"/>
  <c r="A9342" i="6" a="1"/>
  <c r="F9585" i="6" a="1"/>
  <c r="F9377" i="6" a="1"/>
  <c r="F9986" i="6" a="1"/>
  <c r="F9592" i="6" a="1"/>
  <c r="F7749" i="6" a="1"/>
  <c r="F9890" i="6" a="1"/>
  <c r="A8628" i="6" a="1"/>
  <c r="F8210" i="6" a="1"/>
  <c r="F8984" i="6" a="1"/>
  <c r="F8516" i="6" a="1"/>
  <c r="A9608" i="6" a="1"/>
  <c r="A5942" i="6" a="1"/>
  <c r="A9809" i="6" a="1"/>
  <c r="F9437" i="6" a="1"/>
  <c r="F9424" i="6" a="1"/>
  <c r="A9967" i="6" a="1"/>
  <c r="A9688" i="6" a="1"/>
  <c r="F9361" i="6" a="1"/>
  <c r="A8981" i="6" a="1"/>
  <c r="A9964" i="6" a="1"/>
  <c r="A9642" i="6" a="1"/>
  <c r="A8939" i="6" a="1"/>
  <c r="A9183" i="6" a="1"/>
  <c r="F8912" i="6" a="1"/>
  <c r="F9244" i="6" a="1"/>
  <c r="A9114" i="6" a="1"/>
  <c r="F9383" i="6" a="1"/>
  <c r="A9958" i="6" a="1"/>
  <c r="A8300" i="6" a="1"/>
  <c r="F8936" i="6" a="1"/>
  <c r="A8461" i="6" a="1"/>
  <c r="A9232" i="6" a="1"/>
  <c r="F9335" i="6" a="1"/>
  <c r="A9972" i="6" a="1"/>
  <c r="A9238" i="6" a="1"/>
  <c r="A9088" i="6" a="1"/>
  <c r="F8089" i="6" a="1"/>
  <c r="A9318" i="6" a="1"/>
  <c r="A9939" i="6" a="1"/>
  <c r="F6627" i="6" a="1"/>
  <c r="A9774" i="6" a="1"/>
  <c r="F7943" i="6" a="1"/>
  <c r="F9193" i="6" a="1"/>
  <c r="F9817" i="6" a="1"/>
  <c r="A9219" i="6" a="1"/>
  <c r="A9094" i="6" a="1"/>
  <c r="A9141" i="6" a="1"/>
  <c r="F9869" i="6" a="1"/>
  <c r="A9262" i="6" a="1"/>
  <c r="F8816" i="6" a="1"/>
  <c r="A9291" i="6" a="1"/>
  <c r="A9393" i="6" a="1"/>
  <c r="F7098" i="6" a="1"/>
  <c r="F9626" i="6" a="1"/>
  <c r="F9863" i="6" a="1"/>
  <c r="A9786" i="6" a="1"/>
  <c r="F9547" i="6" a="1"/>
  <c r="F8767" i="6" a="1"/>
  <c r="A9612" i="6" a="1"/>
  <c r="A9636" i="6" a="1"/>
  <c r="A8695" i="6" a="1"/>
  <c r="A8574" i="6" a="1"/>
  <c r="F9033" i="6" a="1"/>
  <c r="F8587" i="6" a="1"/>
  <c r="F9307" i="6" a="1"/>
  <c r="A9392" i="6" a="1"/>
  <c r="F8943" i="6" a="1"/>
  <c r="A8832" i="6" a="1"/>
  <c r="A9671" i="6" a="1"/>
  <c r="F8029" i="6" a="1"/>
  <c r="F8380" i="6" a="1"/>
  <c r="A8639" i="6" a="1"/>
  <c r="A6989" i="6" a="1"/>
  <c r="F9894" i="6" a="1"/>
  <c r="F7606" i="6" a="1"/>
  <c r="A9076" i="6" a="1"/>
  <c r="F8521" i="6" a="1"/>
  <c r="F9174" i="6" a="1"/>
  <c r="F9709" i="6" a="1"/>
  <c r="A9698" i="6" a="1"/>
  <c r="A9044" i="6" a="1"/>
  <c r="F9723" i="6" a="1"/>
  <c r="A9770" i="6" a="1"/>
  <c r="A8987" i="6" a="1"/>
  <c r="A9754" i="6" a="1"/>
  <c r="F8254" i="6" a="1"/>
  <c r="A7464" i="6" a="1"/>
  <c r="A9119" i="6" a="1"/>
  <c r="F9653" i="6" a="1"/>
  <c r="A8354" i="6" a="1"/>
  <c r="F8417" i="6" a="1"/>
  <c r="A9734" i="6" a="1"/>
  <c r="A9206" i="6" a="1"/>
  <c r="A9513" i="6" a="1"/>
  <c r="F9098" i="6" a="1"/>
  <c r="F9783" i="6" a="1"/>
  <c r="A9457" i="6" a="1"/>
  <c r="A8966" i="6" a="1"/>
  <c r="F6751" i="6" a="1"/>
  <c r="A7684" i="6" a="1"/>
  <c r="A9370" i="6" a="1"/>
  <c r="A8781" i="6" a="1"/>
  <c r="F9031" i="6" a="1"/>
  <c r="A8928" i="6" a="1"/>
  <c r="F8262" i="6" a="1"/>
  <c r="F9130" i="6" a="1"/>
  <c r="A8948" i="6" a="1"/>
  <c r="F8355" i="6" a="1"/>
  <c r="F8703" i="6" a="1"/>
  <c r="F9026" i="6" a="1"/>
  <c r="F8132" i="6" a="1"/>
  <c r="F9451" i="6" a="1"/>
  <c r="A9791" i="6" a="1"/>
  <c r="F6171" i="6" a="1"/>
  <c r="A9654" i="6" a="1"/>
  <c r="A9501" i="6" a="1"/>
  <c r="A9366" i="6" a="1"/>
  <c r="F9562" i="6" a="1"/>
  <c r="A8339" i="6" a="1"/>
  <c r="F9747" i="6" a="1"/>
  <c r="A9784" i="6" a="1"/>
  <c r="F9323" i="6" a="1"/>
  <c r="A8202" i="6" a="1"/>
  <c r="A8341" i="6" a="1"/>
  <c r="A9390" i="6" a="1"/>
  <c r="F9342" i="6" a="1"/>
  <c r="F9085" i="6" a="1"/>
  <c r="F8940" i="6" a="1"/>
  <c r="F9791" i="6" a="1"/>
  <c r="F9645" i="6" a="1"/>
  <c r="A8491" i="6" a="1"/>
  <c r="F9681" i="6" a="1"/>
  <c r="A9347" i="6" a="1"/>
  <c r="A9218" i="6" a="1"/>
  <c r="F8714" i="6" a="1"/>
  <c r="A9085" i="6" a="1"/>
  <c r="F8958" i="6" a="1"/>
  <c r="A9408" i="6" a="1"/>
  <c r="A9906" i="6" a="1"/>
  <c r="F8493" i="6" a="1"/>
  <c r="F8792" i="6" a="1"/>
  <c r="A9729" i="6" a="1"/>
  <c r="A9887" i="6" a="1"/>
  <c r="F8430" i="6" a="1"/>
  <c r="F8838" i="6" a="1"/>
  <c r="A9701" i="6" a="1"/>
  <c r="A8785" i="6" a="1"/>
  <c r="A9991" i="6" a="1"/>
  <c r="A7961" i="6" a="1"/>
  <c r="F9932" i="6" a="1"/>
  <c r="A9300" i="6" a="1"/>
  <c r="A9685" i="6" a="1"/>
  <c r="F9979" i="6" a="1"/>
  <c r="A8281" i="6" a="1"/>
  <c r="F9030" i="6" a="1"/>
  <c r="A9250" i="6" a="1"/>
  <c r="F9540" i="6" a="1"/>
  <c r="F8770" i="6" a="1"/>
  <c r="F8111" i="6" a="1"/>
  <c r="F8886" i="6" a="1"/>
  <c r="F9380" i="6" a="1"/>
  <c r="A8931" i="6" a="1"/>
  <c r="A9956" i="6" a="1"/>
  <c r="A9415" i="6" a="1"/>
  <c r="A9443" i="6" a="1"/>
  <c r="A9376" i="6" a="1"/>
  <c r="F9703" i="6" a="1"/>
  <c r="A7759" i="6" a="1"/>
  <c r="F8006" i="6" a="1"/>
  <c r="F9084" i="6" a="1"/>
  <c r="A7382" i="6" a="1"/>
  <c r="A8858" i="6" a="1"/>
  <c r="F9378" i="6" a="1"/>
  <c r="F8802" i="6" a="1"/>
  <c r="A9604" i="6" a="1"/>
  <c r="A9115" i="6" a="1"/>
  <c r="F9936" i="6" a="1"/>
  <c r="A7327" i="6" a="1"/>
  <c r="F8895" i="6" a="1"/>
  <c r="A9702" i="6" a="1"/>
  <c r="A7799" i="6" a="1"/>
  <c r="F9753" i="6" a="1"/>
  <c r="F8852" i="6" a="1"/>
  <c r="F8634" i="6" a="1"/>
  <c r="F8945" i="6" a="1"/>
  <c r="F6447" i="6" a="1"/>
  <c r="A9472" i="6" a="1"/>
  <c r="A8194" i="6" a="1"/>
  <c r="A9812" i="6" a="1"/>
  <c r="F9189" i="6" a="1"/>
  <c r="A9042" i="6" a="1"/>
  <c r="F8456" i="6" a="1"/>
  <c r="F7170" i="6" a="1"/>
  <c r="F8098" i="6" a="1"/>
  <c r="F7830" i="6" a="1"/>
  <c r="A7838" i="6" a="1"/>
  <c r="A9371" i="6" a="1"/>
  <c r="A9216" i="6" a="1"/>
  <c r="A8038" i="6" a="1"/>
  <c r="F8261" i="6" a="1"/>
  <c r="A9626" i="6" a="1"/>
  <c r="F8478" i="6" a="1"/>
  <c r="F9354" i="6" a="1"/>
  <c r="F9951" i="6" a="1"/>
  <c r="F8902" i="6" a="1"/>
  <c r="A9668" i="6" a="1"/>
  <c r="A8759" i="6" a="1"/>
  <c r="A9880" i="6" a="1"/>
  <c r="A8298" i="6" a="1"/>
  <c r="F8991" i="6" a="1"/>
  <c r="F7607" i="6" a="1"/>
  <c r="A9098" i="6" a="1"/>
  <c r="F9757" i="6" a="1"/>
  <c r="A9051" i="6" a="1"/>
  <c r="F9388" i="6" a="1"/>
  <c r="F8628" i="6" a="1"/>
  <c r="A8775" i="6" a="1"/>
  <c r="F8143" i="6" a="1"/>
  <c r="F8341" i="6" a="1"/>
  <c r="F9621" i="6" a="1"/>
  <c r="A9623" i="6" a="1"/>
  <c r="F9717" i="6" a="1"/>
  <c r="A8374" i="6" a="1"/>
  <c r="A9364" i="6" a="1"/>
  <c r="F9668" i="6" a="1"/>
  <c r="F8956" i="6" a="1"/>
  <c r="F9146" i="6" a="1"/>
  <c r="A9301" i="6" a="1"/>
  <c r="A9511" i="6" a="1"/>
  <c r="A9383" i="6" a="1"/>
  <c r="F9535" i="6" a="1"/>
  <c r="F9257" i="6" a="1"/>
  <c r="F8748" i="6" a="1"/>
  <c r="A9166" i="6" a="1"/>
  <c r="F9990" i="6" a="1"/>
  <c r="A8686" i="6" a="1"/>
  <c r="F9862" i="6" a="1"/>
  <c r="A9432" i="6" a="1"/>
  <c r="A9548" i="6" a="1"/>
  <c r="F8994" i="6" a="1"/>
  <c r="A9332" i="6" a="1"/>
  <c r="A9398" i="6" a="1"/>
  <c r="A8740" i="6" a="1"/>
  <c r="F9080" i="6" a="1"/>
  <c r="A7469" i="6" a="1"/>
  <c r="A9605" i="6" a="1"/>
  <c r="F8316" i="6" a="1"/>
  <c r="F9622" i="6" a="1"/>
  <c r="F9478" i="6" a="1"/>
  <c r="A9311" i="6" a="1"/>
  <c r="F8753" i="6" a="1"/>
  <c r="F9042" i="6" a="1"/>
  <c r="A9851" i="6" a="1"/>
  <c r="A9526" i="6" a="1"/>
  <c r="A8988" i="6" a="1"/>
  <c r="F9657" i="6" a="1"/>
  <c r="F8509" i="6" a="1"/>
  <c r="A9679" i="6" a="1"/>
  <c r="F9752" i="6" a="1"/>
  <c r="F9301" i="6" a="1"/>
  <c r="F8918" i="6" a="1"/>
  <c r="A9998" i="6" a="1"/>
  <c r="A9676" i="6" a="1"/>
  <c r="F7201" i="6" a="1"/>
  <c r="F9393" i="6" a="1"/>
  <c r="A8395" i="6" a="1"/>
  <c r="F9581" i="6" a="1"/>
  <c r="A7356" i="6" a="1"/>
  <c r="A8772" i="6" a="1"/>
  <c r="A9070" i="6" a="1"/>
  <c r="A9989" i="6" a="1"/>
  <c r="F8891" i="6" a="1"/>
  <c r="A9666" i="6" a="1"/>
  <c r="F9134" i="6" a="1"/>
  <c r="A7806" i="6" a="1"/>
  <c r="F9631" i="6" a="1"/>
  <c r="F9313" i="6" a="1"/>
  <c r="A8884" i="6" a="1"/>
  <c r="A8755" i="6" a="1"/>
  <c r="A7938" i="6" a="1"/>
  <c r="A9128" i="6" a="1"/>
  <c r="A9930" i="6" a="1"/>
  <c r="A9690" i="6" a="1"/>
  <c r="A8120" i="6" a="1"/>
  <c r="A9780" i="6" a="1"/>
  <c r="F7920" i="6" a="1"/>
  <c r="A9646" i="6" a="1"/>
  <c r="F9462" i="6" a="1"/>
  <c r="A9489" i="6" a="1"/>
  <c r="F8249" i="6" a="1"/>
  <c r="F7931" i="6" a="1"/>
  <c r="F9740" i="6" a="1"/>
  <c r="A8652" i="6" a="1"/>
  <c r="A9721" i="6" a="1"/>
  <c r="F7583" i="6" a="1"/>
  <c r="A9522" i="6" a="1"/>
  <c r="A9917" i="6" a="1"/>
  <c r="A9801" i="6" a="1"/>
  <c r="A9175" i="6" a="1"/>
  <c r="A8861" i="6" a="1"/>
  <c r="A8963" i="6" a="1"/>
  <c r="A8225" i="6" a="1"/>
  <c r="F9664" i="6" a="1"/>
  <c r="F7950" i="6" a="1"/>
  <c r="A9727" i="6" a="1"/>
  <c r="F8486" i="6" a="1"/>
  <c r="A9572" i="6" a="1"/>
  <c r="F9969" i="6" a="1"/>
  <c r="F8882" i="6" a="1"/>
  <c r="A9772" i="6" a="1"/>
  <c r="F9571" i="6" a="1"/>
  <c r="A9438" i="6" a="1"/>
  <c r="F8890" i="6" a="1"/>
  <c r="A7927" i="6" a="1"/>
  <c r="A9061" i="6" a="1"/>
  <c r="F9411" i="6" a="1"/>
  <c r="A9820" i="6" a="1"/>
  <c r="F9429" i="6" a="1"/>
  <c r="A9333" i="6" a="1"/>
  <c r="F9830" i="6" a="1"/>
  <c r="A9286" i="6" a="1"/>
  <c r="A9737" i="6" a="1"/>
  <c r="A9345" i="6" a="1"/>
  <c r="F8982" i="6" a="1"/>
  <c r="A8901" i="6" a="1"/>
  <c r="F7715" i="6" a="1"/>
  <c r="A8439" i="6" a="1"/>
  <c r="A9436" i="6" a="1"/>
  <c r="F8187" i="6" a="1"/>
  <c r="F9048" i="6" a="1"/>
  <c r="F9922" i="6" a="1"/>
  <c r="A8957" i="6" a="1"/>
  <c r="F9121" i="6" a="1"/>
  <c r="A9151" i="6" a="1"/>
  <c r="F8674" i="6" a="1"/>
  <c r="F8282" i="6" a="1"/>
  <c r="F9587" i="6" a="1"/>
  <c r="A9912" i="6" a="1"/>
  <c r="F9158" i="6" a="1"/>
  <c r="A6165" i="6" a="1"/>
  <c r="F8721" i="6" a="1"/>
  <c r="A9523" i="6" a="1"/>
  <c r="F8813" i="6" a="1"/>
  <c r="F8938" i="6" a="1"/>
  <c r="A8685" i="6" a="1"/>
  <c r="F9386" i="6" a="1"/>
  <c r="F9532" i="6" a="1"/>
  <c r="F8044" i="6" a="1"/>
  <c r="F9959" i="6" a="1"/>
  <c r="F8819" i="6" a="1"/>
  <c r="A9468" i="6" a="1"/>
  <c r="A8765" i="6" a="1"/>
  <c r="A9016" i="6" a="1"/>
  <c r="A8510" i="6" a="1"/>
  <c r="A9841" i="6" a="1"/>
  <c r="F9978" i="6" a="1"/>
  <c r="F8296" i="6" a="1"/>
  <c r="F8144" i="6" a="1"/>
  <c r="A9978" i="6" a="1"/>
  <c r="F9672" i="6" a="1"/>
  <c r="A9581" i="6" a="1"/>
  <c r="F9926" i="6" a="1"/>
  <c r="A8126" i="6" a="1"/>
  <c r="A7361" i="6" a="1"/>
  <c r="A8804" i="6" a="1"/>
  <c r="F9565" i="6" a="1"/>
  <c r="A9324" i="6" a="1"/>
  <c r="A9944" i="6" a="1"/>
  <c r="F8186" i="6" a="1"/>
  <c r="A8130" i="6" a="1"/>
  <c r="A9187" i="6" a="1"/>
  <c r="A9875" i="6" a="1"/>
  <c r="A9488" i="6" a="1"/>
  <c r="A9378" i="6" a="1"/>
  <c r="F9449" i="6" a="1"/>
  <c r="A8161" i="6" a="1"/>
  <c r="F9730" i="6" a="1"/>
  <c r="F9589" i="6" a="1"/>
  <c r="A9517" i="6" a="1"/>
  <c r="F7246" i="6" a="1"/>
  <c r="A8192" i="6" a="1"/>
  <c r="A8441" i="6" a="1"/>
  <c r="A9926" i="6" a="1"/>
  <c r="F7537" i="6" a="1"/>
  <c r="F8369" i="6" a="1"/>
  <c r="F9363" i="6" a="1"/>
  <c r="A8068" i="6" a="1"/>
  <c r="A7034" i="6" a="1"/>
  <c r="F9831" i="6" a="1"/>
  <c r="F9417" i="6" a="1"/>
  <c r="A8808" i="6" a="1"/>
  <c r="A9422" i="6" a="1"/>
  <c r="F9945" i="6" a="1"/>
  <c r="F9494" i="6" a="1"/>
  <c r="F9413" i="6" a="1"/>
  <c r="F9465" i="6" a="1"/>
  <c r="A9309" i="6" a="1"/>
  <c r="A9852" i="6" a="1"/>
  <c r="A9925" i="6" a="1"/>
  <c r="F8640" i="6" a="1"/>
  <c r="A9913" i="6" a="1"/>
  <c r="F9054" i="6" a="1"/>
  <c r="F8957" i="6" a="1"/>
  <c r="A9602" i="6" a="1"/>
  <c r="F9490" i="6" a="1"/>
  <c r="A8925" i="6" a="1"/>
  <c r="F8883" i="6" a="1"/>
  <c r="F7794" i="6" a="1"/>
  <c r="F9734" i="6" a="1"/>
  <c r="A9129" i="6" a="1"/>
  <c r="F9157" i="6" a="1"/>
  <c r="A9977" i="6" a="1"/>
  <c r="A8926" i="6" a="1"/>
  <c r="F8997" i="6" a="1"/>
  <c r="A7711" i="6" a="1"/>
  <c r="A9963" i="6" a="1"/>
  <c r="F9900" i="6" a="1"/>
  <c r="F9995" i="6" a="1"/>
  <c r="A9579" i="6" a="1"/>
  <c r="A9462" i="6" a="1"/>
  <c r="A9490" i="6" a="1"/>
  <c r="A9643" i="6" a="1"/>
  <c r="F9332" i="6" a="1"/>
  <c r="A9787" i="6" a="1"/>
  <c r="F8548" i="6" a="1"/>
  <c r="F9805" i="6" a="1"/>
  <c r="A9130" i="6" a="1"/>
  <c r="A8672" i="6" a="1"/>
  <c r="F6934" i="6" a="1"/>
  <c r="A8667" i="6" a="1"/>
  <c r="A6358" i="6" a="1"/>
  <c r="F6833" i="6" a="1"/>
  <c r="F10002" i="6" a="1"/>
  <c r="F8866" i="6" a="1"/>
  <c r="A9506" i="6" a="1"/>
  <c r="F8998" i="6" a="1"/>
  <c r="A8650" i="6" a="1"/>
  <c r="F7239" i="6" a="1"/>
  <c r="A9628" i="6" a="1"/>
  <c r="A8674" i="6" a="1"/>
  <c r="F5807" i="6" a="1"/>
  <c r="F6517" i="6" a="1"/>
  <c r="A7405" i="6" a="1"/>
  <c r="F9938" i="6" a="1"/>
  <c r="A8398" i="6" a="1"/>
  <c r="A7499" i="6" a="1"/>
  <c r="A9418" i="6" a="1"/>
  <c r="F7990" i="6" a="1"/>
  <c r="A8687" i="6" a="1"/>
  <c r="A8952" i="6" a="1"/>
  <c r="A9760" i="6" a="1"/>
  <c r="A9305" i="6" a="1"/>
  <c r="F9240" i="6" a="1"/>
  <c r="F9819" i="6" a="1"/>
  <c r="A8688" i="6" a="1"/>
  <c r="F9705" i="6" a="1"/>
  <c r="A9703" i="6" a="1"/>
  <c r="F8467" i="6" a="1"/>
  <c r="A10002" i="6" a="1"/>
  <c r="F9680" i="6" a="1"/>
  <c r="F8463" i="6" a="1"/>
  <c r="F9943" i="6" a="1"/>
  <c r="A9833" i="6" a="1"/>
  <c r="A8883" i="6" a="1"/>
  <c r="F10000" i="6" a="1"/>
  <c r="A8629" i="6" a="1"/>
  <c r="F8865" i="6" a="1"/>
  <c r="A9905" i="6" a="1"/>
  <c r="F9901" i="6" a="1"/>
  <c r="F7773" i="6" a="1"/>
  <c r="F9676" i="6" a="1"/>
  <c r="F9131" i="6" a="1"/>
  <c r="F8736" i="6" a="1"/>
  <c r="A9758" i="6" a="1"/>
  <c r="A8911" i="6" a="1"/>
  <c r="A8890" i="6" a="1"/>
  <c r="F8803" i="6" a="1"/>
  <c r="F9838" i="6" a="1"/>
  <c r="A9063" i="6" a="1"/>
  <c r="F9949" i="6" a="1"/>
  <c r="A8887" i="6" a="1"/>
  <c r="F9387" i="6" a="1"/>
  <c r="A9011" i="6" a="1"/>
  <c r="A9251" i="6" a="1"/>
  <c r="F9881" i="6" a="1"/>
  <c r="F9916" i="6" a="1"/>
  <c r="F9574" i="6" a="1"/>
  <c r="A8157" i="6" a="1"/>
  <c r="A9549" i="6" a="1"/>
  <c r="F8658" i="6" a="1"/>
  <c r="F8269" i="6" a="1"/>
  <c r="F9767" i="6" a="1"/>
  <c r="F9224" i="6" a="1"/>
  <c r="A9651" i="6" a="1"/>
  <c r="A9424" i="6" a="1"/>
  <c r="F9878" i="6" a="1"/>
  <c r="A8839" i="6" a="1"/>
  <c r="A9971" i="6" a="1"/>
  <c r="A9858" i="6" a="1"/>
  <c r="A9861" i="6" a="1"/>
  <c r="A8442" i="6" a="1"/>
  <c r="F9541" i="6" a="1"/>
  <c r="F9348" i="6" a="1"/>
  <c r="A9420" i="6" a="1"/>
  <c r="F9508" i="6" a="1"/>
  <c r="A9257" i="6" a="1"/>
  <c r="F8039" i="6" a="1"/>
  <c r="F9124" i="6" a="1"/>
  <c r="A9365" i="6" a="1"/>
  <c r="A8744" i="6" a="1"/>
  <c r="A9687" i="6" a="1"/>
  <c r="F9526" i="6" a="1"/>
  <c r="A9541" i="6" a="1"/>
  <c r="F8101" i="6" a="1"/>
  <c r="A7639" i="6" a="1"/>
  <c r="F8248" i="6" a="1"/>
  <c r="A8944" i="6" a="1"/>
  <c r="A9411" i="6" a="1"/>
  <c r="F9095" i="6" a="1"/>
  <c r="F9768" i="6" a="1"/>
  <c r="F8326" i="6" a="1"/>
  <c r="F8520" i="6" a="1"/>
  <c r="A8180" i="6" a="1"/>
  <c r="F9899" i="6" a="1"/>
  <c r="F9690" i="6" a="1"/>
  <c r="A7533" i="6" a="1"/>
  <c r="F9404" i="6" a="1"/>
  <c r="A9396" i="6" a="1"/>
  <c r="F9358" i="6" a="1"/>
  <c r="A9373" i="6" a="1"/>
  <c r="A8868" i="6" a="1"/>
  <c r="F9582" i="6" a="1"/>
  <c r="A9573" i="6" a="1"/>
  <c r="A9158" i="6" a="1"/>
  <c r="A9419" i="6" a="1"/>
  <c r="F9251" i="6" a="1"/>
  <c r="A9874" i="6" a="1"/>
  <c r="F9713" i="6" a="1"/>
  <c r="A9618" i="6" a="1"/>
  <c r="A9881" i="6" a="1"/>
  <c r="A8757" i="6" a="1"/>
  <c r="F9481" i="6" a="1"/>
  <c r="F8329" i="6" a="1"/>
  <c r="F9312" i="6" a="1"/>
  <c r="F9772" i="6" a="1"/>
  <c r="A9056" i="6" a="1"/>
  <c r="A8675" i="6" a="1"/>
  <c r="F9336" i="6" a="1"/>
  <c r="A6838" i="6" a="1"/>
  <c r="A9838" i="6" a="1"/>
  <c r="F9749" i="6" a="1"/>
  <c r="A9230" i="6" a="1"/>
  <c r="A7913" i="6" a="1"/>
  <c r="F8898" i="6" a="1"/>
  <c r="F9529" i="6" a="1"/>
  <c r="A7401" i="6" a="1"/>
  <c r="F9390" i="6" a="1"/>
  <c r="F9718" i="6" a="1"/>
  <c r="A9693" i="6" a="1"/>
  <c r="F9971" i="6" a="1"/>
  <c r="F9253" i="6" a="1"/>
  <c r="A9564" i="6" a="1"/>
  <c r="F8196" i="6" a="1"/>
  <c r="A9280" i="6" a="1"/>
  <c r="A8591" i="6" a="1"/>
  <c r="A9113" i="6" a="1"/>
  <c r="A9473" i="6" a="1"/>
  <c r="A9661" i="6" a="1"/>
  <c r="F8927" i="6" a="1"/>
  <c r="A9934" i="6" a="1"/>
  <c r="F7424" i="6" a="1"/>
  <c r="F9416" i="6" a="1"/>
  <c r="F8844" i="6" a="1"/>
  <c r="F9097" i="6" a="1"/>
  <c r="A9205" i="6" a="1"/>
  <c r="F8779" i="6" a="1"/>
  <c r="F7648" i="6" a="1"/>
  <c r="F9893" i="6" a="1"/>
  <c r="A8661" i="6" a="1"/>
  <c r="A9407" i="6" a="1"/>
  <c r="F9133" i="6" a="1"/>
  <c r="F7572" i="6" a="1"/>
  <c r="F7825" i="6" a="1"/>
  <c r="A9570" i="6" a="1"/>
  <c r="F9528" i="6" a="1"/>
  <c r="F9119" i="6" a="1"/>
  <c r="F9445" i="6" a="1"/>
  <c r="A9350" i="6" a="1"/>
  <c r="F8237" i="6" a="1"/>
  <c r="F9695" i="6" a="1"/>
  <c r="A8909" i="6" a="1"/>
  <c r="A9652" i="6" a="1"/>
  <c r="A8818" i="6" a="1"/>
  <c r="F9169" i="6" a="1"/>
  <c r="F9625" i="6" a="1"/>
  <c r="A8435" i="6" a="1"/>
  <c r="A9278" i="6" a="1"/>
  <c r="A7996" i="6" a="1"/>
  <c r="F9828" i="6" a="1"/>
  <c r="F9536" i="6" a="1"/>
  <c r="F9776" i="6" a="1"/>
  <c r="F9035" i="6" a="1"/>
  <c r="A9273" i="6" a="1"/>
  <c r="A7301" i="6" a="1"/>
  <c r="A9929" i="6" a="1"/>
  <c r="F9870" i="6" a="1"/>
  <c r="A9969" i="6" a="1"/>
  <c r="F9438" i="6" a="1"/>
  <c r="A9456" i="6" a="1"/>
  <c r="F8073" i="6" a="1"/>
  <c r="A9895" i="6" a="1"/>
  <c r="F9813" i="6" a="1"/>
  <c r="A9362" i="6" a="1"/>
  <c r="F9443" i="6" a="1"/>
  <c r="F9764" i="6" a="1"/>
  <c r="A9722" i="6" a="1"/>
  <c r="A8460" i="6" a="1"/>
  <c r="F9232" i="6" a="1"/>
  <c r="A9656" i="6" a="1"/>
  <c r="A8304" i="6" a="1"/>
  <c r="F8867" i="6" a="1"/>
  <c r="A9444" i="6" a="1"/>
  <c r="F9318" i="6" a="1"/>
  <c r="F8684" i="6" a="1"/>
  <c r="F9715" i="6" a="1"/>
  <c r="F8990" i="6" a="1"/>
  <c r="F8900" i="6" a="1"/>
  <c r="A9987" i="6" a="1"/>
  <c r="A9792" i="6" a="1"/>
  <c r="A9995" i="6" a="1"/>
  <c r="A8176" i="6" a="1"/>
  <c r="F8868" i="6" a="1"/>
  <c r="A8680" i="6" a="1"/>
  <c r="F9472" i="6" a="1"/>
  <c r="A9255" i="6" a="1"/>
  <c r="A7956" i="6" a="1"/>
  <c r="A9469" i="6" a="1"/>
  <c r="F8546" i="6" a="1"/>
  <c r="A8324" i="6" a="1"/>
  <c r="F9068" i="6" a="1"/>
  <c r="A9289" i="6" a="1"/>
  <c r="F9246" i="6" a="1"/>
  <c r="A9732" i="6" a="1"/>
  <c r="F8921" i="6" a="1"/>
  <c r="F9322" i="6" a="1"/>
  <c r="F9315" i="6" a="1"/>
  <c r="F9115" i="6" a="1"/>
  <c r="A8173" i="6" a="1"/>
  <c r="A8703" i="6" a="1"/>
  <c r="F9761" i="6" a="1"/>
  <c r="F9304" i="6" a="1"/>
  <c r="F9171" i="6" a="1"/>
  <c r="F9595" i="6" a="1"/>
  <c r="F9962" i="6" a="1"/>
  <c r="F9972" i="6" a="1"/>
  <c r="A8448" i="6" a="1"/>
  <c r="A9863" i="6" a="1"/>
  <c r="A8807" i="6" a="1"/>
  <c r="A8921" i="6" a="1"/>
  <c r="A9429" i="6" a="1"/>
  <c r="F9065" i="6" a="1"/>
  <c r="A9600" i="6" a="1"/>
  <c r="F9647" i="6" a="1"/>
  <c r="F8670" i="6" a="1"/>
  <c r="F9920" i="6" a="1"/>
  <c r="F9642" i="6" a="1"/>
  <c r="A9933" i="6" a="1"/>
  <c r="A9923" i="6" a="1"/>
  <c r="F8846" i="6" a="1"/>
  <c r="A9658" i="6" a="1"/>
  <c r="A8572" i="6" a="1"/>
  <c r="F9325" i="6" a="1"/>
  <c r="F9328" i="6" a="1"/>
  <c r="F9919" i="6" a="1"/>
  <c r="F9531" i="6" a="1"/>
  <c r="F8458" i="6" a="1"/>
  <c r="F9370" i="6" a="1"/>
  <c r="A7808" i="6" a="1"/>
  <c r="F8698" i="6" a="1"/>
  <c r="F8562" i="6" a="1"/>
  <c r="A9017" i="6" a="1"/>
  <c r="F9710" i="6" a="1"/>
  <c r="F9733" i="6" a="1"/>
  <c r="A9405" i="6" a="1"/>
  <c r="A8898" i="6" a="1"/>
  <c r="A8330" i="6" a="1"/>
  <c r="A7149" i="6" a="1"/>
  <c r="F8598" i="6" a="1"/>
  <c r="F8799" i="6" a="1"/>
  <c r="F9182" i="6" a="1"/>
  <c r="F9128" i="6" a="1"/>
  <c r="A9201" i="6" a="1"/>
  <c r="A9873" i="6" a="1"/>
  <c r="A9577" i="6" a="1"/>
  <c r="F9659" i="6" a="1"/>
  <c r="A9414" i="6" a="1"/>
  <c r="A9083" i="6" a="1"/>
  <c r="F9643" i="6" a="1"/>
  <c r="A9520" i="6" a="1"/>
  <c r="F9431" i="6" a="1"/>
  <c r="A9993" i="6" a="1"/>
  <c r="A9496" i="6" a="1"/>
  <c r="F9558" i="6" a="1"/>
  <c r="A9188" i="6" a="1"/>
  <c r="A8021" i="6" a="1"/>
  <c r="F9931" i="6" a="1"/>
  <c r="F8884" i="6" a="1"/>
  <c r="F9183" i="6" a="1"/>
  <c r="F9140" i="6" a="1"/>
  <c r="F8676" i="6" a="1"/>
  <c r="F8298" i="6" a="1"/>
  <c r="A9984" i="6" a="1"/>
  <c r="F8049" i="6" a="1"/>
  <c r="F9835" i="6" a="1"/>
  <c r="A8950" i="6" a="1"/>
  <c r="F9857" i="6" a="1"/>
  <c r="A9588" i="6" a="1"/>
  <c r="F9663" i="6" a="1"/>
  <c r="F9539" i="6" a="1"/>
  <c r="A9359" i="6" a="1"/>
  <c r="A9714" i="6" a="1"/>
  <c r="F7965" i="6" a="1"/>
  <c r="A9735" i="6" a="1"/>
  <c r="F9683" i="6" a="1"/>
  <c r="F8494" i="6" a="1"/>
  <c r="F9289" i="6" a="1"/>
  <c r="A9431" i="6" a="1"/>
  <c r="F9759" i="6" a="1"/>
  <c r="F8959" i="6" a="1"/>
  <c r="A8565" i="6" a="1"/>
  <c r="F9001" i="6" a="1"/>
  <c r="F8528" i="6" a="1"/>
  <c r="A7483" i="6" a="1"/>
  <c r="F8672" i="6" a="1"/>
  <c r="A8692" i="6" a="1"/>
  <c r="F8776" i="6" a="1"/>
  <c r="A8159" i="6" a="1"/>
  <c r="F9459" i="6" a="1"/>
  <c r="A9790" i="6" a="1"/>
  <c r="A7750" i="6" a="1"/>
  <c r="A8321" i="6" a="1"/>
  <c r="A8369" i="6" a="1"/>
  <c r="F9601" i="6" a="1"/>
  <c r="F9553" i="6" a="1"/>
  <c r="A9288" i="6" a="1"/>
  <c r="F9872" i="6" a="1"/>
  <c r="A8633" i="6" a="1"/>
  <c r="F8366" i="6" a="1"/>
  <c r="A9740" i="6" a="1"/>
  <c r="F9572" i="6" a="1"/>
  <c r="F9624" i="6" a="1"/>
  <c r="F9787" i="6" a="1"/>
  <c r="A8246" i="6" a="1"/>
  <c r="F9167" i="6" a="1"/>
  <c r="F9538" i="6" a="1"/>
  <c r="A7920" i="6" a="1"/>
  <c r="F8978" i="6" a="1"/>
  <c r="A9804" i="6" a="1"/>
  <c r="A9711" i="6" a="1"/>
  <c r="F9164" i="6" a="1"/>
  <c r="F8349" i="6" a="1"/>
  <c r="A8696" i="6" a="1"/>
  <c r="A8724" i="6" a="1"/>
  <c r="F8709" i="6" a="1"/>
  <c r="A7036" i="6" a="1"/>
  <c r="F9913" i="6" a="1"/>
  <c r="F9918" i="6" a="1"/>
  <c r="A9035" i="6" a="1"/>
  <c r="F9751" i="6" a="1"/>
  <c r="A9125" i="6" a="1"/>
  <c r="F8074" i="6" a="1"/>
  <c r="A8787" i="6" a="1"/>
  <c r="A9916" i="6" a="1"/>
  <c r="A8326" i="6" a="1"/>
  <c r="A9607" i="6" a="1"/>
  <c r="A9681" i="6" a="1"/>
  <c r="F9373" i="6" a="1"/>
  <c r="F9286" i="6" a="1"/>
  <c r="F8966" i="6" a="1"/>
  <c r="F9689" i="6" a="1"/>
  <c r="A8907" i="6" a="1"/>
  <c r="A9502" i="6" a="1"/>
  <c r="A9924" i="6" a="1"/>
  <c r="F9092" i="6" a="1"/>
  <c r="A8827" i="6" a="1"/>
  <c r="F7676" i="6" a="1"/>
  <c r="A8156" i="6" a="1"/>
  <c r="A8879" i="6" a="1"/>
  <c r="A8486" i="6" a="1"/>
  <c r="F9598" i="6" a="1"/>
  <c r="F9027" i="6" a="1"/>
  <c r="F8201" i="6" a="1"/>
  <c r="A6811" i="6" a="1"/>
  <c r="F9039" i="6" a="1"/>
  <c r="F8586" i="6" a="1"/>
  <c r="A9013" i="6" a="1"/>
  <c r="A9920" i="6" a="1"/>
  <c r="F9814" i="6" a="1"/>
  <c r="F9708" i="6" a="1"/>
  <c r="A9854" i="6" a="1"/>
  <c r="A9550" i="6" a="1"/>
  <c r="F7294" i="6" a="1"/>
  <c r="A9400" i="6" a="1"/>
  <c r="A8997" i="6" a="1"/>
  <c r="F8275" i="6" a="1"/>
  <c r="A6570" i="6" a="1"/>
  <c r="A9728" i="6" a="1"/>
  <c r="F8924" i="6" a="1"/>
  <c r="A9034" i="6" a="1"/>
  <c r="A9226" i="6" a="1"/>
  <c r="F9284" i="6" a="1"/>
  <c r="A7900" i="6" a="1"/>
  <c r="A9762" i="6" a="1"/>
  <c r="A9509" i="6" a="1"/>
  <c r="A7885" i="6" a="1"/>
  <c r="A9622" i="6" a="1"/>
  <c r="A9756" i="6" a="1"/>
  <c r="A7091" i="6" a="1"/>
  <c r="F9810" i="6" a="1"/>
  <c r="A9829" i="6" a="1"/>
  <c r="F8433" i="6" a="1"/>
  <c r="A9645" i="6" a="1"/>
  <c r="F8961" i="6" a="1"/>
  <c r="F9970" i="6" a="1"/>
  <c r="A9299" i="6" a="1"/>
  <c r="A8542" i="6" a="1"/>
  <c r="F8559" i="6" a="1"/>
  <c r="A9782" i="6" a="1"/>
  <c r="A9710" i="6" a="1"/>
  <c r="F9977" i="6" a="1"/>
  <c r="A9822" i="6" a="1"/>
  <c r="A9417" i="6" a="1"/>
  <c r="F9566" i="6" a="1"/>
  <c r="F8954" i="6" a="1"/>
  <c r="A9724" i="6" a="1"/>
  <c r="A8082" i="6" a="1"/>
  <c r="F9504" i="6" a="1"/>
  <c r="A9957" i="6" a="1"/>
  <c r="F9226" i="6" a="1"/>
  <c r="F8622" i="6" a="1"/>
  <c r="F8756" i="6" a="1"/>
  <c r="F8995" i="6" a="1"/>
  <c r="F9937" i="6" a="1"/>
  <c r="A9321" i="6" a="1"/>
  <c r="A9640" i="6" a="1"/>
  <c r="A8183" i="6" a="1"/>
  <c r="F9227" i="6" a="1"/>
  <c r="A8645" i="6" a="1"/>
  <c r="F8593" i="6" a="1"/>
  <c r="F6081" i="6" a="1"/>
  <c r="A8593" i="6" a="1"/>
  <c r="A8961" i="6" a="1"/>
  <c r="F9509" i="6" a="1"/>
  <c r="A9529" i="6" a="1"/>
  <c r="F9229" i="6" a="1"/>
  <c r="A7076" i="6" a="1"/>
  <c r="F8555" i="6" a="1"/>
  <c r="A9811" i="6" a="1"/>
  <c r="F9873" i="6" a="1"/>
  <c r="F9278" i="6" a="1"/>
  <c r="F7698" i="6" a="1"/>
  <c r="F9789" i="6" a="1"/>
  <c r="F9135" i="6" a="1"/>
  <c r="A8739" i="6" a="1"/>
  <c r="F9612" i="6" a="1"/>
  <c r="A8467" i="6" a="1"/>
  <c r="A8616" i="6" a="1"/>
  <c r="F8438" i="6" a="1"/>
  <c r="A9793" i="6" a="1"/>
  <c r="F8114" i="6" a="1"/>
  <c r="F9516" i="6" a="1"/>
  <c r="F9769" i="6" a="1"/>
  <c r="F7173" i="6" a="1"/>
  <c r="F7962" i="6" a="1"/>
  <c r="F9656" i="6" a="1"/>
  <c r="F9738" i="6" a="1"/>
  <c r="F9633" i="6" a="1"/>
  <c r="A8968" i="6" a="1"/>
  <c r="A9227" i="6" a="1"/>
  <c r="F9147" i="6" a="1"/>
  <c r="F8775" i="6" a="1"/>
  <c r="F9675" i="6" a="1"/>
  <c r="F8490" i="6" a="1"/>
  <c r="A9630" i="6" a="1"/>
  <c r="F9362" i="6" a="1"/>
  <c r="F9590" i="6" a="1"/>
  <c r="A8693" i="6" a="1"/>
  <c r="A8870" i="6" a="1"/>
  <c r="A9243" i="6" a="1"/>
  <c r="A9778" i="6" a="1"/>
  <c r="F6944" i="6" a="1"/>
  <c r="A8784" i="6" a="1"/>
  <c r="A8704" i="6" a="1"/>
  <c r="A8490" i="6" a="1"/>
  <c r="A9952" i="6" a="1"/>
  <c r="A9982" i="6" a="1"/>
  <c r="F7671" i="6" a="1"/>
  <c r="F8409" i="6" a="1"/>
  <c r="F8204" i="6" a="1"/>
  <c r="F10003" i="6" a="1"/>
  <c r="A8970" i="6" a="1"/>
  <c r="F9611" i="6" a="1"/>
  <c r="A9835" i="6" a="1"/>
  <c r="F7874" i="6" a="1"/>
  <c r="A9627" i="6" a="1"/>
  <c r="A8431" i="6" a="1"/>
  <c r="A9274" i="6" a="1"/>
  <c r="F8195" i="6" a="1"/>
  <c r="A9277" i="6" a="1"/>
  <c r="F9786" i="6" a="1"/>
  <c r="A9037" i="6" a="1"/>
  <c r="F8968" i="6" a="1"/>
  <c r="F9840" i="6" a="1"/>
  <c r="A7645" i="6" a="1"/>
  <c r="F9150" i="6" a="1"/>
  <c r="F8267" i="6" a="1"/>
  <c r="F8133" i="6" a="1"/>
  <c r="A7709" i="6" a="1"/>
  <c r="F9219" i="6" a="1"/>
  <c r="A8863" i="6" a="1"/>
  <c r="A9853" i="6" a="1"/>
  <c r="A9331" i="6" a="1"/>
  <c r="F9696" i="6" a="1"/>
  <c r="F8730" i="6" a="1"/>
  <c r="A7504" i="6" a="1"/>
  <c r="F7971" i="6" a="1"/>
  <c r="A9890" i="6" a="1"/>
  <c r="F7785" i="6" a="1"/>
  <c r="A7997" i="6" a="1"/>
  <c r="F9906" i="6" a="1"/>
  <c r="F8421" i="6" a="1"/>
  <c r="A8792" i="6" a="1"/>
  <c r="A9985" i="6" a="1"/>
  <c r="F8880" i="6" a="1"/>
  <c r="F9045" i="6" a="1"/>
  <c r="F9482" i="6" a="1"/>
  <c r="A8831" i="6" a="1"/>
  <c r="F9117" i="6" a="1"/>
  <c r="A9831" i="6" a="1"/>
  <c r="A9830" i="6" a="1"/>
  <c r="A9043" i="6" a="1"/>
  <c r="F8811" i="6" a="1"/>
  <c r="A9290" i="6" a="1"/>
  <c r="A9487" i="6" a="1"/>
  <c r="F8831" i="6" a="1"/>
  <c r="F9660" i="6" a="1"/>
  <c r="A9353" i="6" a="1"/>
  <c r="A8697" i="6" a="1"/>
  <c r="F8422" i="6" a="1"/>
  <c r="F9520" i="6" a="1"/>
  <c r="F9020" i="6" a="1"/>
  <c r="A9808" i="6" a="1"/>
  <c r="A8308" i="6" a="1"/>
  <c r="F8643" i="6" a="1"/>
  <c r="A9757" i="6" a="1"/>
  <c r="F9330" i="6" a="1"/>
  <c r="A8620" i="6" a="1"/>
  <c r="F5027" i="6" a="1"/>
  <c r="A9773" i="6" a="1"/>
  <c r="A9254" i="6" a="1"/>
  <c r="F8193" i="6" a="1"/>
  <c r="A7836" i="6" a="1"/>
  <c r="F8835" i="6" a="1"/>
  <c r="A9314" i="6" a="1"/>
  <c r="F7383" i="6" a="1"/>
  <c r="F9654" i="6" a="1"/>
  <c r="F8387" i="6" a="1"/>
  <c r="F7961" i="6" a="1"/>
  <c r="A7330" i="6" a="1"/>
  <c r="A8536" i="6" a="1"/>
  <c r="F9175" i="6" a="1"/>
  <c r="A8698" i="6" a="1"/>
  <c r="A8238" i="6" a="1"/>
  <c r="F8925" i="6" a="1"/>
  <c r="F8965" i="6" a="1"/>
  <c r="F9880" i="6" a="1"/>
  <c r="F8400" i="6" a="1"/>
  <c r="F9934" i="6" a="1"/>
  <c r="A8835" i="6" a="1"/>
  <c r="F9113" i="6" a="1"/>
  <c r="A9284" i="6" a="1"/>
  <c r="F9367" i="6" a="1"/>
  <c r="F9796" i="6" a="1"/>
  <c r="F8601" i="6" a="1"/>
  <c r="F8920" i="6" a="1"/>
  <c r="F8094" i="6" a="1"/>
  <c r="F8646" i="6" a="1"/>
  <c r="F8394" i="6" a="1"/>
  <c r="F9784" i="6" a="1"/>
  <c r="F8960" i="6" a="1"/>
  <c r="F9888" i="6" a="1"/>
  <c r="A8665" i="6" a="1"/>
  <c r="F8934" i="6" a="1"/>
  <c r="A9340" i="6" a="1"/>
  <c r="A8866" i="6" a="1"/>
  <c r="F8989" i="6" a="1"/>
  <c r="A9283" i="6" a="1"/>
  <c r="A9454" i="6" a="1"/>
  <c r="F8682" i="6" a="1"/>
  <c r="A5836" i="6" a="1"/>
  <c r="A9357" i="6" a="1"/>
  <c r="A7721" i="6" a="1"/>
  <c r="F9298" i="6" a="1"/>
  <c r="F6234" i="6" a="1"/>
  <c r="A9715" i="6" a="1"/>
  <c r="A8894" i="6" a="1"/>
  <c r="F9144" i="6" a="1"/>
  <c r="F9727" i="6" a="1"/>
  <c r="F8150" i="6" a="1"/>
  <c r="F8318" i="6" a="1"/>
  <c r="F9152" i="6" a="1"/>
  <c r="A9738" i="6" a="1"/>
  <c r="F9812" i="6" a="1"/>
  <c r="F8915" i="6" a="1"/>
  <c r="A8760" i="6" a="1"/>
  <c r="A9609" i="6" a="1"/>
  <c r="F8232" i="6" a="1"/>
  <c r="F9756" i="6" a="1"/>
  <c r="A9560" i="6" a="1"/>
  <c r="F9394" i="6" a="1"/>
  <c r="F9686" i="6" a="1"/>
  <c r="F8399" i="6" a="1"/>
  <c r="F7520" i="6" a="1"/>
  <c r="A8747" i="6" a="1"/>
  <c r="F9915" i="6" a="1"/>
  <c r="F6931" i="6" a="1"/>
  <c r="F9460" i="6" a="1"/>
  <c r="A9296" i="6" a="1"/>
  <c r="F9762" i="6" a="1"/>
  <c r="A8749" i="6" a="1"/>
  <c r="F9707" i="6" a="1"/>
  <c r="F9049" i="6" a="1"/>
  <c r="A9637" i="6" a="1"/>
  <c r="A9752" i="6" a="1"/>
  <c r="A9765" i="6" a="1"/>
  <c r="A9105" i="6" a="1"/>
  <c r="F9586" i="6" a="1"/>
  <c r="F7605" i="6" a="1"/>
  <c r="A6635" i="6" a="1"/>
  <c r="A9694" i="6" a="1"/>
  <c r="F9103" i="6" a="1"/>
  <c r="A8973" i="6" a="1"/>
  <c r="F8075" i="6" a="1"/>
  <c r="A7892" i="6" a="1"/>
  <c r="F8702" i="6" a="1"/>
  <c r="F9560" i="6" a="1"/>
  <c r="A9269" i="6" a="1"/>
  <c r="F8569" i="6" a="1"/>
  <c r="F8343" i="6" a="1"/>
  <c r="A9020" i="6" a="1"/>
  <c r="A9356" i="6" a="1"/>
  <c r="A9716" i="6" a="1"/>
  <c r="A7433" i="6" a="1"/>
  <c r="A9885" i="6" a="1"/>
  <c r="A7814" i="6" a="1"/>
  <c r="A7148" i="6" a="1"/>
  <c r="A9385" i="6" a="1"/>
  <c r="A8289" i="6" a="1"/>
  <c r="F8765" i="6" a="1"/>
  <c r="A9723" i="6" a="1"/>
  <c r="F8981" i="6" a="1"/>
  <c r="A9748" i="6" a="1"/>
  <c r="F9842" i="6" a="1"/>
  <c r="F9258" i="6" a="1"/>
  <c r="A9023" i="6" a="1"/>
  <c r="F9988" i="6" a="1"/>
  <c r="A8732" i="6" a="1"/>
  <c r="A8929" i="6" a="1"/>
  <c r="A9639" i="6" a="1"/>
  <c r="A9167" i="6" a="1"/>
  <c r="F7434" i="6" a="1"/>
  <c r="F8591" i="6" a="1"/>
  <c r="F9613" i="6" a="1"/>
  <c r="F9892" i="6" a="1"/>
  <c r="F9991" i="6" a="1"/>
  <c r="F9597" i="6" a="1"/>
  <c r="F9887" i="6" a="1"/>
  <c r="A7310" i="6" a="1"/>
  <c r="A9576" i="6" a="1"/>
  <c r="A9531" i="6" a="1"/>
  <c r="F8818" i="6" a="1"/>
  <c r="F9519" i="6" a="1"/>
  <c r="A9908" i="6" a="1"/>
  <c r="A7439" i="6" a="1"/>
  <c r="F8711" i="6" a="1"/>
  <c r="A8179" i="6" a="1"/>
  <c r="A7340" i="6" a="1"/>
  <c r="A9235" i="6" a="1"/>
  <c r="A8706" i="6" a="1"/>
  <c r="F8905" i="6" a="1"/>
  <c r="F8903" i="6" a="1"/>
  <c r="A9241" i="6" a="1"/>
  <c r="A9525" i="6" a="1"/>
  <c r="A9818" i="6" a="1"/>
  <c r="F9468" i="6" a="1"/>
  <c r="A9655" i="6" a="1"/>
  <c r="F8072" i="6" a="1"/>
  <c r="A9491" i="6" a="1"/>
  <c r="A9530" i="6" a="1"/>
  <c r="F9453" i="6" a="1"/>
  <c r="A9322" i="6" a="1"/>
  <c r="F7428" i="6" a="1"/>
  <c r="A8734" i="6" a="1"/>
  <c r="A9339" i="6" a="1"/>
  <c r="A8632" i="6" a="1"/>
  <c r="F9122" i="6" a="1"/>
  <c r="F7661" i="6" a="1"/>
  <c r="F7939" i="6" a="1"/>
  <c r="A9614" i="6" a="1"/>
  <c r="A8985" i="6" a="1"/>
  <c r="F8303" i="6" a="1"/>
  <c r="A9941" i="6" a="1"/>
  <c r="A9285" i="6" a="1"/>
  <c r="A9849" i="6" a="1"/>
  <c r="F9852" i="6" a="1"/>
  <c r="F7573" i="6" a="1"/>
  <c r="F6781" i="6" a="1"/>
  <c r="A8949" i="6" a="1"/>
  <c r="A6953" i="6" a="1"/>
  <c r="F9204" i="6" a="1"/>
  <c r="A9121" i="6" a="1"/>
  <c r="F8540" i="6" a="1"/>
  <c r="F9220" i="6" a="1"/>
  <c r="F9090" i="6" a="1"/>
  <c r="F7915" i="6" a="1"/>
  <c r="F9542" i="6" a="1"/>
  <c r="F9123" i="6" a="1"/>
  <c r="A9065" i="6" a="1"/>
  <c r="A8061" i="6" a="1"/>
  <c r="A8560" i="6" a="1"/>
  <c r="F9912" i="6" a="1"/>
  <c r="F9669" i="6" a="1"/>
  <c r="A7216" i="6" a="1"/>
  <c r="F8609" i="6" a="1"/>
  <c r="F7638" i="6" a="1"/>
  <c r="A8331" i="6" a="1"/>
  <c r="A7487" i="6" a="1"/>
  <c r="A8452" i="6" a="1"/>
  <c r="A8678" i="6" a="1"/>
  <c r="A9310" i="6" a="1"/>
  <c r="F9883" i="6" a="1"/>
  <c r="F8691" i="6" a="1"/>
  <c r="F9137" i="6" a="1"/>
  <c r="F6178" i="6" a="1"/>
  <c r="F9036" i="6" a="1"/>
  <c r="A8240" i="6" a="1"/>
  <c r="A8817" i="6" a="1"/>
  <c r="F8166" i="6" a="1"/>
  <c r="F9156" i="6" a="1"/>
  <c r="A8741" i="6" a="1"/>
  <c r="A8999" i="6" a="1"/>
  <c r="F9975" i="6" a="1"/>
  <c r="A8742" i="6" a="1"/>
  <c r="A9209" i="6" a="1"/>
  <c r="A9080" i="6" a="1"/>
  <c r="A9810" i="6" a="1"/>
  <c r="A9865" i="6" a="1"/>
  <c r="A9461" i="6" a="1"/>
  <c r="A9459" i="6" a="1"/>
  <c r="A7367" i="6" a="1"/>
  <c r="F9960" i="6" a="1"/>
  <c r="A9178" i="6" a="1"/>
  <c r="A8471" i="6" a="1"/>
  <c r="A8737" i="6" a="1"/>
  <c r="A9326" i="6" a="1"/>
  <c r="F8807" i="6" a="1"/>
  <c r="F8589" i="6" a="1"/>
  <c r="A9169" i="6" a="1"/>
  <c r="F7206" i="6" a="1"/>
  <c r="F9371" i="6" a="1"/>
  <c r="A9535" i="6" a="1"/>
  <c r="A9919" i="6" a="1"/>
  <c r="F8293" i="6" a="1"/>
  <c r="F9704" i="6" a="1"/>
  <c r="F9202" i="6" a="1"/>
  <c r="F9441" i="6" a="1"/>
  <c r="A9412" i="6" a="1"/>
  <c r="F8749" i="6" a="1"/>
  <c r="A7993" i="6" a="1"/>
  <c r="A9078" i="6" a="1"/>
  <c r="F9605" i="6" a="1"/>
  <c r="F7694" i="6" a="1"/>
  <c r="F7288" i="6" a="1"/>
  <c r="A8836" i="6" a="1"/>
  <c r="A9077" i="6" a="1"/>
  <c r="F7660" i="6" a="1"/>
  <c r="A8266" i="6" a="1"/>
  <c r="A7923" i="6" a="1"/>
  <c r="A8416" i="6" a="1"/>
  <c r="F8356" i="6" a="1"/>
  <c r="F8829" i="6" a="1"/>
  <c r="F8701" i="6" a="1"/>
  <c r="A9516" i="6" a="1"/>
  <c r="A8754" i="6" a="1"/>
  <c r="A9367" i="6" a="1"/>
  <c r="F9882" i="6" a="1"/>
  <c r="A8065" i="6" a="1"/>
  <c r="A8980" i="6" a="1"/>
  <c r="F9501" i="6" a="1"/>
  <c r="A8876" i="6" a="1"/>
  <c r="A9567" i="6" a="1"/>
  <c r="F9568" i="6" a="1"/>
  <c r="A8886" i="6" a="1"/>
  <c r="F9822" i="6" a="1"/>
  <c r="F9480" i="6" a="1"/>
  <c r="F8103" i="6" a="1"/>
  <c r="A9260" i="6" a="1"/>
  <c r="F8734" i="6" a="1"/>
  <c r="A6193" i="6" a="1"/>
  <c r="A8433" i="6" a="1"/>
  <c r="A7774" i="6" a="1"/>
  <c r="F9714" i="6" a="1"/>
  <c r="F7366" i="6" a="1"/>
  <c r="A10001" i="6" a="1"/>
  <c r="F7556" i="6" a="1"/>
  <c r="F9569" i="6" a="1"/>
  <c r="F7562" i="6" a="1"/>
  <c r="F9879" i="6" a="1"/>
  <c r="A9361" i="6" a="1"/>
  <c r="F8700" i="6" a="1"/>
  <c r="A9583" i="6" a="1"/>
  <c r="F9777" i="6" a="1"/>
  <c r="A9127" i="6" a="1"/>
  <c r="F8678" i="6" a="1"/>
  <c r="F8787" i="6" a="1"/>
  <c r="A8035" i="6" a="1"/>
  <c r="F8088" i="6" a="1"/>
  <c r="F9136" i="6" a="1"/>
  <c r="A9172" i="6" a="1"/>
  <c r="F8857" i="6" a="1"/>
  <c r="A9394" i="6" a="1"/>
  <c r="A8402" i="6" a="1"/>
  <c r="F8419" i="6" a="1"/>
  <c r="A8873" i="6" a="1"/>
  <c r="F9983" i="6" a="1"/>
  <c r="F9396" i="6" a="1"/>
  <c r="A9684" i="6" a="1"/>
  <c r="F8079" i="6" a="1"/>
  <c r="A9233" i="6" a="1"/>
  <c r="A9524" i="6" a="1"/>
  <c r="A9374" i="6" a="1"/>
  <c r="F8764" i="6" a="1"/>
  <c r="A8147" i="6" a="1"/>
  <c r="F9722" i="6" a="1"/>
  <c r="F8319" i="6" a="1"/>
  <c r="F9823" i="6" a="1"/>
  <c r="A8356" i="6" a="1"/>
  <c r="F8357" i="6" a="1"/>
  <c r="F8147" i="6" a="1"/>
  <c r="F9544" i="6" a="1"/>
  <c r="F9618" i="6" a="1"/>
  <c r="A10004" i="6" a="1"/>
  <c r="F8926" i="6" a="1"/>
  <c r="F9825" i="6" a="1"/>
  <c r="A7306" i="6" a="1"/>
  <c r="F8761" i="6" a="1"/>
  <c r="A9498" i="6" a="1"/>
  <c r="A7663" i="6" a="1"/>
  <c r="F5130" i="6" a="1"/>
  <c r="F7617" i="6" a="1"/>
  <c r="F8766" i="6" a="1"/>
  <c r="F8963" i="6" a="1"/>
  <c r="A9040" i="6" a="1"/>
  <c r="F6243" i="6" a="1"/>
  <c r="F9750" i="6" a="1"/>
  <c r="F9440" i="6" a="1"/>
  <c r="F9331" i="6" a="1"/>
  <c r="F9241" i="6" a="1"/>
  <c r="F9446" i="6" a="1"/>
  <c r="A9352" i="6" a="1"/>
  <c r="F9834" i="6" a="1"/>
  <c r="A8705" i="6" a="1"/>
  <c r="A9653" i="6" a="1"/>
  <c r="A9403" i="6" a="1"/>
  <c r="F8504" i="6" a="1"/>
  <c r="A8414" i="6" a="1"/>
  <c r="F9908" i="6" a="1"/>
  <c r="F8499" i="6" a="1"/>
  <c r="A9709" i="6" a="1"/>
  <c r="F9755" i="6" a="1"/>
  <c r="F8774" i="6" a="1"/>
  <c r="A9909" i="6" a="1"/>
  <c r="A8990" i="6" a="1"/>
  <c r="A9625" i="6" a="1"/>
  <c r="A9665" i="6" a="1"/>
  <c r="A9358" i="6" a="1"/>
  <c r="F8935" i="6" a="1"/>
  <c r="F9409" i="6" a="1"/>
  <c r="A8794" i="6" a="1"/>
  <c r="F9725" i="6" a="1"/>
  <c r="A9330" i="6" a="1"/>
  <c r="A8172" i="6" a="1"/>
  <c r="A8334" i="6" a="1"/>
  <c r="F9785" i="6" a="1"/>
  <c r="F9211" i="6" a="1"/>
  <c r="A7308" i="6" a="1"/>
  <c r="F7947" i="6" a="1"/>
  <c r="F7898" i="6" a="1"/>
  <c r="A8526" i="6" a="1"/>
  <c r="A9025" i="6" a="1"/>
  <c r="A9968" i="6" a="1"/>
  <c r="A9761" i="6" a="1"/>
  <c r="A9847" i="6" a="1"/>
  <c r="F7423" i="6" a="1"/>
  <c r="F8048" i="6" a="1"/>
  <c r="F9402" i="6" a="1"/>
  <c r="F7685" i="6" a="1"/>
  <c r="A9163" i="6" a="1"/>
  <c r="F9552" i="6" a="1"/>
  <c r="A9900" i="6" a="1"/>
  <c r="F9456" i="6" a="1"/>
  <c r="A9533" i="6" a="1"/>
  <c r="F9896" i="6" a="1"/>
  <c r="A9307" i="6" a="1"/>
  <c r="A9002" i="6" a="1"/>
  <c r="F9728" i="6" a="1"/>
  <c r="F9550" i="6" a="1"/>
  <c r="F9591" i="6" a="1"/>
  <c r="A9212" i="6" a="1"/>
  <c r="A9298" i="6" a="1"/>
  <c r="F7496" i="6" a="1"/>
  <c r="F8010" i="6" a="1"/>
  <c r="F9346" i="6" a="1"/>
  <c r="A8813" i="6" a="1"/>
  <c r="F9512" i="6" a="1"/>
  <c r="F9902" i="6" a="1"/>
  <c r="F8138" i="6" a="1"/>
  <c r="F9419" i="6" a="1"/>
  <c r="F9620" i="6" a="1"/>
  <c r="F9091" i="6" a="1"/>
  <c r="A9869" i="6" a="1"/>
  <c r="A9021" i="6" a="1"/>
  <c r="A9644" i="6" a="1"/>
  <c r="F7315" i="6" a="1"/>
  <c r="F9366" i="6" a="1"/>
  <c r="A9351" i="6" a="1"/>
  <c r="A8656" i="6" a="1"/>
  <c r="F7538" i="6" a="1"/>
  <c r="A9505" i="6" a="1"/>
  <c r="A9794" i="6" a="1"/>
  <c r="F9243" i="6" a="1"/>
  <c r="F9963" i="6" a="1"/>
  <c r="A9157" i="6" a="1"/>
  <c r="A7652" i="6" a="1"/>
  <c r="F9179" i="6" a="1"/>
  <c r="A6679" i="6" a="1"/>
  <c r="A9161" i="6" a="1"/>
  <c r="A8568" i="6" a="1"/>
  <c r="A8978" i="6" a="1"/>
  <c r="F8720" i="6" a="1"/>
  <c r="F9982" i="6" a="1"/>
  <c r="A9894" i="6" a="1"/>
  <c r="A9363" i="6" a="1"/>
  <c r="F9138" i="6" a="1"/>
  <c r="A9746" i="6" a="1"/>
  <c r="A8723" i="6" a="1"/>
  <c r="F9369" i="6" a="1"/>
  <c r="A9197" i="6" a="1"/>
  <c r="A8198" i="6" a="1"/>
  <c r="A9244" i="6" a="1"/>
  <c r="F8167" i="6" a="1"/>
  <c r="A9379" i="6" a="1"/>
  <c r="F9855" i="6" a="1"/>
  <c r="A9179" i="6" a="1"/>
  <c r="F9201" i="6" a="1"/>
  <c r="A9669" i="6" a="1"/>
  <c r="A9032" i="6" a="1"/>
  <c r="F9430" i="6" a="1"/>
  <c r="A9827" i="6" a="1"/>
  <c r="A9719" i="6" a="1"/>
  <c r="A9439" i="6" a="1"/>
  <c r="A7901" i="6" a="1"/>
  <c r="F8626" i="6" a="1"/>
  <c r="A7910" i="6" a="1"/>
  <c r="F7355" i="6" a="1"/>
  <c r="A8922" i="6" a="1"/>
  <c r="F8707" i="6" a="1"/>
  <c r="A9474" i="6" a="1"/>
  <c r="F9716" i="6" a="1"/>
  <c r="A8932" i="6" a="1"/>
  <c r="A7432" i="6" a="1"/>
  <c r="A6983" i="6" a="1"/>
  <c r="A9433" i="6" a="1"/>
  <c r="F9859" i="6" a="1"/>
  <c r="A9323" i="6" a="1"/>
  <c r="A9953" i="6" a="1"/>
  <c r="F7467" i="6" a="1"/>
  <c r="F6653" i="6" a="1"/>
  <c r="A8029" i="6" a="1"/>
  <c r="F9434" i="6" a="1"/>
  <c r="F7622" i="6" a="1"/>
  <c r="A10000" i="6" a="1"/>
  <c r="F7942" i="6" a="1"/>
  <c r="A8155" i="6" a="1"/>
  <c r="F6174" i="6" a="1"/>
  <c r="A9211" i="6" a="1"/>
  <c r="A7284" i="6" a="1"/>
  <c r="A9922" i="6" a="1"/>
  <c r="F8227" i="6" a="1"/>
  <c r="F9347" i="6" a="1"/>
  <c r="F8536" i="6" a="1"/>
  <c r="A6125" i="6" a="1"/>
  <c r="A9893" i="6" a="1"/>
  <c r="F9077" i="6" a="1"/>
  <c r="F9649" i="6" a="1"/>
  <c r="F7401" i="6" a="1"/>
  <c r="F8534" i="6" a="1"/>
  <c r="F7579" i="6" a="1"/>
  <c r="A8614" i="6" a="1"/>
  <c r="A9292" i="6" a="1"/>
  <c r="F7412" i="6" a="1"/>
  <c r="A7266" i="6" a="1"/>
  <c r="F6847" i="6" a="1"/>
  <c r="A9660" i="6" a="1"/>
  <c r="A9503" i="6" a="1"/>
  <c r="F8669" i="6" a="1"/>
  <c r="A9883" i="6" a="1"/>
  <c r="A8057" i="6" a="1"/>
  <c r="F9016" i="6" a="1"/>
  <c r="A8436" i="6" a="1"/>
  <c r="F7696" i="6" a="1"/>
  <c r="F9228" i="6" a="1"/>
  <c r="A6821" i="6" a="1"/>
  <c r="A7686" i="6" a="1"/>
  <c r="A8864" i="6" a="1"/>
  <c r="F7540" i="6" a="1"/>
  <c r="A9096" i="6" a="1"/>
  <c r="A7444" i="6" a="1"/>
  <c r="F9374" i="6" a="1"/>
  <c r="A9591" i="6" a="1"/>
  <c r="F9268" i="6" a="1"/>
  <c r="A6840" i="6" a="1"/>
  <c r="F8856" i="6" a="1"/>
  <c r="F7897" i="6" a="1"/>
  <c r="F7893" i="6" a="1"/>
  <c r="A9686" i="6" a="1"/>
  <c r="A9699" i="6" a="1"/>
  <c r="A8550" i="6" a="1"/>
  <c r="F9047" i="6" a="1"/>
  <c r="F9694" i="6" a="1"/>
  <c r="A8567" i="6" a="1"/>
  <c r="F8843" i="6" a="1"/>
  <c r="A7646" i="6" a="1"/>
  <c r="F9457" i="6" a="1"/>
  <c r="F8126" i="6" a="1"/>
  <c r="F8815" i="6" a="1"/>
  <c r="A7839" i="6" a="1"/>
  <c r="F8084" i="6" a="1"/>
  <c r="A8422" i="6" a="1"/>
  <c r="A6861" i="6" a="1"/>
  <c r="F9965" i="6" a="1"/>
  <c r="A7869" i="6" a="1"/>
  <c r="A9155" i="6" a="1"/>
  <c r="F9617" i="6" a="1"/>
  <c r="A7051" i="6" a="1"/>
  <c r="F8972" i="6" a="1"/>
  <c r="A9783" i="6" a="1"/>
  <c r="F9744" i="6" a="1"/>
  <c r="F8874" i="6" a="1"/>
  <c r="F5888" i="6" a="1"/>
  <c r="F6563" i="6" a="1"/>
  <c r="F9412" i="6" a="1"/>
  <c r="F7466" i="6" a="1"/>
  <c r="F9471" i="6" a="1"/>
  <c r="F9739" i="6" a="1"/>
  <c r="F8169" i="6" a="1"/>
  <c r="F8325" i="6" a="1"/>
  <c r="A9192" i="6" a="1"/>
  <c r="F9579" i="6" a="1"/>
  <c r="F8477" i="6" a="1"/>
  <c r="A7567" i="6" a="1"/>
  <c r="F8078" i="6" a="1"/>
  <c r="A7511" i="6" a="1"/>
  <c r="A9598" i="6" a="1"/>
  <c r="A8104" i="6" a="1"/>
  <c r="A8271" i="6" a="1"/>
  <c r="F8917" i="6" a="1"/>
  <c r="F8897" i="6" a="1"/>
  <c r="F7720" i="6" a="1"/>
  <c r="A8310" i="6" a="1"/>
  <c r="A8320" i="6" a="1"/>
  <c r="A9136" i="6" a="1"/>
  <c r="F9106" i="6" a="1"/>
  <c r="A8774" i="6" a="1"/>
  <c r="F8785" i="6" a="1"/>
  <c r="A8055" i="6" a="1"/>
  <c r="F8212" i="6" a="1"/>
  <c r="A9074" i="6" a="1"/>
  <c r="F9999" i="6" a="1"/>
  <c r="A7865" i="6" a="1"/>
  <c r="A9479" i="6" a="1"/>
  <c r="F9145" i="6" a="1"/>
  <c r="A9499" i="6" a="1"/>
  <c r="A9477" i="6" a="1"/>
  <c r="F9368" i="6" a="1"/>
  <c r="A9717" i="6" a="1"/>
  <c r="A9975" i="6" a="1"/>
  <c r="A9248" i="6" a="1"/>
  <c r="F9398" i="6" a="1"/>
  <c r="A8642" i="6" a="1"/>
  <c r="A9800" i="6" a="1"/>
  <c r="F9820" i="6" a="1"/>
  <c r="A7579" i="6" a="1"/>
  <c r="F8199" i="6" a="1"/>
  <c r="A8456" i="6" a="1"/>
  <c r="F9498" i="6" a="1"/>
  <c r="F9706" i="6" a="1"/>
  <c r="F8793" i="6" a="1"/>
  <c r="F9148" i="6" a="1"/>
  <c r="A9769" i="6" a="1"/>
  <c r="F8827" i="6" a="1"/>
  <c r="A7605" i="6" a="1"/>
  <c r="A9603" i="6" a="1"/>
  <c r="A9372" i="6" a="1"/>
  <c r="A9382" i="6" a="1"/>
  <c r="A9619" i="6" a="1"/>
  <c r="F9511" i="6" a="1"/>
  <c r="F9522" i="6" a="1"/>
  <c r="A6896" i="6" a="1"/>
  <c r="A9545" i="6" a="1"/>
  <c r="A9611" i="6" a="1"/>
  <c r="A8412" i="6" a="1"/>
  <c r="F9745" i="6" a="1"/>
  <c r="F8226" i="6" a="1"/>
  <c r="A8761" i="6" a="1"/>
  <c r="F7153" i="6" a="1"/>
  <c r="F9876" i="6" a="1"/>
  <c r="F7266" i="6" a="1"/>
  <c r="A9349" i="6" a="1"/>
  <c r="F7967" i="6" a="1"/>
  <c r="A8899" i="6" a="1"/>
  <c r="A8474" i="6" a="1"/>
  <c r="A8495" i="6" a="1"/>
  <c r="A8793" i="6" a="1"/>
  <c r="F8047" i="6" a="1"/>
  <c r="A8190" i="6" a="1"/>
  <c r="F9249" i="6" a="1"/>
  <c r="F9610" i="6" a="1"/>
  <c r="A8142" i="6" a="1"/>
  <c r="F8975" i="6" a="1"/>
  <c r="F8337" i="6" a="1"/>
  <c r="F9470" i="6" a="1"/>
  <c r="A7971" i="6" a="1"/>
  <c r="F7535" i="6" a="1"/>
  <c r="A8538" i="6" a="1"/>
  <c r="A9399" i="6" a="1"/>
  <c r="A7912" i="6" a="1"/>
  <c r="A8891" i="6" a="1"/>
  <c r="A7768" i="6" a="1"/>
  <c r="F9628" i="6" a="1"/>
  <c r="F9608" i="6" a="1"/>
  <c r="A9220" i="6" a="1"/>
  <c r="A8128" i="6" a="1"/>
  <c r="A8064" i="6" a="1"/>
  <c r="F7108" i="6" a="1"/>
  <c r="A8975" i="6" a="1"/>
  <c r="F7781" i="6" a="1"/>
  <c r="F7973" i="6" a="1"/>
  <c r="F6438" i="6" a="1"/>
  <c r="F5193" i="6" a="1"/>
  <c r="F9994" i="6" a="1"/>
  <c r="A7029" i="6" a="1"/>
  <c r="A9610" i="6" a="1"/>
  <c r="A9208" i="6" a="1"/>
  <c r="A7818" i="6" a="1"/>
  <c r="A9864" i="6" a="1"/>
  <c r="A8511" i="6" a="1"/>
  <c r="F7493" i="6" a="1"/>
  <c r="A8896" i="6" a="1"/>
  <c r="A9979" i="6" a="1"/>
  <c r="F9760" i="6" a="1"/>
  <c r="A8809" i="6" a="1"/>
  <c r="F8652" i="6" a="1"/>
  <c r="A7404" i="6" a="1"/>
  <c r="A9140" i="6" a="1"/>
  <c r="F8141" i="6" a="1"/>
  <c r="A7134" i="6" a="1"/>
  <c r="A9961" i="6" a="1"/>
  <c r="F8482" i="6" a="1"/>
  <c r="A9855" i="6" a="1"/>
  <c r="A7613" i="6" a="1"/>
  <c r="F9450" i="6" a="1"/>
  <c r="F6490" i="6" a="1"/>
  <c r="F9372" i="6" a="1"/>
  <c r="A7870" i="6" a="1"/>
  <c r="A9134" i="6" a="1"/>
  <c r="F7754" i="6" a="1"/>
  <c r="F8723" i="6" a="1"/>
  <c r="A8796" i="6" a="1"/>
  <c r="F9127" i="6" a="1"/>
  <c r="A9731" i="6" a="1"/>
  <c r="A9123" i="6" a="1"/>
  <c r="F8605" i="6" a="1"/>
  <c r="A8571" i="6" a="1"/>
  <c r="A9747" i="6" a="1"/>
  <c r="F9679" i="6" a="1"/>
  <c r="F8784" i="6" a="1"/>
  <c r="F9826" i="6" a="1"/>
  <c r="F5917" i="6" a="1"/>
  <c r="F9841" i="6" a="1"/>
  <c r="F9849" i="6" a="1"/>
  <c r="F8710" i="6" a="1"/>
  <c r="A9287" i="6" a="1"/>
  <c r="A9813" i="6" a="1"/>
  <c r="A8019" i="6" a="1"/>
  <c r="A8513" i="6" a="1"/>
  <c r="F8687" i="6" a="1"/>
  <c r="A8368" i="6" a="1"/>
  <c r="F9395" i="6" a="1"/>
  <c r="F8854" i="6" a="1"/>
  <c r="F5187" i="6" a="1"/>
  <c r="F8496" i="6" a="1"/>
  <c r="A8346" i="6" a="1"/>
  <c r="F9803" i="6" a="1"/>
  <c r="F9596" i="6" a="1"/>
  <c r="A9571" i="6" a="1"/>
  <c r="F9964" i="6" a="1"/>
  <c r="F9662" i="6" a="1"/>
  <c r="A9470" i="6" a="1"/>
  <c r="A8545" i="6" a="1"/>
  <c r="A8449" i="6" a="1"/>
  <c r="A8598" i="6" a="1"/>
  <c r="F9877" i="6" a="1"/>
  <c r="A9229" i="6" a="1"/>
  <c r="A9986" i="6" a="1"/>
  <c r="F9607" i="6" a="1"/>
  <c r="A9313" i="6" a="1"/>
  <c r="A9635" i="6" a="1"/>
  <c r="F7936" i="6" a="1"/>
  <c r="A7084" i="6" a="1"/>
  <c r="F9349" i="6" a="1"/>
  <c r="A7081" i="6" a="1"/>
  <c r="F7865" i="6" a="1"/>
  <c r="A9441" i="6" a="1"/>
  <c r="F8680" i="6" a="1"/>
  <c r="F8556" i="6" a="1"/>
  <c r="A7290" i="6" a="1"/>
  <c r="F9548" i="6" a="1"/>
  <c r="A9868" i="6" a="1"/>
  <c r="F9024" i="6" a="1"/>
  <c r="A9464" i="6" a="1"/>
  <c r="F8751" i="6" a="1"/>
  <c r="F9338" i="6" a="1"/>
  <c r="F9161" i="6" a="1"/>
  <c r="F8576" i="6" a="1"/>
  <c r="A8075" i="6" a="1"/>
  <c r="F9658" i="6" a="1"/>
  <c r="A8546" i="6" a="1"/>
  <c r="A8233" i="6" a="1"/>
  <c r="A7136" i="6" a="1"/>
  <c r="F8344" i="6" a="1"/>
  <c r="F9957" i="6" a="1"/>
  <c r="A7953" i="6" a="1"/>
  <c r="A8900" i="6" a="1"/>
  <c r="F7177" i="6" a="1"/>
  <c r="F9799" i="6" a="1"/>
  <c r="A8869" i="6" a="1"/>
  <c r="A7259" i="6" a="1"/>
  <c r="F7516" i="6" a="1"/>
  <c r="A9451" i="6" a="1"/>
  <c r="A7995" i="6" a="1"/>
  <c r="A8278" i="6" a="1"/>
  <c r="F9636" i="6" a="1"/>
  <c r="F8080" i="6" a="1"/>
  <c r="F6536" i="6" a="1"/>
  <c r="F8789" i="6" a="1"/>
  <c r="A8856" i="6" a="1"/>
  <c r="F8336" i="6" a="1"/>
  <c r="F7456" i="6" a="1"/>
  <c r="F8266" i="6" a="1"/>
  <c r="A9962" i="6" a="1"/>
  <c r="A7536" i="6" a="1"/>
  <c r="A6836" i="6" a="1"/>
  <c r="A8843" i="6" a="1"/>
  <c r="A7733" i="6" a="1"/>
  <c r="A8098" i="6" a="1"/>
  <c r="A8305" i="6" a="1"/>
  <c r="F8368" i="6" a="1"/>
  <c r="F9684" i="6" a="1"/>
  <c r="F9989" i="6" a="1"/>
  <c r="F6887" i="6" a="1"/>
  <c r="A9888" i="6" a="1"/>
  <c r="F8743" i="6" a="1"/>
  <c r="A9325" i="6" a="1"/>
  <c r="F7305" i="6" a="1"/>
  <c r="A7867" i="6" a="1"/>
  <c r="A8123" i="6" a="1"/>
  <c r="F8697" i="6" a="1"/>
  <c r="F9629" i="6" a="1"/>
  <c r="A8375" i="6" a="1"/>
  <c r="F9112" i="6" a="1"/>
  <c r="F7807" i="6" a="1"/>
  <c r="F8448" i="6" a="1"/>
  <c r="A9824" i="6" a="1"/>
  <c r="F6844" i="6" a="1"/>
  <c r="F8606" i="6" a="1"/>
  <c r="F8115" i="6" a="1"/>
  <c r="A8917" i="6" a="1"/>
  <c r="F9954" i="6" a="1"/>
  <c r="F5805" i="6" a="1"/>
  <c r="A9983" i="6" a="1"/>
  <c r="F9503" i="6" a="1"/>
  <c r="A9931" i="6" a="1"/>
  <c r="A7072" i="6" a="1"/>
  <c r="F9044" i="6" a="1"/>
  <c r="F8051" i="6" a="1"/>
  <c r="F7938" i="6" a="1"/>
  <c r="A7023" i="6" a="1"/>
  <c r="F8842" i="6" a="1"/>
  <c r="F9875" i="6" a="1"/>
  <c r="F9096" i="6" a="1"/>
  <c r="A8036" i="6" a="1"/>
  <c r="F9650" i="6" a="1"/>
  <c r="F9737" i="6" a="1"/>
  <c r="A8380" i="6" a="1"/>
  <c r="F7591" i="6" a="1"/>
  <c r="A9569" i="6" a="1"/>
  <c r="A9557" i="6" a="1"/>
  <c r="F8976" i="6" a="1"/>
  <c r="A9111" i="6" a="1"/>
  <c r="F9343" i="6" a="1"/>
  <c r="F8947" i="6" a="1"/>
  <c r="A9878" i="6" a="1"/>
  <c r="F6916" i="6" a="1"/>
  <c r="A9828" i="6" a="1"/>
  <c r="A8455" i="6" a="1"/>
  <c r="F9321" i="6" a="1"/>
  <c r="F9886" i="6" a="1"/>
  <c r="F7018" i="6" a="1"/>
  <c r="A8241" i="6" a="1"/>
  <c r="F9904" i="6" a="1"/>
  <c r="F8778" i="6" a="1"/>
  <c r="A9733" i="6" a="1"/>
  <c r="F7340" i="6" a="1"/>
  <c r="F8439" i="6" a="1"/>
  <c r="F9015" i="6" a="1"/>
  <c r="F8812" i="6" a="1"/>
  <c r="A8501" i="6" a="1"/>
  <c r="F8435" i="6" a="1"/>
  <c r="F7587" i="6" a="1"/>
  <c r="F9735" i="6" a="1"/>
  <c r="F9104" i="6" a="1"/>
  <c r="F7758" i="6" a="1"/>
  <c r="F8388" i="6" a="1"/>
  <c r="A8215" i="6" a="1"/>
  <c r="A9033" i="6" a="1"/>
  <c r="F9897" i="6" a="1"/>
  <c r="A9236" i="6" a="1"/>
  <c r="A9990" i="6" a="1"/>
  <c r="F7757" i="6" a="1"/>
  <c r="A7551" i="6" a="1"/>
  <c r="F9082" i="6" a="1"/>
  <c r="A9725" i="6" a="1"/>
  <c r="A9334" i="6" a="1"/>
  <c r="F7859" i="6" a="1"/>
  <c r="A9825" i="6" a="1"/>
  <c r="A6919" i="6" a="1"/>
  <c r="F9083" i="6" a="1"/>
  <c r="F7234" i="6" a="1"/>
  <c r="F9646" i="6" a="1"/>
  <c r="F9021" i="6" a="1"/>
  <c r="F7500" i="6" a="1"/>
  <c r="A9741" i="6" a="1"/>
  <c r="A8601" i="6" a="1"/>
  <c r="F7483" i="6" a="1"/>
  <c r="F8850" i="6" a="1"/>
  <c r="F7584" i="6" a="1"/>
  <c r="F5210" i="6" a="1"/>
  <c r="F8837" i="6" a="1"/>
  <c r="A8367" i="6" a="1"/>
  <c r="A8410" i="6" a="1"/>
  <c r="F8740" i="6" a="1"/>
  <c r="A9519" i="6" a="1"/>
  <c r="F7096" i="6" a="1"/>
  <c r="F9063" i="6" a="1"/>
  <c r="A9683" i="6" a="1"/>
  <c r="F8568" i="6" a="1"/>
  <c r="A8037" i="6" a="1"/>
  <c r="A6908" i="6" a="1"/>
  <c r="A7501" i="6" a="1"/>
  <c r="F8168" i="6" a="1"/>
  <c r="F6231" i="6" a="1"/>
  <c r="F7616" i="6" a="1"/>
  <c r="A6535" i="6" a="1"/>
  <c r="A8355" i="6" a="1"/>
  <c r="A9199" i="6" a="1"/>
  <c r="F8376" i="6" a="1"/>
  <c r="A5517" i="6" a="1"/>
  <c r="F7651" i="6" a="1"/>
  <c r="F8647" i="6" a="1"/>
  <c r="A8074" i="6" a="1"/>
  <c r="A7397" i="6" a="1"/>
  <c r="A7650" i="6" a="1"/>
  <c r="A8852" i="6" a="1"/>
  <c r="A9458" i="6" a="1"/>
  <c r="A7120" i="6" a="1"/>
  <c r="F5788" i="6" a="1"/>
  <c r="A5280" i="6" a="1"/>
  <c r="F6989" i="6" a="1"/>
  <c r="F8952" i="6" a="1"/>
  <c r="F8367" i="6" a="1"/>
  <c r="F9114" i="6" a="1"/>
  <c r="F7499" i="6" a="1"/>
  <c r="A7719" i="6" a="1"/>
  <c r="A6693" i="6" a="1"/>
  <c r="F9037" i="6" a="1"/>
  <c r="A9275" i="6" a="1"/>
  <c r="F9980" i="6" a="1"/>
  <c r="A9050" i="6" a="1"/>
  <c r="A7982" i="6" a="1"/>
  <c r="A9593" i="6" a="1"/>
  <c r="F9577" i="6" a="1"/>
  <c r="A8171" i="6" a="1"/>
  <c r="F9736" i="6" a="1"/>
  <c r="F9837" i="6" a="1"/>
  <c r="A9954" i="6" a="1"/>
  <c r="F9557" i="6" a="1"/>
  <c r="F9300" i="6" a="1"/>
  <c r="A9670" i="6" a="1"/>
  <c r="A8930" i="6" a="1"/>
  <c r="A7905" i="6" a="1"/>
  <c r="A9706" i="6" a="1"/>
  <c r="A5826" i="6" a="1"/>
  <c r="A9574" i="6" a="1"/>
  <c r="A8559" i="6" a="1"/>
  <c r="A8211" i="6" a="1"/>
  <c r="F7985" i="6" a="1"/>
  <c r="A9387" i="6" a="1"/>
  <c r="F9846" i="6" a="1"/>
  <c r="F9530" i="6" a="1"/>
  <c r="A7285" i="6" a="1"/>
  <c r="F8469" i="6" a="1"/>
  <c r="A8893" i="6" a="1"/>
  <c r="A9736" i="6" a="1"/>
  <c r="A9335" i="6" a="1"/>
  <c r="F7209" i="6" a="1"/>
  <c r="A9691" i="6" a="1"/>
  <c r="A9815" i="6" a="1"/>
  <c r="A7496" i="6" a="1"/>
  <c r="A8708" i="6" a="1"/>
  <c r="A7738" i="6" a="1"/>
  <c r="A9859" i="6" a="1"/>
  <c r="A8965" i="6" a="1"/>
  <c r="F9191" i="6" a="1"/>
  <c r="A8530" i="6" a="1"/>
  <c r="F9056" i="6" a="1"/>
  <c r="A7299" i="6" a="1"/>
  <c r="F8962" i="6" a="1"/>
  <c r="F6676" i="6" a="1"/>
  <c r="F8174" i="6" a="1"/>
  <c r="A9377" i="6" a="1"/>
  <c r="A8862" i="6" a="1"/>
  <c r="A9336" i="6" a="1"/>
  <c r="F9448" i="6" a="1"/>
  <c r="F9221" i="6" a="1"/>
  <c r="A9132" i="6" a="1"/>
  <c r="A9497" i="6" a="1"/>
  <c r="A7943" i="6" a="1"/>
  <c r="F9185" i="6" a="1"/>
  <c r="F8033" i="6" a="1"/>
  <c r="A9980" i="6" a="1"/>
  <c r="A8144" i="6" a="1"/>
  <c r="A7333" i="6" a="1"/>
  <c r="F8106" i="6" a="1"/>
  <c r="A8802" i="6" a="1"/>
  <c r="A8746" i="6" a="1"/>
  <c r="A9959" i="6" a="1"/>
  <c r="A9903" i="6" a="1"/>
  <c r="F6621" i="6" a="1"/>
  <c r="A6572" i="6" a="1"/>
  <c r="A8860" i="6" a="1"/>
  <c r="F8732" i="6" a="1"/>
  <c r="A9948" i="6" a="1"/>
  <c r="A8554" i="6" a="1"/>
  <c r="A8469" i="6" a="1"/>
  <c r="A8745" i="6" a="1"/>
  <c r="A9072" i="6" a="1"/>
  <c r="F8058" i="6" a="1"/>
  <c r="A6832" i="6" a="1"/>
  <c r="A8801" i="6" a="1"/>
  <c r="F8330" i="6" a="1"/>
  <c r="A7208" i="6" a="1"/>
  <c r="A7550" i="6" a="1"/>
  <c r="F7430" i="6" a="1"/>
  <c r="A9368" i="6" a="1"/>
  <c r="A9194" i="6" a="1"/>
  <c r="A8649" i="6" a="1"/>
  <c r="A8302" i="6" a="1"/>
  <c r="F9895" i="6" a="1"/>
  <c r="F9194" i="6" a="1"/>
  <c r="F9910" i="6" a="1"/>
  <c r="A9354" i="6" a="1"/>
  <c r="A6488" i="6" a="1"/>
  <c r="F7248" i="6" a="1"/>
  <c r="A8262" i="6" a="1"/>
  <c r="A8137" i="6" a="1"/>
  <c r="F9575" i="6" a="1"/>
  <c r="F8668" i="6" a="1"/>
  <c r="A7335" i="6" a="1"/>
  <c r="F7192" i="6" a="1"/>
  <c r="A9663" i="6" a="1"/>
  <c r="F7491" i="6" a="1"/>
  <c r="F6828" i="6" a="1"/>
  <c r="F8650" i="6" a="1"/>
  <c r="F9205" i="6" a="1"/>
  <c r="F8233" i="6" a="1"/>
  <c r="F6348" i="6" a="1"/>
  <c r="A8154" i="6" a="1"/>
  <c r="F7211" i="6" a="1"/>
  <c r="A8361" i="6" a="1"/>
  <c r="A8607" i="6" a="1"/>
  <c r="F9674" i="6" a="1"/>
  <c r="A9110" i="6" a="1"/>
  <c r="A9053" i="6" a="1"/>
  <c r="A4940" i="6" a="1"/>
  <c r="A9555" i="6" a="1"/>
  <c r="A8544" i="6" a="1"/>
  <c r="F9815" i="6" a="1"/>
  <c r="A8227" i="6" a="1"/>
  <c r="F8973" i="6" a="1"/>
  <c r="F8974" i="6" a="1"/>
  <c r="F9427" i="6" a="1"/>
  <c r="A7705" i="6" a="1"/>
  <c r="F9533" i="6" a="1"/>
  <c r="F8828" i="6" a="1"/>
  <c r="A8850" i="6" a="1"/>
  <c r="F9141" i="6" a="1"/>
  <c r="F9029" i="6" a="1"/>
  <c r="A7554" i="6" a="1"/>
  <c r="A9139" i="6" a="1"/>
  <c r="A9789" i="6" a="1"/>
  <c r="A8875" i="6" a="1"/>
  <c r="A9901" i="6" a="1"/>
  <c r="F9578" i="6" a="1"/>
  <c r="A9369" i="6" a="1"/>
  <c r="F7561" i="6" a="1"/>
  <c r="F7593" i="6" a="1"/>
  <c r="A8470" i="6" a="1"/>
  <c r="F8782" i="6" a="1"/>
  <c r="F7569" i="6" a="1"/>
  <c r="A9149" i="6" a="1"/>
  <c r="A8677" i="6" a="1"/>
  <c r="F8806" i="6" a="1"/>
  <c r="F8651" i="6" a="1"/>
  <c r="A7801" i="6" a="1"/>
  <c r="F8583" i="6" a="1"/>
  <c r="A9578" i="6" a="1"/>
  <c r="A8327" i="6" a="1"/>
  <c r="A7644" i="6" a="1"/>
  <c r="F9101" i="6" a="1"/>
  <c r="A9552" i="6" a="1"/>
  <c r="A9341" i="6" a="1"/>
  <c r="A8750" i="6" a="1"/>
  <c r="A9510" i="6" a="1"/>
  <c r="A9295" i="6" a="1"/>
  <c r="A8833" i="6" a="1"/>
  <c r="F8788" i="6" a="1"/>
  <c r="A9150" i="6" a="1"/>
  <c r="A7470" i="6" a="1"/>
  <c r="A9316" i="6" a="1"/>
  <c r="F9442" i="6" a="1"/>
  <c r="A8920" i="6" a="1"/>
  <c r="A8208" i="6" a="1"/>
  <c r="F9570" i="6" a="1"/>
  <c r="A9495" i="6" a="1"/>
  <c r="F9059" i="6" a="1"/>
  <c r="F9729" i="6" a="1"/>
  <c r="F9282" i="6" a="1"/>
  <c r="F9066" i="6" a="1"/>
  <c r="F9602" i="6" a="1"/>
  <c r="F9005" i="6" a="1"/>
  <c r="A7955" i="6" a="1"/>
  <c r="A9821" i="6" a="1"/>
  <c r="F8964" i="6" a="1"/>
  <c r="A5800" i="6" a="1"/>
  <c r="F9458" i="6" a="1"/>
  <c r="A9802" i="6" a="1"/>
  <c r="A8212" i="6" a="1"/>
  <c r="F9275" i="6" a="1"/>
  <c r="F9534" i="6" a="1"/>
  <c r="F8644" i="6" a="1"/>
  <c r="A7928" i="6" a="1"/>
  <c r="F7760" i="6" a="1"/>
  <c r="A7493" i="6" a="1"/>
  <c r="A7313" i="6" a="1"/>
  <c r="A8923" i="6" a="1"/>
  <c r="F8239" i="6" a="1"/>
  <c r="A8964" i="6" a="1"/>
  <c r="F7415" i="6" a="1"/>
  <c r="F8907" i="6" a="1"/>
  <c r="F9162" i="6" a="1"/>
  <c r="A9632" i="6" a="1"/>
  <c r="A9528" i="6" a="1"/>
  <c r="F9492" i="6" a="1"/>
  <c r="A8323" i="6" a="1"/>
  <c r="A6634" i="6" a="1"/>
  <c r="F8440" i="6" a="1"/>
  <c r="A9720" i="6" a="1"/>
  <c r="F9543" i="6" a="1"/>
  <c r="F9297" i="6" a="1"/>
  <c r="A8533" i="6" a="1"/>
  <c r="F8385" i="6" a="1"/>
  <c r="A7202" i="6" a="1"/>
  <c r="A7745" i="6" a="1"/>
  <c r="F9798" i="6" a="1"/>
  <c r="F9206" i="6" a="1"/>
  <c r="F9497" i="6" a="1"/>
  <c r="A8421" i="6" a="1"/>
  <c r="F9484" i="6" a="1"/>
  <c r="A6" i="6" a="1"/>
  <c r="A7074" i="6" a="1"/>
  <c r="A8908" i="6" a="1"/>
  <c r="A8617" i="6" a="1"/>
  <c r="A9689" i="6" a="1"/>
  <c r="F8506" i="6" a="1"/>
  <c r="A5504" i="6" a="1"/>
  <c r="A6620" i="6" a="1"/>
  <c r="F9632" i="6" a="1"/>
  <c r="F7916" i="6" a="1"/>
  <c r="A9915" i="6" a="1"/>
  <c r="F9856" i="6" a="1"/>
  <c r="F9985" i="6" a="1"/>
  <c r="A8753" i="6" a="1"/>
  <c r="F8738" i="6" a="1"/>
  <c r="F7824" i="6" a="1"/>
  <c r="F8663" i="6" a="1"/>
  <c r="A8579" i="6" a="1"/>
  <c r="A8255" i="6" a="1"/>
  <c r="F7359" i="6" a="1"/>
  <c r="A6353" i="6" a="1"/>
  <c r="A8653" i="6" a="1"/>
  <c r="F9848" i="6" a="1"/>
  <c r="A9099" i="6" a="1"/>
  <c r="A9942" i="6" a="1"/>
  <c r="A9807" i="6" a="1"/>
  <c r="F9260" i="6" a="1"/>
  <c r="F9463" i="6" a="1"/>
  <c r="A9871" i="6" a="1"/>
  <c r="A9546" i="6" a="1"/>
  <c r="F6590" i="6" a="1"/>
  <c r="A9834" i="6" a="1"/>
  <c r="F9973" i="6" a="1"/>
  <c r="A7095" i="6" a="1"/>
  <c r="F7533" i="6" a="1"/>
  <c r="F8471" i="6" a="1"/>
  <c r="A9143" i="6" a="1"/>
  <c r="A8151" i="6" a="1"/>
  <c r="F7174" i="6" a="1"/>
  <c r="F8582" i="6" a="1"/>
  <c r="F9489" i="6" a="1"/>
  <c r="F8418" i="6" a="1"/>
  <c r="A9029" i="6" a="1"/>
  <c r="F8462" i="6" a="1"/>
  <c r="F5748" i="6" a="1"/>
  <c r="F8677" i="6" a="1"/>
  <c r="F7487" i="6" a="1"/>
  <c r="F8159" i="6" a="1"/>
  <c r="F9151" i="6" a="1"/>
  <c r="F8833" i="6" a="1"/>
  <c r="A5980" i="6" a="1"/>
  <c r="F9927" i="6" a="1"/>
  <c r="A6244" i="6" a="1"/>
  <c r="A9996" i="6" a="1"/>
  <c r="F7855" i="6" a="1"/>
  <c r="F9644" i="6" a="1"/>
  <c r="F8967" i="6" a="1"/>
  <c r="A9615" i="6" a="1"/>
  <c r="A8635" i="6" a="1"/>
  <c r="A6411" i="6" a="1"/>
  <c r="F7964" i="6" a="1"/>
  <c r="F9076" i="6" a="1"/>
  <c r="A7846" i="6" a="1"/>
  <c r="F8848" i="6" a="1"/>
  <c r="F8064" i="6" a="1"/>
  <c r="F9173" i="6" a="1"/>
  <c r="A7783" i="6" a="1"/>
  <c r="F6980" i="6" a="1"/>
  <c r="F9198" i="6" a="1"/>
  <c r="F9239" i="6" a="1"/>
  <c r="F5615" i="6" a="1"/>
  <c r="A8083" i="6" a="1"/>
  <c r="A9597" i="6" a="1"/>
  <c r="A9927" i="6" a="1"/>
  <c r="F8386" i="6" a="1"/>
  <c r="A8715" i="6" a="1"/>
  <c r="F9334" i="6" a="1"/>
  <c r="A7337" i="6" a="1"/>
  <c r="A9910" i="6" a="1"/>
  <c r="F8454" i="6" a="1"/>
  <c r="A6965" i="6" a="1"/>
  <c r="F6712" i="6" a="1"/>
  <c r="F9795" i="6" a="1"/>
  <c r="A4702" i="6" a="1"/>
  <c r="A8848" i="6" a="1"/>
  <c r="F8889" i="6" a="1"/>
  <c r="A8523" i="6" a="1"/>
  <c r="F9423" i="6" a="1"/>
  <c r="A9902" i="6" a="1"/>
  <c r="F7762" i="6" a="1"/>
  <c r="F7051" i="6" a="1"/>
  <c r="F9781" i="6" a="1"/>
  <c r="F9384" i="6" a="1"/>
  <c r="A9518" i="6" a="1"/>
  <c r="A9621" i="6" a="1"/>
  <c r="A7359" i="6" a="1"/>
  <c r="A9249" i="6" a="1"/>
  <c r="F7567" i="6" a="1"/>
  <c r="A8733" i="6" a="1"/>
  <c r="F8914" i="6" a="1"/>
  <c r="F9242" i="6" a="1"/>
  <c r="F7502" i="6" a="1"/>
  <c r="A7190" i="6" a="1"/>
  <c r="A7769" i="6" a="1"/>
  <c r="F9699" i="6" a="1"/>
  <c r="F9018" i="6" a="1"/>
  <c r="F6861" i="6" a="1"/>
  <c r="A8358" i="6" a="1"/>
  <c r="A8778" i="6" a="1"/>
  <c r="A8392" i="6" a="1"/>
  <c r="A8338" i="6" a="1"/>
  <c r="A7637" i="6" a="1"/>
  <c r="A9320" i="6" a="1"/>
  <c r="F5859" i="6" a="1"/>
  <c r="A9380" i="6" a="1"/>
  <c r="A5719" i="6" a="1"/>
  <c r="F6427" i="6" a="1"/>
  <c r="A7617" i="6" a="1"/>
  <c r="A9293" i="6" a="1"/>
  <c r="F9385" i="6" a="1"/>
  <c r="A7201" i="6" a="1"/>
  <c r="F8457" i="6" a="1"/>
  <c r="A9048" i="6" a="1"/>
  <c r="F9235" i="6" a="1"/>
  <c r="F8750" i="6" a="1"/>
  <c r="A5783" i="6" a="1"/>
  <c r="A8373" i="6" a="1"/>
  <c r="F9261" i="6" a="1"/>
  <c r="F8148" i="6" a="1"/>
  <c r="A5573" i="6" a="1"/>
  <c r="F7490" i="6" a="1"/>
  <c r="F7658" i="6" a="1"/>
  <c r="F7748" i="6" a="1"/>
  <c r="F8522" i="6" a="1"/>
  <c r="F7710" i="6" a="1"/>
  <c r="A7236" i="6" a="1"/>
  <c r="A7224" i="6" a="1"/>
  <c r="F9365" i="6" a="1"/>
  <c r="F8679" i="6" a="1"/>
  <c r="A7207" i="6" a="1"/>
  <c r="A7693" i="6" a="1"/>
  <c r="A9047" i="6" a="1"/>
  <c r="A7667" i="6" a="1"/>
  <c r="F8887" i="6" a="1"/>
  <c r="A9203" i="6" a="1"/>
  <c r="A8332" i="6" a="1"/>
  <c r="A8314" i="6" a="1"/>
  <c r="A8562" i="6" a="1"/>
  <c r="A8974" i="6" a="1"/>
  <c r="F8224" i="6" a="1"/>
  <c r="F9719" i="6" a="1"/>
  <c r="F8252" i="6" a="1"/>
  <c r="A9485" i="6" a="1"/>
  <c r="F8875" i="6" a="1"/>
  <c r="F6971" i="6" a="1"/>
  <c r="F8091" i="6" a="1"/>
  <c r="A9068" i="6" a="1"/>
  <c r="F9407" i="6" a="1"/>
  <c r="F8620" i="6" a="1"/>
  <c r="F8618" i="6" a="1"/>
  <c r="A9554" i="6" a="1"/>
  <c r="F9966" i="6" a="1"/>
  <c r="A9493" i="6" a="1"/>
  <c r="A9559" i="6" a="1"/>
  <c r="F9743" i="6" a="1"/>
  <c r="F6995" i="6" a="1"/>
  <c r="A9246" i="6" a="1"/>
  <c r="A7541" i="6" a="1"/>
  <c r="F7565" i="6" a="1"/>
  <c r="A9004" i="6" a="1"/>
  <c r="F7989" i="6" a="1"/>
  <c r="A7946" i="6" a="1"/>
  <c r="A8093" i="6" a="1"/>
  <c r="A9138" i="6" a="1"/>
  <c r="F9023" i="6" a="1"/>
  <c r="F9741" i="6" a="1"/>
  <c r="A8489" i="6" a="1"/>
  <c r="F8832" i="6" a="1"/>
  <c r="A6923" i="6" a="1"/>
  <c r="F8393" i="6" a="1"/>
  <c r="F9290" i="6" a="1"/>
  <c r="F8853" i="6" a="1"/>
  <c r="F8176" i="6" a="1"/>
  <c r="F8231" i="6" a="1"/>
  <c r="F7085" i="6" a="1"/>
  <c r="F8447" i="6" a="1"/>
  <c r="A9052" i="6" a="1"/>
  <c r="A7274" i="6" a="1"/>
  <c r="F8642" i="6" a="1"/>
  <c r="F9195" i="6" a="1"/>
  <c r="F7877" i="6" a="1"/>
  <c r="F7464" i="6" a="1"/>
  <c r="A9673" i="6" a="1"/>
  <c r="A9317" i="6" a="1"/>
  <c r="A9022" i="6" a="1"/>
  <c r="A7802" i="6" a="1"/>
  <c r="A8347" i="6" a="1"/>
  <c r="A7825" i="6" a="1"/>
  <c r="A7735" i="6" a="1"/>
  <c r="A8618" i="6" a="1"/>
  <c r="F9401" i="6" a="1"/>
  <c r="A8540" i="6" a="1"/>
  <c r="A9814" i="6" a="1"/>
  <c r="F6711" i="6" a="1"/>
  <c r="F9998" i="6" a="1"/>
  <c r="A8782" i="6" a="1"/>
  <c r="F9233" i="6" a="1"/>
  <c r="A8426" i="6" a="1"/>
  <c r="F9778" i="6" a="1"/>
  <c r="F9376" i="6" a="1"/>
  <c r="F8988" i="6" a="1"/>
  <c r="F8071" i="6" a="1"/>
  <c r="F9619" i="6" a="1"/>
  <c r="F7867" i="6" a="1"/>
  <c r="F9614" i="6" a="1"/>
  <c r="A8450" i="6" a="1"/>
  <c r="F8173" i="6" a="1"/>
  <c r="F7793" i="6" a="1"/>
  <c r="A9884" i="6" a="1"/>
  <c r="F8941" i="6" a="1"/>
  <c r="A9700" i="6" a="1"/>
  <c r="F6247" i="6" a="1"/>
  <c r="F8575" i="6" a="1"/>
  <c r="A9798" i="6" a="1"/>
  <c r="F8122" i="6" a="1"/>
  <c r="F7580" i="6" a="1"/>
  <c r="F9359" i="6" a="1"/>
  <c r="F9389" i="6" a="1"/>
  <c r="A9200" i="6" a="1"/>
  <c r="F9329" i="6" a="1"/>
  <c r="A7834" i="6" a="1"/>
  <c r="A9842" i="6" a="1"/>
  <c r="A6743" i="6" a="1"/>
  <c r="F8665" i="6" a="1"/>
  <c r="F7342" i="6" a="1"/>
  <c r="F9067" i="6" a="1"/>
  <c r="F9058" i="6" a="1"/>
  <c r="A9547" i="6" a="1"/>
  <c r="A6038" i="6" a="1"/>
  <c r="F9948" i="6" a="1"/>
  <c r="A8135" i="6" a="1"/>
  <c r="F6984" i="6" a="1"/>
  <c r="A7830" i="6" a="1"/>
  <c r="F9623" i="6" a="1"/>
  <c r="F8339" i="6" a="1"/>
  <c r="F8375" i="6" a="1"/>
  <c r="A5485" i="6" a="1"/>
  <c r="F7712" i="6" a="1"/>
  <c r="A8552" i="6" a="1"/>
  <c r="A8855" i="6" a="1"/>
  <c r="F7845" i="6" a="1"/>
  <c r="F9207" i="6" a="1"/>
  <c r="A8539" i="6" a="1"/>
  <c r="F7142" i="6" a="1"/>
  <c r="F6843" i="6" a="1"/>
  <c r="F8809" i="6" a="1"/>
  <c r="A9007" i="6" a="1"/>
  <c r="A8594" i="6" a="1"/>
  <c r="A9466" i="6" a="1"/>
  <c r="F9143" i="6" a="1"/>
  <c r="A5070" i="6" a="1"/>
  <c r="A8728" i="6" a="1"/>
  <c r="F9670" i="6" a="1"/>
  <c r="F8929" i="6" a="1"/>
  <c r="A9081" i="6" a="1"/>
  <c r="F8264" i="6" a="1"/>
  <c r="F9355" i="6" a="1"/>
  <c r="A8604" i="6" a="1"/>
  <c r="A9862" i="6" a="1"/>
  <c r="A7520" i="6" a="1"/>
  <c r="F8390" i="6" a="1"/>
  <c r="F8216" i="6" a="1"/>
  <c r="F6191" i="6" a="1"/>
  <c r="A6361" i="6" a="1"/>
  <c r="F9153" i="6" a="1"/>
  <c r="A9018" i="6" a="1"/>
  <c r="F7075" i="6" a="1"/>
  <c r="F8763" i="6" a="1"/>
  <c r="F9303" i="6" a="1"/>
  <c r="F8561" i="6" a="1"/>
  <c r="F8116" i="6" a="1"/>
  <c r="F7227" i="6" a="1"/>
  <c r="A9196" i="6" a="1"/>
  <c r="A7657" i="6" a="1"/>
  <c r="F6163" i="6" a="1"/>
  <c r="F6378" i="6" a="1"/>
  <c r="F7518" i="6" a="1"/>
  <c r="A8515" i="6" a="1"/>
  <c r="A5266" i="6" a="1"/>
  <c r="A7426" i="6" a="1"/>
  <c r="F6917" i="6" a="1"/>
  <c r="A8941" i="6" a="1"/>
  <c r="A8370" i="6" a="1"/>
  <c r="A7562" i="6" a="1"/>
  <c r="F8297" i="6" a="1"/>
  <c r="A8613" i="6" a="1"/>
  <c r="F9942" i="6" a="1"/>
  <c r="F8123" i="6" a="1"/>
  <c r="F7866" i="6" a="1"/>
  <c r="A9015" i="6" a="1"/>
  <c r="F6750" i="6" a="1"/>
  <c r="F4157" i="6" a="1"/>
  <c r="A6887" i="6" a="1"/>
  <c r="A5951" i="6" a="1"/>
  <c r="A5345" i="6" a="1"/>
  <c r="A6844" i="6" a="1"/>
  <c r="F8453" i="6" a="1"/>
  <c r="A7162" i="6" a="1"/>
  <c r="F8352" i="6" a="1"/>
  <c r="A9213" i="6" a="1"/>
  <c r="A8711" i="6" a="1"/>
  <c r="A6499" i="6" a="1"/>
  <c r="A6463" i="6" a="1"/>
  <c r="A7945" i="6" a="1"/>
  <c r="F9779" i="6" a="1"/>
  <c r="F7594" i="6" a="1"/>
  <c r="F8822" i="6" a="1"/>
  <c r="F5913" i="6" a="1"/>
  <c r="A9338" i="6" a="1"/>
  <c r="A7416" i="6" a="1"/>
  <c r="A9974" i="6" a="1"/>
  <c r="A9423" i="6" a="1"/>
  <c r="A8605" i="6" a="1"/>
  <c r="A7592" i="6" a="1"/>
  <c r="A7140" i="6" a="1"/>
  <c r="F9118" i="6" a="1"/>
  <c r="F9914" i="6" a="1"/>
  <c r="A9997" i="6" a="1"/>
  <c r="A8838" i="6" a="1"/>
  <c r="A7820" i="6" a="1"/>
  <c r="A9891" i="6" a="1"/>
  <c r="A9928" i="6" a="1"/>
  <c r="A5901" i="6" a="1"/>
  <c r="A7385" i="6" a="1"/>
  <c r="A9391" i="6" a="1"/>
  <c r="A9896" i="6" a="1"/>
  <c r="F9107" i="6" a="1"/>
  <c r="A8292" i="6" a="1"/>
  <c r="A8275" i="6" a="1"/>
  <c r="F9009" i="6" a="1"/>
  <c r="F8694" i="6" a="1"/>
  <c r="F8584" i="6" a="1"/>
  <c r="A6722" i="6" a="1"/>
  <c r="A9122" i="6" a="1"/>
  <c r="F8574" i="6" a="1"/>
  <c r="A8976" i="6" a="1"/>
  <c r="F9765" i="6" a="1"/>
  <c r="A8962" i="6" a="1"/>
  <c r="F9802" i="6" a="1"/>
  <c r="F9381" i="6" a="1"/>
  <c r="A9430" i="6" a="1"/>
  <c r="A8867" i="6" a="1"/>
  <c r="F6859" i="6" a="1"/>
  <c r="F9884" i="6" a="1"/>
  <c r="A7537" i="6" a="1"/>
  <c r="A9682" i="6" a="1"/>
  <c r="A8196" i="6" a="1"/>
  <c r="F8489" i="6" a="1"/>
  <c r="F8554" i="6" a="1"/>
  <c r="A7021" i="6" a="1"/>
  <c r="F6014" i="6" a="1"/>
  <c r="A7503" i="6" a="1"/>
  <c r="A8096" i="6" a="1"/>
  <c r="F7432" i="6" a="1"/>
  <c r="F7982" i="6" a="1"/>
  <c r="A7853" i="6" a="1"/>
  <c r="F8692" i="6" a="1"/>
  <c r="A8091" i="6" a="1"/>
  <c r="F8381" i="6" a="1"/>
  <c r="A8477" i="6" a="1"/>
  <c r="F9847" i="6" a="1"/>
  <c r="F9248" i="6" a="1"/>
  <c r="F6830" i="6" a="1"/>
  <c r="A8888" i="6" a="1"/>
  <c r="A7481" i="6" a="1"/>
  <c r="F7384" i="6" a="1"/>
  <c r="A8085" i="6" a="1"/>
  <c r="F9007" i="6" a="1"/>
  <c r="A7786" i="6" a="1"/>
  <c r="A6937" i="6" a="1"/>
  <c r="A8245" i="6" a="1"/>
  <c r="F9551" i="6" a="1"/>
  <c r="A7488" i="6" a="1"/>
  <c r="A5497" i="6" a="1"/>
  <c r="F7601" i="6" a="1"/>
  <c r="A8892" i="6" a="1"/>
  <c r="F9180" i="6" a="1"/>
  <c r="F7218" i="6" a="1"/>
  <c r="F7623" i="6" a="1"/>
  <c r="A9899" i="6" a="1"/>
  <c r="A9449" i="6" a="1"/>
  <c r="F9485" i="6" a="1"/>
  <c r="F9885" i="6" a="1"/>
  <c r="F9050" i="6" a="1"/>
  <c r="F8012" i="6" a="1"/>
  <c r="A8681" i="6" a="1"/>
  <c r="F9693" i="6" a="1"/>
  <c r="A9426" i="6" a="1"/>
  <c r="F8160" i="6" a="1"/>
  <c r="A9662" i="6" a="1"/>
  <c r="F6226" i="6" a="1"/>
  <c r="F9270" i="6" a="1"/>
  <c r="F7080" i="6" a="1"/>
  <c r="A8797" i="6" a="1"/>
  <c r="A7239" i="6" a="1"/>
  <c r="F5239" i="6" a="1"/>
  <c r="A7577" i="6" a="1"/>
  <c r="A6917" i="6" a="1"/>
  <c r="A8767" i="6" a="1"/>
  <c r="A7094" i="6" a="1"/>
  <c r="F8221" i="6" a="1"/>
  <c r="A8260" i="6" a="1"/>
  <c r="A9409" i="6" a="1"/>
  <c r="F7212" i="6" a="1"/>
  <c r="F7734" i="6" a="1"/>
  <c r="A6202" i="6" a="1"/>
  <c r="A9589" i="6" a="1"/>
  <c r="A7304" i="6" a="1"/>
  <c r="F9415" i="6" a="1"/>
  <c r="A7184" i="6" a="1"/>
  <c r="F5220" i="6" a="1"/>
  <c r="A8089" i="6" a="1"/>
  <c r="A9388" i="6" a="1"/>
  <c r="A7730" i="6" a="1"/>
  <c r="A7673" i="6" a="1"/>
  <c r="A8232" i="6" a="1"/>
  <c r="A8596" i="6" a="1"/>
  <c r="A7277" i="6" a="1"/>
  <c r="A7771" i="6" a="1"/>
  <c r="F7354" i="6" a="1"/>
  <c r="A8273" i="6" a="1"/>
  <c r="F8899" i="6" a="1"/>
  <c r="F8383" i="6" a="1"/>
  <c r="A6394" i="6" a="1"/>
  <c r="A8388" i="6" a="1"/>
  <c r="F7914" i="6" a="1"/>
  <c r="A6845" i="6" a="1"/>
  <c r="F9996" i="6" a="1"/>
  <c r="F9439" i="6" a="1"/>
  <c r="A7723" i="6" a="1"/>
  <c r="F7323" i="6" a="1"/>
  <c r="A8216" i="6" a="1"/>
  <c r="F9231" i="6" a="1"/>
  <c r="A8991" i="6" a="1"/>
  <c r="F8473" i="6" a="1"/>
  <c r="F8824" i="6" a="1"/>
  <c r="A8582" i="6" a="1"/>
  <c r="F7361" i="6" a="1"/>
  <c r="A6494" i="6" a="1"/>
  <c r="A8967" i="6" a="1"/>
  <c r="A7761" i="6" a="1"/>
  <c r="A4677" i="6" a="1"/>
  <c r="F7362" i="6" a="1"/>
  <c r="A7679" i="6" a="1"/>
  <c r="A8311" i="6" a="1"/>
  <c r="A9176" i="6" a="1"/>
  <c r="A8499" i="6" a="1"/>
  <c r="A9270" i="6" a="1"/>
  <c r="F8371" i="6" a="1"/>
  <c r="A8721" i="6" a="1"/>
  <c r="A9010" i="6" a="1"/>
  <c r="A9947" i="6" a="1"/>
  <c r="F9641" i="6" a="1"/>
  <c r="F9836" i="6" a="1"/>
  <c r="A9650" i="6" a="1"/>
  <c r="F9139" i="6" a="1"/>
  <c r="A9543" i="6" a="1"/>
  <c r="A9832" i="6" a="1"/>
  <c r="A8717" i="6" a="1"/>
  <c r="A8881" i="6" a="1"/>
  <c r="A9467" i="6" a="1"/>
  <c r="F6196" i="6" a="1"/>
  <c r="F9510" i="6" a="1"/>
  <c r="A9445" i="6" a="1"/>
  <c r="F7156" i="6" a="1"/>
  <c r="F7077" i="6" a="1"/>
  <c r="F9093" i="6" a="1"/>
  <c r="F7911" i="6" a="1"/>
  <c r="A8404" i="6" a="1"/>
  <c r="A7651" i="6" a="1"/>
  <c r="F6855" i="6" a="1"/>
  <c r="A7436" i="6" a="1"/>
  <c r="F7104" i="6" a="1"/>
  <c r="F8332" i="6" a="1"/>
  <c r="F9554" i="6" a="1"/>
  <c r="A8846" i="6" a="1"/>
  <c r="A9955" i="6" a="1"/>
  <c r="F7895" i="6" a="1"/>
  <c r="F8149" i="6" a="1"/>
  <c r="A9749" i="6" a="1"/>
  <c r="F7862" i="6" a="1"/>
  <c r="F9184" i="6" a="1"/>
  <c r="F8479" i="6" a="1"/>
  <c r="F7771" i="6" a="1"/>
  <c r="F8869" i="6" a="1"/>
  <c r="A9696" i="6" a="1"/>
  <c r="A9764" i="6" a="1"/>
  <c r="F9524" i="6" a="1"/>
  <c r="F8689" i="6" a="1"/>
  <c r="A8811" i="6" a="1"/>
  <c r="F9102" i="6" a="1"/>
  <c r="A8052" i="6" a="1"/>
  <c r="A8050" i="6" a="1"/>
  <c r="A6372" i="6" a="1"/>
  <c r="F6891" i="6" a="1"/>
  <c r="A9090" i="6" a="1"/>
  <c r="A7776" i="6" a="1"/>
  <c r="F9651" i="6" a="1"/>
  <c r="A9805" i="6" a="1"/>
  <c r="F9671" i="6" a="1"/>
  <c r="F8444" i="6" a="1"/>
  <c r="A6291" i="6" a="1"/>
  <c r="F8445" i="6" a="1"/>
  <c r="F9276" i="6" a="1"/>
  <c r="A8118" i="6" a="1"/>
  <c r="F6640" i="6" a="1"/>
  <c r="A9030" i="6" a="1"/>
  <c r="A8587" i="6" a="1"/>
  <c r="A7864" i="6" a="1"/>
  <c r="A9970" i="6" a="1"/>
  <c r="F9428" i="6" a="1"/>
  <c r="A7926" i="6" a="1"/>
  <c r="A6405" i="6" a="1"/>
  <c r="A9981" i="6" a="1"/>
  <c r="A9084" i="6" a="1"/>
  <c r="F6923" i="6" a="1"/>
  <c r="F7986" i="6" a="1"/>
  <c r="A8415" i="6" a="1"/>
  <c r="F7554" i="6" a="1"/>
  <c r="F9041" i="6" a="1"/>
  <c r="A9973" i="6" a="1"/>
  <c r="A8570" i="6" a="1"/>
  <c r="A9527" i="6" a="1"/>
  <c r="A7558" i="6" a="1"/>
  <c r="A7857" i="6" a="1"/>
  <c r="A9304" i="6" a="1"/>
  <c r="A6903" i="6" a="1"/>
  <c r="A7199" i="6" a="1"/>
  <c r="F7367" i="6" a="1"/>
  <c r="A8841" i="6" a="1"/>
  <c r="F9474" i="6" a="1"/>
  <c r="A8625" i="6" a="1"/>
  <c r="F5249" i="6" a="1"/>
  <c r="A7585" i="6" a="1"/>
  <c r="A8033" i="6" a="1"/>
  <c r="A9678" i="6" a="1"/>
  <c r="F8849" i="6" a="1"/>
  <c r="A6555" i="6" a="1"/>
  <c r="F7592" i="6" a="1"/>
  <c r="F9678" i="6" a="1"/>
  <c r="A6108" i="6" a="1"/>
  <c r="F7805" i="6" a="1"/>
  <c r="F8523" i="6" a="1"/>
  <c r="F7756" i="6" a="1"/>
  <c r="F6558" i="6" a="1"/>
  <c r="F7484" i="6" a="1"/>
  <c r="A5027" i="6" a="1"/>
  <c r="F7261" i="6" a="1"/>
  <c r="A8783" i="6" a="1"/>
  <c r="A7354" i="6" a="1"/>
  <c r="F7344" i="6" a="1"/>
  <c r="F7822" i="6" a="1"/>
  <c r="A7963" i="6" a="1"/>
  <c r="F8302" i="6" a="1"/>
  <c r="F7468" i="6" a="1"/>
  <c r="F7093" i="6" a="1"/>
  <c r="F9573" i="6" a="1"/>
  <c r="A5732" i="6" a="1"/>
  <c r="A6514" i="6" a="1"/>
  <c r="A8702" i="6" a="1"/>
  <c r="A7521" i="6" a="1"/>
  <c r="F6372" i="6" a="1"/>
  <c r="F9580" i="6" a="1"/>
  <c r="A7055" i="6" a="1"/>
  <c r="A7754" i="6" a="1"/>
  <c r="F8155" i="6" a="1"/>
  <c r="A7858" i="6" a="1"/>
  <c r="A9147" i="6" a="1"/>
  <c r="F6410" i="6" a="1"/>
  <c r="A9397" i="6" a="1"/>
  <c r="F9711" i="6" a="1"/>
  <c r="A8720" i="6" a="1"/>
  <c r="F9867" i="6" a="1"/>
  <c r="A9266" i="6" a="1"/>
  <c r="A9914" i="6" a="1"/>
  <c r="A9281" i="6" a="1"/>
  <c r="A6313" i="6" a="1"/>
  <c r="F8641" i="6" a="1"/>
  <c r="F9476" i="6" a="1"/>
  <c r="A8630" i="6" a="1"/>
  <c r="A7454" i="6" a="1"/>
  <c r="A8994" i="6" a="1"/>
  <c r="F7775" i="6" a="1"/>
  <c r="A5278" i="6" a="1"/>
  <c r="F8993" i="6" a="1"/>
  <c r="A7815" i="6" a="1"/>
  <c r="A8615" i="6" a="1"/>
  <c r="F8581" i="6" a="1"/>
  <c r="F6260" i="6" a="1"/>
  <c r="F7427" i="6" a="1"/>
  <c r="F9391" i="6" a="1"/>
  <c r="A9416" i="6" a="1"/>
  <c r="A8288" i="6" a="1"/>
  <c r="A9819" i="6" a="1"/>
  <c r="F9665" i="6" a="1"/>
  <c r="F8310" i="6" a="1"/>
  <c r="A9629" i="6" a="1"/>
  <c r="F8165" i="6" a="1"/>
  <c r="A9759" i="6" a="1"/>
  <c r="A6331" i="6" a="1"/>
  <c r="F7249" i="6" a="1"/>
  <c r="F6571" i="6" a="1"/>
  <c r="A9788" i="6" a="1"/>
  <c r="F8916" i="6" a="1"/>
  <c r="F9868" i="6" a="1"/>
  <c r="F7585" i="6" a="1"/>
  <c r="F9905" i="6" a="1"/>
  <c r="A7959" i="6" a="1"/>
  <c r="A6323" i="6" a="1"/>
  <c r="F9766" i="6" a="1"/>
  <c r="F8908" i="6" a="1"/>
  <c r="F6759" i="6" a="1"/>
  <c r="F6336" i="6" a="1"/>
  <c r="F9410" i="6" a="1"/>
  <c r="A9951" i="6" a="1"/>
  <c r="F9356" i="6" a="1"/>
  <c r="A9272" i="6" a="1"/>
  <c r="F7025" i="6" a="1"/>
  <c r="F9946" i="6" a="1"/>
  <c r="A8946" i="6" a="1"/>
  <c r="A9486" i="6" a="1"/>
  <c r="A8520" i="6" a="1"/>
  <c r="F7999" i="6" a="1"/>
  <c r="F8873" i="6" a="1"/>
  <c r="F8379" i="6" a="1"/>
  <c r="F9788" i="6" a="1"/>
  <c r="A7914" i="6" a="1"/>
  <c r="F8801" i="6" a="1"/>
  <c r="A9402" i="6" a="1"/>
  <c r="A8845" i="6" a="1"/>
  <c r="F9639" i="6" a="1"/>
  <c r="F8222" i="6" a="1"/>
  <c r="A6565" i="6" a="1"/>
  <c r="A9162" i="6" a="1"/>
  <c r="F9319" i="6" a="1"/>
  <c r="F8607" i="6" a="1"/>
  <c r="A7805" i="6" a="1"/>
  <c r="F8206" i="6" a="1"/>
  <c r="A8383" i="6" a="1"/>
  <c r="F9475" i="6" a="1"/>
  <c r="A8195" i="6" a="1"/>
  <c r="F7972" i="6" a="1"/>
  <c r="A9319" i="6" a="1"/>
  <c r="A7587" i="6" a="1"/>
  <c r="A7876" i="6" a="1"/>
  <c r="F9294" i="6" a="1"/>
  <c r="F7163" i="6" a="1"/>
  <c r="F5370" i="6" a="1"/>
  <c r="A7573" i="6" a="1"/>
  <c r="A8992" i="6" a="1"/>
  <c r="F9523" i="6" a="1"/>
  <c r="F9630" i="6" a="1"/>
  <c r="F9403" i="6" a="1"/>
  <c r="F7640" i="6" a="1"/>
  <c r="F9775" i="6" a="1"/>
  <c r="F8830" i="6" a="1"/>
  <c r="A7641" i="6" a="1"/>
  <c r="A9590" i="6" a="1"/>
  <c r="A7045" i="6" a="1"/>
  <c r="A6773" i="6" a="1"/>
  <c r="A6956" i="6" a="1"/>
  <c r="A7837" i="6" a="1"/>
  <c r="F6140" i="6" a="1"/>
  <c r="A7191" i="6" a="1"/>
  <c r="A8830" i="6" a="1"/>
  <c r="A8528" i="6" a="1"/>
  <c r="F6849" i="6" a="1"/>
  <c r="F8238" i="6" a="1"/>
  <c r="A7289" i="6" a="1"/>
  <c r="F8878" i="6" a="1"/>
  <c r="F7719" i="6" a="1"/>
  <c r="A7975" i="6" a="1"/>
  <c r="A9494" i="6" a="1"/>
  <c r="A6332" i="6" a="1"/>
  <c r="A7473" i="6" a="1"/>
  <c r="A9247" i="6" a="1"/>
  <c r="A6595" i="6" a="1"/>
  <c r="A8529" i="6" a="1"/>
  <c r="A8187" i="6" a="1"/>
  <c r="F9028" i="6" a="1"/>
  <c r="F7745" i="6" a="1"/>
  <c r="F8630" i="6" a="1"/>
  <c r="F6769" i="6" a="1"/>
  <c r="A9766" i="6" a="1"/>
  <c r="A6868" i="6" a="1"/>
  <c r="A8773" i="6" a="1"/>
  <c r="F9600" i="6" a="1"/>
  <c r="A8270" i="6" a="1"/>
  <c r="F8969" i="6" a="1"/>
  <c r="A8822" i="6" a="1"/>
  <c r="F8202" i="6" a="1"/>
  <c r="A9965" i="6" a="1"/>
  <c r="A8748" i="6" a="1"/>
  <c r="F6325" i="6" a="1"/>
  <c r="F9061" i="6" a="1"/>
  <c r="F7411" i="6" a="1"/>
  <c r="F7724" i="6" a="1"/>
  <c r="A9228" i="6" a="1"/>
  <c r="F6342" i="6" a="1"/>
  <c r="A9647" i="6" a="1"/>
  <c r="A9109" i="6" a="1"/>
  <c r="F9606" i="6" a="1"/>
  <c r="A9222" i="6" a="1"/>
  <c r="F7917" i="6" a="1"/>
  <c r="A8776" i="6" a="1"/>
  <c r="F9559" i="6" a="1"/>
  <c r="A9097" i="6" a="1"/>
  <c r="A7461" i="6" a="1"/>
  <c r="F9866" i="6" a="1"/>
  <c r="A7795" i="6" a="1"/>
  <c r="A8251" i="6" a="1"/>
  <c r="F9177" i="6" a="1"/>
  <c r="A9768" i="6" a="1"/>
  <c r="F8510" i="6" a="1"/>
  <c r="A8641" i="6" a="1"/>
  <c r="A9726" i="6" a="1"/>
  <c r="A8056" i="6" a="1"/>
  <c r="A9038" i="6" a="1"/>
  <c r="A8640" i="6" a="1"/>
  <c r="F8034" i="6" a="1"/>
  <c r="F9052" i="6" a="1"/>
  <c r="F9293" i="6" a="1"/>
  <c r="A9512" i="6" a="1"/>
  <c r="F8142" i="6" a="1"/>
  <c r="F9556" i="6" a="1"/>
  <c r="A9118" i="6" a="1"/>
  <c r="F9691" i="6" a="1"/>
  <c r="A7218" i="6" a="1"/>
  <c r="A7968" i="6" a="1"/>
  <c r="F7987" i="6" a="1"/>
  <c r="A8816" i="6" a="1"/>
  <c r="F9792" i="6" a="1"/>
  <c r="A8067" i="6" a="1"/>
  <c r="A7601" i="6" a="1"/>
  <c r="F9086" i="6" a="1"/>
  <c r="F5674" i="6" a="1"/>
  <c r="A7970" i="6" a="1"/>
  <c r="F8862" i="6" a="1"/>
  <c r="A8659" i="6" a="1"/>
  <c r="F5865" i="6" a="1"/>
  <c r="A8904" i="6" a="1"/>
  <c r="A7377" i="6" a="1"/>
  <c r="A8918" i="6" a="1"/>
  <c r="A8534" i="6" a="1"/>
  <c r="F9483" i="6" a="1"/>
  <c r="F9099" i="6" a="1"/>
  <c r="F9648" i="6" a="1"/>
  <c r="F9473" i="6" a="1"/>
  <c r="F5653" i="6" a="1"/>
  <c r="A8318" i="6" a="1"/>
  <c r="F7180" i="6" a="1"/>
  <c r="F8796" i="6" a="1"/>
  <c r="F9861" i="6" a="1"/>
  <c r="A9413" i="6" a="1"/>
  <c r="A8837" i="6" a="1"/>
  <c r="A6680" i="6" a="1"/>
  <c r="A7919" i="6" a="1"/>
  <c r="F9564" i="6" a="1"/>
  <c r="A7991" i="6" a="1"/>
  <c r="F9917" i="6" a="1"/>
  <c r="A9584" i="6" a="1"/>
  <c r="F8572" i="6" a="1"/>
  <c r="F8579" i="6" a="1"/>
  <c r="F8099" i="6" a="1"/>
  <c r="F9223" i="6" a="1"/>
  <c r="A8509" i="6" a="1"/>
  <c r="A8947" i="6" a="1"/>
  <c r="A7886" i="6" a="1"/>
  <c r="F9726" i="6" a="1"/>
  <c r="F8255" i="6" a="1"/>
  <c r="F7297" i="6" a="1"/>
  <c r="A5818" i="6" a="1"/>
  <c r="A8432" i="6" a="1"/>
  <c r="A9003" i="6" a="1"/>
  <c r="A8699" i="6" a="1"/>
  <c r="A7873" i="6" a="1"/>
  <c r="A8152" i="6" a="1"/>
  <c r="A6272" i="6" a="1"/>
  <c r="A8958" i="6" a="1"/>
  <c r="A8047" i="6" a="1"/>
  <c r="A9028" i="6" a="1"/>
  <c r="A9886" i="6" a="1"/>
  <c r="A6264" i="6" a="1"/>
  <c r="A8643" i="6" a="1"/>
  <c r="F7277" i="6" a="1"/>
  <c r="A8476" i="6" a="1"/>
  <c r="A6415" i="6" a="1"/>
  <c r="F8415" i="6" a="1"/>
  <c r="A5250" i="6" a="1"/>
  <c r="F8180" i="6" a="1"/>
  <c r="A7160" i="6" a="1"/>
  <c r="A9329" i="6" a="1"/>
  <c r="A8116" i="6" a="1"/>
  <c r="F6889" i="6" a="1"/>
  <c r="F8015" i="6" a="1"/>
  <c r="F9898" i="6" a="1"/>
  <c r="F9281" i="6" a="1"/>
  <c r="F7740" i="6" a="1"/>
  <c r="F7224" i="6" a="1"/>
  <c r="A9237" i="6" a="1"/>
  <c r="F9997" i="6" a="1"/>
  <c r="F9252" i="6" a="1"/>
  <c r="A9133" i="6" a="1"/>
  <c r="F9283" i="6" a="1"/>
  <c r="A7588" i="6" a="1"/>
  <c r="A9943" i="6" a="1"/>
  <c r="F5509" i="6" a="1"/>
  <c r="F9770" i="6" a="1"/>
  <c r="F7221" i="6" a="1"/>
  <c r="A7342" i="6" a="1"/>
  <c r="A5778" i="6" a="1"/>
  <c r="F8655" i="6" a="1"/>
  <c r="A6220" i="6" a="1"/>
  <c r="A9279" i="6" a="1"/>
  <c r="F9487" i="6" a="1"/>
  <c r="A8969" i="6" a="1"/>
  <c r="A9921" i="6" a="1"/>
  <c r="A8853" i="6" a="1"/>
  <c r="F9360" i="6" a="1"/>
  <c r="F8722" i="6" a="1"/>
  <c r="F9955" i="6" a="1"/>
  <c r="F8117" i="6" a="1"/>
  <c r="F9357" i="6" a="1"/>
  <c r="A8109" i="6" a="1"/>
  <c r="F8283" i="6" a="1"/>
  <c r="F8531" i="6" a="1"/>
  <c r="A9142" i="6" a="1"/>
  <c r="F8025" i="6" a="1"/>
  <c r="F9267" i="6" a="1"/>
  <c r="A8080" i="6" a="1"/>
  <c r="F5961" i="6" a="1"/>
  <c r="F6436" i="6" a="1"/>
  <c r="F7555" i="6" a="1"/>
  <c r="F8110" i="6" a="1"/>
  <c r="A7749" i="6" a="1"/>
  <c r="A7821" i="6" a="1"/>
  <c r="A8971" i="6" a="1"/>
  <c r="F9555" i="6" a="1"/>
  <c r="A7668" i="6" a="1"/>
  <c r="F9839" i="6" a="1"/>
  <c r="A8769" i="6" a="1"/>
  <c r="A9225" i="6" a="1"/>
  <c r="F8299" i="6" a="1"/>
  <c r="A8376" i="6" a="1"/>
  <c r="A8053" i="6" a="1"/>
  <c r="A7545" i="6" a="1"/>
  <c r="F6702" i="6" a="1"/>
  <c r="F7259" i="6" a="1"/>
  <c r="F6214" i="6" a="1"/>
  <c r="A6708" i="6" a="1"/>
  <c r="F9200" i="6" a="1"/>
  <c r="F5921" i="6" a="1"/>
  <c r="F9320" i="6" a="1"/>
  <c r="A8239" i="6" a="1"/>
  <c r="F8093" i="6" a="1"/>
  <c r="A8777" i="6" a="1"/>
  <c r="F7796" i="6" a="1"/>
  <c r="A6107" i="6" a="1"/>
  <c r="F8659" i="6" a="1"/>
  <c r="F8460" i="6" a="1"/>
  <c r="A8408" i="6" a="1"/>
  <c r="A8905" i="6" a="1"/>
  <c r="F8588" i="6" a="1"/>
  <c r="A6940" i="6" a="1"/>
  <c r="A7394" i="6" a="1"/>
  <c r="A6558" i="6" a="1"/>
  <c r="A6455" i="6" a="1"/>
  <c r="A8328" i="6" a="1"/>
  <c r="F7338" i="6" a="1"/>
  <c r="F8389" i="6" a="1"/>
  <c r="A9026" i="6" a="1"/>
  <c r="F7311" i="6" a="1"/>
  <c r="F7778" i="6" a="1"/>
  <c r="A7522" i="6" a="1"/>
  <c r="F9500" i="6" a="1"/>
  <c r="A8205" i="6" a="1"/>
  <c r="A7421" i="6" a="1"/>
  <c r="A7478" i="6" a="1"/>
  <c r="F8847" i="6" a="1"/>
  <c r="F9237" i="6" a="1"/>
  <c r="A7798" i="6" a="1"/>
  <c r="F7462" i="6" a="1"/>
  <c r="F8157" i="6" a="1"/>
  <c r="F8483" i="6" a="1"/>
  <c r="F8661" i="6" a="1"/>
  <c r="A9806" i="6" a="1"/>
  <c r="F7078" i="6" a="1"/>
  <c r="F8977" i="6" a="1"/>
  <c r="F8035" i="6" a="1"/>
  <c r="F7065" i="6" a="1"/>
  <c r="A8010" i="6" a="1"/>
  <c r="A8034" i="6" a="1"/>
  <c r="A9153" i="6" a="1"/>
  <c r="F7618" i="6" a="1"/>
  <c r="F7301" i="6" a="1"/>
  <c r="F9341" i="6" a="1"/>
  <c r="F7901" i="6" a="1"/>
  <c r="A9897" i="6" a="1"/>
  <c r="A9596" i="6" a="1"/>
  <c r="A8910" i="6" a="1"/>
  <c r="A8758" i="6" a="1"/>
  <c r="F9992" i="6" a="1"/>
  <c r="F7132" i="6" a="1"/>
  <c r="F9208" i="6" a="1"/>
  <c r="A7850" i="6" a="1"/>
  <c r="A9475" i="6" a="1"/>
  <c r="A6305" i="6" a="1"/>
  <c r="F8263" i="6" a="1"/>
  <c r="F7952" i="6" a="1"/>
  <c r="A7607" i="6" a="1"/>
  <c r="A8788" i="6" a="1"/>
  <c r="A7619" i="6" a="1"/>
  <c r="A6094" i="6" a="1"/>
  <c r="A7250" i="6" a="1"/>
  <c r="A6152" i="6" a="1"/>
  <c r="A7653" i="6" a="1"/>
  <c r="F8288" i="6" a="1"/>
  <c r="F8338" i="6" a="1"/>
  <c r="F7398" i="6" a="1"/>
  <c r="A9743" i="6" a="1"/>
  <c r="F9981" i="6" a="1"/>
  <c r="A7411" i="6" a="1"/>
  <c r="A9514" i="6" a="1"/>
  <c r="A7655" i="6" a="1"/>
  <c r="F8346" i="6" a="1"/>
  <c r="A7833" i="6" a="1"/>
  <c r="F6452" i="6" a="1"/>
  <c r="F6154" i="6" a="1"/>
  <c r="A6180" i="6" a="1"/>
  <c r="A8756" i="6" a="1"/>
  <c r="F9874" i="6" a="1"/>
  <c r="F9125" i="6" a="1"/>
  <c r="F6878" i="6" a="1"/>
  <c r="F6433" i="6" a="1"/>
  <c r="A9707" i="6" a="1"/>
  <c r="A8725" i="6" a="1"/>
  <c r="F7070" i="6" a="1"/>
  <c r="F8476" i="6" a="1"/>
  <c r="F8246" i="6" a="1"/>
  <c r="F7047" i="6" a="1"/>
  <c r="A8114" i="6" a="1"/>
  <c r="A9389" i="6" a="1"/>
  <c r="A7958" i="6" a="1"/>
  <c r="F9754" i="6" a="1"/>
  <c r="A8185" i="6" a="1"/>
  <c r="F9296" i="6" a="1"/>
  <c r="A9992" i="6" a="1"/>
  <c r="F9078" i="6" a="1"/>
  <c r="A8158" i="6" a="1"/>
  <c r="F7124" i="6" a="1"/>
  <c r="A8919" i="6" a="1"/>
  <c r="A6915" i="6" a="1"/>
  <c r="A10005" i="6" a="1"/>
  <c r="A7050" i="6" a="1"/>
  <c r="A7173" i="6" a="1"/>
  <c r="F8466" i="6" a="1"/>
  <c r="A8349" i="6" a="1"/>
  <c r="F7471" i="6" a="1"/>
  <c r="A8507" i="6" a="1"/>
  <c r="A9089" i="6" a="1"/>
  <c r="F9525" i="6" a="1"/>
  <c r="A8951" i="6" a="1"/>
  <c r="F9165" i="6" a="1"/>
  <c r="F7997" i="6" a="1"/>
  <c r="A4884" i="6" a="1"/>
  <c r="F7113" i="6" a="1"/>
  <c r="F9807" i="6" a="1"/>
  <c r="A9434" i="6" a="1"/>
  <c r="F6885" i="6" a="1"/>
  <c r="F6501" i="6" a="1"/>
  <c r="F8508" i="6" a="1"/>
  <c r="A6136" i="6" a="1"/>
  <c r="A9252" i="6" a="1"/>
  <c r="A5336" i="6" a="1"/>
  <c r="F7731" i="6" a="1"/>
  <c r="F7906" i="6" a="1"/>
  <c r="A7855" i="6" a="1"/>
  <c r="F9486" i="6" a="1"/>
  <c r="F6710" i="6" a="1"/>
  <c r="F5296" i="6" a="1"/>
  <c r="F6655" i="6" a="1"/>
  <c r="A6363" i="6" a="1"/>
  <c r="F9055" i="6" a="1"/>
  <c r="F8434" i="6" a="1"/>
  <c r="A8790" i="6" a="1"/>
  <c r="F7600" i="6" a="1"/>
  <c r="F9375" i="6" a="1"/>
  <c r="A7534" i="6" a="1"/>
  <c r="F7403" i="6" a="1"/>
  <c r="A7279" i="6" a="1"/>
  <c r="A7726" i="6" a="1"/>
  <c r="A6876" i="6" a="1"/>
  <c r="F8378" i="6" a="1"/>
  <c r="F8028" i="6" a="1"/>
  <c r="A8081" i="6" a="1"/>
  <c r="F9216" i="6" a="1"/>
  <c r="A8364" i="6" a="1"/>
  <c r="F7377" i="6" a="1"/>
  <c r="F9168" i="6" a="1"/>
  <c r="F6860" i="6" a="1"/>
  <c r="F7328" i="6" a="1"/>
  <c r="F8426" i="6" a="1"/>
  <c r="F7160" i="6" a="1"/>
  <c r="A7467" i="6" a="1"/>
  <c r="A9460" i="6" a="1"/>
  <c r="F9467" i="6" a="1"/>
  <c r="A7849" i="6" a="1"/>
  <c r="A6400" i="6" a="1"/>
  <c r="A5054" i="6" a="1"/>
  <c r="A4152" i="6" a="1"/>
  <c r="A7716" i="6" a="1"/>
  <c r="F7356" i="6" a="1"/>
  <c r="A6621" i="6" a="1"/>
  <c r="F9603" i="6" a="1"/>
  <c r="A8885" i="6" a="1"/>
  <c r="A9191" i="6" a="1"/>
  <c r="F8985" i="6" a="1"/>
  <c r="F9515" i="6" a="1"/>
  <c r="A7782" i="6" a="1"/>
  <c r="F7649" i="6" a="1"/>
  <c r="F9732" i="6" a="1"/>
  <c r="F8745" i="6" a="1"/>
  <c r="F7226" i="6" a="1"/>
  <c r="A6469" i="6" a="1"/>
  <c r="F8772" i="6" a="1"/>
  <c r="F9337" i="6" a="1"/>
  <c r="A6001" i="6" a="1"/>
  <c r="F5599" i="6" a="1"/>
  <c r="F8629" i="6" a="1"/>
  <c r="F8398" i="6" a="1"/>
  <c r="F8660" i="6" a="1"/>
  <c r="F9203" i="6" a="1"/>
  <c r="F8552" i="6" a="1"/>
  <c r="A8670" i="6" a="1"/>
  <c r="F8131" i="6" a="1"/>
  <c r="A7532" i="6" a="1"/>
  <c r="F4954" i="6" a="1"/>
  <c r="F8215" i="6" a="1"/>
  <c r="F9326" i="6" a="1"/>
  <c r="A8182" i="6" a="1"/>
  <c r="F9638" i="6" a="1"/>
  <c r="F8307" i="6" a="1"/>
  <c r="F7975" i="6" a="1"/>
  <c r="F6466" i="6" a="1"/>
  <c r="A7529" i="6" a="1"/>
  <c r="F9218" i="6" a="1"/>
  <c r="A7383" i="6" a="1"/>
  <c r="F8538" i="6" a="1"/>
  <c r="F7379" i="6" a="1"/>
  <c r="A8914" i="6" a="1"/>
  <c r="A7025" i="6" a="1"/>
  <c r="A9843" i="6" a="1"/>
  <c r="A7549" i="6" a="1"/>
  <c r="A5889" i="6" a="1"/>
  <c r="F6895" i="6" a="1"/>
  <c r="A6293" i="6" a="1"/>
  <c r="A7609" i="6" a="1"/>
  <c r="A6048" i="6" a="1"/>
  <c r="F8256" i="6" a="1"/>
  <c r="A9168" i="6" a="1"/>
  <c r="F7503" i="6" a="1"/>
  <c r="A7303" i="6" a="1"/>
  <c r="A7018" i="6" a="1"/>
  <c r="A8013" i="6" a="1"/>
  <c r="A8248" i="6" a="1"/>
  <c r="F9421" i="6" a="1"/>
  <c r="A8028" i="6" a="1"/>
  <c r="F9019" i="6" a="1"/>
  <c r="A8457" i="6" a="1"/>
  <c r="F6983" i="6" a="1"/>
  <c r="A9911" i="6" a="1"/>
  <c r="A7863" i="6" a="1"/>
  <c r="F8083" i="6" a="1"/>
  <c r="A8377" i="6" a="1"/>
  <c r="F7086" i="6" a="1"/>
  <c r="A9553" i="6" a="1"/>
  <c r="A6797" i="6" a="1"/>
  <c r="F8372" i="6" a="1"/>
  <c r="A9160" i="6" a="1"/>
  <c r="F6507" i="6" a="1"/>
  <c r="A9845" i="6" a="1"/>
  <c r="F6950" i="6" a="1"/>
  <c r="F7945" i="6" a="1"/>
  <c r="A8959" i="6" a="1"/>
  <c r="F7644" i="6" a="1"/>
  <c r="F8200" i="6" a="1"/>
  <c r="A8235" i="6" a="1"/>
  <c r="F9527" i="6" a="1"/>
  <c r="F7798" i="6" a="1"/>
  <c r="F8664" i="6" a="1"/>
  <c r="F8301" i="6" a="1"/>
  <c r="A7739" i="6" a="1"/>
  <c r="F8317" i="6" a="1"/>
  <c r="A7978" i="6" a="1"/>
  <c r="F7147" i="6" a="1"/>
  <c r="F7064" i="6" a="1"/>
  <c r="A7280" i="6" a="1"/>
  <c r="F9285" i="6" a="1"/>
  <c r="A8186" i="6" a="1"/>
  <c r="A9867" i="6" a="1"/>
  <c r="A8557" i="6" a="1"/>
  <c r="F6913" i="6" a="1"/>
  <c r="F7652" i="6" a="1"/>
  <c r="A5058" i="6" a="1"/>
  <c r="A3430" i="6" a="1"/>
  <c r="F8825" i="6" a="1"/>
  <c r="A7466" i="6" a="1"/>
  <c r="A8219" i="6" a="1"/>
  <c r="A6598" i="6" a="1"/>
  <c r="A9100" i="6" a="1"/>
  <c r="F9287" i="6" a="1"/>
  <c r="F8872" i="6" a="1"/>
  <c r="A7827" i="6" a="1"/>
  <c r="F9576" i="6" a="1"/>
  <c r="F7010" i="6" a="1"/>
  <c r="F9865" i="6" a="1"/>
  <c r="F5006" i="6" a="1"/>
  <c r="A6912" i="6" a="1"/>
  <c r="F6749" i="6" a="1"/>
  <c r="A8634" i="6" a="1"/>
  <c r="F6786" i="6" a="1"/>
  <c r="F7880" i="6" a="1"/>
  <c r="F9405" i="6" a="1"/>
  <c r="F9072" i="6" a="1"/>
  <c r="A8244" i="6" a="1"/>
  <c r="F9188" i="6" a="1"/>
  <c r="F5600" i="6" a="1"/>
  <c r="A7952" i="6" a="1"/>
  <c r="A9152" i="6" a="1"/>
  <c r="A9008" i="6" a="1"/>
  <c r="A6941" i="6" a="1"/>
  <c r="F7765" i="6" a="1"/>
  <c r="F9060" i="6" a="1"/>
  <c r="F8550" i="6" a="1"/>
  <c r="A7877" i="6" a="1"/>
  <c r="A8877" i="6" a="1"/>
  <c r="F7501" i="6" a="1"/>
  <c r="F8808" i="6" a="1"/>
  <c r="A8184" i="6" a="1"/>
  <c r="F7586" i="6" a="1"/>
  <c r="F8403" i="6" a="1"/>
  <c r="A7447" i="6" a="1"/>
  <c r="F9364" i="6" a="1"/>
  <c r="A7546" i="6" a="1"/>
  <c r="A8143" i="6" a="1"/>
  <c r="A8803" i="6" a="1"/>
  <c r="F6631" i="6" a="1"/>
  <c r="F7912" i="6" a="1"/>
  <c r="F8942" i="6" a="1"/>
  <c r="F7860" i="6" a="1"/>
  <c r="A8313" i="6" a="1"/>
  <c r="A6872" i="6" a="1"/>
  <c r="A5199" i="6" a="1"/>
  <c r="A7096" i="6" a="1"/>
  <c r="A7326" i="6" a="1"/>
  <c r="A4922" i="6" a="1"/>
  <c r="F9583" i="6" a="1"/>
  <c r="F7448" i="6" a="1"/>
  <c r="A7389" i="6" a="1"/>
  <c r="F9051" i="6" a="1"/>
  <c r="F7548" i="6" a="1"/>
  <c r="A9675" i="6" a="1"/>
  <c r="F7802" i="6" a="1"/>
  <c r="A9465" i="6" a="1"/>
  <c r="F5056" i="6" a="1"/>
  <c r="F7436" i="6" a="1"/>
  <c r="F8970" i="6" a="1"/>
  <c r="F8323" i="6" a="1"/>
  <c r="A9561" i="6" a="1"/>
  <c r="A6895" i="6" a="1"/>
  <c r="F9236" i="6" a="1"/>
  <c r="F5637" i="6" a="1"/>
  <c r="F6955" i="6" a="1"/>
  <c r="A9704" i="6" a="1"/>
  <c r="F7852" i="6" a="1"/>
  <c r="F7728" i="6" a="1"/>
  <c r="F7853" i="6" a="1"/>
  <c r="A8586" i="6" a="1"/>
  <c r="A6117" i="6" a="1"/>
  <c r="F6834" i="6" a="1"/>
  <c r="F8800" i="6" a="1"/>
  <c r="F5999" i="6" a="1"/>
  <c r="F8537" i="6" a="1"/>
  <c r="A9515" i="6" a="1"/>
  <c r="F8271" i="6" a="1"/>
  <c r="F5708" i="6" a="1"/>
  <c r="F9350" i="6" a="1"/>
  <c r="A7807" i="6" a="1"/>
  <c r="A7670" i="6" a="1"/>
  <c r="A7625" i="6" a="1"/>
  <c r="A6185" i="6" a="1"/>
  <c r="F8455" i="6" a="1"/>
  <c r="A7590" i="6" a="1"/>
  <c r="F8623" i="6" a="1"/>
  <c r="F9214" i="6" a="1"/>
  <c r="A7200" i="6" a="1"/>
  <c r="A8279" i="6" a="1"/>
  <c r="A8487" i="6" a="1"/>
  <c r="F9149" i="6" a="1"/>
  <c r="F9537" i="6" a="1"/>
  <c r="A9846" i="6" a="1"/>
  <c r="F8892" i="6" a="1"/>
  <c r="A9534" i="6" a="1"/>
  <c r="F9499" i="6" a="1"/>
  <c r="F6968" i="6" a="1"/>
  <c r="A7403" i="6" a="1"/>
  <c r="F9850" i="6" a="1"/>
  <c r="A9850" i="6" a="1"/>
  <c r="F7515" i="6" a="1"/>
  <c r="A5402" i="6" a="1"/>
  <c r="F7894" i="6" a="1"/>
  <c r="F8273" i="6" a="1"/>
  <c r="F5069" i="6" a="1"/>
  <c r="A7227" i="6" a="1"/>
  <c r="F9053" i="6" a="1"/>
  <c r="F8759" i="6" a="1"/>
  <c r="A8362" i="6" a="1"/>
  <c r="A5660" i="6" a="1"/>
  <c r="A9483" i="6" a="1"/>
  <c r="F7768" i="6" a="1"/>
  <c r="F8881" i="6" a="1"/>
  <c r="F8046" i="6" a="1"/>
  <c r="F10004" i="6" a="1"/>
  <c r="F9120" i="6" a="1"/>
  <c r="F6870" i="6" a="1"/>
  <c r="F7262" i="6" a="1"/>
  <c r="A7904" i="6" a="1"/>
  <c r="A7560" i="6" a="1"/>
  <c r="F5741" i="6" a="1"/>
  <c r="F8512" i="6" a="1"/>
  <c r="F6789" i="6" a="1"/>
  <c r="A8209" i="6" a="1"/>
  <c r="F8382" i="6" a="1"/>
  <c r="F8737" i="6" a="1"/>
  <c r="A3456" i="6" a="1"/>
  <c r="A5487" i="6" a="1"/>
  <c r="A8986" i="6" a="1"/>
  <c r="A9697" i="6" a="1"/>
  <c r="A6190" i="6" a="1"/>
  <c r="A9447" i="6" a="1"/>
  <c r="A7159" i="6" a="1"/>
  <c r="A7817" i="6" a="1"/>
  <c r="F8558" i="6" a="1"/>
  <c r="A7538" i="6" a="1"/>
  <c r="F8152" i="6" a="1"/>
  <c r="F6869" i="6" a="1"/>
  <c r="F7373" i="6" a="1"/>
  <c r="F7836" i="6" a="1"/>
  <c r="F8024" i="6" a="1"/>
  <c r="F8790" i="6" a="1"/>
  <c r="F7394" i="6" a="1"/>
  <c r="F7165" i="6" a="1"/>
  <c r="F6550" i="6" a="1"/>
  <c r="A8882" i="6" a="1"/>
  <c r="F8910" i="6" a="1"/>
  <c r="A4531" i="6" a="1"/>
  <c r="A8401" i="6" a="1"/>
  <c r="A9064" i="6" a="1"/>
  <c r="A7915" i="6" a="1"/>
  <c r="F8205" i="6" a="1"/>
  <c r="F9010" i="6" a="1"/>
  <c r="F7061" i="6" a="1"/>
  <c r="A9214" i="6" a="1"/>
  <c r="F8760" i="6" a="1"/>
  <c r="F8491" i="6" a="1"/>
  <c r="F8153" i="6" a="1"/>
  <c r="A6817" i="6" a="1"/>
  <c r="F7410" i="6" a="1"/>
  <c r="A7591" i="6" a="1"/>
  <c r="A7003" i="6" a="1"/>
  <c r="A9256" i="6" a="1"/>
  <c r="A5626" i="6" a="1"/>
  <c r="F9928" i="6" a="1"/>
  <c r="A6715" i="6" a="1"/>
  <c r="F8719" i="6" a="1"/>
  <c r="F9245" i="6" a="1"/>
  <c r="A6211" i="6" a="1"/>
  <c r="A7753" i="6" a="1"/>
  <c r="F8683" i="6" a="1"/>
  <c r="A8497" i="6" a="1"/>
  <c r="A9945" i="6" a="1"/>
  <c r="F8594" i="6" a="1"/>
  <c r="A8005" i="6" a="1"/>
  <c r="F6933" i="6" a="1"/>
  <c r="A8094" i="6" a="1"/>
  <c r="A8399" i="6" a="1"/>
  <c r="F9811" i="6" a="1"/>
  <c r="A7826" i="6" a="1"/>
  <c r="A8522" i="6" a="1"/>
  <c r="F7837" i="6" a="1"/>
  <c r="F9379" i="6" a="1"/>
  <c r="F9843" i="6" a="1"/>
  <c r="A7563" i="6" a="1"/>
  <c r="A9057" i="6" a="1"/>
  <c r="A6904" i="6" a="1"/>
  <c r="A7113" i="6" a="1"/>
  <c r="F7995" i="6" a="1"/>
  <c r="A9131" i="6" a="1"/>
  <c r="F8514" i="6" a="1"/>
  <c r="A8859" i="6" a="1"/>
  <c r="F7029" i="6" a="1"/>
  <c r="A8889" i="6" a="1"/>
  <c r="F7978" i="6" a="1"/>
  <c r="F7899" i="6" a="1"/>
  <c r="A5669" i="6" a="1"/>
  <c r="F9593" i="6" a="1"/>
  <c r="F8565" i="6" a="1"/>
  <c r="A7664" i="6" a="1"/>
  <c r="F4076" i="6" a="1"/>
  <c r="A7251" i="6" a="1"/>
  <c r="A7942" i="6" a="1"/>
  <c r="F7808" i="6" a="1"/>
  <c r="A9946" i="6" a="1"/>
  <c r="F8585" i="6" a="1"/>
  <c r="F8395" i="6" a="1"/>
  <c r="A7669" i="6" a="1"/>
  <c r="F8013" i="6" a="1"/>
  <c r="A8386" i="6" a="1"/>
  <c r="A6093" i="6" a="1"/>
  <c r="A8995" i="6" a="1"/>
  <c r="F7141" i="6" a="1"/>
  <c r="A8419" i="6" a="1"/>
  <c r="A9386" i="6" a="1"/>
  <c r="F8124" i="6" a="1"/>
  <c r="A7210" i="6" a="1"/>
  <c r="A9536" i="6" a="1"/>
  <c r="F9170" i="6" a="1"/>
  <c r="F6827" i="6" a="1"/>
  <c r="F7263" i="6" a="1"/>
  <c r="A7329" i="6" a="1"/>
  <c r="A7506" i="6" a="1"/>
  <c r="F8616" i="6" a="1"/>
  <c r="A9164" i="6" a="1"/>
  <c r="A7271" i="6" a="1"/>
  <c r="F8351" i="6" a="1"/>
  <c r="F7031" i="6" a="1"/>
  <c r="F6416" i="6" a="1"/>
  <c r="F8823" i="6" a="1"/>
  <c r="A6369" i="6" a="1"/>
  <c r="F7994" i="6" a="1"/>
  <c r="F9721" i="6" a="1"/>
  <c r="F7761" i="6" a="1"/>
  <c r="A4896" i="6" a="1"/>
  <c r="A6690" i="6" a="1"/>
  <c r="F9561" i="6" a="1"/>
  <c r="F9074" i="6" a="1"/>
  <c r="A7598" i="6" a="1"/>
  <c r="A9585" i="6" a="1"/>
  <c r="A7204" i="6" a="1"/>
  <c r="A9297" i="6" a="1"/>
  <c r="A8915" i="6" a="1"/>
  <c r="A7810" i="6" a="1"/>
  <c r="A8955" i="6" a="1"/>
  <c r="A8418" i="6" a="1"/>
  <c r="A7659" i="6" a="1"/>
  <c r="A7145" i="6" a="1"/>
  <c r="F9947" i="6" a="1"/>
  <c r="A7212" i="6" a="1"/>
  <c r="F7981" i="6" a="1"/>
  <c r="F9909" i="6" a="1"/>
  <c r="F9269" i="6" a="1"/>
  <c r="F8602" i="6" a="1"/>
  <c r="F9488" i="6" a="1"/>
  <c r="A8506" i="6" a="1"/>
  <c r="A9463" i="6" a="1"/>
  <c r="F8996" i="6" a="1"/>
  <c r="A7610" i="6" a="1"/>
  <c r="F6866" i="6" a="1"/>
  <c r="F9469" i="6" a="1"/>
  <c r="F8502" i="6" a="1"/>
  <c r="F8911" i="6" a="1"/>
  <c r="A8752" i="6" a="1"/>
  <c r="A8547" i="6" a="1"/>
  <c r="F4149" i="6" a="1"/>
  <c r="F8026" i="6" a="1"/>
  <c r="F8324" i="6" a="1"/>
  <c r="A7387" i="6" a="1"/>
  <c r="F8198" i="6" a="1"/>
  <c r="F8728" i="6" a="1"/>
  <c r="A7307" i="6" a="1"/>
  <c r="F7111" i="6" a="1"/>
  <c r="A8360" i="6" a="1"/>
  <c r="F8946" i="6" a="1"/>
  <c r="F7739" i="6" a="1"/>
  <c r="F7463" i="6" a="1"/>
  <c r="A8829" i="6" a="1"/>
  <c r="F8151" i="6" a="1"/>
  <c r="F9142" i="6" a="1"/>
  <c r="F6138" i="6" a="1"/>
  <c r="A8872" i="6" a="1"/>
  <c r="F5154" i="6" a="1"/>
  <c r="A7966" i="6" a="1"/>
  <c r="F7476" i="6" a="1"/>
  <c r="F7910" i="6" a="1"/>
  <c r="F6052" i="6" a="1"/>
  <c r="A7035" i="6" a="1"/>
  <c r="A9059" i="6" a="1"/>
  <c r="F8461" i="6" a="1"/>
  <c r="A5832" i="6" a="1"/>
  <c r="A8168" i="6" a="1"/>
  <c r="A9337" i="6" a="1"/>
  <c r="F8342" i="6" a="1"/>
  <c r="A8268" i="6" a="1"/>
  <c r="F7873" i="6" a="1"/>
  <c r="F8291" i="6" a="1"/>
  <c r="A6741" i="6" a="1"/>
  <c r="A5680" i="6" a="1"/>
  <c r="F7856" i="6" a="1"/>
  <c r="A7909" i="6" a="1"/>
  <c r="F8645" i="6" a="1"/>
  <c r="F5232" i="6" a="1"/>
  <c r="A9803" i="6" a="1"/>
  <c r="A9425" i="6" a="1"/>
  <c r="A9938" i="6" a="1"/>
  <c r="F7158" i="6" a="1"/>
  <c r="F9594" i="6" a="1"/>
  <c r="A7600" i="6" a="1"/>
  <c r="A7627" i="6" a="1"/>
  <c r="F9197" i="6" a="1"/>
  <c r="A8285" i="6" a="1"/>
  <c r="F7358" i="6" a="1"/>
  <c r="A9427" i="6" a="1"/>
  <c r="A7519" i="6" a="1"/>
  <c r="A9932" i="6" a="1"/>
  <c r="F8617" i="6" a="1"/>
  <c r="F9666" i="6" a="1"/>
  <c r="A9058" i="6" a="1"/>
  <c r="F7050" i="6" a="1"/>
  <c r="F7846" i="6" a="1"/>
  <c r="F6425" i="6" a="1"/>
  <c r="F7722" i="6" a="1"/>
  <c r="F7819" i="6" a="1"/>
  <c r="A8429" i="6" a="1"/>
  <c r="A9484" i="6" a="1"/>
  <c r="F7298" i="6" a="1"/>
  <c r="F9588" i="6" a="1"/>
  <c r="A8230" i="6" a="1"/>
  <c r="A9189" i="6" a="1"/>
  <c r="A8590" i="6" a="1"/>
  <c r="F6084" i="6" a="1"/>
  <c r="A8290" i="6" a="1"/>
  <c r="F6808" i="6" a="1"/>
  <c r="F8563" i="6" a="1"/>
  <c r="A7574" i="6" a="1"/>
  <c r="A8366" i="6" a="1"/>
  <c r="A9303" i="6" a="1"/>
  <c r="A5528" i="6" a="1"/>
  <c r="A5851" i="6" a="1"/>
  <c r="A8934" i="6" a="1"/>
  <c r="A6929" i="6" a="1"/>
  <c r="F7872" i="6" a="1"/>
  <c r="F8949" i="6" a="1"/>
  <c r="A9624" i="6" a="1"/>
  <c r="F9604" i="6" a="1"/>
  <c r="A8527" i="6" a="1"/>
  <c r="F8992" i="6" a="1"/>
  <c r="A9539" i="6" a="1"/>
  <c r="A9582" i="6" a="1"/>
  <c r="A9217" i="6" a="1"/>
  <c r="A8079" i="6" a="1"/>
  <c r="A9075" i="6" a="1"/>
  <c r="F9479" i="6" a="1"/>
  <c r="A8727" i="6" a="1"/>
  <c r="A8621" i="6" a="1"/>
  <c r="F6900" i="6" a="1"/>
  <c r="A9437" i="6" a="1"/>
  <c r="A6206" i="6" a="1"/>
  <c r="A7015" i="6" a="1"/>
  <c r="A7490" i="6" a="1"/>
  <c r="F7188" i="6" a="1"/>
  <c r="A8631" i="6" a="1"/>
  <c r="F9314" i="6" a="1"/>
  <c r="A7374" i="6" a="1"/>
  <c r="A5666" i="6" a="1"/>
  <c r="F7812" i="6" a="1"/>
  <c r="F7933" i="6" a="1"/>
  <c r="F8090" i="6" a="1"/>
  <c r="A8564" i="6" a="1"/>
  <c r="A7672" i="6" a="1"/>
  <c r="F9108" i="6" a="1"/>
  <c r="F9829" i="6" a="1"/>
  <c r="F9748" i="6" a="1"/>
  <c r="A9024" i="6" a="1"/>
  <c r="F9782" i="6" a="1"/>
  <c r="A8983" i="6" a="1"/>
  <c r="F8980" i="6" a="1"/>
  <c r="A8806" i="6" a="1"/>
  <c r="A7013" i="6" a="1"/>
  <c r="A7764" i="6" a="1"/>
  <c r="A8197" i="6" a="1"/>
  <c r="F8762" i="6" a="1"/>
  <c r="A9918" i="6" a="1"/>
  <c r="F7858" i="6" a="1"/>
  <c r="A7561" i="6" a="1"/>
  <c r="A9674" i="6" a="1"/>
  <c r="F9809" i="6" a="1"/>
  <c r="F7408" i="6" a="1"/>
  <c r="F7309" i="6" a="1"/>
  <c r="A9450" i="6" a="1"/>
  <c r="F9961" i="6" a="1"/>
  <c r="F7689" i="6" a="1"/>
  <c r="A6399" i="6" a="1"/>
  <c r="F7635" i="6" a="1"/>
  <c r="A9315" i="6" a="1"/>
  <c r="A7580" i="6" a="1"/>
  <c r="A9073" i="6" a="1"/>
  <c r="A7700" i="6" a="1"/>
  <c r="F8276" i="6" a="1"/>
  <c r="A7043" i="6" a="1"/>
  <c r="F6942" i="6" a="1"/>
  <c r="A7112" i="6" a="1"/>
  <c r="F6210" i="6" a="1"/>
  <c r="A6964" i="6" a="1"/>
  <c r="F7472" i="6" a="1"/>
  <c r="A6637" i="6" a="1"/>
  <c r="A7828" i="6" a="1"/>
  <c r="A9202" i="6" a="1"/>
  <c r="F6093" i="6" a="1"/>
  <c r="A9558" i="6" a="1"/>
  <c r="F8507" i="6" a="1"/>
  <c r="A7321" i="6" a="1"/>
  <c r="F8065" i="6" a="1"/>
  <c r="F7792" i="6" a="1"/>
  <c r="A9826" i="6" a="1"/>
  <c r="F9712" i="6" a="1"/>
  <c r="A6862" i="6" a="1"/>
  <c r="A9137" i="6" a="1"/>
  <c r="A8826" i="6" a="1"/>
  <c r="A6255" i="6" a="1"/>
  <c r="F8436" i="6" a="1"/>
  <c r="A8812" i="6" a="1"/>
  <c r="F7341" i="6" a="1"/>
  <c r="F6671" i="6" a="1"/>
  <c r="A8626" i="6" a="1"/>
  <c r="A6453" i="6" a="1"/>
  <c r="F8879" i="6" a="1"/>
  <c r="A5333" i="6" a="1"/>
  <c r="A7557" i="6" a="1"/>
  <c r="A9657" i="6" a="1"/>
  <c r="A8718" i="6" a="1"/>
  <c r="A7209" i="6" a="1"/>
  <c r="F7908" i="6" a="1"/>
  <c r="F6619" i="6" a="1"/>
  <c r="A5648" i="6" a="1"/>
  <c r="F9454" i="6" a="1"/>
  <c r="A8575" i="6" a="1"/>
  <c r="F7753" i="6" a="1"/>
  <c r="F7713" i="6" a="1"/>
  <c r="A6959" i="6" a="1"/>
  <c r="F7673" i="6" a="1"/>
  <c r="A9606" i="6" a="1"/>
  <c r="F9599" i="6" a="1"/>
  <c r="F9292" i="6" a="1"/>
  <c r="A8400" i="6" a="1"/>
  <c r="F6911" i="6" a="1"/>
  <c r="A7082" i="6" a="1"/>
  <c r="A7353" i="6" a="1"/>
  <c r="A7809" i="6" a="1"/>
  <c r="F7743" i="6" a="1"/>
  <c r="F5567" i="6" a="1"/>
  <c r="F6820" i="6" a="1"/>
  <c r="A9616" i="6" a="1"/>
  <c r="A7811" i="6" a="1"/>
  <c r="F9774" i="6" a="1"/>
  <c r="F9210" i="6" a="1"/>
  <c r="F8127" i="6" a="1"/>
  <c r="A6831" i="6" a="1"/>
  <c r="F8374" i="6" a="1"/>
  <c r="F9436" i="6" a="1"/>
  <c r="F8513" i="6" a="1"/>
  <c r="A6825" i="6" a="1"/>
  <c r="A8210" i="6" a="1"/>
  <c r="F8695" i="6" a="1"/>
  <c r="A5689" i="6" a="1"/>
  <c r="A6288" i="6" a="1"/>
  <c r="F6721" i="6" a="1"/>
  <c r="A8795" i="6" a="1"/>
  <c r="F7099" i="6" a="1"/>
  <c r="F8858" i="6" a="1"/>
  <c r="F8904" i="6" a="1"/>
  <c r="F7102" i="6" a="1"/>
  <c r="F7182" i="6" a="1"/>
  <c r="A6867" i="6" a="1"/>
  <c r="A9181" i="6" a="1"/>
  <c r="F7524" i="6" a="1"/>
  <c r="A9060" i="6" a="1"/>
  <c r="A9882" i="6" a="1"/>
  <c r="A7429" i="6" a="1"/>
  <c r="F7046" i="6" a="1"/>
  <c r="F9549" i="6" a="1"/>
  <c r="A6426" i="6" a="1"/>
  <c r="A8730" i="6" a="1"/>
  <c r="A8880" i="6" a="1"/>
  <c r="A9521" i="6" a="1"/>
  <c r="F7571" i="6" a="1"/>
  <c r="A7192" i="6" a="1"/>
  <c r="A7844" i="6" a="1"/>
  <c r="A5841" i="6" a="1"/>
  <c r="F8564" i="6" a="1"/>
  <c r="F7327" i="6" a="1"/>
  <c r="A8425" i="6" a="1"/>
  <c r="F6518" i="6" a="1"/>
  <c r="A5351" i="6" a="1"/>
  <c r="F8851" i="6" a="1"/>
  <c r="F8696" i="6" a="1"/>
  <c r="F9425" i="6" a="1"/>
  <c r="A5578" i="6" a="1"/>
  <c r="A8018" i="6" a="1"/>
  <c r="F8632" i="6" a="1"/>
  <c r="F7759" i="6" a="1"/>
  <c r="A7616" i="6" a="1"/>
  <c r="A9482" i="6" a="1"/>
  <c r="F7440" i="6" a="1"/>
  <c r="A8296" i="6" a="1"/>
  <c r="F8955" i="6" a="1"/>
  <c r="F9088" i="6" a="1"/>
  <c r="F8185" i="6" a="1"/>
  <c r="F9043" i="6" a="1"/>
  <c r="F10005" i="6" a="1"/>
  <c r="A7989" i="6" a="1"/>
  <c r="F7199" i="6" a="1"/>
  <c r="F7250" i="6" a="1"/>
  <c r="A8577" i="6" a="1"/>
  <c r="F8662" i="6" a="1"/>
  <c r="A8264" i="6" a="1"/>
  <c r="F6982" i="6" a="1"/>
  <c r="F9652" i="6" a="1"/>
  <c r="A8465" i="6" a="1"/>
  <c r="A9839" i="6" a="1"/>
  <c r="A8871" i="6" a="1"/>
  <c r="F8320" i="6" a="1"/>
  <c r="F6510" i="6" a="1"/>
  <c r="A8780" i="6" a="1"/>
  <c r="F8229" i="6" a="1"/>
  <c r="A7841" i="6" a="1"/>
  <c r="F8285" i="6" a="1"/>
  <c r="F8519" i="6" a="1"/>
  <c r="A7033" i="6" a="1"/>
  <c r="F7334" i="6" a="1"/>
  <c r="F9844" i="6" a="1"/>
  <c r="A9705" i="6" a="1"/>
  <c r="A8451" i="6" a="1"/>
  <c r="A7237" i="6" a="1"/>
  <c r="A9253" i="6" a="1"/>
  <c r="F8188" i="6" a="1"/>
  <c r="A7138" i="6" a="1"/>
  <c r="A7424" i="6" a="1"/>
  <c r="F6338" i="6" a="1"/>
  <c r="F4249" i="6" a="1"/>
  <c r="F7489" i="6" a="1"/>
  <c r="A6227" i="6" a="1"/>
  <c r="F7891" i="6" a="1"/>
  <c r="F7730" i="6" a="1"/>
  <c r="F7927" i="6" a="1"/>
  <c r="F9230" i="6" a="1"/>
  <c r="A7770" i="6" a="1"/>
  <c r="A7791" i="6" a="1"/>
  <c r="F7145" i="6" a="1"/>
  <c r="F6095" i="6" a="1"/>
  <c r="A6931" i="6" a="1"/>
  <c r="A6855" i="6" a="1"/>
  <c r="F8413" i="6" a="1"/>
  <c r="F9692" i="6" a="1"/>
  <c r="A9755" i="6" a="1"/>
  <c r="A8502" i="6" a="1"/>
  <c r="F7438" i="6" a="1"/>
  <c r="F8613" i="6" a="1"/>
  <c r="F8986" i="6" a="1"/>
  <c r="A8353" i="6" a="1"/>
  <c r="F9040" i="6" a="1"/>
  <c r="A7897" i="6" a="1"/>
  <c r="F8798" i="6" a="1"/>
  <c r="A6171" i="6" a="1"/>
  <c r="A8525" i="6" a="1"/>
  <c r="F7831" i="6" a="1"/>
  <c r="F8314" i="6" a="1"/>
  <c r="F8030" i="6" a="1"/>
  <c r="A8482" i="6" a="1"/>
  <c r="F7442" i="6" a="1"/>
  <c r="A7979" i="6" a="1"/>
  <c r="F8000" i="6" a="1"/>
  <c r="A8166" i="6" a="1"/>
  <c r="F7935" i="6" a="1"/>
  <c r="A7040" i="6" a="1"/>
  <c r="F7351" i="6" a="1"/>
  <c r="F7021" i="6" a="1"/>
  <c r="A8299" i="6" a="1"/>
  <c r="A6375" i="6" a="1"/>
  <c r="A7278" i="6" a="1"/>
  <c r="A8276" i="6" a="1"/>
  <c r="A9223" i="6" a="1"/>
  <c r="F9186" i="6" a="1"/>
  <c r="A6552" i="6" a="1"/>
  <c r="F7213" i="6" a="1"/>
  <c r="A7507" i="6" a="1"/>
  <c r="A6807" i="6" a="1"/>
  <c r="F8146" i="6" a="1"/>
  <c r="A8088" i="6" a="1"/>
  <c r="F9014" i="6" a="1"/>
  <c r="F7662" i="6" a="1"/>
  <c r="F5086" i="6" a="1"/>
  <c r="A6327" i="6" a="1"/>
  <c r="A7449" i="6" a="1"/>
  <c r="A4603" i="6" a="1"/>
  <c r="F9181" i="6" a="1"/>
  <c r="A3471" i="6" a="1"/>
  <c r="F8498" i="6" a="1"/>
  <c r="F6985" i="6" a="1"/>
  <c r="A8611" i="6" a="1"/>
  <c r="F5590" i="6" a="1"/>
  <c r="F8715" i="6" a="1"/>
  <c r="F9353" i="6" a="1"/>
  <c r="A8622" i="6" a="1"/>
  <c r="A8293" i="6" a="1"/>
  <c r="F9295" i="6" a="1"/>
  <c r="A6782" i="6" a="1"/>
  <c r="F7634" i="6" a="1"/>
  <c r="A7127" i="6" a="1"/>
  <c r="A3037" i="6" a="1"/>
  <c r="F7714" i="6" a="1"/>
  <c r="F6689" i="6" a="1"/>
  <c r="F7625" i="6" a="1"/>
  <c r="F7993" i="6" a="1"/>
  <c r="F7452" i="6" a="1"/>
  <c r="F6938" i="6" a="1"/>
  <c r="F4165" i="6" a="1"/>
  <c r="A7157" i="6" a="1"/>
  <c r="F9930" i="6" a="1"/>
  <c r="F7922" i="6" a="1"/>
  <c r="A5925" i="6" a="1"/>
  <c r="A7268" i="6" a="1"/>
  <c r="F9006" i="6" a="1"/>
  <c r="F9110" i="6" a="1"/>
  <c r="F6589" i="6" a="1"/>
  <c r="A7583" i="6" a="1"/>
  <c r="A8779" i="6" a="1"/>
  <c r="A7211" i="6" a="1"/>
  <c r="A7502" i="6" a="1"/>
  <c r="F7161" i="6" a="1"/>
  <c r="A8423" i="6" a="1"/>
  <c r="A5300" i="6" a="1"/>
  <c r="F7707" i="6" a="1"/>
  <c r="F9397" i="6" a="1"/>
  <c r="A7004" i="6" a="1"/>
  <c r="A7957" i="6" a="1"/>
  <c r="F8604" i="6" a="1"/>
  <c r="F9187" i="6" a="1"/>
  <c r="F9968" i="6" a="1"/>
  <c r="A7508" i="6" a="1"/>
  <c r="F7892" i="6" a="1"/>
  <c r="A4598" i="6" a="1"/>
  <c r="A9453" i="6" a="1"/>
  <c r="F9212" i="6" a="1"/>
  <c r="F9824" i="6" a="1"/>
  <c r="A8735" i="6" a="1"/>
  <c r="A8111" i="6" a="1"/>
  <c r="F7755" i="6" a="1"/>
  <c r="A6451" i="6" a="1"/>
  <c r="A6485" i="6" a="1"/>
  <c r="A9120" i="6" a="1"/>
  <c r="A7221" i="6" a="1"/>
  <c r="F8362" i="6" a="1"/>
  <c r="A8253" i="6" a="1"/>
  <c r="A8814" i="6" a="1"/>
  <c r="A7518" i="6" a="1"/>
  <c r="A9041" i="6" a="1"/>
  <c r="A7732" i="6" a="1"/>
  <c r="A9840" i="6" a="1"/>
  <c r="F7642" i="6" a="1"/>
  <c r="F9851" i="6" a="1"/>
  <c r="A6270" i="6" a="1"/>
  <c r="F9426" i="6" a="1"/>
  <c r="F6704" i="6" a="1"/>
  <c r="A7339" i="6" a="1"/>
  <c r="A9267" i="6" a="1"/>
  <c r="F6883" i="6" a="1"/>
  <c r="F9069" i="6" a="1"/>
  <c r="A7752" i="6" a="1"/>
  <c r="F7418" i="6" a="1"/>
  <c r="A9071" i="6" a="1"/>
  <c r="A7694" i="6" a="1"/>
  <c r="F8758" i="6" a="1"/>
  <c r="A8317" i="6" a="1"/>
  <c r="F6239" i="6" a="1"/>
  <c r="F8633" i="6" a="1"/>
  <c r="A7602" i="6" a="1"/>
  <c r="A8443" i="6" a="1"/>
  <c r="A8223" i="6" a="1"/>
  <c r="A7041" i="6" a="1"/>
  <c r="A7139" i="6" a="1"/>
  <c r="F6898" i="6" a="1"/>
  <c r="A6387" i="6" a="1"/>
  <c r="A8690" i="6" a="1"/>
  <c r="F6914" i="6" a="1"/>
  <c r="F8211" i="6" a="1"/>
  <c r="A8363" i="6" a="1"/>
  <c r="F8893" i="6" a="1"/>
  <c r="A7954" i="6" a="1"/>
  <c r="F7721" i="6" a="1"/>
  <c r="A5192" i="6" a="1"/>
  <c r="F5931" i="6" a="1"/>
  <c r="A6733" i="6" a="1"/>
  <c r="A9145" i="6" a="1"/>
  <c r="A4985" i="6" a="1"/>
  <c r="A7720" i="6" a="1"/>
  <c r="F8340" i="6" a="1"/>
  <c r="A7452" i="6" a="1"/>
  <c r="A9165" i="6" a="1"/>
  <c r="A5315" i="6" a="1"/>
  <c r="F8287" i="6" a="1"/>
  <c r="F6408" i="6" a="1"/>
  <c r="F6960" i="6" a="1"/>
  <c r="F7854" i="6" a="1"/>
  <c r="F7007" i="6" a="1"/>
  <c r="F5732" i="6" a="1"/>
  <c r="F6474" i="6" a="1"/>
  <c r="A7618" i="6" a="1"/>
  <c r="A9406" i="6" a="1"/>
  <c r="F9801" i="6" a="1"/>
  <c r="A8069" i="6" a="1"/>
  <c r="A4097" i="6" a="1"/>
  <c r="F7337" i="6" a="1"/>
  <c r="A6336" i="6" a="1"/>
  <c r="F7668" i="6" a="1"/>
  <c r="A6258" i="6" a="1"/>
  <c r="A7086" i="6" a="1"/>
  <c r="A9742" i="6" a="1"/>
  <c r="F7934" i="6" a="1"/>
  <c r="A3537" i="6" a="1"/>
  <c r="F6333" i="6" a="1"/>
  <c r="A6971" i="6" a="1"/>
  <c r="A5198" i="6" a="1"/>
  <c r="F8161" i="6" a="1"/>
  <c r="A8446" i="6" a="1"/>
  <c r="F7677" i="6" a="1"/>
  <c r="F6587" i="6" a="1"/>
  <c r="F7129" i="6" a="1"/>
  <c r="A9712" i="6" a="1"/>
  <c r="F6924" i="6" a="1"/>
  <c r="F9344" i="6" a="1"/>
  <c r="A8385" i="6" a="1"/>
  <c r="A3848" i="6" a="1"/>
  <c r="F9724" i="6" a="1"/>
  <c r="F6318" i="6" a="1"/>
  <c r="A7706" i="6" a="1"/>
  <c r="F8999" i="6" a="1"/>
  <c r="A7463" i="6" a="1"/>
  <c r="A6658" i="6" a="1"/>
  <c r="F9993" i="6" a="1"/>
  <c r="F7838" i="6" a="1"/>
  <c r="F6767" i="6" a="1"/>
  <c r="F7270" i="6" a="1"/>
  <c r="A9613" i="6" a="1"/>
  <c r="A10003" i="6" a="1"/>
  <c r="F6258" i="6" a="1"/>
  <c r="A6982" i="6" a="1"/>
  <c r="F8021" i="6" a="1"/>
  <c r="F7850" i="6" a="1"/>
  <c r="F9105" i="6" a="1"/>
  <c r="A2381" i="6" a="1"/>
  <c r="A6480" i="6" a="1"/>
  <c r="F9089" i="6" a="1"/>
  <c r="A6383" i="6" a="1"/>
  <c r="F6727" i="6" a="1"/>
  <c r="A6793" i="6" a="1"/>
  <c r="A7167" i="6" a="1"/>
  <c r="F8311" i="6" a="1"/>
  <c r="F8820" i="6" a="1"/>
  <c r="F6556" i="6" a="1"/>
  <c r="F7417" i="6" a="1"/>
  <c r="F8876" i="6" a="1"/>
  <c r="A9452" i="6" a="1"/>
  <c r="F7703" i="6" a="1"/>
  <c r="F8194" i="6" a="1"/>
  <c r="A5699" i="6" a="1"/>
  <c r="A9092" i="6" a="1"/>
  <c r="A9641" i="6" a="1"/>
  <c r="F7596" i="6" a="1"/>
  <c r="F6694" i="6" a="1"/>
  <c r="A7196" i="6" a="1"/>
  <c r="A6577" i="6" a="1"/>
  <c r="A9566" i="6" a="1"/>
  <c r="F5744" i="6" a="1"/>
  <c r="F8501" i="6" a="1"/>
  <c r="F6805" i="6" a="1"/>
  <c r="F5954" i="6" a="1"/>
  <c r="A5696" i="6" a="1"/>
  <c r="A7677" i="6" a="1"/>
  <c r="A8316" i="6" a="1"/>
  <c r="A9360" i="6" a="1"/>
  <c r="A8177" i="6" a="1"/>
  <c r="F7521" i="6" a="1"/>
  <c r="A7165" i="6" a="1"/>
  <c r="A7494" i="6" a="1"/>
  <c r="F6686" i="6" a="1"/>
  <c r="A6030" i="6" a="1"/>
  <c r="A9649" i="6" a="1"/>
  <c r="A8865" i="6" a="1"/>
  <c r="A9848" i="6" a="1"/>
  <c r="A8682" i="6" a="1"/>
  <c r="A7441" i="6" a="1"/>
  <c r="F7810" i="6" a="1"/>
  <c r="F7392" i="6" a="1"/>
  <c r="F8475" i="6" a="1"/>
  <c r="F7149" i="6" a="1"/>
  <c r="F6516" i="6" a="1"/>
  <c r="F7960" i="6" a="1"/>
  <c r="F7735" i="6" a="1"/>
  <c r="A5838" i="6" a="1"/>
  <c r="A9231" i="6" a="1"/>
  <c r="A7615" i="6" a="1"/>
  <c r="F7223" i="6" a="1"/>
  <c r="F7886" i="6" a="1"/>
  <c r="A9817" i="6" a="1"/>
  <c r="A5765" i="6" a="1"/>
  <c r="A9404" i="6" a="1"/>
  <c r="A9935" i="6" a="1"/>
  <c r="A7230" i="6" a="1"/>
  <c r="A8092" i="6" a="1"/>
  <c r="A8351" i="6" a="1"/>
  <c r="F8240" i="6" a="1"/>
  <c r="A8851" i="6" a="1"/>
  <c r="A7907" i="6" a="1"/>
  <c r="F7290" i="6" a="1"/>
  <c r="A9599" i="6" a="1"/>
  <c r="F7089" i="6" a="1"/>
  <c r="F8530" i="6" a="1"/>
  <c r="A4828" i="6" a="1"/>
  <c r="A5872" i="6" a="1"/>
  <c r="F8688" i="6" a="1"/>
  <c r="A5340" i="6" a="1"/>
  <c r="F4167" i="6" a="1"/>
  <c r="F9853" i="6" a="1"/>
  <c r="A7220" i="6" a="1"/>
  <c r="F7957" i="6" a="1"/>
  <c r="F7181" i="6" a="1"/>
  <c r="A7948" i="6" a="1"/>
  <c r="F4184" i="6" a="1"/>
  <c r="A7872" i="6" a="1"/>
  <c r="A4687" i="6" a="1"/>
  <c r="A7092" i="6" a="1"/>
  <c r="A5223" i="6" a="1"/>
  <c r="F9502" i="6" a="1"/>
  <c r="F6718" i="6" a="1"/>
  <c r="A6966" i="6" a="1"/>
  <c r="A6123" i="6" a="1"/>
  <c r="F7336" i="6" a="1"/>
  <c r="A6833" i="6" a="1"/>
  <c r="F6964" i="6" a="1"/>
  <c r="F8657" i="6" a="1"/>
  <c r="F8241" i="6" a="1"/>
  <c r="F5969" i="6" a="1"/>
  <c r="A2959" i="6" a="1"/>
  <c r="A8072" i="6" a="1"/>
  <c r="F8119" i="6" a="1"/>
  <c r="A6665" i="6" a="1"/>
  <c r="A9949" i="6" a="1"/>
  <c r="F7245" i="6" a="1"/>
  <c r="F9563" i="6" a="1"/>
  <c r="A8979" i="6" a="1"/>
  <c r="A9592" i="6" a="1"/>
  <c r="F9860" i="6" a="1"/>
  <c r="A7396" i="6" a="1"/>
  <c r="A4948" i="6" a="1"/>
  <c r="F7882" i="6" a="1"/>
  <c r="A7862" i="6" a="1"/>
  <c r="F7657" i="6" a="1"/>
  <c r="F8777" i="6" a="1"/>
  <c r="F9794" i="6" a="1"/>
  <c r="F6818" i="6" a="1"/>
  <c r="A9837" i="6" a="1"/>
  <c r="F7368" i="6" a="1"/>
  <c r="A5845" i="6" a="1"/>
  <c r="A8357" i="6" a="1"/>
  <c r="F7326" i="6" a="1"/>
  <c r="A7372" i="6" a="1"/>
  <c r="F8804" i="6" a="1"/>
  <c r="A6417" i="6" a="1"/>
  <c r="A5911" i="6" a="1"/>
  <c r="F6666" i="6" a="1"/>
  <c r="F9924" i="6" a="1"/>
  <c r="F8207" i="6" a="1"/>
  <c r="A7298" i="6" a="1"/>
  <c r="A7347" i="6" a="1"/>
  <c r="F6496" i="6" a="1"/>
  <c r="A9170" i="6" a="1"/>
  <c r="F8280" i="6" a="1"/>
  <c r="F9309" i="6" a="1"/>
  <c r="F7646" i="6" a="1"/>
  <c r="F8922" i="6" a="1"/>
  <c r="A4640" i="6" a="1"/>
  <c r="F7507" i="6" a="1"/>
  <c r="A6881" i="6" a="1"/>
  <c r="A7894" i="6" a="1"/>
  <c r="F8987" i="6" a="1"/>
  <c r="F7178" i="6" a="1"/>
  <c r="A7391" i="6" a="1"/>
  <c r="A6452" i="6" a="1"/>
  <c r="A8221" i="6" a="1"/>
  <c r="F8855" i="6" a="1"/>
  <c r="A8372" i="6" a="1"/>
  <c r="A8306" i="6" a="1"/>
  <c r="A9302" i="6" a="1"/>
  <c r="A9797" i="6" a="1"/>
  <c r="F7848" i="6" a="1"/>
  <c r="A7485" i="6" a="1"/>
  <c r="F7589" i="6" a="1"/>
  <c r="A8413" i="6" a="1"/>
  <c r="F6497" i="6" a="1"/>
  <c r="F6876" i="6" a="1"/>
  <c r="F8635" i="6" a="1"/>
  <c r="F8541" i="6" a="1"/>
  <c r="F9506" i="6" a="1"/>
  <c r="F8129" i="6" a="1"/>
  <c r="A7793" i="6" a="1"/>
  <c r="A8087" i="6" a="1"/>
  <c r="A9879" i="6" a="1"/>
  <c r="A6676" i="6" a="1"/>
  <c r="A9001" i="6" a="1"/>
  <c r="F8213" i="6" a="1"/>
  <c r="A8646" i="6" a="1"/>
  <c r="F7611" i="6" a="1"/>
  <c r="F6115" i="6" a="1"/>
  <c r="A7019" i="6" a="1"/>
  <c r="F8300" i="6" a="1"/>
  <c r="A8060" i="6" a="1"/>
  <c r="F7861" i="6" a="1"/>
  <c r="F8406" i="6" a="1"/>
  <c r="A7451" i="6" a="1"/>
  <c r="F8474" i="6" a="1"/>
  <c r="F9940" i="6" a="1"/>
  <c r="F7843" i="6" a="1"/>
  <c r="A6111" i="6" a="1"/>
  <c r="F4972" i="6" a="1"/>
  <c r="A8023" i="6" a="1"/>
  <c r="F7881" i="6" a="1"/>
  <c r="A8608" i="6" a="1"/>
  <c r="F8983" i="6" a="1"/>
  <c r="F7598" i="6" a="1"/>
  <c r="F8794" i="6" a="1"/>
  <c r="A6617" i="6" a="1"/>
  <c r="A8222" i="6" a="1"/>
  <c r="F5927" i="6" a="1"/>
  <c r="A3841" i="6" a="1"/>
  <c r="F8396" i="6" a="1"/>
  <c r="A6678" i="6" a="1"/>
  <c r="A7351" i="6" a="1"/>
  <c r="F7690" i="6" a="1"/>
  <c r="F8817" i="6" a="1"/>
  <c r="F6603" i="6" a="1"/>
  <c r="F8057" i="6" a="1"/>
  <c r="A8478" i="6" a="1"/>
  <c r="F9217" i="6" a="1"/>
  <c r="A6933" i="6" a="1"/>
  <c r="F7624" i="6" a="1"/>
  <c r="A8498" i="6" a="1"/>
  <c r="F9166" i="6" a="1"/>
  <c r="A5044" i="6" a="1"/>
  <c r="F8578" i="6" a="1"/>
  <c r="F8424" i="6" a="1"/>
  <c r="A9144" i="6" a="1"/>
  <c r="A6350" i="6" a="1"/>
  <c r="A4854" i="6" a="1"/>
  <c r="F7191" i="6" a="1"/>
  <c r="F7352" i="6" a="1"/>
  <c r="F8718" i="6" a="1"/>
  <c r="F6692" i="6" a="1"/>
  <c r="A6950" i="6" a="1"/>
  <c r="A7214" i="6" a="1"/>
  <c r="F7207" i="6" a="1"/>
  <c r="A8032" i="6" a="1"/>
  <c r="A9595" i="6" a="1"/>
  <c r="F8095" i="6" a="1"/>
  <c r="A5464" i="6" a="1"/>
  <c r="F6132" i="6" a="1"/>
  <c r="F8081" i="6" a="1"/>
  <c r="A8483" i="6" a="1"/>
  <c r="F9780" i="6" a="1"/>
  <c r="A7612" i="6" a="1"/>
  <c r="A9904" i="6" a="1"/>
  <c r="F9032" i="6" a="1"/>
  <c r="A8689" i="6" a="1"/>
  <c r="A7937" i="6" a="1"/>
  <c r="A8042" i="6" a="1"/>
  <c r="A7300" i="6" a="1"/>
  <c r="F8321" i="6" a="1"/>
  <c r="F9493" i="6" a="1"/>
  <c r="A5159" i="6" a="1"/>
  <c r="A6541" i="6" a="1"/>
  <c r="A6628" i="6" a="1"/>
  <c r="F8608" i="6" a="1"/>
  <c r="A7656" i="6" a="1"/>
  <c r="F6274" i="6" a="1"/>
  <c r="F7512" i="6" a="1"/>
  <c r="F9687" i="6" a="1"/>
  <c r="A6885" i="6" a="1"/>
  <c r="A9019" i="6" a="1"/>
  <c r="A9401" i="6" a="1"/>
  <c r="A7477" i="6" a="1"/>
  <c r="A9476" i="6" a="1"/>
  <c r="A9006" i="6" a="1"/>
  <c r="F9929" i="6" a="1"/>
  <c r="F8781" i="6" a="1"/>
  <c r="F6300" i="6" a="1"/>
  <c r="A7819" i="6" a="1"/>
  <c r="F9956" i="6" a="1"/>
  <c r="A8844" i="6" a="1"/>
  <c r="A6704" i="6" a="1"/>
  <c r="A7565" i="6" a="1"/>
  <c r="F7787" i="6" a="1"/>
  <c r="A9638" i="6" a="1"/>
  <c r="A7980" i="6" a="1"/>
  <c r="F7203" i="6" a="1"/>
  <c r="A7205" i="6" a="1"/>
  <c r="A8581" i="6" a="1"/>
  <c r="A9190" i="6" a="1"/>
  <c r="F8612" i="6" a="1"/>
  <c r="F7842" i="6" a="1"/>
  <c r="A7748" i="6" a="1"/>
  <c r="A7875" i="6" a="1"/>
  <c r="A6909" i="6" a="1"/>
  <c r="F7446" i="6" a="1"/>
  <c r="F6939" i="6" a="1"/>
  <c r="F8070" i="6" a="1"/>
  <c r="F7800" i="6" a="1"/>
  <c r="A5375" i="6" a="1"/>
  <c r="A7589" i="6" a="1"/>
  <c r="F7551" i="6" a="1"/>
  <c r="F6207" i="6" a="1"/>
  <c r="F7525" i="6" a="1"/>
  <c r="F7983" i="6" a="1"/>
  <c r="F5994" i="6" a="1"/>
  <c r="A6630" i="6" a="1"/>
  <c r="F5080" i="6" a="1"/>
  <c r="F6526" i="6" a="1"/>
  <c r="F6585" i="6" a="1"/>
  <c r="A8199" i="6" a="1"/>
  <c r="A5739" i="6" a="1"/>
  <c r="F7870" i="6" a="1"/>
  <c r="F4813" i="6" a="1"/>
  <c r="A6389" i="6" a="1"/>
  <c r="A8044" i="6" a="1"/>
  <c r="A6987" i="6" a="1"/>
  <c r="F5234" i="6" a="1"/>
  <c r="A6479" i="6" a="1"/>
  <c r="F7382" i="6" a="1"/>
  <c r="F5544" i="6" a="1"/>
  <c r="A9312" i="6" a="1"/>
  <c r="F6491" i="6" a="1"/>
  <c r="F6877" i="6" a="1"/>
  <c r="F6592" i="6" a="1"/>
  <c r="F6301" i="6" a="1"/>
  <c r="F7479" i="6" a="1"/>
  <c r="A8181" i="6" a="1"/>
  <c r="F8218" i="6" a="1"/>
  <c r="A5051" i="6" a="1"/>
  <c r="A3904" i="6" a="1"/>
  <c r="A8722" i="6" a="1"/>
  <c r="A5001" i="6" a="1"/>
  <c r="F8154" i="6" a="1"/>
  <c r="A4123" i="6" a="1"/>
  <c r="F6821" i="6" a="1"/>
  <c r="A6174" i="6" a="1"/>
  <c r="F8599" i="6" a="1"/>
  <c r="F9002" i="6" a="1"/>
  <c r="A6627" i="6" a="1"/>
  <c r="A4163" i="6" a="1"/>
  <c r="F4975" i="6" a="1"/>
  <c r="A9054" i="6" a="1"/>
  <c r="F7817" i="6" a="1"/>
  <c r="F7692" i="6" a="1"/>
  <c r="F8134" i="6" a="1"/>
  <c r="A7107" i="6" a="1"/>
  <c r="F6994" i="6" a="1"/>
  <c r="F5323" i="6" a="1"/>
  <c r="F6714" i="6" a="1"/>
  <c r="F8621" i="6" a="1"/>
  <c r="F6992" i="6" a="1"/>
  <c r="F5636" i="6" a="1"/>
  <c r="A5876" i="6" a="1"/>
  <c r="A7164" i="6" a="1"/>
  <c r="F4929" i="6" a="1"/>
  <c r="F6350" i="6" a="1"/>
  <c r="A9049" i="6" a="1"/>
  <c r="F8361" i="6" a="1"/>
  <c r="F2935" i="6" a="1"/>
  <c r="A6997" i="6" a="1"/>
  <c r="F6894" i="6" a="1"/>
  <c r="A8261" i="6" a="1"/>
  <c r="F8791" i="6" a="1"/>
  <c r="F7461" i="6" a="1"/>
  <c r="F7295" i="6" a="1"/>
  <c r="F7577" i="6" a="1"/>
  <c r="F8527" i="6" a="1"/>
  <c r="A6602" i="6" a="1"/>
  <c r="A9146" i="6" a="1"/>
  <c r="F9584" i="6" a="1"/>
  <c r="F7626" i="6" a="1"/>
  <c r="F8235" i="6" a="1"/>
  <c r="A8025" i="6" a="1"/>
  <c r="A5322" i="6" a="1"/>
  <c r="A8597" i="6" a="1"/>
  <c r="F8515" i="6" a="1"/>
  <c r="F7925" i="6" a="1"/>
  <c r="F6993" i="6" a="1"/>
  <c r="A8274" i="6" a="1"/>
  <c r="F9081" i="6" a="1"/>
  <c r="A9193" i="6" a="1"/>
  <c r="F9100" i="6" a="1"/>
  <c r="F7558" i="6" a="1"/>
  <c r="F7414" i="6" a="1"/>
  <c r="A7631" i="6" a="1"/>
  <c r="F5360" i="6" a="1"/>
  <c r="A8437" i="6" a="1"/>
  <c r="F8667" i="6" a="1"/>
  <c r="F7465" i="6" a="1"/>
  <c r="F5254" i="6" a="1"/>
  <c r="F9209" i="6" a="1"/>
  <c r="F5915" i="6" a="1"/>
  <c r="F7426" i="6" a="1"/>
  <c r="F6863" i="6" a="1"/>
  <c r="F8786" i="6" a="1"/>
  <c r="A9708" i="6" a="1"/>
  <c r="A8553" i="6" a="1"/>
  <c r="F6707" i="6" a="1"/>
  <c r="F6716" i="6" a="1"/>
  <c r="F7283" i="6" a="1"/>
  <c r="F7976" i="6" a="1"/>
  <c r="F8739" i="6" a="1"/>
  <c r="A9308" i="6" a="1"/>
  <c r="F9247" i="6" a="1"/>
  <c r="A7951" i="6" a="1"/>
  <c r="F7523" i="6" a="1"/>
  <c r="A7269" i="6" a="1"/>
  <c r="A8651" i="6" a="1"/>
  <c r="F6874" i="6" a="1"/>
  <c r="F4812" i="6" a="1"/>
  <c r="A8561" i="6" a="1"/>
  <c r="A5773" i="6" a="1"/>
  <c r="A7766" i="6" a="1"/>
  <c r="A7903" i="6" a="1"/>
  <c r="F9012" i="6" a="1"/>
  <c r="A5811" i="6" a="1"/>
  <c r="F6825" i="6" a="1"/>
  <c r="F9291" i="6" a="1"/>
  <c r="F7514" i="6" a="1"/>
  <c r="F7053" i="6" a="1"/>
  <c r="A7215" i="6" a="1"/>
  <c r="A6991" i="6" a="1"/>
  <c r="A8428" i="6" a="1"/>
  <c r="F8950" i="6" a="1"/>
  <c r="A8267" i="6" a="1"/>
  <c r="F8348" i="6" a="1"/>
  <c r="F7381" i="6" a="1"/>
  <c r="F6836" i="6" a="1"/>
  <c r="F7575" i="6" a="1"/>
  <c r="F8464" i="6" a="1"/>
  <c r="F7131" i="6" a="1"/>
  <c r="A8666" i="6" a="1"/>
  <c r="F9933" i="6" a="1"/>
  <c r="F5075" i="6" a="1"/>
  <c r="F7015" i="6" a="1"/>
  <c r="F6840" i="6" a="1"/>
  <c r="F7312" i="6" a="1"/>
  <c r="F7231" i="6" a="1"/>
  <c r="F7679" i="6" a="1"/>
  <c r="A5480" i="6" a="1"/>
  <c r="A7151" i="6" a="1"/>
  <c r="A5855" i="6" a="1"/>
  <c r="A7746" i="6" a="1"/>
  <c r="A7517" i="6" a="1"/>
  <c r="F6956" i="6" a="1"/>
  <c r="F6932" i="6" a="1"/>
  <c r="A7893" i="6" a="1"/>
  <c r="F6443" i="6" a="1"/>
  <c r="A4324" i="6" a="1"/>
  <c r="F7140" i="6" a="1"/>
  <c r="A8842" i="6" a="1"/>
  <c r="A8333" i="6" a="1"/>
  <c r="F7107" i="6" a="1"/>
  <c r="F7979" i="6" a="1"/>
  <c r="A7620" i="6" a="1"/>
  <c r="F6888" i="6" a="1"/>
  <c r="A7053" i="6" a="1"/>
  <c r="A8463" i="6" a="1"/>
  <c r="F5749" i="6" a="1"/>
  <c r="F8312" i="6" a="1"/>
  <c r="F7664" i="6" a="1"/>
  <c r="F6736" i="6" a="1"/>
  <c r="A7662" i="6" a="1"/>
  <c r="F8871" i="6" a="1"/>
  <c r="A7240" i="6" a="1"/>
  <c r="F8365" i="6" a="1"/>
  <c r="A8348" i="6" a="1"/>
  <c r="F5487" i="6" a="1"/>
  <c r="F9256" i="6" a="1"/>
  <c r="A8475" i="6" a="1"/>
  <c r="F6683" i="6" a="1"/>
  <c r="F3318" i="6" a="1"/>
  <c r="A8031" i="6" a="1"/>
  <c r="F7656" i="6" a="1"/>
  <c r="A5886" i="6" a="1"/>
  <c r="A6752" i="6" a="1"/>
  <c r="A8269" i="6" a="1"/>
  <c r="A5260" i="6" a="1"/>
  <c r="A8945" i="6" a="1"/>
  <c r="F9806" i="6" a="1"/>
  <c r="F8577" i="6" a="1"/>
  <c r="A6654" i="6" a="1"/>
  <c r="F7460" i="6" a="1"/>
  <c r="F9491" i="6" a="1"/>
  <c r="F9891" i="6" a="1"/>
  <c r="F9308" i="6" a="1"/>
  <c r="F7495" i="6" a="1"/>
  <c r="A9563" i="6" a="1"/>
  <c r="F9854" i="6" a="1"/>
  <c r="A9876" i="6" a="1"/>
  <c r="A9101" i="6" a="1"/>
  <c r="A9095" i="6" a="1"/>
  <c r="F8442" i="6" a="1"/>
  <c r="F8175" i="6" a="1"/>
  <c r="A9857" i="6" a="1"/>
  <c r="A8188" i="6" a="1"/>
  <c r="A5722" i="6" a="1"/>
  <c r="A7348" i="6" a="1"/>
  <c r="F6990" i="6" a="1"/>
  <c r="F9340" i="6" a="1"/>
  <c r="A8411" i="6" a="1"/>
  <c r="A7380" i="6" a="1"/>
  <c r="F8529" i="6" a="1"/>
  <c r="F8370" i="6" a="1"/>
  <c r="F8896" i="6" a="1"/>
  <c r="A7438" i="6" a="1"/>
  <c r="F8294" i="6" a="1"/>
  <c r="A8100" i="6" a="1"/>
  <c r="A9664" i="6" a="1"/>
  <c r="A6200" i="6" a="1"/>
  <c r="A9999" i="6" a="1"/>
  <c r="A7962" i="6" a="1"/>
  <c r="A9328" i="6" a="1"/>
  <c r="F7828" i="6" a="1"/>
  <c r="A8984" i="6" a="1"/>
  <c r="A9271" i="6" a="1"/>
  <c r="A8059" i="6" a="1"/>
  <c r="F6527" i="6" a="1"/>
  <c r="F8250" i="6" a="1"/>
  <c r="F7030" i="6" a="1"/>
  <c r="A9221" i="6" a="1"/>
  <c r="F7788" i="6" a="1"/>
  <c r="F7932" i="6" a="1"/>
  <c r="F6739" i="6" a="1"/>
  <c r="A6348" i="6" a="1"/>
  <c r="A7947" i="6" a="1"/>
  <c r="F6024" i="6" a="1"/>
  <c r="A8226" i="6" a="1"/>
  <c r="A7022" i="6" a="1"/>
  <c r="A6424" i="6" a="1"/>
  <c r="A6884" i="6" a="1"/>
  <c r="F9816" i="6" a="1"/>
  <c r="F8265" i="6" a="1"/>
  <c r="F7991" i="6" a="1"/>
  <c r="F8304" i="6" a="1"/>
  <c r="F7799" i="6" a="1"/>
  <c r="A9000" i="6" a="1"/>
  <c r="A8464" i="6" a="1"/>
  <c r="A8834" i="6" a="1"/>
  <c r="A9207" i="6" a="1"/>
  <c r="F7613" i="6" a="1"/>
  <c r="A9480" i="6" a="1"/>
  <c r="A7614" i="6" a="1"/>
  <c r="F8041" i="6" a="1"/>
  <c r="F6829" i="6" a="1"/>
  <c r="F4357" i="6" a="1"/>
  <c r="A5964" i="6" a="1"/>
  <c r="A8535" i="6" a="1"/>
  <c r="F7056" i="6" a="1"/>
  <c r="F5746" i="6" a="1"/>
  <c r="A7695" i="6" a="1"/>
  <c r="A8447" i="6" a="1"/>
  <c r="F8209" i="6" a="1"/>
  <c r="A6878" i="6" a="1"/>
  <c r="A4890" i="6" a="1"/>
  <c r="F7187" i="6" a="1"/>
  <c r="F5526" i="6" a="1"/>
  <c r="F7210" i="6" a="1"/>
  <c r="A8938" i="6" a="1"/>
  <c r="A6129" i="6" a="1"/>
  <c r="F8638" i="6" a="1"/>
  <c r="A8344" i="6" a="1"/>
  <c r="A4037" i="6" a="1"/>
  <c r="A8387" i="6" a="1"/>
  <c r="A9012" i="6" a="1"/>
  <c r="F7974" i="6" a="1"/>
  <c r="F4057" i="6" a="1"/>
  <c r="A6647" i="6" a="1"/>
  <c r="F5077" i="6" a="1"/>
  <c r="A7088" i="6" a="1"/>
  <c r="A6446" i="6" a="1"/>
  <c r="F7219" i="6" a="1"/>
  <c r="F7256" i="6" a="1"/>
  <c r="F4613" i="6" a="1"/>
  <c r="F8560" i="6" a="1"/>
  <c r="A6709" i="6" a="1"/>
  <c r="F7814" i="6" a="1"/>
  <c r="A7840" i="6" a="1"/>
  <c r="A8136" i="6" a="1"/>
  <c r="A6163" i="6" a="1"/>
  <c r="F4082" i="6" a="1"/>
  <c r="F7365" i="6" a="1"/>
  <c r="F7944" i="6" a="1"/>
  <c r="F9305" i="6" a="1"/>
  <c r="F7416" i="6" a="1"/>
  <c r="F7655" i="6" a="1"/>
  <c r="A7917" i="6" a="1"/>
  <c r="A7985" i="6" a="1"/>
  <c r="F4385" i="6" a="1"/>
  <c r="A6834" i="6" a="1"/>
  <c r="A9898" i="6" a="1"/>
  <c r="A9245" i="6" a="1"/>
  <c r="A8217" i="6" a="1"/>
  <c r="A3055" i="6" a="1"/>
  <c r="F8600" i="6" a="1"/>
  <c r="F3613" i="6" a="1"/>
  <c r="F8567" i="6" a="1"/>
  <c r="F8573" i="6" a="1"/>
  <c r="A7370" i="6" a="1"/>
  <c r="A8496" i="6" a="1"/>
  <c r="F6355" i="6" a="1"/>
  <c r="A6727" i="6" a="1"/>
  <c r="F7324" i="6" a="1"/>
  <c r="F7429" i="6" a="1"/>
  <c r="A8382" i="6" a="1"/>
  <c r="A6566" i="6" a="1"/>
  <c r="F8172" i="6" a="1"/>
  <c r="F8289" i="6" a="1"/>
  <c r="A8119" i="6" a="1"/>
  <c r="A6826" i="6" a="1"/>
  <c r="F7887" i="6" a="1"/>
  <c r="A5825" i="6" a="1"/>
  <c r="F8712" i="6" a="1"/>
  <c r="A8935" i="6" a="1"/>
  <c r="F6791" i="6" a="1"/>
  <c r="A9135" i="6" a="1"/>
  <c r="F7017" i="6" a="1"/>
  <c r="F7106" i="6" a="1"/>
  <c r="A5349" i="6" a="1"/>
  <c r="A7052" i="6" a="1"/>
  <c r="F3909" i="6" a="1"/>
  <c r="F8045" i="6" a="1"/>
  <c r="A5865" i="6" a="1"/>
  <c r="A8234" i="6" a="1"/>
  <c r="A4930" i="6" a="1"/>
  <c r="A6304" i="6" a="1"/>
  <c r="F6797" i="6" a="1"/>
  <c r="A8359" i="6" a="1"/>
  <c r="F5751" i="6" a="1"/>
  <c r="F9637" i="6" a="1"/>
  <c r="F4456" i="6" a="1"/>
  <c r="F6817" i="6" a="1"/>
  <c r="A4217" i="6" a="1"/>
  <c r="A7671" i="6" a="1"/>
  <c r="F4095" i="6" a="1"/>
  <c r="A9492" i="6" a="1"/>
  <c r="A8406" i="6" a="1"/>
  <c r="A6215" i="6" a="1"/>
  <c r="F8449" i="6" a="1"/>
  <c r="A7011" i="6" a="1"/>
  <c r="A6423" i="6" a="1"/>
  <c r="F8182" i="6" a="1"/>
  <c r="F7134" i="6" a="1"/>
  <c r="F8290" i="6" a="1"/>
  <c r="F6531" i="6" a="1"/>
  <c r="F7101" i="6" a="1"/>
  <c r="F9974" i="6" a="1"/>
  <c r="F9833" i="6" a="1"/>
  <c r="F9034" i="6" a="1"/>
  <c r="A7832" i="6" a="1"/>
  <c r="F4290" i="6" a="1"/>
  <c r="A8384" i="6" a="1"/>
  <c r="A4768" i="6" a="1"/>
  <c r="A8058" i="6" a="1"/>
  <c r="A9093" i="6" a="1"/>
  <c r="F7059" i="6" a="1"/>
  <c r="F7612" i="6" a="1"/>
  <c r="A7137" i="6" a="1"/>
  <c r="A6893" i="6" a="1"/>
  <c r="F7473" i="6" a="1"/>
  <c r="F9941" i="6" a="1"/>
  <c r="A7654" i="6" a="1"/>
  <c r="A6642" i="6" a="1"/>
  <c r="F6478" i="6" a="1"/>
  <c r="A8576" i="6" a="1"/>
  <c r="A5718" i="6" a="1"/>
  <c r="F6303" i="6" a="1"/>
  <c r="A8726" i="6" a="1"/>
  <c r="A6902" i="6" a="1"/>
  <c r="F7553" i="6" a="1"/>
  <c r="A7708" i="6" a="1"/>
  <c r="F6807" i="6" a="1"/>
  <c r="A5066" i="6" a="1"/>
  <c r="F6392" i="6" a="1"/>
  <c r="F9507" i="6" a="1"/>
  <c r="F7615" i="6" a="1"/>
  <c r="A4312" i="6" a="1"/>
  <c r="A7555" i="6" a="1"/>
  <c r="F2234" i="6" a="1"/>
  <c r="A8071" i="6" a="1"/>
  <c r="A6804" i="6" a="1"/>
  <c r="F7813" i="6" a="1"/>
  <c r="A6992" i="6" a="1"/>
  <c r="F6941" i="6" a="1"/>
  <c r="F6957" i="6" a="1"/>
  <c r="A7183" i="6" a="1"/>
  <c r="F8278" i="6" a="1"/>
  <c r="A6794" i="6" a="1"/>
  <c r="F5737" i="6" a="1"/>
  <c r="A7108" i="6" a="1"/>
  <c r="F7769" i="6" a="1"/>
  <c r="F9477" i="6" a="1"/>
  <c r="A7741" i="6" a="1"/>
  <c r="A9106" i="6" a="1"/>
  <c r="F7190" i="6" a="1"/>
  <c r="F6116" i="6" a="1"/>
  <c r="F8757" i="6" a="1"/>
  <c r="A8766" i="6" a="1"/>
  <c r="F9952" i="6" a="1"/>
  <c r="F8797" i="6" a="1"/>
  <c r="F9800" i="6" a="1"/>
  <c r="A6779" i="6" a="1"/>
  <c r="F9116" i="6" a="1"/>
  <c r="A6622" i="6" a="1"/>
  <c r="A9014" i="6" a="1"/>
  <c r="A8602" i="6" a="1"/>
  <c r="A8637" i="6" a="1"/>
  <c r="A9692" i="6" a="1"/>
  <c r="A8924" i="6" a="1"/>
  <c r="F6745" i="6" a="1"/>
  <c r="A4464" i="6" a="1"/>
  <c r="A7597" i="6" a="1"/>
  <c r="F7531" i="6" a="1"/>
  <c r="A8022" i="6" a="1"/>
  <c r="F6539" i="6" a="1"/>
  <c r="F6143" i="6" a="1"/>
  <c r="A7603" i="6" a="1"/>
  <c r="A7440" i="6" a="1"/>
  <c r="A7762" i="6" a="1"/>
  <c r="A7859" i="6" a="1"/>
  <c r="A6349" i="6" a="1"/>
  <c r="F7006" i="6" a="1"/>
  <c r="A6546" i="6" a="1"/>
  <c r="A5303" i="6" a="1"/>
  <c r="F7868" i="6" a="1"/>
  <c r="A4080" i="6" a="1"/>
  <c r="A7031" i="6" a="1"/>
  <c r="A9384" i="6" a="1"/>
  <c r="F7890" i="6" a="1"/>
  <c r="A4858" i="6" a="1"/>
  <c r="F9259" i="6" a="1"/>
  <c r="A5884" i="6" a="1"/>
  <c r="A7742" i="6" a="1"/>
  <c r="F7574" i="6" a="1"/>
  <c r="A8636" i="6" a="1"/>
  <c r="F5627" i="6" a="1"/>
  <c r="F7407" i="6" a="1"/>
  <c r="F7079" i="6" a="1"/>
  <c r="A3128" i="6" a="1"/>
  <c r="F8274" i="6" a="1"/>
  <c r="F7686" i="6" a="1"/>
  <c r="A8679" i="6" a="1"/>
  <c r="F6926" i="6" a="1"/>
  <c r="A6464" i="6" a="1"/>
  <c r="A8684" i="6" a="1"/>
  <c r="A9565" i="6" a="1"/>
  <c r="A5745" i="6" a="1"/>
  <c r="F8092" i="6" a="1"/>
  <c r="F5638" i="6" a="1"/>
  <c r="A8743" i="6" a="1"/>
  <c r="F6991" i="6" a="1"/>
  <c r="F6832" i="6" a="1"/>
  <c r="A5432" i="6" a="1"/>
  <c r="A6899" i="6" a="1"/>
  <c r="F9255" i="6" a="1"/>
  <c r="A6859" i="6" a="1"/>
  <c r="F6670" i="6" a="1"/>
  <c r="F7926" i="6" a="1"/>
  <c r="F6733" i="6" a="1"/>
  <c r="A5621" i="6" a="1"/>
  <c r="A7241" i="6" a="1"/>
  <c r="F5967" i="6" a="1"/>
  <c r="A6422" i="6" a="1"/>
  <c r="F5571" i="6" a="1"/>
  <c r="A5505" i="6" a="1"/>
  <c r="F7273" i="6" a="1"/>
  <c r="A9751" i="6" a="1"/>
  <c r="A7758" i="6" a="1"/>
  <c r="A8009" i="6" a="1"/>
  <c r="A2762" i="6" a="1"/>
  <c r="A5636" i="6" a="1"/>
  <c r="A7455" i="6" a="1"/>
  <c r="F8768" i="6" a="1"/>
  <c r="F6690" i="6" a="1"/>
  <c r="F7750" i="6" a="1"/>
  <c r="A4303" i="6" a="1"/>
  <c r="A7531" i="6" a="1"/>
  <c r="F8016" i="6" a="1"/>
  <c r="A8007" i="6" a="1"/>
  <c r="F7711" i="6" a="1"/>
  <c r="F7835" i="6" a="1"/>
  <c r="F4406" i="6" a="1"/>
  <c r="A8954" i="6" a="1"/>
  <c r="A8206" i="6" a="1"/>
  <c r="F8050" i="6" a="1"/>
  <c r="A7417" i="6" a="1"/>
  <c r="F4255" i="6" a="1"/>
  <c r="A8076" i="6" a="1"/>
  <c r="F6918" i="6" a="1"/>
  <c r="A7803" i="6" a="1"/>
  <c r="F5937" i="6" a="1"/>
  <c r="F7486" i="6" a="1"/>
  <c r="A8936" i="6" a="1"/>
  <c r="F7826" i="6" a="1"/>
  <c r="A7796" i="6" a="1"/>
  <c r="A9680" i="6" a="1"/>
  <c r="F7400" i="6" a="1"/>
  <c r="A6192" i="6" a="1"/>
  <c r="F8190" i="6" a="1"/>
  <c r="F9420" i="6" a="1"/>
  <c r="F9984" i="6" a="1"/>
  <c r="F8156" i="6" a="1"/>
  <c r="F8189" i="6" a="1"/>
  <c r="A6677" i="6" a="1"/>
  <c r="A6441" i="6" a="1"/>
  <c r="F7742" i="6" a="1"/>
  <c r="F8592" i="6" a="1"/>
  <c r="A7569" i="6" a="1"/>
  <c r="F5645" i="6" a="1"/>
  <c r="F7054" i="6" a="1"/>
  <c r="A7373" i="6" a="1"/>
  <c r="A4179" i="6" a="1"/>
  <c r="A6341" i="6" a="1"/>
  <c r="F7005" i="6" a="1"/>
  <c r="A5633" i="6" a="1"/>
  <c r="F9746" i="6" a="1"/>
  <c r="F8412" i="6" a="1"/>
  <c r="F7391" i="6" a="1"/>
  <c r="A3897" i="6" a="1"/>
  <c r="F7741" i="6" a="1"/>
  <c r="A7365" i="6" a="1"/>
  <c r="A7317" i="6" a="1"/>
  <c r="F9238" i="6" a="1"/>
  <c r="A7046" i="6" a="1"/>
  <c r="A8280" i="6" a="1"/>
  <c r="A7514" i="6" a="1"/>
  <c r="A7142" i="6" a="1"/>
  <c r="A7079" i="6" a="1"/>
  <c r="F9070" i="6" a="1"/>
  <c r="F6144" i="6" a="1"/>
  <c r="F6609" i="6" a="1"/>
  <c r="A8624" i="6" a="1"/>
  <c r="A7491" i="6" a="1"/>
  <c r="A5767" i="6" a="1"/>
  <c r="A8307" i="6" a="1"/>
  <c r="A7249" i="6" a="1"/>
  <c r="F4400" i="6" a="1"/>
  <c r="F7235" i="6" a="1"/>
  <c r="F6770" i="6" a="1"/>
  <c r="F4608" i="6" a="1"/>
  <c r="F8726" i="6" a="1"/>
  <c r="F6031" i="6" a="1"/>
  <c r="F6811" i="6" a="1"/>
  <c r="A8897" i="6" a="1"/>
  <c r="F7630" i="6" a="1"/>
  <c r="A6910" i="6" a="1"/>
  <c r="F9953" i="6" a="1"/>
  <c r="F6577" i="6" a="1"/>
  <c r="A5122" i="6" a="1"/>
  <c r="F7123" i="6" a="1"/>
  <c r="F9178" i="6" a="1"/>
  <c r="F7541" i="6" a="1"/>
  <c r="F5117" i="6" a="1"/>
  <c r="F4799" i="6" a="1"/>
  <c r="F7130" i="6" a="1"/>
  <c r="A4961" i="6" a="1"/>
  <c r="A7272" i="6" a="1"/>
  <c r="A8874" i="6" a="1"/>
  <c r="F6200" i="6" a="1"/>
  <c r="A4038" i="6" a="1"/>
  <c r="F5608" i="6" a="1"/>
  <c r="A7168" i="6" a="1"/>
  <c r="A6969" i="6" a="1"/>
  <c r="A6109" i="6" a="1"/>
  <c r="F6186" i="6" a="1"/>
  <c r="F9316" i="6" a="1"/>
  <c r="A6561" i="6" a="1"/>
  <c r="A6378" i="6" a="1"/>
  <c r="A7480" i="6" a="1"/>
  <c r="F7602" i="6" a="1"/>
  <c r="A5289" i="6" a="1"/>
  <c r="A6234" i="6" a="1"/>
  <c r="F3374" i="6" a="1"/>
  <c r="A5710" i="6" a="1"/>
  <c r="A5482" i="6" a="1"/>
  <c r="A6287" i="6" a="1"/>
  <c r="F7380" i="6" a="1"/>
  <c r="F6763" i="6" a="1"/>
  <c r="F6905" i="6" a="1"/>
  <c r="F9311" i="6" a="1"/>
  <c r="A7777" i="6" a="1"/>
  <c r="F7776" i="6" a="1"/>
  <c r="A6374" i="6" a="1"/>
  <c r="F7701" i="6" a="1"/>
  <c r="A6986" i="6" a="1"/>
  <c r="A8146" i="6" a="1"/>
  <c r="A6543" i="6" a="1"/>
  <c r="A6573" i="6" a="1"/>
  <c r="F7522" i="6" a="1"/>
  <c r="F5784" i="6" a="1"/>
  <c r="F6831" i="6" a="1"/>
  <c r="A8972" i="6" a="1"/>
  <c r="F6998" i="6" a="1"/>
  <c r="A6131" i="6" a="1"/>
  <c r="A9763" i="6" a="1"/>
  <c r="F8027" i="6" a="1"/>
  <c r="A4491" i="6" a="1"/>
  <c r="A7527" i="6" a="1"/>
  <c r="F7152" i="6" a="1"/>
  <c r="A6846" i="6" a="1"/>
  <c r="A9282" i="6" a="1"/>
  <c r="F7435" i="6" a="1"/>
  <c r="A7992" i="6" a="1"/>
  <c r="A9259" i="6" a="1"/>
  <c r="A7929" i="6" a="1"/>
  <c r="A7553" i="6" a="1"/>
  <c r="F7316" i="6" a="1"/>
  <c r="F6352" i="6" a="1"/>
  <c r="F4040" i="6" a="1"/>
  <c r="F6699" i="6" a="1"/>
  <c r="F5894" i="6" a="1"/>
  <c r="F7921" i="6" a="1"/>
  <c r="F7772" i="6" a="1"/>
  <c r="F6568" i="6" a="1"/>
  <c r="A8600" i="6" a="1"/>
  <c r="F9011" i="6" a="1"/>
  <c r="F6088" i="6" a="1"/>
  <c r="F5916" i="6" a="1"/>
  <c r="A5472" i="6" a="1"/>
  <c r="A8139" i="6" a="1"/>
  <c r="F6357" i="6" a="1"/>
  <c r="A8691" i="6" a="1"/>
  <c r="F8864" i="6" a="1"/>
  <c r="F5140" i="6" a="1"/>
  <c r="F7688" i="6" a="1"/>
  <c r="F6602" i="6" a="1"/>
  <c r="A5308" i="6" a="1"/>
  <c r="A5844" i="6" a="1"/>
  <c r="F8450" i="6" a="1"/>
  <c r="A9836" i="6" a="1"/>
  <c r="A6962" i="6" a="1"/>
  <c r="A7197" i="6" a="1"/>
  <c r="A6913" i="6" a="1"/>
  <c r="A8532" i="6" a="1"/>
  <c r="F5806" i="6" a="1"/>
  <c r="F9505" i="6" a="1"/>
  <c r="F7603" i="6" a="1"/>
  <c r="F5816" i="6" a="1"/>
  <c r="F5384" i="6" a="1"/>
  <c r="F3681" i="6" a="1"/>
  <c r="A6633" i="6" a="1"/>
  <c r="F7265" i="6" a="1"/>
  <c r="F5196" i="6" a="1"/>
  <c r="A6851" i="6" a="1"/>
  <c r="A7007" i="6" a="1"/>
  <c r="A6409" i="6" a="1"/>
  <c r="A6430" i="6" a="1"/>
  <c r="A6863" i="6" a="1"/>
  <c r="A7063" i="6" a="1"/>
  <c r="F9793" i="6" a="1"/>
  <c r="F7806" i="6" a="1"/>
  <c r="A6900" i="6" a="1"/>
  <c r="A7228" i="6" a="1"/>
  <c r="F9406" i="6" a="1"/>
  <c r="F7023" i="6" a="1"/>
  <c r="F7193" i="6" a="1"/>
  <c r="F5143" i="6" a="1"/>
  <c r="F7839" i="6" a="1"/>
  <c r="A9538" i="6" a="1"/>
  <c r="A8638" i="6" a="1"/>
  <c r="A6447" i="6" a="1"/>
  <c r="F5654" i="6" a="1"/>
  <c r="A6210" i="6" a="1"/>
  <c r="F8953" i="6" a="1"/>
  <c r="F7306" i="6" a="1"/>
  <c r="F8036" i="6" a="1"/>
  <c r="F8470" i="6" a="1"/>
  <c r="A3941" i="6" a="1"/>
  <c r="A2792" i="6" a="1"/>
  <c r="A4980" i="6" a="1"/>
  <c r="F5869" i="6" a="1"/>
  <c r="F4395" i="6" a="1"/>
  <c r="F6698" i="6" a="1"/>
  <c r="F5044" i="6" a="1"/>
  <c r="F6232" i="6" a="1"/>
  <c r="A8610" i="6" a="1"/>
  <c r="A4784" i="6" a="1"/>
  <c r="A8048" i="6" a="1"/>
  <c r="A6548" i="6" a="1"/>
  <c r="F7928" i="6" a="1"/>
  <c r="F9682" i="6" a="1"/>
  <c r="F2854" i="6" a="1"/>
  <c r="F5789" i="6" a="1"/>
  <c r="A6818" i="6" a="1"/>
  <c r="F5574" i="6" a="1"/>
  <c r="F5946" i="6" a="1"/>
  <c r="A7350" i="6" a="1"/>
  <c r="F5112" i="6" a="1"/>
  <c r="F5558" i="6" a="1"/>
  <c r="A8556" i="6" a="1"/>
  <c r="A4091" i="6" a="1"/>
  <c r="A7235" i="6" a="1"/>
  <c r="A9568" i="6" a="1"/>
  <c r="A7126" i="6" a="1"/>
  <c r="F9889" i="6" a="1"/>
  <c r="F5171" i="6" a="1"/>
  <c r="F8164" i="6" a="1"/>
  <c r="F6974" i="6" a="1"/>
  <c r="A5936" i="6" a="1"/>
  <c r="A3663" i="6" a="1"/>
  <c r="F7716" i="6" a="1"/>
  <c r="F7643" i="6" a="1"/>
  <c r="A8683" i="6" a="1"/>
  <c r="A7170" i="6" a="1"/>
  <c r="A5624" i="6" a="1"/>
  <c r="A9779" i="6" a="1"/>
  <c r="F7175" i="6" a="1"/>
  <c r="F6783" i="6" a="1"/>
  <c r="A8578" i="6" a="1"/>
  <c r="A8015" i="6" a="1"/>
  <c r="A9185" i="6" a="1"/>
  <c r="F8113" i="6" a="1"/>
  <c r="A9055" i="6" a="1"/>
  <c r="F6741" i="6" a="1"/>
  <c r="A6133" i="6" a="1"/>
  <c r="A6979" i="6" a="1"/>
  <c r="F7314" i="6" a="1"/>
  <c r="A6052" i="6" a="1"/>
  <c r="F6553" i="6" a="1"/>
  <c r="F8452" i="6" a="1"/>
  <c r="A5824" i="6" a="1"/>
  <c r="F7287" i="6" a="1"/>
  <c r="A6830" i="6" a="1"/>
  <c r="A5998" i="6" a="1"/>
  <c r="F5400" i="6" a="1"/>
  <c r="F5287" i="6" a="1"/>
  <c r="A6118" i="6" a="1"/>
  <c r="A5115" i="6" a="1"/>
  <c r="A6178" i="6" a="1"/>
  <c r="F8615" i="6" a="1"/>
  <c r="F7313" i="6" a="1"/>
  <c r="F4967" i="6" a="1"/>
  <c r="A5348" i="6" a="1"/>
  <c r="A9261" i="6" a="1"/>
  <c r="A8175" i="6" a="1"/>
  <c r="F4974" i="6" a="1"/>
  <c r="A6911" i="6" a="1"/>
  <c r="A8940" i="6" a="1"/>
  <c r="F7614" i="6" a="1"/>
  <c r="F9004" i="6" a="1"/>
  <c r="A8131" i="6" a="1"/>
  <c r="F5428" i="6" a="1"/>
  <c r="F7953" i="6" a="1"/>
  <c r="F8354" i="6" a="1"/>
  <c r="A8049" i="6" a="1"/>
  <c r="F8933" i="6" a="1"/>
  <c r="A7334" i="6" a="1"/>
  <c r="F7247" i="6" a="1"/>
  <c r="A7379" i="6" a="1"/>
  <c r="F6925" i="6" a="1"/>
  <c r="A6201" i="6" a="1"/>
  <c r="A7794" i="6" a="1"/>
  <c r="A6691" i="6" a="1"/>
  <c r="A4612" i="6" a="1"/>
  <c r="F6376" i="6" a="1"/>
  <c r="F8932" i="6" a="1"/>
  <c r="A4024" i="6" a="1"/>
  <c r="A6310" i="6" a="1"/>
  <c r="A9471" i="6" a="1"/>
  <c r="A7331" i="6" a="1"/>
  <c r="A9348" i="6" a="1"/>
  <c r="A9210" i="6" a="1"/>
  <c r="A6161" i="6" a="1"/>
  <c r="F6500" i="6" a="1"/>
  <c r="F7333" i="6" a="1"/>
  <c r="A6945" i="6" a="1"/>
  <c r="A8472" i="6" a="1"/>
  <c r="A7213" i="6" a="1"/>
  <c r="F9655" i="6" a="1"/>
  <c r="F6099" i="6" a="1"/>
  <c r="A6745" i="6" a="1"/>
  <c r="F8885" i="6" a="1"/>
  <c r="F5380" i="6" a="1"/>
  <c r="A7932" i="6" a="1"/>
  <c r="F8747" i="6" a="1"/>
  <c r="F6997" i="6" a="1"/>
  <c r="A8786" i="6" a="1"/>
  <c r="A7472" i="6" a="1"/>
  <c r="F7570" i="6" a="1"/>
  <c r="F7012" i="6" a="1"/>
  <c r="A5977" i="6" a="1"/>
  <c r="F7955" i="6" a="1"/>
  <c r="A7376" i="6" a="1"/>
  <c r="F6373" i="6" a="1"/>
  <c r="F6066" i="6" a="1"/>
  <c r="F9818" i="6" a="1"/>
  <c r="F7667" i="6" a="1"/>
  <c r="A5622" i="6" a="1"/>
  <c r="A6907" i="6" a="1"/>
  <c r="A8555" i="6" a="1"/>
  <c r="A8505" i="6" a="1"/>
  <c r="A7788" i="6" a="1"/>
  <c r="A5984" i="6" a="1"/>
  <c r="F8532" i="6" a="1"/>
  <c r="A7408" i="6" a="1"/>
  <c r="F5619" i="6" a="1"/>
  <c r="F4990" i="6" a="1"/>
  <c r="A6069" i="6" a="1"/>
  <c r="A4456" i="6" a="1"/>
  <c r="A9117" i="6" a="1"/>
  <c r="F8906" i="6" a="1"/>
  <c r="F6470" i="6" a="1"/>
  <c r="F8281" i="6" a="1"/>
  <c r="A4422" i="6" a="1"/>
  <c r="A8912" i="6" a="1"/>
  <c r="F9911" i="6" a="1"/>
  <c r="A8026" i="6" a="1"/>
  <c r="F6255" i="6" a="1"/>
  <c r="F8716" i="6" a="1"/>
  <c r="F6907" i="6" a="1"/>
  <c r="A8062" i="6" a="1"/>
  <c r="A4599" i="6" a="1"/>
  <c r="A5913" i="6" a="1"/>
  <c r="F5496" i="6" a="1"/>
  <c r="A7628" i="6" a="1"/>
  <c r="A6484" i="6" a="1"/>
  <c r="F7905" i="6" a="1"/>
  <c r="A8738" i="6" a="1"/>
  <c r="A6776" i="6" a="1"/>
  <c r="A5094" i="6" a="1"/>
  <c r="A7462" i="6" a="1"/>
  <c r="F6867" i="6" a="1"/>
  <c r="F3319" i="6" a="1"/>
  <c r="F9950" i="6" a="1"/>
  <c r="A7181" i="6" a="1"/>
  <c r="A5704" i="6" a="1"/>
  <c r="F6457" i="6" a="1"/>
  <c r="A8150" i="6" a="1"/>
  <c r="A7242" i="6" a="1"/>
  <c r="F6286" i="6" a="1"/>
  <c r="A7427" i="6" a="1"/>
  <c r="A7245" i="6" a="1"/>
  <c r="A3966" i="6" a="1"/>
  <c r="A9478" i="6" a="1"/>
  <c r="F5248" i="6" a="1"/>
  <c r="F5814" i="6" a="1"/>
  <c r="F7325" i="6" a="1"/>
  <c r="A6927" i="6" a="1"/>
  <c r="F8183" i="6" a="1"/>
  <c r="F6872" i="6" a="1"/>
  <c r="F8414" i="6" a="1"/>
  <c r="F7682" i="6" a="1"/>
  <c r="F7674" i="6" a="1"/>
  <c r="F7527" i="6" a="1"/>
  <c r="A7896" i="6" a="1"/>
  <c r="A7246" i="6" a="1"/>
  <c r="A7069" i="6" a="1"/>
  <c r="F7557" i="6" a="1"/>
  <c r="F6875" i="6" a="1"/>
  <c r="F7505" i="6" a="1"/>
  <c r="F6306" i="6" a="1"/>
  <c r="A4808" i="6" a="1"/>
  <c r="A7393" i="6" a="1"/>
  <c r="A6588" i="6" a="1"/>
  <c r="F7751" i="6" a="1"/>
  <c r="A7425" i="6" a="1"/>
  <c r="F6383" i="6" a="1"/>
  <c r="A6601" i="6" a="1"/>
  <c r="A8014" i="6" a="1"/>
  <c r="F6150" i="6" a="1"/>
  <c r="A7413" i="6" a="1"/>
  <c r="A7264" i="6" a="1"/>
  <c r="F7998" i="6" a="1"/>
  <c r="A6219" i="6" a="1"/>
  <c r="F5716" i="6" a="1"/>
  <c r="F6220" i="6" a="1"/>
  <c r="F8755" i="6" a="1"/>
  <c r="A7822" i="6" a="1"/>
  <c r="F7318" i="6" a="1"/>
  <c r="A5339" i="6" a="1"/>
  <c r="A7116" i="6" a="1"/>
  <c r="A2834" i="6" a="1"/>
  <c r="A8101" i="6" a="1"/>
  <c r="F6963" i="6" a="1"/>
  <c r="F6919" i="6" a="1"/>
  <c r="A8676" i="6" a="1"/>
  <c r="F6212" i="6" a="1"/>
  <c r="A9556" i="6" a="1"/>
  <c r="F8480" i="6" a="1"/>
  <c r="A8391" i="6" a="1"/>
  <c r="A7718" i="6" a="1"/>
  <c r="F7094" i="6" a="1"/>
  <c r="A8731" i="6" a="1"/>
  <c r="F6723" i="6" a="1"/>
  <c r="A6996" i="6" a="1"/>
  <c r="F5778" i="6" a="1"/>
  <c r="A5571" i="6" a="1"/>
  <c r="F6230" i="6" a="1"/>
  <c r="F6015" i="6" a="1"/>
  <c r="A5005" i="6" a="1"/>
  <c r="F9935" i="6" a="1"/>
  <c r="F8834" i="6" a="1"/>
  <c r="F8686" i="6" a="1"/>
  <c r="F8861" i="6" a="1"/>
  <c r="F5667" i="6" a="1"/>
  <c r="F8416" i="6" a="1"/>
  <c r="F8108" i="6" a="1"/>
  <c r="A7682" i="6" a="1"/>
  <c r="F8066" i="6" a="1"/>
  <c r="F9382" i="6" a="1"/>
  <c r="F5650" i="6" a="1"/>
  <c r="A9039" i="6" a="1"/>
  <c r="F5840" i="6" a="1"/>
  <c r="F8208" i="6" a="1"/>
  <c r="A9355" i="6" a="1"/>
  <c r="F5256" i="6" a="1"/>
  <c r="F8019" i="6" a="1"/>
  <c r="F8468" i="6" a="1"/>
  <c r="A7297" i="6" a="1"/>
  <c r="A7785" i="6" a="1"/>
  <c r="F9400" i="6" a="1"/>
  <c r="F7885" i="6" a="1"/>
  <c r="F6332" i="6" a="1"/>
  <c r="A6757" i="6" a="1"/>
  <c r="A8003" i="6" a="1"/>
  <c r="A9265" i="6" a="1"/>
  <c r="F2385" i="6" a="1"/>
  <c r="F6079" i="6" a="1"/>
  <c r="F5242" i="6" a="1"/>
  <c r="F5706" i="6" a="1"/>
  <c r="A8086" i="6" a="1"/>
  <c r="F5432" i="6" a="1"/>
  <c r="F7474" i="6" a="1"/>
  <c r="F8347" i="6" a="1"/>
  <c r="F5908" i="6" a="1"/>
  <c r="F9176" i="6" a="1"/>
  <c r="F7604" i="6" a="1"/>
  <c r="F5030" i="6" a="1"/>
  <c r="F5350" i="6" a="1"/>
  <c r="A7632" i="6" a="1"/>
  <c r="F7459" i="6" a="1"/>
  <c r="F8104" i="6" a="1"/>
  <c r="A7500" i="6" a="1"/>
  <c r="F3343" i="6" a="1"/>
  <c r="A6564" i="6" a="1"/>
  <c r="A7594" i="6" a="1"/>
  <c r="A9184" i="6" a="1"/>
  <c r="F8690" i="6" a="1"/>
  <c r="A6724" i="6" a="1"/>
  <c r="A8164" i="6" a="1"/>
  <c r="A8409" i="6" a="1"/>
  <c r="F7402" i="6" a="1"/>
  <c r="A8112" i="6" a="1"/>
  <c r="F7820" i="6" a="1"/>
  <c r="F5420" i="6" a="1"/>
  <c r="A4819" i="6" a="1"/>
  <c r="F8077" i="6" a="1"/>
  <c r="A5671" i="6" a="1"/>
  <c r="F5211" i="6" a="1"/>
  <c r="A6025" i="6" a="1"/>
  <c r="F8076" i="6" a="1"/>
  <c r="F6249" i="6" a="1"/>
  <c r="A8099" i="6" a="1"/>
  <c r="A6906" i="6" a="1"/>
  <c r="F4691" i="6" a="1"/>
  <c r="A6760" i="6" a="1"/>
  <c r="F8544" i="6" a="1"/>
  <c r="F7063" i="6" a="1"/>
  <c r="F7451" i="6" a="1"/>
  <c r="F8401" i="6" a="1"/>
  <c r="F7744" i="6" a="1"/>
  <c r="F9215" i="6" a="1"/>
  <c r="F7332" i="6" a="1"/>
  <c r="A5602" i="6" a="1"/>
  <c r="A5803" i="6" a="1"/>
  <c r="F7954" i="6" a="1"/>
  <c r="A6262" i="6" a="1"/>
  <c r="A6113" i="6" a="1"/>
  <c r="A2832" i="6" a="1"/>
  <c r="A6250" i="6" a="1"/>
  <c r="F7482" i="6" a="1"/>
  <c r="F9225" i="6" a="1"/>
  <c r="A8102" i="6" a="1"/>
  <c r="A8134" i="6" a="1"/>
  <c r="A8669" i="6" a="1"/>
  <c r="A8203" i="6" a="1"/>
  <c r="F7639" i="6" a="1"/>
  <c r="A7824" i="6" a="1"/>
  <c r="A7516" i="6" a="1"/>
  <c r="A7155" i="6" a="1"/>
  <c r="F8391" i="6" a="1"/>
  <c r="A4190" i="6" a="1"/>
  <c r="A7763" i="6" a="1"/>
  <c r="A5952" i="6" a="1"/>
  <c r="A8434" i="6" a="1"/>
  <c r="F5285" i="6" a="1"/>
  <c r="A8481" i="6" a="1"/>
  <c r="A7484" i="6" a="1"/>
  <c r="A8170" i="6" a="1"/>
  <c r="F7331" i="6" a="1"/>
  <c r="A4403" i="6" a="1"/>
  <c r="F7632" i="6" a="1"/>
  <c r="F7008" i="6" a="1"/>
  <c r="A7459" i="6" a="1"/>
  <c r="F5310" i="6" a="1"/>
  <c r="A8417" i="6" a="1"/>
  <c r="A7398" i="6" a="1"/>
  <c r="A7570" i="6" a="1"/>
  <c r="F3447" i="6" a="1"/>
  <c r="F9461" i="6" a="1"/>
  <c r="F4521" i="6" a="1"/>
  <c r="A7423" i="6" a="1"/>
  <c r="F8729" i="6" a="1"/>
  <c r="A8517" i="6" a="1"/>
  <c r="A8379" i="6" a="1"/>
  <c r="F5771" i="6" a="1"/>
  <c r="F6330" i="6" a="1"/>
  <c r="F9264" i="6" a="1"/>
  <c r="F8425" i="6" a="1"/>
  <c r="A9268" i="6" a="1"/>
  <c r="A6057" i="6" a="1"/>
  <c r="A5688" i="6" a="1"/>
  <c r="F4793" i="6" a="1"/>
  <c r="A9889" i="6" a="1"/>
  <c r="A7666" i="6" a="1"/>
  <c r="F5848" i="6" a="1"/>
  <c r="A8927" i="6" a="1"/>
  <c r="F5861" i="6" a="1"/>
  <c r="A5113" i="6" a="1"/>
  <c r="F9073" i="6" a="1"/>
  <c r="A7984" i="6" a="1"/>
  <c r="F9907" i="6" a="1"/>
  <c r="A6504" i="6" a="1"/>
  <c r="A8265" i="6" a="1"/>
  <c r="F8566" i="6" a="1"/>
  <c r="F7271" i="6" a="1"/>
  <c r="F9299" i="6" a="1"/>
  <c r="F7454" i="6" a="1"/>
  <c r="A5894" i="6" a="1"/>
  <c r="A5631" i="6" a="1"/>
  <c r="A7624" i="6" a="1"/>
  <c r="A5944" i="6" a="1"/>
  <c r="A5713" i="6" a="1"/>
  <c r="A8488" i="6" a="1"/>
  <c r="F5924" i="6" a="1"/>
  <c r="A6497" i="6" a="1"/>
  <c r="F7205" i="6" a="1"/>
  <c r="A7747" i="6" a="1"/>
  <c r="A8854" i="6" a="1"/>
  <c r="A5615" i="6" a="1"/>
  <c r="F8431" i="6" a="1"/>
  <c r="F9414" i="6" a="1"/>
  <c r="A7474" i="6" a="1"/>
  <c r="A8039" i="6" a="1"/>
  <c r="F7485" i="6" a="1"/>
  <c r="F6708" i="6" a="1"/>
  <c r="A5488" i="6" a="1"/>
  <c r="F7364" i="6" a="1"/>
  <c r="A7431" i="6" a="1"/>
  <c r="F6744" i="6" a="1"/>
  <c r="F7431" i="6" a="1"/>
  <c r="A8916" i="6" a="1"/>
  <c r="F6455" i="6" a="1"/>
  <c r="F7116" i="6" a="1"/>
  <c r="A7678" i="6" a="1"/>
  <c r="A8027" i="6" a="1"/>
  <c r="F5453" i="6" a="1"/>
  <c r="F9392" i="6" a="1"/>
  <c r="A7067" i="6" a="1"/>
  <c r="A8500" i="6" a="1"/>
  <c r="F4478" i="6" a="1"/>
  <c r="A9066" i="6" a="1"/>
  <c r="A6808" i="6" a="1"/>
  <c r="A9455" i="6" a="1"/>
  <c r="F7542" i="6" a="1"/>
  <c r="A6114" i="6" a="1"/>
  <c r="A7879" i="6" a="1"/>
  <c r="A7778" i="6" a="1"/>
  <c r="A6282" i="6" a="1"/>
  <c r="A7332" i="6" a="1"/>
  <c r="A6286" i="6" a="1"/>
  <c r="A4214" i="6" a="1"/>
  <c r="F6899" i="6" a="1"/>
  <c r="A7275" i="6" a="1"/>
  <c r="A8263" i="6" a="1"/>
  <c r="A6268" i="6" a="1"/>
  <c r="A5403" i="6" a="1"/>
  <c r="A7584" i="6" a="1"/>
  <c r="A7257" i="6" a="1"/>
  <c r="F7375" i="6" a="1"/>
  <c r="F5250" i="6" a="1"/>
  <c r="F8170" i="6" a="1"/>
  <c r="F9109" i="6" a="1"/>
  <c r="A7000" i="6" a="1"/>
  <c r="A9677" i="6" a="1"/>
  <c r="F7349" i="6" a="1"/>
  <c r="A8982" i="6" a="1"/>
  <c r="A9306" i="6" a="1"/>
  <c r="A7595" i="6" a="1"/>
  <c r="A8394" i="6" a="1"/>
  <c r="A9174" i="6" a="1"/>
  <c r="F6804" i="6" a="1"/>
  <c r="A7169" i="6" a="1"/>
  <c r="A6981" i="6" a="1"/>
  <c r="A8514" i="6" a="1"/>
  <c r="A6297" i="6" a="1"/>
  <c r="A5709" i="6" a="1"/>
  <c r="A4974" i="6" a="1"/>
  <c r="A9108" i="6" a="1"/>
  <c r="A9263" i="6" a="1"/>
  <c r="F6622" i="6" a="1"/>
  <c r="A7078" i="6" a="1"/>
  <c r="A5962" i="6" a="1"/>
  <c r="A6759" i="6" a="1"/>
  <c r="F4657" i="6" a="1"/>
  <c r="A7636" i="6" a="1"/>
  <c r="F6432" i="6" a="1"/>
  <c r="A7056" i="6" a="1"/>
  <c r="F6559" i="6" a="1"/>
  <c r="A6207" i="6" a="1"/>
  <c r="F6448" i="6" a="1"/>
  <c r="A7760" i="6" a="1"/>
  <c r="A5134" i="6" a="1"/>
  <c r="A9799" i="6" a="1"/>
  <c r="A5334" i="6" a="1"/>
  <c r="A3901" i="6" a="1"/>
  <c r="F9271" i="6" a="1"/>
  <c r="A6388" i="6" a="1"/>
  <c r="F6775" i="6" a="1"/>
  <c r="F8841" i="6" a="1"/>
  <c r="F8350" i="6" a="1"/>
  <c r="F8693" i="6" a="1"/>
  <c r="A5673" i="6" a="1"/>
  <c r="F7110" i="6" a="1"/>
  <c r="A3943" i="6" a="1"/>
  <c r="A6077" i="6" a="1"/>
  <c r="F8484" i="6" a="1"/>
  <c r="A7698" i="6" a="1"/>
  <c r="A7175" i="6" a="1"/>
  <c r="F9827" i="6" a="1"/>
  <c r="F8100" i="6" a="1"/>
  <c r="A4153" i="6" a="1"/>
  <c r="A7465" i="6" a="1"/>
  <c r="A7887" i="6" a="1"/>
  <c r="A5610" i="6" a="1"/>
  <c r="F9418" i="6" a="1"/>
  <c r="F9327" i="6" a="1"/>
  <c r="F2924" i="6" a="1"/>
  <c r="A6947" i="6" a="1"/>
  <c r="A7475" i="6" a="1"/>
  <c r="A5297" i="6" a="1"/>
  <c r="A8012" i="6" a="1"/>
  <c r="A3698" i="6" a="1"/>
  <c r="F6409" i="6" a="1"/>
  <c r="A5890" i="6" a="1"/>
  <c r="A9031" i="6" a="1"/>
  <c r="F6484" i="6" a="1"/>
  <c r="A7696" i="6" a="1"/>
  <c r="A9046" i="6" a="1"/>
  <c r="A6466" i="6" a="1"/>
  <c r="A7986" i="6" a="1"/>
  <c r="A5" i="6" a="1"/>
  <c r="F7179" i="6" a="1"/>
  <c r="F5635" i="6" a="1"/>
  <c r="A7042" i="6" a="1"/>
  <c r="F8011" i="6" a="1"/>
  <c r="A5591" i="6" a="1"/>
  <c r="A6249" i="6" a="1"/>
  <c r="F6663" i="6" a="1"/>
  <c r="A6364" i="6" a="1"/>
  <c r="A8537" i="6" a="1"/>
  <c r="A8231" i="6" a="1"/>
  <c r="A5451" i="6" a="1"/>
  <c r="F6632" i="6" a="1"/>
  <c r="A6000" i="6" a="1"/>
  <c r="F6261" i="6" a="1"/>
  <c r="A4902" i="6" a="1"/>
  <c r="F7225" i="6" a="1"/>
  <c r="F8345" i="6" a="1"/>
  <c r="A7258" i="6" a="1"/>
  <c r="A7860" i="6" a="1"/>
  <c r="F8130" i="6" a="1"/>
  <c r="F6058" i="6" a="1"/>
  <c r="F7770" i="6" a="1"/>
  <c r="F7733" i="6" a="1"/>
  <c r="F7940" i="6" a="1"/>
  <c r="A7077" i="6" a="1"/>
  <c r="F7439" i="6" a="1"/>
  <c r="A7729" i="6" a="1"/>
  <c r="F4940" i="6" a="1"/>
  <c r="A7744" i="6" a="1"/>
  <c r="F7369" i="6" a="1"/>
  <c r="A8493" i="6" a="1"/>
  <c r="F5563" i="6" a="1"/>
  <c r="F6012" i="6" a="1"/>
  <c r="F6669" i="6" a="1"/>
  <c r="F8557" i="6" a="1"/>
  <c r="A8956" i="6" a="1"/>
  <c r="F9495" i="6" a="1"/>
  <c r="A7012" i="6" a="1"/>
  <c r="F7215" i="6" a="1"/>
  <c r="A4261" i="6" a="1"/>
  <c r="A8627" i="6" a="1"/>
  <c r="F5240" i="6" a="1"/>
  <c r="A6066" i="6" a="1"/>
  <c r="F6506" i="6" a="1"/>
  <c r="A3954" i="6" a="1"/>
  <c r="A5249" i="6" a="1"/>
  <c r="F5633" i="6" a="1"/>
  <c r="A5888" i="6" a="1"/>
  <c r="F6000" i="6" a="1"/>
  <c r="F608" i="6" a="1"/>
  <c r="F6617" i="6" a="1"/>
  <c r="F4610" i="6" a="1"/>
  <c r="F5391" i="6" a="1"/>
  <c r="A6217" i="6" a="1"/>
  <c r="F6928" i="6" a="1"/>
  <c r="A5422" i="6" a="1"/>
  <c r="A7633" i="6" a="1"/>
  <c r="F5503" i="6" a="1"/>
  <c r="F8931" i="6" a="1"/>
  <c r="F6175" i="6" a="1"/>
  <c r="A6744" i="6" a="1"/>
  <c r="F4581" i="6" a="1"/>
  <c r="F7272" i="6" a="1"/>
  <c r="F7151" i="6" a="1"/>
  <c r="F8570" i="6" a="1"/>
  <c r="A3316" i="6" a="1"/>
  <c r="F9667" i="6" a="1"/>
  <c r="F7530" i="6" a="1"/>
  <c r="F6823" i="6" a="1"/>
  <c r="F6235" i="6" a="1"/>
  <c r="F6038" i="6" a="1"/>
  <c r="A8017" i="6" a="1"/>
  <c r="A5060" i="6" a="1"/>
  <c r="A4977" i="6" a="1"/>
  <c r="F9688" i="6" a="1"/>
  <c r="A6321" i="6" a="1"/>
  <c r="A7219" i="6" a="1"/>
  <c r="A8953" i="6" a="1"/>
  <c r="A7144" i="6" a="1"/>
  <c r="F6684" i="6" a="1"/>
  <c r="F8637" i="6" a="1"/>
  <c r="A6199" i="6" a="1"/>
  <c r="F4294" i="6" a="1"/>
  <c r="F6399" i="6" a="1"/>
  <c r="A5949" i="6" a="1"/>
  <c r="F9160" i="6" a="1"/>
  <c r="F7233" i="6" a="1"/>
  <c r="F5973" i="6" a="1"/>
  <c r="F9821" i="6" a="1"/>
  <c r="A7366" i="6" a="1"/>
  <c r="F5906" i="6" a="1"/>
  <c r="A4168" i="6" a="1"/>
  <c r="F6761" i="6" a="1"/>
  <c r="A7456" i="6" a="1"/>
  <c r="A8340" i="6" a="1"/>
  <c r="A7874" i="6" a="1"/>
  <c r="F6901" i="6" a="1"/>
  <c r="A8609" i="6" a="1"/>
  <c r="A4820" i="6" a="1"/>
  <c r="A4188" i="6" a="1"/>
  <c r="F6061" i="6" a="1"/>
  <c r="A8623" i="6" a="1"/>
  <c r="F8005" i="6" a="1"/>
  <c r="F7052" i="6" a="1"/>
  <c r="F6189" i="6" a="1"/>
  <c r="F5397" i="6" a="1"/>
  <c r="F9832" i="6" a="1"/>
  <c r="F7545" i="6" a="1"/>
  <c r="F6087" i="6" a="1"/>
  <c r="F5895" i="6" a="1"/>
  <c r="F7631" i="6" a="1"/>
  <c r="A9718" i="6" a="1"/>
  <c r="F6546" i="6" a="1"/>
  <c r="A6043" i="6" a="1"/>
  <c r="F8913" i="6" a="1"/>
  <c r="A4639" i="6" a="1"/>
  <c r="F5025" i="6" a="1"/>
  <c r="A7845" i="6" a="1"/>
  <c r="F6521" i="6" a="1"/>
  <c r="F7082" i="6" a="1"/>
  <c r="A6568" i="6" a="1"/>
  <c r="A5124" i="6" a="1"/>
  <c r="A4770" i="6" a="1"/>
  <c r="A5724" i="6" a="1"/>
  <c r="A8247" i="6" a="1"/>
  <c r="A9781" i="6" a="1"/>
  <c r="F7184" i="6" a="1"/>
  <c r="F5714" i="6" a="1"/>
  <c r="F7307" i="6" a="1"/>
  <c r="F8145" i="6" a="1"/>
  <c r="A6901" i="6" a="1"/>
  <c r="A7852" i="6" a="1"/>
  <c r="F5262" i="6" a="1"/>
  <c r="F8063" i="6" a="1"/>
  <c r="F8322" i="6" a="1"/>
  <c r="F4901" i="6" a="1"/>
  <c r="A5048" i="6" a="1"/>
  <c r="F5779" i="6" a="1"/>
  <c r="A7060" i="6" a="1"/>
  <c r="F5524" i="6" a="1"/>
  <c r="F9196" i="6" a="1"/>
  <c r="F6551" i="6" a="1"/>
  <c r="A8480" i="6" a="1"/>
  <c r="F6076" i="6" a="1"/>
  <c r="A4921" i="6" a="1"/>
  <c r="A7103" i="6" a="1"/>
  <c r="F6746" i="6" a="1"/>
  <c r="A8531" i="6" a="1"/>
  <c r="F8937" i="6" a="1"/>
  <c r="A5743" i="6" a="1"/>
  <c r="F5228" i="6" a="1"/>
  <c r="A4949" i="6" a="1"/>
  <c r="F6967" i="6" a="1"/>
  <c r="A9086" i="6" a="1"/>
  <c r="A9171" i="6" a="1"/>
  <c r="F7823" i="6" a="1"/>
  <c r="F8360" i="6" a="1"/>
  <c r="A7566" i="6" a="1"/>
  <c r="A7185" i="6" a="1"/>
  <c r="A4288" i="6" a="1"/>
  <c r="F8485" i="6" a="1"/>
  <c r="A5899" i="6" a="1"/>
  <c r="F8814" i="6" a="1"/>
  <c r="A8438" i="6" a="1"/>
  <c r="A8569" i="6" a="1"/>
  <c r="F2917" i="6" a="1"/>
  <c r="A6645" i="6" a="1"/>
  <c r="A7599" i="6" a="1"/>
  <c r="F8009" i="6" a="1"/>
  <c r="A7495" i="6" a="1"/>
  <c r="A7109" i="6" a="1"/>
  <c r="A8204" i="6" a="1"/>
  <c r="A7691" i="6" a="1"/>
  <c r="A8819" i="6" a="1"/>
  <c r="A7702" i="6" a="1"/>
  <c r="F7033" i="6" a="1"/>
  <c r="A6281" i="6" a="1"/>
  <c r="A4617" i="6" a="1"/>
  <c r="A7714" i="6" a="1"/>
  <c r="F5460" i="6" a="1"/>
  <c r="F8055" i="6" a="1"/>
  <c r="F6136" i="6" a="1"/>
  <c r="F8653" i="6" a="1"/>
  <c r="A7418" i="6" a="1"/>
  <c r="F8699" i="6" a="1"/>
  <c r="A9173" i="6" a="1"/>
  <c r="F9845" i="6" a="1"/>
  <c r="F6893" i="6" a="1"/>
  <c r="A6008" i="6" a="1"/>
  <c r="A6988" i="6" a="1"/>
  <c r="F4536" i="6" a="1"/>
  <c r="F6451" i="6" a="1"/>
  <c r="F8821" i="6" a="1"/>
  <c r="F5395" i="6" a="1"/>
  <c r="F6826" i="6" a="1"/>
  <c r="A7336" i="6" a="1"/>
  <c r="F7091" i="6" a="1"/>
  <c r="F6800" i="6" a="1"/>
  <c r="A7737" i="6" a="1"/>
  <c r="A5990" i="6" a="1"/>
  <c r="F4325" i="6" a="1"/>
  <c r="A3200" i="6" a="1"/>
  <c r="F6594" i="6" a="1"/>
  <c r="A9112" i="6" a="1"/>
  <c r="F4580" i="6" a="1"/>
  <c r="A5627" i="6" a="1"/>
  <c r="A3418" i="6" a="1"/>
  <c r="A8141" i="6" a="1"/>
  <c r="F5797" i="6" a="1"/>
  <c r="F6009" i="6" a="1"/>
  <c r="F3887" i="6" a="1"/>
  <c r="F5885" i="6" a="1"/>
  <c r="A957" i="6" a="1"/>
  <c r="A6495" i="6" a="1"/>
  <c r="F4236" i="6" a="1"/>
  <c r="F6358" i="6" a="1"/>
  <c r="A7006" i="6" a="1"/>
  <c r="A7608" i="6" a="1"/>
  <c r="A6734" i="6" a="1"/>
  <c r="F9496" i="6" a="1"/>
  <c r="F6953" i="6" a="1"/>
  <c r="F9310" i="6" a="1"/>
  <c r="F4888" i="6" a="1"/>
  <c r="A5142" i="6" a="1"/>
  <c r="A5357" i="6" a="1"/>
  <c r="A5702" i="6" a="1"/>
  <c r="F5734" i="6" a="1"/>
  <c r="F6578" i="6" a="1"/>
  <c r="A5793" i="6" a="1"/>
  <c r="A5224" i="6" a="1"/>
  <c r="F5549" i="6" a="1"/>
  <c r="F4344" i="6" a="1"/>
  <c r="F5106" i="6" a="1"/>
  <c r="F5008" i="6" a="1"/>
  <c r="A4563" i="6" a="1"/>
  <c r="F5051" i="6" a="1"/>
  <c r="A6805" i="6" a="1"/>
  <c r="F3023" i="6" a="1"/>
  <c r="A4802" i="6" a="1"/>
  <c r="A5742" i="6" a="1"/>
  <c r="A5583" i="6" a="1"/>
  <c r="A5406" i="6" a="1"/>
  <c r="A9816" i="6" a="1"/>
  <c r="F8526" i="6" a="1"/>
  <c r="F5982" i="6" a="1"/>
  <c r="F9017" i="6" a="1"/>
  <c r="A6799" i="6" a="1"/>
  <c r="F3916" i="6" a="1"/>
  <c r="A5842" i="6" a="1"/>
  <c r="A6144" i="6" a="1"/>
  <c r="A3462" i="6" a="1"/>
  <c r="A6750" i="6" a="1"/>
  <c r="A4510" i="6" a="1"/>
  <c r="F4008" i="6" a="1"/>
  <c r="A8030" i="6" a="1"/>
  <c r="F7013" i="6" a="1"/>
  <c r="A8847" i="6" a="1"/>
  <c r="F3046" i="6" a="1"/>
  <c r="F3025" i="6" a="1"/>
  <c r="A7375" i="6" a="1"/>
  <c r="F5952" i="6" a="1"/>
  <c r="A4944" i="6" a="1"/>
  <c r="F2731" i="6" a="1"/>
  <c r="A5188" i="6" a="1"/>
  <c r="F9266" i="6" a="1"/>
  <c r="F5298" i="6" a="1"/>
  <c r="F5177" i="6" a="1"/>
  <c r="F8309" i="6" a="1"/>
  <c r="F4749" i="6" a="1"/>
  <c r="A5758" i="6" a="1"/>
  <c r="F1244" i="6" a="1"/>
  <c r="A6519" i="6" a="1"/>
  <c r="A9594" i="6" a="1"/>
  <c r="F3507" i="6" a="1"/>
  <c r="A7276" i="6" a="1"/>
  <c r="F5443" i="6" a="1"/>
  <c r="A8821" i="6" a="1"/>
  <c r="F6726" i="6" a="1"/>
  <c r="A4338" i="6" a="1"/>
  <c r="F8704" i="6" a="1"/>
  <c r="F4624" i="6" a="1"/>
  <c r="F5871" i="6" a="1"/>
  <c r="F8295" i="6" a="1"/>
  <c r="A7369" i="6" a="1"/>
  <c r="F6570" i="6" a="1"/>
  <c r="F4547" i="6" a="1"/>
  <c r="F8331" i="6" a="1"/>
  <c r="F7363" i="6" a="1"/>
  <c r="F6947" i="6" a="1"/>
  <c r="F7827" i="6" a="1"/>
  <c r="F3495" i="6" a="1"/>
  <c r="F6610" i="6" a="1"/>
  <c r="A8768" i="6" a="1"/>
  <c r="A4981" i="6" a="1"/>
  <c r="F6426" i="6" a="1"/>
  <c r="A5031" i="6" a="1"/>
  <c r="A6352" i="6" a="1"/>
  <c r="F7654" i="6" a="1"/>
  <c r="A7099" i="6" a="1"/>
  <c r="F8197" i="6" a="1"/>
  <c r="F6747" i="6" a="1"/>
  <c r="A4299" i="6" a="1"/>
  <c r="F8495" i="6" a="1"/>
  <c r="A8214" i="6" a="1"/>
  <c r="A6302" i="6" a="1"/>
  <c r="A7715" i="6" a="1"/>
  <c r="A9537" i="6" a="1"/>
  <c r="F6672" i="6" a="1"/>
  <c r="A7386" i="6" a="1"/>
  <c r="F8708" i="6" a="1"/>
  <c r="A6914" i="6" a="1"/>
  <c r="A8133" i="6" a="1"/>
  <c r="A6905" i="6" a="1"/>
  <c r="A8606" i="6" a="1"/>
  <c r="A7525" i="6" a="1"/>
  <c r="A3096" i="6" a="1"/>
  <c r="A6071" i="6" a="1"/>
  <c r="A6660" i="6" a="1"/>
  <c r="F5572" i="6" a="1"/>
  <c r="A6195" i="6" a="1"/>
  <c r="F5005" i="6" a="1"/>
  <c r="A5116" i="6" a="1"/>
  <c r="F8727" i="6" a="1"/>
  <c r="F8120" i="6" a="1"/>
  <c r="A4230" i="6" a="1"/>
  <c r="F7779" i="6" a="1"/>
  <c r="A8257" i="6" a="1"/>
  <c r="F7684" i="6" a="1"/>
  <c r="A6815" i="6" a="1"/>
  <c r="A5147" i="6" a="1"/>
  <c r="F6884" i="6" a="1"/>
  <c r="A8294" i="6" a="1"/>
  <c r="F8459" i="6" a="1"/>
  <c r="A5490" i="6" a="1"/>
  <c r="F7388" i="6" a="1"/>
  <c r="F4955" i="6" a="1"/>
  <c r="F7470" i="6" a="1"/>
  <c r="A8996" i="6" a="1"/>
  <c r="F4364" i="6" a="1"/>
  <c r="A4850" i="6" a="1"/>
  <c r="A4049" i="6" a="1"/>
  <c r="F8780" i="6" a="1"/>
  <c r="F6353" i="6" a="1"/>
  <c r="F6812" i="6" a="1"/>
  <c r="A5295" i="6" a="1"/>
  <c r="F7804" i="6" a="1"/>
  <c r="A8040" i="6" a="1"/>
  <c r="F5675" i="6" a="1"/>
  <c r="F6886" i="6" a="1"/>
  <c r="F9126" i="6" a="1"/>
  <c r="A6922" i="6" a="1"/>
  <c r="F4232" i="6" a="1"/>
  <c r="F4403" i="6" a="1"/>
  <c r="A5453" i="6" a="1"/>
  <c r="A6205" i="6" a="1"/>
  <c r="A961" i="6" a="1"/>
  <c r="A7193" i="6" a="1"/>
  <c r="A7234" i="6" a="1"/>
  <c r="F2945" i="6" a="1"/>
  <c r="F8014" i="6" a="1"/>
  <c r="A6607" i="6" a="1"/>
  <c r="F7821" i="6" a="1"/>
  <c r="A8191" i="6" a="1"/>
  <c r="A9580" i="6" a="1"/>
  <c r="A8129" i="6" a="1"/>
  <c r="A8016" i="6" a="1"/>
  <c r="F4346" i="6" a="1"/>
  <c r="F6566" i="6" a="1"/>
  <c r="A8319" i="6" a="1"/>
  <c r="A5690" i="6" a="1"/>
  <c r="F6114" i="6" a="1"/>
  <c r="F6678" i="6" a="1"/>
  <c r="A9586" i="6" a="1"/>
  <c r="A7884" i="6" a="1"/>
  <c r="F9433" i="6" a="1"/>
  <c r="F7121" i="6" a="1"/>
  <c r="F7790" i="6" a="1"/>
  <c r="F7433" i="6" a="1"/>
  <c r="F6461" i="6" a="1"/>
  <c r="F6442" i="6" a="1"/>
  <c r="F6211" i="6" a="1"/>
  <c r="A7443" i="6" a="1"/>
  <c r="A7559" i="6" a="1"/>
  <c r="F5321" i="6" a="1"/>
  <c r="A4218" i="6" a="1"/>
  <c r="A7642" i="6" a="1"/>
  <c r="F6538" i="6" a="1"/>
  <c r="F6667" i="6" a="1"/>
  <c r="F6319" i="6" a="1"/>
  <c r="A5880" i="6" a="1"/>
  <c r="A3540" i="6" a="1"/>
  <c r="F8140" i="6" a="1"/>
  <c r="A6128" i="6" a="1"/>
  <c r="A5211" i="6" a="1"/>
  <c r="F9987" i="6" a="1"/>
  <c r="A6882" i="6" a="1"/>
  <c r="F7834" i="6" a="1"/>
  <c r="F5855" i="6" a="1"/>
  <c r="F7167" i="6" a="1"/>
  <c r="A7999" i="6" a="1"/>
  <c r="A6029" i="6" a="1"/>
  <c r="A8663" i="6" a="1"/>
  <c r="A7960" i="6" a="1"/>
  <c r="F7405" i="6" a="1"/>
  <c r="A3912" i="6" a="1"/>
  <c r="A7740" i="6" a="1"/>
  <c r="F6839" i="6" a="1"/>
  <c r="F7969" i="6" a="1"/>
  <c r="F5365" i="6" a="1"/>
  <c r="F6634" i="6" a="1"/>
  <c r="F5174" i="6" a="1"/>
  <c r="A6143" i="6" a="1"/>
  <c r="F5616" i="6" a="1"/>
  <c r="A7973" i="6" a="1"/>
  <c r="F9172" i="6" a="1"/>
  <c r="A7428" i="6" a="1"/>
  <c r="F7811" i="6" a="1"/>
  <c r="A8543" i="6" a="1"/>
  <c r="A9544" i="6" a="1"/>
  <c r="A5607" i="6" a="1"/>
  <c r="A8751" i="6" a="1"/>
  <c r="A6926" i="6" a="1"/>
  <c r="F7816" i="6" a="1"/>
  <c r="A8943" i="6" a="1"/>
  <c r="F4484" i="6" a="1"/>
  <c r="A6877" i="6" a="1"/>
  <c r="F7048" i="6" a="1"/>
  <c r="F6011" i="6" a="1"/>
  <c r="A5895" i="6" a="1"/>
  <c r="A6747" i="6" a="1"/>
  <c r="A6582" i="6" a="1"/>
  <c r="F9192" i="6" a="1"/>
  <c r="F5335" i="6" a="1"/>
  <c r="F7929" i="6" a="1"/>
  <c r="F5988" i="6" a="1"/>
  <c r="A6790" i="6" a="1"/>
  <c r="A6416" i="6" a="1"/>
  <c r="F5965" i="6" a="1"/>
  <c r="F3865" i="6" a="1"/>
  <c r="F6915" i="6" a="1"/>
  <c r="F2402" i="6" a="1"/>
  <c r="F7449" i="6" a="1"/>
  <c r="A4964" i="6" a="1"/>
  <c r="F3411" i="6" a="1"/>
  <c r="F6477" i="6" a="1"/>
  <c r="A5393" i="6" a="1"/>
  <c r="A7969" i="6" a="1"/>
  <c r="F4538" i="6" a="1"/>
  <c r="A8122" i="6" a="1"/>
  <c r="F3197" i="6" a="1"/>
  <c r="A6925" i="6" a="1"/>
  <c r="A8006" i="6" a="1"/>
  <c r="A5394" i="6" a="1"/>
  <c r="F6986" i="6" a="1"/>
  <c r="A6553" i="6" a="1"/>
  <c r="A5830" i="6" a="1"/>
  <c r="F5722" i="6" a="1"/>
  <c r="A3161" i="6" a="1"/>
  <c r="A7981" i="6" a="1"/>
  <c r="A4910" i="6" a="1"/>
  <c r="A8258" i="6" a="1"/>
  <c r="A5595" i="6" a="1"/>
  <c r="A5390" i="6" a="1"/>
  <c r="F5198" i="6" a="1"/>
  <c r="A4683" i="6" a="1"/>
  <c r="F4908" i="6" a="1"/>
  <c r="F5184" i="6" a="1"/>
  <c r="A7435" i="6" a="1"/>
  <c r="A6860" i="6" a="1"/>
  <c r="F2774" i="6" a="1"/>
  <c r="F5850" i="6" a="1"/>
  <c r="F7956" i="6" a="1"/>
  <c r="A5950" i="6" a="1"/>
  <c r="A8603" i="6" a="1"/>
  <c r="A6059" i="6" a="1"/>
  <c r="F6792" i="6" a="1"/>
  <c r="A5692" i="6" a="1"/>
  <c r="F6520" i="6" a="1"/>
  <c r="F3498" i="6" a="1"/>
  <c r="A5979" i="6" a="1"/>
  <c r="A5041" i="6" a="1"/>
  <c r="A5613" i="6" a="1"/>
  <c r="A5643" i="6" a="1"/>
  <c r="A6584" i="6" a="1"/>
  <c r="F5133" i="6" a="1"/>
  <c r="F5651" i="6" a="1"/>
  <c r="A9745" i="6" a="1"/>
  <c r="F4359" i="6" a="1"/>
  <c r="F7399" i="6" a="1"/>
  <c r="A6721" i="6" a="1"/>
  <c r="A7154" i="6" a="1"/>
  <c r="A5238" i="6" a="1"/>
  <c r="F4681" i="6" a="1"/>
  <c r="A7098" i="6" a="1"/>
  <c r="F4333" i="6" a="1"/>
  <c r="A4900" i="6" a="1"/>
  <c r="F5448" i="6" a="1"/>
  <c r="A5852" i="6" a="1"/>
  <c r="A2889" i="6" a="1"/>
  <c r="F3832" i="6" a="1"/>
  <c r="F8313" i="6" a="1"/>
  <c r="A5456" i="6" a="1"/>
  <c r="F6766" i="6" a="1"/>
  <c r="F8268" i="6" a="1"/>
  <c r="F7220" i="6" a="1"/>
  <c r="A8110" i="6" a="1"/>
  <c r="F8270" i="6" a="1"/>
  <c r="A1621" i="6" a="1"/>
  <c r="F4284" i="6" a="1"/>
  <c r="F6323" i="6" a="1"/>
  <c r="A6819" i="6" a="1"/>
  <c r="A3909" i="6" a="1"/>
  <c r="A6636" i="6" a="1"/>
  <c r="A7934" i="6" a="1"/>
  <c r="F8951" i="6" a="1"/>
  <c r="F6010" i="6" a="1"/>
  <c r="F9288" i="6" a="1"/>
  <c r="A6689" i="6" a="1"/>
  <c r="F7303" i="6" a="1"/>
  <c r="F7291" i="6" a="1"/>
  <c r="A2952" i="6" a="1"/>
  <c r="F7528" i="6" a="1"/>
  <c r="A5056" i="6" a="1"/>
  <c r="F4062" i="6" a="1"/>
  <c r="A4509" i="6" a="1"/>
  <c r="A6731" i="6" a="1"/>
  <c r="F7738" i="6" a="1"/>
  <c r="F4607" i="6" a="1"/>
  <c r="A6742" i="6" a="1"/>
  <c r="F3751" i="6" a="1"/>
  <c r="F8724" i="6" a="1"/>
  <c r="A6319" i="6" a="1"/>
  <c r="F8909" i="6" a="1"/>
  <c r="A6280" i="6" a="1"/>
  <c r="A7634" i="6" a="1"/>
  <c r="F9466" i="6" a="1"/>
  <c r="F6401" i="6" a="1"/>
  <c r="F9790" i="6" a="1"/>
  <c r="F8061" i="6" a="1"/>
  <c r="F5664" i="6" a="1"/>
  <c r="F9199" i="6" a="1"/>
  <c r="F8713" i="6" a="1"/>
  <c r="F4845" i="6" a="1"/>
  <c r="A6650" i="6" a="1"/>
  <c r="F6890" i="6" a="1"/>
  <c r="F6841" i="6" a="1"/>
  <c r="F8535" i="6" a="1"/>
  <c r="A5620" i="6" a="1"/>
  <c r="A8800" i="6" a="1"/>
  <c r="A7918" i="6" a="1"/>
  <c r="A7027" i="6" a="1"/>
  <c r="F6970" i="6" a="1"/>
  <c r="F5694" i="6" a="1"/>
  <c r="A7498" i="6" a="1"/>
  <c r="A4274" i="6" a="1"/>
  <c r="F7372" i="6" a="1"/>
  <c r="A9327" i="6" a="1"/>
  <c r="F4786" i="6" a="1"/>
  <c r="A7388" i="6" a="1"/>
  <c r="F6059" i="6" a="1"/>
  <c r="A8736" i="6" a="1"/>
  <c r="A8325" i="6" a="1"/>
  <c r="A8125" i="6" a="1"/>
  <c r="F6071" i="6" a="1"/>
  <c r="F9333" i="6" a="1"/>
  <c r="F7508" i="6" a="1"/>
  <c r="A6697" i="6" a="1"/>
  <c r="A4267" i="6" a="1"/>
  <c r="A4254" i="6" a="1"/>
  <c r="A6081" i="6" a="1"/>
  <c r="F3543" i="6" a="1"/>
  <c r="A7150" i="6" a="1"/>
  <c r="A7512" i="6" a="1"/>
  <c r="A5661" i="6" a="1"/>
  <c r="A4011" i="6" a="1"/>
  <c r="F5641" i="6" a="1"/>
  <c r="F5227" i="6" a="1"/>
  <c r="A9730" i="6" a="1"/>
  <c r="A5384" i="6" a="1"/>
  <c r="F5887" i="6" a="1"/>
  <c r="F7841" i="6" a="1"/>
  <c r="F4997" i="6" a="1"/>
  <c r="F8666" i="6" a="1"/>
  <c r="F7832" i="6" a="1"/>
  <c r="A5947" i="6" a="1"/>
  <c r="F7578" i="6" a="1"/>
  <c r="A6824" i="6" a="1"/>
  <c r="F6327" i="6" a="1"/>
  <c r="F5302" i="6" a="1"/>
  <c r="A5293" i="6" a="1"/>
  <c r="F6515" i="6" a="1"/>
  <c r="A5996" i="6" a="1"/>
  <c r="F6715" i="6" a="1"/>
  <c r="A7419" i="6" a="1"/>
  <c r="A5010" i="6" a="1"/>
  <c r="F4614" i="6" a="1"/>
  <c r="F7857" i="6" a="1"/>
  <c r="A5664" i="6" a="1"/>
  <c r="A7727" i="6" a="1"/>
  <c r="F6850" i="6" a="1"/>
  <c r="A7831" i="6" a="1"/>
  <c r="A6256" i="6" a="1"/>
  <c r="F6650" i="6" a="1"/>
  <c r="A6080" i="6" a="1"/>
  <c r="A7115" i="6" a="1"/>
  <c r="A5361" i="6" a="1"/>
  <c r="F5468" i="6" a="1"/>
  <c r="A4054" i="6" a="1"/>
  <c r="A6164" i="6" a="1"/>
  <c r="F6677" i="6" a="1"/>
  <c r="F7937" i="6" a="1"/>
  <c r="A3392" i="6" a="1"/>
  <c r="F8429" i="6" a="1"/>
  <c r="F8919" i="6" a="1"/>
  <c r="F6215" i="6" a="1"/>
  <c r="F7726" i="6" a="1"/>
  <c r="A8762" i="6" a="1"/>
  <c r="A3687" i="6" a="1"/>
  <c r="A7851" i="6" a="1"/>
  <c r="A7868" i="6" a="1"/>
  <c r="A8710" i="6" a="1"/>
  <c r="F8408" i="6" a="1"/>
  <c r="A9562" i="6" a="1"/>
  <c r="F6253" i="6" a="1"/>
  <c r="A6942" i="6" a="1"/>
  <c r="A5227" i="6" a="1"/>
  <c r="F6105" i="6" a="1"/>
  <c r="F7708" i="6" a="1"/>
  <c r="A6954" i="6" a="1"/>
  <c r="A7898" i="6" a="1"/>
  <c r="F8752" i="6" a="1"/>
  <c r="A8121" i="6" a="1"/>
  <c r="A7647" i="6" a="1"/>
  <c r="A5312" i="6" a="1"/>
  <c r="A4935" i="6" a="1"/>
  <c r="A2523" i="6" a="1"/>
  <c r="F2511" i="6" a="1"/>
  <c r="F7117" i="6" a="1"/>
  <c r="F7347" i="6" a="1"/>
  <c r="F4788" i="6" a="1"/>
  <c r="A7135" i="6" a="1"/>
  <c r="F6628" i="6" a="1"/>
  <c r="F5950" i="6" a="1"/>
  <c r="A6070" i="6" a="1"/>
  <c r="F7157" i="6" a="1"/>
  <c r="A8115" i="6" a="1"/>
  <c r="A8694" i="6" a="1"/>
  <c r="F5812" i="6" a="1"/>
  <c r="F8253" i="6" a="1"/>
  <c r="F9022" i="6" a="1"/>
  <c r="F7863" i="6" a="1"/>
  <c r="F6028" i="6" a="1"/>
  <c r="F6486" i="6" a="1"/>
  <c r="A7890" i="6" a="1"/>
  <c r="F6311" i="6" a="1"/>
  <c r="A8127" i="6" a="1"/>
  <c r="A7073" i="6" a="1"/>
  <c r="F7909" i="6" a="1"/>
  <c r="A5881" i="6" a="1"/>
  <c r="F7150" i="6" a="1"/>
  <c r="A6723" i="6" a="1"/>
  <c r="A7048" i="6" a="1"/>
  <c r="F6996" i="6" a="1"/>
  <c r="A7194" i="6" a="1"/>
  <c r="F5499" i="6" a="1"/>
  <c r="F7706" i="6" a="1"/>
  <c r="A6177" i="6" a="1"/>
  <c r="F7453" i="6" a="1"/>
  <c r="A5452" i="6" a="1"/>
  <c r="A6337" i="6" a="1"/>
  <c r="F8097" i="6" a="1"/>
  <c r="F8247" i="6" a="1"/>
  <c r="F6424" i="6" a="1"/>
  <c r="A8960" i="6" a="1"/>
  <c r="A1302" i="6" a="1"/>
  <c r="F6464" i="6" a="1"/>
  <c r="F8068" i="6" a="1"/>
  <c r="A5434" i="6" a="1"/>
  <c r="A5978" i="6" a="1"/>
  <c r="F9701" i="6" a="1"/>
  <c r="F6697" i="6" a="1"/>
  <c r="A9215" i="6" a="1"/>
  <c r="F8654" i="6" a="1"/>
  <c r="A4885" i="6" a="1"/>
  <c r="A4158" i="6" a="1"/>
  <c r="F8038" i="6" a="1"/>
  <c r="A4774" i="6" a="1"/>
  <c r="F3503" i="6" a="1"/>
  <c r="A5921" i="6" a="1"/>
  <c r="F6565" i="6" a="1"/>
  <c r="A5550" i="6" a="1"/>
  <c r="F2635" i="6" a="1"/>
  <c r="F8423" i="6" a="1"/>
  <c r="F6101" i="6" a="1"/>
  <c r="A6014" i="6" a="1"/>
  <c r="A3307" i="6" a="1"/>
  <c r="F6505" i="6" a="1"/>
  <c r="F5815" i="6" a="1"/>
  <c r="F4651" i="6" a="1"/>
  <c r="A6532" i="6" a="1"/>
  <c r="A3627" i="6" a="1"/>
  <c r="A5023" i="6" a="1"/>
  <c r="A8167" i="6" a="1"/>
  <c r="A1110" i="6" a="1"/>
  <c r="A6414" i="6" a="1"/>
  <c r="F8619" i="6" a="1"/>
  <c r="A7017" i="6" a="1"/>
  <c r="A8051" i="6" a="1"/>
  <c r="A4816" i="6" a="1"/>
  <c r="A6669" i="6" a="1"/>
  <c r="A7111" i="6" a="1"/>
  <c r="F6580" i="6" a="1"/>
  <c r="F3900" i="6" a="1"/>
  <c r="A4449" i="6" a="1"/>
  <c r="F7105" i="6" a="1"/>
  <c r="F4525" i="6" a="1"/>
  <c r="A5496" i="6" a="1"/>
  <c r="A8073" i="6" a="1"/>
  <c r="F7241" i="6" a="1"/>
  <c r="F5253" i="6" a="1"/>
  <c r="F5998" i="6" a="1"/>
  <c r="F5991" i="6" a="1"/>
  <c r="A3862" i="6" a="1"/>
  <c r="A4747" i="6" a="1"/>
  <c r="A3997" i="6" a="1"/>
  <c r="A5360" i="6" a="1"/>
  <c r="F4209" i="6" a="1"/>
  <c r="A6160" i="6" a="1"/>
  <c r="A3125" i="6" a="1"/>
  <c r="F4875" i="6" a="1"/>
  <c r="F6730" i="6" a="1"/>
  <c r="A6467" i="6" a="1"/>
  <c r="F7532" i="6" a="1"/>
  <c r="F5752" i="6" a="1"/>
  <c r="A3829" i="6" a="1"/>
  <c r="A5981" i="6" a="1"/>
  <c r="F3418" i="6" a="1"/>
  <c r="F9763" i="6" a="1"/>
  <c r="F8242" i="6" a="1"/>
  <c r="F5586" i="6" a="1"/>
  <c r="A5854" i="6" a="1"/>
  <c r="F5588" i="6" a="1"/>
  <c r="A6154" i="6" a="1"/>
  <c r="A5195" i="6" a="1"/>
  <c r="A5614" i="6" a="1"/>
  <c r="A7649" i="6" a="1"/>
  <c r="F4528" i="6" a="1"/>
  <c r="A8913" i="6" a="1"/>
  <c r="A4079" i="6" a="1"/>
  <c r="A4734" i="6" a="1"/>
  <c r="F1378" i="6" a="1"/>
  <c r="A4899" i="6" a="1"/>
  <c r="F6658" i="6" a="1"/>
  <c r="F6446" i="6" a="1"/>
  <c r="F4432" i="6" a="1"/>
  <c r="A5493" i="6" a="1"/>
  <c r="A7510" i="6" a="1"/>
  <c r="A4997" i="6" a="1"/>
  <c r="A2281" i="6" a="1"/>
  <c r="A6183" i="6" a="1"/>
  <c r="F8427" i="6" a="1"/>
  <c r="F5439" i="6" a="1"/>
  <c r="A7689" i="6" a="1"/>
  <c r="A7286" i="6" a="1"/>
  <c r="A7622" i="6" a="1"/>
  <c r="A3770" i="6" a="1"/>
  <c r="A8458" i="6" a="1"/>
  <c r="F4808" i="6" a="1"/>
  <c r="F7641" i="6" a="1"/>
  <c r="F7296" i="6" a="1"/>
  <c r="A7789" i="6" a="1"/>
  <c r="A1775" i="6" a="1"/>
  <c r="F3557" i="6" a="1"/>
  <c r="A7254" i="6" a="1"/>
  <c r="A5640" i="6" a="1"/>
  <c r="A8329" i="6" a="1"/>
  <c r="A5281" i="6" a="1"/>
  <c r="A6149" i="6" a="1"/>
  <c r="A4869" i="6" a="1"/>
  <c r="F8243" i="6" a="1"/>
  <c r="A8468" i="6" a="1"/>
  <c r="A5471" i="6" a="1"/>
  <c r="F8163" i="6" a="1"/>
  <c r="F7350" i="6" a="1"/>
  <c r="F2910" i="6" a="1"/>
  <c r="F7795" i="6" a="1"/>
  <c r="F7851" i="6" a="1"/>
  <c r="A6525" i="6" a="1"/>
  <c r="F4934" i="6" a="1"/>
  <c r="A7492" i="6" a="1"/>
  <c r="A6719" i="6" a="1"/>
  <c r="F5204" i="6" a="1"/>
  <c r="F7062" i="6" a="1"/>
  <c r="A5788" i="6" a="1"/>
  <c r="A4189" i="6" a="1"/>
  <c r="A5917" i="6" a="1"/>
  <c r="F3459" i="6" a="1"/>
  <c r="A7312" i="6" a="1"/>
  <c r="A9107" i="6" a="1"/>
  <c r="A5244" i="6" a="1"/>
  <c r="F5167" i="6" a="1"/>
  <c r="F6270" i="6" a="1"/>
  <c r="A7556" i="6" a="1"/>
  <c r="F5026" i="6" a="1"/>
  <c r="F7133" i="6" a="1"/>
  <c r="F7370" i="6" a="1"/>
  <c r="A6529" i="6" a="1"/>
  <c r="A9027" i="6" a="1"/>
  <c r="F6665" i="6" a="1"/>
  <c r="F3022" i="6" a="1"/>
  <c r="A7539" i="6" a="1"/>
  <c r="F9038" i="6" a="1"/>
  <c r="F7135" i="6" a="1"/>
  <c r="A6740" i="6" a="1"/>
  <c r="F8220" i="6" a="1"/>
  <c r="A7158" i="6" a="1"/>
  <c r="F8404" i="6" a="1"/>
  <c r="F6857" i="6" a="1"/>
  <c r="F7237" i="6" a="1"/>
  <c r="F8364" i="6" a="1"/>
  <c r="A7638" i="6" a="1"/>
  <c r="A7172" i="6" a="1"/>
  <c r="A7848" i="6" a="1"/>
  <c r="A6355" i="6" a="1"/>
  <c r="F6168" i="6" a="1"/>
  <c r="A7908" i="6" a="1"/>
  <c r="F7700" i="6" a="1"/>
  <c r="A6666" i="6" a="1"/>
  <c r="A6551" i="6" a="1"/>
  <c r="A8169" i="6" a="1"/>
  <c r="F8446" i="6" a="1"/>
  <c r="A4708" i="6" a="1"/>
  <c r="A6777" i="6" a="1"/>
  <c r="F4387" i="6" a="1"/>
  <c r="A6865" i="6" a="1"/>
  <c r="F5691" i="6" a="1"/>
  <c r="A8405" i="6" a="1"/>
  <c r="F7784" i="6" a="1"/>
  <c r="A6228" i="6" a="1"/>
  <c r="F9339" i="6" a="1"/>
  <c r="F5264" i="6" a="1"/>
  <c r="A9634" i="6" a="1"/>
  <c r="F8769" i="6" a="1"/>
  <c r="A7409" i="6" a="1"/>
  <c r="A8148" i="6" a="1"/>
  <c r="F6488" i="6" a="1"/>
  <c r="A6179" i="6" a="1"/>
  <c r="A6968" i="6" a="1"/>
  <c r="A7635" i="6" a="1"/>
  <c r="F6615" i="6" a="1"/>
  <c r="F5929" i="6" a="1"/>
  <c r="F6050" i="6" a="1"/>
  <c r="A4356" i="6" a="1"/>
  <c r="A5604" i="6" a="1"/>
  <c r="F1916" i="6" a="1"/>
  <c r="F4939" i="6" a="1"/>
  <c r="A5226" i="6" a="1"/>
  <c r="A6385" i="6" a="1"/>
  <c r="A7222" i="6" a="1"/>
  <c r="A6998" i="6" a="1"/>
  <c r="A8084" i="6" a="1"/>
  <c r="A4248" i="6" a="1"/>
  <c r="A6563" i="6" a="1"/>
  <c r="A7026" i="6" a="1"/>
  <c r="A7178" i="6" a="1"/>
  <c r="A9844" i="6" a="1"/>
  <c r="A9126" i="6" a="1"/>
  <c r="F5322" i="6" a="1"/>
  <c r="F2206" i="6" a="1"/>
  <c r="F5514" i="6" a="1"/>
  <c r="A7384" i="6" a="1"/>
  <c r="F8018" i="6" a="1"/>
  <c r="F9521" i="6" a="1"/>
  <c r="F3914" i="6" a="1"/>
  <c r="A8466" i="6" a="1"/>
  <c r="A7712" i="6" a="1"/>
  <c r="F7072" i="6" a="1"/>
  <c r="F8870" i="6" a="1"/>
  <c r="F5698" i="6" a="1"/>
  <c r="A6934" i="6" a="1"/>
  <c r="A6005" i="6" a="1"/>
  <c r="A7861" i="6" a="1"/>
  <c r="A4390" i="6" a="1"/>
  <c r="A7891" i="6" a="1"/>
  <c r="A7395" i="6" a="1"/>
  <c r="A5635" i="6" a="1"/>
  <c r="A4634" i="6" a="1"/>
  <c r="F7376" i="6" a="1"/>
  <c r="A7787" i="6" a="1"/>
  <c r="A8287" i="6" a="1"/>
  <c r="A7238" i="6" a="1"/>
  <c r="A6791" i="6" a="1"/>
  <c r="F7691" i="6" a="1"/>
  <c r="A8046" i="6" a="1"/>
  <c r="A4501" i="6" a="1"/>
  <c r="F6492" i="6" a="1"/>
  <c r="F6897" i="6" a="1"/>
  <c r="A4847" i="6" a="1"/>
  <c r="F7517" i="6" a="1"/>
  <c r="A6596" i="6" a="1"/>
  <c r="A7922" i="6" a="1"/>
  <c r="F7038" i="6" a="1"/>
  <c r="A5045" i="6" a="1"/>
  <c r="F8901" i="6" a="1"/>
  <c r="A7724" i="6" a="1"/>
  <c r="A8165" i="6" a="1"/>
  <c r="A7057" i="6" a="1"/>
  <c r="F9273" i="6" a="1"/>
  <c r="F8286" i="6" a="1"/>
  <c r="A4173" i="6" a="1"/>
  <c r="F8411" i="6" a="1"/>
  <c r="A4660" i="6" a="1"/>
  <c r="A7880" i="6" a="1"/>
  <c r="A8213" i="6" a="1"/>
  <c r="A6955" i="6" a="1"/>
  <c r="F7293" i="6" a="1"/>
  <c r="A7009" i="6" a="1"/>
  <c r="F7672" i="6" a="1"/>
  <c r="A8312" i="6" a="1"/>
  <c r="F2722" i="6" a="1"/>
  <c r="A7717" i="6" a="1"/>
  <c r="F3565" i="6" a="1"/>
  <c r="F7409" i="6" a="1"/>
  <c r="A6247" i="6" a="1"/>
  <c r="F8234" i="6" a="1"/>
  <c r="F5880" i="6" a="1"/>
  <c r="A7578" i="6" a="1"/>
  <c r="F8171" i="6" a="1"/>
  <c r="A8108" i="6" a="1"/>
  <c r="F6557" i="6" a="1"/>
  <c r="F7279" i="6" a="1"/>
  <c r="A4872" i="6" a="1"/>
  <c r="A5563" i="6" a="1"/>
  <c r="F7752" i="6" a="1"/>
  <c r="F7563" i="6" a="1"/>
  <c r="A6226" i="6" a="1"/>
  <c r="F6921" i="6" a="1"/>
  <c r="F8783" i="6" a="1"/>
  <c r="F5920" i="6" a="1"/>
  <c r="A6559" i="6" a="1"/>
  <c r="F1588" i="6" a="1"/>
  <c r="F4600" i="6" a="1"/>
  <c r="A6604" i="6" a="1"/>
  <c r="F8062" i="6" a="1"/>
  <c r="F7260" i="6" a="1"/>
  <c r="F6075" i="6" a="1"/>
  <c r="F6642" i="6" a="1"/>
  <c r="F8625" i="6" a="1"/>
  <c r="F3834" i="6" a="1"/>
  <c r="A6976" i="6" a="1"/>
  <c r="F5688" i="6" a="1"/>
  <c r="F5872" i="6" a="1"/>
  <c r="F5754" i="6" a="1"/>
  <c r="A6390" i="6" a="1"/>
  <c r="F6158" i="6" a="1"/>
  <c r="F6363" i="6" a="1"/>
  <c r="F5657" i="6" a="1"/>
  <c r="F5375" i="6" a="1"/>
  <c r="A2343" i="6" a="1"/>
  <c r="F6042" i="6" a="1"/>
  <c r="A4236" i="6" a="1"/>
  <c r="F7076" i="6" a="1"/>
  <c r="F7339" i="6" a="1"/>
  <c r="F7310" i="6" a="1"/>
  <c r="F4336" i="6" a="1"/>
  <c r="A5503" i="6" a="1"/>
  <c r="A9224" i="6" a="1"/>
  <c r="A5634" i="6" a="1"/>
  <c r="F5180" i="6" a="1"/>
  <c r="F6647" i="6" a="1"/>
  <c r="A7283" i="6" a="1"/>
  <c r="F7185" i="6" a="1"/>
  <c r="F6369" i="6" a="1"/>
  <c r="F7269" i="6" a="1"/>
  <c r="A8390" i="6" a="1"/>
  <c r="A4393" i="6" a="1"/>
  <c r="A3776" i="6" a="1"/>
  <c r="A3218" i="6" a="1"/>
  <c r="A4289" i="6" a="1"/>
  <c r="F7590" i="6" a="1"/>
  <c r="A4225" i="6" a="1"/>
  <c r="F1327" i="6" a="1"/>
  <c r="F3976" i="6" a="1"/>
  <c r="A5653" i="6" a="1"/>
  <c r="A8671" i="6" a="1"/>
  <c r="A7305" i="6" a="1"/>
  <c r="A6027" i="6" a="1"/>
  <c r="A7734" i="6" a="1"/>
  <c r="F4597" i="6" a="1"/>
  <c r="F7252" i="6" a="1"/>
  <c r="F7357" i="6" a="1"/>
  <c r="A3728" i="6" a="1"/>
  <c r="F5891" i="6" a="1"/>
  <c r="F6868" i="6" a="1"/>
  <c r="A8551" i="6" a="1"/>
  <c r="F5316" i="6" a="1"/>
  <c r="F6340" i="6" a="1"/>
  <c r="F4717" i="6" a="1"/>
  <c r="F6576" i="6" a="1"/>
  <c r="A4726" i="6" a="1"/>
  <c r="A6768" i="6" a="1"/>
  <c r="F6959" i="6" a="1"/>
  <c r="A7324" i="6" a="1"/>
  <c r="F5756" i="6" a="1"/>
  <c r="A8237" i="6" a="1"/>
  <c r="F9213" i="6" a="1"/>
  <c r="A7854" i="6" a="1"/>
  <c r="A6063" i="6" a="1"/>
  <c r="A5801" i="6" a="1"/>
  <c r="F7849" i="6" a="1"/>
  <c r="F5755" i="6" a="1"/>
  <c r="F6696" i="6" a="1"/>
  <c r="F7251" i="6" a="1"/>
  <c r="A5572" i="6" a="1"/>
  <c r="A8389" i="6" a="1"/>
  <c r="F5134" i="6" a="1"/>
  <c r="F4083" i="6" a="1"/>
  <c r="A5311" i="6" a="1"/>
  <c r="F3855" i="6" a="1"/>
  <c r="A6103" i="6" a="1"/>
  <c r="A6208" i="6" a="1"/>
  <c r="A4114" i="6" a="1"/>
  <c r="A7265" i="6" a="1"/>
  <c r="A6047" i="6" a="1"/>
  <c r="F6584" i="6" a="1"/>
  <c r="A6470" i="6" a="1"/>
  <c r="F5564" i="6" a="1"/>
  <c r="A3700" i="6" a="1"/>
  <c r="A5043" i="6" a="1"/>
  <c r="F7044" i="6" a="1"/>
  <c r="A4155" i="6" a="1"/>
  <c r="A5870" i="6" a="1"/>
  <c r="F5811" i="6" a="1"/>
  <c r="A7315" i="6" a="1"/>
  <c r="F8004" i="6" a="1"/>
  <c r="F7003" i="6" a="1"/>
  <c r="F5233" i="6" a="1"/>
  <c r="F6537" i="6" a="1"/>
  <c r="A5716" i="6" a="1"/>
  <c r="F6360" i="6" a="1"/>
  <c r="A7122" i="6" a="1"/>
  <c r="A7542" i="6" a="1"/>
  <c r="F6188" i="6" a="1"/>
  <c r="F7109" i="6" a="1"/>
  <c r="A7064" i="6" a="1"/>
  <c r="A7302" i="6" a="1"/>
  <c r="F5666" i="6" a="1"/>
  <c r="A5241" i="6" a="1"/>
  <c r="A7792" i="6" a="1"/>
  <c r="A6311" i="6" a="1"/>
  <c r="F6156" i="6" a="1"/>
  <c r="F6502" i="6" a="1"/>
  <c r="A4318" i="6" a="1"/>
  <c r="A4169" i="6" a="1"/>
  <c r="F5426" i="6" a="1"/>
  <c r="F8377" i="6" a="1"/>
  <c r="A5068" i="6" a="1"/>
  <c r="A5918" i="6" a="1"/>
  <c r="A8453" i="6" a="1"/>
  <c r="A7065" i="6" a="1"/>
  <c r="A7621" i="6" a="1"/>
  <c r="F6245" i="6" a="1"/>
  <c r="F7988" i="6" a="1"/>
  <c r="F8359" i="6" a="1"/>
  <c r="A7976" i="6" a="1"/>
  <c r="F8052" i="6" a="1"/>
  <c r="A8336" i="6" a="1"/>
  <c r="A8857" i="6" a="1"/>
  <c r="F5463" i="6" a="1"/>
  <c r="A1821" i="6" a="1"/>
  <c r="F6768" i="6" a="1"/>
  <c r="A8249" i="6" a="1"/>
  <c r="F7041" i="6" a="1"/>
  <c r="A4564" i="6" a="1"/>
  <c r="F8053" i="6" a="1"/>
  <c r="A7936" i="6" a="1"/>
  <c r="F5832" i="6" a="1"/>
  <c r="A3693" i="6" a="1"/>
  <c r="A7450" i="6" a="1"/>
  <c r="F6111" i="6" a="1"/>
  <c r="A4915" i="6" a="1"/>
  <c r="F2239" i="6" a="1"/>
  <c r="F7036" i="6" a="1"/>
  <c r="A4045" i="6" a="1"/>
  <c r="F5681" i="6" a="1"/>
  <c r="F4256" i="6" a="1"/>
  <c r="F7900" i="6" a="1"/>
  <c r="A7381" i="6" a="1"/>
  <c r="F6404" i="6" a="1"/>
  <c r="F7803" i="6" a="1"/>
  <c r="F6595" i="6" a="1"/>
  <c r="F6952" i="6" a="1"/>
  <c r="A8381" i="6" a="1"/>
  <c r="F8067" i="6" a="1"/>
  <c r="F7705" i="6" a="1"/>
  <c r="A5584" i="6" a="1"/>
  <c r="F4107" i="6" a="1"/>
  <c r="A7751" i="6" a="1"/>
  <c r="F6795" i="6" a="1"/>
  <c r="F7148" i="6" a="1"/>
  <c r="A9381" i="6" a="1"/>
  <c r="A6758" i="6" a="1"/>
  <c r="F7907" i="6" a="1"/>
  <c r="F7168" i="6" a="1"/>
  <c r="A6894" i="6" a="1"/>
  <c r="A8371" i="6" a="1"/>
  <c r="A3746" i="6" a="1"/>
  <c r="F8746" i="6" a="1"/>
  <c r="A5786" i="6" a="1"/>
  <c r="F7636" i="6" a="1"/>
  <c r="F6119" i="6" a="1"/>
  <c r="F7421" i="6" a="1"/>
  <c r="A9036" i="6" a="1"/>
  <c r="A8823" i="6" a="1"/>
  <c r="F5964" i="6" a="1"/>
  <c r="F8731" i="6" a="1"/>
  <c r="F4713" i="6" a="1"/>
  <c r="A9009" i="6" a="1"/>
  <c r="A6952" i="6" a="1"/>
  <c r="A6785" i="6" a="1"/>
  <c r="A8229" i="6" a="1"/>
  <c r="A7248" i="6" a="1"/>
  <c r="A8189" i="6" a="1"/>
  <c r="A5431" i="6" a="1"/>
  <c r="F6575" i="6" a="1"/>
  <c r="A7296" i="6" a="1"/>
  <c r="A8589" i="6" a="1"/>
  <c r="A9148" i="6" a="1"/>
  <c r="A6847" i="6" a="1"/>
  <c r="F8031" i="6" a="1"/>
  <c r="A4317" i="6" a="1"/>
  <c r="A8516" i="6" a="1"/>
  <c r="F4880" i="6" a="1"/>
  <c r="F6639" i="6" a="1"/>
  <c r="F8639" i="6" a="1"/>
  <c r="A7665" i="6" a="1"/>
  <c r="A8105" i="6" a="1"/>
  <c r="F7980" i="6" a="1"/>
  <c r="F7268" i="6" a="1"/>
  <c r="A7571" i="6" a="1"/>
  <c r="A5218" i="6" a="1"/>
  <c r="F6896" i="6" a="1"/>
  <c r="F7458" i="6" a="1"/>
  <c r="A5795" i="6" a="1"/>
  <c r="A8518" i="6" a="1"/>
  <c r="A5560" i="6" a="1"/>
  <c r="A9713" i="6" a="1"/>
  <c r="A6686" i="6" a="1"/>
  <c r="A6764" i="6" a="1"/>
  <c r="F6003" i="6" a="1"/>
  <c r="A8252" i="6" a="1"/>
  <c r="A8063" i="6" a="1"/>
  <c r="A6890" i="6" a="1"/>
  <c r="F6248" i="6" a="1"/>
  <c r="F4847" i="6" a="1"/>
  <c r="F7155" i="6" a="1"/>
  <c r="F9640" i="6" a="1"/>
  <c r="A5007" i="6" a="1"/>
  <c r="F6649" i="6" a="1"/>
  <c r="A6892" i="6" a="1"/>
  <c r="F7289" i="6" a="1"/>
  <c r="F4979" i="6" a="1"/>
  <c r="F4405" i="6" a="1"/>
  <c r="F8177" i="6" a="1"/>
  <c r="A6653" i="6" a="1"/>
  <c r="F5145" i="6" a="1"/>
  <c r="F5333" i="6" a="1"/>
  <c r="A6431" i="6" a="1"/>
  <c r="F5582" i="6" a="1"/>
  <c r="A7344" i="6" a="1"/>
  <c r="A8521" i="6" a="1"/>
  <c r="A6671" i="6" a="1"/>
  <c r="F6180" i="6" a="1"/>
  <c r="F5943" i="6" a="1"/>
  <c r="F4841" i="6" a="1"/>
  <c r="F5477" i="6" a="1"/>
  <c r="F8725" i="6" a="1"/>
  <c r="F2698" i="6" a="1"/>
  <c r="F8671" i="6" a="1"/>
  <c r="A6006" i="6" a="1"/>
  <c r="F7665" i="6" a="1"/>
  <c r="F6652" i="6" a="1"/>
  <c r="A3074" i="6" a="1"/>
  <c r="A8224" i="6" a="1"/>
  <c r="F4590" i="6" a="1"/>
  <c r="F7169" i="6" a="1"/>
  <c r="A5649" i="6" a="1"/>
  <c r="F6314" i="6" a="1"/>
  <c r="A6574" i="6" a="1"/>
  <c r="A8592" i="6" a="1"/>
  <c r="F5646" i="6" a="1"/>
  <c r="A5217" i="6" a="1"/>
  <c r="A5313" i="6" a="1"/>
  <c r="F6322" i="6" a="1"/>
  <c r="A8709" i="6" a="1"/>
  <c r="A7804" i="6" a="1"/>
  <c r="A3957" i="6" a="1"/>
  <c r="F7159" i="6" a="1"/>
  <c r="F5584" i="6" a="1"/>
  <c r="F8939" i="6" a="1"/>
  <c r="A5084" i="6" a="1"/>
  <c r="A5932" i="6" a="1"/>
  <c r="A3447" i="6" a="1"/>
  <c r="F5423" i="6" a="1"/>
  <c r="F7022" i="6" a="1"/>
  <c r="F7073" i="6" a="1"/>
  <c r="F4783" i="6" a="1"/>
  <c r="A3274" i="6" a="1"/>
  <c r="F6293" i="6" a="1"/>
  <c r="A7736" i="6" a="1"/>
  <c r="F3034" i="6" a="1"/>
  <c r="A8041" i="6" a="1"/>
  <c r="A6099" i="6" a="1"/>
  <c r="A2626" i="6" a="1"/>
  <c r="A7756" i="6" a="1"/>
  <c r="F8214" i="6" a="1"/>
  <c r="F5862" i="6" a="1"/>
  <c r="F2654" i="6" a="1"/>
  <c r="A4947" i="6" a="1"/>
  <c r="A6357" i="6" a="1"/>
  <c r="F5875" i="6" a="1"/>
  <c r="A8295" i="6" a="1"/>
  <c r="F7736" i="6" a="1"/>
  <c r="F5252" i="6" a="1"/>
  <c r="F5427" i="6" a="1"/>
  <c r="F4985" i="6" a="1"/>
  <c r="F5995" i="6" a="1"/>
  <c r="F6541" i="6" a="1"/>
  <c r="F4011" i="6" a="1"/>
  <c r="A1846" i="6" a="1"/>
  <c r="A3883" i="6" a="1"/>
  <c r="A4055" i="6" a="1"/>
  <c r="F7232" i="6" a="1"/>
  <c r="A7856" i="6" a="1"/>
  <c r="F4643" i="6" a="1"/>
  <c r="F6748" i="6" a="1"/>
  <c r="A5822" i="6" a="1"/>
  <c r="F2338" i="6" a="1"/>
  <c r="A5454" i="6" a="1"/>
  <c r="F6757" i="6" a="1"/>
  <c r="F5962" i="6" a="1"/>
  <c r="A5132" i="6" a="1"/>
  <c r="F8179" i="6" a="1"/>
  <c r="A5599" i="6" a="1"/>
  <c r="A6187" i="6" a="1"/>
  <c r="F6304" i="6" a="1"/>
  <c r="F8037" i="6" a="1"/>
  <c r="F6121" i="6" a="1"/>
  <c r="A9866" i="6" a="1"/>
  <c r="F5671" i="6" a="1"/>
  <c r="A6274" i="6" a="1"/>
  <c r="A8937" i="6" a="1"/>
  <c r="A7899" i="6" a="1"/>
  <c r="F6367" i="6" a="1"/>
  <c r="F6681" i="6" a="1"/>
  <c r="A8541" i="6" a="1"/>
  <c r="A6309" i="6" a="1"/>
  <c r="F5579" i="6" a="1"/>
  <c r="A5598" i="6" a="1"/>
  <c r="F6008" i="6" a="1"/>
  <c r="A7346" i="6" a="1"/>
  <c r="A6751" i="6" a="1"/>
  <c r="F8392" i="6" a="1"/>
  <c r="F5648" i="6" a="1"/>
  <c r="F6608" i="6" a="1"/>
  <c r="F3590" i="6" a="1"/>
  <c r="A6688" i="6" a="1"/>
  <c r="A6613" i="6" a="1"/>
  <c r="F6664" i="6" a="1"/>
  <c r="A4852" i="6" a="1"/>
  <c r="F5624" i="6" a="1"/>
  <c r="F6773" i="6" a="1"/>
  <c r="A7434" i="6" a="1"/>
  <c r="F6183" i="6" a="1"/>
  <c r="F8610" i="6" a="1"/>
  <c r="A6015" i="6" a="1"/>
  <c r="F7628" i="6" a="1"/>
  <c r="A8107" i="6" a="1"/>
  <c r="A7402" i="6" a="1"/>
  <c r="F9046" i="6" a="1"/>
  <c r="F5878" i="6" a="1"/>
  <c r="F7035" i="6" a="1"/>
  <c r="F8007" i="6" a="1"/>
  <c r="A7780" i="6" a="1"/>
  <c r="F6853" i="6" a="1"/>
  <c r="F9352" i="6" a="1"/>
  <c r="A9177" i="6" a="1"/>
  <c r="F3516" i="6" a="1"/>
  <c r="F8673" i="6" a="1"/>
  <c r="F5383" i="6" a="1"/>
  <c r="A6169" i="6" a="1"/>
  <c r="A6398" i="6" a="1"/>
  <c r="F5595" i="6" a="1"/>
  <c r="A6158" i="6" a="1"/>
  <c r="F7497" i="6" a="1"/>
  <c r="A8825" i="6" a="1"/>
  <c r="F6569" i="6" a="1"/>
  <c r="F6309" i="6" a="1"/>
  <c r="A7882" i="6" a="1"/>
  <c r="A8090" i="6" a="1"/>
  <c r="F9773" i="6" a="1"/>
  <c r="F6591" i="6" a="1"/>
  <c r="F7200" i="6" a="1"/>
  <c r="F8335" i="6" a="1"/>
  <c r="F7074" i="6" a="1"/>
  <c r="F6271" i="6" a="1"/>
  <c r="A5514" i="6" a="1"/>
  <c r="A6515" i="6" a="1"/>
  <c r="F5101" i="6" a="1"/>
  <c r="A5877" i="6" a="1"/>
  <c r="F5914" i="6" a="1"/>
  <c r="F5762" i="6" a="1"/>
  <c r="F6661" i="6" a="1"/>
  <c r="A6473" i="6" a="1"/>
  <c r="A5128" i="6" a="1"/>
  <c r="F6659" i="6" a="1"/>
  <c r="F4835" i="6" a="1"/>
  <c r="F6199" i="6" a="1"/>
  <c r="A6593" i="6" a="1"/>
  <c r="A6530" i="6" a="1"/>
  <c r="A5019" i="6" a="1"/>
  <c r="A7648" i="6" a="1"/>
  <c r="F6801" i="6" a="1"/>
  <c r="F4317" i="6" a="1"/>
  <c r="F6508" i="6" a="1"/>
  <c r="A6550" i="6" a="1"/>
  <c r="A6874" i="6" a="1"/>
  <c r="F5155" i="6" a="1"/>
  <c r="A8789" i="6" a="1"/>
  <c r="A9428" i="6" a="1"/>
  <c r="A7940" i="6" a="1"/>
  <c r="F8944" i="6" a="1"/>
  <c r="F5669" i="6" a="1"/>
  <c r="F7481" i="6" a="1"/>
  <c r="A9448" i="6" a="1"/>
  <c r="F7371" i="6" a="1"/>
  <c r="F7406" i="6" a="1"/>
  <c r="A7513" i="6" a="1"/>
  <c r="A6939" i="6" a="1"/>
  <c r="A6042" i="6" a="1"/>
  <c r="F6320" i="6" a="1"/>
  <c r="F7162" i="6" a="1"/>
  <c r="A5069" i="6" a="1"/>
  <c r="A7564" i="6" a="1"/>
  <c r="F6083" i="6" a="1"/>
  <c r="A7360" i="6" a="1"/>
  <c r="A4998" i="6" a="1"/>
  <c r="F4483" i="6" a="1"/>
  <c r="A6788" i="6" a="1"/>
  <c r="F5040" i="6" a="1"/>
  <c r="F6481" i="6" a="1"/>
  <c r="F6973" i="6" a="1"/>
  <c r="A3232" i="6" a="1"/>
  <c r="A3396" i="6" a="1"/>
  <c r="F6679" i="6" a="1"/>
  <c r="F5502" i="6" a="1"/>
  <c r="F8405" i="6" a="1"/>
  <c r="A7322" i="6" a="1"/>
  <c r="A7390" i="6" a="1"/>
  <c r="A6367" i="6" a="1"/>
  <c r="F7119" i="6" a="1"/>
  <c r="A8001" i="6" a="1"/>
  <c r="F7513" i="6" a="1"/>
  <c r="A4870" i="6" a="1"/>
  <c r="A6449" i="6" a="1"/>
  <c r="F8795" i="6" a="1"/>
  <c r="F7278" i="6" a="1"/>
  <c r="F8136" i="6" a="1"/>
  <c r="A5663" i="6" a="1"/>
  <c r="A7489" i="6" a="1"/>
  <c r="F7229" i="6" a="1"/>
  <c r="A5749" i="6" a="1"/>
  <c r="A8403" i="6" a="1"/>
  <c r="A4566" i="6" a="1"/>
  <c r="F9003" i="6" a="1"/>
  <c r="F9808" i="6" a="1"/>
  <c r="A5730" i="6" a="1"/>
  <c r="A6382" i="6" a="1"/>
  <c r="A7843" i="6" a="1"/>
  <c r="A7294" i="6" a="1"/>
  <c r="A7325" i="6" a="1"/>
  <c r="A5343" i="6" a="1"/>
  <c r="F7444" i="6" a="1"/>
  <c r="F8705" i="6" a="1"/>
  <c r="F6291" i="6" a="1"/>
  <c r="F7069" i="6" a="1"/>
  <c r="F4675" i="6" a="1"/>
  <c r="F9452" i="6" a="1"/>
  <c r="A4952" i="6" a="1"/>
  <c r="F7122" i="6" a="1"/>
  <c r="F7996" i="6" a="1"/>
  <c r="A6800" i="6" a="1"/>
  <c r="A7640" i="6" a="1"/>
  <c r="A6044" i="6" a="1"/>
  <c r="A5859" i="6" a="1"/>
  <c r="A6698" i="6" a="1"/>
  <c r="A6271" i="6" a="1"/>
  <c r="F6364" i="6" a="1"/>
  <c r="A6609" i="6" a="1"/>
  <c r="A5253" i="6" a="1"/>
  <c r="F6225" i="6" a="1"/>
  <c r="F6525" i="6" a="1"/>
  <c r="F5870" i="6" a="1"/>
  <c r="A2934" i="6" a="1"/>
  <c r="F5050" i="6" a="1"/>
  <c r="A8454" i="6" a="1"/>
  <c r="A5916" i="6" a="1"/>
  <c r="F5313" i="6" a="1"/>
  <c r="F2341" i="6" a="1"/>
  <c r="F3806" i="6" a="1"/>
  <c r="A5751" i="6" a="1"/>
  <c r="A3789" i="6" a="1"/>
  <c r="A3591" i="6" a="1"/>
  <c r="F3380" i="6" a="1"/>
  <c r="F6275" i="6" a="1"/>
  <c r="A8989" i="6" a="1"/>
  <c r="F5642" i="6" a="1"/>
  <c r="A7728" i="6" a="1"/>
  <c r="A5837" i="6" a="1"/>
  <c r="F6476" i="6" a="1"/>
  <c r="A7182" i="6" a="1"/>
  <c r="A7552" i="6" a="1"/>
  <c r="A7008" i="6" a="1"/>
  <c r="F7801" i="6" a="1"/>
  <c r="A5097" i="6" a="1"/>
  <c r="F6629" i="6" a="1"/>
  <c r="A7773" i="6" a="1"/>
  <c r="F5338" i="6" a="1"/>
  <c r="A8043" i="6" a="1"/>
  <c r="A5805" i="6" a="1"/>
  <c r="F5868" i="6" a="1"/>
  <c r="F7526" i="6" a="1"/>
  <c r="A6238" i="6" a="1"/>
  <c r="A5126" i="6" a="1"/>
  <c r="A4575" i="6" a="1"/>
  <c r="F8805" i="6" a="1"/>
  <c r="F7871" i="6" a="1"/>
  <c r="A5931" i="6" a="1"/>
  <c r="A7479" i="6" a="1"/>
  <c r="A8178" i="6" a="1"/>
  <c r="A5672" i="6" a="1"/>
  <c r="A2315" i="6" a="1"/>
  <c r="A4807" i="6" a="1"/>
  <c r="A5874" i="6" a="1"/>
  <c r="F2661" i="6" a="1"/>
  <c r="A2708" i="6" a="1"/>
  <c r="A6770" i="6" a="1"/>
  <c r="F8184" i="6" a="1"/>
  <c r="F8279" i="6" a="1"/>
  <c r="F5405" i="6" a="1"/>
  <c r="A7967" i="6" a="1"/>
  <c r="F4089" i="6" a="1"/>
  <c r="A6866" i="6" a="1"/>
  <c r="A6972" i="6" a="1"/>
  <c r="A5937" i="6" a="1"/>
  <c r="A6589" i="6" a="1"/>
  <c r="F6125" i="6" a="1"/>
  <c r="A8484" i="6" a="1"/>
  <c r="F5007" i="6" a="1"/>
  <c r="F7103" i="6" a="1"/>
  <c r="F5604" i="6" a="1"/>
  <c r="A6749" i="6" a="1"/>
  <c r="A5325" i="6" a="1"/>
  <c r="F6254" i="6" a="1"/>
  <c r="A7699" i="6" a="1"/>
  <c r="F6607" i="6" a="1"/>
  <c r="A6433" i="6" a="1"/>
  <c r="A5516" i="6" a="1"/>
  <c r="A5547" i="6" a="1"/>
  <c r="F6267" i="6" a="1"/>
  <c r="A329" i="6" a="1"/>
  <c r="F4609" i="6" a="1"/>
  <c r="A6787" i="6" a="1"/>
  <c r="F4268" i="6" a="1"/>
  <c r="A6505" i="6" a="1"/>
  <c r="A5193" i="6" a="1"/>
  <c r="A1644" i="6" a="1"/>
  <c r="A7829" i="6" a="1"/>
  <c r="A7675" i="6" a="1"/>
  <c r="F7020" i="6" a="1"/>
  <c r="F7864" i="6" a="1"/>
  <c r="F7088" i="6" a="1"/>
  <c r="A3911" i="6" a="1"/>
  <c r="A8566" i="6" a="1"/>
  <c r="A6778" i="6" a="1"/>
  <c r="A8365" i="6" a="1"/>
  <c r="A5021" i="6" a="1"/>
  <c r="F6871" i="6" a="1"/>
  <c r="A5856" i="6" a="1"/>
  <c r="F4758" i="6" a="1"/>
  <c r="F5578" i="6" a="1"/>
  <c r="A4629" i="6" a="1"/>
  <c r="F7445" i="6" a="1"/>
  <c r="A7341" i="6" a="1"/>
  <c r="F7194" i="6" a="1"/>
  <c r="F5076" i="6" a="1"/>
  <c r="F7697" i="6" a="1"/>
  <c r="A8236" i="6" a="1"/>
  <c r="F6290" i="6" a="1"/>
  <c r="F7534" i="6" a="1"/>
  <c r="A9542" i="6" a="1"/>
  <c r="F4999" i="6" a="1"/>
  <c r="F7564" i="6" a="1"/>
  <c r="F7547" i="6" a="1"/>
  <c r="F8611" i="6" a="1"/>
  <c r="A4690" i="6" a="1"/>
  <c r="F7216" i="6" a="1"/>
  <c r="A3084" i="6" a="1"/>
  <c r="A9937" i="6" a="1"/>
  <c r="F8863" i="6" a="1"/>
  <c r="A5752" i="6" a="1"/>
  <c r="F7884" i="6" a="1"/>
  <c r="A7338" i="6" a="1"/>
  <c r="F4851" i="6" a="1"/>
  <c r="A7988" i="6" a="1"/>
  <c r="F8717" i="6" a="1"/>
  <c r="F8551" i="6" a="1"/>
  <c r="F7058" i="6" a="1"/>
  <c r="A5642" i="6" a="1"/>
  <c r="F4477" i="6" a="1"/>
  <c r="F6976" i="6" a="1"/>
  <c r="A8393" i="6" a="1"/>
  <c r="A6438" i="6" a="1"/>
  <c r="F5147" i="6" a="1"/>
  <c r="F5747" i="6" a="1"/>
  <c r="F7437" i="6" a="1"/>
  <c r="A5705" i="6" a="1"/>
  <c r="A7037" i="6" a="1"/>
  <c r="F7669" i="6" a="1"/>
  <c r="A6920" i="6" a="1"/>
  <c r="A6957" i="6" a="1"/>
  <c r="F2737" i="6" a="1"/>
  <c r="F7420" i="6" a="1"/>
  <c r="F8086" i="6" a="1"/>
  <c r="A7442" i="6" a="1"/>
  <c r="F9518" i="6" a="1"/>
  <c r="A7949" i="6" a="1"/>
  <c r="A8256" i="6" a="1"/>
  <c r="F5440" i="6" a="1"/>
  <c r="F4928" i="6" a="1"/>
  <c r="A7847" i="6" a="1"/>
  <c r="A3551" i="6" a="1"/>
  <c r="A7486" i="6" a="1"/>
  <c r="F3443" i="6" a="1"/>
  <c r="A4918" i="6" a="1"/>
  <c r="A9116" i="6" a="1"/>
  <c r="A8558" i="6" a="1"/>
  <c r="A5556" i="6" a="1"/>
  <c r="F4921" i="6" a="1"/>
  <c r="A5086" i="6" a="1"/>
  <c r="A6664" i="6" a="1"/>
  <c r="F7829" i="6" a="1"/>
  <c r="F5692" i="6" a="1"/>
  <c r="F5328" i="6" a="1"/>
  <c r="F5353" i="6" a="1"/>
  <c r="F6152" i="6" a="1"/>
  <c r="F6266" i="6" a="1"/>
  <c r="A6746" i="6" a="1"/>
  <c r="F8135" i="6" a="1"/>
  <c r="A8124" i="6" a="1"/>
  <c r="F6904" i="6" a="1"/>
  <c r="A5461" i="6" a="1"/>
  <c r="F9062" i="6" a="1"/>
  <c r="A5828" i="6" a="1"/>
  <c r="A4253" i="6" a="1"/>
  <c r="F7450" i="6" a="1"/>
  <c r="A4411" i="6" a="1"/>
  <c r="F9351" i="6" a="1"/>
  <c r="F6193" i="6" a="1"/>
  <c r="F6724" i="6" a="1"/>
  <c r="F4694" i="6" a="1"/>
  <c r="F6962" i="6" a="1"/>
  <c r="F7385" i="6" a="1"/>
  <c r="A6978" i="6" a="1"/>
  <c r="A9540" i="6" a="1"/>
  <c r="F6166" i="6" a="1"/>
  <c r="F9111" i="6" a="1"/>
  <c r="A7343" i="6" a="1"/>
  <c r="F6999" i="6" a="1"/>
  <c r="A7916" i="6" a="1"/>
  <c r="F9279" i="6" a="1"/>
  <c r="F6147" i="6" a="1"/>
  <c r="A4216" i="6" a="1"/>
  <c r="A8644" i="6" a="1"/>
  <c r="F4252" i="6" a="1"/>
  <c r="A5541" i="6" a="1"/>
  <c r="F8003" i="6" a="1"/>
  <c r="F7766" i="6" a="1"/>
  <c r="F6810" i="6" a="1"/>
  <c r="A7457" i="6" a="1"/>
  <c r="A7345" i="6" a="1"/>
  <c r="A6159" i="6" a="1"/>
  <c r="A5928" i="6" a="1"/>
  <c r="F6162" i="6" a="1"/>
  <c r="A6629" i="6" a="1"/>
  <c r="A5685" i="6" a="1"/>
  <c r="A8228" i="6" a="1"/>
  <c r="F6703" i="6" a="1"/>
  <c r="A9601" i="6" a="1"/>
  <c r="A8000" i="6" a="1"/>
  <c r="F8845" i="6" a="1"/>
  <c r="A8078" i="6" a="1"/>
  <c r="F7257" i="6" a="1"/>
  <c r="F7709" i="6" a="1"/>
  <c r="F7396" i="6" a="1"/>
  <c r="F4785" i="6" a="1"/>
  <c r="F7797" i="6" a="1"/>
  <c r="A6612" i="6" a="1"/>
  <c r="F7244" i="6" a="1"/>
  <c r="A7596" i="6" a="1"/>
  <c r="A8420" i="6" a="1"/>
  <c r="F4441" i="6" a="1"/>
  <c r="A5546" i="6" a="1"/>
  <c r="A9507" i="6" a="1"/>
  <c r="A7813" i="6" a="1"/>
  <c r="A2893" i="6" a="1"/>
  <c r="F9155" i="6" a="1"/>
  <c r="A3058" i="6" a="1"/>
  <c r="F7977" i="6" a="1"/>
  <c r="A7323" i="6" a="1"/>
  <c r="F6940" i="6" a="1"/>
  <c r="A7087" i="6" a="1"/>
  <c r="F5166" i="6" a="1"/>
  <c r="F7670" i="6" a="1"/>
  <c r="F7633" i="6" a="1"/>
  <c r="A4756" i="6" a="1"/>
  <c r="A5552" i="6" a="1"/>
  <c r="F7028" i="6" a="1"/>
  <c r="A6112" i="6" a="1"/>
  <c r="A5536" i="6" a="1"/>
  <c r="F8334" i="6" a="1"/>
  <c r="F6643" i="6" a="1"/>
  <c r="F7000" i="6" a="1"/>
  <c r="A4290" i="6" a="1"/>
  <c r="A7944" i="6" a="1"/>
  <c r="F7083" i="6" a="1"/>
  <c r="A8658" i="6" a="1"/>
  <c r="A8805" i="6" a="1"/>
  <c r="F9864" i="6" a="1"/>
  <c r="A8070" i="6" a="1"/>
  <c r="A6501" i="6" a="1"/>
  <c r="A6218" i="6" a="1"/>
  <c r="A4458" i="6" a="1"/>
  <c r="F6729" i="6" a="1"/>
  <c r="F6633" i="6" a="1"/>
  <c r="A7767" i="6" a="1"/>
  <c r="A7658" i="6" a="1"/>
  <c r="F5437" i="6" a="1"/>
  <c r="F8258" i="6" a="1"/>
  <c r="A5146" i="6" a="1"/>
  <c r="F6256" i="6" a="1"/>
  <c r="F6257" i="6" a="1"/>
  <c r="A8297" i="6" a="1"/>
  <c r="F6819" i="6" a="1"/>
  <c r="F6845" i="6" a="1"/>
  <c r="A4994" i="6" a="1"/>
  <c r="A8903" i="6" a="1"/>
  <c r="A6587" i="6" a="1"/>
  <c r="F6406" i="6" a="1"/>
  <c r="A4751" i="6" a="1"/>
  <c r="A8902" i="6" a="1"/>
  <c r="A3343" i="6" a="1"/>
  <c r="A6325" i="6" a="1"/>
  <c r="F6910" i="6" a="1"/>
  <c r="F5672" i="6" a="1"/>
  <c r="F7138" i="6" a="1"/>
  <c r="A8427" i="6" a="1"/>
  <c r="A7939" i="6" a="1"/>
  <c r="A8343" i="6" a="1"/>
  <c r="F6611" i="6" a="1"/>
  <c r="A7704" i="6" a="1"/>
  <c r="A3767" i="6" a="1"/>
  <c r="F6453" i="6" a="1"/>
  <c r="F6731" i="6" a="1"/>
  <c r="F8441" i="6" a="1"/>
  <c r="A4378" i="6" a="1"/>
  <c r="A5896" i="6" a="1"/>
  <c r="F6222" i="6" a="1"/>
  <c r="F4298" i="6" a="1"/>
  <c r="A9375" i="6" a="1"/>
  <c r="A2482" i="6" a="1"/>
  <c r="F5219" i="6" a="1"/>
  <c r="F8675" i="6" a="1"/>
  <c r="A9442" i="6" a="1"/>
  <c r="A5774" i="6" a="1"/>
  <c r="F8681" i="6" a="1"/>
  <c r="A7692" i="6" a="1"/>
  <c r="A5919" i="6" a="1"/>
  <c r="F6937" i="6" a="1"/>
  <c r="A5534" i="6" a="1"/>
  <c r="F6170" i="6" a="1"/>
  <c r="F5909" i="6" a="1"/>
  <c r="A8250" i="6" a="1"/>
  <c r="A7931" i="6" a="1"/>
  <c r="A4956" i="6" a="1"/>
  <c r="A7871" i="6" a="1"/>
  <c r="A4420" i="6" a="1"/>
  <c r="A5965" i="6" a="1"/>
  <c r="A5082" i="6" a="1"/>
  <c r="F7924" i="6" a="1"/>
  <c r="F8327" i="6" a="1"/>
  <c r="A2309" i="6" a="1"/>
  <c r="A9239" i="6" a="1"/>
  <c r="A3865" i="6" a="1"/>
  <c r="A5246" i="6" a="1"/>
  <c r="F8162" i="6" a="1"/>
  <c r="A8163" i="6" a="1"/>
  <c r="A6606" i="6" a="1"/>
  <c r="A7291" i="6" a="1"/>
  <c r="F6814" i="6" a="1"/>
  <c r="A5527" i="6" a="1"/>
  <c r="A5411" i="6" a="1"/>
  <c r="A6481" i="6" a="1"/>
  <c r="F7176" i="6" a="1"/>
  <c r="A7083" i="6" a="1"/>
  <c r="F7876" i="6" a="1"/>
  <c r="F6259" i="6" a="1"/>
  <c r="F6560" i="6" a="1"/>
  <c r="A4614" i="6" a="1"/>
  <c r="F3541" i="6" a="1"/>
  <c r="F2961" i="6" a="1"/>
  <c r="A5790" i="6" a="1"/>
  <c r="F5152" i="6" a="1"/>
  <c r="F6370" i="6" a="1"/>
  <c r="F7196" i="6" a="1"/>
  <c r="F9742" i="6" a="1"/>
  <c r="A7812" i="6" a="1"/>
  <c r="A8849" i="6" a="1"/>
  <c r="F4234" i="6" a="1"/>
  <c r="F9731" i="6" a="1"/>
  <c r="A3779" i="6" a="1"/>
  <c r="A5970" i="6" a="1"/>
  <c r="F6384" i="6" a="1"/>
  <c r="A7568" i="6" a="1"/>
  <c r="F6673" i="6" a="1"/>
  <c r="A5025" i="6" a="1"/>
  <c r="F7236" i="6" a="1"/>
  <c r="A6641" i="6" a="1"/>
  <c r="A3902" i="6" a="1"/>
  <c r="A6039" i="6" a="1"/>
  <c r="A7974" i="6" a="1"/>
  <c r="F5359" i="6" a="1"/>
  <c r="F4274" i="6" a="1"/>
  <c r="A2839" i="6" a="1"/>
  <c r="F6155" i="6" a="1"/>
  <c r="A5551" i="6" a="1"/>
  <c r="A4706" i="6" a="1"/>
  <c r="A7497" i="6" a="1"/>
  <c r="A6216" i="6" a="1"/>
  <c r="A6774" i="6" a="1"/>
  <c r="A1943" i="6" a="1"/>
  <c r="F4047" i="6" a="1"/>
  <c r="A7420" i="6" a="1"/>
  <c r="A6632" i="6" a="1"/>
  <c r="F6241" i="6" a="1"/>
  <c r="F5833" i="6" a="1"/>
  <c r="F6419" i="6" a="1"/>
  <c r="A4506" i="6" a="1"/>
  <c r="A7125" i="6" a="1"/>
  <c r="A6351" i="6" a="1"/>
  <c r="F4660" i="6" a="1"/>
  <c r="F2922" i="6" a="1"/>
  <c r="A7800" i="6" a="1"/>
  <c r="A6730" i="6" a="1"/>
  <c r="A4759" i="6" a="1"/>
  <c r="F6674" i="6" a="1"/>
  <c r="F3692" i="6" a="1"/>
  <c r="F3538" i="6" a="1"/>
  <c r="F9939" i="6" a="1"/>
  <c r="A5252" i="6" a="1"/>
  <c r="A6655" i="6" a="1"/>
  <c r="A6806" i="6" a="1"/>
  <c r="F9444" i="6" a="1"/>
  <c r="F3518" i="6" a="1"/>
  <c r="A3348" i="6" a="1"/>
  <c r="A4785" i="6" a="1"/>
  <c r="A4348" i="6" a="1"/>
  <c r="A7174" i="6" a="1"/>
  <c r="F7097" i="6" a="1"/>
  <c r="A8259" i="6" a="1"/>
  <c r="F8109" i="6" a="1"/>
  <c r="F4603" i="6" a="1"/>
  <c r="F8121" i="6" a="1"/>
  <c r="A8218" i="6" a="1"/>
  <c r="A4536" i="6" a="1"/>
  <c r="A7016" i="6" a="1"/>
  <c r="F4125" i="6" a="1"/>
  <c r="A2542" i="6" a="1"/>
  <c r="F5547" i="6" a="1"/>
  <c r="F6909" i="6" a="1"/>
  <c r="F5357" i="6" a="1"/>
  <c r="F7386" i="6" a="1"/>
  <c r="F6173" i="6" a="1"/>
  <c r="A3634" i="6" a="1"/>
  <c r="A5867" i="6" a="1"/>
  <c r="A5170" i="6" a="1"/>
  <c r="A4524" i="6" a="1"/>
  <c r="A7189" i="6" a="1"/>
  <c r="F8328" i="6" a="1"/>
  <c r="A6753" i="6" a="1"/>
  <c r="F5416" i="6" a="1"/>
  <c r="A8138" i="6" a="1"/>
  <c r="A4883" i="6" a="1"/>
  <c r="A6569" i="6" a="1"/>
  <c r="A9195" i="6" a="1"/>
  <c r="A6652" i="6" a="1"/>
  <c r="F6752" i="6" a="1"/>
  <c r="A5736" i="6" a="1"/>
  <c r="A4520" i="6" a="1"/>
  <c r="A5804" i="6" a="1"/>
  <c r="A5356" i="6" a="1"/>
  <c r="A9103" i="6" a="1"/>
  <c r="A5022" i="6" a="1"/>
  <c r="F6221" i="6" a="1"/>
  <c r="A6189" i="6" a="1"/>
  <c r="F6206" i="6" a="1"/>
  <c r="A7987" i="6" a="1"/>
  <c r="A8008" i="6" a="1"/>
  <c r="A4643" i="6" a="1"/>
  <c r="A2400" i="6" a="1"/>
  <c r="F8277" i="6" a="1"/>
  <c r="A8654" i="6" a="1"/>
  <c r="A8824" i="6" a="1"/>
  <c r="A7187" i="6" a="1"/>
  <c r="F7746" i="6" a="1"/>
  <c r="F6906" i="6" a="1"/>
  <c r="F4983" i="6" a="1"/>
  <c r="A6478" i="6" a="1"/>
  <c r="A7660" i="6" a="1"/>
  <c r="A6600" i="6" a="1"/>
  <c r="F6467" i="6" a="1"/>
  <c r="A7576" i="6" a="1"/>
  <c r="A3690" i="6" a="1"/>
  <c r="F9094" i="6" a="1"/>
  <c r="A5776" i="6" a="1"/>
  <c r="A9500" i="6" a="1"/>
  <c r="A7703" i="6" a="1"/>
  <c r="A6091" i="6" a="1"/>
  <c r="A8519" i="6" a="1"/>
  <c r="F5649" i="6" a="1"/>
  <c r="F5684" i="6" a="1"/>
  <c r="A8054" i="6" a="1"/>
  <c r="A6935" i="6" a="1"/>
  <c r="A6822" i="6" a="1"/>
  <c r="A4129" i="6" a="1"/>
  <c r="F5949" i="6" a="1"/>
  <c r="F8102" i="6" a="1"/>
  <c r="A4092" i="6" a="1"/>
  <c r="A4975" i="6" a="1"/>
  <c r="A6556" i="6" a="1"/>
  <c r="F2649" i="6" a="1"/>
  <c r="F5809" i="6" a="1"/>
  <c r="F5095" i="6" a="1"/>
  <c r="A6517" i="6" a="1"/>
  <c r="A5849" i="6" a="1"/>
  <c r="F7425" i="6" a="1"/>
  <c r="F4559" i="6" a="1"/>
  <c r="F6361" i="6" a="1"/>
  <c r="A3313" i="6" a="1"/>
  <c r="F2977" i="6" a="1"/>
  <c r="A7100" i="6" a="1"/>
  <c r="F4874" i="6" a="1"/>
  <c r="A3383" i="6" a="1"/>
  <c r="F6100" i="6" a="1"/>
  <c r="F8001" i="6" a="1"/>
  <c r="F8125" i="6" a="1"/>
  <c r="A7129" i="6" a="1"/>
  <c r="F5830" i="6" a="1"/>
  <c r="A6837" i="6" a="1"/>
  <c r="F6599" i="6" a="1"/>
  <c r="F4334" i="6" a="1"/>
  <c r="F7621" i="6" a="1"/>
  <c r="F4763" i="6" a="1"/>
  <c r="A7066" i="6" a="1"/>
  <c r="F5576" i="6" a="1"/>
  <c r="F7544" i="6" a="1"/>
  <c r="A6510" i="6" a="1"/>
  <c r="F5960" i="6" a="1"/>
  <c r="A7526" i="6" a="1"/>
  <c r="A5909" i="6" a="1"/>
  <c r="F6616" i="6" a="1"/>
  <c r="A4025" i="6" a="1"/>
  <c r="F4221" i="6" a="1"/>
  <c r="F5565" i="6" a="1"/>
  <c r="F6499" i="6" a="1"/>
  <c r="A6539" i="6" a="1"/>
  <c r="A4488" i="6" a="1"/>
  <c r="A3382" i="6" a="1"/>
  <c r="A3564" i="6" a="1"/>
  <c r="F5374" i="6" a="1"/>
  <c r="F1406" i="6" a="1"/>
  <c r="F2976" i="6" a="1"/>
  <c r="A2831" i="6" a="1"/>
  <c r="A3820" i="6" a="1"/>
  <c r="F3021" i="6" a="1"/>
  <c r="F5592" i="6" a="1"/>
  <c r="F4443" i="6" a="1"/>
  <c r="A2799" i="6" a="1"/>
  <c r="F6511" i="6" a="1"/>
  <c r="A8272" i="6" a="1"/>
  <c r="F5202" i="6" a="1"/>
  <c r="F9234" i="6" a="1"/>
  <c r="F3196" i="6" a="1"/>
  <c r="F6738" i="6" a="1"/>
  <c r="A6054" i="6" a="1"/>
  <c r="F8836" i="6" a="1"/>
  <c r="A7924" i="6" a="1"/>
  <c r="F6903" i="6" a="1"/>
  <c r="A8002" i="6" a="1"/>
  <c r="A2936" i="6" a="1"/>
  <c r="A2013" i="6" a="1"/>
  <c r="F7374" i="6" a="1"/>
  <c r="A6615" i="6" a="1"/>
  <c r="A7243" i="6" a="1"/>
  <c r="A7357" i="6" a="1"/>
  <c r="F5663" i="6" a="1"/>
  <c r="A7680" i="6" a="1"/>
  <c r="F4920" i="6" a="1"/>
  <c r="A5428" i="6" a="1"/>
  <c r="F7529" i="6" a="1"/>
  <c r="A8193" i="6" a="1"/>
  <c r="A2945" i="6" a="1"/>
  <c r="A5310" i="6" a="1"/>
  <c r="A5512" i="6" a="1"/>
  <c r="A6599" i="6" a="1"/>
  <c r="F5724" i="6" a="1"/>
  <c r="F8192" i="6" a="1"/>
  <c r="A6432" i="6" a="1"/>
  <c r="F7678" i="6" a="1"/>
  <c r="A4881" i="6" a="1"/>
  <c r="A6496" i="6" a="1"/>
  <c r="F4776" i="6" a="1"/>
  <c r="F7068" i="6" a="1"/>
  <c r="A5655" i="6" a="1"/>
  <c r="F3312" i="6" a="1"/>
  <c r="F6288" i="6" a="1"/>
  <c r="A4452" i="6" a="1"/>
  <c r="F6456" i="6" a="1"/>
  <c r="A4868" i="6" a="1"/>
  <c r="A3847" i="6" a="1"/>
  <c r="F7208" i="6" a="1"/>
  <c r="A6608" i="6" a="1"/>
  <c r="F2989" i="6" a="1"/>
  <c r="A5957" i="6" a="1"/>
  <c r="A7731" i="6" a="1"/>
  <c r="F5837" i="6" a="1"/>
  <c r="F7320" i="6" a="1"/>
  <c r="A2234" i="6" a="1"/>
  <c r="F4987" i="6" a="1"/>
  <c r="A6420" i="6" a="1"/>
  <c r="F6385" i="6" a="1"/>
  <c r="F7317" i="6" a="1"/>
  <c r="A4415" i="6" a="1"/>
  <c r="A6124" i="6" a="1"/>
  <c r="A5447" i="6" a="1"/>
  <c r="F8384" i="6" a="1"/>
  <c r="A7328" i="6" a="1"/>
  <c r="F6292" i="6" a="1"/>
  <c r="F5610" i="6" a="1"/>
  <c r="F3769" i="6" a="1"/>
  <c r="A8763" i="6" a="1"/>
  <c r="F8649" i="6" a="1"/>
  <c r="F6070" i="6" a="1"/>
  <c r="A5483" i="6" a="1"/>
  <c r="A7623" i="6" a="1"/>
  <c r="F8305" i="6" a="1"/>
  <c r="F5886" i="6" a="1"/>
  <c r="A4738" i="6" a="1"/>
  <c r="F7504" i="6" a="1"/>
  <c r="A2998" i="6" a="1"/>
  <c r="A9667" i="6" a="1"/>
  <c r="A5449" i="6" a="1"/>
  <c r="F8017" i="6" a="1"/>
  <c r="A5502" i="6" a="1"/>
  <c r="A7024" i="6" a="1"/>
  <c r="F5062" i="6" a="1"/>
  <c r="F5540" i="6" a="1"/>
  <c r="A3866" i="6" a="1"/>
  <c r="F4318" i="6" a="1"/>
  <c r="A8145" i="6" a="1"/>
  <c r="F8228" i="6" a="1"/>
  <c r="A4286" i="6" a="1"/>
  <c r="A8612" i="6" a="1"/>
  <c r="F7588" i="6" a="1"/>
  <c r="F5127" i="6" a="1"/>
  <c r="A6963" i="6" a="1"/>
  <c r="F4235" i="6" a="1"/>
  <c r="F6779" i="6" a="1"/>
  <c r="F6687" i="6" a="1"/>
  <c r="A6045" i="6" a="1"/>
  <c r="A2812" i="6" a="1"/>
  <c r="A5775" i="6" a="1"/>
  <c r="F4048" i="6" a="1"/>
  <c r="F6842" i="6" a="1"/>
  <c r="F2543" i="6" a="1"/>
  <c r="F6294" i="6" a="1"/>
  <c r="F6169" i="6" a="1"/>
  <c r="F8272" i="6" a="1"/>
  <c r="A6232" i="6" a="1"/>
  <c r="F6978" i="6" a="1"/>
  <c r="F3854" i="6" a="1"/>
  <c r="F6437" i="6" a="1"/>
  <c r="A1615" i="6" a="1"/>
  <c r="F8597" i="6" a="1"/>
  <c r="F7343" i="6" a="1"/>
  <c r="F1198" i="6" a="1"/>
  <c r="A7292" i="6" a="1"/>
  <c r="F5424" i="6" a="1"/>
  <c r="F6728" i="6" a="1"/>
  <c r="F3429" i="6" a="1"/>
  <c r="F8236" i="6" a="1"/>
  <c r="F6737" i="6" a="1"/>
  <c r="A4665" i="6" a="1"/>
  <c r="F4702" i="6" a="1"/>
  <c r="F6400" i="6" a="1"/>
  <c r="F9008" i="6" a="1"/>
  <c r="A7643" i="6" a="1"/>
  <c r="F6809" i="6" a="1"/>
  <c r="F6064" i="6" a="1"/>
  <c r="A6946" i="6" a="1"/>
  <c r="F2732" i="6" a="1"/>
  <c r="F4620" i="6" a="1"/>
  <c r="F4575" i="6" a="1"/>
  <c r="F8735" i="6" a="1"/>
  <c r="F7240" i="6" a="1"/>
  <c r="F7718" i="6" a="1"/>
  <c r="F6393" i="6" a="1"/>
  <c r="A2051" i="6" a="1"/>
  <c r="F1337" i="6" a="1"/>
  <c r="F1810" i="6" a="1"/>
  <c r="A5347" i="6" a="1"/>
  <c r="F5776" i="6" a="1"/>
  <c r="F8225" i="6" a="1"/>
  <c r="F4745" i="6" a="1"/>
  <c r="F3724" i="6" a="1"/>
  <c r="F5135" i="6" a="1"/>
  <c r="A6175" i="6" a="1"/>
  <c r="F4867" i="6" a="1"/>
  <c r="A8207" i="6" a="1"/>
  <c r="A8563" i="6" a="1"/>
  <c r="A6086" i="6" a="1"/>
  <c r="F4621" i="6" a="1"/>
  <c r="F7659" i="6" a="1"/>
  <c r="F6776" i="6" a="1"/>
  <c r="A6140" i="6" a="1"/>
  <c r="A5110" i="6" a="1"/>
  <c r="F6581" i="6" a="1"/>
  <c r="F4750" i="6" a="1"/>
  <c r="A6694" i="6" a="1"/>
  <c r="F7292" i="6" a="1"/>
  <c r="F2997" i="6" a="1"/>
  <c r="F5378" i="6" a="1"/>
  <c r="A2922" i="6" a="1"/>
  <c r="A7106" i="6" a="1"/>
  <c r="A6328" i="6" a="1"/>
  <c r="A3868" i="6" a="1"/>
  <c r="A5902" i="6" a="1"/>
  <c r="A5489" i="6" a="1"/>
  <c r="F3448" i="6" a="1"/>
  <c r="A2805" i="6" a="1"/>
  <c r="F4035" i="6" a="1"/>
  <c r="F3402" i="6" a="1"/>
  <c r="A2011" i="6" a="1"/>
  <c r="F6680" i="6" a="1"/>
  <c r="F3193" i="6" a="1"/>
  <c r="F1139" i="6" a="1"/>
  <c r="F7302" i="6" a="1"/>
  <c r="A7263" i="6" a="1"/>
  <c r="A177" i="6" a="1"/>
  <c r="F4925" i="6" a="1"/>
  <c r="A6795" i="6" a="1"/>
  <c r="A4328" i="6" a="1"/>
  <c r="A9346" i="6" a="1"/>
  <c r="F4855" i="6" a="1"/>
  <c r="A4250" i="6" a="1"/>
  <c r="A4906" i="6" a="1"/>
  <c r="F6949" i="6" a="1"/>
  <c r="A4728" i="6" a="1"/>
  <c r="F8497" i="6" a="1"/>
  <c r="A3790" i="6" a="1"/>
  <c r="F6637" i="6" a="1"/>
  <c r="F6988" i="6" a="1"/>
  <c r="A6657" i="6" a="1"/>
  <c r="A6308" i="6" a="1"/>
  <c r="F3062" i="6" a="1"/>
  <c r="F6583" i="6" a="1"/>
  <c r="F8549" i="6" a="1"/>
  <c r="A7399" i="6" a="1"/>
  <c r="A7406" i="6" a="1"/>
  <c r="F2595" i="6" a="1"/>
  <c r="A5251" i="6" a="1"/>
  <c r="F5803" i="6" a="1"/>
  <c r="A5834" i="6" a="1"/>
  <c r="A6401" i="6" a="1"/>
  <c r="A3893" i="6" a="1"/>
  <c r="F2890" i="6" a="1"/>
  <c r="A3280" i="6" a="1"/>
  <c r="A6924" i="6" a="1"/>
  <c r="F4173" i="6" a="1"/>
  <c r="A6299" i="6" a="1"/>
  <c r="A1233" i="6" a="1"/>
  <c r="A5290" i="6" a="1"/>
  <c r="A4772" i="6" a="1"/>
  <c r="F3363" i="6" a="1"/>
  <c r="A5002" i="6" a="1"/>
  <c r="A6458" i="6" a="1"/>
  <c r="F8306" i="6" a="1"/>
  <c r="F7395" i="6" a="1"/>
  <c r="A6127" i="6" a="1"/>
  <c r="A8895" i="6" a="1"/>
  <c r="A7710" i="6" a="1"/>
  <c r="A7977" i="6" a="1"/>
  <c r="A5230" i="6" a="1"/>
  <c r="A7293" i="6" a="1"/>
  <c r="A6891" i="6" a="1"/>
  <c r="A3466" i="6" a="1"/>
  <c r="F8292" i="6" a="1"/>
  <c r="F6229" i="6" a="1"/>
  <c r="F5545" i="6" a="1"/>
  <c r="F6624" i="6" a="1"/>
  <c r="A7247" i="6" a="1"/>
  <c r="A7146" i="6" a="1"/>
  <c r="F4454" i="6" a="1"/>
  <c r="F7243" i="6" a="1"/>
  <c r="F4377" i="6" a="1"/>
  <c r="A6710" i="6" a="1"/>
  <c r="A6191" i="6" a="1"/>
  <c r="F7422" i="6" a="1"/>
  <c r="A8798" i="6" a="1"/>
  <c r="F6382" i="6" a="1"/>
  <c r="F3726" i="6" a="1"/>
  <c r="A7124" i="6" a="1"/>
  <c r="F6331" i="6" a="1"/>
  <c r="A6748" i="6" a="1"/>
  <c r="A6938" i="6" a="1"/>
  <c r="A6579" i="6" a="1"/>
  <c r="F4106" i="6" a="1"/>
  <c r="A4907" i="6" a="1"/>
  <c r="F5452" i="6" a="1"/>
  <c r="A8657" i="6" a="1"/>
  <c r="A3078" i="6" a="1"/>
  <c r="F5753" i="6" a="1"/>
  <c r="A5580" i="6" a="1"/>
  <c r="A5960" i="6" a="1"/>
  <c r="F6936" i="6" a="1"/>
  <c r="A4518" i="6" a="1"/>
  <c r="A3336" i="6" a="1"/>
  <c r="A4251" i="6" a="1"/>
  <c r="A4926" i="6" a="1"/>
  <c r="F6057" i="6" a="1"/>
  <c r="A4360" i="6" a="1"/>
  <c r="F7118" i="6" a="1"/>
  <c r="A4377" i="6" a="1"/>
  <c r="A3805" i="6" a="1"/>
  <c r="A4920" i="6" a="1"/>
  <c r="F5553" i="6" a="1"/>
  <c r="A7460" i="6" a="1"/>
  <c r="A6603" i="6" a="1"/>
  <c r="F4409" i="6" a="1"/>
  <c r="F6055" i="6" a="1"/>
  <c r="A6540" i="6" a="1"/>
  <c r="F4402" i="6" a="1"/>
  <c r="F6873" i="6" a="1"/>
  <c r="F6662" i="6" a="1"/>
  <c r="F9771" i="6" a="1"/>
  <c r="F8545" i="6" a="1"/>
  <c r="A3436" i="6" a="1"/>
  <c r="A6162" i="6" a="1"/>
  <c r="A6278" i="6" a="1"/>
  <c r="F3545" i="6" a="1"/>
  <c r="A4388" i="6" a="1"/>
  <c r="A4357" i="6" a="1"/>
  <c r="A6857" i="6" a="1"/>
  <c r="F8487" i="6" a="1"/>
  <c r="A6567" i="6" a="1"/>
  <c r="F9903" i="6" a="1"/>
  <c r="A3900" i="6" a="1"/>
  <c r="F7202" i="6" a="1"/>
  <c r="F3816" i="6" a="1"/>
  <c r="F5087" i="6" a="1"/>
  <c r="F3181" i="6" a="1"/>
  <c r="A6062" i="6" a="1"/>
  <c r="A5568" i="6" a="1"/>
  <c r="A5450" i="6" a="1"/>
  <c r="A5364" i="6" a="1"/>
  <c r="F8022" i="6" a="1"/>
  <c r="A3738" i="6" a="1"/>
  <c r="A6092" i="6" a="1"/>
  <c r="A8549" i="6" a="1"/>
  <c r="F5045" i="6" a="1"/>
  <c r="A4797" i="6" a="1"/>
  <c r="A5670" i="6" a="1"/>
  <c r="F8465" i="6" a="1"/>
  <c r="F6341" i="6" a="1"/>
  <c r="F5475" i="6" a="1"/>
  <c r="F8105" i="6" a="1"/>
  <c r="A5008" i="6" a="1"/>
  <c r="F3881" i="6" a="1"/>
  <c r="F3988" i="6" a="1"/>
  <c r="A7743" i="6" a="1"/>
  <c r="A5202" i="6" a="1"/>
  <c r="A4056" i="6" a="1"/>
  <c r="A2874" i="6" a="1"/>
  <c r="F6597" i="6" a="1"/>
  <c r="A3254" i="6" a="1"/>
  <c r="F6958" i="6" a="1"/>
  <c r="F4410" i="6" a="1"/>
  <c r="F4927" i="6" a="1"/>
  <c r="F6092" i="6" a="1"/>
  <c r="F6224" i="6" a="1"/>
  <c r="A4583" i="6" a="1"/>
  <c r="F8158" i="6" a="1"/>
  <c r="A7161" i="6" a="1"/>
  <c r="A4741" i="6" a="1"/>
  <c r="F5273" i="6" a="1"/>
  <c r="A4876" i="6" a="1"/>
  <c r="A5721" i="6" a="1"/>
  <c r="F3426" i="6" a="1"/>
  <c r="A4494" i="6" a="1"/>
  <c r="A4607" i="6" a="1"/>
  <c r="A5329" i="6" a="1"/>
  <c r="A6670" i="6" a="1"/>
  <c r="F8810" i="6" a="1"/>
  <c r="A7422" i="6" a="1"/>
  <c r="A5641" i="6" a="1"/>
  <c r="A5691" i="6" a="1"/>
  <c r="A5269" i="6" a="1"/>
  <c r="F6668" i="6" a="1"/>
  <c r="F7930" i="6" a="1"/>
  <c r="A7255" i="6" a="1"/>
  <c r="A6980" i="6" a="1"/>
  <c r="F7488" i="6" a="1"/>
  <c r="A8508" i="6" a="1"/>
  <c r="A5796" i="6" a="1"/>
  <c r="A8397" i="6" a="1"/>
  <c r="A6869" i="6" a="1"/>
  <c r="F6545" i="6" a="1"/>
  <c r="F7683" i="6" a="1"/>
  <c r="F5605" i="6" a="1"/>
  <c r="F7581" i="6" a="1"/>
  <c r="F7782" i="6" a="1"/>
  <c r="A2231" i="6" a="1"/>
  <c r="A7548" i="6" a="1"/>
  <c r="A9672" i="6" a="1"/>
  <c r="F3986" i="6" a="1"/>
  <c r="F5223" i="6" a="1"/>
  <c r="A5645" i="6" a="1"/>
  <c r="F5733" i="6" a="1"/>
  <c r="A3023" i="6" a="1"/>
  <c r="A2329" i="6" a="1"/>
  <c r="A5163" i="6" a="1"/>
  <c r="A1080" i="6" a="1"/>
  <c r="A3986" i="6" a="1"/>
  <c r="A3905" i="6" a="1"/>
  <c r="F6544" i="6" a="1"/>
  <c r="A4826" i="6" a="1"/>
  <c r="F9514" i="6" a="1"/>
  <c r="A4064" i="6" a="1"/>
  <c r="A8153" i="6" a="1"/>
  <c r="A5733" i="6" a="1"/>
  <c r="A4103" i="6" a="1"/>
  <c r="A7030" i="6" a="1"/>
  <c r="A7117" i="6" a="1"/>
  <c r="A6427" i="6" a="1"/>
  <c r="F6788" i="6" a="1"/>
  <c r="F4055" i="6" a="1"/>
  <c r="F4919" i="6" a="1"/>
  <c r="F4424" i="6" a="1"/>
  <c r="A6273" i="6" a="1"/>
  <c r="F4523" i="6" a="1"/>
  <c r="F6135" i="6" a="1"/>
  <c r="A5846" i="6" a="1"/>
  <c r="A5995" i="6" a="1"/>
  <c r="A5983" i="6" a="1"/>
  <c r="A4805" i="6" a="1"/>
  <c r="A5032" i="6" a="1"/>
  <c r="A3733" i="6" a="1"/>
  <c r="F7040" i="6" a="1"/>
  <c r="F7285" i="6" a="1"/>
  <c r="F5786" i="6" a="1"/>
  <c r="F6312" i="6" a="1"/>
  <c r="A3596" i="6" a="1"/>
  <c r="A9776" i="6" a="1"/>
  <c r="A6243" i="6" a="1"/>
  <c r="F8333" i="6" a="1"/>
  <c r="F6645" i="6" a="1"/>
  <c r="A4485" i="6" a="1"/>
  <c r="A2109" i="6" a="1"/>
  <c r="F7941" i="6" a="1"/>
  <c r="F8118" i="6" a="1"/>
  <c r="F7879" i="6" a="1"/>
  <c r="A6119" i="6" a="1"/>
  <c r="A8462" i="6" a="1"/>
  <c r="F7019" i="6" a="1"/>
  <c r="F7115" i="6" a="1"/>
  <c r="F8139" i="6" a="1"/>
  <c r="F7549" i="6" a="1"/>
  <c r="F5781" i="6" a="1"/>
  <c r="F7992" i="6" a="1"/>
  <c r="A5827" i="6" a="1"/>
  <c r="A8277" i="6" a="1"/>
  <c r="F4949" i="6" a="1"/>
  <c r="A6681" i="6" a="1"/>
  <c r="A2449" i="6" a="1"/>
  <c r="F6604" i="6" a="1"/>
  <c r="F5128" i="6" a="1"/>
  <c r="A3340" i="6" a="1"/>
  <c r="F6159" i="6" a="1"/>
  <c r="A6303" i="6" a="1"/>
  <c r="F6504" i="6" a="1"/>
  <c r="A5945" i="6" a="1"/>
  <c r="F2872" i="6" a="1"/>
  <c r="F4836" i="6" a="1"/>
  <c r="A8220" i="6" a="1"/>
  <c r="A6662" i="6" a="1"/>
  <c r="F5550" i="6" a="1"/>
  <c r="A8077" i="6" a="1"/>
  <c r="F4641" i="6" a="1"/>
  <c r="A6736" i="6" a="1"/>
  <c r="A4384" i="6" a="1"/>
  <c r="A8243" i="6" a="1"/>
  <c r="F5930" i="6" a="1"/>
  <c r="F6567" i="6" a="1"/>
  <c r="A4789" i="6" a="1"/>
  <c r="F6529" i="6" a="1"/>
  <c r="F9317" i="6" a="1"/>
  <c r="A6301" i="6" a="1"/>
  <c r="A5012" i="6" a="1"/>
  <c r="F6108" i="6" a="1"/>
  <c r="F8443" i="6" a="1"/>
  <c r="F8571" i="6" a="1"/>
  <c r="A6436" i="6" a="1"/>
  <c r="A6944" i="6" a="1"/>
  <c r="F9222" i="6" a="1"/>
  <c r="A7282" i="6" a="1"/>
  <c r="F7666" i="6" a="1"/>
  <c r="A6549" i="6" a="1"/>
  <c r="F6104" i="6" a="1"/>
  <c r="A7058" i="6" a="1"/>
  <c r="F3957" i="6" a="1"/>
  <c r="A2833" i="6" a="1"/>
  <c r="F5678" i="6" a="1"/>
  <c r="A3764" i="6" a="1"/>
  <c r="A7131" i="6" a="1"/>
  <c r="F5766" i="6" a="1"/>
  <c r="A8764" i="6" a="1"/>
  <c r="F7146" i="6" a="1"/>
  <c r="A6017" i="6" a="1"/>
  <c r="A6412" i="6" a="1"/>
  <c r="F5013" i="6" a="1"/>
  <c r="F5272" i="6" a="1"/>
  <c r="F5208" i="6" a="1"/>
  <c r="A7842" i="6" a="1"/>
  <c r="F5860" i="6" a="1"/>
  <c r="A3520" i="6" a="1"/>
  <c r="F6802" i="6" a="1"/>
  <c r="F7747" i="6" a="1"/>
  <c r="F4633" i="6" a="1"/>
  <c r="A6345" i="6" a="1"/>
  <c r="A5988" i="6" a="1"/>
  <c r="A5305" i="6" a="1"/>
  <c r="F7183" i="6" a="1"/>
  <c r="A5161" i="6" a="1"/>
  <c r="A5307" i="6" a="1"/>
  <c r="F4415" i="6" a="1"/>
  <c r="A7119" i="6" a="1"/>
  <c r="A6239" i="6" a="1"/>
  <c r="A6597" i="6" a="1"/>
  <c r="F8888" i="6" a="1"/>
  <c r="F8656" i="6" a="1"/>
  <c r="F6815" i="6" a="1"/>
  <c r="A6056" i="6" a="1"/>
  <c r="F7948" i="6" a="1"/>
  <c r="A7683" i="6" a="1"/>
  <c r="A8242" i="6" a="1"/>
  <c r="F7693" i="6" a="1"/>
  <c r="A6088" i="6" a="1"/>
  <c r="A5637" i="6" a="1"/>
  <c r="A4968" i="6" a="1"/>
  <c r="F7599" i="6" a="1"/>
  <c r="A5611" i="6" a="1"/>
  <c r="F8181" i="6" a="1"/>
  <c r="A7020" i="6" a="1"/>
  <c r="F3255" i="6" a="1"/>
  <c r="A6726" i="6" a="1"/>
  <c r="F7539" i="6" a="1"/>
  <c r="A5794" i="6" a="1"/>
  <c r="A5208" i="6" a="1"/>
  <c r="A7047" i="6" a="1"/>
  <c r="A4133" i="6" a="1"/>
  <c r="A4889" i="6" a="1"/>
  <c r="F7913" i="6" a="1"/>
  <c r="A9294" i="6" a="1"/>
  <c r="F6700" i="6" a="1"/>
  <c r="A6732" i="6" a="1"/>
  <c r="F4907" i="6" a="1"/>
  <c r="A5616" i="6" a="1"/>
  <c r="A5369" i="6" a="1"/>
  <c r="F5071" i="6" a="1"/>
  <c r="F5100" i="6" a="1"/>
  <c r="A5682" i="6" a="1"/>
  <c r="F5131" i="6" a="1"/>
  <c r="F5060" i="6" a="1"/>
  <c r="F6943" i="6" a="1"/>
  <c r="F4496" i="6" a="1"/>
  <c r="A5882" i="6" a="1"/>
  <c r="F75" i="6" a="1"/>
  <c r="A7206" i="6" a="1"/>
  <c r="A5858" i="6" a="1"/>
  <c r="A3512" i="6" a="1"/>
  <c r="F4797" i="6" a="1"/>
  <c r="F5904" i="6" a="1"/>
  <c r="F7629" i="6" a="1"/>
  <c r="F3436" i="6" a="1"/>
  <c r="F3479" i="6" a="1"/>
  <c r="A5714" i="6" a="1"/>
  <c r="A6472" i="6" a="1"/>
  <c r="F8363" i="6" a="1"/>
  <c r="A4446" i="6" a="1"/>
  <c r="F8056" i="6" a="1"/>
  <c r="A6961" i="6" a="1"/>
  <c r="F4487" i="6" a="1"/>
  <c r="F8488" i="6" a="1"/>
  <c r="F8481" i="6" a="1"/>
  <c r="F5230" i="6" a="1"/>
  <c r="A4421" i="6" a="1"/>
  <c r="A6253" i="6" a="1"/>
  <c r="F5244" i="6" a="1"/>
  <c r="A4352" i="6" a="1"/>
  <c r="A5554" i="6" a="1"/>
  <c r="A8878" i="6" a="1"/>
  <c r="F7609" i="6" a="1"/>
  <c r="F7084" i="6" a="1"/>
  <c r="F6509" i="6" a="1"/>
  <c r="F9685" i="6" a="1"/>
  <c r="A5807" i="6" a="1"/>
  <c r="F6946" i="6" a="1"/>
  <c r="A5566" i="6" a="1"/>
  <c r="A5448" i="6" a="1"/>
  <c r="A6460" i="6" a="1"/>
  <c r="F5780" i="6" a="1"/>
  <c r="F6413" i="6" a="1"/>
  <c r="F6552" i="6" a="1"/>
  <c r="F3877" i="6" a="1"/>
  <c r="A7363" i="6" a="1"/>
  <c r="A7713" i="6" a="1"/>
  <c r="F280" i="6" a="1"/>
  <c r="F6216" i="6" a="1"/>
  <c r="F4273" i="6" a="1"/>
  <c r="A7130" i="6" a="1"/>
  <c r="F5001" i="6" a="1"/>
  <c r="A9877" i="6" a="1"/>
  <c r="A6300" i="6" a="1"/>
  <c r="A7368" i="6" a="1"/>
  <c r="A6520" i="6" a="1"/>
  <c r="F5996" i="6" a="1"/>
  <c r="F8402" i="6" a="1"/>
  <c r="A6729" i="6" a="1"/>
  <c r="F6648" i="6" a="1"/>
  <c r="F5529" i="6" a="1"/>
  <c r="F4244" i="6" a="1"/>
  <c r="F7723" i="6" a="1"/>
  <c r="A4620" i="6" a="1"/>
  <c r="F3695" i="6" a="1"/>
  <c r="F5083" i="6" a="1"/>
  <c r="A4144" i="6" a="1"/>
  <c r="A3112" i="6" a="1"/>
  <c r="F6029" i="6" a="1"/>
  <c r="A6886" i="6" a="1"/>
  <c r="F8741" i="6" a="1"/>
  <c r="F6329" i="6" a="1"/>
  <c r="F4838" i="6" a="1"/>
  <c r="F5606" i="6" a="1"/>
  <c r="A540" i="6" a="1"/>
  <c r="F4354" i="6" a="1"/>
  <c r="F4562" i="6" a="1"/>
  <c r="A4512" i="6" a="1"/>
  <c r="A2399" i="6" a="1"/>
  <c r="F850" i="6" a="1"/>
  <c r="F5308" i="6" a="1"/>
  <c r="A7349" i="6" a="1"/>
  <c r="A6737" i="6" a="1"/>
  <c r="F7060" i="6" a="1"/>
  <c r="A6728" i="6" a="1"/>
  <c r="F3648" i="6" a="1"/>
  <c r="F5596" i="6" a="1"/>
  <c r="A6958" i="6" a="1"/>
  <c r="A5959" i="6" a="1"/>
  <c r="A2778" i="6" a="1"/>
  <c r="F3739" i="6" a="1"/>
  <c r="A5986" i="6" a="1"/>
  <c r="F3601" i="6" a="1"/>
  <c r="A1840" i="6" a="1"/>
  <c r="A5853" i="6" a="1"/>
  <c r="F4028" i="6" a="1"/>
  <c r="F5607" i="6" a="1"/>
  <c r="A8103" i="6" a="1"/>
  <c r="A6444" i="6" a="1"/>
  <c r="F5695" i="6" a="1"/>
  <c r="F5312" i="6" a="1"/>
  <c r="A3095" i="6" a="1"/>
  <c r="A3940" i="6" a="1"/>
  <c r="A7476" i="6" a="1"/>
  <c r="A1266" i="6" a="1"/>
  <c r="A4865" i="6" a="1"/>
  <c r="F7045" i="6" a="1"/>
  <c r="A9771" i="6" a="1"/>
  <c r="A4462" i="6" a="1"/>
  <c r="F5344" i="6" a="1"/>
  <c r="F7267" i="6" a="1"/>
  <c r="F8511" i="6" a="1"/>
  <c r="A5429" i="6" a="1"/>
  <c r="F5876" i="6" a="1"/>
  <c r="F6854" i="6" a="1"/>
  <c r="F7732" i="6" a="1"/>
  <c r="F7242" i="6" a="1"/>
  <c r="A4969" i="6" a="1"/>
  <c r="F7276" i="6" a="1"/>
  <c r="A8342" i="6" a="1"/>
  <c r="F5137" i="6" a="1"/>
  <c r="F4085" i="6" a="1"/>
  <c r="A4873" i="6" a="1"/>
  <c r="A7062" i="6" a="1"/>
  <c r="F5214" i="6" a="1"/>
  <c r="F3924" i="6" a="1"/>
  <c r="A8573" i="6" a="1"/>
  <c r="F4825" i="6" a="1"/>
  <c r="A6384" i="6" a="1"/>
  <c r="F2144" i="6" a="1"/>
  <c r="F5294" i="6" a="1"/>
  <c r="F5003" i="6" a="1"/>
  <c r="A1792" i="6" a="1"/>
  <c r="A8286" i="6" a="1"/>
  <c r="F7582" i="6" a="1"/>
  <c r="F9265" i="6" a="1"/>
  <c r="F7958" i="6" a="1"/>
  <c r="F3789" i="6" a="1"/>
  <c r="F9345" i="6" a="1"/>
  <c r="A5683" i="6" a="1"/>
  <c r="F4982" i="6" a="1"/>
  <c r="A6147" i="6" a="1"/>
  <c r="A3237" i="6" a="1"/>
  <c r="A4965" i="6" a="1"/>
  <c r="F6540" i="6" a="1"/>
  <c r="A4057" i="6" a="1"/>
  <c r="F3484" i="6" a="1"/>
  <c r="F6397" i="6" a="1"/>
  <c r="F4965" i="6" a="1"/>
  <c r="F6277" i="6" a="1"/>
  <c r="F4796" i="6" a="1"/>
  <c r="A4098" i="6" a="1"/>
  <c r="A5392" i="6" a="1"/>
  <c r="A4942" i="6" a="1"/>
  <c r="F2426" i="6" a="1"/>
  <c r="A6442" i="6" a="1"/>
  <c r="F5794" i="6" a="1"/>
  <c r="F6391" i="6" a="1"/>
  <c r="A6801" i="6" a="1"/>
  <c r="A7075" i="6" a="1"/>
  <c r="F1762" i="6" a="1"/>
  <c r="F7222" i="6" a="1"/>
  <c r="F9013" i="6" a="1"/>
  <c r="F6573" i="6" a="1"/>
  <c r="F7126" i="6" a="1"/>
  <c r="A2466" i="6" a="1"/>
  <c r="A6487" i="6" a="1"/>
  <c r="A4897" i="6" a="1"/>
  <c r="A5817" i="6" a="1"/>
  <c r="A3464" i="6" a="1"/>
  <c r="F6754" i="6" a="1"/>
  <c r="A6854" i="6" a="1"/>
  <c r="F6366" i="6" a="1"/>
  <c r="A4071" i="6" a="1"/>
  <c r="F7042" i="6" a="1"/>
  <c r="F8085" i="6" a="1"/>
  <c r="F3369" i="6" a="1"/>
  <c r="A7002" i="6" a="1"/>
  <c r="F3450" i="6" a="1"/>
  <c r="F4199" i="6" a="1"/>
  <c r="F2796" i="6" a="1"/>
  <c r="A6523" i="6" a="1"/>
  <c r="A6391" i="6" a="1"/>
  <c r="F4541" i="6" a="1"/>
  <c r="A5798" i="6" a="1"/>
  <c r="F6429" i="6" a="1"/>
  <c r="F6790" i="6" a="1"/>
  <c r="F3799" i="6" a="1"/>
  <c r="F5480" i="6" a="1"/>
  <c r="A9421" i="6" a="1"/>
  <c r="A4976" i="6" a="1"/>
  <c r="F8580" i="6" a="1"/>
  <c r="A6761" i="6" a="1"/>
  <c r="A7252" i="6" a="1"/>
  <c r="A6474" i="6" a="1"/>
  <c r="A7114" i="6" a="1"/>
  <c r="A7816" i="6" a="1"/>
  <c r="F3587" i="6" a="1"/>
  <c r="A6820" i="6" a="1"/>
  <c r="F5897" i="6" a="1"/>
  <c r="F2629" i="6" a="1"/>
  <c r="A4521" i="6" a="1"/>
  <c r="F7519" i="6" a="1"/>
  <c r="F6593" i="6" a="1"/>
  <c r="A5864" i="6" a="1"/>
  <c r="F5149" i="6" a="1"/>
  <c r="F8500" i="6" a="1"/>
  <c r="F6375" i="6" a="1"/>
  <c r="F5090" i="6" a="1"/>
  <c r="F8754" i="6" a="1"/>
  <c r="A5820" i="6" a="1"/>
  <c r="F6479" i="6" a="1"/>
  <c r="F6799" i="6" a="1"/>
  <c r="A6707" i="6" a="1"/>
  <c r="F4202" i="6" a="1"/>
  <c r="F1784" i="6" a="1"/>
  <c r="A3407" i="6" a="1"/>
  <c r="F1657" i="6" a="1"/>
  <c r="A5924" i="6" a="1"/>
  <c r="A5725" i="6" a="1"/>
  <c r="F8706" i="6" a="1"/>
  <c r="A8315" i="6" a="1"/>
  <c r="A5383" i="6" a="1"/>
  <c r="A7217" i="6" a="1"/>
  <c r="A5763" i="6" a="1"/>
  <c r="F7238" i="6" a="1"/>
  <c r="F4741" i="6" a="1"/>
  <c r="F9087" i="6" a="1"/>
  <c r="F6313" i="6" a="1"/>
  <c r="A3494" i="6" a="1"/>
  <c r="A6251" i="6" a="1"/>
  <c r="A4767" i="6" a="1"/>
  <c r="F5022" i="6" a="1"/>
  <c r="F6734" i="6" a="1"/>
  <c r="A7362" i="6" a="1"/>
  <c r="A8201" i="6" a="1"/>
  <c r="A5780" i="6" a="1"/>
  <c r="F8040" i="6" a="1"/>
  <c r="A6735" i="6" a="1"/>
  <c r="F6930" i="6" a="1"/>
  <c r="A4712" i="6" a="1"/>
  <c r="F8358" i="6" a="1"/>
  <c r="A6486" i="6" a="1"/>
  <c r="A7528" i="6" a="1"/>
  <c r="F9858" i="6" a="1"/>
  <c r="A5933" i="6" a="1"/>
  <c r="A5887" i="6" a="1"/>
  <c r="A8106" i="6" a="1"/>
  <c r="F4127" i="6" a="1"/>
  <c r="F8257" i="6" a="1"/>
  <c r="F4984" i="6" a="1"/>
  <c r="F4992" i="6" a="1"/>
  <c r="A7038" i="6" a="1"/>
  <c r="A8117" i="6" a="1"/>
  <c r="A5873" i="6" a="1"/>
  <c r="A4750" i="6" a="1"/>
  <c r="A4438" i="6" a="1"/>
  <c r="F6251" i="6" a="1"/>
  <c r="F5275" i="6" a="1"/>
  <c r="A7790" i="6" a="1"/>
  <c r="F7844" i="6" a="1"/>
  <c r="F6530" i="6" a="1"/>
  <c r="F7878" i="6" a="1"/>
  <c r="F6085" i="6" a="1"/>
  <c r="A3903" i="6" a="1"/>
  <c r="F7004" i="6" a="1"/>
  <c r="F6354" i="6" a="1"/>
  <c r="A5939" i="6" a="1"/>
  <c r="A4448" i="6" a="1"/>
  <c r="F5981" i="6" a="1"/>
  <c r="A3754" i="6" a="1"/>
  <c r="A5948" i="6" a="1"/>
  <c r="F7727" i="6" a="1"/>
  <c r="F4010" i="6" a="1"/>
  <c r="A5138" i="6" a="1"/>
  <c r="F6246" i="6" a="1"/>
  <c r="A2806" i="6" a="1"/>
  <c r="A6318" i="6" a="1"/>
  <c r="F6285" i="6" a="1"/>
  <c r="F5189" i="6" a="1"/>
  <c r="A5131" i="6" a="1"/>
  <c r="A6252" i="6" a="1"/>
  <c r="A4499" i="6" a="1"/>
  <c r="F4625" i="6" a="1"/>
  <c r="F4820" i="6" a="1"/>
  <c r="F4726" i="6" a="1"/>
  <c r="F5297" i="6" a="1"/>
  <c r="F7595" i="6" a="1"/>
  <c r="F7970" i="6" a="1"/>
  <c r="A4146" i="6" a="1"/>
  <c r="A3122" i="6" a="1"/>
  <c r="A6756" i="6" a="1"/>
  <c r="A3959" i="6" a="1"/>
  <c r="A8440" i="6" a="1"/>
  <c r="F5938" i="6" a="1"/>
  <c r="F6334" i="6" a="1"/>
  <c r="F5334" i="6" a="1"/>
  <c r="A6362" i="6" a="1"/>
  <c r="A4280" i="6" a="1"/>
  <c r="A5693" i="6" a="1"/>
  <c r="A8503" i="6" a="1"/>
  <c r="F8492" i="6" a="1"/>
  <c r="A7430" i="6" a="1"/>
  <c r="F5838" i="6" a="1"/>
  <c r="F4053" i="6" a="1"/>
  <c r="A5064" i="6" a="1"/>
  <c r="A4425" i="6" a="1"/>
  <c r="A5337" i="6" a="1"/>
  <c r="A8254" i="6" a="1"/>
  <c r="A6248" i="6" a="1"/>
  <c r="F3714" i="6" a="1"/>
  <c r="A5468" i="6" a="1"/>
  <c r="A7261" i="6" a="1"/>
  <c r="F4339" i="6" a="1"/>
  <c r="A5053" i="6" a="1"/>
  <c r="A6521" i="6" a="1"/>
  <c r="A5715" i="6" a="1"/>
  <c r="A2927" i="6" a="1"/>
  <c r="A6194" i="6" a="1"/>
  <c r="A6475" i="6" a="1"/>
  <c r="A8485" i="6" a="1"/>
  <c r="F7264" i="6" a="1"/>
  <c r="F3953" i="6" a="1"/>
  <c r="A5034" i="6" a="1"/>
  <c r="A6344" i="6" a="1"/>
  <c r="A7878" i="6" a="1"/>
  <c r="A6638" i="6" a="1"/>
  <c r="F4807" i="6" a="1"/>
  <c r="A5548" i="6" a="1"/>
  <c r="A8162" i="6" a="1"/>
  <c r="F7032" i="6" a="1"/>
  <c r="F5979" i="6" a="1"/>
  <c r="F6605" i="6" a="1"/>
  <c r="A6554" i="6" a="1"/>
  <c r="A5900" i="6" a="1"/>
  <c r="F2801" i="6" a="1"/>
  <c r="F5372" i="6" a="1"/>
  <c r="F2315" i="6" a="1"/>
  <c r="A7772" i="6" a="1"/>
  <c r="F7214" i="6" a="1"/>
  <c r="F7968" i="6" a="1"/>
  <c r="F3599" i="6" a="1"/>
  <c r="A7179" i="6" a="1"/>
  <c r="F4488" i="6" a="1"/>
  <c r="F4131" i="6" a="1"/>
  <c r="A3500" i="6" a="1"/>
  <c r="F6753" i="6" a="1"/>
  <c r="F7016" i="6" a="1"/>
  <c r="A9180" i="6" a="1"/>
  <c r="A5746" i="6" a="1"/>
  <c r="F5038" i="6" a="1"/>
  <c r="F6743" i="6" a="1"/>
  <c r="F5546" i="6" a="1"/>
  <c r="F4433" i="6" a="1"/>
  <c r="F5926" i="6" a="1"/>
  <c r="F7509" i="6" a="1"/>
  <c r="F6287" i="6" a="1"/>
  <c r="F6184" i="6" a="1"/>
  <c r="F5528" i="6" a="1"/>
  <c r="A6407" i="6" a="1"/>
  <c r="A6221" i="6" a="1"/>
  <c r="F5993" i="6" a="1"/>
  <c r="F5910" i="6" a="1"/>
  <c r="A6864" i="6" a="1"/>
  <c r="A9045" i="6" a="1"/>
  <c r="A5750" i="6" a="1"/>
  <c r="A4549" i="6" a="1"/>
  <c r="F3160" i="6" a="1"/>
  <c r="F6929" i="6" a="1"/>
  <c r="A4265" i="6" a="1"/>
  <c r="A5242" i="6" a="1"/>
  <c r="A4611" i="6" a="1"/>
  <c r="F4462" i="6" a="1"/>
  <c r="A8283" i="6" a="1"/>
  <c r="A6814" i="6" a="1"/>
  <c r="F4471" i="6" a="1"/>
  <c r="A2364" i="6" a="1"/>
  <c r="A6380" i="6" a="1"/>
  <c r="F5818" i="6" a="1"/>
  <c r="A2986" i="6" a="1"/>
  <c r="A4490" i="6" a="1"/>
  <c r="A4513" i="6" a="1"/>
  <c r="A6951" i="6" a="1"/>
  <c r="F5459" i="6" a="1"/>
  <c r="F8203" i="6" a="1"/>
  <c r="F3041" i="6" a="1"/>
  <c r="F4853" i="6" a="1"/>
  <c r="A4691" i="6" a="1"/>
  <c r="A2216" i="6" a="1"/>
  <c r="A8301" i="6" a="1"/>
  <c r="A5893" i="6" a="1"/>
  <c r="A5526" i="6" a="1"/>
  <c r="A5903" i="6" a="1"/>
  <c r="F8244" i="6" a="1"/>
  <c r="A4578" i="6" a="1"/>
  <c r="F3936" i="6" a="1"/>
  <c r="F7002" i="6" a="1"/>
  <c r="A5098" i="6" a="1"/>
  <c r="F7037" i="6" a="1"/>
  <c r="A6498" i="6" a="1"/>
  <c r="F2863" i="6" a="1"/>
  <c r="F7663" i="6" a="1"/>
  <c r="A6649" i="6" a="1"/>
  <c r="A8350" i="6" a="1"/>
  <c r="F6343" i="6" a="1"/>
  <c r="A6314" i="6" a="1"/>
  <c r="F6760" i="6" a="1"/>
  <c r="A1785" i="6" a="1"/>
  <c r="A5391" i="6" a="1"/>
  <c r="A3238" i="6" a="1"/>
  <c r="F2157" i="6" a="1"/>
  <c r="A4722" i="6" a="1"/>
  <c r="A3619" i="6" a="1"/>
  <c r="A6706" i="6" a="1"/>
  <c r="A6294" i="6" a="1"/>
  <c r="A6306" i="6" a="1"/>
  <c r="A5723" i="6" a="1"/>
  <c r="F9272" i="6" a="1"/>
  <c r="A3363" i="6" a="1"/>
  <c r="A6775" i="6" a="1"/>
  <c r="F5702" i="6" a="1"/>
  <c r="A5815" i="6" a="1"/>
  <c r="F7281" i="6" a="1"/>
  <c r="F5024" i="6" a="1"/>
  <c r="A7128" i="6" a="1"/>
  <c r="A6739" i="6" a="1"/>
  <c r="A469" i="6" a="1"/>
  <c r="F5369" i="6" a="1"/>
  <c r="A4207" i="6" a="1"/>
  <c r="A6003" i="6" a="1"/>
  <c r="F3830" i="6" a="1"/>
  <c r="F8517" i="6" a="1"/>
  <c r="A4386" i="6" a="1"/>
  <c r="F5457" i="6" a="1"/>
  <c r="F5693" i="6" a="1"/>
  <c r="A3972" i="6" a="1"/>
  <c r="F3097" i="6" a="1"/>
  <c r="F6458" i="6" a="1"/>
  <c r="A6347" i="6" a="1"/>
  <c r="A1177" i="6" a="1"/>
  <c r="F1825" i="6" a="1"/>
  <c r="A5083" i="6" a="1"/>
  <c r="A4593" i="6" a="1"/>
  <c r="F4208" i="6" a="1"/>
  <c r="A8337" i="6" a="1"/>
  <c r="A1068" i="6" a="1"/>
  <c r="A3141" i="6" a="1"/>
  <c r="A4570" i="6" a="1"/>
  <c r="A2720" i="6" a="1"/>
  <c r="A7352" i="6" a="1"/>
  <c r="F3580" i="6" a="1"/>
  <c r="A4937" i="6" a="1"/>
  <c r="A7572" i="6" a="1"/>
  <c r="F5065" i="6" a="1"/>
  <c r="F5980" i="6" a="1"/>
  <c r="F7687" i="6" a="1"/>
  <c r="A6560" i="6" a="1"/>
  <c r="A6772" i="6" a="1"/>
  <c r="A544" i="6" a="1"/>
  <c r="F8614" i="6" a="1"/>
  <c r="A8584" i="6" a="1"/>
  <c r="A6970" i="6" a="1"/>
  <c r="A5982" i="6" a="1"/>
  <c r="F4640" i="6" a="1"/>
  <c r="A5439" i="6" a="1"/>
  <c r="A7446" i="6" a="1"/>
  <c r="F3029" i="6" a="1"/>
  <c r="A1834" i="6" a="1"/>
  <c r="F4787" i="6" a="1"/>
  <c r="F5373" i="6" a="1"/>
  <c r="A6527" i="6" a="1"/>
  <c r="A4644" i="6" a="1"/>
  <c r="A2882" i="6" a="1"/>
  <c r="A5179" i="6" a="1"/>
  <c r="F5877" i="6" a="1"/>
  <c r="A5518" i="6" a="1"/>
  <c r="A7935" i="6" a="1"/>
  <c r="F6755" i="6" a="1"/>
  <c r="A2978" i="6" a="1"/>
  <c r="F7675" i="6" a="1"/>
  <c r="F6337" i="6" a="1"/>
  <c r="F5325" i="6" a="1"/>
  <c r="F7304" i="6" a="1"/>
  <c r="A7835" i="6" a="1"/>
  <c r="A3735" i="6" a="1"/>
  <c r="A4083" i="6" a="1"/>
  <c r="A7515" i="6" a="1"/>
  <c r="A1809" i="6" a="1"/>
  <c r="F3487" i="6" a="1"/>
  <c r="F4397" i="6" a="1"/>
  <c r="F7717" i="6" a="1"/>
  <c r="A6213" i="6" a="1"/>
  <c r="F5934" i="6" a="1"/>
  <c r="F5098" i="6" a="1"/>
  <c r="A3293" i="6" a="1"/>
  <c r="A4848" i="6" a="1"/>
  <c r="F6740" i="6" a="1"/>
  <c r="A4904" i="6" a="1"/>
  <c r="F5224" i="6" a="1"/>
  <c r="A7032" i="6" a="1"/>
  <c r="A2562" i="6" a="1"/>
  <c r="F2971" i="6" a="1"/>
  <c r="F4852" i="6" a="1"/>
  <c r="A4450" i="6" a="1"/>
  <c r="F2582" i="6" a="1"/>
  <c r="F6082" i="6" a="1"/>
  <c r="A5130" i="6" a="1"/>
  <c r="F5020" i="6" a="1"/>
  <c r="A4845" i="6" a="1"/>
  <c r="A2297" i="6" a="1"/>
  <c r="A6977" i="6" a="1"/>
  <c r="A2713" i="6" a="1"/>
  <c r="F5411" i="6" a="1"/>
  <c r="A7690" i="6" a="1"/>
  <c r="A4672" i="6" a="1"/>
  <c r="A4799" i="6" a="1"/>
  <c r="F4751" i="6" a="1"/>
  <c r="F3261" i="6" a="1"/>
  <c r="F5450" i="6" a="1"/>
  <c r="F5265" i="6" a="1"/>
  <c r="A6428" i="6" a="1"/>
  <c r="A3982" i="6" a="1"/>
  <c r="F6495" i="6" a="1"/>
  <c r="A5969" i="6" a="1"/>
  <c r="F5959" i="6" a="1"/>
  <c r="F6441" i="6" a="1"/>
  <c r="F4291" i="6" a="1"/>
  <c r="F3850" i="6" a="1"/>
  <c r="F7576" i="6" a="1"/>
  <c r="A4766" i="6" a="1"/>
  <c r="A5524" i="6" a="1"/>
  <c r="F4205" i="6" a="1"/>
  <c r="A6841" i="6" a="1"/>
  <c r="F3905" i="6" a="1"/>
  <c r="A3682" i="6" a="1"/>
  <c r="A5344" i="6" a="1"/>
  <c r="A2266" i="6" a="1"/>
  <c r="F5037" i="6" a="1"/>
  <c r="A6502" i="6" a="1"/>
  <c r="A3990" i="6" a="1"/>
  <c r="A1876" i="6" a="1"/>
  <c r="F2968" i="6" a="1"/>
  <c r="F5874" i="6" a="1"/>
  <c r="A7983" i="6" a="1"/>
  <c r="A607" i="6" a="1"/>
  <c r="A7180" i="6" a="1"/>
  <c r="A5650" i="6" a="1"/>
  <c r="A5662" i="6" a="1"/>
  <c r="A2268" i="6" a="1"/>
  <c r="F6387" i="6" a="1"/>
  <c r="A8548" i="6" a="1"/>
  <c r="F5715" i="6" a="1"/>
  <c r="A4134" i="6" a="1"/>
  <c r="F6765" i="6" a="1"/>
  <c r="A6396" i="6" a="1"/>
  <c r="F3504" i="6" a="1"/>
  <c r="A5149" i="6" a="1"/>
  <c r="F6187" i="6" a="1"/>
  <c r="F2676" i="6" a="1"/>
  <c r="F4737" i="6" a="1"/>
  <c r="F5620" i="6" a="1"/>
  <c r="A3285" i="6" a="1"/>
  <c r="F5854" i="6" a="1"/>
  <c r="A2474" i="6" a="1"/>
  <c r="F5276" i="6" a="1"/>
  <c r="A3648" i="6" a="1"/>
  <c r="A4616" i="6" a="1"/>
  <c r="F6002" i="6" a="1"/>
  <c r="F1724" i="6" a="1"/>
  <c r="F4386" i="6" a="1"/>
  <c r="A6536" i="6" a="1"/>
  <c r="F6037" i="6" a="1"/>
  <c r="F2473" i="6" a="1"/>
  <c r="A4891" i="6" a="1"/>
  <c r="F3528" i="6" a="1"/>
  <c r="A3724" i="6" a="1"/>
  <c r="A6041" i="6" a="1"/>
  <c r="F4438" i="6" a="1"/>
  <c r="F4833" i="6" a="1"/>
  <c r="F5261" i="6" a="1"/>
  <c r="F5243" i="6" a="1"/>
  <c r="A6360" i="6" a="1"/>
  <c r="F380" i="6" a="1"/>
  <c r="A3059" i="6" a="1"/>
  <c r="F7443" i="6" a="1"/>
  <c r="F8472" i="6" a="1"/>
  <c r="F6489" i="6" a="1"/>
  <c r="A6454" i="6" a="1"/>
  <c r="F652" i="6" a="1"/>
  <c r="F6722" i="6" a="1"/>
  <c r="F6131" i="6" a="1"/>
  <c r="A4745" i="6" a="1"/>
  <c r="F1699" i="6" a="1"/>
  <c r="A7105" i="6" a="1"/>
  <c r="A4821" i="6" a="1"/>
  <c r="F5447" i="6" a="1"/>
  <c r="F8020" i="6" a="1"/>
  <c r="A4739" i="6" a="1"/>
  <c r="F6945" i="6" a="1"/>
  <c r="A3039" i="6" a="1"/>
  <c r="F3401" i="6" a="1"/>
  <c r="A8673" i="6" a="1"/>
  <c r="F8432" i="6" a="1"/>
  <c r="F4166" i="6" a="1"/>
  <c r="A1607" i="6" a="1"/>
  <c r="A8396" i="6" a="1"/>
  <c r="A6839" i="6" a="1"/>
  <c r="A5509" i="6" a="1"/>
  <c r="A5389" i="6" a="1"/>
  <c r="A5221" i="6" a="1"/>
  <c r="A3064" i="6" a="1"/>
  <c r="A9091" i="6" a="1"/>
  <c r="F6465" i="6" a="1"/>
  <c r="A5992" i="6" a="1"/>
  <c r="A5587" i="6" a="1"/>
  <c r="F750" i="6" a="1"/>
  <c r="A6503" i="6" a="1"/>
  <c r="A5619" i="6" a="1"/>
  <c r="F5415" i="6" a="1"/>
  <c r="A7925" i="6" a="1"/>
  <c r="F1934" i="6" a="1"/>
  <c r="F4264" i="6" a="1"/>
  <c r="A5498" i="6" a="1"/>
  <c r="A5930" i="6" a="1"/>
  <c r="F5577" i="6" a="1"/>
  <c r="A6766" i="6" a="1"/>
  <c r="A8024" i="6" a="1"/>
  <c r="F6782" i="6" a="1"/>
  <c r="F2029" i="6" a="1"/>
  <c r="A4571" i="6" a="1"/>
  <c r="A8140" i="6" a="1"/>
  <c r="A6792" i="6" a="1"/>
  <c r="A4374" i="6" a="1"/>
  <c r="A8160" i="6" a="1"/>
  <c r="F2630" i="6" a="1"/>
  <c r="F7393" i="6" a="1"/>
  <c r="A5178" i="6" a="1"/>
  <c r="A3374" i="6" a="1"/>
  <c r="F8596" i="6" a="1"/>
  <c r="F7783" i="6" a="1"/>
  <c r="A3221" i="6" a="1"/>
  <c r="A5460" i="6" a="1"/>
  <c r="A6257" i="6" a="1"/>
  <c r="F3231" i="6" a="1"/>
  <c r="A1523" i="6" a="1"/>
  <c r="A4853" i="6" a="1"/>
  <c r="F7335" i="6" a="1"/>
  <c r="F3158" i="6" a="1"/>
  <c r="F4671" i="6" a="1"/>
  <c r="A5883" i="6" a="1"/>
  <c r="F5739" i="6" a="1"/>
  <c r="F8059" i="6" a="1"/>
  <c r="A5386" i="6" a="1"/>
  <c r="A3689" i="6" a="1"/>
  <c r="A6170" i="6" a="1"/>
  <c r="A7626" i="6" a="1"/>
  <c r="A8810" i="6" a="1"/>
  <c r="F5146" i="6" a="1"/>
  <c r="F5268" i="6" a="1"/>
  <c r="F8069" i="6" a="1"/>
  <c r="A4399" i="6" a="1"/>
  <c r="A4419" i="6" a="1"/>
  <c r="F117" i="6" a="1"/>
  <c r="F2884" i="6" a="1"/>
  <c r="F4564" i="6" a="1"/>
  <c r="F2928" i="6" a="1"/>
  <c r="F5953" i="6" a="1"/>
  <c r="A4893" i="6" a="1"/>
  <c r="F5639" i="6" a="1"/>
  <c r="F7729" i="6" a="1"/>
  <c r="F4211" i="6" a="1"/>
  <c r="F5446" i="6" a="1"/>
  <c r="F6102" i="6" a="1"/>
  <c r="A7509" i="6" a="1"/>
  <c r="A5741" i="6" a="1"/>
  <c r="A3818" i="6" a="1"/>
  <c r="F1525" i="6" a="1"/>
  <c r="A5535" i="6" a="1"/>
  <c r="F3556" i="6" a="1"/>
  <c r="F5561" i="6" a="1"/>
  <c r="A7059" i="6" a="1"/>
  <c r="A6526" i="6" a="1"/>
  <c r="F5689" i="6" a="1"/>
  <c r="F4971" i="6" a="1"/>
  <c r="A6993" i="6" a="1"/>
  <c r="F5241" i="6" a="1"/>
  <c r="F5121" i="6" a="1"/>
  <c r="A4148" i="6" a="1"/>
  <c r="A6020" i="6" a="1"/>
  <c r="A6513" i="6" a="1"/>
  <c r="F7360" i="6" a="1"/>
  <c r="F7066" i="6" a="1"/>
  <c r="A6984" i="6" a="1"/>
  <c r="F171" i="6" a="1"/>
  <c r="F2080" i="6" a="1"/>
  <c r="A5440" i="6" a="1"/>
  <c r="F2663" i="6" a="1"/>
  <c r="F8137" i="6" a="1"/>
  <c r="F5912" i="6" a="1"/>
  <c r="A4444" i="6" a="1"/>
  <c r="F5186" i="6" a="1"/>
  <c r="F6487" i="6" a="1"/>
  <c r="A4984" i="6" a="1"/>
  <c r="F5839" i="6" a="1"/>
  <c r="F5955" i="6" a="1"/>
  <c r="F5736" i="6" a="1"/>
  <c r="A7883" i="6" a="1"/>
  <c r="A3973" i="6" a="1"/>
  <c r="A5717" i="6" a="1"/>
  <c r="F9163" i="6" a="1"/>
  <c r="F3242" i="6" a="1"/>
  <c r="A6122" i="6" a="1"/>
  <c r="F3140" i="6" a="1"/>
  <c r="A7171" i="6" a="1"/>
  <c r="F8217" i="6" a="1"/>
  <c r="A9062" i="6" a="1"/>
  <c r="A7757" i="6" a="1"/>
  <c r="A6346" i="6" a="1"/>
  <c r="A7097" i="6" a="1"/>
  <c r="A3225" i="6" a="1"/>
  <c r="A6618" i="6" a="1"/>
  <c r="F4220" i="6" a="1"/>
  <c r="A5040" i="6" a="1"/>
  <c r="A3433" i="6" a="1"/>
  <c r="F5361" i="6" a="1"/>
  <c r="A5562" i="6" a="1"/>
  <c r="F3018" i="6" a="1"/>
  <c r="F4197" i="6" a="1"/>
  <c r="F3801" i="6" a="1"/>
  <c r="A3077" i="6" a="1"/>
  <c r="F3651" i="6" a="1"/>
  <c r="A3859" i="6" a="1"/>
  <c r="A3487" i="6" a="1"/>
  <c r="F5769" i="6" a="1"/>
  <c r="F7552" i="6" a="1"/>
  <c r="A4147" i="6" a="1"/>
  <c r="F4139" i="6" a="1"/>
  <c r="A4689" i="6" a="1"/>
  <c r="A4417" i="6" a="1"/>
  <c r="A4395" i="6" a="1"/>
  <c r="A6675" i="6" a="1"/>
  <c r="A1649" i="6" a="1"/>
  <c r="F6396" i="6" a="1"/>
  <c r="A5232" i="6" a="1"/>
  <c r="F7390" i="6" a="1"/>
  <c r="F5727" i="6" a="1"/>
  <c r="A7437" i="6" a="1"/>
  <c r="F5680" i="6" a="1"/>
  <c r="F5587" i="6" a="1"/>
  <c r="A4982" i="6" a="1"/>
  <c r="A6631" i="6" a="1"/>
  <c r="F5513" i="6" a="1"/>
  <c r="A3006" i="6" a="1"/>
  <c r="A8352" i="6" a="1"/>
  <c r="F5035" i="6" a="1"/>
  <c r="F4322" i="6" a="1"/>
  <c r="F4492" i="6" a="1"/>
  <c r="F3330" i="6" a="1"/>
  <c r="A6443" i="6" a="1"/>
  <c r="F5787" i="6" a="1"/>
  <c r="F7274" i="6" a="1"/>
  <c r="F7699" i="6" a="1"/>
  <c r="F3925" i="6" a="1"/>
  <c r="A6406" i="6" a="1"/>
  <c r="A6762" i="6" a="1"/>
  <c r="A5829" i="6" a="1"/>
  <c r="A7320" i="6" a="1"/>
  <c r="A7994" i="6" a="1"/>
  <c r="F6233" i="6" a="1"/>
  <c r="F3600" i="6" a="1"/>
  <c r="A6701" i="6" a="1"/>
  <c r="A5594" i="6" a="1"/>
  <c r="A7676" i="6" a="1"/>
  <c r="A4372" i="6" a="1"/>
  <c r="A6975" i="6" a="1"/>
  <c r="A8716" i="6" a="1"/>
  <c r="F7378" i="6" a="1"/>
  <c r="F3442" i="6" a="1"/>
  <c r="A4187" i="6" a="1"/>
  <c r="A2932" i="6" a="1"/>
  <c r="F7774" i="6" a="1"/>
  <c r="A4339" i="6" a="1"/>
  <c r="A5762" i="6" a="1"/>
  <c r="F4918" i="6" a="1"/>
  <c r="F7510" i="6" a="1"/>
  <c r="A4269" i="6" a="1"/>
  <c r="F5103" i="6" a="1"/>
  <c r="A4790" i="6" a="1"/>
  <c r="A5728" i="6" a="1"/>
  <c r="F5303" i="6" a="1"/>
  <c r="A6402" i="6" a="1"/>
  <c r="A1196" i="6" a="1"/>
  <c r="F4803" i="6" a="1"/>
  <c r="A7468" i="6" a="1"/>
  <c r="F3008" i="6" a="1"/>
  <c r="F6657" i="6" a="1"/>
  <c r="F4917" i="6" a="1"/>
  <c r="F3622" i="6" a="1"/>
  <c r="A578" i="6" a="1"/>
  <c r="A4764" i="6" a="1"/>
  <c r="A4958" i="6" a="1"/>
  <c r="A4676" i="6" a="1"/>
  <c r="A613" i="6" a="1"/>
  <c r="A4809" i="6" a="1"/>
  <c r="A6936" i="6" a="1"/>
  <c r="A5405" i="6" a="1"/>
  <c r="A5612" i="6" a="1"/>
  <c r="A4231" i="6" a="1"/>
  <c r="F4685" i="6" a="1"/>
  <c r="F3838" i="6" a="1"/>
  <c r="A3349" i="6" a="1"/>
  <c r="F1039" i="6" a="1"/>
  <c r="A4718" i="6" a="1"/>
  <c r="F216" i="6" a="1"/>
  <c r="F2050" i="6" a="1"/>
  <c r="A2845" i="6" a="1"/>
  <c r="A3226" i="6" a="1"/>
  <c r="A8200" i="6" a="1"/>
  <c r="A1546" i="6" a="1"/>
  <c r="F186" i="6" a="1"/>
  <c r="F6717" i="6" a="1"/>
  <c r="F3403" i="6" a="1"/>
  <c r="F4427" i="6" a="1"/>
  <c r="A8595" i="6" a="1"/>
  <c r="A4540" i="6" a="1"/>
  <c r="A5182" i="6" a="1"/>
  <c r="A3863" i="6" a="1"/>
  <c r="F6503" i="6" a="1"/>
  <c r="A2283" i="6" a="1"/>
  <c r="F4687" i="6" a="1"/>
  <c r="A6700" i="6" a="1"/>
  <c r="A2507" i="6" a="1"/>
  <c r="A3833" i="6" a="1"/>
  <c r="A4855" i="6" a="1"/>
  <c r="A5105" i="6" a="1"/>
  <c r="F3943" i="6" a="1"/>
  <c r="F6202" i="6" a="1"/>
  <c r="A5678" i="6" a="1"/>
  <c r="A7364" i="6" a="1"/>
  <c r="A240" i="6" a="1"/>
  <c r="A7153" i="6" a="1"/>
  <c r="F3065" i="6" a="1"/>
  <c r="A7707" i="6" a="1"/>
  <c r="F745" i="6" a="1"/>
  <c r="F4647" i="6" a="1"/>
  <c r="F2660" i="6" a="1"/>
  <c r="A4917" i="6" a="1"/>
  <c r="F5197" i="6" a="1"/>
  <c r="A5063" i="6" a="1"/>
  <c r="F3321" i="6" a="1"/>
  <c r="F4735" i="6" a="1"/>
  <c r="A2460" i="6" a="1"/>
  <c r="F1169" i="6" a="1"/>
  <c r="F3043" i="6" a="1"/>
  <c r="F612" i="6" a="1"/>
  <c r="A4514" i="6" a="1"/>
  <c r="F987" i="6" a="1"/>
  <c r="A4641" i="6" a="1"/>
  <c r="A2229" i="6" a="1"/>
  <c r="A6827" i="6" a="1"/>
  <c r="A5016" i="6" a="1"/>
  <c r="F3143" i="6" a="1"/>
  <c r="F3057" i="6" a="1"/>
  <c r="F87" i="6" a="1"/>
  <c r="F4434" i="6" a="1"/>
  <c r="A3411" i="6" a="1"/>
  <c r="A597" i="6" a="1"/>
  <c r="F6772" i="6" a="1"/>
  <c r="A7203" i="6" a="1"/>
  <c r="A6507" i="6" a="1"/>
  <c r="A3572" i="6" a="1"/>
  <c r="F7143" i="6" a="1"/>
  <c r="A4431" i="6" a="1"/>
  <c r="A3916" i="6" a="1"/>
  <c r="A5474" i="6" a="1"/>
  <c r="F1479" i="6" a="1"/>
  <c r="A971" i="6" a="1"/>
  <c r="A2848" i="6" a="1"/>
  <c r="F1424" i="6" a="1"/>
  <c r="F6600" i="6" a="1"/>
  <c r="F2149" i="6" a="1"/>
  <c r="F7011" i="6" a="1"/>
  <c r="A4624" i="6" a="1"/>
  <c r="A3005" i="6" a="1"/>
  <c r="F2786" i="6" a="1"/>
  <c r="A3929" i="6" a="1"/>
  <c r="A4824" i="6" a="1"/>
  <c r="A4782" i="6" a="1"/>
  <c r="F9190" i="6" a="1"/>
  <c r="F4744" i="6" a="1"/>
  <c r="A6176" i="6" a="1"/>
  <c r="F3658" i="6" a="1"/>
  <c r="A5866" i="6" a="1"/>
  <c r="F3517" i="6" a="1"/>
  <c r="F4544" i="6" a="1"/>
  <c r="A7102" i="6" a="1"/>
  <c r="F2327" i="6" a="1"/>
  <c r="F3145" i="6" a="1"/>
  <c r="A6142" i="6" a="1"/>
  <c r="A7582" i="6" a="1"/>
  <c r="A3708" i="6" a="1"/>
  <c r="F5791" i="6" a="1"/>
  <c r="F5580" i="6" a="1"/>
  <c r="F5902" i="6" a="1"/>
  <c r="A7176" i="6" a="1"/>
  <c r="F2775" i="6" a="1"/>
  <c r="F7027" i="6" a="1"/>
  <c r="A4271" i="6" a="1"/>
  <c r="A5511" i="6" a="1"/>
  <c r="A7779" i="6" a="1"/>
  <c r="A5557" i="6" a="1"/>
  <c r="A7990" i="6" a="1"/>
  <c r="F6785" i="6" a="1"/>
  <c r="A5388" i="6" a="1"/>
  <c r="F4914" i="6" a="1"/>
  <c r="A7143" i="6" a="1"/>
  <c r="F4978" i="6" a="1"/>
  <c r="F4904" i="6" a="1"/>
  <c r="F6742" i="6" a="1"/>
  <c r="A6812" i="6" a="1"/>
  <c r="A931" i="6" a="1"/>
  <c r="A4550" i="6" a="1"/>
  <c r="A5606" i="6" a="1"/>
  <c r="A3505" i="6" a="1"/>
  <c r="F6172" i="6" a="1"/>
  <c r="A4729" i="6" a="1"/>
  <c r="A7687" i="6" a="1"/>
  <c r="F5611" i="6" a="1"/>
  <c r="F7883" i="6" a="1"/>
  <c r="A5089" i="6" a="1"/>
  <c r="A5553" i="6" a="1"/>
  <c r="A1111" i="6" a="1"/>
  <c r="A5015" i="6" a="1"/>
  <c r="A6230" i="6" a="1"/>
  <c r="A2608" i="6" a="1"/>
  <c r="F7888" i="6" a="1"/>
  <c r="F6177" i="6" a="1"/>
  <c r="F7536" i="6" a="1"/>
  <c r="A5473" i="6" a="1"/>
  <c r="F7492" i="6" a="1"/>
  <c r="F5401" i="6" a="1"/>
  <c r="F7286" i="6" a="1"/>
  <c r="F3035" i="6" a="1"/>
  <c r="F4119" i="6" a="1"/>
  <c r="F5984" i="6" a="1"/>
  <c r="A7889" i="6" a="1"/>
  <c r="F4271" i="6" a="1"/>
  <c r="F5178" i="6" a="1"/>
  <c r="F7840" i="6" a="1"/>
  <c r="F5505" i="6" a="1"/>
  <c r="A3714" i="6" a="1"/>
  <c r="A8714" i="6" a="1"/>
  <c r="A4710" i="6" a="1"/>
  <c r="F6654" i="6" a="1"/>
  <c r="A5878" i="6" a="1"/>
  <c r="A4358" i="6" a="1"/>
  <c r="F6068" i="6" a="1"/>
  <c r="A4879" i="6" a="1"/>
  <c r="A8174" i="6" a="1"/>
  <c r="A1533" i="6" a="1"/>
  <c r="A2941" i="6" a="1"/>
  <c r="A7049" i="6" a="1"/>
  <c r="A5651" i="6" a="1"/>
  <c r="A9069" i="6" a="1"/>
  <c r="A7163" i="6" a="1"/>
  <c r="F5164" i="6" a="1"/>
  <c r="A6233" i="6" a="1"/>
  <c r="A3498" i="6" a="1"/>
  <c r="F9324" i="6" a="1"/>
  <c r="F6613" i="6" a="1"/>
  <c r="F5899" i="6" a="1"/>
  <c r="F7253" i="6" a="1"/>
  <c r="F5362" i="6" a="1"/>
  <c r="F1984" i="6" a="1"/>
  <c r="A7933" i="6" a="1"/>
  <c r="A8664" i="6" a="1"/>
  <c r="A2159" i="6" a="1"/>
  <c r="F6299" i="6" a="1"/>
  <c r="F2912" i="6" a="1"/>
  <c r="A6019" i="6" a="1"/>
  <c r="F5404" i="6" a="1"/>
  <c r="A2559" i="6" a="1"/>
  <c r="A3960" i="6" a="1"/>
  <c r="A5579" i="6" a="1"/>
  <c r="F5406" i="6" a="1"/>
  <c r="F5821" i="6" a="1"/>
  <c r="F6124" i="6" a="1"/>
  <c r="A6648" i="6" a="1"/>
  <c r="F4214" i="6" a="1"/>
  <c r="A5989" i="6" a="1"/>
  <c r="F5113" i="6" a="1"/>
  <c r="A5926" i="6" a="1"/>
  <c r="A5101" i="6" a="1"/>
  <c r="A6067" i="6" a="1"/>
  <c r="A7223" i="6" a="1"/>
  <c r="F5010" i="6" a="1"/>
  <c r="F3542" i="6" a="1"/>
  <c r="A6024" i="6" a="1"/>
  <c r="A5910" i="6" a="1"/>
  <c r="F1391" i="6" a="1"/>
  <c r="F9025" i="6" a="1"/>
  <c r="A9648" i="6" a="1"/>
  <c r="F5078" i="6" a="1"/>
  <c r="A3722" i="6" a="1"/>
  <c r="F4470" i="6" a="1"/>
  <c r="A4638" i="6" a="1"/>
  <c r="A5785" i="6" a="1"/>
  <c r="A3188" i="6" a="1"/>
  <c r="F2307" i="6" a="1"/>
  <c r="F5217" i="6" a="1"/>
  <c r="F5483" i="6" a="1"/>
  <c r="F5682" i="6" a="1"/>
  <c r="A7543" i="6" a="1"/>
  <c r="A5106" i="6" a="1"/>
  <c r="A6007" i="6" a="1"/>
  <c r="A5628" i="6" a="1"/>
  <c r="F4542" i="6" a="1"/>
  <c r="F6130" i="6" a="1"/>
  <c r="F3888" i="6" a="1"/>
  <c r="A2224" i="6" a="1"/>
  <c r="A6110" i="6" a="1"/>
  <c r="A5659" i="6" a="1"/>
  <c r="A5039" i="6" a="1"/>
  <c r="A6928" i="6" a="1"/>
  <c r="A1072" i="6" a="1"/>
  <c r="F5212" i="6" a="1"/>
  <c r="A3853" i="6" a="1"/>
  <c r="A3609" i="6" a="1"/>
  <c r="A5679" i="6" a="1"/>
  <c r="F3420" i="6" a="1"/>
  <c r="F7959" i="6" a="1"/>
  <c r="F7767" i="6" a="1"/>
  <c r="A6531" i="6" a="1"/>
  <c r="A3004" i="6" a="1"/>
  <c r="F6380" i="6" a="1"/>
  <c r="A5523" i="6" a="1"/>
  <c r="A6538" i="6" a="1"/>
  <c r="A6705" i="6" a="1"/>
  <c r="F4130" i="6" a="1"/>
  <c r="A6771" i="6" a="1"/>
  <c r="F3696" i="6" a="1"/>
  <c r="A6395" i="6" a="1"/>
  <c r="A5174" i="6" a="1"/>
  <c r="A5966" i="6" a="1"/>
  <c r="A4609" i="6" a="1"/>
  <c r="A3739" i="6" a="1"/>
  <c r="A7535" i="6" a="1"/>
  <c r="F8407" i="6" a="1"/>
  <c r="A4894" i="6" a="1"/>
  <c r="F4957" i="6" a="1"/>
  <c r="F3866" i="6" a="1"/>
  <c r="A2260" i="6" a="1"/>
  <c r="A6058" i="6" a="1"/>
  <c r="F6074" i="6" a="1"/>
  <c r="A574" i="6" a="1"/>
  <c r="A6789" i="6" a="1"/>
  <c r="F4727" i="6" a="1"/>
  <c r="F4259" i="6" a="1"/>
  <c r="F1675" i="6" a="1"/>
  <c r="A5279" i="6" a="1"/>
  <c r="F3390" i="6" a="1"/>
  <c r="A7775" i="6" a="1"/>
  <c r="A6711" i="6" a="1"/>
  <c r="A4684" i="6" a="1"/>
  <c r="F3466" i="6" a="1"/>
  <c r="A6156" i="6" a="1"/>
  <c r="A3836" i="6" a="1"/>
  <c r="F1594" i="6" a="1"/>
  <c r="A4270" i="6" a="1"/>
  <c r="F2332" i="6" a="1"/>
  <c r="F1748" i="6" a="1"/>
  <c r="A5744" i="6" a="1"/>
  <c r="A7233" i="6" a="1"/>
  <c r="F2645" i="6" a="1"/>
  <c r="F4226" i="6" a="1"/>
  <c r="A6594" i="6" a="1"/>
  <c r="F4189" i="6" a="1"/>
  <c r="F5719" i="6" a="1"/>
  <c r="F4518" i="6" a="1"/>
  <c r="A4376" i="6" a="1"/>
  <c r="A3810" i="6" a="1"/>
  <c r="F6588" i="6" a="1"/>
  <c r="A4801" i="6" a="1"/>
  <c r="A6326" i="6" a="1"/>
  <c r="F4177" i="6" a="1"/>
  <c r="A7028" i="6" a="1"/>
  <c r="A4238" i="6" a="1"/>
  <c r="F5728" i="6" a="1"/>
  <c r="A7080" i="6" a="1"/>
  <c r="F3579" i="6" a="1"/>
  <c r="A5283" i="6" a="1"/>
  <c r="F3979" i="6" a="1"/>
  <c r="A6245" i="6" a="1"/>
  <c r="A7685" i="6" a="1"/>
  <c r="F5810" i="6" a="1"/>
  <c r="A5004" i="6" a="1"/>
  <c r="F4884" i="6" a="1"/>
  <c r="F4846" i="6" a="1"/>
  <c r="F2719" i="6" a="1"/>
  <c r="F397" i="6" a="1"/>
  <c r="A5802" i="6" a="1"/>
  <c r="A3443" i="6" a="1"/>
  <c r="F4678" i="6" a="1"/>
  <c r="A674" i="6" a="1"/>
  <c r="A3475" i="6" a="1"/>
  <c r="F2551" i="6" a="1"/>
  <c r="F5162" i="6" a="1"/>
  <c r="A5050" i="6" a="1"/>
  <c r="F2761" i="6" a="1"/>
  <c r="A4806" i="6" a="1"/>
  <c r="F5473" i="6" a="1"/>
  <c r="A3573" i="6" a="1"/>
  <c r="A5495" i="6" a="1"/>
  <c r="A6096" i="6" a="1"/>
  <c r="A4354" i="6" a="1"/>
  <c r="A4960" i="6" a="1"/>
  <c r="A6871" i="6" a="1"/>
  <c r="A2341" i="6" a="1"/>
  <c r="F5320" i="6" a="1"/>
  <c r="A5214" i="6" a="1"/>
  <c r="F5150" i="6" a="1"/>
  <c r="F5011" i="6" a="1"/>
  <c r="F6651" i="6" a="1"/>
  <c r="F5324" i="6" a="1"/>
  <c r="F8595" i="6" a="1"/>
  <c r="A4849" i="6" a="1"/>
  <c r="A3298" i="6" a="1"/>
  <c r="F4762" i="6" a="1"/>
  <c r="F6145" i="6" a="1"/>
  <c r="F5430" i="6" a="1"/>
  <c r="A3951" i="6" a="1"/>
  <c r="A3622" i="6" a="1"/>
  <c r="A6450" i="6" a="1"/>
  <c r="A5274" i="6" a="1"/>
  <c r="F4034" i="6" a="1"/>
  <c r="F6475" i="6" a="1"/>
  <c r="F841" i="6" a="1"/>
  <c r="F4527" i="6" a="1"/>
  <c r="F3372" i="6" a="1"/>
  <c r="F5655" i="6" a="1"/>
  <c r="F1465" i="6" a="1"/>
  <c r="F5658" i="6" a="1"/>
  <c r="A1065" i="6" a="1"/>
  <c r="A7101" i="6" a="1"/>
  <c r="F6626" i="6" a="1"/>
  <c r="F5697" i="6" a="1"/>
  <c r="F6543" i="6" a="1"/>
  <c r="A8648" i="6" a="1"/>
  <c r="F6137" i="6" a="1"/>
  <c r="A4017" i="6" a="1"/>
  <c r="A5791" i="6" a="1"/>
  <c r="A7319" i="6" a="1"/>
  <c r="A8345" i="6" a="1"/>
  <c r="A3835" i="6" a="1"/>
  <c r="F5896" i="6" a="1"/>
  <c r="F5539" i="6" a="1"/>
  <c r="F2321" i="6" a="1"/>
  <c r="F5009" i="6" a="1"/>
  <c r="F5474" i="6" a="1"/>
  <c r="A7911" i="6" a="1"/>
  <c r="F4627" i="6" a="1"/>
  <c r="A8444" i="6" a="1"/>
  <c r="A5294" i="6" a="1"/>
  <c r="F1652" i="6" a="1"/>
  <c r="F6237" i="6" a="1"/>
  <c r="A8933" i="6" a="1"/>
  <c r="A5491" i="6" a="1"/>
  <c r="F5932" i="6" a="1"/>
  <c r="F5153" i="6" a="1"/>
  <c r="F6096" i="6" a="1"/>
  <c r="A7797" i="6" a="1"/>
  <c r="A2638" i="6" a="1"/>
  <c r="A4615" i="6" a="1"/>
  <c r="F4289" i="6" a="1"/>
  <c r="A844" i="6" a="1"/>
  <c r="A5927" i="6" a="1"/>
  <c r="F5138" i="6" a="1"/>
  <c r="A7314" i="6" a="1"/>
  <c r="F4452" i="6" a="1"/>
  <c r="F5907" i="6" a="1"/>
  <c r="A8095" i="6" a="1"/>
  <c r="F4293" i="6" a="1"/>
  <c r="F8128" i="6" a="1"/>
  <c r="F3938" i="6" a="1"/>
  <c r="A6850" i="6" a="1"/>
  <c r="F3615" i="6" a="1"/>
  <c r="F5557" i="6" a="1"/>
  <c r="A4963" i="6" a="1"/>
  <c r="F6262" i="6" a="1"/>
  <c r="F6762" i="6" a="1"/>
  <c r="A7410" i="6" a="1"/>
  <c r="A4863" i="6" a="1"/>
  <c r="F5031" i="6" a="1"/>
  <c r="F4754" i="6" a="1"/>
  <c r="A5282" i="6" a="1"/>
  <c r="F5742" i="6" a="1"/>
  <c r="A6366" i="6" a="1"/>
  <c r="F3020" i="6" a="1"/>
  <c r="F6796" i="6" a="1"/>
  <c r="F7457" i="6" a="1"/>
  <c r="A5519" i="6" a="1"/>
  <c r="F1980" i="6" a="1"/>
  <c r="A7295" i="6" a="1"/>
  <c r="F3072" i="6" a="1"/>
  <c r="F5659" i="6" a="1"/>
  <c r="F4182" i="6" a="1"/>
  <c r="F6454" i="6" a="1"/>
  <c r="F4734" i="6" a="1"/>
  <c r="A6692" i="6" a="1"/>
  <c r="A5492" i="6" a="1"/>
  <c r="A6916" i="6" a="1"/>
  <c r="F7171" i="6" a="1"/>
  <c r="A3467" i="6" a="1"/>
  <c r="F2814" i="6" a="1"/>
  <c r="A7147" i="6" a="1"/>
  <c r="A4127" i="6" a="1"/>
  <c r="A3424" i="6" a="1"/>
  <c r="A6151" i="6" a="1"/>
  <c r="F3544" i="6" a="1"/>
  <c r="F4155" i="6" a="1"/>
  <c r="F3873" i="6" a="1"/>
  <c r="A8473" i="6" a="1"/>
  <c r="A4502" i="6" a="1"/>
  <c r="F4321" i="6" a="1"/>
  <c r="A7068" i="6" a="1"/>
  <c r="A6237" i="6" a="1"/>
  <c r="A5494" i="6" a="1"/>
  <c r="F4248" i="6" a="1"/>
  <c r="F3737" i="6" a="1"/>
  <c r="F4951" i="6" a="1"/>
  <c r="A6784" i="6" a="1"/>
  <c r="A6340" i="6" a="1"/>
  <c r="A3891" i="6" a="1"/>
  <c r="F6806" i="6" a="1"/>
  <c r="F6398" i="6" a="1"/>
  <c r="A5354" i="6" a="1"/>
  <c r="F7441" i="6" a="1"/>
  <c r="A5567" i="6" a="1"/>
  <c r="F6644" i="6" a="1"/>
  <c r="A4237" i="6" a="1"/>
  <c r="F3116" i="6" a="1"/>
  <c r="F9634" i="6" a="1"/>
  <c r="F8923" i="6" a="1"/>
  <c r="F5858" i="6" a="1"/>
  <c r="F7506" i="6" a="1"/>
  <c r="A9276" i="6" a="1"/>
  <c r="A6943" i="6" a="1"/>
  <c r="F6182" i="6" a="1"/>
  <c r="A4445" i="6" a="1"/>
  <c r="A9775" i="6" a="1"/>
  <c r="A7414" i="6" a="1"/>
  <c r="F4457" i="6" a="1"/>
  <c r="F2197" i="6" a="1"/>
  <c r="F6328" i="6" a="1"/>
  <c r="A7965" i="6" a="1"/>
  <c r="F6041" i="6" a="1"/>
  <c r="A4227" i="6" a="1"/>
  <c r="A7661" i="6" a="1"/>
  <c r="F6365" i="6" a="1"/>
  <c r="F3639" i="6" a="1"/>
  <c r="A1751" i="6" a="1"/>
  <c r="A1104" i="6" a="1"/>
  <c r="A6769" i="6" a="1"/>
  <c r="F4789" i="6" a="1"/>
  <c r="F3359" i="6" a="1"/>
  <c r="F4514" i="6" a="1"/>
  <c r="F1644" i="6" a="1"/>
  <c r="A6166" i="6" a="1"/>
  <c r="F4044" i="6" a="1"/>
  <c r="F4399" i="6" a="1"/>
  <c r="A5772" i="6" a="1"/>
  <c r="F6881" i="6" a="1"/>
  <c r="A7575" i="6" a="1"/>
  <c r="F6846" i="6" a="1"/>
  <c r="F6403" i="6" a="1"/>
  <c r="A4243" i="6" a="1"/>
  <c r="F4784" i="6" a="1"/>
  <c r="A5299" i="6" a="1"/>
  <c r="F4663" i="6" a="1"/>
  <c r="A3268" i="6" a="1"/>
  <c r="A6241" i="6" a="1"/>
  <c r="A4645" i="6" a="1"/>
  <c r="A5153" i="6" a="1"/>
  <c r="F4465" i="6" a="1"/>
  <c r="A5760" i="6" a="1"/>
  <c r="F2119" i="6" a="1"/>
  <c r="F6197" i="6" a="1"/>
  <c r="F1179" i="6" a="1"/>
  <c r="A4484" i="6" a="1"/>
  <c r="A5694" i="6" a="1"/>
  <c r="F6462" i="6" a="1"/>
  <c r="A6672" i="6" a="1"/>
  <c r="A4631" i="6" a="1"/>
  <c r="F6381" i="6" a="1"/>
  <c r="A5787" i="6" a="1"/>
  <c r="F4061" i="6" a="1"/>
  <c r="F6646" i="6" a="1"/>
  <c r="A3958" i="6" a="1"/>
  <c r="F4567" i="6" a="1"/>
  <c r="A5681" i="6" a="1"/>
  <c r="F8636" i="6" a="1"/>
  <c r="F6298" i="6" a="1"/>
  <c r="A6755" i="6" a="1"/>
  <c r="A3734" i="6" a="1"/>
  <c r="F5469" i="6" a="1"/>
  <c r="A6623" i="6" a="1"/>
  <c r="A7198" i="6" a="1"/>
  <c r="A6973" i="6" a="1"/>
  <c r="F602" i="6" a="1"/>
  <c r="A5513" i="6" a="1"/>
  <c r="A3321" i="6" a="1"/>
  <c r="F1413" i="6" a="1"/>
  <c r="A6639" i="6" a="1"/>
  <c r="F1053" i="6" a="1"/>
  <c r="F4275" i="6" a="1"/>
  <c r="F4450" i="6" a="1"/>
  <c r="A3049" i="6" a="1"/>
  <c r="F4075" i="6" a="1"/>
  <c r="F2272" i="6" a="1"/>
  <c r="F5919" i="6" a="1"/>
  <c r="A4192" i="6" a="1"/>
  <c r="F7480" i="6" a="1"/>
  <c r="F4849" i="6" a="1"/>
  <c r="A3352" i="6" a="1"/>
  <c r="A2227" i="6" a="1"/>
  <c r="A6229" i="6" a="1"/>
  <c r="F4367" i="6" a="1"/>
  <c r="F4378" i="6" a="1"/>
  <c r="A2743" i="6" a="1"/>
  <c r="A2340" i="6" a="1"/>
  <c r="F7725" i="6" a="1"/>
  <c r="F3940" i="6" a="1"/>
  <c r="F7419" i="6" a="1"/>
  <c r="F634" i="6" a="1"/>
  <c r="A3949" i="6" a="1"/>
  <c r="F4893" i="6" a="1"/>
  <c r="F3305" i="6" a="1"/>
  <c r="F3491" i="6" a="1"/>
  <c r="F4526" i="6" a="1"/>
  <c r="A3330" i="6" a="1"/>
  <c r="A5585" i="6" a="1"/>
  <c r="F2628" i="6" a="1"/>
  <c r="F1548" i="6" a="1"/>
  <c r="A4138" i="6" a="1"/>
  <c r="A3145" i="6" a="1"/>
  <c r="F1131" i="6" a="1"/>
  <c r="F4565" i="6" a="1"/>
  <c r="A6312" i="6" a="1"/>
  <c r="A1400" i="6" a="1"/>
  <c r="F3711" i="6" a="1"/>
  <c r="F5436" i="6" a="1"/>
  <c r="F4204" i="6" a="1"/>
  <c r="F4963" i="6" a="1"/>
  <c r="F6803" i="6" a="1"/>
  <c r="F4500" i="6" a="1"/>
  <c r="F4332" i="6" a="1"/>
  <c r="A5316" i="6" a="1"/>
  <c r="A3791" i="6" a="1"/>
  <c r="A7688" i="6" a="1"/>
  <c r="A4178" i="6" a="1"/>
  <c r="F6695" i="6" a="1"/>
  <c r="F5363" i="6" a="1"/>
  <c r="A2517" i="6" a="1"/>
  <c r="A5009" i="6" a="1"/>
  <c r="F3876" i="6" a="1"/>
  <c r="F3741" i="6" a="1"/>
  <c r="F2931" i="6" a="1"/>
  <c r="A5446" i="6" a="1"/>
  <c r="A3802" i="6" a="1"/>
  <c r="F5364" i="6" a="1"/>
  <c r="F2457" i="6" a="1"/>
  <c r="F4778" i="6" a="1"/>
  <c r="F4283" i="6" a="1"/>
  <c r="F444" i="6" a="1"/>
  <c r="A3731" i="6" a="1"/>
  <c r="A4938" i="6" a="1"/>
  <c r="F6480" i="6" a="1"/>
  <c r="A5922" i="6" a="1"/>
  <c r="A7232" i="6" a="1"/>
  <c r="F7172" i="6" a="1"/>
  <c r="F6713" i="6" a="1"/>
  <c r="A6026" i="6" a="1"/>
  <c r="A7674" i="6" a="1"/>
  <c r="A6461" i="6" a="1"/>
  <c r="A6491" i="6" a="1"/>
  <c r="A4822" i="6" a="1"/>
  <c r="A7355" i="6" a="1"/>
  <c r="F7984" i="6" a="1"/>
  <c r="F7963" i="6" a="1"/>
  <c r="A6949" i="6" a="1"/>
  <c r="F3839" i="6" a="1"/>
  <c r="F7071" i="6" a="1"/>
  <c r="A5617" i="6" a="1"/>
  <c r="F4601" i="6" a="1"/>
  <c r="F6001" i="6" a="1"/>
  <c r="A1913" i="6" a="1"/>
  <c r="F4501" i="6" a="1"/>
  <c r="A4568" i="6" a="1"/>
  <c r="F4091" i="6" a="1"/>
  <c r="F5603" i="6" a="1"/>
  <c r="F5554" i="6" a="1"/>
  <c r="A5112" i="6" a="1"/>
  <c r="F7137" i="6" a="1"/>
  <c r="A4781" i="6" a="1"/>
  <c r="A5779" i="6" a="1"/>
  <c r="A4647" i="6" a="1"/>
  <c r="A5589" i="6" a="1"/>
  <c r="F5844" i="6" a="1"/>
  <c r="A5443" i="6" a="1"/>
  <c r="A6754" i="6" a="1"/>
  <c r="A4989" i="6" a="1"/>
  <c r="F4114" i="6" a="1"/>
  <c r="F5976" i="6" a="1"/>
  <c r="F5966" i="6" a="1"/>
  <c r="A7593" i="6" a="1"/>
  <c r="A5265" i="6" a="1"/>
  <c r="A4210" i="6" a="1"/>
  <c r="F4968" i="6" a="1"/>
  <c r="F4848" i="6" a="1"/>
  <c r="F5785" i="6" a="1"/>
  <c r="F3677" i="6" a="1"/>
  <c r="F5763" i="6" a="1"/>
  <c r="F6435" i="6" a="1"/>
  <c r="F2963" i="6" a="1"/>
  <c r="F7024" i="6" a="1"/>
  <c r="F5569" i="6" a="1"/>
  <c r="F4371" i="6" a="1"/>
  <c r="A8524" i="6" a="1"/>
  <c r="A4662" i="6" a="1"/>
  <c r="A2828" i="6" a="1"/>
  <c r="A4028" i="6" a="1"/>
  <c r="F1248" i="6" a="1"/>
  <c r="A8504" i="6" a="1"/>
  <c r="F6153" i="6" a="1"/>
  <c r="F4064" i="6" a="1"/>
  <c r="A5118" i="6" a="1"/>
  <c r="A4487" i="6" a="1"/>
  <c r="F4936" i="6" a="1"/>
  <c r="F5422" i="6" a="1"/>
  <c r="F7619" i="6" a="1"/>
  <c r="F5472" i="6" a="1"/>
  <c r="F3931" i="6" a="1"/>
  <c r="A6803" i="6" a="1"/>
  <c r="F7090" i="6" a="1"/>
  <c r="A6673" i="6" a="1"/>
  <c r="A5172" i="6" a="1"/>
  <c r="F7511" i="6" a="1"/>
  <c r="F248" i="6" a="1"/>
  <c r="F3348" i="6" a="1"/>
  <c r="F4995" i="6" a="1"/>
  <c r="F418" i="6" a="1"/>
  <c r="A8662" i="6" a="1"/>
  <c r="F4669" i="6" a="1"/>
  <c r="F5399" i="6" a="1"/>
  <c r="F6073" i="6" a="1"/>
  <c r="A4535" i="6" a="1"/>
  <c r="A6823" i="6" a="1"/>
  <c r="F1280" i="6" a="1"/>
  <c r="F6701" i="6" a="1"/>
  <c r="F7087" i="6" a="1"/>
  <c r="A7309" i="6" a="1"/>
  <c r="F5433" i="6" a="1"/>
  <c r="A8424" i="6" a="1"/>
  <c r="F5707" i="6" a="1"/>
  <c r="F2363" i="6" a="1"/>
  <c r="A6051" i="6" a="1"/>
  <c r="A3875" i="6" a="1"/>
  <c r="A4957" i="6" a="1"/>
  <c r="A7407" i="6" a="1"/>
  <c r="F5790" i="6" a="1"/>
  <c r="A6858" i="6" a="1"/>
  <c r="A7229" i="6" a="1"/>
  <c r="A1079" i="6" a="1"/>
  <c r="F7346" i="6" a="1"/>
  <c r="A5967" i="6" a="1"/>
  <c r="A6085" i="6" a="1"/>
  <c r="F5055" i="6" a="1"/>
  <c r="A6696" i="6" a="1"/>
  <c r="A5436" i="6" a="1"/>
  <c r="A7195" i="6" a="1"/>
  <c r="A6373" i="6" a="1"/>
  <c r="A2247" i="6" a="1"/>
  <c r="F4802" i="6" a="1"/>
  <c r="A6932" i="6" a="1"/>
  <c r="A5954" i="6" a="1"/>
  <c r="A4775" i="6" a="1"/>
  <c r="F5699" i="6" a="1"/>
  <c r="F4674" i="6" a="1"/>
  <c r="A5777" i="6" a="1"/>
  <c r="F5280" i="6" a="1"/>
  <c r="A5235" i="6" a="1"/>
  <c r="F6265" i="6" a="1"/>
  <c r="A6576" i="6" a="1"/>
  <c r="F2846" i="6" a="1"/>
  <c r="F6463" i="6" a="1"/>
  <c r="F4680" i="6" a="1"/>
  <c r="A6471" i="6" a="1"/>
  <c r="F5726" i="6" a="1"/>
  <c r="F5340" i="6" a="1"/>
  <c r="F3652" i="6" a="1"/>
  <c r="F5718" i="6" a="1"/>
  <c r="F5566" i="6" a="1"/>
  <c r="F6198" i="6" a="1"/>
  <c r="A2960" i="6" a="1"/>
  <c r="A4666" i="6" a="1"/>
  <c r="A7110" i="6" a="1"/>
  <c r="F5570" i="6" a="1"/>
  <c r="F7923" i="6" a="1"/>
  <c r="F6822" i="6" a="1"/>
  <c r="A5419" i="6" a="1"/>
  <c r="A3523" i="6" a="1"/>
  <c r="F4827" i="6" a="1"/>
  <c r="A4206" i="6" a="1"/>
  <c r="F7195" i="6" a="1"/>
  <c r="F9159" i="6" a="1"/>
  <c r="F3360" i="6" a="1"/>
  <c r="F7650" i="6" a="1"/>
  <c r="A4252" i="6" a="1"/>
  <c r="A4543" i="6" a="1"/>
  <c r="A1295" i="6" a="1"/>
  <c r="F5738" i="6" a="1"/>
  <c r="F4231" i="6" a="1"/>
  <c r="F6951" i="6" a="1"/>
  <c r="F3893" i="6" a="1"/>
  <c r="F6706" i="6" a="1"/>
  <c r="A8004" i="6" a="1"/>
  <c r="F6273" i="6" a="1"/>
  <c r="A5121" i="6" a="1"/>
  <c r="A9005" i="6" a="1"/>
  <c r="A1836" i="6" a="1"/>
  <c r="A7267" i="6" a="1"/>
  <c r="A6456" i="6" a="1"/>
  <c r="A5355" i="6" a="1"/>
  <c r="A4769" i="6" a="1"/>
  <c r="A6852" i="6" a="1"/>
  <c r="F6852" i="6" a="1"/>
  <c r="F8631" i="6" a="1"/>
  <c r="F3661" i="6" a="1"/>
  <c r="F3075" i="6" a="1"/>
  <c r="A4453" i="6" a="1"/>
  <c r="F5300" i="6" a="1"/>
  <c r="A1692" i="6" a="1"/>
  <c r="F4945" i="6" a="1"/>
  <c r="F4012" i="6" a="1"/>
  <c r="F2354" i="6" a="1"/>
  <c r="A3685" i="6" a="1"/>
  <c r="F2735" i="6" a="1"/>
  <c r="F4186" i="6" a="1"/>
  <c r="F6279" i="6" a="1"/>
  <c r="F3286" i="6" a="1"/>
  <c r="F2607" i="6" a="1"/>
  <c r="A3583" i="6" a="1"/>
  <c r="A940" i="6" a="1"/>
  <c r="A4443" i="6" a="1"/>
  <c r="A5465" i="6" a="1"/>
  <c r="F2996" i="6" a="1"/>
  <c r="A9240" i="6" a="1"/>
  <c r="A3669" i="6" a="1"/>
  <c r="F8428" i="6" a="1"/>
  <c r="A3421" i="6" a="1"/>
  <c r="F8042" i="6" a="1"/>
  <c r="F2034" i="6" a="1"/>
  <c r="F6625" i="6" a="1"/>
  <c r="A5154" i="6" a="1"/>
  <c r="A8799" i="6" a="1"/>
  <c r="F4684" i="6" a="1"/>
  <c r="A4788" i="6" a="1"/>
  <c r="A7085" i="6" a="1"/>
  <c r="A4493" i="6" a="1"/>
  <c r="F6549" i="6" a="1"/>
  <c r="F3114" i="6" a="1"/>
  <c r="F3823" i="6" a="1"/>
  <c r="A8998" i="6" a="1"/>
  <c r="A2342" i="6" a="1"/>
  <c r="F2064" i="6" a="1"/>
  <c r="F4383" i="6" a="1"/>
  <c r="F4696" i="6" a="1"/>
  <c r="A4556" i="6" a="1"/>
  <c r="A6184" i="6" a="1"/>
  <c r="F1371" i="6" a="1"/>
  <c r="A5018" i="6" a="1"/>
  <c r="A2082" i="6" a="1"/>
  <c r="F3126" i="6" a="1"/>
  <c r="F2087" i="6" a="1"/>
  <c r="F5568" i="6" a="1"/>
  <c r="F7833" i="6" a="1"/>
  <c r="A8445" i="6" a="1"/>
  <c r="F4903" i="6" a="1"/>
  <c r="A1586" i="6" a="1"/>
  <c r="A5171" i="6" a="1"/>
  <c r="A7895" i="6" a="1"/>
  <c r="A7547" i="6" a="1"/>
  <c r="A6875" i="6" a="1"/>
  <c r="F7319" i="6" a="1"/>
  <c r="A3680" i="6" a="1"/>
  <c r="A4653" i="6" a="1"/>
  <c r="A6578" i="6" a="1"/>
  <c r="A8066" i="6" a="1"/>
  <c r="A6242" i="6" a="1"/>
  <c r="F1050" i="6" a="1"/>
  <c r="F7786" i="6" a="1"/>
  <c r="A7523" i="6" a="1"/>
  <c r="A5974" i="6" a="1"/>
  <c r="F7896" i="6" a="1"/>
  <c r="F2074" i="6" a="1"/>
  <c r="A3323" i="6" a="1"/>
  <c r="F2209" i="6" a="1"/>
  <c r="A1247" i="6" a="1"/>
  <c r="F7166" i="6" a="1"/>
  <c r="F4757" i="6" a="1"/>
  <c r="A4627" i="6" a="1"/>
  <c r="F2596" i="6" a="1"/>
  <c r="F6349" i="6" a="1"/>
  <c r="F1137" i="6" a="1"/>
  <c r="A4119" i="6" a="1"/>
  <c r="A6508" i="6" a="1"/>
  <c r="A407" i="6" a="1"/>
  <c r="A4707" i="6" a="1"/>
  <c r="F4822" i="6" a="1"/>
  <c r="A2942" i="6" a="1"/>
  <c r="F6554" i="6" a="1"/>
  <c r="A6798" i="6" a="1"/>
  <c r="A4800" i="6" a="1"/>
  <c r="F8112" i="6" a="1"/>
  <c r="A6716" i="6" a="1"/>
  <c r="A2356" i="6" a="1"/>
  <c r="F8308" i="6" a="1"/>
  <c r="A7070" i="6" a="1"/>
  <c r="A5907" i="6" a="1"/>
  <c r="A2856" i="6" a="1"/>
  <c r="F4187" i="6" a="1"/>
  <c r="A1360" i="6" a="1"/>
  <c r="A8113" i="6" a="1"/>
  <c r="F5036" i="6" a="1"/>
  <c r="F5795" i="6" a="1"/>
  <c r="A2925" i="6" a="1"/>
  <c r="F6798" i="6" a="1"/>
  <c r="A9976" i="6" a="1"/>
  <c r="F8603" i="6" a="1"/>
  <c r="A4365" i="6" a="1"/>
  <c r="A8580" i="6" a="1"/>
  <c r="F7949" i="6" a="1"/>
  <c r="A8820" i="6" a="1"/>
  <c r="F5305" i="6" a="1"/>
  <c r="A3709" i="6" a="1"/>
  <c r="F6129" i="6" a="1"/>
  <c r="F5764" i="6" a="1"/>
  <c r="F5905" i="6" a="1"/>
  <c r="F5975" i="6" a="1"/>
  <c r="F1260" i="6" a="1"/>
  <c r="F7299" i="6" a="1"/>
  <c r="F4626" i="6" a="1"/>
  <c r="F4437" i="6" a="1"/>
  <c r="F6882" i="6" a="1"/>
  <c r="A6269" i="6" a="1"/>
  <c r="A4471" i="6" a="1"/>
  <c r="A6338" i="6" a="1"/>
  <c r="F345" i="6" a="1"/>
  <c r="A1389" i="6" a="1"/>
  <c r="F6389" i="6" a="1"/>
  <c r="F5277" i="6" a="1"/>
  <c r="F5318" i="6" a="1"/>
  <c r="A5418" i="6" a="1"/>
  <c r="F4448" i="6" a="1"/>
  <c r="F4303" i="6" a="1"/>
  <c r="F9277" i="6" a="1"/>
  <c r="F5834" i="6" a="1"/>
  <c r="F5388" i="6" a="1"/>
  <c r="F4050" i="6" a="1"/>
  <c r="A4924" i="6" a="1"/>
  <c r="A5987" i="6" a="1"/>
  <c r="F7217" i="6" a="1"/>
  <c r="F4710" i="6" a="1"/>
  <c r="F6004" i="6" a="1"/>
  <c r="A7964" i="6" a="1"/>
  <c r="A7270" i="6" a="1"/>
  <c r="A6393" i="6" a="1"/>
  <c r="A4142" i="6" a="1"/>
  <c r="F5191" i="6" a="1"/>
  <c r="F3771" i="6" a="1"/>
  <c r="F7608" i="6" a="1"/>
  <c r="A6585" i="6" a="1"/>
  <c r="A5078" i="6" a="1"/>
  <c r="F2755" i="6" a="1"/>
  <c r="A5140" i="6" a="1"/>
  <c r="F4430" i="6" a="1"/>
  <c r="A8771" i="6" a="1"/>
  <c r="A7544" i="6" a="1"/>
  <c r="F6596" i="6" a="1"/>
  <c r="A8993" i="6" a="1"/>
  <c r="F7680" i="6" a="1"/>
  <c r="A5632" i="6" a="1"/>
  <c r="A4333" i="6" a="1"/>
  <c r="A449" i="6" a="1"/>
  <c r="A3952" i="6" a="1"/>
  <c r="A5318" i="6" a="1"/>
  <c r="A2401" i="6" a="1"/>
  <c r="F6614" i="6" a="1"/>
  <c r="A5843" i="6" a="1"/>
  <c r="F4823" i="6" a="1"/>
  <c r="A6448" i="6" a="1"/>
  <c r="F4732" i="6" a="1"/>
  <c r="F3683" i="6" a="1"/>
  <c r="A5756" i="6" a="1"/>
  <c r="A7188" i="6" a="1"/>
  <c r="F4637" i="6" a="1"/>
  <c r="A4497" i="6" a="1"/>
  <c r="F3204" i="6" a="1"/>
  <c r="F3269" i="6" a="1"/>
  <c r="F5506" i="6" a="1"/>
  <c r="F5200" i="6" a="1"/>
  <c r="A4242" i="6" a="1"/>
  <c r="A2192" i="6" a="1"/>
  <c r="A9082" i="6" a="1"/>
  <c r="A4120" i="6" a="1"/>
  <c r="F7455" i="6" a="1"/>
  <c r="A6083" i="6" a="1"/>
  <c r="A5520" i="6" a="1"/>
  <c r="A4212" i="6" a="1"/>
  <c r="F4742" i="6" a="1"/>
  <c r="F6838" i="6" a="1"/>
  <c r="F2476" i="6" a="1"/>
  <c r="F5057" i="6" a="1"/>
  <c r="F3578" i="6" a="1"/>
  <c r="A5469" i="6" a="1"/>
  <c r="F5429" i="6" a="1"/>
  <c r="F7100" i="6" a="1"/>
  <c r="F4571" i="6" a="1"/>
  <c r="A3678" i="6" a="1"/>
  <c r="F5207" i="6" a="1"/>
  <c r="F7321" i="6" a="1"/>
  <c r="F7869" i="6" a="1"/>
  <c r="F5049" i="6" a="1"/>
  <c r="F7647" i="6" a="1"/>
  <c r="F5355" i="6" a="1"/>
  <c r="A4314" i="6" a="1"/>
  <c r="A9695" i="6" a="1"/>
  <c r="F5356" i="6" a="1"/>
  <c r="F5157" i="6" a="1"/>
  <c r="F6428" i="6" a="1"/>
  <c r="F4619" i="6" a="1"/>
  <c r="A4116" i="6" a="1"/>
  <c r="F6228" i="6" a="1"/>
  <c r="F6051" i="6" a="1"/>
  <c r="F5628" i="6" a="1"/>
  <c r="F6418" i="6" a="1"/>
  <c r="F4911" i="6" a="1"/>
  <c r="F7475" i="6" a="1"/>
  <c r="F7566" i="6" a="1"/>
  <c r="F6295" i="6" a="1"/>
  <c r="A4264" i="6" a="1"/>
  <c r="F2734" i="6" a="1"/>
  <c r="A4678" i="6" a="1"/>
  <c r="F5478" i="6" a="1"/>
  <c r="F7543" i="6" a="1"/>
  <c r="A3652" i="6" a="1"/>
  <c r="A5225" i="6" a="1"/>
  <c r="A6699" i="6" a="1"/>
  <c r="A5956" i="6" a="1"/>
  <c r="A8149" i="6" a="1"/>
  <c r="A6320" i="6" a="1"/>
  <c r="A9435" i="6" a="1"/>
  <c r="F4353" i="6" a="1"/>
  <c r="A5095" i="6" a="1"/>
  <c r="A6298" i="6" a="1"/>
  <c r="F7477" i="6" a="1"/>
  <c r="A2700" i="6" a="1"/>
  <c r="A2803" i="6" a="1"/>
  <c r="F3476" i="6" a="1"/>
  <c r="F4026" i="6" a="1"/>
  <c r="A3243" i="6" a="1"/>
  <c r="F4594" i="6" a="1"/>
  <c r="A5189" i="6" a="1"/>
  <c r="F3843" i="6" a="1"/>
  <c r="F8685" i="6" a="1"/>
  <c r="F7815" i="6" a="1"/>
  <c r="F2160" i="6" a="1"/>
  <c r="A2676" i="6" a="1"/>
  <c r="F5971" i="6" a="1"/>
  <c r="F6445" i="6" a="1"/>
  <c r="F2477" i="6" a="1"/>
  <c r="A1585" i="6" a="1"/>
  <c r="F9000" i="6" a="1"/>
  <c r="F4690" i="6" a="1"/>
  <c r="A5067" i="6" a="1"/>
  <c r="F6835" i="6" a="1"/>
  <c r="A4202" i="6" a="1"/>
  <c r="A2597" i="6" a="1"/>
  <c r="F6282" i="6" a="1"/>
  <c r="A4370" i="6" a="1"/>
  <c r="F6296" i="6" a="1"/>
  <c r="F6065" i="6" a="1"/>
  <c r="A7054" i="6" a="1"/>
  <c r="F6981" i="6" a="1"/>
  <c r="F6524" i="6" a="1"/>
  <c r="F5593" i="6" a="1"/>
  <c r="A3752" i="6" a="1"/>
  <c r="F6192" i="6" a="1"/>
  <c r="F5014" i="6" a="1"/>
  <c r="F5046" i="6" a="1"/>
  <c r="F3963" i="6" a="1"/>
  <c r="F6660" i="6" a="1"/>
  <c r="A4526" i="6" a="1"/>
  <c r="F3519" i="6" a="1"/>
  <c r="A3579" i="6" a="1"/>
  <c r="F7791" i="6" a="1"/>
  <c r="F4159" i="6" a="1"/>
  <c r="A4916" i="6" a="1"/>
  <c r="A4632" i="6" a="1"/>
  <c r="F3284" i="6" a="1"/>
  <c r="F4962" i="6" a="1"/>
  <c r="F5279" i="6" a="1"/>
  <c r="A743" i="6" a="1"/>
  <c r="A5972" i="6" a="1"/>
  <c r="F4586" i="6" a="1"/>
  <c r="F4958" i="6" a="1"/>
  <c r="A3721" i="6" a="1"/>
  <c r="F4639" i="6" a="1"/>
  <c r="F8744" i="6" a="1"/>
  <c r="F6280" i="6" a="1"/>
  <c r="A5697" i="6" a="1"/>
  <c r="F4361" i="6" a="1"/>
  <c r="A2551" i="6" a="1"/>
  <c r="F6305" i="6" a="1"/>
  <c r="F5613" i="6" a="1"/>
  <c r="F8043" i="6" a="1"/>
  <c r="A7378" i="6" a="1"/>
  <c r="A4244" i="6" a="1"/>
  <c r="F3150" i="6" a="1"/>
  <c r="F5882" i="6" a="1"/>
  <c r="A6263" i="6" a="1"/>
  <c r="F4072" i="6" a="1"/>
  <c r="A2311" i="6" a="1"/>
  <c r="F2939" i="6" a="1"/>
  <c r="F440" i="6" a="1"/>
  <c r="A1530" i="6" a="1"/>
  <c r="F4276" i="6" a="1"/>
  <c r="F1636" i="6" a="1"/>
  <c r="F5064" i="6" a="1"/>
  <c r="F6856" i="6" a="1"/>
  <c r="A4156" i="6" a="1"/>
  <c r="A4063" i="6" a="1"/>
  <c r="A5915" i="6" a="1"/>
  <c r="F7039" i="6" a="1"/>
  <c r="A8407" i="6" a="1"/>
  <c r="A6562" i="6" a="1"/>
  <c r="A4954" i="6" a="1"/>
  <c r="A3535" i="6" a="1"/>
  <c r="F4373" i="6" a="1"/>
  <c r="A4347" i="6" a="1"/>
  <c r="A4742" i="6" a="1"/>
  <c r="F5132" i="6" a="1"/>
  <c r="F4653" i="6" a="1"/>
  <c r="F5765" i="6" a="1"/>
  <c r="F4014" i="6" a="1"/>
  <c r="F3964" i="6" a="1"/>
  <c r="A5263" i="6" a="1"/>
  <c r="A5120" i="6" a="1"/>
  <c r="A852" i="6" a="1"/>
  <c r="A3744" i="6" a="1"/>
  <c r="F5181" i="6" a="1"/>
  <c r="A5417" i="6" a="1"/>
  <c r="A3928" i="6" a="1"/>
  <c r="F4973" i="6" a="1"/>
  <c r="A5618" i="6" a="1"/>
  <c r="F838" i="6" a="1"/>
  <c r="F3232" i="6" a="1"/>
  <c r="F4254" i="6" a="1"/>
  <c r="F3471" i="6" a="1"/>
  <c r="F3826" i="6" a="1"/>
  <c r="A3503" i="6" a="1"/>
  <c r="F6719" i="6" a="1"/>
  <c r="F3531" i="6" a="1"/>
  <c r="A4126" i="6" a="1"/>
  <c r="A4003" i="6" a="1"/>
  <c r="F5629" i="6" a="1"/>
  <c r="F6638" i="6" a="1"/>
  <c r="A2504" i="6" a="1"/>
  <c r="F6555" i="6" a="1"/>
  <c r="F4605" i="6" a="1"/>
  <c r="F4711" i="6" a="1"/>
  <c r="A2425" i="6" a="1"/>
  <c r="A2809" i="6" a="1"/>
  <c r="A5129" i="6" a="1"/>
  <c r="F4701" i="6" a="1"/>
  <c r="A3896" i="6" a="1"/>
  <c r="A2870" i="6" a="1"/>
  <c r="F5059" i="6" a="1"/>
  <c r="A4041" i="6" a="1"/>
  <c r="F6542" i="6" a="1"/>
  <c r="F955" i="6" a="1"/>
  <c r="F5185" i="6" a="1"/>
  <c r="F5591" i="6" a="1"/>
  <c r="F3774" i="6" a="1"/>
  <c r="A6134" i="6" a="1"/>
  <c r="F5190" i="6" a="1"/>
  <c r="A7755" i="6" a="1"/>
  <c r="F5923" i="6" a="1"/>
  <c r="A6072" i="6" a="1"/>
  <c r="A3749" i="6" a="1"/>
  <c r="A9870" i="6" a="1"/>
  <c r="F6139" i="6" a="1"/>
  <c r="A2860" i="6" a="1"/>
  <c r="F5351" i="6" a="1"/>
  <c r="F5601" i="6" a="1"/>
  <c r="A7888" i="6" a="1"/>
  <c r="F8451" i="6" a="1"/>
  <c r="F7330" i="6" a="1"/>
  <c r="F6693" i="6" a="1"/>
  <c r="F7389" i="6" a="1"/>
  <c r="A5076" i="6" a="1"/>
  <c r="F8096" i="6" a="1"/>
  <c r="A3437" i="6" a="1"/>
  <c r="A1012" i="6" a="1"/>
  <c r="F8397" i="6" a="1"/>
  <c r="A5107" i="6" a="1"/>
  <c r="F7494" i="6" a="1"/>
  <c r="F5992" i="6" a="1"/>
  <c r="A3000" i="6" a="1"/>
  <c r="A7471" i="6" a="1"/>
  <c r="A3947" i="6" a="1"/>
  <c r="F5883" i="6" a="1"/>
  <c r="F4384" i="6" a="1"/>
  <c r="A6476" i="6" a="1"/>
  <c r="F5556" i="6" a="1"/>
  <c r="F5314" i="6" a="1"/>
  <c r="A6016" i="6" a="1"/>
  <c r="A3968" i="6" a="1"/>
  <c r="F5466" i="6" a="1"/>
  <c r="A6260" i="6" a="1"/>
  <c r="A4657" i="6" a="1"/>
  <c r="F4246" i="6" a="1"/>
  <c r="A5410" i="6" a="1"/>
  <c r="A5667" i="6" a="1"/>
  <c r="F1093" i="6" a="1"/>
  <c r="A6586" i="6" a="1"/>
  <c r="A4856" i="6" a="1"/>
  <c r="A2988" i="6" a="1"/>
  <c r="F4331" i="6" a="1"/>
  <c r="A3850" i="6" a="1"/>
  <c r="A1412" i="6" a="1"/>
  <c r="A7010" i="6" a="1"/>
  <c r="F4824" i="6" a="1"/>
  <c r="A4325" i="6" a="1"/>
  <c r="F3222" i="6" a="1"/>
  <c r="A2639" i="6" a="1"/>
  <c r="A8707" i="6" a="1"/>
  <c r="F6922" i="6" a="1"/>
  <c r="A3170" i="6" a="1"/>
  <c r="F3530" i="6" a="1"/>
  <c r="A145" i="6" a="1"/>
  <c r="A4239" i="6" a="1"/>
  <c r="A5255" i="6" a="1"/>
  <c r="F8219" i="6" a="1"/>
  <c r="F8002" i="6" a="1"/>
  <c r="A2907" i="6" a="1"/>
  <c r="A5993" i="6" a="1"/>
  <c r="A6985" i="6" a="1"/>
  <c r="A3777" i="6" a="1"/>
  <c r="A20" i="6" a="1"/>
  <c r="F3157" i="6" a="1"/>
  <c r="F2222" i="6" a="1"/>
  <c r="F5656" i="6" a="1"/>
  <c r="A5427" i="6" a="1"/>
  <c r="F2951" i="6" a="1"/>
  <c r="F4693" i="6" a="1"/>
  <c r="F584" i="6" a="1"/>
  <c r="F8839" i="6" a="1"/>
  <c r="A5412" i="6" a="1"/>
  <c r="F8284" i="6" a="1"/>
  <c r="A5707" i="6" a="1"/>
  <c r="A3793" i="6" a="1"/>
  <c r="F6979" i="6" a="1"/>
  <c r="F4961" i="6" a="1"/>
  <c r="F3297" i="6" a="1"/>
  <c r="F1272" i="6" a="1"/>
  <c r="A7061" i="6" a="1"/>
  <c r="F5461" i="6" a="1"/>
  <c r="F714" i="6" a="1"/>
  <c r="A1844" i="6" a="1"/>
  <c r="A2964" i="6" a="1"/>
  <c r="A5254" i="6" a="1"/>
  <c r="A3428" i="6" a="1"/>
  <c r="A6492" i="6" a="1"/>
  <c r="A6120" i="6" a="1"/>
  <c r="F8542" i="6" a="1"/>
  <c r="A5466" i="6" a="1"/>
  <c r="F4991" i="6" a="1"/>
  <c r="F5625" i="6" a="1"/>
  <c r="F5662" i="6" a="1"/>
  <c r="F3895" i="6" a="1"/>
  <c r="F6483" i="6" a="1"/>
  <c r="A3843" i="6" a="1"/>
  <c r="A6197" i="6" a="1"/>
  <c r="F3901" i="6" a="1"/>
  <c r="F5282" i="6" a="1"/>
  <c r="F4179" i="6" a="1"/>
  <c r="A4703" i="6" a="1"/>
  <c r="F4740" i="6" a="1"/>
  <c r="F5520" i="6" a="1"/>
  <c r="F6685" i="6" a="1"/>
  <c r="F2804" i="6" a="1"/>
  <c r="F4466" i="6" a="1"/>
  <c r="A6322" i="6" a="1"/>
  <c r="F4520" i="6" a="1"/>
  <c r="F5583" i="6" a="1"/>
  <c r="A7244" i="6" a="1"/>
  <c r="F6961" i="6" a="1"/>
  <c r="F4667" i="6" a="1"/>
  <c r="A3111" i="6" a="1"/>
  <c r="F6601" i="6" a="1"/>
  <c r="A5273" i="6" a="1"/>
  <c r="F1808" i="6" a="1"/>
  <c r="A4454" i="6" a="1"/>
  <c r="A7014" i="6" a="1"/>
  <c r="F3090" i="6" a="1"/>
  <c r="F2724" i="6" a="1"/>
  <c r="A3325" i="6" a="1"/>
  <c r="A6290" i="6" a="1"/>
  <c r="A5515" i="6" a="1"/>
  <c r="A5030" i="6" a="1"/>
  <c r="F2470" i="6" a="1"/>
  <c r="F6148" i="6" a="1"/>
  <c r="F3702" i="6" a="1"/>
  <c r="A5074" i="6" a="1"/>
  <c r="A6012" i="6" a="1"/>
  <c r="F4112" i="6" a="1"/>
  <c r="A9633" i="6" a="1"/>
  <c r="A2972" i="6" a="1"/>
  <c r="F5163" i="6" a="1"/>
  <c r="A6316" i="6" a="1"/>
  <c r="A9067" i="6" a="1"/>
  <c r="A3604" i="6" a="1"/>
  <c r="F3786" i="6" a="1"/>
  <c r="F4203" i="6" a="1"/>
  <c r="F5018" i="6" a="1"/>
  <c r="F9513" i="6" a="1"/>
  <c r="A5968" i="6" a="1"/>
  <c r="F3629" i="6" a="1"/>
  <c r="F3723" i="6" a="1"/>
  <c r="A4585" i="6" a="1"/>
  <c r="F6641" i="6" a="1"/>
  <c r="F7413" i="6" a="1"/>
  <c r="F5536" i="6" a="1"/>
  <c r="F3370" i="6" a="1"/>
  <c r="F7014" i="6" a="1"/>
  <c r="A5500" i="6" a="1"/>
  <c r="F5079" i="6" a="1"/>
  <c r="A819" i="6" a="1"/>
  <c r="F6582" i="6" a="1"/>
  <c r="A2327" i="6" a="1"/>
  <c r="A5248" i="6" a="1"/>
  <c r="A4345" i="6" a="1"/>
  <c r="A6265" i="6" a="1"/>
  <c r="F1710" i="6" a="1"/>
  <c r="A5935" i="6" a="1"/>
  <c r="A5234" i="6" a="1"/>
  <c r="A1465" i="6" a="1"/>
  <c r="F6181" i="6" a="1"/>
  <c r="F6778" i="6" a="1"/>
  <c r="A6967" i="6" a="1"/>
  <c r="F5317" i="6" a="1"/>
  <c r="F675" i="6" a="1"/>
  <c r="A5037" i="6" a="1"/>
  <c r="A3045" i="6" a="1"/>
  <c r="A6995" i="6" a="1"/>
  <c r="F5311" i="6" a="1"/>
  <c r="A2855" i="6" a="1"/>
  <c r="F2956" i="6" a="1"/>
  <c r="F2525" i="6" a="1"/>
  <c r="A5108" i="6" a="1"/>
  <c r="F3942" i="6" a="1"/>
  <c r="F160" i="6" a="1"/>
  <c r="F6879" i="6" a="1"/>
  <c r="A5782" i="6" a="1"/>
  <c r="A5062" i="6" a="1"/>
  <c r="F1801" i="6" a="1"/>
  <c r="A2054" i="6" a="1"/>
  <c r="F5777" i="6" a="1"/>
  <c r="A6356" i="6" a="1"/>
  <c r="A6644" i="6" a="1"/>
  <c r="F5237" i="6" a="1"/>
  <c r="F65" i="6" a="1"/>
  <c r="A2246" i="6" a="1"/>
  <c r="A5897" i="6" a="1"/>
  <c r="F3323" i="6" a="1"/>
  <c r="F2750" i="6" a="1"/>
  <c r="F5958" i="6" a="1"/>
  <c r="F3033" i="6" a="1"/>
  <c r="F6204" i="6" a="1"/>
  <c r="F4779" i="6" a="1"/>
  <c r="F7478" i="6" a="1"/>
  <c r="F4418" i="6" a="1"/>
  <c r="A6223" i="6" a="1"/>
  <c r="A5268" i="6" a="1"/>
  <c r="F4253" i="6" a="1"/>
  <c r="F4132" i="6" a="1"/>
  <c r="F6864" i="6" a="1"/>
  <c r="A2759" i="6" a="1"/>
  <c r="A4871" i="6" a="1"/>
  <c r="F4791" i="6" a="1"/>
  <c r="F9057" i="6" a="1"/>
  <c r="F5441" i="6" a="1"/>
  <c r="F5772" i="6" a="1"/>
  <c r="A8701" i="6" a="1"/>
  <c r="F3715" i="6" a="1"/>
  <c r="A8322" i="6" a="1"/>
  <c r="F5413" i="6" a="1"/>
  <c r="F2868" i="6" a="1"/>
  <c r="A6040" i="6" a="1"/>
  <c r="A4416" i="6" a="1"/>
  <c r="F7095" i="6" a="1"/>
  <c r="A5850" i="6" a="1"/>
  <c r="F772" i="6" a="1"/>
  <c r="A2732" i="6" a="1"/>
  <c r="F4093" i="6" a="1"/>
  <c r="F4980" i="6" a="1"/>
  <c r="F4530" i="6" a="1"/>
  <c r="F4162" i="6" a="1"/>
  <c r="F1128" i="6" a="1"/>
  <c r="F1282" i="6" a="1"/>
  <c r="A3723" i="6" a="1"/>
  <c r="A5476" i="6" a="1"/>
  <c r="F2896" i="6" a="1"/>
  <c r="A4363" i="6" a="1"/>
  <c r="F7610" i="6" a="1"/>
  <c r="A6167" i="6" a="1"/>
  <c r="F7875" i="6" a="1"/>
  <c r="A3644" i="6" a="1"/>
  <c r="F5892" i="6" a="1"/>
  <c r="F2930" i="6" a="1"/>
  <c r="F6407" i="6" a="1"/>
  <c r="F3997" i="6" a="1"/>
  <c r="A4628" i="6" a="1"/>
  <c r="A415" i="6" a="1"/>
  <c r="A3182" i="6" a="1"/>
  <c r="F2643" i="6" a="1"/>
  <c r="F4953" i="6" a="1"/>
  <c r="A3381" i="6" a="1"/>
  <c r="A5961" i="6" a="1"/>
  <c r="A3259" i="6" a="1"/>
  <c r="F2019" i="6" a="1"/>
  <c r="A6266" i="6" a="1"/>
  <c r="F4579" i="6" a="1"/>
  <c r="F1887" i="6" a="1"/>
  <c r="F5770" i="6" a="1"/>
  <c r="F3036" i="6" a="1"/>
  <c r="A3509" i="6" a="1"/>
  <c r="F3923" i="6" a="1"/>
  <c r="A446" i="6" a="1"/>
  <c r="F6813" i="6" a="1"/>
  <c r="F7620" i="6" a="1"/>
  <c r="A2566" i="6" a="1"/>
  <c r="A2838" i="6" a="1"/>
  <c r="A3384" i="6" a="1"/>
  <c r="F6523" i="6" a="1"/>
  <c r="A4913" i="6" a="1"/>
  <c r="A2532" i="6" a="1"/>
  <c r="F1997" i="6" a="1"/>
  <c r="F5488" i="6" a="1"/>
  <c r="A3643" i="6" a="1"/>
  <c r="A5181" i="6" a="1"/>
  <c r="A5215" i="6" a="1"/>
  <c r="A2830" i="6" a="1"/>
  <c r="A3872" i="6" a="1"/>
  <c r="F863" i="6" a="1"/>
  <c r="F4266" i="6" a="1"/>
  <c r="A5209" i="6" a="1"/>
  <c r="A3594" i="6" a="1"/>
  <c r="A5847" i="6" a="1"/>
  <c r="A7288" i="6" a="1"/>
  <c r="A9124" i="6" a="1"/>
  <c r="A5863" i="6" a="1"/>
  <c r="A3659" i="6" a="1"/>
  <c r="F3933" i="6" a="1"/>
  <c r="A6342" i="6" a="1"/>
  <c r="F6063" i="6" a="1"/>
  <c r="F2420" i="6" a="1"/>
  <c r="F6179" i="6" a="1"/>
  <c r="A2374" i="6" a="1"/>
  <c r="F2455" i="6" a="1"/>
  <c r="F4121" i="6" a="1"/>
  <c r="A5891" i="6" a="1"/>
  <c r="F5225" i="6" a="1"/>
  <c r="F7230" i="6" a="1"/>
  <c r="A4670" i="6" a="1"/>
  <c r="F5206" i="6" a="1"/>
  <c r="A4434" i="6" a="1"/>
  <c r="A197" i="6" a="1"/>
  <c r="F385" i="6" a="1"/>
  <c r="A6354" i="6" a="1"/>
  <c r="A5860" i="6" a="1"/>
  <c r="F3810" i="6" a="1"/>
  <c r="A4048" i="6" a="1"/>
  <c r="A5997" i="6" a="1"/>
  <c r="F7780" i="6" a="1"/>
  <c r="A6235" i="6" a="1"/>
  <c r="F3346" i="6" a="1"/>
  <c r="F5972" i="6" a="1"/>
  <c r="A5940" i="6" a="1"/>
  <c r="F5948" i="6" a="1"/>
  <c r="A7186" i="6" a="1"/>
  <c r="A4208" i="6" a="1"/>
  <c r="A6625" i="6" a="1"/>
  <c r="F5033" i="6" a="1"/>
  <c r="A1269" i="6" a="1"/>
  <c r="A577" i="6" a="1"/>
  <c r="F689" i="6" a="1"/>
  <c r="A7998" i="6" a="1"/>
  <c r="A3110" i="6" a="1"/>
  <c r="F6127" i="6" a="1"/>
  <c r="F6264" i="6" a="1"/>
  <c r="F6837" i="6" a="1"/>
  <c r="A2380" i="6" a="1"/>
  <c r="F6326" i="6" a="1"/>
  <c r="F7498" i="6" a="1"/>
  <c r="A2055" i="6" a="1"/>
  <c r="A2873" i="6" a="1"/>
  <c r="F2391" i="6" a="1"/>
  <c r="A4711" i="6" a="1"/>
  <c r="F3915" i="6" a="1"/>
  <c r="F5792" i="6" a="1"/>
  <c r="A2829" i="6" a="1"/>
  <c r="A9104" i="6" a="1"/>
  <c r="F5640" i="6" a="1"/>
  <c r="F5801" i="6" a="1"/>
  <c r="A6333" i="6" a="1"/>
  <c r="F8518" i="6" a="1"/>
  <c r="F5490" i="6" a="1"/>
  <c r="F4861" i="6" a="1"/>
  <c r="A5835" i="6" a="1"/>
  <c r="F6368" i="6" a="1"/>
  <c r="F5501" i="6" a="1"/>
  <c r="F3164" i="6" a="1"/>
  <c r="A3388" i="6" a="1"/>
  <c r="F5081" i="6" a="1"/>
  <c r="A5162" i="6" a="1"/>
  <c r="A7316" i="6" a="1"/>
  <c r="A3385" i="6" a="1"/>
  <c r="F3966" i="6" a="1"/>
  <c r="A2126" i="6" a="1"/>
  <c r="A4589" i="6" a="1"/>
  <c r="F2794" i="6" a="1"/>
  <c r="A5797" i="6" a="1"/>
  <c r="A2217" i="6" a="1"/>
  <c r="A5085" i="6" a="1"/>
  <c r="A847" i="6" a="1"/>
  <c r="F1354" i="6" a="1"/>
  <c r="A2615" i="6" a="1"/>
  <c r="A6104" i="6" a="1"/>
  <c r="A2983" i="6" a="1"/>
  <c r="A6870" i="6" a="1"/>
  <c r="A4319" i="6" a="1"/>
  <c r="F4698" i="6" a="1"/>
  <c r="A8132" i="6" a="1"/>
  <c r="A5923" i="6" a="1"/>
  <c r="F6371" i="6" a="1"/>
  <c r="A1810" i="6" a="1"/>
  <c r="F6113" i="6" a="1"/>
  <c r="A6214" i="6" a="1"/>
  <c r="A6404" i="6" a="1"/>
  <c r="F3828" i="6" a="1"/>
  <c r="A4622" i="6" a="1"/>
  <c r="A3044" i="6" a="1"/>
  <c r="F6422" i="6" a="1"/>
  <c r="F6522" i="6" a="1"/>
  <c r="F6411" i="6" a="1"/>
  <c r="F3214" i="6" a="1"/>
  <c r="F4238" i="6" a="1"/>
  <c r="F3760" i="6" a="1"/>
  <c r="F3875" i="6" a="1"/>
  <c r="F2081" i="6" a="1"/>
  <c r="F7282" i="6" a="1"/>
  <c r="A2478" i="6" a="1"/>
  <c r="A3552" i="6" a="1"/>
  <c r="A6435" i="6" a="1"/>
  <c r="F5721" i="6" a="1"/>
  <c r="F3189" i="6" a="1"/>
  <c r="F4262" i="6" a="1"/>
  <c r="F5067" i="6" a="1"/>
  <c r="F4505" i="6" a="1"/>
  <c r="A3715" i="6" a="1"/>
  <c r="A7177" i="6" a="1"/>
  <c r="F629" i="6" a="1"/>
  <c r="F6784" i="6" a="1"/>
  <c r="A4946" i="6" a="1"/>
  <c r="A2758" i="6" a="1"/>
  <c r="F6472" i="6" a="1"/>
  <c r="A3971" i="6" a="1"/>
  <c r="F4632" i="6" a="1"/>
  <c r="F4382" i="6" a="1"/>
  <c r="F5541" i="6" a="1"/>
  <c r="A1995" i="6" a="1"/>
  <c r="F2566" i="6" a="1"/>
  <c r="F3088" i="6" a="1"/>
  <c r="F3091" i="6" a="1"/>
  <c r="F4545" i="6" a="1"/>
  <c r="F6165" i="6" a="1"/>
  <c r="A3640" i="6" a="1"/>
  <c r="A4095" i="6" a="1"/>
  <c r="F2030" i="6" a="1"/>
  <c r="A2557" i="6" a="1"/>
  <c r="F4120" i="6" a="1"/>
  <c r="A5330" i="6" a="1"/>
  <c r="F6720" i="6" a="1"/>
  <c r="A654" i="6" a="1"/>
  <c r="A3222" i="6" a="1"/>
  <c r="A917" i="6" a="1"/>
  <c r="A1168" i="6" a="1"/>
  <c r="A6829" i="6" a="1"/>
  <c r="F4933" i="6" a="1"/>
  <c r="F5683" i="6" a="1"/>
  <c r="A5233" i="6" a="1"/>
  <c r="A5761" i="6" a="1"/>
  <c r="A4791" i="6" a="1"/>
  <c r="F695" i="6" a="1"/>
  <c r="A4823" i="6" a="1"/>
  <c r="A3033" i="6" a="1"/>
  <c r="A3988" i="6" a="1"/>
  <c r="A2946" i="6" a="1"/>
  <c r="F6709" i="6" a="1"/>
  <c r="F5968" i="6" a="1"/>
  <c r="A2905" i="6" a="1"/>
  <c r="F1895" i="6" a="1"/>
  <c r="F6062" i="6" a="1"/>
  <c r="F3717" i="6" a="1"/>
  <c r="F2685" i="6" a="1"/>
  <c r="F297" i="6" a="1"/>
  <c r="A6614" i="6" a="1"/>
  <c r="F4113" i="6" a="1"/>
  <c r="F1831" i="6" a="1"/>
  <c r="A2166" i="6" a="1"/>
  <c r="A5073" i="6" a="1"/>
  <c r="A2442" i="6" a="1"/>
  <c r="F464" i="6" a="1"/>
  <c r="F4150" i="6" a="1"/>
  <c r="A4993" i="6" a="1"/>
  <c r="F5843" i="6" a="1"/>
  <c r="A798" i="6" a="1"/>
  <c r="F5032" i="6" a="1"/>
  <c r="F6103" i="6" a="1"/>
  <c r="A2599" i="6" a="1"/>
  <c r="A2512" i="6" a="1"/>
  <c r="A1556" i="6" a="1"/>
  <c r="A2256" i="6" a="1"/>
  <c r="A5261" i="6" a="1"/>
  <c r="F2265" i="6" a="1"/>
  <c r="A129" i="6" a="1"/>
  <c r="A2220" i="6" a="1"/>
  <c r="F7546" i="6" a="1"/>
  <c r="A4727" i="6" a="1"/>
  <c r="F2883" i="6" a="1"/>
  <c r="A1839" i="6" a="1"/>
  <c r="F4101" i="6" a="1"/>
  <c r="F5332" i="6" a="1"/>
  <c r="F3977" i="6" a="1"/>
  <c r="A2793" i="6" a="1"/>
  <c r="A4895" i="6" a="1"/>
  <c r="F1017" i="6" a="1"/>
  <c r="A1862" i="6" a="1"/>
  <c r="F55" i="6" a="1"/>
  <c r="A4149" i="6" a="1"/>
  <c r="F3389" i="6" a="1"/>
  <c r="F3306" i="6" a="1"/>
  <c r="F3278" i="6" a="1"/>
  <c r="F1624" i="6" a="1"/>
  <c r="F1574" i="6" a="1"/>
  <c r="F2260" i="6" a="1"/>
  <c r="A3422" i="6" a="1"/>
  <c r="F2423" i="6" a="1"/>
  <c r="A520" i="6" a="1"/>
  <c r="A5133" i="6" a="1"/>
  <c r="A4479" i="6" a="1"/>
  <c r="F239" i="6" a="1"/>
  <c r="F6471" i="6" a="1"/>
  <c r="F3913" i="6" a="1"/>
  <c r="A4171" i="6" a="1"/>
  <c r="A4539" i="6" a="1"/>
  <c r="A5055" i="6" a="1"/>
  <c r="F3856" i="6" a="1"/>
  <c r="A3139" i="6" a="1"/>
  <c r="F4818" i="6" a="1"/>
  <c r="F3472" i="6" a="1"/>
  <c r="A2850" i="6" a="1"/>
  <c r="F1012" i="6" a="1"/>
  <c r="A7071" i="6" a="1"/>
  <c r="A1863" i="6" a="1"/>
  <c r="A4779" i="6" a="1"/>
  <c r="F5493" i="6" a="1"/>
  <c r="A6674" i="6" a="1"/>
  <c r="A4901" i="6" a="1"/>
  <c r="A1438" i="6" a="1"/>
  <c r="A5321" i="6" a="1"/>
  <c r="A3189" i="6" a="1"/>
  <c r="A6055" i="6" a="1"/>
  <c r="F5618" i="6" a="1"/>
  <c r="F21" i="6" a="1"/>
  <c r="A4235" i="6" a="1"/>
  <c r="F2919" i="6" a="1"/>
  <c r="A5145" i="6" a="1"/>
  <c r="F3393" i="6" a="1"/>
  <c r="F2277" i="6" a="1"/>
  <c r="F5822" i="6" a="1"/>
  <c r="A6376" i="6" a="1"/>
  <c r="F6362" i="6" a="1"/>
  <c r="F7034" i="6" a="1"/>
  <c r="F3003" i="6" a="1"/>
  <c r="A5201" i="6" a="1"/>
  <c r="A5320" i="6" a="1"/>
  <c r="A4697" i="6" a="1"/>
  <c r="A2344" i="6" a="1"/>
  <c r="F3592" i="6" a="1"/>
  <c r="F4428" i="6" a="1"/>
  <c r="A233" i="6" a="1"/>
  <c r="F1034" i="6" a="1"/>
  <c r="F785" i="6" a="1"/>
  <c r="A2810" i="6" a="1"/>
  <c r="F3659" i="6" a="1"/>
  <c r="F4022" i="6" a="1"/>
  <c r="A7930" i="6" a="1"/>
  <c r="F2359" i="6" a="1"/>
  <c r="F6771" i="6" a="1"/>
  <c r="F4644" i="6" a="1"/>
  <c r="F4411" i="6" a="1"/>
  <c r="F3768" i="6" a="1"/>
  <c r="A5543" i="6" a="1"/>
  <c r="F2844" i="6" a="1"/>
  <c r="F4944" i="6" a="1"/>
  <c r="F5827" i="6" a="1"/>
  <c r="F4926" i="6" a="1"/>
  <c r="A2239" i="6" a="1"/>
  <c r="F5444" i="6" a="1"/>
  <c r="A4180" i="6" a="1"/>
  <c r="F2907" i="6" a="1"/>
  <c r="F7092" i="6" a="1"/>
  <c r="F4617" i="6" a="1"/>
  <c r="F3586" i="6" a="1"/>
  <c r="A7972" i="6" a="1"/>
  <c r="F5710" i="6" a="1"/>
  <c r="F3628" i="6" a="1"/>
  <c r="F4145" i="6" a="1"/>
  <c r="A1057" i="6" a="1"/>
  <c r="F6851" i="6" a="1"/>
  <c r="F2116" i="6" a="1"/>
  <c r="A3368" i="6" a="1"/>
  <c r="A3080" i="6" a="1"/>
  <c r="F5454" i="6" a="1"/>
  <c r="A6145" i="6" a="1"/>
  <c r="A4753" i="6" a="1"/>
  <c r="A6646" i="6" a="1"/>
  <c r="F6975" i="6" a="1"/>
  <c r="F4828" i="6" a="1"/>
  <c r="F2266" i="6" a="1"/>
  <c r="F3076" i="6" a="1"/>
  <c r="F1844" i="6" a="1"/>
  <c r="A6848" i="6" a="1"/>
  <c r="F5940" i="6" a="1"/>
  <c r="A3532" i="6" a="1"/>
  <c r="A3171" i="6" a="1"/>
  <c r="F6324" i="6" a="1"/>
  <c r="F2588" i="6" a="1"/>
  <c r="A4340" i="6" a="1"/>
  <c r="A722" i="6" a="1"/>
  <c r="F8373" i="6" a="1"/>
  <c r="A3137" i="6" a="1"/>
  <c r="F6513" i="6" a="1"/>
  <c r="A1365" i="6" a="1"/>
  <c r="F1126" i="6" a="1"/>
  <c r="A4780" i="6" a="1"/>
  <c r="F2530" i="6" a="1"/>
  <c r="A3262" i="6" a="1"/>
  <c r="F370" i="6" a="1"/>
  <c r="F4463" i="6" a="1"/>
  <c r="F6013" i="6" a="1"/>
  <c r="F5015" i="6" a="1"/>
  <c r="A3247" i="6" a="1"/>
  <c r="F6388" i="6" a="1"/>
  <c r="F4069" i="6" a="1"/>
  <c r="F369" i="6" a="1"/>
  <c r="A2744" i="6" a="1"/>
  <c r="A2977" i="6" a="1"/>
  <c r="A2699" i="6" a="1"/>
  <c r="A3529" i="6" a="1"/>
  <c r="A7090" i="6" a="1"/>
  <c r="F8223" i="6" a="1"/>
  <c r="A6684" i="6" a="1"/>
  <c r="A2292" i="6" a="1"/>
  <c r="F6118" i="6" a="1"/>
  <c r="F6078" i="6" a="1"/>
  <c r="F3037" i="6" a="1"/>
  <c r="A4170" i="6" a="1"/>
  <c r="F4288" i="6" a="1"/>
  <c r="A2765" i="6" a="1"/>
  <c r="F4352" i="6" a="1"/>
  <c r="A4113" i="6" a="1"/>
  <c r="F5701" i="6" a="1"/>
  <c r="A6611" i="6" a="1"/>
  <c r="A4735" i="6" a="1"/>
  <c r="F2875" i="6" a="1"/>
  <c r="A4943" i="6" a="1"/>
  <c r="F5354" i="6" a="1"/>
  <c r="F1286" i="6" a="1"/>
  <c r="A6668" i="6" a="1"/>
  <c r="F6630" i="6" a="1"/>
  <c r="F5387" i="6" a="1"/>
  <c r="F2012" i="6" a="1"/>
  <c r="F3307" i="6" a="1"/>
  <c r="F3004" i="6" a="1"/>
  <c r="A4296" i="6" a="1"/>
  <c r="A4293" i="6" a="1"/>
  <c r="F3981" i="6" a="1"/>
  <c r="F6705" i="6" a="1"/>
  <c r="A5904" i="6" a="1"/>
  <c r="F6473" i="6" a="1"/>
  <c r="F6297" i="6" a="1"/>
  <c r="A2951" i="6" a="1"/>
  <c r="F4748" i="6" a="1"/>
  <c r="A3646" i="6" a="1"/>
  <c r="A5385" i="6" a="1"/>
  <c r="F4081" i="6" a="1"/>
  <c r="F7904" i="6" a="1"/>
  <c r="A3970" i="6" a="1"/>
  <c r="F5125" i="6" a="1"/>
  <c r="F2762" i="6" a="1"/>
  <c r="A4590" i="6" a="1"/>
  <c r="F1209" i="6" a="1"/>
  <c r="F4195" i="6" a="1"/>
  <c r="A3611" i="6" a="1"/>
  <c r="F5740" i="6" a="1"/>
  <c r="A5342" i="6" a="1"/>
  <c r="F683" i="6" a="1"/>
  <c r="A4721" i="6" a="1"/>
  <c r="A4307" i="6" a="1"/>
  <c r="F7043" i="6" a="1"/>
  <c r="F3049" i="6" a="1"/>
  <c r="A3545" i="6" a="1"/>
  <c r="A6437" i="6" a="1"/>
  <c r="A8977" i="6" a="1"/>
  <c r="F5705" i="6" a="1"/>
  <c r="A5462" i="6" a="1"/>
  <c r="A5871" i="6" a="1"/>
  <c r="A4259" i="6" a="1"/>
  <c r="A3773" i="6" a="1"/>
  <c r="A5155" i="6" a="1"/>
  <c r="F5221" i="6" a="1"/>
  <c r="F6112" i="6" a="1"/>
  <c r="A5196" i="6" a="1"/>
  <c r="F5136" i="6" a="1"/>
  <c r="F2312" i="6" a="1"/>
  <c r="A5143" i="6" a="1"/>
  <c r="F1764" i="6" a="1"/>
  <c r="A4829" i="6" a="1"/>
  <c r="F4281" i="6" a="1"/>
  <c r="F6056" i="6" a="1"/>
  <c r="F4154" i="6" a="1"/>
  <c r="A5525" i="6" a="1"/>
  <c r="A4221" i="6" a="1"/>
  <c r="F3019" i="6" a="1"/>
  <c r="A5934" i="6" a="1"/>
  <c r="F4648" i="6" a="1"/>
  <c r="A2660" i="6" a="1"/>
  <c r="A1572" i="6" a="1"/>
  <c r="A3536" i="6" a="1"/>
  <c r="A1116" i="6" a="1"/>
  <c r="F6579" i="6" a="1"/>
  <c r="A377" i="6" a="1"/>
  <c r="A5590" i="6" a="1"/>
  <c r="A5539" i="6" a="1"/>
  <c r="A5216" i="6" a="1"/>
  <c r="F5773" i="6" a="1"/>
  <c r="A4284" i="6" a="1"/>
  <c r="F4959" i="6" a="1"/>
  <c r="A5484" i="6" a="1"/>
  <c r="F4508" i="6" a="1"/>
  <c r="F2557" i="6" a="1"/>
  <c r="F9262" i="6" a="1"/>
  <c r="A3590" i="6" a="1"/>
  <c r="A3935" i="6" a="1"/>
  <c r="F3326" i="6" a="1"/>
  <c r="A511" i="6" a="1"/>
  <c r="A5809" i="6" a="1"/>
  <c r="F3012" i="6" a="1"/>
  <c r="A4067" i="6" a="1"/>
  <c r="F3813" i="6" a="1"/>
  <c r="F4673" i="6" a="1"/>
  <c r="F6049" i="6" a="1"/>
  <c r="A3329" i="6" a="1"/>
  <c r="A4342" i="6" a="1"/>
  <c r="A5165" i="6" a="1"/>
  <c r="F1770" i="6" a="1"/>
  <c r="F3803" i="6" a="1"/>
  <c r="A386" i="6" a="1"/>
  <c r="F3082" i="6" a="1"/>
  <c r="A2176" i="6" a="1"/>
  <c r="A1150" i="6" a="1"/>
  <c r="F2738" i="6" a="1"/>
  <c r="F3069" i="6" a="1"/>
  <c r="F6223" i="6" a="1"/>
  <c r="F4857" i="6" a="1"/>
  <c r="A3015" i="6" a="1"/>
  <c r="A4903" i="6" a="1"/>
  <c r="F3152" i="6" a="1"/>
  <c r="F5123" i="6" a="1"/>
  <c r="A4746" i="6" a="1"/>
  <c r="F2498" i="6" a="1"/>
  <c r="A5396" i="6" a="1"/>
  <c r="F4866" i="6" a="1"/>
  <c r="A5912" i="6" a="1"/>
  <c r="A4369" i="6" a="1"/>
  <c r="A5644" i="6" a="1"/>
  <c r="F4638" i="6" a="1"/>
  <c r="A490" i="6" a="1"/>
  <c r="F5235" i="6" a="1"/>
  <c r="F7112" i="6" a="1"/>
  <c r="A1820" i="6" a="1"/>
  <c r="A4553" i="6" a="1"/>
  <c r="F7597" i="6" a="1"/>
  <c r="F2967" i="6" a="1"/>
  <c r="A5415" i="6" a="1"/>
  <c r="A3842" i="6" a="1"/>
  <c r="F3237" i="6" a="1"/>
  <c r="A2138" i="6" a="1"/>
  <c r="A4404" i="6" a="1"/>
  <c r="A2099" i="6" a="1"/>
  <c r="F28" i="6" a="1"/>
  <c r="A2958" i="6" a="1"/>
  <c r="A5173" i="6" a="1"/>
  <c r="F2614" i="6" a="1"/>
  <c r="F5222" i="6" a="1"/>
  <c r="F5901" i="6" a="1"/>
  <c r="A6368" i="6" a="1"/>
  <c r="F2893" i="6" a="1"/>
  <c r="A6035" i="6" a="1"/>
  <c r="F7057" i="6" a="1"/>
  <c r="F5410" i="6" a="1"/>
  <c r="A3804" i="6" a="1"/>
  <c r="A3994" i="6" a="1"/>
  <c r="F4180" i="6" a="1"/>
  <c r="A3213" i="6" a="1"/>
  <c r="A2444" i="6" a="1"/>
  <c r="A7287" i="6" a="1"/>
  <c r="A4042" i="6" a="1"/>
  <c r="F3110" i="6" a="1"/>
  <c r="F4871" i="6" a="1"/>
  <c r="F4190" i="6" a="1"/>
  <c r="F1416" i="6" a="1"/>
  <c r="F1809" i="6" a="1"/>
  <c r="A83" i="6" a="1"/>
  <c r="A1924" i="6" a="1"/>
  <c r="F4798" i="6" a="1"/>
  <c r="F3798" i="6" a="1"/>
  <c r="F3440" i="6" a="1"/>
  <c r="A2883" i="6" a="1"/>
  <c r="F828" i="6" a="1"/>
  <c r="A3944" i="6" a="1"/>
  <c r="A1108" i="6" a="1"/>
  <c r="F5589" i="6" a="1"/>
  <c r="A2464" i="6" a="1"/>
  <c r="F3356" i="6" a="1"/>
  <c r="F4910" i="6" a="1"/>
  <c r="F6240" i="6" a="1"/>
  <c r="A4996" i="6" a="1"/>
  <c r="F3896" i="6" a="1"/>
  <c r="A4523" i="6" a="1"/>
  <c r="F4801" i="6" a="1"/>
  <c r="F3433" i="6" a="1"/>
  <c r="F3038" i="6" a="1"/>
  <c r="F4677" i="6" a="1"/>
  <c r="A4081" i="6" a="1"/>
  <c r="A6224" i="6" a="1"/>
  <c r="F1333" i="6" a="1"/>
  <c r="F5042" i="6" a="1"/>
  <c r="F2406" i="6" a="1"/>
  <c r="F3119" i="6" a="1"/>
  <c r="F603" i="6" a="1"/>
  <c r="F6636" i="6" a="1"/>
  <c r="F5621" i="6" a="1"/>
  <c r="A8712" i="6" a="1"/>
  <c r="A5781" i="6" a="1"/>
  <c r="A6842" i="6" a="1"/>
  <c r="A2816" i="6" a="1"/>
  <c r="F7789" i="6" a="1"/>
  <c r="F2760" i="6" a="1"/>
  <c r="A2636" i="6" a="1"/>
  <c r="F4233" i="6" a="1"/>
  <c r="F890" i="6" a="1"/>
  <c r="F8539" i="6" a="1"/>
  <c r="A3568" i="6" a="1"/>
  <c r="A9988" i="6" a="1"/>
  <c r="A3291" i="6" a="1"/>
  <c r="A5072" i="6" a="1"/>
  <c r="F5903" i="6" a="1"/>
  <c r="F5690" i="6" a="1"/>
  <c r="F4960" i="6" a="1"/>
  <c r="A6408" i="6" a="1"/>
  <c r="A5285" i="6" a="1"/>
  <c r="A7784" i="6" a="1"/>
  <c r="A7722" i="6" a="1"/>
  <c r="F4240" i="6" a="1"/>
  <c r="A1093" i="6" a="1"/>
  <c r="F2384" i="6" a="1"/>
  <c r="A2531" i="6" a="1"/>
  <c r="F4534" i="6" a="1"/>
  <c r="A7141" i="6" a="1"/>
  <c r="F3761" i="6" a="1"/>
  <c r="A5207" i="6" a="1"/>
  <c r="A5011" i="6" a="1"/>
  <c r="A2878" i="6" a="1"/>
  <c r="A4291" i="6" a="1"/>
  <c r="A3597" i="6" a="1"/>
  <c r="F6039" i="6" a="1"/>
  <c r="F2960" i="6" a="1"/>
  <c r="A4810" i="6" a="1"/>
  <c r="F7763" i="6" a="1"/>
  <c r="F4937" i="6" a="1"/>
  <c r="F6201" i="6" a="1"/>
  <c r="F1430" i="6" a="1"/>
  <c r="F6440" i="6" a="1"/>
  <c r="F3404" i="6" a="1"/>
  <c r="A4139" i="6" a="1"/>
  <c r="F4697" i="6" a="1"/>
  <c r="F2640" i="6" a="1"/>
  <c r="F4242" i="6" a="1"/>
  <c r="F6656" i="6" a="1"/>
  <c r="F830" i="6" a="1"/>
  <c r="F243" i="6" a="1"/>
  <c r="A7823" i="6" a="1"/>
  <c r="A1872" i="6" a="1"/>
  <c r="A2974" i="6" a="1"/>
  <c r="A5522" i="6" a="1"/>
  <c r="F6935" i="6" a="1"/>
  <c r="F6339" i="6" a="1"/>
  <c r="A5953" i="6" a="1"/>
  <c r="A4962" i="6" a="1"/>
  <c r="F5612" i="6" a="1"/>
  <c r="A3144" i="6" a="1"/>
  <c r="A7001" i="6" a="1"/>
  <c r="F1553" i="6" a="1"/>
  <c r="F4188" i="6" a="1"/>
  <c r="A4933" i="6" a="1"/>
  <c r="A4396" i="6" a="1"/>
  <c r="A3655" i="6" a="1"/>
  <c r="A2440" i="6" a="1"/>
  <c r="F4058" i="6" a="1"/>
  <c r="A6222" i="6" a="1"/>
  <c r="A4316" i="6" a="1"/>
  <c r="F6966" i="6" a="1"/>
  <c r="A3001" i="6" a="1"/>
  <c r="A6126" i="6" a="1"/>
  <c r="F5835" i="6" a="1"/>
  <c r="A4605" i="6" a="1"/>
  <c r="A1349" i="6" a="1"/>
  <c r="F1952" i="6" a="1"/>
  <c r="A5026" i="6" a="1"/>
  <c r="F2858" i="6" a="1"/>
  <c r="F2318" i="6" a="1"/>
  <c r="A2865" i="6" a="1"/>
  <c r="F8624" i="6" a="1"/>
  <c r="F3824" i="6" a="1"/>
  <c r="A4528" i="6" a="1"/>
  <c r="A1545" i="6" a="1"/>
  <c r="F3249" i="6" a="1"/>
  <c r="A4104" i="6" a="1"/>
  <c r="F6598" i="6" a="1"/>
  <c r="A3861" i="6" a="1"/>
  <c r="F5159" i="6" a="1"/>
  <c r="F1666" i="6" a="1"/>
  <c r="F5467" i="6" a="1"/>
  <c r="F4338" i="6" a="1"/>
  <c r="A7089" i="6" a="1"/>
  <c r="F4537" i="6" a="1"/>
  <c r="A4892" i="6" a="1"/>
  <c r="A5077" i="6" a="1"/>
  <c r="A4232" i="6" a="1"/>
  <c r="A6439" i="6" a="1"/>
  <c r="A6483" i="6" a="1"/>
  <c r="A9504" i="6" a="1"/>
  <c r="A2403" i="6" a="1"/>
  <c r="A4714" i="6" a="1"/>
  <c r="A3234" i="6" a="1"/>
  <c r="F3247" i="6" a="1"/>
  <c r="F6780" i="6" a="1"/>
  <c r="F4759" i="6" a="1"/>
  <c r="A237" i="6" a="1"/>
  <c r="A4950" i="6" a="1"/>
  <c r="A3575" i="6" a="1"/>
  <c r="F6758" i="6" a="1"/>
  <c r="A6524" i="6" a="1"/>
  <c r="A2182" i="6" a="1"/>
  <c r="A4309" i="6" a="1"/>
  <c r="F3353" i="6" a="1"/>
  <c r="A2429" i="6" a="1"/>
  <c r="F7139" i="6" a="1"/>
  <c r="A4987" i="6" a="1"/>
  <c r="A2641" i="6" a="1"/>
  <c r="F3836" i="6" a="1"/>
  <c r="A6283" i="6" a="1"/>
  <c r="A3211" i="6" a="1"/>
  <c r="A5545" i="6" a="1"/>
  <c r="F3721" i="6" a="1"/>
  <c r="A7256" i="6" a="1"/>
  <c r="F598" i="6" a="1"/>
  <c r="A1739" i="6" a="1"/>
  <c r="A3632" i="6" a="1"/>
  <c r="A6477" i="6" a="1"/>
  <c r="F3524" i="6" a="1"/>
  <c r="F1849" i="6" a="1"/>
  <c r="F2913" i="6" a="1"/>
  <c r="A1782" i="6" a="1"/>
  <c r="A5605" i="6" a="1"/>
  <c r="A5346" i="6" a="1"/>
  <c r="F1054" i="6" a="1"/>
  <c r="F1891" i="6" a="1"/>
  <c r="F2711" i="6" a="1"/>
  <c r="A4205" i="6" a="1"/>
  <c r="F1559" i="6" a="1"/>
  <c r="A4635" i="6" a="1"/>
  <c r="F3846" i="6" a="1"/>
  <c r="A769" i="6" a="1"/>
  <c r="A4966" i="6" a="1"/>
  <c r="A5748" i="6" a="1"/>
  <c r="F6725" i="6" a="1"/>
  <c r="F3849" i="6" a="1"/>
  <c r="A5458" i="6" a="1"/>
  <c r="A6687" i="6" a="1"/>
  <c r="F1196" i="6" a="1"/>
  <c r="A1686" i="6" a="1"/>
  <c r="A1485" i="6" a="1"/>
  <c r="A6889" i="6" a="1"/>
  <c r="A1613" i="6" a="1"/>
  <c r="F8087" i="6" a="1"/>
  <c r="F5500" i="6" a="1"/>
  <c r="F1299" i="6" a="1"/>
  <c r="F4345" i="6" a="1"/>
  <c r="A1463" i="6" a="1"/>
  <c r="F999" i="6" a="1"/>
  <c r="A118" i="6" a="1"/>
  <c r="A2108" i="6" a="1"/>
  <c r="F2549" i="6" a="1"/>
  <c r="A3435" i="6" a="1"/>
  <c r="A4530" i="6" a="1"/>
  <c r="F1250" i="6" a="1"/>
  <c r="F5997" i="6" a="1"/>
  <c r="A1415" i="6" a="1"/>
  <c r="A4838" i="6" a="1"/>
  <c r="A2897" i="6" a="1"/>
  <c r="A2317" i="6" a="1"/>
  <c r="F866" i="6" a="1"/>
  <c r="A4552" i="6" a="1"/>
  <c r="A6049" i="6" a="1"/>
  <c r="F7946" i="6" a="1"/>
  <c r="A5575" i="6" a="1"/>
  <c r="F6777" i="6" a="1"/>
  <c r="A5408" i="6" a="1"/>
  <c r="F8773" i="6" a="1"/>
  <c r="F3783" i="6" a="1"/>
  <c r="F7228" i="6" a="1"/>
  <c r="F6107" i="6" a="1"/>
  <c r="A172" i="6" a="1"/>
  <c r="F1917" i="6" a="1"/>
  <c r="F3488" i="6" a="1"/>
  <c r="A529" i="6" a="1"/>
  <c r="F4109" i="6" a="1"/>
  <c r="A2423" i="6" a="1"/>
  <c r="A2589" i="6" a="1"/>
  <c r="F3276" i="6" a="1"/>
  <c r="F3550" i="6" a="1"/>
  <c r="F660" i="6" a="1"/>
  <c r="F114" i="6" a="1"/>
  <c r="F3791" i="6" a="1"/>
  <c r="A2280" i="6" a="1"/>
  <c r="F2445" i="6" a="1"/>
  <c r="A5187" i="6" a="1"/>
  <c r="F1466" i="6" a="1"/>
  <c r="F2869" i="6" a="1"/>
  <c r="A1938" i="6" a="1"/>
  <c r="A2228" i="6" a="1"/>
  <c r="F3240" i="6" a="1"/>
  <c r="A5247" i="6" a="1"/>
  <c r="A89" i="6" a="1"/>
  <c r="F4414" i="6" a="1"/>
  <c r="F7550" i="6" a="1"/>
  <c r="A6682" i="6" a="1"/>
  <c r="A5973" i="6" a="1"/>
  <c r="A5457" i="6" a="1"/>
  <c r="A443" i="6" a="1"/>
  <c r="A5127" i="6" a="1"/>
  <c r="A4860" i="6" a="1"/>
  <c r="F5626" i="6" a="1"/>
  <c r="F3332" i="6" a="1"/>
  <c r="F2862" i="6" a="1"/>
  <c r="F3287" i="6" a="1"/>
  <c r="A3442" i="6" a="1"/>
  <c r="F544" i="6" a="1"/>
  <c r="A947" i="6" a="1"/>
  <c r="A4978" i="6" a="1"/>
  <c r="F604" i="6" a="1"/>
  <c r="F3169" i="6" a="1"/>
  <c r="A2331" i="6" a="1"/>
  <c r="F3347" i="6" a="1"/>
  <c r="F2291" i="6" a="1"/>
  <c r="F3456" i="6" a="1"/>
  <c r="F2855" i="6" a="1"/>
  <c r="A2150" i="6" a="1"/>
  <c r="F3045" i="6" a="1"/>
  <c r="A333" i="6" a="1"/>
  <c r="A3840" i="6" a="1"/>
  <c r="F4522" i="6" a="1"/>
  <c r="F3077" i="6" a="1"/>
  <c r="F881" i="6" a="1"/>
  <c r="F208" i="6" a="1"/>
  <c r="A5096" i="6" a="1"/>
  <c r="A3894" i="6" a="1"/>
  <c r="A1864" i="6" a="1"/>
  <c r="F2891" i="6" a="1"/>
  <c r="F4659" i="6" a="1"/>
  <c r="F3954" i="6" a="1"/>
  <c r="F8553" i="6" a="1"/>
  <c r="A8020" i="6" a="1"/>
  <c r="A7941" i="6" a="1"/>
  <c r="A7445" i="6" a="1"/>
  <c r="F4708" i="6" a="1"/>
  <c r="A3485" i="6" a="1"/>
  <c r="F3174" i="6" a="1"/>
  <c r="A6079" i="6" a="1"/>
  <c r="F245" i="6" a="1"/>
  <c r="A6712" i="6" a="1"/>
  <c r="F2242" i="6" a="1"/>
  <c r="F5089" i="6" a="1"/>
  <c r="A7482" i="6" a="1"/>
  <c r="F3320" i="6" a="1"/>
  <c r="F5263" i="6" a="1"/>
  <c r="F3079" i="6" a="1"/>
  <c r="A3457" i="6" a="1"/>
  <c r="F4160" i="6" a="1"/>
  <c r="F2432" i="6" a="1"/>
  <c r="F1847" i="6" a="1"/>
  <c r="F3303" i="6" a="1"/>
  <c r="A3242" i="6" a="1"/>
  <c r="A4970" i="6" a="1"/>
  <c r="F4015" i="6" a="1"/>
  <c r="A12" i="6" a="1"/>
  <c r="F2100" i="6" a="1"/>
  <c r="A7604" i="6" a="1"/>
  <c r="A8906" i="6" a="1"/>
  <c r="A5317" i="6" a="1"/>
  <c r="A8588" i="6" a="1"/>
  <c r="F4372" i="6" a="1"/>
  <c r="A3967" i="6" a="1"/>
  <c r="F4100" i="6" a="1"/>
  <c r="A5508" i="6" a="1"/>
  <c r="A1435" i="6" a="1"/>
  <c r="A4761" i="6" a="1"/>
  <c r="F3457" i="6" a="1"/>
  <c r="F3894" i="6" a="1"/>
  <c r="A2272" i="6" a="1"/>
  <c r="F4342" i="6" a="1"/>
  <c r="F5245" i="6" a="1"/>
  <c r="F6017" i="6" a="1"/>
  <c r="A1986" i="6" a="1"/>
  <c r="F5644" i="6" a="1"/>
  <c r="A689" i="6" a="1"/>
  <c r="F3948" i="6" a="1"/>
  <c r="F5630" i="6" a="1"/>
  <c r="F5203" i="6" a="1"/>
  <c r="A6292" i="6" a="1"/>
  <c r="A7453" i="6" a="1"/>
  <c r="F4996" i="6" a="1"/>
  <c r="A5395" i="6" a="1"/>
  <c r="F8230" i="6" a="1"/>
  <c r="A478" i="6" a="1"/>
  <c r="A6468" i="6" a="1"/>
  <c r="A5971" i="6" a="1"/>
  <c r="A6974" i="6" a="1"/>
  <c r="F3883" i="6" a="1"/>
  <c r="F5826" i="6" a="1"/>
  <c r="A6023" i="6" a="1"/>
  <c r="A5302" i="6" a="1"/>
  <c r="A6386" i="6" a="1"/>
  <c r="F88" i="6" a="1"/>
  <c r="F3341" i="6" a="1"/>
  <c r="F4895" i="6" a="1"/>
  <c r="F4442" i="6" a="1"/>
  <c r="F5176" i="6" a="1"/>
  <c r="A1725" i="6" a="1"/>
  <c r="F9944" i="6" a="1"/>
  <c r="F5385" i="6" a="1"/>
  <c r="A6544" i="6" a="1"/>
  <c r="A4754" i="6" a="1"/>
  <c r="A877" i="6" a="1"/>
  <c r="A2886" i="6" a="1"/>
  <c r="F2993" i="6" a="1"/>
  <c r="F6528" i="6" a="1"/>
  <c r="A3765" i="6" a="1"/>
  <c r="A2578" i="6" a="1"/>
  <c r="F7919" i="6" a="1"/>
  <c r="A706" i="6" a="1"/>
  <c r="A6873" i="6" a="1"/>
  <c r="F6794" i="6" a="1"/>
  <c r="F2156" i="6" a="1"/>
  <c r="A6434" i="6" a="1"/>
  <c r="A5991" i="6" a="1"/>
  <c r="F8627" i="6" a="1"/>
  <c r="A3831" i="6" a="1"/>
  <c r="F6858" i="6" a="1"/>
  <c r="F5532" i="6" a="1"/>
  <c r="F3238" i="6" a="1"/>
  <c r="F6086" i="6" a="1"/>
  <c r="A3758" i="6" a="1"/>
  <c r="A3610" i="6" a="1"/>
  <c r="A3615" i="6" a="1"/>
  <c r="F5957" i="6" a="1"/>
  <c r="A6930" i="6" a="1"/>
  <c r="F4810" i="6" a="1"/>
  <c r="F4577" i="6" a="1"/>
  <c r="A6343" i="6" a="1"/>
  <c r="A6581" i="6" a="1"/>
  <c r="F6493" i="6" a="1"/>
  <c r="A8512" i="6" a="1"/>
  <c r="A2378" i="6" a="1"/>
  <c r="F4080" i="6" a="1"/>
  <c r="F7114" i="6" a="1"/>
  <c r="F2949" i="6" a="1"/>
  <c r="F3081" i="6" a="1"/>
  <c r="F3308" i="6" a="1"/>
  <c r="F4551" i="6" a="1"/>
  <c r="F4781" i="6" a="1"/>
  <c r="F752" i="6" a="1"/>
  <c r="F4475" i="6" a="1"/>
  <c r="F3604" i="6" a="1"/>
  <c r="F2586" i="6" a="1"/>
  <c r="F5105" i="6" a="1"/>
  <c r="F5775" i="6" a="1"/>
  <c r="F3475" i="6" a="1"/>
  <c r="F2045" i="6" a="1"/>
  <c r="A6046" i="6" a="1"/>
  <c r="A5821" i="6" a="1"/>
  <c r="A8045" i="6" a="1"/>
  <c r="A3996" i="6" a="1"/>
  <c r="F7275" i="6" a="1"/>
  <c r="F6272" i="6" a="1"/>
  <c r="F4052" i="6" a="1"/>
  <c r="A6240" i="6" a="1"/>
  <c r="A336" i="6" a="1"/>
  <c r="A1014" i="6" a="1"/>
  <c r="A3476" i="6" a="1"/>
  <c r="A5570" i="6" a="1"/>
  <c r="F2040" i="6" a="1"/>
  <c r="F6134" i="6" a="1"/>
  <c r="A3482" i="6" a="1"/>
  <c r="F4970" i="6" a="1"/>
  <c r="F3373" i="6" a="1"/>
  <c r="F13" i="6" a="1"/>
  <c r="F7345" i="6" a="1"/>
  <c r="A5647" i="6" a="1"/>
  <c r="F4413" i="6" a="1"/>
  <c r="A408" i="6" a="1"/>
  <c r="F5951" i="6" a="1"/>
  <c r="A6999" i="6" a="1"/>
  <c r="F3725" i="6" a="1"/>
  <c r="A3917" i="6" a="1"/>
  <c r="F4005" i="6" a="1"/>
  <c r="A4814" i="6" a="1"/>
  <c r="A2885" i="6" a="1"/>
  <c r="F1994" i="6" a="1"/>
  <c r="A5734" i="6" a="1"/>
  <c r="F2717" i="6" a="1"/>
  <c r="A4572" i="6" a="1"/>
  <c r="F6209" i="6" a="1"/>
  <c r="A5277" i="6" a="1"/>
  <c r="F6374" i="6" a="1"/>
  <c r="A2270" i="6" a="1"/>
  <c r="F2035" i="6" a="1"/>
  <c r="A5035" i="6" a="1"/>
  <c r="F1562" i="6" a="1"/>
  <c r="F5660" i="6" a="1"/>
  <c r="A869" i="6" a="1"/>
  <c r="F1301" i="6" a="1"/>
  <c r="A4440" i="6" a="1"/>
  <c r="F7653" i="6" a="1"/>
  <c r="F2642" i="6" a="1"/>
  <c r="F676" i="6" a="1"/>
  <c r="F1987" i="6" a="1"/>
  <c r="F1238" i="6" a="1"/>
  <c r="F4794" i="6" a="1"/>
  <c r="F1715" i="6" a="1"/>
  <c r="A5309" i="6" a="1"/>
  <c r="F4535" i="6" a="1"/>
  <c r="F7186" i="6" a="1"/>
  <c r="A2863" i="6" a="1"/>
  <c r="A4201" i="6" a="1"/>
  <c r="F5522" i="6" a="1"/>
  <c r="A5533" i="6" a="1"/>
  <c r="A4555" i="6" a="1"/>
  <c r="A7781" i="6" a="1"/>
  <c r="A1494" i="6" a="1"/>
  <c r="F1222" i="6" a="1"/>
  <c r="A3667" i="6" a="1"/>
  <c r="A8284" i="6" a="1"/>
  <c r="A6115" i="6" a="1"/>
  <c r="A3595" i="6" a="1"/>
  <c r="A3576" i="6" a="1"/>
  <c r="A7540" i="6" a="1"/>
  <c r="A3378" i="6" a="1"/>
  <c r="F3352" i="6" a="1"/>
  <c r="F3968" i="6" a="1"/>
  <c r="A429" i="6" a="1"/>
  <c r="A1732" i="6" a="1"/>
  <c r="F4495" i="6" a="1"/>
  <c r="A5183" i="6" a="1"/>
  <c r="A623" i="6" a="1"/>
  <c r="F83" i="6" a="1"/>
  <c r="F4229" i="6" a="1"/>
  <c r="A2188" i="6" a="1"/>
  <c r="A3962" i="6" a="1"/>
  <c r="F3125" i="6" a="1"/>
  <c r="A14" i="6" a="1"/>
  <c r="F2845" i="6" a="1"/>
  <c r="A8303" i="6" a="1"/>
  <c r="F4981" i="6" a="1"/>
  <c r="F3584" i="6" a="1"/>
  <c r="A6212" i="6" a="1"/>
  <c r="A6640" i="6" a="1"/>
  <c r="A6377" i="6" a="1"/>
  <c r="F5476" i="6" a="1"/>
  <c r="A3365" i="6" a="1"/>
  <c r="F4773" i="6" a="1"/>
  <c r="F2669" i="6" a="1"/>
  <c r="F8315" i="6" a="1"/>
  <c r="A2174" i="6" a="1"/>
  <c r="F4948" i="6" a="1"/>
  <c r="F5799" i="6" a="1"/>
  <c r="A3710" i="6" a="1"/>
  <c r="A5102" i="6" a="1"/>
  <c r="A4545" i="6" a="1"/>
  <c r="F2078" i="6" a="1"/>
  <c r="A913" i="6" a="1"/>
  <c r="A4875" i="6" a="1"/>
  <c r="A484" i="6" a="1"/>
  <c r="F2077" i="6" a="1"/>
  <c r="F3328" i="6" a="1"/>
  <c r="F4381" i="6" a="1"/>
  <c r="A4029" i="6" a="1"/>
  <c r="A1895" i="6" a="1"/>
  <c r="A3355" i="6" a="1"/>
  <c r="F6036" i="6" a="1"/>
  <c r="A649" i="6" a="1"/>
  <c r="F6219" i="6" a="1"/>
  <c r="F3606" i="6" a="1"/>
  <c r="A4760" i="6" a="1"/>
  <c r="F3252" i="6" a="1"/>
  <c r="F5831" i="6" a="1"/>
  <c r="F6787" i="6" a="1"/>
  <c r="A7166" i="6" a="1"/>
  <c r="F5339" i="6" a="1"/>
  <c r="A7415" i="6" a="1"/>
  <c r="A5219" i="6" a="1"/>
  <c r="A7412" i="6" a="1"/>
  <c r="A4680" i="6" a="1"/>
  <c r="A3877" i="6" a="1"/>
  <c r="A5586" i="6" a="1"/>
  <c r="F6027" i="6" a="1"/>
  <c r="F4451" i="6" a="1"/>
  <c r="F7049" i="6" a="1"/>
  <c r="A4786" i="6" a="1"/>
  <c r="A4527" i="6" a="1"/>
  <c r="A4486" i="6" a="1"/>
  <c r="F3778" i="6" a="1"/>
  <c r="F4634" i="6" a="1"/>
  <c r="A1446" i="6" a="1"/>
  <c r="A4428" i="6" a="1"/>
  <c r="A2007" i="6" a="1"/>
  <c r="A4692" i="6" a="1"/>
  <c r="A5623" i="6" a="1"/>
  <c r="A5477" i="6" a="1"/>
  <c r="F7818" i="6" a="1"/>
  <c r="A7358" i="6" a="1"/>
  <c r="A4470" i="6" a="1"/>
  <c r="A4182" i="6" a="1"/>
  <c r="F8533" i="6" a="1"/>
  <c r="F6449" i="6" a="1"/>
  <c r="F4431" i="6" a="1"/>
  <c r="A6146" i="6" a="1"/>
  <c r="F282" i="6" a="1"/>
  <c r="A2025" i="6" a="1"/>
  <c r="A5433" i="6" a="1"/>
  <c r="F5073" i="6" a="1"/>
  <c r="F3638" i="6" a="1"/>
  <c r="A6370" i="6" a="1"/>
  <c r="F4485" i="6" a="1"/>
  <c r="A5879" i="6" a="1"/>
  <c r="A2207" i="6" a="1"/>
  <c r="A4866" i="6" a="1"/>
  <c r="F5634" i="6" a="1"/>
  <c r="F5713" i="6" a="1"/>
  <c r="A1505" i="6" a="1"/>
  <c r="A4389" i="6" a="1"/>
  <c r="A3565" i="6" a="1"/>
  <c r="F4084" i="6" a="1"/>
  <c r="A1184" i="6" a="1"/>
  <c r="A3870" i="6" a="1"/>
  <c r="F4350" i="6" a="1"/>
  <c r="A4266" i="6" a="1"/>
  <c r="F3767" i="6" a="1"/>
  <c r="F3407" i="6" a="1"/>
  <c r="F6439" i="6" a="1"/>
  <c r="F5259" i="6" a="1"/>
  <c r="F1746" i="6" a="1"/>
  <c r="F5326" i="6" a="1"/>
  <c r="F4111" i="6" a="1"/>
  <c r="F5900" i="6" a="1"/>
  <c r="F3663" i="6" a="1"/>
  <c r="F4916" i="6" a="1"/>
  <c r="A5698" i="6" a="1"/>
  <c r="A3439" i="6" a="1"/>
  <c r="F5376" i="6" a="1"/>
  <c r="A4839" i="6" a="1"/>
  <c r="A5407" i="6" a="1"/>
  <c r="F6120" i="6" a="1"/>
  <c r="F3782" i="6" a="1"/>
  <c r="F5527" i="6" a="1"/>
  <c r="F2656" i="6" a="1"/>
  <c r="A5373" i="6" a="1"/>
  <c r="A3214" i="6" a="1"/>
  <c r="A2667" i="6" a="1"/>
  <c r="F470" i="6" a="1"/>
  <c r="F6415" i="6" a="1"/>
  <c r="F3688" i="6" a="1"/>
  <c r="F5731" i="6" a="1"/>
  <c r="A6061" i="6" a="1"/>
  <c r="A5840" i="6" a="1"/>
  <c r="F1720" i="6" a="1"/>
  <c r="A4546" i="6" a="1"/>
  <c r="F9661" i="6" a="1"/>
  <c r="A4177" i="6" a="1"/>
  <c r="A5075" i="6" a="1"/>
  <c r="F3637" i="6" a="1"/>
  <c r="F2783" i="6" a="1"/>
  <c r="A4604" i="6" a="1"/>
  <c r="F6289" i="6" a="1"/>
  <c r="F5330" i="6" a="1"/>
  <c r="F4126" i="6" a="1"/>
  <c r="F1985" i="6" a="1"/>
  <c r="F5092" i="6" a="1"/>
  <c r="F3944" i="6" a="1"/>
  <c r="A4804" i="6" a="1"/>
  <c r="A5686" i="6" a="1"/>
  <c r="A5823" i="6" a="1"/>
  <c r="F1995" i="6" a="1"/>
  <c r="F5686" i="6" a="1"/>
  <c r="A2534" i="6" a="1"/>
  <c r="F5623" i="6" a="1"/>
  <c r="A3486" i="6" a="1"/>
  <c r="F1736" i="6" a="1"/>
  <c r="A5687" i="6" a="1"/>
  <c r="F5774" i="6" a="1"/>
  <c r="A838" i="6" a="1"/>
  <c r="F5182" i="6" a="1"/>
  <c r="A5729" i="6" a="1"/>
  <c r="A6284" i="6" a="1"/>
  <c r="A5695" i="6" a="1"/>
  <c r="F4703" i="6" a="1"/>
  <c r="F3271" i="6" a="1"/>
  <c r="A2996" i="6" a="1"/>
  <c r="A4122" i="6" a="1"/>
  <c r="F3460" i="6" a="1"/>
  <c r="F4724" i="6" a="1"/>
  <c r="A1329" i="6" a="1"/>
  <c r="F6395" i="6" a="1"/>
  <c r="A5371" i="6" a="1"/>
  <c r="F2241" i="6" a="1"/>
  <c r="F4491" i="6" a="1"/>
  <c r="A2984" i="6" a="1"/>
  <c r="F4650" i="6" a="1"/>
  <c r="F3825" i="6" a="1"/>
  <c r="A492" i="6" a="1"/>
  <c r="F6417" i="6" a="1"/>
  <c r="A4492" i="6" a="1"/>
  <c r="A3327" i="6" a="1"/>
  <c r="F1961" i="6" a="1"/>
  <c r="F5368" i="6" a="1"/>
  <c r="F3804" i="6" a="1"/>
  <c r="A2035" i="6" a="1"/>
  <c r="F4883" i="6" a="1"/>
  <c r="F1760" i="6" a="1"/>
  <c r="F4423" i="6" a="1"/>
  <c r="A1288" i="6" a="1"/>
  <c r="A4842" i="6" a="1"/>
  <c r="F3520" i="6" a="1"/>
  <c r="A5370" i="6" a="1"/>
  <c r="F7198" i="6" a="1"/>
  <c r="F2512" i="6" a="1"/>
  <c r="F3387" i="6" a="1"/>
  <c r="F4941" i="6" a="1"/>
  <c r="F5066" i="6" a="1"/>
  <c r="F6735" i="6" a="1"/>
  <c r="F2368" i="6" a="1"/>
  <c r="A5976" i="6" a="1"/>
  <c r="F415" i="6" a="1"/>
  <c r="A6276" i="6" a="1"/>
  <c r="F1630" i="6" a="1"/>
  <c r="A4827" i="6" a="1"/>
  <c r="F3972" i="6" a="1"/>
  <c r="F4998" i="6" a="1"/>
  <c r="A1194" i="6" a="1"/>
  <c r="A4743" i="6" a="1"/>
  <c r="A110" i="6" a="1"/>
  <c r="A6065" i="6" a="1"/>
  <c r="F2378" i="6" a="1"/>
  <c r="A5789" i="6" a="1"/>
  <c r="F1806" i="6" a="1"/>
  <c r="A699" i="6" a="1"/>
  <c r="F6347" i="6" a="1"/>
  <c r="A3401" i="6" a="1"/>
  <c r="A2896" i="6" a="1"/>
  <c r="A1703" i="6" a="1"/>
  <c r="A2189" i="6" a="1"/>
  <c r="A6209" i="6" a="1"/>
  <c r="F3759" i="6" a="1"/>
  <c r="F1446" i="6" a="1"/>
  <c r="A2601" i="6" a="1"/>
  <c r="F2713" i="6" a="1"/>
  <c r="A1710" i="6" a="1"/>
  <c r="F9615" i="6" a="1"/>
  <c r="A7400" i="6" a="1"/>
  <c r="A6155" i="6" a="1"/>
  <c r="A4062" i="6" a="1"/>
  <c r="F1519" i="6" a="1"/>
  <c r="A5753" i="6" a="1"/>
  <c r="A296" i="6" a="1"/>
  <c r="F4892" i="6" a="1"/>
  <c r="F6252" i="6" a="1"/>
  <c r="A4014" i="6" a="1"/>
  <c r="F1008" i="6" a="1"/>
  <c r="F4309" i="6" a="1"/>
  <c r="F2950" i="6" a="1"/>
  <c r="A1436" i="6" a="1"/>
  <c r="F1305" i="6" a="1"/>
  <c r="A4276" i="6" a="1"/>
  <c r="A6168" i="6" a="1"/>
  <c r="A6148" i="6" a="1"/>
  <c r="F5819" i="6" a="1"/>
  <c r="F4506" i="6" a="1"/>
  <c r="F298" i="6" a="1"/>
  <c r="F936" i="6" a="1"/>
  <c r="A6329" i="6" a="1"/>
  <c r="A2489" i="6" a="1"/>
  <c r="F3583" i="6" a="1"/>
  <c r="A1794" i="6" a="1"/>
  <c r="A2510" i="6" a="1"/>
  <c r="F1233" i="6" a="1"/>
  <c r="A1467" i="6" a="1"/>
  <c r="F4886" i="6" a="1"/>
  <c r="A3858" i="6" a="1"/>
  <c r="A4533" i="6" a="1"/>
  <c r="F4761" i="6" a="1"/>
  <c r="F6217" i="6" a="1"/>
  <c r="A4482" i="6" a="1"/>
  <c r="A6592" i="6" a="1"/>
  <c r="A4569" i="6" a="1"/>
  <c r="A5363" i="6" a="1"/>
  <c r="A5914" i="6" a="1"/>
  <c r="F2716" i="6" a="1"/>
  <c r="F3568" i="6" a="1"/>
  <c r="A2821" i="6" a="1"/>
  <c r="F5890" i="6" a="1"/>
  <c r="F4219" i="6" a="1"/>
  <c r="A6334" i="6" a="1"/>
  <c r="A2133" i="6" a="1"/>
  <c r="F3682" i="6" a="1"/>
  <c r="A4577" i="6" a="1"/>
  <c r="F2370" i="6" a="1"/>
  <c r="F3463" i="6" a="1"/>
  <c r="F4066" i="6" a="1"/>
  <c r="A5544" i="6" a="1"/>
  <c r="F1965" i="6" a="1"/>
  <c r="A2186" i="6" a="1"/>
  <c r="F113" i="6" a="1"/>
  <c r="A4435" i="6" a="1"/>
  <c r="F4370" i="6" a="1"/>
  <c r="F5156" i="6" a="1"/>
  <c r="F4059" i="6" a="1"/>
  <c r="F2099" i="6" a="1"/>
  <c r="F6054" i="6" a="1"/>
  <c r="F5160" i="6" a="1"/>
  <c r="A4489" i="6" a="1"/>
  <c r="A2463" i="6" a="1"/>
  <c r="A2162" i="6" a="1"/>
  <c r="F5559" i="6" a="1"/>
  <c r="A727" i="6" a="1"/>
  <c r="F1853" i="6" a="1"/>
  <c r="F3058" i="6" a="1"/>
  <c r="A7281" i="6" a="1"/>
  <c r="F2729" i="6" a="1"/>
  <c r="F6034" i="6" a="1"/>
  <c r="A4874" i="6" a="1"/>
  <c r="A4262" i="6" a="1"/>
  <c r="F3641" i="6" a="1"/>
  <c r="A3425" i="6" a="1"/>
  <c r="A6583" i="6" a="1"/>
  <c r="A4688" i="6" a="1"/>
  <c r="F3872" i="6" a="1"/>
  <c r="A4143" i="6" a="1"/>
  <c r="A3338" i="6" a="1"/>
  <c r="A6339" i="6" a="1"/>
  <c r="F5986" i="6" a="1"/>
  <c r="F8420" i="6" a="1"/>
  <c r="A6816" i="6" a="1"/>
  <c r="F5215" i="6" a="1"/>
  <c r="A2707" i="6" a="1"/>
  <c r="A6295" i="6" a="1"/>
  <c r="F6109" i="6" a="1"/>
  <c r="F4952" i="6" a="1"/>
  <c r="A5816" i="6" a="1"/>
  <c r="A3549" i="6" a="1"/>
  <c r="A6506" i="6" a="1"/>
  <c r="A7253" i="6" a="1"/>
  <c r="A4991" i="6" a="1"/>
  <c r="A2917" i="6" a="1"/>
  <c r="F5828" i="6" a="1"/>
  <c r="A6132" i="6" a="1"/>
  <c r="A261" i="6" a="1"/>
  <c r="A4732" i="6" a="1"/>
  <c r="A6307" i="6" a="1"/>
  <c r="A4694" i="6" a="1"/>
  <c r="A3681" i="6" a="1"/>
  <c r="A3417" i="6" a="1"/>
  <c r="A7156" i="6" a="1"/>
  <c r="A4401" i="6" a="1"/>
  <c r="A6082" i="6" a="1"/>
  <c r="A135" i="6" a="1"/>
  <c r="A7950" i="6" a="1"/>
  <c r="F5292" i="6" a="1"/>
  <c r="F7322" i="6" a="1"/>
  <c r="F3733" i="6" a="1"/>
  <c r="F4668" i="6" a="1"/>
  <c r="F6732" i="6" a="1"/>
  <c r="F6514" i="6" a="1"/>
  <c r="F5804" i="6" a="1"/>
  <c r="A5024" i="6" a="1"/>
  <c r="A7318" i="6" a="1"/>
  <c r="F1098" i="6" a="1"/>
  <c r="A6720" i="6" a="1"/>
  <c r="F3588" i="6" a="1"/>
  <c r="A1774" i="6" a="1"/>
  <c r="F6006" i="6" a="1"/>
  <c r="A1127" i="6" a="1"/>
  <c r="A1946" i="6" a="1"/>
  <c r="A4864" i="6" a="1"/>
  <c r="A6489" i="6" a="1"/>
  <c r="A4701" i="6" a="1"/>
  <c r="F3446" i="6" a="1"/>
  <c r="F3593" i="6" a="1"/>
  <c r="F5465" i="6" a="1"/>
  <c r="F2974" i="6" a="1"/>
  <c r="F5622" i="6" a="1"/>
  <c r="A5784" i="6" a="1"/>
  <c r="F849" i="6" a="1"/>
  <c r="F2914" i="6" a="1"/>
  <c r="F6238" i="6" a="1"/>
  <c r="F5730" i="6" a="1"/>
  <c r="A4184" i="6" a="1"/>
  <c r="A2439" i="6" a="1"/>
  <c r="A6853" i="6" a="1"/>
  <c r="F6203" i="6" a="1"/>
  <c r="A6683" i="6" a="1"/>
  <c r="F8948" i="6" a="1"/>
  <c r="F7125" i="6" a="1"/>
  <c r="F5023" i="6" a="1"/>
  <c r="A3781" i="6" a="1"/>
  <c r="A3240" i="6" a="1"/>
  <c r="A3617" i="6" a="1"/>
  <c r="A6116" i="6" a="1"/>
  <c r="F5873" i="6" a="1"/>
  <c r="A1047" i="6" a="1"/>
  <c r="F4004" i="6" a="1"/>
  <c r="F4429" i="6" a="1"/>
  <c r="A2954" i="6" a="1"/>
  <c r="A4537" i="6" a="1"/>
  <c r="F1461" i="6" a="1"/>
  <c r="A7392" i="6" a="1"/>
  <c r="A1142" i="6" a="1"/>
  <c r="F4502" i="6" a="1"/>
  <c r="F5562" i="6" a="1"/>
  <c r="A2852" i="6" a="1"/>
  <c r="A2755" i="6" a="1"/>
  <c r="F6308" i="6" a="1"/>
  <c r="A5677" i="6" a="1"/>
  <c r="F4263" i="6" a="1"/>
  <c r="A942" i="6" a="1"/>
  <c r="F2283" i="6" a="1"/>
  <c r="A8459" i="6" a="1"/>
  <c r="F4108" i="6" a="1"/>
  <c r="A5529" i="6" a="1"/>
  <c r="F5418" i="6" a="1"/>
  <c r="F4814" i="6" a="1"/>
  <c r="F5085" i="6" a="1"/>
  <c r="A6139" i="6" a="1"/>
  <c r="F4198" i="6" a="1"/>
  <c r="A6379" i="6" a="1"/>
  <c r="F6460" i="6" a="1"/>
  <c r="A6547" i="6" a="1"/>
  <c r="F5425" i="6" a="1"/>
  <c r="F2788" i="6" a="1"/>
  <c r="A1647" i="6" a="1"/>
  <c r="A2528" i="6" a="1"/>
  <c r="A2325" i="6" a="1"/>
  <c r="A3192" i="6" a="1"/>
  <c r="A4941" i="6" a="1"/>
  <c r="F3797" i="6" a="1"/>
  <c r="F236" i="6" a="1"/>
  <c r="A6781" i="6" a="1"/>
  <c r="F3529" i="6" a="1"/>
  <c r="F4834" i="6" a="1"/>
  <c r="F4878" i="6" a="1"/>
  <c r="A3995" i="6" a="1"/>
  <c r="F4595" i="6" a="1"/>
  <c r="F4682" i="6" a="1"/>
  <c r="F4393" i="6" a="1"/>
  <c r="F1749" i="6" a="1"/>
  <c r="F920" i="6" a="1"/>
  <c r="F3634" i="6" a="1"/>
  <c r="A5481" i="6" a="1"/>
  <c r="F6149" i="6" a="1"/>
  <c r="F4876" i="6" a="1"/>
  <c r="A6714" i="6" a="1"/>
  <c r="F8008" i="6" a="1"/>
  <c r="F4218" i="6" a="1"/>
  <c r="F805" i="6" a="1"/>
  <c r="F2694" i="6" a="1"/>
  <c r="F2867" i="6" a="1"/>
  <c r="A3256" i="6" a="1"/>
  <c r="F4073" i="6" a="1"/>
  <c r="A741" i="6" a="1"/>
  <c r="F5808" i="6" a="1"/>
  <c r="F3474" i="6" a="1"/>
  <c r="F3109" i="6" a="1"/>
  <c r="A5091" i="6" a="1"/>
  <c r="A7881" i="6" a="1"/>
  <c r="F4327" i="6" a="1"/>
  <c r="A938" i="6" a="1"/>
  <c r="A3306" i="6" a="1"/>
  <c r="A1642" i="6" a="1"/>
  <c r="A3489" i="6" a="1"/>
  <c r="A123" i="6" a="1"/>
  <c r="A6445" i="6" a="1"/>
  <c r="F4811" i="6" a="1"/>
  <c r="A5646" i="6" a="1"/>
  <c r="A3416" i="6" a="1"/>
  <c r="A6626" i="6" a="1"/>
  <c r="F4153" i="6" a="1"/>
  <c r="A3331" i="6" a="1"/>
  <c r="A3759" i="6" a="1"/>
  <c r="A1535" i="6" a="1"/>
  <c r="F4977" i="6" a="1"/>
  <c r="A1096" i="6" a="1"/>
  <c r="A5639" i="6" a="1"/>
  <c r="F6315" i="6" a="1"/>
  <c r="A3824" i="6" a="1"/>
  <c r="A1825" i="6" a="1"/>
  <c r="F7154" i="6" a="1"/>
  <c r="A4334" i="6" a="1"/>
  <c r="F6468" i="6" a="1"/>
  <c r="A2774" i="6" a="1"/>
  <c r="A5071" i="6" a="1"/>
  <c r="A1476" i="6" a="1"/>
  <c r="F1626" i="6" a="1"/>
  <c r="A5272" i="6" a="1"/>
  <c r="F2320" i="6" a="1"/>
  <c r="F382" i="6" a="1"/>
  <c r="A2678" i="6" a="1"/>
  <c r="F1641" i="6" a="1"/>
  <c r="F729" i="6" a="1"/>
  <c r="A258" i="6" a="1"/>
  <c r="F721" i="6" a="1"/>
  <c r="F2456" i="6" a="1"/>
  <c r="A3350" i="6" a="1"/>
  <c r="F2509" i="6" a="1"/>
  <c r="F3841" i="6" a="1"/>
  <c r="F3973" i="6" a="1"/>
  <c r="F5084" i="6" a="1"/>
  <c r="F4407" i="6" a="1"/>
  <c r="A6285" i="6" a="1"/>
  <c r="A5314" i="6" a="1"/>
  <c r="F3852" i="6" a="1"/>
  <c r="F3112" i="6" a="1"/>
  <c r="F6977" i="6" a="1"/>
  <c r="F4728" i="6" a="1"/>
  <c r="A6095" i="6" a="1"/>
  <c r="F1117" i="6" a="1"/>
  <c r="F3123" i="6" a="1"/>
  <c r="F4887" i="6" a="1"/>
  <c r="A5588" i="6" a="1"/>
  <c r="A3138" i="6" a="1"/>
  <c r="A5999" i="6" a="1"/>
  <c r="A247" i="6" a="1"/>
  <c r="F4630" i="6" a="1"/>
  <c r="A3826" i="6" a="1"/>
  <c r="A4008" i="6" a="1"/>
  <c r="F573" i="6" a="1"/>
  <c r="A7902" i="6" a="1"/>
  <c r="F2293" i="6" a="1"/>
  <c r="A4927" i="6" a="1"/>
  <c r="A4831" i="6" a="1"/>
  <c r="F6072" i="6" a="1"/>
  <c r="F1837" i="6" a="1"/>
  <c r="A3670" i="6" a="1"/>
  <c r="A3975" i="6" a="1"/>
  <c r="A4776" i="6" a="1"/>
  <c r="F4070" i="6" a="1"/>
  <c r="A5176" i="6" a="1"/>
  <c r="A2408" i="6" a="1"/>
  <c r="F8503" i="6" a="1"/>
  <c r="A3235" i="6" a="1"/>
  <c r="A6033" i="6" a="1"/>
  <c r="A3284" i="6" a="1"/>
  <c r="A3488" i="6" a="1"/>
  <c r="A899" i="6" a="1"/>
  <c r="F6618" i="6" a="1"/>
  <c r="A6073" i="6" a="1"/>
  <c r="A6767" i="6" a="1"/>
  <c r="F2071" i="6" a="1"/>
  <c r="A1957" i="6" a="1"/>
  <c r="F5884" i="6" a="1"/>
  <c r="F4730" i="6" a="1"/>
  <c r="F4216" i="6" a="1"/>
  <c r="A4663" i="6" a="1"/>
  <c r="F4368" i="6" a="1"/>
  <c r="A3672" i="6" a="1"/>
  <c r="F2089" i="6" a="1"/>
  <c r="A5467" i="6" a="1"/>
  <c r="F3397" i="6" a="1"/>
  <c r="A4911" i="6" a="1"/>
  <c r="A1631" i="6" a="1"/>
  <c r="A4398" i="6" a="1"/>
  <c r="F3301" i="6" a="1"/>
  <c r="F1783" i="6" a="1"/>
  <c r="A5377" i="6" a="1"/>
  <c r="A6880" i="6" a="1"/>
  <c r="F6498" i="6" a="1"/>
  <c r="F7204" i="6" a="1"/>
  <c r="F3857" i="6" a="1"/>
  <c r="F5486" i="6" a="1"/>
  <c r="A4675" i="6" a="1"/>
  <c r="A3825" i="6" a="1"/>
  <c r="F4419" i="6" a="1"/>
  <c r="F5229" i="6" a="1"/>
  <c r="A6482" i="6" a="1"/>
  <c r="F5389" i="6" a="1"/>
  <c r="F4746" i="6" a="1"/>
  <c r="A5577" i="6" a="1"/>
  <c r="F1229" i="6" a="1"/>
  <c r="F672" i="6" a="1"/>
  <c r="F4376" i="6" a="1"/>
  <c r="A3497" i="6" a="1"/>
  <c r="A58" i="6" a="1"/>
  <c r="F2902" i="6" a="1"/>
  <c r="F6519" i="6" a="1"/>
  <c r="F5866" i="6" a="1"/>
  <c r="F2986" i="6" a="1"/>
  <c r="F2709" i="6" a="1"/>
  <c r="A3740" i="6" a="1"/>
  <c r="A4002" i="6" a="1"/>
  <c r="A4209" i="6" a="1"/>
  <c r="A3051" i="6" a="1"/>
  <c r="A4400" i="6" a="1"/>
  <c r="F7009" i="6" a="1"/>
  <c r="A4165" i="6" a="1"/>
  <c r="A6022" i="6" a="1"/>
  <c r="F4453" i="6" a="1"/>
  <c r="A3541" i="6" a="1"/>
  <c r="F4490" i="6" a="1"/>
  <c r="F5632" i="6" a="1"/>
  <c r="F3928" i="6" a="1"/>
  <c r="F6865" i="6" a="1"/>
  <c r="A4542" i="6" a="1"/>
  <c r="A5359" i="6" a="1"/>
  <c r="A3506" i="6" a="1"/>
  <c r="F5377" i="6" a="1"/>
  <c r="F4017" i="6" a="1"/>
  <c r="F8060" i="6" a="1"/>
  <c r="F3752" i="6" a="1"/>
  <c r="A2990" i="6" a="1"/>
  <c r="A3817" i="6" a="1"/>
  <c r="A4275" i="6" a="1"/>
  <c r="F1939" i="6" a="1"/>
  <c r="A3796" i="6" a="1"/>
  <c r="F6346" i="6" a="1"/>
  <c r="F5331" i="6" a="1"/>
  <c r="A4233" i="6" a="1"/>
  <c r="A4111" i="6" a="1"/>
  <c r="F5175" i="6" a="1"/>
  <c r="F7681" i="6" a="1"/>
  <c r="F6774" i="6" a="1"/>
  <c r="F4489" i="6" a="1"/>
  <c r="A1553" i="6" a="1"/>
  <c r="F8859" i="6" a="1"/>
  <c r="A2771" i="6" a="1"/>
  <c r="F5700" i="6" a="1"/>
  <c r="F4239" i="6" a="1"/>
  <c r="F5585" i="6" a="1"/>
  <c r="F4950" i="6" a="1"/>
  <c r="A6897" i="6" a="1"/>
  <c r="F2416" i="6" a="1"/>
  <c r="F6176" i="6" a="1"/>
  <c r="F6902" i="6" a="1"/>
  <c r="A1929" i="6" a="1"/>
  <c r="A4078" i="6" a="1"/>
  <c r="A3815" i="6" a="1"/>
  <c r="A2107" i="6" a="1"/>
  <c r="A5675" i="6" a="1"/>
  <c r="F1390" i="6" a="1"/>
  <c r="F3835" i="6" a="1"/>
  <c r="A1076" i="6" a="1"/>
  <c r="F3978" i="6" a="1"/>
  <c r="A2764" i="6" a="1"/>
  <c r="F712" i="6" a="1"/>
  <c r="A1475" i="6" a="1"/>
  <c r="F496" i="6" a="1"/>
  <c r="A3811" i="6" a="1"/>
  <c r="F3156" i="6" a="1"/>
  <c r="F7300" i="6" a="1"/>
  <c r="A4988" i="6" a="1"/>
  <c r="F3962" i="6" a="1"/>
  <c r="F4408" i="6" a="1"/>
  <c r="A6802" i="6" a="1"/>
  <c r="F2671" i="6" a="1"/>
  <c r="A5638" i="6" a="1"/>
  <c r="F4068" i="6" a="1"/>
  <c r="F6094" i="6" a="1"/>
  <c r="A7906" i="6" a="1"/>
  <c r="F7918" i="6" a="1"/>
  <c r="F4622" i="6" a="1"/>
  <c r="F6263" i="6" a="1"/>
  <c r="F5301" i="6" a="1"/>
  <c r="A2185" i="6" a="1"/>
  <c r="F5371" i="6" a="1"/>
  <c r="F4440" i="6" a="1"/>
  <c r="A5059" i="6" a="1"/>
  <c r="F3680" i="6" a="1"/>
  <c r="A216" i="6" a="1"/>
  <c r="F306" i="6" a="1"/>
  <c r="F4720" i="6" a="1"/>
  <c r="F524" i="6" a="1"/>
  <c r="F2936" i="6" a="1"/>
  <c r="F3750" i="6" a="1"/>
  <c r="F5863" i="6" a="1"/>
  <c r="F2677" i="6" a="1"/>
  <c r="F4519" i="6" a="1"/>
  <c r="A3554" i="6" a="1"/>
  <c r="F4947" i="6" a="1"/>
  <c r="A4410" i="6" a="1"/>
  <c r="F4946" i="6" a="1"/>
  <c r="A2335" i="6" a="1"/>
  <c r="F3295" i="6" a="1"/>
  <c r="A6796" i="6" a="1"/>
  <c r="A6702" i="6" a="1"/>
  <c r="F2702" i="6" a="1"/>
  <c r="F4606" i="6" a="1"/>
  <c r="A5257" i="6" a="1"/>
  <c r="A2781" i="6" a="1"/>
  <c r="F6242" i="6" a="1"/>
  <c r="F6972" i="6" a="1"/>
  <c r="F528" i="6" a="1"/>
  <c r="A1743" i="6" a="1"/>
  <c r="F3919" i="6" a="1"/>
  <c r="F1071" i="6" a="1"/>
  <c r="A2769" i="6" a="1"/>
  <c r="A2044" i="6" a="1"/>
  <c r="F347" i="6" a="1"/>
  <c r="A3010" i="6" a="1"/>
  <c r="A2129" i="6" a="1"/>
  <c r="F4360" i="6" a="1"/>
  <c r="A2352" i="6" a="1"/>
  <c r="A881" i="6" a="1"/>
  <c r="A3405" i="6" a="1"/>
  <c r="F678" i="6" a="1"/>
  <c r="A4367" i="6" a="1"/>
  <c r="F4163" i="6" a="1"/>
  <c r="F4161" i="6" a="1"/>
  <c r="A2406" i="6" a="1"/>
  <c r="A796" i="6" a="1"/>
  <c r="A2908" i="6" a="1"/>
  <c r="F4196" i="6" a="1"/>
  <c r="F4143" i="6" a="1"/>
  <c r="F1750" i="6" a="1"/>
  <c r="F7559" i="6" a="1"/>
  <c r="A3635" i="6" a="1"/>
  <c r="F5484" i="6" a="1"/>
  <c r="F2107" i="6" a="1"/>
  <c r="A4720" i="6" a="1"/>
  <c r="F5366" i="6" a="1"/>
  <c r="F1345" i="6" a="1"/>
  <c r="F3241" i="6" a="1"/>
  <c r="A1757" i="6" a="1"/>
  <c r="A6500" i="6" a="1"/>
  <c r="F4210" i="6" a="1"/>
  <c r="A4730" i="6" a="1"/>
  <c r="A3465" i="6" a="1"/>
  <c r="A5135" i="6" a="1"/>
  <c r="F5315" i="6" a="1"/>
  <c r="F3701" i="6" a="1"/>
  <c r="A2284" i="6" a="1"/>
  <c r="A2689" i="6" a="1"/>
  <c r="F2871" i="6" a="1"/>
  <c r="F250" i="6" a="1"/>
  <c r="A910" i="6" a="1"/>
  <c r="F1776" i="6" a="1"/>
  <c r="F4494" i="6" a="1"/>
  <c r="F5396" i="6" a="1"/>
  <c r="F3995" i="6" a="1"/>
  <c r="F3848" i="6" a="1"/>
  <c r="A4586" i="6" a="1"/>
  <c r="A4995" i="6" a="1"/>
  <c r="A6236" i="6" a="1"/>
  <c r="A7866" i="6" a="1"/>
  <c r="A6419" i="6" a="1"/>
  <c r="A4505" i="6" a="1"/>
  <c r="A5861" i="6" a="1"/>
  <c r="F4206" i="6" a="1"/>
  <c r="A694" i="6" a="1"/>
  <c r="F5054" i="6" a="1"/>
  <c r="A3203" i="6" a="1"/>
  <c r="A4709" i="6" a="1"/>
  <c r="F3345" i="6" a="1"/>
  <c r="F3559" i="6" a="1"/>
  <c r="A1578" i="6" a="1"/>
  <c r="F5881" i="6" a="1"/>
  <c r="F5711" i="6" a="1"/>
  <c r="A4971" i="6" a="1"/>
  <c r="F4704" i="6" a="1"/>
  <c r="F7645" i="6" a="1"/>
  <c r="A5065" i="6" a="1"/>
  <c r="A5306" i="6" a="1"/>
  <c r="F2288" i="6" a="1"/>
  <c r="F3548" i="6" a="1"/>
  <c r="A1949" i="6" a="1"/>
  <c r="A1129" i="6" a="1"/>
  <c r="F1298" i="6" a="1"/>
  <c r="A1711" i="6" a="1"/>
  <c r="A1113" i="6" a="1"/>
  <c r="F1537" i="6" a="1"/>
  <c r="F4956" i="6" a="1"/>
  <c r="A3782" i="6" a="1"/>
  <c r="F3808" i="6" a="1"/>
  <c r="F3127" i="6" a="1"/>
  <c r="F5097" i="6" a="1"/>
  <c r="F5194" i="6" a="1"/>
  <c r="F5974" i="6" a="1"/>
  <c r="F2839" i="6" a="1"/>
  <c r="A6021" i="6" a="1"/>
  <c r="A4130" i="6" a="1"/>
  <c r="F6046" i="6" a="1"/>
  <c r="A4013" i="6" a="1"/>
  <c r="F2776" i="6" a="1"/>
  <c r="F3947" i="6" a="1"/>
  <c r="F2819" i="6" a="1"/>
  <c r="A4481" i="6" a="1"/>
  <c r="F4513" i="6" a="1"/>
  <c r="F7568" i="6" a="1"/>
  <c r="F3626" i="6" a="1"/>
  <c r="A3163" i="6" a="1"/>
  <c r="F6920" i="6" a="1"/>
  <c r="A6429" i="6" a="1"/>
  <c r="A6173" i="6" a="1"/>
  <c r="F4417" i="6" a="1"/>
  <c r="A2714" i="6" a="1"/>
  <c r="A4955" i="6" a="1"/>
  <c r="F2780" i="6" a="1"/>
  <c r="A6713" i="6" a="1"/>
  <c r="F5847" i="6" a="1"/>
  <c r="A9960" i="6" a="1"/>
  <c r="F5525" i="6" a="1"/>
  <c r="A3376" i="6" a="1"/>
  <c r="A2170" i="6" a="1"/>
  <c r="A3616" i="6" a="1"/>
  <c r="F3630" i="6" a="1"/>
  <c r="A276" i="6" a="1"/>
  <c r="F5114" i="6" a="1"/>
  <c r="F6848" i="6" a="1"/>
  <c r="A824" i="6" a="1"/>
  <c r="F2547" i="6" a="1"/>
  <c r="A3377" i="6" a="1"/>
  <c r="F4771" i="6" a="1"/>
  <c r="A2332" i="6" a="1"/>
  <c r="F8178" i="6" a="1"/>
  <c r="A2090" i="6" a="1"/>
  <c r="A3989" i="6" a="1"/>
  <c r="F5537" i="6" a="1"/>
  <c r="A2074" i="6" a="1"/>
  <c r="F3381" i="6" a="1"/>
  <c r="F3254" i="6" a="1"/>
  <c r="F5594" i="6" a="1"/>
  <c r="F5236" i="6" a="1"/>
  <c r="F4658" i="6" a="1"/>
  <c r="A3924" i="6" a="1"/>
  <c r="A1727" i="6" a="1"/>
  <c r="F6307" i="6" a="1"/>
  <c r="F5813" i="6" a="1"/>
  <c r="F3796" i="6" a="1"/>
  <c r="A3879" i="6" a="1"/>
  <c r="A3069" i="6" a="1"/>
  <c r="F5925" i="6" a="1"/>
  <c r="A5057" i="6" a="1"/>
  <c r="A3674" i="6" a="1"/>
  <c r="A2580" i="6" a="1"/>
  <c r="F3609" i="6" a="1"/>
  <c r="F3891" i="6" a="1"/>
  <c r="A3047" i="6" a="1"/>
  <c r="A6651" i="6" a="1"/>
  <c r="A3559" i="6" a="1"/>
  <c r="A6465" i="6" a="1"/>
  <c r="A5869" i="6" a="1"/>
  <c r="F2036" i="6" a="1"/>
  <c r="F5381" i="6" a="1"/>
  <c r="A5437" i="6" a="1"/>
  <c r="F2159" i="6" a="1"/>
  <c r="F1741" i="6" a="1"/>
  <c r="A3923" i="6" a="1"/>
  <c r="A5938" i="6" a="1"/>
  <c r="A3468" i="6" a="1"/>
  <c r="F3662" i="6" a="1"/>
  <c r="A6813" i="6" a="1"/>
  <c r="A5119" i="6" a="1"/>
  <c r="A3294" i="6" a="1"/>
  <c r="F3212" i="6" a="1"/>
  <c r="F4938" i="6" a="1"/>
  <c r="F4774" i="6" a="1"/>
  <c r="A3206" i="6" a="1"/>
  <c r="F6987" i="6" a="1"/>
  <c r="F4006" i="6" a="1"/>
  <c r="A2819" i="6" a="1"/>
  <c r="F6080" i="6" a="1"/>
  <c r="A5264" i="6" a="1"/>
  <c r="F2304" i="6" a="1"/>
  <c r="F2736" i="6" a="1"/>
  <c r="F6532" i="6" a="1"/>
  <c r="F710" i="6" a="1"/>
  <c r="A800" i="6" a="1"/>
  <c r="A3717" i="6" a="1"/>
  <c r="A6289" i="6" a="1"/>
  <c r="A5029" i="6" a="1"/>
  <c r="F587" i="6" a="1"/>
  <c r="F3279" i="6" a="1"/>
  <c r="F5000" i="6" a="1"/>
  <c r="F3689" i="6" a="1"/>
  <c r="F3104" i="6" a="1"/>
  <c r="F2627" i="6" a="1"/>
  <c r="A2360" i="6" a="1"/>
  <c r="F6430" i="6" a="1"/>
  <c r="A217" i="6" a="1"/>
  <c r="F7737" i="6" a="1"/>
  <c r="F4013" i="6" a="1"/>
  <c r="F5412" i="6" a="1"/>
  <c r="A5212" i="6" a="1"/>
  <c r="F3218" i="6" a="1"/>
  <c r="A3933" i="6" a="1"/>
  <c r="A3356" i="6" a="1"/>
  <c r="F3368" i="6" a="1"/>
  <c r="A1547" i="6" a="1"/>
  <c r="A2734" i="6" a="1"/>
  <c r="A4107" i="6" a="1"/>
  <c r="A6575" i="6" a="1"/>
  <c r="F5257" i="6" a="1"/>
  <c r="F5309" i="6" a="1"/>
  <c r="A5757" i="6" a="1"/>
  <c r="A7132" i="6" a="1"/>
  <c r="A4203" i="6" a="1"/>
  <c r="A4973" i="6" a="1"/>
  <c r="A425" i="6" a="1"/>
  <c r="F6244" i="6" a="1"/>
  <c r="F302" i="6" a="1"/>
  <c r="F4039" i="6" a="1"/>
  <c r="F7764" i="6" a="1"/>
  <c r="F4468" i="6" a="1"/>
  <c r="A4928" i="6" a="1"/>
  <c r="F1511" i="6" a="1"/>
  <c r="F4592" i="6" a="1"/>
  <c r="F2190" i="6" a="1"/>
  <c r="A4249" i="6" a="1"/>
  <c r="F5507" i="6" a="1"/>
  <c r="A5270" i="6" a="1"/>
  <c r="F1729" i="6" a="1"/>
  <c r="F4642" i="6" a="1"/>
  <c r="F4760" i="6" a="1"/>
  <c r="F7280" i="6" a="1"/>
  <c r="A603" i="6" a="1"/>
  <c r="A3885" i="6" a="1"/>
  <c r="F5168" i="6" a="1"/>
  <c r="A4495" i="6" a="1"/>
  <c r="F4374" i="6" a="1"/>
  <c r="A4584" i="6" a="1"/>
  <c r="A880" i="6" a="1"/>
  <c r="F2726" i="6" a="1"/>
  <c r="A6181" i="6" a="1"/>
  <c r="A6121" i="6" a="1"/>
  <c r="A2647" i="6" a="1"/>
  <c r="F2438" i="6" a="1"/>
  <c r="A655" i="6" a="1"/>
  <c r="A5955" i="6" a="1"/>
  <c r="A3399" i="6" a="1"/>
  <c r="F3405" i="6" a="1"/>
  <c r="A5652" i="6" a="1"/>
  <c r="A5455" i="6" a="1"/>
  <c r="A6231" i="6" a="1"/>
  <c r="F6572" i="6" a="1"/>
  <c r="A4257" i="6" a="1"/>
  <c r="A7448" i="6" a="1"/>
  <c r="A5701" i="6" a="1"/>
  <c r="A3304" i="6" a="1"/>
  <c r="A3519" i="6" a="1"/>
  <c r="A8719" i="6" a="1"/>
  <c r="F2879" i="6" a="1"/>
  <c r="F4806" i="6" a="1"/>
  <c r="A4507" i="6" a="1"/>
  <c r="F2605" i="6" a="1"/>
  <c r="F3129" i="6" a="1"/>
  <c r="F1799" i="6" a="1"/>
  <c r="A3194" i="6" a="1"/>
  <c r="F3656" i="6" a="1"/>
  <c r="F2825" i="6" a="1"/>
  <c r="F2759" i="6" a="1"/>
  <c r="A2718" i="6" a="1"/>
  <c r="F468" i="6" a="1"/>
  <c r="A4090" i="6" a="1"/>
  <c r="F7308" i="6" a="1"/>
  <c r="F2597" i="6" a="1"/>
  <c r="A4939" i="6" a="1"/>
  <c r="F4228" i="6" a="1"/>
  <c r="F6533" i="6" a="1"/>
  <c r="A5286" i="6" a="1"/>
  <c r="F3874" i="6" a="1"/>
  <c r="A4771" i="6" a="1"/>
  <c r="F5258" i="6" a="1"/>
  <c r="F2697" i="6" a="1"/>
  <c r="F2895" i="6" a="1"/>
  <c r="F9071" i="6" a="1"/>
  <c r="A4181" i="6" a="1"/>
  <c r="A4733" i="6" a="1"/>
  <c r="F7902" i="6" a="1"/>
  <c r="A7311" i="6" a="1"/>
  <c r="A4468" i="6" a="1"/>
  <c r="F6164" i="6" a="1"/>
  <c r="F4398" i="6" a="1"/>
  <c r="A4387" i="6" a="1"/>
  <c r="A6663" i="6" a="1"/>
  <c r="F5533" i="6" a="1"/>
  <c r="A1708" i="6" a="1"/>
  <c r="A1452" i="6" a="1"/>
  <c r="F5482" i="6" a="1"/>
  <c r="F2578" i="6" a="1"/>
  <c r="F2364" i="6" a="1"/>
  <c r="F4412" i="6" a="1"/>
  <c r="F5327" i="6" a="1"/>
  <c r="F6128" i="6" a="1"/>
  <c r="A6809" i="6" a="1"/>
  <c r="F3309" i="6" a="1"/>
  <c r="F3235" i="6" a="1"/>
  <c r="A2118" i="6" a="1"/>
  <c r="F6190" i="6" a="1"/>
  <c r="F4655" i="6" a="1"/>
  <c r="F3921" i="6" a="1"/>
  <c r="F2878" i="6" a="1"/>
  <c r="A5946" i="6" a="1"/>
  <c r="F3211" i="6" a="1"/>
  <c r="A5088" i="6" a="1"/>
  <c r="A1056" i="6" a="1"/>
  <c r="A4475" i="6" a="1"/>
  <c r="F1639" i="6" a="1"/>
  <c r="A551" i="6" a="1"/>
  <c r="F2753" i="6" a="1"/>
  <c r="A4027" i="6" a="1"/>
  <c r="A7039" i="6" a="1"/>
  <c r="A4074" i="6" a="1"/>
  <c r="A356" i="6" a="1"/>
  <c r="A4888" i="6" a="1"/>
  <c r="F3999" i="6" a="1"/>
  <c r="A3522" i="6" a="1"/>
  <c r="A2033" i="6" a="1"/>
  <c r="A2747" i="6" a="1"/>
  <c r="F2181" i="6" a="1"/>
  <c r="F4110" i="6" a="1"/>
  <c r="A4931" i="6" a="1"/>
  <c r="A6534" i="6" a="1"/>
  <c r="F3904" i="6" a="1"/>
  <c r="F4795" i="6" a="1"/>
  <c r="A3178" i="6" a="1"/>
  <c r="A3621" i="6" a="1"/>
  <c r="F5115" i="6" a="1"/>
  <c r="A2424" i="6" a="1"/>
  <c r="F1491" i="6" a="1"/>
  <c r="F4877" i="6" a="1"/>
  <c r="F6161" i="6" a="1"/>
  <c r="F6892" i="6" a="1"/>
  <c r="F5072" i="6" a="1"/>
  <c r="A6545" i="6" a="1"/>
  <c r="A2682" i="6" a="1"/>
  <c r="A1661" i="6" a="1"/>
  <c r="F3899" i="6" a="1"/>
  <c r="A2271" i="6" a="1"/>
  <c r="A1765" i="6" a="1"/>
  <c r="A1694" i="6" a="1"/>
  <c r="A1670" i="6" a="1"/>
  <c r="A1089" i="6" a="1"/>
  <c r="F3409" i="6" a="1"/>
  <c r="A2966" i="6" a="1"/>
  <c r="F1571" i="6" a="1"/>
  <c r="A932" i="6" a="1"/>
  <c r="F4743" i="6" a="1"/>
  <c r="A2321" i="6" a="1"/>
  <c r="A2591" i="6" a="1"/>
  <c r="A1397" i="6" a="1"/>
  <c r="F222" i="6" a="1"/>
  <c r="F5238" i="6" a="1"/>
  <c r="F2568" i="6" a="1"/>
  <c r="F2840" i="6" a="1"/>
  <c r="F1318" i="6" a="1"/>
  <c r="A6557" i="6" a="1"/>
  <c r="A2032" i="6" a="1"/>
  <c r="A4460" i="6" a="1"/>
  <c r="A1515" i="6" a="1"/>
  <c r="F2601" i="6" a="1"/>
  <c r="F4670" i="6" a="1"/>
  <c r="A1602" i="6" a="1"/>
  <c r="F3208" i="6" a="1"/>
  <c r="A2729" i="6" a="1"/>
  <c r="F3050" i="6" a="1"/>
  <c r="A2015" i="6" a="1"/>
  <c r="F1991" i="6" a="1"/>
  <c r="A3086" i="6" a="1"/>
  <c r="A6105" i="6" a="1"/>
  <c r="A3822" i="6" a="1"/>
  <c r="A1783" i="6" a="1"/>
  <c r="A1064" i="6" a="1"/>
  <c r="A785" i="6" a="1"/>
  <c r="A1028" i="6" a="1"/>
  <c r="F3860" i="6" a="1"/>
  <c r="F6908" i="6" a="1"/>
  <c r="A2320" i="6" a="1"/>
  <c r="A1157" i="6" a="1"/>
  <c r="F1275" i="6" a="1"/>
  <c r="A202" i="6" a="1"/>
  <c r="F151" i="6" a="1"/>
  <c r="A392" i="6" a="1"/>
  <c r="A3131" i="6" a="1"/>
  <c r="A2695" i="6" a="1"/>
  <c r="F125" i="6" a="1"/>
  <c r="F4900" i="6" a="1"/>
  <c r="F3837" i="6" a="1"/>
  <c r="A2817" i="6" a="1"/>
  <c r="A1364" i="6" a="1"/>
  <c r="A2338" i="6" a="1"/>
  <c r="F435" i="6" a="1"/>
  <c r="A3152" i="6" a="1"/>
  <c r="F1824" i="6" a="1"/>
  <c r="A6703" i="6" a="1"/>
  <c r="A2143" i="6" a="1"/>
  <c r="A4562" i="6" a="1"/>
  <c r="F2622" i="6" a="1"/>
  <c r="A2715" i="6" a="1"/>
  <c r="F4584" i="6" a="1"/>
  <c r="A2190" i="6" a="1"/>
  <c r="A1152" i="6" a="1"/>
  <c r="F5048" i="6" a="1"/>
  <c r="F3959" i="6" a="1"/>
  <c r="A5630" i="6" a="1"/>
  <c r="F233" i="6" a="1"/>
  <c r="A2763" i="6" a="1"/>
  <c r="A2048" i="6" a="1"/>
  <c r="A3712" i="6" a="1"/>
  <c r="F5631" i="6" a="1"/>
  <c r="F6044" i="6" a="1"/>
  <c r="F1058" i="6" a="1"/>
  <c r="F2860" i="6" a="1"/>
  <c r="F2741" i="6" a="1"/>
  <c r="F4738" i="6" a="1"/>
  <c r="F1545" i="6" a="1"/>
  <c r="F4599" i="6" a="1"/>
  <c r="F4314" i="6" a="1"/>
  <c r="A4204" i="6" a="1"/>
  <c r="F1859" i="6" a="1"/>
  <c r="F1258" i="6" a="1"/>
  <c r="A509" i="6" a="1"/>
  <c r="F3867" i="6" a="1"/>
  <c r="A703" i="6" a="1"/>
  <c r="F3869" i="6" a="1"/>
  <c r="F2076" i="6" a="1"/>
  <c r="F1026" i="6" a="1"/>
  <c r="F693" i="6" a="1"/>
  <c r="A3607" i="6" a="1"/>
  <c r="F3975" i="6" a="1"/>
  <c r="A5812" i="6" a="1"/>
  <c r="F4969" i="6" a="1"/>
  <c r="F6025" i="6" a="1"/>
  <c r="A2604" i="6" a="1"/>
  <c r="A1722" i="6" a="1"/>
  <c r="A6330" i="6" a="1"/>
  <c r="F4060" i="6" a="1"/>
  <c r="F4739" i="6" a="1"/>
  <c r="F4227" i="6" a="1"/>
  <c r="F2048" i="6" a="1"/>
  <c r="A6135" i="6" a="1"/>
  <c r="F7255" i="6" a="1"/>
  <c r="F774" i="6" a="1"/>
  <c r="A2498" i="6" a="1"/>
  <c r="F167" i="6" a="1"/>
  <c r="F2584" i="6" a="1"/>
  <c r="F7889" i="6" a="1"/>
  <c r="F4679" i="6" a="1"/>
  <c r="A4755" i="6" a="1"/>
  <c r="A4588" i="6" a="1"/>
  <c r="F3903" i="6" a="1"/>
  <c r="A6960" i="6" a="1"/>
  <c r="F3946" i="6" a="1"/>
  <c r="F5942" i="6" a="1"/>
  <c r="A4654" i="6" a="1"/>
  <c r="F2791" i="6" a="1"/>
  <c r="A6533" i="6" a="1"/>
  <c r="A3082" i="6" a="1"/>
  <c r="A3605" i="6" a="1"/>
  <c r="A5136" i="6" a="1"/>
  <c r="F2933" i="6" a="1"/>
  <c r="F3289" i="6" a="1"/>
  <c r="A6053" i="6" a="1"/>
  <c r="A5558" i="6" a="1"/>
  <c r="F795" i="6" a="1"/>
  <c r="A3264" i="6" a="1"/>
  <c r="F334" i="6" a="1"/>
  <c r="F3273" i="6" a="1"/>
  <c r="F3118" i="6" a="1"/>
  <c r="A3993" i="6" a="1"/>
  <c r="F769" i="6" a="1"/>
  <c r="F3967" i="6" a="1"/>
  <c r="A1173" i="6" a="1"/>
  <c r="F3669" i="6" a="1"/>
  <c r="F3481" i="6" a="1"/>
  <c r="F3234" i="6" a="1"/>
  <c r="A3555" i="6" a="1"/>
  <c r="A4724" i="6" a="1"/>
  <c r="A2459" i="6" a="1"/>
  <c r="A6246" i="6" a="1"/>
  <c r="A4857" i="6" a="1"/>
  <c r="F3853" i="6" a="1"/>
  <c r="A3691" i="6" a="1"/>
  <c r="A5379" i="6" a="1"/>
  <c r="A3918" i="6" a="1"/>
  <c r="A3649" i="6" a="1"/>
  <c r="A3567" i="6" a="1"/>
  <c r="F7809" i="6" a="1"/>
  <c r="A5352" i="6" a="1"/>
  <c r="F7067" i="6" a="1"/>
  <c r="F5142" i="6" a="1"/>
  <c r="F1163" i="6" a="1"/>
  <c r="A3991" i="6" a="1"/>
  <c r="A4121" i="6" a="1"/>
  <c r="F5266" i="6" a="1"/>
  <c r="A3448" i="6" a="1"/>
  <c r="A3241" i="6" a="1"/>
  <c r="A142" i="6" a="1"/>
  <c r="F2417" i="6" a="1"/>
  <c r="F677" i="6" a="1"/>
  <c r="F5521" i="6" a="1"/>
  <c r="A3394" i="6" a="1"/>
  <c r="A73" i="6" a="1"/>
  <c r="A8647" i="6" a="1"/>
  <c r="A3209" i="6" a="1"/>
  <c r="F6005" i="6" a="1"/>
  <c r="A4088" i="6" a="1"/>
  <c r="A1622" i="6" a="1"/>
  <c r="A6765" i="6" a="1"/>
  <c r="F4747" i="6" a="1"/>
  <c r="A3821" i="6" a="1"/>
  <c r="F5129" i="6" a="1"/>
  <c r="A155" i="6" a="1"/>
  <c r="F4194" i="6" a="1"/>
  <c r="A2160" i="6" a="1"/>
  <c r="F3439" i="6" a="1"/>
  <c r="A2151" i="6" a="1"/>
  <c r="F3293" i="6" a="1"/>
  <c r="F2807" i="6" a="1"/>
  <c r="F4030" i="6" a="1"/>
  <c r="F1740" i="6" a="1"/>
  <c r="A5564" i="6" a="1"/>
  <c r="A3571" i="6" a="1"/>
  <c r="A3253" i="6" a="1"/>
  <c r="A2808" i="6" a="1"/>
  <c r="A204" i="6" a="1"/>
  <c r="A672" i="6" a="1"/>
  <c r="A4547" i="6" a="1"/>
  <c r="A4763" i="6" a="1"/>
  <c r="A2590" i="6" a="1"/>
  <c r="A2022" i="6" a="1"/>
  <c r="A6948" i="6" a="1"/>
  <c r="A174" i="6" a="1"/>
  <c r="A3737" i="6" a="1"/>
  <c r="F3334" i="6" a="1"/>
  <c r="F4123" i="6" a="1"/>
  <c r="F6321" i="6" a="1"/>
  <c r="A6528" i="6" a="1"/>
  <c r="F2658" i="6" a="1"/>
  <c r="F4715" i="6" a="1"/>
  <c r="F3315" i="6" a="1"/>
  <c r="A3732" i="6" a="1"/>
  <c r="A4619" i="6" a="1"/>
  <c r="A4379" i="6" a="1"/>
  <c r="F2859" i="6" a="1"/>
  <c r="F6335" i="6" a="1"/>
  <c r="A5205" i="6" a="1"/>
  <c r="A6843" i="6" a="1"/>
  <c r="F5398" i="6" a="1"/>
  <c r="F3467" i="6" a="1"/>
  <c r="F2773" i="6" a="1"/>
  <c r="A9186" i="6" a="1"/>
  <c r="A5421" i="6" a="1"/>
  <c r="F5329" i="6" a="1"/>
  <c r="A1275" i="6" a="1"/>
  <c r="F4573" i="6" a="1"/>
  <c r="F2678" i="6" a="1"/>
  <c r="A3964" i="6" a="1"/>
  <c r="F2766" i="6" a="1"/>
  <c r="F3165" i="6" a="1"/>
  <c r="F419" i="6" a="1"/>
  <c r="F2165" i="6" a="1"/>
  <c r="A1250" i="6" a="1"/>
  <c r="A915" i="6" a="1"/>
  <c r="F4174" i="6" a="1"/>
  <c r="F3878" i="6" a="1"/>
  <c r="F1932" i="6" a="1"/>
  <c r="A3208" i="6" a="1"/>
  <c r="A3149" i="6" a="1"/>
  <c r="F3991" i="6" a="1"/>
  <c r="F1283" i="6" a="1"/>
  <c r="A363" i="6" a="1"/>
  <c r="F852" i="6" a="1"/>
  <c r="A2037" i="6" a="1"/>
  <c r="A2949" i="6" a="1"/>
  <c r="A3813" i="6" a="1"/>
  <c r="A2766" i="6" a="1"/>
  <c r="A2204" i="6" a="1"/>
  <c r="A5298" i="6" a="1"/>
  <c r="F4840" i="6" a="1"/>
  <c r="A1994" i="6" a="1"/>
  <c r="F1216" i="6" a="1"/>
  <c r="A1237" i="6" a="1"/>
  <c r="F4631" i="6" a="1"/>
  <c r="F4299" i="6" a="1"/>
  <c r="F4869" i="6" a="1"/>
  <c r="A1027" i="6" a="1"/>
  <c r="F2957" i="6" a="1"/>
  <c r="A718" i="6" a="1"/>
  <c r="F4672" i="6" a="1"/>
  <c r="F2918" i="6" a="1"/>
  <c r="F3383" i="6" a="1"/>
  <c r="A1562" i="6" a="1"/>
  <c r="F2841" i="6" a="1"/>
  <c r="A2664" i="6" a="1"/>
  <c r="F964" i="6" a="1"/>
  <c r="A4308" i="6" a="1"/>
  <c r="A3160" i="6" a="1"/>
  <c r="F2651" i="6" a="1"/>
  <c r="F6548" i="6" a="1"/>
  <c r="F3700" i="6" a="1"/>
  <c r="A1880" i="6" a="1"/>
  <c r="A2924" i="6" a="1"/>
  <c r="A1967" i="6" a="1"/>
  <c r="A5331" i="6" a="1"/>
  <c r="F1628" i="6" a="1"/>
  <c r="A5328" i="6" a="1"/>
  <c r="F1057" i="6" a="1"/>
  <c r="A3395" i="6" a="1"/>
  <c r="A2303" i="6" a="1"/>
  <c r="A103" i="6" a="1"/>
  <c r="F3706" i="6" a="1"/>
  <c r="A2538" i="6" a="1"/>
  <c r="A2750" i="6" a="1"/>
  <c r="F5016" i="6" a="1"/>
  <c r="A3413" i="6" a="1"/>
  <c r="A6324" i="6" a="1"/>
  <c r="A3665" i="6" a="1"/>
  <c r="F7404" i="6" a="1"/>
  <c r="A3410" i="6" a="1"/>
  <c r="F4582" i="6" a="1"/>
  <c r="F4700" i="6" a="1"/>
  <c r="F174" i="6" a="1"/>
  <c r="F3473" i="6" a="1"/>
  <c r="F3325" i="6" a="1"/>
  <c r="F2325" i="6" a="1"/>
  <c r="F3950" i="6" a="1"/>
  <c r="F2482" i="6" a="1"/>
  <c r="A4673" i="6" a="1"/>
  <c r="F1617" i="6" a="1"/>
  <c r="A3628" i="6" a="1"/>
  <c r="A707" i="6" a="1"/>
  <c r="F2745" i="6" a="1"/>
  <c r="F3052" i="6" a="1"/>
  <c r="A1423" i="6" a="1"/>
  <c r="A39" i="6" a="1"/>
  <c r="A3922" i="6" a="1"/>
  <c r="A4219" i="6" a="1"/>
  <c r="A3846" i="6" a="1"/>
  <c r="F1122" i="6" a="1"/>
  <c r="F1733" i="6" a="1"/>
  <c r="A4423" i="6" a="1"/>
  <c r="A1524" i="6" a="1"/>
  <c r="A748" i="6" a="1"/>
  <c r="F5767" i="6" a="1"/>
  <c r="F2529" i="6" a="1"/>
  <c r="A5387" i="6" a="1"/>
  <c r="A5398" i="6" a="1"/>
  <c r="F1869" i="6" a="1"/>
  <c r="A2254" i="6" a="1"/>
  <c r="F648" i="6" a="1"/>
  <c r="A4337" i="6" a="1"/>
  <c r="F4018" i="6" a="1"/>
  <c r="F3676" i="6" a="1"/>
  <c r="F3585" i="6" a="1"/>
  <c r="F6098" i="6" a="1"/>
  <c r="F4016" i="6" a="1"/>
  <c r="F2612" i="6" a="1"/>
  <c r="F5978" i="6" a="1"/>
  <c r="F329" i="6" a="1"/>
  <c r="A5365" i="6" a="1"/>
  <c r="A122" i="6" a="1"/>
  <c r="F2194" i="6" a="1"/>
  <c r="F1627" i="6" a="1"/>
  <c r="F4313" i="6" a="1"/>
  <c r="A1884" i="6" a="1"/>
  <c r="F1732" i="6" a="1"/>
  <c r="F3980" i="6" a="1"/>
  <c r="A3895" i="6" a="1"/>
  <c r="F3757" i="6" a="1"/>
  <c r="A4695" i="6" a="1"/>
  <c r="F2777" i="6" a="1"/>
  <c r="F1441" i="6" a="1"/>
  <c r="A5506" i="6" a="1"/>
  <c r="A5335" i="6" a="1"/>
  <c r="A4574" i="6" a="1"/>
  <c r="A2348" i="6" a="1"/>
  <c r="A4595" i="6" a="1"/>
  <c r="F6969" i="6" a="1"/>
  <c r="F5846" i="6" a="1"/>
  <c r="A6078" i="6" a="1"/>
  <c r="A3292" i="6" a="1"/>
  <c r="A6624" i="6" a="1"/>
  <c r="A6261" i="6" a="1"/>
  <c r="A1000" i="6" a="1"/>
  <c r="F5158" i="6" a="1"/>
  <c r="F7353" i="6" a="1"/>
  <c r="F2903" i="6" a="1"/>
  <c r="A1460" i="6" a="1"/>
  <c r="F2523" i="6" a="1"/>
  <c r="F3445" i="6" a="1"/>
  <c r="F6612" i="6" a="1"/>
  <c r="F2620" i="6" a="1"/>
  <c r="A948" i="6" a="1"/>
  <c r="A17" i="6" a="1"/>
  <c r="A4483" i="6" a="1"/>
  <c r="F4819" i="6" a="1"/>
  <c r="A3423" i="6" a="1"/>
  <c r="A1257" i="6" a="1"/>
  <c r="F1407" i="6" a="1"/>
  <c r="A5814" i="6" a="1"/>
  <c r="A6153" i="6" a="1"/>
  <c r="A4517" i="6" a="1"/>
  <c r="A3119" i="6" a="1"/>
  <c r="A6317" i="6" a="1"/>
  <c r="A968" i="6" a="1"/>
  <c r="A2323" i="6" a="1"/>
  <c r="F3673" i="6" a="1"/>
  <c r="A7133" i="6" a="1"/>
  <c r="A2255" i="6" a="1"/>
  <c r="A5203" i="6" a="1"/>
  <c r="F6423" i="6" a="1"/>
  <c r="A486" i="6" a="1"/>
  <c r="F1857" i="6" a="1"/>
  <c r="F2978" i="6" a="1"/>
  <c r="A3502" i="6" a="1"/>
  <c r="F4245" i="6" a="1"/>
  <c r="F4891" i="6" a="1"/>
  <c r="F4870" i="6" a="1"/>
  <c r="A1320" i="6" a="1"/>
  <c r="F2174" i="6" a="1"/>
  <c r="F6862" i="6" a="1"/>
  <c r="F5824" i="6" a="1"/>
  <c r="F3633" i="6" a="1"/>
  <c r="F5195" i="6" a="1"/>
  <c r="F7128" i="6" a="1"/>
  <c r="A2117" i="6" a="1"/>
  <c r="F3704" i="6" a="1"/>
  <c r="F4993" i="6" a="1"/>
  <c r="F566" i="6" a="1"/>
  <c r="A3191" i="6" a="1"/>
  <c r="F2589" i="6" a="1"/>
  <c r="F1661" i="6" a="1"/>
  <c r="A1066" i="6" a="1"/>
  <c r="A1940" i="6" a="1"/>
  <c r="F5082" i="6" a="1"/>
  <c r="A1215" i="6" a="1"/>
  <c r="F2201" i="6" a="1"/>
  <c r="A4914" i="6" a="1"/>
  <c r="A4737" i="6" a="1"/>
  <c r="A3470" i="6" a="1"/>
  <c r="A3100" i="6" a="1"/>
  <c r="A5014" i="6" a="1"/>
  <c r="F2240" i="6" a="1"/>
  <c r="A390" i="6" a="1"/>
  <c r="F1448" i="6" a="1"/>
  <c r="A3874" i="6" a="1"/>
  <c r="A3645" i="6" a="1"/>
  <c r="A545" i="6" a="1"/>
  <c r="F5543" i="6" a="1"/>
  <c r="A5382" i="6" a="1"/>
  <c r="F6185" i="6" a="1"/>
  <c r="A2209" i="6" a="1"/>
  <c r="A4773" i="6" a="1"/>
  <c r="A1395" i="6" a="1"/>
  <c r="F2215" i="6" a="1"/>
  <c r="F649" i="6" a="1"/>
  <c r="F1795" i="6" a="1"/>
  <c r="A5906" i="6" a="1"/>
  <c r="A4469" i="6" a="1"/>
  <c r="A5245" i="6" a="1"/>
  <c r="F5856" i="6" a="1"/>
  <c r="A5755" i="6" a="1"/>
  <c r="F3666" i="6" a="1"/>
  <c r="F4699" i="6" a="1"/>
  <c r="F671" i="6" a="1"/>
  <c r="F7120" i="6" a="1"/>
  <c r="F5852" i="6" a="1"/>
  <c r="A4164" i="6" a="1"/>
  <c r="F847" i="6" a="1"/>
  <c r="F2803" i="6" a="1"/>
  <c r="A4867" i="6" a="1"/>
  <c r="A4979" i="6" a="1"/>
  <c r="A6018" i="6" a="1"/>
  <c r="A3354" i="6" a="1"/>
  <c r="F1974" i="6" a="1"/>
  <c r="F3317" i="6" a="1"/>
  <c r="F3350" i="6" a="1"/>
  <c r="F3731" i="6" a="1"/>
  <c r="A820" i="6" a="1"/>
  <c r="F5407" i="6" a="1"/>
  <c r="F4689" i="6" a="1"/>
  <c r="F2767" i="6" a="1"/>
  <c r="A5532" i="6" a="1"/>
  <c r="F7627" i="6" a="1"/>
  <c r="F2125" i="6" a="1"/>
  <c r="F5435" i="6" a="1"/>
  <c r="A2892" i="6" a="1"/>
  <c r="F2852" i="6" a="1"/>
  <c r="F1704" i="6" a="1"/>
  <c r="F7695" i="6" a="1"/>
  <c r="A2282" i="6" a="1"/>
  <c r="F1011" i="6" a="1"/>
  <c r="A4294" i="6" a="1"/>
  <c r="A5367" i="6" a="1"/>
  <c r="A4713" i="6" a="1"/>
  <c r="A4385" i="6" a="1"/>
  <c r="A4474" i="6" a="1"/>
  <c r="A539" i="6" a="1"/>
  <c r="A3408" i="6" a="1"/>
  <c r="F4756" i="6" a="1"/>
  <c r="A4297" i="6" a="1"/>
  <c r="F2480" i="6" a="1"/>
  <c r="A663" i="6" a="1"/>
  <c r="F1019" i="6" a="1"/>
  <c r="A3884" i="6" a="1"/>
  <c r="F4032" i="6" a="1"/>
  <c r="A133" i="6" a="1"/>
  <c r="F922" i="6" a="1"/>
  <c r="A1016" i="6" a="1"/>
  <c r="A5549" i="6" a="1"/>
  <c r="F4780" i="6" a="1"/>
  <c r="A1153" i="6" a="1"/>
  <c r="A2933" i="6" a="1"/>
  <c r="F3166" i="6" a="1"/>
  <c r="F3784" i="6" a="1"/>
  <c r="F1022" i="6" a="1"/>
  <c r="F1879" i="6" a="1"/>
  <c r="A3339" i="6" a="1"/>
  <c r="A868" i="6" a="1"/>
  <c r="F1373" i="6" a="1"/>
  <c r="F1148" i="6" a="1"/>
  <c r="A4001" i="6" a="1"/>
  <c r="A2914" i="6" a="1"/>
  <c r="F1343" i="6" a="1"/>
  <c r="A6150" i="6" a="1"/>
  <c r="A317" i="6" a="1"/>
  <c r="F614" i="6" a="1"/>
  <c r="F4330" i="6" a="1"/>
  <c r="F1973" i="6" a="1"/>
  <c r="F3727" i="6" a="1"/>
  <c r="F601" i="6" a="1"/>
  <c r="A2768" i="6" a="1"/>
  <c r="F2808" i="6" a="1"/>
  <c r="F3054" i="6" a="1"/>
  <c r="F1177" i="6" a="1"/>
  <c r="A3375" i="6" a="1"/>
  <c r="F6106" i="6" a="1"/>
  <c r="A2630" i="6" a="1"/>
  <c r="A5152" i="6" a="1"/>
  <c r="F1533" i="6" a="1"/>
  <c r="A1804" i="6" a="1"/>
  <c r="F2103" i="6" a="1"/>
  <c r="F699" i="6" a="1"/>
  <c r="A4226" i="6" a="1"/>
  <c r="F586" i="6" a="1"/>
  <c r="F2425" i="6" a="1"/>
  <c r="F6535" i="6" a="1"/>
  <c r="A5177" i="6" a="1"/>
  <c r="A2632" i="6" a="1"/>
  <c r="F4335" i="6" a="1"/>
  <c r="A4811" i="6" a="1"/>
  <c r="A4908" i="6" a="1"/>
  <c r="A2923" i="6" a="1"/>
  <c r="F5911" i="6" a="1"/>
  <c r="F4158" i="6" a="1"/>
  <c r="A7530" i="6" a="1"/>
  <c r="A7581" i="6" a="1"/>
  <c r="F2659" i="6" a="1"/>
  <c r="F5304" i="6" a="1"/>
  <c r="F1862" i="6" a="1"/>
  <c r="F2247" i="6" a="1"/>
  <c r="A3860" i="6" a="1"/>
  <c r="A2866" i="6" a="1"/>
  <c r="A1673" i="6" a="1"/>
  <c r="F3382" i="6" a="1"/>
  <c r="F5977" i="6" a="1"/>
  <c r="F4207" i="6" a="1"/>
  <c r="A3736" i="6" a="1"/>
  <c r="A2749" i="6" a="1"/>
  <c r="A4905" i="6" a="1"/>
  <c r="F6444" i="6" a="1"/>
  <c r="A3625" i="6" a="1"/>
  <c r="F6494" i="6" a="1"/>
  <c r="F1822" i="6" a="1"/>
  <c r="F3331" i="6" a="1"/>
  <c r="A343" i="6" a="1"/>
  <c r="A4655" i="6" a="1"/>
  <c r="F2881" i="6" a="1"/>
  <c r="F6302" i="6" a="1"/>
  <c r="F711" i="6" a="1"/>
  <c r="A2999" i="6" a="1"/>
  <c r="F763" i="6" a="1"/>
  <c r="F5342" i="6" a="1"/>
  <c r="F375" i="6" a="1"/>
  <c r="F1758" i="6" a="1"/>
  <c r="A3626" i="6" a="1"/>
  <c r="F5575" i="6" a="1"/>
  <c r="F5717" i="6" a="1"/>
  <c r="A156" i="6" a="1"/>
  <c r="F1006" i="6" a="1"/>
  <c r="F4994" i="6" a="1"/>
  <c r="F3338" i="6" a="1"/>
  <c r="F2609" i="6" a="1"/>
  <c r="F579" i="6" a="1"/>
  <c r="F493" i="6" a="1"/>
  <c r="A3089" i="6" a="1"/>
  <c r="A2919" i="6" a="1"/>
  <c r="A3514" i="6" a="1"/>
  <c r="A2259" i="6" a="1"/>
  <c r="A4621" i="6" a="1"/>
  <c r="A4834" i="6" a="1"/>
  <c r="F2355" i="6" a="1"/>
  <c r="F5386" i="6" a="1"/>
  <c r="A3557" i="6" a="1"/>
  <c r="F2938" i="6" a="1"/>
  <c r="F3738" i="6" a="1"/>
  <c r="F5761" i="6" a="1"/>
  <c r="A4341" i="6" a="1"/>
  <c r="F2836" i="6" a="1"/>
  <c r="F1966" i="6" a="1"/>
  <c r="F1308" i="6" a="1"/>
  <c r="A2038" i="6" a="1"/>
  <c r="A2890" i="6" a="1"/>
  <c r="F1442" i="6" a="1"/>
  <c r="F3908" i="6" a="1"/>
  <c r="F2349" i="6" a="1"/>
  <c r="A3683" i="6" a="1"/>
  <c r="F1453" i="6" a="1"/>
  <c r="F3496" i="6" a="1"/>
  <c r="A2547" i="6" a="1"/>
  <c r="A719" i="6" a="1"/>
  <c r="F5922" i="6" a="1"/>
  <c r="F3956" i="6" a="1"/>
  <c r="A2067" i="6" a="1"/>
  <c r="A3673" i="6" a="1"/>
  <c r="A2842" i="6" a="1"/>
  <c r="A2823" i="6" a="1"/>
  <c r="F3493" i="6" a="1"/>
  <c r="A3041" i="6" a="1"/>
  <c r="A2840" i="6" a="1"/>
  <c r="A6440" i="6" a="1"/>
  <c r="A7093" i="6" a="1"/>
  <c r="A5706" i="6" a="1"/>
  <c r="A9264" i="6" a="1"/>
  <c r="F122" i="6" a="1"/>
  <c r="A5674" i="6" a="1"/>
  <c r="A3939" i="6" a="1"/>
  <c r="F6534" i="6" a="1"/>
  <c r="A4898" i="6" a="1"/>
  <c r="A6157" i="6" a="1"/>
  <c r="F6606" i="6" a="1"/>
  <c r="A4679" i="6" a="1"/>
  <c r="F429" i="6" a="1"/>
  <c r="F1092" i="6" a="1"/>
  <c r="F3612" i="6" a="1"/>
  <c r="F3137" i="6" a="1"/>
  <c r="A5287" i="6" a="1"/>
  <c r="F3314" i="6" a="1"/>
  <c r="A4006" i="6" a="1"/>
  <c r="A6516" i="6" a="1"/>
  <c r="A3546" i="6" a="1"/>
  <c r="F3974" i="6" a="1"/>
  <c r="F3935" i="6" a="1"/>
  <c r="F5124" i="6" a="1"/>
  <c r="A1304" i="6" a="1"/>
  <c r="A5426" i="6" a="1"/>
  <c r="A3426" i="6" a="1"/>
  <c r="A3288" i="6" a="1"/>
  <c r="A6522" i="6" a="1"/>
  <c r="F4552" i="6" a="1"/>
  <c r="A3601" i="6" a="1"/>
  <c r="F1890" i="6" a="1"/>
  <c r="F6880" i="6" a="1"/>
  <c r="F953" i="6" a="1"/>
  <c r="A1619" i="6" a="1"/>
  <c r="F2462" i="6" a="1"/>
  <c r="A4099" i="6" a="1"/>
  <c r="A2322" i="6" a="1"/>
  <c r="A5301" i="6" a="1"/>
  <c r="A2409" i="6" a="1"/>
  <c r="A4432" i="6" a="1"/>
  <c r="F377" i="6" a="1"/>
  <c r="A3389" i="6" a="1"/>
  <c r="F3432" i="6" a="1"/>
  <c r="F6048" i="6" a="1"/>
  <c r="F3597" i="6" a="1"/>
  <c r="F5442" i="6" a="1"/>
  <c r="A4929" i="6" a="1"/>
  <c r="F6948" i="6" a="1"/>
  <c r="A3380" i="6" a="1"/>
  <c r="A6849" i="6" a="1"/>
  <c r="A3814" i="6" a="1"/>
  <c r="F3265" i="6" a="1"/>
  <c r="A6101" i="6" a="1"/>
  <c r="A4441" i="6" a="1"/>
  <c r="A1977" i="6" a="1"/>
  <c r="F3059" i="6" a="1"/>
  <c r="A733" i="6" a="1"/>
  <c r="A1388" i="6" a="1"/>
  <c r="F5990" i="6" a="1"/>
  <c r="F3336" i="6" a="1"/>
  <c r="F5523" i="6" a="1"/>
  <c r="A1176" i="6" a="1"/>
  <c r="A1976" i="6" a="1"/>
  <c r="A4326" i="6" a="1"/>
  <c r="A4480" i="6" a="1"/>
  <c r="A2219" i="6" a="1"/>
  <c r="F5936" i="6" a="1"/>
  <c r="F5144" i="6" a="1"/>
  <c r="F2128" i="6" a="1"/>
  <c r="F4115" i="6" a="1"/>
  <c r="F3333" i="6" a="1"/>
  <c r="F3618" i="6" a="1"/>
  <c r="F2000" i="6" a="1"/>
  <c r="F3955" i="6" a="1"/>
  <c r="F5289" i="6" a="1"/>
  <c r="A1912" i="6" a="1"/>
  <c r="F546" i="6" a="1"/>
  <c r="F3829" i="6" a="1"/>
  <c r="F3945" i="6" a="1"/>
  <c r="A602" i="6" a="1"/>
  <c r="F3631" i="6" a="1"/>
  <c r="F2419" i="6" a="1"/>
  <c r="A4532" i="6" a="1"/>
  <c r="A5090" i="6" a="1"/>
  <c r="A1386" i="6" a="1"/>
  <c r="F6007" i="6" a="1"/>
  <c r="F2982" i="6" a="1"/>
  <c r="F6089" i="6" a="1"/>
  <c r="A3053" i="6" a="1"/>
  <c r="A1242" i="6" a="1"/>
  <c r="A4787" i="6" a="1"/>
  <c r="F6351" i="6" a="1"/>
  <c r="A2782" i="6" a="1"/>
  <c r="F2109" i="6" a="1"/>
  <c r="A3103" i="6" a="1"/>
  <c r="F3644" i="6" a="1"/>
  <c r="F764" i="6" a="1"/>
  <c r="F1085" i="6" a="1"/>
  <c r="A1859" i="6" a="1"/>
  <c r="F5535" i="6" a="1"/>
  <c r="F2975" i="6" a="1"/>
  <c r="A5052" i="6" a="1"/>
  <c r="F4561" i="6" a="1"/>
  <c r="A5507" i="6" a="1"/>
  <c r="A3800" i="6" a="1"/>
  <c r="F3664" i="6" a="1"/>
  <c r="A3062" i="6" a="1"/>
  <c r="F1867" i="6" a="1"/>
  <c r="F5530" i="6" a="1"/>
  <c r="A518" i="6" a="1"/>
  <c r="A3849" i="6" a="1"/>
  <c r="F2747" i="6" a="1"/>
  <c r="A2773" i="6" a="1"/>
  <c r="A3429" i="6" a="1"/>
  <c r="F5102" i="6" a="1"/>
  <c r="F5508" i="6" a="1"/>
  <c r="F917" i="6" a="1"/>
  <c r="A5684" i="6" a="1"/>
  <c r="A7152" i="6" a="1"/>
  <c r="F4247" i="6" a="1"/>
  <c r="F215" i="6" a="1"/>
  <c r="A2411" i="6" a="1"/>
  <c r="A2564" i="6" a="1"/>
  <c r="F3486" i="6" a="1"/>
  <c r="A3582" i="6" a="1"/>
  <c r="F4557" i="6" a="1"/>
  <c r="F6030" i="6" a="1"/>
  <c r="F2264" i="6" a="1"/>
  <c r="A1870" i="6" a="1"/>
  <c r="F2670" i="6" a="1"/>
  <c r="F4090" i="6" a="1"/>
  <c r="F1045" i="6" a="1"/>
  <c r="A3938" i="6" a="1"/>
  <c r="A1246" i="6" a="1"/>
  <c r="F2219" i="6" a="1"/>
  <c r="F4533" i="6" a="1"/>
  <c r="A2305" i="6" a="1"/>
  <c r="A3147" i="6" a="1"/>
  <c r="A3803" i="6" a="1"/>
  <c r="F4201" i="6" a="1"/>
  <c r="A909" i="6" a="1"/>
  <c r="F954" i="6" a="1"/>
  <c r="A2225" i="6" a="1"/>
  <c r="A1361" i="6" a="1"/>
  <c r="A1450" i="6" a="1"/>
  <c r="A1656" i="6" a="1"/>
  <c r="F2038" i="6" a="1"/>
  <c r="A5399" i="6" a="1"/>
  <c r="A2931" i="6" a="1"/>
  <c r="A4426" i="6" a="1"/>
  <c r="F3001" i="6" a="1"/>
  <c r="F902" i="6" a="1"/>
  <c r="A3676" i="6" a="1"/>
  <c r="F2888" i="6" a="1"/>
  <c r="A6172" i="6" a="1"/>
  <c r="F564" i="6" a="1"/>
  <c r="F2886" i="6" a="1"/>
  <c r="F5346" i="6" a="1"/>
  <c r="A2940" i="6" a="1"/>
  <c r="F3563" i="6" a="1"/>
  <c r="A470" i="6" a="1"/>
  <c r="F3042" i="6" a="1"/>
  <c r="A502" i="6" a="1"/>
  <c r="A2530" i="6" a="1"/>
  <c r="F1529" i="6" a="1"/>
  <c r="A4945" i="6" a="1"/>
  <c r="F1623" i="6" a="1"/>
  <c r="A1376" i="6" a="1"/>
  <c r="A1926" i="6" a="1"/>
  <c r="F3040" i="6" a="1"/>
  <c r="F4270" i="6" a="1"/>
  <c r="A5668" i="6" a="1"/>
  <c r="F810" i="6" a="1"/>
  <c r="A3120" i="6" a="1"/>
  <c r="A1166" i="6" a="1"/>
  <c r="A6036" i="6" a="1"/>
  <c r="A4234" i="6" a="1"/>
  <c r="F5291" i="6" a="1"/>
  <c r="F4574" i="6" a="1"/>
  <c r="A2560" i="6" a="1"/>
  <c r="F753" i="6" a="1"/>
  <c r="A6084" i="6" a="1"/>
  <c r="F2182" i="6" a="1"/>
  <c r="F3199" i="6" a="1"/>
  <c r="A1419" i="6" a="1"/>
  <c r="A3692" i="6" a="1"/>
  <c r="A5727" i="6" a="1"/>
  <c r="A3409" i="6" a="1"/>
  <c r="F3453" i="6" a="1"/>
  <c r="F2723" i="6" a="1"/>
  <c r="A2849" i="6" a="1"/>
  <c r="A4582" i="6" a="1"/>
  <c r="F2553" i="6" a="1"/>
  <c r="A5184" i="6" a="1"/>
  <c r="A810" i="6" a="1"/>
  <c r="F1658" i="6" a="1"/>
  <c r="F1234" i="6" a="1"/>
  <c r="A1373" i="6" a="1"/>
  <c r="A1975" i="6" a="1"/>
  <c r="F1154" i="6" a="1"/>
  <c r="F3607" i="6" a="1"/>
  <c r="F2297" i="6" a="1"/>
  <c r="F4593" i="6" a="1"/>
  <c r="F2757" i="6" a="1"/>
  <c r="F1066" i="6" a="1"/>
  <c r="F5757" i="6" a="1"/>
  <c r="A1317" i="6" a="1"/>
  <c r="A3180" i="6" a="1"/>
  <c r="F3194" i="6" a="1"/>
  <c r="F760" i="6" a="1"/>
  <c r="A4725" i="6" a="1"/>
  <c r="F1717" i="6" a="1"/>
  <c r="A1252" i="6" a="1"/>
  <c r="F3526" i="6" a="1"/>
  <c r="A267" i="6" a="1"/>
  <c r="F3809" i="6" a="1"/>
  <c r="A190" i="6" a="1"/>
  <c r="F5107" i="6" a="1"/>
  <c r="A4551" i="6" a="1"/>
  <c r="A6783" i="6" a="1"/>
  <c r="F6268" i="6" a="1"/>
  <c r="F4036" i="6" a="1"/>
  <c r="F5394" i="6" a="1"/>
  <c r="A4047" i="6" a="1"/>
  <c r="A7118" i="6" a="1"/>
  <c r="A3747" i="6" a="1"/>
  <c r="A1662" i="6" a="1"/>
  <c r="F4007" i="6" a="1"/>
  <c r="F3732" i="6" a="1"/>
  <c r="A987" i="6" a="1"/>
  <c r="F81" i="6" a="1"/>
  <c r="F4178" i="6" a="1"/>
  <c r="A5175" i="6" a="1"/>
  <c r="A5608" i="6" a="1"/>
  <c r="F175" i="6" a="1"/>
  <c r="A5139" i="6" a="1"/>
  <c r="A7630" i="6" a="1"/>
  <c r="A3705" i="6" a="1"/>
  <c r="A6277" i="6" a="1"/>
  <c r="A4405" i="6" a="1"/>
  <c r="F5842" i="6" a="1"/>
  <c r="A596" i="6" a="1"/>
  <c r="F4369" i="6" a="1"/>
  <c r="A1131" i="6" a="1"/>
  <c r="F6344" i="6" a="1"/>
  <c r="F8245" i="6" a="1"/>
  <c r="F3762" i="6" a="1"/>
  <c r="F2792" i="6" a="1"/>
  <c r="F8107" i="6" a="1"/>
  <c r="F2161" i="6" a="1"/>
  <c r="A4744" i="6" a="1"/>
  <c r="A2171" i="6" a="1"/>
  <c r="F6033" i="6" a="1"/>
  <c r="A2187" i="6" a="1"/>
  <c r="F2522" i="6" a="1"/>
  <c r="A3108" i="6" a="1"/>
  <c r="F5759" i="6" a="1"/>
  <c r="A5099" i="6" a="1"/>
  <c r="A7123" i="6" a="1"/>
  <c r="F4009" i="6" a="1"/>
  <c r="F6208" i="6" a="1"/>
  <c r="F2175" i="6" a="1"/>
  <c r="A3281" i="6" a="1"/>
  <c r="A2434" i="6" a="1"/>
  <c r="A6810" i="6" a="1"/>
  <c r="A5228" i="6" a="1"/>
  <c r="F8543" i="6" a="1"/>
  <c r="A2702" i="6" a="1"/>
  <c r="F3144" i="6" a="1"/>
  <c r="F6682" i="6" a="1"/>
  <c r="F5802" i="6" a="1"/>
  <c r="A3415" i="6" a="1"/>
  <c r="A6359" i="6" a="1"/>
  <c r="A331" i="6" a="1"/>
  <c r="A4597" i="6" a="1"/>
  <c r="A6828" i="6" a="1"/>
  <c r="F2679" i="6" a="1"/>
  <c r="F1535" i="6" a="1"/>
  <c r="A6075" i="6" a="1"/>
  <c r="F6561" i="6" a="1"/>
  <c r="F2371" i="6" a="1"/>
  <c r="F1460" i="6" a="1"/>
  <c r="A1903" i="6" a="1"/>
  <c r="A5442" i="6" a="1"/>
  <c r="F3121" i="6" a="1"/>
  <c r="A4715" i="6" a="1"/>
  <c r="F5581" i="6" a="1"/>
  <c r="F4709" i="6" a="1"/>
  <c r="A3741" i="6" a="1"/>
  <c r="F1184" i="6" a="1"/>
  <c r="F1239" i="6" a="1"/>
  <c r="F5352" i="6" a="1"/>
  <c r="A5463" i="6" a="1"/>
  <c r="F4553" i="6" a="1"/>
  <c r="A4051" i="6" a="1"/>
  <c r="A6990" i="6" a="1"/>
  <c r="A3946" i="6" a="1"/>
  <c r="A2116" i="6" a="1"/>
  <c r="A4433" i="6" a="1"/>
  <c r="A6571" i="6" a="1"/>
  <c r="A4516" i="6" a="1"/>
  <c r="A5475" i="6" a="1"/>
  <c r="A5538" i="6" a="1"/>
  <c r="F2870" i="6" a="1"/>
  <c r="A2680" i="6" a="1"/>
  <c r="A5080" i="6" a="1"/>
  <c r="F4479" i="6" a="1"/>
  <c r="F4362" i="6" a="1"/>
  <c r="A3809" i="6" a="1"/>
  <c r="F8353" i="6" a="1"/>
  <c r="A7273" i="6" a="1"/>
  <c r="F4943" i="6" a="1"/>
  <c r="F434" i="6" a="1"/>
  <c r="A4861" i="6" a="1"/>
  <c r="F4964" i="6" a="1"/>
  <c r="F3080" i="6" a="1"/>
  <c r="A3801" i="6" a="1"/>
  <c r="A6509" i="6" a="1"/>
  <c r="F609" i="6" a="1"/>
  <c r="F3764" i="6" a="1"/>
  <c r="A1544" i="6" a="1"/>
  <c r="F565" i="6" a="1"/>
  <c r="F267" i="6" a="1"/>
  <c r="F5058" i="6" a="1"/>
  <c r="A2087" i="6" a="1"/>
  <c r="A5206" i="6" a="1"/>
  <c r="F7903" i="6" a="1"/>
  <c r="F3106" i="6" a="1"/>
  <c r="F1721" i="6" a="1"/>
  <c r="F5987" i="6" a="1"/>
  <c r="F5139" i="6" a="1"/>
  <c r="A2084" i="6" a="1"/>
  <c r="F767" i="6" a="1"/>
  <c r="F4343" i="6" a="1"/>
  <c r="A4135" i="6" a="1"/>
  <c r="A4561" i="6" a="1"/>
  <c r="F2367" i="6" a="1"/>
  <c r="A4132" i="6" a="1"/>
  <c r="A4245" i="6" a="1"/>
  <c r="F4543" i="6" a="1"/>
  <c r="A3612" i="6" a="1"/>
  <c r="A959" i="6" a="1"/>
  <c r="A3658" i="6" a="1"/>
  <c r="A34" i="6" a="1"/>
  <c r="F312" i="6" a="1"/>
  <c r="A2612" i="6" a="1"/>
  <c r="F4602" i="6" a="1"/>
  <c r="F1427" i="6" a="1"/>
  <c r="F6250" i="6" a="1"/>
  <c r="A3233" i="6" a="1"/>
  <c r="F631" i="6" a="1"/>
  <c r="F2981" i="6" a="1"/>
  <c r="A2484" i="6" a="1"/>
  <c r="F1881" i="6" a="1"/>
  <c r="F5712" i="6" a="1"/>
  <c r="A4015" i="6" a="1"/>
  <c r="F831" i="6" a="1"/>
  <c r="F4355" i="6" a="1"/>
  <c r="F1713" i="6" a="1"/>
  <c r="F209" i="6" a="1"/>
  <c r="F1481" i="6" a="1"/>
  <c r="A18" i="6" a="1"/>
  <c r="A2370" i="6" a="1"/>
  <c r="F2383" i="6" a="1"/>
  <c r="A2786" i="6" a="1"/>
  <c r="A1339" i="6" a="1"/>
  <c r="F819" i="6" a="1"/>
  <c r="F3598" i="6" a="1"/>
  <c r="A3126" i="6" a="1"/>
  <c r="A4004" i="6" a="1"/>
  <c r="A3459" i="6" a="1"/>
  <c r="A2701" i="6" a="1"/>
  <c r="F2598" i="6" a="1"/>
  <c r="F2058" i="6" a="1"/>
  <c r="F577" i="6" a="1"/>
  <c r="A2262" i="6" a="1"/>
  <c r="A587" i="6" a="1"/>
  <c r="F801" i="6" a="1"/>
  <c r="A1909" i="6" a="1"/>
  <c r="F4280" i="6" a="1"/>
  <c r="F2668" i="6" a="1"/>
  <c r="F7348" i="6" a="1"/>
  <c r="A2603" i="6" a="1"/>
  <c r="F2995" i="6" a="1"/>
  <c r="A3441" i="6" a="1"/>
  <c r="F3880" i="6" a="1"/>
  <c r="F1552" i="6" a="1"/>
  <c r="F1530" i="6" a="1"/>
  <c r="F4168" i="6" a="1"/>
  <c r="F6574" i="6" a="1"/>
  <c r="A4623" i="6" a="1"/>
  <c r="A4646" i="6" a="1"/>
  <c r="A5100" i="6" a="1"/>
  <c r="F4568" i="6" a="1"/>
  <c r="F495" i="6" a="1"/>
  <c r="F2351" i="6" a="1"/>
  <c r="A3748" i="6" a="1"/>
  <c r="F2837" i="6" a="1"/>
  <c r="A566" i="6" a="1"/>
  <c r="F3354" i="6" a="1"/>
  <c r="A2078" i="6" a="1"/>
  <c r="A752" i="6" a="1"/>
  <c r="A2753" i="6" a="1"/>
  <c r="F2243" i="6" a="1"/>
  <c r="F1103" i="6" a="1"/>
  <c r="F4817" i="6" a="1"/>
  <c r="F7189" i="6" a="1"/>
  <c r="A4878" i="6" a="1"/>
  <c r="A2274" i="6" a="1"/>
  <c r="F2285" i="6" a="1"/>
  <c r="F3044" i="6" a="1"/>
  <c r="F5783" i="6" a="1"/>
  <c r="F234" i="6" a="1"/>
  <c r="F3766" i="6" a="1"/>
  <c r="F5817" i="6" a="1"/>
  <c r="F1904" i="6" a="1"/>
  <c r="A5625" i="6" a="1"/>
  <c r="A159" i="6" a="1"/>
  <c r="A1459" i="6" a="1"/>
  <c r="F3355" i="6" a="1"/>
  <c r="A2947" i="6" a="1"/>
  <c r="A7681" i="6" a="1"/>
  <c r="A5000" i="6" a="1"/>
  <c r="F401" i="6" a="1"/>
  <c r="F4706" i="6" a="1"/>
  <c r="F1836" i="6" a="1"/>
  <c r="F1178" i="6" a="1"/>
  <c r="F1858" i="6" a="1"/>
  <c r="F327" i="6" a="1"/>
  <c r="F4181" i="6" a="1"/>
  <c r="A4346" i="6" a="1"/>
  <c r="F919" i="6" a="1"/>
  <c r="F3746" i="6" a="1"/>
  <c r="F535" i="6" a="1"/>
  <c r="A3231" i="6" a="1"/>
  <c r="A5284" i="6" a="1"/>
  <c r="F1144" i="6" a="1"/>
  <c r="A4304" i="6" a="1"/>
  <c r="A497" i="6" a="1"/>
  <c r="F24" i="6" a="1"/>
  <c r="F4716" i="6" a="1"/>
  <c r="A1128" i="6" a="1"/>
  <c r="A1525" i="6" a="1"/>
  <c r="A2045" i="6" a="1"/>
  <c r="A3668" i="6" a="1"/>
  <c r="F2784" i="6" a="1"/>
  <c r="F3141" i="6" a="1"/>
  <c r="A4335" i="6" a="1"/>
  <c r="F388" i="6" a="1"/>
  <c r="F874" i="6" a="1"/>
  <c r="F2335" i="6" a="1"/>
  <c r="F4455" i="6" a="1"/>
  <c r="F5983" i="6" a="1"/>
  <c r="F2436" i="6" a="1"/>
  <c r="A799" i="6" a="1"/>
  <c r="A3838" i="6" a="1"/>
  <c r="F5898" i="6" a="1"/>
  <c r="F4304" i="6" a="1"/>
  <c r="A3786" i="6" a="1"/>
  <c r="A2296" i="6" a="1"/>
  <c r="F5379" i="6" a="1"/>
  <c r="F3625" i="6" a="1"/>
  <c r="F5941" i="6" a="1"/>
  <c r="A2156" i="6" a="1"/>
  <c r="F3645" i="6" a="1"/>
  <c r="F1167" i="6" a="1"/>
  <c r="A3511" i="6" a="1"/>
  <c r="A1081" i="6" a="1"/>
  <c r="A4923" i="6" a="1"/>
  <c r="A2139" i="6" a="1"/>
  <c r="A2967" i="6" a="1"/>
  <c r="A5441" i="6" a="1"/>
  <c r="A5740" i="6" a="1"/>
  <c r="A9950" i="6" a="1"/>
  <c r="F2984" i="6" a="1"/>
  <c r="F8547" i="6" a="1"/>
  <c r="F5665" i="6" a="1"/>
  <c r="F3408" i="6" a="1"/>
  <c r="A3980" i="6" a="1"/>
  <c r="F45" i="6" a="1"/>
  <c r="F4319" i="6" a="1"/>
  <c r="A3156" i="6" a="1"/>
  <c r="A1347" i="6" a="1"/>
  <c r="A6518" i="6" a="1"/>
  <c r="A3725" i="6" a="1"/>
  <c r="F7966" i="6" a="1"/>
  <c r="A2575" i="6" a="1"/>
  <c r="F2061" i="6" a="1"/>
  <c r="F2238" i="6" a="1"/>
  <c r="A6490" i="6" a="1"/>
  <c r="F4816" i="6" a="1"/>
  <c r="A3581" i="6" a="1"/>
  <c r="A4366" i="6" a="1"/>
  <c r="F2927" i="6" a="1"/>
  <c r="F5462" i="6" a="1"/>
  <c r="A5210" i="6" a="1"/>
  <c r="A1244" i="6" a="1"/>
  <c r="F6450" i="6" a="1"/>
  <c r="A8583" i="6" a="1"/>
  <c r="F6623" i="6" a="1"/>
  <c r="F6688" i="6" a="1"/>
  <c r="F2004" i="6" a="1"/>
  <c r="F241" i="6" a="1"/>
  <c r="F1132" i="6" a="1"/>
  <c r="F4225" i="6" a="1"/>
  <c r="A94" i="6" a="1"/>
  <c r="A4228" i="6" a="1"/>
  <c r="F4459" i="6" a="1"/>
  <c r="F1990" i="6" a="1"/>
  <c r="F5306" i="6" a="1"/>
  <c r="A4272" i="6" a="1"/>
  <c r="F5516" i="6" a="1"/>
  <c r="F731" i="6" a="1"/>
  <c r="A4649" i="6" a="1"/>
  <c r="A668" i="6" a="1"/>
  <c r="A2002" i="6" a="1"/>
  <c r="A3022" i="6" a="1"/>
  <c r="A5414" i="6" a="1"/>
  <c r="F3451" i="6" a="1"/>
  <c r="A4300" i="6" a="1"/>
  <c r="F3540" i="6" a="1"/>
  <c r="F624" i="6" a="1"/>
  <c r="F3014" i="6" a="1"/>
  <c r="F4049" i="6" a="1"/>
  <c r="A6717" i="6" a="1"/>
  <c r="F3357" i="6" a="1"/>
  <c r="F3221" i="6" a="1"/>
  <c r="A5576" i="6" a="1"/>
  <c r="A7697" i="6" a="1"/>
  <c r="F2904" i="6" a="1"/>
  <c r="F4569" i="6" a="1"/>
  <c r="F5099" i="6" a="1"/>
  <c r="F6824" i="6" a="1"/>
  <c r="A1135" i="6" a="1"/>
  <c r="F5260" i="6" a="1"/>
  <c r="A2258" i="6" a="1"/>
  <c r="A5160" i="6" a="1"/>
  <c r="A3998" i="6" a="1"/>
  <c r="F1140" i="6" a="1"/>
  <c r="F2720" i="6" a="1"/>
  <c r="F5643" i="6" a="1"/>
  <c r="F1945" i="6" a="1"/>
  <c r="F5796" i="6" a="1"/>
  <c r="F3339" i="6" a="1"/>
  <c r="F3085" i="6" a="1"/>
  <c r="F8648" i="6" a="1"/>
  <c r="F7284" i="6" a="1"/>
  <c r="F4719" i="6" a="1"/>
  <c r="F3468" i="6" a="1"/>
  <c r="A6034" i="6" a="1"/>
  <c r="A860" i="6" a="1"/>
  <c r="F4935" i="6" a="1"/>
  <c r="F2916" i="6" a="1"/>
  <c r="F5555" i="6" a="1"/>
  <c r="A4313" i="6" a="1"/>
  <c r="F2701" i="6" a="1"/>
  <c r="F835" i="6" a="1"/>
  <c r="F6816" i="6" a="1"/>
  <c r="F5614" i="6" a="1"/>
  <c r="A1980" i="6" a="1"/>
  <c r="F1261" i="6" a="1"/>
  <c r="F5402" i="6" a="1"/>
  <c r="A5920" i="6" a="1"/>
  <c r="A5958" i="6" a="1"/>
  <c r="F2280" i="6" a="1"/>
  <c r="A1114" i="6" a="1"/>
  <c r="F3884" i="6" a="1"/>
  <c r="A253" i="6" a="1"/>
  <c r="A3070" i="6" a="1"/>
  <c r="F46" i="6" a="1"/>
  <c r="F6564" i="6" a="1"/>
  <c r="F1138" i="6" a="1"/>
  <c r="F3099" i="6" a="1"/>
  <c r="A3223" i="6" a="1"/>
  <c r="F5512" i="6" a="1"/>
  <c r="F4307" i="6" a="1"/>
  <c r="F2740" i="6" a="1"/>
  <c r="F7164" i="6" a="1"/>
  <c r="A6459" i="6" a="1"/>
  <c r="F6793" i="6" a="1"/>
  <c r="F3699" i="6" a="1"/>
  <c r="A3272" i="6" a="1"/>
  <c r="F3998" i="6" a="1"/>
  <c r="A4700" i="6" a="1"/>
  <c r="A4793" i="6" a="1"/>
  <c r="F668" i="6" a="1"/>
  <c r="F1161" i="6" a="1"/>
  <c r="F5768" i="6" a="1"/>
  <c r="A1715" i="6" a="1"/>
  <c r="F4170" i="6" a="1"/>
  <c r="F6218" i="6" a="1"/>
  <c r="F3477" i="6" a="1"/>
  <c r="A3987" i="6" a="1"/>
  <c r="F2898" i="6" a="1"/>
  <c r="F4830" i="6" a="1"/>
  <c r="A515" i="6" a="1"/>
  <c r="A4407" i="6" a="1"/>
  <c r="A4959" i="6" a="1"/>
  <c r="F5745" i="6" a="1"/>
  <c r="A5712" i="6" a="1"/>
  <c r="A2738" i="6" a="1"/>
  <c r="A2995" i="6" a="1"/>
  <c r="A366" i="6" a="1"/>
  <c r="A3308" i="6" a="1"/>
  <c r="F984" i="6" a="1"/>
  <c r="F4509" i="6" a="1"/>
  <c r="A2492" i="6" a="1"/>
  <c r="F1469" i="6" a="1"/>
  <c r="F2323" i="6" a="1"/>
  <c r="A3799" i="6" a="1"/>
  <c r="A3538" i="6" a="1"/>
  <c r="A1574" i="6" a="1"/>
  <c r="A1363" i="6" a="1"/>
  <c r="A2552" i="6" a="1"/>
  <c r="A6011" i="6" a="1"/>
  <c r="A1018" i="6" a="1"/>
  <c r="A2019" i="6" a="1"/>
  <c r="A4554" i="6" a="1"/>
  <c r="A3827" i="6" a="1"/>
  <c r="A3104" i="6" a="1"/>
  <c r="A4818" i="6" a="1"/>
  <c r="F1885" i="6" a="1"/>
  <c r="A6695" i="6" a="1"/>
  <c r="F1256" i="6" a="1"/>
  <c r="F3171" i="6" a="1"/>
  <c r="A5338" i="6" a="1"/>
  <c r="A230" i="6" a="1"/>
  <c r="A2091" i="6" a="1"/>
  <c r="A3787" i="6" a="1"/>
  <c r="A7765" i="6" a="1"/>
  <c r="A4380" i="6" a="1"/>
  <c r="F799" i="6" a="1"/>
  <c r="F636" i="6" a="1"/>
  <c r="F3283" i="6" a="1"/>
  <c r="A3317" i="6" a="1"/>
  <c r="F616" i="6" a="1"/>
  <c r="A5168" i="6" a="1"/>
  <c r="A3007" i="6" a="1"/>
  <c r="A5180" i="6" a="1"/>
  <c r="A1770" i="6" a="1"/>
  <c r="A4145" i="6" a="1"/>
  <c r="A1221" i="6" a="1"/>
  <c r="A1720" i="6" a="1"/>
  <c r="F1614" i="6" a="1"/>
  <c r="F1958" i="6" a="1"/>
  <c r="A1951" i="6" a="1"/>
  <c r="F3595" i="6" a="1"/>
  <c r="A3150" i="6" a="1"/>
  <c r="A127" i="6" a="1"/>
  <c r="F3934" i="6" a="1"/>
  <c r="A835" i="6" a="1"/>
  <c r="F2191" i="6" a="1"/>
  <c r="A4651" i="6" a="1"/>
  <c r="F948" i="6" a="1"/>
  <c r="A3651" i="6" a="1"/>
  <c r="F2334" i="6" a="1"/>
  <c r="F4692" i="6" a="1"/>
  <c r="F7197" i="6" a="1"/>
  <c r="F3417" i="6" a="1"/>
  <c r="A6591" i="6" a="1"/>
  <c r="F6205" i="6" a="1"/>
  <c r="F700" i="6" a="1"/>
  <c r="A2202" i="6" a="1"/>
  <c r="F5141" i="6" a="1"/>
  <c r="F1841" i="6" a="1"/>
  <c r="F1217" i="6" a="1"/>
  <c r="A3164" i="6" a="1"/>
  <c r="F1072" i="6" a="1"/>
  <c r="A2789" i="6" a="1"/>
  <c r="A4016" i="6" a="1"/>
  <c r="F1735" i="6" a="1"/>
  <c r="A885" i="6" a="1"/>
  <c r="F1778" i="6" a="1"/>
  <c r="F3243" i="6" a="1"/>
  <c r="A1453" i="6" a="1"/>
  <c r="F207" i="6" a="1"/>
  <c r="A3719" i="6" a="1"/>
  <c r="A465" i="6" a="1"/>
  <c r="F755" i="6" a="1"/>
  <c r="A1779" i="6" a="1"/>
  <c r="A5104" i="6" a="1"/>
  <c r="A3165" i="6" a="1"/>
  <c r="F1329" i="6" a="1"/>
  <c r="F914" i="6" a="1"/>
  <c r="A2583" i="6" a="1"/>
  <c r="A5658" i="6" a="1"/>
  <c r="A1570" i="6" a="1"/>
  <c r="F4296" i="6" a="1"/>
  <c r="F2468" i="6" a="1"/>
  <c r="A1898" i="6" a="1"/>
  <c r="A5792" i="6" a="1"/>
  <c r="F1047" i="6" a="1"/>
  <c r="A4383" i="6" a="1"/>
  <c r="A3351" i="6" a="1"/>
  <c r="F3994" i="6" a="1"/>
  <c r="A3379" i="6" a="1"/>
  <c r="F1363" i="6" a="1"/>
  <c r="A4682" i="6" a="1"/>
  <c r="A5148" i="6" a="1"/>
  <c r="A242" i="6" a="1"/>
  <c r="A3432" i="6" a="1"/>
  <c r="F878" i="6" a="1"/>
  <c r="F1107" i="6" a="1"/>
  <c r="F1302" i="6" a="1"/>
  <c r="A304" i="6" a="1"/>
  <c r="A3332" i="6" a="1"/>
  <c r="F2421" i="6" a="1"/>
  <c r="A4813" i="6" a="1"/>
  <c r="A675" i="6" a="1"/>
  <c r="A106" i="6" a="1"/>
  <c r="A360" i="6" a="1"/>
  <c r="A1837" i="6" a="1"/>
  <c r="F1685" i="6" a="1"/>
  <c r="F2203" i="6" a="1"/>
  <c r="F3573" i="6" a="1"/>
  <c r="F59" i="6" a="1"/>
  <c r="F3225" i="6" a="1"/>
  <c r="F1141" i="6" a="1"/>
  <c r="A55" i="6" a="1"/>
  <c r="A3140" i="6" a="1"/>
  <c r="A6068" i="6" a="1"/>
  <c r="F5677" i="6" a="1"/>
  <c r="A4983" i="6" a="1"/>
  <c r="A5374" i="6" a="1"/>
  <c r="F3294" i="6" a="1"/>
  <c r="F3176" i="6" a="1"/>
  <c r="F3993" i="6" a="1"/>
  <c r="A5711" i="6" a="1"/>
  <c r="F6167" i="6" a="1"/>
  <c r="F3385" i="6" a="1"/>
  <c r="F7254" i="6" a="1"/>
  <c r="F4686" i="6" a="1"/>
  <c r="F5518" i="6" a="1"/>
  <c r="F3863" i="6" a="1"/>
  <c r="F899" i="6" a="1"/>
  <c r="A5401" i="6" a="1"/>
  <c r="F1619" i="6" a="1"/>
  <c r="A4736" i="6" a="1"/>
  <c r="F5551" i="6" a="1"/>
  <c r="A468" i="6" a="1"/>
  <c r="A2843" i="6" a="1"/>
  <c r="F2271" i="6" a="1"/>
  <c r="F4831" i="6" a="1"/>
  <c r="F2469" i="6" a="1"/>
  <c r="A2164" i="6" a="1"/>
  <c r="F2758" i="6" a="1"/>
  <c r="A147" i="6" a="1"/>
  <c r="F2281" i="6" a="1"/>
  <c r="F2853" i="6" a="1"/>
  <c r="A5848" i="6" a="1"/>
  <c r="A4999" i="6" a="1"/>
  <c r="F3951" i="6" a="1"/>
  <c r="F2789" i="6" a="1"/>
  <c r="A3252" i="6" a="1"/>
  <c r="A3857" i="6" a="1"/>
  <c r="F1482" i="6" a="1"/>
  <c r="F3364" i="6" a="1"/>
  <c r="F4863" i="6" a="1"/>
  <c r="A5596" i="6" a="1"/>
  <c r="A99" i="6" a="1"/>
  <c r="A7701" i="6" a="1"/>
  <c r="F1747" i="6" a="1"/>
  <c r="A5769" i="6" a="1"/>
  <c r="F2998" i="6" a="1"/>
  <c r="F3653" i="6" a="1"/>
  <c r="F5165" i="6" a="1"/>
  <c r="A136" i="6" a="1"/>
  <c r="A921" i="6" a="1"/>
  <c r="A4175" i="6" a="1"/>
  <c r="A5125" i="6" a="1"/>
  <c r="F5192" i="6" a="1"/>
  <c r="F5735" i="6" a="1"/>
  <c r="A2837" i="6" a="1"/>
  <c r="F4401" i="6" a="1"/>
  <c r="F2561" i="6" a="1"/>
  <c r="A946" i="6" a="1"/>
  <c r="A3496" i="6" a="1"/>
  <c r="A4086" i="6" a="1"/>
  <c r="A7524" i="6" a="1"/>
  <c r="F952" i="6" a="1"/>
  <c r="A2518" i="6" a="1"/>
  <c r="A1006" i="6" a="1"/>
  <c r="A5875" i="6" a="1"/>
  <c r="A3510" i="6" a="1"/>
  <c r="F1919" i="6" a="1"/>
  <c r="F3892" i="6" a="1"/>
  <c r="F2964" i="6" a="1"/>
  <c r="A2779" i="6" a="1"/>
  <c r="F2322" i="6" a="1"/>
  <c r="F1523" i="6" a="1"/>
  <c r="F5750" i="6" a="1"/>
  <c r="F1719" i="6" a="1"/>
  <c r="F2675" i="6" a="1"/>
  <c r="A5151" i="6" a="1"/>
  <c r="A692" i="6" a="1"/>
  <c r="F6431" i="6" a="1"/>
  <c r="A3370" i="6" a="1"/>
  <c r="A4936" i="6" a="1"/>
  <c r="A5581" i="6" a="1"/>
  <c r="A3258" i="6" a="1"/>
  <c r="F7081" i="6" a="1"/>
  <c r="F5685" i="6" a="1"/>
  <c r="F4356" i="6" a="1"/>
  <c r="A402" i="6" a="1"/>
  <c r="F1593" i="6" a="1"/>
  <c r="F7329" i="6" a="1"/>
  <c r="A1564" i="6" a="1"/>
  <c r="A4082" i="6" a="1"/>
  <c r="F833" i="6" a="1"/>
  <c r="F2333" i="6" a="1"/>
  <c r="F4341" i="6" a="1"/>
  <c r="A4461" i="6" a="1"/>
  <c r="F4549" i="6" a="1"/>
  <c r="A2168" i="6" a="1"/>
  <c r="F1297" i="6" a="1"/>
  <c r="F4222" i="6" a="1"/>
  <c r="A2971" i="6" a="1"/>
  <c r="F317" i="6" a="1"/>
  <c r="A6403" i="6" a="1"/>
  <c r="A5304" i="6" a="1"/>
  <c r="A3774" i="6" a="1"/>
  <c r="A4397" i="6" a="1"/>
  <c r="A6457" i="6" a="1"/>
  <c r="F235" i="6" a="1"/>
  <c r="F4020" i="6" a="1"/>
  <c r="F2170" i="6" a="1"/>
  <c r="A5350" i="6" a="1"/>
  <c r="A2410" i="6" a="1"/>
  <c r="A4758" i="6" a="1"/>
  <c r="A6097" i="6" a="1"/>
  <c r="F5012" i="6" a="1"/>
  <c r="F4133" i="6" a="1"/>
  <c r="A4473" i="6" a="1"/>
  <c r="F6402" i="6" a="1"/>
  <c r="A831" i="6" a="1"/>
  <c r="F1798" i="6" a="1"/>
  <c r="A5259" i="6" a="1"/>
  <c r="F422" i="6" a="1"/>
  <c r="A3397" i="6" a="1"/>
  <c r="A2961" i="6" a="1"/>
  <c r="A4255" i="6" a="1"/>
  <c r="F4269" i="6" a="1"/>
  <c r="F4864" i="6" a="1"/>
  <c r="F4421" i="6" a="1"/>
  <c r="F3313" i="6" a="1"/>
  <c r="F3657" i="6" a="1"/>
  <c r="A979" i="6" a="1"/>
  <c r="A2119" i="6" a="1"/>
  <c r="A1238" i="6" a="1"/>
  <c r="F3965" i="6" a="1"/>
  <c r="F3060" i="6" a="1"/>
  <c r="A1966" i="6" a="1"/>
  <c r="A173" i="6" a="1"/>
  <c r="A1549" i="6" a="1"/>
  <c r="A2058" i="6" a="1"/>
  <c r="F5408" i="6" a="1"/>
  <c r="A283" i="6" a="1"/>
  <c r="F4532" i="6" a="1"/>
  <c r="F3982" i="6" a="1"/>
  <c r="F2696" i="6" a="1"/>
  <c r="A3762" i="6" a="1"/>
  <c r="F2827" i="6" a="1"/>
  <c r="A2334" i="6" a="1"/>
  <c r="F3814" i="6" a="1"/>
  <c r="A3560" i="6" a="1"/>
  <c r="A2336" i="6" a="1"/>
  <c r="A1830" i="6" a="1"/>
  <c r="A1212" i="6" a="1"/>
  <c r="A5380" i="6" a="1"/>
  <c r="F181" i="6" a="1"/>
  <c r="F2911" i="6" a="1"/>
  <c r="F4445" i="6" a="1"/>
  <c r="F1007" i="6" a="1"/>
  <c r="F3375" i="6" a="1"/>
  <c r="A2556" i="6" a="1"/>
  <c r="A3478" i="6" a="1"/>
  <c r="A1021" i="6" a="1"/>
  <c r="F3251" i="6" a="1"/>
  <c r="F3134" i="6" a="1"/>
  <c r="F3223" i="6" a="1"/>
  <c r="F3274" i="6" a="1"/>
  <c r="A5220" i="6" a="1"/>
  <c r="F1755" i="6" a="1"/>
  <c r="A2643" i="6" a="1"/>
  <c r="A4538" i="6" a="1"/>
  <c r="A7629" i="6" a="1"/>
  <c r="A1171" i="6" a="1"/>
  <c r="F3513" i="6" a="1"/>
  <c r="F1693" i="6" a="1"/>
  <c r="F3462" i="6" a="1"/>
  <c r="F5169" i="6" a="1"/>
  <c r="F3514" i="6" a="1"/>
  <c r="F3103" i="6" a="1"/>
  <c r="F1455" i="6" a="1"/>
  <c r="F4312" i="6" a="1"/>
  <c r="A3102" i="6" a="1"/>
  <c r="F880" i="6" a="1"/>
  <c r="A2513" i="6" a="1"/>
  <c r="A29" i="6" a="1"/>
  <c r="A3795" i="6" a="1"/>
  <c r="A7121" i="6" a="1"/>
  <c r="F679" i="6" a="1"/>
  <c r="A1240" i="6" a="1"/>
  <c r="A5033" i="6" a="1"/>
  <c r="F1134" i="6" a="1"/>
  <c r="F4474" i="6" a="1"/>
  <c r="A5521" i="6" a="1"/>
  <c r="F2955" i="6" a="1"/>
  <c r="F6359" i="6" a="1"/>
  <c r="A7231" i="6" a="1"/>
  <c r="F3230" i="6" a="1"/>
  <c r="A1744" i="6" a="1"/>
  <c r="F4731" i="6" a="1"/>
  <c r="A6028" i="6" a="1"/>
  <c r="A2912" i="6" a="1"/>
  <c r="F1577" i="6" a="1"/>
  <c r="A893" i="6" a="1"/>
  <c r="F4753" i="6" a="1"/>
  <c r="F839" i="6" a="1"/>
  <c r="A3132" i="6" a="1"/>
  <c r="A4161" i="6" a="1"/>
  <c r="F5743" i="6" a="1"/>
  <c r="A1359" i="6" a="1"/>
  <c r="F2221" i="6" a="1"/>
  <c r="A1009" i="6" a="1"/>
  <c r="A351" i="6" a="1"/>
  <c r="F4172" i="6" a="1"/>
  <c r="F341" i="6" a="1"/>
  <c r="A4281" i="6" a="1"/>
  <c r="F6965" i="6" a="1"/>
  <c r="F3013" i="6" a="1"/>
  <c r="F3765" i="6" a="1"/>
  <c r="F4718" i="6" a="1"/>
  <c r="A2526" i="6" a="1"/>
  <c r="A1115" i="6" a="1"/>
  <c r="F1411" i="6" a="1"/>
  <c r="A865" i="6" a="1"/>
  <c r="A2493" i="6" a="1"/>
  <c r="A982" i="6" a="1"/>
  <c r="F5489" i="6" a="1"/>
  <c r="A368" i="6" a="1"/>
  <c r="A5726" i="6" a="1"/>
  <c r="F2298" i="6" a="1"/>
  <c r="F4902" i="6" a="1"/>
  <c r="A2875" i="6" a="1"/>
  <c r="A4060" i="6" a="1"/>
  <c r="F206" i="6" a="1"/>
  <c r="F4611" i="6" a="1"/>
  <c r="F4104" i="6" a="1"/>
  <c r="F3546" i="6" a="1"/>
  <c r="A5237" i="6" a="1"/>
  <c r="A1481" i="6" a="1"/>
  <c r="F3263" i="6" a="1"/>
  <c r="A2928" i="6" a="1"/>
  <c r="A5003" i="6" a="1"/>
  <c r="F3735" i="6" a="1"/>
  <c r="A2195" i="6" a="1"/>
  <c r="F4349" i="6" a="1"/>
  <c r="F1398" i="6" a="1"/>
  <c r="F1946" i="6" a="1"/>
  <c r="F2409" i="6" a="1"/>
  <c r="F4024" i="6" a="1"/>
  <c r="F1268" i="6" a="1"/>
  <c r="A3452" i="6" a="1"/>
  <c r="F2059" i="6" a="1"/>
  <c r="A5479" i="6" a="1"/>
  <c r="A1813" i="6" a="1"/>
  <c r="F448" i="6" a="1"/>
  <c r="A211" i="6" a="1"/>
  <c r="A5766" i="6" a="1"/>
  <c r="A1925" i="6" a="1"/>
  <c r="F458" i="6" a="1"/>
  <c r="A3358" i="6" a="1"/>
  <c r="A2021" i="6" a="1"/>
  <c r="A376" i="6" a="1"/>
  <c r="F1146" i="6" a="1"/>
  <c r="F3351" i="6" a="1"/>
  <c r="F5053" i="6" a="1"/>
  <c r="F2062" i="6" a="1"/>
  <c r="F4882" i="6" a="1"/>
  <c r="F1672" i="6" a="1"/>
  <c r="A2584" i="6" a="1"/>
  <c r="F2463" i="6" a="1"/>
  <c r="A5459" i="6" a="1"/>
  <c r="F5063" i="6" a="1"/>
  <c r="A2316" i="6" a="1"/>
  <c r="A534" i="6" a="1"/>
  <c r="A887" i="6" a="1"/>
  <c r="F2636" i="6" a="1"/>
  <c r="F3800" i="6" a="1"/>
  <c r="F4388" i="6" a="1"/>
  <c r="A5731" i="6" a="1"/>
  <c r="A661" i="6" a="1"/>
  <c r="F6586" i="6" a="1"/>
  <c r="F970" i="6" a="1"/>
  <c r="F1763" i="6" a="1"/>
  <c r="A3412" i="6" a="1"/>
  <c r="A1034" i="6" a="1"/>
  <c r="A3930" i="6" a="1"/>
  <c r="F4324" i="6" a="1"/>
  <c r="F2399" i="6" a="1"/>
  <c r="F162" i="6" a="1"/>
  <c r="F2207" i="6" a="1"/>
  <c r="A6060" i="6" a="1"/>
  <c r="A2073" i="6" a="1"/>
  <c r="F2715" i="6" a="1"/>
  <c r="A398" i="6" a="1"/>
  <c r="A439" i="6" a="1"/>
  <c r="A2785" i="6" a="1"/>
  <c r="A2706" i="6" a="1"/>
  <c r="A3181" i="6" a="1"/>
  <c r="F3184" i="6" a="1"/>
  <c r="F2122" i="6" a="1"/>
  <c r="F3749" i="6" a="1"/>
  <c r="F2105" i="6" a="1"/>
  <c r="F5845" i="6" a="1"/>
  <c r="A2433" i="6" a="1"/>
  <c r="F2528" i="6" a="1"/>
  <c r="A4765" i="6" a="1"/>
  <c r="F1065" i="6" a="1"/>
  <c r="F2302" i="6" a="1"/>
  <c r="A3342" i="6" a="1"/>
  <c r="A4525" i="6" a="1"/>
  <c r="F1401" i="6" a="1"/>
  <c r="F6122" i="6" a="1"/>
  <c r="F1707" i="6" a="1"/>
  <c r="F674" i="6" a="1"/>
  <c r="F1702" i="6" a="1"/>
  <c r="F3423" i="6" a="1"/>
  <c r="A2756" i="6" a="1"/>
  <c r="F4714" i="6" a="1"/>
  <c r="F2611" i="6" a="1"/>
  <c r="F2782" i="6" a="1"/>
  <c r="F364" i="6" a="1"/>
  <c r="A4343" i="6" a="1"/>
  <c r="F2205" i="6" a="1"/>
  <c r="F3002" i="6" a="1"/>
  <c r="A254" i="6" a="1"/>
  <c r="A4752" i="6" a="1"/>
  <c r="A1342" i="6" a="1"/>
  <c r="A5291" i="6" a="1"/>
  <c r="F3349" i="6" a="1"/>
  <c r="A1103" i="6" a="1"/>
  <c r="F2718" i="6" a="1"/>
  <c r="A5240" i="6" a="1"/>
  <c r="A5445" i="6" a="1"/>
  <c r="F90" i="6" a="1"/>
  <c r="A639" i="6" a="1"/>
  <c r="F5205" i="6" a="1"/>
  <c r="F4932" i="6" a="1"/>
  <c r="F3728" i="6" a="1"/>
  <c r="F2412" i="6" a="1"/>
  <c r="A369" i="6" a="1"/>
  <c r="F4375" i="6" a="1"/>
  <c r="F2940" i="6" a="1"/>
  <c r="F4591" i="6" a="1"/>
  <c r="F1492" i="6" a="1"/>
  <c r="A2059" i="6" a="1"/>
  <c r="F4472" i="6" a="1"/>
  <c r="F4279" i="6" a="1"/>
  <c r="A3593" i="6" a="1"/>
  <c r="F879" i="6" a="1"/>
  <c r="A1508" i="6" a="1"/>
  <c r="F2672" i="6" a="1"/>
  <c r="A2222" i="6" a="1"/>
  <c r="F3228" i="6" a="1"/>
  <c r="A5831" i="6" a="1"/>
  <c r="A636" i="6" a="1"/>
  <c r="A2081" i="6" a="1"/>
  <c r="F4540" i="6" a="1"/>
  <c r="A626" i="6" a="1"/>
  <c r="A3038" i="6" a="1"/>
  <c r="A2511" i="6" a="1"/>
  <c r="A1989" i="6" a="1"/>
  <c r="A2853" i="6" a="1"/>
  <c r="F3890" i="6" a="1"/>
  <c r="F2532" i="6" a="1"/>
  <c r="F3506" i="6" a="1"/>
  <c r="A7044" i="6" a="1"/>
  <c r="A902" i="6" a="1"/>
  <c r="A385" i="6" a="1"/>
  <c r="F722" i="6" a="1"/>
  <c r="F757" i="6" a="1"/>
  <c r="F1829" i="6" a="1"/>
  <c r="A1784" i="6" a="1"/>
  <c r="F1835" i="6" a="1"/>
  <c r="F2173" i="6" a="1"/>
  <c r="F770" i="6" a="1"/>
  <c r="F2464" i="6" a="1"/>
  <c r="F2167" i="6" a="1"/>
  <c r="A5358" i="6" a="1"/>
  <c r="F4041" i="6" a="1"/>
  <c r="F994" i="6" a="1"/>
  <c r="A437" i="6" a="1"/>
  <c r="A1479" i="6" a="1"/>
  <c r="F3742" i="6" a="1"/>
  <c r="F1950" i="6" a="1"/>
  <c r="F2413" i="6" a="1"/>
  <c r="A1539" i="6" a="1"/>
  <c r="A886" i="6" a="1"/>
  <c r="F1496" i="6" a="1"/>
  <c r="F2246" i="6" a="1"/>
  <c r="A1988" i="6" a="1"/>
  <c r="A1635" i="6" a="1"/>
  <c r="F2123" i="6" a="1"/>
  <c r="F2270" i="6" a="1"/>
  <c r="F3006" i="6" a="1"/>
  <c r="A3469" i="6" a="1"/>
  <c r="F2969" i="6" a="1"/>
  <c r="A3729" i="6" a="1"/>
  <c r="A3113" i="6" a="1"/>
  <c r="A3295" i="6" a="1"/>
  <c r="A3246" i="6" a="1"/>
  <c r="F4649" i="6" a="1"/>
  <c r="A5400" i="6" a="1"/>
  <c r="A243" i="6" a="1"/>
  <c r="F1385" i="6" a="1"/>
  <c r="A2561" i="6" a="1"/>
  <c r="F1640" i="6" a="1"/>
  <c r="A1740" i="6" a="1"/>
  <c r="F5017" i="6" a="1"/>
  <c r="F417" i="6" a="1"/>
  <c r="F932" i="6" a="1"/>
  <c r="A2617" i="6" a="1"/>
  <c r="F3744" i="6" a="1"/>
  <c r="A3934" i="6" a="1"/>
  <c r="F2692" i="6" a="1"/>
  <c r="F3146" i="6" a="1"/>
  <c r="A2152" i="6" a="1"/>
  <c r="A1487" i="6" a="1"/>
  <c r="F2056" i="6" a="1"/>
  <c r="A4005" i="6" a="1"/>
  <c r="F2134" i="6" a="1"/>
  <c r="F95" i="6" a="1"/>
  <c r="A1672" i="6" a="1"/>
  <c r="A2981" i="6" a="1"/>
  <c r="F4347" i="6" a="1"/>
  <c r="A1808" i="6" a="1"/>
  <c r="F2580" i="6" a="1"/>
  <c r="F4676" i="6" a="1"/>
  <c r="F443" i="6" a="1"/>
  <c r="F2769" i="6" a="1"/>
  <c r="A3639" i="6" a="1"/>
  <c r="A3694" i="6" a="1"/>
  <c r="A3926" i="6" a="1"/>
  <c r="F2559" i="6" a="1"/>
  <c r="F1189" i="6" a="1"/>
  <c r="A784" i="6" a="1"/>
  <c r="A3558" i="6" a="1"/>
  <c r="A6994" i="6" a="1"/>
  <c r="F274" i="6" a="1"/>
  <c r="A1489" i="6" a="1"/>
  <c r="F1551" i="6" a="1"/>
  <c r="F503" i="6" a="1"/>
  <c r="A533" i="6" a="1"/>
  <c r="A1696" i="6" a="1"/>
  <c r="F130" i="6" a="1"/>
  <c r="F2829" i="6" a="1"/>
  <c r="F425" i="6" a="1"/>
  <c r="A714" i="6" a="1"/>
  <c r="A3123" i="6" a="1"/>
  <c r="A1159" i="6" a="1"/>
  <c r="A681" i="6" a="1"/>
  <c r="A2902" i="6" a="1"/>
  <c r="A3867" i="6" a="1"/>
  <c r="A2607" i="6" a="1"/>
  <c r="A2339" i="6" a="1"/>
  <c r="F2461" i="6" a="1"/>
  <c r="F1094" i="6" a="1"/>
  <c r="F5918" i="6" a="1"/>
  <c r="F4469" i="6" a="1"/>
  <c r="F1202" i="6" a="1"/>
  <c r="F469" i="6" a="1"/>
  <c r="F1539" i="6" a="1"/>
  <c r="F858" i="6" a="1"/>
  <c r="A3309" i="6" a="1"/>
  <c r="F2276" i="6" a="1"/>
  <c r="A2730" i="6" a="1"/>
  <c r="A3969" i="6" a="1"/>
  <c r="F2259" i="6" a="1"/>
  <c r="A3525" i="6" a="1"/>
  <c r="A4833" i="6" a="1"/>
  <c r="A3504" i="6" a="1"/>
  <c r="F1324" i="6" a="1"/>
  <c r="F775" i="6" a="1"/>
  <c r="A4777" i="6" a="1"/>
  <c r="A1041" i="6" a="1"/>
  <c r="F2809" i="6" a="1"/>
  <c r="A677" i="6" a="1"/>
  <c r="F4890" i="6" a="1"/>
  <c r="A5735" i="6" a="1"/>
  <c r="F3248" i="6" a="1"/>
  <c r="A2314" i="6" a="1"/>
  <c r="F1754" i="6" a="1"/>
  <c r="F538" i="6" a="1"/>
  <c r="F6390" i="6" a="1"/>
  <c r="F6377" i="6" a="1"/>
  <c r="A1706" i="6" a="1"/>
  <c r="F6386" i="6" a="1"/>
  <c r="A4102" i="6" a="1"/>
  <c r="A746" i="6" a="1"/>
  <c r="A2900" i="6" a="1"/>
  <c r="A372" i="6" a="1"/>
  <c r="F4772" i="6" a="1"/>
  <c r="F5504" i="6" a="1"/>
  <c r="A3772" i="6" a="1"/>
  <c r="A57" i="6" a="1"/>
  <c r="F3897" i="6" a="1"/>
  <c r="A4992" i="6" a="1"/>
  <c r="A374" i="6" a="1"/>
  <c r="A4193" i="6" a="1"/>
  <c r="A2515" i="6" a="1"/>
  <c r="F4001" i="6" a="1"/>
  <c r="A1789" i="6" a="1"/>
  <c r="A4007" i="6" a="1"/>
  <c r="A2494" i="6" a="1"/>
  <c r="A1504" i="6" a="1"/>
  <c r="F4578" i="6" a="1"/>
  <c r="A6315" i="6" a="1"/>
  <c r="A3819" i="6" a="1"/>
  <c r="F2101" i="6" a="1"/>
  <c r="A5020" i="6" a="1"/>
  <c r="F3198" i="6" a="1"/>
  <c r="A1565" i="6" a="1"/>
  <c r="F1797" i="6" a="1"/>
  <c r="A5435" i="6" a="1"/>
  <c r="A2681" i="6" a="1"/>
  <c r="F5173" i="6" a="1"/>
  <c r="F3847" i="6" a="1"/>
  <c r="A3271" i="6" a="1"/>
  <c r="F552" i="6" a="1"/>
  <c r="A4637" i="6" a="1"/>
  <c r="F4769" i="6" a="1"/>
  <c r="F354" i="6" a="1"/>
  <c r="A143" i="6" a="1"/>
  <c r="F2897" i="6" a="1"/>
  <c r="A4020" i="6" a="1"/>
  <c r="F4721" i="6" a="1"/>
  <c r="F1213" i="6" a="1"/>
  <c r="A2061" i="6" a="1"/>
  <c r="F3502" i="6" a="1"/>
  <c r="A858" i="6" a="1"/>
  <c r="F2613" i="6" a="1"/>
  <c r="F2906" i="6" a="1"/>
  <c r="F995" i="6" a="1"/>
  <c r="A3702" i="6" a="1"/>
  <c r="A2629" i="6" a="1"/>
  <c r="F6412" i="6" a="1"/>
  <c r="F3551" i="6" a="1"/>
  <c r="F4140" i="6" a="1"/>
  <c r="F3990" i="6" a="1"/>
  <c r="A5381" i="6" a="1"/>
  <c r="F5286" i="6" a="1"/>
  <c r="A2611" i="6" a="1"/>
  <c r="F4054" i="6" a="1"/>
  <c r="A702" i="6" a="1"/>
  <c r="A2894" i="6" a="1"/>
  <c r="F6675" i="6" a="1"/>
  <c r="A1996" i="6" a="1"/>
  <c r="F617" i="6" a="1"/>
  <c r="A4636" i="6" a="1"/>
  <c r="A3099" i="6" a="1"/>
  <c r="A76" i="6" a="1"/>
  <c r="F4277" i="6" a="1"/>
  <c r="F777" i="6" a="1"/>
  <c r="F4662" i="6" a="1"/>
  <c r="F1106" i="6" a="1"/>
  <c r="F2830" i="6" a="1"/>
  <c r="A4476" i="6" a="1"/>
  <c r="F3820" i="6" a="1"/>
  <c r="A2062" i="6" a="1"/>
  <c r="F791" i="6" a="1"/>
  <c r="F3562" i="6" a="1"/>
  <c r="F3454" i="6" a="1"/>
  <c r="F733" i="6" a="1"/>
  <c r="A4069" i="6" a="1"/>
  <c r="A2770" i="6" a="1"/>
  <c r="F4777" i="6" a="1"/>
  <c r="F3207" i="6" a="1"/>
  <c r="A1102" i="6" a="1"/>
  <c r="A4844" i="6" a="1"/>
  <c r="F5307" i="6" a="1"/>
  <c r="F1910" i="6" a="1"/>
  <c r="A4260" i="6" a="1"/>
  <c r="F2540" i="6" a="1"/>
  <c r="A2740" i="6" a="1"/>
  <c r="A4344" i="6" a="1"/>
  <c r="A474" i="6" a="1"/>
  <c r="A516" i="6" a="1"/>
  <c r="A5036" i="6" a="1"/>
  <c r="A4353" i="6" a="1"/>
  <c r="F6310" i="6" a="1"/>
  <c r="A3172" i="6" a="1"/>
  <c r="A3312" i="6" a="1"/>
  <c r="A165" i="6" a="1"/>
  <c r="A3981" i="6" a="1"/>
  <c r="F1005" i="6" a="1"/>
  <c r="F4770" i="6" a="1"/>
  <c r="A1759" i="6" a="1"/>
  <c r="F7136" i="6" a="1"/>
  <c r="F976" i="6" a="1"/>
  <c r="A1855" i="6" a="1"/>
  <c r="A522" i="6" a="1"/>
  <c r="F3441" i="6" a="1"/>
  <c r="A2811" i="6" a="1"/>
  <c r="A2609" i="6" a="1"/>
  <c r="A137" i="6" a="1"/>
  <c r="A2555" i="6" a="1"/>
  <c r="F2763" i="6" a="1"/>
  <c r="A6267" i="6" a="1"/>
  <c r="A939" i="6" a="1"/>
  <c r="A1987" i="6" a="1"/>
  <c r="F2314" i="6" a="1"/>
  <c r="A3402" i="6" a="1"/>
  <c r="F2344" i="6" a="1"/>
  <c r="A5169" i="6" a="1"/>
  <c r="F1043" i="6" a="1"/>
  <c r="A3474" i="6" a="1"/>
  <c r="A132" i="6" a="1"/>
  <c r="F6434" i="6" a="1"/>
  <c r="A4085" i="6" a="1"/>
  <c r="A5542" i="6" a="1"/>
  <c r="F4596" i="6" a="1"/>
  <c r="F4250" i="6" a="1"/>
  <c r="F1817" i="6" a="1"/>
  <c r="A5486" i="6" a="1"/>
  <c r="F5758" i="6" a="1"/>
  <c r="A1199" i="6" a="1"/>
  <c r="A4953" i="6" a="1"/>
  <c r="A897" i="6" a="1"/>
  <c r="A2719" i="6" a="1"/>
  <c r="F2541" i="6" a="1"/>
  <c r="F325" i="6" a="1"/>
  <c r="A4798" i="6" a="1"/>
  <c r="A953" i="6" a="1"/>
  <c r="A4685" i="6" a="1"/>
  <c r="F2514" i="6" a="1"/>
  <c r="F2590" i="6" a="1"/>
  <c r="F3115" i="6" a="1"/>
  <c r="F4464" i="6" a="1"/>
  <c r="A1917" i="6" a="1"/>
  <c r="A482" i="6" a="1"/>
  <c r="F3575" i="6" a="1"/>
  <c r="A144" i="6" a="1"/>
  <c r="F2372" i="6" a="1"/>
  <c r="A990" i="6" a="1"/>
  <c r="A3873" i="6" a="1"/>
  <c r="F2405" i="6" a="1"/>
  <c r="F659" i="6" a="1"/>
  <c r="A6856" i="6" a="1"/>
  <c r="A409" i="6" a="1"/>
  <c r="F3376" i="6" a="1"/>
  <c r="F4656" i="6" a="1"/>
  <c r="A475" i="6" a="1"/>
  <c r="F3730" i="6" a="1"/>
  <c r="A3661" i="6" a="1"/>
  <c r="A1850" i="6" a="1"/>
  <c r="A2257" i="6" a="1"/>
  <c r="A1264" i="6" a="1"/>
  <c r="A2369" i="6" a="1"/>
  <c r="A4362" i="6" a="1"/>
  <c r="A213" i="6" a="1"/>
  <c r="F3227" i="6" a="1"/>
  <c r="F2397" i="6" a="1"/>
  <c r="A3544" i="6" a="1"/>
  <c r="A1385" i="6" a="1"/>
  <c r="F7055" i="6" a="1"/>
  <c r="F1873" i="6" a="1"/>
  <c r="A2412" i="6" a="1"/>
  <c r="F2712" i="6" a="1"/>
  <c r="F4800" i="6" a="1"/>
  <c r="A1087" i="6" a="1"/>
  <c r="F1765" i="6" a="1"/>
  <c r="F1589" i="6" a="1"/>
  <c r="A3978" i="6" a="1"/>
  <c r="A1593" i="6" a="1"/>
  <c r="A3085" i="6" a="1"/>
  <c r="A4877" i="6" a="1"/>
  <c r="F161" i="6" a="1"/>
  <c r="A273" i="6" a="1"/>
  <c r="A3760" i="6" a="1"/>
  <c r="A1469" i="6" a="1"/>
  <c r="A1958" i="6" a="1"/>
  <c r="A104" i="6" a="1"/>
  <c r="A6512" i="6" a="1"/>
  <c r="A1077" i="6" a="1"/>
  <c r="A410" i="6" a="1"/>
  <c r="A1937" i="6" a="1"/>
  <c r="F5933" i="6" a="1"/>
  <c r="A2648" i="6" a="1"/>
  <c r="F1543" i="6" a="1"/>
  <c r="F3635" i="6" a="1"/>
  <c r="A111" i="6" a="1"/>
  <c r="F5274" i="6" a="1"/>
  <c r="A1790" i="6" a="1"/>
  <c r="A498" i="6" a="1"/>
  <c r="A1353" i="6" a="1"/>
  <c r="F959" i="6" a="1"/>
  <c r="F4148" i="6" a="1"/>
  <c r="F2145" i="6" a="1"/>
  <c r="A3533" i="6" a="1"/>
  <c r="A1181" i="6" a="1"/>
  <c r="A6031" i="6" a="1"/>
  <c r="A2070" i="6" a="1"/>
  <c r="A1555" i="6" a="1"/>
  <c r="A2624" i="6" a="1"/>
  <c r="A936" i="6" a="1"/>
  <c r="A5368" i="6" a="1"/>
  <c r="F2908" i="6" a="1"/>
  <c r="A3751" i="6" a="1"/>
  <c r="F2313" i="6" a="1"/>
  <c r="F5246" i="6" a="1"/>
  <c r="A7225" i="6" a="1"/>
  <c r="A6204" i="6" a="1"/>
  <c r="F2798" i="6" a="1"/>
  <c r="A778" i="6" a="1"/>
  <c r="F5492" i="6" a="1"/>
  <c r="F3430" i="6" a="1"/>
  <c r="A3637" i="6" a="1"/>
  <c r="A4851" i="6" a="1"/>
  <c r="A2023" i="6" a="1"/>
  <c r="F3591" i="6" a="1"/>
  <c r="A2622" i="6" a="1"/>
  <c r="A3979" i="6" a="1"/>
  <c r="F1838" i="6" a="1"/>
  <c r="F4885" i="6" a="1"/>
  <c r="F1613" i="6" a="1"/>
  <c r="A2469" i="6" a="1"/>
  <c r="A241" i="6" a="1"/>
  <c r="A943" i="6" a="1"/>
  <c r="A7262" i="6" a="1"/>
  <c r="A4932" i="6" a="1"/>
  <c r="A3788" i="6" a="1"/>
  <c r="A3319" i="6" a="1"/>
  <c r="A1817" i="6" a="1"/>
  <c r="A1693" i="6" a="1"/>
  <c r="A6786" i="6" a="1"/>
  <c r="A2436" i="6" a="1"/>
  <c r="F4511" i="6" a="1"/>
  <c r="A3606" i="6" a="1"/>
  <c r="A3461" i="6" a="1"/>
  <c r="A5600" i="6" a="1"/>
  <c r="F1645" i="6" a="1"/>
  <c r="A2994" i="6" a="1"/>
  <c r="F1554" i="6" a="1"/>
  <c r="F3822" i="6" a="1"/>
  <c r="F3795" i="6" a="1"/>
  <c r="F1756" i="6" a="1"/>
  <c r="A158" i="6" a="1"/>
  <c r="A3755" i="6" a="1"/>
  <c r="A1179" i="6" a="1"/>
  <c r="A1011" i="6" a="1"/>
  <c r="F5148" i="6" a="1"/>
  <c r="F6069" i="6" a="1"/>
  <c r="A2539" i="6" a="1"/>
  <c r="F366" i="6" a="1"/>
  <c r="F654" i="6" a="1"/>
  <c r="A5194" i="6" a="1"/>
  <c r="A3931" i="6" a="1"/>
  <c r="F484" i="6" a="1"/>
  <c r="F1787" i="6" a="1"/>
  <c r="A4026" i="6" a="1"/>
  <c r="F3576" i="6" a="1"/>
  <c r="A5929" i="6" a="1"/>
  <c r="A2760" i="6" a="1"/>
  <c r="A3472" i="6" a="1"/>
  <c r="F3763" i="6" a="1"/>
  <c r="F5392" i="6" a="1"/>
  <c r="A47" i="6" a="1"/>
  <c r="A5737" i="6" a="1"/>
  <c r="F2664" i="6" a="1"/>
  <c r="A826" i="6" a="1"/>
  <c r="F4546" i="6" a="1"/>
  <c r="A4355" i="6" a="1"/>
  <c r="A5157" i="6" a="1"/>
  <c r="A4669" i="6" a="1"/>
  <c r="F5345" i="6" a="1"/>
  <c r="A4350" i="6" a="1"/>
  <c r="A5256" i="6" a="1"/>
  <c r="A3019" i="6" a="1"/>
  <c r="A2158" i="6" a="1"/>
  <c r="A1369" i="6" a="1"/>
  <c r="F2800" i="6" a="1"/>
  <c r="F942" i="6" a="1"/>
  <c r="F1070" i="6" a="1"/>
  <c r="F931" i="6" a="1"/>
  <c r="F1701" i="6" a="1"/>
  <c r="F3687" i="6" a="1"/>
  <c r="F3941" i="6" a="1"/>
  <c r="A2238" i="6" a="1"/>
  <c r="A187" i="6" a="1"/>
  <c r="A6780" i="6" a="1"/>
  <c r="F2687" i="6" a="1"/>
  <c r="F62" i="6" a="1"/>
  <c r="F3571" i="6" a="1"/>
  <c r="F3151" i="6" a="1"/>
  <c r="F2894" i="6" a="1"/>
  <c r="A6106" i="6" a="1"/>
  <c r="F738" i="6" a="1"/>
  <c r="A2003" i="6" a="1"/>
  <c r="A729" i="6" a="1"/>
  <c r="F3718" i="6" a="1"/>
  <c r="F1016" i="6" a="1"/>
  <c r="F4988" i="6" a="1"/>
  <c r="F4566" i="6" a="1"/>
  <c r="A4246" i="6" a="1"/>
  <c r="F4175" i="6" a="1"/>
  <c r="A4519" i="6" a="1"/>
  <c r="A2326" i="6" a="1"/>
  <c r="F362" i="6" a="1"/>
  <c r="A7260" i="6" a="1"/>
  <c r="F4792" i="6" a="1"/>
  <c r="F2217" i="6" a="1"/>
  <c r="A5747" i="6" a="1"/>
  <c r="A2565" i="6" a="1"/>
  <c r="F2187" i="6" a="1"/>
  <c r="A3333" i="6" a="1"/>
  <c r="A3985" i="6" a="1"/>
  <c r="F5893" i="6" a="1"/>
  <c r="F5471" i="6" a="1"/>
  <c r="A4220" i="6" a="1"/>
  <c r="A268" i="6" a="1"/>
  <c r="A5327" i="6" a="1"/>
  <c r="F3859" i="6" a="1"/>
  <c r="A2102" i="6" a="1"/>
  <c r="F4425" i="6" a="1"/>
  <c r="A328" i="6" a="1"/>
  <c r="F3811" i="6" a="1"/>
  <c r="F7001" i="6" a="1"/>
  <c r="F6142" i="6" a="1"/>
  <c r="F5617" i="6" a="1"/>
  <c r="A3491" i="6" a="1"/>
  <c r="A2452" i="6" a="1"/>
  <c r="F5111" i="6" a="1"/>
  <c r="F2710" i="6" a="1"/>
  <c r="F4588" i="6" a="1"/>
  <c r="F4767" i="6" a="1"/>
  <c r="F2691" i="6" a="1"/>
  <c r="F2108" i="6" a="1"/>
  <c r="A585" i="6" a="1"/>
  <c r="A4795" i="6" a="1"/>
  <c r="F4447" i="6" a="1"/>
  <c r="A889" i="6" a="1"/>
  <c r="F1550" i="6" a="1"/>
  <c r="A2397" i="6" a="1"/>
  <c r="F1804" i="6" a="1"/>
  <c r="A1805" i="6" a="1"/>
  <c r="F781" i="6" a="1"/>
  <c r="F669" i="6" a="1"/>
  <c r="A5985" i="6" a="1"/>
  <c r="A3660" i="6" a="1"/>
  <c r="A1255" i="6" a="1"/>
  <c r="F2943" i="6" a="1"/>
  <c r="A2184" i="6" a="1"/>
  <c r="A1013" i="6" a="1"/>
  <c r="F5403" i="6" a="1"/>
  <c r="A4273" i="6" a="1"/>
  <c r="F3862" i="6" a="1"/>
  <c r="F1566" i="6" a="1"/>
  <c r="F1855" i="6" a="1"/>
  <c r="A3263" i="6" a="1"/>
  <c r="F1289" i="6" a="1"/>
  <c r="A1008" i="6" a="1"/>
  <c r="F1152" i="6" a="1"/>
  <c r="F4117" i="6" a="1"/>
  <c r="A4436" i="6" a="1"/>
  <c r="A934" i="6" a="1"/>
  <c r="F2693" i="6" a="1"/>
  <c r="F6278" i="6" a="1"/>
  <c r="F2838" i="6" a="1"/>
  <c r="A3404" i="6" a="1"/>
  <c r="A3162" i="6" a="1"/>
  <c r="A4704" i="6" a="1"/>
  <c r="F450" i="6" a="1"/>
  <c r="F1147" i="6" a="1"/>
  <c r="A1597" i="6" a="1"/>
  <c r="A5813" i="6" a="1"/>
  <c r="F808" i="6" a="1"/>
  <c r="A1448" i="6" a="1"/>
  <c r="A2318" i="6" a="1"/>
  <c r="A4592" i="6" a="1"/>
  <c r="F2665" i="6" a="1"/>
  <c r="A1251" i="6" a="1"/>
  <c r="F1957" i="6" a="1"/>
  <c r="F2602" i="6" a="1"/>
  <c r="F4142" i="6" a="1"/>
  <c r="A151" i="6" a="1"/>
  <c r="A2477" i="6" a="1"/>
  <c r="F6097" i="6" a="1"/>
  <c r="F3167" i="6" a="1"/>
  <c r="F2606" i="6" a="1"/>
  <c r="A808" i="6" a="1"/>
  <c r="F621" i="6" a="1"/>
  <c r="F1493" i="6" a="1"/>
  <c r="F5341" i="6" a="1"/>
  <c r="F918" i="6" a="1"/>
  <c r="A2592" i="6" a="1"/>
  <c r="F1538" i="6" a="1"/>
  <c r="A1294" i="6" a="1"/>
  <c r="A857" i="6" a="1"/>
  <c r="A1165" i="6" a="1"/>
  <c r="A3695" i="6" a="1"/>
  <c r="F670" i="6" a="1"/>
  <c r="A949" i="6" a="1"/>
  <c r="A6259" i="6" a="1"/>
  <c r="F2563" i="6" a="1"/>
  <c r="F3697" i="6" a="1"/>
  <c r="F4480" i="6" a="1"/>
  <c r="F6394" i="6" a="1"/>
  <c r="F1364" i="6" a="1"/>
  <c r="F632" i="6" a="1"/>
  <c r="A2736" i="6" a="1"/>
  <c r="F3660" i="6" a="1"/>
  <c r="F421" i="6" a="1"/>
  <c r="A3750" i="6" a="1"/>
  <c r="A5190" i="6" a="1"/>
  <c r="A594" i="6" a="1"/>
  <c r="F1500" i="6" a="1"/>
  <c r="A1120" i="6" a="1"/>
  <c r="A6076" i="6" a="1"/>
  <c r="A1568" i="6" a="1"/>
  <c r="F591" i="6" a="1"/>
  <c r="A1934" i="6" a="1"/>
  <c r="A1192" i="6" a="1"/>
  <c r="F1579" i="6" a="1"/>
  <c r="A1667" i="6" a="1"/>
  <c r="F2379" i="6" a="1"/>
  <c r="F2519" i="6" a="1"/>
  <c r="F483" i="6" a="1"/>
  <c r="A1537" i="6" a="1"/>
  <c r="F3907" i="6" a="1"/>
  <c r="A2443" i="6" a="1"/>
  <c r="F1586" i="6" a="1"/>
  <c r="F2237" i="6" a="1"/>
  <c r="A1598" i="6" a="1"/>
  <c r="A1575" i="6" a="1"/>
  <c r="F1568" i="6" a="1"/>
  <c r="A1125" i="6" a="1"/>
  <c r="A3936" i="6" a="1"/>
  <c r="F158" i="6" a="1"/>
  <c r="F2126" i="6" a="1"/>
  <c r="A3398" i="6" a="1"/>
  <c r="A2800" i="6" a="1"/>
  <c r="A4919" i="6" a="1"/>
  <c r="A454" i="6" a="1"/>
  <c r="F1253" i="6" a="1"/>
  <c r="F1181" i="6" a="1"/>
  <c r="A537" i="6" a="1"/>
  <c r="F1421" i="6" a="1"/>
  <c r="A3115" i="6" a="1"/>
  <c r="A5046" i="6" a="1"/>
  <c r="A2937" i="6" a="1"/>
  <c r="F2054" i="6" a="1"/>
  <c r="F155" i="6" a="1"/>
  <c r="A1050" i="6" a="1"/>
  <c r="F3296" i="6" a="1"/>
  <c r="F3500" i="6" a="1"/>
  <c r="F1863" i="6" a="1"/>
  <c r="A4100" i="6" a="1"/>
  <c r="F592" i="6" a="1"/>
  <c r="F1986" i="6" a="1"/>
  <c r="A370" i="6" a="1"/>
  <c r="A1998" i="6" a="1"/>
  <c r="A3910" i="6" a="1"/>
  <c r="F3906" i="6" a="1"/>
  <c r="A5376" i="6" a="1"/>
  <c r="F5267" i="6" a="1"/>
  <c r="A138" i="6" a="1"/>
  <c r="F1108" i="6" a="1"/>
  <c r="F3589" i="6" a="1"/>
  <c r="A3420" i="6" a="1"/>
  <c r="A220" i="6" a="1"/>
  <c r="F2488" i="6" a="1"/>
  <c r="F6110" i="6" a="1"/>
  <c r="F1000" i="6" a="1"/>
  <c r="F5956" i="6" a="1"/>
  <c r="F6213" i="6" a="1"/>
  <c r="F4151" i="6" a="1"/>
  <c r="F1823" i="6" a="1"/>
  <c r="A264" i="6" a="1"/>
  <c r="F688" i="6" a="1"/>
  <c r="F6091" i="6" a="1"/>
  <c r="A2861" i="6" a="1"/>
  <c r="A4140" i="6" a="1"/>
  <c r="A71" i="6" a="1"/>
  <c r="F5108" i="6" a="1"/>
  <c r="F5531" i="6" a="1"/>
  <c r="A65" i="6" a="1"/>
  <c r="F2229" i="6" a="1"/>
  <c r="A1162" i="6" a="1"/>
  <c r="F872" i="6" a="1"/>
  <c r="A5561" i="6" a="1"/>
  <c r="F104" i="6" a="1"/>
  <c r="A2802" i="6" a="1"/>
  <c r="A4693" i="6" a="1"/>
  <c r="F2842" i="6" a="1"/>
  <c r="A5103" i="6" a="1"/>
  <c r="F5231" i="6" a="1"/>
  <c r="F2447" i="6" a="1"/>
  <c r="A1918" i="6" a="1"/>
  <c r="F2946" i="6" a="1"/>
  <c r="A1606" i="6" a="1"/>
  <c r="A977" i="6" a="1"/>
  <c r="A757" i="6" a="1"/>
  <c r="F2342" i="6" a="1"/>
  <c r="A1551" i="6" a="1"/>
  <c r="F1851" i="6" a="1"/>
  <c r="A3600" i="6" a="1"/>
  <c r="A153" i="6" a="1"/>
  <c r="A4287" i="6" a="1"/>
  <c r="F1905" i="6" a="1"/>
  <c r="A2123" i="6" a="1"/>
  <c r="A3942" i="6" a="1"/>
  <c r="F2574" i="6" a="1"/>
  <c r="F655" i="6" a="1"/>
  <c r="A3913" i="6" a="1"/>
  <c r="A1130" i="6" a="1"/>
  <c r="A978" i="6" a="1"/>
  <c r="A3584" i="6" a="1"/>
  <c r="A552" i="6" a="1"/>
  <c r="A3050" i="6" a="1"/>
  <c r="F4905" i="6" a="1"/>
  <c r="A1010" i="6" a="1"/>
  <c r="F4881" i="6" a="1"/>
  <c r="A3531" i="6" a="1"/>
  <c r="A4467" i="6" a="1"/>
  <c r="A745" i="6" a="1"/>
  <c r="F6151" i="6" a="1"/>
  <c r="A6013" i="6" a="1"/>
  <c r="F3567" i="6" a="1"/>
  <c r="A6009" i="6" a="1"/>
  <c r="F5928" i="6" a="1"/>
  <c r="F2153" i="6" a="1"/>
  <c r="F6276" i="6" a="1"/>
  <c r="F5889" i="6" a="1"/>
  <c r="A161" i="6" a="1"/>
  <c r="F5021" i="6" a="1"/>
  <c r="A4792" i="6" a="1"/>
  <c r="A2621" i="6" a="1"/>
  <c r="F1254" i="6" a="1"/>
  <c r="F3130" i="6" a="1"/>
  <c r="F3574" i="6" a="1"/>
  <c r="F4512" i="6" a="1"/>
  <c r="F2244" i="6" a="1"/>
  <c r="F3510" i="6" a="1"/>
  <c r="A6130" i="6" a="1"/>
  <c r="F5497" i="6" a="1"/>
  <c r="A450" i="6" a="1"/>
  <c r="A5061" i="6" a="1"/>
  <c r="F4217" i="6" a="1"/>
  <c r="F4191" i="6" a="1"/>
  <c r="A3009" i="6" a="1"/>
  <c r="A2169" i="6" a="1"/>
  <c r="A1617" i="6" a="1"/>
  <c r="A6074" i="6" a="1"/>
  <c r="F2942" i="6" a="1"/>
  <c r="F4396" i="6" a="1"/>
  <c r="F1197" i="6" a="1"/>
  <c r="F3969" i="6" a="1"/>
  <c r="A5438" i="6" a="1"/>
  <c r="A2313" i="6" a="1"/>
  <c r="A4012" i="6" a="1"/>
  <c r="F1395" i="6" a="1"/>
  <c r="F2585" i="6" a="1"/>
  <c r="F4839" i="6" a="1"/>
  <c r="F2317" i="6" a="1"/>
  <c r="F191" i="6" a="1"/>
  <c r="F3400" i="6" a="1"/>
  <c r="F3755" i="6" a="1"/>
  <c r="F4856" i="6" a="1"/>
  <c r="A7104" i="6" a="1"/>
  <c r="F4078" i="6" a="1"/>
  <c r="A2963" i="6" a="1"/>
  <c r="F3258" i="6" a="1"/>
  <c r="A6413" i="6" a="1"/>
  <c r="F4285" i="6" a="1"/>
  <c r="A4886" i="6" a="1"/>
  <c r="A4136" i="6" a="1"/>
  <c r="A1948" i="6" a="1"/>
  <c r="A2086" i="6" a="1"/>
  <c r="F4712" i="6" a="1"/>
  <c r="A3899" i="6" a="1"/>
  <c r="A2079" i="6" a="1"/>
  <c r="A2446" i="6" a="1"/>
  <c r="F2079" i="6" a="1"/>
  <c r="A2709" i="6" a="1"/>
  <c r="A2142" i="6" a="1"/>
  <c r="A3167" i="6" a="1"/>
  <c r="A1721" i="6" a="1"/>
  <c r="F5470" i="6" a="1"/>
  <c r="F3000" i="6" a="1"/>
  <c r="F2104" i="6" a="1"/>
  <c r="A1300" i="6" a="1"/>
  <c r="A5049" i="6" a="1"/>
  <c r="A4200" i="6" a="1"/>
  <c r="A2692" i="6" a="1"/>
  <c r="A2357" i="6" a="1"/>
  <c r="A4836" i="6" a="1"/>
  <c r="A1411" i="6" a="1"/>
  <c r="A2696" i="6" a="1"/>
  <c r="F4079" i="6" a="1"/>
  <c r="F2704" i="6" a="1"/>
  <c r="F2785" i="6" a="1"/>
  <c r="F2198" i="6" a="1"/>
  <c r="A3179" i="6" a="1"/>
  <c r="F2733" i="6" a="1"/>
  <c r="A459" i="6" a="1"/>
  <c r="F2065" i="6" a="1"/>
  <c r="A2030" i="6" a="1"/>
  <c r="F903" i="6" a="1"/>
  <c r="F562" i="6" a="1"/>
  <c r="A3950" i="6" a="1"/>
  <c r="A1416" i="6" a="1"/>
  <c r="F4124" i="6" a="1"/>
  <c r="F657" i="6" a="1"/>
  <c r="F1136" i="6" a="1"/>
  <c r="A3159" i="6" a="1"/>
  <c r="A750" i="6" a="1"/>
  <c r="F2471" i="6" a="1"/>
  <c r="F3394" i="6" a="1"/>
  <c r="A75" i="6" a="1"/>
  <c r="F3577" i="6" a="1"/>
  <c r="F338" i="6" a="1"/>
  <c r="F1062" i="6" a="1"/>
  <c r="A3453" i="6" a="1"/>
  <c r="A3768" i="6" a="1"/>
  <c r="A5676" i="6" a="1"/>
  <c r="A5292" i="6" a="1"/>
  <c r="A4391" i="6" a="1"/>
  <c r="F5281" i="6" a="1"/>
  <c r="F2389" i="6" a="1"/>
  <c r="A1945" i="6" a="1"/>
  <c r="F1214" i="6" a="1"/>
  <c r="A431" i="6" a="1"/>
  <c r="A270" i="6" a="1"/>
  <c r="F2337" i="6" a="1"/>
  <c r="F1684" i="6" a="1"/>
  <c r="F4862" i="6" a="1"/>
  <c r="F3614" i="6" a="1"/>
  <c r="F1647" i="6" a="1"/>
  <c r="F3209" i="6" a="1"/>
  <c r="A1054" i="6" a="1"/>
  <c r="A3260" i="6" a="1"/>
  <c r="F4340" i="6" a="1"/>
  <c r="A2674" i="6" a="1"/>
  <c r="F3478" i="6" a="1"/>
  <c r="A3460" i="6" a="1"/>
  <c r="A3483" i="6" a="1"/>
  <c r="A1195" i="6" a="1"/>
  <c r="A1528" i="6" a="1"/>
  <c r="A1742" i="6" a="1"/>
  <c r="F848" i="6" a="1"/>
  <c r="A115" i="6" a="1"/>
  <c r="F2179" i="6" a="1"/>
  <c r="F3745" i="6" a="1"/>
  <c r="F3624" i="6" a="1"/>
  <c r="A8" i="6" a="1"/>
  <c r="A457" i="6" a="1"/>
  <c r="F2618" i="6" a="1"/>
  <c r="F4615" i="6" a="1"/>
  <c r="A279" i="6" a="1"/>
  <c r="F1688" i="6" a="1"/>
  <c r="A348" i="6" a="1"/>
  <c r="A911" i="6" a="1"/>
  <c r="F898" i="6" a="1"/>
  <c r="A937" i="6" a="1"/>
  <c r="F619" i="6" a="1"/>
  <c r="A3101" i="6" a="1"/>
  <c r="F5687" i="6" a="1"/>
  <c r="F1091" i="6" a="1"/>
  <c r="A275" i="6" a="1"/>
  <c r="A3060" i="6" a="1"/>
  <c r="F288" i="6" a="1"/>
  <c r="F2193" i="6" a="1"/>
  <c r="F1473" i="6" a="1"/>
  <c r="A3550" i="6" a="1"/>
  <c r="A79" i="6" a="1"/>
  <c r="A4465" i="6" a="1"/>
  <c r="A2053" i="6" a="1"/>
  <c r="F3469" i="6" a="1"/>
  <c r="A2877" i="6" a="1"/>
  <c r="A1209" i="6" a="1"/>
  <c r="F759" i="6" a="1"/>
  <c r="A11" i="6" a="1"/>
  <c r="F5119" i="6" a="1"/>
  <c r="F1276" i="6" a="1"/>
  <c r="F346" i="6" a="1"/>
  <c r="A5191" i="6" a="1"/>
  <c r="F311" i="6" a="1"/>
  <c r="F145" i="6" a="1"/>
  <c r="F1646" i="6" a="1"/>
  <c r="F4482" i="6" a="1"/>
  <c r="A380" i="6" a="1"/>
  <c r="A2437" i="6" a="1"/>
  <c r="F2565" i="6" a="1"/>
  <c r="F1165" i="6" a="1"/>
  <c r="F1114" i="6" a="1"/>
  <c r="F2655" i="6" a="1"/>
  <c r="F909" i="6" a="1"/>
  <c r="A3481" i="6" a="1"/>
  <c r="F4021" i="6" a="1"/>
  <c r="F5319" i="6" a="1"/>
  <c r="F4854" i="6" a="1"/>
  <c r="A2836" i="6" a="1"/>
  <c r="F1188" i="6" a="1"/>
  <c r="A2541" i="6" a="1"/>
  <c r="A611" i="6" a="1"/>
  <c r="A3116" i="6" a="1"/>
  <c r="F742" i="6" a="1"/>
  <c r="A1882" i="6" a="1"/>
  <c r="F488" i="6" a="1"/>
  <c r="A6004" i="6" a="1"/>
  <c r="A256" i="6" a="1"/>
  <c r="A1848" i="6" a="1"/>
  <c r="A2110" i="6" a="1"/>
  <c r="F2527" i="6" a="1"/>
  <c r="F1700" i="6" a="1"/>
  <c r="A1592" i="6" a="1"/>
  <c r="F6485" i="6" a="1"/>
  <c r="A1531" i="6" a="1"/>
  <c r="A642" i="6" a="1"/>
  <c r="F2453" i="6" a="1"/>
  <c r="F1698" i="6" a="1"/>
  <c r="A5720" i="6" a="1"/>
  <c r="F1081" i="6" a="1"/>
  <c r="A5167" i="6" a="1"/>
  <c r="A3025" i="6" a="1"/>
  <c r="A1161" i="6" a="1"/>
  <c r="A169" i="6" a="1"/>
  <c r="F2072" i="6" a="1"/>
  <c r="F4164" i="6" a="1"/>
  <c r="F3889" i="6" a="1"/>
  <c r="F5836" i="6" a="1"/>
  <c r="F5118" i="6" a="1"/>
  <c r="F545" i="6" a="1"/>
  <c r="A1632" i="6" a="1"/>
  <c r="F5179" i="6" a="1"/>
  <c r="A4418" i="6" a="1"/>
  <c r="A2813" i="6" a="1"/>
  <c r="F3159" i="6" a="1"/>
  <c r="F1127" i="6" a="1"/>
  <c r="F4722" i="6" a="1"/>
  <c r="A2485" i="6" a="1"/>
  <c r="F1322" i="6" a="1"/>
  <c r="A2610" i="6" a="1"/>
  <c r="F4460" i="6" a="1"/>
  <c r="A6100" i="6" a="1"/>
  <c r="F1133" i="6" a="1"/>
  <c r="A2891" i="6" a="1"/>
  <c r="A6098" i="6" a="1"/>
  <c r="A4541" i="6" a="1"/>
  <c r="F4782" i="6" a="1"/>
  <c r="F4092" i="6" a="1"/>
  <c r="F1338" i="6" a="1"/>
  <c r="A2212" i="6" a="1"/>
  <c r="F2196" i="6" a="1"/>
  <c r="A3143" i="6" a="1"/>
  <c r="F1692" i="6" a="1"/>
  <c r="A3269" i="6" a="1"/>
  <c r="A176" i="6" a="1"/>
  <c r="F650" i="6" a="1"/>
  <c r="A411" i="6" a="1"/>
  <c r="A207" i="6" a="1"/>
  <c r="F708" i="6" a="1"/>
  <c r="F400" i="6" a="1"/>
  <c r="F1948" i="6" a="1"/>
  <c r="F751" i="6" a="1"/>
  <c r="A2697" i="6" a="1"/>
  <c r="F593" i="6" a="1"/>
  <c r="A5569" i="6" a="1"/>
  <c r="A2501" i="6" a="1"/>
  <c r="A2602" i="6" a="1"/>
  <c r="A6643" i="6" a="1"/>
  <c r="F2637" i="6" a="1"/>
  <c r="A3888" i="6" a="1"/>
  <c r="F1929" i="6" a="1"/>
  <c r="A1679" i="6" a="1"/>
  <c r="A1025" i="6" a="1"/>
  <c r="A624" i="6" a="1"/>
  <c r="F551" i="6" a="1"/>
  <c r="F960" i="6" a="1"/>
  <c r="A951" i="6" a="1"/>
  <c r="F3007" i="6" a="1"/>
  <c r="F5989" i="6" a="1"/>
  <c r="A32" i="6" a="1"/>
  <c r="F2063" i="6" a="1"/>
  <c r="A738" i="6" a="1"/>
  <c r="A1947" i="6" a="1"/>
  <c r="F4865" i="6" a="1"/>
  <c r="F3061" i="6" a="1"/>
  <c r="F3646" i="6" a="1"/>
  <c r="A6032" i="6" a="1"/>
  <c r="A6188" i="6" a="1"/>
  <c r="A30" i="6" a="1"/>
  <c r="F1086" i="6" a="1"/>
  <c r="F4365" i="6" a="1"/>
  <c r="A980" i="6" a="1"/>
  <c r="A4912" i="6" a="1"/>
  <c r="F2083" i="6" a="1"/>
  <c r="F1680" i="6" a="1"/>
  <c r="A861" i="6" a="1"/>
  <c r="F4832" i="6" a="1"/>
  <c r="A3656" i="6" a="1"/>
  <c r="F4272" i="6" a="1"/>
  <c r="A3289" i="6" a="1"/>
  <c r="A456" i="6" a="1"/>
  <c r="A41" i="6" a="1"/>
  <c r="A846" i="6" a="1"/>
  <c r="F3155" i="6" a="1"/>
  <c r="A346" i="6" a="1"/>
  <c r="A3792" i="6" a="1"/>
  <c r="A5028" i="6" a="1"/>
  <c r="A4371" i="6" a="1"/>
  <c r="A876" i="6" a="1"/>
  <c r="A4305" i="6" a="1"/>
  <c r="F4176" i="6" a="1"/>
  <c r="A2694" i="6" a="1"/>
  <c r="A1017" i="6" a="1"/>
  <c r="A4010" i="6" a="1"/>
  <c r="F6764" i="6" a="1"/>
  <c r="F5464" i="6" a="1"/>
  <c r="A3031" i="6" a="1"/>
  <c r="A3650" i="6" a="1"/>
  <c r="F788" i="6" a="1"/>
  <c r="F2336" i="6" a="1"/>
  <c r="F531" i="6" a="1"/>
  <c r="A1831" i="6" a="1"/>
  <c r="F2032" i="6" a="1"/>
  <c r="A6392" i="6" a="1"/>
  <c r="F3011" i="6" a="1"/>
  <c r="F5283" i="6" a="1"/>
  <c r="F4598" i="6" a="1"/>
  <c r="F1654" i="6" a="1"/>
  <c r="F2754" i="6" a="1"/>
  <c r="A3948" i="6" a="1"/>
  <c r="A6397" i="6" a="1"/>
  <c r="F3427" i="6" a="1"/>
  <c r="F1384" i="6" a="1"/>
  <c r="F596" i="6" a="1"/>
  <c r="F8742" i="6" a="1"/>
  <c r="A1206" i="6" a="1"/>
  <c r="F1166" i="6" a="1"/>
  <c r="A1893" i="6" a="1"/>
  <c r="A4581" i="6" a="1"/>
  <c r="F1235" i="6" a="1"/>
  <c r="F2343" i="6" a="1"/>
  <c r="A4967" i="6" a="1"/>
  <c r="A3278" i="6" a="1"/>
  <c r="F4654" i="6" a="1"/>
  <c r="A627" i="6" a="1"/>
  <c r="F4282" i="6" a="1"/>
  <c r="A1811" i="6" a="1"/>
  <c r="A2537" i="6" a="1"/>
  <c r="A1083" i="6" a="1"/>
  <c r="F3133" i="6" a="1"/>
  <c r="A4320" i="6" a="1"/>
  <c r="A1618" i="6" a="1"/>
  <c r="F4872" i="6" a="1"/>
  <c r="A1026" i="6" a="1"/>
  <c r="F2707" i="6" a="1"/>
  <c r="F2094" i="6" a="1"/>
  <c r="F3490" i="6" a="1"/>
  <c r="A33" i="6" a="1"/>
  <c r="A1970" i="6" a="1"/>
  <c r="A3618" i="6" a="1"/>
  <c r="F1417" i="6" a="1"/>
  <c r="F3480" i="6" a="1"/>
  <c r="F7387" i="6" a="1"/>
  <c r="A6738" i="6" a="1"/>
  <c r="A3118" i="6" a="1"/>
  <c r="A985" i="6" a="1"/>
  <c r="A5239" i="6" a="1"/>
  <c r="A2251" i="6" a="1"/>
  <c r="F3649" i="6" a="1"/>
  <c r="A3880" i="6" a="1"/>
  <c r="A3107" i="6" a="1"/>
  <c r="A4247" i="6" a="1"/>
  <c r="F2001" i="6" a="1"/>
  <c r="A5555" i="6" a="1"/>
  <c r="F1686" i="6" a="1"/>
  <c r="F6194" i="6" a="1"/>
  <c r="A790" i="6" a="1"/>
  <c r="A1417" i="6" a="1"/>
  <c r="A804" i="6" a="1"/>
  <c r="F1027" i="6" a="1"/>
  <c r="A4472" i="6" a="1"/>
  <c r="F1679" i="6" a="1"/>
  <c r="A2269" i="6" a="1"/>
  <c r="A595" i="6" a="1"/>
  <c r="F5552" i="6" a="1"/>
  <c r="F946" i="6" a="1"/>
  <c r="A4414" i="6" a="1"/>
  <c r="A4131" i="6" a="1"/>
  <c r="A730" i="6" a="1"/>
  <c r="F2799" i="6" a="1"/>
  <c r="F437" i="6" a="1"/>
  <c r="F121" i="6" a="1"/>
  <c r="F110" i="6" a="1"/>
  <c r="F1193" i="6" a="1"/>
  <c r="F3621" i="6" a="1"/>
  <c r="F4922" i="6" a="1"/>
  <c r="F67" i="6" a="1"/>
  <c r="F2874" i="6" a="1"/>
  <c r="A6279" i="6" a="1"/>
  <c r="F2817" i="6" a="1"/>
  <c r="A4696" i="6" a="1"/>
  <c r="A5656" i="6" a="1"/>
  <c r="F4237" i="6" a="1"/>
  <c r="A1278" i="6" a="1"/>
  <c r="A2581" i="6" a="1"/>
  <c r="F3984" i="6" a="1"/>
  <c r="A3602" i="6" a="1"/>
  <c r="A3499" i="6" a="1"/>
  <c r="F4449" i="6" a="1"/>
  <c r="A2302" i="6" a="1"/>
  <c r="A3224" i="6" a="1"/>
  <c r="A6381" i="6" a="1"/>
  <c r="A1690" i="6" a="1"/>
  <c r="F4815" i="6" a="1"/>
  <c r="A1797" i="6" a="1"/>
  <c r="F1164" i="6" a="1"/>
  <c r="A1033" i="6" a="1"/>
  <c r="F3108" i="6" a="1"/>
  <c r="A387" i="6" a="1"/>
  <c r="A27" i="6" a="1"/>
  <c r="F826" i="6" a="1"/>
  <c r="A483" i="6" a="1"/>
  <c r="A4241" i="6" a="1"/>
  <c r="F1434" i="6" a="1"/>
  <c r="A5700" i="6" a="1"/>
  <c r="F5290" i="6" a="1"/>
  <c r="F2641" i="6" a="1"/>
  <c r="A839" i="6" a="1"/>
  <c r="A2496" i="6" a="1"/>
  <c r="F1773" i="6" a="1"/>
  <c r="A1753" i="6" a="1"/>
  <c r="F2751" i="6" a="1"/>
  <c r="F1681" i="6" a="1"/>
  <c r="A823" i="6" a="1"/>
  <c r="F730" i="6" a="1"/>
  <c r="A3301" i="6" a="1"/>
  <c r="F6040" i="6" a="1"/>
  <c r="A2125" i="6" a="1"/>
  <c r="F1768" i="6" a="1"/>
  <c r="F2847" i="6" a="1"/>
  <c r="A1689" i="6" a="1"/>
  <c r="F3640" i="6" a="1"/>
  <c r="F4635" i="6" a="1"/>
  <c r="A1254" i="6" a="1"/>
  <c r="A2017" i="6" a="1"/>
  <c r="F888" i="6" a="1"/>
  <c r="F5269" i="6" a="1"/>
  <c r="A3854" i="6" a="1"/>
  <c r="F2483" i="6" a="1"/>
  <c r="F500" i="6" a="1"/>
  <c r="F1484" i="6" a="1"/>
  <c r="A4394" i="6" a="1"/>
  <c r="A4835" i="6" a="1"/>
  <c r="F633" i="6" a="1"/>
  <c r="F3102" i="6" a="1"/>
  <c r="F4328" i="6" a="1"/>
  <c r="A1657" i="6" a="1"/>
  <c r="A1950" i="6" a="1"/>
  <c r="F2395" i="6" a="1"/>
  <c r="F4426" i="6" a="1"/>
  <c r="F3788" i="6" a="1"/>
  <c r="A4229" i="6" a="1"/>
  <c r="F4337" i="6" a="1"/>
  <c r="A53" i="6" a="1"/>
  <c r="F6379" i="6" a="1"/>
  <c r="A2739" i="6" a="1"/>
  <c r="F51" i="6" a="1"/>
  <c r="A3093" i="6" a="1"/>
  <c r="A1573" i="6" a="1"/>
  <c r="F3582" i="6" a="1"/>
  <c r="F139" i="6" a="1"/>
  <c r="F5213" i="6" a="1"/>
  <c r="A2688" i="6" a="1"/>
  <c r="F486" i="6" a="1"/>
  <c r="F2593" i="6" a="1"/>
  <c r="F339" i="6" a="1"/>
  <c r="A3174" i="6" a="1"/>
  <c r="A1914" i="6" a="1"/>
  <c r="F5299" i="6" a="1"/>
  <c r="A21" i="6" a="1"/>
  <c r="F1668" i="6" a="1"/>
  <c r="F1581" i="6" a="1"/>
  <c r="F2706" i="6" a="1"/>
  <c r="F82" i="6" a="1"/>
  <c r="F5348" i="6" a="1"/>
  <c r="F2688" i="6" a="1"/>
  <c r="F477" i="6" a="1"/>
  <c r="F4348" i="6" a="1"/>
  <c r="A4934" i="6" a="1"/>
  <c r="A2742" i="6" a="1"/>
  <c r="A1067" i="6" a="1"/>
  <c r="F748" i="6" a="1"/>
  <c r="A4402" i="6" a="1"/>
  <c r="A4213" i="6" a="1"/>
  <c r="F4646" i="6" a="1"/>
  <c r="A8335" i="6" a="1"/>
  <c r="F3787" i="6" a="1"/>
  <c r="F1547" i="6" a="1"/>
  <c r="A6661" i="6" a="1"/>
  <c r="A2405" i="6" a="1"/>
  <c r="F1955" i="6" a="1"/>
  <c r="A805" i="6" a="1"/>
  <c r="F507" i="6" a="1"/>
  <c r="F4723" i="6" a="1"/>
  <c r="A773" i="6" a="1"/>
  <c r="F3186" i="6" a="1"/>
  <c r="F5760" i="6" a="1"/>
  <c r="F817" i="6" a="1"/>
  <c r="A4565" i="6" a="1"/>
  <c r="A2026" i="6" a="1"/>
  <c r="F2296" i="6" a="1"/>
  <c r="F4137" i="6" a="1"/>
  <c r="A5905" i="6" a="1"/>
  <c r="F2591" i="6" a="1"/>
  <c r="F1083" i="6" a="1"/>
  <c r="A1908" i="6" a="1"/>
  <c r="F7026" i="6" a="1"/>
  <c r="A1506" i="6" a="1"/>
  <c r="A2264" i="6" a="1"/>
  <c r="A669" i="6" a="1"/>
  <c r="F2485" i="6" a="1"/>
  <c r="F2944" i="6" a="1"/>
  <c r="F1792" i="6" a="1"/>
  <c r="A6718" i="6" a="1"/>
  <c r="F210" i="6" a="1"/>
  <c r="F1716" i="6" a="1"/>
  <c r="F5034" i="6" a="1"/>
  <c r="A3127" i="6" a="1"/>
  <c r="F4122" i="6" a="1"/>
  <c r="F3736" i="6" a="1"/>
  <c r="F357" i="6" a="1"/>
  <c r="F3929" i="6" a="1"/>
  <c r="F6090" i="6" a="1"/>
  <c r="A6616" i="6" a="1"/>
  <c r="F1475" i="6" a="1"/>
  <c r="F877" i="6" a="1"/>
  <c r="F471" i="6" a="1"/>
  <c r="A2605" i="6" a="1"/>
  <c r="F328" i="6" a="1"/>
  <c r="F802" i="6" a="1"/>
  <c r="F5278" i="6" a="1"/>
  <c r="F5519" i="6" a="1"/>
  <c r="A5362" i="6" a="1"/>
  <c r="A3230" i="6" a="1"/>
  <c r="A1664" i="6" a="1"/>
  <c r="A1316" i="6" a="1"/>
  <c r="F4315" i="6" a="1"/>
  <c r="F2339" i="6" a="1"/>
  <c r="F626" i="6" a="1"/>
  <c r="F5857" i="6" a="1"/>
  <c r="F1437" i="6" a="1"/>
  <c r="A2213" i="6" a="1"/>
  <c r="A3201" i="6" a="1"/>
  <c r="A4323" i="6" a="1"/>
  <c r="F5122" i="6" a="1"/>
  <c r="F2278" i="6" a="1"/>
  <c r="F1310" i="6" a="1"/>
  <c r="A3003" i="6" a="1"/>
  <c r="A546" i="6" a="1"/>
  <c r="F22" i="6" a="1"/>
  <c r="F5725" i="6" a="1"/>
  <c r="F4135" i="6" a="1"/>
  <c r="F1266" i="6" a="1"/>
  <c r="A538" i="6" a="1"/>
  <c r="A1451" i="6" a="1"/>
  <c r="F2510" i="6" a="1"/>
  <c r="A1217" i="6" a="1"/>
  <c r="A4610" i="6" a="1"/>
  <c r="A1761" i="6" a="1"/>
  <c r="A3393" i="6" a="1"/>
  <c r="A1405" i="6" a="1"/>
  <c r="A1046" i="6" a="1"/>
  <c r="F6927" i="6" a="1"/>
  <c r="F3485" i="6" a="1"/>
  <c r="A2135" i="6" a="1"/>
  <c r="F4913" i="6" a="1"/>
  <c r="A4065" i="6" a="1"/>
  <c r="A2438" i="6" a="1"/>
  <c r="A4039" i="6" a="1"/>
  <c r="A945" i="6" a="1"/>
  <c r="A5341" i="6" a="1"/>
  <c r="A4511" i="6" a="1"/>
  <c r="A2461" i="6" a="1"/>
  <c r="F4278" i="6" a="1"/>
  <c r="A4633" i="6" a="1"/>
  <c r="F2746" i="6" a="1"/>
  <c r="A4951" i="6" a="1"/>
  <c r="F3720" i="6" a="1"/>
  <c r="F2802" i="6" a="1"/>
  <c r="A3492" i="6" a="1"/>
  <c r="F1200" i="6" a="1"/>
  <c r="A1695" i="6" a="1"/>
  <c r="A4117" i="6" a="1"/>
  <c r="F6053" i="6" a="1"/>
  <c r="A5326" i="6" a="1"/>
  <c r="F5510" i="6" a="1"/>
  <c r="F36" i="6" a="1"/>
  <c r="A6037" i="6" a="1"/>
  <c r="F2117" i="6" a="1"/>
  <c r="F1215" i="6" a="1"/>
  <c r="F1212" i="6" a="1"/>
  <c r="F8" i="6" a="1"/>
  <c r="A6365" i="6" a="1"/>
  <c r="A4548" i="6" a="1"/>
  <c r="F3758" i="6" a="1"/>
  <c r="F6317" i="6" a="1"/>
  <c r="F1219" i="6" a="1"/>
  <c r="F940" i="6" a="1"/>
  <c r="A1800" i="6" a="1"/>
  <c r="F4587" i="6" a="1"/>
  <c r="F3210" i="6" a="1"/>
  <c r="A873" i="6" a="1"/>
  <c r="A4368" i="6" a="1"/>
  <c r="A3135" i="6" a="1"/>
  <c r="F516" i="6" a="1"/>
  <c r="A3631" i="6" a="1"/>
  <c r="F4077" i="6" a="1"/>
  <c r="F4497" i="6" a="1"/>
  <c r="A4859" i="6" a="1"/>
  <c r="F5647" i="6" a="1"/>
  <c r="A2857" i="6" a="1"/>
  <c r="A1576" i="6" a="1"/>
  <c r="F1251" i="6" a="1"/>
  <c r="A5530" i="6" a="1"/>
  <c r="F2744" i="6" a="1"/>
  <c r="A4058" i="6" a="1"/>
  <c r="F2084" i="6" a="1"/>
  <c r="F2374" i="6" a="1"/>
  <c r="A2392" i="6" a="1"/>
  <c r="A3753" i="6" a="1"/>
  <c r="F6022" i="6" a="1"/>
  <c r="A984" i="6" a="1"/>
  <c r="F4019" i="6" a="1"/>
  <c r="A1214" i="6" a="1"/>
  <c r="F2347" i="6" a="1"/>
  <c r="F3619" i="6" a="1"/>
  <c r="F3089" i="6" a="1"/>
  <c r="F2576" i="6" a="1"/>
  <c r="F7637" i="6" a="1"/>
  <c r="A4330" i="6" a="1"/>
  <c r="A3185" i="6" a="1"/>
  <c r="A1371" i="6" a="1"/>
  <c r="F2631" i="6" a="1"/>
  <c r="F514" i="6" a="1"/>
  <c r="A2844" i="6" a="1"/>
  <c r="A1768" i="6" a="1"/>
  <c r="A1883" i="6" a="1"/>
  <c r="A2495" i="6" a="1"/>
  <c r="A4191" i="6" a="1"/>
  <c r="F644" i="6" a="1"/>
  <c r="A4073" i="6" a="1"/>
  <c r="F5864" i="6" a="1"/>
  <c r="A1856" i="6" a="1"/>
  <c r="F637" i="6" a="1"/>
  <c r="A4349" i="6" a="1"/>
  <c r="F391" i="6" a="1"/>
  <c r="F3226" i="6" a="1"/>
  <c r="A3445" i="6" a="1"/>
  <c r="F6035" i="6" a="1"/>
  <c r="F4260" i="6" a="1"/>
  <c r="A2223" i="6" a="1"/>
  <c r="F3812" i="6" a="1"/>
  <c r="F3882" i="6" a="1"/>
  <c r="A764" i="6" a="1"/>
  <c r="A1558" i="6" a="1"/>
  <c r="F4736" i="6" a="1"/>
  <c r="F4105" i="6" a="1"/>
  <c r="F796" i="6" a="1"/>
  <c r="A3220" i="6" a="1"/>
  <c r="A2820" i="6" a="1"/>
  <c r="A3679" i="6" a="1"/>
  <c r="F6459" i="6" a="1"/>
  <c r="A3088" i="6" a="1"/>
  <c r="F1173" i="6" a="1"/>
  <c r="A3427" i="6" a="1"/>
  <c r="F4805" i="6" a="1"/>
  <c r="A4315" i="6" a="1"/>
  <c r="A1871" i="6" a="1"/>
  <c r="F441" i="6" a="1"/>
  <c r="F3377" i="6" a="1"/>
  <c r="A232" i="6" a="1"/>
  <c r="F4583" i="6" a="1"/>
  <c r="F1914" i="6" a="1"/>
  <c r="A2627" i="6" a="1"/>
  <c r="A2144" i="6" a="1"/>
  <c r="A524" i="6" a="1"/>
  <c r="A2293" i="6" a="1"/>
  <c r="A1534" i="6" a="1"/>
  <c r="A793" i="6" a="1"/>
  <c r="A2980" i="6" a="1"/>
  <c r="F2619" i="6" a="1"/>
  <c r="F6043" i="6" a="1"/>
  <c r="A1030" i="6" a="1"/>
  <c r="F4752" i="6" a="1"/>
  <c r="F4503" i="6" a="1"/>
  <c r="A4832" i="6" a="1"/>
  <c r="A4862" i="6" a="1"/>
  <c r="A4560" i="6" a="1"/>
  <c r="A3921" i="6" a="1"/>
  <c r="A3812" i="6" a="1"/>
  <c r="A6087" i="6" a="1"/>
  <c r="F5538" i="6" a="1"/>
  <c r="F5696" i="6" a="1"/>
  <c r="F3233" i="6" a="1"/>
  <c r="A4719" i="6" a="1"/>
  <c r="A3193" i="6" a="1"/>
  <c r="F1205" i="6" a="1"/>
  <c r="A5276" i="6" a="1"/>
  <c r="F2765" i="6" a="1"/>
  <c r="A3654" i="6" a="1"/>
  <c r="A875" i="6" a="1"/>
  <c r="A4496" i="6" a="1"/>
  <c r="A1232" i="6" a="1"/>
  <c r="F3970" i="6" a="1"/>
  <c r="F2252" i="6" a="1"/>
  <c r="F6283" i="6" a="1"/>
  <c r="F3392" i="6" a="1"/>
  <c r="F739" i="6" a="1"/>
  <c r="A2527" i="6" a="1"/>
  <c r="A2751" i="6" a="1"/>
  <c r="A6656" i="6" a="1"/>
  <c r="A4608" i="6" a="1"/>
  <c r="F1157" i="6" a="1"/>
  <c r="F4063" i="6" a="1"/>
  <c r="A3992" i="6" a="1"/>
  <c r="F1478" i="6" a="1"/>
  <c r="A827" i="6" a="1"/>
  <c r="F870" i="6" a="1"/>
  <c r="F4688" i="6" a="1"/>
  <c r="A765" i="6" a="1"/>
  <c r="F3961" i="6" a="1"/>
  <c r="F4046" i="6" a="1"/>
  <c r="A3561" i="6" a="1"/>
  <c r="F827" i="6" a="1"/>
  <c r="A5323" i="6" a="1"/>
  <c r="A4587" i="6" a="1"/>
  <c r="F5661" i="6" a="1"/>
  <c r="F2815" i="6" a="1"/>
  <c r="A4618" i="6" a="1"/>
  <c r="F5673" i="6" a="1"/>
  <c r="A2970" i="6" a="1"/>
  <c r="F1300" i="6" a="1"/>
  <c r="F2979" i="6" a="1"/>
  <c r="A2372" i="6" a="1"/>
  <c r="A285" i="6" a="1"/>
  <c r="A371" i="6" a="1"/>
  <c r="F2478" i="6" a="1"/>
  <c r="F2958" i="6" a="1"/>
  <c r="A2558" i="6" a="1"/>
  <c r="F822" i="6" a="1"/>
  <c r="F1462" i="6" a="1"/>
  <c r="A2948" i="6" a="1"/>
  <c r="A721" i="6" a="1"/>
  <c r="F3492" i="6" a="1"/>
  <c r="F2047" i="6" a="1"/>
  <c r="A4167" i="6" a="1"/>
  <c r="F949" i="6" a="1"/>
  <c r="A2154" i="6" a="1"/>
  <c r="F1172" i="6" a="1"/>
  <c r="F3722" i="6" a="1"/>
  <c r="F1596" i="6" a="1"/>
  <c r="A3794" i="6" a="1"/>
  <c r="F1833" i="6" a="1"/>
  <c r="F3617" i="6" a="1"/>
  <c r="A1591" i="6" a="1"/>
  <c r="A389" i="6" a="1"/>
  <c r="F519" i="6" a="1"/>
  <c r="F2369" i="6" a="1"/>
  <c r="F2022" i="6" a="1"/>
  <c r="F3391" i="6" a="1"/>
  <c r="A2772" i="6" a="1"/>
  <c r="F351" i="6" a="1"/>
  <c r="A3081" i="6" a="1"/>
  <c r="F2779" i="6" a="1"/>
  <c r="A1298" i="6" a="1"/>
  <c r="F1115" i="6" a="1"/>
  <c r="A403" i="6" a="1"/>
  <c r="A3642" i="6" a="1"/>
  <c r="F1915" i="6" a="1"/>
  <c r="A3440" i="6" a="1"/>
  <c r="F1683" i="6" a="1"/>
  <c r="F463" i="6" a="1"/>
  <c r="A4215" i="6" a="1"/>
  <c r="F1101" i="6" a="1"/>
  <c r="A87" i="6" a="1"/>
  <c r="A1659" i="6" a="1"/>
  <c r="F1331" i="6" a="1"/>
  <c r="A1358" i="6" a="1"/>
  <c r="F910" i="6" a="1"/>
  <c r="F1868" i="6" a="1"/>
  <c r="A818" i="6" a="1"/>
  <c r="A2122" i="6" a="1"/>
  <c r="A2350" i="6" a="1"/>
  <c r="F3280" i="6" a="1"/>
  <c r="F773" i="6" a="1"/>
  <c r="A836" i="6" a="1"/>
  <c r="A4455" i="6" a="1"/>
  <c r="F3770" i="6" a="1"/>
  <c r="F589" i="6" a="1"/>
  <c r="F170" i="6" a="1"/>
  <c r="F2537" i="6" a="1"/>
  <c r="A183" i="6" a="1"/>
  <c r="F5597" i="6" a="1"/>
  <c r="F2824" i="6" a="1"/>
  <c r="A760" i="6" a="1"/>
  <c r="A3434" i="6" a="1"/>
  <c r="A3830" i="6" a="1"/>
  <c r="A6196" i="6" a="1"/>
  <c r="A6418" i="6" a="1"/>
  <c r="A1126" i="6" a="1"/>
  <c r="F1488" i="6" a="1"/>
  <c r="F2092" i="6" a="1"/>
  <c r="F4310" i="6" a="1"/>
  <c r="F1341" i="6" a="1"/>
  <c r="A52" i="6" a="1"/>
  <c r="A3249" i="6" a="1"/>
  <c r="F166" i="6" a="1"/>
  <c r="F242" i="6" a="1"/>
  <c r="F2466" i="6" a="1"/>
  <c r="F56" i="6" a="1"/>
  <c r="F618" i="6" a="1"/>
  <c r="A4277" i="6" a="1"/>
  <c r="F1328" i="6" a="1"/>
  <c r="F3911" i="6" a="1"/>
  <c r="F1104" i="6" a="1"/>
  <c r="A4882" i="6" a="1"/>
  <c r="F3264" i="6" a="1"/>
  <c r="F5390" i="6" a="1"/>
  <c r="F2073" i="6" a="1"/>
  <c r="A222" i="6" a="1"/>
  <c r="A3718" i="6" a="1"/>
  <c r="A1741" i="6" a="1"/>
  <c r="F1505" i="6" a="1"/>
  <c r="A2989" i="6" a="1"/>
  <c r="F4725" i="6" a="1"/>
  <c r="A4019" i="6" a="1"/>
  <c r="A2993" i="6" a="1"/>
  <c r="A1132" i="6" a="1"/>
  <c r="A3766" i="6" a="1"/>
  <c r="F896" i="6" a="1"/>
  <c r="F859" i="6" a="1"/>
  <c r="A5892" i="6" a="1"/>
  <c r="F1943" i="6" a="1"/>
  <c r="F971" i="6" a="1"/>
  <c r="F2644" i="6" a="1"/>
  <c r="F4859" i="6" a="1"/>
  <c r="A3275" i="6" a="1"/>
  <c r="F390" i="6" a="1"/>
  <c r="F378" i="6" a="1"/>
  <c r="A5372" i="6" a="1"/>
  <c r="A908" i="6" a="1"/>
  <c r="A2398" i="6" a="1"/>
  <c r="A3199" i="6" a="1"/>
  <c r="F1744" i="6" a="1"/>
  <c r="A4843" i="6" a="1"/>
  <c r="F1330" i="6" a="1"/>
  <c r="F5347" i="6" a="1"/>
  <c r="A1495" i="6" a="1"/>
  <c r="F99" i="6" a="1"/>
  <c r="F3958" i="6" a="1"/>
  <c r="A4186" i="6" a="1"/>
  <c r="A287" i="6" a="1"/>
  <c r="F6756" i="6" a="1"/>
  <c r="A5708" i="6" a="1"/>
  <c r="F2350" i="6" a="1"/>
  <c r="F1267" i="6" a="1"/>
  <c r="A970" i="6" a="1"/>
  <c r="F4129" i="6" a="1"/>
  <c r="A1590" i="6" a="1"/>
  <c r="A4046" i="6" a="1"/>
  <c r="F3668" i="6" a="1"/>
  <c r="F4790" i="6" a="1"/>
  <c r="F2008" i="6" a="1"/>
  <c r="F3611" i="6" a="1"/>
  <c r="F6126" i="6" a="1"/>
  <c r="A929" i="6" a="1"/>
  <c r="A7586" i="6" a="1"/>
  <c r="A2407" i="6" a="1"/>
  <c r="A1609" i="6" a="1"/>
  <c r="A583" i="6" a="1"/>
  <c r="F5498" i="6" a="1"/>
  <c r="A3937" i="6" a="1"/>
  <c r="F5409" i="6" a="1"/>
  <c r="F5209" i="6" a="1"/>
  <c r="A5164" i="6" a="1"/>
  <c r="A6254" i="6" a="1"/>
  <c r="F5517" i="6" a="1"/>
  <c r="A3806" i="6" a="1"/>
  <c r="A1486" i="6" a="1"/>
  <c r="F2319" i="6" a="1"/>
  <c r="A6685" i="6" a="1"/>
  <c r="F809" i="6" a="1"/>
  <c r="A4185" i="6" a="1"/>
  <c r="F1999" i="6" a="1"/>
  <c r="F4666" i="6" a="1"/>
  <c r="F1033" i="6" a="1"/>
  <c r="F3120" i="6" a="1"/>
  <c r="F340" i="6" a="1"/>
  <c r="F6562" i="6" a="1"/>
  <c r="A5109" i="6" a="1"/>
  <c r="A2094" i="6" a="1"/>
  <c r="A6182" i="6" a="1"/>
  <c r="A4157" i="6" a="1"/>
  <c r="F4212" i="6" a="1"/>
  <c r="A4717" i="6" a="1"/>
  <c r="F3017" i="6" a="1"/>
  <c r="F4896" i="6" a="1"/>
  <c r="A767" i="6" a="1"/>
  <c r="A1133" i="6" a="1"/>
  <c r="F4223" i="6" a="1"/>
  <c r="F662" i="6" a="1"/>
  <c r="A5092" i="6" a="1"/>
  <c r="A1219" i="6" a="1"/>
  <c r="A3087" i="6" a="1"/>
  <c r="A3311" i="6" a="1"/>
  <c r="F3084" i="6" a="1"/>
  <c r="F1402" i="6" a="1"/>
  <c r="F489" i="6" a="1"/>
  <c r="A5397" i="6" a="1"/>
  <c r="F3170" i="6" a="1"/>
  <c r="F1982" i="6" a="1"/>
  <c r="A1137" i="6" a="1"/>
  <c r="A4283" i="6" a="1"/>
  <c r="A1941" i="6" a="1"/>
  <c r="F978" i="6" a="1"/>
  <c r="F766" i="6" a="1"/>
  <c r="F1151" i="6" a="1"/>
  <c r="A442" i="6" a="1"/>
  <c r="F5652" i="6" a="1"/>
  <c r="F1629" i="6" a="1"/>
  <c r="F782" i="6" a="1"/>
  <c r="F456" i="6" a="1"/>
  <c r="A903" i="6" a="1"/>
  <c r="A4925" i="6" a="1"/>
  <c r="F3511" i="6" a="1"/>
  <c r="F4858" i="6" a="1"/>
  <c r="A2795" i="6" a="1"/>
  <c r="A1256" i="6" a="1"/>
  <c r="F4486" i="6" a="1"/>
  <c r="F1935" i="6" a="1"/>
  <c r="A435" i="6" a="1"/>
  <c r="A479" i="6" a="1"/>
  <c r="F1168" i="6" a="1"/>
  <c r="A724" i="6" a="1"/>
  <c r="A2422" i="6" a="1"/>
  <c r="F3362" i="6" a="1"/>
  <c r="F3340" i="6" a="1"/>
  <c r="F3623" i="6" a="1"/>
  <c r="F4548" i="6" a="1"/>
  <c r="A3134" i="6" a="1"/>
  <c r="F5602" i="6" a="1"/>
  <c r="A3334" i="6" a="1"/>
  <c r="F199" i="6" a="1"/>
  <c r="F1129" i="6" a="1"/>
  <c r="F2965" i="6" a="1"/>
  <c r="A4642" i="6" a="1"/>
  <c r="A421" i="6" a="1"/>
  <c r="F5288" i="6" a="1"/>
  <c r="A1462" i="6" a="1"/>
  <c r="A2650" i="6" a="1"/>
  <c r="A1749" i="6" a="1"/>
  <c r="A2846" i="6" a="1"/>
  <c r="F4027" i="6" a="1"/>
  <c r="F15" i="6" a="1"/>
  <c r="F3547" i="6" a="1"/>
  <c r="F5853" i="6" a="1"/>
  <c r="F2739" i="6" a="1"/>
  <c r="F3596" i="6" a="1"/>
  <c r="A6898" i="6" a="1"/>
  <c r="F1423" i="6" a="1"/>
  <c r="F3086" i="6" a="1"/>
  <c r="A378" i="6" a="1"/>
  <c r="F3552" i="6" a="1"/>
  <c r="F2178" i="6" a="1"/>
  <c r="F4144" i="6" a="1"/>
  <c r="F567" i="6" a="1"/>
  <c r="A4841" i="6" a="1"/>
  <c r="F2795" i="6" a="1"/>
  <c r="F3105" i="6" a="1"/>
  <c r="A3322" i="6" a="1"/>
  <c r="F5879" i="6" a="1"/>
  <c r="F4067" i="6" a="1"/>
  <c r="A4306" i="6" a="1"/>
  <c r="A3028" i="6" a="1"/>
  <c r="F4550" i="6" a="1"/>
  <c r="A5267" i="6" a="1"/>
  <c r="A5582" i="6" a="1"/>
  <c r="A3320" i="6" a="1"/>
  <c r="A2872" i="6" a="1"/>
  <c r="F1358" i="6" a="1"/>
  <c r="A1709" i="6" a="1"/>
  <c r="A3623" i="6" a="1"/>
  <c r="A2456" i="6" a="1"/>
  <c r="F2624" i="6" a="1"/>
  <c r="A5200" i="6" a="1"/>
  <c r="F5183" i="6" a="1"/>
  <c r="F2573" i="6" a="1"/>
  <c r="F5560" i="6" a="1"/>
  <c r="F1583" i="6" a="1"/>
  <c r="A1224" i="6" a="1"/>
  <c r="A525" i="6" a="1"/>
  <c r="F4138" i="6" a="1"/>
  <c r="A3117" i="6" a="1"/>
  <c r="F4320" i="6" a="1"/>
  <c r="F6146" i="6" a="1"/>
  <c r="F5456" i="6" a="1"/>
  <c r="A4022" i="6" a="1"/>
  <c r="A344" i="6" a="1"/>
  <c r="A2353" i="6" a="1"/>
  <c r="F3489" i="6" a="1"/>
  <c r="F5421" i="6" a="1"/>
  <c r="F3647" i="6" a="1"/>
  <c r="F588" i="6" a="1"/>
  <c r="F578" i="6" a="1"/>
  <c r="A4762" i="6" a="1"/>
  <c r="F3113" i="6" a="1"/>
  <c r="A2790" i="6" a="1"/>
  <c r="A432" i="6" a="1"/>
  <c r="A3890" i="6" a="1"/>
  <c r="F2026" i="6" a="1"/>
  <c r="F1309" i="6" a="1"/>
  <c r="A608" i="6" a="1"/>
  <c r="A704" i="6" a="1"/>
  <c r="A2822" i="6" a="1"/>
  <c r="F3605" i="6" a="1"/>
  <c r="F1542" i="6" a="1"/>
  <c r="A576" i="6" a="1"/>
  <c r="F1396" i="6" a="1"/>
  <c r="A874" i="6" a="1"/>
  <c r="F1089" i="6" a="1"/>
  <c r="F5004" i="6" a="1"/>
  <c r="A414" i="6" a="1"/>
  <c r="F3282" i="6" a="1"/>
  <c r="A2132" i="6" a="1"/>
  <c r="A2867" i="6" a="1"/>
  <c r="A2308" i="6" a="1"/>
  <c r="F3992" i="6" a="1"/>
  <c r="A4222" i="6" a="1"/>
  <c r="F886" i="6" a="1"/>
  <c r="F116" i="6" a="1"/>
  <c r="F1294" i="6" a="1"/>
  <c r="A2347" i="6" a="1"/>
  <c r="A100" i="6" a="1"/>
  <c r="A3166" i="6" a="1"/>
  <c r="F3675" i="6" a="1"/>
  <c r="F897" i="6" a="1"/>
  <c r="F5043" i="6" a="1"/>
  <c r="F7560" i="6" a="1"/>
  <c r="F2418" i="6" a="1"/>
  <c r="A4652" i="6" a="1"/>
  <c r="F1877" i="6" a="1"/>
  <c r="F318" i="6" a="1"/>
  <c r="F6512" i="6" a="1"/>
  <c r="F449" i="6" a="1"/>
  <c r="A1730" i="6" a="1"/>
  <c r="A364" i="6" a="1"/>
  <c r="A1942" i="6" a="1"/>
  <c r="F3918" i="6" a="1"/>
  <c r="A5258" i="6" a="1"/>
  <c r="F5798" i="6" a="1"/>
  <c r="F1355" i="6" a="1"/>
  <c r="F4329" i="6" a="1"/>
  <c r="F2632" i="6" a="1"/>
  <c r="A2757" i="6" a="1"/>
  <c r="F490" i="6" a="1"/>
  <c r="A1812" i="6" a="1"/>
  <c r="A85" i="6" a="1"/>
  <c r="A1646" i="6" a="1"/>
  <c r="A1554" i="6" a="1"/>
  <c r="F4056" i="6" a="1"/>
  <c r="F3564" i="6" a="1"/>
  <c r="F3917" i="6" a="1"/>
  <c r="A2754" i="6" a="1"/>
  <c r="F2448" i="6" a="1"/>
  <c r="F3705" i="6" a="1"/>
  <c r="F79" i="6" a="1"/>
  <c r="A1045" i="6" a="1"/>
  <c r="A821" i="6" a="1"/>
  <c r="F335" i="6" a="1"/>
  <c r="F3078" i="6" a="1"/>
  <c r="A120" i="6" a="1"/>
  <c r="A2903" i="6" a="1"/>
  <c r="F3168" i="6" a="1"/>
  <c r="F2328" i="6" a="1"/>
  <c r="A308" i="6" a="1"/>
  <c r="F1410" i="6" a="1"/>
  <c r="F705" i="6" a="1"/>
  <c r="F3327" i="6" a="1"/>
  <c r="A884" i="6" a="1"/>
  <c r="A1112" i="6" a="1"/>
  <c r="A2746" i="6" a="1"/>
  <c r="A2052" i="6" a="1"/>
  <c r="A4558" i="6" a="1"/>
  <c r="A1571" i="6" a="1"/>
  <c r="F154" i="6" a="1"/>
  <c r="A2419" i="6" a="1"/>
  <c r="F4842" i="6" a="1"/>
  <c r="F1584" i="6" a="1"/>
  <c r="F3716" i="6" a="1"/>
  <c r="F1073" i="6" a="1"/>
  <c r="F4286" i="6" a="1"/>
  <c r="F941" i="6" a="1"/>
  <c r="F4493" i="6" a="1"/>
  <c r="F2287" i="6" a="1"/>
  <c r="A872" i="6" a="1"/>
  <c r="A1249" i="6" a="1"/>
  <c r="F376" i="6" a="1"/>
  <c r="F3501" i="6" a="1"/>
  <c r="A4602" i="6" a="1"/>
  <c r="F137" i="6" a="1"/>
  <c r="F1296" i="6" a="1"/>
  <c r="A5597" i="6" a="1"/>
  <c r="F485" i="6" a="1"/>
  <c r="F5151" i="6" a="1"/>
  <c r="A731" i="6" a="1"/>
  <c r="F2865" i="6" a="1"/>
  <c r="F891" i="6" a="1"/>
  <c r="A2319" i="6" a="1"/>
  <c r="A1490" i="6" a="1"/>
  <c r="F427" i="6" a="1"/>
  <c r="A1138" i="6" a="1"/>
  <c r="F4516" i="6" a="1"/>
  <c r="A68" i="6" a="1"/>
  <c r="F3594" i="6" a="1"/>
  <c r="A1577" i="6" a="1"/>
  <c r="F287" i="6" a="1"/>
  <c r="A536" i="6" a="1"/>
  <c r="A1456" i="6" a="1"/>
  <c r="A1318" i="6" a="1"/>
  <c r="F1507" i="6" a="1"/>
  <c r="F2311" i="6" a="1"/>
  <c r="A2430" i="6" a="1"/>
  <c r="F5668" i="6" a="1"/>
  <c r="A116" i="6" a="1"/>
  <c r="A2568" i="6" a="1"/>
  <c r="F1883" i="6" a="1"/>
  <c r="A879" i="6" a="1"/>
  <c r="F2899" i="6" a="1"/>
  <c r="A5657" i="6" a="1"/>
  <c r="F1210" i="6" a="1"/>
  <c r="F3536" i="6" a="1"/>
  <c r="F7127" i="6" a="1"/>
  <c r="A1745" i="6" a="1"/>
  <c r="A290" i="6" a="1"/>
  <c r="A3255" i="6" a="1"/>
  <c r="F187" i="6" a="1"/>
  <c r="A493" i="6" a="1"/>
  <c r="A3983" i="6" a="1"/>
  <c r="F3482" i="6" a="1"/>
  <c r="F1287" i="6" a="1"/>
  <c r="F2424" i="6" a="1"/>
  <c r="F3361" i="6" a="1"/>
  <c r="A1019" i="6" a="1"/>
  <c r="F696" i="6" a="1"/>
  <c r="F4390" i="6" a="1"/>
  <c r="F2494" i="6" a="1"/>
  <c r="A5319" i="6" a="1"/>
  <c r="F381" i="6" a="1"/>
  <c r="A3270" i="6" a="1"/>
  <c r="F2042" i="6" a="1"/>
  <c r="A3508" i="6" a="1"/>
  <c r="F2728" i="6" a="1"/>
  <c r="A302" i="6" a="1"/>
  <c r="F1388" i="6" a="1"/>
  <c r="A3303" i="6" a="1"/>
  <c r="F386" i="6" a="1"/>
  <c r="A208" i="6" a="1"/>
  <c r="F4664" i="6" a="1"/>
  <c r="A4658" i="6" a="1"/>
  <c r="F3494" i="6" a="1"/>
  <c r="A4909" i="6" a="1"/>
  <c r="F5093" i="6" a="1"/>
  <c r="A1645" i="6" a="1"/>
  <c r="F4733" i="6" a="1"/>
  <c r="A2365" i="6" a="1"/>
  <c r="F606" i="6" a="1"/>
  <c r="A1447" i="6" a="1"/>
  <c r="A22" i="6" a="1"/>
  <c r="A1799" i="6" a="1"/>
  <c r="F1949" i="6" a="1"/>
  <c r="F3203" i="6" a="1"/>
  <c r="A2704" i="6" a="1"/>
  <c r="A1280" i="6" a="1"/>
  <c r="F2686" i="6" a="1"/>
  <c r="F1049" i="6" a="1"/>
  <c r="F2756" i="6" a="1"/>
  <c r="F2681" i="6" a="1"/>
  <c r="F4912" i="6" a="1"/>
  <c r="F3179" i="6" a="1"/>
  <c r="F6032" i="6" a="1"/>
  <c r="A1684" i="6" a="1"/>
  <c r="F1998" i="6" a="1"/>
  <c r="A2359" i="6" a="1"/>
  <c r="A1477" i="6" a="1"/>
  <c r="A2181" i="6" a="1"/>
  <c r="A5185" i="6" a="1"/>
  <c r="A1773" i="6" a="1"/>
  <c r="F3032" i="6" a="1"/>
  <c r="A96" i="6" a="1"/>
  <c r="F5218" i="6" a="1"/>
  <c r="F3939" i="6" a="1"/>
  <c r="A460" i="6" a="1"/>
  <c r="F2147" i="6" a="1"/>
  <c r="F5110" i="6" a="1"/>
  <c r="F5825" i="6" a="1"/>
  <c r="F3213" i="6" a="1"/>
  <c r="F1832" i="6" a="1"/>
  <c r="A581" i="6" a="1"/>
  <c r="F2218" i="6" a="1"/>
  <c r="A3662" i="6" a="1"/>
  <c r="F521" i="6" a="1"/>
  <c r="F3949" i="6" a="1"/>
  <c r="A3250" i="6" a="1"/>
  <c r="A2063" i="6" a="1"/>
  <c r="A473" i="6" a="1"/>
  <c r="A3569" i="6" a="1"/>
  <c r="F4860" i="6" a="1"/>
  <c r="A1818" i="6" a="1"/>
  <c r="A1516" i="6" a="1"/>
  <c r="F1635" i="6" a="1"/>
  <c r="F1069" i="6" a="1"/>
  <c r="F2279" i="6" a="1"/>
  <c r="F724" i="6" a="1"/>
  <c r="F5431" i="6" a="1"/>
  <c r="A2300" i="6" a="1"/>
  <c r="F3522" i="6" a="1"/>
  <c r="A1892" i="6" a="1"/>
  <c r="A3040" i="6" a="1"/>
  <c r="A1509" i="6" a="1"/>
  <c r="F3654" i="6" a="1"/>
  <c r="A517" i="6" a="1"/>
  <c r="A1312" i="6" a="1"/>
  <c r="F3560" i="6" a="1"/>
  <c r="F1555" i="6" a="1"/>
  <c r="F2954" i="6" a="1"/>
  <c r="A229" i="6" a="1"/>
  <c r="A5975" i="6" a="1"/>
  <c r="F2093" i="6" a="1"/>
  <c r="A3915" i="6" a="1"/>
  <c r="A5204" i="6" a="1"/>
  <c r="A2301" i="6" a="1"/>
  <c r="A1319" i="6" a="1"/>
  <c r="F3756" i="6" a="1"/>
  <c r="A5166" i="6" a="1"/>
  <c r="A278" i="6" a="1"/>
  <c r="F1742" i="6" a="1"/>
  <c r="F1766" i="6" a="1"/>
  <c r="F3734" i="6" a="1"/>
  <c r="A1426" i="6" a="1"/>
  <c r="A1991" i="6" a="1"/>
  <c r="F4775" i="6" a="1"/>
  <c r="F716" i="6" a="1"/>
  <c r="A3183" i="6" a="1"/>
  <c r="F818" i="6" a="1"/>
  <c r="F2544" i="6" a="1"/>
  <c r="A3300" i="6" a="1"/>
  <c r="F803" i="6" a="1"/>
  <c r="A2046" i="6" a="1"/>
  <c r="A5654" i="6" a="1"/>
  <c r="A3629" i="6" a="1"/>
  <c r="F1514" i="6" a="1"/>
  <c r="F476" i="6" a="1"/>
  <c r="F5963" i="6" a="1"/>
  <c r="A128" i="6" a="1"/>
  <c r="A7" i="6" a="1"/>
  <c r="F568" i="6" a="1"/>
  <c r="A2140" i="6" a="1"/>
  <c r="A2454" i="6" a="1"/>
  <c r="F548" i="6" a="1"/>
  <c r="F3922" i="6" a="1"/>
  <c r="A6605" i="6" a="1"/>
  <c r="A2100" i="6" a="1"/>
  <c r="A1216" i="6" a="1"/>
  <c r="A1210" i="6" a="1"/>
  <c r="A2784" i="6" a="1"/>
  <c r="F1342" i="6" a="1"/>
  <c r="A395" i="6" a="1"/>
  <c r="A1933" i="6" a="1"/>
  <c r="F4003" i="6" a="1"/>
  <c r="F5670" i="6" a="1"/>
  <c r="F3173" i="6" a="1"/>
  <c r="F128" i="6" a="1"/>
  <c r="A1931" i="6" a="1"/>
  <c r="A1599" i="6" a="1"/>
  <c r="F2110" i="6" a="1"/>
  <c r="A3653" i="6" a="1"/>
  <c r="A2473" i="6" a="1"/>
  <c r="A616" i="6" a="1"/>
  <c r="A5404" i="6" a="1"/>
  <c r="F1291" i="6" a="1"/>
  <c r="A618" i="6" a="1"/>
  <c r="F2449" i="6" a="1"/>
  <c r="A2920" i="6" a="1"/>
  <c r="F2233" i="6" a="1"/>
  <c r="F332" i="6" a="1"/>
  <c r="F1432" i="6" a="1"/>
  <c r="F1030" i="6" a="1"/>
  <c r="A3534" i="6" a="1"/>
  <c r="F2538" i="6" a="1"/>
  <c r="F540" i="6" a="1"/>
  <c r="F947" i="6" a="1"/>
  <c r="A2199" i="6" a="1"/>
  <c r="A1910" i="6" a="1"/>
  <c r="F2303" i="6" a="1"/>
  <c r="A3463" i="6" a="1"/>
  <c r="F2626" i="6" a="1"/>
  <c r="F4539" i="6" a="1"/>
  <c r="F4146" i="6" a="1"/>
  <c r="A2600" i="6" a="1"/>
  <c r="F1771" i="6" a="1"/>
  <c r="F597" i="6" a="1"/>
  <c r="F201" i="6" a="1"/>
  <c r="F416" i="6" a="1"/>
  <c r="F286" i="6" a="1"/>
  <c r="F3277" i="6" a="1"/>
  <c r="F4185" i="6" a="1"/>
  <c r="A4648" i="6" a="1"/>
  <c r="A3887" i="6" a="1"/>
  <c r="F713" i="6" a="1"/>
  <c r="A2367" i="6" a="1"/>
  <c r="F1576" i="6" a="1"/>
  <c r="F3566" i="6" a="1"/>
  <c r="F1918" i="6" a="1"/>
  <c r="F1517" i="6" a="1"/>
  <c r="A1117" i="6" a="1"/>
  <c r="A2646" i="6" a="1"/>
  <c r="A3823" i="6" a="1"/>
  <c r="A4151" i="6" a="1"/>
  <c r="A791" i="6" a="1"/>
  <c r="A2200" i="6" a="1"/>
  <c r="A3562" i="6" a="1"/>
  <c r="A2131" i="6" a="1"/>
  <c r="A4731" i="6" a="1"/>
  <c r="F1386" i="6" a="1"/>
  <c r="A2214" i="6" a="1"/>
  <c r="F4224" i="6" a="1"/>
  <c r="A1284" i="6" a="1"/>
  <c r="F4889" i="6" a="1"/>
  <c r="A5114" i="6" a="1"/>
  <c r="F2587" i="6" a="1"/>
  <c r="A189" i="6" a="1"/>
  <c r="A558" i="6" a="1"/>
  <c r="A6225" i="6" a="1"/>
  <c r="A1078" i="6" a="1"/>
  <c r="F3532" i="6" a="1"/>
  <c r="A2034" i="6" a="1"/>
  <c r="A354" i="6" a="1"/>
  <c r="F4809" i="6" a="1"/>
  <c r="A1776" i="6" a="1"/>
  <c r="F5161" i="6" a="1"/>
  <c r="F1575" i="6" a="1"/>
  <c r="F2962" i="6" a="1"/>
  <c r="A2910" i="6" a="1"/>
  <c r="A2245" i="6" a="1"/>
  <c r="F1989" i="6" a="1"/>
  <c r="F1793" i="6" a="1"/>
  <c r="F278" i="6" a="1"/>
  <c r="F855" i="6" a="1"/>
  <c r="F403" i="6" a="1"/>
  <c r="F2202" i="6" a="1"/>
  <c r="F1201" i="6" a="1"/>
  <c r="A2675" i="6" a="1"/>
  <c r="A2737" i="6" a="1"/>
  <c r="A2285" i="6" a="1"/>
  <c r="A528" i="6" a="1"/>
  <c r="F413" i="6" a="1"/>
  <c r="F1118" i="6" a="1"/>
  <c r="A1567" i="6" a="1"/>
  <c r="F491" i="6" a="1"/>
  <c r="F1374" i="6" a="1"/>
  <c r="A1881" i="6" a="1"/>
  <c r="A999" i="6" a="1"/>
  <c r="F6141" i="6" a="1"/>
  <c r="F149" i="6" a="1"/>
  <c r="A2787" i="6" a="1"/>
  <c r="F1339" i="6" a="1"/>
  <c r="F2460" i="6" a="1"/>
  <c r="F308" i="6" a="1"/>
  <c r="A4439" i="6" a="1"/>
  <c r="A3121" i="6" a="1"/>
  <c r="F5019" i="6" a="1"/>
  <c r="A3530" i="6" a="1"/>
  <c r="A717" i="6" a="1"/>
  <c r="F885" i="6" a="1"/>
  <c r="F3066" i="6" a="1"/>
  <c r="F1311" i="6" a="1"/>
  <c r="F639" i="6" a="1"/>
  <c r="F3570" i="6" a="1"/>
  <c r="A2470" i="6" a="1"/>
  <c r="A179" i="6" a="1"/>
  <c r="F1942" i="6" a="1"/>
  <c r="A1336" i="6" a="1"/>
  <c r="F5481" i="6" a="1"/>
  <c r="A637" i="6" a="1"/>
  <c r="A1439" i="6" a="1"/>
  <c r="A4606" i="6" a="1"/>
  <c r="A2005" i="6" a="1"/>
  <c r="A4427" i="6" a="1"/>
  <c r="F96" i="6" a="1"/>
  <c r="F590" i="6" a="1"/>
  <c r="A2083" i="6" a="1"/>
  <c r="F1292" i="6" a="1"/>
  <c r="A3548" i="6" a="1"/>
  <c r="A3587" i="6" a="1"/>
  <c r="A2570" i="6" a="1"/>
  <c r="A3666" i="6" a="1"/>
  <c r="F1936" i="6" a="1"/>
  <c r="F3685" i="6" a="1"/>
  <c r="A1274" i="6" a="1"/>
  <c r="F3139" i="6" a="1"/>
  <c r="F3135" i="6" a="1"/>
  <c r="F2155" i="6" a="1"/>
  <c r="A2723" i="6" a="1"/>
  <c r="F522" i="6" a="1"/>
  <c r="F2513" i="6" a="1"/>
  <c r="A645" i="6" a="1"/>
  <c r="A199" i="6" a="1"/>
  <c r="F2275" i="6" a="1"/>
  <c r="A4625" i="6" a="1"/>
  <c r="A710" i="6" a="1"/>
  <c r="F4826" i="6" a="1"/>
  <c r="A5158" i="6" a="1"/>
  <c r="F1866" i="6" a="1"/>
  <c r="A1094" i="6" a="1"/>
  <c r="F1557" i="6" a="1"/>
  <c r="F3398" i="6" a="1"/>
  <c r="F195" i="6" a="1"/>
  <c r="A2901" i="6" a="1"/>
  <c r="A728" i="6" a="1"/>
  <c r="A4077" i="6" a="1"/>
  <c r="A1148" i="6" a="1"/>
  <c r="F255" i="6" a="1"/>
  <c r="A519" i="6" a="1"/>
  <c r="A2588" i="6" a="1"/>
  <c r="A4070" i="6" a="1"/>
  <c r="A2458" i="6" a="1"/>
  <c r="F2905" i="6" a="1"/>
  <c r="A1736" i="6" a="1"/>
  <c r="A575" i="6" a="1"/>
  <c r="F749" i="6" a="1"/>
  <c r="F793" i="6" a="1"/>
  <c r="F4446" i="6" a="1"/>
  <c r="F180" i="6" a="1"/>
  <c r="F5109" i="6" a="1"/>
  <c r="F3200" i="6" a="1"/>
  <c r="A3357" i="6" a="1"/>
  <c r="A2435" i="6" a="1"/>
  <c r="A811" i="6" a="1"/>
  <c r="F2228" i="6" a="1"/>
  <c r="F3138" i="6" a="1"/>
  <c r="F2121" i="6" a="1"/>
  <c r="F5126" i="6" a="1"/>
  <c r="F635" i="6" a="1"/>
  <c r="F615" i="6" a="1"/>
  <c r="F5002" i="6" a="1"/>
  <c r="A4076" i="6" a="1"/>
  <c r="A4110" i="6" a="1"/>
  <c r="A5087" i="6" a="1"/>
  <c r="F6284" i="6" a="1"/>
  <c r="A3688" i="6" a="1"/>
  <c r="A2210" i="6" a="1"/>
  <c r="A2672" i="6" a="1"/>
  <c r="F2705" i="6" a="1"/>
  <c r="A1303" i="6" a="1"/>
  <c r="F1003" i="6" a="1"/>
  <c r="A1392" i="6" a="1"/>
  <c r="F5029" i="6" a="1"/>
  <c r="A1265" i="6" a="1"/>
  <c r="A2712" i="6" a="1"/>
  <c r="A1793" i="6" a="1"/>
  <c r="A3324" i="6" a="1"/>
  <c r="A560" i="6" a="1"/>
  <c r="F226" i="6" a="1"/>
  <c r="F3027" i="6" a="1"/>
  <c r="A327" i="6" a="1"/>
  <c r="A1399" i="6" a="1"/>
  <c r="F4576" i="6" a="1"/>
  <c r="F2442" i="6" a="1"/>
  <c r="A444" i="6" a="1"/>
  <c r="F4467" i="6" a="1"/>
  <c r="A4329" i="6" a="1"/>
  <c r="A185" i="6" a="1"/>
  <c r="F4850" i="6" a="1"/>
  <c r="A6102" i="6" a="1"/>
  <c r="A2277" i="6" a="1"/>
  <c r="F2822" i="6" a="1"/>
  <c r="A3245" i="6" a="1"/>
  <c r="F6021" i="6" a="1"/>
  <c r="F4915" i="6" a="1"/>
  <c r="F2900" i="6" a="1"/>
  <c r="A1023" i="6" a="1"/>
  <c r="F4560" i="6" a="1"/>
  <c r="F4765" i="6" a="1"/>
  <c r="A1105" i="6" a="1"/>
  <c r="F1978" i="6" a="1"/>
  <c r="F4909" i="6" a="1"/>
  <c r="F4504" i="6" a="1"/>
  <c r="A1049" i="6" a="1"/>
  <c r="F2095" i="6" a="1"/>
  <c r="F1082" i="6" a="1"/>
  <c r="A447" i="6" a="1"/>
  <c r="A4050" i="6" a="1"/>
  <c r="A747" i="6" a="1"/>
  <c r="F4563" i="6" a="1"/>
  <c r="A698" i="6" a="1"/>
  <c r="A4705" i="6" a="1"/>
  <c r="F2292" i="6" a="1"/>
  <c r="F6691" i="6" a="1"/>
  <c r="A3142" i="6" a="1"/>
  <c r="F7144" i="6" a="1"/>
  <c r="F5573" i="6" a="1"/>
  <c r="A3704" i="6" a="1"/>
  <c r="F2772" i="6" a="1"/>
  <c r="F3535" i="6" a="1"/>
  <c r="A701" i="6" a="1"/>
  <c r="A853" i="6" a="1"/>
  <c r="A2859" i="6" a="1"/>
  <c r="A1877" i="6" a="1"/>
  <c r="F2743" i="6" a="1"/>
  <c r="F2625" i="6" a="1"/>
  <c r="F2211" i="6" a="1"/>
  <c r="F957" i="6" a="1"/>
  <c r="A3279" i="6" a="1"/>
  <c r="F527" i="6" a="1"/>
  <c r="A489" i="6" a="1"/>
  <c r="A2687" i="6" a="1"/>
  <c r="A6203" i="6" a="1"/>
  <c r="F5985" i="6" a="1"/>
  <c r="F3868" i="6" a="1"/>
  <c r="A1641" i="6" a="1"/>
  <c r="A3603" i="6" a="1"/>
  <c r="A2373" i="6" a="1"/>
  <c r="A1704" i="6" a="1"/>
  <c r="F916" i="6" a="1"/>
  <c r="A4413" i="6" a="1"/>
  <c r="F454" i="6" a="1"/>
  <c r="A1993" i="6" a="1"/>
  <c r="A4096" i="6" a="1"/>
  <c r="A3580" i="6" a="1"/>
  <c r="A2121" i="6" a="1"/>
  <c r="A3290" i="6" a="1"/>
  <c r="F2673" i="6" a="1"/>
  <c r="A3828" i="6" a="1"/>
  <c r="F3558" i="6" a="1"/>
  <c r="F1490" i="6" a="1"/>
  <c r="A2767" i="6" a="1"/>
  <c r="A3501" i="6" a="1"/>
  <c r="A2206" i="6" a="1"/>
  <c r="F10" i="6" a="1"/>
  <c r="A3771" i="6" a="1"/>
  <c r="F3300" i="6" a="1"/>
  <c r="A1584" i="6" a="1"/>
  <c r="F179" i="6" a="1"/>
  <c r="A4263" i="6" a="1"/>
  <c r="A332" i="6" a="1"/>
  <c r="A4573" i="6" a="1"/>
  <c r="F1870" i="6" a="1"/>
  <c r="A2382" i="6" a="1"/>
  <c r="A4331" i="6" a="1"/>
  <c r="A787" i="6" a="1"/>
  <c r="F348" i="6" a="1"/>
  <c r="F1109" i="6" a="1"/>
  <c r="A1498" i="6" a="1"/>
  <c r="F259" i="6" a="1"/>
  <c r="F5609" i="6" a="1"/>
  <c r="A4137" i="6" a="1"/>
  <c r="F1037" i="6" a="1"/>
  <c r="F2749" i="6" a="1"/>
  <c r="F1590" i="6" a="1"/>
  <c r="A6879" i="6" a="1"/>
  <c r="F499" i="6" a="1"/>
  <c r="F2249" i="6" a="1"/>
  <c r="F368" i="6" a="1"/>
  <c r="A3098" i="6" a="1"/>
  <c r="A1413" i="6" a="1"/>
  <c r="A2858" i="6" a="1"/>
  <c r="A318" i="6" a="1"/>
  <c r="F756" i="6" a="1"/>
  <c r="F4879" i="6" a="1"/>
  <c r="A1323" i="6" a="1"/>
  <c r="A1563" i="6" a="1"/>
  <c r="A1733" i="6" a="1"/>
  <c r="F1947" i="6" a="1"/>
  <c r="A3556" i="6" a="1"/>
  <c r="F1247" i="6" a="1"/>
  <c r="F2301" i="6" a="1"/>
  <c r="A3876" i="6" a="1"/>
  <c r="A2029" i="6" a="1"/>
  <c r="F1687" i="6" a="1"/>
  <c r="F5" i="6" a="1"/>
  <c r="F3603" i="6" a="1"/>
  <c r="F1875" i="6" a="1"/>
  <c r="A3864" i="6" a="1"/>
  <c r="F2230" i="6" a="1"/>
  <c r="F533" i="6" a="1"/>
  <c r="F977" i="6" a="1"/>
  <c r="A1978" i="6" a="1"/>
  <c r="F2115" i="6" a="1"/>
  <c r="F4604" i="6" a="1"/>
  <c r="F4099" i="6" a="1"/>
  <c r="A2388" i="6" a="1"/>
  <c r="F2857" i="6" a="1"/>
  <c r="F1816" i="6" a="1"/>
  <c r="A788" i="6" a="1"/>
  <c r="F6635" i="6" a="1"/>
  <c r="A6064" i="6" a="1"/>
  <c r="F251" i="6" a="1"/>
  <c r="F372" i="6" a="1"/>
  <c r="A6410" i="6" a="1"/>
  <c r="F1638" i="6" a="1"/>
  <c r="A3473" i="6" a="1"/>
  <c r="F291" i="6" a="1"/>
  <c r="F3792" i="6" a="1"/>
  <c r="F2771" i="6" a="1"/>
  <c r="F2487" i="6" a="1"/>
  <c r="F2889" i="6" a="1"/>
  <c r="F2579" i="6" a="1"/>
  <c r="A508" i="6" a="1"/>
  <c r="F3650" i="6" a="1"/>
  <c r="A5444" i="6" a="1"/>
  <c r="F993" i="6" a="1"/>
  <c r="A610" i="6" a="1"/>
  <c r="A2233" i="6" a="1"/>
  <c r="F1352" i="6" a="1"/>
  <c r="A3133" i="6" a="1"/>
  <c r="A691" i="6" a="1"/>
  <c r="A1754" i="6" a="1"/>
  <c r="A527" i="6" a="1"/>
  <c r="F561" i="6" a="1"/>
  <c r="A1124" i="6" a="1"/>
  <c r="A3048" i="6" a="1"/>
  <c r="F1379" i="6" a="1"/>
  <c r="F1706" i="6" a="1"/>
  <c r="A2307" i="6" a="1"/>
  <c r="A107" i="6" a="1"/>
  <c r="A323" i="6" a="1"/>
  <c r="A4840" i="6" a="1"/>
  <c r="A3839" i="6" a="1"/>
  <c r="F508" i="6" a="1"/>
  <c r="A794" i="6" a="1"/>
  <c r="A1702" i="6" a="1"/>
  <c r="F143" i="6" a="1"/>
  <c r="A1474" i="6" a="1"/>
  <c r="A4723" i="6" a="1"/>
  <c r="F428" i="6" a="1"/>
  <c r="F1452" i="6" a="1"/>
  <c r="F2085" i="6" a="1"/>
  <c r="A1707" i="6" a="1"/>
  <c r="A2244" i="6" a="1"/>
  <c r="F1775" i="6" a="1"/>
  <c r="A1262" i="6" a="1"/>
  <c r="A2735" i="6" a="1"/>
  <c r="F2479" i="6" a="1"/>
  <c r="F2361" i="6" a="1"/>
  <c r="A3027" i="6" a="1"/>
  <c r="A772" i="6" a="1"/>
  <c r="F6281" i="6" a="1"/>
  <c r="A1055" i="6" a="1"/>
  <c r="F2524" i="6" a="1"/>
  <c r="F1265" i="6" a="1"/>
  <c r="F6345" i="6" a="1"/>
  <c r="F3092" i="6" a="1"/>
  <c r="F2567" i="6" a="1"/>
  <c r="F165" i="6" a="1"/>
  <c r="F2437" i="6" a="1"/>
  <c r="F1307" i="6" a="1"/>
  <c r="A5262" i="6" a="1"/>
  <c r="F1443" i="6" a="1"/>
  <c r="F294" i="6" a="1"/>
  <c r="A5236" i="6" a="1"/>
  <c r="A4748" i="6" a="1"/>
  <c r="A955" i="6" a="1"/>
  <c r="A4815" i="6" a="1"/>
  <c r="F744" i="6" a="1"/>
  <c r="F6123" i="6" a="1"/>
  <c r="A495" i="6" a="1"/>
  <c r="A555" i="6" a="1"/>
  <c r="F3844" i="6" a="1"/>
  <c r="A1420" i="6" a="1"/>
  <c r="F4986" i="6" a="1"/>
  <c r="F221" i="6" a="1"/>
  <c r="A952" i="6" a="1"/>
  <c r="A855" i="6" a="1"/>
  <c r="A2028" i="6" a="1"/>
  <c r="A6619" i="6" a="1"/>
  <c r="F5729" i="6" a="1"/>
  <c r="A2957" i="6" a="1"/>
  <c r="F2176" i="6" a="1"/>
  <c r="A2345" i="6" a="1"/>
  <c r="A464" i="6" a="1"/>
  <c r="F3449" i="6" a="1"/>
  <c r="A3018" i="6" a="1"/>
  <c r="F1350" i="6" a="1"/>
  <c r="A37" i="6" a="1"/>
  <c r="A2509" i="6" a="1"/>
  <c r="F1015" i="6" a="1"/>
  <c r="A2235" i="6" a="1"/>
  <c r="F723" i="6" a="1"/>
  <c r="F3229" i="6" a="1"/>
  <c r="F569" i="6" a="1"/>
  <c r="F572" i="6" a="1"/>
  <c r="F3182" i="6" a="1"/>
  <c r="F3987" i="6" a="1"/>
  <c r="F905" i="6" a="1"/>
  <c r="A1655" i="6" a="1"/>
  <c r="A4674" i="6" a="1"/>
  <c r="A3518" i="6" a="1"/>
  <c r="F4351" i="6" a="1"/>
  <c r="A723" i="6" a="1"/>
  <c r="F979" i="6" a="1"/>
  <c r="F2088" i="6" a="1"/>
  <c r="A3026" i="6" a="1"/>
  <c r="A598" i="6" a="1"/>
  <c r="A593" i="6" a="1"/>
  <c r="A739" i="6" a="1"/>
  <c r="F2400" i="6" a="1"/>
  <c r="A1048" i="6" a="1"/>
  <c r="F1377" i="6" a="1"/>
  <c r="F1145" i="6" a="1"/>
  <c r="A2157" i="6" a="1"/>
  <c r="F3434" i="6" a="1"/>
  <c r="F394" i="6" a="1"/>
  <c r="A1814" i="6" a="1"/>
  <c r="A2644" i="6" a="1"/>
  <c r="F1565" i="6" a="1"/>
  <c r="A1675" i="6" a="1"/>
  <c r="A3287" i="6" a="1"/>
  <c r="A4298" i="6" a="1"/>
  <c r="F1712" i="6" a="1"/>
  <c r="A2876" i="6" a="1"/>
  <c r="F3379" i="6" a="1"/>
  <c r="A5537" i="6" a="1"/>
  <c r="A2691" i="6" a="1"/>
  <c r="A3999" i="6" a="1"/>
  <c r="F1769" i="6" a="1"/>
  <c r="F3802" i="6" a="1"/>
  <c r="F492" i="6" a="1"/>
  <c r="A223" i="6" a="1"/>
  <c r="A1559" i="6" a="1"/>
  <c r="F205" i="6" a="1"/>
  <c r="F1967" i="6" a="1"/>
  <c r="A3283" i="6" a="1"/>
  <c r="A2514" i="6" a="1"/>
  <c r="A1333" i="6" a="1"/>
  <c r="A3168" i="6" a="1"/>
  <c r="A180" i="6" a="1"/>
  <c r="A1969" i="6" a="1"/>
  <c r="F2768" i="6" a="1"/>
  <c r="F3291" i="6" a="1"/>
  <c r="F407" i="6" a="1"/>
  <c r="A206" i="6" a="1"/>
  <c r="F537" i="6" a="1"/>
  <c r="F254" i="6" a="1"/>
  <c r="F4098" i="6" a="1"/>
  <c r="A178" i="6" a="1"/>
  <c r="F2781" i="6" a="1"/>
  <c r="A1140" i="6" a="1"/>
  <c r="A2549" i="6" a="1"/>
  <c r="A3114" i="6" a="1"/>
  <c r="A1352" i="6" a="1"/>
  <c r="F4572" i="6" a="1"/>
  <c r="F2028" i="6" a="1"/>
  <c r="F736" i="6" a="1"/>
  <c r="F5336" i="6" a="1"/>
  <c r="F3396" i="6" a="1"/>
  <c r="A783" i="6" a="1"/>
  <c r="A1051" i="6" a="1"/>
  <c r="F344" i="6" a="1"/>
  <c r="F622" i="6" a="1"/>
  <c r="F3926" i="6" a="1"/>
  <c r="F1526" i="6" a="1"/>
  <c r="F707" i="6" a="1"/>
  <c r="F3358" i="6" a="1"/>
  <c r="F4616" i="6" a="1"/>
  <c r="A3919" i="6" a="1"/>
  <c r="A4040" i="6" a="1"/>
  <c r="A2208" i="6" a="1"/>
  <c r="A4018" i="6" a="1"/>
  <c r="F1598" i="6" a="1"/>
  <c r="F2387" i="6" a="1"/>
  <c r="A1334" i="6" a="1"/>
  <c r="F92" i="6" a="1"/>
  <c r="A1220" i="6" a="1"/>
  <c r="F3842" i="6" a="1"/>
  <c r="A4285" i="6" a="1"/>
  <c r="A890" i="6" a="1"/>
  <c r="A3808" i="6" a="1"/>
  <c r="F3367" i="6" a="1"/>
  <c r="A806" i="6" a="1"/>
  <c r="F1907" i="6" a="1"/>
  <c r="F901" i="6" a="1"/>
  <c r="A2965" i="6" a="1"/>
  <c r="F2599" i="6" a="1"/>
  <c r="A4576" i="6" a="1"/>
  <c r="F816" i="6" a="1"/>
  <c r="F2639" i="6" a="1"/>
  <c r="A4667" i="6" a="1"/>
  <c r="F1549" i="6" a="1"/>
  <c r="A1865" i="6" a="1"/>
  <c r="A3727" i="6" a="1"/>
  <c r="F1498" i="6" a="1"/>
  <c r="A776" i="6" a="1"/>
  <c r="F844" i="6" a="1"/>
  <c r="A3449" i="6" a="1"/>
  <c r="A288" i="6" a="1"/>
  <c r="F2934" i="6" a="1"/>
  <c r="A5898" i="6" a="1"/>
  <c r="F3703" i="6" a="1"/>
  <c r="A15" i="6" a="1"/>
  <c r="F2536" i="6" a="1"/>
  <c r="A2441" i="6" a="1"/>
  <c r="A1362" i="6" a="1"/>
  <c r="A6921" i="6" a="1"/>
  <c r="F990" i="6" a="1"/>
  <c r="F2454" i="6" a="1"/>
  <c r="A1149" i="6" a="1"/>
  <c r="A5366" i="6" a="1"/>
  <c r="A2130" i="6" a="1"/>
  <c r="A817" i="6" a="1"/>
  <c r="F840" i="6" a="1"/>
  <c r="A412" i="6" a="1"/>
  <c r="A888" i="6" a="1"/>
  <c r="A700" i="6" a="1"/>
  <c r="A400" i="6" a="1"/>
  <c r="F3930" i="6" a="1"/>
  <c r="F3805" i="6" a="1"/>
  <c r="A4000" i="6" a="1"/>
  <c r="F3971" i="6" a="1"/>
  <c r="A1099" i="6" a="1"/>
  <c r="F2617" i="6" a="1"/>
  <c r="A1172" i="6" a="1"/>
  <c r="A3869" i="6" a="1"/>
  <c r="A2175" i="6" a="1"/>
  <c r="A6918" i="6" a="1"/>
  <c r="A3431" i="6" a="1"/>
  <c r="A1245" i="6" a="1"/>
  <c r="A6888" i="6" a="1"/>
  <c r="F862" i="6" a="1"/>
  <c r="A1536" i="6" a="1"/>
  <c r="A2041" i="6" a="1"/>
  <c r="F666" i="6" a="1"/>
  <c r="F481" i="6" a="1"/>
  <c r="F502" i="6" a="1"/>
  <c r="A3091" i="6" a="1"/>
  <c r="F4025" i="6" a="1"/>
  <c r="A4457" i="6" a="1"/>
  <c r="F5944" i="6" a="1"/>
  <c r="A4105" i="6" a="1"/>
  <c r="A294" i="6" a="1"/>
  <c r="A3337" i="6" a="1"/>
  <c r="A43" i="6" a="1"/>
  <c r="A2250" i="6" a="1"/>
  <c r="F1726" i="6" a="1"/>
  <c r="A2906" i="6" a="1"/>
  <c r="F473" i="6" a="1"/>
  <c r="A976" i="6" a="1"/>
  <c r="F3187" i="6" a="1"/>
  <c r="A2080" i="6" a="1"/>
  <c r="F94" i="6" a="1"/>
  <c r="A2577" i="6" a="1"/>
  <c r="A262" i="6" a="1"/>
  <c r="F70" i="6" a="1"/>
  <c r="F1983" i="6" a="1"/>
  <c r="A322" i="6" a="1"/>
  <c r="A4591" i="6" a="1"/>
  <c r="A2851" i="6" a="1"/>
  <c r="F1532" i="6" a="1"/>
  <c r="A2043" i="6" a="1"/>
  <c r="A3588" i="6" a="1"/>
  <c r="A2614" i="6" a="1"/>
  <c r="A2683" i="6" a="1"/>
  <c r="F4498" i="6" a="1"/>
  <c r="A1629" i="6" a="1"/>
  <c r="A2888" i="6" a="1"/>
  <c r="F4152" i="6" a="1"/>
  <c r="F474" i="6" a="1"/>
  <c r="F465" i="6" a="1"/>
  <c r="F807" i="6" a="1"/>
  <c r="F965" i="6" a="1"/>
  <c r="A3244" i="6" a="1"/>
  <c r="A659" i="6" a="1"/>
  <c r="A4052" i="6" a="1"/>
  <c r="F836" i="6" a="1"/>
  <c r="A126" i="6" a="1"/>
  <c r="A2148" i="6" a="1"/>
  <c r="F1865" i="6" a="1"/>
  <c r="A349" i="6" a="1"/>
  <c r="A1235" i="6" a="1"/>
  <c r="F2439" i="6" a="1"/>
  <c r="A1833" i="6" a="1"/>
  <c r="A2071" i="6" a="1"/>
  <c r="A653" i="6" a="1"/>
  <c r="A485" i="6" a="1"/>
  <c r="A160" i="6" a="1"/>
  <c r="A1959" i="6" a="1"/>
  <c r="F681" i="6" a="1"/>
  <c r="A2962" i="6" a="1"/>
  <c r="A4160" i="6" a="1"/>
  <c r="A3756" i="6" a="1"/>
  <c r="F3177" i="6" a="1"/>
  <c r="F38" i="6" a="1"/>
  <c r="A1899" i="6" a="1"/>
  <c r="A995" i="6" a="1"/>
  <c r="A634" i="6" a="1"/>
  <c r="A568" i="6" a="1"/>
  <c r="A3856" i="6" a="1"/>
  <c r="F1080" i="6" a="1"/>
  <c r="A1791" i="6" a="1"/>
  <c r="F2621" i="6" a="1"/>
  <c r="A1414" i="6" a="1"/>
  <c r="F1445" i="6" a="1"/>
  <c r="A3318" i="6" a="1"/>
  <c r="F1095" i="6" a="1"/>
  <c r="F975" i="6" a="1"/>
  <c r="F2208" i="6" a="1"/>
  <c r="A1962" i="6" a="1"/>
  <c r="A6763" i="6" a="1"/>
  <c r="A1040" i="6" a="1"/>
  <c r="A882" i="6" a="1"/>
  <c r="F453" i="6" a="1"/>
  <c r="F373" i="6" a="1"/>
  <c r="F2770" i="6" a="1"/>
  <c r="F2204" i="6" a="1"/>
  <c r="F610" i="6" a="1"/>
  <c r="A405" i="6" a="1"/>
  <c r="A139" i="6" a="1"/>
  <c r="F330" i="6" a="1"/>
  <c r="A4044" i="6" a="1"/>
  <c r="A61" i="6" a="1"/>
  <c r="A3832" i="6" a="1"/>
  <c r="F820" i="6" a="1"/>
  <c r="F34" i="6" a="1"/>
  <c r="A530" i="6" a="1"/>
  <c r="A1843" i="6" a="1"/>
  <c r="F4213" i="6" a="1"/>
  <c r="F5188" i="6" a="1"/>
  <c r="F1912" i="6" a="1"/>
  <c r="A5885" i="6" a="1"/>
  <c r="A341" i="6" a="1"/>
  <c r="A4211" i="6" a="1"/>
  <c r="A1875" i="6" a="1"/>
  <c r="F2098" i="6" a="1"/>
  <c r="F5104" i="6" a="1"/>
  <c r="F3064" i="6" a="1"/>
  <c r="A3598" i="6" a="1"/>
  <c r="A521" i="6" a="1"/>
  <c r="F1515" i="6" a="1"/>
  <c r="F1245" i="6" a="1"/>
  <c r="A4613" i="6" a="1"/>
  <c r="A2394" i="6" a="1"/>
  <c r="F455" i="6" a="1"/>
  <c r="A2788" i="6" a="1"/>
  <c r="A4108" i="6" a="1"/>
  <c r="F2373" i="6" a="1"/>
  <c r="F2043" i="6" a="1"/>
  <c r="F4215" i="6" a="1"/>
  <c r="F7258" i="6" a="1"/>
  <c r="F2600" i="6" a="1"/>
  <c r="A1894" i="6" a="1"/>
  <c r="F732" i="6" a="1"/>
  <c r="A1919" i="6" a="1"/>
  <c r="F25" i="6" a="1"/>
  <c r="F1304" i="6" a="1"/>
  <c r="A141" i="6" a="1"/>
  <c r="F1159" i="6" a="1"/>
  <c r="F2220" i="6" a="1"/>
  <c r="F119" i="6" a="1"/>
  <c r="A5499" i="6" a="1"/>
  <c r="F246" i="6" a="1"/>
  <c r="F1820" i="6" a="1"/>
  <c r="A2263" i="6" a="1"/>
  <c r="A2050" i="6" a="1"/>
  <c r="A4601" i="6" a="1"/>
  <c r="A664" i="6" a="1"/>
  <c r="A2651" i="6" a="1"/>
  <c r="A3176" i="6" a="1"/>
  <c r="A3344" i="6" a="1"/>
  <c r="F4629" i="6" a="1"/>
  <c r="F2990" i="6" a="1"/>
  <c r="A795" i="6" a="1"/>
  <c r="F4366" i="6" a="1"/>
  <c r="A1321" i="6" a="1"/>
  <c r="F2575" i="6" a="1"/>
  <c r="F623" i="6" a="1"/>
  <c r="F4033" i="6" a="1"/>
  <c r="A2328" i="6" a="1"/>
  <c r="F3754" i="6" a="1"/>
  <c r="F4531" i="6" a="1"/>
  <c r="F78" i="6" a="1"/>
  <c r="F4141" i="6" a="1"/>
  <c r="A2457" i="6" a="1"/>
  <c r="A3335" i="6" a="1"/>
  <c r="A148" i="6" a="1"/>
  <c r="A2777" i="6" a="1"/>
  <c r="A1886" i="6" a="1"/>
  <c r="A1458" i="6" a="1"/>
  <c r="A2606" i="6" a="1"/>
  <c r="F1901" i="6" a="1"/>
  <c r="F1888" i="6" a="1"/>
  <c r="A194" i="6" a="1"/>
  <c r="F2648" i="6" a="1"/>
  <c r="A419" i="6" a="1"/>
  <c r="F1933" i="6" a="1"/>
  <c r="F512" i="6" a="1"/>
  <c r="A4668" i="6" a="1"/>
  <c r="A1340" i="6" a="1"/>
  <c r="A3577" i="6" a="1"/>
  <c r="A866" i="6" a="1"/>
  <c r="A3090" i="6" a="1"/>
  <c r="A6275" i="6" a="1"/>
  <c r="F734" i="6" a="1"/>
  <c r="A5409" i="6" a="1"/>
  <c r="A1512" i="6" a="1"/>
  <c r="F985" i="6" a="1"/>
  <c r="A1038" i="6" a="1"/>
  <c r="F1682" i="6" a="1"/>
  <c r="A3720" i="6" a="1"/>
  <c r="A3387" i="6" a="1"/>
  <c r="F2443" i="6" a="1"/>
  <c r="F5039" i="6" a="1"/>
  <c r="F5970" i="6" a="1"/>
  <c r="F2289" i="6" a="1"/>
  <c r="A4032" i="6" a="1"/>
  <c r="A3305" i="6" a="1"/>
  <c r="F3569" i="6" a="1"/>
  <c r="F728" i="6" a="1"/>
  <c r="F2520" i="6" a="1"/>
  <c r="F404" i="6" a="1"/>
  <c r="A4778" i="6" a="1"/>
  <c r="A1520" i="6" a="1"/>
  <c r="A2481" i="6" a="1"/>
  <c r="F889" i="6" a="1"/>
  <c r="A2733" i="6" a="1"/>
  <c r="F2267" i="6" a="1"/>
  <c r="A6421" i="6" a="1"/>
  <c r="F4873" i="6" a="1"/>
  <c r="A3543" i="6" a="1"/>
  <c r="F269" i="6" a="1"/>
  <c r="A3526" i="6" a="1"/>
  <c r="F5491" i="6" a="1"/>
  <c r="F532" i="6" a="1"/>
  <c r="A2215" i="6" a="1"/>
  <c r="F203" i="6" a="1"/>
  <c r="F1506" i="6" a="1"/>
  <c r="F804" i="6" a="1"/>
  <c r="A4594" i="6" a="1"/>
  <c r="A763" i="6" a="1"/>
  <c r="F135" i="6" a="1"/>
  <c r="A3124" i="6" a="1"/>
  <c r="A5416" i="6" a="1"/>
  <c r="F717" i="6" a="1"/>
  <c r="F1522" i="6" a="1"/>
  <c r="F5451" i="6" a="1"/>
  <c r="F1472" i="6" a="1"/>
  <c r="F701" i="6" a="1"/>
  <c r="F356" i="6" a="1"/>
  <c r="A2776" i="6" a="1"/>
  <c r="F2017" i="6" a="1"/>
  <c r="F2864" i="6" a="1"/>
  <c r="F1381" i="6" a="1"/>
  <c r="F1010" i="6" a="1"/>
  <c r="F3098" i="6" a="1"/>
  <c r="A1471" i="6" a="1"/>
  <c r="F638" i="6" a="1"/>
  <c r="A448" i="6" a="1"/>
  <c r="F709" i="6" a="1"/>
  <c r="F3527" i="6" a="1"/>
  <c r="A3898" i="6" a="1"/>
  <c r="A2585" i="6" a="1"/>
  <c r="F1024" i="6" a="1"/>
  <c r="A1069" i="6" a="1"/>
  <c r="F3190" i="6" a="1"/>
  <c r="A3907" i="6" a="1"/>
  <c r="A1838" i="6" a="1"/>
  <c r="F6547" i="6" a="1"/>
  <c r="A3106" i="6" a="1"/>
  <c r="F202" i="6" a="1"/>
  <c r="A182" i="6" a="1"/>
  <c r="F5295" i="6" a="1"/>
  <c r="F3217" i="6" a="1"/>
  <c r="F42" i="6" a="1"/>
  <c r="F296" i="6" a="1"/>
  <c r="F1074" i="6" a="1"/>
  <c r="A3664" i="6" a="1"/>
  <c r="A646" i="6" a="1"/>
  <c r="F2901" i="6" a="1"/>
  <c r="F2390" i="6" a="1"/>
  <c r="A4240" i="6" a="1"/>
  <c r="F1602" i="6" a="1"/>
  <c r="F555" i="6" a="1"/>
  <c r="A1341" i="6" a="1"/>
  <c r="F4169" i="6" a="1"/>
  <c r="F4652" i="6" a="1"/>
  <c r="F1467" i="6" a="1"/>
  <c r="F1605" i="6" a="1"/>
  <c r="F1874" i="6" a="1"/>
  <c r="F1357" i="6" a="1"/>
  <c r="F2141" i="6" a="1"/>
  <c r="F1271" i="6" a="1"/>
  <c r="F6117" i="6" a="1"/>
  <c r="A1293" i="6" a="1"/>
  <c r="F520" i="6" a="1"/>
  <c r="A2761" i="6" a="1"/>
  <c r="A5470" i="6" a="1"/>
  <c r="F2224" i="6" a="1"/>
  <c r="F4118" i="6" a="1"/>
  <c r="F3464" i="6" a="1"/>
  <c r="A2884" i="6" a="1"/>
  <c r="F4243" i="6" a="1"/>
  <c r="F5849" i="6" a="1"/>
  <c r="A2503" i="6" a="1"/>
  <c r="A1167" i="6" a="1"/>
  <c r="F2583" i="6" a="1"/>
  <c r="A6198" i="6" a="1"/>
  <c r="A1290" i="6" a="1"/>
  <c r="A471" i="6" a="1"/>
  <c r="A5819" i="6" a="1"/>
  <c r="A4429" i="6" a="1"/>
  <c r="F5947" i="6" a="1"/>
  <c r="A196" i="6" a="1"/>
  <c r="A803" i="6" a="1"/>
  <c r="F6018" i="6" a="1"/>
  <c r="F6620" i="6" a="1"/>
  <c r="F1603" i="6" a="1"/>
  <c r="F1802" i="6" a="1"/>
  <c r="F1564" i="6" a="1"/>
  <c r="A1517" i="6" a="1"/>
  <c r="F3378" i="6" a="1"/>
  <c r="F3932" i="6" a="1"/>
  <c r="F2294" i="6" a="1"/>
  <c r="A4803" i="6" a="1"/>
  <c r="F5251" i="6" a="1"/>
  <c r="F2025" i="6" a="1"/>
  <c r="F1220" i="6" a="1"/>
  <c r="F439" i="6" a="1"/>
  <c r="F740" i="6" a="1"/>
  <c r="F2404" i="6" a="1"/>
  <c r="A3251" i="6" a="1"/>
  <c r="F854" i="6" a="1"/>
  <c r="A1604" i="6" a="1"/>
  <c r="A6138" i="6" a="1"/>
  <c r="A428" i="6" a="1"/>
  <c r="A1260" i="6" a="1"/>
  <c r="A1777" i="6" a="1"/>
  <c r="A1183" i="6" a="1"/>
  <c r="A2197" i="6" a="1"/>
  <c r="F1959" i="6" a="1"/>
  <c r="A870" i="6" a="1"/>
  <c r="F2024" i="6" a="1"/>
  <c r="A1798" i="6" a="1"/>
  <c r="F4308" i="6" a="1"/>
  <c r="F1431" i="6" a="1"/>
  <c r="A3881" i="6" a="1"/>
  <c r="A38" i="6" a="1"/>
  <c r="F1382" i="6" a="1"/>
  <c r="F277" i="6" a="1"/>
  <c r="F4301" i="6" a="1"/>
  <c r="A4498" i="6" a="1"/>
  <c r="A1767" i="6" a="1"/>
  <c r="A782" i="6" a="1"/>
  <c r="F123" i="6" a="1"/>
  <c r="A4030" i="6" a="1"/>
  <c r="F989" i="6" a="1"/>
  <c r="A1983" i="6" a="1"/>
  <c r="F2988" i="6" a="1"/>
  <c r="A5332" i="6" a="1"/>
  <c r="A2101" i="6" a="1"/>
  <c r="F17" i="6" a="1"/>
  <c r="F2003" i="6" a="1"/>
  <c r="A2103" i="6" a="1"/>
  <c r="F84" i="6" a="1"/>
  <c r="A3054" i="6" a="1"/>
  <c r="A2491" i="6" a="1"/>
  <c r="F1458" i="6" a="1"/>
  <c r="A736" i="6" a="1"/>
  <c r="A600" i="6" a="1"/>
  <c r="F229" i="6" a="1"/>
  <c r="F783" i="6" a="1"/>
  <c r="F2225" i="6" a="1"/>
  <c r="A1678" i="6" a="1"/>
  <c r="F2915" i="6" a="1"/>
  <c r="F1996" i="6" a="1"/>
  <c r="A1796" i="6" a="1"/>
  <c r="A510" i="6" a="1"/>
  <c r="F5271" i="6" a="1"/>
  <c r="F1696" i="6" a="1"/>
  <c r="F6420" i="6" a="1"/>
  <c r="A1630" i="6" a="1"/>
  <c r="A3778" i="6" a="1"/>
  <c r="A1889" i="6" a="1"/>
  <c r="A168" i="6" a="1"/>
  <c r="A1845" i="6" a="1"/>
  <c r="A4406" i="6" a="1"/>
  <c r="F6316" i="6" a="1"/>
  <c r="A924" i="6" a="1"/>
  <c r="F2232" i="6" a="1"/>
  <c r="A2418" i="6" a="1"/>
  <c r="F2555" i="6" a="1"/>
  <c r="F64" i="6" a="1"/>
  <c r="A2668" i="6" a="1"/>
  <c r="F4300" i="6" a="1"/>
  <c r="F1360" i="6" a="1"/>
  <c r="A3073" i="6" a="1"/>
  <c r="F2005" i="6" a="1"/>
  <c r="A4089" i="6" a="1"/>
  <c r="F383" i="6" a="1"/>
  <c r="A3151" i="6" a="1"/>
  <c r="A2573" i="6" a="1"/>
  <c r="A630" i="6" a="1"/>
  <c r="A3797" i="6" a="1"/>
  <c r="A6493" i="6" a="1"/>
  <c r="F1649" i="6" a="1"/>
  <c r="A1968" i="6" a="1"/>
  <c r="F1403" i="6" a="1"/>
  <c r="A63" i="6" a="1"/>
  <c r="A711" i="6" a="1"/>
  <c r="F988" i="6" a="1"/>
  <c r="F3128" i="6" a="1"/>
  <c r="F2082" i="6" a="1"/>
  <c r="F467" i="6" a="1"/>
  <c r="A2358" i="6" a="1"/>
  <c r="A2253" i="6" a="1"/>
  <c r="F359" i="6" a="1"/>
  <c r="A1614" i="6" a="1"/>
  <c r="F1913" i="6" a="1"/>
  <c r="A2968" i="6" a="1"/>
  <c r="F133" i="6" a="1"/>
  <c r="A1652" i="6" a="1"/>
  <c r="F3010" i="6" a="1"/>
  <c r="A282" i="6" a="1"/>
  <c r="A3129" i="6" a="1"/>
  <c r="F2683" i="6" a="1"/>
  <c r="A340" i="6" a="1"/>
  <c r="F667" i="6" a="1"/>
  <c r="A3757" i="6" a="1"/>
  <c r="F883" i="6" a="1"/>
  <c r="F1009" i="6" a="1"/>
  <c r="F1262" i="6" a="1"/>
  <c r="F303" i="6" a="1"/>
  <c r="A2797" i="6" a="1"/>
  <c r="F1597" i="6" a="1"/>
  <c r="A925" i="6" a="1"/>
  <c r="F2027" i="6" a="1"/>
  <c r="A964" i="6" a="1"/>
  <c r="A2985" i="6" a="1"/>
  <c r="F333" i="6" a="1"/>
  <c r="F4023" i="6" a="1"/>
  <c r="F1665" i="6" a="1"/>
  <c r="F3205" i="6" a="1"/>
  <c r="F2495" i="6" a="1"/>
  <c r="A2506" i="6" a="1"/>
  <c r="F1969" i="6" a="1"/>
  <c r="A259" i="6" a="1"/>
  <c r="A6425" i="6" a="1"/>
  <c r="F3840" i="6" a="1"/>
  <c r="A2616" i="6" a="1"/>
  <c r="F353" i="6" a="1"/>
  <c r="A491" i="6" a="1"/>
  <c r="F3461" i="6" a="1"/>
  <c r="A2415" i="6" a="1"/>
  <c r="A4361" i="6" a="1"/>
  <c r="A5559" i="6" a="1"/>
  <c r="A507" i="6" a="1"/>
  <c r="A1227" i="6" a="1"/>
  <c r="A2841" i="6" a="1"/>
  <c r="F790" i="6" a="1"/>
  <c r="F5052" i="6" a="1"/>
  <c r="F2394" i="6" a="1"/>
  <c r="A1343" i="6" a="1"/>
  <c r="F1953" i="6" a="1"/>
  <c r="A2036" i="6" a="1"/>
  <c r="F645" i="6" a="1"/>
  <c r="A4301" i="6" a="1"/>
  <c r="F1191" i="6" a="1"/>
  <c r="A3266" i="6" a="1"/>
  <c r="F1255" i="6" a="1"/>
  <c r="A2376" i="6" a="1"/>
  <c r="F1156" i="6" a="1"/>
  <c r="A2098" i="6" a="1"/>
  <c r="F2503" i="6" a="1"/>
  <c r="F6405" i="6" a="1"/>
  <c r="F6045" i="6" a="1"/>
  <c r="A901" i="6" a="1"/>
  <c r="A1748" i="6" a="1"/>
  <c r="A652" i="6" a="1"/>
  <c r="F1321" i="6" a="1"/>
  <c r="A2536" i="6" a="1"/>
  <c r="A2791" i="6" a="1"/>
  <c r="A359" i="6" a="1"/>
  <c r="F2531" i="6" a="1"/>
  <c r="A4053" i="6" a="1"/>
  <c r="F2603" i="6" a="1"/>
  <c r="A321" i="6" a="1"/>
  <c r="A740" i="6" a="1"/>
  <c r="F3298" i="6" a="1"/>
  <c r="F2515" i="6" a="1"/>
  <c r="A657" i="6" a="1"/>
  <c r="A1037" i="6" a="1"/>
  <c r="F5337" i="6" a="1"/>
  <c r="A2027" i="6" a="1"/>
  <c r="F5438" i="6" a="1"/>
  <c r="F1042" i="6" a="1"/>
  <c r="A5038" i="6" a="1"/>
  <c r="A1954" i="6" a="1"/>
  <c r="F91" i="6" a="1"/>
  <c r="F146" i="6" a="1"/>
  <c r="A5079" i="6" a="1"/>
  <c r="F5419" i="6" a="1"/>
  <c r="F3667" i="6" a="1"/>
  <c r="F2127" i="6" a="1"/>
  <c r="A215" i="6" a="1"/>
  <c r="F3553" i="6" a="1"/>
  <c r="F4524" i="6" a="1"/>
  <c r="F1347" i="6" a="1"/>
  <c r="F1336" i="6" a="1"/>
  <c r="A671" i="6" a="1"/>
  <c r="F1097" i="6" a="1"/>
  <c r="F937" i="6" a="1"/>
  <c r="A1640" i="6" a="1"/>
  <c r="F797" i="6" a="1"/>
  <c r="F641" i="6" a="1"/>
  <c r="A170" i="6" a="1"/>
  <c r="A3071" i="6" a="1"/>
  <c r="F1236" i="6" a="1"/>
  <c r="A2031" i="6" a="1"/>
  <c r="A2180" i="6" a="1"/>
  <c r="A4437" i="6" a="1"/>
  <c r="A1697" i="6" a="1"/>
  <c r="F3219" i="6" a="1"/>
  <c r="F3180" i="6" a="1"/>
  <c r="F1940" i="6" a="1"/>
  <c r="A1589" i="6" a="1"/>
  <c r="A3763" i="6" a="1"/>
  <c r="F962" i="6" a="1"/>
  <c r="F3691" i="6" a="1"/>
  <c r="F3777" i="6" a="1"/>
  <c r="A2226" i="6" a="1"/>
  <c r="F4517" i="6" a="1"/>
  <c r="A4659" i="6" a="1"/>
  <c r="F1812" i="6" a="1"/>
  <c r="A2950" i="6" a="1"/>
  <c r="A2804" i="6" a="1"/>
  <c r="A4183" i="6" a="1"/>
  <c r="A2864" i="6" a="1"/>
  <c r="F539" i="6" a="1"/>
  <c r="F1249" i="6" a="1"/>
  <c r="A1398" i="6" a="1"/>
  <c r="A3742" i="6" a="1"/>
  <c r="F2236" i="6" a="1"/>
  <c r="F691" i="6" a="1"/>
  <c r="A224" i="6" a="1"/>
  <c r="A958" i="6" a="1"/>
  <c r="A1637" i="6" a="1"/>
  <c r="F2163" i="6" a="1"/>
  <c r="A2346" i="6" a="1"/>
  <c r="A3906" i="6" a="1"/>
  <c r="F4481" i="6" a="1"/>
  <c r="A3210" i="6" a="1"/>
  <c r="A1291" i="6" a="1"/>
  <c r="A1381" i="6" a="1"/>
  <c r="F3616" i="6" a="1"/>
  <c r="F4358" i="6" a="1"/>
  <c r="F6047" i="6" a="1"/>
  <c r="F834" i="6" a="1"/>
  <c r="F2633" i="6" a="1"/>
  <c r="F2407" i="6" a="1"/>
  <c r="F1281" i="6" a="1"/>
  <c r="F2610" i="6" a="1"/>
  <c r="F2023" i="6" a="1"/>
  <c r="A2039" i="6" a="1"/>
  <c r="F2263" i="6" a="1"/>
  <c r="F3533" i="6" a="1"/>
  <c r="F3253" i="6" a="1"/>
  <c r="A1445" i="6" a="1"/>
  <c r="A2289" i="6" a="1"/>
  <c r="F5479" i="6" a="1"/>
  <c r="A2847" i="6" a="1"/>
  <c r="F2992" i="6" a="1"/>
  <c r="A3730" i="6" a="1"/>
  <c r="F3083" i="6" a="1"/>
  <c r="A70" i="6" a="1"/>
  <c r="F3920" i="6" a="1"/>
  <c r="F3435" i="6" a="1"/>
  <c r="A930" i="6" a="1"/>
  <c r="A2619" i="6" a="1"/>
  <c r="F3124" i="6" a="1"/>
  <c r="A5833" i="6" a="1"/>
  <c r="A4176" i="6" a="1"/>
  <c r="F244" i="6" a="1"/>
  <c r="F1225" i="6" a="1"/>
  <c r="F1669" i="6" a="1"/>
  <c r="F5382" i="6" a="1"/>
  <c r="A3017" i="6" a="1"/>
  <c r="F3136" i="6" a="1"/>
  <c r="A6835" i="6" a="1"/>
  <c r="A1070" i="6" a="1"/>
  <c r="F3067" i="6" a="1"/>
  <c r="A4504" i="6" a="1"/>
  <c r="F4389" i="6" a="1"/>
  <c r="A4515" i="6" a="1"/>
  <c r="A3451" i="6" a="1"/>
  <c r="F3960" i="6" a="1"/>
  <c r="A2286" i="6" a="1"/>
  <c r="A1136" i="6" a="1"/>
  <c r="F7" i="6" a="1"/>
  <c r="A1688" i="6" a="1"/>
  <c r="F1064" i="6" a="1"/>
  <c r="F5041" i="6" a="1"/>
  <c r="A2278" i="6" a="1"/>
  <c r="A3780" i="6" a="1"/>
  <c r="A131" i="6" a="1"/>
  <c r="A1035" i="6" a="1"/>
  <c r="A413" i="6" a="1"/>
  <c r="F3149" i="6" a="1"/>
  <c r="F761" i="6" a="1"/>
  <c r="F1925" i="6" a="1"/>
  <c r="F900" i="6" a="1"/>
  <c r="F2634" i="6" a="1"/>
  <c r="A1763" i="6" a="1"/>
  <c r="A1541" i="6" a="1"/>
  <c r="F76" i="6" a="1"/>
  <c r="A2093" i="6" a="1"/>
  <c r="F3185" i="6" a="1"/>
  <c r="F1587" i="6" a="1"/>
  <c r="F2415" i="6" a="1"/>
  <c r="A1787" i="6" a="1"/>
  <c r="F5393" i="6" a="1"/>
  <c r="A3528" i="6" a="1"/>
  <c r="A3516" i="6" a="1"/>
  <c r="F3483" i="6" a="1"/>
  <c r="A1866" i="6" a="1"/>
  <c r="F1063" i="6" a="1"/>
  <c r="A1758" i="6" a="1"/>
  <c r="A712" i="6" a="1"/>
  <c r="A2854" i="6" a="1"/>
  <c r="F1826" i="6" a="1"/>
  <c r="F510" i="6" a="1"/>
  <c r="F981" i="6" a="1"/>
  <c r="F232" i="6" a="1"/>
  <c r="F183" i="6" a="1"/>
  <c r="F270" i="6" a="1"/>
  <c r="A4580" i="6" a="1"/>
  <c r="A2698" i="6" a="1"/>
  <c r="F1786" i="6" a="1"/>
  <c r="A2871" i="6" a="1"/>
  <c r="A2824" i="6" a="1"/>
  <c r="A3636" i="6" a="1"/>
  <c r="F462" i="6" a="1"/>
  <c r="F315" i="6" a="1"/>
  <c r="A4825" i="6" a="1"/>
  <c r="A3286" i="6" a="1"/>
  <c r="F685" i="6" a="1"/>
  <c r="A4068" i="6" a="1"/>
  <c r="A5574" i="6" a="1"/>
  <c r="A1651" i="6" a="1"/>
  <c r="A2939" i="6" a="1"/>
  <c r="F1516" i="6" a="1"/>
  <c r="F997" i="6" a="1"/>
  <c r="A638" i="6" a="1"/>
  <c r="A1932" i="6" a="1"/>
  <c r="F3342" i="6" a="1"/>
  <c r="F1928" i="6" a="1"/>
  <c r="F5793" i="6" a="1"/>
  <c r="A1904" i="6" a="1"/>
  <c r="F1438" i="6" a="1"/>
  <c r="A588" i="6" a="1"/>
  <c r="F100" i="6" a="1"/>
  <c r="A571" i="6" a="1"/>
  <c r="A49" i="6" a="1"/>
  <c r="A3011" i="6" a="1"/>
  <c r="A643" i="6" a="1"/>
  <c r="F5170" i="6" a="1"/>
  <c r="F1845" i="6" a="1"/>
  <c r="A1350" i="6" a="1"/>
  <c r="F4821" i="6" a="1"/>
  <c r="A883" i="6" a="1"/>
  <c r="A3630" i="6" a="1"/>
  <c r="A4364" i="6" a="1"/>
  <c r="A904" i="6" a="1"/>
  <c r="F2055" i="6" a="1"/>
  <c r="F2811" i="6" a="1"/>
  <c r="F331" i="6" a="1"/>
  <c r="F3259" i="6" a="1"/>
  <c r="F3773" i="6" a="1"/>
  <c r="F798" i="6" a="1"/>
  <c r="A849" i="6" a="1"/>
  <c r="F3642" i="6" a="1"/>
  <c r="A2355" i="6" a="1"/>
  <c r="A352" i="6" a="1"/>
  <c r="F1259" i="6" a="1"/>
  <c r="F832" i="6" a="1"/>
  <c r="F249" i="6" a="1"/>
  <c r="A1522" i="6" a="1"/>
  <c r="F1029" i="6" a="1"/>
  <c r="F1805" i="6" a="1"/>
  <c r="F991" i="6" a="1"/>
  <c r="A6371" i="6" a="1"/>
  <c r="F3886" i="6" a="1"/>
  <c r="F646" i="6" a="1"/>
  <c r="F3310" i="6" a="1"/>
  <c r="F6133" i="6" a="1"/>
  <c r="A1713" i="6" a="1"/>
  <c r="F3819" i="6" a="1"/>
  <c r="F853" i="6" a="1"/>
  <c r="A4166" i="6" a="1"/>
  <c r="F5247" i="6" a="1"/>
  <c r="F3871" i="6" a="1"/>
  <c r="F1306" i="6" a="1"/>
  <c r="F349" i="6" a="1"/>
  <c r="F1450" i="6" a="1"/>
  <c r="A834" i="6" a="1"/>
  <c r="F1376" i="6" a="1"/>
  <c r="F3051" i="6" a="1"/>
  <c r="F53" i="6" a="1"/>
  <c r="A2480" i="6" a="1"/>
  <c r="F3384" i="6" a="1"/>
  <c r="A815" i="6" a="1"/>
  <c r="A2040" i="6" a="1"/>
  <c r="F4766" i="6" a="1"/>
  <c r="F2086" i="6" a="1"/>
  <c r="A3197" i="6" a="1"/>
  <c r="F4894" i="6" a="1"/>
  <c r="F4128" i="6" a="1"/>
  <c r="F3074" i="6" a="1"/>
  <c r="F2581" i="6" a="1"/>
  <c r="F3335" i="6" a="1"/>
  <c r="A2652" i="6" a="1"/>
  <c r="F2184" i="6" a="1"/>
  <c r="A4021" i="6" a="1"/>
  <c r="A998" i="6" a="1"/>
  <c r="F2031" i="6" a="1"/>
  <c r="F1451" i="6" a="1"/>
  <c r="A2661" i="6" a="1"/>
  <c r="F1751" i="6" a="1"/>
  <c r="A1888" i="6" a="1"/>
  <c r="A2633" i="6" a="1"/>
  <c r="A4409" i="6" a="1"/>
  <c r="F1319" i="6" a="1"/>
  <c r="F857" i="6" a="1"/>
  <c r="A5592" i="6" a="1"/>
  <c r="A64" i="6" a="1"/>
  <c r="F185" i="6" a="1"/>
  <c r="F105" i="6" a="1"/>
  <c r="A2519" i="6" a="1"/>
  <c r="A3574" i="6" a="1"/>
  <c r="F4087" i="6" a="1"/>
  <c r="F895" i="6" a="1"/>
  <c r="F1718" i="6" a="1"/>
  <c r="F2505" i="6" a="1"/>
  <c r="A1331" i="6" a="1"/>
  <c r="F2623" i="6" a="1"/>
  <c r="F1622" i="6" a="1"/>
  <c r="A3341" i="6" a="1"/>
  <c r="F1520" i="6" a="1"/>
  <c r="F3985" i="6" a="1"/>
  <c r="A1738" i="6" a="1"/>
  <c r="A2545" i="6" a="1"/>
  <c r="A5231" i="6" a="1"/>
  <c r="F1723" i="6" a="1"/>
  <c r="A2904" i="6" a="1"/>
  <c r="A3083" i="6" a="1"/>
  <c r="F2489" i="6" a="1"/>
  <c r="F505" i="6" a="1"/>
  <c r="F5494" i="6" a="1"/>
  <c r="A5017" i="6" a="1"/>
  <c r="A1109" i="6" a="1"/>
  <c r="A3034" i="6" a="1"/>
  <c r="A1345" i="6" a="1"/>
  <c r="A1154" i="6" a="1"/>
  <c r="A265" i="6" a="1"/>
  <c r="A3454" i="6" a="1"/>
  <c r="A4031" i="6" a="1"/>
  <c r="A1923" i="6" a="1"/>
  <c r="A4699" i="6" a="1"/>
  <c r="A683" i="6" a="1"/>
  <c r="A1829" i="6" a="1"/>
  <c r="F2251" i="6" a="1"/>
  <c r="A1090" i="6" a="1"/>
  <c r="A2835" i="6" a="1"/>
  <c r="F5485" i="6" a="1"/>
  <c r="A935" i="6" a="1"/>
  <c r="A4351" i="6" a="1"/>
  <c r="A644" i="6" a="1"/>
  <c r="A1973" i="6" a="1"/>
  <c r="A3701" i="6" a="1"/>
  <c r="F1920" i="6" a="1"/>
  <c r="A1186" i="6" a="1"/>
  <c r="F2793" i="6" a="1"/>
  <c r="F1567" i="6" a="1"/>
  <c r="A2475" i="6" a="1"/>
  <c r="A2862" i="6" a="1"/>
  <c r="F2459" i="6" a="1"/>
  <c r="F3256" i="6" a="1"/>
  <c r="F1738" i="6" a="1"/>
  <c r="F4585" i="6" a="1"/>
  <c r="F1285" i="6" a="1"/>
  <c r="A4698" i="6" a="1"/>
  <c r="A3696" i="6" a="1"/>
  <c r="A3845" i="6" a="1"/>
  <c r="A4302" i="6" a="1"/>
  <c r="A822" i="6" a="1"/>
  <c r="F1013" i="6" a="1"/>
  <c r="F237" i="6" a="1"/>
  <c r="F227" i="6" a="1"/>
  <c r="A3406" i="6" a="1"/>
  <c r="A554" i="6" a="1"/>
  <c r="A152" i="6" a="1"/>
  <c r="A5754" i="6" a="1"/>
  <c r="A2431" i="6" a="1"/>
  <c r="A3775" i="6" a="1"/>
  <c r="A2546" i="6" a="1"/>
  <c r="F3499" i="6" a="1"/>
  <c r="A4382" i="6" a="1"/>
  <c r="F3627" i="6" a="1"/>
  <c r="A797" i="6" a="1"/>
  <c r="A632" i="6" a="1"/>
  <c r="A3927" i="6" a="1"/>
  <c r="A816" i="6" a="1"/>
  <c r="F4966" i="6" a="1"/>
  <c r="F2007" i="6" a="1"/>
  <c r="F5841" i="6" a="1"/>
  <c r="A1731" i="6" a="1"/>
  <c r="F907" i="6" a="1"/>
  <c r="A656" i="6" a="1"/>
  <c r="F735" i="6" a="1"/>
  <c r="A195" i="6" a="1"/>
  <c r="A7606" i="6" a="1"/>
  <c r="A1289" i="6" a="1"/>
  <c r="F2075" i="6" a="1"/>
  <c r="A1346" i="6" a="1"/>
  <c r="F3708" i="6" a="1"/>
  <c r="A1681" i="6" a="1"/>
  <c r="A1200" i="6" a="1"/>
  <c r="A989" i="6" a="1"/>
  <c r="A3892" i="6" a="1"/>
  <c r="F3772" i="6" a="1"/>
  <c r="A758" i="6" a="1"/>
  <c r="F2200" i="6" a="1"/>
  <c r="A2716" i="6" a="1"/>
  <c r="F4554" i="6" a="1"/>
  <c r="F2923" i="6" a="1"/>
  <c r="F6077" i="6" a="1"/>
  <c r="A3094" i="6" a="1"/>
  <c r="F363" i="6" a="1"/>
  <c r="F5061" i="6" a="1"/>
  <c r="A466" i="6" a="1"/>
  <c r="F3406" i="6" a="1"/>
  <c r="A3157" i="6" a="1"/>
  <c r="F1531" i="6" a="1"/>
  <c r="F1643" i="6" a="1"/>
  <c r="F5867" i="6" a="1"/>
  <c r="A4009" i="6" a="1"/>
  <c r="A3703" i="6" a="1"/>
  <c r="F846" i="6" a="1"/>
  <c r="A5144" i="6" a="1"/>
  <c r="A5156" i="6" a="1"/>
  <c r="F2834" i="6" a="1"/>
  <c r="A1648" i="6" a="1"/>
  <c r="A6010" i="6" a="1"/>
  <c r="F553" i="6" a="1"/>
  <c r="A56" i="6" a="1"/>
  <c r="F1477" i="6" a="1"/>
  <c r="A2726" i="6" a="1"/>
  <c r="A766" i="6" a="1"/>
  <c r="F263" i="6" a="1"/>
  <c r="F823" i="6" a="1"/>
  <c r="A1639" i="6" a="1"/>
  <c r="A1418" i="6" a="1"/>
  <c r="F2953" i="6" a="1"/>
  <c r="F4843" i="6" a="1"/>
  <c r="A2631" i="6" a="1"/>
  <c r="A4626" i="6" a="1"/>
  <c r="F697" i="6" a="1"/>
  <c r="A708" i="6" a="1"/>
  <c r="F2091" i="6" a="1"/>
  <c r="A225" i="6" a="1"/>
  <c r="A4392" i="6" a="1"/>
  <c r="A3359" i="6" a="1"/>
  <c r="F3304" i="6" a="1"/>
  <c r="F1241" i="6" a="1"/>
  <c r="F217" i="6" a="1"/>
  <c r="A892" i="6" a="1"/>
  <c r="A1755" i="6" a="1"/>
  <c r="F163" i="6" a="1"/>
  <c r="F1180" i="6" a="1"/>
  <c r="F1470" i="6" a="1"/>
  <c r="A2722" i="6" a="1"/>
  <c r="F2015" i="6" a="1"/>
  <c r="F1315" i="6" a="1"/>
  <c r="F1293" i="6" a="1"/>
  <c r="A859" i="6" a="1"/>
  <c r="A1902" i="6" a="1"/>
  <c r="A850" i="6" a="1"/>
  <c r="A4059" i="6" a="1"/>
  <c r="F5534" i="6" a="1"/>
  <c r="A3963" i="6" a="1"/>
  <c r="F200" i="6" a="1"/>
  <c r="A709" i="6" a="1"/>
  <c r="F5823" i="6" a="1"/>
  <c r="F864" i="6" a="1"/>
  <c r="A461" i="6" a="1"/>
  <c r="A3391" i="6" a="1"/>
  <c r="A1527" i="6" a="1"/>
  <c r="A2898" i="6" a="1"/>
  <c r="F1815" i="6" a="1"/>
  <c r="A480" i="6" a="1"/>
  <c r="F1834" i="6" a="1"/>
  <c r="F2450" i="6" a="1"/>
  <c r="F3845" i="6" a="1"/>
  <c r="A3608" i="6" a="1"/>
  <c r="F1731" i="6" a="1"/>
  <c r="F3555" i="6" a="1"/>
  <c r="F1366" i="6" a="1"/>
  <c r="F1353" i="6" a="1"/>
  <c r="F2375" i="6" a="1"/>
  <c r="F563" i="6" a="1"/>
  <c r="A3450" i="6" a="1"/>
  <c r="A1802" i="6" a="1"/>
  <c r="F1456" i="6" a="1"/>
  <c r="A209" i="6" a="1"/>
  <c r="A3570" i="6" a="1"/>
  <c r="A320" i="6" a="1"/>
  <c r="F3371" i="6" a="1"/>
  <c r="A462" i="6" a="1"/>
  <c r="F1610" i="6" a="1"/>
  <c r="A150" i="6" a="1"/>
  <c r="F1186" i="6" a="1"/>
  <c r="A1020" i="6" a="1"/>
  <c r="F986" i="6" a="1"/>
  <c r="A105" i="6" a="1"/>
  <c r="A1627" i="6" a="1"/>
  <c r="F4636" i="6" a="1"/>
  <c r="F543" i="6" a="1"/>
  <c r="A5117" i="6" a="1"/>
  <c r="F1399" i="6" a="1"/>
  <c r="A2445" i="6" a="1"/>
  <c r="F1927" i="6" a="1"/>
  <c r="F4899" i="6" a="1"/>
  <c r="A2448" i="6" a="1"/>
  <c r="A1263" i="6" a="1"/>
  <c r="A599" i="6" a="1"/>
  <c r="F4031" i="6" a="1"/>
  <c r="F5284" i="6" a="1"/>
  <c r="F1924" i="6" a="1"/>
  <c r="A2662" i="6" a="1"/>
  <c r="F2952" i="6" a="1"/>
  <c r="A3345" i="6" a="1"/>
  <c r="A2731" i="6" a="1"/>
  <c r="A1955" i="6" a="1"/>
  <c r="F3437" i="6" a="1"/>
  <c r="F1459" i="6" a="1"/>
  <c r="A6542" i="6" a="1"/>
  <c r="F4829" i="6" a="1"/>
  <c r="A2106" i="6" a="1"/>
  <c r="F9" i="6" a="1"/>
  <c r="F2521" i="6" a="1"/>
  <c r="A1305" i="6" a="1"/>
  <c r="F1753" i="6" a="1"/>
  <c r="A548" i="6" a="1"/>
  <c r="F1785" i="6" a="1"/>
  <c r="A5420" i="6" a="1"/>
  <c r="A4596" i="6" a="1"/>
  <c r="F352" i="6" a="1"/>
  <c r="A45" i="6" a="1"/>
  <c r="A1431" i="6" a="1"/>
  <c r="F3031" i="6" a="1"/>
  <c r="F1449" i="6" a="1"/>
  <c r="F824" i="6" a="1"/>
  <c r="F6469" i="6" a="1"/>
  <c r="A1178" i="6" a="1"/>
  <c r="A2976" i="6" a="1"/>
  <c r="A2290" i="6" a="1"/>
  <c r="A4075" i="6" a="1"/>
  <c r="A1434" i="6" a="1"/>
  <c r="A2690" i="6" a="1"/>
  <c r="F4292" i="6" a="1"/>
  <c r="F2261" i="6" a="1"/>
  <c r="F3693" i="6" a="1"/>
  <c r="F3048" i="6" a="1"/>
  <c r="F1612" i="6" a="1"/>
  <c r="F379" i="6" a="1"/>
  <c r="F825" i="6" a="1"/>
  <c r="A1822" i="6" a="1"/>
  <c r="A4451" i="6" a="1"/>
  <c r="A117" i="6" a="1"/>
  <c r="F1185" i="6" a="1"/>
  <c r="A5839" i="6" a="1"/>
  <c r="F1573" i="6" a="1"/>
  <c r="F3191" i="6" a="1"/>
  <c r="A4447" i="6" a="1"/>
  <c r="A291" i="6" a="1"/>
  <c r="F966" i="6" a="1"/>
  <c r="A1497" i="6" a="1"/>
  <c r="F89" i="6" a="1"/>
  <c r="F4302" i="6" a="1"/>
  <c r="F2329" i="6" a="1"/>
  <c r="F2790" i="6" a="1"/>
  <c r="A422" i="6" a="1"/>
  <c r="A5137" i="6" a="1"/>
  <c r="F2330" i="6" a="1"/>
  <c r="A1666" i="6" a="1"/>
  <c r="A66" i="6" a="1"/>
  <c r="A3589" i="6" a="1"/>
  <c r="F3324" i="6" a="1"/>
  <c r="A74" i="6" a="1"/>
  <c r="F8032" i="6" a="1"/>
  <c r="A4125" i="6" a="1"/>
  <c r="A3105" i="6" a="1"/>
  <c r="A1930" i="6" a="1"/>
  <c r="F1176" i="6" a="1"/>
  <c r="A375" i="6" a="1"/>
  <c r="F1252" i="6" a="1"/>
  <c r="F2138" i="6" a="1"/>
  <c r="A6090" i="6" a="1"/>
  <c r="F3898" i="6" a="1"/>
  <c r="A2625" i="6" a="1"/>
  <c r="F576" i="6" a="1"/>
  <c r="A5413" i="6" a="1"/>
  <c r="A1258" i="6" a="1"/>
  <c r="A4681" i="6" a="1"/>
  <c r="A69" i="6" a="1"/>
  <c r="A4115" i="6" a="1"/>
  <c r="F4707" i="6" a="1"/>
  <c r="A1626" i="6" a="1"/>
  <c r="A6725" i="6" a="1"/>
  <c r="A210" i="6" a="1"/>
  <c r="A5806" i="6" a="1"/>
  <c r="F2139" i="6" a="1"/>
  <c r="A3216" i="6" a="1"/>
  <c r="A2306" i="6" a="1"/>
  <c r="A388" i="6" a="1"/>
  <c r="A1428" i="6" a="1"/>
  <c r="F2604" i="6" a="1"/>
  <c r="F3729" i="6" a="1"/>
  <c r="A809" i="6" a="1"/>
  <c r="A2149" i="6" a="1"/>
  <c r="A3711" i="6" a="1"/>
  <c r="F4623" i="6" a="1"/>
  <c r="A2669" i="6" a="1"/>
  <c r="F460" i="6" a="1"/>
  <c r="A503" i="6" a="1"/>
  <c r="A2230" i="6" a="1"/>
  <c r="F396" i="6" a="1"/>
  <c r="A1587" i="6" a="1"/>
  <c r="F1615" i="6" a="1"/>
  <c r="A5609" i="6" a="1"/>
  <c r="F1125" i="6" a="1"/>
  <c r="A3372" i="6" a="1"/>
  <c r="A420" i="6" a="1"/>
  <c r="F2227" i="6" a="1"/>
  <c r="F2983" i="6" a="1"/>
  <c r="A3361" i="6" a="1"/>
  <c r="A3373" i="6" a="1"/>
  <c r="F494" i="6" a="1"/>
  <c r="F3902" i="6" a="1"/>
  <c r="A3706" i="6" a="1"/>
  <c r="F6067" i="6" a="1"/>
  <c r="F792" i="6" a="1"/>
  <c r="A1911" i="6" a="1"/>
  <c r="A1488" i="6" a="1"/>
  <c r="A112" i="6" a="1"/>
  <c r="A2783" i="6" a="1"/>
  <c r="A307" i="6" a="1"/>
  <c r="F2533" i="6" a="1"/>
  <c r="F873" i="6" a="1"/>
  <c r="F218" i="6" a="1"/>
  <c r="A1285" i="6" a="1"/>
  <c r="A4373" i="6" a="1"/>
  <c r="F1160" i="6" a="1"/>
  <c r="A2594" i="6" a="1"/>
  <c r="A3314" i="6" a="1"/>
  <c r="A289" i="6" a="1"/>
  <c r="A1443" i="6" a="1"/>
  <c r="F845" i="6" a="1"/>
  <c r="A379" i="6" a="1"/>
  <c r="A563" i="6" a="1"/>
  <c r="F4804" i="6" a="1"/>
  <c r="F2257" i="6" a="1"/>
  <c r="A1718" i="6" a="1"/>
  <c r="A2389" i="6" a="1"/>
  <c r="A2092" i="6" a="1"/>
  <c r="F3497" i="6" a="1"/>
  <c r="A542" i="6" a="1"/>
  <c r="F2274" i="6" a="1"/>
  <c r="A306" i="6" a="1"/>
  <c r="A245" i="6" a="1"/>
  <c r="A1764" i="6" a="1"/>
  <c r="A4112" i="6" a="1"/>
  <c r="F6019" i="6" a="1"/>
  <c r="A3613" i="6" a="1"/>
  <c r="A871" i="6" a="1"/>
  <c r="F1534" i="6" a="1"/>
  <c r="A227" i="6" a="1"/>
  <c r="A667" i="6" a="1"/>
  <c r="F3818" i="6" a="1"/>
  <c r="A3446" i="6" a="1"/>
  <c r="A2218" i="6" a="1"/>
  <c r="F2068" i="6" a="1"/>
  <c r="A5296" i="6" a="1"/>
  <c r="A5425" i="6" a="1"/>
  <c r="A5378" i="6" a="1"/>
  <c r="F2358" i="6" a="1"/>
  <c r="A88" i="6" a="1"/>
  <c r="A1313" i="6" a="1"/>
  <c r="F3674" i="6" a="1"/>
  <c r="F2810" i="6" a="1"/>
  <c r="F4305" i="6" a="1"/>
  <c r="A4463" i="6" a="1"/>
  <c r="A2465" i="6" a="1"/>
  <c r="A1163" i="6" a="1"/>
  <c r="F1774" i="6" a="1"/>
  <c r="A2414" i="6" a="1"/>
  <c r="A5810" i="6" a="1"/>
  <c r="A1410" i="6" a="1"/>
  <c r="F2066" i="6" a="1"/>
  <c r="F3458" i="6" a="1"/>
  <c r="A535" i="6" a="1"/>
  <c r="A1308" i="6" a="1"/>
  <c r="F1204" i="6" a="1"/>
  <c r="F2135" i="6" a="1"/>
  <c r="F856" i="6" a="1"/>
  <c r="A687" i="6" a="1"/>
  <c r="F1803" i="6" a="1"/>
  <c r="F1631" i="6" a="1"/>
  <c r="A3521" i="6" a="1"/>
  <c r="A2684" i="6" a="1"/>
  <c r="A3042" i="6" a="1"/>
  <c r="A2645" i="6" a="1"/>
  <c r="A3578" i="6" a="1"/>
  <c r="A2240" i="6" a="1"/>
  <c r="A1324" i="6" a="1"/>
  <c r="F1725" i="6" a="1"/>
  <c r="F1208" i="6" a="1"/>
  <c r="A1583" i="6" a="1"/>
  <c r="F599" i="6" a="1"/>
  <c r="A2717" i="6" a="1"/>
  <c r="F4499" i="6" a="1"/>
  <c r="A580" i="6" a="1"/>
  <c r="A6883" i="6" a="1"/>
  <c r="F1392" i="6" a="1"/>
  <c r="F2258" i="6" a="1"/>
  <c r="A665" i="6" a="1"/>
  <c r="F1119" i="6" a="1"/>
  <c r="A300" i="6" a="1"/>
  <c r="A1437" i="6" a="1"/>
  <c r="F2909" i="6" a="1"/>
  <c r="F4628" i="6" a="1"/>
  <c r="A1408" i="6" a="1"/>
  <c r="F1018" i="6" a="1"/>
  <c r="A713" i="6" a="1"/>
  <c r="F525" i="6" a="1"/>
  <c r="F3009" i="6" a="1"/>
  <c r="F264" i="6" a="1"/>
  <c r="F106" i="6" a="1"/>
  <c r="A686" i="6" a="1"/>
  <c r="A5799" i="6" a="1"/>
  <c r="A3524" i="6" a="1"/>
  <c r="A1788" i="6" a="1"/>
  <c r="A3215" i="6" a="1"/>
  <c r="A2710" i="6" a="1"/>
  <c r="F2805" i="6" a="1"/>
  <c r="A4033" i="6" a="1"/>
  <c r="A2393" i="6" a="1"/>
  <c r="A1842" i="6" a="1"/>
  <c r="A1762" i="6" a="1"/>
  <c r="A477" i="6" a="1"/>
  <c r="A19" i="6" a="1"/>
  <c r="A2076" i="6" a="1"/>
  <c r="A4035" i="6" a="1"/>
  <c r="A4522" i="6" a="1"/>
  <c r="A1205" i="6" a="1"/>
  <c r="A2402" i="6" a="1"/>
  <c r="F132" i="6" a="1"/>
  <c r="F2452" i="6" a="1"/>
  <c r="F3266" i="6" a="1"/>
  <c r="F1314" i="6" a="1"/>
  <c r="A2057" i="6" a="1"/>
  <c r="F1389" i="6" a="1"/>
  <c r="A780" i="6" a="1"/>
  <c r="F560" i="6" a="1"/>
  <c r="F1028" i="6" a="1"/>
  <c r="F1444" i="6" a="1"/>
  <c r="A433" i="6" a="1"/>
  <c r="F2714" i="6" a="1"/>
  <c r="A3527" i="6" a="1"/>
  <c r="A2127" i="6" a="1"/>
  <c r="A4322" i="6" a="1"/>
  <c r="F2046" i="6" a="1"/>
  <c r="F1414" i="6" a="1"/>
  <c r="F1660" i="6" a="1"/>
  <c r="F1038" i="6" a="1"/>
  <c r="F3793" i="6" a="1"/>
  <c r="F1591" i="6" a="1"/>
  <c r="A4199" i="6" a="1"/>
  <c r="F1171" i="6" a="1"/>
  <c r="A3955" i="6" a="1"/>
  <c r="A2620" i="6" a="1"/>
  <c r="F515" i="6" a="1"/>
  <c r="F3710" i="6" a="1"/>
  <c r="F3063" i="6" a="1"/>
  <c r="F411" i="6" a="1"/>
  <c r="F2388" i="6" a="1"/>
  <c r="A28" i="6" a="1"/>
  <c r="A2721" i="6" a="1"/>
  <c r="A303" i="6" a="1"/>
  <c r="F102" i="6" a="1"/>
  <c r="A1207" i="6" a="1"/>
  <c r="A3297" i="6" a="1"/>
  <c r="F1436" i="6" a="1"/>
  <c r="F3632" i="6" a="1"/>
  <c r="F2577" i="6" a="1"/>
  <c r="A501" i="6" a="1"/>
  <c r="A570" i="6" a="1"/>
  <c r="A1097" i="6" a="1"/>
  <c r="A1521" i="6" a="1"/>
  <c r="F2133" i="6" a="1"/>
  <c r="A829" i="6" a="1"/>
  <c r="F1375" i="6" a="1"/>
  <c r="A1502" i="6" a="1"/>
  <c r="F3068" i="6" a="1"/>
  <c r="F938" i="6" a="1"/>
  <c r="A3273" i="6" a="1"/>
  <c r="A770" i="6" a="1"/>
  <c r="F1864" i="6" a="1"/>
  <c r="F2118" i="6" a="1"/>
  <c r="F3851" i="6" a="1"/>
  <c r="F2526" i="6" a="1"/>
  <c r="F504" i="6" a="1"/>
  <c r="F1708" i="6" a="1"/>
  <c r="A1197" i="6" a="1"/>
  <c r="A5908" i="6" a="1"/>
  <c r="A3021" i="6" a="1"/>
  <c r="A1579" i="6" a="1"/>
  <c r="A1728" i="6" a="1"/>
  <c r="A134" i="6" a="1"/>
  <c r="F4045" i="6" a="1"/>
  <c r="A31" i="6" a="1"/>
  <c r="A3076" i="6" a="1"/>
  <c r="A1682" i="6" a="1"/>
  <c r="F2143" i="6" a="1"/>
  <c r="A188" i="6" a="1"/>
  <c r="F1852" i="6" a="1"/>
  <c r="A4375" i="6" a="1"/>
  <c r="F4065" i="6" a="1"/>
  <c r="A1193" i="6" a="1"/>
  <c r="A4500" i="6" a="1"/>
  <c r="A1107" i="6" a="1"/>
  <c r="F1777" i="6" a="1"/>
  <c r="F3539" i="6" a="1"/>
  <c r="A1965" i="6" a="1"/>
  <c r="A3072" i="6" a="1"/>
  <c r="A1123" i="6" a="1"/>
  <c r="A2453" i="6" a="1"/>
  <c r="A2243" i="6" a="1"/>
  <c r="A297" i="6" a="1"/>
  <c r="A845" i="6" a="1"/>
  <c r="A1650" i="6" a="1"/>
  <c r="F27" i="6" a="1"/>
  <c r="A1781" i="6" a="1"/>
  <c r="F4171" i="6" a="1"/>
  <c r="F2797" i="6" a="1"/>
  <c r="F6414" i="6" a="1"/>
  <c r="A1897" i="6" a="1"/>
  <c r="F980" i="6" a="1"/>
  <c r="F2353" i="6" a="1"/>
  <c r="A2248" i="6" a="1"/>
  <c r="F2393" i="6" a="1"/>
  <c r="F3100" i="6" a="1"/>
  <c r="F1827" i="6" a="1"/>
  <c r="A573" i="6" a="1"/>
  <c r="A167" i="6" a="1"/>
  <c r="F230" i="6" a="1"/>
  <c r="A272" i="6" a="1"/>
  <c r="F2223" i="6" a="1"/>
  <c r="A3684" i="6" a="1"/>
  <c r="A2801" i="6" a="1"/>
  <c r="F3515" i="6" a="1"/>
  <c r="F534" i="6" a="1"/>
  <c r="A1771" i="6" a="1"/>
  <c r="F5851" i="6" a="1"/>
  <c r="F620" i="6" a="1"/>
  <c r="A918" i="6" a="1"/>
  <c r="A1857" i="6" a="1"/>
  <c r="A914" i="6" a="1"/>
  <c r="A567" i="6" a="1"/>
  <c r="A4327" i="6" a="1"/>
  <c r="F2493" i="6" a="1"/>
  <c r="A399" i="6" a="1"/>
  <c r="F719" i="6" a="1"/>
  <c r="A3205" i="6" a="1"/>
  <c r="F2818" i="6" a="1"/>
  <c r="F787" i="6" a="1"/>
  <c r="A894" i="6" a="1"/>
  <c r="F1218" i="6" a="1"/>
  <c r="A5013" i="6" a="1"/>
  <c r="A1803" i="6" a="1"/>
  <c r="F1527" i="6" a="1"/>
  <c r="F6227" i="6" a="1"/>
  <c r="F1087" i="6" a="1"/>
  <c r="A236" i="6" a="1"/>
  <c r="F511" i="6" a="1"/>
  <c r="A1380" i="6" a="1"/>
  <c r="A1403" i="6" a="1"/>
  <c r="A1307" i="6" a="1"/>
  <c r="A2975" i="6" a="1"/>
  <c r="F5216" i="6" a="1"/>
  <c r="A553" i="6" a="1"/>
  <c r="A2009" i="6" a="1"/>
  <c r="A5222" i="6" a="1"/>
  <c r="A3726" i="6" a="1"/>
  <c r="A5275" i="6" a="1"/>
  <c r="A1714" i="6" a="1"/>
  <c r="F961" i="6" a="1"/>
  <c r="A1337" i="6" a="1"/>
  <c r="F3712" i="6" a="1"/>
  <c r="F837" i="6" a="1"/>
  <c r="A1493" i="6" a="1"/>
  <c r="F2021" i="6" a="1"/>
  <c r="F2041" i="6" a="1"/>
  <c r="F1476" i="6" a="1"/>
  <c r="F290" i="6" a="1"/>
  <c r="A1569" i="6" a="1"/>
  <c r="F147" i="6" a="1"/>
  <c r="F2169" i="6" a="1"/>
  <c r="A1581" i="6" a="1"/>
  <c r="A3063" i="6" a="1"/>
  <c r="F1079" i="6" a="1"/>
  <c r="A5941" i="6" a="1"/>
  <c r="F2398" i="6" a="1"/>
  <c r="A802" i="6" a="1"/>
  <c r="A3586" i="6" a="1"/>
  <c r="A5213" i="6" a="1"/>
  <c r="F1277" i="6" a="1"/>
  <c r="F389" i="6" a="1"/>
  <c r="A2479" i="6" a="1"/>
  <c r="F40" i="6" a="1"/>
  <c r="F2269" i="6" a="1"/>
  <c r="F1393" i="6" a="1"/>
  <c r="A2413" i="6" a="1"/>
  <c r="F1663" i="6" a="1"/>
  <c r="A3479" i="6" a="1"/>
  <c r="F1536" i="6" a="1"/>
  <c r="F2434" i="6" a="1"/>
  <c r="F219" i="6" a="1"/>
  <c r="F2674" i="6" a="1"/>
  <c r="F2987" i="6" a="1"/>
  <c r="A919" i="6" a="1"/>
  <c r="A2666" i="6" a="1"/>
  <c r="F642" i="6" a="1"/>
  <c r="F934" i="6" a="1"/>
  <c r="F1813" i="6" a="1"/>
  <c r="F289" i="6" a="1"/>
  <c r="A962" i="6" a="1"/>
  <c r="F1335" i="6" a="1"/>
  <c r="F2850" i="6" a="1"/>
  <c r="A1393" i="6" a="1"/>
  <c r="F5515" i="6" a="1"/>
  <c r="A2366" i="6" a="1"/>
  <c r="A3675" i="6" a="1"/>
  <c r="A1382" i="6" a="1"/>
  <c r="A606" i="6" a="1"/>
  <c r="A338" i="6" a="1"/>
  <c r="F925" i="6" a="1"/>
  <c r="A1283" i="6" a="1"/>
  <c r="F1246" i="6" a="1"/>
  <c r="F768" i="6" a="1"/>
  <c r="A313" i="6" a="1"/>
  <c r="F142" i="6" a="1"/>
  <c r="F2500" i="6" a="1"/>
  <c r="A252" i="6" a="1"/>
  <c r="F2666" i="6" a="1"/>
  <c r="A1560" i="6" a="1"/>
  <c r="F554" i="6" a="1"/>
  <c r="A3302" i="6" a="1"/>
  <c r="A2798" i="6" a="1"/>
  <c r="F3250" i="6" a="1"/>
  <c r="F1408" i="6" a="1"/>
  <c r="A2252" i="6" a="1"/>
  <c r="F2486" i="6" a="1"/>
  <c r="F2044" i="6" a="1"/>
  <c r="F2111" i="6" a="1"/>
  <c r="A3647" i="6" a="1"/>
  <c r="A2488" i="6" a="1"/>
  <c r="A2001" i="6" a="1"/>
  <c r="F3094" i="6" a="1"/>
  <c r="A1375" i="6" a="1"/>
  <c r="A1151" i="6" a="1"/>
  <c r="F1509" i="6" a="1"/>
  <c r="F2446" i="6" a="1"/>
  <c r="F33" i="6" a="1"/>
  <c r="A4846" i="6" a="1"/>
  <c r="F32" i="6" a="1"/>
  <c r="A1243" i="6" a="1"/>
  <c r="F1059" i="6" a="1"/>
  <c r="F2299" i="6" a="1"/>
  <c r="A357" i="6" a="1"/>
  <c r="F911" i="6" a="1"/>
  <c r="A1444" i="6" a="1"/>
  <c r="F2451" i="6" a="1"/>
  <c r="A3202" i="6" a="1"/>
  <c r="A2072" i="6" a="1"/>
  <c r="A1858" i="6" a="1"/>
  <c r="A2371" i="6" a="1"/>
  <c r="F3267" i="6" a="1"/>
  <c r="F1078" i="6" a="1"/>
  <c r="A601" i="6" a="1"/>
  <c r="F5455" i="6" a="1"/>
  <c r="A775" i="6" a="1"/>
  <c r="A4023" i="6" a="1"/>
  <c r="F1508" i="6" a="1"/>
  <c r="F4705" i="6" a="1"/>
  <c r="A3633" i="6" a="1"/>
  <c r="F1592" i="6" a="1"/>
  <c r="F944" i="6" a="1"/>
  <c r="F4844" i="6" a="1"/>
  <c r="F293" i="6" a="1"/>
  <c r="F1656" i="6" a="1"/>
  <c r="A1314" i="6" a="1"/>
  <c r="F1068" i="6" a="1"/>
  <c r="A641" i="6" a="1"/>
  <c r="F2727" i="6" a="1"/>
  <c r="F786" i="6" a="1"/>
  <c r="F2492" i="6" a="1"/>
  <c r="A1552" i="6" a="1"/>
  <c r="F1843" i="6" a="1"/>
  <c r="A4990" i="6" a="1"/>
  <c r="F939" i="6" a="1"/>
  <c r="A362" i="6" a="1"/>
  <c r="A1901" i="6" a="1"/>
  <c r="A4118" i="6" a="1"/>
  <c r="F1035" i="6" a="1"/>
  <c r="A4174" i="6" a="1"/>
  <c r="F355" i="6" a="1"/>
  <c r="A1605" i="6" a="1"/>
  <c r="A214" i="6" a="1"/>
  <c r="F2152" i="6" a="1"/>
  <c r="F1426" i="6" a="1"/>
  <c r="A2794" i="6" a="1"/>
  <c r="A149" i="6" a="1"/>
  <c r="F630" i="6" a="1"/>
  <c r="F1368" i="6" a="1"/>
  <c r="F1651" i="6" a="1"/>
  <c r="F3024" i="6" a="1"/>
  <c r="F2188" i="6" a="1"/>
  <c r="A219" i="6" a="1"/>
  <c r="F61" i="6" a="1"/>
  <c r="F2507" i="6" a="1"/>
  <c r="A2" i="6" a="1"/>
  <c r="A2468" i="6" a="1"/>
  <c r="A416" i="6" a="1"/>
  <c r="F1779" i="6" a="1"/>
  <c r="A440" i="6" a="1"/>
  <c r="F4589" i="6" a="1"/>
  <c r="F2973" i="6" a="1"/>
  <c r="A312" i="6" a="1"/>
  <c r="A1270" i="6" a="1"/>
  <c r="A1357" i="6" a="1"/>
  <c r="F58" i="6" a="1"/>
  <c r="F1979" i="6" a="1"/>
  <c r="F3005" i="6" a="1"/>
  <c r="A284" i="6" a="1"/>
  <c r="F2534" i="6" a="1"/>
  <c r="F2545" i="6" a="1"/>
  <c r="F1420" i="6" a="1"/>
  <c r="A3641" i="6" a="1"/>
  <c r="A3013" i="6" a="1"/>
  <c r="A833" i="6" a="1"/>
  <c r="A2563" i="6" a="1"/>
  <c r="A895" i="6" a="1"/>
  <c r="F3195" i="6" a="1"/>
  <c r="F141" i="6" a="1"/>
  <c r="F2484" i="6" a="1"/>
  <c r="F406" i="6" a="1"/>
  <c r="A1532" i="6" a="1"/>
  <c r="F314" i="6" a="1"/>
  <c r="A2462" i="6" a="1"/>
  <c r="F1102" i="6" a="1"/>
  <c r="A2242" i="6" a="1"/>
  <c r="F262" i="6" a="1"/>
  <c r="F3246" i="6" a="1"/>
  <c r="A3035" i="6" a="1"/>
  <c r="F2009" i="6" a="1"/>
  <c r="A3353" i="6" a="1"/>
  <c r="F2689" i="6" a="1"/>
  <c r="A3745" i="6" a="1"/>
  <c r="F3698" i="6" a="1"/>
  <c r="F4097" i="6" a="1"/>
  <c r="F150" i="6" a="1"/>
  <c r="F1968" i="6" a="1"/>
  <c r="A1424" i="6" a="1"/>
  <c r="A1990" i="6" a="1"/>
  <c r="F1361" i="6" a="1"/>
  <c r="F2721" i="6" a="1"/>
  <c r="F1734" i="6" a="1"/>
  <c r="A1234" i="6" a="1"/>
  <c r="A3566" i="6" a="1"/>
  <c r="A1287" i="6" a="1"/>
  <c r="A3542" i="6" a="1"/>
  <c r="F275" i="6" a="1"/>
  <c r="F1854" i="6" a="1"/>
  <c r="F2546" i="6" a="1"/>
  <c r="A4159" i="6" a="1"/>
  <c r="F2778" i="6" a="1"/>
  <c r="F1223" i="6" a="1"/>
  <c r="F2496" i="6" a="1"/>
  <c r="A5665" i="6" a="1"/>
  <c r="A720" i="6" a="1"/>
  <c r="F4265" i="6" a="1"/>
  <c r="F2020" i="6" a="1"/>
  <c r="F2851" i="6" a="1"/>
  <c r="F2295" i="6" a="1"/>
  <c r="F884" i="6" a="1"/>
  <c r="F3131" i="6" a="1"/>
  <c r="A2201" i="6" a="1"/>
  <c r="A1869" i="6" a="1"/>
  <c r="A2203" i="6" a="1"/>
  <c r="F2929" i="6" a="1"/>
  <c r="A1396" i="6" a="1"/>
  <c r="F814" i="6" a="1"/>
  <c r="F2053" i="6" a="1"/>
  <c r="A4817" i="6" a="1"/>
  <c r="F843" i="6" a="1"/>
  <c r="F384" i="6" a="1"/>
  <c r="A3136" i="6" a="1"/>
  <c r="A504" i="6" a="1"/>
  <c r="A2693" i="6" a="1"/>
  <c r="A35" i="6" a="1"/>
  <c r="A2814" i="6" a="1"/>
  <c r="F3747" i="6" a="1"/>
  <c r="A2634" i="6" a="1"/>
  <c r="F1788" i="6" a="1"/>
  <c r="F2932" i="6" a="1"/>
  <c r="A956" i="6" a="1"/>
  <c r="A1600" i="6" a="1"/>
  <c r="F173" i="6" a="1"/>
  <c r="F3220" i="6" a="1"/>
  <c r="A973" i="6" a="1"/>
  <c r="F365" i="6" a="1"/>
  <c r="A1306" i="6" a="1"/>
  <c r="F452" i="6" a="1"/>
  <c r="A231" i="6" a="1"/>
  <c r="A1042" i="6" a="1"/>
  <c r="A4749" i="6" a="1"/>
  <c r="F336" i="6" a="1"/>
  <c r="A2178" i="6" a="1"/>
  <c r="F2033" i="6" a="1"/>
  <c r="F921" i="6" a="1"/>
  <c r="A1795" i="6" a="1"/>
  <c r="F257" i="6" a="1"/>
  <c r="A260" i="6" a="1"/>
  <c r="F575" i="6" a="1"/>
  <c r="F3561" i="6" a="1"/>
  <c r="F196" i="6" a="1"/>
  <c r="F2560" i="6" a="1"/>
  <c r="F518" i="6" a="1"/>
  <c r="A2056" i="6" a="1"/>
  <c r="F3272" i="6" a="1"/>
  <c r="A1190" i="6" a="1"/>
  <c r="A1734" i="6" a="1"/>
  <c r="F526" i="6" a="1"/>
  <c r="A1404" i="6" a="1"/>
  <c r="F2403" i="6" a="1"/>
  <c r="F1963" i="6" a="1"/>
  <c r="A684" i="6" a="1"/>
  <c r="A1121" i="6" a="1"/>
  <c r="A1478" i="6" a="1"/>
  <c r="F1359" i="6" a="1"/>
  <c r="F118" i="6" a="1"/>
  <c r="A3390" i="6" a="1"/>
  <c r="A1482" i="6" a="1"/>
  <c r="A807" i="6" a="1"/>
  <c r="A2955" i="6" a="1"/>
  <c r="A2183" i="6" a="1"/>
  <c r="A3347" i="6" a="1"/>
  <c r="A171" i="6" a="1"/>
  <c r="A3227" i="6" a="1"/>
  <c r="A80" i="6" a="1"/>
  <c r="F2052" i="6" a="1"/>
  <c r="A2428" i="6" a="1"/>
  <c r="F1670" i="6" a="1"/>
  <c r="A841" i="6" a="1"/>
  <c r="A1756" i="6" a="1"/>
  <c r="F6016" i="6" a="1"/>
  <c r="F747" i="6" a="1"/>
  <c r="F1501" i="6" a="1"/>
  <c r="F1036" i="6" a="1"/>
  <c r="F4251" i="6" a="1"/>
  <c r="F2158" i="6" a="1"/>
  <c r="A997" i="6" a="1"/>
  <c r="F2018" i="6" a="1"/>
  <c r="A1561" i="6" a="1"/>
  <c r="A4534" i="6" a="1"/>
  <c r="F2016" i="6" a="1"/>
  <c r="F436" i="6" a="1"/>
  <c r="F1317" i="6" a="1"/>
  <c r="A1180" i="6" a="1"/>
  <c r="F3260" i="6" a="1"/>
  <c r="F1659" i="6" a="1"/>
  <c r="A1147" i="6" a="1"/>
  <c r="A1454" i="6" a="1"/>
  <c r="F3147" i="6" a="1"/>
  <c r="F1902" i="6" a="1"/>
  <c r="A381" i="6" a="1"/>
  <c r="F2386" i="6" a="1"/>
  <c r="A90" i="6" a="1"/>
  <c r="A4072" i="6" a="1"/>
  <c r="A3458" i="6" a="1"/>
  <c r="F1264" i="6" a="1"/>
  <c r="A682" i="6" a="1"/>
  <c r="A1658" i="6" a="1"/>
  <c r="F1497" i="6" a="1"/>
  <c r="A2112" i="6" a="1"/>
  <c r="A1351" i="6" a="1"/>
  <c r="F2647" i="6" a="1"/>
  <c r="A2191" i="6" a="1"/>
  <c r="F2657" i="6" a="1"/>
  <c r="A315" i="6" a="1"/>
  <c r="A445" i="6" a="1"/>
  <c r="F1790" i="6" a="1"/>
  <c r="F3288" i="6" a="1"/>
  <c r="A2918" i="6" a="1"/>
  <c r="A2097" i="6" a="1"/>
  <c r="F438" i="6" a="1"/>
  <c r="F131" i="6" a="1"/>
  <c r="A1887" i="6" a="1"/>
  <c r="F663" i="6" a="1"/>
  <c r="A1885" i="6" a="1"/>
  <c r="F2861" i="6" a="1"/>
  <c r="A1174" i="6" a="1"/>
  <c r="A3419" i="6" a="1"/>
  <c r="F3713" i="6" a="1"/>
  <c r="F2948" i="6" a="1"/>
  <c r="A1769" i="6" a="1"/>
  <c r="A2008" i="6" a="1"/>
  <c r="A4359" i="6" a="1"/>
  <c r="A255" i="6" a="1"/>
  <c r="F3554" i="6" a="1"/>
  <c r="F4086" i="6" a="1"/>
  <c r="A4600" i="6" a="1"/>
  <c r="A1700" i="6" a="1"/>
  <c r="F1600" i="6" a="1"/>
  <c r="A2426" i="6" a="1"/>
  <c r="F4037" i="6" a="1"/>
  <c r="F556" i="6" a="1"/>
  <c r="A988" i="6" a="1"/>
  <c r="F933" i="6" a="1"/>
  <c r="A40" i="6" a="1"/>
  <c r="A3834" i="6" a="1"/>
  <c r="A830" i="6" a="1"/>
  <c r="F1084" i="6" a="1"/>
  <c r="F2255" i="6" a="1"/>
  <c r="F1273" i="6" a="1"/>
  <c r="F2572" i="6" a="1"/>
  <c r="F1860" i="6" a="1"/>
  <c r="F1380" i="6" a="1"/>
  <c r="F4515" i="6" a="1"/>
  <c r="A969" i="6" a="1"/>
  <c r="A1368" i="6" a="1"/>
  <c r="F5091" i="6" a="1"/>
  <c r="F1648" i="6" a="1"/>
  <c r="F316" i="6" a="1"/>
  <c r="F1002" i="6" a="1"/>
  <c r="A3403" i="6" a="1"/>
  <c r="F2120" i="6" a="1"/>
  <c r="F1020" i="6" a="1"/>
  <c r="F5199" i="6" a="1"/>
  <c r="A494" i="6" a="1"/>
  <c r="F1211" i="6" a="1"/>
  <c r="A319" i="6" a="1"/>
  <c r="F1876" i="6" a="1"/>
  <c r="F4287" i="6" a="1"/>
  <c r="A963" i="6" a="1"/>
  <c r="A2427" i="6" a="1"/>
  <c r="A697" i="6" a="1"/>
  <c r="F865" i="6" a="1"/>
  <c r="A186" i="6" a="1"/>
  <c r="A4093" i="6" a="1"/>
  <c r="A97" i="6" a="1"/>
  <c r="A562" i="6" a="1"/>
  <c r="A1835" i="6" a="1"/>
  <c r="F1041" i="6" a="1"/>
  <c r="A3614" i="6" a="1"/>
  <c r="F169" i="6" a="1"/>
  <c r="A923" i="6" a="1"/>
  <c r="F1110" i="6" a="1"/>
  <c r="A1470" i="6" a="1"/>
  <c r="F1767" i="6" a="1"/>
  <c r="A3198" i="6" a="1"/>
  <c r="F5939" i="6" a="1"/>
  <c r="A36" i="6" a="1"/>
  <c r="F1800" i="6" a="1"/>
  <c r="F1893" i="6" a="1"/>
  <c r="F765" i="6" a="1"/>
  <c r="F1340" i="6" a="1"/>
  <c r="A426" i="6" a="1"/>
  <c r="A3057" i="6" a="1"/>
  <c r="A5943" i="6" a="1"/>
  <c r="A3493" i="6" a="1"/>
  <c r="F4192" i="6" a="1"/>
  <c r="A2535" i="6" a="1"/>
  <c r="F2273" i="6" a="1"/>
  <c r="F457" i="6" a="1"/>
  <c r="A1826" i="6" a="1"/>
  <c r="A311" i="6" a="1"/>
  <c r="A1004" i="6" a="1"/>
  <c r="A812" i="6" a="1"/>
  <c r="A1356" i="6" a="1"/>
  <c r="F945" i="6" a="1"/>
  <c r="F11" i="6" a="1"/>
  <c r="F684" i="6" a="1"/>
  <c r="A2569" i="6" a="1"/>
  <c r="F323" i="6" a="1"/>
  <c r="F1728" i="6" a="1"/>
  <c r="A4282" i="6" a="1"/>
  <c r="A3624" i="6" a="1"/>
  <c r="A3871" i="6" a="1"/>
  <c r="F1655" i="6" a="1"/>
  <c r="A1406" i="6" a="1"/>
  <c r="A2574" i="6" a="1"/>
  <c r="F4267" i="6" a="1"/>
  <c r="F1807" i="6" a="1"/>
  <c r="F2186" i="6" a="1"/>
  <c r="A1085" i="6" a="1"/>
  <c r="A2273" i="6" a="1"/>
  <c r="F266" i="6" a="1"/>
  <c r="F3201" i="6" a="1"/>
  <c r="A2447" i="6" a="1"/>
  <c r="A246" i="6" a="1"/>
  <c r="A526" i="6" a="1"/>
  <c r="F1880" i="6" a="1"/>
  <c r="A2623" i="6" a="1"/>
  <c r="A4508" i="6" a="1"/>
  <c r="F2920" i="6" a="1"/>
  <c r="F2458" i="6" a="1"/>
  <c r="F1447" i="6" a="1"/>
  <c r="F1528" i="6" a="1"/>
  <c r="A2596" i="6" a="1"/>
  <c r="A5430" i="6" a="1"/>
  <c r="A2508" i="6" a="1"/>
  <c r="F2708" i="6" a="1"/>
  <c r="A1429" i="6" a="1"/>
  <c r="F279" i="6" a="1"/>
  <c r="F1021" i="6" a="1"/>
  <c r="A1601" i="6" a="1"/>
  <c r="F2316" i="6" a="1"/>
  <c r="F1203" i="6" a="1"/>
  <c r="A13" i="6" a="1"/>
  <c r="A438" i="6" a="1"/>
  <c r="A1510" i="6" a="1"/>
  <c r="A1208" i="6" a="1"/>
  <c r="F746" i="6" a="1"/>
  <c r="A2796" i="6" a="1"/>
  <c r="F2748" i="6" a="1"/>
  <c r="F2959" i="6" a="1"/>
  <c r="F2517" i="6" a="1"/>
  <c r="F998" i="6" a="1"/>
  <c r="A5150" i="6" a="1"/>
  <c r="A1542" i="6" a="1"/>
  <c r="A768" i="6" a="1"/>
  <c r="A4292" i="6" a="1"/>
  <c r="A621" i="6" a="1"/>
  <c r="F594" i="6" a="1"/>
  <c r="F2467" i="6" a="1"/>
  <c r="A5093" i="6" a="1"/>
  <c r="A4106" i="6" a="1"/>
  <c r="A2665" i="6" a="1"/>
  <c r="A2267" i="6" a="1"/>
  <c r="F1840" i="6" a="1"/>
  <c r="F1158" i="6" a="1"/>
  <c r="A1513" i="6" a="1"/>
  <c r="A1229" i="6" a="1"/>
  <c r="F3148" i="6" a="1"/>
  <c r="A5808" i="6" a="1"/>
  <c r="A926" i="6" a="1"/>
  <c r="A121" i="6" a="1"/>
  <c r="F694" i="6" a="1"/>
  <c r="F4924" i="6" a="1"/>
  <c r="A559" i="6" a="1"/>
  <c r="F3833" i="6" a="1"/>
  <c r="A2973" i="6" a="1"/>
  <c r="A108" i="6" a="1"/>
  <c r="A365" i="6" a="1"/>
  <c r="A3367" i="6" a="1"/>
  <c r="F6356" i="6" a="1"/>
  <c r="F4420" i="6" a="1"/>
  <c r="A2895" i="6" a="1"/>
  <c r="F754" i="6" a="1"/>
  <c r="A281" i="6" a="1"/>
  <c r="A1683" i="6" a="1"/>
  <c r="F2501" i="6" a="1"/>
  <c r="F68" i="6" a="1"/>
  <c r="F361" i="6" a="1"/>
  <c r="A2520" i="6" a="1"/>
  <c r="F1290" i="6" a="1"/>
  <c r="A347" i="6" a="1"/>
  <c r="A1218" i="6" a="1"/>
  <c r="A2115" i="6" a="1"/>
  <c r="F625" i="6" a="1"/>
  <c r="F583" i="6" a="1"/>
  <c r="F3416" i="6" a="1"/>
  <c r="A2294" i="6" a="1"/>
  <c r="A993" i="6" a="1"/>
  <c r="F4029" i="6" a="1"/>
  <c r="A1222" i="6" a="1"/>
  <c r="F702" i="6" a="1"/>
  <c r="F2102" i="6" a="1"/>
  <c r="A42" i="6" a="1"/>
  <c r="A814" i="6" a="1"/>
  <c r="A4195" i="6" a="1"/>
  <c r="A3207" i="6" a="1"/>
  <c r="A472" i="6" a="1"/>
  <c r="A1900" i="6" a="1"/>
  <c r="F3780" i="6" a="1"/>
  <c r="F240" i="6" a="1"/>
  <c r="A2899" i="6" a="1"/>
  <c r="A2450" i="6" a="1"/>
  <c r="A1691" i="6" a="1"/>
  <c r="A476" i="6" a="1"/>
  <c r="F704" i="6" a="1"/>
  <c r="A670" i="6" a="1"/>
  <c r="A2522" i="6" a="1"/>
  <c r="A3155" i="6" a="1"/>
  <c r="A1907" i="6" a="1"/>
  <c r="F3428" i="6" a="1"/>
  <c r="A1628" i="6" a="1"/>
  <c r="A1143" i="6" a="1"/>
  <c r="A2193" i="6" a="1"/>
  <c r="F2037" i="6" a="1"/>
  <c r="A2310" i="6" a="1"/>
  <c r="F2306" i="6" a="1"/>
  <c r="F3684" i="6" a="1"/>
  <c r="F1830" i="6" a="1"/>
  <c r="A1058" i="6" a="1"/>
  <c r="F1237" i="6" a="1"/>
  <c r="F1906" i="6" a="1"/>
  <c r="A2265" i="6" a="1"/>
  <c r="F2562" i="6" a="1"/>
  <c r="A1906" i="6" a="1"/>
  <c r="A744" i="6" a="1"/>
  <c r="F1182" i="6" a="1"/>
  <c r="A1281" i="6" a="1"/>
  <c r="F2428" i="6" a="1"/>
  <c r="F3015" i="6" a="1"/>
  <c r="A2324" i="6" a="1"/>
  <c r="A1468" i="6" a="1"/>
  <c r="A1442" i="6" a="1"/>
  <c r="F682" i="6" a="1"/>
  <c r="A2818" i="6" a="1"/>
  <c r="A3043" i="6" a="1"/>
  <c r="A2368" i="6" a="1"/>
  <c r="A1636" i="6" a="1"/>
  <c r="F2185" i="6" a="1"/>
  <c r="F1394" i="6" a="1"/>
  <c r="A1473" i="6" a="1"/>
  <c r="F924" i="6" a="1"/>
  <c r="A251" i="6" a="1"/>
  <c r="A1060" i="6" a="1"/>
  <c r="A3515" i="6" a="1"/>
  <c r="A1335" i="6" a="1"/>
  <c r="A1185" i="6" a="1"/>
  <c r="A2385" i="6" a="1"/>
  <c r="A4256" i="6" a="1"/>
  <c r="F2680" i="6" a="1"/>
  <c r="F26" i="6" a="1"/>
  <c r="A1828" i="6" a="1"/>
  <c r="A2635" i="6" a="1"/>
  <c r="A1156" i="6" a="1"/>
  <c r="A86" i="6" a="1"/>
  <c r="F1046" i="6" a="1"/>
  <c r="F3455" i="6" a="1"/>
  <c r="F4230" i="6" a="1"/>
  <c r="A382" i="6" a="1"/>
  <c r="A3265" i="6" a="1"/>
  <c r="F177" i="6" a="1"/>
  <c r="F2411" i="6" a="1"/>
  <c r="A2451" i="6" a="1"/>
  <c r="F687" i="6" a="1"/>
  <c r="F1898" i="6" a="1"/>
  <c r="F929" i="6" a="1"/>
  <c r="A2153" i="6" a="1"/>
  <c r="F2212" i="6" a="1"/>
  <c r="F224" i="6" a="1"/>
  <c r="F2140" i="6" a="1"/>
  <c r="A4837" i="6" a="1"/>
  <c r="F1976" i="6" a="1"/>
  <c r="F2226" i="6" a="1"/>
  <c r="F72" i="6" a="1"/>
  <c r="A1668" i="6" a="1"/>
  <c r="F892" i="6" a="1"/>
  <c r="A463" i="6" a="1"/>
  <c r="A734" i="6" a="1"/>
  <c r="F273" i="6" a="1"/>
  <c r="F1243" i="6" a="1"/>
  <c r="F1730" i="6" a="1"/>
  <c r="A2524" i="6" a="1"/>
  <c r="F992" i="6" a="1"/>
  <c r="F23" i="6" a="1"/>
  <c r="F3096" i="6" a="1"/>
  <c r="F284" i="6" a="1"/>
  <c r="F1088" i="6" a="1"/>
  <c r="A3965" i="6" a="1"/>
  <c r="A1297" i="6" a="1"/>
  <c r="A3371" i="6" a="1"/>
  <c r="A1961" i="6" a="1"/>
  <c r="F3779" i="6" a="1"/>
  <c r="F410" i="6" a="1"/>
  <c r="F319" i="6" a="1"/>
  <c r="F3937" i="6" a="1"/>
  <c r="A249" i="6" a="1"/>
  <c r="F1782" i="6" a="1"/>
  <c r="F673" i="6" a="1"/>
  <c r="A589" i="6" a="1"/>
  <c r="F2006" i="6" a="1"/>
  <c r="A192" i="6" a="1"/>
  <c r="F446" i="6" a="1"/>
  <c r="F1232" i="6" a="1"/>
  <c r="F5829" i="6" a="1"/>
  <c r="F1270" i="6" a="1"/>
  <c r="A1952" i="6" a="1"/>
  <c r="A619" i="6" a="1"/>
  <c r="A3444" i="6" a="1"/>
  <c r="F6026" i="6" a="1"/>
  <c r="A1550" i="6" a="1"/>
  <c r="F3438" i="6" a="1"/>
  <c r="A749" i="6" a="1"/>
  <c r="A1665" i="6" a="1"/>
  <c r="A1248" i="6" a="1"/>
  <c r="A1595" i="6" a="1"/>
  <c r="F2401" i="6" a="1"/>
  <c r="A3855" i="6" a="1"/>
  <c r="F3101" i="6" a="1"/>
  <c r="A2654" i="6" a="1"/>
  <c r="A2155" i="6" a="1"/>
  <c r="F3885" i="6" a="1"/>
  <c r="F5800" i="6" a="1"/>
  <c r="F2812" i="6" a="1"/>
  <c r="F1521" i="6" a="1"/>
  <c r="A5006" i="6" a="1"/>
  <c r="A309" i="6" a="1"/>
  <c r="F958" i="6" a="1"/>
  <c r="A3067" i="6" a="1"/>
  <c r="F1504" i="6" a="1"/>
  <c r="F1789" i="6" a="1"/>
  <c r="F2497" i="6" a="1"/>
  <c r="A166" i="6" a="1"/>
  <c r="F1502" i="6" a="1"/>
  <c r="F1886" i="6" a="1"/>
  <c r="A286" i="6" a="1"/>
  <c r="F913" i="6" a="1"/>
  <c r="F1150" i="6" a="1"/>
  <c r="A6141" i="6" a="1"/>
  <c r="A4442" i="6" a="1"/>
  <c r="A950" i="6" a="1"/>
  <c r="F2548" i="6" a="1"/>
  <c r="A1687" i="6" a="1"/>
  <c r="A612" i="6" a="1"/>
  <c r="F6" i="6" a="1"/>
  <c r="F1468" i="6" a="1"/>
  <c r="A1301" i="6" a="1"/>
  <c r="A3195" i="6" a="1"/>
  <c r="F1727" i="6" a="1"/>
  <c r="A2134" i="6" a="1"/>
  <c r="A1699" i="6" a="1"/>
  <c r="F1346" i="6" a="1"/>
  <c r="F138" i="6" a="1"/>
  <c r="F4461" i="6" a="1"/>
  <c r="F1418" i="6" a="1"/>
  <c r="A2815" i="6" a="1"/>
  <c r="A1623" i="6" a="1"/>
  <c r="F2966" i="6" a="1"/>
  <c r="A813" i="6" a="1"/>
  <c r="A4150" i="6" a="1"/>
  <c r="F2866" i="6" a="1"/>
  <c r="A3016" i="6" a="1"/>
  <c r="A905" i="6" a="1"/>
  <c r="A2525" i="6" a="1"/>
  <c r="F4422" i="6" a="1"/>
  <c r="F2376" i="6" a="1"/>
  <c r="A4194" i="6" a="1"/>
  <c r="A4986" i="6" a="1"/>
  <c r="F4043" i="6" a="1"/>
  <c r="F2433" i="6" a="1"/>
  <c r="A916" i="6" a="1"/>
  <c r="F1633" i="6" a="1"/>
  <c r="A2177" i="6" a="1"/>
  <c r="A146" i="6" a="1"/>
  <c r="A1286" i="6" a="1"/>
  <c r="F5349" i="6" a="1"/>
  <c r="F829" i="6" a="1"/>
  <c r="F5414" i="6" a="1"/>
  <c r="F2067" i="6" a="1"/>
  <c r="F1818" i="6" a="1"/>
  <c r="A5141" i="6" a="1"/>
  <c r="F595" i="6" a="1"/>
  <c r="A735" i="6" a="1"/>
  <c r="F374" i="6" a="1"/>
  <c r="F542" i="6" a="1"/>
  <c r="F2991" i="6" a="1"/>
  <c r="A981" i="6" a="1"/>
  <c r="F3285" i="6" a="1"/>
  <c r="A2330" i="6" a="1"/>
  <c r="A1984" i="6" a="1"/>
  <c r="A4503" i="6" a="1"/>
  <c r="F1544" i="6" a="1"/>
  <c r="A572" i="6" a="1"/>
  <c r="A1374" i="6" a="1"/>
  <c r="F1569" i="6" a="1"/>
  <c r="F5070" i="6" a="1"/>
  <c r="A4671" i="6" a="1"/>
  <c r="F2690" i="6" a="1"/>
  <c r="F3672" i="6" a="1"/>
  <c r="F4661" i="6" a="1"/>
  <c r="A212" i="6" a="1"/>
  <c r="F5343" i="6" a="1"/>
  <c r="A1806" i="6" a="1"/>
  <c r="F4755" i="6" a="1"/>
  <c r="F4257" i="6" a="1"/>
  <c r="F956" i="6" a="1"/>
  <c r="F4200" i="6" a="1"/>
  <c r="F2171" i="6" a="1"/>
  <c r="F812" i="6" a="1"/>
  <c r="F3521" i="6" a="1"/>
  <c r="F3686" i="6" a="1"/>
  <c r="A1723" i="6" a="1"/>
  <c r="F5820" i="6" a="1"/>
  <c r="A2105" i="6" a="1"/>
  <c r="A5123" i="6" a="1"/>
  <c r="A2879" i="6" a="1"/>
  <c r="F923" i="6" a="1"/>
  <c r="A3130" i="6" a="1"/>
  <c r="F1025" i="6" a="1"/>
  <c r="F472" i="6" a="1"/>
  <c r="F4570" i="6" a="1"/>
  <c r="F3093" i="6" a="1"/>
  <c r="A1849" i="6" a="1"/>
  <c r="F3366" i="6" a="1"/>
  <c r="F3275" i="6" a="1"/>
  <c r="F915" i="6" a="1"/>
  <c r="F2142" i="6" a="1"/>
  <c r="A1401" i="6" a="1"/>
  <c r="A1366" i="6" a="1"/>
  <c r="F5096" i="6" a="1"/>
  <c r="F1076" i="6" a="1"/>
  <c r="A2299" i="6" a="1"/>
  <c r="F451" i="6" a="1"/>
  <c r="A1296" i="6" a="1"/>
  <c r="F1678" i="6" a="1"/>
  <c r="A1407" i="6" a="1"/>
  <c r="F1096" i="6" a="1"/>
  <c r="A1873" i="6" a="1"/>
  <c r="A3513" i="6" a="1"/>
  <c r="F408" i="6" a="1"/>
  <c r="A1972" i="6" a="1"/>
  <c r="F943" i="6" a="1"/>
  <c r="A906" i="6" a="1"/>
  <c r="F466" i="6" a="1"/>
  <c r="F875" i="6" a="1"/>
  <c r="A2010" i="6" a="1"/>
  <c r="A557" i="6" a="1"/>
  <c r="F715" i="6" a="1"/>
  <c r="F272" i="6" a="1"/>
  <c r="A1979" i="6" a="1"/>
  <c r="F4134" i="6" a="1"/>
  <c r="A4043" i="6" a="1"/>
  <c r="F1956" i="6" a="1"/>
  <c r="A565" i="6" a="1"/>
  <c r="F1938" i="6" a="1"/>
  <c r="A4321" i="6" a="1"/>
  <c r="A3807" i="6" a="1"/>
  <c r="F3172" i="6" a="1"/>
  <c r="F3414" i="6" a="1"/>
  <c r="F57" i="6" a="1"/>
  <c r="F3365" i="6" a="1"/>
  <c r="F3572" i="6" a="1"/>
  <c r="F3056" i="6" a="1"/>
  <c r="F3707" i="6" a="1"/>
  <c r="A2060" i="6" a="1"/>
  <c r="F1846" i="6" a="1"/>
  <c r="F628" i="6" a="1"/>
  <c r="F140" i="6" a="1"/>
  <c r="F3386" i="6" a="1"/>
  <c r="A586" i="6" a="1"/>
  <c r="F1909" i="6" a="1"/>
  <c r="F3239" i="6" a="1"/>
  <c r="F1206" i="6" a="1"/>
  <c r="F1839" i="6" a="1"/>
  <c r="A3599" i="6" a="1"/>
  <c r="F5548" i="6" a="1"/>
  <c r="F1486" i="6" a="1"/>
  <c r="A898" i="6" a="1"/>
  <c r="F640" i="6" a="1"/>
  <c r="F1889" i="6" a="1"/>
  <c r="F3790" i="6" a="1"/>
  <c r="A2659" i="6" a="1"/>
  <c r="A2673" i="6" a="1"/>
  <c r="F2506" i="6" a="1"/>
  <c r="F5782" i="6" a="1"/>
  <c r="A754" i="6" a="1"/>
  <c r="A250" i="6" a="1"/>
  <c r="F4380" i="6" a="1"/>
  <c r="A367" i="6" a="1"/>
  <c r="F4931" i="6" a="1"/>
  <c r="A1724" i="6" a="1"/>
  <c r="A848" i="6" a="1"/>
  <c r="A1992" i="6" a="1"/>
  <c r="F3163" i="6" a="1"/>
  <c r="F557" i="6" a="1"/>
  <c r="A4332" i="6" a="1"/>
  <c r="F66" i="6" a="1"/>
  <c r="A2024" i="6" a="1"/>
  <c r="A1273" i="6" a="1"/>
  <c r="F2699" i="6" a="1"/>
  <c r="A2432" i="6" a="1"/>
  <c r="F2356" i="6" a="1"/>
  <c r="A3282" i="6" a="1"/>
  <c r="A972" i="6" a="1"/>
  <c r="A1999" i="6" a="1"/>
  <c r="F2213" i="6" a="1"/>
  <c r="F893" i="6" a="1"/>
  <c r="F3910" i="6" a="1"/>
  <c r="A1484" i="6" a="1"/>
  <c r="A2685" i="6" a="1"/>
  <c r="A51" i="6" a="1"/>
  <c r="A1029" i="6" a="1"/>
  <c r="F2180" i="6" a="1"/>
  <c r="A2982" i="6" a="1"/>
  <c r="F4444" i="6" a="1"/>
  <c r="A3190" i="6" a="1"/>
  <c r="A2686" i="6" a="1"/>
  <c r="A2016" i="6" a="1"/>
  <c r="F184" i="6" a="1"/>
  <c r="A688" i="6" a="1"/>
  <c r="F204" i="6" a="1"/>
  <c r="A3012" i="6" a="1"/>
  <c r="A1944" i="6" a="1"/>
  <c r="F2011" i="6" a="1"/>
  <c r="F256" i="6" a="1"/>
  <c r="F188" i="6" a="1"/>
  <c r="A1717" i="6" a="1"/>
  <c r="F698" i="6" a="1"/>
  <c r="F1224" i="6" a="1"/>
  <c r="A579" i="6" a="1"/>
  <c r="A1854" i="6" a="1"/>
  <c r="F189" i="6" a="1"/>
  <c r="A2276" i="6" a="1"/>
  <c r="F3281" i="6" a="1"/>
  <c r="A1496" i="6" a="1"/>
  <c r="F93" i="6" a="1"/>
  <c r="A201" i="6" a="1"/>
  <c r="F581" i="6" a="1"/>
  <c r="F4764" i="6" a="1"/>
  <c r="F2070" i="6" a="1"/>
  <c r="A2640" i="6" a="1"/>
  <c r="A198" i="6" a="1"/>
  <c r="F5088" i="6" a="1"/>
  <c r="A2198" i="6" a="1"/>
  <c r="F5720" i="6" a="1"/>
  <c r="A505" i="6" a="1"/>
  <c r="A113" i="6" a="1"/>
  <c r="F1051" i="6" a="1"/>
  <c r="A50" i="6" a="1"/>
  <c r="F582" i="6" a="1"/>
  <c r="F868" i="6" a="1"/>
  <c r="F3087" i="6" a="1"/>
  <c r="F2550" i="6" a="1"/>
  <c r="A2727" i="6" a="1"/>
  <c r="F3665" i="6" a="1"/>
  <c r="F1370" i="6" a="1"/>
  <c r="A3056" i="6" a="1"/>
  <c r="F310" i="6" a="1"/>
  <c r="F2352" i="6" a="1"/>
  <c r="A5764" i="6" a="1"/>
  <c r="F2168" i="6" a="1"/>
  <c r="A78" i="6" a="1"/>
  <c r="F3655" i="6" a="1"/>
  <c r="A5424" i="6" a="1"/>
  <c r="A2161" i="6" a="1"/>
  <c r="A920" i="6" a="1"/>
  <c r="A1492" i="6" a="1"/>
  <c r="F3817" i="6" a="1"/>
  <c r="A298" i="6" a="1"/>
  <c r="F1372" i="6" a="1"/>
  <c r="F1616" i="6" a="1"/>
  <c r="F771" i="6" a="1"/>
  <c r="A1511" i="6" a="1"/>
  <c r="A4830" i="6" a="1"/>
  <c r="F3610" i="6" a="1"/>
  <c r="A455" i="6" a="1"/>
  <c r="A2395" i="6" a="1"/>
  <c r="A1187" i="6" a="1"/>
  <c r="F4507" i="6" a="1"/>
  <c r="A2827" i="6" a="1"/>
  <c r="A2548" i="6" a="1"/>
  <c r="F1192" i="6" a="1"/>
  <c r="F661" i="6" a="1"/>
  <c r="F307" i="6" a="1"/>
  <c r="F4311" i="6" a="1"/>
  <c r="F2183" i="6" a="1"/>
  <c r="F276" i="6" a="1"/>
  <c r="A424" i="6" a="1"/>
  <c r="F1601" i="6" a="1"/>
  <c r="A4101" i="6" a="1"/>
  <c r="A1198" i="6" a="1"/>
  <c r="F5542" i="6" a="1"/>
  <c r="A3784" i="6" a="1"/>
  <c r="F164" i="6" a="1"/>
  <c r="F31" i="6" a="1"/>
  <c r="F2592" i="6" a="1"/>
  <c r="F613" i="6" a="1"/>
  <c r="A4529" i="6" a="1"/>
  <c r="F2214" i="6" a="1"/>
  <c r="F1972" i="6" a="1"/>
  <c r="A1746" i="6" a="1"/>
  <c r="F3153" i="6" a="1"/>
  <c r="F2764" i="6" a="1"/>
  <c r="A1084" i="6" a="1"/>
  <c r="A3326" i="6" a="1"/>
  <c r="F1489" i="6" a="1"/>
  <c r="A615" i="6" a="1"/>
  <c r="A4757" i="6" a="1"/>
  <c r="F4768" i="6" a="1"/>
  <c r="F806" i="6" a="1"/>
  <c r="F3047" i="6" a="1"/>
  <c r="A109" i="6" a="1"/>
  <c r="F19" i="6" a="1"/>
  <c r="F3073" i="6" a="1"/>
  <c r="A6335" i="6" a="1"/>
  <c r="F5068" i="6" a="1"/>
  <c r="A6537" i="6" a="1"/>
  <c r="F2381" i="6" a="1"/>
  <c r="F2594" i="6" a="1"/>
  <c r="F2873" i="6" a="1"/>
  <c r="F2826" i="6" a="1"/>
  <c r="A3079" i="6" a="1"/>
  <c r="A3716" i="6" a="1"/>
  <c r="A3961" i="6" a="1"/>
  <c r="A3785" i="6" a="1"/>
  <c r="F350" i="6" a="1"/>
  <c r="A2521" i="6" a="1"/>
  <c r="A1582" i="6" a="1"/>
  <c r="F2813" i="6" a="1"/>
  <c r="F2877" i="6" a="1"/>
  <c r="F3206" i="6" a="1"/>
  <c r="A280" i="6" a="1"/>
  <c r="F5047" i="6" a="1"/>
  <c r="F461" i="6" a="1"/>
  <c r="F60" i="6" a="1"/>
  <c r="F4326" i="6" a="1"/>
  <c r="A2649" i="6" a="1"/>
  <c r="F2199" i="6" a="1"/>
  <c r="F5116" i="6" a="1"/>
  <c r="F1677" i="6" a="1"/>
  <c r="F1757" i="6" a="1"/>
  <c r="F1510" i="6" a="1"/>
  <c r="A396" i="6" a="1"/>
  <c r="A353" i="6" a="1"/>
  <c r="F3807" i="6" a="1"/>
  <c r="A658" i="6" a="1"/>
  <c r="A3563" i="6" a="1"/>
  <c r="A1625" i="6" a="1"/>
  <c r="F509" i="6" a="1"/>
  <c r="F2010" i="6" a="1"/>
  <c r="A1654" i="6" a="1"/>
  <c r="A2869" i="6" a="1"/>
  <c r="F3329" i="6" a="1"/>
  <c r="A2913" i="6" a="1"/>
  <c r="F2256" i="6" a="1"/>
  <c r="A1355" i="6" a="1"/>
  <c r="F97" i="6" a="1"/>
  <c r="A3908" i="6" a="1"/>
  <c r="F1743" i="6" a="1"/>
  <c r="A2120" i="6" a="1"/>
  <c r="A629" i="6" a="1"/>
  <c r="A1935" i="6" a="1"/>
  <c r="A2014" i="6" a="1"/>
  <c r="A1372" i="6" a="1"/>
  <c r="A3175" i="6" a="1"/>
  <c r="F2832" i="6" a="1"/>
  <c r="F1691" i="6" a="1"/>
  <c r="A316" i="6" a="1"/>
  <c r="A330" i="6" a="1"/>
  <c r="F3679" i="6" a="1"/>
  <c r="F1667" i="6" a="1"/>
  <c r="A221" i="6" a="1"/>
  <c r="F1884" i="6" a="1"/>
  <c r="A761" i="6" a="1"/>
  <c r="A4087" i="6" a="1"/>
  <c r="F3912" i="6" a="1"/>
  <c r="F963" i="6" a="1"/>
  <c r="F393" i="6" a="1"/>
  <c r="A3277" i="6" a="1"/>
  <c r="A6580" i="6" a="1"/>
  <c r="A2880" i="6" a="1"/>
  <c r="F409" i="6" a="1"/>
  <c r="F4088" i="6" a="1"/>
  <c r="A175" i="6" a="1"/>
  <c r="F861" i="6" a="1"/>
  <c r="A2089" i="6" a="1"/>
  <c r="F1367" i="6" a="1"/>
  <c r="F2508" i="6" a="1"/>
  <c r="A1982" i="6" a="1"/>
  <c r="F324" i="6" a="1"/>
  <c r="F85" i="6" a="1"/>
  <c r="F1326" i="6" a="1"/>
  <c r="A1928" i="6" a="1"/>
  <c r="A954" i="6" a="1"/>
  <c r="F1690" i="6" a="1"/>
  <c r="F4436" i="6" a="1"/>
  <c r="F2937" i="6" a="1"/>
  <c r="A2571" i="6" a="1"/>
  <c r="A5186" i="6" a="1"/>
  <c r="A2113" i="6" a="1"/>
  <c r="A2362" i="6" a="1"/>
  <c r="F3311" i="6" a="1"/>
  <c r="A3177" i="6" a="1"/>
  <c r="F996" i="6" a="1"/>
  <c r="A81" i="6" a="1"/>
  <c r="A1905" i="6" a="1"/>
  <c r="F1351" i="6" a="1"/>
  <c r="A4268" i="6" a="1"/>
  <c r="A2069" i="6" a="1"/>
  <c r="A384" i="6" a="1"/>
  <c r="A226" i="6" a="1"/>
  <c r="F580" i="6" a="1"/>
  <c r="A102" i="6" a="1"/>
  <c r="A1737" i="6" a="1"/>
  <c r="A1922" i="6" a="1"/>
  <c r="A2505" i="6" a="1"/>
  <c r="F3395" i="6" a="1"/>
  <c r="F5255" i="6" a="1"/>
  <c r="F1123" i="6" a="1"/>
  <c r="F3602" i="6" a="1"/>
  <c r="A2533" i="6" a="1"/>
  <c r="F549" i="6" a="1"/>
  <c r="A1015" i="6" a="1"/>
  <c r="A3977" i="6" a="1"/>
  <c r="A2554" i="6" a="1"/>
  <c r="A1119" i="6" a="1"/>
  <c r="A2077" i="6" a="1"/>
  <c r="A1053" i="6" a="1"/>
  <c r="A5271" i="6" a="1"/>
  <c r="F1848" i="6" a="1"/>
  <c r="F1142" i="6" a="1"/>
  <c r="F4136" i="6" a="1"/>
  <c r="A4094" i="6" a="1"/>
  <c r="F260" i="6" a="1"/>
  <c r="F1121" i="6" a="1"/>
  <c r="F5458" i="6" a="1"/>
  <c r="A91" i="6" a="1"/>
  <c r="F2013" i="6" a="1"/>
  <c r="F2921" i="6" a="1"/>
  <c r="A1370" i="6" a="1"/>
  <c r="A401" i="6" a="1"/>
  <c r="A3539" i="6" a="1"/>
  <c r="F871" i="6" a="1"/>
  <c r="F4103" i="6" a="1"/>
  <c r="F2653" i="6" a="1"/>
  <c r="A2049" i="6" a="1"/>
  <c r="F5704" i="6" a="1"/>
  <c r="A436" i="6" a="1"/>
  <c r="F1993" i="6" a="1"/>
  <c r="F1689" i="6" a="1"/>
  <c r="F737" i="6" a="1"/>
  <c r="F198" i="6" a="1"/>
  <c r="A1712" i="6" a="1"/>
  <c r="F2474" i="6" a="1"/>
  <c r="F1429" i="6" a="1"/>
  <c r="A1963" i="6" a="1"/>
  <c r="A4686" i="6" a="1"/>
  <c r="A2471" i="6" a="1"/>
  <c r="A3228" i="6" a="1"/>
  <c r="A1311" i="6" a="1"/>
  <c r="F192" i="6" a="1"/>
  <c r="F1922" i="6" a="1"/>
  <c r="A423" i="6" a="1"/>
  <c r="F3299" i="6" a="1"/>
  <c r="A404" i="6" a="1"/>
  <c r="F1369" i="6" a="1"/>
  <c r="A184" i="6" a="1"/>
  <c r="A2881" i="6" a="1"/>
  <c r="F1288" i="6" a="1"/>
  <c r="A2775" i="6" a="1"/>
  <c r="A337" i="6" a="1"/>
  <c r="A452" i="6" a="1"/>
  <c r="A98" i="6" a="1"/>
  <c r="A2467" i="6" a="1"/>
  <c r="A4661" i="6" a="1"/>
  <c r="A5771" i="6" a="1"/>
  <c r="A218" i="6" a="1"/>
  <c r="F4558" i="6" a="1"/>
  <c r="A2042" i="6" a="1"/>
  <c r="F4183" i="6" a="1"/>
  <c r="F1954" i="6" a="1"/>
  <c r="A46" i="6" a="1"/>
  <c r="F1759" i="6" a="1"/>
  <c r="A3362" i="6" a="1"/>
  <c r="F424" i="6" a="1"/>
  <c r="A373" i="6" a="1"/>
  <c r="F4000" i="6" a="1"/>
  <c r="A3592" i="6" a="1"/>
  <c r="A662" i="6" a="1"/>
  <c r="A1663" i="6" a="1"/>
  <c r="F908" i="6" a="1"/>
  <c r="A3153" i="6" a="1"/>
  <c r="F2885" i="6" a="1"/>
  <c r="A2018" i="6" a="1"/>
  <c r="F2999" i="6" a="1"/>
  <c r="F779" i="6" a="1"/>
  <c r="A1735" i="6" a="1"/>
  <c r="F4837" i="6" a="1"/>
  <c r="A1073" i="6" a="1"/>
  <c r="A650" i="6" a="1"/>
  <c r="A339" i="6" a="1"/>
  <c r="A1379" i="6" a="1"/>
  <c r="A762" i="6" a="1"/>
  <c r="F2816" i="6" a="1"/>
  <c r="A582" i="6" a="1"/>
  <c r="A1964" i="6" a="1"/>
  <c r="A427" i="6" a="1"/>
  <c r="A1503" i="6" a="1"/>
  <c r="A1139" i="6" a="1"/>
  <c r="A3146" i="6" a="1"/>
  <c r="A3148" i="6" a="1"/>
  <c r="F1153" i="6" a="1"/>
  <c r="A1879" i="6" a="1"/>
  <c r="A3851" i="6" a="1"/>
  <c r="F1563" i="6" a="1"/>
  <c r="A1430" i="6" a="1"/>
  <c r="F1503" i="6" a="1"/>
  <c r="F3831" i="6" a="1"/>
  <c r="F4898" i="6" a="1"/>
  <c r="A1367" i="6" a="1"/>
  <c r="F5935" i="6" a="1"/>
  <c r="A2938" i="6" a="1"/>
  <c r="A2173" i="6" a="1"/>
  <c r="A3066" i="6" a="1"/>
  <c r="F50" i="6" a="1"/>
  <c r="F1100" i="6" a="1"/>
  <c r="A928" i="6" a="1"/>
  <c r="A3920" i="6" a="1"/>
  <c r="F2444" i="6" a="1"/>
  <c r="F1908" i="6" a="1"/>
  <c r="A2921" i="6" a="1"/>
  <c r="F926" i="6" a="1"/>
  <c r="A1378" i="6" a="1"/>
  <c r="A1101" i="6" a="1"/>
  <c r="A742" i="6" a="1"/>
  <c r="F1077" i="6" a="1"/>
  <c r="F2106" i="6" a="1"/>
  <c r="A1698" i="6" a="1"/>
  <c r="A678" i="6" a="1"/>
  <c r="F5434" i="6" a="1"/>
  <c r="F1242" i="6" a="1"/>
  <c r="F869" i="6" a="1"/>
  <c r="F498" i="6" a="1"/>
  <c r="F153" i="6" a="1"/>
  <c r="F3224" i="6" a="1"/>
  <c r="F144" i="6" a="1"/>
  <c r="F3215" i="6" a="1"/>
  <c r="F1695" i="6" a="1"/>
  <c r="F1621" i="6" a="1"/>
  <c r="A1272" i="6" a="1"/>
  <c r="F1709" i="6" a="1"/>
  <c r="A2417" i="6" a="1"/>
  <c r="A1677" i="6" a="1"/>
  <c r="F1061" i="6" a="1"/>
  <c r="F292" i="6" a="1"/>
  <c r="F3821" i="6" a="1"/>
  <c r="A1457" i="6" a="1"/>
  <c r="A4478" i="6" a="1"/>
  <c r="A2499" i="6" a="1"/>
  <c r="A4197" i="6" a="1"/>
  <c r="A716" i="6" a="1"/>
  <c r="F1422" i="6" a="1"/>
  <c r="A2075" i="6" a="1"/>
  <c r="A1191" i="6" a="1"/>
  <c r="F778" i="6" a="1"/>
  <c r="A2275" i="6" a="1"/>
  <c r="F5270" i="6" a="1"/>
  <c r="A2088" i="6" a="1"/>
  <c r="F4897" i="6" a="1"/>
  <c r="A2579" i="6" a="1"/>
  <c r="F2475" i="6" a="1"/>
  <c r="F1518" i="6" a="1"/>
  <c r="F882" i="6" a="1"/>
  <c r="F703" i="6" a="1"/>
  <c r="F973" i="6" a="1"/>
  <c r="F52" i="6" a="1"/>
  <c r="F3270" i="6" a="1"/>
  <c r="F30" i="6" a="1"/>
  <c r="F3581" i="6" a="1"/>
  <c r="A1354" i="6" a="1"/>
  <c r="A1344" i="6" a="1"/>
  <c r="A3386" i="6" a="1"/>
  <c r="A1391" i="6" a="1"/>
  <c r="A2613" i="6" a="1"/>
  <c r="A2391" i="6" a="1"/>
  <c r="A648" i="6" a="1"/>
  <c r="A647" i="6" a="1"/>
  <c r="A864" i="6" a="1"/>
  <c r="F3508" i="6" a="1"/>
  <c r="F972" i="6" a="1"/>
  <c r="F71" i="6" a="1"/>
  <c r="A277" i="6" a="1"/>
  <c r="F2703" i="6" a="1"/>
  <c r="A2237" i="6" a="1"/>
  <c r="A2211" i="6" a="1"/>
  <c r="F1962" i="6" a="1"/>
  <c r="A4141" i="6" a="1"/>
  <c r="F2821" i="6" a="1"/>
  <c r="F14" i="6" a="1"/>
  <c r="F974" i="6" a="1"/>
  <c r="A1036" i="6" a="1"/>
  <c r="F1487" i="6" a="1"/>
  <c r="A2241" i="6" a="1"/>
  <c r="F49" i="6" a="1"/>
  <c r="F1278" i="6" a="1"/>
  <c r="A2354" i="6" a="1"/>
  <c r="F3534" i="6" a="1"/>
  <c r="A417" i="6" a="1"/>
  <c r="F1671" i="6" a="1"/>
  <c r="A2020" i="6" a="1"/>
  <c r="A506" i="6" a="1"/>
  <c r="F4435" i="6" a="1"/>
  <c r="A2490" i="6" a="1"/>
  <c r="A3620" i="6" a="1"/>
  <c r="F1541" i="6" a="1"/>
  <c r="A324" i="6" a="1"/>
  <c r="A1002" i="6" a="1"/>
  <c r="A2909" i="6" a="1"/>
  <c r="F3192" i="6" a="1"/>
  <c r="A3878" i="6" a="1"/>
  <c r="A1819" i="6" a="1"/>
  <c r="A93" i="6" a="1"/>
  <c r="A1134" i="6" a="1"/>
  <c r="F1711" i="6" a="1"/>
  <c r="F3785" i="6" a="1"/>
  <c r="F1419" i="6" a="1"/>
  <c r="A2006" i="6" a="1"/>
  <c r="A3008" i="6" a="1"/>
  <c r="F2787" i="6" a="1"/>
  <c r="F2667" i="6" a="1"/>
  <c r="F1752" i="6" a="1"/>
  <c r="A896" i="6" a="1"/>
  <c r="F482" i="6" a="1"/>
  <c r="F1951" i="6" a="1"/>
  <c r="F1781" i="6" a="1"/>
  <c r="A1653" i="6" a="1"/>
  <c r="F1705" i="6" a="1"/>
  <c r="F395" i="6" a="1"/>
  <c r="F813" i="6" a="1"/>
  <c r="F2284" i="6" a="1"/>
  <c r="F442" i="6" a="1"/>
  <c r="F523" i="6" a="1"/>
  <c r="A605" i="6" a="1"/>
  <c r="A44" i="6" a="1"/>
  <c r="F5495" i="6" a="1"/>
  <c r="A1760" i="6" a="1"/>
  <c r="F2151" i="6" a="1"/>
  <c r="A3925" i="6" a="1"/>
  <c r="A1750" i="6" a="1"/>
  <c r="F951" i="6" a="1"/>
  <c r="F2892" i="6" a="1"/>
  <c r="F2235" i="6" a="1"/>
  <c r="A500" i="6" a="1"/>
  <c r="F342" i="6" a="1"/>
  <c r="F1183" i="6" a="1"/>
  <c r="F4683" i="6" a="1"/>
  <c r="F2090" i="6" a="1"/>
  <c r="F2828" i="6" a="1"/>
  <c r="F2192" i="6" a="1"/>
  <c r="F6195" i="6" a="1"/>
  <c r="A1500" i="6" a="1"/>
  <c r="A1501" i="6" a="1"/>
  <c r="A1616" i="6" a="1"/>
  <c r="A3490" i="6" a="1"/>
  <c r="F193" i="6" a="1"/>
  <c r="F3016" i="6" a="1"/>
  <c r="A4034" i="6" a="1"/>
  <c r="F1642" i="6" a="1"/>
  <c r="F2835" i="6" a="1"/>
  <c r="F1269" i="6" a="1"/>
  <c r="A1676" i="6" a="1"/>
  <c r="A676" i="6" a="1"/>
  <c r="A4408" i="6" a="1"/>
  <c r="F1199" i="6" a="1"/>
  <c r="A59" i="6" a="1"/>
  <c r="F3111" i="6" a="1"/>
  <c r="F367" i="6" a="1"/>
  <c r="A2249" i="6" a="1"/>
  <c r="A2375" i="6" a="1"/>
  <c r="F2848" i="6" a="1"/>
  <c r="A406" i="6" a="1"/>
  <c r="F3719" i="6" a="1"/>
  <c r="A1472" i="6" a="1"/>
  <c r="F894" i="6" a="1"/>
  <c r="A164" i="6" a="1"/>
  <c r="A3713" i="6" a="1"/>
  <c r="A2657" i="6" a="1"/>
  <c r="A62" i="6" a="1"/>
  <c r="A4630" i="6" a="1"/>
  <c r="F3412" i="6" a="1"/>
  <c r="F3643" i="6" a="1"/>
  <c r="F2166" i="6" a="1"/>
  <c r="F1409" i="6" a="1"/>
  <c r="A1259" i="6" a="1"/>
  <c r="A569" i="6" a="1"/>
  <c r="F2490" i="6" a="1"/>
  <c r="A257" i="6" a="1"/>
  <c r="A3346" i="6" a="1"/>
  <c r="F2060" i="6" a="1"/>
  <c r="F16" i="6" a="1"/>
  <c r="F3861" i="6" a="1"/>
  <c r="A5994" i="6" a="1"/>
  <c r="F109" i="6" a="1"/>
  <c r="A1815" i="6" a="1"/>
  <c r="A1896" i="6" a="1"/>
  <c r="A2476" i="6" a="1"/>
  <c r="F3039" i="6" a="1"/>
  <c r="A1852" i="6" a="1"/>
  <c r="F969" i="6" a="1"/>
  <c r="F2362" i="6" a="1"/>
  <c r="F2002" i="6" a="1"/>
  <c r="A418" i="6" a="1"/>
  <c r="F1334" i="6" a="1"/>
  <c r="A1861" i="6" a="1"/>
  <c r="A1680" i="6" a="1"/>
  <c r="F5723" i="6" a="1"/>
  <c r="A2146" i="6" a="1"/>
  <c r="A4796" i="6" a="1"/>
  <c r="F2396" i="6" a="1"/>
  <c r="F172" i="6" a="1"/>
  <c r="A3158" i="6" a="1"/>
  <c r="A1276" i="6" a="1"/>
  <c r="A2421" i="6" a="1"/>
  <c r="A5353" i="6" a="1"/>
  <c r="A1921" i="6" a="1"/>
  <c r="F3694" i="6" a="1"/>
  <c r="A1044" i="6" a="1"/>
  <c r="F5679" i="6" a="1"/>
  <c r="F1618" i="6" a="1"/>
  <c r="A992" i="6" a="1"/>
  <c r="A5629" i="6" a="1"/>
  <c r="F107" i="6" a="1"/>
  <c r="F1611" i="6" a="1"/>
  <c r="F2137" i="6" a="1"/>
  <c r="A974" i="6" a="1"/>
  <c r="F967" i="6" a="1"/>
  <c r="A690" i="6" a="1"/>
  <c r="A2145" i="6" a="1"/>
  <c r="F1572" i="6" a="1"/>
  <c r="A3798" i="6" a="1"/>
  <c r="A3974" i="6" a="1"/>
  <c r="A1098" i="6" a="1"/>
  <c r="F1897" i="6" a="1"/>
  <c r="F3879" i="6" a="1"/>
  <c r="A2930" i="6" a="1"/>
  <c r="F6269" i="6" a="1"/>
  <c r="F1558" i="6" a="1"/>
  <c r="A1960" i="6" a="1"/>
  <c r="F1828" i="6" a="1"/>
  <c r="A856" i="6" a="1"/>
  <c r="A2085" i="6" a="1"/>
  <c r="A358" i="6" a="1"/>
  <c r="F928" i="6" a="1"/>
  <c r="A1267" i="6" a="1"/>
  <c r="A532" i="6" a="1"/>
  <c r="F4002" i="6" a="1"/>
  <c r="A1824" i="6" a="1"/>
  <c r="F2431" i="6" a="1"/>
  <c r="F54" i="6" a="1"/>
  <c r="A3547" i="6" a="1"/>
  <c r="A2540" i="6" a="1"/>
  <c r="A3257" i="6" a="1"/>
  <c r="F5358" i="6" a="1"/>
  <c r="F152" i="6" a="1"/>
  <c r="A1916" i="6" a="1"/>
  <c r="A1719" i="6" a="1"/>
  <c r="F168" i="6" a="1"/>
  <c r="A1633" i="6" a="1"/>
  <c r="F1474" i="6" a="1"/>
  <c r="A157" i="6" a="1"/>
  <c r="F1174" i="6" a="1"/>
  <c r="F3989" i="6" a="1"/>
  <c r="F387" i="6" a="1"/>
  <c r="F1960" i="6" a="1"/>
  <c r="A1827" i="6" a="1"/>
  <c r="A1603" i="6" a="1"/>
  <c r="A4430" i="6" a="1"/>
  <c r="F2662" i="6" a="1"/>
  <c r="F3175" i="6" a="1"/>
  <c r="A1292" i="6" a="1"/>
  <c r="A3517" i="6" a="1"/>
  <c r="F2154" i="6" a="1"/>
  <c r="A851" i="6" a="1"/>
  <c r="A1878" i="6" a="1"/>
  <c r="F1480" i="6" a="1"/>
  <c r="F3244" i="6" a="1"/>
  <c r="F1040" i="6" a="1"/>
  <c r="A393" i="6" a="1"/>
  <c r="A355" i="6" a="1"/>
  <c r="A1588" i="6" a="1"/>
  <c r="F3419" i="6" a="1"/>
  <c r="F2049" i="6" a="1"/>
  <c r="A310" i="6" a="1"/>
  <c r="A1778" i="6" a="1"/>
  <c r="F2430" i="6" a="1"/>
  <c r="F1001" i="6" a="1"/>
  <c r="F3322" i="6" a="1"/>
  <c r="F1463" i="6" a="1"/>
  <c r="F983" i="6" a="1"/>
  <c r="A3956" i="6" a="1"/>
  <c r="A2172" i="6" a="1"/>
  <c r="A5759" i="6" a="1"/>
  <c r="F3927" i="6" a="1"/>
  <c r="F2695" i="6" a="1"/>
  <c r="F2504" i="6" a="1"/>
  <c r="A5197" i="6" a="1"/>
  <c r="A2915" i="6" a="1"/>
  <c r="A1100" i="6" a="1"/>
  <c r="F5511" i="6" a="1"/>
  <c r="A1433" i="6" a="1"/>
  <c r="F190" i="6" a="1"/>
  <c r="F686" i="6" a="1"/>
  <c r="F982" i="6" a="1"/>
  <c r="A1062" i="6" a="1"/>
  <c r="A3495" i="6" a="1"/>
  <c r="A614" i="6" a="1"/>
  <c r="F3753" i="6" a="1"/>
  <c r="F5945" i="6" a="1"/>
  <c r="F3636" i="6" a="1"/>
  <c r="A4887" i="6" a="1"/>
  <c r="A1685" i="6" a="1"/>
  <c r="F115" i="6" a="1"/>
  <c r="F758" i="6" a="1"/>
  <c r="A4972" i="6" a="1"/>
  <c r="A6089" i="6" a="1"/>
  <c r="F2700" i="6" a="1"/>
  <c r="F2556" i="6" a="1"/>
  <c r="A1164" i="6" a="1"/>
  <c r="F1882" i="6" a="1"/>
  <c r="A4477" i="6" a="1"/>
  <c r="F665" i="6" a="1"/>
  <c r="F1921" i="6" a="1"/>
  <c r="A3657" i="6" a="1"/>
  <c r="F4510" i="6" a="1"/>
  <c r="A4664" i="6" a="1"/>
  <c r="F41" i="6" a="1"/>
  <c r="F3122" i="6" a="1"/>
  <c r="F1284" i="6" a="1"/>
  <c r="A2593" i="6" a="1"/>
  <c r="A1801" i="6" a="1"/>
  <c r="A235" i="6" a="1"/>
  <c r="F570" i="6" a="1"/>
  <c r="F5120" i="6" a="1"/>
  <c r="A3369" i="6" a="1"/>
  <c r="F2742" i="6" a="1"/>
  <c r="A6296" i="6" a="1"/>
  <c r="A2671" i="6" a="1"/>
  <c r="F3671" i="6" a="1"/>
  <c r="A4279" i="6" a="1"/>
  <c r="A1086" i="6" a="1"/>
  <c r="A5423" i="6" a="1"/>
  <c r="F2570" i="6" a="1"/>
  <c r="A2104" i="6" a="1"/>
  <c r="F4306" i="6" a="1"/>
  <c r="F1227" i="6" a="1"/>
  <c r="F559" i="6" a="1"/>
  <c r="F1425" i="6" a="1"/>
  <c r="A550" i="6" a="1"/>
  <c r="A3366" i="6" a="1"/>
  <c r="A1383" i="6" a="1"/>
  <c r="A2653" i="6" a="1"/>
  <c r="A441" i="6" a="1"/>
  <c r="F550" i="6" a="1"/>
  <c r="A2587" i="6" a="1"/>
  <c r="A2550" i="6" a="1"/>
  <c r="F4193" i="6" a="1"/>
  <c r="A1507" i="6" a="1"/>
  <c r="F1014" i="6" a="1"/>
  <c r="F851" i="6" a="1"/>
  <c r="F2177" i="6" a="1"/>
  <c r="F3422" i="6" a="1"/>
  <c r="F1540" i="6" a="1"/>
  <c r="A1188" i="6" a="1"/>
  <c r="F178" i="6" a="1"/>
  <c r="F1175" i="6" a="1"/>
  <c r="A2333" i="6" a="1"/>
  <c r="A592" i="6" a="1"/>
  <c r="A1409" i="6" a="1"/>
  <c r="A685" i="6" a="1"/>
  <c r="F4645" i="6" a="1"/>
  <c r="F5172" i="6" a="1"/>
  <c r="F1794" i="6" a="1"/>
  <c r="F4297" i="6" a="1"/>
  <c r="F5226" i="6" a="1"/>
  <c r="A2288" i="6" a="1"/>
  <c r="A651" i="6" a="1"/>
  <c r="A3187" i="6" a="1"/>
  <c r="A3229" i="6" a="1"/>
  <c r="A2991" i="6" a="1"/>
  <c r="F2638" i="6" a="1"/>
  <c r="A1766" i="6" a="1"/>
  <c r="A3932" i="6" a="1"/>
  <c r="F4096" i="6" a="1"/>
  <c r="F1944" i="6" a="1"/>
  <c r="F231" i="6" a="1"/>
  <c r="A3677" i="6" a="1"/>
  <c r="F3262" i="6" a="1"/>
  <c r="F426" i="6" a="1"/>
  <c r="A2387" i="6" a="1"/>
  <c r="F3431" i="6" a="1"/>
  <c r="F1634" i="6" a="1"/>
  <c r="F497" i="6" a="1"/>
  <c r="F4379" i="6" a="1"/>
  <c r="F4868" i="6" a="1"/>
  <c r="F1362" i="6" a="1"/>
  <c r="A6511" i="6" a="1"/>
  <c r="A10" i="6" a="1"/>
  <c r="F2130" i="6" a="1"/>
  <c r="A1890" i="6" a="1"/>
  <c r="F2730" i="6" a="1"/>
  <c r="A801" i="6" a="1"/>
  <c r="F194" i="6" a="1"/>
  <c r="F3509" i="6" a="1"/>
  <c r="F3983" i="6" a="1"/>
  <c r="F2725" i="6" a="1"/>
  <c r="F1964" i="6" a="1"/>
  <c r="A3186" i="6" a="1"/>
  <c r="F3424" i="6" a="1"/>
  <c r="F2245" i="6" a="1"/>
  <c r="F585" i="6" a="1"/>
  <c r="F2435" i="6" a="1"/>
  <c r="A2205" i="6" a="1"/>
  <c r="F4116" i="6" a="1"/>
  <c r="F784" i="6" a="1"/>
  <c r="A1514" i="6" a="1"/>
  <c r="A1867" i="6" a="1"/>
  <c r="A4196" i="6" a="1"/>
  <c r="A2349" i="6" a="1"/>
  <c r="F720" i="6" a="1"/>
  <c r="F1722" i="6" a="1"/>
  <c r="F43" i="6" a="1"/>
  <c r="F3053" i="6" a="1"/>
  <c r="A3953" i="6" a="1"/>
  <c r="F392" i="6" a="1"/>
  <c r="F2564" i="6" a="1"/>
  <c r="A1268" i="6" a="1"/>
  <c r="F1896" i="6" a="1"/>
  <c r="A635" i="6" a="1"/>
  <c r="A755" i="6" a="1"/>
  <c r="A2351" i="6" a="1"/>
  <c r="F4074" i="6" a="1"/>
  <c r="A3553" i="6" a="1"/>
  <c r="A1816" i="6" a="1"/>
  <c r="A1118" i="6" a="1"/>
  <c r="A628" i="6" a="1"/>
  <c r="A1394" i="6" a="1"/>
  <c r="F12" i="6" a="1"/>
  <c r="A2703" i="6" a="1"/>
  <c r="F1560" i="6" a="1"/>
  <c r="A3204" i="6" a="1"/>
  <c r="F238" i="6" a="1"/>
  <c r="F2516" i="6" a="1"/>
  <c r="F2441" i="6" a="1"/>
  <c r="F664" i="6" a="1"/>
  <c r="F3537" i="6" a="1"/>
  <c r="A1071" i="6" a="1"/>
  <c r="F1861" i="6" a="1"/>
  <c r="A3065" i="6" a="1"/>
  <c r="A1920" i="6" a="1"/>
  <c r="A2663" i="6" a="1"/>
  <c r="F1404" i="6" a="1"/>
  <c r="A3914" i="6" a="1"/>
  <c r="A2379" i="6" a="1"/>
  <c r="A3816" i="6" a="1"/>
  <c r="F445" i="6" a="1"/>
  <c r="F252" i="6" a="1"/>
  <c r="A3315" i="6" a="1"/>
  <c r="F6421" i="6" a="1"/>
  <c r="A1007" i="6" a="1"/>
  <c r="F6236" i="6" a="1"/>
  <c r="A1223" i="6" a="1"/>
  <c r="F2382" i="6" a="1"/>
  <c r="F2947" i="6" a="1"/>
  <c r="A193" i="6" a="1"/>
  <c r="A3030" i="6" a="1"/>
  <c r="F627" i="6" a="1"/>
  <c r="A1580" i="6" a="1"/>
  <c r="A1726" i="6" a="1"/>
  <c r="A512" i="6" a="1"/>
  <c r="F1356" i="6" a="1"/>
  <c r="A325" i="6" a="1"/>
  <c r="F1606" i="6" a="1"/>
  <c r="F127" i="6" a="1"/>
  <c r="F1871" i="6" a="1"/>
  <c r="A2628" i="6" a="1"/>
  <c r="F2345" i="6" a="1"/>
  <c r="F4556" i="6" a="1"/>
  <c r="F2925" i="6" a="1"/>
  <c r="A2618" i="6" a="1"/>
  <c r="A77" i="6" a="1"/>
  <c r="F1323" i="6" a="1"/>
  <c r="F159" i="6" a="1"/>
  <c r="F547" i="6" a="1"/>
  <c r="A205" i="6" a="1"/>
  <c r="F2408" i="6" a="1"/>
  <c r="A114" i="6" a="1"/>
  <c r="F1988" i="6" a="1"/>
  <c r="F281" i="6" a="1"/>
  <c r="A1155" i="6" a="1"/>
  <c r="A660" i="6" a="1"/>
  <c r="F4729" i="6" a="1"/>
  <c r="F1650" i="6" a="1"/>
  <c r="A2004" i="6" a="1"/>
  <c r="A453" i="6" a="1"/>
  <c r="F2310" i="6" a="1"/>
  <c r="A1971" i="6" a="1"/>
  <c r="A1082" i="6" a="1"/>
  <c r="F2752" i="6" a="1"/>
  <c r="A2679" i="6" a="1"/>
  <c r="F2926" i="6" a="1"/>
  <c r="A4466" i="6" a="1"/>
  <c r="A3328" i="6" a="1"/>
  <c r="A4066" i="6" a="1"/>
  <c r="F4102" i="6" a="1"/>
  <c r="A430" i="6" a="1"/>
  <c r="F2491" i="6" a="1"/>
  <c r="F431" i="6" a="1"/>
  <c r="A983" i="6" a="1"/>
  <c r="A1543" i="6" a="1"/>
  <c r="F3465" i="6" a="1"/>
  <c r="F1892" i="6" a="1"/>
  <c r="F103" i="6" a="1"/>
  <c r="A200" i="6" a="1"/>
  <c r="F574" i="6" a="1"/>
  <c r="F2831" i="6" a="1"/>
  <c r="A991" i="6" a="1"/>
  <c r="A244" i="6" a="1"/>
  <c r="F935" i="6" a="1"/>
  <c r="A2363" i="6" a="1"/>
  <c r="A3046" i="6" a="1"/>
  <c r="F1004" i="6" a="1"/>
  <c r="F212" i="6" a="1"/>
  <c r="A4124" i="6" a="1"/>
  <c r="A781" i="6" a="1"/>
  <c r="F2849" i="6" a="1"/>
  <c r="F2616" i="6" a="1"/>
  <c r="F743" i="6" a="1"/>
  <c r="A3002" i="6" a="1"/>
  <c r="F513" i="6" a="1"/>
  <c r="A4783" i="6" a="1"/>
  <c r="F4923" i="6" a="1"/>
  <c r="F326" i="6" a="1"/>
  <c r="F727" i="6" a="1"/>
  <c r="F1111" i="6" a="1"/>
  <c r="A2655" i="6" a="1"/>
  <c r="A3507" i="6" a="1"/>
  <c r="A3029" i="6" a="1"/>
  <c r="F1170" i="6" a="1"/>
  <c r="A397" i="6" a="1"/>
  <c r="F1737" i="6" a="1"/>
  <c r="F4989" i="6" a="1"/>
  <c r="F4695" i="6" a="1"/>
  <c r="F1405" i="6" a="1"/>
  <c r="A24" i="6" a="1"/>
  <c r="A3455" i="6" a="1"/>
  <c r="A2179" i="6" a="1"/>
  <c r="A4154" i="6" a="1"/>
  <c r="F1105" i="6" a="1"/>
  <c r="A2194" i="6" a="1"/>
  <c r="F108" i="6" a="1"/>
  <c r="F402" i="6" a="1"/>
  <c r="A2221" i="6" a="1"/>
  <c r="A2656" i="6" a="1"/>
  <c r="A1449" i="6" a="1"/>
  <c r="F1412" i="6" a="1"/>
  <c r="F1931" i="6" a="1"/>
  <c r="F2231" i="6" a="1"/>
  <c r="F762" i="6" a="1"/>
  <c r="A2298" i="6" a="1"/>
  <c r="A584" i="6" a="1"/>
  <c r="F405" i="6" a="1"/>
  <c r="F1850" i="6" a="1"/>
  <c r="A5857" i="6" a="1"/>
  <c r="F2360" i="6" a="1"/>
  <c r="A1377" i="6" a="1"/>
  <c r="F2558" i="6" a="1"/>
  <c r="A2386" i="6" a="1"/>
  <c r="A541" i="6" a="1"/>
  <c r="A239" i="6" a="1"/>
  <c r="A1141" i="6" a="1"/>
  <c r="A1075" i="6" a="1"/>
  <c r="A130" i="6" a="1"/>
  <c r="A1146" i="6" a="1"/>
  <c r="F1499" i="6" a="1"/>
  <c r="A2167" i="6" a="1"/>
  <c r="F487" i="6" a="1"/>
  <c r="A4295" i="6" a="1"/>
  <c r="A4740" i="6" a="1"/>
  <c r="A2384" i="6" a="1"/>
  <c r="F120" i="6" a="1"/>
  <c r="A2943" i="6" a="1"/>
  <c r="A4162" i="6" a="1"/>
  <c r="A4109" i="6" a="1"/>
  <c r="A1144" i="6" a="1"/>
  <c r="A2642" i="6" a="1"/>
  <c r="F1143" i="6" a="1"/>
  <c r="A5229" i="6" a="1"/>
  <c r="F2131" i="6" a="1"/>
  <c r="F5028" i="6" a="1"/>
  <c r="F39" i="6" a="1"/>
  <c r="A564" i="6" a="1"/>
  <c r="A6002" i="6" a="1"/>
  <c r="A1039" i="6" a="1"/>
  <c r="A1327" i="6" a="1"/>
  <c r="A4336" i="6" a="1"/>
  <c r="F295" i="6" a="1"/>
  <c r="A2953" i="6" a="1"/>
  <c r="F6023" i="6" a="1"/>
  <c r="F1796" i="6" a="1"/>
  <c r="A547" i="6" a="1"/>
  <c r="A1309" i="6" a="1"/>
  <c r="A2304" i="6" a="1"/>
  <c r="F3620" i="6" a="1"/>
  <c r="F605" i="6" a="1"/>
  <c r="A867" i="6" a="1"/>
  <c r="A3276" i="6" a="1"/>
  <c r="F111" i="6" a="1"/>
  <c r="A680" i="6" a="1"/>
  <c r="F5293" i="6" a="1"/>
  <c r="A1236" i="6" a="1"/>
  <c r="F930" i="6" a="1"/>
  <c r="F2535" i="6" a="1"/>
  <c r="A345" i="6" a="1"/>
  <c r="F1400" i="6" a="1"/>
  <c r="A1095" i="6" a="1"/>
  <c r="F3132" i="6" a="1"/>
  <c r="A4198" i="6" a="1"/>
  <c r="A1202" i="6" a="1"/>
  <c r="F4665" i="6" a="1"/>
  <c r="A3239" i="6" a="1"/>
  <c r="F223" i="6" a="1"/>
  <c r="F2554" i="6" a="1"/>
  <c r="F134" i="6" a="1"/>
  <c r="F1561" i="6" a="1"/>
  <c r="F4392" i="6" a="1"/>
  <c r="A2543" i="6" a="1"/>
  <c r="F225" i="6" a="1"/>
  <c r="F780" i="6" a="1"/>
  <c r="A4223" i="6" a="1"/>
  <c r="F5676" i="6" a="1"/>
  <c r="A3173" i="6" a="1"/>
  <c r="F2652" i="6" a="1"/>
  <c r="F4439" i="6" a="1"/>
  <c r="A6186" i="6" a="1"/>
  <c r="F6954" i="6" a="1"/>
  <c r="A1997" i="6" a="1"/>
  <c r="F3858" i="6" a="1"/>
  <c r="F1580" i="6" a="1"/>
  <c r="F1620" i="6" a="1"/>
  <c r="A5868" i="6" a="1"/>
  <c r="F4612" i="6" a="1"/>
  <c r="A1211" i="6" a="1"/>
  <c r="F1524" i="6" a="1"/>
  <c r="A2780" i="6" a="1"/>
  <c r="A181" i="6" a="1"/>
  <c r="A3743" i="6" a="1"/>
  <c r="F530" i="6" a="1"/>
  <c r="A350" i="6" a="1"/>
  <c r="F1819" i="6" a="1"/>
  <c r="F3827" i="6" a="1"/>
  <c r="A5540" i="6" a="1"/>
  <c r="F1981" i="6" a="1"/>
  <c r="F3055" i="6" a="1"/>
  <c r="A759" i="6" a="1"/>
  <c r="F3415" i="6" a="1"/>
  <c r="A1225" i="6" a="1"/>
  <c r="F811" i="6" a="1"/>
  <c r="A1915" i="6" a="1"/>
  <c r="A2066" i="6" a="1"/>
  <c r="A269" i="6" a="1"/>
  <c r="A1529" i="6" a="1"/>
  <c r="A863" i="6" a="1"/>
  <c r="F3162" i="6" a="1"/>
  <c r="A5703" i="6" a="1"/>
  <c r="A2500" i="6" a="1"/>
  <c r="A2567" i="6" a="1"/>
  <c r="A975" i="6" a="1"/>
  <c r="F2216" i="6" a="1"/>
  <c r="A1868" i="6" a="1"/>
  <c r="F2481" i="6" a="1"/>
  <c r="F2941" i="6" a="1"/>
  <c r="F2682" i="6" a="1"/>
  <c r="F3071" i="6" a="1"/>
  <c r="F1625" i="6" a="1"/>
  <c r="A4224" i="6" a="1"/>
  <c r="F1977" i="6" a="1"/>
  <c r="A1841" i="6" a="1"/>
  <c r="A1231" i="6" a="1"/>
  <c r="F1485" i="6" a="1"/>
  <c r="A2969" i="6" a="1"/>
  <c r="F2380" i="6" a="1"/>
  <c r="F904" i="6" a="1"/>
  <c r="A2487" i="6" a="1"/>
  <c r="F112" i="6" a="1"/>
  <c r="A5963" i="6" a="1"/>
  <c r="A3699" i="6" a="1"/>
  <c r="A3844" i="6" a="1"/>
  <c r="A1701" i="6" a="1"/>
  <c r="A633" i="6" a="1"/>
  <c r="A1228" i="6" a="1"/>
  <c r="A451" i="6" a="1"/>
  <c r="F2346" i="6" a="1"/>
  <c r="F927" i="6" a="1"/>
  <c r="F220" i="6" a="1"/>
  <c r="A2165" i="6" a="1"/>
  <c r="A4716" i="6" a="1"/>
  <c r="A2483" i="6" a="1"/>
  <c r="A2337" i="6" a="1"/>
  <c r="F3399" i="6" a="1"/>
  <c r="A1253" i="6" a="1"/>
  <c r="F304" i="6" a="1"/>
  <c r="F571" i="6" a="1"/>
  <c r="A92" i="6" a="1"/>
  <c r="A3671" i="6" a="1"/>
  <c r="A1092" i="6" a="1"/>
  <c r="A2390" i="6" a="1"/>
  <c r="F3452" i="6" a="1"/>
  <c r="A1425" i="6" a="1"/>
  <c r="F1471" i="6" a="1"/>
  <c r="A1660" i="6" a="1"/>
  <c r="F5074" i="6" a="1"/>
  <c r="F529" i="6" a="1"/>
  <c r="F2472" i="6" a="1"/>
  <c r="F3523" i="6" a="1"/>
  <c r="A481" i="6" a="1"/>
  <c r="F1023" i="6" a="1"/>
  <c r="F35" i="6" a="1"/>
  <c r="A2868" i="6" a="1"/>
  <c r="A2598" i="6" a="1"/>
  <c r="A2992" i="6" a="1"/>
  <c r="F1926" i="6" a="1"/>
  <c r="A4310" i="6" a="1"/>
  <c r="F1772" i="6" a="1"/>
  <c r="F2162" i="6" a="1"/>
  <c r="A2416" i="6" a="1"/>
  <c r="A3976" i="6" a="1"/>
  <c r="F4363" i="6" a="1"/>
  <c r="F1570" i="6" a="1"/>
  <c r="A3061" i="6" a="1"/>
  <c r="F1673" i="6" a="1"/>
  <c r="F2465" i="6" a="1"/>
  <c r="F1903" i="6" a="1"/>
  <c r="F2262" i="6" a="1"/>
  <c r="F2210" i="6" a="1"/>
  <c r="F2542" i="6" a="1"/>
  <c r="A1277" i="6" a="1"/>
  <c r="A4544" i="6" a="1"/>
  <c r="A25" i="6" a="1"/>
  <c r="A927" i="6" a="1"/>
  <c r="A1557" i="6" a="1"/>
  <c r="F1190" i="6" a="1"/>
  <c r="A3783" i="6" a="1"/>
  <c r="A2826" i="6" a="1"/>
  <c r="A4311" i="6" a="1"/>
  <c r="F658" i="6" a="1"/>
  <c r="F1162" i="6" a="1"/>
  <c r="F313" i="6" a="1"/>
  <c r="A1122" i="6" a="1"/>
  <c r="A828" i="6" a="1"/>
  <c r="F4316" i="6" a="1"/>
  <c r="A941" i="6" a="1"/>
  <c r="F478" i="6" a="1"/>
  <c r="A2658" i="6" a="1"/>
  <c r="A843" i="6" a="1"/>
  <c r="F2132" i="6" a="1"/>
  <c r="A1074" i="6" a="1"/>
  <c r="F1090" i="6" a="1"/>
  <c r="F3425" i="6" a="1"/>
  <c r="A986" i="6" a="1"/>
  <c r="A1384" i="6" a="1"/>
  <c r="F1120" i="6" a="1"/>
  <c r="F1608" i="6" a="1"/>
  <c r="F2348" i="6" a="1"/>
  <c r="A3837" i="6" a="1"/>
  <c r="A3219" i="6" a="1"/>
  <c r="F3183" i="6" a="1"/>
  <c r="A3248" i="6" a="1"/>
  <c r="F842" i="6" a="1"/>
  <c r="F3608" i="6" a="1"/>
  <c r="A2236" i="6" a="1"/>
  <c r="F1428" i="6" a="1"/>
  <c r="F2856" i="6" a="1"/>
  <c r="A234" i="6" a="1"/>
  <c r="F1761" i="6" a="1"/>
  <c r="A26" i="6" a="1"/>
  <c r="F3117" i="6" a="1"/>
  <c r="A163" i="6" a="1"/>
  <c r="A1213" i="6" a="1"/>
  <c r="F213" i="6" a="1"/>
  <c r="A1927" i="6" a="1"/>
  <c r="A5738" i="6" a="1"/>
  <c r="A1059" i="6" a="1"/>
  <c r="A1461" i="6" a="1"/>
  <c r="A695" i="6" a="1"/>
  <c r="F4323" i="6" a="1"/>
  <c r="A7226" i="6" a="1"/>
  <c r="A299" i="6" a="1"/>
  <c r="F1856" i="6" a="1"/>
  <c r="A499" i="6" a="1"/>
  <c r="F2410" i="6" a="1"/>
  <c r="F2305" i="6" a="1"/>
  <c r="A2529" i="6" a="1"/>
  <c r="F506" i="6" a="1"/>
  <c r="F1048" i="6" a="1"/>
  <c r="A1480" i="6" a="1"/>
  <c r="F1697" i="6" a="1"/>
  <c r="F906" i="6" a="1"/>
  <c r="F3470" i="6" a="1"/>
  <c r="F479" i="6" a="1"/>
  <c r="F2014" i="6" a="1"/>
  <c r="A5111" i="6" a="1"/>
  <c r="A2361" i="6" a="1"/>
  <c r="F2429" i="6" a="1"/>
  <c r="F3030" i="6" a="1"/>
  <c r="F1842" i="6" a="1"/>
  <c r="A2553" i="6" a="1"/>
  <c r="F2136" i="6" a="1"/>
  <c r="F6020" i="6" a="1"/>
  <c r="A1201" i="6" a="1"/>
  <c r="A693" i="6" a="1"/>
  <c r="A228" i="6" a="1"/>
  <c r="F680" i="6" a="1"/>
  <c r="F1228" i="6" a="1"/>
  <c r="F4618" i="6" a="1"/>
  <c r="A3707" i="6" a="1"/>
  <c r="F1332" i="6" a="1"/>
  <c r="A1145" i="6" a="1"/>
  <c r="A891" i="6" a="1"/>
  <c r="F2887" i="6" a="1"/>
  <c r="A271" i="6" a="1"/>
  <c r="A1421" i="6" a="1"/>
  <c r="F1791" i="6" a="1"/>
  <c r="A2232" i="6" a="1"/>
  <c r="F3142" i="6" a="1"/>
  <c r="A2748" i="6" a="1"/>
  <c r="A792" i="6" a="1"/>
  <c r="F285" i="6" a="1"/>
  <c r="F3740" i="6" a="1"/>
  <c r="F1439" i="6" a="1"/>
  <c r="F2172" i="6" a="1"/>
  <c r="F2357" i="6" a="1"/>
  <c r="F968" i="6" a="1"/>
  <c r="F6060" i="6" a="1"/>
  <c r="A60" i="6" a="1"/>
  <c r="F600" i="6" a="1"/>
  <c r="A274" i="6" a="1"/>
  <c r="A1169" i="6" a="1"/>
  <c r="F2972" i="6" a="1"/>
  <c r="A3414" i="6" a="1"/>
  <c r="F1263" i="6" a="1"/>
  <c r="A832" i="6" a="1"/>
  <c r="F1231" i="6" a="1"/>
  <c r="A1203" i="6" a="1"/>
  <c r="F2980" i="6" a="1"/>
  <c r="A301" i="6" a="1"/>
  <c r="F867" i="6" a="1"/>
  <c r="A2287" i="6" a="1"/>
  <c r="F2051" i="6" a="1"/>
  <c r="F1349" i="6" a="1"/>
  <c r="A2741" i="6" a="1"/>
  <c r="A789" i="6" a="1"/>
  <c r="F3709" i="6" a="1"/>
  <c r="A3400" i="6" a="1"/>
  <c r="F1348" i="6" a="1"/>
  <c r="A2582" i="6" a="1"/>
  <c r="F1440" i="6" a="1"/>
  <c r="A631" i="6" a="1"/>
  <c r="A3014" i="6" a="1"/>
  <c r="A2012" i="6" a="1"/>
  <c r="F2440" i="6" a="1"/>
  <c r="A4061" i="6" a="1"/>
  <c r="A119" i="6" a="1"/>
  <c r="A2956" i="6" a="1"/>
  <c r="F182" i="6" a="1"/>
  <c r="A4579" i="6" a="1"/>
  <c r="A5862" i="6" a="1"/>
  <c r="F3864" i="6" a="1"/>
  <c r="A2807" i="6" a="1"/>
  <c r="A1063" i="6" a="1"/>
  <c r="F1031" i="6" a="1"/>
  <c r="A4172" i="6" a="1"/>
  <c r="A238" i="6" a="1"/>
  <c r="A1106" i="6" a="1"/>
  <c r="F2324" i="6" a="1"/>
  <c r="A1024" i="6" a="1"/>
  <c r="F653" i="6" a="1"/>
  <c r="A620" i="6" a="1"/>
  <c r="A2576" i="6" a="1"/>
  <c r="A609" i="6" a="1"/>
  <c r="A967" i="6" a="1"/>
  <c r="F651" i="6" a="1"/>
  <c r="A705" i="6" a="1"/>
  <c r="A7371" i="6" a="1"/>
  <c r="A1003" i="6" a="1"/>
  <c r="F1099" i="6" a="1"/>
  <c r="F2114" i="6" a="1"/>
  <c r="F2282" i="6" a="1"/>
  <c r="F789" i="6" a="1"/>
  <c r="A54" i="6" a="1"/>
  <c r="A2752" i="6" a="1"/>
  <c r="A1612" i="6" a="1"/>
  <c r="F1112" i="6" a="1"/>
  <c r="A5288" i="6" a="1"/>
  <c r="A1853" i="6" a="1"/>
  <c r="A3184" i="6" a="1"/>
  <c r="F1221" i="6" a="1"/>
  <c r="A779" i="6" a="1"/>
  <c r="A1279" i="6" a="1"/>
  <c r="F1149" i="6" a="1"/>
  <c r="A1608" i="6" a="1"/>
  <c r="F2422" i="6" a="1"/>
  <c r="A2728" i="6" a="1"/>
  <c r="F300" i="6" a="1"/>
  <c r="F1971" i="6" a="1"/>
  <c r="A295" i="6" a="1"/>
  <c r="A263" i="6" a="1"/>
  <c r="F3815" i="6" a="1"/>
  <c r="F1056" i="6" a="1"/>
  <c r="F3161" i="6" a="1"/>
  <c r="F517" i="6" a="1"/>
  <c r="F4476" i="6" a="1"/>
  <c r="A673" i="6" a="1"/>
  <c r="A1939" i="6" a="1"/>
  <c r="A756" i="6" a="1"/>
  <c r="A3585" i="6" a="1"/>
  <c r="F4038" i="6" a="1"/>
  <c r="A2128" i="6" a="1"/>
  <c r="A1332" i="6" a="1"/>
  <c r="F3202" i="6" a="1"/>
  <c r="A1526" i="6" a="1"/>
  <c r="A2295" i="6" a="1"/>
  <c r="F2833" i="6" a="1"/>
  <c r="A3638" i="6" a="1"/>
  <c r="A1671" i="6" a="1"/>
  <c r="A1182" i="6" a="1"/>
  <c r="F1780" i="6" a="1"/>
  <c r="A696" i="6" a="1"/>
  <c r="F2806" i="6" a="1"/>
  <c r="A3364" i="6" a="1"/>
  <c r="F3178" i="6" a="1"/>
  <c r="F3743" i="6" a="1"/>
  <c r="F2985" i="6" a="1"/>
  <c r="F536" i="6" a="1"/>
  <c r="A625" i="6" a="1"/>
  <c r="F1664" i="6" a="1"/>
  <c r="F3337" i="6" a="1"/>
  <c r="F430" i="6" a="1"/>
  <c r="A1348" i="6" a="1"/>
  <c r="A1175" i="6" a="1"/>
  <c r="F2148" i="6" a="1"/>
  <c r="A1326" i="6" a="1"/>
  <c r="A2997" i="6" a="1"/>
  <c r="A2124" i="6" a="1"/>
  <c r="F2684" i="6" a="1"/>
  <c r="A1716" i="6" a="1"/>
  <c r="A1832" i="6" a="1"/>
  <c r="A4559" i="6" a="1"/>
  <c r="F1494" i="6" a="1"/>
  <c r="F541" i="6" a="1"/>
  <c r="A162" i="6" a="1"/>
  <c r="A4084" i="6" a="1"/>
  <c r="A531" i="6" a="1"/>
  <c r="F4930" i="6" a="1"/>
  <c r="A124" i="6" a="1"/>
  <c r="F1257" i="6" a="1"/>
  <c r="A3109" i="6" a="1"/>
  <c r="A6462" i="6" a="1"/>
  <c r="F3952" i="6" a="1"/>
  <c r="F1495" i="6" a="1"/>
  <c r="A523" i="6" a="1"/>
  <c r="A825" i="6" a="1"/>
  <c r="F3070" i="6" a="1"/>
  <c r="A1620" i="6" a="1"/>
  <c r="A1282" i="6" a="1"/>
  <c r="F1814" i="6" a="1"/>
  <c r="F3794" i="6" a="1"/>
  <c r="A622" i="6" a="1"/>
  <c r="F725" i="6" a="1"/>
  <c r="A1610" i="6" a="1"/>
  <c r="F2057" i="6" a="1"/>
  <c r="A2095" i="6" a="1"/>
  <c r="F2290" i="6" a="1"/>
  <c r="A2312" i="6" a="1"/>
  <c r="F741" i="6" a="1"/>
  <c r="A4258" i="6" a="1"/>
  <c r="A1936" i="6" a="1"/>
  <c r="F1970" i="6" a="1"/>
  <c r="F5094" i="6" a="1"/>
  <c r="A5601" i="6" a="1"/>
  <c r="F1052" i="6" a="1"/>
  <c r="A4424" i="6" a="1"/>
  <c r="F860" i="6" a="1"/>
  <c r="A1061" i="6" a="1"/>
  <c r="F2308" i="6" a="1"/>
  <c r="F4295" i="6" a="1"/>
  <c r="A394" i="6" a="1"/>
  <c r="F44" i="6" a="1"/>
  <c r="A3360" i="6" a="1"/>
  <c r="F4156" i="6" a="1"/>
  <c r="F432" i="6" a="1"/>
  <c r="F2615" i="6" a="1"/>
  <c r="A334" i="6" a="1"/>
  <c r="A2096" i="6" a="1"/>
  <c r="A994" i="6" a="1"/>
  <c r="A48" i="6" a="1"/>
  <c r="A2383" i="6" a="1"/>
  <c r="F3290" i="6" a="1"/>
  <c r="F4071" i="6" a="1"/>
  <c r="A203" i="6" a="1"/>
  <c r="F1585" i="6" a="1"/>
  <c r="F3781" i="6" a="1"/>
  <c r="A1464" i="6" a="1"/>
  <c r="F299" i="6" a="1"/>
  <c r="A5770" i="6" a="1"/>
  <c r="A922" i="6" a="1"/>
  <c r="F2552" i="6" a="1"/>
  <c r="A6050" i="6" a="1"/>
  <c r="A2572" i="6" a="1"/>
  <c r="A3032" i="6" a="1"/>
  <c r="A2396" i="6" a="1"/>
  <c r="A326" i="6" a="1"/>
  <c r="A1596" i="6" a="1"/>
  <c r="F2300" i="6" a="1"/>
  <c r="F2970" i="6" a="1"/>
  <c r="A1170" i="6" a="1"/>
  <c r="A1022" i="6" a="1"/>
  <c r="F1383" i="6" a="1"/>
  <c r="A487" i="6" a="1"/>
  <c r="F480" i="6" a="1"/>
  <c r="F6160" i="6" a="1"/>
  <c r="A23" i="6" a="1"/>
  <c r="A3889" i="6" a="1"/>
  <c r="F1676" i="6" a="1"/>
  <c r="F647" i="6" a="1"/>
  <c r="A1402" i="6" a="1"/>
  <c r="F1226" i="6" a="1"/>
  <c r="F1435" i="6" a="1"/>
  <c r="A2637" i="6" a="1"/>
  <c r="F398" i="6" a="1"/>
  <c r="F1546" i="6" a="1"/>
  <c r="F1060" i="6" a="1"/>
  <c r="A1538" i="6" a="1"/>
  <c r="A266" i="6" a="1"/>
  <c r="A1807" i="6" a="1"/>
  <c r="A67" i="6" a="1"/>
  <c r="A777" i="6" a="1"/>
  <c r="F63" i="6" a="1"/>
  <c r="F1582" i="6" a="1"/>
  <c r="A786" i="6" a="1"/>
  <c r="F1279" i="6" a="1"/>
  <c r="F3388" i="6" a="1"/>
  <c r="F2096" i="6" a="1"/>
  <c r="F2097" i="6" a="1"/>
  <c r="F1821" i="6" a="1"/>
  <c r="A3945" i="6" a="1"/>
  <c r="F1578" i="6" a="1"/>
  <c r="F3154" i="6" a="1"/>
  <c r="F271" i="6" a="1"/>
  <c r="A1204" i="6" a="1"/>
  <c r="F2366" i="6" a="1"/>
  <c r="F1344" i="6" a="1"/>
  <c r="A3169" i="6" a="1"/>
  <c r="A561" i="6" a="1"/>
  <c r="A3261" i="6" a="1"/>
  <c r="F2569" i="6" a="1"/>
  <c r="F1609" i="6" a="1"/>
  <c r="A3438" i="6" a="1"/>
  <c r="F1044" i="6" a="1"/>
  <c r="A1611" i="6" a="1"/>
  <c r="F1135" i="6" a="1"/>
  <c r="A6667" i="6" a="1"/>
  <c r="F459" i="6" a="1"/>
  <c r="F912" i="6" a="1"/>
  <c r="F305" i="6" a="1"/>
  <c r="F1207" i="6" a="1"/>
  <c r="F1653" i="6" a="1"/>
  <c r="A4412" i="6" a="1"/>
  <c r="F3678" i="6" a="1"/>
  <c r="A2111" i="6" a="1"/>
  <c r="F2377" i="6" a="1"/>
  <c r="A1847" i="6" a="1"/>
  <c r="A3984" i="6" a="1"/>
  <c r="A2502" i="6" a="1"/>
  <c r="A3484" i="6" a="1"/>
  <c r="A3036" i="6" a="1"/>
  <c r="A840" i="6" a="1"/>
  <c r="F309" i="6" a="1"/>
  <c r="A2929" i="6" a="1"/>
  <c r="F3410" i="6" a="1"/>
  <c r="A1052" i="6" a="1"/>
  <c r="F815" i="6" a="1"/>
  <c r="F607" i="6" a="1"/>
  <c r="F3095" i="6" a="1"/>
  <c r="F1113" i="6" a="1"/>
  <c r="A1226" i="6" a="1"/>
  <c r="A771" i="6" a="1"/>
  <c r="F2650" i="6" a="1"/>
  <c r="F1637" i="6" a="1"/>
  <c r="F5367" i="6" a="1"/>
  <c r="A1953" i="6" a="1"/>
  <c r="A3697" i="6" a="1"/>
  <c r="A1624" i="6" a="1"/>
  <c r="A1427" i="6" a="1"/>
  <c r="F1992" i="6" a="1"/>
  <c r="F447" i="6" a="1"/>
  <c r="A1158" i="6" a="1"/>
  <c r="A5081" i="6" a="1"/>
  <c r="F1397" i="6" a="1"/>
  <c r="A5510" i="6" a="1"/>
  <c r="F821" i="6" a="1"/>
  <c r="F73" i="6" a="1"/>
  <c r="A604" i="6" a="1"/>
  <c r="F3444" i="6" a="1"/>
  <c r="F433" i="6" a="1"/>
  <c r="F3257" i="6" a="1"/>
  <c r="F5417" i="6" a="1"/>
  <c r="F3245" i="6" a="1"/>
  <c r="A1189" i="6" a="1"/>
  <c r="F1303" i="6" a="1"/>
  <c r="A1032" i="6" a="1"/>
  <c r="F1320" i="6" a="1"/>
  <c r="A666" i="6" a="1"/>
  <c r="A3267" i="6" a="1"/>
  <c r="A1001" i="6" a="1"/>
  <c r="A1860" i="6" a="1"/>
  <c r="A1088" i="6" a="1"/>
  <c r="F2248" i="6" a="1"/>
  <c r="A556" i="6" a="1"/>
  <c r="F283" i="6" a="1"/>
  <c r="A1772" i="6" a="1"/>
  <c r="F1556" i="6" a="1"/>
  <c r="A912" i="6" a="1"/>
  <c r="F1312" i="6" a="1"/>
  <c r="A2595" i="6" a="1"/>
  <c r="A248" i="6" a="1"/>
  <c r="A726" i="6" a="1"/>
  <c r="F20" i="6" a="1"/>
  <c r="A591" i="6" a="1"/>
  <c r="F136" i="6" a="1"/>
  <c r="F1941" i="6" a="1"/>
  <c r="F2823" i="6" a="1"/>
  <c r="A549" i="6" a="1"/>
  <c r="F7847" i="6" a="1"/>
  <c r="A3024" i="6" a="1"/>
  <c r="A1974" i="6" a="1"/>
  <c r="A1752" i="6" a="1"/>
  <c r="F1195" i="6" a="1"/>
  <c r="A305" i="6" a="1"/>
  <c r="A1674" i="6" a="1"/>
  <c r="F2876" i="6" a="1"/>
  <c r="F2326" i="6" a="1"/>
  <c r="F399" i="6" a="1"/>
  <c r="F2994" i="6" a="1"/>
  <c r="A1328" i="6" a="1"/>
  <c r="F197" i="6" a="1"/>
  <c r="A966" i="6" a="1"/>
  <c r="F3996" i="6" a="1"/>
  <c r="A2047" i="6" a="1"/>
  <c r="A4459" i="6" a="1"/>
  <c r="A5603" i="6" a="1"/>
  <c r="A2926" i="6" a="1"/>
  <c r="A2068" i="6" a="1"/>
  <c r="A2516" i="6" a="1"/>
  <c r="A16" i="6" a="1"/>
  <c r="F126" i="6" a="1"/>
  <c r="F4042" i="6" a="1"/>
  <c r="F1599" i="6" a="1"/>
  <c r="A1874" i="6" a="1"/>
  <c r="F2820" i="6" a="1"/>
  <c r="F258" i="6" a="1"/>
  <c r="A5768" i="6" a="1"/>
  <c r="F1604" i="6" a="1"/>
  <c r="F3549" i="6" a="1"/>
  <c r="A1091" i="6" a="1"/>
  <c r="F3670" i="6" a="1"/>
  <c r="A2825" i="6" a="1"/>
  <c r="A1239" i="6" a="1"/>
  <c r="F2499" i="6" a="1"/>
  <c r="F3512" i="6" a="1"/>
  <c r="F4473" i="6" a="1"/>
  <c r="A1643" i="6" a="1"/>
  <c r="F776" i="6" a="1"/>
  <c r="F253" i="6" a="1"/>
  <c r="A5324" i="6" a="1"/>
  <c r="F3344" i="6" a="1"/>
  <c r="F1116" i="6" a="1"/>
  <c r="A1705" i="6" a="1"/>
  <c r="A4650" i="6" a="1"/>
  <c r="A2586" i="6" a="1"/>
  <c r="F4976" i="6" a="1"/>
  <c r="A1566" i="6" a="1"/>
  <c r="A4036" i="6" a="1"/>
  <c r="A3761" i="6" a="1"/>
  <c r="A3075" i="6" a="1"/>
  <c r="A1823" i="6" a="1"/>
  <c r="F1067" i="6" a="1"/>
  <c r="A1455" i="6" a="1"/>
  <c r="A3020" i="6" a="1"/>
  <c r="F420" i="6" a="1"/>
  <c r="A1519" i="6" a="1"/>
  <c r="A617" i="6" a="1"/>
  <c r="A2064" i="6" a="1"/>
  <c r="F1894" i="6" a="1"/>
  <c r="A1594" i="6" a="1"/>
  <c r="A1387" i="6" a="1"/>
  <c r="A7005" i="6" a="1"/>
  <c r="A2291" i="6" a="1"/>
  <c r="F3775" i="6" a="1"/>
  <c r="F1240" i="6" a="1"/>
  <c r="F268" i="6" a="1"/>
  <c r="A5501" i="6" a="1"/>
  <c r="F77" i="6" a="1"/>
  <c r="A467" i="6" a="1"/>
  <c r="F261" i="6" a="1"/>
  <c r="F1230" i="6" a="1"/>
  <c r="A1985" i="6" a="1"/>
  <c r="A1043" i="6" a="1"/>
  <c r="A1634" i="6" a="1"/>
  <c r="A140" i="6" a="1"/>
  <c r="A2420" i="6" a="1"/>
  <c r="F337" i="6" a="1"/>
  <c r="A3196" i="6" a="1"/>
  <c r="A4656" i="6" a="1"/>
  <c r="F1811" i="6" a="1"/>
  <c r="F1900" i="6" a="1"/>
  <c r="F1274" i="6" a="1"/>
  <c r="F2331" i="6" a="1"/>
  <c r="A125" i="6" a="1"/>
  <c r="A458" i="6" a="1"/>
  <c r="F48" i="6" a="1"/>
  <c r="A3154" i="6" a="1"/>
  <c r="A2670" i="6" a="1"/>
  <c r="A2677" i="6" a="1"/>
  <c r="A960" i="6" a="1"/>
  <c r="A1299" i="6" a="1"/>
  <c r="F423" i="6" a="1"/>
  <c r="F706" i="6" a="1"/>
  <c r="F3107" i="6" a="1"/>
  <c r="A2711" i="6" a="1"/>
  <c r="F1194" i="6" a="1"/>
  <c r="A1440" i="6" a="1"/>
  <c r="A101" i="6" a="1"/>
  <c r="F69" i="6" a="1"/>
  <c r="A2544" i="6" a="1"/>
  <c r="A1230" i="6" a="1"/>
  <c r="A3217" i="6" a="1"/>
  <c r="F5703" i="6" a="1"/>
  <c r="A1491" i="6" a="1"/>
  <c r="F2309" i="6" a="1"/>
  <c r="F611" i="6" a="1"/>
  <c r="A2196" i="6" a="1"/>
  <c r="F2039" i="6" a="1"/>
  <c r="F692" i="6" a="1"/>
  <c r="F86" i="6" a="1"/>
  <c r="A2377" i="6" a="1"/>
  <c r="A1422" i="6" a="1"/>
  <c r="F1187" i="6" a="1"/>
  <c r="A5478" i="6" a="1"/>
  <c r="A496" i="6" a="1"/>
  <c r="A862" i="6" a="1"/>
  <c r="F2146" i="6" a="1"/>
  <c r="F211" i="6" a="1"/>
  <c r="A2887" i="6" a="1"/>
  <c r="A732" i="6" a="1"/>
  <c r="F887" i="6" a="1"/>
  <c r="F643" i="6" a="1"/>
  <c r="A2724" i="6" a="1"/>
  <c r="A751" i="6" a="1"/>
  <c r="A3882" i="6" a="1"/>
  <c r="A2497" i="6" a="1"/>
  <c r="F4051" i="6" a="1"/>
  <c r="A3296" i="6" a="1"/>
  <c r="F4404" i="6" a="1"/>
  <c r="F1124" i="6" a="1"/>
  <c r="A1315" i="6" a="1"/>
  <c r="A1956" i="6" a="1"/>
  <c r="A1466" i="6" a="1"/>
  <c r="F656" i="6" a="1"/>
  <c r="A95" i="6" a="1"/>
  <c r="A5042" i="6" a="1"/>
  <c r="A5047" i="6" a="1"/>
  <c r="A2065" i="6" a="1"/>
  <c r="F2392" i="6" a="1"/>
  <c r="F2195" i="6" a="1"/>
  <c r="F3188" i="6" a="1"/>
  <c r="F3292" i="6" a="1"/>
  <c r="F1703" i="6" a="1"/>
  <c r="F176" i="6" a="1"/>
  <c r="F3525" i="6" a="1"/>
  <c r="A4812" i="6" a="1"/>
  <c r="F321" i="6" a="1"/>
  <c r="F3870" i="6" a="1"/>
  <c r="A3052" i="6" a="1"/>
  <c r="A1851" i="6" a="1"/>
  <c r="F6157" i="6" a="1"/>
  <c r="F322" i="6" a="1"/>
  <c r="F1595" i="6" a="1"/>
  <c r="F1975" i="6" a="1"/>
  <c r="A361" i="6" a="1"/>
  <c r="A1669" i="6" a="1"/>
  <c r="F1295" i="6" a="1"/>
  <c r="A3097" i="6" a="1"/>
  <c r="F1930" i="6" a="1"/>
  <c r="F1075" i="6" a="1"/>
  <c r="A1786" i="6" a="1"/>
  <c r="F2254" i="6" a="1"/>
  <c r="F2414" i="6" a="1"/>
  <c r="A965" i="6" a="1"/>
  <c r="A2137" i="6" a="1"/>
  <c r="A4557" i="6" a="1"/>
  <c r="F360" i="6" a="1"/>
  <c r="A715" i="6" a="1"/>
  <c r="F301" i="6" a="1"/>
  <c r="F3216" i="6" a="1"/>
  <c r="F2112" i="6" a="1"/>
  <c r="F1433" i="6" a="1"/>
  <c r="F148" i="6" a="1"/>
  <c r="F247" i="6" a="1"/>
  <c r="A1548" i="6" a="1"/>
  <c r="A2705" i="6" a="1"/>
  <c r="A3686" i="6" a="1"/>
  <c r="F1483" i="6" a="1"/>
  <c r="A1261" i="6" a="1"/>
  <c r="A1747" i="6" a="1"/>
  <c r="F800" i="6" a="1"/>
  <c r="A2404" i="6" a="1"/>
  <c r="A6610" i="6" a="1"/>
  <c r="A488" i="6" a="1"/>
  <c r="F1513" i="6" a="1"/>
  <c r="F1694" i="6" a="1"/>
  <c r="F3505" i="6" a="1"/>
  <c r="F4529" i="6" a="1"/>
  <c r="F214" i="6" a="1"/>
  <c r="A2725" i="6" a="1"/>
  <c r="F228" i="6" a="1"/>
  <c r="A1483" i="6" a="1"/>
  <c r="F4942" i="6" a="1"/>
  <c r="A4794" i="6" a="1"/>
  <c r="F4394" i="6" a="1"/>
  <c r="F1674" i="6" a="1"/>
  <c r="A679" i="6" a="1"/>
  <c r="F2150" i="6" a="1"/>
  <c r="F2608" i="6" a="1"/>
  <c r="F2268" i="6" a="1"/>
  <c r="A5593" i="6" a="1"/>
  <c r="F2882" i="6" a="1"/>
  <c r="F1454" i="6" a="1"/>
  <c r="F1878" i="6" a="1"/>
  <c r="A3068" i="6" a="1"/>
  <c r="F1662" i="6" a="1"/>
  <c r="A774" i="6" a="1"/>
  <c r="F2286" i="6" a="1"/>
  <c r="F2253" i="6" a="1"/>
  <c r="F1745" i="6" a="1"/>
  <c r="A9" i="6" a="1"/>
  <c r="A3212" i="6" a="1"/>
  <c r="A590" i="6" a="1"/>
  <c r="A191" i="6" a="1"/>
  <c r="A842" i="6" a="1"/>
  <c r="A4567" i="6" a="1"/>
  <c r="A1005" i="6" a="1"/>
  <c r="A543" i="6" a="1"/>
  <c r="A2472" i="6" a="1"/>
  <c r="A4880" i="6" a="1"/>
  <c r="A900" i="6" a="1"/>
  <c r="F2189" i="6" a="1"/>
  <c r="A1981" i="6" a="1"/>
  <c r="A292" i="6" a="1"/>
  <c r="F4906" i="6" a="1"/>
  <c r="F2113" i="6" a="1"/>
  <c r="F80" i="6" a="1"/>
  <c r="A5565" i="6" a="1"/>
  <c r="F2069" i="6" a="1"/>
  <c r="F3421" i="6" a="1"/>
  <c r="F1130" i="6" a="1"/>
  <c r="F1457" i="6" a="1"/>
  <c r="A513" i="6" a="1"/>
  <c r="A1441" i="6" a="1"/>
  <c r="A837" i="6" a="1"/>
  <c r="A2261" i="6" a="1"/>
  <c r="F5598" i="6" a="1"/>
  <c r="A383" i="6" a="1"/>
  <c r="F1325" i="6" a="1"/>
  <c r="A3092" i="6" a="1"/>
  <c r="F129" i="6" a="1"/>
  <c r="A2935" i="6" a="1"/>
  <c r="A3477" i="6" a="1"/>
  <c r="F1387" i="6" a="1"/>
  <c r="F2124" i="6" a="1"/>
  <c r="F5445" i="6" a="1"/>
  <c r="A2147" i="6" a="1"/>
  <c r="A1160" i="6" a="1"/>
  <c r="F1714" i="6" a="1"/>
  <c r="F5449" i="6" a="1"/>
  <c r="A2455" i="6" a="1"/>
  <c r="A3886" i="6" a="1"/>
  <c r="F265" i="6" a="1"/>
  <c r="F3690" i="6" a="1"/>
  <c r="A2944" i="6" a="1"/>
  <c r="F690" i="6" a="1"/>
  <c r="F2250" i="6" a="1"/>
  <c r="F1632" i="6" a="1"/>
  <c r="A1330" i="6" a="1"/>
  <c r="F6482" i="6" a="1"/>
  <c r="A725" i="6" a="1"/>
  <c r="A1432" i="6" a="1"/>
  <c r="F74" i="6" a="1"/>
  <c r="A6659" i="6" a="1"/>
  <c r="A3480" i="6" a="1"/>
  <c r="A1499" i="6" a="1"/>
  <c r="A753" i="6" a="1"/>
  <c r="F1512" i="6" a="1"/>
  <c r="F4261" i="6" a="1"/>
  <c r="F1032" i="6" a="1"/>
  <c r="A1780" i="6" a="1"/>
  <c r="F156" i="6" a="1"/>
  <c r="F2539" i="6" a="1"/>
  <c r="F4258" i="6" a="1"/>
  <c r="F414" i="6" a="1"/>
  <c r="F3748" i="6" a="1"/>
  <c r="F4416" i="6" a="1"/>
  <c r="A2486" i="6" a="1"/>
  <c r="F876" i="6" a="1"/>
  <c r="F157" i="6" a="1"/>
  <c r="F2365" i="6" a="1"/>
  <c r="A2141" i="6" a="1"/>
  <c r="A335" i="6" a="1"/>
  <c r="A3852" i="6" a="1"/>
  <c r="F1316" i="6" a="1"/>
  <c r="A293" i="6" a="1"/>
  <c r="A82" i="6" a="1"/>
  <c r="A2911" i="6" a="1"/>
  <c r="F1365" i="6" a="1"/>
  <c r="F4555" i="6" a="1"/>
  <c r="A2163" i="6" a="1"/>
  <c r="A878" i="6" a="1"/>
  <c r="F475" i="6" a="1"/>
  <c r="F2427" i="6" a="1"/>
  <c r="F1911" i="6" a="1"/>
  <c r="A514" i="6" a="1"/>
  <c r="F3302" i="6" a="1"/>
  <c r="A1390" i="6" a="1"/>
  <c r="A5243" i="6" a="1"/>
  <c r="F1872" i="6" a="1"/>
  <c r="A6590" i="6" a="1"/>
  <c r="A1518" i="6" a="1"/>
  <c r="A154" i="6" a="1"/>
  <c r="F794" i="6" a="1"/>
  <c r="A1271" i="6" a="1"/>
  <c r="F1313" i="6" a="1"/>
  <c r="F37" i="6" a="1"/>
  <c r="F3236" i="6" a="1"/>
  <c r="F4241" i="6" a="1"/>
  <c r="A944" i="6" a="1"/>
  <c r="F558" i="6" a="1"/>
  <c r="A72" i="6" a="1"/>
  <c r="F1923" i="6" a="1"/>
  <c r="A434" i="6" a="1"/>
  <c r="F4391" i="6" a="1"/>
  <c r="F718" i="6" a="1"/>
  <c r="A1891" i="6" a="1"/>
  <c r="A1031" i="6" a="1"/>
  <c r="A737" i="6" a="1"/>
  <c r="A2114" i="6" a="1"/>
  <c r="F1415" i="6" a="1"/>
  <c r="F1899" i="6" a="1"/>
  <c r="F3026" i="6" a="1"/>
  <c r="F2164" i="6" a="1"/>
  <c r="A3769" i="6" a="1"/>
  <c r="F4094" i="6" a="1"/>
  <c r="A391" i="6" a="1"/>
  <c r="F98" i="6" a="1"/>
  <c r="F4458" i="6" a="1"/>
  <c r="F2571" i="6" a="1"/>
  <c r="A5531" i="6" a="1"/>
  <c r="F3268" i="6" a="1"/>
  <c r="F1607" i="6" a="1"/>
  <c r="F371" i="6" a="1"/>
  <c r="A2916" i="6" a="1"/>
  <c r="A1729" i="6" a="1"/>
  <c r="F1937" i="6" a="1"/>
  <c r="F101" i="6" a="1"/>
  <c r="F412" i="6" a="1"/>
  <c r="A1322" i="6" a="1"/>
  <c r="F2880" i="6" a="1"/>
  <c r="A996" i="6" a="1"/>
  <c r="F5709" i="6" a="1"/>
  <c r="A84" i="6" a="1"/>
  <c r="A2979" i="6" a="1"/>
  <c r="A314" i="6" a="1"/>
  <c r="F358" i="6" a="1"/>
  <c r="A1338" i="6" a="1"/>
  <c r="A2136" i="6" a="1"/>
  <c r="F501" i="6" a="1"/>
  <c r="F29" i="6" a="1"/>
  <c r="F3028" i="6" a="1"/>
  <c r="A4278" i="6" a="1"/>
  <c r="A342" i="6" a="1"/>
  <c r="F3316" i="6" a="1"/>
  <c r="F1055" i="6" a="1"/>
  <c r="F2843" i="6" a="1"/>
  <c r="F726" i="6" a="1"/>
  <c r="A2000" i="6" a="1"/>
  <c r="F4147" i="6" a="1"/>
  <c r="F47" i="6" a="1"/>
  <c r="A2279" i="6" a="1"/>
  <c r="A854" i="6" a="1"/>
  <c r="A1638" i="6" a="1"/>
  <c r="A2987" i="6" a="1"/>
  <c r="F320" i="6" a="1"/>
  <c r="F950" i="6" a="1"/>
  <c r="A2745" i="6" a="1"/>
  <c r="A907" i="6" a="1"/>
  <c r="F1155" i="6" a="1"/>
  <c r="F3776" i="6" a="1"/>
  <c r="A4381" i="6" a="1"/>
  <c r="A1540" i="6" a="1"/>
  <c r="A1241" i="6" a="1"/>
  <c r="A3236" i="6" a="1"/>
  <c r="F124" i="6" a="1"/>
  <c r="A3299" i="6" a="1"/>
  <c r="F18" i="6" a="1"/>
  <c r="A3310" i="6" a="1"/>
  <c r="F1739" i="6" a="1"/>
  <c r="F2646" i="6" a="1"/>
  <c r="A640" i="6" a="1"/>
  <c r="A933" i="6" a="1"/>
  <c r="F2518" i="6" a="1"/>
  <c r="F2129" i="6" a="1"/>
  <c r="F2502" i="6" a="1"/>
  <c r="F2340" i="6" a="1"/>
  <c r="F3413" i="6" a="1"/>
  <c r="A4128" i="6" a="1"/>
  <c r="F5201" i="6" a="1"/>
  <c r="A1325" i="6" a="1"/>
  <c r="F1464" i="6" a="1"/>
  <c r="F343" i="6" a="1"/>
  <c r="A1310" i="6" a="1"/>
  <c r="A1310" i="6" l="1"/>
  <c r="F343" i="6"/>
  <c r="F1464" i="6"/>
  <c r="A1325" i="6"/>
  <c r="F5201" i="6"/>
  <c r="A4128" i="6"/>
  <c r="F3413" i="6"/>
  <c r="F2340" i="6"/>
  <c r="F2502" i="6"/>
  <c r="F2129" i="6"/>
  <c r="F2518" i="6"/>
  <c r="A933" i="6"/>
  <c r="A640" i="6"/>
  <c r="F2646" i="6"/>
  <c r="F1739" i="6"/>
  <c r="A3310" i="6"/>
  <c r="F18" i="6"/>
  <c r="A3299" i="6"/>
  <c r="F124" i="6"/>
  <c r="A3236" i="6"/>
  <c r="A1241" i="6"/>
  <c r="A1540" i="6"/>
  <c r="A4381" i="6"/>
  <c r="F3776" i="6"/>
  <c r="F1155" i="6"/>
  <c r="A907" i="6"/>
  <c r="A2745" i="6"/>
  <c r="F950" i="6"/>
  <c r="F320" i="6"/>
  <c r="A2987" i="6"/>
  <c r="A1638" i="6"/>
  <c r="A854" i="6"/>
  <c r="A2279" i="6"/>
  <c r="F47" i="6"/>
  <c r="F4147" i="6"/>
  <c r="A2000" i="6"/>
  <c r="F726" i="6"/>
  <c r="F2843" i="6"/>
  <c r="F1055" i="6"/>
  <c r="F3316" i="6"/>
  <c r="A342" i="6"/>
  <c r="A4278" i="6"/>
  <c r="F3028" i="6"/>
  <c r="F29" i="6"/>
  <c r="F501" i="6"/>
  <c r="A2136" i="6"/>
  <c r="A1338" i="6"/>
  <c r="F358" i="6"/>
  <c r="A314" i="6"/>
  <c r="A2979" i="6"/>
  <c r="A84" i="6"/>
  <c r="F5709" i="6"/>
  <c r="A996" i="6"/>
  <c r="F2880" i="6"/>
  <c r="A1322" i="6"/>
  <c r="F412" i="6"/>
  <c r="F101" i="6"/>
  <c r="F1937" i="6"/>
  <c r="A1729" i="6"/>
  <c r="A2916" i="6"/>
  <c r="F371" i="6"/>
  <c r="F1607" i="6"/>
  <c r="F3268" i="6"/>
  <c r="A5531" i="6"/>
  <c r="F2571" i="6"/>
  <c r="F4458" i="6"/>
  <c r="F98" i="6"/>
  <c r="A391" i="6"/>
  <c r="F4094" i="6"/>
  <c r="A3769" i="6"/>
  <c r="F2164" i="6"/>
  <c r="F3026" i="6"/>
  <c r="F1899" i="6"/>
  <c r="F1415" i="6"/>
  <c r="A2114" i="6"/>
  <c r="A737" i="6"/>
  <c r="A1031" i="6"/>
  <c r="A1891" i="6"/>
  <c r="F718" i="6"/>
  <c r="F4391" i="6"/>
  <c r="A434" i="6"/>
  <c r="F1923" i="6"/>
  <c r="A72" i="6"/>
  <c r="F558" i="6"/>
  <c r="A944" i="6"/>
  <c r="F4241" i="6"/>
  <c r="F3236" i="6"/>
  <c r="F37" i="6"/>
  <c r="F1313" i="6"/>
  <c r="A1271" i="6"/>
  <c r="F794" i="6"/>
  <c r="A154" i="6"/>
  <c r="A1518" i="6"/>
  <c r="A6590" i="6"/>
  <c r="F1872" i="6"/>
  <c r="A5243" i="6"/>
  <c r="A1390" i="6"/>
  <c r="F3302" i="6"/>
  <c r="A514" i="6"/>
  <c r="F1911" i="6"/>
  <c r="F2427" i="6"/>
  <c r="F475" i="6"/>
  <c r="A878" i="6"/>
  <c r="A2163" i="6"/>
  <c r="F4555" i="6"/>
  <c r="F1365" i="6"/>
  <c r="A2911" i="6"/>
  <c r="A82" i="6"/>
  <c r="A293" i="6"/>
  <c r="F1316" i="6"/>
  <c r="A3852" i="6"/>
  <c r="A335" i="6"/>
  <c r="A2141" i="6"/>
  <c r="F2365" i="6"/>
  <c r="F157" i="6"/>
  <c r="F876" i="6"/>
  <c r="A2486" i="6"/>
  <c r="F4416" i="6"/>
  <c r="F3748" i="6"/>
  <c r="F414" i="6"/>
  <c r="F4258" i="6"/>
  <c r="F2539" i="6"/>
  <c r="F156" i="6"/>
  <c r="A1780" i="6"/>
  <c r="F1032" i="6"/>
  <c r="F4261" i="6"/>
  <c r="F1512" i="6"/>
  <c r="A753" i="6"/>
  <c r="A1499" i="6"/>
  <c r="A3480" i="6"/>
  <c r="A6659" i="6"/>
  <c r="F74" i="6"/>
  <c r="A1432" i="6"/>
  <c r="A725" i="6"/>
  <c r="F6482" i="6"/>
  <c r="A1330" i="6"/>
  <c r="F1632" i="6"/>
  <c r="F2250" i="6"/>
  <c r="F690" i="6"/>
  <c r="A2944" i="6"/>
  <c r="F3690" i="6"/>
  <c r="F265" i="6"/>
  <c r="A3886" i="6"/>
  <c r="A2455" i="6"/>
  <c r="F5449" i="6"/>
  <c r="F1714" i="6"/>
  <c r="A1160" i="6"/>
  <c r="A2147" i="6"/>
  <c r="F5445" i="6"/>
  <c r="F2124" i="6"/>
  <c r="F1387" i="6"/>
  <c r="A3477" i="6"/>
  <c r="A2935" i="6"/>
  <c r="F129" i="6"/>
  <c r="A3092" i="6"/>
  <c r="F1325" i="6"/>
  <c r="A383" i="6"/>
  <c r="F5598" i="6"/>
  <c r="A2261" i="6"/>
  <c r="A837" i="6"/>
  <c r="A1441" i="6"/>
  <c r="A513" i="6"/>
  <c r="F1457" i="6"/>
  <c r="F1130" i="6"/>
  <c r="F3421" i="6"/>
  <c r="F2069" i="6"/>
  <c r="A5565" i="6"/>
  <c r="F80" i="6"/>
  <c r="F2113" i="6"/>
  <c r="F4906" i="6"/>
  <c r="A292" i="6"/>
  <c r="A1981" i="6"/>
  <c r="F2189" i="6"/>
  <c r="A900" i="6"/>
  <c r="A4880" i="6"/>
  <c r="A2472" i="6"/>
  <c r="A543" i="6"/>
  <c r="A1005" i="6"/>
  <c r="A4567" i="6"/>
  <c r="A842" i="6"/>
  <c r="A191" i="6"/>
  <c r="A590" i="6"/>
  <c r="A3212" i="6"/>
  <c r="A9" i="6"/>
  <c r="F1745" i="6"/>
  <c r="F2253" i="6"/>
  <c r="F2286" i="6"/>
  <c r="A774" i="6"/>
  <c r="F1662" i="6"/>
  <c r="A3068" i="6"/>
  <c r="F1878" i="6"/>
  <c r="F1454" i="6"/>
  <c r="F2882" i="6"/>
  <c r="A5593" i="6"/>
  <c r="F2268" i="6"/>
  <c r="F2608" i="6"/>
  <c r="F2150" i="6"/>
  <c r="A679" i="6"/>
  <c r="F1674" i="6"/>
  <c r="F4394" i="6"/>
  <c r="A4794" i="6"/>
  <c r="F4942" i="6"/>
  <c r="A1483" i="6"/>
  <c r="F228" i="6"/>
  <c r="A2725" i="6"/>
  <c r="F214" i="6"/>
  <c r="F4529" i="6"/>
  <c r="F3505" i="6"/>
  <c r="F1694" i="6"/>
  <c r="F1513" i="6"/>
  <c r="A488" i="6"/>
  <c r="A6610" i="6"/>
  <c r="A2404" i="6"/>
  <c r="F800" i="6"/>
  <c r="A1747" i="6"/>
  <c r="A1261" i="6"/>
  <c r="F1483" i="6"/>
  <c r="A3686" i="6"/>
  <c r="A2705" i="6"/>
  <c r="A1548" i="6"/>
  <c r="F247" i="6"/>
  <c r="F148" i="6"/>
  <c r="F1433" i="6"/>
  <c r="F2112" i="6"/>
  <c r="F3216" i="6"/>
  <c r="F301" i="6"/>
  <c r="A715" i="6"/>
  <c r="F360" i="6"/>
  <c r="A4557" i="6"/>
  <c r="A2137" i="6"/>
  <c r="A965" i="6"/>
  <c r="F2414" i="6"/>
  <c r="F2254" i="6"/>
  <c r="A1786" i="6"/>
  <c r="F1075" i="6"/>
  <c r="F1930" i="6"/>
  <c r="A3097" i="6"/>
  <c r="F1295" i="6"/>
  <c r="A1669" i="6"/>
  <c r="A361" i="6"/>
  <c r="F1975" i="6"/>
  <c r="F1595" i="6"/>
  <c r="F322" i="6"/>
  <c r="F6157" i="6"/>
  <c r="A1851" i="6"/>
  <c r="A3052" i="6"/>
  <c r="F3870" i="6"/>
  <c r="F321" i="6"/>
  <c r="A4812" i="6"/>
  <c r="F3525" i="6"/>
  <c r="F176" i="6"/>
  <c r="F1703" i="6"/>
  <c r="F3292" i="6"/>
  <c r="F3188" i="6"/>
  <c r="F2195" i="6"/>
  <c r="F2392" i="6"/>
  <c r="A2065" i="6"/>
  <c r="A5047" i="6"/>
  <c r="A5042" i="6"/>
  <c r="A95" i="6"/>
  <c r="F656" i="6"/>
  <c r="A1466" i="6"/>
  <c r="A1956" i="6"/>
  <c r="A1315" i="6"/>
  <c r="F1124" i="6"/>
  <c r="F4404" i="6"/>
  <c r="A3296" i="6"/>
  <c r="F4051" i="6"/>
  <c r="A2497" i="6"/>
  <c r="A3882" i="6"/>
  <c r="A751" i="6"/>
  <c r="A2724" i="6"/>
  <c r="F643" i="6"/>
  <c r="F887" i="6"/>
  <c r="A732" i="6"/>
  <c r="A2887" i="6"/>
  <c r="F211" i="6"/>
  <c r="F2146" i="6"/>
  <c r="A862" i="6"/>
  <c r="A496" i="6"/>
  <c r="A5478" i="6"/>
  <c r="F1187" i="6"/>
  <c r="A1422" i="6"/>
  <c r="A2377" i="6"/>
  <c r="F86" i="6"/>
  <c r="F692" i="6"/>
  <c r="F2039" i="6"/>
  <c r="A2196" i="6"/>
  <c r="F611" i="6"/>
  <c r="F2309" i="6"/>
  <c r="A1491" i="6"/>
  <c r="F5703" i="6"/>
  <c r="A3217" i="6"/>
  <c r="A1230" i="6"/>
  <c r="A2544" i="6"/>
  <c r="F69" i="6"/>
  <c r="A101" i="6"/>
  <c r="A1440" i="6"/>
  <c r="F1194" i="6"/>
  <c r="A2711" i="6"/>
  <c r="F3107" i="6"/>
  <c r="F706" i="6"/>
  <c r="F423" i="6"/>
  <c r="A1299" i="6"/>
  <c r="A960" i="6"/>
  <c r="A2677" i="6"/>
  <c r="A2670" i="6"/>
  <c r="A3154" i="6"/>
  <c r="F48" i="6"/>
  <c r="A458" i="6"/>
  <c r="A125" i="6"/>
  <c r="F2331" i="6"/>
  <c r="F1274" i="6"/>
  <c r="F1900" i="6"/>
  <c r="F1811" i="6"/>
  <c r="A4656" i="6"/>
  <c r="A3196" i="6"/>
  <c r="F337" i="6"/>
  <c r="A2420" i="6"/>
  <c r="A140" i="6"/>
  <c r="A1634" i="6"/>
  <c r="A1043" i="6"/>
  <c r="A1985" i="6"/>
  <c r="F1230" i="6"/>
  <c r="F261" i="6"/>
  <c r="A467" i="6"/>
  <c r="F77" i="6"/>
  <c r="A5501" i="6"/>
  <c r="F268" i="6"/>
  <c r="F1240" i="6"/>
  <c r="F3775" i="6"/>
  <c r="A2291" i="6"/>
  <c r="A7005" i="6"/>
  <c r="A1387" i="6"/>
  <c r="A1594" i="6"/>
  <c r="F1894" i="6"/>
  <c r="A2064" i="6"/>
  <c r="A617" i="6"/>
  <c r="A1519" i="6"/>
  <c r="F420" i="6"/>
  <c r="A3020" i="6"/>
  <c r="A1455" i="6"/>
  <c r="F1067" i="6"/>
  <c r="A1823" i="6"/>
  <c r="A3075" i="6"/>
  <c r="A3761" i="6"/>
  <c r="A4036" i="6"/>
  <c r="A1566" i="6"/>
  <c r="F4976" i="6"/>
  <c r="A2586" i="6"/>
  <c r="A4650" i="6"/>
  <c r="A1705" i="6"/>
  <c r="F1116" i="6"/>
  <c r="F3344" i="6"/>
  <c r="A5324" i="6"/>
  <c r="F253" i="6"/>
  <c r="F776" i="6"/>
  <c r="A1643" i="6"/>
  <c r="F4473" i="6"/>
  <c r="F3512" i="6"/>
  <c r="F2499" i="6"/>
  <c r="A1239" i="6"/>
  <c r="A2825" i="6"/>
  <c r="F3670" i="6"/>
  <c r="A1091" i="6"/>
  <c r="F3549" i="6"/>
  <c r="F1604" i="6"/>
  <c r="A5768" i="6"/>
  <c r="F258" i="6"/>
  <c r="F2820" i="6"/>
  <c r="A1874" i="6"/>
  <c r="F1599" i="6"/>
  <c r="F4042" i="6"/>
  <c r="F126" i="6"/>
  <c r="A16" i="6"/>
  <c r="A2516" i="6"/>
  <c r="A2068" i="6"/>
  <c r="A2926" i="6"/>
  <c r="A5603" i="6"/>
  <c r="A4459" i="6"/>
  <c r="A2047" i="6"/>
  <c r="F3996" i="6"/>
  <c r="A966" i="6"/>
  <c r="F197" i="6"/>
  <c r="A1328" i="6"/>
  <c r="F2994" i="6"/>
  <c r="F399" i="6"/>
  <c r="F2326" i="6"/>
  <c r="F2876" i="6"/>
  <c r="A1674" i="6"/>
  <c r="A305" i="6"/>
  <c r="F1195" i="6"/>
  <c r="A1752" i="6"/>
  <c r="A1974" i="6"/>
  <c r="A3024" i="6"/>
  <c r="F7847" i="6"/>
  <c r="A549" i="6"/>
  <c r="F2823" i="6"/>
  <c r="F1941" i="6"/>
  <c r="F136" i="6"/>
  <c r="A591" i="6"/>
  <c r="F20" i="6"/>
  <c r="A726" i="6"/>
  <c r="A248" i="6"/>
  <c r="A2595" i="6"/>
  <c r="F1312" i="6"/>
  <c r="A912" i="6"/>
  <c r="F1556" i="6"/>
  <c r="A1772" i="6"/>
  <c r="F283" i="6"/>
  <c r="A556" i="6"/>
  <c r="F2248" i="6"/>
  <c r="A1088" i="6"/>
  <c r="A1860" i="6"/>
  <c r="A1001" i="6"/>
  <c r="A3267" i="6"/>
  <c r="A666" i="6"/>
  <c r="F1320" i="6"/>
  <c r="A1032" i="6"/>
  <c r="F1303" i="6"/>
  <c r="A1189" i="6"/>
  <c r="F3245" i="6"/>
  <c r="F5417" i="6"/>
  <c r="F3257" i="6"/>
  <c r="F433" i="6"/>
  <c r="F3444" i="6"/>
  <c r="A604" i="6"/>
  <c r="F73" i="6"/>
  <c r="F821" i="6"/>
  <c r="A5510" i="6"/>
  <c r="F1397" i="6"/>
  <c r="A5081" i="6"/>
  <c r="A1158" i="6"/>
  <c r="F447" i="6"/>
  <c r="F1992" i="6"/>
  <c r="A1427" i="6"/>
  <c r="A1624" i="6"/>
  <c r="A3697" i="6"/>
  <c r="A1953" i="6"/>
  <c r="F5367" i="6"/>
  <c r="F1637" i="6"/>
  <c r="F2650" i="6"/>
  <c r="A771" i="6"/>
  <c r="A1226" i="6"/>
  <c r="F1113" i="6"/>
  <c r="F3095" i="6"/>
  <c r="F607" i="6"/>
  <c r="F815" i="6"/>
  <c r="A1052" i="6"/>
  <c r="F3410" i="6"/>
  <c r="A2929" i="6"/>
  <c r="F309" i="6"/>
  <c r="A840" i="6"/>
  <c r="A3036" i="6"/>
  <c r="A3484" i="6"/>
  <c r="A2502" i="6"/>
  <c r="A3984" i="6"/>
  <c r="A1847" i="6"/>
  <c r="F2377" i="6"/>
  <c r="A2111" i="6"/>
  <c r="F3678" i="6"/>
  <c r="A4412" i="6"/>
  <c r="F1653" i="6"/>
  <c r="F1207" i="6"/>
  <c r="F305" i="6"/>
  <c r="F912" i="6"/>
  <c r="F459" i="6"/>
  <c r="A6667" i="6"/>
  <c r="F1135" i="6"/>
  <c r="A1611" i="6"/>
  <c r="F1044" i="6"/>
  <c r="A3438" i="6"/>
  <c r="F1609" i="6"/>
  <c r="F2569" i="6"/>
  <c r="A3261" i="6"/>
  <c r="A561" i="6"/>
  <c r="A3169" i="6"/>
  <c r="F1344" i="6"/>
  <c r="F2366" i="6"/>
  <c r="A1204" i="6"/>
  <c r="F271" i="6"/>
  <c r="F3154" i="6"/>
  <c r="F1578" i="6"/>
  <c r="A3945" i="6"/>
  <c r="F1821" i="6"/>
  <c r="F2097" i="6"/>
  <c r="F2096" i="6"/>
  <c r="F3388" i="6"/>
  <c r="F1279" i="6"/>
  <c r="A786" i="6"/>
  <c r="F1582" i="6"/>
  <c r="F63" i="6"/>
  <c r="A777" i="6"/>
  <c r="A67" i="6"/>
  <c r="A1807" i="6"/>
  <c r="A266" i="6"/>
  <c r="A1538" i="6"/>
  <c r="F1060" i="6"/>
  <c r="F1546" i="6"/>
  <c r="F398" i="6"/>
  <c r="A2637" i="6"/>
  <c r="F1435" i="6"/>
  <c r="F1226" i="6"/>
  <c r="A1402" i="6"/>
  <c r="F647" i="6"/>
  <c r="F1676" i="6"/>
  <c r="A3889" i="6"/>
  <c r="A23" i="6"/>
  <c r="F6160" i="6"/>
  <c r="F480" i="6"/>
  <c r="A487" i="6"/>
  <c r="F1383" i="6"/>
  <c r="A1022" i="6"/>
  <c r="A1170" i="6"/>
  <c r="F2970" i="6"/>
  <c r="F2300" i="6"/>
  <c r="A1596" i="6"/>
  <c r="A326" i="6"/>
  <c r="A2396" i="6"/>
  <c r="A3032" i="6"/>
  <c r="A2572" i="6"/>
  <c r="A6050" i="6"/>
  <c r="F2552" i="6"/>
  <c r="A922" i="6"/>
  <c r="A5770" i="6"/>
  <c r="F299" i="6"/>
  <c r="A1464" i="6"/>
  <c r="F3781" i="6"/>
  <c r="F1585" i="6"/>
  <c r="A203" i="6"/>
  <c r="F4071" i="6"/>
  <c r="F3290" i="6"/>
  <c r="A2383" i="6"/>
  <c r="A48" i="6"/>
  <c r="A994" i="6"/>
  <c r="A2096" i="6"/>
  <c r="A334" i="6"/>
  <c r="F2615" i="6"/>
  <c r="F432" i="6"/>
  <c r="F4156" i="6"/>
  <c r="A3360" i="6"/>
  <c r="F44" i="6"/>
  <c r="A394" i="6"/>
  <c r="F4295" i="6"/>
  <c r="F2308" i="6"/>
  <c r="A1061" i="6"/>
  <c r="F860" i="6"/>
  <c r="A4424" i="6"/>
  <c r="F1052" i="6"/>
  <c r="A5601" i="6"/>
  <c r="F5094" i="6"/>
  <c r="F1970" i="6"/>
  <c r="A1936" i="6"/>
  <c r="A4258" i="6"/>
  <c r="F741" i="6"/>
  <c r="A2312" i="6"/>
  <c r="F2290" i="6"/>
  <c r="A2095" i="6"/>
  <c r="F2057" i="6"/>
  <c r="A1610" i="6"/>
  <c r="F725" i="6"/>
  <c r="A622" i="6"/>
  <c r="F3794" i="6"/>
  <c r="F1814" i="6"/>
  <c r="A1282" i="6"/>
  <c r="A1620" i="6"/>
  <c r="F3070" i="6"/>
  <c r="A825" i="6"/>
  <c r="A523" i="6"/>
  <c r="F1495" i="6"/>
  <c r="F3952" i="6"/>
  <c r="A6462" i="6"/>
  <c r="A3109" i="6"/>
  <c r="F1257" i="6"/>
  <c r="A124" i="6"/>
  <c r="F4930" i="6"/>
  <c r="A531" i="6"/>
  <c r="A4084" i="6"/>
  <c r="A162" i="6"/>
  <c r="F541" i="6"/>
  <c r="F1494" i="6"/>
  <c r="A4559" i="6"/>
  <c r="A1832" i="6"/>
  <c r="A1716" i="6"/>
  <c r="F2684" i="6"/>
  <c r="A2124" i="6"/>
  <c r="A2997" i="6"/>
  <c r="A1326" i="6"/>
  <c r="F2148" i="6"/>
  <c r="A1175" i="6"/>
  <c r="A1348" i="6"/>
  <c r="F430" i="6"/>
  <c r="F3337" i="6"/>
  <c r="F1664" i="6"/>
  <c r="A625" i="6"/>
  <c r="F536" i="6"/>
  <c r="F2985" i="6"/>
  <c r="F3743" i="6"/>
  <c r="F3178" i="6"/>
  <c r="A3364" i="6"/>
  <c r="F2806" i="6"/>
  <c r="A696" i="6"/>
  <c r="F1780" i="6"/>
  <c r="A1182" i="6"/>
  <c r="A1671" i="6"/>
  <c r="A3638" i="6"/>
  <c r="F2833" i="6"/>
  <c r="A2295" i="6"/>
  <c r="A1526" i="6"/>
  <c r="F3202" i="6"/>
  <c r="A1332" i="6"/>
  <c r="A2128" i="6"/>
  <c r="F4038" i="6"/>
  <c r="A3585" i="6"/>
  <c r="A756" i="6"/>
  <c r="A1939" i="6"/>
  <c r="A673" i="6"/>
  <c r="F4476" i="6"/>
  <c r="F517" i="6"/>
  <c r="F3161" i="6"/>
  <c r="F1056" i="6"/>
  <c r="F3815" i="6"/>
  <c r="A263" i="6"/>
  <c r="A295" i="6"/>
  <c r="F1971" i="6"/>
  <c r="F300" i="6"/>
  <c r="A2728" i="6"/>
  <c r="F2422" i="6"/>
  <c r="A1608" i="6"/>
  <c r="F1149" i="6"/>
  <c r="A1279" i="6"/>
  <c r="A779" i="6"/>
  <c r="F1221" i="6"/>
  <c r="A3184" i="6"/>
  <c r="A1853" i="6"/>
  <c r="A5288" i="6"/>
  <c r="F1112" i="6"/>
  <c r="A1612" i="6"/>
  <c r="A2752" i="6"/>
  <c r="A54" i="6"/>
  <c r="F789" i="6"/>
  <c r="F2282" i="6"/>
  <c r="F2114" i="6"/>
  <c r="F1099" i="6"/>
  <c r="A1003" i="6"/>
  <c r="A7371" i="6"/>
  <c r="A705" i="6"/>
  <c r="F651" i="6"/>
  <c r="A967" i="6"/>
  <c r="A609" i="6"/>
  <c r="A2576" i="6"/>
  <c r="A620" i="6"/>
  <c r="F653" i="6"/>
  <c r="A1024" i="6"/>
  <c r="F2324" i="6"/>
  <c r="A1106" i="6"/>
  <c r="A238" i="6"/>
  <c r="A4172" i="6"/>
  <c r="F1031" i="6"/>
  <c r="A1063" i="6"/>
  <c r="A2807" i="6"/>
  <c r="F3864" i="6"/>
  <c r="A5862" i="6"/>
  <c r="A4579" i="6"/>
  <c r="F182" i="6"/>
  <c r="A2956" i="6"/>
  <c r="A119" i="6"/>
  <c r="A4061" i="6"/>
  <c r="F2440" i="6"/>
  <c r="A2012" i="6"/>
  <c r="A3014" i="6"/>
  <c r="A631" i="6"/>
  <c r="F1440" i="6"/>
  <c r="A2582" i="6"/>
  <c r="F1348" i="6"/>
  <c r="A3400" i="6"/>
  <c r="F3709" i="6"/>
  <c r="A789" i="6"/>
  <c r="A2741" i="6"/>
  <c r="F1349" i="6"/>
  <c r="F2051" i="6"/>
  <c r="A2287" i="6"/>
  <c r="F867" i="6"/>
  <c r="A301" i="6"/>
  <c r="F2980" i="6"/>
  <c r="A1203" i="6"/>
  <c r="F1231" i="6"/>
  <c r="A832" i="6"/>
  <c r="F1263" i="6"/>
  <c r="A3414" i="6"/>
  <c r="F2972" i="6"/>
  <c r="A1169" i="6"/>
  <c r="A274" i="6"/>
  <c r="F600" i="6"/>
  <c r="A60" i="6"/>
  <c r="F6060" i="6"/>
  <c r="F968" i="6"/>
  <c r="F2357" i="6"/>
  <c r="F2172" i="6"/>
  <c r="F1439" i="6"/>
  <c r="F3740" i="6"/>
  <c r="F285" i="6"/>
  <c r="A792" i="6"/>
  <c r="A2748" i="6"/>
  <c r="F3142" i="6"/>
  <c r="A2232" i="6"/>
  <c r="F1791" i="6"/>
  <c r="A1421" i="6"/>
  <c r="A271" i="6"/>
  <c r="F2887" i="6"/>
  <c r="A891" i="6"/>
  <c r="A1145" i="6"/>
  <c r="F1332" i="6"/>
  <c r="A3707" i="6"/>
  <c r="F4618" i="6"/>
  <c r="F1228" i="6"/>
  <c r="F680" i="6"/>
  <c r="A228" i="6"/>
  <c r="A693" i="6"/>
  <c r="A1201" i="6"/>
  <c r="F6020" i="6"/>
  <c r="F2136" i="6"/>
  <c r="A2553" i="6"/>
  <c r="F1842" i="6"/>
  <c r="F3030" i="6"/>
  <c r="F2429" i="6"/>
  <c r="A2361" i="6"/>
  <c r="A5111" i="6"/>
  <c r="F2014" i="6"/>
  <c r="F479" i="6"/>
  <c r="F3470" i="6"/>
  <c r="F906" i="6"/>
  <c r="F1697" i="6"/>
  <c r="A1480" i="6"/>
  <c r="F1048" i="6"/>
  <c r="F506" i="6"/>
  <c r="A2529" i="6"/>
  <c r="F2305" i="6"/>
  <c r="F2410" i="6"/>
  <c r="A499" i="6"/>
  <c r="F1856" i="6"/>
  <c r="A299" i="6"/>
  <c r="A7226" i="6"/>
  <c r="F4323" i="6"/>
  <c r="A695" i="6"/>
  <c r="A1461" i="6"/>
  <c r="A1059" i="6"/>
  <c r="A5738" i="6"/>
  <c r="A1927" i="6"/>
  <c r="F213" i="6"/>
  <c r="A1213" i="6"/>
  <c r="A163" i="6"/>
  <c r="F3117" i="6"/>
  <c r="A26" i="6"/>
  <c r="F1761" i="6"/>
  <c r="A234" i="6"/>
  <c r="F2856" i="6"/>
  <c r="F1428" i="6"/>
  <c r="A2236" i="6"/>
  <c r="F3608" i="6"/>
  <c r="F842" i="6"/>
  <c r="A3248" i="6"/>
  <c r="F3183" i="6"/>
  <c r="A3219" i="6"/>
  <c r="A3837" i="6"/>
  <c r="F2348" i="6"/>
  <c r="F1608" i="6"/>
  <c r="F1120" i="6"/>
  <c r="A1384" i="6"/>
  <c r="A986" i="6"/>
  <c r="F3425" i="6"/>
  <c r="F1090" i="6"/>
  <c r="A1074" i="6"/>
  <c r="F2132" i="6"/>
  <c r="A843" i="6"/>
  <c r="A2658" i="6"/>
  <c r="F478" i="6"/>
  <c r="A941" i="6"/>
  <c r="F4316" i="6"/>
  <c r="A828" i="6"/>
  <c r="A1122" i="6"/>
  <c r="F313" i="6"/>
  <c r="F1162" i="6"/>
  <c r="F658" i="6"/>
  <c r="A4311" i="6"/>
  <c r="A2826" i="6"/>
  <c r="A3783" i="6"/>
  <c r="F1190" i="6"/>
  <c r="A1557" i="6"/>
  <c r="A927" i="6"/>
  <c r="A25" i="6"/>
  <c r="A4544" i="6"/>
  <c r="A1277" i="6"/>
  <c r="F2542" i="6"/>
  <c r="F2210" i="6"/>
  <c r="F2262" i="6"/>
  <c r="F1903" i="6"/>
  <c r="F2465" i="6"/>
  <c r="F1673" i="6"/>
  <c r="A3061" i="6"/>
  <c r="F1570" i="6"/>
  <c r="F4363" i="6"/>
  <c r="A3976" i="6"/>
  <c r="A2416" i="6"/>
  <c r="F2162" i="6"/>
  <c r="F1772" i="6"/>
  <c r="A4310" i="6"/>
  <c r="F1926" i="6"/>
  <c r="A2992" i="6"/>
  <c r="A2598" i="6"/>
  <c r="A2868" i="6"/>
  <c r="F35" i="6"/>
  <c r="F1023" i="6"/>
  <c r="A481" i="6"/>
  <c r="F3523" i="6"/>
  <c r="F2472" i="6"/>
  <c r="F529" i="6"/>
  <c r="F5074" i="6"/>
  <c r="A1660" i="6"/>
  <c r="F1471" i="6"/>
  <c r="A1425" i="6"/>
  <c r="F3452" i="6"/>
  <c r="A2390" i="6"/>
  <c r="A1092" i="6"/>
  <c r="A3671" i="6"/>
  <c r="A92" i="6"/>
  <c r="F571" i="6"/>
  <c r="F304" i="6"/>
  <c r="A1253" i="6"/>
  <c r="F3399" i="6"/>
  <c r="A2337" i="6"/>
  <c r="A2483" i="6"/>
  <c r="A4716" i="6"/>
  <c r="A2165" i="6"/>
  <c r="F220" i="6"/>
  <c r="F927" i="6"/>
  <c r="F2346" i="6"/>
  <c r="A451" i="6"/>
  <c r="A1228" i="6"/>
  <c r="A633" i="6"/>
  <c r="A1701" i="6"/>
  <c r="A3844" i="6"/>
  <c r="A3699" i="6"/>
  <c r="A5963" i="6"/>
  <c r="F112" i="6"/>
  <c r="A2487" i="6"/>
  <c r="F904" i="6"/>
  <c r="F2380" i="6"/>
  <c r="A2969" i="6"/>
  <c r="F1485" i="6"/>
  <c r="A1231" i="6"/>
  <c r="A1841" i="6"/>
  <c r="F1977" i="6"/>
  <c r="A4224" i="6"/>
  <c r="F1625" i="6"/>
  <c r="F3071" i="6"/>
  <c r="F2682" i="6"/>
  <c r="F2941" i="6"/>
  <c r="F2481" i="6"/>
  <c r="A1868" i="6"/>
  <c r="F2216" i="6"/>
  <c r="A975" i="6"/>
  <c r="A2567" i="6"/>
  <c r="A2500" i="6"/>
  <c r="A5703" i="6"/>
  <c r="F3162" i="6"/>
  <c r="A863" i="6"/>
  <c r="A1529" i="6"/>
  <c r="A269" i="6"/>
  <c r="A2066" i="6"/>
  <c r="A1915" i="6"/>
  <c r="F811" i="6"/>
  <c r="A1225" i="6"/>
  <c r="F3415" i="6"/>
  <c r="A759" i="6"/>
  <c r="F3055" i="6"/>
  <c r="F1981" i="6"/>
  <c r="A5540" i="6"/>
  <c r="F3827" i="6"/>
  <c r="F1819" i="6"/>
  <c r="A350" i="6"/>
  <c r="F530" i="6"/>
  <c r="A3743" i="6"/>
  <c r="A181" i="6"/>
  <c r="A2780" i="6"/>
  <c r="F1524" i="6"/>
  <c r="A1211" i="6"/>
  <c r="F4612" i="6"/>
  <c r="A5868" i="6"/>
  <c r="F1620" i="6"/>
  <c r="F1580" i="6"/>
  <c r="F3858" i="6"/>
  <c r="A1997" i="6"/>
  <c r="F6954" i="6"/>
  <c r="A6186" i="6"/>
  <c r="F4439" i="6"/>
  <c r="F2652" i="6"/>
  <c r="A3173" i="6"/>
  <c r="F5676" i="6"/>
  <c r="A4223" i="6"/>
  <c r="F780" i="6"/>
  <c r="F225" i="6"/>
  <c r="A2543" i="6"/>
  <c r="F4392" i="6"/>
  <c r="F1561" i="6"/>
  <c r="F134" i="6"/>
  <c r="F2554" i="6"/>
  <c r="F223" i="6"/>
  <c r="A3239" i="6"/>
  <c r="F4665" i="6"/>
  <c r="A1202" i="6"/>
  <c r="A4198" i="6"/>
  <c r="F3132" i="6"/>
  <c r="A1095" i="6"/>
  <c r="F1400" i="6"/>
  <c r="A345" i="6"/>
  <c r="F2535" i="6"/>
  <c r="F930" i="6"/>
  <c r="A1236" i="6"/>
  <c r="F5293" i="6"/>
  <c r="A680" i="6"/>
  <c r="F111" i="6"/>
  <c r="A3276" i="6"/>
  <c r="A867" i="6"/>
  <c r="F605" i="6"/>
  <c r="F3620" i="6"/>
  <c r="A2304" i="6"/>
  <c r="A1309" i="6"/>
  <c r="A547" i="6"/>
  <c r="F1796" i="6"/>
  <c r="F6023" i="6"/>
  <c r="A2953" i="6"/>
  <c r="F295" i="6"/>
  <c r="A4336" i="6"/>
  <c r="A1327" i="6"/>
  <c r="A1039" i="6"/>
  <c r="A6002" i="6"/>
  <c r="A564" i="6"/>
  <c r="F39" i="6"/>
  <c r="F5028" i="6"/>
  <c r="F2131" i="6"/>
  <c r="A5229" i="6"/>
  <c r="F1143" i="6"/>
  <c r="A2642" i="6"/>
  <c r="A1144" i="6"/>
  <c r="A4109" i="6"/>
  <c r="A4162" i="6"/>
  <c r="A2943" i="6"/>
  <c r="F120" i="6"/>
  <c r="A2384" i="6"/>
  <c r="A4740" i="6"/>
  <c r="A4295" i="6"/>
  <c r="F487" i="6"/>
  <c r="A2167" i="6"/>
  <c r="F1499" i="6"/>
  <c r="A1146" i="6"/>
  <c r="A130" i="6"/>
  <c r="A1075" i="6"/>
  <c r="A1141" i="6"/>
  <c r="A239" i="6"/>
  <c r="A541" i="6"/>
  <c r="A2386" i="6"/>
  <c r="F2558" i="6"/>
  <c r="A1377" i="6"/>
  <c r="F2360" i="6"/>
  <c r="A5857" i="6"/>
  <c r="F1850" i="6"/>
  <c r="F405" i="6"/>
  <c r="A584" i="6"/>
  <c r="A2298" i="6"/>
  <c r="F762" i="6"/>
  <c r="F2231" i="6"/>
  <c r="F1931" i="6"/>
  <c r="F1412" i="6"/>
  <c r="A1449" i="6"/>
  <c r="A2656" i="6"/>
  <c r="A2221" i="6"/>
  <c r="F402" i="6"/>
  <c r="F108" i="6"/>
  <c r="A2194" i="6"/>
  <c r="F1105" i="6"/>
  <c r="A4154" i="6"/>
  <c r="A2179" i="6"/>
  <c r="A3455" i="6"/>
  <c r="A24" i="6"/>
  <c r="F1405" i="6"/>
  <c r="F4695" i="6"/>
  <c r="F4989" i="6"/>
  <c r="F1737" i="6"/>
  <c r="A397" i="6"/>
  <c r="F1170" i="6"/>
  <c r="A3029" i="6"/>
  <c r="A3507" i="6"/>
  <c r="A2655" i="6"/>
  <c r="F1111" i="6"/>
  <c r="F727" i="6"/>
  <c r="F326" i="6"/>
  <c r="F4923" i="6"/>
  <c r="A4783" i="6"/>
  <c r="F513" i="6"/>
  <c r="A3002" i="6"/>
  <c r="F743" i="6"/>
  <c r="F2616" i="6"/>
  <c r="F2849" i="6"/>
  <c r="A781" i="6"/>
  <c r="A4124" i="6"/>
  <c r="F212" i="6"/>
  <c r="F1004" i="6"/>
  <c r="A3046" i="6"/>
  <c r="A2363" i="6"/>
  <c r="F935" i="6"/>
  <c r="A244" i="6"/>
  <c r="A991" i="6"/>
  <c r="F2831" i="6"/>
  <c r="F574" i="6"/>
  <c r="A200" i="6"/>
  <c r="F103" i="6"/>
  <c r="F1892" i="6"/>
  <c r="F3465" i="6"/>
  <c r="A1543" i="6"/>
  <c r="A983" i="6"/>
  <c r="F431" i="6"/>
  <c r="F2491" i="6"/>
  <c r="A430" i="6"/>
  <c r="F4102" i="6"/>
  <c r="A4066" i="6"/>
  <c r="A3328" i="6"/>
  <c r="A4466" i="6"/>
  <c r="F2926" i="6"/>
  <c r="A2679" i="6"/>
  <c r="F2752" i="6"/>
  <c r="A1082" i="6"/>
  <c r="A1971" i="6"/>
  <c r="F2310" i="6"/>
  <c r="A453" i="6"/>
  <c r="A2004" i="6"/>
  <c r="F1650" i="6"/>
  <c r="F4729" i="6"/>
  <c r="A660" i="6"/>
  <c r="A1155" i="6"/>
  <c r="F281" i="6"/>
  <c r="F1988" i="6"/>
  <c r="A114" i="6"/>
  <c r="F2408" i="6"/>
  <c r="A205" i="6"/>
  <c r="F547" i="6"/>
  <c r="F159" i="6"/>
  <c r="F1323" i="6"/>
  <c r="A77" i="6"/>
  <c r="A2618" i="6"/>
  <c r="F2925" i="6"/>
  <c r="F4556" i="6"/>
  <c r="F2345" i="6"/>
  <c r="A2628" i="6"/>
  <c r="F1871" i="6"/>
  <c r="F127" i="6"/>
  <c r="F1606" i="6"/>
  <c r="A325" i="6"/>
  <c r="F1356" i="6"/>
  <c r="A512" i="6"/>
  <c r="A1726" i="6"/>
  <c r="A1580" i="6"/>
  <c r="F627" i="6"/>
  <c r="A3030" i="6"/>
  <c r="A193" i="6"/>
  <c r="F2947" i="6"/>
  <c r="F2382" i="6"/>
  <c r="A1223" i="6"/>
  <c r="F6236" i="6"/>
  <c r="A1007" i="6"/>
  <c r="F6421" i="6"/>
  <c r="A3315" i="6"/>
  <c r="F252" i="6"/>
  <c r="F445" i="6"/>
  <c r="A3816" i="6"/>
  <c r="A2379" i="6"/>
  <c r="A3914" i="6"/>
  <c r="F1404" i="6"/>
  <c r="A2663" i="6"/>
  <c r="A1920" i="6"/>
  <c r="A3065" i="6"/>
  <c r="F1861" i="6"/>
  <c r="A1071" i="6"/>
  <c r="F3537" i="6"/>
  <c r="F664" i="6"/>
  <c r="F2441" i="6"/>
  <c r="F2516" i="6"/>
  <c r="F238" i="6"/>
  <c r="A3204" i="6"/>
  <c r="F1560" i="6"/>
  <c r="A2703" i="6"/>
  <c r="F12" i="6"/>
  <c r="A1394" i="6"/>
  <c r="A628" i="6"/>
  <c r="A1118" i="6"/>
  <c r="A1816" i="6"/>
  <c r="A3553" i="6"/>
  <c r="F4074" i="6"/>
  <c r="A2351" i="6"/>
  <c r="A755" i="6"/>
  <c r="A635" i="6"/>
  <c r="F1896" i="6"/>
  <c r="A1268" i="6"/>
  <c r="F2564" i="6"/>
  <c r="F392" i="6"/>
  <c r="A3953" i="6"/>
  <c r="F3053" i="6"/>
  <c r="F43" i="6"/>
  <c r="F1722" i="6"/>
  <c r="F720" i="6"/>
  <c r="A2349" i="6"/>
  <c r="A4196" i="6"/>
  <c r="A1867" i="6"/>
  <c r="A1514" i="6"/>
  <c r="F784" i="6"/>
  <c r="F4116" i="6"/>
  <c r="A2205" i="6"/>
  <c r="F2435" i="6"/>
  <c r="F585" i="6"/>
  <c r="F2245" i="6"/>
  <c r="F3424" i="6"/>
  <c r="A3186" i="6"/>
  <c r="F1964" i="6"/>
  <c r="F2725" i="6"/>
  <c r="F3983" i="6"/>
  <c r="F3509" i="6"/>
  <c r="F194" i="6"/>
  <c r="A801" i="6"/>
  <c r="F2730" i="6"/>
  <c r="A1890" i="6"/>
  <c r="F2130" i="6"/>
  <c r="A10" i="6"/>
  <c r="A6511" i="6"/>
  <c r="F1362" i="6"/>
  <c r="F4868" i="6"/>
  <c r="F4379" i="6"/>
  <c r="F497" i="6"/>
  <c r="F1634" i="6"/>
  <c r="F3431" i="6"/>
  <c r="A2387" i="6"/>
  <c r="F426" i="6"/>
  <c r="F3262" i="6"/>
  <c r="A3677" i="6"/>
  <c r="F231" i="6"/>
  <c r="F1944" i="6"/>
  <c r="F4096" i="6"/>
  <c r="A3932" i="6"/>
  <c r="A1766" i="6"/>
  <c r="F2638" i="6"/>
  <c r="A2991" i="6"/>
  <c r="A3229" i="6"/>
  <c r="A3187" i="6"/>
  <c r="A651" i="6"/>
  <c r="A2288" i="6"/>
  <c r="F5226" i="6"/>
  <c r="F4297" i="6"/>
  <c r="F1794" i="6"/>
  <c r="F5172" i="6"/>
  <c r="F4645" i="6"/>
  <c r="A685" i="6"/>
  <c r="A1409" i="6"/>
  <c r="A592" i="6"/>
  <c r="A2333" i="6"/>
  <c r="F1175" i="6"/>
  <c r="F178" i="6"/>
  <c r="A1188" i="6"/>
  <c r="F1540" i="6"/>
  <c r="F3422" i="6"/>
  <c r="F2177" i="6"/>
  <c r="F851" i="6"/>
  <c r="F1014" i="6"/>
  <c r="A1507" i="6"/>
  <c r="F4193" i="6"/>
  <c r="A2550" i="6"/>
  <c r="A2587" i="6"/>
  <c r="F550" i="6"/>
  <c r="A441" i="6"/>
  <c r="A2653" i="6"/>
  <c r="A1383" i="6"/>
  <c r="A3366" i="6"/>
  <c r="A550" i="6"/>
  <c r="F1425" i="6"/>
  <c r="F559" i="6"/>
  <c r="F1227" i="6"/>
  <c r="F4306" i="6"/>
  <c r="A2104" i="6"/>
  <c r="F2570" i="6"/>
  <c r="A5423" i="6"/>
  <c r="A1086" i="6"/>
  <c r="A4279" i="6"/>
  <c r="F3671" i="6"/>
  <c r="A2671" i="6"/>
  <c r="A6296" i="6"/>
  <c r="F2742" i="6"/>
  <c r="A3369" i="6"/>
  <c r="F5120" i="6"/>
  <c r="F570" i="6"/>
  <c r="A235" i="6"/>
  <c r="A1801" i="6"/>
  <c r="A2593" i="6"/>
  <c r="F1284" i="6"/>
  <c r="F3122" i="6"/>
  <c r="F41" i="6"/>
  <c r="A4664" i="6"/>
  <c r="F4510" i="6"/>
  <c r="A3657" i="6"/>
  <c r="F1921" i="6"/>
  <c r="F665" i="6"/>
  <c r="A4477" i="6"/>
  <c r="F1882" i="6"/>
  <c r="A1164" i="6"/>
  <c r="F2556" i="6"/>
  <c r="F2700" i="6"/>
  <c r="A6089" i="6"/>
  <c r="A4972" i="6"/>
  <c r="F758" i="6"/>
  <c r="F115" i="6"/>
  <c r="A1685" i="6"/>
  <c r="A4887" i="6"/>
  <c r="F3636" i="6"/>
  <c r="F5945" i="6"/>
  <c r="F3753" i="6"/>
  <c r="A614" i="6"/>
  <c r="A3495" i="6"/>
  <c r="A1062" i="6"/>
  <c r="F982" i="6"/>
  <c r="F686" i="6"/>
  <c r="F190" i="6"/>
  <c r="A1433" i="6"/>
  <c r="F5511" i="6"/>
  <c r="A1100" i="6"/>
  <c r="A2915" i="6"/>
  <c r="A5197" i="6"/>
  <c r="F2504" i="6"/>
  <c r="F2695" i="6"/>
  <c r="F3927" i="6"/>
  <c r="A5759" i="6"/>
  <c r="A2172" i="6"/>
  <c r="A3956" i="6"/>
  <c r="F983" i="6"/>
  <c r="F1463" i="6"/>
  <c r="F3322" i="6"/>
  <c r="F1001" i="6"/>
  <c r="F2430" i="6"/>
  <c r="A1778" i="6"/>
  <c r="A310" i="6"/>
  <c r="F2049" i="6"/>
  <c r="F3419" i="6"/>
  <c r="A1588" i="6"/>
  <c r="A355" i="6"/>
  <c r="A393" i="6"/>
  <c r="F1040" i="6"/>
  <c r="F3244" i="6"/>
  <c r="F1480" i="6"/>
  <c r="A1878" i="6"/>
  <c r="A851" i="6"/>
  <c r="F2154" i="6"/>
  <c r="A3517" i="6"/>
  <c r="A1292" i="6"/>
  <c r="F3175" i="6"/>
  <c r="F2662" i="6"/>
  <c r="A4430" i="6"/>
  <c r="A1603" i="6"/>
  <c r="A1827" i="6"/>
  <c r="F1960" i="6"/>
  <c r="F387" i="6"/>
  <c r="F3989" i="6"/>
  <c r="F1174" i="6"/>
  <c r="A157" i="6"/>
  <c r="F1474" i="6"/>
  <c r="A1633" i="6"/>
  <c r="F168" i="6"/>
  <c r="A1719" i="6"/>
  <c r="A1916" i="6"/>
  <c r="F152" i="6"/>
  <c r="F5358" i="6"/>
  <c r="A3257" i="6"/>
  <c r="A2540" i="6"/>
  <c r="A3547" i="6"/>
  <c r="F54" i="6"/>
  <c r="F2431" i="6"/>
  <c r="A1824" i="6"/>
  <c r="F4002" i="6"/>
  <c r="A532" i="6"/>
  <c r="A1267" i="6"/>
  <c r="F928" i="6"/>
  <c r="A358" i="6"/>
  <c r="A2085" i="6"/>
  <c r="A856" i="6"/>
  <c r="F1828" i="6"/>
  <c r="A1960" i="6"/>
  <c r="F1558" i="6"/>
  <c r="F6269" i="6"/>
  <c r="A2930" i="6"/>
  <c r="F3879" i="6"/>
  <c r="F1897" i="6"/>
  <c r="A1098" i="6"/>
  <c r="A3974" i="6"/>
  <c r="A3798" i="6"/>
  <c r="F1572" i="6"/>
  <c r="A2145" i="6"/>
  <c r="A690" i="6"/>
  <c r="F967" i="6"/>
  <c r="A974" i="6"/>
  <c r="F2137" i="6"/>
  <c r="F1611" i="6"/>
  <c r="F107" i="6"/>
  <c r="A5629" i="6"/>
  <c r="A992" i="6"/>
  <c r="F1618" i="6"/>
  <c r="F5679" i="6"/>
  <c r="A1044" i="6"/>
  <c r="F3694" i="6"/>
  <c r="A1921" i="6"/>
  <c r="A5353" i="6"/>
  <c r="A2421" i="6"/>
  <c r="A1276" i="6"/>
  <c r="A3158" i="6"/>
  <c r="F172" i="6"/>
  <c r="F2396" i="6"/>
  <c r="A4796" i="6"/>
  <c r="A2146" i="6"/>
  <c r="F5723" i="6"/>
  <c r="A1680" i="6"/>
  <c r="A1861" i="6"/>
  <c r="F1334" i="6"/>
  <c r="A418" i="6"/>
  <c r="F2002" i="6"/>
  <c r="F2362" i="6"/>
  <c r="F969" i="6"/>
  <c r="A1852" i="6"/>
  <c r="F3039" i="6"/>
  <c r="A2476" i="6"/>
  <c r="A1896" i="6"/>
  <c r="A1815" i="6"/>
  <c r="F109" i="6"/>
  <c r="A5994" i="6"/>
  <c r="F3861" i="6"/>
  <c r="F16" i="6"/>
  <c r="F2060" i="6"/>
  <c r="A3346" i="6"/>
  <c r="A257" i="6"/>
  <c r="F2490" i="6"/>
  <c r="A569" i="6"/>
  <c r="A1259" i="6"/>
  <c r="F1409" i="6"/>
  <c r="F2166" i="6"/>
  <c r="F3643" i="6"/>
  <c r="F3412" i="6"/>
  <c r="A4630" i="6"/>
  <c r="A62" i="6"/>
  <c r="A2657" i="6"/>
  <c r="A3713" i="6"/>
  <c r="A164" i="6"/>
  <c r="F894" i="6"/>
  <c r="A1472" i="6"/>
  <c r="F3719" i="6"/>
  <c r="A406" i="6"/>
  <c r="F2848" i="6"/>
  <c r="A2375" i="6"/>
  <c r="A2249" i="6"/>
  <c r="F367" i="6"/>
  <c r="F3111" i="6"/>
  <c r="A59" i="6"/>
  <c r="F1199" i="6"/>
  <c r="A4408" i="6"/>
  <c r="A676" i="6"/>
  <c r="A1676" i="6"/>
  <c r="F1269" i="6"/>
  <c r="F2835" i="6"/>
  <c r="F1642" i="6"/>
  <c r="A4034" i="6"/>
  <c r="F3016" i="6"/>
  <c r="F193" i="6"/>
  <c r="A3490" i="6"/>
  <c r="A1616" i="6"/>
  <c r="A1501" i="6"/>
  <c r="A1500" i="6"/>
  <c r="F6195" i="6"/>
  <c r="F2192" i="6"/>
  <c r="F2828" i="6"/>
  <c r="F2090" i="6"/>
  <c r="F4683" i="6"/>
  <c r="F1183" i="6"/>
  <c r="F342" i="6"/>
  <c r="A500" i="6"/>
  <c r="F2235" i="6"/>
  <c r="F2892" i="6"/>
  <c r="F951" i="6"/>
  <c r="A1750" i="6"/>
  <c r="A3925" i="6"/>
  <c r="F2151" i="6"/>
  <c r="A1760" i="6"/>
  <c r="F5495" i="6"/>
  <c r="A44" i="6"/>
  <c r="A605" i="6"/>
  <c r="F523" i="6"/>
  <c r="F442" i="6"/>
  <c r="F2284" i="6"/>
  <c r="F813" i="6"/>
  <c r="F395" i="6"/>
  <c r="F1705" i="6"/>
  <c r="A1653" i="6"/>
  <c r="F1781" i="6"/>
  <c r="F1951" i="6"/>
  <c r="F482" i="6"/>
  <c r="A896" i="6"/>
  <c r="F1752" i="6"/>
  <c r="F2667" i="6"/>
  <c r="F2787" i="6"/>
  <c r="A3008" i="6"/>
  <c r="A2006" i="6"/>
  <c r="F1419" i="6"/>
  <c r="F3785" i="6"/>
  <c r="F1711" i="6"/>
  <c r="A1134" i="6"/>
  <c r="A93" i="6"/>
  <c r="A1819" i="6"/>
  <c r="A3878" i="6"/>
  <c r="F3192" i="6"/>
  <c r="A2909" i="6"/>
  <c r="A1002" i="6"/>
  <c r="A324" i="6"/>
  <c r="F1541" i="6"/>
  <c r="A3620" i="6"/>
  <c r="A2490" i="6"/>
  <c r="F4435" i="6"/>
  <c r="A506" i="6"/>
  <c r="A2020" i="6"/>
  <c r="F1671" i="6"/>
  <c r="A417" i="6"/>
  <c r="F3534" i="6"/>
  <c r="A2354" i="6"/>
  <c r="F1278" i="6"/>
  <c r="F49" i="6"/>
  <c r="A2241" i="6"/>
  <c r="F1487" i="6"/>
  <c r="A1036" i="6"/>
  <c r="F974" i="6"/>
  <c r="F14" i="6"/>
  <c r="F2821" i="6"/>
  <c r="A4141" i="6"/>
  <c r="F1962" i="6"/>
  <c r="A2211" i="6"/>
  <c r="A2237" i="6"/>
  <c r="F2703" i="6"/>
  <c r="A277" i="6"/>
  <c r="F71" i="6"/>
  <c r="F972" i="6"/>
  <c r="F3508" i="6"/>
  <c r="A864" i="6"/>
  <c r="A647" i="6"/>
  <c r="A648" i="6"/>
  <c r="A2391" i="6"/>
  <c r="A2613" i="6"/>
  <c r="A1391" i="6"/>
  <c r="A3386" i="6"/>
  <c r="A1344" i="6"/>
  <c r="A1354" i="6"/>
  <c r="F3581" i="6"/>
  <c r="F30" i="6"/>
  <c r="F3270" i="6"/>
  <c r="F52" i="6"/>
  <c r="F973" i="6"/>
  <c r="F703" i="6"/>
  <c r="F882" i="6"/>
  <c r="F1518" i="6"/>
  <c r="F2475" i="6"/>
  <c r="A2579" i="6"/>
  <c r="F4897" i="6"/>
  <c r="A2088" i="6"/>
  <c r="F5270" i="6"/>
  <c r="A2275" i="6"/>
  <c r="F778" i="6"/>
  <c r="A1191" i="6"/>
  <c r="A2075" i="6"/>
  <c r="F1422" i="6"/>
  <c r="A716" i="6"/>
  <c r="A4197" i="6"/>
  <c r="A2499" i="6"/>
  <c r="A4478" i="6"/>
  <c r="A1457" i="6"/>
  <c r="F3821" i="6"/>
  <c r="F292" i="6"/>
  <c r="F1061" i="6"/>
  <c r="A1677" i="6"/>
  <c r="A2417" i="6"/>
  <c r="F1709" i="6"/>
  <c r="A1272" i="6"/>
  <c r="F1621" i="6"/>
  <c r="F1695" i="6"/>
  <c r="F3215" i="6"/>
  <c r="F144" i="6"/>
  <c r="F3224" i="6"/>
  <c r="F153" i="6"/>
  <c r="F498" i="6"/>
  <c r="F869" i="6"/>
  <c r="F1242" i="6"/>
  <c r="F5434" i="6"/>
  <c r="A678" i="6"/>
  <c r="A1698" i="6"/>
  <c r="F2106" i="6"/>
  <c r="F1077" i="6"/>
  <c r="A742" i="6"/>
  <c r="A1101" i="6"/>
  <c r="A1378" i="6"/>
  <c r="F926" i="6"/>
  <c r="A2921" i="6"/>
  <c r="F1908" i="6"/>
  <c r="F2444" i="6"/>
  <c r="A3920" i="6"/>
  <c r="A928" i="6"/>
  <c r="F1100" i="6"/>
  <c r="F50" i="6"/>
  <c r="A3066" i="6"/>
  <c r="A2173" i="6"/>
  <c r="A2938" i="6"/>
  <c r="F5935" i="6"/>
  <c r="A1367" i="6"/>
  <c r="F4898" i="6"/>
  <c r="F3831" i="6"/>
  <c r="F1503" i="6"/>
  <c r="A1430" i="6"/>
  <c r="F1563" i="6"/>
  <c r="A3851" i="6"/>
  <c r="A1879" i="6"/>
  <c r="F1153" i="6"/>
  <c r="A3148" i="6"/>
  <c r="A3146" i="6"/>
  <c r="A1139" i="6"/>
  <c r="A1503" i="6"/>
  <c r="A427" i="6"/>
  <c r="A1964" i="6"/>
  <c r="A582" i="6"/>
  <c r="F2816" i="6"/>
  <c r="A762" i="6"/>
  <c r="A1379" i="6"/>
  <c r="A339" i="6"/>
  <c r="A650" i="6"/>
  <c r="A1073" i="6"/>
  <c r="F4837" i="6"/>
  <c r="A1735" i="6"/>
  <c r="F779" i="6"/>
  <c r="F2999" i="6"/>
  <c r="A2018" i="6"/>
  <c r="F2885" i="6"/>
  <c r="A3153" i="6"/>
  <c r="F908" i="6"/>
  <c r="A1663" i="6"/>
  <c r="A662" i="6"/>
  <c r="A3592" i="6"/>
  <c r="F4000" i="6"/>
  <c r="A373" i="6"/>
  <c r="F424" i="6"/>
  <c r="A3362" i="6"/>
  <c r="F1759" i="6"/>
  <c r="A46" i="6"/>
  <c r="F1954" i="6"/>
  <c r="F4183" i="6"/>
  <c r="A2042" i="6"/>
  <c r="F4558" i="6"/>
  <c r="A218" i="6"/>
  <c r="A5771" i="6"/>
  <c r="A4661" i="6"/>
  <c r="A2467" i="6"/>
  <c r="A98" i="6"/>
  <c r="A452" i="6"/>
  <c r="A337" i="6"/>
  <c r="A2775" i="6"/>
  <c r="F1288" i="6"/>
  <c r="A2881" i="6"/>
  <c r="A184" i="6"/>
  <c r="F1369" i="6"/>
  <c r="A404" i="6"/>
  <c r="F3299" i="6"/>
  <c r="A423" i="6"/>
  <c r="F1922" i="6"/>
  <c r="F192" i="6"/>
  <c r="A1311" i="6"/>
  <c r="A3228" i="6"/>
  <c r="A2471" i="6"/>
  <c r="A4686" i="6"/>
  <c r="A1963" i="6"/>
  <c r="F1429" i="6"/>
  <c r="F2474" i="6"/>
  <c r="A1712" i="6"/>
  <c r="F198" i="6"/>
  <c r="F737" i="6"/>
  <c r="F1689" i="6"/>
  <c r="F1993" i="6"/>
  <c r="A436" i="6"/>
  <c r="F5704" i="6"/>
  <c r="A2049" i="6"/>
  <c r="F2653" i="6"/>
  <c r="F4103" i="6"/>
  <c r="F871" i="6"/>
  <c r="A3539" i="6"/>
  <c r="A401" i="6"/>
  <c r="A1370" i="6"/>
  <c r="F2921" i="6"/>
  <c r="F2013" i="6"/>
  <c r="A91" i="6"/>
  <c r="F5458" i="6"/>
  <c r="F1121" i="6"/>
  <c r="F260" i="6"/>
  <c r="A4094" i="6"/>
  <c r="F4136" i="6"/>
  <c r="F1142" i="6"/>
  <c r="F1848" i="6"/>
  <c r="A5271" i="6"/>
  <c r="A1053" i="6"/>
  <c r="A2077" i="6"/>
  <c r="A1119" i="6"/>
  <c r="A2554" i="6"/>
  <c r="A3977" i="6"/>
  <c r="A1015" i="6"/>
  <c r="F549" i="6"/>
  <c r="A2533" i="6"/>
  <c r="F3602" i="6"/>
  <c r="F1123" i="6"/>
  <c r="F5255" i="6"/>
  <c r="F3395" i="6"/>
  <c r="A2505" i="6"/>
  <c r="A1922" i="6"/>
  <c r="A1737" i="6"/>
  <c r="A102" i="6"/>
  <c r="F580" i="6"/>
  <c r="A226" i="6"/>
  <c r="A384" i="6"/>
  <c r="A2069" i="6"/>
  <c r="A4268" i="6"/>
  <c r="F1351" i="6"/>
  <c r="A1905" i="6"/>
  <c r="A81" i="6"/>
  <c r="F996" i="6"/>
  <c r="A3177" i="6"/>
  <c r="F3311" i="6"/>
  <c r="A2362" i="6"/>
  <c r="A2113" i="6"/>
  <c r="A5186" i="6"/>
  <c r="A2571" i="6"/>
  <c r="F2937" i="6"/>
  <c r="F4436" i="6"/>
  <c r="F1690" i="6"/>
  <c r="A954" i="6"/>
  <c r="A1928" i="6"/>
  <c r="F1326" i="6"/>
  <c r="F85" i="6"/>
  <c r="F324" i="6"/>
  <c r="A1982" i="6"/>
  <c r="F2508" i="6"/>
  <c r="F1367" i="6"/>
  <c r="A2089" i="6"/>
  <c r="F861" i="6"/>
  <c r="A175" i="6"/>
  <c r="F4088" i="6"/>
  <c r="F409" i="6"/>
  <c r="A2880" i="6"/>
  <c r="A6580" i="6"/>
  <c r="A3277" i="6"/>
  <c r="F393" i="6"/>
  <c r="F963" i="6"/>
  <c r="F3912" i="6"/>
  <c r="A4087" i="6"/>
  <c r="A761" i="6"/>
  <c r="F1884" i="6"/>
  <c r="A221" i="6"/>
  <c r="F1667" i="6"/>
  <c r="F3679" i="6"/>
  <c r="A330" i="6"/>
  <c r="A316" i="6"/>
  <c r="F1691" i="6"/>
  <c r="F2832" i="6"/>
  <c r="A3175" i="6"/>
  <c r="A1372" i="6"/>
  <c r="A2014" i="6"/>
  <c r="A1935" i="6"/>
  <c r="A629" i="6"/>
  <c r="A2120" i="6"/>
  <c r="F1743" i="6"/>
  <c r="A3908" i="6"/>
  <c r="F97" i="6"/>
  <c r="A1355" i="6"/>
  <c r="F2256" i="6"/>
  <c r="A2913" i="6"/>
  <c r="F3329" i="6"/>
  <c r="A2869" i="6"/>
  <c r="A1654" i="6"/>
  <c r="F2010" i="6"/>
  <c r="F509" i="6"/>
  <c r="A1625" i="6"/>
  <c r="A3563" i="6"/>
  <c r="A658" i="6"/>
  <c r="F3807" i="6"/>
  <c r="A353" i="6"/>
  <c r="A396" i="6"/>
  <c r="F1510" i="6"/>
  <c r="F1757" i="6"/>
  <c r="F1677" i="6"/>
  <c r="F5116" i="6"/>
  <c r="F2199" i="6"/>
  <c r="A2649" i="6"/>
  <c r="F4326" i="6"/>
  <c r="F60" i="6"/>
  <c r="F461" i="6"/>
  <c r="F5047" i="6"/>
  <c r="A280" i="6"/>
  <c r="F3206" i="6"/>
  <c r="F2877" i="6"/>
  <c r="F2813" i="6"/>
  <c r="A1582" i="6"/>
  <c r="A2521" i="6"/>
  <c r="F350" i="6"/>
  <c r="A3785" i="6"/>
  <c r="A3961" i="6"/>
  <c r="A3716" i="6"/>
  <c r="A3079" i="6"/>
  <c r="F2826" i="6"/>
  <c r="F2873" i="6"/>
  <c r="F2594" i="6"/>
  <c r="F2381" i="6"/>
  <c r="A6537" i="6"/>
  <c r="F5068" i="6"/>
  <c r="A6335" i="6"/>
  <c r="F3073" i="6"/>
  <c r="F19" i="6"/>
  <c r="A109" i="6"/>
  <c r="F3047" i="6"/>
  <c r="F806" i="6"/>
  <c r="F4768" i="6"/>
  <c r="A4757" i="6"/>
  <c r="A615" i="6"/>
  <c r="F1489" i="6"/>
  <c r="A3326" i="6"/>
  <c r="A1084" i="6"/>
  <c r="F2764" i="6"/>
  <c r="F3153" i="6"/>
  <c r="A1746" i="6"/>
  <c r="F1972" i="6"/>
  <c r="F2214" i="6"/>
  <c r="A4529" i="6"/>
  <c r="F613" i="6"/>
  <c r="F2592" i="6"/>
  <c r="F31" i="6"/>
  <c r="F164" i="6"/>
  <c r="A3784" i="6"/>
  <c r="F5542" i="6"/>
  <c r="A1198" i="6"/>
  <c r="A4101" i="6"/>
  <c r="F1601" i="6"/>
  <c r="A424" i="6"/>
  <c r="F276" i="6"/>
  <c r="F2183" i="6"/>
  <c r="F4311" i="6"/>
  <c r="F307" i="6"/>
  <c r="F661" i="6"/>
  <c r="F1192" i="6"/>
  <c r="A2548" i="6"/>
  <c r="A2827" i="6"/>
  <c r="F4507" i="6"/>
  <c r="A1187" i="6"/>
  <c r="A2395" i="6"/>
  <c r="A455" i="6"/>
  <c r="F3610" i="6"/>
  <c r="A4830" i="6"/>
  <c r="A1511" i="6"/>
  <c r="F771" i="6"/>
  <c r="F1616" i="6"/>
  <c r="F1372" i="6"/>
  <c r="A298" i="6"/>
  <c r="F3817" i="6"/>
  <c r="A1492" i="6"/>
  <c r="A920" i="6"/>
  <c r="A2161" i="6"/>
  <c r="A5424" i="6"/>
  <c r="F3655" i="6"/>
  <c r="A78" i="6"/>
  <c r="F2168" i="6"/>
  <c r="A5764" i="6"/>
  <c r="F2352" i="6"/>
  <c r="F310" i="6"/>
  <c r="A3056" i="6"/>
  <c r="F1370" i="6"/>
  <c r="F3665" i="6"/>
  <c r="A2727" i="6"/>
  <c r="F2550" i="6"/>
  <c r="F3087" i="6"/>
  <c r="F868" i="6"/>
  <c r="F582" i="6"/>
  <c r="A50" i="6"/>
  <c r="F1051" i="6"/>
  <c r="A113" i="6"/>
  <c r="A505" i="6"/>
  <c r="F5720" i="6"/>
  <c r="A2198" i="6"/>
  <c r="F5088" i="6"/>
  <c r="A198" i="6"/>
  <c r="A2640" i="6"/>
  <c r="F2070" i="6"/>
  <c r="F4764" i="6"/>
  <c r="F581" i="6"/>
  <c r="A201" i="6"/>
  <c r="F93" i="6"/>
  <c r="A1496" i="6"/>
  <c r="F3281" i="6"/>
  <c r="A2276" i="6"/>
  <c r="F189" i="6"/>
  <c r="A1854" i="6"/>
  <c r="A579" i="6"/>
  <c r="F1224" i="6"/>
  <c r="F698" i="6"/>
  <c r="A1717" i="6"/>
  <c r="F188" i="6"/>
  <c r="F256" i="6"/>
  <c r="F2011" i="6"/>
  <c r="A1944" i="6"/>
  <c r="A3012" i="6"/>
  <c r="F204" i="6"/>
  <c r="A688" i="6"/>
  <c r="F184" i="6"/>
  <c r="A2016" i="6"/>
  <c r="A2686" i="6"/>
  <c r="A3190" i="6"/>
  <c r="F4444" i="6"/>
  <c r="A2982" i="6"/>
  <c r="F2180" i="6"/>
  <c r="A1029" i="6"/>
  <c r="A51" i="6"/>
  <c r="A2685" i="6"/>
  <c r="A1484" i="6"/>
  <c r="F3910" i="6"/>
  <c r="F893" i="6"/>
  <c r="F2213" i="6"/>
  <c r="A1999" i="6"/>
  <c r="A972" i="6"/>
  <c r="A3282" i="6"/>
  <c r="F2356" i="6"/>
  <c r="A2432" i="6"/>
  <c r="F2699" i="6"/>
  <c r="A1273" i="6"/>
  <c r="A2024" i="6"/>
  <c r="F66" i="6"/>
  <c r="A4332" i="6"/>
  <c r="F557" i="6"/>
  <c r="F3163" i="6"/>
  <c r="A1992" i="6"/>
  <c r="A848" i="6"/>
  <c r="A1724" i="6"/>
  <c r="F4931" i="6"/>
  <c r="A367" i="6"/>
  <c r="F4380" i="6"/>
  <c r="A250" i="6"/>
  <c r="A754" i="6"/>
  <c r="F5782" i="6"/>
  <c r="F2506" i="6"/>
  <c r="A2673" i="6"/>
  <c r="A2659" i="6"/>
  <c r="F3790" i="6"/>
  <c r="F1889" i="6"/>
  <c r="F640" i="6"/>
  <c r="A898" i="6"/>
  <c r="F1486" i="6"/>
  <c r="F5548" i="6"/>
  <c r="A3599" i="6"/>
  <c r="F1839" i="6"/>
  <c r="F1206" i="6"/>
  <c r="F3239" i="6"/>
  <c r="F1909" i="6"/>
  <c r="A586" i="6"/>
  <c r="F3386" i="6"/>
  <c r="F140" i="6"/>
  <c r="F628" i="6"/>
  <c r="F1846" i="6"/>
  <c r="A2060" i="6"/>
  <c r="F3707" i="6"/>
  <c r="F3056" i="6"/>
  <c r="F3572" i="6"/>
  <c r="F3365" i="6"/>
  <c r="F57" i="6"/>
  <c r="F3414" i="6"/>
  <c r="F3172" i="6"/>
  <c r="A3807" i="6"/>
  <c r="A4321" i="6"/>
  <c r="F1938" i="6"/>
  <c r="A565" i="6"/>
  <c r="F1956" i="6"/>
  <c r="A4043" i="6"/>
  <c r="F4134" i="6"/>
  <c r="A1979" i="6"/>
  <c r="F272" i="6"/>
  <c r="F715" i="6"/>
  <c r="A557" i="6"/>
  <c r="A2010" i="6"/>
  <c r="F875" i="6"/>
  <c r="F466" i="6"/>
  <c r="A906" i="6"/>
  <c r="F943" i="6"/>
  <c r="A1972" i="6"/>
  <c r="F408" i="6"/>
  <c r="A3513" i="6"/>
  <c r="A1873" i="6"/>
  <c r="F1096" i="6"/>
  <c r="A1407" i="6"/>
  <c r="F1678" i="6"/>
  <c r="A1296" i="6"/>
  <c r="F451" i="6"/>
  <c r="A2299" i="6"/>
  <c r="F1076" i="6"/>
  <c r="F5096" i="6"/>
  <c r="A1366" i="6"/>
  <c r="A1401" i="6"/>
  <c r="F2142" i="6"/>
  <c r="F915" i="6"/>
  <c r="F3275" i="6"/>
  <c r="F3366" i="6"/>
  <c r="A1849" i="6"/>
  <c r="F3093" i="6"/>
  <c r="F4570" i="6"/>
  <c r="F472" i="6"/>
  <c r="F1025" i="6"/>
  <c r="A3130" i="6"/>
  <c r="F923" i="6"/>
  <c r="A2879" i="6"/>
  <c r="A5123" i="6"/>
  <c r="A2105" i="6"/>
  <c r="F5820" i="6"/>
  <c r="A1723" i="6"/>
  <c r="F3686" i="6"/>
  <c r="F3521" i="6"/>
  <c r="F812" i="6"/>
  <c r="F2171" i="6"/>
  <c r="F4200" i="6"/>
  <c r="F956" i="6"/>
  <c r="F4257" i="6"/>
  <c r="F4755" i="6"/>
  <c r="A1806" i="6"/>
  <c r="F5343" i="6"/>
  <c r="A212" i="6"/>
  <c r="F4661" i="6"/>
  <c r="F3672" i="6"/>
  <c r="F2690" i="6"/>
  <c r="A4671" i="6"/>
  <c r="F5070" i="6"/>
  <c r="F1569" i="6"/>
  <c r="A1374" i="6"/>
  <c r="A572" i="6"/>
  <c r="F1544" i="6"/>
  <c r="A4503" i="6"/>
  <c r="A1984" i="6"/>
  <c r="A2330" i="6"/>
  <c r="F3285" i="6"/>
  <c r="A981" i="6"/>
  <c r="F2991" i="6"/>
  <c r="F542" i="6"/>
  <c r="F374" i="6"/>
  <c r="A735" i="6"/>
  <c r="F595" i="6"/>
  <c r="A5141" i="6"/>
  <c r="F1818" i="6"/>
  <c r="F2067" i="6"/>
  <c r="F5414" i="6"/>
  <c r="F829" i="6"/>
  <c r="F5349" i="6"/>
  <c r="A1286" i="6"/>
  <c r="A146" i="6"/>
  <c r="A2177" i="6"/>
  <c r="F1633" i="6"/>
  <c r="A916" i="6"/>
  <c r="F2433" i="6"/>
  <c r="F4043" i="6"/>
  <c r="A4986" i="6"/>
  <c r="A4194" i="6"/>
  <c r="F2376" i="6"/>
  <c r="F4422" i="6"/>
  <c r="A2525" i="6"/>
  <c r="A905" i="6"/>
  <c r="A3016" i="6"/>
  <c r="F2866" i="6"/>
  <c r="A4150" i="6"/>
  <c r="A813" i="6"/>
  <c r="F2966" i="6"/>
  <c r="A1623" i="6"/>
  <c r="A2815" i="6"/>
  <c r="F1418" i="6"/>
  <c r="F4461" i="6"/>
  <c r="F138" i="6"/>
  <c r="F1346" i="6"/>
  <c r="A1699" i="6"/>
  <c r="A2134" i="6"/>
  <c r="F1727" i="6"/>
  <c r="A3195" i="6"/>
  <c r="A1301" i="6"/>
  <c r="F1468" i="6"/>
  <c r="F6" i="6"/>
  <c r="A612" i="6"/>
  <c r="A1687" i="6"/>
  <c r="F2548" i="6"/>
  <c r="A950" i="6"/>
  <c r="A4442" i="6"/>
  <c r="A6141" i="6"/>
  <c r="F1150" i="6"/>
  <c r="F913" i="6"/>
  <c r="A286" i="6"/>
  <c r="F1886" i="6"/>
  <c r="F1502" i="6"/>
  <c r="A166" i="6"/>
  <c r="F2497" i="6"/>
  <c r="F1789" i="6"/>
  <c r="F1504" i="6"/>
  <c r="A3067" i="6"/>
  <c r="F958" i="6"/>
  <c r="A309" i="6"/>
  <c r="A5006" i="6"/>
  <c r="F1521" i="6"/>
  <c r="F2812" i="6"/>
  <c r="F5800" i="6"/>
  <c r="F3885" i="6"/>
  <c r="A2155" i="6"/>
  <c r="A2654" i="6"/>
  <c r="F3101" i="6"/>
  <c r="A3855" i="6"/>
  <c r="F2401" i="6"/>
  <c r="A1595" i="6"/>
  <c r="A1248" i="6"/>
  <c r="A1665" i="6"/>
  <c r="A749" i="6"/>
  <c r="F3438" i="6"/>
  <c r="A1550" i="6"/>
  <c r="F6026" i="6"/>
  <c r="A3444" i="6"/>
  <c r="A619" i="6"/>
  <c r="A1952" i="6"/>
  <c r="F1270" i="6"/>
  <c r="F5829" i="6"/>
  <c r="F1232" i="6"/>
  <c r="F446" i="6"/>
  <c r="A192" i="6"/>
  <c r="F2006" i="6"/>
  <c r="A589" i="6"/>
  <c r="F673" i="6"/>
  <c r="F1782" i="6"/>
  <c r="A249" i="6"/>
  <c r="F3937" i="6"/>
  <c r="F319" i="6"/>
  <c r="F410" i="6"/>
  <c r="F3779" i="6"/>
  <c r="A1961" i="6"/>
  <c r="A3371" i="6"/>
  <c r="A1297" i="6"/>
  <c r="A3965" i="6"/>
  <c r="F1088" i="6"/>
  <c r="F284" i="6"/>
  <c r="F3096" i="6"/>
  <c r="F23" i="6"/>
  <c r="F992" i="6"/>
  <c r="A2524" i="6"/>
  <c r="F1730" i="6"/>
  <c r="F1243" i="6"/>
  <c r="F273" i="6"/>
  <c r="A734" i="6"/>
  <c r="A463" i="6"/>
  <c r="F892" i="6"/>
  <c r="A1668" i="6"/>
  <c r="F72" i="6"/>
  <c r="F2226" i="6"/>
  <c r="F1976" i="6"/>
  <c r="A4837" i="6"/>
  <c r="F2140" i="6"/>
  <c r="F224" i="6"/>
  <c r="F2212" i="6"/>
  <c r="A2153" i="6"/>
  <c r="F929" i="6"/>
  <c r="F1898" i="6"/>
  <c r="F687" i="6"/>
  <c r="A2451" i="6"/>
  <c r="F2411" i="6"/>
  <c r="F177" i="6"/>
  <c r="A3265" i="6"/>
  <c r="A382" i="6"/>
  <c r="F4230" i="6"/>
  <c r="F3455" i="6"/>
  <c r="F1046" i="6"/>
  <c r="A86" i="6"/>
  <c r="A1156" i="6"/>
  <c r="A2635" i="6"/>
  <c r="A1828" i="6"/>
  <c r="F26" i="6"/>
  <c r="F2680" i="6"/>
  <c r="A4256" i="6"/>
  <c r="A2385" i="6"/>
  <c r="A1185" i="6"/>
  <c r="A1335" i="6"/>
  <c r="A3515" i="6"/>
  <c r="A1060" i="6"/>
  <c r="A251" i="6"/>
  <c r="F924" i="6"/>
  <c r="A1473" i="6"/>
  <c r="F1394" i="6"/>
  <c r="F2185" i="6"/>
  <c r="A1636" i="6"/>
  <c r="A2368" i="6"/>
  <c r="A3043" i="6"/>
  <c r="A2818" i="6"/>
  <c r="F682" i="6"/>
  <c r="A1442" i="6"/>
  <c r="A1468" i="6"/>
  <c r="A2324" i="6"/>
  <c r="F3015" i="6"/>
  <c r="F2428" i="6"/>
  <c r="A1281" i="6"/>
  <c r="F1182" i="6"/>
  <c r="A744" i="6"/>
  <c r="A1906" i="6"/>
  <c r="F2562" i="6"/>
  <c r="A2265" i="6"/>
  <c r="F1906" i="6"/>
  <c r="F1237" i="6"/>
  <c r="A1058" i="6"/>
  <c r="F1830" i="6"/>
  <c r="F3684" i="6"/>
  <c r="F2306" i="6"/>
  <c r="A2310" i="6"/>
  <c r="F2037" i="6"/>
  <c r="A2193" i="6"/>
  <c r="A1143" i="6"/>
  <c r="A1628" i="6"/>
  <c r="F3428" i="6"/>
  <c r="A1907" i="6"/>
  <c r="A3155" i="6"/>
  <c r="A2522" i="6"/>
  <c r="A670" i="6"/>
  <c r="F704" i="6"/>
  <c r="A476" i="6"/>
  <c r="A1691" i="6"/>
  <c r="A2450" i="6"/>
  <c r="A2899" i="6"/>
  <c r="F240" i="6"/>
  <c r="F3780" i="6"/>
  <c r="A1900" i="6"/>
  <c r="A472" i="6"/>
  <c r="A3207" i="6"/>
  <c r="A4195" i="6"/>
  <c r="A814" i="6"/>
  <c r="A42" i="6"/>
  <c r="F2102" i="6"/>
  <c r="F702" i="6"/>
  <c r="A1222" i="6"/>
  <c r="F4029" i="6"/>
  <c r="A993" i="6"/>
  <c r="A2294" i="6"/>
  <c r="F3416" i="6"/>
  <c r="F583" i="6"/>
  <c r="F625" i="6"/>
  <c r="A2115" i="6"/>
  <c r="A1218" i="6"/>
  <c r="A347" i="6"/>
  <c r="F1290" i="6"/>
  <c r="A2520" i="6"/>
  <c r="F361" i="6"/>
  <c r="F68" i="6"/>
  <c r="F2501" i="6"/>
  <c r="A1683" i="6"/>
  <c r="A281" i="6"/>
  <c r="F754" i="6"/>
  <c r="A2895" i="6"/>
  <c r="F4420" i="6"/>
  <c r="F6356" i="6"/>
  <c r="A3367" i="6"/>
  <c r="A365" i="6"/>
  <c r="A108" i="6"/>
  <c r="A2973" i="6"/>
  <c r="F3833" i="6"/>
  <c r="A559" i="6"/>
  <c r="F4924" i="6"/>
  <c r="F694" i="6"/>
  <c r="A121" i="6"/>
  <c r="A926" i="6"/>
  <c r="A5808" i="6"/>
  <c r="F3148" i="6"/>
  <c r="A1229" i="6"/>
  <c r="A1513" i="6"/>
  <c r="F1158" i="6"/>
  <c r="F1840" i="6"/>
  <c r="A2267" i="6"/>
  <c r="A2665" i="6"/>
  <c r="A4106" i="6"/>
  <c r="A5093" i="6"/>
  <c r="F2467" i="6"/>
  <c r="F594" i="6"/>
  <c r="A621" i="6"/>
  <c r="A4292" i="6"/>
  <c r="A768" i="6"/>
  <c r="A1542" i="6"/>
  <c r="A5150" i="6"/>
  <c r="F998" i="6"/>
  <c r="F2517" i="6"/>
  <c r="F2959" i="6"/>
  <c r="F2748" i="6"/>
  <c r="A2796" i="6"/>
  <c r="F746" i="6"/>
  <c r="A1208" i="6"/>
  <c r="A1510" i="6"/>
  <c r="A438" i="6"/>
  <c r="A13" i="6"/>
  <c r="F1203" i="6"/>
  <c r="F2316" i="6"/>
  <c r="A1601" i="6"/>
  <c r="F1021" i="6"/>
  <c r="F279" i="6"/>
  <c r="A1429" i="6"/>
  <c r="F2708" i="6"/>
  <c r="A2508" i="6"/>
  <c r="A5430" i="6"/>
  <c r="A2596" i="6"/>
  <c r="F1528" i="6"/>
  <c r="F1447" i="6"/>
  <c r="F2458" i="6"/>
  <c r="F2920" i="6"/>
  <c r="A4508" i="6"/>
  <c r="A2623" i="6"/>
  <c r="F1880" i="6"/>
  <c r="A526" i="6"/>
  <c r="A246" i="6"/>
  <c r="A2447" i="6"/>
  <c r="F3201" i="6"/>
  <c r="F266" i="6"/>
  <c r="A2273" i="6"/>
  <c r="A1085" i="6"/>
  <c r="F2186" i="6"/>
  <c r="F1807" i="6"/>
  <c r="F4267" i="6"/>
  <c r="A2574" i="6"/>
  <c r="A1406" i="6"/>
  <c r="F1655" i="6"/>
  <c r="A3871" i="6"/>
  <c r="A3624" i="6"/>
  <c r="A4282" i="6"/>
  <c r="F1728" i="6"/>
  <c r="F323" i="6"/>
  <c r="A2569" i="6"/>
  <c r="F684" i="6"/>
  <c r="F11" i="6"/>
  <c r="F945" i="6"/>
  <c r="A1356" i="6"/>
  <c r="A812" i="6"/>
  <c r="A1004" i="6"/>
  <c r="A311" i="6"/>
  <c r="A1826" i="6"/>
  <c r="F457" i="6"/>
  <c r="F2273" i="6"/>
  <c r="A2535" i="6"/>
  <c r="F4192" i="6"/>
  <c r="A3493" i="6"/>
  <c r="A5943" i="6"/>
  <c r="A3057" i="6"/>
  <c r="A426" i="6"/>
  <c r="F1340" i="6"/>
  <c r="F765" i="6"/>
  <c r="F1893" i="6"/>
  <c r="F1800" i="6"/>
  <c r="A36" i="6"/>
  <c r="F5939" i="6"/>
  <c r="A3198" i="6"/>
  <c r="F1767" i="6"/>
  <c r="A1470" i="6"/>
  <c r="F1110" i="6"/>
  <c r="A923" i="6"/>
  <c r="F169" i="6"/>
  <c r="A3614" i="6"/>
  <c r="F1041" i="6"/>
  <c r="A1835" i="6"/>
  <c r="A562" i="6"/>
  <c r="A97" i="6"/>
  <c r="A4093" i="6"/>
  <c r="A186" i="6"/>
  <c r="F865" i="6"/>
  <c r="A697" i="6"/>
  <c r="A2427" i="6"/>
  <c r="A963" i="6"/>
  <c r="F4287" i="6"/>
  <c r="F1876" i="6"/>
  <c r="A319" i="6"/>
  <c r="F1211" i="6"/>
  <c r="A494" i="6"/>
  <c r="F5199" i="6"/>
  <c r="F1020" i="6"/>
  <c r="F2120" i="6"/>
  <c r="A3403" i="6"/>
  <c r="F1002" i="6"/>
  <c r="F316" i="6"/>
  <c r="F1648" i="6"/>
  <c r="F5091" i="6"/>
  <c r="A1368" i="6"/>
  <c r="A969" i="6"/>
  <c r="F4515" i="6"/>
  <c r="F1380" i="6"/>
  <c r="F1860" i="6"/>
  <c r="F2572" i="6"/>
  <c r="F1273" i="6"/>
  <c r="F2255" i="6"/>
  <c r="F1084" i="6"/>
  <c r="A830" i="6"/>
  <c r="A3834" i="6"/>
  <c r="A40" i="6"/>
  <c r="F933" i="6"/>
  <c r="A988" i="6"/>
  <c r="F556" i="6"/>
  <c r="F4037" i="6"/>
  <c r="A2426" i="6"/>
  <c r="F1600" i="6"/>
  <c r="A1700" i="6"/>
  <c r="A4600" i="6"/>
  <c r="F4086" i="6"/>
  <c r="F3554" i="6"/>
  <c r="A255" i="6"/>
  <c r="A4359" i="6"/>
  <c r="A2008" i="6"/>
  <c r="A1769" i="6"/>
  <c r="F2948" i="6"/>
  <c r="F3713" i="6"/>
  <c r="A3419" i="6"/>
  <c r="A1174" i="6"/>
  <c r="F2861" i="6"/>
  <c r="A1885" i="6"/>
  <c r="F663" i="6"/>
  <c r="A1887" i="6"/>
  <c r="F131" i="6"/>
  <c r="F438" i="6"/>
  <c r="A2097" i="6"/>
  <c r="A2918" i="6"/>
  <c r="F3288" i="6"/>
  <c r="F1790" i="6"/>
  <c r="A445" i="6"/>
  <c r="A315" i="6"/>
  <c r="F2657" i="6"/>
  <c r="A2191" i="6"/>
  <c r="F2647" i="6"/>
  <c r="A1351" i="6"/>
  <c r="A2112" i="6"/>
  <c r="F1497" i="6"/>
  <c r="A1658" i="6"/>
  <c r="A682" i="6"/>
  <c r="F1264" i="6"/>
  <c r="A3458" i="6"/>
  <c r="A4072" i="6"/>
  <c r="A90" i="6"/>
  <c r="F2386" i="6"/>
  <c r="A381" i="6"/>
  <c r="F1902" i="6"/>
  <c r="F3147" i="6"/>
  <c r="A1454" i="6"/>
  <c r="A1147" i="6"/>
  <c r="F1659" i="6"/>
  <c r="F3260" i="6"/>
  <c r="A1180" i="6"/>
  <c r="F1317" i="6"/>
  <c r="F436" i="6"/>
  <c r="F2016" i="6"/>
  <c r="A4534" i="6"/>
  <c r="A1561" i="6"/>
  <c r="F2018" i="6"/>
  <c r="A997" i="6"/>
  <c r="F2158" i="6"/>
  <c r="F4251" i="6"/>
  <c r="F1036" i="6"/>
  <c r="F1501" i="6"/>
  <c r="F747" i="6"/>
  <c r="F6016" i="6"/>
  <c r="A1756" i="6"/>
  <c r="A841" i="6"/>
  <c r="F1670" i="6"/>
  <c r="A2428" i="6"/>
  <c r="F2052" i="6"/>
  <c r="A80" i="6"/>
  <c r="A3227" i="6"/>
  <c r="A171" i="6"/>
  <c r="A3347" i="6"/>
  <c r="A2183" i="6"/>
  <c r="A2955" i="6"/>
  <c r="A807" i="6"/>
  <c r="A1482" i="6"/>
  <c r="A3390" i="6"/>
  <c r="F118" i="6"/>
  <c r="F1359" i="6"/>
  <c r="A1478" i="6"/>
  <c r="A1121" i="6"/>
  <c r="A684" i="6"/>
  <c r="F1963" i="6"/>
  <c r="F2403" i="6"/>
  <c r="A1404" i="6"/>
  <c r="F526" i="6"/>
  <c r="A1734" i="6"/>
  <c r="A1190" i="6"/>
  <c r="F3272" i="6"/>
  <c r="A2056" i="6"/>
  <c r="F518" i="6"/>
  <c r="F2560" i="6"/>
  <c r="F196" i="6"/>
  <c r="F3561" i="6"/>
  <c r="F575" i="6"/>
  <c r="A260" i="6"/>
  <c r="F257" i="6"/>
  <c r="A1795" i="6"/>
  <c r="F921" i="6"/>
  <c r="F2033" i="6"/>
  <c r="A2178" i="6"/>
  <c r="F336" i="6"/>
  <c r="A4749" i="6"/>
  <c r="A1042" i="6"/>
  <c r="A231" i="6"/>
  <c r="F452" i="6"/>
  <c r="A1306" i="6"/>
  <c r="F365" i="6"/>
  <c r="A973" i="6"/>
  <c r="F3220" i="6"/>
  <c r="F173" i="6"/>
  <c r="A1600" i="6"/>
  <c r="A956" i="6"/>
  <c r="F2932" i="6"/>
  <c r="F1788" i="6"/>
  <c r="A2634" i="6"/>
  <c r="F3747" i="6"/>
  <c r="A2814" i="6"/>
  <c r="A35" i="6"/>
  <c r="A2693" i="6"/>
  <c r="A504" i="6"/>
  <c r="A3136" i="6"/>
  <c r="F384" i="6"/>
  <c r="F843" i="6"/>
  <c r="A4817" i="6"/>
  <c r="F2053" i="6"/>
  <c r="F814" i="6"/>
  <c r="A1396" i="6"/>
  <c r="F2929" i="6"/>
  <c r="A2203" i="6"/>
  <c r="A1869" i="6"/>
  <c r="A2201" i="6"/>
  <c r="F3131" i="6"/>
  <c r="F884" i="6"/>
  <c r="F2295" i="6"/>
  <c r="F2851" i="6"/>
  <c r="F2020" i="6"/>
  <c r="F4265" i="6"/>
  <c r="A720" i="6"/>
  <c r="A5665" i="6"/>
  <c r="F2496" i="6"/>
  <c r="F1223" i="6"/>
  <c r="F2778" i="6"/>
  <c r="A4159" i="6"/>
  <c r="F2546" i="6"/>
  <c r="F1854" i="6"/>
  <c r="F275" i="6"/>
  <c r="A3542" i="6"/>
  <c r="A1287" i="6"/>
  <c r="A3566" i="6"/>
  <c r="A1234" i="6"/>
  <c r="F1734" i="6"/>
  <c r="F2721" i="6"/>
  <c r="F1361" i="6"/>
  <c r="A1990" i="6"/>
  <c r="A1424" i="6"/>
  <c r="F1968" i="6"/>
  <c r="F150" i="6"/>
  <c r="F4097" i="6"/>
  <c r="F3698" i="6"/>
  <c r="A3745" i="6"/>
  <c r="F2689" i="6"/>
  <c r="A3353" i="6"/>
  <c r="F2009" i="6"/>
  <c r="A3035" i="6"/>
  <c r="F3246" i="6"/>
  <c r="F262" i="6"/>
  <c r="A2242" i="6"/>
  <c r="F1102" i="6"/>
  <c r="A2462" i="6"/>
  <c r="F314" i="6"/>
  <c r="A1532" i="6"/>
  <c r="F406" i="6"/>
  <c r="F2484" i="6"/>
  <c r="F141" i="6"/>
  <c r="F3195" i="6"/>
  <c r="A895" i="6"/>
  <c r="A2563" i="6"/>
  <c r="A833" i="6"/>
  <c r="A3013" i="6"/>
  <c r="A3641" i="6"/>
  <c r="F1420" i="6"/>
  <c r="F2545" i="6"/>
  <c r="F2534" i="6"/>
  <c r="A284" i="6"/>
  <c r="F3005" i="6"/>
  <c r="F1979" i="6"/>
  <c r="F58" i="6"/>
  <c r="A1357" i="6"/>
  <c r="A1270" i="6"/>
  <c r="A312" i="6"/>
  <c r="F2973" i="6"/>
  <c r="F4589" i="6"/>
  <c r="A440" i="6"/>
  <c r="F1779" i="6"/>
  <c r="A416" i="6"/>
  <c r="A2468" i="6"/>
  <c r="A2" i="6"/>
  <c r="F2507" i="6"/>
  <c r="F61" i="6"/>
  <c r="A219" i="6"/>
  <c r="F2188" i="6"/>
  <c r="F3024" i="6"/>
  <c r="F1651" i="6"/>
  <c r="F1368" i="6"/>
  <c r="F630" i="6"/>
  <c r="A149" i="6"/>
  <c r="A2794" i="6"/>
  <c r="F1426" i="6"/>
  <c r="F2152" i="6"/>
  <c r="A214" i="6"/>
  <c r="A1605" i="6"/>
  <c r="F355" i="6"/>
  <c r="A4174" i="6"/>
  <c r="F1035" i="6"/>
  <c r="A4118" i="6"/>
  <c r="A1901" i="6"/>
  <c r="A362" i="6"/>
  <c r="F939" i="6"/>
  <c r="A4990" i="6"/>
  <c r="F1843" i="6"/>
  <c r="A1552" i="6"/>
  <c r="F2492" i="6"/>
  <c r="F786" i="6"/>
  <c r="F2727" i="6"/>
  <c r="A641" i="6"/>
  <c r="F1068" i="6"/>
  <c r="A1314" i="6"/>
  <c r="F1656" i="6"/>
  <c r="F293" i="6"/>
  <c r="F4844" i="6"/>
  <c r="F944" i="6"/>
  <c r="F1592" i="6"/>
  <c r="A3633" i="6"/>
  <c r="F4705" i="6"/>
  <c r="F1508" i="6"/>
  <c r="A4023" i="6"/>
  <c r="A775" i="6"/>
  <c r="F5455" i="6"/>
  <c r="A601" i="6"/>
  <c r="F1078" i="6"/>
  <c r="F3267" i="6"/>
  <c r="A2371" i="6"/>
  <c r="A1858" i="6"/>
  <c r="A2072" i="6"/>
  <c r="A3202" i="6"/>
  <c r="F2451" i="6"/>
  <c r="A1444" i="6"/>
  <c r="F911" i="6"/>
  <c r="A357" i="6"/>
  <c r="F2299" i="6"/>
  <c r="F1059" i="6"/>
  <c r="A1243" i="6"/>
  <c r="F32" i="6"/>
  <c r="A4846" i="6"/>
  <c r="F33" i="6"/>
  <c r="F2446" i="6"/>
  <c r="F1509" i="6"/>
  <c r="A1151" i="6"/>
  <c r="A1375" i="6"/>
  <c r="F3094" i="6"/>
  <c r="A2001" i="6"/>
  <c r="A2488" i="6"/>
  <c r="A3647" i="6"/>
  <c r="F2111" i="6"/>
  <c r="F2044" i="6"/>
  <c r="F2486" i="6"/>
  <c r="A2252" i="6"/>
  <c r="F1408" i="6"/>
  <c r="F3250" i="6"/>
  <c r="A2798" i="6"/>
  <c r="A3302" i="6"/>
  <c r="F554" i="6"/>
  <c r="A1560" i="6"/>
  <c r="F2666" i="6"/>
  <c r="A252" i="6"/>
  <c r="F2500" i="6"/>
  <c r="F142" i="6"/>
  <c r="A313" i="6"/>
  <c r="F768" i="6"/>
  <c r="F1246" i="6"/>
  <c r="A1283" i="6"/>
  <c r="F925" i="6"/>
  <c r="A338" i="6"/>
  <c r="A606" i="6"/>
  <c r="A1382" i="6"/>
  <c r="A3675" i="6"/>
  <c r="A2366" i="6"/>
  <c r="F5515" i="6"/>
  <c r="A1393" i="6"/>
  <c r="F2850" i="6"/>
  <c r="F1335" i="6"/>
  <c r="A962" i="6"/>
  <c r="F289" i="6"/>
  <c r="F1813" i="6"/>
  <c r="F934" i="6"/>
  <c r="F642" i="6"/>
  <c r="A2666" i="6"/>
  <c r="A919" i="6"/>
  <c r="F2987" i="6"/>
  <c r="F2674" i="6"/>
  <c r="F219" i="6"/>
  <c r="F2434" i="6"/>
  <c r="F1536" i="6"/>
  <c r="A3479" i="6"/>
  <c r="F1663" i="6"/>
  <c r="A2413" i="6"/>
  <c r="F1393" i="6"/>
  <c r="F2269" i="6"/>
  <c r="F40" i="6"/>
  <c r="A2479" i="6"/>
  <c r="F389" i="6"/>
  <c r="F1277" i="6"/>
  <c r="A5213" i="6"/>
  <c r="A3586" i="6"/>
  <c r="A802" i="6"/>
  <c r="F2398" i="6"/>
  <c r="A5941" i="6"/>
  <c r="F1079" i="6"/>
  <c r="A3063" i="6"/>
  <c r="A1581" i="6"/>
  <c r="F2169" i="6"/>
  <c r="F147" i="6"/>
  <c r="A1569" i="6"/>
  <c r="F290" i="6"/>
  <c r="F1476" i="6"/>
  <c r="F2041" i="6"/>
  <c r="F2021" i="6"/>
  <c r="A1493" i="6"/>
  <c r="F837" i="6"/>
  <c r="F3712" i="6"/>
  <c r="A1337" i="6"/>
  <c r="F961" i="6"/>
  <c r="A1714" i="6"/>
  <c r="A5275" i="6"/>
  <c r="A3726" i="6"/>
  <c r="A5222" i="6"/>
  <c r="A2009" i="6"/>
  <c r="A553" i="6"/>
  <c r="F5216" i="6"/>
  <c r="A2975" i="6"/>
  <c r="A1307" i="6"/>
  <c r="A1403" i="6"/>
  <c r="A1380" i="6"/>
  <c r="F511" i="6"/>
  <c r="A236" i="6"/>
  <c r="F1087" i="6"/>
  <c r="F6227" i="6"/>
  <c r="F1527" i="6"/>
  <c r="A1803" i="6"/>
  <c r="A5013" i="6"/>
  <c r="F1218" i="6"/>
  <c r="A894" i="6"/>
  <c r="F787" i="6"/>
  <c r="F2818" i="6"/>
  <c r="A3205" i="6"/>
  <c r="F719" i="6"/>
  <c r="A399" i="6"/>
  <c r="F2493" i="6"/>
  <c r="A4327" i="6"/>
  <c r="A567" i="6"/>
  <c r="A914" i="6"/>
  <c r="A1857" i="6"/>
  <c r="A918" i="6"/>
  <c r="F620" i="6"/>
  <c r="F5851" i="6"/>
  <c r="A1771" i="6"/>
  <c r="F534" i="6"/>
  <c r="F3515" i="6"/>
  <c r="A2801" i="6"/>
  <c r="A3684" i="6"/>
  <c r="F2223" i="6"/>
  <c r="A272" i="6"/>
  <c r="F230" i="6"/>
  <c r="A167" i="6"/>
  <c r="A573" i="6"/>
  <c r="F1827" i="6"/>
  <c r="F3100" i="6"/>
  <c r="F2393" i="6"/>
  <c r="A2248" i="6"/>
  <c r="F2353" i="6"/>
  <c r="F980" i="6"/>
  <c r="A1897" i="6"/>
  <c r="F6414" i="6"/>
  <c r="F2797" i="6"/>
  <c r="F4171" i="6"/>
  <c r="A1781" i="6"/>
  <c r="F27" i="6"/>
  <c r="A1650" i="6"/>
  <c r="A845" i="6"/>
  <c r="A297" i="6"/>
  <c r="A2243" i="6"/>
  <c r="A2453" i="6"/>
  <c r="A1123" i="6"/>
  <c r="A3072" i="6"/>
  <c r="A1965" i="6"/>
  <c r="F3539" i="6"/>
  <c r="F1777" i="6"/>
  <c r="A1107" i="6"/>
  <c r="A4500" i="6"/>
  <c r="A1193" i="6"/>
  <c r="F4065" i="6"/>
  <c r="A4375" i="6"/>
  <c r="F1852" i="6"/>
  <c r="A188" i="6"/>
  <c r="F2143" i="6"/>
  <c r="A1682" i="6"/>
  <c r="A3076" i="6"/>
  <c r="A31" i="6"/>
  <c r="F4045" i="6"/>
  <c r="A134" i="6"/>
  <c r="A1728" i="6"/>
  <c r="A1579" i="6"/>
  <c r="A3021" i="6"/>
  <c r="A5908" i="6"/>
  <c r="A1197" i="6"/>
  <c r="F1708" i="6"/>
  <c r="F504" i="6"/>
  <c r="F2526" i="6"/>
  <c r="F3851" i="6"/>
  <c r="F2118" i="6"/>
  <c r="F1864" i="6"/>
  <c r="A770" i="6"/>
  <c r="A3273" i="6"/>
  <c r="F938" i="6"/>
  <c r="F3068" i="6"/>
  <c r="A1502" i="6"/>
  <c r="F1375" i="6"/>
  <c r="A829" i="6"/>
  <c r="F2133" i="6"/>
  <c r="A1521" i="6"/>
  <c r="A1097" i="6"/>
  <c r="A570" i="6"/>
  <c r="A501" i="6"/>
  <c r="F2577" i="6"/>
  <c r="F3632" i="6"/>
  <c r="F1436" i="6"/>
  <c r="A3297" i="6"/>
  <c r="A1207" i="6"/>
  <c r="F102" i="6"/>
  <c r="A303" i="6"/>
  <c r="A2721" i="6"/>
  <c r="A28" i="6"/>
  <c r="F2388" i="6"/>
  <c r="F411" i="6"/>
  <c r="F3063" i="6"/>
  <c r="F3710" i="6"/>
  <c r="F515" i="6"/>
  <c r="A2620" i="6"/>
  <c r="A3955" i="6"/>
  <c r="F1171" i="6"/>
  <c r="A4199" i="6"/>
  <c r="F1591" i="6"/>
  <c r="F3793" i="6"/>
  <c r="F1038" i="6"/>
  <c r="F1660" i="6"/>
  <c r="F1414" i="6"/>
  <c r="F2046" i="6"/>
  <c r="A4322" i="6"/>
  <c r="A2127" i="6"/>
  <c r="A3527" i="6"/>
  <c r="F2714" i="6"/>
  <c r="A433" i="6"/>
  <c r="F1444" i="6"/>
  <c r="F1028" i="6"/>
  <c r="F560" i="6"/>
  <c r="A780" i="6"/>
  <c r="F1389" i="6"/>
  <c r="A2057" i="6"/>
  <c r="F1314" i="6"/>
  <c r="F3266" i="6"/>
  <c r="F2452" i="6"/>
  <c r="F132" i="6"/>
  <c r="A2402" i="6"/>
  <c r="A1205" i="6"/>
  <c r="A4522" i="6"/>
  <c r="A4035" i="6"/>
  <c r="A2076" i="6"/>
  <c r="A19" i="6"/>
  <c r="A477" i="6"/>
  <c r="A1762" i="6"/>
  <c r="A1842" i="6"/>
  <c r="A2393" i="6"/>
  <c r="A4033" i="6"/>
  <c r="F2805" i="6"/>
  <c r="A2710" i="6"/>
  <c r="A3215" i="6"/>
  <c r="A1788" i="6"/>
  <c r="A3524" i="6"/>
  <c r="A5799" i="6"/>
  <c r="A686" i="6"/>
  <c r="F106" i="6"/>
  <c r="F264" i="6"/>
  <c r="F3009" i="6"/>
  <c r="F525" i="6"/>
  <c r="A713" i="6"/>
  <c r="F1018" i="6"/>
  <c r="A1408" i="6"/>
  <c r="F4628" i="6"/>
  <c r="F2909" i="6"/>
  <c r="A1437" i="6"/>
  <c r="A300" i="6"/>
  <c r="F1119" i="6"/>
  <c r="A665" i="6"/>
  <c r="F2258" i="6"/>
  <c r="F1392" i="6"/>
  <c r="A6883" i="6"/>
  <c r="A580" i="6"/>
  <c r="F4499" i="6"/>
  <c r="A2717" i="6"/>
  <c r="F599" i="6"/>
  <c r="A1583" i="6"/>
  <c r="F1208" i="6"/>
  <c r="F1725" i="6"/>
  <c r="A1324" i="6"/>
  <c r="A2240" i="6"/>
  <c r="A3578" i="6"/>
  <c r="A2645" i="6"/>
  <c r="A3042" i="6"/>
  <c r="A2684" i="6"/>
  <c r="A3521" i="6"/>
  <c r="F1631" i="6"/>
  <c r="F1803" i="6"/>
  <c r="A687" i="6"/>
  <c r="F856" i="6"/>
  <c r="F2135" i="6"/>
  <c r="F1204" i="6"/>
  <c r="A1308" i="6"/>
  <c r="A535" i="6"/>
  <c r="F3458" i="6"/>
  <c r="F2066" i="6"/>
  <c r="A1410" i="6"/>
  <c r="A5810" i="6"/>
  <c r="A2414" i="6"/>
  <c r="F1774" i="6"/>
  <c r="A1163" i="6"/>
  <c r="A2465" i="6"/>
  <c r="A4463" i="6"/>
  <c r="F4305" i="6"/>
  <c r="F2810" i="6"/>
  <c r="F3674" i="6"/>
  <c r="A1313" i="6"/>
  <c r="A88" i="6"/>
  <c r="F2358" i="6"/>
  <c r="A5378" i="6"/>
  <c r="A5425" i="6"/>
  <c r="A5296" i="6"/>
  <c r="F2068" i="6"/>
  <c r="A2218" i="6"/>
  <c r="A3446" i="6"/>
  <c r="F3818" i="6"/>
  <c r="A667" i="6"/>
  <c r="A227" i="6"/>
  <c r="F1534" i="6"/>
  <c r="A871" i="6"/>
  <c r="A3613" i="6"/>
  <c r="F6019" i="6"/>
  <c r="A4112" i="6"/>
  <c r="A1764" i="6"/>
  <c r="A245" i="6"/>
  <c r="A306" i="6"/>
  <c r="F2274" i="6"/>
  <c r="A542" i="6"/>
  <c r="F3497" i="6"/>
  <c r="A2092" i="6"/>
  <c r="A2389" i="6"/>
  <c r="A1718" i="6"/>
  <c r="F2257" i="6"/>
  <c r="F4804" i="6"/>
  <c r="A563" i="6"/>
  <c r="A379" i="6"/>
  <c r="F845" i="6"/>
  <c r="A1443" i="6"/>
  <c r="A289" i="6"/>
  <c r="A3314" i="6"/>
  <c r="A2594" i="6"/>
  <c r="F1160" i="6"/>
  <c r="A4373" i="6"/>
  <c r="A1285" i="6"/>
  <c r="F218" i="6"/>
  <c r="F873" i="6"/>
  <c r="F2533" i="6"/>
  <c r="A307" i="6"/>
  <c r="A2783" i="6"/>
  <c r="A112" i="6"/>
  <c r="A1488" i="6"/>
  <c r="A1911" i="6"/>
  <c r="F792" i="6"/>
  <c r="F6067" i="6"/>
  <c r="A3706" i="6"/>
  <c r="F3902" i="6"/>
  <c r="F494" i="6"/>
  <c r="A3373" i="6"/>
  <c r="A3361" i="6"/>
  <c r="F2983" i="6"/>
  <c r="F2227" i="6"/>
  <c r="A420" i="6"/>
  <c r="A3372" i="6"/>
  <c r="F1125" i="6"/>
  <c r="A5609" i="6"/>
  <c r="F1615" i="6"/>
  <c r="A1587" i="6"/>
  <c r="F396" i="6"/>
  <c r="A2230" i="6"/>
  <c r="A503" i="6"/>
  <c r="F460" i="6"/>
  <c r="A2669" i="6"/>
  <c r="F4623" i="6"/>
  <c r="A3711" i="6"/>
  <c r="A2149" i="6"/>
  <c r="A809" i="6"/>
  <c r="F3729" i="6"/>
  <c r="F2604" i="6"/>
  <c r="A1428" i="6"/>
  <c r="A388" i="6"/>
  <c r="A2306" i="6"/>
  <c r="A3216" i="6"/>
  <c r="F2139" i="6"/>
  <c r="A5806" i="6"/>
  <c r="A210" i="6"/>
  <c r="A6725" i="6"/>
  <c r="A1626" i="6"/>
  <c r="F4707" i="6"/>
  <c r="A4115" i="6"/>
  <c r="A69" i="6"/>
  <c r="A4681" i="6"/>
  <c r="A1258" i="6"/>
  <c r="A5413" i="6"/>
  <c r="F576" i="6"/>
  <c r="A2625" i="6"/>
  <c r="F3898" i="6"/>
  <c r="A6090" i="6"/>
  <c r="F2138" i="6"/>
  <c r="F1252" i="6"/>
  <c r="A375" i="6"/>
  <c r="F1176" i="6"/>
  <c r="A1930" i="6"/>
  <c r="A3105" i="6"/>
  <c r="A4125" i="6"/>
  <c r="F8032" i="6"/>
  <c r="A74" i="6"/>
  <c r="F3324" i="6"/>
  <c r="A3589" i="6"/>
  <c r="A66" i="6"/>
  <c r="A1666" i="6"/>
  <c r="F2330" i="6"/>
  <c r="A5137" i="6"/>
  <c r="A422" i="6"/>
  <c r="F2790" i="6"/>
  <c r="F2329" i="6"/>
  <c r="F4302" i="6"/>
  <c r="F89" i="6"/>
  <c r="A1497" i="6"/>
  <c r="F966" i="6"/>
  <c r="A291" i="6"/>
  <c r="A4447" i="6"/>
  <c r="F3191" i="6"/>
  <c r="F1573" i="6"/>
  <c r="A5839" i="6"/>
  <c r="F1185" i="6"/>
  <c r="A117" i="6"/>
  <c r="A4451" i="6"/>
  <c r="A1822" i="6"/>
  <c r="F825" i="6"/>
  <c r="F379" i="6"/>
  <c r="F1612" i="6"/>
  <c r="F3048" i="6"/>
  <c r="F3693" i="6"/>
  <c r="F2261" i="6"/>
  <c r="F4292" i="6"/>
  <c r="A2690" i="6"/>
  <c r="A1434" i="6"/>
  <c r="A4075" i="6"/>
  <c r="A2290" i="6"/>
  <c r="A2976" i="6"/>
  <c r="A1178" i="6"/>
  <c r="F6469" i="6"/>
  <c r="F824" i="6"/>
  <c r="F1449" i="6"/>
  <c r="F3031" i="6"/>
  <c r="A1431" i="6"/>
  <c r="A45" i="6"/>
  <c r="F352" i="6"/>
  <c r="A4596" i="6"/>
  <c r="A5420" i="6"/>
  <c r="F1785" i="6"/>
  <c r="A548" i="6"/>
  <c r="F1753" i="6"/>
  <c r="A1305" i="6"/>
  <c r="F2521" i="6"/>
  <c r="F9" i="6"/>
  <c r="A2106" i="6"/>
  <c r="F4829" i="6"/>
  <c r="A6542" i="6"/>
  <c r="F1459" i="6"/>
  <c r="F3437" i="6"/>
  <c r="A1955" i="6"/>
  <c r="A2731" i="6"/>
  <c r="A3345" i="6"/>
  <c r="F2952" i="6"/>
  <c r="A2662" i="6"/>
  <c r="F1924" i="6"/>
  <c r="F5284" i="6"/>
  <c r="F4031" i="6"/>
  <c r="A599" i="6"/>
  <c r="A1263" i="6"/>
  <c r="A2448" i="6"/>
  <c r="F4899" i="6"/>
  <c r="F1927" i="6"/>
  <c r="A2445" i="6"/>
  <c r="F1399" i="6"/>
  <c r="A5117" i="6"/>
  <c r="F543" i="6"/>
  <c r="F4636" i="6"/>
  <c r="A1627" i="6"/>
  <c r="A105" i="6"/>
  <c r="F986" i="6"/>
  <c r="A1020" i="6"/>
  <c r="F1186" i="6"/>
  <c r="A150" i="6"/>
  <c r="F1610" i="6"/>
  <c r="A462" i="6"/>
  <c r="F3371" i="6"/>
  <c r="A320" i="6"/>
  <c r="A3570" i="6"/>
  <c r="A209" i="6"/>
  <c r="F1456" i="6"/>
  <c r="A1802" i="6"/>
  <c r="A3450" i="6"/>
  <c r="F563" i="6"/>
  <c r="F2375" i="6"/>
  <c r="F1353" i="6"/>
  <c r="F1366" i="6"/>
  <c r="F3555" i="6"/>
  <c r="F1731" i="6"/>
  <c r="A3608" i="6"/>
  <c r="F3845" i="6"/>
  <c r="F2450" i="6"/>
  <c r="F1834" i="6"/>
  <c r="A480" i="6"/>
  <c r="F1815" i="6"/>
  <c r="A2898" i="6"/>
  <c r="A1527" i="6"/>
  <c r="A3391" i="6"/>
  <c r="A461" i="6"/>
  <c r="F864" i="6"/>
  <c r="F5823" i="6"/>
  <c r="A709" i="6"/>
  <c r="F200" i="6"/>
  <c r="A3963" i="6"/>
  <c r="F5534" i="6"/>
  <c r="A4059" i="6"/>
  <c r="A850" i="6"/>
  <c r="A1902" i="6"/>
  <c r="A859" i="6"/>
  <c r="F1293" i="6"/>
  <c r="F1315" i="6"/>
  <c r="F2015" i="6"/>
  <c r="A2722" i="6"/>
  <c r="F1470" i="6"/>
  <c r="F1180" i="6"/>
  <c r="F163" i="6"/>
  <c r="A1755" i="6"/>
  <c r="A892" i="6"/>
  <c r="F217" i="6"/>
  <c r="F1241" i="6"/>
  <c r="F3304" i="6"/>
  <c r="A3359" i="6"/>
  <c r="A4392" i="6"/>
  <c r="A225" i="6"/>
  <c r="F2091" i="6"/>
  <c r="A708" i="6"/>
  <c r="F697" i="6"/>
  <c r="A4626" i="6"/>
  <c r="A2631" i="6"/>
  <c r="F4843" i="6"/>
  <c r="F2953" i="6"/>
  <c r="A1418" i="6"/>
  <c r="A1639" i="6"/>
  <c r="F823" i="6"/>
  <c r="F263" i="6"/>
  <c r="A766" i="6"/>
  <c r="A2726" i="6"/>
  <c r="F1477" i="6"/>
  <c r="A56" i="6"/>
  <c r="F553" i="6"/>
  <c r="A6010" i="6"/>
  <c r="A1648" i="6"/>
  <c r="F2834" i="6"/>
  <c r="A5156" i="6"/>
  <c r="A5144" i="6"/>
  <c r="F846" i="6"/>
  <c r="A3703" i="6"/>
  <c r="A4009" i="6"/>
  <c r="F5867" i="6"/>
  <c r="F1643" i="6"/>
  <c r="F1531" i="6"/>
  <c r="A3157" i="6"/>
  <c r="F3406" i="6"/>
  <c r="A466" i="6"/>
  <c r="F5061" i="6"/>
  <c r="F363" i="6"/>
  <c r="A3094" i="6"/>
  <c r="F6077" i="6"/>
  <c r="F2923" i="6"/>
  <c r="F4554" i="6"/>
  <c r="A2716" i="6"/>
  <c r="F2200" i="6"/>
  <c r="A758" i="6"/>
  <c r="F3772" i="6"/>
  <c r="A3892" i="6"/>
  <c r="A989" i="6"/>
  <c r="A1200" i="6"/>
  <c r="A1681" i="6"/>
  <c r="F3708" i="6"/>
  <c r="A1346" i="6"/>
  <c r="F2075" i="6"/>
  <c r="A1289" i="6"/>
  <c r="A7606" i="6"/>
  <c r="A195" i="6"/>
  <c r="F735" i="6"/>
  <c r="A656" i="6"/>
  <c r="F907" i="6"/>
  <c r="A1731" i="6"/>
  <c r="F5841" i="6"/>
  <c r="F2007" i="6"/>
  <c r="F4966" i="6"/>
  <c r="A816" i="6"/>
  <c r="A3927" i="6"/>
  <c r="A632" i="6"/>
  <c r="A797" i="6"/>
  <c r="F3627" i="6"/>
  <c r="A4382" i="6"/>
  <c r="F3499" i="6"/>
  <c r="A2546" i="6"/>
  <c r="A3775" i="6"/>
  <c r="A2431" i="6"/>
  <c r="A5754" i="6"/>
  <c r="A152" i="6"/>
  <c r="A554" i="6"/>
  <c r="A3406" i="6"/>
  <c r="F227" i="6"/>
  <c r="F237" i="6"/>
  <c r="F1013" i="6"/>
  <c r="A822" i="6"/>
  <c r="A4302" i="6"/>
  <c r="A3845" i="6"/>
  <c r="A3696" i="6"/>
  <c r="A4698" i="6"/>
  <c r="F1285" i="6"/>
  <c r="F4585" i="6"/>
  <c r="F1738" i="6"/>
  <c r="F3256" i="6"/>
  <c r="F2459" i="6"/>
  <c r="A2862" i="6"/>
  <c r="A2475" i="6"/>
  <c r="F1567" i="6"/>
  <c r="F2793" i="6"/>
  <c r="A1186" i="6"/>
  <c r="F1920" i="6"/>
  <c r="A3701" i="6"/>
  <c r="A1973" i="6"/>
  <c r="A644" i="6"/>
  <c r="A4351" i="6"/>
  <c r="A935" i="6"/>
  <c r="F5485" i="6"/>
  <c r="A2835" i="6"/>
  <c r="A1090" i="6"/>
  <c r="F2251" i="6"/>
  <c r="A1829" i="6"/>
  <c r="A683" i="6"/>
  <c r="A4699" i="6"/>
  <c r="A1923" i="6"/>
  <c r="A4031" i="6"/>
  <c r="A3454" i="6"/>
  <c r="A265" i="6"/>
  <c r="A1154" i="6"/>
  <c r="A1345" i="6"/>
  <c r="A3034" i="6"/>
  <c r="A1109" i="6"/>
  <c r="A5017" i="6"/>
  <c r="F5494" i="6"/>
  <c r="F505" i="6"/>
  <c r="F2489" i="6"/>
  <c r="A3083" i="6"/>
  <c r="A2904" i="6"/>
  <c r="F1723" i="6"/>
  <c r="A5231" i="6"/>
  <c r="A2545" i="6"/>
  <c r="A1738" i="6"/>
  <c r="F3985" i="6"/>
  <c r="F1520" i="6"/>
  <c r="A3341" i="6"/>
  <c r="F1622" i="6"/>
  <c r="F2623" i="6"/>
  <c r="A1331" i="6"/>
  <c r="F2505" i="6"/>
  <c r="F1718" i="6"/>
  <c r="F895" i="6"/>
  <c r="F4087" i="6"/>
  <c r="A3574" i="6"/>
  <c r="A2519" i="6"/>
  <c r="F105" i="6"/>
  <c r="F185" i="6"/>
  <c r="A64" i="6"/>
  <c r="A5592" i="6"/>
  <c r="F857" i="6"/>
  <c r="F1319" i="6"/>
  <c r="A4409" i="6"/>
  <c r="A2633" i="6"/>
  <c r="A1888" i="6"/>
  <c r="F1751" i="6"/>
  <c r="A2661" i="6"/>
  <c r="F1451" i="6"/>
  <c r="F2031" i="6"/>
  <c r="A998" i="6"/>
  <c r="A4021" i="6"/>
  <c r="F2184" i="6"/>
  <c r="A2652" i="6"/>
  <c r="F3335" i="6"/>
  <c r="F2581" i="6"/>
  <c r="F3074" i="6"/>
  <c r="F4128" i="6"/>
  <c r="F4894" i="6"/>
  <c r="A3197" i="6"/>
  <c r="F2086" i="6"/>
  <c r="F4766" i="6"/>
  <c r="A2040" i="6"/>
  <c r="A815" i="6"/>
  <c r="F3384" i="6"/>
  <c r="A2480" i="6"/>
  <c r="F53" i="6"/>
  <c r="F3051" i="6"/>
  <c r="F1376" i="6"/>
  <c r="A834" i="6"/>
  <c r="F1450" i="6"/>
  <c r="F349" i="6"/>
  <c r="F1306" i="6"/>
  <c r="F3871" i="6"/>
  <c r="F5247" i="6"/>
  <c r="A4166" i="6"/>
  <c r="F853" i="6"/>
  <c r="F3819" i="6"/>
  <c r="A1713" i="6"/>
  <c r="F6133" i="6"/>
  <c r="F3310" i="6"/>
  <c r="F646" i="6"/>
  <c r="F3886" i="6"/>
  <c r="A6371" i="6"/>
  <c r="F991" i="6"/>
  <c r="F1805" i="6"/>
  <c r="F1029" i="6"/>
  <c r="A1522" i="6"/>
  <c r="F249" i="6"/>
  <c r="F832" i="6"/>
  <c r="F1259" i="6"/>
  <c r="A352" i="6"/>
  <c r="A2355" i="6"/>
  <c r="F3642" i="6"/>
  <c r="A849" i="6"/>
  <c r="F798" i="6"/>
  <c r="F3773" i="6"/>
  <c r="F3259" i="6"/>
  <c r="F331" i="6"/>
  <c r="F2811" i="6"/>
  <c r="F2055" i="6"/>
  <c r="A904" i="6"/>
  <c r="A4364" i="6"/>
  <c r="A3630" i="6"/>
  <c r="A883" i="6"/>
  <c r="F4821" i="6"/>
  <c r="A1350" i="6"/>
  <c r="F1845" i="6"/>
  <c r="F5170" i="6"/>
  <c r="A643" i="6"/>
  <c r="A3011" i="6"/>
  <c r="A49" i="6"/>
  <c r="A571" i="6"/>
  <c r="F100" i="6"/>
  <c r="A588" i="6"/>
  <c r="F1438" i="6"/>
  <c r="A1904" i="6"/>
  <c r="F5793" i="6"/>
  <c r="F1928" i="6"/>
  <c r="F3342" i="6"/>
  <c r="A1932" i="6"/>
  <c r="A638" i="6"/>
  <c r="F997" i="6"/>
  <c r="F1516" i="6"/>
  <c r="A2939" i="6"/>
  <c r="A1651" i="6"/>
  <c r="A5574" i="6"/>
  <c r="A4068" i="6"/>
  <c r="F685" i="6"/>
  <c r="A3286" i="6"/>
  <c r="A4825" i="6"/>
  <c r="F315" i="6"/>
  <c r="F462" i="6"/>
  <c r="A3636" i="6"/>
  <c r="A2824" i="6"/>
  <c r="A2871" i="6"/>
  <c r="F1786" i="6"/>
  <c r="A2698" i="6"/>
  <c r="A4580" i="6"/>
  <c r="F270" i="6"/>
  <c r="F183" i="6"/>
  <c r="F232" i="6"/>
  <c r="F981" i="6"/>
  <c r="F510" i="6"/>
  <c r="F1826" i="6"/>
  <c r="A2854" i="6"/>
  <c r="A712" i="6"/>
  <c r="A1758" i="6"/>
  <c r="F1063" i="6"/>
  <c r="A1866" i="6"/>
  <c r="F3483" i="6"/>
  <c r="A3516" i="6"/>
  <c r="A3528" i="6"/>
  <c r="F5393" i="6"/>
  <c r="A1787" i="6"/>
  <c r="F2415" i="6"/>
  <c r="F1587" i="6"/>
  <c r="F3185" i="6"/>
  <c r="A2093" i="6"/>
  <c r="F76" i="6"/>
  <c r="A1541" i="6"/>
  <c r="A1763" i="6"/>
  <c r="F2634" i="6"/>
  <c r="F900" i="6"/>
  <c r="F1925" i="6"/>
  <c r="F761" i="6"/>
  <c r="F3149" i="6"/>
  <c r="A413" i="6"/>
  <c r="A1035" i="6"/>
  <c r="A131" i="6"/>
  <c r="A3780" i="6"/>
  <c r="A2278" i="6"/>
  <c r="F5041" i="6"/>
  <c r="F1064" i="6"/>
  <c r="A1688" i="6"/>
  <c r="F7" i="6"/>
  <c r="A1136" i="6"/>
  <c r="A2286" i="6"/>
  <c r="F3960" i="6"/>
  <c r="A3451" i="6"/>
  <c r="A4515" i="6"/>
  <c r="F4389" i="6"/>
  <c r="A4504" i="6"/>
  <c r="F3067" i="6"/>
  <c r="A1070" i="6"/>
  <c r="A6835" i="6"/>
  <c r="F3136" i="6"/>
  <c r="A3017" i="6"/>
  <c r="F5382" i="6"/>
  <c r="F1669" i="6"/>
  <c r="F1225" i="6"/>
  <c r="F244" i="6"/>
  <c r="A4176" i="6"/>
  <c r="A5833" i="6"/>
  <c r="F3124" i="6"/>
  <c r="A2619" i="6"/>
  <c r="A930" i="6"/>
  <c r="F3435" i="6"/>
  <c r="F3920" i="6"/>
  <c r="A70" i="6"/>
  <c r="F3083" i="6"/>
  <c r="A3730" i="6"/>
  <c r="F2992" i="6"/>
  <c r="A2847" i="6"/>
  <c r="F5479" i="6"/>
  <c r="A2289" i="6"/>
  <c r="A1445" i="6"/>
  <c r="F3253" i="6"/>
  <c r="F3533" i="6"/>
  <c r="F2263" i="6"/>
  <c r="A2039" i="6"/>
  <c r="F2023" i="6"/>
  <c r="F2610" i="6"/>
  <c r="F1281" i="6"/>
  <c r="F2407" i="6"/>
  <c r="F2633" i="6"/>
  <c r="F834" i="6"/>
  <c r="F6047" i="6"/>
  <c r="F4358" i="6"/>
  <c r="F3616" i="6"/>
  <c r="A1381" i="6"/>
  <c r="A1291" i="6"/>
  <c r="A3210" i="6"/>
  <c r="F4481" i="6"/>
  <c r="A3906" i="6"/>
  <c r="A2346" i="6"/>
  <c r="F2163" i="6"/>
  <c r="A1637" i="6"/>
  <c r="A958" i="6"/>
  <c r="A224" i="6"/>
  <c r="F691" i="6"/>
  <c r="F2236" i="6"/>
  <c r="A3742" i="6"/>
  <c r="A1398" i="6"/>
  <c r="F1249" i="6"/>
  <c r="F539" i="6"/>
  <c r="A2864" i="6"/>
  <c r="A4183" i="6"/>
  <c r="A2804" i="6"/>
  <c r="A2950" i="6"/>
  <c r="F1812" i="6"/>
  <c r="A4659" i="6"/>
  <c r="F4517" i="6"/>
  <c r="A2226" i="6"/>
  <c r="F3777" i="6"/>
  <c r="F3691" i="6"/>
  <c r="F962" i="6"/>
  <c r="A3763" i="6"/>
  <c r="A1589" i="6"/>
  <c r="F1940" i="6"/>
  <c r="F3180" i="6"/>
  <c r="F3219" i="6"/>
  <c r="A1697" i="6"/>
  <c r="A4437" i="6"/>
  <c r="A2180" i="6"/>
  <c r="A2031" i="6"/>
  <c r="F1236" i="6"/>
  <c r="A3071" i="6"/>
  <c r="A170" i="6"/>
  <c r="F641" i="6"/>
  <c r="F797" i="6"/>
  <c r="A1640" i="6"/>
  <c r="F937" i="6"/>
  <c r="F1097" i="6"/>
  <c r="A671" i="6"/>
  <c r="F1336" i="6"/>
  <c r="F1347" i="6"/>
  <c r="F4524" i="6"/>
  <c r="F3553" i="6"/>
  <c r="A215" i="6"/>
  <c r="F2127" i="6"/>
  <c r="F3667" i="6"/>
  <c r="F5419" i="6"/>
  <c r="A5079" i="6"/>
  <c r="F146" i="6"/>
  <c r="F91" i="6"/>
  <c r="A1954" i="6"/>
  <c r="A5038" i="6"/>
  <c r="F1042" i="6"/>
  <c r="F5438" i="6"/>
  <c r="A2027" i="6"/>
  <c r="F5337" i="6"/>
  <c r="A1037" i="6"/>
  <c r="A657" i="6"/>
  <c r="F2515" i="6"/>
  <c r="F3298" i="6"/>
  <c r="A740" i="6"/>
  <c r="A321" i="6"/>
  <c r="F2603" i="6"/>
  <c r="A4053" i="6"/>
  <c r="F2531" i="6"/>
  <c r="A359" i="6"/>
  <c r="A2791" i="6"/>
  <c r="A2536" i="6"/>
  <c r="F1321" i="6"/>
  <c r="A652" i="6"/>
  <c r="A1748" i="6"/>
  <c r="A901" i="6"/>
  <c r="F6045" i="6"/>
  <c r="F6405" i="6"/>
  <c r="F2503" i="6"/>
  <c r="A2098" i="6"/>
  <c r="F1156" i="6"/>
  <c r="A2376" i="6"/>
  <c r="F1255" i="6"/>
  <c r="A3266" i="6"/>
  <c r="F1191" i="6"/>
  <c r="A4301" i="6"/>
  <c r="F645" i="6"/>
  <c r="A2036" i="6"/>
  <c r="F1953" i="6"/>
  <c r="A1343" i="6"/>
  <c r="F2394" i="6"/>
  <c r="F5052" i="6"/>
  <c r="F790" i="6"/>
  <c r="A2841" i="6"/>
  <c r="A1227" i="6"/>
  <c r="A507" i="6"/>
  <c r="A5559" i="6"/>
  <c r="A4361" i="6"/>
  <c r="A2415" i="6"/>
  <c r="F3461" i="6"/>
  <c r="A491" i="6"/>
  <c r="F353" i="6"/>
  <c r="A2616" i="6"/>
  <c r="F3840" i="6"/>
  <c r="A6425" i="6"/>
  <c r="A259" i="6"/>
  <c r="F1969" i="6"/>
  <c r="A2506" i="6"/>
  <c r="F2495" i="6"/>
  <c r="F3205" i="6"/>
  <c r="F1665" i="6"/>
  <c r="F4023" i="6"/>
  <c r="F333" i="6"/>
  <c r="A2985" i="6"/>
  <c r="A964" i="6"/>
  <c r="F2027" i="6"/>
  <c r="A925" i="6"/>
  <c r="F1597" i="6"/>
  <c r="A2797" i="6"/>
  <c r="F303" i="6"/>
  <c r="F1262" i="6"/>
  <c r="F1009" i="6"/>
  <c r="F883" i="6"/>
  <c r="A3757" i="6"/>
  <c r="F667" i="6"/>
  <c r="A340" i="6"/>
  <c r="F2683" i="6"/>
  <c r="A3129" i="6"/>
  <c r="A282" i="6"/>
  <c r="F3010" i="6"/>
  <c r="A1652" i="6"/>
  <c r="F133" i="6"/>
  <c r="A2968" i="6"/>
  <c r="F1913" i="6"/>
  <c r="A1614" i="6"/>
  <c r="F359" i="6"/>
  <c r="A2253" i="6"/>
  <c r="A2358" i="6"/>
  <c r="F467" i="6"/>
  <c r="F2082" i="6"/>
  <c r="F3128" i="6"/>
  <c r="F988" i="6"/>
  <c r="A711" i="6"/>
  <c r="A63" i="6"/>
  <c r="F1403" i="6"/>
  <c r="A1968" i="6"/>
  <c r="F1649" i="6"/>
  <c r="A6493" i="6"/>
  <c r="A3797" i="6"/>
  <c r="A630" i="6"/>
  <c r="A2573" i="6"/>
  <c r="A3151" i="6"/>
  <c r="F383" i="6"/>
  <c r="A4089" i="6"/>
  <c r="F2005" i="6"/>
  <c r="A3073" i="6"/>
  <c r="F1360" i="6"/>
  <c r="F4300" i="6"/>
  <c r="A2668" i="6"/>
  <c r="F64" i="6"/>
  <c r="F2555" i="6"/>
  <c r="A2418" i="6"/>
  <c r="F2232" i="6"/>
  <c r="A924" i="6"/>
  <c r="F6316" i="6"/>
  <c r="A4406" i="6"/>
  <c r="A1845" i="6"/>
  <c r="A168" i="6"/>
  <c r="A1889" i="6"/>
  <c r="A3778" i="6"/>
  <c r="A1630" i="6"/>
  <c r="F6420" i="6"/>
  <c r="F1696" i="6"/>
  <c r="F5271" i="6"/>
  <c r="A510" i="6"/>
  <c r="A1796" i="6"/>
  <c r="F1996" i="6"/>
  <c r="F2915" i="6"/>
  <c r="A1678" i="6"/>
  <c r="F2225" i="6"/>
  <c r="F783" i="6"/>
  <c r="F229" i="6"/>
  <c r="A600" i="6"/>
  <c r="A736" i="6"/>
  <c r="F1458" i="6"/>
  <c r="A2491" i="6"/>
  <c r="A3054" i="6"/>
  <c r="F84" i="6"/>
  <c r="A2103" i="6"/>
  <c r="F2003" i="6"/>
  <c r="F17" i="6"/>
  <c r="A2101" i="6"/>
  <c r="A5332" i="6"/>
  <c r="F2988" i="6"/>
  <c r="A1983" i="6"/>
  <c r="F989" i="6"/>
  <c r="A4030" i="6"/>
  <c r="F123" i="6"/>
  <c r="A782" i="6"/>
  <c r="A1767" i="6"/>
  <c r="A4498" i="6"/>
  <c r="F4301" i="6"/>
  <c r="F277" i="6"/>
  <c r="F1382" i="6"/>
  <c r="A38" i="6"/>
  <c r="A3881" i="6"/>
  <c r="F1431" i="6"/>
  <c r="F4308" i="6"/>
  <c r="A1798" i="6"/>
  <c r="F2024" i="6"/>
  <c r="A870" i="6"/>
  <c r="F1959" i="6"/>
  <c r="A2197" i="6"/>
  <c r="A1183" i="6"/>
  <c r="A1777" i="6"/>
  <c r="A1260" i="6"/>
  <c r="A428" i="6"/>
  <c r="A6138" i="6"/>
  <c r="A1604" i="6"/>
  <c r="F854" i="6"/>
  <c r="A3251" i="6"/>
  <c r="F2404" i="6"/>
  <c r="F740" i="6"/>
  <c r="F439" i="6"/>
  <c r="F1220" i="6"/>
  <c r="F2025" i="6"/>
  <c r="F5251" i="6"/>
  <c r="A4803" i="6"/>
  <c r="F2294" i="6"/>
  <c r="F3932" i="6"/>
  <c r="F3378" i="6"/>
  <c r="A1517" i="6"/>
  <c r="F1564" i="6"/>
  <c r="F1802" i="6"/>
  <c r="F1603" i="6"/>
  <c r="F6620" i="6"/>
  <c r="F6018" i="6"/>
  <c r="A803" i="6"/>
  <c r="A196" i="6"/>
  <c r="F5947" i="6"/>
  <c r="A4429" i="6"/>
  <c r="A5819" i="6"/>
  <c r="A471" i="6"/>
  <c r="A1290" i="6"/>
  <c r="A6198" i="6"/>
  <c r="F2583" i="6"/>
  <c r="A1167" i="6"/>
  <c r="A2503" i="6"/>
  <c r="F5849" i="6"/>
  <c r="F4243" i="6"/>
  <c r="A2884" i="6"/>
  <c r="F3464" i="6"/>
  <c r="F4118" i="6"/>
  <c r="F2224" i="6"/>
  <c r="A5470" i="6"/>
  <c r="A2761" i="6"/>
  <c r="F520" i="6"/>
  <c r="A1293" i="6"/>
  <c r="F6117" i="6"/>
  <c r="F1271" i="6"/>
  <c r="F2141" i="6"/>
  <c r="F1357" i="6"/>
  <c r="F1874" i="6"/>
  <c r="F1605" i="6"/>
  <c r="F1467" i="6"/>
  <c r="F4652" i="6"/>
  <c r="F4169" i="6"/>
  <c r="A1341" i="6"/>
  <c r="F555" i="6"/>
  <c r="F1602" i="6"/>
  <c r="A4240" i="6"/>
  <c r="F2390" i="6"/>
  <c r="F2901" i="6"/>
  <c r="A646" i="6"/>
  <c r="A3664" i="6"/>
  <c r="F1074" i="6"/>
  <c r="F296" i="6"/>
  <c r="F42" i="6"/>
  <c r="F3217" i="6"/>
  <c r="F5295" i="6"/>
  <c r="A182" i="6"/>
  <c r="F202" i="6"/>
  <c r="A3106" i="6"/>
  <c r="F6547" i="6"/>
  <c r="A1838" i="6"/>
  <c r="A3907" i="6"/>
  <c r="F3190" i="6"/>
  <c r="A1069" i="6"/>
  <c r="F1024" i="6"/>
  <c r="A2585" i="6"/>
  <c r="A3898" i="6"/>
  <c r="F3527" i="6"/>
  <c r="F709" i="6"/>
  <c r="A448" i="6"/>
  <c r="F638" i="6"/>
  <c r="A1471" i="6"/>
  <c r="F3098" i="6"/>
  <c r="F1010" i="6"/>
  <c r="F1381" i="6"/>
  <c r="F2864" i="6"/>
  <c r="F2017" i="6"/>
  <c r="A2776" i="6"/>
  <c r="F356" i="6"/>
  <c r="F701" i="6"/>
  <c r="F1472" i="6"/>
  <c r="F5451" i="6"/>
  <c r="F1522" i="6"/>
  <c r="F717" i="6"/>
  <c r="A5416" i="6"/>
  <c r="A3124" i="6"/>
  <c r="F135" i="6"/>
  <c r="A763" i="6"/>
  <c r="A4594" i="6"/>
  <c r="F804" i="6"/>
  <c r="F1506" i="6"/>
  <c r="F203" i="6"/>
  <c r="A2215" i="6"/>
  <c r="F532" i="6"/>
  <c r="F5491" i="6"/>
  <c r="A3526" i="6"/>
  <c r="F269" i="6"/>
  <c r="A3543" i="6"/>
  <c r="F4873" i="6"/>
  <c r="A6421" i="6"/>
  <c r="F2267" i="6"/>
  <c r="A2733" i="6"/>
  <c r="F889" i="6"/>
  <c r="A2481" i="6"/>
  <c r="A1520" i="6"/>
  <c r="A4778" i="6"/>
  <c r="F404" i="6"/>
  <c r="F2520" i="6"/>
  <c r="F728" i="6"/>
  <c r="F3569" i="6"/>
  <c r="A3305" i="6"/>
  <c r="A4032" i="6"/>
  <c r="F2289" i="6"/>
  <c r="F5970" i="6"/>
  <c r="F5039" i="6"/>
  <c r="F2443" i="6"/>
  <c r="A3387" i="6"/>
  <c r="A3720" i="6"/>
  <c r="F1682" i="6"/>
  <c r="A1038" i="6"/>
  <c r="F985" i="6"/>
  <c r="A1512" i="6"/>
  <c r="A5409" i="6"/>
  <c r="F734" i="6"/>
  <c r="A6275" i="6"/>
  <c r="A3090" i="6"/>
  <c r="A866" i="6"/>
  <c r="A3577" i="6"/>
  <c r="A1340" i="6"/>
  <c r="A4668" i="6"/>
  <c r="F512" i="6"/>
  <c r="F1933" i="6"/>
  <c r="A419" i="6"/>
  <c r="F2648" i="6"/>
  <c r="A194" i="6"/>
  <c r="F1888" i="6"/>
  <c r="F1901" i="6"/>
  <c r="A2606" i="6"/>
  <c r="A1458" i="6"/>
  <c r="A1886" i="6"/>
  <c r="A2777" i="6"/>
  <c r="A148" i="6"/>
  <c r="A3335" i="6"/>
  <c r="A2457" i="6"/>
  <c r="F4141" i="6"/>
  <c r="F78" i="6"/>
  <c r="F4531" i="6"/>
  <c r="F3754" i="6"/>
  <c r="A2328" i="6"/>
  <c r="F4033" i="6"/>
  <c r="F623" i="6"/>
  <c r="F2575" i="6"/>
  <c r="A1321" i="6"/>
  <c r="F4366" i="6"/>
  <c r="A795" i="6"/>
  <c r="F2990" i="6"/>
  <c r="F4629" i="6"/>
  <c r="A3344" i="6"/>
  <c r="A3176" i="6"/>
  <c r="A2651" i="6"/>
  <c r="A664" i="6"/>
  <c r="A4601" i="6"/>
  <c r="A2050" i="6"/>
  <c r="A2263" i="6"/>
  <c r="F1820" i="6"/>
  <c r="F246" i="6"/>
  <c r="A5499" i="6"/>
  <c r="F119" i="6"/>
  <c r="F2220" i="6"/>
  <c r="F1159" i="6"/>
  <c r="A141" i="6"/>
  <c r="F1304" i="6"/>
  <c r="F25" i="6"/>
  <c r="A1919" i="6"/>
  <c r="F732" i="6"/>
  <c r="A1894" i="6"/>
  <c r="F2600" i="6"/>
  <c r="F7258" i="6"/>
  <c r="F4215" i="6"/>
  <c r="F2043" i="6"/>
  <c r="F2373" i="6"/>
  <c r="A4108" i="6"/>
  <c r="A2788" i="6"/>
  <c r="F455" i="6"/>
  <c r="A2394" i="6"/>
  <c r="A4613" i="6"/>
  <c r="F1245" i="6"/>
  <c r="F1515" i="6"/>
  <c r="A521" i="6"/>
  <c r="A3598" i="6"/>
  <c r="F3064" i="6"/>
  <c r="F5104" i="6"/>
  <c r="F2098" i="6"/>
  <c r="A1875" i="6"/>
  <c r="A4211" i="6"/>
  <c r="A341" i="6"/>
  <c r="A5885" i="6"/>
  <c r="F1912" i="6"/>
  <c r="F5188" i="6"/>
  <c r="F4213" i="6"/>
  <c r="A1843" i="6"/>
  <c r="A530" i="6"/>
  <c r="F34" i="6"/>
  <c r="F820" i="6"/>
  <c r="A3832" i="6"/>
  <c r="A61" i="6"/>
  <c r="A4044" i="6"/>
  <c r="F330" i="6"/>
  <c r="A139" i="6"/>
  <c r="A405" i="6"/>
  <c r="F610" i="6"/>
  <c r="F2204" i="6"/>
  <c r="F2770" i="6"/>
  <c r="F373" i="6"/>
  <c r="F453" i="6"/>
  <c r="A882" i="6"/>
  <c r="A1040" i="6"/>
  <c r="A6763" i="6"/>
  <c r="A1962" i="6"/>
  <c r="F2208" i="6"/>
  <c r="F975" i="6"/>
  <c r="F1095" i="6"/>
  <c r="A3318" i="6"/>
  <c r="F1445" i="6"/>
  <c r="A1414" i="6"/>
  <c r="F2621" i="6"/>
  <c r="A1791" i="6"/>
  <c r="F1080" i="6"/>
  <c r="A3856" i="6"/>
  <c r="A568" i="6"/>
  <c r="A634" i="6"/>
  <c r="A995" i="6"/>
  <c r="A1899" i="6"/>
  <c r="F38" i="6"/>
  <c r="F3177" i="6"/>
  <c r="A3756" i="6"/>
  <c r="A4160" i="6"/>
  <c r="A2962" i="6"/>
  <c r="F681" i="6"/>
  <c r="A1959" i="6"/>
  <c r="A160" i="6"/>
  <c r="A485" i="6"/>
  <c r="A653" i="6"/>
  <c r="A2071" i="6"/>
  <c r="A1833" i="6"/>
  <c r="F2439" i="6"/>
  <c r="A1235" i="6"/>
  <c r="A349" i="6"/>
  <c r="F1865" i="6"/>
  <c r="A2148" i="6"/>
  <c r="A126" i="6"/>
  <c r="F836" i="6"/>
  <c r="A4052" i="6"/>
  <c r="A659" i="6"/>
  <c r="A3244" i="6"/>
  <c r="F965" i="6"/>
  <c r="F807" i="6"/>
  <c r="F465" i="6"/>
  <c r="F474" i="6"/>
  <c r="F4152" i="6"/>
  <c r="A2888" i="6"/>
  <c r="A1629" i="6"/>
  <c r="F4498" i="6"/>
  <c r="A2683" i="6"/>
  <c r="A2614" i="6"/>
  <c r="A3588" i="6"/>
  <c r="A2043" i="6"/>
  <c r="F1532" i="6"/>
  <c r="A2851" i="6"/>
  <c r="A4591" i="6"/>
  <c r="A322" i="6"/>
  <c r="F1983" i="6"/>
  <c r="F70" i="6"/>
  <c r="A262" i="6"/>
  <c r="A2577" i="6"/>
  <c r="F94" i="6"/>
  <c r="A2080" i="6"/>
  <c r="F3187" i="6"/>
  <c r="A976" i="6"/>
  <c r="F473" i="6"/>
  <c r="A2906" i="6"/>
  <c r="F1726" i="6"/>
  <c r="A2250" i="6"/>
  <c r="A43" i="6"/>
  <c r="A3337" i="6"/>
  <c r="A294" i="6"/>
  <c r="A4105" i="6"/>
  <c r="F5944" i="6"/>
  <c r="A4457" i="6"/>
  <c r="F4025" i="6"/>
  <c r="A3091" i="6"/>
  <c r="F502" i="6"/>
  <c r="F481" i="6"/>
  <c r="F666" i="6"/>
  <c r="A2041" i="6"/>
  <c r="A1536" i="6"/>
  <c r="F862" i="6"/>
  <c r="A6888" i="6"/>
  <c r="A1245" i="6"/>
  <c r="A3431" i="6"/>
  <c r="A6918" i="6"/>
  <c r="A2175" i="6"/>
  <c r="A3869" i="6"/>
  <c r="A1172" i="6"/>
  <c r="F2617" i="6"/>
  <c r="A1099" i="6"/>
  <c r="F3971" i="6"/>
  <c r="A4000" i="6"/>
  <c r="F3805" i="6"/>
  <c r="F3930" i="6"/>
  <c r="A400" i="6"/>
  <c r="A700" i="6"/>
  <c r="A888" i="6"/>
  <c r="A412" i="6"/>
  <c r="F840" i="6"/>
  <c r="A817" i="6"/>
  <c r="A2130" i="6"/>
  <c r="A5366" i="6"/>
  <c r="A1149" i="6"/>
  <c r="F2454" i="6"/>
  <c r="F990" i="6"/>
  <c r="A6921" i="6"/>
  <c r="A1362" i="6"/>
  <c r="A2441" i="6"/>
  <c r="F2536" i="6"/>
  <c r="A15" i="6"/>
  <c r="F3703" i="6"/>
  <c r="A5898" i="6"/>
  <c r="F2934" i="6"/>
  <c r="A288" i="6"/>
  <c r="A3449" i="6"/>
  <c r="F844" i="6"/>
  <c r="A776" i="6"/>
  <c r="F1498" i="6"/>
  <c r="A3727" i="6"/>
  <c r="A1865" i="6"/>
  <c r="F1549" i="6"/>
  <c r="A4667" i="6"/>
  <c r="F2639" i="6"/>
  <c r="F816" i="6"/>
  <c r="A4576" i="6"/>
  <c r="F2599" i="6"/>
  <c r="A2965" i="6"/>
  <c r="F901" i="6"/>
  <c r="F1907" i="6"/>
  <c r="A806" i="6"/>
  <c r="F3367" i="6"/>
  <c r="A3808" i="6"/>
  <c r="A890" i="6"/>
  <c r="A4285" i="6"/>
  <c r="F3842" i="6"/>
  <c r="A1220" i="6"/>
  <c r="F92" i="6"/>
  <c r="A1334" i="6"/>
  <c r="F2387" i="6"/>
  <c r="F1598" i="6"/>
  <c r="A4018" i="6"/>
  <c r="A2208" i="6"/>
  <c r="A4040" i="6"/>
  <c r="A3919" i="6"/>
  <c r="F4616" i="6"/>
  <c r="F3358" i="6"/>
  <c r="F707" i="6"/>
  <c r="F1526" i="6"/>
  <c r="F3926" i="6"/>
  <c r="F622" i="6"/>
  <c r="F344" i="6"/>
  <c r="A1051" i="6"/>
  <c r="A783" i="6"/>
  <c r="F3396" i="6"/>
  <c r="F5336" i="6"/>
  <c r="F736" i="6"/>
  <c r="F2028" i="6"/>
  <c r="F4572" i="6"/>
  <c r="A1352" i="6"/>
  <c r="A3114" i="6"/>
  <c r="A2549" i="6"/>
  <c r="A1140" i="6"/>
  <c r="F2781" i="6"/>
  <c r="A178" i="6"/>
  <c r="F4098" i="6"/>
  <c r="F254" i="6"/>
  <c r="F537" i="6"/>
  <c r="A206" i="6"/>
  <c r="F407" i="6"/>
  <c r="F3291" i="6"/>
  <c r="F2768" i="6"/>
  <c r="A1969" i="6"/>
  <c r="A180" i="6"/>
  <c r="A3168" i="6"/>
  <c r="A1333" i="6"/>
  <c r="A2514" i="6"/>
  <c r="A3283" i="6"/>
  <c r="F1967" i="6"/>
  <c r="F205" i="6"/>
  <c r="A1559" i="6"/>
  <c r="A223" i="6"/>
  <c r="F492" i="6"/>
  <c r="F3802" i="6"/>
  <c r="F1769" i="6"/>
  <c r="A3999" i="6"/>
  <c r="A2691" i="6"/>
  <c r="A5537" i="6"/>
  <c r="F3379" i="6"/>
  <c r="A2876" i="6"/>
  <c r="F1712" i="6"/>
  <c r="A4298" i="6"/>
  <c r="A3287" i="6"/>
  <c r="A1675" i="6"/>
  <c r="F1565" i="6"/>
  <c r="A2644" i="6"/>
  <c r="A1814" i="6"/>
  <c r="F394" i="6"/>
  <c r="F3434" i="6"/>
  <c r="A2157" i="6"/>
  <c r="F1145" i="6"/>
  <c r="F1377" i="6"/>
  <c r="A1048" i="6"/>
  <c r="F2400" i="6"/>
  <c r="A739" i="6"/>
  <c r="A593" i="6"/>
  <c r="A598" i="6"/>
  <c r="A3026" i="6"/>
  <c r="F2088" i="6"/>
  <c r="F979" i="6"/>
  <c r="A723" i="6"/>
  <c r="F4351" i="6"/>
  <c r="A3518" i="6"/>
  <c r="A4674" i="6"/>
  <c r="A1655" i="6"/>
  <c r="F905" i="6"/>
  <c r="F3987" i="6"/>
  <c r="F3182" i="6"/>
  <c r="F572" i="6"/>
  <c r="F569" i="6"/>
  <c r="F3229" i="6"/>
  <c r="F723" i="6"/>
  <c r="A2235" i="6"/>
  <c r="F1015" i="6"/>
  <c r="A2509" i="6"/>
  <c r="A37" i="6"/>
  <c r="F1350" i="6"/>
  <c r="A3018" i="6"/>
  <c r="F3449" i="6"/>
  <c r="A464" i="6"/>
  <c r="A2345" i="6"/>
  <c r="F2176" i="6"/>
  <c r="A2957" i="6"/>
  <c r="F5729" i="6"/>
  <c r="A6619" i="6"/>
  <c r="A2028" i="6"/>
  <c r="A855" i="6"/>
  <c r="A952" i="6"/>
  <c r="F221" i="6"/>
  <c r="F4986" i="6"/>
  <c r="A1420" i="6"/>
  <c r="F3844" i="6"/>
  <c r="A555" i="6"/>
  <c r="A495" i="6"/>
  <c r="F6123" i="6"/>
  <c r="F744" i="6"/>
  <c r="A4815" i="6"/>
  <c r="A955" i="6"/>
  <c r="A4748" i="6"/>
  <c r="A5236" i="6"/>
  <c r="F294" i="6"/>
  <c r="F1443" i="6"/>
  <c r="A5262" i="6"/>
  <c r="F1307" i="6"/>
  <c r="F2437" i="6"/>
  <c r="F165" i="6"/>
  <c r="F2567" i="6"/>
  <c r="F3092" i="6"/>
  <c r="F6345" i="6"/>
  <c r="F1265" i="6"/>
  <c r="F2524" i="6"/>
  <c r="A1055" i="6"/>
  <c r="F6281" i="6"/>
  <c r="A772" i="6"/>
  <c r="A3027" i="6"/>
  <c r="F2361" i="6"/>
  <c r="F2479" i="6"/>
  <c r="A2735" i="6"/>
  <c r="A1262" i="6"/>
  <c r="F1775" i="6"/>
  <c r="A2244" i="6"/>
  <c r="A1707" i="6"/>
  <c r="F2085" i="6"/>
  <c r="F1452" i="6"/>
  <c r="F428" i="6"/>
  <c r="A4723" i="6"/>
  <c r="A1474" i="6"/>
  <c r="F143" i="6"/>
  <c r="A1702" i="6"/>
  <c r="A794" i="6"/>
  <c r="F508" i="6"/>
  <c r="A3839" i="6"/>
  <c r="A4840" i="6"/>
  <c r="A323" i="6"/>
  <c r="A107" i="6"/>
  <c r="A2307" i="6"/>
  <c r="F1706" i="6"/>
  <c r="F1379" i="6"/>
  <c r="A3048" i="6"/>
  <c r="A1124" i="6"/>
  <c r="F561" i="6"/>
  <c r="A527" i="6"/>
  <c r="A1754" i="6"/>
  <c r="A691" i="6"/>
  <c r="A3133" i="6"/>
  <c r="F1352" i="6"/>
  <c r="A2233" i="6"/>
  <c r="A610" i="6"/>
  <c r="F993" i="6"/>
  <c r="A5444" i="6"/>
  <c r="F3650" i="6"/>
  <c r="A508" i="6"/>
  <c r="F2579" i="6"/>
  <c r="F2889" i="6"/>
  <c r="F2487" i="6"/>
  <c r="F2771" i="6"/>
  <c r="F3792" i="6"/>
  <c r="F291" i="6"/>
  <c r="A3473" i="6"/>
  <c r="F1638" i="6"/>
  <c r="A6410" i="6"/>
  <c r="F372" i="6"/>
  <c r="F251" i="6"/>
  <c r="A6064" i="6"/>
  <c r="F6635" i="6"/>
  <c r="A788" i="6"/>
  <c r="F1816" i="6"/>
  <c r="F2857" i="6"/>
  <c r="A2388" i="6"/>
  <c r="F4099" i="6"/>
  <c r="F4604" i="6"/>
  <c r="F2115" i="6"/>
  <c r="A1978" i="6"/>
  <c r="F977" i="6"/>
  <c r="F533" i="6"/>
  <c r="F2230" i="6"/>
  <c r="A3864" i="6"/>
  <c r="F1875" i="6"/>
  <c r="F3603" i="6"/>
  <c r="F5" i="6"/>
  <c r="F1687" i="6"/>
  <c r="A2029" i="6"/>
  <c r="A3876" i="6"/>
  <c r="F2301" i="6"/>
  <c r="F1247" i="6"/>
  <c r="A3556" i="6"/>
  <c r="F1947" i="6"/>
  <c r="A1733" i="6"/>
  <c r="A1563" i="6"/>
  <c r="A1323" i="6"/>
  <c r="F4879" i="6"/>
  <c r="F756" i="6"/>
  <c r="A318" i="6"/>
  <c r="A2858" i="6"/>
  <c r="A1413" i="6"/>
  <c r="A3098" i="6"/>
  <c r="F368" i="6"/>
  <c r="F2249" i="6"/>
  <c r="F499" i="6"/>
  <c r="A6879" i="6"/>
  <c r="F1590" i="6"/>
  <c r="F2749" i="6"/>
  <c r="F1037" i="6"/>
  <c r="A4137" i="6"/>
  <c r="F5609" i="6"/>
  <c r="F259" i="6"/>
  <c r="A1498" i="6"/>
  <c r="F1109" i="6"/>
  <c r="F348" i="6"/>
  <c r="A787" i="6"/>
  <c r="A4331" i="6"/>
  <c r="A2382" i="6"/>
  <c r="F1870" i="6"/>
  <c r="A4573" i="6"/>
  <c r="A332" i="6"/>
  <c r="A4263" i="6"/>
  <c r="F179" i="6"/>
  <c r="A1584" i="6"/>
  <c r="F3300" i="6"/>
  <c r="A3771" i="6"/>
  <c r="F10" i="6"/>
  <c r="A2206" i="6"/>
  <c r="A3501" i="6"/>
  <c r="A2767" i="6"/>
  <c r="F1490" i="6"/>
  <c r="F3558" i="6"/>
  <c r="A3828" i="6"/>
  <c r="F2673" i="6"/>
  <c r="A3290" i="6"/>
  <c r="A2121" i="6"/>
  <c r="A3580" i="6"/>
  <c r="A4096" i="6"/>
  <c r="A1993" i="6"/>
  <c r="F454" i="6"/>
  <c r="A4413" i="6"/>
  <c r="F916" i="6"/>
  <c r="A1704" i="6"/>
  <c r="A2373" i="6"/>
  <c r="A3603" i="6"/>
  <c r="A1641" i="6"/>
  <c r="F3868" i="6"/>
  <c r="F5985" i="6"/>
  <c r="A6203" i="6"/>
  <c r="A2687" i="6"/>
  <c r="A489" i="6"/>
  <c r="F527" i="6"/>
  <c r="A3279" i="6"/>
  <c r="F957" i="6"/>
  <c r="F2211" i="6"/>
  <c r="F2625" i="6"/>
  <c r="F2743" i="6"/>
  <c r="A1877" i="6"/>
  <c r="A2859" i="6"/>
  <c r="A853" i="6"/>
  <c r="A701" i="6"/>
  <c r="F3535" i="6"/>
  <c r="F2772" i="6"/>
  <c r="A3704" i="6"/>
  <c r="F5573" i="6"/>
  <c r="F7144" i="6"/>
  <c r="A3142" i="6"/>
  <c r="F6691" i="6"/>
  <c r="F2292" i="6"/>
  <c r="A4705" i="6"/>
  <c r="A698" i="6"/>
  <c r="F4563" i="6"/>
  <c r="A747" i="6"/>
  <c r="A4050" i="6"/>
  <c r="A447" i="6"/>
  <c r="F1082" i="6"/>
  <c r="F2095" i="6"/>
  <c r="A1049" i="6"/>
  <c r="F4504" i="6"/>
  <c r="F4909" i="6"/>
  <c r="F1978" i="6"/>
  <c r="A1105" i="6"/>
  <c r="F4765" i="6"/>
  <c r="F4560" i="6"/>
  <c r="A1023" i="6"/>
  <c r="F2900" i="6"/>
  <c r="F4915" i="6"/>
  <c r="F6021" i="6"/>
  <c r="A3245" i="6"/>
  <c r="F2822" i="6"/>
  <c r="A2277" i="6"/>
  <c r="A6102" i="6"/>
  <c r="F4850" i="6"/>
  <c r="A185" i="6"/>
  <c r="A4329" i="6"/>
  <c r="F4467" i="6"/>
  <c r="A444" i="6"/>
  <c r="F2442" i="6"/>
  <c r="F4576" i="6"/>
  <c r="A1399" i="6"/>
  <c r="A327" i="6"/>
  <c r="F3027" i="6"/>
  <c r="F226" i="6"/>
  <c r="A560" i="6"/>
  <c r="A3324" i="6"/>
  <c r="A1793" i="6"/>
  <c r="A2712" i="6"/>
  <c r="A1265" i="6"/>
  <c r="F5029" i="6"/>
  <c r="A1392" i="6"/>
  <c r="F1003" i="6"/>
  <c r="A1303" i="6"/>
  <c r="F2705" i="6"/>
  <c r="A2672" i="6"/>
  <c r="A2210" i="6"/>
  <c r="A3688" i="6"/>
  <c r="F6284" i="6"/>
  <c r="A5087" i="6"/>
  <c r="A4110" i="6"/>
  <c r="A4076" i="6"/>
  <c r="F5002" i="6"/>
  <c r="F615" i="6"/>
  <c r="F635" i="6"/>
  <c r="F5126" i="6"/>
  <c r="F2121" i="6"/>
  <c r="F3138" i="6"/>
  <c r="F2228" i="6"/>
  <c r="A811" i="6"/>
  <c r="A2435" i="6"/>
  <c r="A3357" i="6"/>
  <c r="F3200" i="6"/>
  <c r="F5109" i="6"/>
  <c r="F180" i="6"/>
  <c r="F4446" i="6"/>
  <c r="F793" i="6"/>
  <c r="F749" i="6"/>
  <c r="A575" i="6"/>
  <c r="A1736" i="6"/>
  <c r="F2905" i="6"/>
  <c r="A2458" i="6"/>
  <c r="A4070" i="6"/>
  <c r="A2588" i="6"/>
  <c r="A519" i="6"/>
  <c r="F255" i="6"/>
  <c r="A1148" i="6"/>
  <c r="A4077" i="6"/>
  <c r="A728" i="6"/>
  <c r="A2901" i="6"/>
  <c r="F195" i="6"/>
  <c r="F3398" i="6"/>
  <c r="F1557" i="6"/>
  <c r="A1094" i="6"/>
  <c r="F1866" i="6"/>
  <c r="A5158" i="6"/>
  <c r="F4826" i="6"/>
  <c r="A710" i="6"/>
  <c r="A4625" i="6"/>
  <c r="F2275" i="6"/>
  <c r="A199" i="6"/>
  <c r="A645" i="6"/>
  <c r="F2513" i="6"/>
  <c r="F522" i="6"/>
  <c r="A2723" i="6"/>
  <c r="F2155" i="6"/>
  <c r="F3135" i="6"/>
  <c r="F3139" i="6"/>
  <c r="A1274" i="6"/>
  <c r="F3685" i="6"/>
  <c r="F1936" i="6"/>
  <c r="A3666" i="6"/>
  <c r="A2570" i="6"/>
  <c r="A3587" i="6"/>
  <c r="A3548" i="6"/>
  <c r="F1292" i="6"/>
  <c r="A2083" i="6"/>
  <c r="F590" i="6"/>
  <c r="F96" i="6"/>
  <c r="A4427" i="6"/>
  <c r="A2005" i="6"/>
  <c r="A4606" i="6"/>
  <c r="A1439" i="6"/>
  <c r="A637" i="6"/>
  <c r="F5481" i="6"/>
  <c r="A1336" i="6"/>
  <c r="F1942" i="6"/>
  <c r="A179" i="6"/>
  <c r="A2470" i="6"/>
  <c r="F3570" i="6"/>
  <c r="F639" i="6"/>
  <c r="F1311" i="6"/>
  <c r="F3066" i="6"/>
  <c r="F885" i="6"/>
  <c r="A717" i="6"/>
  <c r="A3530" i="6"/>
  <c r="F5019" i="6"/>
  <c r="A3121" i="6"/>
  <c r="A4439" i="6"/>
  <c r="F308" i="6"/>
  <c r="F2460" i="6"/>
  <c r="F1339" i="6"/>
  <c r="A2787" i="6"/>
  <c r="F149" i="6"/>
  <c r="F6141" i="6"/>
  <c r="A999" i="6"/>
  <c r="A1881" i="6"/>
  <c r="F1374" i="6"/>
  <c r="F491" i="6"/>
  <c r="A1567" i="6"/>
  <c r="F1118" i="6"/>
  <c r="F413" i="6"/>
  <c r="A528" i="6"/>
  <c r="A2285" i="6"/>
  <c r="A2737" i="6"/>
  <c r="A2675" i="6"/>
  <c r="F1201" i="6"/>
  <c r="F2202" i="6"/>
  <c r="F403" i="6"/>
  <c r="F855" i="6"/>
  <c r="F278" i="6"/>
  <c r="F1793" i="6"/>
  <c r="F1989" i="6"/>
  <c r="A2245" i="6"/>
  <c r="A2910" i="6"/>
  <c r="F2962" i="6"/>
  <c r="F1575" i="6"/>
  <c r="F5161" i="6"/>
  <c r="A1776" i="6"/>
  <c r="F4809" i="6"/>
  <c r="A354" i="6"/>
  <c r="A2034" i="6"/>
  <c r="F3532" i="6"/>
  <c r="A1078" i="6"/>
  <c r="A6225" i="6"/>
  <c r="A558" i="6"/>
  <c r="A189" i="6"/>
  <c r="F2587" i="6"/>
  <c r="A5114" i="6"/>
  <c r="F4889" i="6"/>
  <c r="A1284" i="6"/>
  <c r="F4224" i="6"/>
  <c r="A2214" i="6"/>
  <c r="F1386" i="6"/>
  <c r="A4731" i="6"/>
  <c r="A2131" i="6"/>
  <c r="A3562" i="6"/>
  <c r="A2200" i="6"/>
  <c r="A791" i="6"/>
  <c r="A4151" i="6"/>
  <c r="A3823" i="6"/>
  <c r="A2646" i="6"/>
  <c r="A1117" i="6"/>
  <c r="F1517" i="6"/>
  <c r="F1918" i="6"/>
  <c r="F3566" i="6"/>
  <c r="F1576" i="6"/>
  <c r="A2367" i="6"/>
  <c r="F713" i="6"/>
  <c r="A3887" i="6"/>
  <c r="A4648" i="6"/>
  <c r="F4185" i="6"/>
  <c r="F3277" i="6"/>
  <c r="F286" i="6"/>
  <c r="F416" i="6"/>
  <c r="F201" i="6"/>
  <c r="F597" i="6"/>
  <c r="F1771" i="6"/>
  <c r="A2600" i="6"/>
  <c r="F4146" i="6"/>
  <c r="F4539" i="6"/>
  <c r="F2626" i="6"/>
  <c r="A3463" i="6"/>
  <c r="F2303" i="6"/>
  <c r="A1910" i="6"/>
  <c r="A2199" i="6"/>
  <c r="F947" i="6"/>
  <c r="F540" i="6"/>
  <c r="F2538" i="6"/>
  <c r="A3534" i="6"/>
  <c r="F1030" i="6"/>
  <c r="F1432" i="6"/>
  <c r="F332" i="6"/>
  <c r="F2233" i="6"/>
  <c r="A2920" i="6"/>
  <c r="F2449" i="6"/>
  <c r="A618" i="6"/>
  <c r="F1291" i="6"/>
  <c r="A5404" i="6"/>
  <c r="A616" i="6"/>
  <c r="A2473" i="6"/>
  <c r="A3653" i="6"/>
  <c r="F2110" i="6"/>
  <c r="A1599" i="6"/>
  <c r="A1931" i="6"/>
  <c r="F128" i="6"/>
  <c r="F3173" i="6"/>
  <c r="F5670" i="6"/>
  <c r="F4003" i="6"/>
  <c r="A1933" i="6"/>
  <c r="A395" i="6"/>
  <c r="F1342" i="6"/>
  <c r="A2784" i="6"/>
  <c r="A1210" i="6"/>
  <c r="A1216" i="6"/>
  <c r="A2100" i="6"/>
  <c r="A6605" i="6"/>
  <c r="F3922" i="6"/>
  <c r="F548" i="6"/>
  <c r="A2454" i="6"/>
  <c r="A2140" i="6"/>
  <c r="F568" i="6"/>
  <c r="A7" i="6"/>
  <c r="A128" i="6"/>
  <c r="F5963" i="6"/>
  <c r="F476" i="6"/>
  <c r="F1514" i="6"/>
  <c r="A3629" i="6"/>
  <c r="A5654" i="6"/>
  <c r="A2046" i="6"/>
  <c r="F803" i="6"/>
  <c r="A3300" i="6"/>
  <c r="F2544" i="6"/>
  <c r="F818" i="6"/>
  <c r="A3183" i="6"/>
  <c r="F716" i="6"/>
  <c r="F4775" i="6"/>
  <c r="A1991" i="6"/>
  <c r="A1426" i="6"/>
  <c r="F3734" i="6"/>
  <c r="F1766" i="6"/>
  <c r="F1742" i="6"/>
  <c r="A278" i="6"/>
  <c r="A5166" i="6"/>
  <c r="F3756" i="6"/>
  <c r="A1319" i="6"/>
  <c r="A2301" i="6"/>
  <c r="A5204" i="6"/>
  <c r="A3915" i="6"/>
  <c r="F2093" i="6"/>
  <c r="A5975" i="6"/>
  <c r="A229" i="6"/>
  <c r="F2954" i="6"/>
  <c r="F1555" i="6"/>
  <c r="F3560" i="6"/>
  <c r="A1312" i="6"/>
  <c r="A517" i="6"/>
  <c r="F3654" i="6"/>
  <c r="A1509" i="6"/>
  <c r="A3040" i="6"/>
  <c r="A1892" i="6"/>
  <c r="F3522" i="6"/>
  <c r="A2300" i="6"/>
  <c r="F5431" i="6"/>
  <c r="F724" i="6"/>
  <c r="F2279" i="6"/>
  <c r="F1069" i="6"/>
  <c r="F1635" i="6"/>
  <c r="A1516" i="6"/>
  <c r="A1818" i="6"/>
  <c r="F4860" i="6"/>
  <c r="A3569" i="6"/>
  <c r="A473" i="6"/>
  <c r="A2063" i="6"/>
  <c r="A3250" i="6"/>
  <c r="F3949" i="6"/>
  <c r="F521" i="6"/>
  <c r="A3662" i="6"/>
  <c r="F2218" i="6"/>
  <c r="A581" i="6"/>
  <c r="F1832" i="6"/>
  <c r="F3213" i="6"/>
  <c r="F5825" i="6"/>
  <c r="F5110" i="6"/>
  <c r="F2147" i="6"/>
  <c r="A460" i="6"/>
  <c r="F3939" i="6"/>
  <c r="F5218" i="6"/>
  <c r="A96" i="6"/>
  <c r="F3032" i="6"/>
  <c r="A1773" i="6"/>
  <c r="A5185" i="6"/>
  <c r="A2181" i="6"/>
  <c r="A1477" i="6"/>
  <c r="A2359" i="6"/>
  <c r="F1998" i="6"/>
  <c r="A1684" i="6"/>
  <c r="F6032" i="6"/>
  <c r="F3179" i="6"/>
  <c r="F4912" i="6"/>
  <c r="F2681" i="6"/>
  <c r="F2756" i="6"/>
  <c r="F1049" i="6"/>
  <c r="F2686" i="6"/>
  <c r="A1280" i="6"/>
  <c r="A2704" i="6"/>
  <c r="F3203" i="6"/>
  <c r="F1949" i="6"/>
  <c r="A1799" i="6"/>
  <c r="A22" i="6"/>
  <c r="A1447" i="6"/>
  <c r="F606" i="6"/>
  <c r="A2365" i="6"/>
  <c r="F4733" i="6"/>
  <c r="A1645" i="6"/>
  <c r="F5093" i="6"/>
  <c r="A4909" i="6"/>
  <c r="F3494" i="6"/>
  <c r="A4658" i="6"/>
  <c r="F4664" i="6"/>
  <c r="A208" i="6"/>
  <c r="F386" i="6"/>
  <c r="A3303" i="6"/>
  <c r="F1388" i="6"/>
  <c r="A302" i="6"/>
  <c r="F2728" i="6"/>
  <c r="A3508" i="6"/>
  <c r="F2042" i="6"/>
  <c r="A3270" i="6"/>
  <c r="F381" i="6"/>
  <c r="A5319" i="6"/>
  <c r="F2494" i="6"/>
  <c r="F4390" i="6"/>
  <c r="F696" i="6"/>
  <c r="A1019" i="6"/>
  <c r="F3361" i="6"/>
  <c r="F2424" i="6"/>
  <c r="F1287" i="6"/>
  <c r="F3482" i="6"/>
  <c r="A3983" i="6"/>
  <c r="A493" i="6"/>
  <c r="F187" i="6"/>
  <c r="A3255" i="6"/>
  <c r="A290" i="6"/>
  <c r="A1745" i="6"/>
  <c r="F7127" i="6"/>
  <c r="F3536" i="6"/>
  <c r="F1210" i="6"/>
  <c r="A5657" i="6"/>
  <c r="F2899" i="6"/>
  <c r="A879" i="6"/>
  <c r="F1883" i="6"/>
  <c r="A2568" i="6"/>
  <c r="A116" i="6"/>
  <c r="F5668" i="6"/>
  <c r="A2430" i="6"/>
  <c r="F2311" i="6"/>
  <c r="F1507" i="6"/>
  <c r="A1318" i="6"/>
  <c r="A1456" i="6"/>
  <c r="A536" i="6"/>
  <c r="F287" i="6"/>
  <c r="A1577" i="6"/>
  <c r="F3594" i="6"/>
  <c r="A68" i="6"/>
  <c r="F4516" i="6"/>
  <c r="A1138" i="6"/>
  <c r="F427" i="6"/>
  <c r="A1490" i="6"/>
  <c r="A2319" i="6"/>
  <c r="F891" i="6"/>
  <c r="F2865" i="6"/>
  <c r="A731" i="6"/>
  <c r="F5151" i="6"/>
  <c r="F485" i="6"/>
  <c r="A5597" i="6"/>
  <c r="F1296" i="6"/>
  <c r="F137" i="6"/>
  <c r="A4602" i="6"/>
  <c r="F3501" i="6"/>
  <c r="F376" i="6"/>
  <c r="A1249" i="6"/>
  <c r="A872" i="6"/>
  <c r="F2287" i="6"/>
  <c r="F4493" i="6"/>
  <c r="F941" i="6"/>
  <c r="F4286" i="6"/>
  <c r="F1073" i="6"/>
  <c r="F3716" i="6"/>
  <c r="F1584" i="6"/>
  <c r="F4842" i="6"/>
  <c r="A2419" i="6"/>
  <c r="F154" i="6"/>
  <c r="A1571" i="6"/>
  <c r="A4558" i="6"/>
  <c r="A2052" i="6"/>
  <c r="A2746" i="6"/>
  <c r="A1112" i="6"/>
  <c r="A884" i="6"/>
  <c r="F3327" i="6"/>
  <c r="F705" i="6"/>
  <c r="F1410" i="6"/>
  <c r="A308" i="6"/>
  <c r="F2328" i="6"/>
  <c r="F3168" i="6"/>
  <c r="A2903" i="6"/>
  <c r="A120" i="6"/>
  <c r="F3078" i="6"/>
  <c r="F335" i="6"/>
  <c r="A821" i="6"/>
  <c r="A1045" i="6"/>
  <c r="F79" i="6"/>
  <c r="F3705" i="6"/>
  <c r="F2448" i="6"/>
  <c r="A2754" i="6"/>
  <c r="F3917" i="6"/>
  <c r="F3564" i="6"/>
  <c r="F4056" i="6"/>
  <c r="A1554" i="6"/>
  <c r="A1646" i="6"/>
  <c r="A85" i="6"/>
  <c r="A1812" i="6"/>
  <c r="F490" i="6"/>
  <c r="A2757" i="6"/>
  <c r="F2632" i="6"/>
  <c r="F4329" i="6"/>
  <c r="F1355" i="6"/>
  <c r="F5798" i="6"/>
  <c r="A5258" i="6"/>
  <c r="F3918" i="6"/>
  <c r="A1942" i="6"/>
  <c r="A364" i="6"/>
  <c r="A1730" i="6"/>
  <c r="F449" i="6"/>
  <c r="F6512" i="6"/>
  <c r="F318" i="6"/>
  <c r="F1877" i="6"/>
  <c r="A4652" i="6"/>
  <c r="F2418" i="6"/>
  <c r="F7560" i="6"/>
  <c r="F5043" i="6"/>
  <c r="F897" i="6"/>
  <c r="F3675" i="6"/>
  <c r="A3166" i="6"/>
  <c r="A100" i="6"/>
  <c r="A2347" i="6"/>
  <c r="F1294" i="6"/>
  <c r="F116" i="6"/>
  <c r="F886" i="6"/>
  <c r="A4222" i="6"/>
  <c r="F3992" i="6"/>
  <c r="A2308" i="6"/>
  <c r="A2867" i="6"/>
  <c r="A2132" i="6"/>
  <c r="F3282" i="6"/>
  <c r="A414" i="6"/>
  <c r="F5004" i="6"/>
  <c r="F1089" i="6"/>
  <c r="A874" i="6"/>
  <c r="F1396" i="6"/>
  <c r="A576" i="6"/>
  <c r="F1542" i="6"/>
  <c r="F3605" i="6"/>
  <c r="A2822" i="6"/>
  <c r="A704" i="6"/>
  <c r="A608" i="6"/>
  <c r="F1309" i="6"/>
  <c r="F2026" i="6"/>
  <c r="A3890" i="6"/>
  <c r="A432" i="6"/>
  <c r="A2790" i="6"/>
  <c r="F3113" i="6"/>
  <c r="A4762" i="6"/>
  <c r="F578" i="6"/>
  <c r="F588" i="6"/>
  <c r="F3647" i="6"/>
  <c r="F5421" i="6"/>
  <c r="F3489" i="6"/>
  <c r="A2353" i="6"/>
  <c r="A344" i="6"/>
  <c r="A4022" i="6"/>
  <c r="F5456" i="6"/>
  <c r="F6146" i="6"/>
  <c r="F4320" i="6"/>
  <c r="A3117" i="6"/>
  <c r="F4138" i="6"/>
  <c r="A525" i="6"/>
  <c r="A1224" i="6"/>
  <c r="F1583" i="6"/>
  <c r="F5560" i="6"/>
  <c r="F2573" i="6"/>
  <c r="F5183" i="6"/>
  <c r="A5200" i="6"/>
  <c r="F2624" i="6"/>
  <c r="A2456" i="6"/>
  <c r="A3623" i="6"/>
  <c r="A1709" i="6"/>
  <c r="F1358" i="6"/>
  <c r="A2872" i="6"/>
  <c r="A3320" i="6"/>
  <c r="A5582" i="6"/>
  <c r="A5267" i="6"/>
  <c r="F4550" i="6"/>
  <c r="A3028" i="6"/>
  <c r="A4306" i="6"/>
  <c r="F4067" i="6"/>
  <c r="F5879" i="6"/>
  <c r="A3322" i="6"/>
  <c r="F3105" i="6"/>
  <c r="F2795" i="6"/>
  <c r="A4841" i="6"/>
  <c r="F567" i="6"/>
  <c r="F4144" i="6"/>
  <c r="F2178" i="6"/>
  <c r="F3552" i="6"/>
  <c r="A378" i="6"/>
  <c r="F3086" i="6"/>
  <c r="F1423" i="6"/>
  <c r="A6898" i="6"/>
  <c r="F3596" i="6"/>
  <c r="F2739" i="6"/>
  <c r="F5853" i="6"/>
  <c r="F3547" i="6"/>
  <c r="F15" i="6"/>
  <c r="F4027" i="6"/>
  <c r="A2846" i="6"/>
  <c r="A1749" i="6"/>
  <c r="A2650" i="6"/>
  <c r="A1462" i="6"/>
  <c r="F5288" i="6"/>
  <c r="A421" i="6"/>
  <c r="A4642" i="6"/>
  <c r="F2965" i="6"/>
  <c r="F1129" i="6"/>
  <c r="F199" i="6"/>
  <c r="A3334" i="6"/>
  <c r="F5602" i="6"/>
  <c r="A3134" i="6"/>
  <c r="F4548" i="6"/>
  <c r="F3623" i="6"/>
  <c r="F3340" i="6"/>
  <c r="F3362" i="6"/>
  <c r="A2422" i="6"/>
  <c r="A724" i="6"/>
  <c r="F1168" i="6"/>
  <c r="A479" i="6"/>
  <c r="A435" i="6"/>
  <c r="F1935" i="6"/>
  <c r="F4486" i="6"/>
  <c r="A1256" i="6"/>
  <c r="A2795" i="6"/>
  <c r="F4858" i="6"/>
  <c r="F3511" i="6"/>
  <c r="A4925" i="6"/>
  <c r="A903" i="6"/>
  <c r="F456" i="6"/>
  <c r="F782" i="6"/>
  <c r="F1629" i="6"/>
  <c r="F5652" i="6"/>
  <c r="A442" i="6"/>
  <c r="F1151" i="6"/>
  <c r="F766" i="6"/>
  <c r="F978" i="6"/>
  <c r="A1941" i="6"/>
  <c r="A4283" i="6"/>
  <c r="A1137" i="6"/>
  <c r="F1982" i="6"/>
  <c r="F3170" i="6"/>
  <c r="A5397" i="6"/>
  <c r="F489" i="6"/>
  <c r="F1402" i="6"/>
  <c r="F3084" i="6"/>
  <c r="A3311" i="6"/>
  <c r="A3087" i="6"/>
  <c r="A1219" i="6"/>
  <c r="A5092" i="6"/>
  <c r="F662" i="6"/>
  <c r="F4223" i="6"/>
  <c r="A1133" i="6"/>
  <c r="A767" i="6"/>
  <c r="F4896" i="6"/>
  <c r="F3017" i="6"/>
  <c r="A4717" i="6"/>
  <c r="F4212" i="6"/>
  <c r="A4157" i="6"/>
  <c r="A6182" i="6"/>
  <c r="A2094" i="6"/>
  <c r="A5109" i="6"/>
  <c r="F6562" i="6"/>
  <c r="F340" i="6"/>
  <c r="F3120" i="6"/>
  <c r="F1033" i="6"/>
  <c r="F4666" i="6"/>
  <c r="F1999" i="6"/>
  <c r="A4185" i="6"/>
  <c r="F809" i="6"/>
  <c r="A6685" i="6"/>
  <c r="F2319" i="6"/>
  <c r="A1486" i="6"/>
  <c r="A3806" i="6"/>
  <c r="F5517" i="6"/>
  <c r="A6254" i="6"/>
  <c r="A5164" i="6"/>
  <c r="F5209" i="6"/>
  <c r="F5409" i="6"/>
  <c r="A3937" i="6"/>
  <c r="F5498" i="6"/>
  <c r="A583" i="6"/>
  <c r="A1609" i="6"/>
  <c r="A2407" i="6"/>
  <c r="A7586" i="6"/>
  <c r="A929" i="6"/>
  <c r="F6126" i="6"/>
  <c r="F3611" i="6"/>
  <c r="F2008" i="6"/>
  <c r="F4790" i="6"/>
  <c r="F3668" i="6"/>
  <c r="A4046" i="6"/>
  <c r="A1590" i="6"/>
  <c r="F4129" i="6"/>
  <c r="A970" i="6"/>
  <c r="F1267" i="6"/>
  <c r="F2350" i="6"/>
  <c r="A5708" i="6"/>
  <c r="F6756" i="6"/>
  <c r="A287" i="6"/>
  <c r="A4186" i="6"/>
  <c r="F3958" i="6"/>
  <c r="F99" i="6"/>
  <c r="A1495" i="6"/>
  <c r="F5347" i="6"/>
  <c r="F1330" i="6"/>
  <c r="A4843" i="6"/>
  <c r="F1744" i="6"/>
  <c r="A3199" i="6"/>
  <c r="A2398" i="6"/>
  <c r="A908" i="6"/>
  <c r="A5372" i="6"/>
  <c r="F378" i="6"/>
  <c r="F390" i="6"/>
  <c r="A3275" i="6"/>
  <c r="F4859" i="6"/>
  <c r="F2644" i="6"/>
  <c r="F971" i="6"/>
  <c r="F1943" i="6"/>
  <c r="A5892" i="6"/>
  <c r="F859" i="6"/>
  <c r="F896" i="6"/>
  <c r="A3766" i="6"/>
  <c r="A1132" i="6"/>
  <c r="A2993" i="6"/>
  <c r="A4019" i="6"/>
  <c r="F4725" i="6"/>
  <c r="A2989" i="6"/>
  <c r="F1505" i="6"/>
  <c r="A1741" i="6"/>
  <c r="A3718" i="6"/>
  <c r="A222" i="6"/>
  <c r="F2073" i="6"/>
  <c r="F5390" i="6"/>
  <c r="F3264" i="6"/>
  <c r="A4882" i="6"/>
  <c r="F1104" i="6"/>
  <c r="F3911" i="6"/>
  <c r="F1328" i="6"/>
  <c r="A4277" i="6"/>
  <c r="F618" i="6"/>
  <c r="F56" i="6"/>
  <c r="F2466" i="6"/>
  <c r="F242" i="6"/>
  <c r="F166" i="6"/>
  <c r="A3249" i="6"/>
  <c r="A52" i="6"/>
  <c r="F1341" i="6"/>
  <c r="F4310" i="6"/>
  <c r="F2092" i="6"/>
  <c r="F1488" i="6"/>
  <c r="A1126" i="6"/>
  <c r="A6418" i="6"/>
  <c r="A6196" i="6"/>
  <c r="A3830" i="6"/>
  <c r="A3434" i="6"/>
  <c r="A760" i="6"/>
  <c r="F2824" i="6"/>
  <c r="F5597" i="6"/>
  <c r="A183" i="6"/>
  <c r="F2537" i="6"/>
  <c r="F170" i="6"/>
  <c r="F589" i="6"/>
  <c r="F3770" i="6"/>
  <c r="A4455" i="6"/>
  <c r="A836" i="6"/>
  <c r="F773" i="6"/>
  <c r="F3280" i="6"/>
  <c r="A2350" i="6"/>
  <c r="A2122" i="6"/>
  <c r="A818" i="6"/>
  <c r="F1868" i="6"/>
  <c r="F910" i="6"/>
  <c r="A1358" i="6"/>
  <c r="F1331" i="6"/>
  <c r="A1659" i="6"/>
  <c r="A87" i="6"/>
  <c r="F1101" i="6"/>
  <c r="A4215" i="6"/>
  <c r="F463" i="6"/>
  <c r="F1683" i="6"/>
  <c r="A3440" i="6"/>
  <c r="F1915" i="6"/>
  <c r="A3642" i="6"/>
  <c r="A403" i="6"/>
  <c r="F1115" i="6"/>
  <c r="A1298" i="6"/>
  <c r="F2779" i="6"/>
  <c r="A3081" i="6"/>
  <c r="F351" i="6"/>
  <c r="A2772" i="6"/>
  <c r="F3391" i="6"/>
  <c r="F2022" i="6"/>
  <c r="F2369" i="6"/>
  <c r="F519" i="6"/>
  <c r="A389" i="6"/>
  <c r="A1591" i="6"/>
  <c r="F3617" i="6"/>
  <c r="F1833" i="6"/>
  <c r="A3794" i="6"/>
  <c r="F1596" i="6"/>
  <c r="F3722" i="6"/>
  <c r="F1172" i="6"/>
  <c r="A2154" i="6"/>
  <c r="F949" i="6"/>
  <c r="A4167" i="6"/>
  <c r="F2047" i="6"/>
  <c r="F3492" i="6"/>
  <c r="A721" i="6"/>
  <c r="A2948" i="6"/>
  <c r="F1462" i="6"/>
  <c r="F822" i="6"/>
  <c r="A2558" i="6"/>
  <c r="F2958" i="6"/>
  <c r="F2478" i="6"/>
  <c r="A371" i="6"/>
  <c r="A285" i="6"/>
  <c r="A2372" i="6"/>
  <c r="F2979" i="6"/>
  <c r="F1300" i="6"/>
  <c r="A2970" i="6"/>
  <c r="F5673" i="6"/>
  <c r="A4618" i="6"/>
  <c r="F2815" i="6"/>
  <c r="F5661" i="6"/>
  <c r="A4587" i="6"/>
  <c r="A5323" i="6"/>
  <c r="F827" i="6"/>
  <c r="A3561" i="6"/>
  <c r="F4046" i="6"/>
  <c r="F3961" i="6"/>
  <c r="A765" i="6"/>
  <c r="F4688" i="6"/>
  <c r="F870" i="6"/>
  <c r="A827" i="6"/>
  <c r="F1478" i="6"/>
  <c r="A3992" i="6"/>
  <c r="F4063" i="6"/>
  <c r="F1157" i="6"/>
  <c r="A4608" i="6"/>
  <c r="A6656" i="6"/>
  <c r="A2751" i="6"/>
  <c r="A2527" i="6"/>
  <c r="F739" i="6"/>
  <c r="F3392" i="6"/>
  <c r="F6283" i="6"/>
  <c r="F2252" i="6"/>
  <c r="F3970" i="6"/>
  <c r="A1232" i="6"/>
  <c r="A4496" i="6"/>
  <c r="A875" i="6"/>
  <c r="A3654" i="6"/>
  <c r="F2765" i="6"/>
  <c r="A5276" i="6"/>
  <c r="F1205" i="6"/>
  <c r="A3193" i="6"/>
  <c r="A4719" i="6"/>
  <c r="F3233" i="6"/>
  <c r="F5696" i="6"/>
  <c r="F5538" i="6"/>
  <c r="A6087" i="6"/>
  <c r="A3812" i="6"/>
  <c r="A3921" i="6"/>
  <c r="A4560" i="6"/>
  <c r="A4862" i="6"/>
  <c r="A4832" i="6"/>
  <c r="F4503" i="6"/>
  <c r="F4752" i="6"/>
  <c r="A1030" i="6"/>
  <c r="F6043" i="6"/>
  <c r="F2619" i="6"/>
  <c r="A2980" i="6"/>
  <c r="A793" i="6"/>
  <c r="A1534" i="6"/>
  <c r="A2293" i="6"/>
  <c r="A524" i="6"/>
  <c r="A2144" i="6"/>
  <c r="A2627" i="6"/>
  <c r="F1914" i="6"/>
  <c r="F4583" i="6"/>
  <c r="A232" i="6"/>
  <c r="F3377" i="6"/>
  <c r="F441" i="6"/>
  <c r="A1871" i="6"/>
  <c r="A4315" i="6"/>
  <c r="F4805" i="6"/>
  <c r="A3427" i="6"/>
  <c r="F1173" i="6"/>
  <c r="A3088" i="6"/>
  <c r="F6459" i="6"/>
  <c r="A3679" i="6"/>
  <c r="A2820" i="6"/>
  <c r="A3220" i="6"/>
  <c r="F796" i="6"/>
  <c r="F4105" i="6"/>
  <c r="F4736" i="6"/>
  <c r="A1558" i="6"/>
  <c r="A764" i="6"/>
  <c r="F3882" i="6"/>
  <c r="F3812" i="6"/>
  <c r="A2223" i="6"/>
  <c r="F4260" i="6"/>
  <c r="F6035" i="6"/>
  <c r="A3445" i="6"/>
  <c r="F3226" i="6"/>
  <c r="F391" i="6"/>
  <c r="A4349" i="6"/>
  <c r="F637" i="6"/>
  <c r="A1856" i="6"/>
  <c r="F5864" i="6"/>
  <c r="A4073" i="6"/>
  <c r="F644" i="6"/>
  <c r="A4191" i="6"/>
  <c r="A2495" i="6"/>
  <c r="A1883" i="6"/>
  <c r="A1768" i="6"/>
  <c r="A2844" i="6"/>
  <c r="F514" i="6"/>
  <c r="F2631" i="6"/>
  <c r="A1371" i="6"/>
  <c r="A3185" i="6"/>
  <c r="A4330" i="6"/>
  <c r="F7637" i="6"/>
  <c r="F2576" i="6"/>
  <c r="F3089" i="6"/>
  <c r="F3619" i="6"/>
  <c r="F2347" i="6"/>
  <c r="A1214" i="6"/>
  <c r="F4019" i="6"/>
  <c r="A984" i="6"/>
  <c r="F6022" i="6"/>
  <c r="A3753" i="6"/>
  <c r="A2392" i="6"/>
  <c r="F2374" i="6"/>
  <c r="F2084" i="6"/>
  <c r="A4058" i="6"/>
  <c r="F2744" i="6"/>
  <c r="A5530" i="6"/>
  <c r="F1251" i="6"/>
  <c r="A1576" i="6"/>
  <c r="A2857" i="6"/>
  <c r="F5647" i="6"/>
  <c r="A4859" i="6"/>
  <c r="F4497" i="6"/>
  <c r="F4077" i="6"/>
  <c r="A3631" i="6"/>
  <c r="F516" i="6"/>
  <c r="A3135" i="6"/>
  <c r="A4368" i="6"/>
  <c r="A873" i="6"/>
  <c r="F3210" i="6"/>
  <c r="F4587" i="6"/>
  <c r="A1800" i="6"/>
  <c r="F940" i="6"/>
  <c r="F1219" i="6"/>
  <c r="F6317" i="6"/>
  <c r="F3758" i="6"/>
  <c r="A4548" i="6"/>
  <c r="A6365" i="6"/>
  <c r="F8" i="6"/>
  <c r="F1212" i="6"/>
  <c r="F1215" i="6"/>
  <c r="F2117" i="6"/>
  <c r="A6037" i="6"/>
  <c r="F36" i="6"/>
  <c r="F5510" i="6"/>
  <c r="A5326" i="6"/>
  <c r="F6053" i="6"/>
  <c r="A4117" i="6"/>
  <c r="A1695" i="6"/>
  <c r="F1200" i="6"/>
  <c r="A3492" i="6"/>
  <c r="F2802" i="6"/>
  <c r="F3720" i="6"/>
  <c r="A4951" i="6"/>
  <c r="F2746" i="6"/>
  <c r="A4633" i="6"/>
  <c r="F4278" i="6"/>
  <c r="A2461" i="6"/>
  <c r="A4511" i="6"/>
  <c r="A5341" i="6"/>
  <c r="A945" i="6"/>
  <c r="A4039" i="6"/>
  <c r="A2438" i="6"/>
  <c r="A4065" i="6"/>
  <c r="F4913" i="6"/>
  <c r="A2135" i="6"/>
  <c r="F3485" i="6"/>
  <c r="F6927" i="6"/>
  <c r="A1046" i="6"/>
  <c r="A1405" i="6"/>
  <c r="A3393" i="6"/>
  <c r="A1761" i="6"/>
  <c r="A4610" i="6"/>
  <c r="A1217" i="6"/>
  <c r="F2510" i="6"/>
  <c r="A1451" i="6"/>
  <c r="A538" i="6"/>
  <c r="F1266" i="6"/>
  <c r="F4135" i="6"/>
  <c r="F5725" i="6"/>
  <c r="F22" i="6"/>
  <c r="A546" i="6"/>
  <c r="A3003" i="6"/>
  <c r="F1310" i="6"/>
  <c r="F2278" i="6"/>
  <c r="F5122" i="6"/>
  <c r="A4323" i="6"/>
  <c r="A3201" i="6"/>
  <c r="A2213" i="6"/>
  <c r="F1437" i="6"/>
  <c r="F5857" i="6"/>
  <c r="F626" i="6"/>
  <c r="F2339" i="6"/>
  <c r="F4315" i="6"/>
  <c r="A1316" i="6"/>
  <c r="A1664" i="6"/>
  <c r="A3230" i="6"/>
  <c r="A5362" i="6"/>
  <c r="F5519" i="6"/>
  <c r="F5278" i="6"/>
  <c r="F802" i="6"/>
  <c r="F328" i="6"/>
  <c r="A2605" i="6"/>
  <c r="F471" i="6"/>
  <c r="F877" i="6"/>
  <c r="F1475" i="6"/>
  <c r="A6616" i="6"/>
  <c r="F6090" i="6"/>
  <c r="F3929" i="6"/>
  <c r="F357" i="6"/>
  <c r="F3736" i="6"/>
  <c r="F4122" i="6"/>
  <c r="A3127" i="6"/>
  <c r="F5034" i="6"/>
  <c r="F1716" i="6"/>
  <c r="F210" i="6"/>
  <c r="A6718" i="6"/>
  <c r="F1792" i="6"/>
  <c r="F2944" i="6"/>
  <c r="F2485" i="6"/>
  <c r="A669" i="6"/>
  <c r="A2264" i="6"/>
  <c r="A1506" i="6"/>
  <c r="F7026" i="6"/>
  <c r="A1908" i="6"/>
  <c r="F1083" i="6"/>
  <c r="F2591" i="6"/>
  <c r="A5905" i="6"/>
  <c r="F4137" i="6"/>
  <c r="F2296" i="6"/>
  <c r="A2026" i="6"/>
  <c r="A4565" i="6"/>
  <c r="F817" i="6"/>
  <c r="F5760" i="6"/>
  <c r="F3186" i="6"/>
  <c r="A773" i="6"/>
  <c r="F4723" i="6"/>
  <c r="F507" i="6"/>
  <c r="A805" i="6"/>
  <c r="F1955" i="6"/>
  <c r="A2405" i="6"/>
  <c r="A6661" i="6"/>
  <c r="F1547" i="6"/>
  <c r="F3787" i="6"/>
  <c r="A8335" i="6"/>
  <c r="F4646" i="6"/>
  <c r="A4213" i="6"/>
  <c r="A4402" i="6"/>
  <c r="F748" i="6"/>
  <c r="A1067" i="6"/>
  <c r="A2742" i="6"/>
  <c r="A4934" i="6"/>
  <c r="F4348" i="6"/>
  <c r="F477" i="6"/>
  <c r="F2688" i="6"/>
  <c r="F5348" i="6"/>
  <c r="F82" i="6"/>
  <c r="F2706" i="6"/>
  <c r="F1581" i="6"/>
  <c r="F1668" i="6"/>
  <c r="A21" i="6"/>
  <c r="F5299" i="6"/>
  <c r="A1914" i="6"/>
  <c r="A3174" i="6"/>
  <c r="F339" i="6"/>
  <c r="F2593" i="6"/>
  <c r="F486" i="6"/>
  <c r="A2688" i="6"/>
  <c r="F5213" i="6"/>
  <c r="F139" i="6"/>
  <c r="F3582" i="6"/>
  <c r="A1573" i="6"/>
  <c r="A3093" i="6"/>
  <c r="F51" i="6"/>
  <c r="A2739" i="6"/>
  <c r="F6379" i="6"/>
  <c r="A53" i="6"/>
  <c r="F4337" i="6"/>
  <c r="A4229" i="6"/>
  <c r="F3788" i="6"/>
  <c r="F4426" i="6"/>
  <c r="F2395" i="6"/>
  <c r="A1950" i="6"/>
  <c r="A1657" i="6"/>
  <c r="F4328" i="6"/>
  <c r="F3102" i="6"/>
  <c r="F633" i="6"/>
  <c r="A4835" i="6"/>
  <c r="A4394" i="6"/>
  <c r="F1484" i="6"/>
  <c r="F500" i="6"/>
  <c r="F2483" i="6"/>
  <c r="A3854" i="6"/>
  <c r="F5269" i="6"/>
  <c r="F888" i="6"/>
  <c r="A2017" i="6"/>
  <c r="A1254" i="6"/>
  <c r="F4635" i="6"/>
  <c r="F3640" i="6"/>
  <c r="A1689" i="6"/>
  <c r="F2847" i="6"/>
  <c r="F1768" i="6"/>
  <c r="A2125" i="6"/>
  <c r="F6040" i="6"/>
  <c r="A3301" i="6"/>
  <c r="F730" i="6"/>
  <c r="A823" i="6"/>
  <c r="F1681" i="6"/>
  <c r="F2751" i="6"/>
  <c r="A1753" i="6"/>
  <c r="F1773" i="6"/>
  <c r="A2496" i="6"/>
  <c r="A839" i="6"/>
  <c r="F2641" i="6"/>
  <c r="F5290" i="6"/>
  <c r="A5700" i="6"/>
  <c r="F1434" i="6"/>
  <c r="A4241" i="6"/>
  <c r="A483" i="6"/>
  <c r="F826" i="6"/>
  <c r="A27" i="6"/>
  <c r="A387" i="6"/>
  <c r="F3108" i="6"/>
  <c r="A1033" i="6"/>
  <c r="F1164" i="6"/>
  <c r="A1797" i="6"/>
  <c r="F4815" i="6"/>
  <c r="A1690" i="6"/>
  <c r="A6381" i="6"/>
  <c r="A3224" i="6"/>
  <c r="A2302" i="6"/>
  <c r="F4449" i="6"/>
  <c r="A3499" i="6"/>
  <c r="A3602" i="6"/>
  <c r="F3984" i="6"/>
  <c r="A2581" i="6"/>
  <c r="A1278" i="6"/>
  <c r="F4237" i="6"/>
  <c r="A5656" i="6"/>
  <c r="A4696" i="6"/>
  <c r="F2817" i="6"/>
  <c r="A6279" i="6"/>
  <c r="F2874" i="6"/>
  <c r="F67" i="6"/>
  <c r="F4922" i="6"/>
  <c r="F3621" i="6"/>
  <c r="F1193" i="6"/>
  <c r="F110" i="6"/>
  <c r="F121" i="6"/>
  <c r="F437" i="6"/>
  <c r="F2799" i="6"/>
  <c r="A730" i="6"/>
  <c r="A4131" i="6"/>
  <c r="A4414" i="6"/>
  <c r="F946" i="6"/>
  <c r="F5552" i="6"/>
  <c r="A595" i="6"/>
  <c r="A2269" i="6"/>
  <c r="F1679" i="6"/>
  <c r="A4472" i="6"/>
  <c r="F1027" i="6"/>
  <c r="A804" i="6"/>
  <c r="A1417" i="6"/>
  <c r="A790" i="6"/>
  <c r="F6194" i="6"/>
  <c r="F1686" i="6"/>
  <c r="A5555" i="6"/>
  <c r="F2001" i="6"/>
  <c r="A4247" i="6"/>
  <c r="A3107" i="6"/>
  <c r="A3880" i="6"/>
  <c r="F3649" i="6"/>
  <c r="A2251" i="6"/>
  <c r="A5239" i="6"/>
  <c r="A985" i="6"/>
  <c r="A3118" i="6"/>
  <c r="A6738" i="6"/>
  <c r="F7387" i="6"/>
  <c r="F3480" i="6"/>
  <c r="F1417" i="6"/>
  <c r="A3618" i="6"/>
  <c r="A1970" i="6"/>
  <c r="A33" i="6"/>
  <c r="F3490" i="6"/>
  <c r="F2094" i="6"/>
  <c r="F2707" i="6"/>
  <c r="A1026" i="6"/>
  <c r="F4872" i="6"/>
  <c r="A1618" i="6"/>
  <c r="A4320" i="6"/>
  <c r="F3133" i="6"/>
  <c r="A1083" i="6"/>
  <c r="A2537" i="6"/>
  <c r="A1811" i="6"/>
  <c r="F4282" i="6"/>
  <c r="A627" i="6"/>
  <c r="F4654" i="6"/>
  <c r="A3278" i="6"/>
  <c r="A4967" i="6"/>
  <c r="F2343" i="6"/>
  <c r="F1235" i="6"/>
  <c r="A4581" i="6"/>
  <c r="A1893" i="6"/>
  <c r="F1166" i="6"/>
  <c r="A1206" i="6"/>
  <c r="F8742" i="6"/>
  <c r="F596" i="6"/>
  <c r="F1384" i="6"/>
  <c r="F3427" i="6"/>
  <c r="A6397" i="6"/>
  <c r="A3948" i="6"/>
  <c r="F2754" i="6"/>
  <c r="F1654" i="6"/>
  <c r="F4598" i="6"/>
  <c r="F5283" i="6"/>
  <c r="F3011" i="6"/>
  <c r="A6392" i="6"/>
  <c r="F2032" i="6"/>
  <c r="A1831" i="6"/>
  <c r="F531" i="6"/>
  <c r="F2336" i="6"/>
  <c r="F788" i="6"/>
  <c r="A3650" i="6"/>
  <c r="A3031" i="6"/>
  <c r="F5464" i="6"/>
  <c r="F6764" i="6"/>
  <c r="A4010" i="6"/>
  <c r="A1017" i="6"/>
  <c r="A2694" i="6"/>
  <c r="F4176" i="6"/>
  <c r="A4305" i="6"/>
  <c r="A876" i="6"/>
  <c r="A4371" i="6"/>
  <c r="A5028" i="6"/>
  <c r="A3792" i="6"/>
  <c r="A346" i="6"/>
  <c r="F3155" i="6"/>
  <c r="A846" i="6"/>
  <c r="A41" i="6"/>
  <c r="A456" i="6"/>
  <c r="A3289" i="6"/>
  <c r="F4272" i="6"/>
  <c r="A3656" i="6"/>
  <c r="F4832" i="6"/>
  <c r="A861" i="6"/>
  <c r="F1680" i="6"/>
  <c r="F2083" i="6"/>
  <c r="A4912" i="6"/>
  <c r="A980" i="6"/>
  <c r="F4365" i="6"/>
  <c r="F1086" i="6"/>
  <c r="A30" i="6"/>
  <c r="A6188" i="6"/>
  <c r="A6032" i="6"/>
  <c r="F3646" i="6"/>
  <c r="F3061" i="6"/>
  <c r="F4865" i="6"/>
  <c r="A1947" i="6"/>
  <c r="A738" i="6"/>
  <c r="F2063" i="6"/>
  <c r="A32" i="6"/>
  <c r="F5989" i="6"/>
  <c r="F3007" i="6"/>
  <c r="A951" i="6"/>
  <c r="F960" i="6"/>
  <c r="F551" i="6"/>
  <c r="A624" i="6"/>
  <c r="A1025" i="6"/>
  <c r="A1679" i="6"/>
  <c r="F1929" i="6"/>
  <c r="A3888" i="6"/>
  <c r="F2637" i="6"/>
  <c r="A6643" i="6"/>
  <c r="A2602" i="6"/>
  <c r="A2501" i="6"/>
  <c r="A5569" i="6"/>
  <c r="F593" i="6"/>
  <c r="A2697" i="6"/>
  <c r="F751" i="6"/>
  <c r="F1948" i="6"/>
  <c r="F400" i="6"/>
  <c r="F708" i="6"/>
  <c r="A207" i="6"/>
  <c r="A411" i="6"/>
  <c r="F650" i="6"/>
  <c r="A176" i="6"/>
  <c r="A3269" i="6"/>
  <c r="F1692" i="6"/>
  <c r="A3143" i="6"/>
  <c r="F2196" i="6"/>
  <c r="A2212" i="6"/>
  <c r="F1338" i="6"/>
  <c r="F4092" i="6"/>
  <c r="F4782" i="6"/>
  <c r="A4541" i="6"/>
  <c r="A6098" i="6"/>
  <c r="A2891" i="6"/>
  <c r="F1133" i="6"/>
  <c r="A6100" i="6"/>
  <c r="F4460" i="6"/>
  <c r="A2610" i="6"/>
  <c r="F1322" i="6"/>
  <c r="A2485" i="6"/>
  <c r="F4722" i="6"/>
  <c r="F1127" i="6"/>
  <c r="F3159" i="6"/>
  <c r="A2813" i="6"/>
  <c r="A4418" i="6"/>
  <c r="F5179" i="6"/>
  <c r="A1632" i="6"/>
  <c r="F545" i="6"/>
  <c r="F5118" i="6"/>
  <c r="F5836" i="6"/>
  <c r="F3889" i="6"/>
  <c r="F4164" i="6"/>
  <c r="F2072" i="6"/>
  <c r="A169" i="6"/>
  <c r="A1161" i="6"/>
  <c r="A3025" i="6"/>
  <c r="A5167" i="6"/>
  <c r="F1081" i="6"/>
  <c r="A5720" i="6"/>
  <c r="F1698" i="6"/>
  <c r="F2453" i="6"/>
  <c r="A642" i="6"/>
  <c r="A1531" i="6"/>
  <c r="F6485" i="6"/>
  <c r="A1592" i="6"/>
  <c r="F1700" i="6"/>
  <c r="F2527" i="6"/>
  <c r="A2110" i="6"/>
  <c r="A1848" i="6"/>
  <c r="A256" i="6"/>
  <c r="A6004" i="6"/>
  <c r="F488" i="6"/>
  <c r="A1882" i="6"/>
  <c r="F742" i="6"/>
  <c r="A3116" i="6"/>
  <c r="A611" i="6"/>
  <c r="A2541" i="6"/>
  <c r="F1188" i="6"/>
  <c r="A2836" i="6"/>
  <c r="F4854" i="6"/>
  <c r="F5319" i="6"/>
  <c r="F4021" i="6"/>
  <c r="A3481" i="6"/>
  <c r="F909" i="6"/>
  <c r="F2655" i="6"/>
  <c r="F1114" i="6"/>
  <c r="F1165" i="6"/>
  <c r="F2565" i="6"/>
  <c r="A2437" i="6"/>
  <c r="A380" i="6"/>
  <c r="F4482" i="6"/>
  <c r="F1646" i="6"/>
  <c r="F145" i="6"/>
  <c r="F311" i="6"/>
  <c r="A5191" i="6"/>
  <c r="F346" i="6"/>
  <c r="F1276" i="6"/>
  <c r="F5119" i="6"/>
  <c r="A11" i="6"/>
  <c r="F759" i="6"/>
  <c r="A1209" i="6"/>
  <c r="A2877" i="6"/>
  <c r="F3469" i="6"/>
  <c r="A2053" i="6"/>
  <c r="A4465" i="6"/>
  <c r="A79" i="6"/>
  <c r="A3550" i="6"/>
  <c r="F1473" i="6"/>
  <c r="F2193" i="6"/>
  <c r="F288" i="6"/>
  <c r="A3060" i="6"/>
  <c r="A275" i="6"/>
  <c r="F1091" i="6"/>
  <c r="F5687" i="6"/>
  <c r="A3101" i="6"/>
  <c r="F619" i="6"/>
  <c r="A937" i="6"/>
  <c r="F898" i="6"/>
  <c r="A911" i="6"/>
  <c r="A348" i="6"/>
  <c r="F1688" i="6"/>
  <c r="A279" i="6"/>
  <c r="F4615" i="6"/>
  <c r="F2618" i="6"/>
  <c r="A457" i="6"/>
  <c r="A8" i="6"/>
  <c r="F3624" i="6"/>
  <c r="F3745" i="6"/>
  <c r="F2179" i="6"/>
  <c r="A115" i="6"/>
  <c r="F848" i="6"/>
  <c r="A1742" i="6"/>
  <c r="A1528" i="6"/>
  <c r="A1195" i="6"/>
  <c r="A3483" i="6"/>
  <c r="A3460" i="6"/>
  <c r="F3478" i="6"/>
  <c r="A2674" i="6"/>
  <c r="F4340" i="6"/>
  <c r="A3260" i="6"/>
  <c r="A1054" i="6"/>
  <c r="F3209" i="6"/>
  <c r="F1647" i="6"/>
  <c r="F3614" i="6"/>
  <c r="F4862" i="6"/>
  <c r="F1684" i="6"/>
  <c r="F2337" i="6"/>
  <c r="A270" i="6"/>
  <c r="A431" i="6"/>
  <c r="F1214" i="6"/>
  <c r="A1945" i="6"/>
  <c r="F2389" i="6"/>
  <c r="F5281" i="6"/>
  <c r="A4391" i="6"/>
  <c r="A5292" i="6"/>
  <c r="A5676" i="6"/>
  <c r="A3768" i="6"/>
  <c r="A3453" i="6"/>
  <c r="F1062" i="6"/>
  <c r="F338" i="6"/>
  <c r="F3577" i="6"/>
  <c r="A75" i="6"/>
  <c r="F3394" i="6"/>
  <c r="F2471" i="6"/>
  <c r="A750" i="6"/>
  <c r="A3159" i="6"/>
  <c r="F1136" i="6"/>
  <c r="F657" i="6"/>
  <c r="F4124" i="6"/>
  <c r="A1416" i="6"/>
  <c r="A3950" i="6"/>
  <c r="F562" i="6"/>
  <c r="F903" i="6"/>
  <c r="A2030" i="6"/>
  <c r="F2065" i="6"/>
  <c r="A459" i="6"/>
  <c r="F2733" i="6"/>
  <c r="A3179" i="6"/>
  <c r="F2198" i="6"/>
  <c r="F2785" i="6"/>
  <c r="F2704" i="6"/>
  <c r="F4079" i="6"/>
  <c r="A2696" i="6"/>
  <c r="A1411" i="6"/>
  <c r="A4836" i="6"/>
  <c r="A2357" i="6"/>
  <c r="A2692" i="6"/>
  <c r="A4200" i="6"/>
  <c r="A5049" i="6"/>
  <c r="A1300" i="6"/>
  <c r="F2104" i="6"/>
  <c r="F3000" i="6"/>
  <c r="F5470" i="6"/>
  <c r="A1721" i="6"/>
  <c r="A3167" i="6"/>
  <c r="A2142" i="6"/>
  <c r="A2709" i="6"/>
  <c r="F2079" i="6"/>
  <c r="A2446" i="6"/>
  <c r="A2079" i="6"/>
  <c r="A3899" i="6"/>
  <c r="F4712" i="6"/>
  <c r="A2086" i="6"/>
  <c r="A1948" i="6"/>
  <c r="A4136" i="6"/>
  <c r="A4886" i="6"/>
  <c r="F4285" i="6"/>
  <c r="A6413" i="6"/>
  <c r="F3258" i="6"/>
  <c r="A2963" i="6"/>
  <c r="F4078" i="6"/>
  <c r="A7104" i="6"/>
  <c r="F4856" i="6"/>
  <c r="F3755" i="6"/>
  <c r="F3400" i="6"/>
  <c r="F191" i="6"/>
  <c r="F2317" i="6"/>
  <c r="F4839" i="6"/>
  <c r="F2585" i="6"/>
  <c r="F1395" i="6"/>
  <c r="A4012" i="6"/>
  <c r="A2313" i="6"/>
  <c r="A5438" i="6"/>
  <c r="F3969" i="6"/>
  <c r="F1197" i="6"/>
  <c r="F4396" i="6"/>
  <c r="F2942" i="6"/>
  <c r="A6074" i="6"/>
  <c r="A1617" i="6"/>
  <c r="A2169" i="6"/>
  <c r="A3009" i="6"/>
  <c r="F4191" i="6"/>
  <c r="F4217" i="6"/>
  <c r="A5061" i="6"/>
  <c r="A450" i="6"/>
  <c r="F5497" i="6"/>
  <c r="A6130" i="6"/>
  <c r="F3510" i="6"/>
  <c r="F2244" i="6"/>
  <c r="F4512" i="6"/>
  <c r="F3574" i="6"/>
  <c r="F3130" i="6"/>
  <c r="F1254" i="6"/>
  <c r="A2621" i="6"/>
  <c r="A4792" i="6"/>
  <c r="F5021" i="6"/>
  <c r="A161" i="6"/>
  <c r="F5889" i="6"/>
  <c r="F6276" i="6"/>
  <c r="F2153" i="6"/>
  <c r="F5928" i="6"/>
  <c r="A6009" i="6"/>
  <c r="F3567" i="6"/>
  <c r="A6013" i="6"/>
  <c r="F6151" i="6"/>
  <c r="A745" i="6"/>
  <c r="A4467" i="6"/>
  <c r="A3531" i="6"/>
  <c r="F4881" i="6"/>
  <c r="A1010" i="6"/>
  <c r="F4905" i="6"/>
  <c r="A3050" i="6"/>
  <c r="A552" i="6"/>
  <c r="A3584" i="6"/>
  <c r="A978" i="6"/>
  <c r="A1130" i="6"/>
  <c r="A3913" i="6"/>
  <c r="F655" i="6"/>
  <c r="F2574" i="6"/>
  <c r="A3942" i="6"/>
  <c r="A2123" i="6"/>
  <c r="F1905" i="6"/>
  <c r="A4287" i="6"/>
  <c r="A153" i="6"/>
  <c r="A3600" i="6"/>
  <c r="F1851" i="6"/>
  <c r="A1551" i="6"/>
  <c r="F2342" i="6"/>
  <c r="A757" i="6"/>
  <c r="A977" i="6"/>
  <c r="A1606" i="6"/>
  <c r="F2946" i="6"/>
  <c r="A1918" i="6"/>
  <c r="F2447" i="6"/>
  <c r="F5231" i="6"/>
  <c r="A5103" i="6"/>
  <c r="F2842" i="6"/>
  <c r="A4693" i="6"/>
  <c r="A2802" i="6"/>
  <c r="F104" i="6"/>
  <c r="A5561" i="6"/>
  <c r="F872" i="6"/>
  <c r="A1162" i="6"/>
  <c r="F2229" i="6"/>
  <c r="A65" i="6"/>
  <c r="F5531" i="6"/>
  <c r="F5108" i="6"/>
  <c r="A71" i="6"/>
  <c r="A4140" i="6"/>
  <c r="A2861" i="6"/>
  <c r="F6091" i="6"/>
  <c r="F688" i="6"/>
  <c r="A264" i="6"/>
  <c r="F1823" i="6"/>
  <c r="F4151" i="6"/>
  <c r="F6213" i="6"/>
  <c r="F5956" i="6"/>
  <c r="F1000" i="6"/>
  <c r="F6110" i="6"/>
  <c r="F2488" i="6"/>
  <c r="A220" i="6"/>
  <c r="A3420" i="6"/>
  <c r="F3589" i="6"/>
  <c r="F1108" i="6"/>
  <c r="A138" i="6"/>
  <c r="F5267" i="6"/>
  <c r="A5376" i="6"/>
  <c r="F3906" i="6"/>
  <c r="A3910" i="6"/>
  <c r="A1998" i="6"/>
  <c r="A370" i="6"/>
  <c r="F1986" i="6"/>
  <c r="F592" i="6"/>
  <c r="A4100" i="6"/>
  <c r="F1863" i="6"/>
  <c r="F3500" i="6"/>
  <c r="F3296" i="6"/>
  <c r="A1050" i="6"/>
  <c r="F155" i="6"/>
  <c r="F2054" i="6"/>
  <c r="A2937" i="6"/>
  <c r="A5046" i="6"/>
  <c r="A3115" i="6"/>
  <c r="F1421" i="6"/>
  <c r="A537" i="6"/>
  <c r="F1181" i="6"/>
  <c r="F1253" i="6"/>
  <c r="A454" i="6"/>
  <c r="A4919" i="6"/>
  <c r="A2800" i="6"/>
  <c r="A3398" i="6"/>
  <c r="F2126" i="6"/>
  <c r="F158" i="6"/>
  <c r="A3936" i="6"/>
  <c r="A1125" i="6"/>
  <c r="F1568" i="6"/>
  <c r="A1575" i="6"/>
  <c r="A1598" i="6"/>
  <c r="F2237" i="6"/>
  <c r="F1586" i="6"/>
  <c r="A2443" i="6"/>
  <c r="F3907" i="6"/>
  <c r="A1537" i="6"/>
  <c r="F483" i="6"/>
  <c r="F2519" i="6"/>
  <c r="F2379" i="6"/>
  <c r="A1667" i="6"/>
  <c r="F1579" i="6"/>
  <c r="A1192" i="6"/>
  <c r="A1934" i="6"/>
  <c r="F591" i="6"/>
  <c r="A1568" i="6"/>
  <c r="A6076" i="6"/>
  <c r="A1120" i="6"/>
  <c r="F1500" i="6"/>
  <c r="A594" i="6"/>
  <c r="A5190" i="6"/>
  <c r="A3750" i="6"/>
  <c r="F421" i="6"/>
  <c r="F3660" i="6"/>
  <c r="A2736" i="6"/>
  <c r="F632" i="6"/>
  <c r="F1364" i="6"/>
  <c r="F6394" i="6"/>
  <c r="F4480" i="6"/>
  <c r="F3697" i="6"/>
  <c r="F2563" i="6"/>
  <c r="A6259" i="6"/>
  <c r="A949" i="6"/>
  <c r="F670" i="6"/>
  <c r="A3695" i="6"/>
  <c r="A1165" i="6"/>
  <c r="A857" i="6"/>
  <c r="A1294" i="6"/>
  <c r="F1538" i="6"/>
  <c r="A2592" i="6"/>
  <c r="F918" i="6"/>
  <c r="F5341" i="6"/>
  <c r="F1493" i="6"/>
  <c r="F621" i="6"/>
  <c r="A808" i="6"/>
  <c r="F2606" i="6"/>
  <c r="F3167" i="6"/>
  <c r="F6097" i="6"/>
  <c r="A2477" i="6"/>
  <c r="A151" i="6"/>
  <c r="F4142" i="6"/>
  <c r="F2602" i="6"/>
  <c r="F1957" i="6"/>
  <c r="A1251" i="6"/>
  <c r="F2665" i="6"/>
  <c r="A4592" i="6"/>
  <c r="A2318" i="6"/>
  <c r="A1448" i="6"/>
  <c r="F808" i="6"/>
  <c r="A5813" i="6"/>
  <c r="A1597" i="6"/>
  <c r="F1147" i="6"/>
  <c r="F450" i="6"/>
  <c r="A4704" i="6"/>
  <c r="A3162" i="6"/>
  <c r="A3404" i="6"/>
  <c r="F2838" i="6"/>
  <c r="F6278" i="6"/>
  <c r="F2693" i="6"/>
  <c r="A934" i="6"/>
  <c r="A4436" i="6"/>
  <c r="F4117" i="6"/>
  <c r="F1152" i="6"/>
  <c r="A1008" i="6"/>
  <c r="F1289" i="6"/>
  <c r="A3263" i="6"/>
  <c r="F1855" i="6"/>
  <c r="F1566" i="6"/>
  <c r="F3862" i="6"/>
  <c r="A4273" i="6"/>
  <c r="F5403" i="6"/>
  <c r="A1013" i="6"/>
  <c r="A2184" i="6"/>
  <c r="F2943" i="6"/>
  <c r="A1255" i="6"/>
  <c r="A3660" i="6"/>
  <c r="A5985" i="6"/>
  <c r="F669" i="6"/>
  <c r="F781" i="6"/>
  <c r="A1805" i="6"/>
  <c r="F1804" i="6"/>
  <c r="A2397" i="6"/>
  <c r="F1550" i="6"/>
  <c r="A889" i="6"/>
  <c r="F4447" i="6"/>
  <c r="A4795" i="6"/>
  <c r="A585" i="6"/>
  <c r="F2108" i="6"/>
  <c r="F2691" i="6"/>
  <c r="F4767" i="6"/>
  <c r="F4588" i="6"/>
  <c r="F2710" i="6"/>
  <c r="F5111" i="6"/>
  <c r="A2452" i="6"/>
  <c r="A3491" i="6"/>
  <c r="F5617" i="6"/>
  <c r="F6142" i="6"/>
  <c r="F7001" i="6"/>
  <c r="F3811" i="6"/>
  <c r="A328" i="6"/>
  <c r="F4425" i="6"/>
  <c r="A2102" i="6"/>
  <c r="F3859" i="6"/>
  <c r="A5327" i="6"/>
  <c r="A268" i="6"/>
  <c r="A4220" i="6"/>
  <c r="F5471" i="6"/>
  <c r="F5893" i="6"/>
  <c r="A3985" i="6"/>
  <c r="A3333" i="6"/>
  <c r="F2187" i="6"/>
  <c r="A2565" i="6"/>
  <c r="A5747" i="6"/>
  <c r="F2217" i="6"/>
  <c r="F4792" i="6"/>
  <c r="A7260" i="6"/>
  <c r="F362" i="6"/>
  <c r="A2326" i="6"/>
  <c r="A4519" i="6"/>
  <c r="F4175" i="6"/>
  <c r="A4246" i="6"/>
  <c r="F4566" i="6"/>
  <c r="F4988" i="6"/>
  <c r="F1016" i="6"/>
  <c r="F3718" i="6"/>
  <c r="A729" i="6"/>
  <c r="A2003" i="6"/>
  <c r="F738" i="6"/>
  <c r="A6106" i="6"/>
  <c r="F2894" i="6"/>
  <c r="F3151" i="6"/>
  <c r="F3571" i="6"/>
  <c r="F62" i="6"/>
  <c r="F2687" i="6"/>
  <c r="A6780" i="6"/>
  <c r="A187" i="6"/>
  <c r="A2238" i="6"/>
  <c r="F3941" i="6"/>
  <c r="F3687" i="6"/>
  <c r="F1701" i="6"/>
  <c r="F931" i="6"/>
  <c r="F1070" i="6"/>
  <c r="F942" i="6"/>
  <c r="F2800" i="6"/>
  <c r="A1369" i="6"/>
  <c r="A2158" i="6"/>
  <c r="A3019" i="6"/>
  <c r="A5256" i="6"/>
  <c r="A4350" i="6"/>
  <c r="F5345" i="6"/>
  <c r="A4669" i="6"/>
  <c r="A5157" i="6"/>
  <c r="A4355" i="6"/>
  <c r="F4546" i="6"/>
  <c r="A826" i="6"/>
  <c r="F2664" i="6"/>
  <c r="A5737" i="6"/>
  <c r="A47" i="6"/>
  <c r="F5392" i="6"/>
  <c r="F3763" i="6"/>
  <c r="A3472" i="6"/>
  <c r="A2760" i="6"/>
  <c r="A5929" i="6"/>
  <c r="F3576" i="6"/>
  <c r="A4026" i="6"/>
  <c r="F1787" i="6"/>
  <c r="F484" i="6"/>
  <c r="A3931" i="6"/>
  <c r="A5194" i="6"/>
  <c r="F654" i="6"/>
  <c r="F366" i="6"/>
  <c r="A2539" i="6"/>
  <c r="F6069" i="6"/>
  <c r="F5148" i="6"/>
  <c r="A1011" i="6"/>
  <c r="A1179" i="6"/>
  <c r="A3755" i="6"/>
  <c r="A158" i="6"/>
  <c r="F1756" i="6"/>
  <c r="F3795" i="6"/>
  <c r="F3822" i="6"/>
  <c r="F1554" i="6"/>
  <c r="A2994" i="6"/>
  <c r="F1645" i="6"/>
  <c r="A5600" i="6"/>
  <c r="A3461" i="6"/>
  <c r="A3606" i="6"/>
  <c r="F4511" i="6"/>
  <c r="A2436" i="6"/>
  <c r="A6786" i="6"/>
  <c r="A1693" i="6"/>
  <c r="A1817" i="6"/>
  <c r="A3319" i="6"/>
  <c r="A3788" i="6"/>
  <c r="A4932" i="6"/>
  <c r="A7262" i="6"/>
  <c r="A943" i="6"/>
  <c r="A241" i="6"/>
  <c r="A2469" i="6"/>
  <c r="F1613" i="6"/>
  <c r="F4885" i="6"/>
  <c r="F1838" i="6"/>
  <c r="A3979" i="6"/>
  <c r="A2622" i="6"/>
  <c r="F3591" i="6"/>
  <c r="A2023" i="6"/>
  <c r="A4851" i="6"/>
  <c r="A3637" i="6"/>
  <c r="F3430" i="6"/>
  <c r="F5492" i="6"/>
  <c r="A778" i="6"/>
  <c r="F2798" i="6"/>
  <c r="A6204" i="6"/>
  <c r="A7225" i="6"/>
  <c r="F5246" i="6"/>
  <c r="F2313" i="6"/>
  <c r="A3751" i="6"/>
  <c r="F2908" i="6"/>
  <c r="A5368" i="6"/>
  <c r="A936" i="6"/>
  <c r="A2624" i="6"/>
  <c r="A1555" i="6"/>
  <c r="A2070" i="6"/>
  <c r="A6031" i="6"/>
  <c r="A1181" i="6"/>
  <c r="A3533" i="6"/>
  <c r="F2145" i="6"/>
  <c r="F4148" i="6"/>
  <c r="F959" i="6"/>
  <c r="A1353" i="6"/>
  <c r="A498" i="6"/>
  <c r="A1790" i="6"/>
  <c r="F5274" i="6"/>
  <c r="A111" i="6"/>
  <c r="F3635" i="6"/>
  <c r="F1543" i="6"/>
  <c r="A2648" i="6"/>
  <c r="F5933" i="6"/>
  <c r="A1937" i="6"/>
  <c r="A410" i="6"/>
  <c r="A1077" i="6"/>
  <c r="A6512" i="6"/>
  <c r="A104" i="6"/>
  <c r="A1958" i="6"/>
  <c r="A1469" i="6"/>
  <c r="A3760" i="6"/>
  <c r="A273" i="6"/>
  <c r="F161" i="6"/>
  <c r="A4877" i="6"/>
  <c r="A3085" i="6"/>
  <c r="A1593" i="6"/>
  <c r="A3978" i="6"/>
  <c r="F1589" i="6"/>
  <c r="F1765" i="6"/>
  <c r="A1087" i="6"/>
  <c r="F4800" i="6"/>
  <c r="F2712" i="6"/>
  <c r="A2412" i="6"/>
  <c r="F1873" i="6"/>
  <c r="F7055" i="6"/>
  <c r="A1385" i="6"/>
  <c r="A3544" i="6"/>
  <c r="F2397" i="6"/>
  <c r="F3227" i="6"/>
  <c r="A213" i="6"/>
  <c r="A4362" i="6"/>
  <c r="A2369" i="6"/>
  <c r="A1264" i="6"/>
  <c r="A2257" i="6"/>
  <c r="A1850" i="6"/>
  <c r="A3661" i="6"/>
  <c r="F3730" i="6"/>
  <c r="A475" i="6"/>
  <c r="F4656" i="6"/>
  <c r="F3376" i="6"/>
  <c r="A409" i="6"/>
  <c r="A6856" i="6"/>
  <c r="F659" i="6"/>
  <c r="F2405" i="6"/>
  <c r="A3873" i="6"/>
  <c r="A990" i="6"/>
  <c r="F2372" i="6"/>
  <c r="A144" i="6"/>
  <c r="F3575" i="6"/>
  <c r="A482" i="6"/>
  <c r="A1917" i="6"/>
  <c r="F4464" i="6"/>
  <c r="F3115" i="6"/>
  <c r="F2590" i="6"/>
  <c r="F2514" i="6"/>
  <c r="A4685" i="6"/>
  <c r="A953" i="6"/>
  <c r="A4798" i="6"/>
  <c r="F325" i="6"/>
  <c r="F2541" i="6"/>
  <c r="A2719" i="6"/>
  <c r="A897" i="6"/>
  <c r="A4953" i="6"/>
  <c r="A1199" i="6"/>
  <c r="F5758" i="6"/>
  <c r="A5486" i="6"/>
  <c r="F1817" i="6"/>
  <c r="F4250" i="6"/>
  <c r="F4596" i="6"/>
  <c r="A5542" i="6"/>
  <c r="A4085" i="6"/>
  <c r="F6434" i="6"/>
  <c r="A132" i="6"/>
  <c r="A3474" i="6"/>
  <c r="F1043" i="6"/>
  <c r="A5169" i="6"/>
  <c r="F2344" i="6"/>
  <c r="A3402" i="6"/>
  <c r="F2314" i="6"/>
  <c r="A1987" i="6"/>
  <c r="A939" i="6"/>
  <c r="A6267" i="6"/>
  <c r="F2763" i="6"/>
  <c r="A2555" i="6"/>
  <c r="A137" i="6"/>
  <c r="A2609" i="6"/>
  <c r="A2811" i="6"/>
  <c r="F3441" i="6"/>
  <c r="A522" i="6"/>
  <c r="A1855" i="6"/>
  <c r="F976" i="6"/>
  <c r="F7136" i="6"/>
  <c r="A1759" i="6"/>
  <c r="F4770" i="6"/>
  <c r="F1005" i="6"/>
  <c r="A3981" i="6"/>
  <c r="A165" i="6"/>
  <c r="A3312" i="6"/>
  <c r="A3172" i="6"/>
  <c r="F6310" i="6"/>
  <c r="A4353" i="6"/>
  <c r="A5036" i="6"/>
  <c r="A516" i="6"/>
  <c r="A474" i="6"/>
  <c r="A4344" i="6"/>
  <c r="A2740" i="6"/>
  <c r="F2540" i="6"/>
  <c r="A4260" i="6"/>
  <c r="F1910" i="6"/>
  <c r="F5307" i="6"/>
  <c r="A4844" i="6"/>
  <c r="A1102" i="6"/>
  <c r="F3207" i="6"/>
  <c r="F4777" i="6"/>
  <c r="A2770" i="6"/>
  <c r="A4069" i="6"/>
  <c r="F733" i="6"/>
  <c r="F3454" i="6"/>
  <c r="F3562" i="6"/>
  <c r="F791" i="6"/>
  <c r="A2062" i="6"/>
  <c r="F3820" i="6"/>
  <c r="A4476" i="6"/>
  <c r="F2830" i="6"/>
  <c r="F1106" i="6"/>
  <c r="F4662" i="6"/>
  <c r="F777" i="6"/>
  <c r="F4277" i="6"/>
  <c r="A76" i="6"/>
  <c r="A3099" i="6"/>
  <c r="A4636" i="6"/>
  <c r="F617" i="6"/>
  <c r="A1996" i="6"/>
  <c r="F6675" i="6"/>
  <c r="A2894" i="6"/>
  <c r="A702" i="6"/>
  <c r="F4054" i="6"/>
  <c r="A2611" i="6"/>
  <c r="F5286" i="6"/>
  <c r="A5381" i="6"/>
  <c r="F3990" i="6"/>
  <c r="F4140" i="6"/>
  <c r="F3551" i="6"/>
  <c r="F6412" i="6"/>
  <c r="A2629" i="6"/>
  <c r="A3702" i="6"/>
  <c r="F995" i="6"/>
  <c r="F2906" i="6"/>
  <c r="F2613" i="6"/>
  <c r="A858" i="6"/>
  <c r="F3502" i="6"/>
  <c r="A2061" i="6"/>
  <c r="F1213" i="6"/>
  <c r="F4721" i="6"/>
  <c r="A4020" i="6"/>
  <c r="F2897" i="6"/>
  <c r="A143" i="6"/>
  <c r="F354" i="6"/>
  <c r="F4769" i="6"/>
  <c r="A4637" i="6"/>
  <c r="F552" i="6"/>
  <c r="A3271" i="6"/>
  <c r="F3847" i="6"/>
  <c r="F5173" i="6"/>
  <c r="A2681" i="6"/>
  <c r="A5435" i="6"/>
  <c r="F1797" i="6"/>
  <c r="A1565" i="6"/>
  <c r="F3198" i="6"/>
  <c r="A5020" i="6"/>
  <c r="F2101" i="6"/>
  <c r="A3819" i="6"/>
  <c r="A6315" i="6"/>
  <c r="F4578" i="6"/>
  <c r="A1504" i="6"/>
  <c r="A2494" i="6"/>
  <c r="A4007" i="6"/>
  <c r="A1789" i="6"/>
  <c r="F4001" i="6"/>
  <c r="A2515" i="6"/>
  <c r="A4193" i="6"/>
  <c r="A374" i="6"/>
  <c r="A4992" i="6"/>
  <c r="F3897" i="6"/>
  <c r="A57" i="6"/>
  <c r="A3772" i="6"/>
  <c r="F5504" i="6"/>
  <c r="F4772" i="6"/>
  <c r="A372" i="6"/>
  <c r="A2900" i="6"/>
  <c r="A746" i="6"/>
  <c r="A4102" i="6"/>
  <c r="F6386" i="6"/>
  <c r="A1706" i="6"/>
  <c r="F6377" i="6"/>
  <c r="F6390" i="6"/>
  <c r="F538" i="6"/>
  <c r="F1754" i="6"/>
  <c r="A2314" i="6"/>
  <c r="F3248" i="6"/>
  <c r="A5735" i="6"/>
  <c r="F4890" i="6"/>
  <c r="A677" i="6"/>
  <c r="F2809" i="6"/>
  <c r="A1041" i="6"/>
  <c r="A4777" i="6"/>
  <c r="F775" i="6"/>
  <c r="F1324" i="6"/>
  <c r="A3504" i="6"/>
  <c r="A4833" i="6"/>
  <c r="A3525" i="6"/>
  <c r="F2259" i="6"/>
  <c r="A3969" i="6"/>
  <c r="A2730" i="6"/>
  <c r="F2276" i="6"/>
  <c r="A3309" i="6"/>
  <c r="F858" i="6"/>
  <c r="F1539" i="6"/>
  <c r="F469" i="6"/>
  <c r="F1202" i="6"/>
  <c r="F4469" i="6"/>
  <c r="F5918" i="6"/>
  <c r="F1094" i="6"/>
  <c r="F2461" i="6"/>
  <c r="A2339" i="6"/>
  <c r="A2607" i="6"/>
  <c r="A3867" i="6"/>
  <c r="A2902" i="6"/>
  <c r="A681" i="6"/>
  <c r="A1159" i="6"/>
  <c r="A3123" i="6"/>
  <c r="A714" i="6"/>
  <c r="F425" i="6"/>
  <c r="F2829" i="6"/>
  <c r="F130" i="6"/>
  <c r="A1696" i="6"/>
  <c r="A533" i="6"/>
  <c r="F503" i="6"/>
  <c r="F1551" i="6"/>
  <c r="A1489" i="6"/>
  <c r="F274" i="6"/>
  <c r="A6994" i="6"/>
  <c r="A3558" i="6"/>
  <c r="A784" i="6"/>
  <c r="F1189" i="6"/>
  <c r="F2559" i="6"/>
  <c r="A3926" i="6"/>
  <c r="A3694" i="6"/>
  <c r="A3639" i="6"/>
  <c r="F2769" i="6"/>
  <c r="F443" i="6"/>
  <c r="F4676" i="6"/>
  <c r="F2580" i="6"/>
  <c r="A1808" i="6"/>
  <c r="F4347" i="6"/>
  <c r="A2981" i="6"/>
  <c r="A1672" i="6"/>
  <c r="F95" i="6"/>
  <c r="F2134" i="6"/>
  <c r="A4005" i="6"/>
  <c r="F2056" i="6"/>
  <c r="A1487" i="6"/>
  <c r="A2152" i="6"/>
  <c r="F3146" i="6"/>
  <c r="F2692" i="6"/>
  <c r="A3934" i="6"/>
  <c r="F3744" i="6"/>
  <c r="A2617" i="6"/>
  <c r="F932" i="6"/>
  <c r="F417" i="6"/>
  <c r="F5017" i="6"/>
  <c r="A1740" i="6"/>
  <c r="F1640" i="6"/>
  <c r="A2561" i="6"/>
  <c r="F1385" i="6"/>
  <c r="A243" i="6"/>
  <c r="A5400" i="6"/>
  <c r="F4649" i="6"/>
  <c r="A3246" i="6"/>
  <c r="A3295" i="6"/>
  <c r="A3113" i="6"/>
  <c r="A3729" i="6"/>
  <c r="F2969" i="6"/>
  <c r="A3469" i="6"/>
  <c r="F3006" i="6"/>
  <c r="F2270" i="6"/>
  <c r="F2123" i="6"/>
  <c r="A1635" i="6"/>
  <c r="A1988" i="6"/>
  <c r="F2246" i="6"/>
  <c r="F1496" i="6"/>
  <c r="A886" i="6"/>
  <c r="A1539" i="6"/>
  <c r="F2413" i="6"/>
  <c r="F1950" i="6"/>
  <c r="F3742" i="6"/>
  <c r="A1479" i="6"/>
  <c r="A437" i="6"/>
  <c r="F994" i="6"/>
  <c r="F4041" i="6"/>
  <c r="A5358" i="6"/>
  <c r="F2167" i="6"/>
  <c r="F2464" i="6"/>
  <c r="F770" i="6"/>
  <c r="F2173" i="6"/>
  <c r="F1835" i="6"/>
  <c r="A1784" i="6"/>
  <c r="F1829" i="6"/>
  <c r="F757" i="6"/>
  <c r="F722" i="6"/>
  <c r="A385" i="6"/>
  <c r="A902" i="6"/>
  <c r="A7044" i="6"/>
  <c r="F3506" i="6"/>
  <c r="F2532" i="6"/>
  <c r="F3890" i="6"/>
  <c r="A2853" i="6"/>
  <c r="A1989" i="6"/>
  <c r="A2511" i="6"/>
  <c r="A3038" i="6"/>
  <c r="A626" i="6"/>
  <c r="F4540" i="6"/>
  <c r="A2081" i="6"/>
  <c r="A636" i="6"/>
  <c r="A5831" i="6"/>
  <c r="F3228" i="6"/>
  <c r="A2222" i="6"/>
  <c r="F2672" i="6"/>
  <c r="A1508" i="6"/>
  <c r="F879" i="6"/>
  <c r="A3593" i="6"/>
  <c r="F4279" i="6"/>
  <c r="F4472" i="6"/>
  <c r="A2059" i="6"/>
  <c r="F1492" i="6"/>
  <c r="F4591" i="6"/>
  <c r="F2940" i="6"/>
  <c r="F4375" i="6"/>
  <c r="A369" i="6"/>
  <c r="F2412" i="6"/>
  <c r="F3728" i="6"/>
  <c r="F4932" i="6"/>
  <c r="F5205" i="6"/>
  <c r="A639" i="6"/>
  <c r="F90" i="6"/>
  <c r="A5445" i="6"/>
  <c r="A5240" i="6"/>
  <c r="F2718" i="6"/>
  <c r="A1103" i="6"/>
  <c r="F3349" i="6"/>
  <c r="A5291" i="6"/>
  <c r="A1342" i="6"/>
  <c r="A4752" i="6"/>
  <c r="A254" i="6"/>
  <c r="F3002" i="6"/>
  <c r="F2205" i="6"/>
  <c r="A4343" i="6"/>
  <c r="F364" i="6"/>
  <c r="F2782" i="6"/>
  <c r="F2611" i="6"/>
  <c r="F4714" i="6"/>
  <c r="A2756" i="6"/>
  <c r="F3423" i="6"/>
  <c r="F1702" i="6"/>
  <c r="F674" i="6"/>
  <c r="F1707" i="6"/>
  <c r="F6122" i="6"/>
  <c r="F1401" i="6"/>
  <c r="A4525" i="6"/>
  <c r="A3342" i="6"/>
  <c r="F2302" i="6"/>
  <c r="F1065" i="6"/>
  <c r="A4765" i="6"/>
  <c r="F2528" i="6"/>
  <c r="A2433" i="6"/>
  <c r="F5845" i="6"/>
  <c r="F2105" i="6"/>
  <c r="F3749" i="6"/>
  <c r="F2122" i="6"/>
  <c r="F3184" i="6"/>
  <c r="A3181" i="6"/>
  <c r="A2706" i="6"/>
  <c r="A2785" i="6"/>
  <c r="A439" i="6"/>
  <c r="A398" i="6"/>
  <c r="F2715" i="6"/>
  <c r="A2073" i="6"/>
  <c r="A6060" i="6"/>
  <c r="F2207" i="6"/>
  <c r="F162" i="6"/>
  <c r="F2399" i="6"/>
  <c r="F4324" i="6"/>
  <c r="A3930" i="6"/>
  <c r="A1034" i="6"/>
  <c r="A3412" i="6"/>
  <c r="F1763" i="6"/>
  <c r="F970" i="6"/>
  <c r="F6586" i="6"/>
  <c r="A661" i="6"/>
  <c r="A5731" i="6"/>
  <c r="F4388" i="6"/>
  <c r="F3800" i="6"/>
  <c r="F2636" i="6"/>
  <c r="A887" i="6"/>
  <c r="A534" i="6"/>
  <c r="A2316" i="6"/>
  <c r="F5063" i="6"/>
  <c r="A5459" i="6"/>
  <c r="F2463" i="6"/>
  <c r="A2584" i="6"/>
  <c r="F1672" i="6"/>
  <c r="F4882" i="6"/>
  <c r="F2062" i="6"/>
  <c r="F5053" i="6"/>
  <c r="F3351" i="6"/>
  <c r="F1146" i="6"/>
  <c r="A376" i="6"/>
  <c r="A2021" i="6"/>
  <c r="A3358" i="6"/>
  <c r="F458" i="6"/>
  <c r="A1925" i="6"/>
  <c r="A5766" i="6"/>
  <c r="A211" i="6"/>
  <c r="F448" i="6"/>
  <c r="A1813" i="6"/>
  <c r="A5479" i="6"/>
  <c r="F2059" i="6"/>
  <c r="A3452" i="6"/>
  <c r="F1268" i="6"/>
  <c r="F4024" i="6"/>
  <c r="F2409" i="6"/>
  <c r="F1946" i="6"/>
  <c r="F1398" i="6"/>
  <c r="F4349" i="6"/>
  <c r="A2195" i="6"/>
  <c r="F3735" i="6"/>
  <c r="A5003" i="6"/>
  <c r="A2928" i="6"/>
  <c r="F3263" i="6"/>
  <c r="A1481" i="6"/>
  <c r="A5237" i="6"/>
  <c r="F3546" i="6"/>
  <c r="F4104" i="6"/>
  <c r="F4611" i="6"/>
  <c r="F206" i="6"/>
  <c r="A4060" i="6"/>
  <c r="A2875" i="6"/>
  <c r="F4902" i="6"/>
  <c r="F2298" i="6"/>
  <c r="A5726" i="6"/>
  <c r="A368" i="6"/>
  <c r="F5489" i="6"/>
  <c r="A982" i="6"/>
  <c r="A2493" i="6"/>
  <c r="A865" i="6"/>
  <c r="F1411" i="6"/>
  <c r="A1115" i="6"/>
  <c r="A2526" i="6"/>
  <c r="F4718" i="6"/>
  <c r="F3765" i="6"/>
  <c r="F3013" i="6"/>
  <c r="F6965" i="6"/>
  <c r="A4281" i="6"/>
  <c r="F341" i="6"/>
  <c r="F4172" i="6"/>
  <c r="A351" i="6"/>
  <c r="A1009" i="6"/>
  <c r="F2221" i="6"/>
  <c r="A1359" i="6"/>
  <c r="F5743" i="6"/>
  <c r="A4161" i="6"/>
  <c r="A3132" i="6"/>
  <c r="F839" i="6"/>
  <c r="F4753" i="6"/>
  <c r="A893" i="6"/>
  <c r="F1577" i="6"/>
  <c r="A2912" i="6"/>
  <c r="A6028" i="6"/>
  <c r="F4731" i="6"/>
  <c r="A1744" i="6"/>
  <c r="F3230" i="6"/>
  <c r="A7231" i="6"/>
  <c r="F6359" i="6"/>
  <c r="F2955" i="6"/>
  <c r="A5521" i="6"/>
  <c r="F4474" i="6"/>
  <c r="F1134" i="6"/>
  <c r="A5033" i="6"/>
  <c r="A1240" i="6"/>
  <c r="F679" i="6"/>
  <c r="A7121" i="6"/>
  <c r="A3795" i="6"/>
  <c r="A29" i="6"/>
  <c r="A2513" i="6"/>
  <c r="F880" i="6"/>
  <c r="A3102" i="6"/>
  <c r="F4312" i="6"/>
  <c r="F1455" i="6"/>
  <c r="F3103" i="6"/>
  <c r="F3514" i="6"/>
  <c r="F5169" i="6"/>
  <c r="F3462" i="6"/>
  <c r="F1693" i="6"/>
  <c r="F3513" i="6"/>
  <c r="A1171" i="6"/>
  <c r="A7629" i="6"/>
  <c r="A4538" i="6"/>
  <c r="A2643" i="6"/>
  <c r="F1755" i="6"/>
  <c r="A5220" i="6"/>
  <c r="F3274" i="6"/>
  <c r="F3223" i="6"/>
  <c r="F3134" i="6"/>
  <c r="F3251" i="6"/>
  <c r="A1021" i="6"/>
  <c r="A3478" i="6"/>
  <c r="A2556" i="6"/>
  <c r="F3375" i="6"/>
  <c r="F1007" i="6"/>
  <c r="F4445" i="6"/>
  <c r="F2911" i="6"/>
  <c r="F181" i="6"/>
  <c r="A5380" i="6"/>
  <c r="A1212" i="6"/>
  <c r="A1830" i="6"/>
  <c r="A2336" i="6"/>
  <c r="A3560" i="6"/>
  <c r="F3814" i="6"/>
  <c r="A2334" i="6"/>
  <c r="F2827" i="6"/>
  <c r="A3762" i="6"/>
  <c r="F2696" i="6"/>
  <c r="F3982" i="6"/>
  <c r="F4532" i="6"/>
  <c r="A283" i="6"/>
  <c r="F5408" i="6"/>
  <c r="A2058" i="6"/>
  <c r="A1549" i="6"/>
  <c r="A173" i="6"/>
  <c r="A1966" i="6"/>
  <c r="F3060" i="6"/>
  <c r="F3965" i="6"/>
  <c r="A1238" i="6"/>
  <c r="A2119" i="6"/>
  <c r="A979" i="6"/>
  <c r="F3657" i="6"/>
  <c r="F3313" i="6"/>
  <c r="F4421" i="6"/>
  <c r="F4864" i="6"/>
  <c r="F4269" i="6"/>
  <c r="A4255" i="6"/>
  <c r="A2961" i="6"/>
  <c r="A3397" i="6"/>
  <c r="F422" i="6"/>
  <c r="A5259" i="6"/>
  <c r="F1798" i="6"/>
  <c r="A831" i="6"/>
  <c r="F6402" i="6"/>
  <c r="A4473" i="6"/>
  <c r="F4133" i="6"/>
  <c r="F5012" i="6"/>
  <c r="A6097" i="6"/>
  <c r="A4758" i="6"/>
  <c r="A2410" i="6"/>
  <c r="A5350" i="6"/>
  <c r="F2170" i="6"/>
  <c r="F4020" i="6"/>
  <c r="F235" i="6"/>
  <c r="A6457" i="6"/>
  <c r="A4397" i="6"/>
  <c r="A3774" i="6"/>
  <c r="A5304" i="6"/>
  <c r="A6403" i="6"/>
  <c r="F317" i="6"/>
  <c r="A2971" i="6"/>
  <c r="F4222" i="6"/>
  <c r="F1297" i="6"/>
  <c r="A2168" i="6"/>
  <c r="F4549" i="6"/>
  <c r="A4461" i="6"/>
  <c r="F4341" i="6"/>
  <c r="F2333" i="6"/>
  <c r="F833" i="6"/>
  <c r="A4082" i="6"/>
  <c r="A1564" i="6"/>
  <c r="F7329" i="6"/>
  <c r="F1593" i="6"/>
  <c r="A402" i="6"/>
  <c r="F4356" i="6"/>
  <c r="F5685" i="6"/>
  <c r="F7081" i="6"/>
  <c r="A3258" i="6"/>
  <c r="A5581" i="6"/>
  <c r="A4936" i="6"/>
  <c r="A3370" i="6"/>
  <c r="F6431" i="6"/>
  <c r="A692" i="6"/>
  <c r="A5151" i="6"/>
  <c r="F2675" i="6"/>
  <c r="F1719" i="6"/>
  <c r="F5750" i="6"/>
  <c r="F1523" i="6"/>
  <c r="F2322" i="6"/>
  <c r="A2779" i="6"/>
  <c r="F2964" i="6"/>
  <c r="F3892" i="6"/>
  <c r="F1919" i="6"/>
  <c r="A3510" i="6"/>
  <c r="A5875" i="6"/>
  <c r="A1006" i="6"/>
  <c r="A2518" i="6"/>
  <c r="F952" i="6"/>
  <c r="A7524" i="6"/>
  <c r="A4086" i="6"/>
  <c r="A3496" i="6"/>
  <c r="A946" i="6"/>
  <c r="F2561" i="6"/>
  <c r="F4401" i="6"/>
  <c r="A2837" i="6"/>
  <c r="F5735" i="6"/>
  <c r="F5192" i="6"/>
  <c r="A5125" i="6"/>
  <c r="A4175" i="6"/>
  <c r="A921" i="6"/>
  <c r="A136" i="6"/>
  <c r="F5165" i="6"/>
  <c r="F3653" i="6"/>
  <c r="F2998" i="6"/>
  <c r="A5769" i="6"/>
  <c r="F1747" i="6"/>
  <c r="A7701" i="6"/>
  <c r="A99" i="6"/>
  <c r="A5596" i="6"/>
  <c r="F4863" i="6"/>
  <c r="F3364" i="6"/>
  <c r="F1482" i="6"/>
  <c r="A3857" i="6"/>
  <c r="A3252" i="6"/>
  <c r="F2789" i="6"/>
  <c r="F3951" i="6"/>
  <c r="A4999" i="6"/>
  <c r="A5848" i="6"/>
  <c r="F2853" i="6"/>
  <c r="F2281" i="6"/>
  <c r="A147" i="6"/>
  <c r="F2758" i="6"/>
  <c r="A2164" i="6"/>
  <c r="F2469" i="6"/>
  <c r="F4831" i="6"/>
  <c r="F2271" i="6"/>
  <c r="A2843" i="6"/>
  <c r="A468" i="6"/>
  <c r="F5551" i="6"/>
  <c r="A4736" i="6"/>
  <c r="F1619" i="6"/>
  <c r="A5401" i="6"/>
  <c r="F899" i="6"/>
  <c r="F3863" i="6"/>
  <c r="F5518" i="6"/>
  <c r="F4686" i="6"/>
  <c r="F7254" i="6"/>
  <c r="F3385" i="6"/>
  <c r="F6167" i="6"/>
  <c r="A5711" i="6"/>
  <c r="F3993" i="6"/>
  <c r="F3176" i="6"/>
  <c r="F3294" i="6"/>
  <c r="A5374" i="6"/>
  <c r="A4983" i="6"/>
  <c r="F5677" i="6"/>
  <c r="A6068" i="6"/>
  <c r="A3140" i="6"/>
  <c r="A55" i="6"/>
  <c r="F1141" i="6"/>
  <c r="F3225" i="6"/>
  <c r="F59" i="6"/>
  <c r="F3573" i="6"/>
  <c r="F2203" i="6"/>
  <c r="F1685" i="6"/>
  <c r="A1837" i="6"/>
  <c r="A360" i="6"/>
  <c r="A106" i="6"/>
  <c r="A675" i="6"/>
  <c r="A4813" i="6"/>
  <c r="F2421" i="6"/>
  <c r="A3332" i="6"/>
  <c r="A304" i="6"/>
  <c r="F1302" i="6"/>
  <c r="F1107" i="6"/>
  <c r="F878" i="6"/>
  <c r="A3432" i="6"/>
  <c r="A242" i="6"/>
  <c r="A5148" i="6"/>
  <c r="A4682" i="6"/>
  <c r="F1363" i="6"/>
  <c r="A3379" i="6"/>
  <c r="F3994" i="6"/>
  <c r="A3351" i="6"/>
  <c r="A4383" i="6"/>
  <c r="F1047" i="6"/>
  <c r="A5792" i="6"/>
  <c r="A1898" i="6"/>
  <c r="F2468" i="6"/>
  <c r="F4296" i="6"/>
  <c r="A1570" i="6"/>
  <c r="A5658" i="6"/>
  <c r="A2583" i="6"/>
  <c r="F914" i="6"/>
  <c r="F1329" i="6"/>
  <c r="A3165" i="6"/>
  <c r="A5104" i="6"/>
  <c r="A1779" i="6"/>
  <c r="F755" i="6"/>
  <c r="A465" i="6"/>
  <c r="A3719" i="6"/>
  <c r="F207" i="6"/>
  <c r="A1453" i="6"/>
  <c r="F3243" i="6"/>
  <c r="F1778" i="6"/>
  <c r="A885" i="6"/>
  <c r="F1735" i="6"/>
  <c r="A4016" i="6"/>
  <c r="A2789" i="6"/>
  <c r="F1072" i="6"/>
  <c r="A3164" i="6"/>
  <c r="F1217" i="6"/>
  <c r="F1841" i="6"/>
  <c r="F5141" i="6"/>
  <c r="A2202" i="6"/>
  <c r="F700" i="6"/>
  <c r="F6205" i="6"/>
  <c r="A6591" i="6"/>
  <c r="F3417" i="6"/>
  <c r="F7197" i="6"/>
  <c r="F4692" i="6"/>
  <c r="F2334" i="6"/>
  <c r="A3651" i="6"/>
  <c r="F948" i="6"/>
  <c r="A4651" i="6"/>
  <c r="F2191" i="6"/>
  <c r="A835" i="6"/>
  <c r="F3934" i="6"/>
  <c r="A127" i="6"/>
  <c r="A3150" i="6"/>
  <c r="F3595" i="6"/>
  <c r="A1951" i="6"/>
  <c r="F1958" i="6"/>
  <c r="F1614" i="6"/>
  <c r="A1720" i="6"/>
  <c r="A1221" i="6"/>
  <c r="A4145" i="6"/>
  <c r="A1770" i="6"/>
  <c r="A5180" i="6"/>
  <c r="A3007" i="6"/>
  <c r="A5168" i="6"/>
  <c r="F616" i="6"/>
  <c r="A3317" i="6"/>
  <c r="F3283" i="6"/>
  <c r="F636" i="6"/>
  <c r="F799" i="6"/>
  <c r="A4380" i="6"/>
  <c r="A7765" i="6"/>
  <c r="A3787" i="6"/>
  <c r="A2091" i="6"/>
  <c r="A230" i="6"/>
  <c r="A5338" i="6"/>
  <c r="F3171" i="6"/>
  <c r="F1256" i="6"/>
  <c r="A6695" i="6"/>
  <c r="F1885" i="6"/>
  <c r="A4818" i="6"/>
  <c r="A3104" i="6"/>
  <c r="A3827" i="6"/>
  <c r="A4554" i="6"/>
  <c r="A2019" i="6"/>
  <c r="A1018" i="6"/>
  <c r="A6011" i="6"/>
  <c r="A2552" i="6"/>
  <c r="A1363" i="6"/>
  <c r="A1574" i="6"/>
  <c r="A3538" i="6"/>
  <c r="A3799" i="6"/>
  <c r="F2323" i="6"/>
  <c r="F1469" i="6"/>
  <c r="A2492" i="6"/>
  <c r="F4509" i="6"/>
  <c r="F984" i="6"/>
  <c r="A3308" i="6"/>
  <c r="A366" i="6"/>
  <c r="A2995" i="6"/>
  <c r="A2738" i="6"/>
  <c r="A5712" i="6"/>
  <c r="F5745" i="6"/>
  <c r="A4959" i="6"/>
  <c r="A4407" i="6"/>
  <c r="A515" i="6"/>
  <c r="F4830" i="6"/>
  <c r="F2898" i="6"/>
  <c r="A3987" i="6"/>
  <c r="F3477" i="6"/>
  <c r="F6218" i="6"/>
  <c r="F4170" i="6"/>
  <c r="A1715" i="6"/>
  <c r="F5768" i="6"/>
  <c r="F1161" i="6"/>
  <c r="F668" i="6"/>
  <c r="A4793" i="6"/>
  <c r="A4700" i="6"/>
  <c r="F3998" i="6"/>
  <c r="A3272" i="6"/>
  <c r="F3699" i="6"/>
  <c r="F6793" i="6"/>
  <c r="A6459" i="6"/>
  <c r="F7164" i="6"/>
  <c r="F2740" i="6"/>
  <c r="F4307" i="6"/>
  <c r="F5512" i="6"/>
  <c r="A3223" i="6"/>
  <c r="F3099" i="6"/>
  <c r="F1138" i="6"/>
  <c r="F6564" i="6"/>
  <c r="F46" i="6"/>
  <c r="A3070" i="6"/>
  <c r="A253" i="6"/>
  <c r="F3884" i="6"/>
  <c r="A1114" i="6"/>
  <c r="F2280" i="6"/>
  <c r="A5958" i="6"/>
  <c r="A5920" i="6"/>
  <c r="F5402" i="6"/>
  <c r="F1261" i="6"/>
  <c r="A1980" i="6"/>
  <c r="F5614" i="6"/>
  <c r="F6816" i="6"/>
  <c r="F835" i="6"/>
  <c r="F2701" i="6"/>
  <c r="A4313" i="6"/>
  <c r="F5555" i="6"/>
  <c r="F2916" i="6"/>
  <c r="F4935" i="6"/>
  <c r="A860" i="6"/>
  <c r="A6034" i="6"/>
  <c r="F3468" i="6"/>
  <c r="F4719" i="6"/>
  <c r="F7284" i="6"/>
  <c r="F8648" i="6"/>
  <c r="F3085" i="6"/>
  <c r="F3339" i="6"/>
  <c r="F5796" i="6"/>
  <c r="F1945" i="6"/>
  <c r="F5643" i="6"/>
  <c r="F2720" i="6"/>
  <c r="F1140" i="6"/>
  <c r="A3998" i="6"/>
  <c r="A5160" i="6"/>
  <c r="A2258" i="6"/>
  <c r="F5260" i="6"/>
  <c r="A1135" i="6"/>
  <c r="F6824" i="6"/>
  <c r="F5099" i="6"/>
  <c r="F4569" i="6"/>
  <c r="F2904" i="6"/>
  <c r="A7697" i="6"/>
  <c r="A5576" i="6"/>
  <c r="F3221" i="6"/>
  <c r="F3357" i="6"/>
  <c r="A6717" i="6"/>
  <c r="F4049" i="6"/>
  <c r="F3014" i="6"/>
  <c r="F624" i="6"/>
  <c r="F3540" i="6"/>
  <c r="A4300" i="6"/>
  <c r="F3451" i="6"/>
  <c r="A5414" i="6"/>
  <c r="A3022" i="6"/>
  <c r="A2002" i="6"/>
  <c r="A668" i="6"/>
  <c r="A4649" i="6"/>
  <c r="F731" i="6"/>
  <c r="F5516" i="6"/>
  <c r="A4272" i="6"/>
  <c r="F5306" i="6"/>
  <c r="F1990" i="6"/>
  <c r="F4459" i="6"/>
  <c r="A4228" i="6"/>
  <c r="A94" i="6"/>
  <c r="F4225" i="6"/>
  <c r="F1132" i="6"/>
  <c r="F241" i="6"/>
  <c r="F2004" i="6"/>
  <c r="F6688" i="6"/>
  <c r="F6623" i="6"/>
  <c r="A8583" i="6"/>
  <c r="F6450" i="6"/>
  <c r="A1244" i="6"/>
  <c r="A5210" i="6"/>
  <c r="F5462" i="6"/>
  <c r="F2927" i="6"/>
  <c r="A4366" i="6"/>
  <c r="A3581" i="6"/>
  <c r="F4816" i="6"/>
  <c r="A6490" i="6"/>
  <c r="F2238" i="6"/>
  <c r="F2061" i="6"/>
  <c r="A2575" i="6"/>
  <c r="F7966" i="6"/>
  <c r="A3725" i="6"/>
  <c r="A6518" i="6"/>
  <c r="A1347" i="6"/>
  <c r="A3156" i="6"/>
  <c r="F4319" i="6"/>
  <c r="F45" i="6"/>
  <c r="A3980" i="6"/>
  <c r="F3408" i="6"/>
  <c r="F5665" i="6"/>
  <c r="F8547" i="6"/>
  <c r="F2984" i="6"/>
  <c r="A9950" i="6"/>
  <c r="A5740" i="6"/>
  <c r="A5441" i="6"/>
  <c r="A2967" i="6"/>
  <c r="A2139" i="6"/>
  <c r="A4923" i="6"/>
  <c r="A1081" i="6"/>
  <c r="A3511" i="6"/>
  <c r="F1167" i="6"/>
  <c r="F3645" i="6"/>
  <c r="A2156" i="6"/>
  <c r="F5941" i="6"/>
  <c r="F3625" i="6"/>
  <c r="F5379" i="6"/>
  <c r="A2296" i="6"/>
  <c r="A3786" i="6"/>
  <c r="F4304" i="6"/>
  <c r="F5898" i="6"/>
  <c r="A3838" i="6"/>
  <c r="A799" i="6"/>
  <c r="F2436" i="6"/>
  <c r="F5983" i="6"/>
  <c r="F4455" i="6"/>
  <c r="F2335" i="6"/>
  <c r="F874" i="6"/>
  <c r="F388" i="6"/>
  <c r="A4335" i="6"/>
  <c r="F3141" i="6"/>
  <c r="F2784" i="6"/>
  <c r="A3668" i="6"/>
  <c r="A2045" i="6"/>
  <c r="A1525" i="6"/>
  <c r="A1128" i="6"/>
  <c r="F4716" i="6"/>
  <c r="F24" i="6"/>
  <c r="A497" i="6"/>
  <c r="A4304" i="6"/>
  <c r="F1144" i="6"/>
  <c r="A5284" i="6"/>
  <c r="A3231" i="6"/>
  <c r="F535" i="6"/>
  <c r="F3746" i="6"/>
  <c r="F919" i="6"/>
  <c r="A4346" i="6"/>
  <c r="F4181" i="6"/>
  <c r="F327" i="6"/>
  <c r="F1858" i="6"/>
  <c r="F1178" i="6"/>
  <c r="F1836" i="6"/>
  <c r="F4706" i="6"/>
  <c r="F401" i="6"/>
  <c r="A5000" i="6"/>
  <c r="A7681" i="6"/>
  <c r="A2947" i="6"/>
  <c r="F3355" i="6"/>
  <c r="A1459" i="6"/>
  <c r="A159" i="6"/>
  <c r="A5625" i="6"/>
  <c r="F1904" i="6"/>
  <c r="F5817" i="6"/>
  <c r="F3766" i="6"/>
  <c r="F234" i="6"/>
  <c r="F5783" i="6"/>
  <c r="F3044" i="6"/>
  <c r="F2285" i="6"/>
  <c r="A2274" i="6"/>
  <c r="A4878" i="6"/>
  <c r="F7189" i="6"/>
  <c r="F4817" i="6"/>
  <c r="F1103" i="6"/>
  <c r="F2243" i="6"/>
  <c r="A2753" i="6"/>
  <c r="A752" i="6"/>
  <c r="A2078" i="6"/>
  <c r="F3354" i="6"/>
  <c r="A566" i="6"/>
  <c r="F2837" i="6"/>
  <c r="A3748" i="6"/>
  <c r="F2351" i="6"/>
  <c r="F495" i="6"/>
  <c r="F4568" i="6"/>
  <c r="A5100" i="6"/>
  <c r="A4646" i="6"/>
  <c r="A4623" i="6"/>
  <c r="F6574" i="6"/>
  <c r="F4168" i="6"/>
  <c r="F1530" i="6"/>
  <c r="F1552" i="6"/>
  <c r="F3880" i="6"/>
  <c r="A3441" i="6"/>
  <c r="F2995" i="6"/>
  <c r="A2603" i="6"/>
  <c r="F7348" i="6"/>
  <c r="F2668" i="6"/>
  <c r="F4280" i="6"/>
  <c r="A1909" i="6"/>
  <c r="F801" i="6"/>
  <c r="A587" i="6"/>
  <c r="A2262" i="6"/>
  <c r="F577" i="6"/>
  <c r="F2058" i="6"/>
  <c r="F2598" i="6"/>
  <c r="A2701" i="6"/>
  <c r="A3459" i="6"/>
  <c r="A4004" i="6"/>
  <c r="A3126" i="6"/>
  <c r="F3598" i="6"/>
  <c r="F819" i="6"/>
  <c r="A1339" i="6"/>
  <c r="A2786" i="6"/>
  <c r="F2383" i="6"/>
  <c r="A2370" i="6"/>
  <c r="A18" i="6"/>
  <c r="F1481" i="6"/>
  <c r="F209" i="6"/>
  <c r="F1713" i="6"/>
  <c r="F4355" i="6"/>
  <c r="F831" i="6"/>
  <c r="A4015" i="6"/>
  <c r="F5712" i="6"/>
  <c r="F1881" i="6"/>
  <c r="A2484" i="6"/>
  <c r="F2981" i="6"/>
  <c r="F631" i="6"/>
  <c r="A3233" i="6"/>
  <c r="F6250" i="6"/>
  <c r="F1427" i="6"/>
  <c r="F4602" i="6"/>
  <c r="A2612" i="6"/>
  <c r="F312" i="6"/>
  <c r="A34" i="6"/>
  <c r="A3658" i="6"/>
  <c r="A959" i="6"/>
  <c r="A3612" i="6"/>
  <c r="F4543" i="6"/>
  <c r="A4245" i="6"/>
  <c r="A4132" i="6"/>
  <c r="F2367" i="6"/>
  <c r="A4561" i="6"/>
  <c r="A4135" i="6"/>
  <c r="F4343" i="6"/>
  <c r="F767" i="6"/>
  <c r="A2084" i="6"/>
  <c r="F5139" i="6"/>
  <c r="F5987" i="6"/>
  <c r="F1721" i="6"/>
  <c r="F3106" i="6"/>
  <c r="F7903" i="6"/>
  <c r="A5206" i="6"/>
  <c r="A2087" i="6"/>
  <c r="F5058" i="6"/>
  <c r="F267" i="6"/>
  <c r="F565" i="6"/>
  <c r="A1544" i="6"/>
  <c r="F3764" i="6"/>
  <c r="F609" i="6"/>
  <c r="A6509" i="6"/>
  <c r="A3801" i="6"/>
  <c r="F3080" i="6"/>
  <c r="F4964" i="6"/>
  <c r="A4861" i="6"/>
  <c r="F434" i="6"/>
  <c r="F4943" i="6"/>
  <c r="A7273" i="6"/>
  <c r="F8353" i="6"/>
  <c r="A3809" i="6"/>
  <c r="F4362" i="6"/>
  <c r="F4479" i="6"/>
  <c r="A5080" i="6"/>
  <c r="A2680" i="6"/>
  <c r="F2870" i="6"/>
  <c r="A5538" i="6"/>
  <c r="A5475" i="6"/>
  <c r="A4516" i="6"/>
  <c r="A6571" i="6"/>
  <c r="A4433" i="6"/>
  <c r="A2116" i="6"/>
  <c r="A3946" i="6"/>
  <c r="A6990" i="6"/>
  <c r="A4051" i="6"/>
  <c r="F4553" i="6"/>
  <c r="A5463" i="6"/>
  <c r="F5352" i="6"/>
  <c r="F1239" i="6"/>
  <c r="F1184" i="6"/>
  <c r="A3741" i="6"/>
  <c r="F4709" i="6"/>
  <c r="F5581" i="6"/>
  <c r="A4715" i="6"/>
  <c r="F3121" i="6"/>
  <c r="A5442" i="6"/>
  <c r="A1903" i="6"/>
  <c r="F1460" i="6"/>
  <c r="F2371" i="6"/>
  <c r="F6561" i="6"/>
  <c r="A6075" i="6"/>
  <c r="F1535" i="6"/>
  <c r="F2679" i="6"/>
  <c r="A6828" i="6"/>
  <c r="A4597" i="6"/>
  <c r="A331" i="6"/>
  <c r="A6359" i="6"/>
  <c r="A3415" i="6"/>
  <c r="F5802" i="6"/>
  <c r="F6682" i="6"/>
  <c r="F3144" i="6"/>
  <c r="A2702" i="6"/>
  <c r="F8543" i="6"/>
  <c r="A5228" i="6"/>
  <c r="A6810" i="6"/>
  <c r="A2434" i="6"/>
  <c r="A3281" i="6"/>
  <c r="F2175" i="6"/>
  <c r="F6208" i="6"/>
  <c r="F4009" i="6"/>
  <c r="A7123" i="6"/>
  <c r="A5099" i="6"/>
  <c r="F5759" i="6"/>
  <c r="A3108" i="6"/>
  <c r="F2522" i="6"/>
  <c r="A2187" i="6"/>
  <c r="F6033" i="6"/>
  <c r="A2171" i="6"/>
  <c r="A4744" i="6"/>
  <c r="F2161" i="6"/>
  <c r="F8107" i="6"/>
  <c r="F2792" i="6"/>
  <c r="F3762" i="6"/>
  <c r="F8245" i="6"/>
  <c r="F6344" i="6"/>
  <c r="A1131" i="6"/>
  <c r="F4369" i="6"/>
  <c r="A596" i="6"/>
  <c r="F5842" i="6"/>
  <c r="A4405" i="6"/>
  <c r="A6277" i="6"/>
  <c r="A3705" i="6"/>
  <c r="A7630" i="6"/>
  <c r="A5139" i="6"/>
  <c r="F175" i="6"/>
  <c r="A5608" i="6"/>
  <c r="A5175" i="6"/>
  <c r="F4178" i="6"/>
  <c r="F81" i="6"/>
  <c r="A987" i="6"/>
  <c r="F3732" i="6"/>
  <c r="F4007" i="6"/>
  <c r="A1662" i="6"/>
  <c r="A3747" i="6"/>
  <c r="A7118" i="6"/>
  <c r="A4047" i="6"/>
  <c r="F5394" i="6"/>
  <c r="F4036" i="6"/>
  <c r="F6268" i="6"/>
  <c r="A6783" i="6"/>
  <c r="A4551" i="6"/>
  <c r="F5107" i="6"/>
  <c r="A190" i="6"/>
  <c r="F3809" i="6"/>
  <c r="A267" i="6"/>
  <c r="F3526" i="6"/>
  <c r="A1252" i="6"/>
  <c r="F1717" i="6"/>
  <c r="A4725" i="6"/>
  <c r="F760" i="6"/>
  <c r="F3194" i="6"/>
  <c r="A3180" i="6"/>
  <c r="A1317" i="6"/>
  <c r="F5757" i="6"/>
  <c r="F1066" i="6"/>
  <c r="F2757" i="6"/>
  <c r="F4593" i="6"/>
  <c r="F2297" i="6"/>
  <c r="F3607" i="6"/>
  <c r="F1154" i="6"/>
  <c r="A1975" i="6"/>
  <c r="A1373" i="6"/>
  <c r="F1234" i="6"/>
  <c r="F1658" i="6"/>
  <c r="A810" i="6"/>
  <c r="A5184" i="6"/>
  <c r="F2553" i="6"/>
  <c r="A4582" i="6"/>
  <c r="A2849" i="6"/>
  <c r="F2723" i="6"/>
  <c r="F3453" i="6"/>
  <c r="A3409" i="6"/>
  <c r="A5727" i="6"/>
  <c r="A3692" i="6"/>
  <c r="A1419" i="6"/>
  <c r="F3199" i="6"/>
  <c r="F2182" i="6"/>
  <c r="A6084" i="6"/>
  <c r="F753" i="6"/>
  <c r="A2560" i="6"/>
  <c r="F4574" i="6"/>
  <c r="F5291" i="6"/>
  <c r="A4234" i="6"/>
  <c r="A6036" i="6"/>
  <c r="A1166" i="6"/>
  <c r="A3120" i="6"/>
  <c r="F810" i="6"/>
  <c r="A5668" i="6"/>
  <c r="F4270" i="6"/>
  <c r="F3040" i="6"/>
  <c r="A1926" i="6"/>
  <c r="A1376" i="6"/>
  <c r="F1623" i="6"/>
  <c r="A4945" i="6"/>
  <c r="F1529" i="6"/>
  <c r="A2530" i="6"/>
  <c r="A502" i="6"/>
  <c r="F3042" i="6"/>
  <c r="A470" i="6"/>
  <c r="F3563" i="6"/>
  <c r="A2940" i="6"/>
  <c r="F5346" i="6"/>
  <c r="F2886" i="6"/>
  <c r="F564" i="6"/>
  <c r="A6172" i="6"/>
  <c r="F2888" i="6"/>
  <c r="A3676" i="6"/>
  <c r="F902" i="6"/>
  <c r="F3001" i="6"/>
  <c r="A4426" i="6"/>
  <c r="A2931" i="6"/>
  <c r="A5399" i="6"/>
  <c r="F2038" i="6"/>
  <c r="A1656" i="6"/>
  <c r="A1450" i="6"/>
  <c r="A1361" i="6"/>
  <c r="A2225" i="6"/>
  <c r="F954" i="6"/>
  <c r="A909" i="6"/>
  <c r="F4201" i="6"/>
  <c r="A3803" i="6"/>
  <c r="A3147" i="6"/>
  <c r="A2305" i="6"/>
  <c r="F4533" i="6"/>
  <c r="F2219" i="6"/>
  <c r="A1246" i="6"/>
  <c r="A3938" i="6"/>
  <c r="F1045" i="6"/>
  <c r="F4090" i="6"/>
  <c r="F2670" i="6"/>
  <c r="A1870" i="6"/>
  <c r="F2264" i="6"/>
  <c r="F6030" i="6"/>
  <c r="F4557" i="6"/>
  <c r="A3582" i="6"/>
  <c r="F3486" i="6"/>
  <c r="A2564" i="6"/>
  <c r="A2411" i="6"/>
  <c r="F215" i="6"/>
  <c r="F4247" i="6"/>
  <c r="A7152" i="6"/>
  <c r="A5684" i="6"/>
  <c r="F917" i="6"/>
  <c r="F5508" i="6"/>
  <c r="F5102" i="6"/>
  <c r="A3429" i="6"/>
  <c r="A2773" i="6"/>
  <c r="F2747" i="6"/>
  <c r="A3849" i="6"/>
  <c r="A518" i="6"/>
  <c r="F5530" i="6"/>
  <c r="F1867" i="6"/>
  <c r="A3062" i="6"/>
  <c r="F3664" i="6"/>
  <c r="A3800" i="6"/>
  <c r="A5507" i="6"/>
  <c r="F4561" i="6"/>
  <c r="A5052" i="6"/>
  <c r="F2975" i="6"/>
  <c r="F5535" i="6"/>
  <c r="A1859" i="6"/>
  <c r="F1085" i="6"/>
  <c r="F764" i="6"/>
  <c r="F3644" i="6"/>
  <c r="A3103" i="6"/>
  <c r="F2109" i="6"/>
  <c r="A2782" i="6"/>
  <c r="F6351" i="6"/>
  <c r="A4787" i="6"/>
  <c r="A1242" i="6"/>
  <c r="A3053" i="6"/>
  <c r="F6089" i="6"/>
  <c r="F2982" i="6"/>
  <c r="F6007" i="6"/>
  <c r="A1386" i="6"/>
  <c r="A5090" i="6"/>
  <c r="A4532" i="6"/>
  <c r="F2419" i="6"/>
  <c r="F3631" i="6"/>
  <c r="A602" i="6"/>
  <c r="F3945" i="6"/>
  <c r="F3829" i="6"/>
  <c r="F546" i="6"/>
  <c r="A1912" i="6"/>
  <c r="F5289" i="6"/>
  <c r="F3955" i="6"/>
  <c r="F2000" i="6"/>
  <c r="F3618" i="6"/>
  <c r="F3333" i="6"/>
  <c r="F4115" i="6"/>
  <c r="F2128" i="6"/>
  <c r="F5144" i="6"/>
  <c r="F5936" i="6"/>
  <c r="A2219" i="6"/>
  <c r="A4480" i="6"/>
  <c r="A4326" i="6"/>
  <c r="A1976" i="6"/>
  <c r="A1176" i="6"/>
  <c r="F5523" i="6"/>
  <c r="F3336" i="6"/>
  <c r="F5990" i="6"/>
  <c r="A1388" i="6"/>
  <c r="A733" i="6"/>
  <c r="F3059" i="6"/>
  <c r="A1977" i="6"/>
  <c r="A4441" i="6"/>
  <c r="A6101" i="6"/>
  <c r="F3265" i="6"/>
  <c r="A3814" i="6"/>
  <c r="A6849" i="6"/>
  <c r="A3380" i="6"/>
  <c r="F6948" i="6"/>
  <c r="A4929" i="6"/>
  <c r="F5442" i="6"/>
  <c r="F3597" i="6"/>
  <c r="F6048" i="6"/>
  <c r="F3432" i="6"/>
  <c r="A3389" i="6"/>
  <c r="F377" i="6"/>
  <c r="A4432" i="6"/>
  <c r="A2409" i="6"/>
  <c r="A5301" i="6"/>
  <c r="A2322" i="6"/>
  <c r="A4099" i="6"/>
  <c r="F2462" i="6"/>
  <c r="A1619" i="6"/>
  <c r="F953" i="6"/>
  <c r="F6880" i="6"/>
  <c r="F1890" i="6"/>
  <c r="A3601" i="6"/>
  <c r="F4552" i="6"/>
  <c r="A6522" i="6"/>
  <c r="A3288" i="6"/>
  <c r="A3426" i="6"/>
  <c r="A5426" i="6"/>
  <c r="A1304" i="6"/>
  <c r="F5124" i="6"/>
  <c r="F3935" i="6"/>
  <c r="F3974" i="6"/>
  <c r="A3546" i="6"/>
  <c r="A6516" i="6"/>
  <c r="A4006" i="6"/>
  <c r="F3314" i="6"/>
  <c r="A5287" i="6"/>
  <c r="F3137" i="6"/>
  <c r="F3612" i="6"/>
  <c r="F1092" i="6"/>
  <c r="F429" i="6"/>
  <c r="A4679" i="6"/>
  <c r="F6606" i="6"/>
  <c r="A6157" i="6"/>
  <c r="A4898" i="6"/>
  <c r="F6534" i="6"/>
  <c r="A3939" i="6"/>
  <c r="A5674" i="6"/>
  <c r="F122" i="6"/>
  <c r="A9264" i="6"/>
  <c r="A5706" i="6"/>
  <c r="A7093" i="6"/>
  <c r="A6440" i="6"/>
  <c r="A2840" i="6"/>
  <c r="A3041" i="6"/>
  <c r="F3493" i="6"/>
  <c r="A2823" i="6"/>
  <c r="A2842" i="6"/>
  <c r="A3673" i="6"/>
  <c r="A2067" i="6"/>
  <c r="F3956" i="6"/>
  <c r="F5922" i="6"/>
  <c r="A719" i="6"/>
  <c r="A2547" i="6"/>
  <c r="F3496" i="6"/>
  <c r="F1453" i="6"/>
  <c r="A3683" i="6"/>
  <c r="F2349" i="6"/>
  <c r="F3908" i="6"/>
  <c r="F1442" i="6"/>
  <c r="A2890" i="6"/>
  <c r="A2038" i="6"/>
  <c r="F1308" i="6"/>
  <c r="F1966" i="6"/>
  <c r="F2836" i="6"/>
  <c r="A4341" i="6"/>
  <c r="F5761" i="6"/>
  <c r="F3738" i="6"/>
  <c r="F2938" i="6"/>
  <c r="A3557" i="6"/>
  <c r="F5386" i="6"/>
  <c r="F2355" i="6"/>
  <c r="A4834" i="6"/>
  <c r="A4621" i="6"/>
  <c r="A2259" i="6"/>
  <c r="A3514" i="6"/>
  <c r="A2919" i="6"/>
  <c r="A3089" i="6"/>
  <c r="F493" i="6"/>
  <c r="F579" i="6"/>
  <c r="F2609" i="6"/>
  <c r="F3338" i="6"/>
  <c r="F4994" i="6"/>
  <c r="F1006" i="6"/>
  <c r="A156" i="6"/>
  <c r="F5717" i="6"/>
  <c r="F5575" i="6"/>
  <c r="A3626" i="6"/>
  <c r="F1758" i="6"/>
  <c r="F375" i="6"/>
  <c r="F5342" i="6"/>
  <c r="F763" i="6"/>
  <c r="A2999" i="6"/>
  <c r="F711" i="6"/>
  <c r="F6302" i="6"/>
  <c r="F2881" i="6"/>
  <c r="A4655" i="6"/>
  <c r="A343" i="6"/>
  <c r="F3331" i="6"/>
  <c r="F1822" i="6"/>
  <c r="F6494" i="6"/>
  <c r="A3625" i="6"/>
  <c r="F6444" i="6"/>
  <c r="A4905" i="6"/>
  <c r="A2749" i="6"/>
  <c r="A3736" i="6"/>
  <c r="F4207" i="6"/>
  <c r="F5977" i="6"/>
  <c r="F3382" i="6"/>
  <c r="A1673" i="6"/>
  <c r="A2866" i="6"/>
  <c r="A3860" i="6"/>
  <c r="F2247" i="6"/>
  <c r="F1862" i="6"/>
  <c r="F5304" i="6"/>
  <c r="F2659" i="6"/>
  <c r="A7581" i="6"/>
  <c r="A7530" i="6"/>
  <c r="F4158" i="6"/>
  <c r="F5911" i="6"/>
  <c r="A2923" i="6"/>
  <c r="A4908" i="6"/>
  <c r="A4811" i="6"/>
  <c r="F4335" i="6"/>
  <c r="A2632" i="6"/>
  <c r="A5177" i="6"/>
  <c r="F6535" i="6"/>
  <c r="F2425" i="6"/>
  <c r="F586" i="6"/>
  <c r="A4226" i="6"/>
  <c r="F699" i="6"/>
  <c r="F2103" i="6"/>
  <c r="A1804" i="6"/>
  <c r="F1533" i="6"/>
  <c r="A5152" i="6"/>
  <c r="A2630" i="6"/>
  <c r="F6106" i="6"/>
  <c r="A3375" i="6"/>
  <c r="F1177" i="6"/>
  <c r="F3054" i="6"/>
  <c r="F2808" i="6"/>
  <c r="A2768" i="6"/>
  <c r="F601" i="6"/>
  <c r="F3727" i="6"/>
  <c r="F1973" i="6"/>
  <c r="F4330" i="6"/>
  <c r="F614" i="6"/>
  <c r="A317" i="6"/>
  <c r="A6150" i="6"/>
  <c r="F1343" i="6"/>
  <c r="A2914" i="6"/>
  <c r="A4001" i="6"/>
  <c r="F1148" i="6"/>
  <c r="F1373" i="6"/>
  <c r="A868" i="6"/>
  <c r="A3339" i="6"/>
  <c r="F1879" i="6"/>
  <c r="F1022" i="6"/>
  <c r="F3784" i="6"/>
  <c r="F3166" i="6"/>
  <c r="A2933" i="6"/>
  <c r="A1153" i="6"/>
  <c r="F4780" i="6"/>
  <c r="A5549" i="6"/>
  <c r="A1016" i="6"/>
  <c r="F922" i="6"/>
  <c r="A133" i="6"/>
  <c r="F4032" i="6"/>
  <c r="A3884" i="6"/>
  <c r="F1019" i="6"/>
  <c r="A663" i="6"/>
  <c r="F2480" i="6"/>
  <c r="A4297" i="6"/>
  <c r="F4756" i="6"/>
  <c r="A3408" i="6"/>
  <c r="A539" i="6"/>
  <c r="A4474" i="6"/>
  <c r="A4385" i="6"/>
  <c r="A4713" i="6"/>
  <c r="A5367" i="6"/>
  <c r="A4294" i="6"/>
  <c r="F1011" i="6"/>
  <c r="A2282" i="6"/>
  <c r="F7695" i="6"/>
  <c r="F1704" i="6"/>
  <c r="F2852" i="6"/>
  <c r="A2892" i="6"/>
  <c r="F5435" i="6"/>
  <c r="F2125" i="6"/>
  <c r="F7627" i="6"/>
  <c r="A5532" i="6"/>
  <c r="F2767" i="6"/>
  <c r="F4689" i="6"/>
  <c r="F5407" i="6"/>
  <c r="A820" i="6"/>
  <c r="F3731" i="6"/>
  <c r="F3350" i="6"/>
  <c r="F3317" i="6"/>
  <c r="F1974" i="6"/>
  <c r="A3354" i="6"/>
  <c r="A6018" i="6"/>
  <c r="A4979" i="6"/>
  <c r="A4867" i="6"/>
  <c r="F2803" i="6"/>
  <c r="F847" i="6"/>
  <c r="A4164" i="6"/>
  <c r="F5852" i="6"/>
  <c r="F7120" i="6"/>
  <c r="F671" i="6"/>
  <c r="F4699" i="6"/>
  <c r="F3666" i="6"/>
  <c r="A5755" i="6"/>
  <c r="F5856" i="6"/>
  <c r="A5245" i="6"/>
  <c r="A4469" i="6"/>
  <c r="A5906" i="6"/>
  <c r="F1795" i="6"/>
  <c r="F649" i="6"/>
  <c r="F2215" i="6"/>
  <c r="A1395" i="6"/>
  <c r="A4773" i="6"/>
  <c r="A2209" i="6"/>
  <c r="F6185" i="6"/>
  <c r="A5382" i="6"/>
  <c r="F5543" i="6"/>
  <c r="A545" i="6"/>
  <c r="A3645" i="6"/>
  <c r="A3874" i="6"/>
  <c r="F1448" i="6"/>
  <c r="A390" i="6"/>
  <c r="F2240" i="6"/>
  <c r="A5014" i="6"/>
  <c r="A3100" i="6"/>
  <c r="A3470" i="6"/>
  <c r="A4737" i="6"/>
  <c r="A4914" i="6"/>
  <c r="F2201" i="6"/>
  <c r="A1215" i="6"/>
  <c r="F5082" i="6"/>
  <c r="A1940" i="6"/>
  <c r="A1066" i="6"/>
  <c r="F1661" i="6"/>
  <c r="F2589" i="6"/>
  <c r="A3191" i="6"/>
  <c r="F566" i="6"/>
  <c r="F4993" i="6"/>
  <c r="F3704" i="6"/>
  <c r="A2117" i="6"/>
  <c r="F7128" i="6"/>
  <c r="F5195" i="6"/>
  <c r="F3633" i="6"/>
  <c r="F5824" i="6"/>
  <c r="F6862" i="6"/>
  <c r="F2174" i="6"/>
  <c r="A1320" i="6"/>
  <c r="F4870" i="6"/>
  <c r="F4891" i="6"/>
  <c r="F4245" i="6"/>
  <c r="A3502" i="6"/>
  <c r="F2978" i="6"/>
  <c r="F1857" i="6"/>
  <c r="A486" i="6"/>
  <c r="F6423" i="6"/>
  <c r="A5203" i="6"/>
  <c r="A2255" i="6"/>
  <c r="A7133" i="6"/>
  <c r="F3673" i="6"/>
  <c r="A2323" i="6"/>
  <c r="A968" i="6"/>
  <c r="A6317" i="6"/>
  <c r="A3119" i="6"/>
  <c r="A4517" i="6"/>
  <c r="A6153" i="6"/>
  <c r="A5814" i="6"/>
  <c r="F1407" i="6"/>
  <c r="A1257" i="6"/>
  <c r="A3423" i="6"/>
  <c r="F4819" i="6"/>
  <c r="A4483" i="6"/>
  <c r="A17" i="6"/>
  <c r="A948" i="6"/>
  <c r="F2620" i="6"/>
  <c r="F6612" i="6"/>
  <c r="F3445" i="6"/>
  <c r="F2523" i="6"/>
  <c r="A1460" i="6"/>
  <c r="F2903" i="6"/>
  <c r="F7353" i="6"/>
  <c r="F5158" i="6"/>
  <c r="A1000" i="6"/>
  <c r="A6261" i="6"/>
  <c r="A6624" i="6"/>
  <c r="A3292" i="6"/>
  <c r="A6078" i="6"/>
  <c r="F5846" i="6"/>
  <c r="F6969" i="6"/>
  <c r="A4595" i="6"/>
  <c r="A2348" i="6"/>
  <c r="A4574" i="6"/>
  <c r="A5335" i="6"/>
  <c r="A5506" i="6"/>
  <c r="F1441" i="6"/>
  <c r="F2777" i="6"/>
  <c r="A4695" i="6"/>
  <c r="F3757" i="6"/>
  <c r="A3895" i="6"/>
  <c r="F3980" i="6"/>
  <c r="F1732" i="6"/>
  <c r="A1884" i="6"/>
  <c r="F4313" i="6"/>
  <c r="F1627" i="6"/>
  <c r="F2194" i="6"/>
  <c r="A122" i="6"/>
  <c r="A5365" i="6"/>
  <c r="F329" i="6"/>
  <c r="F5978" i="6"/>
  <c r="F2612" i="6"/>
  <c r="F4016" i="6"/>
  <c r="F6098" i="6"/>
  <c r="F3585" i="6"/>
  <c r="F3676" i="6"/>
  <c r="F4018" i="6"/>
  <c r="A4337" i="6"/>
  <c r="F648" i="6"/>
  <c r="A2254" i="6"/>
  <c r="F1869" i="6"/>
  <c r="A5398" i="6"/>
  <c r="A5387" i="6"/>
  <c r="F2529" i="6"/>
  <c r="F5767" i="6"/>
  <c r="A748" i="6"/>
  <c r="A1524" i="6"/>
  <c r="A4423" i="6"/>
  <c r="F1733" i="6"/>
  <c r="F1122" i="6"/>
  <c r="A3846" i="6"/>
  <c r="A4219" i="6"/>
  <c r="A3922" i="6"/>
  <c r="A39" i="6"/>
  <c r="A1423" i="6"/>
  <c r="F3052" i="6"/>
  <c r="F2745" i="6"/>
  <c r="A707" i="6"/>
  <c r="A3628" i="6"/>
  <c r="F1617" i="6"/>
  <c r="A4673" i="6"/>
  <c r="F2482" i="6"/>
  <c r="F3950" i="6"/>
  <c r="F2325" i="6"/>
  <c r="F3325" i="6"/>
  <c r="F3473" i="6"/>
  <c r="F174" i="6"/>
  <c r="F4700" i="6"/>
  <c r="F4582" i="6"/>
  <c r="A3410" i="6"/>
  <c r="F7404" i="6"/>
  <c r="A3665" i="6"/>
  <c r="A6324" i="6"/>
  <c r="A3413" i="6"/>
  <c r="F5016" i="6"/>
  <c r="A2750" i="6"/>
  <c r="A2538" i="6"/>
  <c r="F3706" i="6"/>
  <c r="A103" i="6"/>
  <c r="A2303" i="6"/>
  <c r="A3395" i="6"/>
  <c r="F1057" i="6"/>
  <c r="A5328" i="6"/>
  <c r="F1628" i="6"/>
  <c r="A5331" i="6"/>
  <c r="A1967" i="6"/>
  <c r="A2924" i="6"/>
  <c r="A1880" i="6"/>
  <c r="F3700" i="6"/>
  <c r="F6548" i="6"/>
  <c r="F2651" i="6"/>
  <c r="A3160" i="6"/>
  <c r="A4308" i="6"/>
  <c r="F964" i="6"/>
  <c r="A2664" i="6"/>
  <c r="F2841" i="6"/>
  <c r="A1562" i="6"/>
  <c r="F3383" i="6"/>
  <c r="F2918" i="6"/>
  <c r="F4672" i="6"/>
  <c r="A718" i="6"/>
  <c r="F2957" i="6"/>
  <c r="A1027" i="6"/>
  <c r="F4869" i="6"/>
  <c r="F4299" i="6"/>
  <c r="F4631" i="6"/>
  <c r="A1237" i="6"/>
  <c r="F1216" i="6"/>
  <c r="A1994" i="6"/>
  <c r="F4840" i="6"/>
  <c r="A5298" i="6"/>
  <c r="A2204" i="6"/>
  <c r="A2766" i="6"/>
  <c r="A3813" i="6"/>
  <c r="A2949" i="6"/>
  <c r="A2037" i="6"/>
  <c r="F852" i="6"/>
  <c r="A363" i="6"/>
  <c r="F1283" i="6"/>
  <c r="F3991" i="6"/>
  <c r="A3149" i="6"/>
  <c r="A3208" i="6"/>
  <c r="F1932" i="6"/>
  <c r="F3878" i="6"/>
  <c r="F4174" i="6"/>
  <c r="A915" i="6"/>
  <c r="A1250" i="6"/>
  <c r="F2165" i="6"/>
  <c r="F419" i="6"/>
  <c r="F3165" i="6"/>
  <c r="F2766" i="6"/>
  <c r="A3964" i="6"/>
  <c r="F2678" i="6"/>
  <c r="F4573" i="6"/>
  <c r="A1275" i="6"/>
  <c r="F5329" i="6"/>
  <c r="A5421" i="6"/>
  <c r="A9186" i="6"/>
  <c r="F2773" i="6"/>
  <c r="F3467" i="6"/>
  <c r="F5398" i="6"/>
  <c r="A6843" i="6"/>
  <c r="A5205" i="6"/>
  <c r="F6335" i="6"/>
  <c r="F2859" i="6"/>
  <c r="A4379" i="6"/>
  <c r="A4619" i="6"/>
  <c r="A3732" i="6"/>
  <c r="F3315" i="6"/>
  <c r="F4715" i="6"/>
  <c r="F2658" i="6"/>
  <c r="A6528" i="6"/>
  <c r="F6321" i="6"/>
  <c r="F4123" i="6"/>
  <c r="F3334" i="6"/>
  <c r="A3737" i="6"/>
  <c r="A174" i="6"/>
  <c r="A6948" i="6"/>
  <c r="A2022" i="6"/>
  <c r="A2590" i="6"/>
  <c r="A4763" i="6"/>
  <c r="A4547" i="6"/>
  <c r="A672" i="6"/>
  <c r="A204" i="6"/>
  <c r="A2808" i="6"/>
  <c r="A3253" i="6"/>
  <c r="A3571" i="6"/>
  <c r="A5564" i="6"/>
  <c r="F1740" i="6"/>
  <c r="F4030" i="6"/>
  <c r="F2807" i="6"/>
  <c r="F3293" i="6"/>
  <c r="A2151" i="6"/>
  <c r="F3439" i="6"/>
  <c r="A2160" i="6"/>
  <c r="F4194" i="6"/>
  <c r="A155" i="6"/>
  <c r="F5129" i="6"/>
  <c r="A3821" i="6"/>
  <c r="F4747" i="6"/>
  <c r="A6765" i="6"/>
  <c r="A1622" i="6"/>
  <c r="A4088" i="6"/>
  <c r="F6005" i="6"/>
  <c r="A3209" i="6"/>
  <c r="A8647" i="6"/>
  <c r="A73" i="6"/>
  <c r="A3394" i="6"/>
  <c r="F5521" i="6"/>
  <c r="F677" i="6"/>
  <c r="F2417" i="6"/>
  <c r="A142" i="6"/>
  <c r="A3241" i="6"/>
  <c r="A3448" i="6"/>
  <c r="F5266" i="6"/>
  <c r="A4121" i="6"/>
  <c r="A3991" i="6"/>
  <c r="F1163" i="6"/>
  <c r="F5142" i="6"/>
  <c r="F7067" i="6"/>
  <c r="A5352" i="6"/>
  <c r="F7809" i="6"/>
  <c r="A3567" i="6"/>
  <c r="A3649" i="6"/>
  <c r="A3918" i="6"/>
  <c r="A5379" i="6"/>
  <c r="A3691" i="6"/>
  <c r="F3853" i="6"/>
  <c r="A4857" i="6"/>
  <c r="A6246" i="6"/>
  <c r="A2459" i="6"/>
  <c r="A4724" i="6"/>
  <c r="A3555" i="6"/>
  <c r="F3234" i="6"/>
  <c r="F3481" i="6"/>
  <c r="F3669" i="6"/>
  <c r="A1173" i="6"/>
  <c r="F3967" i="6"/>
  <c r="F769" i="6"/>
  <c r="A3993" i="6"/>
  <c r="F3118" i="6"/>
  <c r="F3273" i="6"/>
  <c r="F334" i="6"/>
  <c r="A3264" i="6"/>
  <c r="F795" i="6"/>
  <c r="A5558" i="6"/>
  <c r="A6053" i="6"/>
  <c r="F3289" i="6"/>
  <c r="F2933" i="6"/>
  <c r="A5136" i="6"/>
  <c r="A3605" i="6"/>
  <c r="A3082" i="6"/>
  <c r="A6533" i="6"/>
  <c r="F2791" i="6"/>
  <c r="A4654" i="6"/>
  <c r="F5942" i="6"/>
  <c r="F3946" i="6"/>
  <c r="A6960" i="6"/>
  <c r="F3903" i="6"/>
  <c r="A4588" i="6"/>
  <c r="A4755" i="6"/>
  <c r="F4679" i="6"/>
  <c r="F7889" i="6"/>
  <c r="F2584" i="6"/>
  <c r="F167" i="6"/>
  <c r="A2498" i="6"/>
  <c r="F774" i="6"/>
  <c r="F7255" i="6"/>
  <c r="A6135" i="6"/>
  <c r="F2048" i="6"/>
  <c r="F4227" i="6"/>
  <c r="F4739" i="6"/>
  <c r="F4060" i="6"/>
  <c r="A6330" i="6"/>
  <c r="A1722" i="6"/>
  <c r="A2604" i="6"/>
  <c r="F6025" i="6"/>
  <c r="F4969" i="6"/>
  <c r="A5812" i="6"/>
  <c r="F3975" i="6"/>
  <c r="A3607" i="6"/>
  <c r="F693" i="6"/>
  <c r="F1026" i="6"/>
  <c r="F2076" i="6"/>
  <c r="F3869" i="6"/>
  <c r="A703" i="6"/>
  <c r="F3867" i="6"/>
  <c r="A509" i="6"/>
  <c r="F1258" i="6"/>
  <c r="F1859" i="6"/>
  <c r="A4204" i="6"/>
  <c r="F4314" i="6"/>
  <c r="F4599" i="6"/>
  <c r="F1545" i="6"/>
  <c r="F4738" i="6"/>
  <c r="F2741" i="6"/>
  <c r="F2860" i="6"/>
  <c r="F1058" i="6"/>
  <c r="F6044" i="6"/>
  <c r="F5631" i="6"/>
  <c r="A3712" i="6"/>
  <c r="A2048" i="6"/>
  <c r="A2763" i="6"/>
  <c r="F233" i="6"/>
  <c r="A5630" i="6"/>
  <c r="F3959" i="6"/>
  <c r="F5048" i="6"/>
  <c r="A1152" i="6"/>
  <c r="A2190" i="6"/>
  <c r="F4584" i="6"/>
  <c r="A2715" i="6"/>
  <c r="F2622" i="6"/>
  <c r="A4562" i="6"/>
  <c r="A2143" i="6"/>
  <c r="A6703" i="6"/>
  <c r="F1824" i="6"/>
  <c r="A3152" i="6"/>
  <c r="F435" i="6"/>
  <c r="A2338" i="6"/>
  <c r="A1364" i="6"/>
  <c r="A2817" i="6"/>
  <c r="F3837" i="6"/>
  <c r="F4900" i="6"/>
  <c r="F125" i="6"/>
  <c r="A2695" i="6"/>
  <c r="A3131" i="6"/>
  <c r="A392" i="6"/>
  <c r="F151" i="6"/>
  <c r="A202" i="6"/>
  <c r="F1275" i="6"/>
  <c r="A1157" i="6"/>
  <c r="A2320" i="6"/>
  <c r="F6908" i="6"/>
  <c r="F3860" i="6"/>
  <c r="A1028" i="6"/>
  <c r="A785" i="6"/>
  <c r="A1064" i="6"/>
  <c r="A1783" i="6"/>
  <c r="A3822" i="6"/>
  <c r="A6105" i="6"/>
  <c r="A3086" i="6"/>
  <c r="F1991" i="6"/>
  <c r="A2015" i="6"/>
  <c r="F3050" i="6"/>
  <c r="A2729" i="6"/>
  <c r="F3208" i="6"/>
  <c r="A1602" i="6"/>
  <c r="F4670" i="6"/>
  <c r="F2601" i="6"/>
  <c r="A1515" i="6"/>
  <c r="A4460" i="6"/>
  <c r="A2032" i="6"/>
  <c r="A6557" i="6"/>
  <c r="F1318" i="6"/>
  <c r="F2840" i="6"/>
  <c r="F2568" i="6"/>
  <c r="F5238" i="6"/>
  <c r="F222" i="6"/>
  <c r="A1397" i="6"/>
  <c r="A2591" i="6"/>
  <c r="A2321" i="6"/>
  <c r="F4743" i="6"/>
  <c r="A932" i="6"/>
  <c r="F1571" i="6"/>
  <c r="A2966" i="6"/>
  <c r="F3409" i="6"/>
  <c r="A1089" i="6"/>
  <c r="A1670" i="6"/>
  <c r="A1694" i="6"/>
  <c r="A1765" i="6"/>
  <c r="A2271" i="6"/>
  <c r="F3899" i="6"/>
  <c r="A1661" i="6"/>
  <c r="A2682" i="6"/>
  <c r="A6545" i="6"/>
  <c r="F5072" i="6"/>
  <c r="F6892" i="6"/>
  <c r="F6161" i="6"/>
  <c r="F4877" i="6"/>
  <c r="F1491" i="6"/>
  <c r="A2424" i="6"/>
  <c r="F5115" i="6"/>
  <c r="A3621" i="6"/>
  <c r="A3178" i="6"/>
  <c r="F4795" i="6"/>
  <c r="F3904" i="6"/>
  <c r="A6534" i="6"/>
  <c r="A4931" i="6"/>
  <c r="F4110" i="6"/>
  <c r="F2181" i="6"/>
  <c r="A2747" i="6"/>
  <c r="A2033" i="6"/>
  <c r="A3522" i="6"/>
  <c r="F3999" i="6"/>
  <c r="A4888" i="6"/>
  <c r="A356" i="6"/>
  <c r="A4074" i="6"/>
  <c r="A7039" i="6"/>
  <c r="A4027" i="6"/>
  <c r="F2753" i="6"/>
  <c r="A551" i="6"/>
  <c r="F1639" i="6"/>
  <c r="A4475" i="6"/>
  <c r="A1056" i="6"/>
  <c r="A5088" i="6"/>
  <c r="F3211" i="6"/>
  <c r="A5946" i="6"/>
  <c r="F2878" i="6"/>
  <c r="F3921" i="6"/>
  <c r="F4655" i="6"/>
  <c r="F6190" i="6"/>
  <c r="A2118" i="6"/>
  <c r="F3235" i="6"/>
  <c r="F3309" i="6"/>
  <c r="A6809" i="6"/>
  <c r="F6128" i="6"/>
  <c r="F5327" i="6"/>
  <c r="F4412" i="6"/>
  <c r="F2364" i="6"/>
  <c r="F2578" i="6"/>
  <c r="F5482" i="6"/>
  <c r="A1452" i="6"/>
  <c r="A1708" i="6"/>
  <c r="F5533" i="6"/>
  <c r="A6663" i="6"/>
  <c r="A4387" i="6"/>
  <c r="F4398" i="6"/>
  <c r="F6164" i="6"/>
  <c r="A4468" i="6"/>
  <c r="A7311" i="6"/>
  <c r="F7902" i="6"/>
  <c r="A4733" i="6"/>
  <c r="A4181" i="6"/>
  <c r="F9071" i="6"/>
  <c r="F2895" i="6"/>
  <c r="F2697" i="6"/>
  <c r="F5258" i="6"/>
  <c r="A4771" i="6"/>
  <c r="F3874" i="6"/>
  <c r="A5286" i="6"/>
  <c r="F6533" i="6"/>
  <c r="F4228" i="6"/>
  <c r="A4939" i="6"/>
  <c r="F2597" i="6"/>
  <c r="F7308" i="6"/>
  <c r="A4090" i="6"/>
  <c r="F468" i="6"/>
  <c r="A2718" i="6"/>
  <c r="F2759" i="6"/>
  <c r="F2825" i="6"/>
  <c r="F3656" i="6"/>
  <c r="A3194" i="6"/>
  <c r="F1799" i="6"/>
  <c r="F3129" i="6"/>
  <c r="F2605" i="6"/>
  <c r="A4507" i="6"/>
  <c r="F4806" i="6"/>
  <c r="F2879" i="6"/>
  <c r="A8719" i="6"/>
  <c r="A3519" i="6"/>
  <c r="A3304" i="6"/>
  <c r="A5701" i="6"/>
  <c r="A7448" i="6"/>
  <c r="A4257" i="6"/>
  <c r="F6572" i="6"/>
  <c r="A6231" i="6"/>
  <c r="A5455" i="6"/>
  <c r="A5652" i="6"/>
  <c r="F3405" i="6"/>
  <c r="A3399" i="6"/>
  <c r="A5955" i="6"/>
  <c r="A655" i="6"/>
  <c r="F2438" i="6"/>
  <c r="A2647" i="6"/>
  <c r="A6121" i="6"/>
  <c r="A6181" i="6"/>
  <c r="F2726" i="6"/>
  <c r="A880" i="6"/>
  <c r="A4584" i="6"/>
  <c r="F4374" i="6"/>
  <c r="A4495" i="6"/>
  <c r="F5168" i="6"/>
  <c r="A3885" i="6"/>
  <c r="A603" i="6"/>
  <c r="F7280" i="6"/>
  <c r="F4760" i="6"/>
  <c r="F4642" i="6"/>
  <c r="F1729" i="6"/>
  <c r="A5270" i="6"/>
  <c r="F5507" i="6"/>
  <c r="A4249" i="6"/>
  <c r="F2190" i="6"/>
  <c r="F4592" i="6"/>
  <c r="F1511" i="6"/>
  <c r="A4928" i="6"/>
  <c r="F4468" i="6"/>
  <c r="F7764" i="6"/>
  <c r="F4039" i="6"/>
  <c r="F302" i="6"/>
  <c r="F6244" i="6"/>
  <c r="A425" i="6"/>
  <c r="A4973" i="6"/>
  <c r="A4203" i="6"/>
  <c r="A7132" i="6"/>
  <c r="A5757" i="6"/>
  <c r="F5309" i="6"/>
  <c r="F5257" i="6"/>
  <c r="A6575" i="6"/>
  <c r="A4107" i="6"/>
  <c r="A2734" i="6"/>
  <c r="A1547" i="6"/>
  <c r="F3368" i="6"/>
  <c r="A3356" i="6"/>
  <c r="A3933" i="6"/>
  <c r="F3218" i="6"/>
  <c r="A5212" i="6"/>
  <c r="F5412" i="6"/>
  <c r="F4013" i="6"/>
  <c r="F7737" i="6"/>
  <c r="A217" i="6"/>
  <c r="F6430" i="6"/>
  <c r="A2360" i="6"/>
  <c r="F2627" i="6"/>
  <c r="F3104" i="6"/>
  <c r="F3689" i="6"/>
  <c r="F5000" i="6"/>
  <c r="F3279" i="6"/>
  <c r="F587" i="6"/>
  <c r="A5029" i="6"/>
  <c r="A6289" i="6"/>
  <c r="A3717" i="6"/>
  <c r="A800" i="6"/>
  <c r="F710" i="6"/>
  <c r="F6532" i="6"/>
  <c r="F2736" i="6"/>
  <c r="F2304" i="6"/>
  <c r="A5264" i="6"/>
  <c r="F6080" i="6"/>
  <c r="A2819" i="6"/>
  <c r="F4006" i="6"/>
  <c r="F6987" i="6"/>
  <c r="A3206" i="6"/>
  <c r="F4774" i="6"/>
  <c r="F4938" i="6"/>
  <c r="F3212" i="6"/>
  <c r="A3294" i="6"/>
  <c r="A5119" i="6"/>
  <c r="A6813" i="6"/>
  <c r="F3662" i="6"/>
  <c r="A3468" i="6"/>
  <c r="A5938" i="6"/>
  <c r="A3923" i="6"/>
  <c r="F1741" i="6"/>
  <c r="F2159" i="6"/>
  <c r="A5437" i="6"/>
  <c r="F5381" i="6"/>
  <c r="F2036" i="6"/>
  <c r="A5869" i="6"/>
  <c r="A6465" i="6"/>
  <c r="A3559" i="6"/>
  <c r="A6651" i="6"/>
  <c r="A3047" i="6"/>
  <c r="F3891" i="6"/>
  <c r="F3609" i="6"/>
  <c r="A2580" i="6"/>
  <c r="A3674" i="6"/>
  <c r="A5057" i="6"/>
  <c r="F5925" i="6"/>
  <c r="A3069" i="6"/>
  <c r="A3879" i="6"/>
  <c r="F3796" i="6"/>
  <c r="F5813" i="6"/>
  <c r="F6307" i="6"/>
  <c r="A1727" i="6"/>
  <c r="A3924" i="6"/>
  <c r="F4658" i="6"/>
  <c r="F5236" i="6"/>
  <c r="F5594" i="6"/>
  <c r="F3254" i="6"/>
  <c r="F3381" i="6"/>
  <c r="A2074" i="6"/>
  <c r="F5537" i="6"/>
  <c r="A3989" i="6"/>
  <c r="A2090" i="6"/>
  <c r="F8178" i="6"/>
  <c r="A2332" i="6"/>
  <c r="F4771" i="6"/>
  <c r="A3377" i="6"/>
  <c r="F2547" i="6"/>
  <c r="A824" i="6"/>
  <c r="F6848" i="6"/>
  <c r="F5114" i="6"/>
  <c r="A276" i="6"/>
  <c r="F3630" i="6"/>
  <c r="A3616" i="6"/>
  <c r="A2170" i="6"/>
  <c r="A3376" i="6"/>
  <c r="F5525" i="6"/>
  <c r="A9960" i="6"/>
  <c r="F5847" i="6"/>
  <c r="A6713" i="6"/>
  <c r="F2780" i="6"/>
  <c r="A4955" i="6"/>
  <c r="A2714" i="6"/>
  <c r="F4417" i="6"/>
  <c r="A6173" i="6"/>
  <c r="A6429" i="6"/>
  <c r="F6920" i="6"/>
  <c r="A3163" i="6"/>
  <c r="F3626" i="6"/>
  <c r="F7568" i="6"/>
  <c r="F4513" i="6"/>
  <c r="A4481" i="6"/>
  <c r="F2819" i="6"/>
  <c r="F3947" i="6"/>
  <c r="F2776" i="6"/>
  <c r="A4013" i="6"/>
  <c r="F6046" i="6"/>
  <c r="A4130" i="6"/>
  <c r="A6021" i="6"/>
  <c r="F2839" i="6"/>
  <c r="F5974" i="6"/>
  <c r="F5194" i="6"/>
  <c r="F5097" i="6"/>
  <c r="F3127" i="6"/>
  <c r="F3808" i="6"/>
  <c r="A3782" i="6"/>
  <c r="F4956" i="6"/>
  <c r="F1537" i="6"/>
  <c r="A1113" i="6"/>
  <c r="A1711" i="6"/>
  <c r="F1298" i="6"/>
  <c r="A1129" i="6"/>
  <c r="A1949" i="6"/>
  <c r="F3548" i="6"/>
  <c r="F2288" i="6"/>
  <c r="A5306" i="6"/>
  <c r="A5065" i="6"/>
  <c r="F7645" i="6"/>
  <c r="F4704" i="6"/>
  <c r="A4971" i="6"/>
  <c r="F5711" i="6"/>
  <c r="F5881" i="6"/>
  <c r="A1578" i="6"/>
  <c r="F3559" i="6"/>
  <c r="F3345" i="6"/>
  <c r="A4709" i="6"/>
  <c r="A3203" i="6"/>
  <c r="F5054" i="6"/>
  <c r="A694" i="6"/>
  <c r="F4206" i="6"/>
  <c r="A5861" i="6"/>
  <c r="A4505" i="6"/>
  <c r="A6419" i="6"/>
  <c r="A7866" i="6"/>
  <c r="A6236" i="6"/>
  <c r="A4995" i="6"/>
  <c r="A4586" i="6"/>
  <c r="F3848" i="6"/>
  <c r="F3995" i="6"/>
  <c r="F5396" i="6"/>
  <c r="F4494" i="6"/>
  <c r="F1776" i="6"/>
  <c r="A910" i="6"/>
  <c r="F250" i="6"/>
  <c r="F2871" i="6"/>
  <c r="A2689" i="6"/>
  <c r="A2284" i="6"/>
  <c r="F3701" i="6"/>
  <c r="F5315" i="6"/>
  <c r="A5135" i="6"/>
  <c r="A3465" i="6"/>
  <c r="A4730" i="6"/>
  <c r="F4210" i="6"/>
  <c r="A6500" i="6"/>
  <c r="A1757" i="6"/>
  <c r="F3241" i="6"/>
  <c r="F1345" i="6"/>
  <c r="F5366" i="6"/>
  <c r="A4720" i="6"/>
  <c r="F2107" i="6"/>
  <c r="F5484" i="6"/>
  <c r="A3635" i="6"/>
  <c r="F7559" i="6"/>
  <c r="F1750" i="6"/>
  <c r="F4143" i="6"/>
  <c r="F4196" i="6"/>
  <c r="A2908" i="6"/>
  <c r="A796" i="6"/>
  <c r="A2406" i="6"/>
  <c r="F4161" i="6"/>
  <c r="F4163" i="6"/>
  <c r="A4367" i="6"/>
  <c r="F678" i="6"/>
  <c r="A3405" i="6"/>
  <c r="A881" i="6"/>
  <c r="A2352" i="6"/>
  <c r="F4360" i="6"/>
  <c r="A2129" i="6"/>
  <c r="A3010" i="6"/>
  <c r="F347" i="6"/>
  <c r="A2044" i="6"/>
  <c r="A2769" i="6"/>
  <c r="F1071" i="6"/>
  <c r="F3919" i="6"/>
  <c r="A1743" i="6"/>
  <c r="F528" i="6"/>
  <c r="F6972" i="6"/>
  <c r="F6242" i="6"/>
  <c r="A2781" i="6"/>
  <c r="A5257" i="6"/>
  <c r="F4606" i="6"/>
  <c r="F2702" i="6"/>
  <c r="A6702" i="6"/>
  <c r="A6796" i="6"/>
  <c r="F3295" i="6"/>
  <c r="A2335" i="6"/>
  <c r="F4946" i="6"/>
  <c r="A4410" i="6"/>
  <c r="F4947" i="6"/>
  <c r="A3554" i="6"/>
  <c r="F4519" i="6"/>
  <c r="F2677" i="6"/>
  <c r="F5863" i="6"/>
  <c r="F3750" i="6"/>
  <c r="F2936" i="6"/>
  <c r="F524" i="6"/>
  <c r="F4720" i="6"/>
  <c r="F306" i="6"/>
  <c r="A216" i="6"/>
  <c r="F3680" i="6"/>
  <c r="A5059" i="6"/>
  <c r="F4440" i="6"/>
  <c r="F5371" i="6"/>
  <c r="A2185" i="6"/>
  <c r="F5301" i="6"/>
  <c r="F6263" i="6"/>
  <c r="F4622" i="6"/>
  <c r="F7918" i="6"/>
  <c r="A7906" i="6"/>
  <c r="F6094" i="6"/>
  <c r="F4068" i="6"/>
  <c r="A5638" i="6"/>
  <c r="F2671" i="6"/>
  <c r="A6802" i="6"/>
  <c r="F4408" i="6"/>
  <c r="F3962" i="6"/>
  <c r="A4988" i="6"/>
  <c r="F7300" i="6"/>
  <c r="F3156" i="6"/>
  <c r="A3811" i="6"/>
  <c r="F496" i="6"/>
  <c r="A1475" i="6"/>
  <c r="F712" i="6"/>
  <c r="A2764" i="6"/>
  <c r="F3978" i="6"/>
  <c r="A1076" i="6"/>
  <c r="F3835" i="6"/>
  <c r="F1390" i="6"/>
  <c r="A5675" i="6"/>
  <c r="A2107" i="6"/>
  <c r="A3815" i="6"/>
  <c r="A4078" i="6"/>
  <c r="A1929" i="6"/>
  <c r="F6902" i="6"/>
  <c r="F6176" i="6"/>
  <c r="F2416" i="6"/>
  <c r="A6897" i="6"/>
  <c r="F4950" i="6"/>
  <c r="F5585" i="6"/>
  <c r="F4239" i="6"/>
  <c r="F5700" i="6"/>
  <c r="A2771" i="6"/>
  <c r="F8859" i="6"/>
  <c r="A1553" i="6"/>
  <c r="F4489" i="6"/>
  <c r="F6774" i="6"/>
  <c r="F7681" i="6"/>
  <c r="F5175" i="6"/>
  <c r="A4111" i="6"/>
  <c r="A4233" i="6"/>
  <c r="F5331" i="6"/>
  <c r="F6346" i="6"/>
  <c r="A3796" i="6"/>
  <c r="F1939" i="6"/>
  <c r="A4275" i="6"/>
  <c r="A3817" i="6"/>
  <c r="A2990" i="6"/>
  <c r="F3752" i="6"/>
  <c r="F8060" i="6"/>
  <c r="F4017" i="6"/>
  <c r="F5377" i="6"/>
  <c r="A3506" i="6"/>
  <c r="A5359" i="6"/>
  <c r="A4542" i="6"/>
  <c r="F6865" i="6"/>
  <c r="F3928" i="6"/>
  <c r="F5632" i="6"/>
  <c r="F4490" i="6"/>
  <c r="A3541" i="6"/>
  <c r="F4453" i="6"/>
  <c r="A6022" i="6"/>
  <c r="A4165" i="6"/>
  <c r="F7009" i="6"/>
  <c r="A4400" i="6"/>
  <c r="A3051" i="6"/>
  <c r="A4209" i="6"/>
  <c r="A4002" i="6"/>
  <c r="A3740" i="6"/>
  <c r="F2709" i="6"/>
  <c r="F2986" i="6"/>
  <c r="F5866" i="6"/>
  <c r="F6519" i="6"/>
  <c r="F2902" i="6"/>
  <c r="A58" i="6"/>
  <c r="A3497" i="6"/>
  <c r="F4376" i="6"/>
  <c r="F672" i="6"/>
  <c r="F1229" i="6"/>
  <c r="A5577" i="6"/>
  <c r="F4746" i="6"/>
  <c r="F5389" i="6"/>
  <c r="A6482" i="6"/>
  <c r="F5229" i="6"/>
  <c r="F4419" i="6"/>
  <c r="A3825" i="6"/>
  <c r="A4675" i="6"/>
  <c r="F5486" i="6"/>
  <c r="F3857" i="6"/>
  <c r="F7204" i="6"/>
  <c r="F6498" i="6"/>
  <c r="A6880" i="6"/>
  <c r="A5377" i="6"/>
  <c r="F1783" i="6"/>
  <c r="F3301" i="6"/>
  <c r="A4398" i="6"/>
  <c r="A1631" i="6"/>
  <c r="A4911" i="6"/>
  <c r="F3397" i="6"/>
  <c r="A5467" i="6"/>
  <c r="F2089" i="6"/>
  <c r="A3672" i="6"/>
  <c r="F4368" i="6"/>
  <c r="A4663" i="6"/>
  <c r="F4216" i="6"/>
  <c r="F4730" i="6"/>
  <c r="F5884" i="6"/>
  <c r="A1957" i="6"/>
  <c r="F2071" i="6"/>
  <c r="A6767" i="6"/>
  <c r="A6073" i="6"/>
  <c r="F6618" i="6"/>
  <c r="A899" i="6"/>
  <c r="A3488" i="6"/>
  <c r="A3284" i="6"/>
  <c r="A6033" i="6"/>
  <c r="A3235" i="6"/>
  <c r="F8503" i="6"/>
  <c r="A2408" i="6"/>
  <c r="A5176" i="6"/>
  <c r="F4070" i="6"/>
  <c r="A4776" i="6"/>
  <c r="A3975" i="6"/>
  <c r="A3670" i="6"/>
  <c r="F1837" i="6"/>
  <c r="F6072" i="6"/>
  <c r="A4831" i="6"/>
  <c r="A4927" i="6"/>
  <c r="F2293" i="6"/>
  <c r="A7902" i="6"/>
  <c r="F573" i="6"/>
  <c r="A4008" i="6"/>
  <c r="A3826" i="6"/>
  <c r="F4630" i="6"/>
  <c r="A247" i="6"/>
  <c r="A5999" i="6"/>
  <c r="A3138" i="6"/>
  <c r="A5588" i="6"/>
  <c r="F4887" i="6"/>
  <c r="F3123" i="6"/>
  <c r="F1117" i="6"/>
  <c r="A6095" i="6"/>
  <c r="F4728" i="6"/>
  <c r="F6977" i="6"/>
  <c r="F3112" i="6"/>
  <c r="F3852" i="6"/>
  <c r="A5314" i="6"/>
  <c r="A6285" i="6"/>
  <c r="F4407" i="6"/>
  <c r="F5084" i="6"/>
  <c r="F3973" i="6"/>
  <c r="F3841" i="6"/>
  <c r="F2509" i="6"/>
  <c r="A3350" i="6"/>
  <c r="F2456" i="6"/>
  <c r="F721" i="6"/>
  <c r="A258" i="6"/>
  <c r="F729" i="6"/>
  <c r="F1641" i="6"/>
  <c r="A2678" i="6"/>
  <c r="F382" i="6"/>
  <c r="F2320" i="6"/>
  <c r="A5272" i="6"/>
  <c r="F1626" i="6"/>
  <c r="A1476" i="6"/>
  <c r="A5071" i="6"/>
  <c r="A2774" i="6"/>
  <c r="F6468" i="6"/>
  <c r="A4334" i="6"/>
  <c r="F7154" i="6"/>
  <c r="A1825" i="6"/>
  <c r="A3824" i="6"/>
  <c r="F6315" i="6"/>
  <c r="A5639" i="6"/>
  <c r="A1096" i="6"/>
  <c r="F4977" i="6"/>
  <c r="A1535" i="6"/>
  <c r="A3759" i="6"/>
  <c r="A3331" i="6"/>
  <c r="F4153" i="6"/>
  <c r="A6626" i="6"/>
  <c r="A3416" i="6"/>
  <c r="A5646" i="6"/>
  <c r="F4811" i="6"/>
  <c r="A6445" i="6"/>
  <c r="A123" i="6"/>
  <c r="A3489" i="6"/>
  <c r="A1642" i="6"/>
  <c r="A3306" i="6"/>
  <c r="A938" i="6"/>
  <c r="F4327" i="6"/>
  <c r="A7881" i="6"/>
  <c r="A5091" i="6"/>
  <c r="F3109" i="6"/>
  <c r="F3474" i="6"/>
  <c r="F5808" i="6"/>
  <c r="A741" i="6"/>
  <c r="F4073" i="6"/>
  <c r="A3256" i="6"/>
  <c r="F2867" i="6"/>
  <c r="F2694" i="6"/>
  <c r="F805" i="6"/>
  <c r="F4218" i="6"/>
  <c r="F8008" i="6"/>
  <c r="A6714" i="6"/>
  <c r="F4876" i="6"/>
  <c r="F6149" i="6"/>
  <c r="A5481" i="6"/>
  <c r="F3634" i="6"/>
  <c r="F920" i="6"/>
  <c r="F1749" i="6"/>
  <c r="F4393" i="6"/>
  <c r="F4682" i="6"/>
  <c r="F4595" i="6"/>
  <c r="A3995" i="6"/>
  <c r="F4878" i="6"/>
  <c r="F4834" i="6"/>
  <c r="F3529" i="6"/>
  <c r="A6781" i="6"/>
  <c r="F236" i="6"/>
  <c r="F3797" i="6"/>
  <c r="A4941" i="6"/>
  <c r="A3192" i="6"/>
  <c r="A2325" i="6"/>
  <c r="A2528" i="6"/>
  <c r="A1647" i="6"/>
  <c r="F2788" i="6"/>
  <c r="F5425" i="6"/>
  <c r="A6547" i="6"/>
  <c r="F6460" i="6"/>
  <c r="A6379" i="6"/>
  <c r="F4198" i="6"/>
  <c r="A6139" i="6"/>
  <c r="F5085" i="6"/>
  <c r="F4814" i="6"/>
  <c r="F5418" i="6"/>
  <c r="A5529" i="6"/>
  <c r="F4108" i="6"/>
  <c r="A8459" i="6"/>
  <c r="F2283" i="6"/>
  <c r="A942" i="6"/>
  <c r="F4263" i="6"/>
  <c r="A5677" i="6"/>
  <c r="F6308" i="6"/>
  <c r="A2755" i="6"/>
  <c r="A2852" i="6"/>
  <c r="F5562" i="6"/>
  <c r="F4502" i="6"/>
  <c r="A1142" i="6"/>
  <c r="A7392" i="6"/>
  <c r="F1461" i="6"/>
  <c r="A4537" i="6"/>
  <c r="A2954" i="6"/>
  <c r="F4429" i="6"/>
  <c r="F4004" i="6"/>
  <c r="A1047" i="6"/>
  <c r="F5873" i="6"/>
  <c r="A6116" i="6"/>
  <c r="A3617" i="6"/>
  <c r="A3240" i="6"/>
  <c r="A3781" i="6"/>
  <c r="F5023" i="6"/>
  <c r="F7125" i="6"/>
  <c r="F8948" i="6"/>
  <c r="A6683" i="6"/>
  <c r="F6203" i="6"/>
  <c r="A6853" i="6"/>
  <c r="A2439" i="6"/>
  <c r="A4184" i="6"/>
  <c r="F5730" i="6"/>
  <c r="F6238" i="6"/>
  <c r="F2914" i="6"/>
  <c r="F849" i="6"/>
  <c r="A5784" i="6"/>
  <c r="F5622" i="6"/>
  <c r="F2974" i="6"/>
  <c r="F5465" i="6"/>
  <c r="F3593" i="6"/>
  <c r="F3446" i="6"/>
  <c r="A4701" i="6"/>
  <c r="A6489" i="6"/>
  <c r="A4864" i="6"/>
  <c r="A1946" i="6"/>
  <c r="A1127" i="6"/>
  <c r="F6006" i="6"/>
  <c r="A1774" i="6"/>
  <c r="F3588" i="6"/>
  <c r="A6720" i="6"/>
  <c r="F1098" i="6"/>
  <c r="A7318" i="6"/>
  <c r="A5024" i="6"/>
  <c r="F5804" i="6"/>
  <c r="F6514" i="6"/>
  <c r="F6732" i="6"/>
  <c r="F4668" i="6"/>
  <c r="F3733" i="6"/>
  <c r="F7322" i="6"/>
  <c r="F5292" i="6"/>
  <c r="A7950" i="6"/>
  <c r="A135" i="6"/>
  <c r="A6082" i="6"/>
  <c r="A4401" i="6"/>
  <c r="A7156" i="6"/>
  <c r="A3417" i="6"/>
  <c r="A3681" i="6"/>
  <c r="A4694" i="6"/>
  <c r="A6307" i="6"/>
  <c r="A4732" i="6"/>
  <c r="A261" i="6"/>
  <c r="A6132" i="6"/>
  <c r="F5828" i="6"/>
  <c r="A2917" i="6"/>
  <c r="A4991" i="6"/>
  <c r="A7253" i="6"/>
  <c r="A6506" i="6"/>
  <c r="A3549" i="6"/>
  <c r="A5816" i="6"/>
  <c r="F4952" i="6"/>
  <c r="F6109" i="6"/>
  <c r="A6295" i="6"/>
  <c r="A2707" i="6"/>
  <c r="F5215" i="6"/>
  <c r="A6816" i="6"/>
  <c r="F8420" i="6"/>
  <c r="F5986" i="6"/>
  <c r="A6339" i="6"/>
  <c r="A3338" i="6"/>
  <c r="A4143" i="6"/>
  <c r="F3872" i="6"/>
  <c r="A4688" i="6"/>
  <c r="A6583" i="6"/>
  <c r="A3425" i="6"/>
  <c r="F3641" i="6"/>
  <c r="A4262" i="6"/>
  <c r="A4874" i="6"/>
  <c r="F6034" i="6"/>
  <c r="F2729" i="6"/>
  <c r="A7281" i="6"/>
  <c r="F3058" i="6"/>
  <c r="F1853" i="6"/>
  <c r="A727" i="6"/>
  <c r="F5559" i="6"/>
  <c r="A2162" i="6"/>
  <c r="A2463" i="6"/>
  <c r="A4489" i="6"/>
  <c r="F5160" i="6"/>
  <c r="F6054" i="6"/>
  <c r="F2099" i="6"/>
  <c r="F4059" i="6"/>
  <c r="F5156" i="6"/>
  <c r="F4370" i="6"/>
  <c r="A4435" i="6"/>
  <c r="F113" i="6"/>
  <c r="A2186" i="6"/>
  <c r="F1965" i="6"/>
  <c r="A5544" i="6"/>
  <c r="F4066" i="6"/>
  <c r="F3463" i="6"/>
  <c r="F2370" i="6"/>
  <c r="A4577" i="6"/>
  <c r="F3682" i="6"/>
  <c r="A2133" i="6"/>
  <c r="A6334" i="6"/>
  <c r="F4219" i="6"/>
  <c r="F5890" i="6"/>
  <c r="A2821" i="6"/>
  <c r="F3568" i="6"/>
  <c r="F2716" i="6"/>
  <c r="A5914" i="6"/>
  <c r="A5363" i="6"/>
  <c r="A4569" i="6"/>
  <c r="A6592" i="6"/>
  <c r="A4482" i="6"/>
  <c r="F6217" i="6"/>
  <c r="F4761" i="6"/>
  <c r="A4533" i="6"/>
  <c r="A3858" i="6"/>
  <c r="F4886" i="6"/>
  <c r="A1467" i="6"/>
  <c r="F1233" i="6"/>
  <c r="A2510" i="6"/>
  <c r="A1794" i="6"/>
  <c r="F3583" i="6"/>
  <c r="A2489" i="6"/>
  <c r="A6329" i="6"/>
  <c r="F936" i="6"/>
  <c r="F298" i="6"/>
  <c r="F4506" i="6"/>
  <c r="F5819" i="6"/>
  <c r="A6148" i="6"/>
  <c r="A6168" i="6"/>
  <c r="A4276" i="6"/>
  <c r="F1305" i="6"/>
  <c r="A1436" i="6"/>
  <c r="F2950" i="6"/>
  <c r="F4309" i="6"/>
  <c r="F1008" i="6"/>
  <c r="A4014" i="6"/>
  <c r="F6252" i="6"/>
  <c r="F4892" i="6"/>
  <c r="A296" i="6"/>
  <c r="A5753" i="6"/>
  <c r="F1519" i="6"/>
  <c r="A4062" i="6"/>
  <c r="A6155" i="6"/>
  <c r="A7400" i="6"/>
  <c r="F9615" i="6"/>
  <c r="A1710" i="6"/>
  <c r="F2713" i="6"/>
  <c r="A2601" i="6"/>
  <c r="F1446" i="6"/>
  <c r="F3759" i="6"/>
  <c r="A6209" i="6"/>
  <c r="A2189" i="6"/>
  <c r="A1703" i="6"/>
  <c r="A2896" i="6"/>
  <c r="A3401" i="6"/>
  <c r="F6347" i="6"/>
  <c r="A699" i="6"/>
  <c r="F1806" i="6"/>
  <c r="A5789" i="6"/>
  <c r="F2378" i="6"/>
  <c r="A6065" i="6"/>
  <c r="A110" i="6"/>
  <c r="A4743" i="6"/>
  <c r="A1194" i="6"/>
  <c r="F4998" i="6"/>
  <c r="F3972" i="6"/>
  <c r="A4827" i="6"/>
  <c r="F1630" i="6"/>
  <c r="A6276" i="6"/>
  <c r="F415" i="6"/>
  <c r="A5976" i="6"/>
  <c r="F2368" i="6"/>
  <c r="F6735" i="6"/>
  <c r="F5066" i="6"/>
  <c r="F4941" i="6"/>
  <c r="F3387" i="6"/>
  <c r="F2512" i="6"/>
  <c r="F7198" i="6"/>
  <c r="A5370" i="6"/>
  <c r="F3520" i="6"/>
  <c r="A4842" i="6"/>
  <c r="A1288" i="6"/>
  <c r="F4423" i="6"/>
  <c r="F1760" i="6"/>
  <c r="F4883" i="6"/>
  <c r="A2035" i="6"/>
  <c r="F3804" i="6"/>
  <c r="F5368" i="6"/>
  <c r="F1961" i="6"/>
  <c r="A3327" i="6"/>
  <c r="A4492" i="6"/>
  <c r="F6417" i="6"/>
  <c r="A492" i="6"/>
  <c r="F3825" i="6"/>
  <c r="F4650" i="6"/>
  <c r="A2984" i="6"/>
  <c r="F4491" i="6"/>
  <c r="F2241" i="6"/>
  <c r="A5371" i="6"/>
  <c r="F6395" i="6"/>
  <c r="A1329" i="6"/>
  <c r="F4724" i="6"/>
  <c r="F3460" i="6"/>
  <c r="A4122" i="6"/>
  <c r="A2996" i="6"/>
  <c r="F3271" i="6"/>
  <c r="F4703" i="6"/>
  <c r="A5695" i="6"/>
  <c r="A6284" i="6"/>
  <c r="A5729" i="6"/>
  <c r="F5182" i="6"/>
  <c r="A838" i="6"/>
  <c r="F5774" i="6"/>
  <c r="A5687" i="6"/>
  <c r="F1736" i="6"/>
  <c r="A3486" i="6"/>
  <c r="F5623" i="6"/>
  <c r="A2534" i="6"/>
  <c r="F5686" i="6"/>
  <c r="F1995" i="6"/>
  <c r="A5823" i="6"/>
  <c r="A5686" i="6"/>
  <c r="A4804" i="6"/>
  <c r="F3944" i="6"/>
  <c r="F5092" i="6"/>
  <c r="F1985" i="6"/>
  <c r="F4126" i="6"/>
  <c r="F5330" i="6"/>
  <c r="F6289" i="6"/>
  <c r="A4604" i="6"/>
  <c r="F2783" i="6"/>
  <c r="F3637" i="6"/>
  <c r="A5075" i="6"/>
  <c r="A4177" i="6"/>
  <c r="F9661" i="6"/>
  <c r="A4546" i="6"/>
  <c r="F1720" i="6"/>
  <c r="A5840" i="6"/>
  <c r="A6061" i="6"/>
  <c r="F5731" i="6"/>
  <c r="F3688" i="6"/>
  <c r="F6415" i="6"/>
  <c r="F470" i="6"/>
  <c r="A2667" i="6"/>
  <c r="A3214" i="6"/>
  <c r="A5373" i="6"/>
  <c r="F2656" i="6"/>
  <c r="F5527" i="6"/>
  <c r="F3782" i="6"/>
  <c r="F6120" i="6"/>
  <c r="A5407" i="6"/>
  <c r="A4839" i="6"/>
  <c r="F5376" i="6"/>
  <c r="A3439" i="6"/>
  <c r="A5698" i="6"/>
  <c r="F4916" i="6"/>
  <c r="F3663" i="6"/>
  <c r="F5900" i="6"/>
  <c r="F4111" i="6"/>
  <c r="F5326" i="6"/>
  <c r="F1746" i="6"/>
  <c r="F5259" i="6"/>
  <c r="F6439" i="6"/>
  <c r="F3407" i="6"/>
  <c r="F3767" i="6"/>
  <c r="A4266" i="6"/>
  <c r="F4350" i="6"/>
  <c r="A3870" i="6"/>
  <c r="A1184" i="6"/>
  <c r="F4084" i="6"/>
  <c r="A3565" i="6"/>
  <c r="A4389" i="6"/>
  <c r="A1505" i="6"/>
  <c r="F5713" i="6"/>
  <c r="F5634" i="6"/>
  <c r="A4866" i="6"/>
  <c r="A2207" i="6"/>
  <c r="A5879" i="6"/>
  <c r="F4485" i="6"/>
  <c r="A6370" i="6"/>
  <c r="F3638" i="6"/>
  <c r="F5073" i="6"/>
  <c r="A5433" i="6"/>
  <c r="A2025" i="6"/>
  <c r="F282" i="6"/>
  <c r="A6146" i="6"/>
  <c r="F4431" i="6"/>
  <c r="F6449" i="6"/>
  <c r="F8533" i="6"/>
  <c r="A4182" i="6"/>
  <c r="A4470" i="6"/>
  <c r="A7358" i="6"/>
  <c r="F7818" i="6"/>
  <c r="A5477" i="6"/>
  <c r="A5623" i="6"/>
  <c r="A4692" i="6"/>
  <c r="A2007" i="6"/>
  <c r="A4428" i="6"/>
  <c r="A1446" i="6"/>
  <c r="F4634" i="6"/>
  <c r="F3778" i="6"/>
  <c r="A4486" i="6"/>
  <c r="A4527" i="6"/>
  <c r="A4786" i="6"/>
  <c r="F7049" i="6"/>
  <c r="F4451" i="6"/>
  <c r="F6027" i="6"/>
  <c r="A5586" i="6"/>
  <c r="A3877" i="6"/>
  <c r="A4680" i="6"/>
  <c r="A7412" i="6"/>
  <c r="A5219" i="6"/>
  <c r="A7415" i="6"/>
  <c r="F5339" i="6"/>
  <c r="A7166" i="6"/>
  <c r="F6787" i="6"/>
  <c r="F5831" i="6"/>
  <c r="F3252" i="6"/>
  <c r="A4760" i="6"/>
  <c r="F3606" i="6"/>
  <c r="F6219" i="6"/>
  <c r="A649" i="6"/>
  <c r="F6036" i="6"/>
  <c r="A3355" i="6"/>
  <c r="A1895" i="6"/>
  <c r="A4029" i="6"/>
  <c r="F4381" i="6"/>
  <c r="F3328" i="6"/>
  <c r="F2077" i="6"/>
  <c r="A484" i="6"/>
  <c r="A4875" i="6"/>
  <c r="A913" i="6"/>
  <c r="F2078" i="6"/>
  <c r="A4545" i="6"/>
  <c r="A5102" i="6"/>
  <c r="A3710" i="6"/>
  <c r="F5799" i="6"/>
  <c r="F4948" i="6"/>
  <c r="A2174" i="6"/>
  <c r="F8315" i="6"/>
  <c r="F2669" i="6"/>
  <c r="F4773" i="6"/>
  <c r="A3365" i="6"/>
  <c r="F5476" i="6"/>
  <c r="A6377" i="6"/>
  <c r="A6640" i="6"/>
  <c r="A6212" i="6"/>
  <c r="F3584" i="6"/>
  <c r="F4981" i="6"/>
  <c r="A8303" i="6"/>
  <c r="F2845" i="6"/>
  <c r="A14" i="6"/>
  <c r="F3125" i="6"/>
  <c r="A3962" i="6"/>
  <c r="A2188" i="6"/>
  <c r="F4229" i="6"/>
  <c r="F83" i="6"/>
  <c r="A623" i="6"/>
  <c r="A5183" i="6"/>
  <c r="F4495" i="6"/>
  <c r="A1732" i="6"/>
  <c r="A429" i="6"/>
  <c r="F3968" i="6"/>
  <c r="F3352" i="6"/>
  <c r="A3378" i="6"/>
  <c r="A7540" i="6"/>
  <c r="A3576" i="6"/>
  <c r="A3595" i="6"/>
  <c r="A6115" i="6"/>
  <c r="A8284" i="6"/>
  <c r="A3667" i="6"/>
  <c r="F1222" i="6"/>
  <c r="A1494" i="6"/>
  <c r="A7781" i="6"/>
  <c r="A4555" i="6"/>
  <c r="A5533" i="6"/>
  <c r="F5522" i="6"/>
  <c r="A4201" i="6"/>
  <c r="A2863" i="6"/>
  <c r="F7186" i="6"/>
  <c r="F4535" i="6"/>
  <c r="A5309" i="6"/>
  <c r="F1715" i="6"/>
  <c r="F4794" i="6"/>
  <c r="F1238" i="6"/>
  <c r="F1987" i="6"/>
  <c r="F676" i="6"/>
  <c r="F2642" i="6"/>
  <c r="F7653" i="6"/>
  <c r="A4440" i="6"/>
  <c r="F1301" i="6"/>
  <c r="A869" i="6"/>
  <c r="F5660" i="6"/>
  <c r="F1562" i="6"/>
  <c r="A5035" i="6"/>
  <c r="F2035" i="6"/>
  <c r="A2270" i="6"/>
  <c r="F6374" i="6"/>
  <c r="A5277" i="6"/>
  <c r="F6209" i="6"/>
  <c r="A4572" i="6"/>
  <c r="F2717" i="6"/>
  <c r="A5734" i="6"/>
  <c r="F1994" i="6"/>
  <c r="A2885" i="6"/>
  <c r="A4814" i="6"/>
  <c r="F4005" i="6"/>
  <c r="A3917" i="6"/>
  <c r="F3725" i="6"/>
  <c r="A6999" i="6"/>
  <c r="F5951" i="6"/>
  <c r="A408" i="6"/>
  <c r="F4413" i="6"/>
  <c r="A5647" i="6"/>
  <c r="F7345" i="6"/>
  <c r="F13" i="6"/>
  <c r="F3373" i="6"/>
  <c r="F4970" i="6"/>
  <c r="A3482" i="6"/>
  <c r="F6134" i="6"/>
  <c r="F2040" i="6"/>
  <c r="A5570" i="6"/>
  <c r="A3476" i="6"/>
  <c r="A1014" i="6"/>
  <c r="A336" i="6"/>
  <c r="A6240" i="6"/>
  <c r="F4052" i="6"/>
  <c r="F6272" i="6"/>
  <c r="F7275" i="6"/>
  <c r="A3996" i="6"/>
  <c r="A8045" i="6"/>
  <c r="A5821" i="6"/>
  <c r="A6046" i="6"/>
  <c r="F2045" i="6"/>
  <c r="F3475" i="6"/>
  <c r="F5775" i="6"/>
  <c r="F5105" i="6"/>
  <c r="F2586" i="6"/>
  <c r="F3604" i="6"/>
  <c r="F4475" i="6"/>
  <c r="F752" i="6"/>
  <c r="F4781" i="6"/>
  <c r="F4551" i="6"/>
  <c r="F3308" i="6"/>
  <c r="F3081" i="6"/>
  <c r="F2949" i="6"/>
  <c r="F7114" i="6"/>
  <c r="F4080" i="6"/>
  <c r="A2378" i="6"/>
  <c r="A8512" i="6"/>
  <c r="F6493" i="6"/>
  <c r="A6581" i="6"/>
  <c r="A6343" i="6"/>
  <c r="F4577" i="6"/>
  <c r="F4810" i="6"/>
  <c r="A6930" i="6"/>
  <c r="F5957" i="6"/>
  <c r="A3615" i="6"/>
  <c r="A3610" i="6"/>
  <c r="A3758" i="6"/>
  <c r="F6086" i="6"/>
  <c r="F3238" i="6"/>
  <c r="F5532" i="6"/>
  <c r="F6858" i="6"/>
  <c r="A3831" i="6"/>
  <c r="F8627" i="6"/>
  <c r="A5991" i="6"/>
  <c r="A6434" i="6"/>
  <c r="F2156" i="6"/>
  <c r="F6794" i="6"/>
  <c r="A6873" i="6"/>
  <c r="A706" i="6"/>
  <c r="F7919" i="6"/>
  <c r="A2578" i="6"/>
  <c r="A3765" i="6"/>
  <c r="F6528" i="6"/>
  <c r="F2993" i="6"/>
  <c r="A2886" i="6"/>
  <c r="A877" i="6"/>
  <c r="A4754" i="6"/>
  <c r="A6544" i="6"/>
  <c r="F5385" i="6"/>
  <c r="F9944" i="6"/>
  <c r="A1725" i="6"/>
  <c r="F5176" i="6"/>
  <c r="F4442" i="6"/>
  <c r="F4895" i="6"/>
  <c r="F3341" i="6"/>
  <c r="F88" i="6"/>
  <c r="A6386" i="6"/>
  <c r="A5302" i="6"/>
  <c r="A6023" i="6"/>
  <c r="F5826" i="6"/>
  <c r="F3883" i="6"/>
  <c r="A6974" i="6"/>
  <c r="A5971" i="6"/>
  <c r="A6468" i="6"/>
  <c r="A478" i="6"/>
  <c r="F8230" i="6"/>
  <c r="A5395" i="6"/>
  <c r="F4996" i="6"/>
  <c r="A7453" i="6"/>
  <c r="A6292" i="6"/>
  <c r="F5203" i="6"/>
  <c r="F5630" i="6"/>
  <c r="F3948" i="6"/>
  <c r="A689" i="6"/>
  <c r="F5644" i="6"/>
  <c r="A1986" i="6"/>
  <c r="F6017" i="6"/>
  <c r="F5245" i="6"/>
  <c r="F4342" i="6"/>
  <c r="A2272" i="6"/>
  <c r="F3894" i="6"/>
  <c r="F3457" i="6"/>
  <c r="A4761" i="6"/>
  <c r="A1435" i="6"/>
  <c r="A5508" i="6"/>
  <c r="F4100" i="6"/>
  <c r="A3967" i="6"/>
  <c r="F4372" i="6"/>
  <c r="A8588" i="6"/>
  <c r="A5317" i="6"/>
  <c r="A8906" i="6"/>
  <c r="A7604" i="6"/>
  <c r="F2100" i="6"/>
  <c r="A12" i="6"/>
  <c r="F4015" i="6"/>
  <c r="A4970" i="6"/>
  <c r="A3242" i="6"/>
  <c r="F3303" i="6"/>
  <c r="F1847" i="6"/>
  <c r="F2432" i="6"/>
  <c r="F4160" i="6"/>
  <c r="A3457" i="6"/>
  <c r="F3079" i="6"/>
  <c r="F5263" i="6"/>
  <c r="F3320" i="6"/>
  <c r="A7482" i="6"/>
  <c r="F5089" i="6"/>
  <c r="F2242" i="6"/>
  <c r="A6712" i="6"/>
  <c r="F245" i="6"/>
  <c r="A6079" i="6"/>
  <c r="F3174" i="6"/>
  <c r="A3485" i="6"/>
  <c r="F4708" i="6"/>
  <c r="A7445" i="6"/>
  <c r="A7941" i="6"/>
  <c r="A8020" i="6"/>
  <c r="F8553" i="6"/>
  <c r="F3954" i="6"/>
  <c r="F4659" i="6"/>
  <c r="F2891" i="6"/>
  <c r="A1864" i="6"/>
  <c r="A3894" i="6"/>
  <c r="A5096" i="6"/>
  <c r="F208" i="6"/>
  <c r="F881" i="6"/>
  <c r="F3077" i="6"/>
  <c r="F4522" i="6"/>
  <c r="A3840" i="6"/>
  <c r="A333" i="6"/>
  <c r="F3045" i="6"/>
  <c r="A2150" i="6"/>
  <c r="F2855" i="6"/>
  <c r="F3456" i="6"/>
  <c r="F2291" i="6"/>
  <c r="F3347" i="6"/>
  <c r="A2331" i="6"/>
  <c r="F3169" i="6"/>
  <c r="F604" i="6"/>
  <c r="A4978" i="6"/>
  <c r="A947" i="6"/>
  <c r="F544" i="6"/>
  <c r="A3442" i="6"/>
  <c r="F3287" i="6"/>
  <c r="F2862" i="6"/>
  <c r="F3332" i="6"/>
  <c r="F5626" i="6"/>
  <c r="A4860" i="6"/>
  <c r="A5127" i="6"/>
  <c r="A443" i="6"/>
  <c r="A5457" i="6"/>
  <c r="A5973" i="6"/>
  <c r="A6682" i="6"/>
  <c r="F7550" i="6"/>
  <c r="F4414" i="6"/>
  <c r="A89" i="6"/>
  <c r="A5247" i="6"/>
  <c r="F3240" i="6"/>
  <c r="A2228" i="6"/>
  <c r="A1938" i="6"/>
  <c r="F2869" i="6"/>
  <c r="F1466" i="6"/>
  <c r="A5187" i="6"/>
  <c r="F2445" i="6"/>
  <c r="A2280" i="6"/>
  <c r="F3791" i="6"/>
  <c r="F114" i="6"/>
  <c r="F660" i="6"/>
  <c r="F3550" i="6"/>
  <c r="F3276" i="6"/>
  <c r="A2589" i="6"/>
  <c r="A2423" i="6"/>
  <c r="F4109" i="6"/>
  <c r="A529" i="6"/>
  <c r="F3488" i="6"/>
  <c r="F1917" i="6"/>
  <c r="A172" i="6"/>
  <c r="F6107" i="6"/>
  <c r="F7228" i="6"/>
  <c r="F3783" i="6"/>
  <c r="F8773" i="6"/>
  <c r="A5408" i="6"/>
  <c r="F6777" i="6"/>
  <c r="A5575" i="6"/>
  <c r="F7946" i="6"/>
  <c r="A6049" i="6"/>
  <c r="A4552" i="6"/>
  <c r="F866" i="6"/>
  <c r="A2317" i="6"/>
  <c r="A2897" i="6"/>
  <c r="A4838" i="6"/>
  <c r="A1415" i="6"/>
  <c r="F5997" i="6"/>
  <c r="F1250" i="6"/>
  <c r="A4530" i="6"/>
  <c r="A3435" i="6"/>
  <c r="F2549" i="6"/>
  <c r="A2108" i="6"/>
  <c r="A118" i="6"/>
  <c r="F999" i="6"/>
  <c r="A1463" i="6"/>
  <c r="F4345" i="6"/>
  <c r="F1299" i="6"/>
  <c r="F5500" i="6"/>
  <c r="F8087" i="6"/>
  <c r="A1613" i="6"/>
  <c r="A6889" i="6"/>
  <c r="A1485" i="6"/>
  <c r="A1686" i="6"/>
  <c r="F1196" i="6"/>
  <c r="A6687" i="6"/>
  <c r="A5458" i="6"/>
  <c r="F3849" i="6"/>
  <c r="F6725" i="6"/>
  <c r="A5748" i="6"/>
  <c r="A4966" i="6"/>
  <c r="A769" i="6"/>
  <c r="F3846" i="6"/>
  <c r="A4635" i="6"/>
  <c r="F1559" i="6"/>
  <c r="A4205" i="6"/>
  <c r="F2711" i="6"/>
  <c r="F1891" i="6"/>
  <c r="F1054" i="6"/>
  <c r="A5346" i="6"/>
  <c r="A5605" i="6"/>
  <c r="A1782" i="6"/>
  <c r="F2913" i="6"/>
  <c r="F1849" i="6"/>
  <c r="F3524" i="6"/>
  <c r="A6477" i="6"/>
  <c r="A3632" i="6"/>
  <c r="A1739" i="6"/>
  <c r="F598" i="6"/>
  <c r="A7256" i="6"/>
  <c r="F3721" i="6"/>
  <c r="A5545" i="6"/>
  <c r="A3211" i="6"/>
  <c r="A6283" i="6"/>
  <c r="F3836" i="6"/>
  <c r="A2641" i="6"/>
  <c r="A4987" i="6"/>
  <c r="F7139" i="6"/>
  <c r="A2429" i="6"/>
  <c r="F3353" i="6"/>
  <c r="A4309" i="6"/>
  <c r="A2182" i="6"/>
  <c r="A6524" i="6"/>
  <c r="F6758" i="6"/>
  <c r="A3575" i="6"/>
  <c r="A4950" i="6"/>
  <c r="A237" i="6"/>
  <c r="F4759" i="6"/>
  <c r="F6780" i="6"/>
  <c r="F3247" i="6"/>
  <c r="A3234" i="6"/>
  <c r="A4714" i="6"/>
  <c r="A2403" i="6"/>
  <c r="A9504" i="6"/>
  <c r="A6483" i="6"/>
  <c r="A6439" i="6"/>
  <c r="A4232" i="6"/>
  <c r="A5077" i="6"/>
  <c r="A4892" i="6"/>
  <c r="F4537" i="6"/>
  <c r="A7089" i="6"/>
  <c r="F4338" i="6"/>
  <c r="F5467" i="6"/>
  <c r="F1666" i="6"/>
  <c r="F5159" i="6"/>
  <c r="A3861" i="6"/>
  <c r="F6598" i="6"/>
  <c r="A4104" i="6"/>
  <c r="F3249" i="6"/>
  <c r="A1545" i="6"/>
  <c r="A4528" i="6"/>
  <c r="F3824" i="6"/>
  <c r="F8624" i="6"/>
  <c r="A2865" i="6"/>
  <c r="F2318" i="6"/>
  <c r="F2858" i="6"/>
  <c r="A5026" i="6"/>
  <c r="F1952" i="6"/>
  <c r="A1349" i="6"/>
  <c r="A4605" i="6"/>
  <c r="F5835" i="6"/>
  <c r="A6126" i="6"/>
  <c r="A3001" i="6"/>
  <c r="F6966" i="6"/>
  <c r="A4316" i="6"/>
  <c r="A6222" i="6"/>
  <c r="F4058" i="6"/>
  <c r="A2440" i="6"/>
  <c r="A3655" i="6"/>
  <c r="A4396" i="6"/>
  <c r="A4933" i="6"/>
  <c r="F4188" i="6"/>
  <c r="F1553" i="6"/>
  <c r="A7001" i="6"/>
  <c r="A3144" i="6"/>
  <c r="F5612" i="6"/>
  <c r="A4962" i="6"/>
  <c r="A5953" i="6"/>
  <c r="F6339" i="6"/>
  <c r="F6935" i="6"/>
  <c r="A5522" i="6"/>
  <c r="A2974" i="6"/>
  <c r="A1872" i="6"/>
  <c r="A7823" i="6"/>
  <c r="F243" i="6"/>
  <c r="F830" i="6"/>
  <c r="F6656" i="6"/>
  <c r="F4242" i="6"/>
  <c r="F2640" i="6"/>
  <c r="F4697" i="6"/>
  <c r="A4139" i="6"/>
  <c r="F3404" i="6"/>
  <c r="F6440" i="6"/>
  <c r="F1430" i="6"/>
  <c r="F6201" i="6"/>
  <c r="F4937" i="6"/>
  <c r="F7763" i="6"/>
  <c r="A4810" i="6"/>
  <c r="F2960" i="6"/>
  <c r="F6039" i="6"/>
  <c r="A3597" i="6"/>
  <c r="A4291" i="6"/>
  <c r="A2878" i="6"/>
  <c r="A5011" i="6"/>
  <c r="A5207" i="6"/>
  <c r="F3761" i="6"/>
  <c r="A7141" i="6"/>
  <c r="F4534" i="6"/>
  <c r="A2531" i="6"/>
  <c r="F2384" i="6"/>
  <c r="A1093" i="6"/>
  <c r="F4240" i="6"/>
  <c r="A7722" i="6"/>
  <c r="A7784" i="6"/>
  <c r="A5285" i="6"/>
  <c r="A6408" i="6"/>
  <c r="F4960" i="6"/>
  <c r="F5690" i="6"/>
  <c r="F5903" i="6"/>
  <c r="A5072" i="6"/>
  <c r="A3291" i="6"/>
  <c r="A9988" i="6"/>
  <c r="A3568" i="6"/>
  <c r="F8539" i="6"/>
  <c r="F890" i="6"/>
  <c r="F4233" i="6"/>
  <c r="A2636" i="6"/>
  <c r="F2760" i="6"/>
  <c r="F7789" i="6"/>
  <c r="A2816" i="6"/>
  <c r="A6842" i="6"/>
  <c r="A5781" i="6"/>
  <c r="A8712" i="6"/>
  <c r="F5621" i="6"/>
  <c r="F6636" i="6"/>
  <c r="F603" i="6"/>
  <c r="F3119" i="6"/>
  <c r="F2406" i="6"/>
  <c r="F5042" i="6"/>
  <c r="F1333" i="6"/>
  <c r="A6224" i="6"/>
  <c r="A4081" i="6"/>
  <c r="F4677" i="6"/>
  <c r="F3038" i="6"/>
  <c r="F3433" i="6"/>
  <c r="F4801" i="6"/>
  <c r="A4523" i="6"/>
  <c r="F3896" i="6"/>
  <c r="A4996" i="6"/>
  <c r="F6240" i="6"/>
  <c r="F4910" i="6"/>
  <c r="F3356" i="6"/>
  <c r="A2464" i="6"/>
  <c r="F5589" i="6"/>
  <c r="A1108" i="6"/>
  <c r="A3944" i="6"/>
  <c r="F828" i="6"/>
  <c r="A2883" i="6"/>
  <c r="F3440" i="6"/>
  <c r="F3798" i="6"/>
  <c r="F4798" i="6"/>
  <c r="A1924" i="6"/>
  <c r="A83" i="6"/>
  <c r="F1809" i="6"/>
  <c r="F1416" i="6"/>
  <c r="F4190" i="6"/>
  <c r="F4871" i="6"/>
  <c r="F3110" i="6"/>
  <c r="A4042" i="6"/>
  <c r="A7287" i="6"/>
  <c r="A2444" i="6"/>
  <c r="A3213" i="6"/>
  <c r="F4180" i="6"/>
  <c r="A3994" i="6"/>
  <c r="A3804" i="6"/>
  <c r="F5410" i="6"/>
  <c r="F7057" i="6"/>
  <c r="A6035" i="6"/>
  <c r="F2893" i="6"/>
  <c r="A6368" i="6"/>
  <c r="F5901" i="6"/>
  <c r="F5222" i="6"/>
  <c r="F2614" i="6"/>
  <c r="A5173" i="6"/>
  <c r="A2958" i="6"/>
  <c r="F28" i="6"/>
  <c r="A2099" i="6"/>
  <c r="A4404" i="6"/>
  <c r="A2138" i="6"/>
  <c r="F3237" i="6"/>
  <c r="A3842" i="6"/>
  <c r="A5415" i="6"/>
  <c r="F2967" i="6"/>
  <c r="F7597" i="6"/>
  <c r="A4553" i="6"/>
  <c r="A1820" i="6"/>
  <c r="F7112" i="6"/>
  <c r="F5235" i="6"/>
  <c r="A490" i="6"/>
  <c r="F4638" i="6"/>
  <c r="A5644" i="6"/>
  <c r="A4369" i="6"/>
  <c r="A5912" i="6"/>
  <c r="F4866" i="6"/>
  <c r="A5396" i="6"/>
  <c r="F2498" i="6"/>
  <c r="A4746" i="6"/>
  <c r="F5123" i="6"/>
  <c r="F3152" i="6"/>
  <c r="A4903" i="6"/>
  <c r="A3015" i="6"/>
  <c r="F4857" i="6"/>
  <c r="F6223" i="6"/>
  <c r="F3069" i="6"/>
  <c r="F2738" i="6"/>
  <c r="A1150" i="6"/>
  <c r="A2176" i="6"/>
  <c r="F3082" i="6"/>
  <c r="A386" i="6"/>
  <c r="F3803" i="6"/>
  <c r="F1770" i="6"/>
  <c r="A5165" i="6"/>
  <c r="A4342" i="6"/>
  <c r="A3329" i="6"/>
  <c r="F6049" i="6"/>
  <c r="F4673" i="6"/>
  <c r="F3813" i="6"/>
  <c r="A4067" i="6"/>
  <c r="F3012" i="6"/>
  <c r="A5809" i="6"/>
  <c r="A511" i="6"/>
  <c r="F3326" i="6"/>
  <c r="A3935" i="6"/>
  <c r="A3590" i="6"/>
  <c r="F9262" i="6"/>
  <c r="F2557" i="6"/>
  <c r="F4508" i="6"/>
  <c r="A5484" i="6"/>
  <c r="F4959" i="6"/>
  <c r="A4284" i="6"/>
  <c r="F5773" i="6"/>
  <c r="A5216" i="6"/>
  <c r="A5539" i="6"/>
  <c r="A5590" i="6"/>
  <c r="A377" i="6"/>
  <c r="F6579" i="6"/>
  <c r="A1116" i="6"/>
  <c r="A3536" i="6"/>
  <c r="A1572" i="6"/>
  <c r="A2660" i="6"/>
  <c r="F4648" i="6"/>
  <c r="A5934" i="6"/>
  <c r="F3019" i="6"/>
  <c r="A4221" i="6"/>
  <c r="A5525" i="6"/>
  <c r="F4154" i="6"/>
  <c r="F6056" i="6"/>
  <c r="F4281" i="6"/>
  <c r="A4829" i="6"/>
  <c r="F1764" i="6"/>
  <c r="A5143" i="6"/>
  <c r="F2312" i="6"/>
  <c r="F5136" i="6"/>
  <c r="A5196" i="6"/>
  <c r="F6112" i="6"/>
  <c r="F5221" i="6"/>
  <c r="A5155" i="6"/>
  <c r="A3773" i="6"/>
  <c r="A4259" i="6"/>
  <c r="A5871" i="6"/>
  <c r="A5462" i="6"/>
  <c r="F5705" i="6"/>
  <c r="A8977" i="6"/>
  <c r="A6437" i="6"/>
  <c r="A3545" i="6"/>
  <c r="F3049" i="6"/>
  <c r="F7043" i="6"/>
  <c r="A4307" i="6"/>
  <c r="A4721" i="6"/>
  <c r="F683" i="6"/>
  <c r="A5342" i="6"/>
  <c r="F5740" i="6"/>
  <c r="A3611" i="6"/>
  <c r="F4195" i="6"/>
  <c r="F1209" i="6"/>
  <c r="A4590" i="6"/>
  <c r="F2762" i="6"/>
  <c r="F5125" i="6"/>
  <c r="A3970" i="6"/>
  <c r="F7904" i="6"/>
  <c r="F4081" i="6"/>
  <c r="A5385" i="6"/>
  <c r="A3646" i="6"/>
  <c r="F4748" i="6"/>
  <c r="A2951" i="6"/>
  <c r="F6297" i="6"/>
  <c r="F6473" i="6"/>
  <c r="A5904" i="6"/>
  <c r="F6705" i="6"/>
  <c r="F3981" i="6"/>
  <c r="A4293" i="6"/>
  <c r="A4296" i="6"/>
  <c r="F3004" i="6"/>
  <c r="F3307" i="6"/>
  <c r="F2012" i="6"/>
  <c r="F5387" i="6"/>
  <c r="F6630" i="6"/>
  <c r="A6668" i="6"/>
  <c r="F1286" i="6"/>
  <c r="F5354" i="6"/>
  <c r="A4943" i="6"/>
  <c r="F2875" i="6"/>
  <c r="A4735" i="6"/>
  <c r="A6611" i="6"/>
  <c r="F5701" i="6"/>
  <c r="A4113" i="6"/>
  <c r="F4352" i="6"/>
  <c r="A2765" i="6"/>
  <c r="F4288" i="6"/>
  <c r="A4170" i="6"/>
  <c r="F3037" i="6"/>
  <c r="F6078" i="6"/>
  <c r="F6118" i="6"/>
  <c r="A2292" i="6"/>
  <c r="A6684" i="6"/>
  <c r="F8223" i="6"/>
  <c r="A7090" i="6"/>
  <c r="A3529" i="6"/>
  <c r="A2699" i="6"/>
  <c r="A2977" i="6"/>
  <c r="A2744" i="6"/>
  <c r="F369" i="6"/>
  <c r="F4069" i="6"/>
  <c r="F6388" i="6"/>
  <c r="A3247" i="6"/>
  <c r="F5015" i="6"/>
  <c r="F6013" i="6"/>
  <c r="F4463" i="6"/>
  <c r="F370" i="6"/>
  <c r="A3262" i="6"/>
  <c r="F2530" i="6"/>
  <c r="A4780" i="6"/>
  <c r="F1126" i="6"/>
  <c r="A1365" i="6"/>
  <c r="F6513" i="6"/>
  <c r="A3137" i="6"/>
  <c r="F8373" i="6"/>
  <c r="A722" i="6"/>
  <c r="A4340" i="6"/>
  <c r="F2588" i="6"/>
  <c r="F6324" i="6"/>
  <c r="A3171" i="6"/>
  <c r="A3532" i="6"/>
  <c r="F5940" i="6"/>
  <c r="A6848" i="6"/>
  <c r="F1844" i="6"/>
  <c r="F3076" i="6"/>
  <c r="F2266" i="6"/>
  <c r="F4828" i="6"/>
  <c r="F6975" i="6"/>
  <c r="A6646" i="6"/>
  <c r="A4753" i="6"/>
  <c r="A6145" i="6"/>
  <c r="F5454" i="6"/>
  <c r="A3080" i="6"/>
  <c r="A3368" i="6"/>
  <c r="F2116" i="6"/>
  <c r="F6851" i="6"/>
  <c r="A1057" i="6"/>
  <c r="F4145" i="6"/>
  <c r="F3628" i="6"/>
  <c r="F5710" i="6"/>
  <c r="A7972" i="6"/>
  <c r="F3586" i="6"/>
  <c r="F4617" i="6"/>
  <c r="F7092" i="6"/>
  <c r="F2907" i="6"/>
  <c r="A4180" i="6"/>
  <c r="F5444" i="6"/>
  <c r="A2239" i="6"/>
  <c r="F4926" i="6"/>
  <c r="F5827" i="6"/>
  <c r="F4944" i="6"/>
  <c r="F2844" i="6"/>
  <c r="A5543" i="6"/>
  <c r="F3768" i="6"/>
  <c r="F4411" i="6"/>
  <c r="F4644" i="6"/>
  <c r="F6771" i="6"/>
  <c r="F2359" i="6"/>
  <c r="A7930" i="6"/>
  <c r="F4022" i="6"/>
  <c r="F3659" i="6"/>
  <c r="A2810" i="6"/>
  <c r="F785" i="6"/>
  <c r="F1034" i="6"/>
  <c r="A233" i="6"/>
  <c r="F4428" i="6"/>
  <c r="F3592" i="6"/>
  <c r="A2344" i="6"/>
  <c r="A4697" i="6"/>
  <c r="A5320" i="6"/>
  <c r="A5201" i="6"/>
  <c r="F3003" i="6"/>
  <c r="F7034" i="6"/>
  <c r="F6362" i="6"/>
  <c r="A6376" i="6"/>
  <c r="F5822" i="6"/>
  <c r="F2277" i="6"/>
  <c r="F3393" i="6"/>
  <c r="A5145" i="6"/>
  <c r="F2919" i="6"/>
  <c r="A4235" i="6"/>
  <c r="F21" i="6"/>
  <c r="F5618" i="6"/>
  <c r="A6055" i="6"/>
  <c r="A3189" i="6"/>
  <c r="A5321" i="6"/>
  <c r="A1438" i="6"/>
  <c r="A4901" i="6"/>
  <c r="A6674" i="6"/>
  <c r="F5493" i="6"/>
  <c r="A4779" i="6"/>
  <c r="A1863" i="6"/>
  <c r="A7071" i="6"/>
  <c r="F1012" i="6"/>
  <c r="A2850" i="6"/>
  <c r="F3472" i="6"/>
  <c r="F4818" i="6"/>
  <c r="A3139" i="6"/>
  <c r="F3856" i="6"/>
  <c r="A5055" i="6"/>
  <c r="A4539" i="6"/>
  <c r="A4171" i="6"/>
  <c r="F3913" i="6"/>
  <c r="F6471" i="6"/>
  <c r="F239" i="6"/>
  <c r="A4479" i="6"/>
  <c r="A5133" i="6"/>
  <c r="A520" i="6"/>
  <c r="F2423" i="6"/>
  <c r="A3422" i="6"/>
  <c r="F2260" i="6"/>
  <c r="F1574" i="6"/>
  <c r="F1624" i="6"/>
  <c r="F3278" i="6"/>
  <c r="F3306" i="6"/>
  <c r="F3389" i="6"/>
  <c r="A4149" i="6"/>
  <c r="F55" i="6"/>
  <c r="A1862" i="6"/>
  <c r="F1017" i="6"/>
  <c r="A4895" i="6"/>
  <c r="A2793" i="6"/>
  <c r="F3977" i="6"/>
  <c r="F5332" i="6"/>
  <c r="F4101" i="6"/>
  <c r="A1839" i="6"/>
  <c r="F2883" i="6"/>
  <c r="A4727" i="6"/>
  <c r="F7546" i="6"/>
  <c r="A2220" i="6"/>
  <c r="A129" i="6"/>
  <c r="F2265" i="6"/>
  <c r="A5261" i="6"/>
  <c r="A2256" i="6"/>
  <c r="A1556" i="6"/>
  <c r="A2512" i="6"/>
  <c r="A2599" i="6"/>
  <c r="F6103" i="6"/>
  <c r="F5032" i="6"/>
  <c r="A798" i="6"/>
  <c r="F5843" i="6"/>
  <c r="A4993" i="6"/>
  <c r="F4150" i="6"/>
  <c r="F464" i="6"/>
  <c r="A2442" i="6"/>
  <c r="A5073" i="6"/>
  <c r="A2166" i="6"/>
  <c r="F1831" i="6"/>
  <c r="F4113" i="6"/>
  <c r="A6614" i="6"/>
  <c r="F297" i="6"/>
  <c r="F2685" i="6"/>
  <c r="F3717" i="6"/>
  <c r="F6062" i="6"/>
  <c r="F1895" i="6"/>
  <c r="A2905" i="6"/>
  <c r="F5968" i="6"/>
  <c r="F6709" i="6"/>
  <c r="A2946" i="6"/>
  <c r="A3988" i="6"/>
  <c r="A3033" i="6"/>
  <c r="A4823" i="6"/>
  <c r="F695" i="6"/>
  <c r="A4791" i="6"/>
  <c r="A5761" i="6"/>
  <c r="A5233" i="6"/>
  <c r="F5683" i="6"/>
  <c r="F4933" i="6"/>
  <c r="A6829" i="6"/>
  <c r="A1168" i="6"/>
  <c r="A917" i="6"/>
  <c r="A3222" i="6"/>
  <c r="A654" i="6"/>
  <c r="F6720" i="6"/>
  <c r="A5330" i="6"/>
  <c r="F4120" i="6"/>
  <c r="A2557" i="6"/>
  <c r="F2030" i="6"/>
  <c r="A4095" i="6"/>
  <c r="A3640" i="6"/>
  <c r="F6165" i="6"/>
  <c r="F4545" i="6"/>
  <c r="F3091" i="6"/>
  <c r="F3088" i="6"/>
  <c r="F2566" i="6"/>
  <c r="A1995" i="6"/>
  <c r="F5541" i="6"/>
  <c r="F4382" i="6"/>
  <c r="F4632" i="6"/>
  <c r="A3971" i="6"/>
  <c r="F6472" i="6"/>
  <c r="A2758" i="6"/>
  <c r="A4946" i="6"/>
  <c r="F6784" i="6"/>
  <c r="F629" i="6"/>
  <c r="A7177" i="6"/>
  <c r="A3715" i="6"/>
  <c r="F4505" i="6"/>
  <c r="F5067" i="6"/>
  <c r="F4262" i="6"/>
  <c r="F3189" i="6"/>
  <c r="F5721" i="6"/>
  <c r="A6435" i="6"/>
  <c r="A3552" i="6"/>
  <c r="A2478" i="6"/>
  <c r="F7282" i="6"/>
  <c r="F2081" i="6"/>
  <c r="F3875" i="6"/>
  <c r="F3760" i="6"/>
  <c r="F4238" i="6"/>
  <c r="F3214" i="6"/>
  <c r="F6411" i="6"/>
  <c r="F6522" i="6"/>
  <c r="F6422" i="6"/>
  <c r="A3044" i="6"/>
  <c r="A4622" i="6"/>
  <c r="F3828" i="6"/>
  <c r="A6404" i="6"/>
  <c r="A6214" i="6"/>
  <c r="F6113" i="6"/>
  <c r="A1810" i="6"/>
  <c r="F6371" i="6"/>
  <c r="A5923" i="6"/>
  <c r="A8132" i="6"/>
  <c r="F4698" i="6"/>
  <c r="A4319" i="6"/>
  <c r="A6870" i="6"/>
  <c r="A2983" i="6"/>
  <c r="A6104" i="6"/>
  <c r="A2615" i="6"/>
  <c r="F1354" i="6"/>
  <c r="A847" i="6"/>
  <c r="A5085" i="6"/>
  <c r="A2217" i="6"/>
  <c r="A5797" i="6"/>
  <c r="F2794" i="6"/>
  <c r="A4589" i="6"/>
  <c r="A2126" i="6"/>
  <c r="F3966" i="6"/>
  <c r="A3385" i="6"/>
  <c r="A7316" i="6"/>
  <c r="A5162" i="6"/>
  <c r="F5081" i="6"/>
  <c r="A3388" i="6"/>
  <c r="F3164" i="6"/>
  <c r="F5501" i="6"/>
  <c r="F6368" i="6"/>
  <c r="A5835" i="6"/>
  <c r="F4861" i="6"/>
  <c r="F5490" i="6"/>
  <c r="F8518" i="6"/>
  <c r="A6333" i="6"/>
  <c r="F5801" i="6"/>
  <c r="F5640" i="6"/>
  <c r="A9104" i="6"/>
  <c r="A2829" i="6"/>
  <c r="F5792" i="6"/>
  <c r="F3915" i="6"/>
  <c r="A4711" i="6"/>
  <c r="F2391" i="6"/>
  <c r="A2873" i="6"/>
  <c r="A2055" i="6"/>
  <c r="F7498" i="6"/>
  <c r="F6326" i="6"/>
  <c r="A2380" i="6"/>
  <c r="F6837" i="6"/>
  <c r="F6264" i="6"/>
  <c r="F6127" i="6"/>
  <c r="A3110" i="6"/>
  <c r="A7998" i="6"/>
  <c r="F689" i="6"/>
  <c r="A577" i="6"/>
  <c r="A1269" i="6"/>
  <c r="F5033" i="6"/>
  <c r="A6625" i="6"/>
  <c r="A4208" i="6"/>
  <c r="A7186" i="6"/>
  <c r="F5948" i="6"/>
  <c r="A5940" i="6"/>
  <c r="F5972" i="6"/>
  <c r="F3346" i="6"/>
  <c r="A6235" i="6"/>
  <c r="F7780" i="6"/>
  <c r="A5997" i="6"/>
  <c r="A4048" i="6"/>
  <c r="F3810" i="6"/>
  <c r="A5860" i="6"/>
  <c r="A6354" i="6"/>
  <c r="F385" i="6"/>
  <c r="A197" i="6"/>
  <c r="A4434" i="6"/>
  <c r="F5206" i="6"/>
  <c r="A4670" i="6"/>
  <c r="F7230" i="6"/>
  <c r="F5225" i="6"/>
  <c r="A5891" i="6"/>
  <c r="F4121" i="6"/>
  <c r="F2455" i="6"/>
  <c r="A2374" i="6"/>
  <c r="F6179" i="6"/>
  <c r="F2420" i="6"/>
  <c r="F6063" i="6"/>
  <c r="A6342" i="6"/>
  <c r="F3933" i="6"/>
  <c r="A3659" i="6"/>
  <c r="A5863" i="6"/>
  <c r="A9124" i="6"/>
  <c r="A7288" i="6"/>
  <c r="A5847" i="6"/>
  <c r="A3594" i="6"/>
  <c r="A5209" i="6"/>
  <c r="F4266" i="6"/>
  <c r="F863" i="6"/>
  <c r="A3872" i="6"/>
  <c r="A2830" i="6"/>
  <c r="A5215" i="6"/>
  <c r="A5181" i="6"/>
  <c r="A3643" i="6"/>
  <c r="F5488" i="6"/>
  <c r="F1997" i="6"/>
  <c r="A2532" i="6"/>
  <c r="A4913" i="6"/>
  <c r="F6523" i="6"/>
  <c r="A3384" i="6"/>
  <c r="A2838" i="6"/>
  <c r="A2566" i="6"/>
  <c r="F7620" i="6"/>
  <c r="F6813" i="6"/>
  <c r="A446" i="6"/>
  <c r="F3923" i="6"/>
  <c r="A3509" i="6"/>
  <c r="F3036" i="6"/>
  <c r="F5770" i="6"/>
  <c r="F1887" i="6"/>
  <c r="F4579" i="6"/>
  <c r="A6266" i="6"/>
  <c r="F2019" i="6"/>
  <c r="A3259" i="6"/>
  <c r="A5961" i="6"/>
  <c r="A3381" i="6"/>
  <c r="F4953" i="6"/>
  <c r="F2643" i="6"/>
  <c r="A3182" i="6"/>
  <c r="A415" i="6"/>
  <c r="A4628" i="6"/>
  <c r="F3997" i="6"/>
  <c r="F6407" i="6"/>
  <c r="F2930" i="6"/>
  <c r="F5892" i="6"/>
  <c r="A3644" i="6"/>
  <c r="F7875" i="6"/>
  <c r="A6167" i="6"/>
  <c r="F7610" i="6"/>
  <c r="A4363" i="6"/>
  <c r="F2896" i="6"/>
  <c r="A5476" i="6"/>
  <c r="A3723" i="6"/>
  <c r="F1282" i="6"/>
  <c r="F1128" i="6"/>
  <c r="F4162" i="6"/>
  <c r="F4530" i="6"/>
  <c r="F4980" i="6"/>
  <c r="F4093" i="6"/>
  <c r="A2732" i="6"/>
  <c r="F772" i="6"/>
  <c r="A5850" i="6"/>
  <c r="F7095" i="6"/>
  <c r="A4416" i="6"/>
  <c r="A6040" i="6"/>
  <c r="F2868" i="6"/>
  <c r="F5413" i="6"/>
  <c r="A8322" i="6"/>
  <c r="F3715" i="6"/>
  <c r="A8701" i="6"/>
  <c r="F5772" i="6"/>
  <c r="F5441" i="6"/>
  <c r="F9057" i="6"/>
  <c r="F4791" i="6"/>
  <c r="A4871" i="6"/>
  <c r="A2759" i="6"/>
  <c r="F6864" i="6"/>
  <c r="F4132" i="6"/>
  <c r="F4253" i="6"/>
  <c r="A5268" i="6"/>
  <c r="A6223" i="6"/>
  <c r="F4418" i="6"/>
  <c r="F7478" i="6"/>
  <c r="F4779" i="6"/>
  <c r="F6204" i="6"/>
  <c r="F3033" i="6"/>
  <c r="F5958" i="6"/>
  <c r="F2750" i="6"/>
  <c r="F3323" i="6"/>
  <c r="A5897" i="6"/>
  <c r="A2246" i="6"/>
  <c r="F65" i="6"/>
  <c r="F5237" i="6"/>
  <c r="A6644" i="6"/>
  <c r="A6356" i="6"/>
  <c r="F5777" i="6"/>
  <c r="A2054" i="6"/>
  <c r="F1801" i="6"/>
  <c r="A5062" i="6"/>
  <c r="A5782" i="6"/>
  <c r="F6879" i="6"/>
  <c r="F160" i="6"/>
  <c r="F3942" i="6"/>
  <c r="A5108" i="6"/>
  <c r="F2525" i="6"/>
  <c r="F2956" i="6"/>
  <c r="A2855" i="6"/>
  <c r="F5311" i="6"/>
  <c r="A6995" i="6"/>
  <c r="A3045" i="6"/>
  <c r="A5037" i="6"/>
  <c r="F675" i="6"/>
  <c r="F5317" i="6"/>
  <c r="A6967" i="6"/>
  <c r="F6778" i="6"/>
  <c r="F6181" i="6"/>
  <c r="A1465" i="6"/>
  <c r="A5234" i="6"/>
  <c r="A5935" i="6"/>
  <c r="F1710" i="6"/>
  <c r="A6265" i="6"/>
  <c r="A4345" i="6"/>
  <c r="A5248" i="6"/>
  <c r="A2327" i="6"/>
  <c r="F6582" i="6"/>
  <c r="A819" i="6"/>
  <c r="F5079" i="6"/>
  <c r="A5500" i="6"/>
  <c r="F7014" i="6"/>
  <c r="F3370" i="6"/>
  <c r="F5536" i="6"/>
  <c r="F7413" i="6"/>
  <c r="F6641" i="6"/>
  <c r="A4585" i="6"/>
  <c r="F3723" i="6"/>
  <c r="F3629" i="6"/>
  <c r="A5968" i="6"/>
  <c r="F9513" i="6"/>
  <c r="F5018" i="6"/>
  <c r="F4203" i="6"/>
  <c r="F3786" i="6"/>
  <c r="A3604" i="6"/>
  <c r="A9067" i="6"/>
  <c r="A6316" i="6"/>
  <c r="F5163" i="6"/>
  <c r="A2972" i="6"/>
  <c r="A9633" i="6"/>
  <c r="F4112" i="6"/>
  <c r="A6012" i="6"/>
  <c r="A5074" i="6"/>
  <c r="F3702" i="6"/>
  <c r="F6148" i="6"/>
  <c r="F2470" i="6"/>
  <c r="A5030" i="6"/>
  <c r="A5515" i="6"/>
  <c r="A6290" i="6"/>
  <c r="A3325" i="6"/>
  <c r="F2724" i="6"/>
  <c r="F3090" i="6"/>
  <c r="A7014" i="6"/>
  <c r="A4454" i="6"/>
  <c r="F1808" i="6"/>
  <c r="A5273" i="6"/>
  <c r="F6601" i="6"/>
  <c r="A3111" i="6"/>
  <c r="F4667" i="6"/>
  <c r="F6961" i="6"/>
  <c r="A7244" i="6"/>
  <c r="F5583" i="6"/>
  <c r="F4520" i="6"/>
  <c r="A6322" i="6"/>
  <c r="F4466" i="6"/>
  <c r="F2804" i="6"/>
  <c r="F6685" i="6"/>
  <c r="F5520" i="6"/>
  <c r="F4740" i="6"/>
  <c r="A4703" i="6"/>
  <c r="F4179" i="6"/>
  <c r="F5282" i="6"/>
  <c r="F3901" i="6"/>
  <c r="A6197" i="6"/>
  <c r="A3843" i="6"/>
  <c r="F6483" i="6"/>
  <c r="F3895" i="6"/>
  <c r="F5662" i="6"/>
  <c r="F5625" i="6"/>
  <c r="F4991" i="6"/>
  <c r="A5466" i="6"/>
  <c r="F8542" i="6"/>
  <c r="A6120" i="6"/>
  <c r="A6492" i="6"/>
  <c r="A3428" i="6"/>
  <c r="A5254" i="6"/>
  <c r="A2964" i="6"/>
  <c r="A1844" i="6"/>
  <c r="F714" i="6"/>
  <c r="F5461" i="6"/>
  <c r="A7061" i="6"/>
  <c r="F1272" i="6"/>
  <c r="F3297" i="6"/>
  <c r="F4961" i="6"/>
  <c r="F6979" i="6"/>
  <c r="A3793" i="6"/>
  <c r="A5707" i="6"/>
  <c r="F8284" i="6"/>
  <c r="A5412" i="6"/>
  <c r="F8839" i="6"/>
  <c r="F584" i="6"/>
  <c r="F4693" i="6"/>
  <c r="F2951" i="6"/>
  <c r="A5427" i="6"/>
  <c r="F5656" i="6"/>
  <c r="F2222" i="6"/>
  <c r="F3157" i="6"/>
  <c r="A20" i="6"/>
  <c r="A3777" i="6"/>
  <c r="A6985" i="6"/>
  <c r="A5993" i="6"/>
  <c r="A2907" i="6"/>
  <c r="F8002" i="6"/>
  <c r="F8219" i="6"/>
  <c r="A5255" i="6"/>
  <c r="A4239" i="6"/>
  <c r="A145" i="6"/>
  <c r="F3530" i="6"/>
  <c r="A3170" i="6"/>
  <c r="F6922" i="6"/>
  <c r="A8707" i="6"/>
  <c r="A2639" i="6"/>
  <c r="F3222" i="6"/>
  <c r="A4325" i="6"/>
  <c r="F4824" i="6"/>
  <c r="A7010" i="6"/>
  <c r="A1412" i="6"/>
  <c r="A3850" i="6"/>
  <c r="F4331" i="6"/>
  <c r="A2988" i="6"/>
  <c r="A4856" i="6"/>
  <c r="A6586" i="6"/>
  <c r="F1093" i="6"/>
  <c r="A5667" i="6"/>
  <c r="A5410" i="6"/>
  <c r="F4246" i="6"/>
  <c r="A4657" i="6"/>
  <c r="A6260" i="6"/>
  <c r="F5466" i="6"/>
  <c r="A3968" i="6"/>
  <c r="A6016" i="6"/>
  <c r="F5314" i="6"/>
  <c r="F5556" i="6"/>
  <c r="A6476" i="6"/>
  <c r="F4384" i="6"/>
  <c r="F5883" i="6"/>
  <c r="A3947" i="6"/>
  <c r="A7471" i="6"/>
  <c r="A3000" i="6"/>
  <c r="F5992" i="6"/>
  <c r="F7494" i="6"/>
  <c r="A5107" i="6"/>
  <c r="F8397" i="6"/>
  <c r="A1012" i="6"/>
  <c r="A3437" i="6"/>
  <c r="F8096" i="6"/>
  <c r="A5076" i="6"/>
  <c r="F7389" i="6"/>
  <c r="F6693" i="6"/>
  <c r="F7330" i="6"/>
  <c r="F8451" i="6"/>
  <c r="A7888" i="6"/>
  <c r="F5601" i="6"/>
  <c r="F5351" i="6"/>
  <c r="A2860" i="6"/>
  <c r="F6139" i="6"/>
  <c r="A9870" i="6"/>
  <c r="A3749" i="6"/>
  <c r="A6072" i="6"/>
  <c r="F5923" i="6"/>
  <c r="A7755" i="6"/>
  <c r="F5190" i="6"/>
  <c r="A6134" i="6"/>
  <c r="F3774" i="6"/>
  <c r="F5591" i="6"/>
  <c r="F5185" i="6"/>
  <c r="F955" i="6"/>
  <c r="F6542" i="6"/>
  <c r="A4041" i="6"/>
  <c r="F5059" i="6"/>
  <c r="A2870" i="6"/>
  <c r="A3896" i="6"/>
  <c r="F4701" i="6"/>
  <c r="A5129" i="6"/>
  <c r="A2809" i="6"/>
  <c r="A2425" i="6"/>
  <c r="F4711" i="6"/>
  <c r="F4605" i="6"/>
  <c r="F6555" i="6"/>
  <c r="A2504" i="6"/>
  <c r="F6638" i="6"/>
  <c r="F5629" i="6"/>
  <c r="A4003" i="6"/>
  <c r="A4126" i="6"/>
  <c r="F3531" i="6"/>
  <c r="F6719" i="6"/>
  <c r="A3503" i="6"/>
  <c r="F3826" i="6"/>
  <c r="F3471" i="6"/>
  <c r="F4254" i="6"/>
  <c r="F3232" i="6"/>
  <c r="F838" i="6"/>
  <c r="A5618" i="6"/>
  <c r="F4973" i="6"/>
  <c r="A3928" i="6"/>
  <c r="A5417" i="6"/>
  <c r="F5181" i="6"/>
  <c r="A3744" i="6"/>
  <c r="A852" i="6"/>
  <c r="A5120" i="6"/>
  <c r="A5263" i="6"/>
  <c r="F3964" i="6"/>
  <c r="F4014" i="6"/>
  <c r="F5765" i="6"/>
  <c r="F4653" i="6"/>
  <c r="F5132" i="6"/>
  <c r="A4742" i="6"/>
  <c r="A4347" i="6"/>
  <c r="F4373" i="6"/>
  <c r="A3535" i="6"/>
  <c r="A4954" i="6"/>
  <c r="A6562" i="6"/>
  <c r="A8407" i="6"/>
  <c r="F7039" i="6"/>
  <c r="A5915" i="6"/>
  <c r="A4063" i="6"/>
  <c r="A4156" i="6"/>
  <c r="F6856" i="6"/>
  <c r="F5064" i="6"/>
  <c r="F1636" i="6"/>
  <c r="F4276" i="6"/>
  <c r="A1530" i="6"/>
  <c r="F440" i="6"/>
  <c r="F2939" i="6"/>
  <c r="A2311" i="6"/>
  <c r="F4072" i="6"/>
  <c r="A6263" i="6"/>
  <c r="F5882" i="6"/>
  <c r="F3150" i="6"/>
  <c r="A4244" i="6"/>
  <c r="A7378" i="6"/>
  <c r="F8043" i="6"/>
  <c r="F5613" i="6"/>
  <c r="F6305" i="6"/>
  <c r="A2551" i="6"/>
  <c r="F4361" i="6"/>
  <c r="A5697" i="6"/>
  <c r="F6280" i="6"/>
  <c r="F8744" i="6"/>
  <c r="F4639" i="6"/>
  <c r="A3721" i="6"/>
  <c r="F4958" i="6"/>
  <c r="F4586" i="6"/>
  <c r="A5972" i="6"/>
  <c r="A743" i="6"/>
  <c r="F5279" i="6"/>
  <c r="F4962" i="6"/>
  <c r="F3284" i="6"/>
  <c r="A4632" i="6"/>
  <c r="A4916" i="6"/>
  <c r="F4159" i="6"/>
  <c r="F7791" i="6"/>
  <c r="A3579" i="6"/>
  <c r="F3519" i="6"/>
  <c r="A4526" i="6"/>
  <c r="F6660" i="6"/>
  <c r="F3963" i="6"/>
  <c r="F5046" i="6"/>
  <c r="F5014" i="6"/>
  <c r="F6192" i="6"/>
  <c r="A3752" i="6"/>
  <c r="F5593" i="6"/>
  <c r="F6524" i="6"/>
  <c r="F6981" i="6"/>
  <c r="A7054" i="6"/>
  <c r="F6065" i="6"/>
  <c r="F6296" i="6"/>
  <c r="A4370" i="6"/>
  <c r="F6282" i="6"/>
  <c r="A2597" i="6"/>
  <c r="A4202" i="6"/>
  <c r="F6835" i="6"/>
  <c r="A5067" i="6"/>
  <c r="F4690" i="6"/>
  <c r="F9000" i="6"/>
  <c r="A1585" i="6"/>
  <c r="F2477" i="6"/>
  <c r="F6445" i="6"/>
  <c r="F5971" i="6"/>
  <c r="A2676" i="6"/>
  <c r="F2160" i="6"/>
  <c r="F7815" i="6"/>
  <c r="F8685" i="6"/>
  <c r="F3843" i="6"/>
  <c r="A5189" i="6"/>
  <c r="F4594" i="6"/>
  <c r="A3243" i="6"/>
  <c r="F4026" i="6"/>
  <c r="F3476" i="6"/>
  <c r="A2803" i="6"/>
  <c r="A2700" i="6"/>
  <c r="F7477" i="6"/>
  <c r="A6298" i="6"/>
  <c r="A5095" i="6"/>
  <c r="F4353" i="6"/>
  <c r="A9435" i="6"/>
  <c r="A6320" i="6"/>
  <c r="A8149" i="6"/>
  <c r="A5956" i="6"/>
  <c r="A6699" i="6"/>
  <c r="A5225" i="6"/>
  <c r="A3652" i="6"/>
  <c r="F7543" i="6"/>
  <c r="F5478" i="6"/>
  <c r="A4678" i="6"/>
  <c r="F2734" i="6"/>
  <c r="A4264" i="6"/>
  <c r="F6295" i="6"/>
  <c r="F7566" i="6"/>
  <c r="F7475" i="6"/>
  <c r="F4911" i="6"/>
  <c r="F6418" i="6"/>
  <c r="F5628" i="6"/>
  <c r="F6051" i="6"/>
  <c r="F6228" i="6"/>
  <c r="A4116" i="6"/>
  <c r="F4619" i="6"/>
  <c r="F6428" i="6"/>
  <c r="F5157" i="6"/>
  <c r="F5356" i="6"/>
  <c r="A9695" i="6"/>
  <c r="A4314" i="6"/>
  <c r="F5355" i="6"/>
  <c r="F7647" i="6"/>
  <c r="F5049" i="6"/>
  <c r="F7869" i="6"/>
  <c r="F7321" i="6"/>
  <c r="F5207" i="6"/>
  <c r="A3678" i="6"/>
  <c r="F4571" i="6"/>
  <c r="F7100" i="6"/>
  <c r="F5429" i="6"/>
  <c r="A5469" i="6"/>
  <c r="F3578" i="6"/>
  <c r="F5057" i="6"/>
  <c r="F2476" i="6"/>
  <c r="F6838" i="6"/>
  <c r="F4742" i="6"/>
  <c r="A4212" i="6"/>
  <c r="A5520" i="6"/>
  <c r="A6083" i="6"/>
  <c r="F7455" i="6"/>
  <c r="A4120" i="6"/>
  <c r="A9082" i="6"/>
  <c r="A2192" i="6"/>
  <c r="A4242" i="6"/>
  <c r="F5200" i="6"/>
  <c r="F5506" i="6"/>
  <c r="F3269" i="6"/>
  <c r="F3204" i="6"/>
  <c r="A4497" i="6"/>
  <c r="F4637" i="6"/>
  <c r="A7188" i="6"/>
  <c r="A5756" i="6"/>
  <c r="F3683" i="6"/>
  <c r="F4732" i="6"/>
  <c r="A6448" i="6"/>
  <c r="F4823" i="6"/>
  <c r="A5843" i="6"/>
  <c r="F6614" i="6"/>
  <c r="A2401" i="6"/>
  <c r="A5318" i="6"/>
  <c r="A3952" i="6"/>
  <c r="A449" i="6"/>
  <c r="A4333" i="6"/>
  <c r="A5632" i="6"/>
  <c r="F7680" i="6"/>
  <c r="A8993" i="6"/>
  <c r="F6596" i="6"/>
  <c r="A7544" i="6"/>
  <c r="A8771" i="6"/>
  <c r="F4430" i="6"/>
  <c r="A5140" i="6"/>
  <c r="F2755" i="6"/>
  <c r="A5078" i="6"/>
  <c r="A6585" i="6"/>
  <c r="F7608" i="6"/>
  <c r="F3771" i="6"/>
  <c r="F5191" i="6"/>
  <c r="A4142" i="6"/>
  <c r="A6393" i="6"/>
  <c r="A7270" i="6"/>
  <c r="A7964" i="6"/>
  <c r="F6004" i="6"/>
  <c r="F4710" i="6"/>
  <c r="F7217" i="6"/>
  <c r="A5987" i="6"/>
  <c r="A4924" i="6"/>
  <c r="F4050" i="6"/>
  <c r="F5388" i="6"/>
  <c r="F5834" i="6"/>
  <c r="F9277" i="6"/>
  <c r="F4303" i="6"/>
  <c r="F4448" i="6"/>
  <c r="A5418" i="6"/>
  <c r="F5318" i="6"/>
  <c r="F5277" i="6"/>
  <c r="F6389" i="6"/>
  <c r="A1389" i="6"/>
  <c r="F345" i="6"/>
  <c r="A6338" i="6"/>
  <c r="A4471" i="6"/>
  <c r="A6269" i="6"/>
  <c r="F6882" i="6"/>
  <c r="F4437" i="6"/>
  <c r="F4626" i="6"/>
  <c r="F7299" i="6"/>
  <c r="F1260" i="6"/>
  <c r="F5975" i="6"/>
  <c r="F5905" i="6"/>
  <c r="F5764" i="6"/>
  <c r="F6129" i="6"/>
  <c r="A3709" i="6"/>
  <c r="F5305" i="6"/>
  <c r="A8820" i="6"/>
  <c r="F7949" i="6"/>
  <c r="A8580" i="6"/>
  <c r="A4365" i="6"/>
  <c r="F8603" i="6"/>
  <c r="A9976" i="6"/>
  <c r="F6798" i="6"/>
  <c r="A2925" i="6"/>
  <c r="F5795" i="6"/>
  <c r="F5036" i="6"/>
  <c r="A8113" i="6"/>
  <c r="A1360" i="6"/>
  <c r="F4187" i="6"/>
  <c r="A2856" i="6"/>
  <c r="A5907" i="6"/>
  <c r="A7070" i="6"/>
  <c r="F8308" i="6"/>
  <c r="A2356" i="6"/>
  <c r="A6716" i="6"/>
  <c r="F8112" i="6"/>
  <c r="A4800" i="6"/>
  <c r="A6798" i="6"/>
  <c r="F6554" i="6"/>
  <c r="A2942" i="6"/>
  <c r="F4822" i="6"/>
  <c r="A4707" i="6"/>
  <c r="A407" i="6"/>
  <c r="A6508" i="6"/>
  <c r="A4119" i="6"/>
  <c r="F1137" i="6"/>
  <c r="F6349" i="6"/>
  <c r="F2596" i="6"/>
  <c r="A4627" i="6"/>
  <c r="F4757" i="6"/>
  <c r="F7166" i="6"/>
  <c r="A1247" i="6"/>
  <c r="F2209" i="6"/>
  <c r="A3323" i="6"/>
  <c r="F2074" i="6"/>
  <c r="F7896" i="6"/>
  <c r="A5974" i="6"/>
  <c r="A7523" i="6"/>
  <c r="F7786" i="6"/>
  <c r="F1050" i="6"/>
  <c r="A6242" i="6"/>
  <c r="A8066" i="6"/>
  <c r="A6578" i="6"/>
  <c r="A4653" i="6"/>
  <c r="A3680" i="6"/>
  <c r="F7319" i="6"/>
  <c r="A6875" i="6"/>
  <c r="A7547" i="6"/>
  <c r="A7895" i="6"/>
  <c r="A5171" i="6"/>
  <c r="A1586" i="6"/>
  <c r="F4903" i="6"/>
  <c r="A8445" i="6"/>
  <c r="F7833" i="6"/>
  <c r="F5568" i="6"/>
  <c r="F2087" i="6"/>
  <c r="F3126" i="6"/>
  <c r="A2082" i="6"/>
  <c r="A5018" i="6"/>
  <c r="F1371" i="6"/>
  <c r="A6184" i="6"/>
  <c r="A4556" i="6"/>
  <c r="F4696" i="6"/>
  <c r="F4383" i="6"/>
  <c r="F2064" i="6"/>
  <c r="A2342" i="6"/>
  <c r="A8998" i="6"/>
  <c r="F3823" i="6"/>
  <c r="F3114" i="6"/>
  <c r="F6549" i="6"/>
  <c r="A4493" i="6"/>
  <c r="A7085" i="6"/>
  <c r="A4788" i="6"/>
  <c r="F4684" i="6"/>
  <c r="A8799" i="6"/>
  <c r="A5154" i="6"/>
  <c r="F6625" i="6"/>
  <c r="F2034" i="6"/>
  <c r="F8042" i="6"/>
  <c r="A3421" i="6"/>
  <c r="F8428" i="6"/>
  <c r="A3669" i="6"/>
  <c r="A9240" i="6"/>
  <c r="F2996" i="6"/>
  <c r="A5465" i="6"/>
  <c r="A4443" i="6"/>
  <c r="A940" i="6"/>
  <c r="A3583" i="6"/>
  <c r="F2607" i="6"/>
  <c r="F3286" i="6"/>
  <c r="F6279" i="6"/>
  <c r="F4186" i="6"/>
  <c r="F2735" i="6"/>
  <c r="A3685" i="6"/>
  <c r="F2354" i="6"/>
  <c r="F4012" i="6"/>
  <c r="F4945" i="6"/>
  <c r="A1692" i="6"/>
  <c r="F5300" i="6"/>
  <c r="A4453" i="6"/>
  <c r="F3075" i="6"/>
  <c r="F3661" i="6"/>
  <c r="F8631" i="6"/>
  <c r="F6852" i="6"/>
  <c r="A6852" i="6"/>
  <c r="A4769" i="6"/>
  <c r="A5355" i="6"/>
  <c r="A6456" i="6"/>
  <c r="A7267" i="6"/>
  <c r="A1836" i="6"/>
  <c r="A9005" i="6"/>
  <c r="A5121" i="6"/>
  <c r="F6273" i="6"/>
  <c r="A8004" i="6"/>
  <c r="F6706" i="6"/>
  <c r="F3893" i="6"/>
  <c r="F6951" i="6"/>
  <c r="F4231" i="6"/>
  <c r="F5738" i="6"/>
  <c r="A1295" i="6"/>
  <c r="A4543" i="6"/>
  <c r="A4252" i="6"/>
  <c r="F7650" i="6"/>
  <c r="F3360" i="6"/>
  <c r="F9159" i="6"/>
  <c r="F7195" i="6"/>
  <c r="A4206" i="6"/>
  <c r="F4827" i="6"/>
  <c r="A3523" i="6"/>
  <c r="A5419" i="6"/>
  <c r="F6822" i="6"/>
  <c r="F7923" i="6"/>
  <c r="F5570" i="6"/>
  <c r="A7110" i="6"/>
  <c r="A4666" i="6"/>
  <c r="A2960" i="6"/>
  <c r="F6198" i="6"/>
  <c r="F5566" i="6"/>
  <c r="F5718" i="6"/>
  <c r="F3652" i="6"/>
  <c r="F5340" i="6"/>
  <c r="F5726" i="6"/>
  <c r="A6471" i="6"/>
  <c r="F4680" i="6"/>
  <c r="F6463" i="6"/>
  <c r="F2846" i="6"/>
  <c r="A6576" i="6"/>
  <c r="F6265" i="6"/>
  <c r="A5235" i="6"/>
  <c r="F5280" i="6"/>
  <c r="A5777" i="6"/>
  <c r="F4674" i="6"/>
  <c r="F5699" i="6"/>
  <c r="A4775" i="6"/>
  <c r="A5954" i="6"/>
  <c r="A6932" i="6"/>
  <c r="F4802" i="6"/>
  <c r="A2247" i="6"/>
  <c r="A6373" i="6"/>
  <c r="A7195" i="6"/>
  <c r="A5436" i="6"/>
  <c r="A6696" i="6"/>
  <c r="F5055" i="6"/>
  <c r="A6085" i="6"/>
  <c r="A5967" i="6"/>
  <c r="F7346" i="6"/>
  <c r="A1079" i="6"/>
  <c r="A7229" i="6"/>
  <c r="A6858" i="6"/>
  <c r="F5790" i="6"/>
  <c r="A7407" i="6"/>
  <c r="A4957" i="6"/>
  <c r="A3875" i="6"/>
  <c r="A6051" i="6"/>
  <c r="F2363" i="6"/>
  <c r="F5707" i="6"/>
  <c r="A8424" i="6"/>
  <c r="F5433" i="6"/>
  <c r="A7309" i="6"/>
  <c r="F7087" i="6"/>
  <c r="F6701" i="6"/>
  <c r="F1280" i="6"/>
  <c r="A6823" i="6"/>
  <c r="A4535" i="6"/>
  <c r="F6073" i="6"/>
  <c r="F5399" i="6"/>
  <c r="F4669" i="6"/>
  <c r="A8662" i="6"/>
  <c r="F418" i="6"/>
  <c r="F4995" i="6"/>
  <c r="F3348" i="6"/>
  <c r="F248" i="6"/>
  <c r="F7511" i="6"/>
  <c r="A5172" i="6"/>
  <c r="A6673" i="6"/>
  <c r="F7090" i="6"/>
  <c r="A6803" i="6"/>
  <c r="F3931" i="6"/>
  <c r="F5472" i="6"/>
  <c r="F7619" i="6"/>
  <c r="F5422" i="6"/>
  <c r="F4936" i="6"/>
  <c r="A4487" i="6"/>
  <c r="A5118" i="6"/>
  <c r="F4064" i="6"/>
  <c r="F6153" i="6"/>
  <c r="A8504" i="6"/>
  <c r="F1248" i="6"/>
  <c r="A4028" i="6"/>
  <c r="A2828" i="6"/>
  <c r="A4662" i="6"/>
  <c r="A8524" i="6"/>
  <c r="F4371" i="6"/>
  <c r="F5569" i="6"/>
  <c r="F7024" i="6"/>
  <c r="F2963" i="6"/>
  <c r="F6435" i="6"/>
  <c r="F5763" i="6"/>
  <c r="F3677" i="6"/>
  <c r="F5785" i="6"/>
  <c r="F4848" i="6"/>
  <c r="F4968" i="6"/>
  <c r="A4210" i="6"/>
  <c r="A5265" i="6"/>
  <c r="A7593" i="6"/>
  <c r="F5966" i="6"/>
  <c r="F5976" i="6"/>
  <c r="F4114" i="6"/>
  <c r="A4989" i="6"/>
  <c r="A6754" i="6"/>
  <c r="A5443" i="6"/>
  <c r="F5844" i="6"/>
  <c r="A5589" i="6"/>
  <c r="A4647" i="6"/>
  <c r="A5779" i="6"/>
  <c r="A4781" i="6"/>
  <c r="F7137" i="6"/>
  <c r="A5112" i="6"/>
  <c r="F5554" i="6"/>
  <c r="F5603" i="6"/>
  <c r="F4091" i="6"/>
  <c r="A4568" i="6"/>
  <c r="F4501" i="6"/>
  <c r="A1913" i="6"/>
  <c r="F6001" i="6"/>
  <c r="F4601" i="6"/>
  <c r="A5617" i="6"/>
  <c r="F7071" i="6"/>
  <c r="F3839" i="6"/>
  <c r="A6949" i="6"/>
  <c r="F7963" i="6"/>
  <c r="F7984" i="6"/>
  <c r="A7355" i="6"/>
  <c r="A4822" i="6"/>
  <c r="A6491" i="6"/>
  <c r="A6461" i="6"/>
  <c r="A7674" i="6"/>
  <c r="A6026" i="6"/>
  <c r="F6713" i="6"/>
  <c r="F7172" i="6"/>
  <c r="A7232" i="6"/>
  <c r="A5922" i="6"/>
  <c r="F6480" i="6"/>
  <c r="A4938" i="6"/>
  <c r="A3731" i="6"/>
  <c r="F444" i="6"/>
  <c r="F4283" i="6"/>
  <c r="F4778" i="6"/>
  <c r="F2457" i="6"/>
  <c r="F5364" i="6"/>
  <c r="A3802" i="6"/>
  <c r="A5446" i="6"/>
  <c r="F2931" i="6"/>
  <c r="F3741" i="6"/>
  <c r="F3876" i="6"/>
  <c r="A5009" i="6"/>
  <c r="A2517" i="6"/>
  <c r="F5363" i="6"/>
  <c r="F6695" i="6"/>
  <c r="A4178" i="6"/>
  <c r="A7688" i="6"/>
  <c r="A3791" i="6"/>
  <c r="A5316" i="6"/>
  <c r="F4332" i="6"/>
  <c r="F4500" i="6"/>
  <c r="F6803" i="6"/>
  <c r="F4963" i="6"/>
  <c r="F4204" i="6"/>
  <c r="F5436" i="6"/>
  <c r="F3711" i="6"/>
  <c r="A1400" i="6"/>
  <c r="A6312" i="6"/>
  <c r="F4565" i="6"/>
  <c r="F1131" i="6"/>
  <c r="A3145" i="6"/>
  <c r="A4138" i="6"/>
  <c r="F1548" i="6"/>
  <c r="F2628" i="6"/>
  <c r="A5585" i="6"/>
  <c r="A3330" i="6"/>
  <c r="F4526" i="6"/>
  <c r="F3491" i="6"/>
  <c r="F3305" i="6"/>
  <c r="F4893" i="6"/>
  <c r="A3949" i="6"/>
  <c r="F634" i="6"/>
  <c r="F7419" i="6"/>
  <c r="F3940" i="6"/>
  <c r="F7725" i="6"/>
  <c r="A2340" i="6"/>
  <c r="A2743" i="6"/>
  <c r="F4378" i="6"/>
  <c r="F4367" i="6"/>
  <c r="A6229" i="6"/>
  <c r="A2227" i="6"/>
  <c r="A3352" i="6"/>
  <c r="F4849" i="6"/>
  <c r="F7480" i="6"/>
  <c r="A4192" i="6"/>
  <c r="F5919" i="6"/>
  <c r="F2272" i="6"/>
  <c r="F4075" i="6"/>
  <c r="A3049" i="6"/>
  <c r="F4450" i="6"/>
  <c r="F4275" i="6"/>
  <c r="F1053" i="6"/>
  <c r="A6639" i="6"/>
  <c r="F1413" i="6"/>
  <c r="A3321" i="6"/>
  <c r="A5513" i="6"/>
  <c r="F602" i="6"/>
  <c r="A6973" i="6"/>
  <c r="A7198" i="6"/>
  <c r="A6623" i="6"/>
  <c r="F5469" i="6"/>
  <c r="A3734" i="6"/>
  <c r="A6755" i="6"/>
  <c r="F6298" i="6"/>
  <c r="F8636" i="6"/>
  <c r="A5681" i="6"/>
  <c r="F4567" i="6"/>
  <c r="A3958" i="6"/>
  <c r="F6646" i="6"/>
  <c r="F4061" i="6"/>
  <c r="A5787" i="6"/>
  <c r="F6381" i="6"/>
  <c r="A4631" i="6"/>
  <c r="A6672" i="6"/>
  <c r="F6462" i="6"/>
  <c r="A5694" i="6"/>
  <c r="A4484" i="6"/>
  <c r="F1179" i="6"/>
  <c r="F6197" i="6"/>
  <c r="F2119" i="6"/>
  <c r="A5760" i="6"/>
  <c r="F4465" i="6"/>
  <c r="A5153" i="6"/>
  <c r="A4645" i="6"/>
  <c r="A6241" i="6"/>
  <c r="A3268" i="6"/>
  <c r="F4663" i="6"/>
  <c r="A5299" i="6"/>
  <c r="F4784" i="6"/>
  <c r="A4243" i="6"/>
  <c r="F6403" i="6"/>
  <c r="F6846" i="6"/>
  <c r="A7575" i="6"/>
  <c r="F6881" i="6"/>
  <c r="A5772" i="6"/>
  <c r="F4399" i="6"/>
  <c r="F4044" i="6"/>
  <c r="A6166" i="6"/>
  <c r="F1644" i="6"/>
  <c r="F4514" i="6"/>
  <c r="F3359" i="6"/>
  <c r="F4789" i="6"/>
  <c r="A6769" i="6"/>
  <c r="A1104" i="6"/>
  <c r="A1751" i="6"/>
  <c r="F3639" i="6"/>
  <c r="F6365" i="6"/>
  <c r="A7661" i="6"/>
  <c r="A4227" i="6"/>
  <c r="F6041" i="6"/>
  <c r="A7965" i="6"/>
  <c r="F6328" i="6"/>
  <c r="F2197" i="6"/>
  <c r="F4457" i="6"/>
  <c r="A7414" i="6"/>
  <c r="A9775" i="6"/>
  <c r="A4445" i="6"/>
  <c r="F6182" i="6"/>
  <c r="A6943" i="6"/>
  <c r="A9276" i="6"/>
  <c r="F7506" i="6"/>
  <c r="F5858" i="6"/>
  <c r="F8923" i="6"/>
  <c r="F9634" i="6"/>
  <c r="F3116" i="6"/>
  <c r="A4237" i="6"/>
  <c r="F6644" i="6"/>
  <c r="A5567" i="6"/>
  <c r="F7441" i="6"/>
  <c r="A5354" i="6"/>
  <c r="F6398" i="6"/>
  <c r="F6806" i="6"/>
  <c r="A3891" i="6"/>
  <c r="A6340" i="6"/>
  <c r="A6784" i="6"/>
  <c r="F4951" i="6"/>
  <c r="F3737" i="6"/>
  <c r="F4248" i="6"/>
  <c r="A5494" i="6"/>
  <c r="A6237" i="6"/>
  <c r="A7068" i="6"/>
  <c r="F4321" i="6"/>
  <c r="A4502" i="6"/>
  <c r="A8473" i="6"/>
  <c r="F3873" i="6"/>
  <c r="F4155" i="6"/>
  <c r="F3544" i="6"/>
  <c r="A6151" i="6"/>
  <c r="A3424" i="6"/>
  <c r="A4127" i="6"/>
  <c r="A7147" i="6"/>
  <c r="F2814" i="6"/>
  <c r="A3467" i="6"/>
  <c r="F7171" i="6"/>
  <c r="A6916" i="6"/>
  <c r="A5492" i="6"/>
  <c r="A6692" i="6"/>
  <c r="F4734" i="6"/>
  <c r="F6454" i="6"/>
  <c r="F4182" i="6"/>
  <c r="F5659" i="6"/>
  <c r="F3072" i="6"/>
  <c r="A7295" i="6"/>
  <c r="F1980" i="6"/>
  <c r="A5519" i="6"/>
  <c r="F7457" i="6"/>
  <c r="F6796" i="6"/>
  <c r="F3020" i="6"/>
  <c r="A6366" i="6"/>
  <c r="F5742" i="6"/>
  <c r="A5282" i="6"/>
  <c r="F4754" i="6"/>
  <c r="F5031" i="6"/>
  <c r="A4863" i="6"/>
  <c r="A7410" i="6"/>
  <c r="F6762" i="6"/>
  <c r="F6262" i="6"/>
  <c r="A4963" i="6"/>
  <c r="F5557" i="6"/>
  <c r="F3615" i="6"/>
  <c r="A6850" i="6"/>
  <c r="F3938" i="6"/>
  <c r="F8128" i="6"/>
  <c r="F4293" i="6"/>
  <c r="A8095" i="6"/>
  <c r="F5907" i="6"/>
  <c r="F4452" i="6"/>
  <c r="A7314" i="6"/>
  <c r="F5138" i="6"/>
  <c r="A5927" i="6"/>
  <c r="A844" i="6"/>
  <c r="F4289" i="6"/>
  <c r="A4615" i="6"/>
  <c r="A2638" i="6"/>
  <c r="A7797" i="6"/>
  <c r="F6096" i="6"/>
  <c r="F5153" i="6"/>
  <c r="F5932" i="6"/>
  <c r="A5491" i="6"/>
  <c r="A8933" i="6"/>
  <c r="F6237" i="6"/>
  <c r="F1652" i="6"/>
  <c r="A5294" i="6"/>
  <c r="A8444" i="6"/>
  <c r="F4627" i="6"/>
  <c r="A7911" i="6"/>
  <c r="F5474" i="6"/>
  <c r="F5009" i="6"/>
  <c r="F2321" i="6"/>
  <c r="F5539" i="6"/>
  <c r="F5896" i="6"/>
  <c r="A3835" i="6"/>
  <c r="A8345" i="6"/>
  <c r="A7319" i="6"/>
  <c r="A5791" i="6"/>
  <c r="A4017" i="6"/>
  <c r="F6137" i="6"/>
  <c r="A8648" i="6"/>
  <c r="F6543" i="6"/>
  <c r="F5697" i="6"/>
  <c r="F6626" i="6"/>
  <c r="A7101" i="6"/>
  <c r="A1065" i="6"/>
  <c r="F5658" i="6"/>
  <c r="F1465" i="6"/>
  <c r="F5655" i="6"/>
  <c r="F3372" i="6"/>
  <c r="F4527" i="6"/>
  <c r="F841" i="6"/>
  <c r="F6475" i="6"/>
  <c r="F4034" i="6"/>
  <c r="A5274" i="6"/>
  <c r="A6450" i="6"/>
  <c r="A3622" i="6"/>
  <c r="A3951" i="6"/>
  <c r="F5430" i="6"/>
  <c r="F6145" i="6"/>
  <c r="F4762" i="6"/>
  <c r="A3298" i="6"/>
  <c r="A4849" i="6"/>
  <c r="F8595" i="6"/>
  <c r="F5324" i="6"/>
  <c r="F6651" i="6"/>
  <c r="F5011" i="6"/>
  <c r="F5150" i="6"/>
  <c r="A5214" i="6"/>
  <c r="F5320" i="6"/>
  <c r="A2341" i="6"/>
  <c r="A6871" i="6"/>
  <c r="A4960" i="6"/>
  <c r="A4354" i="6"/>
  <c r="A6096" i="6"/>
  <c r="A5495" i="6"/>
  <c r="A3573" i="6"/>
  <c r="F5473" i="6"/>
  <c r="A4806" i="6"/>
  <c r="F2761" i="6"/>
  <c r="A5050" i="6"/>
  <c r="F5162" i="6"/>
  <c r="F2551" i="6"/>
  <c r="A3475" i="6"/>
  <c r="A674" i="6"/>
  <c r="F4678" i="6"/>
  <c r="A3443" i="6"/>
  <c r="A5802" i="6"/>
  <c r="F397" i="6"/>
  <c r="F2719" i="6"/>
  <c r="F4846" i="6"/>
  <c r="F4884" i="6"/>
  <c r="A5004" i="6"/>
  <c r="F5810" i="6"/>
  <c r="A7685" i="6"/>
  <c r="A6245" i="6"/>
  <c r="F3979" i="6"/>
  <c r="A5283" i="6"/>
  <c r="F3579" i="6"/>
  <c r="A7080" i="6"/>
  <c r="F5728" i="6"/>
  <c r="A4238" i="6"/>
  <c r="A7028" i="6"/>
  <c r="F4177" i="6"/>
  <c r="A6326" i="6"/>
  <c r="A4801" i="6"/>
  <c r="F6588" i="6"/>
  <c r="A3810" i="6"/>
  <c r="A4376" i="6"/>
  <c r="F4518" i="6"/>
  <c r="F5719" i="6"/>
  <c r="F4189" i="6"/>
  <c r="A6594" i="6"/>
  <c r="F4226" i="6"/>
  <c r="F2645" i="6"/>
  <c r="A7233" i="6"/>
  <c r="A5744" i="6"/>
  <c r="F1748" i="6"/>
  <c r="F2332" i="6"/>
  <c r="A4270" i="6"/>
  <c r="F1594" i="6"/>
  <c r="A3836" i="6"/>
  <c r="A6156" i="6"/>
  <c r="F3466" i="6"/>
  <c r="A4684" i="6"/>
  <c r="A6711" i="6"/>
  <c r="A7775" i="6"/>
  <c r="F3390" i="6"/>
  <c r="A5279" i="6"/>
  <c r="F1675" i="6"/>
  <c r="F4259" i="6"/>
  <c r="F4727" i="6"/>
  <c r="A6789" i="6"/>
  <c r="A574" i="6"/>
  <c r="F6074" i="6"/>
  <c r="A6058" i="6"/>
  <c r="A2260" i="6"/>
  <c r="F3866" i="6"/>
  <c r="F4957" i="6"/>
  <c r="A4894" i="6"/>
  <c r="F8407" i="6"/>
  <c r="A7535" i="6"/>
  <c r="A3739" i="6"/>
  <c r="A4609" i="6"/>
  <c r="A5966" i="6"/>
  <c r="A5174" i="6"/>
  <c r="A6395" i="6"/>
  <c r="F3696" i="6"/>
  <c r="A6771" i="6"/>
  <c r="F4130" i="6"/>
  <c r="A6705" i="6"/>
  <c r="A6538" i="6"/>
  <c r="A5523" i="6"/>
  <c r="F6380" i="6"/>
  <c r="A3004" i="6"/>
  <c r="A6531" i="6"/>
  <c r="F7767" i="6"/>
  <c r="F7959" i="6"/>
  <c r="F3420" i="6"/>
  <c r="A5679" i="6"/>
  <c r="A3609" i="6"/>
  <c r="A3853" i="6"/>
  <c r="F5212" i="6"/>
  <c r="A1072" i="6"/>
  <c r="A6928" i="6"/>
  <c r="A5039" i="6"/>
  <c r="A5659" i="6"/>
  <c r="A6110" i="6"/>
  <c r="A2224" i="6"/>
  <c r="F3888" i="6"/>
  <c r="F6130" i="6"/>
  <c r="F4542" i="6"/>
  <c r="A5628" i="6"/>
  <c r="A6007" i="6"/>
  <c r="A5106" i="6"/>
  <c r="A7543" i="6"/>
  <c r="F5682" i="6"/>
  <c r="F5483" i="6"/>
  <c r="F5217" i="6"/>
  <c r="F2307" i="6"/>
  <c r="A3188" i="6"/>
  <c r="A5785" i="6"/>
  <c r="A4638" i="6"/>
  <c r="F4470" i="6"/>
  <c r="A3722" i="6"/>
  <c r="F5078" i="6"/>
  <c r="A9648" i="6"/>
  <c r="F9025" i="6"/>
  <c r="F1391" i="6"/>
  <c r="A5910" i="6"/>
  <c r="A6024" i="6"/>
  <c r="F3542" i="6"/>
  <c r="F5010" i="6"/>
  <c r="A7223" i="6"/>
  <c r="A6067" i="6"/>
  <c r="A5101" i="6"/>
  <c r="A5926" i="6"/>
  <c r="F5113" i="6"/>
  <c r="A5989" i="6"/>
  <c r="F4214" i="6"/>
  <c r="A6648" i="6"/>
  <c r="F6124" i="6"/>
  <c r="F5821" i="6"/>
  <c r="F5406" i="6"/>
  <c r="A5579" i="6"/>
  <c r="A3960" i="6"/>
  <c r="A2559" i="6"/>
  <c r="F5404" i="6"/>
  <c r="A6019" i="6"/>
  <c r="F2912" i="6"/>
  <c r="F6299" i="6"/>
  <c r="A2159" i="6"/>
  <c r="A8664" i="6"/>
  <c r="A7933" i="6"/>
  <c r="F1984" i="6"/>
  <c r="F5362" i="6"/>
  <c r="F7253" i="6"/>
  <c r="F5899" i="6"/>
  <c r="F6613" i="6"/>
  <c r="F9324" i="6"/>
  <c r="A3498" i="6"/>
  <c r="A6233" i="6"/>
  <c r="F5164" i="6"/>
  <c r="A7163" i="6"/>
  <c r="A9069" i="6"/>
  <c r="A5651" i="6"/>
  <c r="A7049" i="6"/>
  <c r="A2941" i="6"/>
  <c r="A1533" i="6"/>
  <c r="A8174" i="6"/>
  <c r="A4879" i="6"/>
  <c r="F6068" i="6"/>
  <c r="A4358" i="6"/>
  <c r="A5878" i="6"/>
  <c r="F6654" i="6"/>
  <c r="A4710" i="6"/>
  <c r="A8714" i="6"/>
  <c r="A3714" i="6"/>
  <c r="F5505" i="6"/>
  <c r="F7840" i="6"/>
  <c r="F5178" i="6"/>
  <c r="F4271" i="6"/>
  <c r="A7889" i="6"/>
  <c r="F5984" i="6"/>
  <c r="F4119" i="6"/>
  <c r="F3035" i="6"/>
  <c r="F7286" i="6"/>
  <c r="F5401" i="6"/>
  <c r="F7492" i="6"/>
  <c r="A5473" i="6"/>
  <c r="F7536" i="6"/>
  <c r="F6177" i="6"/>
  <c r="F7888" i="6"/>
  <c r="A2608" i="6"/>
  <c r="A6230" i="6"/>
  <c r="A5015" i="6"/>
  <c r="A1111" i="6"/>
  <c r="A5553" i="6"/>
  <c r="A5089" i="6"/>
  <c r="F7883" i="6"/>
  <c r="F5611" i="6"/>
  <c r="A7687" i="6"/>
  <c r="A4729" i="6"/>
  <c r="F6172" i="6"/>
  <c r="A3505" i="6"/>
  <c r="A5606" i="6"/>
  <c r="A4550" i="6"/>
  <c r="A931" i="6"/>
  <c r="A6812" i="6"/>
  <c r="F6742" i="6"/>
  <c r="F4904" i="6"/>
  <c r="F4978" i="6"/>
  <c r="A7143" i="6"/>
  <c r="F4914" i="6"/>
  <c r="A5388" i="6"/>
  <c r="F6785" i="6"/>
  <c r="A7990" i="6"/>
  <c r="A5557" i="6"/>
  <c r="A7779" i="6"/>
  <c r="A5511" i="6"/>
  <c r="A4271" i="6"/>
  <c r="F7027" i="6"/>
  <c r="F2775" i="6"/>
  <c r="A7176" i="6"/>
  <c r="F5902" i="6"/>
  <c r="F5580" i="6"/>
  <c r="F5791" i="6"/>
  <c r="A3708" i="6"/>
  <c r="A7582" i="6"/>
  <c r="A6142" i="6"/>
  <c r="F3145" i="6"/>
  <c r="F2327" i="6"/>
  <c r="A7102" i="6"/>
  <c r="F4544" i="6"/>
  <c r="F3517" i="6"/>
  <c r="A5866" i="6"/>
  <c r="F3658" i="6"/>
  <c r="A6176" i="6"/>
  <c r="F4744" i="6"/>
  <c r="F9190" i="6"/>
  <c r="A4782" i="6"/>
  <c r="A4824" i="6"/>
  <c r="A3929" i="6"/>
  <c r="F2786" i="6"/>
  <c r="A3005" i="6"/>
  <c r="A4624" i="6"/>
  <c r="F7011" i="6"/>
  <c r="F2149" i="6"/>
  <c r="F6600" i="6"/>
  <c r="F1424" i="6"/>
  <c r="A2848" i="6"/>
  <c r="A971" i="6"/>
  <c r="F1479" i="6"/>
  <c r="A5474" i="6"/>
  <c r="A3916" i="6"/>
  <c r="A4431" i="6"/>
  <c r="F7143" i="6"/>
  <c r="A3572" i="6"/>
  <c r="A6507" i="6"/>
  <c r="A7203" i="6"/>
  <c r="F6772" i="6"/>
  <c r="A597" i="6"/>
  <c r="A3411" i="6"/>
  <c r="F4434" i="6"/>
  <c r="F87" i="6"/>
  <c r="F3057" i="6"/>
  <c r="F3143" i="6"/>
  <c r="A5016" i="6"/>
  <c r="A6827" i="6"/>
  <c r="A2229" i="6"/>
  <c r="A4641" i="6"/>
  <c r="F987" i="6"/>
  <c r="A4514" i="6"/>
  <c r="F612" i="6"/>
  <c r="F3043" i="6"/>
  <c r="F1169" i="6"/>
  <c r="A2460" i="6"/>
  <c r="F4735" i="6"/>
  <c r="F3321" i="6"/>
  <c r="A5063" i="6"/>
  <c r="F5197" i="6"/>
  <c r="A4917" i="6"/>
  <c r="F2660" i="6"/>
  <c r="F4647" i="6"/>
  <c r="F745" i="6"/>
  <c r="A7707" i="6"/>
  <c r="F3065" i="6"/>
  <c r="A7153" i="6"/>
  <c r="A240" i="6"/>
  <c r="A7364" i="6"/>
  <c r="A5678" i="6"/>
  <c r="F6202" i="6"/>
  <c r="F3943" i="6"/>
  <c r="A5105" i="6"/>
  <c r="A4855" i="6"/>
  <c r="A3833" i="6"/>
  <c r="A2507" i="6"/>
  <c r="A6700" i="6"/>
  <c r="F4687" i="6"/>
  <c r="A2283" i="6"/>
  <c r="F6503" i="6"/>
  <c r="A3863" i="6"/>
  <c r="A5182" i="6"/>
  <c r="A4540" i="6"/>
  <c r="A8595" i="6"/>
  <c r="F4427" i="6"/>
  <c r="F3403" i="6"/>
  <c r="F6717" i="6"/>
  <c r="F186" i="6"/>
  <c r="A1546" i="6"/>
  <c r="A8200" i="6"/>
  <c r="A3226" i="6"/>
  <c r="A2845" i="6"/>
  <c r="F2050" i="6"/>
  <c r="F216" i="6"/>
  <c r="A4718" i="6"/>
  <c r="F1039" i="6"/>
  <c r="A3349" i="6"/>
  <c r="F3838" i="6"/>
  <c r="F4685" i="6"/>
  <c r="A4231" i="6"/>
  <c r="A5612" i="6"/>
  <c r="A5405" i="6"/>
  <c r="A6936" i="6"/>
  <c r="A4809" i="6"/>
  <c r="A613" i="6"/>
  <c r="A4676" i="6"/>
  <c r="A4958" i="6"/>
  <c r="A4764" i="6"/>
  <c r="A578" i="6"/>
  <c r="F3622" i="6"/>
  <c r="F4917" i="6"/>
  <c r="F6657" i="6"/>
  <c r="F3008" i="6"/>
  <c r="A7468" i="6"/>
  <c r="F4803" i="6"/>
  <c r="A1196" i="6"/>
  <c r="A6402" i="6"/>
  <c r="F5303" i="6"/>
  <c r="A5728" i="6"/>
  <c r="A4790" i="6"/>
  <c r="F5103" i="6"/>
  <c r="A4269" i="6"/>
  <c r="F7510" i="6"/>
  <c r="F4918" i="6"/>
  <c r="A5762" i="6"/>
  <c r="A4339" i="6"/>
  <c r="F7774" i="6"/>
  <c r="A2932" i="6"/>
  <c r="A4187" i="6"/>
  <c r="F3442" i="6"/>
  <c r="F7378" i="6"/>
  <c r="A8716" i="6"/>
  <c r="A6975" i="6"/>
  <c r="A4372" i="6"/>
  <c r="A7676" i="6"/>
  <c r="A5594" i="6"/>
  <c r="A6701" i="6"/>
  <c r="F3600" i="6"/>
  <c r="F6233" i="6"/>
  <c r="A7994" i="6"/>
  <c r="A7320" i="6"/>
  <c r="A5829" i="6"/>
  <c r="A6762" i="6"/>
  <c r="A6406" i="6"/>
  <c r="F3925" i="6"/>
  <c r="F7699" i="6"/>
  <c r="F7274" i="6"/>
  <c r="F5787" i="6"/>
  <c r="A6443" i="6"/>
  <c r="F3330" i="6"/>
  <c r="F4492" i="6"/>
  <c r="F4322" i="6"/>
  <c r="F5035" i="6"/>
  <c r="A8352" i="6"/>
  <c r="A3006" i="6"/>
  <c r="F5513" i="6"/>
  <c r="A6631" i="6"/>
  <c r="A4982" i="6"/>
  <c r="F5587" i="6"/>
  <c r="F5680" i="6"/>
  <c r="A7437" i="6"/>
  <c r="F5727" i="6"/>
  <c r="F7390" i="6"/>
  <c r="A5232" i="6"/>
  <c r="F6396" i="6"/>
  <c r="A1649" i="6"/>
  <c r="A6675" i="6"/>
  <c r="A4395" i="6"/>
  <c r="A4417" i="6"/>
  <c r="A4689" i="6"/>
  <c r="F4139" i="6"/>
  <c r="A4147" i="6"/>
  <c r="F7552" i="6"/>
  <c r="F5769" i="6"/>
  <c r="A3487" i="6"/>
  <c r="A3859" i="6"/>
  <c r="F3651" i="6"/>
  <c r="A3077" i="6"/>
  <c r="F3801" i="6"/>
  <c r="F4197" i="6"/>
  <c r="F3018" i="6"/>
  <c r="A5562" i="6"/>
  <c r="F5361" i="6"/>
  <c r="A3433" i="6"/>
  <c r="A5040" i="6"/>
  <c r="F4220" i="6"/>
  <c r="A6618" i="6"/>
  <c r="A3225" i="6"/>
  <c r="A7097" i="6"/>
  <c r="A6346" i="6"/>
  <c r="A7757" i="6"/>
  <c r="A9062" i="6"/>
  <c r="F8217" i="6"/>
  <c r="A7171" i="6"/>
  <c r="F3140" i="6"/>
  <c r="A6122" i="6"/>
  <c r="F3242" i="6"/>
  <c r="F9163" i="6"/>
  <c r="A5717" i="6"/>
  <c r="A3973" i="6"/>
  <c r="A7883" i="6"/>
  <c r="F5736" i="6"/>
  <c r="F5955" i="6"/>
  <c r="F5839" i="6"/>
  <c r="A4984" i="6"/>
  <c r="F6487" i="6"/>
  <c r="F5186" i="6"/>
  <c r="A4444" i="6"/>
  <c r="F5912" i="6"/>
  <c r="F8137" i="6"/>
  <c r="F2663" i="6"/>
  <c r="A5440" i="6"/>
  <c r="F2080" i="6"/>
  <c r="F171" i="6"/>
  <c r="A6984" i="6"/>
  <c r="F7066" i="6"/>
  <c r="F7360" i="6"/>
  <c r="A6513" i="6"/>
  <c r="A6020" i="6"/>
  <c r="A4148" i="6"/>
  <c r="F5121" i="6"/>
  <c r="F5241" i="6"/>
  <c r="A6993" i="6"/>
  <c r="F4971" i="6"/>
  <c r="F5689" i="6"/>
  <c r="A6526" i="6"/>
  <c r="A7059" i="6"/>
  <c r="F5561" i="6"/>
  <c r="F3556" i="6"/>
  <c r="A5535" i="6"/>
  <c r="F1525" i="6"/>
  <c r="A3818" i="6"/>
  <c r="A5741" i="6"/>
  <c r="A7509" i="6"/>
  <c r="F6102" i="6"/>
  <c r="F5446" i="6"/>
  <c r="F4211" i="6"/>
  <c r="F7729" i="6"/>
  <c r="F5639" i="6"/>
  <c r="A4893" i="6"/>
  <c r="F5953" i="6"/>
  <c r="F2928" i="6"/>
  <c r="F4564" i="6"/>
  <c r="F2884" i="6"/>
  <c r="F117" i="6"/>
  <c r="A4419" i="6"/>
  <c r="A4399" i="6"/>
  <c r="F8069" i="6"/>
  <c r="F5268" i="6"/>
  <c r="F5146" i="6"/>
  <c r="A8810" i="6"/>
  <c r="A7626" i="6"/>
  <c r="A6170" i="6"/>
  <c r="A3689" i="6"/>
  <c r="A5386" i="6"/>
  <c r="F8059" i="6"/>
  <c r="F5739" i="6"/>
  <c r="A5883" i="6"/>
  <c r="F4671" i="6"/>
  <c r="F3158" i="6"/>
  <c r="F7335" i="6"/>
  <c r="A4853" i="6"/>
  <c r="A1523" i="6"/>
  <c r="F3231" i="6"/>
  <c r="A6257" i="6"/>
  <c r="A5460" i="6"/>
  <c r="A3221" i="6"/>
  <c r="F7783" i="6"/>
  <c r="F8596" i="6"/>
  <c r="A3374" i="6"/>
  <c r="A5178" i="6"/>
  <c r="F7393" i="6"/>
  <c r="F2630" i="6"/>
  <c r="A8160" i="6"/>
  <c r="A4374" i="6"/>
  <c r="A6792" i="6"/>
  <c r="A8140" i="6"/>
  <c r="A4571" i="6"/>
  <c r="F2029" i="6"/>
  <c r="F6782" i="6"/>
  <c r="A8024" i="6"/>
  <c r="A6766" i="6"/>
  <c r="F5577" i="6"/>
  <c r="A5930" i="6"/>
  <c r="A5498" i="6"/>
  <c r="F4264" i="6"/>
  <c r="F1934" i="6"/>
  <c r="A7925" i="6"/>
  <c r="F5415" i="6"/>
  <c r="A5619" i="6"/>
  <c r="A6503" i="6"/>
  <c r="F750" i="6"/>
  <c r="A5587" i="6"/>
  <c r="A5992" i="6"/>
  <c r="F6465" i="6"/>
  <c r="A9091" i="6"/>
  <c r="A3064" i="6"/>
  <c r="A5221" i="6"/>
  <c r="A5389" i="6"/>
  <c r="A5509" i="6"/>
  <c r="A6839" i="6"/>
  <c r="A8396" i="6"/>
  <c r="A1607" i="6"/>
  <c r="F4166" i="6"/>
  <c r="F8432" i="6"/>
  <c r="A8673" i="6"/>
  <c r="F3401" i="6"/>
  <c r="A3039" i="6"/>
  <c r="F6945" i="6"/>
  <c r="A4739" i="6"/>
  <c r="F8020" i="6"/>
  <c r="F5447" i="6"/>
  <c r="A4821" i="6"/>
  <c r="A7105" i="6"/>
  <c r="F1699" i="6"/>
  <c r="A4745" i="6"/>
  <c r="F6131" i="6"/>
  <c r="F6722" i="6"/>
  <c r="F652" i="6"/>
  <c r="A6454" i="6"/>
  <c r="F6489" i="6"/>
  <c r="F8472" i="6"/>
  <c r="F7443" i="6"/>
  <c r="A3059" i="6"/>
  <c r="F380" i="6"/>
  <c r="A6360" i="6"/>
  <c r="F5243" i="6"/>
  <c r="F5261" i="6"/>
  <c r="F4833" i="6"/>
  <c r="F4438" i="6"/>
  <c r="A6041" i="6"/>
  <c r="A3724" i="6"/>
  <c r="F3528" i="6"/>
  <c r="A4891" i="6"/>
  <c r="F2473" i="6"/>
  <c r="F6037" i="6"/>
  <c r="A6536" i="6"/>
  <c r="F4386" i="6"/>
  <c r="F1724" i="6"/>
  <c r="F6002" i="6"/>
  <c r="A4616" i="6"/>
  <c r="A3648" i="6"/>
  <c r="F5276" i="6"/>
  <c r="A2474" i="6"/>
  <c r="F5854" i="6"/>
  <c r="A3285" i="6"/>
  <c r="F5620" i="6"/>
  <c r="F4737" i="6"/>
  <c r="F2676" i="6"/>
  <c r="F6187" i="6"/>
  <c r="A5149" i="6"/>
  <c r="F3504" i="6"/>
  <c r="A6396" i="6"/>
  <c r="F6765" i="6"/>
  <c r="A4134" i="6"/>
  <c r="F5715" i="6"/>
  <c r="A8548" i="6"/>
  <c r="F6387" i="6"/>
  <c r="A2268" i="6"/>
  <c r="A5662" i="6"/>
  <c r="A5650" i="6"/>
  <c r="A7180" i="6"/>
  <c r="A607" i="6"/>
  <c r="A7983" i="6"/>
  <c r="F5874" i="6"/>
  <c r="F2968" i="6"/>
  <c r="A1876" i="6"/>
  <c r="A3990" i="6"/>
  <c r="A6502" i="6"/>
  <c r="F5037" i="6"/>
  <c r="A2266" i="6"/>
  <c r="A5344" i="6"/>
  <c r="A3682" i="6"/>
  <c r="F3905" i="6"/>
  <c r="A6841" i="6"/>
  <c r="F4205" i="6"/>
  <c r="A5524" i="6"/>
  <c r="A4766" i="6"/>
  <c r="F7576" i="6"/>
  <c r="F3850" i="6"/>
  <c r="F4291" i="6"/>
  <c r="F6441" i="6"/>
  <c r="F5959" i="6"/>
  <c r="A5969" i="6"/>
  <c r="F6495" i="6"/>
  <c r="A3982" i="6"/>
  <c r="A6428" i="6"/>
  <c r="F5265" i="6"/>
  <c r="F5450" i="6"/>
  <c r="F3261" i="6"/>
  <c r="F4751" i="6"/>
  <c r="A4799" i="6"/>
  <c r="A4672" i="6"/>
  <c r="A7690" i="6"/>
  <c r="F5411" i="6"/>
  <c r="A2713" i="6"/>
  <c r="A6977" i="6"/>
  <c r="A2297" i="6"/>
  <c r="A4845" i="6"/>
  <c r="F5020" i="6"/>
  <c r="A5130" i="6"/>
  <c r="F6082" i="6"/>
  <c r="F2582" i="6"/>
  <c r="A4450" i="6"/>
  <c r="F4852" i="6"/>
  <c r="F2971" i="6"/>
  <c r="A2562" i="6"/>
  <c r="A7032" i="6"/>
  <c r="F5224" i="6"/>
  <c r="A4904" i="6"/>
  <c r="F6740" i="6"/>
  <c r="A4848" i="6"/>
  <c r="A3293" i="6"/>
  <c r="F5098" i="6"/>
  <c r="F5934" i="6"/>
  <c r="A6213" i="6"/>
  <c r="F7717" i="6"/>
  <c r="F4397" i="6"/>
  <c r="F3487" i="6"/>
  <c r="A1809" i="6"/>
  <c r="A7515" i="6"/>
  <c r="A4083" i="6"/>
  <c r="A3735" i="6"/>
  <c r="A7835" i="6"/>
  <c r="F7304" i="6"/>
  <c r="F5325" i="6"/>
  <c r="F6337" i="6"/>
  <c r="F7675" i="6"/>
  <c r="A2978" i="6"/>
  <c r="F6755" i="6"/>
  <c r="A7935" i="6"/>
  <c r="A5518" i="6"/>
  <c r="F5877" i="6"/>
  <c r="A5179" i="6"/>
  <c r="A2882" i="6"/>
  <c r="A4644" i="6"/>
  <c r="A6527" i="6"/>
  <c r="F5373" i="6"/>
  <c r="F4787" i="6"/>
  <c r="A1834" i="6"/>
  <c r="F3029" i="6"/>
  <c r="A7446" i="6"/>
  <c r="A5439" i="6"/>
  <c r="F4640" i="6"/>
  <c r="A5982" i="6"/>
  <c r="A6970" i="6"/>
  <c r="A8584" i="6"/>
  <c r="F8614" i="6"/>
  <c r="A544" i="6"/>
  <c r="A6772" i="6"/>
  <c r="A6560" i="6"/>
  <c r="F7687" i="6"/>
  <c r="F5980" i="6"/>
  <c r="F5065" i="6"/>
  <c r="A7572" i="6"/>
  <c r="A4937" i="6"/>
  <c r="F3580" i="6"/>
  <c r="A7352" i="6"/>
  <c r="A2720" i="6"/>
  <c r="A4570" i="6"/>
  <c r="A3141" i="6"/>
  <c r="A1068" i="6"/>
  <c r="A8337" i="6"/>
  <c r="F4208" i="6"/>
  <c r="A4593" i="6"/>
  <c r="A5083" i="6"/>
  <c r="F1825" i="6"/>
  <c r="A1177" i="6"/>
  <c r="A6347" i="6"/>
  <c r="F6458" i="6"/>
  <c r="F3097" i="6"/>
  <c r="A3972" i="6"/>
  <c r="F5693" i="6"/>
  <c r="F5457" i="6"/>
  <c r="A4386" i="6"/>
  <c r="F8517" i="6"/>
  <c r="F3830" i="6"/>
  <c r="A6003" i="6"/>
  <c r="A4207" i="6"/>
  <c r="F5369" i="6"/>
  <c r="A469" i="6"/>
  <c r="A6739" i="6"/>
  <c r="A7128" i="6"/>
  <c r="F5024" i="6"/>
  <c r="F7281" i="6"/>
  <c r="A5815" i="6"/>
  <c r="F5702" i="6"/>
  <c r="A6775" i="6"/>
  <c r="A3363" i="6"/>
  <c r="F9272" i="6"/>
  <c r="A5723" i="6"/>
  <c r="A6306" i="6"/>
  <c r="A6294" i="6"/>
  <c r="A6706" i="6"/>
  <c r="A3619" i="6"/>
  <c r="A4722" i="6"/>
  <c r="F2157" i="6"/>
  <c r="A3238" i="6"/>
  <c r="A5391" i="6"/>
  <c r="A1785" i="6"/>
  <c r="F6760" i="6"/>
  <c r="A6314" i="6"/>
  <c r="F6343" i="6"/>
  <c r="A8350" i="6"/>
  <c r="A6649" i="6"/>
  <c r="F7663" i="6"/>
  <c r="F2863" i="6"/>
  <c r="A6498" i="6"/>
  <c r="F7037" i="6"/>
  <c r="A5098" i="6"/>
  <c r="F7002" i="6"/>
  <c r="F3936" i="6"/>
  <c r="A4578" i="6"/>
  <c r="F8244" i="6"/>
  <c r="A5903" i="6"/>
  <c r="A5526" i="6"/>
  <c r="A5893" i="6"/>
  <c r="A8301" i="6"/>
  <c r="A2216" i="6"/>
  <c r="A4691" i="6"/>
  <c r="F4853" i="6"/>
  <c r="F3041" i="6"/>
  <c r="F8203" i="6"/>
  <c r="F5459" i="6"/>
  <c r="A6951" i="6"/>
  <c r="A4513" i="6"/>
  <c r="A4490" i="6"/>
  <c r="A2986" i="6"/>
  <c r="F5818" i="6"/>
  <c r="A6380" i="6"/>
  <c r="A2364" i="6"/>
  <c r="F4471" i="6"/>
  <c r="A6814" i="6"/>
  <c r="A8283" i="6"/>
  <c r="F4462" i="6"/>
  <c r="A4611" i="6"/>
  <c r="A5242" i="6"/>
  <c r="A4265" i="6"/>
  <c r="F6929" i="6"/>
  <c r="F3160" i="6"/>
  <c r="A4549" i="6"/>
  <c r="A5750" i="6"/>
  <c r="A9045" i="6"/>
  <c r="A6864" i="6"/>
  <c r="F5910" i="6"/>
  <c r="F5993" i="6"/>
  <c r="A6221" i="6"/>
  <c r="A6407" i="6"/>
  <c r="F5528" i="6"/>
  <c r="F6184" i="6"/>
  <c r="F6287" i="6"/>
  <c r="F7509" i="6"/>
  <c r="F5926" i="6"/>
  <c r="F4433" i="6"/>
  <c r="F5546" i="6"/>
  <c r="F6743" i="6"/>
  <c r="F5038" i="6"/>
  <c r="A5746" i="6"/>
  <c r="A9180" i="6"/>
  <c r="F7016" i="6"/>
  <c r="F6753" i="6"/>
  <c r="A3500" i="6"/>
  <c r="F4131" i="6"/>
  <c r="F4488" i="6"/>
  <c r="A7179" i="6"/>
  <c r="F3599" i="6"/>
  <c r="F7968" i="6"/>
  <c r="F7214" i="6"/>
  <c r="A7772" i="6"/>
  <c r="F2315" i="6"/>
  <c r="F5372" i="6"/>
  <c r="F2801" i="6"/>
  <c r="A5900" i="6"/>
  <c r="A6554" i="6"/>
  <c r="F6605" i="6"/>
  <c r="F5979" i="6"/>
  <c r="F7032" i="6"/>
  <c r="A8162" i="6"/>
  <c r="A5548" i="6"/>
  <c r="F4807" i="6"/>
  <c r="A6638" i="6"/>
  <c r="A7878" i="6"/>
  <c r="A6344" i="6"/>
  <c r="A5034" i="6"/>
  <c r="F3953" i="6"/>
  <c r="F7264" i="6"/>
  <c r="A8485" i="6"/>
  <c r="A6475" i="6"/>
  <c r="A6194" i="6"/>
  <c r="A2927" i="6"/>
  <c r="A5715" i="6"/>
  <c r="A6521" i="6"/>
  <c r="A5053" i="6"/>
  <c r="F4339" i="6"/>
  <c r="A7261" i="6"/>
  <c r="A5468" i="6"/>
  <c r="F3714" i="6"/>
  <c r="A6248" i="6"/>
  <c r="A8254" i="6"/>
  <c r="A5337" i="6"/>
  <c r="A4425" i="6"/>
  <c r="A5064" i="6"/>
  <c r="F4053" i="6"/>
  <c r="F5838" i="6"/>
  <c r="A7430" i="6"/>
  <c r="F8492" i="6"/>
  <c r="A8503" i="6"/>
  <c r="A5693" i="6"/>
  <c r="A4280" i="6"/>
  <c r="A6362" i="6"/>
  <c r="F5334" i="6"/>
  <c r="F6334" i="6"/>
  <c r="F5938" i="6"/>
  <c r="A8440" i="6"/>
  <c r="A3959" i="6"/>
  <c r="A6756" i="6"/>
  <c r="A3122" i="6"/>
  <c r="A4146" i="6"/>
  <c r="F7970" i="6"/>
  <c r="F7595" i="6"/>
  <c r="F5297" i="6"/>
  <c r="F4726" i="6"/>
  <c r="F4820" i="6"/>
  <c r="F4625" i="6"/>
  <c r="A4499" i="6"/>
  <c r="A6252" i="6"/>
  <c r="A5131" i="6"/>
  <c r="F5189" i="6"/>
  <c r="F6285" i="6"/>
  <c r="A6318" i="6"/>
  <c r="A2806" i="6"/>
  <c r="F6246" i="6"/>
  <c r="A5138" i="6"/>
  <c r="F4010" i="6"/>
  <c r="F7727" i="6"/>
  <c r="A5948" i="6"/>
  <c r="A3754" i="6"/>
  <c r="F5981" i="6"/>
  <c r="A4448" i="6"/>
  <c r="A5939" i="6"/>
  <c r="F6354" i="6"/>
  <c r="F7004" i="6"/>
  <c r="A3903" i="6"/>
  <c r="F6085" i="6"/>
  <c r="F7878" i="6"/>
  <c r="F6530" i="6"/>
  <c r="F7844" i="6"/>
  <c r="A7790" i="6"/>
  <c r="F5275" i="6"/>
  <c r="F6251" i="6"/>
  <c r="A4438" i="6"/>
  <c r="A4750" i="6"/>
  <c r="A5873" i="6"/>
  <c r="A8117" i="6"/>
  <c r="A7038" i="6"/>
  <c r="F4992" i="6"/>
  <c r="F4984" i="6"/>
  <c r="F8257" i="6"/>
  <c r="F4127" i="6"/>
  <c r="A8106" i="6"/>
  <c r="A5887" i="6"/>
  <c r="A5933" i="6"/>
  <c r="F9858" i="6"/>
  <c r="A7528" i="6"/>
  <c r="A6486" i="6"/>
  <c r="F8358" i="6"/>
  <c r="A4712" i="6"/>
  <c r="F6930" i="6"/>
  <c r="A6735" i="6"/>
  <c r="F8040" i="6"/>
  <c r="A5780" i="6"/>
  <c r="A8201" i="6"/>
  <c r="A7362" i="6"/>
  <c r="F6734" i="6"/>
  <c r="F5022" i="6"/>
  <c r="A4767" i="6"/>
  <c r="A6251" i="6"/>
  <c r="A3494" i="6"/>
  <c r="F6313" i="6"/>
  <c r="F9087" i="6"/>
  <c r="F4741" i="6"/>
  <c r="F7238" i="6"/>
  <c r="A5763" i="6"/>
  <c r="A7217" i="6"/>
  <c r="A5383" i="6"/>
  <c r="A8315" i="6"/>
  <c r="F8706" i="6"/>
  <c r="A5725" i="6"/>
  <c r="A5924" i="6"/>
  <c r="F1657" i="6"/>
  <c r="A3407" i="6"/>
  <c r="F1784" i="6"/>
  <c r="F4202" i="6"/>
  <c r="A6707" i="6"/>
  <c r="F6799" i="6"/>
  <c r="F6479" i="6"/>
  <c r="A5820" i="6"/>
  <c r="F8754" i="6"/>
  <c r="F5090" i="6"/>
  <c r="F6375" i="6"/>
  <c r="F8500" i="6"/>
  <c r="F5149" i="6"/>
  <c r="A5864" i="6"/>
  <c r="F6593" i="6"/>
  <c r="F7519" i="6"/>
  <c r="A4521" i="6"/>
  <c r="F2629" i="6"/>
  <c r="F5897" i="6"/>
  <c r="A6820" i="6"/>
  <c r="F3587" i="6"/>
  <c r="A7816" i="6"/>
  <c r="A7114" i="6"/>
  <c r="A6474" i="6"/>
  <c r="A7252" i="6"/>
  <c r="A6761" i="6"/>
  <c r="F8580" i="6"/>
  <c r="A4976" i="6"/>
  <c r="A9421" i="6"/>
  <c r="F5480" i="6"/>
  <c r="F3799" i="6"/>
  <c r="F6790" i="6"/>
  <c r="F6429" i="6"/>
  <c r="A5798" i="6"/>
  <c r="F4541" i="6"/>
  <c r="A6391" i="6"/>
  <c r="A6523" i="6"/>
  <c r="F2796" i="6"/>
  <c r="F4199" i="6"/>
  <c r="F3450" i="6"/>
  <c r="A7002" i="6"/>
  <c r="F3369" i="6"/>
  <c r="F8085" i="6"/>
  <c r="F7042" i="6"/>
  <c r="A4071" i="6"/>
  <c r="F6366" i="6"/>
  <c r="A6854" i="6"/>
  <c r="F6754" i="6"/>
  <c r="A3464" i="6"/>
  <c r="A5817" i="6"/>
  <c r="A4897" i="6"/>
  <c r="A6487" i="6"/>
  <c r="A2466" i="6"/>
  <c r="F7126" i="6"/>
  <c r="F6573" i="6"/>
  <c r="F9013" i="6"/>
  <c r="F7222" i="6"/>
  <c r="F1762" i="6"/>
  <c r="A7075" i="6"/>
  <c r="A6801" i="6"/>
  <c r="F6391" i="6"/>
  <c r="F5794" i="6"/>
  <c r="A6442" i="6"/>
  <c r="F2426" i="6"/>
  <c r="A4942" i="6"/>
  <c r="A5392" i="6"/>
  <c r="A4098" i="6"/>
  <c r="F4796" i="6"/>
  <c r="F6277" i="6"/>
  <c r="F4965" i="6"/>
  <c r="F6397" i="6"/>
  <c r="F3484" i="6"/>
  <c r="A4057" i="6"/>
  <c r="F6540" i="6"/>
  <c r="A4965" i="6"/>
  <c r="A3237" i="6"/>
  <c r="A6147" i="6"/>
  <c r="F4982" i="6"/>
  <c r="A5683" i="6"/>
  <c r="F9345" i="6"/>
  <c r="F3789" i="6"/>
  <c r="F7958" i="6"/>
  <c r="F9265" i="6"/>
  <c r="F7582" i="6"/>
  <c r="A8286" i="6"/>
  <c r="A1792" i="6"/>
  <c r="F5003" i="6"/>
  <c r="F5294" i="6"/>
  <c r="F2144" i="6"/>
  <c r="A6384" i="6"/>
  <c r="F4825" i="6"/>
  <c r="A8573" i="6"/>
  <c r="F3924" i="6"/>
  <c r="F5214" i="6"/>
  <c r="A7062" i="6"/>
  <c r="A4873" i="6"/>
  <c r="F4085" i="6"/>
  <c r="F5137" i="6"/>
  <c r="A8342" i="6"/>
  <c r="F7276" i="6"/>
  <c r="A4969" i="6"/>
  <c r="F7242" i="6"/>
  <c r="F7732" i="6"/>
  <c r="F6854" i="6"/>
  <c r="F5876" i="6"/>
  <c r="A5429" i="6"/>
  <c r="F8511" i="6"/>
  <c r="F7267" i="6"/>
  <c r="F5344" i="6"/>
  <c r="A4462" i="6"/>
  <c r="A9771" i="6"/>
  <c r="F7045" i="6"/>
  <c r="A4865" i="6"/>
  <c r="A1266" i="6"/>
  <c r="A7476" i="6"/>
  <c r="A3940" i="6"/>
  <c r="A3095" i="6"/>
  <c r="F5312" i="6"/>
  <c r="F5695" i="6"/>
  <c r="A6444" i="6"/>
  <c r="A8103" i="6"/>
  <c r="F5607" i="6"/>
  <c r="F4028" i="6"/>
  <c r="A5853" i="6"/>
  <c r="A1840" i="6"/>
  <c r="F3601" i="6"/>
  <c r="A5986" i="6"/>
  <c r="F3739" i="6"/>
  <c r="A2778" i="6"/>
  <c r="A5959" i="6"/>
  <c r="A6958" i="6"/>
  <c r="F5596" i="6"/>
  <c r="F3648" i="6"/>
  <c r="A6728" i="6"/>
  <c r="F7060" i="6"/>
  <c r="A6737" i="6"/>
  <c r="A7349" i="6"/>
  <c r="F5308" i="6"/>
  <c r="F850" i="6"/>
  <c r="A2399" i="6"/>
  <c r="A4512" i="6"/>
  <c r="F4562" i="6"/>
  <c r="F4354" i="6"/>
  <c r="A540" i="6"/>
  <c r="F5606" i="6"/>
  <c r="F4838" i="6"/>
  <c r="F6329" i="6"/>
  <c r="F8741" i="6"/>
  <c r="A6886" i="6"/>
  <c r="F6029" i="6"/>
  <c r="A3112" i="6"/>
  <c r="A4144" i="6"/>
  <c r="F5083" i="6"/>
  <c r="F3695" i="6"/>
  <c r="A4620" i="6"/>
  <c r="F7723" i="6"/>
  <c r="F4244" i="6"/>
  <c r="F5529" i="6"/>
  <c r="F6648" i="6"/>
  <c r="A6729" i="6"/>
  <c r="F8402" i="6"/>
  <c r="F5996" i="6"/>
  <c r="A6520" i="6"/>
  <c r="A7368" i="6"/>
  <c r="A6300" i="6"/>
  <c r="A9877" i="6"/>
  <c r="F5001" i="6"/>
  <c r="A7130" i="6"/>
  <c r="F4273" i="6"/>
  <c r="F6216" i="6"/>
  <c r="F280" i="6"/>
  <c r="A7713" i="6"/>
  <c r="A7363" i="6"/>
  <c r="F3877" i="6"/>
  <c r="F6552" i="6"/>
  <c r="F6413" i="6"/>
  <c r="F5780" i="6"/>
  <c r="A6460" i="6"/>
  <c r="A5448" i="6"/>
  <c r="A5566" i="6"/>
  <c r="F6946" i="6"/>
  <c r="A5807" i="6"/>
  <c r="F9685" i="6"/>
  <c r="F6509" i="6"/>
  <c r="F7084" i="6"/>
  <c r="F7609" i="6"/>
  <c r="A8878" i="6"/>
  <c r="A5554" i="6"/>
  <c r="A4352" i="6"/>
  <c r="F5244" i="6"/>
  <c r="A6253" i="6"/>
  <c r="A4421" i="6"/>
  <c r="F5230" i="6"/>
  <c r="F8481" i="6"/>
  <c r="F8488" i="6"/>
  <c r="F4487" i="6"/>
  <c r="A6961" i="6"/>
  <c r="F8056" i="6"/>
  <c r="A4446" i="6"/>
  <c r="F8363" i="6"/>
  <c r="A6472" i="6"/>
  <c r="A5714" i="6"/>
  <c r="F3479" i="6"/>
  <c r="F3436" i="6"/>
  <c r="F7629" i="6"/>
  <c r="F5904" i="6"/>
  <c r="F4797" i="6"/>
  <c r="A3512" i="6"/>
  <c r="A5858" i="6"/>
  <c r="A7206" i="6"/>
  <c r="F75" i="6"/>
  <c r="A5882" i="6"/>
  <c r="F4496" i="6"/>
  <c r="F6943" i="6"/>
  <c r="F5060" i="6"/>
  <c r="F5131" i="6"/>
  <c r="A5682" i="6"/>
  <c r="F5100" i="6"/>
  <c r="F5071" i="6"/>
  <c r="A5369" i="6"/>
  <c r="A5616" i="6"/>
  <c r="F4907" i="6"/>
  <c r="A6732" i="6"/>
  <c r="F6700" i="6"/>
  <c r="A9294" i="6"/>
  <c r="F7913" i="6"/>
  <c r="A4889" i="6"/>
  <c r="A4133" i="6"/>
  <c r="A7047" i="6"/>
  <c r="A5208" i="6"/>
  <c r="A5794" i="6"/>
  <c r="F7539" i="6"/>
  <c r="A6726" i="6"/>
  <c r="F3255" i="6"/>
  <c r="A7020" i="6"/>
  <c r="F8181" i="6"/>
  <c r="A5611" i="6"/>
  <c r="F7599" i="6"/>
  <c r="A4968" i="6"/>
  <c r="A5637" i="6"/>
  <c r="A6088" i="6"/>
  <c r="F7693" i="6"/>
  <c r="A8242" i="6"/>
  <c r="A7683" i="6"/>
  <c r="F7948" i="6"/>
  <c r="A6056" i="6"/>
  <c r="F6815" i="6"/>
  <c r="F8656" i="6"/>
  <c r="F8888" i="6"/>
  <c r="A6597" i="6"/>
  <c r="A6239" i="6"/>
  <c r="A7119" i="6"/>
  <c r="F4415" i="6"/>
  <c r="A5307" i="6"/>
  <c r="A5161" i="6"/>
  <c r="F7183" i="6"/>
  <c r="A5305" i="6"/>
  <c r="A5988" i="6"/>
  <c r="A6345" i="6"/>
  <c r="F4633" i="6"/>
  <c r="F7747" i="6"/>
  <c r="F6802" i="6"/>
  <c r="A3520" i="6"/>
  <c r="F5860" i="6"/>
  <c r="A7842" i="6"/>
  <c r="F5208" i="6"/>
  <c r="F5272" i="6"/>
  <c r="F5013" i="6"/>
  <c r="A6412" i="6"/>
  <c r="A6017" i="6"/>
  <c r="F7146" i="6"/>
  <c r="A8764" i="6"/>
  <c r="F5766" i="6"/>
  <c r="A7131" i="6"/>
  <c r="A3764" i="6"/>
  <c r="F5678" i="6"/>
  <c r="A2833" i="6"/>
  <c r="F3957" i="6"/>
  <c r="A7058" i="6"/>
  <c r="F6104" i="6"/>
  <c r="A6549" i="6"/>
  <c r="F7666" i="6"/>
  <c r="A7282" i="6"/>
  <c r="F9222" i="6"/>
  <c r="A6944" i="6"/>
  <c r="A6436" i="6"/>
  <c r="F8571" i="6"/>
  <c r="F8443" i="6"/>
  <c r="F6108" i="6"/>
  <c r="A5012" i="6"/>
  <c r="A6301" i="6"/>
  <c r="F9317" i="6"/>
  <c r="F6529" i="6"/>
  <c r="A4789" i="6"/>
  <c r="F6567" i="6"/>
  <c r="F5930" i="6"/>
  <c r="A8243" i="6"/>
  <c r="A4384" i="6"/>
  <c r="A6736" i="6"/>
  <c r="F4641" i="6"/>
  <c r="A8077" i="6"/>
  <c r="F5550" i="6"/>
  <c r="A6662" i="6"/>
  <c r="A8220" i="6"/>
  <c r="F4836" i="6"/>
  <c r="F2872" i="6"/>
  <c r="A5945" i="6"/>
  <c r="F6504" i="6"/>
  <c r="A6303" i="6"/>
  <c r="F6159" i="6"/>
  <c r="A3340" i="6"/>
  <c r="F5128" i="6"/>
  <c r="F6604" i="6"/>
  <c r="A2449" i="6"/>
  <c r="A6681" i="6"/>
  <c r="F4949" i="6"/>
  <c r="A8277" i="6"/>
  <c r="A5827" i="6"/>
  <c r="F7992" i="6"/>
  <c r="F5781" i="6"/>
  <c r="F7549" i="6"/>
  <c r="F8139" i="6"/>
  <c r="F7115" i="6"/>
  <c r="F7019" i="6"/>
  <c r="A8462" i="6"/>
  <c r="A6119" i="6"/>
  <c r="F7879" i="6"/>
  <c r="F8118" i="6"/>
  <c r="F7941" i="6"/>
  <c r="A2109" i="6"/>
  <c r="A4485" i="6"/>
  <c r="F6645" i="6"/>
  <c r="F8333" i="6"/>
  <c r="A6243" i="6"/>
  <c r="A9776" i="6"/>
  <c r="A3596" i="6"/>
  <c r="F6312" i="6"/>
  <c r="F5786" i="6"/>
  <c r="F7285" i="6"/>
  <c r="F7040" i="6"/>
  <c r="A3733" i="6"/>
  <c r="A5032" i="6"/>
  <c r="A4805" i="6"/>
  <c r="A5983" i="6"/>
  <c r="A5995" i="6"/>
  <c r="A5846" i="6"/>
  <c r="F6135" i="6"/>
  <c r="F4523" i="6"/>
  <c r="A6273" i="6"/>
  <c r="F4424" i="6"/>
  <c r="F4919" i="6"/>
  <c r="F4055" i="6"/>
  <c r="F6788" i="6"/>
  <c r="A6427" i="6"/>
  <c r="A7117" i="6"/>
  <c r="A7030" i="6"/>
  <c r="A4103" i="6"/>
  <c r="A5733" i="6"/>
  <c r="A8153" i="6"/>
  <c r="A4064" i="6"/>
  <c r="F9514" i="6"/>
  <c r="A4826" i="6"/>
  <c r="F6544" i="6"/>
  <c r="A3905" i="6"/>
  <c r="A3986" i="6"/>
  <c r="A1080" i="6"/>
  <c r="A5163" i="6"/>
  <c r="A2329" i="6"/>
  <c r="A3023" i="6"/>
  <c r="F5733" i="6"/>
  <c r="A5645" i="6"/>
  <c r="F5223" i="6"/>
  <c r="F3986" i="6"/>
  <c r="A9672" i="6"/>
  <c r="A7548" i="6"/>
  <c r="A2231" i="6"/>
  <c r="F7782" i="6"/>
  <c r="F7581" i="6"/>
  <c r="F5605" i="6"/>
  <c r="F7683" i="6"/>
  <c r="F6545" i="6"/>
  <c r="A6869" i="6"/>
  <c r="A8397" i="6"/>
  <c r="A5796" i="6"/>
  <c r="A8508" i="6"/>
  <c r="F7488" i="6"/>
  <c r="A6980" i="6"/>
  <c r="A7255" i="6"/>
  <c r="F7930" i="6"/>
  <c r="F6668" i="6"/>
  <c r="A5269" i="6"/>
  <c r="A5691" i="6"/>
  <c r="A5641" i="6"/>
  <c r="A7422" i="6"/>
  <c r="F8810" i="6"/>
  <c r="A6670" i="6"/>
  <c r="A5329" i="6"/>
  <c r="A4607" i="6"/>
  <c r="A4494" i="6"/>
  <c r="F3426" i="6"/>
  <c r="A5721" i="6"/>
  <c r="A4876" i="6"/>
  <c r="F5273" i="6"/>
  <c r="A4741" i="6"/>
  <c r="A7161" i="6"/>
  <c r="F8158" i="6"/>
  <c r="A4583" i="6"/>
  <c r="F6224" i="6"/>
  <c r="F6092" i="6"/>
  <c r="F4927" i="6"/>
  <c r="F4410" i="6"/>
  <c r="F6958" i="6"/>
  <c r="A3254" i="6"/>
  <c r="F6597" i="6"/>
  <c r="A2874" i="6"/>
  <c r="A4056" i="6"/>
  <c r="A5202" i="6"/>
  <c r="A7743" i="6"/>
  <c r="F3988" i="6"/>
  <c r="F3881" i="6"/>
  <c r="A5008" i="6"/>
  <c r="F8105" i="6"/>
  <c r="F5475" i="6"/>
  <c r="F6341" i="6"/>
  <c r="F8465" i="6"/>
  <c r="A5670" i="6"/>
  <c r="A4797" i="6"/>
  <c r="F5045" i="6"/>
  <c r="A8549" i="6"/>
  <c r="A6092" i="6"/>
  <c r="A3738" i="6"/>
  <c r="F8022" i="6"/>
  <c r="A5364" i="6"/>
  <c r="A5450" i="6"/>
  <c r="A5568" i="6"/>
  <c r="A6062" i="6"/>
  <c r="F3181" i="6"/>
  <c r="F5087" i="6"/>
  <c r="F3816" i="6"/>
  <c r="F7202" i="6"/>
  <c r="A3900" i="6"/>
  <c r="F9903" i="6"/>
  <c r="A6567" i="6"/>
  <c r="F8487" i="6"/>
  <c r="A6857" i="6"/>
  <c r="A4357" i="6"/>
  <c r="A4388" i="6"/>
  <c r="F3545" i="6"/>
  <c r="A6278" i="6"/>
  <c r="A6162" i="6"/>
  <c r="A3436" i="6"/>
  <c r="F8545" i="6"/>
  <c r="F9771" i="6"/>
  <c r="F6662" i="6"/>
  <c r="F6873" i="6"/>
  <c r="F4402" i="6"/>
  <c r="A6540" i="6"/>
  <c r="F6055" i="6"/>
  <c r="F4409" i="6"/>
  <c r="A6603" i="6"/>
  <c r="A7460" i="6"/>
  <c r="F5553" i="6"/>
  <c r="A4920" i="6"/>
  <c r="A3805" i="6"/>
  <c r="A4377" i="6"/>
  <c r="F7118" i="6"/>
  <c r="A4360" i="6"/>
  <c r="F6057" i="6"/>
  <c r="A4926" i="6"/>
  <c r="A4251" i="6"/>
  <c r="A3336" i="6"/>
  <c r="A4518" i="6"/>
  <c r="F6936" i="6"/>
  <c r="A5960" i="6"/>
  <c r="A5580" i="6"/>
  <c r="F5753" i="6"/>
  <c r="A3078" i="6"/>
  <c r="A8657" i="6"/>
  <c r="F5452" i="6"/>
  <c r="A4907" i="6"/>
  <c r="F4106" i="6"/>
  <c r="A6579" i="6"/>
  <c r="A6938" i="6"/>
  <c r="A6748" i="6"/>
  <c r="F6331" i="6"/>
  <c r="A7124" i="6"/>
  <c r="F3726" i="6"/>
  <c r="F6382" i="6"/>
  <c r="A8798" i="6"/>
  <c r="F7422" i="6"/>
  <c r="A6191" i="6"/>
  <c r="A6710" i="6"/>
  <c r="F4377" i="6"/>
  <c r="F7243" i="6"/>
  <c r="F4454" i="6"/>
  <c r="A7146" i="6"/>
  <c r="A7247" i="6"/>
  <c r="F6624" i="6"/>
  <c r="F5545" i="6"/>
  <c r="F6229" i="6"/>
  <c r="F8292" i="6"/>
  <c r="A3466" i="6"/>
  <c r="A6891" i="6"/>
  <c r="A7293" i="6"/>
  <c r="A5230" i="6"/>
  <c r="A7977" i="6"/>
  <c r="A7710" i="6"/>
  <c r="A8895" i="6"/>
  <c r="A6127" i="6"/>
  <c r="F7395" i="6"/>
  <c r="F8306" i="6"/>
  <c r="A6458" i="6"/>
  <c r="A5002" i="6"/>
  <c r="F3363" i="6"/>
  <c r="A4772" i="6"/>
  <c r="A5290" i="6"/>
  <c r="A1233" i="6"/>
  <c r="A6299" i="6"/>
  <c r="F4173" i="6"/>
  <c r="A6924" i="6"/>
  <c r="A3280" i="6"/>
  <c r="F2890" i="6"/>
  <c r="A3893" i="6"/>
  <c r="A6401" i="6"/>
  <c r="A5834" i="6"/>
  <c r="F5803" i="6"/>
  <c r="A5251" i="6"/>
  <c r="F2595" i="6"/>
  <c r="A7406" i="6"/>
  <c r="A7399" i="6"/>
  <c r="F8549" i="6"/>
  <c r="F6583" i="6"/>
  <c r="F3062" i="6"/>
  <c r="A6308" i="6"/>
  <c r="A6657" i="6"/>
  <c r="F6988" i="6"/>
  <c r="F6637" i="6"/>
  <c r="A3790" i="6"/>
  <c r="F8497" i="6"/>
  <c r="A4728" i="6"/>
  <c r="F6949" i="6"/>
  <c r="A4906" i="6"/>
  <c r="A4250" i="6"/>
  <c r="F4855" i="6"/>
  <c r="A9346" i="6"/>
  <c r="A4328" i="6"/>
  <c r="A6795" i="6"/>
  <c r="F4925" i="6"/>
  <c r="A177" i="6"/>
  <c r="A7263" i="6"/>
  <c r="F7302" i="6"/>
  <c r="F1139" i="6"/>
  <c r="F3193" i="6"/>
  <c r="F6680" i="6"/>
  <c r="A2011" i="6"/>
  <c r="F3402" i="6"/>
  <c r="F4035" i="6"/>
  <c r="A2805" i="6"/>
  <c r="F3448" i="6"/>
  <c r="A5489" i="6"/>
  <c r="A5902" i="6"/>
  <c r="A3868" i="6"/>
  <c r="A6328" i="6"/>
  <c r="A7106" i="6"/>
  <c r="A2922" i="6"/>
  <c r="F5378" i="6"/>
  <c r="F2997" i="6"/>
  <c r="F7292" i="6"/>
  <c r="A6694" i="6"/>
  <c r="F4750" i="6"/>
  <c r="F6581" i="6"/>
  <c r="A5110" i="6"/>
  <c r="A6140" i="6"/>
  <c r="F6776" i="6"/>
  <c r="F7659" i="6"/>
  <c r="F4621" i="6"/>
  <c r="A6086" i="6"/>
  <c r="A8563" i="6"/>
  <c r="A8207" i="6"/>
  <c r="F4867" i="6"/>
  <c r="A6175" i="6"/>
  <c r="F5135" i="6"/>
  <c r="F3724" i="6"/>
  <c r="F4745" i="6"/>
  <c r="F8225" i="6"/>
  <c r="F5776" i="6"/>
  <c r="A5347" i="6"/>
  <c r="F1810" i="6"/>
  <c r="F1337" i="6"/>
  <c r="A2051" i="6"/>
  <c r="F6393" i="6"/>
  <c r="F7718" i="6"/>
  <c r="F7240" i="6"/>
  <c r="F8735" i="6"/>
  <c r="F4575" i="6"/>
  <c r="F4620" i="6"/>
  <c r="F2732" i="6"/>
  <c r="A6946" i="6"/>
  <c r="F6064" i="6"/>
  <c r="F6809" i="6"/>
  <c r="A7643" i="6"/>
  <c r="F9008" i="6"/>
  <c r="F6400" i="6"/>
  <c r="F4702" i="6"/>
  <c r="A4665" i="6"/>
  <c r="F6737" i="6"/>
  <c r="F8236" i="6"/>
  <c r="F3429" i="6"/>
  <c r="F6728" i="6"/>
  <c r="F5424" i="6"/>
  <c r="A7292" i="6"/>
  <c r="F1198" i="6"/>
  <c r="F7343" i="6"/>
  <c r="F8597" i="6"/>
  <c r="A1615" i="6"/>
  <c r="F6437" i="6"/>
  <c r="F3854" i="6"/>
  <c r="F6978" i="6"/>
  <c r="A6232" i="6"/>
  <c r="F8272" i="6"/>
  <c r="F6169" i="6"/>
  <c r="F6294" i="6"/>
  <c r="F2543" i="6"/>
  <c r="F6842" i="6"/>
  <c r="F4048" i="6"/>
  <c r="A5775" i="6"/>
  <c r="A2812" i="6"/>
  <c r="A6045" i="6"/>
  <c r="F6687" i="6"/>
  <c r="F6779" i="6"/>
  <c r="F4235" i="6"/>
  <c r="A6963" i="6"/>
  <c r="F5127" i="6"/>
  <c r="F7588" i="6"/>
  <c r="A8612" i="6"/>
  <c r="A4286" i="6"/>
  <c r="F8228" i="6"/>
  <c r="A8145" i="6"/>
  <c r="F4318" i="6"/>
  <c r="A3866" i="6"/>
  <c r="F5540" i="6"/>
  <c r="F5062" i="6"/>
  <c r="A7024" i="6"/>
  <c r="A5502" i="6"/>
  <c r="F8017" i="6"/>
  <c r="A5449" i="6"/>
  <c r="A9667" i="6"/>
  <c r="A2998" i="6"/>
  <c r="F7504" i="6"/>
  <c r="A4738" i="6"/>
  <c r="F5886" i="6"/>
  <c r="F8305" i="6"/>
  <c r="A7623" i="6"/>
  <c r="A5483" i="6"/>
  <c r="F6070" i="6"/>
  <c r="F8649" i="6"/>
  <c r="A8763" i="6"/>
  <c r="F3769" i="6"/>
  <c r="F5610" i="6"/>
  <c r="F6292" i="6"/>
  <c r="A7328" i="6"/>
  <c r="F8384" i="6"/>
  <c r="A5447" i="6"/>
  <c r="A6124" i="6"/>
  <c r="A4415" i="6"/>
  <c r="F7317" i="6"/>
  <c r="F6385" i="6"/>
  <c r="A6420" i="6"/>
  <c r="F4987" i="6"/>
  <c r="A2234" i="6"/>
  <c r="F7320" i="6"/>
  <c r="F5837" i="6"/>
  <c r="A7731" i="6"/>
  <c r="A5957" i="6"/>
  <c r="F2989" i="6"/>
  <c r="A6608" i="6"/>
  <c r="F7208" i="6"/>
  <c r="A3847" i="6"/>
  <c r="A4868" i="6"/>
  <c r="F6456" i="6"/>
  <c r="A4452" i="6"/>
  <c r="F6288" i="6"/>
  <c r="F3312" i="6"/>
  <c r="A5655" i="6"/>
  <c r="F7068" i="6"/>
  <c r="F4776" i="6"/>
  <c r="A6496" i="6"/>
  <c r="A4881" i="6"/>
  <c r="F7678" i="6"/>
  <c r="A6432" i="6"/>
  <c r="F8192" i="6"/>
  <c r="F5724" i="6"/>
  <c r="A6599" i="6"/>
  <c r="A5512" i="6"/>
  <c r="A5310" i="6"/>
  <c r="A2945" i="6"/>
  <c r="A8193" i="6"/>
  <c r="F7529" i="6"/>
  <c r="A5428" i="6"/>
  <c r="F4920" i="6"/>
  <c r="A7680" i="6"/>
  <c r="F5663" i="6"/>
  <c r="A7357" i="6"/>
  <c r="A7243" i="6"/>
  <c r="A6615" i="6"/>
  <c r="F7374" i="6"/>
  <c r="A2013" i="6"/>
  <c r="A2936" i="6"/>
  <c r="A8002" i="6"/>
  <c r="F6903" i="6"/>
  <c r="A7924" i="6"/>
  <c r="F8836" i="6"/>
  <c r="A6054" i="6"/>
  <c r="F6738" i="6"/>
  <c r="F3196" i="6"/>
  <c r="F9234" i="6"/>
  <c r="F5202" i="6"/>
  <c r="A8272" i="6"/>
  <c r="F6511" i="6"/>
  <c r="A2799" i="6"/>
  <c r="F4443" i="6"/>
  <c r="F5592" i="6"/>
  <c r="F3021" i="6"/>
  <c r="A3820" i="6"/>
  <c r="A2831" i="6"/>
  <c r="F2976" i="6"/>
  <c r="F1406" i="6"/>
  <c r="F5374" i="6"/>
  <c r="A3564" i="6"/>
  <c r="A3382" i="6"/>
  <c r="A4488" i="6"/>
  <c r="A6539" i="6"/>
  <c r="F6499" i="6"/>
  <c r="F5565" i="6"/>
  <c r="F4221" i="6"/>
  <c r="A4025" i="6"/>
  <c r="F6616" i="6"/>
  <c r="A5909" i="6"/>
  <c r="A7526" i="6"/>
  <c r="F5960" i="6"/>
  <c r="A6510" i="6"/>
  <c r="F7544" i="6"/>
  <c r="F5576" i="6"/>
  <c r="A7066" i="6"/>
  <c r="F4763" i="6"/>
  <c r="F7621" i="6"/>
  <c r="F4334" i="6"/>
  <c r="F6599" i="6"/>
  <c r="A6837" i="6"/>
  <c r="F5830" i="6"/>
  <c r="A7129" i="6"/>
  <c r="F8125" i="6"/>
  <c r="F8001" i="6"/>
  <c r="F6100" i="6"/>
  <c r="A3383" i="6"/>
  <c r="F4874" i="6"/>
  <c r="A7100" i="6"/>
  <c r="F2977" i="6"/>
  <c r="A3313" i="6"/>
  <c r="F6361" i="6"/>
  <c r="F4559" i="6"/>
  <c r="F7425" i="6"/>
  <c r="A5849" i="6"/>
  <c r="A6517" i="6"/>
  <c r="F5095" i="6"/>
  <c r="F5809" i="6"/>
  <c r="F2649" i="6"/>
  <c r="A6556" i="6"/>
  <c r="A4975" i="6"/>
  <c r="A4092" i="6"/>
  <c r="F8102" i="6"/>
  <c r="F5949" i="6"/>
  <c r="A4129" i="6"/>
  <c r="A6822" i="6"/>
  <c r="A6935" i="6"/>
  <c r="A8054" i="6"/>
  <c r="F5684" i="6"/>
  <c r="F5649" i="6"/>
  <c r="A8519" i="6"/>
  <c r="A6091" i="6"/>
  <c r="A7703" i="6"/>
  <c r="A9500" i="6"/>
  <c r="A5776" i="6"/>
  <c r="F9094" i="6"/>
  <c r="A3690" i="6"/>
  <c r="A7576" i="6"/>
  <c r="F6467" i="6"/>
  <c r="A6600" i="6"/>
  <c r="A7660" i="6"/>
  <c r="A6478" i="6"/>
  <c r="F4983" i="6"/>
  <c r="F6906" i="6"/>
  <c r="F7746" i="6"/>
  <c r="A7187" i="6"/>
  <c r="A8824" i="6"/>
  <c r="A8654" i="6"/>
  <c r="F8277" i="6"/>
  <c r="A2400" i="6"/>
  <c r="A4643" i="6"/>
  <c r="A8008" i="6"/>
  <c r="A7987" i="6"/>
  <c r="F6206" i="6"/>
  <c r="A6189" i="6"/>
  <c r="F6221" i="6"/>
  <c r="A5022" i="6"/>
  <c r="A9103" i="6"/>
  <c r="A5356" i="6"/>
  <c r="A5804" i="6"/>
  <c r="A4520" i="6"/>
  <c r="A5736" i="6"/>
  <c r="F6752" i="6"/>
  <c r="A6652" i="6"/>
  <c r="A9195" i="6"/>
  <c r="A6569" i="6"/>
  <c r="A4883" i="6"/>
  <c r="A8138" i="6"/>
  <c r="F5416" i="6"/>
  <c r="A6753" i="6"/>
  <c r="F8328" i="6"/>
  <c r="A7189" i="6"/>
  <c r="A4524" i="6"/>
  <c r="A5170" i="6"/>
  <c r="A5867" i="6"/>
  <c r="A3634" i="6"/>
  <c r="F6173" i="6"/>
  <c r="F7386" i="6"/>
  <c r="F5357" i="6"/>
  <c r="F6909" i="6"/>
  <c r="F5547" i="6"/>
  <c r="A2542" i="6"/>
  <c r="F4125" i="6"/>
  <c r="A7016" i="6"/>
  <c r="A4536" i="6"/>
  <c r="A8218" i="6"/>
  <c r="F8121" i="6"/>
  <c r="F4603" i="6"/>
  <c r="F8109" i="6"/>
  <c r="A8259" i="6"/>
  <c r="F7097" i="6"/>
  <c r="A7174" i="6"/>
  <c r="A4348" i="6"/>
  <c r="A4785" i="6"/>
  <c r="A3348" i="6"/>
  <c r="F3518" i="6"/>
  <c r="F9444" i="6"/>
  <c r="A6806" i="6"/>
  <c r="A6655" i="6"/>
  <c r="A5252" i="6"/>
  <c r="F9939" i="6"/>
  <c r="F3538" i="6"/>
  <c r="F3692" i="6"/>
  <c r="F6674" i="6"/>
  <c r="A4759" i="6"/>
  <c r="A6730" i="6"/>
  <c r="A7800" i="6"/>
  <c r="F2922" i="6"/>
  <c r="F4660" i="6"/>
  <c r="A6351" i="6"/>
  <c r="A7125" i="6"/>
  <c r="A4506" i="6"/>
  <c r="F6419" i="6"/>
  <c r="F5833" i="6"/>
  <c r="F6241" i="6"/>
  <c r="A6632" i="6"/>
  <c r="A7420" i="6"/>
  <c r="F4047" i="6"/>
  <c r="A1943" i="6"/>
  <c r="A6774" i="6"/>
  <c r="A6216" i="6"/>
  <c r="A7497" i="6"/>
  <c r="A4706" i="6"/>
  <c r="A5551" i="6"/>
  <c r="F6155" i="6"/>
  <c r="A2839" i="6"/>
  <c r="F4274" i="6"/>
  <c r="F5359" i="6"/>
  <c r="A7974" i="6"/>
  <c r="A6039" i="6"/>
  <c r="A3902" i="6"/>
  <c r="A6641" i="6"/>
  <c r="F7236" i="6"/>
  <c r="A5025" i="6"/>
  <c r="F6673" i="6"/>
  <c r="A7568" i="6"/>
  <c r="F6384" i="6"/>
  <c r="A5970" i="6"/>
  <c r="A3779" i="6"/>
  <c r="F9731" i="6"/>
  <c r="F4234" i="6"/>
  <c r="A8849" i="6"/>
  <c r="A7812" i="6"/>
  <c r="F9742" i="6"/>
  <c r="F7196" i="6"/>
  <c r="F6370" i="6"/>
  <c r="F5152" i="6"/>
  <c r="A5790" i="6"/>
  <c r="F2961" i="6"/>
  <c r="F3541" i="6"/>
  <c r="A4614" i="6"/>
  <c r="F6560" i="6"/>
  <c r="F6259" i="6"/>
  <c r="F7876" i="6"/>
  <c r="A7083" i="6"/>
  <c r="F7176" i="6"/>
  <c r="A6481" i="6"/>
  <c r="A5411" i="6"/>
  <c r="A5527" i="6"/>
  <c r="F6814" i="6"/>
  <c r="A7291" i="6"/>
  <c r="A6606" i="6"/>
  <c r="A8163" i="6"/>
  <c r="F8162" i="6"/>
  <c r="A5246" i="6"/>
  <c r="A3865" i="6"/>
  <c r="A9239" i="6"/>
  <c r="A2309" i="6"/>
  <c r="F8327" i="6"/>
  <c r="F7924" i="6"/>
  <c r="A5082" i="6"/>
  <c r="A5965" i="6"/>
  <c r="A4420" i="6"/>
  <c r="A7871" i="6"/>
  <c r="A4956" i="6"/>
  <c r="A7931" i="6"/>
  <c r="A8250" i="6"/>
  <c r="F5909" i="6"/>
  <c r="F6170" i="6"/>
  <c r="A5534" i="6"/>
  <c r="F6937" i="6"/>
  <c r="A5919" i="6"/>
  <c r="A7692" i="6"/>
  <c r="F8681" i="6"/>
  <c r="A5774" i="6"/>
  <c r="A9442" i="6"/>
  <c r="F8675" i="6"/>
  <c r="F5219" i="6"/>
  <c r="A2482" i="6"/>
  <c r="A9375" i="6"/>
  <c r="F4298" i="6"/>
  <c r="F6222" i="6"/>
  <c r="A5896" i="6"/>
  <c r="A4378" i="6"/>
  <c r="F8441" i="6"/>
  <c r="F6731" i="6"/>
  <c r="F6453" i="6"/>
  <c r="A3767" i="6"/>
  <c r="A7704" i="6"/>
  <c r="F6611" i="6"/>
  <c r="A8343" i="6"/>
  <c r="A7939" i="6"/>
  <c r="A8427" i="6"/>
  <c r="F7138" i="6"/>
  <c r="F5672" i="6"/>
  <c r="F6910" i="6"/>
  <c r="A6325" i="6"/>
  <c r="A3343" i="6"/>
  <c r="A8902" i="6"/>
  <c r="A4751" i="6"/>
  <c r="F6406" i="6"/>
  <c r="A6587" i="6"/>
  <c r="A8903" i="6"/>
  <c r="A4994" i="6"/>
  <c r="F6845" i="6"/>
  <c r="F6819" i="6"/>
  <c r="A8297" i="6"/>
  <c r="F6257" i="6"/>
  <c r="F6256" i="6"/>
  <c r="A5146" i="6"/>
  <c r="F8258" i="6"/>
  <c r="F5437" i="6"/>
  <c r="A7658" i="6"/>
  <c r="A7767" i="6"/>
  <c r="F6633" i="6"/>
  <c r="F6729" i="6"/>
  <c r="A4458" i="6"/>
  <c r="A6218" i="6"/>
  <c r="A6501" i="6"/>
  <c r="A8070" i="6"/>
  <c r="F9864" i="6"/>
  <c r="A8805" i="6"/>
  <c r="A8658" i="6"/>
  <c r="F7083" i="6"/>
  <c r="A7944" i="6"/>
  <c r="A4290" i="6"/>
  <c r="F7000" i="6"/>
  <c r="F6643" i="6"/>
  <c r="F8334" i="6"/>
  <c r="A5536" i="6"/>
  <c r="A6112" i="6"/>
  <c r="F7028" i="6"/>
  <c r="A5552" i="6"/>
  <c r="A4756" i="6"/>
  <c r="F7633" i="6"/>
  <c r="F7670" i="6"/>
  <c r="F5166" i="6"/>
  <c r="A7087" i="6"/>
  <c r="F6940" i="6"/>
  <c r="A7323" i="6"/>
  <c r="F7977" i="6"/>
  <c r="A3058" i="6"/>
  <c r="F9155" i="6"/>
  <c r="A2893" i="6"/>
  <c r="A7813" i="6"/>
  <c r="A9507" i="6"/>
  <c r="A5546" i="6"/>
  <c r="F4441" i="6"/>
  <c r="A8420" i="6"/>
  <c r="A7596" i="6"/>
  <c r="F7244" i="6"/>
  <c r="A6612" i="6"/>
  <c r="F7797" i="6"/>
  <c r="F4785" i="6"/>
  <c r="F7396" i="6"/>
  <c r="F7709" i="6"/>
  <c r="F7257" i="6"/>
  <c r="A8078" i="6"/>
  <c r="F8845" i="6"/>
  <c r="A8000" i="6"/>
  <c r="A9601" i="6"/>
  <c r="F6703" i="6"/>
  <c r="A8228" i="6"/>
  <c r="A5685" i="6"/>
  <c r="A6629" i="6"/>
  <c r="F6162" i="6"/>
  <c r="A5928" i="6"/>
  <c r="A6159" i="6"/>
  <c r="A7345" i="6"/>
  <c r="A7457" i="6"/>
  <c r="F6810" i="6"/>
  <c r="F7766" i="6"/>
  <c r="F8003" i="6"/>
  <c r="A5541" i="6"/>
  <c r="F4252" i="6"/>
  <c r="A8644" i="6"/>
  <c r="A4216" i="6"/>
  <c r="F6147" i="6"/>
  <c r="F9279" i="6"/>
  <c r="A7916" i="6"/>
  <c r="F6999" i="6"/>
  <c r="A7343" i="6"/>
  <c r="F9111" i="6"/>
  <c r="F6166" i="6"/>
  <c r="A9540" i="6"/>
  <c r="A6978" i="6"/>
  <c r="F7385" i="6"/>
  <c r="F6962" i="6"/>
  <c r="F4694" i="6"/>
  <c r="F6724" i="6"/>
  <c r="F6193" i="6"/>
  <c r="F9351" i="6"/>
  <c r="A4411" i="6"/>
  <c r="F7450" i="6"/>
  <c r="A4253" i="6"/>
  <c r="A5828" i="6"/>
  <c r="F9062" i="6"/>
  <c r="A5461" i="6"/>
  <c r="F6904" i="6"/>
  <c r="A8124" i="6"/>
  <c r="F8135" i="6"/>
  <c r="A6746" i="6"/>
  <c r="F6266" i="6"/>
  <c r="F6152" i="6"/>
  <c r="F5353" i="6"/>
  <c r="F5328" i="6"/>
  <c r="F5692" i="6"/>
  <c r="F7829" i="6"/>
  <c r="A6664" i="6"/>
  <c r="A5086" i="6"/>
  <c r="F4921" i="6"/>
  <c r="A5556" i="6"/>
  <c r="A8558" i="6"/>
  <c r="A9116" i="6"/>
  <c r="A4918" i="6"/>
  <c r="F3443" i="6"/>
  <c r="A7486" i="6"/>
  <c r="A3551" i="6"/>
  <c r="A7847" i="6"/>
  <c r="F4928" i="6"/>
  <c r="F5440" i="6"/>
  <c r="A8256" i="6"/>
  <c r="A7949" i="6"/>
  <c r="F9518" i="6"/>
  <c r="A7442" i="6"/>
  <c r="F8086" i="6"/>
  <c r="F7420" i="6"/>
  <c r="F2737" i="6"/>
  <c r="A6957" i="6"/>
  <c r="A6920" i="6"/>
  <c r="F7669" i="6"/>
  <c r="A7037" i="6"/>
  <c r="A5705" i="6"/>
  <c r="F7437" i="6"/>
  <c r="F5747" i="6"/>
  <c r="F5147" i="6"/>
  <c r="A6438" i="6"/>
  <c r="A8393" i="6"/>
  <c r="F6976" i="6"/>
  <c r="F4477" i="6"/>
  <c r="A5642" i="6"/>
  <c r="F7058" i="6"/>
  <c r="F8551" i="6"/>
  <c r="F8717" i="6"/>
  <c r="A7988" i="6"/>
  <c r="F4851" i="6"/>
  <c r="A7338" i="6"/>
  <c r="F7884" i="6"/>
  <c r="A5752" i="6"/>
  <c r="F8863" i="6"/>
  <c r="A9937" i="6"/>
  <c r="A3084" i="6"/>
  <c r="F7216" i="6"/>
  <c r="A4690" i="6"/>
  <c r="F8611" i="6"/>
  <c r="F7547" i="6"/>
  <c r="F7564" i="6"/>
  <c r="F4999" i="6"/>
  <c r="A9542" i="6"/>
  <c r="F7534" i="6"/>
  <c r="F6290" i="6"/>
  <c r="A8236" i="6"/>
  <c r="F7697" i="6"/>
  <c r="F5076" i="6"/>
  <c r="F7194" i="6"/>
  <c r="A7341" i="6"/>
  <c r="F7445" i="6"/>
  <c r="A4629" i="6"/>
  <c r="F5578" i="6"/>
  <c r="F4758" i="6"/>
  <c r="A5856" i="6"/>
  <c r="F6871" i="6"/>
  <c r="A5021" i="6"/>
  <c r="A8365" i="6"/>
  <c r="A6778" i="6"/>
  <c r="A8566" i="6"/>
  <c r="A3911" i="6"/>
  <c r="F7088" i="6"/>
  <c r="F7864" i="6"/>
  <c r="F7020" i="6"/>
  <c r="A7675" i="6"/>
  <c r="A7829" i="6"/>
  <c r="A1644" i="6"/>
  <c r="A5193" i="6"/>
  <c r="A6505" i="6"/>
  <c r="F4268" i="6"/>
  <c r="A6787" i="6"/>
  <c r="F4609" i="6"/>
  <c r="A329" i="6"/>
  <c r="F6267" i="6"/>
  <c r="A5547" i="6"/>
  <c r="A5516" i="6"/>
  <c r="A6433" i="6"/>
  <c r="F6607" i="6"/>
  <c r="A7699" i="6"/>
  <c r="F6254" i="6"/>
  <c r="A5325" i="6"/>
  <c r="A6749" i="6"/>
  <c r="F5604" i="6"/>
  <c r="F7103" i="6"/>
  <c r="F5007" i="6"/>
  <c r="A8484" i="6"/>
  <c r="F6125" i="6"/>
  <c r="A6589" i="6"/>
  <c r="A5937" i="6"/>
  <c r="A6972" i="6"/>
  <c r="A6866" i="6"/>
  <c r="F4089" i="6"/>
  <c r="A7967" i="6"/>
  <c r="F5405" i="6"/>
  <c r="F8279" i="6"/>
  <c r="F8184" i="6"/>
  <c r="A6770" i="6"/>
  <c r="A2708" i="6"/>
  <c r="F2661" i="6"/>
  <c r="A5874" i="6"/>
  <c r="A4807" i="6"/>
  <c r="A2315" i="6"/>
  <c r="A5672" i="6"/>
  <c r="A8178" i="6"/>
  <c r="A7479" i="6"/>
  <c r="A5931" i="6"/>
  <c r="F7871" i="6"/>
  <c r="F8805" i="6"/>
  <c r="A4575" i="6"/>
  <c r="A5126" i="6"/>
  <c r="A6238" i="6"/>
  <c r="F7526" i="6"/>
  <c r="F5868" i="6"/>
  <c r="A5805" i="6"/>
  <c r="A8043" i="6"/>
  <c r="F5338" i="6"/>
  <c r="A7773" i="6"/>
  <c r="F6629" i="6"/>
  <c r="A5097" i="6"/>
  <c r="F7801" i="6"/>
  <c r="A7008" i="6"/>
  <c r="A7552" i="6"/>
  <c r="A7182" i="6"/>
  <c r="F6476" i="6"/>
  <c r="A5837" i="6"/>
  <c r="A7728" i="6"/>
  <c r="F5642" i="6"/>
  <c r="A8989" i="6"/>
  <c r="F6275" i="6"/>
  <c r="F3380" i="6"/>
  <c r="A3591" i="6"/>
  <c r="A3789" i="6"/>
  <c r="A5751" i="6"/>
  <c r="F3806" i="6"/>
  <c r="F2341" i="6"/>
  <c r="F5313" i="6"/>
  <c r="A5916" i="6"/>
  <c r="A8454" i="6"/>
  <c r="F5050" i="6"/>
  <c r="A2934" i="6"/>
  <c r="F5870" i="6"/>
  <c r="F6525" i="6"/>
  <c r="F6225" i="6"/>
  <c r="A5253" i="6"/>
  <c r="A6609" i="6"/>
  <c r="F6364" i="6"/>
  <c r="A6271" i="6"/>
  <c r="A6698" i="6"/>
  <c r="A5859" i="6"/>
  <c r="A6044" i="6"/>
  <c r="A7640" i="6"/>
  <c r="A6800" i="6"/>
  <c r="F7996" i="6"/>
  <c r="F7122" i="6"/>
  <c r="A4952" i="6"/>
  <c r="F9452" i="6"/>
  <c r="F4675" i="6"/>
  <c r="F7069" i="6"/>
  <c r="F6291" i="6"/>
  <c r="F8705" i="6"/>
  <c r="F7444" i="6"/>
  <c r="A5343" i="6"/>
  <c r="A7325" i="6"/>
  <c r="A7294" i="6"/>
  <c r="A7843" i="6"/>
  <c r="A6382" i="6"/>
  <c r="A5730" i="6"/>
  <c r="F9808" i="6"/>
  <c r="F9003" i="6"/>
  <c r="A4566" i="6"/>
  <c r="A8403" i="6"/>
  <c r="A5749" i="6"/>
  <c r="F7229" i="6"/>
  <c r="A7489" i="6"/>
  <c r="A5663" i="6"/>
  <c r="F8136" i="6"/>
  <c r="F7278" i="6"/>
  <c r="F8795" i="6"/>
  <c r="A6449" i="6"/>
  <c r="A4870" i="6"/>
  <c r="F7513" i="6"/>
  <c r="A8001" i="6"/>
  <c r="F7119" i="6"/>
  <c r="A6367" i="6"/>
  <c r="A7390" i="6"/>
  <c r="A7322" i="6"/>
  <c r="F8405" i="6"/>
  <c r="F5502" i="6"/>
  <c r="F6679" i="6"/>
  <c r="A3396" i="6"/>
  <c r="A3232" i="6"/>
  <c r="F6973" i="6"/>
  <c r="F6481" i="6"/>
  <c r="F5040" i="6"/>
  <c r="A6788" i="6"/>
  <c r="F4483" i="6"/>
  <c r="A4998" i="6"/>
  <c r="A7360" i="6"/>
  <c r="F6083" i="6"/>
  <c r="A7564" i="6"/>
  <c r="A5069" i="6"/>
  <c r="F7162" i="6"/>
  <c r="F6320" i="6"/>
  <c r="A6042" i="6"/>
  <c r="A6939" i="6"/>
  <c r="A7513" i="6"/>
  <c r="F7406" i="6"/>
  <c r="F7371" i="6"/>
  <c r="A9448" i="6"/>
  <c r="F7481" i="6"/>
  <c r="F5669" i="6"/>
  <c r="F8944" i="6"/>
  <c r="A7940" i="6"/>
  <c r="A9428" i="6"/>
  <c r="A8789" i="6"/>
  <c r="F5155" i="6"/>
  <c r="A6874" i="6"/>
  <c r="A6550" i="6"/>
  <c r="F6508" i="6"/>
  <c r="F4317" i="6"/>
  <c r="F6801" i="6"/>
  <c r="A7648" i="6"/>
  <c r="A5019" i="6"/>
  <c r="A6530" i="6"/>
  <c r="A6593" i="6"/>
  <c r="F6199" i="6"/>
  <c r="F4835" i="6"/>
  <c r="F6659" i="6"/>
  <c r="A5128" i="6"/>
  <c r="A6473" i="6"/>
  <c r="F6661" i="6"/>
  <c r="F5762" i="6"/>
  <c r="F5914" i="6"/>
  <c r="A5877" i="6"/>
  <c r="F5101" i="6"/>
  <c r="A6515" i="6"/>
  <c r="A5514" i="6"/>
  <c r="F6271" i="6"/>
  <c r="F7074" i="6"/>
  <c r="F8335" i="6"/>
  <c r="F7200" i="6"/>
  <c r="F6591" i="6"/>
  <c r="F9773" i="6"/>
  <c r="A8090" i="6"/>
  <c r="A7882" i="6"/>
  <c r="F6309" i="6"/>
  <c r="F6569" i="6"/>
  <c r="A8825" i="6"/>
  <c r="F7497" i="6"/>
  <c r="A6158" i="6"/>
  <c r="F5595" i="6"/>
  <c r="A6398" i="6"/>
  <c r="A6169" i="6"/>
  <c r="F5383" i="6"/>
  <c r="F8673" i="6"/>
  <c r="F3516" i="6"/>
  <c r="A9177" i="6"/>
  <c r="F9352" i="6"/>
  <c r="F6853" i="6"/>
  <c r="A7780" i="6"/>
  <c r="F8007" i="6"/>
  <c r="F7035" i="6"/>
  <c r="F5878" i="6"/>
  <c r="F9046" i="6"/>
  <c r="A7402" i="6"/>
  <c r="A8107" i="6"/>
  <c r="F7628" i="6"/>
  <c r="A6015" i="6"/>
  <c r="F8610" i="6"/>
  <c r="F6183" i="6"/>
  <c r="A7434" i="6"/>
  <c r="F6773" i="6"/>
  <c r="F5624" i="6"/>
  <c r="A4852" i="6"/>
  <c r="F6664" i="6"/>
  <c r="A6613" i="6"/>
  <c r="A6688" i="6"/>
  <c r="F3590" i="6"/>
  <c r="F6608" i="6"/>
  <c r="F5648" i="6"/>
  <c r="F8392" i="6"/>
  <c r="A6751" i="6"/>
  <c r="A7346" i="6"/>
  <c r="F6008" i="6"/>
  <c r="A5598" i="6"/>
  <c r="F5579" i="6"/>
  <c r="A6309" i="6"/>
  <c r="A8541" i="6"/>
  <c r="F6681" i="6"/>
  <c r="F6367" i="6"/>
  <c r="A7899" i="6"/>
  <c r="A8937" i="6"/>
  <c r="A6274" i="6"/>
  <c r="F5671" i="6"/>
  <c r="A9866" i="6"/>
  <c r="F6121" i="6"/>
  <c r="F8037" i="6"/>
  <c r="F6304" i="6"/>
  <c r="A6187" i="6"/>
  <c r="A5599" i="6"/>
  <c r="F8179" i="6"/>
  <c r="A5132" i="6"/>
  <c r="F5962" i="6"/>
  <c r="F6757" i="6"/>
  <c r="A5454" i="6"/>
  <c r="F2338" i="6"/>
  <c r="A5822" i="6"/>
  <c r="F6748" i="6"/>
  <c r="F4643" i="6"/>
  <c r="A7856" i="6"/>
  <c r="F7232" i="6"/>
  <c r="A4055" i="6"/>
  <c r="A3883" i="6"/>
  <c r="A1846" i="6"/>
  <c r="F4011" i="6"/>
  <c r="F6541" i="6"/>
  <c r="F5995" i="6"/>
  <c r="F4985" i="6"/>
  <c r="F5427" i="6"/>
  <c r="F5252" i="6"/>
  <c r="F7736" i="6"/>
  <c r="A8295" i="6"/>
  <c r="F5875" i="6"/>
  <c r="A6357" i="6"/>
  <c r="A4947" i="6"/>
  <c r="F2654" i="6"/>
  <c r="F5862" i="6"/>
  <c r="F8214" i="6"/>
  <c r="A7756" i="6"/>
  <c r="A2626" i="6"/>
  <c r="A6099" i="6"/>
  <c r="A8041" i="6"/>
  <c r="F3034" i="6"/>
  <c r="A7736" i="6"/>
  <c r="F6293" i="6"/>
  <c r="A3274" i="6"/>
  <c r="F4783" i="6"/>
  <c r="F7073" i="6"/>
  <c r="F7022" i="6"/>
  <c r="F5423" i="6"/>
  <c r="A3447" i="6"/>
  <c r="A5932" i="6"/>
  <c r="A5084" i="6"/>
  <c r="F8939" i="6"/>
  <c r="F5584" i="6"/>
  <c r="F7159" i="6"/>
  <c r="A3957" i="6"/>
  <c r="A7804" i="6"/>
  <c r="A8709" i="6"/>
  <c r="F6322" i="6"/>
  <c r="A5313" i="6"/>
  <c r="A5217" i="6"/>
  <c r="F5646" i="6"/>
  <c r="A8592" i="6"/>
  <c r="A6574" i="6"/>
  <c r="F6314" i="6"/>
  <c r="A5649" i="6"/>
  <c r="F7169" i="6"/>
  <c r="F4590" i="6"/>
  <c r="A8224" i="6"/>
  <c r="A3074" i="6"/>
  <c r="F6652" i="6"/>
  <c r="F7665" i="6"/>
  <c r="A6006" i="6"/>
  <c r="F8671" i="6"/>
  <c r="F2698" i="6"/>
  <c r="F8725" i="6"/>
  <c r="F5477" i="6"/>
  <c r="F4841" i="6"/>
  <c r="F5943" i="6"/>
  <c r="F6180" i="6"/>
  <c r="A6671" i="6"/>
  <c r="A8521" i="6"/>
  <c r="A7344" i="6"/>
  <c r="F5582" i="6"/>
  <c r="A6431" i="6"/>
  <c r="F5333" i="6"/>
  <c r="F5145" i="6"/>
  <c r="A6653" i="6"/>
  <c r="F8177" i="6"/>
  <c r="F4405" i="6"/>
  <c r="F4979" i="6"/>
  <c r="F7289" i="6"/>
  <c r="A6892" i="6"/>
  <c r="F6649" i="6"/>
  <c r="A5007" i="6"/>
  <c r="F9640" i="6"/>
  <c r="F7155" i="6"/>
  <c r="F4847" i="6"/>
  <c r="F6248" i="6"/>
  <c r="A6890" i="6"/>
  <c r="A8063" i="6"/>
  <c r="A8252" i="6"/>
  <c r="F6003" i="6"/>
  <c r="A6764" i="6"/>
  <c r="A6686" i="6"/>
  <c r="A9713" i="6"/>
  <c r="A5560" i="6"/>
  <c r="A8518" i="6"/>
  <c r="A5795" i="6"/>
  <c r="F7458" i="6"/>
  <c r="F6896" i="6"/>
  <c r="A5218" i="6"/>
  <c r="A7571" i="6"/>
  <c r="F7268" i="6"/>
  <c r="F7980" i="6"/>
  <c r="A8105" i="6"/>
  <c r="A7665" i="6"/>
  <c r="F8639" i="6"/>
  <c r="F6639" i="6"/>
  <c r="F4880" i="6"/>
  <c r="A8516" i="6"/>
  <c r="A4317" i="6"/>
  <c r="F8031" i="6"/>
  <c r="A6847" i="6"/>
  <c r="A9148" i="6"/>
  <c r="A8589" i="6"/>
  <c r="A7296" i="6"/>
  <c r="F6575" i="6"/>
  <c r="A5431" i="6"/>
  <c r="A8189" i="6"/>
  <c r="A7248" i="6"/>
  <c r="A8229" i="6"/>
  <c r="A6785" i="6"/>
  <c r="A6952" i="6"/>
  <c r="A9009" i="6"/>
  <c r="F4713" i="6"/>
  <c r="F8731" i="6"/>
  <c r="F5964" i="6"/>
  <c r="A8823" i="6"/>
  <c r="A9036" i="6"/>
  <c r="F7421" i="6"/>
  <c r="F6119" i="6"/>
  <c r="F7636" i="6"/>
  <c r="A5786" i="6"/>
  <c r="F8746" i="6"/>
  <c r="A3746" i="6"/>
  <c r="A8371" i="6"/>
  <c r="A6894" i="6"/>
  <c r="F7168" i="6"/>
  <c r="F7907" i="6"/>
  <c r="A6758" i="6"/>
  <c r="A9381" i="6"/>
  <c r="F7148" i="6"/>
  <c r="F6795" i="6"/>
  <c r="A7751" i="6"/>
  <c r="F4107" i="6"/>
  <c r="A5584" i="6"/>
  <c r="F7705" i="6"/>
  <c r="F8067" i="6"/>
  <c r="A8381" i="6"/>
  <c r="F6952" i="6"/>
  <c r="F6595" i="6"/>
  <c r="F7803" i="6"/>
  <c r="F6404" i="6"/>
  <c r="A7381" i="6"/>
  <c r="F7900" i="6"/>
  <c r="F4256" i="6"/>
  <c r="F5681" i="6"/>
  <c r="A4045" i="6"/>
  <c r="F7036" i="6"/>
  <c r="F2239" i="6"/>
  <c r="A4915" i="6"/>
  <c r="F6111" i="6"/>
  <c r="A7450" i="6"/>
  <c r="A3693" i="6"/>
  <c r="F5832" i="6"/>
  <c r="A7936" i="6"/>
  <c r="F8053" i="6"/>
  <c r="A4564" i="6"/>
  <c r="F7041" i="6"/>
  <c r="A8249" i="6"/>
  <c r="F6768" i="6"/>
  <c r="A1821" i="6"/>
  <c r="F5463" i="6"/>
  <c r="A8857" i="6"/>
  <c r="A8336" i="6"/>
  <c r="F8052" i="6"/>
  <c r="A7976" i="6"/>
  <c r="F8359" i="6"/>
  <c r="F7988" i="6"/>
  <c r="F6245" i="6"/>
  <c r="A7621" i="6"/>
  <c r="A7065" i="6"/>
  <c r="A8453" i="6"/>
  <c r="A5918" i="6"/>
  <c r="A5068" i="6"/>
  <c r="F8377" i="6"/>
  <c r="F5426" i="6"/>
  <c r="A4169" i="6"/>
  <c r="A4318" i="6"/>
  <c r="F6502" i="6"/>
  <c r="F6156" i="6"/>
  <c r="A6311" i="6"/>
  <c r="A7792" i="6"/>
  <c r="A5241" i="6"/>
  <c r="F5666" i="6"/>
  <c r="A7302" i="6"/>
  <c r="A7064" i="6"/>
  <c r="F7109" i="6"/>
  <c r="F6188" i="6"/>
  <c r="A7542" i="6"/>
  <c r="A7122" i="6"/>
  <c r="F6360" i="6"/>
  <c r="A5716" i="6"/>
  <c r="F6537" i="6"/>
  <c r="F5233" i="6"/>
  <c r="F7003" i="6"/>
  <c r="F8004" i="6"/>
  <c r="A7315" i="6"/>
  <c r="F5811" i="6"/>
  <c r="A5870" i="6"/>
  <c r="A4155" i="6"/>
  <c r="F7044" i="6"/>
  <c r="A5043" i="6"/>
  <c r="A3700" i="6"/>
  <c r="F5564" i="6"/>
  <c r="A6470" i="6"/>
  <c r="F6584" i="6"/>
  <c r="A6047" i="6"/>
  <c r="A7265" i="6"/>
  <c r="A4114" i="6"/>
  <c r="A6208" i="6"/>
  <c r="A6103" i="6"/>
  <c r="F3855" i="6"/>
  <c r="A5311" i="6"/>
  <c r="F4083" i="6"/>
  <c r="F5134" i="6"/>
  <c r="A8389" i="6"/>
  <c r="A5572" i="6"/>
  <c r="F7251" i="6"/>
  <c r="F6696" i="6"/>
  <c r="F5755" i="6"/>
  <c r="F7849" i="6"/>
  <c r="A5801" i="6"/>
  <c r="A6063" i="6"/>
  <c r="A7854" i="6"/>
  <c r="F9213" i="6"/>
  <c r="A8237" i="6"/>
  <c r="F5756" i="6"/>
  <c r="A7324" i="6"/>
  <c r="F6959" i="6"/>
  <c r="A6768" i="6"/>
  <c r="A4726" i="6"/>
  <c r="F6576" i="6"/>
  <c r="F4717" i="6"/>
  <c r="F6340" i="6"/>
  <c r="F5316" i="6"/>
  <c r="A8551" i="6"/>
  <c r="F6868" i="6"/>
  <c r="F5891" i="6"/>
  <c r="A3728" i="6"/>
  <c r="F7357" i="6"/>
  <c r="F7252" i="6"/>
  <c r="F4597" i="6"/>
  <c r="A7734" i="6"/>
  <c r="A6027" i="6"/>
  <c r="A7305" i="6"/>
  <c r="A8671" i="6"/>
  <c r="A5653" i="6"/>
  <c r="F3976" i="6"/>
  <c r="F1327" i="6"/>
  <c r="A4225" i="6"/>
  <c r="F7590" i="6"/>
  <c r="A4289" i="6"/>
  <c r="A3218" i="6"/>
  <c r="A3776" i="6"/>
  <c r="A4393" i="6"/>
  <c r="A8390" i="6"/>
  <c r="F7269" i="6"/>
  <c r="F6369" i="6"/>
  <c r="F7185" i="6"/>
  <c r="A7283" i="6"/>
  <c r="F6647" i="6"/>
  <c r="F5180" i="6"/>
  <c r="A5634" i="6"/>
  <c r="A9224" i="6"/>
  <c r="A5503" i="6"/>
  <c r="F4336" i="6"/>
  <c r="F7310" i="6"/>
  <c r="F7339" i="6"/>
  <c r="F7076" i="6"/>
  <c r="A4236" i="6"/>
  <c r="F6042" i="6"/>
  <c r="A2343" i="6"/>
  <c r="F5375" i="6"/>
  <c r="F5657" i="6"/>
  <c r="F6363" i="6"/>
  <c r="F6158" i="6"/>
  <c r="A6390" i="6"/>
  <c r="F5754" i="6"/>
  <c r="F5872" i="6"/>
  <c r="F5688" i="6"/>
  <c r="A6976" i="6"/>
  <c r="F3834" i="6"/>
  <c r="F8625" i="6"/>
  <c r="F6642" i="6"/>
  <c r="F6075" i="6"/>
  <c r="F7260" i="6"/>
  <c r="F8062" i="6"/>
  <c r="A6604" i="6"/>
  <c r="F4600" i="6"/>
  <c r="F1588" i="6"/>
  <c r="A6559" i="6"/>
  <c r="F5920" i="6"/>
  <c r="F8783" i="6"/>
  <c r="F6921" i="6"/>
  <c r="A6226" i="6"/>
  <c r="F7563" i="6"/>
  <c r="F7752" i="6"/>
  <c r="A5563" i="6"/>
  <c r="A4872" i="6"/>
  <c r="F7279" i="6"/>
  <c r="F6557" i="6"/>
  <c r="A8108" i="6"/>
  <c r="F8171" i="6"/>
  <c r="A7578" i="6"/>
  <c r="F5880" i="6"/>
  <c r="F8234" i="6"/>
  <c r="A6247" i="6"/>
  <c r="F7409" i="6"/>
  <c r="F3565" i="6"/>
  <c r="A7717" i="6"/>
  <c r="F2722" i="6"/>
  <c r="A8312" i="6"/>
  <c r="F7672" i="6"/>
  <c r="A7009" i="6"/>
  <c r="F7293" i="6"/>
  <c r="A6955" i="6"/>
  <c r="A8213" i="6"/>
  <c r="A7880" i="6"/>
  <c r="A4660" i="6"/>
  <c r="F8411" i="6"/>
  <c r="A4173" i="6"/>
  <c r="F8286" i="6"/>
  <c r="F9273" i="6"/>
  <c r="A7057" i="6"/>
  <c r="A8165" i="6"/>
  <c r="A7724" i="6"/>
  <c r="F8901" i="6"/>
  <c r="A5045" i="6"/>
  <c r="F7038" i="6"/>
  <c r="A7922" i="6"/>
  <c r="A6596" i="6"/>
  <c r="F7517" i="6"/>
  <c r="A4847" i="6"/>
  <c r="F6897" i="6"/>
  <c r="F6492" i="6"/>
  <c r="A4501" i="6"/>
  <c r="A8046" i="6"/>
  <c r="F7691" i="6"/>
  <c r="A6791" i="6"/>
  <c r="A7238" i="6"/>
  <c r="A8287" i="6"/>
  <c r="A7787" i="6"/>
  <c r="F7376" i="6"/>
  <c r="A4634" i="6"/>
  <c r="A5635" i="6"/>
  <c r="A7395" i="6"/>
  <c r="A7891" i="6"/>
  <c r="A4390" i="6"/>
  <c r="A7861" i="6"/>
  <c r="A6005" i="6"/>
  <c r="A6934" i="6"/>
  <c r="F5698" i="6"/>
  <c r="F8870" i="6"/>
  <c r="F7072" i="6"/>
  <c r="A7712" i="6"/>
  <c r="A8466" i="6"/>
  <c r="F3914" i="6"/>
  <c r="F9521" i="6"/>
  <c r="F8018" i="6"/>
  <c r="A7384" i="6"/>
  <c r="F5514" i="6"/>
  <c r="F2206" i="6"/>
  <c r="F5322" i="6"/>
  <c r="A9126" i="6"/>
  <c r="A9844" i="6"/>
  <c r="A7178" i="6"/>
  <c r="A7026" i="6"/>
  <c r="A6563" i="6"/>
  <c r="A4248" i="6"/>
  <c r="A8084" i="6"/>
  <c r="A6998" i="6"/>
  <c r="A7222" i="6"/>
  <c r="A6385" i="6"/>
  <c r="A5226" i="6"/>
  <c r="F4939" i="6"/>
  <c r="F1916" i="6"/>
  <c r="A5604" i="6"/>
  <c r="A4356" i="6"/>
  <c r="F6050" i="6"/>
  <c r="F5929" i="6"/>
  <c r="F6615" i="6"/>
  <c r="A7635" i="6"/>
  <c r="A6968" i="6"/>
  <c r="A6179" i="6"/>
  <c r="F6488" i="6"/>
  <c r="A8148" i="6"/>
  <c r="A7409" i="6"/>
  <c r="F8769" i="6"/>
  <c r="A9634" i="6"/>
  <c r="F5264" i="6"/>
  <c r="F9339" i="6"/>
  <c r="A6228" i="6"/>
  <c r="F7784" i="6"/>
  <c r="A8405" i="6"/>
  <c r="F5691" i="6"/>
  <c r="A6865" i="6"/>
  <c r="F4387" i="6"/>
  <c r="A6777" i="6"/>
  <c r="A4708" i="6"/>
  <c r="F8446" i="6"/>
  <c r="A8169" i="6"/>
  <c r="A6551" i="6"/>
  <c r="A6666" i="6"/>
  <c r="F7700" i="6"/>
  <c r="A7908" i="6"/>
  <c r="F6168" i="6"/>
  <c r="A6355" i="6"/>
  <c r="A7848" i="6"/>
  <c r="A7172" i="6"/>
  <c r="A7638" i="6"/>
  <c r="F8364" i="6"/>
  <c r="F7237" i="6"/>
  <c r="F6857" i="6"/>
  <c r="F8404" i="6"/>
  <c r="A7158" i="6"/>
  <c r="F8220" i="6"/>
  <c r="A6740" i="6"/>
  <c r="F7135" i="6"/>
  <c r="F9038" i="6"/>
  <c r="A7539" i="6"/>
  <c r="F3022" i="6"/>
  <c r="F6665" i="6"/>
  <c r="A9027" i="6"/>
  <c r="A6529" i="6"/>
  <c r="F7370" i="6"/>
  <c r="F7133" i="6"/>
  <c r="F5026" i="6"/>
  <c r="A7556" i="6"/>
  <c r="F6270" i="6"/>
  <c r="F5167" i="6"/>
  <c r="A5244" i="6"/>
  <c r="A9107" i="6"/>
  <c r="A7312" i="6"/>
  <c r="F3459" i="6"/>
  <c r="A5917" i="6"/>
  <c r="A4189" i="6"/>
  <c r="A5788" i="6"/>
  <c r="F7062" i="6"/>
  <c r="F5204" i="6"/>
  <c r="A6719" i="6"/>
  <c r="A7492" i="6"/>
  <c r="F4934" i="6"/>
  <c r="A6525" i="6"/>
  <c r="F7851" i="6"/>
  <c r="F7795" i="6"/>
  <c r="F2910" i="6"/>
  <c r="F7350" i="6"/>
  <c r="F8163" i="6"/>
  <c r="A5471" i="6"/>
  <c r="A8468" i="6"/>
  <c r="F8243" i="6"/>
  <c r="A4869" i="6"/>
  <c r="A6149" i="6"/>
  <c r="A5281" i="6"/>
  <c r="A8329" i="6"/>
  <c r="A5640" i="6"/>
  <c r="A7254" i="6"/>
  <c r="F3557" i="6"/>
  <c r="A1775" i="6"/>
  <c r="A7789" i="6"/>
  <c r="F7296" i="6"/>
  <c r="F7641" i="6"/>
  <c r="F4808" i="6"/>
  <c r="A8458" i="6"/>
  <c r="A3770" i="6"/>
  <c r="A7622" i="6"/>
  <c r="A7286" i="6"/>
  <c r="A7689" i="6"/>
  <c r="F5439" i="6"/>
  <c r="F8427" i="6"/>
  <c r="A6183" i="6"/>
  <c r="A2281" i="6"/>
  <c r="A4997" i="6"/>
  <c r="A7510" i="6"/>
  <c r="A5493" i="6"/>
  <c r="F4432" i="6"/>
  <c r="F6446" i="6"/>
  <c r="F6658" i="6"/>
  <c r="A4899" i="6"/>
  <c r="F1378" i="6"/>
  <c r="A4734" i="6"/>
  <c r="A4079" i="6"/>
  <c r="A8913" i="6"/>
  <c r="F4528" i="6"/>
  <c r="A7649" i="6"/>
  <c r="A5614" i="6"/>
  <c r="A5195" i="6"/>
  <c r="A6154" i="6"/>
  <c r="F5588" i="6"/>
  <c r="A5854" i="6"/>
  <c r="F5586" i="6"/>
  <c r="F8242" i="6"/>
  <c r="F9763" i="6"/>
  <c r="F3418" i="6"/>
  <c r="A5981" i="6"/>
  <c r="A3829" i="6"/>
  <c r="F5752" i="6"/>
  <c r="F7532" i="6"/>
  <c r="A6467" i="6"/>
  <c r="F6730" i="6"/>
  <c r="F4875" i="6"/>
  <c r="A3125" i="6"/>
  <c r="A6160" i="6"/>
  <c r="F4209" i="6"/>
  <c r="A5360" i="6"/>
  <c r="A3997" i="6"/>
  <c r="A4747" i="6"/>
  <c r="A3862" i="6"/>
  <c r="F5991" i="6"/>
  <c r="F5998" i="6"/>
  <c r="F5253" i="6"/>
  <c r="F7241" i="6"/>
  <c r="A8073" i="6"/>
  <c r="A5496" i="6"/>
  <c r="F4525" i="6"/>
  <c r="F7105" i="6"/>
  <c r="A4449" i="6"/>
  <c r="F3900" i="6"/>
  <c r="F6580" i="6"/>
  <c r="A7111" i="6"/>
  <c r="A6669" i="6"/>
  <c r="A4816" i="6"/>
  <c r="A8051" i="6"/>
  <c r="A7017" i="6"/>
  <c r="F8619" i="6"/>
  <c r="A6414" i="6"/>
  <c r="A1110" i="6"/>
  <c r="A8167" i="6"/>
  <c r="A5023" i="6"/>
  <c r="A3627" i="6"/>
  <c r="A6532" i="6"/>
  <c r="F4651" i="6"/>
  <c r="F5815" i="6"/>
  <c r="F6505" i="6"/>
  <c r="A3307" i="6"/>
  <c r="A6014" i="6"/>
  <c r="F6101" i="6"/>
  <c r="F8423" i="6"/>
  <c r="F2635" i="6"/>
  <c r="A5550" i="6"/>
  <c r="F6565" i="6"/>
  <c r="A5921" i="6"/>
  <c r="F3503" i="6"/>
  <c r="A4774" i="6"/>
  <c r="F8038" i="6"/>
  <c r="A4158" i="6"/>
  <c r="A4885" i="6"/>
  <c r="F8654" i="6"/>
  <c r="A9215" i="6"/>
  <c r="F6697" i="6"/>
  <c r="F9701" i="6"/>
  <c r="A5978" i="6"/>
  <c r="A5434" i="6"/>
  <c r="F8068" i="6"/>
  <c r="F6464" i="6"/>
  <c r="A1302" i="6"/>
  <c r="A8960" i="6"/>
  <c r="F6424" i="6"/>
  <c r="F8247" i="6"/>
  <c r="F8097" i="6"/>
  <c r="A6337" i="6"/>
  <c r="A5452" i="6"/>
  <c r="F7453" i="6"/>
  <c r="A6177" i="6"/>
  <c r="F7706" i="6"/>
  <c r="F5499" i="6"/>
  <c r="A7194" i="6"/>
  <c r="F6996" i="6"/>
  <c r="A7048" i="6"/>
  <c r="A6723" i="6"/>
  <c r="F7150" i="6"/>
  <c r="A5881" i="6"/>
  <c r="F7909" i="6"/>
  <c r="A7073" i="6"/>
  <c r="A8127" i="6"/>
  <c r="F6311" i="6"/>
  <c r="A7890" i="6"/>
  <c r="F6486" i="6"/>
  <c r="F6028" i="6"/>
  <c r="F7863" i="6"/>
  <c r="F9022" i="6"/>
  <c r="F8253" i="6"/>
  <c r="F5812" i="6"/>
  <c r="A8694" i="6"/>
  <c r="A8115" i="6"/>
  <c r="F7157" i="6"/>
  <c r="A6070" i="6"/>
  <c r="F5950" i="6"/>
  <c r="F6628" i="6"/>
  <c r="A7135" i="6"/>
  <c r="F4788" i="6"/>
  <c r="F7347" i="6"/>
  <c r="F7117" i="6"/>
  <c r="F2511" i="6"/>
  <c r="A2523" i="6"/>
  <c r="A4935" i="6"/>
  <c r="A5312" i="6"/>
  <c r="A7647" i="6"/>
  <c r="A8121" i="6"/>
  <c r="F8752" i="6"/>
  <c r="A7898" i="6"/>
  <c r="A6954" i="6"/>
  <c r="F7708" i="6"/>
  <c r="F6105" i="6"/>
  <c r="A5227" i="6"/>
  <c r="A6942" i="6"/>
  <c r="F6253" i="6"/>
  <c r="A9562" i="6"/>
  <c r="F8408" i="6"/>
  <c r="A8710" i="6"/>
  <c r="A7868" i="6"/>
  <c r="A7851" i="6"/>
  <c r="A3687" i="6"/>
  <c r="A8762" i="6"/>
  <c r="F7726" i="6"/>
  <c r="F6215" i="6"/>
  <c r="F8919" i="6"/>
  <c r="F8429" i="6"/>
  <c r="A3392" i="6"/>
  <c r="F7937" i="6"/>
  <c r="F6677" i="6"/>
  <c r="A6164" i="6"/>
  <c r="A4054" i="6"/>
  <c r="F5468" i="6"/>
  <c r="A5361" i="6"/>
  <c r="A7115" i="6"/>
  <c r="A6080" i="6"/>
  <c r="F6650" i="6"/>
  <c r="A6256" i="6"/>
  <c r="A7831" i="6"/>
  <c r="F6850" i="6"/>
  <c r="A7727" i="6"/>
  <c r="A5664" i="6"/>
  <c r="F7857" i="6"/>
  <c r="F4614" i="6"/>
  <c r="A5010" i="6"/>
  <c r="A7419" i="6"/>
  <c r="F6715" i="6"/>
  <c r="A5996" i="6"/>
  <c r="F6515" i="6"/>
  <c r="A5293" i="6"/>
  <c r="F5302" i="6"/>
  <c r="F6327" i="6"/>
  <c r="A6824" i="6"/>
  <c r="F7578" i="6"/>
  <c r="A5947" i="6"/>
  <c r="F7832" i="6"/>
  <c r="F8666" i="6"/>
  <c r="F4997" i="6"/>
  <c r="F7841" i="6"/>
  <c r="F5887" i="6"/>
  <c r="A5384" i="6"/>
  <c r="A9730" i="6"/>
  <c r="F5227" i="6"/>
  <c r="F5641" i="6"/>
  <c r="A4011" i="6"/>
  <c r="A5661" i="6"/>
  <c r="A7512" i="6"/>
  <c r="A7150" i="6"/>
  <c r="F3543" i="6"/>
  <c r="A6081" i="6"/>
  <c r="A4254" i="6"/>
  <c r="A4267" i="6"/>
  <c r="A6697" i="6"/>
  <c r="F7508" i="6"/>
  <c r="F9333" i="6"/>
  <c r="F6071" i="6"/>
  <c r="A8125" i="6"/>
  <c r="A8325" i="6"/>
  <c r="A8736" i="6"/>
  <c r="F6059" i="6"/>
  <c r="A7388" i="6"/>
  <c r="F4786" i="6"/>
  <c r="A9327" i="6"/>
  <c r="F7372" i="6"/>
  <c r="A4274" i="6"/>
  <c r="A7498" i="6"/>
  <c r="F5694" i="6"/>
  <c r="F6970" i="6"/>
  <c r="A7027" i="6"/>
  <c r="A7918" i="6"/>
  <c r="A8800" i="6"/>
  <c r="A5620" i="6"/>
  <c r="F8535" i="6"/>
  <c r="F6841" i="6"/>
  <c r="F6890" i="6"/>
  <c r="A6650" i="6"/>
  <c r="F4845" i="6"/>
  <c r="F8713" i="6"/>
  <c r="F9199" i="6"/>
  <c r="F5664" i="6"/>
  <c r="F8061" i="6"/>
  <c r="F9790" i="6"/>
  <c r="F6401" i="6"/>
  <c r="F9466" i="6"/>
  <c r="A7634" i="6"/>
  <c r="A6280" i="6"/>
  <c r="F8909" i="6"/>
  <c r="A6319" i="6"/>
  <c r="F8724" i="6"/>
  <c r="F3751" i="6"/>
  <c r="A6742" i="6"/>
  <c r="F4607" i="6"/>
  <c r="F7738" i="6"/>
  <c r="A6731" i="6"/>
  <c r="A4509" i="6"/>
  <c r="F4062" i="6"/>
  <c r="A5056" i="6"/>
  <c r="F7528" i="6"/>
  <c r="A2952" i="6"/>
  <c r="F7291" i="6"/>
  <c r="F7303" i="6"/>
  <c r="A6689" i="6"/>
  <c r="F9288" i="6"/>
  <c r="F6010" i="6"/>
  <c r="F8951" i="6"/>
  <c r="A7934" i="6"/>
  <c r="A6636" i="6"/>
  <c r="A3909" i="6"/>
  <c r="A6819" i="6"/>
  <c r="F6323" i="6"/>
  <c r="F4284" i="6"/>
  <c r="A1621" i="6"/>
  <c r="F8270" i="6"/>
  <c r="A8110" i="6"/>
  <c r="F7220" i="6"/>
  <c r="F8268" i="6"/>
  <c r="F6766" i="6"/>
  <c r="A5456" i="6"/>
  <c r="F8313" i="6"/>
  <c r="F3832" i="6"/>
  <c r="A2889" i="6"/>
  <c r="A5852" i="6"/>
  <c r="F5448" i="6"/>
  <c r="A4900" i="6"/>
  <c r="F4333" i="6"/>
  <c r="A7098" i="6"/>
  <c r="F4681" i="6"/>
  <c r="A5238" i="6"/>
  <c r="A7154" i="6"/>
  <c r="A6721" i="6"/>
  <c r="F7399" i="6"/>
  <c r="F4359" i="6"/>
  <c r="A9745" i="6"/>
  <c r="F5651" i="6"/>
  <c r="F5133" i="6"/>
  <c r="A6584" i="6"/>
  <c r="A5643" i="6"/>
  <c r="A5613" i="6"/>
  <c r="A5041" i="6"/>
  <c r="A5979" i="6"/>
  <c r="F3498" i="6"/>
  <c r="F6520" i="6"/>
  <c r="A5692" i="6"/>
  <c r="F6792" i="6"/>
  <c r="A6059" i="6"/>
  <c r="A8603" i="6"/>
  <c r="A5950" i="6"/>
  <c r="F7956" i="6"/>
  <c r="F5850" i="6"/>
  <c r="F2774" i="6"/>
  <c r="A6860" i="6"/>
  <c r="A7435" i="6"/>
  <c r="F5184" i="6"/>
  <c r="F4908" i="6"/>
  <c r="A4683" i="6"/>
  <c r="F5198" i="6"/>
  <c r="A5390" i="6"/>
  <c r="A5595" i="6"/>
  <c r="A8258" i="6"/>
  <c r="A4910" i="6"/>
  <c r="A7981" i="6"/>
  <c r="A3161" i="6"/>
  <c r="F5722" i="6"/>
  <c r="A5830" i="6"/>
  <c r="A6553" i="6"/>
  <c r="F6986" i="6"/>
  <c r="A5394" i="6"/>
  <c r="A8006" i="6"/>
  <c r="A6925" i="6"/>
  <c r="F3197" i="6"/>
  <c r="A8122" i="6"/>
  <c r="F4538" i="6"/>
  <c r="A7969" i="6"/>
  <c r="A5393" i="6"/>
  <c r="F6477" i="6"/>
  <c r="F3411" i="6"/>
  <c r="A4964" i="6"/>
  <c r="F7449" i="6"/>
  <c r="F2402" i="6"/>
  <c r="F6915" i="6"/>
  <c r="F3865" i="6"/>
  <c r="F5965" i="6"/>
  <c r="A6416" i="6"/>
  <c r="A6790" i="6"/>
  <c r="F5988" i="6"/>
  <c r="F7929" i="6"/>
  <c r="F5335" i="6"/>
  <c r="F9192" i="6"/>
  <c r="A6582" i="6"/>
  <c r="A6747" i="6"/>
  <c r="A5895" i="6"/>
  <c r="F6011" i="6"/>
  <c r="F7048" i="6"/>
  <c r="A6877" i="6"/>
  <c r="F4484" i="6"/>
  <c r="A8943" i="6"/>
  <c r="F7816" i="6"/>
  <c r="A6926" i="6"/>
  <c r="A8751" i="6"/>
  <c r="A5607" i="6"/>
  <c r="A9544" i="6"/>
  <c r="A8543" i="6"/>
  <c r="F7811" i="6"/>
  <c r="A7428" i="6"/>
  <c r="F9172" i="6"/>
  <c r="A7973" i="6"/>
  <c r="F5616" i="6"/>
  <c r="A6143" i="6"/>
  <c r="F5174" i="6"/>
  <c r="F6634" i="6"/>
  <c r="F5365" i="6"/>
  <c r="F7969" i="6"/>
  <c r="F6839" i="6"/>
  <c r="A7740" i="6"/>
  <c r="A3912" i="6"/>
  <c r="F7405" i="6"/>
  <c r="A7960" i="6"/>
  <c r="A8663" i="6"/>
  <c r="A6029" i="6"/>
  <c r="A7999" i="6"/>
  <c r="F7167" i="6"/>
  <c r="F5855" i="6"/>
  <c r="F7834" i="6"/>
  <c r="A6882" i="6"/>
  <c r="F9987" i="6"/>
  <c r="A5211" i="6"/>
  <c r="A6128" i="6"/>
  <c r="F8140" i="6"/>
  <c r="A3540" i="6"/>
  <c r="A5880" i="6"/>
  <c r="F6319" i="6"/>
  <c r="F6667" i="6"/>
  <c r="F6538" i="6"/>
  <c r="A7642" i="6"/>
  <c r="A4218" i="6"/>
  <c r="F5321" i="6"/>
  <c r="A7559" i="6"/>
  <c r="A7443" i="6"/>
  <c r="F6211" i="6"/>
  <c r="F6442" i="6"/>
  <c r="F6461" i="6"/>
  <c r="F7433" i="6"/>
  <c r="F7790" i="6"/>
  <c r="F7121" i="6"/>
  <c r="F9433" i="6"/>
  <c r="A7884" i="6"/>
  <c r="A9586" i="6"/>
  <c r="F6678" i="6"/>
  <c r="F6114" i="6"/>
  <c r="A5690" i="6"/>
  <c r="A8319" i="6"/>
  <c r="F6566" i="6"/>
  <c r="F4346" i="6"/>
  <c r="A8016" i="6"/>
  <c r="A8129" i="6"/>
  <c r="A9580" i="6"/>
  <c r="A8191" i="6"/>
  <c r="F7821" i="6"/>
  <c r="A6607" i="6"/>
  <c r="F8014" i="6"/>
  <c r="F2945" i="6"/>
  <c r="A7234" i="6"/>
  <c r="A7193" i="6"/>
  <c r="A961" i="6"/>
  <c r="A6205" i="6"/>
  <c r="A5453" i="6"/>
  <c r="F4403" i="6"/>
  <c r="F4232" i="6"/>
  <c r="A6922" i="6"/>
  <c r="F9126" i="6"/>
  <c r="F6886" i="6"/>
  <c r="F5675" i="6"/>
  <c r="A8040" i="6"/>
  <c r="F7804" i="6"/>
  <c r="A5295" i="6"/>
  <c r="F6812" i="6"/>
  <c r="F6353" i="6"/>
  <c r="F8780" i="6"/>
  <c r="A4049" i="6"/>
  <c r="A4850" i="6"/>
  <c r="F4364" i="6"/>
  <c r="A8996" i="6"/>
  <c r="F7470" i="6"/>
  <c r="F4955" i="6"/>
  <c r="F7388" i="6"/>
  <c r="A5490" i="6"/>
  <c r="F8459" i="6"/>
  <c r="A8294" i="6"/>
  <c r="F6884" i="6"/>
  <c r="A5147" i="6"/>
  <c r="A6815" i="6"/>
  <c r="F7684" i="6"/>
  <c r="A8257" i="6"/>
  <c r="F7779" i="6"/>
  <c r="A4230" i="6"/>
  <c r="F8120" i="6"/>
  <c r="F8727" i="6"/>
  <c r="A5116" i="6"/>
  <c r="F5005" i="6"/>
  <c r="A6195" i="6"/>
  <c r="F5572" i="6"/>
  <c r="A6660" i="6"/>
  <c r="A6071" i="6"/>
  <c r="A3096" i="6"/>
  <c r="A7525" i="6"/>
  <c r="A8606" i="6"/>
  <c r="A6905" i="6"/>
  <c r="A8133" i="6"/>
  <c r="A6914" i="6"/>
  <c r="F8708" i="6"/>
  <c r="A7386" i="6"/>
  <c r="F6672" i="6"/>
  <c r="A9537" i="6"/>
  <c r="A7715" i="6"/>
  <c r="A6302" i="6"/>
  <c r="A8214" i="6"/>
  <c r="F8495" i="6"/>
  <c r="A4299" i="6"/>
  <c r="F6747" i="6"/>
  <c r="F8197" i="6"/>
  <c r="A7099" i="6"/>
  <c r="F7654" i="6"/>
  <c r="A6352" i="6"/>
  <c r="A5031" i="6"/>
  <c r="F6426" i="6"/>
  <c r="A4981" i="6"/>
  <c r="A8768" i="6"/>
  <c r="F6610" i="6"/>
  <c r="F3495" i="6"/>
  <c r="F7827" i="6"/>
  <c r="F6947" i="6"/>
  <c r="F7363" i="6"/>
  <c r="F8331" i="6"/>
  <c r="F4547" i="6"/>
  <c r="F6570" i="6"/>
  <c r="A7369" i="6"/>
  <c r="F8295" i="6"/>
  <c r="F5871" i="6"/>
  <c r="F4624" i="6"/>
  <c r="F8704" i="6"/>
  <c r="A4338" i="6"/>
  <c r="F6726" i="6"/>
  <c r="A8821" i="6"/>
  <c r="F5443" i="6"/>
  <c r="A7276" i="6"/>
  <c r="F3507" i="6"/>
  <c r="A9594" i="6"/>
  <c r="A6519" i="6"/>
  <c r="F1244" i="6"/>
  <c r="A5758" i="6"/>
  <c r="F4749" i="6"/>
  <c r="F8309" i="6"/>
  <c r="F5177" i="6"/>
  <c r="F5298" i="6"/>
  <c r="F9266" i="6"/>
  <c r="A5188" i="6"/>
  <c r="F2731" i="6"/>
  <c r="A4944" i="6"/>
  <c r="F5952" i="6"/>
  <c r="A7375" i="6"/>
  <c r="F3025" i="6"/>
  <c r="F3046" i="6"/>
  <c r="A8847" i="6"/>
  <c r="F7013" i="6"/>
  <c r="A8030" i="6"/>
  <c r="F4008" i="6"/>
  <c r="A4510" i="6"/>
  <c r="A6750" i="6"/>
  <c r="A3462" i="6"/>
  <c r="A6144" i="6"/>
  <c r="A5842" i="6"/>
  <c r="F3916" i="6"/>
  <c r="A6799" i="6"/>
  <c r="F9017" i="6"/>
  <c r="F5982" i="6"/>
  <c r="F8526" i="6"/>
  <c r="A9816" i="6"/>
  <c r="A5406" i="6"/>
  <c r="A5583" i="6"/>
  <c r="A5742" i="6"/>
  <c r="A4802" i="6"/>
  <c r="F3023" i="6"/>
  <c r="A6805" i="6"/>
  <c r="F5051" i="6"/>
  <c r="A4563" i="6"/>
  <c r="F5008" i="6"/>
  <c r="F5106" i="6"/>
  <c r="F4344" i="6"/>
  <c r="F5549" i="6"/>
  <c r="A5224" i="6"/>
  <c r="A5793" i="6"/>
  <c r="F6578" i="6"/>
  <c r="F5734" i="6"/>
  <c r="A5702" i="6"/>
  <c r="A5357" i="6"/>
  <c r="A5142" i="6"/>
  <c r="F4888" i="6"/>
  <c r="F9310" i="6"/>
  <c r="F6953" i="6"/>
  <c r="F9496" i="6"/>
  <c r="A6734" i="6"/>
  <c r="A7608" i="6"/>
  <c r="A7006" i="6"/>
  <c r="F6358" i="6"/>
  <c r="F4236" i="6"/>
  <c r="A6495" i="6"/>
  <c r="A957" i="6"/>
  <c r="F5885" i="6"/>
  <c r="F3887" i="6"/>
  <c r="F6009" i="6"/>
  <c r="F5797" i="6"/>
  <c r="A8141" i="6"/>
  <c r="A3418" i="6"/>
  <c r="A5627" i="6"/>
  <c r="F4580" i="6"/>
  <c r="A9112" i="6"/>
  <c r="F6594" i="6"/>
  <c r="A3200" i="6"/>
  <c r="F4325" i="6"/>
  <c r="A5990" i="6"/>
  <c r="A7737" i="6"/>
  <c r="F6800" i="6"/>
  <c r="F7091" i="6"/>
  <c r="A7336" i="6"/>
  <c r="F6826" i="6"/>
  <c r="F5395" i="6"/>
  <c r="F8821" i="6"/>
  <c r="F6451" i="6"/>
  <c r="F4536" i="6"/>
  <c r="A6988" i="6"/>
  <c r="A6008" i="6"/>
  <c r="F6893" i="6"/>
  <c r="F9845" i="6"/>
  <c r="A9173" i="6"/>
  <c r="F8699" i="6"/>
  <c r="A7418" i="6"/>
  <c r="F8653" i="6"/>
  <c r="F6136" i="6"/>
  <c r="F8055" i="6"/>
  <c r="F5460" i="6"/>
  <c r="A7714" i="6"/>
  <c r="A4617" i="6"/>
  <c r="A6281" i="6"/>
  <c r="F7033" i="6"/>
  <c r="A7702" i="6"/>
  <c r="A8819" i="6"/>
  <c r="A7691" i="6"/>
  <c r="A8204" i="6"/>
  <c r="A7109" i="6"/>
  <c r="A7495" i="6"/>
  <c r="F8009" i="6"/>
  <c r="A7599" i="6"/>
  <c r="A6645" i="6"/>
  <c r="F2917" i="6"/>
  <c r="A8569" i="6"/>
  <c r="A8438" i="6"/>
  <c r="F8814" i="6"/>
  <c r="A5899" i="6"/>
  <c r="F8485" i="6"/>
  <c r="A4288" i="6"/>
  <c r="A7185" i="6"/>
  <c r="A7566" i="6"/>
  <c r="F8360" i="6"/>
  <c r="F7823" i="6"/>
  <c r="A9171" i="6"/>
  <c r="A9086" i="6"/>
  <c r="F6967" i="6"/>
  <c r="A4949" i="6"/>
  <c r="F5228" i="6"/>
  <c r="A5743" i="6"/>
  <c r="F8937" i="6"/>
  <c r="A8531" i="6"/>
  <c r="F6746" i="6"/>
  <c r="A7103" i="6"/>
  <c r="A4921" i="6"/>
  <c r="F6076" i="6"/>
  <c r="A8480" i="6"/>
  <c r="F6551" i="6"/>
  <c r="F9196" i="6"/>
  <c r="F5524" i="6"/>
  <c r="A7060" i="6"/>
  <c r="F5779" i="6"/>
  <c r="A5048" i="6"/>
  <c r="F4901" i="6"/>
  <c r="F8322" i="6"/>
  <c r="F8063" i="6"/>
  <c r="F5262" i="6"/>
  <c r="A7852" i="6"/>
  <c r="A6901" i="6"/>
  <c r="F8145" i="6"/>
  <c r="F7307" i="6"/>
  <c r="F5714" i="6"/>
  <c r="F7184" i="6"/>
  <c r="A9781" i="6"/>
  <c r="A8247" i="6"/>
  <c r="A5724" i="6"/>
  <c r="A4770" i="6"/>
  <c r="A5124" i="6"/>
  <c r="A6568" i="6"/>
  <c r="F7082" i="6"/>
  <c r="F6521" i="6"/>
  <c r="A7845" i="6"/>
  <c r="F5025" i="6"/>
  <c r="A4639" i="6"/>
  <c r="F8913" i="6"/>
  <c r="A6043" i="6"/>
  <c r="F6546" i="6"/>
  <c r="A9718" i="6"/>
  <c r="F7631" i="6"/>
  <c r="F5895" i="6"/>
  <c r="F6087" i="6"/>
  <c r="F7545" i="6"/>
  <c r="F9832" i="6"/>
  <c r="F5397" i="6"/>
  <c r="F6189" i="6"/>
  <c r="F7052" i="6"/>
  <c r="F8005" i="6"/>
  <c r="A8623" i="6"/>
  <c r="F6061" i="6"/>
  <c r="A4188" i="6"/>
  <c r="A4820" i="6"/>
  <c r="A8609" i="6"/>
  <c r="F6901" i="6"/>
  <c r="A7874" i="6"/>
  <c r="A8340" i="6"/>
  <c r="A7456" i="6"/>
  <c r="F6761" i="6"/>
  <c r="A4168" i="6"/>
  <c r="F5906" i="6"/>
  <c r="A7366" i="6"/>
  <c r="F9821" i="6"/>
  <c r="F5973" i="6"/>
  <c r="F7233" i="6"/>
  <c r="F9160" i="6"/>
  <c r="A5949" i="6"/>
  <c r="F6399" i="6"/>
  <c r="F4294" i="6"/>
  <c r="A6199" i="6"/>
  <c r="F8637" i="6"/>
  <c r="F6684" i="6"/>
  <c r="A7144" i="6"/>
  <c r="A8953" i="6"/>
  <c r="A7219" i="6"/>
  <c r="A6321" i="6"/>
  <c r="F9688" i="6"/>
  <c r="A4977" i="6"/>
  <c r="A5060" i="6"/>
  <c r="A8017" i="6"/>
  <c r="F6038" i="6"/>
  <c r="F6235" i="6"/>
  <c r="F6823" i="6"/>
  <c r="F7530" i="6"/>
  <c r="F9667" i="6"/>
  <c r="A3316" i="6"/>
  <c r="F8570" i="6"/>
  <c r="F7151" i="6"/>
  <c r="F7272" i="6"/>
  <c r="F4581" i="6"/>
  <c r="A6744" i="6"/>
  <c r="F6175" i="6"/>
  <c r="F8931" i="6"/>
  <c r="F5503" i="6"/>
  <c r="A7633" i="6"/>
  <c r="A5422" i="6"/>
  <c r="F6928" i="6"/>
  <c r="A6217" i="6"/>
  <c r="F5391" i="6"/>
  <c r="F4610" i="6"/>
  <c r="F6617" i="6"/>
  <c r="F608" i="6"/>
  <c r="F6000" i="6"/>
  <c r="A5888" i="6"/>
  <c r="F5633" i="6"/>
  <c r="A5249" i="6"/>
  <c r="A3954" i="6"/>
  <c r="F6506" i="6"/>
  <c r="A6066" i="6"/>
  <c r="F5240" i="6"/>
  <c r="A8627" i="6"/>
  <c r="A4261" i="6"/>
  <c r="F7215" i="6"/>
  <c r="A7012" i="6"/>
  <c r="F9495" i="6"/>
  <c r="A8956" i="6"/>
  <c r="F8557" i="6"/>
  <c r="F6669" i="6"/>
  <c r="F6012" i="6"/>
  <c r="F5563" i="6"/>
  <c r="A8493" i="6"/>
  <c r="F7369" i="6"/>
  <c r="A7744" i="6"/>
  <c r="F4940" i="6"/>
  <c r="A7729" i="6"/>
  <c r="F7439" i="6"/>
  <c r="A7077" i="6"/>
  <c r="F7940" i="6"/>
  <c r="F7733" i="6"/>
  <c r="F7770" i="6"/>
  <c r="F6058" i="6"/>
  <c r="F8130" i="6"/>
  <c r="A7860" i="6"/>
  <c r="A7258" i="6"/>
  <c r="F8345" i="6"/>
  <c r="F7225" i="6"/>
  <c r="A4902" i="6"/>
  <c r="F6261" i="6"/>
  <c r="A6000" i="6"/>
  <c r="F6632" i="6"/>
  <c r="A5451" i="6"/>
  <c r="A8231" i="6"/>
  <c r="A8537" i="6"/>
  <c r="A6364" i="6"/>
  <c r="F6663" i="6"/>
  <c r="A6249" i="6"/>
  <c r="A5591" i="6"/>
  <c r="F8011" i="6"/>
  <c r="A7042" i="6"/>
  <c r="F5635" i="6"/>
  <c r="F7179" i="6"/>
  <c r="A5" i="6"/>
  <c r="A7986" i="6"/>
  <c r="A6466" i="6"/>
  <c r="A9046" i="6"/>
  <c r="A7696" i="6"/>
  <c r="F6484" i="6"/>
  <c r="A9031" i="6"/>
  <c r="A5890" i="6"/>
  <c r="F6409" i="6"/>
  <c r="A3698" i="6"/>
  <c r="A8012" i="6"/>
  <c r="A5297" i="6"/>
  <c r="A7475" i="6"/>
  <c r="A6947" i="6"/>
  <c r="F2924" i="6"/>
  <c r="F9327" i="6"/>
  <c r="F9418" i="6"/>
  <c r="A5610" i="6"/>
  <c r="A7887" i="6"/>
  <c r="A7465" i="6"/>
  <c r="A4153" i="6"/>
  <c r="F8100" i="6"/>
  <c r="F9827" i="6"/>
  <c r="A7175" i="6"/>
  <c r="A7698" i="6"/>
  <c r="F8484" i="6"/>
  <c r="A6077" i="6"/>
  <c r="A3943" i="6"/>
  <c r="F7110" i="6"/>
  <c r="A5673" i="6"/>
  <c r="F8693" i="6"/>
  <c r="F8350" i="6"/>
  <c r="F8841" i="6"/>
  <c r="F6775" i="6"/>
  <c r="A6388" i="6"/>
  <c r="F9271" i="6"/>
  <c r="A3901" i="6"/>
  <c r="A5334" i="6"/>
  <c r="A9799" i="6"/>
  <c r="A5134" i="6"/>
  <c r="A7760" i="6"/>
  <c r="F6448" i="6"/>
  <c r="A6207" i="6"/>
  <c r="F6559" i="6"/>
  <c r="A7056" i="6"/>
  <c r="F6432" i="6"/>
  <c r="A7636" i="6"/>
  <c r="F4657" i="6"/>
  <c r="A6759" i="6"/>
  <c r="A5962" i="6"/>
  <c r="A7078" i="6"/>
  <c r="F6622" i="6"/>
  <c r="A9263" i="6"/>
  <c r="A9108" i="6"/>
  <c r="A4974" i="6"/>
  <c r="A5709" i="6"/>
  <c r="A6297" i="6"/>
  <c r="A8514" i="6"/>
  <c r="A6981" i="6"/>
  <c r="A7169" i="6"/>
  <c r="F6804" i="6"/>
  <c r="A9174" i="6"/>
  <c r="A8394" i="6"/>
  <c r="A7595" i="6"/>
  <c r="A9306" i="6"/>
  <c r="A8982" i="6"/>
  <c r="F7349" i="6"/>
  <c r="A9677" i="6"/>
  <c r="A7000" i="6"/>
  <c r="F9109" i="6"/>
  <c r="F8170" i="6"/>
  <c r="F5250" i="6"/>
  <c r="F7375" i="6"/>
  <c r="A7257" i="6"/>
  <c r="A7584" i="6"/>
  <c r="A5403" i="6"/>
  <c r="A6268" i="6"/>
  <c r="A8263" i="6"/>
  <c r="A7275" i="6"/>
  <c r="F6899" i="6"/>
  <c r="A4214" i="6"/>
  <c r="A6286" i="6"/>
  <c r="A7332" i="6"/>
  <c r="A6282" i="6"/>
  <c r="A7778" i="6"/>
  <c r="A7879" i="6"/>
  <c r="A6114" i="6"/>
  <c r="F7542" i="6"/>
  <c r="A9455" i="6"/>
  <c r="A6808" i="6"/>
  <c r="A9066" i="6"/>
  <c r="F4478" i="6"/>
  <c r="A8500" i="6"/>
  <c r="A7067" i="6"/>
  <c r="F9392" i="6"/>
  <c r="F5453" i="6"/>
  <c r="A8027" i="6"/>
  <c r="A7678" i="6"/>
  <c r="F7116" i="6"/>
  <c r="F6455" i="6"/>
  <c r="A8916" i="6"/>
  <c r="F7431" i="6"/>
  <c r="F6744" i="6"/>
  <c r="A7431" i="6"/>
  <c r="F7364" i="6"/>
  <c r="A5488" i="6"/>
  <c r="F6708" i="6"/>
  <c r="F7485" i="6"/>
  <c r="A8039" i="6"/>
  <c r="A7474" i="6"/>
  <c r="F9414" i="6"/>
  <c r="F8431" i="6"/>
  <c r="A5615" i="6"/>
  <c r="A8854" i="6"/>
  <c r="A7747" i="6"/>
  <c r="F7205" i="6"/>
  <c r="A6497" i="6"/>
  <c r="F5924" i="6"/>
  <c r="A8488" i="6"/>
  <c r="A5713" i="6"/>
  <c r="A5944" i="6"/>
  <c r="A7624" i="6"/>
  <c r="A5631" i="6"/>
  <c r="A5894" i="6"/>
  <c r="F7454" i="6"/>
  <c r="F9299" i="6"/>
  <c r="F7271" i="6"/>
  <c r="F8566" i="6"/>
  <c r="A8265" i="6"/>
  <c r="A6504" i="6"/>
  <c r="F9907" i="6"/>
  <c r="A7984" i="6"/>
  <c r="F9073" i="6"/>
  <c r="A5113" i="6"/>
  <c r="F5861" i="6"/>
  <c r="A8927" i="6"/>
  <c r="F5848" i="6"/>
  <c r="A7666" i="6"/>
  <c r="A9889" i="6"/>
  <c r="F4793" i="6"/>
  <c r="A5688" i="6"/>
  <c r="A6057" i="6"/>
  <c r="A9268" i="6"/>
  <c r="F8425" i="6"/>
  <c r="F9264" i="6"/>
  <c r="F6330" i="6"/>
  <c r="F5771" i="6"/>
  <c r="A8379" i="6"/>
  <c r="A8517" i="6"/>
  <c r="F8729" i="6"/>
  <c r="A7423" i="6"/>
  <c r="F4521" i="6"/>
  <c r="F9461" i="6"/>
  <c r="F3447" i="6"/>
  <c r="A7570" i="6"/>
  <c r="A7398" i="6"/>
  <c r="A8417" i="6"/>
  <c r="F5310" i="6"/>
  <c r="A7459" i="6"/>
  <c r="F7008" i="6"/>
  <c r="F7632" i="6"/>
  <c r="A4403" i="6"/>
  <c r="F7331" i="6"/>
  <c r="A8170" i="6"/>
  <c r="A7484" i="6"/>
  <c r="A8481" i="6"/>
  <c r="F5285" i="6"/>
  <c r="A8434" i="6"/>
  <c r="A5952" i="6"/>
  <c r="A7763" i="6"/>
  <c r="A4190" i="6"/>
  <c r="F8391" i="6"/>
  <c r="A7155" i="6"/>
  <c r="A7516" i="6"/>
  <c r="A7824" i="6"/>
  <c r="F7639" i="6"/>
  <c r="A8203" i="6"/>
  <c r="A8669" i="6"/>
  <c r="A8134" i="6"/>
  <c r="A8102" i="6"/>
  <c r="F9225" i="6"/>
  <c r="F7482" i="6"/>
  <c r="A6250" i="6"/>
  <c r="A2832" i="6"/>
  <c r="A6113" i="6"/>
  <c r="A6262" i="6"/>
  <c r="F7954" i="6"/>
  <c r="A5803" i="6"/>
  <c r="A5602" i="6"/>
  <c r="F7332" i="6"/>
  <c r="F9215" i="6"/>
  <c r="F7744" i="6"/>
  <c r="F8401" i="6"/>
  <c r="F7451" i="6"/>
  <c r="F7063" i="6"/>
  <c r="F8544" i="6"/>
  <c r="A6760" i="6"/>
  <c r="F4691" i="6"/>
  <c r="A6906" i="6"/>
  <c r="A8099" i="6"/>
  <c r="F6249" i="6"/>
  <c r="F8076" i="6"/>
  <c r="A6025" i="6"/>
  <c r="F5211" i="6"/>
  <c r="A5671" i="6"/>
  <c r="F8077" i="6"/>
  <c r="A4819" i="6"/>
  <c r="F5420" i="6"/>
  <c r="F7820" i="6"/>
  <c r="A8112" i="6"/>
  <c r="F7402" i="6"/>
  <c r="A8409" i="6"/>
  <c r="A8164" i="6"/>
  <c r="A6724" i="6"/>
  <c r="F8690" i="6"/>
  <c r="A9184" i="6"/>
  <c r="A7594" i="6"/>
  <c r="A6564" i="6"/>
  <c r="F3343" i="6"/>
  <c r="A7500" i="6"/>
  <c r="F8104" i="6"/>
  <c r="F7459" i="6"/>
  <c r="A7632" i="6"/>
  <c r="F5350" i="6"/>
  <c r="F5030" i="6"/>
  <c r="F7604" i="6"/>
  <c r="F9176" i="6"/>
  <c r="F5908" i="6"/>
  <c r="F8347" i="6"/>
  <c r="F7474" i="6"/>
  <c r="F5432" i="6"/>
  <c r="A8086" i="6"/>
  <c r="F5706" i="6"/>
  <c r="F5242" i="6"/>
  <c r="F6079" i="6"/>
  <c r="F2385" i="6"/>
  <c r="A9265" i="6"/>
  <c r="A8003" i="6"/>
  <c r="A6757" i="6"/>
  <c r="F6332" i="6"/>
  <c r="F7885" i="6"/>
  <c r="F9400" i="6"/>
  <c r="A7785" i="6"/>
  <c r="A7297" i="6"/>
  <c r="F8468" i="6"/>
  <c r="F8019" i="6"/>
  <c r="F5256" i="6"/>
  <c r="A9355" i="6"/>
  <c r="F8208" i="6"/>
  <c r="F5840" i="6"/>
  <c r="A9039" i="6"/>
  <c r="F5650" i="6"/>
  <c r="F9382" i="6"/>
  <c r="F8066" i="6"/>
  <c r="A7682" i="6"/>
  <c r="F8108" i="6"/>
  <c r="F8416" i="6"/>
  <c r="F5667" i="6"/>
  <c r="F8861" i="6"/>
  <c r="F8686" i="6"/>
  <c r="F8834" i="6"/>
  <c r="F9935" i="6"/>
  <c r="A5005" i="6"/>
  <c r="F6015" i="6"/>
  <c r="F6230" i="6"/>
  <c r="A5571" i="6"/>
  <c r="F5778" i="6"/>
  <c r="A6996" i="6"/>
  <c r="F6723" i="6"/>
  <c r="A8731" i="6"/>
  <c r="F7094" i="6"/>
  <c r="A7718" i="6"/>
  <c r="A8391" i="6"/>
  <c r="F8480" i="6"/>
  <c r="A9556" i="6"/>
  <c r="F6212" i="6"/>
  <c r="A8676" i="6"/>
  <c r="F6919" i="6"/>
  <c r="F6963" i="6"/>
  <c r="A8101" i="6"/>
  <c r="A2834" i="6"/>
  <c r="A7116" i="6"/>
  <c r="A5339" i="6"/>
  <c r="F7318" i="6"/>
  <c r="A7822" i="6"/>
  <c r="F8755" i="6"/>
  <c r="F6220" i="6"/>
  <c r="F5716" i="6"/>
  <c r="A6219" i="6"/>
  <c r="F7998" i="6"/>
  <c r="A7264" i="6"/>
  <c r="A7413" i="6"/>
  <c r="F6150" i="6"/>
  <c r="A8014" i="6"/>
  <c r="A6601" i="6"/>
  <c r="F6383" i="6"/>
  <c r="A7425" i="6"/>
  <c r="F7751" i="6"/>
  <c r="A6588" i="6"/>
  <c r="A7393" i="6"/>
  <c r="A4808" i="6"/>
  <c r="F6306" i="6"/>
  <c r="F7505" i="6"/>
  <c r="F6875" i="6"/>
  <c r="F7557" i="6"/>
  <c r="A7069" i="6"/>
  <c r="A7246" i="6"/>
  <c r="A7896" i="6"/>
  <c r="F7527" i="6"/>
  <c r="F7674" i="6"/>
  <c r="F7682" i="6"/>
  <c r="F8414" i="6"/>
  <c r="F6872" i="6"/>
  <c r="F8183" i="6"/>
  <c r="A6927" i="6"/>
  <c r="F7325" i="6"/>
  <c r="F5814" i="6"/>
  <c r="F5248" i="6"/>
  <c r="A9478" i="6"/>
  <c r="A3966" i="6"/>
  <c r="A7245" i="6"/>
  <c r="A7427" i="6"/>
  <c r="F6286" i="6"/>
  <c r="A7242" i="6"/>
  <c r="A8150" i="6"/>
  <c r="F6457" i="6"/>
  <c r="A5704" i="6"/>
  <c r="A7181" i="6"/>
  <c r="F9950" i="6"/>
  <c r="F3319" i="6"/>
  <c r="F6867" i="6"/>
  <c r="A7462" i="6"/>
  <c r="A5094" i="6"/>
  <c r="A6776" i="6"/>
  <c r="A8738" i="6"/>
  <c r="F7905" i="6"/>
  <c r="A6484" i="6"/>
  <c r="A7628" i="6"/>
  <c r="F5496" i="6"/>
  <c r="A5913" i="6"/>
  <c r="A4599" i="6"/>
  <c r="A8062" i="6"/>
  <c r="F6907" i="6"/>
  <c r="F8716" i="6"/>
  <c r="F6255" i="6"/>
  <c r="A8026" i="6"/>
  <c r="F9911" i="6"/>
  <c r="A8912" i="6"/>
  <c r="A4422" i="6"/>
  <c r="F8281" i="6"/>
  <c r="F6470" i="6"/>
  <c r="F8906" i="6"/>
  <c r="A9117" i="6"/>
  <c r="A4456" i="6"/>
  <c r="A6069" i="6"/>
  <c r="F4990" i="6"/>
  <c r="F5619" i="6"/>
  <c r="A7408" i="6"/>
  <c r="F8532" i="6"/>
  <c r="A5984" i="6"/>
  <c r="A7788" i="6"/>
  <c r="A8505" i="6"/>
  <c r="A8555" i="6"/>
  <c r="A6907" i="6"/>
  <c r="A5622" i="6"/>
  <c r="F7667" i="6"/>
  <c r="F9818" i="6"/>
  <c r="F6066" i="6"/>
  <c r="F6373" i="6"/>
  <c r="A7376" i="6"/>
  <c r="F7955" i="6"/>
  <c r="A5977" i="6"/>
  <c r="F7012" i="6"/>
  <c r="F7570" i="6"/>
  <c r="A7472" i="6"/>
  <c r="A8786" i="6"/>
  <c r="F6997" i="6"/>
  <c r="F8747" i="6"/>
  <c r="A7932" i="6"/>
  <c r="F5380" i="6"/>
  <c r="F8885" i="6"/>
  <c r="A6745" i="6"/>
  <c r="F6099" i="6"/>
  <c r="F9655" i="6"/>
  <c r="A7213" i="6"/>
  <c r="A8472" i="6"/>
  <c r="A6945" i="6"/>
  <c r="F7333" i="6"/>
  <c r="F6500" i="6"/>
  <c r="A6161" i="6"/>
  <c r="A9210" i="6"/>
  <c r="A9348" i="6"/>
  <c r="A7331" i="6"/>
  <c r="A9471" i="6"/>
  <c r="A6310" i="6"/>
  <c r="A4024" i="6"/>
  <c r="F8932" i="6"/>
  <c r="F6376" i="6"/>
  <c r="A4612" i="6"/>
  <c r="A6691" i="6"/>
  <c r="A7794" i="6"/>
  <c r="A6201" i="6"/>
  <c r="F6925" i="6"/>
  <c r="A7379" i="6"/>
  <c r="F7247" i="6"/>
  <c r="A7334" i="6"/>
  <c r="F8933" i="6"/>
  <c r="A8049" i="6"/>
  <c r="F8354" i="6"/>
  <c r="F7953" i="6"/>
  <c r="F5428" i="6"/>
  <c r="A8131" i="6"/>
  <c r="F9004" i="6"/>
  <c r="F7614" i="6"/>
  <c r="A8940" i="6"/>
  <c r="A6911" i="6"/>
  <c r="F4974" i="6"/>
  <c r="A8175" i="6"/>
  <c r="A9261" i="6"/>
  <c r="A5348" i="6"/>
  <c r="F4967" i="6"/>
  <c r="F7313" i="6"/>
  <c r="F8615" i="6"/>
  <c r="A6178" i="6"/>
  <c r="A5115" i="6"/>
  <c r="A6118" i="6"/>
  <c r="F5287" i="6"/>
  <c r="F5400" i="6"/>
  <c r="A5998" i="6"/>
  <c r="A6830" i="6"/>
  <c r="F7287" i="6"/>
  <c r="A5824" i="6"/>
  <c r="F8452" i="6"/>
  <c r="F6553" i="6"/>
  <c r="A6052" i="6"/>
  <c r="F7314" i="6"/>
  <c r="A6979" i="6"/>
  <c r="A6133" i="6"/>
  <c r="F6741" i="6"/>
  <c r="A9055" i="6"/>
  <c r="F8113" i="6"/>
  <c r="A9185" i="6"/>
  <c r="A8015" i="6"/>
  <c r="A8578" i="6"/>
  <c r="F6783" i="6"/>
  <c r="F7175" i="6"/>
  <c r="A9779" i="6"/>
  <c r="A5624" i="6"/>
  <c r="A7170" i="6"/>
  <c r="A8683" i="6"/>
  <c r="F7643" i="6"/>
  <c r="F7716" i="6"/>
  <c r="A3663" i="6"/>
  <c r="A5936" i="6"/>
  <c r="F6974" i="6"/>
  <c r="F8164" i="6"/>
  <c r="F5171" i="6"/>
  <c r="F9889" i="6"/>
  <c r="A7126" i="6"/>
  <c r="A9568" i="6"/>
  <c r="A7235" i="6"/>
  <c r="A4091" i="6"/>
  <c r="A8556" i="6"/>
  <c r="F5558" i="6"/>
  <c r="F5112" i="6"/>
  <c r="A7350" i="6"/>
  <c r="F5946" i="6"/>
  <c r="F5574" i="6"/>
  <c r="A6818" i="6"/>
  <c r="F5789" i="6"/>
  <c r="F2854" i="6"/>
  <c r="F9682" i="6"/>
  <c r="F7928" i="6"/>
  <c r="A6548" i="6"/>
  <c r="A8048" i="6"/>
  <c r="A4784" i="6"/>
  <c r="A8610" i="6"/>
  <c r="F6232" i="6"/>
  <c r="F5044" i="6"/>
  <c r="F6698" i="6"/>
  <c r="F4395" i="6"/>
  <c r="F5869" i="6"/>
  <c r="A4980" i="6"/>
  <c r="A2792" i="6"/>
  <c r="A3941" i="6"/>
  <c r="F8470" i="6"/>
  <c r="F8036" i="6"/>
  <c r="F7306" i="6"/>
  <c r="F8953" i="6"/>
  <c r="A6210" i="6"/>
  <c r="F5654" i="6"/>
  <c r="A6447" i="6"/>
  <c r="A8638" i="6"/>
  <c r="A9538" i="6"/>
  <c r="F7839" i="6"/>
  <c r="F5143" i="6"/>
  <c r="F7193" i="6"/>
  <c r="F7023" i="6"/>
  <c r="F9406" i="6"/>
  <c r="A7228" i="6"/>
  <c r="A6900" i="6"/>
  <c r="F7806" i="6"/>
  <c r="F9793" i="6"/>
  <c r="A7063" i="6"/>
  <c r="A6863" i="6"/>
  <c r="A6430" i="6"/>
  <c r="A6409" i="6"/>
  <c r="A7007" i="6"/>
  <c r="A6851" i="6"/>
  <c r="F5196" i="6"/>
  <c r="F7265" i="6"/>
  <c r="A6633" i="6"/>
  <c r="F3681" i="6"/>
  <c r="F5384" i="6"/>
  <c r="F5816" i="6"/>
  <c r="F7603" i="6"/>
  <c r="F9505" i="6"/>
  <c r="F5806" i="6"/>
  <c r="A8532" i="6"/>
  <c r="A6913" i="6"/>
  <c r="A7197" i="6"/>
  <c r="A6962" i="6"/>
  <c r="A9836" i="6"/>
  <c r="F8450" i="6"/>
  <c r="A5844" i="6"/>
  <c r="A5308" i="6"/>
  <c r="F6602" i="6"/>
  <c r="F7688" i="6"/>
  <c r="F5140" i="6"/>
  <c r="F8864" i="6"/>
  <c r="A8691" i="6"/>
  <c r="F6357" i="6"/>
  <c r="A8139" i="6"/>
  <c r="A5472" i="6"/>
  <c r="F5916" i="6"/>
  <c r="F6088" i="6"/>
  <c r="F9011" i="6"/>
  <c r="A8600" i="6"/>
  <c r="F6568" i="6"/>
  <c r="F7772" i="6"/>
  <c r="F7921" i="6"/>
  <c r="F5894" i="6"/>
  <c r="F6699" i="6"/>
  <c r="F4040" i="6"/>
  <c r="F6352" i="6"/>
  <c r="F7316" i="6"/>
  <c r="A7553" i="6"/>
  <c r="A7929" i="6"/>
  <c r="A9259" i="6"/>
  <c r="A7992" i="6"/>
  <c r="F7435" i="6"/>
  <c r="A9282" i="6"/>
  <c r="A6846" i="6"/>
  <c r="F7152" i="6"/>
  <c r="A7527" i="6"/>
  <c r="A4491" i="6"/>
  <c r="F8027" i="6"/>
  <c r="A9763" i="6"/>
  <c r="A6131" i="6"/>
  <c r="F6998" i="6"/>
  <c r="A8972" i="6"/>
  <c r="F6831" i="6"/>
  <c r="F5784" i="6"/>
  <c r="F7522" i="6"/>
  <c r="A6573" i="6"/>
  <c r="A6543" i="6"/>
  <c r="A8146" i="6"/>
  <c r="A6986" i="6"/>
  <c r="F7701" i="6"/>
  <c r="A6374" i="6"/>
  <c r="F7776" i="6"/>
  <c r="A7777" i="6"/>
  <c r="F9311" i="6"/>
  <c r="F6905" i="6"/>
  <c r="F6763" i="6"/>
  <c r="F7380" i="6"/>
  <c r="A6287" i="6"/>
  <c r="A5482" i="6"/>
  <c r="A5710" i="6"/>
  <c r="F3374" i="6"/>
  <c r="A6234" i="6"/>
  <c r="A5289" i="6"/>
  <c r="F7602" i="6"/>
  <c r="A7480" i="6"/>
  <c r="A6378" i="6"/>
  <c r="A6561" i="6"/>
  <c r="F9316" i="6"/>
  <c r="F6186" i="6"/>
  <c r="A6109" i="6"/>
  <c r="A6969" i="6"/>
  <c r="A7168" i="6"/>
  <c r="F5608" i="6"/>
  <c r="A4038" i="6"/>
  <c r="F6200" i="6"/>
  <c r="A8874" i="6"/>
  <c r="A7272" i="6"/>
  <c r="A4961" i="6"/>
  <c r="F7130" i="6"/>
  <c r="F4799" i="6"/>
  <c r="F5117" i="6"/>
  <c r="F7541" i="6"/>
  <c r="F9178" i="6"/>
  <c r="F7123" i="6"/>
  <c r="A5122" i="6"/>
  <c r="F6577" i="6"/>
  <c r="F9953" i="6"/>
  <c r="A6910" i="6"/>
  <c r="F7630" i="6"/>
  <c r="A8897" i="6"/>
  <c r="F6811" i="6"/>
  <c r="F6031" i="6"/>
  <c r="F8726" i="6"/>
  <c r="F4608" i="6"/>
  <c r="F6770" i="6"/>
  <c r="F7235" i="6"/>
  <c r="F4400" i="6"/>
  <c r="A7249" i="6"/>
  <c r="A8307" i="6"/>
  <c r="A5767" i="6"/>
  <c r="A7491" i="6"/>
  <c r="A8624" i="6"/>
  <c r="F6609" i="6"/>
  <c r="F6144" i="6"/>
  <c r="F9070" i="6"/>
  <c r="A7079" i="6"/>
  <c r="A7142" i="6"/>
  <c r="A7514" i="6"/>
  <c r="A8280" i="6"/>
  <c r="A7046" i="6"/>
  <c r="F9238" i="6"/>
  <c r="A7317" i="6"/>
  <c r="A7365" i="6"/>
  <c r="F7741" i="6"/>
  <c r="A3897" i="6"/>
  <c r="F7391" i="6"/>
  <c r="F8412" i="6"/>
  <c r="F9746" i="6"/>
  <c r="A5633" i="6"/>
  <c r="F7005" i="6"/>
  <c r="A6341" i="6"/>
  <c r="A4179" i="6"/>
  <c r="A7373" i="6"/>
  <c r="F7054" i="6"/>
  <c r="F5645" i="6"/>
  <c r="A7569" i="6"/>
  <c r="F8592" i="6"/>
  <c r="F7742" i="6"/>
  <c r="A6441" i="6"/>
  <c r="A6677" i="6"/>
  <c r="F8189" i="6"/>
  <c r="F8156" i="6"/>
  <c r="F9984" i="6"/>
  <c r="F9420" i="6"/>
  <c r="F8190" i="6"/>
  <c r="A6192" i="6"/>
  <c r="F7400" i="6"/>
  <c r="A9680" i="6"/>
  <c r="A7796" i="6"/>
  <c r="F7826" i="6"/>
  <c r="A8936" i="6"/>
  <c r="F7486" i="6"/>
  <c r="F5937" i="6"/>
  <c r="A7803" i="6"/>
  <c r="F6918" i="6"/>
  <c r="A8076" i="6"/>
  <c r="F4255" i="6"/>
  <c r="A7417" i="6"/>
  <c r="F8050" i="6"/>
  <c r="A8206" i="6"/>
  <c r="A8954" i="6"/>
  <c r="F4406" i="6"/>
  <c r="F7835" i="6"/>
  <c r="F7711" i="6"/>
  <c r="A8007" i="6"/>
  <c r="F8016" i="6"/>
  <c r="A7531" i="6"/>
  <c r="A4303" i="6"/>
  <c r="F7750" i="6"/>
  <c r="F6690" i="6"/>
  <c r="F8768" i="6"/>
  <c r="A7455" i="6"/>
  <c r="A5636" i="6"/>
  <c r="A2762" i="6"/>
  <c r="A8009" i="6"/>
  <c r="A7758" i="6"/>
  <c r="A9751" i="6"/>
  <c r="F7273" i="6"/>
  <c r="A5505" i="6"/>
  <c r="F5571" i="6"/>
  <c r="A6422" i="6"/>
  <c r="F5967" i="6"/>
  <c r="A7241" i="6"/>
  <c r="A5621" i="6"/>
  <c r="F6733" i="6"/>
  <c r="F7926" i="6"/>
  <c r="F6670" i="6"/>
  <c r="A6859" i="6"/>
  <c r="F9255" i="6"/>
  <c r="A6899" i="6"/>
  <c r="A5432" i="6"/>
  <c r="F6832" i="6"/>
  <c r="F6991" i="6"/>
  <c r="A8743" i="6"/>
  <c r="F5638" i="6"/>
  <c r="F8092" i="6"/>
  <c r="A5745" i="6"/>
  <c r="A9565" i="6"/>
  <c r="A8684" i="6"/>
  <c r="A6464" i="6"/>
  <c r="F6926" i="6"/>
  <c r="A8679" i="6"/>
  <c r="F7686" i="6"/>
  <c r="F8274" i="6"/>
  <c r="A3128" i="6"/>
  <c r="F7079" i="6"/>
  <c r="F7407" i="6"/>
  <c r="F5627" i="6"/>
  <c r="A8636" i="6"/>
  <c r="F7574" i="6"/>
  <c r="A7742" i="6"/>
  <c r="A5884" i="6"/>
  <c r="F9259" i="6"/>
  <c r="A4858" i="6"/>
  <c r="F7890" i="6"/>
  <c r="A9384" i="6"/>
  <c r="A7031" i="6"/>
  <c r="A4080" i="6"/>
  <c r="F7868" i="6"/>
  <c r="A5303" i="6"/>
  <c r="A6546" i="6"/>
  <c r="F7006" i="6"/>
  <c r="A6349" i="6"/>
  <c r="A7859" i="6"/>
  <c r="A7762" i="6"/>
  <c r="A7440" i="6"/>
  <c r="A7603" i="6"/>
  <c r="F6143" i="6"/>
  <c r="F6539" i="6"/>
  <c r="A8022" i="6"/>
  <c r="F7531" i="6"/>
  <c r="A7597" i="6"/>
  <c r="A4464" i="6"/>
  <c r="F6745" i="6"/>
  <c r="A8924" i="6"/>
  <c r="A9692" i="6"/>
  <c r="A8637" i="6"/>
  <c r="A8602" i="6"/>
  <c r="A9014" i="6"/>
  <c r="A6622" i="6"/>
  <c r="F9116" i="6"/>
  <c r="A6779" i="6"/>
  <c r="F9800" i="6"/>
  <c r="F8797" i="6"/>
  <c r="F9952" i="6"/>
  <c r="A8766" i="6"/>
  <c r="F8757" i="6"/>
  <c r="F6116" i="6"/>
  <c r="F7190" i="6"/>
  <c r="A9106" i="6"/>
  <c r="A7741" i="6"/>
  <c r="F9477" i="6"/>
  <c r="F7769" i="6"/>
  <c r="A7108" i="6"/>
  <c r="F5737" i="6"/>
  <c r="A6794" i="6"/>
  <c r="F8278" i="6"/>
  <c r="A7183" i="6"/>
  <c r="F6957" i="6"/>
  <c r="F6941" i="6"/>
  <c r="A6992" i="6"/>
  <c r="F7813" i="6"/>
  <c r="A6804" i="6"/>
  <c r="A8071" i="6"/>
  <c r="F2234" i="6"/>
  <c r="A7555" i="6"/>
  <c r="A4312" i="6"/>
  <c r="F7615" i="6"/>
  <c r="F9507" i="6"/>
  <c r="F6392" i="6"/>
  <c r="A5066" i="6"/>
  <c r="F6807" i="6"/>
  <c r="A7708" i="6"/>
  <c r="F7553" i="6"/>
  <c r="A6902" i="6"/>
  <c r="A8726" i="6"/>
  <c r="F6303" i="6"/>
  <c r="A5718" i="6"/>
  <c r="A8576" i="6"/>
  <c r="F6478" i="6"/>
  <c r="A6642" i="6"/>
  <c r="A7654" i="6"/>
  <c r="F9941" i="6"/>
  <c r="F7473" i="6"/>
  <c r="A6893" i="6"/>
  <c r="A7137" i="6"/>
  <c r="F7612" i="6"/>
  <c r="F7059" i="6"/>
  <c r="A9093" i="6"/>
  <c r="A8058" i="6"/>
  <c r="A4768" i="6"/>
  <c r="A8384" i="6"/>
  <c r="F4290" i="6"/>
  <c r="A7832" i="6"/>
  <c r="F9034" i="6"/>
  <c r="F9833" i="6"/>
  <c r="F9974" i="6"/>
  <c r="F7101" i="6"/>
  <c r="F6531" i="6"/>
  <c r="F8290" i="6"/>
  <c r="F7134" i="6"/>
  <c r="F8182" i="6"/>
  <c r="A6423" i="6"/>
  <c r="A7011" i="6"/>
  <c r="F8449" i="6"/>
  <c r="A6215" i="6"/>
  <c r="A8406" i="6"/>
  <c r="A9492" i="6"/>
  <c r="F4095" i="6"/>
  <c r="A7671" i="6"/>
  <c r="A4217" i="6"/>
  <c r="F6817" i="6"/>
  <c r="F4456" i="6"/>
  <c r="F9637" i="6"/>
  <c r="F5751" i="6"/>
  <c r="A8359" i="6"/>
  <c r="F6797" i="6"/>
  <c r="A6304" i="6"/>
  <c r="A4930" i="6"/>
  <c r="A8234" i="6"/>
  <c r="A5865" i="6"/>
  <c r="F8045" i="6"/>
  <c r="F3909" i="6"/>
  <c r="A7052" i="6"/>
  <c r="A5349" i="6"/>
  <c r="F7106" i="6"/>
  <c r="F7017" i="6"/>
  <c r="A9135" i="6"/>
  <c r="F6791" i="6"/>
  <c r="A8935" i="6"/>
  <c r="F8712" i="6"/>
  <c r="A5825" i="6"/>
  <c r="F7887" i="6"/>
  <c r="A6826" i="6"/>
  <c r="A8119" i="6"/>
  <c r="F8289" i="6"/>
  <c r="F8172" i="6"/>
  <c r="A6566" i="6"/>
  <c r="A8382" i="6"/>
  <c r="F7429" i="6"/>
  <c r="F7324" i="6"/>
  <c r="A6727" i="6"/>
  <c r="F6355" i="6"/>
  <c r="A8496" i="6"/>
  <c r="A7370" i="6"/>
  <c r="F8573" i="6"/>
  <c r="F8567" i="6"/>
  <c r="F3613" i="6"/>
  <c r="F8600" i="6"/>
  <c r="A3055" i="6"/>
  <c r="A8217" i="6"/>
  <c r="A9245" i="6"/>
  <c r="A9898" i="6"/>
  <c r="A6834" i="6"/>
  <c r="F4385" i="6"/>
  <c r="A7985" i="6"/>
  <c r="A7917" i="6"/>
  <c r="F7655" i="6"/>
  <c r="F7416" i="6"/>
  <c r="F9305" i="6"/>
  <c r="F7944" i="6"/>
  <c r="F7365" i="6"/>
  <c r="F4082" i="6"/>
  <c r="A6163" i="6"/>
  <c r="A8136" i="6"/>
  <c r="A7840" i="6"/>
  <c r="F7814" i="6"/>
  <c r="A6709" i="6"/>
  <c r="F8560" i="6"/>
  <c r="F4613" i="6"/>
  <c r="F7256" i="6"/>
  <c r="F7219" i="6"/>
  <c r="A6446" i="6"/>
  <c r="A7088" i="6"/>
  <c r="F5077" i="6"/>
  <c r="A6647" i="6"/>
  <c r="F4057" i="6"/>
  <c r="F7974" i="6"/>
  <c r="A9012" i="6"/>
  <c r="A8387" i="6"/>
  <c r="A4037" i="6"/>
  <c r="A8344" i="6"/>
  <c r="F8638" i="6"/>
  <c r="A6129" i="6"/>
  <c r="A8938" i="6"/>
  <c r="F7210" i="6"/>
  <c r="F5526" i="6"/>
  <c r="F7187" i="6"/>
  <c r="A4890" i="6"/>
  <c r="A6878" i="6"/>
  <c r="F8209" i="6"/>
  <c r="A8447" i="6"/>
  <c r="A7695" i="6"/>
  <c r="F5746" i="6"/>
  <c r="F7056" i="6"/>
  <c r="A8535" i="6"/>
  <c r="A5964" i="6"/>
  <c r="F4357" i="6"/>
  <c r="F6829" i="6"/>
  <c r="F8041" i="6"/>
  <c r="A7614" i="6"/>
  <c r="A9480" i="6"/>
  <c r="F7613" i="6"/>
  <c r="A9207" i="6"/>
  <c r="A8834" i="6"/>
  <c r="A8464" i="6"/>
  <c r="A9000" i="6"/>
  <c r="F7799" i="6"/>
  <c r="F8304" i="6"/>
  <c r="F7991" i="6"/>
  <c r="F8265" i="6"/>
  <c r="F9816" i="6"/>
  <c r="A6884" i="6"/>
  <c r="A6424" i="6"/>
  <c r="A7022" i="6"/>
  <c r="A8226" i="6"/>
  <c r="F6024" i="6"/>
  <c r="A7947" i="6"/>
  <c r="A6348" i="6"/>
  <c r="F6739" i="6"/>
  <c r="F7932" i="6"/>
  <c r="F7788" i="6"/>
  <c r="A9221" i="6"/>
  <c r="F7030" i="6"/>
  <c r="F8250" i="6"/>
  <c r="F6527" i="6"/>
  <c r="A8059" i="6"/>
  <c r="A9271" i="6"/>
  <c r="A8984" i="6"/>
  <c r="F7828" i="6"/>
  <c r="A9328" i="6"/>
  <c r="A7962" i="6"/>
  <c r="A9999" i="6"/>
  <c r="A6200" i="6"/>
  <c r="A9664" i="6"/>
  <c r="A8100" i="6"/>
  <c r="F8294" i="6"/>
  <c r="A7438" i="6"/>
  <c r="F8896" i="6"/>
  <c r="F8370" i="6"/>
  <c r="F8529" i="6"/>
  <c r="A7380" i="6"/>
  <c r="A8411" i="6"/>
  <c r="F9340" i="6"/>
  <c r="F6990" i="6"/>
  <c r="A7348" i="6"/>
  <c r="A5722" i="6"/>
  <c r="A8188" i="6"/>
  <c r="A9857" i="6"/>
  <c r="F8175" i="6"/>
  <c r="F8442" i="6"/>
  <c r="A9095" i="6"/>
  <c r="A9101" i="6"/>
  <c r="A9876" i="6"/>
  <c r="F9854" i="6"/>
  <c r="A9563" i="6"/>
  <c r="F7495" i="6"/>
  <c r="F9308" i="6"/>
  <c r="F9891" i="6"/>
  <c r="F9491" i="6"/>
  <c r="F7460" i="6"/>
  <c r="A6654" i="6"/>
  <c r="F8577" i="6"/>
  <c r="F9806" i="6"/>
  <c r="A8945" i="6"/>
  <c r="A5260" i="6"/>
  <c r="A8269" i="6"/>
  <c r="A6752" i="6"/>
  <c r="A5886" i="6"/>
  <c r="F7656" i="6"/>
  <c r="A8031" i="6"/>
  <c r="F3318" i="6"/>
  <c r="F6683" i="6"/>
  <c r="A8475" i="6"/>
  <c r="F9256" i="6"/>
  <c r="F5487" i="6"/>
  <c r="A8348" i="6"/>
  <c r="F8365" i="6"/>
  <c r="A7240" i="6"/>
  <c r="F8871" i="6"/>
  <c r="A7662" i="6"/>
  <c r="F6736" i="6"/>
  <c r="F7664" i="6"/>
  <c r="F8312" i="6"/>
  <c r="F5749" i="6"/>
  <c r="A8463" i="6"/>
  <c r="A7053" i="6"/>
  <c r="F6888" i="6"/>
  <c r="A7620" i="6"/>
  <c r="F7979" i="6"/>
  <c r="F7107" i="6"/>
  <c r="A8333" i="6"/>
  <c r="A8842" i="6"/>
  <c r="F7140" i="6"/>
  <c r="A4324" i="6"/>
  <c r="F6443" i="6"/>
  <c r="A7893" i="6"/>
  <c r="F6932" i="6"/>
  <c r="F6956" i="6"/>
  <c r="A7517" i="6"/>
  <c r="A7746" i="6"/>
  <c r="A5855" i="6"/>
  <c r="A7151" i="6"/>
  <c r="A5480" i="6"/>
  <c r="F7679" i="6"/>
  <c r="F7231" i="6"/>
  <c r="F7312" i="6"/>
  <c r="F6840" i="6"/>
  <c r="F7015" i="6"/>
  <c r="F5075" i="6"/>
  <c r="F9933" i="6"/>
  <c r="A8666" i="6"/>
  <c r="F7131" i="6"/>
  <c r="F8464" i="6"/>
  <c r="F7575" i="6"/>
  <c r="F6836" i="6"/>
  <c r="F7381" i="6"/>
  <c r="F8348" i="6"/>
  <c r="A8267" i="6"/>
  <c r="F8950" i="6"/>
  <c r="A8428" i="6"/>
  <c r="A6991" i="6"/>
  <c r="A7215" i="6"/>
  <c r="F7053" i="6"/>
  <c r="F7514" i="6"/>
  <c r="F9291" i="6"/>
  <c r="F6825" i="6"/>
  <c r="A5811" i="6"/>
  <c r="F9012" i="6"/>
  <c r="A7903" i="6"/>
  <c r="A7766" i="6"/>
  <c r="A5773" i="6"/>
  <c r="A8561" i="6"/>
  <c r="F4812" i="6"/>
  <c r="F6874" i="6"/>
  <c r="A8651" i="6"/>
  <c r="A7269" i="6"/>
  <c r="F7523" i="6"/>
  <c r="A7951" i="6"/>
  <c r="F9247" i="6"/>
  <c r="A9308" i="6"/>
  <c r="F8739" i="6"/>
  <c r="F7976" i="6"/>
  <c r="F7283" i="6"/>
  <c r="F6716" i="6"/>
  <c r="F6707" i="6"/>
  <c r="A8553" i="6"/>
  <c r="A9708" i="6"/>
  <c r="F8786" i="6"/>
  <c r="F6863" i="6"/>
  <c r="F7426" i="6"/>
  <c r="F5915" i="6"/>
  <c r="F9209" i="6"/>
  <c r="F5254" i="6"/>
  <c r="F7465" i="6"/>
  <c r="F8667" i="6"/>
  <c r="A8437" i="6"/>
  <c r="F5360" i="6"/>
  <c r="A7631" i="6"/>
  <c r="F7414" i="6"/>
  <c r="F7558" i="6"/>
  <c r="F9100" i="6"/>
  <c r="A9193" i="6"/>
  <c r="F9081" i="6"/>
  <c r="A8274" i="6"/>
  <c r="F6993" i="6"/>
  <c r="F7925" i="6"/>
  <c r="F8515" i="6"/>
  <c r="A8597" i="6"/>
  <c r="A5322" i="6"/>
  <c r="A8025" i="6"/>
  <c r="F8235" i="6"/>
  <c r="F7626" i="6"/>
  <c r="F9584" i="6"/>
  <c r="A9146" i="6"/>
  <c r="A6602" i="6"/>
  <c r="F8527" i="6"/>
  <c r="F7577" i="6"/>
  <c r="F7295" i="6"/>
  <c r="F7461" i="6"/>
  <c r="F8791" i="6"/>
  <c r="A8261" i="6"/>
  <c r="F6894" i="6"/>
  <c r="A6997" i="6"/>
  <c r="F2935" i="6"/>
  <c r="F8361" i="6"/>
  <c r="A9049" i="6"/>
  <c r="F6350" i="6"/>
  <c r="F4929" i="6"/>
  <c r="A7164" i="6"/>
  <c r="A5876" i="6"/>
  <c r="F5636" i="6"/>
  <c r="F6992" i="6"/>
  <c r="F8621" i="6"/>
  <c r="F6714" i="6"/>
  <c r="F5323" i="6"/>
  <c r="F6994" i="6"/>
  <c r="A7107" i="6"/>
  <c r="F8134" i="6"/>
  <c r="F7692" i="6"/>
  <c r="F7817" i="6"/>
  <c r="A9054" i="6"/>
  <c r="F4975" i="6"/>
  <c r="A4163" i="6"/>
  <c r="A6627" i="6"/>
  <c r="F9002" i="6"/>
  <c r="F8599" i="6"/>
  <c r="A6174" i="6"/>
  <c r="F6821" i="6"/>
  <c r="A4123" i="6"/>
  <c r="F8154" i="6"/>
  <c r="A5001" i="6"/>
  <c r="A8722" i="6"/>
  <c r="A3904" i="6"/>
  <c r="A5051" i="6"/>
  <c r="F8218" i="6"/>
  <c r="A8181" i="6"/>
  <c r="F7479" i="6"/>
  <c r="F6301" i="6"/>
  <c r="F6592" i="6"/>
  <c r="F6877" i="6"/>
  <c r="F6491" i="6"/>
  <c r="A9312" i="6"/>
  <c r="F5544" i="6"/>
  <c r="F7382" i="6"/>
  <c r="A6479" i="6"/>
  <c r="F5234" i="6"/>
  <c r="A6987" i="6"/>
  <c r="A8044" i="6"/>
  <c r="A6389" i="6"/>
  <c r="F4813" i="6"/>
  <c r="F7870" i="6"/>
  <c r="A5739" i="6"/>
  <c r="A8199" i="6"/>
  <c r="F6585" i="6"/>
  <c r="F6526" i="6"/>
  <c r="F5080" i="6"/>
  <c r="A6630" i="6"/>
  <c r="F5994" i="6"/>
  <c r="F7983" i="6"/>
  <c r="F7525" i="6"/>
  <c r="F6207" i="6"/>
  <c r="F7551" i="6"/>
  <c r="A7589" i="6"/>
  <c r="A5375" i="6"/>
  <c r="F7800" i="6"/>
  <c r="F8070" i="6"/>
  <c r="F6939" i="6"/>
  <c r="F7446" i="6"/>
  <c r="A6909" i="6"/>
  <c r="A7875" i="6"/>
  <c r="A7748" i="6"/>
  <c r="F7842" i="6"/>
  <c r="F8612" i="6"/>
  <c r="A9190" i="6"/>
  <c r="A8581" i="6"/>
  <c r="A7205" i="6"/>
  <c r="F7203" i="6"/>
  <c r="A7980" i="6"/>
  <c r="A9638" i="6"/>
  <c r="F7787" i="6"/>
  <c r="A7565" i="6"/>
  <c r="A6704" i="6"/>
  <c r="A8844" i="6"/>
  <c r="F9956" i="6"/>
  <c r="A7819" i="6"/>
  <c r="F6300" i="6"/>
  <c r="F8781" i="6"/>
  <c r="F9929" i="6"/>
  <c r="A9006" i="6"/>
  <c r="A9476" i="6"/>
  <c r="A7477" i="6"/>
  <c r="A9401" i="6"/>
  <c r="A9019" i="6"/>
  <c r="A6885" i="6"/>
  <c r="F9687" i="6"/>
  <c r="F7512" i="6"/>
  <c r="F6274" i="6"/>
  <c r="A7656" i="6"/>
  <c r="F8608" i="6"/>
  <c r="A6628" i="6"/>
  <c r="A6541" i="6"/>
  <c r="A5159" i="6"/>
  <c r="F9493" i="6"/>
  <c r="F8321" i="6"/>
  <c r="A7300" i="6"/>
  <c r="A8042" i="6"/>
  <c r="A7937" i="6"/>
  <c r="A8689" i="6"/>
  <c r="F9032" i="6"/>
  <c r="A9904" i="6"/>
  <c r="A7612" i="6"/>
  <c r="F9780" i="6"/>
  <c r="A8483" i="6"/>
  <c r="F8081" i="6"/>
  <c r="F6132" i="6"/>
  <c r="A5464" i="6"/>
  <c r="F8095" i="6"/>
  <c r="A9595" i="6"/>
  <c r="A8032" i="6"/>
  <c r="F7207" i="6"/>
  <c r="A7214" i="6"/>
  <c r="A6950" i="6"/>
  <c r="F6692" i="6"/>
  <c r="F8718" i="6"/>
  <c r="F7352" i="6"/>
  <c r="F7191" i="6"/>
  <c r="A4854" i="6"/>
  <c r="A6350" i="6"/>
  <c r="A9144" i="6"/>
  <c r="F8424" i="6"/>
  <c r="F8578" i="6"/>
  <c r="A5044" i="6"/>
  <c r="F9166" i="6"/>
  <c r="A8498" i="6"/>
  <c r="F7624" i="6"/>
  <c r="A6933" i="6"/>
  <c r="F9217" i="6"/>
  <c r="A8478" i="6"/>
  <c r="F8057" i="6"/>
  <c r="F6603" i="6"/>
  <c r="F8817" i="6"/>
  <c r="F7690" i="6"/>
  <c r="A7351" i="6"/>
  <c r="A6678" i="6"/>
  <c r="F8396" i="6"/>
  <c r="A3841" i="6"/>
  <c r="F5927" i="6"/>
  <c r="A8222" i="6"/>
  <c r="A6617" i="6"/>
  <c r="F8794" i="6"/>
  <c r="F7598" i="6"/>
  <c r="F8983" i="6"/>
  <c r="A8608" i="6"/>
  <c r="F7881" i="6"/>
  <c r="A8023" i="6"/>
  <c r="F4972" i="6"/>
  <c r="A6111" i="6"/>
  <c r="F7843" i="6"/>
  <c r="F9940" i="6"/>
  <c r="F8474" i="6"/>
  <c r="A7451" i="6"/>
  <c r="F8406" i="6"/>
  <c r="F7861" i="6"/>
  <c r="A8060" i="6"/>
  <c r="F8300" i="6"/>
  <c r="A7019" i="6"/>
  <c r="F6115" i="6"/>
  <c r="F7611" i="6"/>
  <c r="A8646" i="6"/>
  <c r="F8213" i="6"/>
  <c r="A9001" i="6"/>
  <c r="A6676" i="6"/>
  <c r="A9879" i="6"/>
  <c r="A8087" i="6"/>
  <c r="A7793" i="6"/>
  <c r="F8129" i="6"/>
  <c r="F9506" i="6"/>
  <c r="F8541" i="6"/>
  <c r="F8635" i="6"/>
  <c r="F6876" i="6"/>
  <c r="F6497" i="6"/>
  <c r="A8413" i="6"/>
  <c r="F7589" i="6"/>
  <c r="A7485" i="6"/>
  <c r="F7848" i="6"/>
  <c r="A9797" i="6"/>
  <c r="A9302" i="6"/>
  <c r="A8306" i="6"/>
  <c r="A8372" i="6"/>
  <c r="F8855" i="6"/>
  <c r="A8221" i="6"/>
  <c r="A6452" i="6"/>
  <c r="A7391" i="6"/>
  <c r="F7178" i="6"/>
  <c r="F8987" i="6"/>
  <c r="A7894" i="6"/>
  <c r="A6881" i="6"/>
  <c r="F7507" i="6"/>
  <c r="A4640" i="6"/>
  <c r="F8922" i="6"/>
  <c r="F7646" i="6"/>
  <c r="F9309" i="6"/>
  <c r="F8280" i="6"/>
  <c r="A9170" i="6"/>
  <c r="F6496" i="6"/>
  <c r="A7347" i="6"/>
  <c r="A7298" i="6"/>
  <c r="F8207" i="6"/>
  <c r="F9924" i="6"/>
  <c r="F6666" i="6"/>
  <c r="A5911" i="6"/>
  <c r="A6417" i="6"/>
  <c r="F8804" i="6"/>
  <c r="A7372" i="6"/>
  <c r="F7326" i="6"/>
  <c r="A8357" i="6"/>
  <c r="A5845" i="6"/>
  <c r="F7368" i="6"/>
  <c r="A9837" i="6"/>
  <c r="F6818" i="6"/>
  <c r="F9794" i="6"/>
  <c r="F8777" i="6"/>
  <c r="F7657" i="6"/>
  <c r="A7862" i="6"/>
  <c r="F7882" i="6"/>
  <c r="A4948" i="6"/>
  <c r="A7396" i="6"/>
  <c r="F9860" i="6"/>
  <c r="A9592" i="6"/>
  <c r="A8979" i="6"/>
  <c r="F9563" i="6"/>
  <c r="F7245" i="6"/>
  <c r="A9949" i="6"/>
  <c r="A6665" i="6"/>
  <c r="F8119" i="6"/>
  <c r="A8072" i="6"/>
  <c r="A2959" i="6"/>
  <c r="F5969" i="6"/>
  <c r="F8241" i="6"/>
  <c r="F8657" i="6"/>
  <c r="F6964" i="6"/>
  <c r="A6833" i="6"/>
  <c r="F7336" i="6"/>
  <c r="A6123" i="6"/>
  <c r="A6966" i="6"/>
  <c r="F6718" i="6"/>
  <c r="F9502" i="6"/>
  <c r="A5223" i="6"/>
  <c r="A7092" i="6"/>
  <c r="A4687" i="6"/>
  <c r="A7872" i="6"/>
  <c r="F4184" i="6"/>
  <c r="A7948" i="6"/>
  <c r="F7181" i="6"/>
  <c r="F7957" i="6"/>
  <c r="A7220" i="6"/>
  <c r="F9853" i="6"/>
  <c r="F4167" i="6"/>
  <c r="A5340" i="6"/>
  <c r="F8688" i="6"/>
  <c r="A5872" i="6"/>
  <c r="A4828" i="6"/>
  <c r="F8530" i="6"/>
  <c r="F7089" i="6"/>
  <c r="A9599" i="6"/>
  <c r="F7290" i="6"/>
  <c r="A7907" i="6"/>
  <c r="A8851" i="6"/>
  <c r="F8240" i="6"/>
  <c r="A8351" i="6"/>
  <c r="A8092" i="6"/>
  <c r="A7230" i="6"/>
  <c r="A9935" i="6"/>
  <c r="A9404" i="6"/>
  <c r="A5765" i="6"/>
  <c r="A9817" i="6"/>
  <c r="F7886" i="6"/>
  <c r="F7223" i="6"/>
  <c r="A7615" i="6"/>
  <c r="A9231" i="6"/>
  <c r="A5838" i="6"/>
  <c r="F7735" i="6"/>
  <c r="F7960" i="6"/>
  <c r="F6516" i="6"/>
  <c r="F7149" i="6"/>
  <c r="F8475" i="6"/>
  <c r="F7392" i="6"/>
  <c r="F7810" i="6"/>
  <c r="A7441" i="6"/>
  <c r="A8682" i="6"/>
  <c r="A9848" i="6"/>
  <c r="A8865" i="6"/>
  <c r="A9649" i="6"/>
  <c r="A6030" i="6"/>
  <c r="F6686" i="6"/>
  <c r="A7494" i="6"/>
  <c r="A7165" i="6"/>
  <c r="F7521" i="6"/>
  <c r="A8177" i="6"/>
  <c r="A9360" i="6"/>
  <c r="A8316" i="6"/>
  <c r="A7677" i="6"/>
  <c r="A5696" i="6"/>
  <c r="F5954" i="6"/>
  <c r="F6805" i="6"/>
  <c r="F8501" i="6"/>
  <c r="F5744" i="6"/>
  <c r="A9566" i="6"/>
  <c r="A6577" i="6"/>
  <c r="A7196" i="6"/>
  <c r="F6694" i="6"/>
  <c r="F7596" i="6"/>
  <c r="A9641" i="6"/>
  <c r="A9092" i="6"/>
  <c r="A5699" i="6"/>
  <c r="F8194" i="6"/>
  <c r="F7703" i="6"/>
  <c r="A9452" i="6"/>
  <c r="F8876" i="6"/>
  <c r="F7417" i="6"/>
  <c r="F6556" i="6"/>
  <c r="F8820" i="6"/>
  <c r="F8311" i="6"/>
  <c r="A7167" i="6"/>
  <c r="A6793" i="6"/>
  <c r="F6727" i="6"/>
  <c r="A6383" i="6"/>
  <c r="F9089" i="6"/>
  <c r="A6480" i="6"/>
  <c r="A2381" i="6"/>
  <c r="F9105" i="6"/>
  <c r="F7850" i="6"/>
  <c r="F8021" i="6"/>
  <c r="A6982" i="6"/>
  <c r="F6258" i="6"/>
  <c r="A10003" i="6"/>
  <c r="A9613" i="6"/>
  <c r="F7270" i="6"/>
  <c r="F6767" i="6"/>
  <c r="F7838" i="6"/>
  <c r="F9993" i="6"/>
  <c r="A6658" i="6"/>
  <c r="A7463" i="6"/>
  <c r="F8999" i="6"/>
  <c r="A7706" i="6"/>
  <c r="F6318" i="6"/>
  <c r="F9724" i="6"/>
  <c r="A3848" i="6"/>
  <c r="A8385" i="6"/>
  <c r="F9344" i="6"/>
  <c r="F6924" i="6"/>
  <c r="A9712" i="6"/>
  <c r="F7129" i="6"/>
  <c r="F6587" i="6"/>
  <c r="F7677" i="6"/>
  <c r="A8446" i="6"/>
  <c r="F8161" i="6"/>
  <c r="A5198" i="6"/>
  <c r="A6971" i="6"/>
  <c r="F6333" i="6"/>
  <c r="A3537" i="6"/>
  <c r="F7934" i="6"/>
  <c r="A9742" i="6"/>
  <c r="A7086" i="6"/>
  <c r="A6258" i="6"/>
  <c r="F7668" i="6"/>
  <c r="A6336" i="6"/>
  <c r="F7337" i="6"/>
  <c r="A4097" i="6"/>
  <c r="A8069" i="6"/>
  <c r="F9801" i="6"/>
  <c r="A9406" i="6"/>
  <c r="A7618" i="6"/>
  <c r="F6474" i="6"/>
  <c r="F5732" i="6"/>
  <c r="F7007" i="6"/>
  <c r="F7854" i="6"/>
  <c r="F6960" i="6"/>
  <c r="F6408" i="6"/>
  <c r="F8287" i="6"/>
  <c r="A5315" i="6"/>
  <c r="A9165" i="6"/>
  <c r="A7452" i="6"/>
  <c r="F8340" i="6"/>
  <c r="A7720" i="6"/>
  <c r="A4985" i="6"/>
  <c r="A9145" i="6"/>
  <c r="A6733" i="6"/>
  <c r="F5931" i="6"/>
  <c r="A5192" i="6"/>
  <c r="F7721" i="6"/>
  <c r="A7954" i="6"/>
  <c r="F8893" i="6"/>
  <c r="A8363" i="6"/>
  <c r="F8211" i="6"/>
  <c r="F6914" i="6"/>
  <c r="A8690" i="6"/>
  <c r="A6387" i="6"/>
  <c r="F6898" i="6"/>
  <c r="A7139" i="6"/>
  <c r="A7041" i="6"/>
  <c r="A8223" i="6"/>
  <c r="A8443" i="6"/>
  <c r="A7602" i="6"/>
  <c r="F8633" i="6"/>
  <c r="F6239" i="6"/>
  <c r="A8317" i="6"/>
  <c r="F8758" i="6"/>
  <c r="A7694" i="6"/>
  <c r="A9071" i="6"/>
  <c r="F7418" i="6"/>
  <c r="A7752" i="6"/>
  <c r="F9069" i="6"/>
  <c r="F6883" i="6"/>
  <c r="A9267" i="6"/>
  <c r="A7339" i="6"/>
  <c r="F6704" i="6"/>
  <c r="F9426" i="6"/>
  <c r="A6270" i="6"/>
  <c r="F9851" i="6"/>
  <c r="F7642" i="6"/>
  <c r="A9840" i="6"/>
  <c r="A7732" i="6"/>
  <c r="A9041" i="6"/>
  <c r="A7518" i="6"/>
  <c r="A8814" i="6"/>
  <c r="A8253" i="6"/>
  <c r="F8362" i="6"/>
  <c r="A7221" i="6"/>
  <c r="A9120" i="6"/>
  <c r="A6485" i="6"/>
  <c r="A6451" i="6"/>
  <c r="F7755" i="6"/>
  <c r="A8111" i="6"/>
  <c r="A8735" i="6"/>
  <c r="F9824" i="6"/>
  <c r="F9212" i="6"/>
  <c r="A9453" i="6"/>
  <c r="A4598" i="6"/>
  <c r="F7892" i="6"/>
  <c r="A7508" i="6"/>
  <c r="F9968" i="6"/>
  <c r="F9187" i="6"/>
  <c r="F8604" i="6"/>
  <c r="A7957" i="6"/>
  <c r="A7004" i="6"/>
  <c r="F9397" i="6"/>
  <c r="F7707" i="6"/>
  <c r="A5300" i="6"/>
  <c r="A8423" i="6"/>
  <c r="F7161" i="6"/>
  <c r="A7502" i="6"/>
  <c r="A7211" i="6"/>
  <c r="A8779" i="6"/>
  <c r="A7583" i="6"/>
  <c r="F6589" i="6"/>
  <c r="F9110" i="6"/>
  <c r="F9006" i="6"/>
  <c r="A7268" i="6"/>
  <c r="A5925" i="6"/>
  <c r="F7922" i="6"/>
  <c r="F9930" i="6"/>
  <c r="A7157" i="6"/>
  <c r="F4165" i="6"/>
  <c r="F6938" i="6"/>
  <c r="F7452" i="6"/>
  <c r="F7993" i="6"/>
  <c r="F7625" i="6"/>
  <c r="F6689" i="6"/>
  <c r="F7714" i="6"/>
  <c r="A3037" i="6"/>
  <c r="A7127" i="6"/>
  <c r="F7634" i="6"/>
  <c r="A6782" i="6"/>
  <c r="F9295" i="6"/>
  <c r="A8293" i="6"/>
  <c r="A8622" i="6"/>
  <c r="F9353" i="6"/>
  <c r="F8715" i="6"/>
  <c r="F5590" i="6"/>
  <c r="A8611" i="6"/>
  <c r="F6985" i="6"/>
  <c r="F8498" i="6"/>
  <c r="A3471" i="6"/>
  <c r="F9181" i="6"/>
  <c r="A4603" i="6"/>
  <c r="A7449" i="6"/>
  <c r="A6327" i="6"/>
  <c r="F5086" i="6"/>
  <c r="F7662" i="6"/>
  <c r="F9014" i="6"/>
  <c r="A8088" i="6"/>
  <c r="F8146" i="6"/>
  <c r="A6807" i="6"/>
  <c r="A7507" i="6"/>
  <c r="F7213" i="6"/>
  <c r="A6552" i="6"/>
  <c r="F9186" i="6"/>
  <c r="A9223" i="6"/>
  <c r="A8276" i="6"/>
  <c r="A7278" i="6"/>
  <c r="A6375" i="6"/>
  <c r="A8299" i="6"/>
  <c r="F7021" i="6"/>
  <c r="F7351" i="6"/>
  <c r="A7040" i="6"/>
  <c r="F7935" i="6"/>
  <c r="A8166" i="6"/>
  <c r="F8000" i="6"/>
  <c r="A7979" i="6"/>
  <c r="F7442" i="6"/>
  <c r="A8482" i="6"/>
  <c r="F8030" i="6"/>
  <c r="F8314" i="6"/>
  <c r="F7831" i="6"/>
  <c r="A8525" i="6"/>
  <c r="A6171" i="6"/>
  <c r="F8798" i="6"/>
  <c r="A7897" i="6"/>
  <c r="F9040" i="6"/>
  <c r="A8353" i="6"/>
  <c r="F8986" i="6"/>
  <c r="F8613" i="6"/>
  <c r="F7438" i="6"/>
  <c r="A8502" i="6"/>
  <c r="A9755" i="6"/>
  <c r="F9692" i="6"/>
  <c r="F8413" i="6"/>
  <c r="A6855" i="6"/>
  <c r="A6931" i="6"/>
  <c r="F6095" i="6"/>
  <c r="F7145" i="6"/>
  <c r="A7791" i="6"/>
  <c r="A7770" i="6"/>
  <c r="F9230" i="6"/>
  <c r="F7927" i="6"/>
  <c r="F7730" i="6"/>
  <c r="F7891" i="6"/>
  <c r="A6227" i="6"/>
  <c r="F7489" i="6"/>
  <c r="F4249" i="6"/>
  <c r="F6338" i="6"/>
  <c r="A7424" i="6"/>
  <c r="A7138" i="6"/>
  <c r="F8188" i="6"/>
  <c r="A9253" i="6"/>
  <c r="A7237" i="6"/>
  <c r="A8451" i="6"/>
  <c r="A9705" i="6"/>
  <c r="F9844" i="6"/>
  <c r="F7334" i="6"/>
  <c r="A7033" i="6"/>
  <c r="F8519" i="6"/>
  <c r="F8285" i="6"/>
  <c r="A7841" i="6"/>
  <c r="F8229" i="6"/>
  <c r="A8780" i="6"/>
  <c r="F6510" i="6"/>
  <c r="F8320" i="6"/>
  <c r="A8871" i="6"/>
  <c r="A9839" i="6"/>
  <c r="A8465" i="6"/>
  <c r="F9652" i="6"/>
  <c r="F6982" i="6"/>
  <c r="A8264" i="6"/>
  <c r="F8662" i="6"/>
  <c r="A8577" i="6"/>
  <c r="F7250" i="6"/>
  <c r="F7199" i="6"/>
  <c r="A7989" i="6"/>
  <c r="F10005" i="6"/>
  <c r="F9043" i="6"/>
  <c r="F8185" i="6"/>
  <c r="F9088" i="6"/>
  <c r="F8955" i="6"/>
  <c r="A8296" i="6"/>
  <c r="F7440" i="6"/>
  <c r="A9482" i="6"/>
  <c r="A7616" i="6"/>
  <c r="F7759" i="6"/>
  <c r="F8632" i="6"/>
  <c r="A8018" i="6"/>
  <c r="A5578" i="6"/>
  <c r="F9425" i="6"/>
  <c r="F8696" i="6"/>
  <c r="F8851" i="6"/>
  <c r="A5351" i="6"/>
  <c r="F6518" i="6"/>
  <c r="A8425" i="6"/>
  <c r="F7327" i="6"/>
  <c r="F8564" i="6"/>
  <c r="A5841" i="6"/>
  <c r="A7844" i="6"/>
  <c r="A7192" i="6"/>
  <c r="F7571" i="6"/>
  <c r="A9521" i="6"/>
  <c r="A8880" i="6"/>
  <c r="A8730" i="6"/>
  <c r="A6426" i="6"/>
  <c r="F9549" i="6"/>
  <c r="F7046" i="6"/>
  <c r="A7429" i="6"/>
  <c r="A9882" i="6"/>
  <c r="A9060" i="6"/>
  <c r="F7524" i="6"/>
  <c r="A9181" i="6"/>
  <c r="A6867" i="6"/>
  <c r="F7182" i="6"/>
  <c r="F7102" i="6"/>
  <c r="F8904" i="6"/>
  <c r="F8858" i="6"/>
  <c r="F7099" i="6"/>
  <c r="A8795" i="6"/>
  <c r="F6721" i="6"/>
  <c r="A6288" i="6"/>
  <c r="A5689" i="6"/>
  <c r="F8695" i="6"/>
  <c r="A8210" i="6"/>
  <c r="A6825" i="6"/>
  <c r="F8513" i="6"/>
  <c r="F9436" i="6"/>
  <c r="F8374" i="6"/>
  <c r="A6831" i="6"/>
  <c r="F8127" i="6"/>
  <c r="F9210" i="6"/>
  <c r="F9774" i="6"/>
  <c r="A7811" i="6"/>
  <c r="A9616" i="6"/>
  <c r="F6820" i="6"/>
  <c r="F5567" i="6"/>
  <c r="F7743" i="6"/>
  <c r="A7809" i="6"/>
  <c r="A7353" i="6"/>
  <c r="A7082" i="6"/>
  <c r="F6911" i="6"/>
  <c r="A8400" i="6"/>
  <c r="F9292" i="6"/>
  <c r="F9599" i="6"/>
  <c r="A9606" i="6"/>
  <c r="F7673" i="6"/>
  <c r="A6959" i="6"/>
  <c r="F7713" i="6"/>
  <c r="F7753" i="6"/>
  <c r="A8575" i="6"/>
  <c r="F9454" i="6"/>
  <c r="A5648" i="6"/>
  <c r="F6619" i="6"/>
  <c r="F7908" i="6"/>
  <c r="A7209" i="6"/>
  <c r="A8718" i="6"/>
  <c r="A9657" i="6"/>
  <c r="A7557" i="6"/>
  <c r="A5333" i="6"/>
  <c r="F8879" i="6"/>
  <c r="A6453" i="6"/>
  <c r="A8626" i="6"/>
  <c r="F6671" i="6"/>
  <c r="F7341" i="6"/>
  <c r="A8812" i="6"/>
  <c r="F8436" i="6"/>
  <c r="A6255" i="6"/>
  <c r="A8826" i="6"/>
  <c r="A9137" i="6"/>
  <c r="A6862" i="6"/>
  <c r="F9712" i="6"/>
  <c r="A9826" i="6"/>
  <c r="F7792" i="6"/>
  <c r="F8065" i="6"/>
  <c r="A7321" i="6"/>
  <c r="F8507" i="6"/>
  <c r="A9558" i="6"/>
  <c r="F6093" i="6"/>
  <c r="A9202" i="6"/>
  <c r="A7828" i="6"/>
  <c r="A6637" i="6"/>
  <c r="F7472" i="6"/>
  <c r="A6964" i="6"/>
  <c r="F6210" i="6"/>
  <c r="A7112" i="6"/>
  <c r="F6942" i="6"/>
  <c r="A7043" i="6"/>
  <c r="F8276" i="6"/>
  <c r="A7700" i="6"/>
  <c r="A9073" i="6"/>
  <c r="A7580" i="6"/>
  <c r="A9315" i="6"/>
  <c r="F7635" i="6"/>
  <c r="A6399" i="6"/>
  <c r="F7689" i="6"/>
  <c r="F9961" i="6"/>
  <c r="A9450" i="6"/>
  <c r="F7309" i="6"/>
  <c r="F7408" i="6"/>
  <c r="F9809" i="6"/>
  <c r="A9674" i="6"/>
  <c r="A7561" i="6"/>
  <c r="F7858" i="6"/>
  <c r="A9918" i="6"/>
  <c r="F8762" i="6"/>
  <c r="A8197" i="6"/>
  <c r="A7764" i="6"/>
  <c r="A7013" i="6"/>
  <c r="A8806" i="6"/>
  <c r="F8980" i="6"/>
  <c r="A8983" i="6"/>
  <c r="F9782" i="6"/>
  <c r="A9024" i="6"/>
  <c r="F9748" i="6"/>
  <c r="F9829" i="6"/>
  <c r="F9108" i="6"/>
  <c r="A7672" i="6"/>
  <c r="A8564" i="6"/>
  <c r="F8090" i="6"/>
  <c r="F7933" i="6"/>
  <c r="F7812" i="6"/>
  <c r="A5666" i="6"/>
  <c r="A7374" i="6"/>
  <c r="F9314" i="6"/>
  <c r="A8631" i="6"/>
  <c r="F7188" i="6"/>
  <c r="A7490" i="6"/>
  <c r="A7015" i="6"/>
  <c r="A6206" i="6"/>
  <c r="A9437" i="6"/>
  <c r="F6900" i="6"/>
  <c r="A8621" i="6"/>
  <c r="A8727" i="6"/>
  <c r="F9479" i="6"/>
  <c r="A9075" i="6"/>
  <c r="A8079" i="6"/>
  <c r="A9217" i="6"/>
  <c r="A9582" i="6"/>
  <c r="A9539" i="6"/>
  <c r="F8992" i="6"/>
  <c r="A8527" i="6"/>
  <c r="F9604" i="6"/>
  <c r="A9624" i="6"/>
  <c r="F8949" i="6"/>
  <c r="F7872" i="6"/>
  <c r="A6929" i="6"/>
  <c r="A8934" i="6"/>
  <c r="A5851" i="6"/>
  <c r="A5528" i="6"/>
  <c r="A9303" i="6"/>
  <c r="A8366" i="6"/>
  <c r="A7574" i="6"/>
  <c r="F8563" i="6"/>
  <c r="F6808" i="6"/>
  <c r="A8290" i="6"/>
  <c r="F6084" i="6"/>
  <c r="A8590" i="6"/>
  <c r="A9189" i="6"/>
  <c r="A8230" i="6"/>
  <c r="F9588" i="6"/>
  <c r="F7298" i="6"/>
  <c r="A9484" i="6"/>
  <c r="A8429" i="6"/>
  <c r="F7819" i="6"/>
  <c r="F7722" i="6"/>
  <c r="F6425" i="6"/>
  <c r="F7846" i="6"/>
  <c r="F7050" i="6"/>
  <c r="A9058" i="6"/>
  <c r="F9666" i="6"/>
  <c r="F8617" i="6"/>
  <c r="A9932" i="6"/>
  <c r="A7519" i="6"/>
  <c r="A9427" i="6"/>
  <c r="F7358" i="6"/>
  <c r="A8285" i="6"/>
  <c r="F9197" i="6"/>
  <c r="A7627" i="6"/>
  <c r="A7600" i="6"/>
  <c r="F9594" i="6"/>
  <c r="F7158" i="6"/>
  <c r="A9938" i="6"/>
  <c r="A9425" i="6"/>
  <c r="A9803" i="6"/>
  <c r="F5232" i="6"/>
  <c r="F8645" i="6"/>
  <c r="A7909" i="6"/>
  <c r="F7856" i="6"/>
  <c r="A5680" i="6"/>
  <c r="A6741" i="6"/>
  <c r="F8291" i="6"/>
  <c r="F7873" i="6"/>
  <c r="A8268" i="6"/>
  <c r="F8342" i="6"/>
  <c r="A9337" i="6"/>
  <c r="A8168" i="6"/>
  <c r="A5832" i="6"/>
  <c r="F8461" i="6"/>
  <c r="A9059" i="6"/>
  <c r="A7035" i="6"/>
  <c r="F6052" i="6"/>
  <c r="F7910" i="6"/>
  <c r="F7476" i="6"/>
  <c r="A7966" i="6"/>
  <c r="F5154" i="6"/>
  <c r="A8872" i="6"/>
  <c r="F6138" i="6"/>
  <c r="F9142" i="6"/>
  <c r="F8151" i="6"/>
  <c r="A8829" i="6"/>
  <c r="F7463" i="6"/>
  <c r="F7739" i="6"/>
  <c r="F8946" i="6"/>
  <c r="A8360" i="6"/>
  <c r="F7111" i="6"/>
  <c r="A7307" i="6"/>
  <c r="F8728" i="6"/>
  <c r="F8198" i="6"/>
  <c r="A7387" i="6"/>
  <c r="F8324" i="6"/>
  <c r="F8026" i="6"/>
  <c r="F4149" i="6"/>
  <c r="A8547" i="6"/>
  <c r="A8752" i="6"/>
  <c r="F8911" i="6"/>
  <c r="F8502" i="6"/>
  <c r="F9469" i="6"/>
  <c r="F6866" i="6"/>
  <c r="A7610" i="6"/>
  <c r="F8996" i="6"/>
  <c r="A9463" i="6"/>
  <c r="A8506" i="6"/>
  <c r="F9488" i="6"/>
  <c r="F8602" i="6"/>
  <c r="F9269" i="6"/>
  <c r="F9909" i="6"/>
  <c r="F7981" i="6"/>
  <c r="A7212" i="6"/>
  <c r="F9947" i="6"/>
  <c r="A7145" i="6"/>
  <c r="A7659" i="6"/>
  <c r="A8418" i="6"/>
  <c r="A8955" i="6"/>
  <c r="A7810" i="6"/>
  <c r="A8915" i="6"/>
  <c r="A9297" i="6"/>
  <c r="A7204" i="6"/>
  <c r="A9585" i="6"/>
  <c r="A7598" i="6"/>
  <c r="F9074" i="6"/>
  <c r="F9561" i="6"/>
  <c r="A6690" i="6"/>
  <c r="A4896" i="6"/>
  <c r="F7761" i="6"/>
  <c r="F9721" i="6"/>
  <c r="F7994" i="6"/>
  <c r="A6369" i="6"/>
  <c r="F8823" i="6"/>
  <c r="F6416" i="6"/>
  <c r="F7031" i="6"/>
  <c r="F8351" i="6"/>
  <c r="A7271" i="6"/>
  <c r="A9164" i="6"/>
  <c r="F8616" i="6"/>
  <c r="A7506" i="6"/>
  <c r="A7329" i="6"/>
  <c r="F7263" i="6"/>
  <c r="F6827" i="6"/>
  <c r="F9170" i="6"/>
  <c r="A9536" i="6"/>
  <c r="A7210" i="6"/>
  <c r="F8124" i="6"/>
  <c r="A9386" i="6"/>
  <c r="A8419" i="6"/>
  <c r="F7141" i="6"/>
  <c r="A8995" i="6"/>
  <c r="A6093" i="6"/>
  <c r="A8386" i="6"/>
  <c r="F8013" i="6"/>
  <c r="A7669" i="6"/>
  <c r="F8395" i="6"/>
  <c r="F8585" i="6"/>
  <c r="A9946" i="6"/>
  <c r="F7808" i="6"/>
  <c r="A7942" i="6"/>
  <c r="A7251" i="6"/>
  <c r="F4076" i="6"/>
  <c r="A7664" i="6"/>
  <c r="F8565" i="6"/>
  <c r="F9593" i="6"/>
  <c r="A5669" i="6"/>
  <c r="F7899" i="6"/>
  <c r="F7978" i="6"/>
  <c r="A8889" i="6"/>
  <c r="F7029" i="6"/>
  <c r="A8859" i="6"/>
  <c r="F8514" i="6"/>
  <c r="A9131" i="6"/>
  <c r="F7995" i="6"/>
  <c r="A7113" i="6"/>
  <c r="A6904" i="6"/>
  <c r="A9057" i="6"/>
  <c r="A7563" i="6"/>
  <c r="F9843" i="6"/>
  <c r="F9379" i="6"/>
  <c r="F7837" i="6"/>
  <c r="A8522" i="6"/>
  <c r="A7826" i="6"/>
  <c r="F9811" i="6"/>
  <c r="A8399" i="6"/>
  <c r="A8094" i="6"/>
  <c r="F6933" i="6"/>
  <c r="A8005" i="6"/>
  <c r="F8594" i="6"/>
  <c r="A9945" i="6"/>
  <c r="A8497" i="6"/>
  <c r="F8683" i="6"/>
  <c r="A7753" i="6"/>
  <c r="A6211" i="6"/>
  <c r="F9245" i="6"/>
  <c r="F8719" i="6"/>
  <c r="A6715" i="6"/>
  <c r="F9928" i="6"/>
  <c r="A5626" i="6"/>
  <c r="A9256" i="6"/>
  <c r="A7003" i="6"/>
  <c r="A7591" i="6"/>
  <c r="F7410" i="6"/>
  <c r="A6817" i="6"/>
  <c r="F8153" i="6"/>
  <c r="F8491" i="6"/>
  <c r="F8760" i="6"/>
  <c r="A9214" i="6"/>
  <c r="F7061" i="6"/>
  <c r="F9010" i="6"/>
  <c r="F8205" i="6"/>
  <c r="A7915" i="6"/>
  <c r="A9064" i="6"/>
  <c r="A8401" i="6"/>
  <c r="A4531" i="6"/>
  <c r="F8910" i="6"/>
  <c r="A8882" i="6"/>
  <c r="F6550" i="6"/>
  <c r="F7165" i="6"/>
  <c r="F7394" i="6"/>
  <c r="F8790" i="6"/>
  <c r="F8024" i="6"/>
  <c r="F7836" i="6"/>
  <c r="F7373" i="6"/>
  <c r="F6869" i="6"/>
  <c r="F8152" i="6"/>
  <c r="A7538" i="6"/>
  <c r="F8558" i="6"/>
  <c r="A7817" i="6"/>
  <c r="A7159" i="6"/>
  <c r="A9447" i="6"/>
  <c r="A6190" i="6"/>
  <c r="A9697" i="6"/>
  <c r="A8986" i="6"/>
  <c r="A5487" i="6"/>
  <c r="A3456" i="6"/>
  <c r="F8737" i="6"/>
  <c r="F8382" i="6"/>
  <c r="A8209" i="6"/>
  <c r="F6789" i="6"/>
  <c r="F8512" i="6"/>
  <c r="F5741" i="6"/>
  <c r="A7560" i="6"/>
  <c r="A7904" i="6"/>
  <c r="F7262" i="6"/>
  <c r="F6870" i="6"/>
  <c r="F9120" i="6"/>
  <c r="F10004" i="6"/>
  <c r="F8046" i="6"/>
  <c r="F8881" i="6"/>
  <c r="F7768" i="6"/>
  <c r="A9483" i="6"/>
  <c r="A5660" i="6"/>
  <c r="A8362" i="6"/>
  <c r="F8759" i="6"/>
  <c r="F9053" i="6"/>
  <c r="A7227" i="6"/>
  <c r="F5069" i="6"/>
  <c r="F8273" i="6"/>
  <c r="F7894" i="6"/>
  <c r="A5402" i="6"/>
  <c r="F7515" i="6"/>
  <c r="A9850" i="6"/>
  <c r="F9850" i="6"/>
  <c r="A7403" i="6"/>
  <c r="F6968" i="6"/>
  <c r="F9499" i="6"/>
  <c r="A9534" i="6"/>
  <c r="F8892" i="6"/>
  <c r="A9846" i="6"/>
  <c r="F9537" i="6"/>
  <c r="F9149" i="6"/>
  <c r="A8487" i="6"/>
  <c r="A8279" i="6"/>
  <c r="A7200" i="6"/>
  <c r="F9214" i="6"/>
  <c r="F8623" i="6"/>
  <c r="A7590" i="6"/>
  <c r="F8455" i="6"/>
  <c r="A6185" i="6"/>
  <c r="A7625" i="6"/>
  <c r="A7670" i="6"/>
  <c r="A7807" i="6"/>
  <c r="F9350" i="6"/>
  <c r="F5708" i="6"/>
  <c r="F8271" i="6"/>
  <c r="A9515" i="6"/>
  <c r="F8537" i="6"/>
  <c r="F5999" i="6"/>
  <c r="F8800" i="6"/>
  <c r="F6834" i="6"/>
  <c r="A6117" i="6"/>
  <c r="A8586" i="6"/>
  <c r="F7853" i="6"/>
  <c r="F7728" i="6"/>
  <c r="F7852" i="6"/>
  <c r="A9704" i="6"/>
  <c r="F6955" i="6"/>
  <c r="F5637" i="6"/>
  <c r="F9236" i="6"/>
  <c r="A6895" i="6"/>
  <c r="A9561" i="6"/>
  <c r="F8323" i="6"/>
  <c r="F8970" i="6"/>
  <c r="F7436" i="6"/>
  <c r="F5056" i="6"/>
  <c r="A9465" i="6"/>
  <c r="F7802" i="6"/>
  <c r="A9675" i="6"/>
  <c r="F7548" i="6"/>
  <c r="F9051" i="6"/>
  <c r="A7389" i="6"/>
  <c r="F7448" i="6"/>
  <c r="F9583" i="6"/>
  <c r="A4922" i="6"/>
  <c r="A7326" i="6"/>
  <c r="A7096" i="6"/>
  <c r="A5199" i="6"/>
  <c r="A6872" i="6"/>
  <c r="A8313" i="6"/>
  <c r="F7860" i="6"/>
  <c r="F8942" i="6"/>
  <c r="F7912" i="6"/>
  <c r="F6631" i="6"/>
  <c r="A8803" i="6"/>
  <c r="A8143" i="6"/>
  <c r="A7546" i="6"/>
  <c r="F9364" i="6"/>
  <c r="A7447" i="6"/>
  <c r="F8403" i="6"/>
  <c r="F7586" i="6"/>
  <c r="A8184" i="6"/>
  <c r="F8808" i="6"/>
  <c r="F7501" i="6"/>
  <c r="A8877" i="6"/>
  <c r="A7877" i="6"/>
  <c r="F8550" i="6"/>
  <c r="F9060" i="6"/>
  <c r="F7765" i="6"/>
  <c r="A6941" i="6"/>
  <c r="A9008" i="6"/>
  <c r="A9152" i="6"/>
  <c r="A7952" i="6"/>
  <c r="F5600" i="6"/>
  <c r="F9188" i="6"/>
  <c r="A8244" i="6"/>
  <c r="F9072" i="6"/>
  <c r="F9405" i="6"/>
  <c r="F7880" i="6"/>
  <c r="F6786" i="6"/>
  <c r="A8634" i="6"/>
  <c r="F6749" i="6"/>
  <c r="A6912" i="6"/>
  <c r="F5006" i="6"/>
  <c r="F9865" i="6"/>
  <c r="F7010" i="6"/>
  <c r="F9576" i="6"/>
  <c r="A7827" i="6"/>
  <c r="F8872" i="6"/>
  <c r="F9287" i="6"/>
  <c r="A9100" i="6"/>
  <c r="A6598" i="6"/>
  <c r="A8219" i="6"/>
  <c r="A7466" i="6"/>
  <c r="F8825" i="6"/>
  <c r="A3430" i="6"/>
  <c r="A5058" i="6"/>
  <c r="F7652" i="6"/>
  <c r="F6913" i="6"/>
  <c r="A8557" i="6"/>
  <c r="A9867" i="6"/>
  <c r="A8186" i="6"/>
  <c r="F9285" i="6"/>
  <c r="A7280" i="6"/>
  <c r="F7064" i="6"/>
  <c r="F7147" i="6"/>
  <c r="A7978" i="6"/>
  <c r="F8317" i="6"/>
  <c r="A7739" i="6"/>
  <c r="F8301" i="6"/>
  <c r="F8664" i="6"/>
  <c r="F7798" i="6"/>
  <c r="F9527" i="6"/>
  <c r="A8235" i="6"/>
  <c r="F8200" i="6"/>
  <c r="F7644" i="6"/>
  <c r="A8959" i="6"/>
  <c r="F7945" i="6"/>
  <c r="F6950" i="6"/>
  <c r="A9845" i="6"/>
  <c r="F6507" i="6"/>
  <c r="A9160" i="6"/>
  <c r="F8372" i="6"/>
  <c r="A6797" i="6"/>
  <c r="A9553" i="6"/>
  <c r="F7086" i="6"/>
  <c r="A8377" i="6"/>
  <c r="F8083" i="6"/>
  <c r="A7863" i="6"/>
  <c r="A9911" i="6"/>
  <c r="F6983" i="6"/>
  <c r="A8457" i="6"/>
  <c r="F9019" i="6"/>
  <c r="A8028" i="6"/>
  <c r="F9421" i="6"/>
  <c r="A8248" i="6"/>
  <c r="A8013" i="6"/>
  <c r="A7018" i="6"/>
  <c r="A7303" i="6"/>
  <c r="F7503" i="6"/>
  <c r="A9168" i="6"/>
  <c r="F8256" i="6"/>
  <c r="A6048" i="6"/>
  <c r="A7609" i="6"/>
  <c r="A6293" i="6"/>
  <c r="F6895" i="6"/>
  <c r="A5889" i="6"/>
  <c r="A7549" i="6"/>
  <c r="A9843" i="6"/>
  <c r="A7025" i="6"/>
  <c r="A8914" i="6"/>
  <c r="F7379" i="6"/>
  <c r="F8538" i="6"/>
  <c r="A7383" i="6"/>
  <c r="F9218" i="6"/>
  <c r="A7529" i="6"/>
  <c r="F6466" i="6"/>
  <c r="F7975" i="6"/>
  <c r="F8307" i="6"/>
  <c r="F9638" i="6"/>
  <c r="A8182" i="6"/>
  <c r="F9326" i="6"/>
  <c r="F8215" i="6"/>
  <c r="F4954" i="6"/>
  <c r="A7532" i="6"/>
  <c r="F8131" i="6"/>
  <c r="A8670" i="6"/>
  <c r="F8552" i="6"/>
  <c r="F9203" i="6"/>
  <c r="F8660" i="6"/>
  <c r="F8398" i="6"/>
  <c r="F8629" i="6"/>
  <c r="F5599" i="6"/>
  <c r="A6001" i="6"/>
  <c r="F9337" i="6"/>
  <c r="F8772" i="6"/>
  <c r="A6469" i="6"/>
  <c r="F7226" i="6"/>
  <c r="F8745" i="6"/>
  <c r="F9732" i="6"/>
  <c r="F7649" i="6"/>
  <c r="A7782" i="6"/>
  <c r="F9515" i="6"/>
  <c r="F8985" i="6"/>
  <c r="A9191" i="6"/>
  <c r="A8885" i="6"/>
  <c r="F9603" i="6"/>
  <c r="A6621" i="6"/>
  <c r="F7356" i="6"/>
  <c r="A7716" i="6"/>
  <c r="A4152" i="6"/>
  <c r="A5054" i="6"/>
  <c r="A6400" i="6"/>
  <c r="A7849" i="6"/>
  <c r="F9467" i="6"/>
  <c r="A9460" i="6"/>
  <c r="A7467" i="6"/>
  <c r="F7160" i="6"/>
  <c r="F8426" i="6"/>
  <c r="F7328" i="6"/>
  <c r="F6860" i="6"/>
  <c r="F9168" i="6"/>
  <c r="F7377" i="6"/>
  <c r="A8364" i="6"/>
  <c r="F9216" i="6"/>
  <c r="A8081" i="6"/>
  <c r="F8028" i="6"/>
  <c r="F8378" i="6"/>
  <c r="A6876" i="6"/>
  <c r="A7726" i="6"/>
  <c r="A7279" i="6"/>
  <c r="F7403" i="6"/>
  <c r="A7534" i="6"/>
  <c r="F9375" i="6"/>
  <c r="F7600" i="6"/>
  <c r="A8790" i="6"/>
  <c r="F8434" i="6"/>
  <c r="F9055" i="6"/>
  <c r="A6363" i="6"/>
  <c r="F6655" i="6"/>
  <c r="F5296" i="6"/>
  <c r="F6710" i="6"/>
  <c r="F9486" i="6"/>
  <c r="A7855" i="6"/>
  <c r="F7906" i="6"/>
  <c r="F7731" i="6"/>
  <c r="A5336" i="6"/>
  <c r="A9252" i="6"/>
  <c r="A6136" i="6"/>
  <c r="F8508" i="6"/>
  <c r="F6501" i="6"/>
  <c r="F6885" i="6"/>
  <c r="A9434" i="6"/>
  <c r="F9807" i="6"/>
  <c r="F7113" i="6"/>
  <c r="A4884" i="6"/>
  <c r="F7997" i="6"/>
  <c r="F9165" i="6"/>
  <c r="A8951" i="6"/>
  <c r="F9525" i="6"/>
  <c r="A9089" i="6"/>
  <c r="A8507" i="6"/>
  <c r="F7471" i="6"/>
  <c r="A8349" i="6"/>
  <c r="F8466" i="6"/>
  <c r="A7173" i="6"/>
  <c r="A7050" i="6"/>
  <c r="A10005" i="6"/>
  <c r="A6915" i="6"/>
  <c r="A8919" i="6"/>
  <c r="F7124" i="6"/>
  <c r="A8158" i="6"/>
  <c r="F9078" i="6"/>
  <c r="A9992" i="6"/>
  <c r="F9296" i="6"/>
  <c r="A8185" i="6"/>
  <c r="F9754" i="6"/>
  <c r="A7958" i="6"/>
  <c r="A9389" i="6"/>
  <c r="A8114" i="6"/>
  <c r="F7047" i="6"/>
  <c r="F8246" i="6"/>
  <c r="F8476" i="6"/>
  <c r="F7070" i="6"/>
  <c r="A8725" i="6"/>
  <c r="A9707" i="6"/>
  <c r="F6433" i="6"/>
  <c r="F6878" i="6"/>
  <c r="F9125" i="6"/>
  <c r="F9874" i="6"/>
  <c r="A8756" i="6"/>
  <c r="A6180" i="6"/>
  <c r="F6154" i="6"/>
  <c r="F6452" i="6"/>
  <c r="A7833" i="6"/>
  <c r="F8346" i="6"/>
  <c r="A7655" i="6"/>
  <c r="A9514" i="6"/>
  <c r="A7411" i="6"/>
  <c r="F9981" i="6"/>
  <c r="A9743" i="6"/>
  <c r="F7398" i="6"/>
  <c r="F8338" i="6"/>
  <c r="F8288" i="6"/>
  <c r="A7653" i="6"/>
  <c r="A6152" i="6"/>
  <c r="A7250" i="6"/>
  <c r="A6094" i="6"/>
  <c r="A7619" i="6"/>
  <c r="A8788" i="6"/>
  <c r="A7607" i="6"/>
  <c r="F7952" i="6"/>
  <c r="F8263" i="6"/>
  <c r="A6305" i="6"/>
  <c r="A9475" i="6"/>
  <c r="A7850" i="6"/>
  <c r="F9208" i="6"/>
  <c r="F7132" i="6"/>
  <c r="F9992" i="6"/>
  <c r="A8758" i="6"/>
  <c r="A8910" i="6"/>
  <c r="A9596" i="6"/>
  <c r="A9897" i="6"/>
  <c r="F7901" i="6"/>
  <c r="F9341" i="6"/>
  <c r="F7301" i="6"/>
  <c r="F7618" i="6"/>
  <c r="A9153" i="6"/>
  <c r="A8034" i="6"/>
  <c r="A8010" i="6"/>
  <c r="F7065" i="6"/>
  <c r="F8035" i="6"/>
  <c r="F8977" i="6"/>
  <c r="F7078" i="6"/>
  <c r="A9806" i="6"/>
  <c r="F8661" i="6"/>
  <c r="F8483" i="6"/>
  <c r="F8157" i="6"/>
  <c r="F7462" i="6"/>
  <c r="A7798" i="6"/>
  <c r="F9237" i="6"/>
  <c r="F8847" i="6"/>
  <c r="A7478" i="6"/>
  <c r="A7421" i="6"/>
  <c r="A8205" i="6"/>
  <c r="F9500" i="6"/>
  <c r="A7522" i="6"/>
  <c r="F7778" i="6"/>
  <c r="F7311" i="6"/>
  <c r="A9026" i="6"/>
  <c r="F8389" i="6"/>
  <c r="F7338" i="6"/>
  <c r="A8328" i="6"/>
  <c r="A6455" i="6"/>
  <c r="A6558" i="6"/>
  <c r="A7394" i="6"/>
  <c r="A6940" i="6"/>
  <c r="F8588" i="6"/>
  <c r="A8905" i="6"/>
  <c r="A8408" i="6"/>
  <c r="F8460" i="6"/>
  <c r="F8659" i="6"/>
  <c r="A6107" i="6"/>
  <c r="F7796" i="6"/>
  <c r="A8777" i="6"/>
  <c r="F8093" i="6"/>
  <c r="A8239" i="6"/>
  <c r="F9320" i="6"/>
  <c r="F5921" i="6"/>
  <c r="F9200" i="6"/>
  <c r="A6708" i="6"/>
  <c r="F6214" i="6"/>
  <c r="F7259" i="6"/>
  <c r="F6702" i="6"/>
  <c r="A7545" i="6"/>
  <c r="A8053" i="6"/>
  <c r="A8376" i="6"/>
  <c r="F8299" i="6"/>
  <c r="A9225" i="6"/>
  <c r="A8769" i="6"/>
  <c r="F9839" i="6"/>
  <c r="A7668" i="6"/>
  <c r="F9555" i="6"/>
  <c r="A8971" i="6"/>
  <c r="A7821" i="6"/>
  <c r="A7749" i="6"/>
  <c r="F8110" i="6"/>
  <c r="F7555" i="6"/>
  <c r="F6436" i="6"/>
  <c r="F5961" i="6"/>
  <c r="A8080" i="6"/>
  <c r="F9267" i="6"/>
  <c r="F8025" i="6"/>
  <c r="A9142" i="6"/>
  <c r="F8531" i="6"/>
  <c r="F8283" i="6"/>
  <c r="A8109" i="6"/>
  <c r="F9357" i="6"/>
  <c r="F8117" i="6"/>
  <c r="F9955" i="6"/>
  <c r="F8722" i="6"/>
  <c r="F9360" i="6"/>
  <c r="A8853" i="6"/>
  <c r="A9921" i="6"/>
  <c r="A8969" i="6"/>
  <c r="F9487" i="6"/>
  <c r="A9279" i="6"/>
  <c r="A6220" i="6"/>
  <c r="F8655" i="6"/>
  <c r="A5778" i="6"/>
  <c r="A7342" i="6"/>
  <c r="F7221" i="6"/>
  <c r="F9770" i="6"/>
  <c r="F5509" i="6"/>
  <c r="A9943" i="6"/>
  <c r="A7588" i="6"/>
  <c r="F9283" i="6"/>
  <c r="A9133" i="6"/>
  <c r="F9252" i="6"/>
  <c r="F9997" i="6"/>
  <c r="A9237" i="6"/>
  <c r="F7224" i="6"/>
  <c r="F7740" i="6"/>
  <c r="F9281" i="6"/>
  <c r="F9898" i="6"/>
  <c r="F8015" i="6"/>
  <c r="F6889" i="6"/>
  <c r="A8116" i="6"/>
  <c r="A9329" i="6"/>
  <c r="A7160" i="6"/>
  <c r="F8180" i="6"/>
  <c r="A5250" i="6"/>
  <c r="F8415" i="6"/>
  <c r="A6415" i="6"/>
  <c r="A8476" i="6"/>
  <c r="F7277" i="6"/>
  <c r="A8643" i="6"/>
  <c r="A6264" i="6"/>
  <c r="A9886" i="6"/>
  <c r="A9028" i="6"/>
  <c r="A8047" i="6"/>
  <c r="A8958" i="6"/>
  <c r="A6272" i="6"/>
  <c r="A8152" i="6"/>
  <c r="A7873" i="6"/>
  <c r="A8699" i="6"/>
  <c r="A9003" i="6"/>
  <c r="A8432" i="6"/>
  <c r="A5818" i="6"/>
  <c r="F7297" i="6"/>
  <c r="F8255" i="6"/>
  <c r="F9726" i="6"/>
  <c r="A7886" i="6"/>
  <c r="A8947" i="6"/>
  <c r="A8509" i="6"/>
  <c r="F9223" i="6"/>
  <c r="F8099" i="6"/>
  <c r="F8579" i="6"/>
  <c r="F8572" i="6"/>
  <c r="A9584" i="6"/>
  <c r="F9917" i="6"/>
  <c r="A7991" i="6"/>
  <c r="F9564" i="6"/>
  <c r="A7919" i="6"/>
  <c r="A6680" i="6"/>
  <c r="A8837" i="6"/>
  <c r="A9413" i="6"/>
  <c r="F9861" i="6"/>
  <c r="F8796" i="6"/>
  <c r="F7180" i="6"/>
  <c r="A8318" i="6"/>
  <c r="F5653" i="6"/>
  <c r="F9473" i="6"/>
  <c r="F9648" i="6"/>
  <c r="F9099" i="6"/>
  <c r="F9483" i="6"/>
  <c r="A8534" i="6"/>
  <c r="A8918" i="6"/>
  <c r="A7377" i="6"/>
  <c r="A8904" i="6"/>
  <c r="F5865" i="6"/>
  <c r="A8659" i="6"/>
  <c r="F8862" i="6"/>
  <c r="A7970" i="6"/>
  <c r="F5674" i="6"/>
  <c r="F9086" i="6"/>
  <c r="A7601" i="6"/>
  <c r="A8067" i="6"/>
  <c r="F9792" i="6"/>
  <c r="A8816" i="6"/>
  <c r="F7987" i="6"/>
  <c r="A7968" i="6"/>
  <c r="A7218" i="6"/>
  <c r="F9691" i="6"/>
  <c r="A9118" i="6"/>
  <c r="F9556" i="6"/>
  <c r="F8142" i="6"/>
  <c r="A9512" i="6"/>
  <c r="F9293" i="6"/>
  <c r="F9052" i="6"/>
  <c r="F8034" i="6"/>
  <c r="A8640" i="6"/>
  <c r="A9038" i="6"/>
  <c r="A8056" i="6"/>
  <c r="A9726" i="6"/>
  <c r="A8641" i="6"/>
  <c r="F8510" i="6"/>
  <c r="A9768" i="6"/>
  <c r="F9177" i="6"/>
  <c r="A8251" i="6"/>
  <c r="A7795" i="6"/>
  <c r="F9866" i="6"/>
  <c r="A7461" i="6"/>
  <c r="A9097" i="6"/>
  <c r="F9559" i="6"/>
  <c r="A8776" i="6"/>
  <c r="F7917" i="6"/>
  <c r="A9222" i="6"/>
  <c r="F9606" i="6"/>
  <c r="A9109" i="6"/>
  <c r="A9647" i="6"/>
  <c r="F6342" i="6"/>
  <c r="A9228" i="6"/>
  <c r="F7724" i="6"/>
  <c r="F7411" i="6"/>
  <c r="F9061" i="6"/>
  <c r="F6325" i="6"/>
  <c r="A8748" i="6"/>
  <c r="A9965" i="6"/>
  <c r="F8202" i="6"/>
  <c r="A8822" i="6"/>
  <c r="F8969" i="6"/>
  <c r="A8270" i="6"/>
  <c r="F9600" i="6"/>
  <c r="A8773" i="6"/>
  <c r="A6868" i="6"/>
  <c r="A9766" i="6"/>
  <c r="F6769" i="6"/>
  <c r="F8630" i="6"/>
  <c r="F7745" i="6"/>
  <c r="F9028" i="6"/>
  <c r="A8187" i="6"/>
  <c r="A8529" i="6"/>
  <c r="A6595" i="6"/>
  <c r="A9247" i="6"/>
  <c r="A7473" i="6"/>
  <c r="A6332" i="6"/>
  <c r="A9494" i="6"/>
  <c r="A7975" i="6"/>
  <c r="F7719" i="6"/>
  <c r="F8878" i="6"/>
  <c r="A7289" i="6"/>
  <c r="F8238" i="6"/>
  <c r="F6849" i="6"/>
  <c r="A8528" i="6"/>
  <c r="A8830" i="6"/>
  <c r="A7191" i="6"/>
  <c r="F6140" i="6"/>
  <c r="A7837" i="6"/>
  <c r="A6956" i="6"/>
  <c r="A6773" i="6"/>
  <c r="A7045" i="6"/>
  <c r="A9590" i="6"/>
  <c r="A7641" i="6"/>
  <c r="F8830" i="6"/>
  <c r="F9775" i="6"/>
  <c r="F7640" i="6"/>
  <c r="F9403" i="6"/>
  <c r="F9630" i="6"/>
  <c r="F9523" i="6"/>
  <c r="A8992" i="6"/>
  <c r="A7573" i="6"/>
  <c r="F5370" i="6"/>
  <c r="F7163" i="6"/>
  <c r="F9294" i="6"/>
  <c r="A7876" i="6"/>
  <c r="A7587" i="6"/>
  <c r="A9319" i="6"/>
  <c r="F7972" i="6"/>
  <c r="A8195" i="6"/>
  <c r="F9475" i="6"/>
  <c r="A8383" i="6"/>
  <c r="F8206" i="6"/>
  <c r="A7805" i="6"/>
  <c r="F8607" i="6"/>
  <c r="F9319" i="6"/>
  <c r="A9162" i="6"/>
  <c r="A6565" i="6"/>
  <c r="F8222" i="6"/>
  <c r="F9639" i="6"/>
  <c r="A8845" i="6"/>
  <c r="A9402" i="6"/>
  <c r="F8801" i="6"/>
  <c r="A7914" i="6"/>
  <c r="F9788" i="6"/>
  <c r="F8379" i="6"/>
  <c r="F8873" i="6"/>
  <c r="F7999" i="6"/>
  <c r="A8520" i="6"/>
  <c r="A9486" i="6"/>
  <c r="A8946" i="6"/>
  <c r="F9946" i="6"/>
  <c r="F7025" i="6"/>
  <c r="A9272" i="6"/>
  <c r="F9356" i="6"/>
  <c r="A9951" i="6"/>
  <c r="F9410" i="6"/>
  <c r="F6336" i="6"/>
  <c r="F6759" i="6"/>
  <c r="F8908" i="6"/>
  <c r="F9766" i="6"/>
  <c r="A6323" i="6"/>
  <c r="A7959" i="6"/>
  <c r="F9905" i="6"/>
  <c r="F7585" i="6"/>
  <c r="F9868" i="6"/>
  <c r="F8916" i="6"/>
  <c r="A9788" i="6"/>
  <c r="F6571" i="6"/>
  <c r="F7249" i="6"/>
  <c r="A6331" i="6"/>
  <c r="A9759" i="6"/>
  <c r="F8165" i="6"/>
  <c r="A9629" i="6"/>
  <c r="F8310" i="6"/>
  <c r="F9665" i="6"/>
  <c r="A9819" i="6"/>
  <c r="A8288" i="6"/>
  <c r="A9416" i="6"/>
  <c r="F9391" i="6"/>
  <c r="F7427" i="6"/>
  <c r="F6260" i="6"/>
  <c r="F8581" i="6"/>
  <c r="A8615" i="6"/>
  <c r="A7815" i="6"/>
  <c r="F8993" i="6"/>
  <c r="A5278" i="6"/>
  <c r="F7775" i="6"/>
  <c r="A8994" i="6"/>
  <c r="A7454" i="6"/>
  <c r="A8630" i="6"/>
  <c r="F9476" i="6"/>
  <c r="F8641" i="6"/>
  <c r="A6313" i="6"/>
  <c r="A9281" i="6"/>
  <c r="A9914" i="6"/>
  <c r="A9266" i="6"/>
  <c r="F9867" i="6"/>
  <c r="A8720" i="6"/>
  <c r="F9711" i="6"/>
  <c r="A9397" i="6"/>
  <c r="F6410" i="6"/>
  <c r="A9147" i="6"/>
  <c r="A7858" i="6"/>
  <c r="F8155" i="6"/>
  <c r="A7754" i="6"/>
  <c r="A7055" i="6"/>
  <c r="F9580" i="6"/>
  <c r="F6372" i="6"/>
  <c r="A7521" i="6"/>
  <c r="A8702" i="6"/>
  <c r="A6514" i="6"/>
  <c r="A5732" i="6"/>
  <c r="F9573" i="6"/>
  <c r="F7093" i="6"/>
  <c r="F7468" i="6"/>
  <c r="F8302" i="6"/>
  <c r="A7963" i="6"/>
  <c r="F7822" i="6"/>
  <c r="F7344" i="6"/>
  <c r="A7354" i="6"/>
  <c r="A8783" i="6"/>
  <c r="F7261" i="6"/>
  <c r="A5027" i="6"/>
  <c r="F7484" i="6"/>
  <c r="F6558" i="6"/>
  <c r="F7756" i="6"/>
  <c r="F8523" i="6"/>
  <c r="F7805" i="6"/>
  <c r="A6108" i="6"/>
  <c r="F9678" i="6"/>
  <c r="F7592" i="6"/>
  <c r="A6555" i="6"/>
  <c r="F8849" i="6"/>
  <c r="A9678" i="6"/>
  <c r="A8033" i="6"/>
  <c r="A7585" i="6"/>
  <c r="F5249" i="6"/>
  <c r="A8625" i="6"/>
  <c r="F9474" i="6"/>
  <c r="A8841" i="6"/>
  <c r="F7367" i="6"/>
  <c r="A7199" i="6"/>
  <c r="A6903" i="6"/>
  <c r="A9304" i="6"/>
  <c r="A7857" i="6"/>
  <c r="A7558" i="6"/>
  <c r="A9527" i="6"/>
  <c r="A8570" i="6"/>
  <c r="A9973" i="6"/>
  <c r="F9041" i="6"/>
  <c r="F7554" i="6"/>
  <c r="A8415" i="6"/>
  <c r="F7986" i="6"/>
  <c r="F6923" i="6"/>
  <c r="A9084" i="6"/>
  <c r="A9981" i="6"/>
  <c r="A6405" i="6"/>
  <c r="A7926" i="6"/>
  <c r="F9428" i="6"/>
  <c r="A9970" i="6"/>
  <c r="A7864" i="6"/>
  <c r="A8587" i="6"/>
  <c r="A9030" i="6"/>
  <c r="F6640" i="6"/>
  <c r="A8118" i="6"/>
  <c r="F9276" i="6"/>
  <c r="F8445" i="6"/>
  <c r="A6291" i="6"/>
  <c r="F8444" i="6"/>
  <c r="F9671" i="6"/>
  <c r="A9805" i="6"/>
  <c r="F9651" i="6"/>
  <c r="A7776" i="6"/>
  <c r="A9090" i="6"/>
  <c r="F6891" i="6"/>
  <c r="A6372" i="6"/>
  <c r="A8050" i="6"/>
  <c r="A8052" i="6"/>
  <c r="F9102" i="6"/>
  <c r="A8811" i="6"/>
  <c r="F8689" i="6"/>
  <c r="F9524" i="6"/>
  <c r="A9764" i="6"/>
  <c r="A9696" i="6"/>
  <c r="F8869" i="6"/>
  <c r="F7771" i="6"/>
  <c r="F8479" i="6"/>
  <c r="F9184" i="6"/>
  <c r="F7862" i="6"/>
  <c r="A9749" i="6"/>
  <c r="F8149" i="6"/>
  <c r="F7895" i="6"/>
  <c r="A9955" i="6"/>
  <c r="A8846" i="6"/>
  <c r="F9554" i="6"/>
  <c r="F8332" i="6"/>
  <c r="F7104" i="6"/>
  <c r="A7436" i="6"/>
  <c r="F6855" i="6"/>
  <c r="A7651" i="6"/>
  <c r="A8404" i="6"/>
  <c r="F7911" i="6"/>
  <c r="F9093" i="6"/>
  <c r="F7077" i="6"/>
  <c r="F7156" i="6"/>
  <c r="A9445" i="6"/>
  <c r="F9510" i="6"/>
  <c r="F6196" i="6"/>
  <c r="A9467" i="6"/>
  <c r="A8881" i="6"/>
  <c r="A8717" i="6"/>
  <c r="A9832" i="6"/>
  <c r="A9543" i="6"/>
  <c r="F9139" i="6"/>
  <c r="A9650" i="6"/>
  <c r="F9836" i="6"/>
  <c r="F9641" i="6"/>
  <c r="A9947" i="6"/>
  <c r="A9010" i="6"/>
  <c r="A8721" i="6"/>
  <c r="F8371" i="6"/>
  <c r="A9270" i="6"/>
  <c r="A8499" i="6"/>
  <c r="A9176" i="6"/>
  <c r="A8311" i="6"/>
  <c r="A7679" i="6"/>
  <c r="F7362" i="6"/>
  <c r="A4677" i="6"/>
  <c r="A7761" i="6"/>
  <c r="A8967" i="6"/>
  <c r="A6494" i="6"/>
  <c r="F7361" i="6"/>
  <c r="A8582" i="6"/>
  <c r="F8824" i="6"/>
  <c r="F8473" i="6"/>
  <c r="A8991" i="6"/>
  <c r="F9231" i="6"/>
  <c r="A8216" i="6"/>
  <c r="F7323" i="6"/>
  <c r="A7723" i="6"/>
  <c r="F9439" i="6"/>
  <c r="F9996" i="6"/>
  <c r="A6845" i="6"/>
  <c r="F7914" i="6"/>
  <c r="A8388" i="6"/>
  <c r="A6394" i="6"/>
  <c r="F8383" i="6"/>
  <c r="F8899" i="6"/>
  <c r="A8273" i="6"/>
  <c r="F7354" i="6"/>
  <c r="A7771" i="6"/>
  <c r="A7277" i="6"/>
  <c r="A8596" i="6"/>
  <c r="A8232" i="6"/>
  <c r="A7673" i="6"/>
  <c r="A7730" i="6"/>
  <c r="A9388" i="6"/>
  <c r="A8089" i="6"/>
  <c r="F5220" i="6"/>
  <c r="A7184" i="6"/>
  <c r="F9415" i="6"/>
  <c r="A7304" i="6"/>
  <c r="A9589" i="6"/>
  <c r="A6202" i="6"/>
  <c r="F7734" i="6"/>
  <c r="F7212" i="6"/>
  <c r="A9409" i="6"/>
  <c r="A8260" i="6"/>
  <c r="F8221" i="6"/>
  <c r="A7094" i="6"/>
  <c r="A8767" i="6"/>
  <c r="A6917" i="6"/>
  <c r="A7577" i="6"/>
  <c r="F5239" i="6"/>
  <c r="A7239" i="6"/>
  <c r="A8797" i="6"/>
  <c r="F7080" i="6"/>
  <c r="F9270" i="6"/>
  <c r="F6226" i="6"/>
  <c r="A9662" i="6"/>
  <c r="F8160" i="6"/>
  <c r="A9426" i="6"/>
  <c r="F9693" i="6"/>
  <c r="A8681" i="6"/>
  <c r="F8012" i="6"/>
  <c r="F9050" i="6"/>
  <c r="F9885" i="6"/>
  <c r="F9485" i="6"/>
  <c r="A9449" i="6"/>
  <c r="A9899" i="6"/>
  <c r="F7623" i="6"/>
  <c r="F7218" i="6"/>
  <c r="F9180" i="6"/>
  <c r="A8892" i="6"/>
  <c r="F7601" i="6"/>
  <c r="A5497" i="6"/>
  <c r="A7488" i="6"/>
  <c r="F9551" i="6"/>
  <c r="A8245" i="6"/>
  <c r="A6937" i="6"/>
  <c r="A7786" i="6"/>
  <c r="F9007" i="6"/>
  <c r="A8085" i="6"/>
  <c r="F7384" i="6"/>
  <c r="A7481" i="6"/>
  <c r="A8888" i="6"/>
  <c r="F6830" i="6"/>
  <c r="F9248" i="6"/>
  <c r="F9847" i="6"/>
  <c r="A8477" i="6"/>
  <c r="F8381" i="6"/>
  <c r="A8091" i="6"/>
  <c r="F8692" i="6"/>
  <c r="A7853" i="6"/>
  <c r="F7982" i="6"/>
  <c r="F7432" i="6"/>
  <c r="A8096" i="6"/>
  <c r="A7503" i="6"/>
  <c r="F6014" i="6"/>
  <c r="A7021" i="6"/>
  <c r="F8554" i="6"/>
  <c r="F8489" i="6"/>
  <c r="A8196" i="6"/>
  <c r="A9682" i="6"/>
  <c r="A7537" i="6"/>
  <c r="F9884" i="6"/>
  <c r="F6859" i="6"/>
  <c r="A8867" i="6"/>
  <c r="A9430" i="6"/>
  <c r="F9381" i="6"/>
  <c r="F9802" i="6"/>
  <c r="A8962" i="6"/>
  <c r="F9765" i="6"/>
  <c r="A8976" i="6"/>
  <c r="F8574" i="6"/>
  <c r="A9122" i="6"/>
  <c r="A6722" i="6"/>
  <c r="F8584" i="6"/>
  <c r="F8694" i="6"/>
  <c r="F9009" i="6"/>
  <c r="A8275" i="6"/>
  <c r="A8292" i="6"/>
  <c r="F9107" i="6"/>
  <c r="A9896" i="6"/>
  <c r="A9391" i="6"/>
  <c r="A7385" i="6"/>
  <c r="A5901" i="6"/>
  <c r="A9928" i="6"/>
  <c r="A9891" i="6"/>
  <c r="A7820" i="6"/>
  <c r="A8838" i="6"/>
  <c r="A9997" i="6"/>
  <c r="F9914" i="6"/>
  <c r="F9118" i="6"/>
  <c r="A7140" i="6"/>
  <c r="A7592" i="6"/>
  <c r="A8605" i="6"/>
  <c r="A9423" i="6"/>
  <c r="A9974" i="6"/>
  <c r="A7416" i="6"/>
  <c r="A9338" i="6"/>
  <c r="F5913" i="6"/>
  <c r="F8822" i="6"/>
  <c r="F7594" i="6"/>
  <c r="F9779" i="6"/>
  <c r="A7945" i="6"/>
  <c r="A6463" i="6"/>
  <c r="A6499" i="6"/>
  <c r="A8711" i="6"/>
  <c r="A9213" i="6"/>
  <c r="F8352" i="6"/>
  <c r="A7162" i="6"/>
  <c r="F8453" i="6"/>
  <c r="A6844" i="6"/>
  <c r="A5345" i="6"/>
  <c r="A5951" i="6"/>
  <c r="A6887" i="6"/>
  <c r="F4157" i="6"/>
  <c r="F6750" i="6"/>
  <c r="A9015" i="6"/>
  <c r="F7866" i="6"/>
  <c r="F8123" i="6"/>
  <c r="F9942" i="6"/>
  <c r="A8613" i="6"/>
  <c r="F8297" i="6"/>
  <c r="A7562" i="6"/>
  <c r="A8370" i="6"/>
  <c r="A8941" i="6"/>
  <c r="F6917" i="6"/>
  <c r="A7426" i="6"/>
  <c r="A5266" i="6"/>
  <c r="A8515" i="6"/>
  <c r="F7518" i="6"/>
  <c r="F6378" i="6"/>
  <c r="F6163" i="6"/>
  <c r="A7657" i="6"/>
  <c r="A9196" i="6"/>
  <c r="F7227" i="6"/>
  <c r="F8116" i="6"/>
  <c r="F8561" i="6"/>
  <c r="F9303" i="6"/>
  <c r="F8763" i="6"/>
  <c r="F7075" i="6"/>
  <c r="A9018" i="6"/>
  <c r="F9153" i="6"/>
  <c r="A6361" i="6"/>
  <c r="F6191" i="6"/>
  <c r="F8216" i="6"/>
  <c r="F8390" i="6"/>
  <c r="A7520" i="6"/>
  <c r="A9862" i="6"/>
  <c r="A8604" i="6"/>
  <c r="F9355" i="6"/>
  <c r="F8264" i="6"/>
  <c r="A9081" i="6"/>
  <c r="F8929" i="6"/>
  <c r="F9670" i="6"/>
  <c r="A8728" i="6"/>
  <c r="A5070" i="6"/>
  <c r="F9143" i="6"/>
  <c r="A9466" i="6"/>
  <c r="A8594" i="6"/>
  <c r="A9007" i="6"/>
  <c r="F8809" i="6"/>
  <c r="F6843" i="6"/>
  <c r="F7142" i="6"/>
  <c r="A8539" i="6"/>
  <c r="F9207" i="6"/>
  <c r="F7845" i="6"/>
  <c r="A8855" i="6"/>
  <c r="A8552" i="6"/>
  <c r="F7712" i="6"/>
  <c r="A5485" i="6"/>
  <c r="F8375" i="6"/>
  <c r="F8339" i="6"/>
  <c r="F9623" i="6"/>
  <c r="A7830" i="6"/>
  <c r="F6984" i="6"/>
  <c r="A8135" i="6"/>
  <c r="F9948" i="6"/>
  <c r="A6038" i="6"/>
  <c r="A9547" i="6"/>
  <c r="F9058" i="6"/>
  <c r="F9067" i="6"/>
  <c r="F7342" i="6"/>
  <c r="F8665" i="6"/>
  <c r="A6743" i="6"/>
  <c r="A9842" i="6"/>
  <c r="A7834" i="6"/>
  <c r="F9329" i="6"/>
  <c r="A9200" i="6"/>
  <c r="F9389" i="6"/>
  <c r="F9359" i="6"/>
  <c r="F7580" i="6"/>
  <c r="F8122" i="6"/>
  <c r="A9798" i="6"/>
  <c r="F8575" i="6"/>
  <c r="F6247" i="6"/>
  <c r="A9700" i="6"/>
  <c r="F8941" i="6"/>
  <c r="A9884" i="6"/>
  <c r="F7793" i="6"/>
  <c r="F8173" i="6"/>
  <c r="A8450" i="6"/>
  <c r="F9614" i="6"/>
  <c r="F7867" i="6"/>
  <c r="F9619" i="6"/>
  <c r="F8071" i="6"/>
  <c r="F8988" i="6"/>
  <c r="F9376" i="6"/>
  <c r="F9778" i="6"/>
  <c r="A8426" i="6"/>
  <c r="F9233" i="6"/>
  <c r="A8782" i="6"/>
  <c r="F9998" i="6"/>
  <c r="F6711" i="6"/>
  <c r="A9814" i="6"/>
  <c r="A8540" i="6"/>
  <c r="F9401" i="6"/>
  <c r="A8618" i="6"/>
  <c r="A7735" i="6"/>
  <c r="A7825" i="6"/>
  <c r="A8347" i="6"/>
  <c r="A7802" i="6"/>
  <c r="A9022" i="6"/>
  <c r="A9317" i="6"/>
  <c r="A9673" i="6"/>
  <c r="F7464" i="6"/>
  <c r="F7877" i="6"/>
  <c r="F9195" i="6"/>
  <c r="F8642" i="6"/>
  <c r="A7274" i="6"/>
  <c r="A9052" i="6"/>
  <c r="F8447" i="6"/>
  <c r="F7085" i="6"/>
  <c r="F8231" i="6"/>
  <c r="F8176" i="6"/>
  <c r="F8853" i="6"/>
  <c r="F9290" i="6"/>
  <c r="F8393" i="6"/>
  <c r="A6923" i="6"/>
  <c r="F8832" i="6"/>
  <c r="A8489" i="6"/>
  <c r="F9741" i="6"/>
  <c r="F9023" i="6"/>
  <c r="A9138" i="6"/>
  <c r="A8093" i="6"/>
  <c r="A7946" i="6"/>
  <c r="F7989" i="6"/>
  <c r="A9004" i="6"/>
  <c r="F7565" i="6"/>
  <c r="A7541" i="6"/>
  <c r="A9246" i="6"/>
  <c r="F6995" i="6"/>
  <c r="F9743" i="6"/>
  <c r="A9559" i="6"/>
  <c r="A9493" i="6"/>
  <c r="F9966" i="6"/>
  <c r="A9554" i="6"/>
  <c r="F8618" i="6"/>
  <c r="F8620" i="6"/>
  <c r="F9407" i="6"/>
  <c r="A9068" i="6"/>
  <c r="F8091" i="6"/>
  <c r="F6971" i="6"/>
  <c r="F8875" i="6"/>
  <c r="A9485" i="6"/>
  <c r="F8252" i="6"/>
  <c r="F9719" i="6"/>
  <c r="F8224" i="6"/>
  <c r="A8974" i="6"/>
  <c r="A8562" i="6"/>
  <c r="A8314" i="6"/>
  <c r="A8332" i="6"/>
  <c r="A9203" i="6"/>
  <c r="F8887" i="6"/>
  <c r="A7667" i="6"/>
  <c r="A9047" i="6"/>
  <c r="A7693" i="6"/>
  <c r="A7207" i="6"/>
  <c r="F8679" i="6"/>
  <c r="F9365" i="6"/>
  <c r="A7224" i="6"/>
  <c r="A7236" i="6"/>
  <c r="F7710" i="6"/>
  <c r="F8522" i="6"/>
  <c r="F7748" i="6"/>
  <c r="F7658" i="6"/>
  <c r="F7490" i="6"/>
  <c r="A5573" i="6"/>
  <c r="F8148" i="6"/>
  <c r="F9261" i="6"/>
  <c r="A8373" i="6"/>
  <c r="A5783" i="6"/>
  <c r="F8750" i="6"/>
  <c r="F9235" i="6"/>
  <c r="A9048" i="6"/>
  <c r="F8457" i="6"/>
  <c r="A7201" i="6"/>
  <c r="F9385" i="6"/>
  <c r="A9293" i="6"/>
  <c r="A7617" i="6"/>
  <c r="F6427" i="6"/>
  <c r="A5719" i="6"/>
  <c r="A9380" i="6"/>
  <c r="F5859" i="6"/>
  <c r="A9320" i="6"/>
  <c r="A7637" i="6"/>
  <c r="A8338" i="6"/>
  <c r="A8392" i="6"/>
  <c r="A8778" i="6"/>
  <c r="A8358" i="6"/>
  <c r="F6861" i="6"/>
  <c r="F9018" i="6"/>
  <c r="F9699" i="6"/>
  <c r="A7769" i="6"/>
  <c r="A7190" i="6"/>
  <c r="F7502" i="6"/>
  <c r="F9242" i="6"/>
  <c r="F8914" i="6"/>
  <c r="A8733" i="6"/>
  <c r="F7567" i="6"/>
  <c r="A9249" i="6"/>
  <c r="A7359" i="6"/>
  <c r="A9621" i="6"/>
  <c r="A9518" i="6"/>
  <c r="F9384" i="6"/>
  <c r="F9781" i="6"/>
  <c r="F7051" i="6"/>
  <c r="F7762" i="6"/>
  <c r="A9902" i="6"/>
  <c r="F9423" i="6"/>
  <c r="A8523" i="6"/>
  <c r="F8889" i="6"/>
  <c r="A8848" i="6"/>
  <c r="A4702" i="6"/>
  <c r="F9795" i="6"/>
  <c r="F6712" i="6"/>
  <c r="A6965" i="6"/>
  <c r="F8454" i="6"/>
  <c r="A9910" i="6"/>
  <c r="A7337" i="6"/>
  <c r="F9334" i="6"/>
  <c r="A8715" i="6"/>
  <c r="F8386" i="6"/>
  <c r="A9927" i="6"/>
  <c r="A9597" i="6"/>
  <c r="A8083" i="6"/>
  <c r="F5615" i="6"/>
  <c r="F9239" i="6"/>
  <c r="F9198" i="6"/>
  <c r="F6980" i="6"/>
  <c r="A7783" i="6"/>
  <c r="F9173" i="6"/>
  <c r="F8064" i="6"/>
  <c r="F8848" i="6"/>
  <c r="A7846" i="6"/>
  <c r="F9076" i="6"/>
  <c r="F7964" i="6"/>
  <c r="A6411" i="6"/>
  <c r="A8635" i="6"/>
  <c r="A9615" i="6"/>
  <c r="F8967" i="6"/>
  <c r="F9644" i="6"/>
  <c r="F7855" i="6"/>
  <c r="A9996" i="6"/>
  <c r="A6244" i="6"/>
  <c r="F9927" i="6"/>
  <c r="A5980" i="6"/>
  <c r="F8833" i="6"/>
  <c r="F9151" i="6"/>
  <c r="F8159" i="6"/>
  <c r="F7487" i="6"/>
  <c r="F8677" i="6"/>
  <c r="F5748" i="6"/>
  <c r="F8462" i="6"/>
  <c r="A9029" i="6"/>
  <c r="F8418" i="6"/>
  <c r="F9489" i="6"/>
  <c r="F8582" i="6"/>
  <c r="F7174" i="6"/>
  <c r="A8151" i="6"/>
  <c r="A9143" i="6"/>
  <c r="F8471" i="6"/>
  <c r="F7533" i="6"/>
  <c r="A7095" i="6"/>
  <c r="F9973" i="6"/>
  <c r="A9834" i="6"/>
  <c r="F6590" i="6"/>
  <c r="A9546" i="6"/>
  <c r="A9871" i="6"/>
  <c r="F9463" i="6"/>
  <c r="F9260" i="6"/>
  <c r="A9807" i="6"/>
  <c r="A9942" i="6"/>
  <c r="A9099" i="6"/>
  <c r="F9848" i="6"/>
  <c r="A8653" i="6"/>
  <c r="A6353" i="6"/>
  <c r="F7359" i="6"/>
  <c r="A8255" i="6"/>
  <c r="A8579" i="6"/>
  <c r="F8663" i="6"/>
  <c r="F7824" i="6"/>
  <c r="F8738" i="6"/>
  <c r="A8753" i="6"/>
  <c r="F9985" i="6"/>
  <c r="F9856" i="6"/>
  <c r="A9915" i="6"/>
  <c r="F7916" i="6"/>
  <c r="F9632" i="6"/>
  <c r="A6620" i="6"/>
  <c r="A5504" i="6"/>
  <c r="F8506" i="6"/>
  <c r="A9689" i="6"/>
  <c r="A8617" i="6"/>
  <c r="A8908" i="6"/>
  <c r="A7074" i="6"/>
  <c r="A6" i="6"/>
  <c r="F9484" i="6"/>
  <c r="A8421" i="6"/>
  <c r="F9497" i="6"/>
  <c r="F9206" i="6"/>
  <c r="F9798" i="6"/>
  <c r="A7745" i="6"/>
  <c r="A7202" i="6"/>
  <c r="F8385" i="6"/>
  <c r="A8533" i="6"/>
  <c r="F9297" i="6"/>
  <c r="F9543" i="6"/>
  <c r="A9720" i="6"/>
  <c r="F8440" i="6"/>
  <c r="A6634" i="6"/>
  <c r="A8323" i="6"/>
  <c r="F9492" i="6"/>
  <c r="A9528" i="6"/>
  <c r="A9632" i="6"/>
  <c r="F9162" i="6"/>
  <c r="F8907" i="6"/>
  <c r="F7415" i="6"/>
  <c r="A8964" i="6"/>
  <c r="F8239" i="6"/>
  <c r="A8923" i="6"/>
  <c r="A7313" i="6"/>
  <c r="A7493" i="6"/>
  <c r="F7760" i="6"/>
  <c r="A7928" i="6"/>
  <c r="F8644" i="6"/>
  <c r="F9534" i="6"/>
  <c r="F9275" i="6"/>
  <c r="A8212" i="6"/>
  <c r="A9802" i="6"/>
  <c r="F9458" i="6"/>
  <c r="A5800" i="6"/>
  <c r="F8964" i="6"/>
  <c r="A9821" i="6"/>
  <c r="A7955" i="6"/>
  <c r="F9005" i="6"/>
  <c r="F9602" i="6"/>
  <c r="F9066" i="6"/>
  <c r="F9282" i="6"/>
  <c r="F9729" i="6"/>
  <c r="F9059" i="6"/>
  <c r="A9495" i="6"/>
  <c r="F9570" i="6"/>
  <c r="A8208" i="6"/>
  <c r="A8920" i="6"/>
  <c r="F9442" i="6"/>
  <c r="A9316" i="6"/>
  <c r="A7470" i="6"/>
  <c r="A9150" i="6"/>
  <c r="F8788" i="6"/>
  <c r="A8833" i="6"/>
  <c r="A9295" i="6"/>
  <c r="A9510" i="6"/>
  <c r="A8750" i="6"/>
  <c r="A9341" i="6"/>
  <c r="A9552" i="6"/>
  <c r="F9101" i="6"/>
  <c r="A7644" i="6"/>
  <c r="A8327" i="6"/>
  <c r="A9578" i="6"/>
  <c r="F8583" i="6"/>
  <c r="A7801" i="6"/>
  <c r="F8651" i="6"/>
  <c r="F8806" i="6"/>
  <c r="A8677" i="6"/>
  <c r="A9149" i="6"/>
  <c r="F7569" i="6"/>
  <c r="F8782" i="6"/>
  <c r="A8470" i="6"/>
  <c r="F7593" i="6"/>
  <c r="F7561" i="6"/>
  <c r="A9369" i="6"/>
  <c r="F9578" i="6"/>
  <c r="A9901" i="6"/>
  <c r="A8875" i="6"/>
  <c r="A9789" i="6"/>
  <c r="A9139" i="6"/>
  <c r="A7554" i="6"/>
  <c r="F9029" i="6"/>
  <c r="F9141" i="6"/>
  <c r="A8850" i="6"/>
  <c r="F8828" i="6"/>
  <c r="F9533" i="6"/>
  <c r="A7705" i="6"/>
  <c r="F9427" i="6"/>
  <c r="F8974" i="6"/>
  <c r="F8973" i="6"/>
  <c r="A8227" i="6"/>
  <c r="F9815" i="6"/>
  <c r="A8544" i="6"/>
  <c r="A9555" i="6"/>
  <c r="A4940" i="6"/>
  <c r="A9053" i="6"/>
  <c r="A9110" i="6"/>
  <c r="F9674" i="6"/>
  <c r="A8607" i="6"/>
  <c r="A8361" i="6"/>
  <c r="F7211" i="6"/>
  <c r="A8154" i="6"/>
  <c r="F6348" i="6"/>
  <c r="F8233" i="6"/>
  <c r="F9205" i="6"/>
  <c r="F8650" i="6"/>
  <c r="F6828" i="6"/>
  <c r="F7491" i="6"/>
  <c r="A9663" i="6"/>
  <c r="F7192" i="6"/>
  <c r="A7335" i="6"/>
  <c r="F8668" i="6"/>
  <c r="F9575" i="6"/>
  <c r="A8137" i="6"/>
  <c r="A8262" i="6"/>
  <c r="F7248" i="6"/>
  <c r="A6488" i="6"/>
  <c r="A9354" i="6"/>
  <c r="F9910" i="6"/>
  <c r="F9194" i="6"/>
  <c r="F9895" i="6"/>
  <c r="A8302" i="6"/>
  <c r="A8649" i="6"/>
  <c r="A9194" i="6"/>
  <c r="A9368" i="6"/>
  <c r="F7430" i="6"/>
  <c r="A7550" i="6"/>
  <c r="A7208" i="6"/>
  <c r="F8330" i="6"/>
  <c r="A8801" i="6"/>
  <c r="A6832" i="6"/>
  <c r="F8058" i="6"/>
  <c r="A9072" i="6"/>
  <c r="A8745" i="6"/>
  <c r="A8469" i="6"/>
  <c r="A8554" i="6"/>
  <c r="A9948" i="6"/>
  <c r="F8732" i="6"/>
  <c r="A8860" i="6"/>
  <c r="A6572" i="6"/>
  <c r="F6621" i="6"/>
  <c r="A9903" i="6"/>
  <c r="A9959" i="6"/>
  <c r="A8746" i="6"/>
  <c r="A8802" i="6"/>
  <c r="F8106" i="6"/>
  <c r="A7333" i="6"/>
  <c r="A8144" i="6"/>
  <c r="A9980" i="6"/>
  <c r="F8033" i="6"/>
  <c r="F9185" i="6"/>
  <c r="A7943" i="6"/>
  <c r="A9497" i="6"/>
  <c r="A9132" i="6"/>
  <c r="F9221" i="6"/>
  <c r="F9448" i="6"/>
  <c r="A9336" i="6"/>
  <c r="A8862" i="6"/>
  <c r="A9377" i="6"/>
  <c r="F8174" i="6"/>
  <c r="F6676" i="6"/>
  <c r="F8962" i="6"/>
  <c r="A7299" i="6"/>
  <c r="F9056" i="6"/>
  <c r="A8530" i="6"/>
  <c r="F9191" i="6"/>
  <c r="A8965" i="6"/>
  <c r="A9859" i="6"/>
  <c r="A7738" i="6"/>
  <c r="A8708" i="6"/>
  <c r="A7496" i="6"/>
  <c r="A9815" i="6"/>
  <c r="A9691" i="6"/>
  <c r="F7209" i="6"/>
  <c r="A9335" i="6"/>
  <c r="A9736" i="6"/>
  <c r="A8893" i="6"/>
  <c r="F8469" i="6"/>
  <c r="A7285" i="6"/>
  <c r="F9530" i="6"/>
  <c r="F9846" i="6"/>
  <c r="A9387" i="6"/>
  <c r="F7985" i="6"/>
  <c r="A8211" i="6"/>
  <c r="A8559" i="6"/>
  <c r="A9574" i="6"/>
  <c r="A5826" i="6"/>
  <c r="A9706" i="6"/>
  <c r="A7905" i="6"/>
  <c r="A8930" i="6"/>
  <c r="A9670" i="6"/>
  <c r="F9300" i="6"/>
  <c r="F9557" i="6"/>
  <c r="A9954" i="6"/>
  <c r="F9837" i="6"/>
  <c r="F9736" i="6"/>
  <c r="A8171" i="6"/>
  <c r="F9577" i="6"/>
  <c r="A9593" i="6"/>
  <c r="A7982" i="6"/>
  <c r="A9050" i="6"/>
  <c r="F9980" i="6"/>
  <c r="A9275" i="6"/>
  <c r="F9037" i="6"/>
  <c r="A6693" i="6"/>
  <c r="A7719" i="6"/>
  <c r="F7499" i="6"/>
  <c r="F9114" i="6"/>
  <c r="F8367" i="6"/>
  <c r="F8952" i="6"/>
  <c r="F6989" i="6"/>
  <c r="A5280" i="6"/>
  <c r="F5788" i="6"/>
  <c r="A7120" i="6"/>
  <c r="A9458" i="6"/>
  <c r="A8852" i="6"/>
  <c r="A7650" i="6"/>
  <c r="A7397" i="6"/>
  <c r="A8074" i="6"/>
  <c r="F8647" i="6"/>
  <c r="F7651" i="6"/>
  <c r="A5517" i="6"/>
  <c r="F8376" i="6"/>
  <c r="A9199" i="6"/>
  <c r="A8355" i="6"/>
  <c r="A6535" i="6"/>
  <c r="F7616" i="6"/>
  <c r="F6231" i="6"/>
  <c r="F8168" i="6"/>
  <c r="A7501" i="6"/>
  <c r="A6908" i="6"/>
  <c r="A8037" i="6"/>
  <c r="F8568" i="6"/>
  <c r="A9683" i="6"/>
  <c r="F9063" i="6"/>
  <c r="F7096" i="6"/>
  <c r="A9519" i="6"/>
  <c r="F8740" i="6"/>
  <c r="A8410" i="6"/>
  <c r="A8367" i="6"/>
  <c r="F8837" i="6"/>
  <c r="F5210" i="6"/>
  <c r="F7584" i="6"/>
  <c r="F8850" i="6"/>
  <c r="F7483" i="6"/>
  <c r="A8601" i="6"/>
  <c r="A9741" i="6"/>
  <c r="F7500" i="6"/>
  <c r="F9021" i="6"/>
  <c r="F9646" i="6"/>
  <c r="F7234" i="6"/>
  <c r="F9083" i="6"/>
  <c r="A6919" i="6"/>
  <c r="A9825" i="6"/>
  <c r="F7859" i="6"/>
  <c r="A9334" i="6"/>
  <c r="A9725" i="6"/>
  <c r="F9082" i="6"/>
  <c r="A7551" i="6"/>
  <c r="F7757" i="6"/>
  <c r="A9990" i="6"/>
  <c r="A9236" i="6"/>
  <c r="F9897" i="6"/>
  <c r="A9033" i="6"/>
  <c r="A8215" i="6"/>
  <c r="F8388" i="6"/>
  <c r="F7758" i="6"/>
  <c r="F9104" i="6"/>
  <c r="F9735" i="6"/>
  <c r="F7587" i="6"/>
  <c r="F8435" i="6"/>
  <c r="A8501" i="6"/>
  <c r="F8812" i="6"/>
  <c r="F9015" i="6"/>
  <c r="F8439" i="6"/>
  <c r="F7340" i="6"/>
  <c r="A9733" i="6"/>
  <c r="F8778" i="6"/>
  <c r="F9904" i="6"/>
  <c r="A8241" i="6"/>
  <c r="F7018" i="6"/>
  <c r="F9886" i="6"/>
  <c r="F9321" i="6"/>
  <c r="A8455" i="6"/>
  <c r="A9828" i="6"/>
  <c r="F6916" i="6"/>
  <c r="A9878" i="6"/>
  <c r="F8947" i="6"/>
  <c r="F9343" i="6"/>
  <c r="A9111" i="6"/>
  <c r="F8976" i="6"/>
  <c r="A9557" i="6"/>
  <c r="A9569" i="6"/>
  <c r="F7591" i="6"/>
  <c r="A8380" i="6"/>
  <c r="F9737" i="6"/>
  <c r="F9650" i="6"/>
  <c r="A8036" i="6"/>
  <c r="F9096" i="6"/>
  <c r="F9875" i="6"/>
  <c r="F8842" i="6"/>
  <c r="A7023" i="6"/>
  <c r="F7938" i="6"/>
  <c r="F8051" i="6"/>
  <c r="F9044" i="6"/>
  <c r="A7072" i="6"/>
  <c r="A9931" i="6"/>
  <c r="F9503" i="6"/>
  <c r="A9983" i="6"/>
  <c r="F5805" i="6"/>
  <c r="F9954" i="6"/>
  <c r="A8917" i="6"/>
  <c r="F8115" i="6"/>
  <c r="F8606" i="6"/>
  <c r="F6844" i="6"/>
  <c r="A9824" i="6"/>
  <c r="F8448" i="6"/>
  <c r="F7807" i="6"/>
  <c r="F9112" i="6"/>
  <c r="A8375" i="6"/>
  <c r="F9629" i="6"/>
  <c r="F8697" i="6"/>
  <c r="A8123" i="6"/>
  <c r="A7867" i="6"/>
  <c r="F7305" i="6"/>
  <c r="A9325" i="6"/>
  <c r="F8743" i="6"/>
  <c r="A9888" i="6"/>
  <c r="F6887" i="6"/>
  <c r="F9989" i="6"/>
  <c r="F9684" i="6"/>
  <c r="F8368" i="6"/>
  <c r="A8305" i="6"/>
  <c r="A8098" i="6"/>
  <c r="A7733" i="6"/>
  <c r="A8843" i="6"/>
  <c r="A6836" i="6"/>
  <c r="A7536" i="6"/>
  <c r="A9962" i="6"/>
  <c r="F8266" i="6"/>
  <c r="F7456" i="6"/>
  <c r="F8336" i="6"/>
  <c r="A8856" i="6"/>
  <c r="F8789" i="6"/>
  <c r="F6536" i="6"/>
  <c r="F8080" i="6"/>
  <c r="F9636" i="6"/>
  <c r="A8278" i="6"/>
  <c r="A7995" i="6"/>
  <c r="A9451" i="6"/>
  <c r="F7516" i="6"/>
  <c r="A7259" i="6"/>
  <c r="A8869" i="6"/>
  <c r="F9799" i="6"/>
  <c r="F7177" i="6"/>
  <c r="A8900" i="6"/>
  <c r="A7953" i="6"/>
  <c r="F9957" i="6"/>
  <c r="F8344" i="6"/>
  <c r="A7136" i="6"/>
  <c r="A8233" i="6"/>
  <c r="A8546" i="6"/>
  <c r="F9658" i="6"/>
  <c r="A8075" i="6"/>
  <c r="F8576" i="6"/>
  <c r="F9161" i="6"/>
  <c r="F9338" i="6"/>
  <c r="F8751" i="6"/>
  <c r="A9464" i="6"/>
  <c r="F9024" i="6"/>
  <c r="A9868" i="6"/>
  <c r="F9548" i="6"/>
  <c r="A7290" i="6"/>
  <c r="F8556" i="6"/>
  <c r="F8680" i="6"/>
  <c r="A9441" i="6"/>
  <c r="F7865" i="6"/>
  <c r="A7081" i="6"/>
  <c r="F9349" i="6"/>
  <c r="A7084" i="6"/>
  <c r="F7936" i="6"/>
  <c r="A9635" i="6"/>
  <c r="A9313" i="6"/>
  <c r="F9607" i="6"/>
  <c r="A9986" i="6"/>
  <c r="A9229" i="6"/>
  <c r="F9877" i="6"/>
  <c r="A8598" i="6"/>
  <c r="A8449" i="6"/>
  <c r="A8545" i="6"/>
  <c r="A9470" i="6"/>
  <c r="F9662" i="6"/>
  <c r="F9964" i="6"/>
  <c r="A9571" i="6"/>
  <c r="F9596" i="6"/>
  <c r="F9803" i="6"/>
  <c r="A8346" i="6"/>
  <c r="F8496" i="6"/>
  <c r="F5187" i="6"/>
  <c r="F8854" i="6"/>
  <c r="F9395" i="6"/>
  <c r="A8368" i="6"/>
  <c r="F8687" i="6"/>
  <c r="A8513" i="6"/>
  <c r="A8019" i="6"/>
  <c r="A9813" i="6"/>
  <c r="A9287" i="6"/>
  <c r="F8710" i="6"/>
  <c r="F9849" i="6"/>
  <c r="F9841" i="6"/>
  <c r="F5917" i="6"/>
  <c r="F9826" i="6"/>
  <c r="F8784" i="6"/>
  <c r="F9679" i="6"/>
  <c r="A9747" i="6"/>
  <c r="A8571" i="6"/>
  <c r="F8605" i="6"/>
  <c r="A9123" i="6"/>
  <c r="A9731" i="6"/>
  <c r="F9127" i="6"/>
  <c r="A8796" i="6"/>
  <c r="F8723" i="6"/>
  <c r="F7754" i="6"/>
  <c r="A9134" i="6"/>
  <c r="A7870" i="6"/>
  <c r="F9372" i="6"/>
  <c r="F6490" i="6"/>
  <c r="F9450" i="6"/>
  <c r="A7613" i="6"/>
  <c r="A9855" i="6"/>
  <c r="F8482" i="6"/>
  <c r="A9961" i="6"/>
  <c r="A7134" i="6"/>
  <c r="F8141" i="6"/>
  <c r="A9140" i="6"/>
  <c r="A7404" i="6"/>
  <c r="F8652" i="6"/>
  <c r="A8809" i="6"/>
  <c r="F9760" i="6"/>
  <c r="A9979" i="6"/>
  <c r="A8896" i="6"/>
  <c r="F7493" i="6"/>
  <c r="A8511" i="6"/>
  <c r="A9864" i="6"/>
  <c r="A7818" i="6"/>
  <c r="A9208" i="6"/>
  <c r="A9610" i="6"/>
  <c r="A7029" i="6"/>
  <c r="F9994" i="6"/>
  <c r="F5193" i="6"/>
  <c r="F6438" i="6"/>
  <c r="F7973" i="6"/>
  <c r="F7781" i="6"/>
  <c r="A8975" i="6"/>
  <c r="F7108" i="6"/>
  <c r="A8064" i="6"/>
  <c r="A8128" i="6"/>
  <c r="A9220" i="6"/>
  <c r="F9608" i="6"/>
  <c r="F9628" i="6"/>
  <c r="A7768" i="6"/>
  <c r="A8891" i="6"/>
  <c r="A7912" i="6"/>
  <c r="A9399" i="6"/>
  <c r="A8538" i="6"/>
  <c r="F7535" i="6"/>
  <c r="A7971" i="6"/>
  <c r="F9470" i="6"/>
  <c r="F8337" i="6"/>
  <c r="F8975" i="6"/>
  <c r="A8142" i="6"/>
  <c r="F9610" i="6"/>
  <c r="F9249" i="6"/>
  <c r="A8190" i="6"/>
  <c r="F8047" i="6"/>
  <c r="A8793" i="6"/>
  <c r="A8495" i="6"/>
  <c r="A8474" i="6"/>
  <c r="A8899" i="6"/>
  <c r="F7967" i="6"/>
  <c r="A9349" i="6"/>
  <c r="F7266" i="6"/>
  <c r="F9876" i="6"/>
  <c r="F7153" i="6"/>
  <c r="A8761" i="6"/>
  <c r="F8226" i="6"/>
  <c r="F9745" i="6"/>
  <c r="A8412" i="6"/>
  <c r="A9611" i="6"/>
  <c r="A9545" i="6"/>
  <c r="A6896" i="6"/>
  <c r="F9522" i="6"/>
  <c r="F9511" i="6"/>
  <c r="A9619" i="6"/>
  <c r="A9382" i="6"/>
  <c r="A9372" i="6"/>
  <c r="A9603" i="6"/>
  <c r="A7605" i="6"/>
  <c r="F8827" i="6"/>
  <c r="A9769" i="6"/>
  <c r="F9148" i="6"/>
  <c r="F8793" i="6"/>
  <c r="F9706" i="6"/>
  <c r="F9498" i="6"/>
  <c r="A8456" i="6"/>
  <c r="F8199" i="6"/>
  <c r="A7579" i="6"/>
  <c r="F9820" i="6"/>
  <c r="A9800" i="6"/>
  <c r="A8642" i="6"/>
  <c r="F9398" i="6"/>
  <c r="A9248" i="6"/>
  <c r="A9975" i="6"/>
  <c r="A9717" i="6"/>
  <c r="F9368" i="6"/>
  <c r="A9477" i="6"/>
  <c r="A9499" i="6"/>
  <c r="F9145" i="6"/>
  <c r="A9479" i="6"/>
  <c r="A7865" i="6"/>
  <c r="F9999" i="6"/>
  <c r="A9074" i="6"/>
  <c r="F8212" i="6"/>
  <c r="A8055" i="6"/>
  <c r="F8785" i="6"/>
  <c r="A8774" i="6"/>
  <c r="F9106" i="6"/>
  <c r="A9136" i="6"/>
  <c r="A8320" i="6"/>
  <c r="A8310" i="6"/>
  <c r="F7720" i="6"/>
  <c r="F8897" i="6"/>
  <c r="F8917" i="6"/>
  <c r="A8271" i="6"/>
  <c r="A8104" i="6"/>
  <c r="A9598" i="6"/>
  <c r="A7511" i="6"/>
  <c r="F8078" i="6"/>
  <c r="A7567" i="6"/>
  <c r="F8477" i="6"/>
  <c r="F9579" i="6"/>
  <c r="A9192" i="6"/>
  <c r="F8325" i="6"/>
  <c r="F8169" i="6"/>
  <c r="F9739" i="6"/>
  <c r="F9471" i="6"/>
  <c r="F7466" i="6"/>
  <c r="F9412" i="6"/>
  <c r="F6563" i="6"/>
  <c r="F5888" i="6"/>
  <c r="F8874" i="6"/>
  <c r="F9744" i="6"/>
  <c r="A9783" i="6"/>
  <c r="F8972" i="6"/>
  <c r="A7051" i="6"/>
  <c r="F9617" i="6"/>
  <c r="A9155" i="6"/>
  <c r="A7869" i="6"/>
  <c r="F9965" i="6"/>
  <c r="A6861" i="6"/>
  <c r="A8422" i="6"/>
  <c r="F8084" i="6"/>
  <c r="A7839" i="6"/>
  <c r="F8815" i="6"/>
  <c r="F8126" i="6"/>
  <c r="F9457" i="6"/>
  <c r="A7646" i="6"/>
  <c r="F8843" i="6"/>
  <c r="A8567" i="6"/>
  <c r="F9694" i="6"/>
  <c r="F9047" i="6"/>
  <c r="A8550" i="6"/>
  <c r="A9699" i="6"/>
  <c r="A9686" i="6"/>
  <c r="F7893" i="6"/>
  <c r="F7897" i="6"/>
  <c r="F8856" i="6"/>
  <c r="A6840" i="6"/>
  <c r="F9268" i="6"/>
  <c r="A9591" i="6"/>
  <c r="F9374" i="6"/>
  <c r="A7444" i="6"/>
  <c r="A9096" i="6"/>
  <c r="F7540" i="6"/>
  <c r="A8864" i="6"/>
  <c r="A7686" i="6"/>
  <c r="A6821" i="6"/>
  <c r="F9228" i="6"/>
  <c r="F7696" i="6"/>
  <c r="A8436" i="6"/>
  <c r="F9016" i="6"/>
  <c r="A8057" i="6"/>
  <c r="A9883" i="6"/>
  <c r="F8669" i="6"/>
  <c r="A9503" i="6"/>
  <c r="A9660" i="6"/>
  <c r="F6847" i="6"/>
  <c r="A7266" i="6"/>
  <c r="F7412" i="6"/>
  <c r="A9292" i="6"/>
  <c r="A8614" i="6"/>
  <c r="F7579" i="6"/>
  <c r="F8534" i="6"/>
  <c r="F7401" i="6"/>
  <c r="F9649" i="6"/>
  <c r="F9077" i="6"/>
  <c r="A9893" i="6"/>
  <c r="A6125" i="6"/>
  <c r="F8536" i="6"/>
  <c r="F9347" i="6"/>
  <c r="F8227" i="6"/>
  <c r="A9922" i="6"/>
  <c r="A7284" i="6"/>
  <c r="A9211" i="6"/>
  <c r="F6174" i="6"/>
  <c r="A8155" i="6"/>
  <c r="F7942" i="6"/>
  <c r="A10000" i="6"/>
  <c r="F7622" i="6"/>
  <c r="F9434" i="6"/>
  <c r="A8029" i="6"/>
  <c r="F6653" i="6"/>
  <c r="F7467" i="6"/>
  <c r="A9953" i="6"/>
  <c r="A9323" i="6"/>
  <c r="F9859" i="6"/>
  <c r="A9433" i="6"/>
  <c r="A6983" i="6"/>
  <c r="A7432" i="6"/>
  <c r="A8932" i="6"/>
  <c r="F9716" i="6"/>
  <c r="A9474" i="6"/>
  <c r="F8707" i="6"/>
  <c r="A8922" i="6"/>
  <c r="F7355" i="6"/>
  <c r="A7910" i="6"/>
  <c r="F8626" i="6"/>
  <c r="A7901" i="6"/>
  <c r="A9439" i="6"/>
  <c r="A9719" i="6"/>
  <c r="A9827" i="6"/>
  <c r="F9430" i="6"/>
  <c r="A9032" i="6"/>
  <c r="A9669" i="6"/>
  <c r="F9201" i="6"/>
  <c r="A9179" i="6"/>
  <c r="F9855" i="6"/>
  <c r="A9379" i="6"/>
  <c r="F8167" i="6"/>
  <c r="A9244" i="6"/>
  <c r="A8198" i="6"/>
  <c r="A9197" i="6"/>
  <c r="F9369" i="6"/>
  <c r="A8723" i="6"/>
  <c r="A9746" i="6"/>
  <c r="F9138" i="6"/>
  <c r="A9363" i="6"/>
  <c r="A9894" i="6"/>
  <c r="F9982" i="6"/>
  <c r="F8720" i="6"/>
  <c r="A8978" i="6"/>
  <c r="A8568" i="6"/>
  <c r="A9161" i="6"/>
  <c r="A6679" i="6"/>
  <c r="F9179" i="6"/>
  <c r="A7652" i="6"/>
  <c r="A9157" i="6"/>
  <c r="F9963" i="6"/>
  <c r="F9243" i="6"/>
  <c r="A9794" i="6"/>
  <c r="A9505" i="6"/>
  <c r="F7538" i="6"/>
  <c r="A8656" i="6"/>
  <c r="A9351" i="6"/>
  <c r="F9366" i="6"/>
  <c r="F7315" i="6"/>
  <c r="A9644" i="6"/>
  <c r="A9021" i="6"/>
  <c r="A9869" i="6"/>
  <c r="F9091" i="6"/>
  <c r="F9620" i="6"/>
  <c r="F9419" i="6"/>
  <c r="F8138" i="6"/>
  <c r="F9902" i="6"/>
  <c r="F9512" i="6"/>
  <c r="A8813" i="6"/>
  <c r="F9346" i="6"/>
  <c r="F8010" i="6"/>
  <c r="F7496" i="6"/>
  <c r="A9298" i="6"/>
  <c r="A9212" i="6"/>
  <c r="F9591" i="6"/>
  <c r="F9550" i="6"/>
  <c r="F9728" i="6"/>
  <c r="A9002" i="6"/>
  <c r="A9307" i="6"/>
  <c r="F9896" i="6"/>
  <c r="A9533" i="6"/>
  <c r="F9456" i="6"/>
  <c r="A9900" i="6"/>
  <c r="F9552" i="6"/>
  <c r="A9163" i="6"/>
  <c r="F7685" i="6"/>
  <c r="F9402" i="6"/>
  <c r="F8048" i="6"/>
  <c r="F7423" i="6"/>
  <c r="A9847" i="6"/>
  <c r="A9761" i="6"/>
  <c r="A9968" i="6"/>
  <c r="A9025" i="6"/>
  <c r="A8526" i="6"/>
  <c r="F7898" i="6"/>
  <c r="F7947" i="6"/>
  <c r="A7308" i="6"/>
  <c r="F9211" i="6"/>
  <c r="F9785" i="6"/>
  <c r="A8334" i="6"/>
  <c r="A8172" i="6"/>
  <c r="A9330" i="6"/>
  <c r="F9725" i="6"/>
  <c r="A8794" i="6"/>
  <c r="F9409" i="6"/>
  <c r="F8935" i="6"/>
  <c r="A9358" i="6"/>
  <c r="A9665" i="6"/>
  <c r="A9625" i="6"/>
  <c r="A8990" i="6"/>
  <c r="A9909" i="6"/>
  <c r="F8774" i="6"/>
  <c r="F9755" i="6"/>
  <c r="A9709" i="6"/>
  <c r="F8499" i="6"/>
  <c r="F9908" i="6"/>
  <c r="A8414" i="6"/>
  <c r="F8504" i="6"/>
  <c r="A9403" i="6"/>
  <c r="A9653" i="6"/>
  <c r="A8705" i="6"/>
  <c r="F9834" i="6"/>
  <c r="A9352" i="6"/>
  <c r="F9446" i="6"/>
  <c r="F9241" i="6"/>
  <c r="F9331" i="6"/>
  <c r="F9440" i="6"/>
  <c r="F9750" i="6"/>
  <c r="F6243" i="6"/>
  <c r="A9040" i="6"/>
  <c r="F8963" i="6"/>
  <c r="F8766" i="6"/>
  <c r="F7617" i="6"/>
  <c r="F5130" i="6"/>
  <c r="A7663" i="6"/>
  <c r="A9498" i="6"/>
  <c r="F8761" i="6"/>
  <c r="A7306" i="6"/>
  <c r="F9825" i="6"/>
  <c r="F8926" i="6"/>
  <c r="A10004" i="6"/>
  <c r="F9618" i="6"/>
  <c r="F9544" i="6"/>
  <c r="F8147" i="6"/>
  <c r="F8357" i="6"/>
  <c r="A8356" i="6"/>
  <c r="F9823" i="6"/>
  <c r="F8319" i="6"/>
  <c r="F9722" i="6"/>
  <c r="A8147" i="6"/>
  <c r="F8764" i="6"/>
  <c r="A9374" i="6"/>
  <c r="A9524" i="6"/>
  <c r="A9233" i="6"/>
  <c r="F8079" i="6"/>
  <c r="A9684" i="6"/>
  <c r="F9396" i="6"/>
  <c r="F9983" i="6"/>
  <c r="A8873" i="6"/>
  <c r="F8419" i="6"/>
  <c r="A8402" i="6"/>
  <c r="A9394" i="6"/>
  <c r="F8857" i="6"/>
  <c r="A9172" i="6"/>
  <c r="F9136" i="6"/>
  <c r="F8088" i="6"/>
  <c r="A8035" i="6"/>
  <c r="F8787" i="6"/>
  <c r="F8678" i="6"/>
  <c r="A9127" i="6"/>
  <c r="F9777" i="6"/>
  <c r="A9583" i="6"/>
  <c r="F8700" i="6"/>
  <c r="A9361" i="6"/>
  <c r="F9879" i="6"/>
  <c r="F7562" i="6"/>
  <c r="F9569" i="6"/>
  <c r="F7556" i="6"/>
  <c r="A10001" i="6"/>
  <c r="F7366" i="6"/>
  <c r="F9714" i="6"/>
  <c r="A7774" i="6"/>
  <c r="A8433" i="6"/>
  <c r="A6193" i="6"/>
  <c r="F8734" i="6"/>
  <c r="A9260" i="6"/>
  <c r="F8103" i="6"/>
  <c r="F9480" i="6"/>
  <c r="F9822" i="6"/>
  <c r="A8886" i="6"/>
  <c r="F9568" i="6"/>
  <c r="A9567" i="6"/>
  <c r="A8876" i="6"/>
  <c r="F9501" i="6"/>
  <c r="A8980" i="6"/>
  <c r="A8065" i="6"/>
  <c r="F9882" i="6"/>
  <c r="A9367" i="6"/>
  <c r="A8754" i="6"/>
  <c r="A9516" i="6"/>
  <c r="F8701" i="6"/>
  <c r="F8829" i="6"/>
  <c r="F8356" i="6"/>
  <c r="A8416" i="6"/>
  <c r="A7923" i="6"/>
  <c r="A8266" i="6"/>
  <c r="F7660" i="6"/>
  <c r="A9077" i="6"/>
  <c r="A8836" i="6"/>
  <c r="F7288" i="6"/>
  <c r="F7694" i="6"/>
  <c r="F9605" i="6"/>
  <c r="A9078" i="6"/>
  <c r="A7993" i="6"/>
  <c r="F8749" i="6"/>
  <c r="A9412" i="6"/>
  <c r="F9441" i="6"/>
  <c r="F9202" i="6"/>
  <c r="F9704" i="6"/>
  <c r="F8293" i="6"/>
  <c r="A9919" i="6"/>
  <c r="A9535" i="6"/>
  <c r="F9371" i="6"/>
  <c r="F7206" i="6"/>
  <c r="A9169" i="6"/>
  <c r="F8589" i="6"/>
  <c r="F8807" i="6"/>
  <c r="A9326" i="6"/>
  <c r="A8737" i="6"/>
  <c r="A8471" i="6"/>
  <c r="A9178" i="6"/>
  <c r="F9960" i="6"/>
  <c r="A7367" i="6"/>
  <c r="A9459" i="6"/>
  <c r="A9461" i="6"/>
  <c r="A9865" i="6"/>
  <c r="A9810" i="6"/>
  <c r="A9080" i="6"/>
  <c r="A9209" i="6"/>
  <c r="A8742" i="6"/>
  <c r="F9975" i="6"/>
  <c r="A8999" i="6"/>
  <c r="A8741" i="6"/>
  <c r="F9156" i="6"/>
  <c r="F8166" i="6"/>
  <c r="A8817" i="6"/>
  <c r="A8240" i="6"/>
  <c r="F9036" i="6"/>
  <c r="F6178" i="6"/>
  <c r="F9137" i="6"/>
  <c r="F8691" i="6"/>
  <c r="F9883" i="6"/>
  <c r="A9310" i="6"/>
  <c r="A8678" i="6"/>
  <c r="A8452" i="6"/>
  <c r="A7487" i="6"/>
  <c r="A8331" i="6"/>
  <c r="F7638" i="6"/>
  <c r="F8609" i="6"/>
  <c r="A7216" i="6"/>
  <c r="F9669" i="6"/>
  <c r="F9912" i="6"/>
  <c r="A8560" i="6"/>
  <c r="A8061" i="6"/>
  <c r="A9065" i="6"/>
  <c r="F9123" i="6"/>
  <c r="F9542" i="6"/>
  <c r="F7915" i="6"/>
  <c r="F9090" i="6"/>
  <c r="F9220" i="6"/>
  <c r="F8540" i="6"/>
  <c r="A9121" i="6"/>
  <c r="F9204" i="6"/>
  <c r="A6953" i="6"/>
  <c r="A8949" i="6"/>
  <c r="F6781" i="6"/>
  <c r="F7573" i="6"/>
  <c r="F9852" i="6"/>
  <c r="A9849" i="6"/>
  <c r="A9285" i="6"/>
  <c r="A9941" i="6"/>
  <c r="F8303" i="6"/>
  <c r="A8985" i="6"/>
  <c r="A9614" i="6"/>
  <c r="F7939" i="6"/>
  <c r="F7661" i="6"/>
  <c r="F9122" i="6"/>
  <c r="A8632" i="6"/>
  <c r="A9339" i="6"/>
  <c r="A8734" i="6"/>
  <c r="F7428" i="6"/>
  <c r="A9322" i="6"/>
  <c r="F9453" i="6"/>
  <c r="A9530" i="6"/>
  <c r="A9491" i="6"/>
  <c r="F8072" i="6"/>
  <c r="A9655" i="6"/>
  <c r="F9468" i="6"/>
  <c r="A9818" i="6"/>
  <c r="A9525" i="6"/>
  <c r="A9241" i="6"/>
  <c r="F8903" i="6"/>
  <c r="F8905" i="6"/>
  <c r="A8706" i="6"/>
  <c r="A9235" i="6"/>
  <c r="A7340" i="6"/>
  <c r="A8179" i="6"/>
  <c r="F8711" i="6"/>
  <c r="A7439" i="6"/>
  <c r="A9908" i="6"/>
  <c r="F9519" i="6"/>
  <c r="F8818" i="6"/>
  <c r="A9531" i="6"/>
  <c r="A9576" i="6"/>
  <c r="A7310" i="6"/>
  <c r="F9887" i="6"/>
  <c r="F9597" i="6"/>
  <c r="F9991" i="6"/>
  <c r="F9892" i="6"/>
  <c r="F9613" i="6"/>
  <c r="F8591" i="6"/>
  <c r="F7434" i="6"/>
  <c r="A9167" i="6"/>
  <c r="A9639" i="6"/>
  <c r="A8929" i="6"/>
  <c r="A8732" i="6"/>
  <c r="F9988" i="6"/>
  <c r="A9023" i="6"/>
  <c r="F9258" i="6"/>
  <c r="F9842" i="6"/>
  <c r="A9748" i="6"/>
  <c r="F8981" i="6"/>
  <c r="A9723" i="6"/>
  <c r="F8765" i="6"/>
  <c r="A8289" i="6"/>
  <c r="A9385" i="6"/>
  <c r="A7148" i="6"/>
  <c r="A7814" i="6"/>
  <c r="A9885" i="6"/>
  <c r="A7433" i="6"/>
  <c r="A9716" i="6"/>
  <c r="A9356" i="6"/>
  <c r="A9020" i="6"/>
  <c r="F8343" i="6"/>
  <c r="F8569" i="6"/>
  <c r="A9269" i="6"/>
  <c r="F9560" i="6"/>
  <c r="F8702" i="6"/>
  <c r="A7892" i="6"/>
  <c r="F8075" i="6"/>
  <c r="A8973" i="6"/>
  <c r="F9103" i="6"/>
  <c r="A9694" i="6"/>
  <c r="A6635" i="6"/>
  <c r="F7605" i="6"/>
  <c r="F9586" i="6"/>
  <c r="A9105" i="6"/>
  <c r="A9765" i="6"/>
  <c r="A9752" i="6"/>
  <c r="A9637" i="6"/>
  <c r="F9049" i="6"/>
  <c r="F9707" i="6"/>
  <c r="A8749" i="6"/>
  <c r="F9762" i="6"/>
  <c r="A9296" i="6"/>
  <c r="F9460" i="6"/>
  <c r="F6931" i="6"/>
  <c r="F9915" i="6"/>
  <c r="A8747" i="6"/>
  <c r="F7520" i="6"/>
  <c r="F8399" i="6"/>
  <c r="F9686" i="6"/>
  <c r="F9394" i="6"/>
  <c r="A9560" i="6"/>
  <c r="F9756" i="6"/>
  <c r="F8232" i="6"/>
  <c r="A9609" i="6"/>
  <c r="A8760" i="6"/>
  <c r="F8915" i="6"/>
  <c r="F9812" i="6"/>
  <c r="A9738" i="6"/>
  <c r="F9152" i="6"/>
  <c r="F8318" i="6"/>
  <c r="F8150" i="6"/>
  <c r="F9727" i="6"/>
  <c r="F9144" i="6"/>
  <c r="A8894" i="6"/>
  <c r="A9715" i="6"/>
  <c r="F6234" i="6"/>
  <c r="F9298" i="6"/>
  <c r="A7721" i="6"/>
  <c r="A9357" i="6"/>
  <c r="A5836" i="6"/>
  <c r="F8682" i="6"/>
  <c r="A9454" i="6"/>
  <c r="A9283" i="6"/>
  <c r="F8989" i="6"/>
  <c r="A8866" i="6"/>
  <c r="A9340" i="6"/>
  <c r="F8934" i="6"/>
  <c r="A8665" i="6"/>
  <c r="F9888" i="6"/>
  <c r="F8960" i="6"/>
  <c r="F9784" i="6"/>
  <c r="F8394" i="6"/>
  <c r="F8646" i="6"/>
  <c r="F8094" i="6"/>
  <c r="F8920" i="6"/>
  <c r="F8601" i="6"/>
  <c r="F9796" i="6"/>
  <c r="F9367" i="6"/>
  <c r="A9284" i="6"/>
  <c r="F9113" i="6"/>
  <c r="A8835" i="6"/>
  <c r="F9934" i="6"/>
  <c r="F8400" i="6"/>
  <c r="F9880" i="6"/>
  <c r="F8965" i="6"/>
  <c r="F8925" i="6"/>
  <c r="A8238" i="6"/>
  <c r="A8698" i="6"/>
  <c r="F9175" i="6"/>
  <c r="A8536" i="6"/>
  <c r="A7330" i="6"/>
  <c r="F7961" i="6"/>
  <c r="F8387" i="6"/>
  <c r="F9654" i="6"/>
  <c r="F7383" i="6"/>
  <c r="A9314" i="6"/>
  <c r="F8835" i="6"/>
  <c r="A7836" i="6"/>
  <c r="F8193" i="6"/>
  <c r="A9254" i="6"/>
  <c r="A9773" i="6"/>
  <c r="F5027" i="6"/>
  <c r="A8620" i="6"/>
  <c r="F9330" i="6"/>
  <c r="A9757" i="6"/>
  <c r="F8643" i="6"/>
  <c r="A8308" i="6"/>
  <c r="A9808" i="6"/>
  <c r="F9020" i="6"/>
  <c r="F9520" i="6"/>
  <c r="F8422" i="6"/>
  <c r="A8697" i="6"/>
  <c r="A9353" i="6"/>
  <c r="F9660" i="6"/>
  <c r="F8831" i="6"/>
  <c r="A9487" i="6"/>
  <c r="A9290" i="6"/>
  <c r="F8811" i="6"/>
  <c r="A9043" i="6"/>
  <c r="A9830" i="6"/>
  <c r="A9831" i="6"/>
  <c r="F9117" i="6"/>
  <c r="A8831" i="6"/>
  <c r="F9482" i="6"/>
  <c r="F9045" i="6"/>
  <c r="F8880" i="6"/>
  <c r="A9985" i="6"/>
  <c r="A8792" i="6"/>
  <c r="F8421" i="6"/>
  <c r="F9906" i="6"/>
  <c r="A7997" i="6"/>
  <c r="F7785" i="6"/>
  <c r="A9890" i="6"/>
  <c r="F7971" i="6"/>
  <c r="A7504" i="6"/>
  <c r="F8730" i="6"/>
  <c r="F9696" i="6"/>
  <c r="A9331" i="6"/>
  <c r="A9853" i="6"/>
  <c r="A8863" i="6"/>
  <c r="F9219" i="6"/>
  <c r="A7709" i="6"/>
  <c r="F8133" i="6"/>
  <c r="F8267" i="6"/>
  <c r="F9150" i="6"/>
  <c r="A7645" i="6"/>
  <c r="F9840" i="6"/>
  <c r="F8968" i="6"/>
  <c r="A9037" i="6"/>
  <c r="F9786" i="6"/>
  <c r="A9277" i="6"/>
  <c r="F8195" i="6"/>
  <c r="A9274" i="6"/>
  <c r="A8431" i="6"/>
  <c r="A9627" i="6"/>
  <c r="F7874" i="6"/>
  <c r="A9835" i="6"/>
  <c r="F9611" i="6"/>
  <c r="A8970" i="6"/>
  <c r="F10003" i="6"/>
  <c r="F8204" i="6"/>
  <c r="F8409" i="6"/>
  <c r="F7671" i="6"/>
  <c r="A9982" i="6"/>
  <c r="A9952" i="6"/>
  <c r="A8490" i="6"/>
  <c r="A8704" i="6"/>
  <c r="A8784" i="6"/>
  <c r="F6944" i="6"/>
  <c r="A9778" i="6"/>
  <c r="A9243" i="6"/>
  <c r="A8870" i="6"/>
  <c r="A8693" i="6"/>
  <c r="F9590" i="6"/>
  <c r="F9362" i="6"/>
  <c r="A9630" i="6"/>
  <c r="F8490" i="6"/>
  <c r="F9675" i="6"/>
  <c r="F8775" i="6"/>
  <c r="F9147" i="6"/>
  <c r="A9227" i="6"/>
  <c r="A8968" i="6"/>
  <c r="F9633" i="6"/>
  <c r="F9738" i="6"/>
  <c r="F9656" i="6"/>
  <c r="F7962" i="6"/>
  <c r="F7173" i="6"/>
  <c r="F9769" i="6"/>
  <c r="F9516" i="6"/>
  <c r="F8114" i="6"/>
  <c r="A9793" i="6"/>
  <c r="F8438" i="6"/>
  <c r="A8616" i="6"/>
  <c r="A8467" i="6"/>
  <c r="F9612" i="6"/>
  <c r="A8739" i="6"/>
  <c r="F9135" i="6"/>
  <c r="F9789" i="6"/>
  <c r="F7698" i="6"/>
  <c r="F9278" i="6"/>
  <c r="F9873" i="6"/>
  <c r="A9811" i="6"/>
  <c r="F8555" i="6"/>
  <c r="A7076" i="6"/>
  <c r="F9229" i="6"/>
  <c r="A9529" i="6"/>
  <c r="F9509" i="6"/>
  <c r="A8961" i="6"/>
  <c r="A8593" i="6"/>
  <c r="F6081" i="6"/>
  <c r="F8593" i="6"/>
  <c r="A8645" i="6"/>
  <c r="F9227" i="6"/>
  <c r="A8183" i="6"/>
  <c r="A9640" i="6"/>
  <c r="A9321" i="6"/>
  <c r="F9937" i="6"/>
  <c r="F8995" i="6"/>
  <c r="F8756" i="6"/>
  <c r="F8622" i="6"/>
  <c r="F9226" i="6"/>
  <c r="A9957" i="6"/>
  <c r="F9504" i="6"/>
  <c r="A8082" i="6"/>
  <c r="A9724" i="6"/>
  <c r="F8954" i="6"/>
  <c r="F9566" i="6"/>
  <c r="A9417" i="6"/>
  <c r="A9822" i="6"/>
  <c r="F9977" i="6"/>
  <c r="A9710" i="6"/>
  <c r="A9782" i="6"/>
  <c r="F8559" i="6"/>
  <c r="A8542" i="6"/>
  <c r="A9299" i="6"/>
  <c r="F9970" i="6"/>
  <c r="F8961" i="6"/>
  <c r="A9645" i="6"/>
  <c r="F8433" i="6"/>
  <c r="A9829" i="6"/>
  <c r="F9810" i="6"/>
  <c r="A7091" i="6"/>
  <c r="A9756" i="6"/>
  <c r="A9622" i="6"/>
  <c r="A7885" i="6"/>
  <c r="A9509" i="6"/>
  <c r="A9762" i="6"/>
  <c r="A7900" i="6"/>
  <c r="F9284" i="6"/>
  <c r="A9226" i="6"/>
  <c r="A9034" i="6"/>
  <c r="F8924" i="6"/>
  <c r="A9728" i="6"/>
  <c r="A6570" i="6"/>
  <c r="F8275" i="6"/>
  <c r="A8997" i="6"/>
  <c r="A9400" i="6"/>
  <c r="F7294" i="6"/>
  <c r="A9550" i="6"/>
  <c r="A9854" i="6"/>
  <c r="F9708" i="6"/>
  <c r="F9814" i="6"/>
  <c r="A9920" i="6"/>
  <c r="A9013" i="6"/>
  <c r="F8586" i="6"/>
  <c r="F9039" i="6"/>
  <c r="A6811" i="6"/>
  <c r="F8201" i="6"/>
  <c r="F9027" i="6"/>
  <c r="F9598" i="6"/>
  <c r="A8486" i="6"/>
  <c r="A8879" i="6"/>
  <c r="A8156" i="6"/>
  <c r="F7676" i="6"/>
  <c r="A8827" i="6"/>
  <c r="F9092" i="6"/>
  <c r="A9924" i="6"/>
  <c r="A9502" i="6"/>
  <c r="A8907" i="6"/>
  <c r="F9689" i="6"/>
  <c r="F8966" i="6"/>
  <c r="F9286" i="6"/>
  <c r="F9373" i="6"/>
  <c r="A9681" i="6"/>
  <c r="A9607" i="6"/>
  <c r="A8326" i="6"/>
  <c r="A9916" i="6"/>
  <c r="A8787" i="6"/>
  <c r="F8074" i="6"/>
  <c r="A9125" i="6"/>
  <c r="F9751" i="6"/>
  <c r="A9035" i="6"/>
  <c r="F9918" i="6"/>
  <c r="F9913" i="6"/>
  <c r="A7036" i="6"/>
  <c r="F8709" i="6"/>
  <c r="A8724" i="6"/>
  <c r="A8696" i="6"/>
  <c r="F8349" i="6"/>
  <c r="F9164" i="6"/>
  <c r="A9711" i="6"/>
  <c r="A9804" i="6"/>
  <c r="F8978" i="6"/>
  <c r="A7920" i="6"/>
  <c r="F9538" i="6"/>
  <c r="F9167" i="6"/>
  <c r="A8246" i="6"/>
  <c r="F9787" i="6"/>
  <c r="F9624" i="6"/>
  <c r="F9572" i="6"/>
  <c r="A9740" i="6"/>
  <c r="F8366" i="6"/>
  <c r="A8633" i="6"/>
  <c r="F9872" i="6"/>
  <c r="A9288" i="6"/>
  <c r="F9553" i="6"/>
  <c r="F9601" i="6"/>
  <c r="A8369" i="6"/>
  <c r="A8321" i="6"/>
  <c r="A7750" i="6"/>
  <c r="A9790" i="6"/>
  <c r="F9459" i="6"/>
  <c r="A8159" i="6"/>
  <c r="F8776" i="6"/>
  <c r="A8692" i="6"/>
  <c r="F8672" i="6"/>
  <c r="A7483" i="6"/>
  <c r="F8528" i="6"/>
  <c r="F9001" i="6"/>
  <c r="A8565" i="6"/>
  <c r="F8959" i="6"/>
  <c r="F9759" i="6"/>
  <c r="A9431" i="6"/>
  <c r="F9289" i="6"/>
  <c r="F8494" i="6"/>
  <c r="F9683" i="6"/>
  <c r="A9735" i="6"/>
  <c r="F7965" i="6"/>
  <c r="A9714" i="6"/>
  <c r="A9359" i="6"/>
  <c r="F9539" i="6"/>
  <c r="F9663" i="6"/>
  <c r="A9588" i="6"/>
  <c r="F9857" i="6"/>
  <c r="A8950" i="6"/>
  <c r="F9835" i="6"/>
  <c r="F8049" i="6"/>
  <c r="A9984" i="6"/>
  <c r="F8298" i="6"/>
  <c r="F8676" i="6"/>
  <c r="F9140" i="6"/>
  <c r="F9183" i="6"/>
  <c r="F8884" i="6"/>
  <c r="F9931" i="6"/>
  <c r="A8021" i="6"/>
  <c r="A9188" i="6"/>
  <c r="F9558" i="6"/>
  <c r="A9496" i="6"/>
  <c r="A9993" i="6"/>
  <c r="F9431" i="6"/>
  <c r="A9520" i="6"/>
  <c r="F9643" i="6"/>
  <c r="A9083" i="6"/>
  <c r="A9414" i="6"/>
  <c r="F9659" i="6"/>
  <c r="A9577" i="6"/>
  <c r="A9873" i="6"/>
  <c r="A9201" i="6"/>
  <c r="F9128" i="6"/>
  <c r="F9182" i="6"/>
  <c r="F8799" i="6"/>
  <c r="F8598" i="6"/>
  <c r="A7149" i="6"/>
  <c r="A8330" i="6"/>
  <c r="A8898" i="6"/>
  <c r="A9405" i="6"/>
  <c r="F9733" i="6"/>
  <c r="F9710" i="6"/>
  <c r="A9017" i="6"/>
  <c r="F8562" i="6"/>
  <c r="F8698" i="6"/>
  <c r="A7808" i="6"/>
  <c r="F9370" i="6"/>
  <c r="F8458" i="6"/>
  <c r="F9531" i="6"/>
  <c r="F9919" i="6"/>
  <c r="F9328" i="6"/>
  <c r="F9325" i="6"/>
  <c r="A8572" i="6"/>
  <c r="A9658" i="6"/>
  <c r="F8846" i="6"/>
  <c r="A9923" i="6"/>
  <c r="A9933" i="6"/>
  <c r="F9642" i="6"/>
  <c r="F9920" i="6"/>
  <c r="F8670" i="6"/>
  <c r="F9647" i="6"/>
  <c r="A9600" i="6"/>
  <c r="F9065" i="6"/>
  <c r="A9429" i="6"/>
  <c r="A8921" i="6"/>
  <c r="A8807" i="6"/>
  <c r="A9863" i="6"/>
  <c r="A8448" i="6"/>
  <c r="F9972" i="6"/>
  <c r="F9962" i="6"/>
  <c r="F9595" i="6"/>
  <c r="F9171" i="6"/>
  <c r="F9304" i="6"/>
  <c r="F9761" i="6"/>
  <c r="A8703" i="6"/>
  <c r="A8173" i="6"/>
  <c r="F9115" i="6"/>
  <c r="F9315" i="6"/>
  <c r="F9322" i="6"/>
  <c r="F8921" i="6"/>
  <c r="A9732" i="6"/>
  <c r="F9246" i="6"/>
  <c r="A9289" i="6"/>
  <c r="F9068" i="6"/>
  <c r="A8324" i="6"/>
  <c r="F8546" i="6"/>
  <c r="A9469" i="6"/>
  <c r="A7956" i="6"/>
  <c r="A9255" i="6"/>
  <c r="F9472" i="6"/>
  <c r="A8680" i="6"/>
  <c r="F8868" i="6"/>
  <c r="A8176" i="6"/>
  <c r="A9995" i="6"/>
  <c r="A9792" i="6"/>
  <c r="A9987" i="6"/>
  <c r="F8900" i="6"/>
  <c r="F8990" i="6"/>
  <c r="F9715" i="6"/>
  <c r="F8684" i="6"/>
  <c r="F9318" i="6"/>
  <c r="A9444" i="6"/>
  <c r="F8867" i="6"/>
  <c r="A8304" i="6"/>
  <c r="A9656" i="6"/>
  <c r="F9232" i="6"/>
  <c r="A8460" i="6"/>
  <c r="A9722" i="6"/>
  <c r="F9764" i="6"/>
  <c r="F9443" i="6"/>
  <c r="A9362" i="6"/>
  <c r="F9813" i="6"/>
  <c r="A9895" i="6"/>
  <c r="F8073" i="6"/>
  <c r="A9456" i="6"/>
  <c r="F9438" i="6"/>
  <c r="A9969" i="6"/>
  <c r="F9870" i="6"/>
  <c r="A9929" i="6"/>
  <c r="A7301" i="6"/>
  <c r="A9273" i="6"/>
  <c r="F9035" i="6"/>
  <c r="F9776" i="6"/>
  <c r="F9536" i="6"/>
  <c r="F9828" i="6"/>
  <c r="A7996" i="6"/>
  <c r="A9278" i="6"/>
  <c r="A8435" i="6"/>
  <c r="F9625" i="6"/>
  <c r="F9169" i="6"/>
  <c r="A8818" i="6"/>
  <c r="A9652" i="6"/>
  <c r="A8909" i="6"/>
  <c r="F9695" i="6"/>
  <c r="F8237" i="6"/>
  <c r="A9350" i="6"/>
  <c r="F9445" i="6"/>
  <c r="F9119" i="6"/>
  <c r="F9528" i="6"/>
  <c r="A9570" i="6"/>
  <c r="F7825" i="6"/>
  <c r="F7572" i="6"/>
  <c r="F9133" i="6"/>
  <c r="A9407" i="6"/>
  <c r="A8661" i="6"/>
  <c r="F9893" i="6"/>
  <c r="F7648" i="6"/>
  <c r="F8779" i="6"/>
  <c r="A9205" i="6"/>
  <c r="F9097" i="6"/>
  <c r="F8844" i="6"/>
  <c r="F9416" i="6"/>
  <c r="F7424" i="6"/>
  <c r="A9934" i="6"/>
  <c r="F8927" i="6"/>
  <c r="A9661" i="6"/>
  <c r="A9473" i="6"/>
  <c r="A9113" i="6"/>
  <c r="A8591" i="6"/>
  <c r="A9280" i="6"/>
  <c r="F8196" i="6"/>
  <c r="A9564" i="6"/>
  <c r="F9253" i="6"/>
  <c r="F9971" i="6"/>
  <c r="A9693" i="6"/>
  <c r="F9718" i="6"/>
  <c r="F9390" i="6"/>
  <c r="A7401" i="6"/>
  <c r="F9529" i="6"/>
  <c r="F8898" i="6"/>
  <c r="A7913" i="6"/>
  <c r="A9230" i="6"/>
  <c r="F9749" i="6"/>
  <c r="A9838" i="6"/>
  <c r="A6838" i="6"/>
  <c r="F9336" i="6"/>
  <c r="A8675" i="6"/>
  <c r="A9056" i="6"/>
  <c r="F9772" i="6"/>
  <c r="F9312" i="6"/>
  <c r="F8329" i="6"/>
  <c r="F9481" i="6"/>
  <c r="A8757" i="6"/>
  <c r="A9881" i="6"/>
  <c r="A9618" i="6"/>
  <c r="F9713" i="6"/>
  <c r="A9874" i="6"/>
  <c r="F9251" i="6"/>
  <c r="A9419" i="6"/>
  <c r="A9158" i="6"/>
  <c r="A9573" i="6"/>
  <c r="F9582" i="6"/>
  <c r="A8868" i="6"/>
  <c r="A9373" i="6"/>
  <c r="F9358" i="6"/>
  <c r="A9396" i="6"/>
  <c r="F9404" i="6"/>
  <c r="A7533" i="6"/>
  <c r="F9690" i="6"/>
  <c r="F9899" i="6"/>
  <c r="A8180" i="6"/>
  <c r="F8520" i="6"/>
  <c r="F8326" i="6"/>
  <c r="F9768" i="6"/>
  <c r="F9095" i="6"/>
  <c r="A9411" i="6"/>
  <c r="A8944" i="6"/>
  <c r="F8248" i="6"/>
  <c r="A7639" i="6"/>
  <c r="F8101" i="6"/>
  <c r="A9541" i="6"/>
  <c r="F9526" i="6"/>
  <c r="A9687" i="6"/>
  <c r="A8744" i="6"/>
  <c r="A9365" i="6"/>
  <c r="F9124" i="6"/>
  <c r="F8039" i="6"/>
  <c r="A9257" i="6"/>
  <c r="F9508" i="6"/>
  <c r="A9420" i="6"/>
  <c r="F9348" i="6"/>
  <c r="F9541" i="6"/>
  <c r="A8442" i="6"/>
  <c r="A9861" i="6"/>
  <c r="A9858" i="6"/>
  <c r="A9971" i="6"/>
  <c r="A8839" i="6"/>
  <c r="F9878" i="6"/>
  <c r="A9424" i="6"/>
  <c r="A9651" i="6"/>
  <c r="F9224" i="6"/>
  <c r="F9767" i="6"/>
  <c r="F8269" i="6"/>
  <c r="F8658" i="6"/>
  <c r="A9549" i="6"/>
  <c r="A8157" i="6"/>
  <c r="F9574" i="6"/>
  <c r="F9916" i="6"/>
  <c r="F9881" i="6"/>
  <c r="A9251" i="6"/>
  <c r="A9011" i="6"/>
  <c r="F9387" i="6"/>
  <c r="A8887" i="6"/>
  <c r="F9949" i="6"/>
  <c r="A9063" i="6"/>
  <c r="F9838" i="6"/>
  <c r="F8803" i="6"/>
  <c r="A8890" i="6"/>
  <c r="A8911" i="6"/>
  <c r="A9758" i="6"/>
  <c r="F8736" i="6"/>
  <c r="F9131" i="6"/>
  <c r="F9676" i="6"/>
  <c r="F7773" i="6"/>
  <c r="F9901" i="6"/>
  <c r="A9905" i="6"/>
  <c r="F8865" i="6"/>
  <c r="A8629" i="6"/>
  <c r="F10000" i="6"/>
  <c r="A8883" i="6"/>
  <c r="A9833" i="6"/>
  <c r="F9943" i="6"/>
  <c r="F8463" i="6"/>
  <c r="F9680" i="6"/>
  <c r="A10002" i="6"/>
  <c r="F8467" i="6"/>
  <c r="A9703" i="6"/>
  <c r="F9705" i="6"/>
  <c r="A8688" i="6"/>
  <c r="F9819" i="6"/>
  <c r="F9240" i="6"/>
  <c r="A9305" i="6"/>
  <c r="A9760" i="6"/>
  <c r="A8952" i="6"/>
  <c r="A8687" i="6"/>
  <c r="F7990" i="6"/>
  <c r="A9418" i="6"/>
  <c r="A7499" i="6"/>
  <c r="A8398" i="6"/>
  <c r="F9938" i="6"/>
  <c r="A7405" i="6"/>
  <c r="F6517" i="6"/>
  <c r="F5807" i="6"/>
  <c r="A8674" i="6"/>
  <c r="A9628" i="6"/>
  <c r="F7239" i="6"/>
  <c r="A8650" i="6"/>
  <c r="F8998" i="6"/>
  <c r="A9506" i="6"/>
  <c r="F8866" i="6"/>
  <c r="F10002" i="6"/>
  <c r="F6833" i="6"/>
  <c r="A6358" i="6"/>
  <c r="A8667" i="6"/>
  <c r="F6934" i="6"/>
  <c r="A8672" i="6"/>
  <c r="A9130" i="6"/>
  <c r="F9805" i="6"/>
  <c r="F8548" i="6"/>
  <c r="A9787" i="6"/>
  <c r="F9332" i="6"/>
  <c r="A9643" i="6"/>
  <c r="A9490" i="6"/>
  <c r="A9462" i="6"/>
  <c r="A9579" i="6"/>
  <c r="F9995" i="6"/>
  <c r="F9900" i="6"/>
  <c r="A9963" i="6"/>
  <c r="A7711" i="6"/>
  <c r="F8997" i="6"/>
  <c r="A8926" i="6"/>
  <c r="A9977" i="6"/>
  <c r="F9157" i="6"/>
  <c r="A9129" i="6"/>
  <c r="F9734" i="6"/>
  <c r="F7794" i="6"/>
  <c r="F8883" i="6"/>
  <c r="A8925" i="6"/>
  <c r="F9490" i="6"/>
  <c r="A9602" i="6"/>
  <c r="F8957" i="6"/>
  <c r="F9054" i="6"/>
  <c r="A9913" i="6"/>
  <c r="F8640" i="6"/>
  <c r="A9925" i="6"/>
  <c r="A9852" i="6"/>
  <c r="A9309" i="6"/>
  <c r="F9465" i="6"/>
  <c r="F9413" i="6"/>
  <c r="F9494" i="6"/>
  <c r="F9945" i="6"/>
  <c r="A9422" i="6"/>
  <c r="A8808" i="6"/>
  <c r="F9417" i="6"/>
  <c r="F9831" i="6"/>
  <c r="A7034" i="6"/>
  <c r="A8068" i="6"/>
  <c r="F9363" i="6"/>
  <c r="F8369" i="6"/>
  <c r="F7537" i="6"/>
  <c r="A9926" i="6"/>
  <c r="A8441" i="6"/>
  <c r="A8192" i="6"/>
  <c r="F7246" i="6"/>
  <c r="A9517" i="6"/>
  <c r="F9589" i="6"/>
  <c r="F9730" i="6"/>
  <c r="A8161" i="6"/>
  <c r="F9449" i="6"/>
  <c r="A9378" i="6"/>
  <c r="A9488" i="6"/>
  <c r="A9875" i="6"/>
  <c r="A9187" i="6"/>
  <c r="A8130" i="6"/>
  <c r="F8186" i="6"/>
  <c r="A9944" i="6"/>
  <c r="A9324" i="6"/>
  <c r="F9565" i="6"/>
  <c r="A8804" i="6"/>
  <c r="A7361" i="6"/>
  <c r="A8126" i="6"/>
  <c r="F9926" i="6"/>
  <c r="A9581" i="6"/>
  <c r="F9672" i="6"/>
  <c r="A9978" i="6"/>
  <c r="F8144" i="6"/>
  <c r="F8296" i="6"/>
  <c r="F9978" i="6"/>
  <c r="A9841" i="6"/>
  <c r="A8510" i="6"/>
  <c r="A9016" i="6"/>
  <c r="A8765" i="6"/>
  <c r="A9468" i="6"/>
  <c r="F8819" i="6"/>
  <c r="F9959" i="6"/>
  <c r="F8044" i="6"/>
  <c r="F9532" i="6"/>
  <c r="F9386" i="6"/>
  <c r="A8685" i="6"/>
  <c r="F8938" i="6"/>
  <c r="F8813" i="6"/>
  <c r="A9523" i="6"/>
  <c r="F8721" i="6"/>
  <c r="A6165" i="6"/>
  <c r="F9158" i="6"/>
  <c r="A9912" i="6"/>
  <c r="F9587" i="6"/>
  <c r="F8282" i="6"/>
  <c r="F8674" i="6"/>
  <c r="A9151" i="6"/>
  <c r="F9121" i="6"/>
  <c r="A8957" i="6"/>
  <c r="F9922" i="6"/>
  <c r="F9048" i="6"/>
  <c r="F8187" i="6"/>
  <c r="A9436" i="6"/>
  <c r="A8439" i="6"/>
  <c r="F7715" i="6"/>
  <c r="A8901" i="6"/>
  <c r="F8982" i="6"/>
  <c r="A9345" i="6"/>
  <c r="A9737" i="6"/>
  <c r="A9286" i="6"/>
  <c r="F9830" i="6"/>
  <c r="A9333" i="6"/>
  <c r="F9429" i="6"/>
  <c r="A9820" i="6"/>
  <c r="F9411" i="6"/>
  <c r="A9061" i="6"/>
  <c r="A7927" i="6"/>
  <c r="F8890" i="6"/>
  <c r="A9438" i="6"/>
  <c r="F9571" i="6"/>
  <c r="A9772" i="6"/>
  <c r="F8882" i="6"/>
  <c r="F9969" i="6"/>
  <c r="A9572" i="6"/>
  <c r="F8486" i="6"/>
  <c r="A9727" i="6"/>
  <c r="F7950" i="6"/>
  <c r="F9664" i="6"/>
  <c r="A8225" i="6"/>
  <c r="A8963" i="6"/>
  <c r="A8861" i="6"/>
  <c r="A9175" i="6"/>
  <c r="A9801" i="6"/>
  <c r="A9917" i="6"/>
  <c r="A9522" i="6"/>
  <c r="F7583" i="6"/>
  <c r="A9721" i="6"/>
  <c r="A8652" i="6"/>
  <c r="F9740" i="6"/>
  <c r="F7931" i="6"/>
  <c r="F8249" i="6"/>
  <c r="A9489" i="6"/>
  <c r="F9462" i="6"/>
  <c r="A9646" i="6"/>
  <c r="F7920" i="6"/>
  <c r="A9780" i="6"/>
  <c r="A8120" i="6"/>
  <c r="A9690" i="6"/>
  <c r="A9930" i="6"/>
  <c r="A9128" i="6"/>
  <c r="A7938" i="6"/>
  <c r="A8755" i="6"/>
  <c r="A8884" i="6"/>
  <c r="F9313" i="6"/>
  <c r="F9631" i="6"/>
  <c r="A7806" i="6"/>
  <c r="F9134" i="6"/>
  <c r="A9666" i="6"/>
  <c r="F8891" i="6"/>
  <c r="A9989" i="6"/>
  <c r="A9070" i="6"/>
  <c r="A8772" i="6"/>
  <c r="A7356" i="6"/>
  <c r="F9581" i="6"/>
  <c r="A8395" i="6"/>
  <c r="F9393" i="6"/>
  <c r="F7201" i="6"/>
  <c r="A9676" i="6"/>
  <c r="A9998" i="6"/>
  <c r="F8918" i="6"/>
  <c r="F9301" i="6"/>
  <c r="F9752" i="6"/>
  <c r="A9679" i="6"/>
  <c r="F8509" i="6"/>
  <c r="F9657" i="6"/>
  <c r="A8988" i="6"/>
  <c r="A9526" i="6"/>
  <c r="A9851" i="6"/>
  <c r="F9042" i="6"/>
  <c r="F8753" i="6"/>
  <c r="A9311" i="6"/>
  <c r="F9478" i="6"/>
  <c r="F9622" i="6"/>
  <c r="F8316" i="6"/>
  <c r="A9605" i="6"/>
  <c r="A7469" i="6"/>
  <c r="F9080" i="6"/>
  <c r="A8740" i="6"/>
  <c r="A9398" i="6"/>
  <c r="A9332" i="6"/>
  <c r="F8994" i="6"/>
  <c r="A9548" i="6"/>
  <c r="A9432" i="6"/>
  <c r="F9862" i="6"/>
  <c r="A8686" i="6"/>
  <c r="F9990" i="6"/>
  <c r="A9166" i="6"/>
  <c r="F8748" i="6"/>
  <c r="F9257" i="6"/>
  <c r="F9535" i="6"/>
  <c r="A9383" i="6"/>
  <c r="A9511" i="6"/>
  <c r="A9301" i="6"/>
  <c r="F9146" i="6"/>
  <c r="F8956" i="6"/>
  <c r="F9668" i="6"/>
  <c r="A9364" i="6"/>
  <c r="A8374" i="6"/>
  <c r="F9717" i="6"/>
  <c r="A9623" i="6"/>
  <c r="F9621" i="6"/>
  <c r="F8341" i="6"/>
  <c r="F8143" i="6"/>
  <c r="A8775" i="6"/>
  <c r="F8628" i="6"/>
  <c r="F9388" i="6"/>
  <c r="A9051" i="6"/>
  <c r="F9757" i="6"/>
  <c r="A9098" i="6"/>
  <c r="F7607" i="6"/>
  <c r="F8991" i="6"/>
  <c r="A8298" i="6"/>
  <c r="A9880" i="6"/>
  <c r="A8759" i="6"/>
  <c r="A9668" i="6"/>
  <c r="F8902" i="6"/>
  <c r="F9951" i="6"/>
  <c r="F9354" i="6"/>
  <c r="F8478" i="6"/>
  <c r="A9626" i="6"/>
  <c r="F8261" i="6"/>
  <c r="A8038" i="6"/>
  <c r="A9216" i="6"/>
  <c r="A9371" i="6"/>
  <c r="A7838" i="6"/>
  <c r="F7830" i="6"/>
  <c r="F8098" i="6"/>
  <c r="F7170" i="6"/>
  <c r="F8456" i="6"/>
  <c r="A9042" i="6"/>
  <c r="F9189" i="6"/>
  <c r="A9812" i="6"/>
  <c r="A8194" i="6"/>
  <c r="A9472" i="6"/>
  <c r="F6447" i="6"/>
  <c r="F8945" i="6"/>
  <c r="F8634" i="6"/>
  <c r="F8852" i="6"/>
  <c r="F9753" i="6"/>
  <c r="A7799" i="6"/>
  <c r="A9702" i="6"/>
  <c r="F8895" i="6"/>
  <c r="A7327" i="6"/>
  <c r="F9936" i="6"/>
  <c r="A9115" i="6"/>
  <c r="A9604" i="6"/>
  <c r="F8802" i="6"/>
  <c r="F9378" i="6"/>
  <c r="A8858" i="6"/>
  <c r="A7382" i="6"/>
  <c r="F9084" i="6"/>
  <c r="F8006" i="6"/>
  <c r="A7759" i="6"/>
  <c r="F9703" i="6"/>
  <c r="A9376" i="6"/>
  <c r="A9443" i="6"/>
  <c r="A9415" i="6"/>
  <c r="A9956" i="6"/>
  <c r="A8931" i="6"/>
  <c r="F9380" i="6"/>
  <c r="F8886" i="6"/>
  <c r="F8111" i="6"/>
  <c r="F8770" i="6"/>
  <c r="F9540" i="6"/>
  <c r="A9250" i="6"/>
  <c r="F9030" i="6"/>
  <c r="A8281" i="6"/>
  <c r="F9979" i="6"/>
  <c r="A9685" i="6"/>
  <c r="A9300" i="6"/>
  <c r="F9932" i="6"/>
  <c r="A7961" i="6"/>
  <c r="A9991" i="6"/>
  <c r="A8785" i="6"/>
  <c r="A9701" i="6"/>
  <c r="F8838" i="6"/>
  <c r="F8430" i="6"/>
  <c r="A9887" i="6"/>
  <c r="A9729" i="6"/>
  <c r="F8792" i="6"/>
  <c r="F8493" i="6"/>
  <c r="A9906" i="6"/>
  <c r="A9408" i="6"/>
  <c r="F8958" i="6"/>
  <c r="A9085" i="6"/>
  <c r="F8714" i="6"/>
  <c r="A9218" i="6"/>
  <c r="A9347" i="6"/>
  <c r="F9681" i="6"/>
  <c r="A8491" i="6"/>
  <c r="F9645" i="6"/>
  <c r="F9791" i="6"/>
  <c r="F8940" i="6"/>
  <c r="F9085" i="6"/>
  <c r="F9342" i="6"/>
  <c r="A9390" i="6"/>
  <c r="A8341" i="6"/>
  <c r="A8202" i="6"/>
  <c r="F9323" i="6"/>
  <c r="A9784" i="6"/>
  <c r="F9747" i="6"/>
  <c r="A8339" i="6"/>
  <c r="F9562" i="6"/>
  <c r="A9366" i="6"/>
  <c r="A9501" i="6"/>
  <c r="A9654" i="6"/>
  <c r="F6171" i="6"/>
  <c r="A9791" i="6"/>
  <c r="F9451" i="6"/>
  <c r="F8132" i="6"/>
  <c r="F9026" i="6"/>
  <c r="F8703" i="6"/>
  <c r="F8355" i="6"/>
  <c r="A8948" i="6"/>
  <c r="F9130" i="6"/>
  <c r="F8262" i="6"/>
  <c r="A8928" i="6"/>
  <c r="F9031" i="6"/>
  <c r="A8781" i="6"/>
  <c r="A9370" i="6"/>
  <c r="A7684" i="6"/>
  <c r="F6751" i="6"/>
  <c r="A8966" i="6"/>
  <c r="A9457" i="6"/>
  <c r="F9783" i="6"/>
  <c r="F9098" i="6"/>
  <c r="A9513" i="6"/>
  <c r="A9206" i="6"/>
  <c r="A9734" i="6"/>
  <c r="F8417" i="6"/>
  <c r="A8354" i="6"/>
  <c r="F9653" i="6"/>
  <c r="A9119" i="6"/>
  <c r="A7464" i="6"/>
  <c r="F8254" i="6"/>
  <c r="A9754" i="6"/>
  <c r="A8987" i="6"/>
  <c r="A9770" i="6"/>
  <c r="F9723" i="6"/>
  <c r="A9044" i="6"/>
  <c r="A9698" i="6"/>
  <c r="F9709" i="6"/>
  <c r="F9174" i="6"/>
  <c r="F8521" i="6"/>
  <c r="A9076" i="6"/>
  <c r="F7606" i="6"/>
  <c r="F9894" i="6"/>
  <c r="A6989" i="6"/>
  <c r="A8639" i="6"/>
  <c r="F8380" i="6"/>
  <c r="F8029" i="6"/>
  <c r="A9671" i="6"/>
  <c r="A8832" i="6"/>
  <c r="F8943" i="6"/>
  <c r="A9392" i="6"/>
  <c r="F9307" i="6"/>
  <c r="F8587" i="6"/>
  <c r="F9033" i="6"/>
  <c r="A8574" i="6"/>
  <c r="A8695" i="6"/>
  <c r="A9636" i="6"/>
  <c r="A9612" i="6"/>
  <c r="F8767" i="6"/>
  <c r="F9547" i="6"/>
  <c r="A9786" i="6"/>
  <c r="F9863" i="6"/>
  <c r="F9626" i="6"/>
  <c r="F7098" i="6"/>
  <c r="A9393" i="6"/>
  <c r="A9291" i="6"/>
  <c r="F8816" i="6"/>
  <c r="A9262" i="6"/>
  <c r="F9869" i="6"/>
  <c r="A9141" i="6"/>
  <c r="A9094" i="6"/>
  <c r="A9219" i="6"/>
  <c r="F9817" i="6"/>
  <c r="F9193" i="6"/>
  <c r="F7943" i="6"/>
  <c r="A9774" i="6"/>
  <c r="F6627" i="6"/>
  <c r="A9939" i="6"/>
  <c r="A9318" i="6"/>
  <c r="F8089" i="6"/>
  <c r="A9088" i="6"/>
  <c r="A9238" i="6"/>
  <c r="A9972" i="6"/>
  <c r="F9335" i="6"/>
  <c r="A9232" i="6"/>
  <c r="A8461" i="6"/>
  <c r="F8936" i="6"/>
  <c r="A8300" i="6"/>
  <c r="A9958" i="6"/>
  <c r="F9383" i="6"/>
  <c r="A9114" i="6"/>
  <c r="F9244" i="6"/>
  <c r="F8912" i="6"/>
  <c r="A9183" i="6"/>
  <c r="A8939" i="6"/>
  <c r="A9642" i="6"/>
  <c r="A9964" i="6"/>
  <c r="A8981" i="6"/>
  <c r="F9361" i="6"/>
  <c r="A9688" i="6"/>
  <c r="A9967" i="6"/>
  <c r="F9424" i="6"/>
  <c r="F9437" i="6"/>
  <c r="A9809" i="6"/>
  <c r="A5942" i="6"/>
  <c r="A9608" i="6"/>
  <c r="F8516" i="6"/>
  <c r="F8984" i="6"/>
  <c r="F8210" i="6"/>
  <c r="A8628" i="6"/>
  <c r="F9890" i="6"/>
  <c r="F7749" i="6"/>
  <c r="F9592" i="6"/>
  <c r="F9986" i="6"/>
  <c r="F9377" i="6"/>
  <c r="F9585" i="6"/>
  <c r="A9342" i="6"/>
  <c r="A9907" i="6"/>
  <c r="F8979" i="6"/>
  <c r="F9616" i="6"/>
  <c r="A9079" i="6"/>
  <c r="F8410" i="6"/>
  <c r="F9697" i="6"/>
  <c r="F8082" i="6"/>
  <c r="A9620" i="6"/>
  <c r="F9422" i="6"/>
  <c r="F9635" i="6"/>
  <c r="A8378" i="6"/>
  <c r="F9280" i="6"/>
  <c r="F9408" i="6"/>
  <c r="F9921" i="6"/>
  <c r="A8660" i="6"/>
  <c r="A9744" i="6"/>
  <c r="A9994" i="6"/>
  <c r="A9102" i="6"/>
  <c r="A8430" i="6"/>
  <c r="A8494" i="6"/>
  <c r="F9132" i="6"/>
  <c r="F9871" i="6"/>
  <c r="A8291" i="6"/>
  <c r="A9785" i="6"/>
  <c r="F8054" i="6"/>
  <c r="F8524" i="6"/>
  <c r="A9087" i="6"/>
  <c r="F9250" i="6"/>
  <c r="A9159" i="6"/>
  <c r="F9609" i="6"/>
  <c r="A9344" i="6"/>
  <c r="A9739" i="6"/>
  <c r="F8259" i="6"/>
  <c r="F8260" i="6"/>
  <c r="F9546" i="6"/>
  <c r="A8011" i="6"/>
  <c r="A8619" i="6"/>
  <c r="A7921" i="6"/>
  <c r="A8492" i="6"/>
  <c r="A9234" i="6"/>
  <c r="A9440" i="6"/>
  <c r="F9447" i="6"/>
  <c r="F9976" i="6"/>
  <c r="A9182" i="6"/>
  <c r="F9129" i="6"/>
  <c r="F9254" i="6"/>
  <c r="A9823" i="6"/>
  <c r="F7702" i="6"/>
  <c r="F8771" i="6"/>
  <c r="A7725" i="6"/>
  <c r="A9750" i="6"/>
  <c r="A6137" i="6"/>
  <c r="F9698" i="6"/>
  <c r="F9720" i="6"/>
  <c r="A8815" i="6"/>
  <c r="F9677" i="6"/>
  <c r="A9777" i="6"/>
  <c r="F8860" i="6"/>
  <c r="A9587" i="6"/>
  <c r="F9627" i="6"/>
  <c r="F8437" i="6"/>
  <c r="F8590" i="6"/>
  <c r="A9154" i="6"/>
  <c r="A9156" i="6"/>
  <c r="A8668" i="6"/>
  <c r="A9508" i="6"/>
  <c r="A8655" i="6"/>
  <c r="A9936" i="6"/>
  <c r="F10001" i="6"/>
  <c r="A8097" i="6"/>
  <c r="A8770" i="6"/>
  <c r="F9455" i="6"/>
  <c r="F8928" i="6"/>
  <c r="A9343" i="6"/>
  <c r="A9856" i="6"/>
  <c r="A8713" i="6"/>
  <c r="A7611" i="6"/>
  <c r="A8282" i="6"/>
  <c r="F9925" i="6"/>
  <c r="F9464" i="6"/>
  <c r="A9617" i="6"/>
  <c r="F8525" i="6"/>
  <c r="F6912" i="6"/>
  <c r="F9064" i="6"/>
  <c r="A9795" i="6"/>
  <c r="A8700" i="6"/>
  <c r="A9796" i="6"/>
  <c r="A9659" i="6"/>
  <c r="F7777" i="6"/>
  <c r="F8505" i="6"/>
  <c r="A8791" i="6"/>
  <c r="F8840" i="6"/>
  <c r="A9575" i="6"/>
  <c r="F9804" i="6"/>
  <c r="A9860" i="6"/>
  <c r="A9242" i="6"/>
  <c r="F8251" i="6"/>
  <c r="F9567" i="6"/>
  <c r="F9673" i="6"/>
  <c r="A9753" i="6"/>
  <c r="F9545" i="6"/>
  <c r="F9517" i="6"/>
  <c r="A9198" i="6"/>
  <c r="A9767" i="6"/>
  <c r="F7469" i="6"/>
  <c r="F9263" i="6"/>
  <c r="F9399" i="6"/>
  <c r="A8840" i="6"/>
  <c r="A9410" i="6"/>
  <c r="A8585" i="6"/>
  <c r="A9551" i="6"/>
  <c r="F9432" i="6"/>
  <c r="F9302" i="6"/>
  <c r="A9966" i="6"/>
  <c r="A9631" i="6"/>
  <c r="F9154" i="6"/>
  <c r="F9075" i="6"/>
  <c r="A8828" i="6"/>
  <c r="F9958" i="6"/>
  <c r="F9702" i="6"/>
  <c r="A9872" i="6"/>
  <c r="A9940" i="6"/>
  <c r="F8733" i="6"/>
  <c r="F8023" i="6"/>
  <c r="F8191" i="6"/>
  <c r="A7505" i="6"/>
  <c r="A8479" i="6"/>
  <c r="F7447" i="6"/>
  <c r="F8971" i="6"/>
  <c r="A9204" i="6"/>
  <c r="F7951" i="6"/>
  <c r="A9446" i="6"/>
  <c r="A8729" i="6"/>
  <c r="A8309" i="6"/>
  <c r="F9700" i="6"/>
  <c r="F7397" i="6"/>
  <c r="A9532" i="6"/>
  <c r="F8894" i="6"/>
  <c r="A9481" i="6"/>
  <c r="F9435" i="6"/>
  <c r="F8930" i="6"/>
  <c r="F7704" i="6"/>
  <c r="A8599" i="6"/>
  <c r="A7458" i="6"/>
  <c r="A8942" i="6"/>
  <c r="F9923" i="6"/>
  <c r="A9892" i="6"/>
  <c r="F8826" i="6"/>
  <c r="F9758" i="6"/>
  <c r="F9967" i="6"/>
  <c r="F9306" i="6"/>
  <c r="F9797" i="6"/>
  <c r="F9079" i="6"/>
  <c r="F9274" i="6"/>
  <c r="F8877" i="6"/>
  <c r="A9395" i="6"/>
  <c r="A9258" i="6"/>
  <c r="C1310" i="6" a="1"/>
  <c r="B1310" i="6" a="1"/>
  <c r="H2502" i="6" a="1"/>
  <c r="G2502" i="6" a="1"/>
  <c r="G18" i="6" a="1"/>
  <c r="H18" i="6" a="1"/>
  <c r="G1155" i="6" a="1"/>
  <c r="H1155" i="6" a="1"/>
  <c r="C2279" i="6" a="1"/>
  <c r="B2279" i="6" a="1"/>
  <c r="B342" i="6" a="1"/>
  <c r="C342" i="6" a="1"/>
  <c r="C314" i="6" a="1"/>
  <c r="B314" i="6" a="1"/>
  <c r="H101" i="6" a="1"/>
  <c r="G101" i="6" a="1"/>
  <c r="G2571" i="6" a="1"/>
  <c r="H2571" i="6" a="1"/>
  <c r="G1899" i="6" a="1"/>
  <c r="H1899" i="6" a="1"/>
  <c r="B434" i="6" a="1"/>
  <c r="C434" i="6" a="1"/>
  <c r="G1313" i="6" a="1"/>
  <c r="H1313" i="6" a="1"/>
  <c r="B1390" i="6" a="1"/>
  <c r="C1390" i="6" a="1"/>
  <c r="H4555" i="6" a="1"/>
  <c r="G4555" i="6" a="1"/>
  <c r="C2141" i="6" a="1"/>
  <c r="B2141" i="6" a="1"/>
  <c r="H4258" i="6" a="1"/>
  <c r="G4258" i="6" a="1"/>
  <c r="C1499" i="6" a="1"/>
  <c r="B1499" i="6" a="1"/>
  <c r="G1632" i="6" a="1"/>
  <c r="H1632" i="6" a="1"/>
  <c r="G5449" i="6" a="1"/>
  <c r="H5449" i="6" a="1"/>
  <c r="B2935" i="6" a="1"/>
  <c r="C2935" i="6" a="1"/>
  <c r="B1441" i="6" a="1"/>
  <c r="C1441" i="6" a="1"/>
  <c r="H2113" i="6" a="1"/>
  <c r="G2113" i="6" a="1"/>
  <c r="B543" i="6" a="1"/>
  <c r="C543" i="6" a="1"/>
  <c r="G1745" i="6" a="1"/>
  <c r="H1745" i="6" a="1"/>
  <c r="H2882" i="6" a="1"/>
  <c r="G2882" i="6" a="1"/>
  <c r="B4794" i="6" a="1"/>
  <c r="C4794" i="6" a="1"/>
  <c r="H1694" i="6" a="1"/>
  <c r="G1694" i="6" a="1"/>
  <c r="H1483" i="6" a="1"/>
  <c r="G1483" i="6" a="1"/>
  <c r="H3216" i="6" a="1"/>
  <c r="G3216" i="6" a="1"/>
  <c r="G2254" i="6" a="1"/>
  <c r="H2254" i="6" a="1"/>
  <c r="G1975" i="6" a="1"/>
  <c r="H1975" i="6" a="1"/>
  <c r="B4812" i="6" a="1"/>
  <c r="C4812" i="6" a="1"/>
  <c r="C2065" i="6" a="1"/>
  <c r="B2065" i="6" a="1"/>
  <c r="H1124" i="6" a="1"/>
  <c r="G1124" i="6" a="1"/>
  <c r="G643" i="6" a="1"/>
  <c r="H643" i="6" a="1"/>
  <c r="C5478" i="6" a="1"/>
  <c r="B5478" i="6" a="1"/>
  <c r="G611" i="6" a="1"/>
  <c r="H611" i="6" a="1"/>
  <c r="C101" i="6" a="1"/>
  <c r="B101" i="6" a="1"/>
  <c r="B960" i="6" a="1"/>
  <c r="C960" i="6" a="1"/>
  <c r="H1274" i="6" a="1"/>
  <c r="G1274" i="6" a="1"/>
  <c r="C1634" i="6" a="1"/>
  <c r="B1634" i="6" a="1"/>
  <c r="G268" i="6" a="1"/>
  <c r="H268" i="6" a="1"/>
  <c r="B2064" i="6" a="1"/>
  <c r="C2064" i="6" a="1"/>
  <c r="B3075" i="6" a="1"/>
  <c r="C3075" i="6" a="1"/>
  <c r="H1116" i="6" a="1"/>
  <c r="G1116" i="6" a="1"/>
  <c r="H2499" i="6" a="1"/>
  <c r="G2499" i="6" a="1"/>
  <c r="H258" i="6" a="1"/>
  <c r="G258" i="6" a="1"/>
  <c r="C2068" i="6" a="1"/>
  <c r="B2068" i="6" a="1"/>
  <c r="B1328" i="6" a="1"/>
  <c r="C1328" i="6" a="1"/>
  <c r="C1752" i="6" a="1"/>
  <c r="B1752" i="6" a="1"/>
  <c r="B591" i="6" a="1"/>
  <c r="C591" i="6" a="1"/>
  <c r="B1772" i="6" a="1"/>
  <c r="C1772" i="6" a="1"/>
  <c r="B666" i="6" a="1"/>
  <c r="C666" i="6" a="1"/>
  <c r="H433" i="6" a="1"/>
  <c r="G433" i="6" a="1"/>
  <c r="B1158" i="6" a="1"/>
  <c r="C1158" i="6" a="1"/>
  <c r="H1637" i="6" a="1"/>
  <c r="G1637" i="6" a="1"/>
  <c r="C1052" i="6" a="1"/>
  <c r="B1052" i="6" a="1"/>
  <c r="B3984" i="6" a="1"/>
  <c r="C3984" i="6" a="1"/>
  <c r="H305" i="6" a="1"/>
  <c r="G305" i="6" a="1"/>
  <c r="H1609" i="6" a="1"/>
  <c r="G1609" i="6" a="1"/>
  <c r="G271" i="6" a="1"/>
  <c r="H271" i="6" a="1"/>
  <c r="H1279" i="6" a="1"/>
  <c r="G1279" i="6" a="1"/>
  <c r="C1538" i="6" a="1"/>
  <c r="B1538" i="6" a="1"/>
  <c r="H647" i="6" a="1"/>
  <c r="G647" i="6" a="1"/>
  <c r="C1022" i="6" a="1"/>
  <c r="B1022" i="6" a="1"/>
  <c r="B2572" i="6" a="1"/>
  <c r="C2572" i="6" a="1"/>
  <c r="G1585" i="6" a="1"/>
  <c r="H1585" i="6" a="1"/>
  <c r="B334" i="6" a="1"/>
  <c r="C334" i="6" a="1"/>
  <c r="H2308" i="6" a="1"/>
  <c r="G2308" i="6" a="1"/>
  <c r="B1936" i="6" a="1"/>
  <c r="C1936" i="6" a="1"/>
  <c r="G725" i="6" a="1"/>
  <c r="H725" i="6" a="1"/>
  <c r="C523" i="6" a="1"/>
  <c r="B523" i="6" a="1"/>
  <c r="B531" i="6" a="1"/>
  <c r="C531" i="6" a="1"/>
  <c r="G2684" i="6" a="1"/>
  <c r="H2684" i="6" a="1"/>
  <c r="H3337" i="6" a="1"/>
  <c r="G3337" i="6" a="1"/>
  <c r="H2806" i="6" a="1"/>
  <c r="G2806" i="6" a="1"/>
  <c r="B1526" i="6" a="1"/>
  <c r="C1526" i="6" a="1"/>
  <c r="C673" i="6" a="1"/>
  <c r="B673" i="6" a="1"/>
  <c r="H1971" i="6" a="1"/>
  <c r="G1971" i="6" a="1"/>
  <c r="H1221" i="6" a="1"/>
  <c r="G1221" i="6" a="1"/>
  <c r="H789" i="6" a="1"/>
  <c r="G789" i="6" a="1"/>
  <c r="B967" i="6" a="1"/>
  <c r="C967" i="6" a="1"/>
  <c r="B238" i="6" a="1"/>
  <c r="C238" i="6" a="1"/>
  <c r="H182" i="6" a="1"/>
  <c r="G182" i="6" a="1"/>
  <c r="H1440" i="6" a="1"/>
  <c r="G1440" i="6" a="1"/>
  <c r="G2051" i="6" a="1"/>
  <c r="H2051" i="6" a="1"/>
  <c r="G1263" i="6" a="1"/>
  <c r="H1263" i="6" a="1"/>
  <c r="G968" i="6" a="1"/>
  <c r="H968" i="6" a="1"/>
  <c r="G3142" i="6" a="1"/>
  <c r="H3142" i="6" a="1"/>
  <c r="H1332" i="6" a="1"/>
  <c r="G1332" i="6" a="1"/>
  <c r="G6020" i="6" a="1"/>
  <c r="H6020" i="6" a="1"/>
  <c r="G2014" i="6" a="1"/>
  <c r="H2014" i="6" a="1"/>
  <c r="C2529" i="6" a="1"/>
  <c r="B2529" i="6" a="1"/>
  <c r="C695" i="6" a="1"/>
  <c r="B695" i="6" a="1"/>
  <c r="H3117" i="6" a="1"/>
  <c r="G3117" i="6" a="1"/>
  <c r="H842" i="6" a="1"/>
  <c r="G842" i="6" a="1"/>
  <c r="C1384" i="6" a="1"/>
  <c r="B1384" i="6" a="1"/>
  <c r="G478" i="6" a="1"/>
  <c r="H478" i="6" a="1"/>
  <c r="C4311" i="6" a="1"/>
  <c r="B4311" i="6" a="1"/>
  <c r="B1277" i="6" a="1"/>
  <c r="C1277" i="6" a="1"/>
  <c r="H1570" i="6" a="1"/>
  <c r="G1570" i="6" a="1"/>
  <c r="B2992" i="6" a="1"/>
  <c r="C2992" i="6" a="1"/>
  <c r="G529" i="6" a="1"/>
  <c r="H529" i="6" a="1"/>
  <c r="C3671" i="6" a="1"/>
  <c r="B3671" i="6" a="1"/>
  <c r="C4716" i="6" a="1"/>
  <c r="B4716" i="6" a="1"/>
  <c r="C1701" i="6" a="1"/>
  <c r="B1701" i="6" a="1"/>
  <c r="C2969" i="6" a="1"/>
  <c r="B2969" i="6" a="1"/>
  <c r="H2682" i="6" a="1"/>
  <c r="G2682" i="6" a="1"/>
  <c r="C5703" i="6" a="1"/>
  <c r="B5703" i="6" a="1"/>
  <c r="B1225" i="6" a="1"/>
  <c r="C1225" i="6" a="1"/>
  <c r="B350" i="6" a="1"/>
  <c r="C350" i="6" a="1"/>
  <c r="C5868" i="6" a="1"/>
  <c r="B5868" i="6" a="1"/>
  <c r="H2652" i="6" a="1"/>
  <c r="G2652" i="6" a="1"/>
  <c r="G1561" i="6" a="1"/>
  <c r="H1561" i="6" a="1"/>
  <c r="H3132" i="6" a="1"/>
  <c r="G3132" i="6" a="1"/>
  <c r="B680" i="6" a="1"/>
  <c r="C680" i="6" a="1"/>
  <c r="B547" i="6" a="1"/>
  <c r="C547" i="6" a="1"/>
  <c r="C6002" i="6" a="1"/>
  <c r="B6002" i="6" a="1"/>
  <c r="B1144" i="6" a="1"/>
  <c r="C1144" i="6" a="1"/>
  <c r="H487" i="6" a="1"/>
  <c r="G487" i="6" a="1"/>
  <c r="C541" i="6" a="1"/>
  <c r="B541" i="6" a="1"/>
  <c r="C584" i="6" a="1"/>
  <c r="B584" i="6" a="1"/>
  <c r="C2221" i="6" a="1"/>
  <c r="B2221" i="6" a="1"/>
  <c r="B24" i="6" a="1"/>
  <c r="C24" i="6" a="1"/>
  <c r="B3507" i="6" a="1"/>
  <c r="C3507" i="6" a="1"/>
  <c r="C3002" i="6" a="1"/>
  <c r="B3002" i="6" a="1"/>
  <c r="B3046" i="6" a="1"/>
  <c r="C3046" i="6" a="1"/>
  <c r="G103" i="6" a="1"/>
  <c r="H103" i="6" a="1"/>
  <c r="H4102" i="6" a="1"/>
  <c r="G4102" i="6" a="1"/>
  <c r="C1971" i="6" a="1"/>
  <c r="B1971" i="6" a="1"/>
  <c r="G281" i="6" a="1"/>
  <c r="H281" i="6" a="1"/>
  <c r="C77" i="6" a="1"/>
  <c r="B77" i="6" a="1"/>
  <c r="G1606" i="6" a="1"/>
  <c r="H1606" i="6" a="1"/>
  <c r="C193" i="6" a="1"/>
  <c r="B193" i="6" a="1"/>
  <c r="G252" i="6" a="1"/>
  <c r="H252" i="6" a="1"/>
  <c r="B3065" i="6" a="1"/>
  <c r="C3065" i="6" a="1"/>
  <c r="C3204" i="6" a="1"/>
  <c r="B3204" i="6" a="1"/>
  <c r="B3553" i="6" a="1"/>
  <c r="C3553" i="6" a="1"/>
  <c r="G392" i="6" a="1"/>
  <c r="H392" i="6" a="1"/>
  <c r="C1867" i="6" a="1"/>
  <c r="B1867" i="6" a="1"/>
  <c r="H3424" i="6" a="1"/>
  <c r="G3424" i="6" a="1"/>
  <c r="H2730" i="6" a="1"/>
  <c r="G2730" i="6" a="1"/>
  <c r="G497" i="6" a="1"/>
  <c r="H497" i="6" a="1"/>
  <c r="H1944" i="6" a="1"/>
  <c r="G1944" i="6" a="1"/>
  <c r="B651" i="6" a="1"/>
  <c r="C651" i="6" a="1"/>
  <c r="C1409" i="6" a="1"/>
  <c r="B1409" i="6" a="1"/>
  <c r="G2177" i="6" a="1"/>
  <c r="H2177" i="6" a="1"/>
  <c r="C441" i="6" a="1"/>
  <c r="B441" i="6" a="1"/>
  <c r="G4306" i="6" a="1"/>
  <c r="H4306" i="6" a="1"/>
  <c r="C6296" i="6" a="1"/>
  <c r="B6296" i="6" a="1"/>
  <c r="H1284" i="6" a="1"/>
  <c r="G1284" i="6" a="1"/>
  <c r="B4477" i="6" a="1"/>
  <c r="C4477" i="6" a="1"/>
  <c r="H115" i="6" a="1"/>
  <c r="G115" i="6" a="1"/>
  <c r="C1062" i="6" a="1"/>
  <c r="B1062" i="6" a="1"/>
  <c r="C5197" i="6" a="1"/>
  <c r="B5197" i="6" a="1"/>
  <c r="H1463" i="6" a="1"/>
  <c r="G1463" i="6" a="1"/>
  <c r="B1588" i="6" a="1"/>
  <c r="C1588" i="6" a="1"/>
  <c r="G2154" i="6" a="1"/>
  <c r="H2154" i="6" a="1"/>
  <c r="G1960" i="6" a="1"/>
  <c r="H1960" i="6" a="1"/>
  <c r="C1719" i="6" a="1"/>
  <c r="B1719" i="6" a="1"/>
  <c r="H2431" i="6" a="1"/>
  <c r="G2431" i="6" a="1"/>
  <c r="B856" i="6" a="1"/>
  <c r="C856" i="6" a="1"/>
  <c r="B1098" i="6" a="1"/>
  <c r="C1098" i="6" a="1"/>
  <c r="G2137" i="6" a="1"/>
  <c r="H2137" i="6" a="1"/>
  <c r="H3694" i="6" a="1"/>
  <c r="G3694" i="6" a="1"/>
  <c r="C4796" i="6" a="1"/>
  <c r="B4796" i="6" a="1"/>
  <c r="G2362" i="6" a="1"/>
  <c r="H2362" i="6" a="1"/>
  <c r="C5994" i="6" a="1"/>
  <c r="B5994" i="6" a="1"/>
  <c r="B1259" i="6" a="1"/>
  <c r="C1259" i="6" a="1"/>
  <c r="C3713" i="6" a="1"/>
  <c r="B3713" i="6" a="1"/>
  <c r="B2249" i="6" a="1"/>
  <c r="C2249" i="6" a="1"/>
  <c r="G1269" i="6" a="1"/>
  <c r="H1269" i="6" a="1"/>
  <c r="B1501" i="6" a="1"/>
  <c r="C1501" i="6" a="1"/>
  <c r="G342" i="6" a="1"/>
  <c r="H342" i="6" a="1"/>
  <c r="B1760" i="6" a="1"/>
  <c r="C1760" i="6" a="1"/>
  <c r="H395" i="6" a="1"/>
  <c r="G395" i="6" a="1"/>
  <c r="G2667" i="6" a="1"/>
  <c r="H2667" i="6" a="1"/>
  <c r="C93" i="6" a="1"/>
  <c r="B93" i="6" a="1"/>
  <c r="C3620" i="6" a="1"/>
  <c r="B3620" i="6" a="1"/>
  <c r="B2354" i="6" a="1"/>
  <c r="C2354" i="6" a="1"/>
  <c r="H2821" i="6" a="1"/>
  <c r="G2821" i="6" a="1"/>
  <c r="G972" i="6" a="1"/>
  <c r="H972" i="6" a="1"/>
  <c r="B3386" i="6" a="1"/>
  <c r="C3386" i="6" a="1"/>
  <c r="G703" i="6" a="1"/>
  <c r="H703" i="6" a="1"/>
  <c r="B2275" i="6" a="1"/>
  <c r="C2275" i="6" a="1"/>
  <c r="B4478" i="6" a="1"/>
  <c r="C4478" i="6" a="1"/>
  <c r="B1272" i="6" a="1"/>
  <c r="C1272" i="6" a="1"/>
  <c r="G869" i="6" a="1"/>
  <c r="H869" i="6" a="1"/>
  <c r="C1101" i="6" a="1"/>
  <c r="B1101" i="6" a="1"/>
  <c r="H1100" i="6" a="1"/>
  <c r="G1100" i="6" a="1"/>
  <c r="G3831" i="6" a="1"/>
  <c r="H3831" i="6" a="1"/>
  <c r="C3146" i="6" a="1"/>
  <c r="B3146" i="6" a="1"/>
  <c r="C1379" i="6" a="1"/>
  <c r="B1379" i="6" a="1"/>
  <c r="B2018" i="6" a="1"/>
  <c r="C2018" i="6" a="1"/>
  <c r="B373" i="6" a="1"/>
  <c r="C373" i="6" a="1"/>
  <c r="G4558" i="6" a="1"/>
  <c r="H4558" i="6" a="1"/>
  <c r="C2775" i="6" a="1"/>
  <c r="B2775" i="6" a="1"/>
  <c r="H1922" i="6" a="1"/>
  <c r="G1922" i="6" a="1"/>
  <c r="H2474" i="6" a="1"/>
  <c r="G2474" i="6" a="1"/>
  <c r="C2049" i="6" a="1"/>
  <c r="B2049" i="6" a="1"/>
  <c r="G2013" i="6" a="1"/>
  <c r="H2013" i="6" a="1"/>
  <c r="H1848" i="6" a="1"/>
  <c r="G1848" i="6" a="1"/>
  <c r="G549" i="6" a="1"/>
  <c r="H549" i="6" a="1"/>
  <c r="C1737" i="6" a="1"/>
  <c r="B1737" i="6" a="1"/>
  <c r="C1905" i="6" a="1"/>
  <c r="B1905" i="6" a="1"/>
  <c r="C2571" i="6" a="1"/>
  <c r="B2571" i="6" a="1"/>
  <c r="G324" i="6" a="1"/>
  <c r="H324" i="6" a="1"/>
  <c r="G409" i="6" a="1"/>
  <c r="H409" i="6" a="1"/>
  <c r="C761" i="6" a="1"/>
  <c r="B761" i="6" a="1"/>
  <c r="H2832" i="6" a="1"/>
  <c r="G2832" i="6" a="1"/>
  <c r="C3908" i="6" a="1"/>
  <c r="B3908" i="6" a="1"/>
  <c r="H2010" i="6" a="1"/>
  <c r="G2010" i="6" a="1"/>
  <c r="H1510" i="6" a="1"/>
  <c r="G1510" i="6" a="1"/>
  <c r="G461" i="6" a="1"/>
  <c r="H461" i="6" a="1"/>
  <c r="H350" i="6" a="1"/>
  <c r="G350" i="6" a="1"/>
  <c r="H2381" i="6" a="1"/>
  <c r="G2381" i="6" a="1"/>
  <c r="H806" i="6" a="1"/>
  <c r="G806" i="6" a="1"/>
  <c r="G3153" i="6" a="1"/>
  <c r="H3153" i="6" a="1"/>
  <c r="H164" i="6" a="1"/>
  <c r="G164" i="6" a="1"/>
  <c r="G2183" i="6" a="1"/>
  <c r="H2183" i="6" a="1"/>
  <c r="B1187" i="6" a="1"/>
  <c r="C1187" i="6" a="1"/>
  <c r="H1372" i="6" a="1"/>
  <c r="G1372" i="6" a="1"/>
  <c r="C78" i="6" a="1"/>
  <c r="B78" i="6" a="1"/>
  <c r="B2727" i="6" a="1"/>
  <c r="C2727" i="6" a="1"/>
  <c r="C505" i="6" a="1"/>
  <c r="B505" i="6" a="1"/>
  <c r="G581" i="6" a="1"/>
  <c r="H581" i="6" a="1"/>
  <c r="C579" i="6" a="1"/>
  <c r="B579" i="6" a="1"/>
  <c r="C3012" i="6" a="1"/>
  <c r="B3012" i="6" a="1"/>
  <c r="C2982" i="6" a="1"/>
  <c r="B2982" i="6" a="1"/>
  <c r="H2213" i="6" a="1"/>
  <c r="G2213" i="6" a="1"/>
  <c r="B2024" i="6" a="1"/>
  <c r="C2024" i="6" a="1"/>
  <c r="G4931" i="6" a="1"/>
  <c r="H4931" i="6" a="1"/>
  <c r="C2659" i="6" a="1"/>
  <c r="B2659" i="6" a="1"/>
  <c r="G1839" i="6" a="1"/>
  <c r="H1839" i="6" a="1"/>
  <c r="H1846" i="6" a="1"/>
  <c r="G1846" i="6" a="1"/>
  <c r="H3172" i="6" a="1"/>
  <c r="G3172" i="6" a="1"/>
  <c r="C1979" i="6" a="1"/>
  <c r="B1979" i="6" a="1"/>
  <c r="G943" i="6" a="1"/>
  <c r="H943" i="6" a="1"/>
  <c r="C1296" i="6" a="1"/>
  <c r="B1296" i="6" a="1"/>
  <c r="H915" i="6" a="1"/>
  <c r="G915" i="6" a="1"/>
  <c r="C3130" i="6" a="1"/>
  <c r="B3130" i="6" a="1"/>
  <c r="H3521" i="6" a="1"/>
  <c r="G3521" i="6" a="1"/>
  <c r="H5343" i="6" a="1"/>
  <c r="G5343" i="6" a="1"/>
  <c r="B1374" i="6" a="1"/>
  <c r="C1374" i="6" a="1"/>
  <c r="G2991" i="6" a="1"/>
  <c r="H2991" i="6" a="1"/>
  <c r="H5414" i="6" a="1"/>
  <c r="G5414" i="6" a="1"/>
  <c r="H2433" i="6" a="1"/>
  <c r="G2433" i="6" a="1"/>
  <c r="B3016" i="6" a="1"/>
  <c r="C3016" i="6" a="1"/>
  <c r="H4461" i="6" a="1"/>
  <c r="G4461" i="6" a="1"/>
  <c r="H1468" i="6" a="1"/>
  <c r="G1468" i="6" a="1"/>
  <c r="G1150" i="6" a="1"/>
  <c r="H1150" i="6" a="1"/>
  <c r="G1504" i="6" a="1"/>
  <c r="H1504" i="6" a="1"/>
  <c r="G3885" i="6" a="1"/>
  <c r="H3885" i="6" a="1"/>
  <c r="C1665" i="6" a="1"/>
  <c r="B1665" i="6" a="1"/>
  <c r="G1270" i="6" a="1"/>
  <c r="H1270" i="6" a="1"/>
  <c r="H1782" i="6" a="1"/>
  <c r="G1782" i="6" a="1"/>
  <c r="B1297" i="6" a="1"/>
  <c r="C1297" i="6" a="1"/>
  <c r="H1730" i="6" a="1"/>
  <c r="G1730" i="6" a="1"/>
  <c r="H2226" i="6" a="1"/>
  <c r="G2226" i="6" a="1"/>
  <c r="G1898" i="6" a="1"/>
  <c r="H1898" i="6" a="1"/>
  <c r="H3455" i="6" a="1"/>
  <c r="G3455" i="6" a="1"/>
  <c r="B4256" i="6" a="1"/>
  <c r="C4256" i="6" a="1"/>
  <c r="C1473" i="6" a="1"/>
  <c r="B1473" i="6" a="1"/>
  <c r="B1442" i="6" a="1"/>
  <c r="C1442" i="6" a="1"/>
  <c r="B1906" i="6" a="1"/>
  <c r="C1906" i="6" a="1"/>
  <c r="H2306" i="6" a="1"/>
  <c r="G2306" i="6" a="1"/>
  <c r="C3155" i="6" a="1"/>
  <c r="B3155" i="6" a="1"/>
  <c r="G240" i="6" a="1"/>
  <c r="H240" i="6" a="1"/>
  <c r="H2102" i="6" a="1"/>
  <c r="G2102" i="6" a="1"/>
  <c r="H625" i="6" a="1"/>
  <c r="G625" i="6" a="1"/>
  <c r="H2501" i="6" a="1"/>
  <c r="G2501" i="6" a="1"/>
  <c r="C365" i="6" a="1"/>
  <c r="B365" i="6" a="1"/>
  <c r="C926" i="6" a="1"/>
  <c r="B926" i="6" a="1"/>
  <c r="B2665" i="6" a="1"/>
  <c r="C2665" i="6" a="1"/>
  <c r="C1542" i="6" a="1"/>
  <c r="B1542" i="6" a="1"/>
  <c r="B1208" i="6" a="1"/>
  <c r="C1208" i="6" a="1"/>
  <c r="H279" i="6" a="1"/>
  <c r="G279" i="6" a="1"/>
  <c r="G2458" i="6" a="1"/>
  <c r="H2458" i="6" a="1"/>
  <c r="G3201" i="6" a="1"/>
  <c r="H3201" i="6" a="1"/>
  <c r="B1406" i="6" a="1"/>
  <c r="C1406" i="6" a="1"/>
  <c r="G684" i="6" a="1"/>
  <c r="H684" i="6" a="1"/>
  <c r="G457" i="6" a="1"/>
  <c r="H457" i="6" a="1"/>
  <c r="H1340" i="6" a="1"/>
  <c r="G1340" i="6" a="1"/>
  <c r="C1470" i="6" a="1"/>
  <c r="B1470" i="6" a="1"/>
  <c r="C97" i="6" a="1"/>
  <c r="B97" i="6" a="1"/>
  <c r="H1876" i="6" a="1"/>
  <c r="G1876" i="6" a="1"/>
  <c r="G1002" i="6" a="1"/>
  <c r="H1002" i="6" a="1"/>
  <c r="G1860" i="6" a="1"/>
  <c r="H1860" i="6" a="1"/>
  <c r="H933" i="6" a="1"/>
  <c r="G933" i="6" a="1"/>
  <c r="H4086" i="6" a="1"/>
  <c r="G4086" i="6" a="1"/>
  <c r="B3419" i="6" a="1"/>
  <c r="C3419" i="6" a="1"/>
  <c r="C2097" i="6" a="1"/>
  <c r="B2097" i="6" a="1"/>
  <c r="H2647" i="6" a="1"/>
  <c r="G2647" i="6" a="1"/>
  <c r="B4072" i="6" a="1"/>
  <c r="C4072" i="6" a="1"/>
  <c r="H1659" i="6" a="1"/>
  <c r="G1659" i="6" a="1"/>
  <c r="G2018" i="6" a="1"/>
  <c r="H2018" i="6" a="1"/>
  <c r="C1756" i="6" a="1"/>
  <c r="B1756" i="6" a="1"/>
  <c r="B3347" i="6" a="1"/>
  <c r="C3347" i="6" a="1"/>
  <c r="C1478" i="6" a="1"/>
  <c r="B1478" i="6" a="1"/>
  <c r="C1190" i="6" a="1"/>
  <c r="B1190" i="6" a="1"/>
  <c r="C260" i="6" a="1"/>
  <c r="B260" i="6" a="1"/>
  <c r="C1042" i="6" a="1"/>
  <c r="B1042" i="6" a="1"/>
  <c r="B1600" i="6" a="1"/>
  <c r="C1600" i="6" a="1"/>
  <c r="B2693" i="6" a="1"/>
  <c r="C2693" i="6" a="1"/>
  <c r="C1396" i="6" a="1"/>
  <c r="B1396" i="6" a="1"/>
  <c r="G2851" i="6" a="1"/>
  <c r="H2851" i="6" a="1"/>
  <c r="C4159" i="6" a="1"/>
  <c r="B4159" i="6" a="1"/>
  <c r="H1734" i="6" a="1"/>
  <c r="G1734" i="6" a="1"/>
  <c r="H3698" i="6" a="1"/>
  <c r="G3698" i="6" a="1"/>
  <c r="C2242" i="6" a="1"/>
  <c r="B2242" i="6" a="1"/>
  <c r="H3195" i="6" a="1"/>
  <c r="G3195" i="6" a="1"/>
  <c r="G2534" i="6" a="1"/>
  <c r="H2534" i="6" a="1"/>
  <c r="H2973" i="6" a="1"/>
  <c r="G2973" i="6" a="1"/>
  <c r="H61" i="6" a="1"/>
  <c r="G61" i="6" a="1"/>
  <c r="B2794" i="6" a="1"/>
  <c r="C2794" i="6" a="1"/>
  <c r="C4118" i="6" a="1"/>
  <c r="B4118" i="6" a="1"/>
  <c r="H786" i="6" a="1"/>
  <c r="G786" i="6" a="1"/>
  <c r="G944" i="6" a="1"/>
  <c r="H944" i="6" a="1"/>
  <c r="C601" i="6" a="1"/>
  <c r="B601" i="6" a="1"/>
  <c r="C1444" i="6" a="1"/>
  <c r="B1444" i="6" a="1"/>
  <c r="H33" i="6" a="1"/>
  <c r="G33" i="6" a="1"/>
  <c r="B3647" i="6" a="1"/>
  <c r="C3647" i="6" a="1"/>
  <c r="C3302" i="6" a="1"/>
  <c r="B3302" i="6" a="1"/>
  <c r="G768" i="6" a="1"/>
  <c r="H768" i="6" a="1"/>
  <c r="C2366" i="6" a="1"/>
  <c r="B2366" i="6" a="1"/>
  <c r="H934" i="6" a="1"/>
  <c r="G934" i="6" a="1"/>
  <c r="G1536" i="6" a="1"/>
  <c r="H1536" i="6" a="1"/>
  <c r="H389" i="6" a="1"/>
  <c r="G389" i="6" a="1"/>
  <c r="C3063" i="6" a="1"/>
  <c r="B3063" i="6" a="1"/>
  <c r="H2021" i="6" a="1"/>
  <c r="G2021" i="6" a="1"/>
  <c r="B3726" i="6" a="1"/>
  <c r="C3726" i="6" a="1"/>
  <c r="C1380" i="6" a="1"/>
  <c r="B1380" i="6" a="1"/>
  <c r="H1218" i="6" a="1"/>
  <c r="G1218" i="6" a="1"/>
  <c r="B4327" i="6" a="1"/>
  <c r="C4327" i="6" a="1"/>
  <c r="H534" i="6" a="1"/>
  <c r="G534" i="6" a="1"/>
  <c r="C573" i="6" a="1"/>
  <c r="B573" i="6" a="1"/>
  <c r="H6414" i="6" a="1"/>
  <c r="G6414" i="6" a="1"/>
  <c r="C2243" i="6" a="1"/>
  <c r="B2243" i="6" a="1"/>
  <c r="B4500" i="6" a="1"/>
  <c r="C4500" i="6" a="1"/>
  <c r="B3076" i="6" a="1"/>
  <c r="C3076" i="6" a="1"/>
  <c r="C1197" i="6" a="1"/>
  <c r="B1197" i="6" a="1"/>
  <c r="B3273" i="6" a="1"/>
  <c r="C3273" i="6" a="1"/>
  <c r="B1097" i="6" a="1"/>
  <c r="C1097" i="6" a="1"/>
  <c r="H102" i="6" a="1"/>
  <c r="G102" i="6" a="1"/>
  <c r="H515" i="6" a="1"/>
  <c r="G515" i="6" a="1"/>
  <c r="G1660" i="6" a="1"/>
  <c r="H1660" i="6" a="1"/>
  <c r="H1444" i="6" a="1"/>
  <c r="G1444" i="6" a="1"/>
  <c r="H2452" i="6" a="1"/>
  <c r="G2452" i="6" a="1"/>
  <c r="C477" i="6" a="1"/>
  <c r="B477" i="6" a="1"/>
  <c r="C1788" i="6" a="1"/>
  <c r="B1788" i="6" a="1"/>
  <c r="C713" i="6" a="1"/>
  <c r="B713" i="6" a="1"/>
  <c r="C665" i="6" a="1"/>
  <c r="B665" i="6" a="1"/>
  <c r="C1583" i="6" a="1"/>
  <c r="B1583" i="6" a="1"/>
  <c r="C2684" i="6" a="1"/>
  <c r="B2684" i="6" a="1"/>
  <c r="B1308" i="6" a="1"/>
  <c r="C1308" i="6" a="1"/>
  <c r="B1163" i="6" a="1"/>
  <c r="C1163" i="6" a="1"/>
  <c r="G2358" i="6" a="1"/>
  <c r="H2358" i="6" a="1"/>
  <c r="B667" i="6" a="1"/>
  <c r="C667" i="6" a="1"/>
  <c r="C245" i="6" a="1"/>
  <c r="B245" i="6" a="1"/>
  <c r="G2257" i="6" a="1"/>
  <c r="H2257" i="6" a="1"/>
  <c r="B2594" i="6" a="1"/>
  <c r="C2594" i="6" a="1"/>
  <c r="C2783" i="6" a="1"/>
  <c r="B2783" i="6" a="1"/>
  <c r="G494" i="6" a="1"/>
  <c r="H494" i="6" a="1"/>
  <c r="B5609" i="6" a="1"/>
  <c r="C5609" i="6" a="1"/>
  <c r="H4623" i="6" a="1"/>
  <c r="G4623" i="6" a="1"/>
  <c r="B2306" i="6" a="1"/>
  <c r="C2306" i="6" a="1"/>
  <c r="B4115" i="6" a="1"/>
  <c r="C4115" i="6" a="1"/>
  <c r="B6090" i="6" a="1"/>
  <c r="C6090" i="6" a="1"/>
  <c r="H8032" i="6" a="1"/>
  <c r="G8032" i="6" a="1"/>
  <c r="B422" i="6" a="1"/>
  <c r="C422" i="6" a="1"/>
  <c r="C4447" i="6" a="1"/>
  <c r="B4447" i="6" a="1"/>
  <c r="G825" i="6" a="1"/>
  <c r="H825" i="6" a="1"/>
  <c r="B1434" i="6" a="1"/>
  <c r="C1434" i="6" a="1"/>
  <c r="G3031" i="6" a="1"/>
  <c r="H3031" i="6" a="1"/>
  <c r="G1753" i="6" a="1"/>
  <c r="H1753" i="6" a="1"/>
  <c r="H3437" i="6" a="1"/>
  <c r="G3437" i="6" a="1"/>
  <c r="H4031" i="6" a="1"/>
  <c r="G4031" i="6" a="1"/>
  <c r="C5117" i="6" a="1"/>
  <c r="B5117" i="6" a="1"/>
  <c r="B150" i="6" a="1"/>
  <c r="C150" i="6" a="1"/>
  <c r="C1802" i="6" a="1"/>
  <c r="B1802" i="6" a="1"/>
  <c r="C3608" i="6" a="1"/>
  <c r="B3608" i="6" a="1"/>
  <c r="C3391" i="6" a="1"/>
  <c r="B3391" i="6" a="1"/>
  <c r="C4059" i="6" a="1"/>
  <c r="B4059" i="6" a="1"/>
  <c r="G1470" i="6" a="1"/>
  <c r="H1470" i="6" a="1"/>
  <c r="C3359" i="6" a="1"/>
  <c r="B3359" i="6" a="1"/>
  <c r="G4843" i="6" a="1"/>
  <c r="H4843" i="6" a="1"/>
  <c r="H1477" i="6" a="1"/>
  <c r="G1477" i="6" a="1"/>
  <c r="G846" i="6" a="1"/>
  <c r="H846" i="6" a="1"/>
  <c r="B466" i="6" a="1"/>
  <c r="C466" i="6" a="1"/>
  <c r="G2200" i="6" a="1"/>
  <c r="H2200" i="6" a="1"/>
  <c r="C1346" i="6" a="1"/>
  <c r="B1346" i="6" a="1"/>
  <c r="B1731" i="6" a="1"/>
  <c r="C1731" i="6" a="1"/>
  <c r="H3627" i="6" a="1"/>
  <c r="G3627" i="6" a="1"/>
  <c r="C554" i="6" a="1"/>
  <c r="B554" i="6" a="1"/>
  <c r="B3696" i="6" a="1"/>
  <c r="C3696" i="6" a="1"/>
  <c r="B2475" i="6" a="1"/>
  <c r="C2475" i="6" a="1"/>
  <c r="B4351" i="6" a="1"/>
  <c r="C4351" i="6" a="1"/>
  <c r="C4699" i="6" a="1"/>
  <c r="B4699" i="6" a="1"/>
  <c r="B1109" i="6" a="1"/>
  <c r="C1109" i="6" a="1"/>
  <c r="B5231" i="6" a="1"/>
  <c r="C5231" i="6" a="1"/>
  <c r="B1331" i="6" a="1"/>
  <c r="C1331" i="6" a="1"/>
  <c r="G185" i="6" a="1"/>
  <c r="H185" i="6" a="1"/>
  <c r="H1751" i="6" a="1"/>
  <c r="G1751" i="6" a="1"/>
  <c r="H3335" i="6" a="1"/>
  <c r="G3335" i="6" a="1"/>
  <c r="B2040" i="6" a="1"/>
  <c r="C2040" i="6" a="1"/>
  <c r="G1450" i="6" a="1"/>
  <c r="H1450" i="6" a="1"/>
  <c r="B1713" i="6" a="1"/>
  <c r="C1713" i="6" a="1"/>
  <c r="H1029" i="6" a="1"/>
  <c r="G1029" i="6" a="1"/>
  <c r="B849" i="6" a="1"/>
  <c r="C849" i="6" a="1"/>
  <c r="C4364" i="6" a="1"/>
  <c r="B4364" i="6" a="1"/>
  <c r="C3011" i="6" a="1"/>
  <c r="B3011" i="6" a="1"/>
  <c r="H1928" i="6" a="1"/>
  <c r="G1928" i="6" a="1"/>
  <c r="B5574" i="6" a="1"/>
  <c r="C5574" i="6" a="1"/>
  <c r="C2824" i="6" a="1"/>
  <c r="B2824" i="6" a="1"/>
  <c r="G981" i="6" a="1"/>
  <c r="H981" i="6" a="1"/>
  <c r="H3483" i="6" a="1"/>
  <c r="G3483" i="6" a="1"/>
  <c r="C2093" i="6" a="1"/>
  <c r="B2093" i="6" a="1"/>
  <c r="H3149" i="6" a="1"/>
  <c r="G3149" i="6" a="1"/>
  <c r="B1688" i="6" a="1"/>
  <c r="C1688" i="6" a="1"/>
  <c r="C4504" i="6" a="1"/>
  <c r="B4504" i="6" a="1"/>
  <c r="G1225" i="6" a="1"/>
  <c r="H1225" i="6" a="1"/>
  <c r="H3920" i="6" a="1"/>
  <c r="G3920" i="6" a="1"/>
  <c r="B1445" i="6" a="1"/>
  <c r="C1445" i="6" a="1"/>
  <c r="G2407" i="6" a="1"/>
  <c r="H2407" i="6" a="1"/>
  <c r="C3210" i="6" a="1"/>
  <c r="B3210" i="6" a="1"/>
  <c r="G691" i="6" a="1"/>
  <c r="H691" i="6" a="1"/>
  <c r="B2804" i="6" a="1"/>
  <c r="C2804" i="6" a="1"/>
  <c r="G962" i="6" a="1"/>
  <c r="H962" i="6" a="1"/>
  <c r="B2180" i="6" a="1"/>
  <c r="C2180" i="6" a="1"/>
  <c r="H937" i="6" a="1"/>
  <c r="G937" i="6" a="1"/>
  <c r="H2127" i="6" a="1"/>
  <c r="G2127" i="6" a="1"/>
  <c r="H1042" i="6" a="1"/>
  <c r="G1042" i="6" a="1"/>
  <c r="C740" i="6" a="1"/>
  <c r="B740" i="6" a="1"/>
  <c r="H1321" i="6" a="1"/>
  <c r="G1321" i="6" a="1"/>
  <c r="H1156" i="6" a="1"/>
  <c r="G1156" i="6" a="1"/>
  <c r="G1953" i="6" a="1"/>
  <c r="H1953" i="6" a="1"/>
  <c r="C5559" i="6" a="1"/>
  <c r="B5559" i="6" a="1"/>
  <c r="B6425" i="6" a="1"/>
  <c r="C6425" i="6" a="1"/>
  <c r="G333" i="6" a="1"/>
  <c r="H333" i="6" a="1"/>
  <c r="G1262" i="6" a="1"/>
  <c r="H1262" i="6" a="1"/>
  <c r="B282" i="6" a="1"/>
  <c r="C282" i="6" a="1"/>
  <c r="B2253" i="6" a="1"/>
  <c r="C2253" i="6" a="1"/>
  <c r="H1403" i="6" a="1"/>
  <c r="G1403" i="6" a="1"/>
  <c r="H383" i="6" a="1"/>
  <c r="G383" i="6" a="1"/>
  <c r="H2555" i="6" a="1"/>
  <c r="G2555" i="6" a="1"/>
  <c r="C1889" i="6" a="1"/>
  <c r="B1889" i="6" a="1"/>
  <c r="H1996" i="6" a="1"/>
  <c r="G1996" i="6" a="1"/>
  <c r="H1458" i="6" a="1"/>
  <c r="G1458" i="6" a="1"/>
  <c r="C5332" i="6" a="1"/>
  <c r="B5332" i="6" a="1"/>
  <c r="B4498" i="6" a="1"/>
  <c r="C4498" i="6" a="1"/>
  <c r="B1798" i="6" a="1"/>
  <c r="C1798" i="6" a="1"/>
  <c r="C428" i="6" a="1"/>
  <c r="B428" i="6" a="1"/>
  <c r="H1220" i="6" a="1"/>
  <c r="G1220" i="6" a="1"/>
  <c r="H1564" i="6" a="1"/>
  <c r="G1564" i="6" a="1"/>
  <c r="C4429" i="6" a="1"/>
  <c r="B4429" i="6" a="1"/>
  <c r="G5849" i="6" a="1"/>
  <c r="H5849" i="6" a="1"/>
  <c r="H520" i="6" a="1"/>
  <c r="G520" i="6" a="1"/>
  <c r="G1467" i="6" a="1"/>
  <c r="H1467" i="6" a="1"/>
  <c r="H2901" i="6" a="1"/>
  <c r="G2901" i="6" a="1"/>
  <c r="C182" i="6" a="1"/>
  <c r="B182" i="6" a="1"/>
  <c r="G1024" i="6" a="1"/>
  <c r="H1024" i="6" a="1"/>
  <c r="G3098" i="6" a="1"/>
  <c r="H3098" i="6" a="1"/>
  <c r="G1472" i="6" a="1"/>
  <c r="H1472" i="6" a="1"/>
  <c r="C4594" i="6" a="1"/>
  <c r="B4594" i="6" a="1"/>
  <c r="G269" i="6" a="1"/>
  <c r="H269" i="6" a="1"/>
  <c r="B1520" i="6" a="1"/>
  <c r="C1520" i="6" a="1"/>
  <c r="G2289" i="6" a="1"/>
  <c r="H2289" i="6" a="1"/>
  <c r="H985" i="6" a="1"/>
  <c r="G985" i="6" a="1"/>
  <c r="B1340" i="6" a="1"/>
  <c r="C1340" i="6" a="1"/>
  <c r="G1901" i="6" a="1"/>
  <c r="H1901" i="6" a="1"/>
  <c r="G4141" i="6" a="1"/>
  <c r="H4141" i="6" a="1"/>
  <c r="C1321" i="6" a="1"/>
  <c r="B1321" i="6" a="1"/>
  <c r="B664" i="6" a="1"/>
  <c r="C664" i="6" a="1"/>
  <c r="H2220" i="6" a="1"/>
  <c r="G2220" i="6" a="1"/>
  <c r="H2600" i="6" a="1"/>
  <c r="G2600" i="6" a="1"/>
  <c r="C2394" i="6" a="1"/>
  <c r="B2394" i="6" a="1"/>
  <c r="G2098" i="6" a="1"/>
  <c r="H2098" i="6" a="1"/>
  <c r="C1843" i="6" a="1"/>
  <c r="B1843" i="6" a="1"/>
  <c r="C139" i="6" a="1"/>
  <c r="B139" i="6" a="1"/>
  <c r="C1040" i="6" a="1"/>
  <c r="B1040" i="6" a="1"/>
  <c r="B1414" i="6" a="1"/>
  <c r="C1414" i="6" a="1"/>
  <c r="B1899" i="6" a="1"/>
  <c r="C1899" i="6" a="1"/>
  <c r="C160" i="6" a="1"/>
  <c r="B160" i="6" a="1"/>
  <c r="G1865" i="6" a="1"/>
  <c r="H1865" i="6" a="1"/>
  <c r="G807" i="6" a="1"/>
  <c r="H807" i="6" a="1"/>
  <c r="B2614" i="6" a="1"/>
  <c r="C2614" i="6" a="1"/>
  <c r="G70" i="6" a="1"/>
  <c r="H70" i="6" a="1"/>
  <c r="C2906" i="6" a="1"/>
  <c r="B2906" i="6" a="1"/>
  <c r="C4457" i="6" a="1"/>
  <c r="B4457" i="6" a="1"/>
  <c r="G862" i="6" a="1"/>
  <c r="H862" i="6" a="1"/>
  <c r="H2617" i="6" a="1"/>
  <c r="G2617" i="6" a="1"/>
  <c r="C888" i="6" a="1"/>
  <c r="B888" i="6" a="1"/>
  <c r="H990" i="6" a="1"/>
  <c r="G990" i="6" a="1"/>
  <c r="H2934" i="6" a="1"/>
  <c r="G2934" i="6" a="1"/>
  <c r="H1549" i="6" a="1"/>
  <c r="G1549" i="6" a="1"/>
  <c r="G1907" i="6" a="1"/>
  <c r="H1907" i="6" a="1"/>
  <c r="H92" i="6" a="1"/>
  <c r="G92" i="6" a="1"/>
  <c r="H4616" i="6" a="1"/>
  <c r="G4616" i="6" a="1"/>
  <c r="B783" i="6" a="1"/>
  <c r="C783" i="6" a="1"/>
  <c r="B2549" i="6" a="1"/>
  <c r="C2549" i="6" a="1"/>
  <c r="G407" i="6" a="1"/>
  <c r="H407" i="6" a="1"/>
  <c r="B3283" i="6" a="1"/>
  <c r="C3283" i="6" a="1"/>
  <c r="C3999" i="6" a="1"/>
  <c r="B3999" i="6" a="1"/>
  <c r="B1675" i="6" a="1"/>
  <c r="C1675" i="6" a="1"/>
  <c r="G1377" i="6" a="1"/>
  <c r="H1377" i="6" a="1"/>
  <c r="G979" i="6" a="1"/>
  <c r="H979" i="6" a="1"/>
  <c r="G3182" i="6" a="1"/>
  <c r="H3182" i="6" a="1"/>
  <c r="C37" i="6" a="1"/>
  <c r="B37" i="6" a="1"/>
  <c r="G5729" i="6" a="1"/>
  <c r="H5729" i="6" a="1"/>
  <c r="G3844" i="6" a="1"/>
  <c r="H3844" i="6" a="1"/>
  <c r="B5236" i="6" a="1"/>
  <c r="C5236" i="6" a="1"/>
  <c r="G3092" i="6" a="1"/>
  <c r="H3092" i="6" a="1"/>
  <c r="H2361" i="6" a="1"/>
  <c r="G2361" i="6" a="1"/>
  <c r="G1452" i="6" a="1"/>
  <c r="H1452" i="6" a="1"/>
  <c r="C3839" i="6" a="1"/>
  <c r="B3839" i="6" a="1"/>
  <c r="B1124" i="6" a="1"/>
  <c r="C1124" i="6" a="1"/>
  <c r="C610" i="6" a="1"/>
  <c r="B610" i="6" a="1"/>
  <c r="G2771" i="6" a="1"/>
  <c r="H2771" i="6" a="1"/>
  <c r="B6064" i="6" a="1"/>
  <c r="C6064" i="6" a="1"/>
  <c r="G2115" i="6" a="1"/>
  <c r="H2115" i="6" a="1"/>
  <c r="H5" i="6" a="1"/>
  <c r="G5" i="6" a="1"/>
  <c r="C1733" i="6" a="1"/>
  <c r="B1733" i="6" a="1"/>
  <c r="B3098" i="6" a="1"/>
  <c r="C3098" i="6" a="1"/>
  <c r="C4137" i="6" a="1"/>
  <c r="B4137" i="6" a="1"/>
  <c r="C2382" i="6" a="1"/>
  <c r="B2382" i="6" a="1"/>
  <c r="B3771" i="6" a="1"/>
  <c r="C3771" i="6" a="1"/>
  <c r="H2673" i="6" a="1"/>
  <c r="G2673" i="6" a="1"/>
  <c r="G916" i="6" a="1"/>
  <c r="H916" i="6" a="1"/>
  <c r="B2687" i="6" a="1"/>
  <c r="C2687" i="6" a="1"/>
  <c r="B1877" i="6" a="1"/>
  <c r="C1877" i="6" a="1"/>
  <c r="G7144" i="6" a="1"/>
  <c r="H7144" i="6" a="1"/>
  <c r="B4050" i="6" a="1"/>
  <c r="C4050" i="6" a="1"/>
  <c r="C1105" i="6" a="1"/>
  <c r="B1105" i="6" a="1"/>
  <c r="G2822" i="6" a="1"/>
  <c r="H2822" i="6" a="1"/>
  <c r="G2442" i="6" a="1"/>
  <c r="H2442" i="6" a="1"/>
  <c r="C1793" i="6" a="1"/>
  <c r="B1793" i="6" a="1"/>
  <c r="C2672" i="6" a="1"/>
  <c r="B2672" i="6" a="1"/>
  <c r="H615" i="6" a="1"/>
  <c r="G615" i="6" a="1"/>
  <c r="B3357" i="6" a="1"/>
  <c r="C3357" i="6" a="1"/>
  <c r="B1736" i="6" a="1"/>
  <c r="C1736" i="6" a="1"/>
  <c r="C4077" i="6" a="1"/>
  <c r="B4077" i="6" a="1"/>
  <c r="B5158" i="6" a="1"/>
  <c r="C5158" i="6" a="1"/>
  <c r="H522" i="6" a="1"/>
  <c r="G522" i="6" a="1"/>
  <c r="C3666" i="6" a="1"/>
  <c r="B3666" i="6" a="1"/>
  <c r="B4427" i="6" a="1"/>
  <c r="C4427" i="6" a="1"/>
  <c r="B179" i="6" a="1"/>
  <c r="C179" i="6" a="1"/>
  <c r="B3530" i="6" a="1"/>
  <c r="C3530" i="6" a="1"/>
  <c r="H149" i="6" a="1"/>
  <c r="G149" i="6" a="1"/>
  <c r="H413" i="6" a="1"/>
  <c r="G413" i="6" a="1"/>
  <c r="H855" i="6" a="1"/>
  <c r="G855" i="6" a="1"/>
  <c r="G5161" i="6" a="1"/>
  <c r="H5161" i="6" a="1"/>
  <c r="C558" i="6" a="1"/>
  <c r="B558" i="6" a="1"/>
  <c r="G1386" i="6" a="1"/>
  <c r="H1386" i="6" a="1"/>
  <c r="C2646" i="6" a="1"/>
  <c r="B2646" i="6" a="1"/>
  <c r="B3887" i="6" a="1"/>
  <c r="C3887" i="6" a="1"/>
  <c r="H1771" i="6" a="1"/>
  <c r="G1771" i="6" a="1"/>
  <c r="B2199" i="6" a="1"/>
  <c r="C2199" i="6" a="1"/>
  <c r="H2233" i="6" a="1"/>
  <c r="G2233" i="6" a="1"/>
  <c r="B3653" i="6" a="1"/>
  <c r="C3653" i="6" a="1"/>
  <c r="C1933" i="6" a="1"/>
  <c r="B1933" i="6" a="1"/>
  <c r="G3922" i="6" a="1"/>
  <c r="H3922" i="6" a="1"/>
  <c r="G476" i="6" a="1"/>
  <c r="H476" i="6" a="1"/>
  <c r="H818" i="6" a="1"/>
  <c r="G818" i="6" a="1"/>
  <c r="H1742" i="6" a="1"/>
  <c r="G1742" i="6" a="1"/>
  <c r="H2093" i="6" a="1"/>
  <c r="G2093" i="6" a="1"/>
  <c r="G3654" i="6" a="1"/>
  <c r="H3654" i="6" a="1"/>
  <c r="G2279" i="6" a="1"/>
  <c r="H2279" i="6" a="1"/>
  <c r="B2063" i="6" a="1"/>
  <c r="C2063" i="6" a="1"/>
  <c r="H3213" i="6" a="1"/>
  <c r="G3213" i="6" a="1"/>
  <c r="H3032" i="6" a="1"/>
  <c r="G3032" i="6" a="1"/>
  <c r="G6032" i="6" a="1"/>
  <c r="H6032" i="6" a="1"/>
  <c r="C2704" i="6" a="1"/>
  <c r="B2704" i="6" a="1"/>
  <c r="G4733" i="6" a="1"/>
  <c r="H4733" i="6" a="1"/>
  <c r="H386" i="6" a="1"/>
  <c r="G386" i="6" a="1"/>
  <c r="G381" i="6" a="1"/>
  <c r="H381" i="6" a="1"/>
  <c r="H1287" i="6" a="1"/>
  <c r="G1287" i="6" a="1"/>
  <c r="H7127" i="6" a="1"/>
  <c r="G7127" i="6" a="1"/>
  <c r="B116" i="6" a="1"/>
  <c r="C116" i="6" a="1"/>
  <c r="G287" i="6" a="1"/>
  <c r="H287" i="6" a="1"/>
  <c r="B2319" i="6" a="1"/>
  <c r="C2319" i="6" a="1"/>
  <c r="H137" i="6" a="1"/>
  <c r="G137" i="6" a="1"/>
  <c r="G941" i="6" a="1"/>
  <c r="H941" i="6" a="1"/>
  <c r="C1571" i="6" a="1"/>
  <c r="B1571" i="6" a="1"/>
  <c r="G1410" i="6" a="1"/>
  <c r="H1410" i="6" a="1"/>
  <c r="C821" i="6" a="1"/>
  <c r="B821" i="6" a="1"/>
  <c r="H4056" i="6" a="1"/>
  <c r="G4056" i="6" a="1"/>
  <c r="G4329" i="6" a="1"/>
  <c r="H4329" i="6" a="1"/>
  <c r="H449" i="6" a="1"/>
  <c r="G449" i="6" a="1"/>
  <c r="G897" i="6" a="1"/>
  <c r="H897" i="6" a="1"/>
  <c r="C4222" i="6" a="1"/>
  <c r="B4222" i="6" a="1"/>
  <c r="H1089" i="6" a="1"/>
  <c r="G1089" i="6" a="1"/>
  <c r="C608" i="6" a="1"/>
  <c r="B608" i="6" a="1"/>
  <c r="G578" i="6" a="1"/>
  <c r="H578" i="6" a="1"/>
  <c r="G5456" i="6" a="1"/>
  <c r="H5456" i="6" a="1"/>
  <c r="H5560" i="6" a="1"/>
  <c r="G5560" i="6" a="1"/>
  <c r="G1358" i="6" a="1"/>
  <c r="H1358" i="6" a="1"/>
  <c r="H4067" i="6" a="1"/>
  <c r="G4067" i="6" a="1"/>
  <c r="G2178" i="6" a="1"/>
  <c r="H2178" i="6" a="1"/>
  <c r="G5853" i="6" a="1"/>
  <c r="H5853" i="6" a="1"/>
  <c r="G5288" i="6" a="1"/>
  <c r="H5288" i="6" a="1"/>
  <c r="B3134" i="6" a="1"/>
  <c r="C3134" i="6" a="1"/>
  <c r="C479" i="6" a="1"/>
  <c r="B479" i="6" a="1"/>
  <c r="C4925" i="6" a="1"/>
  <c r="B4925" i="6" a="1"/>
  <c r="G766" i="6" a="1"/>
  <c r="H766" i="6" a="1"/>
  <c r="H489" i="6" a="1"/>
  <c r="G489" i="6" a="1"/>
  <c r="H4223" i="6" a="1"/>
  <c r="G4223" i="6" a="1"/>
  <c r="B6182" i="6" a="1"/>
  <c r="C6182" i="6" a="1"/>
  <c r="H1999" i="6" a="1"/>
  <c r="G1999" i="6" a="1"/>
  <c r="B6254" i="6" a="1"/>
  <c r="C6254" i="6" a="1"/>
  <c r="B2407" i="6" a="1"/>
  <c r="C2407" i="6" a="1"/>
  <c r="C4046" i="6" a="1"/>
  <c r="B4046" i="6" a="1"/>
  <c r="C287" i="6" a="1"/>
  <c r="B287" i="6" a="1"/>
  <c r="G1744" i="6" a="1"/>
  <c r="H1744" i="6" a="1"/>
  <c r="H4859" i="6" a="1"/>
  <c r="G4859" i="6" a="1"/>
  <c r="C1132" i="6" a="1"/>
  <c r="B1132" i="6" a="1"/>
  <c r="B222" i="6" a="1"/>
  <c r="C222" i="6" a="1"/>
  <c r="C4277" i="6" a="1"/>
  <c r="B4277" i="6" a="1"/>
  <c r="H1341" i="6" a="1"/>
  <c r="G1341" i="6" a="1"/>
  <c r="B3434" i="6" a="1"/>
  <c r="C3434" i="6" a="1"/>
  <c r="G3770" i="6" a="1"/>
  <c r="H3770" i="6" a="1"/>
  <c r="H1868" i="6" a="1"/>
  <c r="G1868" i="6" a="1"/>
  <c r="G463" i="6" a="1"/>
  <c r="H463" i="6" a="1"/>
  <c r="H2779" i="6" a="1"/>
  <c r="G2779" i="6" a="1"/>
  <c r="C389" i="6" a="1"/>
  <c r="B389" i="6" a="1"/>
  <c r="B2154" i="6" a="1"/>
  <c r="C2154" i="6" a="1"/>
  <c r="G822" i="6" a="1"/>
  <c r="H822" i="6" a="1"/>
  <c r="G1300" i="6" a="1"/>
  <c r="H1300" i="6" a="1"/>
  <c r="G827" i="6" a="1"/>
  <c r="H827" i="6" a="1"/>
  <c r="H1478" i="6" a="1"/>
  <c r="G1478" i="6" a="1"/>
  <c r="H739" i="6" a="1"/>
  <c r="G739" i="6" a="1"/>
  <c r="B3654" i="6" a="1"/>
  <c r="C3654" i="6" a="1"/>
  <c r="G5538" i="6" a="1"/>
  <c r="H5538" i="6" a="1"/>
  <c r="G4752" i="6" a="1"/>
  <c r="H4752" i="6" a="1"/>
  <c r="B524" i="6" a="1"/>
  <c r="C524" i="6" a="1"/>
  <c r="B1871" i="6" a="1"/>
  <c r="C1871" i="6" a="1"/>
  <c r="B2820" i="6" a="1"/>
  <c r="C2820" i="6" a="1"/>
  <c r="H3812" i="6" a="1"/>
  <c r="G3812" i="6" a="1"/>
  <c r="H637" i="6" a="1"/>
  <c r="G637" i="6" a="1"/>
  <c r="B1768" i="6" a="1"/>
  <c r="C1768" i="6" a="1"/>
  <c r="G2576" i="6" a="1"/>
  <c r="H2576" i="6" a="1"/>
  <c r="C3753" i="6" a="1"/>
  <c r="B3753" i="6" a="1"/>
  <c r="B1576" i="6" a="1"/>
  <c r="C1576" i="6" a="1"/>
  <c r="C3135" i="6" a="1"/>
  <c r="B3135" i="6" a="1"/>
  <c r="G6317" i="6" a="1"/>
  <c r="H6317" i="6" a="1"/>
  <c r="B6037" i="6" a="1"/>
  <c r="C6037" i="6" a="1"/>
  <c r="C3492" i="6" a="1"/>
  <c r="B3492" i="6" a="1"/>
  <c r="B4511" i="6" a="1"/>
  <c r="C4511" i="6" a="1"/>
  <c r="H3485" i="6" a="1"/>
  <c r="G3485" i="6" a="1"/>
  <c r="G2510" i="6" a="1"/>
  <c r="H2510" i="6" a="1"/>
  <c r="B3003" i="6" a="1"/>
  <c r="C3003" i="6" a="1"/>
  <c r="G5857" i="6" a="1"/>
  <c r="H5857" i="6" a="1"/>
  <c r="G5519" i="6" a="1"/>
  <c r="H5519" i="6" a="1"/>
  <c r="C6616" i="6" a="1"/>
  <c r="B6616" i="6" a="1"/>
  <c r="H1716" i="6" a="1"/>
  <c r="G1716" i="6" a="1"/>
  <c r="C1506" i="6" a="1"/>
  <c r="B1506" i="6" a="1"/>
  <c r="C2026" i="6" a="1"/>
  <c r="B2026" i="6" a="1"/>
  <c r="C805" i="6" a="1"/>
  <c r="B805" i="6" a="1"/>
  <c r="C4213" i="6" a="1"/>
  <c r="B4213" i="6" a="1"/>
  <c r="G2688" i="6" a="1"/>
  <c r="H2688" i="6" a="1"/>
  <c r="B1914" i="6" a="1"/>
  <c r="C1914" i="6" a="1"/>
  <c r="H3582" i="6" a="1"/>
  <c r="G3582" i="6" a="1"/>
  <c r="C4229" i="6" a="1"/>
  <c r="B4229" i="6" a="1"/>
  <c r="H633" i="6" a="1"/>
  <c r="G633" i="6" a="1"/>
  <c r="H888" i="6" a="1"/>
  <c r="G888" i="6" a="1"/>
  <c r="B2125" i="6" a="1"/>
  <c r="C2125" i="6" a="1"/>
  <c r="H1773" i="6" a="1"/>
  <c r="G1773" i="6" a="1"/>
  <c r="B483" i="6" a="1"/>
  <c r="C483" i="6" a="1"/>
  <c r="H4815" i="6" a="1"/>
  <c r="G4815" i="6" a="1"/>
  <c r="G3984" i="6" a="1"/>
  <c r="H3984" i="6" a="1"/>
  <c r="H2874" i="6" a="1"/>
  <c r="G2874" i="6" a="1"/>
  <c r="G2799" i="6" a="1"/>
  <c r="H2799" i="6" a="1"/>
  <c r="G1679" i="6" a="1"/>
  <c r="H1679" i="6" a="1"/>
  <c r="C5555" i="6" a="1"/>
  <c r="B5555" i="6" a="1"/>
  <c r="B985" i="6" a="1"/>
  <c r="C985" i="6" a="1"/>
  <c r="B33" i="6" a="1"/>
  <c r="C33" i="6" a="1"/>
  <c r="G3133" i="6" a="1"/>
  <c r="H3133" i="6" a="1"/>
  <c r="B4967" i="6" a="1"/>
  <c r="C4967" i="6" a="1"/>
  <c r="H596" i="6" a="1"/>
  <c r="G596" i="6" a="1"/>
  <c r="H5283" i="6" a="1"/>
  <c r="G5283" i="6" a="1"/>
  <c r="C3650" i="6" a="1"/>
  <c r="B3650" i="6" a="1"/>
  <c r="C4305" i="6" a="1"/>
  <c r="B4305" i="6" a="1"/>
  <c r="B41" i="6" a="1"/>
  <c r="C41" i="6" a="1"/>
  <c r="H2083" i="6" a="1"/>
  <c r="G2083" i="6" a="1"/>
  <c r="G3646" i="6" a="1"/>
  <c r="H3646" i="6" a="1"/>
  <c r="G3007" i="6" a="1"/>
  <c r="H3007" i="6" a="1"/>
  <c r="C3888" i="6" a="1"/>
  <c r="B3888" i="6" a="1"/>
  <c r="G751" i="6" a="1"/>
  <c r="H751" i="6" a="1"/>
  <c r="B3269" i="6" a="1"/>
  <c r="C3269" i="6" a="1"/>
  <c r="C4541" i="6" a="1"/>
  <c r="B4541" i="6" a="1"/>
  <c r="B2485" i="6" a="1"/>
  <c r="C2485" i="6" a="1"/>
  <c r="G545" i="6" a="1"/>
  <c r="H545" i="6" a="1"/>
  <c r="B3025" i="6" a="1"/>
  <c r="C3025" i="6" a="1"/>
  <c r="H6485" i="6" a="1"/>
  <c r="G6485" i="6" a="1"/>
  <c r="H488" i="6" a="1"/>
  <c r="G488" i="6" a="1"/>
  <c r="G4854" i="6" a="1"/>
  <c r="H4854" i="6" a="1"/>
  <c r="H2565" i="6" a="1"/>
  <c r="G2565" i="6" a="1"/>
  <c r="H346" i="6" a="1"/>
  <c r="G346" i="6" a="1"/>
  <c r="B2053" i="6" a="1"/>
  <c r="C2053" i="6" a="1"/>
  <c r="C275" i="6" a="1"/>
  <c r="B275" i="6" a="1"/>
  <c r="C348" i="6" a="1"/>
  <c r="B348" i="6" a="1"/>
  <c r="H3745" i="6" a="1"/>
  <c r="G3745" i="6" a="1"/>
  <c r="C3460" i="6" a="1"/>
  <c r="B3460" i="6" a="1"/>
  <c r="G3614" i="6" a="1"/>
  <c r="H3614" i="6" a="1"/>
  <c r="H2389" i="6" a="1"/>
  <c r="G2389" i="6" a="1"/>
  <c r="H338" i="6" a="1"/>
  <c r="G338" i="6" a="1"/>
  <c r="H657" i="6" a="1"/>
  <c r="G657" i="6" a="1"/>
  <c r="C459" i="6" a="1"/>
  <c r="B459" i="6" a="1"/>
  <c r="B1411" i="6" a="1"/>
  <c r="C1411" i="6" a="1"/>
  <c r="H3000" i="6" a="1"/>
  <c r="G3000" i="6" a="1"/>
  <c r="B2079" i="6" a="1"/>
  <c r="C2079" i="6" a="1"/>
  <c r="B6413" i="6" a="1"/>
  <c r="C6413" i="6" a="1"/>
  <c r="G191" i="6" a="1"/>
  <c r="H191" i="6" a="1"/>
  <c r="G3969" i="6" a="1"/>
  <c r="H3969" i="6" a="1"/>
  <c r="H4191" i="6" a="1"/>
  <c r="G4191" i="6" a="1"/>
  <c r="H4512" i="6" a="1"/>
  <c r="G4512" i="6" a="1"/>
  <c r="H5889" i="6" a="1"/>
  <c r="G5889" i="6" a="1"/>
  <c r="B745" i="6" a="1"/>
  <c r="C745" i="6" a="1"/>
  <c r="C3584" i="6" a="1"/>
  <c r="B3584" i="6" a="1"/>
  <c r="H1905" i="6" a="1"/>
  <c r="G1905" i="6" a="1"/>
  <c r="B977" i="6" a="1"/>
  <c r="C977" i="6" a="1"/>
  <c r="B4693" i="6" a="1"/>
  <c r="C4693" i="6" a="1"/>
  <c r="G5531" i="6" a="1"/>
  <c r="H5531" i="6" a="1"/>
  <c r="G1823" i="6" a="1"/>
  <c r="H1823" i="6" a="1"/>
  <c r="B3420" i="6" a="1"/>
  <c r="C3420" i="6" a="1"/>
  <c r="B1998" i="6" a="1"/>
  <c r="C1998" i="6" a="1"/>
  <c r="B1050" i="6" a="1"/>
  <c r="C1050" i="6" a="1"/>
  <c r="H1181" i="6" a="1"/>
  <c r="G1181" i="6" a="1"/>
  <c r="C3936" i="6" a="1"/>
  <c r="B3936" i="6" a="1"/>
  <c r="H3907" i="6" a="1"/>
  <c r="G3907" i="6" a="1"/>
  <c r="C1934" i="6" a="1"/>
  <c r="B1934" i="6" a="1"/>
  <c r="C3750" i="6" a="1"/>
  <c r="B3750" i="6" a="1"/>
  <c r="G3697" i="6" a="1"/>
  <c r="H3697" i="6" a="1"/>
  <c r="C1294" i="6" a="1"/>
  <c r="B1294" i="6" a="1"/>
  <c r="G2606" i="6" a="1"/>
  <c r="H2606" i="6" a="1"/>
  <c r="C1251" i="6" a="1"/>
  <c r="B1251" i="6" a="1"/>
  <c r="G1147" i="6" a="1"/>
  <c r="H1147" i="6" a="1"/>
  <c r="B934" i="6" a="1"/>
  <c r="C934" i="6" a="1"/>
  <c r="H1566" i="6" a="1"/>
  <c r="G1566" i="6" a="1"/>
  <c r="C3660" i="6" a="1"/>
  <c r="B3660" i="6" a="1"/>
  <c r="B889" i="6" a="1"/>
  <c r="C889" i="6" a="1"/>
  <c r="H2710" i="6" a="1"/>
  <c r="G2710" i="6" a="1"/>
  <c r="C328" i="6" a="1"/>
  <c r="B328" i="6" a="1"/>
  <c r="G5893" i="6" a="1"/>
  <c r="H5893" i="6" a="1"/>
  <c r="B7260" i="6" a="1"/>
  <c r="C7260" i="6" a="1"/>
  <c r="H1016" i="6" a="1"/>
  <c r="G1016" i="6" a="1"/>
  <c r="G3571" i="6" a="1"/>
  <c r="H3571" i="6" a="1"/>
  <c r="H1701" i="6" a="1"/>
  <c r="G1701" i="6" a="1"/>
  <c r="B5256" i="6" a="1"/>
  <c r="C5256" i="6" a="1"/>
  <c r="G2664" i="6" a="1"/>
  <c r="H2664" i="6" a="1"/>
  <c r="G3576" i="6" a="1"/>
  <c r="H3576" i="6" a="1"/>
  <c r="B2539" i="6" a="1"/>
  <c r="C2539" i="6" a="1"/>
  <c r="G3795" i="6" a="1"/>
  <c r="H3795" i="6" a="1"/>
  <c r="H4511" i="6" a="1"/>
  <c r="G4511" i="6" a="1"/>
  <c r="B7262" i="6" a="1"/>
  <c r="C7262" i="6" a="1"/>
  <c r="C2622" i="6" a="1"/>
  <c r="B2622" i="6" a="1"/>
  <c r="G2798" i="6" a="1"/>
  <c r="H2798" i="6" a="1"/>
  <c r="B936" i="6" a="1"/>
  <c r="C936" i="6" a="1"/>
  <c r="H4148" i="6" a="1"/>
  <c r="G4148" i="6" a="1"/>
  <c r="G1543" i="6" a="1"/>
  <c r="H1543" i="6" a="1"/>
  <c r="B1958" i="6" a="1"/>
  <c r="C1958" i="6" a="1"/>
  <c r="C3978" i="6" a="1"/>
  <c r="B3978" i="6" a="1"/>
  <c r="H7055" i="6" a="1"/>
  <c r="G7055" i="6" a="1"/>
  <c r="B1264" i="6" a="1"/>
  <c r="C1264" i="6" a="1"/>
  <c r="C409" i="6" a="1"/>
  <c r="B409" i="6" a="1"/>
  <c r="H3575" i="6" a="1"/>
  <c r="G3575" i="6" a="1"/>
  <c r="C953" i="6" a="1"/>
  <c r="B953" i="6" a="1"/>
  <c r="G5758" i="6" a="1"/>
  <c r="H5758" i="6" a="1"/>
  <c r="C132" i="6" a="1"/>
  <c r="B132" i="6" a="1"/>
  <c r="C939" i="6" a="1"/>
  <c r="B939" i="6" a="1"/>
  <c r="C522" i="6" a="1"/>
  <c r="B522" i="6" a="1"/>
  <c r="C165" i="6" a="1"/>
  <c r="B165" i="6" a="1"/>
  <c r="B4344" i="6" a="1"/>
  <c r="C4344" i="6" a="1"/>
  <c r="G3207" i="6" a="1"/>
  <c r="H3207" i="6" a="1"/>
  <c r="B2062" i="6" a="1"/>
  <c r="C2062" i="6" a="1"/>
  <c r="C76" i="6" a="1"/>
  <c r="B76" i="6" a="1"/>
  <c r="G4054" i="6" a="1"/>
  <c r="H4054" i="6" a="1"/>
  <c r="C2629" i="6" a="1"/>
  <c r="B2629" i="6" a="1"/>
  <c r="H1213" i="6" a="1"/>
  <c r="G1213" i="6" a="1"/>
  <c r="G552" i="6" a="1"/>
  <c r="H552" i="6" a="1"/>
  <c r="G3198" i="6" a="1"/>
  <c r="H3198" i="6" a="1"/>
  <c r="B4007" i="6" a="1"/>
  <c r="C4007" i="6" a="1"/>
  <c r="C57" i="6" a="1"/>
  <c r="B57" i="6" a="1"/>
  <c r="H6386" i="6" a="1"/>
  <c r="G6386" i="6" a="1"/>
  <c r="C5735" i="6" a="1"/>
  <c r="B5735" i="6" a="1"/>
  <c r="B3504" i="6" a="1"/>
  <c r="C3504" i="6" a="1"/>
  <c r="H858" i="6" a="1"/>
  <c r="G858" i="6" a="1"/>
  <c r="B2339" i="6" a="1"/>
  <c r="C2339" i="6" a="1"/>
  <c r="G425" i="6" a="1"/>
  <c r="H425" i="6" a="1"/>
  <c r="H274" i="6" a="1"/>
  <c r="G274" i="6" a="1"/>
  <c r="C3639" i="6" a="1"/>
  <c r="B3639" i="6" a="1"/>
  <c r="B1672" i="6" a="1"/>
  <c r="C1672" i="6" a="1"/>
  <c r="H2692" i="6" a="1"/>
  <c r="G2692" i="6" a="1"/>
  <c r="H1640" i="6" a="1"/>
  <c r="G1640" i="6" a="1"/>
  <c r="B3113" i="6" a="1"/>
  <c r="C3113" i="6" a="1"/>
  <c r="C1988" i="6" a="1"/>
  <c r="B1988" i="6" a="1"/>
  <c r="B1479" i="6" a="1"/>
  <c r="C1479" i="6" a="1"/>
  <c r="G2173" i="6" a="1"/>
  <c r="H2173" i="6" a="1"/>
  <c r="C7044" i="6" a="1"/>
  <c r="B7044" i="6" a="1"/>
  <c r="C626" i="6" a="1"/>
  <c r="B626" i="6" a="1"/>
  <c r="C1508" i="6" a="1"/>
  <c r="B1508" i="6" a="1"/>
  <c r="G2940" i="6" a="1"/>
  <c r="H2940" i="6" a="1"/>
  <c r="H90" i="6" a="1"/>
  <c r="G90" i="6" a="1"/>
  <c r="B4752" i="6" a="1"/>
  <c r="C4752" i="6" a="1"/>
  <c r="G4714" i="6" a="1"/>
  <c r="H4714" i="6" a="1"/>
  <c r="C4525" i="6" a="1"/>
  <c r="B4525" i="6" a="1"/>
  <c r="G2105" i="6" a="1"/>
  <c r="H2105" i="6" a="1"/>
  <c r="B398" i="6" a="1"/>
  <c r="C398" i="6" a="1"/>
  <c r="B3930" i="6" a="1"/>
  <c r="C3930" i="6" a="1"/>
  <c r="G4388" i="6" a="1"/>
  <c r="H4388" i="6" a="1"/>
  <c r="H2463" i="6" a="1"/>
  <c r="G2463" i="6" a="1"/>
  <c r="C376" i="6" a="1"/>
  <c r="B376" i="6" a="1"/>
  <c r="C1813" i="6" a="1"/>
  <c r="B1813" i="6" a="1"/>
  <c r="H1398" i="6" a="1"/>
  <c r="G1398" i="6" a="1"/>
  <c r="C5237" i="6" a="1"/>
  <c r="B5237" i="6" a="1"/>
  <c r="G2298" i="6" a="1"/>
  <c r="H2298" i="6" a="1"/>
  <c r="B1115" i="6" a="1"/>
  <c r="C1115" i="6" a="1"/>
  <c r="H4172" i="6" a="1"/>
  <c r="G4172" i="6" a="1"/>
  <c r="G839" i="6" a="1"/>
  <c r="H839" i="6" a="1"/>
  <c r="G3230" i="6" a="1"/>
  <c r="H3230" i="6" a="1"/>
  <c r="C1240" i="6" a="1"/>
  <c r="B1240" i="6" a="1"/>
  <c r="G4312" i="6" a="1"/>
  <c r="H4312" i="6" a="1"/>
  <c r="C1171" i="6" a="1"/>
  <c r="B1171" i="6" a="1"/>
  <c r="H3134" i="6" a="1"/>
  <c r="G3134" i="6" a="1"/>
  <c r="G2911" i="6" a="1"/>
  <c r="H2911" i="6" a="1"/>
  <c r="C2334" i="6" a="1"/>
  <c r="B2334" i="6" a="1"/>
  <c r="B2058" i="6" a="1"/>
  <c r="C2058" i="6" a="1"/>
  <c r="B979" i="6" a="1"/>
  <c r="C979" i="6" a="1"/>
  <c r="C3397" i="6" a="1"/>
  <c r="B3397" i="6" a="1"/>
  <c r="G5012" i="6" a="1"/>
  <c r="H5012" i="6" a="1"/>
  <c r="C6457" i="6" a="1"/>
  <c r="B6457" i="6" a="1"/>
  <c r="G1297" i="6" a="1"/>
  <c r="H1297" i="6" a="1"/>
  <c r="C1564" i="6" a="1"/>
  <c r="B1564" i="6" a="1"/>
  <c r="C5581" i="6" a="1"/>
  <c r="B5581" i="6" a="1"/>
  <c r="G5750" i="6" a="1"/>
  <c r="H5750" i="6" a="1"/>
  <c r="B5875" i="6" a="1"/>
  <c r="C5875" i="6" a="1"/>
  <c r="G2561" i="6" a="1"/>
  <c r="H2561" i="6" a="1"/>
  <c r="B136" i="6" a="1"/>
  <c r="C136" i="6" a="1"/>
  <c r="C5596" i="6" a="1"/>
  <c r="B5596" i="6" a="1"/>
  <c r="C4999" i="6" a="1"/>
  <c r="B4999" i="6" a="1"/>
  <c r="G4831" i="6" a="1"/>
  <c r="H4831" i="6" a="1"/>
  <c r="H899" i="6" a="1"/>
  <c r="G899" i="6" a="1"/>
  <c r="G3993" i="6" a="1"/>
  <c r="H3993" i="6" a="1"/>
  <c r="B55" i="6" a="1"/>
  <c r="C55" i="6" a="1"/>
  <c r="C360" i="6" a="1"/>
  <c r="B360" i="6" a="1"/>
  <c r="H1107" i="6" a="1"/>
  <c r="G1107" i="6" a="1"/>
  <c r="H3994" i="6" a="1"/>
  <c r="G3994" i="6" a="1"/>
  <c r="B1570" i="6" a="1"/>
  <c r="C1570" i="6" a="1"/>
  <c r="G755" i="6" a="1"/>
  <c r="H755" i="6" a="1"/>
  <c r="H1735" i="6" a="1"/>
  <c r="G1735" i="6" a="1"/>
  <c r="B2202" i="6" a="1"/>
  <c r="C2202" i="6" a="1"/>
  <c r="C3651" i="6" a="1"/>
  <c r="B3651" i="6" a="1"/>
  <c r="H3595" i="6" a="1"/>
  <c r="G3595" i="6" a="1"/>
  <c r="C5180" i="6" a="1"/>
  <c r="B5180" i="6" a="1"/>
  <c r="B4380" i="6" a="1"/>
  <c r="C4380" i="6" a="1"/>
  <c r="B6695" i="6" a="1"/>
  <c r="C6695" i="6" a="1"/>
  <c r="C6011" i="6" a="1"/>
  <c r="B6011" i="6" a="1"/>
  <c r="B2492" i="6" a="1"/>
  <c r="C2492" i="6" a="1"/>
  <c r="H5745" i="6" a="1"/>
  <c r="G5745" i="6" a="1"/>
  <c r="H6218" i="6" a="1"/>
  <c r="G6218" i="6" a="1"/>
  <c r="H3998" i="6" a="1"/>
  <c r="G3998" i="6" a="1"/>
  <c r="G5512" i="6" a="1"/>
  <c r="H5512" i="6" a="1"/>
  <c r="G3884" i="6" a="1"/>
  <c r="H3884" i="6" a="1"/>
  <c r="H5614" i="6" a="1"/>
  <c r="G5614" i="6" a="1"/>
  <c r="C860" i="6" a="1"/>
  <c r="B860" i="6" a="1"/>
  <c r="G5796" i="6" a="1"/>
  <c r="H5796" i="6" a="1"/>
  <c r="H5260" i="6" a="1"/>
  <c r="G5260" i="6" a="1"/>
  <c r="G3221" i="6" a="1"/>
  <c r="H3221" i="6" a="1"/>
  <c r="G3451" i="6" a="1"/>
  <c r="H3451" i="6" a="1"/>
  <c r="B4272" i="6" a="1"/>
  <c r="C4272" i="6" a="1"/>
  <c r="G241" i="6" a="1"/>
  <c r="H241" i="6" a="1"/>
  <c r="H5462" i="6" a="1"/>
  <c r="G5462" i="6" a="1"/>
  <c r="B2575" i="6" a="1"/>
  <c r="C2575" i="6" a="1"/>
  <c r="B3980" i="6" a="1"/>
  <c r="C3980" i="6" a="1"/>
  <c r="B2967" i="6" a="1"/>
  <c r="C2967" i="6" a="1"/>
  <c r="H5941" i="6" a="1"/>
  <c r="G5941" i="6" a="1"/>
  <c r="B799" i="6" a="1"/>
  <c r="C799" i="6" a="1"/>
  <c r="H3141" i="6" a="1"/>
  <c r="G3141" i="6" a="1"/>
  <c r="C497" i="6" a="1"/>
  <c r="B497" i="6" a="1"/>
  <c r="C4346" i="6" a="1"/>
  <c r="B4346" i="6" a="1"/>
  <c r="B5000" i="6" a="1"/>
  <c r="C5000" i="6" a="1"/>
  <c r="H5817" i="6" a="1"/>
  <c r="G5817" i="6" a="1"/>
  <c r="G7189" i="6" a="1"/>
  <c r="H7189" i="6" a="1"/>
  <c r="B566" i="6" a="1"/>
  <c r="C566" i="6" a="1"/>
  <c r="B4623" i="6" a="1"/>
  <c r="C4623" i="6" a="1"/>
  <c r="C2603" i="6" a="1"/>
  <c r="B2603" i="6" a="1"/>
  <c r="H577" i="6" a="1"/>
  <c r="G577" i="6" a="1"/>
  <c r="H819" i="6" a="1"/>
  <c r="G819" i="6" a="1"/>
  <c r="H1713" i="6" a="1"/>
  <c r="G1713" i="6" a="1"/>
  <c r="G631" i="6" a="1"/>
  <c r="H631" i="6" a="1"/>
  <c r="B3658" i="6" a="1"/>
  <c r="C3658" i="6" a="1"/>
  <c r="C4135" i="6" a="1"/>
  <c r="B4135" i="6" a="1"/>
  <c r="G7903" i="6" a="1"/>
  <c r="H7903" i="6" a="1"/>
  <c r="H609" i="6" a="1"/>
  <c r="G609" i="6" a="1"/>
  <c r="B7273" i="6" a="1"/>
  <c r="C7273" i="6" a="1"/>
  <c r="B5538" i="6" a="1"/>
  <c r="C5538" i="6" a="1"/>
  <c r="C4051" i="6" a="1"/>
  <c r="B4051" i="6" a="1"/>
  <c r="H5581" i="6" a="1"/>
  <c r="G5581" i="6" a="1"/>
  <c r="B6075" i="6" a="1"/>
  <c r="C6075" i="6" a="1"/>
  <c r="G5802" i="6" a="1"/>
  <c r="H5802" i="6" a="1"/>
  <c r="B3281" i="6" a="1"/>
  <c r="C3281" i="6" a="1"/>
  <c r="H2522" i="6" a="1"/>
  <c r="G2522" i="6" a="1"/>
  <c r="G3762" i="6" a="1"/>
  <c r="H3762" i="6" a="1"/>
  <c r="C6277" i="6" a="1"/>
  <c r="B6277" i="6" a="1"/>
  <c r="G81" i="6" a="1"/>
  <c r="H81" i="6" a="1"/>
  <c r="G5394" i="6" a="1"/>
  <c r="H5394" i="6" a="1"/>
  <c r="B267" i="6" a="1"/>
  <c r="C267" i="6" a="1"/>
  <c r="B1317" i="6" a="1"/>
  <c r="C1317" i="6" a="1"/>
  <c r="C1975" i="6" a="1"/>
  <c r="B1975" i="6" a="1"/>
  <c r="C2849" i="6" a="1"/>
  <c r="B2849" i="6" a="1"/>
  <c r="H2182" i="6" a="1"/>
  <c r="G2182" i="6" a="1"/>
  <c r="C1166" i="6" a="1"/>
  <c r="B1166" i="6" a="1"/>
  <c r="G1623" i="6" a="1"/>
  <c r="H1623" i="6" a="1"/>
  <c r="C2940" i="6" a="1"/>
  <c r="B2940" i="6" a="1"/>
  <c r="G3001" i="6" a="1"/>
  <c r="H3001" i="6" a="1"/>
  <c r="C2225" i="6" a="1"/>
  <c r="B2225" i="6" a="1"/>
  <c r="H2219" i="6" a="1"/>
  <c r="G2219" i="6" a="1"/>
  <c r="G6030" i="6" a="1"/>
  <c r="H6030" i="6" a="1"/>
  <c r="B7152" i="6" a="1"/>
  <c r="C7152" i="6" a="1"/>
  <c r="B3849" i="6" a="1"/>
  <c r="C3849" i="6" a="1"/>
  <c r="G4561" i="6" a="1"/>
  <c r="H4561" i="6" a="1"/>
  <c r="C3103" i="6" a="1"/>
  <c r="B3103" i="6" a="1"/>
  <c r="H2982" i="6" a="1"/>
  <c r="G2982" i="6" a="1"/>
  <c r="H3945" i="6" a="1"/>
  <c r="G3945" i="6" a="1"/>
  <c r="G3333" i="6" a="1"/>
  <c r="H3333" i="6" a="1"/>
  <c r="B1976" i="6" a="1"/>
  <c r="C1976" i="6" a="1"/>
  <c r="B1977" i="6" a="1"/>
  <c r="C1977" i="6" a="1"/>
  <c r="C4929" i="6" a="1"/>
  <c r="B4929" i="6" a="1"/>
  <c r="C2409" i="6" a="1"/>
  <c r="B2409" i="6" a="1"/>
  <c r="H1890" i="6" a="1"/>
  <c r="G1890" i="6" a="1"/>
  <c r="G5124" i="6" a="1"/>
  <c r="H5124" i="6" a="1"/>
  <c r="G3137" i="6" a="1"/>
  <c r="H3137" i="6" a="1"/>
  <c r="H6534" i="6" a="1"/>
  <c r="G6534" i="6" a="1"/>
  <c r="C2840" i="6" a="1"/>
  <c r="B2840" i="6" a="1"/>
  <c r="H5922" i="6" a="1"/>
  <c r="G5922" i="6" a="1"/>
  <c r="H1442" i="6" a="1"/>
  <c r="G1442" i="6" a="1"/>
  <c r="G3738" i="6" a="1"/>
  <c r="H3738" i="6" a="1"/>
  <c r="B3514" i="6" a="1"/>
  <c r="C3514" i="6" a="1"/>
  <c r="H1006" i="6" a="1"/>
  <c r="G1006" i="6" a="1"/>
  <c r="H763" i="6" a="1"/>
  <c r="G763" i="6" a="1"/>
  <c r="H1822" i="6" a="1"/>
  <c r="G1822" i="6" a="1"/>
  <c r="G5977" i="6" a="1"/>
  <c r="H5977" i="6" a="1"/>
  <c r="H2659" i="6" a="1"/>
  <c r="G2659" i="6" a="1"/>
  <c r="H4335" i="6" a="1"/>
  <c r="G4335" i="6" a="1"/>
  <c r="H2103" i="6" a="1"/>
  <c r="G2103" i="6" a="1"/>
  <c r="H3054" i="6" a="1"/>
  <c r="G3054" i="6" a="1"/>
  <c r="C317" i="6" a="1"/>
  <c r="B317" i="6" a="1"/>
  <c r="B3339" i="6" a="1"/>
  <c r="C3339" i="6" a="1"/>
  <c r="C5549" i="6" a="1"/>
  <c r="B5549" i="6" a="1"/>
  <c r="G2480" i="6" a="1"/>
  <c r="H2480" i="6" a="1"/>
  <c r="C5367" i="6" a="1"/>
  <c r="B5367" i="6" a="1"/>
  <c r="G5435" i="6" a="1"/>
  <c r="H5435" i="6" a="1"/>
  <c r="H3731" i="6" a="1"/>
  <c r="G3731" i="6" a="1"/>
  <c r="G2803" i="6" a="1"/>
  <c r="H2803" i="6" a="1"/>
  <c r="B5755" i="6" a="1"/>
  <c r="C5755" i="6" a="1"/>
  <c r="B1395" i="6" a="1"/>
  <c r="C1395" i="6" a="1"/>
  <c r="C3874" i="6" a="1"/>
  <c r="B3874" i="6" a="1"/>
  <c r="C4914" i="6" a="1"/>
  <c r="B4914" i="6" a="1"/>
  <c r="B3191" i="6" a="1"/>
  <c r="C3191" i="6" a="1"/>
  <c r="H5824" i="6" a="1"/>
  <c r="G5824" i="6" a="1"/>
  <c r="H2978" i="6" a="1"/>
  <c r="G2978" i="6" a="1"/>
  <c r="C2323" i="6" a="1"/>
  <c r="B2323" i="6" a="1"/>
  <c r="B1257" i="6" a="1"/>
  <c r="C1257" i="6" a="1"/>
  <c r="H3445" i="6" a="1"/>
  <c r="G3445" i="6" a="1"/>
  <c r="B6624" i="6" a="1"/>
  <c r="C6624" i="6" a="1"/>
  <c r="C5335" i="6" a="1"/>
  <c r="B5335" i="6" a="1"/>
  <c r="H1732" i="6" a="1"/>
  <c r="G1732" i="6" a="1"/>
  <c r="H5978" i="6" a="1"/>
  <c r="G5978" i="6" a="1"/>
  <c r="H648" i="6" a="1"/>
  <c r="G648" i="6" a="1"/>
  <c r="C1524" i="6" a="1"/>
  <c r="B1524" i="6" a="1"/>
  <c r="C1423" i="6" a="1"/>
  <c r="B1423" i="6" a="1"/>
  <c r="H3950" i="6" a="1"/>
  <c r="G3950" i="6" a="1"/>
  <c r="H7404" i="6" a="1"/>
  <c r="G7404" i="6" a="1"/>
  <c r="B103" i="6" a="1"/>
  <c r="C103" i="6" a="1"/>
  <c r="B2924" i="6" a="1"/>
  <c r="C2924" i="6" a="1"/>
  <c r="C2664" i="6" a="1"/>
  <c r="B2664" i="6" a="1"/>
  <c r="C1027" i="6" a="1"/>
  <c r="B1027" i="6" a="1"/>
  <c r="C5298" i="6" a="1"/>
  <c r="B5298" i="6" a="1"/>
  <c r="G1283" i="6" a="1"/>
  <c r="H1283" i="6" a="1"/>
  <c r="C1250" i="6" a="1"/>
  <c r="B1250" i="6" a="1"/>
  <c r="B1275" i="6" a="1"/>
  <c r="C1275" i="6" a="1"/>
  <c r="C5205" i="6" a="1"/>
  <c r="B5205" i="6" a="1"/>
  <c r="H2658" i="6" a="1"/>
  <c r="G2658" i="6" a="1"/>
  <c r="C2022" i="6" a="1"/>
  <c r="B2022" i="6" a="1"/>
  <c r="C3571" i="6" a="1"/>
  <c r="B3571" i="6" a="1"/>
  <c r="B2160" i="6" a="1"/>
  <c r="C2160" i="6" a="1"/>
  <c r="C4088" i="6" a="1"/>
  <c r="B4088" i="6" a="1"/>
  <c r="H2417" i="6" a="1"/>
  <c r="G2417" i="6" a="1"/>
  <c r="G5142" i="6" a="1"/>
  <c r="H5142" i="6" a="1"/>
  <c r="C3691" i="6" a="1"/>
  <c r="B3691" i="6" a="1"/>
  <c r="H3481" i="6" a="1"/>
  <c r="G3481" i="6" a="1"/>
  <c r="H334" i="6" a="1"/>
  <c r="G334" i="6" a="1"/>
  <c r="C3605" i="6" a="1"/>
  <c r="B3605" i="6" a="1"/>
  <c r="H3903" i="6" a="1"/>
  <c r="G3903" i="6" a="1"/>
  <c r="G774" i="6" a="1"/>
  <c r="H774" i="6" a="1"/>
  <c r="C1722" i="6" a="1"/>
  <c r="B1722" i="6" a="1"/>
  <c r="G1026" i="6" a="1"/>
  <c r="H1026" i="6" a="1"/>
  <c r="C4204" i="6" a="1"/>
  <c r="B4204" i="6" a="1"/>
  <c r="H6044" i="6" a="1"/>
  <c r="G6044" i="6" a="1"/>
  <c r="G5048" i="6" a="1"/>
  <c r="H5048" i="6" a="1"/>
  <c r="B6703" i="6" a="1"/>
  <c r="C6703" i="6" a="1"/>
  <c r="H4900" i="6" a="1"/>
  <c r="G4900" i="6" a="1"/>
  <c r="B1157" i="6" a="1"/>
  <c r="C1157" i="6" a="1"/>
  <c r="C3822" i="6" a="1"/>
  <c r="B3822" i="6" a="1"/>
  <c r="B1602" i="6" a="1"/>
  <c r="C1602" i="6" a="1"/>
  <c r="H2840" i="6" a="1"/>
  <c r="G2840" i="6" a="1"/>
  <c r="B932" i="6" a="1"/>
  <c r="C932" i="6" a="1"/>
  <c r="B2271" i="6" a="1"/>
  <c r="C2271" i="6" a="1"/>
  <c r="H4877" i="6" a="1"/>
  <c r="G4877" i="6" a="1"/>
  <c r="B6534" i="6" a="1"/>
  <c r="C6534" i="6" a="1"/>
  <c r="B4888" i="6" a="1"/>
  <c r="C4888" i="6" a="1"/>
  <c r="B4475" i="6" a="1"/>
  <c r="C4475" i="6" a="1"/>
  <c r="H6190" i="6" a="1"/>
  <c r="G6190" i="6" a="1"/>
  <c r="H2364" i="6" a="1"/>
  <c r="G2364" i="6" a="1"/>
  <c r="H4398" i="6" a="1"/>
  <c r="G4398" i="6" a="1"/>
  <c r="H2895" i="6" a="1"/>
  <c r="G2895" i="6" a="1"/>
  <c r="C4939" i="6" a="1"/>
  <c r="B4939" i="6" a="1"/>
  <c r="H3656" i="6" a="1"/>
  <c r="G3656" i="6" a="1"/>
  <c r="B8719" i="6" a="1"/>
  <c r="C8719" i="6" a="1"/>
  <c r="C5455" i="6" a="1"/>
  <c r="B5455" i="6" a="1"/>
  <c r="C6121" i="6" a="1"/>
  <c r="B6121" i="6" a="1"/>
  <c r="C3885" i="6" a="1"/>
  <c r="B3885" i="6" a="1"/>
  <c r="C4249" i="6" a="1"/>
  <c r="B4249" i="6" a="1"/>
  <c r="H302" i="6" a="1"/>
  <c r="G302" i="6" a="1"/>
  <c r="H5257" i="6" a="1"/>
  <c r="G5257" i="6" a="1"/>
  <c r="H3218" i="6" a="1"/>
  <c r="G3218" i="6" a="1"/>
  <c r="H2627" i="6" a="1"/>
  <c r="G2627" i="6" a="1"/>
  <c r="B3717" i="6" a="1"/>
  <c r="C3717" i="6" a="1"/>
  <c r="C2819" i="6" a="1"/>
  <c r="B2819" i="6" a="1"/>
  <c r="B5119" i="6" a="1"/>
  <c r="C5119" i="6" a="1"/>
  <c r="C5437" i="6" a="1"/>
  <c r="B5437" i="6" a="1"/>
  <c r="G3891" i="6" a="1"/>
  <c r="H3891" i="6" a="1"/>
  <c r="G3796" i="6" a="1"/>
  <c r="H3796" i="6" a="1"/>
  <c r="H3254" i="6" a="1"/>
  <c r="G3254" i="6" a="1"/>
  <c r="G4771" i="6" a="1"/>
  <c r="H4771" i="6" a="1"/>
  <c r="B3616" i="6" a="1"/>
  <c r="C3616" i="6" a="1"/>
  <c r="B4955" i="6" a="1"/>
  <c r="C4955" i="6" a="1"/>
  <c r="G7568" i="6" a="1"/>
  <c r="H7568" i="6" a="1"/>
  <c r="B4130" i="6" a="1"/>
  <c r="C4130" i="6" a="1"/>
  <c r="B3782" i="6" a="1"/>
  <c r="C3782" i="6" a="1"/>
  <c r="H3548" i="6" a="1"/>
  <c r="G3548" i="6" a="1"/>
  <c r="G5881" i="6" a="1"/>
  <c r="H5881" i="6" a="1"/>
  <c r="H4206" i="6" a="1"/>
  <c r="G4206" i="6" a="1"/>
  <c r="H3848" i="6" a="1"/>
  <c r="G3848" i="6" a="1"/>
  <c r="C2689" i="6" a="1"/>
  <c r="B2689" i="6" a="1"/>
  <c r="B6500" i="6" a="1"/>
  <c r="C6500" i="6" a="1"/>
  <c r="B3635" i="6" a="1"/>
  <c r="C3635" i="6" a="1"/>
  <c r="G4161" i="6" a="1"/>
  <c r="H4161" i="6" a="1"/>
  <c r="B2129" i="6" a="1"/>
  <c r="C2129" i="6" a="1"/>
  <c r="G528" i="6" a="1"/>
  <c r="H528" i="6" a="1"/>
  <c r="C6796" i="6" a="1"/>
  <c r="B6796" i="6" a="1"/>
  <c r="H2677" i="6" a="1"/>
  <c r="G2677" i="6" a="1"/>
  <c r="G3680" i="6" a="1"/>
  <c r="H3680" i="6" a="1"/>
  <c r="G7918" i="6" a="1"/>
  <c r="H7918" i="6" a="1"/>
  <c r="G3962" i="6" a="1"/>
  <c r="H3962" i="6" a="1"/>
  <c r="C2764" i="6" a="1"/>
  <c r="B2764" i="6" a="1"/>
  <c r="C4078" i="6" a="1"/>
  <c r="B4078" i="6" a="1"/>
  <c r="G4239" i="6" a="1"/>
  <c r="H4239" i="6" a="1"/>
  <c r="H5175" i="6" a="1"/>
  <c r="G5175" i="6" a="1"/>
  <c r="B3817" i="6" a="1"/>
  <c r="C3817" i="6" a="1"/>
  <c r="C4542" i="6" a="1"/>
  <c r="B4542" i="6" a="1"/>
  <c r="B4165" i="6" a="1"/>
  <c r="C4165" i="6" a="1"/>
  <c r="H2986" i="6" a="1"/>
  <c r="G2986" i="6" a="1"/>
  <c r="G1229" i="6" a="1"/>
  <c r="H1229" i="6" a="1"/>
  <c r="B4675" i="6" a="1"/>
  <c r="C4675" i="6" a="1"/>
  <c r="G3301" i="6" a="1"/>
  <c r="H3301" i="6" a="1"/>
  <c r="H4368" i="6" a="1"/>
  <c r="G4368" i="6" a="1"/>
  <c r="B6073" i="6" a="1"/>
  <c r="C6073" i="6" a="1"/>
  <c r="B2408" i="6" a="1"/>
  <c r="C2408" i="6" a="1"/>
  <c r="C4831" i="6" a="1"/>
  <c r="B4831" i="6" a="1"/>
  <c r="B247" i="6" a="1"/>
  <c r="C247" i="6" a="1"/>
  <c r="G4728" i="6" a="1"/>
  <c r="H4728" i="6" a="1"/>
  <c r="G3973" i="6" a="1"/>
  <c r="H3973" i="6" a="1"/>
  <c r="G1641" i="6" a="1"/>
  <c r="H1641" i="6" a="1"/>
  <c r="B2774" i="6" a="1"/>
  <c r="C2774" i="6" a="1"/>
  <c r="B1096" i="6" a="1"/>
  <c r="C1096" i="6" a="1"/>
  <c r="B5646" i="6" a="1"/>
  <c r="C5646" i="6" a="1"/>
  <c r="G4327" i="6" a="1"/>
  <c r="H4327" i="6" a="1"/>
  <c r="B3256" i="6" a="1"/>
  <c r="C3256" i="6" a="1"/>
  <c r="H6149" i="6" a="1"/>
  <c r="G6149" i="6" a="1"/>
  <c r="B3995" i="6" a="1"/>
  <c r="C3995" i="6" a="1"/>
  <c r="B3192" i="6" a="1"/>
  <c r="C3192" i="6" a="1"/>
  <c r="B6379" i="6" a="1"/>
  <c r="C6379" i="6" a="1"/>
  <c r="B8459" i="6" a="1"/>
  <c r="C8459" i="6" a="1"/>
  <c r="G5562" i="6" a="1"/>
  <c r="H5562" i="6" a="1"/>
  <c r="G4004" i="6" a="1"/>
  <c r="H4004" i="6" a="1"/>
  <c r="G7125" i="6" a="1"/>
  <c r="H7125" i="6" a="1"/>
  <c r="H6238" i="6" a="1"/>
  <c r="G6238" i="6" a="1"/>
  <c r="G3446" i="6" a="1"/>
  <c r="H3446" i="6" a="1"/>
  <c r="H3588" i="6" a="1"/>
  <c r="G3588" i="6" a="1"/>
  <c r="G4668" i="6" a="1"/>
  <c r="H4668" i="6" a="1"/>
  <c r="C7156" i="6" a="1"/>
  <c r="B7156" i="6" a="1"/>
  <c r="H5828" i="6" a="1"/>
  <c r="G5828" i="6" a="1"/>
  <c r="G6109" i="6" a="1"/>
  <c r="H6109" i="6" a="1"/>
  <c r="B3338" i="6" a="1"/>
  <c r="C3338" i="6" a="1"/>
  <c r="C4874" i="6" a="1"/>
  <c r="B4874" i="6" a="1"/>
  <c r="C2162" i="6" a="1"/>
  <c r="B2162" i="6" a="1"/>
  <c r="G4370" i="6" a="1"/>
  <c r="H4370" i="6" a="1"/>
  <c r="G2370" i="6" a="1"/>
  <c r="H2370" i="6" a="1"/>
  <c r="H3568" i="6" a="1"/>
  <c r="G3568" i="6" a="1"/>
  <c r="H4761" i="6" a="1"/>
  <c r="G4761" i="6" a="1"/>
  <c r="H3583" i="6" a="1"/>
  <c r="G3583" i="6" a="1"/>
  <c r="C6168" i="6" a="1"/>
  <c r="B6168" i="6" a="1"/>
  <c r="G6252" i="6" a="1"/>
  <c r="H6252" i="6" a="1"/>
  <c r="G9615" i="6" a="1"/>
  <c r="H9615" i="6" a="1"/>
  <c r="B1703" i="6" a="1"/>
  <c r="C1703" i="6" a="1"/>
  <c r="C6065" i="6" a="1"/>
  <c r="B6065" i="6" a="1"/>
  <c r="C6276" i="6" a="1"/>
  <c r="B6276" i="6" a="1"/>
  <c r="H2512" i="6" a="1"/>
  <c r="G2512" i="6" a="1"/>
  <c r="G4883" i="6" a="1"/>
  <c r="H4883" i="6" a="1"/>
  <c r="B492" i="6" a="1"/>
  <c r="C492" i="6" a="1"/>
  <c r="C1329" i="6" a="1"/>
  <c r="B1329" i="6" a="1"/>
  <c r="B6284" i="6" a="1"/>
  <c r="C6284" i="6" a="1"/>
  <c r="H5623" i="6" a="1"/>
  <c r="G5623" i="6" a="1"/>
  <c r="G5092" i="6" a="1"/>
  <c r="H5092" i="6" a="1"/>
  <c r="B5075" i="6" a="1"/>
  <c r="C5075" i="6" a="1"/>
  <c r="H3688" i="6" a="1"/>
  <c r="G3688" i="6" a="1"/>
  <c r="H3782" i="6" a="1"/>
  <c r="G3782" i="6" a="1"/>
  <c r="G3663" i="6" a="1"/>
  <c r="H3663" i="6" a="1"/>
  <c r="H3767" i="6" a="1"/>
  <c r="G3767" i="6" a="1"/>
  <c r="C1505" i="6" a="1"/>
  <c r="B1505" i="6" a="1"/>
  <c r="H3638" i="6" a="1"/>
  <c r="G3638" i="6" a="1"/>
  <c r="G8533" i="6" a="1"/>
  <c r="H8533" i="6" a="1"/>
  <c r="B2007" i="6" a="1"/>
  <c r="C2007" i="6" a="1"/>
  <c r="G7049" i="6" a="1"/>
  <c r="H7049" i="6" a="1"/>
  <c r="C7415" i="6" a="1"/>
  <c r="B7415" i="6" a="1"/>
  <c r="G6219" i="6" a="1"/>
  <c r="H6219" i="6" a="1"/>
  <c r="H2077" i="6" a="1"/>
  <c r="G2077" i="6" a="1"/>
  <c r="G5799" i="6" a="1"/>
  <c r="H5799" i="6" a="1"/>
  <c r="B6377" i="6" a="1"/>
  <c r="C6377" i="6" a="1"/>
  <c r="H3125" i="6" a="1"/>
  <c r="G3125" i="6" a="1"/>
  <c r="C1732" i="6" a="1"/>
  <c r="B1732" i="6" a="1"/>
  <c r="C6115" i="6" a="1"/>
  <c r="B6115" i="6" a="1"/>
  <c r="H5522" i="6" a="1"/>
  <c r="G5522" i="6" a="1"/>
  <c r="G1238" i="6" a="1"/>
  <c r="H1238" i="6" a="1"/>
  <c r="G5660" i="6" a="1"/>
  <c r="H5660" i="6" a="1"/>
  <c r="C4572" i="6" a="1"/>
  <c r="B4572" i="6" a="1"/>
  <c r="G3725" i="6" a="1"/>
  <c r="H3725" i="6" a="1"/>
  <c r="G3373" i="6" a="1"/>
  <c r="H3373" i="6" a="1"/>
  <c r="C336" i="6" a="1"/>
  <c r="B336" i="6" a="1"/>
  <c r="B6046" i="6" a="1"/>
  <c r="C6046" i="6" a="1"/>
  <c r="H752" i="6" a="1"/>
  <c r="G752" i="6" a="1"/>
  <c r="C2378" i="6" a="1"/>
  <c r="B2378" i="6" a="1"/>
  <c r="G5957" i="6" a="1"/>
  <c r="H5957" i="6" a="1"/>
  <c r="C3831" i="6" a="1"/>
  <c r="B3831" i="6" a="1"/>
  <c r="G7919" i="6" a="1"/>
  <c r="H7919" i="6" a="1"/>
  <c r="B6544" i="6" a="1"/>
  <c r="C6544" i="6" a="1"/>
  <c r="H88" i="6" a="1"/>
  <c r="G88" i="6" a="1"/>
  <c r="C6468" i="6" a="1"/>
  <c r="B6468" i="6" a="1"/>
  <c r="H5630" i="6" a="1"/>
  <c r="G5630" i="6" a="1"/>
  <c r="C2272" i="6" a="1"/>
  <c r="B2272" i="6" a="1"/>
  <c r="H4372" i="6" a="1"/>
  <c r="G4372" i="6" a="1"/>
  <c r="C4970" i="6" a="1"/>
  <c r="B4970" i="6" a="1"/>
  <c r="H5263" i="6" a="1"/>
  <c r="G5263" i="6" a="1"/>
  <c r="H3174" i="6" a="1"/>
  <c r="G3174" i="6" a="1"/>
  <c r="G4659" i="6" a="1"/>
  <c r="H4659" i="6" a="1"/>
  <c r="H4522" i="6" a="1"/>
  <c r="G4522" i="6" a="1"/>
  <c r="H3347" i="6" a="1"/>
  <c r="G3347" i="6" a="1"/>
  <c r="G3287" i="6" a="1"/>
  <c r="H3287" i="6" a="1"/>
  <c r="C5973" i="6" a="1"/>
  <c r="B5973" i="6" a="1"/>
  <c r="C1938" i="6" a="1"/>
  <c r="B1938" i="6" a="1"/>
  <c r="H660" i="6" a="1"/>
  <c r="G660" i="6" a="1"/>
  <c r="H1917" i="6" a="1"/>
  <c r="G1917" i="6" a="1"/>
  <c r="C5575" i="6" a="1"/>
  <c r="B5575" i="6" a="1"/>
  <c r="B1415" i="6" a="1"/>
  <c r="C1415" i="6" a="1"/>
  <c r="G999" i="6" a="1"/>
  <c r="H999" i="6" a="1"/>
  <c r="B1485" i="6" a="1"/>
  <c r="C1485" i="6" a="1"/>
  <c r="B4966" i="6" a="1"/>
  <c r="C4966" i="6" a="1"/>
  <c r="G1054" i="6" a="1"/>
  <c r="H1054" i="6" a="1"/>
  <c r="B3632" i="6" a="1"/>
  <c r="C3632" i="6" a="1"/>
  <c r="G3836" i="6" a="1"/>
  <c r="H3836" i="6" a="1"/>
  <c r="B6524" i="6" a="1"/>
  <c r="C6524" i="6" a="1"/>
  <c r="B3234" i="6" a="1"/>
  <c r="C3234" i="6" a="1"/>
  <c r="C4892" i="6" a="1"/>
  <c r="B4892" i="6" a="1"/>
  <c r="G6598" i="6" a="1"/>
  <c r="H6598" i="6" a="1"/>
  <c r="H2318" i="6" a="1"/>
  <c r="G2318" i="6" a="1"/>
  <c r="B3001" i="6" a="1"/>
  <c r="C3001" i="6" a="1"/>
  <c r="C4933" i="6" a="1"/>
  <c r="B4933" i="6" a="1"/>
  <c r="G6339" i="6" a="1"/>
  <c r="H6339" i="6" a="1"/>
  <c r="G6656" i="6" a="1"/>
  <c r="H6656" i="6" a="1"/>
  <c r="G6201" i="6" a="1"/>
  <c r="H6201" i="6" a="1"/>
  <c r="C2878" i="6" a="1"/>
  <c r="B2878" i="6" a="1"/>
  <c r="B1093" i="6" a="1"/>
  <c r="C1093" i="6" a="1"/>
  <c r="G5903" i="6" a="1"/>
  <c r="H5903" i="6" a="1"/>
  <c r="C2636" i="6" a="1"/>
  <c r="B2636" i="6" a="1"/>
  <c r="H6636" i="6" a="1"/>
  <c r="G6636" i="6" a="1"/>
  <c r="H4677" i="6" a="1"/>
  <c r="G4677" i="6" a="1"/>
  <c r="G4910" i="6" a="1"/>
  <c r="H4910" i="6" a="1"/>
  <c r="H3440" i="6" a="1"/>
  <c r="G3440" i="6" a="1"/>
  <c r="G4871" i="6" a="1"/>
  <c r="H4871" i="6" a="1"/>
  <c r="B3804" i="6" a="1"/>
  <c r="C3804" i="6" a="1"/>
  <c r="H2614" i="6" a="1"/>
  <c r="G2614" i="6" a="1"/>
  <c r="C3842" i="6" a="1"/>
  <c r="B3842" i="6" a="1"/>
  <c r="C490" i="6" a="1"/>
  <c r="B490" i="6" a="1"/>
  <c r="B4746" i="6" a="1"/>
  <c r="C4746" i="6" a="1"/>
  <c r="G2738" i="6" a="1"/>
  <c r="H2738" i="6" a="1"/>
  <c r="B4342" i="6" a="1"/>
  <c r="C4342" i="6" a="1"/>
  <c r="C511" i="6" a="1"/>
  <c r="B511" i="6" a="1"/>
  <c r="G4959" i="6" a="1"/>
  <c r="H4959" i="6" a="1"/>
  <c r="B1116" i="6" a="1"/>
  <c r="C1116" i="6" a="1"/>
  <c r="C5525" i="6" a="1"/>
  <c r="B5525" i="6" a="1"/>
  <c r="H5136" i="6" a="1"/>
  <c r="G5136" i="6" a="1"/>
  <c r="B5462" i="6" a="1"/>
  <c r="C5462" i="6" a="1"/>
  <c r="C4721" i="6" a="1"/>
  <c r="B4721" i="6" a="1"/>
  <c r="G2762" i="6" a="1"/>
  <c r="H2762" i="6" a="1"/>
  <c r="C2951" i="6" a="1"/>
  <c r="B2951" i="6" a="1"/>
  <c r="G3004" i="6" a="1"/>
  <c r="H3004" i="6" a="1"/>
  <c r="B4943" i="6" a="1"/>
  <c r="C4943" i="6" a="1"/>
  <c r="H4288" i="6" a="1"/>
  <c r="G4288" i="6" a="1"/>
  <c r="C7090" i="6" a="1"/>
  <c r="B7090" i="6" a="1"/>
  <c r="B3247" i="6" a="1"/>
  <c r="C3247" i="6" a="1"/>
  <c r="G1126" i="6" a="1"/>
  <c r="H1126" i="6" a="1"/>
  <c r="H6324" i="6" a="1"/>
  <c r="G6324" i="6" a="1"/>
  <c r="G4828" i="6" a="1"/>
  <c r="H4828" i="6" a="1"/>
  <c r="G2116" i="6" a="1"/>
  <c r="H2116" i="6" a="1"/>
  <c r="H4617" i="6" a="1"/>
  <c r="G4617" i="6" a="1"/>
  <c r="G4944" i="6" a="1"/>
  <c r="H4944" i="6" a="1"/>
  <c r="B7930" i="6" a="1"/>
  <c r="C7930" i="6" a="1"/>
  <c r="G3592" i="6" a="1"/>
  <c r="H3592" i="6" a="1"/>
  <c r="B6376" i="6" a="1"/>
  <c r="C6376" i="6" a="1"/>
  <c r="G5618" i="6" a="1"/>
  <c r="H5618" i="6" a="1"/>
  <c r="C4779" i="6" a="1"/>
  <c r="B4779" i="6" a="1"/>
  <c r="H3856" i="6" a="1"/>
  <c r="G3856" i="6" a="1"/>
  <c r="B5133" i="6" a="1"/>
  <c r="C5133" i="6" a="1"/>
  <c r="G3306" i="6" a="1"/>
  <c r="H3306" i="6" a="1"/>
  <c r="G3977" i="6" a="1"/>
  <c r="H3977" i="6" a="1"/>
  <c r="C129" i="6" a="1"/>
  <c r="B129" i="6" a="1"/>
  <c r="H5032" i="6" a="1"/>
  <c r="G5032" i="6" a="1"/>
  <c r="B2166" i="6" a="1"/>
  <c r="C2166" i="6" a="1"/>
  <c r="G1895" i="6" a="1"/>
  <c r="H1895" i="6" a="1"/>
  <c r="G695" i="6" a="1"/>
  <c r="H695" i="6" a="1"/>
  <c r="B917" i="6" a="1"/>
  <c r="C917" i="6" a="1"/>
  <c r="C4095" i="6" a="1"/>
  <c r="B4095" i="6" a="1"/>
  <c r="H5541" i="6" a="1"/>
  <c r="G5541" i="6" a="1"/>
  <c r="H629" i="6" a="1"/>
  <c r="G629" i="6" a="1"/>
  <c r="B6435" i="6" a="1"/>
  <c r="C6435" i="6" a="1"/>
  <c r="H3214" i="6" a="1"/>
  <c r="G3214" i="6" a="1"/>
  <c r="C6214" i="6" a="1"/>
  <c r="B6214" i="6" a="1"/>
  <c r="B6870" i="6" a="1"/>
  <c r="C6870" i="6" a="1"/>
  <c r="C5797" i="6" a="1"/>
  <c r="B5797" i="6" a="1"/>
  <c r="G5081" i="6" a="1"/>
  <c r="H5081" i="6" a="1"/>
  <c r="G8518" i="6" a="1"/>
  <c r="H8518" i="6" a="1"/>
  <c r="C4711" i="6" a="1"/>
  <c r="B4711" i="6" a="1"/>
  <c r="H6264" i="6" a="1"/>
  <c r="G6264" i="6" a="1"/>
  <c r="C6625" i="6" a="1"/>
  <c r="B6625" i="6" a="1"/>
  <c r="G7780" i="6" a="1"/>
  <c r="H7780" i="6" a="1"/>
  <c r="C4434" i="6" a="1"/>
  <c r="B4434" i="6" a="1"/>
  <c r="C2374" i="6" a="1"/>
  <c r="B2374" i="6" a="1"/>
  <c r="C9124" i="6" a="1"/>
  <c r="B9124" i="6" a="1"/>
  <c r="C2830" i="6" a="1"/>
  <c r="B2830" i="6" a="1"/>
  <c r="G6523" i="6" a="1"/>
  <c r="H6523" i="6" a="1"/>
  <c r="B3509" i="6" a="1"/>
  <c r="C3509" i="6" a="1"/>
  <c r="C5961" i="6" a="1"/>
  <c r="B5961" i="6" a="1"/>
  <c r="H6407" i="6" a="1"/>
  <c r="G6407" i="6" a="1"/>
  <c r="H2896" i="6" a="1"/>
  <c r="G2896" i="6" a="1"/>
  <c r="H4093" i="6" a="1"/>
  <c r="G4093" i="6" a="1"/>
  <c r="H5413" i="6" a="1"/>
  <c r="G5413" i="6" a="1"/>
  <c r="B4871" i="6" a="1"/>
  <c r="C4871" i="6" a="1"/>
  <c r="H7478" i="6" a="1"/>
  <c r="G7478" i="6" a="1"/>
  <c r="C2246" i="6" a="1"/>
  <c r="B2246" i="6" a="1"/>
  <c r="B5062" i="6" a="1"/>
  <c r="C5062" i="6" a="1"/>
  <c r="C2855" i="6" a="1"/>
  <c r="B2855" i="6" a="1"/>
  <c r="G6778" i="6" a="1"/>
  <c r="H6778" i="6" a="1"/>
  <c r="B5248" i="6" a="1"/>
  <c r="C5248" i="6" a="1"/>
  <c r="H5536" i="6" a="1"/>
  <c r="G5536" i="6" a="1"/>
  <c r="H5018" i="6" a="1"/>
  <c r="G5018" i="6" a="1"/>
  <c r="B9633" i="6" a="1"/>
  <c r="C9633" i="6" a="1"/>
  <c r="B5515" i="6" a="1"/>
  <c r="C5515" i="6" a="1"/>
  <c r="C5273" i="6" a="1"/>
  <c r="B5273" i="6" a="1"/>
  <c r="C6322" i="6" a="1"/>
  <c r="B6322" i="6" a="1"/>
  <c r="H5282" i="6" a="1"/>
  <c r="G5282" i="6" a="1"/>
  <c r="G4991" i="6" a="1"/>
  <c r="H4991" i="6" a="1"/>
  <c r="B1844" i="6" a="1"/>
  <c r="C1844" i="6" a="1"/>
  <c r="B3793" i="6" a="1"/>
  <c r="C3793" i="6" a="1"/>
  <c r="C5427" i="6" a="1"/>
  <c r="B5427" i="6" a="1"/>
  <c r="C2907" i="6" a="1"/>
  <c r="B2907" i="6" a="1"/>
  <c r="G6922" i="6" a="1"/>
  <c r="H6922" i="6" a="1"/>
  <c r="C3850" i="6" a="1"/>
  <c r="B3850" i="6" a="1"/>
  <c r="G4246" i="6" a="1"/>
  <c r="H4246" i="6" a="1"/>
  <c r="B6476" i="6" a="1"/>
  <c r="C6476" i="6" a="1"/>
  <c r="B5107" i="6" a="1"/>
  <c r="C5107" i="6" a="1"/>
  <c r="H7330" i="6" a="1"/>
  <c r="G7330" i="6" a="1"/>
  <c r="C3749" i="6" a="1"/>
  <c r="B3749" i="6" a="1"/>
  <c r="H5185" i="6" a="1"/>
  <c r="G5185" i="6" a="1"/>
  <c r="C5129" i="6" a="1"/>
  <c r="B5129" i="6" a="1"/>
  <c r="H5629" i="6" a="1"/>
  <c r="G5629" i="6" a="1"/>
  <c r="H4254" i="6" a="1"/>
  <c r="G4254" i="6" a="1"/>
  <c r="C3744" i="6" a="1"/>
  <c r="B3744" i="6" a="1"/>
  <c r="H5132" i="6" a="1"/>
  <c r="G5132" i="6" a="1"/>
  <c r="H7039" i="6" a="1"/>
  <c r="G7039" i="6" a="1"/>
  <c r="C1530" i="6" a="1"/>
  <c r="B1530" i="6" a="1"/>
  <c r="B4244" i="6" a="1"/>
  <c r="C4244" i="6" a="1"/>
  <c r="H6280" i="6" a="1"/>
  <c r="G6280" i="6" a="1"/>
  <c r="G5279" i="6" a="1"/>
  <c r="H5279" i="6" a="1"/>
  <c r="G3519" i="6" a="1"/>
  <c r="H3519" i="6" a="1"/>
  <c r="G5593" i="6" a="1"/>
  <c r="H5593" i="6" a="1"/>
  <c r="C2597" i="6" a="1"/>
  <c r="B2597" i="6" a="1"/>
  <c r="H6445" i="6" a="1"/>
  <c r="G6445" i="6" a="1"/>
  <c r="H4594" i="6" a="1"/>
  <c r="G4594" i="6" a="1"/>
  <c r="C5095" i="6" a="1"/>
  <c r="B5095" i="6" a="1"/>
  <c r="B3652" i="6" a="1"/>
  <c r="C3652" i="6" a="1"/>
  <c r="G7475" i="6" a="1"/>
  <c r="H7475" i="6" a="1"/>
  <c r="H6428" i="6" a="1"/>
  <c r="G6428" i="6" a="1"/>
  <c r="H7869" i="6" a="1"/>
  <c r="G7869" i="6" a="1"/>
  <c r="G3578" i="6" a="1"/>
  <c r="H3578" i="6" a="1"/>
  <c r="H7455" i="6" a="1"/>
  <c r="G7455" i="6" a="1"/>
  <c r="H3204" i="6" a="1"/>
  <c r="G3204" i="6" a="1"/>
  <c r="G4823" i="6" a="1"/>
  <c r="H4823" i="6" a="1"/>
  <c r="B5632" i="6" a="1"/>
  <c r="C5632" i="6" a="1"/>
  <c r="H2755" i="6" a="1"/>
  <c r="G2755" i="6" a="1"/>
  <c r="B7270" i="6" a="1"/>
  <c r="C7270" i="6" a="1"/>
  <c r="H5388" i="6" a="1"/>
  <c r="G5388" i="6" a="1"/>
  <c r="G6389" i="6" a="1"/>
  <c r="H6389" i="6" a="1"/>
  <c r="H4626" i="6" a="1"/>
  <c r="G4626" i="6" a="1"/>
  <c r="G5305" i="6" a="1"/>
  <c r="H5305" i="6" a="1"/>
  <c r="B2925" i="6" a="1"/>
  <c r="C2925" i="6" a="1"/>
  <c r="C7070" i="6" a="1"/>
  <c r="B7070" i="6" a="1"/>
  <c r="C2942" i="6" a="1"/>
  <c r="B2942" i="6" a="1"/>
  <c r="H2596" i="6" a="1"/>
  <c r="G2596" i="6" a="1"/>
  <c r="H7896" i="6" a="1"/>
  <c r="G7896" i="6" a="1"/>
  <c r="B4653" i="6" a="1"/>
  <c r="C4653" i="6" a="1"/>
  <c r="G4903" i="6" a="1"/>
  <c r="H4903" i="6" a="1"/>
  <c r="G1371" i="6" a="1"/>
  <c r="H1371" i="6" a="1"/>
  <c r="H3823" i="6" a="1"/>
  <c r="G3823" i="6" a="1"/>
  <c r="C5154" i="6" a="1"/>
  <c r="B5154" i="6" a="1"/>
  <c r="G2996" i="6" a="1"/>
  <c r="H2996" i="6" a="1"/>
  <c r="H4186" i="6" a="1"/>
  <c r="G4186" i="6" a="1"/>
  <c r="B4453" i="6" a="1"/>
  <c r="C4453" i="6" a="1"/>
  <c r="B6456" i="6" a="1"/>
  <c r="C6456" i="6" a="1"/>
  <c r="H3893" i="6" a="1"/>
  <c r="G3893" i="6" a="1"/>
  <c r="G3360" i="6" a="1"/>
  <c r="H3360" i="6" a="1"/>
  <c r="H7923" i="6" a="1"/>
  <c r="G7923" i="6" a="1"/>
  <c r="G3652" i="6" a="1"/>
  <c r="H3652" i="6" a="1"/>
  <c r="G6265" i="6" a="1"/>
  <c r="H6265" i="6" a="1"/>
  <c r="C6932" i="6" a="1"/>
  <c r="B6932" i="6" a="1"/>
  <c r="B6085" i="6" a="1"/>
  <c r="C6085" i="6" a="1"/>
  <c r="B4957" i="6" a="1"/>
  <c r="C4957" i="6" a="1"/>
  <c r="G7087" i="6" a="1"/>
  <c r="H7087" i="6" a="1"/>
  <c r="C8662" i="6" a="1"/>
  <c r="B8662" i="6" a="1"/>
  <c r="H7090" i="6" a="1"/>
  <c r="G7090" i="6" a="1"/>
  <c r="B5118" i="6" a="1"/>
  <c r="C5118" i="6" a="1"/>
  <c r="C8524" i="6" a="1"/>
  <c r="B8524" i="6" a="1"/>
  <c r="G5785" i="6" a="1"/>
  <c r="H5785" i="6" a="1"/>
  <c r="H4114" i="6" a="1"/>
  <c r="G4114" i="6" a="1"/>
  <c r="B4781" i="6" a="1"/>
  <c r="C4781" i="6" a="1"/>
  <c r="C1913" i="6" a="1"/>
  <c r="B1913" i="6" a="1"/>
  <c r="H7984" i="6" a="1"/>
  <c r="G7984" i="6" a="1"/>
  <c r="H7172" i="6" a="1"/>
  <c r="G7172" i="6" a="1"/>
  <c r="G4778" i="6" a="1"/>
  <c r="H4778" i="6" a="1"/>
  <c r="B5009" i="6" a="1"/>
  <c r="C5009" i="6" a="1"/>
  <c r="G4332" i="6" a="1"/>
  <c r="H4332" i="6" a="1"/>
  <c r="B6312" i="6" a="1"/>
  <c r="C6312" i="6" a="1"/>
  <c r="B3330" i="6" a="1"/>
  <c r="C3330" i="6" a="1"/>
  <c r="H3940" i="6" a="1"/>
  <c r="G3940" i="6" a="1"/>
  <c r="B3352" i="6" a="1"/>
  <c r="C3352" i="6" a="1"/>
  <c r="G4450" i="6" a="1"/>
  <c r="H4450" i="6" a="1"/>
  <c r="B6973" i="6" a="1"/>
  <c r="C6973" i="6" a="1"/>
  <c r="C5681" i="6" a="1"/>
  <c r="B5681" i="6" a="1"/>
  <c r="C6672" i="6" a="1"/>
  <c r="B6672" i="6" a="1"/>
  <c r="H4465" i="6" a="1"/>
  <c r="G4465" i="6" a="1"/>
  <c r="C4243" i="6" a="1"/>
  <c r="B4243" i="6" a="1"/>
  <c r="C6166" i="6" a="1"/>
  <c r="B6166" i="6" a="1"/>
  <c r="H3639" i="6" a="1"/>
  <c r="G3639" i="6" a="1"/>
  <c r="H4457" i="6" a="1"/>
  <c r="G4457" i="6" a="1"/>
  <c r="H5858" i="6" a="1"/>
  <c r="G5858" i="6" a="1"/>
  <c r="B5354" i="6" a="1"/>
  <c r="C5354" i="6" a="1"/>
  <c r="H4248" i="6" a="1"/>
  <c r="G4248" i="6" a="1"/>
  <c r="H4155" i="6" a="1"/>
  <c r="G4155" i="6" a="1"/>
  <c r="H7171" i="6" a="1"/>
  <c r="G7171" i="6" a="1"/>
  <c r="H3072" i="6" a="1"/>
  <c r="G3072" i="6" a="1"/>
  <c r="G5742" i="6" a="1"/>
  <c r="H5742" i="6" a="1"/>
  <c r="C4963" i="6" a="1"/>
  <c r="B4963" i="6" a="1"/>
  <c r="G5907" i="6" a="1"/>
  <c r="H5907" i="6" a="1"/>
  <c r="C2638" i="6" a="1"/>
  <c r="B2638" i="6" a="1"/>
  <c r="H1652" i="6" a="1"/>
  <c r="G1652" i="6" a="1"/>
  <c r="H5539" i="6" a="1"/>
  <c r="G5539" i="6" a="1"/>
  <c r="B8648" i="6" a="1"/>
  <c r="C8648" i="6" a="1"/>
  <c r="H5655" i="6" a="1"/>
  <c r="G5655" i="6" a="1"/>
  <c r="B3622" i="6" a="1"/>
  <c r="C3622" i="6" a="1"/>
  <c r="H5324" i="6" a="1"/>
  <c r="G5324" i="6" a="1"/>
  <c r="B4960" i="6" a="1"/>
  <c r="C4960" i="6" a="1"/>
  <c r="B5050" i="6" a="1"/>
  <c r="C5050" i="6" a="1"/>
  <c r="H397" i="6" a="1"/>
  <c r="G397" i="6" a="1"/>
  <c r="H3979" i="6" a="1"/>
  <c r="G3979" i="6" a="1"/>
  <c r="C6326" i="6" a="1"/>
  <c r="B6326" i="6" a="1"/>
  <c r="B6594" i="6" a="1"/>
  <c r="C6594" i="6" a="1"/>
  <c r="G1594" i="6" a="1"/>
  <c r="H1594" i="6" a="1"/>
  <c r="C5279" i="6" a="1"/>
  <c r="B5279" i="6" a="1"/>
  <c r="C2260" i="6" a="1"/>
  <c r="B2260" i="6" a="1"/>
  <c r="C5966" i="6" a="1"/>
  <c r="B5966" i="6" a="1"/>
  <c r="C5523" i="6" a="1"/>
  <c r="B5523" i="6" a="1"/>
  <c r="B3609" i="6" a="1"/>
  <c r="C3609" i="6" a="1"/>
  <c r="C2224" i="6" a="1"/>
  <c r="B2224" i="6" a="1"/>
  <c r="G5682" i="6" a="1"/>
  <c r="H5682" i="6" a="1"/>
  <c r="B3722" i="6" a="1"/>
  <c r="C3722" i="6" a="1"/>
  <c r="H5010" i="6" a="1"/>
  <c r="G5010" i="6" a="1"/>
  <c r="C6648" i="6" a="1"/>
  <c r="B6648" i="6" a="1"/>
  <c r="B6019" i="6" a="1"/>
  <c r="C6019" i="6" a="1"/>
  <c r="H7253" i="6" a="1"/>
  <c r="G7253" i="6" a="1"/>
  <c r="B9069" i="6" a="1"/>
  <c r="C9069" i="6" a="1"/>
  <c r="C4358" i="6" a="1"/>
  <c r="B4358" i="6" a="1"/>
  <c r="G5178" i="6" a="1"/>
  <c r="H5178" i="6" a="1"/>
  <c r="H7492" i="6" a="1"/>
  <c r="G7492" i="6" a="1"/>
  <c r="B1111" i="6" a="1"/>
  <c r="C1111" i="6" a="1"/>
  <c r="B3505" i="6" a="1"/>
  <c r="C3505" i="6" a="1"/>
  <c r="C7143" i="6" a="1"/>
  <c r="B7143" i="6" a="1"/>
  <c r="B4271" i="6" a="1"/>
  <c r="C4271" i="6" a="1"/>
  <c r="B7582" i="6" a="1"/>
  <c r="C7582" i="6" a="1"/>
  <c r="G3658" i="6" a="1"/>
  <c r="H3658" i="6" a="1"/>
  <c r="C3005" i="6" a="1"/>
  <c r="B3005" i="6" a="1"/>
  <c r="G1479" i="6" a="1"/>
  <c r="H1479" i="6" a="1"/>
  <c r="H6772" i="6" a="1"/>
  <c r="G6772" i="6" a="1"/>
  <c r="C6827" i="6" a="1"/>
  <c r="B6827" i="6" a="1"/>
  <c r="C2460" i="6" a="1"/>
  <c r="B2460" i="6" a="1"/>
  <c r="G745" i="6" a="1"/>
  <c r="H745" i="6" a="1"/>
  <c r="H3943" i="6" a="1"/>
  <c r="G3943" i="6" a="1"/>
  <c r="H6503" i="6" a="1"/>
  <c r="G6503" i="6" a="1"/>
  <c r="G186" i="6" a="1"/>
  <c r="H186" i="6" a="1"/>
  <c r="H1039" i="6" a="1"/>
  <c r="G1039" i="6" a="1"/>
  <c r="B4809" i="6" a="1"/>
  <c r="C4809" i="6" a="1"/>
  <c r="G6657" i="6" a="1"/>
  <c r="H6657" i="6" a="1"/>
  <c r="C4790" i="6" a="1"/>
  <c r="B4790" i="6" a="1"/>
  <c r="C2932" i="6" a="1"/>
  <c r="B2932" i="6" a="1"/>
  <c r="B5594" i="6" a="1"/>
  <c r="C5594" i="6" a="1"/>
  <c r="C6406" i="6" a="1"/>
  <c r="B6406" i="6" a="1"/>
  <c r="H4322" i="6" a="1"/>
  <c r="G4322" i="6" a="1"/>
  <c r="H5680" i="6" a="1"/>
  <c r="G5680" i="6" a="1"/>
  <c r="B4395" i="6" a="1"/>
  <c r="C4395" i="6" a="1"/>
  <c r="B3859" i="6" a="1"/>
  <c r="C3859" i="6" a="1"/>
  <c r="C3433" i="6" a="1"/>
  <c r="B3433" i="6" a="1"/>
  <c r="B9062" i="6" a="1"/>
  <c r="C9062" i="6" a="1"/>
  <c r="C3973" i="6" a="1"/>
  <c r="B3973" i="6" a="1"/>
  <c r="C4444" i="6" a="1"/>
  <c r="B4444" i="6" a="1"/>
  <c r="G7066" i="6" a="1"/>
  <c r="H7066" i="6" a="1"/>
  <c r="G4971" i="6" a="1"/>
  <c r="H4971" i="6" a="1"/>
  <c r="B3818" i="6" a="1"/>
  <c r="C3818" i="6" a="1"/>
  <c r="B4893" i="6" a="1"/>
  <c r="C4893" i="6" a="1"/>
  <c r="H8069" i="6" a="1"/>
  <c r="G8069" i="6" a="1"/>
  <c r="H8059" i="6" a="1"/>
  <c r="G8059" i="6" a="1"/>
  <c r="H3231" i="6" a="1"/>
  <c r="G3231" i="6" a="1"/>
  <c r="G7393" i="6" a="1"/>
  <c r="H7393" i="6" a="1"/>
  <c r="G6782" i="6" a="1"/>
  <c r="H6782" i="6" a="1"/>
  <c r="C7925" i="6" a="1"/>
  <c r="B7925" i="6" a="1"/>
  <c r="C9091" i="6" a="1"/>
  <c r="B9091" i="6" a="1"/>
  <c r="H4166" i="6" a="1"/>
  <c r="G4166" i="6" a="1"/>
  <c r="H5447" i="6" a="1"/>
  <c r="G5447" i="6" a="1"/>
  <c r="B6454" i="6" a="1"/>
  <c r="C6454" i="6" a="1"/>
  <c r="H5261" i="6" a="1"/>
  <c r="G5261" i="6" a="1"/>
  <c r="H6037" i="6" a="1"/>
  <c r="G6037" i="6" a="1"/>
  <c r="B2474" i="6" a="1"/>
  <c r="C2474" i="6" a="1"/>
  <c r="H3504" i="6" a="1"/>
  <c r="G3504" i="6" a="1"/>
  <c r="B5662" i="6" a="1"/>
  <c r="C5662" i="6" a="1"/>
  <c r="C3990" i="6" a="1"/>
  <c r="B3990" i="6" a="1"/>
  <c r="H4205" i="6" a="1"/>
  <c r="G4205" i="6" a="1"/>
  <c r="C5969" i="6" a="1"/>
  <c r="B5969" i="6" a="1"/>
  <c r="B4799" i="6" a="1"/>
  <c r="C4799" i="6" a="1"/>
  <c r="G5020" i="6" a="1"/>
  <c r="H5020" i="6" a="1"/>
  <c r="C7032" i="6" a="1"/>
  <c r="B7032" i="6" a="1"/>
  <c r="B6213" i="6" a="1"/>
  <c r="C6213" i="6" a="1"/>
  <c r="C7835" i="6" a="1"/>
  <c r="B7835" i="6" a="1"/>
  <c r="B5518" i="6" a="1"/>
  <c r="C5518" i="6" a="1"/>
  <c r="C1834" i="6" a="1"/>
  <c r="B1834" i="6" a="1"/>
  <c r="H8614" i="6" a="1"/>
  <c r="G8614" i="6" a="1"/>
  <c r="C4937" i="6" a="1"/>
  <c r="B4937" i="6" a="1"/>
  <c r="G4208" i="6" a="1"/>
  <c r="H4208" i="6" a="1"/>
  <c r="C3972" i="6" a="1"/>
  <c r="B3972" i="6" a="1"/>
  <c r="G5369" i="6" a="1"/>
  <c r="H5369" i="6" a="1"/>
  <c r="B6775" i="6" a="1"/>
  <c r="C6775" i="6" a="1"/>
  <c r="C4722" i="6" a="1"/>
  <c r="B4722" i="6" a="1"/>
  <c r="C8350" i="6" a="1"/>
  <c r="B8350" i="6" a="1"/>
  <c r="G3936" i="6" a="1"/>
  <c r="H3936" i="6" a="1"/>
  <c r="C4691" i="6" a="1"/>
  <c r="B4691" i="6" a="1"/>
  <c r="C2986" i="6" a="1"/>
  <c r="B2986" i="6" a="1"/>
  <c r="B4611" i="6" a="1"/>
  <c r="C4611" i="6" a="1"/>
  <c r="B6864" i="6" a="1"/>
  <c r="C6864" i="6" a="1"/>
  <c r="H7509" i="6" a="1"/>
  <c r="G7509" i="6" a="1"/>
  <c r="H7016" i="6" a="1"/>
  <c r="G7016" i="6" a="1"/>
  <c r="H7214" i="6" a="1"/>
  <c r="G7214" i="6" a="1"/>
  <c r="H5979" i="6" a="1"/>
  <c r="G5979" i="6" a="1"/>
  <c r="B5034" i="6" a="1"/>
  <c r="C5034" i="6" a="1"/>
  <c r="C6521" i="6" a="1"/>
  <c r="B6521" i="6" a="1"/>
  <c r="C5337" i="6" a="1"/>
  <c r="B5337" i="6" a="1"/>
  <c r="C5693" i="6" a="1"/>
  <c r="B5693" i="6" a="1"/>
  <c r="B6756" i="6" a="1"/>
  <c r="C6756" i="6" a="1"/>
  <c r="G4625" i="6" a="1"/>
  <c r="H4625" i="6" a="1"/>
  <c r="G6246" i="6" a="1"/>
  <c r="H6246" i="6" a="1"/>
  <c r="B5939" i="6" a="1"/>
  <c r="C5939" i="6" a="1"/>
  <c r="C7790" i="6" a="1"/>
  <c r="B7790" i="6" a="1"/>
  <c r="H4992" i="6" a="1"/>
  <c r="G4992" i="6" a="1"/>
  <c r="C7528" i="6" a="1"/>
  <c r="B7528" i="6" a="1"/>
  <c r="B8201" i="6" a="1"/>
  <c r="C8201" i="6" a="1"/>
  <c r="G9087" i="6" a="1"/>
  <c r="H9087" i="6" a="1"/>
  <c r="B5725" i="6" a="1"/>
  <c r="C5725" i="6" a="1"/>
  <c r="G6479" i="6" a="1"/>
  <c r="H6479" i="6" a="1"/>
  <c r="G6593" i="6" a="1"/>
  <c r="H6593" i="6" a="1"/>
  <c r="B7114" i="6" a="1"/>
  <c r="C7114" i="6" a="1"/>
  <c r="H3799" i="6" a="1"/>
  <c r="G3799" i="6" a="1"/>
  <c r="G4199" i="6" a="1"/>
  <c r="H4199" i="6" a="1"/>
  <c r="C6854" i="6" a="1"/>
  <c r="B6854" i="6" a="1"/>
  <c r="G6573" i="6" a="1"/>
  <c r="H6573" i="6" a="1"/>
  <c r="C6442" i="6" a="1"/>
  <c r="B6442" i="6" a="1"/>
  <c r="G6397" i="6" a="1"/>
  <c r="H6397" i="6" a="1"/>
  <c r="C5683" i="6" a="1"/>
  <c r="B5683" i="6" a="1"/>
  <c r="G5003" i="6" a="1"/>
  <c r="H5003" i="6" a="1"/>
  <c r="C7062" i="6" a="1"/>
  <c r="B7062" i="6" a="1"/>
  <c r="H7732" i="6" a="1"/>
  <c r="G7732" i="6" a="1"/>
  <c r="B9771" i="6" a="1"/>
  <c r="C9771" i="6" a="1"/>
  <c r="G5695" i="6" a="1"/>
  <c r="H5695" i="6" a="1"/>
  <c r="B5986" i="6" a="1"/>
  <c r="C5986" i="6" a="1"/>
  <c r="G7060" i="6" a="1"/>
  <c r="H7060" i="6" a="1"/>
  <c r="G4354" i="6" a="1"/>
  <c r="H4354" i="6" a="1"/>
  <c r="C3112" i="6" a="1"/>
  <c r="B3112" i="6" a="1"/>
  <c r="G6648" i="6" a="1"/>
  <c r="H6648" i="6" a="1"/>
  <c r="H5001" i="6" a="1"/>
  <c r="G5001" i="6" a="1"/>
  <c r="H6552" i="6" a="1"/>
  <c r="G6552" i="6" a="1"/>
  <c r="G9685" i="6" a="1"/>
  <c r="H9685" i="6" a="1"/>
  <c r="C6253" i="6" a="1"/>
  <c r="B6253" i="6" a="1"/>
  <c r="B4446" i="6" a="1"/>
  <c r="C4446" i="6" a="1"/>
  <c r="H4797" i="6" a="1"/>
  <c r="G4797" i="6" a="1"/>
  <c r="H5060" i="6" a="1"/>
  <c r="G5060" i="6" a="1"/>
  <c r="B6732" i="6" a="1"/>
  <c r="C6732" i="6" a="1"/>
  <c r="C5794" i="6" a="1"/>
  <c r="B5794" i="6" a="1"/>
  <c r="B4968" i="6" a="1"/>
  <c r="C4968" i="6" a="1"/>
  <c r="H6815" i="6" a="1"/>
  <c r="G6815" i="6" a="1"/>
  <c r="C5161" i="6" a="1"/>
  <c r="B5161" i="6" a="1"/>
  <c r="B3520" i="6" a="1"/>
  <c r="C3520" i="6" a="1"/>
  <c r="G7146" i="6" a="1"/>
  <c r="H7146" i="6" a="1"/>
  <c r="C7058" i="6" a="1"/>
  <c r="B7058" i="6" a="1"/>
  <c r="G8571" i="6" a="1"/>
  <c r="H8571" i="6" a="1"/>
  <c r="G6567" i="6" a="1"/>
  <c r="H6567" i="6" a="1"/>
  <c r="C6662" i="6" a="1"/>
  <c r="B6662" i="6" a="1"/>
  <c r="C3340" i="6" a="1"/>
  <c r="B3340" i="6" a="1"/>
  <c r="H7992" i="6" a="1"/>
  <c r="G7992" i="6" a="1"/>
  <c r="H7879" i="6" a="1"/>
  <c r="G7879" i="6" a="1"/>
  <c r="C9776" i="6" a="1"/>
  <c r="B9776" i="6" a="1"/>
  <c r="B4805" i="6" a="1"/>
  <c r="C4805" i="6" a="1"/>
  <c r="G4919" i="6" a="1"/>
  <c r="H4919" i="6" a="1"/>
  <c r="B8153" i="6" a="1"/>
  <c r="C8153" i="6" a="1"/>
  <c r="C5163" i="6" a="1"/>
  <c r="B5163" i="6" a="1"/>
  <c r="B7548" i="6" a="1"/>
  <c r="C7548" i="6" a="1"/>
  <c r="C8397" i="6" a="1"/>
  <c r="B8397" i="6" a="1"/>
  <c r="B5269" i="6" a="1"/>
  <c r="C5269" i="6" a="1"/>
  <c r="B4494" i="6" a="1"/>
  <c r="C4494" i="6" a="1"/>
  <c r="B4583" i="6" a="1"/>
  <c r="C4583" i="6" a="1"/>
  <c r="B2874" i="6" a="1"/>
  <c r="C2874" i="6" a="1"/>
  <c r="H5475" i="6" a="1"/>
  <c r="G5475" i="6" a="1"/>
  <c r="C3738" i="6" a="1"/>
  <c r="B3738" i="6" a="1"/>
  <c r="G3816" i="6" a="1"/>
  <c r="H3816" i="6" a="1"/>
  <c r="C4388" i="6" a="1"/>
  <c r="B4388" i="6" a="1"/>
  <c r="H6873" i="6" a="1"/>
  <c r="G6873" i="6" a="1"/>
  <c r="C4920" i="6" a="1"/>
  <c r="B4920" i="6" a="1"/>
  <c r="B3336" i="6" a="1"/>
  <c r="C3336" i="6" a="1"/>
  <c r="H5452" i="6" a="1"/>
  <c r="G5452" i="6" a="1"/>
  <c r="H3726" i="6" a="1"/>
  <c r="G3726" i="6" a="1"/>
  <c r="H4454" i="6" a="1"/>
  <c r="G4454" i="6" a="1"/>
  <c r="C6891" i="6" a="1"/>
  <c r="B6891" i="6" a="1"/>
  <c r="G8306" i="6" a="1"/>
  <c r="H8306" i="6" a="1"/>
  <c r="G4173" i="6" a="1"/>
  <c r="H4173" i="6" a="1"/>
  <c r="B5251" i="6" a="1"/>
  <c r="C5251" i="6" a="1"/>
  <c r="C6657" i="6" a="1"/>
  <c r="B6657" i="6" a="1"/>
  <c r="C4250" i="6" a="1"/>
  <c r="B4250" i="6" a="1"/>
  <c r="H7302" i="6" a="1"/>
  <c r="G7302" i="6" a="1"/>
  <c r="G3448" i="6" a="1"/>
  <c r="H3448" i="6" a="1"/>
  <c r="H2997" i="6" a="1"/>
  <c r="G2997" i="6" a="1"/>
  <c r="H7659" i="6" a="1"/>
  <c r="G7659" i="6" a="1"/>
  <c r="H3724" i="6" a="1"/>
  <c r="G3724" i="6" a="1"/>
  <c r="G6393" i="6" a="1"/>
  <c r="H6393" i="6" a="1"/>
  <c r="G6064" i="6" a="1"/>
  <c r="H6064" i="6" a="1"/>
  <c r="H8236" i="6" a="1"/>
  <c r="G8236" i="6" a="1"/>
  <c r="C1615" i="6" a="1"/>
  <c r="B1615" i="6" a="1"/>
  <c r="H2543" i="6" a="1"/>
  <c r="G2543" i="6" a="1"/>
  <c r="G4235" i="6" a="1"/>
  <c r="H4235" i="6" a="1"/>
  <c r="G4318" i="6" a="1"/>
  <c r="H4318" i="6" a="1"/>
  <c r="B9667" i="6" a="1"/>
  <c r="C9667" i="6" a="1"/>
  <c r="G6070" i="6" a="1"/>
  <c r="H6070" i="6" a="1"/>
  <c r="C5447" i="6" a="1"/>
  <c r="B5447" i="6" a="1"/>
  <c r="G7320" i="6" a="1"/>
  <c r="H7320" i="6" a="1"/>
  <c r="C4868" i="6" a="1"/>
  <c r="B4868" i="6" a="1"/>
  <c r="B6496" i="6" a="1"/>
  <c r="C6496" i="6" a="1"/>
  <c r="C5310" i="6" a="1"/>
  <c r="B5310" i="6" a="1"/>
  <c r="B7357" i="6" a="1"/>
  <c r="C7357" i="6" a="1"/>
  <c r="C7924" i="6" a="1"/>
  <c r="B7924" i="6" a="1"/>
  <c r="G6511" i="6" a="1"/>
  <c r="H6511" i="6" a="1"/>
  <c r="G1406" i="6" a="1"/>
  <c r="H1406" i="6" a="1"/>
  <c r="G4221" i="6" a="1"/>
  <c r="H4221" i="6" a="1"/>
  <c r="G5576" i="6" a="1"/>
  <c r="H5576" i="6" a="1"/>
  <c r="C7129" i="6" a="1"/>
  <c r="B7129" i="6" a="1"/>
  <c r="C3313" i="6" a="1"/>
  <c r="B3313" i="6" a="1"/>
  <c r="H2649" i="6" a="1"/>
  <c r="G2649" i="6" a="1"/>
  <c r="C6935" i="6" a="1"/>
  <c r="B6935" i="6" a="1"/>
  <c r="C5776" i="6" a="1"/>
  <c r="B5776" i="6" a="1"/>
  <c r="G4983" i="6" a="1"/>
  <c r="H4983" i="6" a="1"/>
  <c r="C4643" i="6" a="1"/>
  <c r="B4643" i="6" a="1"/>
  <c r="B5356" i="6" a="1"/>
  <c r="C5356" i="6" a="1"/>
  <c r="C4883" i="6" a="1"/>
  <c r="B4883" i="6" a="1"/>
  <c r="B5867" i="6" a="1"/>
  <c r="C5867" i="6" a="1"/>
  <c r="G4125" i="6" a="1"/>
  <c r="H4125" i="6" a="1"/>
  <c r="H7097" i="6" a="1"/>
  <c r="G7097" i="6" a="1"/>
  <c r="C6655" i="6" a="1"/>
  <c r="B6655" i="6" a="1"/>
  <c r="C7800" i="6" a="1"/>
  <c r="B7800" i="6" a="1"/>
  <c r="H6241" i="6" a="1"/>
  <c r="G6241" i="6" a="1"/>
  <c r="C4706" i="6" a="1"/>
  <c r="B4706" i="6" a="1"/>
  <c r="B3902" i="6" a="1"/>
  <c r="C3902" i="6" a="1"/>
  <c r="C3779" i="6" a="1"/>
  <c r="B3779" i="6" a="1"/>
  <c r="H5152" i="6" a="1"/>
  <c r="G5152" i="6" a="1"/>
  <c r="C7083" i="6" a="1"/>
  <c r="B7083" i="6" a="1"/>
  <c r="C8163" i="6" a="1"/>
  <c r="B8163" i="6" a="1"/>
  <c r="C5082" i="6" a="1"/>
  <c r="B5082" i="6" a="1"/>
  <c r="H6170" i="6" a="1"/>
  <c r="G6170" i="6" a="1"/>
  <c r="H8675" i="6" a="1"/>
  <c r="G8675" i="6" a="1"/>
  <c r="G8441" i="6" a="1"/>
  <c r="H8441" i="6" a="1"/>
  <c r="C8427" i="6" a="1"/>
  <c r="B8427" i="6" a="1"/>
  <c r="H6406" i="6" a="1"/>
  <c r="G6406" i="6" a="1"/>
  <c r="H6256" i="6" a="1"/>
  <c r="G6256" i="6" a="1"/>
  <c r="C4458" i="6" a="1"/>
  <c r="B4458" i="6" a="1"/>
  <c r="B7944" i="6" a="1"/>
  <c r="C7944" i="6" a="1"/>
  <c r="C5552" i="6" a="1"/>
  <c r="B5552" i="6" a="1"/>
  <c r="H7977" i="6" a="1"/>
  <c r="G7977" i="6" a="1"/>
  <c r="B8420" i="6" a="1"/>
  <c r="C8420" i="6" a="1"/>
  <c r="H7257" i="6" a="1"/>
  <c r="G7257" i="6" a="1"/>
  <c r="B6629" i="6" a="1"/>
  <c r="C6629" i="6" a="1"/>
  <c r="G8003" i="6" a="1"/>
  <c r="H8003" i="6" a="1"/>
  <c r="H6999" i="6" a="1"/>
  <c r="G6999" i="6" a="1"/>
  <c r="G4694" i="6" a="1"/>
  <c r="H4694" i="6" a="1"/>
  <c r="H9062" i="6" a="1"/>
  <c r="G9062" i="6" a="1"/>
  <c r="H5353" i="6" a="1"/>
  <c r="G5353" i="6" a="1"/>
  <c r="C8558" i="6" a="1"/>
  <c r="B8558" i="6" a="1"/>
  <c r="G5440" i="6" a="1"/>
  <c r="H5440" i="6" a="1"/>
  <c r="B6957" i="6" a="1"/>
  <c r="C6957" i="6" a="1"/>
  <c r="B6438" i="6" a="1"/>
  <c r="C6438" i="6" a="1"/>
  <c r="B7988" i="6" a="1"/>
  <c r="C7988" i="6" a="1"/>
  <c r="H7216" i="6" a="1"/>
  <c r="G7216" i="6" a="1"/>
  <c r="G6290" i="6" a="1"/>
  <c r="H6290" i="6" a="1"/>
  <c r="G5578" i="6" a="1"/>
  <c r="H5578" i="6" a="1"/>
  <c r="C3911" i="6" a="1"/>
  <c r="B3911" i="6" a="1"/>
  <c r="C6505" i="6" a="1"/>
  <c r="B6505" i="6" a="1"/>
  <c r="C6433" i="6" a="1"/>
  <c r="B6433" i="6" a="1"/>
  <c r="G5007" i="6" a="1"/>
  <c r="H5007" i="6" a="1"/>
  <c r="B7967" i="6" a="1"/>
  <c r="C7967" i="6" a="1"/>
  <c r="C4807" i="6" a="1"/>
  <c r="B4807" i="6" a="1"/>
  <c r="B4575" i="6" a="1"/>
  <c r="C4575" i="6" a="1"/>
  <c r="B7773" i="6" a="1"/>
  <c r="C7773" i="6" a="1"/>
  <c r="B5837" i="6" a="1"/>
  <c r="C5837" i="6" a="1"/>
  <c r="C5751" i="6" a="1"/>
  <c r="B5751" i="6" a="1"/>
  <c r="H5870" i="6" a="1"/>
  <c r="G5870" i="6" a="1"/>
  <c r="C5859" i="6" a="1"/>
  <c r="B5859" i="6" a="1"/>
  <c r="G4675" i="6" a="1"/>
  <c r="H4675" i="6" a="1"/>
  <c r="C7843" i="6" a="1"/>
  <c r="B7843" i="6" a="1"/>
  <c r="G7229" i="6" a="1"/>
  <c r="H7229" i="6" a="1"/>
  <c r="H7513" i="6" a="1"/>
  <c r="G7513" i="6" a="1"/>
  <c r="G6679" i="6" a="1"/>
  <c r="H6679" i="6" a="1"/>
  <c r="B4998" i="6" a="1"/>
  <c r="C4998" i="6" a="1"/>
  <c r="B6939" i="6" a="1"/>
  <c r="C6939" i="6" a="1"/>
  <c r="C7940" i="6" a="1"/>
  <c r="B7940" i="6" a="1"/>
  <c r="G6801" i="6" a="1"/>
  <c r="H6801" i="6" a="1"/>
  <c r="B5128" i="6" a="1"/>
  <c r="C5128" i="6" a="1"/>
  <c r="C5514" i="6" a="1"/>
  <c r="B5514" i="6" a="1"/>
  <c r="C7882" i="6" a="1"/>
  <c r="B7882" i="6" a="1"/>
  <c r="B6169" i="6" a="1"/>
  <c r="C6169" i="6" a="1"/>
  <c r="G8007" i="6" a="1"/>
  <c r="H8007" i="6" a="1"/>
  <c r="G8610" i="6" a="1"/>
  <c r="H8610" i="6" a="1"/>
  <c r="C6688" i="6" a="1"/>
  <c r="B6688" i="6" a="1"/>
  <c r="C5598" i="6" a="1"/>
  <c r="B5598" i="6" a="1"/>
  <c r="C6274" i="6" a="1"/>
  <c r="B6274" i="6" a="1"/>
  <c r="G8179" i="6" a="1"/>
  <c r="H8179" i="6" a="1"/>
  <c r="H4643" i="6" a="1"/>
  <c r="G4643" i="6" a="1"/>
  <c r="H5995" i="6" a="1"/>
  <c r="G5995" i="6" a="1"/>
  <c r="C4947" i="6" a="1"/>
  <c r="B4947" i="6" a="1"/>
  <c r="H3034" i="6" a="1"/>
  <c r="G3034" i="6" a="1"/>
  <c r="C3447" i="6" a="1"/>
  <c r="B3447" i="6" a="1"/>
  <c r="B8709" i="6" a="1"/>
  <c r="C8709" i="6" a="1"/>
  <c r="B5649" i="6" a="1"/>
  <c r="C5649" i="6" a="1"/>
  <c r="H8671" i="6" a="1"/>
  <c r="G8671" i="6" a="1"/>
  <c r="B8521" i="6" a="1"/>
  <c r="C8521" i="6" a="1"/>
  <c r="H4405" i="6" a="1"/>
  <c r="G4405" i="6" a="1"/>
  <c r="H4847" i="6" a="1"/>
  <c r="G4847" i="6" a="1"/>
  <c r="B9713" i="6" a="1"/>
  <c r="C9713" i="6" a="1"/>
  <c r="H7268" i="6" a="1"/>
  <c r="G7268" i="6" a="1"/>
  <c r="B4317" i="6" a="1"/>
  <c r="C4317" i="6" a="1"/>
  <c r="C8189" i="6" a="1"/>
  <c r="B8189" i="6" a="1"/>
  <c r="G5964" i="6" a="1"/>
  <c r="H5964" i="6" a="1"/>
  <c r="C3746" i="6" a="1"/>
  <c r="B3746" i="6" a="1"/>
  <c r="H6795" i="6" a="1"/>
  <c r="G6795" i="6" a="1"/>
  <c r="G6595" i="6" a="1"/>
  <c r="H6595" i="6" a="1"/>
  <c r="H7036" i="6" a="1"/>
  <c r="G7036" i="6" a="1"/>
  <c r="G8053" i="6" a="1"/>
  <c r="H8053" i="6" a="1"/>
  <c r="B8336" i="6" a="1"/>
  <c r="C8336" i="6" a="1"/>
  <c r="C8453" i="6" a="1"/>
  <c r="B8453" i="6" a="1"/>
  <c r="H6156" i="6" a="1"/>
  <c r="G6156" i="6" a="1"/>
  <c r="G6188" i="6" a="1"/>
  <c r="H6188" i="6" a="1"/>
  <c r="G8004" i="6" a="1"/>
  <c r="H8004" i="6" a="1"/>
  <c r="G5564" i="6" a="1"/>
  <c r="H5564" i="6" a="1"/>
  <c r="H3855" i="6" a="1"/>
  <c r="G3855" i="6" a="1"/>
  <c r="H5755" i="6" a="1"/>
  <c r="G5755" i="6" a="1"/>
  <c r="C7324" i="6" a="1"/>
  <c r="B7324" i="6" a="1"/>
  <c r="C8551" i="6" a="1"/>
  <c r="B8551" i="6" a="1"/>
  <c r="B6027" i="6" a="1"/>
  <c r="C6027" i="6" a="1"/>
  <c r="C4289" i="6" a="1"/>
  <c r="B4289" i="6" a="1"/>
  <c r="B7283" i="6" a="1"/>
  <c r="C7283" i="6" a="1"/>
  <c r="G7339" i="6" a="1"/>
  <c r="H7339" i="6" a="1"/>
  <c r="G6158" i="6" a="1"/>
  <c r="H6158" i="6" a="1"/>
  <c r="H6642" i="6" a="1"/>
  <c r="G6642" i="6" a="1"/>
  <c r="H5920" i="6" a="1"/>
  <c r="G5920" i="6" a="1"/>
  <c r="G7279" i="6" a="1"/>
  <c r="H7279" i="6" a="1"/>
  <c r="H7409" i="6" a="1"/>
  <c r="G7409" i="6" a="1"/>
  <c r="C6955" i="6" a="1"/>
  <c r="B6955" i="6" a="1"/>
  <c r="C7057" i="6" a="1"/>
  <c r="B7057" i="6" a="1"/>
  <c r="G7517" i="6" a="1"/>
  <c r="H7517" i="6" a="1"/>
  <c r="B7238" i="6" a="1"/>
  <c r="C7238" i="6" a="1"/>
  <c r="B4390" i="6" a="1"/>
  <c r="C4390" i="6" a="1"/>
  <c r="C8466" i="6" a="1"/>
  <c r="B8466" i="6" a="1"/>
  <c r="B9126" i="6" a="1"/>
  <c r="C9126" i="6" a="1"/>
  <c r="C7222" i="6" a="1"/>
  <c r="B7222" i="6" a="1"/>
  <c r="G5929" i="6" a="1"/>
  <c r="H5929" i="6" a="1"/>
  <c r="H8769" i="6" a="1"/>
  <c r="G8769" i="6" a="1"/>
  <c r="B6865" i="6" a="1"/>
  <c r="C6865" i="6" a="1"/>
  <c r="G7700" i="6" a="1"/>
  <c r="H7700" i="6" a="1"/>
  <c r="G7237" i="6" a="1"/>
  <c r="H7237" i="6" a="1"/>
  <c r="B7539" i="6" a="1"/>
  <c r="C7539" i="6" a="1"/>
  <c r="B7556" i="6" a="1"/>
  <c r="C7556" i="6" a="1"/>
  <c r="C4189" i="6" a="1"/>
  <c r="B4189" i="6" a="1"/>
  <c r="H7851" i="6" a="1"/>
  <c r="G7851" i="6" a="1"/>
  <c r="C4869" i="6" a="1"/>
  <c r="B4869" i="6" a="1"/>
  <c r="C7789" i="6" a="1"/>
  <c r="B7789" i="6" a="1"/>
  <c r="C7689" i="6" a="1"/>
  <c r="B7689" i="6" a="1"/>
  <c r="H4432" i="6" a="1"/>
  <c r="G4432" i="6" a="1"/>
  <c r="G4528" i="6" a="1"/>
  <c r="H4528" i="6" a="1"/>
  <c r="H8242" i="6" a="1"/>
  <c r="G8242" i="6" a="1"/>
  <c r="G6730" i="6" a="1"/>
  <c r="H6730" i="6" a="1"/>
  <c r="B3862" i="6" a="1"/>
  <c r="C3862" i="6" a="1"/>
  <c r="H7105" i="6" a="1"/>
  <c r="G7105" i="6" a="1"/>
  <c r="C7017" i="6" a="1"/>
  <c r="B7017" i="6" a="1"/>
  <c r="G4651" i="6" a="1"/>
  <c r="H4651" i="6" a="1"/>
  <c r="C5550" i="6" a="1"/>
  <c r="B5550" i="6" a="1"/>
  <c r="H8654" i="6" a="1"/>
  <c r="G8654" i="6" a="1"/>
  <c r="C1302" i="6" a="1"/>
  <c r="B1302" i="6" a="1"/>
  <c r="B6177" i="6" a="1"/>
  <c r="C6177" i="6" a="1"/>
  <c r="B5881" i="6" a="1"/>
  <c r="C5881" i="6" a="1"/>
  <c r="H7863" i="6" a="1"/>
  <c r="G7863" i="6" a="1"/>
  <c r="H5950" i="6" a="1"/>
  <c r="G5950" i="6" a="1"/>
  <c r="C4935" i="6" a="1"/>
  <c r="B4935" i="6" a="1"/>
  <c r="H6105" i="6" a="1"/>
  <c r="G6105" i="6" a="1"/>
  <c r="B7851" i="6" a="1"/>
  <c r="C7851" i="6" a="1"/>
  <c r="H7937" i="6" a="1"/>
  <c r="G7937" i="6" a="1"/>
  <c r="G6650" i="6" a="1"/>
  <c r="H6650" i="6" a="1"/>
  <c r="C5010" i="6" a="1"/>
  <c r="B5010" i="6" a="1"/>
  <c r="B6824" i="6" a="1"/>
  <c r="C6824" i="6" a="1"/>
  <c r="C5384" i="6" a="1"/>
  <c r="B5384" i="6" a="1"/>
  <c r="G3543" i="6" a="1"/>
  <c r="H3543" i="6" a="1"/>
  <c r="B8125" i="6" a="1"/>
  <c r="C8125" i="6" a="1"/>
  <c r="C4274" i="6" a="1"/>
  <c r="B4274" i="6" a="1"/>
  <c r="G8535" i="6" a="1"/>
  <c r="H8535" i="6" a="1"/>
  <c r="G8061" i="6" a="1"/>
  <c r="H8061" i="6" a="1"/>
  <c r="G8724" i="6" a="1"/>
  <c r="H8724" i="6" a="1"/>
  <c r="B5056" i="6" a="1"/>
  <c r="C5056" i="6" a="1"/>
  <c r="G8951" i="6" a="1"/>
  <c r="H8951" i="6" a="1"/>
  <c r="G8270" i="6" a="1"/>
  <c r="H8270" i="6" a="1"/>
  <c r="C2889" i="6" a="1"/>
  <c r="B2889" i="6" a="1"/>
  <c r="C7154" i="6" a="1"/>
  <c r="B7154" i="6" a="1"/>
  <c r="B5643" i="6" a="1"/>
  <c r="C5643" i="6" a="1"/>
  <c r="B6059" i="6" a="1"/>
  <c r="C6059" i="6" a="1"/>
  <c r="H5184" i="6" a="1"/>
  <c r="G5184" i="6" a="1"/>
  <c r="C7981" i="6" a="1"/>
  <c r="B7981" i="6" a="1"/>
  <c r="C6925" i="6" a="1"/>
  <c r="B6925" i="6" a="1"/>
  <c r="C4964" i="6" a="1"/>
  <c r="B4964" i="6" a="1"/>
  <c r="H5988" i="6" a="1"/>
  <c r="G5988" i="6" a="1"/>
  <c r="G7048" i="6" a="1"/>
  <c r="H7048" i="6" a="1"/>
  <c r="B9544" i="6" a="1"/>
  <c r="C9544" i="6" a="1"/>
  <c r="H5174" i="6" a="1"/>
  <c r="G5174" i="6" a="1"/>
  <c r="B7960" i="6" a="1"/>
  <c r="C7960" i="6" a="1"/>
  <c r="G9987" i="6" a="1"/>
  <c r="H9987" i="6" a="1"/>
  <c r="H6538" i="6" a="1"/>
  <c r="G6538" i="6" a="1"/>
  <c r="H6461" i="6" a="1"/>
  <c r="G6461" i="6" a="1"/>
  <c r="H6114" i="6" a="1"/>
  <c r="G6114" i="6" a="1"/>
  <c r="C8191" i="6" a="1"/>
  <c r="B8191" i="6" a="1"/>
  <c r="B6205" i="6" a="1"/>
  <c r="C6205" i="6" a="1"/>
  <c r="B8040" i="6" a="1"/>
  <c r="C8040" i="6" a="1"/>
  <c r="G4364" i="6" a="1"/>
  <c r="H4364" i="6" a="1"/>
  <c r="H6884" i="6" a="1"/>
  <c r="G6884" i="6" a="1"/>
  <c r="G8727" i="6" a="1"/>
  <c r="H8727" i="6" a="1"/>
  <c r="B7525" i="6" a="1"/>
  <c r="C7525" i="6" a="1"/>
  <c r="B9537" i="6" a="1"/>
  <c r="C9537" i="6" a="1"/>
  <c r="C7099" i="6" a="1"/>
  <c r="B7099" i="6" a="1"/>
  <c r="G3495" i="6" a="1"/>
  <c r="H3495" i="6" a="1"/>
  <c r="G8295" i="6" a="1"/>
  <c r="H8295" i="6" a="1"/>
  <c r="C7276" i="6" a="1"/>
  <c r="B7276" i="6" a="1"/>
  <c r="H5177" i="6" a="1"/>
  <c r="G5177" i="6" a="1"/>
  <c r="G3025" i="6" a="1"/>
  <c r="H3025" i="6" a="1"/>
  <c r="C3462" i="6" a="1"/>
  <c r="B3462" i="6" a="1"/>
  <c r="B9816" i="6" a="1"/>
  <c r="C9816" i="6" a="1"/>
  <c r="B4563" i="6" a="1"/>
  <c r="C4563" i="6" a="1"/>
  <c r="G5734" i="6" a="1"/>
  <c r="H5734" i="6" a="1"/>
  <c r="C6734" i="6" a="1"/>
  <c r="B6734" i="6" a="1"/>
  <c r="G3887" i="6" a="1"/>
  <c r="H3887" i="6" a="1"/>
  <c r="G6594" i="6" a="1"/>
  <c r="H6594" i="6" a="1"/>
  <c r="G6826" i="6" a="1"/>
  <c r="H6826" i="6" a="1"/>
  <c r="H9845" i="6" a="1"/>
  <c r="G9845" i="6" a="1"/>
  <c r="B7714" i="6" a="1"/>
  <c r="C7714" i="6" a="1"/>
  <c r="B7109" i="6" a="1"/>
  <c r="C7109" i="6" a="1"/>
  <c r="H8814" i="6" a="1"/>
  <c r="G8814" i="6" a="1"/>
  <c r="B9171" i="6" a="1"/>
  <c r="C9171" i="6" a="1"/>
  <c r="G6746" i="6" a="1"/>
  <c r="H6746" i="6" a="1"/>
  <c r="B7060" i="6" a="1"/>
  <c r="C7060" i="6" a="1"/>
  <c r="C6901" i="6" a="1"/>
  <c r="B6901" i="6" a="1"/>
  <c r="B4770" i="6" a="1"/>
  <c r="C4770" i="6" a="1"/>
  <c r="G8913" i="6" a="1"/>
  <c r="H8913" i="6" a="1"/>
  <c r="H9832" i="6" a="1"/>
  <c r="G9832" i="6" a="1"/>
  <c r="B4820" i="6" a="1"/>
  <c r="C4820" i="6" a="1"/>
  <c r="H5906" i="6" a="1"/>
  <c r="G5906" i="6" a="1"/>
  <c r="H4294" i="6" a="1"/>
  <c r="G4294" i="6" a="1"/>
  <c r="H9688" i="6" a="1"/>
  <c r="G9688" i="6" a="1"/>
  <c r="G9667" i="6" a="1"/>
  <c r="H9667" i="6" a="1"/>
  <c r="G8931" i="6" a="1"/>
  <c r="H8931" i="6" a="1"/>
  <c r="G6617" i="6" a="1"/>
  <c r="H6617" i="6" a="1"/>
  <c r="B6066" i="6" a="1"/>
  <c r="C6066" i="6" a="1"/>
  <c r="H8557" i="6" a="1"/>
  <c r="G8557" i="6" a="1"/>
  <c r="C7729" i="6" a="1"/>
  <c r="B7729" i="6" a="1"/>
  <c r="B7860" i="6" a="1"/>
  <c r="C7860" i="6" a="1"/>
  <c r="C5451" i="6" a="1"/>
  <c r="B5451" i="6" a="1"/>
  <c r="C7042" i="6" a="1"/>
  <c r="B7042" i="6" a="1"/>
  <c r="H6484" i="6" a="1"/>
  <c r="G6484" i="6" a="1"/>
  <c r="B6947" i="6" a="1"/>
  <c r="C6947" i="6" a="1"/>
  <c r="H8100" i="6" a="1"/>
  <c r="G8100" i="6" a="1"/>
  <c r="C5673" i="6" a="1"/>
  <c r="B5673" i="6" a="1"/>
  <c r="C5334" i="6" a="1"/>
  <c r="B5334" i="6" a="1"/>
  <c r="G6432" i="6" a="1"/>
  <c r="H6432" i="6" a="1"/>
  <c r="C9108" i="6" a="1"/>
  <c r="B9108" i="6" a="1"/>
  <c r="B9174" i="6" a="1"/>
  <c r="C9174" i="6" a="1"/>
  <c r="H9109" i="6" a="1"/>
  <c r="G9109" i="6" a="1"/>
  <c r="C8263" i="6" a="1"/>
  <c r="B8263" i="6" a="1"/>
  <c r="C7879" i="6" a="1"/>
  <c r="B7879" i="6" a="1"/>
  <c r="B7067" i="6" a="1"/>
  <c r="C7067" i="6" a="1"/>
  <c r="G7431" i="6" a="1"/>
  <c r="H7431" i="6" a="1"/>
  <c r="B7474" i="6" a="1"/>
  <c r="C7474" i="6" a="1"/>
  <c r="G5924" i="6" a="1"/>
  <c r="H5924" i="6" a="1"/>
  <c r="G9299" i="6" a="1"/>
  <c r="H9299" i="6" a="1"/>
  <c r="C5113" i="6" a="1"/>
  <c r="B5113" i="6" a="1"/>
  <c r="C6057" i="6" a="1"/>
  <c r="B6057" i="6" a="1"/>
  <c r="H8729" i="6" a="1"/>
  <c r="G8729" i="6" a="1"/>
  <c r="H5310" i="6" a="1"/>
  <c r="G5310" i="6" a="1"/>
  <c r="B8481" i="6" a="1"/>
  <c r="C8481" i="6" a="1"/>
  <c r="B7516" i="6" a="1"/>
  <c r="C7516" i="6" a="1"/>
  <c r="H7482" i="6" a="1"/>
  <c r="G7482" i="6" a="1"/>
  <c r="H7332" i="6" a="1"/>
  <c r="G7332" i="6" a="1"/>
  <c r="G4691" i="6" a="1"/>
  <c r="H4691" i="6" a="1"/>
  <c r="G8077" i="6" a="1"/>
  <c r="H8077" i="6" a="1"/>
  <c r="B6724" i="6" a="1"/>
  <c r="C6724" i="6" a="1"/>
  <c r="H7459" i="6" a="1"/>
  <c r="G7459" i="6" a="1"/>
  <c r="H7474" i="6" a="1"/>
  <c r="G7474" i="6" a="1"/>
  <c r="C8003" i="6" a="1"/>
  <c r="B8003" i="6" a="1"/>
  <c r="G8019" i="6" a="1"/>
  <c r="H8019" i="6" a="1"/>
  <c r="H8066" i="6" a="1"/>
  <c r="G8066" i="6" a="1"/>
  <c r="G9935" i="6" a="1"/>
  <c r="H9935" i="6" a="1"/>
  <c r="B8731" i="6" a="1"/>
  <c r="C8731" i="6" a="1"/>
  <c r="G6919" i="6" a="1"/>
  <c r="H6919" i="6" a="1"/>
  <c r="H8755" i="6" a="1"/>
  <c r="G8755" i="6" a="1"/>
  <c r="B8014" i="6" a="1"/>
  <c r="C8014" i="6" a="1"/>
  <c r="G6306" i="6" a="1"/>
  <c r="H6306" i="6" a="1"/>
  <c r="G7674" i="6" a="1"/>
  <c r="H7674" i="6" a="1"/>
  <c r="G5248" i="6" a="1"/>
  <c r="H5248" i="6" a="1"/>
  <c r="H6457" i="6" a="1"/>
  <c r="G6457" i="6" a="1"/>
  <c r="C6776" i="6" a="1"/>
  <c r="B6776" i="6" a="1"/>
  <c r="B8062" i="6" a="1"/>
  <c r="C8062" i="6" a="1"/>
  <c r="H8281" i="6" a="1"/>
  <c r="G8281" i="6" a="1"/>
  <c r="C7408" i="6" a="1"/>
  <c r="B7408" i="6" a="1"/>
  <c r="H7667" i="6" a="1"/>
  <c r="G7667" i="6" a="1"/>
  <c r="H7570" i="6" a="1"/>
  <c r="G7570" i="6" a="1"/>
  <c r="B6745" i="6" a="1"/>
  <c r="C6745" i="6" a="1"/>
  <c r="B6161" i="6" a="1"/>
  <c r="C6161" i="6" a="1"/>
  <c r="G6376" i="6" a="1"/>
  <c r="H6376" i="6" a="1"/>
  <c r="B7334" i="6" a="1"/>
  <c r="C7334" i="6" a="1"/>
  <c r="G7614" i="6" a="1"/>
  <c r="H7614" i="6" a="1"/>
  <c r="H7313" i="6" a="1"/>
  <c r="G7313" i="6" a="1"/>
  <c r="B6830" i="6" a="1"/>
  <c r="C6830" i="6" a="1"/>
  <c r="B6133" i="6" a="1"/>
  <c r="C6133" i="6" a="1"/>
  <c r="G7175" i="6" a="1"/>
  <c r="H7175" i="6" a="1"/>
  <c r="B5936" i="6" a="1"/>
  <c r="C5936" i="6" a="1"/>
  <c r="B4091" i="6" a="1"/>
  <c r="C4091" i="6" a="1"/>
  <c r="G5789" i="6" a="1"/>
  <c r="H5789" i="6" a="1"/>
  <c r="G6232" i="6" a="1"/>
  <c r="H6232" i="6" a="1"/>
  <c r="G8470" i="6" a="1"/>
  <c r="H8470" i="6" a="1"/>
  <c r="C9538" i="6" a="1"/>
  <c r="B9538" i="6" a="1"/>
  <c r="G7806" i="6" a="1"/>
  <c r="H7806" i="6" a="1"/>
  <c r="G5196" i="6" a="1"/>
  <c r="H5196" i="6" a="1"/>
  <c r="G5806" i="6" a="1"/>
  <c r="H5806" i="6" a="1"/>
  <c r="C5308" i="6" a="1"/>
  <c r="B5308" i="6" a="1"/>
  <c r="B5472" i="6" a="1"/>
  <c r="C5472" i="6" a="1"/>
  <c r="G5894" i="6" a="1"/>
  <c r="H5894" i="6" a="1"/>
  <c r="B7992" i="6" a="1"/>
  <c r="C7992" i="6" a="1"/>
  <c r="C9763" i="6" a="1"/>
  <c r="B9763" i="6" a="1"/>
  <c r="C6543" i="6" a="1"/>
  <c r="B6543" i="6" a="1"/>
  <c r="G6905" i="6" a="1"/>
  <c r="H6905" i="6" a="1"/>
  <c r="B5289" i="6" a="1"/>
  <c r="C5289" i="6" a="1"/>
  <c r="C6969" i="6" a="1"/>
  <c r="B6969" i="6" a="1"/>
  <c r="H7130" i="6" a="1"/>
  <c r="G7130" i="6" a="1"/>
  <c r="H9953" i="6" a="1"/>
  <c r="G9953" i="6" a="1"/>
  <c r="G6770" i="6" a="1"/>
  <c r="H6770" i="6" a="1"/>
  <c r="H6609" i="6" a="1"/>
  <c r="G6609" i="6" a="1"/>
  <c r="H9238" i="6" a="1"/>
  <c r="G9238" i="6" a="1"/>
  <c r="C5633" i="6" a="1"/>
  <c r="B5633" i="6" a="1"/>
  <c r="H8592" i="6" a="1"/>
  <c r="G8592" i="6" a="1"/>
  <c r="H8190" i="6" a="1"/>
  <c r="G8190" i="6" a="1"/>
  <c r="H5937" i="6" a="1"/>
  <c r="G5937" i="6" a="1"/>
  <c r="C8954" i="6" a="1"/>
  <c r="B8954" i="6" a="1"/>
  <c r="G7750" i="6" a="1"/>
  <c r="H7750" i="6" a="1"/>
  <c r="C9751" i="6" a="1"/>
  <c r="B9751" i="6" a="1"/>
  <c r="H6733" i="6" a="1"/>
  <c r="G6733" i="6" a="1"/>
  <c r="G6991" i="6" a="1"/>
  <c r="H6991" i="6" a="1"/>
  <c r="G6926" i="6" a="1"/>
  <c r="H6926" i="6" a="1"/>
  <c r="C8636" i="6" a="1"/>
  <c r="B8636" i="6" a="1"/>
  <c r="B7031" i="6" a="1"/>
  <c r="C7031" i="6" a="1"/>
  <c r="C7762" i="6" a="1"/>
  <c r="B7762" i="6" a="1"/>
  <c r="B4464" i="6" a="1"/>
  <c r="C4464" i="6" a="1"/>
  <c r="H9116" i="6" a="1"/>
  <c r="G9116" i="6" a="1"/>
  <c r="G7190" i="6" a="1"/>
  <c r="H7190" i="6" a="1"/>
  <c r="G8278" i="6" a="1"/>
  <c r="H8278" i="6" a="1"/>
  <c r="H2234" i="6" a="1"/>
  <c r="G2234" i="6" a="1"/>
  <c r="C7708" i="6" a="1"/>
  <c r="B7708" i="6" a="1"/>
  <c r="C6642" i="6" a="1"/>
  <c r="B6642" i="6" a="1"/>
  <c r="B9093" i="6" a="1"/>
  <c r="C9093" i="6" a="1"/>
  <c r="G9974" i="6" a="1"/>
  <c r="H9974" i="6" a="1"/>
  <c r="H8449" i="6" a="1"/>
  <c r="G8449" i="6" a="1"/>
  <c r="H4456" i="6" a="1"/>
  <c r="G4456" i="6" a="1"/>
  <c r="C5865" i="6" a="1"/>
  <c r="B5865" i="6" a="1"/>
  <c r="G6791" i="6" a="1"/>
  <c r="H6791" i="6" a="1"/>
  <c r="G8172" i="6" a="1"/>
  <c r="H8172" i="6" a="1"/>
  <c r="C7370" i="6" a="1"/>
  <c r="B7370" i="6" a="1"/>
  <c r="C9898" i="6" a="1"/>
  <c r="B9898" i="6" a="1"/>
  <c r="H7944" i="6" a="1"/>
  <c r="G7944" i="6" a="1"/>
  <c r="H8560" i="6" a="1"/>
  <c r="G8560" i="6" a="1"/>
  <c r="G4057" i="6" a="1"/>
  <c r="H4057" i="6" a="1"/>
  <c r="B8938" i="6" a="1"/>
  <c r="C8938" i="6" a="1"/>
  <c r="C7695" i="6" a="1"/>
  <c r="B7695" i="6" a="1"/>
  <c r="C7614" i="6" a="1"/>
  <c r="B7614" i="6" a="1"/>
  <c r="G8304" i="6" a="1"/>
  <c r="H8304" i="6" a="1"/>
  <c r="G6024" i="6" a="1"/>
  <c r="H6024" i="6" a="1"/>
  <c r="G8250" i="6" a="1"/>
  <c r="H8250" i="6" a="1"/>
  <c r="C9999" i="6" a="1"/>
  <c r="B9999" i="6" a="1"/>
  <c r="H8529" i="6" a="1"/>
  <c r="G8529" i="6" a="1"/>
  <c r="C9857" i="6" a="1"/>
  <c r="B9857" i="6" a="1"/>
  <c r="H7495" i="6" a="1"/>
  <c r="G7495" i="6" a="1"/>
  <c r="B8945" i="6" a="1"/>
  <c r="C8945" i="6" a="1"/>
  <c r="G6683" i="6" a="1"/>
  <c r="H6683" i="6" a="1"/>
  <c r="B7662" i="6" a="1"/>
  <c r="C7662" i="6" a="1"/>
  <c r="C7620" i="6" a="1"/>
  <c r="B7620" i="6" a="1"/>
  <c r="C7893" i="6" a="1"/>
  <c r="B7893" i="6" a="1"/>
  <c r="G7679" i="6" a="1"/>
  <c r="H7679" i="6" a="1"/>
  <c r="G7131" i="6" a="1"/>
  <c r="H7131" i="6" a="1"/>
  <c r="C8428" i="6" a="1"/>
  <c r="B8428" i="6" a="1"/>
  <c r="H9012" i="6" a="1"/>
  <c r="G9012" i="6" a="1"/>
  <c r="C7269" i="6" a="1"/>
  <c r="B7269" i="6" a="1"/>
  <c r="G6716" i="6" a="1"/>
  <c r="H6716" i="6" a="1"/>
  <c r="H9209" i="6" a="1"/>
  <c r="G9209" i="6" a="1"/>
  <c r="G7558" i="6" a="1"/>
  <c r="H7558" i="6" a="1"/>
  <c r="C8597" i="6" a="1"/>
  <c r="B8597" i="6" a="1"/>
  <c r="H8527" i="6" a="1"/>
  <c r="G8527" i="6" a="1"/>
  <c r="H2935" i="6" a="1"/>
  <c r="G2935" i="6" a="1"/>
  <c r="G6992" i="6" a="1"/>
  <c r="H6992" i="6" a="1"/>
  <c r="G7817" i="6" a="1"/>
  <c r="H7817" i="6" a="1"/>
  <c r="H6821" i="6" a="1"/>
  <c r="G6821" i="6" a="1"/>
  <c r="C8181" i="6" a="1"/>
  <c r="B8181" i="6" a="1"/>
  <c r="H7382" i="6" a="1"/>
  <c r="G7382" i="6" a="1"/>
  <c r="B5739" i="6" a="1"/>
  <c r="C5739" i="6" a="1"/>
  <c r="G7525" i="6" a="1"/>
  <c r="H7525" i="6" a="1"/>
  <c r="H7446" i="6" a="1"/>
  <c r="G7446" i="6" a="1"/>
  <c r="B7205" i="6" a="1"/>
  <c r="C7205" i="6" a="1"/>
  <c r="H9956" i="6" a="1"/>
  <c r="G9956" i="6" a="1"/>
  <c r="B9401" i="6" a="1"/>
  <c r="C9401" i="6" a="1"/>
  <c r="B6628" i="6" a="1"/>
  <c r="C6628" i="6" a="1"/>
  <c r="B8689" i="6" a="1"/>
  <c r="C8689" i="6" a="1"/>
  <c r="B5464" i="6" a="1"/>
  <c r="C5464" i="6" a="1"/>
  <c r="G8718" i="6" a="1"/>
  <c r="H8718" i="6" a="1"/>
  <c r="B5044" i="6" a="1"/>
  <c r="C5044" i="6" a="1"/>
  <c r="H6603" i="6" a="1"/>
  <c r="G6603" i="6" a="1"/>
  <c r="B8222" i="6" a="1"/>
  <c r="C8222" i="6" a="1"/>
  <c r="H4972" i="6" a="1"/>
  <c r="G4972" i="6" a="1"/>
  <c r="B8060" i="6" a="1"/>
  <c r="C8060" i="6" a="1"/>
  <c r="B6676" i="6" a="1"/>
  <c r="C6676" i="6" a="1"/>
  <c r="H6876" i="6" a="1"/>
  <c r="G6876" i="6" a="1"/>
  <c r="B8306" i="6" a="1"/>
  <c r="C8306" i="6" a="1"/>
  <c r="B7894" i="6" a="1"/>
  <c r="C7894" i="6" a="1"/>
  <c r="C9170" i="6" a="1"/>
  <c r="B9170" i="6" a="1"/>
  <c r="C6417" i="6" a="1"/>
  <c r="B6417" i="6" a="1"/>
  <c r="H6818" i="6" a="1"/>
  <c r="G6818" i="6" a="1"/>
  <c r="G9860" i="6" a="1"/>
  <c r="H9860" i="6" a="1"/>
  <c r="C8072" i="6" a="1"/>
  <c r="B8072" i="6" a="1"/>
  <c r="C6123" i="6" a="1"/>
  <c r="B6123" i="6" a="1"/>
  <c r="G4184" i="6" a="1"/>
  <c r="H4184" i="6" a="1"/>
  <c r="G8688" i="6" a="1"/>
  <c r="H8688" i="6" a="1"/>
  <c r="B8851" i="6" a="1"/>
  <c r="C8851" i="6" a="1"/>
  <c r="B9817" i="6" a="1"/>
  <c r="C9817" i="6" a="1"/>
  <c r="H6516" i="6" a="1"/>
  <c r="G6516" i="6" a="1"/>
  <c r="B8865" i="6" a="1"/>
  <c r="C8865" i="6" a="1"/>
  <c r="B9360" i="6" a="1"/>
  <c r="C9360" i="6" a="1"/>
  <c r="C9566" i="6" a="1"/>
  <c r="B9566" i="6" a="1"/>
  <c r="H8194" i="6" a="1"/>
  <c r="G8194" i="6" a="1"/>
  <c r="B7167" i="6" a="1"/>
  <c r="C7167" i="6" a="1"/>
  <c r="H7850" i="6" a="1"/>
  <c r="G7850" i="6" a="1"/>
  <c r="G7838" i="6" a="1"/>
  <c r="H7838" i="6" a="1"/>
  <c r="C3848" i="6" a="1"/>
  <c r="B3848" i="6" a="1"/>
  <c r="C8446" i="6" a="1"/>
  <c r="B8446" i="6" a="1"/>
  <c r="B7086" i="6" a="1"/>
  <c r="C7086" i="6" a="1"/>
  <c r="C9406" i="6" a="1"/>
  <c r="B9406" i="6" a="1"/>
  <c r="G8287" i="6" a="1"/>
  <c r="H8287" i="6" a="1"/>
  <c r="B6733" i="6" a="1"/>
  <c r="C6733" i="6" a="1"/>
  <c r="H6914" i="6" a="1"/>
  <c r="G6914" i="6" a="1"/>
  <c r="C7602" i="6" a="1"/>
  <c r="B7602" i="6" a="1"/>
  <c r="B7752" i="6" a="1"/>
  <c r="C7752" i="6" a="1"/>
  <c r="G9851" i="6" a="1"/>
  <c r="H9851" i="6" a="1"/>
  <c r="G8362" i="6" a="1"/>
  <c r="H8362" i="6" a="1"/>
  <c r="H9824" i="6" a="1"/>
  <c r="G9824" i="6" a="1"/>
  <c r="G8604" i="6" a="1"/>
  <c r="H8604" i="6" a="1"/>
  <c r="C7502" i="6" a="1"/>
  <c r="B7502" i="6" a="1"/>
  <c r="C5925" i="6" a="1"/>
  <c r="B5925" i="6" a="1"/>
  <c r="G7625" i="6" a="1"/>
  <c r="H7625" i="6" a="1"/>
  <c r="C8293" i="6" a="1"/>
  <c r="B8293" i="6" a="1"/>
  <c r="C3471" i="6" a="1"/>
  <c r="B3471" i="6" a="1"/>
  <c r="B8088" i="6" a="1"/>
  <c r="C8088" i="6" a="1"/>
  <c r="B8276" i="6" a="1"/>
  <c r="C8276" i="6" a="1"/>
  <c r="C8166" i="6" a="1"/>
  <c r="B8166" i="6" a="1"/>
  <c r="C8525" i="6" a="1"/>
  <c r="B8525" i="6" a="1"/>
  <c r="H7438" i="6" a="1"/>
  <c r="G7438" i="6" a="1"/>
  <c r="H7145" i="6" a="1"/>
  <c r="G7145" i="6" a="1"/>
  <c r="G7489" i="6" a="1"/>
  <c r="H7489" i="6" a="1"/>
  <c r="C8451" i="6" a="1"/>
  <c r="B8451" i="6" a="1"/>
  <c r="G8229" i="6" a="1"/>
  <c r="H8229" i="6" a="1"/>
  <c r="G6982" i="6" a="1"/>
  <c r="H6982" i="6" a="1"/>
  <c r="G9043" i="6" a="1"/>
  <c r="H9043" i="6" a="1"/>
  <c r="G7759" i="6" a="1"/>
  <c r="H7759" i="6" a="1"/>
  <c r="H6518" i="6" a="1"/>
  <c r="G6518" i="6" a="1"/>
  <c r="B9521" i="6" a="1"/>
  <c r="C9521" i="6" a="1"/>
  <c r="C9060" i="6" a="1"/>
  <c r="B9060" i="6" a="1"/>
  <c r="H7099" i="6" a="1"/>
  <c r="G7099" i="6" a="1"/>
  <c r="G8513" i="6" a="1"/>
  <c r="H8513" i="6" a="1"/>
  <c r="B9616" i="6" a="1"/>
  <c r="C9616" i="6" a="1"/>
  <c r="C8400" i="6" a="1"/>
  <c r="B8400" i="6" a="1"/>
  <c r="C8575" i="6" a="1"/>
  <c r="B8575" i="6" a="1"/>
  <c r="C7557" i="6" a="1"/>
  <c r="B7557" i="6" a="1"/>
  <c r="G8436" i="6" a="1"/>
  <c r="H8436" i="6" a="1"/>
  <c r="H8065" i="6" a="1"/>
  <c r="G8065" i="6" a="1"/>
  <c r="G7472" i="6" a="1"/>
  <c r="H7472" i="6" a="1"/>
  <c r="B9073" i="6" a="1"/>
  <c r="C9073" i="6" a="1"/>
  <c r="G7309" i="6" a="1"/>
  <c r="H7309" i="6" a="1"/>
  <c r="C8197" i="6" a="1"/>
  <c r="B8197" i="6" a="1"/>
  <c r="H9748" i="6" a="1"/>
  <c r="G9748" i="6" a="1"/>
  <c r="C5666" i="6" a="1"/>
  <c r="B5666" i="6" a="1"/>
  <c r="C9437" i="6" a="1"/>
  <c r="B9437" i="6" a="1"/>
  <c r="C9582" i="6" a="1"/>
  <c r="B9582" i="6" a="1"/>
  <c r="B6929" i="6" a="1"/>
  <c r="C6929" i="6" a="1"/>
  <c r="H6808" i="6" a="1"/>
  <c r="G6808" i="6" a="1"/>
  <c r="B9484" i="6" a="1"/>
  <c r="C9484" i="6" a="1"/>
  <c r="H9666" i="6" a="1"/>
  <c r="G9666" i="6" a="1"/>
  <c r="C7627" i="6" a="1"/>
  <c r="B7627" i="6" a="1"/>
  <c r="G8645" i="6" a="1"/>
  <c r="H8645" i="6" a="1"/>
  <c r="G8342" i="6" a="1"/>
  <c r="H8342" i="6" a="1"/>
  <c r="G7910" i="6" a="1"/>
  <c r="H7910" i="6" a="1"/>
  <c r="B8829" i="6" a="1"/>
  <c r="C8829" i="6" a="1"/>
  <c r="H8198" i="6" a="1"/>
  <c r="G8198" i="6" a="1"/>
  <c r="G8502" i="6" a="1"/>
  <c r="H8502" i="6" a="1"/>
  <c r="H8602" i="6" a="1"/>
  <c r="G8602" i="6" a="1"/>
  <c r="B8418" i="6" a="1"/>
  <c r="C8418" i="6" a="1"/>
  <c r="G9074" i="6" a="1"/>
  <c r="H9074" i="6" a="1"/>
  <c r="G8823" i="6" a="1"/>
  <c r="H8823" i="6" a="1"/>
  <c r="C7329" i="6" a="1"/>
  <c r="B7329" i="6" a="1"/>
  <c r="C8419" i="6" a="1"/>
  <c r="B8419" i="6" a="1"/>
  <c r="H8585" i="6" a="1"/>
  <c r="G8585" i="6" a="1"/>
  <c r="H9593" i="6" a="1"/>
  <c r="G9593" i="6" a="1"/>
  <c r="C9131" i="6" a="1"/>
  <c r="B9131" i="6" a="1"/>
  <c r="H7837" i="6" a="1"/>
  <c r="G7837" i="6" a="1"/>
  <c r="G8594" i="6" a="1"/>
  <c r="H8594" i="6" a="1"/>
  <c r="C6715" i="6" a="1"/>
  <c r="B6715" i="6" a="1"/>
  <c r="H8153" i="6" a="1"/>
  <c r="G8153" i="6" a="1"/>
  <c r="B9064" i="6" a="1"/>
  <c r="C9064" i="6" a="1"/>
  <c r="G8790" i="6" a="1"/>
  <c r="H8790" i="6" a="1"/>
  <c r="B7817" i="6" a="1"/>
  <c r="C7817" i="6" a="1"/>
  <c r="H8737" i="6" a="1"/>
  <c r="G8737" i="6" a="1"/>
  <c r="G7262" i="6" a="1"/>
  <c r="H7262" i="6" a="1"/>
  <c r="C5660" i="6" a="1"/>
  <c r="B5660" i="6" a="1"/>
  <c r="C5402" i="6" a="1"/>
  <c r="B5402" i="6" a="1"/>
  <c r="H8892" i="6" a="1"/>
  <c r="G8892" i="6" a="1"/>
  <c r="G8623" i="6" a="1"/>
  <c r="H8623" i="6" a="1"/>
  <c r="H5708" i="6" a="1"/>
  <c r="G5708" i="6" a="1"/>
  <c r="C8586" i="6" a="1"/>
  <c r="B8586" i="6" a="1"/>
  <c r="C6895" i="6" a="1"/>
  <c r="B6895" i="6" a="1"/>
  <c r="C9675" i="6" a="1"/>
  <c r="B9675" i="6" a="1"/>
  <c r="B7096" i="6" a="1"/>
  <c r="C7096" i="6" a="1"/>
  <c r="B8803" i="6" a="1"/>
  <c r="C8803" i="6" a="1"/>
  <c r="G8808" i="6" a="1"/>
  <c r="H8808" i="6" a="1"/>
  <c r="C9008" i="6" a="1"/>
  <c r="B9008" i="6" a="1"/>
  <c r="G7880" i="6" a="1"/>
  <c r="H7880" i="6" a="1"/>
  <c r="G9576" i="6" a="1"/>
  <c r="H9576" i="6" a="1"/>
  <c r="H8825" i="6" a="1"/>
  <c r="G8825" i="6" a="1"/>
  <c r="H9285" i="6" a="1"/>
  <c r="G9285" i="6" a="1"/>
  <c r="H8664" i="6" a="1"/>
  <c r="G8664" i="6" a="1"/>
  <c r="G6950" i="6" a="1"/>
  <c r="H6950" i="6" a="1"/>
  <c r="B8377" i="6" a="1"/>
  <c r="C8377" i="6" a="1"/>
  <c r="H9421" i="6" a="1"/>
  <c r="G9421" i="6" a="1"/>
  <c r="C6048" i="6" a="1"/>
  <c r="B6048" i="6" a="1"/>
  <c r="C8914" i="6" a="1"/>
  <c r="B8914" i="6" a="1"/>
  <c r="H8307" i="6" a="1"/>
  <c r="G8307" i="6" a="1"/>
  <c r="C8670" i="6" a="1"/>
  <c r="B8670" i="6" a="1"/>
  <c r="G9337" i="6" a="1"/>
  <c r="H9337" i="6" a="1"/>
  <c r="G9515" i="6" a="1"/>
  <c r="H9515" i="6" a="1"/>
  <c r="C4152" i="6" a="1"/>
  <c r="B4152" i="6" a="1"/>
  <c r="H8426" i="6" a="1"/>
  <c r="G8426" i="6" a="1"/>
  <c r="G8028" i="6" a="1"/>
  <c r="H8028" i="6" a="1"/>
  <c r="H7600" i="6" a="1"/>
  <c r="G7600" i="6" a="1"/>
  <c r="H9486" i="6" a="1"/>
  <c r="G9486" i="6" a="1"/>
  <c r="G6501" i="6" a="1"/>
  <c r="H6501" i="6" a="1"/>
  <c r="B8951" i="6" a="1"/>
  <c r="C8951" i="6" a="1"/>
  <c r="C7050" i="6" a="1"/>
  <c r="B7050" i="6" a="1"/>
  <c r="H9296" i="6" a="1"/>
  <c r="G9296" i="6" a="1"/>
  <c r="H8476" i="6" a="1"/>
  <c r="G8476" i="6" a="1"/>
  <c r="C8756" i="6" a="1"/>
  <c r="B8756" i="6" a="1"/>
  <c r="B7411" i="6" a="1"/>
  <c r="C7411" i="6" a="1"/>
  <c r="C7250" i="6" a="1"/>
  <c r="B7250" i="6" a="1"/>
  <c r="C9475" i="6" a="1"/>
  <c r="B9475" i="6" a="1"/>
  <c r="C9897" i="6" a="1"/>
  <c r="B9897" i="6" a="1"/>
  <c r="H7065" i="6" a="1"/>
  <c r="G7065" i="6" a="1"/>
  <c r="G7462" i="6" a="1"/>
  <c r="H7462" i="6" a="1"/>
  <c r="C7522" i="6" a="1"/>
  <c r="B7522" i="6" a="1"/>
  <c r="B6558" i="6" a="1"/>
  <c r="C6558" i="6" a="1"/>
  <c r="B6107" i="6" a="1"/>
  <c r="C6107" i="6" a="1"/>
  <c r="B6708" i="6" a="1"/>
  <c r="C6708" i="6" a="1"/>
  <c r="C9225" i="6" a="1"/>
  <c r="B9225" i="6" a="1"/>
  <c r="H8110" i="6" a="1"/>
  <c r="G8110" i="6" a="1"/>
  <c r="G8531" i="6" a="1"/>
  <c r="H8531" i="6" a="1"/>
  <c r="B8853" i="6" a="1"/>
  <c r="C8853" i="6" a="1"/>
  <c r="C7342" i="6" a="1"/>
  <c r="B7342" i="6" a="1"/>
  <c r="G9252" i="6" a="1"/>
  <c r="H9252" i="6" a="1"/>
  <c r="H6889" i="6" a="1"/>
  <c r="G6889" i="6" a="1"/>
  <c r="C8476" i="6" a="1"/>
  <c r="B8476" i="6" a="1"/>
  <c r="B6272" i="6" a="1"/>
  <c r="C6272" i="6" a="1"/>
  <c r="H8255" i="6" a="1"/>
  <c r="G8255" i="6" a="1"/>
  <c r="H8572" i="6" a="1"/>
  <c r="G8572" i="6" a="1"/>
  <c r="C9413" i="6" a="1"/>
  <c r="B9413" i="6" a="1"/>
  <c r="G9099" i="6" a="1"/>
  <c r="H9099" i="6" a="1"/>
  <c r="G8862" i="6" a="1"/>
  <c r="H8862" i="6" a="1"/>
  <c r="H7987" i="6" a="1"/>
  <c r="G7987" i="6" a="1"/>
  <c r="G9293" i="6" a="1"/>
  <c r="H9293" i="6" a="1"/>
  <c r="G8510" i="6" a="1"/>
  <c r="H8510" i="6" a="1"/>
  <c r="G9559" i="6" a="1"/>
  <c r="H9559" i="6" a="1"/>
  <c r="C9228" i="6" a="1"/>
  <c r="B9228" i="6" a="1"/>
  <c r="B8822" i="6" a="1"/>
  <c r="C8822" i="6" a="1"/>
  <c r="G8630" i="6" a="1"/>
  <c r="H8630" i="6" a="1"/>
  <c r="C6332" i="6" a="1"/>
  <c r="B6332" i="6" a="1"/>
  <c r="B8528" i="6" a="1"/>
  <c r="C8528" i="6" a="1"/>
  <c r="C9590" i="6" a="1"/>
  <c r="B9590" i="6" a="1"/>
  <c r="C8992" i="6" a="1"/>
  <c r="B8992" i="6" a="1"/>
  <c r="H7972" i="6" a="1"/>
  <c r="G7972" i="6" a="1"/>
  <c r="B9162" i="6" a="1"/>
  <c r="C9162" i="6" a="1"/>
  <c r="G9788" i="6" a="1"/>
  <c r="H9788" i="6" a="1"/>
  <c r="G7025" i="6" a="1"/>
  <c r="H7025" i="6" a="1"/>
  <c r="H9766" i="6" a="1"/>
  <c r="G9766" i="6" a="1"/>
  <c r="G6571" i="6" a="1"/>
  <c r="H6571" i="6" a="1"/>
  <c r="B9819" i="6" a="1"/>
  <c r="C9819" i="6" a="1"/>
  <c r="B7815" i="6" a="1"/>
  <c r="C7815" i="6" a="1"/>
  <c r="H8641" i="6" a="1"/>
  <c r="G8641" i="6" a="1"/>
  <c r="B9397" i="6" a="1"/>
  <c r="C9397" i="6" a="1"/>
  <c r="H6372" i="6" a="1"/>
  <c r="G6372" i="6" a="1"/>
  <c r="G8302" i="6" a="1"/>
  <c r="H8302" i="6" a="1"/>
  <c r="H7484" i="6" a="1"/>
  <c r="G7484" i="6" a="1"/>
  <c r="B6555" i="6" a="1"/>
  <c r="C6555" i="6" a="1"/>
  <c r="B8841" i="6" a="1"/>
  <c r="C8841" i="6" a="1"/>
  <c r="C8570" i="6" a="1"/>
  <c r="B8570" i="6" a="1"/>
  <c r="C9981" i="6" a="1"/>
  <c r="B9981" i="6" a="1"/>
  <c r="G6640" i="6" a="1"/>
  <c r="H6640" i="6" a="1"/>
  <c r="H9651" i="6" a="1"/>
  <c r="G9651" i="6" a="1"/>
  <c r="C8811" i="6" a="1"/>
  <c r="B8811" i="6" a="1"/>
  <c r="G9184" i="6" a="1"/>
  <c r="H9184" i="6" a="1"/>
  <c r="H8332" i="6" a="1"/>
  <c r="G8332" i="6" a="1"/>
  <c r="G7077" i="6" a="1"/>
  <c r="H7077" i="6" a="1"/>
  <c r="C9832" i="6" a="1"/>
  <c r="B9832" i="6" a="1"/>
  <c r="B8721" i="6" a="1"/>
  <c r="C8721" i="6" a="1"/>
  <c r="B4677" i="6" a="1"/>
  <c r="C4677" i="6" a="1"/>
  <c r="C8991" i="6" a="1"/>
  <c r="B8991" i="6" a="1"/>
  <c r="H7914" i="6" a="1"/>
  <c r="G7914" i="6" a="1"/>
  <c r="C7277" i="6" a="1"/>
  <c r="B7277" i="6" a="1"/>
  <c r="C7184" i="6" a="1"/>
  <c r="B7184" i="6" a="1"/>
  <c r="C8260" i="6" a="1"/>
  <c r="B8260" i="6" a="1"/>
  <c r="B8797" i="6" a="1"/>
  <c r="C8797" i="6" a="1"/>
  <c r="B8681" i="6" a="1"/>
  <c r="C8681" i="6" a="1"/>
  <c r="H7218" i="6" a="1"/>
  <c r="G7218" i="6" a="1"/>
  <c r="B6937" i="6" a="1"/>
  <c r="C6937" i="6" a="1"/>
  <c r="G9248" i="6" a="1"/>
  <c r="H9248" i="6" a="1"/>
  <c r="H7432" i="6" a="1"/>
  <c r="G7432" i="6" a="1"/>
  <c r="C9682" i="6" a="1"/>
  <c r="B9682" i="6" a="1"/>
  <c r="C8962" i="6" a="1"/>
  <c r="B8962" i="6" a="1"/>
  <c r="G9009" i="6" a="1"/>
  <c r="H9009" i="6" a="1"/>
  <c r="C9928" i="6" a="1"/>
  <c r="B9928" i="6" a="1"/>
  <c r="C7592" i="6" a="1"/>
  <c r="B7592" i="6" a="1"/>
  <c r="H7594" i="6" a="1"/>
  <c r="G7594" i="6" a="1"/>
  <c r="B7162" i="6" a="1"/>
  <c r="C7162" i="6" a="1"/>
  <c r="C9015" i="6" a="1"/>
  <c r="B9015" i="6" a="1"/>
  <c r="B8941" i="6" a="1"/>
  <c r="C8941" i="6" a="1"/>
  <c r="C7657" i="6" a="1"/>
  <c r="B7657" i="6" a="1"/>
  <c r="B9018" i="6" a="1"/>
  <c r="C9018" i="6" a="1"/>
  <c r="B8604" i="6" a="1"/>
  <c r="C8604" i="6" a="1"/>
  <c r="G9143" i="6" a="1"/>
  <c r="H9143" i="6" a="1"/>
  <c r="G9207" i="6" a="1"/>
  <c r="H9207" i="6" a="1"/>
  <c r="H9623" i="6" a="1"/>
  <c r="G9623" i="6" a="1"/>
  <c r="H9067" i="6" a="1"/>
  <c r="G9067" i="6" a="1"/>
  <c r="H9389" i="6" a="1"/>
  <c r="G9389" i="6" a="1"/>
  <c r="G8941" i="6" a="1"/>
  <c r="H8941" i="6" a="1"/>
  <c r="G8071" i="6" a="1"/>
  <c r="H8071" i="6" a="1"/>
  <c r="H6711" i="6" a="1"/>
  <c r="G6711" i="6" a="1"/>
  <c r="B7802" i="6" a="1"/>
  <c r="C7802" i="6" a="1"/>
  <c r="B7274" i="6" a="1"/>
  <c r="C7274" i="6" a="1"/>
  <c r="G8393" i="6" a="1"/>
  <c r="H8393" i="6" a="1"/>
  <c r="B7946" i="6" a="1"/>
  <c r="C7946" i="6" a="1"/>
  <c r="C9559" i="6" a="1"/>
  <c r="B9559" i="6" a="1"/>
  <c r="H8091" i="6" a="1"/>
  <c r="G8091" i="6" a="1"/>
  <c r="B8562" i="6" a="1"/>
  <c r="C8562" i="6" a="1"/>
  <c r="B7207" i="6" a="1"/>
  <c r="C7207" i="6" a="1"/>
  <c r="H7658" i="6" a="1"/>
  <c r="G7658" i="6" a="1"/>
  <c r="G9235" i="6" a="1"/>
  <c r="H9235" i="6" a="1"/>
  <c r="C5719" i="6" a="1"/>
  <c r="B5719" i="6" a="1"/>
  <c r="B8358" i="6" a="1"/>
  <c r="C8358" i="6" a="1"/>
  <c r="G8914" i="6" a="1"/>
  <c r="H8914" i="6" a="1"/>
  <c r="G9781" i="6" a="1"/>
  <c r="H9781" i="6" a="1"/>
  <c r="C4702" i="6" a="1"/>
  <c r="B4702" i="6" a="1"/>
  <c r="C8715" i="6" a="1"/>
  <c r="B8715" i="6" a="1"/>
  <c r="G6980" i="6" a="1"/>
  <c r="H6980" i="6" a="1"/>
  <c r="C6411" i="6" a="1"/>
  <c r="B6411" i="6" a="1"/>
  <c r="H9927" i="6" a="1"/>
  <c r="G9927" i="6" a="1"/>
  <c r="G8462" i="6" a="1"/>
  <c r="H8462" i="6" a="1"/>
  <c r="G8471" i="6" a="1"/>
  <c r="H8471" i="6" a="1"/>
  <c r="H9463" i="6" a="1"/>
  <c r="G9463" i="6" a="1"/>
  <c r="G7359" i="6" a="1"/>
  <c r="H7359" i="6" a="1"/>
  <c r="H9856" i="6" a="1"/>
  <c r="G9856" i="6" a="1"/>
  <c r="B8617" i="6" a="1"/>
  <c r="C8617" i="6" a="1"/>
  <c r="G9798" i="6" a="1"/>
  <c r="H9798" i="6" a="1"/>
  <c r="G8440" i="6" a="1"/>
  <c r="H8440" i="6" a="1"/>
  <c r="G7415" i="6" a="1"/>
  <c r="H7415" i="6" a="1"/>
  <c r="H8644" i="6" a="1"/>
  <c r="G8644" i="6" a="1"/>
  <c r="C9821" i="6" a="1"/>
  <c r="B9821" i="6" a="1"/>
  <c r="B9495" i="6" a="1"/>
  <c r="C9495" i="6" a="1"/>
  <c r="G8788" i="6" a="1"/>
  <c r="H8788" i="6" a="1"/>
  <c r="B7644" i="6" a="1"/>
  <c r="C7644" i="6" a="1"/>
  <c r="C9149" i="6" a="1"/>
  <c r="B9149" i="6" a="1"/>
  <c r="C9901" i="6" a="1"/>
  <c r="B9901" i="6" a="1"/>
  <c r="H8828" i="6" a="1"/>
  <c r="G8828" i="6" a="1"/>
  <c r="B8544" i="6" a="1"/>
  <c r="C8544" i="6" a="1"/>
  <c r="H7211" i="6" a="1"/>
  <c r="G7211" i="6" a="1"/>
  <c r="C9663" i="6" a="1"/>
  <c r="B9663" i="6" a="1"/>
  <c r="C6488" i="6" a="1"/>
  <c r="B6488" i="6" a="1"/>
  <c r="C9368" i="6" a="1"/>
  <c r="B9368" i="6" a="1"/>
  <c r="C9072" i="6" a="1"/>
  <c r="B9072" i="6" a="1"/>
  <c r="H6621" i="6" a="1"/>
  <c r="G6621" i="6" a="1"/>
  <c r="C9980" i="6" a="1"/>
  <c r="B9980" i="6" a="1"/>
  <c r="B9336" i="6" a="1"/>
  <c r="C9336" i="6" a="1"/>
  <c r="C8530" i="6" a="1"/>
  <c r="B8530" i="6" a="1"/>
  <c r="C9691" i="6" a="1"/>
  <c r="B9691" i="6" a="1"/>
  <c r="G9846" i="6" a="1"/>
  <c r="H9846" i="6" a="1"/>
  <c r="B7905" i="6" a="1"/>
  <c r="C7905" i="6" a="1"/>
  <c r="B8171" i="6" a="1"/>
  <c r="C8171" i="6" a="1"/>
  <c r="C6693" i="6" a="1"/>
  <c r="B6693" i="6" a="1"/>
  <c r="H5788" i="6" a="1"/>
  <c r="G5788" i="6" a="1"/>
  <c r="H7651" i="6" a="1"/>
  <c r="G7651" i="6" a="1"/>
  <c r="H8168" i="6" a="1"/>
  <c r="G8168" i="6" a="1"/>
  <c r="C9519" i="6" a="1"/>
  <c r="B9519" i="6" a="1"/>
  <c r="H7483" i="6" a="1"/>
  <c r="G7483" i="6" a="1"/>
  <c r="B6919" i="6" a="1"/>
  <c r="C6919" i="6" a="1"/>
  <c r="B9990" i="6" a="1"/>
  <c r="C9990" i="6" a="1"/>
  <c r="G9735" i="6" a="1"/>
  <c r="H9735" i="6" a="1"/>
  <c r="B9733" i="6" a="1"/>
  <c r="C9733" i="6" a="1"/>
  <c r="B9828" i="6" a="1"/>
  <c r="C9828" i="6" a="1"/>
  <c r="C9569" i="6" a="1"/>
  <c r="B9569" i="6" a="1"/>
  <c r="H8842" i="6" a="1"/>
  <c r="G8842" i="6" a="1"/>
  <c r="B9983" i="6" a="1"/>
  <c r="C9983" i="6" a="1"/>
  <c r="H8448" i="6" a="1"/>
  <c r="G8448" i="6" a="1"/>
  <c r="H7305" i="6" a="1"/>
  <c r="G7305" i="6" a="1"/>
  <c r="C8305" i="6" a="1"/>
  <c r="B8305" i="6" a="1"/>
  <c r="H7456" i="6" a="1"/>
  <c r="G7456" i="6" a="1"/>
  <c r="B7995" i="6" a="1"/>
  <c r="C7995" i="6" a="1"/>
  <c r="C7953" i="6" a="1"/>
  <c r="B7953" i="6" a="1"/>
  <c r="G8576" i="6" a="1"/>
  <c r="H8576" i="6" a="1"/>
  <c r="C7290" i="6" a="1"/>
  <c r="B7290" i="6" a="1"/>
  <c r="G7936" i="6" a="1"/>
  <c r="H7936" i="6" a="1"/>
  <c r="C8449" i="6" a="1"/>
  <c r="B8449" i="6" a="1"/>
  <c r="B8346" i="6" a="1"/>
  <c r="C8346" i="6" a="1"/>
  <c r="B8019" i="6" a="1"/>
  <c r="C8019" i="6" a="1"/>
  <c r="H8784" i="6" a="1"/>
  <c r="G8784" i="6" a="1"/>
  <c r="B8796" i="6" a="1"/>
  <c r="C8796" i="6" a="1"/>
  <c r="C7613" i="6" a="1"/>
  <c r="B7613" i="6" a="1"/>
  <c r="G8652" i="6" a="1"/>
  <c r="H8652" i="6" a="1"/>
  <c r="C7818" i="6" a="1"/>
  <c r="B7818" i="6" a="1"/>
  <c r="G7781" i="6" a="1"/>
  <c r="H7781" i="6" a="1"/>
  <c r="C7768" i="6" a="1"/>
  <c r="B7768" i="6" a="1"/>
  <c r="H8337" i="6" a="1"/>
  <c r="G8337" i="6" a="1"/>
  <c r="B8495" i="6" a="1"/>
  <c r="C8495" i="6" a="1"/>
  <c r="B8761" i="6" a="1"/>
  <c r="C8761" i="6" a="1"/>
  <c r="G9511" i="6" a="1"/>
  <c r="H9511" i="6" a="1"/>
  <c r="H9148" i="6" a="1"/>
  <c r="G9148" i="6" a="1"/>
  <c r="B9800" i="6" a="1"/>
  <c r="C9800" i="6" a="1"/>
  <c r="B9499" i="6" a="1"/>
  <c r="C9499" i="6" a="1"/>
  <c r="H8785" i="6" a="1"/>
  <c r="G8785" i="6" a="1"/>
  <c r="H8917" i="6" a="1"/>
  <c r="G8917" i="6" a="1"/>
  <c r="G9579" i="6" a="1"/>
  <c r="H9579" i="6" a="1"/>
  <c r="G6563" i="6" a="1"/>
  <c r="H6563" i="6" a="1"/>
  <c r="C9155" i="6" a="1"/>
  <c r="B9155" i="6" a="1"/>
  <c r="G8126" i="6" a="1"/>
  <c r="H8126" i="6" a="1"/>
  <c r="C9699" i="6" a="1"/>
  <c r="B9699" i="6" a="1"/>
  <c r="H9374" i="6" a="1"/>
  <c r="G9374" i="6" a="1"/>
  <c r="H7696" i="6" a="1"/>
  <c r="G7696" i="6" a="1"/>
  <c r="G6847" i="6" a="1"/>
  <c r="H6847" i="6" a="1"/>
  <c r="H9649" i="6" a="1"/>
  <c r="G9649" i="6" a="1"/>
  <c r="B7284" i="6" a="1"/>
  <c r="C7284" i="6" a="1"/>
  <c r="B8029" i="6" a="1"/>
  <c r="C8029" i="6" a="1"/>
  <c r="C7432" i="6" a="1"/>
  <c r="B7432" i="6" a="1"/>
  <c r="G8626" i="6" a="1"/>
  <c r="H8626" i="6" a="1"/>
  <c r="G9201" i="6" a="1"/>
  <c r="H9201" i="6" a="1"/>
  <c r="H9369" i="6" a="1"/>
  <c r="G9369" i="6" a="1"/>
  <c r="C8978" i="6" a="1"/>
  <c r="B8978" i="6" a="1"/>
  <c r="G9243" i="6" a="1"/>
  <c r="H9243" i="6" a="1"/>
  <c r="B9644" i="6" a="1"/>
  <c r="C9644" i="6" a="1"/>
  <c r="G9512" i="6" a="1"/>
  <c r="H9512" i="6" a="1"/>
  <c r="G9550" i="6" a="1"/>
  <c r="H9550" i="6" a="1"/>
  <c r="H9552" i="6" a="1"/>
  <c r="G9552" i="6" a="1"/>
  <c r="B9968" i="6" a="1"/>
  <c r="C9968" i="6" a="1"/>
  <c r="C8334" i="6" a="1"/>
  <c r="B8334" i="6" a="1"/>
  <c r="B9665" i="6" a="1"/>
  <c r="C9665" i="6" a="1"/>
  <c r="G9908" i="6" a="1"/>
  <c r="H9908" i="6" a="1"/>
  <c r="H9446" i="6" a="1"/>
  <c r="G9446" i="6" a="1"/>
  <c r="H8766" i="6" a="1"/>
  <c r="G8766" i="6" a="1"/>
  <c r="G8926" i="6" a="1"/>
  <c r="H8926" i="6" a="1"/>
  <c r="H8319" i="6" a="1"/>
  <c r="G8319" i="6" a="1"/>
  <c r="C9684" i="6" a="1"/>
  <c r="B9684" i="6" a="1"/>
  <c r="C9172" i="6" a="1"/>
  <c r="B9172" i="6" a="1"/>
  <c r="C9583" i="6" a="1"/>
  <c r="B9583" i="6" a="1"/>
  <c r="G7366" i="6" a="1"/>
  <c r="H7366" i="6" a="1"/>
  <c r="G9480" i="6" a="1"/>
  <c r="H9480" i="6" a="1"/>
  <c r="C8065" i="6" a="1"/>
  <c r="B8065" i="6" a="1"/>
  <c r="C8416" i="6" a="1"/>
  <c r="B8416" i="6" a="1"/>
  <c r="H9605" i="6" a="1"/>
  <c r="G9605" i="6" a="1"/>
  <c r="G8293" i="6" a="1"/>
  <c r="H8293" i="6" a="1"/>
  <c r="B9326" i="6" a="1"/>
  <c r="C9326" i="6" a="1"/>
  <c r="B9865" i="6" a="1"/>
  <c r="C9865" i="6" a="1"/>
  <c r="H9156" i="6" a="1"/>
  <c r="G9156" i="6" a="1"/>
  <c r="H9883" i="6" a="1"/>
  <c r="G9883" i="6" a="1"/>
  <c r="B7216" i="6" a="1"/>
  <c r="C7216" i="6" a="1"/>
  <c r="G7915" i="6" a="1"/>
  <c r="H7915" i="6" a="1"/>
  <c r="G6781" i="6" a="1"/>
  <c r="H6781" i="6" a="1"/>
  <c r="B9614" i="6" a="1"/>
  <c r="C9614" i="6" a="1"/>
  <c r="C9322" i="6" a="1"/>
  <c r="B9322" i="6" a="1"/>
  <c r="B9525" i="6" a="1"/>
  <c r="C9525" i="6" a="1"/>
  <c r="G8711" i="6" a="1"/>
  <c r="H8711" i="6" a="1"/>
  <c r="H9887" i="6" a="1"/>
  <c r="G9887" i="6" a="1"/>
  <c r="C9639" i="6" a="1"/>
  <c r="B9639" i="6" a="1"/>
  <c r="G8981" i="6" a="1"/>
  <c r="H8981" i="6" a="1"/>
  <c r="C7433" i="6" a="1"/>
  <c r="B7433" i="6" a="1"/>
  <c r="H8702" i="6" a="1"/>
  <c r="G8702" i="6" a="1"/>
  <c r="H9586" i="6" a="1"/>
  <c r="G9586" i="6" a="1"/>
  <c r="H9762" i="6" a="1"/>
  <c r="G9762" i="6" a="1"/>
  <c r="H9686" i="6" a="1"/>
  <c r="G9686" i="6" a="1"/>
  <c r="G9812" i="6" a="1"/>
  <c r="H9812" i="6" a="1"/>
  <c r="B9715" i="6" a="1"/>
  <c r="C9715" i="6" a="1"/>
  <c r="C9283" i="6" a="1"/>
  <c r="B9283" i="6" a="1"/>
  <c r="H9784" i="6" a="1"/>
  <c r="G9784" i="6" a="1"/>
  <c r="C9284" i="6" a="1"/>
  <c r="B9284" i="6" a="1"/>
  <c r="C8238" i="6" a="1"/>
  <c r="B8238" i="6" a="1"/>
  <c r="H7383" i="6" a="1"/>
  <c r="G7383" i="6" a="1"/>
  <c r="B8620" i="6" a="1"/>
  <c r="C8620" i="6" a="1"/>
  <c r="H8422" i="6" a="1"/>
  <c r="G8422" i="6" a="1"/>
  <c r="C9043" i="6" a="1"/>
  <c r="B9043" i="6" a="1"/>
  <c r="C9985" i="6" a="1"/>
  <c r="B9985" i="6" a="1"/>
  <c r="B7504" i="6" a="1"/>
  <c r="C7504" i="6" a="1"/>
  <c r="G8133" i="6" a="1"/>
  <c r="H8133" i="6" a="1"/>
  <c r="B9277" i="6" a="1"/>
  <c r="C9277" i="6" a="1"/>
  <c r="B8970" i="6" a="1"/>
  <c r="C8970" i="6" a="1"/>
  <c r="C8704" i="6" a="1"/>
  <c r="B8704" i="6" a="1"/>
  <c r="G9362" i="6" a="1"/>
  <c r="H9362" i="6" a="1"/>
  <c r="G9633" i="6" a="1"/>
  <c r="H9633" i="6" a="1"/>
  <c r="B9793" i="6" a="1"/>
  <c r="C9793" i="6" a="1"/>
  <c r="G7698" i="6" a="1"/>
  <c r="H7698" i="6" a="1"/>
  <c r="G9509" i="6" a="1"/>
  <c r="H9509" i="6" a="1"/>
  <c r="C9640" i="6" a="1"/>
  <c r="B9640" i="6" a="1"/>
  <c r="G9504" i="6" a="1"/>
  <c r="H9504" i="6" a="1"/>
  <c r="B9710" i="6" a="1"/>
  <c r="C9710" i="6" a="1"/>
  <c r="G8433" i="6" a="1"/>
  <c r="H8433" i="6" a="1"/>
  <c r="B9762" i="6" a="1"/>
  <c r="C9762" i="6" a="1"/>
  <c r="H8275" i="6" a="1"/>
  <c r="G8275" i="6" a="1"/>
  <c r="B9920" i="6" a="1"/>
  <c r="C9920" i="6" a="1"/>
  <c r="C8486" i="6" a="1"/>
  <c r="B8486" i="6" a="1"/>
  <c r="B8907" i="6" a="1"/>
  <c r="C8907" i="6" a="1"/>
  <c r="C9916" i="6" a="1"/>
  <c r="B9916" i="6" a="1"/>
  <c r="C7036" i="6" a="1"/>
  <c r="B7036" i="6" a="1"/>
  <c r="H8978" i="6" a="1"/>
  <c r="G8978" i="6" a="1"/>
  <c r="C9740" i="6" a="1"/>
  <c r="B9740" i="6" a="1"/>
  <c r="C8321" i="6" a="1"/>
  <c r="B8321" i="6" a="1"/>
  <c r="C7483" i="6" a="1"/>
  <c r="B7483" i="6" a="1"/>
  <c r="H8494" i="6" a="1"/>
  <c r="G8494" i="6" a="1"/>
  <c r="B9588" i="6" a="1"/>
  <c r="C9588" i="6" a="1"/>
  <c r="G9140" i="6" a="1"/>
  <c r="H9140" i="6" a="1"/>
  <c r="C9993" i="6" a="1"/>
  <c r="B9993" i="6" a="1"/>
  <c r="C9873" i="6" a="1"/>
  <c r="B9873" i="6" a="1"/>
  <c r="C8898" i="6" a="1"/>
  <c r="B8898" i="6" a="1"/>
  <c r="G9370" i="6" a="1"/>
  <c r="H9370" i="6" a="1"/>
  <c r="H8846" i="6" a="1"/>
  <c r="G8846" i="6" a="1"/>
  <c r="G9065" i="6" a="1"/>
  <c r="H9065" i="6" a="1"/>
  <c r="G9595" i="6" a="1"/>
  <c r="H9595" i="6" a="1"/>
  <c r="H9322" i="6" a="1"/>
  <c r="G9322" i="6" a="1"/>
  <c r="B9469" i="6" a="1"/>
  <c r="C9469" i="6" a="1"/>
  <c r="B9792" i="6" a="1"/>
  <c r="C9792" i="6" a="1"/>
  <c r="H8867" i="6" a="1"/>
  <c r="G8867" i="6" a="1"/>
  <c r="C9362" i="6" a="1"/>
  <c r="B9362" i="6" a="1"/>
  <c r="C9929" i="6" a="1"/>
  <c r="B9929" i="6" a="1"/>
  <c r="B9278" i="6" a="1"/>
  <c r="C9278" i="6" a="1"/>
  <c r="G8237" i="6" a="1"/>
  <c r="H8237" i="6" a="1"/>
  <c r="H9133" i="6" a="1"/>
  <c r="G9133" i="6" a="1"/>
  <c r="G8844" i="6" a="1"/>
  <c r="H8844" i="6" a="1"/>
  <c r="B8591" i="6" a="1"/>
  <c r="C8591" i="6" a="1"/>
  <c r="G9390" i="6" a="1"/>
  <c r="H9390" i="6" a="1"/>
  <c r="C6838" i="6" a="1"/>
  <c r="B6838" i="6" a="1"/>
  <c r="C8757" i="6" a="1"/>
  <c r="B8757" i="6" a="1"/>
  <c r="C9573" i="6" a="1"/>
  <c r="B9573" i="6" a="1"/>
  <c r="H9690" i="6" a="1"/>
  <c r="G9690" i="6" a="1"/>
  <c r="B8944" i="6" a="1"/>
  <c r="C8944" i="6" a="1"/>
  <c r="B9365" i="6" a="1"/>
  <c r="C9365" i="6" a="1"/>
  <c r="B8442" i="6" a="1"/>
  <c r="C8442" i="6" a="1"/>
  <c r="G9224" i="6" a="1"/>
  <c r="H9224" i="6" a="1"/>
  <c r="G9881" i="6" a="1"/>
  <c r="H9881" i="6" a="1"/>
  <c r="G8803" i="6" a="1"/>
  <c r="H8803" i="6" a="1"/>
  <c r="G9901" i="6" a="1"/>
  <c r="H9901" i="6" a="1"/>
  <c r="G8463" i="6" a="1"/>
  <c r="H8463" i="6" a="1"/>
  <c r="G9240" i="6" a="1"/>
  <c r="H9240" i="6" a="1"/>
  <c r="B8398" i="6" a="1"/>
  <c r="C8398" i="6" a="1"/>
  <c r="B8650" i="6" a="1"/>
  <c r="C8650" i="6" a="1"/>
  <c r="G6934" i="6" a="1"/>
  <c r="H6934" i="6" a="1"/>
  <c r="C9490" i="6" a="1"/>
  <c r="B9490" i="6" a="1"/>
  <c r="C8926" i="6" a="1"/>
  <c r="B8926" i="6" a="1"/>
  <c r="H9490" i="6" a="1"/>
  <c r="G9490" i="6" a="1"/>
  <c r="C9309" i="6" a="1"/>
  <c r="B9309" i="6" a="1"/>
  <c r="H9831" i="6" a="1"/>
  <c r="G9831" i="6" a="1"/>
  <c r="C8192" i="6" a="1"/>
  <c r="B8192" i="6" a="1"/>
  <c r="B9488" i="6" a="1"/>
  <c r="C9488" i="6" a="1"/>
  <c r="C8804" i="6" a="1"/>
  <c r="B8804" i="6" a="1"/>
  <c r="H8296" i="6" a="1"/>
  <c r="G8296" i="6" a="1"/>
  <c r="H9959" i="6" a="1"/>
  <c r="G9959" i="6" a="1"/>
  <c r="G8721" i="6" a="1"/>
  <c r="H8721" i="6" a="1"/>
  <c r="G9121" i="6" a="1"/>
  <c r="H9121" i="6" a="1"/>
  <c r="B8901" i="6" a="1"/>
  <c r="C8901" i="6" a="1"/>
  <c r="C9820" i="6" a="1"/>
  <c r="B9820" i="6" a="1"/>
  <c r="H8882" i="6" a="1"/>
  <c r="G8882" i="6" a="1"/>
  <c r="C8963" i="6" a="1"/>
  <c r="B8963" i="6" a="1"/>
  <c r="B8652" i="6" a="1"/>
  <c r="C8652" i="6" a="1"/>
  <c r="C9780" i="6" a="1"/>
  <c r="B9780" i="6" a="1"/>
  <c r="H9313" i="6" a="1"/>
  <c r="G9313" i="6" a="1"/>
  <c r="C8772" i="6" a="1"/>
  <c r="B8772" i="6" a="1"/>
  <c r="G8918" i="6" a="1"/>
  <c r="H8918" i="6" a="1"/>
  <c r="C9851" i="6" a="1"/>
  <c r="B9851" i="6" a="1"/>
  <c r="B7469" i="6" a="1"/>
  <c r="C7469" i="6" a="1"/>
  <c r="G9862" i="6" a="1"/>
  <c r="H9862" i="6" a="1"/>
  <c r="B9511" i="6" a="1"/>
  <c r="C9511" i="6" a="1"/>
  <c r="B9623" i="6" a="1"/>
  <c r="C9623" i="6" a="1"/>
  <c r="G9757" i="6" a="1"/>
  <c r="H9757" i="6" a="1"/>
  <c r="H8902" i="6" a="1"/>
  <c r="G8902" i="6" a="1"/>
  <c r="B9371" i="6" a="1"/>
  <c r="C9371" i="6" a="1"/>
  <c r="C9812" i="6" a="1"/>
  <c r="B9812" i="6" a="1"/>
  <c r="C7799" i="6" a="1"/>
  <c r="B7799" i="6" a="1"/>
  <c r="G9378" i="6" a="1"/>
  <c r="H9378" i="6" a="1"/>
  <c r="B9443" i="6" a="1"/>
  <c r="C9443" i="6" a="1"/>
  <c r="G9540" i="6" a="1"/>
  <c r="H9540" i="6" a="1"/>
  <c r="B7961" i="6" a="1"/>
  <c r="C7961" i="6" a="1"/>
  <c r="G8792" i="6" a="1"/>
  <c r="H8792" i="6" a="1"/>
  <c r="B9347" i="6" a="1"/>
  <c r="C9347" i="6" a="1"/>
  <c r="B9390" i="6" a="1"/>
  <c r="C9390" i="6" a="1"/>
  <c r="B9366" i="6" a="1"/>
  <c r="C9366" i="6" a="1"/>
  <c r="G8703" i="6" a="1"/>
  <c r="H8703" i="6" a="1"/>
  <c r="C9370" i="6" a="1"/>
  <c r="B9370" i="6" a="1"/>
  <c r="B9206" i="6" a="1"/>
  <c r="C9206" i="6" a="1"/>
  <c r="C9754" i="6" a="1"/>
  <c r="B9754" i="6" a="1"/>
  <c r="H8521" i="6" a="1"/>
  <c r="G8521" i="6" a="1"/>
  <c r="C9671" i="6" a="1"/>
  <c r="B9671" i="6" a="1"/>
  <c r="B8695" i="6" a="1"/>
  <c r="C8695" i="6" a="1"/>
  <c r="G7098" i="6" a="1"/>
  <c r="H7098" i="6" a="1"/>
  <c r="B9219" i="6" a="1"/>
  <c r="C9219" i="6" a="1"/>
  <c r="G8089" i="6" a="1"/>
  <c r="H8089" i="6" a="1"/>
  <c r="C8300" i="6" a="1"/>
  <c r="B8300" i="6" a="1"/>
  <c r="C9642" i="6" a="1"/>
  <c r="B9642" i="6" a="1"/>
  <c r="C9809" i="6" a="1"/>
  <c r="B9809" i="6" a="1"/>
  <c r="H7749" i="6" a="1"/>
  <c r="G7749" i="6" a="1"/>
  <c r="G9616" i="6" a="1"/>
  <c r="H9616" i="6" a="1"/>
  <c r="B8378" i="6" a="1"/>
  <c r="C8378" i="6" a="1"/>
  <c r="C8430" i="6" a="1"/>
  <c r="B8430" i="6" a="1"/>
  <c r="C9087" i="6" a="1"/>
  <c r="B9087" i="6" a="1"/>
  <c r="H9546" i="6" a="1"/>
  <c r="G9546" i="6" a="1"/>
  <c r="G9976" i="6" a="1"/>
  <c r="H9976" i="6" a="1"/>
  <c r="C9750" i="6" a="1"/>
  <c r="B9750" i="6" a="1"/>
  <c r="C9587" i="6" a="1"/>
  <c r="B9587" i="6" a="1"/>
  <c r="C8655" i="6" a="1"/>
  <c r="B8655" i="6" a="1"/>
  <c r="B9856" i="6" a="1"/>
  <c r="C9856" i="6" a="1"/>
  <c r="G6912" i="6" a="1"/>
  <c r="H6912" i="6" a="1"/>
  <c r="C8791" i="6" a="1"/>
  <c r="B8791" i="6" a="1"/>
  <c r="G9673" i="6" a="1"/>
  <c r="H9673" i="6" a="1"/>
  <c r="G9399" i="6" a="1"/>
  <c r="H9399" i="6" a="1"/>
  <c r="C9631" i="6" a="1"/>
  <c r="B9631" i="6" a="1"/>
  <c r="G8733" i="6" a="1"/>
  <c r="H8733" i="6" a="1"/>
  <c r="H7951" i="6" a="1"/>
  <c r="G7951" i="6" a="1"/>
  <c r="C9481" i="6" a="1"/>
  <c r="B9481" i="6" a="1"/>
  <c r="C9892" i="6" a="1"/>
  <c r="B9892" i="6" a="1"/>
  <c r="H8877" i="6" a="1"/>
  <c r="G8877" i="6" a="1"/>
  <c r="G1055" i="6" a="1"/>
  <c r="H1055" i="6" a="1"/>
  <c r="G7081" i="6" a="1"/>
  <c r="H7081" i="6" a="1"/>
  <c r="G5765" i="6" a="1"/>
  <c r="H5765" i="6" a="1"/>
  <c r="H7196" i="6" a="1"/>
  <c r="G7196" i="6" a="1"/>
  <c r="C7896" i="6" a="1"/>
  <c r="B7896" i="6" a="1"/>
  <c r="C7307" i="6" a="1"/>
  <c r="B7307" i="6" a="1"/>
  <c r="G8506" i="6" a="1"/>
  <c r="H8506" i="6" a="1"/>
  <c r="B7149" i="6" a="1"/>
  <c r="C7149" i="6" a="1"/>
  <c r="G343" i="6" a="1"/>
  <c r="H343" i="6" a="1"/>
  <c r="G2129" i="6" a="1"/>
  <c r="H2129" i="6" a="1"/>
  <c r="C3299" i="6" a="1"/>
  <c r="B3299" i="6" a="1"/>
  <c r="B907" i="6" a="1"/>
  <c r="C907" i="6" a="1"/>
  <c r="H47" i="6" a="1"/>
  <c r="G47" i="6" a="1"/>
  <c r="C4278" i="6" a="1"/>
  <c r="B4278" i="6" a="1"/>
  <c r="B2979" i="6" a="1"/>
  <c r="C2979" i="6" a="1"/>
  <c r="G1937" i="6" a="1"/>
  <c r="H1937" i="6" a="1"/>
  <c r="H4458" i="6" a="1"/>
  <c r="G4458" i="6" a="1"/>
  <c r="G1415" i="6" a="1"/>
  <c r="H1415" i="6" a="1"/>
  <c r="G1923" i="6" a="1"/>
  <c r="H1923" i="6" a="1"/>
  <c r="C1271" i="6" a="1"/>
  <c r="B1271" i="6" a="1"/>
  <c r="G3302" i="6" a="1"/>
  <c r="H3302" i="6" a="1"/>
  <c r="H1365" i="6" a="1"/>
  <c r="G1365" i="6" a="1"/>
  <c r="H2365" i="6" a="1"/>
  <c r="G2365" i="6" a="1"/>
  <c r="G2539" i="6" a="1"/>
  <c r="H2539" i="6" a="1"/>
  <c r="C3480" i="6" a="1"/>
  <c r="B3480" i="6" a="1"/>
  <c r="H2250" i="6" a="1"/>
  <c r="G2250" i="6" a="1"/>
  <c r="G1714" i="6" a="1"/>
  <c r="H1714" i="6" a="1"/>
  <c r="G129" i="6" a="1"/>
  <c r="H129" i="6" a="1"/>
  <c r="B513" i="6" a="1"/>
  <c r="C513" i="6" a="1"/>
  <c r="H4906" i="6" a="1"/>
  <c r="G4906" i="6" a="1"/>
  <c r="B1005" i="6" a="1"/>
  <c r="C1005" i="6" a="1"/>
  <c r="G2253" i="6" a="1"/>
  <c r="H2253" i="6" a="1"/>
  <c r="B5593" i="6" a="1"/>
  <c r="C5593" i="6" a="1"/>
  <c r="G4942" i="6" a="1"/>
  <c r="H4942" i="6" a="1"/>
  <c r="G1513" i="6" a="1"/>
  <c r="H1513" i="6" a="1"/>
  <c r="C3686" i="6" a="1"/>
  <c r="B3686" i="6" a="1"/>
  <c r="G301" i="6" a="1"/>
  <c r="H301" i="6" a="1"/>
  <c r="C1786" i="6" a="1"/>
  <c r="B1786" i="6" a="1"/>
  <c r="G1595" i="6" a="1"/>
  <c r="H1595" i="6" a="1"/>
  <c r="G3525" i="6" a="1"/>
  <c r="H3525" i="6" a="1"/>
  <c r="C5047" i="6" a="1"/>
  <c r="B5047" i="6" a="1"/>
  <c r="H4404" i="6" a="1"/>
  <c r="G4404" i="6" a="1"/>
  <c r="H887" i="6" a="1"/>
  <c r="G887" i="6" a="1"/>
  <c r="H1187" i="6" a="1"/>
  <c r="G1187" i="6" a="1"/>
  <c r="G2309" i="6" a="1"/>
  <c r="H2309" i="6" a="1"/>
  <c r="B1440" i="6" a="1"/>
  <c r="C1440" i="6" a="1"/>
  <c r="B2677" i="6" a="1"/>
  <c r="C2677" i="6" a="1"/>
  <c r="H1900" i="6" a="1"/>
  <c r="G1900" i="6" a="1"/>
  <c r="B1043" i="6" a="1"/>
  <c r="C1043" i="6" a="1"/>
  <c r="H1240" i="6" a="1"/>
  <c r="G1240" i="6" a="1"/>
  <c r="B617" i="6" a="1"/>
  <c r="C617" i="6" a="1"/>
  <c r="B3761" i="6" a="1"/>
  <c r="C3761" i="6" a="1"/>
  <c r="G3344" i="6" a="1"/>
  <c r="H3344" i="6" a="1"/>
  <c r="B1239" i="6" a="1"/>
  <c r="C1239" i="6" a="1"/>
  <c r="G2820" i="6" a="1"/>
  <c r="H2820" i="6" a="1"/>
  <c r="B2926" i="6" a="1"/>
  <c r="C2926" i="6" a="1"/>
  <c r="G2994" i="6" a="1"/>
  <c r="H2994" i="6" a="1"/>
  <c r="C1974" i="6" a="1"/>
  <c r="B1974" i="6" a="1"/>
  <c r="G20" i="6" a="1"/>
  <c r="H20" i="6" a="1"/>
  <c r="G283" i="6" a="1"/>
  <c r="H283" i="6" a="1"/>
  <c r="H1320" i="6" a="1"/>
  <c r="G1320" i="6" a="1"/>
  <c r="G3444" i="6" a="1"/>
  <c r="H3444" i="6" a="1"/>
  <c r="G447" i="6" a="1"/>
  <c r="H447" i="6" a="1"/>
  <c r="H2650" i="6" a="1"/>
  <c r="G2650" i="6" a="1"/>
  <c r="G3410" i="6" a="1"/>
  <c r="H3410" i="6" a="1"/>
  <c r="C1847" i="6" a="1"/>
  <c r="B1847" i="6" a="1"/>
  <c r="G912" i="6" a="1"/>
  <c r="H912" i="6" a="1"/>
  <c r="H2569" i="6" a="1"/>
  <c r="G2569" i="6" a="1"/>
  <c r="G3154" i="6" a="1"/>
  <c r="H3154" i="6" a="1"/>
  <c r="B786" i="6" a="1"/>
  <c r="C786" i="6" a="1"/>
  <c r="H1060" i="6" a="1"/>
  <c r="G1060" i="6" a="1"/>
  <c r="G1676" i="6" a="1"/>
  <c r="H1676" i="6" a="1"/>
  <c r="B1170" i="6" a="1"/>
  <c r="C1170" i="6" a="1"/>
  <c r="C6050" i="6" a="1"/>
  <c r="B6050" i="6" a="1"/>
  <c r="B203" i="6" a="1"/>
  <c r="C203" i="6" a="1"/>
  <c r="G2615" i="6" a="1"/>
  <c r="H2615" i="6" a="1"/>
  <c r="C1061" i="6" a="1"/>
  <c r="B1061" i="6" a="1"/>
  <c r="B4258" i="6" a="1"/>
  <c r="C4258" i="6" a="1"/>
  <c r="B622" i="6" a="1"/>
  <c r="C622" i="6" a="1"/>
  <c r="G1495" i="6" a="1"/>
  <c r="H1495" i="6" a="1"/>
  <c r="B4084" i="6" a="1"/>
  <c r="C4084" i="6" a="1"/>
  <c r="C2124" i="6" a="1"/>
  <c r="B2124" i="6" a="1"/>
  <c r="G1664" i="6" a="1"/>
  <c r="H1664" i="6" a="1"/>
  <c r="C696" i="6" a="1"/>
  <c r="B696" i="6" a="1"/>
  <c r="H3202" i="6" a="1"/>
  <c r="G3202" i="6" a="1"/>
  <c r="H4476" i="6" a="1"/>
  <c r="G4476" i="6" a="1"/>
  <c r="H300" i="6" a="1"/>
  <c r="G300" i="6" a="1"/>
  <c r="B3184" i="6" a="1"/>
  <c r="C3184" i="6" a="1"/>
  <c r="H2282" i="6" a="1"/>
  <c r="G2282" i="6" a="1"/>
  <c r="B609" i="6" a="1"/>
  <c r="C609" i="6" a="1"/>
  <c r="C4172" i="6" a="1"/>
  <c r="B4172" i="6" a="1"/>
  <c r="C2956" i="6" a="1"/>
  <c r="B2956" i="6" a="1"/>
  <c r="C2582" i="6" a="1"/>
  <c r="B2582" i="6" a="1"/>
  <c r="B2287" i="6" a="1"/>
  <c r="C2287" i="6" a="1"/>
  <c r="C3414" i="6" a="1"/>
  <c r="B3414" i="6" a="1"/>
  <c r="G2357" i="6" a="1"/>
  <c r="H2357" i="6" a="1"/>
  <c r="C2232" i="6" a="1"/>
  <c r="B2232" i="6" a="1"/>
  <c r="B3707" i="6" a="1"/>
  <c r="C3707" i="6" a="1"/>
  <c r="H2136" i="6" a="1"/>
  <c r="G2136" i="6" a="1"/>
  <c r="H479" i="6" a="1"/>
  <c r="G479" i="6" a="1"/>
  <c r="H2305" i="6" a="1"/>
  <c r="G2305" i="6" a="1"/>
  <c r="B1461" i="6" a="1"/>
  <c r="C1461" i="6" a="1"/>
  <c r="C26" i="6" a="1"/>
  <c r="B26" i="6" a="1"/>
  <c r="B3248" i="6" a="1"/>
  <c r="C3248" i="6" a="1"/>
  <c r="B986" i="6" a="1"/>
  <c r="C986" i="6" a="1"/>
  <c r="B941" i="6" a="1"/>
  <c r="C941" i="6" a="1"/>
  <c r="C2826" i="6" a="1"/>
  <c r="B2826" i="6" a="1"/>
  <c r="G2542" i="6" a="1"/>
  <c r="H2542" i="6" a="1"/>
  <c r="G4363" i="6" a="1"/>
  <c r="H4363" i="6" a="1"/>
  <c r="C2598" i="6" a="1"/>
  <c r="B2598" i="6" a="1"/>
  <c r="H5074" i="6" a="1"/>
  <c r="G5074" i="6" a="1"/>
  <c r="C92" i="6" a="1"/>
  <c r="B92" i="6" a="1"/>
  <c r="B2165" i="6" a="1"/>
  <c r="C2165" i="6" a="1"/>
  <c r="B3844" i="6" a="1"/>
  <c r="C3844" i="6" a="1"/>
  <c r="G1485" i="6" a="1"/>
  <c r="H1485" i="6" a="1"/>
  <c r="G2941" i="6" a="1"/>
  <c r="H2941" i="6" a="1"/>
  <c r="G3162" i="6" a="1"/>
  <c r="H3162" i="6" a="1"/>
  <c r="H3415" i="6" a="1"/>
  <c r="G3415" i="6" a="1"/>
  <c r="H530" i="6" a="1"/>
  <c r="G530" i="6" a="1"/>
  <c r="H1620" i="6" a="1"/>
  <c r="G1620" i="6" a="1"/>
  <c r="B3173" i="6" a="1"/>
  <c r="C3173" i="6" a="1"/>
  <c r="H134" i="6" a="1"/>
  <c r="G134" i="6" a="1"/>
  <c r="B1095" i="6" a="1"/>
  <c r="C1095" i="6" a="1"/>
  <c r="G111" i="6" a="1"/>
  <c r="H111" i="6" a="1"/>
  <c r="G1796" i="6" a="1"/>
  <c r="H1796" i="6" a="1"/>
  <c r="B564" i="6" a="1"/>
  <c r="C564" i="6" a="1"/>
  <c r="C4109" i="6" a="1"/>
  <c r="B4109" i="6" a="1"/>
  <c r="B2167" i="6" a="1"/>
  <c r="C2167" i="6" a="1"/>
  <c r="B2386" i="6" a="1"/>
  <c r="C2386" i="6" a="1"/>
  <c r="C2298" i="6" a="1"/>
  <c r="B2298" i="6" a="1"/>
  <c r="H402" i="6" a="1"/>
  <c r="G402" i="6" a="1"/>
  <c r="H1405" i="6" a="1"/>
  <c r="G1405" i="6" a="1"/>
  <c r="C2655" i="6" a="1"/>
  <c r="B2655" i="6" a="1"/>
  <c r="H743" i="6" a="1"/>
  <c r="G743" i="6" a="1"/>
  <c r="C2363" i="6" a="1"/>
  <c r="B2363" i="6" a="1"/>
  <c r="H1892" i="6" a="1"/>
  <c r="G1892" i="6" a="1"/>
  <c r="B4066" i="6" a="1"/>
  <c r="C4066" i="6" a="1"/>
  <c r="H2310" i="6" a="1"/>
  <c r="G2310" i="6" a="1"/>
  <c r="H1988" i="6" a="1"/>
  <c r="G1988" i="6" a="1"/>
  <c r="B2618" i="6" a="1"/>
  <c r="C2618" i="6" a="1"/>
  <c r="C325" i="6" a="1"/>
  <c r="B325" i="6" a="1"/>
  <c r="H2947" i="6" a="1"/>
  <c r="G2947" i="6" a="1"/>
  <c r="G445" i="6" a="1"/>
  <c r="H445" i="6" a="1"/>
  <c r="G1861" i="6" a="1"/>
  <c r="H1861" i="6" a="1"/>
  <c r="G1560" i="6" a="1"/>
  <c r="H1560" i="6" a="1"/>
  <c r="H4074" i="6" a="1"/>
  <c r="G4074" i="6" a="1"/>
  <c r="C3953" i="6" a="1"/>
  <c r="B3953" i="6" a="1"/>
  <c r="B1514" i="6" a="1"/>
  <c r="C1514" i="6" a="1"/>
  <c r="B3186" i="6" a="1"/>
  <c r="C3186" i="6" a="1"/>
  <c r="C1890" i="6" a="1"/>
  <c r="B1890" i="6" a="1"/>
  <c r="H1634" i="6" a="1"/>
  <c r="G1634" i="6" a="1"/>
  <c r="H4096" i="6" a="1"/>
  <c r="G4096" i="6" a="1"/>
  <c r="C2288" i="6" a="1"/>
  <c r="B2288" i="6" a="1"/>
  <c r="B592" i="6" a="1"/>
  <c r="C592" i="6" a="1"/>
  <c r="G851" i="6" a="1"/>
  <c r="H851" i="6" a="1"/>
  <c r="B2653" i="6" a="1"/>
  <c r="C2653" i="6" a="1"/>
  <c r="C2104" i="6" a="1"/>
  <c r="B2104" i="6" a="1"/>
  <c r="G2742" i="6" a="1"/>
  <c r="H2742" i="6" a="1"/>
  <c r="H3122" i="6" a="1"/>
  <c r="G3122" i="6" a="1"/>
  <c r="H1882" i="6" a="1"/>
  <c r="G1882" i="6" a="1"/>
  <c r="C1685" i="6" a="1"/>
  <c r="B1685" i="6" a="1"/>
  <c r="G982" i="6" a="1"/>
  <c r="H982" i="6" a="1"/>
  <c r="H2504" i="6" a="1"/>
  <c r="G2504" i="6" a="1"/>
  <c r="H3322" i="6" a="1"/>
  <c r="G3322" i="6" a="1"/>
  <c r="B355" i="6" a="1"/>
  <c r="C355" i="6" a="1"/>
  <c r="C3517" i="6" a="1"/>
  <c r="B3517" i="6" a="1"/>
  <c r="H387" i="6" a="1"/>
  <c r="G387" i="6" a="1"/>
  <c r="C1916" i="6" a="1"/>
  <c r="B1916" i="6" a="1"/>
  <c r="B1824" i="6" a="1"/>
  <c r="C1824" i="6" a="1"/>
  <c r="H1828" i="6" a="1"/>
  <c r="G1828" i="6" a="1"/>
  <c r="C3974" i="6" a="1"/>
  <c r="B3974" i="6" a="1"/>
  <c r="H1611" i="6" a="1"/>
  <c r="G1611" i="6" a="1"/>
  <c r="C1921" i="6" a="1"/>
  <c r="B1921" i="6" a="1"/>
  <c r="C2146" i="6" a="1"/>
  <c r="B2146" i="6" a="1"/>
  <c r="H969" i="6" a="1"/>
  <c r="G969" i="6" a="1"/>
  <c r="H3861" i="6" a="1"/>
  <c r="G3861" i="6" a="1"/>
  <c r="G1409" i="6" a="1"/>
  <c r="H1409" i="6" a="1"/>
  <c r="C164" i="6" a="1"/>
  <c r="B164" i="6" a="1"/>
  <c r="G367" i="6" a="1"/>
  <c r="H367" i="6" a="1"/>
  <c r="G2835" i="6" a="1"/>
  <c r="H2835" i="6" a="1"/>
  <c r="C1500" i="6" a="1"/>
  <c r="B1500" i="6" a="1"/>
  <c r="C500" i="6" a="1"/>
  <c r="B500" i="6" a="1"/>
  <c r="H5495" i="6" a="1"/>
  <c r="G5495" i="6" a="1"/>
  <c r="G1705" i="6" a="1"/>
  <c r="H1705" i="6" a="1"/>
  <c r="H2787" i="6" a="1"/>
  <c r="G2787" i="6" a="1"/>
  <c r="C1819" i="6" a="1"/>
  <c r="B1819" i="6" a="1"/>
  <c r="C2490" i="6" a="1"/>
  <c r="B2490" i="6" a="1"/>
  <c r="H1278" i="6" a="1"/>
  <c r="G1278" i="6" a="1"/>
  <c r="B4141" i="6" a="1"/>
  <c r="C4141" i="6" a="1"/>
  <c r="G3508" i="6" a="1"/>
  <c r="H3508" i="6" a="1"/>
  <c r="B1344" i="6" a="1"/>
  <c r="C1344" i="6" a="1"/>
  <c r="H882" i="6" a="1"/>
  <c r="G882" i="6" a="1"/>
  <c r="H778" i="6" a="1"/>
  <c r="G778" i="6" a="1"/>
  <c r="C1457" i="6" a="1"/>
  <c r="B1457" i="6" a="1"/>
  <c r="H1621" i="6" a="1"/>
  <c r="G1621" i="6" a="1"/>
  <c r="G1242" i="6" a="1"/>
  <c r="H1242" i="6" a="1"/>
  <c r="B1378" i="6" a="1"/>
  <c r="C1378" i="6" a="1"/>
  <c r="H50" i="6" a="1"/>
  <c r="G50" i="6" a="1"/>
  <c r="G1503" i="6" a="1"/>
  <c r="H1503" i="6" a="1"/>
  <c r="C1139" i="6" a="1"/>
  <c r="B1139" i="6" a="1"/>
  <c r="B339" i="6" a="1"/>
  <c r="C339" i="6" a="1"/>
  <c r="H2885" i="6" a="1"/>
  <c r="G2885" i="6" a="1"/>
  <c r="H424" i="6" a="1"/>
  <c r="G424" i="6" a="1"/>
  <c r="C218" i="6" a="1"/>
  <c r="B218" i="6" a="1"/>
  <c r="H1288" i="6" a="1"/>
  <c r="G1288" i="6" a="1"/>
  <c r="H192" i="6" a="1"/>
  <c r="G192" i="6" a="1"/>
  <c r="B1712" i="6" a="1"/>
  <c r="C1712" i="6" a="1"/>
  <c r="G2653" i="6" a="1"/>
  <c r="H2653" i="6" a="1"/>
  <c r="C91" i="6" a="1"/>
  <c r="B91" i="6" a="1"/>
  <c r="B5271" i="6" a="1"/>
  <c r="C5271" i="6" a="1"/>
  <c r="B2533" i="6" a="1"/>
  <c r="C2533" i="6" a="1"/>
  <c r="B102" i="6" a="1"/>
  <c r="C102" i="6" a="1"/>
  <c r="C81" i="6" a="1"/>
  <c r="B81" i="6" a="1"/>
  <c r="H2937" i="6" a="1"/>
  <c r="G2937" i="6" a="1"/>
  <c r="B1982" i="6" a="1"/>
  <c r="C1982" i="6" a="1"/>
  <c r="B2880" i="6" a="1"/>
  <c r="C2880" i="6" a="1"/>
  <c r="G1884" i="6" a="1"/>
  <c r="H1884" i="6" a="1"/>
  <c r="C3175" i="6" a="1"/>
  <c r="B3175" i="6" a="1"/>
  <c r="H97" i="6" a="1"/>
  <c r="G97" i="6" a="1"/>
  <c r="H509" i="6" a="1"/>
  <c r="G509" i="6" a="1"/>
  <c r="G1757" i="6" a="1"/>
  <c r="H1757" i="6" a="1"/>
  <c r="H5047" i="6" a="1"/>
  <c r="G5047" i="6" a="1"/>
  <c r="B3785" i="6" a="1"/>
  <c r="C3785" i="6" a="1"/>
  <c r="B6537" i="6" a="1"/>
  <c r="C6537" i="6" a="1"/>
  <c r="G4768" i="6" a="1"/>
  <c r="H4768" i="6" a="1"/>
  <c r="C1746" i="6" a="1"/>
  <c r="B1746" i="6" a="1"/>
  <c r="C3784" i="6" a="1"/>
  <c r="B3784" i="6" a="1"/>
  <c r="H4311" i="6" a="1"/>
  <c r="G4311" i="6" a="1"/>
  <c r="B2395" i="6" a="1"/>
  <c r="C2395" i="6" a="1"/>
  <c r="B298" i="6" a="1"/>
  <c r="C298" i="6" a="1"/>
  <c r="H2168" i="6" a="1"/>
  <c r="G2168" i="6" a="1"/>
  <c r="H2550" i="6" a="1"/>
  <c r="G2550" i="6" a="1"/>
  <c r="G5720" i="6" a="1"/>
  <c r="H5720" i="6" a="1"/>
  <c r="B201" i="6" a="1"/>
  <c r="C201" i="6" a="1"/>
  <c r="H1224" i="6" a="1"/>
  <c r="G1224" i="6" a="1"/>
  <c r="G204" i="6" a="1"/>
  <c r="H204" i="6" a="1"/>
  <c r="H2180" i="6" a="1"/>
  <c r="G2180" i="6" a="1"/>
  <c r="C1999" i="6" a="1"/>
  <c r="B1999" i="6" a="1"/>
  <c r="G66" i="6" a="1"/>
  <c r="H66" i="6" a="1"/>
  <c r="B367" i="6" a="1"/>
  <c r="C367" i="6" a="1"/>
  <c r="G3790" i="6" a="1"/>
  <c r="H3790" i="6" a="1"/>
  <c r="H1206" i="6" a="1"/>
  <c r="G1206" i="6" a="1"/>
  <c r="C2060" i="6" a="1"/>
  <c r="B2060" i="6" a="1"/>
  <c r="B3807" i="6" a="1"/>
  <c r="C3807" i="6" a="1"/>
  <c r="G272" i="6" a="1"/>
  <c r="H272" i="6" a="1"/>
  <c r="C1972" i="6" a="1"/>
  <c r="B1972" i="6" a="1"/>
  <c r="H451" i="6" a="1"/>
  <c r="G451" i="6" a="1"/>
  <c r="H3275" i="6" a="1"/>
  <c r="G3275" i="6" a="1"/>
  <c r="H923" i="6" a="1"/>
  <c r="G923" i="6" a="1"/>
  <c r="G812" i="6" a="1"/>
  <c r="H812" i="6" a="1"/>
  <c r="C212" i="6" a="1"/>
  <c r="B212" i="6" a="1"/>
  <c r="C572" i="6" a="1"/>
  <c r="B572" i="6" a="1"/>
  <c r="G542" i="6" a="1"/>
  <c r="H542" i="6" a="1"/>
  <c r="G829" i="6" a="1"/>
  <c r="H829" i="6" a="1"/>
  <c r="H4043" i="6" a="1"/>
  <c r="G4043" i="6" a="1"/>
  <c r="H2866" i="6" a="1"/>
  <c r="G2866" i="6" a="1"/>
  <c r="G138" i="6" a="1"/>
  <c r="H138" i="6" a="1"/>
  <c r="G6" i="6" a="1"/>
  <c r="H6" i="6" a="1"/>
  <c r="H913" i="6" a="1"/>
  <c r="G913" i="6" a="1"/>
  <c r="C3067" i="6" a="1"/>
  <c r="B3067" i="6" a="1"/>
  <c r="C2155" i="6" a="1"/>
  <c r="B2155" i="6" a="1"/>
  <c r="C749" i="6" a="1"/>
  <c r="B749" i="6" a="1"/>
  <c r="G5829" i="6" a="1"/>
  <c r="H5829" i="6" a="1"/>
  <c r="B249" i="6" a="1"/>
  <c r="C249" i="6" a="1"/>
  <c r="B3965" i="6" a="1"/>
  <c r="C3965" i="6" a="1"/>
  <c r="H1243" i="6" a="1"/>
  <c r="G1243" i="6" a="1"/>
  <c r="H1976" i="6" a="1"/>
  <c r="G1976" i="6" a="1"/>
  <c r="G687" i="6" a="1"/>
  <c r="H687" i="6" a="1"/>
  <c r="G1046" i="6" a="1"/>
  <c r="H1046" i="6" a="1"/>
  <c r="C2385" i="6" a="1"/>
  <c r="B2385" i="6" a="1"/>
  <c r="G1394" i="6" a="1"/>
  <c r="H1394" i="6" a="1"/>
  <c r="B1468" i="6" a="1"/>
  <c r="C1468" i="6" a="1"/>
  <c r="G2562" i="6" a="1"/>
  <c r="H2562" i="6" a="1"/>
  <c r="C2310" i="6" a="1"/>
  <c r="B2310" i="6" a="1"/>
  <c r="C2522" i="6" a="1"/>
  <c r="B2522" i="6" a="1"/>
  <c r="H3780" i="6" a="1"/>
  <c r="G3780" i="6" a="1"/>
  <c r="H702" i="6" a="1"/>
  <c r="G702" i="6" a="1"/>
  <c r="B2115" i="6" a="1"/>
  <c r="C2115" i="6" a="1"/>
  <c r="C1683" i="6" a="1"/>
  <c r="B1683" i="6" a="1"/>
  <c r="C108" i="6" a="1"/>
  <c r="B108" i="6" a="1"/>
  <c r="C5808" i="6" a="1"/>
  <c r="B5808" i="6" a="1"/>
  <c r="C4106" i="6" a="1"/>
  <c r="B4106" i="6" a="1"/>
  <c r="B5150" i="6" a="1"/>
  <c r="C5150" i="6" a="1"/>
  <c r="C1510" i="6" a="1"/>
  <c r="B1510" i="6" a="1"/>
  <c r="C1429" i="6" a="1"/>
  <c r="B1429" i="6" a="1"/>
  <c r="G2920" i="6" a="1"/>
  <c r="H2920" i="6" a="1"/>
  <c r="H266" i="6" a="1"/>
  <c r="G266" i="6" a="1"/>
  <c r="G1655" i="6" a="1"/>
  <c r="H1655" i="6" a="1"/>
  <c r="H11" i="6" a="1"/>
  <c r="G11" i="6" a="1"/>
  <c r="G2273" i="6" a="1"/>
  <c r="H2273" i="6" a="1"/>
  <c r="G765" i="6" a="1"/>
  <c r="H765" i="6" a="1"/>
  <c r="G1110" i="6" a="1"/>
  <c r="H1110" i="6" a="1"/>
  <c r="B4093" i="6" a="1"/>
  <c r="C4093" i="6" a="1"/>
  <c r="B319" i="6" a="1"/>
  <c r="C319" i="6" a="1"/>
  <c r="H316" i="6" a="1"/>
  <c r="G316" i="6" a="1"/>
  <c r="G2572" i="6" a="1"/>
  <c r="H2572" i="6" a="1"/>
  <c r="B988" i="6" a="1"/>
  <c r="C988" i="6" a="1"/>
  <c r="G3554" i="6" a="1"/>
  <c r="H3554" i="6" a="1"/>
  <c r="B1174" i="6" a="1"/>
  <c r="C1174" i="6" a="1"/>
  <c r="B2918" i="6" a="1"/>
  <c r="C2918" i="6" a="1"/>
  <c r="B1351" i="6" a="1"/>
  <c r="C1351" i="6" a="1"/>
  <c r="B90" i="6" a="1"/>
  <c r="C90" i="6" a="1"/>
  <c r="G3260" i="6" a="1"/>
  <c r="H3260" i="6" a="1"/>
  <c r="C997" i="6" a="1"/>
  <c r="B997" i="6" a="1"/>
  <c r="B841" i="6" a="1"/>
  <c r="C841" i="6" a="1"/>
  <c r="C2183" i="6" a="1"/>
  <c r="B2183" i="6" a="1"/>
  <c r="C1121" i="6" a="1"/>
  <c r="B1121" i="6" a="1"/>
  <c r="G3272" i="6" a="1"/>
  <c r="H3272" i="6" a="1"/>
  <c r="G257" i="6" a="1"/>
  <c r="H257" i="6" a="1"/>
  <c r="C231" i="6" a="1"/>
  <c r="B231" i="6" a="1"/>
  <c r="B956" i="6" a="1"/>
  <c r="C956" i="6" a="1"/>
  <c r="B504" i="6" a="1"/>
  <c r="C504" i="6" a="1"/>
  <c r="H2929" i="6" a="1"/>
  <c r="G2929" i="6" a="1"/>
  <c r="H2020" i="6" a="1"/>
  <c r="G2020" i="6" a="1"/>
  <c r="H2546" i="6" a="1"/>
  <c r="G2546" i="6" a="1"/>
  <c r="G2721" i="6" a="1"/>
  <c r="H2721" i="6" a="1"/>
  <c r="C3745" i="6" a="1"/>
  <c r="B3745" i="6" a="1"/>
  <c r="G1102" i="6" a="1"/>
  <c r="H1102" i="6" a="1"/>
  <c r="B895" i="6" a="1"/>
  <c r="C895" i="6" a="1"/>
  <c r="B284" i="6" a="1"/>
  <c r="C284" i="6" a="1"/>
  <c r="H4589" i="6" a="1"/>
  <c r="G4589" i="6" a="1"/>
  <c r="C219" i="6" a="1"/>
  <c r="B219" i="6" a="1"/>
  <c r="G1426" i="6" a="1"/>
  <c r="H1426" i="6" a="1"/>
  <c r="C1901" i="6" a="1"/>
  <c r="B1901" i="6" a="1"/>
  <c r="G2727" i="6" a="1"/>
  <c r="H2727" i="6" a="1"/>
  <c r="H1592" i="6" a="1"/>
  <c r="G1592" i="6" a="1"/>
  <c r="G1078" i="6" a="1"/>
  <c r="H1078" i="6" a="1"/>
  <c r="G911" i="6" a="1"/>
  <c r="H911" i="6" a="1"/>
  <c r="G2446" i="6" a="1"/>
  <c r="H2446" i="6" a="1"/>
  <c r="H2111" i="6" a="1"/>
  <c r="G2111" i="6" a="1"/>
  <c r="G554" i="6" a="1"/>
  <c r="H554" i="6" a="1"/>
  <c r="H1246" i="6" a="1"/>
  <c r="G1246" i="6" a="1"/>
  <c r="H5515" i="6" a="1"/>
  <c r="G5515" i="6" a="1"/>
  <c r="H642" i="6" a="1"/>
  <c r="G642" i="6" a="1"/>
  <c r="B3479" i="6" a="1"/>
  <c r="C3479" i="6" a="1"/>
  <c r="G1277" i="6" a="1"/>
  <c r="H1277" i="6" a="1"/>
  <c r="C1581" i="6" a="1"/>
  <c r="B1581" i="6" a="1"/>
  <c r="C1493" i="6" a="1"/>
  <c r="B1493" i="6" a="1"/>
  <c r="B5222" i="6" a="1"/>
  <c r="C5222" i="6" a="1"/>
  <c r="G511" i="6" a="1"/>
  <c r="H511" i="6" a="1"/>
  <c r="C894" i="6" a="1"/>
  <c r="B894" i="6" a="1"/>
  <c r="B567" i="6" a="1"/>
  <c r="C567" i="6" a="1"/>
  <c r="H3515" i="6" a="1"/>
  <c r="G3515" i="6" a="1"/>
  <c r="H1827" i="6" a="1"/>
  <c r="G1827" i="6" a="1"/>
  <c r="G2797" i="6" a="1"/>
  <c r="H2797" i="6" a="1"/>
  <c r="B2453" i="6" a="1"/>
  <c r="C2453" i="6" a="1"/>
  <c r="B1193" i="6" a="1"/>
  <c r="C1193" i="6" a="1"/>
  <c r="C31" i="6" a="1"/>
  <c r="B31" i="6" a="1"/>
  <c r="H1708" i="6" a="1"/>
  <c r="G1708" i="6" a="1"/>
  <c r="G938" i="6" a="1"/>
  <c r="H938" i="6" a="1"/>
  <c r="C570" i="6" a="1"/>
  <c r="B570" i="6" a="1"/>
  <c r="B303" i="6" a="1"/>
  <c r="C303" i="6" a="1"/>
  <c r="B2620" i="6" a="1"/>
  <c r="C2620" i="6" a="1"/>
  <c r="H1414" i="6" a="1"/>
  <c r="G1414" i="6" a="1"/>
  <c r="H1028" i="6" a="1"/>
  <c r="G1028" i="6" a="1"/>
  <c r="H132" i="6" a="1"/>
  <c r="G132" i="6" a="1"/>
  <c r="C1762" i="6" a="1"/>
  <c r="B1762" i="6" a="1"/>
  <c r="C3524" i="6" a="1"/>
  <c r="B3524" i="6" a="1"/>
  <c r="H1018" i="6" a="1"/>
  <c r="G1018" i="6" a="1"/>
  <c r="G2258" i="6" a="1"/>
  <c r="H2258" i="6" a="1"/>
  <c r="H1208" i="6" a="1"/>
  <c r="G1208" i="6" a="1"/>
  <c r="B3521" i="6" a="1"/>
  <c r="C3521" i="6" a="1"/>
  <c r="B535" i="6" a="1"/>
  <c r="C535" i="6" a="1"/>
  <c r="C2465" i="6" a="1"/>
  <c r="B2465" i="6" a="1"/>
  <c r="C5378" i="6" a="1"/>
  <c r="B5378" i="6" a="1"/>
  <c r="C227" i="6" a="1"/>
  <c r="B227" i="6" a="1"/>
  <c r="C306" i="6" a="1"/>
  <c r="B306" i="6" a="1"/>
  <c r="H4804" i="6" a="1"/>
  <c r="G4804" i="6" a="1"/>
  <c r="G1160" i="6" a="1"/>
  <c r="H1160" i="6" a="1"/>
  <c r="C112" i="6" a="1"/>
  <c r="B112" i="6" a="1"/>
  <c r="C3373" i="6" a="1"/>
  <c r="B3373" i="6" a="1"/>
  <c r="H1615" i="6" a="1"/>
  <c r="G1615" i="6" a="1"/>
  <c r="C3711" i="6" a="1"/>
  <c r="B3711" i="6" a="1"/>
  <c r="B3216" i="6" a="1"/>
  <c r="C3216" i="6" a="1"/>
  <c r="C69" i="6" a="1"/>
  <c r="B69" i="6" a="1"/>
  <c r="H2138" i="6" a="1"/>
  <c r="G2138" i="6" a="1"/>
  <c r="B74" i="6" a="1"/>
  <c r="C74" i="6" a="1"/>
  <c r="G2790" i="6" a="1"/>
  <c r="H2790" i="6" a="1"/>
  <c r="H3191" i="6" a="1"/>
  <c r="G3191" i="6" a="1"/>
  <c r="H379" i="6" a="1"/>
  <c r="G379" i="6" a="1"/>
  <c r="B4075" i="6" a="1"/>
  <c r="C4075" i="6" a="1"/>
  <c r="B1431" i="6" a="1"/>
  <c r="C1431" i="6" a="1"/>
  <c r="B1305" i="6" a="1"/>
  <c r="C1305" i="6" a="1"/>
  <c r="B1955" i="6" a="1"/>
  <c r="C1955" i="6" a="1"/>
  <c r="B599" i="6" a="1"/>
  <c r="C599" i="6" a="1"/>
  <c r="G543" i="6" a="1"/>
  <c r="H543" i="6" a="1"/>
  <c r="G1610" i="6" a="1"/>
  <c r="H1610" i="6" a="1"/>
  <c r="B3450" i="6" a="1"/>
  <c r="C3450" i="6" a="1"/>
  <c r="G3845" i="6" a="1"/>
  <c r="H3845" i="6" a="1"/>
  <c r="C461" i="6" a="1"/>
  <c r="B461" i="6" a="1"/>
  <c r="C850" i="6" a="1"/>
  <c r="B850" i="6" a="1"/>
  <c r="G1180" i="6" a="1"/>
  <c r="H1180" i="6" a="1"/>
  <c r="B4392" i="6" a="1"/>
  <c r="C4392" i="6" a="1"/>
  <c r="H2953" i="6" a="1"/>
  <c r="G2953" i="6" a="1"/>
  <c r="C56" i="6" a="1"/>
  <c r="B56" i="6" a="1"/>
  <c r="C3703" i="6" a="1"/>
  <c r="B3703" i="6" a="1"/>
  <c r="H5061" i="6" a="1"/>
  <c r="G5061" i="6" a="1"/>
  <c r="B758" i="6" a="1"/>
  <c r="C758" i="6" a="1"/>
  <c r="H2075" i="6" a="1"/>
  <c r="G2075" i="6" a="1"/>
  <c r="H5841" i="6" a="1"/>
  <c r="G5841" i="6" a="1"/>
  <c r="B4382" i="6" a="1"/>
  <c r="C4382" i="6" a="1"/>
  <c r="C3406" i="6" a="1"/>
  <c r="B3406" i="6" a="1"/>
  <c r="C4698" i="6" a="1"/>
  <c r="B4698" i="6" a="1"/>
  <c r="G1567" i="6" a="1"/>
  <c r="H1567" i="6" a="1"/>
  <c r="C935" i="6" a="1"/>
  <c r="B935" i="6" a="1"/>
  <c r="B1923" i="6" a="1"/>
  <c r="C1923" i="6" a="1"/>
  <c r="B5017" i="6" a="1"/>
  <c r="C5017" i="6" a="1"/>
  <c r="C2545" i="6" a="1"/>
  <c r="B2545" i="6" a="1"/>
  <c r="G2505" i="6" a="1"/>
  <c r="H2505" i="6" a="1"/>
  <c r="B64" i="6" a="1"/>
  <c r="C64" i="6" a="1"/>
  <c r="C2661" i="6" a="1"/>
  <c r="B2661" i="6" a="1"/>
  <c r="H2581" i="6" a="1"/>
  <c r="G2581" i="6" a="1"/>
  <c r="B815" i="6" a="1"/>
  <c r="C815" i="6" a="1"/>
  <c r="G349" i="6" a="1"/>
  <c r="H349" i="6" a="1"/>
  <c r="H6133" i="6" a="1"/>
  <c r="G6133" i="6" a="1"/>
  <c r="C1522" i="6" a="1"/>
  <c r="B1522" i="6" a="1"/>
  <c r="G798" i="6" a="1"/>
  <c r="H798" i="6" a="1"/>
  <c r="B3630" i="6" a="1"/>
  <c r="C3630" i="6" a="1"/>
  <c r="B49" i="6" a="1"/>
  <c r="C49" i="6" a="1"/>
  <c r="H3342" i="6" a="1"/>
  <c r="G3342" i="6" a="1"/>
  <c r="B4068" i="6" a="1"/>
  <c r="C4068" i="6" a="1"/>
  <c r="B2871" i="6" a="1"/>
  <c r="C2871" i="6" a="1"/>
  <c r="G510" i="6" a="1"/>
  <c r="H510" i="6" a="1"/>
  <c r="C3516" i="6" a="1"/>
  <c r="B3516" i="6" a="1"/>
  <c r="H76" i="6" a="1"/>
  <c r="G76" i="6" a="1"/>
  <c r="C413" i="6" a="1"/>
  <c r="B413" i="6" a="1"/>
  <c r="G7" i="6" a="1"/>
  <c r="H7" i="6" a="1"/>
  <c r="H3067" i="6" a="1"/>
  <c r="G3067" i="6" a="1"/>
  <c r="G244" i="6" a="1"/>
  <c r="H244" i="6" a="1"/>
  <c r="C70" i="6" a="1"/>
  <c r="B70" i="6" a="1"/>
  <c r="G3253" i="6" a="1"/>
  <c r="H3253" i="6" a="1"/>
  <c r="G2633" i="6" a="1"/>
  <c r="H2633" i="6" a="1"/>
  <c r="G4481" i="6" a="1"/>
  <c r="H4481" i="6" a="1"/>
  <c r="G2236" i="6" a="1"/>
  <c r="H2236" i="6" a="1"/>
  <c r="C2950" i="6" a="1"/>
  <c r="B2950" i="6" a="1"/>
  <c r="B3763" i="6" a="1"/>
  <c r="C3763" i="6" a="1"/>
  <c r="C2031" i="6" a="1"/>
  <c r="B2031" i="6" a="1"/>
  <c r="H1097" i="6" a="1"/>
  <c r="G1097" i="6" a="1"/>
  <c r="H3667" i="6" a="1"/>
  <c r="G3667" i="6" a="1"/>
  <c r="H5438" i="6" a="1"/>
  <c r="G5438" i="6" a="1"/>
  <c r="B321" i="6" a="1"/>
  <c r="C321" i="6" a="1"/>
  <c r="C652" i="6" a="1"/>
  <c r="B652" i="6" a="1"/>
  <c r="B2376" i="6" a="1"/>
  <c r="C2376" i="6" a="1"/>
  <c r="B1343" i="6" a="1"/>
  <c r="C1343" i="6" a="1"/>
  <c r="C4361" i="6" a="1"/>
  <c r="B4361" i="6" a="1"/>
  <c r="C259" i="6" a="1"/>
  <c r="B259" i="6" a="1"/>
  <c r="C2985" i="6" a="1"/>
  <c r="B2985" i="6" a="1"/>
  <c r="G1009" i="6" a="1"/>
  <c r="H1009" i="6" a="1"/>
  <c r="G3010" i="6" a="1"/>
  <c r="H3010" i="6" a="1"/>
  <c r="B2358" i="6" a="1"/>
  <c r="C2358" i="6" a="1"/>
  <c r="B1968" i="6" a="1"/>
  <c r="C1968" i="6" a="1"/>
  <c r="C4089" i="6" a="1"/>
  <c r="B4089" i="6" a="1"/>
  <c r="B2418" i="6" a="1"/>
  <c r="C2418" i="6" a="1"/>
  <c r="C3778" i="6" a="1"/>
  <c r="B3778" i="6" a="1"/>
  <c r="G2915" i="6" a="1"/>
  <c r="H2915" i="6" a="1"/>
  <c r="B2491" i="6" a="1"/>
  <c r="C2491" i="6" a="1"/>
  <c r="H2988" i="6" a="1"/>
  <c r="G2988" i="6" a="1"/>
  <c r="H4301" i="6" a="1"/>
  <c r="G4301" i="6" a="1"/>
  <c r="G2024" i="6" a="1"/>
  <c r="H2024" i="6" a="1"/>
  <c r="B6138" i="6" a="1"/>
  <c r="C6138" i="6" a="1"/>
  <c r="G2025" i="6" a="1"/>
  <c r="H2025" i="6" a="1"/>
  <c r="H1802" i="6" a="1"/>
  <c r="G1802" i="6" a="1"/>
  <c r="C5819" i="6" a="1"/>
  <c r="B5819" i="6" a="1"/>
  <c r="H4243" i="6" a="1"/>
  <c r="G4243" i="6" a="1"/>
  <c r="C1293" i="6" a="1"/>
  <c r="B1293" i="6" a="1"/>
  <c r="H4652" i="6" a="1"/>
  <c r="G4652" i="6" a="1"/>
  <c r="B646" i="6" a="1"/>
  <c r="C646" i="6" a="1"/>
  <c r="H202" i="6" a="1"/>
  <c r="G202" i="6" a="1"/>
  <c r="C2585" i="6" a="1"/>
  <c r="B2585" i="6" a="1"/>
  <c r="G1010" i="6" a="1"/>
  <c r="H1010" i="6" a="1"/>
  <c r="H5451" i="6" a="1"/>
  <c r="G5451" i="6" a="1"/>
  <c r="H804" i="6" a="1"/>
  <c r="G804" i="6" a="1"/>
  <c r="C3543" i="6" a="1"/>
  <c r="B3543" i="6" a="1"/>
  <c r="B4778" i="6" a="1"/>
  <c r="C4778" i="6" a="1"/>
  <c r="H5970" i="6" a="1"/>
  <c r="G5970" i="6" a="1"/>
  <c r="B1512" i="6" a="1"/>
  <c r="C1512" i="6" a="1"/>
  <c r="C4668" i="6" a="1"/>
  <c r="B4668" i="6" a="1"/>
  <c r="B2606" i="6" a="1"/>
  <c r="C2606" i="6" a="1"/>
  <c r="G78" i="6" a="1"/>
  <c r="H78" i="6" a="1"/>
  <c r="H4366" i="6" a="1"/>
  <c r="G4366" i="6" a="1"/>
  <c r="C4601" i="6" a="1"/>
  <c r="B4601" i="6" a="1"/>
  <c r="G1159" i="6" a="1"/>
  <c r="H1159" i="6" a="1"/>
  <c r="G7258" i="6" a="1"/>
  <c r="H7258" i="6" a="1"/>
  <c r="B4613" i="6" a="1"/>
  <c r="C4613" i="6" a="1"/>
  <c r="B1875" i="6" a="1"/>
  <c r="C1875" i="6" a="1"/>
  <c r="C530" i="6" a="1"/>
  <c r="B530" i="6" a="1"/>
  <c r="B405" i="6" a="1"/>
  <c r="C405" i="6" a="1"/>
  <c r="B6763" i="6" a="1"/>
  <c r="C6763" i="6" a="1"/>
  <c r="G2621" i="6" a="1"/>
  <c r="H2621" i="6" a="1"/>
  <c r="G38" i="6" a="1"/>
  <c r="H38" i="6" a="1"/>
  <c r="B485" i="6" a="1"/>
  <c r="C485" i="6" a="1"/>
  <c r="B2148" i="6" a="1"/>
  <c r="C2148" i="6" a="1"/>
  <c r="H465" i="6" a="1"/>
  <c r="G465" i="6" a="1"/>
  <c r="C3588" i="6" a="1"/>
  <c r="B3588" i="6" a="1"/>
  <c r="C262" i="6" a="1"/>
  <c r="B262" i="6" a="1"/>
  <c r="G1726" i="6" a="1"/>
  <c r="H1726" i="6" a="1"/>
  <c r="G4025" i="6" a="1"/>
  <c r="H4025" i="6" a="1"/>
  <c r="B6888" i="6" a="1"/>
  <c r="C6888" i="6" a="1"/>
  <c r="B1099" i="6" a="1"/>
  <c r="C1099" i="6" a="1"/>
  <c r="B412" i="6" a="1"/>
  <c r="C412" i="6" a="1"/>
  <c r="B6921" i="6" a="1"/>
  <c r="C6921" i="6" a="1"/>
  <c r="C288" i="6" a="1"/>
  <c r="B288" i="6" a="1"/>
  <c r="B4667" i="6" a="1"/>
  <c r="C4667" i="6" a="1"/>
  <c r="C806" i="6" a="1"/>
  <c r="B806" i="6" a="1"/>
  <c r="B1334" i="6" a="1"/>
  <c r="C1334" i="6" a="1"/>
  <c r="H3358" i="6" a="1"/>
  <c r="G3358" i="6" a="1"/>
  <c r="G3396" i="6" a="1"/>
  <c r="H3396" i="6" a="1"/>
  <c r="C1140" i="6" a="1"/>
  <c r="B1140" i="6" a="1"/>
  <c r="H3291" i="6" a="1"/>
  <c r="G3291" i="6" a="1"/>
  <c r="H1967" i="6" a="1"/>
  <c r="G1967" i="6" a="1"/>
  <c r="C2691" i="6" a="1"/>
  <c r="B2691" i="6" a="1"/>
  <c r="G1565" i="6" a="1"/>
  <c r="H1565" i="6" a="1"/>
  <c r="B1048" i="6" a="1"/>
  <c r="C1048" i="6" a="1"/>
  <c r="B723" i="6" a="1"/>
  <c r="C723" i="6" a="1"/>
  <c r="G572" i="6" a="1"/>
  <c r="H572" i="6" a="1"/>
  <c r="H1350" i="6" a="1"/>
  <c r="G1350" i="6" a="1"/>
  <c r="B6619" i="6" a="1"/>
  <c r="C6619" i="6" a="1"/>
  <c r="C555" i="6" a="1"/>
  <c r="B555" i="6" a="1"/>
  <c r="H294" i="6" a="1"/>
  <c r="G294" i="6" a="1"/>
  <c r="G6345" i="6" a="1"/>
  <c r="H6345" i="6" a="1"/>
  <c r="G2479" i="6" a="1"/>
  <c r="H2479" i="6" a="1"/>
  <c r="H428" i="6" a="1"/>
  <c r="G428" i="6" a="1"/>
  <c r="C4840" i="6" a="1"/>
  <c r="B4840" i="6" a="1"/>
  <c r="H561" i="6" a="1"/>
  <c r="G561" i="6" a="1"/>
  <c r="G993" i="6" a="1"/>
  <c r="H993" i="6" a="1"/>
  <c r="H3792" i="6" a="1"/>
  <c r="G3792" i="6" a="1"/>
  <c r="G6635" i="6" a="1"/>
  <c r="H6635" i="6" a="1"/>
  <c r="B1978" i="6" a="1"/>
  <c r="C1978" i="6" a="1"/>
  <c r="H1687" i="6" a="1"/>
  <c r="G1687" i="6" a="1"/>
  <c r="B1563" i="6" a="1"/>
  <c r="C1563" i="6" a="1"/>
  <c r="G368" i="6" a="1"/>
  <c r="H368" i="6" a="1"/>
  <c r="H5609" i="6" a="1"/>
  <c r="G5609" i="6" a="1"/>
  <c r="H1870" i="6" a="1"/>
  <c r="G1870" i="6" a="1"/>
  <c r="G10" i="6" a="1"/>
  <c r="H10" i="6" a="1"/>
  <c r="B3290" i="6" a="1"/>
  <c r="C3290" i="6" a="1"/>
  <c r="C1704" i="6" a="1"/>
  <c r="B1704" i="6" a="1"/>
  <c r="B489" i="6" a="1"/>
  <c r="C489" i="6" a="1"/>
  <c r="C2859" i="6" a="1"/>
  <c r="B2859" i="6" a="1"/>
  <c r="B3142" i="6" a="1"/>
  <c r="C3142" i="6" a="1"/>
  <c r="B447" i="6" a="1"/>
  <c r="C447" i="6" a="1"/>
  <c r="G4765" i="6" a="1"/>
  <c r="H4765" i="6" a="1"/>
  <c r="C2277" i="6" a="1"/>
  <c r="B2277" i="6" a="1"/>
  <c r="G4576" i="6" a="1"/>
  <c r="H4576" i="6" a="1"/>
  <c r="C2712" i="6" a="1"/>
  <c r="B2712" i="6" a="1"/>
  <c r="B2210" i="6" a="1"/>
  <c r="C2210" i="6" a="1"/>
  <c r="H635" i="6" a="1"/>
  <c r="G635" i="6" a="1"/>
  <c r="G3200" i="6" a="1"/>
  <c r="H3200" i="6" a="1"/>
  <c r="H2905" i="6" a="1"/>
  <c r="G2905" i="6" a="1"/>
  <c r="B728" i="6" a="1"/>
  <c r="C728" i="6" a="1"/>
  <c r="G4826" i="6" a="1"/>
  <c r="H4826" i="6" a="1"/>
  <c r="B2723" i="6" a="1"/>
  <c r="C2723" i="6" a="1"/>
  <c r="C2570" i="6" a="1"/>
  <c r="B2570" i="6" a="1"/>
  <c r="C2005" i="6" a="1"/>
  <c r="B2005" i="6" a="1"/>
  <c r="C2470" i="6" a="1"/>
  <c r="B2470" i="6" a="1"/>
  <c r="H5019" i="6" a="1"/>
  <c r="G5019" i="6" a="1"/>
  <c r="G6141" i="6" a="1"/>
  <c r="H6141" i="6" a="1"/>
  <c r="B528" i="6" a="1"/>
  <c r="C528" i="6" a="1"/>
  <c r="G278" i="6" a="1"/>
  <c r="H278" i="6" a="1"/>
  <c r="B1776" i="6" a="1"/>
  <c r="C1776" i="6" a="1"/>
  <c r="B189" i="6" a="1"/>
  <c r="C189" i="6" a="1"/>
  <c r="B4731" i="6" a="1"/>
  <c r="C4731" i="6" a="1"/>
  <c r="B1117" i="6" a="1"/>
  <c r="C1117" i="6" a="1"/>
  <c r="B4648" i="6" a="1"/>
  <c r="C4648" i="6" a="1"/>
  <c r="B2600" i="6" a="1"/>
  <c r="C2600" i="6" a="1"/>
  <c r="G947" i="6" a="1"/>
  <c r="H947" i="6" a="1"/>
  <c r="C2920" i="6" a="1"/>
  <c r="B2920" i="6" a="1"/>
  <c r="G2110" i="6" a="1"/>
  <c r="H2110" i="6" a="1"/>
  <c r="C395" i="6" a="1"/>
  <c r="B395" i="6" a="1"/>
  <c r="H548" i="6" a="1"/>
  <c r="G548" i="6" a="1"/>
  <c r="G1514" i="6" a="1"/>
  <c r="H1514" i="6" a="1"/>
  <c r="B3183" i="6" a="1"/>
  <c r="C3183" i="6" a="1"/>
  <c r="C278" i="6" a="1"/>
  <c r="B278" i="6" a="1"/>
  <c r="C5975" i="6" a="1"/>
  <c r="B5975" i="6" a="1"/>
  <c r="C1509" i="6" a="1"/>
  <c r="B1509" i="6" a="1"/>
  <c r="G1069" i="6" a="1"/>
  <c r="H1069" i="6" a="1"/>
  <c r="C3250" i="6" a="1"/>
  <c r="B3250" i="6" a="1"/>
  <c r="H5825" i="6" a="1"/>
  <c r="G5825" i="6" a="1"/>
  <c r="C1773" i="6" a="1"/>
  <c r="B1773" i="6" a="1"/>
  <c r="G3179" i="6" a="1"/>
  <c r="H3179" i="6" a="1"/>
  <c r="G3203" i="6" a="1"/>
  <c r="H3203" i="6" a="1"/>
  <c r="B1645" i="6" a="1"/>
  <c r="C1645" i="6" a="1"/>
  <c r="B3303" i="6" a="1"/>
  <c r="C3303" i="6" a="1"/>
  <c r="B5319" i="6" a="1"/>
  <c r="C5319" i="6" a="1"/>
  <c r="G3482" i="6" a="1"/>
  <c r="H3482" i="6" a="1"/>
  <c r="G3536" i="6" a="1"/>
  <c r="H3536" i="6" a="1"/>
  <c r="G5668" i="6" a="1"/>
  <c r="H5668" i="6" a="1"/>
  <c r="B1577" i="6" a="1"/>
  <c r="C1577" i="6" a="1"/>
  <c r="H891" i="6" a="1"/>
  <c r="G891" i="6" a="1"/>
  <c r="B4602" i="6" a="1"/>
  <c r="C4602" i="6" a="1"/>
  <c r="G4286" i="6" a="1"/>
  <c r="H4286" i="6" a="1"/>
  <c r="C4558" i="6" a="1"/>
  <c r="B4558" i="6" a="1"/>
  <c r="B308" i="6" a="1"/>
  <c r="C308" i="6" a="1"/>
  <c r="B1045" i="6" a="1"/>
  <c r="C1045" i="6" a="1"/>
  <c r="B1554" i="6" a="1"/>
  <c r="C1554" i="6" a="1"/>
  <c r="H1355" i="6" a="1"/>
  <c r="G1355" i="6" a="1"/>
  <c r="G6512" i="6" a="1"/>
  <c r="H6512" i="6" a="1"/>
  <c r="G3675" i="6" a="1"/>
  <c r="H3675" i="6" a="1"/>
  <c r="H3992" i="6" a="1"/>
  <c r="G3992" i="6" a="1"/>
  <c r="C874" i="6" a="1"/>
  <c r="B874" i="6" a="1"/>
  <c r="H1309" i="6" a="1"/>
  <c r="G1309" i="6" a="1"/>
  <c r="G588" i="6" a="1"/>
  <c r="H588" i="6" a="1"/>
  <c r="G6146" i="6" a="1"/>
  <c r="H6146" i="6" a="1"/>
  <c r="H2573" i="6" a="1"/>
  <c r="G2573" i="6" a="1"/>
  <c r="B2872" i="6" a="1"/>
  <c r="C2872" i="6" a="1"/>
  <c r="H5879" i="6" a="1"/>
  <c r="G5879" i="6" a="1"/>
  <c r="G3552" i="6" a="1"/>
  <c r="H3552" i="6" a="1"/>
  <c r="G3547" i="6" a="1"/>
  <c r="H3547" i="6" a="1"/>
  <c r="B421" i="6" a="1"/>
  <c r="C421" i="6" a="1"/>
  <c r="G4548" i="6" a="1"/>
  <c r="H4548" i="6" a="1"/>
  <c r="B435" i="6" a="1"/>
  <c r="C435" i="6" a="1"/>
  <c r="C903" i="6" a="1"/>
  <c r="B903" i="6" a="1"/>
  <c r="G978" i="6" a="1"/>
  <c r="H978" i="6" a="1"/>
  <c r="H1402" i="6" a="1"/>
  <c r="G1402" i="6" a="1"/>
  <c r="B1133" i="6" a="1"/>
  <c r="C1133" i="6" a="1"/>
  <c r="C2094" i="6" a="1"/>
  <c r="B2094" i="6" a="1"/>
  <c r="C4185" i="6" a="1"/>
  <c r="B4185" i="6" a="1"/>
  <c r="B5164" i="6" a="1"/>
  <c r="C5164" i="6" a="1"/>
  <c r="C7586" i="6" a="1"/>
  <c r="B7586" i="6" a="1"/>
  <c r="C1590" i="6" a="1"/>
  <c r="B1590" i="6" a="1"/>
  <c r="B4186" i="6" a="1"/>
  <c r="C4186" i="6" a="1"/>
  <c r="C3199" i="6" a="1"/>
  <c r="B3199" i="6" a="1"/>
  <c r="H2644" i="6" a="1"/>
  <c r="G2644" i="6" a="1"/>
  <c r="B2993" i="6" a="1"/>
  <c r="C2993" i="6" a="1"/>
  <c r="H2073" i="6" a="1"/>
  <c r="G2073" i="6" a="1"/>
  <c r="H618" i="6" a="1"/>
  <c r="G618" i="6" a="1"/>
  <c r="H4310" i="6" a="1"/>
  <c r="G4310" i="6" a="1"/>
  <c r="C760" i="6" a="1"/>
  <c r="B760" i="6" a="1"/>
  <c r="B4455" i="6" a="1"/>
  <c r="C4455" i="6" a="1"/>
  <c r="H910" i="6" a="1"/>
  <c r="G910" i="6" a="1"/>
  <c r="G1683" i="6" a="1"/>
  <c r="H1683" i="6" a="1"/>
  <c r="C3081" i="6" a="1"/>
  <c r="B3081" i="6" a="1"/>
  <c r="B1591" i="6" a="1"/>
  <c r="C1591" i="6" a="1"/>
  <c r="H949" i="6" a="1"/>
  <c r="G949" i="6" a="1"/>
  <c r="C2558" i="6" a="1"/>
  <c r="B2558" i="6" a="1"/>
  <c r="B2970" i="6" a="1"/>
  <c r="C2970" i="6" a="1"/>
  <c r="B3561" i="6" a="1"/>
  <c r="C3561" i="6" a="1"/>
  <c r="C3992" i="6" a="1"/>
  <c r="B3992" i="6" a="1"/>
  <c r="H3392" i="6" a="1"/>
  <c r="G3392" i="6" a="1"/>
  <c r="H2765" i="6" a="1"/>
  <c r="G2765" i="6" a="1"/>
  <c r="C6087" i="6" a="1"/>
  <c r="B6087" i="6" a="1"/>
  <c r="B1030" i="6" a="1"/>
  <c r="C1030" i="6" a="1"/>
  <c r="B2144" i="6" a="1"/>
  <c r="C2144" i="6" a="1"/>
  <c r="B4315" i="6" a="1"/>
  <c r="C4315" i="6" a="1"/>
  <c r="B3220" i="6" a="1"/>
  <c r="C3220" i="6" a="1"/>
  <c r="B2223" i="6" a="1"/>
  <c r="C2223" i="6" a="1"/>
  <c r="B1856" i="6" a="1"/>
  <c r="C1856" i="6" a="1"/>
  <c r="C2844" i="6" a="1"/>
  <c r="B2844" i="6" a="1"/>
  <c r="G3089" i="6" a="1"/>
  <c r="H3089" i="6" a="1"/>
  <c r="B2392" i="6" a="1"/>
  <c r="C2392" i="6" a="1"/>
  <c r="B2857" i="6" a="1"/>
  <c r="C2857" i="6" a="1"/>
  <c r="C4368" i="6" a="1"/>
  <c r="B4368" i="6" a="1"/>
  <c r="H3758" i="6" a="1"/>
  <c r="G3758" i="6" a="1"/>
  <c r="G36" i="6" a="1"/>
  <c r="H36" i="6" a="1"/>
  <c r="H2802" i="6" a="1"/>
  <c r="G2802" i="6" a="1"/>
  <c r="B5341" i="6" a="1"/>
  <c r="C5341" i="6" a="1"/>
  <c r="G6927" i="6" a="1"/>
  <c r="H6927" i="6" a="1"/>
  <c r="B1451" i="6" a="1"/>
  <c r="C1451" i="6" a="1"/>
  <c r="H1310" i="6" a="1"/>
  <c r="G1310" i="6" a="1"/>
  <c r="G626" i="6" a="1"/>
  <c r="H626" i="6" a="1"/>
  <c r="G5278" i="6" a="1"/>
  <c r="H5278" i="6" a="1"/>
  <c r="H6090" i="6" a="1"/>
  <c r="G6090" i="6" a="1"/>
  <c r="G210" i="6" a="1"/>
  <c r="H210" i="6" a="1"/>
  <c r="H7026" i="6" a="1"/>
  <c r="G7026" i="6" a="1"/>
  <c r="C4565" i="6" a="1"/>
  <c r="B4565" i="6" a="1"/>
  <c r="G1955" i="6" a="1"/>
  <c r="H1955" i="6" a="1"/>
  <c r="B4402" i="6" a="1"/>
  <c r="C4402" i="6" a="1"/>
  <c r="G5348" i="6" a="1"/>
  <c r="H5348" i="6" a="1"/>
  <c r="C3174" i="6" a="1"/>
  <c r="B3174" i="6" a="1"/>
  <c r="C1573" i="6" a="1"/>
  <c r="B1573" i="6" a="1"/>
  <c r="H3788" i="6" a="1"/>
  <c r="G3788" i="6" a="1"/>
  <c r="B4835" i="6" a="1"/>
  <c r="C4835" i="6" a="1"/>
  <c r="B2017" i="6" a="1"/>
  <c r="C2017" i="6" a="1"/>
  <c r="H6040" i="6" a="1"/>
  <c r="G6040" i="6" a="1"/>
  <c r="C2496" i="6" a="1"/>
  <c r="B2496" i="6" a="1"/>
  <c r="H826" i="6" a="1"/>
  <c r="G826" i="6" a="1"/>
  <c r="C1690" i="6" a="1"/>
  <c r="B1690" i="6" a="1"/>
  <c r="B2581" i="6" a="1"/>
  <c r="C2581" i="6" a="1"/>
  <c r="G67" i="6" a="1"/>
  <c r="H67" i="6" a="1"/>
  <c r="B730" i="6" a="1"/>
  <c r="C730" i="6" a="1"/>
  <c r="C4472" i="6" a="1"/>
  <c r="B4472" i="6" a="1"/>
  <c r="G2001" i="6" a="1"/>
  <c r="H2001" i="6" a="1"/>
  <c r="B3118" i="6" a="1"/>
  <c r="C3118" i="6" a="1"/>
  <c r="G3490" i="6" a="1"/>
  <c r="H3490" i="6" a="1"/>
  <c r="C1083" i="6" a="1"/>
  <c r="B1083" i="6" a="1"/>
  <c r="G2343" i="6" a="1"/>
  <c r="H2343" i="6" a="1"/>
  <c r="G1384" i="6" a="1"/>
  <c r="H1384" i="6" a="1"/>
  <c r="G3011" i="6" a="1"/>
  <c r="H3011" i="6" a="1"/>
  <c r="B3031" i="6" a="1"/>
  <c r="C3031" i="6" a="1"/>
  <c r="C876" i="6" a="1"/>
  <c r="B876" i="6" a="1"/>
  <c r="C456" i="6" a="1"/>
  <c r="B456" i="6" a="1"/>
  <c r="C4912" i="6" a="1"/>
  <c r="B4912" i="6" a="1"/>
  <c r="G3061" i="6" a="1"/>
  <c r="H3061" i="6" a="1"/>
  <c r="C951" i="6" a="1"/>
  <c r="B951" i="6" a="1"/>
  <c r="H2637" i="6" a="1"/>
  <c r="G2637" i="6" a="1"/>
  <c r="H1948" i="6" a="1"/>
  <c r="G1948" i="6" a="1"/>
  <c r="H1692" i="6" a="1"/>
  <c r="G1692" i="6" a="1"/>
  <c r="B6098" i="6" a="1"/>
  <c r="C6098" i="6" a="1"/>
  <c r="H4722" i="6" a="1"/>
  <c r="G4722" i="6" a="1"/>
  <c r="G5118" i="6" a="1"/>
  <c r="H5118" i="6" a="1"/>
  <c r="B5167" i="6" a="1"/>
  <c r="C5167" i="6" a="1"/>
  <c r="B1592" i="6" a="1"/>
  <c r="C1592" i="6" a="1"/>
  <c r="C1882" i="6" a="1"/>
  <c r="B1882" i="6" a="1"/>
  <c r="H5319" i="6" a="1"/>
  <c r="G5319" i="6" a="1"/>
  <c r="C2437" i="6" a="1"/>
  <c r="B2437" i="6" a="1"/>
  <c r="G1276" i="6" a="1"/>
  <c r="H1276" i="6" a="1"/>
  <c r="C4465" i="6" a="1"/>
  <c r="B4465" i="6" a="1"/>
  <c r="G1091" i="6" a="1"/>
  <c r="H1091" i="6" a="1"/>
  <c r="G1688" i="6" a="1"/>
  <c r="H1688" i="6" a="1"/>
  <c r="H2179" i="6" a="1"/>
  <c r="G2179" i="6" a="1"/>
  <c r="G3478" i="6" a="1"/>
  <c r="H3478" i="6" a="1"/>
  <c r="H4862" i="6" a="1"/>
  <c r="G4862" i="6" a="1"/>
  <c r="H5281" i="6" a="1"/>
  <c r="G5281" i="6" a="1"/>
  <c r="H3577" i="6" a="1"/>
  <c r="G3577" i="6" a="1"/>
  <c r="G4124" i="6" a="1"/>
  <c r="H4124" i="6" a="1"/>
  <c r="G2733" i="6" a="1"/>
  <c r="H2733" i="6" a="1"/>
  <c r="B4836" i="6" a="1"/>
  <c r="C4836" i="6" a="1"/>
  <c r="G5470" i="6" a="1"/>
  <c r="H5470" i="6" a="1"/>
  <c r="B3899" i="6" a="1"/>
  <c r="C3899" i="6" a="1"/>
  <c r="H3258" i="6" a="1"/>
  <c r="G3258" i="6" a="1"/>
  <c r="G2317" i="6" a="1"/>
  <c r="H2317" i="6" a="1"/>
  <c r="H1197" i="6" a="1"/>
  <c r="G1197" i="6" a="1"/>
  <c r="G4217" i="6" a="1"/>
  <c r="H4217" i="6" a="1"/>
  <c r="G3574" i="6" a="1"/>
  <c r="H3574" i="6" a="1"/>
  <c r="G6276" i="6" a="1"/>
  <c r="H6276" i="6" a="1"/>
  <c r="C4467" i="6" a="1"/>
  <c r="B4467" i="6" a="1"/>
  <c r="B978" i="6" a="1"/>
  <c r="C978" i="6" a="1"/>
  <c r="B4287" i="6" a="1"/>
  <c r="C4287" i="6" a="1"/>
  <c r="B1606" i="6" a="1"/>
  <c r="C1606" i="6" a="1"/>
  <c r="B2802" i="6" a="1"/>
  <c r="C2802" i="6" a="1"/>
  <c r="G5108" i="6" a="1"/>
  <c r="H5108" i="6" a="1"/>
  <c r="H4151" i="6" a="1"/>
  <c r="G4151" i="6" a="1"/>
  <c r="G3589" i="6" a="1"/>
  <c r="H3589" i="6" a="1"/>
  <c r="C370" i="6" a="1"/>
  <c r="B370" i="6" a="1"/>
  <c r="H155" i="6" a="1"/>
  <c r="G155" i="6" a="1"/>
  <c r="H1253" i="6" a="1"/>
  <c r="G1253" i="6" a="1"/>
  <c r="B1125" i="6" a="1"/>
  <c r="C1125" i="6" a="1"/>
  <c r="B1537" i="6" a="1"/>
  <c r="C1537" i="6" a="1"/>
  <c r="H591" i="6" a="1"/>
  <c r="G591" i="6" a="1"/>
  <c r="H421" i="6" a="1"/>
  <c r="G421" i="6" a="1"/>
  <c r="H2563" i="6" a="1"/>
  <c r="G2563" i="6" a="1"/>
  <c r="G1538" i="6" a="1"/>
  <c r="H1538" i="6" a="1"/>
  <c r="H3167" i="6" a="1"/>
  <c r="G3167" i="6" a="1"/>
  <c r="G2665" i="6" a="1"/>
  <c r="H2665" i="6" a="1"/>
  <c r="G450" i="6" a="1"/>
  <c r="H450" i="6" a="1"/>
  <c r="B4436" i="6" a="1"/>
  <c r="C4436" i="6" a="1"/>
  <c r="G3862" i="6" a="1"/>
  <c r="H3862" i="6" a="1"/>
  <c r="C5985" i="6" a="1"/>
  <c r="B5985" i="6" a="1"/>
  <c r="G4447" i="6" a="1"/>
  <c r="H4447" i="6" a="1"/>
  <c r="G5111" i="6" a="1"/>
  <c r="H5111" i="6" a="1"/>
  <c r="H4425" i="6" a="1"/>
  <c r="G4425" i="6" a="1"/>
  <c r="B3985" i="6" a="1"/>
  <c r="C3985" i="6" a="1"/>
  <c r="H362" i="6" a="1"/>
  <c r="G362" i="6" a="1"/>
  <c r="G3718" i="6" a="1"/>
  <c r="H3718" i="6" a="1"/>
  <c r="H62" i="6" a="1"/>
  <c r="G62" i="6" a="1"/>
  <c r="G931" i="6" a="1"/>
  <c r="H931" i="6" a="1"/>
  <c r="B4350" i="6" a="1"/>
  <c r="C4350" i="6" a="1"/>
  <c r="B5737" i="6" a="1"/>
  <c r="C5737" i="6" a="1"/>
  <c r="C4026" i="6" a="1"/>
  <c r="B4026" i="6" a="1"/>
  <c r="G6069" i="6" a="1"/>
  <c r="H6069" i="6" a="1"/>
  <c r="H3822" i="6" a="1"/>
  <c r="G3822" i="6" a="1"/>
  <c r="B2436" i="6" a="1"/>
  <c r="C2436" i="6" a="1"/>
  <c r="B943" i="6" a="1"/>
  <c r="C943" i="6" a="1"/>
  <c r="G3591" i="6" a="1"/>
  <c r="H3591" i="6" a="1"/>
  <c r="B6204" i="6" a="1"/>
  <c r="C6204" i="6" a="1"/>
  <c r="C2624" i="6" a="1"/>
  <c r="B2624" i="6" a="1"/>
  <c r="G959" i="6" a="1"/>
  <c r="H959" i="6" a="1"/>
  <c r="B2648" i="6" a="1"/>
  <c r="C2648" i="6" a="1"/>
  <c r="B1469" i="6" a="1"/>
  <c r="C1469" i="6" a="1"/>
  <c r="G1589" i="6" a="1"/>
  <c r="H1589" i="6" a="1"/>
  <c r="B1385" i="6" a="1"/>
  <c r="C1385" i="6" a="1"/>
  <c r="C2257" i="6" a="1"/>
  <c r="B2257" i="6" a="1"/>
  <c r="C6856" i="6" a="1"/>
  <c r="B6856" i="6" a="1"/>
  <c r="B482" i="6" a="1"/>
  <c r="C482" i="6" a="1"/>
  <c r="C4798" i="6" a="1"/>
  <c r="B4798" i="6" a="1"/>
  <c r="B5486" i="6" a="1"/>
  <c r="C5486" i="6" a="1"/>
  <c r="B3474" i="6" a="1"/>
  <c r="C3474" i="6" a="1"/>
  <c r="B6267" i="6" a="1"/>
  <c r="C6267" i="6" a="1"/>
  <c r="B1855" i="6" a="1"/>
  <c r="C1855" i="6" a="1"/>
  <c r="C3312" i="6" a="1"/>
  <c r="B3312" i="6" a="1"/>
  <c r="B2740" i="6" a="1"/>
  <c r="C2740" i="6" a="1"/>
  <c r="H4777" i="6" a="1"/>
  <c r="G4777" i="6" a="1"/>
  <c r="H3820" i="6" a="1"/>
  <c r="G3820" i="6" a="1"/>
  <c r="B3099" i="6" a="1"/>
  <c r="C3099" i="6" a="1"/>
  <c r="B2611" i="6" a="1"/>
  <c r="C2611" i="6" a="1"/>
  <c r="C3702" i="6" a="1"/>
  <c r="B3702" i="6" a="1"/>
  <c r="H4721" i="6" a="1"/>
  <c r="G4721" i="6" a="1"/>
  <c r="B3271" i="6" a="1"/>
  <c r="C3271" i="6" a="1"/>
  <c r="C5020" i="6" a="1"/>
  <c r="B5020" i="6" a="1"/>
  <c r="C1789" i="6" a="1"/>
  <c r="B1789" i="6" a="1"/>
  <c r="B3772" i="6" a="1"/>
  <c r="C3772" i="6" a="1"/>
  <c r="B1706" i="6" a="1"/>
  <c r="C1706" i="6" a="1"/>
  <c r="H4890" i="6" a="1"/>
  <c r="G4890" i="6" a="1"/>
  <c r="C4833" i="6" a="1"/>
  <c r="B4833" i="6" a="1"/>
  <c r="H1539" i="6" a="1"/>
  <c r="G1539" i="6" a="1"/>
  <c r="C2607" i="6" a="1"/>
  <c r="B2607" i="6" a="1"/>
  <c r="H2829" i="6" a="1"/>
  <c r="G2829" i="6" a="1"/>
  <c r="C6994" i="6" a="1"/>
  <c r="B6994" i="6" a="1"/>
  <c r="H2769" i="6" a="1"/>
  <c r="G2769" i="6" a="1"/>
  <c r="G95" i="6" a="1"/>
  <c r="H95" i="6" a="1"/>
  <c r="B3934" i="6" a="1"/>
  <c r="C3934" i="6" a="1"/>
  <c r="C2561" i="6" a="1"/>
  <c r="B2561" i="6" a="1"/>
  <c r="C3729" i="6" a="1"/>
  <c r="B3729" i="6" a="1"/>
  <c r="H2246" i="6" a="1"/>
  <c r="G2246" i="6" a="1"/>
  <c r="C437" i="6" a="1"/>
  <c r="B437" i="6" a="1"/>
  <c r="G1835" i="6" a="1"/>
  <c r="H1835" i="6" a="1"/>
  <c r="H3506" i="6" a="1"/>
  <c r="G3506" i="6" a="1"/>
  <c r="G4540" i="6" a="1"/>
  <c r="H4540" i="6" a="1"/>
  <c r="H879" i="6" a="1"/>
  <c r="G879" i="6" a="1"/>
  <c r="H4375" i="6" a="1"/>
  <c r="G4375" i="6" a="1"/>
  <c r="B5445" i="6" a="1"/>
  <c r="C5445" i="6" a="1"/>
  <c r="C254" i="6" a="1"/>
  <c r="B254" i="6" a="1"/>
  <c r="C2756" i="6" a="1"/>
  <c r="B2756" i="6" a="1"/>
  <c r="C3342" i="6" a="1"/>
  <c r="B3342" i="6" a="1"/>
  <c r="G3749" i="6" a="1"/>
  <c r="H3749" i="6" a="1"/>
  <c r="G2715" i="6" a="1"/>
  <c r="H2715" i="6" a="1"/>
  <c r="B1034" i="6" a="1"/>
  <c r="C1034" i="6" a="1"/>
  <c r="G3800" i="6" a="1"/>
  <c r="H3800" i="6" a="1"/>
  <c r="C2584" i="6" a="1"/>
  <c r="B2584" i="6" a="1"/>
  <c r="C2021" i="6" a="1"/>
  <c r="B2021" i="6" a="1"/>
  <c r="C5479" i="6" a="1"/>
  <c r="B5479" i="6" a="1"/>
  <c r="H4349" i="6" a="1"/>
  <c r="G4349" i="6" a="1"/>
  <c r="H3546" i="6" a="1"/>
  <c r="G3546" i="6" a="1"/>
  <c r="B5726" i="6" a="1"/>
  <c r="C5726" i="6" a="1"/>
  <c r="B2526" i="6" a="1"/>
  <c r="C2526" i="6" a="1"/>
  <c r="B351" i="6" a="1"/>
  <c r="C351" i="6" a="1"/>
  <c r="G4753" i="6" a="1"/>
  <c r="H4753" i="6" a="1"/>
  <c r="B7231" i="6" a="1"/>
  <c r="C7231" i="6" a="1"/>
  <c r="G679" i="6" a="1"/>
  <c r="H679" i="6" a="1"/>
  <c r="H1455" i="6" a="1"/>
  <c r="G1455" i="6" a="1"/>
  <c r="C7629" i="6" a="1"/>
  <c r="B7629" i="6" a="1"/>
  <c r="G3251" i="6" a="1"/>
  <c r="H3251" i="6" a="1"/>
  <c r="G181" i="6" a="1"/>
  <c r="H181" i="6" a="1"/>
  <c r="G2827" i="6" a="1"/>
  <c r="H2827" i="6" a="1"/>
  <c r="C1549" i="6" a="1"/>
  <c r="B1549" i="6" a="1"/>
  <c r="H3657" i="6" a="1"/>
  <c r="G3657" i="6" a="1"/>
  <c r="H422" i="6" a="1"/>
  <c r="G422" i="6" a="1"/>
  <c r="C6097" i="6" a="1"/>
  <c r="B6097" i="6" a="1"/>
  <c r="C4397" i="6" a="1"/>
  <c r="B4397" i="6" a="1"/>
  <c r="C2168" i="6" a="1"/>
  <c r="B2168" i="6" a="1"/>
  <c r="H7329" i="6" a="1"/>
  <c r="G7329" i="6" a="1"/>
  <c r="B4936" i="6" a="1"/>
  <c r="C4936" i="6" a="1"/>
  <c r="G1523" i="6" a="1"/>
  <c r="H1523" i="6" a="1"/>
  <c r="C1006" i="6" a="1"/>
  <c r="B1006" i="6" a="1"/>
  <c r="H4401" i="6" a="1"/>
  <c r="G4401" i="6" a="1"/>
  <c r="G5165" i="6" a="1"/>
  <c r="H5165" i="6" a="1"/>
  <c r="G4863" i="6" a="1"/>
  <c r="H4863" i="6" a="1"/>
  <c r="C5848" i="6" a="1"/>
  <c r="B5848" i="6" a="1"/>
  <c r="G2271" i="6" a="1"/>
  <c r="H2271" i="6" a="1"/>
  <c r="H3863" i="6" a="1"/>
  <c r="G3863" i="6" a="1"/>
  <c r="H3176" i="6" a="1"/>
  <c r="G3176" i="6" a="1"/>
  <c r="H1141" i="6" a="1"/>
  <c r="G1141" i="6" a="1"/>
  <c r="B106" i="6" a="1"/>
  <c r="C106" i="6" a="1"/>
  <c r="G878" i="6" a="1"/>
  <c r="H878" i="6" a="1"/>
  <c r="C3351" i="6" a="1"/>
  <c r="B3351" i="6" a="1"/>
  <c r="B5658" i="6" a="1"/>
  <c r="C5658" i="6" a="1"/>
  <c r="C465" i="6" a="1"/>
  <c r="B465" i="6" a="1"/>
  <c r="B4016" i="6" a="1"/>
  <c r="C4016" i="6" a="1"/>
  <c r="H700" i="6" a="1"/>
  <c r="G700" i="6" a="1"/>
  <c r="H948" i="6" a="1"/>
  <c r="G948" i="6" a="1"/>
  <c r="C1951" i="6" a="1"/>
  <c r="B1951" i="6" a="1"/>
  <c r="C3007" i="6" a="1"/>
  <c r="B3007" i="6" a="1"/>
  <c r="B7765" i="6" a="1"/>
  <c r="C7765" i="6" a="1"/>
  <c r="H1885" i="6" a="1"/>
  <c r="G1885" i="6" a="1"/>
  <c r="B2552" i="6" a="1"/>
  <c r="C2552" i="6" a="1"/>
  <c r="G4509" i="6" a="1"/>
  <c r="H4509" i="6" a="1"/>
  <c r="B4959" i="6" a="1"/>
  <c r="C4959" i="6" a="1"/>
  <c r="H4170" i="6" a="1"/>
  <c r="G4170" i="6" a="1"/>
  <c r="B3272" i="6" a="1"/>
  <c r="C3272" i="6" a="1"/>
  <c r="B3223" i="6" a="1"/>
  <c r="C3223" i="6" a="1"/>
  <c r="C1114" i="6" a="1"/>
  <c r="B1114" i="6" a="1"/>
  <c r="H6816" i="6" a="1"/>
  <c r="G6816" i="6" a="1"/>
  <c r="C6034" i="6" a="1"/>
  <c r="B6034" i="6" a="1"/>
  <c r="H1945" i="6" a="1"/>
  <c r="G1945" i="6" a="1"/>
  <c r="C1135" i="6" a="1"/>
  <c r="B1135" i="6" a="1"/>
  <c r="H3357" i="6" a="1"/>
  <c r="G3357" i="6" a="1"/>
  <c r="B5414" i="6" a="1"/>
  <c r="C5414" i="6" a="1"/>
  <c r="H5306" i="6" a="1"/>
  <c r="G5306" i="6" a="1"/>
  <c r="G2004" i="6" a="1"/>
  <c r="H2004" i="6" a="1"/>
  <c r="G2927" i="6" a="1"/>
  <c r="H2927" i="6" a="1"/>
  <c r="H7966" i="6" a="1"/>
  <c r="G7966" i="6" a="1"/>
  <c r="H3408" i="6" a="1"/>
  <c r="G3408" i="6" a="1"/>
  <c r="C2139" i="6" a="1"/>
  <c r="B2139" i="6" a="1"/>
  <c r="H3625" i="6" a="1"/>
  <c r="G3625" i="6" a="1"/>
  <c r="G2436" i="6" a="1"/>
  <c r="H2436" i="6" a="1"/>
  <c r="G2784" i="6" a="1"/>
  <c r="H2784" i="6" a="1"/>
  <c r="B4304" i="6" a="1"/>
  <c r="C4304" i="6" a="1"/>
  <c r="G4181" i="6" a="1"/>
  <c r="H4181" i="6" a="1"/>
  <c r="C7681" i="6" a="1"/>
  <c r="B7681" i="6" a="1"/>
  <c r="G3766" i="6" a="1"/>
  <c r="H3766" i="6" a="1"/>
  <c r="H4817" i="6" a="1"/>
  <c r="G4817" i="6" a="1"/>
  <c r="H2837" i="6" a="1"/>
  <c r="G2837" i="6" a="1"/>
  <c r="H6574" i="6" a="1"/>
  <c r="G6574" i="6" a="1"/>
  <c r="G7348" i="6" a="1"/>
  <c r="H7348" i="6" a="1"/>
  <c r="G2058" i="6" a="1"/>
  <c r="H2058" i="6" a="1"/>
  <c r="B1339" i="6" a="1"/>
  <c r="C1339" i="6" a="1"/>
  <c r="G4355" i="6" a="1"/>
  <c r="H4355" i="6" a="1"/>
  <c r="B3233" i="6" a="1"/>
  <c r="C3233" i="6" a="1"/>
  <c r="C959" i="6" a="1"/>
  <c r="B959" i="6" a="1"/>
  <c r="G4343" i="6" a="1"/>
  <c r="H4343" i="6" a="1"/>
  <c r="B5206" i="6" a="1"/>
  <c r="C5206" i="6" a="1"/>
  <c r="B6509" i="6" a="1"/>
  <c r="C6509" i="6" a="1"/>
  <c r="G8353" i="6" a="1"/>
  <c r="H8353" i="6" a="1"/>
  <c r="B5475" i="6" a="1"/>
  <c r="C5475" i="6" a="1"/>
  <c r="H4553" i="6" a="1"/>
  <c r="G4553" i="6" a="1"/>
  <c r="C4715" i="6" a="1"/>
  <c r="B4715" i="6" a="1"/>
  <c r="H1535" i="6" a="1"/>
  <c r="G1535" i="6" a="1"/>
  <c r="G6682" i="6" a="1"/>
  <c r="H6682" i="6" a="1"/>
  <c r="H2175" i="6" a="1"/>
  <c r="G2175" i="6" a="1"/>
  <c r="C2187" i="6" a="1"/>
  <c r="B2187" i="6" a="1"/>
  <c r="G8245" i="6" a="1"/>
  <c r="H8245" i="6" a="1"/>
  <c r="B3705" i="6" a="1"/>
  <c r="C3705" i="6" a="1"/>
  <c r="C987" i="6" a="1"/>
  <c r="B987" i="6" a="1"/>
  <c r="G4036" i="6" a="1"/>
  <c r="H4036" i="6" a="1"/>
  <c r="G3526" i="6" a="1"/>
  <c r="H3526" i="6" a="1"/>
  <c r="G5757" i="6" a="1"/>
  <c r="H5757" i="6" a="1"/>
  <c r="B1373" i="6" a="1"/>
  <c r="C1373" i="6" a="1"/>
  <c r="G2723" i="6" a="1"/>
  <c r="H2723" i="6" a="1"/>
  <c r="B6084" i="6" a="1"/>
  <c r="C6084" i="6" a="1"/>
  <c r="B3120" i="6" a="1"/>
  <c r="C3120" i="6" a="1"/>
  <c r="B4945" i="6" a="1"/>
  <c r="C4945" i="6" a="1"/>
  <c r="H5346" i="6" a="1"/>
  <c r="G5346" i="6" a="1"/>
  <c r="B4426" i="6" a="1"/>
  <c r="C4426" i="6" a="1"/>
  <c r="G954" i="6" a="1"/>
  <c r="H954" i="6" a="1"/>
  <c r="B1246" i="6" a="1"/>
  <c r="C1246" i="6" a="1"/>
  <c r="H4557" i="6" a="1"/>
  <c r="G4557" i="6" a="1"/>
  <c r="C5684" i="6" a="1"/>
  <c r="B5684" i="6" a="1"/>
  <c r="B518" i="6" a="1"/>
  <c r="C518" i="6" a="1"/>
  <c r="C5052" i="6" a="1"/>
  <c r="B5052" i="6" a="1"/>
  <c r="G2109" i="6" a="1"/>
  <c r="H2109" i="6" a="1"/>
  <c r="H6007" i="6" a="1"/>
  <c r="G6007" i="6" a="1"/>
  <c r="H3829" i="6" a="1"/>
  <c r="G3829" i="6" a="1"/>
  <c r="H4115" i="6" a="1"/>
  <c r="G4115" i="6" a="1"/>
  <c r="B1176" i="6" a="1"/>
  <c r="C1176" i="6" a="1"/>
  <c r="B4441" i="6" a="1"/>
  <c r="C4441" i="6" a="1"/>
  <c r="H5442" i="6" a="1"/>
  <c r="G5442" i="6" a="1"/>
  <c r="C5301" i="6" a="1"/>
  <c r="B5301" i="6" a="1"/>
  <c r="C3601" i="6" a="1"/>
  <c r="B3601" i="6" a="1"/>
  <c r="H3935" i="6" a="1"/>
  <c r="G3935" i="6" a="1"/>
  <c r="G3612" i="6" a="1"/>
  <c r="H3612" i="6" a="1"/>
  <c r="B3939" i="6" a="1"/>
  <c r="C3939" i="6" a="1"/>
  <c r="B3041" i="6" a="1"/>
  <c r="C3041" i="6" a="1"/>
  <c r="C719" i="6" a="1"/>
  <c r="B719" i="6" a="1"/>
  <c r="B2890" i="6" a="1"/>
  <c r="C2890" i="6" a="1"/>
  <c r="G2938" i="6" a="1"/>
  <c r="H2938" i="6" a="1"/>
  <c r="C2919" i="6" a="1"/>
  <c r="B2919" i="6" a="1"/>
  <c r="B156" i="6" a="1"/>
  <c r="C156" i="6" a="1"/>
  <c r="C2999" i="6" a="1"/>
  <c r="B2999" i="6" a="1"/>
  <c r="H6494" i="6" a="1"/>
  <c r="G6494" i="6" a="1"/>
  <c r="H3382" i="6" a="1"/>
  <c r="G3382" i="6" a="1"/>
  <c r="C7581" i="6" a="1"/>
  <c r="B7581" i="6" a="1"/>
  <c r="C2632" i="6" a="1"/>
  <c r="B2632" i="6" a="1"/>
  <c r="C1804" i="6" a="1"/>
  <c r="B1804" i="6" a="1"/>
  <c r="H2808" i="6" a="1"/>
  <c r="G2808" i="6" a="1"/>
  <c r="B6150" i="6" a="1"/>
  <c r="C6150" i="6" a="1"/>
  <c r="H1879" i="6" a="1"/>
  <c r="G1879" i="6" a="1"/>
  <c r="C1016" i="6" a="1"/>
  <c r="B1016" i="6" a="1"/>
  <c r="C4297" i="6" a="1"/>
  <c r="B4297" i="6" a="1"/>
  <c r="B4294" i="6" a="1"/>
  <c r="C4294" i="6" a="1"/>
  <c r="G2125" i="6" a="1"/>
  <c r="H2125" i="6" a="1"/>
  <c r="H3350" i="6" a="1"/>
  <c r="G3350" i="6" a="1"/>
  <c r="G847" i="6" a="1"/>
  <c r="H847" i="6" a="1"/>
  <c r="G5856" i="6" a="1"/>
  <c r="H5856" i="6" a="1"/>
  <c r="B4773" i="6" a="1"/>
  <c r="C4773" i="6" a="1"/>
  <c r="G1448" i="6" a="1"/>
  <c r="H1448" i="6" a="1"/>
  <c r="G2201" i="6" a="1"/>
  <c r="H2201" i="6" a="1"/>
  <c r="G566" i="6" a="1"/>
  <c r="H566" i="6" a="1"/>
  <c r="G6862" i="6" a="1"/>
  <c r="H6862" i="6" a="1"/>
  <c r="H1857" i="6" a="1"/>
  <c r="G1857" i="6" a="1"/>
  <c r="B968" i="6" a="1"/>
  <c r="C968" i="6" a="1"/>
  <c r="B3423" i="6" a="1"/>
  <c r="C3423" i="6" a="1"/>
  <c r="H2523" i="6" a="1"/>
  <c r="G2523" i="6" a="1"/>
  <c r="B3292" i="6" a="1"/>
  <c r="C3292" i="6" a="1"/>
  <c r="B5506" i="6" a="1"/>
  <c r="C5506" i="6" a="1"/>
  <c r="C1884" i="6" a="1"/>
  <c r="B1884" i="6" a="1"/>
  <c r="G2612" i="6" a="1"/>
  <c r="H2612" i="6" a="1"/>
  <c r="C2254" i="6" a="1"/>
  <c r="B2254" i="6" a="1"/>
  <c r="C4423" i="6" a="1"/>
  <c r="B4423" i="6" a="1"/>
  <c r="H3052" i="6" a="1"/>
  <c r="G3052" i="6" a="1"/>
  <c r="G2325" i="6" a="1"/>
  <c r="H2325" i="6" a="1"/>
  <c r="B3665" i="6" a="1"/>
  <c r="C3665" i="6" a="1"/>
  <c r="C2303" i="6" a="1"/>
  <c r="B2303" i="6" a="1"/>
  <c r="B1880" i="6" a="1"/>
  <c r="C1880" i="6" a="1"/>
  <c r="H2841" i="6" a="1"/>
  <c r="G2841" i="6" a="1"/>
  <c r="G4869" i="6" a="1"/>
  <c r="H4869" i="6" a="1"/>
  <c r="B2204" i="6" a="1"/>
  <c r="C2204" i="6" a="1"/>
  <c r="G3991" i="6" a="1"/>
  <c r="H3991" i="6" a="1"/>
  <c r="H2165" i="6" a="1"/>
  <c r="G2165" i="6" a="1"/>
  <c r="H5329" i="6" a="1"/>
  <c r="G5329" i="6" a="1"/>
  <c r="G6335" i="6" a="1"/>
  <c r="H6335" i="6" a="1"/>
  <c r="C6528" i="6" a="1"/>
  <c r="B6528" i="6" a="1"/>
  <c r="C2590" i="6" a="1"/>
  <c r="B2590" i="6" a="1"/>
  <c r="B5564" i="6" a="1"/>
  <c r="C5564" i="6" a="1"/>
  <c r="G4194" i="6" a="1"/>
  <c r="H4194" i="6" a="1"/>
  <c r="H6005" i="6" a="1"/>
  <c r="G6005" i="6" a="1"/>
  <c r="B142" i="6" a="1"/>
  <c r="C142" i="6" a="1"/>
  <c r="G7067" i="6" a="1"/>
  <c r="H7067" i="6" a="1"/>
  <c r="H3853" i="6" a="1"/>
  <c r="G3853" i="6" a="1"/>
  <c r="H3669" i="6" a="1"/>
  <c r="G3669" i="6" a="1"/>
  <c r="B3264" i="6" a="1"/>
  <c r="C3264" i="6" a="1"/>
  <c r="C3082" i="6" a="1"/>
  <c r="B3082" i="6" a="1"/>
  <c r="B4588" i="6" a="1"/>
  <c r="C4588" i="6" a="1"/>
  <c r="H7255" i="6" a="1"/>
  <c r="G7255" i="6" a="1"/>
  <c r="C2604" i="6" a="1"/>
  <c r="B2604" i="6" a="1"/>
  <c r="G2076" i="6" a="1"/>
  <c r="H2076" i="6" a="1"/>
  <c r="H4314" i="6" a="1"/>
  <c r="G4314" i="6" a="1"/>
  <c r="H5631" i="6" a="1"/>
  <c r="G5631" i="6" a="1"/>
  <c r="B1152" i="6" a="1"/>
  <c r="C1152" i="6" a="1"/>
  <c r="H1824" i="6" a="1"/>
  <c r="G1824" i="6" a="1"/>
  <c r="G125" i="6" a="1"/>
  <c r="H125" i="6" a="1"/>
  <c r="C2320" i="6" a="1"/>
  <c r="B2320" i="6" a="1"/>
  <c r="B6105" i="6" a="1"/>
  <c r="C6105" i="6" a="1"/>
  <c r="H4670" i="6" a="1"/>
  <c r="G4670" i="6" a="1"/>
  <c r="G2568" i="6" a="1"/>
  <c r="H2568" i="6" a="1"/>
  <c r="G1571" i="6" a="1"/>
  <c r="H1571" i="6" a="1"/>
  <c r="G3899" i="6" a="1"/>
  <c r="H3899" i="6" a="1"/>
  <c r="H1491" i="6" a="1"/>
  <c r="G1491" i="6" a="1"/>
  <c r="C4931" i="6" a="1"/>
  <c r="B4931" i="6" a="1"/>
  <c r="C356" i="6" a="1"/>
  <c r="B356" i="6" a="1"/>
  <c r="C1056" i="6" a="1"/>
  <c r="B1056" i="6" a="1"/>
  <c r="C2118" i="6" a="1"/>
  <c r="B2118" i="6" a="1"/>
  <c r="G2578" i="6" a="1"/>
  <c r="H2578" i="6" a="1"/>
  <c r="H6164" i="6" a="1"/>
  <c r="G6164" i="6" a="1"/>
  <c r="G2697" i="6" a="1"/>
  <c r="H2697" i="6" a="1"/>
  <c r="H2597" i="6" a="1"/>
  <c r="G2597" i="6" a="1"/>
  <c r="B3194" i="6" a="1"/>
  <c r="C3194" i="6" a="1"/>
  <c r="C3519" i="6" a="1"/>
  <c r="B3519" i="6" a="1"/>
  <c r="B5652" i="6" a="1"/>
  <c r="C5652" i="6" a="1"/>
  <c r="C6181" i="6" a="1"/>
  <c r="B6181" i="6" a="1"/>
  <c r="B603" i="6" a="1"/>
  <c r="C603" i="6" a="1"/>
  <c r="G2190" i="6" a="1"/>
  <c r="H2190" i="6" a="1"/>
  <c r="H6244" i="6" a="1"/>
  <c r="G6244" i="6" a="1"/>
  <c r="C6575" i="6" a="1"/>
  <c r="B6575" i="6" a="1"/>
  <c r="C5212" i="6" a="1"/>
  <c r="B5212" i="6" a="1"/>
  <c r="G3104" i="6" a="1"/>
  <c r="H3104" i="6" a="1"/>
  <c r="B800" i="6" a="1"/>
  <c r="C800" i="6" a="1"/>
  <c r="G4006" i="6" a="1"/>
  <c r="H4006" i="6" a="1"/>
  <c r="B6813" i="6" a="1"/>
  <c r="C6813" i="6" a="1"/>
  <c r="G5381" i="6" a="1"/>
  <c r="H5381" i="6" a="1"/>
  <c r="H3609" i="6" a="1"/>
  <c r="G3609" i="6" a="1"/>
  <c r="G5813" i="6" a="1"/>
  <c r="H5813" i="6" a="1"/>
  <c r="G3381" i="6" a="1"/>
  <c r="H3381" i="6" a="1"/>
  <c r="C3377" i="6" a="1"/>
  <c r="B3377" i="6" a="1"/>
  <c r="B2170" i="6" a="1"/>
  <c r="C2170" i="6" a="1"/>
  <c r="C2714" i="6" a="1"/>
  <c r="B2714" i="6" a="1"/>
  <c r="G4513" i="6" a="1"/>
  <c r="H4513" i="6" a="1"/>
  <c r="B6021" i="6" a="1"/>
  <c r="C6021" i="6" a="1"/>
  <c r="H4956" i="6" a="1"/>
  <c r="G4956" i="6" a="1"/>
  <c r="G2288" i="6" a="1"/>
  <c r="H2288" i="6" a="1"/>
  <c r="B1578" i="6" a="1"/>
  <c r="C1578" i="6" a="1"/>
  <c r="C5861" i="6" a="1"/>
  <c r="B5861" i="6" a="1"/>
  <c r="H3995" i="6" a="1"/>
  <c r="G3995" i="6" a="1"/>
  <c r="B2284" i="6" a="1"/>
  <c r="C2284" i="6" a="1"/>
  <c r="C1757" i="6" a="1"/>
  <c r="B1757" i="6" a="1"/>
  <c r="G7559" i="6" a="1"/>
  <c r="H7559" i="6" a="1"/>
  <c r="G4163" i="6" a="1"/>
  <c r="H4163" i="6" a="1"/>
  <c r="B3010" i="6" a="1"/>
  <c r="C3010" i="6" a="1"/>
  <c r="H6972" i="6" a="1"/>
  <c r="G6972" i="6" a="1"/>
  <c r="H3295" i="6" a="1"/>
  <c r="G3295" i="6" a="1"/>
  <c r="G5863" i="6" a="1"/>
  <c r="H5863" i="6" a="1"/>
  <c r="B5059" i="6" a="1"/>
  <c r="C5059" i="6" a="1"/>
  <c r="B7906" i="6" a="1"/>
  <c r="C7906" i="6" a="1"/>
  <c r="C4988" i="6" a="1"/>
  <c r="B4988" i="6" a="1"/>
  <c r="H3978" i="6" a="1"/>
  <c r="G3978" i="6" a="1"/>
  <c r="C1929" i="6" a="1"/>
  <c r="B1929" i="6" a="1"/>
  <c r="H5700" i="6" a="1"/>
  <c r="G5700" i="6" a="1"/>
  <c r="C4111" i="6" a="1"/>
  <c r="B4111" i="6" a="1"/>
  <c r="B2990" i="6" a="1"/>
  <c r="C2990" i="6" a="1"/>
  <c r="G6865" i="6" a="1"/>
  <c r="H6865" i="6" a="1"/>
  <c r="H7009" i="6" a="1"/>
  <c r="G7009" i="6" a="1"/>
  <c r="H5866" i="6" a="1"/>
  <c r="G5866" i="6" a="1"/>
  <c r="B5577" i="6" a="1"/>
  <c r="C5577" i="6" a="1"/>
  <c r="H5486" i="6" a="1"/>
  <c r="G5486" i="6" a="1"/>
  <c r="B4398" i="6" a="1"/>
  <c r="C4398" i="6" a="1"/>
  <c r="B4663" i="6" a="1"/>
  <c r="C4663" i="6" a="1"/>
  <c r="H6618" i="6" a="1"/>
  <c r="G6618" i="6" a="1"/>
  <c r="B5176" i="6" a="1"/>
  <c r="C5176" i="6" a="1"/>
  <c r="B4927" i="6" a="1"/>
  <c r="C4927" i="6" a="1"/>
  <c r="B5999" i="6" a="1"/>
  <c r="C5999" i="6" a="1"/>
  <c r="G6977" i="6" a="1"/>
  <c r="H6977" i="6" a="1"/>
  <c r="H3841" i="6" a="1"/>
  <c r="G3841" i="6" a="1"/>
  <c r="C2678" i="6" a="1"/>
  <c r="B2678" i="6" a="1"/>
  <c r="H6468" i="6" a="1"/>
  <c r="G6468" i="6" a="1"/>
  <c r="H4977" i="6" a="1"/>
  <c r="G4977" i="6" a="1"/>
  <c r="G4811" i="6" a="1"/>
  <c r="H4811" i="6" a="1"/>
  <c r="C7881" i="6" a="1"/>
  <c r="B7881" i="6" a="1"/>
  <c r="H2867" i="6" a="1"/>
  <c r="G2867" i="6" a="1"/>
  <c r="B5481" i="6" a="1"/>
  <c r="C5481" i="6" a="1"/>
  <c r="H4878" i="6" a="1"/>
  <c r="G4878" i="6" a="1"/>
  <c r="B2325" i="6" a="1"/>
  <c r="C2325" i="6" a="1"/>
  <c r="G4198" i="6" a="1"/>
  <c r="H4198" i="6" a="1"/>
  <c r="G2283" i="6" a="1"/>
  <c r="H2283" i="6" a="1"/>
  <c r="H4502" i="6" a="1"/>
  <c r="G4502" i="6" a="1"/>
  <c r="C1047" i="6" a="1"/>
  <c r="B1047" i="6" a="1"/>
  <c r="H8948" i="6" a="1"/>
  <c r="G8948" i="6" a="1"/>
  <c r="H2914" i="6" a="1"/>
  <c r="G2914" i="6" a="1"/>
  <c r="C4701" i="6" a="1"/>
  <c r="B4701" i="6" a="1"/>
  <c r="C6720" i="6" a="1"/>
  <c r="B6720" i="6" a="1"/>
  <c r="G3733" i="6" a="1"/>
  <c r="H3733" i="6" a="1"/>
  <c r="B3417" i="6" a="1"/>
  <c r="C3417" i="6" a="1"/>
  <c r="B2917" i="6" a="1"/>
  <c r="C2917" i="6" a="1"/>
  <c r="B6295" i="6" a="1"/>
  <c r="C6295" i="6" a="1"/>
  <c r="B4143" i="6" a="1"/>
  <c r="C4143" i="6" a="1"/>
  <c r="H6034" i="6" a="1"/>
  <c r="G6034" i="6" a="1"/>
  <c r="B2463" i="6" a="1"/>
  <c r="C2463" i="6" a="1"/>
  <c r="C4435" i="6" a="1"/>
  <c r="B4435" i="6" a="1"/>
  <c r="B4577" i="6" a="1"/>
  <c r="C4577" i="6" a="1"/>
  <c r="G2716" i="6" a="1"/>
  <c r="H2716" i="6" a="1"/>
  <c r="B4533" i="6" a="1"/>
  <c r="C4533" i="6" a="1"/>
  <c r="C2489" i="6" a="1"/>
  <c r="B2489" i="6" a="1"/>
  <c r="B4276" i="6" a="1"/>
  <c r="C4276" i="6" a="1"/>
  <c r="H4892" i="6" a="1"/>
  <c r="G4892" i="6" a="1"/>
  <c r="C1710" i="6" a="1"/>
  <c r="B1710" i="6" a="1"/>
  <c r="B2896" i="6" a="1"/>
  <c r="C2896" i="6" a="1"/>
  <c r="B110" i="6" a="1"/>
  <c r="C110" i="6" a="1"/>
  <c r="H415" i="6" a="1"/>
  <c r="G415" i="6" a="1"/>
  <c r="H7198" i="6" a="1"/>
  <c r="G7198" i="6" a="1"/>
  <c r="C2035" i="6" a="1"/>
  <c r="B2035" i="6" a="1"/>
  <c r="G3825" i="6" a="1"/>
  <c r="H3825" i="6" a="1"/>
  <c r="H4724" i="6" a="1"/>
  <c r="G4724" i="6" a="1"/>
  <c r="B5729" i="6" a="1"/>
  <c r="C5729" i="6" a="1"/>
  <c r="C2534" i="6" a="1"/>
  <c r="B2534" i="6" a="1"/>
  <c r="H1985" i="6" a="1"/>
  <c r="G1985" i="6" a="1"/>
  <c r="B4177" i="6" a="1"/>
  <c r="C4177" i="6" a="1"/>
  <c r="H6415" i="6" a="1"/>
  <c r="G6415" i="6" a="1"/>
  <c r="G6120" i="6" a="1"/>
  <c r="H6120" i="6" a="1"/>
  <c r="H5900" i="6" a="1"/>
  <c r="G5900" i="6" a="1"/>
  <c r="C4266" i="6" a="1"/>
  <c r="B4266" i="6" a="1"/>
  <c r="H5713" i="6" a="1"/>
  <c r="G5713" i="6" a="1"/>
  <c r="G5073" i="6" a="1"/>
  <c r="H5073" i="6" a="1"/>
  <c r="B4182" i="6" a="1"/>
  <c r="C4182" i="6" a="1"/>
  <c r="B4428" i="6" a="1"/>
  <c r="C4428" i="6" a="1"/>
  <c r="G4451" i="6" a="1"/>
  <c r="H4451" i="6" a="1"/>
  <c r="H5339" i="6" a="1"/>
  <c r="G5339" i="6" a="1"/>
  <c r="B649" i="6" a="1"/>
  <c r="C649" i="6" a="1"/>
  <c r="B484" i="6" a="1"/>
  <c r="C484" i="6" a="1"/>
  <c r="G4948" i="6" a="1"/>
  <c r="H4948" i="6" a="1"/>
  <c r="C6640" i="6" a="1"/>
  <c r="B6640" i="6" a="1"/>
  <c r="B3962" i="6" a="1"/>
  <c r="C3962" i="6" a="1"/>
  <c r="B429" i="6" a="1"/>
  <c r="C429" i="6" a="1"/>
  <c r="B8284" i="6" a="1"/>
  <c r="C8284" i="6" a="1"/>
  <c r="C4201" i="6" a="1"/>
  <c r="B4201" i="6" a="1"/>
  <c r="G1987" i="6" a="1"/>
  <c r="H1987" i="6" a="1"/>
  <c r="H1562" i="6" a="1"/>
  <c r="G1562" i="6" a="1"/>
  <c r="H2717" i="6" a="1"/>
  <c r="G2717" i="6" a="1"/>
  <c r="B6999" i="6" a="1"/>
  <c r="C6999" i="6" a="1"/>
  <c r="H4970" i="6" a="1"/>
  <c r="G4970" i="6" a="1"/>
  <c r="B6240" i="6" a="1"/>
  <c r="C6240" i="6" a="1"/>
  <c r="G2045" i="6" a="1"/>
  <c r="H2045" i="6" a="1"/>
  <c r="H4781" i="6" a="1"/>
  <c r="G4781" i="6" a="1"/>
  <c r="C8512" i="6" a="1"/>
  <c r="B8512" i="6" a="1"/>
  <c r="B3615" i="6" a="1"/>
  <c r="C3615" i="6" a="1"/>
  <c r="G8627" i="6" a="1"/>
  <c r="H8627" i="6" a="1"/>
  <c r="C2578" i="6" a="1"/>
  <c r="B2578" i="6" a="1"/>
  <c r="H5385" i="6" a="1"/>
  <c r="G5385" i="6" a="1"/>
  <c r="C6386" i="6" a="1"/>
  <c r="B6386" i="6" a="1"/>
  <c r="B478" i="6" a="1"/>
  <c r="C478" i="6" a="1"/>
  <c r="H3948" i="6" a="1"/>
  <c r="G3948" i="6" a="1"/>
  <c r="H3894" i="6" a="1"/>
  <c r="G3894" i="6" a="1"/>
  <c r="C8588" i="6" a="1"/>
  <c r="B8588" i="6" a="1"/>
  <c r="C3242" i="6" a="1"/>
  <c r="B3242" i="6" a="1"/>
  <c r="H3320" i="6" a="1"/>
  <c r="G3320" i="6" a="1"/>
  <c r="B3485" i="6" a="1"/>
  <c r="C3485" i="6" a="1"/>
  <c r="H2891" i="6" a="1"/>
  <c r="G2891" i="6" a="1"/>
  <c r="C3840" i="6" a="1"/>
  <c r="B3840" i="6" a="1"/>
  <c r="B2331" i="6" a="1"/>
  <c r="C2331" i="6" a="1"/>
  <c r="H2862" i="6" a="1"/>
  <c r="G2862" i="6" a="1"/>
  <c r="C6682" i="6" a="1"/>
  <c r="B6682" i="6" a="1"/>
  <c r="G2869" i="6" a="1"/>
  <c r="H2869" i="6" a="1"/>
  <c r="G3550" i="6" a="1"/>
  <c r="H3550" i="6" a="1"/>
  <c r="B172" i="6" a="1"/>
  <c r="C172" i="6" a="1"/>
  <c r="H7946" i="6" a="1"/>
  <c r="G7946" i="6" a="1"/>
  <c r="H5997" i="6" a="1"/>
  <c r="G5997" i="6" a="1"/>
  <c r="B1463" i="6" a="1"/>
  <c r="C1463" i="6" a="1"/>
  <c r="B1686" i="6" a="1"/>
  <c r="C1686" i="6" a="1"/>
  <c r="B769" i="6" a="1"/>
  <c r="C769" i="6" a="1"/>
  <c r="C5346" i="6" a="1"/>
  <c r="B5346" i="6" a="1"/>
  <c r="C1739" i="6" a="1"/>
  <c r="B1739" i="6" a="1"/>
  <c r="C2641" i="6" a="1"/>
  <c r="B2641" i="6" a="1"/>
  <c r="G6758" i="6" a="1"/>
  <c r="H6758" i="6" a="1"/>
  <c r="B4714" i="6" a="1"/>
  <c r="C4714" i="6" a="1"/>
  <c r="H4537" i="6" a="1"/>
  <c r="G4537" i="6" a="1"/>
  <c r="C4104" i="6" a="1"/>
  <c r="B4104" i="6" a="1"/>
  <c r="G2858" i="6" a="1"/>
  <c r="H2858" i="6" a="1"/>
  <c r="G6966" i="6" a="1"/>
  <c r="H6966" i="6" a="1"/>
  <c r="G4188" i="6" a="1"/>
  <c r="H4188" i="6" a="1"/>
  <c r="G6935" i="6" a="1"/>
  <c r="H6935" i="6" a="1"/>
  <c r="G4242" i="6" a="1"/>
  <c r="H4242" i="6" a="1"/>
  <c r="G4937" i="6" a="1"/>
  <c r="H4937" i="6" a="1"/>
  <c r="B5011" i="6" a="1"/>
  <c r="C5011" i="6" a="1"/>
  <c r="G4240" i="6" a="1"/>
  <c r="H4240" i="6" a="1"/>
  <c r="B5072" i="6" a="1"/>
  <c r="C5072" i="6" a="1"/>
  <c r="H2760" i="6" a="1"/>
  <c r="G2760" i="6" a="1"/>
  <c r="H603" i="6" a="1"/>
  <c r="G603" i="6" a="1"/>
  <c r="G3038" i="6" a="1"/>
  <c r="H3038" i="6" a="1"/>
  <c r="G3356" i="6" a="1"/>
  <c r="H3356" i="6" a="1"/>
  <c r="H3798" i="6" a="1"/>
  <c r="G3798" i="6" a="1"/>
  <c r="G3110" i="6" a="1"/>
  <c r="H3110" i="6" a="1"/>
  <c r="G5410" i="6" a="1"/>
  <c r="H5410" i="6" a="1"/>
  <c r="B5173" i="6" a="1"/>
  <c r="C5173" i="6" a="1"/>
  <c r="B5415" i="6" a="1"/>
  <c r="C5415" i="6" a="1"/>
  <c r="H4638" i="6" a="1"/>
  <c r="G4638" i="6" a="1"/>
  <c r="H5123" i="6" a="1"/>
  <c r="G5123" i="6" a="1"/>
  <c r="C1150" i="6" a="1"/>
  <c r="B1150" i="6" a="1"/>
  <c r="C3329" i="6" a="1"/>
  <c r="B3329" i="6" a="1"/>
  <c r="G3326" i="6" a="1"/>
  <c r="H3326" i="6" a="1"/>
  <c r="C4284" i="6" a="1"/>
  <c r="B4284" i="6" a="1"/>
  <c r="C3536" i="6" a="1"/>
  <c r="B3536" i="6" a="1"/>
  <c r="H4154" i="6" a="1"/>
  <c r="G4154" i="6" a="1"/>
  <c r="B5196" i="6" a="1"/>
  <c r="C5196" i="6" a="1"/>
  <c r="G5705" i="6" a="1"/>
  <c r="H5705" i="6" a="1"/>
  <c r="G683" i="6" a="1"/>
  <c r="H683" i="6" a="1"/>
  <c r="H5125" i="6" a="1"/>
  <c r="G5125" i="6" a="1"/>
  <c r="G6297" i="6" a="1"/>
  <c r="H6297" i="6" a="1"/>
  <c r="H3307" i="6" a="1"/>
  <c r="G3307" i="6" a="1"/>
  <c r="G2875" i="6" a="1"/>
  <c r="H2875" i="6" a="1"/>
  <c r="C4170" i="6" a="1"/>
  <c r="B4170" i="6" a="1"/>
  <c r="B3529" i="6" a="1"/>
  <c r="C3529" i="6" a="1"/>
  <c r="G5015" i="6" a="1"/>
  <c r="H5015" i="6" a="1"/>
  <c r="B1365" i="6" a="1"/>
  <c r="C1365" i="6" a="1"/>
  <c r="C3171" i="6" a="1"/>
  <c r="B3171" i="6" a="1"/>
  <c r="G6975" i="6" a="1"/>
  <c r="H6975" i="6" a="1"/>
  <c r="H6851" i="6" a="1"/>
  <c r="G6851" i="6" a="1"/>
  <c r="G7092" i="6" a="1"/>
  <c r="H7092" i="6" a="1"/>
  <c r="H2844" i="6" a="1"/>
  <c r="G2844" i="6" a="1"/>
  <c r="H4022" i="6" a="1"/>
  <c r="G4022" i="6" a="1"/>
  <c r="B2344" i="6" a="1"/>
  <c r="C2344" i="6" a="1"/>
  <c r="G5822" i="6" a="1"/>
  <c r="H5822" i="6" a="1"/>
  <c r="B6055" i="6" a="1"/>
  <c r="C6055" i="6" a="1"/>
  <c r="B1863" i="6" a="1"/>
  <c r="C1863" i="6" a="1"/>
  <c r="C5055" i="6" a="1"/>
  <c r="B5055" i="6" a="1"/>
  <c r="B520" i="6" a="1"/>
  <c r="C520" i="6" a="1"/>
  <c r="G3389" i="6" a="1"/>
  <c r="H3389" i="6" a="1"/>
  <c r="H5332" i="6" a="1"/>
  <c r="G5332" i="6" a="1"/>
  <c r="H2265" i="6" a="1"/>
  <c r="G2265" i="6" a="1"/>
  <c r="B798" i="6" a="1"/>
  <c r="C798" i="6" a="1"/>
  <c r="H1831" i="6" a="1"/>
  <c r="G1831" i="6" a="1"/>
  <c r="C2905" i="6" a="1"/>
  <c r="B2905" i="6" a="1"/>
  <c r="B4791" i="6" a="1"/>
  <c r="C4791" i="6" a="1"/>
  <c r="C3222" i="6" a="1"/>
  <c r="B3222" i="6" a="1"/>
  <c r="B3640" i="6" a="1"/>
  <c r="C3640" i="6" a="1"/>
  <c r="H4382" i="6" a="1"/>
  <c r="G4382" i="6" a="1"/>
  <c r="C7177" i="6" a="1"/>
  <c r="B7177" i="6" a="1"/>
  <c r="B3552" i="6" a="1"/>
  <c r="C3552" i="6" a="1"/>
  <c r="H6411" i="6" a="1"/>
  <c r="G6411" i="6" a="1"/>
  <c r="G6113" i="6" a="1"/>
  <c r="H6113" i="6" a="1"/>
  <c r="B2983" i="6" a="1"/>
  <c r="C2983" i="6" a="1"/>
  <c r="G2794" i="6" a="1"/>
  <c r="H2794" i="6" a="1"/>
  <c r="C3388" i="6" a="1"/>
  <c r="B3388" i="6" a="1"/>
  <c r="B6333" i="6" a="1"/>
  <c r="C6333" i="6" a="1"/>
  <c r="G2391" i="6" a="1"/>
  <c r="H2391" i="6" a="1"/>
  <c r="G6127" i="6" a="1"/>
  <c r="H6127" i="6" a="1"/>
  <c r="B4208" i="6" a="1"/>
  <c r="C4208" i="6" a="1"/>
  <c r="C5997" i="6" a="1"/>
  <c r="B5997" i="6" a="1"/>
  <c r="H5206" i="6" a="1"/>
  <c r="G5206" i="6" a="1"/>
  <c r="G6179" i="6" a="1"/>
  <c r="H6179" i="6" a="1"/>
  <c r="C7288" i="6" a="1"/>
  <c r="B7288" i="6" a="1"/>
  <c r="C5215" i="6" a="1"/>
  <c r="B5215" i="6" a="1"/>
  <c r="B3384" i="6" a="1"/>
  <c r="C3384" i="6" a="1"/>
  <c r="G3036" i="6" a="1"/>
  <c r="H3036" i="6" a="1"/>
  <c r="B3381" i="6" a="1"/>
  <c r="C3381" i="6" a="1"/>
  <c r="H2930" i="6" a="1"/>
  <c r="G2930" i="6" a="1"/>
  <c r="C5476" i="6" a="1"/>
  <c r="B5476" i="6" a="1"/>
  <c r="C2732" i="6" a="1"/>
  <c r="B2732" i="6" a="1"/>
  <c r="C8322" i="6" a="1"/>
  <c r="B8322" i="6" a="1"/>
  <c r="C2759" i="6" a="1"/>
  <c r="B2759" i="6" a="1"/>
  <c r="H4779" i="6" a="1"/>
  <c r="G4779" i="6" a="1"/>
  <c r="G65" i="6" a="1"/>
  <c r="H65" i="6" a="1"/>
  <c r="B5782" i="6" a="1"/>
  <c r="C5782" i="6" a="1"/>
  <c r="H5311" i="6" a="1"/>
  <c r="G5311" i="6" a="1"/>
  <c r="H6181" i="6" a="1"/>
  <c r="G6181" i="6" a="1"/>
  <c r="B2327" i="6" a="1"/>
  <c r="C2327" i="6" a="1"/>
  <c r="G7413" i="6" a="1"/>
  <c r="H7413" i="6" a="1"/>
  <c r="H4203" i="6" a="1"/>
  <c r="G4203" i="6" a="1"/>
  <c r="H4112" i="6" a="1"/>
  <c r="G4112" i="6" a="1"/>
  <c r="C6290" i="6" a="1"/>
  <c r="B6290" i="6" a="1"/>
  <c r="G6601" i="6" a="1"/>
  <c r="H6601" i="6" a="1"/>
  <c r="G4466" i="6" a="1"/>
  <c r="H4466" i="6" a="1"/>
  <c r="G3901" i="6" a="1"/>
  <c r="H3901" i="6" a="1"/>
  <c r="C5466" i="6" a="1"/>
  <c r="B5466" i="6" a="1"/>
  <c r="H714" i="6" a="1"/>
  <c r="G714" i="6" a="1"/>
  <c r="B5707" i="6" a="1"/>
  <c r="C5707" i="6" a="1"/>
  <c r="G5656" i="6" a="1"/>
  <c r="H5656" i="6" a="1"/>
  <c r="H8002" i="6" a="1"/>
  <c r="G8002" i="6" a="1"/>
  <c r="C8707" i="6" a="1"/>
  <c r="B8707" i="6" a="1"/>
  <c r="G4331" i="6" a="1"/>
  <c r="H4331" i="6" a="1"/>
  <c r="B4657" i="6" a="1"/>
  <c r="C4657" i="6" a="1"/>
  <c r="G4384" i="6" a="1"/>
  <c r="H4384" i="6" a="1"/>
  <c r="H8397" i="6" a="1"/>
  <c r="G8397" i="6" a="1"/>
  <c r="G8451" i="6" a="1"/>
  <c r="H8451" i="6" a="1"/>
  <c r="B6072" i="6" a="1"/>
  <c r="C6072" i="6" a="1"/>
  <c r="G955" i="6" a="1"/>
  <c r="H955" i="6" a="1"/>
  <c r="B2809" i="6" a="1"/>
  <c r="C2809" i="6" a="1"/>
  <c r="B4003" i="6" a="1"/>
  <c r="C4003" i="6" a="1"/>
  <c r="G3232" i="6" a="1"/>
  <c r="H3232" i="6" a="1"/>
  <c r="B852" i="6" a="1"/>
  <c r="C852" i="6" a="1"/>
  <c r="B4742" i="6" a="1"/>
  <c r="C4742" i="6" a="1"/>
  <c r="C5915" i="6" a="1"/>
  <c r="B5915" i="6" a="1"/>
  <c r="G440" i="6" a="1"/>
  <c r="H440" i="6" a="1"/>
  <c r="C7378" i="6" a="1"/>
  <c r="B7378" i="6" a="1"/>
  <c r="G8744" i="6" a="1"/>
  <c r="H8744" i="6" a="1"/>
  <c r="H4962" i="6" a="1"/>
  <c r="G4962" i="6" a="1"/>
  <c r="B4526" i="6" a="1"/>
  <c r="C4526" i="6" a="1"/>
  <c r="G6524" i="6" a="1"/>
  <c r="H6524" i="6" a="1"/>
  <c r="B4202" i="6" a="1"/>
  <c r="C4202" i="6" a="1"/>
  <c r="H5971" i="6" a="1"/>
  <c r="G5971" i="6" a="1"/>
  <c r="C3243" i="6" a="1"/>
  <c r="B3243" i="6" a="1"/>
  <c r="H4353" i="6" a="1"/>
  <c r="G4353" i="6" a="1"/>
  <c r="H7543" i="6" a="1"/>
  <c r="G7543" i="6" a="1"/>
  <c r="G4911" i="6" a="1"/>
  <c r="H4911" i="6" a="1"/>
  <c r="G5157" i="6" a="1"/>
  <c r="H5157" i="6" a="1"/>
  <c r="H7321" i="6" a="1"/>
  <c r="G7321" i="6" a="1"/>
  <c r="H5057" i="6" a="1"/>
  <c r="G5057" i="6" a="1"/>
  <c r="C4120" i="6" a="1"/>
  <c r="B4120" i="6" a="1"/>
  <c r="B4497" i="6" a="1"/>
  <c r="C4497" i="6" a="1"/>
  <c r="B5843" i="6" a="1"/>
  <c r="C5843" i="6" a="1"/>
  <c r="H7680" i="6" a="1"/>
  <c r="G7680" i="6" a="1"/>
  <c r="B5078" i="6" a="1"/>
  <c r="C5078" i="6" a="1"/>
  <c r="C7964" i="6" a="1"/>
  <c r="B7964" i="6" a="1"/>
  <c r="H5834" i="6" a="1"/>
  <c r="G5834" i="6" a="1"/>
  <c r="B1389" i="6" a="1"/>
  <c r="C1389" i="6" a="1"/>
  <c r="G7299" i="6" a="1"/>
  <c r="H7299" i="6" a="1"/>
  <c r="B8820" i="6" a="1"/>
  <c r="C8820" i="6" a="1"/>
  <c r="H5795" i="6" a="1"/>
  <c r="G5795" i="6" a="1"/>
  <c r="G8308" i="6" a="1"/>
  <c r="H8308" i="6" a="1"/>
  <c r="H4822" i="6" a="1"/>
  <c r="G4822" i="6" a="1"/>
  <c r="C4627" i="6" a="1"/>
  <c r="B4627" i="6" a="1"/>
  <c r="B5974" i="6" a="1"/>
  <c r="C5974" i="6" a="1"/>
  <c r="B3680" i="6" a="1"/>
  <c r="C3680" i="6" a="1"/>
  <c r="B8445" i="6" a="1"/>
  <c r="C8445" i="6" a="1"/>
  <c r="C6184" i="6" a="1"/>
  <c r="B6184" i="6" a="1"/>
  <c r="G3114" i="6" a="1"/>
  <c r="H3114" i="6" a="1"/>
  <c r="G6625" i="6" a="1"/>
  <c r="H6625" i="6" a="1"/>
  <c r="C5465" i="6" a="1"/>
  <c r="B5465" i="6" a="1"/>
  <c r="H2735" i="6" a="1"/>
  <c r="G2735" i="6" a="1"/>
  <c r="H3075" i="6" a="1"/>
  <c r="G3075" i="6" a="1"/>
  <c r="C7267" i="6" a="1"/>
  <c r="B7267" i="6" a="1"/>
  <c r="H6951" i="6" a="1"/>
  <c r="G6951" i="6" a="1"/>
  <c r="H9159" i="6" a="1"/>
  <c r="G9159" i="6" a="1"/>
  <c r="H5570" i="6" a="1"/>
  <c r="G5570" i="6" a="1"/>
  <c r="G5340" i="6" a="1"/>
  <c r="H5340" i="6" a="1"/>
  <c r="C5235" i="6" a="1"/>
  <c r="B5235" i="6" a="1"/>
  <c r="G4802" i="6" a="1"/>
  <c r="H4802" i="6" a="1"/>
  <c r="C5967" i="6" a="1"/>
  <c r="B5967" i="6" a="1"/>
  <c r="B3875" i="6" a="1"/>
  <c r="C3875" i="6" a="1"/>
  <c r="G6701" i="6" a="1"/>
  <c r="H6701" i="6" a="1"/>
  <c r="G418" i="6" a="1"/>
  <c r="H418" i="6" a="1"/>
  <c r="C6803" i="6" a="1"/>
  <c r="B6803" i="6" a="1"/>
  <c r="G4064" i="6" a="1"/>
  <c r="H4064" i="6" a="1"/>
  <c r="G4371" i="6" a="1"/>
  <c r="H4371" i="6" a="1"/>
  <c r="G4848" i="6" a="1"/>
  <c r="H4848" i="6" a="1"/>
  <c r="B4989" i="6" a="1"/>
  <c r="C4989" i="6" a="1"/>
  <c r="H7137" i="6" a="1"/>
  <c r="G7137" i="6" a="1"/>
  <c r="G6001" i="6" a="1"/>
  <c r="H6001" i="6" a="1"/>
  <c r="C7355" i="6" a="1"/>
  <c r="B7355" i="6" a="1"/>
  <c r="C7232" i="6" a="1"/>
  <c r="B7232" i="6" a="1"/>
  <c r="G2457" i="6" a="1"/>
  <c r="H2457" i="6" a="1"/>
  <c r="C2517" i="6" a="1"/>
  <c r="B2517" i="6" a="1"/>
  <c r="G4500" i="6" a="1"/>
  <c r="H4500" i="6" a="1"/>
  <c r="H4565" i="6" a="1"/>
  <c r="G4565" i="6" a="1"/>
  <c r="H4526" i="6" a="1"/>
  <c r="G4526" i="6" a="1"/>
  <c r="G7725" i="6" a="1"/>
  <c r="H7725" i="6" a="1"/>
  <c r="G4849" i="6" a="1"/>
  <c r="H4849" i="6" a="1"/>
  <c r="H4275" i="6" a="1"/>
  <c r="G4275" i="6" a="1"/>
  <c r="B7198" i="6" a="1"/>
  <c r="C7198" i="6" a="1"/>
  <c r="G4567" i="6" a="1"/>
  <c r="H4567" i="6" a="1"/>
  <c r="G6462" i="6" a="1"/>
  <c r="H6462" i="6" a="1"/>
  <c r="C5153" i="6" a="1"/>
  <c r="B5153" i="6" a="1"/>
  <c r="G6403" i="6" a="1"/>
  <c r="H6403" i="6" a="1"/>
  <c r="G1644" i="6" a="1"/>
  <c r="H1644" i="6" a="1"/>
  <c r="G6365" i="6" a="1"/>
  <c r="H6365" i="6" a="1"/>
  <c r="B7414" i="6" a="1"/>
  <c r="C7414" i="6" a="1"/>
  <c r="G8923" i="6" a="1"/>
  <c r="H8923" i="6" a="1"/>
  <c r="G6398" i="6" a="1"/>
  <c r="H6398" i="6" a="1"/>
  <c r="C5494" i="6" a="1"/>
  <c r="B5494" i="6" a="1"/>
  <c r="H3544" i="6" a="1"/>
  <c r="G3544" i="6" a="1"/>
  <c r="C6916" i="6" a="1"/>
  <c r="B6916" i="6" a="1"/>
  <c r="B7295" i="6" a="1"/>
  <c r="C7295" i="6" a="1"/>
  <c r="B5282" i="6" a="1"/>
  <c r="C5282" i="6" a="1"/>
  <c r="H5557" i="6" a="1"/>
  <c r="G5557" i="6" a="1"/>
  <c r="G4452" i="6" a="1"/>
  <c r="H4452" i="6" a="1"/>
  <c r="C7797" i="6" a="1"/>
  <c r="B7797" i="6" a="1"/>
  <c r="B5294" i="6" a="1"/>
  <c r="C5294" i="6" a="1"/>
  <c r="G5896" i="6" a="1"/>
  <c r="H5896" i="6" a="1"/>
  <c r="H6543" i="6" a="1"/>
  <c r="G6543" i="6" a="1"/>
  <c r="H3372" i="6" a="1"/>
  <c r="G3372" i="6" a="1"/>
  <c r="B3951" i="6" a="1"/>
  <c r="C3951" i="6" a="1"/>
  <c r="H6651" i="6" a="1"/>
  <c r="G6651" i="6" a="1"/>
  <c r="B4354" i="6" a="1"/>
  <c r="C4354" i="6" a="1"/>
  <c r="G5162" i="6" a="1"/>
  <c r="H5162" i="6" a="1"/>
  <c r="H2719" i="6" a="1"/>
  <c r="G2719" i="6" a="1"/>
  <c r="C5283" i="6" a="1"/>
  <c r="B5283" i="6" a="1"/>
  <c r="B4801" i="6" a="1"/>
  <c r="C4801" i="6" a="1"/>
  <c r="G4226" i="6" a="1"/>
  <c r="H4226" i="6" a="1"/>
  <c r="C3836" i="6" a="1"/>
  <c r="B3836" i="6" a="1"/>
  <c r="G1675" i="6" a="1"/>
  <c r="H1675" i="6" a="1"/>
  <c r="H3866" i="6" a="1"/>
  <c r="G3866" i="6" a="1"/>
  <c r="B5174" i="6" a="1"/>
  <c r="C5174" i="6" a="1"/>
  <c r="G6380" i="6" a="1"/>
  <c r="H6380" i="6" a="1"/>
  <c r="C3853" i="6" a="1"/>
  <c r="B3853" i="6" a="1"/>
  <c r="H3888" i="6" a="1"/>
  <c r="G3888" i="6" a="1"/>
  <c r="G5483" i="6" a="1"/>
  <c r="H5483" i="6" a="1"/>
  <c r="G5078" i="6" a="1"/>
  <c r="H5078" i="6" a="1"/>
  <c r="B7223" i="6" a="1"/>
  <c r="C7223" i="6" a="1"/>
  <c r="G6124" i="6" a="1"/>
  <c r="H6124" i="6" a="1"/>
  <c r="G2912" i="6" a="1"/>
  <c r="H2912" i="6" a="1"/>
  <c r="G5899" i="6" a="1"/>
  <c r="H5899" i="6" a="1"/>
  <c r="B5651" i="6" a="1"/>
  <c r="C5651" i="6" a="1"/>
  <c r="B5878" i="6" a="1"/>
  <c r="C5878" i="6" a="1"/>
  <c r="G4271" i="6" a="1"/>
  <c r="H4271" i="6" a="1"/>
  <c r="B5473" i="6" a="1"/>
  <c r="C5473" i="6" a="1"/>
  <c r="C5553" i="6" a="1"/>
  <c r="B5553" i="6" a="1"/>
  <c r="C5606" i="6" a="1"/>
  <c r="B5606" i="6" a="1"/>
  <c r="G4914" i="6" a="1"/>
  <c r="H4914" i="6" a="1"/>
  <c r="G7027" i="6" a="1"/>
  <c r="H7027" i="6" a="1"/>
  <c r="B6142" i="6" a="1"/>
  <c r="C6142" i="6" a="1"/>
  <c r="C6176" i="6" a="1"/>
  <c r="B6176" i="6" a="1"/>
  <c r="C4624" i="6" a="1"/>
  <c r="B4624" i="6" a="1"/>
  <c r="B5474" i="6" a="1"/>
  <c r="C5474" i="6" a="1"/>
  <c r="B597" i="6" a="1"/>
  <c r="C597" i="6" a="1"/>
  <c r="B2229" i="6" a="1"/>
  <c r="C2229" i="6" a="1"/>
  <c r="G4735" i="6" a="1"/>
  <c r="H4735" i="6" a="1"/>
  <c r="C7707" i="6" a="1"/>
  <c r="B7707" i="6" a="1"/>
  <c r="C5105" i="6" a="1"/>
  <c r="B5105" i="6" a="1"/>
  <c r="C3863" i="6" a="1"/>
  <c r="B3863" i="6" a="1"/>
  <c r="C1546" i="6" a="1"/>
  <c r="B1546" i="6" a="1"/>
  <c r="B3349" i="6" a="1"/>
  <c r="C3349" i="6" a="1"/>
  <c r="B613" i="6" a="1"/>
  <c r="C613" i="6" a="1"/>
  <c r="G3008" i="6" a="1"/>
  <c r="H3008" i="6" a="1"/>
  <c r="G5103" i="6" a="1"/>
  <c r="H5103" i="6" a="1"/>
  <c r="C4187" i="6" a="1"/>
  <c r="B4187" i="6" a="1"/>
  <c r="B6701" i="6" a="1"/>
  <c r="C6701" i="6" a="1"/>
  <c r="H3925" i="6" a="1"/>
  <c r="G3925" i="6" a="1"/>
  <c r="H5035" i="6" a="1"/>
  <c r="G5035" i="6" a="1"/>
  <c r="B7437" i="6" a="1"/>
  <c r="C7437" i="6" a="1"/>
  <c r="B4417" i="6" a="1"/>
  <c r="C4417" i="6" a="1"/>
  <c r="H3651" i="6" a="1"/>
  <c r="G3651" i="6" a="1"/>
  <c r="B5040" i="6" a="1"/>
  <c r="C5040" i="6" a="1"/>
  <c r="G8217" i="6" a="1"/>
  <c r="H8217" i="6" a="1"/>
  <c r="B7883" i="6" a="1"/>
  <c r="C7883" i="6" a="1"/>
  <c r="G5912" i="6" a="1"/>
  <c r="H5912" i="6" a="1"/>
  <c r="G7360" i="6" a="1"/>
  <c r="H7360" i="6" a="1"/>
  <c r="G5689" i="6" a="1"/>
  <c r="H5689" i="6" a="1"/>
  <c r="B5741" i="6" a="1"/>
  <c r="C5741" i="6" a="1"/>
  <c r="G5953" i="6" a="1"/>
  <c r="H5953" i="6" a="1"/>
  <c r="H5268" i="6" a="1"/>
  <c r="G5268" i="6" a="1"/>
  <c r="H5739" i="6" a="1"/>
  <c r="G5739" i="6" a="1"/>
  <c r="C6257" i="6" a="1"/>
  <c r="B6257" i="6" a="1"/>
  <c r="G2630" i="6" a="1"/>
  <c r="H2630" i="6" a="1"/>
  <c r="B8024" i="6" a="1"/>
  <c r="C8024" i="6" a="1"/>
  <c r="G5415" i="6" a="1"/>
  <c r="H5415" i="6" a="1"/>
  <c r="C3064" i="6" a="1"/>
  <c r="B3064" i="6" a="1"/>
  <c r="G8432" i="6" a="1"/>
  <c r="H8432" i="6" a="1"/>
  <c r="B4821" i="6" a="1"/>
  <c r="C4821" i="6" a="1"/>
  <c r="H6489" i="6" a="1"/>
  <c r="G6489" i="6" a="1"/>
  <c r="H4833" i="6" a="1"/>
  <c r="G4833" i="6" a="1"/>
  <c r="B6536" i="6" a="1"/>
  <c r="C6536" i="6" a="1"/>
  <c r="H5854" i="6" a="1"/>
  <c r="G5854" i="6" a="1"/>
  <c r="B6396" i="6" a="1"/>
  <c r="C6396" i="6" a="1"/>
  <c r="C5650" i="6" a="1"/>
  <c r="B5650" i="6" a="1"/>
  <c r="B6502" i="6" a="1"/>
  <c r="C6502" i="6" a="1"/>
  <c r="C5524" i="6" a="1"/>
  <c r="B5524" i="6" a="1"/>
  <c r="H6495" i="6" a="1"/>
  <c r="G6495" i="6" a="1"/>
  <c r="C4672" i="6" a="1"/>
  <c r="B4672" i="6" a="1"/>
  <c r="C5130" i="6" a="1"/>
  <c r="B5130" i="6" a="1"/>
  <c r="G5224" i="6" a="1"/>
  <c r="H5224" i="6" a="1"/>
  <c r="G7717" i="6" a="1"/>
  <c r="H7717" i="6" a="1"/>
  <c r="H7304" i="6" a="1"/>
  <c r="G7304" i="6" a="1"/>
  <c r="H5877" i="6" a="1"/>
  <c r="G5877" i="6" a="1"/>
  <c r="G3029" i="6" a="1"/>
  <c r="H3029" i="6" a="1"/>
  <c r="B544" i="6" a="1"/>
  <c r="C544" i="6" a="1"/>
  <c r="H3580" i="6" a="1"/>
  <c r="G3580" i="6" a="1"/>
  <c r="B4593" i="6" a="1"/>
  <c r="C4593" i="6" a="1"/>
  <c r="H5693" i="6" a="1"/>
  <c r="G5693" i="6" a="1"/>
  <c r="B469" i="6" a="1"/>
  <c r="C469" i="6" a="1"/>
  <c r="B3363" i="6" a="1"/>
  <c r="C3363" i="6" a="1"/>
  <c r="H2157" i="6" a="1"/>
  <c r="G2157" i="6" a="1"/>
  <c r="B6649" i="6" a="1"/>
  <c r="C6649" i="6" a="1"/>
  <c r="C4578" i="6" a="1"/>
  <c r="B4578" i="6" a="1"/>
  <c r="G4853" i="6" a="1"/>
  <c r="H4853" i="6" a="1"/>
  <c r="G5818" i="6" a="1"/>
  <c r="H5818" i="6" a="1"/>
  <c r="B5242" i="6" a="1"/>
  <c r="C5242" i="6" a="1"/>
  <c r="H5910" i="6" a="1"/>
  <c r="G5910" i="6" a="1"/>
  <c r="G5926" i="6" a="1"/>
  <c r="H5926" i="6" a="1"/>
  <c r="G6753" i="6" a="1"/>
  <c r="H6753" i="6" a="1"/>
  <c r="B7772" i="6" a="1"/>
  <c r="C7772" i="6" a="1"/>
  <c r="G7032" i="6" a="1"/>
  <c r="H7032" i="6" a="1"/>
  <c r="G3953" i="6" a="1"/>
  <c r="H3953" i="6" a="1"/>
  <c r="C5053" i="6" a="1"/>
  <c r="B5053" i="6" a="1"/>
  <c r="C4425" i="6" a="1"/>
  <c r="B4425" i="6" a="1"/>
  <c r="C4280" i="6" a="1"/>
  <c r="B4280" i="6" a="1"/>
  <c r="C3122" i="6" a="1"/>
  <c r="B3122" i="6" a="1"/>
  <c r="C4499" i="6" a="1"/>
  <c r="B4499" i="6" a="1"/>
  <c r="B5138" i="6" a="1"/>
  <c r="C5138" i="6" a="1"/>
  <c r="H6354" i="6" a="1"/>
  <c r="G6354" i="6" a="1"/>
  <c r="G5275" i="6" a="1"/>
  <c r="H5275" i="6" a="1"/>
  <c r="H4984" i="6" a="1"/>
  <c r="G4984" i="6" a="1"/>
  <c r="B6486" i="6" a="1"/>
  <c r="C6486" i="6" a="1"/>
  <c r="C7362" i="6" a="1"/>
  <c r="B7362" i="6" a="1"/>
  <c r="G4741" i="6" a="1"/>
  <c r="H4741" i="6" a="1"/>
  <c r="B5924" i="6" a="1"/>
  <c r="C5924" i="6" a="1"/>
  <c r="C5820" i="6" a="1"/>
  <c r="B5820" i="6" a="1"/>
  <c r="H7519" i="6" a="1"/>
  <c r="G7519" i="6" a="1"/>
  <c r="B6474" i="6" a="1"/>
  <c r="C6474" i="6" a="1"/>
  <c r="G6790" i="6" a="1"/>
  <c r="H6790" i="6" a="1"/>
  <c r="H3450" i="6" a="1"/>
  <c r="G3450" i="6" a="1"/>
  <c r="G6754" i="6" a="1"/>
  <c r="H6754" i="6" a="1"/>
  <c r="H9013" i="6" a="1"/>
  <c r="G9013" i="6" a="1"/>
  <c r="H2426" i="6" a="1"/>
  <c r="G2426" i="6" a="1"/>
  <c r="G3484" i="6" a="1"/>
  <c r="H3484" i="6" a="1"/>
  <c r="G9345" i="6" a="1"/>
  <c r="H9345" i="6" a="1"/>
  <c r="G5294" i="6" a="1"/>
  <c r="H5294" i="6" a="1"/>
  <c r="B4873" i="6" a="1"/>
  <c r="C4873" i="6" a="1"/>
  <c r="G6854" i="6" a="1"/>
  <c r="H6854" i="6" a="1"/>
  <c r="H7045" i="6" a="1"/>
  <c r="G7045" i="6" a="1"/>
  <c r="B6444" i="6" a="1"/>
  <c r="C6444" i="6" a="1"/>
  <c r="G3739" i="6" a="1"/>
  <c r="H3739" i="6" a="1"/>
  <c r="B6737" i="6" a="1"/>
  <c r="C6737" i="6" a="1"/>
  <c r="C540" i="6" a="1"/>
  <c r="B540" i="6" a="1"/>
  <c r="B4144" i="6" a="1"/>
  <c r="C4144" i="6" a="1"/>
  <c r="C6729" i="6" a="1"/>
  <c r="B6729" i="6" a="1"/>
  <c r="C7130" i="6" a="1"/>
  <c r="B7130" i="6" a="1"/>
  <c r="G6413" i="6" a="1"/>
  <c r="H6413" i="6" a="1"/>
  <c r="G6509" i="6" a="1"/>
  <c r="H6509" i="6" a="1"/>
  <c r="C4421" i="6" a="1"/>
  <c r="B4421" i="6" a="1"/>
  <c r="G8363" i="6" a="1"/>
  <c r="H8363" i="6" a="1"/>
  <c r="B3512" i="6" a="1"/>
  <c r="C3512" i="6" a="1"/>
  <c r="H5131" i="6" a="1"/>
  <c r="G5131" i="6" a="1"/>
  <c r="G6700" i="6" a="1"/>
  <c r="H6700" i="6" a="1"/>
  <c r="H7539" i="6" a="1"/>
  <c r="G7539" i="6" a="1"/>
  <c r="C5637" i="6" a="1"/>
  <c r="B5637" i="6" a="1"/>
  <c r="H8656" i="6" a="1"/>
  <c r="G8656" i="6" a="1"/>
  <c r="G7183" i="6" a="1"/>
  <c r="H7183" i="6" a="1"/>
  <c r="G5860" i="6" a="1"/>
  <c r="H5860" i="6" a="1"/>
  <c r="C8764" i="6" a="1"/>
  <c r="B8764" i="6" a="1"/>
  <c r="H6104" i="6" a="1"/>
  <c r="G6104" i="6" a="1"/>
  <c r="H8443" i="6" a="1"/>
  <c r="G8443" i="6" a="1"/>
  <c r="G5930" i="6" a="1"/>
  <c r="H5930" i="6" a="1"/>
  <c r="C8220" i="6" a="1"/>
  <c r="B8220" i="6" a="1"/>
  <c r="G5128" i="6" a="1"/>
  <c r="H5128" i="6" a="1"/>
  <c r="H5781" i="6" a="1"/>
  <c r="G5781" i="6" a="1"/>
  <c r="H8118" i="6" a="1"/>
  <c r="G8118" i="6" a="1"/>
  <c r="B3596" i="6" a="1"/>
  <c r="C3596" i="6" a="1"/>
  <c r="B5983" i="6" a="1"/>
  <c r="C5983" i="6" a="1"/>
  <c r="H4055" i="6" a="1"/>
  <c r="G4055" i="6" a="1"/>
  <c r="B4064" i="6" a="1"/>
  <c r="C4064" i="6" a="1"/>
  <c r="C2329" i="6" a="1"/>
  <c r="B2329" i="6" a="1"/>
  <c r="B2231" i="6" a="1"/>
  <c r="C2231" i="6" a="1"/>
  <c r="B5796" i="6" a="1"/>
  <c r="C5796" i="6" a="1"/>
  <c r="B5691" i="6" a="1"/>
  <c r="C5691" i="6" a="1"/>
  <c r="H3426" i="6" a="1"/>
  <c r="G3426" i="6" a="1"/>
  <c r="H6224" i="6" a="1"/>
  <c r="G6224" i="6" a="1"/>
  <c r="B4056" i="6" a="1"/>
  <c r="C4056" i="6" a="1"/>
  <c r="G6341" i="6" a="1"/>
  <c r="H6341" i="6" a="1"/>
  <c r="H8022" i="6" a="1"/>
  <c r="G8022" i="6" a="1"/>
  <c r="H7202" i="6" a="1"/>
  <c r="G7202" i="6" a="1"/>
  <c r="H3545" i="6" a="1"/>
  <c r="G3545" i="6" a="1"/>
  <c r="H4402" i="6" a="1"/>
  <c r="G4402" i="6" a="1"/>
  <c r="B3805" i="6" a="1"/>
  <c r="C3805" i="6" a="1"/>
  <c r="C4518" i="6" a="1"/>
  <c r="B4518" i="6" a="1"/>
  <c r="C4907" i="6" a="1"/>
  <c r="B4907" i="6" a="1"/>
  <c r="H6382" i="6" a="1"/>
  <c r="G6382" i="6" a="1"/>
  <c r="B7146" i="6" a="1"/>
  <c r="C7146" i="6" a="1"/>
  <c r="B7293" i="6" a="1"/>
  <c r="C7293" i="6" a="1"/>
  <c r="B6458" i="6" a="1"/>
  <c r="C6458" i="6" a="1"/>
  <c r="B6924" i="6" a="1"/>
  <c r="C6924" i="6" a="1"/>
  <c r="G2595" i="6" a="1"/>
  <c r="H2595" i="6" a="1"/>
  <c r="G6988" i="6" a="1"/>
  <c r="H6988" i="6" a="1"/>
  <c r="H4855" i="6" a="1"/>
  <c r="G4855" i="6" a="1"/>
  <c r="G1139" i="6" a="1"/>
  <c r="H1139" i="6" a="1"/>
  <c r="C5489" i="6" a="1"/>
  <c r="B5489" i="6" a="1"/>
  <c r="H7292" i="6" a="1"/>
  <c r="G7292" i="6" a="1"/>
  <c r="H4621" i="6" a="1"/>
  <c r="G4621" i="6" a="1"/>
  <c r="G4745" i="6" a="1"/>
  <c r="H4745" i="6" a="1"/>
  <c r="H7718" i="6" a="1"/>
  <c r="G7718" i="6" a="1"/>
  <c r="H6809" i="6" a="1"/>
  <c r="G6809" i="6" a="1"/>
  <c r="H3429" i="6" a="1"/>
  <c r="G3429" i="6" a="1"/>
  <c r="H6437" i="6" a="1"/>
  <c r="G6437" i="6" a="1"/>
  <c r="H6842" i="6" a="1"/>
  <c r="G6842" i="6" a="1"/>
  <c r="B6963" i="6" a="1"/>
  <c r="C6963" i="6" a="1"/>
  <c r="C3866" i="6" a="1"/>
  <c r="B3866" i="6" a="1"/>
  <c r="C2998" i="6" a="1"/>
  <c r="B2998" i="6" a="1"/>
  <c r="H8649" i="6" a="1"/>
  <c r="G8649" i="6" a="1"/>
  <c r="C6124" i="6" a="1"/>
  <c r="B6124" i="6" a="1"/>
  <c r="H5837" i="6" a="1"/>
  <c r="G5837" i="6" a="1"/>
  <c r="G6456" i="6" a="1"/>
  <c r="H6456" i="6" a="1"/>
  <c r="B4881" i="6" a="1"/>
  <c r="C4881" i="6" a="1"/>
  <c r="C2945" i="6" a="1"/>
  <c r="B2945" i="6" a="1"/>
  <c r="C7243" i="6" a="1"/>
  <c r="B7243" i="6" a="1"/>
  <c r="H8836" i="6" a="1"/>
  <c r="G8836" i="6" a="1"/>
  <c r="C2799" i="6" a="1"/>
  <c r="B2799" i="6" a="1"/>
  <c r="H5374" i="6" a="1"/>
  <c r="G5374" i="6" a="1"/>
  <c r="B4025" i="6" a="1"/>
  <c r="C4025" i="6" a="1"/>
  <c r="C7066" i="6" a="1"/>
  <c r="B7066" i="6" a="1"/>
  <c r="H8125" i="6" a="1"/>
  <c r="G8125" i="6" a="1"/>
  <c r="H6361" i="6" a="1"/>
  <c r="G6361" i="6" a="1"/>
  <c r="C6556" i="6" a="1"/>
  <c r="B6556" i="6" a="1"/>
  <c r="C8054" i="6" a="1"/>
  <c r="B8054" i="6" a="1"/>
  <c r="H9094" i="6" a="1"/>
  <c r="G9094" i="6" a="1"/>
  <c r="H6906" i="6" a="1"/>
  <c r="G6906" i="6" a="1"/>
  <c r="C8008" i="6" a="1"/>
  <c r="B8008" i="6" a="1"/>
  <c r="C5804" i="6" a="1"/>
  <c r="B5804" i="6" a="1"/>
  <c r="B8138" i="6" a="1"/>
  <c r="C8138" i="6" a="1"/>
  <c r="C3634" i="6" a="1"/>
  <c r="B3634" i="6" a="1"/>
  <c r="B7016" i="6" a="1"/>
  <c r="C7016" i="6" a="1"/>
  <c r="C7174" i="6" a="1"/>
  <c r="B7174" i="6" a="1"/>
  <c r="C5252" i="6" a="1"/>
  <c r="B5252" i="6" a="1"/>
  <c r="G2922" i="6" a="1"/>
  <c r="H2922" i="6" a="1"/>
  <c r="B6632" i="6" a="1"/>
  <c r="C6632" i="6" a="1"/>
  <c r="C5551" i="6" a="1"/>
  <c r="B5551" i="6" a="1"/>
  <c r="B6641" i="6" a="1"/>
  <c r="C6641" i="6" a="1"/>
  <c r="H9731" i="6" a="1"/>
  <c r="G9731" i="6" a="1"/>
  <c r="B5790" i="6" a="1"/>
  <c r="C5790" i="6" a="1"/>
  <c r="G7176" i="6" a="1"/>
  <c r="H7176" i="6" a="1"/>
  <c r="G8162" i="6" a="1"/>
  <c r="H8162" i="6" a="1"/>
  <c r="B5965" i="6" a="1"/>
  <c r="C5965" i="6" a="1"/>
  <c r="C5534" i="6" a="1"/>
  <c r="B5534" i="6" a="1"/>
  <c r="H5219" i="6" a="1"/>
  <c r="G5219" i="6" a="1"/>
  <c r="G6731" i="6" a="1"/>
  <c r="H6731" i="6" a="1"/>
  <c r="G7138" i="6" a="1"/>
  <c r="H7138" i="6" a="1"/>
  <c r="C6587" i="6" a="1"/>
  <c r="B6587" i="6" a="1"/>
  <c r="C5146" i="6" a="1"/>
  <c r="B5146" i="6" a="1"/>
  <c r="C6218" i="6" a="1"/>
  <c r="B6218" i="6" a="1"/>
  <c r="B4290" i="6" a="1"/>
  <c r="C4290" i="6" a="1"/>
  <c r="C4756" i="6" a="1"/>
  <c r="B4756" i="6" a="1"/>
  <c r="B3058" i="6" a="1"/>
  <c r="C3058" i="6" a="1"/>
  <c r="B7596" i="6" a="1"/>
  <c r="C7596" i="6" a="1"/>
  <c r="B8078" i="6" a="1"/>
  <c r="C8078" i="6" a="1"/>
  <c r="H6162" i="6" a="1"/>
  <c r="G6162" i="6" a="1"/>
  <c r="C5541" i="6" a="1"/>
  <c r="B5541" i="6" a="1"/>
  <c r="B7343" i="6" a="1"/>
  <c r="C7343" i="6" a="1"/>
  <c r="H6724" i="6" a="1"/>
  <c r="G6724" i="6" a="1"/>
  <c r="B5461" i="6" a="1"/>
  <c r="C5461" i="6" a="1"/>
  <c r="G5328" i="6" a="1"/>
  <c r="H5328" i="6" a="1"/>
  <c r="C9116" i="6" a="1"/>
  <c r="B9116" i="6" a="1"/>
  <c r="C8256" i="6" a="1"/>
  <c r="B8256" i="6" a="1"/>
  <c r="B6920" i="6" a="1"/>
  <c r="C6920" i="6" a="1"/>
  <c r="C8393" i="6" a="1"/>
  <c r="B8393" i="6" a="1"/>
  <c r="G4851" i="6" a="1"/>
  <c r="H4851" i="6" a="1"/>
  <c r="C4690" i="6" a="1"/>
  <c r="B4690" i="6" a="1"/>
  <c r="C8236" i="6" a="1"/>
  <c r="B8236" i="6" a="1"/>
  <c r="G4758" i="6" a="1"/>
  <c r="H4758" i="6" a="1"/>
  <c r="G7088" i="6" a="1"/>
  <c r="H7088" i="6" a="1"/>
  <c r="H4268" i="6" a="1"/>
  <c r="G4268" i="6" a="1"/>
  <c r="H6607" i="6" a="1"/>
  <c r="G6607" i="6" a="1"/>
  <c r="B8484" i="6" a="1"/>
  <c r="C8484" i="6" a="1"/>
  <c r="G5405" i="6" a="1"/>
  <c r="H5405" i="6" a="1"/>
  <c r="C2315" i="6" a="1"/>
  <c r="B2315" i="6" a="1"/>
  <c r="C5126" i="6" a="1"/>
  <c r="B5126" i="6" a="1"/>
  <c r="G6629" i="6" a="1"/>
  <c r="H6629" i="6" a="1"/>
  <c r="C7728" i="6" a="1"/>
  <c r="B7728" i="6" a="1"/>
  <c r="H3806" i="6" a="1"/>
  <c r="G3806" i="6" a="1"/>
  <c r="H6525" i="6" a="1"/>
  <c r="G6525" i="6" a="1"/>
  <c r="B6044" i="6" a="1"/>
  <c r="C6044" i="6" a="1"/>
  <c r="G7069" i="6" a="1"/>
  <c r="H7069" i="6" a="1"/>
  <c r="B6382" i="6" a="1"/>
  <c r="C6382" i="6" a="1"/>
  <c r="B7489" i="6" a="1"/>
  <c r="C7489" i="6" a="1"/>
  <c r="C8001" i="6" a="1"/>
  <c r="B8001" i="6" a="1"/>
  <c r="C3396" i="6" a="1"/>
  <c r="B3396" i="6" a="1"/>
  <c r="C7360" i="6" a="1"/>
  <c r="B7360" i="6" a="1"/>
  <c r="C7513" i="6" a="1"/>
  <c r="B7513" i="6" a="1"/>
  <c r="B9428" i="6" a="1"/>
  <c r="C9428" i="6" a="1"/>
  <c r="B7648" i="6" a="1"/>
  <c r="C7648" i="6" a="1"/>
  <c r="B6473" i="6" a="1"/>
  <c r="C6473" i="6" a="1"/>
  <c r="H6271" i="6" a="1"/>
  <c r="G6271" i="6" a="1"/>
  <c r="G6309" i="6" a="1"/>
  <c r="H6309" i="6" a="1"/>
  <c r="H5383" i="6" a="1"/>
  <c r="G5383" i="6" a="1"/>
  <c r="H7035" i="6" a="1"/>
  <c r="G7035" i="6" a="1"/>
  <c r="G6183" i="6" a="1"/>
  <c r="H6183" i="6" a="1"/>
  <c r="G3590" i="6" a="1"/>
  <c r="H3590" i="6" a="1"/>
  <c r="G5579" i="6" a="1"/>
  <c r="H5579" i="6" a="1"/>
  <c r="H5671" i="6" a="1"/>
  <c r="G5671" i="6" a="1"/>
  <c r="B5132" i="6" a="1"/>
  <c r="C5132" i="6" a="1"/>
  <c r="C7856" i="6" a="1"/>
  <c r="B7856" i="6" a="1"/>
  <c r="G4985" i="6" a="1"/>
  <c r="H4985" i="6" a="1"/>
  <c r="H2654" i="6" a="1"/>
  <c r="G2654" i="6" a="1"/>
  <c r="C7736" i="6" a="1"/>
  <c r="B7736" i="6" a="1"/>
  <c r="B5932" i="6" a="1"/>
  <c r="C5932" i="6" a="1"/>
  <c r="H6322" i="6" a="1"/>
  <c r="G6322" i="6" a="1"/>
  <c r="G7169" i="6" a="1"/>
  <c r="H7169" i="6" a="1"/>
  <c r="H2698" i="6" a="1"/>
  <c r="G2698" i="6" a="1"/>
  <c r="B7344" i="6" a="1"/>
  <c r="C7344" i="6" a="1"/>
  <c r="G4979" i="6" a="1"/>
  <c r="H4979" i="6" a="1"/>
  <c r="H6248" i="6" a="1"/>
  <c r="G6248" i="6" a="1"/>
  <c r="C5560" i="6" a="1"/>
  <c r="B5560" i="6" a="1"/>
  <c r="G7980" i="6" a="1"/>
  <c r="H7980" i="6" a="1"/>
  <c r="G8031" i="6" a="1"/>
  <c r="H8031" i="6" a="1"/>
  <c r="C7248" i="6" a="1"/>
  <c r="B7248" i="6" a="1"/>
  <c r="C8823" i="6" a="1"/>
  <c r="B8823" i="6" a="1"/>
  <c r="B8371" i="6" a="1"/>
  <c r="C8371" i="6" a="1"/>
  <c r="C7751" i="6" a="1"/>
  <c r="B7751" i="6" a="1"/>
  <c r="H7803" i="6" a="1"/>
  <c r="G7803" i="6" a="1"/>
  <c r="H2239" i="6" a="1"/>
  <c r="G2239" i="6" a="1"/>
  <c r="B4564" i="6" a="1"/>
  <c r="C4564" i="6" a="1"/>
  <c r="G8052" i="6" a="1"/>
  <c r="H8052" i="6" a="1"/>
  <c r="B5918" i="6" a="1"/>
  <c r="C5918" i="6" a="1"/>
  <c r="C6311" i="6" a="1"/>
  <c r="B6311" i="6" a="1"/>
  <c r="B7542" i="6" a="1"/>
  <c r="C7542" i="6" a="1"/>
  <c r="C7315" i="6" a="1"/>
  <c r="B7315" i="6" a="1"/>
  <c r="B6470" i="6" a="1"/>
  <c r="C6470" i="6" a="1"/>
  <c r="B5311" i="6" a="1"/>
  <c r="C5311" i="6" a="1"/>
  <c r="H7849" i="6" a="1"/>
  <c r="G7849" i="6" a="1"/>
  <c r="H6959" i="6" a="1"/>
  <c r="G6959" i="6" a="1"/>
  <c r="G6868" i="6" a="1"/>
  <c r="H6868" i="6" a="1"/>
  <c r="B7305" i="6" a="1"/>
  <c r="C7305" i="6" a="1"/>
  <c r="C3218" i="6" a="1"/>
  <c r="B3218" i="6" a="1"/>
  <c r="H6647" i="6" a="1"/>
  <c r="G6647" i="6" a="1"/>
  <c r="G7076" i="6" a="1"/>
  <c r="H7076" i="6" a="1"/>
  <c r="B6390" i="6" a="1"/>
  <c r="C6390" i="6" a="1"/>
  <c r="H6075" i="6" a="1"/>
  <c r="G6075" i="6" a="1"/>
  <c r="G8783" i="6" a="1"/>
  <c r="H8783" i="6" a="1"/>
  <c r="G6557" i="6" a="1"/>
  <c r="H6557" i="6" a="1"/>
  <c r="G3565" i="6" a="1"/>
  <c r="H3565" i="6" a="1"/>
  <c r="C8213" i="6" a="1"/>
  <c r="B8213" i="6" a="1"/>
  <c r="C8165" i="6" a="1"/>
  <c r="B8165" i="6" a="1"/>
  <c r="C4847" i="6" a="1"/>
  <c r="B4847" i="6" a="1"/>
  <c r="C8287" i="6" a="1"/>
  <c r="B8287" i="6" a="1"/>
  <c r="B7861" i="6" a="1"/>
  <c r="C7861" i="6" a="1"/>
  <c r="G3914" i="6" a="1"/>
  <c r="H3914" i="6" a="1"/>
  <c r="C9844" i="6" a="1"/>
  <c r="B9844" i="6" a="1"/>
  <c r="C6385" i="6" a="1"/>
  <c r="B6385" i="6" a="1"/>
  <c r="G6615" i="6" a="1"/>
  <c r="H6615" i="6" a="1"/>
  <c r="B9634" i="6" a="1"/>
  <c r="C9634" i="6" a="1"/>
  <c r="H4387" i="6" a="1"/>
  <c r="G4387" i="6" a="1"/>
  <c r="C7908" i="6" a="1"/>
  <c r="B7908" i="6" a="1"/>
  <c r="G6857" i="6" a="1"/>
  <c r="H6857" i="6" a="1"/>
  <c r="G3022" i="6" a="1"/>
  <c r="H3022" i="6" a="1"/>
  <c r="G6270" i="6" a="1"/>
  <c r="H6270" i="6" a="1"/>
  <c r="B5788" i="6" a="1"/>
  <c r="C5788" i="6" a="1"/>
  <c r="H7795" i="6" a="1"/>
  <c r="G7795" i="6" a="1"/>
  <c r="C6149" i="6" a="1"/>
  <c r="B6149" i="6" a="1"/>
  <c r="G7296" i="6" a="1"/>
  <c r="H7296" i="6" a="1"/>
  <c r="G5439" i="6" a="1"/>
  <c r="H5439" i="6" a="1"/>
  <c r="G6446" i="6" a="1"/>
  <c r="H6446" i="6" a="1"/>
  <c r="B7649" i="6" a="1"/>
  <c r="C7649" i="6" a="1"/>
  <c r="G9763" i="6" a="1"/>
  <c r="H9763" i="6" a="1"/>
  <c r="H4875" i="6" a="1"/>
  <c r="G4875" i="6" a="1"/>
  <c r="H5991" i="6" a="1"/>
  <c r="G5991" i="6" a="1"/>
  <c r="B4449" i="6" a="1"/>
  <c r="C4449" i="6" a="1"/>
  <c r="H8619" i="6" a="1"/>
  <c r="G8619" i="6" a="1"/>
  <c r="G5815" i="6" a="1"/>
  <c r="H5815" i="6" a="1"/>
  <c r="G6565" i="6" a="1"/>
  <c r="H6565" i="6" a="1"/>
  <c r="C9215" i="6" a="1"/>
  <c r="B9215" i="6" a="1"/>
  <c r="C8960" i="6" a="1"/>
  <c r="B8960" i="6" a="1"/>
  <c r="H7706" i="6" a="1"/>
  <c r="G7706" i="6" a="1"/>
  <c r="H7909" i="6" a="1"/>
  <c r="G7909" i="6" a="1"/>
  <c r="H9022" i="6" a="1"/>
  <c r="G9022" i="6" a="1"/>
  <c r="G6628" i="6" a="1"/>
  <c r="H6628" i="6" a="1"/>
  <c r="B5312" i="6" a="1"/>
  <c r="C5312" i="6" a="1"/>
  <c r="C5227" i="6" a="1"/>
  <c r="B5227" i="6" a="1"/>
  <c r="C3687" i="6" a="1"/>
  <c r="B3687" i="6" a="1"/>
  <c r="H6677" i="6" a="1"/>
  <c r="G6677" i="6" a="1"/>
  <c r="B6256" i="6" a="1"/>
  <c r="C6256" i="6" a="1"/>
  <c r="B7419" i="6" a="1"/>
  <c r="C7419" i="6" a="1"/>
  <c r="H7578" i="6" a="1"/>
  <c r="G7578" i="6" a="1"/>
  <c r="B9730" i="6" a="1"/>
  <c r="C9730" i="6" a="1"/>
  <c r="B6081" i="6" a="1"/>
  <c r="C6081" i="6" a="1"/>
  <c r="C8325" i="6" a="1"/>
  <c r="B8325" i="6" a="1"/>
  <c r="B7498" i="6" a="1"/>
  <c r="C7498" i="6" a="1"/>
  <c r="H6841" i="6" a="1"/>
  <c r="G6841" i="6" a="1"/>
  <c r="H9790" i="6" a="1"/>
  <c r="G9790" i="6" a="1"/>
  <c r="G3751" i="6" a="1"/>
  <c r="H3751" i="6" a="1"/>
  <c r="H7528" i="6" a="1"/>
  <c r="G7528" i="6" a="1"/>
  <c r="B7934" i="6" a="1"/>
  <c r="C7934" i="6" a="1"/>
  <c r="C8110" i="6" a="1"/>
  <c r="B8110" i="6" a="1"/>
  <c r="B5852" i="6" a="1"/>
  <c r="C5852" i="6" a="1"/>
  <c r="C6721" i="6" a="1"/>
  <c r="B6721" i="6" a="1"/>
  <c r="B5613" i="6" a="1"/>
  <c r="C5613" i="6" a="1"/>
  <c r="B8603" i="6" a="1"/>
  <c r="C8603" i="6" a="1"/>
  <c r="G4908" i="6" a="1"/>
  <c r="H4908" i="6" a="1"/>
  <c r="B3161" i="6" a="1"/>
  <c r="C3161" i="6" a="1"/>
  <c r="G3197" i="6" a="1"/>
  <c r="H3197" i="6" a="1"/>
  <c r="G7449" i="6" a="1"/>
  <c r="H7449" i="6" a="1"/>
  <c r="G7929" i="6" a="1"/>
  <c r="H7929" i="6" a="1"/>
  <c r="B6877" i="6" a="1"/>
  <c r="C6877" i="6" a="1"/>
  <c r="C8543" i="6" a="1"/>
  <c r="B8543" i="6" a="1"/>
  <c r="H6634" i="6" a="1"/>
  <c r="G6634" i="6" a="1"/>
  <c r="C8663" i="6" a="1"/>
  <c r="B8663" i="6" a="1"/>
  <c r="B5211" i="6" a="1"/>
  <c r="C5211" i="6" a="1"/>
  <c r="C7642" i="6" a="1"/>
  <c r="B7642" i="6" a="1"/>
  <c r="G7433" i="6" a="1"/>
  <c r="H7433" i="6" a="1"/>
  <c r="C5690" i="6" a="1"/>
  <c r="B5690" i="6" a="1"/>
  <c r="H7821" i="6" a="1"/>
  <c r="G7821" i="6" a="1"/>
  <c r="C5453" i="6" a="1"/>
  <c r="B5453" i="6" a="1"/>
  <c r="H7804" i="6" a="1"/>
  <c r="G7804" i="6" a="1"/>
  <c r="B8996" i="6" a="1"/>
  <c r="C8996" i="6" a="1"/>
  <c r="B5147" i="6" a="1"/>
  <c r="C5147" i="6" a="1"/>
  <c r="C5116" i="6" a="1"/>
  <c r="B5116" i="6" a="1"/>
  <c r="B8606" i="6" a="1"/>
  <c r="C8606" i="6" a="1"/>
  <c r="C7715" i="6" a="1"/>
  <c r="B7715" i="6" a="1"/>
  <c r="H7654" i="6" a="1"/>
  <c r="G7654" i="6" a="1"/>
  <c r="G7827" i="6" a="1"/>
  <c r="H7827" i="6" a="1"/>
  <c r="G5871" i="6" a="1"/>
  <c r="H5871" i="6" a="1"/>
  <c r="G3507" i="6" a="1"/>
  <c r="H3507" i="6" a="1"/>
  <c r="G5298" i="6" a="1"/>
  <c r="H5298" i="6" a="1"/>
  <c r="H3046" i="6" a="1"/>
  <c r="G3046" i="6" a="1"/>
  <c r="B6144" i="6" a="1"/>
  <c r="C6144" i="6" a="1"/>
  <c r="B5406" i="6" a="1"/>
  <c r="C5406" i="6" a="1"/>
  <c r="H5008" i="6" a="1"/>
  <c r="G5008" i="6" a="1"/>
  <c r="B5702" i="6" a="1"/>
  <c r="C5702" i="6" a="1"/>
  <c r="B7608" i="6" a="1"/>
  <c r="C7608" i="6" a="1"/>
  <c r="G6009" i="6" a="1"/>
  <c r="H6009" i="6" a="1"/>
  <c r="B3200" i="6" a="1"/>
  <c r="C3200" i="6" a="1"/>
  <c r="G5395" i="6" a="1"/>
  <c r="H5395" i="6" a="1"/>
  <c r="C9173" i="6" a="1"/>
  <c r="B9173" i="6" a="1"/>
  <c r="C4617" i="6" a="1"/>
  <c r="B4617" i="6" a="1"/>
  <c r="B7495" i="6" a="1"/>
  <c r="C7495" i="6" a="1"/>
  <c r="B5899" i="6" a="1"/>
  <c r="C5899" i="6" a="1"/>
  <c r="C9086" i="6" a="1"/>
  <c r="B9086" i="6" a="1"/>
  <c r="C7103" i="6" a="1"/>
  <c r="B7103" i="6" a="1"/>
  <c r="G5779" i="6" a="1"/>
  <c r="H5779" i="6" a="1"/>
  <c r="H8145" i="6" a="1"/>
  <c r="G8145" i="6" a="1"/>
  <c r="B5124" i="6" a="1"/>
  <c r="C5124" i="6" a="1"/>
  <c r="C6043" i="6" a="1"/>
  <c r="B6043" i="6" a="1"/>
  <c r="G5397" i="6" a="1"/>
  <c r="H5397" i="6" a="1"/>
  <c r="B8609" i="6" a="1"/>
  <c r="C8609" i="6" a="1"/>
  <c r="C7366" i="6" a="1"/>
  <c r="B7366" i="6" a="1"/>
  <c r="B6199" i="6" a="1"/>
  <c r="C6199" i="6" a="1"/>
  <c r="C4977" i="6" a="1"/>
  <c r="B4977" i="6" a="1"/>
  <c r="B3316" i="6" a="1"/>
  <c r="C3316" i="6" a="1"/>
  <c r="G5503" i="6" a="1"/>
  <c r="H5503" i="6" a="1"/>
  <c r="G608" i="6" a="1"/>
  <c r="H608" i="6" a="1"/>
  <c r="G5240" i="6" a="1"/>
  <c r="H5240" i="6" a="1"/>
  <c r="H6669" i="6" a="1"/>
  <c r="G6669" i="6" a="1"/>
  <c r="H7439" i="6" a="1"/>
  <c r="G7439" i="6" a="1"/>
  <c r="C7258" i="6" a="1"/>
  <c r="B7258" i="6" a="1"/>
  <c r="B8231" i="6" a="1"/>
  <c r="C8231" i="6" a="1"/>
  <c r="H5635" i="6" a="1"/>
  <c r="G5635" i="6" a="1"/>
  <c r="B9031" i="6" a="1"/>
  <c r="C9031" i="6" a="1"/>
  <c r="H2924" i="6" a="1"/>
  <c r="G2924" i="6" a="1"/>
  <c r="G9827" i="6" a="1"/>
  <c r="H9827" i="6" a="1"/>
  <c r="H8693" i="6" a="1"/>
  <c r="G8693" i="6" a="1"/>
  <c r="C9799" i="6" a="1"/>
  <c r="B9799" i="6" a="1"/>
  <c r="B7636" i="6" a="1"/>
  <c r="C7636" i="6" a="1"/>
  <c r="B4974" i="6" a="1"/>
  <c r="C4974" i="6" a="1"/>
  <c r="B8394" i="6" a="1"/>
  <c r="C8394" i="6" a="1"/>
  <c r="G8170" i="6" a="1"/>
  <c r="H8170" i="6" a="1"/>
  <c r="C7275" i="6" a="1"/>
  <c r="B7275" i="6" a="1"/>
  <c r="C6114" i="6" a="1"/>
  <c r="B6114" i="6" a="1"/>
  <c r="H9392" i="6" a="1"/>
  <c r="G9392" i="6" a="1"/>
  <c r="H6744" i="6" a="1"/>
  <c r="G6744" i="6" a="1"/>
  <c r="H9414" i="6" a="1"/>
  <c r="G9414" i="6" a="1"/>
  <c r="B8488" i="6" a="1"/>
  <c r="C8488" i="6" a="1"/>
  <c r="G7271" i="6" a="1"/>
  <c r="H7271" i="6" a="1"/>
  <c r="G5861" i="6" a="1"/>
  <c r="H5861" i="6" a="1"/>
  <c r="B9268" i="6" a="1"/>
  <c r="C9268" i="6" a="1"/>
  <c r="B7423" i="6" a="1"/>
  <c r="C7423" i="6" a="1"/>
  <c r="C7459" i="6" a="1"/>
  <c r="B7459" i="6" a="1"/>
  <c r="G5285" i="6" a="1"/>
  <c r="H5285" i="6" a="1"/>
  <c r="C7824" i="6" a="1"/>
  <c r="B7824" i="6" a="1"/>
  <c r="B6250" i="6" a="1"/>
  <c r="C6250" i="6" a="1"/>
  <c r="G9215" i="6" a="1"/>
  <c r="H9215" i="6" a="1"/>
  <c r="B6906" i="6" a="1"/>
  <c r="C6906" i="6" a="1"/>
  <c r="C4819" i="6" a="1"/>
  <c r="B4819" i="6" a="1"/>
  <c r="G8690" i="6" a="1"/>
  <c r="H8690" i="6" a="1"/>
  <c r="C7632" i="6" a="1"/>
  <c r="B7632" i="6" a="1"/>
  <c r="G5432" i="6" a="1"/>
  <c r="H5432" i="6" a="1"/>
  <c r="B6757" i="6" a="1"/>
  <c r="C6757" i="6" a="1"/>
  <c r="G5256" i="6" a="1"/>
  <c r="H5256" i="6" a="1"/>
  <c r="C7682" i="6" a="1"/>
  <c r="B7682" i="6" a="1"/>
  <c r="B5005" i="6" a="1"/>
  <c r="C5005" i="6" a="1"/>
  <c r="H7094" i="6" a="1"/>
  <c r="G7094" i="6" a="1"/>
  <c r="G6963" i="6" a="1"/>
  <c r="H6963" i="6" a="1"/>
  <c r="H6220" i="6" a="1"/>
  <c r="G6220" i="6" a="1"/>
  <c r="B6601" i="6" a="1"/>
  <c r="C6601" i="6" a="1"/>
  <c r="G7505" i="6" a="1"/>
  <c r="H7505" i="6" a="1"/>
  <c r="H7682" i="6" a="1"/>
  <c r="G7682" i="6" a="1"/>
  <c r="B9478" i="6" a="1"/>
  <c r="C9478" i="6" a="1"/>
  <c r="B5704" i="6" a="1"/>
  <c r="C5704" i="6" a="1"/>
  <c r="B8738" i="6" a="1"/>
  <c r="C8738" i="6" a="1"/>
  <c r="G6907" i="6" a="1"/>
  <c r="H6907" i="6" a="1"/>
  <c r="G6470" i="6" a="1"/>
  <c r="H6470" i="6" a="1"/>
  <c r="H8532" i="6" a="1"/>
  <c r="G8532" i="6" a="1"/>
  <c r="G9818" i="6" a="1"/>
  <c r="H9818" i="6" a="1"/>
  <c r="B7472" i="6" a="1"/>
  <c r="C7472" i="6" a="1"/>
  <c r="G6099" i="6" a="1"/>
  <c r="H6099" i="6" a="1"/>
  <c r="C9210" i="6" a="1"/>
  <c r="B9210" i="6" a="1"/>
  <c r="C4612" i="6" a="1"/>
  <c r="B4612" i="6" a="1"/>
  <c r="H8933" i="6" a="1"/>
  <c r="G8933" i="6" a="1"/>
  <c r="C8940" i="6" a="1"/>
  <c r="B8940" i="6" a="1"/>
  <c r="H8615" i="6" a="1"/>
  <c r="G8615" i="6" a="1"/>
  <c r="G7287" i="6" a="1"/>
  <c r="H7287" i="6" a="1"/>
  <c r="H6741" i="6" a="1"/>
  <c r="G6741" i="6" a="1"/>
  <c r="B9779" i="6" a="1"/>
  <c r="C9779" i="6" a="1"/>
  <c r="H6974" i="6" a="1"/>
  <c r="G6974" i="6" a="1"/>
  <c r="C8556" i="6" a="1"/>
  <c r="B8556" i="6" a="1"/>
  <c r="G2854" i="6" a="1"/>
  <c r="H2854" i="6" a="1"/>
  <c r="G5044" i="6" a="1"/>
  <c r="H5044" i="6" a="1"/>
  <c r="G8036" i="6" a="1"/>
  <c r="H8036" i="6" a="1"/>
  <c r="H7839" i="6" a="1"/>
  <c r="G7839" i="6" a="1"/>
  <c r="G9793" i="6" a="1"/>
  <c r="H9793" i="6" a="1"/>
  <c r="H7265" i="6" a="1"/>
  <c r="G7265" i="6" a="1"/>
  <c r="B8532" i="6" a="1"/>
  <c r="C8532" i="6" a="1"/>
  <c r="G6602" i="6" a="1"/>
  <c r="H6602" i="6" a="1"/>
  <c r="H5916" i="6" a="1"/>
  <c r="G5916" i="6" a="1"/>
  <c r="G6699" i="6" a="1"/>
  <c r="H6699" i="6" a="1"/>
  <c r="G7435" i="6" a="1"/>
  <c r="H7435" i="6" a="1"/>
  <c r="C6131" i="6" a="1"/>
  <c r="B6131" i="6" a="1"/>
  <c r="B8146" i="6" a="1"/>
  <c r="C8146" i="6" a="1"/>
  <c r="G6763" i="6" a="1"/>
  <c r="H6763" i="6" a="1"/>
  <c r="G7602" i="6" a="1"/>
  <c r="H7602" i="6" a="1"/>
  <c r="C7168" i="6" a="1"/>
  <c r="B7168" i="6" a="1"/>
  <c r="H4799" i="6" a="1"/>
  <c r="G4799" i="6" a="1"/>
  <c r="C6910" i="6" a="1"/>
  <c r="B6910" i="6" a="1"/>
  <c r="G7235" i="6" a="1"/>
  <c r="H7235" i="6" a="1"/>
  <c r="H6144" i="6" a="1"/>
  <c r="G6144" i="6" a="1"/>
  <c r="B7317" i="6" a="1"/>
  <c r="C7317" i="6" a="1"/>
  <c r="H7005" i="6" a="1"/>
  <c r="G7005" i="6" a="1"/>
  <c r="G7742" i="6" a="1"/>
  <c r="H7742" i="6" a="1"/>
  <c r="C6192" i="6" a="1"/>
  <c r="B6192" i="6" a="1"/>
  <c r="C7803" i="6" a="1"/>
  <c r="B7803" i="6" a="1"/>
  <c r="H4406" i="6" a="1"/>
  <c r="G4406" i="6" a="1"/>
  <c r="H6690" i="6" a="1"/>
  <c r="G6690" i="6" a="1"/>
  <c r="G7273" i="6" a="1"/>
  <c r="H7273" i="6" a="1"/>
  <c r="G7926" i="6" a="1"/>
  <c r="H7926" i="6" a="1"/>
  <c r="B8743" i="6" a="1"/>
  <c r="C8743" i="6" a="1"/>
  <c r="C8679" i="6" a="1"/>
  <c r="B8679" i="6" a="1"/>
  <c r="H7574" i="6" a="1"/>
  <c r="G7574" i="6" a="1"/>
  <c r="B4080" i="6" a="1"/>
  <c r="C4080" i="6" a="1"/>
  <c r="B7440" i="6" a="1"/>
  <c r="C7440" i="6" a="1"/>
  <c r="H6745" i="6" a="1"/>
  <c r="G6745" i="6" a="1"/>
  <c r="B6779" i="6" a="1"/>
  <c r="C6779" i="6" a="1"/>
  <c r="B9106" i="6" a="1"/>
  <c r="C9106" i="6" a="1"/>
  <c r="C7183" i="6" a="1"/>
  <c r="B7183" i="6" a="1"/>
  <c r="B7555" i="6" a="1"/>
  <c r="C7555" i="6" a="1"/>
  <c r="H7553" i="6" a="1"/>
  <c r="G7553" i="6" a="1"/>
  <c r="B7654" i="6" a="1"/>
  <c r="C7654" i="6" a="1"/>
  <c r="C8058" i="6" a="1"/>
  <c r="B8058" i="6" a="1"/>
  <c r="H7101" i="6" a="1"/>
  <c r="G7101" i="6" a="1"/>
  <c r="B6215" i="6" a="1"/>
  <c r="C6215" i="6" a="1"/>
  <c r="G9637" i="6" a="1"/>
  <c r="H9637" i="6" a="1"/>
  <c r="H8045" i="6" a="1"/>
  <c r="G8045" i="6" a="1"/>
  <c r="C8935" i="6" a="1"/>
  <c r="B8935" i="6" a="1"/>
  <c r="C6566" i="6" a="1"/>
  <c r="B6566" i="6" a="1"/>
  <c r="H8573" i="6" a="1"/>
  <c r="G8573" i="6" a="1"/>
  <c r="C6834" i="6" a="1"/>
  <c r="B6834" i="6" a="1"/>
  <c r="H7365" i="6" a="1"/>
  <c r="G7365" i="6" a="1"/>
  <c r="G4613" i="6" a="1"/>
  <c r="H4613" i="6" a="1"/>
  <c r="G7974" i="6" a="1"/>
  <c r="H7974" i="6" a="1"/>
  <c r="G7210" i="6" a="1"/>
  <c r="H7210" i="6" a="1"/>
  <c r="H5746" i="6" a="1"/>
  <c r="G5746" i="6" a="1"/>
  <c r="B9480" i="6" a="1"/>
  <c r="C9480" i="6" a="1"/>
  <c r="G7991" i="6" a="1"/>
  <c r="H7991" i="6" a="1"/>
  <c r="B7947" i="6" a="1"/>
  <c r="C7947" i="6" a="1"/>
  <c r="H6527" i="6" a="1"/>
  <c r="G6527" i="6" a="1"/>
  <c r="C6200" i="6" a="1"/>
  <c r="B6200" i="6" a="1"/>
  <c r="C7380" i="6" a="1"/>
  <c r="B7380" i="6" a="1"/>
  <c r="H8175" i="6" a="1"/>
  <c r="G8175" i="6" a="1"/>
  <c r="G9308" i="6" a="1"/>
  <c r="H9308" i="6" a="1"/>
  <c r="C5260" i="6" a="1"/>
  <c r="B5260" i="6" a="1"/>
  <c r="B8475" i="6" a="1"/>
  <c r="C8475" i="6" a="1"/>
  <c r="G6736" i="6" a="1"/>
  <c r="H6736" i="6" a="1"/>
  <c r="G7979" i="6" a="1"/>
  <c r="H7979" i="6" a="1"/>
  <c r="G6932" i="6" a="1"/>
  <c r="H6932" i="6" a="1"/>
  <c r="G7231" i="6" a="1"/>
  <c r="H7231" i="6" a="1"/>
  <c r="G8464" i="6" a="1"/>
  <c r="H8464" i="6" a="1"/>
  <c r="C6991" i="6" a="1"/>
  <c r="B6991" i="6" a="1"/>
  <c r="B7903" i="6" a="1"/>
  <c r="C7903" i="6" a="1"/>
  <c r="G7523" i="6" a="1"/>
  <c r="H7523" i="6" a="1"/>
  <c r="G6707" i="6" a="1"/>
  <c r="H6707" i="6" a="1"/>
  <c r="G5254" i="6" a="1"/>
  <c r="H5254" i="6" a="1"/>
  <c r="G9100" i="6" a="1"/>
  <c r="H9100" i="6" a="1"/>
  <c r="C5322" i="6" a="1"/>
  <c r="B5322" i="6" a="1"/>
  <c r="H7577" i="6" a="1"/>
  <c r="G7577" i="6" a="1"/>
  <c r="H8361" i="6" a="1"/>
  <c r="G8361" i="6" a="1"/>
  <c r="H8621" i="6" a="1"/>
  <c r="G8621" i="6" a="1"/>
  <c r="B9054" i="6" a="1"/>
  <c r="C9054" i="6" a="1"/>
  <c r="C4123" i="6" a="1"/>
  <c r="B4123" i="6" a="1"/>
  <c r="H7479" i="6" a="1"/>
  <c r="G7479" i="6" a="1"/>
  <c r="C6479" i="6" a="1"/>
  <c r="B6479" i="6" a="1"/>
  <c r="B8199" i="6" a="1"/>
  <c r="C8199" i="6" a="1"/>
  <c r="H6207" i="6" a="1"/>
  <c r="G6207" i="6" a="1"/>
  <c r="C6909" i="6" a="1"/>
  <c r="B6909" i="6" a="1"/>
  <c r="H7203" i="6" a="1"/>
  <c r="G7203" i="6" a="1"/>
  <c r="C7819" i="6" a="1"/>
  <c r="B7819" i="6" a="1"/>
  <c r="B9019" i="6" a="1"/>
  <c r="C9019" i="6" a="1"/>
  <c r="B6541" i="6" a="1"/>
  <c r="C6541" i="6" a="1"/>
  <c r="G9032" i="6" a="1"/>
  <c r="H9032" i="6" a="1"/>
  <c r="G8095" i="6" a="1"/>
  <c r="H8095" i="6" a="1"/>
  <c r="H7352" i="6" a="1"/>
  <c r="G7352" i="6" a="1"/>
  <c r="G9166" i="6" a="1"/>
  <c r="H9166" i="6" a="1"/>
  <c r="G8817" i="6" a="1"/>
  <c r="H8817" i="6" a="1"/>
  <c r="C6617" i="6" a="1"/>
  <c r="B6617" i="6" a="1"/>
  <c r="C6111" i="6" a="1"/>
  <c r="B6111" i="6" a="1"/>
  <c r="H8300" i="6" a="1"/>
  <c r="G8300" i="6" a="1"/>
  <c r="C9879" i="6" a="1"/>
  <c r="B9879" i="6" a="1"/>
  <c r="H6497" i="6" a="1"/>
  <c r="G6497" i="6" a="1"/>
  <c r="B8372" i="6" a="1"/>
  <c r="C8372" i="6" a="1"/>
  <c r="C6881" i="6" a="1"/>
  <c r="B6881" i="6" a="1"/>
  <c r="H6496" i="6" a="1"/>
  <c r="G6496" i="6" a="1"/>
  <c r="G8804" i="6" a="1"/>
  <c r="H8804" i="6" a="1"/>
  <c r="H9794" i="6" a="1"/>
  <c r="G9794" i="6" a="1"/>
  <c r="C9592" i="6" a="1"/>
  <c r="B9592" i="6" a="1"/>
  <c r="C2959" i="6" a="1"/>
  <c r="B2959" i="6" a="1"/>
  <c r="B6966" i="6" a="1"/>
  <c r="C6966" i="6" a="1"/>
  <c r="C7948" i="6" a="1"/>
  <c r="B7948" i="6" a="1"/>
  <c r="B5872" i="6" a="1"/>
  <c r="C5872" i="6" a="1"/>
  <c r="H8240" i="6" a="1"/>
  <c r="G8240" i="6" a="1"/>
  <c r="G7886" i="6" a="1"/>
  <c r="H7886" i="6" a="1"/>
  <c r="H7149" i="6" a="1"/>
  <c r="G7149" i="6" a="1"/>
  <c r="B9649" i="6" a="1"/>
  <c r="C9649" i="6" a="1"/>
  <c r="B8316" i="6" a="1"/>
  <c r="C8316" i="6" a="1"/>
  <c r="C6577" i="6" a="1"/>
  <c r="B6577" i="6" a="1"/>
  <c r="G7703" i="6" a="1"/>
  <c r="H7703" i="6" a="1"/>
  <c r="C6793" i="6" a="1"/>
  <c r="B6793" i="6" a="1"/>
  <c r="G8021" i="6" a="1"/>
  <c r="H8021" i="6" a="1"/>
  <c r="H9993" i="6" a="1"/>
  <c r="G9993" i="6" a="1"/>
  <c r="B8385" i="6" a="1"/>
  <c r="C8385" i="6" a="1"/>
  <c r="H8161" i="6" a="1"/>
  <c r="G8161" i="6" a="1"/>
  <c r="B6258" i="6" a="1"/>
  <c r="C6258" i="6" a="1"/>
  <c r="C7618" i="6" a="1"/>
  <c r="B7618" i="6" a="1"/>
  <c r="C5315" i="6" a="1"/>
  <c r="B5315" i="6" a="1"/>
  <c r="G5931" i="6" a="1"/>
  <c r="H5931" i="6" a="1"/>
  <c r="B8690" i="6" a="1"/>
  <c r="C8690" i="6" a="1"/>
  <c r="G8633" i="6" a="1"/>
  <c r="H8633" i="6" a="1"/>
  <c r="H9069" i="6" a="1"/>
  <c r="G9069" i="6" a="1"/>
  <c r="H7642" i="6" a="1"/>
  <c r="G7642" i="6" a="1"/>
  <c r="C7221" i="6" a="1"/>
  <c r="B7221" i="6" a="1"/>
  <c r="H9212" i="6" a="1"/>
  <c r="G9212" i="6" a="1"/>
  <c r="B7957" i="6" a="1"/>
  <c r="C7957" i="6" a="1"/>
  <c r="B7211" i="6" a="1"/>
  <c r="C7211" i="6" a="1"/>
  <c r="H7922" i="6" a="1"/>
  <c r="G7922" i="6" a="1"/>
  <c r="G6689" i="6" a="1"/>
  <c r="H6689" i="6" a="1"/>
  <c r="B8622" i="6" a="1"/>
  <c r="C8622" i="6" a="1"/>
  <c r="G9181" i="6" a="1"/>
  <c r="H9181" i="6" a="1"/>
  <c r="G8146" i="6" a="1"/>
  <c r="H8146" i="6" a="1"/>
  <c r="C7278" i="6" a="1"/>
  <c r="B7278" i="6" a="1"/>
  <c r="G8000" i="6" a="1"/>
  <c r="H8000" i="6" a="1"/>
  <c r="C6171" i="6" a="1"/>
  <c r="B6171" i="6" a="1"/>
  <c r="B8502" i="6" a="1"/>
  <c r="C8502" i="6" a="1"/>
  <c r="B7791" i="6" a="1"/>
  <c r="C7791" i="6" a="1"/>
  <c r="G4249" i="6" a="1"/>
  <c r="H4249" i="6" a="1"/>
  <c r="B9705" i="6" a="1"/>
  <c r="C9705" i="6" a="1"/>
  <c r="C8780" i="6" a="1"/>
  <c r="B8780" i="6" a="1"/>
  <c r="C8264" i="6" a="1"/>
  <c r="B8264" i="6" a="1"/>
  <c r="H8185" i="6" a="1"/>
  <c r="G8185" i="6" a="1"/>
  <c r="H8632" i="6" a="1"/>
  <c r="G8632" i="6" a="1"/>
  <c r="C8425" i="6" a="1"/>
  <c r="B8425" i="6" a="1"/>
  <c r="B8880" i="6" a="1"/>
  <c r="C8880" i="6" a="1"/>
  <c r="H7524" i="6" a="1"/>
  <c r="G7524" i="6" a="1"/>
  <c r="B8795" i="6" a="1"/>
  <c r="C8795" i="6" a="1"/>
  <c r="H9436" i="6" a="1"/>
  <c r="G9436" i="6" a="1"/>
  <c r="G6820" i="6" a="1"/>
  <c r="H6820" i="6" a="1"/>
  <c r="G9292" i="6" a="1"/>
  <c r="H9292" i="6" a="1"/>
  <c r="H9454" i="6" a="1"/>
  <c r="G9454" i="6" a="1"/>
  <c r="B5333" i="6" a="1"/>
  <c r="C5333" i="6" a="1"/>
  <c r="C6255" i="6" a="1"/>
  <c r="B6255" i="6" a="1"/>
  <c r="C7321" i="6" a="1"/>
  <c r="B7321" i="6" a="1"/>
  <c r="C6964" i="6" a="1"/>
  <c r="B6964" i="6" a="1"/>
  <c r="B7580" i="6" a="1"/>
  <c r="C7580" i="6" a="1"/>
  <c r="G7408" i="6" a="1"/>
  <c r="H7408" i="6" a="1"/>
  <c r="B7764" i="6" a="1"/>
  <c r="C7764" i="6" a="1"/>
  <c r="G9829" i="6" a="1"/>
  <c r="H9829" i="6" a="1"/>
  <c r="C7374" i="6" a="1"/>
  <c r="B7374" i="6" a="1"/>
  <c r="H6900" i="6" a="1"/>
  <c r="G6900" i="6" a="1"/>
  <c r="B9539" i="6" a="1"/>
  <c r="C9539" i="6" a="1"/>
  <c r="C8934" i="6" a="1"/>
  <c r="B8934" i="6" a="1"/>
  <c r="C8290" i="6" a="1"/>
  <c r="B8290" i="6" a="1"/>
  <c r="B8429" i="6" a="1"/>
  <c r="C8429" i="6" a="1"/>
  <c r="G8617" i="6" a="1"/>
  <c r="H8617" i="6" a="1"/>
  <c r="B7600" i="6" a="1"/>
  <c r="C7600" i="6" a="1"/>
  <c r="C7909" i="6" a="1"/>
  <c r="B7909" i="6" a="1"/>
  <c r="C9337" i="6" a="1"/>
  <c r="B9337" i="6" a="1"/>
  <c r="H7476" i="6" a="1"/>
  <c r="G7476" i="6" a="1"/>
  <c r="H7463" i="6" a="1"/>
  <c r="G7463" i="6" a="1"/>
  <c r="C7387" i="6" a="1"/>
  <c r="B7387" i="6" a="1"/>
  <c r="G9469" i="6" a="1"/>
  <c r="H9469" i="6" a="1"/>
  <c r="H9269" i="6" a="1"/>
  <c r="G9269" i="6" a="1"/>
  <c r="C8955" i="6" a="1"/>
  <c r="B8955" i="6" a="1"/>
  <c r="H9561" i="6" a="1"/>
  <c r="G9561" i="6" a="1"/>
  <c r="H6416" i="6" a="1"/>
  <c r="G6416" i="6" a="1"/>
  <c r="H7263" i="6" a="1"/>
  <c r="G7263" i="6" a="1"/>
  <c r="H7141" i="6" a="1"/>
  <c r="G7141" i="6" a="1"/>
  <c r="C9946" i="6" a="1"/>
  <c r="B9946" i="6" a="1"/>
  <c r="C5669" i="6" a="1"/>
  <c r="B5669" i="6" a="1"/>
  <c r="G7995" i="6" a="1"/>
  <c r="H7995" i="6" a="1"/>
  <c r="B8522" i="6" a="1"/>
  <c r="C8522" i="6" a="1"/>
  <c r="C9945" i="6" a="1"/>
  <c r="B9945" i="6" a="1"/>
  <c r="H9928" i="6" a="1"/>
  <c r="G9928" i="6" a="1"/>
  <c r="G8491" i="6" a="1"/>
  <c r="H8491" i="6" a="1"/>
  <c r="B8401" i="6" a="1"/>
  <c r="C8401" i="6" a="1"/>
  <c r="H8024" i="6" a="1"/>
  <c r="G8024" i="6" a="1"/>
  <c r="B7159" i="6" a="1"/>
  <c r="C7159" i="6" a="1"/>
  <c r="G8382" i="6" a="1"/>
  <c r="H8382" i="6" a="1"/>
  <c r="G6870" i="6" a="1"/>
  <c r="H6870" i="6" a="1"/>
  <c r="B8362" i="6" a="1"/>
  <c r="C8362" i="6" a="1"/>
  <c r="H7515" i="6" a="1"/>
  <c r="G7515" i="6" a="1"/>
  <c r="C9846" i="6" a="1"/>
  <c r="B9846" i="6" a="1"/>
  <c r="B7590" i="6" a="1"/>
  <c r="C7590" i="6" a="1"/>
  <c r="H8271" i="6" a="1"/>
  <c r="G8271" i="6" a="1"/>
  <c r="G7853" i="6" a="1"/>
  <c r="H7853" i="6" a="1"/>
  <c r="C9561" i="6" a="1"/>
  <c r="B9561" i="6" a="1"/>
  <c r="G7548" i="6" a="1"/>
  <c r="H7548" i="6" a="1"/>
  <c r="B5199" i="6" a="1"/>
  <c r="C5199" i="6" a="1"/>
  <c r="B8143" i="6" a="1"/>
  <c r="C8143" i="6" a="1"/>
  <c r="G7501" i="6" a="1"/>
  <c r="H7501" i="6" a="1"/>
  <c r="C9152" i="6" a="1"/>
  <c r="B9152" i="6" a="1"/>
  <c r="G6786" i="6" a="1"/>
  <c r="H6786" i="6" a="1"/>
  <c r="B7827" i="6" a="1"/>
  <c r="C7827" i="6" a="1"/>
  <c r="C3430" i="6" a="1"/>
  <c r="B3430" i="6" a="1"/>
  <c r="B7280" i="6" a="1"/>
  <c r="C7280" i="6" a="1"/>
  <c r="H7798" i="6" a="1"/>
  <c r="G7798" i="6" a="1"/>
  <c r="B9845" i="6" a="1"/>
  <c r="C9845" i="6" a="1"/>
  <c r="H8083" i="6" a="1"/>
  <c r="G8083" i="6" a="1"/>
  <c r="B8248" i="6" a="1"/>
  <c r="C8248" i="6" a="1"/>
  <c r="C7609" i="6" a="1"/>
  <c r="B7609" i="6" a="1"/>
  <c r="H7379" i="6" a="1"/>
  <c r="G7379" i="6" a="1"/>
  <c r="H9638" i="6" a="1"/>
  <c r="G9638" i="6" a="1"/>
  <c r="G8552" i="6" a="1"/>
  <c r="H8552" i="6" a="1"/>
  <c r="H8772" i="6" a="1"/>
  <c r="G8772" i="6" a="1"/>
  <c r="H8985" i="6" a="1"/>
  <c r="G8985" i="6" a="1"/>
  <c r="C5054" i="6" a="1"/>
  <c r="B5054" i="6" a="1"/>
  <c r="G7328" i="6" a="1"/>
  <c r="H7328" i="6" a="1"/>
  <c r="H8378" i="6" a="1"/>
  <c r="G8378" i="6" a="1"/>
  <c r="C8790" i="6" a="1"/>
  <c r="B8790" i="6" a="1"/>
  <c r="C7855" i="6" a="1"/>
  <c r="B7855" i="6" a="1"/>
  <c r="H6885" i="6" a="1"/>
  <c r="G6885" i="6" a="1"/>
  <c r="H9525" i="6" a="1"/>
  <c r="G9525" i="6" a="1"/>
  <c r="B10005" i="6" a="1"/>
  <c r="C10005" i="6" a="1"/>
  <c r="B8185" i="6" a="1"/>
  <c r="C8185" i="6" a="1"/>
  <c r="G7070" i="6" a="1"/>
  <c r="H7070" i="6" a="1"/>
  <c r="B6180" i="6" a="1"/>
  <c r="C6180" i="6" a="1"/>
  <c r="H9981" i="6" a="1"/>
  <c r="G9981" i="6" a="1"/>
  <c r="B6094" i="6" a="1"/>
  <c r="C6094" i="6" a="1"/>
  <c r="C7850" i="6" a="1"/>
  <c r="B7850" i="6" a="1"/>
  <c r="G7901" i="6" a="1"/>
  <c r="H7901" i="6" a="1"/>
  <c r="G8035" i="6" a="1"/>
  <c r="H8035" i="6" a="1"/>
  <c r="C7798" i="6" a="1"/>
  <c r="B7798" i="6" a="1"/>
  <c r="H7778" i="6" a="1"/>
  <c r="G7778" i="6" a="1"/>
  <c r="C7394" i="6" a="1"/>
  <c r="B7394" i="6" a="1"/>
  <c r="G7796" i="6" a="1"/>
  <c r="H7796" i="6" a="1"/>
  <c r="G6214" i="6" a="1"/>
  <c r="H6214" i="6" a="1"/>
  <c r="C8769" i="6" a="1"/>
  <c r="B8769" i="6" a="1"/>
  <c r="H7555" i="6" a="1"/>
  <c r="G7555" i="6" a="1"/>
  <c r="G8283" i="6" a="1"/>
  <c r="H8283" i="6" a="1"/>
  <c r="C9921" i="6" a="1"/>
  <c r="B9921" i="6" a="1"/>
  <c r="G7221" i="6" a="1"/>
  <c r="H7221" i="6" a="1"/>
  <c r="G9997" i="6" a="1"/>
  <c r="H9997" i="6" a="1"/>
  <c r="C8116" i="6" a="1"/>
  <c r="B8116" i="6" a="1"/>
  <c r="H7277" i="6" a="1"/>
  <c r="G7277" i="6" a="1"/>
  <c r="C8152" i="6" a="1"/>
  <c r="B8152" i="6" a="1"/>
  <c r="H9726" i="6" a="1"/>
  <c r="G9726" i="6" a="1"/>
  <c r="C9584" i="6" a="1"/>
  <c r="B9584" i="6" a="1"/>
  <c r="H9861" i="6" a="1"/>
  <c r="G9861" i="6" a="1"/>
  <c r="H9483" i="6" a="1"/>
  <c r="G9483" i="6" a="1"/>
  <c r="B7970" i="6" a="1"/>
  <c r="C7970" i="6" a="1"/>
  <c r="B7968" i="6" a="1"/>
  <c r="C7968" i="6" a="1"/>
  <c r="G9052" i="6" a="1"/>
  <c r="H9052" i="6" a="1"/>
  <c r="B9768" i="6" a="1"/>
  <c r="C9768" i="6" a="1"/>
  <c r="C8776" i="6" a="1"/>
  <c r="B8776" i="6" a="1"/>
  <c r="G7724" i="6" a="1"/>
  <c r="H7724" i="6" a="1"/>
  <c r="G8969" i="6" a="1"/>
  <c r="H8969" i="6" a="1"/>
  <c r="G7745" i="6" a="1"/>
  <c r="H7745" i="6" a="1"/>
  <c r="C9494" i="6" a="1"/>
  <c r="B9494" i="6" a="1"/>
  <c r="C8830" i="6" a="1"/>
  <c r="B8830" i="6" a="1"/>
  <c r="C7641" i="6" a="1"/>
  <c r="B7641" i="6" a="1"/>
  <c r="C7573" i="6" a="1"/>
  <c r="B7573" i="6" a="1"/>
  <c r="C8195" i="6" a="1"/>
  <c r="B8195" i="6" a="1"/>
  <c r="B6565" i="6" a="1"/>
  <c r="C6565" i="6" a="1"/>
  <c r="G8379" i="6" a="1"/>
  <c r="H8379" i="6" a="1"/>
  <c r="C9272" i="6" a="1"/>
  <c r="B9272" i="6" a="1"/>
  <c r="B6323" i="6" a="1"/>
  <c r="C6323" i="6" a="1"/>
  <c r="H7249" i="6" a="1"/>
  <c r="G7249" i="6" a="1"/>
  <c r="C8288" i="6" a="1"/>
  <c r="B8288" i="6" a="1"/>
  <c r="H8993" i="6" a="1"/>
  <c r="G8993" i="6" a="1"/>
  <c r="C6313" i="6" a="1"/>
  <c r="B6313" i="6" a="1"/>
  <c r="G6410" i="6" a="1"/>
  <c r="H6410" i="6" a="1"/>
  <c r="C7521" i="6" a="1"/>
  <c r="B7521" i="6" a="1"/>
  <c r="C7963" i="6" a="1"/>
  <c r="B7963" i="6" a="1"/>
  <c r="H6558" i="6" a="1"/>
  <c r="G6558" i="6" a="1"/>
  <c r="G8849" i="6" a="1"/>
  <c r="H8849" i="6" a="1"/>
  <c r="G7367" i="6" a="1"/>
  <c r="H7367" i="6" a="1"/>
  <c r="B9973" i="6" a="1"/>
  <c r="C9973" i="6" a="1"/>
  <c r="B6405" i="6" a="1"/>
  <c r="C6405" i="6" a="1"/>
  <c r="C8118" i="6" a="1"/>
  <c r="B8118" i="6" a="1"/>
  <c r="C7776" i="6" a="1"/>
  <c r="B7776" i="6" a="1"/>
  <c r="H8689" i="6" a="1"/>
  <c r="G8689" i="6" a="1"/>
  <c r="G7862" i="6" a="1"/>
  <c r="H7862" i="6" a="1"/>
  <c r="H7104" i="6" a="1"/>
  <c r="G7104" i="6" a="1"/>
  <c r="H7156" i="6" a="1"/>
  <c r="G7156" i="6" a="1"/>
  <c r="C9543" i="6" a="1"/>
  <c r="B9543" i="6" a="1"/>
  <c r="H8371" i="6" a="1"/>
  <c r="G8371" i="6" a="1"/>
  <c r="C7761" i="6" a="1"/>
  <c r="B7761" i="6" a="1"/>
  <c r="G9231" i="6" a="1"/>
  <c r="H9231" i="6" a="1"/>
  <c r="B8388" i="6" a="1"/>
  <c r="C8388" i="6" a="1"/>
  <c r="B8596" i="6" a="1"/>
  <c r="C8596" i="6" a="1"/>
  <c r="G9415" i="6" a="1"/>
  <c r="H9415" i="6" a="1"/>
  <c r="G8221" i="6" a="1"/>
  <c r="H8221" i="6" a="1"/>
  <c r="G7080" i="6" a="1"/>
  <c r="H7080" i="6" a="1"/>
  <c r="H8012" i="6" a="1"/>
  <c r="G8012" i="6" a="1"/>
  <c r="H9180" i="6" a="1"/>
  <c r="G9180" i="6" a="1"/>
  <c r="B7786" i="6" a="1"/>
  <c r="C7786" i="6" a="1"/>
  <c r="H9847" i="6" a="1"/>
  <c r="G9847" i="6" a="1"/>
  <c r="B8096" i="6" a="1"/>
  <c r="C8096" i="6" a="1"/>
  <c r="B7537" i="6" a="1"/>
  <c r="C7537" i="6" a="1"/>
  <c r="H9765" i="6" a="1"/>
  <c r="G9765" i="6" a="1"/>
  <c r="B8275" i="6" a="1"/>
  <c r="C8275" i="6" a="1"/>
  <c r="C9891" i="6" a="1"/>
  <c r="B9891" i="6" a="1"/>
  <c r="B8605" i="6" a="1"/>
  <c r="C8605" i="6" a="1"/>
  <c r="H9779" i="6" a="1"/>
  <c r="G9779" i="6" a="1"/>
  <c r="H8453" i="6" a="1"/>
  <c r="G8453" i="6" a="1"/>
  <c r="G7866" i="6" a="1"/>
  <c r="H7866" i="6" a="1"/>
  <c r="G6917" i="6" a="1"/>
  <c r="H6917" i="6" a="1"/>
  <c r="C9196" i="6" a="1"/>
  <c r="B9196" i="6" a="1"/>
  <c r="G9153" i="6" a="1"/>
  <c r="H9153" i="6" a="1"/>
  <c r="H9355" i="6" a="1"/>
  <c r="G9355" i="6" a="1"/>
  <c r="C9466" i="6" a="1"/>
  <c r="B9466" i="6" a="1"/>
  <c r="H7845" i="6" a="1"/>
  <c r="G7845" i="6" a="1"/>
  <c r="C7830" i="6" a="1"/>
  <c r="B7830" i="6" a="1"/>
  <c r="G7342" i="6" a="1"/>
  <c r="H7342" i="6" a="1"/>
  <c r="G9359" i="6" a="1"/>
  <c r="H9359" i="6" a="1"/>
  <c r="B9884" i="6" a="1"/>
  <c r="C9884" i="6" a="1"/>
  <c r="H8988" i="6" a="1"/>
  <c r="G8988" i="6" a="1"/>
  <c r="B9814" i="6" a="1"/>
  <c r="C9814" i="6" a="1"/>
  <c r="C9022" i="6" a="1"/>
  <c r="B9022" i="6" a="1"/>
  <c r="B9052" i="6" a="1"/>
  <c r="C9052" i="6" a="1"/>
  <c r="B6923" i="6" a="1"/>
  <c r="C6923" i="6" a="1"/>
  <c r="G7989" i="6" a="1"/>
  <c r="H7989" i="6" a="1"/>
  <c r="B9493" i="6" a="1"/>
  <c r="C9493" i="6" a="1"/>
  <c r="H6971" i="6" a="1"/>
  <c r="G6971" i="6" a="1"/>
  <c r="B8314" i="6" a="1"/>
  <c r="C8314" i="6" a="1"/>
  <c r="G8679" i="6" a="1"/>
  <c r="H8679" i="6" a="1"/>
  <c r="G7490" i="6" a="1"/>
  <c r="H7490" i="6" a="1"/>
  <c r="C9048" i="6" a="1"/>
  <c r="B9048" i="6" a="1"/>
  <c r="C9380" i="6" a="1"/>
  <c r="B9380" i="6" a="1"/>
  <c r="H6861" i="6" a="1"/>
  <c r="G6861" i="6" a="1"/>
  <c r="C8733" i="6" a="1"/>
  <c r="B8733" i="6" a="1"/>
  <c r="G7051" i="6" a="1"/>
  <c r="H7051" i="6" a="1"/>
  <c r="H9795" i="6" a="1"/>
  <c r="G9795" i="6" a="1"/>
  <c r="G8386" i="6" a="1"/>
  <c r="H8386" i="6" a="1"/>
  <c r="C7783" i="6" a="1"/>
  <c r="B7783" i="6" a="1"/>
  <c r="B8635" i="6" a="1"/>
  <c r="C8635" i="6" a="1"/>
  <c r="C5980" i="6" a="1"/>
  <c r="B5980" i="6" a="1"/>
  <c r="C9029" i="6" a="1"/>
  <c r="B9029" i="6" a="1"/>
  <c r="G7533" i="6" a="1"/>
  <c r="H7533" i="6" a="1"/>
  <c r="H9260" i="6" a="1"/>
  <c r="G9260" i="6" a="1"/>
  <c r="C8255" i="6" a="1"/>
  <c r="B8255" i="6" a="1"/>
  <c r="B9915" i="6" a="1"/>
  <c r="C9915" i="6" a="1"/>
  <c r="B8908" i="6" a="1"/>
  <c r="C8908" i="6" a="1"/>
  <c r="B7745" i="6" a="1"/>
  <c r="C7745" i="6" a="1"/>
  <c r="B6634" i="6" a="1"/>
  <c r="C6634" i="6" a="1"/>
  <c r="C8964" i="6" a="1"/>
  <c r="B8964" i="6" a="1"/>
  <c r="H9534" i="6" a="1"/>
  <c r="G9534" i="6" a="1"/>
  <c r="B7955" i="6" a="1"/>
  <c r="C7955" i="6" a="1"/>
  <c r="H9570" i="6" a="1"/>
  <c r="G9570" i="6" a="1"/>
  <c r="C8833" i="6" a="1"/>
  <c r="B8833" i="6" a="1"/>
  <c r="C8327" i="6" a="1"/>
  <c r="B8327" i="6" a="1"/>
  <c r="G7569" i="6" a="1"/>
  <c r="H7569" i="6" a="1"/>
  <c r="C8875" i="6" a="1"/>
  <c r="B8875" i="6" a="1"/>
  <c r="G9533" i="6" a="1"/>
  <c r="H9533" i="6" a="1"/>
  <c r="B9555" i="6" a="1"/>
  <c r="C9555" i="6" a="1"/>
  <c r="C8154" i="6" a="1"/>
  <c r="B8154" i="6" a="1"/>
  <c r="H7192" i="6" a="1"/>
  <c r="G7192" i="6" a="1"/>
  <c r="B9354" i="6" a="1"/>
  <c r="C9354" i="6" a="1"/>
  <c r="G7430" i="6" a="1"/>
  <c r="H7430" i="6" a="1"/>
  <c r="B8745" i="6" a="1"/>
  <c r="C8745" i="6" a="1"/>
  <c r="B9903" i="6" a="1"/>
  <c r="C9903" i="6" a="1"/>
  <c r="G8033" i="6" a="1"/>
  <c r="H8033" i="6" a="1"/>
  <c r="C8862" i="6" a="1"/>
  <c r="B8862" i="6" a="1"/>
  <c r="G9191" i="6" a="1"/>
  <c r="H9191" i="6" a="1"/>
  <c r="H7209" i="6" a="1"/>
  <c r="G7209" i="6" a="1"/>
  <c r="B9387" i="6" a="1"/>
  <c r="C9387" i="6" a="1"/>
  <c r="C8930" i="6" a="1"/>
  <c r="B8930" i="6" a="1"/>
  <c r="G9577" i="6" a="1"/>
  <c r="H9577" i="6" a="1"/>
  <c r="B7719" i="6" a="1"/>
  <c r="C7719" i="6" a="1"/>
  <c r="B7120" i="6" a="1"/>
  <c r="C7120" i="6" a="1"/>
  <c r="C5517" i="6" a="1"/>
  <c r="B5517" i="6" a="1"/>
  <c r="B7501" i="6" a="1"/>
  <c r="C7501" i="6" a="1"/>
  <c r="H8740" i="6" a="1"/>
  <c r="G8740" i="6" a="1"/>
  <c r="C8601" i="6" a="1"/>
  <c r="B8601" i="6" a="1"/>
  <c r="C9825" i="6" a="1"/>
  <c r="B9825" i="6" a="1"/>
  <c r="C9236" i="6" a="1"/>
  <c r="B9236" i="6" a="1"/>
  <c r="G7587" i="6" a="1"/>
  <c r="H7587" i="6" a="1"/>
  <c r="G8778" i="6" a="1"/>
  <c r="H8778" i="6" a="1"/>
  <c r="H6916" i="6" a="1"/>
  <c r="G6916" i="6" a="1"/>
  <c r="H7591" i="6" a="1"/>
  <c r="G7591" i="6" a="1"/>
  <c r="B7023" i="6" a="1"/>
  <c r="C7023" i="6" a="1"/>
  <c r="H5805" i="6" a="1"/>
  <c r="G5805" i="6" a="1"/>
  <c r="G7807" i="6" a="1"/>
  <c r="H7807" i="6" a="1"/>
  <c r="C9325" i="6" a="1"/>
  <c r="B9325" i="6" a="1"/>
  <c r="C8098" i="6" a="1"/>
  <c r="B8098" i="6" a="1"/>
  <c r="G8336" i="6" a="1"/>
  <c r="H8336" i="6" a="1"/>
  <c r="C9451" i="6" a="1"/>
  <c r="B9451" i="6" a="1"/>
  <c r="H9957" i="6" a="1"/>
  <c r="G9957" i="6" a="1"/>
  <c r="G9161" i="6" a="1"/>
  <c r="H9161" i="6" a="1"/>
  <c r="G8556" i="6" a="1"/>
  <c r="H8556" i="6" a="1"/>
  <c r="C9635" i="6" a="1"/>
  <c r="B9635" i="6" a="1"/>
  <c r="C8545" i="6" a="1"/>
  <c r="B8545" i="6" a="1"/>
  <c r="H8496" i="6" a="1"/>
  <c r="G8496" i="6" a="1"/>
  <c r="C9813" i="6" a="1"/>
  <c r="B9813" i="6" a="1"/>
  <c r="G9679" i="6" a="1"/>
  <c r="H9679" i="6" a="1"/>
  <c r="G8723" i="6" a="1"/>
  <c r="H8723" i="6" a="1"/>
  <c r="B9855" i="6" a="1"/>
  <c r="C9855" i="6" a="1"/>
  <c r="B8809" i="6" a="1"/>
  <c r="C8809" i="6" a="1"/>
  <c r="C9208" i="6" a="1"/>
  <c r="B9208" i="6" a="1"/>
  <c r="B8975" i="6" a="1"/>
  <c r="C8975" i="6" a="1"/>
  <c r="B8891" i="6" a="1"/>
  <c r="C8891" i="6" a="1"/>
  <c r="H8975" i="6" a="1"/>
  <c r="G8975" i="6" a="1"/>
  <c r="C8474" i="6" a="1"/>
  <c r="B8474" i="6" a="1"/>
  <c r="G8226" i="6" a="1"/>
  <c r="H8226" i="6" a="1"/>
  <c r="B9619" i="6" a="1"/>
  <c r="C9619" i="6" a="1"/>
  <c r="H8793" i="6" a="1"/>
  <c r="G8793" i="6" a="1"/>
  <c r="C8642" i="6" a="1"/>
  <c r="B8642" i="6" a="1"/>
  <c r="G9145" i="6" a="1"/>
  <c r="H9145" i="6" a="1"/>
  <c r="B8774" i="6" a="1"/>
  <c r="C8774" i="6" a="1"/>
  <c r="C8271" i="6" a="1"/>
  <c r="B8271" i="6" a="1"/>
  <c r="B9192" i="6" a="1"/>
  <c r="C9192" i="6" a="1"/>
  <c r="H5888" i="6" a="1"/>
  <c r="G5888" i="6" a="1"/>
  <c r="B7869" i="6" a="1"/>
  <c r="C7869" i="6" a="1"/>
  <c r="H9457" i="6" a="1"/>
  <c r="G9457" i="6" a="1"/>
  <c r="B9686" i="6" a="1"/>
  <c r="C9686" i="6" a="1"/>
  <c r="C7444" i="6" a="1"/>
  <c r="B7444" i="6" a="1"/>
  <c r="B8436" i="6" a="1"/>
  <c r="C8436" i="6" a="1"/>
  <c r="C7266" i="6" a="1"/>
  <c r="B7266" i="6" a="1"/>
  <c r="G9077" i="6" a="1"/>
  <c r="H9077" i="6" a="1"/>
  <c r="B9211" i="6" a="1"/>
  <c r="C9211" i="6" a="1"/>
  <c r="G6653" i="6" a="1"/>
  <c r="H6653" i="6" a="1"/>
  <c r="C8932" i="6" a="1"/>
  <c r="B8932" i="6" a="1"/>
  <c r="C7901" i="6" a="1"/>
  <c r="B7901" i="6" a="1"/>
  <c r="C9179" i="6" a="1"/>
  <c r="B9179" i="6" a="1"/>
  <c r="C8723" i="6" a="1"/>
  <c r="B8723" i="6" a="1"/>
  <c r="C8568" i="6" a="1"/>
  <c r="B8568" i="6" a="1"/>
  <c r="B9794" i="6" a="1"/>
  <c r="C9794" i="6" a="1"/>
  <c r="C9021" i="6" a="1"/>
  <c r="B9021" i="6" a="1"/>
  <c r="B8813" i="6" a="1"/>
  <c r="C8813" i="6" a="1"/>
  <c r="G9728" i="6" a="1"/>
  <c r="H9728" i="6" a="1"/>
  <c r="C9163" i="6" a="1"/>
  <c r="B9163" i="6" a="1"/>
  <c r="C9025" i="6" a="1"/>
  <c r="B9025" i="6" a="1"/>
  <c r="C8172" i="6" a="1"/>
  <c r="B8172" i="6" a="1"/>
  <c r="B9625" i="6" a="1"/>
  <c r="C9625" i="6" a="1"/>
  <c r="B8414" i="6" a="1"/>
  <c r="C8414" i="6" a="1"/>
  <c r="H9241" i="6" a="1"/>
  <c r="G9241" i="6" a="1"/>
  <c r="H7617" i="6" a="1"/>
  <c r="G7617" i="6" a="1"/>
  <c r="C10004" i="6" a="1"/>
  <c r="B10004" i="6" a="1"/>
  <c r="H9722" i="6" a="1"/>
  <c r="G9722" i="6" a="1"/>
  <c r="G9396" i="6" a="1"/>
  <c r="H9396" i="6" a="1"/>
  <c r="H9136" i="6" a="1"/>
  <c r="G9136" i="6" a="1"/>
  <c r="G8700" i="6" a="1"/>
  <c r="H8700" i="6" a="1"/>
  <c r="H9714" i="6" a="1"/>
  <c r="G9714" i="6" a="1"/>
  <c r="H9822" i="6" a="1"/>
  <c r="G9822" i="6" a="1"/>
  <c r="H9882" i="6" a="1"/>
  <c r="G9882" i="6" a="1"/>
  <c r="B7923" i="6" a="1"/>
  <c r="C7923" i="6" a="1"/>
  <c r="C9078" i="6" a="1"/>
  <c r="B9078" i="6" a="1"/>
  <c r="B9919" i="6" a="1"/>
  <c r="C9919" i="6" a="1"/>
  <c r="B8737" i="6" a="1"/>
  <c r="C8737" i="6" a="1"/>
  <c r="C9810" i="6" a="1"/>
  <c r="B9810" i="6" a="1"/>
  <c r="G8166" i="6" a="1"/>
  <c r="H8166" i="6" a="1"/>
  <c r="C9310" i="6" a="1"/>
  <c r="B9310" i="6" a="1"/>
  <c r="H9669" i="6" a="1"/>
  <c r="G9669" i="6" a="1"/>
  <c r="H9090" i="6" a="1"/>
  <c r="G9090" i="6" a="1"/>
  <c r="G7573" i="6" a="1"/>
  <c r="H7573" i="6" a="1"/>
  <c r="H7939" i="6" a="1"/>
  <c r="G7939" i="6" a="1"/>
  <c r="G9453" i="6" a="1"/>
  <c r="H9453" i="6" a="1"/>
  <c r="B9241" i="6" a="1"/>
  <c r="C9241" i="6" a="1"/>
  <c r="B7439" i="6" a="1"/>
  <c r="C7439" i="6" a="1"/>
  <c r="H9597" i="6" a="1"/>
  <c r="G9597" i="6" a="1"/>
  <c r="B8929" i="6" a="1"/>
  <c r="C8929" i="6" a="1"/>
  <c r="B9723" i="6" a="1"/>
  <c r="C9723" i="6" a="1"/>
  <c r="C9716" i="6" a="1"/>
  <c r="B9716" i="6" a="1"/>
  <c r="C7892" i="6" a="1"/>
  <c r="B7892" i="6" a="1"/>
  <c r="B9105" i="6" a="1"/>
  <c r="C9105" i="6" a="1"/>
  <c r="B9296" i="6" a="1"/>
  <c r="C9296" i="6" a="1"/>
  <c r="H9394" i="6" a="1"/>
  <c r="G9394" i="6" a="1"/>
  <c r="B9738" i="6" a="1"/>
  <c r="C9738" i="6" a="1"/>
  <c r="H6234" i="6" a="1"/>
  <c r="G6234" i="6" a="1"/>
  <c r="H8989" i="6" a="1"/>
  <c r="G8989" i="6" a="1"/>
  <c r="H8394" i="6" a="1"/>
  <c r="G8394" i="6" a="1"/>
  <c r="H9113" i="6" a="1"/>
  <c r="G9113" i="6" a="1"/>
  <c r="B8698" i="6" a="1"/>
  <c r="C8698" i="6" a="1"/>
  <c r="C9314" i="6" a="1"/>
  <c r="B9314" i="6" a="1"/>
  <c r="G9330" i="6" a="1"/>
  <c r="H9330" i="6" a="1"/>
  <c r="B8697" i="6" a="1"/>
  <c r="C8697" i="6" a="1"/>
  <c r="C9830" i="6" a="1"/>
  <c r="B9830" i="6" a="1"/>
  <c r="C8792" i="6" a="1"/>
  <c r="B8792" i="6" a="1"/>
  <c r="H8730" i="6" a="1"/>
  <c r="G8730" i="6" a="1"/>
  <c r="H8267" i="6" a="1"/>
  <c r="G8267" i="6" a="1"/>
  <c r="H8195" i="6" a="1"/>
  <c r="G8195" i="6" a="1"/>
  <c r="G10003" i="6" a="1"/>
  <c r="H10003" i="6" a="1"/>
  <c r="C8784" i="6" a="1"/>
  <c r="B8784" i="6" a="1"/>
  <c r="C9630" i="6" a="1"/>
  <c r="B9630" i="6" a="1"/>
  <c r="G9738" i="6" a="1"/>
  <c r="H9738" i="6" a="1"/>
  <c r="H8438" i="6" a="1"/>
  <c r="G8438" i="6" a="1"/>
  <c r="H9278" i="6" a="1"/>
  <c r="G9278" i="6" a="1"/>
  <c r="B8961" i="6" a="1"/>
  <c r="C8961" i="6" a="1"/>
  <c r="B9321" i="6" a="1"/>
  <c r="C9321" i="6" a="1"/>
  <c r="C8082" i="6" a="1"/>
  <c r="B8082" i="6" a="1"/>
  <c r="C9782" i="6" a="1"/>
  <c r="B9782" i="6" a="1"/>
  <c r="C9829" i="6" a="1"/>
  <c r="B9829" i="6" a="1"/>
  <c r="B7900" i="6" a="1"/>
  <c r="C7900" i="6" a="1"/>
  <c r="C8997" i="6" a="1"/>
  <c r="B8997" i="6" a="1"/>
  <c r="C9013" i="6" a="1"/>
  <c r="B9013" i="6" a="1"/>
  <c r="B8879" i="6" a="1"/>
  <c r="C8879" i="6" a="1"/>
  <c r="H9689" i="6" a="1"/>
  <c r="G9689" i="6" a="1"/>
  <c r="B8787" i="6" a="1"/>
  <c r="C8787" i="6" a="1"/>
  <c r="G8709" i="6" a="1"/>
  <c r="H8709" i="6" a="1"/>
  <c r="C7920" i="6" a="1"/>
  <c r="B7920" i="6" a="1"/>
  <c r="G8366" i="6" a="1"/>
  <c r="H8366" i="6" a="1"/>
  <c r="B7750" i="6" a="1"/>
  <c r="C7750" i="6" a="1"/>
  <c r="H8528" i="6" a="1"/>
  <c r="G8528" i="6" a="1"/>
  <c r="G9683" i="6" a="1"/>
  <c r="H9683" i="6" a="1"/>
  <c r="H9857" i="6" a="1"/>
  <c r="G9857" i="6" a="1"/>
  <c r="H9183" i="6" a="1"/>
  <c r="G9183" i="6" a="1"/>
  <c r="G9431" i="6" a="1"/>
  <c r="H9431" i="6" a="1"/>
  <c r="C9201" i="6" a="1"/>
  <c r="B9201" i="6" a="1"/>
  <c r="C9405" i="6" a="1"/>
  <c r="B9405" i="6" a="1"/>
  <c r="G8458" i="6" a="1"/>
  <c r="H8458" i="6" a="1"/>
  <c r="C9923" i="6" a="1"/>
  <c r="B9923" i="6" a="1"/>
  <c r="B9429" i="6" a="1"/>
  <c r="C9429" i="6" a="1"/>
  <c r="H9171" i="6" a="1"/>
  <c r="G9171" i="6" a="1"/>
  <c r="G8921" i="6" a="1"/>
  <c r="H8921" i="6" a="1"/>
  <c r="B7956" i="6" a="1"/>
  <c r="C7956" i="6" a="1"/>
  <c r="B9987" i="6" a="1"/>
  <c r="C9987" i="6" a="1"/>
  <c r="C8304" i="6" a="1"/>
  <c r="B8304" i="6" a="1"/>
  <c r="H9813" i="6" a="1"/>
  <c r="G9813" i="6" a="1"/>
  <c r="C7301" i="6" a="1"/>
  <c r="B7301" i="6" a="1"/>
  <c r="C8435" i="6" a="1"/>
  <c r="B8435" i="6" a="1"/>
  <c r="C9350" i="6" a="1"/>
  <c r="B9350" i="6" a="1"/>
  <c r="C9407" i="6" a="1"/>
  <c r="B9407" i="6" a="1"/>
  <c r="H9416" i="6" a="1"/>
  <c r="G9416" i="6" a="1"/>
  <c r="B9280" i="6" a="1"/>
  <c r="C9280" i="6" a="1"/>
  <c r="C7401" i="6" a="1"/>
  <c r="B7401" i="6" a="1"/>
  <c r="G9336" i="6" a="1"/>
  <c r="H9336" i="6" a="1"/>
  <c r="B9881" i="6" a="1"/>
  <c r="C9881" i="6" a="1"/>
  <c r="H9582" i="6" a="1"/>
  <c r="G9582" i="6" a="1"/>
  <c r="H9899" i="6" a="1"/>
  <c r="G9899" i="6" a="1"/>
  <c r="G8248" i="6" a="1"/>
  <c r="H8248" i="6" a="1"/>
  <c r="G9124" i="6" a="1"/>
  <c r="H9124" i="6" a="1"/>
  <c r="B9861" i="6" a="1"/>
  <c r="C9861" i="6" a="1"/>
  <c r="H9767" i="6" a="1"/>
  <c r="G9767" i="6" a="1"/>
  <c r="C9251" i="6" a="1"/>
  <c r="B9251" i="6" a="1"/>
  <c r="B8890" i="6" a="1"/>
  <c r="C8890" i="6" a="1"/>
  <c r="B9905" i="6" a="1"/>
  <c r="C9905" i="6" a="1"/>
  <c r="G9680" i="6" a="1"/>
  <c r="H9680" i="6" a="1"/>
  <c r="B9305" i="6" a="1"/>
  <c r="C9305" i="6" a="1"/>
  <c r="G9938" i="6" a="1"/>
  <c r="H9938" i="6" a="1"/>
  <c r="H8998" i="6" a="1"/>
  <c r="G8998" i="6" a="1"/>
  <c r="C8672" i="6" a="1"/>
  <c r="B8672" i="6" a="1"/>
  <c r="C9462" i="6" a="1"/>
  <c r="B9462" i="6" a="1"/>
  <c r="C9977" i="6" a="1"/>
  <c r="B9977" i="6" a="1"/>
  <c r="C9602" i="6" a="1"/>
  <c r="B9602" i="6" a="1"/>
  <c r="G9465" i="6" a="1"/>
  <c r="H9465" i="6" a="1"/>
  <c r="B7034" i="6" a="1"/>
  <c r="C7034" i="6" a="1"/>
  <c r="G7246" i="6" a="1"/>
  <c r="H7246" i="6" a="1"/>
  <c r="B9875" i="6" a="1"/>
  <c r="C9875" i="6" a="1"/>
  <c r="B7361" i="6" a="1"/>
  <c r="C7361" i="6" a="1"/>
  <c r="H9978" i="6" a="1"/>
  <c r="G9978" i="6" a="1"/>
  <c r="G8044" i="6" a="1"/>
  <c r="H8044" i="6" a="1"/>
  <c r="C6165" i="6" a="1"/>
  <c r="B6165" i="6" a="1"/>
  <c r="C8957" i="6" a="1"/>
  <c r="B8957" i="6" a="1"/>
  <c r="G8982" i="6" a="1"/>
  <c r="H8982" i="6" a="1"/>
  <c r="G9411" i="6" a="1"/>
  <c r="H9411" i="6" a="1"/>
  <c r="H9969" i="6" a="1"/>
  <c r="G9969" i="6" a="1"/>
  <c r="B8861" i="6" a="1"/>
  <c r="C8861" i="6" a="1"/>
  <c r="H9740" i="6" a="1"/>
  <c r="G9740" i="6" a="1"/>
  <c r="B8120" i="6" a="1"/>
  <c r="C8120" i="6" a="1"/>
  <c r="H9631" i="6" a="1"/>
  <c r="G9631" i="6" a="1"/>
  <c r="B7356" i="6" a="1"/>
  <c r="C7356" i="6" a="1"/>
  <c r="G9301" i="6" a="1"/>
  <c r="H9301" i="6" a="1"/>
  <c r="G9042" i="6" a="1"/>
  <c r="H9042" i="6" a="1"/>
  <c r="H9080" i="6" a="1"/>
  <c r="G9080" i="6" a="1"/>
  <c r="C8686" i="6" a="1"/>
  <c r="B8686" i="6" a="1"/>
  <c r="B9301" i="6" a="1"/>
  <c r="C9301" i="6" a="1"/>
  <c r="G9621" i="6" a="1"/>
  <c r="H9621" i="6" a="1"/>
  <c r="C9098" i="6" a="1"/>
  <c r="B9098" i="6" a="1"/>
  <c r="H9951" i="6" a="1"/>
  <c r="G9951" i="6" a="1"/>
  <c r="C7838" i="6" a="1"/>
  <c r="B7838" i="6" a="1"/>
  <c r="C8194" i="6" a="1"/>
  <c r="B8194" i="6" a="1"/>
  <c r="C9702" i="6" a="1"/>
  <c r="B9702" i="6" a="1"/>
  <c r="B8858" i="6" a="1"/>
  <c r="C8858" i="6" a="1"/>
  <c r="C9415" i="6" a="1"/>
  <c r="B9415" i="6" a="1"/>
  <c r="C9250" i="6" a="1"/>
  <c r="B9250" i="6" a="1"/>
  <c r="C9991" i="6" a="1"/>
  <c r="B9991" i="6" a="1"/>
  <c r="H8493" i="6" a="1"/>
  <c r="G8493" i="6" a="1"/>
  <c r="G9681" i="6" a="1"/>
  <c r="H9681" i="6" a="1"/>
  <c r="B8341" i="6" a="1"/>
  <c r="C8341" i="6" a="1"/>
  <c r="C9501" i="6" a="1"/>
  <c r="B9501" i="6" a="1"/>
  <c r="H8355" i="6" a="1"/>
  <c r="G8355" i="6" a="1"/>
  <c r="C7684" i="6" a="1"/>
  <c r="B7684" i="6" a="1"/>
  <c r="B9734" i="6" a="1"/>
  <c r="C9734" i="6" a="1"/>
  <c r="C8987" i="6" a="1"/>
  <c r="B8987" i="6" a="1"/>
  <c r="B9076" i="6" a="1"/>
  <c r="C9076" i="6" a="1"/>
  <c r="B8832" i="6" a="1"/>
  <c r="C8832" i="6" a="1"/>
  <c r="B9636" i="6" a="1"/>
  <c r="C9636" i="6" a="1"/>
  <c r="B9393" i="6" a="1"/>
  <c r="C9393" i="6" a="1"/>
  <c r="H9817" i="6" a="1"/>
  <c r="G9817" i="6" a="1"/>
  <c r="C9088" i="6" a="1"/>
  <c r="B9088" i="6" a="1"/>
  <c r="B9958" i="6" a="1"/>
  <c r="C9958" i="6" a="1"/>
  <c r="B9964" i="6" a="1"/>
  <c r="C9964" i="6" a="1"/>
  <c r="B5942" i="6" a="1"/>
  <c r="C5942" i="6" a="1"/>
  <c r="G9592" i="6" a="1"/>
  <c r="H9592" i="6" a="1"/>
  <c r="B9079" i="6" a="1"/>
  <c r="C9079" i="6" a="1"/>
  <c r="G9280" i="6" a="1"/>
  <c r="H9280" i="6" a="1"/>
  <c r="C8494" i="6" a="1"/>
  <c r="B8494" i="6" a="1"/>
  <c r="G9250" i="6" a="1"/>
  <c r="H9250" i="6" a="1"/>
  <c r="C8011" i="6" a="1"/>
  <c r="B8011" i="6" a="1"/>
  <c r="B9182" i="6" a="1"/>
  <c r="C9182" i="6" a="1"/>
  <c r="C6137" i="6" a="1"/>
  <c r="B6137" i="6" a="1"/>
  <c r="H9627" i="6" a="1"/>
  <c r="G9627" i="6" a="1"/>
  <c r="C9936" i="6" a="1"/>
  <c r="B9936" i="6" a="1"/>
  <c r="C8713" i="6" a="1"/>
  <c r="B8713" i="6" a="1"/>
  <c r="G9064" i="6" a="1"/>
  <c r="H9064" i="6" a="1"/>
  <c r="G8840" i="6" a="1"/>
  <c r="H8840" i="6" a="1"/>
  <c r="B9753" i="6" a="1"/>
  <c r="C9753" i="6" a="1"/>
  <c r="C8840" i="6" a="1"/>
  <c r="B8840" i="6" a="1"/>
  <c r="H9154" i="6" a="1"/>
  <c r="G9154" i="6" a="1"/>
  <c r="H8023" i="6" a="1"/>
  <c r="G8023" i="6" a="1"/>
  <c r="C9446" i="6" a="1"/>
  <c r="B9446" i="6" a="1"/>
  <c r="G9435" i="6" a="1"/>
  <c r="H9435" i="6" a="1"/>
  <c r="H8826" i="6" a="1"/>
  <c r="G8826" i="6" a="1"/>
  <c r="C9395" i="6" a="1"/>
  <c r="B9395" i="6" a="1"/>
  <c r="B1338" i="6" a="1"/>
  <c r="C1338" i="6" a="1"/>
  <c r="B2971" i="6" a="1"/>
  <c r="C2971" i="6" a="1"/>
  <c r="G3826" i="6" a="1"/>
  <c r="H3826" i="6" a="1"/>
  <c r="B7974" i="6" a="1"/>
  <c r="C7974" i="6" a="1"/>
  <c r="H8686" i="6" a="1"/>
  <c r="G8686" i="6" a="1"/>
  <c r="G9588" i="6" a="1"/>
  <c r="H9588" i="6" a="1"/>
  <c r="H8677" i="6" a="1"/>
  <c r="G8677" i="6" a="1"/>
  <c r="B9431" i="6" a="1"/>
  <c r="C9431" i="6" a="1"/>
  <c r="G1464" i="6" a="1"/>
  <c r="H1464" i="6" a="1"/>
  <c r="G2518" i="6" a="1"/>
  <c r="H2518" i="6" a="1"/>
  <c r="H124" i="6" a="1"/>
  <c r="G124" i="6" a="1"/>
  <c r="B2745" i="6" a="1"/>
  <c r="C2745" i="6" a="1"/>
  <c r="H4147" i="6" a="1"/>
  <c r="G4147" i="6" a="1"/>
  <c r="H3028" i="6" a="1"/>
  <c r="G3028" i="6" a="1"/>
  <c r="B84" i="6" a="1"/>
  <c r="C84" i="6" a="1"/>
  <c r="B1729" i="6" a="1"/>
  <c r="C1729" i="6" a="1"/>
  <c r="H98" i="6" a="1"/>
  <c r="G98" i="6" a="1"/>
  <c r="B2114" i="6" a="1"/>
  <c r="C2114" i="6" a="1"/>
  <c r="B72" i="6" a="1"/>
  <c r="C72" i="6" a="1"/>
  <c r="H794" i="6" a="1"/>
  <c r="G794" i="6" a="1"/>
  <c r="B514" i="6" a="1"/>
  <c r="C514" i="6" a="1"/>
  <c r="C2911" i="6" a="1"/>
  <c r="B2911" i="6" a="1"/>
  <c r="G157" i="6" a="1"/>
  <c r="H157" i="6" a="1"/>
  <c r="G156" i="6" a="1"/>
  <c r="H156" i="6" a="1"/>
  <c r="B6659" i="6" a="1"/>
  <c r="C6659" i="6" a="1"/>
  <c r="G690" i="6" a="1"/>
  <c r="H690" i="6" a="1"/>
  <c r="B1160" i="6" a="1"/>
  <c r="C1160" i="6" a="1"/>
  <c r="C3092" i="6" a="1"/>
  <c r="B3092" i="6" a="1"/>
  <c r="G1457" i="6" a="1"/>
  <c r="H1457" i="6" a="1"/>
  <c r="C292" i="6" a="1"/>
  <c r="B292" i="6" a="1"/>
  <c r="B4567" i="6" a="1"/>
  <c r="C4567" i="6" a="1"/>
  <c r="H2286" i="6" a="1"/>
  <c r="G2286" i="6" a="1"/>
  <c r="H2268" i="6" a="1"/>
  <c r="G2268" i="6" a="1"/>
  <c r="B1483" i="6" a="1"/>
  <c r="C1483" i="6" a="1"/>
  <c r="B488" i="6" a="1"/>
  <c r="C488" i="6" a="1"/>
  <c r="C2705" i="6" a="1"/>
  <c r="B2705" i="6" a="1"/>
  <c r="B715" i="6" a="1"/>
  <c r="C715" i="6" a="1"/>
  <c r="H1075" i="6" a="1"/>
  <c r="G1075" i="6" a="1"/>
  <c r="G322" i="6" a="1"/>
  <c r="H322" i="6" a="1"/>
  <c r="G176" i="6" a="1"/>
  <c r="H176" i="6" a="1"/>
  <c r="B5042" i="6" a="1"/>
  <c r="C5042" i="6" a="1"/>
  <c r="C3296" i="6" a="1"/>
  <c r="B3296" i="6" a="1"/>
  <c r="B732" i="6" a="1"/>
  <c r="C732" i="6" a="1"/>
  <c r="C1422" i="6" a="1"/>
  <c r="B1422" i="6" a="1"/>
  <c r="B1491" i="6" a="1"/>
  <c r="C1491" i="6" a="1"/>
  <c r="H1194" i="6" a="1"/>
  <c r="G1194" i="6" a="1"/>
  <c r="B2670" i="6" a="1"/>
  <c r="C2670" i="6" a="1"/>
  <c r="G1811" i="6" a="1"/>
  <c r="H1811" i="6" a="1"/>
  <c r="B1985" i="6" a="1"/>
  <c r="C1985" i="6" a="1"/>
  <c r="G3775" i="6" a="1"/>
  <c r="H3775" i="6" a="1"/>
  <c r="B1519" i="6" a="1"/>
  <c r="C1519" i="6" a="1"/>
  <c r="B4036" i="6" a="1"/>
  <c r="C4036" i="6" a="1"/>
  <c r="B5324" i="6" a="1"/>
  <c r="C5324" i="6" a="1"/>
  <c r="B2825" i="6" a="1"/>
  <c r="C2825" i="6" a="1"/>
  <c r="B1874" i="6" a="1"/>
  <c r="C1874" i="6" a="1"/>
  <c r="C5603" i="6" a="1"/>
  <c r="B5603" i="6" a="1"/>
  <c r="H399" i="6" a="1"/>
  <c r="G399" i="6" a="1"/>
  <c r="C3024" i="6" a="1"/>
  <c r="B3024" i="6" a="1"/>
  <c r="B726" i="6" a="1"/>
  <c r="C726" i="6" a="1"/>
  <c r="B556" i="6" a="1"/>
  <c r="C556" i="6" a="1"/>
  <c r="B1032" i="6" a="1"/>
  <c r="C1032" i="6" a="1"/>
  <c r="C604" i="6" a="1"/>
  <c r="B604" i="6" a="1"/>
  <c r="G1992" i="6" a="1"/>
  <c r="H1992" i="6" a="1"/>
  <c r="C771" i="6" a="1"/>
  <c r="B771" i="6" a="1"/>
  <c r="C2929" i="6" a="1"/>
  <c r="B2929" i="6" a="1"/>
  <c r="H2377" i="6" a="1"/>
  <c r="G2377" i="6" a="1"/>
  <c r="H459" i="6" a="1"/>
  <c r="G459" i="6" a="1"/>
  <c r="C3261" i="6" a="1"/>
  <c r="B3261" i="6" a="1"/>
  <c r="G1578" i="6" a="1"/>
  <c r="H1578" i="6" a="1"/>
  <c r="G1582" i="6" a="1"/>
  <c r="H1582" i="6" a="1"/>
  <c r="H1546" i="6" a="1"/>
  <c r="G1546" i="6" a="1"/>
  <c r="B3889" i="6" a="1"/>
  <c r="C3889" i="6" a="1"/>
  <c r="H2970" i="6" a="1"/>
  <c r="G2970" i="6" a="1"/>
  <c r="G2552" i="6" a="1"/>
  <c r="H2552" i="6" a="1"/>
  <c r="H4071" i="6" a="1"/>
  <c r="G4071" i="6" a="1"/>
  <c r="G432" i="6" a="1"/>
  <c r="H432" i="6" a="1"/>
  <c r="G860" i="6" a="1"/>
  <c r="H860" i="6" a="1"/>
  <c r="G741" i="6" a="1"/>
  <c r="H741" i="6" a="1"/>
  <c r="H3794" i="6" a="1"/>
  <c r="G3794" i="6" a="1"/>
  <c r="H3952" i="6" a="1"/>
  <c r="G3952" i="6" a="1"/>
  <c r="B162" i="6" a="1"/>
  <c r="C162" i="6" a="1"/>
  <c r="C2997" i="6" a="1"/>
  <c r="B2997" i="6" a="1"/>
  <c r="C625" i="6" a="1"/>
  <c r="B625" i="6" a="1"/>
  <c r="H1780" i="6" a="1"/>
  <c r="G1780" i="6" a="1"/>
  <c r="C1332" i="6" a="1"/>
  <c r="B1332" i="6" a="1"/>
  <c r="H517" i="6" a="1"/>
  <c r="G517" i="6" a="1"/>
  <c r="C2728" i="6" a="1"/>
  <c r="B2728" i="6" a="1"/>
  <c r="C1853" i="6" a="1"/>
  <c r="B1853" i="6" a="1"/>
  <c r="H2114" i="6" a="1"/>
  <c r="G2114" i="6" a="1"/>
  <c r="C2576" i="6" a="1"/>
  <c r="B2576" i="6" a="1"/>
  <c r="G1031" i="6" a="1"/>
  <c r="H1031" i="6" a="1"/>
  <c r="C119" i="6" a="1"/>
  <c r="B119" i="6" a="1"/>
  <c r="H1348" i="6" a="1"/>
  <c r="G1348" i="6" a="1"/>
  <c r="G867" i="6" a="1"/>
  <c r="H867" i="6" a="1"/>
  <c r="G2972" i="6" a="1"/>
  <c r="H2972" i="6" a="1"/>
  <c r="H2172" i="6" a="1"/>
  <c r="G2172" i="6" a="1"/>
  <c r="H1791" i="6" a="1"/>
  <c r="G1791" i="6" a="1"/>
  <c r="G4618" i="6" a="1"/>
  <c r="H4618" i="6" a="1"/>
  <c r="C2553" i="6" a="1"/>
  <c r="B2553" i="6" a="1"/>
  <c r="H3470" i="6" a="1"/>
  <c r="G3470" i="6" a="1"/>
  <c r="G2410" i="6" a="1"/>
  <c r="H2410" i="6" a="1"/>
  <c r="C1059" i="6" a="1"/>
  <c r="B1059" i="6" a="1"/>
  <c r="G1761" i="6" a="1"/>
  <c r="H1761" i="6" a="1"/>
  <c r="H3183" i="6" a="1"/>
  <c r="G3183" i="6" a="1"/>
  <c r="G3425" i="6" a="1"/>
  <c r="H3425" i="6" a="1"/>
  <c r="H4316" i="6" a="1"/>
  <c r="G4316" i="6" a="1"/>
  <c r="C3783" i="6" a="1"/>
  <c r="B3783" i="6" a="1"/>
  <c r="H2210" i="6" a="1"/>
  <c r="G2210" i="6" a="1"/>
  <c r="B3976" i="6" a="1"/>
  <c r="C3976" i="6" a="1"/>
  <c r="B2868" i="6" a="1"/>
  <c r="C2868" i="6" a="1"/>
  <c r="B1660" i="6" a="1"/>
  <c r="C1660" i="6" a="1"/>
  <c r="G571" i="6" a="1"/>
  <c r="H571" i="6" a="1"/>
  <c r="H220" i="6" a="1"/>
  <c r="G220" i="6" a="1"/>
  <c r="B3699" i="6" a="1"/>
  <c r="C3699" i="6" a="1"/>
  <c r="C1231" i="6" a="1"/>
  <c r="B1231" i="6" a="1"/>
  <c r="G2481" i="6" a="1"/>
  <c r="H2481" i="6" a="1"/>
  <c r="C863" i="6" a="1"/>
  <c r="B863" i="6" a="1"/>
  <c r="C759" i="6" a="1"/>
  <c r="B759" i="6" a="1"/>
  <c r="C3743" i="6" a="1"/>
  <c r="B3743" i="6" a="1"/>
  <c r="H1580" i="6" a="1"/>
  <c r="G1580" i="6" a="1"/>
  <c r="G5676" i="6" a="1"/>
  <c r="H5676" i="6" a="1"/>
  <c r="G2554" i="6" a="1"/>
  <c r="H2554" i="6" a="1"/>
  <c r="H1400" i="6" a="1"/>
  <c r="G1400" i="6" a="1"/>
  <c r="C3276" i="6" a="1"/>
  <c r="B3276" i="6" a="1"/>
  <c r="H6023" i="6" a="1"/>
  <c r="G6023" i="6" a="1"/>
  <c r="H39" i="6" a="1"/>
  <c r="G39" i="6" a="1"/>
  <c r="C4162" i="6" a="1"/>
  <c r="B4162" i="6" a="1"/>
  <c r="G1499" i="6" a="1"/>
  <c r="H1499" i="6" a="1"/>
  <c r="H2558" i="6" a="1"/>
  <c r="G2558" i="6" a="1"/>
  <c r="G762" i="6" a="1"/>
  <c r="H762" i="6" a="1"/>
  <c r="G108" i="6" a="1"/>
  <c r="H108" i="6" a="1"/>
  <c r="H4695" i="6" a="1"/>
  <c r="G4695" i="6" a="1"/>
  <c r="H1111" i="6" a="1"/>
  <c r="G1111" i="6" a="1"/>
  <c r="H2616" i="6" a="1"/>
  <c r="G2616" i="6" a="1"/>
  <c r="G935" i="6" a="1"/>
  <c r="H935" i="6" a="1"/>
  <c r="H3465" i="6" a="1"/>
  <c r="G3465" i="6" a="1"/>
  <c r="C3328" i="6" a="1"/>
  <c r="B3328" i="6" a="1"/>
  <c r="C453" i="6" a="1"/>
  <c r="B453" i="6" a="1"/>
  <c r="C114" i="6" a="1"/>
  <c r="B114" i="6" a="1"/>
  <c r="G2925" i="6" a="1"/>
  <c r="H2925" i="6" a="1"/>
  <c r="G1356" i="6" a="1"/>
  <c r="H1356" i="6" a="1"/>
  <c r="H2382" i="6" a="1"/>
  <c r="G2382" i="6" a="1"/>
  <c r="C3816" i="6" a="1"/>
  <c r="B3816" i="6" a="1"/>
  <c r="B1071" i="6" a="1"/>
  <c r="C1071" i="6" a="1"/>
  <c r="B2703" i="6" a="1"/>
  <c r="C2703" i="6" a="1"/>
  <c r="C2351" i="6" a="1"/>
  <c r="B2351" i="6" a="1"/>
  <c r="G3053" i="6" a="1"/>
  <c r="H3053" i="6" a="1"/>
  <c r="G784" i="6" a="1"/>
  <c r="H784" i="6" a="1"/>
  <c r="H1964" i="6" a="1"/>
  <c r="G1964" i="6" a="1"/>
  <c r="H2130" i="6" a="1"/>
  <c r="G2130" i="6" a="1"/>
  <c r="G3431" i="6" a="1"/>
  <c r="H3431" i="6" a="1"/>
  <c r="C3932" i="6" a="1"/>
  <c r="B3932" i="6" a="1"/>
  <c r="H5226" i="6" a="1"/>
  <c r="G5226" i="6" a="1"/>
  <c r="C2333" i="6" a="1"/>
  <c r="B2333" i="6" a="1"/>
  <c r="H1014" i="6" a="1"/>
  <c r="G1014" i="6" a="1"/>
  <c r="C1383" i="6" a="1"/>
  <c r="B1383" i="6" a="1"/>
  <c r="H2570" i="6" a="1"/>
  <c r="G2570" i="6" a="1"/>
  <c r="C3369" i="6" a="1"/>
  <c r="B3369" i="6" a="1"/>
  <c r="G41" i="6" a="1"/>
  <c r="H41" i="6" a="1"/>
  <c r="B1164" i="6" a="1"/>
  <c r="C1164" i="6" a="1"/>
  <c r="C4887" i="6" a="1"/>
  <c r="B4887" i="6" a="1"/>
  <c r="G686" i="6" a="1"/>
  <c r="H686" i="6" a="1"/>
  <c r="H2695" i="6" a="1"/>
  <c r="G2695" i="6" a="1"/>
  <c r="H1001" i="6" a="1"/>
  <c r="G1001" i="6" a="1"/>
  <c r="B393" i="6" a="1"/>
  <c r="C393" i="6" a="1"/>
  <c r="C1292" i="6" a="1"/>
  <c r="B1292" i="6" a="1"/>
  <c r="G3989" i="6" a="1"/>
  <c r="H3989" i="6" a="1"/>
  <c r="G152" i="6" a="1"/>
  <c r="H152" i="6" a="1"/>
  <c r="H4002" i="6" a="1"/>
  <c r="G4002" i="6" a="1"/>
  <c r="B1960" i="6" a="1"/>
  <c r="C1960" i="6" a="1"/>
  <c r="C3798" i="6" a="1"/>
  <c r="B3798" i="6" a="1"/>
  <c r="G107" i="6" a="1"/>
  <c r="H107" i="6" a="1"/>
  <c r="C5353" i="6" a="1"/>
  <c r="B5353" i="6" a="1"/>
  <c r="H5723" i="6" a="1"/>
  <c r="G5723" i="6" a="1"/>
  <c r="B1852" i="6" a="1"/>
  <c r="C1852" i="6" a="1"/>
  <c r="G16" i="6" a="1"/>
  <c r="H16" i="6" a="1"/>
  <c r="H2166" i="6" a="1"/>
  <c r="G2166" i="6" a="1"/>
  <c r="G894" i="6" a="1"/>
  <c r="H894" i="6" a="1"/>
  <c r="H3111" i="6" a="1"/>
  <c r="G3111" i="6" a="1"/>
  <c r="H1642" i="6" a="1"/>
  <c r="G1642" i="6" a="1"/>
  <c r="G6195" i="6" a="1"/>
  <c r="H6195" i="6" a="1"/>
  <c r="G2235" i="6" a="1"/>
  <c r="H2235" i="6" a="1"/>
  <c r="B44" i="6" a="1"/>
  <c r="C44" i="6" a="1"/>
  <c r="B1653" i="6" a="1"/>
  <c r="C1653" i="6" a="1"/>
  <c r="B3008" i="6" a="1"/>
  <c r="C3008" i="6" a="1"/>
  <c r="B3878" i="6" a="1"/>
  <c r="C3878" i="6" a="1"/>
  <c r="H4435" i="6" a="1"/>
  <c r="G4435" i="6" a="1"/>
  <c r="G49" i="6" a="1"/>
  <c r="H49" i="6" a="1"/>
  <c r="G1962" i="6" a="1"/>
  <c r="H1962" i="6" a="1"/>
  <c r="B864" i="6" a="1"/>
  <c r="C864" i="6" a="1"/>
  <c r="C1354" i="6" a="1"/>
  <c r="B1354" i="6" a="1"/>
  <c r="H1518" i="6" a="1"/>
  <c r="G1518" i="6" a="1"/>
  <c r="C1191" i="6" a="1"/>
  <c r="B1191" i="6" a="1"/>
  <c r="H3821" i="6" a="1"/>
  <c r="G3821" i="6" a="1"/>
  <c r="G1695" i="6" a="1"/>
  <c r="H1695" i="6" a="1"/>
  <c r="G5434" i="6" a="1"/>
  <c r="H5434" i="6" a="1"/>
  <c r="G926" i="6" a="1"/>
  <c r="H926" i="6" a="1"/>
  <c r="C3066" i="6" a="1"/>
  <c r="B3066" i="6" a="1"/>
  <c r="C1430" i="6" a="1"/>
  <c r="B1430" i="6" a="1"/>
  <c r="B1503" i="6" a="1"/>
  <c r="C1503" i="6" a="1"/>
  <c r="C650" i="6" a="1"/>
  <c r="B650" i="6" a="1"/>
  <c r="C3153" i="6" a="1"/>
  <c r="B3153" i="6" a="1"/>
  <c r="B3362" i="6" a="1"/>
  <c r="C3362" i="6" a="1"/>
  <c r="C5771" i="6" a="1"/>
  <c r="B5771" i="6" a="1"/>
  <c r="C2881" i="6" a="1"/>
  <c r="B2881" i="6" a="1"/>
  <c r="C1311" i="6" a="1"/>
  <c r="B1311" i="6" a="1"/>
  <c r="H198" i="6" a="1"/>
  <c r="G198" i="6" a="1"/>
  <c r="G4103" i="6" a="1"/>
  <c r="H4103" i="6" a="1"/>
  <c r="G5458" i="6" a="1"/>
  <c r="H5458" i="6" a="1"/>
  <c r="B1053" i="6" a="1"/>
  <c r="C1053" i="6" a="1"/>
  <c r="G3602" i="6" a="1"/>
  <c r="H3602" i="6" a="1"/>
  <c r="H580" i="6" a="1"/>
  <c r="G580" i="6" a="1"/>
  <c r="G996" i="6" a="1"/>
  <c r="H996" i="6" a="1"/>
  <c r="G4436" i="6" a="1"/>
  <c r="H4436" i="6" a="1"/>
  <c r="H2508" i="6" a="1"/>
  <c r="G2508" i="6" a="1"/>
  <c r="C6580" i="6" a="1"/>
  <c r="B6580" i="6" a="1"/>
  <c r="C221" i="6" a="1"/>
  <c r="B221" i="6" a="1"/>
  <c r="B1372" i="6" a="1"/>
  <c r="C1372" i="6" a="1"/>
  <c r="B1355" i="6" a="1"/>
  <c r="C1355" i="6" a="1"/>
  <c r="B1625" i="6" a="1"/>
  <c r="C1625" i="6" a="1"/>
  <c r="G1677" i="6" a="1"/>
  <c r="H1677" i="6" a="1"/>
  <c r="B280" i="6" a="1"/>
  <c r="C280" i="6" a="1"/>
  <c r="B3961" i="6" a="1"/>
  <c r="C3961" i="6" a="1"/>
  <c r="H5068" i="6" a="1"/>
  <c r="G5068" i="6" a="1"/>
  <c r="B4757" i="6" a="1"/>
  <c r="C4757" i="6" a="1"/>
  <c r="H1972" i="6" a="1"/>
  <c r="G1972" i="6" a="1"/>
  <c r="G5542" i="6" a="1"/>
  <c r="H5542" i="6" a="1"/>
  <c r="G307" i="6" a="1"/>
  <c r="H307" i="6" a="1"/>
  <c r="B455" i="6" a="1"/>
  <c r="C455" i="6" a="1"/>
  <c r="G3817" i="6" a="1"/>
  <c r="H3817" i="6" a="1"/>
  <c r="C5764" i="6" a="1"/>
  <c r="B5764" i="6" a="1"/>
  <c r="G3087" i="6" a="1"/>
  <c r="H3087" i="6" a="1"/>
  <c r="B2198" i="6" a="1"/>
  <c r="C2198" i="6" a="1"/>
  <c r="G93" i="6" a="1"/>
  <c r="H93" i="6" a="1"/>
  <c r="H698" i="6" a="1"/>
  <c r="G698" i="6" a="1"/>
  <c r="B688" i="6" a="1"/>
  <c r="C688" i="6" a="1"/>
  <c r="B1029" i="6" a="1"/>
  <c r="C1029" i="6" a="1"/>
  <c r="C972" i="6" a="1"/>
  <c r="B972" i="6" a="1"/>
  <c r="C4332" i="6" a="1"/>
  <c r="B4332" i="6" a="1"/>
  <c r="H4380" i="6" a="1"/>
  <c r="G4380" i="6" a="1"/>
  <c r="H1889" i="6" a="1"/>
  <c r="G1889" i="6" a="1"/>
  <c r="H3239" i="6" a="1"/>
  <c r="G3239" i="6" a="1"/>
  <c r="G3707" i="6" a="1"/>
  <c r="H3707" i="6" a="1"/>
  <c r="B4321" i="6" a="1"/>
  <c r="C4321" i="6" a="1"/>
  <c r="H715" i="6" a="1"/>
  <c r="G715" i="6" a="1"/>
  <c r="G408" i="6" a="1"/>
  <c r="H408" i="6" a="1"/>
  <c r="B2299" i="6" a="1"/>
  <c r="C2299" i="6" a="1"/>
  <c r="H3366" i="6" a="1"/>
  <c r="G3366" i="6" a="1"/>
  <c r="B2879" i="6" a="1"/>
  <c r="C2879" i="6" a="1"/>
  <c r="H2171" i="6" a="1"/>
  <c r="G2171" i="6" a="1"/>
  <c r="H4661" i="6" a="1"/>
  <c r="G4661" i="6" a="1"/>
  <c r="H1544" i="6" a="1"/>
  <c r="G1544" i="6" a="1"/>
  <c r="H374" i="6" a="1"/>
  <c r="G374" i="6" a="1"/>
  <c r="H5349" i="6" a="1"/>
  <c r="G5349" i="6" a="1"/>
  <c r="C4986" i="6" a="1"/>
  <c r="B4986" i="6" a="1"/>
  <c r="B4150" i="6" a="1"/>
  <c r="C4150" i="6" a="1"/>
  <c r="H1346" i="6" a="1"/>
  <c r="G1346" i="6" a="1"/>
  <c r="C612" i="6" a="1"/>
  <c r="B612" i="6" a="1"/>
  <c r="B286" i="6" a="1"/>
  <c r="C286" i="6" a="1"/>
  <c r="H958" i="6" a="1"/>
  <c r="G958" i="6" a="1"/>
  <c r="B2654" i="6" a="1"/>
  <c r="C2654" i="6" a="1"/>
  <c r="H3438" i="6" a="1"/>
  <c r="G3438" i="6" a="1"/>
  <c r="H1232" i="6" a="1"/>
  <c r="G1232" i="6" a="1"/>
  <c r="G3937" i="6" a="1"/>
  <c r="H3937" i="6" a="1"/>
  <c r="H1088" i="6" a="1"/>
  <c r="G1088" i="6" a="1"/>
  <c r="G273" i="6" a="1"/>
  <c r="H273" i="6" a="1"/>
  <c r="C4837" i="6" a="1"/>
  <c r="B4837" i="6" a="1"/>
  <c r="C2451" i="6" a="1"/>
  <c r="B2451" i="6" a="1"/>
  <c r="B86" i="6" a="1"/>
  <c r="C86" i="6" a="1"/>
  <c r="C1185" i="6" a="1"/>
  <c r="B1185" i="6" a="1"/>
  <c r="H2185" i="6" a="1"/>
  <c r="G2185" i="6" a="1"/>
  <c r="C2324" i="6" a="1"/>
  <c r="B2324" i="6" a="1"/>
  <c r="B2265" i="6" a="1"/>
  <c r="C2265" i="6" a="1"/>
  <c r="G2037" i="6" a="1"/>
  <c r="H2037" i="6" a="1"/>
  <c r="B670" i="6" a="1"/>
  <c r="C670" i="6" a="1"/>
  <c r="B1900" i="6" a="1"/>
  <c r="C1900" i="6" a="1"/>
  <c r="B1222" i="6" a="1"/>
  <c r="C1222" i="6" a="1"/>
  <c r="C1218" i="6" a="1"/>
  <c r="B1218" i="6" a="1"/>
  <c r="C281" i="6" a="1"/>
  <c r="B281" i="6" a="1"/>
  <c r="C2973" i="6" a="1"/>
  <c r="B2973" i="6" a="1"/>
  <c r="G3148" i="6" a="1"/>
  <c r="H3148" i="6" a="1"/>
  <c r="B5093" i="6" a="1"/>
  <c r="C5093" i="6" a="1"/>
  <c r="H998" i="6" a="1"/>
  <c r="G998" i="6" a="1"/>
  <c r="C438" i="6" a="1"/>
  <c r="B438" i="6" a="1"/>
  <c r="G2708" i="6" a="1"/>
  <c r="H2708" i="6" a="1"/>
  <c r="C4508" i="6" a="1"/>
  <c r="B4508" i="6" a="1"/>
  <c r="C2273" i="6" a="1"/>
  <c r="B2273" i="6" a="1"/>
  <c r="C3871" i="6" a="1"/>
  <c r="B3871" i="6" a="1"/>
  <c r="G945" i="6" a="1"/>
  <c r="H945" i="6" a="1"/>
  <c r="C2535" i="6" a="1"/>
  <c r="B2535" i="6" a="1"/>
  <c r="G1893" i="6" a="1"/>
  <c r="H1893" i="6" a="1"/>
  <c r="C923" i="6" a="1"/>
  <c r="B923" i="6" a="1"/>
  <c r="B186" i="6" a="1"/>
  <c r="C186" i="6" a="1"/>
  <c r="H1211" i="6" a="1"/>
  <c r="G1211" i="6" a="1"/>
  <c r="G1648" i="6" a="1"/>
  <c r="H1648" i="6" a="1"/>
  <c r="H1273" i="6" a="1"/>
  <c r="G1273" i="6" a="1"/>
  <c r="G556" i="6" a="1"/>
  <c r="H556" i="6" a="1"/>
  <c r="B255" i="6" a="1"/>
  <c r="C255" i="6" a="1"/>
  <c r="G2861" i="6" a="1"/>
  <c r="H2861" i="6" a="1"/>
  <c r="H3288" i="6" a="1"/>
  <c r="G3288" i="6" a="1"/>
  <c r="C2112" i="6" a="1"/>
  <c r="B2112" i="6" a="1"/>
  <c r="G2386" i="6" a="1"/>
  <c r="H2386" i="6" a="1"/>
  <c r="B1180" i="6" a="1"/>
  <c r="C1180" i="6" a="1"/>
  <c r="H2158" i="6" a="1"/>
  <c r="G2158" i="6" a="1"/>
  <c r="H1670" i="6" a="1"/>
  <c r="G1670" i="6" a="1"/>
  <c r="C2955" i="6" a="1"/>
  <c r="B2955" i="6" a="1"/>
  <c r="C684" i="6" a="1"/>
  <c r="B684" i="6" a="1"/>
  <c r="C2056" i="6" a="1"/>
  <c r="B2056" i="6" a="1"/>
  <c r="C1795" i="6" a="1"/>
  <c r="B1795" i="6" a="1"/>
  <c r="G452" i="6" a="1"/>
  <c r="H452" i="6" a="1"/>
  <c r="G2932" i="6" a="1"/>
  <c r="H2932" i="6" a="1"/>
  <c r="B3136" i="6" a="1"/>
  <c r="C3136" i="6" a="1"/>
  <c r="B2203" i="6" a="1"/>
  <c r="C2203" i="6" a="1"/>
  <c r="G4265" i="6" a="1"/>
  <c r="H4265" i="6" a="1"/>
  <c r="G1854" i="6" a="1"/>
  <c r="H1854" i="6" a="1"/>
  <c r="G1361" i="6" a="1"/>
  <c r="H1361" i="6" a="1"/>
  <c r="H2689" i="6" a="1"/>
  <c r="G2689" i="6" a="1"/>
  <c r="B2462" i="6" a="1"/>
  <c r="C2462" i="6" a="1"/>
  <c r="C2563" i="6" a="1"/>
  <c r="B2563" i="6" a="1"/>
  <c r="G3005" i="6" a="1"/>
  <c r="H3005" i="6" a="1"/>
  <c r="C440" i="6" a="1"/>
  <c r="B440" i="6" a="1"/>
  <c r="H2188" i="6" a="1"/>
  <c r="G2188" i="6" a="1"/>
  <c r="H2152" i="6" a="1"/>
  <c r="G2152" i="6" a="1"/>
  <c r="C362" i="6" a="1"/>
  <c r="B362" i="6" a="1"/>
  <c r="C641" i="6" a="1"/>
  <c r="B641" i="6" a="1"/>
  <c r="B3633" i="6" a="1"/>
  <c r="C3633" i="6" a="1"/>
  <c r="H3267" i="6" a="1"/>
  <c r="G3267" i="6" a="1"/>
  <c r="C357" i="6" a="1"/>
  <c r="B357" i="6" a="1"/>
  <c r="G1509" i="6" a="1"/>
  <c r="H1509" i="6" a="1"/>
  <c r="H2044" i="6" a="1"/>
  <c r="G2044" i="6" a="1"/>
  <c r="B1560" i="6" a="1"/>
  <c r="C1560" i="6" a="1"/>
  <c r="B1283" i="6" a="1"/>
  <c r="C1283" i="6" a="1"/>
  <c r="C1393" i="6" a="1"/>
  <c r="B1393" i="6" a="1"/>
  <c r="C2666" i="6" a="1"/>
  <c r="B2666" i="6" a="1"/>
  <c r="H1663" i="6" a="1"/>
  <c r="G1663" i="6" a="1"/>
  <c r="B5213" i="6" a="1"/>
  <c r="C5213" i="6" a="1"/>
  <c r="G2169" i="6" a="1"/>
  <c r="H2169" i="6" a="1"/>
  <c r="G837" i="6" a="1"/>
  <c r="H837" i="6" a="1"/>
  <c r="C2009" i="6" a="1"/>
  <c r="B2009" i="6" a="1"/>
  <c r="C236" i="6" a="1"/>
  <c r="B236" i="6" a="1"/>
  <c r="H787" i="6" a="1"/>
  <c r="G787" i="6" a="1"/>
  <c r="C914" i="6" a="1"/>
  <c r="B914" i="6" a="1"/>
  <c r="C2801" i="6" a="1"/>
  <c r="B2801" i="6" a="1"/>
  <c r="H3100" i="6" a="1"/>
  <c r="G3100" i="6" a="1"/>
  <c r="G4171" i="6" a="1"/>
  <c r="H4171" i="6" a="1"/>
  <c r="B1123" i="6" a="1"/>
  <c r="C1123" i="6" a="1"/>
  <c r="G4065" i="6" a="1"/>
  <c r="H4065" i="6" a="1"/>
  <c r="G4045" i="6" a="1"/>
  <c r="H4045" i="6" a="1"/>
  <c r="G504" i="6" a="1"/>
  <c r="H504" i="6" a="1"/>
  <c r="G3068" i="6" a="1"/>
  <c r="H3068" i="6" a="1"/>
  <c r="C501" i="6" a="1"/>
  <c r="B501" i="6" a="1"/>
  <c r="B2721" i="6" a="1"/>
  <c r="C2721" i="6" a="1"/>
  <c r="B3955" i="6" a="1"/>
  <c r="C3955" i="6" a="1"/>
  <c r="H2046" i="6" a="1"/>
  <c r="G2046" i="6" a="1"/>
  <c r="H560" i="6" a="1"/>
  <c r="G560" i="6" a="1"/>
  <c r="B2402" i="6" a="1"/>
  <c r="C2402" i="6" a="1"/>
  <c r="B1842" i="6" a="1"/>
  <c r="C1842" i="6" a="1"/>
  <c r="C5799" i="6" a="1"/>
  <c r="B5799" i="6" a="1"/>
  <c r="C1408" i="6" a="1"/>
  <c r="B1408" i="6" a="1"/>
  <c r="G1392" i="6" a="1"/>
  <c r="H1392" i="6" a="1"/>
  <c r="H1725" i="6" a="1"/>
  <c r="G1725" i="6" a="1"/>
  <c r="G1631" i="6" a="1"/>
  <c r="H1631" i="6" a="1"/>
  <c r="H3458" i="6" a="1"/>
  <c r="G3458" i="6" a="1"/>
  <c r="C4463" i="6" a="1"/>
  <c r="B4463" i="6" a="1"/>
  <c r="C5425" i="6" a="1"/>
  <c r="B5425" i="6" a="1"/>
  <c r="G1534" i="6" a="1"/>
  <c r="H1534" i="6" a="1"/>
  <c r="H2274" i="6" a="1"/>
  <c r="G2274" i="6" a="1"/>
  <c r="C563" i="6" a="1"/>
  <c r="B563" i="6" a="1"/>
  <c r="C4373" i="6" a="1"/>
  <c r="B4373" i="6" a="1"/>
  <c r="B1488" i="6" a="1"/>
  <c r="C1488" i="6" a="1"/>
  <c r="C3361" i="6" a="1"/>
  <c r="B3361" i="6" a="1"/>
  <c r="C1587" i="6" a="1"/>
  <c r="B1587" i="6" a="1"/>
  <c r="B2149" i="6" a="1"/>
  <c r="C2149" i="6" a="1"/>
  <c r="H2139" i="6" a="1"/>
  <c r="G2139" i="6" a="1"/>
  <c r="B4681" i="6" a="1"/>
  <c r="C4681" i="6" a="1"/>
  <c r="H1252" i="6" a="1"/>
  <c r="G1252" i="6" a="1"/>
  <c r="H3324" i="6" a="1"/>
  <c r="G3324" i="6" a="1"/>
  <c r="G2329" i="6" a="1"/>
  <c r="H2329" i="6" a="1"/>
  <c r="G1573" i="6" a="1"/>
  <c r="H1573" i="6" a="1"/>
  <c r="H1612" i="6" a="1"/>
  <c r="G1612" i="6" a="1"/>
  <c r="B2290" i="6" a="1"/>
  <c r="C2290" i="6" a="1"/>
  <c r="B45" i="6" a="1"/>
  <c r="C45" i="6" a="1"/>
  <c r="H2521" i="6" a="1"/>
  <c r="G2521" i="6" a="1"/>
  <c r="B2731" i="6" a="1"/>
  <c r="C2731" i="6" a="1"/>
  <c r="B1263" i="6" a="1"/>
  <c r="C1263" i="6" a="1"/>
  <c r="G4636" i="6" a="1"/>
  <c r="H4636" i="6" a="1"/>
  <c r="C462" i="6" a="1"/>
  <c r="B462" i="6" a="1"/>
  <c r="G563" i="6" a="1"/>
  <c r="H563" i="6" a="1"/>
  <c r="H2450" i="6" a="1"/>
  <c r="G2450" i="6" a="1"/>
  <c r="G864" i="6" a="1"/>
  <c r="H864" i="6" a="1"/>
  <c r="B1902" i="6" a="1"/>
  <c r="C1902" i="6" a="1"/>
  <c r="H163" i="6" a="1"/>
  <c r="G163" i="6" a="1"/>
  <c r="C225" i="6" a="1"/>
  <c r="B225" i="6" a="1"/>
  <c r="B1418" i="6" a="1"/>
  <c r="C1418" i="6" a="1"/>
  <c r="H553" i="6" a="1"/>
  <c r="G553" i="6" a="1"/>
  <c r="B4009" i="6" a="1"/>
  <c r="C4009" i="6" a="1"/>
  <c r="H363" i="6" a="1"/>
  <c r="G363" i="6" a="1"/>
  <c r="H3772" i="6" a="1"/>
  <c r="G3772" i="6" a="1"/>
  <c r="B1289" i="6" a="1"/>
  <c r="C1289" i="6" a="1"/>
  <c r="G2007" i="6" a="1"/>
  <c r="H2007" i="6" a="1"/>
  <c r="H3499" i="6" a="1"/>
  <c r="G3499" i="6" a="1"/>
  <c r="G227" i="6" a="1"/>
  <c r="H227" i="6" a="1"/>
  <c r="G1285" i="6" a="1"/>
  <c r="H1285" i="6" a="1"/>
  <c r="H2793" i="6" a="1"/>
  <c r="G2793" i="6" a="1"/>
  <c r="H5485" i="6" a="1"/>
  <c r="G5485" i="6" a="1"/>
  <c r="B4031" i="6" a="1"/>
  <c r="C4031" i="6" a="1"/>
  <c r="H5494" i="6" a="1"/>
  <c r="G5494" i="6" a="1"/>
  <c r="C1738" i="6" a="1"/>
  <c r="B1738" i="6" a="1"/>
  <c r="G1718" i="6" a="1"/>
  <c r="H1718" i="6" a="1"/>
  <c r="C5592" i="6" a="1"/>
  <c r="B5592" i="6" a="1"/>
  <c r="H1451" i="6" a="1"/>
  <c r="G1451" i="6" a="1"/>
  <c r="G3074" i="6" a="1"/>
  <c r="H3074" i="6" a="1"/>
  <c r="H3384" i="6" a="1"/>
  <c r="G3384" i="6" a="1"/>
  <c r="H1306" i="6" a="1"/>
  <c r="G1306" i="6" a="1"/>
  <c r="H3310" i="6" a="1"/>
  <c r="G3310" i="6" a="1"/>
  <c r="G249" i="6" a="1"/>
  <c r="H249" i="6" a="1"/>
  <c r="G3773" i="6" a="1"/>
  <c r="H3773" i="6" a="1"/>
  <c r="B883" i="6" a="1"/>
  <c r="C883" i="6" a="1"/>
  <c r="C571" i="6" a="1"/>
  <c r="B571" i="6" a="1"/>
  <c r="C1932" i="6" a="1"/>
  <c r="B1932" i="6" a="1"/>
  <c r="G685" i="6" a="1"/>
  <c r="H685" i="6" a="1"/>
  <c r="H1786" i="6" a="1"/>
  <c r="G1786" i="6" a="1"/>
  <c r="H1826" i="6" a="1"/>
  <c r="G1826" i="6" a="1"/>
  <c r="B3528" i="6" a="1"/>
  <c r="C3528" i="6" a="1"/>
  <c r="B1541" i="6" a="1"/>
  <c r="C1541" i="6" a="1"/>
  <c r="C1035" i="6" a="1"/>
  <c r="B1035" i="6" a="1"/>
  <c r="C1136" i="6" a="1"/>
  <c r="B1136" i="6" a="1"/>
  <c r="B1070" i="6" a="1"/>
  <c r="C1070" i="6" a="1"/>
  <c r="C4176" i="6" a="1"/>
  <c r="B4176" i="6" a="1"/>
  <c r="G3083" i="6" a="1"/>
  <c r="H3083" i="6" a="1"/>
  <c r="G3533" i="6" a="1"/>
  <c r="H3533" i="6" a="1"/>
  <c r="H834" i="6" a="1"/>
  <c r="G834" i="6" a="1"/>
  <c r="B3906" i="6" a="1"/>
  <c r="C3906" i="6" a="1"/>
  <c r="C3742" i="6" a="1"/>
  <c r="B3742" i="6" a="1"/>
  <c r="H1812" i="6" a="1"/>
  <c r="G1812" i="6" a="1"/>
  <c r="C1589" i="6" a="1"/>
  <c r="B1589" i="6" a="1"/>
  <c r="G1236" i="6" a="1"/>
  <c r="H1236" i="6" a="1"/>
  <c r="B671" i="6" a="1"/>
  <c r="C671" i="6" a="1"/>
  <c r="G5419" i="6" a="1"/>
  <c r="H5419" i="6" a="1"/>
  <c r="C2027" i="6" a="1"/>
  <c r="B2027" i="6" a="1"/>
  <c r="H2603" i="6" a="1"/>
  <c r="G2603" i="6" a="1"/>
  <c r="C1748" i="6" a="1"/>
  <c r="B1748" i="6" a="1"/>
  <c r="H1255" i="6" a="1"/>
  <c r="G1255" i="6" a="1"/>
  <c r="H2394" i="6" a="1"/>
  <c r="G2394" i="6" a="1"/>
  <c r="B2415" i="6" a="1"/>
  <c r="C2415" i="6" a="1"/>
  <c r="H1969" i="6" a="1"/>
  <c r="G1969" i="6" a="1"/>
  <c r="C964" i="6" a="1"/>
  <c r="B964" i="6" a="1"/>
  <c r="G883" i="6" a="1"/>
  <c r="H883" i="6" a="1"/>
  <c r="B1652" i="6" a="1"/>
  <c r="C1652" i="6" a="1"/>
  <c r="G467" i="6" a="1"/>
  <c r="H467" i="6" a="1"/>
  <c r="H1649" i="6" a="1"/>
  <c r="G1649" i="6" a="1"/>
  <c r="G2005" i="6" a="1"/>
  <c r="H2005" i="6" a="1"/>
  <c r="G2232" i="6" a="1"/>
  <c r="H2232" i="6" a="1"/>
  <c r="C1630" i="6" a="1"/>
  <c r="B1630" i="6" a="1"/>
  <c r="B1678" i="6" a="1"/>
  <c r="C1678" i="6" a="1"/>
  <c r="C3054" i="6" a="1"/>
  <c r="B3054" i="6" a="1"/>
  <c r="B1983" i="6" a="1"/>
  <c r="C1983" i="6" a="1"/>
  <c r="H277" i="6" a="1"/>
  <c r="G277" i="6" a="1"/>
  <c r="B870" i="6" a="1"/>
  <c r="C870" i="6" a="1"/>
  <c r="B1604" i="6" a="1"/>
  <c r="C1604" i="6" a="1"/>
  <c r="H5251" i="6" a="1"/>
  <c r="G5251" i="6" a="1"/>
  <c r="G1603" i="6" a="1"/>
  <c r="H1603" i="6" a="1"/>
  <c r="C471" i="6" a="1"/>
  <c r="B471" i="6" a="1"/>
  <c r="B2884" i="6" a="1"/>
  <c r="C2884" i="6" a="1"/>
  <c r="H6117" i="6" a="1"/>
  <c r="G6117" i="6" a="1"/>
  <c r="H4169" i="6" a="1"/>
  <c r="G4169" i="6" a="1"/>
  <c r="B3664" i="6" a="1"/>
  <c r="C3664" i="6" a="1"/>
  <c r="C3106" i="6" a="1"/>
  <c r="B3106" i="6" a="1"/>
  <c r="B3898" i="6" a="1"/>
  <c r="C3898" i="6" a="1"/>
  <c r="H1381" i="6" a="1"/>
  <c r="G1381" i="6" a="1"/>
  <c r="H1522" i="6" a="1"/>
  <c r="G1522" i="6" a="1"/>
  <c r="G1506" i="6" a="1"/>
  <c r="H1506" i="6" a="1"/>
  <c r="G4873" i="6" a="1"/>
  <c r="H4873" i="6" a="1"/>
  <c r="H404" i="6" a="1"/>
  <c r="G404" i="6" a="1"/>
  <c r="G5039" i="6" a="1"/>
  <c r="H5039" i="6" a="1"/>
  <c r="B5409" i="6" a="1"/>
  <c r="C5409" i="6" a="1"/>
  <c r="G512" i="6" a="1"/>
  <c r="H512" i="6" a="1"/>
  <c r="C1458" i="6" a="1"/>
  <c r="B1458" i="6" a="1"/>
  <c r="G4531" i="6" a="1"/>
  <c r="H4531" i="6" a="1"/>
  <c r="B795" i="6" a="1"/>
  <c r="C795" i="6" a="1"/>
  <c r="C2050" i="6" a="1"/>
  <c r="B2050" i="6" a="1"/>
  <c r="B141" i="6" a="1"/>
  <c r="C141" i="6" a="1"/>
  <c r="G4215" i="6" a="1"/>
  <c r="H4215" i="6" a="1"/>
  <c r="G1245" i="6" a="1"/>
  <c r="H1245" i="6" a="1"/>
  <c r="C4211" i="6" a="1"/>
  <c r="B4211" i="6" a="1"/>
  <c r="H34" i="6" a="1"/>
  <c r="G34" i="6" a="1"/>
  <c r="G610" i="6" a="1"/>
  <c r="H610" i="6" a="1"/>
  <c r="B1962" i="6" a="1"/>
  <c r="C1962" i="6" a="1"/>
  <c r="C1791" i="6" a="1"/>
  <c r="B1791" i="6" a="1"/>
  <c r="H3177" i="6" a="1"/>
  <c r="G3177" i="6" a="1"/>
  <c r="B653" i="6" a="1"/>
  <c r="C653" i="6" a="1"/>
  <c r="C126" i="6" a="1"/>
  <c r="B126" i="6" a="1"/>
  <c r="G474" i="6" a="1"/>
  <c r="H474" i="6" a="1"/>
  <c r="B2043" i="6" a="1"/>
  <c r="C2043" i="6" a="1"/>
  <c r="C2577" i="6" a="1"/>
  <c r="B2577" i="6" a="1"/>
  <c r="C2250" i="6" a="1"/>
  <c r="B2250" i="6" a="1"/>
  <c r="B3091" i="6" a="1"/>
  <c r="C3091" i="6" a="1"/>
  <c r="B1245" i="6" a="1"/>
  <c r="C1245" i="6" a="1"/>
  <c r="G3971" i="6" a="1"/>
  <c r="H3971" i="6" a="1"/>
  <c r="G840" i="6" a="1"/>
  <c r="H840" i="6" a="1"/>
  <c r="B1362" i="6" a="1"/>
  <c r="C1362" i="6" a="1"/>
  <c r="B3449" i="6" a="1"/>
  <c r="C3449" i="6" a="1"/>
  <c r="H2639" i="6" a="1"/>
  <c r="G2639" i="6" a="1"/>
  <c r="G3367" i="6" a="1"/>
  <c r="H3367" i="6" a="1"/>
  <c r="H2387" i="6" a="1"/>
  <c r="G2387" i="6" a="1"/>
  <c r="H707" i="6" a="1"/>
  <c r="G707" i="6" a="1"/>
  <c r="G5336" i="6" a="1"/>
  <c r="H5336" i="6" a="1"/>
  <c r="H2781" i="6" a="1"/>
  <c r="G2781" i="6" a="1"/>
  <c r="G2768" i="6" a="1"/>
  <c r="H2768" i="6" a="1"/>
  <c r="H205" i="6" a="1"/>
  <c r="G205" i="6" a="1"/>
  <c r="B5537" i="6" a="1"/>
  <c r="C5537" i="6" a="1"/>
  <c r="B2644" i="6" a="1"/>
  <c r="C2644" i="6" a="1"/>
  <c r="G2400" i="6" a="1"/>
  <c r="H2400" i="6" a="1"/>
  <c r="H4351" i="6" a="1"/>
  <c r="G4351" i="6" a="1"/>
  <c r="H569" i="6" a="1"/>
  <c r="G569" i="6" a="1"/>
  <c r="B3018" i="6" a="1"/>
  <c r="C3018" i="6" a="1"/>
  <c r="C2028" i="6" a="1"/>
  <c r="B2028" i="6" a="1"/>
  <c r="B495" i="6" a="1"/>
  <c r="C495" i="6" a="1"/>
  <c r="G1443" i="6" a="1"/>
  <c r="H1443" i="6" a="1"/>
  <c r="H1265" i="6" a="1"/>
  <c r="G1265" i="6" a="1"/>
  <c r="C2735" i="6" a="1"/>
  <c r="B2735" i="6" a="1"/>
  <c r="C4723" i="6" a="1"/>
  <c r="B4723" i="6" a="1"/>
  <c r="C323" i="6" a="1"/>
  <c r="B323" i="6" a="1"/>
  <c r="B527" i="6" a="1"/>
  <c r="C527" i="6" a="1"/>
  <c r="C5444" i="6" a="1"/>
  <c r="B5444" i="6" a="1"/>
  <c r="H291" i="6" a="1"/>
  <c r="G291" i="6" a="1"/>
  <c r="C788" i="6" a="1"/>
  <c r="B788" i="6" a="1"/>
  <c r="G977" i="6" a="1"/>
  <c r="H977" i="6" a="1"/>
  <c r="C2029" i="6" a="1"/>
  <c r="B2029" i="6" a="1"/>
  <c r="C1323" i="6" a="1"/>
  <c r="B1323" i="6" a="1"/>
  <c r="H2249" i="6" a="1"/>
  <c r="G2249" i="6" a="1"/>
  <c r="G259" i="6" a="1"/>
  <c r="H259" i="6" a="1"/>
  <c r="B4573" i="6" a="1"/>
  <c r="C4573" i="6" a="1"/>
  <c r="C2206" i="6" a="1"/>
  <c r="B2206" i="6" a="1"/>
  <c r="B2121" i="6" a="1"/>
  <c r="C2121" i="6" a="1"/>
  <c r="C2373" i="6" a="1"/>
  <c r="B2373" i="6" a="1"/>
  <c r="H527" i="6" a="1"/>
  <c r="G527" i="6" a="1"/>
  <c r="B853" i="6" a="1"/>
  <c r="C853" i="6" a="1"/>
  <c r="G6691" i="6" a="1"/>
  <c r="H6691" i="6" a="1"/>
  <c r="H1082" i="6" a="1"/>
  <c r="G1082" i="6" a="1"/>
  <c r="G4560" i="6" a="1"/>
  <c r="H4560" i="6" a="1"/>
  <c r="B6102" i="6" a="1"/>
  <c r="C6102" i="6" a="1"/>
  <c r="C1399" i="6" a="1"/>
  <c r="B1399" i="6" a="1"/>
  <c r="B1265" i="6" a="1"/>
  <c r="C1265" i="6" a="1"/>
  <c r="B3688" i="6" a="1"/>
  <c r="C3688" i="6" a="1"/>
  <c r="H5126" i="6" a="1"/>
  <c r="G5126" i="6" a="1"/>
  <c r="G5109" i="6" a="1"/>
  <c r="H5109" i="6" a="1"/>
  <c r="B2458" i="6" a="1"/>
  <c r="C2458" i="6" a="1"/>
  <c r="B2901" i="6" a="1"/>
  <c r="C2901" i="6" a="1"/>
  <c r="C710" i="6" a="1"/>
  <c r="B710" i="6" a="1"/>
  <c r="H2155" i="6" a="1"/>
  <c r="G2155" i="6" a="1"/>
  <c r="C3587" i="6" a="1"/>
  <c r="B3587" i="6" a="1"/>
  <c r="B4606" i="6" a="1"/>
  <c r="C4606" i="6" a="1"/>
  <c r="H3570" i="6" a="1"/>
  <c r="G3570" i="6" a="1"/>
  <c r="B3121" i="6" a="1"/>
  <c r="C3121" i="6" a="1"/>
  <c r="B999" i="6" a="1"/>
  <c r="C999" i="6" a="1"/>
  <c r="B2285" i="6" a="1"/>
  <c r="C2285" i="6" a="1"/>
  <c r="H1793" i="6" a="1"/>
  <c r="G1793" i="6" a="1"/>
  <c r="H4809" i="6" a="1"/>
  <c r="G4809" i="6" a="1"/>
  <c r="G2587" i="6" a="1"/>
  <c r="H2587" i="6" a="1"/>
  <c r="B2131" i="6" a="1"/>
  <c r="C2131" i="6" a="1"/>
  <c r="H1517" i="6" a="1"/>
  <c r="G1517" i="6" a="1"/>
  <c r="G4185" i="6" a="1"/>
  <c r="H4185" i="6" a="1"/>
  <c r="H4146" i="6" a="1"/>
  <c r="G4146" i="6" a="1"/>
  <c r="G540" i="6" a="1"/>
  <c r="H540" i="6" a="1"/>
  <c r="G2449" i="6" a="1"/>
  <c r="H2449" i="6" a="1"/>
  <c r="C1599" i="6" a="1"/>
  <c r="B1599" i="6" a="1"/>
  <c r="H1342" i="6" a="1"/>
  <c r="G1342" i="6" a="1"/>
  <c r="B2454" i="6" a="1"/>
  <c r="C2454" i="6" a="1"/>
  <c r="B3629" i="6" a="1"/>
  <c r="C3629" i="6" a="1"/>
  <c r="H716" i="6" a="1"/>
  <c r="G716" i="6" a="1"/>
  <c r="B5166" i="6" a="1"/>
  <c r="C5166" i="6" a="1"/>
  <c r="C229" i="6" a="1"/>
  <c r="B229" i="6" a="1"/>
  <c r="B3040" i="6" a="1"/>
  <c r="C3040" i="6" a="1"/>
  <c r="H1635" i="6" a="1"/>
  <c r="G1635" i="6" a="1"/>
  <c r="G3949" i="6" a="1"/>
  <c r="H3949" i="6" a="1"/>
  <c r="G5110" i="6" a="1"/>
  <c r="H5110" i="6" a="1"/>
  <c r="B5185" i="6" a="1"/>
  <c r="C5185" i="6" a="1"/>
  <c r="G4912" i="6" a="1"/>
  <c r="H4912" i="6" a="1"/>
  <c r="G1949" i="6" a="1"/>
  <c r="H1949" i="6" a="1"/>
  <c r="G5093" i="6" a="1"/>
  <c r="H5093" i="6" a="1"/>
  <c r="H1388" i="6" a="1"/>
  <c r="G1388" i="6" a="1"/>
  <c r="G2494" i="6" a="1"/>
  <c r="H2494" i="6" a="1"/>
  <c r="B3983" i="6" a="1"/>
  <c r="C3983" i="6" a="1"/>
  <c r="G1210" i="6" a="1"/>
  <c r="H1210" i="6" a="1"/>
  <c r="C2430" i="6" a="1"/>
  <c r="B2430" i="6" a="1"/>
  <c r="G3594" i="6" a="1"/>
  <c r="H3594" i="6" a="1"/>
  <c r="G2865" i="6" a="1"/>
  <c r="H2865" i="6" a="1"/>
  <c r="H3501" i="6" a="1"/>
  <c r="G3501" i="6" a="1"/>
  <c r="G1073" i="6" a="1"/>
  <c r="H1073" i="6" a="1"/>
  <c r="C2052" i="6" a="1"/>
  <c r="B2052" i="6" a="1"/>
  <c r="H2328" i="6" a="1"/>
  <c r="G2328" i="6" a="1"/>
  <c r="H79" i="6" a="1"/>
  <c r="G79" i="6" a="1"/>
  <c r="B1646" i="6" a="1"/>
  <c r="C1646" i="6" a="1"/>
  <c r="G5798" i="6" a="1"/>
  <c r="H5798" i="6" a="1"/>
  <c r="G318" i="6" a="1"/>
  <c r="H318" i="6" a="1"/>
  <c r="B3166" i="6" a="1"/>
  <c r="C3166" i="6" a="1"/>
  <c r="B2308" i="6" a="1"/>
  <c r="C2308" i="6" a="1"/>
  <c r="G1396" i="6" a="1"/>
  <c r="H1396" i="6" a="1"/>
  <c r="G2026" i="6" a="1"/>
  <c r="H2026" i="6" a="1"/>
  <c r="H3647" i="6" a="1"/>
  <c r="G3647" i="6" a="1"/>
  <c r="H4320" i="6" a="1"/>
  <c r="G4320" i="6" a="1"/>
  <c r="G5183" i="6" a="1"/>
  <c r="H5183" i="6" a="1"/>
  <c r="B3320" i="6" a="1"/>
  <c r="C3320" i="6" a="1"/>
  <c r="C3322" i="6" a="1"/>
  <c r="B3322" i="6" a="1"/>
  <c r="C378" i="6" a="1"/>
  <c r="B378" i="6" a="1"/>
  <c r="G15" i="6" a="1"/>
  <c r="H15" i="6" a="1"/>
  <c r="C4642" i="6" a="1"/>
  <c r="B4642" i="6" a="1"/>
  <c r="G3623" i="6" a="1"/>
  <c r="H3623" i="6" a="1"/>
  <c r="H1935" i="6" a="1"/>
  <c r="G1935" i="6" a="1"/>
  <c r="H456" i="6" a="1"/>
  <c r="G456" i="6" a="1"/>
  <c r="B1941" i="6" a="1"/>
  <c r="C1941" i="6" a="1"/>
  <c r="G3084" i="6" a="1"/>
  <c r="H3084" i="6" a="1"/>
  <c r="B767" i="6" a="1"/>
  <c r="C767" i="6" a="1"/>
  <c r="C5109" i="6" a="1"/>
  <c r="B5109" i="6" a="1"/>
  <c r="H809" i="6" a="1"/>
  <c r="G809" i="6" a="1"/>
  <c r="G5209" i="6" a="1"/>
  <c r="H5209" i="6" a="1"/>
  <c r="B929" i="6" a="1"/>
  <c r="C929" i="6" a="1"/>
  <c r="G4129" i="6" a="1"/>
  <c r="H4129" i="6" a="1"/>
  <c r="H3958" i="6" a="1"/>
  <c r="G3958" i="6" a="1"/>
  <c r="B2398" i="6" a="1"/>
  <c r="C2398" i="6" a="1"/>
  <c r="H971" i="6" a="1"/>
  <c r="G971" i="6" a="1"/>
  <c r="C4019" i="6" a="1"/>
  <c r="B4019" i="6" a="1"/>
  <c r="H5390" i="6" a="1"/>
  <c r="G5390" i="6" a="1"/>
  <c r="G56" i="6" a="1"/>
  <c r="H56" i="6" a="1"/>
  <c r="G2092" i="6" a="1"/>
  <c r="H2092" i="6" a="1"/>
  <c r="G2824" i="6" a="1"/>
  <c r="H2824" i="6" a="1"/>
  <c r="B836" i="6" a="1"/>
  <c r="C836" i="6" a="1"/>
  <c r="B1358" i="6" a="1"/>
  <c r="C1358" i="6" a="1"/>
  <c r="C3440" i="6" a="1"/>
  <c r="B3440" i="6" a="1"/>
  <c r="G351" i="6" a="1"/>
  <c r="H351" i="6" a="1"/>
  <c r="H3617" i="6" a="1"/>
  <c r="G3617" i="6" a="1"/>
  <c r="B4167" i="6" a="1"/>
  <c r="C4167" i="6" a="1"/>
  <c r="H2958" i="6" a="1"/>
  <c r="G2958" i="6" a="1"/>
  <c r="G5673" i="6" a="1"/>
  <c r="H5673" i="6" a="1"/>
  <c r="G4046" i="6" a="1"/>
  <c r="H4046" i="6" a="1"/>
  <c r="G4063" i="6" a="1"/>
  <c r="H4063" i="6" a="1"/>
  <c r="G6283" i="6" a="1"/>
  <c r="H6283" i="6" a="1"/>
  <c r="C5276" i="6" a="1"/>
  <c r="B5276" i="6" a="1"/>
  <c r="B3812" i="6" a="1"/>
  <c r="C3812" i="6" a="1"/>
  <c r="G6043" i="6" a="1"/>
  <c r="H6043" i="6" a="1"/>
  <c r="C2627" i="6" a="1"/>
  <c r="B2627" i="6" a="1"/>
  <c r="G4805" i="6" a="1"/>
  <c r="H4805" i="6" a="1"/>
  <c r="G796" i="6" a="1"/>
  <c r="H796" i="6" a="1"/>
  <c r="H4260" i="6" a="1"/>
  <c r="G4260" i="6" a="1"/>
  <c r="G5864" i="6" a="1"/>
  <c r="H5864" i="6" a="1"/>
  <c r="H514" i="6" a="1"/>
  <c r="G514" i="6" a="1"/>
  <c r="H3619" i="6" a="1"/>
  <c r="G3619" i="6" a="1"/>
  <c r="G2374" i="6" a="1"/>
  <c r="H2374" i="6" a="1"/>
  <c r="H5647" i="6" a="1"/>
  <c r="G5647" i="6" a="1"/>
  <c r="B873" i="6" a="1"/>
  <c r="C873" i="6" a="1"/>
  <c r="B4548" i="6" a="1"/>
  <c r="C4548" i="6" a="1"/>
  <c r="H5510" i="6" a="1"/>
  <c r="G5510" i="6" a="1"/>
  <c r="H3720" i="6" a="1"/>
  <c r="G3720" i="6" a="1"/>
  <c r="B945" i="6" a="1"/>
  <c r="C945" i="6" a="1"/>
  <c r="C1046" i="6" a="1"/>
  <c r="B1046" i="6" a="1"/>
  <c r="C538" i="6" a="1"/>
  <c r="B538" i="6" a="1"/>
  <c r="H2278" i="6" a="1"/>
  <c r="G2278" i="6" a="1"/>
  <c r="H2339" i="6" a="1"/>
  <c r="G2339" i="6" a="1"/>
  <c r="G802" i="6" a="1"/>
  <c r="H802" i="6" a="1"/>
  <c r="G3929" i="6" a="1"/>
  <c r="H3929" i="6" a="1"/>
  <c r="B6718" i="6" a="1"/>
  <c r="C6718" i="6" a="1"/>
  <c r="B1908" i="6" a="1"/>
  <c r="C1908" i="6" a="1"/>
  <c r="G817" i="6" a="1"/>
  <c r="H817" i="6" a="1"/>
  <c r="B2405" i="6" a="1"/>
  <c r="C2405" i="6" a="1"/>
  <c r="G748" i="6" a="1"/>
  <c r="H748" i="6" a="1"/>
  <c r="G82" i="6" a="1"/>
  <c r="H82" i="6" a="1"/>
  <c r="G339" i="6" a="1"/>
  <c r="H339" i="6" a="1"/>
  <c r="B3093" i="6" a="1"/>
  <c r="C3093" i="6" a="1"/>
  <c r="H4426" i="6" a="1"/>
  <c r="G4426" i="6" a="1"/>
  <c r="C4394" i="6" a="1"/>
  <c r="B4394" i="6" a="1"/>
  <c r="B1254" i="6" a="1"/>
  <c r="C1254" i="6" a="1"/>
  <c r="B3301" i="6" a="1"/>
  <c r="C3301" i="6" a="1"/>
  <c r="B839" i="6" a="1"/>
  <c r="C839" i="6" a="1"/>
  <c r="B27" i="6" a="1"/>
  <c r="C27" i="6" a="1"/>
  <c r="C6381" i="6" a="1"/>
  <c r="B6381" i="6" a="1"/>
  <c r="B1278" i="6" a="1"/>
  <c r="C1278" i="6" a="1"/>
  <c r="H4922" i="6" a="1"/>
  <c r="G4922" i="6" a="1"/>
  <c r="C4131" i="6" a="1"/>
  <c r="B4131" i="6" a="1"/>
  <c r="G1027" i="6" a="1"/>
  <c r="H1027" i="6" a="1"/>
  <c r="C4247" i="6" a="1"/>
  <c r="B4247" i="6" a="1"/>
  <c r="B6738" i="6" a="1"/>
  <c r="C6738" i="6" a="1"/>
  <c r="H2094" i="6" a="1"/>
  <c r="G2094" i="6" a="1"/>
  <c r="B2537" i="6" a="1"/>
  <c r="C2537" i="6" a="1"/>
  <c r="H1235" i="6" a="1"/>
  <c r="G1235" i="6" a="1"/>
  <c r="G3427" i="6" a="1"/>
  <c r="H3427" i="6" a="1"/>
  <c r="B6392" i="6" a="1"/>
  <c r="C6392" i="6" a="1"/>
  <c r="H5464" i="6" a="1"/>
  <c r="G5464" i="6" a="1"/>
  <c r="B4371" i="6" a="1"/>
  <c r="C4371" i="6" a="1"/>
  <c r="C3289" i="6" a="1"/>
  <c r="B3289" i="6" a="1"/>
  <c r="C980" i="6" a="1"/>
  <c r="B980" i="6" a="1"/>
  <c r="G4865" i="6" a="1"/>
  <c r="H4865" i="6" a="1"/>
  <c r="H960" i="6" a="1"/>
  <c r="G960" i="6" a="1"/>
  <c r="B6643" i="6" a="1"/>
  <c r="C6643" i="6" a="1"/>
  <c r="H400" i="6" a="1"/>
  <c r="G400" i="6" a="1"/>
  <c r="C3143" i="6" a="1"/>
  <c r="B3143" i="6" a="1"/>
  <c r="B2891" i="6" a="1"/>
  <c r="C2891" i="6" a="1"/>
  <c r="H1127" i="6" a="1"/>
  <c r="G1127" i="6" a="1"/>
  <c r="H5836" i="6" a="1"/>
  <c r="G5836" i="6" a="1"/>
  <c r="G1081" i="6" a="1"/>
  <c r="H1081" i="6" a="1"/>
  <c r="G1700" i="6" a="1"/>
  <c r="H1700" i="6" a="1"/>
  <c r="G742" i="6" a="1"/>
  <c r="H742" i="6" a="1"/>
  <c r="H4021" i="6" a="1"/>
  <c r="G4021" i="6" a="1"/>
  <c r="C380" i="6" a="1"/>
  <c r="B380" i="6" a="1"/>
  <c r="H5119" i="6" a="1"/>
  <c r="G5119" i="6" a="1"/>
  <c r="C79" i="6" a="1"/>
  <c r="B79" i="6" a="1"/>
  <c r="H5687" i="6" a="1"/>
  <c r="G5687" i="6" a="1"/>
  <c r="C279" i="6" a="1"/>
  <c r="B279" i="6" a="1"/>
  <c r="B115" i="6" a="1"/>
  <c r="C115" i="6" a="1"/>
  <c r="B2674" i="6" a="1"/>
  <c r="C2674" i="6" a="1"/>
  <c r="H1684" i="6" a="1"/>
  <c r="G1684" i="6" a="1"/>
  <c r="B4391" i="6" a="1"/>
  <c r="C4391" i="6" a="1"/>
  <c r="C75" i="6" a="1"/>
  <c r="B75" i="6" a="1"/>
  <c r="B1416" i="6" a="1"/>
  <c r="C1416" i="6" a="1"/>
  <c r="C3179" i="6" a="1"/>
  <c r="B3179" i="6" a="1"/>
  <c r="C2357" i="6" a="1"/>
  <c r="B2357" i="6" a="1"/>
  <c r="B1721" i="6" a="1"/>
  <c r="C1721" i="6" a="1"/>
  <c r="H4712" i="6" a="1"/>
  <c r="G4712" i="6" a="1"/>
  <c r="C2963" i="6" a="1"/>
  <c r="B2963" i="6" a="1"/>
  <c r="H4839" i="6" a="1"/>
  <c r="G4839" i="6" a="1"/>
  <c r="H4396" i="6" a="1"/>
  <c r="G4396" i="6" a="1"/>
  <c r="B5061" i="6" a="1"/>
  <c r="C5061" i="6" a="1"/>
  <c r="H3130" i="6" a="1"/>
  <c r="G3130" i="6" a="1"/>
  <c r="G2153" i="6" a="1"/>
  <c r="H2153" i="6" a="1"/>
  <c r="C3531" i="6" a="1"/>
  <c r="B3531" i="6" a="1"/>
  <c r="C1130" i="6" a="1"/>
  <c r="B1130" i="6" a="1"/>
  <c r="C153" i="6" a="1"/>
  <c r="B153" i="6" a="1"/>
  <c r="H2946" i="6" a="1"/>
  <c r="G2946" i="6" a="1"/>
  <c r="G104" i="6" a="1"/>
  <c r="H104" i="6" a="1"/>
  <c r="B71" i="6" a="1"/>
  <c r="C71" i="6" a="1"/>
  <c r="H6213" i="6" a="1"/>
  <c r="G6213" i="6" a="1"/>
  <c r="G1108" i="6" a="1"/>
  <c r="H1108" i="6" a="1"/>
  <c r="G1986" i="6" a="1"/>
  <c r="H1986" i="6" a="1"/>
  <c r="G2054" i="6" a="1"/>
  <c r="H2054" i="6" a="1"/>
  <c r="C454" i="6" a="1"/>
  <c r="B454" i="6" a="1"/>
  <c r="H1568" i="6" a="1"/>
  <c r="G1568" i="6" a="1"/>
  <c r="G483" i="6" a="1"/>
  <c r="H483" i="6" a="1"/>
  <c r="C1568" i="6" a="1"/>
  <c r="B1568" i="6" a="1"/>
  <c r="H3660" i="6" a="1"/>
  <c r="G3660" i="6" a="1"/>
  <c r="C6259" i="6" a="1"/>
  <c r="B6259" i="6" a="1"/>
  <c r="B2592" i="6" a="1"/>
  <c r="C2592" i="6" a="1"/>
  <c r="H6097" i="6" a="1"/>
  <c r="G6097" i="6" a="1"/>
  <c r="B4592" i="6" a="1"/>
  <c r="C4592" i="6" a="1"/>
  <c r="C4704" i="6" a="1"/>
  <c r="B4704" i="6" a="1"/>
  <c r="G4117" i="6" a="1"/>
  <c r="H4117" i="6" a="1"/>
  <c r="C4273" i="6" a="1"/>
  <c r="B4273" i="6" a="1"/>
  <c r="H669" i="6" a="1"/>
  <c r="G669" i="6" a="1"/>
  <c r="C4795" i="6" a="1"/>
  <c r="B4795" i="6" a="1"/>
  <c r="B2452" i="6" a="1"/>
  <c r="C2452" i="6" a="1"/>
  <c r="C2102" i="6" a="1"/>
  <c r="B2102" i="6" a="1"/>
  <c r="C3333" i="6" a="1"/>
  <c r="B3333" i="6" a="1"/>
  <c r="B2326" i="6" a="1"/>
  <c r="C2326" i="6" a="1"/>
  <c r="B729" i="6" a="1"/>
  <c r="C729" i="6" a="1"/>
  <c r="G2687" i="6" a="1"/>
  <c r="H2687" i="6" a="1"/>
  <c r="H1070" i="6" a="1"/>
  <c r="G1070" i="6" a="1"/>
  <c r="G5345" i="6" a="1"/>
  <c r="H5345" i="6" a="1"/>
  <c r="B47" i="6" a="1"/>
  <c r="C47" i="6" a="1"/>
  <c r="G1787" i="6" a="1"/>
  <c r="H1787" i="6" a="1"/>
  <c r="G5148" i="6" a="1"/>
  <c r="H5148" i="6" a="1"/>
  <c r="H1554" i="6" a="1"/>
  <c r="G1554" i="6" a="1"/>
  <c r="B6786" i="6" a="1"/>
  <c r="C6786" i="6" a="1"/>
  <c r="C241" i="6" a="1"/>
  <c r="B241" i="6" a="1"/>
  <c r="C2023" i="6" a="1"/>
  <c r="B2023" i="6" a="1"/>
  <c r="C7225" i="6" a="1"/>
  <c r="B7225" i="6" a="1"/>
  <c r="C1555" i="6" a="1"/>
  <c r="B1555" i="6" a="1"/>
  <c r="B1353" i="6" a="1"/>
  <c r="C1353" i="6" a="1"/>
  <c r="H5933" i="6" a="1"/>
  <c r="G5933" i="6" a="1"/>
  <c r="B3760" i="6" a="1"/>
  <c r="C3760" i="6" a="1"/>
  <c r="H1765" i="6" a="1"/>
  <c r="G1765" i="6" a="1"/>
  <c r="B3544" i="6" a="1"/>
  <c r="C3544" i="6" a="1"/>
  <c r="C1850" i="6" a="1"/>
  <c r="B1850" i="6" a="1"/>
  <c r="G659" i="6" a="1"/>
  <c r="H659" i="6" a="1"/>
  <c r="C1917" i="6" a="1"/>
  <c r="B1917" i="6" a="1"/>
  <c r="G325" i="6" a="1"/>
  <c r="H325" i="6" a="1"/>
  <c r="H1817" i="6" a="1"/>
  <c r="G1817" i="6" a="1"/>
  <c r="G1043" i="6" a="1"/>
  <c r="H1043" i="6" a="1"/>
  <c r="H2763" i="6" a="1"/>
  <c r="G2763" i="6" a="1"/>
  <c r="G976" i="6" a="1"/>
  <c r="H976" i="6" a="1"/>
  <c r="B3172" i="6" a="1"/>
  <c r="C3172" i="6" a="1"/>
  <c r="H2540" i="6" a="1"/>
  <c r="G2540" i="6" a="1"/>
  <c r="C2770" i="6" a="1"/>
  <c r="B2770" i="6" a="1"/>
  <c r="C4476" i="6" a="1"/>
  <c r="B4476" i="6" a="1"/>
  <c r="C4636" i="6" a="1"/>
  <c r="B4636" i="6" a="1"/>
  <c r="G5286" i="6" a="1"/>
  <c r="H5286" i="6" a="1"/>
  <c r="H995" i="6" a="1"/>
  <c r="G995" i="6" a="1"/>
  <c r="B4020" i="6" a="1"/>
  <c r="C4020" i="6" a="1"/>
  <c r="G3847" i="6" a="1"/>
  <c r="H3847" i="6" a="1"/>
  <c r="G2101" i="6" a="1"/>
  <c r="H2101" i="6" a="1"/>
  <c r="H4001" i="6" a="1"/>
  <c r="G4001" i="6" a="1"/>
  <c r="G5504" i="6" a="1"/>
  <c r="H5504" i="6" a="1"/>
  <c r="H6377" i="6" a="1"/>
  <c r="G6377" i="6" a="1"/>
  <c r="C677" i="6" a="1"/>
  <c r="B677" i="6" a="1"/>
  <c r="B3525" i="6" a="1"/>
  <c r="C3525" i="6" a="1"/>
  <c r="G469" i="6" a="1"/>
  <c r="H469" i="6" a="1"/>
  <c r="C3867" i="6" a="1"/>
  <c r="B3867" i="6" a="1"/>
  <c r="G130" i="6" a="1"/>
  <c r="H130" i="6" a="1"/>
  <c r="B3558" i="6" a="1"/>
  <c r="C3558" i="6" a="1"/>
  <c r="G443" i="6" a="1"/>
  <c r="H443" i="6" a="1"/>
  <c r="H2134" i="6" a="1"/>
  <c r="G2134" i="6" a="1"/>
  <c r="G3744" i="6" a="1"/>
  <c r="H3744" i="6" a="1"/>
  <c r="G1385" i="6" a="1"/>
  <c r="H1385" i="6" a="1"/>
  <c r="H2969" i="6" a="1"/>
  <c r="G2969" i="6" a="1"/>
  <c r="H1496" i="6" a="1"/>
  <c r="G1496" i="6" a="1"/>
  <c r="H994" i="6" a="1"/>
  <c r="G994" i="6" a="1"/>
  <c r="C1784" i="6" a="1"/>
  <c r="B1784" i="6" a="1"/>
  <c r="G2532" i="6" a="1"/>
  <c r="H2532" i="6" a="1"/>
  <c r="B2081" i="6" a="1"/>
  <c r="C2081" i="6" a="1"/>
  <c r="B3593" i="6" a="1"/>
  <c r="C3593" i="6" a="1"/>
  <c r="B369" i="6" a="1"/>
  <c r="C369" i="6" a="1"/>
  <c r="B5240" i="6" a="1"/>
  <c r="C5240" i="6" a="1"/>
  <c r="G3002" i="6" a="1"/>
  <c r="H3002" i="6" a="1"/>
  <c r="G3423" i="6" a="1"/>
  <c r="H3423" i="6" a="1"/>
  <c r="G2302" i="6" a="1"/>
  <c r="H2302" i="6" a="1"/>
  <c r="H2122" i="6" a="1"/>
  <c r="G2122" i="6" a="1"/>
  <c r="C2073" i="6" a="1"/>
  <c r="B2073" i="6" a="1"/>
  <c r="C3412" i="6" a="1"/>
  <c r="B3412" i="6" a="1"/>
  <c r="H2636" i="6" a="1"/>
  <c r="G2636" i="6" a="1"/>
  <c r="G1672" i="6" a="1"/>
  <c r="H1672" i="6" a="1"/>
  <c r="C3358" i="6" a="1"/>
  <c r="B3358" i="6" a="1"/>
  <c r="H2059" i="6" a="1"/>
  <c r="G2059" i="6" a="1"/>
  <c r="C2195" i="6" a="1"/>
  <c r="B2195" i="6" a="1"/>
  <c r="H4104" i="6" a="1"/>
  <c r="G4104" i="6" a="1"/>
  <c r="B368" i="6" a="1"/>
  <c r="C368" i="6" a="1"/>
  <c r="H4718" i="6" a="1"/>
  <c r="G4718" i="6" a="1"/>
  <c r="B1009" i="6" a="1"/>
  <c r="C1009" i="6" a="1"/>
  <c r="B893" i="6" a="1"/>
  <c r="C893" i="6" a="1"/>
  <c r="H6359" i="6" a="1"/>
  <c r="G6359" i="6" a="1"/>
  <c r="B7121" i="6" a="1"/>
  <c r="C7121" i="6" a="1"/>
  <c r="G3103" i="6" a="1"/>
  <c r="H3103" i="6" a="1"/>
  <c r="B4538" i="6" a="1"/>
  <c r="C4538" i="6" a="1"/>
  <c r="C1021" i="6" a="1"/>
  <c r="B1021" i="6" a="1"/>
  <c r="C5380" i="6" a="1"/>
  <c r="B5380" i="6" a="1"/>
  <c r="B3762" i="6" a="1"/>
  <c r="C3762" i="6" a="1"/>
  <c r="B173" i="6" a="1"/>
  <c r="C173" i="6" a="1"/>
  <c r="H3313" i="6" a="1"/>
  <c r="G3313" i="6" a="1"/>
  <c r="C5259" i="6" a="1"/>
  <c r="B5259" i="6" a="1"/>
  <c r="B4758" i="6" a="1"/>
  <c r="C4758" i="6" a="1"/>
  <c r="C3774" i="6" a="1"/>
  <c r="B3774" i="6" a="1"/>
  <c r="H4549" i="6" a="1"/>
  <c r="G4549" i="6" a="1"/>
  <c r="H1593" i="6" a="1"/>
  <c r="G1593" i="6" a="1"/>
  <c r="B3370" i="6" a="1"/>
  <c r="C3370" i="6" a="1"/>
  <c r="H2322" i="6" a="1"/>
  <c r="G2322" i="6" a="1"/>
  <c r="C2518" i="6" a="1"/>
  <c r="B2518" i="6" a="1"/>
  <c r="B2837" i="6" a="1"/>
  <c r="C2837" i="6" a="1"/>
  <c r="H3653" i="6" a="1"/>
  <c r="G3653" i="6" a="1"/>
  <c r="H3364" i="6" a="1"/>
  <c r="G3364" i="6" a="1"/>
  <c r="G2853" i="6" a="1"/>
  <c r="H2853" i="6" a="1"/>
  <c r="C2843" i="6" a="1"/>
  <c r="B2843" i="6" a="1"/>
  <c r="G5518" i="6" a="1"/>
  <c r="H5518" i="6" a="1"/>
  <c r="H3294" i="6" a="1"/>
  <c r="G3294" i="6" a="1"/>
  <c r="H3225" i="6" a="1"/>
  <c r="G3225" i="6" a="1"/>
  <c r="C675" i="6" a="1"/>
  <c r="B675" i="6" a="1"/>
  <c r="C3432" i="6" a="1"/>
  <c r="B3432" i="6" a="1"/>
  <c r="C4383" i="6" a="1"/>
  <c r="B4383" i="6" a="1"/>
  <c r="B2583" i="6" a="1"/>
  <c r="C2583" i="6" a="1"/>
  <c r="B3719" i="6" a="1"/>
  <c r="C3719" i="6" a="1"/>
  <c r="C2789" i="6" a="1"/>
  <c r="B2789" i="6" a="1"/>
  <c r="G6205" i="6" a="1"/>
  <c r="H6205" i="6" a="1"/>
  <c r="C4651" i="6" a="1"/>
  <c r="B4651" i="6" a="1"/>
  <c r="G1958" i="6" a="1"/>
  <c r="H1958" i="6" a="1"/>
  <c r="C5168" i="6" a="1"/>
  <c r="B5168" i="6" a="1"/>
  <c r="B3787" i="6" a="1"/>
  <c r="C3787" i="6" a="1"/>
  <c r="C4818" i="6" a="1"/>
  <c r="B4818" i="6" a="1"/>
  <c r="B1363" i="6" a="1"/>
  <c r="C1363" i="6" a="1"/>
  <c r="G984" i="6" a="1"/>
  <c r="H984" i="6" a="1"/>
  <c r="B4407" i="6" a="1"/>
  <c r="C4407" i="6" a="1"/>
  <c r="B1715" i="6" a="1"/>
  <c r="C1715" i="6" a="1"/>
  <c r="G3699" i="6" a="1"/>
  <c r="H3699" i="6" a="1"/>
  <c r="H3099" i="6" a="1"/>
  <c r="G3099" i="6" a="1"/>
  <c r="G2280" i="6" a="1"/>
  <c r="H2280" i="6" a="1"/>
  <c r="G835" i="6" a="1"/>
  <c r="H835" i="6" a="1"/>
  <c r="H3468" i="6" a="1"/>
  <c r="G3468" i="6" a="1"/>
  <c r="G5643" i="6" a="1"/>
  <c r="H5643" i="6" a="1"/>
  <c r="G6824" i="6" a="1"/>
  <c r="H6824" i="6" a="1"/>
  <c r="C6717" i="6" a="1"/>
  <c r="B6717" i="6" a="1"/>
  <c r="C3022" i="6" a="1"/>
  <c r="B3022" i="6" a="1"/>
  <c r="G1990" i="6" a="1"/>
  <c r="H1990" i="6" a="1"/>
  <c r="G6688" i="6" a="1"/>
  <c r="H6688" i="6" a="1"/>
  <c r="C4366" i="6" a="1"/>
  <c r="B4366" i="6" a="1"/>
  <c r="B3725" i="6" a="1"/>
  <c r="C3725" i="6" a="1"/>
  <c r="G5665" i="6" a="1"/>
  <c r="H5665" i="6" a="1"/>
  <c r="B4923" i="6" a="1"/>
  <c r="C4923" i="6" a="1"/>
  <c r="H5379" i="6" a="1"/>
  <c r="G5379" i="6" a="1"/>
  <c r="H5983" i="6" a="1"/>
  <c r="G5983" i="6" a="1"/>
  <c r="B3668" i="6" a="1"/>
  <c r="C3668" i="6" a="1"/>
  <c r="G1144" i="6" a="1"/>
  <c r="H1144" i="6" a="1"/>
  <c r="H327" i="6" a="1"/>
  <c r="G327" i="6" a="1"/>
  <c r="C2947" i="6" a="1"/>
  <c r="B2947" i="6" a="1"/>
  <c r="G234" i="6" a="1"/>
  <c r="H234" i="6" a="1"/>
  <c r="H1103" i="6" a="1"/>
  <c r="G1103" i="6" a="1"/>
  <c r="C3748" i="6" a="1"/>
  <c r="B3748" i="6" a="1"/>
  <c r="H4168" i="6" a="1"/>
  <c r="G4168" i="6" a="1"/>
  <c r="G2668" i="6" a="1"/>
  <c r="H2668" i="6" a="1"/>
  <c r="H2598" i="6" a="1"/>
  <c r="G2598" i="6" a="1"/>
  <c r="B2786" i="6" a="1"/>
  <c r="C2786" i="6" a="1"/>
  <c r="G831" i="6" a="1"/>
  <c r="H831" i="6" a="1"/>
  <c r="H6250" i="6" a="1"/>
  <c r="G6250" i="6" a="1"/>
  <c r="B3612" i="6" a="1"/>
  <c r="C3612" i="6" a="1"/>
  <c r="G767" i="6" a="1"/>
  <c r="H767" i="6" a="1"/>
  <c r="B2087" i="6" a="1"/>
  <c r="C2087" i="6" a="1"/>
  <c r="B3801" i="6" a="1"/>
  <c r="C3801" i="6" a="1"/>
  <c r="C3809" i="6" a="1"/>
  <c r="B3809" i="6" a="1"/>
  <c r="C4516" i="6" a="1"/>
  <c r="B4516" i="6" a="1"/>
  <c r="B5463" i="6" a="1"/>
  <c r="C5463" i="6" a="1"/>
  <c r="G3121" i="6" a="1"/>
  <c r="H3121" i="6" a="1"/>
  <c r="H2679" i="6" a="1"/>
  <c r="G2679" i="6" a="1"/>
  <c r="H3144" i="6" a="1"/>
  <c r="G3144" i="6" a="1"/>
  <c r="G6208" i="6" a="1"/>
  <c r="H6208" i="6" a="1"/>
  <c r="G6033" i="6" a="1"/>
  <c r="H6033" i="6" a="1"/>
  <c r="H6344" i="6" a="1"/>
  <c r="G6344" i="6" a="1"/>
  <c r="B7630" i="6" a="1"/>
  <c r="C7630" i="6" a="1"/>
  <c r="G3732" i="6" a="1"/>
  <c r="H3732" i="6" a="1"/>
  <c r="G6268" i="6" a="1"/>
  <c r="H6268" i="6" a="1"/>
  <c r="C1252" i="6" a="1"/>
  <c r="B1252" i="6" a="1"/>
  <c r="G1066" i="6" a="1"/>
  <c r="H1066" i="6" a="1"/>
  <c r="G1234" i="6" a="1"/>
  <c r="H1234" i="6" a="1"/>
  <c r="H3453" i="6" a="1"/>
  <c r="G3453" i="6" a="1"/>
  <c r="G753" i="6" a="1"/>
  <c r="H753" i="6" a="1"/>
  <c r="G810" i="6" a="1"/>
  <c r="H810" i="6" a="1"/>
  <c r="H1529" i="6" a="1"/>
  <c r="G1529" i="6" a="1"/>
  <c r="G2886" i="6" a="1"/>
  <c r="H2886" i="6" a="1"/>
  <c r="B2931" i="6" a="1"/>
  <c r="C2931" i="6" a="1"/>
  <c r="B909" i="6" a="1"/>
  <c r="C909" i="6" a="1"/>
  <c r="B3938" i="6" a="1"/>
  <c r="C3938" i="6" a="1"/>
  <c r="C3582" i="6" a="1"/>
  <c r="B3582" i="6" a="1"/>
  <c r="G917" i="6" a="1"/>
  <c r="H917" i="6" a="1"/>
  <c r="G5530" i="6" a="1"/>
  <c r="H5530" i="6" a="1"/>
  <c r="H2975" i="6" a="1"/>
  <c r="G2975" i="6" a="1"/>
  <c r="B2782" i="6" a="1"/>
  <c r="C2782" i="6" a="1"/>
  <c r="B1386" i="6" a="1"/>
  <c r="C1386" i="6" a="1"/>
  <c r="G546" i="6" a="1"/>
  <c r="H546" i="6" a="1"/>
  <c r="G2128" i="6" a="1"/>
  <c r="H2128" i="6" a="1"/>
  <c r="G5523" i="6" a="1"/>
  <c r="H5523" i="6" a="1"/>
  <c r="C6101" i="6" a="1"/>
  <c r="B6101" i="6" a="1"/>
  <c r="H3597" i="6" a="1"/>
  <c r="G3597" i="6" a="1"/>
  <c r="C2322" i="6" a="1"/>
  <c r="B2322" i="6" a="1"/>
  <c r="G4552" i="6" a="1"/>
  <c r="H4552" i="6" a="1"/>
  <c r="G3974" i="6" a="1"/>
  <c r="H3974" i="6" a="1"/>
  <c r="H1092" i="6" a="1"/>
  <c r="G1092" i="6" a="1"/>
  <c r="C5674" i="6" a="1"/>
  <c r="B5674" i="6" a="1"/>
  <c r="H3493" i="6" a="1"/>
  <c r="G3493" i="6" a="1"/>
  <c r="B2547" i="6" a="1"/>
  <c r="C2547" i="6" a="1"/>
  <c r="B2038" i="6" a="1"/>
  <c r="C2038" i="6" a="1"/>
  <c r="C3557" i="6" a="1"/>
  <c r="B3557" i="6" a="1"/>
  <c r="C3089" i="6" a="1"/>
  <c r="B3089" i="6" a="1"/>
  <c r="H5717" i="6" a="1"/>
  <c r="G5717" i="6" a="1"/>
  <c r="H711" i="6" a="1"/>
  <c r="G711" i="6" a="1"/>
  <c r="C3625" i="6" a="1"/>
  <c r="B3625" i="6" a="1"/>
  <c r="C1673" i="6" a="1"/>
  <c r="B1673" i="6" a="1"/>
  <c r="B7530" i="6" a="1"/>
  <c r="C7530" i="6" a="1"/>
  <c r="B5177" i="6" a="1"/>
  <c r="C5177" i="6" a="1"/>
  <c r="H1533" i="6" a="1"/>
  <c r="G1533" i="6" a="1"/>
  <c r="C2768" i="6" a="1"/>
  <c r="B2768" i="6" a="1"/>
  <c r="H1343" i="6" a="1"/>
  <c r="G1343" i="6" a="1"/>
  <c r="G1022" i="6" a="1"/>
  <c r="H1022" i="6" a="1"/>
  <c r="G922" i="6" a="1"/>
  <c r="H922" i="6" a="1"/>
  <c r="H4756" i="6" a="1"/>
  <c r="G4756" i="6" a="1"/>
  <c r="H1011" i="6" a="1"/>
  <c r="G1011" i="6" a="1"/>
  <c r="H7627" i="6" a="1"/>
  <c r="G7627" i="6" a="1"/>
  <c r="G3317" i="6" a="1"/>
  <c r="H3317" i="6" a="1"/>
  <c r="B4164" i="6" a="1"/>
  <c r="C4164" i="6" a="1"/>
  <c r="B5245" i="6" a="1"/>
  <c r="C5245" i="6" a="1"/>
  <c r="C2209" i="6" a="1"/>
  <c r="B2209" i="6" a="1"/>
  <c r="B390" i="6" a="1"/>
  <c r="C390" i="6" a="1"/>
  <c r="C1215" i="6" a="1"/>
  <c r="B1215" i="6" a="1"/>
  <c r="H4993" i="6" a="1"/>
  <c r="G4993" i="6" a="1"/>
  <c r="H2174" i="6" a="1"/>
  <c r="G2174" i="6" a="1"/>
  <c r="C486" i="6" a="1"/>
  <c r="B486" i="6" a="1"/>
  <c r="B6317" i="6" a="1"/>
  <c r="C6317" i="6" a="1"/>
  <c r="G4819" i="6" a="1"/>
  <c r="H4819" i="6" a="1"/>
  <c r="C1460" i="6" a="1"/>
  <c r="B1460" i="6" a="1"/>
  <c r="C6078" i="6" a="1"/>
  <c r="B6078" i="6" a="1"/>
  <c r="H1441" i="6" a="1"/>
  <c r="G1441" i="6" a="1"/>
  <c r="H4313" i="6" a="1"/>
  <c r="G4313" i="6" a="1"/>
  <c r="H4016" i="6" a="1"/>
  <c r="G4016" i="6" a="1"/>
  <c r="H1869" i="6" a="1"/>
  <c r="G1869" i="6" a="1"/>
  <c r="G1733" i="6" a="1"/>
  <c r="H1733" i="6" a="1"/>
  <c r="H2745" i="6" a="1"/>
  <c r="G2745" i="6" a="1"/>
  <c r="G3325" i="6" a="1"/>
  <c r="H3325" i="6" a="1"/>
  <c r="B6324" i="6" a="1"/>
  <c r="C6324" i="6" a="1"/>
  <c r="B3395" i="6" a="1"/>
  <c r="C3395" i="6" a="1"/>
  <c r="H3700" i="6" a="1"/>
  <c r="G3700" i="6" a="1"/>
  <c r="B1562" i="6" a="1"/>
  <c r="C1562" i="6" a="1"/>
  <c r="G4299" i="6" a="1"/>
  <c r="H4299" i="6" a="1"/>
  <c r="B2766" i="6" a="1"/>
  <c r="C2766" i="6" a="1"/>
  <c r="C3149" i="6" a="1"/>
  <c r="B3149" i="6" a="1"/>
  <c r="G419" i="6" a="1"/>
  <c r="H419" i="6" a="1"/>
  <c r="B5421" i="6" a="1"/>
  <c r="C5421" i="6" a="1"/>
  <c r="H2859" i="6" a="1"/>
  <c r="G2859" i="6" a="1"/>
  <c r="G6321" i="6" a="1"/>
  <c r="H6321" i="6" a="1"/>
  <c r="B4763" i="6" a="1"/>
  <c r="C4763" i="6" a="1"/>
  <c r="G1740" i="6" a="1"/>
  <c r="H1740" i="6" a="1"/>
  <c r="C155" i="6" a="1"/>
  <c r="B155" i="6" a="1"/>
  <c r="B3209" i="6" a="1"/>
  <c r="C3209" i="6" a="1"/>
  <c r="C3241" i="6" a="1"/>
  <c r="B3241" i="6" a="1"/>
  <c r="C5352" i="6" a="1"/>
  <c r="B5352" i="6" a="1"/>
  <c r="B4857" i="6" a="1"/>
  <c r="C4857" i="6" a="1"/>
  <c r="B1173" i="6" a="1"/>
  <c r="C1173" i="6" a="1"/>
  <c r="H795" i="6" a="1"/>
  <c r="G795" i="6" a="1"/>
  <c r="C6533" i="6" a="1"/>
  <c r="B6533" i="6" a="1"/>
  <c r="C4755" i="6" a="1"/>
  <c r="B4755" i="6" a="1"/>
  <c r="C6135" i="6" a="1"/>
  <c r="B6135" i="6" a="1"/>
  <c r="H6025" i="6" a="1"/>
  <c r="G6025" i="6" a="1"/>
  <c r="G3869" i="6" a="1"/>
  <c r="H3869" i="6" a="1"/>
  <c r="H4599" i="6" a="1"/>
  <c r="G4599" i="6" a="1"/>
  <c r="C3712" i="6" a="1"/>
  <c r="B3712" i="6" a="1"/>
  <c r="C2190" i="6" a="1"/>
  <c r="B2190" i="6" a="1"/>
  <c r="C3152" i="6" a="1"/>
  <c r="B3152" i="6" a="1"/>
  <c r="B2695" i="6" a="1"/>
  <c r="C2695" i="6" a="1"/>
  <c r="H6908" i="6" a="1"/>
  <c r="G6908" i="6" a="1"/>
  <c r="B3086" i="6" a="1"/>
  <c r="C3086" i="6" a="1"/>
  <c r="H2601" i="6" a="1"/>
  <c r="G2601" i="6" a="1"/>
  <c r="G5238" i="6" a="1"/>
  <c r="H5238" i="6" a="1"/>
  <c r="C2966" i="6" a="1"/>
  <c r="B2966" i="6" a="1"/>
  <c r="C1661" i="6" a="1"/>
  <c r="B1661" i="6" a="1"/>
  <c r="B2424" i="6" a="1"/>
  <c r="C2424" i="6" a="1"/>
  <c r="H4110" i="6" a="1"/>
  <c r="G4110" i="6" a="1"/>
  <c r="B4074" i="6" a="1"/>
  <c r="C4074" i="6" a="1"/>
  <c r="B5088" i="6" a="1"/>
  <c r="C5088" i="6" a="1"/>
  <c r="G3235" i="6" a="1"/>
  <c r="H3235" i="6" a="1"/>
  <c r="H5482" i="6" a="1"/>
  <c r="G5482" i="6" a="1"/>
  <c r="C4468" i="6" a="1"/>
  <c r="B4468" i="6" a="1"/>
  <c r="H5258" i="6" a="1"/>
  <c r="G5258" i="6" a="1"/>
  <c r="H7308" i="6" a="1"/>
  <c r="G7308" i="6" a="1"/>
  <c r="H1799" i="6" a="1"/>
  <c r="G1799" i="6" a="1"/>
  <c r="C3304" i="6" a="1"/>
  <c r="B3304" i="6" a="1"/>
  <c r="G3405" i="6" a="1"/>
  <c r="H3405" i="6" a="1"/>
  <c r="H2726" i="6" a="1"/>
  <c r="G2726" i="6" a="1"/>
  <c r="G7280" i="6" a="1"/>
  <c r="H7280" i="6" a="1"/>
  <c r="G4592" i="6" a="1"/>
  <c r="H4592" i="6" a="1"/>
  <c r="C425" i="6" a="1"/>
  <c r="B425" i="6" a="1"/>
  <c r="B4107" i="6" a="1"/>
  <c r="C4107" i="6" a="1"/>
  <c r="G5412" i="6" a="1"/>
  <c r="H5412" i="6" a="1"/>
  <c r="G3689" i="6" a="1"/>
  <c r="H3689" i="6" a="1"/>
  <c r="G710" i="6" a="1"/>
  <c r="H710" i="6" a="1"/>
  <c r="G6987" i="6" a="1"/>
  <c r="H6987" i="6" a="1"/>
  <c r="H3662" i="6" a="1"/>
  <c r="G3662" i="6" a="1"/>
  <c r="G2036" i="6" a="1"/>
  <c r="H2036" i="6" a="1"/>
  <c r="B2580" i="6" a="1"/>
  <c r="C2580" i="6" a="1"/>
  <c r="G6307" i="6" a="1"/>
  <c r="H6307" i="6" a="1"/>
  <c r="B2074" i="6" a="1"/>
  <c r="C2074" i="6" a="1"/>
  <c r="H2547" i="6" a="1"/>
  <c r="G2547" i="6" a="1"/>
  <c r="B3376" i="6" a="1"/>
  <c r="C3376" i="6" a="1"/>
  <c r="H4417" i="6" a="1"/>
  <c r="G4417" i="6" a="1"/>
  <c r="C4481" i="6" a="1"/>
  <c r="B4481" i="6" a="1"/>
  <c r="H2839" i="6" a="1"/>
  <c r="G2839" i="6" a="1"/>
  <c r="G1537" i="6" a="1"/>
  <c r="H1537" i="6" a="1"/>
  <c r="B5306" i="6" a="1"/>
  <c r="C5306" i="6" a="1"/>
  <c r="G3559" i="6" a="1"/>
  <c r="H3559" i="6" a="1"/>
  <c r="C4505" i="6" a="1"/>
  <c r="B4505" i="6" a="1"/>
  <c r="H5396" i="6" a="1"/>
  <c r="G5396" i="6" a="1"/>
  <c r="G3701" i="6" a="1"/>
  <c r="H3701" i="6" a="1"/>
  <c r="G3241" i="6" a="1"/>
  <c r="H3241" i="6" a="1"/>
  <c r="H1750" i="6" a="1"/>
  <c r="G1750" i="6" a="1"/>
  <c r="C4367" i="6" a="1"/>
  <c r="B4367" i="6" a="1"/>
  <c r="G347" i="6" a="1"/>
  <c r="H347" i="6" a="1"/>
  <c r="G6242" i="6" a="1"/>
  <c r="H6242" i="6" a="1"/>
  <c r="C2335" i="6" a="1"/>
  <c r="B2335" i="6" a="1"/>
  <c r="H3750" i="6" a="1"/>
  <c r="G3750" i="6" a="1"/>
  <c r="G4440" i="6" a="1"/>
  <c r="H4440" i="6" a="1"/>
  <c r="H6094" i="6" a="1"/>
  <c r="G6094" i="6" a="1"/>
  <c r="H7300" i="6" a="1"/>
  <c r="G7300" i="6" a="1"/>
  <c r="C1076" i="6" a="1"/>
  <c r="B1076" i="6" a="1"/>
  <c r="G6902" i="6" a="1"/>
  <c r="H6902" i="6" a="1"/>
  <c r="C2771" i="6" a="1"/>
  <c r="B2771" i="6" a="1"/>
  <c r="B4233" i="6" a="1"/>
  <c r="C4233" i="6" a="1"/>
  <c r="H3752" i="6" a="1"/>
  <c r="G3752" i="6" a="1"/>
  <c r="G3928" i="6" a="1"/>
  <c r="H3928" i="6" a="1"/>
  <c r="C4400" i="6" a="1"/>
  <c r="B4400" i="6" a="1"/>
  <c r="H6519" i="6" a="1"/>
  <c r="G6519" i="6" a="1"/>
  <c r="G4746" i="6" a="1"/>
  <c r="H4746" i="6" a="1"/>
  <c r="H3857" i="6" a="1"/>
  <c r="G3857" i="6" a="1"/>
  <c r="C1631" i="6" a="1"/>
  <c r="B1631" i="6" a="1"/>
  <c r="H4216" i="6" a="1"/>
  <c r="G4216" i="6" a="1"/>
  <c r="C899" i="6" a="1"/>
  <c r="B899" i="6" a="1"/>
  <c r="G4070" i="6" a="1"/>
  <c r="H4070" i="6" a="1"/>
  <c r="G2293" i="6" a="1"/>
  <c r="H2293" i="6" a="1"/>
  <c r="C3138" i="6" a="1"/>
  <c r="B3138" i="6" a="1"/>
  <c r="G3112" i="6" a="1"/>
  <c r="H3112" i="6" a="1"/>
  <c r="G2509" i="6" a="1"/>
  <c r="H2509" i="6" a="1"/>
  <c r="G382" i="6" a="1"/>
  <c r="H382" i="6" a="1"/>
  <c r="B4334" i="6" a="1"/>
  <c r="C4334" i="6" a="1"/>
  <c r="B1535" i="6" a="1"/>
  <c r="C1535" i="6" a="1"/>
  <c r="C6445" i="6" a="1"/>
  <c r="B6445" i="6" a="1"/>
  <c r="B5091" i="6" a="1"/>
  <c r="C5091" i="6" a="1"/>
  <c r="H2694" i="6" a="1"/>
  <c r="G2694" i="6" a="1"/>
  <c r="H3634" i="6" a="1"/>
  <c r="G3634" i="6" a="1"/>
  <c r="G4834" i="6" a="1"/>
  <c r="H4834" i="6" a="1"/>
  <c r="C2528" i="6" a="1"/>
  <c r="B2528" i="6" a="1"/>
  <c r="B6139" i="6" a="1"/>
  <c r="C6139" i="6" a="1"/>
  <c r="B942" i="6" a="1"/>
  <c r="C942" i="6" a="1"/>
  <c r="C1142" i="6" a="1"/>
  <c r="B1142" i="6" a="1"/>
  <c r="H5873" i="6" a="1"/>
  <c r="G5873" i="6" a="1"/>
  <c r="B6683" i="6" a="1"/>
  <c r="C6683" i="6" a="1"/>
  <c r="H849" i="6" a="1"/>
  <c r="G849" i="6" a="1"/>
  <c r="C6489" i="6" a="1"/>
  <c r="B6489" i="6" a="1"/>
  <c r="G1098" i="6" a="1"/>
  <c r="H1098" i="6" a="1"/>
  <c r="H7322" i="6" a="1"/>
  <c r="G7322" i="6" a="1"/>
  <c r="B3681" i="6" a="1"/>
  <c r="C3681" i="6" a="1"/>
  <c r="B4991" i="6" a="1"/>
  <c r="C4991" i="6" a="1"/>
  <c r="C2707" i="6" a="1"/>
  <c r="B2707" i="6" a="1"/>
  <c r="H3872" i="6" a="1"/>
  <c r="G3872" i="6" a="1"/>
  <c r="H2729" i="6" a="1"/>
  <c r="G2729" i="6" a="1"/>
  <c r="B4489" i="6" a="1"/>
  <c r="C4489" i="6" a="1"/>
  <c r="H113" i="6" a="1"/>
  <c r="G113" i="6" a="1"/>
  <c r="H3682" i="6" a="1"/>
  <c r="G3682" i="6" a="1"/>
  <c r="C5914" i="6" a="1"/>
  <c r="B5914" i="6" a="1"/>
  <c r="C3858" i="6" a="1"/>
  <c r="B3858" i="6" a="1"/>
  <c r="C6329" i="6" a="1"/>
  <c r="B6329" i="6" a="1"/>
  <c r="H1305" i="6" a="1"/>
  <c r="G1305" i="6" a="1"/>
  <c r="C296" i="6" a="1"/>
  <c r="B296" i="6" a="1"/>
  <c r="H2713" i="6" a="1"/>
  <c r="G2713" i="6" a="1"/>
  <c r="B3401" i="6" a="1"/>
  <c r="C3401" i="6" a="1"/>
  <c r="C4743" i="6" a="1"/>
  <c r="B4743" i="6" a="1"/>
  <c r="B5976" i="6" a="1"/>
  <c r="C5976" i="6" a="1"/>
  <c r="C5370" i="6" a="1"/>
  <c r="B5370" i="6" a="1"/>
  <c r="H3804" i="6" a="1"/>
  <c r="G3804" i="6" a="1"/>
  <c r="H4650" i="6" a="1"/>
  <c r="G4650" i="6" a="1"/>
  <c r="H3460" i="6" a="1"/>
  <c r="G3460" i="6" a="1"/>
  <c r="H5182" i="6" a="1"/>
  <c r="G5182" i="6" a="1"/>
  <c r="H5686" i="6" a="1"/>
  <c r="G5686" i="6" a="1"/>
  <c r="H4126" i="6" a="1"/>
  <c r="G4126" i="6" a="1"/>
  <c r="G9661" i="6" a="1"/>
  <c r="H9661" i="6" a="1"/>
  <c r="H470" i="6" a="1"/>
  <c r="G470" i="6" a="1"/>
  <c r="C5407" i="6" a="1"/>
  <c r="B5407" i="6" a="1"/>
  <c r="G4111" i="6" a="1"/>
  <c r="H4111" i="6" a="1"/>
  <c r="G4350" i="6" a="1"/>
  <c r="H4350" i="6" a="1"/>
  <c r="G5634" i="6" a="1"/>
  <c r="H5634" i="6" a="1"/>
  <c r="B5433" i="6" a="1"/>
  <c r="C5433" i="6" a="1"/>
  <c r="C4470" i="6" a="1"/>
  <c r="B4470" i="6" a="1"/>
  <c r="B1446" i="6" a="1"/>
  <c r="C1446" i="6" a="1"/>
  <c r="G6027" i="6" a="1"/>
  <c r="H6027" i="6" a="1"/>
  <c r="C7166" i="6" a="1"/>
  <c r="B7166" i="6" a="1"/>
  <c r="H6036" i="6" a="1"/>
  <c r="G6036" i="6" a="1"/>
  <c r="C4875" i="6" a="1"/>
  <c r="B4875" i="6" a="1"/>
  <c r="B2174" i="6" a="1"/>
  <c r="C2174" i="6" a="1"/>
  <c r="B6212" i="6" a="1"/>
  <c r="C6212" i="6" a="1"/>
  <c r="C2188" i="6" a="1"/>
  <c r="B2188" i="6" a="1"/>
  <c r="G3968" i="6" a="1"/>
  <c r="H3968" i="6" a="1"/>
  <c r="B3667" i="6" a="1"/>
  <c r="C3667" i="6" a="1"/>
  <c r="C2863" i="6" a="1"/>
  <c r="B2863" i="6" a="1"/>
  <c r="H676" i="6" a="1"/>
  <c r="G676" i="6" a="1"/>
  <c r="C5035" i="6" a="1"/>
  <c r="B5035" i="6" a="1"/>
  <c r="C5734" i="6" a="1"/>
  <c r="B5734" i="6" a="1"/>
  <c r="H5951" i="6" a="1"/>
  <c r="G5951" i="6" a="1"/>
  <c r="B3482" i="6" a="1"/>
  <c r="C3482" i="6" a="1"/>
  <c r="G4052" i="6" a="1"/>
  <c r="H4052" i="6" a="1"/>
  <c r="G3475" i="6" a="1"/>
  <c r="H3475" i="6" a="1"/>
  <c r="G4551" i="6" a="1"/>
  <c r="H4551" i="6" a="1"/>
  <c r="H6493" i="6" a="1"/>
  <c r="G6493" i="6" a="1"/>
  <c r="C3610" i="6" a="1"/>
  <c r="B3610" i="6" a="1"/>
  <c r="C5991" i="6" a="1"/>
  <c r="B5991" i="6" a="1"/>
  <c r="C3765" i="6" a="1"/>
  <c r="B3765" i="6" a="1"/>
  <c r="H9944" i="6" a="1"/>
  <c r="G9944" i="6" a="1"/>
  <c r="C5302" i="6" a="1"/>
  <c r="B5302" i="6" a="1"/>
  <c r="H8230" i="6" a="1"/>
  <c r="G8230" i="6" a="1"/>
  <c r="C689" i="6" a="1"/>
  <c r="B689" i="6" a="1"/>
  <c r="H3457" i="6" a="1"/>
  <c r="G3457" i="6" a="1"/>
  <c r="B5317" i="6" a="1"/>
  <c r="C5317" i="6" a="1"/>
  <c r="H3303" i="6" a="1"/>
  <c r="G3303" i="6" a="1"/>
  <c r="B7482" i="6" a="1"/>
  <c r="C7482" i="6" a="1"/>
  <c r="G4708" i="6" a="1"/>
  <c r="H4708" i="6" a="1"/>
  <c r="B1864" i="6" a="1"/>
  <c r="C1864" i="6" a="1"/>
  <c r="C333" i="6" a="1"/>
  <c r="B333" i="6" a="1"/>
  <c r="H3169" i="6" a="1"/>
  <c r="G3169" i="6" a="1"/>
  <c r="H3332" i="6" a="1"/>
  <c r="G3332" i="6" a="1"/>
  <c r="H7550" i="6" a="1"/>
  <c r="G7550" i="6" a="1"/>
  <c r="H1466" i="6" a="1"/>
  <c r="G1466" i="6" a="1"/>
  <c r="G3276" i="6" a="1"/>
  <c r="H3276" i="6" a="1"/>
  <c r="H6107" i="6" a="1"/>
  <c r="G6107" i="6" a="1"/>
  <c r="B6049" i="6" a="1"/>
  <c r="C6049" i="6" a="1"/>
  <c r="H1250" i="6" a="1"/>
  <c r="G1250" i="6" a="1"/>
  <c r="G4345" i="6" a="1"/>
  <c r="H4345" i="6" a="1"/>
  <c r="G1196" i="6" a="1"/>
  <c r="H1196" i="6" a="1"/>
  <c r="G3846" i="6" a="1"/>
  <c r="H3846" i="6" a="1"/>
  <c r="C5605" i="6" a="1"/>
  <c r="B5605" i="6" a="1"/>
  <c r="G598" i="6" a="1"/>
  <c r="H598" i="6" a="1"/>
  <c r="C4987" i="6" a="1"/>
  <c r="B4987" i="6" a="1"/>
  <c r="B3575" i="6" a="1"/>
  <c r="C3575" i="6" a="1"/>
  <c r="C2403" i="6" a="1"/>
  <c r="B2403" i="6" a="1"/>
  <c r="C7089" i="6" a="1"/>
  <c r="B7089" i="6" a="1"/>
  <c r="H3249" i="6" a="1"/>
  <c r="G3249" i="6" a="1"/>
  <c r="B5026" i="6" a="1"/>
  <c r="C5026" i="6" a="1"/>
  <c r="C4316" i="6" a="1"/>
  <c r="B4316" i="6" a="1"/>
  <c r="H1553" i="6" a="1"/>
  <c r="G1553" i="6" a="1"/>
  <c r="B5522" i="6" a="1"/>
  <c r="C5522" i="6" a="1"/>
  <c r="H2640" i="6" a="1"/>
  <c r="G2640" i="6" a="1"/>
  <c r="H7763" i="6" a="1"/>
  <c r="G7763" i="6" a="1"/>
  <c r="B5207" i="6" a="1"/>
  <c r="C5207" i="6" a="1"/>
  <c r="B7722" i="6" a="1"/>
  <c r="C7722" i="6" a="1"/>
  <c r="B3291" i="6" a="1"/>
  <c r="C3291" i="6" a="1"/>
  <c r="H7789" i="6" a="1"/>
  <c r="G7789" i="6" a="1"/>
  <c r="G3119" i="6" a="1"/>
  <c r="H3119" i="6" a="1"/>
  <c r="H3433" i="6" a="1"/>
  <c r="G3433" i="6" a="1"/>
  <c r="B2464" i="6" a="1"/>
  <c r="C2464" i="6" a="1"/>
  <c r="G4798" i="6" a="1"/>
  <c r="H4798" i="6" a="1"/>
  <c r="C4042" i="6" a="1"/>
  <c r="B4042" i="6" a="1"/>
  <c r="G7057" i="6" a="1"/>
  <c r="H7057" i="6" a="1"/>
  <c r="B2958" i="6" a="1"/>
  <c r="C2958" i="6" a="1"/>
  <c r="G2967" i="6" a="1"/>
  <c r="H2967" i="6" a="1"/>
  <c r="C5644" i="6" a="1"/>
  <c r="B5644" i="6" a="1"/>
  <c r="G3152" i="6" a="1"/>
  <c r="H3152" i="6" a="1"/>
  <c r="C2176" i="6" a="1"/>
  <c r="B2176" i="6" a="1"/>
  <c r="H6049" i="6" a="1"/>
  <c r="G6049" i="6" a="1"/>
  <c r="B3935" i="6" a="1"/>
  <c r="C3935" i="6" a="1"/>
  <c r="H5773" i="6" a="1"/>
  <c r="G5773" i="6" a="1"/>
  <c r="B1572" i="6" a="1"/>
  <c r="C1572" i="6" a="1"/>
  <c r="H6056" i="6" a="1"/>
  <c r="G6056" i="6" a="1"/>
  <c r="G6112" i="6" a="1"/>
  <c r="H6112" i="6" a="1"/>
  <c r="C8977" i="6" a="1"/>
  <c r="B8977" i="6" a="1"/>
  <c r="C5342" i="6" a="1"/>
  <c r="B5342" i="6" a="1"/>
  <c r="B3970" i="6" a="1"/>
  <c r="C3970" i="6" a="1"/>
  <c r="H6473" i="6" a="1"/>
  <c r="G6473" i="6" a="1"/>
  <c r="H2012" i="6" a="1"/>
  <c r="G2012" i="6" a="1"/>
  <c r="B4735" i="6" a="1"/>
  <c r="C4735" i="6" a="1"/>
  <c r="H3037" i="6" a="1"/>
  <c r="G3037" i="6" a="1"/>
  <c r="C2699" i="6" a="1"/>
  <c r="B2699" i="6" a="1"/>
  <c r="H6013" i="6" a="1"/>
  <c r="G6013" i="6" a="1"/>
  <c r="G6513" i="6" a="1"/>
  <c r="H6513" i="6" a="1"/>
  <c r="B3532" i="6" a="1"/>
  <c r="C3532" i="6" a="1"/>
  <c r="C6646" i="6" a="1"/>
  <c r="B6646" i="6" a="1"/>
  <c r="C1057" i="6" a="1"/>
  <c r="B1057" i="6" a="1"/>
  <c r="G2907" i="6" a="1"/>
  <c r="H2907" i="6" a="1"/>
  <c r="C5543" i="6" a="1"/>
  <c r="B5543" i="6" a="1"/>
  <c r="G3659" i="6" a="1"/>
  <c r="H3659" i="6" a="1"/>
  <c r="C4697" i="6" a="1"/>
  <c r="B4697" i="6" a="1"/>
  <c r="G2277" i="6" a="1"/>
  <c r="H2277" i="6" a="1"/>
  <c r="C3189" i="6" a="1"/>
  <c r="B3189" i="6" a="1"/>
  <c r="C7071" i="6" a="1"/>
  <c r="B7071" i="6" a="1"/>
  <c r="B4539" i="6" a="1"/>
  <c r="C4539" i="6" a="1"/>
  <c r="H2423" i="6" a="1"/>
  <c r="G2423" i="6" a="1"/>
  <c r="C4149" i="6" a="1"/>
  <c r="B4149" i="6" a="1"/>
  <c r="G4101" i="6" a="1"/>
  <c r="H4101" i="6" a="1"/>
  <c r="B5261" i="6" a="1"/>
  <c r="C5261" i="6" a="1"/>
  <c r="H5843" i="6" a="1"/>
  <c r="G5843" i="6" a="1"/>
  <c r="G4113" i="6" a="1"/>
  <c r="H4113" i="6" a="1"/>
  <c r="G5968" i="6" a="1"/>
  <c r="H5968" i="6" a="1"/>
  <c r="C5761" i="6" a="1"/>
  <c r="B5761" i="6" a="1"/>
  <c r="B654" i="6" a="1"/>
  <c r="C654" i="6" a="1"/>
  <c r="H6165" i="6" a="1"/>
  <c r="G6165" i="6" a="1"/>
  <c r="G4632" i="6" a="1"/>
  <c r="H4632" i="6" a="1"/>
  <c r="B3715" i="6" a="1"/>
  <c r="C3715" i="6" a="1"/>
  <c r="B2478" i="6" a="1"/>
  <c r="C2478" i="6" a="1"/>
  <c r="G6522" i="6" a="1"/>
  <c r="H6522" i="6" a="1"/>
  <c r="C1810" i="6" a="1"/>
  <c r="B1810" i="6" a="1"/>
  <c r="B6104" i="6" a="1"/>
  <c r="C6104" i="6" a="1"/>
  <c r="C4589" i="6" a="1"/>
  <c r="B4589" i="6" a="1"/>
  <c r="H3164" i="6" a="1"/>
  <c r="G3164" i="6" a="1"/>
  <c r="H5801" i="6" a="1"/>
  <c r="G5801" i="6" a="1"/>
  <c r="B2873" i="6" a="1"/>
  <c r="C2873" i="6" a="1"/>
  <c r="B3110" i="6" a="1"/>
  <c r="C3110" i="6" a="1"/>
  <c r="B7186" i="6" a="1"/>
  <c r="C7186" i="6" a="1"/>
  <c r="C4048" i="6" a="1"/>
  <c r="B4048" i="6" a="1"/>
  <c r="B4670" i="6" a="1"/>
  <c r="C4670" i="6" a="1"/>
  <c r="G2420" i="6" a="1"/>
  <c r="H2420" i="6" a="1"/>
  <c r="B5847" i="6" a="1"/>
  <c r="C5847" i="6" a="1"/>
  <c r="B5181" i="6" a="1"/>
  <c r="C5181" i="6" a="1"/>
  <c r="C2838" i="6" a="1"/>
  <c r="B2838" i="6" a="1"/>
  <c r="H5770" i="6" a="1"/>
  <c r="G5770" i="6" a="1"/>
  <c r="G4953" i="6" a="1"/>
  <c r="H4953" i="6" a="1"/>
  <c r="H5892" i="6" a="1"/>
  <c r="G5892" i="6" a="1"/>
  <c r="B3723" i="6" a="1"/>
  <c r="C3723" i="6" a="1"/>
  <c r="G772" i="6" a="1"/>
  <c r="H772" i="6" a="1"/>
  <c r="H3715" i="6" a="1"/>
  <c r="G3715" i="6" a="1"/>
  <c r="G6864" i="6" a="1"/>
  <c r="H6864" i="6" a="1"/>
  <c r="G6204" i="6" a="1"/>
  <c r="H6204" i="6" a="1"/>
  <c r="H5237" i="6" a="1"/>
  <c r="G5237" i="6" a="1"/>
  <c r="H6879" i="6" a="1"/>
  <c r="G6879" i="6" a="1"/>
  <c r="C6995" i="6" a="1"/>
  <c r="B6995" i="6" a="1"/>
  <c r="C1465" i="6" a="1"/>
  <c r="B1465" i="6" a="1"/>
  <c r="G6582" i="6" a="1"/>
  <c r="H6582" i="6" a="1"/>
  <c r="H6641" i="6" a="1"/>
  <c r="G6641" i="6" a="1"/>
  <c r="H3786" i="6" a="1"/>
  <c r="G3786" i="6" a="1"/>
  <c r="B6012" i="6" a="1"/>
  <c r="C6012" i="6" a="1"/>
  <c r="C3325" i="6" a="1"/>
  <c r="B3325" i="6" a="1"/>
  <c r="C3111" i="6" a="1"/>
  <c r="B3111" i="6" a="1"/>
  <c r="G2804" i="6" a="1"/>
  <c r="H2804" i="6" a="1"/>
  <c r="C6197" i="6" a="1"/>
  <c r="B6197" i="6" a="1"/>
  <c r="G8542" i="6" a="1"/>
  <c r="H8542" i="6" a="1"/>
  <c r="G5461" i="6" a="1"/>
  <c r="H5461" i="6" a="1"/>
  <c r="G8284" i="6" a="1"/>
  <c r="H8284" i="6" a="1"/>
  <c r="G2222" i="6" a="1"/>
  <c r="H2222" i="6" a="1"/>
  <c r="H8219" i="6" a="1"/>
  <c r="G8219" i="6" a="1"/>
  <c r="B2639" i="6" a="1"/>
  <c r="C2639" i="6" a="1"/>
  <c r="C2988" i="6" a="1"/>
  <c r="B2988" i="6" a="1"/>
  <c r="C6260" i="6" a="1"/>
  <c r="B6260" i="6" a="1"/>
  <c r="H5883" i="6" a="1"/>
  <c r="G5883" i="6" a="1"/>
  <c r="C1012" i="6" a="1"/>
  <c r="B1012" i="6" a="1"/>
  <c r="B7888" i="6" a="1"/>
  <c r="C7888" i="6" a="1"/>
  <c r="G5923" i="6" a="1"/>
  <c r="H5923" i="6" a="1"/>
  <c r="G6542" i="6" a="1"/>
  <c r="H6542" i="6" a="1"/>
  <c r="B2425" i="6" a="1"/>
  <c r="C2425" i="6" a="1"/>
  <c r="B4126" i="6" a="1"/>
  <c r="C4126" i="6" a="1"/>
  <c r="H838" i="6" a="1"/>
  <c r="G838" i="6" a="1"/>
  <c r="B5120" i="6" a="1"/>
  <c r="C5120" i="6" a="1"/>
  <c r="C4347" i="6" a="1"/>
  <c r="B4347" i="6" a="1"/>
  <c r="C4063" i="6" a="1"/>
  <c r="B4063" i="6" a="1"/>
  <c r="G2939" i="6" a="1"/>
  <c r="H2939" i="6" a="1"/>
  <c r="G8043" i="6" a="1"/>
  <c r="H8043" i="6" a="1"/>
  <c r="H4639" i="6" a="1"/>
  <c r="G4639" i="6" a="1"/>
  <c r="G3284" i="6" a="1"/>
  <c r="H3284" i="6" a="1"/>
  <c r="H6660" i="6" a="1"/>
  <c r="G6660" i="6" a="1"/>
  <c r="G6981" i="6" a="1"/>
  <c r="H6981" i="6" a="1"/>
  <c r="H6835" i="6" a="1"/>
  <c r="G6835" i="6" a="1"/>
  <c r="B2676" i="6" a="1"/>
  <c r="C2676" i="6" a="1"/>
  <c r="H4026" i="6" a="1"/>
  <c r="G4026" i="6" a="1"/>
  <c r="B9435" i="6" a="1"/>
  <c r="C9435" i="6" a="1"/>
  <c r="H5478" i="6" a="1"/>
  <c r="G5478" i="6" a="1"/>
  <c r="H6418" i="6" a="1"/>
  <c r="G6418" i="6" a="1"/>
  <c r="H5356" i="6" a="1"/>
  <c r="G5356" i="6" a="1"/>
  <c r="G5207" i="6" a="1"/>
  <c r="H5207" i="6" a="1"/>
  <c r="G2476" i="6" a="1"/>
  <c r="H2476" i="6" a="1"/>
  <c r="C9082" i="6" a="1"/>
  <c r="B9082" i="6" a="1"/>
  <c r="H4637" i="6" a="1"/>
  <c r="G4637" i="6" a="1"/>
  <c r="H6614" i="6" a="1"/>
  <c r="G6614" i="6" a="1"/>
  <c r="C8993" i="6" a="1"/>
  <c r="B8993" i="6" a="1"/>
  <c r="B6585" i="6" a="1"/>
  <c r="C6585" i="6" a="1"/>
  <c r="H6004" i="6" a="1"/>
  <c r="G6004" i="6" a="1"/>
  <c r="G9277" i="6" a="1"/>
  <c r="H9277" i="6" a="1"/>
  <c r="G345" i="6" a="1"/>
  <c r="H345" i="6" a="1"/>
  <c r="H1260" i="6" a="1"/>
  <c r="G1260" i="6" a="1"/>
  <c r="H7949" i="6" a="1"/>
  <c r="G7949" i="6" a="1"/>
  <c r="G5036" i="6" a="1"/>
  <c r="H5036" i="6" a="1"/>
  <c r="B2356" i="6" a="1"/>
  <c r="C2356" i="6" a="1"/>
  <c r="C4707" i="6" a="1"/>
  <c r="B4707" i="6" a="1"/>
  <c r="G4757" i="6" a="1"/>
  <c r="H4757" i="6" a="1"/>
  <c r="C7523" i="6" a="1"/>
  <c r="B7523" i="6" a="1"/>
  <c r="H7319" i="6" a="1"/>
  <c r="G7319" i="6" a="1"/>
  <c r="G7833" i="6" a="1"/>
  <c r="H7833" i="6" a="1"/>
  <c r="C4556" i="6" a="1"/>
  <c r="B4556" i="6" a="1"/>
  <c r="G6549" i="6" a="1"/>
  <c r="H6549" i="6" a="1"/>
  <c r="H2034" i="6" a="1"/>
  <c r="G2034" i="6" a="1"/>
  <c r="C4443" i="6" a="1"/>
  <c r="B4443" i="6" a="1"/>
  <c r="B3685" i="6" a="1"/>
  <c r="C3685" i="6" a="1"/>
  <c r="H3661" i="6" a="1"/>
  <c r="G3661" i="6" a="1"/>
  <c r="B1836" i="6" a="1"/>
  <c r="C1836" i="6" a="1"/>
  <c r="G4231" i="6" a="1"/>
  <c r="H4231" i="6" a="1"/>
  <c r="H7195" i="6" a="1"/>
  <c r="G7195" i="6" a="1"/>
  <c r="C7110" i="6" a="1"/>
  <c r="B7110" i="6" a="1"/>
  <c r="H5726" i="6" a="1"/>
  <c r="G5726" i="6" a="1"/>
  <c r="H5280" i="6" a="1"/>
  <c r="G5280" i="6" a="1"/>
  <c r="B2247" i="6" a="1"/>
  <c r="C2247" i="6" a="1"/>
  <c r="H7346" i="6" a="1"/>
  <c r="G7346" i="6" a="1"/>
  <c r="C6051" i="6" a="1"/>
  <c r="B6051" i="6" a="1"/>
  <c r="H1280" i="6" a="1"/>
  <c r="G1280" i="6" a="1"/>
  <c r="G4995" i="6" a="1"/>
  <c r="H4995" i="6" a="1"/>
  <c r="G3931" i="6" a="1"/>
  <c r="H3931" i="6" a="1"/>
  <c r="H6153" i="6" a="1"/>
  <c r="G6153" i="6" a="1"/>
  <c r="H5569" i="6" a="1"/>
  <c r="G5569" i="6" a="1"/>
  <c r="H4968" i="6" a="1"/>
  <c r="G4968" i="6" a="1"/>
  <c r="B6754" i="6" a="1"/>
  <c r="C6754" i="6" a="1"/>
  <c r="C5112" i="6" a="1"/>
  <c r="B5112" i="6" a="1"/>
  <c r="H4601" i="6" a="1"/>
  <c r="G4601" i="6" a="1"/>
  <c r="C4822" i="6" a="1"/>
  <c r="B4822" i="6" a="1"/>
  <c r="C5922" i="6" a="1"/>
  <c r="B5922" i="6" a="1"/>
  <c r="H5364" i="6" a="1"/>
  <c r="G5364" i="6" a="1"/>
  <c r="G5363" i="6" a="1"/>
  <c r="H5363" i="6" a="1"/>
  <c r="G6803" i="6" a="1"/>
  <c r="H6803" i="6" a="1"/>
  <c r="G1131" i="6" a="1"/>
  <c r="H1131" i="6" a="1"/>
  <c r="G3491" i="6" a="1"/>
  <c r="H3491" i="6" a="1"/>
  <c r="C2340" i="6" a="1"/>
  <c r="B2340" i="6" a="1"/>
  <c r="G7480" i="6" a="1"/>
  <c r="H7480" i="6" a="1"/>
  <c r="G1053" i="6" a="1"/>
  <c r="H1053" i="6" a="1"/>
  <c r="C6623" i="6" a="1"/>
  <c r="B6623" i="6" a="1"/>
  <c r="C3958" i="6" a="1"/>
  <c r="B3958" i="6" a="1"/>
  <c r="C5694" i="6" a="1"/>
  <c r="B5694" i="6" a="1"/>
  <c r="B4645" i="6" a="1"/>
  <c r="C4645" i="6" a="1"/>
  <c r="G6846" i="6" a="1"/>
  <c r="H6846" i="6" a="1"/>
  <c r="G4514" i="6" a="1"/>
  <c r="H4514" i="6" a="1"/>
  <c r="C7661" i="6" a="1"/>
  <c r="B7661" i="6" a="1"/>
  <c r="C9775" i="6" a="1"/>
  <c r="B9775" i="6" a="1"/>
  <c r="G9634" i="6" a="1"/>
  <c r="H9634" i="6" a="1"/>
  <c r="G6806" i="6" a="1"/>
  <c r="H6806" i="6" a="1"/>
  <c r="C6237" i="6" a="1"/>
  <c r="B6237" i="6" a="1"/>
  <c r="B6151" i="6" a="1"/>
  <c r="C6151" i="6" a="1"/>
  <c r="C5492" i="6" a="1"/>
  <c r="B5492" i="6" a="1"/>
  <c r="G1980" i="6" a="1"/>
  <c r="H1980" i="6" a="1"/>
  <c r="H4754" i="6" a="1"/>
  <c r="G4754" i="6" a="1"/>
  <c r="G3615" i="6" a="1"/>
  <c r="H3615" i="6" a="1"/>
  <c r="B7314" i="6" a="1"/>
  <c r="C7314" i="6" a="1"/>
  <c r="H6096" i="6" a="1"/>
  <c r="G6096" i="6" a="1"/>
  <c r="B8444" i="6" a="1"/>
  <c r="C8444" i="6" a="1"/>
  <c r="B3835" i="6" a="1"/>
  <c r="C3835" i="6" a="1"/>
  <c r="G5697" i="6" a="1"/>
  <c r="H5697" i="6" a="1"/>
  <c r="H4527" i="6" a="1"/>
  <c r="G4527" i="6" a="1"/>
  <c r="H5430" i="6" a="1"/>
  <c r="G5430" i="6" a="1"/>
  <c r="H5011" i="6" a="1"/>
  <c r="G5011" i="6" a="1"/>
  <c r="B6096" i="6" a="1"/>
  <c r="C6096" i="6" a="1"/>
  <c r="H2551" i="6" a="1"/>
  <c r="G2551" i="6" a="1"/>
  <c r="G4846" i="6" a="1"/>
  <c r="H4846" i="6" a="1"/>
  <c r="G3579" i="6" a="1"/>
  <c r="H3579" i="6" a="1"/>
  <c r="H6588" i="6" a="1"/>
  <c r="G6588" i="6" a="1"/>
  <c r="G2645" i="6" a="1"/>
  <c r="H2645" i="6" a="1"/>
  <c r="B6156" i="6" a="1"/>
  <c r="C6156" i="6" a="1"/>
  <c r="H4259" i="6" a="1"/>
  <c r="G4259" i="6" a="1"/>
  <c r="G4957" i="6" a="1"/>
  <c r="H4957" i="6" a="1"/>
  <c r="C6395" i="6" a="1"/>
  <c r="B6395" i="6" a="1"/>
  <c r="C3004" i="6" a="1"/>
  <c r="B3004" i="6" a="1"/>
  <c r="H5212" i="6" a="1"/>
  <c r="G5212" i="6" a="1"/>
  <c r="G6130" i="6" a="1"/>
  <c r="H6130" i="6" a="1"/>
  <c r="H5217" i="6" a="1"/>
  <c r="G5217" i="6" a="1"/>
  <c r="B9648" i="6" a="1"/>
  <c r="C9648" i="6" a="1"/>
  <c r="B6067" i="6" a="1"/>
  <c r="C6067" i="6" a="1"/>
  <c r="H5821" i="6" a="1"/>
  <c r="G5821" i="6" a="1"/>
  <c r="G6299" i="6" a="1"/>
  <c r="H6299" i="6" a="1"/>
  <c r="H6613" i="6" a="1"/>
  <c r="G6613" i="6" a="1"/>
  <c r="C7049" i="6" a="1"/>
  <c r="B7049" i="6" a="1"/>
  <c r="H6654" i="6" a="1"/>
  <c r="G6654" i="6" a="1"/>
  <c r="B7889" i="6" a="1"/>
  <c r="C7889" i="6" a="1"/>
  <c r="H7536" i="6" a="1"/>
  <c r="G7536" i="6" a="1"/>
  <c r="B5089" i="6" a="1"/>
  <c r="C5089" i="6" a="1"/>
  <c r="C4550" i="6" a="1"/>
  <c r="B4550" i="6" a="1"/>
  <c r="C5388" i="6" a="1"/>
  <c r="B5388" i="6" a="1"/>
  <c r="H2775" i="6" a="1"/>
  <c r="G2775" i="6" a="1"/>
  <c r="H3145" i="6" a="1"/>
  <c r="G3145" i="6" a="1"/>
  <c r="G4744" i="6" a="1"/>
  <c r="H4744" i="6" a="1"/>
  <c r="H7011" i="6" a="1"/>
  <c r="G7011" i="6" a="1"/>
  <c r="B3916" i="6" a="1"/>
  <c r="C3916" i="6" a="1"/>
  <c r="B3411" i="6" a="1"/>
  <c r="C3411" i="6" a="1"/>
  <c r="B4641" i="6" a="1"/>
  <c r="C4641" i="6" a="1"/>
  <c r="G3321" i="6" a="1"/>
  <c r="H3321" i="6" a="1"/>
  <c r="G3065" i="6" a="1"/>
  <c r="H3065" i="6" a="1"/>
  <c r="B4855" i="6" a="1"/>
  <c r="C4855" i="6" a="1"/>
  <c r="B5182" i="6" a="1"/>
  <c r="C5182" i="6" a="1"/>
  <c r="B8200" i="6" a="1"/>
  <c r="C8200" i="6" a="1"/>
  <c r="H3838" i="6" a="1"/>
  <c r="G3838" i="6" a="1"/>
  <c r="B4676" i="6" a="1"/>
  <c r="C4676" i="6" a="1"/>
  <c r="B7468" i="6" a="1"/>
  <c r="C7468" i="6" a="1"/>
  <c r="C4269" i="6" a="1"/>
  <c r="B4269" i="6" a="1"/>
  <c r="G3442" i="6" a="1"/>
  <c r="H3442" i="6" a="1"/>
  <c r="G3600" i="6" a="1"/>
  <c r="H3600" i="6" a="1"/>
  <c r="G7699" i="6" a="1"/>
  <c r="H7699" i="6" a="1"/>
  <c r="B8352" i="6" a="1"/>
  <c r="C8352" i="6" a="1"/>
  <c r="H5727" i="6" a="1"/>
  <c r="G5727" i="6" a="1"/>
  <c r="B4689" i="6" a="1"/>
  <c r="C4689" i="6" a="1"/>
  <c r="C3077" i="6" a="1"/>
  <c r="B3077" i="6" a="1"/>
  <c r="G4220" i="6" a="1"/>
  <c r="H4220" i="6" a="1"/>
  <c r="C7171" i="6" a="1"/>
  <c r="B7171" i="6" a="1"/>
  <c r="H5736" i="6" a="1"/>
  <c r="G5736" i="6" a="1"/>
  <c r="G8137" i="6" a="1"/>
  <c r="H8137" i="6" a="1"/>
  <c r="C6513" i="6" a="1"/>
  <c r="B6513" i="6" a="1"/>
  <c r="B6526" i="6" a="1"/>
  <c r="C6526" i="6" a="1"/>
  <c r="B7509" i="6" a="1"/>
  <c r="C7509" i="6" a="1"/>
  <c r="H2928" i="6" a="1"/>
  <c r="G2928" i="6" a="1"/>
  <c r="H5146" i="6" a="1"/>
  <c r="G5146" i="6" a="1"/>
  <c r="C5883" i="6" a="1"/>
  <c r="B5883" i="6" a="1"/>
  <c r="B5460" i="6" a="1"/>
  <c r="C5460" i="6" a="1"/>
  <c r="B8160" i="6" a="1"/>
  <c r="C8160" i="6" a="1"/>
  <c r="C6766" i="6" a="1"/>
  <c r="B6766" i="6" a="1"/>
  <c r="C5619" i="6" a="1"/>
  <c r="B5619" i="6" a="1"/>
  <c r="B5221" i="6" a="1"/>
  <c r="C5221" i="6" a="1"/>
  <c r="C8673" i="6" a="1"/>
  <c r="B8673" i="6" a="1"/>
  <c r="B7105" i="6" a="1"/>
  <c r="C7105" i="6" a="1"/>
  <c r="H8472" i="6" a="1"/>
  <c r="G8472" i="6" a="1"/>
  <c r="H4438" i="6" a="1"/>
  <c r="G4438" i="6" a="1"/>
  <c r="G4386" i="6" a="1"/>
  <c r="H4386" i="6" a="1"/>
  <c r="C3285" i="6" a="1"/>
  <c r="B3285" i="6" a="1"/>
  <c r="H6765" i="6" a="1"/>
  <c r="G6765" i="6" a="1"/>
  <c r="C7180" i="6" a="1"/>
  <c r="B7180" i="6" a="1"/>
  <c r="H5037" i="6" a="1"/>
  <c r="G5037" i="6" a="1"/>
  <c r="B4766" i="6" a="1"/>
  <c r="C4766" i="6" a="1"/>
  <c r="B3982" i="6" a="1"/>
  <c r="C3982" i="6" a="1"/>
  <c r="C7690" i="6" a="1"/>
  <c r="B7690" i="6" a="1"/>
  <c r="H6082" i="6" a="1"/>
  <c r="G6082" i="6" a="1"/>
  <c r="B4904" i="6" a="1"/>
  <c r="C4904" i="6" a="1"/>
  <c r="H4397" i="6" a="1"/>
  <c r="G4397" i="6" a="1"/>
  <c r="H5325" i="6" a="1"/>
  <c r="G5325" i="6" a="1"/>
  <c r="B5179" i="6" a="1"/>
  <c r="C5179" i="6" a="1"/>
  <c r="B7446" i="6" a="1"/>
  <c r="C7446" i="6" a="1"/>
  <c r="B6772" i="6" a="1"/>
  <c r="C6772" i="6" a="1"/>
  <c r="B7352" i="6" a="1"/>
  <c r="C7352" i="6" a="1"/>
  <c r="C5083" i="6" a="1"/>
  <c r="B5083" i="6" a="1"/>
  <c r="H5457" i="6" a="1"/>
  <c r="G5457" i="6" a="1"/>
  <c r="B6739" i="6" a="1"/>
  <c r="C6739" i="6" a="1"/>
  <c r="H9272" i="6" a="1"/>
  <c r="G9272" i="6" a="1"/>
  <c r="C3238" i="6" a="1"/>
  <c r="B3238" i="6" a="1"/>
  <c r="H7663" i="6" a="1"/>
  <c r="G7663" i="6" a="1"/>
  <c r="H8244" i="6" a="1"/>
  <c r="G8244" i="6" a="1"/>
  <c r="G3041" i="6" a="1"/>
  <c r="H3041" i="6" a="1"/>
  <c r="C6380" i="6" a="1"/>
  <c r="B6380" i="6" a="1"/>
  <c r="B4265" i="6" a="1"/>
  <c r="C4265" i="6" a="1"/>
  <c r="H5993" i="6" a="1"/>
  <c r="G5993" i="6" a="1"/>
  <c r="H4433" i="6" a="1"/>
  <c r="G4433" i="6" a="1"/>
  <c r="B3500" i="6" a="1"/>
  <c r="C3500" i="6" a="1"/>
  <c r="G2315" i="6" a="1"/>
  <c r="H2315" i="6" a="1"/>
  <c r="B8162" i="6" a="1"/>
  <c r="C8162" i="6" a="1"/>
  <c r="G7264" i="6" a="1"/>
  <c r="H7264" i="6" a="1"/>
  <c r="G4339" i="6" a="1"/>
  <c r="H4339" i="6" a="1"/>
  <c r="C5064" i="6" a="1"/>
  <c r="B5064" i="6" a="1"/>
  <c r="C6362" i="6" a="1"/>
  <c r="B6362" i="6" a="1"/>
  <c r="C4146" i="6" a="1"/>
  <c r="B4146" i="6" a="1"/>
  <c r="C6252" i="6" a="1"/>
  <c r="B6252" i="6" a="1"/>
  <c r="H4010" i="6" a="1"/>
  <c r="G4010" i="6" a="1"/>
  <c r="G7004" i="6" a="1"/>
  <c r="H7004" i="6" a="1"/>
  <c r="H6251" i="6" a="1"/>
  <c r="G6251" i="6" a="1"/>
  <c r="G8257" i="6" a="1"/>
  <c r="H8257" i="6" a="1"/>
  <c r="H8358" i="6" a="1"/>
  <c r="G8358" i="6" a="1"/>
  <c r="H6734" i="6" a="1"/>
  <c r="G6734" i="6" a="1"/>
  <c r="G7238" i="6" a="1"/>
  <c r="H7238" i="6" a="1"/>
  <c r="G1657" i="6" a="1"/>
  <c r="H1657" i="6" a="1"/>
  <c r="G8754" i="6" a="1"/>
  <c r="H8754" i="6" a="1"/>
  <c r="B4521" i="6" a="1"/>
  <c r="C4521" i="6" a="1"/>
  <c r="B7252" i="6" a="1"/>
  <c r="C7252" i="6" a="1"/>
  <c r="H6429" i="6" a="1"/>
  <c r="G6429" i="6" a="1"/>
  <c r="B7002" i="6" a="1"/>
  <c r="C7002" i="6" a="1"/>
  <c r="B3464" i="6" a="1"/>
  <c r="C3464" i="6" a="1"/>
  <c r="H7222" i="6" a="1"/>
  <c r="G7222" i="6" a="1"/>
  <c r="C4942" i="6" a="1"/>
  <c r="B4942" i="6" a="1"/>
  <c r="C4057" i="6" a="1"/>
  <c r="B4057" i="6" a="1"/>
  <c r="H3789" i="6" a="1"/>
  <c r="G3789" i="6" a="1"/>
  <c r="H2144" i="6" a="1"/>
  <c r="G2144" i="6" a="1"/>
  <c r="G4085" i="6" a="1"/>
  <c r="H4085" i="6" a="1"/>
  <c r="G5876" i="6" a="1"/>
  <c r="H5876" i="6" a="1"/>
  <c r="B4865" i="6" a="1"/>
  <c r="C4865" i="6" a="1"/>
  <c r="B8103" i="6" a="1"/>
  <c r="C8103" i="6" a="1"/>
  <c r="C2778" i="6" a="1"/>
  <c r="B2778" i="6" a="1"/>
  <c r="C7349" i="6" a="1"/>
  <c r="B7349" i="6" a="1"/>
  <c r="G5606" i="6" a="1"/>
  <c r="H5606" i="6" a="1"/>
  <c r="H5083" i="6" a="1"/>
  <c r="G5083" i="6" a="1"/>
  <c r="G8402" i="6" a="1"/>
  <c r="H8402" i="6" a="1"/>
  <c r="H4273" i="6" a="1"/>
  <c r="G4273" i="6" a="1"/>
  <c r="G5780" i="6" a="1"/>
  <c r="H5780" i="6" a="1"/>
  <c r="G7084" i="6" a="1"/>
  <c r="H7084" i="6" a="1"/>
  <c r="H5230" i="6" a="1"/>
  <c r="G5230" i="6" a="1"/>
  <c r="C6472" i="6" a="1"/>
  <c r="B6472" i="6" a="1"/>
  <c r="B5858" i="6" a="1"/>
  <c r="C5858" i="6" a="1"/>
  <c r="B5682" i="6" a="1"/>
  <c r="C5682" i="6" a="1"/>
  <c r="B9294" i="6" a="1"/>
  <c r="C9294" i="6" a="1"/>
  <c r="B6726" i="6" a="1"/>
  <c r="C6726" i="6" a="1"/>
  <c r="B6088" i="6" a="1"/>
  <c r="C6088" i="6" a="1"/>
  <c r="H8888" i="6" a="1"/>
  <c r="G8888" i="6" a="1"/>
  <c r="B5305" i="6" a="1"/>
  <c r="C5305" i="6" a="1"/>
  <c r="C7842" i="6" a="1"/>
  <c r="B7842" i="6" a="1"/>
  <c r="G5766" i="6" a="1"/>
  <c r="H5766" i="6" a="1"/>
  <c r="C6549" i="6" a="1"/>
  <c r="B6549" i="6" a="1"/>
  <c r="G6108" i="6" a="1"/>
  <c r="H6108" i="6" a="1"/>
  <c r="C8243" i="6" a="1"/>
  <c r="B8243" i="6" a="1"/>
  <c r="G4836" i="6" a="1"/>
  <c r="H4836" i="6" a="1"/>
  <c r="G6604" i="6" a="1"/>
  <c r="H6604" i="6" a="1"/>
  <c r="H7549" i="6" a="1"/>
  <c r="G7549" i="6" a="1"/>
  <c r="G7941" i="6" a="1"/>
  <c r="H7941" i="6" a="1"/>
  <c r="G6312" i="6" a="1"/>
  <c r="H6312" i="6" a="1"/>
  <c r="C5995" i="6" a="1"/>
  <c r="B5995" i="6" a="1"/>
  <c r="G6788" i="6" a="1"/>
  <c r="H6788" i="6" a="1"/>
  <c r="G9514" i="6" a="1"/>
  <c r="H9514" i="6" a="1"/>
  <c r="B3023" i="6" a="1"/>
  <c r="C3023" i="6" a="1"/>
  <c r="H7782" i="6" a="1"/>
  <c r="G7782" i="6" a="1"/>
  <c r="B8508" i="6" a="1"/>
  <c r="C8508" i="6" a="1"/>
  <c r="B5641" i="6" a="1"/>
  <c r="C5641" i="6" a="1"/>
  <c r="C5721" i="6" a="1"/>
  <c r="B5721" i="6" a="1"/>
  <c r="H6092" i="6" a="1"/>
  <c r="G6092" i="6" a="1"/>
  <c r="B5202" i="6" a="1"/>
  <c r="C5202" i="6" a="1"/>
  <c r="H8465" i="6" a="1"/>
  <c r="G8465" i="6" a="1"/>
  <c r="C5364" i="6" a="1"/>
  <c r="B5364" i="6" a="1"/>
  <c r="C3900" i="6" a="1"/>
  <c r="B3900" i="6" a="1"/>
  <c r="B6278" i="6" a="1"/>
  <c r="C6278" i="6" a="1"/>
  <c r="C6540" i="6" a="1"/>
  <c r="B6540" i="6" a="1"/>
  <c r="B4377" i="6" a="1"/>
  <c r="C4377" i="6" a="1"/>
  <c r="G6936" i="6" a="1"/>
  <c r="H6936" i="6" a="1"/>
  <c r="G4106" i="6" a="1"/>
  <c r="H4106" i="6" a="1"/>
  <c r="B8798" i="6" a="1"/>
  <c r="C8798" i="6" a="1"/>
  <c r="C7247" i="6" a="1"/>
  <c r="B7247" i="6" a="1"/>
  <c r="B5230" i="6" a="1"/>
  <c r="C5230" i="6" a="1"/>
  <c r="B5002" i="6" a="1"/>
  <c r="C5002" i="6" a="1"/>
  <c r="B3280" i="6" a="1"/>
  <c r="C3280" i="6" a="1"/>
  <c r="C7406" i="6" a="1"/>
  <c r="B7406" i="6" a="1"/>
  <c r="H6637" i="6" a="1"/>
  <c r="G6637" i="6" a="1"/>
  <c r="C9346" i="6" a="1"/>
  <c r="B9346" i="6" a="1"/>
  <c r="G3193" i="6" a="1"/>
  <c r="H3193" i="6" a="1"/>
  <c r="B5902" i="6" a="1"/>
  <c r="C5902" i="6" a="1"/>
  <c r="C6694" i="6" a="1"/>
  <c r="B6694" i="6" a="1"/>
  <c r="B6086" i="6" a="1"/>
  <c r="C6086" i="6" a="1"/>
  <c r="G8225" i="6" a="1"/>
  <c r="H8225" i="6" a="1"/>
  <c r="G7240" i="6" a="1"/>
  <c r="H7240" i="6" a="1"/>
  <c r="B7643" i="6" a="1"/>
  <c r="C7643" i="6" a="1"/>
  <c r="G6728" i="6" a="1"/>
  <c r="H6728" i="6" a="1"/>
  <c r="H3854" i="6" a="1"/>
  <c r="G3854" i="6" a="1"/>
  <c r="G4048" i="6" a="1"/>
  <c r="H4048" i="6" a="1"/>
  <c r="G5127" i="6" a="1"/>
  <c r="H5127" i="6" a="1"/>
  <c r="G5540" i="6" a="1"/>
  <c r="H5540" i="6" a="1"/>
  <c r="G7504" i="6" a="1"/>
  <c r="H7504" i="6" a="1"/>
  <c r="C8763" i="6" a="1"/>
  <c r="B8763" i="6" a="1"/>
  <c r="B4415" i="6" a="1"/>
  <c r="C4415" i="6" a="1"/>
  <c r="C7731" i="6" a="1"/>
  <c r="B7731" i="6" a="1"/>
  <c r="C4452" i="6" a="1"/>
  <c r="B4452" i="6" a="1"/>
  <c r="H7678" i="6" a="1"/>
  <c r="G7678" i="6" a="1"/>
  <c r="B8193" i="6" a="1"/>
  <c r="C8193" i="6" a="1"/>
  <c r="C6615" i="6" a="1"/>
  <c r="B6615" i="6" a="1"/>
  <c r="B6054" i="6" a="1"/>
  <c r="C6054" i="6" a="1"/>
  <c r="G4443" i="6" a="1"/>
  <c r="H4443" i="6" a="1"/>
  <c r="B3564" i="6" a="1"/>
  <c r="C3564" i="6" a="1"/>
  <c r="H6616" i="6" a="1"/>
  <c r="G6616" i="6" a="1"/>
  <c r="H4763" i="6" a="1"/>
  <c r="G4763" i="6" a="1"/>
  <c r="H8001" i="6" a="1"/>
  <c r="G8001" i="6" a="1"/>
  <c r="H4559" i="6" a="1"/>
  <c r="G4559" i="6" a="1"/>
  <c r="C4975" i="6" a="1"/>
  <c r="B4975" i="6" a="1"/>
  <c r="G5684" i="6" a="1"/>
  <c r="H5684" i="6" a="1"/>
  <c r="B3690" i="6" a="1"/>
  <c r="C3690" i="6" a="1"/>
  <c r="G7746" i="6" a="1"/>
  <c r="H7746" i="6" a="1"/>
  <c r="B7987" i="6" a="1"/>
  <c r="C7987" i="6" a="1"/>
  <c r="C4520" i="6" a="1"/>
  <c r="B4520" i="6" a="1"/>
  <c r="G5416" i="6" a="1"/>
  <c r="H5416" i="6" a="1"/>
  <c r="G6173" i="6" a="1"/>
  <c r="H6173" i="6" a="1"/>
  <c r="C4536" i="6" a="1"/>
  <c r="B4536" i="6" a="1"/>
  <c r="B4348" i="6" a="1"/>
  <c r="C4348" i="6" a="1"/>
  <c r="H9939" i="6" a="1"/>
  <c r="G9939" i="6" a="1"/>
  <c r="G4660" i="6" a="1"/>
  <c r="H4660" i="6" a="1"/>
  <c r="B7420" i="6" a="1"/>
  <c r="C7420" i="6" a="1"/>
  <c r="G6155" i="6" a="1"/>
  <c r="H6155" i="6" a="1"/>
  <c r="G7236" i="6" a="1"/>
  <c r="H7236" i="6" a="1"/>
  <c r="G4234" i="6" a="1"/>
  <c r="H4234" i="6" a="1"/>
  <c r="G2961" i="6" a="1"/>
  <c r="H2961" i="6" a="1"/>
  <c r="C6481" i="6" a="1"/>
  <c r="B6481" i="6" a="1"/>
  <c r="B5246" i="6" a="1"/>
  <c r="C5246" i="6" a="1"/>
  <c r="B4420" i="6" a="1"/>
  <c r="C4420" i="6" a="1"/>
  <c r="H6937" i="6" a="1"/>
  <c r="G6937" i="6" a="1"/>
  <c r="B2482" i="6" a="1"/>
  <c r="C2482" i="6" a="1"/>
  <c r="H6453" i="6" a="1"/>
  <c r="G6453" i="6" a="1"/>
  <c r="H5672" i="6" a="1"/>
  <c r="G5672" i="6" a="1"/>
  <c r="C8903" i="6" a="1"/>
  <c r="B8903" i="6" a="1"/>
  <c r="G8258" i="6" a="1"/>
  <c r="H8258" i="6" a="1"/>
  <c r="C6501" i="6" a="1"/>
  <c r="B6501" i="6" a="1"/>
  <c r="H7000" i="6" a="1"/>
  <c r="G7000" i="6" a="1"/>
  <c r="H7633" i="6" a="1"/>
  <c r="G7633" i="6" a="1"/>
  <c r="H9155" i="6" a="1"/>
  <c r="G9155" i="6" a="1"/>
  <c r="G7244" i="6" a="1"/>
  <c r="H7244" i="6" a="1"/>
  <c r="G8845" i="6" a="1"/>
  <c r="H8845" i="6" a="1"/>
  <c r="C5928" i="6" a="1"/>
  <c r="B5928" i="6" a="1"/>
  <c r="G4252" i="6" a="1"/>
  <c r="H4252" i="6" a="1"/>
  <c r="G9111" i="6" a="1"/>
  <c r="H9111" i="6" a="1"/>
  <c r="G6193" i="6" a="1"/>
  <c r="H6193" i="6" a="1"/>
  <c r="G6904" i="6" a="1"/>
  <c r="H6904" i="6" a="1"/>
  <c r="H5692" i="6" a="1"/>
  <c r="G5692" i="6" a="1"/>
  <c r="B4918" i="6" a="1"/>
  <c r="C4918" i="6" a="1"/>
  <c r="B7949" i="6" a="1"/>
  <c r="C7949" i="6" a="1"/>
  <c r="H7669" i="6" a="1"/>
  <c r="G7669" i="6" a="1"/>
  <c r="H6976" i="6" a="1"/>
  <c r="G6976" i="6" a="1"/>
  <c r="B7338" i="6" a="1"/>
  <c r="C7338" i="6" a="1"/>
  <c r="G8611" i="6" a="1"/>
  <c r="H8611" i="6" a="1"/>
  <c r="H7697" i="6" a="1"/>
  <c r="G7697" i="6" a="1"/>
  <c r="C5856" i="6" a="1"/>
  <c r="B5856" i="6" a="1"/>
  <c r="G7864" i="6" a="1"/>
  <c r="H7864" i="6" a="1"/>
  <c r="C6787" i="6" a="1"/>
  <c r="B6787" i="6" a="1"/>
  <c r="B7699" i="6" a="1"/>
  <c r="C7699" i="6" a="1"/>
  <c r="H6125" i="6" a="1"/>
  <c r="G6125" i="6" a="1"/>
  <c r="H8279" i="6" a="1"/>
  <c r="G8279" i="6" a="1"/>
  <c r="B5672" i="6" a="1"/>
  <c r="C5672" i="6" a="1"/>
  <c r="B6238" i="6" a="1"/>
  <c r="C6238" i="6" a="1"/>
  <c r="B5097" i="6" a="1"/>
  <c r="C5097" i="6" a="1"/>
  <c r="H5642" i="6" a="1"/>
  <c r="G5642" i="6" a="1"/>
  <c r="H2341" i="6" a="1"/>
  <c r="G2341" i="6" a="1"/>
  <c r="G6225" i="6" a="1"/>
  <c r="H6225" i="6" a="1"/>
  <c r="C7640" i="6" a="1"/>
  <c r="B7640" i="6" a="1"/>
  <c r="H6291" i="6" a="1"/>
  <c r="G6291" i="6" a="1"/>
  <c r="C5730" i="6" a="1"/>
  <c r="B5730" i="6" a="1"/>
  <c r="B5663" i="6" a="1"/>
  <c r="C5663" i="6" a="1"/>
  <c r="G7119" i="6" a="1"/>
  <c r="H7119" i="6" a="1"/>
  <c r="C3232" i="6" a="1"/>
  <c r="B3232" i="6" a="1"/>
  <c r="H6083" i="6" a="1"/>
  <c r="G6083" i="6" a="1"/>
  <c r="H7406" i="6" a="1"/>
  <c r="G7406" i="6" a="1"/>
  <c r="C8789" i="6" a="1"/>
  <c r="B8789" i="6" a="1"/>
  <c r="B5019" i="6" a="1"/>
  <c r="C5019" i="6" a="1"/>
  <c r="G6661" i="6" a="1"/>
  <c r="H6661" i="6" a="1"/>
  <c r="G7074" i="6" a="1"/>
  <c r="H7074" i="6" a="1"/>
  <c r="G6569" i="6" a="1"/>
  <c r="H6569" i="6" a="1"/>
  <c r="G8673" i="6" a="1"/>
  <c r="H8673" i="6" a="1"/>
  <c r="H5878" i="6" a="1"/>
  <c r="G5878" i="6" a="1"/>
  <c r="C7434" i="6" a="1"/>
  <c r="B7434" i="6" a="1"/>
  <c r="H6608" i="6" a="1"/>
  <c r="G6608" i="6" a="1"/>
  <c r="C6309" i="6" a="1"/>
  <c r="B6309" i="6" a="1"/>
  <c r="B9866" i="6" a="1"/>
  <c r="C9866" i="6" a="1"/>
  <c r="H5962" i="6" a="1"/>
  <c r="G5962" i="6" a="1"/>
  <c r="G7232" i="6" a="1"/>
  <c r="H7232" i="6" a="1"/>
  <c r="H5427" i="6" a="1"/>
  <c r="G5427" i="6" a="1"/>
  <c r="G5862" i="6" a="1"/>
  <c r="H5862" i="6" a="1"/>
  <c r="H6293" i="6" a="1"/>
  <c r="G6293" i="6" a="1"/>
  <c r="B5084" i="6" a="1"/>
  <c r="C5084" i="6" a="1"/>
  <c r="C5313" i="6" a="1"/>
  <c r="B5313" i="6" a="1"/>
  <c r="G4590" i="6" a="1"/>
  <c r="H4590" i="6" a="1"/>
  <c r="G8725" i="6" a="1"/>
  <c r="H8725" i="6" a="1"/>
  <c r="H5582" i="6" a="1"/>
  <c r="G5582" i="6" a="1"/>
  <c r="H7289" i="6" a="1"/>
  <c r="G7289" i="6" a="1"/>
  <c r="B6890" i="6" a="1"/>
  <c r="C6890" i="6" a="1"/>
  <c r="B8518" i="6" a="1"/>
  <c r="C8518" i="6" a="1"/>
  <c r="B8105" i="6" a="1"/>
  <c r="C8105" i="6" a="1"/>
  <c r="B6847" i="6" a="1"/>
  <c r="C6847" i="6" a="1"/>
  <c r="C8229" i="6" a="1"/>
  <c r="B8229" i="6" a="1"/>
  <c r="B9036" i="6" a="1"/>
  <c r="C9036" i="6" a="1"/>
  <c r="B6894" i="6" a="1"/>
  <c r="C6894" i="6" a="1"/>
  <c r="H4107" i="6" a="1"/>
  <c r="G4107" i="6" a="1"/>
  <c r="G6404" i="6" a="1"/>
  <c r="H6404" i="6" a="1"/>
  <c r="B4915" i="6" a="1"/>
  <c r="C4915" i="6" a="1"/>
  <c r="G7041" i="6" a="1"/>
  <c r="H7041" i="6" a="1"/>
  <c r="B7976" i="6" a="1"/>
  <c r="C7976" i="6" a="1"/>
  <c r="C5068" i="6" a="1"/>
  <c r="B5068" i="6" a="1"/>
  <c r="B7792" i="6" a="1"/>
  <c r="C7792" i="6" a="1"/>
  <c r="B7122" i="6" a="1"/>
  <c r="C7122" i="6" a="1"/>
  <c r="G5811" i="6" a="1"/>
  <c r="H5811" i="6" a="1"/>
  <c r="G6584" i="6" a="1"/>
  <c r="H6584" i="6" a="1"/>
  <c r="H4083" i="6" a="1"/>
  <c r="G4083" i="6" a="1"/>
  <c r="C5801" i="6" a="1"/>
  <c r="B5801" i="6" a="1"/>
  <c r="B6768" i="6" a="1"/>
  <c r="C6768" i="6" a="1"/>
  <c r="H5891" i="6" a="1"/>
  <c r="G5891" i="6" a="1"/>
  <c r="B8671" i="6" a="1"/>
  <c r="C8671" i="6" a="1"/>
  <c r="B3776" i="6" a="1"/>
  <c r="C3776" i="6" a="1"/>
  <c r="G5180" i="6" a="1"/>
  <c r="H5180" i="6" a="1"/>
  <c r="C4236" i="6" a="1"/>
  <c r="B4236" i="6" a="1"/>
  <c r="G5754" i="6" a="1"/>
  <c r="H5754" i="6" a="1"/>
  <c r="H7260" i="6" a="1"/>
  <c r="G7260" i="6" a="1"/>
  <c r="H6921" i="6" a="1"/>
  <c r="G6921" i="6" a="1"/>
  <c r="C8108" i="6" a="1"/>
  <c r="B8108" i="6" a="1"/>
  <c r="C7717" i="6" a="1"/>
  <c r="B7717" i="6" a="1"/>
  <c r="C7880" i="6" a="1"/>
  <c r="B7880" i="6" a="1"/>
  <c r="B7724" i="6" a="1"/>
  <c r="C7724" i="6" a="1"/>
  <c r="H6897" i="6" a="1"/>
  <c r="G6897" i="6" a="1"/>
  <c r="B7787" i="6" a="1"/>
  <c r="C7787" i="6" a="1"/>
  <c r="C6005" i="6" a="1"/>
  <c r="B6005" i="6" a="1"/>
  <c r="H9521" i="6" a="1"/>
  <c r="G9521" i="6" a="1"/>
  <c r="B7178" i="6" a="1"/>
  <c r="C7178" i="6" a="1"/>
  <c r="C5226" i="6" a="1"/>
  <c r="B5226" i="6" a="1"/>
  <c r="C7635" i="6" a="1"/>
  <c r="B7635" i="6" a="1"/>
  <c r="G5264" i="6" a="1"/>
  <c r="H5264" i="6" a="1"/>
  <c r="C6777" i="6" a="1"/>
  <c r="B6777" i="6" a="1"/>
  <c r="G6168" i="6" a="1"/>
  <c r="H6168" i="6" a="1"/>
  <c r="H8404" i="6" a="1"/>
  <c r="G8404" i="6" a="1"/>
  <c r="G6665" i="6" a="1"/>
  <c r="H6665" i="6" a="1"/>
  <c r="G5167" i="6" a="1"/>
  <c r="H5167" i="6" a="1"/>
  <c r="G7062" i="6" a="1"/>
  <c r="H7062" i="6" a="1"/>
  <c r="H2910" i="6" a="1"/>
  <c r="G2910" i="6" a="1"/>
  <c r="B5281" i="6" a="1"/>
  <c r="C5281" i="6" a="1"/>
  <c r="H7641" i="6" a="1"/>
  <c r="G7641" i="6" a="1"/>
  <c r="H8427" i="6" a="1"/>
  <c r="G8427" i="6" a="1"/>
  <c r="H6658" i="6" a="1"/>
  <c r="G6658" i="6" a="1"/>
  <c r="C5614" i="6" a="1"/>
  <c r="B5614" i="6" a="1"/>
  <c r="G3418" i="6" a="1"/>
  <c r="H3418" i="6" a="1"/>
  <c r="B3125" i="6" a="1"/>
  <c r="C3125" i="6" a="1"/>
  <c r="H5998" i="6" a="1"/>
  <c r="G5998" i="6" a="1"/>
  <c r="G3900" i="6" a="1"/>
  <c r="H3900" i="6" a="1"/>
  <c r="C6414" i="6" a="1"/>
  <c r="B6414" i="6" a="1"/>
  <c r="H6505" i="6" a="1"/>
  <c r="G6505" i="6" a="1"/>
  <c r="C5921" i="6" a="1"/>
  <c r="B5921" i="6" a="1"/>
  <c r="H6697" i="6" a="1"/>
  <c r="G6697" i="6" a="1"/>
  <c r="H6424" i="6" a="1"/>
  <c r="G6424" i="6" a="1"/>
  <c r="H5499" i="6" a="1"/>
  <c r="G5499" i="6" a="1"/>
  <c r="B7073" i="6" a="1"/>
  <c r="C7073" i="6" a="1"/>
  <c r="H8253" i="6" a="1"/>
  <c r="G8253" i="6" a="1"/>
  <c r="C7135" i="6" a="1"/>
  <c r="B7135" i="6" a="1"/>
  <c r="C7647" i="6" a="1"/>
  <c r="B7647" i="6" a="1"/>
  <c r="B6942" i="6" a="1"/>
  <c r="C6942" i="6" a="1"/>
  <c r="C8762" i="6" a="1"/>
  <c r="B8762" i="6" a="1"/>
  <c r="B6164" i="6" a="1"/>
  <c r="C6164" i="6" a="1"/>
  <c r="B7831" i="6" a="1"/>
  <c r="C7831" i="6" a="1"/>
  <c r="G6715" i="6" a="1"/>
  <c r="H6715" i="6" a="1"/>
  <c r="B5947" i="6" a="1"/>
  <c r="C5947" i="6" a="1"/>
  <c r="G5227" i="6" a="1"/>
  <c r="H5227" i="6" a="1"/>
  <c r="C4254" i="6" a="1"/>
  <c r="B4254" i="6" a="1"/>
  <c r="B8736" i="6" a="1"/>
  <c r="C8736" i="6" a="1"/>
  <c r="H5694" i="6" a="1"/>
  <c r="G5694" i="6" a="1"/>
  <c r="G6890" i="6" a="1"/>
  <c r="H6890" i="6" a="1"/>
  <c r="G6401" i="6" a="1"/>
  <c r="H6401" i="6" a="1"/>
  <c r="B6742" i="6" a="1"/>
  <c r="C6742" i="6" a="1"/>
  <c r="B2952" i="6" a="1"/>
  <c r="C2952" i="6" a="1"/>
  <c r="C6636" i="6" a="1"/>
  <c r="B6636" i="6" a="1"/>
  <c r="H7220" i="6" a="1"/>
  <c r="G7220" i="6" a="1"/>
  <c r="H5448" i="6" a="1"/>
  <c r="G5448" i="6" a="1"/>
  <c r="H7399" i="6" a="1"/>
  <c r="G7399" i="6" a="1"/>
  <c r="B5041" i="6" a="1"/>
  <c r="C5041" i="6" a="1"/>
  <c r="B5950" i="6" a="1"/>
  <c r="C5950" i="6" a="1"/>
  <c r="B4683" i="6" a="1"/>
  <c r="C4683" i="6" a="1"/>
  <c r="G5722" i="6" a="1"/>
  <c r="H5722" i="6" a="1"/>
  <c r="B8122" i="6" a="1"/>
  <c r="C8122" i="6" a="1"/>
  <c r="G2402" i="6" a="1"/>
  <c r="H2402" i="6" a="1"/>
  <c r="G5335" i="6" a="1"/>
  <c r="H5335" i="6" a="1"/>
  <c r="H4484" i="6" a="1"/>
  <c r="G4484" i="6" a="1"/>
  <c r="H7811" i="6" a="1"/>
  <c r="G7811" i="6" a="1"/>
  <c r="G5365" i="6" a="1"/>
  <c r="H5365" i="6" a="1"/>
  <c r="B6029" i="6" a="1"/>
  <c r="C6029" i="6" a="1"/>
  <c r="C6128" i="6" a="1"/>
  <c r="B6128" i="6" a="1"/>
  <c r="C4218" i="6" a="1"/>
  <c r="B4218" i="6" a="1"/>
  <c r="G7790" i="6" a="1"/>
  <c r="H7790" i="6" a="1"/>
  <c r="C8319" i="6" a="1"/>
  <c r="B8319" i="6" a="1"/>
  <c r="B6607" i="6" a="1"/>
  <c r="C6607" i="6" a="1"/>
  <c r="G4403" i="6" a="1"/>
  <c r="H4403" i="6" a="1"/>
  <c r="C5295" i="6" a="1"/>
  <c r="B5295" i="6" a="1"/>
  <c r="G7470" i="6" a="1"/>
  <c r="H7470" i="6" a="1"/>
  <c r="B6815" i="6" a="1"/>
  <c r="C6815" i="6" a="1"/>
  <c r="G5005" i="6" a="1"/>
  <c r="H5005" i="6" a="1"/>
  <c r="B6905" i="6" a="1"/>
  <c r="C6905" i="6" a="1"/>
  <c r="C6302" i="6" a="1"/>
  <c r="B6302" i="6" a="1"/>
  <c r="B6352" i="6" a="1"/>
  <c r="C6352" i="6" a="1"/>
  <c r="G6947" i="6" a="1"/>
  <c r="H6947" i="6" a="1"/>
  <c r="H4624" i="6" a="1"/>
  <c r="G4624" i="6" a="1"/>
  <c r="B9594" i="6" a="1"/>
  <c r="C9594" i="6" a="1"/>
  <c r="G9266" i="6" a="1"/>
  <c r="H9266" i="6" a="1"/>
  <c r="B8847" i="6" a="1"/>
  <c r="C8847" i="6" a="1"/>
  <c r="B5842" i="6" a="1"/>
  <c r="C5842" i="6" a="1"/>
  <c r="C5583" i="6" a="1"/>
  <c r="B5583" i="6" a="1"/>
  <c r="G5106" i="6" a="1"/>
  <c r="H5106" i="6" a="1"/>
  <c r="B5357" i="6" a="1"/>
  <c r="C5357" i="6" a="1"/>
  <c r="C7006" i="6" a="1"/>
  <c r="B7006" i="6" a="1"/>
  <c r="H5797" i="6" a="1"/>
  <c r="G5797" i="6" a="1"/>
  <c r="H4325" i="6" a="1"/>
  <c r="G4325" i="6" a="1"/>
  <c r="H8821" i="6" a="1"/>
  <c r="G8821" i="6" a="1"/>
  <c r="G8699" i="6" a="1"/>
  <c r="H8699" i="6" a="1"/>
  <c r="C6281" i="6" a="1"/>
  <c r="B6281" i="6" a="1"/>
  <c r="G8009" i="6" a="1"/>
  <c r="H8009" i="6" a="1"/>
  <c r="G8485" i="6" a="1"/>
  <c r="H8485" i="6" a="1"/>
  <c r="G6967" i="6" a="1"/>
  <c r="H6967" i="6" a="1"/>
  <c r="B4921" i="6" a="1"/>
  <c r="C4921" i="6" a="1"/>
  <c r="C5048" i="6" a="1"/>
  <c r="B5048" i="6" a="1"/>
  <c r="G7307" i="6" a="1"/>
  <c r="H7307" i="6" a="1"/>
  <c r="B6568" i="6" a="1"/>
  <c r="C6568" i="6" a="1"/>
  <c r="H6546" i="6" a="1"/>
  <c r="G6546" i="6" a="1"/>
  <c r="G6189" i="6" a="1"/>
  <c r="H6189" i="6" a="1"/>
  <c r="G6901" i="6" a="1"/>
  <c r="H6901" i="6" a="1"/>
  <c r="H9821" i="6" a="1"/>
  <c r="G9821" i="6" a="1"/>
  <c r="G8637" i="6" a="1"/>
  <c r="H8637" i="6" a="1"/>
  <c r="B5060" i="6" a="1"/>
  <c r="C5060" i="6" a="1"/>
  <c r="G8570" i="6" a="1"/>
  <c r="H8570" i="6" a="1"/>
  <c r="B7633" i="6" a="1"/>
  <c r="C7633" i="6" a="1"/>
  <c r="G6000" i="6" a="1"/>
  <c r="H6000" i="6" a="1"/>
  <c r="C8627" i="6" a="1"/>
  <c r="B8627" i="6" a="1"/>
  <c r="H6012" i="6" a="1"/>
  <c r="G6012" i="6" a="1"/>
  <c r="B7077" i="6" a="1"/>
  <c r="C7077" i="6" a="1"/>
  <c r="H8345" i="6" a="1"/>
  <c r="G8345" i="6" a="1"/>
  <c r="B8537" i="6" a="1"/>
  <c r="C8537" i="6" a="1"/>
  <c r="H7179" i="6" a="1"/>
  <c r="G7179" i="6" a="1"/>
  <c r="B5890" i="6" a="1"/>
  <c r="C5890" i="6" a="1"/>
  <c r="H9327" i="6" a="1"/>
  <c r="G9327" i="6" a="1"/>
  <c r="B7175" i="6" a="1"/>
  <c r="C7175" i="6" a="1"/>
  <c r="G8350" i="6" a="1"/>
  <c r="H8350" i="6" a="1"/>
  <c r="B5134" i="6" a="1"/>
  <c r="C5134" i="6" a="1"/>
  <c r="G4657" i="6" a="1"/>
  <c r="H4657" i="6" a="1"/>
  <c r="C5709" i="6" a="1"/>
  <c r="B5709" i="6" a="1"/>
  <c r="B7595" i="6" a="1"/>
  <c r="C7595" i="6" a="1"/>
  <c r="H5250" i="6" a="1"/>
  <c r="G5250" i="6" a="1"/>
  <c r="G6899" i="6" a="1"/>
  <c r="H6899" i="6" a="1"/>
  <c r="H7542" i="6" a="1"/>
  <c r="G7542" i="6" a="1"/>
  <c r="H5453" i="6" a="1"/>
  <c r="G5453" i="6" a="1"/>
  <c r="C7431" i="6" a="1"/>
  <c r="B7431" i="6" a="1"/>
  <c r="H8431" i="6" a="1"/>
  <c r="G8431" i="6" a="1"/>
  <c r="C5713" i="6" a="1"/>
  <c r="B5713" i="6" a="1"/>
  <c r="H8566" i="6" a="1"/>
  <c r="G8566" i="6" a="1"/>
  <c r="C8927" i="6" a="1"/>
  <c r="B8927" i="6" a="1"/>
  <c r="G8425" i="6" a="1"/>
  <c r="H8425" i="6" a="1"/>
  <c r="H4521" i="6" a="1"/>
  <c r="G4521" i="6" a="1"/>
  <c r="G7008" i="6" a="1"/>
  <c r="H7008" i="6" a="1"/>
  <c r="B8434" i="6" a="1"/>
  <c r="C8434" i="6" a="1"/>
  <c r="G7639" i="6" a="1"/>
  <c r="H7639" i="6" a="1"/>
  <c r="C2832" i="6" a="1"/>
  <c r="B2832" i="6" a="1"/>
  <c r="H7744" i="6" a="1"/>
  <c r="G7744" i="6" a="1"/>
  <c r="C8099" i="6" a="1"/>
  <c r="B8099" i="6" a="1"/>
  <c r="G5420" i="6" a="1"/>
  <c r="H5420" i="6" a="1"/>
  <c r="B9184" i="6" a="1"/>
  <c r="C9184" i="6" a="1"/>
  <c r="G5350" i="6" a="1"/>
  <c r="H5350" i="6" a="1"/>
  <c r="C8086" i="6" a="1"/>
  <c r="B8086" i="6" a="1"/>
  <c r="G6332" i="6" a="1"/>
  <c r="H6332" i="6" a="1"/>
  <c r="C9355" i="6" a="1"/>
  <c r="B9355" i="6" a="1"/>
  <c r="G8108" i="6" a="1"/>
  <c r="H8108" i="6" a="1"/>
  <c r="H6015" i="6" a="1"/>
  <c r="G6015" i="6" a="1"/>
  <c r="C7718" i="6" a="1"/>
  <c r="B7718" i="6" a="1"/>
  <c r="C8101" i="6" a="1"/>
  <c r="B8101" i="6" a="1"/>
  <c r="H5716" i="6" a="1"/>
  <c r="G5716" i="6" a="1"/>
  <c r="G6383" i="6" a="1"/>
  <c r="H6383" i="6" a="1"/>
  <c r="H6875" i="6" a="1"/>
  <c r="G6875" i="6" a="1"/>
  <c r="H8414" i="6" a="1"/>
  <c r="G8414" i="6" a="1"/>
  <c r="B3966" i="6" a="1"/>
  <c r="C3966" i="6" a="1"/>
  <c r="C7181" i="6" a="1"/>
  <c r="B7181" i="6" a="1"/>
  <c r="G7905" i="6" a="1"/>
  <c r="H7905" i="6" a="1"/>
  <c r="H8716" i="6" a="1"/>
  <c r="G8716" i="6" a="1"/>
  <c r="H8906" i="6" a="1"/>
  <c r="G8906" i="6" a="1"/>
  <c r="B5984" i="6" a="1"/>
  <c r="C5984" i="6" a="1"/>
  <c r="H6066" i="6" a="1"/>
  <c r="G6066" i="6" a="1"/>
  <c r="B8786" i="6" a="1"/>
  <c r="C8786" i="6" a="1"/>
  <c r="G9655" i="6" a="1"/>
  <c r="H9655" i="6" a="1"/>
  <c r="C9348" i="6" a="1"/>
  <c r="B9348" i="6" a="1"/>
  <c r="C6691" i="6" a="1"/>
  <c r="B6691" i="6" a="1"/>
  <c r="C8049" i="6" a="1"/>
  <c r="B8049" i="6" a="1"/>
  <c r="B6911" i="6" a="1"/>
  <c r="C6911" i="6" a="1"/>
  <c r="C6178" i="6" a="1"/>
  <c r="B6178" i="6" a="1"/>
  <c r="B5824" i="6" a="1"/>
  <c r="C5824" i="6" a="1"/>
  <c r="B9055" i="6" a="1"/>
  <c r="C9055" i="6" a="1"/>
  <c r="C5624" i="6" a="1"/>
  <c r="B5624" i="6" a="1"/>
  <c r="G8164" i="6" a="1"/>
  <c r="H8164" i="6" a="1"/>
  <c r="G5558" i="6" a="1"/>
  <c r="H5558" i="6" a="1"/>
  <c r="H9682" i="6" a="1"/>
  <c r="G9682" i="6" a="1"/>
  <c r="H6698" i="6" a="1"/>
  <c r="G6698" i="6" a="1"/>
  <c r="H7306" i="6" a="1"/>
  <c r="G7306" i="6" a="1"/>
  <c r="H5143" i="6" a="1"/>
  <c r="G5143" i="6" a="1"/>
  <c r="C7063" i="6" a="1"/>
  <c r="B7063" i="6" a="1"/>
  <c r="C6633" i="6" a="1"/>
  <c r="B6633" i="6" a="1"/>
  <c r="B6913" i="6" a="1"/>
  <c r="C6913" i="6" a="1"/>
  <c r="G7688" i="6" a="1"/>
  <c r="H7688" i="6" a="1"/>
  <c r="H6088" i="6" a="1"/>
  <c r="G6088" i="6" a="1"/>
  <c r="H4040" i="6" a="1"/>
  <c r="G4040" i="6" a="1"/>
  <c r="B9282" i="6" a="1"/>
  <c r="C9282" i="6" a="1"/>
  <c r="G6998" i="6" a="1"/>
  <c r="H6998" i="6" a="1"/>
  <c r="C6986" i="6" a="1"/>
  <c r="B6986" i="6" a="1"/>
  <c r="H7380" i="6" a="1"/>
  <c r="G7380" i="6" a="1"/>
  <c r="B7480" i="6" a="1"/>
  <c r="C7480" i="6" a="1"/>
  <c r="G5608" i="6" a="1"/>
  <c r="H5608" i="6" a="1"/>
  <c r="G5117" i="6" a="1"/>
  <c r="H5117" i="6" a="1"/>
  <c r="H7630" i="6" a="1"/>
  <c r="G7630" i="6" a="1"/>
  <c r="G4400" i="6" a="1"/>
  <c r="H4400" i="6" a="1"/>
  <c r="G9070" i="6" a="1"/>
  <c r="H9070" i="6" a="1"/>
  <c r="C7365" i="6" a="1"/>
  <c r="B7365" i="6" a="1"/>
  <c r="B6341" i="6" a="1"/>
  <c r="C6341" i="6" a="1"/>
  <c r="C6441" i="6" a="1"/>
  <c r="B6441" i="6" a="1"/>
  <c r="G7400" i="6" a="1"/>
  <c r="H7400" i="6" a="1"/>
  <c r="H6918" i="6" a="1"/>
  <c r="G6918" i="6" a="1"/>
  <c r="H7835" i="6" a="1"/>
  <c r="G7835" i="6" a="1"/>
  <c r="H8768" i="6" a="1"/>
  <c r="G8768" i="6" a="1"/>
  <c r="C5505" i="6" a="1"/>
  <c r="B5505" i="6" a="1"/>
  <c r="H6670" i="6" a="1"/>
  <c r="G6670" i="6" a="1"/>
  <c r="G5638" i="6" a="1"/>
  <c r="H5638" i="6" a="1"/>
  <c r="H7686" i="6" a="1"/>
  <c r="G7686" i="6" a="1"/>
  <c r="C7742" i="6" a="1"/>
  <c r="B7742" i="6" a="1"/>
  <c r="G7868" i="6" a="1"/>
  <c r="H7868" i="6" a="1"/>
  <c r="B7603" i="6" a="1"/>
  <c r="C7603" i="6" a="1"/>
  <c r="C8924" i="6" a="1"/>
  <c r="B8924" i="6" a="1"/>
  <c r="H9800" i="6" a="1"/>
  <c r="G9800" i="6" a="1"/>
  <c r="B7741" i="6" a="1"/>
  <c r="C7741" i="6" a="1"/>
  <c r="G6957" i="6" a="1"/>
  <c r="H6957" i="6" a="1"/>
  <c r="C4312" i="6" a="1"/>
  <c r="B4312" i="6" a="1"/>
  <c r="B6902" i="6" a="1"/>
  <c r="C6902" i="6" a="1"/>
  <c r="G9941" i="6" a="1"/>
  <c r="H9941" i="6" a="1"/>
  <c r="C4768" i="6" a="1"/>
  <c r="B4768" i="6" a="1"/>
  <c r="G6531" i="6" a="1"/>
  <c r="H6531" i="6" a="1"/>
  <c r="B8406" i="6" a="1"/>
  <c r="C8406" i="6" a="1"/>
  <c r="H5751" i="6" a="1"/>
  <c r="G5751" i="6" a="1"/>
  <c r="H3909" i="6" a="1"/>
  <c r="G3909" i="6" a="1"/>
  <c r="G8712" i="6" a="1"/>
  <c r="H8712" i="6" a="1"/>
  <c r="B8382" i="6" a="1"/>
  <c r="C8382" i="6" a="1"/>
  <c r="H8567" i="6" a="1"/>
  <c r="G8567" i="6" a="1"/>
  <c r="H4385" i="6" a="1"/>
  <c r="G4385" i="6" a="1"/>
  <c r="H4082" i="6" a="1"/>
  <c r="G4082" i="6" a="1"/>
  <c r="H7256" i="6" a="1"/>
  <c r="G7256" i="6" a="1"/>
  <c r="B9012" i="6" a="1"/>
  <c r="C9012" i="6" a="1"/>
  <c r="H5526" i="6" a="1"/>
  <c r="G5526" i="6" a="1"/>
  <c r="H7056" i="6" a="1"/>
  <c r="G7056" i="6" a="1"/>
  <c r="G7613" i="6" a="1"/>
  <c r="H7613" i="6" a="1"/>
  <c r="G8265" i="6" a="1"/>
  <c r="H8265" i="6" a="1"/>
  <c r="B6348" i="6" a="1"/>
  <c r="C6348" i="6" a="1"/>
  <c r="C8059" i="6" a="1"/>
  <c r="B8059" i="6" a="1"/>
  <c r="C9664" i="6" a="1"/>
  <c r="B9664" i="6" a="1"/>
  <c r="C8411" i="6" a="1"/>
  <c r="B8411" i="6" a="1"/>
  <c r="G8442" i="6" a="1"/>
  <c r="H8442" i="6" a="1"/>
  <c r="G9891" i="6" a="1"/>
  <c r="H9891" i="6" a="1"/>
  <c r="C8269" i="6" a="1"/>
  <c r="B8269" i="6" a="1"/>
  <c r="H9256" i="6" a="1"/>
  <c r="G9256" i="6" a="1"/>
  <c r="H7664" i="6" a="1"/>
  <c r="G7664" i="6" a="1"/>
  <c r="H7107" i="6" a="1"/>
  <c r="G7107" i="6" a="1"/>
  <c r="G6956" i="6" a="1"/>
  <c r="H6956" i="6" a="1"/>
  <c r="G7312" i="6" a="1"/>
  <c r="H7312" i="6" a="1"/>
  <c r="G7575" i="6" a="1"/>
  <c r="H7575" i="6" a="1"/>
  <c r="B7215" i="6" a="1"/>
  <c r="C7215" i="6" a="1"/>
  <c r="C7766" i="6" a="1"/>
  <c r="B7766" i="6" a="1"/>
  <c r="B7951" i="6" a="1"/>
  <c r="C7951" i="6" a="1"/>
  <c r="B8553" i="6" a="1"/>
  <c r="C8553" i="6" a="1"/>
  <c r="H7465" i="6" a="1"/>
  <c r="G7465" i="6" a="1"/>
  <c r="C9193" i="6" a="1"/>
  <c r="B9193" i="6" a="1"/>
  <c r="C8025" i="6" a="1"/>
  <c r="B8025" i="6" a="1"/>
  <c r="H7295" i="6" a="1"/>
  <c r="G7295" i="6" a="1"/>
  <c r="B9049" i="6" a="1"/>
  <c r="C9049" i="6" a="1"/>
  <c r="G6714" i="6" a="1"/>
  <c r="H6714" i="6" a="1"/>
  <c r="G4975" i="6" a="1"/>
  <c r="H4975" i="6" a="1"/>
  <c r="H8154" i="6" a="1"/>
  <c r="G8154" i="6" a="1"/>
  <c r="G6301" i="6" a="1"/>
  <c r="H6301" i="6" a="1"/>
  <c r="H5234" i="6" a="1"/>
  <c r="G5234" i="6" a="1"/>
  <c r="H6585" i="6" a="1"/>
  <c r="G6585" i="6" a="1"/>
  <c r="G7551" i="6" a="1"/>
  <c r="H7551" i="6" a="1"/>
  <c r="C7875" i="6" a="1"/>
  <c r="B7875" i="6" a="1"/>
  <c r="B7980" i="6" a="1"/>
  <c r="C7980" i="6" a="1"/>
  <c r="G6300" i="6" a="1"/>
  <c r="H6300" i="6" a="1"/>
  <c r="C6885" i="6" a="1"/>
  <c r="B6885" i="6" a="1"/>
  <c r="B5159" i="6" a="1"/>
  <c r="C5159" i="6" a="1"/>
  <c r="B9904" i="6" a="1"/>
  <c r="C9904" i="6" a="1"/>
  <c r="C9595" i="6" a="1"/>
  <c r="B9595" i="6" a="1"/>
  <c r="G7191" i="6" a="1"/>
  <c r="H7191" i="6" a="1"/>
  <c r="B8498" i="6" a="1"/>
  <c r="C8498" i="6" a="1"/>
  <c r="H7690" i="6" a="1"/>
  <c r="G7690" i="6" a="1"/>
  <c r="H8794" i="6" a="1"/>
  <c r="G8794" i="6" a="1"/>
  <c r="H7843" i="6" a="1"/>
  <c r="G7843" i="6" a="1"/>
  <c r="C7019" i="6" a="1"/>
  <c r="B7019" i="6" a="1"/>
  <c r="B8087" i="6" a="1"/>
  <c r="C8087" i="6" a="1"/>
  <c r="B8413" i="6" a="1"/>
  <c r="C8413" i="6" a="1"/>
  <c r="H8855" i="6" a="1"/>
  <c r="G8855" i="6" a="1"/>
  <c r="G7507" i="6" a="1"/>
  <c r="H7507" i="6" a="1"/>
  <c r="C7347" i="6" a="1"/>
  <c r="B7347" i="6" a="1"/>
  <c r="C7372" i="6" a="1"/>
  <c r="B7372" i="6" a="1"/>
  <c r="G8777" i="6" a="1"/>
  <c r="H8777" i="6" a="1"/>
  <c r="C8979" i="6" a="1"/>
  <c r="B8979" i="6" a="1"/>
  <c r="H5969" i="6" a="1"/>
  <c r="G5969" i="6" a="1"/>
  <c r="G6718" i="6" a="1"/>
  <c r="H6718" i="6" a="1"/>
  <c r="G7181" i="6" a="1"/>
  <c r="H7181" i="6" a="1"/>
  <c r="C4828" i="6" a="1"/>
  <c r="B4828" i="6" a="1"/>
  <c r="C8351" i="6" a="1"/>
  <c r="B8351" i="6" a="1"/>
  <c r="G7223" i="6" a="1"/>
  <c r="H7223" i="6" a="1"/>
  <c r="H8475" i="6" a="1"/>
  <c r="G8475" i="6" a="1"/>
  <c r="C6030" i="6" a="1"/>
  <c r="B6030" i="6" a="1"/>
  <c r="B7677" i="6" a="1"/>
  <c r="C7677" i="6" a="1"/>
  <c r="C7196" i="6" a="1"/>
  <c r="B7196" i="6" a="1"/>
  <c r="B9452" i="6" a="1"/>
  <c r="C9452" i="6" a="1"/>
  <c r="G6727" i="6" a="1"/>
  <c r="H6727" i="6" a="1"/>
  <c r="B6982" i="6" a="1"/>
  <c r="C6982" i="6" a="1"/>
  <c r="B6658" i="6" a="1"/>
  <c r="C6658" i="6" a="1"/>
  <c r="G9344" i="6" a="1"/>
  <c r="H9344" i="6" a="1"/>
  <c r="B5198" i="6" a="1"/>
  <c r="C5198" i="6" a="1"/>
  <c r="H7668" i="6" a="1"/>
  <c r="G7668" i="6" a="1"/>
  <c r="H6474" i="6" a="1"/>
  <c r="G6474" i="6" a="1"/>
  <c r="B9165" i="6" a="1"/>
  <c r="C9165" i="6" a="1"/>
  <c r="C5192" i="6" a="1"/>
  <c r="B5192" i="6" a="1"/>
  <c r="C6387" i="6" a="1"/>
  <c r="B6387" i="6" a="1"/>
  <c r="G6239" i="6" a="1"/>
  <c r="H6239" i="6" a="1"/>
  <c r="G6883" i="6" a="1"/>
  <c r="H6883" i="6" a="1"/>
  <c r="B9840" i="6" a="1"/>
  <c r="C9840" i="6" a="1"/>
  <c r="C9120" i="6" a="1"/>
  <c r="B9120" i="6" a="1"/>
  <c r="C9453" i="6" a="1"/>
  <c r="B9453" i="6" a="1"/>
  <c r="B7004" i="6" a="1"/>
  <c r="C7004" i="6" a="1"/>
  <c r="C8779" i="6" a="1"/>
  <c r="B8779" i="6" a="1"/>
  <c r="G9930" i="6" a="1"/>
  <c r="H9930" i="6" a="1"/>
  <c r="H7714" i="6" a="1"/>
  <c r="G7714" i="6" a="1"/>
  <c r="H9353" i="6" a="1"/>
  <c r="G9353" i="6" a="1"/>
  <c r="C4603" i="6" a="1"/>
  <c r="B4603" i="6" a="1"/>
  <c r="C6807" i="6" a="1"/>
  <c r="B6807" i="6" a="1"/>
  <c r="B6375" i="6" a="1"/>
  <c r="C6375" i="6" a="1"/>
  <c r="B7979" i="6" a="1"/>
  <c r="C7979" i="6" a="1"/>
  <c r="G8798" i="6" a="1"/>
  <c r="H8798" i="6" a="1"/>
  <c r="C9755" i="6" a="1"/>
  <c r="B9755" i="6" a="1"/>
  <c r="C7770" i="6" a="1"/>
  <c r="B7770" i="6" a="1"/>
  <c r="H6338" i="6" a="1"/>
  <c r="G6338" i="6" a="1"/>
  <c r="G9844" i="6" a="1"/>
  <c r="H9844" i="6" a="1"/>
  <c r="H6510" i="6" a="1"/>
  <c r="G6510" i="6" a="1"/>
  <c r="G8662" i="6" a="1"/>
  <c r="H8662" i="6" a="1"/>
  <c r="G9088" i="6" a="1"/>
  <c r="H9088" i="6" a="1"/>
  <c r="C8018" i="6" a="1"/>
  <c r="B8018" i="6" a="1"/>
  <c r="H7327" i="6" a="1"/>
  <c r="G7327" i="6" a="1"/>
  <c r="B8730" i="6" a="1"/>
  <c r="C8730" i="6" a="1"/>
  <c r="C9181" i="6" a="1"/>
  <c r="B9181" i="6" a="1"/>
  <c r="G6721" i="6" a="1"/>
  <c r="H6721" i="6" a="1"/>
  <c r="H8374" i="6" a="1"/>
  <c r="G8374" i="6" a="1"/>
  <c r="H5567" i="6" a="1"/>
  <c r="G5567" i="6" a="1"/>
  <c r="H9599" i="6" a="1"/>
  <c r="G9599" i="6" a="1"/>
  <c r="B5648" i="6" a="1"/>
  <c r="C5648" i="6" a="1"/>
  <c r="H8879" i="6" a="1"/>
  <c r="G8879" i="6" a="1"/>
  <c r="B8826" i="6" a="1"/>
  <c r="C8826" i="6" a="1"/>
  <c r="G8507" i="6" a="1"/>
  <c r="H8507" i="6" a="1"/>
  <c r="G6210" i="6" a="1"/>
  <c r="H6210" i="6" a="1"/>
  <c r="C9315" i="6" a="1"/>
  <c r="B9315" i="6" a="1"/>
  <c r="H9809" i="6" a="1"/>
  <c r="G9809" i="6" a="1"/>
  <c r="B7013" i="6" a="1"/>
  <c r="C7013" i="6" a="1"/>
  <c r="G9108" i="6" a="1"/>
  <c r="H9108" i="6" a="1"/>
  <c r="H9314" i="6" a="1"/>
  <c r="G9314" i="6" a="1"/>
  <c r="B8621" i="6" a="1"/>
  <c r="C8621" i="6" a="1"/>
  <c r="H8992" i="6" a="1"/>
  <c r="G8992" i="6" a="1"/>
  <c r="B5851" i="6" a="1"/>
  <c r="C5851" i="6" a="1"/>
  <c r="H6084" i="6" a="1"/>
  <c r="G6084" i="6" a="1"/>
  <c r="H7819" i="6" a="1"/>
  <c r="G7819" i="6" a="1"/>
  <c r="B9932" i="6" a="1"/>
  <c r="C9932" i="6" a="1"/>
  <c r="H9594" i="6" a="1"/>
  <c r="G9594" i="6" a="1"/>
  <c r="G7856" i="6" a="1"/>
  <c r="H7856" i="6" a="1"/>
  <c r="C8168" i="6" a="1"/>
  <c r="B8168" i="6" a="1"/>
  <c r="C7966" i="6" a="1"/>
  <c r="B7966" i="6" a="1"/>
  <c r="G7739" i="6" a="1"/>
  <c r="H7739" i="6" a="1"/>
  <c r="H8324" i="6" a="1"/>
  <c r="G8324" i="6" a="1"/>
  <c r="G6866" i="6" a="1"/>
  <c r="H6866" i="6" a="1"/>
  <c r="H9909" i="6" a="1"/>
  <c r="G9909" i="6" a="1"/>
  <c r="B7810" i="6" a="1"/>
  <c r="C7810" i="6" a="1"/>
  <c r="C6690" i="6" a="1"/>
  <c r="B6690" i="6" a="1"/>
  <c r="G7031" i="6" a="1"/>
  <c r="H7031" i="6" a="1"/>
  <c r="G6827" i="6" a="1"/>
  <c r="H6827" i="6" a="1"/>
  <c r="C8995" i="6" a="1"/>
  <c r="B8995" i="6" a="1"/>
  <c r="H7808" i="6" a="1"/>
  <c r="G7808" i="6" a="1"/>
  <c r="H7899" i="6" a="1"/>
  <c r="G7899" i="6" a="1"/>
  <c r="B7113" i="6" a="1"/>
  <c r="C7113" i="6" a="1"/>
  <c r="B7826" i="6" a="1"/>
  <c r="C7826" i="6" a="1"/>
  <c r="B8497" i="6" a="1"/>
  <c r="C8497" i="6" a="1"/>
  <c r="C5626" i="6" a="1"/>
  <c r="B5626" i="6" a="1"/>
  <c r="H8760" i="6" a="1"/>
  <c r="G8760" i="6" a="1"/>
  <c r="B4531" i="6" a="1"/>
  <c r="C4531" i="6" a="1"/>
  <c r="H7836" i="6" a="1"/>
  <c r="G7836" i="6" a="1"/>
  <c r="C9447" i="6" a="1"/>
  <c r="B9447" i="6" a="1"/>
  <c r="C8209" i="6" a="1"/>
  <c r="B8209" i="6" a="1"/>
  <c r="H9120" i="6" a="1"/>
  <c r="G9120" i="6" a="1"/>
  <c r="H8759" i="6" a="1"/>
  <c r="G8759" i="6" a="1"/>
  <c r="B9850" i="6" a="1"/>
  <c r="C9850" i="6" a="1"/>
  <c r="H9537" i="6" a="1"/>
  <c r="G9537" i="6" a="1"/>
  <c r="H8455" i="6" a="1"/>
  <c r="G8455" i="6" a="1"/>
  <c r="C9515" i="6" a="1"/>
  <c r="B9515" i="6" a="1"/>
  <c r="H7728" i="6" a="1"/>
  <c r="G7728" i="6" a="1"/>
  <c r="H8323" i="6" a="1"/>
  <c r="G8323" i="6" a="1"/>
  <c r="G9051" i="6" a="1"/>
  <c r="H9051" i="6" a="1"/>
  <c r="C6872" i="6" a="1"/>
  <c r="B6872" i="6" a="1"/>
  <c r="C7546" i="6" a="1"/>
  <c r="B7546" i="6" a="1"/>
  <c r="C8877" i="6" a="1"/>
  <c r="B8877" i="6" a="1"/>
  <c r="B7952" i="6" a="1"/>
  <c r="C7952" i="6" a="1"/>
  <c r="C8634" i="6" a="1"/>
  <c r="B8634" i="6" a="1"/>
  <c r="H8872" i="6" a="1"/>
  <c r="G8872" i="6" a="1"/>
  <c r="B5058" i="6" a="1"/>
  <c r="C5058" i="6" a="1"/>
  <c r="G7064" i="6" a="1"/>
  <c r="H7064" i="6" a="1"/>
  <c r="G9527" i="6" a="1"/>
  <c r="H9527" i="6" a="1"/>
  <c r="G6507" i="6" a="1"/>
  <c r="H6507" i="6" a="1"/>
  <c r="B7863" i="6" a="1"/>
  <c r="C7863" i="6" a="1"/>
  <c r="C8013" i="6" a="1"/>
  <c r="B8013" i="6" a="1"/>
  <c r="C6293" i="6" a="1"/>
  <c r="B6293" i="6" a="1"/>
  <c r="H8538" i="6" a="1"/>
  <c r="G8538" i="6" a="1"/>
  <c r="C8182" i="6" a="1"/>
  <c r="B8182" i="6" a="1"/>
  <c r="H9203" i="6" a="1"/>
  <c r="G9203" i="6" a="1"/>
  <c r="C6469" i="6" a="1"/>
  <c r="B6469" i="6" a="1"/>
  <c r="B9191" i="6" a="1"/>
  <c r="C9191" i="6" a="1"/>
  <c r="B6400" i="6" a="1"/>
  <c r="C6400" i="6" a="1"/>
  <c r="G6860" i="6" a="1"/>
  <c r="H6860" i="6" a="1"/>
  <c r="B6876" i="6" a="1"/>
  <c r="C6876" i="6" a="1"/>
  <c r="G8434" i="6" a="1"/>
  <c r="H8434" i="6" a="1"/>
  <c r="G7906" i="6" a="1"/>
  <c r="H7906" i="6" a="1"/>
  <c r="C9434" i="6" a="1"/>
  <c r="B9434" i="6" a="1"/>
  <c r="C9089" i="6" a="1"/>
  <c r="B9089" i="6" a="1"/>
  <c r="C6915" i="6" a="1"/>
  <c r="B6915" i="6" a="1"/>
  <c r="G9754" i="6" a="1"/>
  <c r="H9754" i="6" a="1"/>
  <c r="B8725" i="6" a="1"/>
  <c r="C8725" i="6" a="1"/>
  <c r="G6154" i="6" a="1"/>
  <c r="H6154" i="6" a="1"/>
  <c r="B9743" i="6" a="1"/>
  <c r="C9743" i="6" a="1"/>
  <c r="C7619" i="6" a="1"/>
  <c r="B7619" i="6" a="1"/>
  <c r="G9208" i="6" a="1"/>
  <c r="H9208" i="6" a="1"/>
  <c r="G9341" i="6" a="1"/>
  <c r="H9341" i="6" a="1"/>
  <c r="G8977" i="6" a="1"/>
  <c r="H8977" i="6" a="1"/>
  <c r="H9237" i="6" a="1"/>
  <c r="G9237" i="6" a="1"/>
  <c r="G7311" i="6" a="1"/>
  <c r="H7311" i="6" a="1"/>
  <c r="C6940" i="6" a="1"/>
  <c r="B6940" i="6" a="1"/>
  <c r="B8777" i="6" a="1"/>
  <c r="C8777" i="6" a="1"/>
  <c r="H7259" i="6" a="1"/>
  <c r="G7259" i="6" a="1"/>
  <c r="G9839" i="6" a="1"/>
  <c r="H9839" i="6" a="1"/>
  <c r="H6436" i="6" a="1"/>
  <c r="G6436" i="6" a="1"/>
  <c r="B8109" i="6" a="1"/>
  <c r="C8109" i="6" a="1"/>
  <c r="C8969" i="6" a="1"/>
  <c r="B8969" i="6" a="1"/>
  <c r="G9770" i="6" a="1"/>
  <c r="H9770" i="6" a="1"/>
  <c r="C9237" i="6" a="1"/>
  <c r="B9237" i="6" a="1"/>
  <c r="B9329" i="6" a="1"/>
  <c r="C9329" i="6" a="1"/>
  <c r="C8643" i="6" a="1"/>
  <c r="B8643" i="6" a="1"/>
  <c r="C7873" i="6" a="1"/>
  <c r="B7873" i="6" a="1"/>
  <c r="B7886" i="6" a="1"/>
  <c r="C7886" i="6" a="1"/>
  <c r="G9917" i="6" a="1"/>
  <c r="H9917" i="6" a="1"/>
  <c r="H8796" i="6" a="1"/>
  <c r="G8796" i="6" a="1"/>
  <c r="B8534" i="6" a="1"/>
  <c r="C8534" i="6" a="1"/>
  <c r="H5674" i="6" a="1"/>
  <c r="G5674" i="6" a="1"/>
  <c r="C7218" i="6" a="1"/>
  <c r="B7218" i="6" a="1"/>
  <c r="H8034" i="6" a="1"/>
  <c r="G8034" i="6" a="1"/>
  <c r="H9177" i="6" a="1"/>
  <c r="G9177" i="6" a="1"/>
  <c r="H7917" i="6" a="1"/>
  <c r="G7917" i="6" a="1"/>
  <c r="H7411" i="6" a="1"/>
  <c r="G7411" i="6" a="1"/>
  <c r="B8270" i="6" a="1"/>
  <c r="C8270" i="6" a="1"/>
  <c r="H9028" i="6" a="1"/>
  <c r="G9028" i="6" a="1"/>
  <c r="C7975" i="6" a="1"/>
  <c r="B7975" i="6" a="1"/>
  <c r="C7191" i="6" a="1"/>
  <c r="B7191" i="6" a="1"/>
  <c r="G8830" i="6" a="1"/>
  <c r="H8830" i="6" a="1"/>
  <c r="G5370" i="6" a="1"/>
  <c r="H5370" i="6" a="1"/>
  <c r="G9475" i="6" a="1"/>
  <c r="H9475" i="6" a="1"/>
  <c r="H8222" i="6" a="1"/>
  <c r="G8222" i="6" a="1"/>
  <c r="H8873" i="6" a="1"/>
  <c r="G8873" i="6" a="1"/>
  <c r="H9356" i="6" a="1"/>
  <c r="G9356" i="6" a="1"/>
  <c r="C7959" i="6" a="1"/>
  <c r="B7959" i="6" a="1"/>
  <c r="B6331" i="6" a="1"/>
  <c r="C6331" i="6" a="1"/>
  <c r="C9416" i="6" a="1"/>
  <c r="B9416" i="6" a="1"/>
  <c r="C5278" i="6" a="1"/>
  <c r="B5278" i="6" a="1"/>
  <c r="B9281" i="6" a="1"/>
  <c r="C9281" i="6" a="1"/>
  <c r="B9147" i="6" a="1"/>
  <c r="C9147" i="6" a="1"/>
  <c r="C8702" i="6" a="1"/>
  <c r="B8702" i="6" a="1"/>
  <c r="G7822" i="6" a="1"/>
  <c r="H7822" i="6" a="1"/>
  <c r="G7756" i="6" a="1"/>
  <c r="H7756" i="6" a="1"/>
  <c r="B9678" i="6" a="1"/>
  <c r="C9678" i="6" a="1"/>
  <c r="B7199" i="6" a="1"/>
  <c r="C7199" i="6" a="1"/>
  <c r="G9041" i="6" a="1"/>
  <c r="H9041" i="6" a="1"/>
  <c r="B7926" i="6" a="1"/>
  <c r="C7926" i="6" a="1"/>
  <c r="H9276" i="6" a="1"/>
  <c r="G9276" i="6" a="1"/>
  <c r="C9090" i="6" a="1"/>
  <c r="B9090" i="6" a="1"/>
  <c r="G9524" i="6" a="1"/>
  <c r="H9524" i="6" a="1"/>
  <c r="C9749" i="6" a="1"/>
  <c r="B9749" i="6" a="1"/>
  <c r="B7436" i="6" a="1"/>
  <c r="C7436" i="6" a="1"/>
  <c r="B9445" i="6" a="1"/>
  <c r="C9445" i="6" a="1"/>
  <c r="H9139" i="6" a="1"/>
  <c r="G9139" i="6" a="1"/>
  <c r="C9270" i="6" a="1"/>
  <c r="B9270" i="6" a="1"/>
  <c r="B8967" i="6" a="1"/>
  <c r="C8967" i="6" a="1"/>
  <c r="C8216" i="6" a="1"/>
  <c r="B8216" i="6" a="1"/>
  <c r="C6394" i="6" a="1"/>
  <c r="B6394" i="6" a="1"/>
  <c r="C8232" i="6" a="1"/>
  <c r="B8232" i="6" a="1"/>
  <c r="C7304" i="6" a="1"/>
  <c r="B7304" i="6" a="1"/>
  <c r="C7094" i="6" a="1"/>
  <c r="B7094" i="6" a="1"/>
  <c r="H9270" i="6" a="1"/>
  <c r="G9270" i="6" a="1"/>
  <c r="G9050" i="6" a="1"/>
  <c r="H9050" i="6" a="1"/>
  <c r="C8892" i="6" a="1"/>
  <c r="B8892" i="6" a="1"/>
  <c r="G9007" i="6" a="1"/>
  <c r="H9007" i="6" a="1"/>
  <c r="B8477" i="6" a="1"/>
  <c r="C8477" i="6" a="1"/>
  <c r="B7503" i="6" a="1"/>
  <c r="C7503" i="6" a="1"/>
  <c r="H9884" i="6" a="1"/>
  <c r="G9884" i="6" a="1"/>
  <c r="C8976" i="6" a="1"/>
  <c r="B8976" i="6" a="1"/>
  <c r="B8292" i="6" a="1"/>
  <c r="C8292" i="6" a="1"/>
  <c r="C7820" i="6" a="1"/>
  <c r="B7820" i="6" a="1"/>
  <c r="B9423" i="6" a="1"/>
  <c r="C9423" i="6" a="1"/>
  <c r="B7945" i="6" a="1"/>
  <c r="C7945" i="6" a="1"/>
  <c r="C6844" i="6" a="1"/>
  <c r="B6844" i="6" a="1"/>
  <c r="G8123" i="6" a="1"/>
  <c r="H8123" i="6" a="1"/>
  <c r="C7426" i="6" a="1"/>
  <c r="B7426" i="6" a="1"/>
  <c r="G7227" i="6" a="1"/>
  <c r="H7227" i="6" a="1"/>
  <c r="B6361" i="6" a="1"/>
  <c r="C6361" i="6" a="1"/>
  <c r="H8264" i="6" a="1"/>
  <c r="G8264" i="6" a="1"/>
  <c r="C8594" i="6" a="1"/>
  <c r="B8594" i="6" a="1"/>
  <c r="B8855" i="6" a="1"/>
  <c r="C8855" i="6" a="1"/>
  <c r="G6984" i="6" a="1"/>
  <c r="H6984" i="6" a="1"/>
  <c r="G8665" i="6" a="1"/>
  <c r="H8665" i="6" a="1"/>
  <c r="G7580" i="6" a="1"/>
  <c r="H7580" i="6" a="1"/>
  <c r="H7793" i="6" a="1"/>
  <c r="G7793" i="6" a="1"/>
  <c r="G9376" i="6" a="1"/>
  <c r="H9376" i="6" a="1"/>
  <c r="C8540" i="6" a="1"/>
  <c r="B8540" i="6" a="1"/>
  <c r="B9317" i="6" a="1"/>
  <c r="C9317" i="6" a="1"/>
  <c r="H8447" i="6" a="1"/>
  <c r="G8447" i="6" a="1"/>
  <c r="G8832" i="6" a="1"/>
  <c r="H8832" i="6" a="1"/>
  <c r="B9004" i="6" a="1"/>
  <c r="C9004" i="6" a="1"/>
  <c r="G9966" i="6" a="1"/>
  <c r="H9966" i="6" a="1"/>
  <c r="G8875" i="6" a="1"/>
  <c r="H8875" i="6" a="1"/>
  <c r="B8332" i="6" a="1"/>
  <c r="C8332" i="6" a="1"/>
  <c r="G9365" i="6" a="1"/>
  <c r="H9365" i="6" a="1"/>
  <c r="C5573" i="6" a="1"/>
  <c r="B5573" i="6" a="1"/>
  <c r="H8457" i="6" a="1"/>
  <c r="G8457" i="6" a="1"/>
  <c r="H5859" i="6" a="1"/>
  <c r="G5859" i="6" a="1"/>
  <c r="H9018" i="6" a="1"/>
  <c r="G9018" i="6" a="1"/>
  <c r="H7567" i="6" a="1"/>
  <c r="G7567" i="6" a="1"/>
  <c r="H7762" i="6" a="1"/>
  <c r="G7762" i="6" a="1"/>
  <c r="H6712" i="6" a="1"/>
  <c r="G6712" i="6" a="1"/>
  <c r="B9927" i="6" a="1"/>
  <c r="C9927" i="6" a="1"/>
  <c r="H9173" i="6" a="1"/>
  <c r="G9173" i="6" a="1"/>
  <c r="B9615" i="6" a="1"/>
  <c r="C9615" i="6" a="1"/>
  <c r="G8833" i="6" a="1"/>
  <c r="H8833" i="6" a="1"/>
  <c r="G8418" i="6" a="1"/>
  <c r="H8418" i="6" a="1"/>
  <c r="B7095" i="6" a="1"/>
  <c r="C7095" i="6" a="1"/>
  <c r="C9807" i="6" a="1"/>
  <c r="B9807" i="6" a="1"/>
  <c r="B8579" i="6" a="1"/>
  <c r="C8579" i="6" a="1"/>
  <c r="G7916" i="6" a="1"/>
  <c r="H7916" i="6" a="1"/>
  <c r="C7074" i="6" a="1"/>
  <c r="B7074" i="6" a="1"/>
  <c r="C7202" i="6" a="1"/>
  <c r="B7202" i="6" a="1"/>
  <c r="B8323" i="6" a="1"/>
  <c r="C8323" i="6" a="1"/>
  <c r="G8239" i="6" a="1"/>
  <c r="H8239" i="6" a="1"/>
  <c r="G9275" i="6" a="1"/>
  <c r="H9275" i="6" a="1"/>
  <c r="G9005" i="6" a="1"/>
  <c r="H9005" i="6" a="1"/>
  <c r="B8208" i="6" a="1"/>
  <c r="C8208" i="6" a="1"/>
  <c r="C9295" i="6" a="1"/>
  <c r="B9295" i="6" a="1"/>
  <c r="B9578" i="6" a="1"/>
  <c r="C9578" i="6" a="1"/>
  <c r="H8782" i="6" a="1"/>
  <c r="G8782" i="6" a="1"/>
  <c r="B9789" i="6" a="1"/>
  <c r="C9789" i="6" a="1"/>
  <c r="B7705" i="6" a="1"/>
  <c r="C7705" i="6" a="1"/>
  <c r="C4940" i="6" a="1"/>
  <c r="B4940" i="6" a="1"/>
  <c r="G6348" i="6" a="1"/>
  <c r="H6348" i="6" a="1"/>
  <c r="B7335" i="6" a="1"/>
  <c r="C7335" i="6" a="1"/>
  <c r="G9910" i="6" a="1"/>
  <c r="H9910" i="6" a="1"/>
  <c r="C7550" i="6" a="1"/>
  <c r="B7550" i="6" a="1"/>
  <c r="B8469" i="6" a="1"/>
  <c r="C8469" i="6" a="1"/>
  <c r="C9959" i="6" a="1"/>
  <c r="B9959" i="6" a="1"/>
  <c r="H9185" i="6" a="1"/>
  <c r="G9185" i="6" a="1"/>
  <c r="C9377" i="6" a="1"/>
  <c r="B9377" i="6" a="1"/>
  <c r="C8965" i="6" a="1"/>
  <c r="B8965" i="6" a="1"/>
  <c r="B9335" i="6" a="1"/>
  <c r="C9335" i="6" a="1"/>
  <c r="H7985" i="6" a="1"/>
  <c r="G7985" i="6" a="1"/>
  <c r="C9670" i="6" a="1"/>
  <c r="B9670" i="6" a="1"/>
  <c r="B9593" i="6" a="1"/>
  <c r="C9593" i="6" a="1"/>
  <c r="G7499" i="6" a="1"/>
  <c r="H7499" i="6" a="1"/>
  <c r="B9458" i="6" a="1"/>
  <c r="C9458" i="6" a="1"/>
  <c r="G8376" i="6" a="1"/>
  <c r="H8376" i="6" a="1"/>
  <c r="B6908" i="6" a="1"/>
  <c r="C6908" i="6" a="1"/>
  <c r="B8410" i="6" a="1"/>
  <c r="C8410" i="6" a="1"/>
  <c r="B9741" i="6" a="1"/>
  <c r="C9741" i="6" a="1"/>
  <c r="G7859" i="6" a="1"/>
  <c r="H7859" i="6" a="1"/>
  <c r="H9897" i="6" a="1"/>
  <c r="G9897" i="6" a="1"/>
  <c r="G8435" i="6" a="1"/>
  <c r="H8435" i="6" a="1"/>
  <c r="G9904" i="6" a="1"/>
  <c r="H9904" i="6" a="1"/>
  <c r="B9878" i="6" a="1"/>
  <c r="C9878" i="6" a="1"/>
  <c r="C8380" i="6" a="1"/>
  <c r="B8380" i="6" a="1"/>
  <c r="G7938" i="6" a="1"/>
  <c r="H7938" i="6" a="1"/>
  <c r="G9954" i="6" a="1"/>
  <c r="H9954" i="6" a="1"/>
  <c r="G9112" i="6" a="1"/>
  <c r="H9112" i="6" a="1"/>
  <c r="H8743" i="6" a="1"/>
  <c r="G8743" i="6" a="1"/>
  <c r="C7733" i="6" a="1"/>
  <c r="B7733" i="6" a="1"/>
  <c r="C8856" i="6" a="1"/>
  <c r="B8856" i="6" a="1"/>
  <c r="H7516" i="6" a="1"/>
  <c r="G7516" i="6" a="1"/>
  <c r="G8344" i="6" a="1"/>
  <c r="H8344" i="6" a="1"/>
  <c r="H9338" i="6" a="1"/>
  <c r="G9338" i="6" a="1"/>
  <c r="H8680" i="6" a="1"/>
  <c r="G8680" i="6" a="1"/>
  <c r="B9313" i="6" a="1"/>
  <c r="C9313" i="6" a="1"/>
  <c r="B9470" i="6" a="1"/>
  <c r="C9470" i="6" a="1"/>
  <c r="G5187" i="6" a="1"/>
  <c r="H5187" i="6" a="1"/>
  <c r="B9287" i="6" a="1"/>
  <c r="C9287" i="6" a="1"/>
  <c r="C9747" i="6" a="1"/>
  <c r="B9747" i="6" a="1"/>
  <c r="H7754" i="6" a="1"/>
  <c r="G7754" i="6" a="1"/>
  <c r="G8482" i="6" a="1"/>
  <c r="H8482" i="6" a="1"/>
  <c r="H9760" i="6" a="1"/>
  <c r="G9760" i="6" a="1"/>
  <c r="B9610" i="6" a="1"/>
  <c r="C9610" i="6" a="1"/>
  <c r="H7108" i="6" a="1"/>
  <c r="G7108" i="6" a="1"/>
  <c r="C7912" i="6" a="1"/>
  <c r="B7912" i="6" a="1"/>
  <c r="B8142" i="6" a="1"/>
  <c r="C8142" i="6" a="1"/>
  <c r="B8899" i="6" a="1"/>
  <c r="C8899" i="6" a="1"/>
  <c r="H9745" i="6" a="1"/>
  <c r="G9745" i="6" a="1"/>
  <c r="C9382" i="6" a="1"/>
  <c r="B9382" i="6" a="1"/>
  <c r="G9706" i="6" a="1"/>
  <c r="H9706" i="6" a="1"/>
  <c r="H9398" i="6" a="1"/>
  <c r="G9398" i="6" a="1"/>
  <c r="B9479" i="6" a="1"/>
  <c r="C9479" i="6" a="1"/>
  <c r="G9106" i="6" a="1"/>
  <c r="H9106" i="6" a="1"/>
  <c r="B8104" i="6" a="1"/>
  <c r="C8104" i="6" a="1"/>
  <c r="G8325" i="6" a="1"/>
  <c r="H8325" i="6" a="1"/>
  <c r="H8874" i="6" a="1"/>
  <c r="G8874" i="6" a="1"/>
  <c r="H9965" i="6" a="1"/>
  <c r="G9965" i="6" a="1"/>
  <c r="C7646" i="6" a="1"/>
  <c r="B7646" i="6" a="1"/>
  <c r="H7893" i="6" a="1"/>
  <c r="G7893" i="6" a="1"/>
  <c r="C9096" i="6" a="1"/>
  <c r="B9096" i="6" a="1"/>
  <c r="G9016" i="6" a="1"/>
  <c r="H9016" i="6" a="1"/>
  <c r="H7412" i="6" a="1"/>
  <c r="G7412" i="6" a="1"/>
  <c r="B9893" i="6" a="1"/>
  <c r="C9893" i="6" a="1"/>
  <c r="H6174" i="6" a="1"/>
  <c r="G6174" i="6" a="1"/>
  <c r="G7467" i="6" a="1"/>
  <c r="H7467" i="6" a="1"/>
  <c r="G9716" i="6" a="1"/>
  <c r="H9716" i="6" a="1"/>
  <c r="C9439" i="6" a="1"/>
  <c r="B9439" i="6" a="1"/>
  <c r="H9855" i="6" a="1"/>
  <c r="G9855" i="6" a="1"/>
  <c r="B9746" i="6" a="1"/>
  <c r="C9746" i="6" a="1"/>
  <c r="B9161" i="6" a="1"/>
  <c r="C9161" i="6" a="1"/>
  <c r="C9505" i="6" a="1"/>
  <c r="B9505" i="6" a="1"/>
  <c r="B9869" i="6" a="1"/>
  <c r="C9869" i="6" a="1"/>
  <c r="H9346" i="6" a="1"/>
  <c r="G9346" i="6" a="1"/>
  <c r="B9002" i="6" a="1"/>
  <c r="C9002" i="6" a="1"/>
  <c r="H7685" i="6" a="1"/>
  <c r="G7685" i="6" a="1"/>
  <c r="B8526" i="6" a="1"/>
  <c r="C8526" i="6" a="1"/>
  <c r="C9330" i="6" a="1"/>
  <c r="B9330" i="6" a="1"/>
  <c r="C8990" i="6" a="1"/>
  <c r="B8990" i="6" a="1"/>
  <c r="H8504" i="6" a="1"/>
  <c r="G8504" i="6" a="1"/>
  <c r="G9331" i="6" a="1"/>
  <c r="H9331" i="6" a="1"/>
  <c r="G5130" i="6" a="1"/>
  <c r="H5130" i="6" a="1"/>
  <c r="G9618" i="6" a="1"/>
  <c r="H9618" i="6" a="1"/>
  <c r="B8147" i="6" a="1"/>
  <c r="C8147" i="6" a="1"/>
  <c r="G9983" i="6" a="1"/>
  <c r="H9983" i="6" a="1"/>
  <c r="H8088" i="6" a="1"/>
  <c r="G8088" i="6" a="1"/>
  <c r="B9361" i="6" a="1"/>
  <c r="C9361" i="6" a="1"/>
  <c r="C7774" i="6" a="1"/>
  <c r="B7774" i="6" a="1"/>
  <c r="C8886" i="6" a="1"/>
  <c r="B8886" i="6" a="1"/>
  <c r="B9367" i="6" a="1"/>
  <c r="C9367" i="6" a="1"/>
  <c r="B8266" i="6" a="1"/>
  <c r="C8266" i="6" a="1"/>
  <c r="C7993" i="6" a="1"/>
  <c r="B7993" i="6" a="1"/>
  <c r="B9535" i="6" a="1"/>
  <c r="C9535" i="6" a="1"/>
  <c r="B8471" i="6" a="1"/>
  <c r="C8471" i="6" a="1"/>
  <c r="B9080" i="6" a="1"/>
  <c r="C9080" i="6" a="1"/>
  <c r="C8817" i="6" a="1"/>
  <c r="B8817" i="6" a="1"/>
  <c r="B8678" i="6" a="1"/>
  <c r="C8678" i="6" a="1"/>
  <c r="H9912" i="6" a="1"/>
  <c r="G9912" i="6" a="1"/>
  <c r="G9220" i="6" a="1"/>
  <c r="H9220" i="6" a="1"/>
  <c r="G9852" i="6" a="1"/>
  <c r="H9852" i="6" a="1"/>
  <c r="H7661" i="6" a="1"/>
  <c r="G7661" i="6" a="1"/>
  <c r="B9530" i="6" a="1"/>
  <c r="C9530" i="6" a="1"/>
  <c r="G8903" i="6" a="1"/>
  <c r="H8903" i="6" a="1"/>
  <c r="C9908" i="6" a="1"/>
  <c r="B9908" i="6" a="1"/>
  <c r="G9991" i="6" a="1"/>
  <c r="H9991" i="6" a="1"/>
  <c r="C8732" i="6" a="1"/>
  <c r="B8732" i="6" a="1"/>
  <c r="G8765" i="6" a="1"/>
  <c r="H8765" i="6" a="1"/>
  <c r="C9356" i="6" a="1"/>
  <c r="B9356" i="6" a="1"/>
  <c r="G8075" i="6" a="1"/>
  <c r="H8075" i="6" a="1"/>
  <c r="B9765" i="6" a="1"/>
  <c r="C9765" i="6" a="1"/>
  <c r="H9460" i="6" a="1"/>
  <c r="G9460" i="6" a="1"/>
  <c r="C9560" i="6" a="1"/>
  <c r="B9560" i="6" a="1"/>
  <c r="H9152" i="6" a="1"/>
  <c r="G9152" i="6" a="1"/>
  <c r="G9298" i="6" a="1"/>
  <c r="H9298" i="6" a="1"/>
  <c r="C8866" i="6" a="1"/>
  <c r="B8866" i="6" a="1"/>
  <c r="G8646" i="6" a="1"/>
  <c r="H8646" i="6" a="1"/>
  <c r="C8835" i="6" a="1"/>
  <c r="B8835" i="6" a="1"/>
  <c r="H9175" i="6" a="1"/>
  <c r="G9175" i="6" a="1"/>
  <c r="H8835" i="6" a="1"/>
  <c r="G8835" i="6" a="1"/>
  <c r="C9757" i="6" a="1"/>
  <c r="B9757" i="6" a="1"/>
  <c r="B9353" i="6" a="1"/>
  <c r="C9353" i="6" a="1"/>
  <c r="C9831" i="6" a="1"/>
  <c r="B9831" i="6" a="1"/>
  <c r="G8421" i="6" a="1"/>
  <c r="H8421" i="6" a="1"/>
  <c r="H9696" i="6" a="1"/>
  <c r="G9696" i="6" a="1"/>
  <c r="H9150" i="6" a="1"/>
  <c r="G9150" i="6" a="1"/>
  <c r="C9274" i="6" a="1"/>
  <c r="B9274" i="6" a="1"/>
  <c r="H8204" i="6" a="1"/>
  <c r="G8204" i="6" a="1"/>
  <c r="G6944" i="6" a="1"/>
  <c r="H6944" i="6" a="1"/>
  <c r="H8490" i="6" a="1"/>
  <c r="G8490" i="6" a="1"/>
  <c r="G9656" i="6" a="1"/>
  <c r="H9656" i="6" a="1"/>
  <c r="C8616" i="6" a="1"/>
  <c r="B8616" i="6" a="1"/>
  <c r="G9873" i="6" a="1"/>
  <c r="H9873" i="6" a="1"/>
  <c r="C8593" i="6" a="1"/>
  <c r="B8593" i="6" a="1"/>
  <c r="H9937" i="6" a="1"/>
  <c r="G9937" i="6" a="1"/>
  <c r="C9724" i="6" a="1"/>
  <c r="B9724" i="6" a="1"/>
  <c r="H8559" i="6" a="1"/>
  <c r="G8559" i="6" a="1"/>
  <c r="G9810" i="6" a="1"/>
  <c r="H9810" i="6" a="1"/>
  <c r="G9284" i="6" a="1"/>
  <c r="H9284" i="6" a="1"/>
  <c r="B9400" i="6" a="1"/>
  <c r="C9400" i="6" a="1"/>
  <c r="H8586" i="6" a="1"/>
  <c r="G8586" i="6" a="1"/>
  <c r="B8156" i="6" a="1"/>
  <c r="C8156" i="6" a="1"/>
  <c r="H8966" i="6" a="1"/>
  <c r="G8966" i="6" a="1"/>
  <c r="H8074" i="6" a="1"/>
  <c r="G8074" i="6" a="1"/>
  <c r="B8724" i="6" a="1"/>
  <c r="C8724" i="6" a="1"/>
  <c r="H9538" i="6" a="1"/>
  <c r="G9538" i="6" a="1"/>
  <c r="C8633" i="6" a="1"/>
  <c r="B8633" i="6" a="1"/>
  <c r="B9790" i="6" a="1"/>
  <c r="C9790" i="6" a="1"/>
  <c r="H9001" i="6" a="1"/>
  <c r="G9001" i="6" a="1"/>
  <c r="C9735" i="6" a="1"/>
  <c r="B9735" i="6" a="1"/>
  <c r="C8950" i="6" a="1"/>
  <c r="B8950" i="6" a="1"/>
  <c r="G8884" i="6" a="1"/>
  <c r="H8884" i="6" a="1"/>
  <c r="C9520" i="6" a="1"/>
  <c r="B9520" i="6" a="1"/>
  <c r="G9128" i="6" a="1"/>
  <c r="H9128" i="6" a="1"/>
  <c r="G9733" i="6" a="1"/>
  <c r="H9733" i="6" a="1"/>
  <c r="G9531" i="6" a="1"/>
  <c r="H9531" i="6" a="1"/>
  <c r="C9933" i="6" a="1"/>
  <c r="B9933" i="6" a="1"/>
  <c r="B8921" i="6" a="1"/>
  <c r="C8921" i="6" a="1"/>
  <c r="G9304" i="6" a="1"/>
  <c r="H9304" i="6" a="1"/>
  <c r="B9732" i="6" a="1"/>
  <c r="C9732" i="6" a="1"/>
  <c r="C9255" i="6" a="1"/>
  <c r="B9255" i="6" a="1"/>
  <c r="H8900" i="6" a="1"/>
  <c r="G8900" i="6" a="1"/>
  <c r="B9656" i="6" a="1"/>
  <c r="C9656" i="6" a="1"/>
  <c r="B9895" i="6" a="1"/>
  <c r="C9895" i="6" a="1"/>
  <c r="C9273" i="6" a="1"/>
  <c r="B9273" i="6" a="1"/>
  <c r="H9625" i="6" a="1"/>
  <c r="G9625" i="6" a="1"/>
  <c r="H9445" i="6" a="1"/>
  <c r="G9445" i="6" a="1"/>
  <c r="B8661" i="6" a="1"/>
  <c r="C8661" i="6" a="1"/>
  <c r="H7424" i="6" a="1"/>
  <c r="G7424" i="6" a="1"/>
  <c r="G8196" i="6" a="1"/>
  <c r="H8196" i="6" a="1"/>
  <c r="H9529" i="6" a="1"/>
  <c r="G9529" i="6" a="1"/>
  <c r="B8675" i="6" a="1"/>
  <c r="C8675" i="6" a="1"/>
  <c r="B9618" i="6" a="1"/>
  <c r="C9618" i="6" a="1"/>
  <c r="B8868" i="6" a="1"/>
  <c r="C8868" i="6" a="1"/>
  <c r="C8180" i="6" a="1"/>
  <c r="B8180" i="6" a="1"/>
  <c r="B7639" i="6" a="1"/>
  <c r="C7639" i="6" a="1"/>
  <c r="G8039" i="6" a="1"/>
  <c r="H8039" i="6" a="1"/>
  <c r="C9858" i="6" a="1"/>
  <c r="B9858" i="6" a="1"/>
  <c r="G8269" i="6" a="1"/>
  <c r="H8269" i="6" a="1"/>
  <c r="B9011" i="6" a="1"/>
  <c r="C9011" i="6" a="1"/>
  <c r="C8911" i="6" a="1"/>
  <c r="B8911" i="6" a="1"/>
  <c r="G8865" i="6" a="1"/>
  <c r="H8865" i="6" a="1"/>
  <c r="C10002" i="6" a="1"/>
  <c r="B10002" i="6" a="1"/>
  <c r="C9760" i="6" a="1"/>
  <c r="B9760" i="6" a="1"/>
  <c r="B7405" i="6" a="1"/>
  <c r="C7405" i="6" a="1"/>
  <c r="C9506" i="6" a="1"/>
  <c r="B9506" i="6" a="1"/>
  <c r="C9130" i="6" a="1"/>
  <c r="B9130" i="6" a="1"/>
  <c r="B9579" i="6" a="1"/>
  <c r="C9579" i="6" a="1"/>
  <c r="H9157" i="6" a="1"/>
  <c r="G9157" i="6" a="1"/>
  <c r="G8957" i="6" a="1"/>
  <c r="H8957" i="6" a="1"/>
  <c r="H9413" i="6" a="1"/>
  <c r="G9413" i="6" a="1"/>
  <c r="B8068" i="6" a="1"/>
  <c r="C8068" i="6" a="1"/>
  <c r="B9517" i="6" a="1"/>
  <c r="C9517" i="6" a="1"/>
  <c r="B9187" i="6" a="1"/>
  <c r="C9187" i="6" a="1"/>
  <c r="B8126" i="6" a="1"/>
  <c r="C8126" i="6" a="1"/>
  <c r="C9841" i="6" a="1"/>
  <c r="B9841" i="6" a="1"/>
  <c r="G9532" i="6" a="1"/>
  <c r="H9532" i="6" a="1"/>
  <c r="G9158" i="6" a="1"/>
  <c r="H9158" i="6" a="1"/>
  <c r="H9922" i="6" a="1"/>
  <c r="G9922" i="6" a="1"/>
  <c r="C9345" i="6" a="1"/>
  <c r="B9345" i="6" a="1"/>
  <c r="B9061" i="6" a="1"/>
  <c r="C9061" i="6" a="1"/>
  <c r="C9572" i="6" a="1"/>
  <c r="B9572" i="6" a="1"/>
  <c r="C9175" i="6" a="1"/>
  <c r="B9175" i="6" a="1"/>
  <c r="G7931" i="6" a="1"/>
  <c r="H7931" i="6" a="1"/>
  <c r="C9690" i="6" a="1"/>
  <c r="B9690" i="6" a="1"/>
  <c r="C7806" i="6" a="1"/>
  <c r="B7806" i="6" a="1"/>
  <c r="G9581" i="6" a="1"/>
  <c r="H9581" i="6" a="1"/>
  <c r="H9752" i="6" a="1"/>
  <c r="G9752" i="6" a="1"/>
  <c r="H8753" i="6" a="1"/>
  <c r="G8753" i="6" a="1"/>
  <c r="B8740" i="6" a="1"/>
  <c r="C8740" i="6" a="1"/>
  <c r="G9990" i="6" a="1"/>
  <c r="H9990" i="6" a="1"/>
  <c r="H9146" i="6" a="1"/>
  <c r="G9146" i="6" a="1"/>
  <c r="G8341" i="6" a="1"/>
  <c r="H8341" i="6" a="1"/>
  <c r="G7607" i="6" a="1"/>
  <c r="H7607" i="6" a="1"/>
  <c r="H9354" i="6" a="1"/>
  <c r="G9354" i="6" a="1"/>
  <c r="H7830" i="6" a="1"/>
  <c r="G7830" i="6" a="1"/>
  <c r="B9472" i="6" a="1"/>
  <c r="C9472" i="6" a="1"/>
  <c r="H8895" i="6" a="1"/>
  <c r="G8895" i="6" a="1"/>
  <c r="B7382" i="6" a="1"/>
  <c r="C7382" i="6" a="1"/>
  <c r="B9956" i="6" a="1"/>
  <c r="C9956" i="6" a="1"/>
  <c r="H9030" i="6" a="1"/>
  <c r="G9030" i="6" a="1"/>
  <c r="B8785" i="6" a="1"/>
  <c r="C8785" i="6" a="1"/>
  <c r="B9906" i="6" a="1"/>
  <c r="C9906" i="6" a="1"/>
  <c r="C8491" i="6" a="1"/>
  <c r="B8491" i="6" a="1"/>
  <c r="B8202" i="6" a="1"/>
  <c r="C8202" i="6" a="1"/>
  <c r="C9654" i="6" a="1"/>
  <c r="B9654" i="6" a="1"/>
  <c r="B8948" i="6" a="1"/>
  <c r="C8948" i="6" a="1"/>
  <c r="H6751" i="6" a="1"/>
  <c r="G6751" i="6" a="1"/>
  <c r="G8417" i="6" a="1"/>
  <c r="H8417" i="6" a="1"/>
  <c r="B9770" i="6" a="1"/>
  <c r="C9770" i="6" a="1"/>
  <c r="G7606" i="6" a="1"/>
  <c r="H7606" i="6" a="1"/>
  <c r="G8943" i="6" a="1"/>
  <c r="H8943" i="6" a="1"/>
  <c r="B9612" i="6" a="1"/>
  <c r="C9612" i="6" a="1"/>
  <c r="C9291" i="6" a="1"/>
  <c r="B9291" i="6" a="1"/>
  <c r="G9193" i="6" a="1"/>
  <c r="H9193" i="6" a="1"/>
  <c r="C9238" i="6" a="1"/>
  <c r="B9238" i="6" a="1"/>
  <c r="H9383" i="6" a="1"/>
  <c r="G9383" i="6" a="1"/>
  <c r="B8981" i="6" a="1"/>
  <c r="C8981" i="6" a="1"/>
  <c r="B9608" i="6" a="1"/>
  <c r="C9608" i="6" a="1"/>
  <c r="H9986" i="6" a="1"/>
  <c r="G9986" i="6" a="1"/>
  <c r="H8410" i="6" a="1"/>
  <c r="G8410" i="6" a="1"/>
  <c r="H9408" i="6" a="1"/>
  <c r="G9408" i="6" a="1"/>
  <c r="G9132" i="6" a="1"/>
  <c r="H9132" i="6" a="1"/>
  <c r="B9159" i="6" a="1"/>
  <c r="C9159" i="6" a="1"/>
  <c r="B8619" i="6" a="1"/>
  <c r="C8619" i="6" a="1"/>
  <c r="H9129" i="6" a="1"/>
  <c r="G9129" i="6" a="1"/>
  <c r="G9698" i="6" a="1"/>
  <c r="H9698" i="6" a="1"/>
  <c r="H8437" i="6" a="1"/>
  <c r="G8437" i="6" a="1"/>
  <c r="H10001" i="6" a="1"/>
  <c r="G10001" i="6" a="1"/>
  <c r="C7611" i="6" a="1"/>
  <c r="B7611" i="6" a="1"/>
  <c r="C9795" i="6" a="1"/>
  <c r="B9795" i="6" a="1"/>
  <c r="C9575" i="6" a="1"/>
  <c r="B9575" i="6" a="1"/>
  <c r="H9545" i="6" a="1"/>
  <c r="G9545" i="6" a="1"/>
  <c r="B9410" i="6" a="1"/>
  <c r="C9410" i="6" a="1"/>
  <c r="H9075" i="6" a="1"/>
  <c r="G9075" i="6" a="1"/>
  <c r="G8191" i="6" a="1"/>
  <c r="H8191" i="6" a="1"/>
  <c r="C8729" i="6" a="1"/>
  <c r="B8729" i="6" a="1"/>
  <c r="H8930" i="6" a="1"/>
  <c r="G8930" i="6" a="1"/>
  <c r="H9758" i="6" a="1"/>
  <c r="G9758" i="6" a="1"/>
  <c r="B9258" i="6" a="1"/>
  <c r="C9258" i="6" a="1"/>
  <c r="B1638" i="6" a="1"/>
  <c r="C1638" i="6" a="1"/>
  <c r="G3268" i="6" a="1"/>
  <c r="H3268" i="6" a="1"/>
  <c r="G2164" i="6" a="1"/>
  <c r="H2164" i="6" a="1"/>
  <c r="H3236" i="6" a="1"/>
  <c r="G3236" i="6" a="1"/>
  <c r="H1872" i="6" a="1"/>
  <c r="G1872" i="6" a="1"/>
  <c r="C3852" i="6" a="1"/>
  <c r="B3852" i="6" a="1"/>
  <c r="G1512" i="6" a="1"/>
  <c r="H1512" i="6" a="1"/>
  <c r="C3886" i="6" a="1"/>
  <c r="B3886" i="6" a="1"/>
  <c r="C2261" i="6" a="1"/>
  <c r="B2261" i="6" a="1"/>
  <c r="B4880" i="6" a="1"/>
  <c r="C4880" i="6" a="1"/>
  <c r="C3212" i="6" a="1"/>
  <c r="B3212" i="6" a="1"/>
  <c r="G1674" i="6" a="1"/>
  <c r="H1674" i="6" a="1"/>
  <c r="C1747" i="6" a="1"/>
  <c r="B1747" i="6" a="1"/>
  <c r="B965" i="6" a="1"/>
  <c r="C965" i="6" a="1"/>
  <c r="C1669" i="6" a="1"/>
  <c r="B1669" i="6" a="1"/>
  <c r="G3870" i="6" a="1"/>
  <c r="H3870" i="6" a="1"/>
  <c r="C1956" i="6" a="1"/>
  <c r="B1956" i="6" a="1"/>
  <c r="C862" i="6" a="1"/>
  <c r="B862" i="6" a="1"/>
  <c r="B2544" i="6" a="1"/>
  <c r="C2544" i="6" a="1"/>
  <c r="B125" i="6" a="1"/>
  <c r="C125" i="6" a="1"/>
  <c r="G77" i="6" a="1"/>
  <c r="H77" i="6" a="1"/>
  <c r="G1067" i="6" a="1"/>
  <c r="H1067" i="6" a="1"/>
  <c r="G4473" i="6" a="1"/>
  <c r="H4473" i="6" a="1"/>
  <c r="B16" i="6" a="1"/>
  <c r="C16" i="6" a="1"/>
  <c r="C305" i="6" a="1"/>
  <c r="B305" i="6" a="1"/>
  <c r="C912" i="6" a="1"/>
  <c r="B912" i="6" a="1"/>
  <c r="G5417" i="6" a="1"/>
  <c r="H5417" i="6" a="1"/>
  <c r="B1953" i="6" a="1"/>
  <c r="C1953" i="6" a="1"/>
  <c r="B3484" i="6" a="1"/>
  <c r="C3484" i="6" a="1"/>
  <c r="H1044" i="6" a="1"/>
  <c r="G1044" i="6" a="1"/>
  <c r="H2096" i="6" a="1"/>
  <c r="G2096" i="6" a="1"/>
  <c r="G1226" i="6" a="1"/>
  <c r="H1226" i="6" a="1"/>
  <c r="C2396" i="6" a="1"/>
  <c r="B2396" i="6" a="1"/>
  <c r="B994" i="6" a="1"/>
  <c r="C994" i="6" a="1"/>
  <c r="G5094" i="6" a="1"/>
  <c r="H5094" i="6" a="1"/>
  <c r="G3070" i="6" a="1"/>
  <c r="H3070" i="6" a="1"/>
  <c r="B1832" i="6" a="1"/>
  <c r="C1832" i="6" a="1"/>
  <c r="G3178" i="6" a="1"/>
  <c r="H3178" i="6" a="1"/>
  <c r="B756" i="6" a="1"/>
  <c r="C756" i="6" a="1"/>
  <c r="C1279" i="6" a="1"/>
  <c r="B1279" i="6" a="1"/>
  <c r="C705" i="6" a="1"/>
  <c r="B705" i="6" a="1"/>
  <c r="B5862" i="6" a="1"/>
  <c r="C5862" i="6" a="1"/>
  <c r="B2741" i="6" a="1"/>
  <c r="C2741" i="6" a="1"/>
  <c r="B60" i="6" a="1"/>
  <c r="C60" i="6" a="1"/>
  <c r="B891" i="6" a="1"/>
  <c r="C891" i="6" a="1"/>
  <c r="B693" i="6" a="1"/>
  <c r="C693" i="6" a="1"/>
  <c r="C2361" i="6" a="1"/>
  <c r="B2361" i="6" a="1"/>
  <c r="C7226" i="6" a="1"/>
  <c r="B7226" i="6" a="1"/>
  <c r="B2236" i="6" a="1"/>
  <c r="C2236" i="6" a="1"/>
  <c r="B843" i="6" a="1"/>
  <c r="C843" i="6" a="1"/>
  <c r="C25" i="6" a="1"/>
  <c r="B25" i="6" a="1"/>
  <c r="C4310" i="6" a="1"/>
  <c r="B4310" i="6" a="1"/>
  <c r="C2390" i="6" a="1"/>
  <c r="B2390" i="6" a="1"/>
  <c r="B1228" i="6" a="1"/>
  <c r="C1228" i="6" a="1"/>
  <c r="G1625" i="6" a="1"/>
  <c r="H1625" i="6" a="1"/>
  <c r="B1915" i="6" a="1"/>
  <c r="C1915" i="6" a="1"/>
  <c r="B1211" i="6" a="1"/>
  <c r="C1211" i="6" a="1"/>
  <c r="C2543" i="6" a="1"/>
  <c r="B2543" i="6" a="1"/>
  <c r="C1236" i="6" a="1"/>
  <c r="B1236" i="6" a="1"/>
  <c r="C1327" i="6" a="1"/>
  <c r="B1327" i="6" a="1"/>
  <c r="B4740" i="6" a="1"/>
  <c r="C4740" i="6" a="1"/>
  <c r="G1850" i="6" a="1"/>
  <c r="H1850" i="6" a="1"/>
  <c r="B1449" i="6" a="1"/>
  <c r="C1449" i="6" a="1"/>
  <c r="H1170" i="6" a="1"/>
  <c r="G1170" i="6" a="1"/>
  <c r="G212" i="6" a="1"/>
  <c r="H212" i="6" a="1"/>
  <c r="H2491" i="6" a="1"/>
  <c r="G2491" i="6" a="1"/>
  <c r="B660" i="6" a="1"/>
  <c r="C660" i="6" a="1"/>
  <c r="H1871" i="6" a="1"/>
  <c r="G1871" i="6" a="1"/>
  <c r="G6421" i="6" a="1"/>
  <c r="H6421" i="6" a="1"/>
  <c r="B2663" i="6" a="1"/>
  <c r="C2663" i="6" a="1"/>
  <c r="C1118" i="6" a="1"/>
  <c r="B1118" i="6" a="1"/>
  <c r="B2349" i="6" a="1"/>
  <c r="C2349" i="6" a="1"/>
  <c r="G194" i="6" a="1"/>
  <c r="H194" i="6" a="1"/>
  <c r="B3677" i="6" a="1"/>
  <c r="C3677" i="6" a="1"/>
  <c r="H4645" i="6" a="1"/>
  <c r="G4645" i="6" a="1"/>
  <c r="B2587" i="6" a="1"/>
  <c r="C2587" i="6" a="1"/>
  <c r="H3671" i="6" a="1"/>
  <c r="G3671" i="6" a="1"/>
  <c r="B4972" i="6" a="1"/>
  <c r="C4972" i="6" a="1"/>
  <c r="B614" i="6" a="1"/>
  <c r="C614" i="6" a="1"/>
  <c r="C3956" i="6" a="1"/>
  <c r="B3956" i="6" a="1"/>
  <c r="B1878" i="6" a="1"/>
  <c r="C1878" i="6" a="1"/>
  <c r="C1633" i="6" a="1"/>
  <c r="B1633" i="6" a="1"/>
  <c r="C358" i="6" a="1"/>
  <c r="B358" i="6" a="1"/>
  <c r="H967" i="6" a="1"/>
  <c r="G967" i="6" a="1"/>
  <c r="G172" i="6" a="1"/>
  <c r="H172" i="6" a="1"/>
  <c r="B1815" i="6" a="1"/>
  <c r="C1815" i="6" a="1"/>
  <c r="C62" i="6" a="1"/>
  <c r="B62" i="6" a="1"/>
  <c r="C676" i="6" a="1"/>
  <c r="B676" i="6" a="1"/>
  <c r="G4683" i="6" a="1"/>
  <c r="H4683" i="6" a="1"/>
  <c r="G2284" i="6" a="1"/>
  <c r="H2284" i="6" a="1"/>
  <c r="H1711" i="6" a="1"/>
  <c r="G1711" i="6" a="1"/>
  <c r="B417" i="6" a="1"/>
  <c r="C417" i="6" a="1"/>
  <c r="B277" i="6" a="1"/>
  <c r="C277" i="6" a="1"/>
  <c r="G52" i="6" a="1"/>
  <c r="H52" i="6" a="1"/>
  <c r="B4197" i="6" a="1"/>
  <c r="C4197" i="6" a="1"/>
  <c r="H153" i="6" a="1"/>
  <c r="G153" i="6" a="1"/>
  <c r="B3920" i="6" a="1"/>
  <c r="C3920" i="6" a="1"/>
  <c r="G1153" i="6" a="1"/>
  <c r="H1153" i="6" a="1"/>
  <c r="G779" i="6" a="1"/>
  <c r="H779" i="6" a="1"/>
  <c r="G4183" i="6" a="1"/>
  <c r="H4183" i="6" a="1"/>
  <c r="H3299" i="6" a="1"/>
  <c r="G3299" i="6" a="1"/>
  <c r="B1963" i="6" a="1"/>
  <c r="C1963" i="6" a="1"/>
  <c r="B1370" i="6" a="1"/>
  <c r="C1370" i="6" a="1"/>
  <c r="C3977" i="6" a="1"/>
  <c r="B3977" i="6" a="1"/>
  <c r="C4268" i="6" a="1"/>
  <c r="B4268" i="6" a="1"/>
  <c r="H1326" i="6" a="1"/>
  <c r="G1326" i="6" a="1"/>
  <c r="G3912" i="6" a="1"/>
  <c r="H3912" i="6" a="1"/>
  <c r="B2120" i="6" a="1"/>
  <c r="C2120" i="6" a="1"/>
  <c r="B353" i="6" a="1"/>
  <c r="C353" i="6" a="1"/>
  <c r="B1582" i="6" a="1"/>
  <c r="C1582" i="6" a="1"/>
  <c r="B109" i="6" a="1"/>
  <c r="C109" i="6" a="1"/>
  <c r="C424" i="6" a="1"/>
  <c r="B424" i="6" a="1"/>
  <c r="G771" i="6" a="1"/>
  <c r="H771" i="6" a="1"/>
  <c r="G1370" i="6" a="1"/>
  <c r="H1370" i="6" a="1"/>
  <c r="G2070" i="6" a="1"/>
  <c r="H2070" i="6" a="1"/>
  <c r="H2011" i="6" a="1"/>
  <c r="G2011" i="6" a="1"/>
  <c r="H3910" i="6" a="1"/>
  <c r="G3910" i="6" a="1"/>
  <c r="C848" i="6" a="1"/>
  <c r="B848" i="6" a="1"/>
  <c r="G5548" i="6" a="1"/>
  <c r="H5548" i="6" a="1"/>
  <c r="H140" i="6" a="1"/>
  <c r="G140" i="6" a="1"/>
  <c r="B4043" i="6" a="1"/>
  <c r="C4043" i="6" a="1"/>
  <c r="C1407" i="6" a="1"/>
  <c r="B1407" i="6" a="1"/>
  <c r="H472" i="6" a="1"/>
  <c r="G472" i="6" a="1"/>
  <c r="G4755" i="6" a="1"/>
  <c r="H4755" i="6" a="1"/>
  <c r="G3285" i="6" a="1"/>
  <c r="H3285" i="6" a="1"/>
  <c r="G1633" i="6" a="1"/>
  <c r="H1633" i="6" a="1"/>
  <c r="B2815" i="6" a="1"/>
  <c r="C2815" i="6" a="1"/>
  <c r="B4442" i="6" a="1"/>
  <c r="C4442" i="6" a="1"/>
  <c r="H2812" i="6" a="1"/>
  <c r="G2812" i="6" a="1"/>
  <c r="B619" i="6" a="1"/>
  <c r="C619" i="6" a="1"/>
  <c r="C1961" i="6" a="1"/>
  <c r="B1961" i="6" a="1"/>
  <c r="C1668" i="6" a="1"/>
  <c r="B1668" i="6" a="1"/>
  <c r="B382" i="6" a="1"/>
  <c r="C382" i="6" a="1"/>
  <c r="B251" i="6" a="1"/>
  <c r="C251" i="6" a="1"/>
  <c r="H1182" i="6" a="1"/>
  <c r="G1182" i="6" a="1"/>
  <c r="G3428" i="6" a="1"/>
  <c r="H3428" i="6" a="1"/>
  <c r="C814" i="6" a="1"/>
  <c r="B814" i="6" a="1"/>
  <c r="G6356" i="6" a="1"/>
  <c r="H6356" i="6" a="1"/>
  <c r="H1840" i="6" a="1"/>
  <c r="G1840" i="6" a="1"/>
  <c r="C2796" i="6" a="1"/>
  <c r="B2796" i="6" a="1"/>
  <c r="H1528" i="6" a="1"/>
  <c r="G1528" i="6" a="1"/>
  <c r="G4267" i="6" a="1"/>
  <c r="H4267" i="6" a="1"/>
  <c r="C311" i="6" a="1"/>
  <c r="B311" i="6" a="1"/>
  <c r="C3198" i="6" a="1"/>
  <c r="B3198" i="6" a="1"/>
  <c r="B963" i="6" a="1"/>
  <c r="C963" i="6" a="1"/>
  <c r="G4515" i="6" a="1"/>
  <c r="H4515" i="6" a="1"/>
  <c r="C1700" i="6" a="1"/>
  <c r="B1700" i="6" a="1"/>
  <c r="G131" i="6" a="1"/>
  <c r="H131" i="6" a="1"/>
  <c r="H2657" i="6" a="1"/>
  <c r="G2657" i="6" a="1"/>
  <c r="B1454" i="6" a="1"/>
  <c r="C1454" i="6" a="1"/>
  <c r="G747" i="6" a="1"/>
  <c r="H747" i="6" a="1"/>
  <c r="H118" i="6" a="1"/>
  <c r="G118" i="6" a="1"/>
  <c r="G3561" i="6" a="1"/>
  <c r="H3561" i="6" a="1"/>
  <c r="H3220" i="6" a="1"/>
  <c r="G3220" i="6" a="1"/>
  <c r="H2053" i="6" a="1"/>
  <c r="G2053" i="6" a="1"/>
  <c r="H1223" i="6" a="1"/>
  <c r="G1223" i="6" a="1"/>
  <c r="G150" i="6" a="1"/>
  <c r="H150" i="6" a="1"/>
  <c r="G2484" i="6" a="1"/>
  <c r="H2484" i="6" a="1"/>
  <c r="C4174" i="6" a="1"/>
  <c r="B4174" i="6" a="1"/>
  <c r="H293" i="6" a="1"/>
  <c r="G293" i="6" a="1"/>
  <c r="B3202" i="6" a="1"/>
  <c r="C3202" i="6" a="1"/>
  <c r="H32" i="6" a="1"/>
  <c r="G32" i="6" a="1"/>
  <c r="H3250" i="6" a="1"/>
  <c r="G3250" i="6" a="1"/>
  <c r="B1382" i="6" a="1"/>
  <c r="C1382" i="6" a="1"/>
  <c r="H219" i="6" a="1"/>
  <c r="G219" i="6" a="1"/>
  <c r="B5941" i="6" a="1"/>
  <c r="C5941" i="6" a="1"/>
  <c r="C1307" i="6" a="1"/>
  <c r="B1307" i="6" a="1"/>
  <c r="B399" i="6" a="1"/>
  <c r="C399" i="6" a="1"/>
  <c r="G230" i="6" a="1"/>
  <c r="H230" i="6" a="1"/>
  <c r="B845" i="6" a="1"/>
  <c r="C845" i="6" a="1"/>
  <c r="H2143" i="6" a="1"/>
  <c r="G2143" i="6" a="1"/>
  <c r="H1864" i="6" a="1"/>
  <c r="G1864" i="6" a="1"/>
  <c r="C3297" i="6" a="1"/>
  <c r="B3297" i="6" a="1"/>
  <c r="H3793" i="6" a="1"/>
  <c r="G3793" i="6" a="1"/>
  <c r="G1314" i="6" a="1"/>
  <c r="H1314" i="6" a="1"/>
  <c r="B2710" i="6" a="1"/>
  <c r="C2710" i="6" a="1"/>
  <c r="B300" i="6" a="1"/>
  <c r="C300" i="6" a="1"/>
  <c r="B2645" i="6" a="1"/>
  <c r="C2645" i="6" a="1"/>
  <c r="C2414" i="6" a="1"/>
  <c r="B2414" i="6" a="1"/>
  <c r="C3446" i="6" a="1"/>
  <c r="B3446" i="6" a="1"/>
  <c r="B2389" i="6" a="1"/>
  <c r="C2389" i="6" a="1"/>
  <c r="G2533" i="6" a="1"/>
  <c r="H2533" i="6" a="1"/>
  <c r="B3372" i="6" a="1"/>
  <c r="C3372" i="6" a="1"/>
  <c r="B1428" i="6" a="1"/>
  <c r="C1428" i="6" a="1"/>
  <c r="C2625" i="6" a="1"/>
  <c r="B2625" i="6" a="1"/>
  <c r="G2330" i="6" a="1"/>
  <c r="H2330" i="6" a="1"/>
  <c r="B4451" i="6" a="1"/>
  <c r="C4451" i="6" a="1"/>
  <c r="H824" i="6" a="1"/>
  <c r="G824" i="6" a="1"/>
  <c r="B6542" i="6" a="1"/>
  <c r="C6542" i="6" a="1"/>
  <c r="B2445" i="6" a="1"/>
  <c r="C2445" i="6" a="1"/>
  <c r="B209" i="6" a="1"/>
  <c r="C209" i="6" a="1"/>
  <c r="C2898" i="6" a="1"/>
  <c r="B2898" i="6" a="1"/>
  <c r="G2015" i="6" a="1"/>
  <c r="H2015" i="6" a="1"/>
  <c r="C4626" i="6" a="1"/>
  <c r="B4626" i="6" a="1"/>
  <c r="C5156" i="6" a="1"/>
  <c r="B5156" i="6" a="1"/>
  <c r="G4554" i="6" a="1"/>
  <c r="H4554" i="6" a="1"/>
  <c r="B656" i="6" a="1"/>
  <c r="C656" i="6" a="1"/>
  <c r="C5754" i="6" a="1"/>
  <c r="B5754" i="6" a="1"/>
  <c r="H2459" i="6" a="1"/>
  <c r="G2459" i="6" a="1"/>
  <c r="B1829" i="6" a="1"/>
  <c r="C1829" i="6" a="1"/>
  <c r="C2904" i="6" a="1"/>
  <c r="B2904" i="6" a="1"/>
  <c r="B2519" i="6" a="1"/>
  <c r="C2519" i="6" a="1"/>
  <c r="G2184" i="6" a="1"/>
  <c r="H2184" i="6" a="1"/>
  <c r="H1376" i="6" a="1"/>
  <c r="G1376" i="6" a="1"/>
  <c r="H991" i="6" a="1"/>
  <c r="G991" i="6" a="1"/>
  <c r="G2055" i="6" a="1"/>
  <c r="H2055" i="6" a="1"/>
  <c r="C1904" i="6" a="1"/>
  <c r="B1904" i="6" a="1"/>
  <c r="H462" i="6" a="1"/>
  <c r="G462" i="6" a="1"/>
  <c r="H1063" i="6" a="1"/>
  <c r="G1063" i="6" a="1"/>
  <c r="G1925" i="6" a="1"/>
  <c r="H1925" i="6" a="1"/>
  <c r="B4515" i="6" a="1"/>
  <c r="C4515" i="6" a="1"/>
  <c r="C930" i="6" a="1"/>
  <c r="B930" i="6" a="1"/>
  <c r="G2610" i="6" a="1"/>
  <c r="H2610" i="6" a="1"/>
  <c r="C958" i="6" a="1"/>
  <c r="B958" i="6" a="1"/>
  <c r="H3777" i="6" a="1"/>
  <c r="G3777" i="6" a="1"/>
  <c r="H797" i="6" a="1"/>
  <c r="G797" i="6" a="1"/>
  <c r="C1954" i="6" a="1"/>
  <c r="B1954" i="6" a="1"/>
  <c r="B2791" i="6" a="1"/>
  <c r="C2791" i="6" a="1"/>
  <c r="G645" i="6" a="1"/>
  <c r="H645" i="6" a="1"/>
  <c r="C2616" i="6" a="1"/>
  <c r="B2616" i="6" a="1"/>
  <c r="C2797" i="6" a="1"/>
  <c r="B2797" i="6" a="1"/>
  <c r="B1614" i="6" a="1"/>
  <c r="C1614" i="6" a="1"/>
  <c r="B2573" i="6" a="1"/>
  <c r="C2573" i="6" a="1"/>
  <c r="B1845" i="6" a="1"/>
  <c r="C1845" i="6" a="1"/>
  <c r="C600" i="6" a="1"/>
  <c r="B600" i="6" a="1"/>
  <c r="B782" i="6" a="1"/>
  <c r="C782" i="6" a="1"/>
  <c r="B1777" i="6" a="1"/>
  <c r="C1777" i="6" a="1"/>
  <c r="B196" i="6" a="1"/>
  <c r="C196" i="6" a="1"/>
  <c r="C5470" i="6" a="1"/>
  <c r="B5470" i="6" a="1"/>
  <c r="C4240" i="6" a="1"/>
  <c r="B4240" i="6" a="1"/>
  <c r="G3190" i="6" a="1"/>
  <c r="H3190" i="6" a="1"/>
  <c r="H356" i="6" a="1"/>
  <c r="G356" i="6" a="1"/>
  <c r="H5491" i="6" a="1"/>
  <c r="G5491" i="6" a="1"/>
  <c r="C3305" i="6" a="1"/>
  <c r="B3305" i="6" a="1"/>
  <c r="B866" i="6" a="1"/>
  <c r="C866" i="6" a="1"/>
  <c r="B3335" i="6" a="1"/>
  <c r="C3335" i="6" a="1"/>
  <c r="C3176" i="6" a="1"/>
  <c r="B3176" i="6" a="1"/>
  <c r="G732" i="6" a="1"/>
  <c r="H732" i="6" a="1"/>
  <c r="G3064" i="6" a="1"/>
  <c r="H3064" i="6" a="1"/>
  <c r="B4044" i="6" a="1"/>
  <c r="C4044" i="6" a="1"/>
  <c r="B3318" i="6" a="1"/>
  <c r="C3318" i="6" a="1"/>
  <c r="C1235" i="6" a="1"/>
  <c r="B1235" i="6" a="1"/>
  <c r="G4498" i="6" a="1"/>
  <c r="H4498" i="6" a="1"/>
  <c r="B976" i="6" a="1"/>
  <c r="C976" i="6" a="1"/>
  <c r="C2041" i="6" a="1"/>
  <c r="B2041" i="6" a="1"/>
  <c r="B400" i="6" a="1"/>
  <c r="C400" i="6" a="1"/>
  <c r="H3703" i="6" a="1"/>
  <c r="G3703" i="6" a="1"/>
  <c r="C2965" i="6" a="1"/>
  <c r="B2965" i="6" a="1"/>
  <c r="B4040" i="6" a="1"/>
  <c r="C4040" i="6" a="1"/>
  <c r="B1352" i="6" a="1"/>
  <c r="C1352" i="6" a="1"/>
  <c r="C1333" i="6" a="1"/>
  <c r="B1333" i="6" a="1"/>
  <c r="B4298" i="6" a="1"/>
  <c r="C4298" i="6" a="1"/>
  <c r="C3026" i="6" a="1"/>
  <c r="B3026" i="6" a="1"/>
  <c r="H1015" i="6" a="1"/>
  <c r="G1015" i="6" a="1"/>
  <c r="H4986" i="6" a="1"/>
  <c r="G4986" i="6" a="1"/>
  <c r="G165" i="6" a="1"/>
  <c r="H165" i="6" a="1"/>
  <c r="C1707" i="6" a="1"/>
  <c r="B1707" i="6" a="1"/>
  <c r="H1379" i="6" a="1"/>
  <c r="G1379" i="6" a="1"/>
  <c r="G2889" i="6" a="1"/>
  <c r="H2889" i="6" a="1"/>
  <c r="G4099" i="6" a="1"/>
  <c r="H4099" i="6" a="1"/>
  <c r="B3556" i="6" a="1"/>
  <c r="C3556" i="6" a="1"/>
  <c r="G2749" i="6" a="1"/>
  <c r="H2749" i="6" a="1"/>
  <c r="B1584" i="6" a="1"/>
  <c r="C1584" i="6" a="1"/>
  <c r="G454" i="6" a="1"/>
  <c r="H454" i="6" a="1"/>
  <c r="C3704" i="6" a="1"/>
  <c r="B3704" i="6" a="1"/>
  <c r="G4909" i="6" a="1"/>
  <c r="H4909" i="6" a="1"/>
  <c r="G4467" i="6" a="1"/>
  <c r="H4467" i="6" a="1"/>
  <c r="C1303" i="6" a="1"/>
  <c r="B1303" i="6" a="1"/>
  <c r="B811" i="6" a="1"/>
  <c r="C811" i="6" a="1"/>
  <c r="G255" i="6" a="1"/>
  <c r="H255" i="6" a="1"/>
  <c r="B645" i="6" a="1"/>
  <c r="C645" i="6" a="1"/>
  <c r="H590" i="6" a="1"/>
  <c r="G590" i="6" a="1"/>
  <c r="G885" i="6" a="1"/>
  <c r="H885" i="6" a="1"/>
  <c r="C1567" i="6" a="1"/>
  <c r="B1567" i="6" a="1"/>
  <c r="G2962" i="6" a="1"/>
  <c r="H2962" i="6" a="1"/>
  <c r="G4224" i="6" a="1"/>
  <c r="H4224" i="6" a="1"/>
  <c r="B2367" i="6" a="1"/>
  <c r="C2367" i="6" a="1"/>
  <c r="G2303" i="6" a="1"/>
  <c r="H2303" i="6" a="1"/>
  <c r="B616" i="6" a="1"/>
  <c r="C616" i="6" a="1"/>
  <c r="C2100" i="6" a="1"/>
  <c r="B2100" i="6" a="1"/>
  <c r="B3300" i="6" a="1"/>
  <c r="C3300" i="6" a="1"/>
  <c r="C5204" i="6" a="1"/>
  <c r="B5204" i="6" a="1"/>
  <c r="H5431" i="6" a="1"/>
  <c r="G5431" i="6" a="1"/>
  <c r="C581" i="6" a="1"/>
  <c r="B581" i="6" a="1"/>
  <c r="G1998" i="6" a="1"/>
  <c r="H1998" i="6" a="1"/>
  <c r="G606" i="6" a="1"/>
  <c r="H606" i="6" a="1"/>
  <c r="G2042" i="6" a="1"/>
  <c r="H2042" i="6" a="1"/>
  <c r="C290" i="6" a="1"/>
  <c r="B290" i="6" a="1"/>
  <c r="B1456" i="6" a="1"/>
  <c r="C1456" i="6" a="1"/>
  <c r="C5597" i="6" a="1"/>
  <c r="B5597" i="6" a="1"/>
  <c r="C2419" i="6" a="1"/>
  <c r="B2419" i="6" a="1"/>
  <c r="G3078" i="6" a="1"/>
  <c r="H3078" i="6" a="1"/>
  <c r="C2757" i="6" a="1"/>
  <c r="B2757" i="6" a="1"/>
  <c r="G7560" i="6" a="1"/>
  <c r="H7560" i="6" a="1"/>
  <c r="B414" i="6" a="1"/>
  <c r="C414" i="6" a="1"/>
  <c r="G3113" i="6" a="1"/>
  <c r="H3113" i="6" a="1"/>
  <c r="C1224" i="6" a="1"/>
  <c r="B1224" i="6" a="1"/>
  <c r="B3028" i="6" a="1"/>
  <c r="C3028" i="6" a="1"/>
  <c r="H3596" i="6" a="1"/>
  <c r="G3596" i="6" a="1"/>
  <c r="B3334" i="6" a="1"/>
  <c r="C3334" i="6" a="1"/>
  <c r="G4858" i="6" a="1"/>
  <c r="H4858" i="6" a="1"/>
  <c r="G3170" i="6" a="1"/>
  <c r="H3170" i="6" a="1"/>
  <c r="H4212" i="6" a="1"/>
  <c r="G4212" i="6" a="1"/>
  <c r="B3806" i="6" a="1"/>
  <c r="C3806" i="6" a="1"/>
  <c r="G4790" i="6" a="1"/>
  <c r="H4790" i="6" a="1"/>
  <c r="G1330" i="6" a="1"/>
  <c r="H1330" i="6" a="1"/>
  <c r="G896" i="6" a="1"/>
  <c r="H896" i="6" a="1"/>
  <c r="H3911" i="6" a="1"/>
  <c r="G3911" i="6" a="1"/>
  <c r="C6196" i="6" a="1"/>
  <c r="B6196" i="6" a="1"/>
  <c r="B2122" i="6" a="1"/>
  <c r="C2122" i="6" a="1"/>
  <c r="G1115" i="6" a="1"/>
  <c r="H1115" i="6" a="1"/>
  <c r="H3722" i="6" a="1"/>
  <c r="G3722" i="6" a="1"/>
  <c r="B2372" i="6" a="1"/>
  <c r="C2372" i="6" a="1"/>
  <c r="G870" i="6" a="1"/>
  <c r="H870" i="6" a="1"/>
  <c r="B4496" i="6" a="1"/>
  <c r="C4496" i="6" a="1"/>
  <c r="C4832" i="6" a="1"/>
  <c r="B4832" i="6" a="1"/>
  <c r="H3377" i="6" a="1"/>
  <c r="G3377" i="6" a="1"/>
  <c r="C764" i="6" a="1"/>
  <c r="B764" i="6" a="1"/>
  <c r="C2495" i="6" a="1"/>
  <c r="B2495" i="6" a="1"/>
  <c r="C984" i="6" a="1"/>
  <c r="B984" i="6" a="1"/>
  <c r="C3631" i="6" a="1"/>
  <c r="B3631" i="6" a="1"/>
  <c r="G1215" i="6" a="1"/>
  <c r="H1215" i="6" a="1"/>
  <c r="H4278" i="6" a="1"/>
  <c r="G4278" i="6" a="1"/>
  <c r="B4610" i="6" a="1"/>
  <c r="C4610" i="6" a="1"/>
  <c r="C2213" i="6" a="1"/>
  <c r="B2213" i="6" a="1"/>
  <c r="H877" i="6" a="1"/>
  <c r="G877" i="6" a="1"/>
  <c r="C669" i="6" a="1"/>
  <c r="B669" i="6" a="1"/>
  <c r="G4723" i="6" a="1"/>
  <c r="H4723" i="6" a="1"/>
  <c r="H4348" i="6" a="1"/>
  <c r="G4348" i="6" a="1"/>
  <c r="H5213" i="6" a="1"/>
  <c r="G5213" i="6" a="1"/>
  <c r="G4328" i="6" a="1"/>
  <c r="H4328" i="6" a="1"/>
  <c r="H2847" i="6" a="1"/>
  <c r="G2847" i="6" a="1"/>
  <c r="H1434" i="6" a="1"/>
  <c r="G1434" i="6" a="1"/>
  <c r="C3499" i="6" a="1"/>
  <c r="B3499" i="6" a="1"/>
  <c r="H121" i="6" a="1"/>
  <c r="G121" i="6" a="1"/>
  <c r="G6194" i="6" a="1"/>
  <c r="H6194" i="6" a="1"/>
  <c r="B3618" i="6" a="1"/>
  <c r="C3618" i="6" a="1"/>
  <c r="B1618" i="6" a="1"/>
  <c r="C1618" i="6" a="1"/>
  <c r="C1206" i="6" a="1"/>
  <c r="B1206" i="6" a="1"/>
  <c r="H2336" i="6" a="1"/>
  <c r="G2336" i="6" a="1"/>
  <c r="G3155" i="6" a="1"/>
  <c r="H3155" i="6" a="1"/>
  <c r="C6188" i="6" a="1"/>
  <c r="B6188" i="6" a="1"/>
  <c r="B1679" i="6" a="1"/>
  <c r="C1679" i="6" a="1"/>
  <c r="G650" i="6" a="1"/>
  <c r="H650" i="6" a="1"/>
  <c r="B2610" i="6" a="1"/>
  <c r="C2610" i="6" a="1"/>
  <c r="B169" i="6" a="1"/>
  <c r="C169" i="6" a="1"/>
  <c r="B256" i="6" a="1"/>
  <c r="C256" i="6" a="1"/>
  <c r="H1114" i="6" a="1"/>
  <c r="G1114" i="6" a="1"/>
  <c r="C2877" i="6" a="1"/>
  <c r="B2877" i="6" a="1"/>
  <c r="H898" i="6" a="1"/>
  <c r="G898" i="6" a="1"/>
  <c r="C1195" i="6" a="1"/>
  <c r="B1195" i="6" a="1"/>
  <c r="G1214" i="6" a="1"/>
  <c r="H1214" i="6" a="1"/>
  <c r="B3159" i="6" a="1"/>
  <c r="C3159" i="6" a="1"/>
  <c r="H4079" i="6" a="1"/>
  <c r="G4079" i="6" a="1"/>
  <c r="H2079" i="6" a="1"/>
  <c r="G2079" i="6" a="1"/>
  <c r="H3755" i="6" a="1"/>
  <c r="G3755" i="6" a="1"/>
  <c r="B2169" i="6" a="1"/>
  <c r="C2169" i="6" a="1"/>
  <c r="G5021" i="6" a="1"/>
  <c r="H5021" i="6" a="1"/>
  <c r="B3050" i="6" a="1"/>
  <c r="C3050" i="6" a="1"/>
  <c r="H2342" i="6" a="1"/>
  <c r="G2342" i="6" a="1"/>
  <c r="G2229" i="6" a="1"/>
  <c r="H2229" i="6" a="1"/>
  <c r="G2488" i="6" a="1"/>
  <c r="H2488" i="6" a="1"/>
  <c r="H3500" i="6" a="1"/>
  <c r="G3500" i="6" a="1"/>
  <c r="H2126" i="6" a="1"/>
  <c r="G2126" i="6" a="1"/>
  <c r="G1579" i="6" a="1"/>
  <c r="H1579" i="6" a="1"/>
  <c r="H6394" i="6" a="1"/>
  <c r="G6394" i="6" a="1"/>
  <c r="H621" i="6" a="1"/>
  <c r="G621" i="6" a="1"/>
  <c r="C5813" i="6" a="1"/>
  <c r="B5813" i="6" a="1"/>
  <c r="B3263" i="6" a="1"/>
  <c r="C3263" i="6" a="1"/>
  <c r="C2397" i="6" a="1"/>
  <c r="B2397" i="6" a="1"/>
  <c r="G7001" i="6" a="1"/>
  <c r="H7001" i="6" a="1"/>
  <c r="H2217" i="6" a="1"/>
  <c r="G2217" i="6" a="1"/>
  <c r="G2894" i="6" a="1"/>
  <c r="H2894" i="6" a="1"/>
  <c r="C2158" i="6" a="1"/>
  <c r="B2158" i="6" a="1"/>
  <c r="B2760" i="6" a="1"/>
  <c r="C2760" i="6" a="1"/>
  <c r="C158" i="6" a="1"/>
  <c r="B158" i="6" a="1"/>
  <c r="B3788" i="6" a="1"/>
  <c r="C3788" i="6" a="1"/>
  <c r="H5492" i="6" a="1"/>
  <c r="G5492" i="6" a="1"/>
  <c r="B3533" i="6" a="1"/>
  <c r="C3533" i="6" a="1"/>
  <c r="C6512" i="6" a="1"/>
  <c r="B6512" i="6" a="1"/>
  <c r="C2412" i="6" a="1"/>
  <c r="B2412" i="6" a="1"/>
  <c r="H4656" i="6" a="1"/>
  <c r="G4656" i="6" a="1"/>
  <c r="G2514" i="6" a="1"/>
  <c r="H2514" i="6" a="1"/>
  <c r="C4085" i="6" a="1"/>
  <c r="B4085" i="6" a="1"/>
  <c r="C2811" i="6" a="1"/>
  <c r="B2811" i="6" a="1"/>
  <c r="B516" i="6" a="1"/>
  <c r="C516" i="6" a="1"/>
  <c r="G3562" i="6" a="1"/>
  <c r="H3562" i="6" a="1"/>
  <c r="C2894" i="6" a="1"/>
  <c r="B2894" i="6" a="1"/>
  <c r="H3502" i="6" a="1"/>
  <c r="G3502" i="6" a="1"/>
  <c r="G1797" i="6" a="1"/>
  <c r="H1797" i="6" a="1"/>
  <c r="C4992" i="6" a="1"/>
  <c r="B4992" i="6" a="1"/>
  <c r="C2314" i="6" a="1"/>
  <c r="B2314" i="6" a="1"/>
  <c r="H2276" i="6" a="1"/>
  <c r="G2276" i="6" a="1"/>
  <c r="B3123" i="6" a="1"/>
  <c r="C3123" i="6" a="1"/>
  <c r="C3926" i="6" a="1"/>
  <c r="B3926" i="6" a="1"/>
  <c r="C2152" i="6" a="1"/>
  <c r="B2152" i="6" a="1"/>
  <c r="B3246" i="6" a="1"/>
  <c r="C3246" i="6" a="1"/>
  <c r="G1950" i="6" a="1"/>
  <c r="H1950" i="6" a="1"/>
  <c r="C385" i="6" a="1"/>
  <c r="B385" i="6" a="1"/>
  <c r="C2222" i="6" a="1"/>
  <c r="B2222" i="6" a="1"/>
  <c r="G5205" i="6" a="1"/>
  <c r="H5205" i="6" a="1"/>
  <c r="G2782" i="6" a="1"/>
  <c r="H2782" i="6" a="1"/>
  <c r="C2433" i="6" a="1"/>
  <c r="B2433" i="6" a="1"/>
  <c r="G2399" i="6" a="1"/>
  <c r="H2399" i="6" a="1"/>
  <c r="H5063" i="6" a="1"/>
  <c r="G5063" i="6" a="1"/>
  <c r="B211" i="6" a="1"/>
  <c r="C211" i="6" a="1"/>
  <c r="H3263" i="6" a="1"/>
  <c r="G3263" i="6" a="1"/>
  <c r="C865" i="6" a="1"/>
  <c r="B865" i="6" a="1"/>
  <c r="B4161" i="6" a="1"/>
  <c r="C4161" i="6" a="1"/>
  <c r="G1134" i="6" a="1"/>
  <c r="H1134" i="6" a="1"/>
  <c r="G1693" i="6" a="1"/>
  <c r="H1693" i="6" a="1"/>
  <c r="H1007" i="6" a="1"/>
  <c r="G1007" i="6" a="1"/>
  <c r="C283" i="6" a="1"/>
  <c r="B283" i="6" a="1"/>
  <c r="C4255" i="6" a="1"/>
  <c r="B4255" i="6" a="1"/>
  <c r="H833" i="6" a="1"/>
  <c r="G833" i="6" a="1"/>
  <c r="B3496" i="6" a="1"/>
  <c r="C3496" i="6" a="1"/>
  <c r="G2789" i="6" a="1"/>
  <c r="H2789" i="6" a="1"/>
  <c r="G1619" i="6" a="1"/>
  <c r="H1619" i="6" a="1"/>
  <c r="B6068" i="6" a="1"/>
  <c r="C6068" i="6" a="1"/>
  <c r="C304" i="6" a="1"/>
  <c r="B304" i="6" a="1"/>
  <c r="G2468" i="6" a="1"/>
  <c r="H2468" i="6" a="1"/>
  <c r="G1778" i="6" a="1"/>
  <c r="H1778" i="6" a="1"/>
  <c r="G4692" i="6" a="1"/>
  <c r="H4692" i="6" a="1"/>
  <c r="B4145" i="6" a="1"/>
  <c r="C4145" i="6" a="1"/>
  <c r="H3171" i="6" a="1"/>
  <c r="G3171" i="6" a="1"/>
  <c r="G2323" i="6" a="1"/>
  <c r="H2323" i="6" a="1"/>
  <c r="B3987" i="6" a="1"/>
  <c r="C3987" i="6" a="1"/>
  <c r="H2740" i="6" a="1"/>
  <c r="G2740" i="6" a="1"/>
  <c r="H1261" i="6" a="1"/>
  <c r="G1261" i="6" a="1"/>
  <c r="H3085" i="6" a="1"/>
  <c r="G3085" i="6" a="1"/>
  <c r="B7697" i="6" a="1"/>
  <c r="C7697" i="6" a="1"/>
  <c r="G731" i="6" a="1"/>
  <c r="H731" i="6" a="1"/>
  <c r="B1244" i="6" a="1"/>
  <c r="C1244" i="6" a="1"/>
  <c r="G4319" i="6" a="1"/>
  <c r="H4319" i="6" a="1"/>
  <c r="G3645" i="6" a="1"/>
  <c r="H3645" i="6" a="1"/>
  <c r="H388" i="6" a="1"/>
  <c r="G388" i="6" a="1"/>
  <c r="G3746" i="6" a="1"/>
  <c r="H3746" i="6" a="1"/>
  <c r="C5625" i="6" a="1"/>
  <c r="B5625" i="6" a="1"/>
  <c r="C5100" i="6" a="1"/>
  <c r="B5100" i="6" a="1"/>
  <c r="C587" i="6" a="1"/>
  <c r="B587" i="6" a="1"/>
  <c r="H1481" i="6" a="1"/>
  <c r="G1481" i="6" a="1"/>
  <c r="H312" i="6" a="1"/>
  <c r="G312" i="6" a="1"/>
  <c r="H1721" i="6" a="1"/>
  <c r="G1721" i="6" a="1"/>
  <c r="H434" i="6" a="1"/>
  <c r="G434" i="6" a="1"/>
  <c r="B3946" i="6" a="1"/>
  <c r="C3946" i="6" a="1"/>
  <c r="H2371" i="6" a="1"/>
  <c r="G2371" i="6" a="1"/>
  <c r="B6810" i="6" a="1"/>
  <c r="C6810" i="6" a="1"/>
  <c r="G8107" i="6" a="1"/>
  <c r="H8107" i="6" a="1"/>
  <c r="C5175" i="6" a="1"/>
  <c r="B5175" i="6" a="1"/>
  <c r="B190" i="6" a="1"/>
  <c r="C190" i="6" a="1"/>
  <c r="G3607" i="6" a="1"/>
  <c r="H3607" i="6" a="1"/>
  <c r="B1419" i="6" a="1"/>
  <c r="C1419" i="6" a="1"/>
  <c r="B1926" i="6" a="1"/>
  <c r="C1926" i="6" a="1"/>
  <c r="B3676" i="6" a="1"/>
  <c r="C3676" i="6" a="1"/>
  <c r="B2305" i="6" a="1"/>
  <c r="C2305" i="6" a="1"/>
  <c r="H215" i="6" a="1"/>
  <c r="G215" i="6" a="1"/>
  <c r="C3800" i="6" a="1"/>
  <c r="B3800" i="6" a="1"/>
  <c r="B3053" i="6" a="1"/>
  <c r="C3053" i="6" a="1"/>
  <c r="H2000" i="6" a="1"/>
  <c r="G2000" i="6" a="1"/>
  <c r="C733" i="6" a="1"/>
  <c r="B733" i="6" a="1"/>
  <c r="G377" i="6" a="1"/>
  <c r="H377" i="6" a="1"/>
  <c r="B5426" i="6" a="1"/>
  <c r="C5426" i="6" a="1"/>
  <c r="C6157" i="6" a="1"/>
  <c r="B6157" i="6" a="1"/>
  <c r="B2067" i="6" a="1"/>
  <c r="C2067" i="6" a="1"/>
  <c r="C4341" i="6" a="1"/>
  <c r="B4341" i="6" a="1"/>
  <c r="G3338" i="6" a="1"/>
  <c r="H3338" i="6" a="1"/>
  <c r="B343" i="6" a="1"/>
  <c r="C343" i="6" a="1"/>
  <c r="H1862" i="6" a="1"/>
  <c r="G1862" i="6" a="1"/>
  <c r="C4226" i="6" a="1"/>
  <c r="B4226" i="6" a="1"/>
  <c r="G4330" i="6" a="1"/>
  <c r="H4330" i="6" a="1"/>
  <c r="B1153" i="6" a="1"/>
  <c r="C1153" i="6" a="1"/>
  <c r="B4385" i="6" a="1"/>
  <c r="C4385" i="6" a="1"/>
  <c r="H5407" i="6" a="1"/>
  <c r="G5407" i="6" a="1"/>
  <c r="B545" i="6" a="1"/>
  <c r="C545" i="6" a="1"/>
  <c r="H1661" i="6" a="1"/>
  <c r="G1661" i="6" a="1"/>
  <c r="G4245" i="6" a="1"/>
  <c r="H4245" i="6" a="1"/>
  <c r="C5814" i="6" a="1"/>
  <c r="B5814" i="6" a="1"/>
  <c r="C1000" i="6" a="1"/>
  <c r="B1000" i="6" a="1"/>
  <c r="B3895" i="6" a="1"/>
  <c r="C3895" i="6" a="1"/>
  <c r="G4018" i="6" a="1"/>
  <c r="H4018" i="6" a="1"/>
  <c r="C3922" i="6" a="1"/>
  <c r="B3922" i="6" a="1"/>
  <c r="G4582" i="6" a="1"/>
  <c r="H4582" i="6" a="1"/>
  <c r="B5331" i="6" a="1"/>
  <c r="C5331" i="6" a="1"/>
  <c r="C718" i="6" a="1"/>
  <c r="B718" i="6" a="1"/>
  <c r="G852" i="6" a="1"/>
  <c r="H852" i="6" a="1"/>
  <c r="H2678" i="6" a="1"/>
  <c r="G2678" i="6" a="1"/>
  <c r="G3315" i="6" a="1"/>
  <c r="H3315" i="6" a="1"/>
  <c r="C2151" i="6" a="1"/>
  <c r="B2151" i="6" a="1"/>
  <c r="H5521" i="6" a="1"/>
  <c r="G5521" i="6" a="1"/>
  <c r="B3918" i="6" a="1"/>
  <c r="C3918" i="6" a="1"/>
  <c r="G3118" i="6" a="1"/>
  <c r="H3118" i="6" a="1"/>
  <c r="H3946" i="6" a="1"/>
  <c r="G3946" i="6" a="1"/>
  <c r="G4060" i="6" a="1"/>
  <c r="H4060" i="6" a="1"/>
  <c r="H1258" i="6" a="1"/>
  <c r="G1258" i="6" a="1"/>
  <c r="C5630" i="6" a="1"/>
  <c r="B5630" i="6" a="1"/>
  <c r="B2817" i="6" a="1"/>
  <c r="C2817" i="6" a="1"/>
  <c r="B1064" i="6" a="1"/>
  <c r="C1064" i="6" a="1"/>
  <c r="C6557" i="6" a="1"/>
  <c r="B6557" i="6" a="1"/>
  <c r="C1694" i="6" a="1"/>
  <c r="B1694" i="6" a="1"/>
  <c r="H4795" i="6" a="1"/>
  <c r="G4795" i="6" a="1"/>
  <c r="B551" i="6" a="1"/>
  <c r="C551" i="6" a="1"/>
  <c r="H5327" i="6" a="1"/>
  <c r="G5327" i="6" a="1"/>
  <c r="C4181" i="6" a="1"/>
  <c r="B4181" i="6" a="1"/>
  <c r="H2759" i="6" a="1"/>
  <c r="G2759" i="6" a="1"/>
  <c r="H6572" i="6" a="1"/>
  <c r="G6572" i="6" a="1"/>
  <c r="H7764" i="6" a="1"/>
  <c r="G7764" i="6" a="1"/>
  <c r="B3356" i="6" a="1"/>
  <c r="C3356" i="6" a="1"/>
  <c r="C5029" i="6" a="1"/>
  <c r="B5029" i="6" a="1"/>
  <c r="G3212" i="6" a="1"/>
  <c r="H3212" i="6" a="1"/>
  <c r="C6651" i="6" a="1"/>
  <c r="B6651" i="6" a="1"/>
  <c r="G5236" i="6" a="1"/>
  <c r="H5236" i="6" a="1"/>
  <c r="B276" i="6" a="1"/>
  <c r="C276" i="6" a="1"/>
  <c r="C3163" i="6" a="1"/>
  <c r="B3163" i="6" a="1"/>
  <c r="G3127" i="6" a="1"/>
  <c r="H3127" i="6" a="1"/>
  <c r="C4971" i="6" a="1"/>
  <c r="B4971" i="6" a="1"/>
  <c r="B4995" i="6" a="1"/>
  <c r="C4995" i="6" a="1"/>
  <c r="C4730" i="6" a="1"/>
  <c r="B4730" i="6" a="1"/>
  <c r="B796" i="6" a="1"/>
  <c r="C796" i="6" a="1"/>
  <c r="H3919" i="6" a="1"/>
  <c r="G3919" i="6" a="1"/>
  <c r="B3554" i="6" a="1"/>
  <c r="C3554" i="6" a="1"/>
  <c r="H6263" i="6" a="1"/>
  <c r="G6263" i="6" a="1"/>
  <c r="C1475" i="6" a="1"/>
  <c r="B1475" i="6" a="1"/>
  <c r="H4950" i="6" a="1"/>
  <c r="G4950" i="6" a="1"/>
  <c r="H1939" i="6" a="1"/>
  <c r="G1939" i="6" a="1"/>
  <c r="G4453" i="6" a="1"/>
  <c r="H4453" i="6" a="1"/>
  <c r="H4376" i="6" a="1"/>
  <c r="G4376" i="6" a="1"/>
  <c r="C5377" i="6" a="1"/>
  <c r="B5377" i="6" a="1"/>
  <c r="G2071" i="6" a="1"/>
  <c r="H2071" i="6" a="1"/>
  <c r="H1837" i="6" a="1"/>
  <c r="G1837" i="6" a="1"/>
  <c r="H1117" i="6" a="1"/>
  <c r="G1117" i="6" a="1"/>
  <c r="B258" i="6" a="1"/>
  <c r="C258" i="6" a="1"/>
  <c r="H6315" i="6" a="1"/>
  <c r="G6315" i="6" a="1"/>
  <c r="C3306" i="6" a="1"/>
  <c r="B3306" i="6" a="1"/>
  <c r="C6714" i="6" a="1"/>
  <c r="B6714" i="6" a="1"/>
  <c r="G3797" i="6" a="1"/>
  <c r="H3797" i="6" a="1"/>
  <c r="B5529" i="6" a="1"/>
  <c r="C5529" i="6" a="1"/>
  <c r="C2954" i="6" a="1"/>
  <c r="B2954" i="6" a="1"/>
  <c r="B4184" i="6" a="1"/>
  <c r="C4184" i="6" a="1"/>
  <c r="G6006" i="6" a="1"/>
  <c r="H6006" i="6" a="1"/>
  <c r="H6514" i="6" a="1"/>
  <c r="G6514" i="6" a="1"/>
  <c r="C261" i="6" a="1"/>
  <c r="B261" i="6" a="1"/>
  <c r="H5986" i="6" a="1"/>
  <c r="G5986" i="6" a="1"/>
  <c r="B727" i="6" a="1"/>
  <c r="C727" i="6" a="1"/>
  <c r="G4066" i="6" a="1"/>
  <c r="H4066" i="6" a="1"/>
  <c r="B4482" i="6" a="1"/>
  <c r="C4482" i="6" a="1"/>
  <c r="H5819" i="6" a="1"/>
  <c r="G5819" i="6" a="1"/>
  <c r="C6155" i="6" a="1"/>
  <c r="B6155" i="6" a="1"/>
  <c r="C5789" i="6" a="1"/>
  <c r="B5789" i="6" a="1"/>
  <c r="H4941" i="6" a="1"/>
  <c r="G4941" i="6" a="1"/>
  <c r="B4492" i="6" a="1"/>
  <c r="C4492" i="6" a="1"/>
  <c r="H4703" i="6" a="1"/>
  <c r="G4703" i="6" a="1"/>
  <c r="C4804" i="6" a="1"/>
  <c r="B4804" i="6" a="1"/>
  <c r="C6061" i="6" a="1"/>
  <c r="B6061" i="6" a="1"/>
  <c r="B5698" i="6" a="1"/>
  <c r="C5698" i="6" a="1"/>
  <c r="B3565" i="6" a="1"/>
  <c r="C3565" i="6" a="1"/>
  <c r="G4431" i="6" a="1"/>
  <c r="H4431" i="6" a="1"/>
  <c r="C4527" i="6" a="1"/>
  <c r="B4527" i="6" a="1"/>
  <c r="B4760" i="6" a="1"/>
  <c r="C4760" i="6" a="1"/>
  <c r="C5102" i="6" a="1"/>
  <c r="B5102" i="6" a="1"/>
  <c r="G2845" i="6" a="1"/>
  <c r="H2845" i="6" a="1"/>
  <c r="C3576" i="6" a="1"/>
  <c r="B3576" i="6" a="1"/>
  <c r="G1715" i="6" a="1"/>
  <c r="H1715" i="6" a="1"/>
  <c r="C5277" i="6" a="1"/>
  <c r="B5277" i="6" a="1"/>
  <c r="H7345" i="6" a="1"/>
  <c r="G7345" i="6" a="1"/>
  <c r="C8045" i="6" a="1"/>
  <c r="B8045" i="6" a="1"/>
  <c r="G7114" i="6" a="1"/>
  <c r="H7114" i="6" a="1"/>
  <c r="H5532" i="6" a="1"/>
  <c r="G5532" i="6" a="1"/>
  <c r="C877" i="6" a="1"/>
  <c r="B877" i="6" a="1"/>
  <c r="B6974" i="6" a="1"/>
  <c r="C6974" i="6" a="1"/>
  <c r="G5245" i="6" a="1"/>
  <c r="H5245" i="6" a="1"/>
  <c r="C12" i="6" a="1"/>
  <c r="B12" i="6" a="1"/>
  <c r="G245" i="6" a="1"/>
  <c r="H245" i="6" a="1"/>
  <c r="H881" i="6" a="1"/>
  <c r="G881" i="6" a="1"/>
  <c r="H544" i="6" a="1"/>
  <c r="G544" i="6" a="1"/>
  <c r="H3240" i="6" a="1"/>
  <c r="G3240" i="6" a="1"/>
  <c r="C529" i="6" a="1"/>
  <c r="B529" i="6" a="1"/>
  <c r="C2897" i="6" a="1"/>
  <c r="B2897" i="6" a="1"/>
  <c r="B1613" i="6" a="1"/>
  <c r="C1613" i="6" a="1"/>
  <c r="H2711" i="6" a="1"/>
  <c r="G2711" i="6" a="1"/>
  <c r="C3211" i="6" a="1"/>
  <c r="B3211" i="6" a="1"/>
  <c r="H6780" i="6" a="1"/>
  <c r="G6780" i="6" a="1"/>
  <c r="G5159" i="6" a="1"/>
  <c r="H5159" i="6" a="1"/>
  <c r="G5835" i="6" a="1"/>
  <c r="H5835" i="6" a="1"/>
  <c r="B4962" i="6" a="1"/>
  <c r="C4962" i="6" a="1"/>
  <c r="H6440" i="6" a="1"/>
  <c r="G6440" i="6" a="1"/>
  <c r="C2531" i="6" a="1"/>
  <c r="B2531" i="6" a="1"/>
  <c r="H890" i="6" a="1"/>
  <c r="G890" i="6" a="1"/>
  <c r="B6224" i="6" a="1"/>
  <c r="C6224" i="6" a="1"/>
  <c r="H828" i="6" a="1"/>
  <c r="G828" i="6" a="1"/>
  <c r="G4180" i="6" a="1"/>
  <c r="H4180" i="6" a="1"/>
  <c r="B2138" i="6" a="1"/>
  <c r="C2138" i="6" a="1"/>
  <c r="C5396" i="6" a="1"/>
  <c r="B5396" i="6" a="1"/>
  <c r="G1770" i="6" a="1"/>
  <c r="H1770" i="6" a="1"/>
  <c r="G4508" i="6" a="1"/>
  <c r="H4508" i="6" a="1"/>
  <c r="G3019" i="6" a="1"/>
  <c r="H3019" i="6" a="1"/>
  <c r="C4259" i="6" a="1"/>
  <c r="B4259" i="6" a="1"/>
  <c r="G1209" i="6" a="1"/>
  <c r="H1209" i="6" a="1"/>
  <c r="B4293" i="6" a="1"/>
  <c r="C4293" i="6" a="1"/>
  <c r="H4352" i="6" a="1"/>
  <c r="G4352" i="6" a="1"/>
  <c r="H4069" i="6" a="1"/>
  <c r="G4069" i="6" a="1"/>
  <c r="C4340" i="6" a="1"/>
  <c r="B4340" i="6" a="1"/>
  <c r="C3080" i="6" a="1"/>
  <c r="B3080" i="6" a="1"/>
  <c r="H4926" i="6" a="1"/>
  <c r="G4926" i="6" a="1"/>
  <c r="C233" i="6" a="1"/>
  <c r="B233" i="6" a="1"/>
  <c r="C4235" i="6" a="1"/>
  <c r="B4235" i="6" a="1"/>
  <c r="G239" i="6" a="1"/>
  <c r="H239" i="6" a="1"/>
  <c r="B4895" i="6" a="1"/>
  <c r="C4895" i="6" a="1"/>
  <c r="C2599" i="6" a="1"/>
  <c r="B2599" i="6" a="1"/>
  <c r="G3717" i="6" a="1"/>
  <c r="H3717" i="6" a="1"/>
  <c r="B6829" i="6" a="1"/>
  <c r="C6829" i="6" a="1"/>
  <c r="G2566" i="6" a="1"/>
  <c r="H2566" i="6" a="1"/>
  <c r="H3189" i="6" a="1"/>
  <c r="G3189" i="6" a="1"/>
  <c r="G3828" i="6" a="1"/>
  <c r="H3828" i="6" a="1"/>
  <c r="C5085" i="6" a="1"/>
  <c r="B5085" i="6" a="1"/>
  <c r="H4861" i="6" a="1"/>
  <c r="G4861" i="6" a="1"/>
  <c r="C2380" i="6" a="1"/>
  <c r="B2380" i="6" a="1"/>
  <c r="G3346" i="6" a="1"/>
  <c r="H3346" i="6" a="1"/>
  <c r="H4121" i="6" a="1"/>
  <c r="G4121" i="6" a="1"/>
  <c r="G863" i="6" a="1"/>
  <c r="H863" i="6" a="1"/>
  <c r="B446" i="6" a="1"/>
  <c r="C446" i="6" a="1"/>
  <c r="C4628" i="6" a="1"/>
  <c r="B4628" i="6" a="1"/>
  <c r="G4530" i="6" a="1"/>
  <c r="H4530" i="6" a="1"/>
  <c r="H9057" i="6" a="1"/>
  <c r="G9057" i="6" a="1"/>
  <c r="H3323" i="6" a="1"/>
  <c r="G3323" i="6" a="1"/>
  <c r="G2525" i="6" a="1"/>
  <c r="H2525" i="6" a="1"/>
  <c r="B6265" i="6" a="1"/>
  <c r="C6265" i="6" a="1"/>
  <c r="B5968" i="6" a="1"/>
  <c r="C5968" i="6" a="1"/>
  <c r="G2470" i="6" a="1"/>
  <c r="H2470" i="6" a="1"/>
  <c r="G5583" i="6" a="1"/>
  <c r="H5583" i="6" a="1"/>
  <c r="G5662" i="6" a="1"/>
  <c r="H5662" i="6" a="1"/>
  <c r="H4961" i="6" a="1"/>
  <c r="G4961" i="6" a="1"/>
  <c r="C6985" i="6" a="1"/>
  <c r="B6985" i="6" a="1"/>
  <c r="B7010" i="6" a="1"/>
  <c r="C7010" i="6" a="1"/>
  <c r="G5314" i="6" a="1"/>
  <c r="H5314" i="6" a="1"/>
  <c r="H7389" i="6" a="1"/>
  <c r="G7389" i="6" a="1"/>
  <c r="H3774" i="6" a="1"/>
  <c r="G3774" i="6" a="1"/>
  <c r="B5417" i="6" a="1"/>
  <c r="C5417" i="6" a="1"/>
  <c r="G4361" i="6" a="1"/>
  <c r="H4361" i="6" a="1"/>
  <c r="G7791" i="6" a="1"/>
  <c r="H7791" i="6" a="1"/>
  <c r="B4370" i="6" a="1"/>
  <c r="C4370" i="6" a="1"/>
  <c r="H3843" i="6" a="1"/>
  <c r="G3843" i="6" a="1"/>
  <c r="C6699" i="6" a="1"/>
  <c r="B6699" i="6" a="1"/>
  <c r="C4116" i="6" a="1"/>
  <c r="B4116" i="6" a="1"/>
  <c r="G5429" i="6" a="1"/>
  <c r="H5429" i="6" a="1"/>
  <c r="G5506" i="6" a="1"/>
  <c r="H5506" i="6" a="1"/>
  <c r="C449" i="6" a="1"/>
  <c r="B449" i="6" a="1"/>
  <c r="B4142" i="6" a="1"/>
  <c r="C4142" i="6" a="1"/>
  <c r="G5318" i="6" a="1"/>
  <c r="H5318" i="6" a="1"/>
  <c r="G6129" i="6" a="1"/>
  <c r="H6129" i="6" a="1"/>
  <c r="C2856" i="6" a="1"/>
  <c r="B2856" i="6" a="1"/>
  <c r="H1137" i="6" a="1"/>
  <c r="G1137" i="6" a="1"/>
  <c r="C8066" i="6" a="1"/>
  <c r="B8066" i="6" a="1"/>
  <c r="C2082" i="6" a="1"/>
  <c r="B2082" i="6" a="1"/>
  <c r="H4684" i="6" a="1"/>
  <c r="G4684" i="6" a="1"/>
  <c r="G3286" i="6" a="1"/>
  <c r="H3286" i="6" a="1"/>
  <c r="C4769" i="6" a="1"/>
  <c r="B4769" i="6" a="1"/>
  <c r="C4252" i="6" a="1"/>
  <c r="B4252" i="6" a="1"/>
  <c r="G5566" i="6" a="1"/>
  <c r="H5566" i="6" a="1"/>
  <c r="C4775" i="6" a="1"/>
  <c r="B4775" i="6" a="1"/>
  <c r="G5790" i="6" a="1"/>
  <c r="H5790" i="6" a="1"/>
  <c r="H5399" i="6" a="1"/>
  <c r="G5399" i="6" a="1"/>
  <c r="H4936" i="6" a="1"/>
  <c r="G4936" i="6" a="1"/>
  <c r="H5763" i="6" a="1"/>
  <c r="G5763" i="6" a="1"/>
  <c r="B4647" i="6" a="1"/>
  <c r="C4647" i="6" a="1"/>
  <c r="B6949" i="6" a="1"/>
  <c r="C6949" i="6" a="1"/>
  <c r="G444" i="6" a="1"/>
  <c r="H444" i="6" a="1"/>
  <c r="C3791" i="6" a="1"/>
  <c r="B3791" i="6" a="1"/>
  <c r="G2628" i="6" a="1"/>
  <c r="H2628" i="6" a="1"/>
  <c r="H4075" i="6" a="1"/>
  <c r="G4075" i="6" a="1"/>
  <c r="G6298" i="6" a="1"/>
  <c r="H6298" i="6" a="1"/>
  <c r="H2119" i="6" a="1"/>
  <c r="G2119" i="6" a="1"/>
  <c r="H4399" i="6" a="1"/>
  <c r="G4399" i="6" a="1"/>
  <c r="G6328" i="6" a="1"/>
  <c r="H6328" i="6" a="1"/>
  <c r="C5567" i="6" a="1"/>
  <c r="B5567" i="6" a="1"/>
  <c r="C8473" i="6" a="1"/>
  <c r="B8473" i="6" a="1"/>
  <c r="G4182" i="6" a="1"/>
  <c r="H4182" i="6" a="1"/>
  <c r="H6762" i="6" a="1"/>
  <c r="G6762" i="6" a="1"/>
  <c r="G4289" i="6" a="1"/>
  <c r="H4289" i="6" a="1"/>
  <c r="H5009" i="6" a="1"/>
  <c r="G5009" i="6" a="1"/>
  <c r="G5658" i="6" a="1"/>
  <c r="H5658" i="6" a="1"/>
  <c r="B4849" i="6" a="1"/>
  <c r="C4849" i="6" a="1"/>
  <c r="C4806" i="6" a="1"/>
  <c r="B4806" i="6" a="1"/>
  <c r="C7685" i="6" a="1"/>
  <c r="B7685" i="6" a="1"/>
  <c r="G5719" i="6" a="1"/>
  <c r="H5719" i="6" a="1"/>
  <c r="H2332" i="6" a="1"/>
  <c r="G2332" i="6" a="1"/>
  <c r="G6074" i="6" a="1"/>
  <c r="H6074" i="6" a="1"/>
  <c r="C6705" i="6" a="1"/>
  <c r="B6705" i="6" a="1"/>
  <c r="C5659" i="6" a="1"/>
  <c r="B5659" i="6" a="1"/>
  <c r="B4638" i="6" a="1"/>
  <c r="C4638" i="6" a="1"/>
  <c r="B5989" i="6" a="1"/>
  <c r="C5989" i="6" a="1"/>
  <c r="G1984" i="6" a="1"/>
  <c r="H1984" i="6" a="1"/>
  <c r="G5505" i="6" a="1"/>
  <c r="H5505" i="6" a="1"/>
  <c r="B6230" i="6" a="1"/>
  <c r="C6230" i="6" a="1"/>
  <c r="H4904" i="6" a="1"/>
  <c r="G4904" i="6" a="1"/>
  <c r="H5791" i="6" a="1"/>
  <c r="G5791" i="6" a="1"/>
  <c r="B3929" i="6" a="1"/>
  <c r="C3929" i="6" a="1"/>
  <c r="C6507" i="6" a="1"/>
  <c r="B6507" i="6" a="1"/>
  <c r="H3043" i="6" a="1"/>
  <c r="G3043" i="6" a="1"/>
  <c r="C5678" i="6" a="1"/>
  <c r="B5678" i="6" a="1"/>
  <c r="G3403" i="6" a="1"/>
  <c r="H3403" i="6" a="1"/>
  <c r="C5405" i="6" a="1"/>
  <c r="B5405" i="6" a="1"/>
  <c r="B4339" i="6" a="1"/>
  <c r="C4339" i="6" a="1"/>
  <c r="B5829" i="6" a="1"/>
  <c r="C5829" i="6" a="1"/>
  <c r="B4982" i="6" a="1"/>
  <c r="C4982" i="6" a="1"/>
  <c r="G5769" i="6" a="1"/>
  <c r="H5769" i="6" a="1"/>
  <c r="C6346" i="6" a="1"/>
  <c r="B6346" i="6" a="1"/>
  <c r="H6487" i="6" a="1"/>
  <c r="G6487" i="6" a="1"/>
  <c r="G5241" i="6" a="1"/>
  <c r="H5241" i="6" a="1"/>
  <c r="H7729" i="6" a="1"/>
  <c r="G7729" i="6" a="1"/>
  <c r="C3689" i="6" a="1"/>
  <c r="B3689" i="6" a="1"/>
  <c r="B3374" i="6" a="1"/>
  <c r="C3374" i="6" a="1"/>
  <c r="H4264" i="6" a="1"/>
  <c r="G4264" i="6" a="1"/>
  <c r="C8396" i="6" a="1"/>
  <c r="B8396" i="6" a="1"/>
  <c r="G6722" i="6" a="1"/>
  <c r="H6722" i="6" a="1"/>
  <c r="B4891" i="6" a="1"/>
  <c r="C4891" i="6" a="1"/>
  <c r="G6187" i="6" a="1"/>
  <c r="H6187" i="6" a="1"/>
  <c r="H2968" i="6" a="1"/>
  <c r="G2968" i="6" a="1"/>
  <c r="H6441" i="6" a="1"/>
  <c r="G6441" i="6" a="1"/>
  <c r="C2297" i="6" a="1"/>
  <c r="B2297" i="6" a="1"/>
  <c r="H5098" i="6" a="1"/>
  <c r="G5098" i="6" a="1"/>
  <c r="H6755" i="6" a="1"/>
  <c r="G6755" i="6" a="1"/>
  <c r="B6970" i="6" a="1"/>
  <c r="C6970" i="6" a="1"/>
  <c r="C1068" i="6" a="1"/>
  <c r="B1068" i="6" a="1"/>
  <c r="B6003" i="6" a="1"/>
  <c r="C6003" i="6" a="1"/>
  <c r="B6706" i="6" a="1"/>
  <c r="C6706" i="6" a="1"/>
  <c r="C5098" i="6" a="1"/>
  <c r="B5098" i="6" a="1"/>
  <c r="B4513" i="6" a="1"/>
  <c r="C4513" i="6" a="1"/>
  <c r="C5750" i="6" a="1"/>
  <c r="B5750" i="6" a="1"/>
  <c r="B5746" i="6" a="1"/>
  <c r="C5746" i="6" a="1"/>
  <c r="B6554" i="6" a="1"/>
  <c r="C6554" i="6" a="1"/>
  <c r="C2927" i="6" a="1"/>
  <c r="B2927" i="6" a="1"/>
  <c r="H8492" i="6" a="1"/>
  <c r="G8492" i="6" a="1"/>
  <c r="H4726" i="6" a="1"/>
  <c r="G4726" i="6" a="1"/>
  <c r="B6318" i="6" a="1"/>
  <c r="C6318" i="6" a="1"/>
  <c r="H6530" i="6" a="1"/>
  <c r="G6530" i="6" a="1"/>
  <c r="C5933" i="6" a="1"/>
  <c r="B5933" i="6" a="1"/>
  <c r="C3494" i="6" a="1"/>
  <c r="B3494" i="6" a="1"/>
  <c r="C6707" i="6" a="1"/>
  <c r="B6707" i="6" a="1"/>
  <c r="G3587" i="6" a="1"/>
  <c r="H3587" i="6" a="1"/>
  <c r="C6523" i="6" a="1"/>
  <c r="B6523" i="6" a="1"/>
  <c r="B2466" i="6" a="1"/>
  <c r="C2466" i="6" a="1"/>
  <c r="G6277" i="6" a="1"/>
  <c r="H6277" i="6" a="1"/>
  <c r="B8286" i="6" a="1"/>
  <c r="C8286" i="6" a="1"/>
  <c r="C4969" i="6" a="1"/>
  <c r="B4969" i="6" a="1"/>
  <c r="B3095" i="6" a="1"/>
  <c r="C3095" i="6" a="1"/>
  <c r="H3648" i="6" a="1"/>
  <c r="G3648" i="6" a="1"/>
  <c r="C6886" i="6" a="1"/>
  <c r="B6886" i="6" a="1"/>
  <c r="B6300" i="6" a="1"/>
  <c r="C6300" i="6" a="1"/>
  <c r="H6946" i="6" a="1"/>
  <c r="G6946" i="6" a="1"/>
  <c r="C6961" i="6" a="1"/>
  <c r="B6961" i="6" a="1"/>
  <c r="H4496" i="6" a="1"/>
  <c r="G4496" i="6" a="1"/>
  <c r="C7047" i="6" a="1"/>
  <c r="B7047" i="6" a="1"/>
  <c r="G7948" i="6" a="1"/>
  <c r="H7948" i="6" a="1"/>
  <c r="H7747" i="6" a="1"/>
  <c r="G7747" i="6" a="1"/>
  <c r="C2833" i="6" a="1"/>
  <c r="B2833" i="6" a="1"/>
  <c r="G6529" i="6" a="1"/>
  <c r="H6529" i="6" a="1"/>
  <c r="C6303" i="6" a="1"/>
  <c r="B6303" i="6" a="1"/>
  <c r="B8462" i="6" a="1"/>
  <c r="C8462" i="6" a="1"/>
  <c r="C3733" i="6" a="1"/>
  <c r="B3733" i="6" a="1"/>
  <c r="B4103" i="6" a="1"/>
  <c r="C4103" i="6" a="1"/>
  <c r="H3986" i="6" a="1"/>
  <c r="G3986" i="6" a="1"/>
  <c r="H7930" i="6" a="1"/>
  <c r="G7930" i="6" a="1"/>
  <c r="C7161" i="6" a="1"/>
  <c r="B7161" i="6" a="1"/>
  <c r="B5008" i="6" a="1"/>
  <c r="C5008" i="6" a="1"/>
  <c r="G3181" i="6" a="1"/>
  <c r="H3181" i="6" a="1"/>
  <c r="G9771" i="6" a="1"/>
  <c r="H9771" i="6" a="1"/>
  <c r="B4926" i="6" a="1"/>
  <c r="C4926" i="6" a="1"/>
  <c r="G6331" i="6" a="1"/>
  <c r="H6331" i="6" a="1"/>
  <c r="G4377" i="6" a="1"/>
  <c r="H4377" i="6" a="1"/>
  <c r="B6127" i="6" a="1"/>
  <c r="C6127" i="6" a="1"/>
  <c r="C5834" i="6" a="1"/>
  <c r="B5834" i="6" a="1"/>
  <c r="H6949" i="6" a="1"/>
  <c r="G6949" i="6" a="1"/>
  <c r="G4035" i="6" a="1"/>
  <c r="H4035" i="6" a="1"/>
  <c r="B6140" i="6" a="1"/>
  <c r="C6140" i="6" a="1"/>
  <c r="G1337" i="6" a="1"/>
  <c r="H1337" i="6" a="1"/>
  <c r="B4665" i="6" a="1"/>
  <c r="C4665" i="6" a="1"/>
  <c r="H6169" i="6" a="1"/>
  <c r="G6169" i="6" a="1"/>
  <c r="H8228" i="6" a="1"/>
  <c r="G8228" i="6" a="1"/>
  <c r="C7623" i="6" a="1"/>
  <c r="B7623" i="6" a="1"/>
  <c r="H4987" i="6" a="1"/>
  <c r="G4987" i="6" a="1"/>
  <c r="G7068" i="6" a="1"/>
  <c r="H7068" i="6" a="1"/>
  <c r="B7680" i="6" a="1"/>
  <c r="C7680" i="6" a="1"/>
  <c r="G5202" i="6" a="1"/>
  <c r="H5202" i="6" a="1"/>
  <c r="G6499" i="6" a="1"/>
  <c r="H6499" i="6" a="1"/>
  <c r="C6837" i="6" a="1"/>
  <c r="B6837" i="6" a="1"/>
  <c r="H5095" i="6" a="1"/>
  <c r="G5095" i="6" a="1"/>
  <c r="B7703" i="6" a="1"/>
  <c r="C7703" i="6" a="1"/>
  <c r="H8277" i="6" a="1"/>
  <c r="G8277" i="6" a="1"/>
  <c r="B9195" i="6" a="1"/>
  <c r="C9195" i="6" a="1"/>
  <c r="H5547" i="6" a="1"/>
  <c r="G5547" i="6" a="1"/>
  <c r="G9444" i="6" a="1"/>
  <c r="H9444" i="6" a="1"/>
  <c r="C6216" i="6" a="1"/>
  <c r="B6216" i="6" a="1"/>
  <c r="B7291" i="6" a="1"/>
  <c r="C7291" i="6" a="1"/>
  <c r="B5774" i="6" a="1"/>
  <c r="C5774" i="6" a="1"/>
  <c r="B8343" i="6" a="1"/>
  <c r="C8343" i="6" a="1"/>
  <c r="B8297" i="6" a="1"/>
  <c r="C8297" i="6" a="1"/>
  <c r="C8658" i="6" a="1"/>
  <c r="B8658" i="6" a="1"/>
  <c r="H6940" i="6" a="1"/>
  <c r="G6940" i="6" a="1"/>
  <c r="H7396" i="6" a="1"/>
  <c r="G7396" i="6" a="1"/>
  <c r="H6810" i="6" a="1"/>
  <c r="G6810" i="6" a="1"/>
  <c r="H9279" i="6" a="1"/>
  <c r="G9279" i="6" a="1"/>
  <c r="C4253" i="6" a="1"/>
  <c r="B4253" i="6" a="1"/>
  <c r="H4921" i="6" a="1"/>
  <c r="G4921" i="6" a="1"/>
  <c r="H7420" i="6" a="1"/>
  <c r="G7420" i="6" a="1"/>
  <c r="H8551" i="6" a="1"/>
  <c r="G8551" i="6" a="1"/>
  <c r="B9542" i="6" a="1"/>
  <c r="C9542" i="6" a="1"/>
  <c r="C6778" i="6" a="1"/>
  <c r="B6778" i="6" a="1"/>
  <c r="C5547" i="6" a="1"/>
  <c r="B5547" i="6" a="1"/>
  <c r="B6866" i="6" a="1"/>
  <c r="C6866" i="6" a="1"/>
  <c r="H7871" i="6" a="1"/>
  <c r="G7871" i="6" a="1"/>
  <c r="C7182" i="6" a="1"/>
  <c r="B7182" i="6" a="1"/>
  <c r="H5050" i="6" a="1"/>
  <c r="G5050" i="6" a="1"/>
  <c r="C4952" i="6" a="1"/>
  <c r="B4952" i="6" a="1"/>
  <c r="B8403" i="6" a="1"/>
  <c r="C8403" i="6" a="1"/>
  <c r="H8405" i="6" a="1"/>
  <c r="G8405" i="6" a="1"/>
  <c r="G6320" i="6" a="1"/>
  <c r="H6320" i="6" a="1"/>
  <c r="H6508" i="6" a="1"/>
  <c r="G6508" i="6" a="1"/>
  <c r="H5101" i="6" a="1"/>
  <c r="G5101" i="6" a="1"/>
  <c r="H5595" i="6" a="1"/>
  <c r="G5595" i="6" a="1"/>
  <c r="G7628" i="6" a="1"/>
  <c r="H7628" i="6" a="1"/>
  <c r="B7346" i="6" a="1"/>
  <c r="C7346" i="6" a="1"/>
  <c r="B6187" i="6" a="1"/>
  <c r="C6187" i="6" a="1"/>
  <c r="H4011" i="6" a="1"/>
  <c r="G4011" i="6" a="1"/>
  <c r="B6099" i="6" a="1"/>
  <c r="C6099" i="6" a="1"/>
  <c r="B3957" i="6" a="1"/>
  <c r="C3957" i="6" a="1"/>
  <c r="H7665" i="6" a="1"/>
  <c r="G7665" i="6" a="1"/>
  <c r="C6653" i="6" a="1"/>
  <c r="B6653" i="6" a="1"/>
  <c r="B6764" i="6" a="1"/>
  <c r="C6764" i="6" a="1"/>
  <c r="H4880" i="6" a="1"/>
  <c r="G4880" i="6" a="1"/>
  <c r="H4713" i="6" a="1"/>
  <c r="G4713" i="6" a="1"/>
  <c r="B9381" i="6" a="1"/>
  <c r="C9381" i="6" a="1"/>
  <c r="G5681" i="6" a="1"/>
  <c r="H5681" i="6" a="1"/>
  <c r="G5463" i="6" a="1"/>
  <c r="H5463" i="6" a="1"/>
  <c r="C4318" i="6" a="1"/>
  <c r="B4318" i="6" a="1"/>
  <c r="H5233" i="6" a="1"/>
  <c r="G5233" i="6" a="1"/>
  <c r="B6208" i="6" a="1"/>
  <c r="C6208" i="6" a="1"/>
  <c r="C8237" i="6" a="1"/>
  <c r="B8237" i="6" a="1"/>
  <c r="H4597" i="6" a="1"/>
  <c r="G4597" i="6" a="1"/>
  <c r="G6369" i="6" a="1"/>
  <c r="H6369" i="6" a="1"/>
  <c r="G5657" i="6" a="1"/>
  <c r="H5657" i="6" a="1"/>
  <c r="G1588" i="6" a="1"/>
  <c r="H1588" i="6" a="1"/>
  <c r="G8234" i="6" a="1"/>
  <c r="H8234" i="6" a="1"/>
  <c r="H8286" i="6" a="1"/>
  <c r="G8286" i="6" a="1"/>
  <c r="G7691" i="6" a="1"/>
  <c r="H7691" i="6" a="1"/>
  <c r="G7072" i="6" a="1"/>
  <c r="H7072" i="6" a="1"/>
  <c r="B8084" i="6" a="1"/>
  <c r="C8084" i="6" a="1"/>
  <c r="C8148" i="6" a="1"/>
  <c r="B8148" i="6" a="1"/>
  <c r="B6551" i="6" a="1"/>
  <c r="C6551" i="6" a="1"/>
  <c r="G7135" i="6" a="1"/>
  <c r="H7135" i="6" a="1"/>
  <c r="G3459" i="6" a="1"/>
  <c r="H3459" i="6" a="1"/>
  <c r="B8468" i="6" a="1"/>
  <c r="C8468" i="6" a="1"/>
  <c r="C7622" i="6" a="1"/>
  <c r="B7622" i="6" a="1"/>
  <c r="B4079" i="6" a="1"/>
  <c r="C4079" i="6" a="1"/>
  <c r="G7532" i="6" a="1"/>
  <c r="H7532" i="6" a="1"/>
  <c r="C5496" i="6" a="1"/>
  <c r="B5496" i="6" a="1"/>
  <c r="C3627" i="6" a="1"/>
  <c r="B3627" i="6" a="1"/>
  <c r="B4158" i="6" a="1"/>
  <c r="C4158" i="6" a="1"/>
  <c r="B5452" i="6" a="1"/>
  <c r="C5452" i="6" a="1"/>
  <c r="H6486" i="6" a="1"/>
  <c r="G6486" i="6" a="1"/>
  <c r="H2511" i="6" a="1"/>
  <c r="G2511" i="6" a="1"/>
  <c r="B8710" i="6" a="1"/>
  <c r="C8710" i="6" a="1"/>
  <c r="B7115" i="6" a="1"/>
  <c r="C7115" i="6" a="1"/>
  <c r="H5302" i="6" a="1"/>
  <c r="G5302" i="6" a="1"/>
  <c r="C7512" i="6" a="1"/>
  <c r="B7512" i="6" a="1"/>
  <c r="B9327" i="6" a="1"/>
  <c r="C9327" i="6" a="1"/>
  <c r="G9199" i="6" a="1"/>
  <c r="H9199" i="6" a="1"/>
  <c r="B4509" i="6" a="1"/>
  <c r="C4509" i="6" a="1"/>
  <c r="G4284" i="6" a="1"/>
  <c r="H4284" i="6" a="1"/>
  <c r="G4681" i="6" a="1"/>
  <c r="H4681" i="6" a="1"/>
  <c r="C5692" i="6" a="1"/>
  <c r="B5692" i="6" a="1"/>
  <c r="B8258" i="6" a="1"/>
  <c r="C8258" i="6" a="1"/>
  <c r="H6477" i="6" a="1"/>
  <c r="G6477" i="6" a="1"/>
  <c r="B5895" i="6" a="1"/>
  <c r="C5895" i="6" a="1"/>
  <c r="H5616" i="6" a="1"/>
  <c r="G5616" i="6" a="1"/>
  <c r="H7834" i="6" a="1"/>
  <c r="G7834" i="6" a="1"/>
  <c r="H6211" i="6" a="1"/>
  <c r="G6211" i="6" a="1"/>
  <c r="B8129" i="6" a="1"/>
  <c r="C8129" i="6" a="1"/>
  <c r="G6886" i="6" a="1"/>
  <c r="H6886" i="6" a="1"/>
  <c r="H8459" i="6" a="1"/>
  <c r="G8459" i="6" a="1"/>
  <c r="B6071" i="6" a="1"/>
  <c r="C6071" i="6" a="1"/>
  <c r="G6747" i="6" a="1"/>
  <c r="H6747" i="6" a="1"/>
  <c r="G6570" i="6" a="1"/>
  <c r="H6570" i="6" a="1"/>
  <c r="G4749" i="6" a="1"/>
  <c r="H4749" i="6" a="1"/>
  <c r="B4510" i="6" a="1"/>
  <c r="C4510" i="6" a="1"/>
  <c r="B6805" i="6" a="1"/>
  <c r="C6805" i="6" a="1"/>
  <c r="H6953" i="6" a="1"/>
  <c r="G6953" i="6" a="1"/>
  <c r="H4580" i="6" a="1"/>
  <c r="G4580" i="6" a="1"/>
  <c r="C6008" i="6" a="1"/>
  <c r="B6008" i="6" a="1"/>
  <c r="C7691" i="6" a="1"/>
  <c r="B7691" i="6" a="1"/>
  <c r="G8360" i="6" a="1"/>
  <c r="H8360" i="6" a="1"/>
  <c r="H9196" i="6" a="1"/>
  <c r="G9196" i="6" a="1"/>
  <c r="B8247" i="6" a="1"/>
  <c r="C8247" i="6" a="1"/>
  <c r="H6087" i="6" a="1"/>
  <c r="G6087" i="6" a="1"/>
  <c r="G6761" i="6" a="1"/>
  <c r="H6761" i="6" a="1"/>
  <c r="C7219" i="6" a="1"/>
  <c r="B7219" i="6" a="1"/>
  <c r="B6744" i="6" a="1"/>
  <c r="C6744" i="6" a="1"/>
  <c r="B3954" i="6" a="1"/>
  <c r="C3954" i="6" a="1"/>
  <c r="B7744" i="6" a="1"/>
  <c r="C7744" i="6" a="1"/>
  <c r="C6000" i="6" a="1"/>
  <c r="B6000" i="6" a="1"/>
  <c r="C5297" i="6" a="1"/>
  <c r="B5297" i="6" a="1"/>
  <c r="C3943" i="6" a="1"/>
  <c r="B3943" i="6" a="1"/>
  <c r="H6559" i="6" a="1"/>
  <c r="G6559" i="6" a="1"/>
  <c r="B7169" i="6" a="1"/>
  <c r="C7169" i="6" a="1"/>
  <c r="B5403" i="6" a="1"/>
  <c r="C5403" i="6" a="1"/>
  <c r="H4478" i="6" a="1"/>
  <c r="G4478" i="6" a="1"/>
  <c r="H7485" i="6" a="1"/>
  <c r="G7485" i="6" a="1"/>
  <c r="B5894" i="6" a="1"/>
  <c r="C5894" i="6" a="1"/>
  <c r="G4793" i="6" a="1"/>
  <c r="H4793" i="6" a="1"/>
  <c r="B7398" i="6" a="1"/>
  <c r="C7398" i="6" a="1"/>
  <c r="H8391" i="6" a="1"/>
  <c r="G8391" i="6" a="1"/>
  <c r="B5803" i="6" a="1"/>
  <c r="C5803" i="6" a="1"/>
  <c r="G5211" i="6" a="1"/>
  <c r="H5211" i="6" a="1"/>
  <c r="C7500" i="6" a="1"/>
  <c r="B7500" i="6" a="1"/>
  <c r="B7297" i="6" a="1"/>
  <c r="C7297" i="6" a="1"/>
  <c r="C6996" i="6" a="1"/>
  <c r="B6996" i="6" a="1"/>
  <c r="B7393" i="6" a="1"/>
  <c r="C7393" i="6" a="1"/>
  <c r="B7242" i="6" a="1"/>
  <c r="C7242" i="6" a="1"/>
  <c r="B5913" i="6" a="1"/>
  <c r="C5913" i="6" a="1"/>
  <c r="G4990" i="6" a="1"/>
  <c r="H4990" i="6" a="1"/>
  <c r="C5977" i="6" a="1"/>
  <c r="B5977" i="6" a="1"/>
  <c r="H7333" i="6" a="1"/>
  <c r="G7333" i="6" a="1"/>
  <c r="C7379" i="6" a="1"/>
  <c r="B7379" i="6" a="1"/>
  <c r="B5348" i="6" a="1"/>
  <c r="C5348" i="6" a="1"/>
  <c r="G7314" i="6" a="1"/>
  <c r="H7314" i="6" a="1"/>
  <c r="H7716" i="6" a="1"/>
  <c r="G7716" i="6" a="1"/>
  <c r="G5574" i="6" a="1"/>
  <c r="H5574" i="6" a="1"/>
  <c r="C2792" i="6" a="1"/>
  <c r="B2792" i="6" a="1"/>
  <c r="C7228" i="6" a="1"/>
  <c r="B7228" i="6" a="1"/>
  <c r="G7603" i="6" a="1"/>
  <c r="H7603" i="6" a="1"/>
  <c r="G7772" i="6" a="1"/>
  <c r="H7772" i="6" a="1"/>
  <c r="B4491" i="6" a="1"/>
  <c r="C4491" i="6" a="1"/>
  <c r="G8209" i="6" a="1"/>
  <c r="H8209" i="6" a="1"/>
  <c r="H6874" i="6" a="1"/>
  <c r="G6874" i="6" a="1"/>
  <c r="B5876" i="6" a="1"/>
  <c r="C5876" i="6" a="1"/>
  <c r="C5051" i="6" a="1"/>
  <c r="B5051" i="6" a="1"/>
  <c r="G4813" i="6" a="1"/>
  <c r="H4813" i="6" a="1"/>
  <c r="G8070" i="6" a="1"/>
  <c r="H8070" i="6" a="1"/>
  <c r="B6704" i="6" a="1"/>
  <c r="C6704" i="6" a="1"/>
  <c r="C7656" i="6" a="1"/>
  <c r="B7656" i="6" a="1"/>
  <c r="G8081" i="6" a="1"/>
  <c r="H8081" i="6" a="1"/>
  <c r="G8424" i="6" a="1"/>
  <c r="H8424" i="6" a="1"/>
  <c r="B3841" i="6" a="1"/>
  <c r="C3841" i="6" a="1"/>
  <c r="G8406" i="6" a="1"/>
  <c r="H8406" i="6" a="1"/>
  <c r="H8541" i="6" a="1"/>
  <c r="G8541" i="6" a="1"/>
  <c r="G7178" i="6" a="1"/>
  <c r="H7178" i="6" a="1"/>
  <c r="G6666" i="6" a="1"/>
  <c r="H6666" i="6" a="1"/>
  <c r="C4948" i="6" a="1"/>
  <c r="B4948" i="6" a="1"/>
  <c r="B6833" i="6" a="1"/>
  <c r="C6833" i="6" a="1"/>
  <c r="H4167" i="6" a="1"/>
  <c r="G4167" i="6" a="1"/>
  <c r="B9404" i="6" a="1"/>
  <c r="C9404" i="6" a="1"/>
  <c r="B8682" i="6" a="1"/>
  <c r="C8682" i="6" a="1"/>
  <c r="G8501" i="6" a="1"/>
  <c r="H8501" i="6" a="1"/>
  <c r="H8820" i="6" a="1"/>
  <c r="G8820" i="6" a="1"/>
  <c r="G7270" i="6" a="1"/>
  <c r="H7270" i="6" a="1"/>
  <c r="H6587" i="6" a="1"/>
  <c r="G6587" i="6" a="1"/>
  <c r="B8069" i="6" a="1"/>
  <c r="C8069" i="6" a="1"/>
  <c r="C4985" i="6" a="1"/>
  <c r="B4985" i="6" a="1"/>
  <c r="B8223" i="6" a="1"/>
  <c r="C8223" i="6" a="1"/>
  <c r="H9426" i="6" a="1"/>
  <c r="G9426" i="6" a="1"/>
  <c r="C8111" i="6" a="1"/>
  <c r="B8111" i="6" a="1"/>
  <c r="C8423" i="6" a="1"/>
  <c r="B8423" i="6" a="1"/>
  <c r="G7452" i="6" a="1"/>
  <c r="H7452" i="6" a="1"/>
  <c r="H6985" i="6" a="1"/>
  <c r="G6985" i="6" a="1"/>
  <c r="G9186" i="6" a="1"/>
  <c r="H9186" i="6" a="1"/>
  <c r="G8314" i="6" a="1"/>
  <c r="H8314" i="6" a="1"/>
  <c r="B6931" i="6" a="1"/>
  <c r="C6931" i="6" a="1"/>
  <c r="B9253" i="6" a="1"/>
  <c r="C9253" i="6" a="1"/>
  <c r="B8465" i="6" a="1"/>
  <c r="C8465" i="6" a="1"/>
  <c r="B9482" i="6" a="1"/>
  <c r="C9482" i="6" a="1"/>
  <c r="C7192" i="6" a="1"/>
  <c r="B7192" i="6" a="1"/>
  <c r="H8904" i="6" a="1"/>
  <c r="G8904" i="6" a="1"/>
  <c r="G9774" i="6" a="1"/>
  <c r="H9774" i="6" a="1"/>
  <c r="G7713" i="6" a="1"/>
  <c r="H7713" i="6" a="1"/>
  <c r="H7341" i="6" a="1"/>
  <c r="G7341" i="6" a="1"/>
  <c r="C7828" i="6" a="1"/>
  <c r="B7828" i="6" a="1"/>
  <c r="H9961" i="6" a="1"/>
  <c r="G9961" i="6" a="1"/>
  <c r="G9782" i="6" a="1"/>
  <c r="H9782" i="6" a="1"/>
  <c r="B8079" i="6" a="1"/>
  <c r="C8079" i="6" a="1"/>
  <c r="C7574" i="6" a="1"/>
  <c r="B7574" i="6" a="1"/>
  <c r="C8285" i="6" a="1"/>
  <c r="B8285" i="6" a="1"/>
  <c r="G9142" i="6" a="1"/>
  <c r="H9142" i="6" a="1"/>
  <c r="C8506" i="6" a="1"/>
  <c r="B8506" i="6" a="1"/>
  <c r="B9585" i="6" a="1"/>
  <c r="C9585" i="6" a="1"/>
  <c r="G8616" i="6" a="1"/>
  <c r="H8616" i="6" a="1"/>
  <c r="B7669" i="6" a="1"/>
  <c r="C7669" i="6" a="1"/>
  <c r="C8859" i="6" a="1"/>
  <c r="B8859" i="6" a="1"/>
  <c r="H6933" i="6" a="1"/>
  <c r="G6933" i="6" a="1"/>
  <c r="G7410" i="6" a="1"/>
  <c r="H7410" i="6" a="1"/>
  <c r="H7165" i="6" a="1"/>
  <c r="G7165" i="6" a="1"/>
  <c r="B5487" i="6" a="1"/>
  <c r="C5487" i="6" a="1"/>
  <c r="H7768" i="6" a="1"/>
  <c r="G7768" i="6" a="1"/>
  <c r="H9499" i="6" a="1"/>
  <c r="G9499" i="6" a="1"/>
  <c r="C7807" i="6" a="1"/>
  <c r="B7807" i="6" a="1"/>
  <c r="H5637" i="6" a="1"/>
  <c r="G5637" i="6" a="1"/>
  <c r="B4922" i="6" a="1"/>
  <c r="C4922" i="6" a="1"/>
  <c r="G7586" i="6" a="1"/>
  <c r="H7586" i="6" a="1"/>
  <c r="H9072" i="6" a="1"/>
  <c r="G9072" i="6" a="1"/>
  <c r="B8219" i="6" a="1"/>
  <c r="C8219" i="6" a="1"/>
  <c r="C7739" i="6" a="1"/>
  <c r="B7739" i="6" a="1"/>
  <c r="B9553" i="6" a="1"/>
  <c r="C9553" i="6" a="1"/>
  <c r="C9168" i="6" a="1"/>
  <c r="B9168" i="6" a="1"/>
  <c r="H6466" i="6" a="1"/>
  <c r="G6466" i="6" a="1"/>
  <c r="H5599" i="6" a="1"/>
  <c r="G5599" i="6" a="1"/>
  <c r="H7356" i="6" a="1"/>
  <c r="G7356" i="6" a="1"/>
  <c r="G9216" i="6" a="1"/>
  <c r="H9216" i="6" a="1"/>
  <c r="G5296" i="6" a="1"/>
  <c r="H5296" i="6" a="1"/>
  <c r="H7997" i="6" a="1"/>
  <c r="G7997" i="6" a="1"/>
  <c r="H9078" i="6" a="1"/>
  <c r="G9078" i="6" a="1"/>
  <c r="G9125" i="6" a="1"/>
  <c r="H9125" i="6" a="1"/>
  <c r="B7653" i="6" a="1"/>
  <c r="C7653" i="6" a="1"/>
  <c r="C8910" i="6" a="1"/>
  <c r="B8910" i="6" a="1"/>
  <c r="G8483" i="6" a="1"/>
  <c r="H8483" i="6" a="1"/>
  <c r="B8328" i="6" a="1"/>
  <c r="C8328" i="6" a="1"/>
  <c r="G5921" i="6" a="1"/>
  <c r="H5921" i="6" a="1"/>
  <c r="C7821" i="6" a="1"/>
  <c r="B7821" i="6" a="1"/>
  <c r="G8722" i="6" a="1"/>
  <c r="H8722" i="6" a="1"/>
  <c r="G9283" i="6" a="1"/>
  <c r="H9283" i="6" a="1"/>
  <c r="G8415" i="6" a="1"/>
  <c r="H8415" i="6" a="1"/>
  <c r="B5818" i="6" a="1"/>
  <c r="C5818" i="6" a="1"/>
  <c r="H5865" i="6" a="1"/>
  <c r="G5865" i="6" a="1"/>
  <c r="H8142" i="6" a="1"/>
  <c r="G8142" i="6" a="1"/>
  <c r="B7461" i="6" a="1"/>
  <c r="C7461" i="6" a="1"/>
  <c r="C9965" i="6" a="1"/>
  <c r="B9965" i="6" a="1"/>
  <c r="C9247" i="6" a="1"/>
  <c r="B9247" i="6" a="1"/>
  <c r="B6773" i="6" a="1"/>
  <c r="C6773" i="6" a="1"/>
  <c r="C7587" i="6" a="1"/>
  <c r="B7587" i="6" a="1"/>
  <c r="H8801" i="6" a="1"/>
  <c r="G8801" i="6" a="1"/>
  <c r="H6759" i="6" a="1"/>
  <c r="G6759" i="6" a="1"/>
  <c r="G8310" i="6" a="1"/>
  <c r="H8310" i="6" a="1"/>
  <c r="C8630" i="6" a="1"/>
  <c r="B8630" i="6" a="1"/>
  <c r="B7055" i="6" a="1"/>
  <c r="C7055" i="6" a="1"/>
  <c r="H7261" i="6" a="1"/>
  <c r="G7261" i="6" a="1"/>
  <c r="B8625" i="6" a="1"/>
  <c r="C8625" i="6" a="1"/>
  <c r="H6923" i="6" a="1"/>
  <c r="G6923" i="6" a="1"/>
  <c r="G9671" i="6" a="1"/>
  <c r="H9671" i="6" a="1"/>
  <c r="H7771" i="6" a="1"/>
  <c r="G7771" i="6" a="1"/>
  <c r="G7911" i="6" a="1"/>
  <c r="H7911" i="6" a="1"/>
  <c r="B9947" i="6" a="1"/>
  <c r="C9947" i="6" a="1"/>
  <c r="H8824" i="6" a="1"/>
  <c r="G8824" i="6" a="1"/>
  <c r="G7354" i="6" a="1"/>
  <c r="H7354" i="6" a="1"/>
  <c r="H7212" i="6" a="1"/>
  <c r="G7212" i="6" a="1"/>
  <c r="C9426" i="6" a="1"/>
  <c r="B9426" i="6" a="1"/>
  <c r="H9551" i="6" a="1"/>
  <c r="G9551" i="6" a="1"/>
  <c r="C8888" i="6" a="1"/>
  <c r="B8888" i="6" a="1"/>
  <c r="C7853" i="6" a="1"/>
  <c r="B7853" i="6" a="1"/>
  <c r="H8489" i="6" a="1"/>
  <c r="G8489" i="6" a="1"/>
  <c r="G9381" i="6" a="1"/>
  <c r="H9381" i="6" a="1"/>
  <c r="G8584" i="6" a="1"/>
  <c r="H8584" i="6" a="1"/>
  <c r="B7385" i="6" a="1"/>
  <c r="C7385" i="6" a="1"/>
  <c r="G9118" i="6" a="1"/>
  <c r="H9118" i="6" a="1"/>
  <c r="G5913" i="6" a="1"/>
  <c r="H5913" i="6" a="1"/>
  <c r="B9213" i="6" a="1"/>
  <c r="C9213" i="6" a="1"/>
  <c r="G4157" i="6" a="1"/>
  <c r="H4157" i="6" a="1"/>
  <c r="C7562" i="6" a="1"/>
  <c r="B7562" i="6" a="1"/>
  <c r="H6378" i="6" a="1"/>
  <c r="G6378" i="6" a="1"/>
  <c r="H8763" i="6" a="1"/>
  <c r="G8763" i="6" a="1"/>
  <c r="C7520" i="6" a="1"/>
  <c r="B7520" i="6" a="1"/>
  <c r="C8728" i="6" a="1"/>
  <c r="B8728" i="6" a="1"/>
  <c r="G7142" i="6" a="1"/>
  <c r="H7142" i="6" a="1"/>
  <c r="H8375" i="6" a="1"/>
  <c r="G8375" i="6" a="1"/>
  <c r="C9547" i="6" a="1"/>
  <c r="B9547" i="6" a="1"/>
  <c r="G9329" i="6" a="1"/>
  <c r="H9329" i="6" a="1"/>
  <c r="H6247" i="6" a="1"/>
  <c r="G6247" i="6" a="1"/>
  <c r="H7867" i="6" a="1"/>
  <c r="G7867" i="6" a="1"/>
  <c r="B8782" i="6" a="1"/>
  <c r="C8782" i="6" a="1"/>
  <c r="B7825" i="6" a="1"/>
  <c r="C7825" i="6" a="1"/>
  <c r="H9195" i="6" a="1"/>
  <c r="G9195" i="6" a="1"/>
  <c r="H8853" i="6" a="1"/>
  <c r="G8853" i="6" a="1"/>
  <c r="C9138" i="6" a="1"/>
  <c r="B9138" i="6" a="1"/>
  <c r="G6995" i="6" a="1"/>
  <c r="H6995" i="6" a="1"/>
  <c r="H9407" i="6" a="1"/>
  <c r="G9407" i="6" a="1"/>
  <c r="G8224" i="6" a="1"/>
  <c r="H8224" i="6" a="1"/>
  <c r="C9047" i="6" a="1"/>
  <c r="B9047" i="6" a="1"/>
  <c r="H8522" i="6" a="1"/>
  <c r="G8522" i="6" a="1"/>
  <c r="C5783" i="6" a="1"/>
  <c r="B5783" i="6" a="1"/>
  <c r="B7617" i="6" a="1"/>
  <c r="C7617" i="6" a="1"/>
  <c r="C8392" i="6" a="1"/>
  <c r="B8392" i="6" a="1"/>
  <c r="H7502" i="6" a="1"/>
  <c r="G7502" i="6" a="1"/>
  <c r="C9518" i="6" a="1"/>
  <c r="B9518" i="6" a="1"/>
  <c r="B7337" i="6" a="1"/>
  <c r="C7337" i="6" a="1"/>
  <c r="G9076" i="6" a="1"/>
  <c r="H9076" i="6" a="1"/>
  <c r="C9996" i="6" a="1"/>
  <c r="B9996" i="6" a="1"/>
  <c r="B8151" i="6" a="1"/>
  <c r="C8151" i="6" a="1"/>
  <c r="B8653" i="6" a="1"/>
  <c r="C8653" i="6" a="1"/>
  <c r="H9497" i="6" a="1"/>
  <c r="G9497" i="6" a="1"/>
  <c r="G9543" i="6" a="1"/>
  <c r="H9543" i="6" a="1"/>
  <c r="H9162" i="6" a="1"/>
  <c r="G9162" i="6" a="1"/>
  <c r="G7760" i="6" a="1"/>
  <c r="H7760" i="6" a="1"/>
  <c r="H9729" i="6" a="1"/>
  <c r="G9729" i="6" a="1"/>
  <c r="B7470" i="6" a="1"/>
  <c r="C7470" i="6" a="1"/>
  <c r="B9552" i="6" a="1"/>
  <c r="C9552" i="6" a="1"/>
  <c r="H8806" i="6" a="1"/>
  <c r="G8806" i="6" a="1"/>
  <c r="G9141" i="6" a="1"/>
  <c r="H9141" i="6" a="1"/>
  <c r="C8607" i="6" a="1"/>
  <c r="B8607" i="6" a="1"/>
  <c r="B8262" i="6" a="1"/>
  <c r="C8262" i="6" a="1"/>
  <c r="C6832" i="6" a="1"/>
  <c r="B6832" i="6" a="1"/>
  <c r="C7333" i="6" a="1"/>
  <c r="B7333" i="6" a="1"/>
  <c r="C7299" i="6" a="1"/>
  <c r="B7299" i="6" a="1"/>
  <c r="B7285" i="6" a="1"/>
  <c r="C7285" i="6" a="1"/>
  <c r="C8074" i="6" a="1"/>
  <c r="B8074" i="6" a="1"/>
  <c r="H9063" i="6" a="1"/>
  <c r="G9063" i="6" a="1"/>
  <c r="G7234" i="6" a="1"/>
  <c r="H7234" i="6" a="1"/>
  <c r="H7758" i="6" a="1"/>
  <c r="G7758" i="6" a="1"/>
  <c r="H9321" i="6" a="1"/>
  <c r="G9321" i="6" a="1"/>
  <c r="G9096" i="6" a="1"/>
  <c r="H9096" i="6" a="1"/>
  <c r="H6844" i="6" a="1"/>
  <c r="G6844" i="6" a="1"/>
  <c r="H9684" i="6" a="1"/>
  <c r="G9684" i="6" a="1"/>
  <c r="H9636" i="6" a="1"/>
  <c r="G9636" i="6" a="1"/>
  <c r="G9658" i="6" a="1"/>
  <c r="H9658" i="6" a="1"/>
  <c r="H9349" i="6" a="1"/>
  <c r="G9349" i="6" a="1"/>
  <c r="G9596" i="6" a="1"/>
  <c r="H9596" i="6" a="1"/>
  <c r="G5917" i="6" a="1"/>
  <c r="H5917" i="6" a="1"/>
  <c r="G6490" i="6" a="1"/>
  <c r="H6490" i="6" a="1"/>
  <c r="C8511" i="6" a="1"/>
  <c r="B8511" i="6" a="1"/>
  <c r="G9608" i="6" a="1"/>
  <c r="H9608" i="6" a="1"/>
  <c r="G8047" i="6" a="1"/>
  <c r="H8047" i="6" a="1"/>
  <c r="C6896" i="6" a="1"/>
  <c r="B6896" i="6" a="1"/>
  <c r="C7579" i="6" a="1"/>
  <c r="B7579" i="6" a="1"/>
  <c r="G8212" i="6" a="1"/>
  <c r="H8212" i="6" a="1"/>
  <c r="C7567" i="6" a="1"/>
  <c r="B7567" i="6" a="1"/>
  <c r="B7051" i="6" a="1"/>
  <c r="C7051" i="6" a="1"/>
  <c r="H9047" i="6" a="1"/>
  <c r="G9047" i="6" a="1"/>
  <c r="C6821" i="6" a="1"/>
  <c r="B6821" i="6" a="1"/>
  <c r="H8534" i="6" a="1"/>
  <c r="G8534" i="6" a="1"/>
  <c r="G7622" i="6" a="1"/>
  <c r="H7622" i="6" a="1"/>
  <c r="G7355" i="6" a="1"/>
  <c r="H7355" i="6" a="1"/>
  <c r="B8198" i="6" a="1"/>
  <c r="C8198" i="6" a="1"/>
  <c r="B9157" i="6" a="1"/>
  <c r="C9157" i="6" a="1"/>
  <c r="H8138" i="6" a="1"/>
  <c r="G8138" i="6" a="1"/>
  <c r="H9456" i="6" a="1"/>
  <c r="G9456" i="6" a="1"/>
  <c r="G9211" i="6" a="1"/>
  <c r="H9211" i="6" a="1"/>
  <c r="C9709" i="6" a="1"/>
  <c r="B9709" i="6" a="1"/>
  <c r="C9040" i="6" a="1"/>
  <c r="B9040" i="6" a="1"/>
  <c r="B9233" i="6" a="1"/>
  <c r="C9233" i="6" a="1"/>
  <c r="C9127" i="6" a="1"/>
  <c r="B9127" i="6" a="1"/>
  <c r="C9260" i="6" a="1"/>
  <c r="B9260" i="6" a="1"/>
  <c r="H8829" i="6" a="1"/>
  <c r="G8829" i="6" a="1"/>
  <c r="G9202" i="6" a="1"/>
  <c r="H9202" i="6" a="1"/>
  <c r="B9459" i="6" a="1"/>
  <c r="C9459" i="6" a="1"/>
  <c r="G9137" i="6" a="1"/>
  <c r="H9137" i="6" a="1"/>
  <c r="G9123" i="6" a="1"/>
  <c r="H9123" i="6" a="1"/>
  <c r="H8303" i="6" a="1"/>
  <c r="G8303" i="6" a="1"/>
  <c r="H9468" i="6" a="1"/>
  <c r="G9468" i="6" a="1"/>
  <c r="B9576" i="6" a="1"/>
  <c r="C9576" i="6" a="1"/>
  <c r="G9842" i="6" a="1"/>
  <c r="H9842" i="6" a="1"/>
  <c r="C9269" i="6" a="1"/>
  <c r="B9269" i="6" a="1"/>
  <c r="G9707" i="6" a="1"/>
  <c r="H9707" i="6" a="1"/>
  <c r="B8760" i="6" a="1"/>
  <c r="C8760" i="6" a="1"/>
  <c r="G8682" i="6" a="1"/>
  <c r="H8682" i="6" a="1"/>
  <c r="H9796" i="6" a="1"/>
  <c r="G9796" i="6" a="1"/>
  <c r="G8387" i="6" a="1"/>
  <c r="H8387" i="6" a="1"/>
  <c r="H9020" i="6" a="1"/>
  <c r="G9020" i="6" a="1"/>
  <c r="H9045" i="6" a="1"/>
  <c r="G9045" i="6" a="1"/>
  <c r="G9219" i="6" a="1"/>
  <c r="H9219" i="6" a="1"/>
  <c r="B9835" i="6" a="1"/>
  <c r="C9835" i="6" a="1"/>
  <c r="B8693" i="6" a="1"/>
  <c r="C8693" i="6" a="1"/>
  <c r="G9516" i="6" a="1"/>
  <c r="H9516" i="6" a="1"/>
  <c r="H9229" i="6" a="1"/>
  <c r="G9229" i="6" a="1"/>
  <c r="G9226" i="6" a="1"/>
  <c r="H9226" i="6" a="1"/>
  <c r="H8961" i="6" a="1"/>
  <c r="G8961" i="6" a="1"/>
  <c r="B9728" i="6" a="1"/>
  <c r="C9728" i="6" a="1"/>
  <c r="G9027" i="6" a="1"/>
  <c r="H9027" i="6" a="1"/>
  <c r="C9607" i="6" a="1"/>
  <c r="B9607" i="6" a="1"/>
  <c r="C9711" i="6" a="1"/>
  <c r="B9711" i="6" a="1"/>
  <c r="B8692" i="6" a="1"/>
  <c r="C8692" i="6" a="1"/>
  <c r="H8298" i="6" a="1"/>
  <c r="G8298" i="6" a="1"/>
  <c r="C8572" i="6" a="1"/>
  <c r="B8572" i="6" a="1"/>
  <c r="H9972" i="6" a="1"/>
  <c r="G9972" i="6" a="1"/>
  <c r="B8324" i="6" a="1"/>
  <c r="C8324" i="6" a="1"/>
  <c r="H9318" i="6" a="1"/>
  <c r="G9318" i="6" a="1"/>
  <c r="B9969" i="6" a="1"/>
  <c r="C9969" i="6" a="1"/>
  <c r="C8909" i="6" a="1"/>
  <c r="B8909" i="6" a="1"/>
  <c r="C9205" i="6" a="1"/>
  <c r="B9205" i="6" a="1"/>
  <c r="C9693" i="6" a="1"/>
  <c r="B9693" i="6" a="1"/>
  <c r="H8329" i="6" a="1"/>
  <c r="G8329" i="6" a="1"/>
  <c r="G9404" i="6" a="1"/>
  <c r="H9404" i="6" a="1"/>
  <c r="B9687" i="6" a="1"/>
  <c r="C9687" i="6" a="1"/>
  <c r="C9424" i="6" a="1"/>
  <c r="B9424" i="6" a="1"/>
  <c r="B9063" i="6" a="1"/>
  <c r="C9063" i="6" a="1"/>
  <c r="C9833" i="6" a="1"/>
  <c r="B9833" i="6" a="1"/>
  <c r="B9418" i="6" a="1"/>
  <c r="C9418" i="6" a="1"/>
  <c r="B6358" i="6" a="1"/>
  <c r="C6358" i="6" a="1"/>
  <c r="B7711" i="6" a="1"/>
  <c r="C7711" i="6" a="1"/>
  <c r="C9925" i="6" a="1"/>
  <c r="B9925" i="6" a="1"/>
  <c r="C9926" i="6" a="1"/>
  <c r="B9926" i="6" a="1"/>
  <c r="B9324" i="6" a="1"/>
  <c r="C9324" i="6" a="1"/>
  <c r="C9468" i="6" a="1"/>
  <c r="B9468" i="6" a="1"/>
  <c r="H8674" i="6" a="1"/>
  <c r="G8674" i="6" a="1"/>
  <c r="C9333" i="6" a="1"/>
  <c r="B9333" i="6" a="1"/>
  <c r="G9664" i="6" a="1"/>
  <c r="H9664" i="6" a="1"/>
  <c r="B9646" i="6" a="1"/>
  <c r="C9646" i="6" a="1"/>
  <c r="B9989" i="6" a="1"/>
  <c r="C9989" i="6" a="1"/>
  <c r="C8988" i="6" a="1"/>
  <c r="B8988" i="6" a="1"/>
  <c r="B9548" i="6" a="1"/>
  <c r="C9548" i="6" a="1"/>
  <c r="B8374" i="6" a="1"/>
  <c r="C8374" i="6" a="1"/>
  <c r="B8759" i="6" a="1"/>
  <c r="C8759" i="6" a="1"/>
  <c r="B9042" i="6" a="1"/>
  <c r="C9042" i="6" a="1"/>
  <c r="C9604" i="6" a="1"/>
  <c r="B9604" i="6" a="1"/>
  <c r="B9300" i="6" a="1"/>
  <c r="C9300" i="6" a="1"/>
  <c r="G8714" i="6" a="1"/>
  <c r="H8714" i="6" a="1"/>
  <c r="B8339" i="6" a="1"/>
  <c r="C8339" i="6" a="1"/>
  <c r="H9031" i="6" a="1"/>
  <c r="G9031" i="6" a="1"/>
  <c r="C7464" i="6" a="1"/>
  <c r="B7464" i="6" a="1"/>
  <c r="G8380" i="6" a="1"/>
  <c r="H8380" i="6" a="1"/>
  <c r="H9863" i="6" a="1"/>
  <c r="G9863" i="6" a="1"/>
  <c r="B9939" i="6" a="1"/>
  <c r="C9939" i="6" a="1"/>
  <c r="C9183" i="6" a="1"/>
  <c r="B9183" i="6" a="1"/>
  <c r="C8628" i="6" a="1"/>
  <c r="B8628" i="6" a="1"/>
  <c r="H9422" i="6" a="1"/>
  <c r="G9422" i="6" a="1"/>
  <c r="G8054" i="6" a="1"/>
  <c r="H8054" i="6" a="1"/>
  <c r="B9440" i="6" a="1"/>
  <c r="C9440" i="6" a="1"/>
  <c r="C9777" i="6" a="1"/>
  <c r="B9777" i="6" a="1"/>
  <c r="G8928" i="6" a="1"/>
  <c r="H8928" i="6" a="1"/>
  <c r="H7777" i="6" a="1"/>
  <c r="G7777" i="6" a="1"/>
  <c r="H7469" i="6" a="1"/>
  <c r="G7469" i="6" a="1"/>
  <c r="C9872" i="6" a="1"/>
  <c r="B9872" i="6" a="1"/>
  <c r="B9532" i="6" a="1"/>
  <c r="C9532" i="6" a="1"/>
  <c r="G9079" i="6" a="1"/>
  <c r="H9079" i="6" a="1"/>
  <c r="C1325" i="6" a="1"/>
  <c r="B1325" i="6" a="1"/>
  <c r="B933" i="6" a="1"/>
  <c r="C933" i="6" a="1"/>
  <c r="C3236" i="6" a="1"/>
  <c r="B3236" i="6" a="1"/>
  <c r="H950" i="6" a="1"/>
  <c r="G950" i="6" a="1"/>
  <c r="B2000" i="6" a="1"/>
  <c r="C2000" i="6" a="1"/>
  <c r="H29" i="6" a="1"/>
  <c r="G29" i="6" a="1"/>
  <c r="G5709" i="6" a="1"/>
  <c r="H5709" i="6" a="1"/>
  <c r="B2916" i="6" a="1"/>
  <c r="C2916" i="6" a="1"/>
  <c r="B391" i="6" a="1"/>
  <c r="C391" i="6" a="1"/>
  <c r="C737" i="6" a="1"/>
  <c r="B737" i="6" a="1"/>
  <c r="H558" i="6" a="1"/>
  <c r="G558" i="6" a="1"/>
  <c r="B154" i="6" a="1"/>
  <c r="C154" i="6" a="1"/>
  <c r="H1911" i="6" a="1"/>
  <c r="G1911" i="6" a="1"/>
  <c r="B82" i="6" a="1"/>
  <c r="C82" i="6" a="1"/>
  <c r="H876" i="6" a="1"/>
  <c r="G876" i="6" a="1"/>
  <c r="C1780" i="6" a="1"/>
  <c r="B1780" i="6" a="1"/>
  <c r="G74" i="6" a="1"/>
  <c r="H74" i="6" a="1"/>
  <c r="C2944" i="6" a="1"/>
  <c r="B2944" i="6" a="1"/>
  <c r="C2147" i="6" a="1"/>
  <c r="B2147" i="6" a="1"/>
  <c r="G1325" i="6" a="1"/>
  <c r="H1325" i="6" a="1"/>
  <c r="G1130" i="6" a="1"/>
  <c r="H1130" i="6" a="1"/>
  <c r="C1981" i="6" a="1"/>
  <c r="B1981" i="6" a="1"/>
  <c r="C842" i="6" a="1"/>
  <c r="B842" i="6" a="1"/>
  <c r="B774" i="6" a="1"/>
  <c r="C774" i="6" a="1"/>
  <c r="H2608" i="6" a="1"/>
  <c r="G2608" i="6" a="1"/>
  <c r="H228" i="6" a="1"/>
  <c r="G228" i="6" a="1"/>
  <c r="C6610" i="6" a="1"/>
  <c r="B6610" i="6" a="1"/>
  <c r="B1548" i="6" a="1"/>
  <c r="C1548" i="6" a="1"/>
  <c r="G360" i="6" a="1"/>
  <c r="H360" i="6" a="1"/>
  <c r="G1930" i="6" a="1"/>
  <c r="H1930" i="6" a="1"/>
  <c r="H6157" i="6" a="1"/>
  <c r="G6157" i="6" a="1"/>
  <c r="G1703" i="6" a="1"/>
  <c r="H1703" i="6" a="1"/>
  <c r="C95" i="6" a="1"/>
  <c r="B95" i="6" a="1"/>
  <c r="G4051" i="6" a="1"/>
  <c r="H4051" i="6" a="1"/>
  <c r="C2887" i="6" a="1"/>
  <c r="B2887" i="6" a="1"/>
  <c r="B2377" i="6" a="1"/>
  <c r="C2377" i="6" a="1"/>
  <c r="H5703" i="6" a="1"/>
  <c r="G5703" i="6" a="1"/>
  <c r="C2711" i="6" a="1"/>
  <c r="B2711" i="6" a="1"/>
  <c r="C3154" i="6" a="1"/>
  <c r="B3154" i="6" a="1"/>
  <c r="B4656" i="6" a="1"/>
  <c r="C4656" i="6" a="1"/>
  <c r="H1230" i="6" a="1"/>
  <c r="G1230" i="6" a="1"/>
  <c r="B2291" i="6" a="1"/>
  <c r="C2291" i="6" a="1"/>
  <c r="H420" i="6" a="1"/>
  <c r="G420" i="6" a="1"/>
  <c r="B1566" i="6" a="1"/>
  <c r="C1566" i="6" a="1"/>
  <c r="G253" i="6" a="1"/>
  <c r="H253" i="6" a="1"/>
  <c r="G3670" i="6" a="1"/>
  <c r="H3670" i="6" a="1"/>
  <c r="G1599" i="6" a="1"/>
  <c r="H1599" i="6" a="1"/>
  <c r="C4459" i="6" a="1"/>
  <c r="B4459" i="6" a="1"/>
  <c r="G2326" i="6" a="1"/>
  <c r="H2326" i="6" a="1"/>
  <c r="H7847" i="6" a="1"/>
  <c r="G7847" i="6" a="1"/>
  <c r="C248" i="6" a="1"/>
  <c r="B248" i="6" a="1"/>
  <c r="H2248" i="6" a="1"/>
  <c r="G2248" i="6" a="1"/>
  <c r="H1303" i="6" a="1"/>
  <c r="G1303" i="6" a="1"/>
  <c r="G73" i="6" a="1"/>
  <c r="H73" i="6" a="1"/>
  <c r="C1427" i="6" a="1"/>
  <c r="B1427" i="6" a="1"/>
  <c r="B1226" i="6" a="1"/>
  <c r="C1226" i="6" a="1"/>
  <c r="H309" i="6" a="1"/>
  <c r="G309" i="6" a="1"/>
  <c r="B2111" i="6" a="1"/>
  <c r="C2111" i="6" a="1"/>
  <c r="B6667" i="6" a="1"/>
  <c r="C6667" i="6" a="1"/>
  <c r="B561" i="6" a="1"/>
  <c r="C561" i="6" a="1"/>
  <c r="B3945" i="6" a="1"/>
  <c r="C3945" i="6" a="1"/>
  <c r="H63" i="6" a="1"/>
  <c r="G63" i="6" a="1"/>
  <c r="H398" i="6" a="1"/>
  <c r="G398" i="6" a="1"/>
  <c r="B23" i="6" a="1"/>
  <c r="C23" i="6" a="1"/>
  <c r="G2300" i="6" a="1"/>
  <c r="H2300" i="6" a="1"/>
  <c r="C922" i="6" a="1"/>
  <c r="B922" i="6" a="1"/>
  <c r="H3290" i="6" a="1"/>
  <c r="G3290" i="6" a="1"/>
  <c r="H4156" i="6" a="1"/>
  <c r="G4156" i="6" a="1"/>
  <c r="C4424" i="6" a="1"/>
  <c r="B4424" i="6" a="1"/>
  <c r="B2312" i="6" a="1"/>
  <c r="C2312" i="6" a="1"/>
  <c r="G1814" i="6" a="1"/>
  <c r="H1814" i="6" a="1"/>
  <c r="B6462" i="6" a="1"/>
  <c r="C6462" i="6" a="1"/>
  <c r="G541" i="6" a="1"/>
  <c r="H541" i="6" a="1"/>
  <c r="C1326" i="6" a="1"/>
  <c r="B1326" i="6" a="1"/>
  <c r="G536" i="6" a="1"/>
  <c r="H536" i="6" a="1"/>
  <c r="B1182" i="6" a="1"/>
  <c r="C1182" i="6" a="1"/>
  <c r="B2128" i="6" a="1"/>
  <c r="C2128" i="6" a="1"/>
  <c r="G3161" i="6" a="1"/>
  <c r="H3161" i="6" a="1"/>
  <c r="G2422" i="6" a="1"/>
  <c r="H2422" i="6" a="1"/>
  <c r="C5288" i="6" a="1"/>
  <c r="B5288" i="6" a="1"/>
  <c r="G1099" i="6" a="1"/>
  <c r="H1099" i="6" a="1"/>
  <c r="B620" i="6" a="1"/>
  <c r="C620" i="6" a="1"/>
  <c r="B1063" i="6" a="1"/>
  <c r="C1063" i="6" a="1"/>
  <c r="C4061" i="6" a="1"/>
  <c r="B4061" i="6" a="1"/>
  <c r="B3400" i="6" a="1"/>
  <c r="C3400" i="6" a="1"/>
  <c r="B301" i="6" a="1"/>
  <c r="C301" i="6" a="1"/>
  <c r="C1169" i="6" a="1"/>
  <c r="B1169" i="6" a="1"/>
  <c r="G1439" i="6" a="1"/>
  <c r="H1439" i="6" a="1"/>
  <c r="C1421" i="6" a="1"/>
  <c r="B1421" i="6" a="1"/>
  <c r="H1228" i="6" a="1"/>
  <c r="G1228" i="6" a="1"/>
  <c r="H1842" i="6" a="1"/>
  <c r="G1842" i="6" a="1"/>
  <c r="G906" i="6" a="1"/>
  <c r="H906" i="6" a="1"/>
  <c r="B499" i="6" a="1"/>
  <c r="C499" i="6" a="1"/>
  <c r="B5738" i="6" a="1"/>
  <c r="C5738" i="6" a="1"/>
  <c r="B234" i="6" a="1"/>
  <c r="C234" i="6" a="1"/>
  <c r="C3219" i="6" a="1"/>
  <c r="B3219" i="6" a="1"/>
  <c r="H1090" i="6" a="1"/>
  <c r="G1090" i="6" a="1"/>
  <c r="B828" i="6" a="1"/>
  <c r="C828" i="6" a="1"/>
  <c r="H1190" i="6" a="1"/>
  <c r="G1190" i="6" a="1"/>
  <c r="H2262" i="6" a="1"/>
  <c r="G2262" i="6" a="1"/>
  <c r="B2416" i="6" a="1"/>
  <c r="C2416" i="6" a="1"/>
  <c r="G35" i="6" a="1"/>
  <c r="H35" i="6" a="1"/>
  <c r="H1471" i="6" a="1"/>
  <c r="G1471" i="6" a="1"/>
  <c r="H304" i="6" a="1"/>
  <c r="G304" i="6" a="1"/>
  <c r="G927" i="6" a="1"/>
  <c r="H927" i="6" a="1"/>
  <c r="C5963" i="6" a="1"/>
  <c r="B5963" i="6" a="1"/>
  <c r="B1841" i="6" a="1"/>
  <c r="C1841" i="6" a="1"/>
  <c r="B1868" i="6" a="1"/>
  <c r="C1868" i="6" a="1"/>
  <c r="C1529" i="6" a="1"/>
  <c r="B1529" i="6" a="1"/>
  <c r="G3055" i="6" a="1"/>
  <c r="H3055" i="6" a="1"/>
  <c r="C181" i="6" a="1"/>
  <c r="B181" i="6" a="1"/>
  <c r="G3858" i="6" a="1"/>
  <c r="H3858" i="6" a="1"/>
  <c r="B4223" i="6" a="1"/>
  <c r="C4223" i="6" a="1"/>
  <c r="H223" i="6" a="1"/>
  <c r="G223" i="6" a="1"/>
  <c r="B345" i="6" a="1"/>
  <c r="C345" i="6" a="1"/>
  <c r="C867" i="6" a="1"/>
  <c r="B867" i="6" a="1"/>
  <c r="C2953" i="6" a="1"/>
  <c r="B2953" i="6" a="1"/>
  <c r="H5028" i="6" a="1"/>
  <c r="G5028" i="6" a="1"/>
  <c r="C2943" i="6" a="1"/>
  <c r="B2943" i="6" a="1"/>
  <c r="C1146" i="6" a="1"/>
  <c r="B1146" i="6" a="1"/>
  <c r="C1377" i="6" a="1"/>
  <c r="B1377" i="6" a="1"/>
  <c r="H2231" i="6" a="1"/>
  <c r="G2231" i="6" a="1"/>
  <c r="C2194" i="6" a="1"/>
  <c r="B2194" i="6" a="1"/>
  <c r="H4989" i="6" a="1"/>
  <c r="G4989" i="6" a="1"/>
  <c r="H727" i="6" a="1"/>
  <c r="G727" i="6" a="1"/>
  <c r="G2849" i="6" a="1"/>
  <c r="H2849" i="6" a="1"/>
  <c r="B244" i="6" a="1"/>
  <c r="C244" i="6" a="1"/>
  <c r="B1543" i="6" a="1"/>
  <c r="C1543" i="6" a="1"/>
  <c r="B4466" i="6" a="1"/>
  <c r="C4466" i="6" a="1"/>
  <c r="B2004" i="6" a="1"/>
  <c r="C2004" i="6" a="1"/>
  <c r="H2408" i="6" a="1"/>
  <c r="G2408" i="6" a="1"/>
  <c r="H4556" i="6" a="1"/>
  <c r="G4556" i="6" a="1"/>
  <c r="B512" i="6" a="1"/>
  <c r="C512" i="6" a="1"/>
  <c r="C1223" i="6" a="1"/>
  <c r="B1223" i="6" a="1"/>
  <c r="C2379" i="6" a="1"/>
  <c r="B2379" i="6" a="1"/>
  <c r="H3537" i="6" a="1"/>
  <c r="G3537" i="6" a="1"/>
  <c r="H12" i="6" a="1"/>
  <c r="G12" i="6" a="1"/>
  <c r="C755" i="6" a="1"/>
  <c r="B755" i="6" a="1"/>
  <c r="G43" i="6" a="1"/>
  <c r="H43" i="6" a="1"/>
  <c r="G4116" i="6" a="1"/>
  <c r="H4116" i="6" a="1"/>
  <c r="H2725" i="6" a="1"/>
  <c r="G2725" i="6" a="1"/>
  <c r="C10" i="6" a="1"/>
  <c r="B10" i="6" a="1"/>
  <c r="B2387" i="6" a="1"/>
  <c r="C2387" i="6" a="1"/>
  <c r="C1766" i="6" a="1"/>
  <c r="B1766" i="6" a="1"/>
  <c r="H4297" i="6" a="1"/>
  <c r="G4297" i="6" a="1"/>
  <c r="H1175" i="6" a="1"/>
  <c r="G1175" i="6" a="1"/>
  <c r="B1507" i="6" a="1"/>
  <c r="C1507" i="6" a="1"/>
  <c r="C3366" i="6" a="1"/>
  <c r="B3366" i="6" a="1"/>
  <c r="C5423" i="6" a="1"/>
  <c r="B5423" i="6" a="1"/>
  <c r="H5120" i="6" a="1"/>
  <c r="G5120" i="6" a="1"/>
  <c r="B4664" i="6" a="1"/>
  <c r="C4664" i="6" a="1"/>
  <c r="H2556" i="6" a="1"/>
  <c r="G2556" i="6" a="1"/>
  <c r="H3636" i="6" a="1"/>
  <c r="G3636" i="6" a="1"/>
  <c r="H190" i="6" a="1"/>
  <c r="G190" i="6" a="1"/>
  <c r="G3927" i="6" a="1"/>
  <c r="H3927" i="6" a="1"/>
  <c r="G2430" i="6" a="1"/>
  <c r="H2430" i="6" a="1"/>
  <c r="G1040" i="6" a="1"/>
  <c r="H1040" i="6" a="1"/>
  <c r="H3175" i="6" a="1"/>
  <c r="G3175" i="6" a="1"/>
  <c r="G1174" i="6" a="1"/>
  <c r="H1174" i="6" a="1"/>
  <c r="H5358" i="6" a="1"/>
  <c r="G5358" i="6" a="1"/>
  <c r="B532" i="6" a="1"/>
  <c r="C532" i="6" a="1"/>
  <c r="G1558" i="6" a="1"/>
  <c r="H1558" i="6" a="1"/>
  <c r="G1572" i="6" a="1"/>
  <c r="H1572" i="6" a="1"/>
  <c r="C5629" i="6" a="1"/>
  <c r="B5629" i="6" a="1"/>
  <c r="B2421" i="6" a="1"/>
  <c r="C2421" i="6" a="1"/>
  <c r="C1680" i="6" a="1"/>
  <c r="B1680" i="6" a="1"/>
  <c r="G3039" i="6" a="1"/>
  <c r="H3039" i="6" a="1"/>
  <c r="G2060" i="6" a="1"/>
  <c r="H2060" i="6" a="1"/>
  <c r="G3643" i="6" a="1"/>
  <c r="H3643" i="6" a="1"/>
  <c r="B1472" i="6" a="1"/>
  <c r="C1472" i="6" a="1"/>
  <c r="C59" i="6" a="1"/>
  <c r="B59" i="6" a="1"/>
  <c r="C4034" i="6" a="1"/>
  <c r="B4034" i="6" a="1"/>
  <c r="H2192" i="6" a="1"/>
  <c r="G2192" i="6" a="1"/>
  <c r="H2892" i="6" a="1"/>
  <c r="G2892" i="6" a="1"/>
  <c r="B605" i="6" a="1"/>
  <c r="C605" i="6" a="1"/>
  <c r="G1781" i="6" a="1"/>
  <c r="H1781" i="6" a="1"/>
  <c r="B2006" i="6" a="1"/>
  <c r="C2006" i="6" a="1"/>
  <c r="H3192" i="6" a="1"/>
  <c r="G3192" i="6" a="1"/>
  <c r="B506" i="6" a="1"/>
  <c r="C506" i="6" a="1"/>
  <c r="C2241" i="6" a="1"/>
  <c r="B2241" i="6" a="1"/>
  <c r="C2211" i="6" a="1"/>
  <c r="B2211" i="6" a="1"/>
  <c r="C647" i="6" a="1"/>
  <c r="B647" i="6" a="1"/>
  <c r="G3581" i="6" a="1"/>
  <c r="H3581" i="6" a="1"/>
  <c r="H2475" i="6" a="1"/>
  <c r="G2475" i="6" a="1"/>
  <c r="C2075" i="6" a="1"/>
  <c r="B2075" i="6" a="1"/>
  <c r="H292" i="6" a="1"/>
  <c r="G292" i="6" a="1"/>
  <c r="G3215" i="6" a="1"/>
  <c r="H3215" i="6" a="1"/>
  <c r="C678" i="6" a="1"/>
  <c r="B678" i="6" a="1"/>
  <c r="B2921" i="6" a="1"/>
  <c r="C2921" i="6" a="1"/>
  <c r="C2173" i="6" a="1"/>
  <c r="B2173" i="6" a="1"/>
  <c r="H1563" i="6" a="1"/>
  <c r="G1563" i="6" a="1"/>
  <c r="C427" i="6" a="1"/>
  <c r="B427" i="6" a="1"/>
  <c r="B1073" i="6" a="1"/>
  <c r="C1073" i="6" a="1"/>
  <c r="H908" i="6" a="1"/>
  <c r="G908" i="6" a="1"/>
  <c r="H1759" i="6" a="1"/>
  <c r="G1759" i="6" a="1"/>
  <c r="C4661" i="6" a="1"/>
  <c r="B4661" i="6" a="1"/>
  <c r="C184" i="6" a="1"/>
  <c r="B184" i="6" a="1"/>
  <c r="C3228" i="6" a="1"/>
  <c r="B3228" i="6" a="1"/>
  <c r="G737" i="6" a="1"/>
  <c r="H737" i="6" a="1"/>
  <c r="G871" i="6" a="1"/>
  <c r="H871" i="6" a="1"/>
  <c r="G1121" i="6" a="1"/>
  <c r="H1121" i="6" a="1"/>
  <c r="C2077" i="6" a="1"/>
  <c r="B2077" i="6" a="1"/>
  <c r="G1123" i="6" a="1"/>
  <c r="H1123" i="6" a="1"/>
  <c r="C226" i="6" a="1"/>
  <c r="B226" i="6" a="1"/>
  <c r="B3177" i="6" a="1"/>
  <c r="C3177" i="6" a="1"/>
  <c r="H1690" i="6" a="1"/>
  <c r="G1690" i="6" a="1"/>
  <c r="H1367" i="6" a="1"/>
  <c r="G1367" i="6" a="1"/>
  <c r="B3277" i="6" a="1"/>
  <c r="C3277" i="6" a="1"/>
  <c r="G1667" i="6" a="1"/>
  <c r="H1667" i="6" a="1"/>
  <c r="B2014" i="6" a="1"/>
  <c r="C2014" i="6" a="1"/>
  <c r="G2256" i="6" a="1"/>
  <c r="H2256" i="6" a="1"/>
  <c r="C3563" i="6" a="1"/>
  <c r="B3563" i="6" a="1"/>
  <c r="G5116" i="6" a="1"/>
  <c r="H5116" i="6" a="1"/>
  <c r="H3206" i="6" a="1"/>
  <c r="G3206" i="6" a="1"/>
  <c r="C3716" i="6" a="1"/>
  <c r="B3716" i="6" a="1"/>
  <c r="B6335" i="6" a="1"/>
  <c r="C6335" i="6" a="1"/>
  <c r="B615" i="6" a="1"/>
  <c r="C615" i="6" a="1"/>
  <c r="G2214" i="6" a="1"/>
  <c r="H2214" i="6" a="1"/>
  <c r="C1198" i="6" a="1"/>
  <c r="B1198" i="6" a="1"/>
  <c r="G661" i="6" a="1"/>
  <c r="H661" i="6" a="1"/>
  <c r="H3610" i="6" a="1"/>
  <c r="G3610" i="6" a="1"/>
  <c r="B1492" i="6" a="1"/>
  <c r="C1492" i="6" a="1"/>
  <c r="G2352" i="6" a="1"/>
  <c r="H2352" i="6" a="1"/>
  <c r="H868" i="6" a="1"/>
  <c r="G868" i="6" a="1"/>
  <c r="H5088" i="6" a="1"/>
  <c r="G5088" i="6" a="1"/>
  <c r="C1496" i="6" a="1"/>
  <c r="B1496" i="6" a="1"/>
  <c r="C1717" i="6" a="1"/>
  <c r="B1717" i="6" a="1"/>
  <c r="G184" i="6" a="1"/>
  <c r="H184" i="6" a="1"/>
  <c r="C51" i="6" a="1"/>
  <c r="B51" i="6" a="1"/>
  <c r="B3282" i="6" a="1"/>
  <c r="C3282" i="6" a="1"/>
  <c r="H557" i="6" a="1"/>
  <c r="G557" i="6" a="1"/>
  <c r="C250" i="6" a="1"/>
  <c r="B250" i="6" a="1"/>
  <c r="G640" i="6" a="1"/>
  <c r="H640" i="6" a="1"/>
  <c r="G1909" i="6" a="1"/>
  <c r="H1909" i="6" a="1"/>
  <c r="H3056" i="6" a="1"/>
  <c r="G3056" i="6" a="1"/>
  <c r="H1938" i="6" a="1"/>
  <c r="G1938" i="6" a="1"/>
  <c r="B557" i="6" a="1"/>
  <c r="C557" i="6" a="1"/>
  <c r="B3513" i="6" a="1"/>
  <c r="C3513" i="6" a="1"/>
  <c r="H1076" i="6" a="1"/>
  <c r="G1076" i="6" a="1"/>
  <c r="B1849" i="6" a="1"/>
  <c r="C1849" i="6" a="1"/>
  <c r="B5123" i="6" a="1"/>
  <c r="C5123" i="6" a="1"/>
  <c r="H4200" i="6" a="1"/>
  <c r="G4200" i="6" a="1"/>
  <c r="G3672" i="6" a="1"/>
  <c r="H3672" i="6" a="1"/>
  <c r="C4503" i="6" a="1"/>
  <c r="B4503" i="6" a="1"/>
  <c r="C735" i="6" a="1"/>
  <c r="B735" i="6" a="1"/>
  <c r="B1286" i="6" a="1"/>
  <c r="C1286" i="6" a="1"/>
  <c r="C4194" i="6" a="1"/>
  <c r="B4194" i="6" a="1"/>
  <c r="B813" i="6" a="1"/>
  <c r="C813" i="6" a="1"/>
  <c r="B1699" i="6" a="1"/>
  <c r="C1699" i="6" a="1"/>
  <c r="C1687" i="6" a="1"/>
  <c r="B1687" i="6" a="1"/>
  <c r="H1886" i="6" a="1"/>
  <c r="G1886" i="6" a="1"/>
  <c r="C309" i="6" a="1"/>
  <c r="B309" i="6" a="1"/>
  <c r="H3101" i="6" a="1"/>
  <c r="G3101" i="6" a="1"/>
  <c r="B1550" i="6" a="1"/>
  <c r="C1550" i="6" a="1"/>
  <c r="G446" i="6" a="1"/>
  <c r="H446" i="6" a="1"/>
  <c r="H319" i="6" a="1"/>
  <c r="G319" i="6" a="1"/>
  <c r="G284" i="6" a="1"/>
  <c r="H284" i="6" a="1"/>
  <c r="C734" i="6" a="1"/>
  <c r="B734" i="6" a="1"/>
  <c r="H2140" i="6" a="1"/>
  <c r="G2140" i="6" a="1"/>
  <c r="H2411" i="6" a="1"/>
  <c r="G2411" i="6" a="1"/>
  <c r="C1156" i="6" a="1"/>
  <c r="B1156" i="6" a="1"/>
  <c r="C1335" i="6" a="1"/>
  <c r="B1335" i="6" a="1"/>
  <c r="B1636" i="6" a="1"/>
  <c r="C1636" i="6" a="1"/>
  <c r="H3015" i="6" a="1"/>
  <c r="G3015" i="6" a="1"/>
  <c r="G1906" i="6" a="1"/>
  <c r="H1906" i="6" a="1"/>
  <c r="B2193" i="6" a="1"/>
  <c r="C2193" i="6" a="1"/>
  <c r="G704" i="6" a="1"/>
  <c r="H704" i="6" a="1"/>
  <c r="C472" i="6" a="1"/>
  <c r="B472" i="6" a="1"/>
  <c r="H4029" i="6" a="1"/>
  <c r="G4029" i="6" a="1"/>
  <c r="B347" i="6" a="1"/>
  <c r="C347" i="6" a="1"/>
  <c r="G754" i="6" a="1"/>
  <c r="H754" i="6" a="1"/>
  <c r="H3833" i="6" a="1"/>
  <c r="G3833" i="6" a="1"/>
  <c r="B1229" i="6" a="1"/>
  <c r="C1229" i="6" a="1"/>
  <c r="G2467" i="6" a="1"/>
  <c r="H2467" i="6" a="1"/>
  <c r="G2517" i="6" a="1"/>
  <c r="H2517" i="6" a="1"/>
  <c r="C13" i="6" a="1"/>
  <c r="B13" i="6" a="1"/>
  <c r="B2508" i="6" a="1"/>
  <c r="C2508" i="6" a="1"/>
  <c r="C2623" i="6" a="1"/>
  <c r="B2623" i="6" a="1"/>
  <c r="C1085" i="6" a="1"/>
  <c r="B1085" i="6" a="1"/>
  <c r="B3624" i="6" a="1"/>
  <c r="C3624" i="6" a="1"/>
  <c r="C1356" i="6" a="1"/>
  <c r="B1356" i="6" a="1"/>
  <c r="G4192" i="6" a="1"/>
  <c r="H4192" i="6" a="1"/>
  <c r="H1800" i="6" a="1"/>
  <c r="G1800" i="6" a="1"/>
  <c r="H169" i="6" a="1"/>
  <c r="G169" i="6" a="1"/>
  <c r="H865" i="6" a="1"/>
  <c r="G865" i="6" a="1"/>
  <c r="C494" i="6" a="1"/>
  <c r="B494" i="6" a="1"/>
  <c r="G5091" i="6" a="1"/>
  <c r="H5091" i="6" a="1"/>
  <c r="H2255" i="6" a="1"/>
  <c r="G2255" i="6" a="1"/>
  <c r="G4037" i="6" a="1"/>
  <c r="H4037" i="6" a="1"/>
  <c r="C4359" i="6" a="1"/>
  <c r="B4359" i="6" a="1"/>
  <c r="B1885" i="6" a="1"/>
  <c r="C1885" i="6" a="1"/>
  <c r="G1790" i="6" a="1"/>
  <c r="H1790" i="6" a="1"/>
  <c r="H1497" i="6" a="1"/>
  <c r="G1497" i="6" a="1"/>
  <c r="C381" i="6" a="1"/>
  <c r="B381" i="6" a="1"/>
  <c r="G1317" i="6" a="1"/>
  <c r="H1317" i="6" a="1"/>
  <c r="H4251" i="6" a="1"/>
  <c r="G4251" i="6" a="1"/>
  <c r="B2428" i="6" a="1"/>
  <c r="C2428" i="6" a="1"/>
  <c r="C807" i="6" a="1"/>
  <c r="B807" i="6" a="1"/>
  <c r="H1963" i="6" a="1"/>
  <c r="G1963" i="6" a="1"/>
  <c r="G518" i="6" a="1"/>
  <c r="H518" i="6" a="1"/>
  <c r="G921" i="6" a="1"/>
  <c r="H921" i="6" a="1"/>
  <c r="B1306" i="6" a="1"/>
  <c r="C1306" i="6" a="1"/>
  <c r="G1788" i="6" a="1"/>
  <c r="H1788" i="6" a="1"/>
  <c r="H384" i="6" a="1"/>
  <c r="G384" i="6" a="1"/>
  <c r="B1869" i="6" a="1"/>
  <c r="C1869" i="6" a="1"/>
  <c r="B720" i="6" a="1"/>
  <c r="C720" i="6" a="1"/>
  <c r="H275" i="6" a="1"/>
  <c r="G275" i="6" a="1"/>
  <c r="B1990" i="6" a="1"/>
  <c r="C1990" i="6" a="1"/>
  <c r="C3353" i="6" a="1"/>
  <c r="B3353" i="6" a="1"/>
  <c r="G314" i="6" a="1"/>
  <c r="H314" i="6" a="1"/>
  <c r="B833" i="6" a="1"/>
  <c r="C833" i="6" a="1"/>
  <c r="G1979" i="6" a="1"/>
  <c r="H1979" i="6" a="1"/>
  <c r="H1779" i="6" a="1"/>
  <c r="G1779" i="6" a="1"/>
  <c r="G3024" i="6" a="1"/>
  <c r="H3024" i="6" a="1"/>
  <c r="B214" i="6" a="1"/>
  <c r="C214" i="6" a="1"/>
  <c r="G939" i="6" a="1"/>
  <c r="H939" i="6" a="1"/>
  <c r="G1068" i="6" a="1"/>
  <c r="H1068" i="6" a="1"/>
  <c r="G4705" i="6" a="1"/>
  <c r="H4705" i="6" a="1"/>
  <c r="B2371" i="6" a="1"/>
  <c r="C2371" i="6" a="1"/>
  <c r="G2299" i="6" a="1"/>
  <c r="H2299" i="6" a="1"/>
  <c r="C1151" i="6" a="1"/>
  <c r="B1151" i="6" a="1"/>
  <c r="H2486" i="6" a="1"/>
  <c r="G2486" i="6" a="1"/>
  <c r="H2666" i="6" a="1"/>
  <c r="G2666" i="6" a="1"/>
  <c r="G925" i="6" a="1"/>
  <c r="H925" i="6" a="1"/>
  <c r="G2850" i="6" a="1"/>
  <c r="H2850" i="6" a="1"/>
  <c r="B919" i="6" a="1"/>
  <c r="C919" i="6" a="1"/>
  <c r="C2413" i="6" a="1"/>
  <c r="B2413" i="6" a="1"/>
  <c r="C3586" i="6" a="1"/>
  <c r="B3586" i="6" a="1"/>
  <c r="G147" i="6" a="1"/>
  <c r="H147" i="6" a="1"/>
  <c r="H3712" i="6" a="1"/>
  <c r="G3712" i="6" a="1"/>
  <c r="C553" i="6" a="1"/>
  <c r="B553" i="6" a="1"/>
  <c r="H1087" i="6" a="1"/>
  <c r="G1087" i="6" a="1"/>
  <c r="H2818" i="6" a="1"/>
  <c r="G2818" i="6" a="1"/>
  <c r="C1857" i="6" a="1"/>
  <c r="B1857" i="6" a="1"/>
  <c r="C3684" i="6" a="1"/>
  <c r="B3684" i="6" a="1"/>
  <c r="H2393" i="6" a="1"/>
  <c r="G2393" i="6" a="1"/>
  <c r="B1781" i="6" a="1"/>
  <c r="C1781" i="6" a="1"/>
  <c r="B3072" i="6" a="1"/>
  <c r="C3072" i="6" a="1"/>
  <c r="C4375" i="6" a="1"/>
  <c r="B4375" i="6" a="1"/>
  <c r="B134" i="6" a="1"/>
  <c r="C134" i="6" a="1"/>
  <c r="G2526" i="6" a="1"/>
  <c r="H2526" i="6" a="1"/>
  <c r="C1502" i="6" a="1"/>
  <c r="B1502" i="6" a="1"/>
  <c r="G2577" i="6" a="1"/>
  <c r="H2577" i="6" a="1"/>
  <c r="B28" i="6" a="1"/>
  <c r="C28" i="6" a="1"/>
  <c r="H1171" i="6" a="1"/>
  <c r="G1171" i="6" a="1"/>
  <c r="C4322" i="6" a="1"/>
  <c r="B4322" i="6" a="1"/>
  <c r="C780" i="6" a="1"/>
  <c r="B780" i="6" a="1"/>
  <c r="B1205" i="6" a="1"/>
  <c r="C1205" i="6" a="1"/>
  <c r="B2393" i="6" a="1"/>
  <c r="C2393" i="6" a="1"/>
  <c r="B686" i="6" a="1"/>
  <c r="C686" i="6" a="1"/>
  <c r="G4628" i="6" a="1"/>
  <c r="H4628" i="6" a="1"/>
  <c r="B6883" i="6" a="1"/>
  <c r="C6883" i="6" a="1"/>
  <c r="B1324" i="6" a="1"/>
  <c r="C1324" i="6" a="1"/>
  <c r="G1803" i="6" a="1"/>
  <c r="H1803" i="6" a="1"/>
  <c r="H2066" i="6" a="1"/>
  <c r="G2066" i="6" a="1"/>
  <c r="G4305" i="6" a="1"/>
  <c r="H4305" i="6" a="1"/>
  <c r="C5296" i="6" a="1"/>
  <c r="B5296" i="6" a="1"/>
  <c r="B871" i="6" a="1"/>
  <c r="C871" i="6" a="1"/>
  <c r="C542" i="6" a="1"/>
  <c r="B542" i="6" a="1"/>
  <c r="C379" i="6" a="1"/>
  <c r="B379" i="6" a="1"/>
  <c r="B1285" i="6" a="1"/>
  <c r="C1285" i="6" a="1"/>
  <c r="C1911" i="6" a="1"/>
  <c r="B1911" i="6" a="1"/>
  <c r="G2983" i="6" a="1"/>
  <c r="H2983" i="6" a="1"/>
  <c r="H396" i="6" a="1"/>
  <c r="G396" i="6" a="1"/>
  <c r="C809" i="6" a="1"/>
  <c r="B809" i="6" a="1"/>
  <c r="B5806" i="6" a="1"/>
  <c r="C5806" i="6" a="1"/>
  <c r="C1258" i="6" a="1"/>
  <c r="B1258" i="6" a="1"/>
  <c r="C375" i="6" a="1"/>
  <c r="B375" i="6" a="1"/>
  <c r="C3589" i="6" a="1"/>
  <c r="B3589" i="6" a="1"/>
  <c r="G4302" i="6" a="1"/>
  <c r="H4302" i="6" a="1"/>
  <c r="C5839" i="6" a="1"/>
  <c r="B5839" i="6" a="1"/>
  <c r="H3048" i="6" a="1"/>
  <c r="G3048" i="6" a="1"/>
  <c r="B2976" i="6" a="1"/>
  <c r="C2976" i="6" a="1"/>
  <c r="H352" i="6" a="1"/>
  <c r="G352" i="6" a="1"/>
  <c r="H9" i="6" a="1"/>
  <c r="G9" i="6" a="1"/>
  <c r="B3345" i="6" a="1"/>
  <c r="C3345" i="6" a="1"/>
  <c r="C2448" i="6" a="1"/>
  <c r="B2448" i="6" a="1"/>
  <c r="B1627" i="6" a="1"/>
  <c r="C1627" i="6" a="1"/>
  <c r="G3371" i="6" a="1"/>
  <c r="H3371" i="6" a="1"/>
  <c r="G2375" i="6" a="1"/>
  <c r="H2375" i="6" a="1"/>
  <c r="G1834" i="6" a="1"/>
  <c r="H1834" i="6" a="1"/>
  <c r="G5823" i="6" a="1"/>
  <c r="H5823" i="6" a="1"/>
  <c r="C859" i="6" a="1"/>
  <c r="B859" i="6" a="1"/>
  <c r="B1755" i="6" a="1"/>
  <c r="C1755" i="6" a="1"/>
  <c r="G2091" i="6" a="1"/>
  <c r="H2091" i="6" a="1"/>
  <c r="B1639" i="6" a="1"/>
  <c r="C1639" i="6" a="1"/>
  <c r="C6010" i="6" a="1"/>
  <c r="B6010" i="6" a="1"/>
  <c r="G5867" i="6" a="1"/>
  <c r="H5867" i="6" a="1"/>
  <c r="C3094" i="6" a="1"/>
  <c r="B3094" i="6" a="1"/>
  <c r="C3892" i="6" a="1"/>
  <c r="B3892" i="6" a="1"/>
  <c r="C7606" i="6" a="1"/>
  <c r="B7606" i="6" a="1"/>
  <c r="G4966" i="6" a="1"/>
  <c r="H4966" i="6" a="1"/>
  <c r="B2546" i="6" a="1"/>
  <c r="C2546" i="6" a="1"/>
  <c r="H237" i="6" a="1"/>
  <c r="G237" i="6" a="1"/>
  <c r="G4585" i="6" a="1"/>
  <c r="H4585" i="6" a="1"/>
  <c r="B1186" i="6" a="1"/>
  <c r="C1186" i="6" a="1"/>
  <c r="B2835" i="6" a="1"/>
  <c r="C2835" i="6" a="1"/>
  <c r="B3454" i="6" a="1"/>
  <c r="C3454" i="6" a="1"/>
  <c r="G505" i="6" a="1"/>
  <c r="H505" i="6" a="1"/>
  <c r="H3985" i="6" a="1"/>
  <c r="G3985" i="6" a="1"/>
  <c r="H895" i="6" a="1"/>
  <c r="G895" i="6" a="1"/>
  <c r="H857" i="6" a="1"/>
  <c r="G857" i="6" a="1"/>
  <c r="H2031" i="6" a="1"/>
  <c r="G2031" i="6" a="1"/>
  <c r="G4128" i="6" a="1"/>
  <c r="H4128" i="6" a="1"/>
  <c r="B2480" i="6" a="1"/>
  <c r="C2480" i="6" a="1"/>
  <c r="H3871" i="6" a="1"/>
  <c r="G3871" i="6" a="1"/>
  <c r="G646" i="6" a="1"/>
  <c r="H646" i="6" a="1"/>
  <c r="G832" i="6" a="1"/>
  <c r="H832" i="6" a="1"/>
  <c r="H3259" i="6" a="1"/>
  <c r="G3259" i="6" a="1"/>
  <c r="G4821" i="6" a="1"/>
  <c r="H4821" i="6" a="1"/>
  <c r="H100" i="6" a="1"/>
  <c r="G100" i="6" a="1"/>
  <c r="C638" i="6" a="1"/>
  <c r="B638" i="6" a="1"/>
  <c r="C3286" i="6" a="1"/>
  <c r="B3286" i="6" a="1"/>
  <c r="B2698" i="6" a="1"/>
  <c r="C2698" i="6" a="1"/>
  <c r="B2854" i="6" a="1"/>
  <c r="C2854" i="6" a="1"/>
  <c r="G5393" i="6" a="1"/>
  <c r="H5393" i="6" a="1"/>
  <c r="B1763" i="6" a="1"/>
  <c r="C1763" i="6" a="1"/>
  <c r="C131" i="6" a="1"/>
  <c r="B131" i="6" a="1"/>
  <c r="C2286" i="6" a="1"/>
  <c r="B2286" i="6" a="1"/>
  <c r="C6835" i="6" a="1"/>
  <c r="B6835" i="6" a="1"/>
  <c r="B5833" i="6" a="1"/>
  <c r="C5833" i="6" a="1"/>
  <c r="C3730" i="6" a="1"/>
  <c r="B3730" i="6" a="1"/>
  <c r="G2263" i="6" a="1"/>
  <c r="H2263" i="6" a="1"/>
  <c r="G6047" i="6" a="1"/>
  <c r="H6047" i="6" a="1"/>
  <c r="C2346" i="6" a="1"/>
  <c r="B2346" i="6" a="1"/>
  <c r="C1398" i="6" a="1"/>
  <c r="B1398" i="6" a="1"/>
  <c r="C4659" i="6" a="1"/>
  <c r="B4659" i="6" a="1"/>
  <c r="G1940" i="6" a="1"/>
  <c r="H1940" i="6" a="1"/>
  <c r="C3071" i="6" a="1"/>
  <c r="B3071" i="6" a="1"/>
  <c r="G1336" i="6" a="1"/>
  <c r="H1336" i="6" a="1"/>
  <c r="B5079" i="6" a="1"/>
  <c r="C5079" i="6" a="1"/>
  <c r="G5337" i="6" a="1"/>
  <c r="H5337" i="6" a="1"/>
  <c r="B4053" i="6" a="1"/>
  <c r="C4053" i="6" a="1"/>
  <c r="B901" i="6" a="1"/>
  <c r="C901" i="6" a="1"/>
  <c r="C3266" i="6" a="1"/>
  <c r="B3266" i="6" a="1"/>
  <c r="H5052" i="6" a="1"/>
  <c r="G5052" i="6" a="1"/>
  <c r="G3461" i="6" a="1"/>
  <c r="H3461" i="6" a="1"/>
  <c r="C2506" i="6" a="1"/>
  <c r="B2506" i="6" a="1"/>
  <c r="H2027" i="6" a="1"/>
  <c r="G2027" i="6" a="1"/>
  <c r="C3757" i="6" a="1"/>
  <c r="B3757" i="6" a="1"/>
  <c r="H133" i="6" a="1"/>
  <c r="G133" i="6" a="1"/>
  <c r="H2082" i="6" a="1"/>
  <c r="G2082" i="6" a="1"/>
  <c r="B6493" i="6" a="1"/>
  <c r="C6493" i="6" a="1"/>
  <c r="B3073" i="6" a="1"/>
  <c r="C3073" i="6" a="1"/>
  <c r="C924" i="6" a="1"/>
  <c r="B924" i="6" a="1"/>
  <c r="G6420" i="6" a="1"/>
  <c r="H6420" i="6" a="1"/>
  <c r="H2225" i="6" a="1"/>
  <c r="G2225" i="6" a="1"/>
  <c r="G84" i="6" a="1"/>
  <c r="H84" i="6" a="1"/>
  <c r="G989" i="6" a="1"/>
  <c r="H989" i="6" a="1"/>
  <c r="H1382" i="6" a="1"/>
  <c r="G1382" i="6" a="1"/>
  <c r="G1959" i="6" a="1"/>
  <c r="H1959" i="6" a="1"/>
  <c r="G854" i="6" a="1"/>
  <c r="H854" i="6" a="1"/>
  <c r="C4803" i="6" a="1"/>
  <c r="B4803" i="6" a="1"/>
  <c r="G6620" i="6" a="1"/>
  <c r="H6620" i="6" a="1"/>
  <c r="B1290" i="6" a="1"/>
  <c r="C1290" i="6" a="1"/>
  <c r="G3464" i="6" a="1"/>
  <c r="H3464" i="6" a="1"/>
  <c r="H1271" i="6" a="1"/>
  <c r="G1271" i="6" a="1"/>
  <c r="C1341" i="6" a="1"/>
  <c r="B1341" i="6" a="1"/>
  <c r="G1074" i="6" a="1"/>
  <c r="H1074" i="6" a="1"/>
  <c r="H6547" i="6" a="1"/>
  <c r="G6547" i="6" a="1"/>
  <c r="G3527" i="6" a="1"/>
  <c r="H3527" i="6" a="1"/>
  <c r="H2864" i="6" a="1"/>
  <c r="G2864" i="6" a="1"/>
  <c r="G717" i="6" a="1"/>
  <c r="H717" i="6" a="1"/>
  <c r="H203" i="6" a="1"/>
  <c r="G203" i="6" a="1"/>
  <c r="B6421" i="6" a="1"/>
  <c r="C6421" i="6" a="1"/>
  <c r="G2520" i="6" a="1"/>
  <c r="H2520" i="6" a="1"/>
  <c r="G2443" i="6" a="1"/>
  <c r="H2443" i="6" a="1"/>
  <c r="H734" i="6" a="1"/>
  <c r="G734" i="6" a="1"/>
  <c r="H1933" i="6" a="1"/>
  <c r="G1933" i="6" a="1"/>
  <c r="B1886" i="6" a="1"/>
  <c r="C1886" i="6" a="1"/>
  <c r="G3754" i="6" a="1"/>
  <c r="H3754" i="6" a="1"/>
  <c r="G2990" i="6" a="1"/>
  <c r="H2990" i="6" a="1"/>
  <c r="B2263" i="6" a="1"/>
  <c r="C2263" i="6" a="1"/>
  <c r="H1304" i="6" a="1"/>
  <c r="G1304" i="6" a="1"/>
  <c r="H2043" i="6" a="1"/>
  <c r="G2043" i="6" a="1"/>
  <c r="H1515" i="6" a="1"/>
  <c r="G1515" i="6" a="1"/>
  <c r="B341" i="6" a="1"/>
  <c r="C341" i="6" a="1"/>
  <c r="G820" i="6" a="1"/>
  <c r="H820" i="6" a="1"/>
  <c r="G2204" i="6" a="1"/>
  <c r="H2204" i="6" a="1"/>
  <c r="G2208" i="6" a="1"/>
  <c r="H2208" i="6" a="1"/>
  <c r="H1080" i="6" a="1"/>
  <c r="G1080" i="6" a="1"/>
  <c r="C3756" i="6" a="1"/>
  <c r="B3756" i="6" a="1"/>
  <c r="B2071" i="6" a="1"/>
  <c r="C2071" i="6" a="1"/>
  <c r="G836" i="6" a="1"/>
  <c r="H836" i="6" a="1"/>
  <c r="H4152" i="6" a="1"/>
  <c r="G4152" i="6" a="1"/>
  <c r="G1532" i="6" a="1"/>
  <c r="H1532" i="6" a="1"/>
  <c r="G94" i="6" a="1"/>
  <c r="H94" i="6" a="1"/>
  <c r="C43" i="6" a="1"/>
  <c r="B43" i="6" a="1"/>
  <c r="G502" i="6" a="1"/>
  <c r="H502" i="6" a="1"/>
  <c r="B3431" i="6" a="1"/>
  <c r="C3431" i="6" a="1"/>
  <c r="B4000" i="6" a="1"/>
  <c r="C4000" i="6" a="1"/>
  <c r="B817" i="6" a="1"/>
  <c r="C817" i="6" a="1"/>
  <c r="B2441" i="6" a="1"/>
  <c r="C2441" i="6" a="1"/>
  <c r="H844" i="6" a="1"/>
  <c r="G844" i="6" a="1"/>
  <c r="H816" i="6" a="1"/>
  <c r="G816" i="6" a="1"/>
  <c r="B3808" i="6" a="1"/>
  <c r="C3808" i="6" a="1"/>
  <c r="G1598" i="6" a="1"/>
  <c r="H1598" i="6" a="1"/>
  <c r="G1526" i="6" a="1"/>
  <c r="H1526" i="6" a="1"/>
  <c r="G736" i="6" a="1"/>
  <c r="H736" i="6" a="1"/>
  <c r="C178" i="6" a="1"/>
  <c r="B178" i="6" a="1"/>
  <c r="B1969" i="6" a="1"/>
  <c r="C1969" i="6" a="1"/>
  <c r="B1559" i="6" a="1"/>
  <c r="C1559" i="6" a="1"/>
  <c r="G3379" i="6" a="1"/>
  <c r="H3379" i="6" a="1"/>
  <c r="C1814" i="6" a="1"/>
  <c r="B1814" i="6" a="1"/>
  <c r="B739" i="6" a="1"/>
  <c r="C739" i="6" a="1"/>
  <c r="C3518" i="6" a="1"/>
  <c r="B3518" i="6" a="1"/>
  <c r="G3229" i="6" a="1"/>
  <c r="H3229" i="6" a="1"/>
  <c r="H3449" i="6" a="1"/>
  <c r="G3449" i="6" a="1"/>
  <c r="C855" i="6" a="1"/>
  <c r="B855" i="6" a="1"/>
  <c r="G6123" i="6" a="1"/>
  <c r="H6123" i="6" a="1"/>
  <c r="B5262" i="6" a="1"/>
  <c r="C5262" i="6" a="1"/>
  <c r="H2524" i="6" a="1"/>
  <c r="G2524" i="6" a="1"/>
  <c r="B1262" i="6" a="1"/>
  <c r="C1262" i="6" a="1"/>
  <c r="B1474" i="6" a="1"/>
  <c r="C1474" i="6" a="1"/>
  <c r="C107" i="6" a="1"/>
  <c r="B107" i="6" a="1"/>
  <c r="B1754" i="6" a="1"/>
  <c r="C1754" i="6" a="1"/>
  <c r="G3650" i="6" a="1"/>
  <c r="H3650" i="6" a="1"/>
  <c r="B3473" i="6" a="1"/>
  <c r="C3473" i="6" a="1"/>
  <c r="G1816" i="6" a="1"/>
  <c r="H1816" i="6" a="1"/>
  <c r="H533" i="6" a="1"/>
  <c r="G533" i="6" a="1"/>
  <c r="C3876" i="6" a="1"/>
  <c r="B3876" i="6" a="1"/>
  <c r="G4879" i="6" a="1"/>
  <c r="H4879" i="6" a="1"/>
  <c r="H499" i="6" a="1"/>
  <c r="G499" i="6" a="1"/>
  <c r="C1498" i="6" a="1"/>
  <c r="B1498" i="6" a="1"/>
  <c r="C332" i="6" a="1"/>
  <c r="B332" i="6" a="1"/>
  <c r="B3501" i="6" a="1"/>
  <c r="C3501" i="6" a="1"/>
  <c r="B3580" i="6" a="1"/>
  <c r="C3580" i="6" a="1"/>
  <c r="B3603" i="6" a="1"/>
  <c r="C3603" i="6" a="1"/>
  <c r="C3279" i="6" a="1"/>
  <c r="B3279" i="6" a="1"/>
  <c r="B701" i="6" a="1"/>
  <c r="C701" i="6" a="1"/>
  <c r="H2292" i="6" a="1"/>
  <c r="G2292" i="6" a="1"/>
  <c r="G2095" i="6" a="1"/>
  <c r="H2095" i="6" a="1"/>
  <c r="B1023" i="6" a="1"/>
  <c r="C1023" i="6" a="1"/>
  <c r="H4850" i="6" a="1"/>
  <c r="G4850" i="6" a="1"/>
  <c r="C327" i="6" a="1"/>
  <c r="B327" i="6" a="1"/>
  <c r="G5029" i="6" a="1"/>
  <c r="H5029" i="6" a="1"/>
  <c r="G6284" i="6" a="1"/>
  <c r="H6284" i="6" a="1"/>
  <c r="G2121" i="6" a="1"/>
  <c r="H2121" i="6" a="1"/>
  <c r="G180" i="6" a="1"/>
  <c r="H180" i="6" a="1"/>
  <c r="C4070" i="6" a="1"/>
  <c r="B4070" i="6" a="1"/>
  <c r="H195" i="6" a="1"/>
  <c r="G195" i="6" a="1"/>
  <c r="C4625" i="6" a="1"/>
  <c r="B4625" i="6" a="1"/>
  <c r="G3135" i="6" a="1"/>
  <c r="H3135" i="6" a="1"/>
  <c r="C3548" i="6" a="1"/>
  <c r="B3548" i="6" a="1"/>
  <c r="B1439" i="6" a="1"/>
  <c r="C1439" i="6" a="1"/>
  <c r="G639" i="6" a="1"/>
  <c r="H639" i="6" a="1"/>
  <c r="B4439" i="6" a="1"/>
  <c r="C4439" i="6" a="1"/>
  <c r="B1881" i="6" a="1"/>
  <c r="C1881" i="6" a="1"/>
  <c r="B2737" i="6" a="1"/>
  <c r="C2737" i="6" a="1"/>
  <c r="G1989" i="6" a="1"/>
  <c r="H1989" i="6" a="1"/>
  <c r="B354" i="6" a="1"/>
  <c r="C354" i="6" a="1"/>
  <c r="B5114" i="6" a="1"/>
  <c r="C5114" i="6" a="1"/>
  <c r="B3562" i="6" a="1"/>
  <c r="C3562" i="6" a="1"/>
  <c r="H1918" i="6" a="1"/>
  <c r="G1918" i="6" a="1"/>
  <c r="H3277" i="6" a="1"/>
  <c r="G3277" i="6" a="1"/>
  <c r="G4539" i="6" a="1"/>
  <c r="H4539" i="6" a="1"/>
  <c r="H2538" i="6" a="1"/>
  <c r="G2538" i="6" a="1"/>
  <c r="C618" i="6" a="1"/>
  <c r="B618" i="6" a="1"/>
  <c r="C1931" i="6" a="1"/>
  <c r="B1931" i="6" a="1"/>
  <c r="B2784" i="6" a="1"/>
  <c r="C2784" i="6" a="1"/>
  <c r="B2140" i="6" a="1"/>
  <c r="C2140" i="6" a="1"/>
  <c r="B5654" i="6" a="1"/>
  <c r="C5654" i="6" a="1"/>
  <c r="H4775" i="6" a="1"/>
  <c r="G4775" i="6" a="1"/>
  <c r="H3756" i="6" a="1"/>
  <c r="G3756" i="6" a="1"/>
  <c r="G2954" i="6" a="1"/>
  <c r="H2954" i="6" a="1"/>
  <c r="B1892" i="6" a="1"/>
  <c r="C1892" i="6" a="1"/>
  <c r="C1516" i="6" a="1"/>
  <c r="B1516" i="6" a="1"/>
  <c r="H521" i="6" a="1"/>
  <c r="G521" i="6" a="1"/>
  <c r="G2147" i="6" a="1"/>
  <c r="H2147" i="6" a="1"/>
  <c r="C2181" i="6" a="1"/>
  <c r="B2181" i="6" a="1"/>
  <c r="H2681" i="6" a="1"/>
  <c r="G2681" i="6" a="1"/>
  <c r="B1799" i="6" a="1"/>
  <c r="C1799" i="6" a="1"/>
  <c r="C4909" i="6" a="1"/>
  <c r="B4909" i="6" a="1"/>
  <c r="B302" i="6" a="1"/>
  <c r="C302" i="6" a="1"/>
  <c r="G4390" i="6" a="1"/>
  <c r="H4390" i="6" a="1"/>
  <c r="B493" i="6" a="1"/>
  <c r="C493" i="6" a="1"/>
  <c r="C5657" i="6" a="1"/>
  <c r="B5657" i="6" a="1"/>
  <c r="H2311" i="6" a="1"/>
  <c r="G2311" i="6" a="1"/>
  <c r="B68" i="6" a="1"/>
  <c r="C68" i="6" a="1"/>
  <c r="B731" i="6" a="1"/>
  <c r="C731" i="6" a="1"/>
  <c r="H376" i="6" a="1"/>
  <c r="G376" i="6" a="1"/>
  <c r="H3716" i="6" a="1"/>
  <c r="G3716" i="6" a="1"/>
  <c r="C2746" i="6" a="1"/>
  <c r="B2746" i="6" a="1"/>
  <c r="G3168" i="6" a="1"/>
  <c r="H3168" i="6" a="1"/>
  <c r="G3705" i="6" a="1"/>
  <c r="H3705" i="6" a="1"/>
  <c r="C85" i="6" a="1"/>
  <c r="B85" i="6" a="1"/>
  <c r="B5258" i="6" a="1"/>
  <c r="C5258" i="6" a="1"/>
  <c r="H1877" i="6" a="1"/>
  <c r="G1877" i="6" a="1"/>
  <c r="C100" i="6" a="1"/>
  <c r="B100" i="6" a="1"/>
  <c r="B2867" i="6" a="1"/>
  <c r="C2867" i="6" a="1"/>
  <c r="B576" i="6" a="1"/>
  <c r="C576" i="6" a="1"/>
  <c r="B3890" i="6" a="1"/>
  <c r="C3890" i="6" a="1"/>
  <c r="H5421" i="6" a="1"/>
  <c r="G5421" i="6" a="1"/>
  <c r="C3117" i="6" a="1"/>
  <c r="B3117" i="6" a="1"/>
  <c r="B5200" i="6" a="1"/>
  <c r="C5200" i="6" a="1"/>
  <c r="C5582" i="6" a="1"/>
  <c r="B5582" i="6" a="1"/>
  <c r="G3105" i="6" a="1"/>
  <c r="H3105" i="6" a="1"/>
  <c r="G3086" i="6" a="1"/>
  <c r="H3086" i="6" a="1"/>
  <c r="G4027" i="6" a="1"/>
  <c r="H4027" i="6" a="1"/>
  <c r="G2965" i="6" a="1"/>
  <c r="H2965" i="6" a="1"/>
  <c r="H3340" i="6" a="1"/>
  <c r="G3340" i="6" a="1"/>
  <c r="H4486" i="6" a="1"/>
  <c r="G4486" i="6" a="1"/>
  <c r="G782" i="6" a="1"/>
  <c r="H782" i="6" a="1"/>
  <c r="B4283" i="6" a="1"/>
  <c r="C4283" i="6" a="1"/>
  <c r="B3311" i="6" a="1"/>
  <c r="C3311" i="6" a="1"/>
  <c r="H4896" i="6" a="1"/>
  <c r="G4896" i="6" a="1"/>
  <c r="H6562" i="6" a="1"/>
  <c r="G6562" i="6" a="1"/>
  <c r="B6685" i="6" a="1"/>
  <c r="C6685" i="6" a="1"/>
  <c r="G5409" i="6" a="1"/>
  <c r="H5409" i="6" a="1"/>
  <c r="G6126" i="6" a="1"/>
  <c r="H6126" i="6" a="1"/>
  <c r="C970" i="6" a="1"/>
  <c r="B970" i="6" a="1"/>
  <c r="H99" i="6" a="1"/>
  <c r="G99" i="6" a="1"/>
  <c r="C908" i="6" a="1"/>
  <c r="B908" i="6" a="1"/>
  <c r="H1943" i="6" a="1"/>
  <c r="G1943" i="6" a="1"/>
  <c r="H4725" i="6" a="1"/>
  <c r="G4725" i="6" a="1"/>
  <c r="H3264" i="6" a="1"/>
  <c r="G3264" i="6" a="1"/>
  <c r="G2466" i="6" a="1"/>
  <c r="H2466" i="6" a="1"/>
  <c r="G1488" i="6" a="1"/>
  <c r="H1488" i="6" a="1"/>
  <c r="G5597" i="6" a="1"/>
  <c r="H5597" i="6" a="1"/>
  <c r="H773" i="6" a="1"/>
  <c r="G773" i="6" a="1"/>
  <c r="H1331" i="6" a="1"/>
  <c r="G1331" i="6" a="1"/>
  <c r="H1915" i="6" a="1"/>
  <c r="G1915" i="6" a="1"/>
  <c r="B2772" i="6" a="1"/>
  <c r="C2772" i="6" a="1"/>
  <c r="G1833" i="6" a="1"/>
  <c r="H1833" i="6" a="1"/>
  <c r="G2047" i="6" a="1"/>
  <c r="H2047" i="6" a="1"/>
  <c r="G2478" i="6" a="1"/>
  <c r="H2478" i="6" a="1"/>
  <c r="C4618" i="6" a="1"/>
  <c r="B4618" i="6" a="1"/>
  <c r="H3961" i="6" a="1"/>
  <c r="G3961" i="6" a="1"/>
  <c r="H1157" i="6" a="1"/>
  <c r="G1157" i="6" a="1"/>
  <c r="G2252" i="6" a="1"/>
  <c r="H2252" i="6" a="1"/>
  <c r="H1205" i="6" a="1"/>
  <c r="G1205" i="6" a="1"/>
  <c r="B3921" i="6" a="1"/>
  <c r="C3921" i="6" a="1"/>
  <c r="H2619" i="6" a="1"/>
  <c r="G2619" i="6" a="1"/>
  <c r="H1914" i="6" a="1"/>
  <c r="G1914" i="6" a="1"/>
  <c r="C3427" i="6" a="1"/>
  <c r="B3427" i="6" a="1"/>
  <c r="H4105" i="6" a="1"/>
  <c r="G4105" i="6" a="1"/>
  <c r="H6035" i="6" a="1"/>
  <c r="G6035" i="6" a="1"/>
  <c r="B4073" i="6" a="1"/>
  <c r="C4073" i="6" a="1"/>
  <c r="G2631" i="6" a="1"/>
  <c r="H2631" i="6" a="1"/>
  <c r="H2347" i="6" a="1"/>
  <c r="G2347" i="6" a="1"/>
  <c r="G2084" i="6" a="1"/>
  <c r="H2084" i="6" a="1"/>
  <c r="B4859" i="6" a="1"/>
  <c r="C4859" i="6" a="1"/>
  <c r="H3210" i="6" a="1"/>
  <c r="G3210" i="6" a="1"/>
  <c r="B6365" i="6" a="1"/>
  <c r="C6365" i="6" a="1"/>
  <c r="C5326" i="6" a="1"/>
  <c r="B5326" i="6" a="1"/>
  <c r="B4951" i="6" a="1"/>
  <c r="C4951" i="6" a="1"/>
  <c r="C4039" i="6" a="1"/>
  <c r="B4039" i="6" a="1"/>
  <c r="C1405" i="6" a="1"/>
  <c r="B1405" i="6" a="1"/>
  <c r="G1266" i="6" a="1"/>
  <c r="H1266" i="6" a="1"/>
  <c r="H5122" i="6" a="1"/>
  <c r="G5122" i="6" a="1"/>
  <c r="H4315" i="6" a="1"/>
  <c r="G4315" i="6" a="1"/>
  <c r="G328" i="6" a="1"/>
  <c r="H328" i="6" a="1"/>
  <c r="H357" i="6" a="1"/>
  <c r="G357" i="6" a="1"/>
  <c r="G1792" i="6" a="1"/>
  <c r="H1792" i="6" a="1"/>
  <c r="G1083" i="6" a="1"/>
  <c r="H1083" i="6" a="1"/>
  <c r="G5760" i="6" a="1"/>
  <c r="H5760" i="6" a="1"/>
  <c r="B6661" i="6" a="1"/>
  <c r="C6661" i="6" a="1"/>
  <c r="C1067" i="6" a="1"/>
  <c r="B1067" i="6" a="1"/>
  <c r="H2706" i="6" a="1"/>
  <c r="G2706" i="6" a="1"/>
  <c r="H2593" i="6" a="1"/>
  <c r="G2593" i="6" a="1"/>
  <c r="G51" i="6" a="1"/>
  <c r="H51" i="6" a="1"/>
  <c r="H2395" i="6" a="1"/>
  <c r="G2395" i="6" a="1"/>
  <c r="H1484" i="6" a="1"/>
  <c r="G1484" i="6" a="1"/>
  <c r="G4635" i="6" a="1"/>
  <c r="H4635" i="6" a="1"/>
  <c r="G730" i="6" a="1"/>
  <c r="H730" i="6" a="1"/>
  <c r="G2641" i="6" a="1"/>
  <c r="H2641" i="6" a="1"/>
  <c r="B387" i="6" a="1"/>
  <c r="C387" i="6" a="1"/>
  <c r="C3224" i="6" a="1"/>
  <c r="B3224" i="6" a="1"/>
  <c r="G4237" i="6" a="1"/>
  <c r="H4237" i="6" a="1"/>
  <c r="H3621" i="6" a="1"/>
  <c r="G3621" i="6" a="1"/>
  <c r="C4414" i="6" a="1"/>
  <c r="B4414" i="6" a="1"/>
  <c r="B804" i="6" a="1"/>
  <c r="C804" i="6" a="1"/>
  <c r="C3107" i="6" a="1"/>
  <c r="B3107" i="6" a="1"/>
  <c r="G7387" i="6" a="1"/>
  <c r="H7387" i="6" a="1"/>
  <c r="G2707" i="6" a="1"/>
  <c r="H2707" i="6" a="1"/>
  <c r="C1811" i="6" a="1"/>
  <c r="B1811" i="6" a="1"/>
  <c r="B4581" i="6" a="1"/>
  <c r="C4581" i="6" a="1"/>
  <c r="B6397" i="6" a="1"/>
  <c r="C6397" i="6" a="1"/>
  <c r="H2032" i="6" a="1"/>
  <c r="G2032" i="6" a="1"/>
  <c r="H6764" i="6" a="1"/>
  <c r="G6764" i="6" a="1"/>
  <c r="B5028" i="6" a="1"/>
  <c r="C5028" i="6" a="1"/>
  <c r="G4272" i="6" a="1"/>
  <c r="H4272" i="6" a="1"/>
  <c r="H4365" i="6" a="1"/>
  <c r="G4365" i="6" a="1"/>
  <c r="B1947" i="6" a="1"/>
  <c r="C1947" i="6" a="1"/>
  <c r="H551" i="6" a="1"/>
  <c r="G551" i="6" a="1"/>
  <c r="B2602" i="6" a="1"/>
  <c r="C2602" i="6" a="1"/>
  <c r="G708" i="6" a="1"/>
  <c r="H708" i="6" a="1"/>
  <c r="G2196" i="6" a="1"/>
  <c r="H2196" i="6" a="1"/>
  <c r="G1133" i="6" a="1"/>
  <c r="H1133" i="6" a="1"/>
  <c r="H3159" i="6" a="1"/>
  <c r="G3159" i="6" a="1"/>
  <c r="H3889" i="6" a="1"/>
  <c r="G3889" i="6" a="1"/>
  <c r="B5720" i="6" a="1"/>
  <c r="C5720" i="6" a="1"/>
  <c r="G2527" i="6" a="1"/>
  <c r="H2527" i="6" a="1"/>
  <c r="C3116" i="6" a="1"/>
  <c r="B3116" i="6" a="1"/>
  <c r="C3481" i="6" a="1"/>
  <c r="B3481" i="6" a="1"/>
  <c r="H4482" i="6" a="1"/>
  <c r="G4482" i="6" a="1"/>
  <c r="C11" i="6" a="1"/>
  <c r="B11" i="6" a="1"/>
  <c r="B3550" i="6" a="1"/>
  <c r="C3550" i="6" a="1"/>
  <c r="B3101" i="6" a="1"/>
  <c r="C3101" i="6" a="1"/>
  <c r="H4615" i="6" a="1"/>
  <c r="G4615" i="6" a="1"/>
  <c r="H848" i="6" a="1"/>
  <c r="G848" i="6" a="1"/>
  <c r="H4340" i="6" a="1"/>
  <c r="G4340" i="6" a="1"/>
  <c r="H2337" i="6" a="1"/>
  <c r="G2337" i="6" a="1"/>
  <c r="C5292" i="6" a="1"/>
  <c r="B5292" i="6" a="1"/>
  <c r="G3394" i="6" a="1"/>
  <c r="H3394" i="6" a="1"/>
  <c r="B3950" i="6" a="1"/>
  <c r="C3950" i="6" a="1"/>
  <c r="G2198" i="6" a="1"/>
  <c r="H2198" i="6" a="1"/>
  <c r="B2692" i="6" a="1"/>
  <c r="C2692" i="6" a="1"/>
  <c r="B3167" i="6" a="1"/>
  <c r="C3167" i="6" a="1"/>
  <c r="B2086" i="6" a="1"/>
  <c r="C2086" i="6" a="1"/>
  <c r="G4078" i="6" a="1"/>
  <c r="H4078" i="6" a="1"/>
  <c r="G2585" i="6" a="1"/>
  <c r="H2585" i="6" a="1"/>
  <c r="H2942" i="6" a="1"/>
  <c r="G2942" i="6" a="1"/>
  <c r="C450" i="6" a="1"/>
  <c r="B450" i="6" a="1"/>
  <c r="G1254" i="6" a="1"/>
  <c r="H1254" i="6" a="1"/>
  <c r="H5928" i="6" a="1"/>
  <c r="G5928" i="6" a="1"/>
  <c r="H4881" i="6" a="1"/>
  <c r="G4881" i="6" a="1"/>
  <c r="B3913" i="6" a="1"/>
  <c r="C3913" i="6" a="1"/>
  <c r="B3600" i="6" a="1"/>
  <c r="C3600" i="6" a="1"/>
  <c r="B1918" i="6" a="1"/>
  <c r="C1918" i="6" a="1"/>
  <c r="C5561" i="6" a="1"/>
  <c r="B5561" i="6" a="1"/>
  <c r="B4140" i="6" a="1"/>
  <c r="C4140" i="6" a="1"/>
  <c r="H5956" i="6" a="1"/>
  <c r="G5956" i="6" a="1"/>
  <c r="C138" i="6" a="1"/>
  <c r="B138" i="6" a="1"/>
  <c r="H592" i="6" a="1"/>
  <c r="G592" i="6" a="1"/>
  <c r="B2937" i="6" a="1"/>
  <c r="C2937" i="6" a="1"/>
  <c r="B4919" i="6" a="1"/>
  <c r="C4919" i="6" a="1"/>
  <c r="B1575" i="6" a="1"/>
  <c r="C1575" i="6" a="1"/>
  <c r="G2519" i="6" a="1"/>
  <c r="H2519" i="6" a="1"/>
  <c r="C6076" i="6" a="1"/>
  <c r="B6076" i="6" a="1"/>
  <c r="B2736" i="6" a="1"/>
  <c r="C2736" i="6" a="1"/>
  <c r="B949" i="6" a="1"/>
  <c r="C949" i="6" a="1"/>
  <c r="H918" i="6" a="1"/>
  <c r="G918" i="6" a="1"/>
  <c r="B2477" i="6" a="1"/>
  <c r="C2477" i="6" a="1"/>
  <c r="B2318" i="6" a="1"/>
  <c r="C2318" i="6" a="1"/>
  <c r="C3162" i="6" a="1"/>
  <c r="B3162" i="6" a="1"/>
  <c r="G1152" i="6" a="1"/>
  <c r="H1152" i="6" a="1"/>
  <c r="G5403" i="6" a="1"/>
  <c r="H5403" i="6" a="1"/>
  <c r="G781" i="6" a="1"/>
  <c r="H781" i="6" a="1"/>
  <c r="B585" i="6" a="1"/>
  <c r="C585" i="6" a="1"/>
  <c r="B3491" i="6" a="1"/>
  <c r="C3491" i="6" a="1"/>
  <c r="H3859" i="6" a="1"/>
  <c r="G3859" i="6" a="1"/>
  <c r="H2187" i="6" a="1"/>
  <c r="G2187" i="6" a="1"/>
  <c r="C4519" i="6" a="1"/>
  <c r="B4519" i="6" a="1"/>
  <c r="B2003" i="6" a="1"/>
  <c r="C2003" i="6" a="1"/>
  <c r="C6780" i="6" a="1"/>
  <c r="B6780" i="6" a="1"/>
  <c r="H942" i="6" a="1"/>
  <c r="G942" i="6" a="1"/>
  <c r="B4669" i="6" a="1"/>
  <c r="C4669" i="6" a="1"/>
  <c r="G5392" i="6" a="1"/>
  <c r="H5392" i="6" a="1"/>
  <c r="H484" i="6" a="1"/>
  <c r="G484" i="6" a="1"/>
  <c r="C1011" i="6" a="1"/>
  <c r="B1011" i="6" a="1"/>
  <c r="B2994" i="6" a="1"/>
  <c r="C2994" i="6" a="1"/>
  <c r="C1693" i="6" a="1"/>
  <c r="B1693" i="6" a="1"/>
  <c r="B2469" i="6" a="1"/>
  <c r="C2469" i="6" a="1"/>
  <c r="C4851" i="6" a="1"/>
  <c r="B4851" i="6" a="1"/>
  <c r="H5246" i="6" a="1"/>
  <c r="G5246" i="6" a="1"/>
  <c r="B2070" i="6" a="1"/>
  <c r="C2070" i="6" a="1"/>
  <c r="C498" i="6" a="1"/>
  <c r="B498" i="6" a="1"/>
  <c r="B1937" i="6" a="1"/>
  <c r="C1937" i="6" a="1"/>
  <c r="C273" i="6" a="1"/>
  <c r="B273" i="6" a="1"/>
  <c r="C1087" i="6" a="1"/>
  <c r="B1087" i="6" a="1"/>
  <c r="G2397" i="6" a="1"/>
  <c r="H2397" i="6" a="1"/>
  <c r="C3661" i="6" a="1"/>
  <c r="B3661" i="6" a="1"/>
  <c r="H2405" i="6" a="1"/>
  <c r="G2405" i="6" a="1"/>
  <c r="H4464" i="6" a="1"/>
  <c r="G4464" i="6" a="1"/>
  <c r="G2541" i="6" a="1"/>
  <c r="H2541" i="6" a="1"/>
  <c r="H4250" i="6" a="1"/>
  <c r="G4250" i="6" a="1"/>
  <c r="C5169" i="6" a="1"/>
  <c r="B5169" i="6" a="1"/>
  <c r="B2555" i="6" a="1"/>
  <c r="C2555" i="6" a="1"/>
  <c r="G7136" i="6" a="1"/>
  <c r="H7136" i="6" a="1"/>
  <c r="G6310" i="6" a="1"/>
  <c r="H6310" i="6" a="1"/>
  <c r="B4260" i="6" a="1"/>
  <c r="C4260" i="6" a="1"/>
  <c r="C4069" i="6" a="1"/>
  <c r="B4069" i="6" a="1"/>
  <c r="G2830" i="6" a="1"/>
  <c r="H2830" i="6" a="1"/>
  <c r="G617" i="6" a="1"/>
  <c r="H617" i="6" a="1"/>
  <c r="C5381" i="6" a="1"/>
  <c r="B5381" i="6" a="1"/>
  <c r="H2906" i="6" a="1"/>
  <c r="G2906" i="6" a="1"/>
  <c r="G2897" i="6" a="1"/>
  <c r="H2897" i="6" a="1"/>
  <c r="G5173" i="6" a="1"/>
  <c r="H5173" i="6" a="1"/>
  <c r="C3819" i="6" a="1"/>
  <c r="B3819" i="6" a="1"/>
  <c r="C2515" i="6" a="1"/>
  <c r="B2515" i="6" a="1"/>
  <c r="H4772" i="6" a="1"/>
  <c r="G4772" i="6" a="1"/>
  <c r="H6390" i="6" a="1"/>
  <c r="G6390" i="6" a="1"/>
  <c r="H2809" i="6" a="1"/>
  <c r="G2809" i="6" a="1"/>
  <c r="G2259" i="6" a="1"/>
  <c r="H2259" i="6" a="1"/>
  <c r="H1202" i="6" a="1"/>
  <c r="G1202" i="6" a="1"/>
  <c r="B2902" i="6" a="1"/>
  <c r="C2902" i="6" a="1"/>
  <c r="C1696" i="6" a="1"/>
  <c r="B1696" i="6" a="1"/>
  <c r="B784" i="6" a="1"/>
  <c r="C784" i="6" a="1"/>
  <c r="H4676" i="6" a="1"/>
  <c r="G4676" i="6" a="1"/>
  <c r="C4005" i="6" a="1"/>
  <c r="B4005" i="6" a="1"/>
  <c r="B2617" i="6" a="1"/>
  <c r="C2617" i="6" a="1"/>
  <c r="B243" i="6" a="1"/>
  <c r="C243" i="6" a="1"/>
  <c r="B3469" i="6" a="1"/>
  <c r="C3469" i="6" a="1"/>
  <c r="B886" i="6" a="1"/>
  <c r="C886" i="6" a="1"/>
  <c r="H4041" i="6" a="1"/>
  <c r="G4041" i="6" a="1"/>
  <c r="H1829" i="6" a="1"/>
  <c r="G1829" i="6" a="1"/>
  <c r="G3890" i="6" a="1"/>
  <c r="H3890" i="6" a="1"/>
  <c r="B636" i="6" a="1"/>
  <c r="C636" i="6" a="1"/>
  <c r="H4279" i="6" a="1"/>
  <c r="G4279" i="6" a="1"/>
  <c r="G2412" i="6" a="1"/>
  <c r="H2412" i="6" a="1"/>
  <c r="G2718" i="6" a="1"/>
  <c r="H2718" i="6" a="1"/>
  <c r="G2205" i="6" a="1"/>
  <c r="H2205" i="6" a="1"/>
  <c r="H1702" i="6" a="1"/>
  <c r="G1702" i="6" a="1"/>
  <c r="H1065" i="6" a="1"/>
  <c r="G1065" i="6" a="1"/>
  <c r="G3184" i="6" a="1"/>
  <c r="H3184" i="6" a="1"/>
  <c r="C6060" i="6" a="1"/>
  <c r="B6060" i="6" a="1"/>
  <c r="G1763" i="6" a="1"/>
  <c r="H1763" i="6" a="1"/>
  <c r="B887" i="6" a="1"/>
  <c r="C887" i="6" a="1"/>
  <c r="H4882" i="6" a="1"/>
  <c r="G4882" i="6" a="1"/>
  <c r="H458" i="6" a="1"/>
  <c r="G458" i="6" a="1"/>
  <c r="C3452" i="6" a="1"/>
  <c r="B3452" i="6" a="1"/>
  <c r="G3735" i="6" a="1"/>
  <c r="H3735" i="6" a="1"/>
  <c r="G4611" i="6" a="1"/>
  <c r="H4611" i="6" a="1"/>
  <c r="H5489" i="6" a="1"/>
  <c r="G5489" i="6" a="1"/>
  <c r="H3765" i="6" a="1"/>
  <c r="G3765" i="6" a="1"/>
  <c r="H2221" i="6" a="1"/>
  <c r="G2221" i="6" a="1"/>
  <c r="H1577" i="6" a="1"/>
  <c r="G1577" i="6" a="1"/>
  <c r="G2955" i="6" a="1"/>
  <c r="H2955" i="6" a="1"/>
  <c r="B3795" i="6" a="1"/>
  <c r="C3795" i="6" a="1"/>
  <c r="H3514" i="6" a="1"/>
  <c r="G3514" i="6" a="1"/>
  <c r="B2643" i="6" a="1"/>
  <c r="C2643" i="6" a="1"/>
  <c r="C3478" i="6" a="1"/>
  <c r="B3478" i="6" a="1"/>
  <c r="B1212" i="6" a="1"/>
  <c r="C1212" i="6" a="1"/>
  <c r="G2696" i="6" a="1"/>
  <c r="H2696" i="6" a="1"/>
  <c r="C1966" i="6" a="1"/>
  <c r="B1966" i="6" a="1"/>
  <c r="H4421" i="6" a="1"/>
  <c r="G4421" i="6" a="1"/>
  <c r="H1798" i="6" a="1"/>
  <c r="G1798" i="6" a="1"/>
  <c r="B2410" i="6" a="1"/>
  <c r="C2410" i="6" a="1"/>
  <c r="B5304" i="6" a="1"/>
  <c r="C5304" i="6" a="1"/>
  <c r="B4461" i="6" a="1"/>
  <c r="C4461" i="6" a="1"/>
  <c r="B402" i="6" a="1"/>
  <c r="C402" i="6" a="1"/>
  <c r="G6431" i="6" a="1"/>
  <c r="H6431" i="6" a="1"/>
  <c r="C2779" i="6" a="1"/>
  <c r="B2779" i="6" a="1"/>
  <c r="G952" i="6" a="1"/>
  <c r="H952" i="6" a="1"/>
  <c r="G5735" i="6" a="1"/>
  <c r="H5735" i="6" a="1"/>
  <c r="H2998" i="6" a="1"/>
  <c r="G2998" i="6" a="1"/>
  <c r="G1482" i="6" a="1"/>
  <c r="H1482" i="6" a="1"/>
  <c r="G2281" i="6" a="1"/>
  <c r="H2281" i="6" a="1"/>
  <c r="C468" i="6" a="1"/>
  <c r="B468" i="6" a="1"/>
  <c r="H4686" i="6" a="1"/>
  <c r="G4686" i="6" a="1"/>
  <c r="C5374" i="6" a="1"/>
  <c r="B5374" i="6" a="1"/>
  <c r="H59" i="6" a="1"/>
  <c r="G59" i="6" a="1"/>
  <c r="B4813" i="6" a="1"/>
  <c r="C4813" i="6" a="1"/>
  <c r="C242" i="6" a="1"/>
  <c r="B242" i="6" a="1"/>
  <c r="G1047" i="6" a="1"/>
  <c r="H1047" i="6" a="1"/>
  <c r="G914" i="6" a="1"/>
  <c r="H914" i="6" a="1"/>
  <c r="H207" i="6" a="1"/>
  <c r="G207" i="6" a="1"/>
  <c r="G1072" i="6" a="1"/>
  <c r="H1072" i="6" a="1"/>
  <c r="C6591" i="6" a="1"/>
  <c r="B6591" i="6" a="1"/>
  <c r="H2191" i="6" a="1"/>
  <c r="G2191" i="6" a="1"/>
  <c r="H1614" i="6" a="1"/>
  <c r="G1614" i="6" a="1"/>
  <c r="H616" i="6" a="1"/>
  <c r="G616" i="6" a="1"/>
  <c r="B2091" i="6" a="1"/>
  <c r="C2091" i="6" a="1"/>
  <c r="C3104" i="6" a="1"/>
  <c r="B3104" i="6" a="1"/>
  <c r="B1574" i="6" a="1"/>
  <c r="C1574" i="6" a="1"/>
  <c r="C3308" i="6" a="1"/>
  <c r="B3308" i="6" a="1"/>
  <c r="B515" i="6" a="1"/>
  <c r="C515" i="6" a="1"/>
  <c r="G5768" i="6" a="1"/>
  <c r="H5768" i="6" a="1"/>
  <c r="H6793" i="6" a="1"/>
  <c r="G6793" i="6" a="1"/>
  <c r="G1138" i="6" a="1"/>
  <c r="H1138" i="6" a="1"/>
  <c r="C5958" i="6" a="1"/>
  <c r="B5958" i="6" a="1"/>
  <c r="G2701" i="6" a="1"/>
  <c r="H2701" i="6" a="1"/>
  <c r="H4719" i="6" a="1"/>
  <c r="G4719" i="6" a="1"/>
  <c r="G2720" i="6" a="1"/>
  <c r="H2720" i="6" a="1"/>
  <c r="G5099" i="6" a="1"/>
  <c r="H5099" i="6" a="1"/>
  <c r="H4049" i="6" a="1"/>
  <c r="G4049" i="6" a="1"/>
  <c r="B2002" i="6" a="1"/>
  <c r="C2002" i="6" a="1"/>
  <c r="H4459" i="6" a="1"/>
  <c r="G4459" i="6" a="1"/>
  <c r="G6623" i="6" a="1"/>
  <c r="H6623" i="6" a="1"/>
  <c r="C3581" i="6" a="1"/>
  <c r="B3581" i="6" a="1"/>
  <c r="C6518" i="6" a="1"/>
  <c r="B6518" i="6" a="1"/>
  <c r="G8547" i="6" a="1"/>
  <c r="H8547" i="6" a="1"/>
  <c r="C1081" i="6" a="1"/>
  <c r="B1081" i="6" a="1"/>
  <c r="C2296" i="6" a="1"/>
  <c r="B2296" i="6" a="1"/>
  <c r="G4455" i="6" a="1"/>
  <c r="H4455" i="6" a="1"/>
  <c r="B2045" i="6" a="1"/>
  <c r="C2045" i="6" a="1"/>
  <c r="C5284" i="6" a="1"/>
  <c r="B5284" i="6" a="1"/>
  <c r="G1858" i="6" a="1"/>
  <c r="H1858" i="6" a="1"/>
  <c r="H3355" i="6" a="1"/>
  <c r="G3355" i="6" a="1"/>
  <c r="G5783" i="6" a="1"/>
  <c r="H5783" i="6" a="1"/>
  <c r="H2243" i="6" a="1"/>
  <c r="G2243" i="6" a="1"/>
  <c r="H2351" i="6" a="1"/>
  <c r="G2351" i="6" a="1"/>
  <c r="G1530" i="6" a="1"/>
  <c r="H1530" i="6" a="1"/>
  <c r="H4280" i="6" a="1"/>
  <c r="G4280" i="6" a="1"/>
  <c r="C2701" i="6" a="1"/>
  <c r="B2701" i="6" a="1"/>
  <c r="H2383" i="6" a="1"/>
  <c r="G2383" i="6" a="1"/>
  <c r="B4015" i="6" a="1"/>
  <c r="C4015" i="6" a="1"/>
  <c r="H1427" i="6" a="1"/>
  <c r="G1427" i="6" a="1"/>
  <c r="G4543" i="6" a="1"/>
  <c r="H4543" i="6" a="1"/>
  <c r="C2084" i="6" a="1"/>
  <c r="B2084" i="6" a="1"/>
  <c r="H5058" i="6" a="1"/>
  <c r="G5058" i="6" a="1"/>
  <c r="H3080" i="6" a="1"/>
  <c r="G3080" i="6" a="1"/>
  <c r="G4362" i="6" a="1"/>
  <c r="H4362" i="6" a="1"/>
  <c r="C6571" i="6" a="1"/>
  <c r="B6571" i="6" a="1"/>
  <c r="G5352" i="6" a="1"/>
  <c r="H5352" i="6" a="1"/>
  <c r="C5442" i="6" a="1"/>
  <c r="B5442" i="6" a="1"/>
  <c r="B6828" i="6" a="1"/>
  <c r="C6828" i="6" a="1"/>
  <c r="C2702" i="6" a="1"/>
  <c r="B2702" i="6" a="1"/>
  <c r="H4009" i="6" a="1"/>
  <c r="G4009" i="6" a="1"/>
  <c r="C2171" i="6" a="1"/>
  <c r="B2171" i="6" a="1"/>
  <c r="C1131" i="6" a="1"/>
  <c r="B1131" i="6" a="1"/>
  <c r="C5139" i="6" a="1"/>
  <c r="B5139" i="6" a="1"/>
  <c r="G4007" i="6" a="1"/>
  <c r="H4007" i="6" a="1"/>
  <c r="C6783" i="6" a="1"/>
  <c r="B6783" i="6" a="1"/>
  <c r="H1717" i="6" a="1"/>
  <c r="G1717" i="6" a="1"/>
  <c r="G2757" i="6" a="1"/>
  <c r="H2757" i="6" a="1"/>
  <c r="G1658" i="6" a="1"/>
  <c r="H1658" i="6" a="1"/>
  <c r="B3409" i="6" a="1"/>
  <c r="C3409" i="6" a="1"/>
  <c r="B2560" i="6" a="1"/>
  <c r="C2560" i="6" a="1"/>
  <c r="B5668" i="6" a="1"/>
  <c r="C5668" i="6" a="1"/>
  <c r="B2530" i="6" a="1"/>
  <c r="C2530" i="6" a="1"/>
  <c r="G564" i="6" a="1"/>
  <c r="H564" i="6" a="1"/>
  <c r="C5399" i="6" a="1"/>
  <c r="B5399" i="6" a="1"/>
  <c r="H4201" i="6" a="1"/>
  <c r="G4201" i="6" a="1"/>
  <c r="H1045" i="6" a="1"/>
  <c r="G1045" i="6" a="1"/>
  <c r="G3486" i="6" a="1"/>
  <c r="H3486" i="6" a="1"/>
  <c r="H5508" i="6" a="1"/>
  <c r="G5508" i="6" a="1"/>
  <c r="G1867" i="6" a="1"/>
  <c r="H1867" i="6" a="1"/>
  <c r="G5535" i="6" a="1"/>
  <c r="H5535" i="6" a="1"/>
  <c r="G6351" i="6" a="1"/>
  <c r="H6351" i="6" a="1"/>
  <c r="C5090" i="6" a="1"/>
  <c r="B5090" i="6" a="1"/>
  <c r="B1912" i="6" a="1"/>
  <c r="C1912" i="6" a="1"/>
  <c r="H5144" i="6" a="1"/>
  <c r="G5144" i="6" a="1"/>
  <c r="G3336" i="6" a="1"/>
  <c r="H3336" i="6" a="1"/>
  <c r="G3265" i="6" a="1"/>
  <c r="H3265" i="6" a="1"/>
  <c r="G6048" i="6" a="1"/>
  <c r="H6048" i="6" a="1"/>
  <c r="B4099" i="6" a="1"/>
  <c r="C4099" i="6" a="1"/>
  <c r="B6522" i="6" a="1"/>
  <c r="C6522" i="6" a="1"/>
  <c r="C3546" i="6" a="1"/>
  <c r="B3546" i="6" a="1"/>
  <c r="G429" i="6" a="1"/>
  <c r="H429" i="6" a="1"/>
  <c r="G122" i="6" a="1"/>
  <c r="H122" i="6" a="1"/>
  <c r="B2823" i="6" a="1"/>
  <c r="C2823" i="6" a="1"/>
  <c r="G3496" i="6" a="1"/>
  <c r="H3496" i="6" a="1"/>
  <c r="H1308" i="6" a="1"/>
  <c r="G1308" i="6" a="1"/>
  <c r="G5386" i="6" a="1"/>
  <c r="H5386" i="6" a="1"/>
  <c r="H493" i="6" a="1"/>
  <c r="G493" i="6" a="1"/>
  <c r="H5575" i="6" a="1"/>
  <c r="G5575" i="6" a="1"/>
  <c r="G6302" i="6" a="1"/>
  <c r="H6302" i="6" a="1"/>
  <c r="H6444" i="6" a="1"/>
  <c r="G6444" i="6" a="1"/>
  <c r="C2866" i="6" a="1"/>
  <c r="B2866" i="6" a="1"/>
  <c r="H4158" i="6" a="1"/>
  <c r="G4158" i="6" a="1"/>
  <c r="G6535" i="6" a="1"/>
  <c r="H6535" i="6" a="1"/>
  <c r="C5152" i="6" a="1"/>
  <c r="B5152" i="6" a="1"/>
  <c r="G601" i="6" a="1"/>
  <c r="H601" i="6" a="1"/>
  <c r="C2914" i="6" a="1"/>
  <c r="B2914" i="6" a="1"/>
  <c r="H3784" i="6" a="1"/>
  <c r="G3784" i="6" a="1"/>
  <c r="B133" i="6" a="1"/>
  <c r="C133" i="6" a="1"/>
  <c r="C3408" i="6" a="1"/>
  <c r="B3408" i="6" a="1"/>
  <c r="B2282" i="6" a="1"/>
  <c r="C2282" i="6" a="1"/>
  <c r="B5532" i="6" a="1"/>
  <c r="C5532" i="6" a="1"/>
  <c r="H1974" i="6" a="1"/>
  <c r="G1974" i="6" a="1"/>
  <c r="G5852" i="6" a="1"/>
  <c r="H5852" i="6" a="1"/>
  <c r="C4469" i="6" a="1"/>
  <c r="B4469" i="6" a="1"/>
  <c r="H6185" i="6" a="1"/>
  <c r="G6185" i="6" a="1"/>
  <c r="H2240" i="6" a="1"/>
  <c r="G2240" i="6" a="1"/>
  <c r="H5082" i="6" a="1"/>
  <c r="G5082" i="6" a="1"/>
  <c r="G3704" i="6" a="1"/>
  <c r="H3704" i="6" a="1"/>
  <c r="B1320" i="6" a="1"/>
  <c r="C1320" i="6" a="1"/>
  <c r="H6423" i="6" a="1"/>
  <c r="G6423" i="6" a="1"/>
  <c r="B3119" i="6" a="1"/>
  <c r="C3119" i="6" a="1"/>
  <c r="C4483" i="6" a="1"/>
  <c r="B4483" i="6" a="1"/>
  <c r="H2903" i="6" a="1"/>
  <c r="G2903" i="6" a="1"/>
  <c r="H5846" i="6" a="1"/>
  <c r="G5846" i="6" a="1"/>
  <c r="G2777" i="6" a="1"/>
  <c r="H2777" i="6" a="1"/>
  <c r="H1627" i="6" a="1"/>
  <c r="G1627" i="6" a="1"/>
  <c r="G6098" i="6" a="1"/>
  <c r="H6098" i="6" a="1"/>
  <c r="C5398" i="6" a="1"/>
  <c r="B5398" i="6" a="1"/>
  <c r="G1122" i="6" a="1"/>
  <c r="H1122" i="6" a="1"/>
  <c r="C707" i="6" a="1"/>
  <c r="B707" i="6" a="1"/>
  <c r="H3473" i="6" a="1"/>
  <c r="G3473" i="6" a="1"/>
  <c r="C3413" i="6" a="1"/>
  <c r="B3413" i="6" a="1"/>
  <c r="H1057" i="6" a="1"/>
  <c r="G1057" i="6" a="1"/>
  <c r="G6548" i="6" a="1"/>
  <c r="H6548" i="6" a="1"/>
  <c r="G3383" i="6" a="1"/>
  <c r="H3383" i="6" a="1"/>
  <c r="H4631" i="6" a="1"/>
  <c r="G4631" i="6" a="1"/>
  <c r="C3813" i="6" a="1"/>
  <c r="B3813" i="6" a="1"/>
  <c r="B3208" i="6" a="1"/>
  <c r="C3208" i="6" a="1"/>
  <c r="H3165" i="6" a="1"/>
  <c r="G3165" i="6" a="1"/>
  <c r="B9186" i="6" a="1"/>
  <c r="C9186" i="6" a="1"/>
  <c r="C4379" i="6" a="1"/>
  <c r="B4379" i="6" a="1"/>
  <c r="G4123" i="6" a="1"/>
  <c r="H4123" i="6" a="1"/>
  <c r="B4547" i="6" a="1"/>
  <c r="C4547" i="6" a="1"/>
  <c r="G4030" i="6" a="1"/>
  <c r="H4030" i="6" a="1"/>
  <c r="G5129" i="6" a="1"/>
  <c r="H5129" i="6" a="1"/>
  <c r="C8647" i="6" a="1"/>
  <c r="B8647" i="6" a="1"/>
  <c r="C3448" i="6" a="1"/>
  <c r="B3448" i="6" a="1"/>
  <c r="H7809" i="6" a="1"/>
  <c r="G7809" i="6" a="1"/>
  <c r="C6246" i="6" a="1"/>
  <c r="B6246" i="6" a="1"/>
  <c r="H3967" i="6" a="1"/>
  <c r="G3967" i="6" a="1"/>
  <c r="C5558" i="6" a="1"/>
  <c r="B5558" i="6" a="1"/>
  <c r="G2791" i="6" a="1"/>
  <c r="H2791" i="6" a="1"/>
  <c r="G4679" i="6" a="1"/>
  <c r="H4679" i="6" a="1"/>
  <c r="G2048" i="6" a="1"/>
  <c r="H2048" i="6" a="1"/>
  <c r="H4969" i="6" a="1"/>
  <c r="G4969" i="6" a="1"/>
  <c r="B703" i="6" a="1"/>
  <c r="C703" i="6" a="1"/>
  <c r="H1545" i="6" a="1"/>
  <c r="G1545" i="6" a="1"/>
  <c r="B2048" i="6" a="1"/>
  <c r="C2048" i="6" a="1"/>
  <c r="H4584" i="6" a="1"/>
  <c r="G4584" i="6" a="1"/>
  <c r="H435" i="6" a="1"/>
  <c r="G435" i="6" a="1"/>
  <c r="C3131" i="6" a="1"/>
  <c r="B3131" i="6" a="1"/>
  <c r="H3860" i="6" a="1"/>
  <c r="G3860" i="6" a="1"/>
  <c r="G1991" i="6" a="1"/>
  <c r="H1991" i="6" a="1"/>
  <c r="B1515" i="6" a="1"/>
  <c r="C1515" i="6" a="1"/>
  <c r="G222" i="6" a="1"/>
  <c r="H222" i="6" a="1"/>
  <c r="G3409" i="6" a="1"/>
  <c r="H3409" i="6" a="1"/>
  <c r="B2682" i="6" a="1"/>
  <c r="C2682" i="6" a="1"/>
  <c r="G5115" i="6" a="1"/>
  <c r="H5115" i="6" a="1"/>
  <c r="G2181" i="6" a="1"/>
  <c r="H2181" i="6" a="1"/>
  <c r="B7039" i="6" a="1"/>
  <c r="C7039" i="6" a="1"/>
  <c r="H3211" i="6" a="1"/>
  <c r="G3211" i="6" a="1"/>
  <c r="H3309" i="6" a="1"/>
  <c r="G3309" i="6" a="1"/>
  <c r="B1452" i="6" a="1"/>
  <c r="C1452" i="6" a="1"/>
  <c r="B7311" i="6" a="1"/>
  <c r="C7311" i="6" a="1"/>
  <c r="B4771" i="6" a="1"/>
  <c r="C4771" i="6" a="1"/>
  <c r="B4090" i="6" a="1"/>
  <c r="C4090" i="6" a="1"/>
  <c r="H3129" i="6" a="1"/>
  <c r="G3129" i="6" a="1"/>
  <c r="B5701" i="6" a="1"/>
  <c r="C5701" i="6" a="1"/>
  <c r="B3399" i="6" a="1"/>
  <c r="C3399" i="6" a="1"/>
  <c r="C880" i="6" a="1"/>
  <c r="B880" i="6" a="1"/>
  <c r="G4760" i="6" a="1"/>
  <c r="H4760" i="6" a="1"/>
  <c r="H1511" i="6" a="1"/>
  <c r="G1511" i="6" a="1"/>
  <c r="B4973" i="6" a="1"/>
  <c r="C4973" i="6" a="1"/>
  <c r="B2734" i="6" a="1"/>
  <c r="C2734" i="6" a="1"/>
  <c r="G4013" i="6" a="1"/>
  <c r="H4013" i="6" a="1"/>
  <c r="G5000" i="6" a="1"/>
  <c r="H5000" i="6" a="1"/>
  <c r="H6532" i="6" a="1"/>
  <c r="G6532" i="6" a="1"/>
  <c r="B3206" i="6" a="1"/>
  <c r="C3206" i="6" a="1"/>
  <c r="B3468" i="6" a="1"/>
  <c r="C3468" i="6" a="1"/>
  <c r="B5869" i="6" a="1"/>
  <c r="C5869" i="6" a="1"/>
  <c r="B3674" i="6" a="1"/>
  <c r="C3674" i="6" a="1"/>
  <c r="C1727" i="6" a="1"/>
  <c r="B1727" i="6" a="1"/>
  <c r="G5537" i="6" a="1"/>
  <c r="H5537" i="6" a="1"/>
  <c r="B824" i="6" a="1"/>
  <c r="C824" i="6" a="1"/>
  <c r="H5525" i="6" a="1"/>
  <c r="G5525" i="6" a="1"/>
  <c r="C6173" i="6" a="1"/>
  <c r="B6173" i="6" a="1"/>
  <c r="G2819" i="6" a="1"/>
  <c r="H2819" i="6" a="1"/>
  <c r="G5974" i="6" a="1"/>
  <c r="H5974" i="6" a="1"/>
  <c r="C1113" i="6" a="1"/>
  <c r="B1113" i="6" a="1"/>
  <c r="C5065" i="6" a="1"/>
  <c r="B5065" i="6" a="1"/>
  <c r="G3345" i="6" a="1"/>
  <c r="H3345" i="6" a="1"/>
  <c r="B6419" i="6" a="1"/>
  <c r="C6419" i="6" a="1"/>
  <c r="G4494" i="6" a="1"/>
  <c r="H4494" i="6" a="1"/>
  <c r="H5315" i="6" a="1"/>
  <c r="G5315" i="6" a="1"/>
  <c r="G1345" i="6" a="1"/>
  <c r="H1345" i="6" a="1"/>
  <c r="G4143" i="6" a="1"/>
  <c r="H4143" i="6" a="1"/>
  <c r="H678" i="6" a="1"/>
  <c r="G678" i="6" a="1"/>
  <c r="B2044" i="6" a="1"/>
  <c r="C2044" i="6" a="1"/>
  <c r="B2781" i="6" a="1"/>
  <c r="C2781" i="6" a="1"/>
  <c r="H4946" i="6" a="1"/>
  <c r="G4946" i="6" a="1"/>
  <c r="G2936" i="6" a="1"/>
  <c r="H2936" i="6" a="1"/>
  <c r="H5371" i="6" a="1"/>
  <c r="G5371" i="6" a="1"/>
  <c r="G4068" i="6" a="1"/>
  <c r="H4068" i="6" a="1"/>
  <c r="H3156" i="6" a="1"/>
  <c r="G3156" i="6" a="1"/>
  <c r="G3835" i="6" a="1"/>
  <c r="H3835" i="6" a="1"/>
  <c r="H6176" i="6" a="1"/>
  <c r="G6176" i="6" a="1"/>
  <c r="H8859" i="6" a="1"/>
  <c r="G8859" i="6" a="1"/>
  <c r="H5331" i="6" a="1"/>
  <c r="G5331" i="6" a="1"/>
  <c r="G8060" i="6" a="1"/>
  <c r="H8060" i="6" a="1"/>
  <c r="H5632" i="6" a="1"/>
  <c r="G5632" i="6" a="1"/>
  <c r="C3051" i="6" a="1"/>
  <c r="B3051" i="6" a="1"/>
  <c r="G2902" i="6" a="1"/>
  <c r="H2902" i="6" a="1"/>
  <c r="H5389" i="6" a="1"/>
  <c r="G5389" i="6" a="1"/>
  <c r="H7204" i="6" a="1"/>
  <c r="G7204" i="6" a="1"/>
  <c r="C4911" i="6" a="1"/>
  <c r="B4911" i="6" a="1"/>
  <c r="H4730" i="6" a="1"/>
  <c r="G4730" i="6" a="1"/>
  <c r="B3488" i="6" a="1"/>
  <c r="C3488" i="6" a="1"/>
  <c r="B4776" i="6" a="1"/>
  <c r="C4776" i="6" a="1"/>
  <c r="B7902" i="6" a="1"/>
  <c r="C7902" i="6" a="1"/>
  <c r="B5588" i="6" a="1"/>
  <c r="C5588" i="6" a="1"/>
  <c r="G3852" i="6" a="1"/>
  <c r="H3852" i="6" a="1"/>
  <c r="B3350" i="6" a="1"/>
  <c r="C3350" i="6" a="1"/>
  <c r="G2320" i="6" a="1"/>
  <c r="H2320" i="6" a="1"/>
  <c r="G7154" i="6" a="1"/>
  <c r="H7154" i="6" a="1"/>
  <c r="B3759" i="6" a="1"/>
  <c r="C3759" i="6" a="1"/>
  <c r="C123" i="6" a="1"/>
  <c r="B123" i="6" a="1"/>
  <c r="G3109" i="6" a="1"/>
  <c r="H3109" i="6" a="1"/>
  <c r="H805" i="6" a="1"/>
  <c r="G805" i="6" a="1"/>
  <c r="G920" i="6" a="1"/>
  <c r="H920" i="6" a="1"/>
  <c r="H3529" i="6" a="1"/>
  <c r="G3529" i="6" a="1"/>
  <c r="C1647" i="6" a="1"/>
  <c r="B1647" i="6" a="1"/>
  <c r="H5085" i="6" a="1"/>
  <c r="G5085" i="6" a="1"/>
  <c r="H4263" i="6" a="1"/>
  <c r="G4263" i="6" a="1"/>
  <c r="C7392" i="6" a="1"/>
  <c r="B7392" i="6" a="1"/>
  <c r="B6116" i="6" a="1"/>
  <c r="C6116" i="6" a="1"/>
  <c r="G6203" i="6" a="1"/>
  <c r="H6203" i="6" a="1"/>
  <c r="B5784" i="6" a="1"/>
  <c r="C5784" i="6" a="1"/>
  <c r="C4864" i="6" a="1"/>
  <c r="B4864" i="6" a="1"/>
  <c r="B7318" i="6" a="1"/>
  <c r="C7318" i="6" a="1"/>
  <c r="H5292" i="6" a="1"/>
  <c r="G5292" i="6" a="1"/>
  <c r="C4694" i="6" a="1"/>
  <c r="B4694" i="6" a="1"/>
  <c r="C7253" i="6" a="1"/>
  <c r="B7253" i="6" a="1"/>
  <c r="G5215" i="6" a="1"/>
  <c r="H5215" i="6" a="1"/>
  <c r="C4688" i="6" a="1"/>
  <c r="B4688" i="6" a="1"/>
  <c r="C7281" i="6" a="1"/>
  <c r="B7281" i="6" a="1"/>
  <c r="G5160" i="6" a="1"/>
  <c r="H5160" i="6" a="1"/>
  <c r="C2186" i="6" a="1"/>
  <c r="B2186" i="6" a="1"/>
  <c r="C2133" i="6" a="1"/>
  <c r="B2133" i="6" a="1"/>
  <c r="C5363" i="6" a="1"/>
  <c r="B5363" i="6" a="1"/>
  <c r="H4886" i="6" a="1"/>
  <c r="G4886" i="6" a="1"/>
  <c r="G936" i="6" a="1"/>
  <c r="H936" i="6" a="1"/>
  <c r="B1436" i="6" a="1"/>
  <c r="C1436" i="6" a="1"/>
  <c r="B5753" i="6" a="1"/>
  <c r="C5753" i="6" a="1"/>
  <c r="C2601" i="6" a="1"/>
  <c r="B2601" i="6" a="1"/>
  <c r="G6347" i="6" a="1"/>
  <c r="H6347" i="6" a="1"/>
  <c r="C1194" i="6" a="1"/>
  <c r="B1194" i="6" a="1"/>
  <c r="G2368" i="6" a="1"/>
  <c r="H2368" i="6" a="1"/>
  <c r="H3520" i="6" a="1"/>
  <c r="G3520" i="6" a="1"/>
  <c r="G5368" i="6" a="1"/>
  <c r="H5368" i="6" a="1"/>
  <c r="C2984" i="6" a="1"/>
  <c r="B2984" i="6" a="1"/>
  <c r="C4122" i="6" a="1"/>
  <c r="B4122" i="6" a="1"/>
  <c r="C838" i="6" a="1"/>
  <c r="B838" i="6" a="1"/>
  <c r="G1995" i="6" a="1"/>
  <c r="H1995" i="6" a="1"/>
  <c r="G5330" i="6" a="1"/>
  <c r="H5330" i="6" a="1"/>
  <c r="C4546" i="6" a="1"/>
  <c r="B4546" i="6" a="1"/>
  <c r="C2667" i="6" a="1"/>
  <c r="B2667" i="6" a="1"/>
  <c r="B4839" i="6" a="1"/>
  <c r="C4839" i="6" a="1"/>
  <c r="G5326" i="6" a="1"/>
  <c r="H5326" i="6" a="1"/>
  <c r="B3870" i="6" a="1"/>
  <c r="C3870" i="6" a="1"/>
  <c r="C4866" i="6" a="1"/>
  <c r="B4866" i="6" a="1"/>
  <c r="B2025" i="6" a="1"/>
  <c r="C2025" i="6" a="1"/>
  <c r="B7358" i="6" a="1"/>
  <c r="C7358" i="6" a="1"/>
  <c r="G4634" i="6" a="1"/>
  <c r="H4634" i="6" a="1"/>
  <c r="C5586" i="6" a="1"/>
  <c r="B5586" i="6" a="1"/>
  <c r="G6787" i="6" a="1"/>
  <c r="H6787" i="6" a="1"/>
  <c r="B3355" i="6" a="1"/>
  <c r="C3355" i="6" a="1"/>
  <c r="C913" i="6" a="1"/>
  <c r="B913" i="6" a="1"/>
  <c r="H8315" i="6" a="1"/>
  <c r="G8315" i="6" a="1"/>
  <c r="H3584" i="6" a="1"/>
  <c r="G3584" i="6" a="1"/>
  <c r="H4229" i="6" a="1"/>
  <c r="G4229" i="6" a="1"/>
  <c r="H3352" i="6" a="1"/>
  <c r="G3352" i="6" a="1"/>
  <c r="H1222" i="6" a="1"/>
  <c r="G1222" i="6" a="1"/>
  <c r="G7186" i="6" a="1"/>
  <c r="H7186" i="6" a="1"/>
  <c r="G2642" i="6" a="1"/>
  <c r="H2642" i="6" a="1"/>
  <c r="G2035" i="6" a="1"/>
  <c r="H2035" i="6" a="1"/>
  <c r="G1994" i="6" a="1"/>
  <c r="H1994" i="6" a="1"/>
  <c r="B408" i="6" a="1"/>
  <c r="C408" i="6" a="1"/>
  <c r="H6134" i="6" a="1"/>
  <c r="G6134" i="6" a="1"/>
  <c r="G6272" i="6" a="1"/>
  <c r="H6272" i="6" a="1"/>
  <c r="G5775" i="6" a="1"/>
  <c r="H5775" i="6" a="1"/>
  <c r="G3308" i="6" a="1"/>
  <c r="H3308" i="6" a="1"/>
  <c r="B6581" i="6" a="1"/>
  <c r="C6581" i="6" a="1"/>
  <c r="C3758" i="6" a="1"/>
  <c r="B3758" i="6" a="1"/>
  <c r="C6434" i="6" a="1"/>
  <c r="B6434" i="6" a="1"/>
  <c r="G6528" i="6" a="1"/>
  <c r="H6528" i="6" a="1"/>
  <c r="C1725" i="6" a="1"/>
  <c r="B1725" i="6" a="1"/>
  <c r="C6023" i="6" a="1"/>
  <c r="B6023" i="6" a="1"/>
  <c r="C5395" i="6" a="1"/>
  <c r="B5395" i="6" a="1"/>
  <c r="H5644" i="6" a="1"/>
  <c r="G5644" i="6" a="1"/>
  <c r="B4761" i="6" a="1"/>
  <c r="C4761" i="6" a="1"/>
  <c r="B8906" i="6" a="1"/>
  <c r="C8906" i="6" a="1"/>
  <c r="G1847" i="6" a="1"/>
  <c r="H1847" i="6" a="1"/>
  <c r="G5089" i="6" a="1"/>
  <c r="H5089" i="6" a="1"/>
  <c r="C7445" i="6" a="1"/>
  <c r="B7445" i="6" a="1"/>
  <c r="B3894" i="6" a="1"/>
  <c r="C3894" i="6" a="1"/>
  <c r="G3045" i="6" a="1"/>
  <c r="H3045" i="6" a="1"/>
  <c r="H604" i="6" a="1"/>
  <c r="G604" i="6" a="1"/>
  <c r="H5626" i="6" a="1"/>
  <c r="G5626" i="6" a="1"/>
  <c r="H4414" i="6" a="1"/>
  <c r="G4414" i="6" a="1"/>
  <c r="B5187" i="6" a="1"/>
  <c r="C5187" i="6" a="1"/>
  <c r="C2589" i="6" a="1"/>
  <c r="B2589" i="6" a="1"/>
  <c r="H7228" i="6" a="1"/>
  <c r="G7228" i="6" a="1"/>
  <c r="C4552" i="6" a="1"/>
  <c r="B4552" i="6" a="1"/>
  <c r="B4530" i="6" a="1"/>
  <c r="C4530" i="6" a="1"/>
  <c r="H1299" i="6" a="1"/>
  <c r="G1299" i="6" a="1"/>
  <c r="C6687" i="6" a="1"/>
  <c r="B6687" i="6" a="1"/>
  <c r="B4635" i="6" a="1"/>
  <c r="C4635" i="6" a="1"/>
  <c r="B1782" i="6" a="1"/>
  <c r="C1782" i="6" a="1"/>
  <c r="B7256" i="6" a="1"/>
  <c r="C7256" i="6" a="1"/>
  <c r="G7139" i="6" a="1"/>
  <c r="H7139" i="6" a="1"/>
  <c r="B4950" i="6" a="1"/>
  <c r="C4950" i="6" a="1"/>
  <c r="C9504" i="6" a="1"/>
  <c r="B9504" i="6" a="1"/>
  <c r="G4338" i="6" a="1"/>
  <c r="H4338" i="6" a="1"/>
  <c r="B1545" i="6" a="1"/>
  <c r="C1545" i="6" a="1"/>
  <c r="G1952" i="6" a="1"/>
  <c r="H1952" i="6" a="1"/>
  <c r="C6222" i="6" a="1"/>
  <c r="B6222" i="6" a="1"/>
  <c r="B7001" i="6" a="1"/>
  <c r="C7001" i="6" a="1"/>
  <c r="C2974" i="6" a="1"/>
  <c r="B2974" i="6" a="1"/>
  <c r="H4697" i="6" a="1"/>
  <c r="G4697" i="6" a="1"/>
  <c r="C4810" i="6" a="1"/>
  <c r="B4810" i="6" a="1"/>
  <c r="G3761" i="6" a="1"/>
  <c r="H3761" i="6" a="1"/>
  <c r="C7784" i="6" a="1"/>
  <c r="B7784" i="6" a="1"/>
  <c r="C9988" i="6" a="1"/>
  <c r="B9988" i="6" a="1"/>
  <c r="B2816" i="6" a="1"/>
  <c r="C2816" i="6" a="1"/>
  <c r="H2406" i="6" a="1"/>
  <c r="G2406" i="6" a="1"/>
  <c r="G4801" i="6" a="1"/>
  <c r="H4801" i="6" a="1"/>
  <c r="H5589" i="6" a="1"/>
  <c r="G5589" i="6" a="1"/>
  <c r="C1924" i="6" a="1"/>
  <c r="B1924" i="6" a="1"/>
  <c r="B7287" i="6" a="1"/>
  <c r="C7287" i="6" a="1"/>
  <c r="B6035" i="6" a="1"/>
  <c r="C6035" i="6" a="1"/>
  <c r="H28" i="6" a="1"/>
  <c r="G28" i="6" a="1"/>
  <c r="G7597" i="6" a="1"/>
  <c r="H7597" i="6" a="1"/>
  <c r="B4369" i="6" a="1"/>
  <c r="C4369" i="6" a="1"/>
  <c r="C4903" i="6" a="1"/>
  <c r="B4903" i="6" a="1"/>
  <c r="H3082" i="6" a="1"/>
  <c r="G3082" i="6" a="1"/>
  <c r="H4673" i="6" a="1"/>
  <c r="G4673" i="6" a="1"/>
  <c r="C3590" i="6" a="1"/>
  <c r="B3590" i="6" a="1"/>
  <c r="B5216" i="6" a="1"/>
  <c r="C5216" i="6" a="1"/>
  <c r="C2660" i="6" a="1"/>
  <c r="B2660" i="6" a="1"/>
  <c r="G4281" i="6" a="1"/>
  <c r="H4281" i="6" a="1"/>
  <c r="G5221" i="6" a="1"/>
  <c r="H5221" i="6" a="1"/>
  <c r="C6437" i="6" a="1"/>
  <c r="B6437" i="6" a="1"/>
  <c r="G5740" i="6" a="1"/>
  <c r="H5740" i="6" a="1"/>
  <c r="G7904" i="6" a="1"/>
  <c r="H7904" i="6" a="1"/>
  <c r="C5904" i="6" a="1"/>
  <c r="B5904" i="6" a="1"/>
  <c r="G5387" i="6" a="1"/>
  <c r="H5387" i="6" a="1"/>
  <c r="C6611" i="6" a="1"/>
  <c r="B6611" i="6" a="1"/>
  <c r="H6078" i="6" a="1"/>
  <c r="G6078" i="6" a="1"/>
  <c r="C2977" i="6" a="1"/>
  <c r="B2977" i="6" a="1"/>
  <c r="G4463" i="6" a="1"/>
  <c r="H4463" i="6" a="1"/>
  <c r="B3137" i="6" a="1"/>
  <c r="C3137" i="6" a="1"/>
  <c r="G5940" i="6" a="1"/>
  <c r="H5940" i="6" a="1"/>
  <c r="C4753" i="6" a="1"/>
  <c r="B4753" i="6" a="1"/>
  <c r="H4145" i="6" a="1"/>
  <c r="G4145" i="6" a="1"/>
  <c r="B4180" i="6" a="1"/>
  <c r="C4180" i="6" a="1"/>
  <c r="G3768" i="6" a="1"/>
  <c r="H3768" i="6" a="1"/>
  <c r="C2810" i="6" a="1"/>
  <c r="B2810" i="6" a="1"/>
  <c r="C5320" i="6" a="1"/>
  <c r="B5320" i="6" a="1"/>
  <c r="G3393" i="6" a="1"/>
  <c r="H3393" i="6" a="1"/>
  <c r="C5321" i="6" a="1"/>
  <c r="B5321" i="6" a="1"/>
  <c r="H1012" i="6" a="1"/>
  <c r="G1012" i="6" a="1"/>
  <c r="C4171" i="6" a="1"/>
  <c r="B4171" i="6" a="1"/>
  <c r="C3422" i="6" a="1"/>
  <c r="B3422" i="6" a="1"/>
  <c r="H55" i="6" a="1"/>
  <c r="G55" i="6" a="1"/>
  <c r="B1839" i="6" a="1"/>
  <c r="C1839" i="6" a="1"/>
  <c r="B2256" i="6" a="1"/>
  <c r="C2256" i="6" a="1"/>
  <c r="C4993" i="6" a="1"/>
  <c r="B4993" i="6" a="1"/>
  <c r="C6614" i="6" a="1"/>
  <c r="B6614" i="6" a="1"/>
  <c r="G6709" i="6" a="1"/>
  <c r="H6709" i="6" a="1"/>
  <c r="B5233" i="6" a="1"/>
  <c r="C5233" i="6" a="1"/>
  <c r="H6720" i="6" a="1"/>
  <c r="G6720" i="6" a="1"/>
  <c r="G4545" i="6" a="1"/>
  <c r="H4545" i="6" a="1"/>
  <c r="C3971" i="6" a="1"/>
  <c r="B3971" i="6" a="1"/>
  <c r="G4505" i="6" a="1"/>
  <c r="H4505" i="6" a="1"/>
  <c r="G7282" i="6" a="1"/>
  <c r="H7282" i="6" a="1"/>
  <c r="H6422" i="6" a="1"/>
  <c r="G6422" i="6" a="1"/>
  <c r="H6371" i="6" a="1"/>
  <c r="G6371" i="6" a="1"/>
  <c r="C2615" i="6" a="1"/>
  <c r="B2615" i="6" a="1"/>
  <c r="C2126" i="6" a="1"/>
  <c r="B2126" i="6" a="1"/>
  <c r="G5501" i="6" a="1"/>
  <c r="H5501" i="6" a="1"/>
  <c r="H5640" i="6" a="1"/>
  <c r="G5640" i="6" a="1"/>
  <c r="C2055" i="6" a="1"/>
  <c r="B2055" i="6" a="1"/>
  <c r="C7998" i="6" a="1"/>
  <c r="B7998" i="6" a="1"/>
  <c r="H5948" i="6" a="1"/>
  <c r="G5948" i="6" a="1"/>
  <c r="G3810" i="6" a="1"/>
  <c r="H3810" i="6" a="1"/>
  <c r="H7230" i="6" a="1"/>
  <c r="G7230" i="6" a="1"/>
  <c r="G6063" i="6" a="1"/>
  <c r="H6063" i="6" a="1"/>
  <c r="B3594" i="6" a="1"/>
  <c r="C3594" i="6" a="1"/>
  <c r="B3643" i="6" a="1"/>
  <c r="C3643" i="6" a="1"/>
  <c r="C2566" i="6" a="1"/>
  <c r="B2566" i="6" a="1"/>
  <c r="G1887" i="6" a="1"/>
  <c r="H1887" i="6" a="1"/>
  <c r="G2643" i="6" a="1"/>
  <c r="H2643" i="6" a="1"/>
  <c r="B3644" i="6" a="1"/>
  <c r="C3644" i="6" a="1"/>
  <c r="G1282" i="6" a="1"/>
  <c r="H1282" i="6" a="1"/>
  <c r="C5850" i="6" a="1"/>
  <c r="B5850" i="6" a="1"/>
  <c r="C8701" i="6" a="1"/>
  <c r="B8701" i="6" a="1"/>
  <c r="H4132" i="6" a="1"/>
  <c r="G4132" i="6" a="1"/>
  <c r="H3033" i="6" a="1"/>
  <c r="G3033" i="6" a="1"/>
  <c r="B6644" i="6" a="1"/>
  <c r="C6644" i="6" a="1"/>
  <c r="G160" i="6" a="1"/>
  <c r="H160" i="6" a="1"/>
  <c r="C3045" i="6" a="1"/>
  <c r="B3045" i="6" a="1"/>
  <c r="C5234" i="6" a="1"/>
  <c r="B5234" i="6" a="1"/>
  <c r="B819" i="6" a="1"/>
  <c r="C819" i="6" a="1"/>
  <c r="C4585" i="6" a="1"/>
  <c r="B4585" i="6" a="1"/>
  <c r="B3604" i="6" a="1"/>
  <c r="C3604" i="6" a="1"/>
  <c r="C5074" i="6" a="1"/>
  <c r="B5074" i="6" a="1"/>
  <c r="G2724" i="6" a="1"/>
  <c r="H2724" i="6" a="1"/>
  <c r="G4667" i="6" a="1"/>
  <c r="H4667" i="6" a="1"/>
  <c r="G6685" i="6" a="1"/>
  <c r="H6685" i="6" a="1"/>
  <c r="C3843" i="6" a="1"/>
  <c r="B3843" i="6" a="1"/>
  <c r="C6120" i="6" a="1"/>
  <c r="B6120" i="6" a="1"/>
  <c r="C7061" i="6" a="1"/>
  <c r="B7061" i="6" a="1"/>
  <c r="C5412" i="6" a="1"/>
  <c r="B5412" i="6" a="1"/>
  <c r="G3157" i="6" a="1"/>
  <c r="H3157" i="6" a="1"/>
  <c r="C5255" i="6" a="1"/>
  <c r="B5255" i="6" a="1"/>
  <c r="H3222" i="6" a="1"/>
  <c r="G3222" i="6" a="1"/>
  <c r="B4856" i="6" a="1"/>
  <c r="C4856" i="6" a="1"/>
  <c r="H5466" i="6" a="1"/>
  <c r="G5466" i="6" a="1"/>
  <c r="B3947" i="6" a="1"/>
  <c r="C3947" i="6" a="1"/>
  <c r="C3437" i="6" a="1"/>
  <c r="B3437" i="6" a="1"/>
  <c r="H5601" i="6" a="1"/>
  <c r="G5601" i="6" a="1"/>
  <c r="B7755" i="6" a="1"/>
  <c r="C7755" i="6" a="1"/>
  <c r="B4041" i="6" a="1"/>
  <c r="C4041" i="6" a="1"/>
  <c r="G4711" i="6" a="1"/>
  <c r="H4711" i="6" a="1"/>
  <c r="H3531" i="6" a="1"/>
  <c r="G3531" i="6" a="1"/>
  <c r="C5618" i="6" a="1"/>
  <c r="B5618" i="6" a="1"/>
  <c r="B5263" i="6" a="1"/>
  <c r="C5263" i="6" a="1"/>
  <c r="G4373" i="6" a="1"/>
  <c r="H4373" i="6" a="1"/>
  <c r="C4156" i="6" a="1"/>
  <c r="B4156" i="6" a="1"/>
  <c r="B2311" i="6" a="1"/>
  <c r="C2311" i="6" a="1"/>
  <c r="H5613" i="6" a="1"/>
  <c r="G5613" i="6" a="1"/>
  <c r="C3721" i="6" a="1"/>
  <c r="B3721" i="6" a="1"/>
  <c r="C4632" i="6" a="1"/>
  <c r="B4632" i="6" a="1"/>
  <c r="H3963" i="6" a="1"/>
  <c r="G3963" i="6" a="1"/>
  <c r="B7054" i="6" a="1"/>
  <c r="C7054" i="6" a="1"/>
  <c r="B5067" i="6" a="1"/>
  <c r="C5067" i="6" a="1"/>
  <c r="H2160" i="6" a="1"/>
  <c r="G2160" i="6" a="1"/>
  <c r="H3476" i="6" a="1"/>
  <c r="G3476" i="6" a="1"/>
  <c r="C6320" i="6" a="1"/>
  <c r="B6320" i="6" a="1"/>
  <c r="C4678" i="6" a="1"/>
  <c r="B4678" i="6" a="1"/>
  <c r="H5628" i="6" a="1"/>
  <c r="G5628" i="6" a="1"/>
  <c r="B9695" i="6" a="1"/>
  <c r="C9695" i="6" a="1"/>
  <c r="B3678" i="6" a="1"/>
  <c r="C3678" i="6" a="1"/>
  <c r="H6838" i="6" a="1"/>
  <c r="G6838" i="6" a="1"/>
  <c r="B2192" i="6" a="1"/>
  <c r="C2192" i="6" a="1"/>
  <c r="B7188" i="6" a="1"/>
  <c r="C7188" i="6" a="1"/>
  <c r="C2401" i="6" a="1"/>
  <c r="B2401" i="6" a="1"/>
  <c r="G6596" i="6" a="1"/>
  <c r="H6596" i="6" a="1"/>
  <c r="H7608" i="6" a="1"/>
  <c r="G7608" i="6" a="1"/>
  <c r="G4710" i="6" a="1"/>
  <c r="H4710" i="6" a="1"/>
  <c r="G4303" i="6" a="1"/>
  <c r="H4303" i="6" a="1"/>
  <c r="B6338" i="6" a="1"/>
  <c r="C6338" i="6" a="1"/>
  <c r="H5975" i="6" a="1"/>
  <c r="G5975" i="6" a="1"/>
  <c r="B8580" i="6" a="1"/>
  <c r="C8580" i="6" a="1"/>
  <c r="B8113" i="6" a="1"/>
  <c r="C8113" i="6" a="1"/>
  <c r="B6716" i="6" a="1"/>
  <c r="C6716" i="6" a="1"/>
  <c r="B407" i="6" a="1"/>
  <c r="C407" i="6" a="1"/>
  <c r="H7166" i="6" a="1"/>
  <c r="G7166" i="6" a="1"/>
  <c r="G7786" i="6" a="1"/>
  <c r="H7786" i="6" a="1"/>
  <c r="B6875" i="6" a="1"/>
  <c r="C6875" i="6" a="1"/>
  <c r="H5568" i="6" a="1"/>
  <c r="G5568" i="6" a="1"/>
  <c r="G4696" i="6" a="1"/>
  <c r="H4696" i="6" a="1"/>
  <c r="B4493" i="6" a="1"/>
  <c r="C4493" i="6" a="1"/>
  <c r="H8042" i="6" a="1"/>
  <c r="G8042" i="6" a="1"/>
  <c r="B940" i="6" a="1"/>
  <c r="C940" i="6" a="1"/>
  <c r="G2354" i="6" a="1"/>
  <c r="H2354" i="6" a="1"/>
  <c r="G8631" i="6" a="1"/>
  <c r="H8631" i="6" a="1"/>
  <c r="B9005" i="6" a="1"/>
  <c r="C9005" i="6" a="1"/>
  <c r="G5738" i="6" a="1"/>
  <c r="H5738" i="6" a="1"/>
  <c r="B4206" i="6" a="1"/>
  <c r="C4206" i="6" a="1"/>
  <c r="B4666" i="6" a="1"/>
  <c r="C4666" i="6" a="1"/>
  <c r="B6471" i="6" a="1"/>
  <c r="C6471" i="6" a="1"/>
  <c r="C5777" i="6" a="1"/>
  <c r="B5777" i="6" a="1"/>
  <c r="B6373" i="6" a="1"/>
  <c r="C6373" i="6" a="1"/>
  <c r="B1079" i="6" a="1"/>
  <c r="C1079" i="6" a="1"/>
  <c r="G2363" i="6" a="1"/>
  <c r="H2363" i="6" a="1"/>
  <c r="B6823" i="6" a="1"/>
  <c r="C6823" i="6" a="1"/>
  <c r="H3348" i="6" a="1"/>
  <c r="G3348" i="6" a="1"/>
  <c r="H5472" i="6" a="1"/>
  <c r="G5472" i="6" a="1"/>
  <c r="B8504" i="6" a="1"/>
  <c r="C8504" i="6" a="1"/>
  <c r="G7024" i="6" a="1"/>
  <c r="H7024" i="6" a="1"/>
  <c r="B4210" i="6" a="1"/>
  <c r="C4210" i="6" a="1"/>
  <c r="B5443" i="6" a="1"/>
  <c r="C5443" i="6" a="1"/>
  <c r="G5554" i="6" a="1"/>
  <c r="H5554" i="6" a="1"/>
  <c r="C5617" i="6" a="1"/>
  <c r="B5617" i="6" a="1"/>
  <c r="B6491" i="6" a="1"/>
  <c r="C6491" i="6" a="1"/>
  <c r="H6480" i="6" a="1"/>
  <c r="G6480" i="6" a="1"/>
  <c r="B3802" i="6" a="1"/>
  <c r="C3802" i="6" a="1"/>
  <c r="G6695" i="6" a="1"/>
  <c r="H6695" i="6" a="1"/>
  <c r="H4963" i="6" a="1"/>
  <c r="G4963" i="6" a="1"/>
  <c r="B3145" i="6" a="1"/>
  <c r="C3145" i="6" a="1"/>
  <c r="H3305" i="6" a="1"/>
  <c r="G3305" i="6" a="1"/>
  <c r="C2743" i="6" a="1"/>
  <c r="B2743" i="6" a="1"/>
  <c r="B4192" i="6" a="1"/>
  <c r="C4192" i="6" a="1"/>
  <c r="C6639" i="6" a="1"/>
  <c r="B6639" i="6" a="1"/>
  <c r="G5469" i="6" a="1"/>
  <c r="H5469" i="6" a="1"/>
  <c r="G6646" i="6" a="1"/>
  <c r="H6646" i="6" a="1"/>
  <c r="C4484" i="6" a="1"/>
  <c r="B4484" i="6" a="1"/>
  <c r="B6241" i="6" a="1"/>
  <c r="C6241" i="6" a="1"/>
  <c r="B7575" i="6" a="1"/>
  <c r="C7575" i="6" a="1"/>
  <c r="H3359" i="6" a="1"/>
  <c r="G3359" i="6" a="1"/>
  <c r="C4227" i="6" a="1"/>
  <c r="B4227" i="6" a="1"/>
  <c r="B4445" i="6" a="1"/>
  <c r="C4445" i="6" a="1"/>
  <c r="H3116" i="6" a="1"/>
  <c r="G3116" i="6" a="1"/>
  <c r="C3891" i="6" a="1"/>
  <c r="B3891" i="6" a="1"/>
  <c r="C7068" i="6" a="1"/>
  <c r="B7068" i="6" a="1"/>
  <c r="C3424" i="6" a="1"/>
  <c r="B3424" i="6" a="1"/>
  <c r="C6692" i="6" a="1"/>
  <c r="B6692" i="6" a="1"/>
  <c r="B5519" i="6" a="1"/>
  <c r="C5519" i="6" a="1"/>
  <c r="G5031" i="6" a="1"/>
  <c r="H5031" i="6" a="1"/>
  <c r="C6850" i="6" a="1"/>
  <c r="B6850" i="6" a="1"/>
  <c r="H5138" i="6" a="1"/>
  <c r="G5138" i="6" a="1"/>
  <c r="G5153" i="6" a="1"/>
  <c r="H5153" i="6" a="1"/>
  <c r="H4627" i="6" a="1"/>
  <c r="G4627" i="6" a="1"/>
  <c r="C8345" i="6" a="1"/>
  <c r="B8345" i="6" a="1"/>
  <c r="G6626" i="6" a="1"/>
  <c r="H6626" i="6" a="1"/>
  <c r="G841" i="6" a="1"/>
  <c r="H841" i="6" a="1"/>
  <c r="H6145" i="6" a="1"/>
  <c r="G6145" i="6" a="1"/>
  <c r="G5150" i="6" a="1"/>
  <c r="H5150" i="6" a="1"/>
  <c r="B5495" i="6" a="1"/>
  <c r="C5495" i="6" a="1"/>
  <c r="B3475" i="6" a="1"/>
  <c r="C3475" i="6" a="1"/>
  <c r="H4884" i="6" a="1"/>
  <c r="G4884" i="6" a="1"/>
  <c r="C7080" i="6" a="1"/>
  <c r="B7080" i="6" a="1"/>
  <c r="B3810" i="6" a="1"/>
  <c r="C3810" i="6" a="1"/>
  <c r="C7233" i="6" a="1"/>
  <c r="B7233" i="6" a="1"/>
  <c r="H3466" i="6" a="1"/>
  <c r="G3466" i="6" a="1"/>
  <c r="G4727" i="6" a="1"/>
  <c r="H4727" i="6" a="1"/>
  <c r="C4894" i="6" a="1"/>
  <c r="B4894" i="6" a="1"/>
  <c r="G3696" i="6" a="1"/>
  <c r="H3696" i="6" a="1"/>
  <c r="C6531" i="6" a="1"/>
  <c r="B6531" i="6" a="1"/>
  <c r="C1072" i="6" a="1"/>
  <c r="B1072" i="6" a="1"/>
  <c r="G4542" i="6" a="1"/>
  <c r="H4542" i="6" a="1"/>
  <c r="G2307" i="6" a="1"/>
  <c r="H2307" i="6" a="1"/>
  <c r="H9025" i="6" a="1"/>
  <c r="G9025" i="6" a="1"/>
  <c r="C5101" i="6" a="1"/>
  <c r="B5101" i="6" a="1"/>
  <c r="G5406" i="6" a="1"/>
  <c r="H5406" i="6" a="1"/>
  <c r="C2159" i="6" a="1"/>
  <c r="B2159" i="6" a="1"/>
  <c r="G9324" i="6" a="1"/>
  <c r="H9324" i="6" a="1"/>
  <c r="B2941" i="6" a="1"/>
  <c r="C2941" i="6" a="1"/>
  <c r="B4710" i="6" a="1"/>
  <c r="C4710" i="6" a="1"/>
  <c r="G5984" i="6" a="1"/>
  <c r="H5984" i="6" a="1"/>
  <c r="G6177" i="6" a="1"/>
  <c r="H6177" i="6" a="1"/>
  <c r="H7883" i="6" a="1"/>
  <c r="G7883" i="6" a="1"/>
  <c r="B931" i="6" a="1"/>
  <c r="C931" i="6" a="1"/>
  <c r="G6785" i="6" a="1"/>
  <c r="H6785" i="6" a="1"/>
  <c r="C7176" i="6" a="1"/>
  <c r="B7176" i="6" a="1"/>
  <c r="H2327" i="6" a="1"/>
  <c r="G2327" i="6" a="1"/>
  <c r="G9190" i="6" a="1"/>
  <c r="H9190" i="6" a="1"/>
  <c r="G2149" i="6" a="1"/>
  <c r="H2149" i="6" a="1"/>
  <c r="B4431" i="6" a="1"/>
  <c r="C4431" i="6" a="1"/>
  <c r="H4434" i="6" a="1"/>
  <c r="G4434" i="6" a="1"/>
  <c r="H987" i="6" a="1"/>
  <c r="G987" i="6" a="1"/>
  <c r="C5063" i="6" a="1"/>
  <c r="B5063" i="6" a="1"/>
  <c r="C7153" i="6" a="1"/>
  <c r="B7153" i="6" a="1"/>
  <c r="B3833" i="6" a="1"/>
  <c r="C3833" i="6" a="1"/>
  <c r="B4540" i="6" a="1"/>
  <c r="C4540" i="6" a="1"/>
  <c r="C3226" i="6" a="1"/>
  <c r="B3226" i="6" a="1"/>
  <c r="G4685" i="6" a="1"/>
  <c r="H4685" i="6" a="1"/>
  <c r="B4958" i="6" a="1"/>
  <c r="C4958" i="6" a="1"/>
  <c r="G4803" i="6" a="1"/>
  <c r="H4803" i="6" a="1"/>
  <c r="G7510" i="6" a="1"/>
  <c r="H7510" i="6" a="1"/>
  <c r="H7378" i="6" a="1"/>
  <c r="G7378" i="6" a="1"/>
  <c r="H6233" i="6" a="1"/>
  <c r="G6233" i="6" a="1"/>
  <c r="H7274" i="6" a="1"/>
  <c r="G7274" i="6" a="1"/>
  <c r="C3006" i="6" a="1"/>
  <c r="B3006" i="6" a="1"/>
  <c r="G7390" i="6" a="1"/>
  <c r="H7390" i="6" a="1"/>
  <c r="G4139" i="6" a="1"/>
  <c r="H4139" i="6" a="1"/>
  <c r="G3801" i="6" a="1"/>
  <c r="H3801" i="6" a="1"/>
  <c r="B6618" i="6" a="1"/>
  <c r="C6618" i="6" a="1"/>
  <c r="G3140" i="6" a="1"/>
  <c r="H3140" i="6" a="1"/>
  <c r="G5955" i="6" a="1"/>
  <c r="H5955" i="6" a="1"/>
  <c r="H2663" i="6" a="1"/>
  <c r="G2663" i="6" a="1"/>
  <c r="C6020" i="6" a="1"/>
  <c r="B6020" i="6" a="1"/>
  <c r="B7059" i="6" a="1"/>
  <c r="C7059" i="6" a="1"/>
  <c r="G6102" i="6" a="1"/>
  <c r="H6102" i="6" a="1"/>
  <c r="H4564" i="6" a="1"/>
  <c r="G4564" i="6" a="1"/>
  <c r="C8810" i="6" a="1"/>
  <c r="B8810" i="6" a="1"/>
  <c r="G4671" i="6" a="1"/>
  <c r="H4671" i="6" a="1"/>
  <c r="C3221" i="6" a="1"/>
  <c r="B3221" i="6" a="1"/>
  <c r="C4374" i="6" a="1"/>
  <c r="B4374" i="6" a="1"/>
  <c r="G5577" i="6" a="1"/>
  <c r="H5577" i="6" a="1"/>
  <c r="C6503" i="6" a="1"/>
  <c r="B6503" i="6" a="1"/>
  <c r="B5389" i="6" a="1"/>
  <c r="C5389" i="6" a="1"/>
  <c r="G3401" i="6" a="1"/>
  <c r="H3401" i="6" a="1"/>
  <c r="H1699" i="6" a="1"/>
  <c r="G1699" i="6" a="1"/>
  <c r="G7443" i="6" a="1"/>
  <c r="H7443" i="6" a="1"/>
  <c r="C6041" i="6" a="1"/>
  <c r="B6041" i="6" a="1"/>
  <c r="H1724" i="6" a="1"/>
  <c r="G1724" i="6" a="1"/>
  <c r="G5620" i="6" a="1"/>
  <c r="H5620" i="6" a="1"/>
  <c r="C4134" i="6" a="1"/>
  <c r="B4134" i="6" a="1"/>
  <c r="C607" i="6" a="1"/>
  <c r="B607" i="6" a="1"/>
  <c r="C2266" i="6" a="1"/>
  <c r="B2266" i="6" a="1"/>
  <c r="G7576" i="6" a="1"/>
  <c r="H7576" i="6" a="1"/>
  <c r="C6428" i="6" a="1"/>
  <c r="B6428" i="6" a="1"/>
  <c r="H5411" i="6" a="1"/>
  <c r="G5411" i="6" a="1"/>
  <c r="H2582" i="6" a="1"/>
  <c r="G2582" i="6" a="1"/>
  <c r="H6740" i="6" a="1"/>
  <c r="G6740" i="6" a="1"/>
  <c r="G3487" i="6" a="1"/>
  <c r="H3487" i="6" a="1"/>
  <c r="G6337" i="6" a="1"/>
  <c r="H6337" i="6" a="1"/>
  <c r="B2882" i="6" a="1"/>
  <c r="C2882" i="6" a="1"/>
  <c r="B5439" i="6" a="1"/>
  <c r="C5439" i="6" a="1"/>
  <c r="B6560" i="6" a="1"/>
  <c r="C6560" i="6" a="1"/>
  <c r="B2720" i="6" a="1"/>
  <c r="C2720" i="6" a="1"/>
  <c r="G1825" i="6" a="1"/>
  <c r="H1825" i="6" a="1"/>
  <c r="B4386" i="6" a="1"/>
  <c r="C4386" i="6" a="1"/>
  <c r="B7128" i="6" a="1"/>
  <c r="C7128" i="6" a="1"/>
  <c r="B5723" i="6" a="1"/>
  <c r="C5723" i="6" a="1"/>
  <c r="C5391" i="6" a="1"/>
  <c r="B5391" i="6" a="1"/>
  <c r="H2863" i="6" a="1"/>
  <c r="G2863" i="6" a="1"/>
  <c r="C5903" i="6" a="1"/>
  <c r="B5903" i="6" a="1"/>
  <c r="H8203" i="6" a="1"/>
  <c r="G8203" i="6" a="1"/>
  <c r="C2364" i="6" a="1"/>
  <c r="B2364" i="6" a="1"/>
  <c r="H6929" i="6" a="1"/>
  <c r="G6929" i="6" a="1"/>
  <c r="C6221" i="6" a="1"/>
  <c r="B6221" i="6" a="1"/>
  <c r="H5546" i="6" a="1"/>
  <c r="G5546" i="6" a="1"/>
  <c r="G4131" i="6" a="1"/>
  <c r="H4131" i="6" a="1"/>
  <c r="G5372" i="6" a="1"/>
  <c r="H5372" i="6" a="1"/>
  <c r="B5548" i="6" a="1"/>
  <c r="C5548" i="6" a="1"/>
  <c r="C8485" i="6" a="1"/>
  <c r="B8485" i="6" a="1"/>
  <c r="B7261" i="6" a="1"/>
  <c r="C7261" i="6" a="1"/>
  <c r="H4053" i="6" a="1"/>
  <c r="G4053" i="6" a="1"/>
  <c r="H5334" i="6" a="1"/>
  <c r="G5334" i="6" a="1"/>
  <c r="G7970" i="6" a="1"/>
  <c r="H7970" i="6" a="1"/>
  <c r="C5131" i="6" a="1"/>
  <c r="B5131" i="6" a="1"/>
  <c r="G7727" i="6" a="1"/>
  <c r="H7727" i="6" a="1"/>
  <c r="B3903" i="6" a="1"/>
  <c r="C3903" i="6" a="1"/>
  <c r="B4438" i="6" a="1"/>
  <c r="C4438" i="6" a="1"/>
  <c r="G4127" i="6" a="1"/>
  <c r="H4127" i="6" a="1"/>
  <c r="C4712" i="6" a="1"/>
  <c r="B4712" i="6" a="1"/>
  <c r="G5022" i="6" a="1"/>
  <c r="H5022" i="6" a="1"/>
  <c r="B5763" i="6" a="1"/>
  <c r="C5763" i="6" a="1"/>
  <c r="C3407" i="6" a="1"/>
  <c r="B3407" i="6" a="1"/>
  <c r="H5090" i="6" a="1"/>
  <c r="G5090" i="6" a="1"/>
  <c r="G2629" i="6" a="1"/>
  <c r="H2629" i="6" a="1"/>
  <c r="B6761" i="6" a="1"/>
  <c r="C6761" i="6" a="1"/>
  <c r="B5798" i="6" a="1"/>
  <c r="C5798" i="6" a="1"/>
  <c r="G3369" i="6" a="1"/>
  <c r="H3369" i="6" a="1"/>
  <c r="C5817" i="6" a="1"/>
  <c r="B5817" i="6" a="1"/>
  <c r="H1762" i="6" a="1"/>
  <c r="G1762" i="6" a="1"/>
  <c r="B5392" i="6" a="1"/>
  <c r="C5392" i="6" a="1"/>
  <c r="H6540" i="6" a="1"/>
  <c r="G6540" i="6" a="1"/>
  <c r="H7958" i="6" a="1"/>
  <c r="G7958" i="6" a="1"/>
  <c r="C6384" i="6" a="1"/>
  <c r="B6384" i="6" a="1"/>
  <c r="G5137" i="6" a="1"/>
  <c r="H5137" i="6" a="1"/>
  <c r="C5429" i="6" a="1"/>
  <c r="B5429" i="6" a="1"/>
  <c r="B1266" i="6" a="1"/>
  <c r="C1266" i="6" a="1"/>
  <c r="G5607" i="6" a="1"/>
  <c r="H5607" i="6" a="1"/>
  <c r="C5959" i="6" a="1"/>
  <c r="B5959" i="6" a="1"/>
  <c r="G5308" i="6" a="1"/>
  <c r="H5308" i="6" a="1"/>
  <c r="H4838" i="6" a="1"/>
  <c r="G4838" i="6" a="1"/>
  <c r="H3695" i="6" a="1"/>
  <c r="G3695" i="6" a="1"/>
  <c r="G5996" i="6" a="1"/>
  <c r="H5996" i="6" a="1"/>
  <c r="H6216" i="6" a="1"/>
  <c r="G6216" i="6" a="1"/>
  <c r="C6460" i="6" a="1"/>
  <c r="B6460" i="6" a="1"/>
  <c r="H7609" i="6" a="1"/>
  <c r="G7609" i="6" a="1"/>
  <c r="H8481" i="6" a="1"/>
  <c r="G8481" i="6" a="1"/>
  <c r="B5714" i="6" a="1"/>
  <c r="C5714" i="6" a="1"/>
  <c r="C7206" i="6" a="1"/>
  <c r="B7206" i="6" a="1"/>
  <c r="H5100" i="6" a="1"/>
  <c r="G5100" i="6" a="1"/>
  <c r="G7913" i="6" a="1"/>
  <c r="H7913" i="6" a="1"/>
  <c r="G3255" i="6" a="1"/>
  <c r="H3255" i="6" a="1"/>
  <c r="G7693" i="6" a="1"/>
  <c r="H7693" i="6" a="1"/>
  <c r="B6597" i="6" a="1"/>
  <c r="C6597" i="6" a="1"/>
  <c r="C5988" i="6" a="1"/>
  <c r="B5988" i="6" a="1"/>
  <c r="G5208" i="6" a="1"/>
  <c r="H5208" i="6" a="1"/>
  <c r="B7131" i="6" a="1"/>
  <c r="C7131" i="6" a="1"/>
  <c r="G7666" i="6" a="1"/>
  <c r="H7666" i="6" a="1"/>
  <c r="C5012" i="6" a="1"/>
  <c r="B5012" i="6" a="1"/>
  <c r="C4384" i="6" a="1"/>
  <c r="B4384" i="6" a="1"/>
  <c r="H2872" i="6" a="1"/>
  <c r="G2872" i="6" a="1"/>
  <c r="C2449" i="6" a="1"/>
  <c r="B2449" i="6" a="1"/>
  <c r="G8139" i="6" a="1"/>
  <c r="H8139" i="6" a="1"/>
  <c r="B2109" i="6" a="1"/>
  <c r="C2109" i="6" a="1"/>
  <c r="H5786" i="6" a="1"/>
  <c r="G5786" i="6" a="1"/>
  <c r="C5846" i="6" a="1"/>
  <c r="B5846" i="6" a="1"/>
  <c r="C6427" i="6" a="1"/>
  <c r="B6427" i="6" a="1"/>
  <c r="B4826" i="6" a="1"/>
  <c r="C4826" i="6" a="1"/>
  <c r="G5733" i="6" a="1"/>
  <c r="H5733" i="6" a="1"/>
  <c r="G7581" i="6" a="1"/>
  <c r="H7581" i="6" a="1"/>
  <c r="H7488" i="6" a="1"/>
  <c r="G7488" i="6" a="1"/>
  <c r="B7422" i="6" a="1"/>
  <c r="C7422" i="6" a="1"/>
  <c r="C4876" i="6" a="1"/>
  <c r="B4876" i="6" a="1"/>
  <c r="G4927" i="6" a="1"/>
  <c r="H4927" i="6" a="1"/>
  <c r="C7743" i="6" a="1"/>
  <c r="B7743" i="6" a="1"/>
  <c r="B5670" i="6" a="1"/>
  <c r="C5670" i="6" a="1"/>
  <c r="B5450" i="6" a="1"/>
  <c r="C5450" i="6" a="1"/>
  <c r="G9903" i="6" a="1"/>
  <c r="H9903" i="6" a="1"/>
  <c r="B6162" i="6" a="1"/>
  <c r="C6162" i="6" a="1"/>
  <c r="H6055" i="6" a="1"/>
  <c r="G6055" i="6" a="1"/>
  <c r="G7118" i="6" a="1"/>
  <c r="H7118" i="6" a="1"/>
  <c r="C5960" i="6" a="1"/>
  <c r="B5960" i="6" a="1"/>
  <c r="C6579" i="6" a="1"/>
  <c r="B6579" i="6" a="1"/>
  <c r="G7422" i="6" a="1"/>
  <c r="H7422" i="6" a="1"/>
  <c r="H6624" i="6" a="1"/>
  <c r="G6624" i="6" a="1"/>
  <c r="C7977" i="6" a="1"/>
  <c r="B7977" i="6" a="1"/>
  <c r="G3363" i="6" a="1"/>
  <c r="H3363" i="6" a="1"/>
  <c r="G2890" i="6" a="1"/>
  <c r="H2890" i="6" a="1"/>
  <c r="B7399" i="6" a="1"/>
  <c r="C7399" i="6" a="1"/>
  <c r="B3790" i="6" a="1"/>
  <c r="C3790" i="6" a="1"/>
  <c r="C4328" i="6" a="1"/>
  <c r="B4328" i="6" a="1"/>
  <c r="G6680" i="6" a="1"/>
  <c r="H6680" i="6" a="1"/>
  <c r="C3868" i="6" a="1"/>
  <c r="B3868" i="6" a="1"/>
  <c r="H4750" i="6" a="1"/>
  <c r="G4750" i="6" a="1"/>
  <c r="C8563" i="6" a="1"/>
  <c r="B8563" i="6" a="1"/>
  <c r="G5776" i="6" a="1"/>
  <c r="H5776" i="6" a="1"/>
  <c r="G8735" i="6" a="1"/>
  <c r="H8735" i="6" a="1"/>
  <c r="H9008" i="6" a="1"/>
  <c r="G9008" i="6" a="1"/>
  <c r="G5424" i="6" a="1"/>
  <c r="H5424" i="6" a="1"/>
  <c r="H6978" i="6" a="1"/>
  <c r="G6978" i="6" a="1"/>
  <c r="B5775" i="6" a="1"/>
  <c r="C5775" i="6" a="1"/>
  <c r="G7588" i="6" a="1"/>
  <c r="H7588" i="6" a="1"/>
  <c r="H5062" i="6" a="1"/>
  <c r="G5062" i="6" a="1"/>
  <c r="C4738" i="6" a="1"/>
  <c r="B4738" i="6" a="1"/>
  <c r="H3769" i="6" a="1"/>
  <c r="G3769" i="6" a="1"/>
  <c r="H7317" i="6" a="1"/>
  <c r="G7317" i="6" a="1"/>
  <c r="C5957" i="6" a="1"/>
  <c r="B5957" i="6" a="1"/>
  <c r="H6288" i="6" a="1"/>
  <c r="G6288" i="6" a="1"/>
  <c r="B6432" i="6" a="1"/>
  <c r="C6432" i="6" a="1"/>
  <c r="H7529" i="6" a="1"/>
  <c r="G7529" i="6" a="1"/>
  <c r="H7374" i="6" a="1"/>
  <c r="G7374" i="6" a="1"/>
  <c r="H6738" i="6" a="1"/>
  <c r="G6738" i="6" a="1"/>
  <c r="G5592" i="6" a="1"/>
  <c r="H5592" i="6" a="1"/>
  <c r="B3382" i="6" a="1"/>
  <c r="C3382" i="6" a="1"/>
  <c r="B5909" i="6" a="1"/>
  <c r="C5909" i="6" a="1"/>
  <c r="G7621" i="6" a="1"/>
  <c r="H7621" i="6" a="1"/>
  <c r="H6100" i="6" a="1"/>
  <c r="G6100" i="6" a="1"/>
  <c r="G7425" i="6" a="1"/>
  <c r="H7425" i="6" a="1"/>
  <c r="C4092" i="6" a="1"/>
  <c r="B4092" i="6" a="1"/>
  <c r="G5649" i="6" a="1"/>
  <c r="H5649" i="6" a="1"/>
  <c r="B7576" i="6" a="1"/>
  <c r="C7576" i="6" a="1"/>
  <c r="C7187" i="6" a="1"/>
  <c r="B7187" i="6" a="1"/>
  <c r="G6206" i="6" a="1"/>
  <c r="H6206" i="6" a="1"/>
  <c r="B5736" i="6" a="1"/>
  <c r="C5736" i="6" a="1"/>
  <c r="C6753" i="6" a="1"/>
  <c r="B6753" i="6" a="1"/>
  <c r="H7386" i="6" a="1"/>
  <c r="G7386" i="6" a="1"/>
  <c r="B8218" i="6" a="1"/>
  <c r="C8218" i="6" a="1"/>
  <c r="B4785" i="6" a="1"/>
  <c r="C4785" i="6" a="1"/>
  <c r="H3538" i="6" a="1"/>
  <c r="G3538" i="6" a="1"/>
  <c r="B6351" i="6" a="1"/>
  <c r="C6351" i="6" a="1"/>
  <c r="H4047" i="6" a="1"/>
  <c r="G4047" i="6" a="1"/>
  <c r="C2839" i="6" a="1"/>
  <c r="B2839" i="6" a="1"/>
  <c r="B5025" i="6" a="1"/>
  <c r="C5025" i="6" a="1"/>
  <c r="B8849" i="6" a="1"/>
  <c r="C8849" i="6" a="1"/>
  <c r="G3541" i="6" a="1"/>
  <c r="H3541" i="6" a="1"/>
  <c r="C5411" i="6" a="1"/>
  <c r="B5411" i="6" a="1"/>
  <c r="C3865" i="6" a="1"/>
  <c r="B3865" i="6" a="1"/>
  <c r="C7871" i="6" a="1"/>
  <c r="B7871" i="6" a="1"/>
  <c r="C5919" i="6" a="1"/>
  <c r="B5919" i="6" a="1"/>
  <c r="C9375" i="6" a="1"/>
  <c r="B9375" i="6" a="1"/>
  <c r="C3767" i="6" a="1"/>
  <c r="B3767" i="6" a="1"/>
  <c r="G6910" i="6" a="1"/>
  <c r="H6910" i="6" a="1"/>
  <c r="C4994" i="6" a="1"/>
  <c r="B4994" i="6" a="1"/>
  <c r="G5437" i="6" a="1"/>
  <c r="H5437" i="6" a="1"/>
  <c r="B8070" i="6" a="1"/>
  <c r="C8070" i="6" a="1"/>
  <c r="H6643" i="6" a="1"/>
  <c r="G6643" i="6" a="1"/>
  <c r="H7670" i="6" a="1"/>
  <c r="G7670" i="6" a="1"/>
  <c r="B2893" i="6" a="1"/>
  <c r="C2893" i="6" a="1"/>
  <c r="B6612" i="6" a="1"/>
  <c r="C6612" i="6" a="1"/>
  <c r="C8000" i="6" a="1"/>
  <c r="B8000" i="6" a="1"/>
  <c r="B6159" i="6" a="1"/>
  <c r="C6159" i="6" a="1"/>
  <c r="B8644" i="6" a="1"/>
  <c r="C8644" i="6" a="1"/>
  <c r="G6166" i="6" a="1"/>
  <c r="H6166" i="6" a="1"/>
  <c r="G9351" i="6" a="1"/>
  <c r="H9351" i="6" a="1"/>
  <c r="C8124" i="6" a="1"/>
  <c r="B8124" i="6" a="1"/>
  <c r="G7829" i="6" a="1"/>
  <c r="H7829" i="6" a="1"/>
  <c r="G3443" i="6" a="1"/>
  <c r="H3443" i="6" a="1"/>
  <c r="H9518" i="6" a="1"/>
  <c r="G9518" i="6" a="1"/>
  <c r="C7037" i="6" a="1"/>
  <c r="B7037" i="6" a="1"/>
  <c r="G4477" i="6" a="1"/>
  <c r="H4477" i="6" a="1"/>
  <c r="H7884" i="6" a="1"/>
  <c r="G7884" i="6" a="1"/>
  <c r="H7547" i="6" a="1"/>
  <c r="G7547" i="6" a="1"/>
  <c r="G5076" i="6" a="1"/>
  <c r="H5076" i="6" a="1"/>
  <c r="H6871" i="6" a="1"/>
  <c r="G6871" i="6" a="1"/>
  <c r="G7020" i="6" a="1"/>
  <c r="H7020" i="6" a="1"/>
  <c r="H4609" i="6" a="1"/>
  <c r="G4609" i="6" a="1"/>
  <c r="H6254" i="6" a="1"/>
  <c r="G6254" i="6" a="1"/>
  <c r="C6589" i="6" a="1"/>
  <c r="B6589" i="6" a="1"/>
  <c r="G8184" i="6" a="1"/>
  <c r="H8184" i="6" a="1"/>
  <c r="C8178" i="6" a="1"/>
  <c r="B8178" i="6" a="1"/>
  <c r="G7526" i="6" a="1"/>
  <c r="H7526" i="6" a="1"/>
  <c r="G7801" i="6" a="1"/>
  <c r="H7801" i="6" a="1"/>
  <c r="C8989" i="6" a="1"/>
  <c r="B8989" i="6" a="1"/>
  <c r="G5313" i="6" a="1"/>
  <c r="H5313" i="6" a="1"/>
  <c r="C5253" i="6" a="1"/>
  <c r="B5253" i="6" a="1"/>
  <c r="C6800" i="6" a="1"/>
  <c r="B6800" i="6" a="1"/>
  <c r="G8705" i="6" a="1"/>
  <c r="H8705" i="6" a="1"/>
  <c r="H9808" i="6" a="1"/>
  <c r="G9808" i="6" a="1"/>
  <c r="H8136" i="6" a="1"/>
  <c r="G8136" i="6" a="1"/>
  <c r="B6367" i="6" a="1"/>
  <c r="C6367" i="6" a="1"/>
  <c r="H6973" i="6" a="1"/>
  <c r="G6973" i="6" a="1"/>
  <c r="B7564" i="6" a="1"/>
  <c r="C7564" i="6" a="1"/>
  <c r="G7371" i="6" a="1"/>
  <c r="H7371" i="6" a="1"/>
  <c r="H5155" i="6" a="1"/>
  <c r="G5155" i="6" a="1"/>
  <c r="C6530" i="6" a="1"/>
  <c r="B6530" i="6" a="1"/>
  <c r="G5762" i="6" a="1"/>
  <c r="H5762" i="6" a="1"/>
  <c r="G8335" i="6" a="1"/>
  <c r="H8335" i="6" a="1"/>
  <c r="B8825" i="6" a="1"/>
  <c r="C8825" i="6" a="1"/>
  <c r="G3516" i="6" a="1"/>
  <c r="H3516" i="6" a="1"/>
  <c r="G9046" i="6" a="1"/>
  <c r="H9046" i="6" a="1"/>
  <c r="H6773" i="6" a="1"/>
  <c r="G6773" i="6" a="1"/>
  <c r="H5648" i="6" a="1"/>
  <c r="G5648" i="6" a="1"/>
  <c r="C8541" i="6" a="1"/>
  <c r="B8541" i="6" a="1"/>
  <c r="H6121" i="6" a="1"/>
  <c r="G6121" i="6" a="1"/>
  <c r="H6757" i="6" a="1"/>
  <c r="G6757" i="6" a="1"/>
  <c r="B4055" i="6" a="1"/>
  <c r="C4055" i="6" a="1"/>
  <c r="G5252" i="6" a="1"/>
  <c r="H5252" i="6" a="1"/>
  <c r="G8214" i="6" a="1"/>
  <c r="H8214" i="6" a="1"/>
  <c r="C3274" i="6" a="1"/>
  <c r="B3274" i="6" a="1"/>
  <c r="G8939" i="6" a="1"/>
  <c r="H8939" i="6" a="1"/>
  <c r="C5217" i="6" a="1"/>
  <c r="B5217" i="6" a="1"/>
  <c r="C8224" i="6" a="1"/>
  <c r="B8224" i="6" a="1"/>
  <c r="H5477" i="6" a="1"/>
  <c r="G5477" i="6" a="1"/>
  <c r="C6431" i="6" a="1"/>
  <c r="B6431" i="6" a="1"/>
  <c r="C6892" i="6" a="1"/>
  <c r="B6892" i="6" a="1"/>
  <c r="C8063" i="6" a="1"/>
  <c r="B8063" i="6" a="1"/>
  <c r="B5795" i="6" a="1"/>
  <c r="C5795" i="6" a="1"/>
  <c r="C7665" i="6" a="1"/>
  <c r="B7665" i="6" a="1"/>
  <c r="B9148" i="6" a="1"/>
  <c r="C9148" i="6" a="1"/>
  <c r="B6785" i="6" a="1"/>
  <c r="C6785" i="6" a="1"/>
  <c r="G7421" i="6" a="1"/>
  <c r="H7421" i="6" a="1"/>
  <c r="G7168" i="6" a="1"/>
  <c r="H7168" i="6" a="1"/>
  <c r="C5584" i="6" a="1"/>
  <c r="B5584" i="6" a="1"/>
  <c r="C7381" i="6" a="1"/>
  <c r="B7381" i="6" a="1"/>
  <c r="G6111" i="6" a="1"/>
  <c r="H6111" i="6" a="1"/>
  <c r="C8249" i="6" a="1"/>
  <c r="B8249" i="6" a="1"/>
  <c r="G8359" i="6" a="1"/>
  <c r="H8359" i="6" a="1"/>
  <c r="G8377" i="6" a="1"/>
  <c r="H8377" i="6" a="1"/>
  <c r="B5241" i="6" a="1"/>
  <c r="C5241" i="6" a="1"/>
  <c r="G6360" i="6" a="1"/>
  <c r="H6360" i="6" a="1"/>
  <c r="C5870" i="6" a="1"/>
  <c r="B5870" i="6" a="1"/>
  <c r="C6047" i="6" a="1"/>
  <c r="B6047" i="6" a="1"/>
  <c r="H5134" i="6" a="1"/>
  <c r="G5134" i="6" a="1"/>
  <c r="C6063" i="6" a="1"/>
  <c r="B6063" i="6" a="1"/>
  <c r="B4726" i="6" a="1"/>
  <c r="C4726" i="6" a="1"/>
  <c r="B3728" i="6" a="1"/>
  <c r="C3728" i="6" a="1"/>
  <c r="B5653" i="6" a="1"/>
  <c r="C5653" i="6" a="1"/>
  <c r="B4393" i="6" a="1"/>
  <c r="C4393" i="6" a="1"/>
  <c r="C5634" i="6" a="1"/>
  <c r="B5634" i="6" a="1"/>
  <c r="G6042" i="6" a="1"/>
  <c r="H6042" i="6" a="1"/>
  <c r="H5872" i="6" a="1"/>
  <c r="G5872" i="6" a="1"/>
  <c r="G8062" i="6" a="1"/>
  <c r="H8062" i="6" a="1"/>
  <c r="B6226" i="6" a="1"/>
  <c r="C6226" i="6" a="1"/>
  <c r="G8171" i="6" a="1"/>
  <c r="H8171" i="6" a="1"/>
  <c r="H2722" i="6" a="1"/>
  <c r="G2722" i="6" a="1"/>
  <c r="B4660" i="6" a="1"/>
  <c r="C4660" i="6" a="1"/>
  <c r="G8901" i="6" a="1"/>
  <c r="H8901" i="6" a="1"/>
  <c r="G6492" i="6" a="1"/>
  <c r="H6492" i="6" a="1"/>
  <c r="H7376" i="6" a="1"/>
  <c r="G7376" i="6" a="1"/>
  <c r="B6934" i="6" a="1"/>
  <c r="C6934" i="6" a="1"/>
  <c r="H8018" i="6" a="1"/>
  <c r="G8018" i="6" a="1"/>
  <c r="C7026" i="6" a="1"/>
  <c r="B7026" i="6" a="1"/>
  <c r="G4939" i="6" a="1"/>
  <c r="H4939" i="6" a="1"/>
  <c r="C6968" i="6" a="1"/>
  <c r="B6968" i="6" a="1"/>
  <c r="G9339" i="6" a="1"/>
  <c r="H9339" i="6" a="1"/>
  <c r="B4708" i="6" a="1"/>
  <c r="C4708" i="6" a="1"/>
  <c r="B6355" i="6" a="1"/>
  <c r="C6355" i="6" a="1"/>
  <c r="C7158" i="6" a="1"/>
  <c r="B7158" i="6" a="1"/>
  <c r="C9027" i="6" a="1"/>
  <c r="B9027" i="6" a="1"/>
  <c r="B5244" i="6" a="1"/>
  <c r="C5244" i="6" a="1"/>
  <c r="G5204" i="6" a="1"/>
  <c r="H5204" i="6" a="1"/>
  <c r="H7350" i="6" a="1"/>
  <c r="G7350" i="6" a="1"/>
  <c r="B8329" i="6" a="1"/>
  <c r="C8329" i="6" a="1"/>
  <c r="H4808" i="6" a="1"/>
  <c r="G4808" i="6" a="1"/>
  <c r="C6183" i="6" a="1"/>
  <c r="B6183" i="6" a="1"/>
  <c r="B4899" i="6" a="1"/>
  <c r="C4899" i="6" a="1"/>
  <c r="B5195" i="6" a="1"/>
  <c r="C5195" i="6" a="1"/>
  <c r="B5981" i="6" a="1"/>
  <c r="C5981" i="6" a="1"/>
  <c r="B6160" i="6" a="1"/>
  <c r="C6160" i="6" a="1"/>
  <c r="G5253" i="6" a="1"/>
  <c r="H5253" i="6" a="1"/>
  <c r="G6580" i="6" a="1"/>
  <c r="H6580" i="6" a="1"/>
  <c r="C1110" i="6" a="1"/>
  <c r="B1110" i="6" a="1"/>
  <c r="B3307" i="6" a="1"/>
  <c r="C3307" i="6" a="1"/>
  <c r="H3503" i="6" a="1"/>
  <c r="G3503" i="6" a="1"/>
  <c r="H9701" i="6" a="1"/>
  <c r="G9701" i="6" a="1"/>
  <c r="H8247" i="6" a="1"/>
  <c r="G8247" i="6" a="1"/>
  <c r="C7194" i="6" a="1"/>
  <c r="B7194" i="6" a="1"/>
  <c r="C8127" i="6" a="1"/>
  <c r="B8127" i="6" a="1"/>
  <c r="G5812" i="6" a="1"/>
  <c r="H5812" i="6" a="1"/>
  <c r="G4788" i="6" a="1"/>
  <c r="H4788" i="6" a="1"/>
  <c r="B8121" i="6" a="1"/>
  <c r="C8121" i="6" a="1"/>
  <c r="H6253" i="6" a="1"/>
  <c r="G6253" i="6" a="1"/>
  <c r="G7726" i="6" a="1"/>
  <c r="H7726" i="6" a="1"/>
  <c r="C4054" i="6" a="1"/>
  <c r="B4054" i="6" a="1"/>
  <c r="G6850" i="6" a="1"/>
  <c r="H6850" i="6" a="1"/>
  <c r="B5996" i="6" a="1"/>
  <c r="C5996" i="6" a="1"/>
  <c r="G7832" i="6" a="1"/>
  <c r="H7832" i="6" a="1"/>
  <c r="H5641" i="6" a="1"/>
  <c r="G5641" i="6" a="1"/>
  <c r="C4267" i="6" a="1"/>
  <c r="B4267" i="6" a="1"/>
  <c r="H6059" i="6" a="1"/>
  <c r="G6059" i="6" a="1"/>
  <c r="H6970" i="6" a="1"/>
  <c r="G6970" i="6" a="1"/>
  <c r="C6650" i="6" a="1"/>
  <c r="B6650" i="6" a="1"/>
  <c r="H9466" i="6" a="1"/>
  <c r="G9466" i="6" a="1"/>
  <c r="H4607" i="6" a="1"/>
  <c r="G4607" i="6" a="1"/>
  <c r="G7291" i="6" a="1"/>
  <c r="H7291" i="6" a="1"/>
  <c r="B3909" i="6" a="1"/>
  <c r="C3909" i="6" a="1"/>
  <c r="H8268" i="6" a="1"/>
  <c r="G8268" i="6" a="1"/>
  <c r="C4900" i="6" a="1"/>
  <c r="B4900" i="6" a="1"/>
  <c r="G4359" i="6" a="1"/>
  <c r="H4359" i="6" a="1"/>
  <c r="C5979" i="6" a="1"/>
  <c r="B5979" i="6" a="1"/>
  <c r="H7956" i="6" a="1"/>
  <c r="G7956" i="6" a="1"/>
  <c r="H5198" i="6" a="1"/>
  <c r="G5198" i="6" a="1"/>
  <c r="B5830" i="6" a="1"/>
  <c r="C5830" i="6" a="1"/>
  <c r="H4538" i="6" a="1"/>
  <c r="G4538" i="6" a="1"/>
  <c r="G6915" i="6" a="1"/>
  <c r="H6915" i="6" a="1"/>
  <c r="H9192" i="6" a="1"/>
  <c r="G9192" i="6" a="1"/>
  <c r="B8943" i="6" a="1"/>
  <c r="C8943" i="6" a="1"/>
  <c r="C7428" i="6" a="1"/>
  <c r="B7428" i="6" a="1"/>
  <c r="H7969" i="6" a="1"/>
  <c r="G7969" i="6" a="1"/>
  <c r="B7999" i="6" a="1"/>
  <c r="C7999" i="6" a="1"/>
  <c r="G8140" i="6" a="1"/>
  <c r="H8140" i="6" a="1"/>
  <c r="G5321" i="6" a="1"/>
  <c r="H5321" i="6" a="1"/>
  <c r="H7121" i="6" a="1"/>
  <c r="G7121" i="6" a="1"/>
  <c r="H6566" i="6" a="1"/>
  <c r="G6566" i="6" a="1"/>
  <c r="H8014" i="6" a="1"/>
  <c r="G8014" i="6" a="1"/>
  <c r="G4232" i="6" a="1"/>
  <c r="H4232" i="6" a="1"/>
  <c r="G6812" i="6" a="1"/>
  <c r="H6812" i="6" a="1"/>
  <c r="H4955" i="6" a="1"/>
  <c r="G4955" i="6" a="1"/>
  <c r="H7684" i="6" a="1"/>
  <c r="G7684" i="6" a="1"/>
  <c r="C6195" i="6" a="1"/>
  <c r="B6195" i="6" a="1"/>
  <c r="B8133" i="6" a="1"/>
  <c r="C8133" i="6" a="1"/>
  <c r="B8214" i="6" a="1"/>
  <c r="C8214" i="6" a="1"/>
  <c r="C5031" i="6" a="1"/>
  <c r="B5031" i="6" a="1"/>
  <c r="G7363" i="6" a="1"/>
  <c r="H7363" i="6" a="1"/>
  <c r="G8704" i="6" a="1"/>
  <c r="H8704" i="6" a="1"/>
  <c r="B6519" i="6" a="1"/>
  <c r="C6519" i="6" a="1"/>
  <c r="C5188" i="6" a="1"/>
  <c r="B5188" i="6" a="1"/>
  <c r="H7013" i="6" a="1"/>
  <c r="G7013" i="6" a="1"/>
  <c r="G3916" i="6" a="1"/>
  <c r="H3916" i="6" a="1"/>
  <c r="C5742" i="6" a="1"/>
  <c r="B5742" i="6" a="1"/>
  <c r="G4344" i="6" a="1"/>
  <c r="H4344" i="6" a="1"/>
  <c r="B5142" i="6" a="1"/>
  <c r="C5142" i="6" a="1"/>
  <c r="G6358" i="6" a="1"/>
  <c r="H6358" i="6" a="1"/>
  <c r="C8141" i="6" a="1"/>
  <c r="B8141" i="6" a="1"/>
  <c r="C5990" i="6" a="1"/>
  <c r="B5990" i="6" a="1"/>
  <c r="H6451" i="6" a="1"/>
  <c r="G6451" i="6" a="1"/>
  <c r="C7418" i="6" a="1"/>
  <c r="B7418" i="6" a="1"/>
  <c r="H7033" i="6" a="1"/>
  <c r="G7033" i="6" a="1"/>
  <c r="C7599" i="6" a="1"/>
  <c r="B7599" i="6" a="1"/>
  <c r="B4288" i="6" a="1"/>
  <c r="C4288" i="6" a="1"/>
  <c r="B4949" i="6" a="1"/>
  <c r="C4949" i="6" a="1"/>
  <c r="G6076" i="6" a="1"/>
  <c r="H6076" i="6" a="1"/>
  <c r="H4901" i="6" a="1"/>
  <c r="G4901" i="6" a="1"/>
  <c r="G5714" i="6" a="1"/>
  <c r="H5714" i="6" a="1"/>
  <c r="H7082" i="6" a="1"/>
  <c r="G7082" i="6" a="1"/>
  <c r="C9718" i="6" a="1"/>
  <c r="B9718" i="6" a="1"/>
  <c r="H7052" i="6" a="1"/>
  <c r="G7052" i="6" a="1"/>
  <c r="B7874" i="6" a="1"/>
  <c r="C7874" i="6" a="1"/>
  <c r="H5973" i="6" a="1"/>
  <c r="G5973" i="6" a="1"/>
  <c r="G6684" i="6" a="1"/>
  <c r="H6684" i="6" a="1"/>
  <c r="B8017" i="6" a="1"/>
  <c r="C8017" i="6" a="1"/>
  <c r="H7151" i="6" a="1"/>
  <c r="G7151" i="6" a="1"/>
  <c r="B5422" i="6" a="1"/>
  <c r="C5422" i="6" a="1"/>
  <c r="C5888" i="6" a="1"/>
  <c r="B5888" i="6" a="1"/>
  <c r="B4261" i="6" a="1"/>
  <c r="C4261" i="6" a="1"/>
  <c r="G5563" i="6" a="1"/>
  <c r="H5563" i="6" a="1"/>
  <c r="G7940" i="6" a="1"/>
  <c r="H7940" i="6" a="1"/>
  <c r="G7225" i="6" a="1"/>
  <c r="H7225" i="6" a="1"/>
  <c r="B6364" i="6" a="1"/>
  <c r="C6364" i="6" a="1"/>
  <c r="B5" i="6" a="1"/>
  <c r="C5" i="6" a="1"/>
  <c r="H6409" i="6" a="1"/>
  <c r="G6409" i="6" a="1"/>
  <c r="G9418" i="6" a="1"/>
  <c r="H9418" i="6" a="1"/>
  <c r="C7698" i="6" a="1"/>
  <c r="B7698" i="6" a="1"/>
  <c r="H8841" i="6" a="1"/>
  <c r="G8841" i="6" a="1"/>
  <c r="C7760" i="6" a="1"/>
  <c r="B7760" i="6" a="1"/>
  <c r="C6759" i="6" a="1"/>
  <c r="B6759" i="6" a="1"/>
  <c r="C6297" i="6" a="1"/>
  <c r="B6297" i="6" a="1"/>
  <c r="B9306" i="6" a="1"/>
  <c r="C9306" i="6" a="1"/>
  <c r="G7375" i="6" a="1"/>
  <c r="H7375" i="6" a="1"/>
  <c r="B4214" i="6" a="1"/>
  <c r="C4214" i="6" a="1"/>
  <c r="B9455" i="6" a="1"/>
  <c r="C9455" i="6" a="1"/>
  <c r="C8027" i="6" a="1"/>
  <c r="B8027" i="6" a="1"/>
  <c r="G7364" i="6" a="1"/>
  <c r="H7364" i="6" a="1"/>
  <c r="B5615" i="6" a="1"/>
  <c r="C5615" i="6" a="1"/>
  <c r="B5944" i="6" a="1"/>
  <c r="C5944" i="6" a="1"/>
  <c r="C8265" i="6" a="1"/>
  <c r="B8265" i="6" a="1"/>
  <c r="G5848" i="6" a="1"/>
  <c r="H5848" i="6" a="1"/>
  <c r="G9264" i="6" a="1"/>
  <c r="H9264" i="6" a="1"/>
  <c r="H9461" i="6" a="1"/>
  <c r="G9461" i="6" a="1"/>
  <c r="G7632" i="6" a="1"/>
  <c r="H7632" i="6" a="1"/>
  <c r="B5952" i="6" a="1"/>
  <c r="C5952" i="6" a="1"/>
  <c r="B8203" i="6" a="1"/>
  <c r="C8203" i="6" a="1"/>
  <c r="C6113" i="6" a="1"/>
  <c r="B6113" i="6" a="1"/>
  <c r="H8401" i="6" a="1"/>
  <c r="G8401" i="6" a="1"/>
  <c r="G6249" i="6" a="1"/>
  <c r="H6249" i="6" a="1"/>
  <c r="H7820" i="6" a="1"/>
  <c r="G7820" i="6" a="1"/>
  <c r="C7594" i="6" a="1"/>
  <c r="B7594" i="6" a="1"/>
  <c r="G5030" i="6" a="1"/>
  <c r="H5030" i="6" a="1"/>
  <c r="H5706" i="6" a="1"/>
  <c r="G5706" i="6" a="1"/>
  <c r="H7885" i="6" a="1"/>
  <c r="G7885" i="6" a="1"/>
  <c r="H8208" i="6" a="1"/>
  <c r="G8208" i="6" a="1"/>
  <c r="H8416" i="6" a="1"/>
  <c r="G8416" i="6" a="1"/>
  <c r="G6230" i="6" a="1"/>
  <c r="H6230" i="6" a="1"/>
  <c r="C8391" i="6" a="1"/>
  <c r="B8391" i="6" a="1"/>
  <c r="C2834" i="6" a="1"/>
  <c r="B2834" i="6" a="1"/>
  <c r="B6219" i="6" a="1"/>
  <c r="C6219" i="6" a="1"/>
  <c r="B7425" i="6" a="1"/>
  <c r="C7425" i="6" a="1"/>
  <c r="H7557" i="6" a="1"/>
  <c r="G7557" i="6" a="1"/>
  <c r="H6872" i="6" a="1"/>
  <c r="G6872" i="6" a="1"/>
  <c r="C7245" i="6" a="1"/>
  <c r="B7245" i="6" a="1"/>
  <c r="H9950" i="6" a="1"/>
  <c r="G9950" i="6" a="1"/>
  <c r="B6484" i="6" a="1"/>
  <c r="C6484" i="6" a="1"/>
  <c r="H6255" i="6" a="1"/>
  <c r="G6255" i="6" a="1"/>
  <c r="C9117" i="6" a="1"/>
  <c r="B9117" i="6" a="1"/>
  <c r="C7788" i="6" a="1"/>
  <c r="B7788" i="6" a="1"/>
  <c r="H6373" i="6" a="1"/>
  <c r="G6373" i="6" a="1"/>
  <c r="G6997" i="6" a="1"/>
  <c r="H6997" i="6" a="1"/>
  <c r="B7213" i="6" a="1"/>
  <c r="C7213" i="6" a="1"/>
  <c r="B7331" i="6" a="1"/>
  <c r="C7331" i="6" a="1"/>
  <c r="B7794" i="6" a="1"/>
  <c r="C7794" i="6" a="1"/>
  <c r="H8354" i="6" a="1"/>
  <c r="G8354" i="6" a="1"/>
  <c r="H4974" i="6" a="1"/>
  <c r="G4974" i="6" a="1"/>
  <c r="C5115" i="6" a="1"/>
  <c r="B5115" i="6" a="1"/>
  <c r="H8452" i="6" a="1"/>
  <c r="G8452" i="6" a="1"/>
  <c r="G8113" i="6" a="1"/>
  <c r="H8113" i="6" a="1"/>
  <c r="C7170" i="6" a="1"/>
  <c r="B7170" i="6" a="1"/>
  <c r="G5171" i="6" a="1"/>
  <c r="H5171" i="6" a="1"/>
  <c r="G5112" i="6" a="1"/>
  <c r="H5112" i="6" a="1"/>
  <c r="H7928" i="6" a="1"/>
  <c r="G7928" i="6" a="1"/>
  <c r="G4395" i="6" a="1"/>
  <c r="H4395" i="6" a="1"/>
  <c r="G8953" i="6" a="1"/>
  <c r="H8953" i="6" a="1"/>
  <c r="G7193" i="6" a="1"/>
  <c r="H7193" i="6" a="1"/>
  <c r="B6863" i="6" a="1"/>
  <c r="C6863" i="6" a="1"/>
  <c r="G3681" i="6" a="1"/>
  <c r="H3681" i="6" a="1"/>
  <c r="C7197" i="6" a="1"/>
  <c r="B7197" i="6" a="1"/>
  <c r="G5140" i="6" a="1"/>
  <c r="H5140" i="6" a="1"/>
  <c r="G9011" i="6" a="1"/>
  <c r="H9011" i="6" a="1"/>
  <c r="H6352" i="6" a="1"/>
  <c r="G6352" i="6" a="1"/>
  <c r="C6846" i="6" a="1"/>
  <c r="B6846" i="6" a="1"/>
  <c r="B8972" i="6" a="1"/>
  <c r="C8972" i="6" a="1"/>
  <c r="G7701" i="6" a="1"/>
  <c r="H7701" i="6" a="1"/>
  <c r="B6287" i="6" a="1"/>
  <c r="C6287" i="6" a="1"/>
  <c r="C6378" i="6" a="1"/>
  <c r="B6378" i="6" a="1"/>
  <c r="B4038" i="6" a="1"/>
  <c r="C4038" i="6" a="1"/>
  <c r="H7541" i="6" a="1"/>
  <c r="G7541" i="6" a="1"/>
  <c r="B8897" i="6" a="1"/>
  <c r="C8897" i="6" a="1"/>
  <c r="B7249" i="6" a="1"/>
  <c r="C7249" i="6" a="1"/>
  <c r="C7079" i="6" a="1"/>
  <c r="B7079" i="6" a="1"/>
  <c r="H7741" i="6" a="1"/>
  <c r="G7741" i="6" a="1"/>
  <c r="B4179" i="6" a="1"/>
  <c r="C4179" i="6" a="1"/>
  <c r="C6677" i="6" a="1"/>
  <c r="B6677" i="6" a="1"/>
  <c r="C9680" i="6" a="1"/>
  <c r="B9680" i="6" a="1"/>
  <c r="C8076" i="6" a="1"/>
  <c r="B8076" i="6" a="1"/>
  <c r="G7711" i="6" a="1"/>
  <c r="H7711" i="6" a="1"/>
  <c r="C7455" i="6" a="1"/>
  <c r="B7455" i="6" a="1"/>
  <c r="G5571" i="6" a="1"/>
  <c r="H5571" i="6" a="1"/>
  <c r="C6859" i="6" a="1"/>
  <c r="B6859" i="6" a="1"/>
  <c r="H8092" i="6" a="1"/>
  <c r="G8092" i="6" a="1"/>
  <c r="G8274" i="6" a="1"/>
  <c r="H8274" i="6" a="1"/>
  <c r="C5884" i="6" a="1"/>
  <c r="B5884" i="6" a="1"/>
  <c r="C5303" i="6" a="1"/>
  <c r="B5303" i="6" a="1"/>
  <c r="G6143" i="6" a="1"/>
  <c r="H6143" i="6" a="1"/>
  <c r="C9692" i="6" a="1"/>
  <c r="B9692" i="6" a="1"/>
  <c r="G8797" i="6" a="1"/>
  <c r="H8797" i="6" a="1"/>
  <c r="G9477" i="6" a="1"/>
  <c r="H9477" i="6" a="1"/>
  <c r="G6941" i="6" a="1"/>
  <c r="H6941" i="6" a="1"/>
  <c r="G7615" i="6" a="1"/>
  <c r="H7615" i="6" a="1"/>
  <c r="B8726" i="6" a="1"/>
  <c r="C8726" i="6" a="1"/>
  <c r="H7473" i="6" a="1"/>
  <c r="G7473" i="6" a="1"/>
  <c r="B8384" i="6" a="1"/>
  <c r="C8384" i="6" a="1"/>
  <c r="H8290" i="6" a="1"/>
  <c r="G8290" i="6" a="1"/>
  <c r="B9492" i="6" a="1"/>
  <c r="C9492" i="6" a="1"/>
  <c r="B8359" i="6" a="1"/>
  <c r="C8359" i="6" a="1"/>
  <c r="C7052" i="6" a="1"/>
  <c r="B7052" i="6" a="1"/>
  <c r="C5825" i="6" a="1"/>
  <c r="B5825" i="6" a="1"/>
  <c r="H7429" i="6" a="1"/>
  <c r="G7429" i="6" a="1"/>
  <c r="G3613" i="6" a="1"/>
  <c r="H3613" i="6" a="1"/>
  <c r="C7985" i="6" a="1"/>
  <c r="B7985" i="6" a="1"/>
  <c r="C6163" i="6" a="1"/>
  <c r="B6163" i="6" a="1"/>
  <c r="G7219" i="6" a="1"/>
  <c r="H7219" i="6" a="1"/>
  <c r="B8387" i="6" a="1"/>
  <c r="C8387" i="6" a="1"/>
  <c r="G7187" i="6" a="1"/>
  <c r="H7187" i="6" a="1"/>
  <c r="C8535" i="6" a="1"/>
  <c r="B8535" i="6" a="1"/>
  <c r="C9207" i="6" a="1"/>
  <c r="B9207" i="6" a="1"/>
  <c r="G9816" i="6" a="1"/>
  <c r="H9816" i="6" a="1"/>
  <c r="H6739" i="6" a="1"/>
  <c r="G6739" i="6" a="1"/>
  <c r="B9271" i="6" a="1"/>
  <c r="C9271" i="6" a="1"/>
  <c r="B8100" i="6" a="1"/>
  <c r="C8100" i="6" a="1"/>
  <c r="H9340" i="6" a="1"/>
  <c r="G9340" i="6" a="1"/>
  <c r="C9095" i="6" a="1"/>
  <c r="B9095" i="6" a="1"/>
  <c r="H9491" i="6" a="1"/>
  <c r="G9491" i="6" a="1"/>
  <c r="C6752" i="6" a="1"/>
  <c r="B6752" i="6" a="1"/>
  <c r="G5487" i="6" a="1"/>
  <c r="H5487" i="6" a="1"/>
  <c r="H8312" i="6" a="1"/>
  <c r="G8312" i="6" a="1"/>
  <c r="B8333" i="6" a="1"/>
  <c r="C8333" i="6" a="1"/>
  <c r="C7517" i="6" a="1"/>
  <c r="B7517" i="6" a="1"/>
  <c r="G6840" i="6" a="1"/>
  <c r="H6840" i="6" a="1"/>
  <c r="H6836" i="6" a="1"/>
  <c r="G6836" i="6" a="1"/>
  <c r="H7053" i="6" a="1"/>
  <c r="G7053" i="6" a="1"/>
  <c r="C5773" i="6" a="1"/>
  <c r="B5773" i="6" a="1"/>
  <c r="H9247" i="6" a="1"/>
  <c r="G9247" i="6" a="1"/>
  <c r="C9708" i="6" a="1"/>
  <c r="B9708" i="6" a="1"/>
  <c r="G8667" i="6" a="1"/>
  <c r="H8667" i="6" a="1"/>
  <c r="H9081" i="6" a="1"/>
  <c r="G9081" i="6" a="1"/>
  <c r="H8235" i="6" a="1"/>
  <c r="G8235" i="6" a="1"/>
  <c r="H7461" i="6" a="1"/>
  <c r="G7461" i="6" a="1"/>
  <c r="H6350" i="6" a="1"/>
  <c r="G6350" i="6" a="1"/>
  <c r="G5323" i="6" a="1"/>
  <c r="H5323" i="6" a="1"/>
  <c r="C4163" i="6" a="1"/>
  <c r="B4163" i="6" a="1"/>
  <c r="C5001" i="6" a="1"/>
  <c r="B5001" i="6" a="1"/>
  <c r="G6592" i="6" a="1"/>
  <c r="H6592" i="6" a="1"/>
  <c r="C6987" i="6" a="1"/>
  <c r="B6987" i="6" a="1"/>
  <c r="G6526" i="6" a="1"/>
  <c r="H6526" i="6" a="1"/>
  <c r="C7589" i="6" a="1"/>
  <c r="B7589" i="6" a="1"/>
  <c r="C7748" i="6" a="1"/>
  <c r="B7748" i="6" a="1"/>
  <c r="B9638" i="6" a="1"/>
  <c r="C9638" i="6" a="1"/>
  <c r="H8781" i="6" a="1"/>
  <c r="G8781" i="6" a="1"/>
  <c r="H9687" i="6" a="1"/>
  <c r="G9687" i="6" a="1"/>
  <c r="H9493" i="6" a="1"/>
  <c r="G9493" i="6" a="1"/>
  <c r="C7612" i="6" a="1"/>
  <c r="B7612" i="6" a="1"/>
  <c r="C8032" i="6" a="1"/>
  <c r="B8032" i="6" a="1"/>
  <c r="B4854" i="6" a="1"/>
  <c r="C4854" i="6" a="1"/>
  <c r="G7624" i="6" a="1"/>
  <c r="H7624" i="6" a="1"/>
  <c r="C7351" i="6" a="1"/>
  <c r="B7351" i="6" a="1"/>
  <c r="G7598" i="6" a="1"/>
  <c r="H7598" i="6" a="1"/>
  <c r="G9940" i="6" a="1"/>
  <c r="H9940" i="6" a="1"/>
  <c r="H6115" i="6" a="1"/>
  <c r="G6115" i="6" a="1"/>
  <c r="C7793" i="6" a="1"/>
  <c r="B7793" i="6" a="1"/>
  <c r="G7589" i="6" a="1"/>
  <c r="H7589" i="6" a="1"/>
  <c r="B8221" i="6" a="1"/>
  <c r="C8221" i="6" a="1"/>
  <c r="C4640" i="6" a="1"/>
  <c r="B4640" i="6" a="1"/>
  <c r="B7298" i="6" a="1"/>
  <c r="C7298" i="6" a="1"/>
  <c r="G7326" i="6" a="1"/>
  <c r="H7326" i="6" a="1"/>
  <c r="H7657" i="6" a="1"/>
  <c r="G7657" i="6" a="1"/>
  <c r="H9563" i="6" a="1"/>
  <c r="G9563" i="6" a="1"/>
  <c r="G8241" i="6" a="1"/>
  <c r="H8241" i="6" a="1"/>
  <c r="G9502" i="6" a="1"/>
  <c r="H9502" i="6" a="1"/>
  <c r="H7957" i="6" a="1"/>
  <c r="G7957" i="6" a="1"/>
  <c r="G8530" i="6" a="1"/>
  <c r="H8530" i="6" a="1"/>
  <c r="B8092" i="6" a="1"/>
  <c r="C8092" i="6" a="1"/>
  <c r="C7615" i="6" a="1"/>
  <c r="B7615" i="6" a="1"/>
  <c r="G7392" i="6" a="1"/>
  <c r="H7392" i="6" a="1"/>
  <c r="G6686" i="6" a="1"/>
  <c r="H6686" i="6" a="1"/>
  <c r="B5696" i="6" a="1"/>
  <c r="C5696" i="6" a="1"/>
  <c r="G6694" i="6" a="1"/>
  <c r="H6694" i="6" a="1"/>
  <c r="G8876" i="6" a="1"/>
  <c r="H8876" i="6" a="1"/>
  <c r="B6383" i="6" a="1"/>
  <c r="C6383" i="6" a="1"/>
  <c r="H6258" i="6" a="1"/>
  <c r="G6258" i="6" a="1"/>
  <c r="B7463" i="6" a="1"/>
  <c r="C7463" i="6" a="1"/>
  <c r="G6924" i="6" a="1"/>
  <c r="H6924" i="6" a="1"/>
  <c r="B6971" i="6" a="1"/>
  <c r="C6971" i="6" a="1"/>
  <c r="C6336" i="6" a="1"/>
  <c r="B6336" i="6" a="1"/>
  <c r="G5732" i="6" a="1"/>
  <c r="H5732" i="6" a="1"/>
  <c r="C7452" i="6" a="1"/>
  <c r="B7452" i="6" a="1"/>
  <c r="H7721" i="6" a="1"/>
  <c r="G7721" i="6" a="1"/>
  <c r="H6898" i="6" a="1"/>
  <c r="G6898" i="6" a="1"/>
  <c r="C8317" i="6" a="1"/>
  <c r="B8317" i="6" a="1"/>
  <c r="C9267" i="6" a="1"/>
  <c r="B9267" i="6" a="1"/>
  <c r="C7732" i="6" a="1"/>
  <c r="B7732" i="6" a="1"/>
  <c r="C6485" i="6" a="1"/>
  <c r="B6485" i="6" a="1"/>
  <c r="C4598" i="6" a="1"/>
  <c r="B4598" i="6" a="1"/>
  <c r="H9397" i="6" a="1"/>
  <c r="G9397" i="6" a="1"/>
  <c r="C7583" i="6" a="1"/>
  <c r="B7583" i="6" a="1"/>
  <c r="C7157" i="6" a="1"/>
  <c r="B7157" i="6" a="1"/>
  <c r="C3037" i="6" a="1"/>
  <c r="B3037" i="6" a="1"/>
  <c r="H8715" i="6" a="1"/>
  <c r="G8715" i="6" a="1"/>
  <c r="B7449" i="6" a="1"/>
  <c r="C7449" i="6" a="1"/>
  <c r="C7507" i="6" a="1"/>
  <c r="B7507" i="6" a="1"/>
  <c r="B8299" i="6" a="1"/>
  <c r="C8299" i="6" a="1"/>
  <c r="G7442" i="6" a="1"/>
  <c r="H7442" i="6" a="1"/>
  <c r="C7897" i="6" a="1"/>
  <c r="B7897" i="6" a="1"/>
  <c r="H9692" i="6" a="1"/>
  <c r="G9692" i="6" a="1"/>
  <c r="H9230" i="6" a="1"/>
  <c r="G9230" i="6" a="1"/>
  <c r="C7424" i="6" a="1"/>
  <c r="B7424" i="6" a="1"/>
  <c r="G7334" i="6" a="1"/>
  <c r="H7334" i="6" a="1"/>
  <c r="H8320" i="6" a="1"/>
  <c r="G8320" i="6" a="1"/>
  <c r="C8577" i="6" a="1"/>
  <c r="B8577" i="6" a="1"/>
  <c r="H8955" i="6" a="1"/>
  <c r="G8955" i="6" a="1"/>
  <c r="C5578" i="6" a="1"/>
  <c r="B5578" i="6" a="1"/>
  <c r="H8564" i="6" a="1"/>
  <c r="G8564" i="6" a="1"/>
  <c r="B6426" i="6" a="1"/>
  <c r="C6426" i="6" a="1"/>
  <c r="C6867" i="6" a="1"/>
  <c r="B6867" i="6" a="1"/>
  <c r="C6288" i="6" a="1"/>
  <c r="B6288" i="6" a="1"/>
  <c r="C6831" i="6" a="1"/>
  <c r="B6831" i="6" a="1"/>
  <c r="H7743" i="6" a="1"/>
  <c r="G7743" i="6" a="1"/>
  <c r="B9606" i="6" a="1"/>
  <c r="C9606" i="6" a="1"/>
  <c r="H6619" i="6" a="1"/>
  <c r="G6619" i="6" a="1"/>
  <c r="B6453" i="6" a="1"/>
  <c r="C6453" i="6" a="1"/>
  <c r="C9137" i="6" a="1"/>
  <c r="B9137" i="6" a="1"/>
  <c r="B9558" i="6" a="1"/>
  <c r="C9558" i="6" a="1"/>
  <c r="C7112" i="6" a="1"/>
  <c r="B7112" i="6" a="1"/>
  <c r="G7635" i="6" a="1"/>
  <c r="H7635" i="6" a="1"/>
  <c r="B9674" i="6" a="1"/>
  <c r="C9674" i="6" a="1"/>
  <c r="B8806" i="6" a="1"/>
  <c r="C8806" i="6" a="1"/>
  <c r="C7672" i="6" a="1"/>
  <c r="B7672" i="6" a="1"/>
  <c r="B8631" i="6" a="1"/>
  <c r="C8631" i="6" a="1"/>
  <c r="C8727" i="6" a="1"/>
  <c r="B8727" i="6" a="1"/>
  <c r="B8527" i="6" a="1"/>
  <c r="C8527" i="6" a="1"/>
  <c r="C5528" i="6" a="1"/>
  <c r="B5528" i="6" a="1"/>
  <c r="C8590" i="6" a="1"/>
  <c r="B8590" i="6" a="1"/>
  <c r="G7722" i="6" a="1"/>
  <c r="H7722" i="6" a="1"/>
  <c r="B7519" i="6" a="1"/>
  <c r="C7519" i="6" a="1"/>
  <c r="G7158" i="6" a="1"/>
  <c r="H7158" i="6" a="1"/>
  <c r="C5680" i="6" a="1"/>
  <c r="B5680" i="6" a="1"/>
  <c r="B5832" i="6" a="1"/>
  <c r="C5832" i="6" a="1"/>
  <c r="H5154" i="6" a="1"/>
  <c r="G5154" i="6" a="1"/>
  <c r="G8946" i="6" a="1"/>
  <c r="H8946" i="6" a="1"/>
  <c r="G8026" i="6" a="1"/>
  <c r="H8026" i="6" a="1"/>
  <c r="C7610" i="6" a="1"/>
  <c r="B7610" i="6" a="1"/>
  <c r="H7981" i="6" a="1"/>
  <c r="G7981" i="6" a="1"/>
  <c r="C8915" i="6" a="1"/>
  <c r="B8915" i="6" a="1"/>
  <c r="C4896" i="6" a="1"/>
  <c r="B4896" i="6" a="1"/>
  <c r="G8351" i="6" a="1"/>
  <c r="H8351" i="6" a="1"/>
  <c r="G9170" i="6" a="1"/>
  <c r="H9170" i="6" a="1"/>
  <c r="B6093" i="6" a="1"/>
  <c r="C6093" i="6" a="1"/>
  <c r="C7942" i="6" a="1"/>
  <c r="B7942" i="6" a="1"/>
  <c r="H7978" i="6" a="1"/>
  <c r="G7978" i="6" a="1"/>
  <c r="C6904" i="6" a="1"/>
  <c r="B6904" i="6" a="1"/>
  <c r="H9811" i="6" a="1"/>
  <c r="G9811" i="6" a="1"/>
  <c r="G8683" i="6" a="1"/>
  <c r="H8683" i="6" a="1"/>
  <c r="B9256" i="6" a="1"/>
  <c r="C9256" i="6" a="1"/>
  <c r="B9214" i="6" a="1"/>
  <c r="C9214" i="6" a="1"/>
  <c r="G8910" i="6" a="1"/>
  <c r="H8910" i="6" a="1"/>
  <c r="G7373" i="6" a="1"/>
  <c r="H7373" i="6" a="1"/>
  <c r="C6190" i="6" a="1"/>
  <c r="B6190" i="6" a="1"/>
  <c r="H6789" i="6" a="1"/>
  <c r="G6789" i="6" a="1"/>
  <c r="H10004" i="6" a="1"/>
  <c r="G10004" i="6" a="1"/>
  <c r="H9053" i="6" a="1"/>
  <c r="G9053" i="6" a="1"/>
  <c r="G9850" i="6" a="1"/>
  <c r="H9850" i="6" a="1"/>
  <c r="H9149" i="6" a="1"/>
  <c r="G9149" i="6" a="1"/>
  <c r="C6185" i="6" a="1"/>
  <c r="B6185" i="6" a="1"/>
  <c r="H8537" i="6" a="1"/>
  <c r="G8537" i="6" a="1"/>
  <c r="G7852" i="6" a="1"/>
  <c r="H7852" i="6" a="1"/>
  <c r="G8970" i="6" a="1"/>
  <c r="H8970" i="6" a="1"/>
  <c r="B7389" i="6" a="1"/>
  <c r="C7389" i="6" a="1"/>
  <c r="B8313" i="6" a="1"/>
  <c r="C8313" i="6" a="1"/>
  <c r="G9364" i="6" a="1"/>
  <c r="H9364" i="6" a="1"/>
  <c r="B7877" i="6" a="1"/>
  <c r="C7877" i="6" a="1"/>
  <c r="G5600" i="6" a="1"/>
  <c r="H5600" i="6" a="1"/>
  <c r="H6749" i="6" a="1"/>
  <c r="G6749" i="6" a="1"/>
  <c r="H9287" i="6" a="1"/>
  <c r="G9287" i="6" a="1"/>
  <c r="G7652" i="6" a="1"/>
  <c r="H7652" i="6" a="1"/>
  <c r="H7147" i="6" a="1"/>
  <c r="G7147" i="6" a="1"/>
  <c r="C8235" i="6" a="1"/>
  <c r="B8235" i="6" a="1"/>
  <c r="C9160" i="6" a="1"/>
  <c r="B9160" i="6" a="1"/>
  <c r="B9911" i="6" a="1"/>
  <c r="C9911" i="6" a="1"/>
  <c r="B7018" i="6" a="1"/>
  <c r="C7018" i="6" a="1"/>
  <c r="G6895" i="6" a="1"/>
  <c r="H6895" i="6" a="1"/>
  <c r="C7383" i="6" a="1"/>
  <c r="B7383" i="6" a="1"/>
  <c r="G9326" i="6" a="1"/>
  <c r="H9326" i="6" a="1"/>
  <c r="H8660" i="6" a="1"/>
  <c r="G8660" i="6" a="1"/>
  <c r="H7226" i="6" a="1"/>
  <c r="G7226" i="6" a="1"/>
  <c r="C8885" i="6" a="1"/>
  <c r="B8885" i="6" a="1"/>
  <c r="C7849" i="6" a="1"/>
  <c r="B7849" i="6" a="1"/>
  <c r="H9168" i="6" a="1"/>
  <c r="G9168" i="6" a="1"/>
  <c r="C7726" i="6" a="1"/>
  <c r="B7726" i="6" a="1"/>
  <c r="G9055" i="6" a="1"/>
  <c r="H9055" i="6" a="1"/>
  <c r="G7731" i="6" a="1"/>
  <c r="H7731" i="6" a="1"/>
  <c r="G9807" i="6" a="1"/>
  <c r="H9807" i="6" a="1"/>
  <c r="B8507" i="6" a="1"/>
  <c r="C8507" i="6" a="1"/>
  <c r="B8919" i="6" a="1"/>
  <c r="C8919" i="6" a="1"/>
  <c r="B7958" i="6" a="1"/>
  <c r="C7958" i="6" a="1"/>
  <c r="C9707" i="6" a="1"/>
  <c r="B9707" i="6" a="1"/>
  <c r="H6452" i="6" a="1"/>
  <c r="G6452" i="6" a="1"/>
  <c r="H7398" i="6" a="1"/>
  <c r="G7398" i="6" a="1"/>
  <c r="C8788" i="6" a="1"/>
  <c r="B8788" i="6" a="1"/>
  <c r="G7132" i="6" a="1"/>
  <c r="H7132" i="6" a="1"/>
  <c r="G7301" i="6" a="1"/>
  <c r="H7301" i="6" a="1"/>
  <c r="G7078" i="6" a="1"/>
  <c r="H7078" i="6" a="1"/>
  <c r="H8847" i="6" a="1"/>
  <c r="G8847" i="6" a="1"/>
  <c r="C9026" i="6" a="1"/>
  <c r="B9026" i="6" a="1"/>
  <c r="G8588" i="6" a="1"/>
  <c r="H8588" i="6" a="1"/>
  <c r="G8093" i="6" a="1"/>
  <c r="H8093" i="6" a="1"/>
  <c r="G6702" i="6" a="1"/>
  <c r="H6702" i="6" a="1"/>
  <c r="B7668" i="6" a="1"/>
  <c r="C7668" i="6" a="1"/>
  <c r="G5961" i="6" a="1"/>
  <c r="H5961" i="6" a="1"/>
  <c r="H9357" i="6" a="1"/>
  <c r="G9357" i="6" a="1"/>
  <c r="H9487" i="6" a="1"/>
  <c r="G9487" i="6" a="1"/>
  <c r="G5509" i="6" a="1"/>
  <c r="H5509" i="6" a="1"/>
  <c r="G7224" i="6" a="1"/>
  <c r="H7224" i="6" a="1"/>
  <c r="C7160" i="6" a="1"/>
  <c r="B7160" i="6" a="1"/>
  <c r="B6264" i="6" a="1"/>
  <c r="C6264" i="6" a="1"/>
  <c r="C8699" i="6" a="1"/>
  <c r="B8699" i="6" a="1"/>
  <c r="C8947" i="6" a="1"/>
  <c r="B8947" i="6" a="1"/>
  <c r="C7991" i="6" a="1"/>
  <c r="B7991" i="6" a="1"/>
  <c r="G7180" i="6" a="1"/>
  <c r="H7180" i="6" a="1"/>
  <c r="C8918" i="6" a="1"/>
  <c r="B8918" i="6" a="1"/>
  <c r="G9086" i="6" a="1"/>
  <c r="H9086" i="6" a="1"/>
  <c r="H9691" i="6" a="1"/>
  <c r="G9691" i="6" a="1"/>
  <c r="B8640" i="6" a="1"/>
  <c r="C8640" i="6" a="1"/>
  <c r="B8251" i="6" a="1"/>
  <c r="C8251" i="6" a="1"/>
  <c r="B9222" i="6" a="1"/>
  <c r="C9222" i="6" a="1"/>
  <c r="H9061" i="6" a="1"/>
  <c r="G9061" i="6" a="1"/>
  <c r="H9600" i="6" a="1"/>
  <c r="G9600" i="6" a="1"/>
  <c r="C8187" i="6" a="1"/>
  <c r="B8187" i="6" a="1"/>
  <c r="H7719" i="6" a="1"/>
  <c r="G7719" i="6" a="1"/>
  <c r="H6140" i="6" a="1"/>
  <c r="G6140" i="6" a="1"/>
  <c r="G9775" i="6" a="1"/>
  <c r="H9775" i="6" a="1"/>
  <c r="H7163" i="6" a="1"/>
  <c r="G7163" i="6" a="1"/>
  <c r="C8383" i="6" a="1"/>
  <c r="B8383" i="6" a="1"/>
  <c r="H9639" i="6" a="1"/>
  <c r="G9639" i="6" a="1"/>
  <c r="H7999" i="6" a="1"/>
  <c r="G7999" i="6" a="1"/>
  <c r="C9951" i="6" a="1"/>
  <c r="B9951" i="6" a="1"/>
  <c r="H9905" i="6" a="1"/>
  <c r="G9905" i="6" a="1"/>
  <c r="B9759" i="6" a="1"/>
  <c r="C9759" i="6" a="1"/>
  <c r="H9391" i="6" a="1"/>
  <c r="G9391" i="6" a="1"/>
  <c r="G7775" i="6" a="1"/>
  <c r="H7775" i="6" a="1"/>
  <c r="B9914" i="6" a="1"/>
  <c r="C9914" i="6" a="1"/>
  <c r="C7858" i="6" a="1"/>
  <c r="B7858" i="6" a="1"/>
  <c r="B6514" i="6" a="1"/>
  <c r="C6514" i="6" a="1"/>
  <c r="G7344" i="6" a="1"/>
  <c r="H7344" i="6" a="1"/>
  <c r="G8523" i="6" a="1"/>
  <c r="H8523" i="6" a="1"/>
  <c r="B8033" i="6" a="1"/>
  <c r="C8033" i="6" a="1"/>
  <c r="B6903" i="6" a="1"/>
  <c r="C6903" i="6" a="1"/>
  <c r="H7554" i="6" a="1"/>
  <c r="G7554" i="6" a="1"/>
  <c r="H9428" i="6" a="1"/>
  <c r="G9428" i="6" a="1"/>
  <c r="H8445" i="6" a="1"/>
  <c r="G8445" i="6" a="1"/>
  <c r="H6891" i="6" a="1"/>
  <c r="G6891" i="6" a="1"/>
  <c r="C9764" i="6" a="1"/>
  <c r="B9764" i="6" a="1"/>
  <c r="G8149" i="6" a="1"/>
  <c r="H8149" i="6" a="1"/>
  <c r="G6855" i="6" a="1"/>
  <c r="H6855" i="6" a="1"/>
  <c r="G9510" i="6" a="1"/>
  <c r="H9510" i="6" a="1"/>
  <c r="C9650" i="6" a="1"/>
  <c r="B9650" i="6" a="1"/>
  <c r="C8499" i="6" a="1"/>
  <c r="B8499" i="6" a="1"/>
  <c r="C6494" i="6" a="1"/>
  <c r="B6494" i="6" a="1"/>
  <c r="G7323" i="6" a="1"/>
  <c r="H7323" i="6" a="1"/>
  <c r="H8383" i="6" a="1"/>
  <c r="G8383" i="6" a="1"/>
  <c r="C7673" i="6" a="1"/>
  <c r="B7673" i="6" a="1"/>
  <c r="B9589" i="6" a="1"/>
  <c r="C9589" i="6" a="1"/>
  <c r="C8767" i="6" a="1"/>
  <c r="B8767" i="6" a="1"/>
  <c r="H6226" i="6" a="1"/>
  <c r="G6226" i="6" a="1"/>
  <c r="G9885" i="6" a="1"/>
  <c r="H9885" i="6" a="1"/>
  <c r="G7601" i="6" a="1"/>
  <c r="H7601" i="6" a="1"/>
  <c r="C8085" i="6" a="1"/>
  <c r="B8085" i="6" a="1"/>
  <c r="H8381" i="6" a="1"/>
  <c r="G8381" i="6" a="1"/>
  <c r="G6014" i="6" a="1"/>
  <c r="H6014" i="6" a="1"/>
  <c r="H6859" i="6" a="1"/>
  <c r="G6859" i="6" a="1"/>
  <c r="G8574" i="6" a="1"/>
  <c r="H8574" i="6" a="1"/>
  <c r="H9107" i="6" a="1"/>
  <c r="G9107" i="6" a="1"/>
  <c r="C8838" i="6" a="1"/>
  <c r="B8838" i="6" a="1"/>
  <c r="C9974" i="6" a="1"/>
  <c r="B9974" i="6" a="1"/>
  <c r="B6463" i="6" a="1"/>
  <c r="C6463" i="6" a="1"/>
  <c r="C5345" i="6" a="1"/>
  <c r="B5345" i="6" a="1"/>
  <c r="H9942" i="6" a="1"/>
  <c r="G9942" i="6" a="1"/>
  <c r="C5266" i="6" a="1"/>
  <c r="B5266" i="6" a="1"/>
  <c r="H8116" i="6" a="1"/>
  <c r="G8116" i="6" a="1"/>
  <c r="G6191" i="6" a="1"/>
  <c r="H6191" i="6" a="1"/>
  <c r="C9081" i="6" a="1"/>
  <c r="B9081" i="6" a="1"/>
  <c r="C9007" i="6" a="1"/>
  <c r="B9007" i="6" a="1"/>
  <c r="C8552" i="6" a="1"/>
  <c r="B8552" i="6" a="1"/>
  <c r="B8135" i="6" a="1"/>
  <c r="C8135" i="6" a="1"/>
  <c r="C6743" i="6" a="1"/>
  <c r="B6743" i="6" a="1"/>
  <c r="H8122" i="6" a="1"/>
  <c r="G8122" i="6" a="1"/>
  <c r="G8173" i="6" a="1"/>
  <c r="H8173" i="6" a="1"/>
  <c r="H9778" i="6" a="1"/>
  <c r="G9778" i="6" a="1"/>
  <c r="H9401" i="6" a="1"/>
  <c r="G9401" i="6" a="1"/>
  <c r="C9673" i="6" a="1"/>
  <c r="B9673" i="6" a="1"/>
  <c r="G7085" i="6" a="1"/>
  <c r="H7085" i="6" a="1"/>
  <c r="C8489" i="6" a="1"/>
  <c r="B8489" i="6" a="1"/>
  <c r="H7565" i="6" a="1"/>
  <c r="G7565" i="6" a="1"/>
  <c r="C9554" i="6" a="1"/>
  <c r="B9554" i="6" a="1"/>
  <c r="C9485" i="6" a="1"/>
  <c r="B9485" i="6" a="1"/>
  <c r="B9203" i="6" a="1"/>
  <c r="C9203" i="6" a="1"/>
  <c r="B7224" i="6" a="1"/>
  <c r="C7224" i="6" a="1"/>
  <c r="G8148" i="6" a="1"/>
  <c r="H8148" i="6" a="1"/>
  <c r="C7201" i="6" a="1"/>
  <c r="B7201" i="6" a="1"/>
  <c r="C9320" i="6" a="1"/>
  <c r="B9320" i="6" a="1"/>
  <c r="G9699" i="6" a="1"/>
  <c r="H9699" i="6" a="1"/>
  <c r="B9249" i="6" a="1"/>
  <c r="C9249" i="6" a="1"/>
  <c r="B9902" i="6" a="1"/>
  <c r="C9902" i="6" a="1"/>
  <c r="C6965" i="6" a="1"/>
  <c r="B6965" i="6" a="1"/>
  <c r="C9597" i="6" a="1"/>
  <c r="B9597" i="6" a="1"/>
  <c r="G8064" i="6" a="1"/>
  <c r="H8064" i="6" a="1"/>
  <c r="H8967" i="6" a="1"/>
  <c r="G8967" i="6" a="1"/>
  <c r="H9151" i="6" a="1"/>
  <c r="G9151" i="6" a="1"/>
  <c r="G9489" i="6" a="1"/>
  <c r="H9489" i="6" a="1"/>
  <c r="G9973" i="6" a="1"/>
  <c r="H9973" i="6" a="1"/>
  <c r="B9942" i="6" a="1"/>
  <c r="C9942" i="6" a="1"/>
  <c r="G8663" i="6" a="1"/>
  <c r="H8663" i="6" a="1"/>
  <c r="G9632" i="6" a="1"/>
  <c r="H9632" i="6" a="1"/>
  <c r="B6" i="6" a="1"/>
  <c r="C6" i="6" a="1"/>
  <c r="H8385" i="6" a="1"/>
  <c r="G8385" i="6" a="1"/>
  <c r="G9492" i="6" a="1"/>
  <c r="H9492" i="6" a="1"/>
  <c r="C8923" i="6" a="1"/>
  <c r="B8923" i="6" a="1"/>
  <c r="C8212" i="6" a="1"/>
  <c r="B8212" i="6" a="1"/>
  <c r="G9602" i="6" a="1"/>
  <c r="H9602" i="6" a="1"/>
  <c r="B8920" i="6" a="1"/>
  <c r="C8920" i="6" a="1"/>
  <c r="C9510" i="6" a="1"/>
  <c r="B9510" i="6" a="1"/>
  <c r="G8583" i="6" a="1"/>
  <c r="H8583" i="6" a="1"/>
  <c r="C8470" i="6" a="1"/>
  <c r="B8470" i="6" a="1"/>
  <c r="C9139" i="6" a="1"/>
  <c r="B9139" i="6" a="1"/>
  <c r="G9427" i="6" a="1"/>
  <c r="H9427" i="6" a="1"/>
  <c r="C9053" i="6" a="1"/>
  <c r="B9053" i="6" a="1"/>
  <c r="G8233" i="6" a="1"/>
  <c r="H8233" i="6" a="1"/>
  <c r="G8668" i="6" a="1"/>
  <c r="H8668" i="6" a="1"/>
  <c r="G9194" i="6" a="1"/>
  <c r="H9194" i="6" a="1"/>
  <c r="B7208" i="6" a="1"/>
  <c r="C7208" i="6" a="1"/>
  <c r="C8554" i="6" a="1"/>
  <c r="B8554" i="6" a="1"/>
  <c r="B8746" i="6" a="1"/>
  <c r="C8746" i="6" a="1"/>
  <c r="C7943" i="6" a="1"/>
  <c r="B7943" i="6" a="1"/>
  <c r="G8174" i="6" a="1"/>
  <c r="H8174" i="6" a="1"/>
  <c r="B9859" i="6" a="1"/>
  <c r="C9859" i="6" a="1"/>
  <c r="B9736" i="6" a="1"/>
  <c r="C9736" i="6" a="1"/>
  <c r="B8211" i="6" a="1"/>
  <c r="C8211" i="6" a="1"/>
  <c r="G9300" i="6" a="1"/>
  <c r="H9300" i="6" a="1"/>
  <c r="B7982" i="6" a="1"/>
  <c r="C7982" i="6" a="1"/>
  <c r="G9114" i="6" a="1"/>
  <c r="H9114" i="6" a="1"/>
  <c r="B8852" i="6" a="1"/>
  <c r="C8852" i="6" a="1"/>
  <c r="C9199" i="6" a="1"/>
  <c r="B9199" i="6" a="1"/>
  <c r="C8037" i="6" a="1"/>
  <c r="B8037" i="6" a="1"/>
  <c r="B8367" i="6" a="1"/>
  <c r="C8367" i="6" a="1"/>
  <c r="G7500" i="6" a="1"/>
  <c r="H7500" i="6" a="1"/>
  <c r="B9334" i="6" a="1"/>
  <c r="C9334" i="6" a="1"/>
  <c r="B9033" i="6" a="1"/>
  <c r="C9033" i="6" a="1"/>
  <c r="B8501" i="6" a="1"/>
  <c r="C8501" i="6" a="1"/>
  <c r="B8241" i="6" a="1"/>
  <c r="C8241" i="6" a="1"/>
  <c r="G8947" i="6" a="1"/>
  <c r="H8947" i="6" a="1"/>
  <c r="H9737" i="6" a="1"/>
  <c r="G9737" i="6" a="1"/>
  <c r="G8051" i="6" a="1"/>
  <c r="H8051" i="6" a="1"/>
  <c r="C8917" i="6" a="1"/>
  <c r="B8917" i="6" a="1"/>
  <c r="C8375" i="6" a="1"/>
  <c r="B8375" i="6" a="1"/>
  <c r="C9888" i="6" a="1"/>
  <c r="B9888" i="6" a="1"/>
  <c r="B8843" i="6" a="1"/>
  <c r="C8843" i="6" a="1"/>
  <c r="G8789" i="6" a="1"/>
  <c r="H8789" i="6" a="1"/>
  <c r="C7259" i="6" a="1"/>
  <c r="B7259" i="6" a="1"/>
  <c r="C7136" i="6" a="1"/>
  <c r="B7136" i="6" a="1"/>
  <c r="H8751" i="6" a="1"/>
  <c r="G8751" i="6" a="1"/>
  <c r="B9441" i="6" a="1"/>
  <c r="C9441" i="6" a="1"/>
  <c r="H9607" i="6" a="1"/>
  <c r="G9607" i="6" a="1"/>
  <c r="H9662" i="6" a="1"/>
  <c r="G9662" i="6" a="1"/>
  <c r="H8854" i="6" a="1"/>
  <c r="G8854" i="6" a="1"/>
  <c r="G8710" i="6" a="1"/>
  <c r="H8710" i="6" a="1"/>
  <c r="C8571" i="6" a="1"/>
  <c r="B8571" i="6" a="1"/>
  <c r="B9134" i="6" a="1"/>
  <c r="C9134" i="6" a="1"/>
  <c r="B9961" i="6" a="1"/>
  <c r="C9961" i="6" a="1"/>
  <c r="B9979" i="6" a="1"/>
  <c r="C9979" i="6" a="1"/>
  <c r="C7029" i="6" a="1"/>
  <c r="B7029" i="6" a="1"/>
  <c r="C8064" i="6" a="1"/>
  <c r="B8064" i="6" a="1"/>
  <c r="B9399" i="6" a="1"/>
  <c r="C9399" i="6" a="1"/>
  <c r="G9610" i="6" a="1"/>
  <c r="H9610" i="6" a="1"/>
  <c r="G7967" i="6" a="1"/>
  <c r="H7967" i="6" a="1"/>
  <c r="B8412" i="6" a="1"/>
  <c r="C8412" i="6" a="1"/>
  <c r="B9372" i="6" a="1"/>
  <c r="C9372" i="6" a="1"/>
  <c r="G9498" i="6" a="1"/>
  <c r="H9498" i="6" a="1"/>
  <c r="C9248" i="6" a="1"/>
  <c r="B9248" i="6" a="1"/>
  <c r="B7865" i="6" a="1"/>
  <c r="C7865" i="6" a="1"/>
  <c r="B9136" i="6" a="1"/>
  <c r="C9136" i="6" a="1"/>
  <c r="C9598" i="6" a="1"/>
  <c r="B9598" i="6" a="1"/>
  <c r="G8169" i="6" a="1"/>
  <c r="H8169" i="6" a="1"/>
  <c r="H9744" i="6" a="1"/>
  <c r="G9744" i="6" a="1"/>
  <c r="B6861" i="6" a="1"/>
  <c r="C6861" i="6" a="1"/>
  <c r="G8843" i="6" a="1"/>
  <c r="H8843" i="6" a="1"/>
  <c r="H7897" i="6" a="1"/>
  <c r="G7897" i="6" a="1"/>
  <c r="H7540" i="6" a="1"/>
  <c r="G7540" i="6" a="1"/>
  <c r="B8057" i="6" a="1"/>
  <c r="C8057" i="6" a="1"/>
  <c r="C9292" i="6" a="1"/>
  <c r="B9292" i="6" a="1"/>
  <c r="C6125" i="6" a="1"/>
  <c r="B6125" i="6" a="1"/>
  <c r="C8155" i="6" a="1"/>
  <c r="B8155" i="6" a="1"/>
  <c r="C9953" i="6" a="1"/>
  <c r="B9953" i="6" a="1"/>
  <c r="C9474" i="6" a="1"/>
  <c r="B9474" i="6" a="1"/>
  <c r="C9719" i="6" a="1"/>
  <c r="B9719" i="6" a="1"/>
  <c r="B9379" i="6" a="1"/>
  <c r="C9379" i="6" a="1"/>
  <c r="H9138" i="6" a="1"/>
  <c r="G9138" i="6" a="1"/>
  <c r="C6679" i="6" a="1"/>
  <c r="B6679" i="6" a="1"/>
  <c r="H7538" i="6" a="1"/>
  <c r="G7538" i="6" a="1"/>
  <c r="H9091" i="6" a="1"/>
  <c r="G9091" i="6" a="1"/>
  <c r="G8010" i="6" a="1"/>
  <c r="H8010" i="6" a="1"/>
  <c r="C9307" i="6" a="1"/>
  <c r="B9307" i="6" a="1"/>
  <c r="G9402" i="6" a="1"/>
  <c r="H9402" i="6" a="1"/>
  <c r="G7898" i="6" a="1"/>
  <c r="H7898" i="6" a="1"/>
  <c r="H9725" i="6" a="1"/>
  <c r="G9725" i="6" a="1"/>
  <c r="B9909" i="6" a="1"/>
  <c r="C9909" i="6" a="1"/>
  <c r="C9403" i="6" a="1"/>
  <c r="B9403" i="6" a="1"/>
  <c r="H9440" i="6" a="1"/>
  <c r="G9440" i="6" a="1"/>
  <c r="B7663" i="6" a="1"/>
  <c r="C7663" i="6" a="1"/>
  <c r="G9544" i="6" a="1"/>
  <c r="H9544" i="6" a="1"/>
  <c r="H8764" i="6" a="1"/>
  <c r="G8764" i="6" a="1"/>
  <c r="B8873" i="6" a="1"/>
  <c r="C8873" i="6" a="1"/>
  <c r="B8035" i="6" a="1"/>
  <c r="C8035" i="6" a="1"/>
  <c r="H9879" i="6" a="1"/>
  <c r="G9879" i="6" a="1"/>
  <c r="C8433" i="6" a="1"/>
  <c r="B8433" i="6" a="1"/>
  <c r="H9568" i="6" a="1"/>
  <c r="G9568" i="6" a="1"/>
  <c r="C8754" i="6" a="1"/>
  <c r="B8754" i="6" a="1"/>
  <c r="H7660" i="6" a="1"/>
  <c r="G7660" i="6" a="1"/>
  <c r="H8749" i="6" a="1"/>
  <c r="G8749" i="6" a="1"/>
  <c r="H9371" i="6" a="1"/>
  <c r="G9371" i="6" a="1"/>
  <c r="C9178" i="6" a="1"/>
  <c r="B9178" i="6" a="1"/>
  <c r="B9209" i="6" a="1"/>
  <c r="C9209" i="6" a="1"/>
  <c r="C8240" i="6" a="1"/>
  <c r="B8240" i="6" a="1"/>
  <c r="C8452" i="6" a="1"/>
  <c r="B8452" i="6" a="1"/>
  <c r="C8560" i="6" a="1"/>
  <c r="B8560" i="6" a="1"/>
  <c r="G8540" i="6" a="1"/>
  <c r="H8540" i="6" a="1"/>
  <c r="C9849" i="6" a="1"/>
  <c r="B9849" i="6" a="1"/>
  <c r="H9122" i="6" a="1"/>
  <c r="G9122" i="6" a="1"/>
  <c r="B9491" i="6" a="1"/>
  <c r="C9491" i="6" a="1"/>
  <c r="H8905" i="6" a="1"/>
  <c r="G8905" i="6" a="1"/>
  <c r="H9519" i="6" a="1"/>
  <c r="G9519" i="6" a="1"/>
  <c r="G9892" i="6" a="1"/>
  <c r="H9892" i="6" a="1"/>
  <c r="H9988" i="6" a="1"/>
  <c r="G9988" i="6" a="1"/>
  <c r="B8289" i="6" a="1"/>
  <c r="C8289" i="6" a="1"/>
  <c r="B9020" i="6" a="1"/>
  <c r="C9020" i="6" a="1"/>
  <c r="C8973" i="6" a="1"/>
  <c r="B8973" i="6" a="1"/>
  <c r="C9752" i="6" a="1"/>
  <c r="B9752" i="6" a="1"/>
  <c r="G6931" i="6" a="1"/>
  <c r="H6931" i="6" a="1"/>
  <c r="G9756" i="6" a="1"/>
  <c r="H9756" i="6" a="1"/>
  <c r="H8318" i="6" a="1"/>
  <c r="G8318" i="6" a="1"/>
  <c r="C7721" i="6" a="1"/>
  <c r="B7721" i="6" a="1"/>
  <c r="C9340" i="6" a="1"/>
  <c r="B9340" i="6" a="1"/>
  <c r="G8094" i="6" a="1"/>
  <c r="H8094" i="6" a="1"/>
  <c r="G9934" i="6" a="1"/>
  <c r="H9934" i="6" a="1"/>
  <c r="B8536" i="6" a="1"/>
  <c r="C8536" i="6" a="1"/>
  <c r="C7836" i="6" a="1"/>
  <c r="B7836" i="6" a="1"/>
  <c r="H8643" i="6" a="1"/>
  <c r="G8643" i="6" a="1"/>
  <c r="G9660" i="6" a="1"/>
  <c r="H9660" i="6" a="1"/>
  <c r="G9117" i="6" a="1"/>
  <c r="H9117" i="6" a="1"/>
  <c r="G9906" i="6" a="1"/>
  <c r="H9906" i="6" a="1"/>
  <c r="C9331" i="6" a="1"/>
  <c r="B9331" i="6" a="1"/>
  <c r="B7645" i="6" a="1"/>
  <c r="C7645" i="6" a="1"/>
  <c r="C8431" i="6" a="1"/>
  <c r="B8431" i="6" a="1"/>
  <c r="G8409" i="6" a="1"/>
  <c r="H8409" i="6" a="1"/>
  <c r="C9778" i="6" a="1"/>
  <c r="B9778" i="6" a="1"/>
  <c r="H9675" i="6" a="1"/>
  <c r="G9675" i="6" a="1"/>
  <c r="G7962" i="6" a="1"/>
  <c r="H7962" i="6" a="1"/>
  <c r="B8467" i="6" a="1"/>
  <c r="C8467" i="6" a="1"/>
  <c r="B9811" i="6" a="1"/>
  <c r="C9811" i="6" a="1"/>
  <c r="H6081" i="6" a="1"/>
  <c r="G6081" i="6" a="1"/>
  <c r="G8995" i="6" a="1"/>
  <c r="H8995" i="6" a="1"/>
  <c r="H8954" i="6" a="1"/>
  <c r="G8954" i="6" a="1"/>
  <c r="B8542" i="6" a="1"/>
  <c r="C8542" i="6" a="1"/>
  <c r="B7091" i="6" a="1"/>
  <c r="C7091" i="6" a="1"/>
  <c r="B9226" i="6" a="1"/>
  <c r="C9226" i="6" a="1"/>
  <c r="G7294" i="6" a="1"/>
  <c r="H7294" i="6" a="1"/>
  <c r="H9039" i="6" a="1"/>
  <c r="G9039" i="6" a="1"/>
  <c r="G7676" i="6" a="1"/>
  <c r="H7676" i="6" a="1"/>
  <c r="G9286" i="6" a="1"/>
  <c r="H9286" i="6" a="1"/>
  <c r="B9125" i="6" a="1"/>
  <c r="C9125" i="6" a="1"/>
  <c r="C8696" i="6" a="1"/>
  <c r="B8696" i="6" a="1"/>
  <c r="G9167" i="6" a="1"/>
  <c r="H9167" i="6" a="1"/>
  <c r="G9872" i="6" a="1"/>
  <c r="H9872" i="6" a="1"/>
  <c r="G9459" i="6" a="1"/>
  <c r="H9459" i="6" a="1"/>
  <c r="C8565" i="6" a="1"/>
  <c r="B8565" i="6" a="1"/>
  <c r="G7965" i="6" a="1"/>
  <c r="H7965" i="6" a="1"/>
  <c r="G9835" i="6" a="1"/>
  <c r="H9835" i="6" a="1"/>
  <c r="H9931" i="6" a="1"/>
  <c r="G9931" i="6" a="1"/>
  <c r="G9643" i="6" a="1"/>
  <c r="H9643" i="6" a="1"/>
  <c r="H9182" i="6" a="1"/>
  <c r="G9182" i="6" a="1"/>
  <c r="G9710" i="6" a="1"/>
  <c r="H9710" i="6" a="1"/>
  <c r="G9919" i="6" a="1"/>
  <c r="H9919" i="6" a="1"/>
  <c r="H9642" i="6" a="1"/>
  <c r="G9642" i="6" a="1"/>
  <c r="B8807" i="6" a="1"/>
  <c r="C8807" i="6" a="1"/>
  <c r="H9761" i="6" a="1"/>
  <c r="G9761" i="6" a="1"/>
  <c r="G9246" i="6" a="1"/>
  <c r="H9246" i="6" a="1"/>
  <c r="H9472" i="6" a="1"/>
  <c r="G9472" i="6" a="1"/>
  <c r="H8990" i="6" a="1"/>
  <c r="G8990" i="6" a="1"/>
  <c r="H9232" i="6" a="1"/>
  <c r="G9232" i="6" a="1"/>
  <c r="H8073" i="6" a="1"/>
  <c r="G8073" i="6" a="1"/>
  <c r="G9035" i="6" a="1"/>
  <c r="H9035" i="6" a="1"/>
  <c r="G9169" i="6" a="1"/>
  <c r="H9169" i="6" a="1"/>
  <c r="H9119" i="6" a="1"/>
  <c r="G9119" i="6" a="1"/>
  <c r="H9893" i="6" a="1"/>
  <c r="G9893" i="6" a="1"/>
  <c r="B9934" i="6" a="1"/>
  <c r="C9934" i="6" a="1"/>
  <c r="B9564" i="6" a="1"/>
  <c r="C9564" i="6" a="1"/>
  <c r="G8898" i="6" a="1"/>
  <c r="H8898" i="6" a="1"/>
  <c r="C9056" i="6" a="1"/>
  <c r="B9056" i="6" a="1"/>
  <c r="G9713" i="6" a="1"/>
  <c r="H9713" i="6" a="1"/>
  <c r="C9373" i="6" a="1"/>
  <c r="B9373" i="6" a="1"/>
  <c r="H8520" i="6" a="1"/>
  <c r="G8520" i="6" a="1"/>
  <c r="H8101" i="6" a="1"/>
  <c r="G8101" i="6" a="1"/>
  <c r="B9257" i="6" a="1"/>
  <c r="C9257" i="6" a="1"/>
  <c r="C9971" i="6" a="1"/>
  <c r="B9971" i="6" a="1"/>
  <c r="H8658" i="6" a="1"/>
  <c r="G8658" i="6" a="1"/>
  <c r="H9387" i="6" a="1"/>
  <c r="G9387" i="6" a="1"/>
  <c r="B9758" i="6" a="1"/>
  <c r="C9758" i="6" a="1"/>
  <c r="B8629" i="6" a="1"/>
  <c r="C8629" i="6" a="1"/>
  <c r="G8467" i="6" a="1"/>
  <c r="H8467" i="6" a="1"/>
  <c r="C8952" i="6" a="1"/>
  <c r="B8952" i="6" a="1"/>
  <c r="G6517" i="6" a="1"/>
  <c r="H6517" i="6" a="1"/>
  <c r="H8866" i="6" a="1"/>
  <c r="G8866" i="6" a="1"/>
  <c r="G9805" i="6" a="1"/>
  <c r="H9805" i="6" a="1"/>
  <c r="H9995" i="6" a="1"/>
  <c r="G9995" i="6" a="1"/>
  <c r="C9129" i="6" a="1"/>
  <c r="B9129" i="6" a="1"/>
  <c r="G9054" i="6" a="1"/>
  <c r="H9054" i="6" a="1"/>
  <c r="H9494" i="6" a="1"/>
  <c r="G9494" i="6" a="1"/>
  <c r="H9363" i="6" a="1"/>
  <c r="G9363" i="6" a="1"/>
  <c r="H9589" i="6" a="1"/>
  <c r="G9589" i="6" a="1"/>
  <c r="C8130" i="6" a="1"/>
  <c r="B8130" i="6" a="1"/>
  <c r="H9926" i="6" a="1"/>
  <c r="G9926" i="6" a="1"/>
  <c r="B8510" i="6" a="1"/>
  <c r="C8510" i="6" a="1"/>
  <c r="H9386" i="6" a="1"/>
  <c r="G9386" i="6" a="1"/>
  <c r="B9912" i="6" a="1"/>
  <c r="C9912" i="6" a="1"/>
  <c r="H9048" i="6" a="1"/>
  <c r="G9048" i="6" a="1"/>
  <c r="B9737" i="6" a="1"/>
  <c r="C9737" i="6" a="1"/>
  <c r="C7927" i="6" a="1"/>
  <c r="B7927" i="6" a="1"/>
  <c r="G8486" i="6" a="1"/>
  <c r="H8486" i="6" a="1"/>
  <c r="B9801" i="6" a="1"/>
  <c r="C9801" i="6" a="1"/>
  <c r="G8249" i="6" a="1"/>
  <c r="H8249" i="6" a="1"/>
  <c r="C9930" i="6" a="1"/>
  <c r="B9930" i="6" a="1"/>
  <c r="H9134" i="6" a="1"/>
  <c r="G9134" i="6" a="1"/>
  <c r="B8395" i="6" a="1"/>
  <c r="C8395" i="6" a="1"/>
  <c r="B9679" i="6" a="1"/>
  <c r="C9679" i="6" a="1"/>
  <c r="B9311" i="6" a="1"/>
  <c r="C9311" i="6" a="1"/>
  <c r="B9398" i="6" a="1"/>
  <c r="C9398" i="6" a="1"/>
  <c r="C9166" i="6" a="1"/>
  <c r="B9166" i="6" a="1"/>
  <c r="H8956" i="6" a="1"/>
  <c r="G8956" i="6" a="1"/>
  <c r="G8143" i="6" a="1"/>
  <c r="H8143" i="6" a="1"/>
  <c r="H8991" i="6" a="1"/>
  <c r="G8991" i="6" a="1"/>
  <c r="G8478" i="6" a="1"/>
  <c r="H8478" i="6" a="1"/>
  <c r="H8098" i="6" a="1"/>
  <c r="G8098" i="6" a="1"/>
  <c r="H6447" i="6" a="1"/>
  <c r="G6447" i="6" a="1"/>
  <c r="C7327" i="6" a="1"/>
  <c r="B7327" i="6" a="1"/>
  <c r="G9084" i="6" a="1"/>
  <c r="H9084" i="6" a="1"/>
  <c r="B8931" i="6" a="1"/>
  <c r="C8931" i="6" a="1"/>
  <c r="C8281" i="6" a="1"/>
  <c r="B8281" i="6" a="1"/>
  <c r="B9701" i="6" a="1"/>
  <c r="C9701" i="6" a="1"/>
  <c r="C9408" i="6" a="1"/>
  <c r="B9408" i="6" a="1"/>
  <c r="G9645" i="6" a="1"/>
  <c r="H9645" i="6" a="1"/>
  <c r="G9323" i="6" a="1"/>
  <c r="H9323" i="6" a="1"/>
  <c r="G6171" i="6" a="1"/>
  <c r="H6171" i="6" a="1"/>
  <c r="H9130" i="6" a="1"/>
  <c r="G9130" i="6" a="1"/>
  <c r="B8966" i="6" a="1"/>
  <c r="C8966" i="6" a="1"/>
  <c r="C8354" i="6" a="1"/>
  <c r="B8354" i="6" a="1"/>
  <c r="H9723" i="6" a="1"/>
  <c r="G9723" i="6" a="1"/>
  <c r="G9894" i="6" a="1"/>
  <c r="H9894" i="6" a="1"/>
  <c r="B9392" i="6" a="1"/>
  <c r="C9392" i="6" a="1"/>
  <c r="G8767" i="6" a="1"/>
  <c r="H8767" i="6" a="1"/>
  <c r="G8816" i="6" a="1"/>
  <c r="H8816" i="6" a="1"/>
  <c r="H7943" i="6" a="1"/>
  <c r="G7943" i="6" a="1"/>
  <c r="B9972" i="6" a="1"/>
  <c r="C9972" i="6" a="1"/>
  <c r="B9114" i="6" a="1"/>
  <c r="C9114" i="6" a="1"/>
  <c r="H9361" i="6" a="1"/>
  <c r="G9361" i="6" a="1"/>
  <c r="G8516" i="6" a="1"/>
  <c r="H8516" i="6" a="1"/>
  <c r="H9377" i="6" a="1"/>
  <c r="G9377" i="6" a="1"/>
  <c r="H9697" i="6" a="1"/>
  <c r="G9697" i="6" a="1"/>
  <c r="G9921" i="6" a="1"/>
  <c r="H9921" i="6" a="1"/>
  <c r="H9871" i="6" a="1"/>
  <c r="G9871" i="6" a="1"/>
  <c r="G9609" i="6" a="1"/>
  <c r="H9609" i="6" a="1"/>
  <c r="B7921" i="6" a="1"/>
  <c r="C7921" i="6" a="1"/>
  <c r="H9254" i="6" a="1"/>
  <c r="G9254" i="6" a="1"/>
  <c r="H9720" i="6" a="1"/>
  <c r="G9720" i="6" a="1"/>
  <c r="G8590" i="6" a="1"/>
  <c r="H8590" i="6" a="1"/>
  <c r="B8097" i="6" a="1"/>
  <c r="C8097" i="6" a="1"/>
  <c r="B8282" i="6" a="1"/>
  <c r="C8282" i="6" a="1"/>
  <c r="C8700" i="6" a="1"/>
  <c r="B8700" i="6" a="1"/>
  <c r="G9804" i="6" a="1"/>
  <c r="H9804" i="6" a="1"/>
  <c r="G9517" i="6" a="1"/>
  <c r="H9517" i="6" a="1"/>
  <c r="C8585" i="6" a="1"/>
  <c r="B8585" i="6" a="1"/>
  <c r="B8828" i="6" a="1"/>
  <c r="C8828" i="6" a="1"/>
  <c r="C7505" i="6" a="1"/>
  <c r="B7505" i="6" a="1"/>
  <c r="C8309" i="6" a="1"/>
  <c r="B8309" i="6" a="1"/>
  <c r="G7704" i="6" a="1"/>
  <c r="H7704" i="6" a="1"/>
  <c r="G9967" i="6" a="1"/>
  <c r="H9967" i="6" a="1"/>
  <c r="C4381" i="6" a="1"/>
  <c r="B4381" i="6" a="1"/>
  <c r="G1919" i="6" a="1"/>
  <c r="H1919" i="6" a="1"/>
  <c r="C6562" i="6" a="1"/>
  <c r="B6562" i="6" a="1"/>
  <c r="H6259" i="6" a="1"/>
  <c r="G6259" i="6" a="1"/>
  <c r="G6212" i="6" a="1"/>
  <c r="H6212" i="6" a="1"/>
  <c r="B9803" i="6" a="1"/>
  <c r="C9803" i="6" a="1"/>
  <c r="C9546" i="6" a="1"/>
  <c r="B9546" i="6" a="1"/>
  <c r="G9558" i="6" a="1"/>
  <c r="H9558" i="6" a="1"/>
  <c r="G5201" i="6" a="1"/>
  <c r="H5201" i="6" a="1"/>
  <c r="C640" i="6" a="1"/>
  <c r="B640" i="6" a="1"/>
  <c r="C1241" i="6" a="1"/>
  <c r="B1241" i="6" a="1"/>
  <c r="G320" i="6" a="1"/>
  <c r="H320" i="6" a="1"/>
  <c r="G726" i="6" a="1"/>
  <c r="H726" i="6" a="1"/>
  <c r="G501" i="6" a="1"/>
  <c r="H501" i="6" a="1"/>
  <c r="B996" i="6" a="1"/>
  <c r="C996" i="6" a="1"/>
  <c r="G371" i="6" a="1"/>
  <c r="H371" i="6" a="1"/>
  <c r="H4094" i="6" a="1"/>
  <c r="G4094" i="6" a="1"/>
  <c r="C1031" i="6" a="1"/>
  <c r="B1031" i="6" a="1"/>
  <c r="C944" i="6" a="1"/>
  <c r="B944" i="6" a="1"/>
  <c r="C1518" i="6" a="1"/>
  <c r="B1518" i="6" a="1"/>
  <c r="G2427" i="6" a="1"/>
  <c r="H2427" i="6" a="1"/>
  <c r="B293" i="6" a="1"/>
  <c r="C293" i="6" a="1"/>
  <c r="B2486" i="6" a="1"/>
  <c r="C2486" i="6" a="1"/>
  <c r="H1032" i="6" a="1"/>
  <c r="G1032" i="6" a="1"/>
  <c r="B1432" i="6" a="1"/>
  <c r="C1432" i="6" a="1"/>
  <c r="G3690" i="6" a="1"/>
  <c r="H3690" i="6" a="1"/>
  <c r="G5445" i="6" a="1"/>
  <c r="H5445" i="6" a="1"/>
  <c r="C383" i="6" a="1"/>
  <c r="B383" i="6" a="1"/>
  <c r="H3421" i="6" a="1"/>
  <c r="G3421" i="6" a="1"/>
  <c r="H2189" i="6" a="1"/>
  <c r="G2189" i="6" a="1"/>
  <c r="B191" i="6" a="1"/>
  <c r="C191" i="6" a="1"/>
  <c r="H1662" i="6" a="1"/>
  <c r="G1662" i="6" a="1"/>
  <c r="H2150" i="6" a="1"/>
  <c r="G2150" i="6" a="1"/>
  <c r="C2725" i="6" a="1"/>
  <c r="B2725" i="6" a="1"/>
  <c r="B2404" i="6" a="1"/>
  <c r="C2404" i="6" a="1"/>
  <c r="G247" i="6" a="1"/>
  <c r="H247" i="6" a="1"/>
  <c r="C4557" i="6" a="1"/>
  <c r="B4557" i="6" a="1"/>
  <c r="C3097" i="6" a="1"/>
  <c r="B3097" i="6" a="1"/>
  <c r="C1851" i="6" a="1"/>
  <c r="B1851" i="6" a="1"/>
  <c r="H3292" i="6" a="1"/>
  <c r="G3292" i="6" a="1"/>
  <c r="H656" i="6" a="1"/>
  <c r="G656" i="6" a="1"/>
  <c r="C2497" i="6" a="1"/>
  <c r="B2497" i="6" a="1"/>
  <c r="H211" i="6" a="1"/>
  <c r="G211" i="6" a="1"/>
  <c r="G86" i="6" a="1"/>
  <c r="H86" i="6" a="1"/>
  <c r="C3217" i="6" a="1"/>
  <c r="B3217" i="6" a="1"/>
  <c r="G3107" i="6" a="1"/>
  <c r="H3107" i="6" a="1"/>
  <c r="H48" i="6" a="1"/>
  <c r="G48" i="6" a="1"/>
  <c r="C3196" i="6" a="1"/>
  <c r="B3196" i="6" a="1"/>
  <c r="G261" i="6" a="1"/>
  <c r="H261" i="6" a="1"/>
  <c r="C7005" i="6" a="1"/>
  <c r="B7005" i="6" a="1"/>
  <c r="B3020" i="6" a="1"/>
  <c r="C3020" i="6" a="1"/>
  <c r="H4976" i="6" a="1"/>
  <c r="G4976" i="6" a="1"/>
  <c r="G776" i="6" a="1"/>
  <c r="H776" i="6" a="1"/>
  <c r="C1091" i="6" a="1"/>
  <c r="B1091" i="6" a="1"/>
  <c r="G4042" i="6" a="1"/>
  <c r="H4042" i="6" a="1"/>
  <c r="B2047" i="6" a="1"/>
  <c r="C2047" i="6" a="1"/>
  <c r="G2876" i="6" a="1"/>
  <c r="H2876" i="6" a="1"/>
  <c r="C549" i="6" a="1"/>
  <c r="B549" i="6" a="1"/>
  <c r="B2595" i="6" a="1"/>
  <c r="C2595" i="6" a="1"/>
  <c r="C1088" i="6" a="1"/>
  <c r="B1088" i="6" a="1"/>
  <c r="C1189" i="6" a="1"/>
  <c r="B1189" i="6" a="1"/>
  <c r="H821" i="6" a="1"/>
  <c r="G821" i="6" a="1"/>
  <c r="C1624" i="6" a="1"/>
  <c r="B1624" i="6" a="1"/>
  <c r="H1113" i="6" a="1"/>
  <c r="G1113" i="6" a="1"/>
  <c r="C840" i="6" a="1"/>
  <c r="B840" i="6" a="1"/>
  <c r="H3678" i="6" a="1"/>
  <c r="G3678" i="6" a="1"/>
  <c r="G1135" i="6" a="1"/>
  <c r="H1135" i="6" a="1"/>
  <c r="B3169" i="6" a="1"/>
  <c r="C3169" i="6" a="1"/>
  <c r="G1821" i="6" a="1"/>
  <c r="H1821" i="6" a="1"/>
  <c r="B777" i="6" a="1"/>
  <c r="C777" i="6" a="1"/>
  <c r="B2637" i="6" a="1"/>
  <c r="C2637" i="6" a="1"/>
  <c r="G6160" i="6" a="1"/>
  <c r="H6160" i="6" a="1"/>
  <c r="B1596" i="6" a="1"/>
  <c r="C1596" i="6" a="1"/>
  <c r="B5770" i="6" a="1"/>
  <c r="C5770" i="6" a="1"/>
  <c r="B2383" i="6" a="1"/>
  <c r="C2383" i="6" a="1"/>
  <c r="B3360" i="6" a="1"/>
  <c r="C3360" i="6" a="1"/>
  <c r="H1052" i="6" a="1"/>
  <c r="G1052" i="6" a="1"/>
  <c r="H2290" i="6" a="1"/>
  <c r="G2290" i="6" a="1"/>
  <c r="C1282" i="6" a="1"/>
  <c r="B1282" i="6" a="1"/>
  <c r="B3109" i="6" a="1"/>
  <c r="C3109" i="6" a="1"/>
  <c r="H1494" i="6" a="1"/>
  <c r="G1494" i="6" a="1"/>
  <c r="G2148" i="6" a="1"/>
  <c r="H2148" i="6" a="1"/>
  <c r="H2985" i="6" a="1"/>
  <c r="G2985" i="6" a="1"/>
  <c r="C1671" i="6" a="1"/>
  <c r="B1671" i="6" a="1"/>
  <c r="G4038" i="6" a="1"/>
  <c r="H4038" i="6" a="1"/>
  <c r="G1056" i="6" a="1"/>
  <c r="H1056" i="6" a="1"/>
  <c r="C1608" i="6" a="1"/>
  <c r="B1608" i="6" a="1"/>
  <c r="H1112" i="6" a="1"/>
  <c r="G1112" i="6" a="1"/>
  <c r="B1003" i="6" a="1"/>
  <c r="C1003" i="6" a="1"/>
  <c r="H653" i="6" a="1"/>
  <c r="G653" i="6" a="1"/>
  <c r="B2807" i="6" a="1"/>
  <c r="C2807" i="6" a="1"/>
  <c r="G2440" i="6" a="1"/>
  <c r="H2440" i="6" a="1"/>
  <c r="H3709" i="6" a="1"/>
  <c r="G3709" i="6" a="1"/>
  <c r="H2980" i="6" a="1"/>
  <c r="G2980" i="6" a="1"/>
  <c r="B274" i="6" a="1"/>
  <c r="C274" i="6" a="1"/>
  <c r="G3740" i="6" a="1"/>
  <c r="H3740" i="6" a="1"/>
  <c r="B271" i="6" a="1"/>
  <c r="C271" i="6" a="1"/>
  <c r="H680" i="6" a="1"/>
  <c r="G680" i="6" a="1"/>
  <c r="G3030" i="6" a="1"/>
  <c r="H3030" i="6" a="1"/>
  <c r="H1697" i="6" a="1"/>
  <c r="G1697" i="6" a="1"/>
  <c r="H1856" i="6" a="1"/>
  <c r="G1856" i="6" a="1"/>
  <c r="B1927" i="6" a="1"/>
  <c r="C1927" i="6" a="1"/>
  <c r="G2856" i="6" a="1"/>
  <c r="H2856" i="6" a="1"/>
  <c r="C3837" i="6" a="1"/>
  <c r="B3837" i="6" a="1"/>
  <c r="C1074" i="6" a="1"/>
  <c r="B1074" i="6" a="1"/>
  <c r="C1122" i="6" a="1"/>
  <c r="B1122" i="6" a="1"/>
  <c r="B1557" i="6" a="1"/>
  <c r="C1557" i="6" a="1"/>
  <c r="H1903" i="6" a="1"/>
  <c r="G1903" i="6" a="1"/>
  <c r="H2162" i="6" a="1"/>
  <c r="G2162" i="6" a="1"/>
  <c r="H1023" i="6" a="1"/>
  <c r="G1023" i="6" a="1"/>
  <c r="B1425" i="6" a="1"/>
  <c r="C1425" i="6" a="1"/>
  <c r="C1253" i="6" a="1"/>
  <c r="B1253" i="6" a="1"/>
  <c r="H2346" i="6" a="1"/>
  <c r="G2346" i="6" a="1"/>
  <c r="H112" i="6" a="1"/>
  <c r="G112" i="6" a="1"/>
  <c r="H1977" i="6" a="1"/>
  <c r="G1977" i="6" a="1"/>
  <c r="G2216" i="6" a="1"/>
  <c r="H2216" i="6" a="1"/>
  <c r="B269" i="6" a="1"/>
  <c r="C269" i="6" a="1"/>
  <c r="G1981" i="6" a="1"/>
  <c r="H1981" i="6" a="1"/>
  <c r="B2780" i="6" a="1"/>
  <c r="C2780" i="6" a="1"/>
  <c r="C1997" i="6" a="1"/>
  <c r="B1997" i="6" a="1"/>
  <c r="H780" i="6" a="1"/>
  <c r="G780" i="6" a="1"/>
  <c r="C3239" i="6" a="1"/>
  <c r="B3239" i="6" a="1"/>
  <c r="G2535" i="6" a="1"/>
  <c r="H2535" i="6" a="1"/>
  <c r="G605" i="6" a="1"/>
  <c r="H605" i="6" a="1"/>
  <c r="G295" i="6" a="1"/>
  <c r="H295" i="6" a="1"/>
  <c r="G2131" i="6" a="1"/>
  <c r="H2131" i="6" a="1"/>
  <c r="H120" i="6" a="1"/>
  <c r="G120" i="6" a="1"/>
  <c r="C130" i="6" a="1"/>
  <c r="B130" i="6" a="1"/>
  <c r="G2360" i="6" a="1"/>
  <c r="H2360" i="6" a="1"/>
  <c r="H1931" i="6" a="1"/>
  <c r="G1931" i="6" a="1"/>
  <c r="G1105" i="6" a="1"/>
  <c r="H1105" i="6" a="1"/>
  <c r="H1737" i="6" a="1"/>
  <c r="G1737" i="6" a="1"/>
  <c r="H326" i="6" a="1"/>
  <c r="G326" i="6" a="1"/>
  <c r="B781" i="6" a="1"/>
  <c r="C781" i="6" a="1"/>
  <c r="B991" i="6" a="1"/>
  <c r="C991" i="6" a="1"/>
  <c r="B983" i="6" a="1"/>
  <c r="C983" i="6" a="1"/>
  <c r="H2926" i="6" a="1"/>
  <c r="G2926" i="6" a="1"/>
  <c r="H1650" i="6" a="1"/>
  <c r="G1650" i="6" a="1"/>
  <c r="B205" i="6" a="1"/>
  <c r="C205" i="6" a="1"/>
  <c r="H2345" i="6" a="1"/>
  <c r="G2345" i="6" a="1"/>
  <c r="C1726" i="6" a="1"/>
  <c r="B1726" i="6" a="1"/>
  <c r="G6236" i="6" a="1"/>
  <c r="H6236" i="6" a="1"/>
  <c r="C3914" i="6" a="1"/>
  <c r="B3914" i="6" a="1"/>
  <c r="H664" i="6" a="1"/>
  <c r="G664" i="6" a="1"/>
  <c r="B1394" i="6" a="1"/>
  <c r="C1394" i="6" a="1"/>
  <c r="B635" i="6" a="1"/>
  <c r="C635" i="6" a="1"/>
  <c r="G1722" i="6" a="1"/>
  <c r="H1722" i="6" a="1"/>
  <c r="B2205" i="6" a="1"/>
  <c r="C2205" i="6" a="1"/>
  <c r="G3983" i="6" a="1"/>
  <c r="H3983" i="6" a="1"/>
  <c r="B6511" i="6" a="1"/>
  <c r="C6511" i="6" a="1"/>
  <c r="H426" i="6" a="1"/>
  <c r="G426" i="6" a="1"/>
  <c r="H2638" i="6" a="1"/>
  <c r="G2638" i="6" a="1"/>
  <c r="H1794" i="6" a="1"/>
  <c r="G1794" i="6" a="1"/>
  <c r="H178" i="6" a="1"/>
  <c r="G178" i="6" a="1"/>
  <c r="H4193" i="6" a="1"/>
  <c r="G4193" i="6" a="1"/>
  <c r="C550" i="6" a="1"/>
  <c r="B550" i="6" a="1"/>
  <c r="B1086" i="6" a="1"/>
  <c r="C1086" i="6" a="1"/>
  <c r="G570" i="6" a="1"/>
  <c r="H570" i="6" a="1"/>
  <c r="H4510" i="6" a="1"/>
  <c r="G4510" i="6" a="1"/>
  <c r="G2700" i="6" a="1"/>
  <c r="H2700" i="6" a="1"/>
  <c r="H5945" i="6" a="1"/>
  <c r="G5945" i="6" a="1"/>
  <c r="B1433" i="6" a="1"/>
  <c r="C1433" i="6" a="1"/>
  <c r="C5759" i="6" a="1"/>
  <c r="B5759" i="6" a="1"/>
  <c r="B1778" i="6" a="1"/>
  <c r="C1778" i="6" a="1"/>
  <c r="G3244" i="6" a="1"/>
  <c r="H3244" i="6" a="1"/>
  <c r="G2662" i="6" a="1"/>
  <c r="H2662" i="6" a="1"/>
  <c r="C157" i="6" a="1"/>
  <c r="B157" i="6" a="1"/>
  <c r="C3257" i="6" a="1"/>
  <c r="B3257" i="6" a="1"/>
  <c r="C1267" i="6" a="1"/>
  <c r="B1267" i="6" a="1"/>
  <c r="G6269" i="6" a="1"/>
  <c r="H6269" i="6" a="1"/>
  <c r="B2145" i="6" a="1"/>
  <c r="C2145" i="6" a="1"/>
  <c r="B992" i="6" a="1"/>
  <c r="C992" i="6" a="1"/>
  <c r="B1276" i="6" a="1"/>
  <c r="C1276" i="6" a="1"/>
  <c r="B1861" i="6" a="1"/>
  <c r="C1861" i="6" a="1"/>
  <c r="C2476" i="6" a="1"/>
  <c r="B2476" i="6" a="1"/>
  <c r="C3346" i="6" a="1"/>
  <c r="B3346" i="6" a="1"/>
  <c r="H3412" i="6" a="1"/>
  <c r="G3412" i="6" a="1"/>
  <c r="H3719" i="6" a="1"/>
  <c r="G3719" i="6" a="1"/>
  <c r="H1199" i="6" a="1"/>
  <c r="G1199" i="6" a="1"/>
  <c r="H3016" i="6" a="1"/>
  <c r="G3016" i="6" a="1"/>
  <c r="G2828" i="6" a="1"/>
  <c r="H2828" i="6" a="1"/>
  <c r="G951" i="6" a="1"/>
  <c r="H951" i="6" a="1"/>
  <c r="H523" i="6" a="1"/>
  <c r="G523" i="6" a="1"/>
  <c r="G1951" i="6" a="1"/>
  <c r="H1951" i="6" a="1"/>
  <c r="H1419" i="6" a="1"/>
  <c r="G1419" i="6" a="1"/>
  <c r="B2909" i="6" a="1"/>
  <c r="C2909" i="6" a="1"/>
  <c r="C2020" i="6" a="1"/>
  <c r="B2020" i="6" a="1"/>
  <c r="G1487" i="6" a="1"/>
  <c r="H1487" i="6" a="1"/>
  <c r="B2237" i="6" a="1"/>
  <c r="C2237" i="6" a="1"/>
  <c r="B648" i="6" a="1"/>
  <c r="C648" i="6" a="1"/>
  <c r="G30" i="6" a="1"/>
  <c r="H30" i="6" a="1"/>
  <c r="B2579" i="6" a="1"/>
  <c r="C2579" i="6" a="1"/>
  <c r="G1422" i="6" a="1"/>
  <c r="H1422" i="6" a="1"/>
  <c r="G1061" i="6" a="1"/>
  <c r="H1061" i="6" a="1"/>
  <c r="H144" i="6" a="1"/>
  <c r="G144" i="6" a="1"/>
  <c r="B1698" i="6" a="1"/>
  <c r="C1698" i="6" a="1"/>
  <c r="H1908" i="6" a="1"/>
  <c r="G1908" i="6" a="1"/>
  <c r="C2938" i="6" a="1"/>
  <c r="B2938" i="6" a="1"/>
  <c r="B3851" i="6" a="1"/>
  <c r="C3851" i="6" a="1"/>
  <c r="C1964" i="6" a="1"/>
  <c r="B1964" i="6" a="1"/>
  <c r="G4837" i="6" a="1"/>
  <c r="H4837" i="6" a="1"/>
  <c r="B1663" i="6" a="1"/>
  <c r="C1663" i="6" a="1"/>
  <c r="B46" i="6" a="1"/>
  <c r="C46" i="6" a="1"/>
  <c r="C2467" i="6" a="1"/>
  <c r="B2467" i="6" a="1"/>
  <c r="G1369" i="6" a="1"/>
  <c r="H1369" i="6" a="1"/>
  <c r="C2471" i="6" a="1"/>
  <c r="B2471" i="6" a="1"/>
  <c r="G1689" i="6" a="1"/>
  <c r="H1689" i="6" a="1"/>
  <c r="C3539" i="6" a="1"/>
  <c r="B3539" i="6" a="1"/>
  <c r="G260" i="6" a="1"/>
  <c r="H260" i="6" a="1"/>
  <c r="C1119" i="6" a="1"/>
  <c r="B1119" i="6" a="1"/>
  <c r="G5255" i="6" a="1"/>
  <c r="H5255" i="6" a="1"/>
  <c r="C384" i="6" a="1"/>
  <c r="B384" i="6" a="1"/>
  <c r="H3311" i="6" a="1"/>
  <c r="G3311" i="6" a="1"/>
  <c r="B954" i="6" a="1"/>
  <c r="C954" i="6" a="1"/>
  <c r="B2089" i="6" a="1"/>
  <c r="C2089" i="6" a="1"/>
  <c r="G393" i="6" a="1"/>
  <c r="H393" i="6" a="1"/>
  <c r="G3679" i="6" a="1"/>
  <c r="H3679" i="6" a="1"/>
  <c r="C1935" i="6" a="1"/>
  <c r="B1935" i="6" a="1"/>
  <c r="C2913" i="6" a="1"/>
  <c r="B2913" i="6" a="1"/>
  <c r="C658" i="6" a="1"/>
  <c r="B658" i="6" a="1"/>
  <c r="H2199" i="6" a="1"/>
  <c r="G2199" i="6" a="1"/>
  <c r="H2877" i="6" a="1"/>
  <c r="G2877" i="6" a="1"/>
  <c r="B3079" i="6" a="1"/>
  <c r="C3079" i="6" a="1"/>
  <c r="H3073" i="6" a="1"/>
  <c r="G3073" i="6" a="1"/>
  <c r="H1489" i="6" a="1"/>
  <c r="G1489" i="6" a="1"/>
  <c r="B4529" i="6" a="1"/>
  <c r="C4529" i="6" a="1"/>
  <c r="B4101" i="6" a="1"/>
  <c r="C4101" i="6" a="1"/>
  <c r="H1192" i="6" a="1"/>
  <c r="G1192" i="6" a="1"/>
  <c r="C4830" i="6" a="1"/>
  <c r="B4830" i="6" a="1"/>
  <c r="C920" i="6" a="1"/>
  <c r="B920" i="6" a="1"/>
  <c r="G310" i="6" a="1"/>
  <c r="H310" i="6" a="1"/>
  <c r="H582" i="6" a="1"/>
  <c r="G582" i="6" a="1"/>
  <c r="C198" i="6" a="1"/>
  <c r="B198" i="6" a="1"/>
  <c r="H3281" i="6" a="1"/>
  <c r="G3281" i="6" a="1"/>
  <c r="H188" i="6" a="1"/>
  <c r="G188" i="6" a="1"/>
  <c r="B2016" i="6" a="1"/>
  <c r="C2016" i="6" a="1"/>
  <c r="C2685" i="6" a="1"/>
  <c r="B2685" i="6" a="1"/>
  <c r="G2356" i="6" a="1"/>
  <c r="H2356" i="6" a="1"/>
  <c r="H3163" i="6" a="1"/>
  <c r="G3163" i="6" a="1"/>
  <c r="C754" i="6" a="1"/>
  <c r="B754" i="6" a="1"/>
  <c r="C898" i="6" a="1"/>
  <c r="B898" i="6" a="1"/>
  <c r="B586" i="6" a="1"/>
  <c r="C586" i="6" a="1"/>
  <c r="G3572" i="6" a="1"/>
  <c r="H3572" i="6" a="1"/>
  <c r="B565" i="6" a="1"/>
  <c r="C565" i="6" a="1"/>
  <c r="C2010" i="6" a="1"/>
  <c r="B2010" i="6" a="1"/>
  <c r="B1873" i="6" a="1"/>
  <c r="C1873" i="6" a="1"/>
  <c r="G5096" i="6" a="1"/>
  <c r="H5096" i="6" a="1"/>
  <c r="G3093" i="6" a="1"/>
  <c r="H3093" i="6" a="1"/>
  <c r="B2105" i="6" a="1"/>
  <c r="C2105" i="6" a="1"/>
  <c r="G956" i="6" a="1"/>
  <c r="H956" i="6" a="1"/>
  <c r="H2690" i="6" a="1"/>
  <c r="G2690" i="6" a="1"/>
  <c r="B1984" i="6" a="1"/>
  <c r="C1984" i="6" a="1"/>
  <c r="G595" i="6" a="1"/>
  <c r="H595" i="6" a="1"/>
  <c r="B146" i="6" a="1"/>
  <c r="C146" i="6" a="1"/>
  <c r="H2376" i="6" a="1"/>
  <c r="G2376" i="6" a="1"/>
  <c r="G2966" i="6" a="1"/>
  <c r="H2966" i="6" a="1"/>
  <c r="B2134" i="6" a="1"/>
  <c r="C2134" i="6" a="1"/>
  <c r="G2548" i="6" a="1"/>
  <c r="H2548" i="6" a="1"/>
  <c r="G1502" i="6" a="1"/>
  <c r="H1502" i="6" a="1"/>
  <c r="B5006" i="6" a="1"/>
  <c r="C5006" i="6" a="1"/>
  <c r="C3855" i="6" a="1"/>
  <c r="B3855" i="6" a="1"/>
  <c r="H6026" i="6" a="1"/>
  <c r="G6026" i="6" a="1"/>
  <c r="B192" i="6" a="1"/>
  <c r="C192" i="6" a="1"/>
  <c r="H410" i="6" a="1"/>
  <c r="G410" i="6" a="1"/>
  <c r="H3096" i="6" a="1"/>
  <c r="G3096" i="6" a="1"/>
  <c r="C463" i="6" a="1"/>
  <c r="B463" i="6" a="1"/>
  <c r="G224" i="6" a="1"/>
  <c r="H224" i="6" a="1"/>
  <c r="G177" i="6" a="1"/>
  <c r="H177" i="6" a="1"/>
  <c r="B2635" i="6" a="1"/>
  <c r="C2635" i="6" a="1"/>
  <c r="C3515" i="6" a="1"/>
  <c r="B3515" i="6" a="1"/>
  <c r="C2368" i="6" a="1"/>
  <c r="B2368" i="6" a="1"/>
  <c r="H2428" i="6" a="1"/>
  <c r="G2428" i="6" a="1"/>
  <c r="G1237" i="6" a="1"/>
  <c r="H1237" i="6" a="1"/>
  <c r="C1143" i="6" a="1"/>
  <c r="B1143" i="6" a="1"/>
  <c r="B476" i="6" a="1"/>
  <c r="C476" i="6" a="1"/>
  <c r="C3207" i="6" a="1"/>
  <c r="B3207" i="6" a="1"/>
  <c r="C993" i="6" a="1"/>
  <c r="B993" i="6" a="1"/>
  <c r="G1290" i="6" a="1"/>
  <c r="H1290" i="6" a="1"/>
  <c r="C2895" i="6" a="1"/>
  <c r="B2895" i="6" a="1"/>
  <c r="C559" i="6" a="1"/>
  <c r="B559" i="6" a="1"/>
  <c r="B1513" i="6" a="1"/>
  <c r="C1513" i="6" a="1"/>
  <c r="H594" i="6" a="1"/>
  <c r="G594" i="6" a="1"/>
  <c r="G2959" i="6" a="1"/>
  <c r="H2959" i="6" a="1"/>
  <c r="G1203" i="6" a="1"/>
  <c r="H1203" i="6" a="1"/>
  <c r="C5430" i="6" a="1"/>
  <c r="B5430" i="6" a="1"/>
  <c r="G1880" i="6" a="1"/>
  <c r="H1880" i="6" a="1"/>
  <c r="H2186" i="6" a="1"/>
  <c r="G2186" i="6" a="1"/>
  <c r="B4282" i="6" a="1"/>
  <c r="C4282" i="6" a="1"/>
  <c r="B812" i="6" a="1"/>
  <c r="C812" i="6" a="1"/>
  <c r="B3493" i="6" a="1"/>
  <c r="C3493" i="6" a="1"/>
  <c r="B36" i="6" a="1"/>
  <c r="C36" i="6" a="1"/>
  <c r="C3614" i="6" a="1"/>
  <c r="B3614" i="6" a="1"/>
  <c r="C697" i="6" a="1"/>
  <c r="B697" i="6" a="1"/>
  <c r="H5199" i="6" a="1"/>
  <c r="G5199" i="6" a="1"/>
  <c r="B1368" i="6" a="1"/>
  <c r="C1368" i="6" a="1"/>
  <c r="G1084" i="6" a="1"/>
  <c r="H1084" i="6" a="1"/>
  <c r="B2426" i="6" a="1"/>
  <c r="C2426" i="6" a="1"/>
  <c r="C2008" i="6" a="1"/>
  <c r="B2008" i="6" a="1"/>
  <c r="G663" i="6" a="1"/>
  <c r="H663" i="6" a="1"/>
  <c r="C445" i="6" a="1"/>
  <c r="B445" i="6" a="1"/>
  <c r="C1658" i="6" a="1"/>
  <c r="B1658" i="6" a="1"/>
  <c r="G1902" i="6" a="1"/>
  <c r="H1902" i="6" a="1"/>
  <c r="G436" i="6" a="1"/>
  <c r="H436" i="6" a="1"/>
  <c r="H1036" i="6" a="1"/>
  <c r="G1036" i="6" a="1"/>
  <c r="H2052" i="6" a="1"/>
  <c r="G2052" i="6" a="1"/>
  <c r="B1482" i="6" a="1"/>
  <c r="C1482" i="6" a="1"/>
  <c r="H2403" i="6" a="1"/>
  <c r="G2403" i="6" a="1"/>
  <c r="G2560" i="6" a="1"/>
  <c r="H2560" i="6" a="1"/>
  <c r="G2033" i="6" a="1"/>
  <c r="H2033" i="6" a="1"/>
  <c r="G365" i="6" a="1"/>
  <c r="H365" i="6" a="1"/>
  <c r="C2634" i="6" a="1"/>
  <c r="B2634" i="6" a="1"/>
  <c r="G843" i="6" a="1"/>
  <c r="H843" i="6" a="1"/>
  <c r="C2201" i="6" a="1"/>
  <c r="B2201" i="6" a="1"/>
  <c r="C5665" i="6" a="1"/>
  <c r="B5665" i="6" a="1"/>
  <c r="B3542" i="6" a="1"/>
  <c r="C3542" i="6" a="1"/>
  <c r="C1424" i="6" a="1"/>
  <c r="B1424" i="6" a="1"/>
  <c r="G2009" i="6" a="1"/>
  <c r="H2009" i="6" a="1"/>
  <c r="B1532" i="6" a="1"/>
  <c r="C1532" i="6" a="1"/>
  <c r="C3013" i="6" a="1"/>
  <c r="B3013" i="6" a="1"/>
  <c r="G58" i="6" a="1"/>
  <c r="H58" i="6" a="1"/>
  <c r="C416" i="6" a="1"/>
  <c r="B416" i="6" a="1"/>
  <c r="G1651" i="6" a="1"/>
  <c r="H1651" i="6" a="1"/>
  <c r="B1605" i="6" a="1"/>
  <c r="C1605" i="6" a="1"/>
  <c r="B4990" i="6" a="1"/>
  <c r="C4990" i="6" a="1"/>
  <c r="B1314" i="6" a="1"/>
  <c r="C1314" i="6" a="1"/>
  <c r="G1508" i="6" a="1"/>
  <c r="H1508" i="6" a="1"/>
  <c r="B1858" i="6" a="1"/>
  <c r="C1858" i="6" a="1"/>
  <c r="G1059" i="6" a="1"/>
  <c r="H1059" i="6" a="1"/>
  <c r="B1375" i="6" a="1"/>
  <c r="C1375" i="6" a="1"/>
  <c r="C2252" i="6" a="1"/>
  <c r="B2252" i="6" a="1"/>
  <c r="C252" i="6" a="1"/>
  <c r="B252" i="6" a="1"/>
  <c r="B338" i="6" a="1"/>
  <c r="C338" i="6" a="1"/>
  <c r="G1335" i="6" a="1"/>
  <c r="H1335" i="6" a="1"/>
  <c r="G2987" i="6" a="1"/>
  <c r="H2987" i="6" a="1"/>
  <c r="G1393" i="6" a="1"/>
  <c r="H1393" i="6" a="1"/>
  <c r="C802" i="6" a="1"/>
  <c r="B802" i="6" a="1"/>
  <c r="C1569" i="6" a="1"/>
  <c r="B1569" i="6" a="1"/>
  <c r="B1337" i="6" a="1"/>
  <c r="C1337" i="6" a="1"/>
  <c r="G5216" i="6" a="1"/>
  <c r="H5216" i="6" a="1"/>
  <c r="G6227" i="6" a="1"/>
  <c r="H6227" i="6" a="1"/>
  <c r="B3205" i="6" a="1"/>
  <c r="C3205" i="6" a="1"/>
  <c r="B918" i="6" a="1"/>
  <c r="C918" i="6" a="1"/>
  <c r="H2223" i="6" a="1"/>
  <c r="G2223" i="6" a="1"/>
  <c r="C2248" i="6" a="1"/>
  <c r="B2248" i="6" a="1"/>
  <c r="H27" i="6" a="1"/>
  <c r="G27" i="6" a="1"/>
  <c r="C1965" i="6" a="1"/>
  <c r="B1965" i="6" a="1"/>
  <c r="H1852" i="6" a="1"/>
  <c r="G1852" i="6" a="1"/>
  <c r="B1728" i="6" a="1"/>
  <c r="C1728" i="6" a="1"/>
  <c r="H3851" i="6" a="1"/>
  <c r="G3851" i="6" a="1"/>
  <c r="G1375" i="6" a="1"/>
  <c r="H1375" i="6" a="1"/>
  <c r="G3632" i="6" a="1"/>
  <c r="H3632" i="6" a="1"/>
  <c r="H2388" i="6" a="1"/>
  <c r="G2388" i="6" a="1"/>
  <c r="B4199" i="6" a="1"/>
  <c r="C4199" i="6" a="1"/>
  <c r="C2127" i="6" a="1"/>
  <c r="B2127" i="6" a="1"/>
  <c r="H1389" i="6" a="1"/>
  <c r="G1389" i="6" a="1"/>
  <c r="B4522" i="6" a="1"/>
  <c r="C4522" i="6" a="1"/>
  <c r="B4033" i="6" a="1"/>
  <c r="C4033" i="6" a="1"/>
  <c r="G106" i="6" a="1"/>
  <c r="H106" i="6" a="1"/>
  <c r="G2909" i="6" a="1"/>
  <c r="H2909" i="6" a="1"/>
  <c r="C580" i="6" a="1"/>
  <c r="B580" i="6" a="1"/>
  <c r="B2240" i="6" a="1"/>
  <c r="C2240" i="6" a="1"/>
  <c r="B687" i="6" a="1"/>
  <c r="C687" i="6" a="1"/>
  <c r="C1410" i="6" a="1"/>
  <c r="B1410" i="6" a="1"/>
  <c r="G2810" i="6" a="1"/>
  <c r="H2810" i="6" a="1"/>
  <c r="H2068" i="6" a="1"/>
  <c r="G2068" i="6" a="1"/>
  <c r="B3613" i="6" a="1"/>
  <c r="C3613" i="6" a="1"/>
  <c r="G3497" i="6" a="1"/>
  <c r="H3497" i="6" a="1"/>
  <c r="G845" i="6" a="1"/>
  <c r="H845" i="6" a="1"/>
  <c r="G218" i="6" a="1"/>
  <c r="H218" i="6" a="1"/>
  <c r="G792" i="6" a="1"/>
  <c r="H792" i="6" a="1"/>
  <c r="H2227" i="6" a="1"/>
  <c r="G2227" i="6" a="1"/>
  <c r="C2230" i="6" a="1"/>
  <c r="B2230" i="6" a="1"/>
  <c r="H3729" i="6" a="1"/>
  <c r="G3729" i="6" a="1"/>
  <c r="C210" i="6" a="1"/>
  <c r="B210" i="6" a="1"/>
  <c r="C5413" i="6" a="1"/>
  <c r="B5413" i="6" a="1"/>
  <c r="G1176" i="6" a="1"/>
  <c r="H1176" i="6" a="1"/>
  <c r="B66" i="6" a="1"/>
  <c r="C66" i="6" a="1"/>
  <c r="H89" i="6" a="1"/>
  <c r="G89" i="6" a="1"/>
  <c r="G1185" i="6" a="1"/>
  <c r="H1185" i="6" a="1"/>
  <c r="H3693" i="6" a="1"/>
  <c r="G3693" i="6" a="1"/>
  <c r="B1178" i="6" a="1"/>
  <c r="C1178" i="6" a="1"/>
  <c r="B4596" i="6" a="1"/>
  <c r="C4596" i="6" a="1"/>
  <c r="B2106" i="6" a="1"/>
  <c r="C2106" i="6" a="1"/>
  <c r="H2952" i="6" a="1"/>
  <c r="G2952" i="6" a="1"/>
  <c r="G4899" i="6" a="1"/>
  <c r="H4899" i="6" a="1"/>
  <c r="B105" i="6" a="1"/>
  <c r="C105" i="6" a="1"/>
  <c r="C320" i="6" a="1"/>
  <c r="B320" i="6" a="1"/>
  <c r="H1353" i="6" a="1"/>
  <c r="G1353" i="6" a="1"/>
  <c r="C480" i="6" a="1"/>
  <c r="B480" i="6" a="1"/>
  <c r="C709" i="6" a="1"/>
  <c r="B709" i="6" a="1"/>
  <c r="H1293" i="6" a="1"/>
  <c r="G1293" i="6" a="1"/>
  <c r="C892" i="6" a="1"/>
  <c r="B892" i="6" a="1"/>
  <c r="B708" i="6" a="1"/>
  <c r="C708" i="6" a="1"/>
  <c r="H823" i="6" a="1"/>
  <c r="G823" i="6" a="1"/>
  <c r="C1648" i="6" a="1"/>
  <c r="B1648" i="6" a="1"/>
  <c r="G1643" i="6" a="1"/>
  <c r="H1643" i="6" a="1"/>
  <c r="G6077" i="6" a="1"/>
  <c r="H6077" i="6" a="1"/>
  <c r="B989" i="6" a="1"/>
  <c r="C989" i="6" a="1"/>
  <c r="B195" i="6" a="1"/>
  <c r="C195" i="6" a="1"/>
  <c r="B816" i="6" a="1"/>
  <c r="C816" i="6" a="1"/>
  <c r="C3775" i="6" a="1"/>
  <c r="B3775" i="6" a="1"/>
  <c r="H1013" i="6" a="1"/>
  <c r="G1013" i="6" a="1"/>
  <c r="H1738" i="6" a="1"/>
  <c r="G1738" i="6" a="1"/>
  <c r="H1920" i="6" a="1"/>
  <c r="G1920" i="6" a="1"/>
  <c r="C1090" i="6" a="1"/>
  <c r="B1090" i="6" a="1"/>
  <c r="C265" i="6" a="1"/>
  <c r="B265" i="6" a="1"/>
  <c r="H2489" i="6" a="1"/>
  <c r="G2489" i="6" a="1"/>
  <c r="H1520" i="6" a="1"/>
  <c r="G1520" i="6" a="1"/>
  <c r="H4087" i="6" a="1"/>
  <c r="G4087" i="6" a="1"/>
  <c r="G1319" i="6" a="1"/>
  <c r="H1319" i="6" a="1"/>
  <c r="C998" i="6" a="1"/>
  <c r="B998" i="6" a="1"/>
  <c r="H4894" i="6" a="1"/>
  <c r="G4894" i="6" a="1"/>
  <c r="G53" i="6" a="1"/>
  <c r="H53" i="6" a="1"/>
  <c r="H5247" i="6" a="1"/>
  <c r="G5247" i="6" a="1"/>
  <c r="G3886" i="6" a="1"/>
  <c r="H3886" i="6" a="1"/>
  <c r="G1259" i="6" a="1"/>
  <c r="H1259" i="6" a="1"/>
  <c r="G331" i="6" a="1"/>
  <c r="H331" i="6" a="1"/>
  <c r="C1350" i="6" a="1"/>
  <c r="B1350" i="6" a="1"/>
  <c r="C588" i="6" a="1"/>
  <c r="B588" i="6" a="1"/>
  <c r="G997" i="6" a="1"/>
  <c r="H997" i="6" a="1"/>
  <c r="C4825" i="6" a="1"/>
  <c r="B4825" i="6" a="1"/>
  <c r="C4580" i="6" a="1"/>
  <c r="B4580" i="6" a="1"/>
  <c r="C712" i="6" a="1"/>
  <c r="B712" i="6" a="1"/>
  <c r="C1787" i="6" a="1"/>
  <c r="B1787" i="6" a="1"/>
  <c r="G2634" i="6" a="1"/>
  <c r="H2634" i="6" a="1"/>
  <c r="C3780" i="6" a="1"/>
  <c r="B3780" i="6" a="1"/>
  <c r="G3960" i="6" a="1"/>
  <c r="H3960" i="6" a="1"/>
  <c r="H3136" i="6" a="1"/>
  <c r="G3136" i="6" a="1"/>
  <c r="H3124" i="6" a="1"/>
  <c r="G3124" i="6" a="1"/>
  <c r="H2992" i="6" a="1"/>
  <c r="G2992" i="6" a="1"/>
  <c r="C2039" i="6" a="1"/>
  <c r="B2039" i="6" a="1"/>
  <c r="H4358" i="6" a="1"/>
  <c r="G4358" i="6" a="1"/>
  <c r="G2163" i="6" a="1"/>
  <c r="H2163" i="6" a="1"/>
  <c r="H1249" i="6" a="1"/>
  <c r="G1249" i="6" a="1"/>
  <c r="H4517" i="6" a="1"/>
  <c r="G4517" i="6" a="1"/>
  <c r="G3180" i="6" a="1"/>
  <c r="H3180" i="6" a="1"/>
  <c r="B170" i="6" a="1"/>
  <c r="C170" i="6" a="1"/>
  <c r="H1347" i="6" a="1"/>
  <c r="G1347" i="6" a="1"/>
  <c r="G146" i="6" a="1"/>
  <c r="H146" i="6" a="1"/>
  <c r="B1037" i="6" a="1"/>
  <c r="C1037" i="6" a="1"/>
  <c r="G2531" i="6" a="1"/>
  <c r="H2531" i="6" a="1"/>
  <c r="H6045" i="6" a="1"/>
  <c r="G6045" i="6" a="1"/>
  <c r="H1191" i="6" a="1"/>
  <c r="G1191" i="6" a="1"/>
  <c r="G790" i="6" a="1"/>
  <c r="H790" i="6" a="1"/>
  <c r="B491" i="6" a="1"/>
  <c r="C491" i="6" a="1"/>
  <c r="G2495" i="6" a="1"/>
  <c r="H2495" i="6" a="1"/>
  <c r="B925" i="6" a="1"/>
  <c r="C925" i="6" a="1"/>
  <c r="G667" i="6" a="1"/>
  <c r="H667" i="6" a="1"/>
  <c r="B2968" i="6" a="1"/>
  <c r="C2968" i="6" a="1"/>
  <c r="H3128" i="6" a="1"/>
  <c r="G3128" i="6" a="1"/>
  <c r="C3797" i="6" a="1"/>
  <c r="B3797" i="6" a="1"/>
  <c r="G1360" i="6" a="1"/>
  <c r="H1360" i="6" a="1"/>
  <c r="G6316" i="6" a="1"/>
  <c r="H6316" i="6" a="1"/>
  <c r="H1696" i="6" a="1"/>
  <c r="G1696" i="6" a="1"/>
  <c r="G783" i="6" a="1"/>
  <c r="H783" i="6" a="1"/>
  <c r="B2103" i="6" a="1"/>
  <c r="C2103" i="6" a="1"/>
  <c r="C4030" i="6" a="1"/>
  <c r="B4030" i="6" a="1"/>
  <c r="C38" i="6" a="1"/>
  <c r="B38" i="6" a="1"/>
  <c r="B2197" i="6" a="1"/>
  <c r="C2197" i="6" a="1"/>
  <c r="C3251" i="6" a="1"/>
  <c r="B3251" i="6" a="1"/>
  <c r="G2294" i="6" a="1"/>
  <c r="H2294" i="6" a="1"/>
  <c r="H6018" i="6" a="1"/>
  <c r="G6018" i="6" a="1"/>
  <c r="B6198" i="6" a="1"/>
  <c r="C6198" i="6" a="1"/>
  <c r="G4118" i="6" a="1"/>
  <c r="H4118" i="6" a="1"/>
  <c r="G2141" i="6" a="1"/>
  <c r="H2141" i="6" a="1"/>
  <c r="H555" i="6" a="1"/>
  <c r="G555" i="6" a="1"/>
  <c r="G296" i="6" a="1"/>
  <c r="H296" i="6" a="1"/>
  <c r="B1838" i="6" a="1"/>
  <c r="C1838" i="6" a="1"/>
  <c r="H709" i="6" a="1"/>
  <c r="G709" i="6" a="1"/>
  <c r="G2017" i="6" a="1"/>
  <c r="H2017" i="6" a="1"/>
  <c r="C5416" i="6" a="1"/>
  <c r="B5416" i="6" a="1"/>
  <c r="B2215" i="6" a="1"/>
  <c r="C2215" i="6" a="1"/>
  <c r="G2267" i="6" a="1"/>
  <c r="H2267" i="6" a="1"/>
  <c r="G728" i="6" a="1"/>
  <c r="H728" i="6" a="1"/>
  <c r="C3387" i="6" a="1"/>
  <c r="B3387" i="6" a="1"/>
  <c r="C6275" i="6" a="1"/>
  <c r="B6275" i="6" a="1"/>
  <c r="B419" i="6" a="1"/>
  <c r="C419" i="6" a="1"/>
  <c r="C2777" i="6" a="1"/>
  <c r="B2777" i="6" a="1"/>
  <c r="C2328" i="6" a="1"/>
  <c r="B2328" i="6" a="1"/>
  <c r="H4629" i="6" a="1"/>
  <c r="G4629" i="6" a="1"/>
  <c r="H1820" i="6" a="1"/>
  <c r="G1820" i="6" a="1"/>
  <c r="G25" i="6" a="1"/>
  <c r="H25" i="6" a="1"/>
  <c r="G2373" i="6" a="1"/>
  <c r="H2373" i="6" a="1"/>
  <c r="B521" i="6" a="1"/>
  <c r="C521" i="6" a="1"/>
  <c r="B5885" i="6" a="1"/>
  <c r="C5885" i="6" a="1"/>
  <c r="C3832" i="6" a="1"/>
  <c r="B3832" i="6" a="1"/>
  <c r="H2770" i="6" a="1"/>
  <c r="G2770" i="6" a="1"/>
  <c r="H975" i="6" a="1"/>
  <c r="G975" i="6" a="1"/>
  <c r="C3856" i="6" a="1"/>
  <c r="B3856" i="6" a="1"/>
  <c r="C4160" i="6" a="1"/>
  <c r="B4160" i="6" a="1"/>
  <c r="B1833" i="6" a="1"/>
  <c r="C1833" i="6" a="1"/>
  <c r="B4052" i="6" a="1"/>
  <c r="C4052" i="6" a="1"/>
  <c r="B2888" i="6" a="1"/>
  <c r="C2888" i="6" a="1"/>
  <c r="C2851" i="6" a="1"/>
  <c r="B2851" i="6" a="1"/>
  <c r="B2080" i="6" a="1"/>
  <c r="C2080" i="6" a="1"/>
  <c r="B3337" i="6" a="1"/>
  <c r="C3337" i="6" a="1"/>
  <c r="H481" i="6" a="1"/>
  <c r="G481" i="6" a="1"/>
  <c r="C6918" i="6" a="1"/>
  <c r="B6918" i="6" a="1"/>
  <c r="G3805" i="6" a="1"/>
  <c r="H3805" i="6" a="1"/>
  <c r="B2130" i="6" a="1"/>
  <c r="C2130" i="6" a="1"/>
  <c r="G2536" i="6" a="1"/>
  <c r="H2536" i="6" a="1"/>
  <c r="C776" i="6" a="1"/>
  <c r="B776" i="6" a="1"/>
  <c r="C4576" i="6" a="1"/>
  <c r="B4576" i="6" a="1"/>
  <c r="C890" i="6" a="1"/>
  <c r="B890" i="6" a="1"/>
  <c r="C4018" i="6" a="1"/>
  <c r="B4018" i="6" a="1"/>
  <c r="H3926" i="6" a="1"/>
  <c r="G3926" i="6" a="1"/>
  <c r="H2028" i="6" a="1"/>
  <c r="G2028" i="6" a="1"/>
  <c r="H4098" i="6" a="1"/>
  <c r="G4098" i="6" a="1"/>
  <c r="C180" i="6" a="1"/>
  <c r="B180" i="6" a="1"/>
  <c r="C223" i="6" a="1"/>
  <c r="B223" i="6" a="1"/>
  <c r="B2876" i="6" a="1"/>
  <c r="C2876" i="6" a="1"/>
  <c r="H394" i="6" a="1"/>
  <c r="G394" i="6" a="1"/>
  <c r="C593" i="6" a="1"/>
  <c r="B593" i="6" a="1"/>
  <c r="C4674" i="6" a="1"/>
  <c r="B4674" i="6" a="1"/>
  <c r="G723" i="6" a="1"/>
  <c r="H723" i="6" a="1"/>
  <c r="C464" i="6" a="1"/>
  <c r="B464" i="6" a="1"/>
  <c r="C952" i="6" a="1"/>
  <c r="B952" i="6" a="1"/>
  <c r="G744" i="6" a="1"/>
  <c r="H744" i="6" a="1"/>
  <c r="G1307" i="6" a="1"/>
  <c r="H1307" i="6" a="1"/>
  <c r="C1055" i="6" a="1"/>
  <c r="B1055" i="6" a="1"/>
  <c r="G1775" i="6" a="1"/>
  <c r="H1775" i="6" a="1"/>
  <c r="G143" i="6" a="1"/>
  <c r="H143" i="6" a="1"/>
  <c r="B2307" i="6" a="1"/>
  <c r="C2307" i="6" a="1"/>
  <c r="C691" i="6" a="1"/>
  <c r="B691" i="6" a="1"/>
  <c r="B508" i="6" a="1"/>
  <c r="C508" i="6" a="1"/>
  <c r="G1638" i="6" a="1"/>
  <c r="H1638" i="6" a="1"/>
  <c r="H2857" i="6" a="1"/>
  <c r="G2857" i="6" a="1"/>
  <c r="H2230" i="6" a="1"/>
  <c r="G2230" i="6" a="1"/>
  <c r="G2301" i="6" a="1"/>
  <c r="H2301" i="6" a="1"/>
  <c r="H756" i="6" a="1"/>
  <c r="G756" i="6" a="1"/>
  <c r="C6879" i="6" a="1"/>
  <c r="B6879" i="6" a="1"/>
  <c r="H1109" i="6" a="1"/>
  <c r="G1109" i="6" a="1"/>
  <c r="C4263" i="6" a="1"/>
  <c r="B4263" i="6" a="1"/>
  <c r="C2767" i="6" a="1"/>
  <c r="B2767" i="6" a="1"/>
  <c r="C4096" i="6" a="1"/>
  <c r="B4096" i="6" a="1"/>
  <c r="C1641" i="6" a="1"/>
  <c r="B1641" i="6" a="1"/>
  <c r="H957" i="6" a="1"/>
  <c r="G957" i="6" a="1"/>
  <c r="G3535" i="6" a="1"/>
  <c r="H3535" i="6" a="1"/>
  <c r="B4705" i="6" a="1"/>
  <c r="C4705" i="6" a="1"/>
  <c r="B1049" i="6" a="1"/>
  <c r="C1049" i="6" a="1"/>
  <c r="H2900" i="6" a="1"/>
  <c r="G2900" i="6" a="1"/>
  <c r="C185" i="6" a="1"/>
  <c r="B185" i="6" a="1"/>
  <c r="H3027" i="6" a="1"/>
  <c r="G3027" i="6" a="1"/>
  <c r="C1392" i="6" a="1"/>
  <c r="B1392" i="6" a="1"/>
  <c r="C5087" i="6" a="1"/>
  <c r="B5087" i="6" a="1"/>
  <c r="H3138" i="6" a="1"/>
  <c r="G3138" i="6" a="1"/>
  <c r="G4446" i="6" a="1"/>
  <c r="H4446" i="6" a="1"/>
  <c r="C2588" i="6" a="1"/>
  <c r="B2588" i="6" a="1"/>
  <c r="H3398" i="6" a="1"/>
  <c r="G3398" i="6" a="1"/>
  <c r="H2275" i="6" a="1"/>
  <c r="G2275" i="6" a="1"/>
  <c r="G3139" i="6" a="1"/>
  <c r="H3139" i="6" a="1"/>
  <c r="H1292" i="6" a="1"/>
  <c r="G1292" i="6" a="1"/>
  <c r="C637" i="6" a="1"/>
  <c r="B637" i="6" a="1"/>
  <c r="G1311" i="6" a="1"/>
  <c r="H1311" i="6" a="1"/>
  <c r="G308" i="6" a="1"/>
  <c r="H308" i="6" a="1"/>
  <c r="G1374" i="6" a="1"/>
  <c r="H1374" i="6" a="1"/>
  <c r="C2675" i="6" a="1"/>
  <c r="B2675" i="6" a="1"/>
  <c r="B2245" i="6" a="1"/>
  <c r="C2245" i="6" a="1"/>
  <c r="B2034" i="6" a="1"/>
  <c r="C2034" i="6" a="1"/>
  <c r="H4889" i="6" a="1"/>
  <c r="G4889" i="6" a="1"/>
  <c r="C2200" i="6" a="1"/>
  <c r="B2200" i="6" a="1"/>
  <c r="G3566" i="6" a="1"/>
  <c r="H3566" i="6" a="1"/>
  <c r="G286" i="6" a="1"/>
  <c r="H286" i="6" a="1"/>
  <c r="G2626" i="6" a="1"/>
  <c r="H2626" i="6" a="1"/>
  <c r="B3534" i="6" a="1"/>
  <c r="C3534" i="6" a="1"/>
  <c r="H1291" i="6" a="1"/>
  <c r="G1291" i="6" a="1"/>
  <c r="G128" i="6" a="1"/>
  <c r="H128" i="6" a="1"/>
  <c r="C1210" i="6" a="1"/>
  <c r="B1210" i="6" a="1"/>
  <c r="H568" i="6" a="1"/>
  <c r="G568" i="6" a="1"/>
  <c r="B2046" i="6" a="1"/>
  <c r="C2046" i="6" a="1"/>
  <c r="B1991" i="6" a="1"/>
  <c r="C1991" i="6" a="1"/>
  <c r="B1319" i="6" a="1"/>
  <c r="C1319" i="6" a="1"/>
  <c r="H1555" i="6" a="1"/>
  <c r="G1555" i="6" a="1"/>
  <c r="G3522" i="6" a="1"/>
  <c r="H3522" i="6" a="1"/>
  <c r="C1818" i="6" a="1"/>
  <c r="B1818" i="6" a="1"/>
  <c r="C3662" i="6" a="1"/>
  <c r="B3662" i="6" a="1"/>
  <c r="C460" i="6" a="1"/>
  <c r="B460" i="6" a="1"/>
  <c r="C1477" i="6" a="1"/>
  <c r="B1477" i="6" a="1"/>
  <c r="G2756" i="6" a="1"/>
  <c r="H2756" i="6" a="1"/>
  <c r="B22" i="6" a="1"/>
  <c r="C22" i="6" a="1"/>
  <c r="H3494" i="6" a="1"/>
  <c r="G3494" i="6" a="1"/>
  <c r="H2728" i="6" a="1"/>
  <c r="G2728" i="6" a="1"/>
  <c r="G696" i="6" a="1"/>
  <c r="H696" i="6" a="1"/>
  <c r="H187" i="6" a="1"/>
  <c r="G187" i="6" a="1"/>
  <c r="H2899" i="6" a="1"/>
  <c r="G2899" i="6" a="1"/>
  <c r="G1507" i="6" a="1"/>
  <c r="H1507" i="6" a="1"/>
  <c r="H4516" i="6" a="1"/>
  <c r="G4516" i="6" a="1"/>
  <c r="H5151" i="6" a="1"/>
  <c r="G5151" i="6" a="1"/>
  <c r="B1249" i="6" a="1"/>
  <c r="C1249" i="6" a="1"/>
  <c r="H1584" i="6" a="1"/>
  <c r="G1584" i="6" a="1"/>
  <c r="C1112" i="6" a="1"/>
  <c r="B1112" i="6" a="1"/>
  <c r="B2903" i="6" a="1"/>
  <c r="C2903" i="6" a="1"/>
  <c r="H2448" i="6" a="1"/>
  <c r="G2448" i="6" a="1"/>
  <c r="B1812" i="6" a="1"/>
  <c r="C1812" i="6" a="1"/>
  <c r="G3918" i="6" a="1"/>
  <c r="H3918" i="6" a="1"/>
  <c r="C4652" i="6" a="1"/>
  <c r="B4652" i="6" a="1"/>
  <c r="C2347" i="6" a="1"/>
  <c r="B2347" i="6" a="1"/>
  <c r="C2132" i="6" a="1"/>
  <c r="B2132" i="6" a="1"/>
  <c r="G1542" i="6" a="1"/>
  <c r="H1542" i="6" a="1"/>
  <c r="B432" i="6" a="1"/>
  <c r="C432" i="6" a="1"/>
  <c r="G3489" i="6" a="1"/>
  <c r="H3489" i="6" a="1"/>
  <c r="H4138" i="6" a="1"/>
  <c r="G4138" i="6" a="1"/>
  <c r="G2624" i="6" a="1"/>
  <c r="H2624" i="6" a="1"/>
  <c r="C5267" i="6" a="1"/>
  <c r="B5267" i="6" a="1"/>
  <c r="G2795" i="6" a="1"/>
  <c r="H2795" i="6" a="1"/>
  <c r="H1423" i="6" a="1"/>
  <c r="G1423" i="6" a="1"/>
  <c r="B2846" i="6" a="1"/>
  <c r="C2846" i="6" a="1"/>
  <c r="H1129" i="6" a="1"/>
  <c r="G1129" i="6" a="1"/>
  <c r="G3362" i="6" a="1"/>
  <c r="H3362" i="6" a="1"/>
  <c r="B1256" i="6" a="1"/>
  <c r="C1256" i="6" a="1"/>
  <c r="H1629" i="6" a="1"/>
  <c r="G1629" i="6" a="1"/>
  <c r="B1137" i="6" a="1"/>
  <c r="C1137" i="6" a="1"/>
  <c r="C3087" i="6" a="1"/>
  <c r="B3087" i="6" a="1"/>
  <c r="H3017" i="6" a="1"/>
  <c r="G3017" i="6" a="1"/>
  <c r="G340" i="6" a="1"/>
  <c r="H340" i="6" a="1"/>
  <c r="G2319" i="6" a="1"/>
  <c r="H2319" i="6" a="1"/>
  <c r="B3937" i="6" a="1"/>
  <c r="C3937" i="6" a="1"/>
  <c r="G3611" i="6" a="1"/>
  <c r="H3611" i="6" a="1"/>
  <c r="G1267" i="6" a="1"/>
  <c r="H1267" i="6" a="1"/>
  <c r="C1495" i="6" a="1"/>
  <c r="B1495" i="6" a="1"/>
  <c r="C5372" i="6" a="1"/>
  <c r="B5372" i="6" a="1"/>
  <c r="B5892" i="6" a="1"/>
  <c r="C5892" i="6" a="1"/>
  <c r="C2989" i="6" a="1"/>
  <c r="B2989" i="6" a="1"/>
  <c r="B4882" i="6" a="1"/>
  <c r="C4882" i="6" a="1"/>
  <c r="H242" i="6" a="1"/>
  <c r="G242" i="6" a="1"/>
  <c r="B1126" i="6" a="1"/>
  <c r="C1126" i="6" a="1"/>
  <c r="B183" i="6" a="1"/>
  <c r="C183" i="6" a="1"/>
  <c r="H3280" i="6" a="1"/>
  <c r="G3280" i="6" a="1"/>
  <c r="C1659" i="6" a="1"/>
  <c r="B1659" i="6" a="1"/>
  <c r="C3642" i="6" a="1"/>
  <c r="B3642" i="6" a="1"/>
  <c r="G3391" i="6" a="1"/>
  <c r="H3391" i="6" a="1"/>
  <c r="C3794" i="6" a="1"/>
  <c r="B3794" i="6" a="1"/>
  <c r="G3492" i="6" a="1"/>
  <c r="H3492" i="6" a="1"/>
  <c r="B371" i="6" a="1"/>
  <c r="C371" i="6" a="1"/>
  <c r="H2815" i="6" a="1"/>
  <c r="G2815" i="6" a="1"/>
  <c r="C765" i="6" a="1"/>
  <c r="B765" i="6" a="1"/>
  <c r="C4608" i="6" a="1"/>
  <c r="B4608" i="6" a="1"/>
  <c r="H3970" i="6" a="1"/>
  <c r="G3970" i="6" a="1"/>
  <c r="B3193" i="6" a="1"/>
  <c r="C3193" i="6" a="1"/>
  <c r="B4560" i="6" a="1"/>
  <c r="C4560" i="6" a="1"/>
  <c r="B2980" i="6" a="1"/>
  <c r="C2980" i="6" a="1"/>
  <c r="H4583" i="6" a="1"/>
  <c r="G4583" i="6" a="1"/>
  <c r="H1173" i="6" a="1"/>
  <c r="G1173" i="6" a="1"/>
  <c r="H4736" i="6" a="1"/>
  <c r="G4736" i="6" a="1"/>
  <c r="C3445" i="6" a="1"/>
  <c r="B3445" i="6" a="1"/>
  <c r="H644" i="6" a="1"/>
  <c r="G644" i="6" a="1"/>
  <c r="B1371" i="6" a="1"/>
  <c r="C1371" i="6" a="1"/>
  <c r="C1214" i="6" a="1"/>
  <c r="B1214" i="6" a="1"/>
  <c r="C4058" i="6" a="1"/>
  <c r="B4058" i="6" a="1"/>
  <c r="G4497" i="6" a="1"/>
  <c r="H4497" i="6" a="1"/>
  <c r="H4587" i="6" a="1"/>
  <c r="G4587" i="6" a="1"/>
  <c r="H8" i="6" a="1"/>
  <c r="G8" i="6" a="1"/>
  <c r="H6053" i="6" a="1"/>
  <c r="G6053" i="6" a="1"/>
  <c r="H2746" i="6" a="1"/>
  <c r="G2746" i="6" a="1"/>
  <c r="C2438" i="6" a="1"/>
  <c r="B2438" i="6" a="1"/>
  <c r="C3393" i="6" a="1"/>
  <c r="B3393" i="6" a="1"/>
  <c r="G4135" i="6" a="1"/>
  <c r="H4135" i="6" a="1"/>
  <c r="C4323" i="6" a="1"/>
  <c r="B4323" i="6" a="1"/>
  <c r="C1316" i="6" a="1"/>
  <c r="B1316" i="6" a="1"/>
  <c r="C2605" i="6" a="1"/>
  <c r="B2605" i="6" a="1"/>
  <c r="H3736" i="6" a="1"/>
  <c r="G3736" i="6" a="1"/>
  <c r="H2944" i="6" a="1"/>
  <c r="G2944" i="6" a="1"/>
  <c r="G2591" i="6" a="1"/>
  <c r="H2591" i="6" a="1"/>
  <c r="G3186" i="6" a="1"/>
  <c r="H3186" i="6" a="1"/>
  <c r="H1547" i="6" a="1"/>
  <c r="G1547" i="6" a="1"/>
  <c r="B2742" i="6" a="1"/>
  <c r="C2742" i="6" a="1"/>
  <c r="G1581" i="6" a="1"/>
  <c r="H1581" i="6" a="1"/>
  <c r="H486" i="6" a="1"/>
  <c r="G486" i="6" a="1"/>
  <c r="B2739" i="6" a="1"/>
  <c r="C2739" i="6" a="1"/>
  <c r="B1950" i="6" a="1"/>
  <c r="C1950" i="6" a="1"/>
  <c r="G500" i="6" a="1"/>
  <c r="H500" i="6" a="1"/>
  <c r="G3640" i="6" a="1"/>
  <c r="H3640" i="6" a="1"/>
  <c r="B823" i="6" a="1"/>
  <c r="C823" i="6" a="1"/>
  <c r="G5290" i="6" a="1"/>
  <c r="H5290" i="6" a="1"/>
  <c r="H3108" i="6" a="1"/>
  <c r="G3108" i="6" a="1"/>
  <c r="C2302" i="6" a="1"/>
  <c r="B2302" i="6" a="1"/>
  <c r="B5656" i="6" a="1"/>
  <c r="C5656" i="6" a="1"/>
  <c r="H1193" i="6" a="1"/>
  <c r="G1193" i="6" a="1"/>
  <c r="H946" i="6" a="1"/>
  <c r="G946" i="6" a="1"/>
  <c r="B1417" i="6" a="1"/>
  <c r="C1417" i="6" a="1"/>
  <c r="B3880" i="6" a="1"/>
  <c r="C3880" i="6" a="1"/>
  <c r="G3480" i="6" a="1"/>
  <c r="H3480" i="6" a="1"/>
  <c r="C1026" i="6" a="1"/>
  <c r="B1026" i="6" a="1"/>
  <c r="H4282" i="6" a="1"/>
  <c r="G4282" i="6" a="1"/>
  <c r="B1893" i="6" a="1"/>
  <c r="C1893" i="6" a="1"/>
  <c r="B3948" i="6" a="1"/>
  <c r="C3948" i="6" a="1"/>
  <c r="C1831" i="6" a="1"/>
  <c r="B1831" i="6" a="1"/>
  <c r="C4010" i="6" a="1"/>
  <c r="B4010" i="6" a="1"/>
  <c r="C3792" i="6" a="1"/>
  <c r="B3792" i="6" a="1"/>
  <c r="C3656" i="6" a="1"/>
  <c r="B3656" i="6" a="1"/>
  <c r="H1086" i="6" a="1"/>
  <c r="G1086" i="6" a="1"/>
  <c r="B738" i="6" a="1"/>
  <c r="C738" i="6" a="1"/>
  <c r="C624" i="6" a="1"/>
  <c r="B624" i="6" a="1"/>
  <c r="C2501" i="6" a="1"/>
  <c r="B2501" i="6" a="1"/>
  <c r="B207" i="6" a="1"/>
  <c r="C207" i="6" a="1"/>
  <c r="B2212" i="6" a="1"/>
  <c r="C2212" i="6" a="1"/>
  <c r="C6100" i="6" a="1"/>
  <c r="B6100" i="6" a="1"/>
  <c r="B2813" i="6" a="1"/>
  <c r="C2813" i="6" a="1"/>
  <c r="G4164" i="6" a="1"/>
  <c r="H4164" i="6" a="1"/>
  <c r="H1698" i="6" a="1"/>
  <c r="G1698" i="6" a="1"/>
  <c r="C2110" i="6" a="1"/>
  <c r="B2110" i="6" a="1"/>
  <c r="C611" i="6" a="1"/>
  <c r="B611" i="6" a="1"/>
  <c r="G909" i="6" a="1"/>
  <c r="H909" i="6" a="1"/>
  <c r="H1646" i="6" a="1"/>
  <c r="G1646" i="6" a="1"/>
  <c r="G759" i="6" a="1"/>
  <c r="H759" i="6" a="1"/>
  <c r="G1473" i="6" a="1"/>
  <c r="H1473" i="6" a="1"/>
  <c r="H619" i="6" a="1"/>
  <c r="G619" i="6" a="1"/>
  <c r="H2618" i="6" a="1"/>
  <c r="G2618" i="6" a="1"/>
  <c r="B1742" i="6" a="1"/>
  <c r="C1742" i="6" a="1"/>
  <c r="B3260" i="6" a="1"/>
  <c r="C3260" i="6" a="1"/>
  <c r="C270" i="6" a="1"/>
  <c r="B270" i="6" a="1"/>
  <c r="C5676" i="6" a="1"/>
  <c r="B5676" i="6" a="1"/>
  <c r="H2471" i="6" a="1"/>
  <c r="G2471" i="6" a="1"/>
  <c r="G562" i="6" a="1"/>
  <c r="H562" i="6" a="1"/>
  <c r="H2785" i="6" a="1"/>
  <c r="G2785" i="6" a="1"/>
  <c r="C4200" i="6" a="1"/>
  <c r="B4200" i="6" a="1"/>
  <c r="B2142" i="6" a="1"/>
  <c r="C2142" i="6" a="1"/>
  <c r="B1948" i="6" a="1"/>
  <c r="C1948" i="6" a="1"/>
  <c r="B7104" i="6" a="1"/>
  <c r="C7104" i="6" a="1"/>
  <c r="G1395" i="6" a="1"/>
  <c r="H1395" i="6" a="1"/>
  <c r="B6074" i="6" a="1"/>
  <c r="C6074" i="6" a="1"/>
  <c r="G5497" i="6" a="1"/>
  <c r="H5497" i="6" a="1"/>
  <c r="C2621" i="6" a="1"/>
  <c r="B2621" i="6" a="1"/>
  <c r="C6009" i="6" a="1"/>
  <c r="B6009" i="6" a="1"/>
  <c r="B1010" i="6" a="1"/>
  <c r="C1010" i="6" a="1"/>
  <c r="G655" i="6" a="1"/>
  <c r="H655" i="6" a="1"/>
  <c r="G1851" i="6" a="1"/>
  <c r="H1851" i="6" a="1"/>
  <c r="G2447" i="6" a="1"/>
  <c r="H2447" i="6" a="1"/>
  <c r="G872" i="6" a="1"/>
  <c r="H872" i="6" a="1"/>
  <c r="C2861" i="6" a="1"/>
  <c r="B2861" i="6" a="1"/>
  <c r="H1000" i="6" a="1"/>
  <c r="G1000" i="6" a="1"/>
  <c r="H5267" i="6" a="1"/>
  <c r="G5267" i="6" a="1"/>
  <c r="B4100" i="6" a="1"/>
  <c r="C4100" i="6" a="1"/>
  <c r="B5046" i="6" a="1"/>
  <c r="C5046" i="6" a="1"/>
  <c r="B2800" i="6" a="1"/>
  <c r="C2800" i="6" a="1"/>
  <c r="B1598" i="6" a="1"/>
  <c r="C1598" i="6" a="1"/>
  <c r="H2379" i="6" a="1"/>
  <c r="G2379" i="6" a="1"/>
  <c r="C1120" i="6" a="1"/>
  <c r="B1120" i="6" a="1"/>
  <c r="H632" i="6" a="1"/>
  <c r="G632" i="6" a="1"/>
  <c r="H670" i="6" a="1"/>
  <c r="G670" i="6" a="1"/>
  <c r="H5341" i="6" a="1"/>
  <c r="G5341" i="6" a="1"/>
  <c r="C151" i="6" a="1"/>
  <c r="B151" i="6" a="1"/>
  <c r="C1448" i="6" a="1"/>
  <c r="B1448" i="6" a="1"/>
  <c r="C3404" i="6" a="1"/>
  <c r="B3404" i="6" a="1"/>
  <c r="B1008" i="6" a="1"/>
  <c r="C1008" i="6" a="1"/>
  <c r="B1013" i="6" a="1"/>
  <c r="C1013" i="6" a="1"/>
  <c r="B1805" i="6" a="1"/>
  <c r="C1805" i="6" a="1"/>
  <c r="H2108" i="6" a="1"/>
  <c r="G2108" i="6" a="1"/>
  <c r="H5617" i="6" a="1"/>
  <c r="G5617" i="6" a="1"/>
  <c r="C5327" i="6" a="1"/>
  <c r="B5327" i="6" a="1"/>
  <c r="C2565" i="6" a="1"/>
  <c r="B2565" i="6" a="1"/>
  <c r="G4175" i="6" a="1"/>
  <c r="H4175" i="6" a="1"/>
  <c r="G738" i="6" a="1"/>
  <c r="H738" i="6" a="1"/>
  <c r="B187" i="6" a="1"/>
  <c r="C187" i="6" a="1"/>
  <c r="G2800" i="6" a="1"/>
  <c r="H2800" i="6" a="1"/>
  <c r="B5157" i="6" a="1"/>
  <c r="C5157" i="6" a="1"/>
  <c r="H3763" i="6" a="1"/>
  <c r="G3763" i="6" a="1"/>
  <c r="B3931" i="6" a="1"/>
  <c r="C3931" i="6" a="1"/>
  <c r="C1179" i="6" a="1"/>
  <c r="B1179" i="6" a="1"/>
  <c r="G1645" i="6" a="1"/>
  <c r="H1645" i="6" a="1"/>
  <c r="B1817" i="6" a="1"/>
  <c r="C1817" i="6" a="1"/>
  <c r="H1613" i="6" a="1"/>
  <c r="G1613" i="6" a="1"/>
  <c r="C3637" i="6" a="1"/>
  <c r="B3637" i="6" a="1"/>
  <c r="G2313" i="6" a="1"/>
  <c r="H2313" i="6" a="1"/>
  <c r="C6031" i="6" a="1"/>
  <c r="B6031" i="6" a="1"/>
  <c r="C1790" i="6" a="1"/>
  <c r="B1790" i="6" a="1"/>
  <c r="C410" i="6" a="1"/>
  <c r="B410" i="6" a="1"/>
  <c r="H161" i="6" a="1"/>
  <c r="G161" i="6" a="1"/>
  <c r="H4800" i="6" a="1"/>
  <c r="G4800" i="6" a="1"/>
  <c r="H3227" i="6" a="1"/>
  <c r="G3227" i="6" a="1"/>
  <c r="G3730" i="6" a="1"/>
  <c r="H3730" i="6" a="1"/>
  <c r="C3873" i="6" a="1"/>
  <c r="B3873" i="6" a="1"/>
  <c r="G3115" i="6" a="1"/>
  <c r="H3115" i="6" a="1"/>
  <c r="C2719" i="6" a="1"/>
  <c r="B2719" i="6" a="1"/>
  <c r="G4596" i="6" a="1"/>
  <c r="H4596" i="6" a="1"/>
  <c r="H2344" i="6" a="1"/>
  <c r="G2344" i="6" a="1"/>
  <c r="B137" i="6" a="1"/>
  <c r="C137" i="6" a="1"/>
  <c r="B1759" i="6" a="1"/>
  <c r="C1759" i="6" a="1"/>
  <c r="B4353" i="6" a="1"/>
  <c r="C4353" i="6" a="1"/>
  <c r="G1910" i="6" a="1"/>
  <c r="H1910" i="6" a="1"/>
  <c r="G733" i="6" a="1"/>
  <c r="H733" i="6" a="1"/>
  <c r="H1106" i="6" a="1"/>
  <c r="G1106" i="6" a="1"/>
  <c r="C1996" i="6" a="1"/>
  <c r="B1996" i="6" a="1"/>
  <c r="H3990" i="6" a="1"/>
  <c r="G3990" i="6" a="1"/>
  <c r="G2613" i="6" a="1"/>
  <c r="H2613" i="6" a="1"/>
  <c r="C143" i="6" a="1"/>
  <c r="B143" i="6" a="1"/>
  <c r="C2681" i="6" a="1"/>
  <c r="B2681" i="6" a="1"/>
  <c r="C6315" i="6" a="1"/>
  <c r="B6315" i="6" a="1"/>
  <c r="B4193" i="6" a="1"/>
  <c r="C4193" i="6" a="1"/>
  <c r="B372" i="6" a="1"/>
  <c r="C372" i="6" a="1"/>
  <c r="H538" i="6" a="1"/>
  <c r="G538" i="6" a="1"/>
  <c r="C1041" i="6" a="1"/>
  <c r="B1041" i="6" a="1"/>
  <c r="B3969" i="6" a="1"/>
  <c r="C3969" i="6" a="1"/>
  <c r="G4469" i="6" a="1"/>
  <c r="H4469" i="6" a="1"/>
  <c r="B681" i="6" a="1"/>
  <c r="C681" i="6" a="1"/>
  <c r="C533" i="6" a="1"/>
  <c r="B533" i="6" a="1"/>
  <c r="H1189" i="6" a="1"/>
  <c r="G1189" i="6" a="1"/>
  <c r="G2580" i="6" a="1"/>
  <c r="H2580" i="6" a="1"/>
  <c r="G2056" i="6" a="1"/>
  <c r="H2056" i="6" a="1"/>
  <c r="G932" i="6" a="1"/>
  <c r="H932" i="6" a="1"/>
  <c r="C5400" i="6" a="1"/>
  <c r="B5400" i="6" a="1"/>
  <c r="G3006" i="6" a="1"/>
  <c r="H3006" i="6" a="1"/>
  <c r="B1539" i="6" a="1"/>
  <c r="C1539" i="6" a="1"/>
  <c r="C5358" i="6" a="1"/>
  <c r="B5358" i="6" a="1"/>
  <c r="G757" i="6" a="1"/>
  <c r="H757" i="6" a="1"/>
  <c r="B2853" i="6" a="1"/>
  <c r="C2853" i="6" a="1"/>
  <c r="C5831" i="6" a="1"/>
  <c r="B5831" i="6" a="1"/>
  <c r="G4472" i="6" a="1"/>
  <c r="H4472" i="6" a="1"/>
  <c r="G3728" i="6" a="1"/>
  <c r="H3728" i="6" a="1"/>
  <c r="B1103" i="6" a="1"/>
  <c r="C1103" i="6" a="1"/>
  <c r="C4343" i="6" a="1"/>
  <c r="B4343" i="6" a="1"/>
  <c r="G674" i="6" a="1"/>
  <c r="H674" i="6" a="1"/>
  <c r="B4765" i="6" a="1"/>
  <c r="C4765" i="6" a="1"/>
  <c r="B3181" i="6" a="1"/>
  <c r="C3181" i="6" a="1"/>
  <c r="G2207" i="6" a="1"/>
  <c r="H2207" i="6" a="1"/>
  <c r="G970" i="6" a="1"/>
  <c r="H970" i="6" a="1"/>
  <c r="C534" i="6" a="1"/>
  <c r="B534" i="6" a="1"/>
  <c r="H2062" i="6" a="1"/>
  <c r="G2062" i="6" a="1"/>
  <c r="B1925" i="6" a="1"/>
  <c r="C1925" i="6" a="1"/>
  <c r="H1268" i="6" a="1"/>
  <c r="G1268" i="6" a="1"/>
  <c r="C5003" i="6" a="1"/>
  <c r="B5003" i="6" a="1"/>
  <c r="G206" i="6" a="1"/>
  <c r="H206" i="6" a="1"/>
  <c r="B982" i="6" a="1"/>
  <c r="C982" i="6" a="1"/>
  <c r="H3013" i="6" a="1"/>
  <c r="G3013" i="6" a="1"/>
  <c r="C1359" i="6" a="1"/>
  <c r="B1359" i="6" a="1"/>
  <c r="C2912" i="6" a="1"/>
  <c r="B2912" i="6" a="1"/>
  <c r="B5521" i="6" a="1"/>
  <c r="C5521" i="6" a="1"/>
  <c r="C29" i="6" a="1"/>
  <c r="B29" i="6" a="1"/>
  <c r="G5169" i="6" a="1"/>
  <c r="H5169" i="6" a="1"/>
  <c r="H1755" i="6" a="1"/>
  <c r="G1755" i="6" a="1"/>
  <c r="C2556" i="6" a="1"/>
  <c r="B2556" i="6" a="1"/>
  <c r="C1830" i="6" a="1"/>
  <c r="B1830" i="6" a="1"/>
  <c r="H3982" i="6" a="1"/>
  <c r="G3982" i="6" a="1"/>
  <c r="G3060" i="6" a="1"/>
  <c r="H3060" i="6" a="1"/>
  <c r="H4864" i="6" a="1"/>
  <c r="G4864" i="6" a="1"/>
  <c r="C831" i="6" a="1"/>
  <c r="B831" i="6" a="1"/>
  <c r="C5350" i="6" a="1"/>
  <c r="B5350" i="6" a="1"/>
  <c r="C6403" i="6" a="1"/>
  <c r="B6403" i="6" a="1"/>
  <c r="G4341" i="6" a="1"/>
  <c r="H4341" i="6" a="1"/>
  <c r="H4356" i="6" a="1"/>
  <c r="G4356" i="6" a="1"/>
  <c r="B692" i="6" a="1"/>
  <c r="C692" i="6" a="1"/>
  <c r="H2964" i="6" a="1"/>
  <c r="G2964" i="6" a="1"/>
  <c r="B7524" i="6" a="1"/>
  <c r="C7524" i="6" a="1"/>
  <c r="H5192" i="6" a="1"/>
  <c r="G5192" i="6" a="1"/>
  <c r="C5769" i="6" a="1"/>
  <c r="B5769" i="6" a="1"/>
  <c r="C3857" i="6" a="1"/>
  <c r="B3857" i="6" a="1"/>
  <c r="B147" i="6" a="1"/>
  <c r="C147" i="6" a="1"/>
  <c r="G5551" i="6" a="1"/>
  <c r="H5551" i="6" a="1"/>
  <c r="G7254" i="6" a="1"/>
  <c r="H7254" i="6" a="1"/>
  <c r="B4983" i="6" a="1"/>
  <c r="C4983" i="6" a="1"/>
  <c r="H3573" i="6" a="1"/>
  <c r="G3573" i="6" a="1"/>
  <c r="H2421" i="6" a="1"/>
  <c r="G2421" i="6" a="1"/>
  <c r="C5148" i="6" a="1"/>
  <c r="B5148" i="6" a="1"/>
  <c r="B5792" i="6" a="1"/>
  <c r="C5792" i="6" a="1"/>
  <c r="H1329" i="6" a="1"/>
  <c r="G1329" i="6" a="1"/>
  <c r="C1453" i="6" a="1"/>
  <c r="B1453" i="6" a="1"/>
  <c r="B3164" i="6" a="1"/>
  <c r="C3164" i="6" a="1"/>
  <c r="G3417" i="6" a="1"/>
  <c r="H3417" i="6" a="1"/>
  <c r="C835" i="6" a="1"/>
  <c r="B835" i="6" a="1"/>
  <c r="C1720" i="6" a="1"/>
  <c r="B1720" i="6" a="1"/>
  <c r="B3317" i="6" a="1"/>
  <c r="C3317" i="6" a="1"/>
  <c r="B230" i="6" a="1"/>
  <c r="C230" i="6" a="1"/>
  <c r="B3827" i="6" a="1"/>
  <c r="C3827" i="6" a="1"/>
  <c r="C3538" i="6" a="1"/>
  <c r="B3538" i="6" a="1"/>
  <c r="C366" i="6" a="1"/>
  <c r="B366" i="6" a="1"/>
  <c r="H4830" i="6" a="1"/>
  <c r="G4830" i="6" a="1"/>
  <c r="G1161" i="6" a="1"/>
  <c r="H1161" i="6" a="1"/>
  <c r="B6459" i="6" a="1"/>
  <c r="C6459" i="6" a="1"/>
  <c r="H6564" i="6" a="1"/>
  <c r="G6564" i="6" a="1"/>
  <c r="C5920" i="6" a="1"/>
  <c r="B5920" i="6" a="1"/>
  <c r="C4313" i="6" a="1"/>
  <c r="B4313" i="6" a="1"/>
  <c r="G7284" i="6" a="1"/>
  <c r="H7284" i="6" a="1"/>
  <c r="H1140" i="6" a="1"/>
  <c r="G1140" i="6" a="1"/>
  <c r="H4569" i="6" a="1"/>
  <c r="G4569" i="6" a="1"/>
  <c r="H3014" i="6" a="1"/>
  <c r="G3014" i="6" a="1"/>
  <c r="C668" i="6" a="1"/>
  <c r="B668" i="6" a="1"/>
  <c r="B4228" i="6" a="1"/>
  <c r="C4228" i="6" a="1"/>
  <c r="C8583" i="6" a="1"/>
  <c r="B8583" i="6" a="1"/>
  <c r="H4816" i="6" a="1"/>
  <c r="G4816" i="6" a="1"/>
  <c r="B1347" i="6" a="1"/>
  <c r="C1347" i="6" a="1"/>
  <c r="H2984" i="6" a="1"/>
  <c r="G2984" i="6" a="1"/>
  <c r="B3511" i="6" a="1"/>
  <c r="C3511" i="6" a="1"/>
  <c r="B3786" i="6" a="1"/>
  <c r="C3786" i="6" a="1"/>
  <c r="G2335" i="6" a="1"/>
  <c r="H2335" i="6" a="1"/>
  <c r="B1525" i="6" a="1"/>
  <c r="C1525" i="6" a="1"/>
  <c r="C3231" i="6" a="1"/>
  <c r="B3231" i="6" a="1"/>
  <c r="H1178" i="6" a="1"/>
  <c r="G1178" i="6" a="1"/>
  <c r="B1459" i="6" a="1"/>
  <c r="C1459" i="6" a="1"/>
  <c r="H3044" i="6" a="1"/>
  <c r="G3044" i="6" a="1"/>
  <c r="B2753" i="6" a="1"/>
  <c r="C2753" i="6" a="1"/>
  <c r="G495" i="6" a="1"/>
  <c r="H495" i="6" a="1"/>
  <c r="H1552" i="6" a="1"/>
  <c r="G1552" i="6" a="1"/>
  <c r="C1909" i="6" a="1"/>
  <c r="B1909" i="6" a="1"/>
  <c r="C3459" i="6" a="1"/>
  <c r="B3459" i="6" a="1"/>
  <c r="B2370" i="6" a="1"/>
  <c r="C2370" i="6" a="1"/>
  <c r="H5712" i="6" a="1"/>
  <c r="G5712" i="6" a="1"/>
  <c r="G4602" i="6" a="1"/>
  <c r="H4602" i="6" a="1"/>
  <c r="B4245" i="6" a="1"/>
  <c r="C4245" i="6" a="1"/>
  <c r="G5139" i="6" a="1"/>
  <c r="H5139" i="6" a="1"/>
  <c r="G267" i="6" a="1"/>
  <c r="H267" i="6" a="1"/>
  <c r="G4964" i="6" a="1"/>
  <c r="H4964" i="6" a="1"/>
  <c r="G4479" i="6" a="1"/>
  <c r="H4479" i="6" a="1"/>
  <c r="C4433" i="6" a="1"/>
  <c r="B4433" i="6" a="1"/>
  <c r="G1239" i="6" a="1"/>
  <c r="H1239" i="6" a="1"/>
  <c r="C1903" i="6" a="1"/>
  <c r="B1903" i="6" a="1"/>
  <c r="C4597" i="6" a="1"/>
  <c r="B4597" i="6" a="1"/>
  <c r="G8543" i="6" a="1"/>
  <c r="H8543" i="6" a="1"/>
  <c r="B7123" i="6" a="1"/>
  <c r="C7123" i="6" a="1"/>
  <c r="C4744" i="6" a="1"/>
  <c r="B4744" i="6" a="1"/>
  <c r="H4369" i="6" a="1"/>
  <c r="G4369" i="6" a="1"/>
  <c r="G175" i="6" a="1"/>
  <c r="H175" i="6" a="1"/>
  <c r="C1662" i="6" a="1"/>
  <c r="B1662" i="6" a="1"/>
  <c r="C4551" i="6" a="1"/>
  <c r="B4551" i="6" a="1"/>
  <c r="C4725" i="6" a="1"/>
  <c r="B4725" i="6" a="1"/>
  <c r="G4593" i="6" a="1"/>
  <c r="H4593" i="6" a="1"/>
  <c r="C810" i="6" a="1"/>
  <c r="B810" i="6" a="1"/>
  <c r="C5727" i="6" a="1"/>
  <c r="B5727" i="6" a="1"/>
  <c r="H4574" i="6" a="1"/>
  <c r="G4574" i="6" a="1"/>
  <c r="H4270" i="6" a="1"/>
  <c r="G4270" i="6" a="1"/>
  <c r="C502" i="6" a="1"/>
  <c r="B502" i="6" a="1"/>
  <c r="B6172" i="6" a="1"/>
  <c r="C6172" i="6" a="1"/>
  <c r="H2038" i="6" a="1"/>
  <c r="G2038" i="6" a="1"/>
  <c r="C3803" i="6" a="1"/>
  <c r="B3803" i="6" a="1"/>
  <c r="G4090" i="6" a="1"/>
  <c r="H4090" i="6" a="1"/>
  <c r="C2564" i="6" a="1"/>
  <c r="B2564" i="6" a="1"/>
  <c r="G5102" i="6" a="1"/>
  <c r="H5102" i="6" a="1"/>
  <c r="B3062" i="6" a="1"/>
  <c r="C3062" i="6" a="1"/>
  <c r="B1859" i="6" a="1"/>
  <c r="C1859" i="6" a="1"/>
  <c r="C4787" i="6" a="1"/>
  <c r="B4787" i="6" a="1"/>
  <c r="C4532" i="6" a="1"/>
  <c r="B4532" i="6" a="1"/>
  <c r="G5289" i="6" a="1"/>
  <c r="H5289" i="6" a="1"/>
  <c r="H5936" i="6" a="1"/>
  <c r="G5936" i="6" a="1"/>
  <c r="H5990" i="6" a="1"/>
  <c r="G5990" i="6" a="1"/>
  <c r="C3814" i="6" a="1"/>
  <c r="B3814" i="6" a="1"/>
  <c r="H3432" i="6" a="1"/>
  <c r="G3432" i="6" a="1"/>
  <c r="G2462" i="6" a="1"/>
  <c r="H2462" i="6" a="1"/>
  <c r="B3288" i="6" a="1"/>
  <c r="C3288" i="6" a="1"/>
  <c r="B6516" i="6" a="1"/>
  <c r="C6516" i="6" a="1"/>
  <c r="C4679" i="6" a="1"/>
  <c r="B4679" i="6" a="1"/>
  <c r="B9264" i="6" a="1"/>
  <c r="C9264" i="6" a="1"/>
  <c r="B2842" i="6" a="1"/>
  <c r="C2842" i="6" a="1"/>
  <c r="H1453" i="6" a="1"/>
  <c r="G1453" i="6" a="1"/>
  <c r="H1966" i="6" a="1"/>
  <c r="G1966" i="6" a="1"/>
  <c r="H2355" i="6" a="1"/>
  <c r="G2355" i="6" a="1"/>
  <c r="H579" i="6" a="1"/>
  <c r="G579" i="6" a="1"/>
  <c r="B3626" i="6" a="1"/>
  <c r="C3626" i="6" a="1"/>
  <c r="G2881" i="6" a="1"/>
  <c r="H2881" i="6" a="1"/>
  <c r="C4905" i="6" a="1"/>
  <c r="B4905" i="6" a="1"/>
  <c r="B3860" i="6" a="1"/>
  <c r="C3860" i="6" a="1"/>
  <c r="G5911" i="6" a="1"/>
  <c r="H5911" i="6" a="1"/>
  <c r="H2425" i="6" a="1"/>
  <c r="G2425" i="6" a="1"/>
  <c r="B2630" i="6" a="1"/>
  <c r="C2630" i="6" a="1"/>
  <c r="G3727" i="6" a="1"/>
  <c r="H3727" i="6" a="1"/>
  <c r="B4001" i="6" a="1"/>
  <c r="C4001" i="6" a="1"/>
  <c r="G3166" i="6" a="1"/>
  <c r="H3166" i="6" a="1"/>
  <c r="H4032" i="6" a="1"/>
  <c r="G4032" i="6" a="1"/>
  <c r="B539" i="6" a="1"/>
  <c r="C539" i="6" a="1"/>
  <c r="G7695" i="6" a="1"/>
  <c r="H7695" i="6" a="1"/>
  <c r="H2767" i="6" a="1"/>
  <c r="G2767" i="6" a="1"/>
  <c r="B3354" i="6" a="1"/>
  <c r="C3354" i="6" a="1"/>
  <c r="G7120" i="6" a="1"/>
  <c r="H7120" i="6" a="1"/>
  <c r="C5906" i="6" a="1"/>
  <c r="B5906" i="6" a="1"/>
  <c r="B5382" i="6" a="1"/>
  <c r="C5382" i="6" a="1"/>
  <c r="C5014" i="6" a="1"/>
  <c r="B5014" i="6" a="1"/>
  <c r="C1940" i="6" a="1"/>
  <c r="B1940" i="6" a="1"/>
  <c r="C2117" i="6" a="1"/>
  <c r="B2117" i="6" a="1"/>
  <c r="H4870" i="6" a="1"/>
  <c r="G4870" i="6" a="1"/>
  <c r="B5203" i="6" a="1"/>
  <c r="C5203" i="6" a="1"/>
  <c r="C4517" i="6" a="1"/>
  <c r="B4517" i="6" a="1"/>
  <c r="B17" i="6" a="1"/>
  <c r="C17" i="6" a="1"/>
  <c r="H7353" i="6" a="1"/>
  <c r="G7353" i="6" a="1"/>
  <c r="H6969" i="6" a="1"/>
  <c r="G6969" i="6" a="1"/>
  <c r="B4695" i="6" a="1"/>
  <c r="C4695" i="6" a="1"/>
  <c r="G2194" i="6" a="1"/>
  <c r="H2194" i="6" a="1"/>
  <c r="H3585" i="6" a="1"/>
  <c r="G3585" i="6" a="1"/>
  <c r="B5387" i="6" a="1"/>
  <c r="C5387" i="6" a="1"/>
  <c r="C3846" i="6" a="1"/>
  <c r="B3846" i="6" a="1"/>
  <c r="B3628" i="6" a="1"/>
  <c r="C3628" i="6" a="1"/>
  <c r="H174" i="6" a="1"/>
  <c r="G174" i="6" a="1"/>
  <c r="H5016" i="6" a="1"/>
  <c r="G5016" i="6" a="1"/>
  <c r="C5328" i="6" a="1"/>
  <c r="B5328" i="6" a="1"/>
  <c r="G2651" i="6" a="1"/>
  <c r="H2651" i="6" a="1"/>
  <c r="G2918" i="6" a="1"/>
  <c r="H2918" i="6" a="1"/>
  <c r="B1237" i="6" a="1"/>
  <c r="C1237" i="6" a="1"/>
  <c r="C2949" i="6" a="1"/>
  <c r="B2949" i="6" a="1"/>
  <c r="H1932" i="6" a="1"/>
  <c r="G1932" i="6" a="1"/>
  <c r="H2766" i="6" a="1"/>
  <c r="G2766" i="6" a="1"/>
  <c r="H2773" i="6" a="1"/>
  <c r="G2773" i="6" a="1"/>
  <c r="C4619" i="6" a="1"/>
  <c r="B4619" i="6" a="1"/>
  <c r="G3334" i="6" a="1"/>
  <c r="H3334" i="6" a="1"/>
  <c r="C672" i="6" a="1"/>
  <c r="B672" i="6" a="1"/>
  <c r="H2807" i="6" a="1"/>
  <c r="G2807" i="6" a="1"/>
  <c r="C3821" i="6" a="1"/>
  <c r="B3821" i="6" a="1"/>
  <c r="C73" i="6" a="1"/>
  <c r="B73" i="6" a="1"/>
  <c r="G5266" i="6" a="1"/>
  <c r="H5266" i="6" a="1"/>
  <c r="C3567" i="6" a="1"/>
  <c r="B3567" i="6" a="1"/>
  <c r="C2459" i="6" a="1"/>
  <c r="B2459" i="6" a="1"/>
  <c r="H769" i="6" a="1"/>
  <c r="G769" i="6" a="1"/>
  <c r="C6053" i="6" a="1"/>
  <c r="B6053" i="6" a="1"/>
  <c r="B4654" i="6" a="1"/>
  <c r="C4654" i="6" a="1"/>
  <c r="H7889" i="6" a="1"/>
  <c r="G7889" i="6" a="1"/>
  <c r="H4227" i="6" a="1"/>
  <c r="G4227" i="6" a="1"/>
  <c r="C5812" i="6" a="1"/>
  <c r="B5812" i="6" a="1"/>
  <c r="H3867" i="6" a="1"/>
  <c r="G3867" i="6" a="1"/>
  <c r="G4738" i="6" a="1"/>
  <c r="H4738" i="6" a="1"/>
  <c r="C2763" i="6" a="1"/>
  <c r="B2763" i="6" a="1"/>
  <c r="B2715" i="6" a="1"/>
  <c r="C2715" i="6" a="1"/>
  <c r="C2338" i="6" a="1"/>
  <c r="B2338" i="6" a="1"/>
  <c r="B392" i="6" a="1"/>
  <c r="C392" i="6" a="1"/>
  <c r="B1028" i="6" a="1"/>
  <c r="C1028" i="6" a="1"/>
  <c r="B2015" i="6" a="1"/>
  <c r="C2015" i="6" a="1"/>
  <c r="C4460" i="6" a="1"/>
  <c r="B4460" i="6" a="1"/>
  <c r="B1397" i="6" a="1"/>
  <c r="C1397" i="6" a="1"/>
  <c r="B1089" i="6" a="1"/>
  <c r="C1089" i="6" a="1"/>
  <c r="B6545" i="6" a="1"/>
  <c r="C6545" i="6" a="1"/>
  <c r="B3621" i="6" a="1"/>
  <c r="C3621" i="6" a="1"/>
  <c r="C2747" i="6" a="1"/>
  <c r="B2747" i="6" a="1"/>
  <c r="C4027" i="6" a="1"/>
  <c r="B4027" i="6" a="1"/>
  <c r="B5946" i="6" a="1"/>
  <c r="C5946" i="6" a="1"/>
  <c r="B6809" i="6" a="1"/>
  <c r="C6809" i="6" a="1"/>
  <c r="B1708" i="6" a="1"/>
  <c r="C1708" i="6" a="1"/>
  <c r="G7902" i="6" a="1"/>
  <c r="H7902" i="6" a="1"/>
  <c r="G3874" i="6" a="1"/>
  <c r="H3874" i="6" a="1"/>
  <c r="G468" i="6" a="1"/>
  <c r="H468" i="6" a="1"/>
  <c r="H2605" i="6" a="1"/>
  <c r="G2605" i="6" a="1"/>
  <c r="B7448" i="6" a="1"/>
  <c r="C7448" i="6" a="1"/>
  <c r="C5955" i="6" a="1"/>
  <c r="B5955" i="6" a="1"/>
  <c r="C4584" i="6" a="1"/>
  <c r="B4584" i="6" a="1"/>
  <c r="G4642" i="6" a="1"/>
  <c r="H4642" i="6" a="1"/>
  <c r="C4928" i="6" a="1"/>
  <c r="B4928" i="6" a="1"/>
  <c r="C4203" i="6" a="1"/>
  <c r="B4203" i="6" a="1"/>
  <c r="B1547" i="6" a="1"/>
  <c r="C1547" i="6" a="1"/>
  <c r="G7737" i="6" a="1"/>
  <c r="H7737" i="6" a="1"/>
  <c r="H3279" i="6" a="1"/>
  <c r="G3279" i="6" a="1"/>
  <c r="H2736" i="6" a="1"/>
  <c r="G2736" i="6" a="1"/>
  <c r="H4774" i="6" a="1"/>
  <c r="G4774" i="6" a="1"/>
  <c r="B5938" i="6" a="1"/>
  <c r="C5938" i="6" a="1"/>
  <c r="C6465" i="6" a="1"/>
  <c r="B6465" i="6" a="1"/>
  <c r="C5057" i="6" a="1"/>
  <c r="B5057" i="6" a="1"/>
  <c r="C3924" i="6" a="1"/>
  <c r="B3924" i="6" a="1"/>
  <c r="C3989" i="6" a="1"/>
  <c r="B3989" i="6" a="1"/>
  <c r="G6848" i="6" a="1"/>
  <c r="H6848" i="6" a="1"/>
  <c r="C9960" i="6" a="1"/>
  <c r="B9960" i="6" a="1"/>
  <c r="B6429" i="6" a="1"/>
  <c r="C6429" i="6" a="1"/>
  <c r="G3947" i="6" a="1"/>
  <c r="H3947" i="6" a="1"/>
  <c r="G5194" i="6" a="1"/>
  <c r="H5194" i="6" a="1"/>
  <c r="C1711" i="6" a="1"/>
  <c r="B1711" i="6" a="1"/>
  <c r="G7645" i="6" a="1"/>
  <c r="H7645" i="6" a="1"/>
  <c r="C4709" i="6" a="1"/>
  <c r="B4709" i="6" a="1"/>
  <c r="B7866" i="6" a="1"/>
  <c r="C7866" i="6" a="1"/>
  <c r="G1776" i="6" a="1"/>
  <c r="H1776" i="6" a="1"/>
  <c r="C5135" i="6" a="1"/>
  <c r="B5135" i="6" a="1"/>
  <c r="G5366" i="6" a="1"/>
  <c r="H5366" i="6" a="1"/>
  <c r="G4196" i="6" a="1"/>
  <c r="H4196" i="6" a="1"/>
  <c r="C3405" i="6" a="1"/>
  <c r="B3405" i="6" a="1"/>
  <c r="B2769" i="6" a="1"/>
  <c r="C2769" i="6" a="1"/>
  <c r="B5257" i="6" a="1"/>
  <c r="C5257" i="6" a="1"/>
  <c r="B4410" i="6" a="1"/>
  <c r="C4410" i="6" a="1"/>
  <c r="G524" i="6" a="1"/>
  <c r="H524" i="6" a="1"/>
  <c r="B2185" i="6" a="1"/>
  <c r="C2185" i="6" a="1"/>
  <c r="C5638" i="6" a="1"/>
  <c r="B5638" i="6" a="1"/>
  <c r="C3811" i="6" a="1"/>
  <c r="B3811" i="6" a="1"/>
  <c r="H1390" i="6" a="1"/>
  <c r="G1390" i="6" a="1"/>
  <c r="G2416" i="6" a="1"/>
  <c r="H2416" i="6" a="1"/>
  <c r="B1553" i="6" a="1"/>
  <c r="C1553" i="6" a="1"/>
  <c r="G6346" i="6" a="1"/>
  <c r="H6346" i="6" a="1"/>
  <c r="H4017" i="6" a="1"/>
  <c r="G4017" i="6" a="1"/>
  <c r="H4490" i="6" a="1"/>
  <c r="G4490" i="6" a="1"/>
  <c r="B4209" i="6" a="1"/>
  <c r="C4209" i="6" a="1"/>
  <c r="C58" i="6" a="1"/>
  <c r="B58" i="6" a="1"/>
  <c r="B6482" i="6" a="1"/>
  <c r="C6482" i="6" a="1"/>
  <c r="H6498" i="6" a="1"/>
  <c r="G6498" i="6" a="1"/>
  <c r="G3397" i="6" a="1"/>
  <c r="H3397" i="6" a="1"/>
  <c r="H5884" i="6" a="1"/>
  <c r="G5884" i="6" a="1"/>
  <c r="C3284" i="6" a="1"/>
  <c r="B3284" i="6" a="1"/>
  <c r="C3975" i="6" a="1"/>
  <c r="B3975" i="6" a="1"/>
  <c r="G573" i="6" a="1"/>
  <c r="H573" i="6" a="1"/>
  <c r="H4887" i="6" a="1"/>
  <c r="G4887" i="6" a="1"/>
  <c r="B5314" i="6" a="1"/>
  <c r="C5314" i="6" a="1"/>
  <c r="H2456" i="6" a="1"/>
  <c r="G2456" i="6" a="1"/>
  <c r="B5272" i="6" a="1"/>
  <c r="C5272" i="6" a="1"/>
  <c r="C1825" i="6" a="1"/>
  <c r="B1825" i="6" a="1"/>
  <c r="B3331" i="6" a="1"/>
  <c r="C3331" i="6" a="1"/>
  <c r="B3489" i="6" a="1"/>
  <c r="C3489" i="6" a="1"/>
  <c r="G3474" i="6" a="1"/>
  <c r="H3474" i="6" a="1"/>
  <c r="H4218" i="6" a="1"/>
  <c r="G4218" i="6" a="1"/>
  <c r="G1749" i="6" a="1"/>
  <c r="H1749" i="6" a="1"/>
  <c r="C6781" i="6" a="1"/>
  <c r="B6781" i="6" a="1"/>
  <c r="H2788" i="6" a="1"/>
  <c r="G2788" i="6" a="1"/>
  <c r="G4814" i="6" a="1"/>
  <c r="H4814" i="6" a="1"/>
  <c r="C5677" i="6" a="1"/>
  <c r="B5677" i="6" a="1"/>
  <c r="G1461" i="6" a="1"/>
  <c r="H1461" i="6" a="1"/>
  <c r="B3617" i="6" a="1"/>
  <c r="C3617" i="6" a="1"/>
  <c r="C6853" i="6" a="1"/>
  <c r="B6853" i="6" a="1"/>
  <c r="G5622" i="6" a="1"/>
  <c r="H5622" i="6" a="1"/>
  <c r="C1946" i="6" a="1"/>
  <c r="B1946" i="6" a="1"/>
  <c r="C5024" i="6" a="1"/>
  <c r="B5024" i="6" a="1"/>
  <c r="C7950" i="6" a="1"/>
  <c r="B7950" i="6" a="1"/>
  <c r="B6307" i="6" a="1"/>
  <c r="C6307" i="6" a="1"/>
  <c r="B6506" i="6" a="1"/>
  <c r="C6506" i="6" a="1"/>
  <c r="B6816" i="6" a="1"/>
  <c r="C6816" i="6" a="1"/>
  <c r="C6583" i="6" a="1"/>
  <c r="B6583" i="6" a="1"/>
  <c r="G3058" i="6" a="1"/>
  <c r="H3058" i="6" a="1"/>
  <c r="G6054" i="6" a="1"/>
  <c r="H6054" i="6" a="1"/>
  <c r="H1965" i="6" a="1"/>
  <c r="G1965" i="6" a="1"/>
  <c r="B6334" i="6" a="1"/>
  <c r="C6334" i="6" a="1"/>
  <c r="C4569" i="6" a="1"/>
  <c r="B4569" i="6" a="1"/>
  <c r="B1467" i="6" a="1"/>
  <c r="C1467" i="6" a="1"/>
  <c r="G298" i="6" a="1"/>
  <c r="H298" i="6" a="1"/>
  <c r="H2950" i="6" a="1"/>
  <c r="G2950" i="6" a="1"/>
  <c r="H1519" i="6" a="1"/>
  <c r="G1519" i="6" a="1"/>
  <c r="G1446" i="6" a="1"/>
  <c r="H1446" i="6" a="1"/>
  <c r="B699" i="6" a="1"/>
  <c r="C699" i="6" a="1"/>
  <c r="H4998" i="6" a="1"/>
  <c r="G4998" i="6" a="1"/>
  <c r="G6735" i="6" a="1"/>
  <c r="H6735" i="6" a="1"/>
  <c r="C4842" i="6" a="1"/>
  <c r="B4842" i="6" a="1"/>
  <c r="G1961" i="6" a="1"/>
  <c r="H1961" i="6" a="1"/>
  <c r="G4491" i="6" a="1"/>
  <c r="H4491" i="6" a="1"/>
  <c r="C2996" i="6" a="1"/>
  <c r="B2996" i="6" a="1"/>
  <c r="H5774" i="6" a="1"/>
  <c r="G5774" i="6" a="1"/>
  <c r="C5823" i="6" a="1"/>
  <c r="B5823" i="6" a="1"/>
  <c r="H6289" i="6" a="1"/>
  <c r="G6289" i="6" a="1"/>
  <c r="G1720" i="6" a="1"/>
  <c r="H1720" i="6" a="1"/>
  <c r="C3214" i="6" a="1"/>
  <c r="B3214" i="6" a="1"/>
  <c r="H5376" i="6" a="1"/>
  <c r="G5376" i="6" a="1"/>
  <c r="H1746" i="6" a="1"/>
  <c r="G1746" i="6" a="1"/>
  <c r="B1184" i="6" a="1"/>
  <c r="C1184" i="6" a="1"/>
  <c r="B2207" i="6" a="1"/>
  <c r="C2207" i="6" a="1"/>
  <c r="H282" i="6" a="1"/>
  <c r="G282" i="6" a="1"/>
  <c r="H7818" i="6" a="1"/>
  <c r="G7818" i="6" a="1"/>
  <c r="H3778" i="6" a="1"/>
  <c r="G3778" i="6" a="1"/>
  <c r="B3877" i="6" a="1"/>
  <c r="C3877" i="6" a="1"/>
  <c r="G5831" i="6" a="1"/>
  <c r="H5831" i="6" a="1"/>
  <c r="C1895" i="6" a="1"/>
  <c r="B1895" i="6" a="1"/>
  <c r="G2078" i="6" a="1"/>
  <c r="H2078" i="6" a="1"/>
  <c r="G2669" i="6" a="1"/>
  <c r="H2669" i="6" a="1"/>
  <c r="G4981" i="6" a="1"/>
  <c r="H4981" i="6" a="1"/>
  <c r="G83" i="6" a="1"/>
  <c r="H83" i="6" a="1"/>
  <c r="C3378" i="6" a="1"/>
  <c r="B3378" i="6" a="1"/>
  <c r="B1494" i="6" a="1"/>
  <c r="C1494" i="6" a="1"/>
  <c r="H4535" i="6" a="1"/>
  <c r="G4535" i="6" a="1"/>
  <c r="G7653" i="6" a="1"/>
  <c r="H7653" i="6" a="1"/>
  <c r="B2270" i="6" a="1"/>
  <c r="C2270" i="6" a="1"/>
  <c r="C2885" i="6" a="1"/>
  <c r="B2885" i="6" a="1"/>
  <c r="G4413" i="6" a="1"/>
  <c r="H4413" i="6" a="1"/>
  <c r="G2040" i="6" a="1"/>
  <c r="H2040" i="6" a="1"/>
  <c r="G7275" i="6" a="1"/>
  <c r="H7275" i="6" a="1"/>
  <c r="G5105" i="6" a="1"/>
  <c r="H5105" i="6" a="1"/>
  <c r="H3081" i="6" a="1"/>
  <c r="G3081" i="6" a="1"/>
  <c r="C6343" i="6" a="1"/>
  <c r="B6343" i="6" a="1"/>
  <c r="H6086" i="6" a="1"/>
  <c r="G6086" i="6" a="1"/>
  <c r="G2156" i="6" a="1"/>
  <c r="H2156" i="6" a="1"/>
  <c r="G2993" i="6" a="1"/>
  <c r="H2993" i="6" a="1"/>
  <c r="G5176" i="6" a="1"/>
  <c r="H5176" i="6" a="1"/>
  <c r="H5826" i="6" a="1"/>
  <c r="G5826" i="6" a="1"/>
  <c r="G4996" i="6" a="1"/>
  <c r="H4996" i="6" a="1"/>
  <c r="C1986" i="6" a="1"/>
  <c r="B1986" i="6" a="1"/>
  <c r="B1435" i="6" a="1"/>
  <c r="C1435" i="6" a="1"/>
  <c r="C7604" i="6" a="1"/>
  <c r="B7604" i="6" a="1"/>
  <c r="H2432" i="6" a="1"/>
  <c r="G2432" i="6" a="1"/>
  <c r="G2242" i="6" a="1"/>
  <c r="H2242" i="6" a="1"/>
  <c r="C7941" i="6" a="1"/>
  <c r="B7941" i="6" a="1"/>
  <c r="B5096" i="6" a="1"/>
  <c r="C5096" i="6" a="1"/>
  <c r="B2150" i="6" a="1"/>
  <c r="C2150" i="6" a="1"/>
  <c r="B4978" i="6" a="1"/>
  <c r="C4978" i="6" a="1"/>
  <c r="B4860" i="6" a="1"/>
  <c r="C4860" i="6" a="1"/>
  <c r="B89" i="6" a="1"/>
  <c r="C89" i="6" a="1"/>
  <c r="H2445" i="6" a="1"/>
  <c r="G2445" i="6" a="1"/>
  <c r="B2423" i="6" a="1"/>
  <c r="C2423" i="6" a="1"/>
  <c r="H3783" i="6" a="1"/>
  <c r="G3783" i="6" a="1"/>
  <c r="H866" i="6" a="1"/>
  <c r="G866" i="6" a="1"/>
  <c r="C3435" i="6" a="1"/>
  <c r="B3435" i="6" a="1"/>
  <c r="G5500" i="6" a="1"/>
  <c r="H5500" i="6" a="1"/>
  <c r="C5458" i="6" a="1"/>
  <c r="B5458" i="6" a="1"/>
  <c r="G1559" i="6" a="1"/>
  <c r="H1559" i="6" a="1"/>
  <c r="H2913" i="6" a="1"/>
  <c r="G2913" i="6" a="1"/>
  <c r="G3721" i="6" a="1"/>
  <c r="H3721" i="6" a="1"/>
  <c r="B2429" i="6" a="1"/>
  <c r="C2429" i="6" a="1"/>
  <c r="C237" i="6" a="1"/>
  <c r="B237" i="6" a="1"/>
  <c r="C6483" i="6" a="1"/>
  <c r="B6483" i="6" a="1"/>
  <c r="G5467" i="6" a="1"/>
  <c r="H5467" i="6" a="1"/>
  <c r="B4528" i="6" a="1"/>
  <c r="C4528" i="6" a="1"/>
  <c r="B1349" i="6" a="1"/>
  <c r="C1349" i="6" a="1"/>
  <c r="H4058" i="6" a="1"/>
  <c r="G4058" i="6" a="1"/>
  <c r="C3144" i="6" a="1"/>
  <c r="B3144" i="6" a="1"/>
  <c r="C1872" i="6" a="1"/>
  <c r="B1872" i="6" a="1"/>
  <c r="B4139" i="6" a="1"/>
  <c r="C4139" i="6" a="1"/>
  <c r="H2960" i="6" a="1"/>
  <c r="G2960" i="6" a="1"/>
  <c r="B7141" i="6" a="1"/>
  <c r="C7141" i="6" a="1"/>
  <c r="C5285" i="6" a="1"/>
  <c r="B5285" i="6" a="1"/>
  <c r="C3568" i="6" a="1"/>
  <c r="B3568" i="6" a="1"/>
  <c r="B6842" i="6" a="1"/>
  <c r="C6842" i="6" a="1"/>
  <c r="H5042" i="6" a="1"/>
  <c r="G5042" i="6" a="1"/>
  <c r="B4523" i="6" a="1"/>
  <c r="C4523" i="6" a="1"/>
  <c r="B1108" i="6" a="1"/>
  <c r="C1108" i="6" a="1"/>
  <c r="B83" i="6" a="1"/>
  <c r="C83" i="6" a="1"/>
  <c r="B2444" i="6" a="1"/>
  <c r="C2444" i="6" a="1"/>
  <c r="H2893" i="6" a="1"/>
  <c r="G2893" i="6" a="1"/>
  <c r="C2099" i="6" a="1"/>
  <c r="B2099" i="6" a="1"/>
  <c r="C4553" i="6" a="1"/>
  <c r="B4553" i="6" a="1"/>
  <c r="B5912" i="6" a="1"/>
  <c r="C5912" i="6" a="1"/>
  <c r="C3015" i="6" a="1"/>
  <c r="B3015" i="6" a="1"/>
  <c r="B386" i="6" a="1"/>
  <c r="C386" i="6" a="1"/>
  <c r="G3813" i="6" a="1"/>
  <c r="H3813" i="6" a="1"/>
  <c r="G9262" i="6" a="1"/>
  <c r="H9262" i="6" a="1"/>
  <c r="C5539" i="6" a="1"/>
  <c r="B5539" i="6" a="1"/>
  <c r="H4648" i="6" a="1"/>
  <c r="G4648" i="6" a="1"/>
  <c r="B4829" i="6" a="1"/>
  <c r="C4829" i="6" a="1"/>
  <c r="C5155" i="6" a="1"/>
  <c r="B5155" i="6" a="1"/>
  <c r="C3545" i="6" a="1"/>
  <c r="B3545" i="6" a="1"/>
  <c r="C3611" i="6" a="1"/>
  <c r="B3611" i="6" a="1"/>
  <c r="H4081" i="6" a="1"/>
  <c r="G4081" i="6" a="1"/>
  <c r="H6705" i="6" a="1"/>
  <c r="G6705" i="6" a="1"/>
  <c r="G6630" i="6" a="1"/>
  <c r="H6630" i="6" a="1"/>
  <c r="G5701" i="6" a="1"/>
  <c r="H5701" i="6" a="1"/>
  <c r="H6118" i="6" a="1"/>
  <c r="G6118" i="6" a="1"/>
  <c r="C2744" i="6" a="1"/>
  <c r="B2744" i="6" a="1"/>
  <c r="G370" i="6" a="1"/>
  <c r="H370" i="6" a="1"/>
  <c r="G8373" i="6" a="1"/>
  <c r="H8373" i="6" a="1"/>
  <c r="B6848" i="6" a="1"/>
  <c r="C6848" i="6" a="1"/>
  <c r="C6145" i="6" a="1"/>
  <c r="B6145" i="6" a="1"/>
  <c r="G3628" i="6" a="1"/>
  <c r="H3628" i="6" a="1"/>
  <c r="H5444" i="6" a="1"/>
  <c r="G5444" i="6" a="1"/>
  <c r="H4411" i="6" a="1"/>
  <c r="G4411" i="6" a="1"/>
  <c r="G785" i="6" a="1"/>
  <c r="H785" i="6" a="1"/>
  <c r="C5201" i="6" a="1"/>
  <c r="B5201" i="6" a="1"/>
  <c r="B5145" i="6" a="1"/>
  <c r="C5145" i="6" a="1"/>
  <c r="C1438" i="6" a="1"/>
  <c r="B1438" i="6" a="1"/>
  <c r="C2850" i="6" a="1"/>
  <c r="B2850" i="6" a="1"/>
  <c r="H3913" i="6" a="1"/>
  <c r="G3913" i="6" a="1"/>
  <c r="G2260" i="6" a="1"/>
  <c r="H2260" i="6" a="1"/>
  <c r="C1862" i="6" a="1"/>
  <c r="B1862" i="6" a="1"/>
  <c r="H2883" i="6" a="1"/>
  <c r="G2883" i="6" a="1"/>
  <c r="C1556" i="6" a="1"/>
  <c r="B1556" i="6" a="1"/>
  <c r="G4150" i="6" a="1"/>
  <c r="H4150" i="6" a="1"/>
  <c r="H297" i="6" a="1"/>
  <c r="G297" i="6" a="1"/>
  <c r="C2946" i="6" a="1"/>
  <c r="B2946" i="6" a="1"/>
  <c r="G5683" i="6" a="1"/>
  <c r="H5683" i="6" a="1"/>
  <c r="C5330" i="6" a="1"/>
  <c r="B5330" i="6" a="1"/>
  <c r="G3091" i="6" a="1"/>
  <c r="H3091" i="6" a="1"/>
  <c r="H6472" i="6" a="1"/>
  <c r="G6472" i="6" a="1"/>
  <c r="G5067" i="6" a="1"/>
  <c r="H5067" i="6" a="1"/>
  <c r="G2081" i="6" a="1"/>
  <c r="H2081" i="6" a="1"/>
  <c r="C3044" i="6" a="1"/>
  <c r="B3044" i="6" a="1"/>
  <c r="B5923" i="6" a="1"/>
  <c r="C5923" i="6" a="1"/>
  <c r="G1354" i="6" a="1"/>
  <c r="H1354" i="6" a="1"/>
  <c r="G3966" i="6" a="1"/>
  <c r="H3966" i="6" a="1"/>
  <c r="H6368" i="6" a="1"/>
  <c r="G6368" i="6" a="1"/>
  <c r="B9104" i="6" a="1"/>
  <c r="C9104" i="6" a="1"/>
  <c r="G7498" i="6" a="1"/>
  <c r="H7498" i="6" a="1"/>
  <c r="G689" i="6" a="1"/>
  <c r="H689" i="6" a="1"/>
  <c r="B5940" i="6" a="1"/>
  <c r="C5940" i="6" a="1"/>
  <c r="B5860" i="6" a="1"/>
  <c r="C5860" i="6" a="1"/>
  <c r="G5225" i="6" a="1"/>
  <c r="H5225" i="6" a="1"/>
  <c r="B6342" i="6" a="1"/>
  <c r="C6342" i="6" a="1"/>
  <c r="C5209" i="6" a="1"/>
  <c r="B5209" i="6" a="1"/>
  <c r="H5488" i="6" a="1"/>
  <c r="G5488" i="6" a="1"/>
  <c r="G7620" i="6" a="1"/>
  <c r="H7620" i="6" a="1"/>
  <c r="G4579" i="6" a="1"/>
  <c r="H4579" i="6" a="1"/>
  <c r="C3182" i="6" a="1"/>
  <c r="B3182" i="6" a="1"/>
  <c r="H7875" i="6" a="1"/>
  <c r="G7875" i="6" a="1"/>
  <c r="G1128" i="6" a="1"/>
  <c r="H1128" i="6" a="1"/>
  <c r="G7095" i="6" a="1"/>
  <c r="H7095" i="6" a="1"/>
  <c r="H5772" i="6" a="1"/>
  <c r="G5772" i="6" a="1"/>
  <c r="H4253" i="6" a="1"/>
  <c r="G4253" i="6" a="1"/>
  <c r="H5958" i="6" a="1"/>
  <c r="G5958" i="6" a="1"/>
  <c r="B6356" i="6" a="1"/>
  <c r="C6356" i="6" a="1"/>
  <c r="G3942" i="6" a="1"/>
  <c r="H3942" i="6" a="1"/>
  <c r="C5037" i="6" a="1"/>
  <c r="B5037" i="6" a="1"/>
  <c r="B5935" i="6" a="1"/>
  <c r="C5935" i="6" a="1"/>
  <c r="H5079" i="6" a="1"/>
  <c r="G5079" i="6" a="1"/>
  <c r="G3723" i="6" a="1"/>
  <c r="H3723" i="6" a="1"/>
  <c r="B9067" i="6" a="1"/>
  <c r="C9067" i="6" a="1"/>
  <c r="H3702" i="6" a="1"/>
  <c r="G3702" i="6" a="1"/>
  <c r="G3090" i="6" a="1"/>
  <c r="H3090" i="6" a="1"/>
  <c r="G6961" i="6" a="1"/>
  <c r="H6961" i="6" a="1"/>
  <c r="G5520" i="6" a="1"/>
  <c r="H5520" i="6" a="1"/>
  <c r="G6483" i="6" a="1"/>
  <c r="H6483" i="6" a="1"/>
  <c r="C6492" i="6" a="1"/>
  <c r="B6492" i="6" a="1"/>
  <c r="G1272" i="6" a="1"/>
  <c r="H1272" i="6" a="1"/>
  <c r="G8839" i="6" a="1"/>
  <c r="H8839" i="6" a="1"/>
  <c r="C20" i="6" a="1"/>
  <c r="B20" i="6" a="1"/>
  <c r="C4239" i="6" a="1"/>
  <c r="B4239" i="6" a="1"/>
  <c r="B4325" i="6" a="1"/>
  <c r="C4325" i="6" a="1"/>
  <c r="C6586" i="6" a="1"/>
  <c r="B6586" i="6" a="1"/>
  <c r="B3968" i="6" a="1"/>
  <c r="C3968" i="6" a="1"/>
  <c r="B7471" i="6" a="1"/>
  <c r="C7471" i="6" a="1"/>
  <c r="G8096" i="6" a="1"/>
  <c r="H8096" i="6" a="1"/>
  <c r="G5351" i="6" a="1"/>
  <c r="H5351" i="6" a="1"/>
  <c r="H5190" i="6" a="1"/>
  <c r="G5190" i="6" a="1"/>
  <c r="G5059" i="6" a="1"/>
  <c r="H5059" i="6" a="1"/>
  <c r="G4605" i="6" a="1"/>
  <c r="H4605" i="6" a="1"/>
  <c r="H6719" i="6" a="1"/>
  <c r="G6719" i="6" a="1"/>
  <c r="H4973" i="6" a="1"/>
  <c r="G4973" i="6" a="1"/>
  <c r="H3964" i="6" a="1"/>
  <c r="G3964" i="6" a="1"/>
  <c r="B3535" i="6" a="1"/>
  <c r="C3535" i="6" a="1"/>
  <c r="H6856" i="6" a="1"/>
  <c r="G6856" i="6" a="1"/>
  <c r="G4072" i="6" a="1"/>
  <c r="H4072" i="6" a="1"/>
  <c r="G6305" i="6" a="1"/>
  <c r="H6305" i="6" a="1"/>
  <c r="G4958" i="6" a="1"/>
  <c r="H4958" i="6" a="1"/>
  <c r="C4916" i="6" a="1"/>
  <c r="B4916" i="6" a="1"/>
  <c r="H5046" i="6" a="1"/>
  <c r="G5046" i="6" a="1"/>
  <c r="G6065" i="6" a="1"/>
  <c r="H6065" i="6" a="1"/>
  <c r="G4690" i="6" a="1"/>
  <c r="H4690" i="6" a="1"/>
  <c r="H7815" i="6" a="1"/>
  <c r="G7815" i="6" a="1"/>
  <c r="C2803" i="6" a="1"/>
  <c r="B2803" i="6" a="1"/>
  <c r="C8149" i="6" a="1"/>
  <c r="B8149" i="6" a="1"/>
  <c r="H2734" i="6" a="1"/>
  <c r="G2734" i="6" a="1"/>
  <c r="H6051" i="6" a="1"/>
  <c r="G6051" i="6" a="1"/>
  <c r="B4314" i="6" a="1"/>
  <c r="C4314" i="6" a="1"/>
  <c r="H4571" i="6" a="1"/>
  <c r="G4571" i="6" a="1"/>
  <c r="G4742" i="6" a="1"/>
  <c r="H4742" i="6" a="1"/>
  <c r="B4242" i="6" a="1"/>
  <c r="C4242" i="6" a="1"/>
  <c r="B5756" i="6" a="1"/>
  <c r="C5756" i="6" a="1"/>
  <c r="B5318" i="6" a="1"/>
  <c r="C5318" i="6" a="1"/>
  <c r="C7544" i="6" a="1"/>
  <c r="B7544" i="6" a="1"/>
  <c r="H3771" i="6" a="1"/>
  <c r="G3771" i="6" a="1"/>
  <c r="H7217" i="6" a="1"/>
  <c r="G7217" i="6" a="1"/>
  <c r="G4448" i="6" a="1"/>
  <c r="H4448" i="6" a="1"/>
  <c r="C4471" i="6" a="1"/>
  <c r="B4471" i="6" a="1"/>
  <c r="G5905" i="6" a="1"/>
  <c r="H5905" i="6" a="1"/>
  <c r="C4365" i="6" a="1"/>
  <c r="B4365" i="6" a="1"/>
  <c r="B1360" i="6" a="1"/>
  <c r="C1360" i="6" a="1"/>
  <c r="G8112" i="6" a="1"/>
  <c r="H8112" i="6" a="1"/>
  <c r="B6508" i="6" a="1"/>
  <c r="C6508" i="6" a="1"/>
  <c r="C1247" i="6" a="1"/>
  <c r="B1247" i="6" a="1"/>
  <c r="H1050" i="6" a="1"/>
  <c r="G1050" i="6" a="1"/>
  <c r="C7547" i="6" a="1"/>
  <c r="B7547" i="6" a="1"/>
  <c r="G2087" i="6" a="1"/>
  <c r="H2087" i="6" a="1"/>
  <c r="G4383" i="6" a="1"/>
  <c r="H4383" i="6" a="1"/>
  <c r="C7085" i="6" a="1"/>
  <c r="B7085" i="6" a="1"/>
  <c r="C3421" i="6" a="1"/>
  <c r="B3421" i="6" a="1"/>
  <c r="B3583" i="6" a="1"/>
  <c r="C3583" i="6" a="1"/>
  <c r="G4012" i="6" a="1"/>
  <c r="H4012" i="6" a="1"/>
  <c r="H6852" i="6" a="1"/>
  <c r="G6852" i="6" a="1"/>
  <c r="B5121" i="6" a="1"/>
  <c r="C5121" i="6" a="1"/>
  <c r="C1295" i="6" a="1"/>
  <c r="B1295" i="6" a="1"/>
  <c r="G4827" i="6" a="1"/>
  <c r="H4827" i="6" a="1"/>
  <c r="C2960" i="6" a="1"/>
  <c r="B2960" i="6" a="1"/>
  <c r="G4680" i="6" a="1"/>
  <c r="H4680" i="6" a="1"/>
  <c r="G4674" i="6" a="1"/>
  <c r="H4674" i="6" a="1"/>
  <c r="C7195" i="6" a="1"/>
  <c r="B7195" i="6" a="1"/>
  <c r="B7229" i="6" a="1"/>
  <c r="C7229" i="6" a="1"/>
  <c r="G5707" i="6" a="1"/>
  <c r="H5707" i="6" a="1"/>
  <c r="B4535" i="6" a="1"/>
  <c r="C4535" i="6" a="1"/>
  <c r="G248" i="6" a="1"/>
  <c r="H248" i="6" a="1"/>
  <c r="G7619" i="6" a="1"/>
  <c r="H7619" i="6" a="1"/>
  <c r="G1248" i="6" a="1"/>
  <c r="H1248" i="6" a="1"/>
  <c r="G2963" i="6" a="1"/>
  <c r="H2963" i="6" a="1"/>
  <c r="C5265" i="6" a="1"/>
  <c r="B5265" i="6" a="1"/>
  <c r="G5844" i="6" a="1"/>
  <c r="H5844" i="6" a="1"/>
  <c r="H5603" i="6" a="1"/>
  <c r="G5603" i="6" a="1"/>
  <c r="G7071" i="6" a="1"/>
  <c r="H7071" i="6" a="1"/>
  <c r="C6461" i="6" a="1"/>
  <c r="B6461" i="6" a="1"/>
  <c r="B4938" i="6" a="1"/>
  <c r="C4938" i="6" a="1"/>
  <c r="C5446" i="6" a="1"/>
  <c r="B5446" i="6" a="1"/>
  <c r="B4178" i="6" a="1"/>
  <c r="C4178" i="6" a="1"/>
  <c r="H4204" i="6" a="1"/>
  <c r="G4204" i="6" a="1"/>
  <c r="B4138" i="6" a="1"/>
  <c r="C4138" i="6" a="1"/>
  <c r="H4893" i="6" a="1"/>
  <c r="G4893" i="6" a="1"/>
  <c r="H4378" i="6" a="1"/>
  <c r="G4378" i="6" a="1"/>
  <c r="H5919" i="6" a="1"/>
  <c r="G5919" i="6" a="1"/>
  <c r="H1413" i="6" a="1"/>
  <c r="G1413" i="6" a="1"/>
  <c r="C3734" i="6" a="1"/>
  <c r="B3734" i="6" a="1"/>
  <c r="G4061" i="6" a="1"/>
  <c r="H4061" i="6" a="1"/>
  <c r="G1179" i="6" a="1"/>
  <c r="H1179" i="6" a="1"/>
  <c r="C3268" i="6" a="1"/>
  <c r="B3268" i="6" a="1"/>
  <c r="H6881" i="6" a="1"/>
  <c r="G6881" i="6" a="1"/>
  <c r="H4789" i="6" a="1"/>
  <c r="G4789" i="6" a="1"/>
  <c r="G6041" i="6" a="1"/>
  <c r="H6041" i="6" a="1"/>
  <c r="G6182" i="6" a="1"/>
  <c r="H6182" i="6" a="1"/>
  <c r="C4237" i="6" a="1"/>
  <c r="B4237" i="6" a="1"/>
  <c r="B6340" i="6" a="1"/>
  <c r="C6340" i="6" a="1"/>
  <c r="G4321" i="6" a="1"/>
  <c r="H4321" i="6" a="1"/>
  <c r="B4127" i="6" a="1"/>
  <c r="C4127" i="6" a="1"/>
  <c r="G4734" i="6" a="1"/>
  <c r="H4734" i="6" a="1"/>
  <c r="G7457" i="6" a="1"/>
  <c r="H7457" i="6" a="1"/>
  <c r="B4863" i="6" a="1"/>
  <c r="C4863" i="6" a="1"/>
  <c r="H3938" i="6" a="1"/>
  <c r="G3938" i="6" a="1"/>
  <c r="B5927" i="6" a="1"/>
  <c r="C5927" i="6" a="1"/>
  <c r="G5932" i="6" a="1"/>
  <c r="H5932" i="6" a="1"/>
  <c r="C7911" i="6" a="1"/>
  <c r="B7911" i="6" a="1"/>
  <c r="C7319" i="6" a="1"/>
  <c r="B7319" i="6" a="1"/>
  <c r="C7101" i="6" a="1"/>
  <c r="B7101" i="6" a="1"/>
  <c r="H6475" i="6" a="1"/>
  <c r="G6475" i="6" a="1"/>
  <c r="G4762" i="6" a="1"/>
  <c r="H4762" i="6" a="1"/>
  <c r="C5214" i="6" a="1"/>
  <c r="B5214" i="6" a="1"/>
  <c r="B3573" i="6" a="1"/>
  <c r="C3573" i="6" a="1"/>
  <c r="C674" i="6" a="1"/>
  <c r="B674" i="6" a="1"/>
  <c r="C5004" i="6" a="1"/>
  <c r="B5004" i="6" a="1"/>
  <c r="G5728" i="6" a="1"/>
  <c r="H5728" i="6" a="1"/>
  <c r="B4376" i="6" a="1"/>
  <c r="C4376" i="6" a="1"/>
  <c r="B5744" i="6" a="1"/>
  <c r="C5744" i="6" a="1"/>
  <c r="B4684" i="6" a="1"/>
  <c r="C4684" i="6" a="1"/>
  <c r="B6789" i="6" a="1"/>
  <c r="C6789" i="6" a="1"/>
  <c r="H8407" i="6" a="1"/>
  <c r="G8407" i="6" a="1"/>
  <c r="B6771" i="6" a="1"/>
  <c r="C6771" i="6" a="1"/>
  <c r="G7767" i="6" a="1"/>
  <c r="H7767" i="6" a="1"/>
  <c r="C6928" i="6" a="1"/>
  <c r="B6928" i="6" a="1"/>
  <c r="B5628" i="6" a="1"/>
  <c r="C5628" i="6" a="1"/>
  <c r="C3188" i="6" a="1"/>
  <c r="B3188" i="6" a="1"/>
  <c r="H1391" i="6" a="1"/>
  <c r="G1391" i="6" a="1"/>
  <c r="C5926" i="6" a="1"/>
  <c r="B5926" i="6" a="1"/>
  <c r="B5579" i="6" a="1"/>
  <c r="C5579" i="6" a="1"/>
  <c r="B8664" i="6" a="1"/>
  <c r="C8664" i="6" a="1"/>
  <c r="B3498" i="6" a="1"/>
  <c r="C3498" i="6" a="1"/>
  <c r="B1533" i="6" a="1"/>
  <c r="C1533" i="6" a="1"/>
  <c r="B8714" i="6" a="1"/>
  <c r="C8714" i="6" a="1"/>
  <c r="H4119" i="6" a="1"/>
  <c r="G4119" i="6" a="1"/>
  <c r="H7888" i="6" a="1"/>
  <c r="G7888" i="6" a="1"/>
  <c r="H5611" i="6" a="1"/>
  <c r="G5611" i="6" a="1"/>
  <c r="C6812" i="6" a="1"/>
  <c r="B6812" i="6" a="1"/>
  <c r="C7990" i="6" a="1"/>
  <c r="B7990" i="6" a="1"/>
  <c r="G5902" i="6" a="1"/>
  <c r="H5902" i="6" a="1"/>
  <c r="B7102" i="6" a="1"/>
  <c r="C7102" i="6" a="1"/>
  <c r="B4782" i="6" a="1"/>
  <c r="C4782" i="6" a="1"/>
  <c r="H6600" i="6" a="1"/>
  <c r="G6600" i="6" a="1"/>
  <c r="G7143" i="6" a="1"/>
  <c r="H7143" i="6" a="1"/>
  <c r="H87" i="6" a="1"/>
  <c r="G87" i="6" a="1"/>
  <c r="B4514" i="6" a="1"/>
  <c r="C4514" i="6" a="1"/>
  <c r="G5197" i="6" a="1"/>
  <c r="H5197" i="6" a="1"/>
  <c r="B240" i="6" a="1"/>
  <c r="C240" i="6" a="1"/>
  <c r="B2507" i="6" a="1"/>
  <c r="C2507" i="6" a="1"/>
  <c r="C8595" i="6" a="1"/>
  <c r="B8595" i="6" a="1"/>
  <c r="C2845" i="6" a="1"/>
  <c r="B2845" i="6" a="1"/>
  <c r="C4231" i="6" a="1"/>
  <c r="B4231" i="6" a="1"/>
  <c r="C4764" i="6" a="1"/>
  <c r="B4764" i="6" a="1"/>
  <c r="B1196" i="6" a="1"/>
  <c r="C1196" i="6" a="1"/>
  <c r="H4918" i="6" a="1"/>
  <c r="G4918" i="6" a="1"/>
  <c r="B8716" i="6" a="1"/>
  <c r="C8716" i="6" a="1"/>
  <c r="C7994" i="6" a="1"/>
  <c r="B7994" i="6" a="1"/>
  <c r="H5787" i="6" a="1"/>
  <c r="G5787" i="6" a="1"/>
  <c r="G5513" i="6" a="1"/>
  <c r="H5513" i="6" a="1"/>
  <c r="C5232" i="6" a="1"/>
  <c r="B5232" i="6" a="1"/>
  <c r="B4147" i="6" a="1"/>
  <c r="C4147" i="6" a="1"/>
  <c r="G4197" i="6" a="1"/>
  <c r="H4197" i="6" a="1"/>
  <c r="B3225" i="6" a="1"/>
  <c r="C3225" i="6" a="1"/>
  <c r="C6122" i="6" a="1"/>
  <c r="B6122" i="6" a="1"/>
  <c r="H5839" i="6" a="1"/>
  <c r="G5839" i="6" a="1"/>
  <c r="C5440" i="6" a="1"/>
  <c r="B5440" i="6" a="1"/>
  <c r="B4148" i="6" a="1"/>
  <c r="C4148" i="6" a="1"/>
  <c r="G5561" i="6" a="1"/>
  <c r="H5561" i="6" a="1"/>
  <c r="G5446" i="6" a="1"/>
  <c r="H5446" i="6" a="1"/>
  <c r="H2884" i="6" a="1"/>
  <c r="G2884" i="6" a="1"/>
  <c r="C7626" i="6" a="1"/>
  <c r="B7626" i="6" a="1"/>
  <c r="H3158" i="6" a="1"/>
  <c r="G3158" i="6" a="1"/>
  <c r="H7783" i="6" a="1"/>
  <c r="G7783" i="6" a="1"/>
  <c r="C6792" i="6" a="1"/>
  <c r="B6792" i="6" a="1"/>
  <c r="C5930" i="6" a="1"/>
  <c r="B5930" i="6" a="1"/>
  <c r="H750" i="6" a="1"/>
  <c r="G750" i="6" a="1"/>
  <c r="C5509" i="6" a="1"/>
  <c r="B5509" i="6" a="1"/>
  <c r="B3039" i="6" a="1"/>
  <c r="C3039" i="6" a="1"/>
  <c r="C4745" i="6" a="1"/>
  <c r="B4745" i="6" a="1"/>
  <c r="B3059" i="6" a="1"/>
  <c r="C3059" i="6" a="1"/>
  <c r="C3724" i="6" a="1"/>
  <c r="B3724" i="6" a="1"/>
  <c r="G6002" i="6" a="1"/>
  <c r="H6002" i="6" a="1"/>
  <c r="G4737" i="6" a="1"/>
  <c r="H4737" i="6" a="1"/>
  <c r="G5715" i="6" a="1"/>
  <c r="H5715" i="6" a="1"/>
  <c r="C7983" i="6" a="1"/>
  <c r="B7983" i="6" a="1"/>
  <c r="B5344" i="6" a="1"/>
  <c r="C5344" i="6" a="1"/>
  <c r="G3850" i="6" a="1"/>
  <c r="H3850" i="6" a="1"/>
  <c r="G5265" i="6" a="1"/>
  <c r="H5265" i="6" a="1"/>
  <c r="B2713" i="6" a="1"/>
  <c r="C2713" i="6" a="1"/>
  <c r="B4450" i="6" a="1"/>
  <c r="C4450" i="6" a="1"/>
  <c r="C4848" i="6" a="1"/>
  <c r="B4848" i="6" a="1"/>
  <c r="B1809" i="6" a="1"/>
  <c r="C1809" i="6" a="1"/>
  <c r="H7675" i="6" a="1"/>
  <c r="G7675" i="6" a="1"/>
  <c r="B4644" i="6" a="1"/>
  <c r="C4644" i="6" a="1"/>
  <c r="G4640" i="6" a="1"/>
  <c r="H4640" i="6" a="1"/>
  <c r="G7687" i="6" a="1"/>
  <c r="H7687" i="6" a="1"/>
  <c r="B4570" i="6" a="1"/>
  <c r="C4570" i="6" a="1"/>
  <c r="C1177" i="6" a="1"/>
  <c r="B1177" i="6" a="1"/>
  <c r="G8517" i="6" a="1"/>
  <c r="H8517" i="6" a="1"/>
  <c r="G5024" i="6" a="1"/>
  <c r="H5024" i="6" a="1"/>
  <c r="B6306" i="6" a="1"/>
  <c r="C6306" i="6" a="1"/>
  <c r="B1785" i="6" a="1"/>
  <c r="C1785" i="6" a="1"/>
  <c r="C6498" i="6" a="1"/>
  <c r="B6498" i="6" a="1"/>
  <c r="C5526" i="6" a="1"/>
  <c r="B5526" i="6" a="1"/>
  <c r="H5459" i="6" a="1"/>
  <c r="G5459" i="6" a="1"/>
  <c r="G4471" i="6" a="1"/>
  <c r="H4471" i="6" a="1"/>
  <c r="H3160" i="6" a="1"/>
  <c r="G3160" i="6" a="1"/>
  <c r="C6407" i="6" a="1"/>
  <c r="B6407" i="6" a="1"/>
  <c r="G6743" i="6" a="1"/>
  <c r="H6743" i="6" a="1"/>
  <c r="G4488" i="6" a="1"/>
  <c r="H4488" i="6" a="1"/>
  <c r="H2801" i="6" a="1"/>
  <c r="G2801" i="6" a="1"/>
  <c r="G4807" i="6" a="1"/>
  <c r="H4807" i="6" a="1"/>
  <c r="C6475" i="6" a="1"/>
  <c r="B6475" i="6" a="1"/>
  <c r="B5468" i="6" a="1"/>
  <c r="C5468" i="6" a="1"/>
  <c r="H5838" i="6" a="1"/>
  <c r="G5838" i="6" a="1"/>
  <c r="G6334" i="6" a="1"/>
  <c r="H6334" i="6" a="1"/>
  <c r="H7595" i="6" a="1"/>
  <c r="G7595" i="6" a="1"/>
  <c r="G5189" i="6" a="1"/>
  <c r="H5189" i="6" a="1"/>
  <c r="C5948" i="6" a="1"/>
  <c r="B5948" i="6" a="1"/>
  <c r="G6085" i="6" a="1"/>
  <c r="H6085" i="6" a="1"/>
  <c r="C4750" i="6" a="1"/>
  <c r="B4750" i="6" a="1"/>
  <c r="C8106" i="6" a="1"/>
  <c r="B8106" i="6" a="1"/>
  <c r="H6930" i="6" a="1"/>
  <c r="G6930" i="6" a="1"/>
  <c r="C4767" i="6" a="1"/>
  <c r="B4767" i="6" a="1"/>
  <c r="C7217" i="6" a="1"/>
  <c r="B7217" i="6" a="1"/>
  <c r="G1784" i="6" a="1"/>
  <c r="H1784" i="6" a="1"/>
  <c r="H6375" i="6" a="1"/>
  <c r="G6375" i="6" a="1"/>
  <c r="G5897" i="6" a="1"/>
  <c r="H5897" i="6" a="1"/>
  <c r="G8580" i="6" a="1"/>
  <c r="H8580" i="6" a="1"/>
  <c r="H4541" i="6" a="1"/>
  <c r="G4541" i="6" a="1"/>
  <c r="G8085" i="6" a="1"/>
  <c r="H8085" i="6" a="1"/>
  <c r="B4897" i="6" a="1"/>
  <c r="C4897" i="6" a="1"/>
  <c r="C7075" i="6" a="1"/>
  <c r="B7075" i="6" a="1"/>
  <c r="C4098" i="6" a="1"/>
  <c r="B4098" i="6" a="1"/>
  <c r="C4965" i="6" a="1"/>
  <c r="B4965" i="6" a="1"/>
  <c r="G9265" i="6" a="1"/>
  <c r="H9265" i="6" a="1"/>
  <c r="G4825" i="6" a="1"/>
  <c r="H4825" i="6" a="1"/>
  <c r="B8342" i="6" a="1"/>
  <c r="C8342" i="6" a="1"/>
  <c r="H8511" i="6" a="1"/>
  <c r="G8511" i="6" a="1"/>
  <c r="B7476" i="6" a="1"/>
  <c r="C7476" i="6" a="1"/>
  <c r="G4028" i="6" a="1"/>
  <c r="H4028" i="6" a="1"/>
  <c r="B6958" i="6" a="1"/>
  <c r="C6958" i="6" a="1"/>
  <c r="G850" i="6" a="1"/>
  <c r="H850" i="6" a="1"/>
  <c r="H6329" i="6" a="1"/>
  <c r="G6329" i="6" a="1"/>
  <c r="C4620" i="6" a="1"/>
  <c r="B4620" i="6" a="1"/>
  <c r="C6520" i="6" a="1"/>
  <c r="B6520" i="6" a="1"/>
  <c r="G280" i="6" a="1"/>
  <c r="H280" i="6" a="1"/>
  <c r="B5448" i="6" a="1"/>
  <c r="C5448" i="6" a="1"/>
  <c r="C8878" i="6" a="1"/>
  <c r="B8878" i="6" a="1"/>
  <c r="G8488" i="6" a="1"/>
  <c r="H8488" i="6" a="1"/>
  <c r="G3479" i="6" a="1"/>
  <c r="H3479" i="6" a="1"/>
  <c r="G75" i="6" a="1"/>
  <c r="H75" i="6" a="1"/>
  <c r="G5071" i="6" a="1"/>
  <c r="H5071" i="6" a="1"/>
  <c r="B4889" i="6" a="1"/>
  <c r="C4889" i="6" a="1"/>
  <c r="B7020" i="6" a="1"/>
  <c r="C7020" i="6" a="1"/>
  <c r="B8242" i="6" a="1"/>
  <c r="C8242" i="6" a="1"/>
  <c r="B6239" i="6" a="1"/>
  <c r="C6239" i="6" a="1"/>
  <c r="B6345" i="6" a="1"/>
  <c r="C6345" i="6" a="1"/>
  <c r="H5272" i="6" a="1"/>
  <c r="G5272" i="6" a="1"/>
  <c r="C3764" i="6" a="1"/>
  <c r="B3764" i="6" a="1"/>
  <c r="C7282" i="6" a="1"/>
  <c r="B7282" i="6" a="1"/>
  <c r="B6301" i="6" a="1"/>
  <c r="C6301" i="6" a="1"/>
  <c r="B6736" i="6" a="1"/>
  <c r="C6736" i="6" a="1"/>
  <c r="B5945" i="6" a="1"/>
  <c r="C5945" i="6" a="1"/>
  <c r="B6681" i="6" a="1"/>
  <c r="C6681" i="6" a="1"/>
  <c r="H7115" i="6" a="1"/>
  <c r="G7115" i="6" a="1"/>
  <c r="C4485" i="6" a="1"/>
  <c r="B4485" i="6" a="1"/>
  <c r="H7285" i="6" a="1"/>
  <c r="G7285" i="6" a="1"/>
  <c r="G6135" i="6" a="1"/>
  <c r="H6135" i="6" a="1"/>
  <c r="B7117" i="6" a="1"/>
  <c r="C7117" i="6" a="1"/>
  <c r="G6544" i="6" a="1"/>
  <c r="H6544" i="6" a="1"/>
  <c r="C5645" i="6" a="1"/>
  <c r="B5645" i="6" a="1"/>
  <c r="H5605" i="6" a="1"/>
  <c r="G5605" i="6" a="1"/>
  <c r="C6980" i="6" a="1"/>
  <c r="B6980" i="6" a="1"/>
  <c r="G8810" i="6" a="1"/>
  <c r="H8810" i="6" a="1"/>
  <c r="H5273" i="6" a="1"/>
  <c r="G5273" i="6" a="1"/>
  <c r="G4410" i="6" a="1"/>
  <c r="H4410" i="6" a="1"/>
  <c r="G3988" i="6" a="1"/>
  <c r="H3988" i="6" a="1"/>
  <c r="B4797" i="6" a="1"/>
  <c r="C4797" i="6" a="1"/>
  <c r="B5568" i="6" a="1"/>
  <c r="C5568" i="6" a="1"/>
  <c r="B6567" i="6" a="1"/>
  <c r="C6567" i="6" a="1"/>
  <c r="B3436" i="6" a="1"/>
  <c r="C3436" i="6" a="1"/>
  <c r="G4409" i="6" a="1"/>
  <c r="H4409" i="6" a="1"/>
  <c r="B4360" i="6" a="1"/>
  <c r="C4360" i="6" a="1"/>
  <c r="B5580" i="6" a="1"/>
  <c r="C5580" i="6" a="1"/>
  <c r="C6938" i="6" a="1"/>
  <c r="B6938" i="6" a="1"/>
  <c r="C6191" i="6" a="1"/>
  <c r="B6191" i="6" a="1"/>
  <c r="H5545" i="6" a="1"/>
  <c r="G5545" i="6" a="1"/>
  <c r="B7710" i="6" a="1"/>
  <c r="C7710" i="6" a="1"/>
  <c r="B4772" i="6" a="1"/>
  <c r="C4772" i="6" a="1"/>
  <c r="C3893" i="6" a="1"/>
  <c r="B3893" i="6" a="1"/>
  <c r="H8549" i="6" a="1"/>
  <c r="G8549" i="6" a="1"/>
  <c r="H8497" i="6" a="1"/>
  <c r="G8497" i="6" a="1"/>
  <c r="C6795" i="6" a="1"/>
  <c r="B6795" i="6" a="1"/>
  <c r="C2011" i="6" a="1"/>
  <c r="B2011" i="6" a="1"/>
  <c r="B6328" i="6" a="1"/>
  <c r="C6328" i="6" a="1"/>
  <c r="G6581" i="6" a="1"/>
  <c r="H6581" i="6" a="1"/>
  <c r="C8207" i="6" a="1"/>
  <c r="B8207" i="6" a="1"/>
  <c r="C5347" i="6" a="1"/>
  <c r="B5347" i="6" a="1"/>
  <c r="H4575" i="6" a="1"/>
  <c r="G4575" i="6" a="1"/>
  <c r="H6400" i="6" a="1"/>
  <c r="G6400" i="6" a="1"/>
  <c r="B7292" i="6" a="1"/>
  <c r="C7292" i="6" a="1"/>
  <c r="C6232" i="6" a="1"/>
  <c r="B6232" i="6" a="1"/>
  <c r="B2812" i="6" a="1"/>
  <c r="C2812" i="6" a="1"/>
  <c r="B8612" i="6" a="1"/>
  <c r="C8612" i="6" a="1"/>
  <c r="B7024" i="6" a="1"/>
  <c r="C7024" i="6" a="1"/>
  <c r="H5886" i="6" a="1"/>
  <c r="G5886" i="6" a="1"/>
  <c r="G5610" i="6" a="1"/>
  <c r="H5610" i="6" a="1"/>
  <c r="G6385" i="6" a="1"/>
  <c r="H6385" i="6" a="1"/>
  <c r="G2989" i="6" a="1"/>
  <c r="H2989" i="6" a="1"/>
  <c r="H3312" i="6" a="1"/>
  <c r="G3312" i="6" a="1"/>
  <c r="G8192" i="6" a="1"/>
  <c r="H8192" i="6" a="1"/>
  <c r="C5428" i="6" a="1"/>
  <c r="B5428" i="6" a="1"/>
  <c r="C2013" i="6" a="1"/>
  <c r="B2013" i="6" a="1"/>
  <c r="G3196" i="6" a="1"/>
  <c r="H3196" i="6" a="1"/>
  <c r="H3021" i="6" a="1"/>
  <c r="G3021" i="6" a="1"/>
  <c r="C4488" i="6" a="1"/>
  <c r="B4488" i="6" a="1"/>
  <c r="B7526" i="6" a="1"/>
  <c r="C7526" i="6" a="1"/>
  <c r="H4334" i="6" a="1"/>
  <c r="G4334" i="6" a="1"/>
  <c r="B3383" i="6" a="1"/>
  <c r="C3383" i="6" a="1"/>
  <c r="C5849" i="6" a="1"/>
  <c r="B5849" i="6" a="1"/>
  <c r="H8102" i="6" a="1"/>
  <c r="G8102" i="6" a="1"/>
  <c r="C8519" i="6" a="1"/>
  <c r="B8519" i="6" a="1"/>
  <c r="G6467" i="6" a="1"/>
  <c r="H6467" i="6" a="1"/>
  <c r="B8824" i="6" a="1"/>
  <c r="C8824" i="6" a="1"/>
  <c r="B6189" i="6" a="1"/>
  <c r="C6189" i="6" a="1"/>
  <c r="H6752" i="6" a="1"/>
  <c r="G6752" i="6" a="1"/>
  <c r="H8328" i="6" a="1"/>
  <c r="G8328" i="6" a="1"/>
  <c r="H5357" i="6" a="1"/>
  <c r="G5357" i="6" a="1"/>
  <c r="G8121" i="6" a="1"/>
  <c r="H8121" i="6" a="1"/>
  <c r="B3348" i="6" a="1"/>
  <c r="C3348" i="6" a="1"/>
  <c r="G3692" i="6" a="1"/>
  <c r="H3692" i="6" a="1"/>
  <c r="C7125" i="6" a="1"/>
  <c r="B7125" i="6" a="1"/>
  <c r="B1943" i="6" a="1"/>
  <c r="C1943" i="6" a="1"/>
  <c r="G4274" i="6" a="1"/>
  <c r="H4274" i="6" a="1"/>
  <c r="G6673" i="6" a="1"/>
  <c r="H6673" i="6" a="1"/>
  <c r="C7812" i="6" a="1"/>
  <c r="B7812" i="6" a="1"/>
  <c r="C4614" i="6" a="1"/>
  <c r="B4614" i="6" a="1"/>
  <c r="C5527" i="6" a="1"/>
  <c r="B5527" i="6" a="1"/>
  <c r="B9239" i="6" a="1"/>
  <c r="C9239" i="6" a="1"/>
  <c r="C4956" i="6" a="1"/>
  <c r="B4956" i="6" a="1"/>
  <c r="C7692" i="6" a="1"/>
  <c r="B7692" i="6" a="1"/>
  <c r="G4298" i="6" a="1"/>
  <c r="H4298" i="6" a="1"/>
  <c r="C7704" i="6" a="1"/>
  <c r="B7704" i="6" a="1"/>
  <c r="B6325" i="6" a="1"/>
  <c r="C6325" i="6" a="1"/>
  <c r="H6845" i="6" a="1"/>
  <c r="G6845" i="6" a="1"/>
  <c r="B7658" i="6" a="1"/>
  <c r="C7658" i="6" a="1"/>
  <c r="G9864" i="6" a="1"/>
  <c r="H9864" i="6" a="1"/>
  <c r="H8334" i="6" a="1"/>
  <c r="G8334" i="6" a="1"/>
  <c r="H5166" i="6" a="1"/>
  <c r="G5166" i="6" a="1"/>
  <c r="C7813" i="6" a="1"/>
  <c r="B7813" i="6" a="1"/>
  <c r="H7797" i="6" a="1"/>
  <c r="G7797" i="6" a="1"/>
  <c r="B9601" i="6" a="1"/>
  <c r="C9601" i="6" a="1"/>
  <c r="C7345" i="6" a="1"/>
  <c r="B7345" i="6" a="1"/>
  <c r="B4216" i="6" a="1"/>
  <c r="C4216" i="6" a="1"/>
  <c r="B9540" i="6" a="1"/>
  <c r="C9540" i="6" a="1"/>
  <c r="C4411" i="6" a="1"/>
  <c r="B4411" i="6" a="1"/>
  <c r="G8135" i="6" a="1"/>
  <c r="H8135" i="6" a="1"/>
  <c r="B6664" i="6" a="1"/>
  <c r="C6664" i="6" a="1"/>
  <c r="B7486" i="6" a="1"/>
  <c r="C7486" i="6" a="1"/>
  <c r="C7442" i="6" a="1"/>
  <c r="B7442" i="6" a="1"/>
  <c r="B5705" i="6" a="1"/>
  <c r="C5705" i="6" a="1"/>
  <c r="B5642" i="6" a="1"/>
  <c r="C5642" i="6" a="1"/>
  <c r="C5752" i="6" a="1"/>
  <c r="B5752" i="6" a="1"/>
  <c r="H7564" i="6" a="1"/>
  <c r="G7564" i="6" a="1"/>
  <c r="H7194" i="6" a="1"/>
  <c r="G7194" i="6" a="1"/>
  <c r="B5021" i="6" a="1"/>
  <c r="C5021" i="6" a="1"/>
  <c r="B7675" i="6" a="1"/>
  <c r="C7675" i="6" a="1"/>
  <c r="C329" i="6" a="1"/>
  <c r="B329" i="6" a="1"/>
  <c r="B5325" i="6" a="1"/>
  <c r="C5325" i="6" a="1"/>
  <c r="B5937" i="6" a="1"/>
  <c r="C5937" i="6" a="1"/>
  <c r="C6770" i="6" a="1"/>
  <c r="B6770" i="6" a="1"/>
  <c r="B7479" i="6" a="1"/>
  <c r="C7479" i="6" a="1"/>
  <c r="G5868" i="6" a="1"/>
  <c r="H5868" i="6" a="1"/>
  <c r="C7008" i="6" a="1"/>
  <c r="B7008" i="6" a="1"/>
  <c r="H6275" i="6" a="1"/>
  <c r="G6275" i="6" a="1"/>
  <c r="C5916" i="6" a="1"/>
  <c r="B5916" i="6" a="1"/>
  <c r="B6609" i="6" a="1"/>
  <c r="C6609" i="6" a="1"/>
  <c r="G7996" i="6" a="1"/>
  <c r="H7996" i="6" a="1"/>
  <c r="H7444" i="6" a="1"/>
  <c r="G7444" i="6" a="1"/>
  <c r="H9003" i="6" a="1"/>
  <c r="G9003" i="6" a="1"/>
  <c r="H7278" i="6" a="1"/>
  <c r="G7278" i="6" a="1"/>
  <c r="B7390" i="6" a="1"/>
  <c r="C7390" i="6" a="1"/>
  <c r="G6481" i="6" a="1"/>
  <c r="H6481" i="6" a="1"/>
  <c r="C5069" i="6" a="1"/>
  <c r="B5069" i="6" a="1"/>
  <c r="B9448" i="6" a="1"/>
  <c r="C9448" i="6" a="1"/>
  <c r="C6874" i="6" a="1"/>
  <c r="B6874" i="6" a="1"/>
  <c r="B6593" i="6" a="1"/>
  <c r="C6593" i="6" a="1"/>
  <c r="G5914" i="6" a="1"/>
  <c r="H5914" i="6" a="1"/>
  <c r="G7200" i="6" a="1"/>
  <c r="H7200" i="6" a="1"/>
  <c r="H7497" i="6" a="1"/>
  <c r="G7497" i="6" a="1"/>
  <c r="C9177" i="6" a="1"/>
  <c r="B9177" i="6" a="1"/>
  <c r="C7402" i="6" a="1"/>
  <c r="B7402" i="6" a="1"/>
  <c r="G5624" i="6" a="1"/>
  <c r="H5624" i="6" a="1"/>
  <c r="G8392" i="6" a="1"/>
  <c r="H8392" i="6" a="1"/>
  <c r="H6681" i="6" a="1"/>
  <c r="G6681" i="6" a="1"/>
  <c r="G8037" i="6" a="1"/>
  <c r="H8037" i="6" a="1"/>
  <c r="B5454" i="6" a="1"/>
  <c r="C5454" i="6" a="1"/>
  <c r="B3883" i="6" a="1"/>
  <c r="C3883" i="6" a="1"/>
  <c r="H7736" i="6" a="1"/>
  <c r="G7736" i="6" a="1"/>
  <c r="C7756" i="6" a="1"/>
  <c r="B7756" i="6" a="1"/>
  <c r="G4783" i="6" a="1"/>
  <c r="H4783" i="6" a="1"/>
  <c r="G5584" i="6" a="1"/>
  <c r="H5584" i="6" a="1"/>
  <c r="H5646" i="6" a="1"/>
  <c r="G5646" i="6" a="1"/>
  <c r="B3074" i="6" a="1"/>
  <c r="C3074" i="6" a="1"/>
  <c r="G4841" i="6" a="1"/>
  <c r="H4841" i="6" a="1"/>
  <c r="G5333" i="6" a="1"/>
  <c r="H5333" i="6" a="1"/>
  <c r="H6649" i="6" a="1"/>
  <c r="G6649" i="6" a="1"/>
  <c r="C8252" i="6" a="1"/>
  <c r="B8252" i="6" a="1"/>
  <c r="G7458" i="6" a="1"/>
  <c r="H7458" i="6" a="1"/>
  <c r="H8639" i="6" a="1"/>
  <c r="G8639" i="6" a="1"/>
  <c r="C8589" i="6" a="1"/>
  <c r="B8589" i="6" a="1"/>
  <c r="B6952" i="6" a="1"/>
  <c r="C6952" i="6" a="1"/>
  <c r="H6119" i="6" a="1"/>
  <c r="G6119" i="6" a="1"/>
  <c r="H7907" i="6" a="1"/>
  <c r="G7907" i="6" a="1"/>
  <c r="H7705" i="6" a="1"/>
  <c r="G7705" i="6" a="1"/>
  <c r="G7900" i="6" a="1"/>
  <c r="H7900" i="6" a="1"/>
  <c r="C7450" i="6" a="1"/>
  <c r="B7450" i="6" a="1"/>
  <c r="G6768" i="6" a="1"/>
  <c r="H6768" i="6" a="1"/>
  <c r="H7988" i="6" a="1"/>
  <c r="G7988" i="6" a="1"/>
  <c r="G5426" i="6" a="1"/>
  <c r="H5426" i="6" a="1"/>
  <c r="H5666" i="6" a="1"/>
  <c r="G5666" i="6" a="1"/>
  <c r="C5716" i="6" a="1"/>
  <c r="B5716" i="6" a="1"/>
  <c r="C4155" i="6" a="1"/>
  <c r="B4155" i="6" a="1"/>
  <c r="C7265" i="6" a="1"/>
  <c r="B7265" i="6" a="1"/>
  <c r="C8389" i="6" a="1"/>
  <c r="B8389" i="6" a="1"/>
  <c r="B7854" i="6" a="1"/>
  <c r="C7854" i="6" a="1"/>
  <c r="H6576" i="6" a="1"/>
  <c r="G6576" i="6" a="1"/>
  <c r="G7357" i="6" a="1"/>
  <c r="H7357" i="6" a="1"/>
  <c r="G3976" i="6" a="1"/>
  <c r="H3976" i="6" a="1"/>
  <c r="B8390" i="6" a="1"/>
  <c r="C8390" i="6" a="1"/>
  <c r="B9224" i="6" a="1"/>
  <c r="C9224" i="6" a="1"/>
  <c r="B2343" i="6" a="1"/>
  <c r="C2343" i="6" a="1"/>
  <c r="G5688" i="6" a="1"/>
  <c r="H5688" i="6" a="1"/>
  <c r="C6604" i="6" a="1"/>
  <c r="B6604" i="6" a="1"/>
  <c r="G7563" i="6" a="1"/>
  <c r="H7563" i="6" a="1"/>
  <c r="B7578" i="6" a="1"/>
  <c r="C7578" i="6" a="1"/>
  <c r="B8312" i="6" a="1"/>
  <c r="C8312" i="6" a="1"/>
  <c r="H8411" i="6" a="1"/>
  <c r="G8411" i="6" a="1"/>
  <c r="B5045" i="6" a="1"/>
  <c r="C5045" i="6" a="1"/>
  <c r="C4501" i="6" a="1"/>
  <c r="B4501" i="6" a="1"/>
  <c r="B4634" i="6" a="1"/>
  <c r="C4634" i="6" a="1"/>
  <c r="H5698" i="6" a="1"/>
  <c r="G5698" i="6" a="1"/>
  <c r="B7384" i="6" a="1"/>
  <c r="C7384" i="6" a="1"/>
  <c r="B6563" i="6" a="1"/>
  <c r="C6563" i="6" a="1"/>
  <c r="H1916" i="6" a="1"/>
  <c r="G1916" i="6" a="1"/>
  <c r="C6179" i="6" a="1"/>
  <c r="B6179" i="6" a="1"/>
  <c r="B6228" i="6" a="1"/>
  <c r="C6228" i="6" a="1"/>
  <c r="H8446" i="6" a="1"/>
  <c r="G8446" i="6" a="1"/>
  <c r="B7848" i="6" a="1"/>
  <c r="C7848" i="6" a="1"/>
  <c r="H8220" i="6" a="1"/>
  <c r="G8220" i="6" a="1"/>
  <c r="C6529" i="6" a="1"/>
  <c r="B6529" i="6" a="1"/>
  <c r="B9107" i="6" a="1"/>
  <c r="C9107" i="6" a="1"/>
  <c r="C6719" i="6" a="1"/>
  <c r="B6719" i="6" a="1"/>
  <c r="H8163" i="6" a="1"/>
  <c r="G8163" i="6" a="1"/>
  <c r="B5640" i="6" a="1"/>
  <c r="C5640" i="6" a="1"/>
  <c r="C8458" i="6" a="1"/>
  <c r="B8458" i="6" a="1"/>
  <c r="B2281" i="6" a="1"/>
  <c r="C2281" i="6" a="1"/>
  <c r="G1378" i="6" a="1"/>
  <c r="H1378" i="6" a="1"/>
  <c r="B6154" i="6" a="1"/>
  <c r="C6154" i="6" a="1"/>
  <c r="C3829" i="6" a="1"/>
  <c r="B3829" i="6" a="1"/>
  <c r="H4209" i="6" a="1"/>
  <c r="G4209" i="6" a="1"/>
  <c r="G7241" i="6" a="1"/>
  <c r="H7241" i="6" a="1"/>
  <c r="C7111" i="6" a="1"/>
  <c r="B7111" i="6" a="1"/>
  <c r="C8167" i="6" a="1"/>
  <c r="B8167" i="6" a="1"/>
  <c r="C6014" i="6" a="1"/>
  <c r="B6014" i="6" a="1"/>
  <c r="B4774" i="6" a="1"/>
  <c r="C4774" i="6" a="1"/>
  <c r="B5978" i="6" a="1"/>
  <c r="C5978" i="6" a="1"/>
  <c r="G8097" i="6" a="1"/>
  <c r="H8097" i="6" a="1"/>
  <c r="G6996" i="6" a="1"/>
  <c r="H6996" i="6" a="1"/>
  <c r="G6311" i="6" a="1"/>
  <c r="H6311" i="6" a="1"/>
  <c r="B8694" i="6" a="1"/>
  <c r="C8694" i="6" a="1"/>
  <c r="G7347" i="6" a="1"/>
  <c r="H7347" i="6" a="1"/>
  <c r="H8752" i="6" a="1"/>
  <c r="G8752" i="6" a="1"/>
  <c r="C9562" i="6" a="1"/>
  <c r="B9562" i="6" a="1"/>
  <c r="G6215" i="6" a="1"/>
  <c r="H6215" i="6" a="1"/>
  <c r="H5468" i="6" a="1"/>
  <c r="G5468" i="6" a="1"/>
  <c r="C7727" i="6" a="1"/>
  <c r="B7727" i="6" a="1"/>
  <c r="G6515" i="6" a="1"/>
  <c r="H6515" i="6" a="1"/>
  <c r="H8666" i="6" a="1"/>
  <c r="G8666" i="6" a="1"/>
  <c r="C4011" i="6" a="1"/>
  <c r="B4011" i="6" a="1"/>
  <c r="C6697" i="6" a="1"/>
  <c r="B6697" i="6" a="1"/>
  <c r="C7388" i="6" a="1"/>
  <c r="B7388" i="6" a="1"/>
  <c r="C7027" i="6" a="1"/>
  <c r="B7027" i="6" a="1"/>
  <c r="H4845" i="6" a="1"/>
  <c r="G4845" i="6" a="1"/>
  <c r="C7634" i="6" a="1"/>
  <c r="B7634" i="6" a="1"/>
  <c r="G7738" i="6" a="1"/>
  <c r="H7738" i="6" a="1"/>
  <c r="G7303" i="6" a="1"/>
  <c r="H7303" i="6" a="1"/>
  <c r="B6819" i="6" a="1"/>
  <c r="C6819" i="6" a="1"/>
  <c r="G6766" i="6" a="1"/>
  <c r="H6766" i="6" a="1"/>
  <c r="H4333" i="6" a="1"/>
  <c r="G4333" i="6" a="1"/>
  <c r="C9745" i="6" a="1"/>
  <c r="B9745" i="6" a="1"/>
  <c r="H3498" i="6" a="1"/>
  <c r="G3498" i="6" a="1"/>
  <c r="G5850" i="6" a="1"/>
  <c r="H5850" i="6" a="1"/>
  <c r="C5390" i="6" a="1"/>
  <c r="B5390" i="6" a="1"/>
  <c r="C6553" i="6" a="1"/>
  <c r="B6553" i="6" a="1"/>
  <c r="B7969" i="6" a="1"/>
  <c r="C7969" i="6" a="1"/>
  <c r="G3865" i="6" a="1"/>
  <c r="H3865" i="6" a="1"/>
  <c r="C6582" i="6" a="1"/>
  <c r="B6582" i="6" a="1"/>
  <c r="H7816" i="6" a="1"/>
  <c r="G7816" i="6" a="1"/>
  <c r="H9172" i="6" a="1"/>
  <c r="G9172" i="6" a="1"/>
  <c r="H6839" i="6" a="1"/>
  <c r="G6839" i="6" a="1"/>
  <c r="H7167" i="6" a="1"/>
  <c r="G7167" i="6" a="1"/>
  <c r="B3540" i="6" a="1"/>
  <c r="C3540" i="6" a="1"/>
  <c r="C7559" i="6" a="1"/>
  <c r="B7559" i="6" a="1"/>
  <c r="H9433" i="6" a="1"/>
  <c r="G9433" i="6" a="1"/>
  <c r="H4346" i="6" a="1"/>
  <c r="G4346" i="6" a="1"/>
  <c r="G2945" i="6" a="1"/>
  <c r="H2945" i="6" a="1"/>
  <c r="B6922" i="6" a="1"/>
  <c r="C6922" i="6" a="1"/>
  <c r="G6353" i="6" a="1"/>
  <c r="H6353" i="6" a="1"/>
  <c r="H7388" i="6" a="1"/>
  <c r="G7388" i="6" a="1"/>
  <c r="C8257" i="6" a="1"/>
  <c r="B8257" i="6" a="1"/>
  <c r="G5572" i="6" a="1"/>
  <c r="H5572" i="6" a="1"/>
  <c r="B6914" i="6" a="1"/>
  <c r="C6914" i="6" a="1"/>
  <c r="H8495" i="6" a="1"/>
  <c r="G8495" i="6" a="1"/>
  <c r="H6426" i="6" a="1"/>
  <c r="G6426" i="6" a="1"/>
  <c r="H8331" i="6" a="1"/>
  <c r="G8331" i="6" a="1"/>
  <c r="B4338" i="6" a="1"/>
  <c r="C4338" i="6" a="1"/>
  <c r="H1244" i="6" a="1"/>
  <c r="G1244" i="6" a="1"/>
  <c r="G2731" i="6" a="1"/>
  <c r="H2731" i="6" a="1"/>
  <c r="C8030" i="6" a="1"/>
  <c r="B8030" i="6" a="1"/>
  <c r="C6799" i="6" a="1"/>
  <c r="B6799" i="6" a="1"/>
  <c r="B4802" i="6" a="1"/>
  <c r="C4802" i="6" a="1"/>
  <c r="G5549" i="6" a="1"/>
  <c r="H5549" i="6" a="1"/>
  <c r="H4888" i="6" a="1"/>
  <c r="G4888" i="6" a="1"/>
  <c r="H4236" i="6" a="1"/>
  <c r="G4236" i="6" a="1"/>
  <c r="C3418" i="6" a="1"/>
  <c r="B3418" i="6" a="1"/>
  <c r="C7737" i="6" a="1"/>
  <c r="B7737" i="6" a="1"/>
  <c r="G4536" i="6" a="1"/>
  <c r="H4536" i="6" a="1"/>
  <c r="G8653" i="6" a="1"/>
  <c r="H8653" i="6" a="1"/>
  <c r="B7702" i="6" a="1"/>
  <c r="C7702" i="6" a="1"/>
  <c r="C6645" i="6" a="1"/>
  <c r="B6645" i="6" a="1"/>
  <c r="B7185" i="6" a="1"/>
  <c r="C7185" i="6" a="1"/>
  <c r="H5228" i="6" a="1"/>
  <c r="G5228" i="6" a="1"/>
  <c r="B8480" i="6" a="1"/>
  <c r="C8480" i="6" a="1"/>
  <c r="G8322" i="6" a="1"/>
  <c r="H8322" i="6" a="1"/>
  <c r="H7184" i="6" a="1"/>
  <c r="G7184" i="6" a="1"/>
  <c r="H6521" i="6" a="1"/>
  <c r="G6521" i="6" a="1"/>
  <c r="G7631" i="6" a="1"/>
  <c r="H7631" i="6" a="1"/>
  <c r="G8005" i="6" a="1"/>
  <c r="H8005" i="6" a="1"/>
  <c r="C8340" i="6" a="1"/>
  <c r="B8340" i="6" a="1"/>
  <c r="G7233" i="6" a="1"/>
  <c r="H7233" i="6" a="1"/>
  <c r="C7144" i="6" a="1"/>
  <c r="B7144" i="6" a="1"/>
  <c r="H6038" i="6" a="1"/>
  <c r="G6038" i="6" a="1"/>
  <c r="G7272" i="6" a="1"/>
  <c r="H7272" i="6" a="1"/>
  <c r="G6928" i="6" a="1"/>
  <c r="H6928" i="6" a="1"/>
  <c r="G5633" i="6" a="1"/>
  <c r="H5633" i="6" a="1"/>
  <c r="G7215" i="6" a="1"/>
  <c r="H7215" i="6" a="1"/>
  <c r="B8493" i="6" a="1"/>
  <c r="C8493" i="6" a="1"/>
  <c r="G7733" i="6" a="1"/>
  <c r="H7733" i="6" a="1"/>
  <c r="B4902" i="6" a="1"/>
  <c r="C4902" i="6" a="1"/>
  <c r="G6663" i="6" a="1"/>
  <c r="H6663" i="6" a="1"/>
  <c r="C7986" i="6" a="1"/>
  <c r="B7986" i="6" a="1"/>
  <c r="B3698" i="6" a="1"/>
  <c r="C3698" i="6" a="1"/>
  <c r="B5610" i="6" a="1"/>
  <c r="C5610" i="6" a="1"/>
  <c r="G8484" i="6" a="1"/>
  <c r="H8484" i="6" a="1"/>
  <c r="H6775" i="6" a="1"/>
  <c r="G6775" i="6" a="1"/>
  <c r="H6448" i="6" a="1"/>
  <c r="G6448" i="6" a="1"/>
  <c r="C5962" i="6" a="1"/>
  <c r="B5962" i="6" a="1"/>
  <c r="B8514" i="6" a="1"/>
  <c r="C8514" i="6" a="1"/>
  <c r="C8982" i="6" a="1"/>
  <c r="B8982" i="6" a="1"/>
  <c r="B7257" i="6" a="1"/>
  <c r="C7257" i="6" a="1"/>
  <c r="B6286" i="6" a="1"/>
  <c r="C6286" i="6" a="1"/>
  <c r="B6808" i="6" a="1"/>
  <c r="C6808" i="6" a="1"/>
  <c r="C7678" i="6" a="1"/>
  <c r="B7678" i="6" a="1"/>
  <c r="C5488" i="6" a="1"/>
  <c r="B5488" i="6" a="1"/>
  <c r="C8854" i="6" a="1"/>
  <c r="B8854" i="6" a="1"/>
  <c r="C7624" i="6" a="1"/>
  <c r="B7624" i="6" a="1"/>
  <c r="B6504" i="6" a="1"/>
  <c r="C6504" i="6" a="1"/>
  <c r="B7666" i="6" a="1"/>
  <c r="C7666" i="6" a="1"/>
  <c r="H6330" i="6" a="1"/>
  <c r="G6330" i="6" a="1"/>
  <c r="H3447" i="6" a="1"/>
  <c r="G3447" i="6" a="1"/>
  <c r="C4403" i="6" a="1"/>
  <c r="B4403" i="6" a="1"/>
  <c r="B7763" i="6" a="1"/>
  <c r="C7763" i="6" a="1"/>
  <c r="B8669" i="6" a="1"/>
  <c r="C8669" i="6" a="1"/>
  <c r="C6262" i="6" a="1"/>
  <c r="B6262" i="6" a="1"/>
  <c r="H7451" i="6" a="1"/>
  <c r="G7451" i="6" a="1"/>
  <c r="G8076" i="6" a="1"/>
  <c r="H8076" i="6" a="1"/>
  <c r="C8112" i="6" a="1"/>
  <c r="B8112" i="6" a="1"/>
  <c r="C6564" i="6" a="1"/>
  <c r="B6564" i="6" a="1"/>
  <c r="H7604" i="6" a="1"/>
  <c r="G7604" i="6" a="1"/>
  <c r="H5242" i="6" a="1"/>
  <c r="G5242" i="6" a="1"/>
  <c r="H9400" i="6" a="1"/>
  <c r="G9400" i="6" a="1"/>
  <c r="G5840" i="6" a="1"/>
  <c r="H5840" i="6" a="1"/>
  <c r="H5667" i="6" a="1"/>
  <c r="G5667" i="6" a="1"/>
  <c r="C5571" i="6" a="1"/>
  <c r="B5571" i="6" a="1"/>
  <c r="G8480" i="6" a="1"/>
  <c r="H8480" i="6" a="1"/>
  <c r="C7116" i="6" a="1"/>
  <c r="B7116" i="6" a="1"/>
  <c r="G7998" i="6" a="1"/>
  <c r="H7998" i="6" a="1"/>
  <c r="G7751" i="6" a="1"/>
  <c r="H7751" i="6" a="1"/>
  <c r="C7069" i="6" a="1"/>
  <c r="B7069" i="6" a="1"/>
  <c r="G8183" i="6" a="1"/>
  <c r="H8183" i="6" a="1"/>
  <c r="C7427" i="6" a="1"/>
  <c r="B7427" i="6" a="1"/>
  <c r="G3319" i="6" a="1"/>
  <c r="H3319" i="6" a="1"/>
  <c r="C7628" i="6" a="1"/>
  <c r="B7628" i="6" a="1"/>
  <c r="C8026" i="6" a="1"/>
  <c r="B8026" i="6" a="1"/>
  <c r="C4456" i="6" a="1"/>
  <c r="B4456" i="6" a="1"/>
  <c r="C8505" i="6" a="1"/>
  <c r="B8505" i="6" a="1"/>
  <c r="B7376" i="6" a="1"/>
  <c r="C7376" i="6" a="1"/>
  <c r="H8747" i="6" a="1"/>
  <c r="G8747" i="6" a="1"/>
  <c r="C8472" i="6" a="1"/>
  <c r="B8472" i="6" a="1"/>
  <c r="C9471" i="6" a="1"/>
  <c r="B9471" i="6" a="1"/>
  <c r="B6201" i="6" a="1"/>
  <c r="C6201" i="6" a="1"/>
  <c r="H7953" i="6" a="1"/>
  <c r="G7953" i="6" a="1"/>
  <c r="B8175" i="6" a="1"/>
  <c r="C8175" i="6" a="1"/>
  <c r="B6118" i="6" a="1"/>
  <c r="C6118" i="6" a="1"/>
  <c r="H6553" i="6" a="1"/>
  <c r="G6553" i="6" a="1"/>
  <c r="C9185" i="6" a="1"/>
  <c r="B9185" i="6" a="1"/>
  <c r="B8683" i="6" a="1"/>
  <c r="C8683" i="6" a="1"/>
  <c r="H9889" i="6" a="1"/>
  <c r="G9889" i="6" a="1"/>
  <c r="C7350" i="6" a="1"/>
  <c r="B7350" i="6" a="1"/>
  <c r="B6548" i="6" a="1"/>
  <c r="C6548" i="6" a="1"/>
  <c r="G5869" i="6" a="1"/>
  <c r="H5869" i="6" a="1"/>
  <c r="B6210" i="6" a="1"/>
  <c r="C6210" i="6" a="1"/>
  <c r="H7023" i="6" a="1"/>
  <c r="G7023" i="6" a="1"/>
  <c r="B6430" i="6" a="1"/>
  <c r="C6430" i="6" a="1"/>
  <c r="G5384" i="6" a="1"/>
  <c r="H5384" i="6" a="1"/>
  <c r="C6962" i="6" a="1"/>
  <c r="B6962" i="6" a="1"/>
  <c r="H8864" i="6" a="1"/>
  <c r="G8864" i="6" a="1"/>
  <c r="B8600" i="6" a="1"/>
  <c r="C8600" i="6" a="1"/>
  <c r="H7316" i="6" a="1"/>
  <c r="G7316" i="6" a="1"/>
  <c r="G7152" i="6" a="1"/>
  <c r="H7152" i="6" a="1"/>
  <c r="G6831" i="6" a="1"/>
  <c r="H6831" i="6" a="1"/>
  <c r="B6374" i="6" a="1"/>
  <c r="C6374" i="6" a="1"/>
  <c r="B5482" i="6" a="1"/>
  <c r="C5482" i="6" a="1"/>
  <c r="C6561" i="6" a="1"/>
  <c r="B6561" i="6" a="1"/>
  <c r="G6200" i="6" a="1"/>
  <c r="H6200" i="6" a="1"/>
  <c r="G9178" i="6" a="1"/>
  <c r="H9178" i="6" a="1"/>
  <c r="H6811" i="6" a="1"/>
  <c r="G6811" i="6" a="1"/>
  <c r="B8307" i="6" a="1"/>
  <c r="C8307" i="6" a="1"/>
  <c r="C7142" i="6" a="1"/>
  <c r="B7142" i="6" a="1"/>
  <c r="B3897" i="6" a="1"/>
  <c r="C3897" i="6" a="1"/>
  <c r="B7373" i="6" a="1"/>
  <c r="C7373" i="6" a="1"/>
  <c r="H8189" i="6" a="1"/>
  <c r="G8189" i="6" a="1"/>
  <c r="C7796" i="6" a="1"/>
  <c r="B7796" i="6" a="1"/>
  <c r="H4255" i="6" a="1"/>
  <c r="G4255" i="6" a="1"/>
  <c r="B8007" i="6" a="1"/>
  <c r="C8007" i="6" a="1"/>
  <c r="B5636" i="6" a="1"/>
  <c r="C5636" i="6" a="1"/>
  <c r="B6422" i="6" a="1"/>
  <c r="C6422" i="6" a="1"/>
  <c r="H9255" i="6" a="1"/>
  <c r="G9255" i="6" a="1"/>
  <c r="C5745" i="6" a="1"/>
  <c r="B5745" i="6" a="1"/>
  <c r="B3128" i="6" a="1"/>
  <c r="C3128" i="6" a="1"/>
  <c r="G9259" i="6" a="1"/>
  <c r="H9259" i="6" a="1"/>
  <c r="B6546" i="6" a="1"/>
  <c r="C6546" i="6" a="1"/>
  <c r="G6539" i="6" a="1"/>
  <c r="H6539" i="6" a="1"/>
  <c r="B8637" i="6" a="1"/>
  <c r="C8637" i="6" a="1"/>
  <c r="G9952" i="6" a="1"/>
  <c r="H9952" i="6" a="1"/>
  <c r="G7769" i="6" a="1"/>
  <c r="H7769" i="6" a="1"/>
  <c r="C6992" i="6" a="1"/>
  <c r="B6992" i="6" a="1"/>
  <c r="G9507" i="6" a="1"/>
  <c r="H9507" i="6" a="1"/>
  <c r="H6303" i="6" a="1"/>
  <c r="G6303" i="6" a="1"/>
  <c r="B6893" i="6" a="1"/>
  <c r="C6893" i="6" a="1"/>
  <c r="G4290" i="6" a="1"/>
  <c r="H4290" i="6" a="1"/>
  <c r="G7134" i="6" a="1"/>
  <c r="H7134" i="6" a="1"/>
  <c r="G4095" i="6" a="1"/>
  <c r="H4095" i="6" a="1"/>
  <c r="H6797" i="6" a="1"/>
  <c r="G6797" i="6" a="1"/>
  <c r="C5349" i="6" a="1"/>
  <c r="B5349" i="6" a="1"/>
  <c r="G7887" i="6" a="1"/>
  <c r="H7887" i="6" a="1"/>
  <c r="G7324" i="6" a="1"/>
  <c r="H7324" i="6" a="1"/>
  <c r="H8600" i="6" a="1"/>
  <c r="G8600" i="6" a="1"/>
  <c r="C7917" i="6" a="1"/>
  <c r="B7917" i="6" a="1"/>
  <c r="B8136" i="6" a="1"/>
  <c r="C8136" i="6" a="1"/>
  <c r="C6446" i="6" a="1"/>
  <c r="B6446" i="6" a="1"/>
  <c r="C4037" i="6" a="1"/>
  <c r="B4037" i="6" a="1"/>
  <c r="B4890" i="6" a="1"/>
  <c r="C4890" i="6" a="1"/>
  <c r="C5964" i="6" a="1"/>
  <c r="B5964" i="6" a="1"/>
  <c r="C8834" i="6" a="1"/>
  <c r="B8834" i="6" a="1"/>
  <c r="B6884" i="6" a="1"/>
  <c r="C6884" i="6" a="1"/>
  <c r="G7932" i="6" a="1"/>
  <c r="H7932" i="6" a="1"/>
  <c r="B8984" i="6" a="1"/>
  <c r="C8984" i="6" a="1"/>
  <c r="G8294" i="6" a="1"/>
  <c r="H8294" i="6" a="1"/>
  <c r="G6990" i="6" a="1"/>
  <c r="H6990" i="6" a="1"/>
  <c r="C9101" i="6" a="1"/>
  <c r="B9101" i="6" a="1"/>
  <c r="H7460" i="6" a="1"/>
  <c r="G7460" i="6" a="1"/>
  <c r="C5886" i="6" a="1"/>
  <c r="B5886" i="6" a="1"/>
  <c r="C8348" i="6" a="1"/>
  <c r="B8348" i="6" a="1"/>
  <c r="H5749" i="6" a="1"/>
  <c r="G5749" i="6" a="1"/>
  <c r="C8842" i="6" a="1"/>
  <c r="B8842" i="6" a="1"/>
  <c r="B7746" i="6" a="1"/>
  <c r="C7746" i="6" a="1"/>
  <c r="H7015" i="6" a="1"/>
  <c r="G7015" i="6" a="1"/>
  <c r="H7381" i="6" a="1"/>
  <c r="G7381" i="6" a="1"/>
  <c r="H7514" i="6" a="1"/>
  <c r="G7514" i="6" a="1"/>
  <c r="B8561" i="6" a="1"/>
  <c r="C8561" i="6" a="1"/>
  <c r="B9308" i="6" a="1"/>
  <c r="C9308" i="6" a="1"/>
  <c r="G8786" i="6" a="1"/>
  <c r="H8786" i="6" a="1"/>
  <c r="C8437" i="6" a="1"/>
  <c r="B8437" i="6" a="1"/>
  <c r="B8274" i="6" a="1"/>
  <c r="C8274" i="6" a="1"/>
  <c r="G7626" i="6" a="1"/>
  <c r="H7626" i="6" a="1"/>
  <c r="G8791" i="6" a="1"/>
  <c r="H8791" i="6" a="1"/>
  <c r="G4929" i="6" a="1"/>
  <c r="H4929" i="6" a="1"/>
  <c r="G6994" i="6" a="1"/>
  <c r="H6994" i="6" a="1"/>
  <c r="B6627" i="6" a="1"/>
  <c r="C6627" i="6" a="1"/>
  <c r="B8722" i="6" a="1"/>
  <c r="C8722" i="6" a="1"/>
  <c r="G6877" i="6" a="1"/>
  <c r="H6877" i="6" a="1"/>
  <c r="B8044" i="6" a="1"/>
  <c r="C8044" i="6" a="1"/>
  <c r="H5080" i="6" a="1"/>
  <c r="G5080" i="6" a="1"/>
  <c r="B5375" i="6" a="1"/>
  <c r="C5375" i="6" a="1"/>
  <c r="H7842" i="6" a="1"/>
  <c r="G7842" i="6" a="1"/>
  <c r="H7787" i="6" a="1"/>
  <c r="G7787" i="6" a="1"/>
  <c r="G9929" i="6" a="1"/>
  <c r="H9929" i="6" a="1"/>
  <c r="H7512" i="6" a="1"/>
  <c r="G7512" i="6" a="1"/>
  <c r="H8321" i="6" a="1"/>
  <c r="G8321" i="6" a="1"/>
  <c r="G9780" i="6" a="1"/>
  <c r="H9780" i="6" a="1"/>
  <c r="G7207" i="6" a="1"/>
  <c r="H7207" i="6" a="1"/>
  <c r="C6350" i="6" a="1"/>
  <c r="B6350" i="6" a="1"/>
  <c r="B6933" i="6" a="1"/>
  <c r="C6933" i="6" a="1"/>
  <c r="B6678" i="6" a="1"/>
  <c r="C6678" i="6" a="1"/>
  <c r="G8983" i="6" a="1"/>
  <c r="H8983" i="6" a="1"/>
  <c r="H8474" i="6" a="1"/>
  <c r="G8474" i="6" a="1"/>
  <c r="G7611" i="6" a="1"/>
  <c r="H7611" i="6" a="1"/>
  <c r="G8129" i="6" a="1"/>
  <c r="H8129" i="6" a="1"/>
  <c r="B7485" i="6" a="1"/>
  <c r="C7485" i="6" a="1"/>
  <c r="B6452" i="6" a="1"/>
  <c r="C6452" i="6" a="1"/>
  <c r="H8922" i="6" a="1"/>
  <c r="G8922" i="6" a="1"/>
  <c r="G8207" i="6" a="1"/>
  <c r="H8207" i="6" a="1"/>
  <c r="C8357" i="6" a="1"/>
  <c r="B8357" i="6" a="1"/>
  <c r="B7862" i="6" a="1"/>
  <c r="C7862" i="6" a="1"/>
  <c r="H7245" i="6" a="1"/>
  <c r="G7245" i="6" a="1"/>
  <c r="G8657" i="6" a="1"/>
  <c r="H8657" i="6" a="1"/>
  <c r="C5223" i="6" a="1"/>
  <c r="B5223" i="6" a="1"/>
  <c r="B7220" i="6" a="1"/>
  <c r="C7220" i="6" a="1"/>
  <c r="G7089" i="6" a="1"/>
  <c r="H7089" i="6" a="1"/>
  <c r="B7230" i="6" a="1"/>
  <c r="C7230" i="6" a="1"/>
  <c r="B9231" i="6" a="1"/>
  <c r="C9231" i="6" a="1"/>
  <c r="G7810" i="6" a="1"/>
  <c r="H7810" i="6" a="1"/>
  <c r="B7494" i="6" a="1"/>
  <c r="C7494" i="6" a="1"/>
  <c r="G5954" i="6" a="1"/>
  <c r="H5954" i="6" a="1"/>
  <c r="H7596" i="6" a="1"/>
  <c r="G7596" i="6" a="1"/>
  <c r="H7417" i="6" a="1"/>
  <c r="G7417" i="6" a="1"/>
  <c r="H9089" i="6" a="1"/>
  <c r="G9089" i="6" a="1"/>
  <c r="B10003" i="6" a="1"/>
  <c r="C10003" i="6" a="1"/>
  <c r="G8999" i="6" a="1"/>
  <c r="H8999" i="6" a="1"/>
  <c r="B9712" i="6" a="1"/>
  <c r="C9712" i="6" a="1"/>
  <c r="G6333" i="6" a="1"/>
  <c r="H6333" i="6" a="1"/>
  <c r="H7337" i="6" a="1"/>
  <c r="G7337" i="6" a="1"/>
  <c r="G7007" i="6" a="1"/>
  <c r="H7007" i="6" a="1"/>
  <c r="G8340" i="6" a="1"/>
  <c r="H8340" i="6" a="1"/>
  <c r="B7954" i="6" a="1"/>
  <c r="C7954" i="6" a="1"/>
  <c r="B7139" i="6" a="1"/>
  <c r="C7139" i="6" a="1"/>
  <c r="H8758" i="6" a="1"/>
  <c r="G8758" i="6" a="1"/>
  <c r="B7339" i="6" a="1"/>
  <c r="C7339" i="6" a="1"/>
  <c r="B9041" i="6" a="1"/>
  <c r="C9041" i="6" a="1"/>
  <c r="B6451" i="6" a="1"/>
  <c r="C6451" i="6" a="1"/>
  <c r="G7892" i="6" a="1"/>
  <c r="H7892" i="6" a="1"/>
  <c r="G7707" i="6" a="1"/>
  <c r="H7707" i="6" a="1"/>
  <c r="G6589" i="6" a="1"/>
  <c r="H6589" i="6" a="1"/>
  <c r="H4165" i="6" a="1"/>
  <c r="G4165" i="6" a="1"/>
  <c r="C7127" i="6" a="1"/>
  <c r="B7127" i="6" a="1"/>
  <c r="G5590" i="6" a="1"/>
  <c r="H5590" i="6" a="1"/>
  <c r="C6327" i="6" a="1"/>
  <c r="B6327" i="6" a="1"/>
  <c r="G7213" i="6" a="1"/>
  <c r="H7213" i="6" a="1"/>
  <c r="H7021" i="6" a="1"/>
  <c r="G7021" i="6" a="1"/>
  <c r="B8482" i="6" a="1"/>
  <c r="C8482" i="6" a="1"/>
  <c r="G9040" i="6" a="1"/>
  <c r="H9040" i="6" a="1"/>
  <c r="G8413" i="6" a="1"/>
  <c r="H8413" i="6" a="1"/>
  <c r="G7927" i="6" a="1"/>
  <c r="H7927" i="6" a="1"/>
  <c r="C7138" i="6" a="1"/>
  <c r="B7138" i="6" a="1"/>
  <c r="C7033" i="6" a="1"/>
  <c r="B7033" i="6" a="1"/>
  <c r="B8871" i="6" a="1"/>
  <c r="C8871" i="6" a="1"/>
  <c r="H7250" i="6" a="1"/>
  <c r="G7250" i="6" a="1"/>
  <c r="C8296" i="6" a="1"/>
  <c r="B8296" i="6" a="1"/>
  <c r="H9425" i="6" a="1"/>
  <c r="G9425" i="6" a="1"/>
  <c r="B5841" i="6" a="1"/>
  <c r="C5841" i="6" a="1"/>
  <c r="H9549" i="6" a="1"/>
  <c r="G9549" i="6" a="1"/>
  <c r="H7182" i="6" a="1"/>
  <c r="G7182" i="6" a="1"/>
  <c r="B5689" i="6" a="1"/>
  <c r="C5689" i="6" a="1"/>
  <c r="G8127" i="6" a="1"/>
  <c r="H8127" i="6" a="1"/>
  <c r="B7809" i="6" a="1"/>
  <c r="C7809" i="6" a="1"/>
  <c r="H7673" i="6" a="1"/>
  <c r="G7673" i="6" a="1"/>
  <c r="G7908" i="6" a="1"/>
  <c r="H7908" i="6" a="1"/>
  <c r="C8626" i="6" a="1"/>
  <c r="B8626" i="6" a="1"/>
  <c r="C6862" i="6" a="1"/>
  <c r="B6862" i="6" a="1"/>
  <c r="G6093" i="6" a="1"/>
  <c r="H6093" i="6" a="1"/>
  <c r="H6942" i="6" a="1"/>
  <c r="G6942" i="6" a="1"/>
  <c r="C6399" i="6" a="1"/>
  <c r="B6399" i="6" a="1"/>
  <c r="C7561" i="6" a="1"/>
  <c r="B7561" i="6" a="1"/>
  <c r="G8980" i="6" a="1"/>
  <c r="H8980" i="6" a="1"/>
  <c r="C8564" i="6" a="1"/>
  <c r="B8564" i="6" a="1"/>
  <c r="G7188" i="6" a="1"/>
  <c r="H7188" i="6" a="1"/>
  <c r="H9479" i="6" a="1"/>
  <c r="G9479" i="6" a="1"/>
  <c r="G9604" i="6" a="1"/>
  <c r="H9604" i="6" a="1"/>
  <c r="B9303" i="6" a="1"/>
  <c r="C9303" i="6" a="1"/>
  <c r="C9189" i="6" a="1"/>
  <c r="B9189" i="6" a="1"/>
  <c r="G6425" i="6" a="1"/>
  <c r="H6425" i="6" a="1"/>
  <c r="C9427" i="6" a="1"/>
  <c r="B9427" i="6" a="1"/>
  <c r="C9938" i="6" a="1"/>
  <c r="B9938" i="6" a="1"/>
  <c r="C6741" i="6" a="1"/>
  <c r="B6741" i="6" a="1"/>
  <c r="G8461" i="6" a="1"/>
  <c r="H8461" i="6" a="1"/>
  <c r="B8872" i="6" a="1"/>
  <c r="C8872" i="6" a="1"/>
  <c r="C8360" i="6" a="1"/>
  <c r="B8360" i="6" a="1"/>
  <c r="H4149" i="6" a="1"/>
  <c r="G4149" i="6" a="1"/>
  <c r="G8996" i="6" a="1"/>
  <c r="H8996" i="6" a="1"/>
  <c r="C7212" i="6" a="1"/>
  <c r="B7212" i="6" a="1"/>
  <c r="B9297" i="6" a="1"/>
  <c r="C9297" i="6" a="1"/>
  <c r="H7761" i="6" a="1"/>
  <c r="G7761" i="6" a="1"/>
  <c r="C7271" i="6" a="1"/>
  <c r="B7271" i="6" a="1"/>
  <c r="C9536" i="6" a="1"/>
  <c r="B9536" i="6" a="1"/>
  <c r="C8386" i="6" a="1"/>
  <c r="B8386" i="6" a="1"/>
  <c r="C7251" i="6" a="1"/>
  <c r="B7251" i="6" a="1"/>
  <c r="B8889" i="6" a="1"/>
  <c r="C8889" i="6" a="1"/>
  <c r="B9057" i="6" a="1"/>
  <c r="C9057" i="6" a="1"/>
  <c r="C8399" i="6" a="1"/>
  <c r="B8399" i="6" a="1"/>
  <c r="B7753" i="6" a="1"/>
  <c r="C7753" i="6" a="1"/>
  <c r="C7003" i="6" a="1"/>
  <c r="B7003" i="6" a="1"/>
  <c r="H7061" i="6" a="1"/>
  <c r="G7061" i="6" a="1"/>
  <c r="B8882" i="6" a="1"/>
  <c r="C8882" i="6" a="1"/>
  <c r="H6869" i="6" a="1"/>
  <c r="G6869" i="6" a="1"/>
  <c r="C9697" i="6" a="1"/>
  <c r="B9697" i="6" a="1"/>
  <c r="H8512" i="6" a="1"/>
  <c r="G8512" i="6" a="1"/>
  <c r="H8046" i="6" a="1"/>
  <c r="G8046" i="6" a="1"/>
  <c r="B7227" i="6" a="1"/>
  <c r="C7227" i="6" a="1"/>
  <c r="B7403" i="6" a="1"/>
  <c r="C7403" i="6" a="1"/>
  <c r="C8487" i="6" a="1"/>
  <c r="B8487" i="6" a="1"/>
  <c r="B7625" i="6" a="1"/>
  <c r="C7625" i="6" a="1"/>
  <c r="G5999" i="6" a="1"/>
  <c r="H5999" i="6" a="1"/>
  <c r="B9704" i="6" a="1"/>
  <c r="C9704" i="6" a="1"/>
  <c r="G7436" i="6" a="1"/>
  <c r="H7436" i="6" a="1"/>
  <c r="H7448" i="6" a="1"/>
  <c r="G7448" i="6" a="1"/>
  <c r="H7860" i="6" a="1"/>
  <c r="G7860" i="6" a="1"/>
  <c r="B7447" i="6" a="1"/>
  <c r="C7447" i="6" a="1"/>
  <c r="G8550" i="6" a="1"/>
  <c r="H8550" i="6" a="1"/>
  <c r="G9188" i="6" a="1"/>
  <c r="H9188" i="6" a="1"/>
  <c r="B6912" i="6" a="1"/>
  <c r="C6912" i="6" a="1"/>
  <c r="B9100" i="6" a="1"/>
  <c r="C9100" i="6" a="1"/>
  <c r="H6913" i="6" a="1"/>
  <c r="G6913" i="6" a="1"/>
  <c r="C7978" i="6" a="1"/>
  <c r="B7978" i="6" a="1"/>
  <c r="H8200" i="6" a="1"/>
  <c r="G8200" i="6" a="1"/>
  <c r="G8372" i="6" a="1"/>
  <c r="H8372" i="6" a="1"/>
  <c r="H6983" i="6" a="1"/>
  <c r="G6983" i="6" a="1"/>
  <c r="C7303" i="6" a="1"/>
  <c r="B7303" i="6" a="1"/>
  <c r="B5889" i="6" a="1"/>
  <c r="C5889" i="6" a="1"/>
  <c r="G9218" i="6" a="1"/>
  <c r="H9218" i="6" a="1"/>
  <c r="G8215" i="6" a="1"/>
  <c r="H8215" i="6" a="1"/>
  <c r="H8398" i="6" a="1"/>
  <c r="G8398" i="6" a="1"/>
  <c r="H8745" i="6" a="1"/>
  <c r="G8745" i="6" a="1"/>
  <c r="G9603" i="6" a="1"/>
  <c r="H9603" i="6" a="1"/>
  <c r="G9467" i="6" a="1"/>
  <c r="H9467" i="6" a="1"/>
  <c r="H7377" i="6" a="1"/>
  <c r="G7377" i="6" a="1"/>
  <c r="C7279" i="6" a="1"/>
  <c r="B7279" i="6" a="1"/>
  <c r="C6363" i="6" a="1"/>
  <c r="B6363" i="6" a="1"/>
  <c r="B5336" i="6" a="1"/>
  <c r="C5336" i="6" a="1"/>
  <c r="G7113" i="6" a="1"/>
  <c r="H7113" i="6" a="1"/>
  <c r="G7471" i="6" a="1"/>
  <c r="H7471" i="6" a="1"/>
  <c r="H7124" i="6" a="1"/>
  <c r="G7124" i="6" a="1"/>
  <c r="B9389" i="6" a="1"/>
  <c r="C9389" i="6" a="1"/>
  <c r="H6433" i="6" a="1"/>
  <c r="G6433" i="6" a="1"/>
  <c r="C7833" i="6" a="1"/>
  <c r="B7833" i="6" a="1"/>
  <c r="H8338" i="6" a="1"/>
  <c r="G8338" i="6" a="1"/>
  <c r="B7607" i="6" a="1"/>
  <c r="C7607" i="6" a="1"/>
  <c r="G9992" i="6" a="1"/>
  <c r="H9992" i="6" a="1"/>
  <c r="H7618" i="6" a="1"/>
  <c r="G7618" i="6" a="1"/>
  <c r="B9806" i="6" a="1"/>
  <c r="C9806" i="6" a="1"/>
  <c r="C7478" i="6" a="1"/>
  <c r="B7478" i="6" a="1"/>
  <c r="G8389" i="6" a="1"/>
  <c r="H8389" i="6" a="1"/>
  <c r="B8905" i="6" a="1"/>
  <c r="C8905" i="6" a="1"/>
  <c r="C8239" i="6" a="1"/>
  <c r="B8239" i="6" a="1"/>
  <c r="B7545" i="6" a="1"/>
  <c r="C7545" i="6" a="1"/>
  <c r="H9555" i="6" a="1"/>
  <c r="G9555" i="6" a="1"/>
  <c r="C8080" i="6" a="1"/>
  <c r="B8080" i="6" a="1"/>
  <c r="H8117" i="6" a="1"/>
  <c r="G8117" i="6" a="1"/>
  <c r="B9279" i="6" a="1"/>
  <c r="C9279" i="6" a="1"/>
  <c r="C9943" i="6" a="1"/>
  <c r="B9943" i="6" a="1"/>
  <c r="G7740" i="6" a="1"/>
  <c r="H7740" i="6" a="1"/>
  <c r="G8180" i="6" a="1"/>
  <c r="H8180" i="6" a="1"/>
  <c r="B9886" i="6" a="1"/>
  <c r="C9886" i="6" a="1"/>
  <c r="C9003" i="6" a="1"/>
  <c r="B9003" i="6" a="1"/>
  <c r="B8509" i="6" a="1"/>
  <c r="C8509" i="6" a="1"/>
  <c r="G9564" i="6" a="1"/>
  <c r="H9564" i="6" a="1"/>
  <c r="C8318" i="6" a="1"/>
  <c r="B8318" i="6" a="1"/>
  <c r="B7377" i="6" a="1"/>
  <c r="C7377" i="6" a="1"/>
  <c r="B7601" i="6" a="1"/>
  <c r="C7601" i="6" a="1"/>
  <c r="B9118" i="6" a="1"/>
  <c r="C9118" i="6" a="1"/>
  <c r="B9038" i="6" a="1"/>
  <c r="C9038" i="6" a="1"/>
  <c r="B7795" i="6" a="1"/>
  <c r="C7795" i="6" a="1"/>
  <c r="G9606" i="6" a="1"/>
  <c r="H9606" i="6" a="1"/>
  <c r="H6325" i="6" a="1"/>
  <c r="G6325" i="6" a="1"/>
  <c r="C8773" i="6" a="1"/>
  <c r="B8773" i="6" a="1"/>
  <c r="C8529" i="6" a="1"/>
  <c r="B8529" i="6" a="1"/>
  <c r="G8878" i="6" a="1"/>
  <c r="H8878" i="6" a="1"/>
  <c r="C7837" i="6" a="1"/>
  <c r="B7837" i="6" a="1"/>
  <c r="G7640" i="6" a="1"/>
  <c r="H7640" i="6" a="1"/>
  <c r="G9294" i="6" a="1"/>
  <c r="H9294" i="6" a="1"/>
  <c r="H8206" i="6" a="1"/>
  <c r="G8206" i="6" a="1"/>
  <c r="C8845" i="6" a="1"/>
  <c r="B8845" i="6" a="1"/>
  <c r="B8520" i="6" a="1"/>
  <c r="C8520" i="6" a="1"/>
  <c r="G9410" i="6" a="1"/>
  <c r="H9410" i="6" a="1"/>
  <c r="H7585" i="6" a="1"/>
  <c r="G7585" i="6" a="1"/>
  <c r="H8165" i="6" a="1"/>
  <c r="G8165" i="6" a="1"/>
  <c r="G7427" i="6" a="1"/>
  <c r="H7427" i="6" a="1"/>
  <c r="B8994" i="6" a="1"/>
  <c r="C8994" i="6" a="1"/>
  <c r="B9266" i="6" a="1"/>
  <c r="C9266" i="6" a="1"/>
  <c r="H8155" i="6" a="1"/>
  <c r="G8155" i="6" a="1"/>
  <c r="B5732" i="6" a="1"/>
  <c r="C5732" i="6" a="1"/>
  <c r="C7354" i="6" a="1"/>
  <c r="B7354" i="6" a="1"/>
  <c r="H7805" i="6" a="1"/>
  <c r="G7805" i="6" a="1"/>
  <c r="C7585" i="6" a="1"/>
  <c r="B7585" i="6" a="1"/>
  <c r="B9304" i="6" a="1"/>
  <c r="C9304" i="6" a="1"/>
  <c r="B8415" i="6" a="1"/>
  <c r="C8415" i="6" a="1"/>
  <c r="B9970" i="6" a="1"/>
  <c r="C9970" i="6" a="1"/>
  <c r="B6291" i="6" a="1"/>
  <c r="C6291" i="6" a="1"/>
  <c r="C6372" i="6" a="1"/>
  <c r="B6372" i="6" a="1"/>
  <c r="B9696" i="6" a="1"/>
  <c r="C9696" i="6" a="1"/>
  <c r="H7895" i="6" a="1"/>
  <c r="G7895" i="6" a="1"/>
  <c r="B7651" i="6" a="1"/>
  <c r="C7651" i="6" a="1"/>
  <c r="G6196" i="6" a="1"/>
  <c r="H6196" i="6" a="1"/>
  <c r="H9836" i="6" a="1"/>
  <c r="G9836" i="6" a="1"/>
  <c r="C9176" i="6" a="1"/>
  <c r="B9176" i="6" a="1"/>
  <c r="H7361" i="6" a="1"/>
  <c r="G7361" i="6" a="1"/>
  <c r="C7723" i="6" a="1"/>
  <c r="B7723" i="6" a="1"/>
  <c r="G8899" i="6" a="1"/>
  <c r="H8899" i="6" a="1"/>
  <c r="B7730" i="6" a="1"/>
  <c r="C7730" i="6" a="1"/>
  <c r="C6202" i="6" a="1"/>
  <c r="B6202" i="6" a="1"/>
  <c r="B6917" i="6" a="1"/>
  <c r="C6917" i="6" a="1"/>
  <c r="B9662" i="6" a="1"/>
  <c r="C9662" i="6" a="1"/>
  <c r="H9485" i="6" a="1"/>
  <c r="G9485" i="6" a="1"/>
  <c r="C5497" i="6" a="1"/>
  <c r="B5497" i="6" a="1"/>
  <c r="H7384" i="6" a="1"/>
  <c r="G7384" i="6" a="1"/>
  <c r="B8091" i="6" a="1"/>
  <c r="C8091" i="6" a="1"/>
  <c r="C7021" i="6" a="1"/>
  <c r="B7021" i="6" a="1"/>
  <c r="C8867" i="6" a="1"/>
  <c r="B8867" i="6" a="1"/>
  <c r="C9122" i="6" a="1"/>
  <c r="B9122" i="6" a="1"/>
  <c r="C9896" i="6" a="1"/>
  <c r="B9896" i="6" a="1"/>
  <c r="B9997" i="6" a="1"/>
  <c r="C9997" i="6" a="1"/>
  <c r="B7416" i="6" a="1"/>
  <c r="C7416" i="6" a="1"/>
  <c r="C6499" i="6" a="1"/>
  <c r="B6499" i="6" a="1"/>
  <c r="C5951" i="6" a="1"/>
  <c r="B5951" i="6" a="1"/>
  <c r="C8613" i="6" a="1"/>
  <c r="B8613" i="6" a="1"/>
  <c r="B8515" i="6" a="1"/>
  <c r="C8515" i="6" a="1"/>
  <c r="H8561" i="6" a="1"/>
  <c r="G8561" i="6" a="1"/>
  <c r="G8216" i="6" a="1"/>
  <c r="H8216" i="6" a="1"/>
  <c r="H8929" i="6" a="1"/>
  <c r="G8929" i="6" a="1"/>
  <c r="H8809" i="6" a="1"/>
  <c r="G8809" i="6" a="1"/>
  <c r="G7712" i="6" a="1"/>
  <c r="H7712" i="6" a="1"/>
  <c r="G9948" i="6" a="1"/>
  <c r="H9948" i="6" a="1"/>
  <c r="B9842" i="6" a="1"/>
  <c r="C9842" i="6" a="1"/>
  <c r="B9798" i="6" a="1"/>
  <c r="C9798" i="6" a="1"/>
  <c r="C8450" i="6" a="1"/>
  <c r="B8450" i="6" a="1"/>
  <c r="B8426" i="6" a="1"/>
  <c r="C8426" i="6" a="1"/>
  <c r="C8618" i="6" a="1"/>
  <c r="B8618" i="6" a="1"/>
  <c r="G7464" i="6" a="1"/>
  <c r="H7464" i="6" a="1"/>
  <c r="G8231" i="6" a="1"/>
  <c r="H8231" i="6" a="1"/>
  <c r="G9741" i="6" a="1"/>
  <c r="H9741" i="6" a="1"/>
  <c r="B7541" i="6" a="1"/>
  <c r="C7541" i="6" a="1"/>
  <c r="G8618" i="6" a="1"/>
  <c r="H8618" i="6" a="1"/>
  <c r="H8252" i="6" a="1"/>
  <c r="G8252" i="6" a="1"/>
  <c r="G8887" i="6" a="1"/>
  <c r="H8887" i="6" a="1"/>
  <c r="B7236" i="6" a="1"/>
  <c r="C7236" i="6" a="1"/>
  <c r="H9261" i="6" a="1"/>
  <c r="G9261" i="6" a="1"/>
  <c r="H9385" i="6" a="1"/>
  <c r="G9385" i="6" a="1"/>
  <c r="C7637" i="6" a="1"/>
  <c r="B7637" i="6" a="1"/>
  <c r="C7769" i="6" a="1"/>
  <c r="B7769" i="6" a="1"/>
  <c r="B7359" i="6" a="1"/>
  <c r="C7359" i="6" a="1"/>
  <c r="G9423" i="6" a="1"/>
  <c r="H9423" i="6" a="1"/>
  <c r="G8454" i="6" a="1"/>
  <c r="H8454" i="6" a="1"/>
  <c r="C8083" i="6" a="1"/>
  <c r="B8083" i="6" a="1"/>
  <c r="H8848" i="6" a="1"/>
  <c r="G8848" i="6" a="1"/>
  <c r="H9644" i="6" a="1"/>
  <c r="G9644" i="6" a="1"/>
  <c r="G8159" i="6" a="1"/>
  <c r="H8159" i="6" a="1"/>
  <c r="G8582" i="6" a="1"/>
  <c r="H8582" i="6" a="1"/>
  <c r="B9834" i="6" a="1"/>
  <c r="C9834" i="6" a="1"/>
  <c r="C9099" i="6" a="1"/>
  <c r="B9099" i="6" a="1"/>
  <c r="G7824" i="6" a="1"/>
  <c r="H7824" i="6" a="1"/>
  <c r="B6620" i="6" a="1"/>
  <c r="C6620" i="6" a="1"/>
  <c r="H9484" i="6" a="1"/>
  <c r="G9484" i="6" a="1"/>
  <c r="B8533" i="6" a="1"/>
  <c r="C8533" i="6" a="1"/>
  <c r="C9528" i="6" a="1"/>
  <c r="B9528" i="6" a="1"/>
  <c r="B7313" i="6" a="1"/>
  <c r="C7313" i="6" a="1"/>
  <c r="C9802" i="6" a="1"/>
  <c r="B9802" i="6" a="1"/>
  <c r="G9066" i="6" a="1"/>
  <c r="H9066" i="6" a="1"/>
  <c r="H9442" i="6" a="1"/>
  <c r="G9442" i="6" a="1"/>
  <c r="C8750" i="6" a="1"/>
  <c r="B8750" i="6" a="1"/>
  <c r="B7801" i="6" a="1"/>
  <c r="C7801" i="6" a="1"/>
  <c r="H7593" i="6" a="1"/>
  <c r="G7593" i="6" a="1"/>
  <c r="B7554" i="6" a="1"/>
  <c r="C7554" i="6" a="1"/>
  <c r="G8974" i="6" a="1"/>
  <c r="H8974" i="6" a="1"/>
  <c r="C9110" i="6" a="1"/>
  <c r="B9110" i="6" a="1"/>
  <c r="G9205" i="6" a="1"/>
  <c r="H9205" i="6" a="1"/>
  <c r="H9575" i="6" a="1"/>
  <c r="G9575" i="6" a="1"/>
  <c r="G9895" i="6" a="1"/>
  <c r="H9895" i="6" a="1"/>
  <c r="G8330" i="6" a="1"/>
  <c r="H8330" i="6" a="1"/>
  <c r="C9948" i="6" a="1"/>
  <c r="B9948" i="6" a="1"/>
  <c r="B8802" i="6" a="1"/>
  <c r="C8802" i="6" a="1"/>
  <c r="B9497" i="6" a="1"/>
  <c r="C9497" i="6" a="1"/>
  <c r="G6676" i="6" a="1"/>
  <c r="H6676" i="6" a="1"/>
  <c r="B7738" i="6" a="1"/>
  <c r="C7738" i="6" a="1"/>
  <c r="B8893" i="6" a="1"/>
  <c r="C8893" i="6" a="1"/>
  <c r="C8559" i="6" a="1"/>
  <c r="B8559" i="6" a="1"/>
  <c r="G9557" i="6" a="1"/>
  <c r="H9557" i="6" a="1"/>
  <c r="B9050" i="6" a="1"/>
  <c r="C9050" i="6" a="1"/>
  <c r="G8367" i="6" a="1"/>
  <c r="H8367" i="6" a="1"/>
  <c r="B7650" i="6" a="1"/>
  <c r="C7650" i="6" a="1"/>
  <c r="C8355" i="6" a="1"/>
  <c r="B8355" i="6" a="1"/>
  <c r="G8568" i="6" a="1"/>
  <c r="H8568" i="6" a="1"/>
  <c r="G8837" i="6" a="1"/>
  <c r="H8837" i="6" a="1"/>
  <c r="G9021" i="6" a="1"/>
  <c r="H9021" i="6" a="1"/>
  <c r="C9725" i="6" a="1"/>
  <c r="B9725" i="6" a="1"/>
  <c r="B8215" i="6" a="1"/>
  <c r="C8215" i="6" a="1"/>
  <c r="G8812" i="6" a="1"/>
  <c r="H8812" i="6" a="1"/>
  <c r="H7018" i="6" a="1"/>
  <c r="G7018" i="6" a="1"/>
  <c r="H9343" i="6" a="1"/>
  <c r="G9343" i="6" a="1"/>
  <c r="G9650" i="6" a="1"/>
  <c r="H9650" i="6" a="1"/>
  <c r="H9044" i="6" a="1"/>
  <c r="G9044" i="6" a="1"/>
  <c r="H8115" i="6" a="1"/>
  <c r="G8115" i="6" a="1"/>
  <c r="G9629" i="6" a="1"/>
  <c r="H9629" i="6" a="1"/>
  <c r="H6887" i="6" a="1"/>
  <c r="G6887" i="6" a="1"/>
  <c r="B6836" i="6" a="1"/>
  <c r="C6836" i="6" a="1"/>
  <c r="G6536" i="6" a="1"/>
  <c r="H6536" i="6" a="1"/>
  <c r="C8869" i="6" a="1"/>
  <c r="B8869" i="6" a="1"/>
  <c r="B8233" i="6" a="1"/>
  <c r="C8233" i="6" a="1"/>
  <c r="C9464" i="6" a="1"/>
  <c r="B9464" i="6" a="1"/>
  <c r="H7865" i="6" a="1"/>
  <c r="G7865" i="6" a="1"/>
  <c r="C9986" i="6" a="1"/>
  <c r="B9986" i="6" a="1"/>
  <c r="G9964" i="6" a="1"/>
  <c r="H9964" i="6" a="1"/>
  <c r="H9395" i="6" a="1"/>
  <c r="G9395" i="6" a="1"/>
  <c r="G9849" i="6" a="1"/>
  <c r="H9849" i="6" a="1"/>
  <c r="G8605" i="6" a="1"/>
  <c r="H8605" i="6" a="1"/>
  <c r="C7870" i="6" a="1"/>
  <c r="B7870" i="6" a="1"/>
  <c r="C7134" i="6" a="1"/>
  <c r="B7134" i="6" a="1"/>
  <c r="B8896" i="6" a="1"/>
  <c r="C8896" i="6" a="1"/>
  <c r="H9994" i="6" a="1"/>
  <c r="G9994" i="6" a="1"/>
  <c r="B8128" i="6" a="1"/>
  <c r="C8128" i="6" a="1"/>
  <c r="C8538" i="6" a="1"/>
  <c r="B8538" i="6" a="1"/>
  <c r="H9249" i="6" a="1"/>
  <c r="G9249" i="6" a="1"/>
  <c r="B9349" i="6" a="1"/>
  <c r="C9349" i="6" a="1"/>
  <c r="B9611" i="6" a="1"/>
  <c r="C9611" i="6" a="1"/>
  <c r="C9603" i="6" a="1"/>
  <c r="B9603" i="6" a="1"/>
  <c r="C8456" i="6" a="1"/>
  <c r="B8456" i="6" a="1"/>
  <c r="C9975" i="6" a="1"/>
  <c r="B9975" i="6" a="1"/>
  <c r="G9999" i="6" a="1"/>
  <c r="H9999" i="6" a="1"/>
  <c r="B8320" i="6" a="1"/>
  <c r="C8320" i="6" a="1"/>
  <c r="C7511" i="6" a="1"/>
  <c r="B7511" i="6" a="1"/>
  <c r="G9739" i="6" a="1"/>
  <c r="H9739" i="6" a="1"/>
  <c r="C9783" i="6" a="1"/>
  <c r="B9783" i="6" a="1"/>
  <c r="C8422" i="6" a="1"/>
  <c r="B8422" i="6" a="1"/>
  <c r="C8567" i="6" a="1"/>
  <c r="B8567" i="6" a="1"/>
  <c r="G8856" i="6" a="1"/>
  <c r="H8856" i="6" a="1"/>
  <c r="C8864" i="6" a="1"/>
  <c r="B8864" i="6" a="1"/>
  <c r="C9883" i="6" a="1"/>
  <c r="B9883" i="6" a="1"/>
  <c r="C8614" i="6" a="1"/>
  <c r="B8614" i="6" a="1"/>
  <c r="G8536" i="6" a="1"/>
  <c r="H8536" i="6" a="1"/>
  <c r="G7942" i="6" a="1"/>
  <c r="H7942" i="6" a="1"/>
  <c r="C9323" i="6" a="1"/>
  <c r="B9323" i="6" a="1"/>
  <c r="G8707" i="6" a="1"/>
  <c r="H8707" i="6" a="1"/>
  <c r="B9827" i="6" a="1"/>
  <c r="C9827" i="6" a="1"/>
  <c r="G8167" i="6" a="1"/>
  <c r="H8167" i="6" a="1"/>
  <c r="B9363" i="6" a="1"/>
  <c r="C9363" i="6" a="1"/>
  <c r="G9179" i="6" a="1"/>
  <c r="H9179" i="6" a="1"/>
  <c r="C8656" i="6" a="1"/>
  <c r="B8656" i="6" a="1"/>
  <c r="G9620" i="6" a="1"/>
  <c r="H9620" i="6" a="1"/>
  <c r="G7496" i="6" a="1"/>
  <c r="H7496" i="6" a="1"/>
  <c r="H9896" i="6" a="1"/>
  <c r="G9896" i="6" a="1"/>
  <c r="H8048" i="6" a="1"/>
  <c r="G8048" i="6" a="1"/>
  <c r="G7947" i="6" a="1"/>
  <c r="H7947" i="6" a="1"/>
  <c r="B8794" i="6" a="1"/>
  <c r="C8794" i="6" a="1"/>
  <c r="G8774" i="6" a="1"/>
  <c r="H8774" i="6" a="1"/>
  <c r="C9653" i="6" a="1"/>
  <c r="B9653" i="6" a="1"/>
  <c r="G9750" i="6" a="1"/>
  <c r="H9750" i="6" a="1"/>
  <c r="B9498" i="6" a="1"/>
  <c r="C9498" i="6" a="1"/>
  <c r="H8147" i="6" a="1"/>
  <c r="G8147" i="6" a="1"/>
  <c r="B9374" i="6" a="1"/>
  <c r="C9374" i="6" a="1"/>
  <c r="G8419" i="6" a="1"/>
  <c r="H8419" i="6" a="1"/>
  <c r="H8787" i="6" a="1"/>
  <c r="G8787" i="6" a="1"/>
  <c r="H7562" i="6" a="1"/>
  <c r="G7562" i="6" a="1"/>
  <c r="C6193" i="6" a="1"/>
  <c r="B6193" i="6" a="1"/>
  <c r="B9567" i="6" a="1"/>
  <c r="C9567" i="6" a="1"/>
  <c r="B9516" i="6" a="1"/>
  <c r="C9516" i="6" a="1"/>
  <c r="B9077" i="6" a="1"/>
  <c r="C9077" i="6" a="1"/>
  <c r="C9412" i="6" a="1"/>
  <c r="B9412" i="6" a="1"/>
  <c r="G7206" i="6" a="1"/>
  <c r="H7206" i="6" a="1"/>
  <c r="G9960" i="6" a="1"/>
  <c r="H9960" i="6" a="1"/>
  <c r="B8742" i="6" a="1"/>
  <c r="C8742" i="6" a="1"/>
  <c r="G9036" i="6" a="1"/>
  <c r="H9036" i="6" a="1"/>
  <c r="B7487" i="6" a="1"/>
  <c r="C7487" i="6" a="1"/>
  <c r="B8061" i="6" a="1"/>
  <c r="C8061" i="6" a="1"/>
  <c r="B9121" i="6" a="1"/>
  <c r="C9121" i="6" a="1"/>
  <c r="B9285" i="6" a="1"/>
  <c r="C9285" i="6" a="1"/>
  <c r="B8632" i="6" a="1"/>
  <c r="C8632" i="6" a="1"/>
  <c r="G8072" i="6" a="1"/>
  <c r="H8072" i="6" a="1"/>
  <c r="C8706" i="6" a="1"/>
  <c r="B8706" i="6" a="1"/>
  <c r="G8818" i="6" a="1"/>
  <c r="H8818" i="6" a="1"/>
  <c r="G9613" i="6" a="1"/>
  <c r="H9613" i="6" a="1"/>
  <c r="C9023" i="6" a="1"/>
  <c r="B9023" i="6" a="1"/>
  <c r="C9385" i="6" a="1"/>
  <c r="B9385" i="6" a="1"/>
  <c r="H8343" i="6" a="1"/>
  <c r="G8343" i="6" a="1"/>
  <c r="G9103" i="6" a="1"/>
  <c r="H9103" i="6" a="1"/>
  <c r="C9637" i="6" a="1"/>
  <c r="B9637" i="6" a="1"/>
  <c r="G9915" i="6" a="1"/>
  <c r="H9915" i="6" a="1"/>
  <c r="H8232" i="6" a="1"/>
  <c r="G8232" i="6" a="1"/>
  <c r="G8150" i="6" a="1"/>
  <c r="H8150" i="6" a="1"/>
  <c r="C9357" i="6" a="1"/>
  <c r="B9357" i="6" a="1"/>
  <c r="H8934" i="6" a="1"/>
  <c r="G8934" i="6" a="1"/>
  <c r="G8920" i="6" a="1"/>
  <c r="H8920" i="6" a="1"/>
  <c r="G8400" i="6" a="1"/>
  <c r="H8400" i="6" a="1"/>
  <c r="C7330" i="6" a="1"/>
  <c r="B7330" i="6" a="1"/>
  <c r="H8193" i="6" a="1"/>
  <c r="G8193" i="6" a="1"/>
  <c r="B8308" i="6" a="1"/>
  <c r="C8308" i="6" a="1"/>
  <c r="G8831" i="6" a="1"/>
  <c r="H8831" i="6" a="1"/>
  <c r="B8831" i="6" a="1"/>
  <c r="C8831" i="6" a="1"/>
  <c r="B7997" i="6" a="1"/>
  <c r="C7997" i="6" a="1"/>
  <c r="B9853" i="6" a="1"/>
  <c r="C9853" i="6" a="1"/>
  <c r="H9840" i="6" a="1"/>
  <c r="G9840" i="6" a="1"/>
  <c r="C9627" i="6" a="1"/>
  <c r="B9627" i="6" a="1"/>
  <c r="G7671" i="6" a="1"/>
  <c r="H7671" i="6" a="1"/>
  <c r="B9243" i="6" a="1"/>
  <c r="C9243" i="6" a="1"/>
  <c r="G8775" i="6" a="1"/>
  <c r="H8775" i="6" a="1"/>
  <c r="H7173" i="6" a="1"/>
  <c r="G7173" i="6" a="1"/>
  <c r="G9612" i="6" a="1"/>
  <c r="H9612" i="6" a="1"/>
  <c r="H8555" i="6" a="1"/>
  <c r="G8555" i="6" a="1"/>
  <c r="H8593" i="6" a="1"/>
  <c r="G8593" i="6" a="1"/>
  <c r="G8756" i="6" a="1"/>
  <c r="H8756" i="6" a="1"/>
  <c r="H9566" i="6" a="1"/>
  <c r="G9566" i="6" a="1"/>
  <c r="C9299" i="6" a="1"/>
  <c r="B9299" i="6" a="1"/>
  <c r="C9756" i="6" a="1"/>
  <c r="B9756" i="6" a="1"/>
  <c r="B9034" i="6" a="1"/>
  <c r="C9034" i="6" a="1"/>
  <c r="B9550" i="6" a="1"/>
  <c r="C9550" i="6" a="1"/>
  <c r="C6811" i="6" a="1"/>
  <c r="B6811" i="6" a="1"/>
  <c r="C8827" i="6" a="1"/>
  <c r="B8827" i="6" a="1"/>
  <c r="G9373" i="6" a="1"/>
  <c r="H9373" i="6" a="1"/>
  <c r="H9751" i="6" a="1"/>
  <c r="G9751" i="6" a="1"/>
  <c r="H8349" i="6" a="1"/>
  <c r="G8349" i="6" a="1"/>
  <c r="C8246" i="6" a="1"/>
  <c r="B8246" i="6" a="1"/>
  <c r="B9288" i="6" a="1"/>
  <c r="C9288" i="6" a="1"/>
  <c r="B8159" i="6" a="1"/>
  <c r="C8159" i="6" a="1"/>
  <c r="H8959" i="6" a="1"/>
  <c r="G8959" i="6" a="1"/>
  <c r="C9714" i="6" a="1"/>
  <c r="B9714" i="6" a="1"/>
  <c r="G8049" i="6" a="1"/>
  <c r="H8049" i="6" a="1"/>
  <c r="B8021" i="6" a="1"/>
  <c r="C8021" i="6" a="1"/>
  <c r="C9083" i="6" a="1"/>
  <c r="B9083" i="6" a="1"/>
  <c r="G8799" i="6" a="1"/>
  <c r="H8799" i="6" a="1"/>
  <c r="B9017" i="6" a="1"/>
  <c r="C9017" i="6" a="1"/>
  <c r="H9328" i="6" a="1"/>
  <c r="G9328" i="6" a="1"/>
  <c r="H9920" i="6" a="1"/>
  <c r="G9920" i="6" a="1"/>
  <c r="B9863" i="6" a="1"/>
  <c r="C9863" i="6" a="1"/>
  <c r="B8703" i="6" a="1"/>
  <c r="C8703" i="6" a="1"/>
  <c r="B9289" i="6" a="1"/>
  <c r="C9289" i="6" a="1"/>
  <c r="B8680" i="6" a="1"/>
  <c r="C8680" i="6" a="1"/>
  <c r="G9715" i="6" a="1"/>
  <c r="H9715" i="6" a="1"/>
  <c r="B8460" i="6" a="1"/>
  <c r="C8460" i="6" a="1"/>
  <c r="B9456" i="6" a="1"/>
  <c r="C9456" i="6" a="1"/>
  <c r="H9776" i="6" a="1"/>
  <c r="G9776" i="6" a="1"/>
  <c r="C8818" i="6" a="1"/>
  <c r="B8818" i="6" a="1"/>
  <c r="H9528" i="6" a="1"/>
  <c r="G9528" i="6" a="1"/>
  <c r="G7648" i="6" a="1"/>
  <c r="H7648" i="6" a="1"/>
  <c r="G8927" i="6" a="1"/>
  <c r="H8927" i="6" a="1"/>
  <c r="G9253" i="6" a="1"/>
  <c r="H9253" i="6" a="1"/>
  <c r="B7913" i="6" a="1"/>
  <c r="C7913" i="6" a="1"/>
  <c r="H9772" i="6" a="1"/>
  <c r="G9772" i="6" a="1"/>
  <c r="B9874" i="6" a="1"/>
  <c r="C9874" i="6" a="1"/>
  <c r="H9358" i="6" a="1"/>
  <c r="G9358" i="6" a="1"/>
  <c r="H8326" i="6" a="1"/>
  <c r="G8326" i="6" a="1"/>
  <c r="C9541" i="6" a="1"/>
  <c r="B9541" i="6" a="1"/>
  <c r="H9508" i="6" a="1"/>
  <c r="G9508" i="6" a="1"/>
  <c r="C8839" i="6" a="1"/>
  <c r="B8839" i="6" a="1"/>
  <c r="C9549" i="6" a="1"/>
  <c r="B9549" i="6" a="1"/>
  <c r="B8887" i="6" a="1"/>
  <c r="C8887" i="6" a="1"/>
  <c r="G8736" i="6" a="1"/>
  <c r="H8736" i="6" a="1"/>
  <c r="H10000" i="6" a="1"/>
  <c r="G10000" i="6" a="1"/>
  <c r="C9703" i="6" a="1"/>
  <c r="B9703" i="6" a="1"/>
  <c r="B8687" i="6" a="1"/>
  <c r="C8687" i="6" a="1"/>
  <c r="G5807" i="6" a="1"/>
  <c r="H5807" i="6" a="1"/>
  <c r="G10002" i="6" a="1"/>
  <c r="H10002" i="6" a="1"/>
  <c r="H8548" i="6" a="1"/>
  <c r="G8548" i="6" a="1"/>
  <c r="H9900" i="6" a="1"/>
  <c r="G9900" i="6" a="1"/>
  <c r="H9734" i="6" a="1"/>
  <c r="G9734" i="6" a="1"/>
  <c r="B9913" i="6" a="1"/>
  <c r="C9913" i="6" a="1"/>
  <c r="G9945" i="6" a="1"/>
  <c r="H9945" i="6" a="1"/>
  <c r="H8369" i="6" a="1"/>
  <c r="G8369" i="6" a="1"/>
  <c r="H9730" i="6" a="1"/>
  <c r="G9730" i="6" a="1"/>
  <c r="H8186" i="6" a="1"/>
  <c r="G8186" i="6" a="1"/>
  <c r="C9581" i="6" a="1"/>
  <c r="B9581" i="6" a="1"/>
  <c r="B9016" i="6" a="1"/>
  <c r="C9016" i="6" a="1"/>
  <c r="B8685" i="6" a="1"/>
  <c r="C8685" i="6" a="1"/>
  <c r="H9587" i="6" a="1"/>
  <c r="G9587" i="6" a="1"/>
  <c r="G8187" i="6" a="1"/>
  <c r="H8187" i="6" a="1"/>
  <c r="C9286" i="6" a="1"/>
  <c r="B9286" i="6" a="1"/>
  <c r="G8890" i="6" a="1"/>
  <c r="H8890" i="6" a="1"/>
  <c r="B9727" i="6" a="1"/>
  <c r="C9727" i="6" a="1"/>
  <c r="C9917" i="6" a="1"/>
  <c r="B9917" i="6" a="1"/>
  <c r="C9489" i="6" a="1"/>
  <c r="B9489" i="6" a="1"/>
  <c r="B9128" i="6" a="1"/>
  <c r="C9128" i="6" a="1"/>
  <c r="C9666" i="6" a="1"/>
  <c r="B9666" i="6" a="1"/>
  <c r="H9393" i="6" a="1"/>
  <c r="G9393" i="6" a="1"/>
  <c r="G8509" i="6" a="1"/>
  <c r="H8509" i="6" a="1"/>
  <c r="H9478" i="6" a="1"/>
  <c r="G9478" i="6" a="1"/>
  <c r="C9332" i="6" a="1"/>
  <c r="B9332" i="6" a="1"/>
  <c r="H8748" i="6" a="1"/>
  <c r="G8748" i="6" a="1"/>
  <c r="G9668" i="6" a="1"/>
  <c r="H9668" i="6" a="1"/>
  <c r="C8775" i="6" a="1"/>
  <c r="B8775" i="6" a="1"/>
  <c r="B8298" i="6" a="1"/>
  <c r="C8298" i="6" a="1"/>
  <c r="C9626" i="6" a="1"/>
  <c r="B9626" i="6" a="1"/>
  <c r="G7170" i="6" a="1"/>
  <c r="H7170" i="6" a="1"/>
  <c r="H8945" i="6" a="1"/>
  <c r="G8945" i="6" a="1"/>
  <c r="G9936" i="6" a="1"/>
  <c r="H9936" i="6" a="1"/>
  <c r="H8006" i="6" a="1"/>
  <c r="G8006" i="6" a="1"/>
  <c r="G9380" i="6" a="1"/>
  <c r="H9380" i="6" a="1"/>
  <c r="G9979" i="6" a="1"/>
  <c r="H9979" i="6" a="1"/>
  <c r="G8838" i="6" a="1"/>
  <c r="H8838" i="6" a="1"/>
  <c r="G8958" i="6" a="1"/>
  <c r="H8958" i="6" a="1"/>
  <c r="G9791" i="6" a="1"/>
  <c r="H9791" i="6" a="1"/>
  <c r="B9784" i="6" a="1"/>
  <c r="C9784" i="6" a="1"/>
  <c r="B9791" i="6" a="1"/>
  <c r="C9791" i="6" a="1"/>
  <c r="H8262" i="6" a="1"/>
  <c r="G8262" i="6" a="1"/>
  <c r="C9457" i="6" a="1"/>
  <c r="B9457" i="6" a="1"/>
  <c r="H9653" i="6" a="1"/>
  <c r="G9653" i="6" a="1"/>
  <c r="C9044" i="6" a="1"/>
  <c r="B9044" i="6" a="1"/>
  <c r="B6989" i="6" a="1"/>
  <c r="C6989" i="6" a="1"/>
  <c r="H9307" i="6" a="1"/>
  <c r="G9307" i="6" a="1"/>
  <c r="H9547" i="6" a="1"/>
  <c r="G9547" i="6" a="1"/>
  <c r="C9262" i="6" a="1"/>
  <c r="B9262" i="6" a="1"/>
  <c r="B9774" i="6" a="1"/>
  <c r="C9774" i="6" a="1"/>
  <c r="H9335" i="6" a="1"/>
  <c r="G9335" i="6" a="1"/>
  <c r="H9244" i="6" a="1"/>
  <c r="G9244" i="6" a="1"/>
  <c r="B9688" i="6" a="1"/>
  <c r="C9688" i="6" a="1"/>
  <c r="G8984" i="6" a="1"/>
  <c r="H8984" i="6" a="1"/>
  <c r="G9585" i="6" a="1"/>
  <c r="H9585" i="6" a="1"/>
  <c r="H8082" i="6" a="1"/>
  <c r="G8082" i="6" a="1"/>
  <c r="B8660" i="6" a="1"/>
  <c r="C8660" i="6" a="1"/>
  <c r="B8291" i="6" a="1"/>
  <c r="C8291" i="6" a="1"/>
  <c r="B9344" i="6" a="1"/>
  <c r="C9344" i="6" a="1"/>
  <c r="B8492" i="6" a="1"/>
  <c r="C8492" i="6" a="1"/>
  <c r="B9823" i="6" a="1"/>
  <c r="C9823" i="6" a="1"/>
  <c r="C8815" i="6" a="1"/>
  <c r="B8815" i="6" a="1"/>
  <c r="B9154" i="6" a="1"/>
  <c r="C9154" i="6" a="1"/>
  <c r="B8770" i="6" a="1"/>
  <c r="C8770" i="6" a="1"/>
  <c r="G9925" i="6" a="1"/>
  <c r="H9925" i="6" a="1"/>
  <c r="C9796" i="6" a="1"/>
  <c r="B9796" i="6" a="1"/>
  <c r="B9860" i="6" a="1"/>
  <c r="C9860" i="6" a="1"/>
  <c r="C9198" i="6" a="1"/>
  <c r="B9198" i="6" a="1"/>
  <c r="B9551" i="6" a="1"/>
  <c r="C9551" i="6" a="1"/>
  <c r="G9958" i="6" a="1"/>
  <c r="H9958" i="6" a="1"/>
  <c r="B8479" i="6" a="1"/>
  <c r="C8479" i="6" a="1"/>
  <c r="G9700" i="6" a="1"/>
  <c r="H9700" i="6" a="1"/>
  <c r="B8599" i="6" a="1"/>
  <c r="C8599" i="6" a="1"/>
  <c r="H9306" i="6" a="1"/>
  <c r="G9306" i="6" a="1"/>
  <c r="H1739" i="6" a="1"/>
  <c r="G1739" i="6" a="1"/>
  <c r="B4175" i="6" a="1"/>
  <c r="C4175" i="6" a="1"/>
  <c r="G5882" i="6" a="1"/>
  <c r="H5882" i="6" a="1"/>
  <c r="H8327" i="6" a="1"/>
  <c r="G8327" i="6" a="1"/>
  <c r="B7413" i="6" a="1"/>
  <c r="C7413" i="6" a="1"/>
  <c r="B7035" i="6" a="1"/>
  <c r="C7035" i="6" a="1"/>
  <c r="C8753" i="6" a="1"/>
  <c r="B8753" i="6" a="1"/>
  <c r="H9659" i="6" a="1"/>
  <c r="G9659" i="6" a="1"/>
  <c r="B4128" i="6" a="1"/>
  <c r="C4128" i="6" a="1"/>
  <c r="H2646" i="6" a="1"/>
  <c r="G2646" i="6" a="1"/>
  <c r="B1540" i="6" a="1"/>
  <c r="C1540" i="6" a="1"/>
  <c r="B2987" i="6" a="1"/>
  <c r="C2987" i="6" a="1"/>
  <c r="H2843" i="6" a="1"/>
  <c r="G2843" i="6" a="1"/>
  <c r="B2136" i="6" a="1"/>
  <c r="C2136" i="6" a="1"/>
  <c r="G2880" i="6" a="1"/>
  <c r="H2880" i="6" a="1"/>
  <c r="H1607" i="6" a="1"/>
  <c r="G1607" i="6" a="1"/>
  <c r="C3769" i="6" a="1"/>
  <c r="B3769" i="6" a="1"/>
  <c r="B1891" i="6" a="1"/>
  <c r="C1891" i="6" a="1"/>
  <c r="G4241" i="6" a="1"/>
  <c r="H4241" i="6" a="1"/>
  <c r="C6590" i="6" a="1"/>
  <c r="B6590" i="6" a="1"/>
  <c r="H475" i="6" a="1"/>
  <c r="G475" i="6" a="1"/>
  <c r="G1316" i="6" a="1"/>
  <c r="H1316" i="6" a="1"/>
  <c r="G4416" i="6" a="1"/>
  <c r="H4416" i="6" a="1"/>
  <c r="G4261" i="6" a="1"/>
  <c r="H4261" i="6" a="1"/>
  <c r="C725" i="6" a="1"/>
  <c r="B725" i="6" a="1"/>
  <c r="H265" i="6" a="1"/>
  <c r="G265" i="6" a="1"/>
  <c r="G2124" i="6" a="1"/>
  <c r="H2124" i="6" a="1"/>
  <c r="H5598" i="6" a="1"/>
  <c r="G5598" i="6" a="1"/>
  <c r="H2069" i="6" a="1"/>
  <c r="G2069" i="6" a="1"/>
  <c r="B900" i="6" a="1"/>
  <c r="C900" i="6" a="1"/>
  <c r="B590" i="6" a="1"/>
  <c r="C590" i="6" a="1"/>
  <c r="C3068" i="6" a="1"/>
  <c r="B3068" i="6" a="1"/>
  <c r="B679" i="6" a="1"/>
  <c r="C679" i="6" a="1"/>
  <c r="G214" i="6" a="1"/>
  <c r="H214" i="6" a="1"/>
  <c r="H800" i="6" a="1"/>
  <c r="G800" i="6" a="1"/>
  <c r="H148" i="6" a="1"/>
  <c r="G148" i="6" a="1"/>
  <c r="C2137" i="6" a="1"/>
  <c r="B2137" i="6" a="1"/>
  <c r="H1295" i="6" a="1"/>
  <c r="G1295" i="6" a="1"/>
  <c r="C3052" i="6" a="1"/>
  <c r="B3052" i="6" a="1"/>
  <c r="H3188" i="6" a="1"/>
  <c r="G3188" i="6" a="1"/>
  <c r="C1466" i="6" a="1"/>
  <c r="B1466" i="6" a="1"/>
  <c r="C3882" i="6" a="1"/>
  <c r="B3882" i="6" a="1"/>
  <c r="H2146" i="6" a="1"/>
  <c r="G2146" i="6" a="1"/>
  <c r="G692" i="6" a="1"/>
  <c r="H692" i="6" a="1"/>
  <c r="C1230" i="6" a="1"/>
  <c r="B1230" i="6" a="1"/>
  <c r="G706" i="6" a="1"/>
  <c r="H706" i="6" a="1"/>
  <c r="C458" i="6" a="1"/>
  <c r="B458" i="6" a="1"/>
  <c r="H337" i="6" a="1"/>
  <c r="G337" i="6" a="1"/>
  <c r="B467" i="6" a="1"/>
  <c r="C467" i="6" a="1"/>
  <c r="B1387" i="6" a="1"/>
  <c r="C1387" i="6" a="1"/>
  <c r="B1455" i="6" a="1"/>
  <c r="C1455" i="6" a="1"/>
  <c r="B2586" i="6" a="1"/>
  <c r="C2586" i="6" a="1"/>
  <c r="B1643" i="6" a="1"/>
  <c r="C1643" i="6" a="1"/>
  <c r="H3549" i="6" a="1"/>
  <c r="G3549" i="6" a="1"/>
  <c r="G126" i="6" a="1"/>
  <c r="H126" i="6" a="1"/>
  <c r="H3996" i="6" a="1"/>
  <c r="G3996" i="6" a="1"/>
  <c r="B1674" i="6" a="1"/>
  <c r="C1674" i="6" a="1"/>
  <c r="G2823" i="6" a="1"/>
  <c r="H2823" i="6" a="1"/>
  <c r="H1312" i="6" a="1"/>
  <c r="G1312" i="6" a="1"/>
  <c r="B1860" i="6" a="1"/>
  <c r="C1860" i="6" a="1"/>
  <c r="G3245" i="6" a="1"/>
  <c r="H3245" i="6" a="1"/>
  <c r="C5510" i="6" a="1"/>
  <c r="B5510" i="6" a="1"/>
  <c r="B3697" i="6" a="1"/>
  <c r="C3697" i="6" a="1"/>
  <c r="G3095" i="6" a="1"/>
  <c r="H3095" i="6" a="1"/>
  <c r="C3036" i="6" a="1"/>
  <c r="B3036" i="6" a="1"/>
  <c r="C4412" i="6" a="1"/>
  <c r="B4412" i="6" a="1"/>
  <c r="C1611" i="6" a="1"/>
  <c r="B1611" i="6" a="1"/>
  <c r="G1344" i="6" a="1"/>
  <c r="H1344" i="6" a="1"/>
  <c r="G2097" i="6" a="1"/>
  <c r="H2097" i="6" a="1"/>
  <c r="B67" i="6" a="1"/>
  <c r="C67" i="6" a="1"/>
  <c r="G1435" i="6" a="1"/>
  <c r="H1435" i="6" a="1"/>
  <c r="H480" i="6" a="1"/>
  <c r="G480" i="6" a="1"/>
  <c r="C326" i="6" a="1"/>
  <c r="B326" i="6" a="1"/>
  <c r="G299" i="6" a="1"/>
  <c r="H299" i="6" a="1"/>
  <c r="B48" i="6" a="1"/>
  <c r="C48" i="6" a="1"/>
  <c r="G44" i="6" a="1"/>
  <c r="H44" i="6" a="1"/>
  <c r="C5601" i="6" a="1"/>
  <c r="B5601" i="6" a="1"/>
  <c r="C2095" i="6" a="1"/>
  <c r="B2095" i="6" a="1"/>
  <c r="B1620" i="6" a="1"/>
  <c r="C1620" i="6" a="1"/>
  <c r="H1257" i="6" a="1"/>
  <c r="G1257" i="6" a="1"/>
  <c r="C4559" i="6" a="1"/>
  <c r="B4559" i="6" a="1"/>
  <c r="B1175" i="6" a="1"/>
  <c r="C1175" i="6" a="1"/>
  <c r="G3743" i="6" a="1"/>
  <c r="H3743" i="6" a="1"/>
  <c r="C3638" i="6" a="1"/>
  <c r="B3638" i="6" a="1"/>
  <c r="C3585" i="6" a="1"/>
  <c r="B3585" i="6" a="1"/>
  <c r="G3815" i="6" a="1"/>
  <c r="H3815" i="6" a="1"/>
  <c r="H1149" i="6" a="1"/>
  <c r="G1149" i="6" a="1"/>
  <c r="C1612" i="6" a="1"/>
  <c r="B1612" i="6" a="1"/>
  <c r="C7371" i="6" a="1"/>
  <c r="B7371" i="6" a="1"/>
  <c r="C1024" i="6" a="1"/>
  <c r="B1024" i="6" a="1"/>
  <c r="H3864" i="6" a="1"/>
  <c r="G3864" i="6" a="1"/>
  <c r="C2012" i="6" a="1"/>
  <c r="B2012" i="6" a="1"/>
  <c r="C789" i="6" a="1"/>
  <c r="B789" i="6" a="1"/>
  <c r="B1203" i="6" a="1"/>
  <c r="C1203" i="6" a="1"/>
  <c r="G600" i="6" a="1"/>
  <c r="H600" i="6" a="1"/>
  <c r="H285" i="6" a="1"/>
  <c r="G285" i="6" a="1"/>
  <c r="G2887" i="6" a="1"/>
  <c r="H2887" i="6" a="1"/>
  <c r="B228" i="6" a="1"/>
  <c r="C228" i="6" a="1"/>
  <c r="H2429" i="6" a="1"/>
  <c r="G2429" i="6" a="1"/>
  <c r="B1480" i="6" a="1"/>
  <c r="C1480" i="6" a="1"/>
  <c r="C299" i="6" a="1"/>
  <c r="B299" i="6" a="1"/>
  <c r="H213" i="6" a="1"/>
  <c r="G213" i="6" a="1"/>
  <c r="G1428" i="6" a="1"/>
  <c r="H1428" i="6" a="1"/>
  <c r="H2348" i="6" a="1"/>
  <c r="G2348" i="6" a="1"/>
  <c r="H2132" i="6" a="1"/>
  <c r="G2132" i="6" a="1"/>
  <c r="H313" i="6" a="1"/>
  <c r="G313" i="6" a="1"/>
  <c r="C927" i="6" a="1"/>
  <c r="B927" i="6" a="1"/>
  <c r="G2465" i="6" a="1"/>
  <c r="H2465" i="6" a="1"/>
  <c r="H1772" i="6" a="1"/>
  <c r="G1772" i="6" a="1"/>
  <c r="C481" i="6" a="1"/>
  <c r="B481" i="6" a="1"/>
  <c r="G3452" i="6" a="1"/>
  <c r="H3452" i="6" a="1"/>
  <c r="H3399" i="6" a="1"/>
  <c r="G3399" i="6" a="1"/>
  <c r="C451" i="6" a="1"/>
  <c r="B451" i="6" a="1"/>
  <c r="B2487" i="6" a="1"/>
  <c r="C2487" i="6" a="1"/>
  <c r="C4224" i="6" a="1"/>
  <c r="B4224" i="6" a="1"/>
  <c r="B975" i="6" a="1"/>
  <c r="C975" i="6" a="1"/>
  <c r="C2066" i="6" a="1"/>
  <c r="B2066" i="6" a="1"/>
  <c r="B5540" i="6" a="1"/>
  <c r="C5540" i="6" a="1"/>
  <c r="H1524" i="6" a="1"/>
  <c r="G1524" i="6" a="1"/>
  <c r="H6954" i="6" a="1"/>
  <c r="G6954" i="6" a="1"/>
  <c r="H225" i="6" a="1"/>
  <c r="G225" i="6" a="1"/>
  <c r="H4665" i="6" a="1"/>
  <c r="G4665" i="6" a="1"/>
  <c r="G930" i="6" a="1"/>
  <c r="H930" i="6" a="1"/>
  <c r="H3620" i="6" a="1"/>
  <c r="G3620" i="6" a="1"/>
  <c r="C4336" i="6" a="1"/>
  <c r="B4336" i="6" a="1"/>
  <c r="B5229" i="6" a="1"/>
  <c r="C5229" i="6" a="1"/>
  <c r="C2384" i="6" a="1"/>
  <c r="B2384" i="6" a="1"/>
  <c r="B1075" i="6" a="1"/>
  <c r="C1075" i="6" a="1"/>
  <c r="C5857" i="6" a="1"/>
  <c r="B5857" i="6" a="1"/>
  <c r="G1412" i="6" a="1"/>
  <c r="H1412" i="6" a="1"/>
  <c r="B4154" i="6" a="1"/>
  <c r="C4154" i="6" a="1"/>
  <c r="C397" i="6" a="1"/>
  <c r="B397" i="6" a="1"/>
  <c r="G4923" i="6" a="1"/>
  <c r="H4923" i="6" a="1"/>
  <c r="B4124" i="6" a="1"/>
  <c r="C4124" i="6" a="1"/>
  <c r="H2831" i="6" a="1"/>
  <c r="G2831" i="6" a="1"/>
  <c r="G431" i="6" a="1"/>
  <c r="H431" i="6" a="1"/>
  <c r="B2679" i="6" a="1"/>
  <c r="C2679" i="6" a="1"/>
  <c r="H4729" i="6" a="1"/>
  <c r="G4729" i="6" a="1"/>
  <c r="G547" i="6" a="1"/>
  <c r="H547" i="6" a="1"/>
  <c r="C2628" i="6" a="1"/>
  <c r="B2628" i="6" a="1"/>
  <c r="C1580" i="6" a="1"/>
  <c r="B1580" i="6" a="1"/>
  <c r="C1007" i="6" a="1"/>
  <c r="B1007" i="6" a="1"/>
  <c r="G1404" i="6" a="1"/>
  <c r="H1404" i="6" a="1"/>
  <c r="H2441" i="6" a="1"/>
  <c r="G2441" i="6" a="1"/>
  <c r="C628" i="6" a="1"/>
  <c r="B628" i="6" a="1"/>
  <c r="H1896" i="6" a="1"/>
  <c r="G1896" i="6" a="1"/>
  <c r="H720" i="6" a="1"/>
  <c r="G720" i="6" a="1"/>
  <c r="H2435" i="6" a="1"/>
  <c r="G2435" i="6" a="1"/>
  <c r="G3509" i="6" a="1"/>
  <c r="H3509" i="6" a="1"/>
  <c r="G1362" i="6" a="1"/>
  <c r="H1362" i="6" a="1"/>
  <c r="H3262" i="6" a="1"/>
  <c r="G3262" i="6" a="1"/>
  <c r="B2991" i="6" a="1"/>
  <c r="C2991" i="6" a="1"/>
  <c r="H5172" i="6" a="1"/>
  <c r="G5172" i="6" a="1"/>
  <c r="B1188" i="6" a="1"/>
  <c r="C1188" i="6" a="1"/>
  <c r="C2550" i="6" a="1"/>
  <c r="B2550" i="6" a="1"/>
  <c r="G1425" i="6" a="1"/>
  <c r="H1425" i="6" a="1"/>
  <c r="B4279" i="6" a="1"/>
  <c r="C4279" i="6" a="1"/>
  <c r="C235" i="6" a="1"/>
  <c r="B235" i="6" a="1"/>
  <c r="C3657" i="6" a="1"/>
  <c r="B3657" i="6" a="1"/>
  <c r="B6089" i="6" a="1"/>
  <c r="C6089" i="6" a="1"/>
  <c r="H3753" i="6" a="1"/>
  <c r="G3753" i="6" a="1"/>
  <c r="G5511" i="6" a="1"/>
  <c r="H5511" i="6" a="1"/>
  <c r="C2172" i="6" a="1"/>
  <c r="B2172" i="6" a="1"/>
  <c r="B310" i="6" a="1"/>
  <c r="C310" i="6" a="1"/>
  <c r="H1480" i="6" a="1"/>
  <c r="G1480" i="6" a="1"/>
  <c r="C4430" i="6" a="1"/>
  <c r="B4430" i="6" a="1"/>
  <c r="H1474" i="6" a="1"/>
  <c r="G1474" i="6" a="1"/>
  <c r="C2540" i="6" a="1"/>
  <c r="B2540" i="6" a="1"/>
  <c r="G928" i="6" a="1"/>
  <c r="H928" i="6" a="1"/>
  <c r="B2930" i="6" a="1"/>
  <c r="C2930" i="6" a="1"/>
  <c r="B690" i="6" a="1"/>
  <c r="C690" i="6" a="1"/>
  <c r="H1618" i="6" a="1"/>
  <c r="G1618" i="6" a="1"/>
  <c r="C3158" i="6" a="1"/>
  <c r="B3158" i="6" a="1"/>
  <c r="H1334" i="6" a="1"/>
  <c r="G1334" i="6" a="1"/>
  <c r="B1896" i="6" a="1"/>
  <c r="C1896" i="6" a="1"/>
  <c r="B257" i="6" a="1"/>
  <c r="C257" i="6" a="1"/>
  <c r="C4630" i="6" a="1"/>
  <c r="B4630" i="6" a="1"/>
  <c r="B406" i="6" a="1"/>
  <c r="C406" i="6" a="1"/>
  <c r="B4408" i="6" a="1"/>
  <c r="C4408" i="6" a="1"/>
  <c r="G193" i="6" a="1"/>
  <c r="H193" i="6" a="1"/>
  <c r="G2090" i="6" a="1"/>
  <c r="H2090" i="6" a="1"/>
  <c r="C1750" i="6" a="1"/>
  <c r="B1750" i="6" a="1"/>
  <c r="H442" i="6" a="1"/>
  <c r="G442" i="6" a="1"/>
  <c r="G482" i="6" a="1"/>
  <c r="H482" i="6" a="1"/>
  <c r="G3785" i="6" a="1"/>
  <c r="H3785" i="6" a="1"/>
  <c r="C1002" i="6" a="1"/>
  <c r="B1002" i="6" a="1"/>
  <c r="H1671" i="6" a="1"/>
  <c r="G1671" i="6" a="1"/>
  <c r="B1036" i="6" a="1"/>
  <c r="C1036" i="6" a="1"/>
  <c r="H2703" i="6" a="1"/>
  <c r="G2703" i="6" a="1"/>
  <c r="C2391" i="6" a="1"/>
  <c r="B2391" i="6" a="1"/>
  <c r="G3270" i="6" a="1"/>
  <c r="H3270" i="6" a="1"/>
  <c r="G4897" i="6" a="1"/>
  <c r="H4897" i="6" a="1"/>
  <c r="C716" i="6" a="1"/>
  <c r="B716" i="6" a="1"/>
  <c r="C1677" i="6" a="1"/>
  <c r="B1677" i="6" a="1"/>
  <c r="G3224" i="6" a="1"/>
  <c r="H3224" i="6" a="1"/>
  <c r="H2106" i="6" a="1"/>
  <c r="G2106" i="6" a="1"/>
  <c r="H2444" i="6" a="1"/>
  <c r="G2444" i="6" a="1"/>
  <c r="H5935" i="6" a="1"/>
  <c r="G5935" i="6" a="1"/>
  <c r="B1879" i="6" a="1"/>
  <c r="C1879" i="6" a="1"/>
  <c r="B582" i="6" a="1"/>
  <c r="C582" i="6" a="1"/>
  <c r="B1735" i="6" a="1"/>
  <c r="C1735" i="6" a="1"/>
  <c r="C662" i="6" a="1"/>
  <c r="B662" i="6" a="1"/>
  <c r="G1954" i="6" a="1"/>
  <c r="H1954" i="6" a="1"/>
  <c r="B98" i="6" a="1"/>
  <c r="C98" i="6" a="1"/>
  <c r="B404" i="6" a="1"/>
  <c r="C404" i="6" a="1"/>
  <c r="C4686" i="6" a="1"/>
  <c r="B4686" i="6" a="1"/>
  <c r="G1993" i="6" a="1"/>
  <c r="H1993" i="6" a="1"/>
  <c r="C401" i="6" a="1"/>
  <c r="B401" i="6" a="1"/>
  <c r="B4094" i="6" a="1"/>
  <c r="C4094" i="6" a="1"/>
  <c r="B2554" i="6" a="1"/>
  <c r="C2554" i="6" a="1"/>
  <c r="H3395" i="6" a="1"/>
  <c r="G3395" i="6" a="1"/>
  <c r="B2069" i="6" a="1"/>
  <c r="C2069" i="6" a="1"/>
  <c r="C2362" i="6" a="1"/>
  <c r="B2362" i="6" a="1"/>
  <c r="B1928" i="6" a="1"/>
  <c r="C1928" i="6" a="1"/>
  <c r="G861" i="6" a="1"/>
  <c r="H861" i="6" a="1"/>
  <c r="G963" i="6" a="1"/>
  <c r="H963" i="6" a="1"/>
  <c r="C330" i="6" a="1"/>
  <c r="B330" i="6" a="1"/>
  <c r="B629" i="6" a="1"/>
  <c r="C629" i="6" a="1"/>
  <c r="G3329" i="6" a="1"/>
  <c r="H3329" i="6" a="1"/>
  <c r="H3807" i="6" a="1"/>
  <c r="G3807" i="6" a="1"/>
  <c r="C2649" i="6" a="1"/>
  <c r="B2649" i="6" a="1"/>
  <c r="H2813" i="6" a="1"/>
  <c r="G2813" i="6" a="1"/>
  <c r="G2826" i="6" a="1"/>
  <c r="H2826" i="6" a="1"/>
  <c r="G19" i="6" a="1"/>
  <c r="H19" i="6" a="1"/>
  <c r="B3326" i="6" a="1"/>
  <c r="C3326" i="6" a="1"/>
  <c r="G613" i="6" a="1"/>
  <c r="H613" i="6" a="1"/>
  <c r="G1601" i="6" a="1"/>
  <c r="H1601" i="6" a="1"/>
  <c r="C2548" i="6" a="1"/>
  <c r="B2548" i="6" a="1"/>
  <c r="C1511" i="6" a="1"/>
  <c r="B1511" i="6" a="1"/>
  <c r="B2161" i="6" a="1"/>
  <c r="C2161" i="6" a="1"/>
  <c r="C3056" i="6" a="1"/>
  <c r="B3056" i="6" a="1"/>
  <c r="B50" i="6" a="1"/>
  <c r="C50" i="6" a="1"/>
  <c r="C2640" i="6" a="1"/>
  <c r="B2640" i="6" a="1"/>
  <c r="C2276" i="6" a="1"/>
  <c r="B2276" i="6" a="1"/>
  <c r="G256" i="6" a="1"/>
  <c r="H256" i="6" a="1"/>
  <c r="C2686" i="6" a="1"/>
  <c r="B2686" i="6" a="1"/>
  <c r="B1484" i="6" a="1"/>
  <c r="C1484" i="6" a="1"/>
  <c r="B2432" i="6" a="1"/>
  <c r="C2432" i="6" a="1"/>
  <c r="C1992" i="6" a="1"/>
  <c r="B1992" i="6" a="1"/>
  <c r="G5782" i="6" a="1"/>
  <c r="H5782" i="6" a="1"/>
  <c r="H1486" i="6" a="1"/>
  <c r="G1486" i="6" a="1"/>
  <c r="H3386" i="6" a="1"/>
  <c r="G3386" i="6" a="1"/>
  <c r="H3365" i="6" a="1"/>
  <c r="G3365" i="6" a="1"/>
  <c r="G1956" i="6" a="1"/>
  <c r="H1956" i="6" a="1"/>
  <c r="H875" i="6" a="1"/>
  <c r="G875" i="6" a="1"/>
  <c r="H1096" i="6" a="1"/>
  <c r="G1096" i="6" a="1"/>
  <c r="B1366" i="6" a="1"/>
  <c r="C1366" i="6" a="1"/>
  <c r="H4570" i="6" a="1"/>
  <c r="G4570" i="6" a="1"/>
  <c r="H5820" i="6" a="1"/>
  <c r="G5820" i="6" a="1"/>
  <c r="G4257" i="6" a="1"/>
  <c r="H4257" i="6" a="1"/>
  <c r="C4671" i="6" a="1"/>
  <c r="B4671" i="6" a="1"/>
  <c r="C2330" i="6" a="1"/>
  <c r="B2330" i="6" a="1"/>
  <c r="C5141" i="6" a="1"/>
  <c r="B5141" i="6" a="1"/>
  <c r="B2177" i="6" a="1"/>
  <c r="C2177" i="6" a="1"/>
  <c r="H4422" i="6" a="1"/>
  <c r="G4422" i="6" a="1"/>
  <c r="B1623" i="6" a="1"/>
  <c r="C1623" i="6" a="1"/>
  <c r="H1727" i="6" a="1"/>
  <c r="G1727" i="6" a="1"/>
  <c r="B950" i="6" a="1"/>
  <c r="C950" i="6" a="1"/>
  <c r="B166" i="6" a="1"/>
  <c r="C166" i="6" a="1"/>
  <c r="G1521" i="6" a="1"/>
  <c r="H1521" i="6" a="1"/>
  <c r="H2401" i="6" a="1"/>
  <c r="G2401" i="6" a="1"/>
  <c r="B3444" i="6" a="1"/>
  <c r="C3444" i="6" a="1"/>
  <c r="G2006" i="6" a="1"/>
  <c r="H2006" i="6" a="1"/>
  <c r="H3779" i="6" a="1"/>
  <c r="G3779" i="6" a="1"/>
  <c r="G23" i="6" a="1"/>
  <c r="H23" i="6" a="1"/>
  <c r="H892" i="6" a="1"/>
  <c r="G892" i="6" a="1"/>
  <c r="H2212" i="6" a="1"/>
  <c r="G2212" i="6" a="1"/>
  <c r="C3265" i="6" a="1"/>
  <c r="B3265" i="6" a="1"/>
  <c r="B1828" i="6" a="1"/>
  <c r="C1828" i="6" a="1"/>
  <c r="C1060" i="6" a="1"/>
  <c r="B1060" i="6" a="1"/>
  <c r="B3043" i="6" a="1"/>
  <c r="C3043" i="6" a="1"/>
  <c r="C1281" i="6" a="1"/>
  <c r="B1281" i="6" a="1"/>
  <c r="C1058" i="6" a="1"/>
  <c r="B1058" i="6" a="1"/>
  <c r="C1628" i="6" a="1"/>
  <c r="B1628" i="6" a="1"/>
  <c r="C1691" i="6" a="1"/>
  <c r="B1691" i="6" a="1"/>
  <c r="B4195" i="6" a="1"/>
  <c r="C4195" i="6" a="1"/>
  <c r="C2294" i="6" a="1"/>
  <c r="B2294" i="6" a="1"/>
  <c r="C2520" i="6" a="1"/>
  <c r="B2520" i="6" a="1"/>
  <c r="H4420" i="6" a="1"/>
  <c r="G4420" i="6" a="1"/>
  <c r="H4924" i="6" a="1"/>
  <c r="G4924" i="6" a="1"/>
  <c r="H1158" i="6" a="1"/>
  <c r="G1158" i="6" a="1"/>
  <c r="C621" i="6" a="1"/>
  <c r="B621" i="6" a="1"/>
  <c r="H2748" i="6" a="1"/>
  <c r="G2748" i="6" a="1"/>
  <c r="G2316" i="6" a="1"/>
  <c r="H2316" i="6" a="1"/>
  <c r="C2596" i="6" a="1"/>
  <c r="B2596" i="6" a="1"/>
  <c r="B526" i="6" a="1"/>
  <c r="C526" i="6" a="1"/>
  <c r="G1807" i="6" a="1"/>
  <c r="H1807" i="6" a="1"/>
  <c r="H1728" i="6" a="1"/>
  <c r="G1728" i="6" a="1"/>
  <c r="C1004" i="6" a="1"/>
  <c r="B1004" i="6" a="1"/>
  <c r="C5943" i="6" a="1"/>
  <c r="B5943" i="6" a="1"/>
  <c r="H5939" i="6" a="1"/>
  <c r="G5939" i="6" a="1"/>
  <c r="G1041" i="6" a="1"/>
  <c r="H1041" i="6" a="1"/>
  <c r="B2427" i="6" a="1"/>
  <c r="C2427" i="6" a="1"/>
  <c r="H1020" i="6" a="1"/>
  <c r="G1020" i="6" a="1"/>
  <c r="C969" i="6" a="1"/>
  <c r="B969" i="6" a="1"/>
  <c r="B830" i="6" a="1"/>
  <c r="C830" i="6" a="1"/>
  <c r="G1600" i="6" a="1"/>
  <c r="H1600" i="6" a="1"/>
  <c r="C1769" i="6" a="1"/>
  <c r="B1769" i="6" a="1"/>
  <c r="C1887" i="6" a="1"/>
  <c r="B1887" i="6" a="1"/>
  <c r="C315" i="6" a="1"/>
  <c r="B315" i="6" a="1"/>
  <c r="B682" i="6" a="1"/>
  <c r="C682" i="6" a="1"/>
  <c r="H3147" i="6" a="1"/>
  <c r="G3147" i="6" a="1"/>
  <c r="G2016" i="6" a="1"/>
  <c r="H2016" i="6" a="1"/>
  <c r="H1501" i="6" a="1"/>
  <c r="G1501" i="6" a="1"/>
  <c r="C80" i="6" a="1"/>
  <c r="B80" i="6" a="1"/>
  <c r="C3390" i="6" a="1"/>
  <c r="B3390" i="6" a="1"/>
  <c r="B1404" i="6" a="1"/>
  <c r="C1404" i="6" a="1"/>
  <c r="H196" i="6" a="1"/>
  <c r="G196" i="6" a="1"/>
  <c r="C2178" i="6" a="1"/>
  <c r="B2178" i="6" a="1"/>
  <c r="C973" i="6" a="1"/>
  <c r="B973" i="6" a="1"/>
  <c r="G3747" i="6" a="1"/>
  <c r="H3747" i="6" a="1"/>
  <c r="B4817" i="6" a="1"/>
  <c r="C4817" i="6" a="1"/>
  <c r="G3131" i="6" a="1"/>
  <c r="H3131" i="6" a="1"/>
  <c r="H2496" i="6" a="1"/>
  <c r="G2496" i="6" a="1"/>
  <c r="C1287" i="6" a="1"/>
  <c r="B1287" i="6" a="1"/>
  <c r="G1968" i="6" a="1"/>
  <c r="H1968" i="6" a="1"/>
  <c r="B3035" i="6" a="1"/>
  <c r="C3035" i="6" a="1"/>
  <c r="H406" i="6" a="1"/>
  <c r="G406" i="6" a="1"/>
  <c r="C3641" i="6" a="1"/>
  <c r="B3641" i="6" a="1"/>
  <c r="B1357" i="6" a="1"/>
  <c r="C1357" i="6" a="1"/>
  <c r="C2468" i="6" a="1"/>
  <c r="B2468" i="6" a="1"/>
  <c r="H1368" i="6" a="1"/>
  <c r="G1368" i="6" a="1"/>
  <c r="H355" i="6" a="1"/>
  <c r="G355" i="6" a="1"/>
  <c r="G1843" i="6" a="1"/>
  <c r="H1843" i="6" a="1"/>
  <c r="H1656" i="6" a="1"/>
  <c r="G1656" i="6" a="1"/>
  <c r="B4023" i="6" a="1"/>
  <c r="C4023" i="6" a="1"/>
  <c r="C2072" i="6" a="1"/>
  <c r="B2072" i="6" a="1"/>
  <c r="B1243" i="6" a="1"/>
  <c r="C1243" i="6" a="1"/>
  <c r="G3094" i="6" a="1"/>
  <c r="H3094" i="6" a="1"/>
  <c r="G1408" i="6" a="1"/>
  <c r="H1408" i="6" a="1"/>
  <c r="H2500" i="6" a="1"/>
  <c r="G2500" i="6" a="1"/>
  <c r="B606" i="6" a="1"/>
  <c r="C606" i="6" a="1"/>
  <c r="B962" i="6" a="1"/>
  <c r="C962" i="6" a="1"/>
  <c r="G2674" i="6" a="1"/>
  <c r="H2674" i="6" a="1"/>
  <c r="H2269" i="6" a="1"/>
  <c r="G2269" i="6" a="1"/>
  <c r="G2398" i="6" a="1"/>
  <c r="H2398" i="6" a="1"/>
  <c r="G290" i="6" a="1"/>
  <c r="H290" i="6" a="1"/>
  <c r="H961" i="6" a="1"/>
  <c r="G961" i="6" a="1"/>
  <c r="C2975" i="6" a="1"/>
  <c r="B2975" i="6" a="1"/>
  <c r="H1527" i="6" a="1"/>
  <c r="G1527" i="6" a="1"/>
  <c r="G719" i="6" a="1"/>
  <c r="H719" i="6" a="1"/>
  <c r="H620" i="6" a="1"/>
  <c r="G620" i="6" a="1"/>
  <c r="C272" i="6" a="1"/>
  <c r="B272" i="6" a="1"/>
  <c r="H2353" i="6" a="1"/>
  <c r="G2353" i="6" a="1"/>
  <c r="B1650" i="6" a="1"/>
  <c r="C1650" i="6" a="1"/>
  <c r="G3539" i="6" a="1"/>
  <c r="H3539" i="6" a="1"/>
  <c r="B188" i="6" a="1"/>
  <c r="C188" i="6" a="1"/>
  <c r="C1579" i="6" a="1"/>
  <c r="B1579" i="6" a="1"/>
  <c r="G2118" i="6" a="1"/>
  <c r="H2118" i="6" a="1"/>
  <c r="B829" i="6" a="1"/>
  <c r="C829" i="6" a="1"/>
  <c r="G1436" i="6" a="1"/>
  <c r="H1436" i="6" a="1"/>
  <c r="G411" i="6" a="1"/>
  <c r="H411" i="6" a="1"/>
  <c r="H1591" i="6" a="1"/>
  <c r="G1591" i="6" a="1"/>
  <c r="B3527" i="6" a="1"/>
  <c r="C3527" i="6" a="1"/>
  <c r="C2057" i="6" a="1"/>
  <c r="B2057" i="6" a="1"/>
  <c r="B4035" i="6" a="1"/>
  <c r="C4035" i="6" a="1"/>
  <c r="G2805" i="6" a="1"/>
  <c r="H2805" i="6" a="1"/>
  <c r="H264" i="6" a="1"/>
  <c r="G264" i="6" a="1"/>
  <c r="B1437" i="6" a="1"/>
  <c r="C1437" i="6" a="1"/>
  <c r="H4499" i="6" a="1"/>
  <c r="G4499" i="6" a="1"/>
  <c r="C3578" i="6" a="1"/>
  <c r="B3578" i="6" a="1"/>
  <c r="G856" i="6" a="1"/>
  <c r="H856" i="6" a="1"/>
  <c r="C5810" i="6" a="1"/>
  <c r="B5810" i="6" a="1"/>
  <c r="G3674" i="6" a="1"/>
  <c r="H3674" i="6" a="1"/>
  <c r="C2218" i="6" a="1"/>
  <c r="B2218" i="6" a="1"/>
  <c r="G6019" i="6" a="1"/>
  <c r="H6019" i="6" a="1"/>
  <c r="B2092" i="6" a="1"/>
  <c r="C2092" i="6" a="1"/>
  <c r="C1443" i="6" a="1"/>
  <c r="B1443" i="6" a="1"/>
  <c r="G873" i="6" a="1"/>
  <c r="H873" i="6" a="1"/>
  <c r="G6067" i="6" a="1"/>
  <c r="H6067" i="6" a="1"/>
  <c r="C420" i="6" a="1"/>
  <c r="B420" i="6" a="1"/>
  <c r="C503" i="6" a="1"/>
  <c r="B503" i="6" a="1"/>
  <c r="G2604" i="6" a="1"/>
  <c r="H2604" i="6" a="1"/>
  <c r="B6725" i="6" a="1"/>
  <c r="C6725" i="6" a="1"/>
  <c r="H576" i="6" a="1"/>
  <c r="G576" i="6" a="1"/>
  <c r="C1930" i="6" a="1"/>
  <c r="B1930" i="6" a="1"/>
  <c r="C1666" i="6" a="1"/>
  <c r="B1666" i="6" a="1"/>
  <c r="B1497" i="6" a="1"/>
  <c r="C1497" i="6" a="1"/>
  <c r="B117" i="6" a="1"/>
  <c r="C117" i="6" a="1"/>
  <c r="H2261" i="6" a="1"/>
  <c r="G2261" i="6" a="1"/>
  <c r="G6469" i="6" a="1"/>
  <c r="H6469" i="6" a="1"/>
  <c r="C5420" i="6" a="1"/>
  <c r="B5420" i="6" a="1"/>
  <c r="H4829" i="6" a="1"/>
  <c r="G4829" i="6" a="1"/>
  <c r="C2662" i="6" a="1"/>
  <c r="B2662" i="6" a="1"/>
  <c r="H1927" i="6" a="1"/>
  <c r="G1927" i="6" a="1"/>
  <c r="G986" i="6" a="1"/>
  <c r="H986" i="6" a="1"/>
  <c r="B3570" i="6" a="1"/>
  <c r="C3570" i="6" a="1"/>
  <c r="G1366" i="6" a="1"/>
  <c r="H1366" i="6" a="1"/>
  <c r="G1815" i="6" a="1"/>
  <c r="H1815" i="6" a="1"/>
  <c r="H200" i="6" a="1"/>
  <c r="G200" i="6" a="1"/>
  <c r="G1315" i="6" a="1"/>
  <c r="H1315" i="6" a="1"/>
  <c r="G217" i="6" a="1"/>
  <c r="H217" i="6" a="1"/>
  <c r="G697" i="6" a="1"/>
  <c r="H697" i="6" a="1"/>
  <c r="H263" i="6" a="1"/>
  <c r="G263" i="6" a="1"/>
  <c r="H2834" i="6" a="1"/>
  <c r="G2834" i="6" a="1"/>
  <c r="H1531" i="6" a="1"/>
  <c r="G1531" i="6" a="1"/>
  <c r="G2923" i="6" a="1"/>
  <c r="H2923" i="6" a="1"/>
  <c r="C1200" i="6" a="1"/>
  <c r="B1200" i="6" a="1"/>
  <c r="H735" i="6" a="1"/>
  <c r="G735" i="6" a="1"/>
  <c r="B3927" i="6" a="1"/>
  <c r="C3927" i="6" a="1"/>
  <c r="B2431" i="6" a="1"/>
  <c r="C2431" i="6" a="1"/>
  <c r="C822" i="6" a="1"/>
  <c r="B822" i="6" a="1"/>
  <c r="G3256" i="6" a="1"/>
  <c r="H3256" i="6" a="1"/>
  <c r="C3701" i="6" a="1"/>
  <c r="B3701" i="6" a="1"/>
  <c r="H2251" i="6" a="1"/>
  <c r="G2251" i="6" a="1"/>
  <c r="B1154" i="6" a="1"/>
  <c r="C1154" i="6" a="1"/>
  <c r="C3083" i="6" a="1"/>
  <c r="B3083" i="6" a="1"/>
  <c r="B3341" i="6" a="1"/>
  <c r="C3341" i="6" a="1"/>
  <c r="C3574" i="6" a="1"/>
  <c r="B3574" i="6" a="1"/>
  <c r="B4409" i="6" a="1"/>
  <c r="C4409" i="6" a="1"/>
  <c r="B4021" i="6" a="1"/>
  <c r="C4021" i="6" a="1"/>
  <c r="C3197" i="6" a="1"/>
  <c r="B3197" i="6" a="1"/>
  <c r="G3051" i="6" a="1"/>
  <c r="H3051" i="6" a="1"/>
  <c r="C4166" i="6" a="1"/>
  <c r="B4166" i="6" a="1"/>
  <c r="C6371" i="6" a="1"/>
  <c r="B6371" i="6" a="1"/>
  <c r="B352" i="6" a="1"/>
  <c r="C352" i="6" a="1"/>
  <c r="H2811" i="6" a="1"/>
  <c r="G2811" i="6" a="1"/>
  <c r="H1845" i="6" a="1"/>
  <c r="G1845" i="6" a="1"/>
  <c r="G1438" i="6" a="1"/>
  <c r="H1438" i="6" a="1"/>
  <c r="H1516" i="6" a="1"/>
  <c r="G1516" i="6" a="1"/>
  <c r="G315" i="6" a="1"/>
  <c r="H315" i="6" a="1"/>
  <c r="G270" i="6" a="1"/>
  <c r="H270" i="6" a="1"/>
  <c r="C1758" i="6" a="1"/>
  <c r="B1758" i="6" a="1"/>
  <c r="H2415" i="6" a="1"/>
  <c r="G2415" i="6" a="1"/>
  <c r="H900" i="6" a="1"/>
  <c r="G900" i="6" a="1"/>
  <c r="B2278" i="6" a="1"/>
  <c r="C2278" i="6" a="1"/>
  <c r="B3451" i="6" a="1"/>
  <c r="C3451" i="6" a="1"/>
  <c r="B3017" i="6" a="1"/>
  <c r="C3017" i="6" a="1"/>
  <c r="B2619" i="6" a="1"/>
  <c r="C2619" i="6" a="1"/>
  <c r="C2847" i="6" a="1"/>
  <c r="B2847" i="6" a="1"/>
  <c r="H2023" i="6" a="1"/>
  <c r="G2023" i="6" a="1"/>
  <c r="H3616" i="6" a="1"/>
  <c r="G3616" i="6" a="1"/>
  <c r="C1637" i="6" a="1"/>
  <c r="B1637" i="6" a="1"/>
  <c r="G539" i="6" a="1"/>
  <c r="H539" i="6" a="1"/>
  <c r="B2226" i="6" a="1"/>
  <c r="C2226" i="6" a="1"/>
  <c r="H3219" i="6" a="1"/>
  <c r="G3219" i="6" a="1"/>
  <c r="H641" i="6" a="1"/>
  <c r="G641" i="6" a="1"/>
  <c r="H4524" i="6" a="1"/>
  <c r="G4524" i="6" a="1"/>
  <c r="H91" i="6" a="1"/>
  <c r="G91" i="6" a="1"/>
  <c r="C657" i="6" a="1"/>
  <c r="B657" i="6" a="1"/>
  <c r="B359" i="6" a="1"/>
  <c r="C359" i="6" a="1"/>
  <c r="G6405" i="6" a="1"/>
  <c r="H6405" i="6" a="1"/>
  <c r="B4301" i="6" a="1"/>
  <c r="C4301" i="6" a="1"/>
  <c r="C2841" i="6" a="1"/>
  <c r="B2841" i="6" a="1"/>
  <c r="G353" i="6" a="1"/>
  <c r="H353" i="6" a="1"/>
  <c r="G3205" i="6" a="1"/>
  <c r="H3205" i="6" a="1"/>
  <c r="G1597" i="6" a="1"/>
  <c r="H1597" i="6" a="1"/>
  <c r="B340" i="6" a="1"/>
  <c r="C340" i="6" a="1"/>
  <c r="G1913" i="6" a="1"/>
  <c r="H1913" i="6" a="1"/>
  <c r="H988" i="6" a="1"/>
  <c r="G988" i="6" a="1"/>
  <c r="B630" i="6" a="1"/>
  <c r="C630" i="6" a="1"/>
  <c r="G4300" i="6" a="1"/>
  <c r="H4300" i="6" a="1"/>
  <c r="C4406" i="6" a="1"/>
  <c r="B4406" i="6" a="1"/>
  <c r="G5271" i="6" a="1"/>
  <c r="H5271" i="6" a="1"/>
  <c r="H229" i="6" a="1"/>
  <c r="G229" i="6" a="1"/>
  <c r="G2003" i="6" a="1"/>
  <c r="H2003" i="6" a="1"/>
  <c r="G123" i="6" a="1"/>
  <c r="H123" i="6" a="1"/>
  <c r="B3881" i="6" a="1"/>
  <c r="C3881" i="6" a="1"/>
  <c r="B1183" i="6" a="1"/>
  <c r="C1183" i="6" a="1"/>
  <c r="G2404" i="6" a="1"/>
  <c r="H2404" i="6" a="1"/>
  <c r="G3932" i="6" a="1"/>
  <c r="H3932" i="6" a="1"/>
  <c r="B803" i="6" a="1"/>
  <c r="C803" i="6" a="1"/>
  <c r="H2583" i="6" a="1"/>
  <c r="G2583" i="6" a="1"/>
  <c r="G2224" i="6" a="1"/>
  <c r="H2224" i="6" a="1"/>
  <c r="H1357" i="6" a="1"/>
  <c r="G1357" i="6" a="1"/>
  <c r="H1602" i="6" a="1"/>
  <c r="G1602" i="6" a="1"/>
  <c r="G42" i="6" a="1"/>
  <c r="H42" i="6" a="1"/>
  <c r="C3907" i="6" a="1"/>
  <c r="B3907" i="6" a="1"/>
  <c r="B448" i="6" a="1"/>
  <c r="C448" i="6" a="1"/>
  <c r="B2776" i="6" a="1"/>
  <c r="C2776" i="6" a="1"/>
  <c r="B3124" i="6" a="1"/>
  <c r="C3124" i="6" a="1"/>
  <c r="H532" i="6" a="1"/>
  <c r="G532" i="6" a="1"/>
  <c r="B2733" i="6" a="1"/>
  <c r="C2733" i="6" a="1"/>
  <c r="G3569" i="6" a="1"/>
  <c r="H3569" i="6" a="1"/>
  <c r="B3720" i="6" a="1"/>
  <c r="C3720" i="6" a="1"/>
  <c r="C3090" i="6" a="1"/>
  <c r="B3090" i="6" a="1"/>
  <c r="G2648" i="6" a="1"/>
  <c r="H2648" i="6" a="1"/>
  <c r="C148" i="6" a="1"/>
  <c r="B148" i="6" a="1"/>
  <c r="G4033" i="6" a="1"/>
  <c r="H4033" i="6" a="1"/>
  <c r="C3344" i="6" a="1"/>
  <c r="B3344" i="6" a="1"/>
  <c r="G246" i="6" a="1"/>
  <c r="H246" i="6" a="1"/>
  <c r="B1919" i="6" a="1"/>
  <c r="C1919" i="6" a="1"/>
  <c r="C4108" i="6" a="1"/>
  <c r="B4108" i="6" a="1"/>
  <c r="B3598" i="6" a="1"/>
  <c r="C3598" i="6" a="1"/>
  <c r="H1912" i="6" a="1"/>
  <c r="G1912" i="6" a="1"/>
  <c r="B61" i="6" a="1"/>
  <c r="C61" i="6" a="1"/>
  <c r="H373" i="6" a="1"/>
  <c r="G373" i="6" a="1"/>
  <c r="H1095" i="6" a="1"/>
  <c r="G1095" i="6" a="1"/>
  <c r="C568" i="6" a="1"/>
  <c r="B568" i="6" a="1"/>
  <c r="C2962" i="6" a="1"/>
  <c r="B2962" i="6" a="1"/>
  <c r="H2439" i="6" a="1"/>
  <c r="G2439" i="6" a="1"/>
  <c r="C659" i="6" a="1"/>
  <c r="B659" i="6" a="1"/>
  <c r="B1629" i="6" a="1"/>
  <c r="C1629" i="6" a="1"/>
  <c r="C4591" i="6" a="1"/>
  <c r="B4591" i="6" a="1"/>
  <c r="G3187" i="6" a="1"/>
  <c r="H3187" i="6" a="1"/>
  <c r="C294" i="6" a="1"/>
  <c r="B294" i="6" a="1"/>
  <c r="H666" i="6" a="1"/>
  <c r="G666" i="6" a="1"/>
  <c r="C2175" i="6" a="1"/>
  <c r="B2175" i="6" a="1"/>
  <c r="H3930" i="6" a="1"/>
  <c r="G3930" i="6" a="1"/>
  <c r="B5366" i="6" a="1"/>
  <c r="C5366" i="6" a="1"/>
  <c r="C15" i="6" a="1"/>
  <c r="B15" i="6" a="1"/>
  <c r="G1498" i="6" a="1"/>
  <c r="H1498" i="6" a="1"/>
  <c r="G2599" i="6" a="1"/>
  <c r="H2599" i="6" a="1"/>
  <c r="C4285" i="6" a="1"/>
  <c r="B4285" i="6" a="1"/>
  <c r="C2208" i="6" a="1"/>
  <c r="B2208" i="6" a="1"/>
  <c r="H622" i="6" a="1"/>
  <c r="G622" i="6" a="1"/>
  <c r="H4572" i="6" a="1"/>
  <c r="G4572" i="6" a="1"/>
  <c r="H254" i="6" a="1"/>
  <c r="G254" i="6" a="1"/>
  <c r="C3168" i="6" a="1"/>
  <c r="B3168" i="6" a="1"/>
  <c r="H492" i="6" a="1"/>
  <c r="G492" i="6" a="1"/>
  <c r="H1712" i="6" a="1"/>
  <c r="G1712" i="6" a="1"/>
  <c r="H3434" i="6" a="1"/>
  <c r="G3434" i="6" a="1"/>
  <c r="B598" i="6" a="1"/>
  <c r="C598" i="6" a="1"/>
  <c r="C1655" i="6" a="1"/>
  <c r="B1655" i="6" a="1"/>
  <c r="C2235" i="6" a="1"/>
  <c r="B2235" i="6" a="1"/>
  <c r="B2345" i="6" a="1"/>
  <c r="C2345" i="6" a="1"/>
  <c r="H221" i="6" a="1"/>
  <c r="G221" i="6" a="1"/>
  <c r="C4815" i="6" a="1"/>
  <c r="B4815" i="6" a="1"/>
  <c r="H2437" i="6" a="1"/>
  <c r="G2437" i="6" a="1"/>
  <c r="G6281" i="6" a="1"/>
  <c r="H6281" i="6" a="1"/>
  <c r="B2244" i="6" a="1"/>
  <c r="C2244" i="6" a="1"/>
  <c r="C1702" i="6" a="1"/>
  <c r="B1702" i="6" a="1"/>
  <c r="H1706" i="6" a="1"/>
  <c r="G1706" i="6" a="1"/>
  <c r="B3133" i="6" a="1"/>
  <c r="C3133" i="6" a="1"/>
  <c r="G2579" i="6" a="1"/>
  <c r="H2579" i="6" a="1"/>
  <c r="C6410" i="6" a="1"/>
  <c r="B6410" i="6" a="1"/>
  <c r="B2388" i="6" a="1"/>
  <c r="C2388" i="6" a="1"/>
  <c r="C3864" i="6" a="1"/>
  <c r="B3864" i="6" a="1"/>
  <c r="G1247" i="6" a="1"/>
  <c r="H1247" i="6" a="1"/>
  <c r="B318" i="6" a="1"/>
  <c r="C318" i="6" a="1"/>
  <c r="H1590" i="6" a="1"/>
  <c r="G1590" i="6" a="1"/>
  <c r="H348" i="6" a="1"/>
  <c r="G348" i="6" a="1"/>
  <c r="H179" i="6" a="1"/>
  <c r="G179" i="6" a="1"/>
  <c r="H1490" i="6" a="1"/>
  <c r="G1490" i="6" a="1"/>
  <c r="B1993" i="6" a="1"/>
  <c r="C1993" i="6" a="1"/>
  <c r="G3868" i="6" a="1"/>
  <c r="H3868" i="6" a="1"/>
  <c r="H2211" i="6" a="1"/>
  <c r="G2211" i="6" a="1"/>
  <c r="H2772" i="6" a="1"/>
  <c r="G2772" i="6" a="1"/>
  <c r="B698" i="6" a="1"/>
  <c r="C698" i="6" a="1"/>
  <c r="G4504" i="6" a="1"/>
  <c r="H4504" i="6" a="1"/>
  <c r="G4915" i="6" a="1"/>
  <c r="H4915" i="6" a="1"/>
  <c r="C4329" i="6" a="1"/>
  <c r="B4329" i="6" a="1"/>
  <c r="G226" i="6" a="1"/>
  <c r="H226" i="6" a="1"/>
  <c r="H1003" i="6" a="1"/>
  <c r="G1003" i="6" a="1"/>
  <c r="C4110" i="6" a="1"/>
  <c r="B4110" i="6" a="1"/>
  <c r="G2228" i="6" a="1"/>
  <c r="H2228" i="6" a="1"/>
  <c r="H793" i="6" a="1"/>
  <c r="G793" i="6" a="1"/>
  <c r="C519" i="6" a="1"/>
  <c r="B519" i="6" a="1"/>
  <c r="H1557" i="6" a="1"/>
  <c r="G1557" i="6" a="1"/>
  <c r="C199" i="6" a="1"/>
  <c r="B199" i="6" a="1"/>
  <c r="C1274" i="6" a="1"/>
  <c r="B1274" i="6" a="1"/>
  <c r="C2083" i="6" a="1"/>
  <c r="B2083" i="6" a="1"/>
  <c r="H5481" i="6" a="1"/>
  <c r="G5481" i="6" a="1"/>
  <c r="H3066" i="6" a="1"/>
  <c r="G3066" i="6" a="1"/>
  <c r="H2460" i="6" a="1"/>
  <c r="G2460" i="6" a="1"/>
  <c r="H491" i="6" a="1"/>
  <c r="G491" i="6" a="1"/>
  <c r="H1201" i="6" a="1"/>
  <c r="G1201" i="6" a="1"/>
  <c r="C2910" i="6" a="1"/>
  <c r="B2910" i="6" a="1"/>
  <c r="H3532" i="6" a="1"/>
  <c r="G3532" i="6" a="1"/>
  <c r="B1284" i="6" a="1"/>
  <c r="C1284" i="6" a="1"/>
  <c r="B791" i="6" a="1"/>
  <c r="C791" i="6" a="1"/>
  <c r="H1576" i="6" a="1"/>
  <c r="G1576" i="6" a="1"/>
  <c r="H416" i="6" a="1"/>
  <c r="G416" i="6" a="1"/>
  <c r="B3463" i="6" a="1"/>
  <c r="C3463" i="6" a="1"/>
  <c r="G1030" i="6" a="1"/>
  <c r="H1030" i="6" a="1"/>
  <c r="B5404" i="6" a="1"/>
  <c r="C5404" i="6" a="1"/>
  <c r="G3173" i="6" a="1"/>
  <c r="H3173" i="6" a="1"/>
  <c r="C1216" i="6" a="1"/>
  <c r="B1216" i="6" a="1"/>
  <c r="B7" i="6" a="1"/>
  <c r="C7" i="6" a="1"/>
  <c r="H803" i="6" a="1"/>
  <c r="G803" i="6" a="1"/>
  <c r="B1426" i="6" a="1"/>
  <c r="C1426" i="6" a="1"/>
  <c r="B2301" i="6" a="1"/>
  <c r="C2301" i="6" a="1"/>
  <c r="H3560" i="6" a="1"/>
  <c r="G3560" i="6" a="1"/>
  <c r="B2300" i="6" a="1"/>
  <c r="C2300" i="6" a="1"/>
  <c r="G4860" i="6" a="1"/>
  <c r="H4860" i="6" a="1"/>
  <c r="G2218" i="6" a="1"/>
  <c r="H2218" i="6" a="1"/>
  <c r="G3939" i="6" a="1"/>
  <c r="H3939" i="6" a="1"/>
  <c r="B2359" i="6" a="1"/>
  <c r="C2359" i="6" a="1"/>
  <c r="H1049" i="6" a="1"/>
  <c r="G1049" i="6" a="1"/>
  <c r="C1447" i="6" a="1"/>
  <c r="B1447" i="6" a="1"/>
  <c r="C4658" i="6" a="1"/>
  <c r="B4658" i="6" a="1"/>
  <c r="C3508" i="6" a="1"/>
  <c r="B3508" i="6" a="1"/>
  <c r="C1019" i="6" a="1"/>
  <c r="B1019" i="6" a="1"/>
  <c r="B3255" i="6" a="1"/>
  <c r="C3255" i="6" a="1"/>
  <c r="B879" i="6" a="1"/>
  <c r="C879" i="6" a="1"/>
  <c r="B1318" i="6" a="1"/>
  <c r="C1318" i="6" a="1"/>
  <c r="C1138" i="6" a="1"/>
  <c r="B1138" i="6" a="1"/>
  <c r="H485" i="6" a="1"/>
  <c r="G485" i="6" a="1"/>
  <c r="C872" i="6" a="1"/>
  <c r="B872" i="6" a="1"/>
  <c r="G4842" i="6" a="1"/>
  <c r="H4842" i="6" a="1"/>
  <c r="B884" i="6" a="1"/>
  <c r="C884" i="6" a="1"/>
  <c r="B120" i="6" a="1"/>
  <c r="C120" i="6" a="1"/>
  <c r="B2754" i="6" a="1"/>
  <c r="C2754" i="6" a="1"/>
  <c r="G490" i="6" a="1"/>
  <c r="H490" i="6" a="1"/>
  <c r="C1942" i="6" a="1"/>
  <c r="B1942" i="6" a="1"/>
  <c r="G2418" i="6" a="1"/>
  <c r="H2418" i="6" a="1"/>
  <c r="G1294" i="6" a="1"/>
  <c r="H1294" i="6" a="1"/>
  <c r="H3282" i="6" a="1"/>
  <c r="G3282" i="6" a="1"/>
  <c r="H3605" i="6" a="1"/>
  <c r="G3605" i="6" a="1"/>
  <c r="B2790" i="6" a="1"/>
  <c r="C2790" i="6" a="1"/>
  <c r="B2353" i="6" a="1"/>
  <c r="C2353" i="6" a="1"/>
  <c r="C525" i="6" a="1"/>
  <c r="B525" i="6" a="1"/>
  <c r="B2456" i="6" a="1"/>
  <c r="C2456" i="6" a="1"/>
  <c r="H4550" i="6" a="1"/>
  <c r="G4550" i="6" a="1"/>
  <c r="B4841" i="6" a="1"/>
  <c r="C4841" i="6" a="1"/>
  <c r="B6898" i="6" a="1"/>
  <c r="C6898" i="6" a="1"/>
  <c r="C1749" i="6" a="1"/>
  <c r="B1749" i="6" a="1"/>
  <c r="G199" i="6" a="1"/>
  <c r="H199" i="6" a="1"/>
  <c r="C2422" i="6" a="1"/>
  <c r="B2422" i="6" a="1"/>
  <c r="C2795" i="6" a="1"/>
  <c r="B2795" i="6" a="1"/>
  <c r="H5652" i="6" a="1"/>
  <c r="G5652" i="6" a="1"/>
  <c r="H1982" i="6" a="1"/>
  <c r="G1982" i="6" a="1"/>
  <c r="C1219" i="6" a="1"/>
  <c r="B1219" i="6" a="1"/>
  <c r="C4717" i="6" a="1"/>
  <c r="B4717" i="6" a="1"/>
  <c r="H3120" i="6" a="1"/>
  <c r="G3120" i="6" a="1"/>
  <c r="B1486" i="6" a="1"/>
  <c r="C1486" i="6" a="1"/>
  <c r="H5498" i="6" a="1"/>
  <c r="G5498" i="6" a="1"/>
  <c r="G2008" i="6" a="1"/>
  <c r="H2008" i="6" a="1"/>
  <c r="H2350" i="6" a="1"/>
  <c r="G2350" i="6" a="1"/>
  <c r="H5347" i="6" a="1"/>
  <c r="G5347" i="6" a="1"/>
  <c r="H378" i="6" a="1"/>
  <c r="G378" i="6" a="1"/>
  <c r="G859" i="6" a="1"/>
  <c r="H859" i="6" a="1"/>
  <c r="H1505" i="6" a="1"/>
  <c r="G1505" i="6" a="1"/>
  <c r="G1104" i="6" a="1"/>
  <c r="H1104" i="6" a="1"/>
  <c r="G166" i="6" a="1"/>
  <c r="H166" i="6" a="1"/>
  <c r="B6418" i="6" a="1"/>
  <c r="C6418" i="6" a="1"/>
  <c r="H2537" i="6" a="1"/>
  <c r="G2537" i="6" a="1"/>
  <c r="C2350" i="6" a="1"/>
  <c r="B2350" i="6" a="1"/>
  <c r="B87" i="6" a="1"/>
  <c r="C87" i="6" a="1"/>
  <c r="C403" i="6" a="1"/>
  <c r="B403" i="6" a="1"/>
  <c r="H2022" i="6" a="1"/>
  <c r="G2022" i="6" a="1"/>
  <c r="G1596" i="6" a="1"/>
  <c r="H1596" i="6" a="1"/>
  <c r="C721" i="6" a="1"/>
  <c r="B721" i="6" a="1"/>
  <c r="B285" i="6" a="1"/>
  <c r="C285" i="6" a="1"/>
  <c r="G5661" i="6" a="1"/>
  <c r="H5661" i="6" a="1"/>
  <c r="G4688" i="6" a="1"/>
  <c r="H4688" i="6" a="1"/>
  <c r="C6656" i="6" a="1"/>
  <c r="B6656" i="6" a="1"/>
  <c r="C1232" i="6" a="1"/>
  <c r="B1232" i="6" a="1"/>
  <c r="C4719" i="6" a="1"/>
  <c r="B4719" i="6" a="1"/>
  <c r="C4862" i="6" a="1"/>
  <c r="B4862" i="6" a="1"/>
  <c r="B793" i="6" a="1"/>
  <c r="C793" i="6" a="1"/>
  <c r="C232" i="6" a="1"/>
  <c r="B232" i="6" a="1"/>
  <c r="C3088" i="6" a="1"/>
  <c r="B3088" i="6" a="1"/>
  <c r="C1558" i="6" a="1"/>
  <c r="B1558" i="6" a="1"/>
  <c r="G3226" i="6" a="1"/>
  <c r="H3226" i="6" a="1"/>
  <c r="B4191" i="6" a="1"/>
  <c r="C4191" i="6" a="1"/>
  <c r="B3185" i="6" a="1"/>
  <c r="C3185" i="6" a="1"/>
  <c r="G4019" i="6" a="1"/>
  <c r="H4019" i="6" a="1"/>
  <c r="G2744" i="6" a="1"/>
  <c r="H2744" i="6" a="1"/>
  <c r="H4077" i="6" a="1"/>
  <c r="G4077" i="6" a="1"/>
  <c r="B1800" i="6" a="1"/>
  <c r="C1800" i="6" a="1"/>
  <c r="G1212" i="6" a="1"/>
  <c r="H1212" i="6" a="1"/>
  <c r="B4117" i="6" a="1"/>
  <c r="C4117" i="6" a="1"/>
  <c r="B4633" i="6" a="1"/>
  <c r="C4633" i="6" a="1"/>
  <c r="C4065" i="6" a="1"/>
  <c r="B4065" i="6" a="1"/>
  <c r="B1761" i="6" a="1"/>
  <c r="C1761" i="6" a="1"/>
  <c r="G5725" i="6" a="1"/>
  <c r="H5725" i="6" a="1"/>
  <c r="C3201" i="6" a="1"/>
  <c r="B3201" i="6" a="1"/>
  <c r="B1664" i="6" a="1"/>
  <c r="C1664" i="6" a="1"/>
  <c r="H471" i="6" a="1"/>
  <c r="G471" i="6" a="1"/>
  <c r="G4122" i="6" a="1"/>
  <c r="H4122" i="6" a="1"/>
  <c r="H2485" i="6" a="1"/>
  <c r="G2485" i="6" a="1"/>
  <c r="C5905" i="6" a="1"/>
  <c r="B5905" i="6" a="1"/>
  <c r="B773" i="6" a="1"/>
  <c r="C773" i="6" a="1"/>
  <c r="G3787" i="6" a="1"/>
  <c r="H3787" i="6" a="1"/>
  <c r="C4934" i="6" a="1"/>
  <c r="B4934" i="6" a="1"/>
  <c r="H1668" i="6" a="1"/>
  <c r="G1668" i="6" a="1"/>
  <c r="C2688" i="6" a="1"/>
  <c r="B2688" i="6" a="1"/>
  <c r="H6379" i="6" a="1"/>
  <c r="G6379" i="6" a="1"/>
  <c r="C1657" i="6" a="1"/>
  <c r="B1657" i="6" a="1"/>
  <c r="G2483" i="6" a="1"/>
  <c r="H2483" i="6" a="1"/>
  <c r="C1689" i="6" a="1"/>
  <c r="B1689" i="6" a="1"/>
  <c r="H1681" i="6" a="1"/>
  <c r="G1681" i="6" a="1"/>
  <c r="B5700" i="6" a="1"/>
  <c r="C5700" i="6" a="1"/>
  <c r="B1033" i="6" a="1"/>
  <c r="C1033" i="6" a="1"/>
  <c r="H4449" i="6" a="1"/>
  <c r="G4449" i="6" a="1"/>
  <c r="C4696" i="6" a="1"/>
  <c r="B4696" i="6" a="1"/>
  <c r="H110" i="6" a="1"/>
  <c r="G110" i="6" a="1"/>
  <c r="H5552" i="6" a="1"/>
  <c r="G5552" i="6" a="1"/>
  <c r="C790" i="6" a="1"/>
  <c r="B790" i="6" a="1"/>
  <c r="G3649" i="6" a="1"/>
  <c r="H3649" i="6" a="1"/>
  <c r="G1417" i="6" a="1"/>
  <c r="H1417" i="6" a="1"/>
  <c r="G4872" i="6" a="1"/>
  <c r="H4872" i="6" a="1"/>
  <c r="B627" i="6" a="1"/>
  <c r="C627" i="6" a="1"/>
  <c r="G1166" i="6" a="1"/>
  <c r="H1166" i="6" a="1"/>
  <c r="G2754" i="6" a="1"/>
  <c r="H2754" i="6" a="1"/>
  <c r="G531" i="6" a="1"/>
  <c r="H531" i="6" a="1"/>
  <c r="B1017" i="6" a="1"/>
  <c r="C1017" i="6" a="1"/>
  <c r="C346" i="6" a="1"/>
  <c r="B346" i="6" a="1"/>
  <c r="G4832" i="6" a="1"/>
  <c r="H4832" i="6" a="1"/>
  <c r="B30" i="6" a="1"/>
  <c r="C30" i="6" a="1"/>
  <c r="G2063" i="6" a="1"/>
  <c r="H2063" i="6" a="1"/>
  <c r="B1025" i="6" a="1"/>
  <c r="C1025" i="6" a="1"/>
  <c r="B5569" i="6" a="1"/>
  <c r="C5569" i="6" a="1"/>
  <c r="C411" i="6" a="1"/>
  <c r="B411" i="6" a="1"/>
  <c r="H1338" i="6" a="1"/>
  <c r="G1338" i="6" a="1"/>
  <c r="G4460" i="6" a="1"/>
  <c r="H4460" i="6" a="1"/>
  <c r="C4418" i="6" a="1"/>
  <c r="B4418" i="6" a="1"/>
  <c r="G2072" i="6" a="1"/>
  <c r="H2072" i="6" a="1"/>
  <c r="H2453" i="6" a="1"/>
  <c r="G2453" i="6" a="1"/>
  <c r="B1848" i="6" a="1"/>
  <c r="C1848" i="6" a="1"/>
  <c r="B2541" i="6" a="1"/>
  <c r="C2541" i="6" a="1"/>
  <c r="G2655" i="6" a="1"/>
  <c r="H2655" i="6" a="1"/>
  <c r="G145" i="6" a="1"/>
  <c r="H145" i="6" a="1"/>
  <c r="C1209" i="6" a="1"/>
  <c r="B1209" i="6" a="1"/>
  <c r="H2193" i="6" a="1"/>
  <c r="G2193" i="6" a="1"/>
  <c r="C937" i="6" a="1"/>
  <c r="B937" i="6" a="1"/>
  <c r="C457" i="6" a="1"/>
  <c r="B457" i="6" a="1"/>
  <c r="B1528" i="6" a="1"/>
  <c r="C1528" i="6" a="1"/>
  <c r="B1054" i="6" a="1"/>
  <c r="C1054" i="6" a="1"/>
  <c r="C431" i="6" a="1"/>
  <c r="B431" i="6" a="1"/>
  <c r="C3768" i="6" a="1"/>
  <c r="B3768" i="6" a="1"/>
  <c r="C750" i="6" a="1"/>
  <c r="B750" i="6" a="1"/>
  <c r="H903" i="6" a="1"/>
  <c r="G903" i="6" a="1"/>
  <c r="H2704" i="6" a="1"/>
  <c r="G2704" i="6" a="1"/>
  <c r="B5049" i="6" a="1"/>
  <c r="C5049" i="6" a="1"/>
  <c r="C2709" i="6" a="1"/>
  <c r="B2709" i="6" a="1"/>
  <c r="B4136" i="6" a="1"/>
  <c r="C4136" i="6" a="1"/>
  <c r="H4856" i="6" a="1"/>
  <c r="G4856" i="6" a="1"/>
  <c r="C4012" i="6" a="1"/>
  <c r="B4012" i="6" a="1"/>
  <c r="C1617" i="6" a="1"/>
  <c r="B1617" i="6" a="1"/>
  <c r="C6130" i="6" a="1"/>
  <c r="B6130" i="6" a="1"/>
  <c r="C4792" i="6" a="1"/>
  <c r="B4792" i="6" a="1"/>
  <c r="H3567" i="6" a="1"/>
  <c r="G3567" i="6" a="1"/>
  <c r="H4905" i="6" a="1"/>
  <c r="G4905" i="6" a="1"/>
  <c r="H2574" i="6" a="1"/>
  <c r="G2574" i="6" a="1"/>
  <c r="C1551" i="6" a="1"/>
  <c r="B1551" i="6" a="1"/>
  <c r="G5231" i="6" a="1"/>
  <c r="H5231" i="6" a="1"/>
  <c r="B1162" i="6" a="1"/>
  <c r="C1162" i="6" a="1"/>
  <c r="H6091" i="6" a="1"/>
  <c r="G6091" i="6" a="1"/>
  <c r="H6110" i="6" a="1"/>
  <c r="G6110" i="6" a="1"/>
  <c r="B5376" i="6" a="1"/>
  <c r="C5376" i="6" a="1"/>
  <c r="G1863" i="6" a="1"/>
  <c r="H1863" i="6" a="1"/>
  <c r="B3115" i="6" a="1"/>
  <c r="C3115" i="6" a="1"/>
  <c r="C3398" i="6" a="1"/>
  <c r="B3398" i="6" a="1"/>
  <c r="G2237" i="6" a="1"/>
  <c r="H2237" i="6" a="1"/>
  <c r="C1667" i="6" a="1"/>
  <c r="B1667" i="6" a="1"/>
  <c r="H1500" i="6" a="1"/>
  <c r="G1500" i="6" a="1"/>
  <c r="H1364" i="6" a="1"/>
  <c r="G1364" i="6" a="1"/>
  <c r="B3695" i="6" a="1"/>
  <c r="C3695" i="6" a="1"/>
  <c r="G1493" i="6" a="1"/>
  <c r="H1493" i="6" a="1"/>
  <c r="G4142" i="6" a="1"/>
  <c r="H4142" i="6" a="1"/>
  <c r="H808" i="6" a="1"/>
  <c r="G808" i="6" a="1"/>
  <c r="H2838" i="6" a="1"/>
  <c r="G2838" i="6" a="1"/>
  <c r="G1289" i="6" a="1"/>
  <c r="H1289" i="6" a="1"/>
  <c r="C2184" i="6" a="1"/>
  <c r="B2184" i="6" a="1"/>
  <c r="G1804" i="6" a="1"/>
  <c r="H1804" i="6" a="1"/>
  <c r="G2691" i="6" a="1"/>
  <c r="H2691" i="6" a="1"/>
  <c r="G6142" i="6" a="1"/>
  <c r="H6142" i="6" a="1"/>
  <c r="B268" i="6" a="1"/>
  <c r="C268" i="6" a="1"/>
  <c r="C5747" i="6" a="1"/>
  <c r="B5747" i="6" a="1"/>
  <c r="C4246" i="6" a="1"/>
  <c r="B4246" i="6" a="1"/>
  <c r="B6106" i="6" a="1"/>
  <c r="C6106" i="6" a="1"/>
  <c r="B2238" i="6" a="1"/>
  <c r="C2238" i="6" a="1"/>
  <c r="C1369" i="6" a="1"/>
  <c r="B1369" i="6" a="1"/>
  <c r="B4355" i="6" a="1"/>
  <c r="C4355" i="6" a="1"/>
  <c r="B3472" i="6" a="1"/>
  <c r="C3472" i="6" a="1"/>
  <c r="B5194" i="6" a="1"/>
  <c r="C5194" i="6" a="1"/>
  <c r="C3755" i="6" a="1"/>
  <c r="B3755" i="6" a="1"/>
  <c r="B5600" i="6" a="1"/>
  <c r="C5600" i="6" a="1"/>
  <c r="B3319" i="6" a="1"/>
  <c r="C3319" i="6" a="1"/>
  <c r="H4885" i="6" a="1"/>
  <c r="G4885" i="6" a="1"/>
  <c r="H3430" i="6" a="1"/>
  <c r="G3430" i="6" a="1"/>
  <c r="B3751" i="6" a="1"/>
  <c r="C3751" i="6" a="1"/>
  <c r="C1181" i="6" a="1"/>
  <c r="B1181" i="6" a="1"/>
  <c r="G5274" i="6" a="1"/>
  <c r="H5274" i="6" a="1"/>
  <c r="B1077" i="6" a="1"/>
  <c r="C1077" i="6" a="1"/>
  <c r="B4877" i="6" a="1"/>
  <c r="C4877" i="6" a="1"/>
  <c r="G2712" i="6" a="1"/>
  <c r="H2712" i="6" a="1"/>
  <c r="B213" i="6" a="1"/>
  <c r="C213" i="6" a="1"/>
  <c r="B475" i="6" a="1"/>
  <c r="C475" i="6" a="1"/>
  <c r="C990" i="6" a="1"/>
  <c r="B990" i="6" a="1"/>
  <c r="H2590" i="6" a="1"/>
  <c r="G2590" i="6" a="1"/>
  <c r="B897" i="6" a="1"/>
  <c r="C897" i="6" a="1"/>
  <c r="B5542" i="6" a="1"/>
  <c r="C5542" i="6" a="1"/>
  <c r="C3402" i="6" a="1"/>
  <c r="B3402" i="6" a="1"/>
  <c r="B2609" i="6" a="1"/>
  <c r="C2609" i="6" a="1"/>
  <c r="G4770" i="6" a="1"/>
  <c r="H4770" i="6" a="1"/>
  <c r="C5036" i="6" a="1"/>
  <c r="B5036" i="6" a="1"/>
  <c r="G5307" i="6" a="1"/>
  <c r="H5307" i="6" a="1"/>
  <c r="H3454" i="6" a="1"/>
  <c r="G3454" i="6" a="1"/>
  <c r="G4662" i="6" a="1"/>
  <c r="H4662" i="6" a="1"/>
  <c r="H6675" i="6" a="1"/>
  <c r="G6675" i="6" a="1"/>
  <c r="G4140" i="6" a="1"/>
  <c r="H4140" i="6" a="1"/>
  <c r="C858" i="6" a="1"/>
  <c r="B858" i="6" a="1"/>
  <c r="G354" i="6" a="1"/>
  <c r="H354" i="6" a="1"/>
  <c r="C5435" i="6" a="1"/>
  <c r="B5435" i="6" a="1"/>
  <c r="G4578" i="6" a="1"/>
  <c r="H4578" i="6" a="1"/>
  <c r="B374" i="6" a="1"/>
  <c r="C374" i="6" a="1"/>
  <c r="B2900" i="6" a="1"/>
  <c r="C2900" i="6" a="1"/>
  <c r="G1754" i="6" a="1"/>
  <c r="H1754" i="6" a="1"/>
  <c r="C4777" i="6" a="1"/>
  <c r="B4777" i="6" a="1"/>
  <c r="C2730" i="6" a="1"/>
  <c r="B2730" i="6" a="1"/>
  <c r="G5918" i="6" a="1"/>
  <c r="H5918" i="6" a="1"/>
  <c r="B1159" i="6" a="1"/>
  <c r="C1159" i="6" a="1"/>
  <c r="H503" i="6" a="1"/>
  <c r="G503" i="6" a="1"/>
  <c r="H2559" i="6" a="1"/>
  <c r="G2559" i="6" a="1"/>
  <c r="B1808" i="6" a="1"/>
  <c r="C1808" i="6" a="1"/>
  <c r="B1487" i="6" a="1"/>
  <c r="C1487" i="6" a="1"/>
  <c r="G417" i="6" a="1"/>
  <c r="H417" i="6" a="1"/>
  <c r="G4649" i="6" a="1"/>
  <c r="H4649" i="6" a="1"/>
  <c r="H2270" i="6" a="1"/>
  <c r="G2270" i="6" a="1"/>
  <c r="H2413" i="6" a="1"/>
  <c r="G2413" i="6" a="1"/>
  <c r="H2167" i="6" a="1"/>
  <c r="G2167" i="6" a="1"/>
  <c r="H722" i="6" a="1"/>
  <c r="G722" i="6" a="1"/>
  <c r="B1989" i="6" a="1"/>
  <c r="C1989" i="6" a="1"/>
  <c r="G3228" i="6" a="1"/>
  <c r="H3228" i="6" a="1"/>
  <c r="C2059" i="6" a="1"/>
  <c r="B2059" i="6" a="1"/>
  <c r="H4932" i="6" a="1"/>
  <c r="G4932" i="6" a="1"/>
  <c r="G3349" i="6" a="1"/>
  <c r="H3349" i="6" a="1"/>
  <c r="H364" i="6" a="1"/>
  <c r="G364" i="6" a="1"/>
  <c r="H1707" i="6" a="1"/>
  <c r="G1707" i="6" a="1"/>
  <c r="H2528" i="6" a="1"/>
  <c r="G2528" i="6" a="1"/>
  <c r="C2706" i="6" a="1"/>
  <c r="B2706" i="6" a="1"/>
  <c r="H162" i="6" a="1"/>
  <c r="G162" i="6" a="1"/>
  <c r="H6586" i="6" a="1"/>
  <c r="G6586" i="6" a="1"/>
  <c r="B2316" i="6" a="1"/>
  <c r="C2316" i="6" a="1"/>
  <c r="H5053" i="6" a="1"/>
  <c r="G5053" i="6" a="1"/>
  <c r="B5766" i="6" a="1"/>
  <c r="C5766" i="6" a="1"/>
  <c r="G4024" i="6" a="1"/>
  <c r="H4024" i="6" a="1"/>
  <c r="B2928" i="6" a="1"/>
  <c r="C2928" i="6" a="1"/>
  <c r="C4060" i="6" a="1"/>
  <c r="B4060" i="6" a="1"/>
  <c r="C2493" i="6" a="1"/>
  <c r="B2493" i="6" a="1"/>
  <c r="H6965" i="6" a="1"/>
  <c r="G6965" i="6" a="1"/>
  <c r="H5743" i="6" a="1"/>
  <c r="G5743" i="6" a="1"/>
  <c r="B6028" i="6" a="1"/>
  <c r="C6028" i="6" a="1"/>
  <c r="H4474" i="6" a="1"/>
  <c r="G4474" i="6" a="1"/>
  <c r="B2513" i="6" a="1"/>
  <c r="C2513" i="6" a="1"/>
  <c r="H3462" i="6" a="1"/>
  <c r="G3462" i="6" a="1"/>
  <c r="B5220" i="6" a="1"/>
  <c r="C5220" i="6" a="1"/>
  <c r="G3375" i="6" a="1"/>
  <c r="H3375" i="6" a="1"/>
  <c r="C2336" i="6" a="1"/>
  <c r="B2336" i="6" a="1"/>
  <c r="H4532" i="6" a="1"/>
  <c r="G4532" i="6" a="1"/>
  <c r="G3965" i="6" a="1"/>
  <c r="H3965" i="6" a="1"/>
  <c r="H4269" i="6" a="1"/>
  <c r="G4269" i="6" a="1"/>
  <c r="H6402" i="6" a="1"/>
  <c r="G6402" i="6" a="1"/>
  <c r="G2170" i="6" a="1"/>
  <c r="H2170" i="6" a="1"/>
  <c r="G317" i="6" a="1"/>
  <c r="H317" i="6" a="1"/>
  <c r="G2333" i="6" a="1"/>
  <c r="H2333" i="6" a="1"/>
  <c r="G5685" i="6" a="1"/>
  <c r="H5685" i="6" a="1"/>
  <c r="C5151" i="6" a="1"/>
  <c r="B5151" i="6" a="1"/>
  <c r="H3892" i="6" a="1"/>
  <c r="G3892" i="6" a="1"/>
  <c r="C4086" i="6" a="1"/>
  <c r="B4086" i="6" a="1"/>
  <c r="C5125" i="6" a="1"/>
  <c r="B5125" i="6" a="1"/>
  <c r="H1747" i="6" a="1"/>
  <c r="G1747" i="6" a="1"/>
  <c r="C3252" i="6" a="1"/>
  <c r="B3252" i="6" a="1"/>
  <c r="H2758" i="6" a="1"/>
  <c r="G2758" i="6" a="1"/>
  <c r="C4736" i="6" a="1"/>
  <c r="B4736" i="6" a="1"/>
  <c r="G3385" i="6" a="1"/>
  <c r="H3385" i="6" a="1"/>
  <c r="G5677" i="6" a="1"/>
  <c r="H5677" i="6" a="1"/>
  <c r="H2203" i="6" a="1"/>
  <c r="G2203" i="6" a="1"/>
  <c r="C3332" i="6" a="1"/>
  <c r="B3332" i="6" a="1"/>
  <c r="B4682" i="6" a="1"/>
  <c r="C4682" i="6" a="1"/>
  <c r="C1898" i="6" a="1"/>
  <c r="B1898" i="6" a="1"/>
  <c r="B3165" i="6" a="1"/>
  <c r="C3165" i="6" a="1"/>
  <c r="H3243" i="6" a="1"/>
  <c r="G3243" i="6" a="1"/>
  <c r="H1217" i="6" a="1"/>
  <c r="G1217" i="6" a="1"/>
  <c r="H7197" i="6" a="1"/>
  <c r="G7197" i="6" a="1"/>
  <c r="G3934" i="6" a="1"/>
  <c r="H3934" i="6" a="1"/>
  <c r="B1221" i="6" a="1"/>
  <c r="C1221" i="6" a="1"/>
  <c r="H3283" i="6" a="1"/>
  <c r="G3283" i="6" a="1"/>
  <c r="B5338" i="6" a="1"/>
  <c r="C5338" i="6" a="1"/>
  <c r="B4554" i="6" a="1"/>
  <c r="C4554" i="6" a="1"/>
  <c r="C3799" i="6" a="1"/>
  <c r="B3799" i="6" a="1"/>
  <c r="C2995" i="6" a="1"/>
  <c r="B2995" i="6" a="1"/>
  <c r="G2898" i="6" a="1"/>
  <c r="H2898" i="6" a="1"/>
  <c r="G668" i="6" a="1"/>
  <c r="H668" i="6" a="1"/>
  <c r="H7164" i="6" a="1"/>
  <c r="G7164" i="6" a="1"/>
  <c r="H46" i="6" a="1"/>
  <c r="G46" i="6" a="1"/>
  <c r="H5402" i="6" a="1"/>
  <c r="G5402" i="6" a="1"/>
  <c r="H5555" i="6" a="1"/>
  <c r="G5555" i="6" a="1"/>
  <c r="H8648" i="6" a="1"/>
  <c r="G8648" i="6" a="1"/>
  <c r="B3998" i="6" a="1"/>
  <c r="C3998" i="6" a="1"/>
  <c r="G2904" i="6" a="1"/>
  <c r="H2904" i="6" a="1"/>
  <c r="G624" i="6" a="1"/>
  <c r="H624" i="6" a="1"/>
  <c r="B4649" i="6" a="1"/>
  <c r="C4649" i="6" a="1"/>
  <c r="C94" i="6" a="1"/>
  <c r="B94" i="6" a="1"/>
  <c r="G6450" i="6" a="1"/>
  <c r="H6450" i="6" a="1"/>
  <c r="C6490" i="6" a="1"/>
  <c r="B6490" i="6" a="1"/>
  <c r="B3156" i="6" a="1"/>
  <c r="C3156" i="6" a="1"/>
  <c r="C9950" i="6" a="1"/>
  <c r="B9950" i="6" a="1"/>
  <c r="H1167" i="6" a="1"/>
  <c r="G1167" i="6" a="1"/>
  <c r="H4304" i="6" a="1"/>
  <c r="G4304" i="6" a="1"/>
  <c r="H874" i="6" a="1"/>
  <c r="G874" i="6" a="1"/>
  <c r="C1128" i="6" a="1"/>
  <c r="B1128" i="6" a="1"/>
  <c r="G535" i="6" a="1"/>
  <c r="H535" i="6" a="1"/>
  <c r="G1836" i="6" a="1"/>
  <c r="H1836" i="6" a="1"/>
  <c r="B159" i="6" a="1"/>
  <c r="C159" i="6" a="1"/>
  <c r="G2285" i="6" a="1"/>
  <c r="H2285" i="6" a="1"/>
  <c r="C752" i="6" a="1"/>
  <c r="B752" i="6" a="1"/>
  <c r="H4568" i="6" a="1"/>
  <c r="G4568" i="6" a="1"/>
  <c r="H3880" i="6" a="1"/>
  <c r="G3880" i="6" a="1"/>
  <c r="H801" i="6" a="1"/>
  <c r="G801" i="6" a="1"/>
  <c r="B4004" i="6" a="1"/>
  <c r="C4004" i="6" a="1"/>
  <c r="B18" i="6" a="1"/>
  <c r="C18" i="6" a="1"/>
  <c r="G1881" i="6" a="1"/>
  <c r="H1881" i="6" a="1"/>
  <c r="C2612" i="6" a="1"/>
  <c r="B2612" i="6" a="1"/>
  <c r="B4132" i="6" a="1"/>
  <c r="C4132" i="6" a="1"/>
  <c r="H5987" i="6" a="1"/>
  <c r="G5987" i="6" a="1"/>
  <c r="G565" i="6" a="1"/>
  <c r="H565" i="6" a="1"/>
  <c r="C4861" i="6" a="1"/>
  <c r="B4861" i="6" a="1"/>
  <c r="B5080" i="6" a="1"/>
  <c r="C5080" i="6" a="1"/>
  <c r="C2116" i="6" a="1"/>
  <c r="B2116" i="6" a="1"/>
  <c r="H1184" i="6" a="1"/>
  <c r="G1184" i="6" a="1"/>
  <c r="G1460" i="6" a="1"/>
  <c r="H1460" i="6" a="1"/>
  <c r="C331" i="6" a="1"/>
  <c r="B331" i="6" a="1"/>
  <c r="C5228" i="6" a="1"/>
  <c r="B5228" i="6" a="1"/>
  <c r="B5099" i="6" a="1"/>
  <c r="C5099" i="6" a="1"/>
  <c r="H2161" i="6" a="1"/>
  <c r="G2161" i="6" a="1"/>
  <c r="B596" i="6" a="1"/>
  <c r="C596" i="6" a="1"/>
  <c r="C5608" i="6" a="1"/>
  <c r="B5608" i="6" a="1"/>
  <c r="B3747" i="6" a="1"/>
  <c r="C3747" i="6" a="1"/>
  <c r="G5107" i="6" a="1"/>
  <c r="H5107" i="6" a="1"/>
  <c r="H760" i="6" a="1"/>
  <c r="G760" i="6" a="1"/>
  <c r="H2297" i="6" a="1"/>
  <c r="G2297" i="6" a="1"/>
  <c r="B5184" i="6" a="1"/>
  <c r="C5184" i="6" a="1"/>
  <c r="C3692" i="6" a="1"/>
  <c r="B3692" i="6" a="1"/>
  <c r="G5291" i="6" a="1"/>
  <c r="H5291" i="6" a="1"/>
  <c r="H3040" i="6" a="1"/>
  <c r="G3040" i="6" a="1"/>
  <c r="H3042" i="6" a="1"/>
  <c r="G3042" i="6" a="1"/>
  <c r="G2888" i="6" a="1"/>
  <c r="H2888" i="6" a="1"/>
  <c r="B1656" i="6" a="1"/>
  <c r="C1656" i="6" a="1"/>
  <c r="B3147" i="6" a="1"/>
  <c r="C3147" i="6" a="1"/>
  <c r="G2670" i="6" a="1"/>
  <c r="H2670" i="6" a="1"/>
  <c r="B2411" i="6" a="1"/>
  <c r="C2411" i="6" a="1"/>
  <c r="B3429" i="6" a="1"/>
  <c r="C3429" i="6" a="1"/>
  <c r="H3664" i="6" a="1"/>
  <c r="G3664" i="6" a="1"/>
  <c r="H1085" i="6" a="1"/>
  <c r="G1085" i="6" a="1"/>
  <c r="C1242" i="6" a="1"/>
  <c r="B1242" i="6" a="1"/>
  <c r="G2419" i="6" a="1"/>
  <c r="H2419" i="6" a="1"/>
  <c r="H3955" i="6" a="1"/>
  <c r="G3955" i="6" a="1"/>
  <c r="B2219" i="6" a="1"/>
  <c r="C2219" i="6" a="1"/>
  <c r="B1388" i="6" a="1"/>
  <c r="C1388" i="6" a="1"/>
  <c r="B6849" i="6" a="1"/>
  <c r="C6849" i="6" a="1"/>
  <c r="B3389" i="6" a="1"/>
  <c r="C3389" i="6" a="1"/>
  <c r="B1619" i="6" a="1"/>
  <c r="C1619" i="6" a="1"/>
  <c r="C3426" i="6" a="1"/>
  <c r="B3426" i="6" a="1"/>
  <c r="B4006" i="6" a="1"/>
  <c r="C4006" i="6" a="1"/>
  <c r="H6606" i="6" a="1"/>
  <c r="G6606" i="6" a="1"/>
  <c r="C5706" i="6" a="1"/>
  <c r="B5706" i="6" a="1"/>
  <c r="C3673" i="6" a="1"/>
  <c r="B3673" i="6" a="1"/>
  <c r="C3683" i="6" a="1"/>
  <c r="B3683" i="6" a="1"/>
  <c r="H2836" i="6" a="1"/>
  <c r="G2836" i="6" a="1"/>
  <c r="C4834" i="6" a="1"/>
  <c r="B4834" i="6" a="1"/>
  <c r="G2609" i="6" a="1"/>
  <c r="H2609" i="6" a="1"/>
  <c r="H1758" i="6" a="1"/>
  <c r="G1758" i="6" a="1"/>
  <c r="C4655" i="6" a="1"/>
  <c r="B4655" i="6" a="1"/>
  <c r="C2749" i="6" a="1"/>
  <c r="B2749" i="6" a="1"/>
  <c r="H2247" i="6" a="1"/>
  <c r="G2247" i="6" a="1"/>
  <c r="B2923" i="6" a="1"/>
  <c r="C2923" i="6" a="1"/>
  <c r="G586" i="6" a="1"/>
  <c r="H586" i="6" a="1"/>
  <c r="G6106" i="6" a="1"/>
  <c r="H6106" i="6" a="1"/>
  <c r="H1973" i="6" a="1"/>
  <c r="G1973" i="6" a="1"/>
  <c r="H1148" i="6" a="1"/>
  <c r="G1148" i="6" a="1"/>
  <c r="B2933" i="6" a="1"/>
  <c r="C2933" i="6" a="1"/>
  <c r="B3884" i="6" a="1"/>
  <c r="C3884" i="6" a="1"/>
  <c r="B4474" i="6" a="1"/>
  <c r="C4474" i="6" a="1"/>
  <c r="G1704" i="6" a="1"/>
  <c r="H1704" i="6" a="1"/>
  <c r="G4689" i="6" a="1"/>
  <c r="H4689" i="6" a="1"/>
  <c r="B6018" i="6" a="1"/>
  <c r="C6018" i="6" a="1"/>
  <c r="H671" i="6" a="1"/>
  <c r="G671" i="6" a="1"/>
  <c r="G1795" i="6" a="1"/>
  <c r="H1795" i="6" a="1"/>
  <c r="G5543" i="6" a="1"/>
  <c r="H5543" i="6" a="1"/>
  <c r="B3100" i="6" a="1"/>
  <c r="C3100" i="6" a="1"/>
  <c r="B1066" i="6" a="1"/>
  <c r="C1066" i="6" a="1"/>
  <c r="H7128" i="6" a="1"/>
  <c r="G7128" i="6" a="1"/>
  <c r="G4891" i="6" a="1"/>
  <c r="H4891" i="6" a="1"/>
  <c r="C2255" i="6" a="1"/>
  <c r="B2255" i="6" a="1"/>
  <c r="C6153" i="6" a="1"/>
  <c r="B6153" i="6" a="1"/>
  <c r="C948" i="6" a="1"/>
  <c r="B948" i="6" a="1"/>
  <c r="G5158" i="6" a="1"/>
  <c r="H5158" i="6" a="1"/>
  <c r="B4595" i="6" a="1"/>
  <c r="C4595" i="6" a="1"/>
  <c r="H3757" i="6" a="1"/>
  <c r="G3757" i="6" a="1"/>
  <c r="B122" i="6" a="1"/>
  <c r="C122" i="6" a="1"/>
  <c r="G3676" i="6" a="1"/>
  <c r="H3676" i="6" a="1"/>
  <c r="H2529" i="6" a="1"/>
  <c r="G2529" i="6" a="1"/>
  <c r="B4219" i="6" a="1"/>
  <c r="C4219" i="6" a="1"/>
  <c r="G1617" i="6" a="1"/>
  <c r="H1617" i="6" a="1"/>
  <c r="H4700" i="6" a="1"/>
  <c r="G4700" i="6" a="1"/>
  <c r="C2750" i="6" a="1"/>
  <c r="B2750" i="6" a="1"/>
  <c r="H1628" i="6" a="1"/>
  <c r="G1628" i="6" a="1"/>
  <c r="C3160" i="6" a="1"/>
  <c r="B3160" i="6" a="1"/>
  <c r="H4672" i="6" a="1"/>
  <c r="G4672" i="6" a="1"/>
  <c r="G1216" i="6" a="1"/>
  <c r="H1216" i="6" a="1"/>
  <c r="B2037" i="6" a="1"/>
  <c r="C2037" i="6" a="1"/>
  <c r="G3878" i="6" a="1"/>
  <c r="H3878" i="6" a="1"/>
  <c r="B3964" i="6" a="1"/>
  <c r="C3964" i="6" a="1"/>
  <c r="G3467" i="6" a="1"/>
  <c r="H3467" i="6" a="1"/>
  <c r="C3732" i="6" a="1"/>
  <c r="B3732" i="6" a="1"/>
  <c r="B3737" i="6" a="1"/>
  <c r="C3737" i="6" a="1"/>
  <c r="C204" i="6" a="1"/>
  <c r="B204" i="6" a="1"/>
  <c r="G3293" i="6" a="1"/>
  <c r="H3293" i="6" a="1"/>
  <c r="G4747" i="6" a="1"/>
  <c r="H4747" i="6" a="1"/>
  <c r="C3394" i="6" a="1"/>
  <c r="B3394" i="6" a="1"/>
  <c r="C4121" i="6" a="1"/>
  <c r="B4121" i="6" a="1"/>
  <c r="B3649" i="6" a="1"/>
  <c r="C3649" i="6" a="1"/>
  <c r="B4724" i="6" a="1"/>
  <c r="C4724" i="6" a="1"/>
  <c r="C3993" i="6" a="1"/>
  <c r="B3993" i="6" a="1"/>
  <c r="G3289" i="6" a="1"/>
  <c r="H3289" i="6" a="1"/>
  <c r="G5942" i="6" a="1"/>
  <c r="H5942" i="6" a="1"/>
  <c r="H2584" i="6" a="1"/>
  <c r="G2584" i="6" a="1"/>
  <c r="H4739" i="6" a="1"/>
  <c r="G4739" i="6" a="1"/>
  <c r="G3975" i="6" a="1"/>
  <c r="H3975" i="6" a="1"/>
  <c r="C509" i="6" a="1"/>
  <c r="B509" i="6" a="1"/>
  <c r="G2741" i="6" a="1"/>
  <c r="H2741" i="6" a="1"/>
  <c r="G233" i="6" a="1"/>
  <c r="H233" i="6" a="1"/>
  <c r="H2622" i="6" a="1"/>
  <c r="G2622" i="6" a="1"/>
  <c r="C1364" i="6" a="1"/>
  <c r="B1364" i="6" a="1"/>
  <c r="H151" i="6" a="1"/>
  <c r="G151" i="6" a="1"/>
  <c r="C785" i="6" a="1"/>
  <c r="B785" i="6" a="1"/>
  <c r="G3050" i="6" a="1"/>
  <c r="H3050" i="6" a="1"/>
  <c r="C2032" i="6" a="1"/>
  <c r="B2032" i="6" a="1"/>
  <c r="C2591" i="6" a="1"/>
  <c r="B2591" i="6" a="1"/>
  <c r="C1670" i="6" a="1"/>
  <c r="B1670" i="6" a="1"/>
  <c r="H5072" i="6" a="1"/>
  <c r="G5072" i="6" a="1"/>
  <c r="B3178" i="6" a="1"/>
  <c r="C3178" i="6" a="1"/>
  <c r="B2033" i="6" a="1"/>
  <c r="C2033" i="6" a="1"/>
  <c r="G2753" i="6" a="1"/>
  <c r="H2753" i="6" a="1"/>
  <c r="G2878" i="6" a="1"/>
  <c r="H2878" i="6" a="1"/>
  <c r="G6128" i="6" a="1"/>
  <c r="H6128" i="6" a="1"/>
  <c r="H5533" i="6" a="1"/>
  <c r="G5533" i="6" a="1"/>
  <c r="B4733" i="6" a="1"/>
  <c r="C4733" i="6" a="1"/>
  <c r="C5286" i="6" a="1"/>
  <c r="B5286" i="6" a="1"/>
  <c r="C2718" i="6" a="1"/>
  <c r="B2718" i="6" a="1"/>
  <c r="C4507" i="6" a="1"/>
  <c r="B4507" i="6" a="1"/>
  <c r="C4257" i="6" a="1"/>
  <c r="B4257" i="6" a="1"/>
  <c r="C655" i="6" a="1"/>
  <c r="B655" i="6" a="1"/>
  <c r="G4374" i="6" a="1"/>
  <c r="H4374" i="6" a="1"/>
  <c r="G1729" i="6" a="1"/>
  <c r="H1729" i="6" a="1"/>
  <c r="H4468" i="6" a="1"/>
  <c r="G4468" i="6" a="1"/>
  <c r="C7132" i="6" a="1"/>
  <c r="B7132" i="6" a="1"/>
  <c r="H3368" i="6" a="1"/>
  <c r="G3368" i="6" a="1"/>
  <c r="B217" i="6" a="1"/>
  <c r="C217" i="6" a="1"/>
  <c r="G587" i="6" a="1"/>
  <c r="H587" i="6" a="1"/>
  <c r="G2304" i="6" a="1"/>
  <c r="H2304" i="6" a="1"/>
  <c r="H4938" i="6" a="1"/>
  <c r="G4938" i="6" a="1"/>
  <c r="C3923" i="6" a="1"/>
  <c r="B3923" i="6" a="1"/>
  <c r="C3559" i="6" a="1"/>
  <c r="B3559" i="6" a="1"/>
  <c r="G5925" i="6" a="1"/>
  <c r="H5925" i="6" a="1"/>
  <c r="H4658" i="6" a="1"/>
  <c r="G4658" i="6" a="1"/>
  <c r="B2090" i="6" a="1"/>
  <c r="C2090" i="6" a="1"/>
  <c r="G5114" i="6" a="1"/>
  <c r="H5114" i="6" a="1"/>
  <c r="H5847" i="6" a="1"/>
  <c r="G5847" i="6" a="1"/>
  <c r="H6920" i="6" a="1"/>
  <c r="G6920" i="6" a="1"/>
  <c r="H2776" i="6" a="1"/>
  <c r="G2776" i="6" a="1"/>
  <c r="H5097" i="6" a="1"/>
  <c r="G5097" i="6" a="1"/>
  <c r="H1298" i="6" a="1"/>
  <c r="G1298" i="6" a="1"/>
  <c r="G4704" i="6" a="1"/>
  <c r="H4704" i="6" a="1"/>
  <c r="C3203" i="6" a="1"/>
  <c r="B3203" i="6" a="1"/>
  <c r="C6236" i="6" a="1"/>
  <c r="B6236" i="6" a="1"/>
  <c r="B910" i="6" a="1"/>
  <c r="C910" i="6" a="1"/>
  <c r="C3465" i="6" a="1"/>
  <c r="B3465" i="6" a="1"/>
  <c r="B4720" i="6" a="1"/>
  <c r="C4720" i="6" a="1"/>
  <c r="C2908" i="6" a="1"/>
  <c r="B2908" i="6" a="1"/>
  <c r="C881" i="6" a="1"/>
  <c r="B881" i="6" a="1"/>
  <c r="H1071" i="6" a="1"/>
  <c r="G1071" i="6" a="1"/>
  <c r="H4606" i="6" a="1"/>
  <c r="G4606" i="6" a="1"/>
  <c r="H4947" i="6" a="1"/>
  <c r="G4947" i="6" a="1"/>
  <c r="H4720" i="6" a="1"/>
  <c r="G4720" i="6" a="1"/>
  <c r="G5301" i="6" a="1"/>
  <c r="H5301" i="6" a="1"/>
  <c r="G2671" i="6" a="1"/>
  <c r="H2671" i="6" a="1"/>
  <c r="G496" i="6" a="1"/>
  <c r="H496" i="6" a="1"/>
  <c r="C5675" i="6" a="1"/>
  <c r="B5675" i="6" a="1"/>
  <c r="B6897" i="6" a="1"/>
  <c r="C6897" i="6" a="1"/>
  <c r="G4489" i="6" a="1"/>
  <c r="H4489" i="6" a="1"/>
  <c r="C3796" i="6" a="1"/>
  <c r="B3796" i="6" a="1"/>
  <c r="G5377" i="6" a="1"/>
  <c r="H5377" i="6" a="1"/>
  <c r="B3541" i="6" a="1"/>
  <c r="C3541" i="6" a="1"/>
  <c r="C4002" i="6" a="1"/>
  <c r="B4002" i="6" a="1"/>
  <c r="C3497" i="6" a="1"/>
  <c r="B3497" i="6" a="1"/>
  <c r="H5229" i="6" a="1"/>
  <c r="G5229" i="6" a="1"/>
  <c r="B6880" i="6" a="1"/>
  <c r="C6880" i="6" a="1"/>
  <c r="C5467" i="6" a="1"/>
  <c r="B5467" i="6" a="1"/>
  <c r="C1957" i="6" a="1"/>
  <c r="B1957" i="6" a="1"/>
  <c r="C6033" i="6" a="1"/>
  <c r="B6033" i="6" a="1"/>
  <c r="C3670" i="6" a="1"/>
  <c r="B3670" i="6" a="1"/>
  <c r="B4008" i="6" a="1"/>
  <c r="C4008" i="6" a="1"/>
  <c r="G3123" i="6" a="1"/>
  <c r="H3123" i="6" a="1"/>
  <c r="C6285" i="6" a="1"/>
  <c r="B6285" i="6" a="1"/>
  <c r="G721" i="6" a="1"/>
  <c r="H721" i="6" a="1"/>
  <c r="G1626" i="6" a="1"/>
  <c r="H1626" i="6" a="1"/>
  <c r="B3824" i="6" a="1"/>
  <c r="C3824" i="6" a="1"/>
  <c r="H4153" i="6" a="1"/>
  <c r="G4153" i="6" a="1"/>
  <c r="B1642" i="6" a="1"/>
  <c r="C1642" i="6" a="1"/>
  <c r="H5808" i="6" a="1"/>
  <c r="G5808" i="6" a="1"/>
  <c r="H8008" i="6" a="1"/>
  <c r="G8008" i="6" a="1"/>
  <c r="H4393" i="6" a="1"/>
  <c r="G4393" i="6" a="1"/>
  <c r="G236" i="6" a="1"/>
  <c r="H236" i="6" a="1"/>
  <c r="H5425" i="6" a="1"/>
  <c r="G5425" i="6" a="1"/>
  <c r="H5418" i="6" a="1"/>
  <c r="G5418" i="6" a="1"/>
  <c r="H6308" i="6" a="1"/>
  <c r="G6308" i="6" a="1"/>
  <c r="C4537" i="6" a="1"/>
  <c r="B4537" i="6" a="1"/>
  <c r="C3240" i="6" a="1"/>
  <c r="B3240" i="6" a="1"/>
  <c r="C2439" i="6" a="1"/>
  <c r="B2439" i="6" a="1"/>
  <c r="H2974" i="6" a="1"/>
  <c r="G2974" i="6" a="1"/>
  <c r="B1127" i="6" a="1"/>
  <c r="C1127" i="6" a="1"/>
  <c r="H5804" i="6" a="1"/>
  <c r="G5804" i="6" a="1"/>
  <c r="C135" i="6" a="1"/>
  <c r="B135" i="6" a="1"/>
  <c r="C4732" i="6" a="1"/>
  <c r="B4732" i="6" a="1"/>
  <c r="C3549" i="6" a="1"/>
  <c r="B3549" i="6" a="1"/>
  <c r="H8420" i="6" a="1"/>
  <c r="G8420" i="6" a="1"/>
  <c r="C3425" i="6" a="1"/>
  <c r="B3425" i="6" a="1"/>
  <c r="H1853" i="6" a="1"/>
  <c r="G1853" i="6" a="1"/>
  <c r="G2099" i="6" a="1"/>
  <c r="H2099" i="6" a="1"/>
  <c r="B5544" i="6" a="1"/>
  <c r="C5544" i="6" a="1"/>
  <c r="G4219" i="6" a="1"/>
  <c r="H4219" i="6" a="1"/>
  <c r="C6592" i="6" a="1"/>
  <c r="B6592" i="6" a="1"/>
  <c r="H1233" i="6" a="1"/>
  <c r="G1233" i="6" a="1"/>
  <c r="H4506" i="6" a="1"/>
  <c r="G4506" i="6" a="1"/>
  <c r="H4309" i="6" a="1"/>
  <c r="G4309" i="6" a="1"/>
  <c r="C4062" i="6" a="1"/>
  <c r="B4062" i="6" a="1"/>
  <c r="H3759" i="6" a="1"/>
  <c r="G3759" i="6" a="1"/>
  <c r="G1806" i="6" a="1"/>
  <c r="H1806" i="6" a="1"/>
  <c r="H3972" i="6" a="1"/>
  <c r="G3972" i="6" a="1"/>
  <c r="G5066" i="6" a="1"/>
  <c r="H5066" i="6" a="1"/>
  <c r="B1288" i="6" a="1"/>
  <c r="C1288" i="6" a="1"/>
  <c r="B3327" i="6" a="1"/>
  <c r="C3327" i="6" a="1"/>
  <c r="H2241" i="6" a="1"/>
  <c r="G2241" i="6" a="1"/>
  <c r="G3271" i="6" a="1"/>
  <c r="H3271" i="6" a="1"/>
  <c r="C5687" i="6" a="1"/>
  <c r="B5687" i="6" a="1"/>
  <c r="C5686" i="6" a="1"/>
  <c r="B5686" i="6" a="1"/>
  <c r="B4604" i="6" a="1"/>
  <c r="C4604" i="6" a="1"/>
  <c r="C5840" i="6" a="1"/>
  <c r="B5840" i="6" a="1"/>
  <c r="B5373" i="6" a="1"/>
  <c r="C5373" i="6" a="1"/>
  <c r="B3439" i="6" a="1"/>
  <c r="C3439" i="6" a="1"/>
  <c r="H5259" i="6" a="1"/>
  <c r="G5259" i="6" a="1"/>
  <c r="H4084" i="6" a="1"/>
  <c r="G4084" i="6" a="1"/>
  <c r="B5879" i="6" a="1"/>
  <c r="C5879" i="6" a="1"/>
  <c r="B6146" i="6" a="1"/>
  <c r="C6146" i="6" a="1"/>
  <c r="B5477" i="6" a="1"/>
  <c r="C5477" i="6" a="1"/>
  <c r="C4486" i="6" a="1"/>
  <c r="B4486" i="6" a="1"/>
  <c r="B4680" i="6" a="1"/>
  <c r="C4680" i="6" a="1"/>
  <c r="G3252" i="6" a="1"/>
  <c r="H3252" i="6" a="1"/>
  <c r="B4029" i="6" a="1"/>
  <c r="C4029" i="6" a="1"/>
  <c r="B4545" i="6" a="1"/>
  <c r="C4545" i="6" a="1"/>
  <c r="G4773" i="6" a="1"/>
  <c r="H4773" i="6" a="1"/>
  <c r="C8303" i="6" a="1"/>
  <c r="B8303" i="6" a="1"/>
  <c r="C623" i="6" a="1"/>
  <c r="B623" i="6" a="1"/>
  <c r="C7540" i="6" a="1"/>
  <c r="B7540" i="6" a="1"/>
  <c r="B7781" i="6" a="1"/>
  <c r="C7781" i="6" a="1"/>
  <c r="C5309" i="6" a="1"/>
  <c r="B5309" i="6" a="1"/>
  <c r="B4440" i="6" a="1"/>
  <c r="C4440" i="6" a="1"/>
  <c r="H6374" i="6" a="1"/>
  <c r="G6374" i="6" a="1"/>
  <c r="C4814" i="6" a="1"/>
  <c r="B4814" i="6" a="1"/>
  <c r="B5647" i="6" a="1"/>
  <c r="C5647" i="6" a="1"/>
  <c r="C5570" i="6" a="1"/>
  <c r="B5570" i="6" a="1"/>
  <c r="B3996" i="6" a="1"/>
  <c r="C3996" i="6" a="1"/>
  <c r="H2586" i="6" a="1"/>
  <c r="G2586" i="6" a="1"/>
  <c r="H2949" i="6" a="1"/>
  <c r="G2949" i="6" a="1"/>
  <c r="G4577" i="6" a="1"/>
  <c r="H4577" i="6" a="1"/>
  <c r="H3238" i="6" a="1"/>
  <c r="G3238" i="6" a="1"/>
  <c r="G6794" i="6" a="1"/>
  <c r="H6794" i="6" a="1"/>
  <c r="B2886" i="6" a="1"/>
  <c r="C2886" i="6" a="1"/>
  <c r="G4442" i="6" a="1"/>
  <c r="H4442" i="6" a="1"/>
  <c r="G3883" i="6" a="1"/>
  <c r="H3883" i="6" a="1"/>
  <c r="C7453" i="6" a="1"/>
  <c r="B7453" i="6" a="1"/>
  <c r="G6017" i="6" a="1"/>
  <c r="H6017" i="6" a="1"/>
  <c r="B5508" i="6" a="1"/>
  <c r="C5508" i="6" a="1"/>
  <c r="H2100" i="6" a="1"/>
  <c r="G2100" i="6" a="1"/>
  <c r="G4160" i="6" a="1"/>
  <c r="H4160" i="6" a="1"/>
  <c r="B6712" i="6" a="1"/>
  <c r="C6712" i="6" a="1"/>
  <c r="C8020" i="6" a="1"/>
  <c r="B8020" i="6" a="1"/>
  <c r="G208" i="6" a="1"/>
  <c r="H208" i="6" a="1"/>
  <c r="G2855" i="6" a="1"/>
  <c r="H2855" i="6" a="1"/>
  <c r="B947" i="6" a="1"/>
  <c r="C947" i="6" a="1"/>
  <c r="C5127" i="6" a="1"/>
  <c r="B5127" i="6" a="1"/>
  <c r="C5247" i="6" a="1"/>
  <c r="B5247" i="6" a="1"/>
  <c r="B2280" i="6" a="1"/>
  <c r="C2280" i="6" a="1"/>
  <c r="H4109" i="6" a="1"/>
  <c r="G4109" i="6" a="1"/>
  <c r="G8773" i="6" a="1"/>
  <c r="H8773" i="6" a="1"/>
  <c r="C2317" i="6" a="1"/>
  <c r="B2317" i="6" a="1"/>
  <c r="G2549" i="6" a="1"/>
  <c r="H2549" i="6" a="1"/>
  <c r="H8087" i="6" a="1"/>
  <c r="G8087" i="6" a="1"/>
  <c r="G3849" i="6" a="1"/>
  <c r="H3849" i="6" a="1"/>
  <c r="C4205" i="6" a="1"/>
  <c r="B4205" i="6" a="1"/>
  <c r="H1849" i="6" a="1"/>
  <c r="G1849" i="6" a="1"/>
  <c r="B5545" i="6" a="1"/>
  <c r="C5545" i="6" a="1"/>
  <c r="G3353" i="6" a="1"/>
  <c r="H3353" i="6" a="1"/>
  <c r="H4759" i="6" a="1"/>
  <c r="G4759" i="6" a="1"/>
  <c r="C6439" i="6" a="1"/>
  <c r="B6439" i="6" a="1"/>
  <c r="H1666" i="6" a="1"/>
  <c r="G1666" i="6" a="1"/>
  <c r="G3824" i="6" a="1"/>
  <c r="H3824" i="6" a="1"/>
  <c r="B4605" i="6" a="1"/>
  <c r="C4605" i="6" a="1"/>
  <c r="C2440" i="6" a="1"/>
  <c r="B2440" i="6" a="1"/>
  <c r="G5612" i="6" a="1"/>
  <c r="H5612" i="6" a="1"/>
  <c r="B7823" i="6" a="1"/>
  <c r="C7823" i="6" a="1"/>
  <c r="G3404" i="6" a="1"/>
  <c r="H3404" i="6" a="1"/>
  <c r="G6039" i="6" a="1"/>
  <c r="H6039" i="6" a="1"/>
  <c r="H4534" i="6" a="1"/>
  <c r="G4534" i="6" a="1"/>
  <c r="C6408" i="6" a="1"/>
  <c r="B6408" i="6" a="1"/>
  <c r="H8539" i="6" a="1"/>
  <c r="G8539" i="6" a="1"/>
  <c r="C5781" i="6" a="1"/>
  <c r="B5781" i="6" a="1"/>
  <c r="G1333" i="6" a="1"/>
  <c r="H1333" i="6" a="1"/>
  <c r="G3896" i="6" a="1"/>
  <c r="H3896" i="6" a="1"/>
  <c r="C3944" i="6" a="1"/>
  <c r="B3944" i="6" a="1"/>
  <c r="G1809" i="6" a="1"/>
  <c r="H1809" i="6" a="1"/>
  <c r="B3213" i="6" a="1"/>
  <c r="C3213" i="6" a="1"/>
  <c r="B6368" i="6" a="1"/>
  <c r="C6368" i="6" a="1"/>
  <c r="B4404" i="6" a="1"/>
  <c r="C4404" i="6" a="1"/>
  <c r="B1820" i="6" a="1"/>
  <c r="C1820" i="6" a="1"/>
  <c r="G4866" i="6" a="1"/>
  <c r="H4866" i="6" a="1"/>
  <c r="G4857" i="6" a="1"/>
  <c r="H4857" i="6" a="1"/>
  <c r="H3803" i="6" a="1"/>
  <c r="G3803" i="6" a="1"/>
  <c r="C4067" i="6" a="1"/>
  <c r="B4067" i="6" a="1"/>
  <c r="H2557" i="6" a="1"/>
  <c r="G2557" i="6" a="1"/>
  <c r="C5590" i="6" a="1"/>
  <c r="B5590" i="6" a="1"/>
  <c r="B5934" i="6" a="1"/>
  <c r="C5934" i="6" a="1"/>
  <c r="G1764" i="6" a="1"/>
  <c r="H1764" i="6" a="1"/>
  <c r="B3773" i="6" a="1"/>
  <c r="C3773" i="6" a="1"/>
  <c r="G3049" i="6" a="1"/>
  <c r="H3049" i="6" a="1"/>
  <c r="H4195" i="6" a="1"/>
  <c r="G4195" i="6" a="1"/>
  <c r="B5385" i="6" a="1"/>
  <c r="C5385" i="6" a="1"/>
  <c r="H3981" i="6" a="1"/>
  <c r="G3981" i="6" a="1"/>
  <c r="B6668" i="6" a="1"/>
  <c r="C6668" i="6" a="1"/>
  <c r="B4113" i="6" a="1"/>
  <c r="C4113" i="6" a="1"/>
  <c r="B2292" i="6" a="1"/>
  <c r="C2292" i="6" a="1"/>
  <c r="H369" i="6" a="1"/>
  <c r="G369" i="6" a="1"/>
  <c r="B3262" i="6" a="1"/>
  <c r="C3262" i="6" a="1"/>
  <c r="C722" i="6" a="1"/>
  <c r="B722" i="6" a="1"/>
  <c r="G1844" i="6" a="1"/>
  <c r="H1844" i="6" a="1"/>
  <c r="H5454" i="6" a="1"/>
  <c r="G5454" i="6" a="1"/>
  <c r="G5710" i="6" a="1"/>
  <c r="H5710" i="6" a="1"/>
  <c r="B2239" i="6" a="1"/>
  <c r="C2239" i="6" a="1"/>
  <c r="G4644" i="6" a="1"/>
  <c r="H4644" i="6" a="1"/>
  <c r="H1034" i="6" a="1"/>
  <c r="G1034" i="6" a="1"/>
  <c r="G3003" i="6" a="1"/>
  <c r="H3003" i="6" a="1"/>
  <c r="G2919" i="6" a="1"/>
  <c r="H2919" i="6" a="1"/>
  <c r="C4901" i="6" a="1"/>
  <c r="B4901" i="6" a="1"/>
  <c r="H3472" i="6" a="1"/>
  <c r="G3472" i="6" a="1"/>
  <c r="H6471" i="6" a="1"/>
  <c r="G6471" i="6" a="1"/>
  <c r="G1574" i="6" a="1"/>
  <c r="H1574" i="6" a="1"/>
  <c r="H1017" i="6" a="1"/>
  <c r="G1017" i="6" a="1"/>
  <c r="B4727" i="6" a="1"/>
  <c r="C4727" i="6" a="1"/>
  <c r="B2512" i="6" a="1"/>
  <c r="C2512" i="6" a="1"/>
  <c r="G464" i="6" a="1"/>
  <c r="H464" i="6" a="1"/>
  <c r="G2685" i="6" a="1"/>
  <c r="H2685" i="6" a="1"/>
  <c r="C3988" i="6" a="1"/>
  <c r="B3988" i="6" a="1"/>
  <c r="G4933" i="6" a="1"/>
  <c r="H4933" i="6" a="1"/>
  <c r="H4120" i="6" a="1"/>
  <c r="G4120" i="6" a="1"/>
  <c r="G3088" i="6" a="1"/>
  <c r="H3088" i="6" a="1"/>
  <c r="B2758" i="6" a="1"/>
  <c r="C2758" i="6" a="1"/>
  <c r="G4262" i="6" a="1"/>
  <c r="H4262" i="6" a="1"/>
  <c r="G3875" i="6" a="1"/>
  <c r="H3875" i="6" a="1"/>
  <c r="C4622" i="6" a="1"/>
  <c r="B4622" i="6" a="1"/>
  <c r="C8132" i="6" a="1"/>
  <c r="B8132" i="6" a="1"/>
  <c r="C847" i="6" a="1"/>
  <c r="B847" i="6" a="1"/>
  <c r="C3385" i="6" a="1"/>
  <c r="B3385" i="6" a="1"/>
  <c r="C5835" i="6" a="1"/>
  <c r="B5835" i="6" a="1"/>
  <c r="C2829" i="6" a="1"/>
  <c r="B2829" i="6" a="1"/>
  <c r="H6326" i="6" a="1"/>
  <c r="G6326" i="6" a="1"/>
  <c r="B577" i="6" a="1"/>
  <c r="C577" i="6" a="1"/>
  <c r="H5972" i="6" a="1"/>
  <c r="G5972" i="6" a="1"/>
  <c r="B6354" i="6" a="1"/>
  <c r="C6354" i="6" a="1"/>
  <c r="C5891" i="6" a="1"/>
  <c r="B5891" i="6" a="1"/>
  <c r="G3933" i="6" a="1"/>
  <c r="H3933" i="6" a="1"/>
  <c r="G4266" i="6" a="1"/>
  <c r="H4266" i="6" a="1"/>
  <c r="H1997" i="6" a="1"/>
  <c r="G1997" i="6" a="1"/>
  <c r="H6813" i="6" a="1"/>
  <c r="G6813" i="6" a="1"/>
  <c r="B6266" i="6" a="1"/>
  <c r="C6266" i="6" a="1"/>
  <c r="B415" i="6" a="1"/>
  <c r="C415" i="6" a="1"/>
  <c r="B6167" i="6" a="1"/>
  <c r="C6167" i="6" a="1"/>
  <c r="H4162" i="6" a="1"/>
  <c r="G4162" i="6" a="1"/>
  <c r="C4416" i="6" a="1"/>
  <c r="B4416" i="6" a="1"/>
  <c r="H5441" i="6" a="1"/>
  <c r="G5441" i="6" a="1"/>
  <c r="C5268" i="6" a="1"/>
  <c r="B5268" i="6" a="1"/>
  <c r="H2750" i="6" a="1"/>
  <c r="G2750" i="6" a="1"/>
  <c r="H5777" i="6" a="1"/>
  <c r="G5777" i="6" a="1"/>
  <c r="B5108" i="6" a="1"/>
  <c r="C5108" i="6" a="1"/>
  <c r="H675" i="6" a="1"/>
  <c r="G675" i="6" a="1"/>
  <c r="H1710" i="6" a="1"/>
  <c r="G1710" i="6" a="1"/>
  <c r="C5500" i="6" a="1"/>
  <c r="B5500" i="6" a="1"/>
  <c r="G3629" i="6" a="1"/>
  <c r="H3629" i="6" a="1"/>
  <c r="C6316" i="6" a="1"/>
  <c r="B6316" i="6" a="1"/>
  <c r="H6148" i="6" a="1"/>
  <c r="G6148" i="6" a="1"/>
  <c r="C7014" i="6" a="1"/>
  <c r="B7014" i="6" a="1"/>
  <c r="B7244" i="6" a="1"/>
  <c r="C7244" i="6" a="1"/>
  <c r="H4740" i="6" a="1"/>
  <c r="G4740" i="6" a="1"/>
  <c r="H3895" i="6" a="1"/>
  <c r="G3895" i="6" a="1"/>
  <c r="B3428" i="6" a="1"/>
  <c r="C3428" i="6" a="1"/>
  <c r="H3297" i="6" a="1"/>
  <c r="G3297" i="6" a="1"/>
  <c r="H584" i="6" a="1"/>
  <c r="G584" i="6" a="1"/>
  <c r="B3777" i="6" a="1"/>
  <c r="C3777" i="6" a="1"/>
  <c r="B145" i="6" a="1"/>
  <c r="C145" i="6" a="1"/>
  <c r="G4824" i="6" a="1"/>
  <c r="H4824" i="6" a="1"/>
  <c r="G1093" i="6" a="1"/>
  <c r="H1093" i="6" a="1"/>
  <c r="C6016" i="6" a="1"/>
  <c r="B6016" i="6" a="1"/>
  <c r="B3000" i="6" a="1"/>
  <c r="C3000" i="6" a="1"/>
  <c r="C5076" i="6" a="1"/>
  <c r="B5076" i="6" a="1"/>
  <c r="C2860" i="6" a="1"/>
  <c r="B2860" i="6" a="1"/>
  <c r="B6134" i="6" a="1"/>
  <c r="C6134" i="6" a="1"/>
  <c r="B2870" i="6" a="1"/>
  <c r="C2870" i="6" a="1"/>
  <c r="H6555" i="6" a="1"/>
  <c r="G6555" i="6" a="1"/>
  <c r="B3503" i="6" a="1"/>
  <c r="C3503" i="6" a="1"/>
  <c r="C3928" i="6" a="1"/>
  <c r="B3928" i="6" a="1"/>
  <c r="H4014" i="6" a="1"/>
  <c r="G4014" i="6" a="1"/>
  <c r="C4954" i="6" a="1"/>
  <c r="B4954" i="6" a="1"/>
  <c r="G5064" i="6" a="1"/>
  <c r="H5064" i="6" a="1"/>
  <c r="B6263" i="6" a="1"/>
  <c r="C6263" i="6" a="1"/>
  <c r="C2551" i="6" a="1"/>
  <c r="B2551" i="6" a="1"/>
  <c r="H4586" i="6" a="1"/>
  <c r="G4586" i="6" a="1"/>
  <c r="H4159" i="6" a="1"/>
  <c r="G4159" i="6" a="1"/>
  <c r="H5014" i="6" a="1"/>
  <c r="G5014" i="6" a="1"/>
  <c r="G6296" i="6" a="1"/>
  <c r="H6296" i="6" a="1"/>
  <c r="G9000" i="6" a="1"/>
  <c r="H9000" i="6" a="1"/>
  <c r="H8685" i="6" a="1"/>
  <c r="G8685" i="6" a="1"/>
  <c r="C2700" i="6" a="1"/>
  <c r="B2700" i="6" a="1"/>
  <c r="C5956" i="6" a="1"/>
  <c r="B5956" i="6" a="1"/>
  <c r="B4264" i="6" a="1"/>
  <c r="C4264" i="6" a="1"/>
  <c r="G6228" i="6" a="1"/>
  <c r="H6228" i="6" a="1"/>
  <c r="G5355" i="6" a="1"/>
  <c r="H5355" i="6" a="1"/>
  <c r="G7100" i="6" a="1"/>
  <c r="H7100" i="6" a="1"/>
  <c r="B4212" i="6" a="1"/>
  <c r="C4212" i="6" a="1"/>
  <c r="H5200" i="6" a="1"/>
  <c r="G5200" i="6" a="1"/>
  <c r="G3683" i="6" a="1"/>
  <c r="H3683" i="6" a="1"/>
  <c r="C3952" i="6" a="1"/>
  <c r="B3952" i="6" a="1"/>
  <c r="C8771" i="6" a="1"/>
  <c r="B8771" i="6" a="1"/>
  <c r="H5191" i="6" a="1"/>
  <c r="G5191" i="6" a="1"/>
  <c r="C5987" i="6" a="1"/>
  <c r="B5987" i="6" a="1"/>
  <c r="B5418" i="6" a="1"/>
  <c r="C5418" i="6" a="1"/>
  <c r="B6269" i="6" a="1"/>
  <c r="C6269" i="6" a="1"/>
  <c r="G5764" i="6" a="1"/>
  <c r="H5764" i="6" a="1"/>
  <c r="G8603" i="6" a="1"/>
  <c r="H8603" i="6" a="1"/>
  <c r="G4187" i="6" a="1"/>
  <c r="H4187" i="6" a="1"/>
  <c r="B4800" i="6" a="1"/>
  <c r="C4800" i="6" a="1"/>
  <c r="B4119" i="6" a="1"/>
  <c r="C4119" i="6" a="1"/>
  <c r="G2209" i="6" a="1"/>
  <c r="H2209" i="6" a="1"/>
  <c r="B6242" i="6" a="1"/>
  <c r="C6242" i="6" a="1"/>
  <c r="B7895" i="6" a="1"/>
  <c r="C7895" i="6" a="1"/>
  <c r="H3126" i="6" a="1"/>
  <c r="G3126" i="6" a="1"/>
  <c r="H2064" i="6" a="1"/>
  <c r="G2064" i="6" a="1"/>
  <c r="B4788" i="6" a="1"/>
  <c r="C4788" i="6" a="1"/>
  <c r="H8428" i="6" a="1"/>
  <c r="G8428" i="6" a="1"/>
  <c r="H2607" i="6" a="1"/>
  <c r="G2607" i="6" a="1"/>
  <c r="G4945" i="6" a="1"/>
  <c r="H4945" i="6" a="1"/>
  <c r="C6852" i="6" a="1"/>
  <c r="B6852" i="6" a="1"/>
  <c r="H6273" i="6" a="1"/>
  <c r="G6273" i="6" a="1"/>
  <c r="C4543" i="6" a="1"/>
  <c r="B4543" i="6" a="1"/>
  <c r="B3523" i="6" a="1"/>
  <c r="C3523" i="6" a="1"/>
  <c r="H6198" i="6" a="1"/>
  <c r="G6198" i="6" a="1"/>
  <c r="H6463" i="6" a="1"/>
  <c r="G6463" i="6" a="1"/>
  <c r="G5699" i="6" a="1"/>
  <c r="H5699" i="6" a="1"/>
  <c r="B5436" i="6" a="1"/>
  <c r="C5436" i="6" a="1"/>
  <c r="C6858" i="6" a="1"/>
  <c r="B6858" i="6" a="1"/>
  <c r="C8424" i="6" a="1"/>
  <c r="B8424" i="6" a="1"/>
  <c r="G6073" i="6" a="1"/>
  <c r="H6073" i="6" a="1"/>
  <c r="G7511" i="6" a="1"/>
  <c r="H7511" i="6" a="1"/>
  <c r="G5422" i="6" a="1"/>
  <c r="H5422" i="6" a="1"/>
  <c r="C4028" i="6" a="1"/>
  <c r="B4028" i="6" a="1"/>
  <c r="H6435" i="6" a="1"/>
  <c r="G6435" i="6" a="1"/>
  <c r="B7593" i="6" a="1"/>
  <c r="C7593" i="6" a="1"/>
  <c r="C5589" i="6" a="1"/>
  <c r="B5589" i="6" a="1"/>
  <c r="H4091" i="6" a="1"/>
  <c r="G4091" i="6" a="1"/>
  <c r="H3839" i="6" a="1"/>
  <c r="G3839" i="6" a="1"/>
  <c r="C7674" i="6" a="1"/>
  <c r="B7674" i="6" a="1"/>
  <c r="B3731" i="6" a="1"/>
  <c r="C3731" i="6" a="1"/>
  <c r="G2931" i="6" a="1"/>
  <c r="H2931" i="6" a="1"/>
  <c r="C7688" i="6" a="1"/>
  <c r="B7688" i="6" a="1"/>
  <c r="H5436" i="6" a="1"/>
  <c r="G5436" i="6" a="1"/>
  <c r="G1548" i="6" a="1"/>
  <c r="H1548" i="6" a="1"/>
  <c r="C3949" i="6" a="1"/>
  <c r="B3949" i="6" a="1"/>
  <c r="G4367" i="6" a="1"/>
  <c r="H4367" i="6" a="1"/>
  <c r="H2272" i="6" a="1"/>
  <c r="G2272" i="6" a="1"/>
  <c r="B3321" i="6" a="1"/>
  <c r="C3321" i="6" a="1"/>
  <c r="B6755" i="6" a="1"/>
  <c r="C6755" i="6" a="1"/>
  <c r="C5787" i="6" a="1"/>
  <c r="B5787" i="6" a="1"/>
  <c r="G6197" i="6" a="1"/>
  <c r="H6197" i="6" a="1"/>
  <c r="G4663" i="6" a="1"/>
  <c r="H4663" i="6" a="1"/>
  <c r="B5772" i="6" a="1"/>
  <c r="C5772" i="6" a="1"/>
  <c r="B6769" i="6" a="1"/>
  <c r="C6769" i="6" a="1"/>
  <c r="C7965" i="6" a="1"/>
  <c r="B7965" i="6" a="1"/>
  <c r="B6943" i="6" a="1"/>
  <c r="C6943" i="6" a="1"/>
  <c r="H6644" i="6" a="1"/>
  <c r="G6644" i="6" a="1"/>
  <c r="B6784" i="6" a="1"/>
  <c r="C6784" i="6" a="1"/>
  <c r="B4502" i="6" a="1"/>
  <c r="C4502" i="6" a="1"/>
  <c r="B7147" i="6" a="1"/>
  <c r="C7147" i="6" a="1"/>
  <c r="H6454" i="6" a="1"/>
  <c r="G6454" i="6" a="1"/>
  <c r="H6796" i="6" a="1"/>
  <c r="G6796" i="6" a="1"/>
  <c r="C7410" i="6" a="1"/>
  <c r="B7410" i="6" a="1"/>
  <c r="H8128" i="6" a="1"/>
  <c r="G8128" i="6" a="1"/>
  <c r="B844" i="6" a="1"/>
  <c r="C844" i="6" a="1"/>
  <c r="C5491" i="6" a="1"/>
  <c r="B5491" i="6" a="1"/>
  <c r="H5474" i="6" a="1"/>
  <c r="G5474" i="6" a="1"/>
  <c r="B5791" i="6" a="1"/>
  <c r="C5791" i="6" a="1"/>
  <c r="C1065" i="6" a="1"/>
  <c r="B1065" i="6" a="1"/>
  <c r="G4034" i="6" a="1"/>
  <c r="H4034" i="6" a="1"/>
  <c r="B3298" i="6" a="1"/>
  <c r="C3298" i="6" a="1"/>
  <c r="H5320" i="6" a="1"/>
  <c r="G5320" i="6" a="1"/>
  <c r="G5473" i="6" a="1"/>
  <c r="H5473" i="6" a="1"/>
  <c r="H4678" i="6" a="1"/>
  <c r="G4678" i="6" a="1"/>
  <c r="H5810" i="6" a="1"/>
  <c r="G5810" i="6" a="1"/>
  <c r="C4238" i="6" a="1"/>
  <c r="B4238" i="6" a="1"/>
  <c r="H4518" i="6" a="1"/>
  <c r="G4518" i="6" a="1"/>
  <c r="G1748" i="6" a="1"/>
  <c r="H1748" i="6" a="1"/>
  <c r="B6711" i="6" a="1"/>
  <c r="C6711" i="6" a="1"/>
  <c r="B574" i="6" a="1"/>
  <c r="C574" i="6" a="1"/>
  <c r="B7535" i="6" a="1"/>
  <c r="C7535" i="6" a="1"/>
  <c r="H4130" i="6" a="1"/>
  <c r="G4130" i="6" a="1"/>
  <c r="G7959" i="6" a="1"/>
  <c r="H7959" i="6" a="1"/>
  <c r="B5039" i="6" a="1"/>
  <c r="C5039" i="6" a="1"/>
  <c r="C6007" i="6" a="1"/>
  <c r="B6007" i="6" a="1"/>
  <c r="B5785" i="6" a="1"/>
  <c r="C5785" i="6" a="1"/>
  <c r="C5910" i="6" a="1"/>
  <c r="B5910" i="6" a="1"/>
  <c r="G5113" i="6" a="1"/>
  <c r="H5113" i="6" a="1"/>
  <c r="B3960" i="6" a="1"/>
  <c r="C3960" i="6" a="1"/>
  <c r="B7933" i="6" a="1"/>
  <c r="C7933" i="6" a="1"/>
  <c r="B6233" i="6" a="1"/>
  <c r="C6233" i="6" a="1"/>
  <c r="C8174" i="6" a="1"/>
  <c r="B8174" i="6" a="1"/>
  <c r="B3714" i="6" a="1"/>
  <c r="C3714" i="6" a="1"/>
  <c r="H3035" i="6" a="1"/>
  <c r="G3035" i="6" a="1"/>
  <c r="C2608" i="6" a="1"/>
  <c r="B2608" i="6" a="1"/>
  <c r="B7687" i="6" a="1"/>
  <c r="C7687" i="6" a="1"/>
  <c r="G6742" i="6" a="1"/>
  <c r="H6742" i="6" a="1"/>
  <c r="B5557" i="6" a="1"/>
  <c r="C5557" i="6" a="1"/>
  <c r="H5580" i="6" a="1"/>
  <c r="G5580" i="6" a="1"/>
  <c r="G4544" i="6" a="1"/>
  <c r="H4544" i="6" a="1"/>
  <c r="B4824" i="6" a="1"/>
  <c r="C4824" i="6" a="1"/>
  <c r="H1424" i="6" a="1"/>
  <c r="G1424" i="6" a="1"/>
  <c r="B3572" i="6" a="1"/>
  <c r="C3572" i="6" a="1"/>
  <c r="G3057" i="6" a="1"/>
  <c r="H3057" i="6" a="1"/>
  <c r="G612" i="6" a="1"/>
  <c r="H612" i="6" a="1"/>
  <c r="B4917" i="6" a="1"/>
  <c r="C4917" i="6" a="1"/>
  <c r="C7364" i="6" a="1"/>
  <c r="B7364" i="6" a="1"/>
  <c r="C6700" i="6" a="1"/>
  <c r="B6700" i="6" a="1"/>
  <c r="H4427" i="6" a="1"/>
  <c r="G4427" i="6" a="1"/>
  <c r="G2050" i="6" a="1"/>
  <c r="H2050" i="6" a="1"/>
  <c r="B5612" i="6" a="1"/>
  <c r="C5612" i="6" a="1"/>
  <c r="C578" i="6" a="1"/>
  <c r="B578" i="6" a="1"/>
  <c r="B6402" i="6" a="1"/>
  <c r="C6402" i="6" a="1"/>
  <c r="C5762" i="6" a="1"/>
  <c r="B5762" i="6" a="1"/>
  <c r="B6975" i="6" a="1"/>
  <c r="C6975" i="6" a="1"/>
  <c r="C7320" i="6" a="1"/>
  <c r="B7320" i="6" a="1"/>
  <c r="C6443" i="6" a="1"/>
  <c r="B6443" i="6" a="1"/>
  <c r="B6631" i="6" a="1"/>
  <c r="C6631" i="6" a="1"/>
  <c r="H6396" i="6" a="1"/>
  <c r="G6396" i="6" a="1"/>
  <c r="H7552" i="6" a="1"/>
  <c r="G7552" i="6" a="1"/>
  <c r="G3018" i="6" a="1"/>
  <c r="H3018" i="6" a="1"/>
  <c r="B7097" i="6" a="1"/>
  <c r="C7097" i="6" a="1"/>
  <c r="H3242" i="6" a="1"/>
  <c r="G3242" i="6" a="1"/>
  <c r="B4984" i="6" a="1"/>
  <c r="C4984" i="6" a="1"/>
  <c r="G2080" i="6" a="1"/>
  <c r="H2080" i="6" a="1"/>
  <c r="H5121" i="6" a="1"/>
  <c r="G5121" i="6" a="1"/>
  <c r="H3556" i="6" a="1"/>
  <c r="G3556" i="6" a="1"/>
  <c r="G4211" i="6" a="1"/>
  <c r="H4211" i="6" a="1"/>
  <c r="G117" i="6" a="1"/>
  <c r="H117" i="6" a="1"/>
  <c r="C6170" i="6" a="1"/>
  <c r="B6170" i="6" a="1"/>
  <c r="G7335" i="6" a="1"/>
  <c r="H7335" i="6" a="1"/>
  <c r="H8596" i="6" a="1"/>
  <c r="G8596" i="6" a="1"/>
  <c r="C8140" i="6" a="1"/>
  <c r="B8140" i="6" a="1"/>
  <c r="C5498" i="6" a="1"/>
  <c r="B5498" i="6" a="1"/>
  <c r="C5587" i="6" a="1"/>
  <c r="B5587" i="6" a="1"/>
  <c r="C6839" i="6" a="1"/>
  <c r="B6839" i="6" a="1"/>
  <c r="G6945" i="6" a="1"/>
  <c r="H6945" i="6" a="1"/>
  <c r="G6131" i="6" a="1"/>
  <c r="H6131" i="6" a="1"/>
  <c r="H380" i="6" a="1"/>
  <c r="G380" i="6" a="1"/>
  <c r="H3528" i="6" a="1"/>
  <c r="G3528" i="6" a="1"/>
  <c r="B4616" i="6" a="1"/>
  <c r="C4616" i="6" a="1"/>
  <c r="G2676" i="6" a="1"/>
  <c r="H2676" i="6" a="1"/>
  <c r="B8548" i="6" a="1"/>
  <c r="C8548" i="6" a="1"/>
  <c r="H5874" i="6" a="1"/>
  <c r="G5874" i="6" a="1"/>
  <c r="C3682" i="6" a="1"/>
  <c r="B3682" i="6" a="1"/>
  <c r="H4291" i="6" a="1"/>
  <c r="G4291" i="6" a="1"/>
  <c r="H5450" i="6" a="1"/>
  <c r="G5450" i="6" a="1"/>
  <c r="C6977" i="6" a="1"/>
  <c r="B6977" i="6" a="1"/>
  <c r="G4852" i="6" a="1"/>
  <c r="H4852" i="6" a="1"/>
  <c r="C3293" i="6" a="1"/>
  <c r="B3293" i="6" a="1"/>
  <c r="C7515" i="6" a="1"/>
  <c r="B7515" i="6" a="1"/>
  <c r="C2978" i="6" a="1"/>
  <c r="B2978" i="6" a="1"/>
  <c r="B6527" i="6" a="1"/>
  <c r="C6527" i="6" a="1"/>
  <c r="C5982" i="6" a="1"/>
  <c r="B5982" i="6" a="1"/>
  <c r="H5980" i="6" a="1"/>
  <c r="G5980" i="6" a="1"/>
  <c r="B3141" i="6" a="1"/>
  <c r="C3141" i="6" a="1"/>
  <c r="B6347" i="6" a="1"/>
  <c r="C6347" i="6" a="1"/>
  <c r="G3830" i="6" a="1"/>
  <c r="H3830" i="6" a="1"/>
  <c r="H7281" i="6" a="1"/>
  <c r="G7281" i="6" a="1"/>
  <c r="C6294" i="6" a="1"/>
  <c r="B6294" i="6" a="1"/>
  <c r="G6760" i="6" a="1"/>
  <c r="H6760" i="6" a="1"/>
  <c r="H7037" i="6" a="1"/>
  <c r="G7037" i="6" a="1"/>
  <c r="C5893" i="6" a="1"/>
  <c r="B5893" i="6" a="1"/>
  <c r="C6951" i="6" a="1"/>
  <c r="B6951" i="6" a="1"/>
  <c r="B6814" i="6" a="1"/>
  <c r="C6814" i="6" a="1"/>
  <c r="C4549" i="6" a="1"/>
  <c r="B4549" i="6" a="1"/>
  <c r="G5528" i="6" a="1"/>
  <c r="H5528" i="6" a="1"/>
  <c r="H5038" i="6" a="1"/>
  <c r="G5038" i="6" a="1"/>
  <c r="B7179" i="6" a="1"/>
  <c r="C7179" i="6" a="1"/>
  <c r="B5900" i="6" a="1"/>
  <c r="C5900" i="6" a="1"/>
  <c r="B6638" i="6" a="1"/>
  <c r="C6638" i="6" a="1"/>
  <c r="C6194" i="6" a="1"/>
  <c r="B6194" i="6" a="1"/>
  <c r="G3714" i="6" a="1"/>
  <c r="H3714" i="6" a="1"/>
  <c r="C7430" i="6" a="1"/>
  <c r="B7430" i="6" a="1"/>
  <c r="H5938" i="6" a="1"/>
  <c r="G5938" i="6" a="1"/>
  <c r="H5297" i="6" a="1"/>
  <c r="G5297" i="6" a="1"/>
  <c r="G6285" i="6" a="1"/>
  <c r="H6285" i="6" a="1"/>
  <c r="B3754" i="6" a="1"/>
  <c r="C3754" i="6" a="1"/>
  <c r="G7878" i="6" a="1"/>
  <c r="H7878" i="6" a="1"/>
  <c r="B5873" i="6" a="1"/>
  <c r="C5873" i="6" a="1"/>
  <c r="B5887" i="6" a="1"/>
  <c r="C5887" i="6" a="1"/>
  <c r="B6735" i="6" a="1"/>
  <c r="C6735" i="6" a="1"/>
  <c r="C6251" i="6" a="1"/>
  <c r="B6251" i="6" a="1"/>
  <c r="B5383" i="6" a="1"/>
  <c r="C5383" i="6" a="1"/>
  <c r="G4202" i="6" a="1"/>
  <c r="H4202" i="6" a="1"/>
  <c r="H8500" i="6" a="1"/>
  <c r="G8500" i="6" a="1"/>
  <c r="C6820" i="6" a="1"/>
  <c r="B6820" i="6" a="1"/>
  <c r="B4976" i="6" a="1"/>
  <c r="C4976" i="6" a="1"/>
  <c r="C6391" i="6" a="1"/>
  <c r="B6391" i="6" a="1"/>
  <c r="G7042" i="6" a="1"/>
  <c r="H7042" i="6" a="1"/>
  <c r="B6487" i="6" a="1"/>
  <c r="C6487" i="6" a="1"/>
  <c r="B6801" i="6" a="1"/>
  <c r="C6801" i="6" a="1"/>
  <c r="G4796" i="6" a="1"/>
  <c r="H4796" i="6" a="1"/>
  <c r="B3237" i="6" a="1"/>
  <c r="C3237" i="6" a="1"/>
  <c r="H7582" i="6" a="1"/>
  <c r="G7582" i="6" a="1"/>
  <c r="C8573" i="6" a="1"/>
  <c r="B8573" i="6" a="1"/>
  <c r="G7276" i="6" a="1"/>
  <c r="H7276" i="6" a="1"/>
  <c r="H7267" i="6" a="1"/>
  <c r="G7267" i="6" a="1"/>
  <c r="B3940" i="6" a="1"/>
  <c r="C3940" i="6" a="1"/>
  <c r="B5853" i="6" a="1"/>
  <c r="C5853" i="6" a="1"/>
  <c r="G5596" i="6" a="1"/>
  <c r="H5596" i="6" a="1"/>
  <c r="B2399" i="6" a="1"/>
  <c r="C2399" i="6" a="1"/>
  <c r="G8741" i="6" a="1"/>
  <c r="H8741" i="6" a="1"/>
  <c r="G7723" i="6" a="1"/>
  <c r="H7723" i="6" a="1"/>
  <c r="B7368" i="6" a="1"/>
  <c r="C7368" i="6" a="1"/>
  <c r="B7713" i="6" a="1"/>
  <c r="C7713" i="6" a="1"/>
  <c r="C5566" i="6" a="1"/>
  <c r="B5566" i="6" a="1"/>
  <c r="C5554" i="6" a="1"/>
  <c r="B5554" i="6" a="1"/>
  <c r="G4487" i="6" a="1"/>
  <c r="H4487" i="6" a="1"/>
  <c r="G3436" i="6" a="1"/>
  <c r="H3436" i="6" a="1"/>
  <c r="B5882" i="6" a="1"/>
  <c r="C5882" i="6" a="1"/>
  <c r="B5369" i="6" a="1"/>
  <c r="C5369" i="6" a="1"/>
  <c r="B4133" i="6" a="1"/>
  <c r="C4133" i="6" a="1"/>
  <c r="G8181" i="6" a="1"/>
  <c r="H8181" i="6" a="1"/>
  <c r="B7683" i="6" a="1"/>
  <c r="C7683" i="6" a="1"/>
  <c r="C7119" i="6" a="1"/>
  <c r="B7119" i="6" a="1"/>
  <c r="H4633" i="6" a="1"/>
  <c r="G4633" i="6" a="1"/>
  <c r="H5013" i="6" a="1"/>
  <c r="G5013" i="6" a="1"/>
  <c r="G5678" i="6" a="1"/>
  <c r="H5678" i="6" a="1"/>
  <c r="G9222" i="6" a="1"/>
  <c r="H9222" i="6" a="1"/>
  <c r="G9317" i="6" a="1"/>
  <c r="H9317" i="6" a="1"/>
  <c r="G4641" i="6" a="1"/>
  <c r="H4641" i="6" a="1"/>
  <c r="H6504" i="6" a="1"/>
  <c r="G6504" i="6" a="1"/>
  <c r="H4949" i="6" a="1"/>
  <c r="G4949" i="6" a="1"/>
  <c r="H7019" i="6" a="1"/>
  <c r="G7019" i="6" a="1"/>
  <c r="H6645" i="6" a="1"/>
  <c r="G6645" i="6" a="1"/>
  <c r="H7040" i="6" a="1"/>
  <c r="G7040" i="6" a="1"/>
  <c r="H4523" i="6" a="1"/>
  <c r="G4523" i="6" a="1"/>
  <c r="B7030" i="6" a="1"/>
  <c r="C7030" i="6" a="1"/>
  <c r="C3905" i="6" a="1"/>
  <c r="B3905" i="6" a="1"/>
  <c r="G5223" i="6" a="1"/>
  <c r="H5223" i="6" a="1"/>
  <c r="H7683" i="6" a="1"/>
  <c r="G7683" i="6" a="1"/>
  <c r="B7255" i="6" a="1"/>
  <c r="C7255" i="6" a="1"/>
  <c r="C6670" i="6" a="1"/>
  <c r="B6670" i="6" a="1"/>
  <c r="C4741" i="6" a="1"/>
  <c r="B4741" i="6" a="1"/>
  <c r="H6958" i="6" a="1"/>
  <c r="G6958" i="6" a="1"/>
  <c r="H3881" i="6" a="1"/>
  <c r="G3881" i="6" a="1"/>
  <c r="H5045" i="6" a="1"/>
  <c r="G5045" i="6" a="1"/>
  <c r="B6062" i="6" a="1"/>
  <c r="C6062" i="6" a="1"/>
  <c r="H8487" i="6" a="1"/>
  <c r="G8487" i="6" a="1"/>
  <c r="G8545" i="6" a="1"/>
  <c r="H8545" i="6" a="1"/>
  <c r="B6603" i="6" a="1"/>
  <c r="C6603" i="6" a="1"/>
  <c r="G6057" i="6" a="1"/>
  <c r="H6057" i="6" a="1"/>
  <c r="H5753" i="6" a="1"/>
  <c r="G5753" i="6" a="1"/>
  <c r="B6748" i="6" a="1"/>
  <c r="C6748" i="6" a="1"/>
  <c r="C6710" i="6" a="1"/>
  <c r="B6710" i="6" a="1"/>
  <c r="G6229" i="6" a="1"/>
  <c r="H6229" i="6" a="1"/>
  <c r="C8895" i="6" a="1"/>
  <c r="B8895" i="6" a="1"/>
  <c r="B5290" i="6" a="1"/>
  <c r="C5290" i="6" a="1"/>
  <c r="C6401" i="6" a="1"/>
  <c r="B6401" i="6" a="1"/>
  <c r="H6583" i="6" a="1"/>
  <c r="G6583" i="6" a="1"/>
  <c r="B4728" i="6" a="1"/>
  <c r="C4728" i="6" a="1"/>
  <c r="H4925" i="6" a="1"/>
  <c r="G4925" i="6" a="1"/>
  <c r="G3402" i="6" a="1"/>
  <c r="H3402" i="6" a="1"/>
  <c r="C7106" i="6" a="1"/>
  <c r="B7106" i="6" a="1"/>
  <c r="B5110" i="6" a="1"/>
  <c r="C5110" i="6" a="1"/>
  <c r="H4867" i="6" a="1"/>
  <c r="G4867" i="6" a="1"/>
  <c r="G1810" i="6" a="1"/>
  <c r="H1810" i="6" a="1"/>
  <c r="G4620" i="6" a="1"/>
  <c r="H4620" i="6" a="1"/>
  <c r="G4702" i="6" a="1"/>
  <c r="H4702" i="6" a="1"/>
  <c r="G1198" i="6" a="1"/>
  <c r="H1198" i="6" a="1"/>
  <c r="H8272" i="6" a="1"/>
  <c r="G8272" i="6" a="1"/>
  <c r="C6045" i="6" a="1"/>
  <c r="B6045" i="6" a="1"/>
  <c r="C4286" i="6" a="1"/>
  <c r="B4286" i="6" a="1"/>
  <c r="B5502" i="6" a="1"/>
  <c r="C5502" i="6" a="1"/>
  <c r="G8305" i="6" a="1"/>
  <c r="H8305" i="6" a="1"/>
  <c r="G6292" i="6" a="1"/>
  <c r="H6292" i="6" a="1"/>
  <c r="B6420" i="6" a="1"/>
  <c r="C6420" i="6" a="1"/>
  <c r="B6608" i="6" a="1"/>
  <c r="C6608" i="6" a="1"/>
  <c r="C5655" i="6" a="1"/>
  <c r="B5655" i="6" a="1"/>
  <c r="G5724" i="6" a="1"/>
  <c r="H5724" i="6" a="1"/>
  <c r="G4920" i="6" a="1"/>
  <c r="H4920" i="6" a="1"/>
  <c r="C2936" i="6" a="1"/>
  <c r="B2936" i="6" a="1"/>
  <c r="H9234" i="6" a="1"/>
  <c r="G9234" i="6" a="1"/>
  <c r="C3820" i="6" a="1"/>
  <c r="B3820" i="6" a="1"/>
  <c r="B6539" i="6" a="1"/>
  <c r="C6539" i="6" a="1"/>
  <c r="H5960" i="6" a="1"/>
  <c r="G5960" i="6" a="1"/>
  <c r="G6599" i="6" a="1"/>
  <c r="H6599" i="6" a="1"/>
  <c r="G4874" i="6" a="1"/>
  <c r="H4874" i="6" a="1"/>
  <c r="C6517" i="6" a="1"/>
  <c r="B6517" i="6" a="1"/>
  <c r="H5949" i="6" a="1"/>
  <c r="G5949" i="6" a="1"/>
  <c r="B6091" i="6" a="1"/>
  <c r="C6091" i="6" a="1"/>
  <c r="B6600" i="6" a="1"/>
  <c r="C6600" i="6" a="1"/>
  <c r="C8654" i="6" a="1"/>
  <c r="B8654" i="6" a="1"/>
  <c r="G6221" i="6" a="1"/>
  <c r="H6221" i="6" a="1"/>
  <c r="B6652" i="6" a="1"/>
  <c r="C6652" i="6" a="1"/>
  <c r="C7189" i="6" a="1"/>
  <c r="B7189" i="6" a="1"/>
  <c r="G6909" i="6" a="1"/>
  <c r="H6909" i="6" a="1"/>
  <c r="G4603" i="6" a="1"/>
  <c r="H4603" i="6" a="1"/>
  <c r="G3518" i="6" a="1"/>
  <c r="H3518" i="6" a="1"/>
  <c r="G6674" i="6" a="1"/>
  <c r="H6674" i="6" a="1"/>
  <c r="B4506" i="6" a="1"/>
  <c r="C4506" i="6" a="1"/>
  <c r="B6774" i="6" a="1"/>
  <c r="C6774" i="6" a="1"/>
  <c r="G5359" i="6" a="1"/>
  <c r="H5359" i="6" a="1"/>
  <c r="C7568" i="6" a="1"/>
  <c r="B7568" i="6" a="1"/>
  <c r="H9742" i="6" a="1"/>
  <c r="G9742" i="6" a="1"/>
  <c r="G6560" i="6" a="1"/>
  <c r="H6560" i="6" a="1"/>
  <c r="G6814" i="6" a="1"/>
  <c r="H6814" i="6" a="1"/>
  <c r="B2309" i="6" a="1"/>
  <c r="C2309" i="6" a="1"/>
  <c r="C7931" i="6" a="1"/>
  <c r="B7931" i="6" a="1"/>
  <c r="G8681" i="6" a="1"/>
  <c r="H8681" i="6" a="1"/>
  <c r="G6222" i="6" a="1"/>
  <c r="H6222" i="6" a="1"/>
  <c r="G6611" i="6" a="1"/>
  <c r="H6611" i="6" a="1"/>
  <c r="C3343" i="6" a="1"/>
  <c r="B3343" i="6" a="1"/>
  <c r="G6819" i="6" a="1"/>
  <c r="H6819" i="6" a="1"/>
  <c r="C7767" i="6" a="1"/>
  <c r="B7767" i="6" a="1"/>
  <c r="B8805" i="6" a="1"/>
  <c r="C8805" i="6" a="1"/>
  <c r="C5536" i="6" a="1"/>
  <c r="B5536" i="6" a="1"/>
  <c r="B7087" i="6" a="1"/>
  <c r="C7087" i="6" a="1"/>
  <c r="C9507" i="6" a="1"/>
  <c r="B9507" i="6" a="1"/>
  <c r="G4785" i="6" a="1"/>
  <c r="H4785" i="6" a="1"/>
  <c r="H6703" i="6" a="1"/>
  <c r="G6703" i="6" a="1"/>
  <c r="C7457" i="6" a="1"/>
  <c r="B7457" i="6" a="1"/>
  <c r="H6147" i="6" a="1"/>
  <c r="G6147" i="6" a="1"/>
  <c r="C6978" i="6" a="1"/>
  <c r="B6978" i="6" a="1"/>
  <c r="H7450" i="6" a="1"/>
  <c r="G7450" i="6" a="1"/>
  <c r="B6746" i="6" a="1"/>
  <c r="C6746" i="6" a="1"/>
  <c r="B5086" i="6" a="1"/>
  <c r="C5086" i="6" a="1"/>
  <c r="B3551" i="6" a="1"/>
  <c r="C3551" i="6" a="1"/>
  <c r="G8086" i="6" a="1"/>
  <c r="H8086" i="6" a="1"/>
  <c r="G7437" i="6" a="1"/>
  <c r="H7437" i="6" a="1"/>
  <c r="H7058" i="6" a="1"/>
  <c r="G7058" i="6" a="1"/>
  <c r="G8863" i="6" a="1"/>
  <c r="H8863" i="6" a="1"/>
  <c r="H4999" i="6" a="1"/>
  <c r="G4999" i="6" a="1"/>
  <c r="C7341" i="6" a="1"/>
  <c r="B7341" i="6" a="1"/>
  <c r="C8365" i="6" a="1"/>
  <c r="B8365" i="6" a="1"/>
  <c r="C7829" i="6" a="1"/>
  <c r="B7829" i="6" a="1"/>
  <c r="H6267" i="6" a="1"/>
  <c r="G6267" i="6" a="1"/>
  <c r="B6749" i="6" a="1"/>
  <c r="C6749" i="6" a="1"/>
  <c r="B6972" i="6" a="1"/>
  <c r="C6972" i="6" a="1"/>
  <c r="B2708" i="6" a="1"/>
  <c r="C2708" i="6" a="1"/>
  <c r="B5931" i="6" a="1"/>
  <c r="C5931" i="6" a="1"/>
  <c r="C5805" i="6" a="1"/>
  <c r="B5805" i="6" a="1"/>
  <c r="B7552" i="6" a="1"/>
  <c r="C7552" i="6" a="1"/>
  <c r="G3380" i="6" a="1"/>
  <c r="H3380" i="6" a="1"/>
  <c r="B8454" i="6" a="1"/>
  <c r="C8454" i="6" a="1"/>
  <c r="G6364" i="6" a="1"/>
  <c r="H6364" i="6" a="1"/>
  <c r="H7122" i="6" a="1"/>
  <c r="G7122" i="6" a="1"/>
  <c r="C5343" i="6" a="1"/>
  <c r="B5343" i="6" a="1"/>
  <c r="C4566" i="6" a="1"/>
  <c r="B4566" i="6" a="1"/>
  <c r="H8795" i="6" a="1"/>
  <c r="G8795" i="6" a="1"/>
  <c r="C7322" i="6" a="1"/>
  <c r="B7322" i="6" a="1"/>
  <c r="H5040" i="6" a="1"/>
  <c r="G5040" i="6" a="1"/>
  <c r="H7162" i="6" a="1"/>
  <c r="G7162" i="6" a="1"/>
  <c r="G7481" i="6" a="1"/>
  <c r="H7481" i="6" a="1"/>
  <c r="B6550" i="6" a="1"/>
  <c r="C6550" i="6" a="1"/>
  <c r="G6199" i="6" a="1"/>
  <c r="H6199" i="6" a="1"/>
  <c r="C5877" i="6" a="1"/>
  <c r="B5877" i="6" a="1"/>
  <c r="G6591" i="6" a="1"/>
  <c r="H6591" i="6" a="1"/>
  <c r="C6158" i="6" a="1"/>
  <c r="B6158" i="6" a="1"/>
  <c r="H9352" i="6" a="1"/>
  <c r="G9352" i="6" a="1"/>
  <c r="B8107" i="6" a="1"/>
  <c r="C8107" i="6" a="1"/>
  <c r="B4852" i="6" a="1"/>
  <c r="C4852" i="6" a="1"/>
  <c r="B6751" i="6" a="1"/>
  <c r="C6751" i="6" a="1"/>
  <c r="H6367" i="6" a="1"/>
  <c r="G6367" i="6" a="1"/>
  <c r="H6304" i="6" a="1"/>
  <c r="G6304" i="6" a="1"/>
  <c r="H2338" i="6" a="1"/>
  <c r="G2338" i="6" a="1"/>
  <c r="B1846" i="6" a="1"/>
  <c r="C1846" i="6" a="1"/>
  <c r="B8295" i="6" a="1"/>
  <c r="C8295" i="6" a="1"/>
  <c r="B2626" i="6" a="1"/>
  <c r="C2626" i="6" a="1"/>
  <c r="H7073" i="6" a="1"/>
  <c r="G7073" i="6" a="1"/>
  <c r="H7159" i="6" a="1"/>
  <c r="G7159" i="6" a="1"/>
  <c r="C8592" i="6" a="1"/>
  <c r="B8592" i="6" a="1"/>
  <c r="G6652" i="6" a="1"/>
  <c r="H6652" i="6" a="1"/>
  <c r="G5943" i="6" a="1"/>
  <c r="H5943" i="6" a="1"/>
  <c r="G5145" i="6" a="1"/>
  <c r="H5145" i="6" a="1"/>
  <c r="C5007" i="6" a="1"/>
  <c r="B5007" i="6" a="1"/>
  <c r="G6003" i="6" a="1"/>
  <c r="H6003" i="6" a="1"/>
  <c r="H6896" i="6" a="1"/>
  <c r="G6896" i="6" a="1"/>
  <c r="H6639" i="6" a="1"/>
  <c r="G6639" i="6" a="1"/>
  <c r="C7296" i="6" a="1"/>
  <c r="B7296" i="6" a="1"/>
  <c r="C9009" i="6" a="1"/>
  <c r="B9009" i="6" a="1"/>
  <c r="G7636" i="6" a="1"/>
  <c r="H7636" i="6" a="1"/>
  <c r="C6758" i="6" a="1"/>
  <c r="B6758" i="6" a="1"/>
  <c r="G8067" i="6" a="1"/>
  <c r="H8067" i="6" a="1"/>
  <c r="G4256" i="6" a="1"/>
  <c r="H4256" i="6" a="1"/>
  <c r="B3693" i="6" a="1"/>
  <c r="C3693" i="6" a="1"/>
  <c r="B1821" i="6" a="1"/>
  <c r="C1821" i="6" a="1"/>
  <c r="G6245" i="6" a="1"/>
  <c r="H6245" i="6" a="1"/>
  <c r="C4169" i="6" a="1"/>
  <c r="B4169" i="6" a="1"/>
  <c r="C7302" i="6" a="1"/>
  <c r="B7302" i="6" a="1"/>
  <c r="H6537" i="6" a="1"/>
  <c r="G6537" i="6" a="1"/>
  <c r="H7044" i="6" a="1"/>
  <c r="G7044" i="6" a="1"/>
  <c r="B4114" i="6" a="1"/>
  <c r="C4114" i="6" a="1"/>
  <c r="C5572" i="6" a="1"/>
  <c r="B5572" i="6" a="1"/>
  <c r="H9213" i="6" a="1"/>
  <c r="G9213" i="6" a="1"/>
  <c r="G4717" i="6" a="1"/>
  <c r="H4717" i="6" a="1"/>
  <c r="G7252" i="6" a="1"/>
  <c r="H7252" i="6" a="1"/>
  <c r="H1327" i="6" a="1"/>
  <c r="G1327" i="6" a="1"/>
  <c r="H7269" i="6" a="1"/>
  <c r="G7269" i="6" a="1"/>
  <c r="B5503" i="6" a="1"/>
  <c r="C5503" i="6" a="1"/>
  <c r="H5375" i="6" a="1"/>
  <c r="G5375" i="6" a="1"/>
  <c r="B6976" i="6" a="1"/>
  <c r="C6976" i="6" a="1"/>
  <c r="H4600" i="6" a="1"/>
  <c r="G4600" i="6" a="1"/>
  <c r="G7752" i="6" a="1"/>
  <c r="H7752" i="6" a="1"/>
  <c r="H5880" i="6" a="1"/>
  <c r="G5880" i="6" a="1"/>
  <c r="H7672" i="6" a="1"/>
  <c r="G7672" i="6" a="1"/>
  <c r="C4173" i="6" a="1"/>
  <c r="B4173" i="6" a="1"/>
  <c r="G7038" i="6" a="1"/>
  <c r="H7038" i="6" a="1"/>
  <c r="B8046" i="6" a="1"/>
  <c r="C8046" i="6" a="1"/>
  <c r="C5635" i="6" a="1"/>
  <c r="B5635" i="6" a="1"/>
  <c r="H8870" i="6" a="1"/>
  <c r="G8870" i="6" a="1"/>
  <c r="G5514" i="6" a="1"/>
  <c r="H5514" i="6" a="1"/>
  <c r="C4248" i="6" a="1"/>
  <c r="B4248" i="6" a="1"/>
  <c r="B5604" i="6" a="1"/>
  <c r="C5604" i="6" a="1"/>
  <c r="H6488" i="6" a="1"/>
  <c r="G6488" i="6" a="1"/>
  <c r="H7784" i="6" a="1"/>
  <c r="G7784" i="6" a="1"/>
  <c r="C8169" i="6" a="1"/>
  <c r="B8169" i="6" a="1"/>
  <c r="C7172" i="6" a="1"/>
  <c r="B7172" i="6" a="1"/>
  <c r="B6740" i="6" a="1"/>
  <c r="C6740" i="6" a="1"/>
  <c r="G7370" i="6" a="1"/>
  <c r="H7370" i="6" a="1"/>
  <c r="C7312" i="6" a="1"/>
  <c r="B7312" i="6" a="1"/>
  <c r="B7492" i="6" a="1"/>
  <c r="C7492" i="6" a="1"/>
  <c r="C5471" i="6" a="1"/>
  <c r="B5471" i="6" a="1"/>
  <c r="B7254" i="6" a="1"/>
  <c r="C7254" i="6" a="1"/>
  <c r="C3770" i="6" a="1"/>
  <c r="B3770" i="6" a="1"/>
  <c r="B4997" i="6" a="1"/>
  <c r="C4997" i="6" a="1"/>
  <c r="C4734" i="6" a="1"/>
  <c r="B4734" i="6" a="1"/>
  <c r="G5588" i="6" a="1"/>
  <c r="H5588" i="6" a="1"/>
  <c r="H5752" i="6" a="1"/>
  <c r="G5752" i="6" a="1"/>
  <c r="B5360" i="6" a="1"/>
  <c r="C5360" i="6" a="1"/>
  <c r="C8073" i="6" a="1"/>
  <c r="B8073" i="6" a="1"/>
  <c r="B6669" i="6" a="1"/>
  <c r="C6669" i="6" a="1"/>
  <c r="C5023" i="6" a="1"/>
  <c r="B5023" i="6" a="1"/>
  <c r="H6101" i="6" a="1"/>
  <c r="G6101" i="6" a="1"/>
  <c r="G8038" i="6" a="1"/>
  <c r="H8038" i="6" a="1"/>
  <c r="C5434" i="6" a="1"/>
  <c r="B5434" i="6" a="1"/>
  <c r="B6337" i="6" a="1"/>
  <c r="C6337" i="6" a="1"/>
  <c r="B7048" i="6" a="1"/>
  <c r="C7048" i="6" a="1"/>
  <c r="C7890" i="6" a="1"/>
  <c r="B7890" i="6" a="1"/>
  <c r="C8115" i="6" a="1"/>
  <c r="B8115" i="6" a="1"/>
  <c r="H7117" i="6" a="1"/>
  <c r="G7117" i="6" a="1"/>
  <c r="C7898" i="6" a="1"/>
  <c r="B7898" i="6" a="1"/>
  <c r="G8408" i="6" a="1"/>
  <c r="H8408" i="6" a="1"/>
  <c r="H8919" i="6" a="1"/>
  <c r="G8919" i="6" a="1"/>
  <c r="C5361" i="6" a="1"/>
  <c r="B5361" i="6" a="1"/>
  <c r="B5664" i="6" a="1"/>
  <c r="C5664" i="6" a="1"/>
  <c r="C5293" i="6" a="1"/>
  <c r="B5293" i="6" a="1"/>
  <c r="G4997" i="6" a="1"/>
  <c r="H4997" i="6" a="1"/>
  <c r="B5661" i="6" a="1"/>
  <c r="C5661" i="6" a="1"/>
  <c r="H7508" i="6" a="1"/>
  <c r="G7508" i="6" a="1"/>
  <c r="G4786" i="6" a="1"/>
  <c r="H4786" i="6" a="1"/>
  <c r="B7918" i="6" a="1"/>
  <c r="C7918" i="6" a="1"/>
  <c r="H8713" i="6" a="1"/>
  <c r="G8713" i="6" a="1"/>
  <c r="C6280" i="6" a="1"/>
  <c r="B6280" i="6" a="1"/>
  <c r="C6731" i="6" a="1"/>
  <c r="B6731" i="6" a="1"/>
  <c r="C6689" i="6" a="1"/>
  <c r="B6689" i="6" a="1"/>
  <c r="G6323" i="6" a="1"/>
  <c r="H6323" i="6" a="1"/>
  <c r="B5456" i="6" a="1"/>
  <c r="C5456" i="6" a="1"/>
  <c r="C7098" i="6" a="1"/>
  <c r="B7098" i="6" a="1"/>
  <c r="H5651" i="6" a="1"/>
  <c r="G5651" i="6" a="1"/>
  <c r="G6520" i="6" a="1"/>
  <c r="H6520" i="6" a="1"/>
  <c r="G2774" i="6" a="1"/>
  <c r="H2774" i="6" a="1"/>
  <c r="C5595" i="6" a="1"/>
  <c r="B5595" i="6" a="1"/>
  <c r="G6986" i="6" a="1"/>
  <c r="H6986" i="6" a="1"/>
  <c r="C5393" i="6" a="1"/>
  <c r="B5393" i="6" a="1"/>
  <c r="H5965" i="6" a="1"/>
  <c r="G5965" i="6" a="1"/>
  <c r="B6747" i="6" a="1"/>
  <c r="C6747" i="6" a="1"/>
  <c r="B6926" i="6" a="1"/>
  <c r="C6926" i="6" a="1"/>
  <c r="C7973" i="6" a="1"/>
  <c r="B7973" i="6" a="1"/>
  <c r="B7740" i="6" a="1"/>
  <c r="C7740" i="6" a="1"/>
  <c r="G5855" i="6" a="1"/>
  <c r="H5855" i="6" a="1"/>
  <c r="C5880" i="6" a="1"/>
  <c r="B5880" i="6" a="1"/>
  <c r="C7443" i="6" a="1"/>
  <c r="B7443" i="6" a="1"/>
  <c r="B7884" i="6" a="1"/>
  <c r="C7884" i="6" a="1"/>
  <c r="B8016" i="6" a="1"/>
  <c r="C8016" i="6" a="1"/>
  <c r="B7234" i="6" a="1"/>
  <c r="C7234" i="6" a="1"/>
  <c r="H9126" i="6" a="1"/>
  <c r="G9126" i="6" a="1"/>
  <c r="G8780" i="6" a="1"/>
  <c r="H8780" i="6" a="1"/>
  <c r="C5490" i="6" a="1"/>
  <c r="B5490" i="6" a="1"/>
  <c r="G7779" i="6" a="1"/>
  <c r="H7779" i="6" a="1"/>
  <c r="C6660" i="6" a="1"/>
  <c r="B6660" i="6" a="1"/>
  <c r="G8708" i="6" a="1"/>
  <c r="H8708" i="6" a="1"/>
  <c r="B4299" i="6" a="1"/>
  <c r="C4299" i="6" a="1"/>
  <c r="C4981" i="6" a="1"/>
  <c r="B4981" i="6" a="1"/>
  <c r="H4547" i="6" a="1"/>
  <c r="G4547" i="6" a="1"/>
  <c r="G6726" i="6" a="1"/>
  <c r="H6726" i="6" a="1"/>
  <c r="B5758" i="6" a="1"/>
  <c r="C5758" i="6" a="1"/>
  <c r="C4944" i="6" a="1"/>
  <c r="B4944" i="6" a="1"/>
  <c r="H4008" i="6" a="1"/>
  <c r="G4008" i="6" a="1"/>
  <c r="H9017" i="6" a="1"/>
  <c r="G9017" i="6" a="1"/>
  <c r="H3023" i="6" a="1"/>
  <c r="G3023" i="6" a="1"/>
  <c r="B5224" i="6" a="1"/>
  <c r="C5224" i="6" a="1"/>
  <c r="H9310" i="6" a="1"/>
  <c r="G9310" i="6" a="1"/>
  <c r="B6495" i="6" a="1"/>
  <c r="C6495" i="6" a="1"/>
  <c r="B5627" i="6" a="1"/>
  <c r="C5627" i="6" a="1"/>
  <c r="H6800" i="6" a="1"/>
  <c r="G6800" i="6" a="1"/>
  <c r="B6988" i="6" a="1"/>
  <c r="C6988" i="6" a="1"/>
  <c r="G6136" i="6" a="1"/>
  <c r="H6136" i="6" a="1"/>
  <c r="B8819" i="6" a="1"/>
  <c r="C8819" i="6" a="1"/>
  <c r="G2917" i="6" a="1"/>
  <c r="H2917" i="6" a="1"/>
  <c r="C7566" i="6" a="1"/>
  <c r="B7566" i="6" a="1"/>
  <c r="C5743" i="6" a="1"/>
  <c r="B5743" i="6" a="1"/>
  <c r="H6551" i="6" a="1"/>
  <c r="G6551" i="6" a="1"/>
  <c r="G8063" i="6" a="1"/>
  <c r="H8063" i="6" a="1"/>
  <c r="B9781" i="6" a="1"/>
  <c r="C9781" i="6" a="1"/>
  <c r="B7845" i="6" a="1"/>
  <c r="C7845" i="6" a="1"/>
  <c r="H5895" i="6" a="1"/>
  <c r="G5895" i="6" a="1"/>
  <c r="C8623" i="6" a="1"/>
  <c r="B8623" i="6" a="1"/>
  <c r="B7456" i="6" a="1"/>
  <c r="C7456" i="6" a="1"/>
  <c r="H9160" i="6" a="1"/>
  <c r="G9160" i="6" a="1"/>
  <c r="C8953" i="6" a="1"/>
  <c r="B8953" i="6" a="1"/>
  <c r="G6235" i="6" a="1"/>
  <c r="H6235" i="6" a="1"/>
  <c r="H4581" i="6" a="1"/>
  <c r="G4581" i="6" a="1"/>
  <c r="C6217" i="6" a="1"/>
  <c r="B6217" i="6" a="1"/>
  <c r="C5249" i="6" a="1"/>
  <c r="B5249" i="6" a="1"/>
  <c r="B7012" i="6" a="1"/>
  <c r="C7012" i="6" a="1"/>
  <c r="H7369" i="6" a="1"/>
  <c r="G7369" i="6" a="1"/>
  <c r="H7770" i="6" a="1"/>
  <c r="G7770" i="6" a="1"/>
  <c r="G6261" i="6" a="1"/>
  <c r="H6261" i="6" a="1"/>
  <c r="C6249" i="6" a="1"/>
  <c r="B6249" i="6" a="1"/>
  <c r="B6466" i="6" a="1"/>
  <c r="C6466" i="6" a="1"/>
  <c r="C8012" i="6" a="1"/>
  <c r="B8012" i="6" a="1"/>
  <c r="C7887" i="6" a="1"/>
  <c r="B7887" i="6" a="1"/>
  <c r="B6077" i="6" a="1"/>
  <c r="C6077" i="6" a="1"/>
  <c r="C6388" i="6" a="1"/>
  <c r="B6388" i="6" a="1"/>
  <c r="C6207" i="6" a="1"/>
  <c r="B6207" i="6" a="1"/>
  <c r="C7078" i="6" a="1"/>
  <c r="B7078" i="6" a="1"/>
  <c r="B6981" i="6" a="1"/>
  <c r="C6981" i="6" a="1"/>
  <c r="H7349" i="6" a="1"/>
  <c r="G7349" i="6" a="1"/>
  <c r="B7584" i="6" a="1"/>
  <c r="C7584" i="6" a="1"/>
  <c r="B7332" i="6" a="1"/>
  <c r="C7332" i="6" a="1"/>
  <c r="B9066" i="6" a="1"/>
  <c r="C9066" i="6" a="1"/>
  <c r="H7116" i="6" a="1"/>
  <c r="G7116" i="6" a="1"/>
  <c r="H6708" i="6" a="1"/>
  <c r="G6708" i="6" a="1"/>
  <c r="C7747" i="6" a="1"/>
  <c r="B7747" i="6" a="1"/>
  <c r="B5631" i="6" a="1"/>
  <c r="C5631" i="6" a="1"/>
  <c r="G9907" i="6" a="1"/>
  <c r="H9907" i="6" a="1"/>
  <c r="C9889" i="6" a="1"/>
  <c r="B9889" i="6" a="1"/>
  <c r="H5771" i="6" a="1"/>
  <c r="G5771" i="6" a="1"/>
  <c r="B7570" i="6" a="1"/>
  <c r="C7570" i="6" a="1"/>
  <c r="G7331" i="6" a="1"/>
  <c r="H7331" i="6" a="1"/>
  <c r="B4190" i="6" a="1"/>
  <c r="C4190" i="6" a="1"/>
  <c r="C8134" i="6" a="1"/>
  <c r="B8134" i="6" a="1"/>
  <c r="G7954" i="6" a="1"/>
  <c r="H7954" i="6" a="1"/>
  <c r="H7063" i="6" a="1"/>
  <c r="G7063" i="6" a="1"/>
  <c r="C6025" i="6" a="1"/>
  <c r="B6025" i="6" a="1"/>
  <c r="G7402" i="6" a="1"/>
  <c r="H7402" i="6" a="1"/>
  <c r="G3343" i="6" a="1"/>
  <c r="H3343" i="6" a="1"/>
  <c r="H9176" i="6" a="1"/>
  <c r="G9176" i="6" a="1"/>
  <c r="G6079" i="6" a="1"/>
  <c r="H6079" i="6" a="1"/>
  <c r="B7785" i="6" a="1"/>
  <c r="C7785" i="6" a="1"/>
  <c r="C9039" i="6" a="1"/>
  <c r="B9039" i="6" a="1"/>
  <c r="G8861" i="6" a="1"/>
  <c r="H8861" i="6" a="1"/>
  <c r="G5778" i="6" a="1"/>
  <c r="H5778" i="6" a="1"/>
  <c r="B9556" i="6" a="1"/>
  <c r="C9556" i="6" a="1"/>
  <c r="B5339" i="6" a="1"/>
  <c r="C5339" i="6" a="1"/>
  <c r="C7264" i="6" a="1"/>
  <c r="B7264" i="6" a="1"/>
  <c r="C6588" i="6" a="1"/>
  <c r="B6588" i="6" a="1"/>
  <c r="C7246" i="6" a="1"/>
  <c r="B7246" i="6" a="1"/>
  <c r="B6927" i="6" a="1"/>
  <c r="C6927" i="6" a="1"/>
  <c r="G6286" i="6" a="1"/>
  <c r="H6286" i="6" a="1"/>
  <c r="H6867" i="6" a="1"/>
  <c r="G6867" i="6" a="1"/>
  <c r="H5496" i="6" a="1"/>
  <c r="G5496" i="6" a="1"/>
  <c r="G9911" i="6" a="1"/>
  <c r="H9911" i="6" a="1"/>
  <c r="B6069" i="6" a="1"/>
  <c r="C6069" i="6" a="1"/>
  <c r="B8555" i="6" a="1"/>
  <c r="C8555" i="6" a="1"/>
  <c r="H7955" i="6" a="1"/>
  <c r="G7955" i="6" a="1"/>
  <c r="C7932" i="6" a="1"/>
  <c r="B7932" i="6" a="1"/>
  <c r="B6945" i="6" a="1"/>
  <c r="C6945" i="6" a="1"/>
  <c r="C6310" i="6" a="1"/>
  <c r="B6310" i="6" a="1"/>
  <c r="G6925" i="6" a="1"/>
  <c r="H6925" i="6" a="1"/>
  <c r="H5428" i="6" a="1"/>
  <c r="G5428" i="6" a="1"/>
  <c r="B9261" i="6" a="1"/>
  <c r="C9261" i="6" a="1"/>
  <c r="G5287" i="6" a="1"/>
  <c r="H5287" i="6" a="1"/>
  <c r="B6052" i="6" a="1"/>
  <c r="C6052" i="6" a="1"/>
  <c r="B8015" i="6" a="1"/>
  <c r="C8015" i="6" a="1"/>
  <c r="G7643" i="6" a="1"/>
  <c r="H7643" i="6" a="1"/>
  <c r="B7126" i="6" a="1"/>
  <c r="C7126" i="6" a="1"/>
  <c r="H5946" i="6" a="1"/>
  <c r="G5946" i="6" a="1"/>
  <c r="C8048" i="6" a="1"/>
  <c r="B8048" i="6" a="1"/>
  <c r="B4980" i="6" a="1"/>
  <c r="C4980" i="6" a="1"/>
  <c r="G5654" i="6" a="1"/>
  <c r="H5654" i="6" a="1"/>
  <c r="G9406" i="6" a="1"/>
  <c r="H9406" i="6" a="1"/>
  <c r="C6409" i="6" a="1"/>
  <c r="B6409" i="6" a="1"/>
  <c r="H5816" i="6" a="1"/>
  <c r="G5816" i="6" a="1"/>
  <c r="B9836" i="6" a="1"/>
  <c r="C9836" i="6" a="1"/>
  <c r="C8691" i="6" a="1"/>
  <c r="B8691" i="6" a="1"/>
  <c r="G6568" i="6" a="1"/>
  <c r="H6568" i="6" a="1"/>
  <c r="C7553" i="6" a="1"/>
  <c r="B7553" i="6" a="1"/>
  <c r="B7527" i="6" a="1"/>
  <c r="C7527" i="6" a="1"/>
  <c r="H5784" i="6" a="1"/>
  <c r="G5784" i="6" a="1"/>
  <c r="H7776" i="6" a="1"/>
  <c r="G7776" i="6" a="1"/>
  <c r="C5710" i="6" a="1"/>
  <c r="B5710" i="6" a="1"/>
  <c r="G9316" i="6" a="1"/>
  <c r="H9316" i="6" a="1"/>
  <c r="B8874" i="6" a="1"/>
  <c r="C8874" i="6" a="1"/>
  <c r="G7123" i="6" a="1"/>
  <c r="H7123" i="6" a="1"/>
  <c r="G6031" i="6" a="1"/>
  <c r="H6031" i="6" a="1"/>
  <c r="C5767" i="6" a="1"/>
  <c r="B5767" i="6" a="1"/>
  <c r="C7514" i="6" a="1"/>
  <c r="B7514" i="6" a="1"/>
  <c r="G7391" i="6" a="1"/>
  <c r="H7391" i="6" a="1"/>
  <c r="H7054" i="6" a="1"/>
  <c r="G7054" i="6" a="1"/>
  <c r="H8156" i="6" a="1"/>
  <c r="G8156" i="6" a="1"/>
  <c r="H7826" i="6" a="1"/>
  <c r="G7826" i="6" a="1"/>
  <c r="C7417" i="6" a="1"/>
  <c r="B7417" i="6" a="1"/>
  <c r="H8016" i="6" a="1"/>
  <c r="G8016" i="6" a="1"/>
  <c r="B2762" i="6" a="1"/>
  <c r="C2762" i="6" a="1"/>
  <c r="G5967" i="6" a="1"/>
  <c r="H5967" i="6" a="1"/>
  <c r="C6899" i="6" a="1"/>
  <c r="B6899" i="6" a="1"/>
  <c r="B9565" i="6" a="1"/>
  <c r="C9565" i="6" a="1"/>
  <c r="G7079" i="6" a="1"/>
  <c r="H7079" i="6" a="1"/>
  <c r="C4858" i="6" a="1"/>
  <c r="B4858" i="6" a="1"/>
  <c r="H7006" i="6" a="1"/>
  <c r="G7006" i="6" a="1"/>
  <c r="C8022" i="6" a="1"/>
  <c r="B8022" i="6" a="1"/>
  <c r="C8602" i="6" a="1"/>
  <c r="B8602" i="6" a="1"/>
  <c r="B8766" i="6" a="1"/>
  <c r="C8766" i="6" a="1"/>
  <c r="B7108" i="6" a="1"/>
  <c r="C7108" i="6" a="1"/>
  <c r="H7813" i="6" a="1"/>
  <c r="G7813" i="6" a="1"/>
  <c r="G6392" i="6" a="1"/>
  <c r="H6392" i="6" a="1"/>
  <c r="C5718" i="6" a="1"/>
  <c r="B5718" i="6" a="1"/>
  <c r="C7137" i="6" a="1"/>
  <c r="B7137" i="6" a="1"/>
  <c r="B7832" i="6" a="1"/>
  <c r="C7832" i="6" a="1"/>
  <c r="G8182" i="6" a="1"/>
  <c r="H8182" i="6" a="1"/>
  <c r="B7671" i="6" a="1"/>
  <c r="C7671" i="6" a="1"/>
  <c r="C6304" i="6" a="1"/>
  <c r="B6304" i="6" a="1"/>
  <c r="G7106" i="6" a="1"/>
  <c r="H7106" i="6" a="1"/>
  <c r="B6826" i="6" a="1"/>
  <c r="C6826" i="6" a="1"/>
  <c r="B6727" i="6" a="1"/>
  <c r="C6727" i="6" a="1"/>
  <c r="C3055" i="6" a="1"/>
  <c r="B3055" i="6" a="1"/>
  <c r="H7655" i="6" a="1"/>
  <c r="G7655" i="6" a="1"/>
  <c r="B7840" i="6" a="1"/>
  <c r="C7840" i="6" a="1"/>
  <c r="C7088" i="6" a="1"/>
  <c r="B7088" i="6" a="1"/>
  <c r="B8344" i="6" a="1"/>
  <c r="C8344" i="6" a="1"/>
  <c r="C6878" i="6" a="1"/>
  <c r="B6878" i="6" a="1"/>
  <c r="G4357" i="6" a="1"/>
  <c r="H4357" i="6" a="1"/>
  <c r="C8464" i="6" a="1"/>
  <c r="B8464" i="6" a="1"/>
  <c r="B6424" i="6" a="1"/>
  <c r="C6424" i="6" a="1"/>
  <c r="G7788" i="6" a="1"/>
  <c r="H7788" i="6" a="1"/>
  <c r="H7828" i="6" a="1"/>
  <c r="G7828" i="6" a="1"/>
  <c r="C7438" i="6" a="1"/>
  <c r="B7438" i="6" a="1"/>
  <c r="C7348" i="6" a="1"/>
  <c r="B7348" i="6" a="1"/>
  <c r="B9876" i="6" a="1"/>
  <c r="C9876" i="6" a="1"/>
  <c r="C6654" i="6" a="1"/>
  <c r="B6654" i="6" a="1"/>
  <c r="H7656" i="6" a="1"/>
  <c r="G7656" i="6" a="1"/>
  <c r="H8365" i="6" a="1"/>
  <c r="G8365" i="6" a="1"/>
  <c r="C8463" i="6" a="1"/>
  <c r="B8463" i="6" a="1"/>
  <c r="H7140" i="6" a="1"/>
  <c r="G7140" i="6" a="1"/>
  <c r="B5855" i="6" a="1"/>
  <c r="C5855" i="6" a="1"/>
  <c r="G5075" i="6" a="1"/>
  <c r="H5075" i="6" a="1"/>
  <c r="H8348" i="6" a="1"/>
  <c r="G8348" i="6" a="1"/>
  <c r="G9291" i="6" a="1"/>
  <c r="H9291" i="6" a="1"/>
  <c r="H4812" i="6" a="1"/>
  <c r="G4812" i="6" a="1"/>
  <c r="H8739" i="6" a="1"/>
  <c r="G8739" i="6" a="1"/>
  <c r="H6863" i="6" a="1"/>
  <c r="G6863" i="6" a="1"/>
  <c r="H5360" i="6" a="1"/>
  <c r="G5360" i="6" a="1"/>
  <c r="G6993" i="6" a="1"/>
  <c r="H6993" i="6" a="1"/>
  <c r="H9584" i="6" a="1"/>
  <c r="G9584" i="6" a="1"/>
  <c r="B8261" i="6" a="1"/>
  <c r="C8261" i="6" a="1"/>
  <c r="B7164" i="6" a="1"/>
  <c r="C7164" i="6" a="1"/>
  <c r="B7107" i="6" a="1"/>
  <c r="C7107" i="6" a="1"/>
  <c r="G9002" i="6" a="1"/>
  <c r="H9002" i="6" a="1"/>
  <c r="C3904" i="6" a="1"/>
  <c r="B3904" i="6" a="1"/>
  <c r="H6491" i="6" a="1"/>
  <c r="G6491" i="6" a="1"/>
  <c r="C6389" i="6" a="1"/>
  <c r="B6389" i="6" a="1"/>
  <c r="B6630" i="6" a="1"/>
  <c r="C6630" i="6" a="1"/>
  <c r="H7800" i="6" a="1"/>
  <c r="G7800" i="6" a="1"/>
  <c r="H8612" i="6" a="1"/>
  <c r="G8612" i="6" a="1"/>
  <c r="C7565" i="6" a="1"/>
  <c r="B7565" i="6" a="1"/>
  <c r="B9006" i="6" a="1"/>
  <c r="C9006" i="6" a="1"/>
  <c r="H6274" i="6" a="1"/>
  <c r="G6274" i="6" a="1"/>
  <c r="B7300" i="6" a="1"/>
  <c r="C7300" i="6" a="1"/>
  <c r="B8483" i="6" a="1"/>
  <c r="C8483" i="6" a="1"/>
  <c r="B7214" i="6" a="1"/>
  <c r="C7214" i="6" a="1"/>
  <c r="B9144" i="6" a="1"/>
  <c r="C9144" i="6" a="1"/>
  <c r="G9217" i="6" a="1"/>
  <c r="H9217" i="6" a="1"/>
  <c r="H8396" i="6" a="1"/>
  <c r="G8396" i="6" a="1"/>
  <c r="C8608" i="6" a="1"/>
  <c r="B8608" i="6" a="1"/>
  <c r="C7451" i="6" a="1"/>
  <c r="B7451" i="6" a="1"/>
  <c r="C8646" i="6" a="1"/>
  <c r="B8646" i="6" a="1"/>
  <c r="G9506" i="6" a="1"/>
  <c r="H9506" i="6" a="1"/>
  <c r="G7848" i="6" a="1"/>
  <c r="H7848" i="6" a="1"/>
  <c r="C7391" i="6" a="1"/>
  <c r="B7391" i="6" a="1"/>
  <c r="G7646" i="6" a="1"/>
  <c r="H7646" i="6" a="1"/>
  <c r="G9924" i="6" a="1"/>
  <c r="H9924" i="6" a="1"/>
  <c r="B5845" i="6" a="1"/>
  <c r="C5845" i="6" a="1"/>
  <c r="G7882" i="6" a="1"/>
  <c r="H7882" i="6" a="1"/>
  <c r="C9949" i="6" a="1"/>
  <c r="B9949" i="6" a="1"/>
  <c r="H6964" i="6" a="1"/>
  <c r="G6964" i="6" a="1"/>
  <c r="B7092" i="6" a="1"/>
  <c r="C7092" i="6" a="1"/>
  <c r="H9853" i="6" a="1"/>
  <c r="G9853" i="6" a="1"/>
  <c r="C9599" i="6" a="1"/>
  <c r="B9599" i="6" a="1"/>
  <c r="B9935" i="6" a="1"/>
  <c r="C9935" i="6" a="1"/>
  <c r="B5838" i="6" a="1"/>
  <c r="C5838" i="6" a="1"/>
  <c r="C7441" i="6" a="1"/>
  <c r="B7441" i="6" a="1"/>
  <c r="B7165" i="6" a="1"/>
  <c r="C7165" i="6" a="1"/>
  <c r="G6805" i="6" a="1"/>
  <c r="H6805" i="6" a="1"/>
  <c r="C9641" i="6" a="1"/>
  <c r="B9641" i="6" a="1"/>
  <c r="G6556" i="6" a="1"/>
  <c r="H6556" i="6" a="1"/>
  <c r="C6480" i="6" a="1"/>
  <c r="B6480" i="6" a="1"/>
  <c r="C9613" i="6" a="1"/>
  <c r="B9613" i="6" a="1"/>
  <c r="B7706" i="6" a="1"/>
  <c r="C7706" i="6" a="1"/>
  <c r="H7129" i="6" a="1"/>
  <c r="G7129" i="6" a="1"/>
  <c r="B3537" i="6" a="1"/>
  <c r="C3537" i="6" a="1"/>
  <c r="B4097" i="6" a="1"/>
  <c r="C4097" i="6" a="1"/>
  <c r="H7854" i="6" a="1"/>
  <c r="G7854" i="6" a="1"/>
  <c r="B7720" i="6" a="1"/>
  <c r="C7720" i="6" a="1"/>
  <c r="G8893" i="6" a="1"/>
  <c r="H8893" i="6" a="1"/>
  <c r="C7041" i="6" a="1"/>
  <c r="B7041" i="6" a="1"/>
  <c r="B7694" i="6" a="1"/>
  <c r="C7694" i="6" a="1"/>
  <c r="G6704" i="6" a="1"/>
  <c r="H6704" i="6" a="1"/>
  <c r="B7518" i="6" a="1"/>
  <c r="C7518" i="6" a="1"/>
  <c r="G7755" i="6" a="1"/>
  <c r="H7755" i="6" a="1"/>
  <c r="C7508" i="6" a="1"/>
  <c r="B7508" i="6" a="1"/>
  <c r="C5300" i="6" a="1"/>
  <c r="B5300" i="6" a="1"/>
  <c r="H9110" i="6" a="1"/>
  <c r="G9110" i="6" a="1"/>
  <c r="G6938" i="6" a="1"/>
  <c r="H6938" i="6" a="1"/>
  <c r="H7634" i="6" a="1"/>
  <c r="G7634" i="6" a="1"/>
  <c r="B8611" i="6" a="1"/>
  <c r="C8611" i="6" a="1"/>
  <c r="G5086" i="6" a="1"/>
  <c r="H5086" i="6" a="1"/>
  <c r="B6552" i="6" a="1"/>
  <c r="C6552" i="6" a="1"/>
  <c r="G7351" i="6" a="1"/>
  <c r="H7351" i="6" a="1"/>
  <c r="H8030" i="6" a="1"/>
  <c r="G8030" i="6" a="1"/>
  <c r="C8353" i="6" a="1"/>
  <c r="B8353" i="6" a="1"/>
  <c r="B6855" i="6" a="1"/>
  <c r="C6855" i="6" a="1"/>
  <c r="G7730" i="6" a="1"/>
  <c r="H7730" i="6" a="1"/>
  <c r="H8188" i="6" a="1"/>
  <c r="G8188" i="6" a="1"/>
  <c r="G8519" i="6" a="1"/>
  <c r="H8519" i="6" a="1"/>
  <c r="C9839" i="6" a="1"/>
  <c r="B9839" i="6" a="1"/>
  <c r="G7199" i="6" a="1"/>
  <c r="H7199" i="6" a="1"/>
  <c r="G7440" i="6" a="1"/>
  <c r="H7440" i="6" a="1"/>
  <c r="G8696" i="6" a="1"/>
  <c r="H8696" i="6" a="1"/>
  <c r="C7844" i="6" a="1"/>
  <c r="B7844" i="6" a="1"/>
  <c r="H7046" i="6" a="1"/>
  <c r="G7046" i="6" a="1"/>
  <c r="G7102" i="6" a="1"/>
  <c r="H7102" i="6" a="1"/>
  <c r="H8695" i="6" a="1"/>
  <c r="G8695" i="6" a="1"/>
  <c r="H9210" i="6" a="1"/>
  <c r="G9210" i="6" a="1"/>
  <c r="C7353" i="6" a="1"/>
  <c r="B7353" i="6" a="1"/>
  <c r="C6959" i="6" a="1"/>
  <c r="B6959" i="6" a="1"/>
  <c r="C7209" i="6" a="1"/>
  <c r="B7209" i="6" a="1"/>
  <c r="H6671" i="6" a="1"/>
  <c r="G6671" i="6" a="1"/>
  <c r="G9712" i="6" a="1"/>
  <c r="H9712" i="6" a="1"/>
  <c r="B9202" i="6" a="1"/>
  <c r="C9202" i="6" a="1"/>
  <c r="B7043" i="6" a="1"/>
  <c r="C7043" i="6" a="1"/>
  <c r="G7689" i="6" a="1"/>
  <c r="H7689" i="6" a="1"/>
  <c r="G7858" i="6" a="1"/>
  <c r="H7858" i="6" a="1"/>
  <c r="C8983" i="6" a="1"/>
  <c r="B8983" i="6" a="1"/>
  <c r="G8090" i="6" a="1"/>
  <c r="H8090" i="6" a="1"/>
  <c r="C7490" i="6" a="1"/>
  <c r="B7490" i="6" a="1"/>
  <c r="B9075" i="6" a="1"/>
  <c r="C9075" i="6" a="1"/>
  <c r="B9624" i="6" a="1"/>
  <c r="C9624" i="6" a="1"/>
  <c r="B8366" i="6" a="1"/>
  <c r="C8366" i="6" a="1"/>
  <c r="C8230" i="6" a="1"/>
  <c r="B8230" i="6" a="1"/>
  <c r="G7846" i="6" a="1"/>
  <c r="H7846" i="6" a="1"/>
  <c r="H7358" i="6" a="1"/>
  <c r="G7358" i="6" a="1"/>
  <c r="B9425" i="6" a="1"/>
  <c r="C9425" i="6" a="1"/>
  <c r="H8291" i="6" a="1"/>
  <c r="G8291" i="6" a="1"/>
  <c r="C9059" i="6" a="1"/>
  <c r="B9059" i="6" a="1"/>
  <c r="G6138" i="6" a="1"/>
  <c r="H6138" i="6" a="1"/>
  <c r="H7111" i="6" a="1"/>
  <c r="G7111" i="6" a="1"/>
  <c r="C8547" i="6" a="1"/>
  <c r="B8547" i="6" a="1"/>
  <c r="C9463" i="6" a="1"/>
  <c r="B9463" i="6" a="1"/>
  <c r="H9947" i="6" a="1"/>
  <c r="G9947" i="6" a="1"/>
  <c r="C7204" i="6" a="1"/>
  <c r="B7204" i="6" a="1"/>
  <c r="H9721" i="6" a="1"/>
  <c r="G9721" i="6" a="1"/>
  <c r="B9164" i="6" a="1"/>
  <c r="C9164" i="6" a="1"/>
  <c r="C7210" i="6" a="1"/>
  <c r="B7210" i="6" a="1"/>
  <c r="H8013" i="6" a="1"/>
  <c r="G8013" i="6" a="1"/>
  <c r="G4076" i="6" a="1"/>
  <c r="H4076" i="6" a="1"/>
  <c r="G7029" i="6" a="1"/>
  <c r="H7029" i="6" a="1"/>
  <c r="B7563" i="6" a="1"/>
  <c r="C7563" i="6" a="1"/>
  <c r="B8094" i="6" a="1"/>
  <c r="C8094" i="6" a="1"/>
  <c r="C6211" i="6" a="1"/>
  <c r="B6211" i="6" a="1"/>
  <c r="C7591" i="6" a="1"/>
  <c r="B7591" i="6" a="1"/>
  <c r="H9010" i="6" a="1"/>
  <c r="G9010" i="6" a="1"/>
  <c r="G6550" i="6" a="1"/>
  <c r="H6550" i="6" a="1"/>
  <c r="G8152" i="6" a="1"/>
  <c r="H8152" i="6" a="1"/>
  <c r="B8986" i="6" a="1"/>
  <c r="C8986" i="6" a="1"/>
  <c r="H5741" i="6" a="1"/>
  <c r="G5741" i="6" a="1"/>
  <c r="G8881" i="6" a="1"/>
  <c r="H8881" i="6" a="1"/>
  <c r="H5069" i="6" a="1"/>
  <c r="G5069" i="6" a="1"/>
  <c r="G6968" i="6" a="1"/>
  <c r="H6968" i="6" a="1"/>
  <c r="C8279" i="6" a="1"/>
  <c r="B8279" i="6" a="1"/>
  <c r="C7670" i="6" a="1"/>
  <c r="B7670" i="6" a="1"/>
  <c r="G8800" i="6" a="1"/>
  <c r="H8800" i="6" a="1"/>
  <c r="G6955" i="6" a="1"/>
  <c r="H6955" i="6" a="1"/>
  <c r="G5056" i="6" a="1"/>
  <c r="H5056" i="6" a="1"/>
  <c r="H9583" i="6" a="1"/>
  <c r="G9583" i="6" a="1"/>
  <c r="H8942" i="6" a="1"/>
  <c r="G8942" i="6" a="1"/>
  <c r="G8403" i="6" a="1"/>
  <c r="H8403" i="6" a="1"/>
  <c r="G9060" i="6" a="1"/>
  <c r="H9060" i="6" a="1"/>
  <c r="C8244" i="6" a="1"/>
  <c r="B8244" i="6" a="1"/>
  <c r="H5006" i="6" a="1"/>
  <c r="G5006" i="6" a="1"/>
  <c r="B6598" i="6" a="1"/>
  <c r="C6598" i="6" a="1"/>
  <c r="B8557" i="6" a="1"/>
  <c r="C8557" i="6" a="1"/>
  <c r="H8317" i="6" a="1"/>
  <c r="G8317" i="6" a="1"/>
  <c r="H7644" i="6" a="1"/>
  <c r="G7644" i="6" a="1"/>
  <c r="C6797" i="6" a="1"/>
  <c r="B6797" i="6" a="1"/>
  <c r="C8457" i="6" a="1"/>
  <c r="B8457" i="6" a="1"/>
  <c r="H7503" i="6" a="1"/>
  <c r="G7503" i="6" a="1"/>
  <c r="C7549" i="6" a="1"/>
  <c r="B7549" i="6" a="1"/>
  <c r="B7529" i="6" a="1"/>
  <c r="C7529" i="6" a="1"/>
  <c r="H4954" i="6" a="1"/>
  <c r="G4954" i="6" a="1"/>
  <c r="G8629" i="6" a="1"/>
  <c r="H8629" i="6" a="1"/>
  <c r="G9732" i="6" a="1"/>
  <c r="H9732" i="6" a="1"/>
  <c r="C6621" i="6" a="1"/>
  <c r="B6621" i="6" a="1"/>
  <c r="B9460" i="6" a="1"/>
  <c r="C9460" i="6" a="1"/>
  <c r="C8364" i="6" a="1"/>
  <c r="B8364" i="6" a="1"/>
  <c r="H7403" i="6" a="1"/>
  <c r="G7403" i="6" a="1"/>
  <c r="H6655" i="6" a="1"/>
  <c r="G6655" i="6" a="1"/>
  <c r="B9252" i="6" a="1"/>
  <c r="C9252" i="6" a="1"/>
  <c r="C4884" i="6" a="1"/>
  <c r="B4884" i="6" a="1"/>
  <c r="B8349" i="6" a="1"/>
  <c r="C8349" i="6" a="1"/>
  <c r="B8158" i="6" a="1"/>
  <c r="C8158" i="6" a="1"/>
  <c r="B8114" i="6" a="1"/>
  <c r="C8114" i="6" a="1"/>
  <c r="G6878" i="6" a="1"/>
  <c r="H6878" i="6" a="1"/>
  <c r="H8346" i="6" a="1"/>
  <c r="G8346" i="6" a="1"/>
  <c r="G8288" i="6" a="1"/>
  <c r="H8288" i="6" a="1"/>
  <c r="H7952" i="6" a="1"/>
  <c r="G7952" i="6" a="1"/>
  <c r="C8758" i="6" a="1"/>
  <c r="B8758" i="6" a="1"/>
  <c r="B9153" i="6" a="1"/>
  <c r="C9153" i="6" a="1"/>
  <c r="H8661" i="6" a="1"/>
  <c r="G8661" i="6" a="1"/>
  <c r="C7421" i="6" a="1"/>
  <c r="B7421" i="6" a="1"/>
  <c r="H7338" i="6" a="1"/>
  <c r="G7338" i="6" a="1"/>
  <c r="B8408" i="6" a="1"/>
  <c r="C8408" i="6" a="1"/>
  <c r="G9320" i="6" a="1"/>
  <c r="H9320" i="6" a="1"/>
  <c r="C8053" i="6" a="1"/>
  <c r="B8053" i="6" a="1"/>
  <c r="C8971" i="6" a="1"/>
  <c r="B8971" i="6" a="1"/>
  <c r="H9267" i="6" a="1"/>
  <c r="G9267" i="6" a="1"/>
  <c r="H9955" i="6" a="1"/>
  <c r="G9955" i="6" a="1"/>
  <c r="B6220" i="6" a="1"/>
  <c r="C6220" i="6" a="1"/>
  <c r="B7588" i="6" a="1"/>
  <c r="C7588" i="6" a="1"/>
  <c r="G9281" i="6" a="1"/>
  <c r="H9281" i="6" a="1"/>
  <c r="B5250" i="6" a="1"/>
  <c r="C5250" i="6" a="1"/>
  <c r="C9028" i="6" a="1"/>
  <c r="B9028" i="6" a="1"/>
  <c r="C8432" i="6" a="1"/>
  <c r="B8432" i="6" a="1"/>
  <c r="G9223" i="6" a="1"/>
  <c r="H9223" i="6" a="1"/>
  <c r="B7919" i="6" a="1"/>
  <c r="C7919" i="6" a="1"/>
  <c r="G5653" i="6" a="1"/>
  <c r="H5653" i="6" a="1"/>
  <c r="B8904" i="6" a="1"/>
  <c r="C8904" i="6" a="1"/>
  <c r="B8067" i="6" a="1"/>
  <c r="C8067" i="6" a="1"/>
  <c r="G9556" i="6" a="1"/>
  <c r="H9556" i="6" a="1"/>
  <c r="C8056" i="6" a="1"/>
  <c r="B8056" i="6" a="1"/>
  <c r="G9866" i="6" a="1"/>
  <c r="H9866" i="6" a="1"/>
  <c r="C9109" i="6" a="1"/>
  <c r="B9109" i="6" a="1"/>
  <c r="C8748" i="6" a="1"/>
  <c r="B8748" i="6" a="1"/>
  <c r="C6868" i="6" a="1"/>
  <c r="B6868" i="6" a="1"/>
  <c r="C6595" i="6" a="1"/>
  <c r="B6595" i="6" a="1"/>
  <c r="B7289" i="6" a="1"/>
  <c r="C7289" i="6" a="1"/>
  <c r="B6956" i="6" a="1"/>
  <c r="C6956" i="6" a="1"/>
  <c r="H9403" i="6" a="1"/>
  <c r="G9403" i="6" a="1"/>
  <c r="C7876" i="6" a="1"/>
  <c r="B7876" i="6" a="1"/>
  <c r="B7805" i="6" a="1"/>
  <c r="C7805" i="6" a="1"/>
  <c r="C9402" i="6" a="1"/>
  <c r="B9402" i="6" a="1"/>
  <c r="C9486" i="6" a="1"/>
  <c r="B9486" i="6" a="1"/>
  <c r="G6336" i="6" a="1"/>
  <c r="H6336" i="6" a="1"/>
  <c r="G9868" i="6" a="1"/>
  <c r="H9868" i="6" a="1"/>
  <c r="C9629" i="6" a="1"/>
  <c r="B9629" i="6" a="1"/>
  <c r="H6260" i="6" a="1"/>
  <c r="G6260" i="6" a="1"/>
  <c r="B7454" i="6" a="1"/>
  <c r="C7454" i="6" a="1"/>
  <c r="H9867" i="6" a="1"/>
  <c r="G9867" i="6" a="1"/>
  <c r="C7754" i="6" a="1"/>
  <c r="B7754" i="6" a="1"/>
  <c r="G9573" i="6" a="1"/>
  <c r="H9573" i="6" a="1"/>
  <c r="B8783" i="6" a="1"/>
  <c r="C8783" i="6" a="1"/>
  <c r="B6108" i="6" a="1"/>
  <c r="C6108" i="6" a="1"/>
  <c r="H5249" i="6" a="1"/>
  <c r="G5249" i="6" a="1"/>
  <c r="B7857" i="6" a="1"/>
  <c r="C7857" i="6" a="1"/>
  <c r="H7986" i="6" a="1"/>
  <c r="G7986" i="6" a="1"/>
  <c r="B7864" i="6" a="1"/>
  <c r="C7864" i="6" a="1"/>
  <c r="H8444" i="6" a="1"/>
  <c r="G8444" i="6" a="1"/>
  <c r="C8050" i="6" a="1"/>
  <c r="B8050" i="6" a="1"/>
  <c r="H8869" i="6" a="1"/>
  <c r="G8869" i="6" a="1"/>
  <c r="B9955" i="6" a="1"/>
  <c r="C9955" i="6" a="1"/>
  <c r="B8404" i="6" a="1"/>
  <c r="C8404" i="6" a="1"/>
  <c r="B9467" i="6" a="1"/>
  <c r="C9467" i="6" a="1"/>
  <c r="G9641" i="6" a="1"/>
  <c r="H9641" i="6" a="1"/>
  <c r="C8311" i="6" a="1"/>
  <c r="B8311" i="6" a="1"/>
  <c r="C8582" i="6" a="1"/>
  <c r="B8582" i="6" a="1"/>
  <c r="H9439" i="6" a="1"/>
  <c r="G9439" i="6" a="1"/>
  <c r="C8273" i="6" a="1"/>
  <c r="B8273" i="6" a="1"/>
  <c r="C9388" i="6" a="1"/>
  <c r="B9388" i="6" a="1"/>
  <c r="G7734" i="6" a="1"/>
  <c r="H7734" i="6" a="1"/>
  <c r="B7577" i="6" a="1"/>
  <c r="C7577" i="6" a="1"/>
  <c r="G8160" i="6" a="1"/>
  <c r="H8160" i="6" a="1"/>
  <c r="B9449" i="6" a="1"/>
  <c r="C9449" i="6" a="1"/>
  <c r="C7488" i="6" a="1"/>
  <c r="B7488" i="6" a="1"/>
  <c r="C7481" i="6" a="1"/>
  <c r="B7481" i="6" a="1"/>
  <c r="H8692" i="6" a="1"/>
  <c r="G8692" i="6" a="1"/>
  <c r="H8554" i="6" a="1"/>
  <c r="G8554" i="6" a="1"/>
  <c r="B9430" i="6" a="1"/>
  <c r="C9430" i="6" a="1"/>
  <c r="C6722" i="6" a="1"/>
  <c r="B6722" i="6" a="1"/>
  <c r="C9391" i="6" a="1"/>
  <c r="B9391" i="6" a="1"/>
  <c r="G9914" i="6" a="1"/>
  <c r="H9914" i="6" a="1"/>
  <c r="C9338" i="6" a="1"/>
  <c r="B9338" i="6" a="1"/>
  <c r="C8711" i="6" a="1"/>
  <c r="B8711" i="6" a="1"/>
  <c r="C6887" i="6" a="1"/>
  <c r="B6887" i="6" a="1"/>
  <c r="H8297" i="6" a="1"/>
  <c r="G8297" i="6" a="1"/>
  <c r="H7518" i="6" a="1"/>
  <c r="G7518" i="6" a="1"/>
  <c r="H9303" i="6" a="1"/>
  <c r="G9303" i="6" a="1"/>
  <c r="G8390" i="6" a="1"/>
  <c r="H8390" i="6" a="1"/>
  <c r="G9670" i="6" a="1"/>
  <c r="H9670" i="6" a="1"/>
  <c r="H6843" i="6" a="1"/>
  <c r="G6843" i="6" a="1"/>
  <c r="B5485" i="6" a="1"/>
  <c r="C5485" i="6" a="1"/>
  <c r="C6038" i="6" a="1"/>
  <c r="B6038" i="6" a="1"/>
  <c r="B7834" i="6" a="1"/>
  <c r="C7834" i="6" a="1"/>
  <c r="H8575" i="6" a="1"/>
  <c r="G8575" i="6" a="1"/>
  <c r="H9614" i="6" a="1"/>
  <c r="G9614" i="6" a="1"/>
  <c r="G9233" i="6" a="1"/>
  <c r="H9233" i="6" a="1"/>
  <c r="B7735" i="6" a="1"/>
  <c r="C7735" i="6" a="1"/>
  <c r="G7877" i="6" a="1"/>
  <c r="H7877" i="6" a="1"/>
  <c r="G8176" i="6" a="1"/>
  <c r="H8176" i="6" a="1"/>
  <c r="G9023" i="6" a="1"/>
  <c r="H9023" i="6" a="1"/>
  <c r="B9246" i="6" a="1"/>
  <c r="C9246" i="6" a="1"/>
  <c r="G8620" i="6" a="1"/>
  <c r="H8620" i="6" a="1"/>
  <c r="G9719" i="6" a="1"/>
  <c r="H9719" i="6" a="1"/>
  <c r="C7667" i="6" a="1"/>
  <c r="B7667" i="6" a="1"/>
  <c r="G7710" i="6" a="1"/>
  <c r="H7710" i="6" a="1"/>
  <c r="C8373" i="6" a="1"/>
  <c r="B8373" i="6" a="1"/>
  <c r="B9293" i="6" a="1"/>
  <c r="C9293" i="6" a="1"/>
  <c r="C8338" i="6" a="1"/>
  <c r="B8338" i="6" a="1"/>
  <c r="B7190" i="6" a="1"/>
  <c r="C7190" i="6" a="1"/>
  <c r="B9621" i="6" a="1"/>
  <c r="C9621" i="6" a="1"/>
  <c r="B8523" i="6" a="1"/>
  <c r="C8523" i="6" a="1"/>
  <c r="B9910" i="6" a="1"/>
  <c r="C9910" i="6" a="1"/>
  <c r="G5615" i="6" a="1"/>
  <c r="H5615" i="6" a="1"/>
  <c r="C7846" i="6" a="1"/>
  <c r="B7846" i="6" a="1"/>
  <c r="H7855" i="6" a="1"/>
  <c r="G7855" i="6" a="1"/>
  <c r="G7487" i="6" a="1"/>
  <c r="H7487" i="6" a="1"/>
  <c r="H7174" i="6" a="1"/>
  <c r="G7174" i="6" a="1"/>
  <c r="G6590" i="6" a="1"/>
  <c r="H6590" i="6" a="1"/>
  <c r="G9848" i="6" a="1"/>
  <c r="H9848" i="6" a="1"/>
  <c r="H8738" i="6" a="1"/>
  <c r="G8738" i="6" a="1"/>
  <c r="B5504" i="6" a="1"/>
  <c r="C5504" i="6" a="1"/>
  <c r="B8421" i="6" a="1"/>
  <c r="C8421" i="6" a="1"/>
  <c r="H9297" i="6" a="1"/>
  <c r="G9297" i="6" a="1"/>
  <c r="B9632" i="6" a="1"/>
  <c r="C9632" i="6" a="1"/>
  <c r="B7493" i="6" a="1"/>
  <c r="C7493" i="6" a="1"/>
  <c r="G9458" i="6" a="1"/>
  <c r="H9458" i="6" a="1"/>
  <c r="G9282" i="6" a="1"/>
  <c r="H9282" i="6" a="1"/>
  <c r="B9316" i="6" a="1"/>
  <c r="C9316" i="6" a="1"/>
  <c r="C9341" i="6" a="1"/>
  <c r="B9341" i="6" a="1"/>
  <c r="H8651" i="6" a="1"/>
  <c r="G8651" i="6" a="1"/>
  <c r="H7561" i="6" a="1"/>
  <c r="G7561" i="6" a="1"/>
  <c r="H9029" i="6" a="1"/>
  <c r="G9029" i="6" a="1"/>
  <c r="H8973" i="6" a="1"/>
  <c r="G8973" i="6" a="1"/>
  <c r="H9674" i="6" a="1"/>
  <c r="G9674" i="6" a="1"/>
  <c r="G8650" i="6" a="1"/>
  <c r="H8650" i="6" a="1"/>
  <c r="B8137" i="6" a="1"/>
  <c r="C8137" i="6" a="1"/>
  <c r="C8302" i="6" a="1"/>
  <c r="B8302" i="6" a="1"/>
  <c r="C8801" i="6" a="1"/>
  <c r="B8801" i="6" a="1"/>
  <c r="G8732" i="6" a="1"/>
  <c r="H8732" i="6" a="1"/>
  <c r="G8106" i="6" a="1"/>
  <c r="H8106" i="6" a="1"/>
  <c r="C9132" i="6" a="1"/>
  <c r="B9132" i="6" a="1"/>
  <c r="H8962" i="6" a="1"/>
  <c r="G8962" i="6" a="1"/>
  <c r="B8708" i="6" a="1"/>
  <c r="C8708" i="6" a="1"/>
  <c r="G8469" i="6" a="1"/>
  <c r="H8469" i="6" a="1"/>
  <c r="B9574" i="6" a="1"/>
  <c r="C9574" i="6" a="1"/>
  <c r="C9954" i="6" a="1"/>
  <c r="B9954" i="6" a="1"/>
  <c r="G9980" i="6" a="1"/>
  <c r="H9980" i="6" a="1"/>
  <c r="H8952" i="6" a="1"/>
  <c r="G8952" i="6" a="1"/>
  <c r="C7397" i="6" a="1"/>
  <c r="B7397" i="6" a="1"/>
  <c r="C6535" i="6" a="1"/>
  <c r="B6535" i="6" a="1"/>
  <c r="B9683" i="6" a="1"/>
  <c r="C9683" i="6" a="1"/>
  <c r="G5210" i="6" a="1"/>
  <c r="H5210" i="6" a="1"/>
  <c r="H9646" i="6" a="1"/>
  <c r="G9646" i="6" a="1"/>
  <c r="H9082" i="6" a="1"/>
  <c r="G9082" i="6" a="1"/>
  <c r="H8388" i="6" a="1"/>
  <c r="G8388" i="6" a="1"/>
  <c r="G9015" i="6" a="1"/>
  <c r="H9015" i="6" a="1"/>
  <c r="H9886" i="6" a="1"/>
  <c r="G9886" i="6" a="1"/>
  <c r="B9111" i="6" a="1"/>
  <c r="C9111" i="6" a="1"/>
  <c r="B8036" i="6" a="1"/>
  <c r="C8036" i="6" a="1"/>
  <c r="B7072" i="6" a="1"/>
  <c r="C7072" i="6" a="1"/>
  <c r="G8606" i="6" a="1"/>
  <c r="H8606" i="6" a="1"/>
  <c r="G8697" i="6" a="1"/>
  <c r="H8697" i="6" a="1"/>
  <c r="G9989" i="6" a="1"/>
  <c r="H9989" i="6" a="1"/>
  <c r="C7536" i="6" a="1"/>
  <c r="B7536" i="6" a="1"/>
  <c r="H8080" i="6" a="1"/>
  <c r="G8080" i="6" a="1"/>
  <c r="G9799" i="6" a="1"/>
  <c r="H9799" i="6" a="1"/>
  <c r="C8546" i="6" a="1"/>
  <c r="B8546" i="6" a="1"/>
  <c r="G9024" i="6" a="1"/>
  <c r="H9024" i="6" a="1"/>
  <c r="C7081" i="6" a="1"/>
  <c r="B7081" i="6" a="1"/>
  <c r="B9229" i="6" a="1"/>
  <c r="C9229" i="6" a="1"/>
  <c r="C9571" i="6" a="1"/>
  <c r="B9571" i="6" a="1"/>
  <c r="C8368" i="6" a="1"/>
  <c r="B8368" i="6" a="1"/>
  <c r="G9841" i="6" a="1"/>
  <c r="H9841" i="6" a="1"/>
  <c r="C9123" i="6" a="1"/>
  <c r="B9123" i="6" a="1"/>
  <c r="H9372" i="6" a="1"/>
  <c r="G9372" i="6" a="1"/>
  <c r="H8141" i="6" a="1"/>
  <c r="G8141" i="6" a="1"/>
  <c r="H7493" i="6" a="1"/>
  <c r="G7493" i="6" a="1"/>
  <c r="H5193" i="6" a="1"/>
  <c r="G5193" i="6" a="1"/>
  <c r="C9220" i="6" a="1"/>
  <c r="B9220" i="6" a="1"/>
  <c r="H7535" i="6" a="1"/>
  <c r="G7535" i="6" a="1"/>
  <c r="B8190" i="6" a="1"/>
  <c r="C8190" i="6" a="1"/>
  <c r="G7266" i="6" a="1"/>
  <c r="H7266" i="6" a="1"/>
  <c r="B9545" i="6" a="1"/>
  <c r="C9545" i="6" a="1"/>
  <c r="B7605" i="6" a="1"/>
  <c r="C7605" i="6" a="1"/>
  <c r="G8199" i="6" a="1"/>
  <c r="H8199" i="6" a="1"/>
  <c r="B9717" i="6" a="1"/>
  <c r="C9717" i="6" a="1"/>
  <c r="B9074" i="6" a="1"/>
  <c r="C9074" i="6" a="1"/>
  <c r="B8310" i="6" a="1"/>
  <c r="C8310" i="6" a="1"/>
  <c r="H8078" i="6" a="1"/>
  <c r="G8078" i="6" a="1"/>
  <c r="H9471" i="6" a="1"/>
  <c r="G9471" i="6" a="1"/>
  <c r="G8972" i="6" a="1"/>
  <c r="H8972" i="6" a="1"/>
  <c r="H8084" i="6" a="1"/>
  <c r="G8084" i="6" a="1"/>
  <c r="G9694" i="6" a="1"/>
  <c r="H9694" i="6" a="1"/>
  <c r="B6840" i="6" a="1"/>
  <c r="C6840" i="6" a="1"/>
  <c r="C7686" i="6" a="1"/>
  <c r="B7686" i="6" a="1"/>
  <c r="G8669" i="6" a="1"/>
  <c r="H8669" i="6" a="1"/>
  <c r="H7579" i="6" a="1"/>
  <c r="G7579" i="6" a="1"/>
  <c r="H9347" i="6" a="1"/>
  <c r="G9347" i="6" a="1"/>
  <c r="C10000" i="6" a="1"/>
  <c r="B10000" i="6" a="1"/>
  <c r="G9859" i="6" a="1"/>
  <c r="H9859" i="6" a="1"/>
  <c r="B8922" i="6" a="1"/>
  <c r="C8922" i="6" a="1"/>
  <c r="H9430" i="6" a="1"/>
  <c r="G9430" i="6" a="1"/>
  <c r="C9244" i="6" a="1"/>
  <c r="B9244" i="6" a="1"/>
  <c r="C9894" i="6" a="1"/>
  <c r="B9894" i="6" a="1"/>
  <c r="B7652" i="6" a="1"/>
  <c r="C7652" i="6" a="1"/>
  <c r="B9351" i="6" a="1"/>
  <c r="C9351" i="6" a="1"/>
  <c r="G9419" i="6" a="1"/>
  <c r="H9419" i="6" a="1"/>
  <c r="C9298" i="6" a="1"/>
  <c r="B9298" i="6" a="1"/>
  <c r="B9533" i="6" a="1"/>
  <c r="C9533" i="6" a="1"/>
  <c r="G7423" i="6" a="1"/>
  <c r="H7423" i="6" a="1"/>
  <c r="B7308" i="6" a="1"/>
  <c r="C7308" i="6" a="1"/>
  <c r="H9409" i="6" a="1"/>
  <c r="G9409" i="6" a="1"/>
  <c r="G9755" i="6" a="1"/>
  <c r="H9755" i="6" a="1"/>
  <c r="B8705" i="6" a="1"/>
  <c r="C8705" i="6" a="1"/>
  <c r="H6243" i="6" a="1"/>
  <c r="G6243" i="6" a="1"/>
  <c r="H8761" i="6" a="1"/>
  <c r="G8761" i="6" a="1"/>
  <c r="H8357" i="6" a="1"/>
  <c r="G8357" i="6" a="1"/>
  <c r="C9524" i="6" a="1"/>
  <c r="B9524" i="6" a="1"/>
  <c r="B8402" i="6" a="1"/>
  <c r="C8402" i="6" a="1"/>
  <c r="H8678" i="6" a="1"/>
  <c r="G8678" i="6" a="1"/>
  <c r="H9569" i="6" a="1"/>
  <c r="G9569" i="6" a="1"/>
  <c r="H8734" i="6" a="1"/>
  <c r="G8734" i="6" a="1"/>
  <c r="B8876" i="6" a="1"/>
  <c r="C8876" i="6" a="1"/>
  <c r="H8701" i="6" a="1"/>
  <c r="G8701" i="6" a="1"/>
  <c r="C8836" i="6" a="1"/>
  <c r="B8836" i="6" a="1"/>
  <c r="H9441" i="6" a="1"/>
  <c r="G9441" i="6" a="1"/>
  <c r="B9169" i="6" a="1"/>
  <c r="C9169" i="6" a="1"/>
  <c r="C7367" i="6" a="1"/>
  <c r="B7367" i="6" a="1"/>
  <c r="H9975" i="6" a="1"/>
  <c r="G9975" i="6" a="1"/>
  <c r="G6178" i="6" a="1"/>
  <c r="H6178" i="6" a="1"/>
  <c r="C8331" i="6" a="1"/>
  <c r="B8331" i="6" a="1"/>
  <c r="C9065" i="6" a="1"/>
  <c r="B9065" i="6" a="1"/>
  <c r="G9204" i="6" a="1"/>
  <c r="H9204" i="6" a="1"/>
  <c r="B9941" i="6" a="1"/>
  <c r="C9941" i="6" a="1"/>
  <c r="C9339" i="6" a="1"/>
  <c r="B9339" i="6" a="1"/>
  <c r="C9655" i="6" a="1"/>
  <c r="B9655" i="6" a="1"/>
  <c r="C9235" i="6" a="1"/>
  <c r="B9235" i="6" a="1"/>
  <c r="C9531" i="6" a="1"/>
  <c r="B9531" i="6" a="1"/>
  <c r="H8591" i="6" a="1"/>
  <c r="G8591" i="6" a="1"/>
  <c r="H9258" i="6" a="1"/>
  <c r="G9258" i="6" a="1"/>
  <c r="B7148" i="6" a="1"/>
  <c r="C7148" i="6" a="1"/>
  <c r="G8569" i="6" a="1"/>
  <c r="H8569" i="6" a="1"/>
  <c r="B9694" i="6" a="1"/>
  <c r="C9694" i="6" a="1"/>
  <c r="H9049" i="6" a="1"/>
  <c r="G9049" i="6" a="1"/>
  <c r="C8747" i="6" a="1"/>
  <c r="B8747" i="6" a="1"/>
  <c r="B9609" i="6" a="1"/>
  <c r="C9609" i="6" a="1"/>
  <c r="G9727" i="6" a="1"/>
  <c r="H9727" i="6" a="1"/>
  <c r="C5836" i="6" a="1"/>
  <c r="B5836" i="6" a="1"/>
  <c r="B8665" i="6" a="1"/>
  <c r="C8665" i="6" a="1"/>
  <c r="G8601" i="6" a="1"/>
  <c r="H8601" i="6" a="1"/>
  <c r="H9880" i="6" a="1"/>
  <c r="G9880" i="6" a="1"/>
  <c r="G7961" i="6" a="1"/>
  <c r="H7961" i="6" a="1"/>
  <c r="B9254" i="6" a="1"/>
  <c r="C9254" i="6" a="1"/>
  <c r="B9808" i="6" a="1"/>
  <c r="C9808" i="6" a="1"/>
  <c r="B9487" i="6" a="1"/>
  <c r="C9487" i="6" a="1"/>
  <c r="H9482" i="6" a="1"/>
  <c r="G9482" i="6" a="1"/>
  <c r="H7785" i="6" a="1"/>
  <c r="G7785" i="6" a="1"/>
  <c r="B8863" i="6" a="1"/>
  <c r="C8863" i="6" a="1"/>
  <c r="H8968" i="6" a="1"/>
  <c r="G8968" i="6" a="1"/>
  <c r="G7874" i="6" a="1"/>
  <c r="H7874" i="6" a="1"/>
  <c r="B9982" i="6" a="1"/>
  <c r="C9982" i="6" a="1"/>
  <c r="B8870" i="6" a="1"/>
  <c r="C8870" i="6" a="1"/>
  <c r="G9147" i="6" a="1"/>
  <c r="H9147" i="6" a="1"/>
  <c r="H9769" i="6" a="1"/>
  <c r="G9769" i="6" a="1"/>
  <c r="C8739" i="6" a="1"/>
  <c r="B8739" i="6" a="1"/>
  <c r="B7076" i="6" a="1"/>
  <c r="C7076" i="6" a="1"/>
  <c r="C8645" i="6" a="1"/>
  <c r="B8645" i="6" a="1"/>
  <c r="H8622" i="6" a="1"/>
  <c r="G8622" i="6" a="1"/>
  <c r="B9417" i="6" a="1"/>
  <c r="C9417" i="6" a="1"/>
  <c r="G9970" i="6" a="1"/>
  <c r="H9970" i="6" a="1"/>
  <c r="C9622" i="6" a="1"/>
  <c r="B9622" i="6" a="1"/>
  <c r="H8924" i="6" a="1"/>
  <c r="G8924" i="6" a="1"/>
  <c r="C9854" i="6" a="1"/>
  <c r="B9854" i="6" a="1"/>
  <c r="G8201" i="6" a="1"/>
  <c r="H8201" i="6" a="1"/>
  <c r="G9092" i="6" a="1"/>
  <c r="H9092" i="6" a="1"/>
  <c r="C9681" i="6" a="1"/>
  <c r="B9681" i="6" a="1"/>
  <c r="B9035" i="6" a="1"/>
  <c r="C9035" i="6" a="1"/>
  <c r="G9164" i="6" a="1"/>
  <c r="H9164" i="6" a="1"/>
  <c r="H9787" i="6" a="1"/>
  <c r="G9787" i="6" a="1"/>
  <c r="H9553" i="6" a="1"/>
  <c r="G9553" i="6" a="1"/>
  <c r="H8776" i="6" a="1"/>
  <c r="G8776" i="6" a="1"/>
  <c r="H9759" i="6" a="1"/>
  <c r="G9759" i="6" a="1"/>
  <c r="B9359" i="6" a="1"/>
  <c r="C9359" i="6" a="1"/>
  <c r="B9984" i="6" a="1"/>
  <c r="C9984" i="6" a="1"/>
  <c r="C9188" i="6" a="1"/>
  <c r="B9188" i="6" a="1"/>
  <c r="C9414" i="6" a="1"/>
  <c r="B9414" i="6" a="1"/>
  <c r="H8598" i="6" a="1"/>
  <c r="G8598" i="6" a="1"/>
  <c r="G8562" i="6" a="1"/>
  <c r="H8562" i="6" a="1"/>
  <c r="G9325" i="6" a="1"/>
  <c r="H9325" i="6" a="1"/>
  <c r="H8670" i="6" a="1"/>
  <c r="G8670" i="6" a="1"/>
  <c r="B8448" i="6" a="1"/>
  <c r="C8448" i="6" a="1"/>
  <c r="B8173" i="6" a="1"/>
  <c r="C8173" i="6" a="1"/>
  <c r="G9068" i="6" a="1"/>
  <c r="H9068" i="6" a="1"/>
  <c r="H8868" i="6" a="1"/>
  <c r="G8868" i="6" a="1"/>
  <c r="H8684" i="6" a="1"/>
  <c r="G8684" i="6" a="1"/>
  <c r="B9722" i="6" a="1"/>
  <c r="C9722" i="6" a="1"/>
  <c r="G9438" i="6" a="1"/>
  <c r="H9438" i="6" a="1"/>
  <c r="H9536" i="6" a="1"/>
  <c r="G9536" i="6" a="1"/>
  <c r="C9652" i="6" a="1"/>
  <c r="B9652" i="6" a="1"/>
  <c r="C9570" i="6" a="1"/>
  <c r="B9570" i="6" a="1"/>
  <c r="G8779" i="6" a="1"/>
  <c r="H8779" i="6" a="1"/>
  <c r="C9661" i="6" a="1"/>
  <c r="B9661" i="6" a="1"/>
  <c r="G9971" i="6" a="1"/>
  <c r="H9971" i="6" a="1"/>
  <c r="B9230" i="6" a="1"/>
  <c r="C9230" i="6" a="1"/>
  <c r="H9312" i="6" a="1"/>
  <c r="G9312" i="6" a="1"/>
  <c r="G9251" i="6" a="1"/>
  <c r="H9251" i="6" a="1"/>
  <c r="C9396" i="6" a="1"/>
  <c r="B9396" i="6" a="1"/>
  <c r="H9768" i="6" a="1"/>
  <c r="G9768" i="6" a="1"/>
  <c r="G9526" i="6" a="1"/>
  <c r="H9526" i="6" a="1"/>
  <c r="C9420" i="6" a="1"/>
  <c r="B9420" i="6" a="1"/>
  <c r="G9878" i="6" a="1"/>
  <c r="H9878" i="6" a="1"/>
  <c r="B8157" i="6" a="1"/>
  <c r="C8157" i="6" a="1"/>
  <c r="G9949" i="6" a="1"/>
  <c r="H9949" i="6" a="1"/>
  <c r="G9131" i="6" a="1"/>
  <c r="H9131" i="6" a="1"/>
  <c r="C8883" i="6" a="1"/>
  <c r="B8883" i="6" a="1"/>
  <c r="H9705" i="6" a="1"/>
  <c r="G9705" i="6" a="1"/>
  <c r="G7990" i="6" a="1"/>
  <c r="H7990" i="6" a="1"/>
  <c r="C8674" i="6" a="1"/>
  <c r="B8674" i="6" a="1"/>
  <c r="G6833" i="6" a="1"/>
  <c r="H6833" i="6" a="1"/>
  <c r="C9787" i="6" a="1"/>
  <c r="B9787" i="6" a="1"/>
  <c r="B9963" i="6" a="1"/>
  <c r="C9963" i="6" a="1"/>
  <c r="G7794" i="6" a="1"/>
  <c r="H7794" i="6" a="1"/>
  <c r="H8640" i="6" a="1"/>
  <c r="G8640" i="6" a="1"/>
  <c r="C9422" i="6" a="1"/>
  <c r="B9422" i="6" a="1"/>
  <c r="G7537" i="6" a="1"/>
  <c r="H7537" i="6" a="1"/>
  <c r="C8161" i="6" a="1"/>
  <c r="B8161" i="6" a="1"/>
  <c r="B9944" i="6" a="1"/>
  <c r="C9944" i="6" a="1"/>
  <c r="G9672" i="6" a="1"/>
  <c r="H9672" i="6" a="1"/>
  <c r="C8765" i="6" a="1"/>
  <c r="B8765" i="6" a="1"/>
  <c r="G8938" i="6" a="1"/>
  <c r="H8938" i="6" a="1"/>
  <c r="G8282" i="6" a="1"/>
  <c r="H8282" i="6" a="1"/>
  <c r="B9436" i="6" a="1"/>
  <c r="C9436" i="6" a="1"/>
  <c r="H9830" i="6" a="1"/>
  <c r="G9830" i="6" a="1"/>
  <c r="C9438" i="6" a="1"/>
  <c r="B9438" i="6" a="1"/>
  <c r="H7950" i="6" a="1"/>
  <c r="G7950" i="6" a="1"/>
  <c r="B9522" i="6" a="1"/>
  <c r="C9522" i="6" a="1"/>
  <c r="H9462" i="6" a="1"/>
  <c r="G9462" i="6" a="1"/>
  <c r="C7938" i="6" a="1"/>
  <c r="B7938" i="6" a="1"/>
  <c r="G8891" i="6" a="1"/>
  <c r="H8891" i="6" a="1"/>
  <c r="G7201" i="6" a="1"/>
  <c r="H7201" i="6" a="1"/>
  <c r="H9657" i="6" a="1"/>
  <c r="G9657" i="6" a="1"/>
  <c r="G9622" i="6" a="1"/>
  <c r="H9622" i="6" a="1"/>
  <c r="H8994" i="6" a="1"/>
  <c r="G8994" i="6" a="1"/>
  <c r="G9257" i="6" a="1"/>
  <c r="H9257" i="6" a="1"/>
  <c r="C9364" i="6" a="1"/>
  <c r="B9364" i="6" a="1"/>
  <c r="G8628" i="6" a="1"/>
  <c r="H8628" i="6" a="1"/>
  <c r="C9880" i="6" a="1"/>
  <c r="B9880" i="6" a="1"/>
  <c r="G8261" i="6" a="1"/>
  <c r="H8261" i="6" a="1"/>
  <c r="G8456" i="6" a="1"/>
  <c r="H8456" i="6" a="1"/>
  <c r="H8634" i="6" a="1"/>
  <c r="G8634" i="6" a="1"/>
  <c r="C9115" i="6" a="1"/>
  <c r="B9115" i="6" a="1"/>
  <c r="C7759" i="6" a="1"/>
  <c r="B7759" i="6" a="1"/>
  <c r="G8886" i="6" a="1"/>
  <c r="H8886" i="6" a="1"/>
  <c r="B9685" i="6" a="1"/>
  <c r="C9685" i="6" a="1"/>
  <c r="G8430" i="6" a="1"/>
  <c r="H8430" i="6" a="1"/>
  <c r="C9085" i="6" a="1"/>
  <c r="B9085" i="6" a="1"/>
  <c r="H8940" i="6" a="1"/>
  <c r="G8940" i="6" a="1"/>
  <c r="H9747" i="6" a="1"/>
  <c r="G9747" i="6" a="1"/>
  <c r="H9451" i="6" a="1"/>
  <c r="G9451" i="6" a="1"/>
  <c r="C8928" i="6" a="1"/>
  <c r="B8928" i="6" a="1"/>
  <c r="G9783" i="6" a="1"/>
  <c r="H9783" i="6" a="1"/>
  <c r="B9119" i="6" a="1"/>
  <c r="C9119" i="6" a="1"/>
  <c r="B9698" i="6" a="1"/>
  <c r="C9698" i="6" a="1"/>
  <c r="B8639" i="6" a="1"/>
  <c r="C8639" i="6" a="1"/>
  <c r="G8587" i="6" a="1"/>
  <c r="H8587" i="6" a="1"/>
  <c r="C9786" i="6" a="1"/>
  <c r="B9786" i="6" a="1"/>
  <c r="G9869" i="6" a="1"/>
  <c r="H9869" i="6" a="1"/>
  <c r="G6627" i="6" a="1"/>
  <c r="H6627" i="6" a="1"/>
  <c r="C9232" i="6" a="1"/>
  <c r="B9232" i="6" a="1"/>
  <c r="H8912" i="6" a="1"/>
  <c r="G8912" i="6" a="1"/>
  <c r="C9967" i="6" a="1"/>
  <c r="B9967" i="6" a="1"/>
  <c r="H8210" i="6" a="1"/>
  <c r="G8210" i="6" a="1"/>
  <c r="B9342" i="6" a="1"/>
  <c r="C9342" i="6" a="1"/>
  <c r="B9620" i="6" a="1"/>
  <c r="C9620" i="6" a="1"/>
  <c r="B9744" i="6" a="1"/>
  <c r="C9744" i="6" a="1"/>
  <c r="B9785" i="6" a="1"/>
  <c r="C9785" i="6" a="1"/>
  <c r="B9739" i="6" a="1"/>
  <c r="C9739" i="6" a="1"/>
  <c r="B9234" i="6" a="1"/>
  <c r="C9234" i="6" a="1"/>
  <c r="H7702" i="6" a="1"/>
  <c r="G7702" i="6" a="1"/>
  <c r="G9677" i="6" a="1"/>
  <c r="H9677" i="6" a="1"/>
  <c r="B9156" i="6" a="1"/>
  <c r="C9156" i="6" a="1"/>
  <c r="G9455" i="6" a="1"/>
  <c r="H9455" i="6" a="1"/>
  <c r="H9464" i="6" a="1"/>
  <c r="G9464" i="6" a="1"/>
  <c r="C9659" i="6" a="1"/>
  <c r="B9659" i="6" a="1"/>
  <c r="C9242" i="6" a="1"/>
  <c r="B9242" i="6" a="1"/>
  <c r="B9767" i="6" a="1"/>
  <c r="C9767" i="6" a="1"/>
  <c r="H9432" i="6" a="1"/>
  <c r="G9432" i="6" a="1"/>
  <c r="G9702" i="6" a="1"/>
  <c r="H9702" i="6" a="1"/>
  <c r="G7447" i="6" a="1"/>
  <c r="H7447" i="6" a="1"/>
  <c r="H7397" i="6" a="1"/>
  <c r="G7397" i="6" a="1"/>
  <c r="C7458" i="6" a="1"/>
  <c r="B7458" i="6" a="1"/>
  <c r="G9797" i="6" a="1"/>
  <c r="H9797" i="6" a="1"/>
  <c r="G3413" i="6" a="1"/>
  <c r="H3413" i="6" a="1"/>
  <c r="H718" i="6" a="1"/>
  <c r="G718" i="6" a="1"/>
  <c r="B878" i="6" a="1"/>
  <c r="C878" i="6" a="1"/>
  <c r="H3748" i="6" a="1"/>
  <c r="G3748" i="6" a="1"/>
  <c r="G6482" i="6" a="1"/>
  <c r="H6482" i="6" a="1"/>
  <c r="H1387" i="6" a="1"/>
  <c r="G1387" i="6" a="1"/>
  <c r="B5565" i="6" a="1"/>
  <c r="C5565" i="6" a="1"/>
  <c r="H1878" i="6" a="1"/>
  <c r="G1878" i="6" a="1"/>
  <c r="G4529" i="6" a="1"/>
  <c r="H4529" i="6" a="1"/>
  <c r="H1433" i="6" a="1"/>
  <c r="G1433" i="6" a="1"/>
  <c r="H2195" i="6" a="1"/>
  <c r="G2195" i="6" a="1"/>
  <c r="B751" i="6" a="1"/>
  <c r="C751" i="6" a="1"/>
  <c r="H2039" i="6" a="1"/>
  <c r="G2039" i="6" a="1"/>
  <c r="H423" i="6" a="1"/>
  <c r="G423" i="6" a="1"/>
  <c r="B2420" i="6" a="1"/>
  <c r="C2420" i="6" a="1"/>
  <c r="C1594" i="6" a="1"/>
  <c r="B1594" i="6" a="1"/>
  <c r="B4650" i="6" a="1"/>
  <c r="C4650" i="6" a="1"/>
  <c r="G1604" i="6" a="1"/>
  <c r="H1604" i="6" a="1"/>
  <c r="C966" i="6" a="1"/>
  <c r="B966" i="6" a="1"/>
  <c r="G1941" i="6" a="1"/>
  <c r="H1941" i="6" a="1"/>
  <c r="B1001" i="6" a="1"/>
  <c r="C1001" i="6" a="1"/>
  <c r="H1397" i="6" a="1"/>
  <c r="G1397" i="6" a="1"/>
  <c r="G607" i="6" a="1"/>
  <c r="H607" i="6" a="1"/>
  <c r="H1653" i="6" a="1"/>
  <c r="G1653" i="6" a="1"/>
  <c r="H2366" i="6" a="1"/>
  <c r="G2366" i="6" a="1"/>
  <c r="B1807" i="6" a="1"/>
  <c r="C1807" i="6" a="1"/>
  <c r="C487" i="6" a="1"/>
  <c r="B487" i="6" a="1"/>
  <c r="B1464" i="6" a="1"/>
  <c r="C1464" i="6" a="1"/>
  <c r="C394" i="6" a="1"/>
  <c r="B394" i="6" a="1"/>
  <c r="H2057" i="6" a="1"/>
  <c r="G2057" i="6" a="1"/>
  <c r="C124" i="6" a="1"/>
  <c r="B124" i="6" a="1"/>
  <c r="C1348" i="6" a="1"/>
  <c r="B1348" i="6" a="1"/>
  <c r="H2833" i="6" a="1"/>
  <c r="G2833" i="6" a="1"/>
  <c r="B263" i="6" a="1"/>
  <c r="C263" i="6" a="1"/>
  <c r="B2752" i="6" a="1"/>
  <c r="C2752" i="6" a="1"/>
  <c r="H2324" i="6" a="1"/>
  <c r="G2324" i="6" a="1"/>
  <c r="C3014" i="6" a="1"/>
  <c r="B3014" i="6" a="1"/>
  <c r="G1231" i="6" a="1"/>
  <c r="H1231" i="6" a="1"/>
  <c r="B792" i="6" a="1"/>
  <c r="C792" i="6" a="1"/>
  <c r="G1048" i="6" a="1"/>
  <c r="H1048" i="6" a="1"/>
  <c r="B1213" i="6" a="1"/>
  <c r="C1213" i="6" a="1"/>
  <c r="G1608" i="6" a="1"/>
  <c r="H1608" i="6" a="1"/>
  <c r="G1162" i="6" a="1"/>
  <c r="H1162" i="6" a="1"/>
  <c r="H1673" i="6" a="1"/>
  <c r="G1673" i="6" a="1"/>
  <c r="H3523" i="6" a="1"/>
  <c r="G3523" i="6" a="1"/>
  <c r="B2337" i="6" a="1"/>
  <c r="C2337" i="6" a="1"/>
  <c r="G904" i="6" a="1"/>
  <c r="H904" i="6" a="1"/>
  <c r="B2567" i="6" a="1"/>
  <c r="C2567" i="6" a="1"/>
  <c r="G3827" i="6" a="1"/>
  <c r="H3827" i="6" a="1"/>
  <c r="B6186" i="6" a="1"/>
  <c r="C6186" i="6" a="1"/>
  <c r="B1202" i="6" a="1"/>
  <c r="C1202" i="6" a="1"/>
  <c r="B2304" i="6" a="1"/>
  <c r="C2304" i="6" a="1"/>
  <c r="H1143" i="6" a="1"/>
  <c r="G1143" i="6" a="1"/>
  <c r="B1141" i="6" a="1"/>
  <c r="C1141" i="6" a="1"/>
  <c r="B2179" i="6" a="1"/>
  <c r="C2179" i="6" a="1"/>
  <c r="B4783" i="6" a="1"/>
  <c r="C4783" i="6" a="1"/>
  <c r="G574" i="6" a="1"/>
  <c r="H574" i="6" a="1"/>
  <c r="H2752" i="6" a="1"/>
  <c r="G2752" i="6" a="1"/>
  <c r="H159" i="6" a="1"/>
  <c r="G159" i="6" a="1"/>
  <c r="G627" i="6" a="1"/>
  <c r="H627" i="6" a="1"/>
  <c r="H2516" i="6" a="1"/>
  <c r="G2516" i="6" a="1"/>
  <c r="C1268" i="6" a="1"/>
  <c r="B1268" i="6" a="1"/>
  <c r="G585" i="6" a="1"/>
  <c r="H585" i="6" a="1"/>
  <c r="H4868" i="6" a="1"/>
  <c r="G4868" i="6" a="1"/>
  <c r="B3229" i="6" a="1"/>
  <c r="C3229" i="6" a="1"/>
  <c r="G1540" i="6" a="1"/>
  <c r="H1540" i="6" a="1"/>
  <c r="H559" i="6" a="1"/>
  <c r="G559" i="6" a="1"/>
  <c r="B1801" i="6" a="1"/>
  <c r="C1801" i="6" a="1"/>
  <c r="H1921" i="6" a="1"/>
  <c r="G1921" i="6" a="1"/>
  <c r="B1100" i="6" a="1"/>
  <c r="C1100" i="6" a="1"/>
  <c r="H2049" i="6" a="1"/>
  <c r="G2049" i="6" a="1"/>
  <c r="B1603" i="6" a="1"/>
  <c r="C1603" i="6" a="1"/>
  <c r="B3547" i="6" a="1"/>
  <c r="C3547" i="6" a="1"/>
  <c r="G3879" i="6" a="1"/>
  <c r="H3879" i="6" a="1"/>
  <c r="H5679" i="6" a="1"/>
  <c r="G5679" i="6" a="1"/>
  <c r="B418" i="6" a="1"/>
  <c r="C418" i="6" a="1"/>
  <c r="H2490" i="6" a="1"/>
  <c r="G2490" i="6" a="1"/>
  <c r="G2848" i="6" a="1"/>
  <c r="H2848" i="6" a="1"/>
  <c r="C3490" i="6" a="1"/>
  <c r="B3490" i="6" a="1"/>
  <c r="C3925" i="6" a="1"/>
  <c r="B3925" i="6" a="1"/>
  <c r="B896" i="6" a="1"/>
  <c r="C896" i="6" a="1"/>
  <c r="C324" i="6" a="1"/>
  <c r="B324" i="6" a="1"/>
  <c r="H974" i="6" a="1"/>
  <c r="G974" i="6" a="1"/>
  <c r="B2613" i="6" a="1"/>
  <c r="C2613" i="6" a="1"/>
  <c r="C2088" i="6" a="1"/>
  <c r="B2088" i="6" a="1"/>
  <c r="C2417" i="6" a="1"/>
  <c r="B2417" i="6" a="1"/>
  <c r="H1077" i="6" a="1"/>
  <c r="G1077" i="6" a="1"/>
  <c r="C1367" i="6" a="1"/>
  <c r="B1367" i="6" a="1"/>
  <c r="G2816" i="6" a="1"/>
  <c r="H2816" i="6" a="1"/>
  <c r="B3592" i="6" a="1"/>
  <c r="C3592" i="6" a="1"/>
  <c r="B452" i="6" a="1"/>
  <c r="C452" i="6" a="1"/>
  <c r="C436" i="6" a="1"/>
  <c r="B436" i="6" a="1"/>
  <c r="G4136" i="6" a="1"/>
  <c r="H4136" i="6" a="1"/>
  <c r="B2505" i="6" a="1"/>
  <c r="C2505" i="6" a="1"/>
  <c r="B2113" i="6" a="1"/>
  <c r="C2113" i="6" a="1"/>
  <c r="C175" i="6" a="1"/>
  <c r="B175" i="6" a="1"/>
  <c r="B316" i="6" a="1"/>
  <c r="C316" i="6" a="1"/>
  <c r="C2869" i="6" a="1"/>
  <c r="B2869" i="6" a="1"/>
  <c r="G4326" i="6" a="1"/>
  <c r="H4326" i="6" a="1"/>
  <c r="H2873" i="6" a="1"/>
  <c r="G2873" i="6" a="1"/>
  <c r="B1084" i="6" a="1"/>
  <c r="C1084" i="6" a="1"/>
  <c r="H2592" i="6" a="1"/>
  <c r="G2592" i="6" a="1"/>
  <c r="B2827" i="6" a="1"/>
  <c r="C2827" i="6" a="1"/>
  <c r="B5424" i="6" a="1"/>
  <c r="C5424" i="6" a="1"/>
  <c r="G1051" i="6" a="1"/>
  <c r="H1051" i="6" a="1"/>
  <c r="G189" i="6" a="1"/>
  <c r="H189" i="6" a="1"/>
  <c r="C3190" i="6" a="1"/>
  <c r="B3190" i="6" a="1"/>
  <c r="G2699" i="6" a="1"/>
  <c r="H2699" i="6" a="1"/>
  <c r="G2506" i="6" a="1"/>
  <c r="H2506" i="6" a="1"/>
  <c r="G57" i="6" a="1"/>
  <c r="H57" i="6" a="1"/>
  <c r="H466" i="6" a="1"/>
  <c r="G466" i="6" a="1"/>
  <c r="B1401" i="6" a="1"/>
  <c r="C1401" i="6" a="1"/>
  <c r="C1723" i="6" a="1"/>
  <c r="B1723" i="6" a="1"/>
  <c r="G5070" i="6" a="1"/>
  <c r="H5070" i="6" a="1"/>
  <c r="G1818" i="6" a="1"/>
  <c r="H1818" i="6" a="1"/>
  <c r="C2525" i="6" a="1"/>
  <c r="B2525" i="6" a="1"/>
  <c r="C3195" i="6" a="1"/>
  <c r="B3195" i="6" a="1"/>
  <c r="G2497" i="6" a="1"/>
  <c r="H2497" i="6" a="1"/>
  <c r="B1595" i="6" a="1"/>
  <c r="C1595" i="6" a="1"/>
  <c r="C589" i="6" a="1"/>
  <c r="B589" i="6" a="1"/>
  <c r="H992" i="6" a="1"/>
  <c r="G992" i="6" a="1"/>
  <c r="C2153" i="6" a="1"/>
  <c r="B2153" i="6" a="1"/>
  <c r="H26" i="6" a="1"/>
  <c r="G26" i="6" a="1"/>
  <c r="B2818" i="6" a="1"/>
  <c r="C2818" i="6" a="1"/>
  <c r="G1830" i="6" a="1"/>
  <c r="H1830" i="6" a="1"/>
  <c r="B2450" i="6" a="1"/>
  <c r="C2450" i="6" a="1"/>
  <c r="G3416" i="6" a="1"/>
  <c r="H3416" i="6" a="1"/>
  <c r="G361" i="6" a="1"/>
  <c r="H361" i="6" a="1"/>
  <c r="H694" i="6" a="1"/>
  <c r="G694" i="6" a="1"/>
  <c r="C4292" i="6" a="1"/>
  <c r="B4292" i="6" a="1"/>
  <c r="B1601" i="6" a="1"/>
  <c r="C1601" i="6" a="1"/>
  <c r="C246" i="6" a="1"/>
  <c r="B246" i="6" a="1"/>
  <c r="G323" i="6" a="1"/>
  <c r="H323" i="6" a="1"/>
  <c r="B3057" i="6" a="1"/>
  <c r="C3057" i="6" a="1"/>
  <c r="C1835" i="6" a="1"/>
  <c r="B1835" i="6" a="1"/>
  <c r="H2120" i="6" a="1"/>
  <c r="G2120" i="6" a="1"/>
  <c r="C3834" i="6" a="1"/>
  <c r="B3834" i="6" a="1"/>
  <c r="G2948" i="6" a="1"/>
  <c r="H2948" i="6" a="1"/>
  <c r="H1264" i="6" a="1"/>
  <c r="G1264" i="6" a="1"/>
  <c r="C4534" i="6" a="1"/>
  <c r="B4534" i="6" a="1"/>
  <c r="C3227" i="6" a="1"/>
  <c r="B3227" i="6" a="1"/>
  <c r="H526" i="6" a="1"/>
  <c r="G526" i="6" a="1"/>
  <c r="H336" i="6" a="1"/>
  <c r="G336" i="6" a="1"/>
  <c r="C2814" i="6" a="1"/>
  <c r="B2814" i="6" a="1"/>
  <c r="H884" i="6" a="1"/>
  <c r="G884" i="6" a="1"/>
  <c r="C3566" i="6" a="1"/>
  <c r="B3566" i="6" a="1"/>
  <c r="G3246" i="6" a="1"/>
  <c r="H3246" i="6" a="1"/>
  <c r="G1420" i="6" a="1"/>
  <c r="H1420" i="6" a="1"/>
  <c r="B1270" i="6" a="1"/>
  <c r="C1270" i="6" a="1"/>
  <c r="G630" i="6" a="1"/>
  <c r="H630" i="6" a="1"/>
  <c r="C1552" i="6" a="1"/>
  <c r="B1552" i="6" a="1"/>
  <c r="B775" i="6" a="1"/>
  <c r="C775" i="6" a="1"/>
  <c r="C2001" i="6" a="1"/>
  <c r="B2001" i="6" a="1"/>
  <c r="G142" i="6" a="1"/>
  <c r="H142" i="6" a="1"/>
  <c r="G289" i="6" a="1"/>
  <c r="H289" i="6" a="1"/>
  <c r="G40" i="6" a="1"/>
  <c r="H40" i="6" a="1"/>
  <c r="H1476" i="6" a="1"/>
  <c r="G1476" i="6" a="1"/>
  <c r="C1714" i="6" a="1"/>
  <c r="B1714" i="6" a="1"/>
  <c r="C1803" i="6" a="1"/>
  <c r="B1803" i="6" a="1"/>
  <c r="G5851" i="6" a="1"/>
  <c r="H5851" i="6" a="1"/>
  <c r="G980" i="6" a="1"/>
  <c r="H980" i="6" a="1"/>
  <c r="G1777" i="6" a="1"/>
  <c r="H1777" i="6" a="1"/>
  <c r="B3021" i="6" a="1"/>
  <c r="C3021" i="6" a="1"/>
  <c r="H2133" i="6" a="1"/>
  <c r="G2133" i="6" a="1"/>
  <c r="H3063" i="6" a="1"/>
  <c r="G3063" i="6" a="1"/>
  <c r="G2714" i="6" a="1"/>
  <c r="H2714" i="6" a="1"/>
  <c r="C2076" i="6" a="1"/>
  <c r="B2076" i="6" a="1"/>
  <c r="G3009" i="6" a="1"/>
  <c r="H3009" i="6" a="1"/>
  <c r="B2717" i="6" a="1"/>
  <c r="C2717" i="6" a="1"/>
  <c r="G2135" i="6" a="1"/>
  <c r="H2135" i="6" a="1"/>
  <c r="C1313" i="6" a="1"/>
  <c r="B1313" i="6" a="1"/>
  <c r="B4112" i="6" a="1"/>
  <c r="C4112" i="6" a="1"/>
  <c r="B289" i="6" a="1"/>
  <c r="C289" i="6" a="1"/>
  <c r="B3706" i="6" a="1"/>
  <c r="C3706" i="6" a="1"/>
  <c r="G460" i="6" a="1"/>
  <c r="H460" i="6" a="1"/>
  <c r="B1626" i="6" a="1"/>
  <c r="C1626" i="6" a="1"/>
  <c r="B3105" i="6" a="1"/>
  <c r="C3105" i="6" a="1"/>
  <c r="G966" i="6" a="1"/>
  <c r="H966" i="6" a="1"/>
  <c r="H4292" i="6" a="1"/>
  <c r="G4292" i="6" a="1"/>
  <c r="H1785" i="6" a="1"/>
  <c r="G1785" i="6" a="1"/>
  <c r="G1924" i="6" a="1"/>
  <c r="H1924" i="6" a="1"/>
  <c r="B1020" i="6" a="1"/>
  <c r="C1020" i="6" a="1"/>
  <c r="H3555" i="6" a="1"/>
  <c r="G3555" i="6" a="1"/>
  <c r="B3963" i="6" a="1"/>
  <c r="C3963" i="6" a="1"/>
  <c r="G1241" i="6" a="1"/>
  <c r="H1241" i="6" a="1"/>
  <c r="C766" i="6" a="1"/>
  <c r="B766" i="6" a="1"/>
  <c r="B3157" i="6" a="1"/>
  <c r="C3157" i="6" a="1"/>
  <c r="C1681" i="6" a="1"/>
  <c r="B1681" i="6" a="1"/>
  <c r="C632" i="6" a="1"/>
  <c r="B632" i="6" a="1"/>
  <c r="B4302" i="6" a="1"/>
  <c r="C4302" i="6" a="1"/>
  <c r="C1973" i="6" a="1"/>
  <c r="B1973" i="6" a="1"/>
  <c r="B1345" i="6" a="1"/>
  <c r="C1345" i="6" a="1"/>
  <c r="H1622" i="6" a="1"/>
  <c r="G1622" i="6" a="1"/>
  <c r="B2633" i="6" a="1"/>
  <c r="C2633" i="6" a="1"/>
  <c r="G2086" i="6" a="1"/>
  <c r="H2086" i="6" a="1"/>
  <c r="G853" i="6" a="1"/>
  <c r="H853" i="6" a="1"/>
  <c r="C2355" i="6" a="1"/>
  <c r="B2355" i="6" a="1"/>
  <c r="H5170" i="6" a="1"/>
  <c r="G5170" i="6" a="1"/>
  <c r="C2939" i="6" a="1"/>
  <c r="B2939" i="6" a="1"/>
  <c r="G183" i="6" a="1"/>
  <c r="H183" i="6" a="1"/>
  <c r="H1587" i="6" a="1"/>
  <c r="G1587" i="6" a="1"/>
  <c r="G5041" i="6" a="1"/>
  <c r="H5041" i="6" a="1"/>
  <c r="G5382" i="6" a="1"/>
  <c r="H5382" i="6" a="1"/>
  <c r="G5479" i="6" a="1"/>
  <c r="H5479" i="6" a="1"/>
  <c r="C1381" i="6" a="1"/>
  <c r="B1381" i="6" a="1"/>
  <c r="B2864" i="6" a="1"/>
  <c r="C2864" i="6" a="1"/>
  <c r="C1697" i="6" a="1"/>
  <c r="B1697" i="6" a="1"/>
  <c r="G3553" i="6" a="1"/>
  <c r="H3553" i="6" a="1"/>
  <c r="G2515" i="6" a="1"/>
  <c r="H2515" i="6" a="1"/>
  <c r="H2503" i="6" a="1"/>
  <c r="G2503" i="6" a="1"/>
  <c r="C1227" i="6" a="1"/>
  <c r="B1227" i="6" a="1"/>
  <c r="H1665" i="6" a="1"/>
  <c r="G1665" i="6" a="1"/>
  <c r="H2683" i="6" a="1"/>
  <c r="G2683" i="6" a="1"/>
  <c r="C711" i="6" a="1"/>
  <c r="B711" i="6" a="1"/>
  <c r="B2668" i="6" a="1"/>
  <c r="C2668" i="6" a="1"/>
  <c r="B510" i="6" a="1"/>
  <c r="C510" i="6" a="1"/>
  <c r="H17" i="6" a="1"/>
  <c r="G17" i="6" a="1"/>
  <c r="G1431" i="6" a="1"/>
  <c r="H1431" i="6" a="1"/>
  <c r="G740" i="6" a="1"/>
  <c r="H740" i="6" a="1"/>
  <c r="H3378" i="6" a="1"/>
  <c r="G3378" i="6" a="1"/>
  <c r="C1167" i="6" a="1"/>
  <c r="B1167" i="6" a="1"/>
  <c r="H1874" i="6" a="1"/>
  <c r="G1874" i="6" a="1"/>
  <c r="G3217" i="6" a="1"/>
  <c r="H3217" i="6" a="1"/>
  <c r="H638" i="6" a="1"/>
  <c r="G638" i="6" a="1"/>
  <c r="H135" i="6" a="1"/>
  <c r="G135" i="6" a="1"/>
  <c r="H889" i="6" a="1"/>
  <c r="G889" i="6" a="1"/>
  <c r="G1682" i="6" a="1"/>
  <c r="H1682" i="6" a="1"/>
  <c r="C194" i="6" a="1"/>
  <c r="B194" i="6" a="1"/>
  <c r="H623" i="6" a="1"/>
  <c r="G623" i="6" a="1"/>
  <c r="B5499" i="6" a="1"/>
  <c r="C5499" i="6" a="1"/>
  <c r="C2788" i="6" a="1"/>
  <c r="B2788" i="6" a="1"/>
  <c r="H5188" i="6" a="1"/>
  <c r="G5188" i="6" a="1"/>
  <c r="H453" i="6" a="1"/>
  <c r="G453" i="6" a="1"/>
  <c r="B634" i="6" a="1"/>
  <c r="C634" i="6" a="1"/>
  <c r="H681" i="6" a="1"/>
  <c r="G681" i="6" a="1"/>
  <c r="B3244" i="6" a="1"/>
  <c r="C3244" i="6" a="1"/>
  <c r="C322" i="6" a="1"/>
  <c r="B322" i="6" a="1"/>
  <c r="C4105" i="6" a="1"/>
  <c r="B4105" i="6" a="1"/>
  <c r="B3869" i="6" a="1"/>
  <c r="C3869" i="6" a="1"/>
  <c r="C1149" i="6" a="1"/>
  <c r="B1149" i="6" a="1"/>
  <c r="C3727" i="6" a="1"/>
  <c r="B3727" i="6" a="1"/>
  <c r="G3842" i="6" a="1"/>
  <c r="H3842" i="6" a="1"/>
  <c r="H344" i="6" a="1"/>
  <c r="G344" i="6" a="1"/>
  <c r="H537" i="6" a="1"/>
  <c r="G537" i="6" a="1"/>
  <c r="G3802" i="6" a="1"/>
  <c r="H3802" i="6" a="1"/>
  <c r="B2157" i="6" a="1"/>
  <c r="C2157" i="6" a="1"/>
  <c r="H905" i="6" a="1"/>
  <c r="G905" i="6" a="1"/>
  <c r="G2176" i="6" a="1"/>
  <c r="H2176" i="6" a="1"/>
  <c r="C955" i="6" a="1"/>
  <c r="B955" i="6" a="1"/>
  <c r="C772" i="6" a="1"/>
  <c r="B772" i="6" a="1"/>
  <c r="B794" i="6" a="1"/>
  <c r="C794" i="6" a="1"/>
  <c r="H1352" i="6" a="1"/>
  <c r="G1352" i="6" a="1"/>
  <c r="H372" i="6" a="1"/>
  <c r="G372" i="6" a="1"/>
  <c r="H1875" i="6" a="1"/>
  <c r="G1875" i="6" a="1"/>
  <c r="C2858" i="6" a="1"/>
  <c r="B2858" i="6" a="1"/>
  <c r="B787" i="6" a="1"/>
  <c r="C787" i="6" a="1"/>
  <c r="H3558" i="6" a="1"/>
  <c r="G3558" i="6" a="1"/>
  <c r="G5985" i="6" a="1"/>
  <c r="H5985" i="6" a="1"/>
  <c r="G2625" i="6" a="1"/>
  <c r="H2625" i="6" a="1"/>
  <c r="G4563" i="6" a="1"/>
  <c r="H4563" i="6" a="1"/>
  <c r="G6021" i="6" a="1"/>
  <c r="H6021" i="6" a="1"/>
  <c r="B560" i="6" a="1"/>
  <c r="C560" i="6" a="1"/>
  <c r="C4076" i="6" a="1"/>
  <c r="B4076" i="6" a="1"/>
  <c r="G749" i="6" a="1"/>
  <c r="H749" i="6" a="1"/>
  <c r="B1094" i="6" a="1"/>
  <c r="C1094" i="6" a="1"/>
  <c r="H3685" i="6" a="1"/>
  <c r="G3685" i="6" a="1"/>
  <c r="C1336" i="6" a="1"/>
  <c r="B1336" i="6" a="1"/>
  <c r="H1339" i="6" a="1"/>
  <c r="G1339" i="6" a="1"/>
  <c r="H2202" i="6" a="1"/>
  <c r="G2202" i="6" a="1"/>
  <c r="C1078" i="6" a="1"/>
  <c r="B1078" i="6" a="1"/>
  <c r="C4151" i="6" a="1"/>
  <c r="B4151" i="6" a="1"/>
  <c r="H201" i="6" a="1"/>
  <c r="G201" i="6" a="1"/>
  <c r="H1432" i="6" a="1"/>
  <c r="G1432" i="6" a="1"/>
  <c r="G5670" i="6" a="1"/>
  <c r="H5670" i="6" a="1"/>
  <c r="C128" i="6" a="1"/>
  <c r="B128" i="6" a="1"/>
  <c r="G3734" i="6" a="1"/>
  <c r="H3734" i="6" a="1"/>
  <c r="B1312" i="6" a="1"/>
  <c r="C1312" i="6" a="1"/>
  <c r="B3569" i="6" a="1"/>
  <c r="C3569" i="6" a="1"/>
  <c r="G5218" i="6" a="1"/>
  <c r="H5218" i="6" a="1"/>
  <c r="G2686" i="6" a="1"/>
  <c r="H2686" i="6" a="1"/>
  <c r="H4664" i="6" a="1"/>
  <c r="G4664" i="6" a="1"/>
  <c r="G3361" i="6" a="1"/>
  <c r="H3361" i="6" a="1"/>
  <c r="G1883" i="6" a="1"/>
  <c r="H1883" i="6" a="1"/>
  <c r="H427" i="6" a="1"/>
  <c r="G427" i="6" a="1"/>
  <c r="G2287" i="6" a="1"/>
  <c r="H2287" i="6" a="1"/>
  <c r="H3327" i="6" a="1"/>
  <c r="G3327" i="6" a="1"/>
  <c r="H3917" i="6" a="1"/>
  <c r="G3917" i="6" a="1"/>
  <c r="C364" i="6" a="1"/>
  <c r="B364" i="6" a="1"/>
  <c r="H116" i="6" a="1"/>
  <c r="G116" i="6" a="1"/>
  <c r="B2822" i="6" a="1"/>
  <c r="C2822" i="6" a="1"/>
  <c r="C344" i="6" a="1"/>
  <c r="B344" i="6" a="1"/>
  <c r="B3623" i="6" a="1"/>
  <c r="C3623" i="6" a="1"/>
  <c r="H567" i="6" a="1"/>
  <c r="G567" i="6" a="1"/>
  <c r="B2650" i="6" a="1"/>
  <c r="C2650" i="6" a="1"/>
  <c r="B724" i="6" a="1"/>
  <c r="C724" i="6" a="1"/>
  <c r="B442" i="6" a="1"/>
  <c r="C442" i="6" a="1"/>
  <c r="C5092" i="6" a="1"/>
  <c r="B5092" i="6" a="1"/>
  <c r="H1033" i="6" a="1"/>
  <c r="G1033" i="6" a="1"/>
  <c r="C583" i="6" a="1"/>
  <c r="B583" i="6" a="1"/>
  <c r="C5708" i="6" a="1"/>
  <c r="B5708" i="6" a="1"/>
  <c r="H390" i="6" a="1"/>
  <c r="G390" i="6" a="1"/>
  <c r="B1741" i="6" a="1"/>
  <c r="C1741" i="6" a="1"/>
  <c r="B3249" i="6" a="1"/>
  <c r="C3249" i="6" a="1"/>
  <c r="H170" i="6" a="1"/>
  <c r="G170" i="6" a="1"/>
  <c r="H1101" i="6" a="1"/>
  <c r="G1101" i="6" a="1"/>
  <c r="G2369" i="6" a="1"/>
  <c r="H2369" i="6" a="1"/>
  <c r="B2948" i="6" a="1"/>
  <c r="C2948" i="6" a="1"/>
  <c r="C4587" i="6" a="1"/>
  <c r="B4587" i="6" a="1"/>
  <c r="B2751" i="6" a="1"/>
  <c r="C2751" i="6" a="1"/>
  <c r="G3233" i="6" a="1"/>
  <c r="H3233" i="6" a="1"/>
  <c r="B1534" i="6" a="1"/>
  <c r="C1534" i="6" a="1"/>
  <c r="G6459" i="6" a="1"/>
  <c r="H6459" i="6" a="1"/>
  <c r="G391" i="6" a="1"/>
  <c r="H391" i="6" a="1"/>
  <c r="B4330" i="6" a="1"/>
  <c r="C4330" i="6" a="1"/>
  <c r="B5530" i="6" a="1"/>
  <c r="C5530" i="6" a="1"/>
  <c r="H940" i="6" a="1"/>
  <c r="G940" i="6" a="1"/>
  <c r="C1695" i="6" a="1"/>
  <c r="B1695" i="6" a="1"/>
  <c r="G4913" i="6" a="1"/>
  <c r="H4913" i="6" a="1"/>
  <c r="H22" i="6" a="1"/>
  <c r="G22" i="6" a="1"/>
  <c r="C3230" i="6" a="1"/>
  <c r="B3230" i="6" a="1"/>
  <c r="B3127" i="6" a="1"/>
  <c r="C3127" i="6" a="1"/>
  <c r="G4137" i="6" a="1"/>
  <c r="H4137" i="6" a="1"/>
  <c r="B8335" i="6" a="1"/>
  <c r="C8335" i="6" a="1"/>
  <c r="B21" i="6" a="1"/>
  <c r="C21" i="6" a="1"/>
  <c r="C53" i="6" a="1"/>
  <c r="B53" i="6" a="1"/>
  <c r="B3854" i="6" a="1"/>
  <c r="C3854" i="6" a="1"/>
  <c r="G2751" i="6" a="1"/>
  <c r="H2751" i="6" a="1"/>
  <c r="G1164" i="6" a="1"/>
  <c r="H1164" i="6" a="1"/>
  <c r="G2817" i="6" a="1"/>
  <c r="H2817" i="6" a="1"/>
  <c r="B595" i="6" a="1"/>
  <c r="C595" i="6" a="1"/>
  <c r="B2251" i="6" a="1"/>
  <c r="C2251" i="6" a="1"/>
  <c r="H4654" i="6" a="1"/>
  <c r="G4654" i="6" a="1"/>
  <c r="H1654" i="6" a="1"/>
  <c r="G1654" i="6" a="1"/>
  <c r="B2694" i="6" a="1"/>
  <c r="C2694" i="6" a="1"/>
  <c r="C861" i="6" a="1"/>
  <c r="B861" i="6" a="1"/>
  <c r="C32" i="6" a="1"/>
  <c r="B32" i="6" a="1"/>
  <c r="G593" i="6" a="1"/>
  <c r="H593" i="6" a="1"/>
  <c r="H4092" i="6" a="1"/>
  <c r="G4092" i="6" a="1"/>
  <c r="H5179" i="6" a="1"/>
  <c r="G5179" i="6" a="1"/>
  <c r="C642" i="6" a="1"/>
  <c r="B642" i="6" a="1"/>
  <c r="G1188" i="6" a="1"/>
  <c r="H1188" i="6" a="1"/>
  <c r="G311" i="6" a="1"/>
  <c r="H311" i="6" a="1"/>
  <c r="G288" i="6" a="1"/>
  <c r="H288" i="6" a="1"/>
  <c r="B8" i="6" a="1"/>
  <c r="C8" i="6" a="1"/>
  <c r="G3209" i="6" a="1"/>
  <c r="H3209" i="6" a="1"/>
  <c r="B3453" i="6" a="1"/>
  <c r="C3453" i="6" a="1"/>
  <c r="B2030" i="6" a="1"/>
  <c r="C2030" i="6" a="1"/>
  <c r="C1300" i="6" a="1"/>
  <c r="B1300" i="6" a="1"/>
  <c r="C4886" i="6" a="1"/>
  <c r="B4886" i="6" a="1"/>
  <c r="C2313" i="6" a="1"/>
  <c r="B2313" i="6" a="1"/>
  <c r="G3510" i="6" a="1"/>
  <c r="H3510" i="6" a="1"/>
  <c r="C6013" i="6" a="1"/>
  <c r="B6013" i="6" a="1"/>
  <c r="B3942" i="6" a="1"/>
  <c r="C3942" i="6" a="1"/>
  <c r="B5103" i="6" a="1"/>
  <c r="C5103" i="6" a="1"/>
  <c r="H688" i="6" a="1"/>
  <c r="G688" i="6" a="1"/>
  <c r="G3906" i="6" a="1"/>
  <c r="H3906" i="6" a="1"/>
  <c r="H1421" i="6" a="1"/>
  <c r="G1421" i="6" a="1"/>
  <c r="G1586" i="6" a="1"/>
  <c r="H1586" i="6" a="1"/>
  <c r="B594" i="6" a="1"/>
  <c r="C594" i="6" a="1"/>
  <c r="C1165" i="6" a="1"/>
  <c r="B1165" i="6" a="1"/>
  <c r="H2602" i="6" a="1"/>
  <c r="G2602" i="6" a="1"/>
  <c r="G6278" i="6" a="1"/>
  <c r="H6278" i="6" a="1"/>
  <c r="H2943" i="6" a="1"/>
  <c r="G2943" i="6" a="1"/>
  <c r="G4767" i="6" a="1"/>
  <c r="H4767" i="6" a="1"/>
  <c r="B4220" i="6" a="1"/>
  <c r="C4220" i="6" a="1"/>
  <c r="G4566" i="6" a="1"/>
  <c r="H4566" i="6" a="1"/>
  <c r="H3941" i="6" a="1"/>
  <c r="G3941" i="6" a="1"/>
  <c r="G4546" i="6" a="1"/>
  <c r="H4546" i="6" a="1"/>
  <c r="H654" i="6" a="1"/>
  <c r="G654" i="6" a="1"/>
  <c r="B3461" i="6" a="1"/>
  <c r="C3461" i="6" a="1"/>
  <c r="G1838" i="6" a="1"/>
  <c r="H1838" i="6" a="1"/>
  <c r="H2908" i="6" a="1"/>
  <c r="G2908" i="6" a="1"/>
  <c r="C111" i="6" a="1"/>
  <c r="B111" i="6" a="1"/>
  <c r="C3085" i="6" a="1"/>
  <c r="B3085" i="6" a="1"/>
  <c r="C4362" i="6" a="1"/>
  <c r="B4362" i="6" a="1"/>
  <c r="H2372" i="6" a="1"/>
  <c r="G2372" i="6" a="1"/>
  <c r="C4953" i="6" a="1"/>
  <c r="B4953" i="6" a="1"/>
  <c r="G2314" i="6" a="1"/>
  <c r="H2314" i="6" a="1"/>
  <c r="G1005" i="6" a="1"/>
  <c r="H1005" i="6" a="1"/>
  <c r="C4844" i="6" a="1"/>
  <c r="B4844" i="6" a="1"/>
  <c r="G777" i="6" a="1"/>
  <c r="H777" i="6" a="1"/>
  <c r="G3551" i="6" a="1"/>
  <c r="H3551" i="6" a="1"/>
  <c r="H4769" i="6" a="1"/>
  <c r="G4769" i="6" a="1"/>
  <c r="C1504" i="6" a="1"/>
  <c r="B1504" i="6" a="1"/>
  <c r="C746" i="6" a="1"/>
  <c r="B746" i="6" a="1"/>
  <c r="G775" i="6" a="1"/>
  <c r="H775" i="6" a="1"/>
  <c r="H1094" i="6" a="1"/>
  <c r="G1094" i="6" a="1"/>
  <c r="H1551" i="6" a="1"/>
  <c r="G1551" i="6" a="1"/>
  <c r="H4347" i="6" a="1"/>
  <c r="G4347" i="6" a="1"/>
  <c r="G5017" i="6" a="1"/>
  <c r="H5017" i="6" a="1"/>
  <c r="G2123" i="6" a="1"/>
  <c r="H2123" i="6" a="1"/>
  <c r="G2464" i="6" a="1"/>
  <c r="H2464" i="6" a="1"/>
  <c r="C2511" i="6" a="1"/>
  <c r="B2511" i="6" a="1"/>
  <c r="H1492" i="6" a="1"/>
  <c r="G1492" i="6" a="1"/>
  <c r="C5291" i="6" a="1"/>
  <c r="B5291" i="6" a="1"/>
  <c r="H6122" i="6" a="1"/>
  <c r="G6122" i="6" a="1"/>
  <c r="C2785" i="6" a="1"/>
  <c r="B2785" i="6" a="1"/>
  <c r="B661" i="6" a="1"/>
  <c r="C661" i="6" a="1"/>
  <c r="H3351" i="6" a="1"/>
  <c r="G3351" i="6" a="1"/>
  <c r="G2409" i="6" a="1"/>
  <c r="H2409" i="6" a="1"/>
  <c r="C2875" i="6" a="1"/>
  <c r="B2875" i="6" a="1"/>
  <c r="C4281" i="6" a="1"/>
  <c r="B4281" i="6" a="1"/>
  <c r="G4731" i="6" a="1"/>
  <c r="H4731" i="6" a="1"/>
  <c r="H880" i="6" a="1"/>
  <c r="G880" i="6" a="1"/>
  <c r="G3274" i="6" a="1"/>
  <c r="H3274" i="6" a="1"/>
  <c r="C3560" i="6" a="1"/>
  <c r="B3560" i="6" a="1"/>
  <c r="B1238" i="6" a="1"/>
  <c r="C1238" i="6" a="1"/>
  <c r="G4020" i="6" a="1"/>
  <c r="H4020" i="6" a="1"/>
  <c r="H2675" i="6" a="1"/>
  <c r="G2675" i="6" a="1"/>
  <c r="B7701" i="6" a="1"/>
  <c r="C7701" i="6" a="1"/>
  <c r="B2164" i="6" a="1"/>
  <c r="C2164" i="6" a="1"/>
  <c r="H6167" i="6" a="1"/>
  <c r="G6167" i="6" a="1"/>
  <c r="G1685" i="6" a="1"/>
  <c r="H1685" i="6" a="1"/>
  <c r="H1363" i="6" a="1"/>
  <c r="G1363" i="6" a="1"/>
  <c r="B5104" i="6" a="1"/>
  <c r="C5104" i="6" a="1"/>
  <c r="H1841" i="6" a="1"/>
  <c r="G1841" i="6" a="1"/>
  <c r="B127" i="6" a="1"/>
  <c r="C127" i="6" a="1"/>
  <c r="G636" i="6" a="1"/>
  <c r="H636" i="6" a="1"/>
  <c r="C2019" i="6" a="1"/>
  <c r="B2019" i="6" a="1"/>
  <c r="C2738" i="6" a="1"/>
  <c r="B2738" i="6" a="1"/>
  <c r="C4793" i="6" a="1"/>
  <c r="B4793" i="6" a="1"/>
  <c r="C3070" i="6" a="1"/>
  <c r="B3070" i="6" a="1"/>
  <c r="G2916" i="6" a="1"/>
  <c r="H2916" i="6" a="1"/>
  <c r="C5160" i="6" a="1"/>
  <c r="B5160" i="6" a="1"/>
  <c r="H3540" i="6" a="1"/>
  <c r="G3540" i="6" a="1"/>
  <c r="G4225" i="6" a="1"/>
  <c r="H4225" i="6" a="1"/>
  <c r="H2238" i="6" a="1"/>
  <c r="G2238" i="6" a="1"/>
  <c r="B5740" i="6" a="1"/>
  <c r="C5740" i="6" a="1"/>
  <c r="G5898" i="6" a="1"/>
  <c r="H5898" i="6" a="1"/>
  <c r="G4716" i="6" a="1"/>
  <c r="H4716" i="6" a="1"/>
  <c r="G4706" i="6" a="1"/>
  <c r="H4706" i="6" a="1"/>
  <c r="C2274" i="6" a="1"/>
  <c r="B2274" i="6" a="1"/>
  <c r="B2078" i="6" a="1"/>
  <c r="C2078" i="6" a="1"/>
  <c r="B3441" i="6" a="1"/>
  <c r="C3441" i="6" a="1"/>
  <c r="C3126" i="6" a="1"/>
  <c r="B3126" i="6" a="1"/>
  <c r="C2484" i="6" a="1"/>
  <c r="B2484" i="6" a="1"/>
  <c r="H2367" i="6" a="1"/>
  <c r="G2367" i="6" a="1"/>
  <c r="B1544" i="6" a="1"/>
  <c r="C1544" i="6" a="1"/>
  <c r="B2680" i="6" a="1"/>
  <c r="C2680" i="6" a="1"/>
  <c r="C3741" i="6" a="1"/>
  <c r="B3741" i="6" a="1"/>
  <c r="B6359" i="6" a="1"/>
  <c r="C6359" i="6" a="1"/>
  <c r="G5759" i="6" a="1"/>
  <c r="H5759" i="6" a="1"/>
  <c r="H5842" i="6" a="1"/>
  <c r="G5842" i="6" a="1"/>
  <c r="B7118" i="6" a="1"/>
  <c r="C7118" i="6" a="1"/>
  <c r="G3194" i="6" a="1"/>
  <c r="H3194" i="6" a="1"/>
  <c r="G2553" i="6" a="1"/>
  <c r="H2553" i="6" a="1"/>
  <c r="C4234" i="6" a="1"/>
  <c r="B4234" i="6" a="1"/>
  <c r="B470" i="6" a="1"/>
  <c r="C470" i="6" a="1"/>
  <c r="C1450" i="6" a="1"/>
  <c r="B1450" i="6" a="1"/>
  <c r="B1870" i="6" a="1"/>
  <c r="C1870" i="6" a="1"/>
  <c r="B2773" i="6" a="1"/>
  <c r="C2773" i="6" a="1"/>
  <c r="H764" i="6" a="1"/>
  <c r="G764" i="6" a="1"/>
  <c r="G3631" i="6" a="1"/>
  <c r="H3631" i="6" a="1"/>
  <c r="B4480" i="6" a="1"/>
  <c r="C4480" i="6" a="1"/>
  <c r="B3380" i="6" a="1"/>
  <c r="C3380" i="6" a="1"/>
  <c r="H953" i="6" a="1"/>
  <c r="G953" i="6" a="1"/>
  <c r="G3314" i="6" a="1"/>
  <c r="H3314" i="6" a="1"/>
  <c r="C7093" i="6" a="1"/>
  <c r="B7093" i="6" a="1"/>
  <c r="H2349" i="6" a="1"/>
  <c r="G2349" i="6" a="1"/>
  <c r="C4621" i="6" a="1"/>
  <c r="B4621" i="6" a="1"/>
  <c r="G375" i="6" a="1"/>
  <c r="H375" i="6" a="1"/>
  <c r="C3736" i="6" a="1"/>
  <c r="B3736" i="6" a="1"/>
  <c r="B4908" i="6" a="1"/>
  <c r="C4908" i="6" a="1"/>
  <c r="C3375" i="6" a="1"/>
  <c r="B3375" i="6" a="1"/>
  <c r="H1373" i="6" a="1"/>
  <c r="G1373" i="6" a="1"/>
  <c r="G1019" i="6" a="1"/>
  <c r="H1019" i="6" a="1"/>
  <c r="G2852" i="6" a="1"/>
  <c r="H2852" i="6" a="1"/>
  <c r="C4979" i="6" a="1"/>
  <c r="B4979" i="6" a="1"/>
  <c r="G4699" i="6" a="1"/>
  <c r="H4699" i="6" a="1"/>
  <c r="H649" i="6" a="1"/>
  <c r="G649" i="6" a="1"/>
  <c r="C3470" i="6" a="1"/>
  <c r="B3470" i="6" a="1"/>
  <c r="G5195" i="6" a="1"/>
  <c r="H5195" i="6" a="1"/>
  <c r="B7133" i="6" a="1"/>
  <c r="C7133" i="6" a="1"/>
  <c r="G2620" i="6" a="1"/>
  <c r="H2620" i="6" a="1"/>
  <c r="B2348" i="6" a="1"/>
  <c r="C2348" i="6" a="1"/>
  <c r="B5365" i="6" a="1"/>
  <c r="C5365" i="6" a="1"/>
  <c r="G5767" i="6" a="1"/>
  <c r="H5767" i="6" a="1"/>
  <c r="B4673" i="6" a="1"/>
  <c r="C4673" i="6" a="1"/>
  <c r="B2538" i="6" a="1"/>
  <c r="C2538" i="6" a="1"/>
  <c r="C4308" i="6" a="1"/>
  <c r="B4308" i="6" a="1"/>
  <c r="B1994" i="6" a="1"/>
  <c r="C1994" i="6" a="1"/>
  <c r="G4174" i="6" a="1"/>
  <c r="H4174" i="6" a="1"/>
  <c r="H5398" i="6" a="1"/>
  <c r="G5398" i="6" a="1"/>
  <c r="C174" i="6" a="1"/>
  <c r="B174" i="6" a="1"/>
  <c r="C2808" i="6" a="1"/>
  <c r="B2808" i="6" a="1"/>
  <c r="B6765" i="6" a="1"/>
  <c r="C6765" i="6" a="1"/>
  <c r="C3991" i="6" a="1"/>
  <c r="B3991" i="6" a="1"/>
  <c r="B3555" i="6" a="1"/>
  <c r="C3555" i="6" a="1"/>
  <c r="H2933" i="6" a="1"/>
  <c r="G2933" i="6" a="1"/>
  <c r="H167" i="6" a="1"/>
  <c r="G167" i="6" a="1"/>
  <c r="C3607" i="6" a="1"/>
  <c r="B3607" i="6" a="1"/>
  <c r="G2860" i="6" a="1"/>
  <c r="H2860" i="6" a="1"/>
  <c r="C4562" i="6" a="1"/>
  <c r="B4562" i="6" a="1"/>
  <c r="B202" i="6" a="1"/>
  <c r="C202" i="6" a="1"/>
  <c r="C2729" i="6" a="1"/>
  <c r="B2729" i="6" a="1"/>
  <c r="C2321" i="6" a="1"/>
  <c r="B2321" i="6" a="1"/>
  <c r="G6892" i="6" a="1"/>
  <c r="H6892" i="6" a="1"/>
  <c r="B3522" i="6" a="1"/>
  <c r="C3522" i="6" a="1"/>
  <c r="H3921" i="6" a="1"/>
  <c r="G3921" i="6" a="1"/>
  <c r="B6663" i="6" a="1"/>
  <c r="C6663" i="6" a="1"/>
  <c r="H6533" i="6" a="1"/>
  <c r="G6533" i="6" a="1"/>
  <c r="H4806" i="6" a="1"/>
  <c r="G4806" i="6" a="1"/>
  <c r="G2438" i="6" a="1"/>
  <c r="H2438" i="6" a="1"/>
  <c r="B4495" i="6" a="1"/>
  <c r="C4495" i="6" a="1"/>
  <c r="C5270" i="6" a="1"/>
  <c r="B5270" i="6" a="1"/>
  <c r="B5757" i="6" a="1"/>
  <c r="C5757" i="6" a="1"/>
  <c r="H6430" i="6" a="1"/>
  <c r="G6430" i="6" a="1"/>
  <c r="B5264" i="6" a="1"/>
  <c r="C5264" i="6" a="1"/>
  <c r="H1741" i="6" a="1"/>
  <c r="G1741" i="6" a="1"/>
  <c r="B3069" i="6" a="1"/>
  <c r="C3069" i="6" a="1"/>
  <c r="G8178" i="6" a="1"/>
  <c r="H8178" i="6" a="1"/>
  <c r="B6713" i="6" a="1"/>
  <c r="C6713" i="6" a="1"/>
  <c r="C4013" i="6" a="1"/>
  <c r="B4013" i="6" a="1"/>
  <c r="B1129" i="6" a="1"/>
  <c r="C1129" i="6" a="1"/>
  <c r="H5054" i="6" a="1"/>
  <c r="G5054" i="6" a="1"/>
  <c r="H250" i="6" a="1"/>
  <c r="G250" i="6" a="1"/>
  <c r="H2107" i="6" a="1"/>
  <c r="G2107" i="6" a="1"/>
  <c r="B2352" i="6" a="1"/>
  <c r="C2352" i="6" a="1"/>
  <c r="G2702" i="6" a="1"/>
  <c r="H2702" i="6" a="1"/>
  <c r="H306" i="6" a="1"/>
  <c r="G306" i="6" a="1"/>
  <c r="C6802" i="6" a="1"/>
  <c r="B6802" i="6" a="1"/>
  <c r="C2107" i="6" a="1"/>
  <c r="B2107" i="6" a="1"/>
  <c r="G6774" i="6" a="1"/>
  <c r="H6774" i="6" a="1"/>
  <c r="C3506" i="6" a="1"/>
  <c r="B3506" i="6" a="1"/>
  <c r="C3740" i="6" a="1"/>
  <c r="B3740" i="6" a="1"/>
  <c r="H4419" i="6" a="1"/>
  <c r="G4419" i="6" a="1"/>
  <c r="H2089" i="6" a="1"/>
  <c r="G2089" i="6" a="1"/>
  <c r="C3235" i="6" a="1"/>
  <c r="B3235" i="6" a="1"/>
  <c r="B3826" i="6" a="1"/>
  <c r="C3826" i="6" a="1"/>
  <c r="H4407" i="6" a="1"/>
  <c r="G4407" i="6" a="1"/>
  <c r="B1476" i="6" a="1"/>
  <c r="C1476" i="6" a="1"/>
  <c r="C6626" i="6" a="1"/>
  <c r="B6626" i="6" a="1"/>
  <c r="C741" i="6" a="1"/>
  <c r="B741" i="6" a="1"/>
  <c r="H4682" i="6" a="1"/>
  <c r="G4682" i="6" a="1"/>
  <c r="B6547" i="6" a="1"/>
  <c r="C6547" i="6" a="1"/>
  <c r="C2755" i="6" a="1"/>
  <c r="B2755" i="6" a="1"/>
  <c r="B3781" i="6" a="1"/>
  <c r="C3781" i="6" a="1"/>
  <c r="G5465" i="6" a="1"/>
  <c r="H5465" i="6" a="1"/>
  <c r="B6082" i="6" a="1"/>
  <c r="C6082" i="6" a="1"/>
  <c r="B5816" i="6" a="1"/>
  <c r="C5816" i="6" a="1"/>
  <c r="H3641" i="6" a="1"/>
  <c r="G3641" i="6" a="1"/>
  <c r="G4059" i="6" a="1"/>
  <c r="H4059" i="6" a="1"/>
  <c r="H5890" i="6" a="1"/>
  <c r="G5890" i="6" a="1"/>
  <c r="C2510" i="6" a="1"/>
  <c r="B2510" i="6" a="1"/>
  <c r="G1008" i="6" a="1"/>
  <c r="H1008" i="6" a="1"/>
  <c r="B6209" i="6" a="1"/>
  <c r="C6209" i="6" a="1"/>
  <c r="C4827" i="6" a="1"/>
  <c r="B4827" i="6" a="1"/>
  <c r="G4423" i="6" a="1"/>
  <c r="H4423" i="6" a="1"/>
  <c r="B5371" i="6" a="1"/>
  <c r="C5371" i="6" a="1"/>
  <c r="G1736" i="6" a="1"/>
  <c r="H1736" i="6" a="1"/>
  <c r="H2783" i="6" a="1"/>
  <c r="G2783" i="6" a="1"/>
  <c r="G2656" i="6" a="1"/>
  <c r="H2656" i="6" a="1"/>
  <c r="H6439" i="6" a="1"/>
  <c r="G6439" i="6" a="1"/>
  <c r="H4485" i="6" a="1"/>
  <c r="G4485" i="6" a="1"/>
  <c r="C5623" i="6" a="1"/>
  <c r="B5623" i="6" a="1"/>
  <c r="B7412" i="6" a="1"/>
  <c r="C7412" i="6" a="1"/>
  <c r="H4381" i="6" a="1"/>
  <c r="G4381" i="6" a="1"/>
  <c r="C3365" i="6" a="1"/>
  <c r="B3365" i="6" a="1"/>
  <c r="B5183" i="6" a="1"/>
  <c r="C5183" i="6" a="1"/>
  <c r="B4555" i="6" a="1"/>
  <c r="C4555" i="6" a="1"/>
  <c r="H1301" i="6" a="1"/>
  <c r="G1301" i="6" a="1"/>
  <c r="G4005" i="6" a="1"/>
  <c r="H4005" i="6" a="1"/>
  <c r="C3476" i="6" a="1"/>
  <c r="B3476" i="6" a="1"/>
  <c r="H3604" i="6" a="1"/>
  <c r="G3604" i="6" a="1"/>
  <c r="H4810" i="6" a="1"/>
  <c r="G4810" i="6" a="1"/>
  <c r="C6873" i="6" a="1"/>
  <c r="B6873" i="6" a="1"/>
  <c r="H4895" i="6" a="1"/>
  <c r="G4895" i="6" a="1"/>
  <c r="B6292" i="6" a="1"/>
  <c r="C6292" i="6" a="1"/>
  <c r="G4100" i="6" a="1"/>
  <c r="H4100" i="6" a="1"/>
  <c r="C3457" i="6" a="1"/>
  <c r="B3457" i="6" a="1"/>
  <c r="G8553" i="6" a="1"/>
  <c r="H8553" i="6" a="1"/>
  <c r="G3456" i="6" a="1"/>
  <c r="H3456" i="6" a="1"/>
  <c r="B443" i="6" a="1"/>
  <c r="C443" i="6" a="1"/>
  <c r="H3791" i="6" a="1"/>
  <c r="G3791" i="6" a="1"/>
  <c r="C5408" i="6" a="1"/>
  <c r="B5408" i="6" a="1"/>
  <c r="B2108" i="6" a="1"/>
  <c r="C2108" i="6" a="1"/>
  <c r="G6725" i="6" a="1"/>
  <c r="H6725" i="6" a="1"/>
  <c r="H3524" i="6" a="1"/>
  <c r="G3524" i="6" a="1"/>
  <c r="C4309" i="6" a="1"/>
  <c r="B4309" i="6" a="1"/>
  <c r="B4232" i="6" a="1"/>
  <c r="C4232" i="6" a="1"/>
  <c r="H8624" i="6" a="1"/>
  <c r="G8624" i="6" a="1"/>
  <c r="C3655" i="6" a="1"/>
  <c r="B3655" i="6" a="1"/>
  <c r="G243" i="6" a="1"/>
  <c r="H243" i="6" a="1"/>
  <c r="C3597" i="6" a="1"/>
  <c r="B3597" i="6" a="1"/>
  <c r="H4960" i="6" a="1"/>
  <c r="G4960" i="6" a="1"/>
  <c r="B8712" i="6" a="1"/>
  <c r="C8712" i="6" a="1"/>
  <c r="C4996" i="6" a="1"/>
  <c r="B4996" i="6" a="1"/>
  <c r="H1416" i="6" a="1"/>
  <c r="G1416" i="6" a="1"/>
  <c r="H5901" i="6" a="1"/>
  <c r="G5901" i="6" a="1"/>
  <c r="G7112" i="6" a="1"/>
  <c r="H7112" i="6" a="1"/>
  <c r="H6223" i="6" a="1"/>
  <c r="G6223" i="6" a="1"/>
  <c r="H3012" i="6" a="1"/>
  <c r="G3012" i="6" a="1"/>
  <c r="B377" i="6" a="1"/>
  <c r="C377" i="6" a="1"/>
  <c r="B5143" i="6" a="1"/>
  <c r="C5143" i="6" a="1"/>
  <c r="G7043" i="6" a="1"/>
  <c r="H7043" i="6" a="1"/>
  <c r="B3646" i="6" a="1"/>
  <c r="C3646" i="6" a="1"/>
  <c r="H1286" i="6" a="1"/>
  <c r="G1286" i="6" a="1"/>
  <c r="C6684" i="6" a="1"/>
  <c r="B6684" i="6" a="1"/>
  <c r="H2530" i="6" a="1"/>
  <c r="G2530" i="6" a="1"/>
  <c r="H3076" i="6" a="1"/>
  <c r="G3076" i="6" a="1"/>
  <c r="C7972" i="6" a="1"/>
  <c r="B7972" i="6" a="1"/>
  <c r="G6771" i="6" a="1"/>
  <c r="H6771" i="6" a="1"/>
  <c r="H7034" i="6" a="1"/>
  <c r="G7034" i="6" a="1"/>
  <c r="C6674" i="6" a="1"/>
  <c r="B6674" i="6" a="1"/>
  <c r="H4818" i="6" a="1"/>
  <c r="G4818" i="6" a="1"/>
  <c r="H1624" i="6" a="1"/>
  <c r="G1624" i="6" a="1"/>
  <c r="G7546" i="6" a="1"/>
  <c r="H7546" i="6" a="1"/>
  <c r="B2442" i="6" a="1"/>
  <c r="C2442" i="6" a="1"/>
  <c r="B3033" i="6" a="1"/>
  <c r="C3033" i="6" a="1"/>
  <c r="B2557" i="6" a="1"/>
  <c r="C2557" i="6" a="1"/>
  <c r="B4946" i="6" a="1"/>
  <c r="C4946" i="6" a="1"/>
  <c r="H3760" i="6" a="1"/>
  <c r="G3760" i="6" a="1"/>
  <c r="G4698" i="6" a="1"/>
  <c r="H4698" i="6" a="1"/>
  <c r="B7316" i="6" a="1"/>
  <c r="C7316" i="6" a="1"/>
  <c r="G5792" i="6" a="1"/>
  <c r="H5792" i="6" a="1"/>
  <c r="C1269" i="6" a="1"/>
  <c r="B1269" i="6" a="1"/>
  <c r="G385" i="6" a="1"/>
  <c r="H385" i="6" a="1"/>
  <c r="B3659" i="6" a="1"/>
  <c r="C3659" i="6" a="1"/>
  <c r="B2532" i="6" a="1"/>
  <c r="C2532" i="6" a="1"/>
  <c r="H2019" i="6" a="1"/>
  <c r="G2019" i="6" a="1"/>
  <c r="H7610" i="6" a="1"/>
  <c r="G7610" i="6" a="1"/>
  <c r="B6040" i="6" a="1"/>
  <c r="C6040" i="6" a="1"/>
  <c r="B6223" i="6" a="1"/>
  <c r="C6223" i="6" a="1"/>
  <c r="B2054" i="6" a="1"/>
  <c r="C2054" i="6" a="1"/>
  <c r="G5317" i="6" a="1"/>
  <c r="H5317" i="6" a="1"/>
  <c r="H7014" i="6" a="1"/>
  <c r="G7014" i="6" a="1"/>
  <c r="H5163" i="6" a="1"/>
  <c r="G5163" i="6" a="1"/>
  <c r="B4454" i="6" a="1"/>
  <c r="C4454" i="6" a="1"/>
  <c r="B4703" i="6" a="1"/>
  <c r="C4703" i="6" a="1"/>
  <c r="C5254" i="6" a="1"/>
  <c r="B5254" i="6" a="1"/>
  <c r="H4693" i="6" a="1"/>
  <c r="G4693" i="6" a="1"/>
  <c r="G3530" i="6" a="1"/>
  <c r="H3530" i="6" a="1"/>
  <c r="C5667" i="6" a="1"/>
  <c r="B5667" i="6" a="1"/>
  <c r="H5992" i="6" a="1"/>
  <c r="G5992" i="6" a="1"/>
  <c r="G6139" i="6" a="1"/>
  <c r="H6139" i="6" a="1"/>
  <c r="C2504" i="6" a="1"/>
  <c r="B2504" i="6" a="1"/>
  <c r="H1636" i="6" a="1"/>
  <c r="G1636" i="6" a="1"/>
  <c r="B5972" i="6" a="1"/>
  <c r="C5972" i="6" a="1"/>
  <c r="H6192" i="6" a="1"/>
  <c r="G6192" i="6" a="1"/>
  <c r="C1585" i="6" a="1"/>
  <c r="B1585" i="6" a="1"/>
  <c r="G7477" i="6" a="1"/>
  <c r="H7477" i="6" a="1"/>
  <c r="G6295" i="6" a="1"/>
  <c r="H6295" i="6" a="1"/>
  <c r="G7647" i="6" a="1"/>
  <c r="H7647" i="6" a="1"/>
  <c r="C5520" i="6" a="1"/>
  <c r="B5520" i="6" a="1"/>
  <c r="H4732" i="6" a="1"/>
  <c r="G4732" i="6" a="1"/>
  <c r="H4430" i="6" a="1"/>
  <c r="G4430" i="6" a="1"/>
  <c r="C4924" i="6" a="1"/>
  <c r="B4924" i="6" a="1"/>
  <c r="H6882" i="6" a="1"/>
  <c r="G6882" i="6" a="1"/>
  <c r="B9976" i="6" a="1"/>
  <c r="C9976" i="6" a="1"/>
  <c r="B6798" i="6" a="1"/>
  <c r="C6798" i="6" a="1"/>
  <c r="C3323" i="6" a="1"/>
  <c r="B3323" i="6" a="1"/>
  <c r="B5171" i="6" a="1"/>
  <c r="C5171" i="6" a="1"/>
  <c r="C2342" i="6" a="1"/>
  <c r="B2342" i="6" a="1"/>
  <c r="B3669" i="6" a="1"/>
  <c r="C3669" i="6" a="1"/>
  <c r="C1692" i="6" a="1"/>
  <c r="B1692" i="6" a="1"/>
  <c r="B8004" i="6" a="1"/>
  <c r="C8004" i="6" a="1"/>
  <c r="C5419" i="6" a="1"/>
  <c r="B5419" i="6" a="1"/>
  <c r="G2846" i="6" a="1"/>
  <c r="H2846" i="6" a="1"/>
  <c r="B6696" i="6" a="1"/>
  <c r="C6696" i="6" a="1"/>
  <c r="G5433" i="6" a="1"/>
  <c r="H5433" i="6" a="1"/>
  <c r="C5172" i="6" a="1"/>
  <c r="B5172" i="6" a="1"/>
  <c r="C2828" i="6" a="1"/>
  <c r="B2828" i="6" a="1"/>
  <c r="H5966" i="6" a="1"/>
  <c r="G5966" i="6" a="1"/>
  <c r="C4568" i="6" a="1"/>
  <c r="B4568" i="6" a="1"/>
  <c r="B6026" i="6" a="1"/>
  <c r="C6026" i="6" a="1"/>
  <c r="H3741" i="6" a="1"/>
  <c r="G3741" i="6" a="1"/>
  <c r="H3711" i="6" a="1"/>
  <c r="G3711" i="6" a="1"/>
  <c r="H634" i="6" a="1"/>
  <c r="G634" i="6" a="1"/>
  <c r="C6229" i="6" a="1"/>
  <c r="B6229" i="6" a="1"/>
  <c r="B5513" i="6" a="1"/>
  <c r="C5513" i="6" a="1"/>
  <c r="H6381" i="6" a="1"/>
  <c r="G6381" i="6" a="1"/>
  <c r="C5299" i="6" a="1"/>
  <c r="B5299" i="6" a="1"/>
  <c r="B1104" i="6" a="1"/>
  <c r="C1104" i="6" a="1"/>
  <c r="C9276" i="6" a="1"/>
  <c r="B9276" i="6" a="1"/>
  <c r="G4951" i="6" a="1"/>
  <c r="H4951" i="6" a="1"/>
  <c r="H2814" i="6" a="1"/>
  <c r="G2814" i="6" a="1"/>
  <c r="H3020" i="6" a="1"/>
  <c r="G3020" i="6" a="1"/>
  <c r="H4293" i="6" a="1"/>
  <c r="G4293" i="6" a="1"/>
  <c r="B8933" i="6" a="1"/>
  <c r="C8933" i="6" a="1"/>
  <c r="B4017" i="6" a="1"/>
  <c r="C4017" i="6" a="1"/>
  <c r="B5274" i="6" a="1"/>
  <c r="C5274" i="6" a="1"/>
  <c r="B2341" i="6" a="1"/>
  <c r="C2341" i="6" a="1"/>
  <c r="C3443" i="6" a="1"/>
  <c r="B3443" i="6" a="1"/>
  <c r="C7028" i="6" a="1"/>
  <c r="B7028" i="6" a="1"/>
  <c r="C7775" i="6" a="1"/>
  <c r="B7775" i="6" a="1"/>
  <c r="C3739" i="6" a="1"/>
  <c r="B3739" i="6" a="1"/>
  <c r="G3420" i="6" a="1"/>
  <c r="H3420" i="6" a="1"/>
  <c r="B5106" i="6" a="1"/>
  <c r="C5106" i="6" a="1"/>
  <c r="C6024" i="6" a="1"/>
  <c r="B6024" i="6" a="1"/>
  <c r="B2559" i="6" a="1"/>
  <c r="C2559" i="6" a="1"/>
  <c r="G5164" i="6" a="1"/>
  <c r="H5164" i="6" a="1"/>
  <c r="B4879" i="6" a="1"/>
  <c r="C4879" i="6" a="1"/>
  <c r="G7286" i="6" a="1"/>
  <c r="H7286" i="6" a="1"/>
  <c r="B4729" i="6" a="1"/>
  <c r="C4729" i="6" a="1"/>
  <c r="B7779" i="6" a="1"/>
  <c r="C7779" i="6" a="1"/>
  <c r="H3517" i="6" a="1"/>
  <c r="G3517" i="6" a="1"/>
  <c r="B2848" i="6" a="1"/>
  <c r="C2848" i="6" a="1"/>
  <c r="H3143" i="6" a="1"/>
  <c r="G3143" i="6" a="1"/>
  <c r="G2660" i="6" a="1"/>
  <c r="H2660" i="6" a="1"/>
  <c r="H4687" i="6" a="1"/>
  <c r="G4687" i="6" a="1"/>
  <c r="G216" i="6" a="1"/>
  <c r="H216" i="6" a="1"/>
  <c r="G3622" i="6" a="1"/>
  <c r="H3622" i="6" a="1"/>
  <c r="H5303" i="6" a="1"/>
  <c r="G5303" i="6" a="1"/>
  <c r="B4372" i="6" a="1"/>
  <c r="C4372" i="6" a="1"/>
  <c r="G3330" i="6" a="1"/>
  <c r="H3330" i="6" a="1"/>
  <c r="B1649" i="6" a="1"/>
  <c r="C1649" i="6" a="1"/>
  <c r="C5562" i="6" a="1"/>
  <c r="B5562" i="6" a="1"/>
  <c r="G9163" i="6" a="1"/>
  <c r="H9163" i="6" a="1"/>
  <c r="H171" i="6" a="1"/>
  <c r="G171" i="6" a="1"/>
  <c r="C5535" i="6" a="1"/>
  <c r="B5535" i="6" a="1"/>
  <c r="C4419" i="6" a="1"/>
  <c r="B4419" i="6" a="1"/>
  <c r="B4853" i="6" a="1"/>
  <c r="C4853" i="6" a="1"/>
  <c r="B4571" i="6" a="1"/>
  <c r="C4571" i="6" a="1"/>
  <c r="B5992" i="6" a="1"/>
  <c r="C5992" i="6" a="1"/>
  <c r="B4739" i="6" a="1"/>
  <c r="C4739" i="6" a="1"/>
  <c r="C6360" i="6" a="1"/>
  <c r="B6360" i="6" a="1"/>
  <c r="C3648" i="6" a="1"/>
  <c r="B3648" i="6" a="1"/>
  <c r="H6387" i="6" a="1"/>
  <c r="G6387" i="6" a="1"/>
  <c r="G3905" i="6" a="1"/>
  <c r="H3905" i="6" a="1"/>
  <c r="G3261" i="6" a="1"/>
  <c r="H3261" i="6" a="1"/>
  <c r="H2971" i="6" a="1"/>
  <c r="G2971" i="6" a="1"/>
  <c r="C4083" i="6" a="1"/>
  <c r="B4083" i="6" a="1"/>
  <c r="G5373" i="6" a="1"/>
  <c r="H5373" i="6" a="1"/>
  <c r="G5065" i="6" a="1"/>
  <c r="H5065" i="6" a="1"/>
  <c r="H6458" i="6" a="1"/>
  <c r="G6458" i="6" a="1"/>
  <c r="C5815" i="6" a="1"/>
  <c r="B5815" i="6" a="1"/>
  <c r="B6314" i="6" a="1"/>
  <c r="C6314" i="6" a="1"/>
  <c r="B8301" i="6" a="1"/>
  <c r="C8301" i="6" a="1"/>
  <c r="B8283" i="6" a="1"/>
  <c r="C8283" i="6" a="1"/>
  <c r="G6184" i="6" a="1"/>
  <c r="H6184" i="6" a="1"/>
  <c r="G3599" i="6" a="1"/>
  <c r="H3599" i="6" a="1"/>
  <c r="C7878" i="6" a="1"/>
  <c r="B7878" i="6" a="1"/>
  <c r="C6248" i="6" a="1"/>
  <c r="B6248" i="6" a="1"/>
  <c r="C8440" i="6" a="1"/>
  <c r="B8440" i="6" a="1"/>
  <c r="G5981" i="6" a="1"/>
  <c r="H5981" i="6" a="1"/>
  <c r="C8117" i="6" a="1"/>
  <c r="B8117" i="6" a="1"/>
  <c r="G8040" i="6" a="1"/>
  <c r="H8040" i="6" a="1"/>
  <c r="B8315" i="6" a="1"/>
  <c r="C8315" i="6" a="1"/>
  <c r="G5149" i="6" a="1"/>
  <c r="H5149" i="6" a="1"/>
  <c r="B9421" i="6" a="1"/>
  <c r="C9421" i="6" a="1"/>
  <c r="B4071" i="6" a="1"/>
  <c r="C4071" i="6" a="1"/>
  <c r="H6391" i="6" a="1"/>
  <c r="G6391" i="6" a="1"/>
  <c r="B6147" i="6" a="1"/>
  <c r="C6147" i="6" a="1"/>
  <c r="G3924" i="6" a="1"/>
  <c r="H3924" i="6" a="1"/>
  <c r="G5344" i="6" a="1"/>
  <c r="H5344" i="6" a="1"/>
  <c r="C1840" i="6" a="1"/>
  <c r="B1840" i="6" a="1"/>
  <c r="C4512" i="6" a="1"/>
  <c r="B4512" i="6" a="1"/>
  <c r="G4244" i="6" a="1"/>
  <c r="H4244" i="6" a="1"/>
  <c r="C7363" i="6" a="1"/>
  <c r="B7363" i="6" a="1"/>
  <c r="B4352" i="6" a="1"/>
  <c r="C4352" i="6" a="1"/>
  <c r="H7629" i="6" a="1"/>
  <c r="G7629" i="6" a="1"/>
  <c r="B5616" i="6" a="1"/>
  <c r="C5616" i="6" a="1"/>
  <c r="B5611" i="6" a="1"/>
  <c r="C5611" i="6" a="1"/>
  <c r="H4415" i="6" a="1"/>
  <c r="G4415" i="6" a="1"/>
  <c r="C6412" i="6" a="1"/>
  <c r="B6412" i="6" a="1"/>
  <c r="C6944" i="6" a="1"/>
  <c r="B6944" i="6" a="1"/>
  <c r="B8077" i="6" a="1"/>
  <c r="C8077" i="6" a="1"/>
  <c r="C8277" i="6" a="1"/>
  <c r="B8277" i="6" a="1"/>
  <c r="H8333" i="6" a="1"/>
  <c r="G8333" i="6" a="1"/>
  <c r="C6273" i="6" a="1"/>
  <c r="B6273" i="6" a="1"/>
  <c r="B3986" i="6" a="1"/>
  <c r="C3986" i="6" a="1"/>
  <c r="G6545" i="6" a="1"/>
  <c r="H6545" i="6" a="1"/>
  <c r="B5329" i="6" a="1"/>
  <c r="C5329" i="6" a="1"/>
  <c r="C3254" i="6" a="1"/>
  <c r="B3254" i="6" a="1"/>
  <c r="B8549" i="6" a="1"/>
  <c r="C8549" i="6" a="1"/>
  <c r="C6857" i="6" a="1"/>
  <c r="B6857" i="6" a="1"/>
  <c r="C7460" i="6" a="1"/>
  <c r="B7460" i="6" a="1"/>
  <c r="B3078" i="6" a="1"/>
  <c r="C3078" i="6" a="1"/>
  <c r="H8292" i="6" a="1"/>
  <c r="G8292" i="6" a="1"/>
  <c r="B1233" i="6" a="1"/>
  <c r="C1233" i="6" a="1"/>
  <c r="H3062" i="6" a="1"/>
  <c r="G3062" i="6" a="1"/>
  <c r="C177" i="6" a="1"/>
  <c r="B177" i="6" a="1"/>
  <c r="C2922" i="6" a="1"/>
  <c r="B2922" i="6" a="1"/>
  <c r="B6175" i="6" a="1"/>
  <c r="C6175" i="6" a="1"/>
  <c r="H2732" i="6" a="1"/>
  <c r="G2732" i="6" a="1"/>
  <c r="G7343" i="6" a="1"/>
  <c r="H7343" i="6" a="1"/>
  <c r="G6687" i="6" a="1"/>
  <c r="H6687" i="6" a="1"/>
  <c r="H8017" i="6" a="1"/>
  <c r="G8017" i="6" a="1"/>
  <c r="C7328" i="6" a="1"/>
  <c r="B7328" i="6" a="1"/>
  <c r="H7208" i="6" a="1"/>
  <c r="G7208" i="6" a="1"/>
  <c r="B6599" i="6" a="1"/>
  <c r="C6599" i="6" a="1"/>
  <c r="C8002" i="6" a="1"/>
  <c r="B8002" i="6" a="1"/>
  <c r="C2831" i="6" a="1"/>
  <c r="B2831" i="6" a="1"/>
  <c r="B6510" i="6" a="1"/>
  <c r="C6510" i="6" a="1"/>
  <c r="C7100" i="6" a="1"/>
  <c r="B7100" i="6" a="1"/>
  <c r="B4129" i="6" a="1"/>
  <c r="C4129" i="6" a="1"/>
  <c r="C7660" i="6" a="1"/>
  <c r="B7660" i="6" a="1"/>
  <c r="B5022" i="6" a="1"/>
  <c r="C5022" i="6" a="1"/>
  <c r="B4524" i="6" a="1"/>
  <c r="C4524" i="6" a="1"/>
  <c r="G8109" i="6" a="1"/>
  <c r="H8109" i="6" a="1"/>
  <c r="C4759" i="6" a="1"/>
  <c r="B4759" i="6" a="1"/>
  <c r="H6384" i="6" a="1"/>
  <c r="G6384" i="6" a="1"/>
  <c r="B8250" i="6" a="1"/>
  <c r="C8250" i="6" a="1"/>
  <c r="B5896" i="6" a="1"/>
  <c r="C5896" i="6" a="1"/>
  <c r="B8902" i="6" a="1"/>
  <c r="C8902" i="6" a="1"/>
  <c r="G6633" i="6" a="1"/>
  <c r="H6633" i="6" a="1"/>
  <c r="B6112" i="6" a="1"/>
  <c r="C6112" i="6" a="1"/>
  <c r="C5546" i="6" a="1"/>
  <c r="B5546" i="6" a="1"/>
  <c r="B8228" i="6" a="1"/>
  <c r="C8228" i="6" a="1"/>
  <c r="G7385" i="6" a="1"/>
  <c r="H7385" i="6" a="1"/>
  <c r="H6266" i="6" a="1"/>
  <c r="G6266" i="6" a="1"/>
  <c r="B7847" i="6" a="1"/>
  <c r="C7847" i="6" a="1"/>
  <c r="H5747" i="6" a="1"/>
  <c r="G5747" i="6" a="1"/>
  <c r="B9937" i="6" a="1"/>
  <c r="C9937" i="6" a="1"/>
  <c r="H7445" i="6" a="1"/>
  <c r="G7445" i="6" a="1"/>
  <c r="C1644" i="6" a="1"/>
  <c r="B1644" i="6" a="1"/>
  <c r="G5604" i="6" a="1"/>
  <c r="H5604" i="6" a="1"/>
  <c r="G2661" i="6" a="1"/>
  <c r="H2661" i="6" a="1"/>
  <c r="C8043" i="6" a="1"/>
  <c r="B8043" i="6" a="1"/>
  <c r="C3591" i="6" a="1"/>
  <c r="B3591" i="6" a="1"/>
  <c r="C6271" i="6" a="1"/>
  <c r="B6271" i="6" a="1"/>
  <c r="C7325" i="6" a="1"/>
  <c r="B7325" i="6" a="1"/>
  <c r="B6449" i="6" a="1"/>
  <c r="C6449" i="6" a="1"/>
  <c r="B6788" i="6" a="1"/>
  <c r="C6788" i="6" a="1"/>
  <c r="G5669" i="6" a="1"/>
  <c r="H5669" i="6" a="1"/>
  <c r="H4835" i="6" a="1"/>
  <c r="G4835" i="6" a="1"/>
  <c r="G9773" i="6" a="1"/>
  <c r="H9773" i="6" a="1"/>
  <c r="H6853" i="6" a="1"/>
  <c r="G6853" i="6" a="1"/>
  <c r="H6664" i="6" a="1"/>
  <c r="G6664" i="6" a="1"/>
  <c r="C7899" i="6" a="1"/>
  <c r="B7899" i="6" a="1"/>
  <c r="C5822" i="6" a="1"/>
  <c r="B5822" i="6" a="1"/>
  <c r="G5875" i="6" a="1"/>
  <c r="H5875" i="6" a="1"/>
  <c r="H7022" i="6" a="1"/>
  <c r="G7022" i="6" a="1"/>
  <c r="C6574" i="6" a="1"/>
  <c r="B6574" i="6" a="1"/>
  <c r="H6180" i="6" a="1"/>
  <c r="G6180" i="6" a="1"/>
  <c r="G9640" i="6" a="1"/>
  <c r="H9640" i="6" a="1"/>
  <c r="B5218" i="6" a="1"/>
  <c r="C5218" i="6" a="1"/>
  <c r="G6575" i="6" a="1"/>
  <c r="H6575" i="6" a="1"/>
  <c r="B5786" i="6" a="1"/>
  <c r="C5786" i="6" a="1"/>
  <c r="C8381" i="6" a="1"/>
  <c r="B8381" i="6" a="1"/>
  <c r="G5832" i="6" a="1"/>
  <c r="H5832" i="6" a="1"/>
  <c r="B7621" i="6" a="1"/>
  <c r="C7621" i="6" a="1"/>
  <c r="B7064" i="6" a="1"/>
  <c r="C7064" i="6" a="1"/>
  <c r="B5043" i="6" a="1"/>
  <c r="C5043" i="6" a="1"/>
  <c r="H7251" i="6" a="1"/>
  <c r="G7251" i="6" a="1"/>
  <c r="H6340" i="6" a="1"/>
  <c r="G6340" i="6" a="1"/>
  <c r="C4225" i="6" a="1"/>
  <c r="B4225" i="6" a="1"/>
  <c r="G4336" i="6" a="1"/>
  <c r="H4336" i="6" a="1"/>
  <c r="G3834" i="6" a="1"/>
  <c r="H3834" i="6" a="1"/>
  <c r="B5563" i="6" a="1"/>
  <c r="C5563" i="6" a="1"/>
  <c r="C7009" i="6" a="1"/>
  <c r="B7009" i="6" a="1"/>
  <c r="B7922" i="6" a="1"/>
  <c r="C7922" i="6" a="1"/>
  <c r="C7395" i="6" a="1"/>
  <c r="B7395" i="6" a="1"/>
  <c r="G2206" i="6" a="1"/>
  <c r="H2206" i="6" a="1"/>
  <c r="C4356" i="6" a="1"/>
  <c r="B4356" i="6" a="1"/>
  <c r="C8405" i="6" a="1"/>
  <c r="B8405" i="6" a="1"/>
  <c r="C7638" i="6" a="1"/>
  <c r="B7638" i="6" a="1"/>
  <c r="H7133" i="6" a="1"/>
  <c r="G7133" i="6" a="1"/>
  <c r="G4934" i="6" a="1"/>
  <c r="H4934" i="6" a="1"/>
  <c r="H3557" i="6" a="1"/>
  <c r="G3557" i="6" a="1"/>
  <c r="C7510" i="6" a="1"/>
  <c r="B7510" i="6" a="1"/>
  <c r="C5854" i="6" a="1"/>
  <c r="B5854" i="6" a="1"/>
  <c r="C3997" i="6" a="1"/>
  <c r="B3997" i="6" a="1"/>
  <c r="B4816" i="6" a="1"/>
  <c r="C4816" i="6" a="1"/>
  <c r="G8423" i="6" a="1"/>
  <c r="H8423" i="6" a="1"/>
  <c r="G8068" i="6" a="1"/>
  <c r="H8068" i="6" a="1"/>
  <c r="B6723" i="6" a="1"/>
  <c r="C6723" i="6" a="1"/>
  <c r="G7157" i="6" a="1"/>
  <c r="H7157" i="6" a="1"/>
  <c r="C6954" i="6" a="1"/>
  <c r="B6954" i="6" a="1"/>
  <c r="G8429" i="6" a="1"/>
  <c r="H8429" i="6" a="1"/>
  <c r="G7857" i="6" a="1"/>
  <c r="H7857" i="6" a="1"/>
  <c r="H7841" i="6" a="1"/>
  <c r="G7841" i="6" a="1"/>
  <c r="H9333" i="6" a="1"/>
  <c r="G9333" i="6" a="1"/>
  <c r="B8800" i="6" a="1"/>
  <c r="C8800" i="6" a="1"/>
  <c r="H8909" i="6" a="1"/>
  <c r="G8909" i="6" a="1"/>
  <c r="H9288" i="6" a="1"/>
  <c r="G9288" i="6" a="1"/>
  <c r="G8313" i="6" a="1"/>
  <c r="H8313" i="6" a="1"/>
  <c r="H5133" i="6" a="1"/>
  <c r="G5133" i="6" a="1"/>
  <c r="B6860" i="6" a="1"/>
  <c r="C6860" i="6" a="1"/>
  <c r="C5394" i="6" a="1"/>
  <c r="B5394" i="6" a="1"/>
  <c r="C6416" i="6" a="1"/>
  <c r="B6416" i="6" a="1"/>
  <c r="B8751" i="6" a="1"/>
  <c r="C8751" i="6" a="1"/>
  <c r="C3912" i="6" a="1"/>
  <c r="B3912" i="6" a="1"/>
  <c r="H6319" i="6" a="1"/>
  <c r="G6319" i="6" a="1"/>
  <c r="B9586" i="6" a="1"/>
  <c r="C9586" i="6" a="1"/>
  <c r="B7193" i="6" a="1"/>
  <c r="C7193" i="6" a="1"/>
  <c r="B4049" i="6" a="1"/>
  <c r="C4049" i="6" a="1"/>
  <c r="B4230" i="6" a="1"/>
  <c r="C4230" i="6" a="1"/>
  <c r="B7386" i="6" a="1"/>
  <c r="C7386" i="6" a="1"/>
  <c r="B8768" i="6" a="1"/>
  <c r="C8768" i="6" a="1"/>
  <c r="C8821" i="6" a="1"/>
  <c r="B8821" i="6" a="1"/>
  <c r="G5952" i="6" a="1"/>
  <c r="H5952" i="6" a="1"/>
  <c r="H5982" i="6" a="1"/>
  <c r="G5982" i="6" a="1"/>
  <c r="C5793" i="6" a="1"/>
  <c r="B5793" i="6" a="1"/>
  <c r="B957" i="6" a="1"/>
  <c r="C957" i="6" a="1"/>
  <c r="H7091" i="6" a="1"/>
  <c r="G7091" i="6" a="1"/>
  <c r="H8055" i="6" a="1"/>
  <c r="G8055" i="6" a="1"/>
  <c r="C8569" i="6" a="1"/>
  <c r="B8569" i="6" a="1"/>
  <c r="G8937" i="6" a="1"/>
  <c r="H8937" i="6" a="1"/>
  <c r="H5262" i="6" a="1"/>
  <c r="G5262" i="6" a="1"/>
  <c r="G5025" i="6" a="1"/>
  <c r="H5025" i="6" a="1"/>
  <c r="H6061" i="6" a="1"/>
  <c r="G6061" i="6" a="1"/>
  <c r="C5949" i="6" a="1"/>
  <c r="B5949" i="6" a="1"/>
  <c r="H6823" i="6" a="1"/>
  <c r="G6823" i="6" a="1"/>
  <c r="G5391" i="6" a="1"/>
  <c r="H5391" i="6" a="1"/>
  <c r="G9495" i="6" a="1"/>
  <c r="H9495" i="6" a="1"/>
  <c r="H6058" i="6" a="1"/>
  <c r="G6058" i="6" a="1"/>
  <c r="C5591" i="6" a="1"/>
  <c r="B5591" i="6" a="1"/>
  <c r="C9046" i="6" a="1"/>
  <c r="B9046" i="6" a="1"/>
  <c r="C7465" i="6" a="1"/>
  <c r="B7465" i="6" a="1"/>
  <c r="G9271" i="6" a="1"/>
  <c r="H9271" i="6" a="1"/>
  <c r="H6622" i="6" a="1"/>
  <c r="G6622" i="6" a="1"/>
  <c r="B9677" i="6" a="1"/>
  <c r="C9677" i="6" a="1"/>
  <c r="B6282" i="6" a="1"/>
  <c r="C6282" i="6" a="1"/>
  <c r="H6455" i="6" a="1"/>
  <c r="G6455" i="6" a="1"/>
  <c r="G7205" i="6" a="1"/>
  <c r="H7205" i="6" a="1"/>
  <c r="C7984" i="6" a="1"/>
  <c r="B7984" i="6" a="1"/>
  <c r="B8379" i="6" a="1"/>
  <c r="C8379" i="6" a="1"/>
  <c r="C8170" i="6" a="1"/>
  <c r="B8170" i="6" a="1"/>
  <c r="C8102" i="6" a="1"/>
  <c r="B8102" i="6" a="1"/>
  <c r="H8544" i="6" a="1"/>
  <c r="G8544" i="6" a="1"/>
  <c r="C8409" i="6" a="1"/>
  <c r="B8409" i="6" a="1"/>
  <c r="H2385" i="6" a="1"/>
  <c r="G2385" i="6" a="1"/>
  <c r="G5650" i="6" a="1"/>
  <c r="H5650" i="6" a="1"/>
  <c r="G7318" i="6" a="1"/>
  <c r="H7318" i="6" a="1"/>
  <c r="G7325" i="6" a="1"/>
  <c r="H7325" i="6" a="1"/>
  <c r="C7462" i="6" a="1"/>
  <c r="B7462" i="6" a="1"/>
  <c r="B8912" i="6" a="1"/>
  <c r="C8912" i="6" a="1"/>
  <c r="C6907" i="6" a="1"/>
  <c r="B6907" i="6" a="1"/>
  <c r="G5380" i="6" a="1"/>
  <c r="H5380" i="6" a="1"/>
  <c r="C4024" i="6" a="1"/>
  <c r="B4024" i="6" a="1"/>
  <c r="C8131" i="6" a="1"/>
  <c r="B8131" i="6" a="1"/>
  <c r="G5400" i="6" a="1"/>
  <c r="H5400" i="6" a="1"/>
  <c r="C8578" i="6" a="1"/>
  <c r="B8578" i="6" a="1"/>
  <c r="C9568" i="6" a="1"/>
  <c r="B9568" i="6" a="1"/>
  <c r="C4784" i="6" a="1"/>
  <c r="B4784" i="6" a="1"/>
  <c r="C6447" i="6" a="1"/>
  <c r="B6447" i="6" a="1"/>
  <c r="B7007" i="6" a="1"/>
  <c r="C7007" i="6" a="1"/>
  <c r="G8450" i="6" a="1"/>
  <c r="H8450" i="6" a="1"/>
  <c r="G6357" i="6" a="1"/>
  <c r="H6357" i="6" a="1"/>
  <c r="C7929" i="6" a="1"/>
  <c r="B7929" i="6" a="1"/>
  <c r="H7522" i="6" a="1"/>
  <c r="G7522" i="6" a="1"/>
  <c r="C7777" i="6" a="1"/>
  <c r="B7777" i="6" a="1"/>
  <c r="H3374" i="6" a="1"/>
  <c r="G3374" i="6" a="1"/>
  <c r="G6186" i="6" a="1"/>
  <c r="H6186" i="6" a="1"/>
  <c r="B7272" i="6" a="1"/>
  <c r="C7272" i="6" a="1"/>
  <c r="B5122" i="6" a="1"/>
  <c r="C5122" i="6" a="1"/>
  <c r="H8726" i="6" a="1"/>
  <c r="G8726" i="6" a="1"/>
  <c r="B7491" i="6" a="1"/>
  <c r="C7491" i="6" a="1"/>
  <c r="C8280" i="6" a="1"/>
  <c r="B8280" i="6" a="1"/>
  <c r="H8412" i="6" a="1"/>
  <c r="G8412" i="6" a="1"/>
  <c r="G5645" i="6" a="1"/>
  <c r="H5645" i="6" a="1"/>
  <c r="H9984" i="6" a="1"/>
  <c r="G9984" i="6" a="1"/>
  <c r="C8936" i="6" a="1"/>
  <c r="B8936" i="6" a="1"/>
  <c r="G8050" i="6" a="1"/>
  <c r="H8050" i="6" a="1"/>
  <c r="C7531" i="6" a="1"/>
  <c r="B7531" i="6" a="1"/>
  <c r="C8009" i="6" a="1"/>
  <c r="B8009" i="6" a="1"/>
  <c r="C7241" i="6" a="1"/>
  <c r="B7241" i="6" a="1"/>
  <c r="C5432" i="6" a="1"/>
  <c r="B5432" i="6" a="1"/>
  <c r="C8684" i="6" a="1"/>
  <c r="B8684" i="6" a="1"/>
  <c r="H7407" i="6" a="1"/>
  <c r="G7407" i="6" a="1"/>
  <c r="H7890" i="6" a="1"/>
  <c r="G7890" i="6" a="1"/>
  <c r="B6349" i="6" a="1"/>
  <c r="C6349" i="6" a="1"/>
  <c r="H7531" i="6" a="1"/>
  <c r="G7531" i="6" a="1"/>
  <c r="B9014" i="6" a="1"/>
  <c r="C9014" i="6" a="1"/>
  <c r="G8757" i="6" a="1"/>
  <c r="H8757" i="6" a="1"/>
  <c r="H5737" i="6" a="1"/>
  <c r="G5737" i="6" a="1"/>
  <c r="B6804" i="6" a="1"/>
  <c r="C6804" i="6" a="1"/>
  <c r="C5066" i="6" a="1"/>
  <c r="B5066" i="6" a="1"/>
  <c r="C8576" i="6" a="1"/>
  <c r="B8576" i="6" a="1"/>
  <c r="H7612" i="6" a="1"/>
  <c r="G7612" i="6" a="1"/>
  <c r="H9034" i="6" a="1"/>
  <c r="G9034" i="6" a="1"/>
  <c r="C6423" i="6" a="1"/>
  <c r="B6423" i="6" a="1"/>
  <c r="B4217" i="6" a="1"/>
  <c r="C4217" i="6" a="1"/>
  <c r="B4930" i="6" a="1"/>
  <c r="C4930" i="6" a="1"/>
  <c r="H7017" i="6" a="1"/>
  <c r="G7017" i="6" a="1"/>
  <c r="C8119" i="6" a="1"/>
  <c r="B8119" i="6" a="1"/>
  <c r="G6355" i="6" a="1"/>
  <c r="H6355" i="6" a="1"/>
  <c r="C8217" i="6" a="1"/>
  <c r="B8217" i="6" a="1"/>
  <c r="H7416" i="6" a="1"/>
  <c r="G7416" i="6" a="1"/>
  <c r="H7814" i="6" a="1"/>
  <c r="G7814" i="6" a="1"/>
  <c r="G5077" i="6" a="1"/>
  <c r="H5077" i="6" a="1"/>
  <c r="H8638" i="6" a="1"/>
  <c r="G8638" i="6" a="1"/>
  <c r="G6829" i="6" a="1"/>
  <c r="H6829" i="6" a="1"/>
  <c r="C9000" i="6" a="1"/>
  <c r="B9000" i="6" a="1"/>
  <c r="C7022" i="6" a="1"/>
  <c r="B7022" i="6" a="1"/>
  <c r="C9221" i="6" a="1"/>
  <c r="B9221" i="6" a="1"/>
  <c r="B9328" i="6" a="1"/>
  <c r="C9328" i="6" a="1"/>
  <c r="G8896" i="6" a="1"/>
  <c r="H8896" i="6" a="1"/>
  <c r="B5722" i="6" a="1"/>
  <c r="C5722" i="6" a="1"/>
  <c r="G9854" i="6" a="1"/>
  <c r="H9854" i="6" a="1"/>
  <c r="G8577" i="6" a="1"/>
  <c r="H8577" i="6" a="1"/>
  <c r="C8031" i="6" a="1"/>
  <c r="B8031" i="6" a="1"/>
  <c r="B7240" i="6" a="1"/>
  <c r="C7240" i="6" a="1"/>
  <c r="C7053" i="6" a="1"/>
  <c r="B7053" i="6" a="1"/>
  <c r="C4324" i="6" a="1"/>
  <c r="B4324" i="6" a="1"/>
  <c r="B7151" i="6" a="1"/>
  <c r="C7151" i="6" a="1"/>
  <c r="G9933" i="6" a="1"/>
  <c r="H9933" i="6" a="1"/>
  <c r="C8267" i="6" a="1"/>
  <c r="B8267" i="6" a="1"/>
  <c r="G6825" i="6" a="1"/>
  <c r="H6825" i="6" a="1"/>
  <c r="H7976" i="6" a="1"/>
  <c r="G7976" i="6" a="1"/>
  <c r="G7426" i="6" a="1"/>
  <c r="H7426" i="6" a="1"/>
  <c r="B7631" i="6" a="1"/>
  <c r="C7631" i="6" a="1"/>
  <c r="H7925" i="6" a="1"/>
  <c r="G7925" i="6" a="1"/>
  <c r="C9146" i="6" a="1"/>
  <c r="B9146" i="6" a="1"/>
  <c r="G6894" i="6" a="1"/>
  <c r="H6894" i="6" a="1"/>
  <c r="G8134" i="6" a="1"/>
  <c r="H8134" i="6" a="1"/>
  <c r="G8599" i="6" a="1"/>
  <c r="H8599" i="6" a="1"/>
  <c r="C9312" i="6" a="1"/>
  <c r="B9312" i="6" a="1"/>
  <c r="H5994" i="6" a="1"/>
  <c r="G5994" i="6" a="1"/>
  <c r="B9190" i="6" a="1"/>
  <c r="C9190" i="6" a="1"/>
  <c r="B9476" i="6" a="1"/>
  <c r="C9476" i="6" a="1"/>
  <c r="C8042" i="6" a="1"/>
  <c r="B8042" i="6" a="1"/>
  <c r="C6950" i="6" a="1"/>
  <c r="B6950" i="6" a="1"/>
  <c r="B8478" i="6" a="1"/>
  <c r="C8478" i="6" a="1"/>
  <c r="H7881" i="6" a="1"/>
  <c r="G7881" i="6" a="1"/>
  <c r="H8213" i="6" a="1"/>
  <c r="G8213" i="6" a="1"/>
  <c r="B9797" i="6" a="1"/>
  <c r="C9797" i="6" a="1"/>
  <c r="G9309" i="6" a="1"/>
  <c r="H9309" i="6" a="1"/>
  <c r="H7368" i="6" a="1"/>
  <c r="G7368" i="6" a="1"/>
  <c r="B6665" i="6" a="1"/>
  <c r="C6665" i="6" a="1"/>
  <c r="B4687" i="6" a="1"/>
  <c r="C4687" i="6" a="1"/>
  <c r="G7290" i="6" a="1"/>
  <c r="H7290" i="6" a="1"/>
  <c r="G7735" i="6" a="1"/>
  <c r="H7735" i="6" a="1"/>
  <c r="H7521" i="6" a="1"/>
  <c r="G7521" i="6" a="1"/>
  <c r="C9092" i="6" a="1"/>
  <c r="B9092" i="6" a="1"/>
  <c r="B2381" i="6" a="1"/>
  <c r="C2381" i="6" a="1"/>
  <c r="G6318" i="6" a="1"/>
  <c r="H6318" i="6" a="1"/>
  <c r="G7934" i="6" a="1"/>
  <c r="H7934" i="6" a="1"/>
  <c r="H6960" i="6" a="1"/>
  <c r="G6960" i="6" a="1"/>
  <c r="C8363" i="6" a="1"/>
  <c r="B8363" i="6" a="1"/>
  <c r="B9071" i="6" a="1"/>
  <c r="C9071" i="6" a="1"/>
  <c r="C8814" i="6" a="1"/>
  <c r="B8814" i="6" a="1"/>
  <c r="H9968" i="6" a="1"/>
  <c r="G9968" i="6" a="1"/>
  <c r="G9006" i="6" a="1"/>
  <c r="H9006" i="6" a="1"/>
  <c r="B6782" i="6" a="1"/>
  <c r="C6782" i="6" a="1"/>
  <c r="H7662" i="6" a="1"/>
  <c r="G7662" i="6" a="1"/>
  <c r="C7040" i="6" a="1"/>
  <c r="B7040" i="6" a="1"/>
  <c r="H8986" i="6" a="1"/>
  <c r="G8986" i="6" a="1"/>
  <c r="H7891" i="6" a="1"/>
  <c r="G7891" i="6" a="1"/>
  <c r="H8285" i="6" a="1"/>
  <c r="G8285" i="6" a="1"/>
  <c r="C7989" i="6" a="1"/>
  <c r="B7989" i="6" a="1"/>
  <c r="H8851" i="6" a="1"/>
  <c r="G8851" i="6" a="1"/>
  <c r="B7429" i="6" a="1"/>
  <c r="C7429" i="6" a="1"/>
  <c r="B8210" i="6" a="1"/>
  <c r="C8210" i="6" a="1"/>
  <c r="C7082" i="6" a="1"/>
  <c r="B7082" i="6" a="1"/>
  <c r="B8718" i="6" a="1"/>
  <c r="C8718" i="6" a="1"/>
  <c r="C9826" i="6" a="1"/>
  <c r="B9826" i="6" a="1"/>
  <c r="H8276" i="6" a="1"/>
  <c r="G8276" i="6" a="1"/>
  <c r="B9918" i="6" a="1"/>
  <c r="C9918" i="6" a="1"/>
  <c r="G7933" i="6" a="1"/>
  <c r="H7933" i="6" a="1"/>
  <c r="H8949" i="6" a="1"/>
  <c r="G8949" i="6" a="1"/>
  <c r="G7050" i="6" a="1"/>
  <c r="H7050" i="6" a="1"/>
  <c r="G7873" i="6" a="1"/>
  <c r="H7873" i="6" a="1"/>
  <c r="B8752" i="6" a="1"/>
  <c r="C8752" i="6" a="1"/>
  <c r="B7145" i="6" a="1"/>
  <c r="C7145" i="6" a="1"/>
  <c r="H7994" i="6" a="1"/>
  <c r="G7994" i="6" a="1"/>
  <c r="G8124" i="6" a="1"/>
  <c r="H8124" i="6" a="1"/>
  <c r="C7664" i="6" a="1"/>
  <c r="B7664" i="6" a="1"/>
  <c r="H9843" i="6" a="1"/>
  <c r="G9843" i="6" a="1"/>
  <c r="H9245" i="6" a="1"/>
  <c r="G9245" i="6" a="1"/>
  <c r="G8205" i="6" a="1"/>
  <c r="H8205" i="6" a="1"/>
  <c r="B7538" i="6" a="1"/>
  <c r="C7538" i="6" a="1"/>
  <c r="B7560" i="6" a="1"/>
  <c r="C7560" i="6" a="1"/>
  <c r="G8273" i="6" a="1"/>
  <c r="H8273" i="6" a="1"/>
  <c r="C7200" i="6" a="1"/>
  <c r="B7200" i="6" a="1"/>
  <c r="H6834" i="6" a="1"/>
  <c r="G6834" i="6" a="1"/>
  <c r="B9465" i="6" a="1"/>
  <c r="C9465" i="6" a="1"/>
  <c r="G7912" i="6" a="1"/>
  <c r="H7912" i="6" a="1"/>
  <c r="G7765" i="6" a="1"/>
  <c r="H7765" i="6" a="1"/>
  <c r="H9865" i="6" a="1"/>
  <c r="G9865" i="6" a="1"/>
  <c r="C9867" i="6" a="1"/>
  <c r="B9867" i="6" a="1"/>
  <c r="C8959" i="6" a="1"/>
  <c r="B8959" i="6" a="1"/>
  <c r="G9019" i="6" a="1"/>
  <c r="H9019" i="6" a="1"/>
  <c r="B9843" i="6" a="1"/>
  <c r="C9843" i="6" a="1"/>
  <c r="B7532" i="6" a="1"/>
  <c r="C7532" i="6" a="1"/>
  <c r="H7649" i="6" a="1"/>
  <c r="G7649" i="6" a="1"/>
  <c r="B7467" i="6" a="1"/>
  <c r="C7467" i="6" a="1"/>
  <c r="C7534" i="6" a="1"/>
  <c r="B7534" i="6" a="1"/>
  <c r="B6136" i="6" a="1"/>
  <c r="C6136" i="6" a="1"/>
  <c r="H8466" i="6" a="1"/>
  <c r="G8466" i="6" a="1"/>
  <c r="H7047" i="6" a="1"/>
  <c r="G7047" i="6" a="1"/>
  <c r="B7655" i="6" a="1"/>
  <c r="C7655" i="6" a="1"/>
  <c r="G8263" i="6" a="1"/>
  <c r="H8263" i="6" a="1"/>
  <c r="C8034" i="6" a="1"/>
  <c r="B8034" i="6" a="1"/>
  <c r="C8205" i="6" a="1"/>
  <c r="B8205" i="6" a="1"/>
  <c r="G8460" i="6" a="1"/>
  <c r="H8460" i="6" a="1"/>
  <c r="C8376" i="6" a="1"/>
  <c r="B8376" i="6" a="1"/>
  <c r="H8025" i="6" a="1"/>
  <c r="G8025" i="6" a="1"/>
  <c r="H8655" i="6" a="1"/>
  <c r="G8655" i="6" a="1"/>
  <c r="G9898" i="6" a="1"/>
  <c r="H9898" i="6" a="1"/>
  <c r="B8047" i="6" a="1"/>
  <c r="C8047" i="6" a="1"/>
  <c r="G8099" i="6" a="1"/>
  <c r="H8099" i="6" a="1"/>
  <c r="C6680" i="6" a="1"/>
  <c r="B6680" i="6" a="1"/>
  <c r="H9473" i="6" a="1"/>
  <c r="G9473" i="6" a="1"/>
  <c r="H9792" i="6" a="1"/>
  <c r="G9792" i="6" a="1"/>
  <c r="B9726" i="6" a="1"/>
  <c r="C9726" i="6" a="1"/>
  <c r="B9647" i="6" a="1"/>
  <c r="C9647" i="6" a="1"/>
  <c r="B9766" i="6" a="1"/>
  <c r="C9766" i="6" a="1"/>
  <c r="H8238" i="6" a="1"/>
  <c r="G8238" i="6" a="1"/>
  <c r="G9630" i="6" a="1"/>
  <c r="H9630" i="6" a="1"/>
  <c r="G8607" i="6" a="1"/>
  <c r="H8607" i="6" a="1"/>
  <c r="C8946" i="6" a="1"/>
  <c r="B8946" i="6" a="1"/>
  <c r="G8916" i="6" a="1"/>
  <c r="H8916" i="6" a="1"/>
  <c r="G8581" i="6" a="1"/>
  <c r="H8581" i="6" a="1"/>
  <c r="B8720" i="6" a="1"/>
  <c r="C8720" i="6" a="1"/>
  <c r="H7093" i="6" a="1"/>
  <c r="G7093" i="6" a="1"/>
  <c r="H9678" i="6" a="1"/>
  <c r="G9678" i="6" a="1"/>
  <c r="B7558" i="6" a="1"/>
  <c r="C7558" i="6" a="1"/>
  <c r="C8587" i="6" a="1"/>
  <c r="B8587" i="6" a="1"/>
  <c r="B8052" i="6" a="1"/>
  <c r="C8052" i="6" a="1"/>
  <c r="B8846" i="6" a="1"/>
  <c r="C8846" i="6" a="1"/>
  <c r="C8881" i="6" a="1"/>
  <c r="B8881" i="6" a="1"/>
  <c r="B7679" i="6" a="1"/>
  <c r="C7679" i="6" a="1"/>
  <c r="H9996" i="6" a="1"/>
  <c r="G9996" i="6" a="1"/>
  <c r="C8089" i="6" a="1"/>
  <c r="B8089" i="6" a="1"/>
  <c r="G5239" i="6" a="1"/>
  <c r="H5239" i="6" a="1"/>
  <c r="C9899" i="6" a="1"/>
  <c r="B9899" i="6" a="1"/>
  <c r="G8889" i="6" a="1"/>
  <c r="H8889" i="6" a="1"/>
  <c r="C5800" i="6" a="1"/>
  <c r="B5800" i="6" a="1"/>
  <c r="B9369" i="6" a="1"/>
  <c r="C9369" i="6" a="1"/>
  <c r="C8227" i="6" a="1"/>
  <c r="B8227" i="6" a="1"/>
  <c r="G6828" i="6" a="1"/>
  <c r="H6828" i="6" a="1"/>
  <c r="C8649" i="6" a="1"/>
  <c r="B8649" i="6" a="1"/>
  <c r="C8860" i="6" a="1"/>
  <c r="B8860" i="6" a="1"/>
  <c r="H9221" i="6" a="1"/>
  <c r="G9221" i="6" a="1"/>
  <c r="C7496" i="6" a="1"/>
  <c r="B7496" i="6" a="1"/>
  <c r="C5826" i="6" a="1"/>
  <c r="B5826" i="6" a="1"/>
  <c r="G9837" i="6" a="1"/>
  <c r="H9837" i="6" a="1"/>
  <c r="B9275" i="6" a="1"/>
  <c r="C9275" i="6" a="1"/>
  <c r="H6989" i="6" a="1"/>
  <c r="G6989" i="6" a="1"/>
  <c r="G7616" i="6" a="1"/>
  <c r="H7616" i="6" a="1"/>
  <c r="G7584" i="6" a="1"/>
  <c r="H7584" i="6" a="1"/>
  <c r="B7551" i="6" a="1"/>
  <c r="C7551" i="6" a="1"/>
  <c r="G8439" i="6" a="1"/>
  <c r="H8439" i="6" a="1"/>
  <c r="H8976" i="6" a="1"/>
  <c r="G8976" i="6" a="1"/>
  <c r="B9931" i="6" a="1"/>
  <c r="C9931" i="6" a="1"/>
  <c r="B8123" i="6" a="1"/>
  <c r="C8123" i="6" a="1"/>
  <c r="C9962" i="6" a="1"/>
  <c r="B9962" i="6" a="1"/>
  <c r="G7177" i="6" a="1"/>
  <c r="H7177" i="6" a="1"/>
  <c r="B9868" i="6" a="1"/>
  <c r="C9868" i="6" a="1"/>
  <c r="G9877" i="6" a="1"/>
  <c r="H9877" i="6" a="1"/>
  <c r="H8687" i="6" a="1"/>
  <c r="G8687" i="6" a="1"/>
  <c r="C9731" i="6" a="1"/>
  <c r="B9731" i="6" a="1"/>
  <c r="B9140" i="6" a="1"/>
  <c r="C9140" i="6" a="1"/>
  <c r="G6438" i="6" a="1"/>
  <c r="H6438" i="6" a="1"/>
  <c r="C7971" i="6" a="1"/>
  <c r="B7971" i="6" a="1"/>
  <c r="H9876" i="6" a="1"/>
  <c r="G9876" i="6" a="1"/>
  <c r="H8827" i="6" a="1"/>
  <c r="G8827" i="6" a="1"/>
  <c r="G9368" i="6" a="1"/>
  <c r="H9368" i="6" a="1"/>
  <c r="H7720" i="6" a="1"/>
  <c r="G7720" i="6" a="1"/>
  <c r="H7466" i="6" a="1"/>
  <c r="G7466" i="6" a="1"/>
  <c r="C7839" i="6" a="1"/>
  <c r="B7839" i="6" a="1"/>
  <c r="H9268" i="6" a="1"/>
  <c r="G9268" i="6" a="1"/>
  <c r="C9503" i="6" a="1"/>
  <c r="B9503" i="6" a="1"/>
  <c r="H8227" i="6" a="1"/>
  <c r="G8227" i="6" a="1"/>
  <c r="B9433" i="6" a="1"/>
  <c r="C9433" i="6" a="1"/>
  <c r="B9032" i="6" a="1"/>
  <c r="C9032" i="6" a="1"/>
  <c r="G9982" i="6" a="1"/>
  <c r="H9982" i="6" a="1"/>
  <c r="G9366" i="6" a="1"/>
  <c r="H9366" i="6" a="1"/>
  <c r="B9212" i="6" a="1"/>
  <c r="C9212" i="6" a="1"/>
  <c r="B9847" i="6" a="1"/>
  <c r="C9847" i="6" a="1"/>
  <c r="G8935" i="6" a="1"/>
  <c r="H8935" i="6" a="1"/>
  <c r="G9834" i="6" a="1"/>
  <c r="H9834" i="6" a="1"/>
  <c r="C7306" i="6" a="1"/>
  <c r="B7306" i="6" a="1"/>
  <c r="C8356" i="6" a="1"/>
  <c r="B8356" i="6" a="1"/>
  <c r="C9394" i="6" a="1"/>
  <c r="B9394" i="6" a="1"/>
  <c r="H7556" i="6" a="1"/>
  <c r="G7556" i="6" a="1"/>
  <c r="H9501" i="6" a="1"/>
  <c r="G9501" i="6" a="1"/>
  <c r="H7288" i="6" a="1"/>
  <c r="G7288" i="6" a="1"/>
  <c r="H8589" i="6" a="1"/>
  <c r="G8589" i="6" a="1"/>
  <c r="C8999" i="6" a="1"/>
  <c r="B8999" i="6" a="1"/>
  <c r="G7638" i="6" a="1"/>
  <c r="H7638" i="6" a="1"/>
  <c r="C6953" i="6" a="1"/>
  <c r="B6953" i="6" a="1"/>
  <c r="C8734" i="6" a="1"/>
  <c r="B8734" i="6" a="1"/>
  <c r="C7340" i="6" a="1"/>
  <c r="B7340" i="6" a="1"/>
  <c r="H7434" i="6" a="1"/>
  <c r="G7434" i="6" a="1"/>
  <c r="C7814" i="6" a="1"/>
  <c r="B7814" i="6" a="1"/>
  <c r="B6635" i="6" a="1"/>
  <c r="C6635" i="6" a="1"/>
  <c r="H7520" i="6" a="1"/>
  <c r="G7520" i="6" a="1"/>
  <c r="G9144" i="6" a="1"/>
  <c r="H9144" i="6" a="1"/>
  <c r="G9888" i="6" a="1"/>
  <c r="H9888" i="6" a="1"/>
  <c r="G8965" i="6" a="1"/>
  <c r="H8965" i="6" a="1"/>
  <c r="B9773" i="6" a="1"/>
  <c r="C9773" i="6" a="1"/>
  <c r="B9290" i="6" a="1"/>
  <c r="C9290" i="6" a="1"/>
  <c r="C9890" i="6" a="1"/>
  <c r="B9890" i="6" a="1"/>
  <c r="C9037" i="6" a="1"/>
  <c r="B9037" i="6" a="1"/>
  <c r="C9952" i="6" a="1"/>
  <c r="B9952" i="6" a="1"/>
  <c r="B9227" i="6" a="1"/>
  <c r="C9227" i="6" a="1"/>
  <c r="H9135" i="6" a="1"/>
  <c r="G9135" i="6" a="1"/>
  <c r="H9227" i="6" a="1"/>
  <c r="G9227" i="6" a="1"/>
  <c r="B9822" i="6" a="1"/>
  <c r="C9822" i="6" a="1"/>
  <c r="C7885" i="6" a="1"/>
  <c r="B7885" i="6" a="1"/>
  <c r="G9708" i="6" a="1"/>
  <c r="H9708" i="6" a="1"/>
  <c r="C9924" i="6" a="1"/>
  <c r="B9924" i="6" a="1"/>
  <c r="G9918" i="6" a="1"/>
  <c r="H9918" i="6" a="1"/>
  <c r="G9601" i="6" a="1"/>
  <c r="H9601" i="6" a="1"/>
  <c r="G9539" i="6" a="1"/>
  <c r="H9539" i="6" a="1"/>
  <c r="G8698" i="6" a="1"/>
  <c r="H8698" i="6" a="1"/>
  <c r="H9647" i="6" a="1"/>
  <c r="G9647" i="6" a="1"/>
  <c r="H9115" i="6" a="1"/>
  <c r="G9115" i="6" a="1"/>
  <c r="C8176" i="6" a="1"/>
  <c r="B8176" i="6" a="1"/>
  <c r="G9764" i="6" a="1"/>
  <c r="H9764" i="6" a="1"/>
  <c r="G9828" i="6" a="1"/>
  <c r="H9828" i="6" a="1"/>
  <c r="G7825" i="6" a="1"/>
  <c r="H7825" i="6" a="1"/>
  <c r="C9473" i="6" a="1"/>
  <c r="B9473" i="6" a="1"/>
  <c r="G9749" i="6" a="1"/>
  <c r="H9749" i="6" a="1"/>
  <c r="C9419" i="6" a="1"/>
  <c r="B9419" i="6" a="1"/>
  <c r="G9095" i="6" a="1"/>
  <c r="H9095" i="6" a="1"/>
  <c r="G9348" i="6" a="1"/>
  <c r="H9348" i="6" a="1"/>
  <c r="H9574" i="6" a="1"/>
  <c r="G9574" i="6" a="1"/>
  <c r="H9676" i="6" a="1"/>
  <c r="G9676" i="6" a="1"/>
  <c r="B8688" i="6" a="1"/>
  <c r="C8688" i="6" a="1"/>
  <c r="C9628" i="6" a="1"/>
  <c r="B9628" i="6" a="1"/>
  <c r="G9332" i="6" a="1"/>
  <c r="H9332" i="6" a="1"/>
  <c r="H8883" i="6" a="1"/>
  <c r="G8883" i="6" a="1"/>
  <c r="C8808" i="6" a="1"/>
  <c r="B8808" i="6" a="1"/>
  <c r="H9449" i="6" a="1"/>
  <c r="G9449" i="6" a="1"/>
  <c r="B9978" i="6" a="1"/>
  <c r="C9978" i="6" a="1"/>
  <c r="H8813" i="6" a="1"/>
  <c r="G8813" i="6" a="1"/>
  <c r="B8439" i="6" a="1"/>
  <c r="C8439" i="6" a="1"/>
  <c r="G9571" i="6" a="1"/>
  <c r="H9571" i="6" a="1"/>
  <c r="G7583" i="6" a="1"/>
  <c r="H7583" i="6" a="1"/>
  <c r="C8755" i="6" a="1"/>
  <c r="B8755" i="6" a="1"/>
  <c r="C9676" i="6" a="1"/>
  <c r="B9676" i="6" a="1"/>
  <c r="G8316" i="6" a="1"/>
  <c r="H8316" i="6" a="1"/>
  <c r="H9535" i="6" a="1"/>
  <c r="G9535" i="6" a="1"/>
  <c r="G9388" i="6" a="1"/>
  <c r="H9388" i="6" a="1"/>
  <c r="C8038" i="6" a="1"/>
  <c r="B8038" i="6" a="1"/>
  <c r="G8852" i="6" a="1"/>
  <c r="H8852" i="6" a="1"/>
  <c r="H9703" i="6" a="1"/>
  <c r="G9703" i="6" a="1"/>
  <c r="H8111" i="6" a="1"/>
  <c r="G8111" i="6" a="1"/>
  <c r="B9887" i="6" a="1"/>
  <c r="C9887" i="6" a="1"/>
  <c r="G9085" i="6" a="1"/>
  <c r="H9085" i="6" a="1"/>
  <c r="G8132" i="6" a="1"/>
  <c r="H8132" i="6" a="1"/>
  <c r="H9098" i="6" a="1"/>
  <c r="G9098" i="6" a="1"/>
  <c r="H9709" i="6" a="1"/>
  <c r="G9709" i="6" a="1"/>
  <c r="G9033" i="6" a="1"/>
  <c r="H9033" i="6" a="1"/>
  <c r="B9141" i="6" a="1"/>
  <c r="C9141" i="6" a="1"/>
  <c r="C8461" i="6" a="1"/>
  <c r="B8461" i="6" a="1"/>
  <c r="H9424" i="6" a="1"/>
  <c r="G9424" i="6" a="1"/>
  <c r="B9907" i="6" a="1"/>
  <c r="C9907" i="6" a="1"/>
  <c r="C9994" i="6" a="1"/>
  <c r="B9994" i="6" a="1"/>
  <c r="H8259" i="6" a="1"/>
  <c r="G8259" i="6" a="1"/>
  <c r="H8771" i="6" a="1"/>
  <c r="G8771" i="6" a="1"/>
  <c r="C8668" i="6" a="1"/>
  <c r="B8668" i="6" a="1"/>
  <c r="B9617" i="6" a="1"/>
  <c r="C9617" i="6" a="1"/>
  <c r="G8251" i="6" a="1"/>
  <c r="H8251" i="6" a="1"/>
  <c r="H9302" i="6" a="1"/>
  <c r="G9302" i="6" a="1"/>
  <c r="G8971" i="6" a="1"/>
  <c r="H8971" i="6" a="1"/>
  <c r="C8942" i="6" a="1"/>
  <c r="B8942" i="6" a="1"/>
  <c r="G2340" i="6" a="1"/>
  <c r="H2340" i="6" a="1"/>
  <c r="B3310" i="6" a="1"/>
  <c r="C3310" i="6" a="1"/>
  <c r="G3776" i="6" a="1"/>
  <c r="H3776" i="6" a="1"/>
  <c r="C854" i="6" a="1"/>
  <c r="B854" i="6" a="1"/>
  <c r="G3316" i="6" a="1"/>
  <c r="H3316" i="6" a="1"/>
  <c r="H358" i="6" a="1"/>
  <c r="G358" i="6" a="1"/>
  <c r="H412" i="6" a="1"/>
  <c r="G412" i="6" a="1"/>
  <c r="B5531" i="6" a="1"/>
  <c r="C5531" i="6" a="1"/>
  <c r="H3026" i="6" a="1"/>
  <c r="G3026" i="6" a="1"/>
  <c r="G4391" i="6" a="1"/>
  <c r="H4391" i="6" a="1"/>
  <c r="G37" i="6" a="1"/>
  <c r="H37" i="6" a="1"/>
  <c r="C5243" i="6" a="1"/>
  <c r="B5243" i="6" a="1"/>
  <c r="B2163" i="6" a="1"/>
  <c r="C2163" i="6" a="1"/>
  <c r="C335" i="6" a="1"/>
  <c r="B335" i="6" a="1"/>
  <c r="H414" i="6" a="1"/>
  <c r="G414" i="6" a="1"/>
  <c r="B753" i="6" a="1"/>
  <c r="C753" i="6" a="1"/>
  <c r="B1330" i="6" a="1"/>
  <c r="C1330" i="6" a="1"/>
  <c r="B2455" i="6" a="1"/>
  <c r="C2455" i="6" a="1"/>
  <c r="B3477" i="6" a="1"/>
  <c r="C3477" i="6" a="1"/>
  <c r="C837" i="6" a="1"/>
  <c r="B837" i="6" a="1"/>
  <c r="G80" i="6" a="1"/>
  <c r="H80" i="6" a="1"/>
  <c r="C2472" i="6" a="1"/>
  <c r="B2472" i="6" a="1"/>
  <c r="B9" i="6" a="1"/>
  <c r="C9" i="6" a="1"/>
  <c r="H1454" i="6" a="1"/>
  <c r="G1454" i="6" a="1"/>
  <c r="H4394" i="6" a="1"/>
  <c r="G4394" i="6" a="1"/>
  <c r="G3505" i="6" a="1"/>
  <c r="H3505" i="6" a="1"/>
  <c r="B1261" i="6" a="1"/>
  <c r="C1261" i="6" a="1"/>
  <c r="G2112" i="6" a="1"/>
  <c r="H2112" i="6" a="1"/>
  <c r="G2414" i="6" a="1"/>
  <c r="H2414" i="6" a="1"/>
  <c r="B361" i="6" a="1"/>
  <c r="C361" i="6" a="1"/>
  <c r="G321" i="6" a="1"/>
  <c r="H321" i="6" a="1"/>
  <c r="G2392" i="6" a="1"/>
  <c r="H2392" i="6" a="1"/>
  <c r="B1315" i="6" a="1"/>
  <c r="C1315" i="6" a="1"/>
  <c r="B2724" i="6" a="1"/>
  <c r="C2724" i="6" a="1"/>
  <c r="C496" i="6" a="1"/>
  <c r="B496" i="6" a="1"/>
  <c r="C2196" i="6" a="1"/>
  <c r="B2196" i="6" a="1"/>
  <c r="G69" i="6" a="1"/>
  <c r="H69" i="6" a="1"/>
  <c r="C1299" i="6" a="1"/>
  <c r="B1299" i="6" a="1"/>
  <c r="G2331" i="6" a="1"/>
  <c r="H2331" i="6" a="1"/>
  <c r="C140" i="6" a="1"/>
  <c r="B140" i="6" a="1"/>
  <c r="B5501" i="6" a="1"/>
  <c r="C5501" i="6" a="1"/>
  <c r="H1894" i="6" a="1"/>
  <c r="G1894" i="6" a="1"/>
  <c r="B1823" i="6" a="1"/>
  <c r="C1823" i="6" a="1"/>
  <c r="B1705" i="6" a="1"/>
  <c r="C1705" i="6" a="1"/>
  <c r="G3512" i="6" a="1"/>
  <c r="H3512" i="6" a="1"/>
  <c r="B5768" i="6" a="1"/>
  <c r="C5768" i="6" a="1"/>
  <c r="B2516" i="6" a="1"/>
  <c r="C2516" i="6" a="1"/>
  <c r="H197" i="6" a="1"/>
  <c r="G197" i="6" a="1"/>
  <c r="G1195" i="6" a="1"/>
  <c r="H1195" i="6" a="1"/>
  <c r="G136" i="6" a="1"/>
  <c r="H136" i="6" a="1"/>
  <c r="H1556" i="6" a="1"/>
  <c r="G1556" i="6" a="1"/>
  <c r="B3267" i="6" a="1"/>
  <c r="C3267" i="6" a="1"/>
  <c r="G3257" i="6" a="1"/>
  <c r="H3257" i="6" a="1"/>
  <c r="B5081" i="6" a="1"/>
  <c r="C5081" i="6" a="1"/>
  <c r="H5367" i="6" a="1"/>
  <c r="G5367" i="6" a="1"/>
  <c r="G815" i="6" a="1"/>
  <c r="H815" i="6" a="1"/>
  <c r="B2502" i="6" a="1"/>
  <c r="C2502" i="6" a="1"/>
  <c r="G1207" i="6" a="1"/>
  <c r="H1207" i="6" a="1"/>
  <c r="C3438" i="6" a="1"/>
  <c r="B3438" i="6" a="1"/>
  <c r="B1204" i="6" a="1"/>
  <c r="C1204" i="6" a="1"/>
  <c r="G3388" i="6" a="1"/>
  <c r="H3388" i="6" a="1"/>
  <c r="B266" i="6" a="1"/>
  <c r="C266" i="6" a="1"/>
  <c r="C1402" i="6" a="1"/>
  <c r="B1402" i="6" a="1"/>
  <c r="G1383" i="6" a="1"/>
  <c r="H1383" i="6" a="1"/>
  <c r="C3032" i="6" a="1"/>
  <c r="B3032" i="6" a="1"/>
  <c r="H3781" i="6" a="1"/>
  <c r="G3781" i="6" a="1"/>
  <c r="B2096" i="6" a="1"/>
  <c r="C2096" i="6" a="1"/>
  <c r="G4295" i="6" a="1"/>
  <c r="H4295" i="6" a="1"/>
  <c r="G1970" i="6" a="1"/>
  <c r="H1970" i="6" a="1"/>
  <c r="B1610" i="6" a="1"/>
  <c r="C1610" i="6" a="1"/>
  <c r="C825" i="6" a="1"/>
  <c r="B825" i="6" a="1"/>
  <c r="H4930" i="6" a="1"/>
  <c r="G4930" i="6" a="1"/>
  <c r="C1716" i="6" a="1"/>
  <c r="B1716" i="6" a="1"/>
  <c r="G430" i="6" a="1"/>
  <c r="H430" i="6" a="1"/>
  <c r="C3364" i="6" a="1"/>
  <c r="B3364" i="6" a="1"/>
  <c r="C2295" i="6" a="1"/>
  <c r="B2295" i="6" a="1"/>
  <c r="B1939" i="6" a="1"/>
  <c r="C1939" i="6" a="1"/>
  <c r="C295" i="6" a="1"/>
  <c r="B295" i="6" a="1"/>
  <c r="B779" i="6" a="1"/>
  <c r="C779" i="6" a="1"/>
  <c r="C54" i="6" a="1"/>
  <c r="B54" i="6" a="1"/>
  <c r="H651" i="6" a="1"/>
  <c r="G651" i="6" a="1"/>
  <c r="B1106" i="6" a="1"/>
  <c r="C1106" i="6" a="1"/>
  <c r="C4579" i="6" a="1"/>
  <c r="B4579" i="6" a="1"/>
  <c r="C631" i="6" a="1"/>
  <c r="B631" i="6" a="1"/>
  <c r="H1349" i="6" a="1"/>
  <c r="G1349" i="6" a="1"/>
  <c r="C832" i="6" a="1"/>
  <c r="B832" i="6" a="1"/>
  <c r="H6060" i="6" a="1"/>
  <c r="G6060" i="6" a="1"/>
  <c r="C2748" i="6" a="1"/>
  <c r="B2748" i="6" a="1"/>
  <c r="B1145" i="6" a="1"/>
  <c r="C1145" i="6" a="1"/>
  <c r="C1201" i="6" a="1"/>
  <c r="B1201" i="6" a="1"/>
  <c r="C5111" i="6" a="1"/>
  <c r="B5111" i="6" a="1"/>
  <c r="G506" i="6" a="1"/>
  <c r="H506" i="6" a="1"/>
  <c r="G4323" i="6" a="1"/>
  <c r="H4323" i="6" a="1"/>
  <c r="B163" i="6" a="1"/>
  <c r="C163" i="6" a="1"/>
  <c r="G3608" i="6" a="1"/>
  <c r="H3608" i="6" a="1"/>
  <c r="G1120" i="6" a="1"/>
  <c r="H1120" i="6" a="1"/>
  <c r="C2658" i="6" a="1"/>
  <c r="B2658" i="6" a="1"/>
  <c r="H658" i="6" a="1"/>
  <c r="G658" i="6" a="1"/>
  <c r="C4544" i="6" a="1"/>
  <c r="B4544" i="6" a="1"/>
  <c r="B3061" i="6" a="1"/>
  <c r="C3061" i="6" a="1"/>
  <c r="H1926" i="6" a="1"/>
  <c r="G1926" i="6" a="1"/>
  <c r="H2472" i="6" a="1"/>
  <c r="G2472" i="6" a="1"/>
  <c r="B1092" i="6" a="1"/>
  <c r="C1092" i="6" a="1"/>
  <c r="C2483" i="6" a="1"/>
  <c r="B2483" i="6" a="1"/>
  <c r="B633" i="6" a="1"/>
  <c r="C633" i="6" a="1"/>
  <c r="G2380" i="6" a="1"/>
  <c r="H2380" i="6" a="1"/>
  <c r="G3071" i="6" a="1"/>
  <c r="H3071" i="6" a="1"/>
  <c r="B2500" i="6" a="1"/>
  <c r="C2500" i="6" a="1"/>
  <c r="G811" i="6" a="1"/>
  <c r="H811" i="6" a="1"/>
  <c r="H1819" i="6" a="1"/>
  <c r="G1819" i="6" a="1"/>
  <c r="H4612" i="6" a="1"/>
  <c r="G4612" i="6" a="1"/>
  <c r="H4439" i="6" a="1"/>
  <c r="G4439" i="6" a="1"/>
  <c r="G4392" i="6" a="1"/>
  <c r="H4392" i="6" a="1"/>
  <c r="C4198" i="6" a="1"/>
  <c r="B4198" i="6" a="1"/>
  <c r="G5293" i="6" a="1"/>
  <c r="H5293" i="6" a="1"/>
  <c r="B1309" i="6" a="1"/>
  <c r="C1309" i="6" a="1"/>
  <c r="B1039" i="6" a="1"/>
  <c r="C1039" i="6" a="1"/>
  <c r="B2642" i="6" a="1"/>
  <c r="C2642" i="6" a="1"/>
  <c r="C4295" i="6" a="1"/>
  <c r="B4295" i="6" a="1"/>
  <c r="C239" i="6" a="1"/>
  <c r="B239" i="6" a="1"/>
  <c r="H405" i="6" a="1"/>
  <c r="G405" i="6" a="1"/>
  <c r="C2656" i="6" a="1"/>
  <c r="B2656" i="6" a="1"/>
  <c r="B3455" i="6" a="1"/>
  <c r="C3455" i="6" a="1"/>
  <c r="B3029" i="6" a="1"/>
  <c r="C3029" i="6" a="1"/>
  <c r="H513" i="6" a="1"/>
  <c r="G513" i="6" a="1"/>
  <c r="G1004" i="6" a="1"/>
  <c r="H1004" i="6" a="1"/>
  <c r="C200" i="6" a="1"/>
  <c r="B200" i="6" a="1"/>
  <c r="C430" i="6" a="1"/>
  <c r="B430" i="6" a="1"/>
  <c r="C1082" i="6" a="1"/>
  <c r="B1082" i="6" a="1"/>
  <c r="B1155" i="6" a="1"/>
  <c r="C1155" i="6" a="1"/>
  <c r="H1323" i="6" a="1"/>
  <c r="G1323" i="6" a="1"/>
  <c r="G127" i="6" a="1"/>
  <c r="H127" i="6" a="1"/>
  <c r="B3030" i="6" a="1"/>
  <c r="C3030" i="6" a="1"/>
  <c r="C3315" i="6" a="1"/>
  <c r="B3315" i="6" a="1"/>
  <c r="B1920" i="6" a="1"/>
  <c r="C1920" i="6" a="1"/>
  <c r="G238" i="6" a="1"/>
  <c r="H238" i="6" a="1"/>
  <c r="B1816" i="6" a="1"/>
  <c r="C1816" i="6" a="1"/>
  <c r="G2564" i="6" a="1"/>
  <c r="H2564" i="6" a="1"/>
  <c r="B4196" i="6" a="1"/>
  <c r="C4196" i="6" a="1"/>
  <c r="G2245" i="6" a="1"/>
  <c r="H2245" i="6" a="1"/>
  <c r="B801" i="6" a="1"/>
  <c r="C801" i="6" a="1"/>
  <c r="G4379" i="6" a="1"/>
  <c r="H4379" i="6" a="1"/>
  <c r="G231" i="6" a="1"/>
  <c r="H231" i="6" a="1"/>
  <c r="C3187" i="6" a="1"/>
  <c r="B3187" i="6" a="1"/>
  <c r="C685" i="6" a="1"/>
  <c r="B685" i="6" a="1"/>
  <c r="G3422" i="6" a="1"/>
  <c r="H3422" i="6" a="1"/>
  <c r="H550" i="6" a="1"/>
  <c r="G550" i="6" a="1"/>
  <c r="H1227" i="6" a="1"/>
  <c r="G1227" i="6" a="1"/>
  <c r="C2671" i="6" a="1"/>
  <c r="B2671" i="6" a="1"/>
  <c r="C2593" i="6" a="1"/>
  <c r="B2593" i="6" a="1"/>
  <c r="G665" i="6" a="1"/>
  <c r="H665" i="6" a="1"/>
  <c r="H758" i="6" a="1"/>
  <c r="G758" i="6" a="1"/>
  <c r="C3495" i="6" a="1"/>
  <c r="B3495" i="6" a="1"/>
  <c r="C2915" i="6" a="1"/>
  <c r="B2915" i="6" a="1"/>
  <c r="G983" i="6" a="1"/>
  <c r="H983" i="6" a="1"/>
  <c r="H3419" i="6" a="1"/>
  <c r="G3419" i="6" a="1"/>
  <c r="C851" i="6" a="1"/>
  <c r="B851" i="6" a="1"/>
  <c r="B1827" i="6" a="1"/>
  <c r="C1827" i="6" a="1"/>
  <c r="G168" i="6" a="1"/>
  <c r="H168" i="6" a="1"/>
  <c r="H54" i="6" a="1"/>
  <c r="G54" i="6" a="1"/>
  <c r="C2085" i="6" a="1"/>
  <c r="B2085" i="6" a="1"/>
  <c r="G1897" i="6" a="1"/>
  <c r="H1897" i="6" a="1"/>
  <c r="C974" i="6" a="1"/>
  <c r="B974" i="6" a="1"/>
  <c r="B1044" i="6" a="1"/>
  <c r="C1044" i="6" a="1"/>
  <c r="H2396" i="6" a="1"/>
  <c r="G2396" i="6" a="1"/>
  <c r="H2002" i="6" a="1"/>
  <c r="G2002" i="6" a="1"/>
  <c r="H109" i="6" a="1"/>
  <c r="G109" i="6" a="1"/>
  <c r="B569" i="6" a="1"/>
  <c r="C569" i="6" a="1"/>
  <c r="C2657" i="6" a="1"/>
  <c r="B2657" i="6" a="1"/>
  <c r="B2375" i="6" a="1"/>
  <c r="C2375" i="6" a="1"/>
  <c r="B1676" i="6" a="1"/>
  <c r="C1676" i="6" a="1"/>
  <c r="C1616" i="6" a="1"/>
  <c r="B1616" i="6" a="1"/>
  <c r="G1183" i="6" a="1"/>
  <c r="H1183" i="6" a="1"/>
  <c r="H2151" i="6" a="1"/>
  <c r="G2151" i="6" a="1"/>
  <c r="H813" i="6" a="1"/>
  <c r="G813" i="6" a="1"/>
  <c r="H1752" i="6" a="1"/>
  <c r="G1752" i="6" a="1"/>
  <c r="C1134" i="6" a="1"/>
  <c r="B1134" i="6" a="1"/>
  <c r="H1541" i="6" a="1"/>
  <c r="G1541" i="6" a="1"/>
  <c r="H3534" i="6" a="1"/>
  <c r="G3534" i="6" a="1"/>
  <c r="H14" i="6" a="1"/>
  <c r="G14" i="6" a="1"/>
  <c r="G71" i="6" a="1"/>
  <c r="H71" i="6" a="1"/>
  <c r="B1391" i="6" a="1"/>
  <c r="C1391" i="6" a="1"/>
  <c r="G973" i="6" a="1"/>
  <c r="H973" i="6" a="1"/>
  <c r="G5270" i="6" a="1"/>
  <c r="H5270" i="6" a="1"/>
  <c r="C2499" i="6" a="1"/>
  <c r="B2499" i="6" a="1"/>
  <c r="G1709" i="6" a="1"/>
  <c r="H1709" i="6" a="1"/>
  <c r="G498" i="6" a="1"/>
  <c r="H498" i="6" a="1"/>
  <c r="B742" i="6" a="1"/>
  <c r="C742" i="6" a="1"/>
  <c r="B928" i="6" a="1"/>
  <c r="C928" i="6" a="1"/>
  <c r="H4898" i="6" a="1"/>
  <c r="G4898" i="6" a="1"/>
  <c r="B3148" i="6" a="1"/>
  <c r="C3148" i="6" a="1"/>
  <c r="C762" i="6" a="1"/>
  <c r="B762" i="6" a="1"/>
  <c r="G2999" i="6" a="1"/>
  <c r="H2999" i="6" a="1"/>
  <c r="H4000" i="6" a="1"/>
  <c r="G4000" i="6" a="1"/>
  <c r="C2042" i="6" a="1"/>
  <c r="B2042" i="6" a="1"/>
  <c r="C337" i="6" a="1"/>
  <c r="B337" i="6" a="1"/>
  <c r="C423" i="6" a="1"/>
  <c r="B423" i="6" a="1"/>
  <c r="H1429" i="6" a="1"/>
  <c r="G1429" i="6" a="1"/>
  <c r="G5704" i="6" a="1"/>
  <c r="H5704" i="6" a="1"/>
  <c r="G2921" i="6" a="1"/>
  <c r="H2921" i="6" a="1"/>
  <c r="H1142" i="6" a="1"/>
  <c r="G1142" i="6" a="1"/>
  <c r="B1015" i="6" a="1"/>
  <c r="C1015" i="6" a="1"/>
  <c r="B1922" i="6" a="1"/>
  <c r="C1922" i="6" a="1"/>
  <c r="H1351" i="6" a="1"/>
  <c r="G1351" i="6" a="1"/>
  <c r="C5186" i="6" a="1"/>
  <c r="B5186" i="6" a="1"/>
  <c r="G85" i="6" a="1"/>
  <c r="H85" i="6" a="1"/>
  <c r="H4088" i="6" a="1"/>
  <c r="G4088" i="6" a="1"/>
  <c r="B4087" i="6" a="1"/>
  <c r="C4087" i="6" a="1"/>
  <c r="H1691" i="6" a="1"/>
  <c r="G1691" i="6" a="1"/>
  <c r="H1743" i="6" a="1"/>
  <c r="G1743" i="6" a="1"/>
  <c r="C1654" i="6" a="1"/>
  <c r="B1654" i="6" a="1"/>
  <c r="B396" i="6" a="1"/>
  <c r="C396" i="6" a="1"/>
  <c r="G60" i="6" a="1"/>
  <c r="H60" i="6" a="1"/>
  <c r="B2521" i="6" a="1"/>
  <c r="C2521" i="6" a="1"/>
  <c r="G2594" i="6" a="1"/>
  <c r="H2594" i="6" a="1"/>
  <c r="G3047" i="6" a="1"/>
  <c r="H3047" i="6" a="1"/>
  <c r="H2764" i="6" a="1"/>
  <c r="G2764" i="6" a="1"/>
  <c r="H31" i="6" a="1"/>
  <c r="G31" i="6" a="1"/>
  <c r="G276" i="6" a="1"/>
  <c r="H276" i="6" a="1"/>
  <c r="H4507" i="6" a="1"/>
  <c r="G4507" i="6" a="1"/>
  <c r="G1616" i="6" a="1"/>
  <c r="H1616" i="6" a="1"/>
  <c r="H3655" i="6" a="1"/>
  <c r="G3655" i="6" a="1"/>
  <c r="H3665" i="6" a="1"/>
  <c r="G3665" i="6" a="1"/>
  <c r="C113" i="6" a="1"/>
  <c r="B113" i="6" a="1"/>
  <c r="G4764" i="6" a="1"/>
  <c r="H4764" i="6" a="1"/>
  <c r="C1854" i="6" a="1"/>
  <c r="B1854" i="6" a="1"/>
  <c r="C1944" i="6" a="1"/>
  <c r="B1944" i="6" a="1"/>
  <c r="H4444" i="6" a="1"/>
  <c r="G4444" i="6" a="1"/>
  <c r="H893" i="6" a="1"/>
  <c r="G893" i="6" a="1"/>
  <c r="B1273" i="6" a="1"/>
  <c r="C1273" i="6" a="1"/>
  <c r="B1724" i="6" a="1"/>
  <c r="C1724" i="6" a="1"/>
  <c r="C2673" i="6" a="1"/>
  <c r="B2673" i="6" a="1"/>
  <c r="C3599" i="6" a="1"/>
  <c r="B3599" i="6" a="1"/>
  <c r="H628" i="6" a="1"/>
  <c r="G628" i="6" a="1"/>
  <c r="H3414" i="6" a="1"/>
  <c r="G3414" i="6" a="1"/>
  <c r="H4134" i="6" a="1"/>
  <c r="G4134" i="6" a="1"/>
  <c r="C906" i="6" a="1"/>
  <c r="B906" i="6" a="1"/>
  <c r="H1678" i="6" a="1"/>
  <c r="G1678" i="6" a="1"/>
  <c r="G2142" i="6" a="1"/>
  <c r="H2142" i="6" a="1"/>
  <c r="G1025" i="6" a="1"/>
  <c r="H1025" i="6" a="1"/>
  <c r="G3686" i="6" a="1"/>
  <c r="H3686" i="6" a="1"/>
  <c r="B1806" i="6" a="1"/>
  <c r="C1806" i="6" a="1"/>
  <c r="H1569" i="6" a="1"/>
  <c r="G1569" i="6" a="1"/>
  <c r="B981" i="6" a="1"/>
  <c r="C981" i="6" a="1"/>
  <c r="G2067" i="6" a="1"/>
  <c r="H2067" i="6" a="1"/>
  <c r="B916" i="6" a="1"/>
  <c r="C916" i="6" a="1"/>
  <c r="B905" i="6" a="1"/>
  <c r="C905" i="6" a="1"/>
  <c r="H1418" i="6" a="1"/>
  <c r="G1418" i="6" a="1"/>
  <c r="C1301" i="6" a="1"/>
  <c r="B1301" i="6" a="1"/>
  <c r="B6141" i="6" a="1"/>
  <c r="C6141" i="6" a="1"/>
  <c r="H1789" i="6" a="1"/>
  <c r="G1789" i="6" a="1"/>
  <c r="H5800" i="6" a="1"/>
  <c r="G5800" i="6" a="1"/>
  <c r="C1248" i="6" a="1"/>
  <c r="B1248" i="6" a="1"/>
  <c r="B1952" i="6" a="1"/>
  <c r="C1952" i="6" a="1"/>
  <c r="H673" i="6" a="1"/>
  <c r="G673" i="6" a="1"/>
  <c r="B3371" i="6" a="1"/>
  <c r="C3371" i="6" a="1"/>
  <c r="B2524" i="6" a="1"/>
  <c r="C2524" i="6" a="1"/>
  <c r="H72" i="6" a="1"/>
  <c r="G72" i="6" a="1"/>
  <c r="H929" i="6" a="1"/>
  <c r="G929" i="6" a="1"/>
  <c r="G4230" i="6" a="1"/>
  <c r="H4230" i="6" a="1"/>
  <c r="G2680" i="6" a="1"/>
  <c r="H2680" i="6" a="1"/>
  <c r="H924" i="6" a="1"/>
  <c r="G924" i="6" a="1"/>
  <c r="G682" i="6" a="1"/>
  <c r="H682" i="6" a="1"/>
  <c r="C744" i="6" a="1"/>
  <c r="B744" i="6" a="1"/>
  <c r="G3684" i="6" a="1"/>
  <c r="H3684" i="6" a="1"/>
  <c r="C1907" i="6" a="1"/>
  <c r="B1907" i="6" a="1"/>
  <c r="C2899" i="6" a="1"/>
  <c r="B2899" i="6" a="1"/>
  <c r="B42" i="6" a="1"/>
  <c r="C42" i="6" a="1"/>
  <c r="G583" i="6" a="1"/>
  <c r="H583" i="6" a="1"/>
  <c r="H68" i="6" a="1"/>
  <c r="G68" i="6" a="1"/>
  <c r="C3367" i="6" a="1"/>
  <c r="B3367" i="6" a="1"/>
  <c r="B121" i="6" a="1"/>
  <c r="C121" i="6" a="1"/>
  <c r="B2267" i="6" a="1"/>
  <c r="C2267" i="6" a="1"/>
  <c r="B768" i="6" a="1"/>
  <c r="C768" i="6" a="1"/>
  <c r="H746" i="6" a="1"/>
  <c r="G746" i="6" a="1"/>
  <c r="G1021" i="6" a="1"/>
  <c r="H1021" i="6" a="1"/>
  <c r="H1447" i="6" a="1"/>
  <c r="G1447" i="6" a="1"/>
  <c r="B2447" i="6" a="1"/>
  <c r="C2447" i="6" a="1"/>
  <c r="C2574" i="6" a="1"/>
  <c r="B2574" i="6" a="1"/>
  <c r="B2569" i="6" a="1"/>
  <c r="C2569" i="6" a="1"/>
  <c r="C1826" i="6" a="1"/>
  <c r="B1826" i="6" a="1"/>
  <c r="B426" i="6" a="1"/>
  <c r="C426" i="6" a="1"/>
  <c r="G1767" i="6" a="1"/>
  <c r="H1767" i="6" a="1"/>
  <c r="B562" i="6" a="1"/>
  <c r="C562" i="6" a="1"/>
  <c r="G4287" i="6" a="1"/>
  <c r="H4287" i="6" a="1"/>
  <c r="B3403" i="6" a="1"/>
  <c r="C3403" i="6" a="1"/>
  <c r="H1380" i="6" a="1"/>
  <c r="G1380" i="6" a="1"/>
  <c r="C40" i="6" a="1"/>
  <c r="B40" i="6" a="1"/>
  <c r="C4600" i="6" a="1"/>
  <c r="B4600" i="6" a="1"/>
  <c r="G3713" i="6" a="1"/>
  <c r="H3713" i="6" a="1"/>
  <c r="G438" i="6" a="1"/>
  <c r="H438" i="6" a="1"/>
  <c r="C2191" i="6" a="1"/>
  <c r="B2191" i="6" a="1"/>
  <c r="C3458" i="6" a="1"/>
  <c r="B3458" i="6" a="1"/>
  <c r="C1147" i="6" a="1"/>
  <c r="B1147" i="6" a="1"/>
  <c r="C1561" i="6" a="1"/>
  <c r="B1561" i="6" a="1"/>
  <c r="G6016" i="6" a="1"/>
  <c r="H6016" i="6" a="1"/>
  <c r="C171" i="6" a="1"/>
  <c r="B171" i="6" a="1"/>
  <c r="G1359" i="6" a="1"/>
  <c r="H1359" i="6" a="1"/>
  <c r="B1734" i="6" a="1"/>
  <c r="C1734" i="6" a="1"/>
  <c r="G575" i="6" a="1"/>
  <c r="H575" i="6" a="1"/>
  <c r="C4749" i="6" a="1"/>
  <c r="B4749" i="6" a="1"/>
  <c r="G173" i="6" a="1"/>
  <c r="H173" i="6" a="1"/>
  <c r="C35" i="6" a="1"/>
  <c r="B35" i="6" a="1"/>
  <c r="H814" i="6" a="1"/>
  <c r="G814" i="6" a="1"/>
  <c r="G2295" i="6" a="1"/>
  <c r="H2295" i="6" a="1"/>
  <c r="G2778" i="6" a="1"/>
  <c r="H2778" i="6" a="1"/>
  <c r="B1234" i="6" a="1"/>
  <c r="C1234" i="6" a="1"/>
  <c r="H4097" i="6" a="1"/>
  <c r="G4097" i="6" a="1"/>
  <c r="G262" i="6" a="1"/>
  <c r="H262" i="6" a="1"/>
  <c r="H141" i="6" a="1"/>
  <c r="G141" i="6" a="1"/>
  <c r="H2545" i="6" a="1"/>
  <c r="G2545" i="6" a="1"/>
  <c r="B312" i="6" a="1"/>
  <c r="C312" i="6" a="1"/>
  <c r="G2507" i="6" a="1"/>
  <c r="H2507" i="6" a="1"/>
  <c r="C149" i="6" a="1"/>
  <c r="B149" i="6" a="1"/>
  <c r="H1035" i="6" a="1"/>
  <c r="G1035" i="6" a="1"/>
  <c r="G2492" i="6" a="1"/>
  <c r="H2492" i="6" a="1"/>
  <c r="G4844" i="6" a="1"/>
  <c r="H4844" i="6" a="1"/>
  <c r="G5455" i="6" a="1"/>
  <c r="H5455" i="6" a="1"/>
  <c r="H2451" i="6" a="1"/>
  <c r="G2451" i="6" a="1"/>
  <c r="C4846" i="6" a="1"/>
  <c r="B4846" i="6" a="1"/>
  <c r="B2488" i="6" a="1"/>
  <c r="C2488" i="6" a="1"/>
  <c r="B2798" i="6" a="1"/>
  <c r="C2798" i="6" a="1"/>
  <c r="B313" i="6" a="1"/>
  <c r="C313" i="6" a="1"/>
  <c r="B3675" i="6" a="1"/>
  <c r="C3675" i="6" a="1"/>
  <c r="G1813" i="6" a="1"/>
  <c r="H1813" i="6" a="1"/>
  <c r="G2434" i="6" a="1"/>
  <c r="H2434" i="6" a="1"/>
  <c r="B2479" i="6" a="1"/>
  <c r="C2479" i="6" a="1"/>
  <c r="G1079" i="6" a="1"/>
  <c r="H1079" i="6" a="1"/>
  <c r="G2041" i="6" a="1"/>
  <c r="H2041" i="6" a="1"/>
  <c r="B5275" i="6" a="1"/>
  <c r="C5275" i="6" a="1"/>
  <c r="C1403" i="6" a="1"/>
  <c r="B1403" i="6" a="1"/>
  <c r="B5013" i="6" a="1"/>
  <c r="C5013" i="6" a="1"/>
  <c r="H2493" i="6" a="1"/>
  <c r="G2493" i="6" a="1"/>
  <c r="C1771" i="6" a="1"/>
  <c r="B1771" i="6" a="1"/>
  <c r="B167" i="6" a="1"/>
  <c r="C167" i="6" a="1"/>
  <c r="C1897" i="6" a="1"/>
  <c r="B1897" i="6" a="1"/>
  <c r="B297" i="6" a="1"/>
  <c r="C297" i="6" a="1"/>
  <c r="B1107" i="6" a="1"/>
  <c r="C1107" i="6" a="1"/>
  <c r="C1682" i="6" a="1"/>
  <c r="B1682" i="6" a="1"/>
  <c r="B5908" i="6" a="1"/>
  <c r="C5908" i="6" a="1"/>
  <c r="B770" i="6" a="1"/>
  <c r="C770" i="6" a="1"/>
  <c r="B1521" i="6" a="1"/>
  <c r="C1521" i="6" a="1"/>
  <c r="B1207" i="6" a="1"/>
  <c r="C1207" i="6" a="1"/>
  <c r="G3710" i="6" a="1"/>
  <c r="H3710" i="6" a="1"/>
  <c r="H1038" i="6" a="1"/>
  <c r="G1038" i="6" a="1"/>
  <c r="B433" i="6" a="1"/>
  <c r="C433" i="6" a="1"/>
  <c r="G3266" i="6" a="1"/>
  <c r="H3266" i="6" a="1"/>
  <c r="C19" i="6" a="1"/>
  <c r="B19" i="6" a="1"/>
  <c r="C3215" i="6" a="1"/>
  <c r="B3215" i="6" a="1"/>
  <c r="H525" i="6" a="1"/>
  <c r="G525" i="6" a="1"/>
  <c r="H1119" i="6" a="1"/>
  <c r="G1119" i="6" a="1"/>
  <c r="G599" i="6" a="1"/>
  <c r="H599" i="6" a="1"/>
  <c r="B3042" i="6" a="1"/>
  <c r="C3042" i="6" a="1"/>
  <c r="H1204" i="6" a="1"/>
  <c r="G1204" i="6" a="1"/>
  <c r="G1774" i="6" a="1"/>
  <c r="H1774" i="6" a="1"/>
  <c r="C88" i="6" a="1"/>
  <c r="B88" i="6" a="1"/>
  <c r="G3818" i="6" a="1"/>
  <c r="H3818" i="6" a="1"/>
  <c r="C1764" i="6" a="1"/>
  <c r="B1764" i="6" a="1"/>
  <c r="C1718" i="6" a="1"/>
  <c r="B1718" i="6" a="1"/>
  <c r="B3314" i="6" a="1"/>
  <c r="C3314" i="6" a="1"/>
  <c r="B307" i="6" a="1"/>
  <c r="C307" i="6" a="1"/>
  <c r="H3902" i="6" a="1"/>
  <c r="G3902" i="6" a="1"/>
  <c r="H1125" i="6" a="1"/>
  <c r="G1125" i="6" a="1"/>
  <c r="B2669" i="6" a="1"/>
  <c r="C2669" i="6" a="1"/>
  <c r="B388" i="6" a="1"/>
  <c r="C388" i="6" a="1"/>
  <c r="G4707" i="6" a="1"/>
  <c r="H4707" i="6" a="1"/>
  <c r="H3898" i="6" a="1"/>
  <c r="G3898" i="6" a="1"/>
  <c r="B4125" i="6" a="1"/>
  <c r="C4125" i="6" a="1"/>
  <c r="B5137" i="6" a="1"/>
  <c r="C5137" i="6" a="1"/>
  <c r="C291" i="6" a="1"/>
  <c r="B291" i="6" a="1"/>
  <c r="B1822" i="6" a="1"/>
  <c r="C1822" i="6" a="1"/>
  <c r="C2690" i="6" a="1"/>
  <c r="B2690" i="6" a="1"/>
  <c r="G1449" i="6" a="1"/>
  <c r="H1449" i="6" a="1"/>
  <c r="C548" i="6" a="1"/>
  <c r="B548" i="6" a="1"/>
  <c r="H1459" i="6" a="1"/>
  <c r="G1459" i="6" a="1"/>
  <c r="G5284" i="6" a="1"/>
  <c r="H5284" i="6" a="1"/>
  <c r="G1399" i="6" a="1"/>
  <c r="H1399" i="6" a="1"/>
  <c r="H1186" i="6" a="1"/>
  <c r="G1186" i="6" a="1"/>
  <c r="H1456" i="6" a="1"/>
  <c r="G1456" i="6" a="1"/>
  <c r="G1731" i="6" a="1"/>
  <c r="H1731" i="6" a="1"/>
  <c r="C1527" i="6" a="1"/>
  <c r="B1527" i="6" a="1"/>
  <c r="H5534" i="6" a="1"/>
  <c r="G5534" i="6" a="1"/>
  <c r="B2722" i="6" a="1"/>
  <c r="C2722" i="6" a="1"/>
  <c r="H3304" i="6" a="1"/>
  <c r="G3304" i="6" a="1"/>
  <c r="B2631" i="6" a="1"/>
  <c r="C2631" i="6" a="1"/>
  <c r="B2726" i="6" a="1"/>
  <c r="C2726" i="6" a="1"/>
  <c r="B5144" i="6" a="1"/>
  <c r="C5144" i="6" a="1"/>
  <c r="G3406" i="6" a="1"/>
  <c r="H3406" i="6" a="1"/>
  <c r="C2716" i="6" a="1"/>
  <c r="B2716" i="6" a="1"/>
  <c r="G3708" i="6" a="1"/>
  <c r="H3708" i="6" a="1"/>
  <c r="H907" i="6" a="1"/>
  <c r="G907" i="6" a="1"/>
  <c r="B797" i="6" a="1"/>
  <c r="C797" i="6" a="1"/>
  <c r="B152" i="6" a="1"/>
  <c r="C152" i="6" a="1"/>
  <c r="C3845" i="6" a="1"/>
  <c r="B3845" i="6" a="1"/>
  <c r="C2862" i="6" a="1"/>
  <c r="B2862" i="6" a="1"/>
  <c r="B644" i="6" a="1"/>
  <c r="C644" i="6" a="1"/>
  <c r="C683" i="6" a="1"/>
  <c r="B683" i="6" a="1"/>
  <c r="C3034" i="6" a="1"/>
  <c r="B3034" i="6" a="1"/>
  <c r="H1723" i="6" a="1"/>
  <c r="G1723" i="6" a="1"/>
  <c r="H2623" i="6" a="1"/>
  <c r="G2623" i="6" a="1"/>
  <c r="G105" i="6" a="1"/>
  <c r="H105" i="6" a="1"/>
  <c r="B1888" i="6" a="1"/>
  <c r="C1888" i="6" a="1"/>
  <c r="C2652" i="6" a="1"/>
  <c r="B2652" i="6" a="1"/>
  <c r="G4766" i="6" a="1"/>
  <c r="H4766" i="6" a="1"/>
  <c r="B834" i="6" a="1"/>
  <c r="C834" i="6" a="1"/>
  <c r="H3819" i="6" a="1"/>
  <c r="G3819" i="6" a="1"/>
  <c r="H1805" i="6" a="1"/>
  <c r="G1805" i="6" a="1"/>
  <c r="H3642" i="6" a="1"/>
  <c r="G3642" i="6" a="1"/>
  <c r="B904" i="6" a="1"/>
  <c r="C904" i="6" a="1"/>
  <c r="C643" i="6" a="1"/>
  <c r="B643" i="6" a="1"/>
  <c r="H5793" i="6" a="1"/>
  <c r="G5793" i="6" a="1"/>
  <c r="B1651" i="6" a="1"/>
  <c r="C1651" i="6" a="1"/>
  <c r="B3636" i="6" a="1"/>
  <c r="C3636" i="6" a="1"/>
  <c r="H232" i="6" a="1"/>
  <c r="G232" i="6" a="1"/>
  <c r="C1866" i="6" a="1"/>
  <c r="B1866" i="6" a="1"/>
  <c r="H3185" i="6" a="1"/>
  <c r="G3185" i="6" a="1"/>
  <c r="G761" i="6" a="1"/>
  <c r="H761" i="6" a="1"/>
  <c r="G1064" i="6" a="1"/>
  <c r="H1064" i="6" a="1"/>
  <c r="H4389" i="6" a="1"/>
  <c r="G4389" i="6" a="1"/>
  <c r="H1669" i="6" a="1"/>
  <c r="G1669" i="6" a="1"/>
  <c r="G3435" i="6" a="1"/>
  <c r="H3435" i="6" a="1"/>
  <c r="C2289" i="6" a="1"/>
  <c r="B2289" i="6" a="1"/>
  <c r="H1281" i="6" a="1"/>
  <c r="G1281" i="6" a="1"/>
  <c r="C1291" i="6" a="1"/>
  <c r="B1291" i="6" a="1"/>
  <c r="B224" i="6" a="1"/>
  <c r="C224" i="6" a="1"/>
  <c r="C4183" i="6" a="1"/>
  <c r="B4183" i="6" a="1"/>
  <c r="G3691" i="6" a="1"/>
  <c r="H3691" i="6" a="1"/>
  <c r="C4437" i="6" a="1"/>
  <c r="B4437" i="6" a="1"/>
  <c r="B1640" i="6" a="1"/>
  <c r="C1640" i="6" a="1"/>
  <c r="C215" i="6" a="1"/>
  <c r="B215" i="6" a="1"/>
  <c r="C5038" i="6" a="1"/>
  <c r="B5038" i="6" a="1"/>
  <c r="G3298" i="6" a="1"/>
  <c r="H3298" i="6" a="1"/>
  <c r="C2536" i="6" a="1"/>
  <c r="B2536" i="6" a="1"/>
  <c r="B2098" i="6" a="1"/>
  <c r="C2098" i="6" a="1"/>
  <c r="C2036" i="6" a="1"/>
  <c r="B2036" i="6" a="1"/>
  <c r="B507" i="6" a="1"/>
  <c r="C507" i="6" a="1"/>
  <c r="G3840" i="6" a="1"/>
  <c r="H3840" i="6" a="1"/>
  <c r="H4023" i="6" a="1"/>
  <c r="G4023" i="6" a="1"/>
  <c r="G303" i="6" a="1"/>
  <c r="H303" i="6" a="1"/>
  <c r="C3129" i="6" a="1"/>
  <c r="B3129" i="6" a="1"/>
  <c r="G359" i="6" a="1"/>
  <c r="H359" i="6" a="1"/>
  <c r="C63" i="6" a="1"/>
  <c r="B63" i="6" a="1"/>
  <c r="C3151" i="6" a="1"/>
  <c r="B3151" i="6" a="1"/>
  <c r="H64" i="6" a="1"/>
  <c r="G64" i="6" a="1"/>
  <c r="C168" i="6" a="1"/>
  <c r="B168" i="6" a="1"/>
  <c r="C1796" i="6" a="1"/>
  <c r="B1796" i="6" a="1"/>
  <c r="C736" i="6" a="1"/>
  <c r="B736" i="6" a="1"/>
  <c r="B2101" i="6" a="1"/>
  <c r="C2101" i="6" a="1"/>
  <c r="C1767" i="6" a="1"/>
  <c r="B1767" i="6" a="1"/>
  <c r="H4308" i="6" a="1"/>
  <c r="G4308" i="6" a="1"/>
  <c r="B1260" i="6" a="1"/>
  <c r="C1260" i="6" a="1"/>
  <c r="G439" i="6" a="1"/>
  <c r="H439" i="6" a="1"/>
  <c r="B1517" i="6" a="1"/>
  <c r="C1517" i="6" a="1"/>
  <c r="G5947" i="6" a="1"/>
  <c r="H5947" i="6" a="1"/>
  <c r="C2503" i="6" a="1"/>
  <c r="B2503" i="6" a="1"/>
  <c r="B2761" i="6" a="1"/>
  <c r="C2761" i="6" a="1"/>
  <c r="H1605" i="6" a="1"/>
  <c r="G1605" i="6" a="1"/>
  <c r="G2390" i="6" a="1"/>
  <c r="H2390" i="6" a="1"/>
  <c r="G5295" i="6" a="1"/>
  <c r="H5295" i="6" a="1"/>
  <c r="B1069" i="6" a="1"/>
  <c r="C1069" i="6" a="1"/>
  <c r="B1471" i="6" a="1"/>
  <c r="C1471" i="6" a="1"/>
  <c r="G701" i="6" a="1"/>
  <c r="H701" i="6" a="1"/>
  <c r="C763" i="6" a="1"/>
  <c r="B763" i="6" a="1"/>
  <c r="B3526" i="6" a="1"/>
  <c r="C3526" i="6" a="1"/>
  <c r="C2481" i="6" a="1"/>
  <c r="B2481" i="6" a="1"/>
  <c r="C4032" i="6" a="1"/>
  <c r="B4032" i="6" a="1"/>
  <c r="C1038" i="6" a="1"/>
  <c r="B1038" i="6" a="1"/>
  <c r="C3577" i="6" a="1"/>
  <c r="B3577" i="6" a="1"/>
  <c r="G1888" i="6" a="1"/>
  <c r="H1888" i="6" a="1"/>
  <c r="B2457" i="6" a="1"/>
  <c r="C2457" i="6" a="1"/>
  <c r="G2575" i="6" a="1"/>
  <c r="H2575" i="6" a="1"/>
  <c r="C2651" i="6" a="1"/>
  <c r="B2651" i="6" a="1"/>
  <c r="H119" i="6" a="1"/>
  <c r="G119" i="6" a="1"/>
  <c r="B1894" i="6" a="1"/>
  <c r="C1894" i="6" a="1"/>
  <c r="G455" i="6" a="1"/>
  <c r="H455" i="6" a="1"/>
  <c r="G5104" i="6" a="1"/>
  <c r="H5104" i="6" a="1"/>
  <c r="H4213" i="6" a="1"/>
  <c r="G4213" i="6" a="1"/>
  <c r="H330" i="6" a="1"/>
  <c r="G330" i="6" a="1"/>
  <c r="C882" i="6" a="1"/>
  <c r="B882" i="6" a="1"/>
  <c r="G1445" i="6" a="1"/>
  <c r="H1445" i="6" a="1"/>
  <c r="B995" i="6" a="1"/>
  <c r="C995" i="6" a="1"/>
  <c r="B1959" i="6" a="1"/>
  <c r="C1959" i="6" a="1"/>
  <c r="B349" i="6" a="1"/>
  <c r="C349" i="6" a="1"/>
  <c r="G965" i="6" a="1"/>
  <c r="H965" i="6" a="1"/>
  <c r="C2683" i="6" a="1"/>
  <c r="B2683" i="6" a="1"/>
  <c r="G1983" i="6" a="1"/>
  <c r="H1983" i="6" a="1"/>
  <c r="H473" i="6" a="1"/>
  <c r="G473" i="6" a="1"/>
  <c r="G5944" i="6" a="1"/>
  <c r="H5944" i="6" a="1"/>
  <c r="B1536" i="6" a="1"/>
  <c r="C1536" i="6" a="1"/>
  <c r="B1172" i="6" a="1"/>
  <c r="C1172" i="6" a="1"/>
  <c r="B700" i="6" a="1"/>
  <c r="C700" i="6" a="1"/>
  <c r="G2454" i="6" a="1"/>
  <c r="H2454" i="6" a="1"/>
  <c r="B5898" i="6" a="1"/>
  <c r="C5898" i="6" a="1"/>
  <c r="B1865" i="6" a="1"/>
  <c r="C1865" i="6" a="1"/>
  <c r="G901" i="6" a="1"/>
  <c r="H901" i="6" a="1"/>
  <c r="C1220" i="6" a="1"/>
  <c r="B1220" i="6" a="1"/>
  <c r="C3919" i="6" a="1"/>
  <c r="B3919" i="6" a="1"/>
  <c r="B1051" i="6" a="1"/>
  <c r="C1051" i="6" a="1"/>
  <c r="C3114" i="6" a="1"/>
  <c r="B3114" i="6" a="1"/>
  <c r="B206" i="6" a="1"/>
  <c r="C206" i="6" a="1"/>
  <c r="C2514" i="6" a="1"/>
  <c r="B2514" i="6" a="1"/>
  <c r="G1769" i="6" a="1"/>
  <c r="H1769" i="6" a="1"/>
  <c r="C3287" i="6" a="1"/>
  <c r="B3287" i="6" a="1"/>
  <c r="H1145" i="6" a="1"/>
  <c r="G1145" i="6" a="1"/>
  <c r="G2088" i="6" a="1"/>
  <c r="H2088" i="6" a="1"/>
  <c r="G3987" i="6" a="1"/>
  <c r="H3987" i="6" a="1"/>
  <c r="C2509" i="6" a="1"/>
  <c r="B2509" i="6" a="1"/>
  <c r="B2957" i="6" a="1"/>
  <c r="C2957" i="6" a="1"/>
  <c r="B1420" i="6" a="1"/>
  <c r="C1420" i="6" a="1"/>
  <c r="C4748" i="6" a="1"/>
  <c r="B4748" i="6" a="1"/>
  <c r="H2567" i="6" a="1"/>
  <c r="G2567" i="6" a="1"/>
  <c r="C3027" i="6" a="1"/>
  <c r="B3027" i="6" a="1"/>
  <c r="H2085" i="6" a="1"/>
  <c r="G2085" i="6" a="1"/>
  <c r="H508" i="6" a="1"/>
  <c r="G508" i="6" a="1"/>
  <c r="B3048" i="6" a="1"/>
  <c r="C3048" i="6" a="1"/>
  <c r="B2233" i="6" a="1"/>
  <c r="C2233" i="6" a="1"/>
  <c r="G2487" i="6" a="1"/>
  <c r="H2487" i="6" a="1"/>
  <c r="H251" i="6" a="1"/>
  <c r="G251" i="6" a="1"/>
  <c r="G4604" i="6" a="1"/>
  <c r="H4604" i="6" a="1"/>
  <c r="G3603" i="6" a="1"/>
  <c r="H3603" i="6" a="1"/>
  <c r="H1947" i="6" a="1"/>
  <c r="G1947" i="6" a="1"/>
  <c r="C1413" i="6" a="1"/>
  <c r="B1413" i="6" a="1"/>
  <c r="H1037" i="6" a="1"/>
  <c r="G1037" i="6" a="1"/>
  <c r="B4331" i="6" a="1"/>
  <c r="C4331" i="6" a="1"/>
  <c r="H3300" i="6" a="1"/>
  <c r="G3300" i="6" a="1"/>
  <c r="B3828" i="6" a="1"/>
  <c r="C3828" i="6" a="1"/>
  <c r="C4413" i="6" a="1"/>
  <c r="B4413" i="6" a="1"/>
  <c r="B6203" i="6" a="1"/>
  <c r="C6203" i="6" a="1"/>
  <c r="G2743" i="6" a="1"/>
  <c r="H2743" i="6" a="1"/>
  <c r="G5573" i="6" a="1"/>
  <c r="H5573" i="6" a="1"/>
  <c r="C747" i="6" a="1"/>
  <c r="B747" i="6" a="1"/>
  <c r="G1978" i="6" a="1"/>
  <c r="H1978" i="6" a="1"/>
  <c r="B3245" i="6" a="1"/>
  <c r="C3245" i="6" a="1"/>
  <c r="B444" i="6" a="1"/>
  <c r="C444" i="6" a="1"/>
  <c r="B3324" i="6" a="1"/>
  <c r="C3324" i="6" a="1"/>
  <c r="H2705" i="6" a="1"/>
  <c r="G2705" i="6" a="1"/>
  <c r="H5002" i="6" a="1"/>
  <c r="G5002" i="6" a="1"/>
  <c r="B2435" i="6" a="1"/>
  <c r="C2435" i="6" a="1"/>
  <c r="B575" i="6" a="1"/>
  <c r="C575" i="6" a="1"/>
  <c r="C1148" i="6" a="1"/>
  <c r="B1148" i="6" a="1"/>
  <c r="H1866" i="6" a="1"/>
  <c r="G1866" i="6" a="1"/>
  <c r="G2513" i="6" a="1"/>
  <c r="H2513" i="6" a="1"/>
  <c r="H1936" i="6" a="1"/>
  <c r="G1936" i="6" a="1"/>
  <c r="H96" i="6" a="1"/>
  <c r="G96" i="6" a="1"/>
  <c r="H1942" i="6" a="1"/>
  <c r="G1942" i="6" a="1"/>
  <c r="B717" i="6" a="1"/>
  <c r="C717" i="6" a="1"/>
  <c r="B2787" i="6" a="1"/>
  <c r="C2787" i="6" a="1"/>
  <c r="H1118" i="6" a="1"/>
  <c r="G1118" i="6" a="1"/>
  <c r="G403" i="6" a="1"/>
  <c r="H403" i="6" a="1"/>
  <c r="H1575" i="6" a="1"/>
  <c r="G1575" i="6" a="1"/>
  <c r="B6225" i="6" a="1"/>
  <c r="C6225" i="6" a="1"/>
  <c r="B2214" i="6" a="1"/>
  <c r="C2214" i="6" a="1"/>
  <c r="C3823" i="6" a="1"/>
  <c r="B3823" i="6" a="1"/>
  <c r="H713" i="6" a="1"/>
  <c r="G713" i="6" a="1"/>
  <c r="G597" i="6" a="1"/>
  <c r="H597" i="6" a="1"/>
  <c r="B1910" i="6" a="1"/>
  <c r="C1910" i="6" a="1"/>
  <c r="G332" i="6" a="1"/>
  <c r="H332" i="6" a="1"/>
  <c r="B2473" i="6" a="1"/>
  <c r="C2473" i="6" a="1"/>
  <c r="G4003" i="6" a="1"/>
  <c r="H4003" i="6" a="1"/>
  <c r="B6605" i="6" a="1"/>
  <c r="C6605" i="6" a="1"/>
  <c r="H5963" i="6" a="1"/>
  <c r="G5963" i="6" a="1"/>
  <c r="H2544" i="6" a="1"/>
  <c r="G2544" i="6" a="1"/>
  <c r="H1766" i="6" a="1"/>
  <c r="G1766" i="6" a="1"/>
  <c r="B3915" i="6" a="1"/>
  <c r="C3915" i="6" a="1"/>
  <c r="B517" i="6" a="1"/>
  <c r="C517" i="6" a="1"/>
  <c r="H724" i="6" a="1"/>
  <c r="G724" i="6" a="1"/>
  <c r="C473" i="6" a="1"/>
  <c r="B473" i="6" a="1"/>
  <c r="H1832" i="6" a="1"/>
  <c r="G1832" i="6" a="1"/>
  <c r="C96" i="6" a="1"/>
  <c r="B96" i="6" a="1"/>
  <c r="B1684" i="6" a="1"/>
  <c r="C1684" i="6" a="1"/>
  <c r="C1280" i="6" a="1"/>
  <c r="B1280" i="6" a="1"/>
  <c r="B2365" i="6" a="1"/>
  <c r="C2365" i="6" a="1"/>
  <c r="B208" i="6" a="1"/>
  <c r="C208" i="6" a="1"/>
  <c r="C3270" i="6" a="1"/>
  <c r="B3270" i="6" a="1"/>
  <c r="H2424" i="6" a="1"/>
  <c r="G2424" i="6" a="1"/>
  <c r="C1745" i="6" a="1"/>
  <c r="B1745" i="6" a="1"/>
  <c r="B2568" i="6" a="1"/>
  <c r="C2568" i="6" a="1"/>
  <c r="B536" i="6" a="1"/>
  <c r="C536" i="6" a="1"/>
  <c r="B1490" i="6" a="1"/>
  <c r="C1490" i="6" a="1"/>
  <c r="G1296" i="6" a="1"/>
  <c r="H1296" i="6" a="1"/>
  <c r="H4493" i="6" a="1"/>
  <c r="G4493" i="6" a="1"/>
  <c r="G154" i="6" a="1"/>
  <c r="H154" i="6" a="1"/>
  <c r="H705" i="6" a="1"/>
  <c r="G705" i="6" a="1"/>
  <c r="G335" i="6" a="1"/>
  <c r="H335" i="6" a="1"/>
  <c r="G3564" i="6" a="1"/>
  <c r="H3564" i="6" a="1"/>
  <c r="G2632" i="6" a="1"/>
  <c r="H2632" i="6" a="1"/>
  <c r="C1730" i="6" a="1"/>
  <c r="B1730" i="6" a="1"/>
  <c r="H5043" i="6" a="1"/>
  <c r="G5043" i="6" a="1"/>
  <c r="H886" i="6" a="1"/>
  <c r="G886" i="6" a="1"/>
  <c r="H5004" i="6" a="1"/>
  <c r="G5004" i="6" a="1"/>
  <c r="B704" i="6" a="1"/>
  <c r="C704" i="6" a="1"/>
  <c r="C4762" i="6" a="1"/>
  <c r="B4762" i="6" a="1"/>
  <c r="C4022" i="6" a="1"/>
  <c r="B4022" i="6" a="1"/>
  <c r="G1583" i="6" a="1"/>
  <c r="H1583" i="6" a="1"/>
  <c r="B1709" i="6" a="1"/>
  <c r="C1709" i="6" a="1"/>
  <c r="B4306" i="6" a="1"/>
  <c r="C4306" i="6" a="1"/>
  <c r="H4144" i="6" a="1"/>
  <c r="G4144" i="6" a="1"/>
  <c r="G2739" i="6" a="1"/>
  <c r="H2739" i="6" a="1"/>
  <c r="B1462" i="6" a="1"/>
  <c r="C1462" i="6" a="1"/>
  <c r="H5602" i="6" a="1"/>
  <c r="G5602" i="6" a="1"/>
  <c r="G1168" i="6" a="1"/>
  <c r="H1168" i="6" a="1"/>
  <c r="G3511" i="6" a="1"/>
  <c r="H3511" i="6" a="1"/>
  <c r="H1151" i="6" a="1"/>
  <c r="G1151" i="6" a="1"/>
  <c r="B5397" i="6" a="1"/>
  <c r="C5397" i="6" a="1"/>
  <c r="G662" i="6" a="1"/>
  <c r="H662" i="6" a="1"/>
  <c r="C4157" i="6" a="1"/>
  <c r="B4157" i="6" a="1"/>
  <c r="G4666" i="6" a="1"/>
  <c r="H4666" i="6" a="1"/>
  <c r="H5517" i="6" a="1"/>
  <c r="G5517" i="6" a="1"/>
  <c r="B1609" i="6" a="1"/>
  <c r="C1609" i="6" a="1"/>
  <c r="G3668" i="6" a="1"/>
  <c r="H3668" i="6" a="1"/>
  <c r="H6756" i="6" a="1"/>
  <c r="G6756" i="6" a="1"/>
  <c r="B4843" i="6" a="1"/>
  <c r="C4843" i="6" a="1"/>
  <c r="B3275" i="6" a="1"/>
  <c r="C3275" i="6" a="1"/>
  <c r="C3766" i="6" a="1"/>
  <c r="B3766" i="6" a="1"/>
  <c r="B3718" i="6" a="1"/>
  <c r="C3718" i="6" a="1"/>
  <c r="H1328" i="6" a="1"/>
  <c r="G1328" i="6" a="1"/>
  <c r="B52" i="6" a="1"/>
  <c r="C52" i="6" a="1"/>
  <c r="B3830" i="6" a="1"/>
  <c r="C3830" i="6" a="1"/>
  <c r="G589" i="6" a="1"/>
  <c r="H589" i="6" a="1"/>
  <c r="C818" i="6" a="1"/>
  <c r="B818" i="6" a="1"/>
  <c r="B4215" i="6" a="1"/>
  <c r="C4215" i="6" a="1"/>
  <c r="C1298" i="6" a="1"/>
  <c r="B1298" i="6" a="1"/>
  <c r="H519" i="6" a="1"/>
  <c r="G519" i="6" a="1"/>
  <c r="G1172" i="6" a="1"/>
  <c r="H1172" i="6" a="1"/>
  <c r="G1462" i="6" a="1"/>
  <c r="H1462" i="6" a="1"/>
  <c r="G2979" i="6" a="1"/>
  <c r="H2979" i="6" a="1"/>
  <c r="C5323" i="6" a="1"/>
  <c r="B5323" i="6" a="1"/>
  <c r="B827" i="6" a="1"/>
  <c r="C827" i="6" a="1"/>
  <c r="B2527" i="6" a="1"/>
  <c r="C2527" i="6" a="1"/>
  <c r="B875" i="6" a="1"/>
  <c r="C875" i="6" a="1"/>
  <c r="G5696" i="6" a="1"/>
  <c r="H5696" i="6" a="1"/>
  <c r="H4503" i="6" a="1"/>
  <c r="G4503" i="6" a="1"/>
  <c r="C2293" i="6" a="1"/>
  <c r="B2293" i="6" a="1"/>
  <c r="H441" i="6" a="1"/>
  <c r="G441" i="6" a="1"/>
  <c r="C3679" i="6" a="1"/>
  <c r="B3679" i="6" a="1"/>
  <c r="H3882" i="6" a="1"/>
  <c r="G3882" i="6" a="1"/>
  <c r="B4349" i="6" a="1"/>
  <c r="C4349" i="6" a="1"/>
  <c r="B1883" i="6" a="1"/>
  <c r="C1883" i="6" a="1"/>
  <c r="G7637" i="6" a="1"/>
  <c r="H7637" i="6" a="1"/>
  <c r="H6022" i="6" a="1"/>
  <c r="G6022" i="6" a="1"/>
  <c r="G1251" i="6" a="1"/>
  <c r="H1251" i="6" a="1"/>
  <c r="H516" i="6" a="1"/>
  <c r="G516" i="6" a="1"/>
  <c r="G1219" i="6" a="1"/>
  <c r="H1219" i="6" a="1"/>
  <c r="H2117" i="6" a="1"/>
  <c r="G2117" i="6" a="1"/>
  <c r="H1200" i="6" a="1"/>
  <c r="G1200" i="6" a="1"/>
  <c r="B2461" i="6" a="1"/>
  <c r="C2461" i="6" a="1"/>
  <c r="C2135" i="6" a="1"/>
  <c r="B2135" i="6" a="1"/>
  <c r="B1217" i="6" a="1"/>
  <c r="C1217" i="6" a="1"/>
  <c r="C546" i="6" a="1"/>
  <c r="B546" i="6" a="1"/>
  <c r="H1437" i="6" a="1"/>
  <c r="G1437" i="6" a="1"/>
  <c r="B5362" i="6" a="1"/>
  <c r="C5362" i="6" a="1"/>
  <c r="G1475" i="6" a="1"/>
  <c r="H1475" i="6" a="1"/>
  <c r="H5034" i="6" a="1"/>
  <c r="G5034" i="6" a="1"/>
  <c r="B2264" i="6" a="1"/>
  <c r="C2264" i="6" a="1"/>
  <c r="H2296" i="6" a="1"/>
  <c r="G2296" i="6" a="1"/>
  <c r="H507" i="6" a="1"/>
  <c r="G507" i="6" a="1"/>
  <c r="H4646" i="6" a="1"/>
  <c r="G4646" i="6" a="1"/>
  <c r="H477" i="6" a="1"/>
  <c r="G477" i="6" a="1"/>
  <c r="G5299" i="6" a="1"/>
  <c r="H5299" i="6" a="1"/>
  <c r="G139" i="6" a="1"/>
  <c r="H139" i="6" a="1"/>
  <c r="H4337" i="6" a="1"/>
  <c r="G4337" i="6" a="1"/>
  <c r="G3102" i="6" a="1"/>
  <c r="H3102" i="6" a="1"/>
  <c r="H5269" i="6" a="1"/>
  <c r="G5269" i="6" a="1"/>
  <c r="H1768" i="6" a="1"/>
  <c r="G1768" i="6" a="1"/>
  <c r="C1753" i="6" a="1"/>
  <c r="B1753" i="6" a="1"/>
  <c r="C4241" i="6" a="1"/>
  <c r="B4241" i="6" a="1"/>
  <c r="C1797" i="6" a="1"/>
  <c r="B1797" i="6" a="1"/>
  <c r="B3602" i="6" a="1"/>
  <c r="C3602" i="6" a="1"/>
  <c r="B6279" i="6" a="1"/>
  <c r="C6279" i="6" a="1"/>
  <c r="H437" i="6" a="1"/>
  <c r="G437" i="6" a="1"/>
  <c r="B2269" i="6" a="1"/>
  <c r="C2269" i="6" a="1"/>
  <c r="H1686" i="6" a="1"/>
  <c r="G1686" i="6" a="1"/>
  <c r="B5239" i="6" a="1"/>
  <c r="C5239" i="6" a="1"/>
  <c r="B1970" i="6" a="1"/>
  <c r="C1970" i="6" a="1"/>
  <c r="B4320" i="6" a="1"/>
  <c r="C4320" i="6" a="1"/>
  <c r="B3278" i="6" a="1"/>
  <c r="C3278" i="6" a="1"/>
  <c r="G8742" i="6" a="1"/>
  <c r="H8742" i="6" a="1"/>
  <c r="H4598" i="6" a="1"/>
  <c r="G4598" i="6" a="1"/>
  <c r="G788" i="6" a="1"/>
  <c r="H788" i="6" a="1"/>
  <c r="G4176" i="6" a="1"/>
  <c r="H4176" i="6" a="1"/>
  <c r="B846" i="6" a="1"/>
  <c r="C846" i="6" a="1"/>
  <c r="H1680" i="6" a="1"/>
  <c r="G1680" i="6" a="1"/>
  <c r="C6032" i="6" a="1"/>
  <c r="B6032" i="6" a="1"/>
  <c r="H5989" i="6" a="1"/>
  <c r="G5989" i="6" a="1"/>
  <c r="H1929" i="6" a="1"/>
  <c r="G1929" i="6" a="1"/>
  <c r="B2697" i="6" a="1"/>
  <c r="C2697" i="6" a="1"/>
  <c r="B176" i="6" a="1"/>
  <c r="C176" i="6" a="1"/>
  <c r="H4782" i="6" a="1"/>
  <c r="G4782" i="6" a="1"/>
  <c r="H1322" i="6" a="1"/>
  <c r="G1322" i="6" a="1"/>
  <c r="C1632" i="6" a="1"/>
  <c r="B1632" i="6" a="1"/>
  <c r="C1161" i="6" a="1"/>
  <c r="B1161" i="6" a="1"/>
  <c r="B1531" i="6" a="1"/>
  <c r="C1531" i="6" a="1"/>
  <c r="C6004" i="6" a="1"/>
  <c r="B6004" i="6" a="1"/>
  <c r="B2836" i="6" a="1"/>
  <c r="C2836" i="6" a="1"/>
  <c r="H1165" i="6" a="1"/>
  <c r="G1165" i="6" a="1"/>
  <c r="B5191" i="6" a="1"/>
  <c r="C5191" i="6" a="1"/>
  <c r="G3469" i="6" a="1"/>
  <c r="H3469" i="6" a="1"/>
  <c r="C3060" i="6" a="1"/>
  <c r="B3060" i="6" a="1"/>
  <c r="B911" i="6" a="1"/>
  <c r="C911" i="6" a="1"/>
  <c r="G3624" i="6" a="1"/>
  <c r="H3624" i="6" a="1"/>
  <c r="C3483" i="6" a="1"/>
  <c r="B3483" i="6" a="1"/>
  <c r="H1647" i="6" a="1"/>
  <c r="G1647" i="6" a="1"/>
  <c r="B1945" i="6" a="1"/>
  <c r="C1945" i="6" a="1"/>
  <c r="G1062" i="6" a="1"/>
  <c r="H1062" i="6" a="1"/>
  <c r="H1136" i="6" a="1"/>
  <c r="G1136" i="6" a="1"/>
  <c r="G2065" i="6" a="1"/>
  <c r="H2065" i="6" a="1"/>
  <c r="C2696" i="6" a="1"/>
  <c r="B2696" i="6" a="1"/>
  <c r="H2104" i="6" a="1"/>
  <c r="G2104" i="6" a="1"/>
  <c r="B2446" i="6" a="1"/>
  <c r="C2446" i="6" a="1"/>
  <c r="H4285" i="6" a="1"/>
  <c r="G4285" i="6" a="1"/>
  <c r="G3400" i="6" a="1"/>
  <c r="H3400" i="6" a="1"/>
  <c r="C5438" i="6" a="1"/>
  <c r="B5438" i="6" a="1"/>
  <c r="C3009" i="6" a="1"/>
  <c r="B3009" i="6" a="1"/>
  <c r="G2244" i="6" a="1"/>
  <c r="H2244" i="6" a="1"/>
  <c r="B161" i="6" a="1"/>
  <c r="C161" i="6" a="1"/>
  <c r="G6151" i="6" a="1"/>
  <c r="H6151" i="6" a="1"/>
  <c r="C552" i="6" a="1"/>
  <c r="B552" i="6" a="1"/>
  <c r="C2123" i="6" a="1"/>
  <c r="B2123" i="6" a="1"/>
  <c r="B757" i="6" a="1"/>
  <c r="C757" i="6" a="1"/>
  <c r="H2842" i="6" a="1"/>
  <c r="G2842" i="6" a="1"/>
  <c r="C65" i="6" a="1"/>
  <c r="B65" i="6" a="1"/>
  <c r="B264" i="6" a="1"/>
  <c r="C264" i="6" a="1"/>
  <c r="C220" i="6" a="1"/>
  <c r="B220" i="6" a="1"/>
  <c r="C3910" i="6" a="1"/>
  <c r="B3910" i="6" a="1"/>
  <c r="H3296" i="6" a="1"/>
  <c r="G3296" i="6" a="1"/>
  <c r="B537" i="6" a="1"/>
  <c r="C537" i="6" a="1"/>
  <c r="H158" i="6" a="1"/>
  <c r="G158" i="6" a="1"/>
  <c r="C2443" i="6" a="1"/>
  <c r="B2443" i="6" a="1"/>
  <c r="C1192" i="6" a="1"/>
  <c r="B1192" i="6" a="1"/>
  <c r="B5190" i="6" a="1"/>
  <c r="C5190" i="6" a="1"/>
  <c r="G4480" i="6" a="1"/>
  <c r="H4480" i="6" a="1"/>
  <c r="C857" i="6" a="1"/>
  <c r="B857" i="6" a="1"/>
  <c r="C808" i="6" a="1"/>
  <c r="B808" i="6" a="1"/>
  <c r="G1957" i="6" a="1"/>
  <c r="H1957" i="6" a="1"/>
  <c r="B1597" i="6" a="1"/>
  <c r="C1597" i="6" a="1"/>
  <c r="G2693" i="6" a="1"/>
  <c r="H2693" i="6" a="1"/>
  <c r="H1855" i="6" a="1"/>
  <c r="G1855" i="6" a="1"/>
  <c r="B1255" i="6" a="1"/>
  <c r="C1255" i="6" a="1"/>
  <c r="H1550" i="6" a="1"/>
  <c r="G1550" i="6" a="1"/>
  <c r="G4588" i="6" a="1"/>
  <c r="H4588" i="6" a="1"/>
  <c r="H3811" i="6" a="1"/>
  <c r="G3811" i="6" a="1"/>
  <c r="G5471" i="6" a="1"/>
  <c r="H5471" i="6" a="1"/>
  <c r="H4792" i="6" a="1"/>
  <c r="G4792" i="6" a="1"/>
  <c r="H4988" i="6" a="1"/>
  <c r="G4988" i="6" a="1"/>
  <c r="H3151" i="6" a="1"/>
  <c r="G3151" i="6" a="1"/>
  <c r="G3687" i="6" a="1"/>
  <c r="H3687" i="6" a="1"/>
  <c r="C3019" i="6" a="1"/>
  <c r="B3019" i="6" a="1"/>
  <c r="B826" i="6" a="1"/>
  <c r="C826" i="6" a="1"/>
  <c r="C5929" i="6" a="1"/>
  <c r="B5929" i="6" a="1"/>
  <c r="H366" i="6" a="1"/>
  <c r="G366" i="6" a="1"/>
  <c r="H1756" i="6" a="1"/>
  <c r="G1756" i="6" a="1"/>
  <c r="C3606" i="6" a="1"/>
  <c r="B3606" i="6" a="1"/>
  <c r="C4932" i="6" a="1"/>
  <c r="B4932" i="6" a="1"/>
  <c r="C3979" i="6" a="1"/>
  <c r="B3979" i="6" a="1"/>
  <c r="B778" i="6" a="1"/>
  <c r="C778" i="6" a="1"/>
  <c r="B5368" i="6" a="1"/>
  <c r="C5368" i="6" a="1"/>
  <c r="G2145" i="6" a="1"/>
  <c r="H2145" i="6" a="1"/>
  <c r="H3635" i="6" a="1"/>
  <c r="G3635" i="6" a="1"/>
  <c r="C104" i="6" a="1"/>
  <c r="B104" i="6" a="1"/>
  <c r="B1593" i="6" a="1"/>
  <c r="C1593" i="6" a="1"/>
  <c r="H1873" i="6" a="1"/>
  <c r="G1873" i="6" a="1"/>
  <c r="B2369" i="6" a="1"/>
  <c r="C2369" i="6" a="1"/>
  <c r="G3376" i="6" a="1"/>
  <c r="H3376" i="6" a="1"/>
  <c r="C144" i="6" a="1"/>
  <c r="B144" i="6" a="1"/>
  <c r="C4685" i="6" a="1"/>
  <c r="B4685" i="6" a="1"/>
  <c r="B1199" i="6" a="1"/>
  <c r="C1199" i="6" a="1"/>
  <c r="H6434" i="6" a="1"/>
  <c r="G6434" i="6" a="1"/>
  <c r="C1987" i="6" a="1"/>
  <c r="B1987" i="6" a="1"/>
  <c r="G3441" i="6" a="1"/>
  <c r="H3441" i="6" a="1"/>
  <c r="B3981" i="6" a="1"/>
  <c r="C3981" i="6" a="1"/>
  <c r="B474" i="6" a="1"/>
  <c r="C474" i="6" a="1"/>
  <c r="B1102" i="6" a="1"/>
  <c r="C1102" i="6" a="1"/>
  <c r="H791" i="6" a="1"/>
  <c r="G791" i="6" a="1"/>
  <c r="H4277" i="6" a="1"/>
  <c r="G4277" i="6" a="1"/>
  <c r="C702" i="6" a="1"/>
  <c r="B702" i="6" a="1"/>
  <c r="G6412" i="6" a="1"/>
  <c r="H6412" i="6" a="1"/>
  <c r="B2061" i="6" a="1"/>
  <c r="C2061" i="6" a="1"/>
  <c r="B4637" i="6" a="1"/>
  <c r="C4637" i="6" a="1"/>
  <c r="B1565" i="6" a="1"/>
  <c r="C1565" i="6" a="1"/>
  <c r="B2494" i="6" a="1"/>
  <c r="C2494" i="6" a="1"/>
  <c r="G3897" i="6" a="1"/>
  <c r="H3897" i="6" a="1"/>
  <c r="C4102" i="6" a="1"/>
  <c r="B4102" i="6" a="1"/>
  <c r="G3248" i="6" a="1"/>
  <c r="H3248" i="6" a="1"/>
  <c r="H1324" i="6" a="1"/>
  <c r="G1324" i="6" a="1"/>
  <c r="B3309" i="6" a="1"/>
  <c r="C3309" i="6" a="1"/>
  <c r="G2461" i="6" a="1"/>
  <c r="H2461" i="6" a="1"/>
  <c r="C714" i="6" a="1"/>
  <c r="B714" i="6" a="1"/>
  <c r="C1489" i="6" a="1"/>
  <c r="B1489" i="6" a="1"/>
  <c r="B3694" i="6" a="1"/>
  <c r="C3694" i="6" a="1"/>
  <c r="C2981" i="6" a="1"/>
  <c r="B2981" i="6" a="1"/>
  <c r="H3146" i="6" a="1"/>
  <c r="G3146" i="6" a="1"/>
  <c r="C1740" i="6" a="1"/>
  <c r="B1740" i="6" a="1"/>
  <c r="C3295" i="6" a="1"/>
  <c r="B3295" i="6" a="1"/>
  <c r="B1635" i="6" a="1"/>
  <c r="C1635" i="6" a="1"/>
  <c r="G3742" i="6" a="1"/>
  <c r="H3742" i="6" a="1"/>
  <c r="G770" i="6" a="1"/>
  <c r="H770" i="6" a="1"/>
  <c r="C902" i="6" a="1"/>
  <c r="B902" i="6" a="1"/>
  <c r="B3038" i="6" a="1"/>
  <c r="C3038" i="6" a="1"/>
  <c r="G2672" i="6" a="1"/>
  <c r="H2672" i="6" a="1"/>
  <c r="H4591" i="6" a="1"/>
  <c r="G4591" i="6" a="1"/>
  <c r="B639" i="6" a="1"/>
  <c r="C639" i="6" a="1"/>
  <c r="B1342" i="6" a="1"/>
  <c r="C1342" i="6" a="1"/>
  <c r="H2611" i="6" a="1"/>
  <c r="G2611" i="6" a="1"/>
  <c r="H1401" i="6" a="1"/>
  <c r="G1401" i="6" a="1"/>
  <c r="G5845" i="6" a="1"/>
  <c r="H5845" i="6" a="1"/>
  <c r="B439" i="6" a="1"/>
  <c r="C439" i="6" a="1"/>
  <c r="G4324" i="6" a="1"/>
  <c r="H4324" i="6" a="1"/>
  <c r="C5731" i="6" a="1"/>
  <c r="B5731" i="6" a="1"/>
  <c r="C5459" i="6" a="1"/>
  <c r="B5459" i="6" a="1"/>
  <c r="H1146" i="6" a="1"/>
  <c r="G1146" i="6" a="1"/>
  <c r="H448" i="6" a="1"/>
  <c r="G448" i="6" a="1"/>
  <c r="H1946" i="6" a="1"/>
  <c r="G1946" i="6" a="1"/>
  <c r="C1481" i="6" a="1"/>
  <c r="B1481" i="6" a="1"/>
  <c r="H4902" i="6" a="1"/>
  <c r="G4902" i="6" a="1"/>
  <c r="G1411" i="6" a="1"/>
  <c r="H1411" i="6" a="1"/>
  <c r="G341" i="6" a="1"/>
  <c r="H341" i="6" a="1"/>
  <c r="B3132" i="6" a="1"/>
  <c r="C3132" i="6" a="1"/>
  <c r="C1744" i="6" a="1"/>
  <c r="B1744" i="6" a="1"/>
  <c r="C5033" i="6" a="1"/>
  <c r="B5033" i="6" a="1"/>
  <c r="C3102" i="6" a="1"/>
  <c r="B3102" i="6" a="1"/>
  <c r="H3513" i="6" a="1"/>
  <c r="G3513" i="6" a="1"/>
  <c r="H3223" i="6" a="1"/>
  <c r="G3223" i="6" a="1"/>
  <c r="H4445" i="6" a="1"/>
  <c r="G4445" i="6" a="1"/>
  <c r="G3814" i="6" a="1"/>
  <c r="H3814" i="6" a="1"/>
  <c r="H5408" i="6" a="1"/>
  <c r="G5408" i="6" a="1"/>
  <c r="C2119" i="6" a="1"/>
  <c r="B2119" i="6" a="1"/>
  <c r="C2961" i="6" a="1"/>
  <c r="B2961" i="6" a="1"/>
  <c r="H4133" i="6" a="1"/>
  <c r="G4133" i="6" a="1"/>
  <c r="G235" i="6" a="1"/>
  <c r="H235" i="6" a="1"/>
  <c r="H4222" i="6" a="1"/>
  <c r="G4222" i="6" a="1"/>
  <c r="C4082" i="6" a="1"/>
  <c r="B4082" i="6" a="1"/>
  <c r="B3258" i="6" a="1"/>
  <c r="C3258" i="6" a="1"/>
  <c r="G1719" i="6" a="1"/>
  <c r="H1719" i="6" a="1"/>
  <c r="C3510" i="6" a="1"/>
  <c r="B3510" i="6" a="1"/>
  <c r="B946" i="6" a="1"/>
  <c r="C946" i="6" a="1"/>
  <c r="C921" i="6" a="1"/>
  <c r="B921" i="6" a="1"/>
  <c r="C99" i="6" a="1"/>
  <c r="B99" i="6" a="1"/>
  <c r="H3951" i="6" a="1"/>
  <c r="G3951" i="6" a="1"/>
  <c r="H2469" i="6" a="1"/>
  <c r="G2469" i="6" a="1"/>
  <c r="B5401" i="6" a="1"/>
  <c r="C5401" i="6" a="1"/>
  <c r="B5711" i="6" a="1"/>
  <c r="C5711" i="6" a="1"/>
  <c r="B3140" i="6" a="1"/>
  <c r="C3140" i="6" a="1"/>
  <c r="C1837" i="6" a="1"/>
  <c r="B1837" i="6" a="1"/>
  <c r="H1302" i="6" a="1"/>
  <c r="G1302" i="6" a="1"/>
  <c r="C3379" i="6" a="1"/>
  <c r="B3379" i="6" a="1"/>
  <c r="H4296" i="6" a="1"/>
  <c r="G4296" i="6" a="1"/>
  <c r="C1779" i="6" a="1"/>
  <c r="B1779" i="6" a="1"/>
  <c r="B885" i="6" a="1"/>
  <c r="C885" i="6" a="1"/>
  <c r="H5141" i="6" a="1"/>
  <c r="G5141" i="6" a="1"/>
  <c r="H2334" i="6" a="1"/>
  <c r="G2334" i="6" a="1"/>
  <c r="B3150" i="6" a="1"/>
  <c r="C3150" i="6" a="1"/>
  <c r="C1770" i="6" a="1"/>
  <c r="B1770" i="6" a="1"/>
  <c r="H799" i="6" a="1"/>
  <c r="G799" i="6" a="1"/>
  <c r="G1256" i="6" a="1"/>
  <c r="H1256" i="6" a="1"/>
  <c r="B1018" i="6" a="1"/>
  <c r="C1018" i="6" a="1"/>
  <c r="G1469" i="6" a="1"/>
  <c r="H1469" i="6" a="1"/>
  <c r="B5712" i="6" a="1"/>
  <c r="C5712" i="6" a="1"/>
  <c r="G3477" i="6" a="1"/>
  <c r="H3477" i="6" a="1"/>
  <c r="B4700" i="6" a="1"/>
  <c r="C4700" i="6" a="1"/>
  <c r="H4307" i="6" a="1"/>
  <c r="G4307" i="6" a="1"/>
  <c r="C253" i="6" a="1"/>
  <c r="B253" i="6" a="1"/>
  <c r="C1980" i="6" a="1"/>
  <c r="B1980" i="6" a="1"/>
  <c r="G4935" i="6" a="1"/>
  <c r="H4935" i="6" a="1"/>
  <c r="G3339" i="6" a="1"/>
  <c r="H3339" i="6" a="1"/>
  <c r="C2258" i="6" a="1"/>
  <c r="B2258" i="6" a="1"/>
  <c r="B5576" i="6" a="1"/>
  <c r="C5576" i="6" a="1"/>
  <c r="B4300" i="6" a="1"/>
  <c r="C4300" i="6" a="1"/>
  <c r="G5516" i="6" a="1"/>
  <c r="H5516" i="6" a="1"/>
  <c r="H1132" i="6" a="1"/>
  <c r="G1132" i="6" a="1"/>
  <c r="B5210" i="6" a="1"/>
  <c r="C5210" i="6" a="1"/>
  <c r="G2061" i="6" a="1"/>
  <c r="H2061" i="6" a="1"/>
  <c r="H45" i="6" a="1"/>
  <c r="G45" i="6" a="1"/>
  <c r="C5441" i="6" a="1"/>
  <c r="B5441" i="6" a="1"/>
  <c r="B2156" i="6" a="1"/>
  <c r="C2156" i="6" a="1"/>
  <c r="B3838" i="6" a="1"/>
  <c r="C3838" i="6" a="1"/>
  <c r="B4335" i="6" a="1"/>
  <c r="C4335" i="6" a="1"/>
  <c r="H24" i="6" a="1"/>
  <c r="G24" i="6" a="1"/>
  <c r="G919" i="6" a="1"/>
  <c r="H919" i="6" a="1"/>
  <c r="H401" i="6" a="1"/>
  <c r="G401" i="6" a="1"/>
  <c r="G1904" i="6" a="1"/>
  <c r="H1904" i="6" a="1"/>
  <c r="C4878" i="6" a="1"/>
  <c r="B4878" i="6" a="1"/>
  <c r="G3354" i="6" a="1"/>
  <c r="H3354" i="6" a="1"/>
  <c r="B4646" i="6" a="1"/>
  <c r="C4646" i="6" a="1"/>
  <c r="H2995" i="6" a="1"/>
  <c r="G2995" i="6" a="1"/>
  <c r="C2262" i="6" a="1"/>
  <c r="B2262" i="6" a="1"/>
  <c r="G3598" i="6" a="1"/>
  <c r="H3598" i="6" a="1"/>
  <c r="G209" i="6" a="1"/>
  <c r="H209" i="6" a="1"/>
  <c r="H2981" i="6" a="1"/>
  <c r="G2981" i="6" a="1"/>
  <c r="C34" i="6" a="1"/>
  <c r="B34" i="6" a="1"/>
  <c r="C4561" i="6" a="1"/>
  <c r="B4561" i="6" a="1"/>
  <c r="H3106" i="6" a="1"/>
  <c r="G3106" i="6" a="1"/>
  <c r="G3764" i="6" a="1"/>
  <c r="H3764" i="6" a="1"/>
  <c r="H4943" i="6" a="1"/>
  <c r="G4943" i="6" a="1"/>
  <c r="H2870" i="6" a="1"/>
  <c r="G2870" i="6" a="1"/>
  <c r="B6990" i="6" a="1"/>
  <c r="C6990" i="6" a="1"/>
  <c r="G4709" i="6" a="1"/>
  <c r="H4709" i="6" a="1"/>
  <c r="H6561" i="6" a="1"/>
  <c r="G6561" i="6" a="1"/>
  <c r="B3415" i="6" a="1"/>
  <c r="C3415" i="6" a="1"/>
  <c r="B2434" i="6" a="1"/>
  <c r="C2434" i="6" a="1"/>
  <c r="B3108" i="6" a="1"/>
  <c r="C3108" i="6" a="1"/>
  <c r="G2792" i="6" a="1"/>
  <c r="H2792" i="6" a="1"/>
  <c r="B4405" i="6" a="1"/>
  <c r="C4405" i="6" a="1"/>
  <c r="G4178" i="6" a="1"/>
  <c r="H4178" i="6" a="1"/>
  <c r="C4047" i="6" a="1"/>
  <c r="B4047" i="6" a="1"/>
  <c r="H3809" i="6" a="1"/>
  <c r="G3809" i="6" a="1"/>
  <c r="C3180" i="6" a="1"/>
  <c r="B3180" i="6" a="1"/>
  <c r="H1154" i="6" a="1"/>
  <c r="G1154" i="6" a="1"/>
  <c r="B4582" i="6" a="1"/>
  <c r="C4582" i="6" a="1"/>
  <c r="G3199" i="6" a="1"/>
  <c r="H3199" i="6" a="1"/>
  <c r="B6036" i="6" a="1"/>
  <c r="C6036" i="6" a="1"/>
  <c r="C1376" i="6" a="1"/>
  <c r="B1376" i="6" a="1"/>
  <c r="G3563" i="6" a="1"/>
  <c r="H3563" i="6" a="1"/>
  <c r="G902" i="6" a="1"/>
  <c r="H902" i="6" a="1"/>
  <c r="C1361" i="6" a="1"/>
  <c r="B1361" i="6" a="1"/>
  <c r="H4533" i="6" a="1"/>
  <c r="G4533" i="6" a="1"/>
  <c r="H2264" i="6" a="1"/>
  <c r="G2264" i="6" a="1"/>
  <c r="G4247" i="6" a="1"/>
  <c r="H4247" i="6" a="1"/>
  <c r="H2747" i="6" a="1"/>
  <c r="G2747" i="6" a="1"/>
  <c r="B5507" i="6" a="1"/>
  <c r="C5507" i="6" a="1"/>
  <c r="G3644" i="6" a="1"/>
  <c r="H3644" i="6" a="1"/>
  <c r="G6089" i="6" a="1"/>
  <c r="H6089" i="6" a="1"/>
  <c r="B602" i="6" a="1"/>
  <c r="C602" i="6" a="1"/>
  <c r="G3618" i="6" a="1"/>
  <c r="H3618" i="6" a="1"/>
  <c r="B4326" i="6" a="1"/>
  <c r="C4326" i="6" a="1"/>
  <c r="G3059" i="6" a="1"/>
  <c r="H3059" i="6" a="1"/>
  <c r="H6948" i="6" a="1"/>
  <c r="G6948" i="6" a="1"/>
  <c r="B4432" i="6" a="1"/>
  <c r="C4432" i="6" a="1"/>
  <c r="G6880" i="6" a="1"/>
  <c r="H6880" i="6" a="1"/>
  <c r="C1304" i="6" a="1"/>
  <c r="B1304" i="6" a="1"/>
  <c r="B5287" i="6" a="1"/>
  <c r="C5287" i="6" a="1"/>
  <c r="B4898" i="6" a="1"/>
  <c r="C4898" i="6" a="1"/>
  <c r="C6440" i="6" a="1"/>
  <c r="B6440" i="6" a="1"/>
  <c r="G3956" i="6" a="1"/>
  <c r="H3956" i="6" a="1"/>
  <c r="H3908" i="6" a="1"/>
  <c r="G3908" i="6" a="1"/>
  <c r="H5761" i="6" a="1"/>
  <c r="G5761" i="6" a="1"/>
  <c r="C2259" i="6" a="1"/>
  <c r="B2259" i="6" a="1"/>
  <c r="G4994" i="6" a="1"/>
  <c r="H4994" i="6" a="1"/>
  <c r="G5342" i="6" a="1"/>
  <c r="H5342" i="6" a="1"/>
  <c r="G3331" i="6" a="1"/>
  <c r="H3331" i="6" a="1"/>
  <c r="H4207" i="6" a="1"/>
  <c r="G4207" i="6" a="1"/>
  <c r="G5304" i="6" a="1"/>
  <c r="H5304" i="6" a="1"/>
  <c r="C4811" i="6" a="1"/>
  <c r="B4811" i="6" a="1"/>
  <c r="H699" i="6" a="1"/>
  <c r="G699" i="6" a="1"/>
  <c r="H1177" i="6" a="1"/>
  <c r="G1177" i="6" a="1"/>
  <c r="H614" i="6" a="1"/>
  <c r="G614" i="6" a="1"/>
  <c r="B868" i="6" a="1"/>
  <c r="C868" i="6" a="1"/>
  <c r="H4780" i="6" a="1"/>
  <c r="G4780" i="6" a="1"/>
  <c r="C663" i="6" a="1"/>
  <c r="B663" i="6" a="1"/>
  <c r="B4713" i="6" a="1"/>
  <c r="C4713" i="6" a="1"/>
  <c r="C2892" i="6" a="1"/>
  <c r="B2892" i="6" a="1"/>
  <c r="B820" i="6" a="1"/>
  <c r="C820" i="6" a="1"/>
  <c r="B4867" i="6" a="1"/>
  <c r="C4867" i="6" a="1"/>
  <c r="H3666" i="6" a="1"/>
  <c r="G3666" i="6" a="1"/>
  <c r="G2215" i="6" a="1"/>
  <c r="H2215" i="6" a="1"/>
  <c r="C3645" i="6" a="1"/>
  <c r="B3645" i="6" a="1"/>
  <c r="B4737" i="6" a="1"/>
  <c r="C4737" i="6" a="1"/>
  <c r="H2589" i="6" a="1"/>
  <c r="G2589" i="6" a="1"/>
  <c r="G3633" i="6" a="1"/>
  <c r="H3633" i="6" a="1"/>
  <c r="B3502" i="6" a="1"/>
  <c r="C3502" i="6" a="1"/>
  <c r="H3673" i="6" a="1"/>
  <c r="G3673" i="6" a="1"/>
  <c r="G1407" i="6" a="1"/>
  <c r="H1407" i="6" a="1"/>
  <c r="G6612" i="6" a="1"/>
  <c r="H6612" i="6" a="1"/>
  <c r="C6261" i="6" a="1"/>
  <c r="B6261" i="6" a="1"/>
  <c r="B4574" i="6" a="1"/>
  <c r="C4574" i="6" a="1"/>
  <c r="G3980" i="6" a="1"/>
  <c r="H3980" i="6" a="1"/>
  <c r="H329" i="6" a="1"/>
  <c r="G329" i="6" a="1"/>
  <c r="C4337" i="6" a="1"/>
  <c r="B4337" i="6" a="1"/>
  <c r="C748" i="6" a="1"/>
  <c r="B748" i="6" a="1"/>
  <c r="C39" i="6" a="1"/>
  <c r="B39" i="6" a="1"/>
  <c r="H2482" i="6" a="1"/>
  <c r="G2482" i="6" a="1"/>
  <c r="B3410" i="6" a="1"/>
  <c r="C3410" i="6" a="1"/>
  <c r="H3706" i="6" a="1"/>
  <c r="G3706" i="6" a="1"/>
  <c r="C1967" i="6" a="1"/>
  <c r="B1967" i="6" a="1"/>
  <c r="H964" i="6" a="1"/>
  <c r="G964" i="6" a="1"/>
  <c r="G2957" i="6" a="1"/>
  <c r="H2957" i="6" a="1"/>
  <c r="H4840" i="6" a="1"/>
  <c r="G4840" i="6" a="1"/>
  <c r="B363" i="6" a="1"/>
  <c r="C363" i="6" a="1"/>
  <c r="C915" i="6" a="1"/>
  <c r="B915" i="6" a="1"/>
  <c r="H4573" i="6" a="1"/>
  <c r="G4573" i="6" a="1"/>
  <c r="C6843" i="6" a="1"/>
  <c r="B6843" i="6" a="1"/>
  <c r="G4715" i="6" a="1"/>
  <c r="H4715" i="6" a="1"/>
  <c r="C6948" i="6" a="1"/>
  <c r="B6948" i="6" a="1"/>
  <c r="B3253" i="6" a="1"/>
  <c r="C3253" i="6" a="1"/>
  <c r="G3439" i="6" a="1"/>
  <c r="H3439" i="6" a="1"/>
  <c r="B1622" i="6" a="1"/>
  <c r="C1622" i="6" a="1"/>
  <c r="H677" i="6" a="1"/>
  <c r="G677" i="6" a="1"/>
  <c r="H1163" i="6" a="1"/>
  <c r="G1163" i="6" a="1"/>
  <c r="C5379" i="6" a="1"/>
  <c r="B5379" i="6" a="1"/>
  <c r="H3234" i="6" a="1"/>
  <c r="G3234" i="6" a="1"/>
  <c r="H3273" i="6" a="1"/>
  <c r="G3273" i="6" a="1"/>
  <c r="C5136" i="6" a="1"/>
  <c r="B5136" i="6" a="1"/>
  <c r="B6960" i="6" a="1"/>
  <c r="C6960" i="6" a="1"/>
  <c r="B2498" i="6" a="1"/>
  <c r="C2498" i="6" a="1"/>
  <c r="B6330" i="6" a="1"/>
  <c r="C6330" i="6" a="1"/>
  <c r="G693" i="6" a="1"/>
  <c r="H693" i="6" a="1"/>
  <c r="G1859" i="6" a="1"/>
  <c r="H1859" i="6" a="1"/>
  <c r="G1058" i="6" a="1"/>
  <c r="H1058" i="6" a="1"/>
  <c r="H3959" i="6" a="1"/>
  <c r="G3959" i="6" a="1"/>
  <c r="B2143" i="6" a="1"/>
  <c r="C2143" i="6" a="1"/>
  <c r="G3837" i="6" a="1"/>
  <c r="H3837" i="6" a="1"/>
  <c r="G1275" i="6" a="1"/>
  <c r="H1275" i="6" a="1"/>
  <c r="B1783" i="6" a="1"/>
  <c r="C1783" i="6" a="1"/>
  <c r="H3208" i="6" a="1"/>
  <c r="G3208" i="6" a="1"/>
  <c r="G1318" i="6" a="1"/>
  <c r="H1318" i="6" a="1"/>
  <c r="G4743" i="6" a="1"/>
  <c r="H4743" i="6" a="1"/>
  <c r="B1765" i="6" a="1"/>
  <c r="C1765" i="6" a="1"/>
  <c r="G6161" i="6" a="1"/>
  <c r="H6161" i="6" a="1"/>
  <c r="G3904" i="6" a="1"/>
  <c r="H3904" i="6" a="1"/>
  <c r="H3999" i="6" a="1"/>
  <c r="G3999" i="6" a="1"/>
  <c r="G1639" i="6" a="1"/>
  <c r="H1639" i="6" a="1"/>
  <c r="H4655" i="6" a="1"/>
  <c r="G4655" i="6" a="1"/>
  <c r="G4412" i="6" a="1"/>
  <c r="H4412" i="6" a="1"/>
  <c r="B4387" i="6" a="1"/>
  <c r="C4387" i="6" a="1"/>
  <c r="H9071" i="6" a="1"/>
  <c r="G9071" i="6" a="1"/>
  <c r="G4228" i="6" a="1"/>
  <c r="H4228" i="6" a="1"/>
  <c r="H2825" i="6" a="1"/>
  <c r="G2825" i="6" a="1"/>
  <c r="H2879" i="6" a="1"/>
  <c r="G2879" i="6" a="1"/>
  <c r="C6231" i="6" a="1"/>
  <c r="B6231" i="6" a="1"/>
  <c r="C2647" i="6" a="1"/>
  <c r="B2647" i="6" a="1"/>
  <c r="G5168" i="6" a="1"/>
  <c r="H5168" i="6" a="1"/>
  <c r="H5507" i="6" a="1"/>
  <c r="G5507" i="6" a="1"/>
  <c r="G4039" i="6" a="1"/>
  <c r="H4039" i="6" a="1"/>
  <c r="H5309" i="6" a="1"/>
  <c r="G5309" i="6" a="1"/>
  <c r="B3933" i="6" a="1"/>
  <c r="C3933" i="6" a="1"/>
  <c r="C2360" i="6" a="1"/>
  <c r="B2360" i="6" a="1"/>
  <c r="C6289" i="6" a="1"/>
  <c r="B6289" i="6" a="1"/>
  <c r="G6080" i="6" a="1"/>
  <c r="H6080" i="6" a="1"/>
  <c r="C3294" i="6" a="1"/>
  <c r="B3294" i="6" a="1"/>
  <c r="H2159" i="6" a="1"/>
  <c r="G2159" i="6" a="1"/>
  <c r="C3047" i="6" a="1"/>
  <c r="B3047" i="6" a="1"/>
  <c r="C3879" i="6" a="1"/>
  <c r="B3879" i="6" a="1"/>
  <c r="H5594" i="6" a="1"/>
  <c r="G5594" i="6" a="1"/>
  <c r="C2332" i="6" a="1"/>
  <c r="B2332" i="6" a="1"/>
  <c r="H3630" i="6" a="1"/>
  <c r="G3630" i="6" a="1"/>
  <c r="H2780" i="6" a="1"/>
  <c r="G2780" i="6" a="1"/>
  <c r="H3626" i="6" a="1"/>
  <c r="G3626" i="6" a="1"/>
  <c r="H6046" i="6" a="1"/>
  <c r="G6046" i="6" a="1"/>
  <c r="H3808" i="6" a="1"/>
  <c r="G3808" i="6" a="1"/>
  <c r="C1949" i="6" a="1"/>
  <c r="B1949" i="6" a="1"/>
  <c r="G5711" i="6" a="1"/>
  <c r="H5711" i="6" a="1"/>
  <c r="C694" i="6" a="1"/>
  <c r="B694" i="6" a="1"/>
  <c r="C4586" i="6" a="1"/>
  <c r="B4586" i="6" a="1"/>
  <c r="G2871" i="6" a="1"/>
  <c r="H2871" i="6" a="1"/>
  <c r="G4210" i="6" a="1"/>
  <c r="H4210" i="6" a="1"/>
  <c r="G5484" i="6" a="1"/>
  <c r="H5484" i="6" a="1"/>
  <c r="B2406" i="6" a="1"/>
  <c r="C2406" i="6" a="1"/>
  <c r="H4360" i="6" a="1"/>
  <c r="G4360" i="6" a="1"/>
  <c r="B1743" i="6" a="1"/>
  <c r="C1743" i="6" a="1"/>
  <c r="C6702" i="6" a="1"/>
  <c r="B6702" i="6" a="1"/>
  <c r="H4519" i="6" a="1"/>
  <c r="G4519" i="6" a="1"/>
  <c r="C216" i="6" a="1"/>
  <c r="B216" i="6" a="1"/>
  <c r="H4622" i="6" a="1"/>
  <c r="G4622" i="6" a="1"/>
  <c r="G4408" i="6" a="1"/>
  <c r="H4408" i="6" a="1"/>
  <c r="H712" i="6" a="1"/>
  <c r="G712" i="6" a="1"/>
  <c r="B3815" i="6" a="1"/>
  <c r="C3815" i="6" a="1"/>
  <c r="G5585" i="6" a="1"/>
  <c r="H5585" i="6" a="1"/>
  <c r="H7681" i="6" a="1"/>
  <c r="G7681" i="6" a="1"/>
  <c r="B4275" i="6" a="1"/>
  <c r="C4275" i="6" a="1"/>
  <c r="B5359" i="6" a="1"/>
  <c r="C5359" i="6" a="1"/>
  <c r="B6022" i="6" a="1"/>
  <c r="C6022" i="6" a="1"/>
  <c r="H2709" i="6" a="1"/>
  <c r="G2709" i="6" a="1"/>
  <c r="H672" i="6" a="1"/>
  <c r="G672" i="6" a="1"/>
  <c r="B3825" i="6" a="1"/>
  <c r="C3825" i="6" a="1"/>
  <c r="G1783" i="6" a="1"/>
  <c r="H1783" i="6" a="1"/>
  <c r="B3672" i="6" a="1"/>
  <c r="C3672" i="6" a="1"/>
  <c r="B6767" i="6" a="1"/>
  <c r="C6767" i="6" a="1"/>
  <c r="G8503" i="6" a="1"/>
  <c r="H8503" i="6" a="1"/>
  <c r="G6072" i="6" a="1"/>
  <c r="H6072" i="6" a="1"/>
  <c r="H4630" i="6" a="1"/>
  <c r="G4630" i="6" a="1"/>
  <c r="C6095" i="6" a="1"/>
  <c r="B6095" i="6" a="1"/>
  <c r="G5084" i="6" a="1"/>
  <c r="H5084" i="6" a="1"/>
  <c r="H729" i="6" a="1"/>
  <c r="G729" i="6" a="1"/>
  <c r="B5071" i="6" a="1"/>
  <c r="C5071" i="6" a="1"/>
  <c r="B5639" i="6" a="1"/>
  <c r="C5639" i="6" a="1"/>
  <c r="C3416" i="6" a="1"/>
  <c r="B3416" i="6" a="1"/>
  <c r="C938" i="6" a="1"/>
  <c r="B938" i="6" a="1"/>
  <c r="G4073" i="6" a="1"/>
  <c r="H4073" i="6" a="1"/>
  <c r="G4876" i="6" a="1"/>
  <c r="H4876" i="6" a="1"/>
  <c r="H4595" i="6" a="1"/>
  <c r="G4595" i="6" a="1"/>
  <c r="B4941" i="6" a="1"/>
  <c r="C4941" i="6" a="1"/>
  <c r="H6460" i="6" a="1"/>
  <c r="G6460" i="6" a="1"/>
  <c r="H4108" i="6" a="1"/>
  <c r="G4108" i="6" a="1"/>
  <c r="B2852" i="6" a="1"/>
  <c r="C2852" i="6" a="1"/>
  <c r="H4429" i="6" a="1"/>
  <c r="G4429" i="6" a="1"/>
  <c r="G5023" i="6" a="1"/>
  <c r="H5023" i="6" a="1"/>
  <c r="G5730" i="6" a="1"/>
  <c r="H5730" i="6" a="1"/>
  <c r="G3593" i="6" a="1"/>
  <c r="H3593" i="6" a="1"/>
  <c r="C1774" i="6" a="1"/>
  <c r="B1774" i="6" a="1"/>
  <c r="H6732" i="6" a="1"/>
  <c r="G6732" i="6" a="1"/>
  <c r="B4401" i="6" a="1"/>
  <c r="C4401" i="6" a="1"/>
  <c r="B6132" i="6" a="1"/>
  <c r="C6132" i="6" a="1"/>
  <c r="H4952" i="6" a="1"/>
  <c r="G4952" i="6" a="1"/>
  <c r="B6339" i="6" a="1"/>
  <c r="C6339" i="6" a="1"/>
  <c r="B4262" i="6" a="1"/>
  <c r="C4262" i="6" a="1"/>
  <c r="H5559" i="6" a="1"/>
  <c r="G5559" i="6" a="1"/>
  <c r="G5156" i="6" a="1"/>
  <c r="H5156" i="6" a="1"/>
  <c r="G3463" i="6" a="1"/>
  <c r="H3463" i="6" a="1"/>
  <c r="C2821" i="6" a="1"/>
  <c r="B2821" i="6" a="1"/>
  <c r="G6217" i="6" a="1"/>
  <c r="H6217" i="6" a="1"/>
  <c r="C1794" i="6" a="1"/>
  <c r="B1794" i="6" a="1"/>
  <c r="C6148" i="6" a="1"/>
  <c r="B6148" i="6" a="1"/>
  <c r="B4014" i="6" a="1"/>
  <c r="C4014" i="6" a="1"/>
  <c r="C7400" i="6" a="1"/>
  <c r="B7400" i="6" a="1"/>
  <c r="C2189" i="6" a="1"/>
  <c r="B2189" i="6" a="1"/>
  <c r="G2378" i="6" a="1"/>
  <c r="H2378" i="6" a="1"/>
  <c r="H1630" i="6" a="1"/>
  <c r="G1630" i="6" a="1"/>
  <c r="H3387" i="6" a="1"/>
  <c r="G3387" i="6" a="1"/>
  <c r="H1760" i="6" a="1"/>
  <c r="G1760" i="6" a="1"/>
  <c r="G6417" i="6" a="1"/>
  <c r="H6417" i="6" a="1"/>
  <c r="G6395" i="6" a="1"/>
  <c r="H6395" i="6" a="1"/>
  <c r="C5695" i="6" a="1"/>
  <c r="B5695" i="6" a="1"/>
  <c r="B3486" i="6" a="1"/>
  <c r="C3486" i="6" a="1"/>
  <c r="G3944" i="6" a="1"/>
  <c r="H3944" i="6" a="1"/>
  <c r="H3637" i="6" a="1"/>
  <c r="G3637" i="6" a="1"/>
  <c r="G5731" i="6" a="1"/>
  <c r="H5731" i="6" a="1"/>
  <c r="G5527" i="6" a="1"/>
  <c r="H5527" i="6" a="1"/>
  <c r="H4916" i="6" a="1"/>
  <c r="G4916" i="6" a="1"/>
  <c r="H3407" i="6" a="1"/>
  <c r="G3407" i="6" a="1"/>
  <c r="B4389" i="6" a="1"/>
  <c r="C4389" i="6" a="1"/>
  <c r="B6370" i="6" a="1"/>
  <c r="C6370" i="6" a="1"/>
  <c r="H6449" i="6" a="1"/>
  <c r="G6449" i="6" a="1"/>
  <c r="C4692" i="6" a="1"/>
  <c r="B4692" i="6" a="1"/>
  <c r="B4786" i="6" a="1"/>
  <c r="C4786" i="6" a="1"/>
  <c r="C5219" i="6" a="1"/>
  <c r="B5219" i="6" a="1"/>
  <c r="H3606" i="6" a="1"/>
  <c r="G3606" i="6" a="1"/>
  <c r="G3328" i="6" a="1"/>
  <c r="H3328" i="6" a="1"/>
  <c r="C3710" i="6" a="1"/>
  <c r="B3710" i="6" a="1"/>
  <c r="H5476" i="6" a="1"/>
  <c r="G5476" i="6" a="1"/>
  <c r="C14" i="6" a="1"/>
  <c r="B14" i="6" a="1"/>
  <c r="H4495" i="6" a="1"/>
  <c r="G4495" i="6" a="1"/>
  <c r="B3595" i="6" a="1"/>
  <c r="C3595" i="6" a="1"/>
  <c r="B5533" i="6" a="1"/>
  <c r="C5533" i="6" a="1"/>
  <c r="G4794" i="6" a="1"/>
  <c r="H4794" i="6" a="1"/>
  <c r="C869" i="6" a="1"/>
  <c r="B869" i="6" a="1"/>
  <c r="G6209" i="6" a="1"/>
  <c r="H6209" i="6" a="1"/>
  <c r="B3917" i="6" a="1"/>
  <c r="C3917" i="6" a="1"/>
  <c r="H13" i="6" a="1"/>
  <c r="G13" i="6" a="1"/>
  <c r="C1014" i="6" a="1"/>
  <c r="B1014" i="6" a="1"/>
  <c r="B5821" i="6" a="1"/>
  <c r="C5821" i="6" a="1"/>
  <c r="H4475" i="6" a="1"/>
  <c r="G4475" i="6" a="1"/>
  <c r="H4080" i="6" a="1"/>
  <c r="G4080" i="6" a="1"/>
  <c r="C6930" i="6" a="1"/>
  <c r="B6930" i="6" a="1"/>
  <c r="H6858" i="6" a="1"/>
  <c r="G6858" i="6" a="1"/>
  <c r="C706" i="6" a="1"/>
  <c r="B706" i="6" a="1"/>
  <c r="C4754" i="6" a="1"/>
  <c r="B4754" i="6" a="1"/>
  <c r="G3341" i="6" a="1"/>
  <c r="H3341" i="6" a="1"/>
  <c r="C5971" i="6" a="1"/>
  <c r="B5971" i="6" a="1"/>
  <c r="H5203" i="6" a="1"/>
  <c r="G5203" i="6" a="1"/>
  <c r="G4342" i="6" a="1"/>
  <c r="H4342" i="6" a="1"/>
  <c r="B3967" i="6" a="1"/>
  <c r="C3967" i="6" a="1"/>
  <c r="H4015" i="6" a="1"/>
  <c r="G4015" i="6" a="1"/>
  <c r="G3079" i="6" a="1"/>
  <c r="H3079" i="6" a="1"/>
  <c r="B6079" i="6" a="1"/>
  <c r="C6079" i="6" a="1"/>
  <c r="H3954" i="6" a="1"/>
  <c r="G3954" i="6" a="1"/>
  <c r="H3077" i="6" a="1"/>
  <c r="G3077" i="6" a="1"/>
  <c r="H2291" i="6" a="1"/>
  <c r="G2291" i="6" a="1"/>
  <c r="C3442" i="6" a="1"/>
  <c r="B3442" i="6" a="1"/>
  <c r="C5457" i="6" a="1"/>
  <c r="B5457" i="6" a="1"/>
  <c r="C2228" i="6" a="1"/>
  <c r="B2228" i="6" a="1"/>
  <c r="G114" i="6" a="1"/>
  <c r="H114" i="6" a="1"/>
  <c r="G3488" i="6" a="1"/>
  <c r="H3488" i="6" a="1"/>
  <c r="H6777" i="6" a="1"/>
  <c r="G6777" i="6" a="1"/>
  <c r="C4838" i="6" a="1"/>
  <c r="B4838" i="6" a="1"/>
  <c r="C118" i="6" a="1"/>
  <c r="B118" i="6" a="1"/>
  <c r="B6889" i="6" a="1"/>
  <c r="C6889" i="6" a="1"/>
  <c r="C5748" i="6" a="1"/>
  <c r="B5748" i="6" a="1"/>
  <c r="G1891" i="6" a="1"/>
  <c r="H1891" i="6" a="1"/>
  <c r="C6477" i="6" a="1"/>
  <c r="B6477" i="6" a="1"/>
  <c r="C6283" i="6" a="1"/>
  <c r="B6283" i="6" a="1"/>
  <c r="C2182" i="6" a="1"/>
  <c r="B2182" i="6" a="1"/>
  <c r="G3247" i="6" a="1"/>
  <c r="H3247" i="6" a="1"/>
  <c r="C5077" i="6" a="1"/>
  <c r="B5077" i="6" a="1"/>
  <c r="B3861" i="6" a="1"/>
  <c r="C3861" i="6" a="1"/>
  <c r="C2865" i="6" a="1"/>
  <c r="B2865" i="6" a="1"/>
  <c r="B6126" i="6" a="1"/>
  <c r="C6126" i="6" a="1"/>
  <c r="B4396" i="6" a="1"/>
  <c r="C4396" i="6" a="1"/>
  <c r="B5953" i="6" a="1"/>
  <c r="C5953" i="6" a="1"/>
  <c r="H830" i="6" a="1"/>
  <c r="G830" i="6" a="1"/>
  <c r="G1430" i="6" a="1"/>
  <c r="H1430" i="6" a="1"/>
  <c r="C4291" i="6" a="1"/>
  <c r="B4291" i="6" a="1"/>
  <c r="H2384" i="6" a="1"/>
  <c r="G2384" i="6" a="1"/>
  <c r="H5690" i="6" a="1"/>
  <c r="G5690" i="6" a="1"/>
  <c r="G4233" i="6" a="1"/>
  <c r="H4233" i="6" a="1"/>
  <c r="H5621" i="6" a="1"/>
  <c r="G5621" i="6" a="1"/>
  <c r="C4081" i="6" a="1"/>
  <c r="B4081" i="6" a="1"/>
  <c r="G6240" i="6" a="1"/>
  <c r="H6240" i="6" a="1"/>
  <c r="C2883" i="6" a="1"/>
  <c r="B2883" i="6" a="1"/>
  <c r="H4190" i="6" a="1"/>
  <c r="G4190" i="6" a="1"/>
  <c r="C3994" i="6" a="1"/>
  <c r="B3994" i="6" a="1"/>
  <c r="H5222" i="6" a="1"/>
  <c r="G5222" i="6" a="1"/>
  <c r="H3237" i="6" a="1"/>
  <c r="G3237" i="6" a="1"/>
  <c r="H5235" i="6" a="1"/>
  <c r="G5235" i="6" a="1"/>
  <c r="H2498" i="6" a="1"/>
  <c r="G2498" i="6" a="1"/>
  <c r="H3069" i="6" a="1"/>
  <c r="G3069" i="6" a="1"/>
  <c r="B5165" i="6" a="1"/>
  <c r="C5165" i="6" a="1"/>
  <c r="B5809" i="6" a="1"/>
  <c r="C5809" i="6" a="1"/>
  <c r="C5484" i="6" a="1"/>
  <c r="B5484" i="6" a="1"/>
  <c r="H6579" i="6" a="1"/>
  <c r="G6579" i="6" a="1"/>
  <c r="C4221" i="6" a="1"/>
  <c r="B4221" i="6" a="1"/>
  <c r="H2312" i="6" a="1"/>
  <c r="G2312" i="6" a="1"/>
  <c r="B5871" i="6" a="1"/>
  <c r="C5871" i="6" a="1"/>
  <c r="C4307" i="6" a="1"/>
  <c r="B4307" i="6" a="1"/>
  <c r="C4590" i="6" a="1"/>
  <c r="B4590" i="6" a="1"/>
  <c r="G4748" i="6" a="1"/>
  <c r="H4748" i="6" a="1"/>
  <c r="B4296" i="6" a="1"/>
  <c r="C4296" i="6" a="1"/>
  <c r="H5354" i="6" a="1"/>
  <c r="G5354" i="6" a="1"/>
  <c r="C2765" i="6" a="1"/>
  <c r="B2765" i="6" a="1"/>
  <c r="G8223" i="6" a="1"/>
  <c r="H8223" i="6" a="1"/>
  <c r="G6388" i="6" a="1"/>
  <c r="H6388" i="6" a="1"/>
  <c r="C4780" i="6" a="1"/>
  <c r="B4780" i="6" a="1"/>
  <c r="H2588" i="6" a="1"/>
  <c r="G2588" i="6" a="1"/>
  <c r="G2266" i="6" a="1"/>
  <c r="H2266" i="6" a="1"/>
  <c r="B3368" i="6" a="1"/>
  <c r="C3368" i="6" a="1"/>
  <c r="H3586" i="6" a="1"/>
  <c r="G3586" i="6" a="1"/>
  <c r="H5827" i="6" a="1"/>
  <c r="G5827" i="6" a="1"/>
  <c r="G2359" i="6" a="1"/>
  <c r="H2359" i="6" a="1"/>
  <c r="H4428" i="6" a="1"/>
  <c r="G4428" i="6" a="1"/>
  <c r="G6362" i="6" a="1"/>
  <c r="H6362" i="6" a="1"/>
  <c r="G21" i="6" a="1"/>
  <c r="H21" i="6" a="1"/>
  <c r="H5493" i="6" a="1"/>
  <c r="G5493" i="6" a="1"/>
  <c r="B3139" i="6" a="1"/>
  <c r="C3139" i="6" a="1"/>
  <c r="B4479" i="6" a="1"/>
  <c r="C4479" i="6" a="1"/>
  <c r="G3278" i="6" a="1"/>
  <c r="H3278" i="6" a="1"/>
  <c r="C2793" i="6" a="1"/>
  <c r="B2793" i="6" a="1"/>
  <c r="B2220" i="6" a="1"/>
  <c r="C2220" i="6" a="1"/>
  <c r="H6103" i="6" a="1"/>
  <c r="G6103" i="6" a="1"/>
  <c r="C5073" i="6" a="1"/>
  <c r="B5073" i="6" a="1"/>
  <c r="H6062" i="6" a="1"/>
  <c r="G6062" i="6" a="1"/>
  <c r="C4823" i="6" a="1"/>
  <c r="B4823" i="6" a="1"/>
  <c r="B1168" i="6" a="1"/>
  <c r="C1168" i="6" a="1"/>
  <c r="G2030" i="6" a="1"/>
  <c r="H2030" i="6" a="1"/>
  <c r="C1995" i="6" a="1"/>
  <c r="B1995" i="6" a="1"/>
  <c r="H6784" i="6" a="1"/>
  <c r="G6784" i="6" a="1"/>
  <c r="H5721" i="6" a="1"/>
  <c r="G5721" i="6" a="1"/>
  <c r="H4238" i="6" a="1"/>
  <c r="G4238" i="6" a="1"/>
  <c r="C6404" i="6" a="1"/>
  <c r="B6404" i="6" a="1"/>
  <c r="C4319" i="6" a="1"/>
  <c r="B4319" i="6" a="1"/>
  <c r="C2217" i="6" a="1"/>
  <c r="B2217" i="6" a="1"/>
  <c r="C5162" i="6" a="1"/>
  <c r="B5162" i="6" a="1"/>
  <c r="G5490" i="6" a="1"/>
  <c r="H5490" i="6" a="1"/>
  <c r="H3915" i="6" a="1"/>
  <c r="G3915" i="6" a="1"/>
  <c r="G6837" i="6" a="1"/>
  <c r="H6837" i="6" a="1"/>
  <c r="G5033" i="6" a="1"/>
  <c r="H5033" i="6" a="1"/>
  <c r="C6235" i="6" a="1"/>
  <c r="B6235" i="6" a="1"/>
  <c r="B197" i="6" a="1"/>
  <c r="C197" i="6" a="1"/>
  <c r="G2455" i="6" a="1"/>
  <c r="H2455" i="6" a="1"/>
  <c r="C5863" i="6" a="1"/>
  <c r="B5863" i="6" a="1"/>
  <c r="B3872" i="6" a="1"/>
  <c r="C3872" i="6" a="1"/>
  <c r="B4913" i="6" a="1"/>
  <c r="C4913" i="6" a="1"/>
  <c r="H3923" i="6" a="1"/>
  <c r="G3923" i="6" a="1"/>
  <c r="C3259" i="6" a="1"/>
  <c r="B3259" i="6" a="1"/>
  <c r="G3997" i="6" a="1"/>
  <c r="H3997" i="6" a="1"/>
  <c r="B4363" i="6" a="1"/>
  <c r="C4363" i="6" a="1"/>
  <c r="H4980" i="6" a="1"/>
  <c r="G4980" i="6" a="1"/>
  <c r="H2868" i="6" a="1"/>
  <c r="G2868" i="6" a="1"/>
  <c r="G4791" i="6" a="1"/>
  <c r="H4791" i="6" a="1"/>
  <c r="H4418" i="6" a="1"/>
  <c r="G4418" i="6" a="1"/>
  <c r="C5897" i="6" a="1"/>
  <c r="B5897" i="6" a="1"/>
  <c r="H1801" i="6" a="1"/>
  <c r="G1801" i="6" a="1"/>
  <c r="G2956" i="6" a="1"/>
  <c r="H2956" i="6" a="1"/>
  <c r="C6967" i="6" a="1"/>
  <c r="B6967" i="6" a="1"/>
  <c r="B4345" i="6" a="1"/>
  <c r="C4345" i="6" a="1"/>
  <c r="H3370" i="6" a="1"/>
  <c r="G3370" i="6" a="1"/>
  <c r="H9513" i="6" a="1"/>
  <c r="G9513" i="6" a="1"/>
  <c r="B2972" i="6" a="1"/>
  <c r="C2972" i="6" a="1"/>
  <c r="B5030" i="6" a="1"/>
  <c r="C5030" i="6" a="1"/>
  <c r="G1808" i="6" a="1"/>
  <c r="H1808" i="6" a="1"/>
  <c r="G4520" i="6" a="1"/>
  <c r="H4520" i="6" a="1"/>
  <c r="G4179" i="6" a="1"/>
  <c r="H4179" i="6" a="1"/>
  <c r="H5625" i="6" a="1"/>
  <c r="G5625" i="6" a="1"/>
  <c r="C2964" i="6" a="1"/>
  <c r="B2964" i="6" a="1"/>
  <c r="H6979" i="6" a="1"/>
  <c r="G6979" i="6" a="1"/>
  <c r="G2951" i="6" a="1"/>
  <c r="H2951" i="6" a="1"/>
  <c r="B5993" i="6" a="1"/>
  <c r="C5993" i="6" a="1"/>
  <c r="C3170" i="6" a="1"/>
  <c r="B3170" i="6" a="1"/>
  <c r="C1412" i="6" a="1"/>
  <c r="B1412" i="6" a="1"/>
  <c r="B5410" i="6" a="1"/>
  <c r="C5410" i="6" a="1"/>
  <c r="G5556" i="6" a="1"/>
  <c r="H5556" i="6" a="1"/>
  <c r="G7494" i="6" a="1"/>
  <c r="H7494" i="6" a="1"/>
  <c r="H6693" i="6" a="1"/>
  <c r="G6693" i="6" a="1"/>
  <c r="C9870" i="6" a="1"/>
  <c r="B9870" i="6" a="1"/>
  <c r="G5591" i="6" a="1"/>
  <c r="H5591" i="6" a="1"/>
  <c r="H4701" i="6" a="1"/>
  <c r="G4701" i="6" a="1"/>
  <c r="G6638" i="6" a="1"/>
  <c r="H6638" i="6" a="1"/>
  <c r="G3471" i="6" a="1"/>
  <c r="H3471" i="6" a="1"/>
  <c r="G5181" i="6" a="1"/>
  <c r="H5181" i="6" a="1"/>
  <c r="G4653" i="6" a="1"/>
  <c r="H4653" i="6" a="1"/>
  <c r="C8407" i="6" a="1"/>
  <c r="B8407" i="6" a="1"/>
  <c r="G4276" i="6" a="1"/>
  <c r="H4276" i="6" a="1"/>
  <c r="G3150" i="6" a="1"/>
  <c r="H3150" i="6" a="1"/>
  <c r="B5697" i="6" a="1"/>
  <c r="C5697" i="6" a="1"/>
  <c r="B743" i="6" a="1"/>
  <c r="C743" i="6" a="1"/>
  <c r="C3579" i="6" a="1"/>
  <c r="B3579" i="6" a="1"/>
  <c r="C3752" i="6" a="1"/>
  <c r="B3752" i="6" a="1"/>
  <c r="H6282" i="6" a="1"/>
  <c r="G6282" i="6" a="1"/>
  <c r="H2477" i="6" a="1"/>
  <c r="G2477" i="6" a="1"/>
  <c r="C5189" i="6" a="1"/>
  <c r="B5189" i="6" a="1"/>
  <c r="B6298" i="6" a="1"/>
  <c r="C6298" i="6" a="1"/>
  <c r="C5225" i="6" a="1"/>
  <c r="B5225" i="6" a="1"/>
  <c r="G7566" i="6" a="1"/>
  <c r="H7566" i="6" a="1"/>
  <c r="H4619" i="6" a="1"/>
  <c r="G4619" i="6" a="1"/>
  <c r="H5049" i="6" a="1"/>
  <c r="G5049" i="6" a="1"/>
  <c r="B5469" i="6" a="1"/>
  <c r="C5469" i="6" a="1"/>
  <c r="C6083" i="6" a="1"/>
  <c r="B6083" i="6" a="1"/>
  <c r="G3269" i="6" a="1"/>
  <c r="H3269" i="6" a="1"/>
  <c r="B6448" i="6" a="1"/>
  <c r="C6448" i="6" a="1"/>
  <c r="B4333" i="6" a="1"/>
  <c r="C4333" i="6" a="1"/>
  <c r="C5140" i="6" a="1"/>
  <c r="B5140" i="6" a="1"/>
  <c r="B6393" i="6" a="1"/>
  <c r="C6393" i="6" a="1"/>
  <c r="G4050" i="6" a="1"/>
  <c r="H4050" i="6" a="1"/>
  <c r="G5277" i="6" a="1"/>
  <c r="H5277" i="6" a="1"/>
  <c r="G4437" i="6" a="1"/>
  <c r="H4437" i="6" a="1"/>
  <c r="B3709" i="6" a="1"/>
  <c r="C3709" i="6" a="1"/>
  <c r="H6798" i="6" a="1"/>
  <c r="G6798" i="6" a="1"/>
  <c r="C5907" i="6" a="1"/>
  <c r="B5907" i="6" a="1"/>
  <c r="G6554" i="6" a="1"/>
  <c r="H6554" i="6" a="1"/>
  <c r="H6349" i="6" a="1"/>
  <c r="G6349" i="6" a="1"/>
  <c r="G2074" i="6" a="1"/>
  <c r="H2074" i="6" a="1"/>
  <c r="B6578" i="6" a="1"/>
  <c r="C6578" i="6" a="1"/>
  <c r="C1586" i="6" a="1"/>
  <c r="B1586" i="6" a="1"/>
  <c r="C5018" i="6" a="1"/>
  <c r="B5018" i="6" a="1"/>
  <c r="B8998" i="6" a="1"/>
  <c r="C8998" i="6" a="1"/>
  <c r="C8799" i="6" a="1"/>
  <c r="B8799" i="6" a="1"/>
  <c r="C9240" i="6" a="1"/>
  <c r="B9240" i="6" a="1"/>
  <c r="H6279" i="6" a="1"/>
  <c r="G6279" i="6" a="1"/>
  <c r="G5300" i="6" a="1"/>
  <c r="H5300" i="6" a="1"/>
  <c r="B5355" i="6" a="1"/>
  <c r="C5355" i="6" a="1"/>
  <c r="G6706" i="6" a="1"/>
  <c r="H6706" i="6" a="1"/>
  <c r="H7650" i="6" a="1"/>
  <c r="G7650" i="6" a="1"/>
  <c r="H6822" i="6" a="1"/>
  <c r="G6822" i="6" a="1"/>
  <c r="G5718" i="6" a="1"/>
  <c r="H5718" i="6" a="1"/>
  <c r="B6576" i="6" a="1"/>
  <c r="C6576" i="6" a="1"/>
  <c r="B5954" i="6" a="1"/>
  <c r="C5954" i="6" a="1"/>
  <c r="G5055" i="6" a="1"/>
  <c r="H5055" i="6" a="1"/>
  <c r="C7407" i="6" a="1"/>
  <c r="B7407" i="6" a="1"/>
  <c r="B7309" i="6" a="1"/>
  <c r="C7309" i="6" a="1"/>
  <c r="G4669" i="6" a="1"/>
  <c r="H4669" i="6" a="1"/>
  <c r="C6673" i="6" a="1"/>
  <c r="B6673" i="6" a="1"/>
  <c r="C4487" i="6" a="1"/>
  <c r="B4487" i="6" a="1"/>
  <c r="C4662" i="6" a="1"/>
  <c r="B4662" i="6" a="1"/>
  <c r="H3677" i="6" a="1"/>
  <c r="G3677" i="6" a="1"/>
  <c r="G5976" i="6" a="1"/>
  <c r="H5976" i="6" a="1"/>
  <c r="B5779" i="6" a="1"/>
  <c r="C5779" i="6" a="1"/>
  <c r="H4501" i="6" a="1"/>
  <c r="G4501" i="6" a="1"/>
  <c r="G7963" i="6" a="1"/>
  <c r="H7963" i="6" a="1"/>
  <c r="H6713" i="6" a="1"/>
  <c r="G6713" i="6" a="1"/>
  <c r="G4283" i="6" a="1"/>
  <c r="H4283" i="6" a="1"/>
  <c r="H3876" i="6" a="1"/>
  <c r="G3876" i="6" a="1"/>
  <c r="B5316" i="6" a="1"/>
  <c r="C5316" i="6" a="1"/>
  <c r="C1400" i="6" a="1"/>
  <c r="B1400" i="6" a="1"/>
  <c r="C5585" i="6" a="1"/>
  <c r="B5585" i="6" a="1"/>
  <c r="G7419" i="6" a="1"/>
  <c r="H7419" i="6" a="1"/>
  <c r="C2227" i="6" a="1"/>
  <c r="B2227" i="6" a="1"/>
  <c r="C3049" i="6" a="1"/>
  <c r="B3049" i="6" a="1"/>
  <c r="G602" i="6" a="1"/>
  <c r="H602" i="6" a="1"/>
  <c r="H8636" i="6" a="1"/>
  <c r="G8636" i="6" a="1"/>
  <c r="B4631" i="6" a="1"/>
  <c r="C4631" i="6" a="1"/>
  <c r="C5760" i="6" a="1"/>
  <c r="B5760" i="6" a="1"/>
  <c r="G4784" i="6" a="1"/>
  <c r="H4784" i="6" a="1"/>
  <c r="H4044" i="6" a="1"/>
  <c r="G4044" i="6" a="1"/>
  <c r="C1751" i="6" a="1"/>
  <c r="B1751" i="6" a="1"/>
  <c r="H2197" i="6" a="1"/>
  <c r="G2197" i="6" a="1"/>
  <c r="H7506" i="6" a="1"/>
  <c r="G7506" i="6" a="1"/>
  <c r="G7441" i="6" a="1"/>
  <c r="H7441" i="6" a="1"/>
  <c r="H3737" i="6" a="1"/>
  <c r="G3737" i="6" a="1"/>
  <c r="H3873" i="6" a="1"/>
  <c r="G3873" i="6" a="1"/>
  <c r="B3467" i="6" a="1"/>
  <c r="C3467" i="6" a="1"/>
  <c r="H5659" i="6" a="1"/>
  <c r="G5659" i="6" a="1"/>
  <c r="B6366" i="6" a="1"/>
  <c r="C6366" i="6" a="1"/>
  <c r="G6262" i="6" a="1"/>
  <c r="H6262" i="6" a="1"/>
  <c r="C8095" i="6" a="1"/>
  <c r="B8095" i="6" a="1"/>
  <c r="C4615" i="6" a="1"/>
  <c r="B4615" i="6" a="1"/>
  <c r="H6237" i="6" a="1"/>
  <c r="G6237" i="6" a="1"/>
  <c r="G2321" i="6" a="1"/>
  <c r="H2321" i="6" a="1"/>
  <c r="H6137" i="6" a="1"/>
  <c r="G6137" i="6" a="1"/>
  <c r="H1465" i="6" a="1"/>
  <c r="G1465" i="6" a="1"/>
  <c r="C6450" i="6" a="1"/>
  <c r="B6450" i="6" a="1"/>
  <c r="H8595" i="6" a="1"/>
  <c r="G8595" i="6" a="1"/>
  <c r="B6871" i="6" a="1"/>
  <c r="C6871" i="6" a="1"/>
  <c r="H2761" i="6" a="1"/>
  <c r="G2761" i="6" a="1"/>
  <c r="B5802" i="6" a="1"/>
  <c r="C5802" i="6" a="1"/>
  <c r="B6245" i="6" a="1"/>
  <c r="C6245" i="6" a="1"/>
  <c r="H4177" i="6" a="1"/>
  <c r="G4177" i="6" a="1"/>
  <c r="G4189" i="6" a="1"/>
  <c r="H4189" i="6" a="1"/>
  <c r="B4270" i="6" a="1"/>
  <c r="C4270" i="6" a="1"/>
  <c r="H3390" i="6" a="1"/>
  <c r="G3390" i="6" a="1"/>
  <c r="B6058" i="6" a="1"/>
  <c r="C6058" i="6" a="1"/>
  <c r="B4609" i="6" a="1"/>
  <c r="C4609" i="6" a="1"/>
  <c r="B6538" i="6" a="1"/>
  <c r="C6538" i="6" a="1"/>
  <c r="C5679" i="6" a="1"/>
  <c r="B5679" i="6" a="1"/>
  <c r="B6110" i="6" a="1"/>
  <c r="C6110" i="6" a="1"/>
  <c r="C7543" i="6" a="1"/>
  <c r="B7543" i="6" a="1"/>
  <c r="G4470" i="6" a="1"/>
  <c r="H4470" i="6" a="1"/>
  <c r="G3542" i="6" a="1"/>
  <c r="H3542" i="6" a="1"/>
  <c r="G4214" i="6" a="1"/>
  <c r="H4214" i="6" a="1"/>
  <c r="G5404" i="6" a="1"/>
  <c r="H5404" i="6" a="1"/>
  <c r="G5362" i="6" a="1"/>
  <c r="H5362" i="6" a="1"/>
  <c r="C7163" i="6" a="1"/>
  <c r="B7163" i="6" a="1"/>
  <c r="H6068" i="6" a="1"/>
  <c r="G6068" i="6" a="1"/>
  <c r="H7840" i="6" a="1"/>
  <c r="G7840" i="6" a="1"/>
  <c r="H5401" i="6" a="1"/>
  <c r="G5401" i="6" a="1"/>
  <c r="C5015" i="6" a="1"/>
  <c r="B5015" i="6" a="1"/>
  <c r="G6172" i="6" a="1"/>
  <c r="H6172" i="6" a="1"/>
  <c r="G4978" i="6" a="1"/>
  <c r="H4978" i="6" a="1"/>
  <c r="B5511" i="6" a="1"/>
  <c r="C5511" i="6" a="1"/>
  <c r="B3708" i="6" a="1"/>
  <c r="C3708" i="6" a="1"/>
  <c r="C5866" i="6" a="1"/>
  <c r="B5866" i="6" a="1"/>
  <c r="G2786" i="6" a="1"/>
  <c r="H2786" i="6" a="1"/>
  <c r="C971" i="6" a="1"/>
  <c r="B971" i="6" a="1"/>
  <c r="C7203" i="6" a="1"/>
  <c r="B7203" i="6" a="1"/>
  <c r="B5016" i="6" a="1"/>
  <c r="C5016" i="6" a="1"/>
  <c r="G1169" i="6" a="1"/>
  <c r="H1169" i="6" a="1"/>
  <c r="G4647" i="6" a="1"/>
  <c r="H4647" i="6" a="1"/>
  <c r="G6202" i="6" a="1"/>
  <c r="H6202" i="6" a="1"/>
  <c r="C2283" i="6" a="1"/>
  <c r="B2283" i="6" a="1"/>
  <c r="H6717" i="6" a="1"/>
  <c r="G6717" i="6" a="1"/>
  <c r="B4718" i="6" a="1"/>
  <c r="C4718" i="6" a="1"/>
  <c r="C6936" i="6" a="1"/>
  <c r="B6936" i="6" a="1"/>
  <c r="G4917" i="6" a="1"/>
  <c r="H4917" i="6" a="1"/>
  <c r="B5728" i="6" a="1"/>
  <c r="C5728" i="6" a="1"/>
  <c r="G7774" i="6" a="1"/>
  <c r="H7774" i="6" a="1"/>
  <c r="C7676" i="6" a="1"/>
  <c r="B7676" i="6" a="1"/>
  <c r="C6762" i="6" a="1"/>
  <c r="B6762" i="6" a="1"/>
  <c r="G4492" i="6" a="1"/>
  <c r="H4492" i="6" a="1"/>
  <c r="H5587" i="6" a="1"/>
  <c r="G5587" i="6" a="1"/>
  <c r="B6675" i="6" a="1"/>
  <c r="C6675" i="6" a="1"/>
  <c r="B3487" i="6" a="1"/>
  <c r="C3487" i="6" a="1"/>
  <c r="H5361" i="6" a="1"/>
  <c r="G5361" i="6" a="1"/>
  <c r="B7757" i="6" a="1"/>
  <c r="C7757" i="6" a="1"/>
  <c r="C5717" i="6" a="1"/>
  <c r="B5717" i="6" a="1"/>
  <c r="G5186" i="6" a="1"/>
  <c r="H5186" i="6" a="1"/>
  <c r="B6984" i="6" a="1"/>
  <c r="C6984" i="6" a="1"/>
  <c r="B6993" i="6" a="1"/>
  <c r="C6993" i="6" a="1"/>
  <c r="H1525" i="6" a="1"/>
  <c r="G1525" i="6" a="1"/>
  <c r="H5639" i="6" a="1"/>
  <c r="G5639" i="6" a="1"/>
  <c r="C4399" i="6" a="1"/>
  <c r="B4399" i="6" a="1"/>
  <c r="C5386" i="6" a="1"/>
  <c r="B5386" i="6" a="1"/>
  <c r="B1523" i="6" a="1"/>
  <c r="C1523" i="6" a="1"/>
  <c r="B5178" i="6" a="1"/>
  <c r="C5178" i="6" a="1"/>
  <c r="H2029" i="6" a="1"/>
  <c r="G2029" i="6" a="1"/>
  <c r="G1934" i="6" a="1"/>
  <c r="H1934" i="6" a="1"/>
  <c r="H6465" i="6" a="1"/>
  <c r="G6465" i="6" a="1"/>
  <c r="C1607" i="6" a="1"/>
  <c r="B1607" i="6" a="1"/>
  <c r="G8020" i="6" a="1"/>
  <c r="H8020" i="6" a="1"/>
  <c r="H652" i="6" a="1"/>
  <c r="G652" i="6" a="1"/>
  <c r="G5243" i="6" a="1"/>
  <c r="H5243" i="6" a="1"/>
  <c r="H2473" i="6" a="1"/>
  <c r="G2473" i="6" a="1"/>
  <c r="G5276" i="6" a="1"/>
  <c r="H5276" i="6" a="1"/>
  <c r="C5149" i="6" a="1"/>
  <c r="B5149" i="6" a="1"/>
  <c r="B2268" i="6" a="1"/>
  <c r="C2268" i="6" a="1"/>
  <c r="C1876" i="6" a="1"/>
  <c r="B1876" i="6" a="1"/>
  <c r="C6841" i="6" a="1"/>
  <c r="B6841" i="6" a="1"/>
  <c r="G5959" i="6" a="1"/>
  <c r="H5959" i="6" a="1"/>
  <c r="G4751" i="6" a="1"/>
  <c r="H4751" i="6" a="1"/>
  <c r="B4845" i="6" a="1"/>
  <c r="C4845" i="6" a="1"/>
  <c r="B2562" i="6" a="1"/>
  <c r="C2562" i="6" a="1"/>
  <c r="G5934" i="6" a="1"/>
  <c r="H5934" i="6" a="1"/>
  <c r="C3735" i="6" a="1"/>
  <c r="B3735" i="6" a="1"/>
  <c r="B7935" i="6" a="1"/>
  <c r="C7935" i="6" a="1"/>
  <c r="H4787" i="6" a="1"/>
  <c r="G4787" i="6" a="1"/>
  <c r="B8584" i="6" a="1"/>
  <c r="C8584" i="6" a="1"/>
  <c r="B7572" i="6" a="1"/>
  <c r="C7572" i="6" a="1"/>
  <c r="C8337" i="6" a="1"/>
  <c r="B8337" i="6" a="1"/>
  <c r="G3097" i="6" a="1"/>
  <c r="H3097" i="6" a="1"/>
  <c r="C4207" i="6" a="1"/>
  <c r="B4207" i="6" a="1"/>
  <c r="G5702" i="6" a="1"/>
  <c r="H5702" i="6" a="1"/>
  <c r="C3619" i="6" a="1"/>
  <c r="B3619" i="6" a="1"/>
  <c r="G6343" i="6" a="1"/>
  <c r="H6343" i="6" a="1"/>
  <c r="H7002" i="6" a="1"/>
  <c r="G7002" i="6" a="1"/>
  <c r="B2216" i="6" a="1"/>
  <c r="C2216" i="6" a="1"/>
  <c r="C4490" i="6" a="1"/>
  <c r="B4490" i="6" a="1"/>
  <c r="G4462" i="6" a="1"/>
  <c r="H4462" i="6" a="1"/>
  <c r="C9045" i="6" a="1"/>
  <c r="B9045" i="6" a="1"/>
  <c r="G6287" i="6" a="1"/>
  <c r="H6287" i="6" a="1"/>
  <c r="C9180" i="6" a="1"/>
  <c r="B9180" i="6" a="1"/>
  <c r="G7968" i="6" a="1"/>
  <c r="H7968" i="6" a="1"/>
  <c r="H6605" i="6" a="1"/>
  <c r="G6605" i="6" a="1"/>
  <c r="C6344" i="6" a="1"/>
  <c r="B6344" i="6" a="1"/>
  <c r="B5715" i="6" a="1"/>
  <c r="C5715" i="6" a="1"/>
  <c r="B8254" i="6" a="1"/>
  <c r="C8254" i="6" a="1"/>
  <c r="B8503" i="6" a="1"/>
  <c r="C8503" i="6" a="1"/>
  <c r="C3959" i="6" a="1"/>
  <c r="B3959" i="6" a="1"/>
  <c r="G4820" i="6" a="1"/>
  <c r="H4820" i="6" a="1"/>
  <c r="B2806" i="6" a="1"/>
  <c r="C2806" i="6" a="1"/>
  <c r="C4448" i="6" a="1"/>
  <c r="B4448" i="6" a="1"/>
  <c r="H7844" i="6" a="1"/>
  <c r="G7844" i="6" a="1"/>
  <c r="B7038" i="6" a="1"/>
  <c r="C7038" i="6" a="1"/>
  <c r="G9858" i="6" a="1"/>
  <c r="H9858" i="6" a="1"/>
  <c r="C5780" i="6" a="1"/>
  <c r="B5780" i="6" a="1"/>
  <c r="H6313" i="6" a="1"/>
  <c r="G6313" i="6" a="1"/>
  <c r="H8706" i="6" a="1"/>
  <c r="G8706" i="6" a="1"/>
  <c r="G6799" i="6" a="1"/>
  <c r="H6799" i="6" a="1"/>
  <c r="B5864" i="6" a="1"/>
  <c r="C5864" i="6" a="1"/>
  <c r="C7816" i="6" a="1"/>
  <c r="B7816" i="6" a="1"/>
  <c r="H5480" i="6" a="1"/>
  <c r="G5480" i="6" a="1"/>
  <c r="H2796" i="6" a="1"/>
  <c r="G2796" i="6" a="1"/>
  <c r="G6366" i="6" a="1"/>
  <c r="H6366" i="6" a="1"/>
  <c r="H7126" i="6" a="1"/>
  <c r="G7126" i="6" a="1"/>
  <c r="H5794" i="6" a="1"/>
  <c r="G5794" i="6" a="1"/>
  <c r="H4965" i="6" a="1"/>
  <c r="G4965" i="6" a="1"/>
  <c r="G4982" i="6" a="1"/>
  <c r="H4982" i="6" a="1"/>
  <c r="C1792" i="6" a="1"/>
  <c r="B1792" i="6" a="1"/>
  <c r="H5214" i="6" a="1"/>
  <c r="G5214" i="6" a="1"/>
  <c r="H7242" i="6" a="1"/>
  <c r="G7242" i="6" a="1"/>
  <c r="C4462" i="6" a="1"/>
  <c r="B4462" i="6" a="1"/>
  <c r="H5312" i="6" a="1"/>
  <c r="G5312" i="6" a="1"/>
  <c r="H3601" i="6" a="1"/>
  <c r="G3601" i="6" a="1"/>
  <c r="C6728" i="6" a="1"/>
  <c r="B6728" i="6" a="1"/>
  <c r="G4562" i="6" a="1"/>
  <c r="H4562" i="6" a="1"/>
  <c r="H6029" i="6" a="1"/>
  <c r="G6029" i="6" a="1"/>
  <c r="H5529" i="6" a="1"/>
  <c r="G5529" i="6" a="1"/>
  <c r="B9877" i="6" a="1"/>
  <c r="C9877" i="6" a="1"/>
  <c r="G3877" i="6" a="1"/>
  <c r="H3877" i="6" a="1"/>
  <c r="C5807" i="6" a="1"/>
  <c r="B5807" i="6" a="1"/>
  <c r="G5244" i="6" a="1"/>
  <c r="H5244" i="6" a="1"/>
  <c r="G8056" i="6" a="1"/>
  <c r="H8056" i="6" a="1"/>
  <c r="G5904" i="6" a="1"/>
  <c r="H5904" i="6" a="1"/>
  <c r="H6943" i="6" a="1"/>
  <c r="G6943" i="6" a="1"/>
  <c r="H4907" i="6" a="1"/>
  <c r="G4907" i="6" a="1"/>
  <c r="C5208" i="6" a="1"/>
  <c r="B5208" i="6" a="1"/>
  <c r="G7599" i="6" a="1"/>
  <c r="H7599" i="6" a="1"/>
  <c r="B6056" i="6" a="1"/>
  <c r="C6056" i="6" a="1"/>
  <c r="C5307" i="6" a="1"/>
  <c r="B5307" i="6" a="1"/>
  <c r="H6802" i="6" a="1"/>
  <c r="G6802" i="6" a="1"/>
  <c r="B6017" i="6" a="1"/>
  <c r="C6017" i="6" a="1"/>
  <c r="G3957" i="6" a="1"/>
  <c r="H3957" i="6" a="1"/>
  <c r="B6436" i="6" a="1"/>
  <c r="C6436" i="6" a="1"/>
  <c r="B4789" i="6" a="1"/>
  <c r="C4789" i="6" a="1"/>
  <c r="G5550" i="6" a="1"/>
  <c r="H5550" i="6" a="1"/>
  <c r="H6159" i="6" a="1"/>
  <c r="G6159" i="6" a="1"/>
  <c r="C5827" i="6" a="1"/>
  <c r="B5827" i="6" a="1"/>
  <c r="B6119" i="6" a="1"/>
  <c r="C6119" i="6" a="1"/>
  <c r="B6243" i="6" a="1"/>
  <c r="C6243" i="6" a="1"/>
  <c r="C5032" i="6" a="1"/>
  <c r="B5032" i="6" a="1"/>
  <c r="H4424" i="6" a="1"/>
  <c r="G4424" i="6" a="1"/>
  <c r="B5733" i="6" a="1"/>
  <c r="C5733" i="6" a="1"/>
  <c r="C1080" i="6" a="1"/>
  <c r="B1080" i="6" a="1"/>
  <c r="B9672" i="6" a="1"/>
  <c r="C9672" i="6" a="1"/>
  <c r="B6869" i="6" a="1"/>
  <c r="C6869" i="6" a="1"/>
  <c r="H6668" i="6" a="1"/>
  <c r="G6668" i="6" a="1"/>
  <c r="C4607" i="6" a="1"/>
  <c r="B4607" i="6" a="1"/>
  <c r="G8158" i="6" a="1"/>
  <c r="H8158" i="6" a="1"/>
  <c r="H6597" i="6" a="1"/>
  <c r="G6597" i="6" a="1"/>
  <c r="H8105" i="6" a="1"/>
  <c r="G8105" i="6" a="1"/>
  <c r="C6092" i="6" a="1"/>
  <c r="B6092" i="6" a="1"/>
  <c r="H5087" i="6" a="1"/>
  <c r="G5087" i="6" a="1"/>
  <c r="B4357" i="6" a="1"/>
  <c r="C4357" i="6" a="1"/>
  <c r="H6662" i="6" a="1"/>
  <c r="G6662" i="6" a="1"/>
  <c r="H5553" i="6" a="1"/>
  <c r="G5553" i="6" a="1"/>
  <c r="C4251" i="6" a="1"/>
  <c r="B4251" i="6" a="1"/>
  <c r="B8657" i="6" a="1"/>
  <c r="C8657" i="6" a="1"/>
  <c r="C7124" i="6" a="1"/>
  <c r="B7124" i="6" a="1"/>
  <c r="H7243" i="6" a="1"/>
  <c r="G7243" i="6" a="1"/>
  <c r="C3466" i="6" a="1"/>
  <c r="B3466" i="6" a="1"/>
  <c r="H7395" i="6" a="1"/>
  <c r="G7395" i="6" a="1"/>
  <c r="C6299" i="6" a="1"/>
  <c r="B6299" i="6" a="1"/>
  <c r="H5803" i="6" a="1"/>
  <c r="G5803" i="6" a="1"/>
  <c r="B6308" i="6" a="1"/>
  <c r="C6308" i="6" a="1"/>
  <c r="B4906" i="6" a="1"/>
  <c r="C4906" i="6" a="1"/>
  <c r="B7263" i="6" a="1"/>
  <c r="C7263" i="6" a="1"/>
  <c r="C2805" i="6" a="1"/>
  <c r="B2805" i="6" a="1"/>
  <c r="G5378" i="6" a="1"/>
  <c r="H5378" i="6" a="1"/>
  <c r="H6776" i="6" a="1"/>
  <c r="G6776" i="6" a="1"/>
  <c r="G5135" i="6" a="1"/>
  <c r="H5135" i="6" a="1"/>
  <c r="C2051" i="6" a="1"/>
  <c r="B2051" i="6" a="1"/>
  <c r="C6946" i="6" a="1"/>
  <c r="B6946" i="6" a="1"/>
  <c r="H6737" i="6" a="1"/>
  <c r="G6737" i="6" a="1"/>
  <c r="G8597" i="6" a="1"/>
  <c r="H8597" i="6" a="1"/>
  <c r="G6294" i="6" a="1"/>
  <c r="H6294" i="6" a="1"/>
  <c r="H6779" i="6" a="1"/>
  <c r="G6779" i="6" a="1"/>
  <c r="C8145" i="6" a="1"/>
  <c r="B8145" i="6" a="1"/>
  <c r="B5449" i="6" a="1"/>
  <c r="C5449" i="6" a="1"/>
  <c r="C5483" i="6" a="1"/>
  <c r="B5483" i="6" a="1"/>
  <c r="G8384" i="6" a="1"/>
  <c r="H8384" i="6" a="1"/>
  <c r="C2234" i="6" a="1"/>
  <c r="B2234" i="6" a="1"/>
  <c r="B3847" i="6" a="1"/>
  <c r="C3847" i="6" a="1"/>
  <c r="H4776" i="6" a="1"/>
  <c r="G4776" i="6" a="1"/>
  <c r="C5512" i="6" a="1"/>
  <c r="B5512" i="6" a="1"/>
  <c r="G5663" i="6" a="1"/>
  <c r="H5663" i="6" a="1"/>
  <c r="G6903" i="6" a="1"/>
  <c r="H6903" i="6" a="1"/>
  <c r="C8272" i="6" a="1"/>
  <c r="B8272" i="6" a="1"/>
  <c r="G2976" i="6" a="1"/>
  <c r="H2976" i="6" a="1"/>
  <c r="G5565" i="6" a="1"/>
  <c r="H5565" i="6" a="1"/>
  <c r="H7544" i="6" a="1"/>
  <c r="G7544" i="6" a="1"/>
  <c r="H5830" i="6" a="1"/>
  <c r="G5830" i="6" a="1"/>
  <c r="H2977" i="6" a="1"/>
  <c r="G2977" i="6" a="1"/>
  <c r="G5809" i="6" a="1"/>
  <c r="H5809" i="6" a="1"/>
  <c r="B6822" i="6" a="1"/>
  <c r="C6822" i="6" a="1"/>
  <c r="B9500" i="6" a="1"/>
  <c r="C9500" i="6" a="1"/>
  <c r="B6478" i="6" a="1"/>
  <c r="C6478" i="6" a="1"/>
  <c r="C2400" i="6" a="1"/>
  <c r="B2400" i="6" a="1"/>
  <c r="B9103" i="6" a="1"/>
  <c r="C9103" i="6" a="1"/>
  <c r="B6569" i="6" a="1"/>
  <c r="C6569" i="6" a="1"/>
  <c r="C5170" i="6" a="1"/>
  <c r="B5170" i="6" a="1"/>
  <c r="B2542" i="6" a="1"/>
  <c r="C2542" i="6" a="1"/>
  <c r="B8259" i="6" a="1"/>
  <c r="C8259" i="6" a="1"/>
  <c r="C6806" i="6" a="1"/>
  <c r="B6806" i="6" a="1"/>
  <c r="B6730" i="6" a="1"/>
  <c r="C6730" i="6" a="1"/>
  <c r="G5833" i="6" a="1"/>
  <c r="H5833" i="6" a="1"/>
  <c r="B7497" i="6" a="1"/>
  <c r="C7497" i="6" a="1"/>
  <c r="B6039" i="6" a="1"/>
  <c r="C6039" i="6" a="1"/>
  <c r="B5970" i="6" a="1"/>
  <c r="C5970" i="6" a="1"/>
  <c r="G6370" i="6" a="1"/>
  <c r="H6370" i="6" a="1"/>
  <c r="H7876" i="6" a="1"/>
  <c r="G7876" i="6" a="1"/>
  <c r="B6606" i="6" a="1"/>
  <c r="C6606" i="6" a="1"/>
  <c r="G7924" i="6" a="1"/>
  <c r="H7924" i="6" a="1"/>
  <c r="H5909" i="6" a="1"/>
  <c r="G5909" i="6" a="1"/>
  <c r="C9442" i="6" a="1"/>
  <c r="B9442" i="6" a="1"/>
  <c r="B4378" i="6" a="1"/>
  <c r="C4378" i="6" a="1"/>
  <c r="C7939" i="6" a="1"/>
  <c r="B7939" i="6" a="1"/>
  <c r="C4751" i="6" a="1"/>
  <c r="B4751" i="6" a="1"/>
  <c r="G6257" i="6" a="1"/>
  <c r="H6257" i="6" a="1"/>
  <c r="G6729" i="6" a="1"/>
  <c r="H6729" i="6" a="1"/>
  <c r="H7083" i="6" a="1"/>
  <c r="G7083" i="6" a="1"/>
  <c r="H7028" i="6" a="1"/>
  <c r="G7028" i="6" a="1"/>
  <c r="C7323" i="6" a="1"/>
  <c r="B7323" i="6" a="1"/>
  <c r="H4441" i="6" a="1"/>
  <c r="G4441" i="6" a="1"/>
  <c r="G7709" i="6" a="1"/>
  <c r="H7709" i="6" a="1"/>
  <c r="B5685" i="6" a="1"/>
  <c r="C5685" i="6" a="1"/>
  <c r="H7766" i="6" a="1"/>
  <c r="G7766" i="6" a="1"/>
  <c r="C7916" i="6" a="1"/>
  <c r="B7916" i="6" a="1"/>
  <c r="H6962" i="6" a="1"/>
  <c r="G6962" i="6" a="1"/>
  <c r="C5828" i="6" a="1"/>
  <c r="B5828" i="6" a="1"/>
  <c r="G6152" i="6" a="1"/>
  <c r="H6152" i="6" a="1"/>
  <c r="B5556" i="6" a="1"/>
  <c r="C5556" i="6" a="1"/>
  <c r="G4928" i="6" a="1"/>
  <c r="H4928" i="6" a="1"/>
  <c r="G2737" i="6" a="1"/>
  <c r="H2737" i="6" a="1"/>
  <c r="H5147" i="6" a="1"/>
  <c r="G5147" i="6" a="1"/>
  <c r="G8717" i="6" a="1"/>
  <c r="H8717" i="6" a="1"/>
  <c r="B3084" i="6" a="1"/>
  <c r="C3084" i="6" a="1"/>
  <c r="G7534" i="6" a="1"/>
  <c r="H7534" i="6" a="1"/>
  <c r="C4629" i="6" a="1"/>
  <c r="B4629" i="6" a="1"/>
  <c r="B8566" i="6" a="1"/>
  <c r="C8566" i="6" a="1"/>
  <c r="C5193" i="6" a="1"/>
  <c r="B5193" i="6" a="1"/>
  <c r="B5516" i="6" a="1"/>
  <c r="C5516" i="6" a="1"/>
  <c r="H7103" i="6" a="1"/>
  <c r="G7103" i="6" a="1"/>
  <c r="H4089" i="6" a="1"/>
  <c r="G4089" i="6" a="1"/>
  <c r="B5874" i="6" a="1"/>
  <c r="C5874" i="6" a="1"/>
  <c r="H8805" i="6" a="1"/>
  <c r="G8805" i="6" a="1"/>
  <c r="H5338" i="6" a="1"/>
  <c r="G5338" i="6" a="1"/>
  <c r="H6476" i="6" a="1"/>
  <c r="G6476" i="6" a="1"/>
  <c r="C3789" i="6" a="1"/>
  <c r="B3789" i="6" a="1"/>
  <c r="B2934" i="6" a="1"/>
  <c r="C2934" i="6" a="1"/>
  <c r="C6698" i="6" a="1"/>
  <c r="B6698" i="6" a="1"/>
  <c r="G9452" i="6" a="1"/>
  <c r="H9452" i="6" a="1"/>
  <c r="C7294" i="6" a="1"/>
  <c r="B7294" i="6" a="1"/>
  <c r="B5749" i="6" a="1"/>
  <c r="C5749" i="6" a="1"/>
  <c r="C4870" i="6" a="1"/>
  <c r="B4870" i="6" a="1"/>
  <c r="H5502" i="6" a="1"/>
  <c r="G5502" i="6" a="1"/>
  <c r="H4483" i="6" a="1"/>
  <c r="G4483" i="6" a="1"/>
  <c r="B6042" i="6" a="1"/>
  <c r="C6042" i="6" a="1"/>
  <c r="G8944" i="6" a="1"/>
  <c r="H8944" i="6" a="1"/>
  <c r="G4317" i="6" a="1"/>
  <c r="H4317" i="6" a="1"/>
  <c r="G6659" i="6" a="1"/>
  <c r="H6659" i="6" a="1"/>
  <c r="C6515" i="6" a="1"/>
  <c r="B6515" i="6" a="1"/>
  <c r="C8090" i="6" a="1"/>
  <c r="B8090" i="6" a="1"/>
  <c r="B6398" i="6" a="1"/>
  <c r="C6398" i="6" a="1"/>
  <c r="C7780" i="6" a="1"/>
  <c r="B7780" i="6" a="1"/>
  <c r="C6015" i="6" a="1"/>
  <c r="B6015" i="6" a="1"/>
  <c r="B6613" i="6" a="1"/>
  <c r="C6613" i="6" a="1"/>
  <c r="H6008" i="6" a="1"/>
  <c r="G6008" i="6" a="1"/>
  <c r="B8937" i="6" a="1"/>
  <c r="C8937" i="6" a="1"/>
  <c r="B5599" i="6" a="1"/>
  <c r="C5599" i="6" a="1"/>
  <c r="H6748" i="6" a="1"/>
  <c r="G6748" i="6" a="1"/>
  <c r="H6541" i="6" a="1"/>
  <c r="G6541" i="6" a="1"/>
  <c r="B6357" i="6" a="1"/>
  <c r="C6357" i="6" a="1"/>
  <c r="C8041" i="6" a="1"/>
  <c r="B8041" i="6" a="1"/>
  <c r="G5423" i="6" a="1"/>
  <c r="H5423" i="6" a="1"/>
  <c r="C7804" i="6" a="1"/>
  <c r="B7804" i="6" a="1"/>
  <c r="H6314" i="6" a="1"/>
  <c r="G6314" i="6" a="1"/>
  <c r="C6006" i="6" a="1"/>
  <c r="B6006" i="6" a="1"/>
  <c r="B6671" i="6" a="1"/>
  <c r="C6671" i="6" a="1"/>
  <c r="G8177" i="6" a="1"/>
  <c r="H8177" i="6" a="1"/>
  <c r="G7155" i="6" a="1"/>
  <c r="H7155" i="6" a="1"/>
  <c r="C6686" i="6" a="1"/>
  <c r="B6686" i="6" a="1"/>
  <c r="B7571" i="6" a="1"/>
  <c r="C7571" i="6" a="1"/>
  <c r="B8516" i="6" a="1"/>
  <c r="C8516" i="6" a="1"/>
  <c r="C5431" i="6" a="1"/>
  <c r="B5431" i="6" a="1"/>
  <c r="G8731" i="6" a="1"/>
  <c r="H8731" i="6" a="1"/>
  <c r="H8746" i="6" a="1"/>
  <c r="G8746" i="6" a="1"/>
  <c r="H7148" i="6" a="1"/>
  <c r="G7148" i="6" a="1"/>
  <c r="H6952" i="6" a="1"/>
  <c r="G6952" i="6" a="1"/>
  <c r="C4045" i="6" a="1"/>
  <c r="B4045" i="6" a="1"/>
  <c r="C7936" i="6" a="1"/>
  <c r="B7936" i="6" a="1"/>
  <c r="C8857" i="6" a="1"/>
  <c r="B8857" i="6" a="1"/>
  <c r="C7065" i="6" a="1"/>
  <c r="B7065" i="6" a="1"/>
  <c r="H6502" i="6" a="1"/>
  <c r="G6502" i="6" a="1"/>
  <c r="G7109" i="6" a="1"/>
  <c r="H7109" i="6" a="1"/>
  <c r="G7003" i="6" a="1"/>
  <c r="H7003" i="6" a="1"/>
  <c r="B3700" i="6" a="1"/>
  <c r="C3700" i="6" a="1"/>
  <c r="C6103" i="6" a="1"/>
  <c r="B6103" i="6" a="1"/>
  <c r="H6696" i="6" a="1"/>
  <c r="G6696" i="6" a="1"/>
  <c r="H5756" i="6" a="1"/>
  <c r="G5756" i="6" a="1"/>
  <c r="H5316" i="6" a="1"/>
  <c r="G5316" i="6" a="1"/>
  <c r="B7734" i="6" a="1"/>
  <c r="C7734" i="6" a="1"/>
  <c r="H7590" i="6" a="1"/>
  <c r="G7590" i="6" a="1"/>
  <c r="H7185" i="6" a="1"/>
  <c r="G7185" i="6" a="1"/>
  <c r="H7310" i="6" a="1"/>
  <c r="G7310" i="6" a="1"/>
  <c r="H6363" i="6" a="1"/>
  <c r="G6363" i="6" a="1"/>
  <c r="G8625" i="6" a="1"/>
  <c r="H8625" i="6" a="1"/>
  <c r="C6559" i="6" a="1"/>
  <c r="B6559" i="6" a="1"/>
  <c r="C4872" i="6" a="1"/>
  <c r="B4872" i="6" a="1"/>
  <c r="C6247" i="6" a="1"/>
  <c r="B6247" i="6" a="1"/>
  <c r="H7293" i="6" a="1"/>
  <c r="G7293" i="6" a="1"/>
  <c r="G9273" i="6" a="1"/>
  <c r="H9273" i="6" a="1"/>
  <c r="B6596" i="6" a="1"/>
  <c r="C6596" i="6" a="1"/>
  <c r="B6791" i="6" a="1"/>
  <c r="C6791" i="6" a="1"/>
  <c r="B7891" i="6" a="1"/>
  <c r="C7891" i="6" a="1"/>
  <c r="B7712" i="6" a="1"/>
  <c r="C7712" i="6" a="1"/>
  <c r="H5322" i="6" a="1"/>
  <c r="G5322" i="6" a="1"/>
  <c r="C6998" i="6" a="1"/>
  <c r="B6998" i="6" a="1"/>
  <c r="G6050" i="6" a="1"/>
  <c r="H6050" i="6" a="1"/>
  <c r="B7409" i="6" a="1"/>
  <c r="C7409" i="6" a="1"/>
  <c r="G5691" i="6" a="1"/>
  <c r="H5691" i="6" a="1"/>
  <c r="B6666" i="6" a="1"/>
  <c r="C6666" i="6" a="1"/>
  <c r="G8364" i="6" a="1"/>
  <c r="H8364" i="6" a="1"/>
  <c r="H9038" i="6" a="1"/>
  <c r="G9038" i="6" a="1"/>
  <c r="G5026" i="6" a="1"/>
  <c r="H5026" i="6" a="1"/>
  <c r="B5917" i="6" a="1"/>
  <c r="C5917" i="6" a="1"/>
  <c r="C6525" i="6" a="1"/>
  <c r="B6525" i="6" a="1"/>
  <c r="G8243" i="6" a="1"/>
  <c r="H8243" i="6" a="1"/>
  <c r="C1775" i="6" a="1"/>
  <c r="B1775" i="6" a="1"/>
  <c r="B7286" i="6" a="1"/>
  <c r="C7286" i="6" a="1"/>
  <c r="B5493" i="6" a="1"/>
  <c r="C5493" i="6" a="1"/>
  <c r="C8913" i="6" a="1"/>
  <c r="B8913" i="6" a="1"/>
  <c r="G5586" i="6" a="1"/>
  <c r="H5586" i="6" a="1"/>
  <c r="B6467" i="6" a="1"/>
  <c r="C6467" i="6" a="1"/>
  <c r="C4747" i="6" a="1"/>
  <c r="B4747" i="6" a="1"/>
  <c r="G4525" i="6" a="1"/>
  <c r="H4525" i="6" a="1"/>
  <c r="B8051" i="6" a="1"/>
  <c r="C8051" i="6" a="1"/>
  <c r="C6532" i="6" a="1"/>
  <c r="B6532" i="6" a="1"/>
  <c r="H2635" i="6" a="1"/>
  <c r="G2635" i="6" a="1"/>
  <c r="C4885" i="6" a="1"/>
  <c r="B4885" i="6" a="1"/>
  <c r="G6464" i="6" a="1"/>
  <c r="H6464" i="6" a="1"/>
  <c r="G7453" i="6" a="1"/>
  <c r="H7453" i="6" a="1"/>
  <c r="G7150" i="6" a="1"/>
  <c r="H7150" i="6" a="1"/>
  <c r="G6028" i="6" a="1"/>
  <c r="H6028" i="6" a="1"/>
  <c r="B6070" i="6" a="1"/>
  <c r="C6070" i="6" a="1"/>
  <c r="C2523" i="6" a="1"/>
  <c r="B2523" i="6" a="1"/>
  <c r="H7708" i="6" a="1"/>
  <c r="G7708" i="6" a="1"/>
  <c r="B7868" i="6" a="1"/>
  <c r="C7868" i="6" a="1"/>
  <c r="C3392" i="6" a="1"/>
  <c r="B3392" i="6" a="1"/>
  <c r="B6080" i="6" a="1"/>
  <c r="C6080" i="6" a="1"/>
  <c r="H4614" i="6" a="1"/>
  <c r="G4614" i="6" a="1"/>
  <c r="G6327" i="6" a="1"/>
  <c r="H6327" i="6" a="1"/>
  <c r="G5887" i="6" a="1"/>
  <c r="H5887" i="6" a="1"/>
  <c r="C7150" i="6" a="1"/>
  <c r="B7150" i="6" a="1"/>
  <c r="G6071" i="6" a="1"/>
  <c r="H6071" i="6" a="1"/>
  <c r="G7372" i="6" a="1"/>
  <c r="H7372" i="6" a="1"/>
  <c r="B5620" i="6" a="1"/>
  <c r="C5620" i="6" a="1"/>
  <c r="H5664" i="6" a="1"/>
  <c r="G5664" i="6" a="1"/>
  <c r="B6319" i="6" a="1"/>
  <c r="C6319" i="6" a="1"/>
  <c r="H4062" i="6" a="1"/>
  <c r="G4062" i="6" a="1"/>
  <c r="G6010" i="6" a="1"/>
  <c r="H6010" i="6" a="1"/>
  <c r="B1621" i="6" a="1"/>
  <c r="C1621" i="6" a="1"/>
  <c r="G3832" i="6" a="1"/>
  <c r="H3832" i="6" a="1"/>
  <c r="C5238" i="6" a="1"/>
  <c r="B5238" i="6" a="1"/>
  <c r="C6584" i="6" a="1"/>
  <c r="B6584" i="6" a="1"/>
  <c r="H6792" i="6" a="1"/>
  <c r="G6792" i="6" a="1"/>
  <c r="C7435" i="6" a="1"/>
  <c r="B7435" i="6" a="1"/>
  <c r="B4910" i="6" a="1"/>
  <c r="C4910" i="6" a="1"/>
  <c r="B8006" i="6" a="1"/>
  <c r="C8006" i="6" a="1"/>
  <c r="G3411" i="6" a="1"/>
  <c r="H3411" i="6" a="1"/>
  <c r="B6790" i="6" a="1"/>
  <c r="C6790" i="6" a="1"/>
  <c r="H6011" i="6" a="1"/>
  <c r="G6011" i="6" a="1"/>
  <c r="B5607" i="6" a="1"/>
  <c r="C5607" i="6" a="1"/>
  <c r="B6143" i="6" a="1"/>
  <c r="C6143" i="6" a="1"/>
  <c r="H7405" i="6" a="1"/>
  <c r="G7405" i="6" a="1"/>
  <c r="B6882" i="6" a="1"/>
  <c r="C6882" i="6" a="1"/>
  <c r="G6667" i="6" a="1"/>
  <c r="H6667" i="6" a="1"/>
  <c r="H6442" i="6" a="1"/>
  <c r="G6442" i="6" a="1"/>
  <c r="G6678" i="6" a="1"/>
  <c r="H6678" i="6" a="1"/>
  <c r="C9580" i="6" a="1"/>
  <c r="B9580" i="6" a="1"/>
  <c r="C961" i="6" a="1"/>
  <c r="B961" i="6" a="1"/>
  <c r="G5675" i="6" a="1"/>
  <c r="H5675" i="6" a="1"/>
  <c r="B4850" i="6" a="1"/>
  <c r="C4850" i="6" a="1"/>
  <c r="B8294" i="6" a="1"/>
  <c r="C8294" i="6" a="1"/>
  <c r="H8120" i="6" a="1"/>
  <c r="G8120" i="6" a="1"/>
  <c r="B3096" i="6" a="1"/>
  <c r="C3096" i="6" a="1"/>
  <c r="H6672" i="6" a="1"/>
  <c r="G6672" i="6" a="1"/>
  <c r="H8197" i="6" a="1"/>
  <c r="G8197" i="6" a="1"/>
  <c r="H6610" i="6" a="1"/>
  <c r="G6610" i="6" a="1"/>
  <c r="C7369" i="6" a="1"/>
  <c r="B7369" i="6" a="1"/>
  <c r="H5443" i="6" a="1"/>
  <c r="G5443" i="6" a="1"/>
  <c r="H8309" i="6" a="1"/>
  <c r="G8309" i="6" a="1"/>
  <c r="C7375" i="6" a="1"/>
  <c r="B7375" i="6" a="1"/>
  <c r="B6750" i="6" a="1"/>
  <c r="C6750" i="6" a="1"/>
  <c r="H8526" i="6" a="1"/>
  <c r="G8526" i="6" a="1"/>
  <c r="H5051" i="6" a="1"/>
  <c r="G5051" i="6" a="1"/>
  <c r="H6578" i="6" a="1"/>
  <c r="G6578" i="6" a="1"/>
  <c r="G9496" i="6" a="1"/>
  <c r="H9496" i="6" a="1"/>
  <c r="G5885" i="6" a="1"/>
  <c r="H5885" i="6" a="1"/>
  <c r="B9112" i="6" a="1"/>
  <c r="C9112" i="6" a="1"/>
  <c r="C7336" i="6" a="1"/>
  <c r="B7336" i="6" a="1"/>
  <c r="H6893" i="6" a="1"/>
  <c r="G6893" i="6" a="1"/>
  <c r="H5460" i="6" a="1"/>
  <c r="G5460" i="6" a="1"/>
  <c r="C8204" i="6" a="1"/>
  <c r="B8204" i="6" a="1"/>
  <c r="C8438" i="6" a="1"/>
  <c r="B8438" i="6" a="1"/>
  <c r="G7823" i="6" a="1"/>
  <c r="H7823" i="6" a="1"/>
  <c r="B8531" i="6" a="1"/>
  <c r="C8531" i="6" a="1"/>
  <c r="H5524" i="6" a="1"/>
  <c r="G5524" i="6" a="1"/>
  <c r="B7852" i="6" a="1"/>
  <c r="C7852" i="6" a="1"/>
  <c r="C5724" i="6" a="1"/>
  <c r="B5724" i="6" a="1"/>
  <c r="C4639" i="6" a="1"/>
  <c r="B4639" i="6" a="1"/>
  <c r="G7545" i="6" a="1"/>
  <c r="H7545" i="6" a="1"/>
  <c r="C4188" i="6" a="1"/>
  <c r="B4188" i="6" a="1"/>
  <c r="B4168" i="6" a="1"/>
  <c r="C4168" i="6" a="1"/>
  <c r="G6399" i="6" a="1"/>
  <c r="H6399" i="6" a="1"/>
  <c r="B6321" i="6" a="1"/>
  <c r="C6321" i="6" a="1"/>
  <c r="H7530" i="6" a="1"/>
  <c r="G7530" i="6" a="1"/>
  <c r="H6175" i="6" a="1"/>
  <c r="G6175" i="6" a="1"/>
  <c r="G4610" i="6" a="1"/>
  <c r="H4610" i="6" a="1"/>
  <c r="G6506" i="6" a="1"/>
  <c r="H6506" i="6" a="1"/>
  <c r="C8956" i="6" a="1"/>
  <c r="B8956" i="6" a="1"/>
  <c r="G4940" i="6" a="1"/>
  <c r="H4940" i="6" a="1"/>
  <c r="G8130" i="6" a="1"/>
  <c r="H8130" i="6" a="1"/>
  <c r="H6632" i="6" a="1"/>
  <c r="G6632" i="6" a="1"/>
  <c r="H8011" i="6" a="1"/>
  <c r="G8011" i="6" a="1"/>
  <c r="B7696" i="6" a="1"/>
  <c r="C7696" i="6" a="1"/>
  <c r="B7475" i="6" a="1"/>
  <c r="C7475" i="6" a="1"/>
  <c r="B4153" i="6" a="1"/>
  <c r="C4153" i="6" a="1"/>
  <c r="G7110" i="6" a="1"/>
  <c r="H7110" i="6" a="1"/>
  <c r="C3901" i="6" a="1"/>
  <c r="B3901" i="6" a="1"/>
  <c r="C7056" i="6" a="1"/>
  <c r="B7056" i="6" a="1"/>
  <c r="B9263" i="6" a="1"/>
  <c r="C9263" i="6" a="1"/>
  <c r="H6804" i="6" a="1"/>
  <c r="G6804" i="6" a="1"/>
  <c r="C7000" i="6" a="1"/>
  <c r="B7000" i="6" a="1"/>
  <c r="C6268" i="6" a="1"/>
  <c r="B6268" i="6" a="1"/>
  <c r="C7778" i="6" a="1"/>
  <c r="B7778" i="6" a="1"/>
  <c r="C8500" i="6" a="1"/>
  <c r="B8500" i="6" a="1"/>
  <c r="C8916" i="6" a="1"/>
  <c r="B8916" i="6" a="1"/>
  <c r="C8039" i="6" a="1"/>
  <c r="B8039" i="6" a="1"/>
  <c r="B6497" i="6" a="1"/>
  <c r="C6497" i="6" a="1"/>
  <c r="H7454" i="6" a="1"/>
  <c r="G7454" i="6" a="1"/>
  <c r="H9073" i="6" a="1"/>
  <c r="G9073" i="6" a="1"/>
  <c r="B5688" i="6" a="1"/>
  <c r="C5688" i="6" a="1"/>
  <c r="B8517" i="6" a="1"/>
  <c r="C8517" i="6" a="1"/>
  <c r="B8417" i="6" a="1"/>
  <c r="C8417" i="6" a="1"/>
  <c r="B7484" i="6" a="1"/>
  <c r="C7484" i="6" a="1"/>
  <c r="C7155" i="6" a="1"/>
  <c r="B7155" i="6" a="1"/>
  <c r="H9225" i="6" a="1"/>
  <c r="G9225" i="6" a="1"/>
  <c r="C5602" i="6" a="1"/>
  <c r="B5602" i="6" a="1"/>
  <c r="B6760" i="6" a="1"/>
  <c r="C6760" i="6" a="1"/>
  <c r="B5671" i="6" a="1"/>
  <c r="C5671" i="6" a="1"/>
  <c r="B8164" i="6" a="1"/>
  <c r="C8164" i="6" a="1"/>
  <c r="G8104" i="6" a="1"/>
  <c r="H8104" i="6" a="1"/>
  <c r="H8347" i="6" a="1"/>
  <c r="G8347" i="6" a="1"/>
  <c r="B9265" i="6" a="1"/>
  <c r="C9265" i="6" a="1"/>
  <c r="G8468" i="6" a="1"/>
  <c r="H8468" i="6" a="1"/>
  <c r="H9382" i="6" a="1"/>
  <c r="G9382" i="6" a="1"/>
  <c r="G8834" i="6" a="1"/>
  <c r="H8834" i="6" a="1"/>
  <c r="G6723" i="6" a="1"/>
  <c r="H6723" i="6" a="1"/>
  <c r="C8676" i="6" a="1"/>
  <c r="B8676" i="6" a="1"/>
  <c r="B7822" i="6" a="1"/>
  <c r="C7822" i="6" a="1"/>
  <c r="G6150" i="6" a="1"/>
  <c r="H6150" i="6" a="1"/>
  <c r="B4808" i="6" a="1"/>
  <c r="C4808" i="6" a="1"/>
  <c r="G7527" i="6" a="1"/>
  <c r="H7527" i="6" a="1"/>
  <c r="G5814" i="6" a="1"/>
  <c r="H5814" i="6" a="1"/>
  <c r="C8150" i="6" a="1"/>
  <c r="B8150" i="6" a="1"/>
  <c r="B5094" i="6" a="1"/>
  <c r="C5094" i="6" a="1"/>
  <c r="B4599" i="6" a="1"/>
  <c r="C4599" i="6" a="1"/>
  <c r="C4422" i="6" a="1"/>
  <c r="B4422" i="6" a="1"/>
  <c r="G5619" i="6" a="1"/>
  <c r="H5619" i="6" a="1"/>
  <c r="B5622" i="6" a="1"/>
  <c r="C5622" i="6" a="1"/>
  <c r="H7012" i="6" a="1"/>
  <c r="G7012" i="6" a="1"/>
  <c r="G8885" i="6" a="1"/>
  <c r="H8885" i="6" a="1"/>
  <c r="G6500" i="6" a="1"/>
  <c r="H6500" i="6" a="1"/>
  <c r="G8932" i="6" a="1"/>
  <c r="H8932" i="6" a="1"/>
  <c r="G7247" i="6" a="1"/>
  <c r="H7247" i="6" a="1"/>
  <c r="H9004" i="6" a="1"/>
  <c r="G9004" i="6" a="1"/>
  <c r="G4967" i="6" a="1"/>
  <c r="H4967" i="6" a="1"/>
  <c r="B5998" i="6" a="1"/>
  <c r="C5998" i="6" a="1"/>
  <c r="C6979" i="6" a="1"/>
  <c r="B6979" i="6" a="1"/>
  <c r="H6783" i="6" a="1"/>
  <c r="G6783" i="6" a="1"/>
  <c r="B3663" i="6" a="1"/>
  <c r="C3663" i="6" a="1"/>
  <c r="C7235" i="6" a="1"/>
  <c r="B7235" i="6" a="1"/>
  <c r="C6818" i="6" a="1"/>
  <c r="B6818" i="6" a="1"/>
  <c r="B8610" i="6" a="1"/>
  <c r="C8610" i="6" a="1"/>
  <c r="B3941" i="6" a="1"/>
  <c r="C3941" i="6" a="1"/>
  <c r="B8638" i="6" a="1"/>
  <c r="C8638" i="6" a="1"/>
  <c r="C6900" i="6" a="1"/>
  <c r="B6900" i="6" a="1"/>
  <c r="B6851" i="6" a="1"/>
  <c r="C6851" i="6" a="1"/>
  <c r="H9505" i="6" a="1"/>
  <c r="G9505" i="6" a="1"/>
  <c r="B5844" i="6" a="1"/>
  <c r="C5844" i="6" a="1"/>
  <c r="C8139" i="6" a="1"/>
  <c r="B8139" i="6" a="1"/>
  <c r="H7921" i="6" a="1"/>
  <c r="G7921" i="6" a="1"/>
  <c r="B9259" i="6" a="1"/>
  <c r="C9259" i="6" a="1"/>
  <c r="G8027" i="6" a="1"/>
  <c r="H8027" i="6" a="1"/>
  <c r="B6573" i="6" a="1"/>
  <c r="C6573" i="6" a="1"/>
  <c r="H9311" i="6" a="1"/>
  <c r="G9311" i="6" a="1"/>
  <c r="C6234" i="6" a="1"/>
  <c r="B6234" i="6" a="1"/>
  <c r="C6109" i="6" a="1"/>
  <c r="B6109" i="6" a="1"/>
  <c r="C4961" i="6" a="1"/>
  <c r="B4961" i="6" a="1"/>
  <c r="H6577" i="6" a="1"/>
  <c r="G6577" i="6" a="1"/>
  <c r="H4608" i="6" a="1"/>
  <c r="G4608" i="6" a="1"/>
  <c r="B8624" i="6" a="1"/>
  <c r="C8624" i="6" a="1"/>
  <c r="C7046" i="6" a="1"/>
  <c r="B7046" i="6" a="1"/>
  <c r="H9746" i="6" a="1"/>
  <c r="G9746" i="6" a="1"/>
  <c r="C7569" i="6" a="1"/>
  <c r="B7569" i="6" a="1"/>
  <c r="G9420" i="6" a="1"/>
  <c r="H9420" i="6" a="1"/>
  <c r="H7486" i="6" a="1"/>
  <c r="G7486" i="6" a="1"/>
  <c r="C8206" i="6" a="1"/>
  <c r="B8206" i="6" a="1"/>
  <c r="C4303" i="6" a="1"/>
  <c r="B4303" i="6" a="1"/>
  <c r="B7758" i="6" a="1"/>
  <c r="C7758" i="6" a="1"/>
  <c r="B5621" i="6" a="1"/>
  <c r="C5621" i="6" a="1"/>
  <c r="G6832" i="6" a="1"/>
  <c r="H6832" i="6" a="1"/>
  <c r="C6464" i="6" a="1"/>
  <c r="B6464" i="6" a="1"/>
  <c r="H5627" i="6" a="1"/>
  <c r="G5627" i="6" a="1"/>
  <c r="C9384" i="6" a="1"/>
  <c r="B9384" i="6" a="1"/>
  <c r="C7859" i="6" a="1"/>
  <c r="B7859" i="6" a="1"/>
  <c r="C7597" i="6" a="1"/>
  <c r="B7597" i="6" a="1"/>
  <c r="C6622" i="6" a="1"/>
  <c r="B6622" i="6" a="1"/>
  <c r="H6116" i="6" a="1"/>
  <c r="G6116" i="6" a="1"/>
  <c r="B6794" i="6" a="1"/>
  <c r="C6794" i="6" a="1"/>
  <c r="B8071" i="6" a="1"/>
  <c r="C8071" i="6" a="1"/>
  <c r="H6807" i="6" a="1"/>
  <c r="G6807" i="6" a="1"/>
  <c r="H6478" i="6" a="1"/>
  <c r="G6478" i="6" a="1"/>
  <c r="G7059" i="6" a="1"/>
  <c r="H7059" i="6" a="1"/>
  <c r="H9833" i="6" a="1"/>
  <c r="G9833" i="6" a="1"/>
  <c r="B7011" i="6" a="1"/>
  <c r="C7011" i="6" a="1"/>
  <c r="G6817" i="6" a="1"/>
  <c r="H6817" i="6" a="1"/>
  <c r="B8234" i="6" a="1"/>
  <c r="C8234" i="6" a="1"/>
  <c r="C9135" i="6" a="1"/>
  <c r="B9135" i="6" a="1"/>
  <c r="G8289" i="6" a="1"/>
  <c r="H8289" i="6" a="1"/>
  <c r="B8496" i="6" a="1"/>
  <c r="C8496" i="6" a="1"/>
  <c r="B9245" i="6" a="1"/>
  <c r="C9245" i="6" a="1"/>
  <c r="H9305" i="6" a="1"/>
  <c r="G9305" i="6" a="1"/>
  <c r="C6709" i="6" a="1"/>
  <c r="B6709" i="6" a="1"/>
  <c r="C6647" i="6" a="1"/>
  <c r="B6647" i="6" a="1"/>
  <c r="C6129" i="6" a="1"/>
  <c r="B6129" i="6" a="1"/>
  <c r="C8447" i="6" a="1"/>
  <c r="B8447" i="6" a="1"/>
  <c r="H8041" i="6" a="1"/>
  <c r="G8041" i="6" a="1"/>
  <c r="H7799" i="6" a="1"/>
  <c r="G7799" i="6" a="1"/>
  <c r="B8226" i="6" a="1"/>
  <c r="C8226" i="6" a="1"/>
  <c r="H7030" i="6" a="1"/>
  <c r="G7030" i="6" a="1"/>
  <c r="C7962" i="6" a="1"/>
  <c r="B7962" i="6" a="1"/>
  <c r="H8370" i="6" a="1"/>
  <c r="G8370" i="6" a="1"/>
  <c r="B8188" i="6" a="1"/>
  <c r="C8188" i="6" a="1"/>
  <c r="B9563" i="6" a="1"/>
  <c r="C9563" i="6" a="1"/>
  <c r="G9806" i="6" a="1"/>
  <c r="H9806" i="6" a="1"/>
  <c r="H3318" i="6" a="1"/>
  <c r="G3318" i="6" a="1"/>
  <c r="H8871" i="6" a="1"/>
  <c r="G8871" i="6" a="1"/>
  <c r="H6888" i="6" a="1"/>
  <c r="G6888" i="6" a="1"/>
  <c r="H6443" i="6" a="1"/>
  <c r="G6443" i="6" a="1"/>
  <c r="C5480" i="6" a="1"/>
  <c r="B5480" i="6" a="1"/>
  <c r="B8666" i="6" a="1"/>
  <c r="C8666" i="6" a="1"/>
  <c r="H8950" i="6" a="1"/>
  <c r="G8950" i="6" a="1"/>
  <c r="C5811" i="6" a="1"/>
  <c r="B5811" i="6" a="1"/>
  <c r="C8651" i="6" a="1"/>
  <c r="B8651" i="6" a="1"/>
  <c r="H7283" i="6" a="1"/>
  <c r="G7283" i="6" a="1"/>
  <c r="H5915" i="6" a="1"/>
  <c r="G5915" i="6" a="1"/>
  <c r="H7414" i="6" a="1"/>
  <c r="G7414" i="6" a="1"/>
  <c r="H8515" i="6" a="1"/>
  <c r="G8515" i="6" a="1"/>
  <c r="B6602" i="6" a="1"/>
  <c r="C6602" i="6" a="1"/>
  <c r="C6997" i="6" a="1"/>
  <c r="B6997" i="6" a="1"/>
  <c r="G5636" i="6" a="1"/>
  <c r="H5636" i="6" a="1"/>
  <c r="G7692" i="6" a="1"/>
  <c r="H7692" i="6" a="1"/>
  <c r="C6174" i="6" a="1"/>
  <c r="B6174" i="6" a="1"/>
  <c r="G8218" i="6" a="1"/>
  <c r="H8218" i="6" a="1"/>
  <c r="H5544" i="6" a="1"/>
  <c r="G5544" i="6" a="1"/>
  <c r="H7870" i="6" a="1"/>
  <c r="G7870" i="6" a="1"/>
  <c r="G7983" i="6" a="1"/>
  <c r="H7983" i="6" a="1"/>
  <c r="H6939" i="6" a="1"/>
  <c r="G6939" i="6" a="1"/>
  <c r="B8581" i="6" a="1"/>
  <c r="C8581" i="6" a="1"/>
  <c r="C8844" i="6" a="1"/>
  <c r="B8844" i="6" a="1"/>
  <c r="B7477" i="6" a="1"/>
  <c r="C7477" i="6" a="1"/>
  <c r="G8608" i="6" a="1"/>
  <c r="H8608" i="6" a="1"/>
  <c r="B7937" i="6" a="1"/>
  <c r="C7937" i="6" a="1"/>
  <c r="H6132" i="6" a="1"/>
  <c r="G6132" i="6" a="1"/>
  <c r="G6692" i="6" a="1"/>
  <c r="H6692" i="6" a="1"/>
  <c r="G8578" i="6" a="1"/>
  <c r="H8578" i="6" a="1"/>
  <c r="G8057" i="6" a="1"/>
  <c r="H8057" i="6" a="1"/>
  <c r="G5927" i="6" a="1"/>
  <c r="H5927" i="6" a="1"/>
  <c r="C8023" i="6" a="1"/>
  <c r="B8023" i="6" a="1"/>
  <c r="H7861" i="6" a="1"/>
  <c r="G7861" i="6" a="1"/>
  <c r="B9001" i="6" a="1"/>
  <c r="C9001" i="6" a="1"/>
  <c r="H8635" i="6" a="1"/>
  <c r="G8635" i="6" a="1"/>
  <c r="B9302" i="6" a="1"/>
  <c r="C9302" i="6" a="1"/>
  <c r="G8987" i="6" a="1"/>
  <c r="H8987" i="6" a="1"/>
  <c r="H8280" i="6" a="1"/>
  <c r="G8280" i="6" a="1"/>
  <c r="B5911" i="6" a="1"/>
  <c r="C5911" i="6" a="1"/>
  <c r="C9837" i="6" a="1"/>
  <c r="B9837" i="6" a="1"/>
  <c r="C7396" i="6" a="1"/>
  <c r="B7396" i="6" a="1"/>
  <c r="H8119" i="6" a="1"/>
  <c r="G8119" i="6" a="1"/>
  <c r="H7336" i="6" a="1"/>
  <c r="G7336" i="6" a="1"/>
  <c r="B7872" i="6" a="1"/>
  <c r="C7872" i="6" a="1"/>
  <c r="C5340" i="6" a="1"/>
  <c r="B5340" i="6" a="1"/>
  <c r="C7907" i="6" a="1"/>
  <c r="B7907" i="6" a="1"/>
  <c r="C5765" i="6" a="1"/>
  <c r="B5765" i="6" a="1"/>
  <c r="H7960" i="6" a="1"/>
  <c r="G7960" i="6" a="1"/>
  <c r="C9848" i="6" a="1"/>
  <c r="B9848" i="6" a="1"/>
  <c r="C8177" i="6" a="1"/>
  <c r="B8177" i="6" a="1"/>
  <c r="H5744" i="6" a="1"/>
  <c r="G5744" i="6" a="1"/>
  <c r="B5699" i="6" a="1"/>
  <c r="C5699" i="6" a="1"/>
  <c r="H8311" i="6" a="1"/>
  <c r="G8311" i="6" a="1"/>
  <c r="G9105" i="6" a="1"/>
  <c r="H9105" i="6" a="1"/>
  <c r="G6767" i="6" a="1"/>
  <c r="H6767" i="6" a="1"/>
  <c r="G9724" i="6" a="1"/>
  <c r="H9724" i="6" a="1"/>
  <c r="H7677" i="6" a="1"/>
  <c r="G7677" i="6" a="1"/>
  <c r="B9742" i="6" a="1"/>
  <c r="C9742" i="6" a="1"/>
  <c r="H9801" i="6" a="1"/>
  <c r="G9801" i="6" a="1"/>
  <c r="H6408" i="6" a="1"/>
  <c r="G6408" i="6" a="1"/>
  <c r="B9145" i="6" a="1"/>
  <c r="C9145" i="6" a="1"/>
  <c r="G8211" i="6" a="1"/>
  <c r="H8211" i="6" a="1"/>
  <c r="C8443" i="6" a="1"/>
  <c r="B8443" i="6" a="1"/>
  <c r="H7418" i="6" a="1"/>
  <c r="G7418" i="6" a="1"/>
  <c r="C6270" i="6" a="1"/>
  <c r="B6270" i="6" a="1"/>
  <c r="C8253" i="6" a="1"/>
  <c r="B8253" i="6" a="1"/>
  <c r="C8735" i="6" a="1"/>
  <c r="B8735" i="6" a="1"/>
  <c r="G9187" i="6" a="1"/>
  <c r="H9187" i="6" a="1"/>
  <c r="G7161" i="6" a="1"/>
  <c r="H7161" i="6" a="1"/>
  <c r="C7268" i="6" a="1"/>
  <c r="B7268" i="6" a="1"/>
  <c r="G7993" i="6" a="1"/>
  <c r="H7993" i="6" a="1"/>
  <c r="G9295" i="6" a="1"/>
  <c r="H9295" i="6" a="1"/>
  <c r="G8498" i="6" a="1"/>
  <c r="H8498" i="6" a="1"/>
  <c r="H9014" i="6" a="1"/>
  <c r="G9014" i="6" a="1"/>
  <c r="C9223" i="6" a="1"/>
  <c r="B9223" i="6" a="1"/>
  <c r="G7935" i="6" a="1"/>
  <c r="H7935" i="6" a="1"/>
  <c r="G7831" i="6" a="1"/>
  <c r="H7831" i="6" a="1"/>
  <c r="G8613" i="6" a="1"/>
  <c r="H8613" i="6" a="1"/>
  <c r="G6095" i="6" a="1"/>
  <c r="H6095" i="6" a="1"/>
  <c r="B6227" i="6" a="1"/>
  <c r="C6227" i="6" a="1"/>
  <c r="B7237" i="6" a="1"/>
  <c r="C7237" i="6" a="1"/>
  <c r="C7841" i="6" a="1"/>
  <c r="B7841" i="6" a="1"/>
  <c r="H9652" i="6" a="1"/>
  <c r="G9652" i="6" a="1"/>
  <c r="G10005" i="6" a="1"/>
  <c r="H10005" i="6" a="1"/>
  <c r="C7616" i="6" a="1"/>
  <c r="B7616" i="6" a="1"/>
  <c r="B5351" i="6" a="1"/>
  <c r="C5351" i="6" a="1"/>
  <c r="G7571" i="6" a="1"/>
  <c r="H7571" i="6" a="1"/>
  <c r="B9882" i="6" a="1"/>
  <c r="C9882" i="6" a="1"/>
  <c r="G8858" i="6" a="1"/>
  <c r="H8858" i="6" a="1"/>
  <c r="B6825" i="6" a="1"/>
  <c r="C6825" i="6" a="1"/>
  <c r="B7811" i="6" a="1"/>
  <c r="C7811" i="6" a="1"/>
  <c r="H6911" i="6" a="1"/>
  <c r="G6911" i="6" a="1"/>
  <c r="H7753" i="6" a="1"/>
  <c r="G7753" i="6" a="1"/>
  <c r="C9657" i="6" a="1"/>
  <c r="B9657" i="6" a="1"/>
  <c r="C8812" i="6" a="1"/>
  <c r="B8812" i="6" a="1"/>
  <c r="H7792" i="6" a="1"/>
  <c r="G7792" i="6" a="1"/>
  <c r="B6637" i="6" a="1"/>
  <c r="C6637" i="6" a="1"/>
  <c r="B7700" i="6" a="1"/>
  <c r="C7700" i="6" a="1"/>
  <c r="B9450" i="6" a="1"/>
  <c r="C9450" i="6" a="1"/>
  <c r="H8762" i="6" a="1"/>
  <c r="G8762" i="6" a="1"/>
  <c r="B9024" i="6" a="1"/>
  <c r="C9024" i="6" a="1"/>
  <c r="H7812" i="6" a="1"/>
  <c r="G7812" i="6" a="1"/>
  <c r="B6206" i="6" a="1"/>
  <c r="C6206" i="6" a="1"/>
  <c r="C9217" i="6" a="1"/>
  <c r="B9217" i="6" a="1"/>
  <c r="H7872" i="6" a="1"/>
  <c r="G7872" i="6" a="1"/>
  <c r="G8563" i="6" a="1"/>
  <c r="H8563" i="6" a="1"/>
  <c r="H7298" i="6" a="1"/>
  <c r="G7298" i="6" a="1"/>
  <c r="B9058" i="6" a="1"/>
  <c r="C9058" i="6" a="1"/>
  <c r="G9197" i="6" a="1"/>
  <c r="H9197" i="6" a="1"/>
  <c r="H5232" i="6" a="1"/>
  <c r="G5232" i="6" a="1"/>
  <c r="C8268" i="6" a="1"/>
  <c r="B8268" i="6" a="1"/>
  <c r="H6052" i="6" a="1"/>
  <c r="G6052" i="6" a="1"/>
  <c r="H8151" i="6" a="1"/>
  <c r="G8151" i="6" a="1"/>
  <c r="H8728" i="6" a="1"/>
  <c r="G8728" i="6" a="1"/>
  <c r="G8911" i="6" a="1"/>
  <c r="H8911" i="6" a="1"/>
  <c r="G9488" i="6" a="1"/>
  <c r="H9488" i="6" a="1"/>
  <c r="B7659" i="6" a="1"/>
  <c r="C7659" i="6" a="1"/>
  <c r="B7598" i="6" a="1"/>
  <c r="C7598" i="6" a="1"/>
  <c r="B6369" i="6" a="1"/>
  <c r="C6369" i="6" a="1"/>
  <c r="B7506" i="6" a="1"/>
  <c r="C7506" i="6" a="1"/>
  <c r="B9386" i="6" a="1"/>
  <c r="C9386" i="6" a="1"/>
  <c r="G8395" i="6" a="1"/>
  <c r="H8395" i="6" a="1"/>
  <c r="H8565" i="6" a="1"/>
  <c r="G8565" i="6" a="1"/>
  <c r="G8514" i="6" a="1"/>
  <c r="H8514" i="6" a="1"/>
  <c r="H9379" i="6" a="1"/>
  <c r="G9379" i="6" a="1"/>
  <c r="C8005" i="6" a="1"/>
  <c r="B8005" i="6" a="1"/>
  <c r="H8719" i="6" a="1"/>
  <c r="G8719" i="6" a="1"/>
  <c r="B6817" i="6" a="1"/>
  <c r="C6817" i="6" a="1"/>
  <c r="B7915" i="6" a="1"/>
  <c r="C7915" i="6" a="1"/>
  <c r="H7394" i="6" a="1"/>
  <c r="G7394" i="6" a="1"/>
  <c r="H8558" i="6" a="1"/>
  <c r="G8558" i="6" a="1"/>
  <c r="B3456" i="6" a="1"/>
  <c r="C3456" i="6" a="1"/>
  <c r="B7904" i="6" a="1"/>
  <c r="C7904" i="6" a="1"/>
  <c r="B9483" i="6" a="1"/>
  <c r="C9483" i="6" a="1"/>
  <c r="H7894" i="6" a="1"/>
  <c r="G7894" i="6" a="1"/>
  <c r="B9534" i="6" a="1"/>
  <c r="C9534" i="6" a="1"/>
  <c r="H9214" i="6" a="1"/>
  <c r="G9214" i="6" a="1"/>
  <c r="H9350" i="6" a="1"/>
  <c r="G9350" i="6" a="1"/>
  <c r="B6117" i="6" a="1"/>
  <c r="C6117" i="6" a="1"/>
  <c r="G9236" i="6" a="1"/>
  <c r="H9236" i="6" a="1"/>
  <c r="G7802" i="6" a="1"/>
  <c r="H7802" i="6" a="1"/>
  <c r="B7326" i="6" a="1"/>
  <c r="C7326" i="6" a="1"/>
  <c r="G6631" i="6" a="1"/>
  <c r="H6631" i="6" a="1"/>
  <c r="C8184" i="6" a="1"/>
  <c r="B8184" i="6" a="1"/>
  <c r="B6941" i="6" a="1"/>
  <c r="C6941" i="6" a="1"/>
  <c r="G9405" i="6" a="1"/>
  <c r="H9405" i="6" a="1"/>
  <c r="H7010" i="6" a="1"/>
  <c r="G7010" i="6" a="1"/>
  <c r="C7466" i="6" a="1"/>
  <c r="B7466" i="6" a="1"/>
  <c r="C8186" i="6" a="1"/>
  <c r="B8186" i="6" a="1"/>
  <c r="G8301" i="6" a="1"/>
  <c r="H8301" i="6" a="1"/>
  <c r="G7945" i="6" a="1"/>
  <c r="H7945" i="6" a="1"/>
  <c r="H7086" i="6" a="1"/>
  <c r="G7086" i="6" a="1"/>
  <c r="B8028" i="6" a="1"/>
  <c r="C8028" i="6" a="1"/>
  <c r="G8256" i="6" a="1"/>
  <c r="H8256" i="6" a="1"/>
  <c r="B7025" i="6" a="1"/>
  <c r="C7025" i="6" a="1"/>
  <c r="H7975" i="6" a="1"/>
  <c r="G7975" i="6" a="1"/>
  <c r="G8131" i="6" a="1"/>
  <c r="H8131" i="6" a="1"/>
  <c r="B6001" i="6" a="1"/>
  <c r="C6001" i="6" a="1"/>
  <c r="B7782" i="6" a="1"/>
  <c r="C7782" i="6" a="1"/>
  <c r="B7716" i="6" a="1"/>
  <c r="C7716" i="6" a="1"/>
  <c r="H7160" i="6" a="1"/>
  <c r="G7160" i="6" a="1"/>
  <c r="B8081" i="6" a="1"/>
  <c r="C8081" i="6" a="1"/>
  <c r="H9375" i="6" a="1"/>
  <c r="G9375" i="6" a="1"/>
  <c r="H6710" i="6" a="1"/>
  <c r="G6710" i="6" a="1"/>
  <c r="G8508" i="6" a="1"/>
  <c r="H8508" i="6" a="1"/>
  <c r="H9165" i="6" a="1"/>
  <c r="G9165" i="6" a="1"/>
  <c r="B7173" i="6" a="1"/>
  <c r="C7173" i="6" a="1"/>
  <c r="B9992" i="6" a="1"/>
  <c r="C9992" i="6" a="1"/>
  <c r="H8246" i="6" a="1"/>
  <c r="G8246" i="6" a="1"/>
  <c r="G9874" i="6" a="1"/>
  <c r="H9874" i="6" a="1"/>
  <c r="C9514" i="6" a="1"/>
  <c r="B9514" i="6" a="1"/>
  <c r="B6152" i="6" a="1"/>
  <c r="C6152" i="6" a="1"/>
  <c r="B6305" i="6" a="1"/>
  <c r="C6305" i="6" a="1"/>
  <c r="B9596" i="6" a="1"/>
  <c r="C9596" i="6" a="1"/>
  <c r="C8010" i="6" a="1"/>
  <c r="B8010" i="6" a="1"/>
  <c r="G8157" i="6" a="1"/>
  <c r="H8157" i="6" a="1"/>
  <c r="G9500" i="6" a="1"/>
  <c r="H9500" i="6" a="1"/>
  <c r="C6455" i="6" a="1"/>
  <c r="B6455" i="6" a="1"/>
  <c r="G8659" i="6" a="1"/>
  <c r="H8659" i="6" a="1"/>
  <c r="H9200" i="6" a="1"/>
  <c r="G9200" i="6" a="1"/>
  <c r="G8299" i="6" a="1"/>
  <c r="H8299" i="6" a="1"/>
  <c r="C7749" i="6" a="1"/>
  <c r="B7749" i="6" a="1"/>
  <c r="C9142" i="6" a="1"/>
  <c r="B9142" i="6" a="1"/>
  <c r="H9360" i="6" a="1"/>
  <c r="G9360" i="6" a="1"/>
  <c r="B5778" i="6" a="1"/>
  <c r="C5778" i="6" a="1"/>
  <c r="C9133" i="6" a="1"/>
  <c r="B9133" i="6" a="1"/>
  <c r="G8015" i="6" a="1"/>
  <c r="H8015" i="6" a="1"/>
  <c r="C6415" i="6" a="1"/>
  <c r="B6415" i="6" a="1"/>
  <c r="C8958" i="6" a="1"/>
  <c r="B8958" i="6" a="1"/>
  <c r="H7297" i="6" a="1"/>
  <c r="G7297" i="6" a="1"/>
  <c r="G8579" i="6" a="1"/>
  <c r="H8579" i="6" a="1"/>
  <c r="B8837" i="6" a="1"/>
  <c r="C8837" i="6" a="1"/>
  <c r="G9648" i="6" a="1"/>
  <c r="H9648" i="6" a="1"/>
  <c r="B8659" i="6" a="1"/>
  <c r="C8659" i="6" a="1"/>
  <c r="B8816" i="6" a="1"/>
  <c r="C8816" i="6" a="1"/>
  <c r="B9512" i="6" a="1"/>
  <c r="C9512" i="6" a="1"/>
  <c r="C8641" i="6" a="1"/>
  <c r="B8641" i="6" a="1"/>
  <c r="B9097" i="6" a="1"/>
  <c r="C9097" i="6" a="1"/>
  <c r="G6342" i="6" a="1"/>
  <c r="H6342" i="6" a="1"/>
  <c r="G8202" i="6" a="1"/>
  <c r="H8202" i="6" a="1"/>
  <c r="H6769" i="6" a="1"/>
  <c r="G6769" i="6" a="1"/>
  <c r="B7473" i="6" a="1"/>
  <c r="C7473" i="6" a="1"/>
  <c r="H6849" i="6" a="1"/>
  <c r="G6849" i="6" a="1"/>
  <c r="B7045" i="6" a="1"/>
  <c r="C7045" i="6" a="1"/>
  <c r="G9523" i="6" a="1"/>
  <c r="H9523" i="6" a="1"/>
  <c r="B9319" i="6" a="1"/>
  <c r="C9319" i="6" a="1"/>
  <c r="H9319" i="6" a="1"/>
  <c r="G9319" i="6" a="1"/>
  <c r="C7914" i="6" a="1"/>
  <c r="B7914" i="6" a="1"/>
  <c r="H9946" i="6" a="1"/>
  <c r="G9946" i="6" a="1"/>
  <c r="G8908" i="6" a="1"/>
  <c r="H8908" i="6" a="1"/>
  <c r="B9788" i="6" a="1"/>
  <c r="C9788" i="6" a="1"/>
  <c r="H9665" i="6" a="1"/>
  <c r="G9665" i="6" a="1"/>
  <c r="B8615" i="6" a="1"/>
  <c r="C8615" i="6" a="1"/>
  <c r="H9476" i="6" a="1"/>
  <c r="G9476" i="6" a="1"/>
  <c r="H9711" i="6" a="1"/>
  <c r="G9711" i="6" a="1"/>
  <c r="G9580" i="6" a="1"/>
  <c r="H9580" i="6" a="1"/>
  <c r="G7468" i="6" a="1"/>
  <c r="H7468" i="6" a="1"/>
  <c r="C5027" i="6" a="1"/>
  <c r="B5027" i="6" a="1"/>
  <c r="G7592" i="6" a="1"/>
  <c r="H7592" i="6" a="1"/>
  <c r="G9474" i="6" a="1"/>
  <c r="H9474" i="6" a="1"/>
  <c r="C9527" i="6" a="1"/>
  <c r="B9527" i="6" a="1"/>
  <c r="C9084" i="6" a="1"/>
  <c r="B9084" i="6" a="1"/>
  <c r="B9030" i="6" a="1"/>
  <c r="C9030" i="6" a="1"/>
  <c r="B9805" i="6" a="1"/>
  <c r="C9805" i="6" a="1"/>
  <c r="G9102" i="6" a="1"/>
  <c r="H9102" i="6" a="1"/>
  <c r="G8479" i="6" a="1"/>
  <c r="H8479" i="6" a="1"/>
  <c r="H9554" i="6" a="1"/>
  <c r="G9554" i="6" a="1"/>
  <c r="H9093" i="6" a="1"/>
  <c r="G9093" i="6" a="1"/>
  <c r="B8717" i="6" a="1"/>
  <c r="C8717" i="6" a="1"/>
  <c r="B9010" i="6" a="1"/>
  <c r="C9010" i="6" a="1"/>
  <c r="H7362" i="6" a="1"/>
  <c r="G7362" i="6" a="1"/>
  <c r="H8473" i="6" a="1"/>
  <c r="G8473" i="6" a="1"/>
  <c r="B6845" i="6" a="1"/>
  <c r="C6845" i="6" a="1"/>
  <c r="B7771" i="6" a="1"/>
  <c r="C7771" i="6" a="1"/>
  <c r="H5220" i="6" a="1"/>
  <c r="G5220" i="6" a="1"/>
  <c r="B9409" i="6" a="1"/>
  <c r="C9409" i="6" a="1"/>
  <c r="C7239" i="6" a="1"/>
  <c r="B7239" i="6" a="1"/>
  <c r="G9693" i="6" a="1"/>
  <c r="H9693" i="6" a="1"/>
  <c r="H7623" i="6" a="1"/>
  <c r="G7623" i="6" a="1"/>
  <c r="B8245" i="6" a="1"/>
  <c r="C8245" i="6" a="1"/>
  <c r="G6830" i="6" a="1"/>
  <c r="H6830" i="6" a="1"/>
  <c r="G7982" i="6" a="1"/>
  <c r="H7982" i="6" a="1"/>
  <c r="B8196" i="6" a="1"/>
  <c r="C8196" i="6" a="1"/>
  <c r="H9802" i="6" a="1"/>
  <c r="G9802" i="6" a="1"/>
  <c r="G8694" i="6" a="1"/>
  <c r="H8694" i="6" a="1"/>
  <c r="B5901" i="6" a="1"/>
  <c r="C5901" i="6" a="1"/>
  <c r="B7140" i="6" a="1"/>
  <c r="C7140" i="6" a="1"/>
  <c r="G8822" i="6" a="1"/>
  <c r="H8822" i="6" a="1"/>
  <c r="G8352" i="6" a="1"/>
  <c r="H8352" i="6" a="1"/>
  <c r="G6750" i="6" a="1"/>
  <c r="H6750" i="6" a="1"/>
  <c r="C8370" i="6" a="1"/>
  <c r="B8370" i="6" a="1"/>
  <c r="G6163" i="6" a="1"/>
  <c r="H6163" i="6" a="1"/>
  <c r="G7075" i="6" a="1"/>
  <c r="H7075" i="6" a="1"/>
  <c r="B9862" i="6" a="1"/>
  <c r="C9862" i="6" a="1"/>
  <c r="B5070" i="6" a="1"/>
  <c r="C5070" i="6" a="1"/>
  <c r="C8539" i="6" a="1"/>
  <c r="B8539" i="6" a="1"/>
  <c r="H8339" i="6" a="1"/>
  <c r="G8339" i="6" a="1"/>
  <c r="H9058" i="6" a="1"/>
  <c r="G9058" i="6" a="1"/>
  <c r="C9200" i="6" a="1"/>
  <c r="B9200" i="6" a="1"/>
  <c r="B9700" i="6" a="1"/>
  <c r="C9700" i="6" a="1"/>
  <c r="G9619" i="6" a="1"/>
  <c r="H9619" i="6" a="1"/>
  <c r="G9998" i="6" a="1"/>
  <c r="H9998" i="6" a="1"/>
  <c r="C8347" i="6" a="1"/>
  <c r="B8347" i="6" a="1"/>
  <c r="H8642" i="6" a="1"/>
  <c r="G8642" i="6" a="1"/>
  <c r="G9290" i="6" a="1"/>
  <c r="H9290" i="6" a="1"/>
  <c r="C8093" i="6" a="1"/>
  <c r="B8093" i="6" a="1"/>
  <c r="G9743" i="6" a="1"/>
  <c r="H9743" i="6" a="1"/>
  <c r="B9068" i="6" a="1"/>
  <c r="C9068" i="6" a="1"/>
  <c r="C8974" i="6" a="1"/>
  <c r="B8974" i="6" a="1"/>
  <c r="B7693" i="6" a="1"/>
  <c r="C7693" i="6" a="1"/>
  <c r="G7748" i="6" a="1"/>
  <c r="H7748" i="6" a="1"/>
  <c r="H8750" i="6" a="1"/>
  <c r="G8750" i="6" a="1"/>
  <c r="H6427" i="6" a="1"/>
  <c r="G6427" i="6" a="1"/>
  <c r="C8778" i="6" a="1"/>
  <c r="B8778" i="6" a="1"/>
  <c r="H9242" i="6" a="1"/>
  <c r="G9242" i="6" a="1"/>
  <c r="H9384" i="6" a="1"/>
  <c r="G9384" i="6" a="1"/>
  <c r="C8848" i="6" a="1"/>
  <c r="B8848" i="6" a="1"/>
  <c r="G9334" i="6" a="1"/>
  <c r="H9334" i="6" a="1"/>
  <c r="G9198" i="6" a="1"/>
  <c r="H9198" i="6" a="1"/>
  <c r="G7964" i="6" a="1"/>
  <c r="H7964" i="6" a="1"/>
  <c r="C6244" i="6" a="1"/>
  <c r="B6244" i="6" a="1"/>
  <c r="H5748" i="6" a="1"/>
  <c r="G5748" i="6" a="1"/>
  <c r="B9143" i="6" a="1"/>
  <c r="C9143" i="6" a="1"/>
  <c r="B9871" i="6" a="1"/>
  <c r="C9871" i="6" a="1"/>
  <c r="C6353" i="6" a="1"/>
  <c r="B6353" i="6" a="1"/>
  <c r="H9985" i="6" a="1"/>
  <c r="G9985" i="6" a="1"/>
  <c r="C9689" i="6" a="1"/>
  <c r="B9689" i="6" a="1"/>
  <c r="H9206" i="6" a="1"/>
  <c r="G9206" i="6" a="1"/>
  <c r="B9720" i="6" a="1"/>
  <c r="C9720" i="6" a="1"/>
  <c r="H8907" i="6" a="1"/>
  <c r="G8907" i="6" a="1"/>
  <c r="B7928" i="6" a="1"/>
  <c r="C7928" i="6" a="1"/>
  <c r="G8964" i="6" a="1"/>
  <c r="H8964" i="6" a="1"/>
  <c r="H9059" i="6" a="1"/>
  <c r="G9059" i="6" a="1"/>
  <c r="C9150" i="6" a="1"/>
  <c r="B9150" i="6" a="1"/>
  <c r="H9101" i="6" a="1"/>
  <c r="G9101" i="6" a="1"/>
  <c r="C8677" i="6" a="1"/>
  <c r="B8677" i="6" a="1"/>
  <c r="G9578" i="6" a="1"/>
  <c r="H9578" i="6" a="1"/>
  <c r="C8850" i="6" a="1"/>
  <c r="B8850" i="6" a="1"/>
  <c r="G9815" i="6" a="1"/>
  <c r="H9815" i="6" a="1"/>
  <c r="C8361" i="6" a="1"/>
  <c r="B8361" i="6" a="1"/>
  <c r="H7491" i="6" a="1"/>
  <c r="G7491" i="6" a="1"/>
  <c r="H7248" i="6" a="1"/>
  <c r="G7248" i="6" a="1"/>
  <c r="B9194" i="6" a="1"/>
  <c r="C9194" i="6" a="1"/>
  <c r="G8058" i="6" a="1"/>
  <c r="H8058" i="6" a="1"/>
  <c r="B6572" i="6" a="1"/>
  <c r="C6572" i="6" a="1"/>
  <c r="B8144" i="6" a="1"/>
  <c r="C8144" i="6" a="1"/>
  <c r="G9448" i="6" a="1"/>
  <c r="H9448" i="6" a="1"/>
  <c r="G9056" i="6" a="1"/>
  <c r="H9056" i="6" a="1"/>
  <c r="C9815" i="6" a="1"/>
  <c r="B9815" i="6" a="1"/>
  <c r="H9530" i="6" a="1"/>
  <c r="G9530" i="6" a="1"/>
  <c r="C9706" i="6" a="1"/>
  <c r="B9706" i="6" a="1"/>
  <c r="H9736" i="6" a="1"/>
  <c r="G9736" i="6" a="1"/>
  <c r="H9037" i="6" a="1"/>
  <c r="G9037" i="6" a="1"/>
  <c r="C5280" i="6" a="1"/>
  <c r="B5280" i="6" a="1"/>
  <c r="G8647" i="6" a="1"/>
  <c r="H8647" i="6" a="1"/>
  <c r="G6231" i="6" a="1"/>
  <c r="H6231" i="6" a="1"/>
  <c r="H7096" i="6" a="1"/>
  <c r="G7096" i="6" a="1"/>
  <c r="H8850" i="6" a="1"/>
  <c r="G8850" i="6" a="1"/>
  <c r="G9083" i="6" a="1"/>
  <c r="H9083" i="6" a="1"/>
  <c r="H7757" i="6" a="1"/>
  <c r="G7757" i="6" a="1"/>
  <c r="H9104" i="6" a="1"/>
  <c r="G9104" i="6" a="1"/>
  <c r="H7340" i="6" a="1"/>
  <c r="G7340" i="6" a="1"/>
  <c r="C8455" i="6" a="1"/>
  <c r="B8455" i="6" a="1"/>
  <c r="C9557" i="6" a="1"/>
  <c r="B9557" i="6" a="1"/>
  <c r="G9875" i="6" a="1"/>
  <c r="H9875" i="6" a="1"/>
  <c r="H9503" i="6" a="1"/>
  <c r="G9503" i="6" a="1"/>
  <c r="C9824" i="6" a="1"/>
  <c r="B9824" i="6" a="1"/>
  <c r="B7867" i="6" a="1"/>
  <c r="C7867" i="6" a="1"/>
  <c r="G8368" i="6" a="1"/>
  <c r="H8368" i="6" a="1"/>
  <c r="G8266" i="6" a="1"/>
  <c r="H8266" i="6" a="1"/>
  <c r="C8278" i="6" a="1"/>
  <c r="B8278" i="6" a="1"/>
  <c r="B8900" i="6" a="1"/>
  <c r="C8900" i="6" a="1"/>
  <c r="B8075" i="6" a="1"/>
  <c r="C8075" i="6" a="1"/>
  <c r="H9548" i="6" a="1"/>
  <c r="G9548" i="6" a="1"/>
  <c r="B7084" i="6" a="1"/>
  <c r="C7084" i="6" a="1"/>
  <c r="B8598" i="6" a="1"/>
  <c r="C8598" i="6" a="1"/>
  <c r="H9803" i="6" a="1"/>
  <c r="G9803" i="6" a="1"/>
  <c r="C8513" i="6" a="1"/>
  <c r="B8513" i="6" a="1"/>
  <c r="G9826" i="6" a="1"/>
  <c r="H9826" i="6" a="1"/>
  <c r="H9127" i="6" a="1"/>
  <c r="G9127" i="6" a="1"/>
  <c r="H9450" i="6" a="1"/>
  <c r="G9450" i="6" a="1"/>
  <c r="C7404" i="6" a="1"/>
  <c r="B7404" i="6" a="1"/>
  <c r="B9864" i="6" a="1"/>
  <c r="C9864" i="6" a="1"/>
  <c r="H7973" i="6" a="1"/>
  <c r="G7973" i="6" a="1"/>
  <c r="G9628" i="6" a="1"/>
  <c r="H9628" i="6" a="1"/>
  <c r="H9470" i="6" a="1"/>
  <c r="G9470" i="6" a="1"/>
  <c r="C8793" i="6" a="1"/>
  <c r="B8793" i="6" a="1"/>
  <c r="H7153" i="6" a="1"/>
  <c r="G7153" i="6" a="1"/>
  <c r="G9522" i="6" a="1"/>
  <c r="H9522" i="6" a="1"/>
  <c r="C9769" i="6" a="1"/>
  <c r="B9769" i="6" a="1"/>
  <c r="G9820" i="6" a="1"/>
  <c r="H9820" i="6" a="1"/>
  <c r="C9477" i="6" a="1"/>
  <c r="B9477" i="6" a="1"/>
  <c r="B8055" i="6" a="1"/>
  <c r="C8055" i="6" a="1"/>
  <c r="G8897" i="6" a="1"/>
  <c r="H8897" i="6" a="1"/>
  <c r="H8477" i="6" a="1"/>
  <c r="G8477" i="6" a="1"/>
  <c r="G9412" i="6" a="1"/>
  <c r="H9412" i="6" a="1"/>
  <c r="G9617" i="6" a="1"/>
  <c r="H9617" i="6" a="1"/>
  <c r="G8815" i="6" a="1"/>
  <c r="H8815" i="6" a="1"/>
  <c r="B8550" i="6" a="1"/>
  <c r="C8550" i="6" a="1"/>
  <c r="B9591" i="6" a="1"/>
  <c r="C9591" i="6" a="1"/>
  <c r="H9228" i="6" a="1"/>
  <c r="G9228" i="6" a="1"/>
  <c r="C9660" i="6" a="1"/>
  <c r="B9660" i="6" a="1"/>
  <c r="G7401" i="6" a="1"/>
  <c r="H7401" i="6" a="1"/>
  <c r="B9922" i="6" a="1"/>
  <c r="C9922" i="6" a="1"/>
  <c r="H9434" i="6" a="1"/>
  <c r="G9434" i="6" a="1"/>
  <c r="B6983" i="6" a="1"/>
  <c r="C6983" i="6" a="1"/>
  <c r="C7910" i="6" a="1"/>
  <c r="B7910" i="6" a="1"/>
  <c r="B9669" i="6" a="1"/>
  <c r="C9669" i="6" a="1"/>
  <c r="C9197" i="6" a="1"/>
  <c r="B9197" i="6" a="1"/>
  <c r="G8720" i="6" a="1"/>
  <c r="H8720" i="6" a="1"/>
  <c r="H9963" i="6" a="1"/>
  <c r="G9963" i="6" a="1"/>
  <c r="H7315" i="6" a="1"/>
  <c r="G7315" i="6" a="1"/>
  <c r="H9902" i="6" a="1"/>
  <c r="G9902" i="6" a="1"/>
  <c r="H9591" i="6" a="1"/>
  <c r="G9591" i="6" a="1"/>
  <c r="B9900" i="6" a="1"/>
  <c r="C9900" i="6" a="1"/>
  <c r="C9761" i="6" a="1"/>
  <c r="B9761" i="6" a="1"/>
  <c r="G9785" i="6" a="1"/>
  <c r="H9785" i="6" a="1"/>
  <c r="B9358" i="6" a="1"/>
  <c r="C9358" i="6" a="1"/>
  <c r="H8499" i="6" a="1"/>
  <c r="G8499" i="6" a="1"/>
  <c r="C9352" i="6" a="1"/>
  <c r="B9352" i="6" a="1"/>
  <c r="G8963" i="6" a="1"/>
  <c r="H8963" i="6" a="1"/>
  <c r="G9825" i="6" a="1"/>
  <c r="H9825" i="6" a="1"/>
  <c r="H9823" i="6" a="1"/>
  <c r="G9823" i="6" a="1"/>
  <c r="G8079" i="6" a="1"/>
  <c r="H8079" i="6" a="1"/>
  <c r="H8857" i="6" a="1"/>
  <c r="G8857" i="6" a="1"/>
  <c r="G9777" i="6" a="1"/>
  <c r="H9777" i="6" a="1"/>
  <c r="C10001" i="6" a="1"/>
  <c r="B10001" i="6" a="1"/>
  <c r="H8103" i="6" a="1"/>
  <c r="G8103" i="6" a="1"/>
  <c r="C8980" i="6" a="1"/>
  <c r="B8980" i="6" a="1"/>
  <c r="H8356" i="6" a="1"/>
  <c r="G8356" i="6" a="1"/>
  <c r="H7694" i="6" a="1"/>
  <c r="G7694" i="6" a="1"/>
  <c r="H9704" i="6" a="1"/>
  <c r="G9704" i="6" a="1"/>
  <c r="G8807" i="6" a="1"/>
  <c r="H8807" i="6" a="1"/>
  <c r="B9461" i="6" a="1"/>
  <c r="C9461" i="6" a="1"/>
  <c r="C8741" i="6" a="1"/>
  <c r="B8741" i="6" a="1"/>
  <c r="G8691" i="6" a="1"/>
  <c r="H8691" i="6" a="1"/>
  <c r="H8609" i="6" a="1"/>
  <c r="G8609" i="6" a="1"/>
  <c r="G9542" i="6" a="1"/>
  <c r="H9542" i="6" a="1"/>
  <c r="B8949" i="6" a="1"/>
  <c r="C8949" i="6" a="1"/>
  <c r="B8985" i="6" a="1"/>
  <c r="C8985" i="6" a="1"/>
  <c r="H7428" i="6" a="1"/>
  <c r="G7428" i="6" a="1"/>
  <c r="B9818" i="6" a="1"/>
  <c r="C9818" i="6" a="1"/>
  <c r="B8179" i="6" a="1"/>
  <c r="C8179" i="6" a="1"/>
  <c r="C7310" i="6" a="1"/>
  <c r="B7310" i="6" a="1"/>
  <c r="C9167" i="6" a="1"/>
  <c r="B9167" i="6" a="1"/>
  <c r="B9748" i="6" a="1"/>
  <c r="C9748" i="6" a="1"/>
  <c r="C9885" i="6" a="1"/>
  <c r="B9885" i="6" a="1"/>
  <c r="H9560" i="6" a="1"/>
  <c r="G9560" i="6" a="1"/>
  <c r="H7605" i="6" a="1"/>
  <c r="G7605" i="6" a="1"/>
  <c r="B8749" i="6" a="1"/>
  <c r="C8749" i="6" a="1"/>
  <c r="H8399" i="6" a="1"/>
  <c r="G8399" i="6" a="1"/>
  <c r="G8915" i="6" a="1"/>
  <c r="H8915" i="6" a="1"/>
  <c r="C8894" i="6" a="1"/>
  <c r="B8894" i="6" a="1"/>
  <c r="C9454" i="6" a="1"/>
  <c r="B9454" i="6" a="1"/>
  <c r="H8960" i="6" a="1"/>
  <c r="G8960" i="6" a="1"/>
  <c r="H9367" i="6" a="1"/>
  <c r="G9367" i="6" a="1"/>
  <c r="G8925" i="6" a="1"/>
  <c r="H8925" i="6" a="1"/>
  <c r="G9654" i="6" a="1"/>
  <c r="H9654" i="6" a="1"/>
  <c r="H5027" i="6" a="1"/>
  <c r="G5027" i="6" a="1"/>
  <c r="H9520" i="6" a="1"/>
  <c r="G9520" i="6" a="1"/>
  <c r="H8811" i="6" a="1"/>
  <c r="G8811" i="6" a="1"/>
  <c r="H8880" i="6" a="1"/>
  <c r="G8880" i="6" a="1"/>
  <c r="H7971" i="6" a="1"/>
  <c r="G7971" i="6" a="1"/>
  <c r="B7709" i="6" a="1"/>
  <c r="C7709" i="6" a="1"/>
  <c r="G9786" i="6" a="1"/>
  <c r="H9786" i="6" a="1"/>
  <c r="H9611" i="6" a="1"/>
  <c r="G9611" i="6" a="1"/>
  <c r="C8490" i="6" a="1"/>
  <c r="B8490" i="6" a="1"/>
  <c r="H9590" i="6" a="1"/>
  <c r="G9590" i="6" a="1"/>
  <c r="B8968" i="6" a="1"/>
  <c r="C8968" i="6" a="1"/>
  <c r="H8114" i="6" a="1"/>
  <c r="G8114" i="6" a="1"/>
  <c r="H9789" i="6" a="1"/>
  <c r="G9789" i="6" a="1"/>
  <c r="C9529" i="6" a="1"/>
  <c r="B9529" i="6" a="1"/>
  <c r="C8183" i="6" a="1"/>
  <c r="B8183" i="6" a="1"/>
  <c r="B9957" i="6" a="1"/>
  <c r="C9957" i="6" a="1"/>
  <c r="G9977" i="6" a="1"/>
  <c r="H9977" i="6" a="1"/>
  <c r="C9645" i="6" a="1"/>
  <c r="B9645" i="6" a="1"/>
  <c r="C9509" i="6" a="1"/>
  <c r="B9509" i="6" a="1"/>
  <c r="B6570" i="6" a="1"/>
  <c r="C6570" i="6" a="1"/>
  <c r="G9814" i="6" a="1"/>
  <c r="H9814" i="6" a="1"/>
  <c r="H9598" i="6" a="1"/>
  <c r="G9598" i="6" a="1"/>
  <c r="C9502" i="6" a="1"/>
  <c r="B9502" i="6" a="1"/>
  <c r="C8326" i="6" a="1"/>
  <c r="B8326" i="6" a="1"/>
  <c r="G9913" i="6" a="1"/>
  <c r="H9913" i="6" a="1"/>
  <c r="B9804" i="6" a="1"/>
  <c r="C9804" i="6" a="1"/>
  <c r="H9572" i="6" a="1"/>
  <c r="G9572" i="6" a="1"/>
  <c r="C8369" i="6" a="1"/>
  <c r="B8369" i="6" a="1"/>
  <c r="H8672" i="6" a="1"/>
  <c r="G8672" i="6" a="1"/>
  <c r="H9289" i="6" a="1"/>
  <c r="G9289" i="6" a="1"/>
  <c r="G9663" i="6" a="1"/>
  <c r="H9663" i="6" a="1"/>
  <c r="H8676" i="6" a="1"/>
  <c r="G8676" i="6" a="1"/>
  <c r="C9496" i="6" a="1"/>
  <c r="B9496" i="6" a="1"/>
  <c r="B9577" i="6" a="1"/>
  <c r="C9577" i="6" a="1"/>
  <c r="B8330" i="6" a="1"/>
  <c r="C8330" i="6" a="1"/>
  <c r="C7808" i="6" a="1"/>
  <c r="B7808" i="6" a="1"/>
  <c r="B9658" i="6" a="1"/>
  <c r="C9658" i="6" a="1"/>
  <c r="B9600" i="6" a="1"/>
  <c r="C9600" i="6" a="1"/>
  <c r="H9962" i="6" a="1"/>
  <c r="G9962" i="6" a="1"/>
  <c r="G9315" i="6" a="1"/>
  <c r="H9315" i="6" a="1"/>
  <c r="G8546" i="6" a="1"/>
  <c r="H8546" i="6" a="1"/>
  <c r="C9995" i="6" a="1"/>
  <c r="B9995" i="6" a="1"/>
  <c r="B9444" i="6" a="1"/>
  <c r="C9444" i="6" a="1"/>
  <c r="H9443" i="6" a="1"/>
  <c r="G9443" i="6" a="1"/>
  <c r="H9870" i="6" a="1"/>
  <c r="G9870" i="6" a="1"/>
  <c r="C7996" i="6" a="1"/>
  <c r="B7996" i="6" a="1"/>
  <c r="H9695" i="6" a="1"/>
  <c r="G9695" i="6" a="1"/>
  <c r="H7572" i="6" a="1"/>
  <c r="G7572" i="6" a="1"/>
  <c r="G9097" i="6" a="1"/>
  <c r="H9097" i="6" a="1"/>
  <c r="C9113" i="6" a="1"/>
  <c r="B9113" i="6" a="1"/>
  <c r="H9718" i="6" a="1"/>
  <c r="G9718" i="6" a="1"/>
  <c r="B9838" i="6" a="1"/>
  <c r="C9838" i="6" a="1"/>
  <c r="H9481" i="6" a="1"/>
  <c r="G9481" i="6" a="1"/>
  <c r="B9158" i="6" a="1"/>
  <c r="C9158" i="6" a="1"/>
  <c r="C7533" i="6" a="1"/>
  <c r="B7533" i="6" a="1"/>
  <c r="C9411" i="6" a="1"/>
  <c r="B9411" i="6" a="1"/>
  <c r="B8744" i="6" a="1"/>
  <c r="C8744" i="6" a="1"/>
  <c r="H9541" i="6" a="1"/>
  <c r="G9541" i="6" a="1"/>
  <c r="B9651" i="6" a="1"/>
  <c r="C9651" i="6" a="1"/>
  <c r="G9916" i="6" a="1"/>
  <c r="H9916" i="6" a="1"/>
  <c r="H9838" i="6" a="1"/>
  <c r="G9838" i="6" a="1"/>
  <c r="H7773" i="6" a="1"/>
  <c r="G7773" i="6" a="1"/>
  <c r="G9943" i="6" a="1"/>
  <c r="H9943" i="6" a="1"/>
  <c r="H9819" i="6" a="1"/>
  <c r="G9819" i="6" a="1"/>
  <c r="B7499" i="6" a="1"/>
  <c r="C7499" i="6" a="1"/>
  <c r="G7239" i="6" a="1"/>
  <c r="H7239" i="6" a="1"/>
  <c r="B8667" i="6" a="1"/>
  <c r="C8667" i="6" a="1"/>
  <c r="C9643" i="6" a="1"/>
  <c r="B9643" i="6" a="1"/>
  <c r="H8997" i="6" a="1"/>
  <c r="G8997" i="6" a="1"/>
  <c r="C8925" i="6" a="1"/>
  <c r="B8925" i="6" a="1"/>
  <c r="C9852" i="6" a="1"/>
  <c r="B9852" i="6" a="1"/>
  <c r="H9417" i="6" a="1"/>
  <c r="G9417" i="6" a="1"/>
  <c r="B8441" i="6" a="1"/>
  <c r="C8441" i="6" a="1"/>
  <c r="C9378" i="6" a="1"/>
  <c r="B9378" i="6" a="1"/>
  <c r="H9565" i="6" a="1"/>
  <c r="G9565" i="6" a="1"/>
  <c r="G8144" i="6" a="1"/>
  <c r="H8144" i="6" a="1"/>
  <c r="H8819" i="6" a="1"/>
  <c r="G8819" i="6" a="1"/>
  <c r="B9523" i="6" a="1"/>
  <c r="C9523" i="6" a="1"/>
  <c r="C9151" i="6" a="1"/>
  <c r="B9151" i="6" a="1"/>
  <c r="G7715" i="6" a="1"/>
  <c r="H7715" i="6" a="1"/>
  <c r="H9429" i="6" a="1"/>
  <c r="G9429" i="6" a="1"/>
  <c r="B9772" i="6" a="1"/>
  <c r="C9772" i="6" a="1"/>
  <c r="C8225" i="6" a="1"/>
  <c r="B8225" i="6" a="1"/>
  <c r="C9721" i="6" a="1"/>
  <c r="B9721" i="6" a="1"/>
  <c r="G7920" i="6" a="1"/>
  <c r="H7920" i="6" a="1"/>
  <c r="C8884" i="6" a="1"/>
  <c r="B8884" i="6" a="1"/>
  <c r="C9070" i="6" a="1"/>
  <c r="B9070" i="6" a="1"/>
  <c r="B9998" i="6" a="1"/>
  <c r="C9998" i="6" a="1"/>
  <c r="B9526" i="6" a="1"/>
  <c r="C9526" i="6" a="1"/>
  <c r="B9605" i="6" a="1"/>
  <c r="C9605" i="6" a="1"/>
  <c r="C9432" i="6" a="1"/>
  <c r="B9432" i="6" a="1"/>
  <c r="C9383" i="6" a="1"/>
  <c r="B9383" i="6" a="1"/>
  <c r="H9717" i="6" a="1"/>
  <c r="G9717" i="6" a="1"/>
  <c r="C9051" i="6" a="1"/>
  <c r="B9051" i="6" a="1"/>
  <c r="C9668" i="6" a="1"/>
  <c r="B9668" i="6" a="1"/>
  <c r="B9216" i="6" a="1"/>
  <c r="C9216" i="6" a="1"/>
  <c r="H9189" i="6" a="1"/>
  <c r="G9189" i="6" a="1"/>
  <c r="G9753" i="6" a="1"/>
  <c r="H9753" i="6" a="1"/>
  <c r="G8802" i="6" a="1"/>
  <c r="H8802" i="6" a="1"/>
  <c r="B9376" i="6" a="1"/>
  <c r="C9376" i="6" a="1"/>
  <c r="H8770" i="6" a="1"/>
  <c r="G8770" i="6" a="1"/>
  <c r="H9932" i="6" a="1"/>
  <c r="G9932" i="6" a="1"/>
  <c r="B9729" i="6" a="1"/>
  <c r="C9729" i="6" a="1"/>
  <c r="C9218" i="6" a="1"/>
  <c r="B9218" i="6" a="1"/>
  <c r="H9342" i="6" a="1"/>
  <c r="G9342" i="6" a="1"/>
  <c r="G9562" i="6" a="1"/>
  <c r="H9562" i="6" a="1"/>
  <c r="H9026" i="6" a="1"/>
  <c r="G9026" i="6" a="1"/>
  <c r="B8781" i="6" a="1"/>
  <c r="C8781" i="6" a="1"/>
  <c r="B9513" i="6" a="1"/>
  <c r="C9513" i="6" a="1"/>
  <c r="H8254" i="6" a="1"/>
  <c r="G8254" i="6" a="1"/>
  <c r="H9174" i="6" a="1"/>
  <c r="G9174" i="6" a="1"/>
  <c r="H8029" i="6" a="1"/>
  <c r="G8029" i="6" a="1"/>
  <c r="C8574" i="6" a="1"/>
  <c r="B8574" i="6" a="1"/>
  <c r="H9626" i="6" a="1"/>
  <c r="G9626" i="6" a="1"/>
  <c r="B9094" i="6" a="1"/>
  <c r="C9094" i="6" a="1"/>
  <c r="C9318" i="6" a="1"/>
  <c r="B9318" i="6" a="1"/>
  <c r="H8936" i="6" a="1"/>
  <c r="G8936" i="6" a="1"/>
  <c r="B8939" i="6" a="1"/>
  <c r="C8939" i="6" a="1"/>
  <c r="H9437" i="6" a="1"/>
  <c r="G9437" i="6" a="1"/>
  <c r="G9890" i="6" a="1"/>
  <c r="H9890" i="6" a="1"/>
  <c r="G8979" i="6" a="1"/>
  <c r="H8979" i="6" a="1"/>
  <c r="H9635" i="6" a="1"/>
  <c r="G9635" i="6" a="1"/>
  <c r="C9102" i="6" a="1"/>
  <c r="B9102" i="6" a="1"/>
  <c r="H8524" i="6" a="1"/>
  <c r="G8524" i="6" a="1"/>
  <c r="G8260" i="6" a="1"/>
  <c r="H8260" i="6" a="1"/>
  <c r="H9447" i="6" a="1"/>
  <c r="G9447" i="6" a="1"/>
  <c r="B7725" i="6" a="1"/>
  <c r="C7725" i="6" a="1"/>
  <c r="G8860" i="6" a="1"/>
  <c r="H8860" i="6" a="1"/>
  <c r="B9508" i="6" a="1"/>
  <c r="C9508" i="6" a="1"/>
  <c r="B9343" i="6" a="1"/>
  <c r="C9343" i="6" a="1"/>
  <c r="H8525" i="6" a="1"/>
  <c r="G8525" i="6" a="1"/>
  <c r="H8505" i="6" a="1"/>
  <c r="G8505" i="6" a="1"/>
  <c r="G9567" i="6" a="1"/>
  <c r="H9567" i="6" a="1"/>
  <c r="H9263" i="6" a="1"/>
  <c r="G9263" i="6" a="1"/>
  <c r="C9966" i="6" a="1"/>
  <c r="B9966" i="6" a="1"/>
  <c r="B9940" i="6" a="1"/>
  <c r="C9940" i="6" a="1"/>
  <c r="B9204" i="6" a="1"/>
  <c r="C9204" i="6" a="1"/>
  <c r="G8894" i="6" a="1"/>
  <c r="H8894" i="6" a="1"/>
  <c r="H9923" i="6" a="1"/>
  <c r="G9923" i="6" a="1"/>
  <c r="H9274" i="6" a="1"/>
  <c r="G9274" i="6" a="1"/>
  <c r="B1322" i="6" a="1"/>
  <c r="C1322" i="6" a="1"/>
  <c r="C4473" i="6" a="1"/>
  <c r="B4473" i="6" a="1"/>
  <c r="C3896" i="6" a="1"/>
  <c r="B3896" i="6" a="1"/>
  <c r="G6419" i="6" a="1"/>
  <c r="H6419" i="6" a="1"/>
  <c r="H5908" i="6" a="1"/>
  <c r="G5908" i="6" a="1"/>
  <c r="C7015" i="6" a="1"/>
  <c r="B7015" i="6" a="1"/>
  <c r="G9239" i="6" a="1"/>
  <c r="H9239" i="6" a="1"/>
  <c r="H9624" i="6" a="1"/>
  <c r="G9624" i="6" a="1"/>
  <c r="G9624" i="6" l="1"/>
  <c r="I9624" i="6" s="1"/>
  <c r="H9624" i="6"/>
  <c r="H9239" i="6"/>
  <c r="G9239" i="6"/>
  <c r="I9239" i="6" s="1"/>
  <c r="B7015" i="6"/>
  <c r="D7015" i="6" s="1"/>
  <c r="C7015" i="6"/>
  <c r="G5908" i="6"/>
  <c r="I5908" i="6" s="1"/>
  <c r="H5908" i="6"/>
  <c r="H6419" i="6"/>
  <c r="G6419" i="6"/>
  <c r="I6419" i="6" s="1"/>
  <c r="B3896" i="6"/>
  <c r="D3896" i="6" s="1"/>
  <c r="C3896" i="6"/>
  <c r="B4473" i="6"/>
  <c r="D4473" i="6" s="1"/>
  <c r="C4473" i="6"/>
  <c r="C1322" i="6"/>
  <c r="B1322" i="6"/>
  <c r="D1322" i="6" s="1"/>
  <c r="G9274" i="6"/>
  <c r="I9274" i="6" s="1"/>
  <c r="H9274" i="6"/>
  <c r="G9923" i="6"/>
  <c r="I9923" i="6" s="1"/>
  <c r="H9923" i="6"/>
  <c r="H8894" i="6"/>
  <c r="G8894" i="6"/>
  <c r="I8894" i="6" s="1"/>
  <c r="C9204" i="6"/>
  <c r="B9204" i="6"/>
  <c r="D9204" i="6" s="1"/>
  <c r="C9940" i="6"/>
  <c r="B9940" i="6"/>
  <c r="D9940" i="6" s="1"/>
  <c r="B9966" i="6"/>
  <c r="D9966" i="6" s="1"/>
  <c r="C9966" i="6"/>
  <c r="G9263" i="6"/>
  <c r="I9263" i="6" s="1"/>
  <c r="H9263" i="6"/>
  <c r="H9567" i="6"/>
  <c r="G9567" i="6"/>
  <c r="I9567" i="6" s="1"/>
  <c r="G8505" i="6"/>
  <c r="I8505" i="6" s="1"/>
  <c r="H8505" i="6"/>
  <c r="G8525" i="6"/>
  <c r="I8525" i="6" s="1"/>
  <c r="H8525" i="6"/>
  <c r="C9343" i="6"/>
  <c r="B9343" i="6"/>
  <c r="D9343" i="6" s="1"/>
  <c r="C9508" i="6"/>
  <c r="B9508" i="6"/>
  <c r="D9508" i="6" s="1"/>
  <c r="H8860" i="6"/>
  <c r="G8860" i="6"/>
  <c r="I8860" i="6" s="1"/>
  <c r="C7725" i="6"/>
  <c r="B7725" i="6"/>
  <c r="D7725" i="6" s="1"/>
  <c r="G9447" i="6"/>
  <c r="I9447" i="6" s="1"/>
  <c r="H9447" i="6"/>
  <c r="H8260" i="6"/>
  <c r="G8260" i="6"/>
  <c r="I8260" i="6" s="1"/>
  <c r="G8524" i="6"/>
  <c r="I8524" i="6" s="1"/>
  <c r="H8524" i="6"/>
  <c r="B9102" i="6"/>
  <c r="D9102" i="6" s="1"/>
  <c r="C9102" i="6"/>
  <c r="G9635" i="6"/>
  <c r="I9635" i="6" s="1"/>
  <c r="H9635" i="6"/>
  <c r="H8979" i="6"/>
  <c r="G8979" i="6"/>
  <c r="I8979" i="6" s="1"/>
  <c r="H9890" i="6"/>
  <c r="G9890" i="6"/>
  <c r="I9890" i="6" s="1"/>
  <c r="G9437" i="6"/>
  <c r="I9437" i="6" s="1"/>
  <c r="H9437" i="6"/>
  <c r="C8939" i="6"/>
  <c r="B8939" i="6"/>
  <c r="D8939" i="6" s="1"/>
  <c r="G8936" i="6"/>
  <c r="I8936" i="6" s="1"/>
  <c r="H8936" i="6"/>
  <c r="B9318" i="6"/>
  <c r="D9318" i="6" s="1"/>
  <c r="C9318" i="6"/>
  <c r="C9094" i="6"/>
  <c r="B9094" i="6"/>
  <c r="D9094" i="6" s="1"/>
  <c r="G9626" i="6"/>
  <c r="I9626" i="6" s="1"/>
  <c r="H9626" i="6"/>
  <c r="B8574" i="6"/>
  <c r="D8574" i="6" s="1"/>
  <c r="C8574" i="6"/>
  <c r="G8029" i="6"/>
  <c r="I8029" i="6" s="1"/>
  <c r="H8029" i="6"/>
  <c r="G9174" i="6"/>
  <c r="I9174" i="6" s="1"/>
  <c r="H9174" i="6"/>
  <c r="G8254" i="6"/>
  <c r="I8254" i="6" s="1"/>
  <c r="H8254" i="6"/>
  <c r="C9513" i="6"/>
  <c r="B9513" i="6"/>
  <c r="D9513" i="6" s="1"/>
  <c r="C8781" i="6"/>
  <c r="B8781" i="6"/>
  <c r="D8781" i="6" s="1"/>
  <c r="G9026" i="6"/>
  <c r="I9026" i="6" s="1"/>
  <c r="H9026" i="6"/>
  <c r="H9562" i="6"/>
  <c r="G9562" i="6"/>
  <c r="I9562" i="6" s="1"/>
  <c r="G9342" i="6"/>
  <c r="I9342" i="6" s="1"/>
  <c r="H9342" i="6"/>
  <c r="B9218" i="6"/>
  <c r="D9218" i="6" s="1"/>
  <c r="C9218" i="6"/>
  <c r="C9729" i="6"/>
  <c r="B9729" i="6"/>
  <c r="D9729" i="6" s="1"/>
  <c r="G9932" i="6"/>
  <c r="I9932" i="6" s="1"/>
  <c r="H9932" i="6"/>
  <c r="G8770" i="6"/>
  <c r="I8770" i="6" s="1"/>
  <c r="H8770" i="6"/>
  <c r="C9376" i="6"/>
  <c r="B9376" i="6"/>
  <c r="D9376" i="6" s="1"/>
  <c r="H8802" i="6"/>
  <c r="G8802" i="6"/>
  <c r="I8802" i="6" s="1"/>
  <c r="H9753" i="6"/>
  <c r="G9753" i="6"/>
  <c r="I9753" i="6" s="1"/>
  <c r="G9189" i="6"/>
  <c r="I9189" i="6" s="1"/>
  <c r="H9189" i="6"/>
  <c r="C9216" i="6"/>
  <c r="B9216" i="6"/>
  <c r="D9216" i="6" s="1"/>
  <c r="B9668" i="6"/>
  <c r="D9668" i="6" s="1"/>
  <c r="C9668" i="6"/>
  <c r="B9051" i="6"/>
  <c r="D9051" i="6" s="1"/>
  <c r="C9051" i="6"/>
  <c r="G9717" i="6"/>
  <c r="I9717" i="6" s="1"/>
  <c r="H9717" i="6"/>
  <c r="B9383" i="6"/>
  <c r="D9383" i="6" s="1"/>
  <c r="C9383" i="6"/>
  <c r="B9432" i="6"/>
  <c r="D9432" i="6" s="1"/>
  <c r="C9432" i="6"/>
  <c r="C9605" i="6"/>
  <c r="B9605" i="6"/>
  <c r="D9605" i="6" s="1"/>
  <c r="C9526" i="6"/>
  <c r="B9526" i="6"/>
  <c r="D9526" i="6" s="1"/>
  <c r="C9998" i="6"/>
  <c r="B9998" i="6"/>
  <c r="D9998" i="6" s="1"/>
  <c r="B9070" i="6"/>
  <c r="D9070" i="6" s="1"/>
  <c r="C9070" i="6"/>
  <c r="B8884" i="6"/>
  <c r="D8884" i="6" s="1"/>
  <c r="C8884" i="6"/>
  <c r="H7920" i="6"/>
  <c r="G7920" i="6"/>
  <c r="I7920" i="6" s="1"/>
  <c r="B9721" i="6"/>
  <c r="D9721" i="6" s="1"/>
  <c r="C9721" i="6"/>
  <c r="B8225" i="6"/>
  <c r="D8225" i="6" s="1"/>
  <c r="C8225" i="6"/>
  <c r="C9772" i="6"/>
  <c r="B9772" i="6"/>
  <c r="D9772" i="6" s="1"/>
  <c r="G9429" i="6"/>
  <c r="I9429" i="6" s="1"/>
  <c r="H9429" i="6"/>
  <c r="H7715" i="6"/>
  <c r="G7715" i="6"/>
  <c r="I7715" i="6" s="1"/>
  <c r="B9151" i="6"/>
  <c r="D9151" i="6" s="1"/>
  <c r="C9151" i="6"/>
  <c r="C9523" i="6"/>
  <c r="B9523" i="6"/>
  <c r="D9523" i="6" s="1"/>
  <c r="G8819" i="6"/>
  <c r="I8819" i="6" s="1"/>
  <c r="H8819" i="6"/>
  <c r="H8144" i="6"/>
  <c r="G8144" i="6"/>
  <c r="I8144" i="6" s="1"/>
  <c r="G9565" i="6"/>
  <c r="I9565" i="6" s="1"/>
  <c r="H9565" i="6"/>
  <c r="B9378" i="6"/>
  <c r="D9378" i="6" s="1"/>
  <c r="C9378" i="6"/>
  <c r="C8441" i="6"/>
  <c r="B8441" i="6"/>
  <c r="D8441" i="6" s="1"/>
  <c r="G9417" i="6"/>
  <c r="I9417" i="6" s="1"/>
  <c r="H9417" i="6"/>
  <c r="B9852" i="6"/>
  <c r="D9852" i="6" s="1"/>
  <c r="C9852" i="6"/>
  <c r="B8925" i="6"/>
  <c r="D8925" i="6" s="1"/>
  <c r="C8925" i="6"/>
  <c r="G8997" i="6"/>
  <c r="I8997" i="6" s="1"/>
  <c r="H8997" i="6"/>
  <c r="B9643" i="6"/>
  <c r="D9643" i="6" s="1"/>
  <c r="C9643" i="6"/>
  <c r="C8667" i="6"/>
  <c r="B8667" i="6"/>
  <c r="D8667" i="6" s="1"/>
  <c r="H7239" i="6"/>
  <c r="G7239" i="6"/>
  <c r="I7239" i="6" s="1"/>
  <c r="C7499" i="6"/>
  <c r="B7499" i="6"/>
  <c r="D7499" i="6" s="1"/>
  <c r="G9819" i="6"/>
  <c r="I9819" i="6" s="1"/>
  <c r="H9819" i="6"/>
  <c r="H9943" i="6"/>
  <c r="G9943" i="6"/>
  <c r="I9943" i="6" s="1"/>
  <c r="G7773" i="6"/>
  <c r="I7773" i="6" s="1"/>
  <c r="H7773" i="6"/>
  <c r="G9838" i="6"/>
  <c r="I9838" i="6" s="1"/>
  <c r="H9838" i="6"/>
  <c r="H9916" i="6"/>
  <c r="G9916" i="6"/>
  <c r="I9916" i="6" s="1"/>
  <c r="C9651" i="6"/>
  <c r="B9651" i="6"/>
  <c r="D9651" i="6" s="1"/>
  <c r="G9541" i="6"/>
  <c r="I9541" i="6" s="1"/>
  <c r="H9541" i="6"/>
  <c r="C8744" i="6"/>
  <c r="B8744" i="6"/>
  <c r="D8744" i="6" s="1"/>
  <c r="B9411" i="6"/>
  <c r="D9411" i="6" s="1"/>
  <c r="C9411" i="6"/>
  <c r="B7533" i="6"/>
  <c r="D7533" i="6" s="1"/>
  <c r="C7533" i="6"/>
  <c r="C9158" i="6"/>
  <c r="B9158" i="6"/>
  <c r="D9158" i="6" s="1"/>
  <c r="G9481" i="6"/>
  <c r="I9481" i="6" s="1"/>
  <c r="H9481" i="6"/>
  <c r="C9838" i="6"/>
  <c r="B9838" i="6"/>
  <c r="D9838" i="6" s="1"/>
  <c r="G9718" i="6"/>
  <c r="I9718" i="6" s="1"/>
  <c r="H9718" i="6"/>
  <c r="B9113" i="6"/>
  <c r="D9113" i="6" s="1"/>
  <c r="C9113" i="6"/>
  <c r="H9097" i="6"/>
  <c r="G9097" i="6"/>
  <c r="I9097" i="6" s="1"/>
  <c r="G7572" i="6"/>
  <c r="I7572" i="6" s="1"/>
  <c r="H7572" i="6"/>
  <c r="G9695" i="6"/>
  <c r="I9695" i="6" s="1"/>
  <c r="H9695" i="6"/>
  <c r="B7996" i="6"/>
  <c r="D7996" i="6" s="1"/>
  <c r="C7996" i="6"/>
  <c r="G9870" i="6"/>
  <c r="I9870" i="6" s="1"/>
  <c r="H9870" i="6"/>
  <c r="G9443" i="6"/>
  <c r="I9443" i="6" s="1"/>
  <c r="H9443" i="6"/>
  <c r="C9444" i="6"/>
  <c r="B9444" i="6"/>
  <c r="D9444" i="6" s="1"/>
  <c r="B9995" i="6"/>
  <c r="D9995" i="6" s="1"/>
  <c r="C9995" i="6"/>
  <c r="H8546" i="6"/>
  <c r="G8546" i="6"/>
  <c r="I8546" i="6" s="1"/>
  <c r="H9315" i="6"/>
  <c r="G9315" i="6"/>
  <c r="I9315" i="6" s="1"/>
  <c r="G9962" i="6"/>
  <c r="I9962" i="6" s="1"/>
  <c r="H9962" i="6"/>
  <c r="C9600" i="6"/>
  <c r="B9600" i="6"/>
  <c r="D9600" i="6" s="1"/>
  <c r="C9658" i="6"/>
  <c r="B9658" i="6"/>
  <c r="D9658" i="6" s="1"/>
  <c r="B7808" i="6"/>
  <c r="D7808" i="6" s="1"/>
  <c r="C7808" i="6"/>
  <c r="C8330" i="6"/>
  <c r="B8330" i="6"/>
  <c r="D8330" i="6" s="1"/>
  <c r="C9577" i="6"/>
  <c r="B9577" i="6"/>
  <c r="D9577" i="6" s="1"/>
  <c r="B9496" i="6"/>
  <c r="D9496" i="6" s="1"/>
  <c r="C9496" i="6"/>
  <c r="G8676" i="6"/>
  <c r="I8676" i="6" s="1"/>
  <c r="H8676" i="6"/>
  <c r="H9663" i="6"/>
  <c r="G9663" i="6"/>
  <c r="I9663" i="6" s="1"/>
  <c r="G9289" i="6"/>
  <c r="I9289" i="6" s="1"/>
  <c r="H9289" i="6"/>
  <c r="G8672" i="6"/>
  <c r="I8672" i="6" s="1"/>
  <c r="H8672" i="6"/>
  <c r="B8369" i="6"/>
  <c r="D8369" i="6" s="1"/>
  <c r="C8369" i="6"/>
  <c r="G9572" i="6"/>
  <c r="I9572" i="6" s="1"/>
  <c r="H9572" i="6"/>
  <c r="C9804" i="6"/>
  <c r="B9804" i="6"/>
  <c r="D9804" i="6" s="1"/>
  <c r="H9913" i="6"/>
  <c r="G9913" i="6"/>
  <c r="I9913" i="6" s="1"/>
  <c r="B8326" i="6"/>
  <c r="D8326" i="6" s="1"/>
  <c r="C8326" i="6"/>
  <c r="B9502" i="6"/>
  <c r="D9502" i="6" s="1"/>
  <c r="C9502" i="6"/>
  <c r="G9598" i="6"/>
  <c r="I9598" i="6" s="1"/>
  <c r="H9598" i="6"/>
  <c r="H9814" i="6"/>
  <c r="G9814" i="6"/>
  <c r="I9814" i="6" s="1"/>
  <c r="C6570" i="6"/>
  <c r="B6570" i="6"/>
  <c r="D6570" i="6" s="1"/>
  <c r="B9509" i="6"/>
  <c r="D9509" i="6" s="1"/>
  <c r="C9509" i="6"/>
  <c r="B9645" i="6"/>
  <c r="D9645" i="6" s="1"/>
  <c r="C9645" i="6"/>
  <c r="H9977" i="6"/>
  <c r="G9977" i="6"/>
  <c r="I9977" i="6" s="1"/>
  <c r="C9957" i="6"/>
  <c r="B9957" i="6"/>
  <c r="D9957" i="6" s="1"/>
  <c r="B8183" i="6"/>
  <c r="D8183" i="6" s="1"/>
  <c r="C8183" i="6"/>
  <c r="B9529" i="6"/>
  <c r="D9529" i="6" s="1"/>
  <c r="C9529" i="6"/>
  <c r="G9789" i="6"/>
  <c r="I9789" i="6" s="1"/>
  <c r="H9789" i="6"/>
  <c r="G8114" i="6"/>
  <c r="I8114" i="6" s="1"/>
  <c r="H8114" i="6"/>
  <c r="C8968" i="6"/>
  <c r="B8968" i="6"/>
  <c r="D8968" i="6" s="1"/>
  <c r="G9590" i="6"/>
  <c r="I9590" i="6" s="1"/>
  <c r="H9590" i="6"/>
  <c r="B8490" i="6"/>
  <c r="D8490" i="6" s="1"/>
  <c r="C8490" i="6"/>
  <c r="G9611" i="6"/>
  <c r="I9611" i="6" s="1"/>
  <c r="H9611" i="6"/>
  <c r="H9786" i="6"/>
  <c r="G9786" i="6"/>
  <c r="I9786" i="6" s="1"/>
  <c r="C7709" i="6"/>
  <c r="B7709" i="6"/>
  <c r="D7709" i="6" s="1"/>
  <c r="G7971" i="6"/>
  <c r="I7971" i="6" s="1"/>
  <c r="H7971" i="6"/>
  <c r="G8880" i="6"/>
  <c r="I8880" i="6" s="1"/>
  <c r="H8880" i="6"/>
  <c r="G8811" i="6"/>
  <c r="I8811" i="6" s="1"/>
  <c r="H8811" i="6"/>
  <c r="G9520" i="6"/>
  <c r="I9520" i="6" s="1"/>
  <c r="H9520" i="6"/>
  <c r="G5027" i="6"/>
  <c r="I5027" i="6" s="1"/>
  <c r="H5027" i="6"/>
  <c r="H9654" i="6"/>
  <c r="G9654" i="6"/>
  <c r="I9654" i="6" s="1"/>
  <c r="H8925" i="6"/>
  <c r="G8925" i="6"/>
  <c r="I8925" i="6" s="1"/>
  <c r="G9367" i="6"/>
  <c r="I9367" i="6" s="1"/>
  <c r="H9367" i="6"/>
  <c r="G8960" i="6"/>
  <c r="I8960" i="6" s="1"/>
  <c r="H8960" i="6"/>
  <c r="B9454" i="6"/>
  <c r="D9454" i="6" s="1"/>
  <c r="C9454" i="6"/>
  <c r="B8894" i="6"/>
  <c r="D8894" i="6" s="1"/>
  <c r="C8894" i="6"/>
  <c r="H8915" i="6"/>
  <c r="G8915" i="6"/>
  <c r="I8915" i="6" s="1"/>
  <c r="G8399" i="6"/>
  <c r="I8399" i="6" s="1"/>
  <c r="H8399" i="6"/>
  <c r="C8749" i="6"/>
  <c r="B8749" i="6"/>
  <c r="D8749" i="6" s="1"/>
  <c r="G7605" i="6"/>
  <c r="I7605" i="6" s="1"/>
  <c r="H7605" i="6"/>
  <c r="G9560" i="6"/>
  <c r="I9560" i="6" s="1"/>
  <c r="H9560" i="6"/>
  <c r="B9885" i="6"/>
  <c r="D9885" i="6" s="1"/>
  <c r="C9885" i="6"/>
  <c r="C9748" i="6"/>
  <c r="B9748" i="6"/>
  <c r="D9748" i="6" s="1"/>
  <c r="B9167" i="6"/>
  <c r="D9167" i="6" s="1"/>
  <c r="C9167" i="6"/>
  <c r="B7310" i="6"/>
  <c r="D7310" i="6" s="1"/>
  <c r="C7310" i="6"/>
  <c r="C8179" i="6"/>
  <c r="B8179" i="6"/>
  <c r="D8179" i="6" s="1"/>
  <c r="C9818" i="6"/>
  <c r="B9818" i="6"/>
  <c r="D9818" i="6" s="1"/>
  <c r="G7428" i="6"/>
  <c r="I7428" i="6" s="1"/>
  <c r="H7428" i="6"/>
  <c r="C8985" i="6"/>
  <c r="B8985" i="6"/>
  <c r="D8985" i="6" s="1"/>
  <c r="C8949" i="6"/>
  <c r="B8949" i="6"/>
  <c r="D8949" i="6" s="1"/>
  <c r="H9542" i="6"/>
  <c r="G9542" i="6"/>
  <c r="I9542" i="6" s="1"/>
  <c r="G8609" i="6"/>
  <c r="I8609" i="6" s="1"/>
  <c r="H8609" i="6"/>
  <c r="H8691" i="6"/>
  <c r="G8691" i="6"/>
  <c r="I8691" i="6" s="1"/>
  <c r="B8741" i="6"/>
  <c r="D8741" i="6" s="1"/>
  <c r="C8741" i="6"/>
  <c r="C9461" i="6"/>
  <c r="B9461" i="6"/>
  <c r="D9461" i="6" s="1"/>
  <c r="H8807" i="6"/>
  <c r="G8807" i="6"/>
  <c r="I8807" i="6" s="1"/>
  <c r="G9704" i="6"/>
  <c r="I9704" i="6" s="1"/>
  <c r="H9704" i="6"/>
  <c r="G7694" i="6"/>
  <c r="I7694" i="6" s="1"/>
  <c r="H7694" i="6"/>
  <c r="G8356" i="6"/>
  <c r="I8356" i="6" s="1"/>
  <c r="H8356" i="6"/>
  <c r="B8980" i="6"/>
  <c r="D8980" i="6" s="1"/>
  <c r="C8980" i="6"/>
  <c r="G8103" i="6"/>
  <c r="I8103" i="6" s="1"/>
  <c r="H8103" i="6"/>
  <c r="B10001" i="6"/>
  <c r="D10001" i="6" s="1"/>
  <c r="C10001" i="6"/>
  <c r="H9777" i="6"/>
  <c r="G9777" i="6"/>
  <c r="I9777" i="6" s="1"/>
  <c r="G8857" i="6"/>
  <c r="I8857" i="6" s="1"/>
  <c r="H8857" i="6"/>
  <c r="H8079" i="6"/>
  <c r="G8079" i="6"/>
  <c r="I8079" i="6" s="1"/>
  <c r="G9823" i="6"/>
  <c r="I9823" i="6" s="1"/>
  <c r="H9823" i="6"/>
  <c r="H9825" i="6"/>
  <c r="G9825" i="6"/>
  <c r="I9825" i="6" s="1"/>
  <c r="H8963" i="6"/>
  <c r="G8963" i="6"/>
  <c r="I8963" i="6" s="1"/>
  <c r="B9352" i="6"/>
  <c r="D9352" i="6" s="1"/>
  <c r="C9352" i="6"/>
  <c r="G8499" i="6"/>
  <c r="I8499" i="6" s="1"/>
  <c r="H8499" i="6"/>
  <c r="C9358" i="6"/>
  <c r="B9358" i="6"/>
  <c r="D9358" i="6" s="1"/>
  <c r="H9785" i="6"/>
  <c r="G9785" i="6"/>
  <c r="I9785" i="6" s="1"/>
  <c r="B9761" i="6"/>
  <c r="D9761" i="6" s="1"/>
  <c r="C9761" i="6"/>
  <c r="C9900" i="6"/>
  <c r="B9900" i="6"/>
  <c r="D9900" i="6" s="1"/>
  <c r="G9591" i="6"/>
  <c r="I9591" i="6" s="1"/>
  <c r="H9591" i="6"/>
  <c r="G9902" i="6"/>
  <c r="I9902" i="6" s="1"/>
  <c r="H9902" i="6"/>
  <c r="G7315" i="6"/>
  <c r="I7315" i="6" s="1"/>
  <c r="H7315" i="6"/>
  <c r="G9963" i="6"/>
  <c r="I9963" i="6" s="1"/>
  <c r="H9963" i="6"/>
  <c r="H8720" i="6"/>
  <c r="G8720" i="6"/>
  <c r="I8720" i="6" s="1"/>
  <c r="B9197" i="6"/>
  <c r="D9197" i="6" s="1"/>
  <c r="C9197" i="6"/>
  <c r="C9669" i="6"/>
  <c r="B9669" i="6"/>
  <c r="D9669" i="6" s="1"/>
  <c r="B7910" i="6"/>
  <c r="D7910" i="6" s="1"/>
  <c r="C7910" i="6"/>
  <c r="C6983" i="6"/>
  <c r="B6983" i="6"/>
  <c r="D6983" i="6" s="1"/>
  <c r="G9434" i="6"/>
  <c r="I9434" i="6" s="1"/>
  <c r="H9434" i="6"/>
  <c r="C9922" i="6"/>
  <c r="B9922" i="6"/>
  <c r="D9922" i="6" s="1"/>
  <c r="H7401" i="6"/>
  <c r="G7401" i="6"/>
  <c r="I7401" i="6" s="1"/>
  <c r="B9660" i="6"/>
  <c r="D9660" i="6" s="1"/>
  <c r="C9660" i="6"/>
  <c r="G9228" i="6"/>
  <c r="I9228" i="6" s="1"/>
  <c r="H9228" i="6"/>
  <c r="C9591" i="6"/>
  <c r="B9591" i="6"/>
  <c r="D9591" i="6" s="1"/>
  <c r="C8550" i="6"/>
  <c r="B8550" i="6"/>
  <c r="D8550" i="6" s="1"/>
  <c r="H8815" i="6"/>
  <c r="G8815" i="6"/>
  <c r="I8815" i="6" s="1"/>
  <c r="H9617" i="6"/>
  <c r="G9617" i="6"/>
  <c r="I9617" i="6" s="1"/>
  <c r="H9412" i="6"/>
  <c r="G9412" i="6"/>
  <c r="I9412" i="6" s="1"/>
  <c r="G8477" i="6"/>
  <c r="I8477" i="6" s="1"/>
  <c r="H8477" i="6"/>
  <c r="H8897" i="6"/>
  <c r="G8897" i="6"/>
  <c r="I8897" i="6" s="1"/>
  <c r="C8055" i="6"/>
  <c r="B8055" i="6"/>
  <c r="D8055" i="6" s="1"/>
  <c r="B9477" i="6"/>
  <c r="D9477" i="6" s="1"/>
  <c r="C9477" i="6"/>
  <c r="H9820" i="6"/>
  <c r="G9820" i="6"/>
  <c r="I9820" i="6" s="1"/>
  <c r="B9769" i="6"/>
  <c r="D9769" i="6" s="1"/>
  <c r="C9769" i="6"/>
  <c r="H9522" i="6"/>
  <c r="G9522" i="6"/>
  <c r="I9522" i="6" s="1"/>
  <c r="G7153" i="6"/>
  <c r="I7153" i="6" s="1"/>
  <c r="H7153" i="6"/>
  <c r="B8793" i="6"/>
  <c r="D8793" i="6" s="1"/>
  <c r="C8793" i="6"/>
  <c r="G9470" i="6"/>
  <c r="I9470" i="6" s="1"/>
  <c r="H9470" i="6"/>
  <c r="H9628" i="6"/>
  <c r="G9628" i="6"/>
  <c r="I9628" i="6" s="1"/>
  <c r="G7973" i="6"/>
  <c r="I7973" i="6" s="1"/>
  <c r="H7973" i="6"/>
  <c r="C9864" i="6"/>
  <c r="B9864" i="6"/>
  <c r="D9864" i="6" s="1"/>
  <c r="B7404" i="6"/>
  <c r="D7404" i="6" s="1"/>
  <c r="C7404" i="6"/>
  <c r="G9450" i="6"/>
  <c r="I9450" i="6" s="1"/>
  <c r="H9450" i="6"/>
  <c r="G9127" i="6"/>
  <c r="I9127" i="6" s="1"/>
  <c r="H9127" i="6"/>
  <c r="H9826" i="6"/>
  <c r="G9826" i="6"/>
  <c r="I9826" i="6" s="1"/>
  <c r="B8513" i="6"/>
  <c r="D8513" i="6" s="1"/>
  <c r="C8513" i="6"/>
  <c r="G9803" i="6"/>
  <c r="I9803" i="6" s="1"/>
  <c r="H9803" i="6"/>
  <c r="C8598" i="6"/>
  <c r="B8598" i="6"/>
  <c r="D8598" i="6" s="1"/>
  <c r="C7084" i="6"/>
  <c r="B7084" i="6"/>
  <c r="D7084" i="6" s="1"/>
  <c r="G9548" i="6"/>
  <c r="I9548" i="6" s="1"/>
  <c r="H9548" i="6"/>
  <c r="C8075" i="6"/>
  <c r="B8075" i="6"/>
  <c r="D8075" i="6" s="1"/>
  <c r="C8900" i="6"/>
  <c r="B8900" i="6"/>
  <c r="D8900" i="6" s="1"/>
  <c r="B8278" i="6"/>
  <c r="D8278" i="6" s="1"/>
  <c r="C8278" i="6"/>
  <c r="H8266" i="6"/>
  <c r="G8266" i="6"/>
  <c r="I8266" i="6" s="1"/>
  <c r="H8368" i="6"/>
  <c r="G8368" i="6"/>
  <c r="I8368" i="6" s="1"/>
  <c r="C7867" i="6"/>
  <c r="B7867" i="6"/>
  <c r="D7867" i="6" s="1"/>
  <c r="B9824" i="6"/>
  <c r="D9824" i="6" s="1"/>
  <c r="C9824" i="6"/>
  <c r="G9503" i="6"/>
  <c r="I9503" i="6" s="1"/>
  <c r="H9503" i="6"/>
  <c r="H9875" i="6"/>
  <c r="G9875" i="6"/>
  <c r="I9875" i="6" s="1"/>
  <c r="B9557" i="6"/>
  <c r="D9557" i="6" s="1"/>
  <c r="C9557" i="6"/>
  <c r="B8455" i="6"/>
  <c r="D8455" i="6" s="1"/>
  <c r="C8455" i="6"/>
  <c r="G7340" i="6"/>
  <c r="I7340" i="6" s="1"/>
  <c r="H7340" i="6"/>
  <c r="G9104" i="6"/>
  <c r="I9104" i="6" s="1"/>
  <c r="H9104" i="6"/>
  <c r="G7757" i="6"/>
  <c r="I7757" i="6" s="1"/>
  <c r="H7757" i="6"/>
  <c r="H9083" i="6"/>
  <c r="G9083" i="6"/>
  <c r="I9083" i="6" s="1"/>
  <c r="G8850" i="6"/>
  <c r="I8850" i="6" s="1"/>
  <c r="H8850" i="6"/>
  <c r="G7096" i="6"/>
  <c r="I7096" i="6" s="1"/>
  <c r="H7096" i="6"/>
  <c r="H6231" i="6"/>
  <c r="G6231" i="6"/>
  <c r="I6231" i="6" s="1"/>
  <c r="H8647" i="6"/>
  <c r="G8647" i="6"/>
  <c r="I8647" i="6" s="1"/>
  <c r="B5280" i="6"/>
  <c r="D5280" i="6" s="1"/>
  <c r="C5280" i="6"/>
  <c r="G9037" i="6"/>
  <c r="I9037" i="6" s="1"/>
  <c r="H9037" i="6"/>
  <c r="G9736" i="6"/>
  <c r="I9736" i="6" s="1"/>
  <c r="H9736" i="6"/>
  <c r="B9706" i="6"/>
  <c r="D9706" i="6" s="1"/>
  <c r="C9706" i="6"/>
  <c r="G9530" i="6"/>
  <c r="I9530" i="6" s="1"/>
  <c r="H9530" i="6"/>
  <c r="B9815" i="6"/>
  <c r="D9815" i="6" s="1"/>
  <c r="C9815" i="6"/>
  <c r="H9056" i="6"/>
  <c r="G9056" i="6"/>
  <c r="I9056" i="6" s="1"/>
  <c r="H9448" i="6"/>
  <c r="G9448" i="6"/>
  <c r="I9448" i="6" s="1"/>
  <c r="C8144" i="6"/>
  <c r="B8144" i="6"/>
  <c r="D8144" i="6" s="1"/>
  <c r="C6572" i="6"/>
  <c r="B6572" i="6"/>
  <c r="D6572" i="6" s="1"/>
  <c r="H8058" i="6"/>
  <c r="G8058" i="6"/>
  <c r="I8058" i="6" s="1"/>
  <c r="C9194" i="6"/>
  <c r="B9194" i="6"/>
  <c r="D9194" i="6" s="1"/>
  <c r="G7248" i="6"/>
  <c r="I7248" i="6" s="1"/>
  <c r="H7248" i="6"/>
  <c r="G7491" i="6"/>
  <c r="I7491" i="6" s="1"/>
  <c r="H7491" i="6"/>
  <c r="B8361" i="6"/>
  <c r="D8361" i="6" s="1"/>
  <c r="C8361" i="6"/>
  <c r="H9815" i="6"/>
  <c r="G9815" i="6"/>
  <c r="I9815" i="6" s="1"/>
  <c r="B8850" i="6"/>
  <c r="D8850" i="6" s="1"/>
  <c r="C8850" i="6"/>
  <c r="H9578" i="6"/>
  <c r="G9578" i="6"/>
  <c r="I9578" i="6" s="1"/>
  <c r="B8677" i="6"/>
  <c r="D8677" i="6" s="1"/>
  <c r="C8677" i="6"/>
  <c r="G9101" i="6"/>
  <c r="I9101" i="6" s="1"/>
  <c r="H9101" i="6"/>
  <c r="B9150" i="6"/>
  <c r="D9150" i="6" s="1"/>
  <c r="C9150" i="6"/>
  <c r="G9059" i="6"/>
  <c r="I9059" i="6" s="1"/>
  <c r="H9059" i="6"/>
  <c r="H8964" i="6"/>
  <c r="G8964" i="6"/>
  <c r="I8964" i="6" s="1"/>
  <c r="C7928" i="6"/>
  <c r="B7928" i="6"/>
  <c r="D7928" i="6" s="1"/>
  <c r="G8907" i="6"/>
  <c r="I8907" i="6" s="1"/>
  <c r="H8907" i="6"/>
  <c r="C9720" i="6"/>
  <c r="B9720" i="6"/>
  <c r="D9720" i="6" s="1"/>
  <c r="G9206" i="6"/>
  <c r="I9206" i="6" s="1"/>
  <c r="H9206" i="6"/>
  <c r="B9689" i="6"/>
  <c r="D9689" i="6" s="1"/>
  <c r="C9689" i="6"/>
  <c r="G9985" i="6"/>
  <c r="I9985" i="6" s="1"/>
  <c r="H9985" i="6"/>
  <c r="B6353" i="6"/>
  <c r="D6353" i="6" s="1"/>
  <c r="C6353" i="6"/>
  <c r="C9871" i="6"/>
  <c r="B9871" i="6"/>
  <c r="D9871" i="6" s="1"/>
  <c r="C9143" i="6"/>
  <c r="B9143" i="6"/>
  <c r="D9143" i="6" s="1"/>
  <c r="G5748" i="6"/>
  <c r="I5748" i="6" s="1"/>
  <c r="H5748" i="6"/>
  <c r="B6244" i="6"/>
  <c r="D6244" i="6" s="1"/>
  <c r="C6244" i="6"/>
  <c r="H7964" i="6"/>
  <c r="G7964" i="6"/>
  <c r="I7964" i="6" s="1"/>
  <c r="H9198" i="6"/>
  <c r="G9198" i="6"/>
  <c r="I9198" i="6" s="1"/>
  <c r="H9334" i="6"/>
  <c r="G9334" i="6"/>
  <c r="I9334" i="6" s="1"/>
  <c r="B8848" i="6"/>
  <c r="D8848" i="6" s="1"/>
  <c r="C8848" i="6"/>
  <c r="G9384" i="6"/>
  <c r="I9384" i="6" s="1"/>
  <c r="H9384" i="6"/>
  <c r="G9242" i="6"/>
  <c r="I9242" i="6" s="1"/>
  <c r="H9242" i="6"/>
  <c r="B8778" i="6"/>
  <c r="D8778" i="6" s="1"/>
  <c r="C8778" i="6"/>
  <c r="G6427" i="6"/>
  <c r="I6427" i="6" s="1"/>
  <c r="H6427" i="6"/>
  <c r="G8750" i="6"/>
  <c r="I8750" i="6" s="1"/>
  <c r="H8750" i="6"/>
  <c r="H7748" i="6"/>
  <c r="G7748" i="6"/>
  <c r="I7748" i="6" s="1"/>
  <c r="C7693" i="6"/>
  <c r="B7693" i="6"/>
  <c r="D7693" i="6" s="1"/>
  <c r="B8974" i="6"/>
  <c r="D8974" i="6" s="1"/>
  <c r="C8974" i="6"/>
  <c r="C9068" i="6"/>
  <c r="B9068" i="6"/>
  <c r="D9068" i="6" s="1"/>
  <c r="H9743" i="6"/>
  <c r="G9743" i="6"/>
  <c r="I9743" i="6" s="1"/>
  <c r="B8093" i="6"/>
  <c r="D8093" i="6" s="1"/>
  <c r="C8093" i="6"/>
  <c r="H9290" i="6"/>
  <c r="G9290" i="6"/>
  <c r="I9290" i="6" s="1"/>
  <c r="G8642" i="6"/>
  <c r="I8642" i="6" s="1"/>
  <c r="H8642" i="6"/>
  <c r="B8347" i="6"/>
  <c r="D8347" i="6" s="1"/>
  <c r="C8347" i="6"/>
  <c r="H9998" i="6"/>
  <c r="G9998" i="6"/>
  <c r="I9998" i="6" s="1"/>
  <c r="H9619" i="6"/>
  <c r="G9619" i="6"/>
  <c r="I9619" i="6" s="1"/>
  <c r="C9700" i="6"/>
  <c r="B9700" i="6"/>
  <c r="D9700" i="6" s="1"/>
  <c r="B9200" i="6"/>
  <c r="D9200" i="6" s="1"/>
  <c r="C9200" i="6"/>
  <c r="G9058" i="6"/>
  <c r="I9058" i="6" s="1"/>
  <c r="H9058" i="6"/>
  <c r="G8339" i="6"/>
  <c r="I8339" i="6" s="1"/>
  <c r="H8339" i="6"/>
  <c r="B8539" i="6"/>
  <c r="D8539" i="6" s="1"/>
  <c r="C8539" i="6"/>
  <c r="C5070" i="6"/>
  <c r="B5070" i="6"/>
  <c r="D5070" i="6" s="1"/>
  <c r="C9862" i="6"/>
  <c r="B9862" i="6"/>
  <c r="D9862" i="6" s="1"/>
  <c r="H7075" i="6"/>
  <c r="G7075" i="6"/>
  <c r="I7075" i="6" s="1"/>
  <c r="H6163" i="6"/>
  <c r="G6163" i="6"/>
  <c r="I6163" i="6" s="1"/>
  <c r="B8370" i="6"/>
  <c r="D8370" i="6" s="1"/>
  <c r="C8370" i="6"/>
  <c r="H6750" i="6"/>
  <c r="G6750" i="6"/>
  <c r="I6750" i="6" s="1"/>
  <c r="H8352" i="6"/>
  <c r="G8352" i="6"/>
  <c r="I8352" i="6" s="1"/>
  <c r="H8822" i="6"/>
  <c r="G8822" i="6"/>
  <c r="I8822" i="6" s="1"/>
  <c r="C7140" i="6"/>
  <c r="B7140" i="6"/>
  <c r="D7140" i="6" s="1"/>
  <c r="C5901" i="6"/>
  <c r="B5901" i="6"/>
  <c r="D5901" i="6" s="1"/>
  <c r="H8694" i="6"/>
  <c r="G8694" i="6"/>
  <c r="I8694" i="6" s="1"/>
  <c r="G9802" i="6"/>
  <c r="I9802" i="6" s="1"/>
  <c r="H9802" i="6"/>
  <c r="C8196" i="6"/>
  <c r="B8196" i="6"/>
  <c r="D8196" i="6" s="1"/>
  <c r="H7982" i="6"/>
  <c r="G7982" i="6"/>
  <c r="I7982" i="6" s="1"/>
  <c r="H6830" i="6"/>
  <c r="G6830" i="6"/>
  <c r="I6830" i="6" s="1"/>
  <c r="C8245" i="6"/>
  <c r="B8245" i="6"/>
  <c r="D8245" i="6" s="1"/>
  <c r="G7623" i="6"/>
  <c r="I7623" i="6" s="1"/>
  <c r="H7623" i="6"/>
  <c r="H9693" i="6"/>
  <c r="G9693" i="6"/>
  <c r="I9693" i="6" s="1"/>
  <c r="B7239" i="6"/>
  <c r="D7239" i="6" s="1"/>
  <c r="C7239" i="6"/>
  <c r="C9409" i="6"/>
  <c r="B9409" i="6"/>
  <c r="D9409" i="6" s="1"/>
  <c r="G5220" i="6"/>
  <c r="I5220" i="6" s="1"/>
  <c r="H5220" i="6"/>
  <c r="C7771" i="6"/>
  <c r="B7771" i="6"/>
  <c r="D7771" i="6" s="1"/>
  <c r="C6845" i="6"/>
  <c r="B6845" i="6"/>
  <c r="D6845" i="6" s="1"/>
  <c r="G8473" i="6"/>
  <c r="I8473" i="6" s="1"/>
  <c r="H8473" i="6"/>
  <c r="G7362" i="6"/>
  <c r="I7362" i="6" s="1"/>
  <c r="H7362" i="6"/>
  <c r="C9010" i="6"/>
  <c r="B9010" i="6"/>
  <c r="D9010" i="6" s="1"/>
  <c r="C8717" i="6"/>
  <c r="B8717" i="6"/>
  <c r="D8717" i="6" s="1"/>
  <c r="G9093" i="6"/>
  <c r="I9093" i="6" s="1"/>
  <c r="H9093" i="6"/>
  <c r="G9554" i="6"/>
  <c r="I9554" i="6" s="1"/>
  <c r="H9554" i="6"/>
  <c r="H8479" i="6"/>
  <c r="G8479" i="6"/>
  <c r="I8479" i="6" s="1"/>
  <c r="H9102" i="6"/>
  <c r="G9102" i="6"/>
  <c r="I9102" i="6" s="1"/>
  <c r="C9805" i="6"/>
  <c r="B9805" i="6"/>
  <c r="D9805" i="6" s="1"/>
  <c r="C9030" i="6"/>
  <c r="B9030" i="6"/>
  <c r="D9030" i="6" s="1"/>
  <c r="B9084" i="6"/>
  <c r="D9084" i="6" s="1"/>
  <c r="C9084" i="6"/>
  <c r="B9527" i="6"/>
  <c r="D9527" i="6" s="1"/>
  <c r="C9527" i="6"/>
  <c r="H9474" i="6"/>
  <c r="G9474" i="6"/>
  <c r="I9474" i="6" s="1"/>
  <c r="H7592" i="6"/>
  <c r="G7592" i="6"/>
  <c r="I7592" i="6" s="1"/>
  <c r="B5027" i="6"/>
  <c r="D5027" i="6" s="1"/>
  <c r="C5027" i="6"/>
  <c r="H7468" i="6"/>
  <c r="G7468" i="6"/>
  <c r="I7468" i="6" s="1"/>
  <c r="H9580" i="6"/>
  <c r="G9580" i="6"/>
  <c r="I9580" i="6" s="1"/>
  <c r="G9711" i="6"/>
  <c r="I9711" i="6" s="1"/>
  <c r="H9711" i="6"/>
  <c r="G9476" i="6"/>
  <c r="I9476" i="6" s="1"/>
  <c r="H9476" i="6"/>
  <c r="C8615" i="6"/>
  <c r="B8615" i="6"/>
  <c r="D8615" i="6" s="1"/>
  <c r="G9665" i="6"/>
  <c r="I9665" i="6" s="1"/>
  <c r="H9665" i="6"/>
  <c r="C9788" i="6"/>
  <c r="B9788" i="6"/>
  <c r="D9788" i="6" s="1"/>
  <c r="H8908" i="6"/>
  <c r="G8908" i="6"/>
  <c r="I8908" i="6" s="1"/>
  <c r="G9946" i="6"/>
  <c r="I9946" i="6" s="1"/>
  <c r="H9946" i="6"/>
  <c r="B7914" i="6"/>
  <c r="D7914" i="6" s="1"/>
  <c r="C7914" i="6"/>
  <c r="G9319" i="6"/>
  <c r="I9319" i="6" s="1"/>
  <c r="H9319" i="6"/>
  <c r="C9319" i="6"/>
  <c r="B9319" i="6"/>
  <c r="D9319" i="6" s="1"/>
  <c r="H9523" i="6"/>
  <c r="G9523" i="6"/>
  <c r="I9523" i="6" s="1"/>
  <c r="C7045" i="6"/>
  <c r="B7045" i="6"/>
  <c r="D7045" i="6" s="1"/>
  <c r="G6849" i="6"/>
  <c r="I6849" i="6" s="1"/>
  <c r="H6849" i="6"/>
  <c r="C7473" i="6"/>
  <c r="B7473" i="6"/>
  <c r="D7473" i="6" s="1"/>
  <c r="G6769" i="6"/>
  <c r="I6769" i="6" s="1"/>
  <c r="H6769" i="6"/>
  <c r="H8202" i="6"/>
  <c r="G8202" i="6"/>
  <c r="I8202" i="6" s="1"/>
  <c r="H6342" i="6"/>
  <c r="G6342" i="6"/>
  <c r="I6342" i="6" s="1"/>
  <c r="C9097" i="6"/>
  <c r="B9097" i="6"/>
  <c r="D9097" i="6" s="1"/>
  <c r="B8641" i="6"/>
  <c r="D8641" i="6" s="1"/>
  <c r="C8641" i="6"/>
  <c r="C9512" i="6"/>
  <c r="B9512" i="6"/>
  <c r="D9512" i="6" s="1"/>
  <c r="C8816" i="6"/>
  <c r="B8816" i="6"/>
  <c r="D8816" i="6" s="1"/>
  <c r="C8659" i="6"/>
  <c r="B8659" i="6"/>
  <c r="D8659" i="6" s="1"/>
  <c r="H9648" i="6"/>
  <c r="G9648" i="6"/>
  <c r="I9648" i="6" s="1"/>
  <c r="C8837" i="6"/>
  <c r="B8837" i="6"/>
  <c r="D8837" i="6" s="1"/>
  <c r="H8579" i="6"/>
  <c r="G8579" i="6"/>
  <c r="I8579" i="6" s="1"/>
  <c r="G7297" i="6"/>
  <c r="I7297" i="6" s="1"/>
  <c r="H7297" i="6"/>
  <c r="B8958" i="6"/>
  <c r="D8958" i="6" s="1"/>
  <c r="C8958" i="6"/>
  <c r="B6415" i="6"/>
  <c r="D6415" i="6" s="1"/>
  <c r="C6415" i="6"/>
  <c r="H8015" i="6"/>
  <c r="G8015" i="6"/>
  <c r="I8015" i="6" s="1"/>
  <c r="B9133" i="6"/>
  <c r="D9133" i="6" s="1"/>
  <c r="C9133" i="6"/>
  <c r="C5778" i="6"/>
  <c r="B5778" i="6"/>
  <c r="D5778" i="6" s="1"/>
  <c r="G9360" i="6"/>
  <c r="I9360" i="6" s="1"/>
  <c r="H9360" i="6"/>
  <c r="B9142" i="6"/>
  <c r="D9142" i="6" s="1"/>
  <c r="C9142" i="6"/>
  <c r="B7749" i="6"/>
  <c r="D7749" i="6" s="1"/>
  <c r="C7749" i="6"/>
  <c r="H8299" i="6"/>
  <c r="G8299" i="6"/>
  <c r="I8299" i="6" s="1"/>
  <c r="G9200" i="6"/>
  <c r="I9200" i="6" s="1"/>
  <c r="H9200" i="6"/>
  <c r="H8659" i="6"/>
  <c r="G8659" i="6"/>
  <c r="I8659" i="6" s="1"/>
  <c r="B6455" i="6"/>
  <c r="D6455" i="6" s="1"/>
  <c r="C6455" i="6"/>
  <c r="H9500" i="6"/>
  <c r="G9500" i="6"/>
  <c r="I9500" i="6" s="1"/>
  <c r="H8157" i="6"/>
  <c r="G8157" i="6"/>
  <c r="I8157" i="6" s="1"/>
  <c r="B8010" i="6"/>
  <c r="D8010" i="6" s="1"/>
  <c r="C8010" i="6"/>
  <c r="C9596" i="6"/>
  <c r="B9596" i="6"/>
  <c r="D9596" i="6" s="1"/>
  <c r="C6305" i="6"/>
  <c r="B6305" i="6"/>
  <c r="D6305" i="6" s="1"/>
  <c r="C6152" i="6"/>
  <c r="B6152" i="6"/>
  <c r="D6152" i="6" s="1"/>
  <c r="B9514" i="6"/>
  <c r="D9514" i="6" s="1"/>
  <c r="C9514" i="6"/>
  <c r="H9874" i="6"/>
  <c r="G9874" i="6"/>
  <c r="I9874" i="6" s="1"/>
  <c r="G8246" i="6"/>
  <c r="I8246" i="6" s="1"/>
  <c r="H8246" i="6"/>
  <c r="C9992" i="6"/>
  <c r="B9992" i="6"/>
  <c r="D9992" i="6" s="1"/>
  <c r="C7173" i="6"/>
  <c r="B7173" i="6"/>
  <c r="D7173" i="6" s="1"/>
  <c r="G9165" i="6"/>
  <c r="I9165" i="6" s="1"/>
  <c r="H9165" i="6"/>
  <c r="H8508" i="6"/>
  <c r="G8508" i="6"/>
  <c r="I8508" i="6" s="1"/>
  <c r="G6710" i="6"/>
  <c r="I6710" i="6" s="1"/>
  <c r="H6710" i="6"/>
  <c r="G9375" i="6"/>
  <c r="I9375" i="6" s="1"/>
  <c r="H9375" i="6"/>
  <c r="C8081" i="6"/>
  <c r="B8081" i="6"/>
  <c r="D8081" i="6" s="1"/>
  <c r="G7160" i="6"/>
  <c r="I7160" i="6" s="1"/>
  <c r="H7160" i="6"/>
  <c r="C7716" i="6"/>
  <c r="B7716" i="6"/>
  <c r="D7716" i="6" s="1"/>
  <c r="C7782" i="6"/>
  <c r="B7782" i="6"/>
  <c r="D7782" i="6" s="1"/>
  <c r="C6001" i="6"/>
  <c r="B6001" i="6"/>
  <c r="D6001" i="6" s="1"/>
  <c r="H8131" i="6"/>
  <c r="G8131" i="6"/>
  <c r="I8131" i="6" s="1"/>
  <c r="G7975" i="6"/>
  <c r="I7975" i="6" s="1"/>
  <c r="H7975" i="6"/>
  <c r="C7025" i="6"/>
  <c r="B7025" i="6"/>
  <c r="D7025" i="6" s="1"/>
  <c r="H8256" i="6"/>
  <c r="G8256" i="6"/>
  <c r="I8256" i="6" s="1"/>
  <c r="C8028" i="6"/>
  <c r="B8028" i="6"/>
  <c r="D8028" i="6" s="1"/>
  <c r="G7086" i="6"/>
  <c r="I7086" i="6" s="1"/>
  <c r="H7086" i="6"/>
  <c r="H7945" i="6"/>
  <c r="G7945" i="6"/>
  <c r="I7945" i="6" s="1"/>
  <c r="H8301" i="6"/>
  <c r="G8301" i="6"/>
  <c r="I8301" i="6" s="1"/>
  <c r="B8186" i="6"/>
  <c r="D8186" i="6" s="1"/>
  <c r="C8186" i="6"/>
  <c r="B7466" i="6"/>
  <c r="D7466" i="6" s="1"/>
  <c r="C7466" i="6"/>
  <c r="G7010" i="6"/>
  <c r="I7010" i="6" s="1"/>
  <c r="H7010" i="6"/>
  <c r="H9405" i="6"/>
  <c r="G9405" i="6"/>
  <c r="I9405" i="6" s="1"/>
  <c r="C6941" i="6"/>
  <c r="B6941" i="6"/>
  <c r="D6941" i="6" s="1"/>
  <c r="B8184" i="6"/>
  <c r="D8184" i="6" s="1"/>
  <c r="C8184" i="6"/>
  <c r="H6631" i="6"/>
  <c r="G6631" i="6"/>
  <c r="I6631" i="6" s="1"/>
  <c r="C7326" i="6"/>
  <c r="B7326" i="6"/>
  <c r="D7326" i="6" s="1"/>
  <c r="H7802" i="6"/>
  <c r="G7802" i="6"/>
  <c r="I7802" i="6" s="1"/>
  <c r="H9236" i="6"/>
  <c r="G9236" i="6"/>
  <c r="I9236" i="6" s="1"/>
  <c r="C6117" i="6"/>
  <c r="B6117" i="6"/>
  <c r="D6117" i="6" s="1"/>
  <c r="G9350" i="6"/>
  <c r="I9350" i="6" s="1"/>
  <c r="H9350" i="6"/>
  <c r="G9214" i="6"/>
  <c r="I9214" i="6" s="1"/>
  <c r="H9214" i="6"/>
  <c r="C9534" i="6"/>
  <c r="B9534" i="6"/>
  <c r="D9534" i="6" s="1"/>
  <c r="G7894" i="6"/>
  <c r="I7894" i="6" s="1"/>
  <c r="H7894" i="6"/>
  <c r="C9483" i="6"/>
  <c r="B9483" i="6"/>
  <c r="D9483" i="6" s="1"/>
  <c r="C7904" i="6"/>
  <c r="B7904" i="6"/>
  <c r="D7904" i="6" s="1"/>
  <c r="C3456" i="6"/>
  <c r="B3456" i="6"/>
  <c r="D3456" i="6" s="1"/>
  <c r="G8558" i="6"/>
  <c r="I8558" i="6" s="1"/>
  <c r="H8558" i="6"/>
  <c r="G7394" i="6"/>
  <c r="I7394" i="6" s="1"/>
  <c r="H7394" i="6"/>
  <c r="C7915" i="6"/>
  <c r="B7915" i="6"/>
  <c r="D7915" i="6" s="1"/>
  <c r="C6817" i="6"/>
  <c r="B6817" i="6"/>
  <c r="D6817" i="6" s="1"/>
  <c r="G8719" i="6"/>
  <c r="I8719" i="6" s="1"/>
  <c r="H8719" i="6"/>
  <c r="B8005" i="6"/>
  <c r="D8005" i="6" s="1"/>
  <c r="C8005" i="6"/>
  <c r="G9379" i="6"/>
  <c r="I9379" i="6" s="1"/>
  <c r="H9379" i="6"/>
  <c r="H8514" i="6"/>
  <c r="G8514" i="6"/>
  <c r="I8514" i="6" s="1"/>
  <c r="G8565" i="6"/>
  <c r="I8565" i="6" s="1"/>
  <c r="H8565" i="6"/>
  <c r="H8395" i="6"/>
  <c r="G8395" i="6"/>
  <c r="I8395" i="6" s="1"/>
  <c r="C9386" i="6"/>
  <c r="B9386" i="6"/>
  <c r="D9386" i="6" s="1"/>
  <c r="C7506" i="6"/>
  <c r="B7506" i="6"/>
  <c r="D7506" i="6" s="1"/>
  <c r="C6369" i="6"/>
  <c r="B6369" i="6"/>
  <c r="D6369" i="6" s="1"/>
  <c r="C7598" i="6"/>
  <c r="B7598" i="6"/>
  <c r="D7598" i="6" s="1"/>
  <c r="C7659" i="6"/>
  <c r="B7659" i="6"/>
  <c r="D7659" i="6" s="1"/>
  <c r="H9488" i="6"/>
  <c r="G9488" i="6"/>
  <c r="I9488" i="6" s="1"/>
  <c r="H8911" i="6"/>
  <c r="G8911" i="6"/>
  <c r="I8911" i="6" s="1"/>
  <c r="G8728" i="6"/>
  <c r="I8728" i="6" s="1"/>
  <c r="H8728" i="6"/>
  <c r="G8151" i="6"/>
  <c r="I8151" i="6" s="1"/>
  <c r="H8151" i="6"/>
  <c r="G6052" i="6"/>
  <c r="I6052" i="6" s="1"/>
  <c r="H6052" i="6"/>
  <c r="B8268" i="6"/>
  <c r="D8268" i="6" s="1"/>
  <c r="C8268" i="6"/>
  <c r="G5232" i="6"/>
  <c r="I5232" i="6" s="1"/>
  <c r="H5232" i="6"/>
  <c r="H9197" i="6"/>
  <c r="G9197" i="6"/>
  <c r="I9197" i="6" s="1"/>
  <c r="C9058" i="6"/>
  <c r="B9058" i="6"/>
  <c r="D9058" i="6" s="1"/>
  <c r="G7298" i="6"/>
  <c r="I7298" i="6" s="1"/>
  <c r="H7298" i="6"/>
  <c r="H8563" i="6"/>
  <c r="G8563" i="6"/>
  <c r="I8563" i="6" s="1"/>
  <c r="G7872" i="6"/>
  <c r="I7872" i="6" s="1"/>
  <c r="H7872" i="6"/>
  <c r="B9217" i="6"/>
  <c r="D9217" i="6" s="1"/>
  <c r="C9217" i="6"/>
  <c r="C6206" i="6"/>
  <c r="B6206" i="6"/>
  <c r="D6206" i="6" s="1"/>
  <c r="G7812" i="6"/>
  <c r="I7812" i="6" s="1"/>
  <c r="H7812" i="6"/>
  <c r="C9024" i="6"/>
  <c r="B9024" i="6"/>
  <c r="D9024" i="6" s="1"/>
  <c r="G8762" i="6"/>
  <c r="I8762" i="6" s="1"/>
  <c r="H8762" i="6"/>
  <c r="C9450" i="6"/>
  <c r="B9450" i="6"/>
  <c r="D9450" i="6" s="1"/>
  <c r="C7700" i="6"/>
  <c r="B7700" i="6"/>
  <c r="D7700" i="6" s="1"/>
  <c r="C6637" i="6"/>
  <c r="B6637" i="6"/>
  <c r="D6637" i="6" s="1"/>
  <c r="G7792" i="6"/>
  <c r="I7792" i="6" s="1"/>
  <c r="H7792" i="6"/>
  <c r="B8812" i="6"/>
  <c r="D8812" i="6" s="1"/>
  <c r="C8812" i="6"/>
  <c r="B9657" i="6"/>
  <c r="D9657" i="6" s="1"/>
  <c r="C9657" i="6"/>
  <c r="G7753" i="6"/>
  <c r="I7753" i="6" s="1"/>
  <c r="H7753" i="6"/>
  <c r="G6911" i="6"/>
  <c r="I6911" i="6" s="1"/>
  <c r="H6911" i="6"/>
  <c r="C7811" i="6"/>
  <c r="B7811" i="6"/>
  <c r="D7811" i="6" s="1"/>
  <c r="C6825" i="6"/>
  <c r="B6825" i="6"/>
  <c r="D6825" i="6" s="1"/>
  <c r="H8858" i="6"/>
  <c r="G8858" i="6"/>
  <c r="I8858" i="6" s="1"/>
  <c r="C9882" i="6"/>
  <c r="B9882" i="6"/>
  <c r="D9882" i="6" s="1"/>
  <c r="H7571" i="6"/>
  <c r="G7571" i="6"/>
  <c r="I7571" i="6" s="1"/>
  <c r="C5351" i="6"/>
  <c r="B5351" i="6"/>
  <c r="D5351" i="6" s="1"/>
  <c r="B7616" i="6"/>
  <c r="D7616" i="6" s="1"/>
  <c r="C7616" i="6"/>
  <c r="H10005" i="6"/>
  <c r="G10005" i="6"/>
  <c r="I10005" i="6" s="1"/>
  <c r="G9652" i="6"/>
  <c r="I9652" i="6" s="1"/>
  <c r="H9652" i="6"/>
  <c r="B7841" i="6"/>
  <c r="D7841" i="6" s="1"/>
  <c r="C7841" i="6"/>
  <c r="C7237" i="6"/>
  <c r="B7237" i="6"/>
  <c r="D7237" i="6" s="1"/>
  <c r="C6227" i="6"/>
  <c r="B6227" i="6"/>
  <c r="D6227" i="6" s="1"/>
  <c r="H6095" i="6"/>
  <c r="G6095" i="6"/>
  <c r="I6095" i="6" s="1"/>
  <c r="H8613" i="6"/>
  <c r="G8613" i="6"/>
  <c r="I8613" i="6" s="1"/>
  <c r="H7831" i="6"/>
  <c r="G7831" i="6"/>
  <c r="I7831" i="6" s="1"/>
  <c r="H7935" i="6"/>
  <c r="G7935" i="6"/>
  <c r="I7935" i="6" s="1"/>
  <c r="B9223" i="6"/>
  <c r="D9223" i="6" s="1"/>
  <c r="C9223" i="6"/>
  <c r="G9014" i="6"/>
  <c r="I9014" i="6" s="1"/>
  <c r="H9014" i="6"/>
  <c r="H8498" i="6"/>
  <c r="G8498" i="6"/>
  <c r="I8498" i="6" s="1"/>
  <c r="H9295" i="6"/>
  <c r="G9295" i="6"/>
  <c r="I9295" i="6" s="1"/>
  <c r="H7993" i="6"/>
  <c r="G7993" i="6"/>
  <c r="I7993" i="6" s="1"/>
  <c r="B7268" i="6"/>
  <c r="D7268" i="6" s="1"/>
  <c r="C7268" i="6"/>
  <c r="H7161" i="6"/>
  <c r="G7161" i="6"/>
  <c r="I7161" i="6" s="1"/>
  <c r="H9187" i="6"/>
  <c r="G9187" i="6"/>
  <c r="I9187" i="6" s="1"/>
  <c r="B8735" i="6"/>
  <c r="D8735" i="6" s="1"/>
  <c r="C8735" i="6"/>
  <c r="B8253" i="6"/>
  <c r="D8253" i="6" s="1"/>
  <c r="C8253" i="6"/>
  <c r="B6270" i="6"/>
  <c r="D6270" i="6" s="1"/>
  <c r="C6270" i="6"/>
  <c r="G7418" i="6"/>
  <c r="I7418" i="6" s="1"/>
  <c r="H7418" i="6"/>
  <c r="B8443" i="6"/>
  <c r="D8443" i="6" s="1"/>
  <c r="C8443" i="6"/>
  <c r="H8211" i="6"/>
  <c r="G8211" i="6"/>
  <c r="I8211" i="6" s="1"/>
  <c r="C9145" i="6"/>
  <c r="B9145" i="6"/>
  <c r="D9145" i="6" s="1"/>
  <c r="G6408" i="6"/>
  <c r="I6408" i="6" s="1"/>
  <c r="H6408" i="6"/>
  <c r="G9801" i="6"/>
  <c r="I9801" i="6" s="1"/>
  <c r="H9801" i="6"/>
  <c r="C9742" i="6"/>
  <c r="B9742" i="6"/>
  <c r="D9742" i="6" s="1"/>
  <c r="G7677" i="6"/>
  <c r="I7677" i="6" s="1"/>
  <c r="H7677" i="6"/>
  <c r="H9724" i="6"/>
  <c r="G9724" i="6"/>
  <c r="I9724" i="6" s="1"/>
  <c r="H6767" i="6"/>
  <c r="G6767" i="6"/>
  <c r="I6767" i="6" s="1"/>
  <c r="H9105" i="6"/>
  <c r="G9105" i="6"/>
  <c r="I9105" i="6" s="1"/>
  <c r="G8311" i="6"/>
  <c r="I8311" i="6" s="1"/>
  <c r="H8311" i="6"/>
  <c r="C5699" i="6"/>
  <c r="B5699" i="6"/>
  <c r="D5699" i="6" s="1"/>
  <c r="G5744" i="6"/>
  <c r="I5744" i="6" s="1"/>
  <c r="H5744" i="6"/>
  <c r="B8177" i="6"/>
  <c r="D8177" i="6" s="1"/>
  <c r="C8177" i="6"/>
  <c r="B9848" i="6"/>
  <c r="D9848" i="6" s="1"/>
  <c r="C9848" i="6"/>
  <c r="G7960" i="6"/>
  <c r="I7960" i="6" s="1"/>
  <c r="H7960" i="6"/>
  <c r="B5765" i="6"/>
  <c r="D5765" i="6" s="1"/>
  <c r="C5765" i="6"/>
  <c r="B7907" i="6"/>
  <c r="D7907" i="6" s="1"/>
  <c r="C7907" i="6"/>
  <c r="B5340" i="6"/>
  <c r="D5340" i="6" s="1"/>
  <c r="C5340" i="6"/>
  <c r="C7872" i="6"/>
  <c r="B7872" i="6"/>
  <c r="D7872" i="6" s="1"/>
  <c r="G7336" i="6"/>
  <c r="I7336" i="6" s="1"/>
  <c r="H7336" i="6"/>
  <c r="G8119" i="6"/>
  <c r="I8119" i="6" s="1"/>
  <c r="H8119" i="6"/>
  <c r="B7396" i="6"/>
  <c r="D7396" i="6" s="1"/>
  <c r="C7396" i="6"/>
  <c r="B9837" i="6"/>
  <c r="D9837" i="6" s="1"/>
  <c r="C9837" i="6"/>
  <c r="C5911" i="6"/>
  <c r="B5911" i="6"/>
  <c r="D5911" i="6" s="1"/>
  <c r="G8280" i="6"/>
  <c r="I8280" i="6" s="1"/>
  <c r="H8280" i="6"/>
  <c r="H8987" i="6"/>
  <c r="G8987" i="6"/>
  <c r="I8987" i="6" s="1"/>
  <c r="C9302" i="6"/>
  <c r="B9302" i="6"/>
  <c r="D9302" i="6" s="1"/>
  <c r="G8635" i="6"/>
  <c r="I8635" i="6" s="1"/>
  <c r="H8635" i="6"/>
  <c r="C9001" i="6"/>
  <c r="B9001" i="6"/>
  <c r="D9001" i="6" s="1"/>
  <c r="G7861" i="6"/>
  <c r="I7861" i="6" s="1"/>
  <c r="H7861" i="6"/>
  <c r="B8023" i="6"/>
  <c r="D8023" i="6" s="1"/>
  <c r="C8023" i="6"/>
  <c r="H5927" i="6"/>
  <c r="G5927" i="6"/>
  <c r="I5927" i="6" s="1"/>
  <c r="H8057" i="6"/>
  <c r="G8057" i="6"/>
  <c r="I8057" i="6" s="1"/>
  <c r="H8578" i="6"/>
  <c r="G8578" i="6"/>
  <c r="I8578" i="6" s="1"/>
  <c r="H6692" i="6"/>
  <c r="G6692" i="6"/>
  <c r="I6692" i="6" s="1"/>
  <c r="G6132" i="6"/>
  <c r="I6132" i="6" s="1"/>
  <c r="H6132" i="6"/>
  <c r="C7937" i="6"/>
  <c r="B7937" i="6"/>
  <c r="D7937" i="6" s="1"/>
  <c r="H8608" i="6"/>
  <c r="G8608" i="6"/>
  <c r="I8608" i="6" s="1"/>
  <c r="C7477" i="6"/>
  <c r="B7477" i="6"/>
  <c r="D7477" i="6" s="1"/>
  <c r="B8844" i="6"/>
  <c r="D8844" i="6" s="1"/>
  <c r="C8844" i="6"/>
  <c r="C8581" i="6"/>
  <c r="B8581" i="6"/>
  <c r="D8581" i="6" s="1"/>
  <c r="G6939" i="6"/>
  <c r="I6939" i="6" s="1"/>
  <c r="H6939" i="6"/>
  <c r="H7983" i="6"/>
  <c r="G7983" i="6"/>
  <c r="I7983" i="6" s="1"/>
  <c r="G7870" i="6"/>
  <c r="I7870" i="6" s="1"/>
  <c r="H7870" i="6"/>
  <c r="G5544" i="6"/>
  <c r="I5544" i="6" s="1"/>
  <c r="H5544" i="6"/>
  <c r="H8218" i="6"/>
  <c r="G8218" i="6"/>
  <c r="I8218" i="6" s="1"/>
  <c r="B6174" i="6"/>
  <c r="D6174" i="6" s="1"/>
  <c r="C6174" i="6"/>
  <c r="H7692" i="6"/>
  <c r="G7692" i="6"/>
  <c r="I7692" i="6" s="1"/>
  <c r="H5636" i="6"/>
  <c r="G5636" i="6"/>
  <c r="I5636" i="6" s="1"/>
  <c r="B6997" i="6"/>
  <c r="D6997" i="6" s="1"/>
  <c r="C6997" i="6"/>
  <c r="C6602" i="6"/>
  <c r="B6602" i="6"/>
  <c r="D6602" i="6" s="1"/>
  <c r="G8515" i="6"/>
  <c r="I8515" i="6" s="1"/>
  <c r="H8515" i="6"/>
  <c r="G7414" i="6"/>
  <c r="I7414" i="6" s="1"/>
  <c r="H7414" i="6"/>
  <c r="G5915" i="6"/>
  <c r="I5915" i="6" s="1"/>
  <c r="H5915" i="6"/>
  <c r="G7283" i="6"/>
  <c r="I7283" i="6" s="1"/>
  <c r="H7283" i="6"/>
  <c r="B8651" i="6"/>
  <c r="D8651" i="6" s="1"/>
  <c r="C8651" i="6"/>
  <c r="B5811" i="6"/>
  <c r="D5811" i="6" s="1"/>
  <c r="C5811" i="6"/>
  <c r="G8950" i="6"/>
  <c r="I8950" i="6" s="1"/>
  <c r="H8950" i="6"/>
  <c r="C8666" i="6"/>
  <c r="B8666" i="6"/>
  <c r="D8666" i="6" s="1"/>
  <c r="B5480" i="6"/>
  <c r="D5480" i="6" s="1"/>
  <c r="C5480" i="6"/>
  <c r="G6443" i="6"/>
  <c r="I6443" i="6" s="1"/>
  <c r="H6443" i="6"/>
  <c r="G6888" i="6"/>
  <c r="I6888" i="6" s="1"/>
  <c r="H6888" i="6"/>
  <c r="G8871" i="6"/>
  <c r="I8871" i="6" s="1"/>
  <c r="H8871" i="6"/>
  <c r="G3318" i="6"/>
  <c r="I3318" i="6" s="1"/>
  <c r="H3318" i="6"/>
  <c r="H9806" i="6"/>
  <c r="G9806" i="6"/>
  <c r="I9806" i="6" s="1"/>
  <c r="C9563" i="6"/>
  <c r="B9563" i="6"/>
  <c r="D9563" i="6" s="1"/>
  <c r="C8188" i="6"/>
  <c r="B8188" i="6"/>
  <c r="D8188" i="6" s="1"/>
  <c r="G8370" i="6"/>
  <c r="I8370" i="6" s="1"/>
  <c r="H8370" i="6"/>
  <c r="B7962" i="6"/>
  <c r="D7962" i="6" s="1"/>
  <c r="C7962" i="6"/>
  <c r="G7030" i="6"/>
  <c r="I7030" i="6" s="1"/>
  <c r="H7030" i="6"/>
  <c r="C8226" i="6"/>
  <c r="B8226" i="6"/>
  <c r="D8226" i="6" s="1"/>
  <c r="G7799" i="6"/>
  <c r="I7799" i="6" s="1"/>
  <c r="H7799" i="6"/>
  <c r="G8041" i="6"/>
  <c r="I8041" i="6" s="1"/>
  <c r="H8041" i="6"/>
  <c r="B8447" i="6"/>
  <c r="D8447" i="6" s="1"/>
  <c r="C8447" i="6"/>
  <c r="B6129" i="6"/>
  <c r="D6129" i="6" s="1"/>
  <c r="C6129" i="6"/>
  <c r="B6647" i="6"/>
  <c r="D6647" i="6" s="1"/>
  <c r="C6647" i="6"/>
  <c r="B6709" i="6"/>
  <c r="D6709" i="6" s="1"/>
  <c r="C6709" i="6"/>
  <c r="G9305" i="6"/>
  <c r="I9305" i="6" s="1"/>
  <c r="H9305" i="6"/>
  <c r="C9245" i="6"/>
  <c r="B9245" i="6"/>
  <c r="D9245" i="6" s="1"/>
  <c r="C8496" i="6"/>
  <c r="B8496" i="6"/>
  <c r="D8496" i="6" s="1"/>
  <c r="H8289" i="6"/>
  <c r="G8289" i="6"/>
  <c r="I8289" i="6" s="1"/>
  <c r="B9135" i="6"/>
  <c r="D9135" i="6" s="1"/>
  <c r="C9135" i="6"/>
  <c r="C8234" i="6"/>
  <c r="B8234" i="6"/>
  <c r="D8234" i="6" s="1"/>
  <c r="H6817" i="6"/>
  <c r="G6817" i="6"/>
  <c r="I6817" i="6" s="1"/>
  <c r="C7011" i="6"/>
  <c r="B7011" i="6"/>
  <c r="D7011" i="6" s="1"/>
  <c r="G9833" i="6"/>
  <c r="I9833" i="6" s="1"/>
  <c r="H9833" i="6"/>
  <c r="H7059" i="6"/>
  <c r="G7059" i="6"/>
  <c r="I7059" i="6" s="1"/>
  <c r="G6478" i="6"/>
  <c r="I6478" i="6" s="1"/>
  <c r="H6478" i="6"/>
  <c r="G6807" i="6"/>
  <c r="I6807" i="6" s="1"/>
  <c r="H6807" i="6"/>
  <c r="C8071" i="6"/>
  <c r="B8071" i="6"/>
  <c r="D8071" i="6" s="1"/>
  <c r="C6794" i="6"/>
  <c r="B6794" i="6"/>
  <c r="D6794" i="6" s="1"/>
  <c r="G6116" i="6"/>
  <c r="I6116" i="6" s="1"/>
  <c r="H6116" i="6"/>
  <c r="B6622" i="6"/>
  <c r="D6622" i="6" s="1"/>
  <c r="C6622" i="6"/>
  <c r="B7597" i="6"/>
  <c r="D7597" i="6" s="1"/>
  <c r="C7597" i="6"/>
  <c r="B7859" i="6"/>
  <c r="D7859" i="6" s="1"/>
  <c r="C7859" i="6"/>
  <c r="B9384" i="6"/>
  <c r="D9384" i="6" s="1"/>
  <c r="C9384" i="6"/>
  <c r="G5627" i="6"/>
  <c r="I5627" i="6" s="1"/>
  <c r="H5627" i="6"/>
  <c r="B6464" i="6"/>
  <c r="D6464" i="6" s="1"/>
  <c r="C6464" i="6"/>
  <c r="H6832" i="6"/>
  <c r="G6832" i="6"/>
  <c r="I6832" i="6" s="1"/>
  <c r="C5621" i="6"/>
  <c r="B5621" i="6"/>
  <c r="D5621" i="6" s="1"/>
  <c r="C7758" i="6"/>
  <c r="B7758" i="6"/>
  <c r="D7758" i="6" s="1"/>
  <c r="B4303" i="6"/>
  <c r="D4303" i="6" s="1"/>
  <c r="C4303" i="6"/>
  <c r="B8206" i="6"/>
  <c r="D8206" i="6" s="1"/>
  <c r="C8206" i="6"/>
  <c r="G7486" i="6"/>
  <c r="I7486" i="6" s="1"/>
  <c r="H7486" i="6"/>
  <c r="H9420" i="6"/>
  <c r="G9420" i="6"/>
  <c r="I9420" i="6" s="1"/>
  <c r="B7569" i="6"/>
  <c r="D7569" i="6" s="1"/>
  <c r="C7569" i="6"/>
  <c r="G9746" i="6"/>
  <c r="I9746" i="6" s="1"/>
  <c r="H9746" i="6"/>
  <c r="B7046" i="6"/>
  <c r="D7046" i="6" s="1"/>
  <c r="C7046" i="6"/>
  <c r="C8624" i="6"/>
  <c r="B8624" i="6"/>
  <c r="D8624" i="6" s="1"/>
  <c r="G4608" i="6"/>
  <c r="I4608" i="6" s="1"/>
  <c r="H4608" i="6"/>
  <c r="G6577" i="6"/>
  <c r="I6577" i="6" s="1"/>
  <c r="H6577" i="6"/>
  <c r="B4961" i="6"/>
  <c r="D4961" i="6" s="1"/>
  <c r="C4961" i="6"/>
  <c r="B6109" i="6"/>
  <c r="D6109" i="6" s="1"/>
  <c r="C6109" i="6"/>
  <c r="B6234" i="6"/>
  <c r="D6234" i="6" s="1"/>
  <c r="C6234" i="6"/>
  <c r="G9311" i="6"/>
  <c r="I9311" i="6" s="1"/>
  <c r="H9311" i="6"/>
  <c r="C6573" i="6"/>
  <c r="B6573" i="6"/>
  <c r="D6573" i="6" s="1"/>
  <c r="H8027" i="6"/>
  <c r="G8027" i="6"/>
  <c r="I8027" i="6" s="1"/>
  <c r="C9259" i="6"/>
  <c r="B9259" i="6"/>
  <c r="D9259" i="6" s="1"/>
  <c r="G7921" i="6"/>
  <c r="I7921" i="6" s="1"/>
  <c r="H7921" i="6"/>
  <c r="B8139" i="6"/>
  <c r="D8139" i="6" s="1"/>
  <c r="C8139" i="6"/>
  <c r="C5844" i="6"/>
  <c r="B5844" i="6"/>
  <c r="D5844" i="6" s="1"/>
  <c r="G9505" i="6"/>
  <c r="I9505" i="6" s="1"/>
  <c r="H9505" i="6"/>
  <c r="C6851" i="6"/>
  <c r="B6851" i="6"/>
  <c r="D6851" i="6" s="1"/>
  <c r="B6900" i="6"/>
  <c r="D6900" i="6" s="1"/>
  <c r="C6900" i="6"/>
  <c r="C8638" i="6"/>
  <c r="B8638" i="6"/>
  <c r="D8638" i="6" s="1"/>
  <c r="C3941" i="6"/>
  <c r="B3941" i="6"/>
  <c r="D3941" i="6" s="1"/>
  <c r="C8610" i="6"/>
  <c r="B8610" i="6"/>
  <c r="D8610" i="6" s="1"/>
  <c r="B6818" i="6"/>
  <c r="D6818" i="6" s="1"/>
  <c r="C6818" i="6"/>
  <c r="B7235" i="6"/>
  <c r="D7235" i="6" s="1"/>
  <c r="C7235" i="6"/>
  <c r="C3663" i="6"/>
  <c r="B3663" i="6"/>
  <c r="D3663" i="6" s="1"/>
  <c r="G6783" i="6"/>
  <c r="I6783" i="6" s="1"/>
  <c r="H6783" i="6"/>
  <c r="B6979" i="6"/>
  <c r="D6979" i="6" s="1"/>
  <c r="C6979" i="6"/>
  <c r="C5998" i="6"/>
  <c r="B5998" i="6"/>
  <c r="D5998" i="6" s="1"/>
  <c r="H4967" i="6"/>
  <c r="G4967" i="6"/>
  <c r="I4967" i="6" s="1"/>
  <c r="G9004" i="6"/>
  <c r="I9004" i="6" s="1"/>
  <c r="H9004" i="6"/>
  <c r="H7247" i="6"/>
  <c r="G7247" i="6"/>
  <c r="I7247" i="6" s="1"/>
  <c r="H8932" i="6"/>
  <c r="G8932" i="6"/>
  <c r="I8932" i="6" s="1"/>
  <c r="H6500" i="6"/>
  <c r="G6500" i="6"/>
  <c r="I6500" i="6" s="1"/>
  <c r="H8885" i="6"/>
  <c r="G8885" i="6"/>
  <c r="I8885" i="6" s="1"/>
  <c r="G7012" i="6"/>
  <c r="I7012" i="6" s="1"/>
  <c r="H7012" i="6"/>
  <c r="C5622" i="6"/>
  <c r="B5622" i="6"/>
  <c r="D5622" i="6" s="1"/>
  <c r="H5619" i="6"/>
  <c r="G5619" i="6"/>
  <c r="I5619" i="6" s="1"/>
  <c r="B4422" i="6"/>
  <c r="D4422" i="6" s="1"/>
  <c r="C4422" i="6"/>
  <c r="C4599" i="6"/>
  <c r="B4599" i="6"/>
  <c r="D4599" i="6" s="1"/>
  <c r="C5094" i="6"/>
  <c r="B5094" i="6"/>
  <c r="D5094" i="6" s="1"/>
  <c r="B8150" i="6"/>
  <c r="D8150" i="6" s="1"/>
  <c r="C8150" i="6"/>
  <c r="H5814" i="6"/>
  <c r="G5814" i="6"/>
  <c r="I5814" i="6" s="1"/>
  <c r="H7527" i="6"/>
  <c r="G7527" i="6"/>
  <c r="I7527" i="6" s="1"/>
  <c r="C4808" i="6"/>
  <c r="B4808" i="6"/>
  <c r="D4808" i="6" s="1"/>
  <c r="H6150" i="6"/>
  <c r="G6150" i="6"/>
  <c r="I6150" i="6" s="1"/>
  <c r="C7822" i="6"/>
  <c r="B7822" i="6"/>
  <c r="D7822" i="6" s="1"/>
  <c r="B8676" i="6"/>
  <c r="D8676" i="6" s="1"/>
  <c r="C8676" i="6"/>
  <c r="H6723" i="6"/>
  <c r="G6723" i="6"/>
  <c r="I6723" i="6" s="1"/>
  <c r="H8834" i="6"/>
  <c r="G8834" i="6"/>
  <c r="I8834" i="6" s="1"/>
  <c r="G9382" i="6"/>
  <c r="I9382" i="6" s="1"/>
  <c r="H9382" i="6"/>
  <c r="H8468" i="6"/>
  <c r="G8468" i="6"/>
  <c r="I8468" i="6" s="1"/>
  <c r="C9265" i="6"/>
  <c r="B9265" i="6"/>
  <c r="D9265" i="6" s="1"/>
  <c r="G8347" i="6"/>
  <c r="I8347" i="6" s="1"/>
  <c r="H8347" i="6"/>
  <c r="H8104" i="6"/>
  <c r="G8104" i="6"/>
  <c r="I8104" i="6" s="1"/>
  <c r="C8164" i="6"/>
  <c r="B8164" i="6"/>
  <c r="D8164" i="6" s="1"/>
  <c r="C5671" i="6"/>
  <c r="B5671" i="6"/>
  <c r="D5671" i="6" s="1"/>
  <c r="C6760" i="6"/>
  <c r="B6760" i="6"/>
  <c r="D6760" i="6" s="1"/>
  <c r="B5602" i="6"/>
  <c r="D5602" i="6" s="1"/>
  <c r="C5602" i="6"/>
  <c r="G9225" i="6"/>
  <c r="I9225" i="6" s="1"/>
  <c r="H9225" i="6"/>
  <c r="B7155" i="6"/>
  <c r="D7155" i="6" s="1"/>
  <c r="C7155" i="6"/>
  <c r="C7484" i="6"/>
  <c r="B7484" i="6"/>
  <c r="D7484" i="6" s="1"/>
  <c r="C8417" i="6"/>
  <c r="B8417" i="6"/>
  <c r="D8417" i="6" s="1"/>
  <c r="C8517" i="6"/>
  <c r="B8517" i="6"/>
  <c r="D8517" i="6" s="1"/>
  <c r="C5688" i="6"/>
  <c r="B5688" i="6"/>
  <c r="D5688" i="6" s="1"/>
  <c r="G9073" i="6"/>
  <c r="I9073" i="6" s="1"/>
  <c r="H9073" i="6"/>
  <c r="G7454" i="6"/>
  <c r="I7454" i="6" s="1"/>
  <c r="H7454" i="6"/>
  <c r="C6497" i="6"/>
  <c r="B6497" i="6"/>
  <c r="D6497" i="6" s="1"/>
  <c r="B8039" i="6"/>
  <c r="D8039" i="6" s="1"/>
  <c r="C8039" i="6"/>
  <c r="B8916" i="6"/>
  <c r="D8916" i="6" s="1"/>
  <c r="C8916" i="6"/>
  <c r="B8500" i="6"/>
  <c r="D8500" i="6" s="1"/>
  <c r="C8500" i="6"/>
  <c r="B7778" i="6"/>
  <c r="D7778" i="6" s="1"/>
  <c r="C7778" i="6"/>
  <c r="B6268" i="6"/>
  <c r="D6268" i="6" s="1"/>
  <c r="C6268" i="6"/>
  <c r="B7000" i="6"/>
  <c r="D7000" i="6" s="1"/>
  <c r="C7000" i="6"/>
  <c r="G6804" i="6"/>
  <c r="I6804" i="6" s="1"/>
  <c r="H6804" i="6"/>
  <c r="C9263" i="6"/>
  <c r="B9263" i="6"/>
  <c r="D9263" i="6" s="1"/>
  <c r="B7056" i="6"/>
  <c r="D7056" i="6" s="1"/>
  <c r="C7056" i="6"/>
  <c r="B3901" i="6"/>
  <c r="D3901" i="6" s="1"/>
  <c r="C3901" i="6"/>
  <c r="H7110" i="6"/>
  <c r="G7110" i="6"/>
  <c r="I7110" i="6" s="1"/>
  <c r="C4153" i="6"/>
  <c r="B4153" i="6"/>
  <c r="D4153" i="6" s="1"/>
  <c r="C7475" i="6"/>
  <c r="B7475" i="6"/>
  <c r="D7475" i="6" s="1"/>
  <c r="C7696" i="6"/>
  <c r="B7696" i="6"/>
  <c r="D7696" i="6" s="1"/>
  <c r="G8011" i="6"/>
  <c r="I8011" i="6" s="1"/>
  <c r="H8011" i="6"/>
  <c r="G6632" i="6"/>
  <c r="I6632" i="6" s="1"/>
  <c r="H6632" i="6"/>
  <c r="H8130" i="6"/>
  <c r="G8130" i="6"/>
  <c r="I8130" i="6" s="1"/>
  <c r="H4940" i="6"/>
  <c r="G4940" i="6"/>
  <c r="I4940" i="6" s="1"/>
  <c r="B8956" i="6"/>
  <c r="D8956" i="6" s="1"/>
  <c r="C8956" i="6"/>
  <c r="H6506" i="6"/>
  <c r="G6506" i="6"/>
  <c r="I6506" i="6" s="1"/>
  <c r="H4610" i="6"/>
  <c r="G4610" i="6"/>
  <c r="I4610" i="6" s="1"/>
  <c r="G6175" i="6"/>
  <c r="I6175" i="6" s="1"/>
  <c r="H6175" i="6"/>
  <c r="G7530" i="6"/>
  <c r="I7530" i="6" s="1"/>
  <c r="H7530" i="6"/>
  <c r="C6321" i="6"/>
  <c r="B6321" i="6"/>
  <c r="D6321" i="6" s="1"/>
  <c r="H6399" i="6"/>
  <c r="G6399" i="6"/>
  <c r="I6399" i="6" s="1"/>
  <c r="C4168" i="6"/>
  <c r="B4168" i="6"/>
  <c r="D4168" i="6" s="1"/>
  <c r="B4188" i="6"/>
  <c r="D4188" i="6" s="1"/>
  <c r="C4188" i="6"/>
  <c r="H7545" i="6"/>
  <c r="G7545" i="6"/>
  <c r="I7545" i="6" s="1"/>
  <c r="B4639" i="6"/>
  <c r="D4639" i="6" s="1"/>
  <c r="C4639" i="6"/>
  <c r="B5724" i="6"/>
  <c r="D5724" i="6" s="1"/>
  <c r="C5724" i="6"/>
  <c r="C7852" i="6"/>
  <c r="B7852" i="6"/>
  <c r="D7852" i="6" s="1"/>
  <c r="G5524" i="6"/>
  <c r="I5524" i="6" s="1"/>
  <c r="H5524" i="6"/>
  <c r="C8531" i="6"/>
  <c r="B8531" i="6"/>
  <c r="D8531" i="6" s="1"/>
  <c r="H7823" i="6"/>
  <c r="G7823" i="6"/>
  <c r="I7823" i="6" s="1"/>
  <c r="B8438" i="6"/>
  <c r="D8438" i="6" s="1"/>
  <c r="C8438" i="6"/>
  <c r="B8204" i="6"/>
  <c r="D8204" i="6" s="1"/>
  <c r="C8204" i="6"/>
  <c r="G5460" i="6"/>
  <c r="I5460" i="6" s="1"/>
  <c r="H5460" i="6"/>
  <c r="G6893" i="6"/>
  <c r="I6893" i="6" s="1"/>
  <c r="H6893" i="6"/>
  <c r="B7336" i="6"/>
  <c r="D7336" i="6" s="1"/>
  <c r="C7336" i="6"/>
  <c r="C9112" i="6"/>
  <c r="B9112" i="6"/>
  <c r="D9112" i="6" s="1"/>
  <c r="H5885" i="6"/>
  <c r="G5885" i="6"/>
  <c r="I5885" i="6" s="1"/>
  <c r="H9496" i="6"/>
  <c r="G9496" i="6"/>
  <c r="I9496" i="6" s="1"/>
  <c r="G6578" i="6"/>
  <c r="I6578" i="6" s="1"/>
  <c r="H6578" i="6"/>
  <c r="G5051" i="6"/>
  <c r="I5051" i="6" s="1"/>
  <c r="H5051" i="6"/>
  <c r="G8526" i="6"/>
  <c r="I8526" i="6" s="1"/>
  <c r="H8526" i="6"/>
  <c r="C6750" i="6"/>
  <c r="B6750" i="6"/>
  <c r="D6750" i="6" s="1"/>
  <c r="B7375" i="6"/>
  <c r="D7375" i="6" s="1"/>
  <c r="C7375" i="6"/>
  <c r="G8309" i="6"/>
  <c r="I8309" i="6" s="1"/>
  <c r="H8309" i="6"/>
  <c r="G5443" i="6"/>
  <c r="I5443" i="6" s="1"/>
  <c r="H5443" i="6"/>
  <c r="B7369" i="6"/>
  <c r="D7369" i="6" s="1"/>
  <c r="C7369" i="6"/>
  <c r="G6610" i="6"/>
  <c r="I6610" i="6" s="1"/>
  <c r="H6610" i="6"/>
  <c r="G8197" i="6"/>
  <c r="I8197" i="6" s="1"/>
  <c r="H8197" i="6"/>
  <c r="G6672" i="6"/>
  <c r="I6672" i="6" s="1"/>
  <c r="H6672" i="6"/>
  <c r="C3096" i="6"/>
  <c r="B3096" i="6"/>
  <c r="D3096" i="6" s="1"/>
  <c r="G8120" i="6"/>
  <c r="I8120" i="6" s="1"/>
  <c r="H8120" i="6"/>
  <c r="C8294" i="6"/>
  <c r="B8294" i="6"/>
  <c r="D8294" i="6" s="1"/>
  <c r="C4850" i="6"/>
  <c r="B4850" i="6"/>
  <c r="D4850" i="6" s="1"/>
  <c r="H5675" i="6"/>
  <c r="G5675" i="6"/>
  <c r="I5675" i="6" s="1"/>
  <c r="B961" i="6"/>
  <c r="D961" i="6" s="1"/>
  <c r="C961" i="6"/>
  <c r="B9580" i="6"/>
  <c r="D9580" i="6" s="1"/>
  <c r="C9580" i="6"/>
  <c r="H6678" i="6"/>
  <c r="G6678" i="6"/>
  <c r="I6678" i="6" s="1"/>
  <c r="G6442" i="6"/>
  <c r="I6442" i="6" s="1"/>
  <c r="H6442" i="6"/>
  <c r="H6667" i="6"/>
  <c r="G6667" i="6"/>
  <c r="I6667" i="6" s="1"/>
  <c r="C6882" i="6"/>
  <c r="B6882" i="6"/>
  <c r="D6882" i="6" s="1"/>
  <c r="G7405" i="6"/>
  <c r="I7405" i="6" s="1"/>
  <c r="H7405" i="6"/>
  <c r="C6143" i="6"/>
  <c r="B6143" i="6"/>
  <c r="D6143" i="6" s="1"/>
  <c r="C5607" i="6"/>
  <c r="B5607" i="6"/>
  <c r="D5607" i="6" s="1"/>
  <c r="G6011" i="6"/>
  <c r="I6011" i="6" s="1"/>
  <c r="H6011" i="6"/>
  <c r="C6790" i="6"/>
  <c r="B6790" i="6"/>
  <c r="D6790" i="6" s="1"/>
  <c r="H3411" i="6"/>
  <c r="G3411" i="6"/>
  <c r="I3411" i="6" s="1"/>
  <c r="C8006" i="6"/>
  <c r="B8006" i="6"/>
  <c r="D8006" i="6" s="1"/>
  <c r="C4910" i="6"/>
  <c r="B4910" i="6"/>
  <c r="D4910" i="6" s="1"/>
  <c r="B7435" i="6"/>
  <c r="D7435" i="6" s="1"/>
  <c r="C7435" i="6"/>
  <c r="G6792" i="6"/>
  <c r="I6792" i="6" s="1"/>
  <c r="H6792" i="6"/>
  <c r="B6584" i="6"/>
  <c r="D6584" i="6" s="1"/>
  <c r="C6584" i="6"/>
  <c r="B5238" i="6"/>
  <c r="D5238" i="6" s="1"/>
  <c r="C5238" i="6"/>
  <c r="H3832" i="6"/>
  <c r="G3832" i="6"/>
  <c r="I3832" i="6" s="1"/>
  <c r="C1621" i="6"/>
  <c r="B1621" i="6"/>
  <c r="D1621" i="6" s="1"/>
  <c r="H6010" i="6"/>
  <c r="G6010" i="6"/>
  <c r="I6010" i="6" s="1"/>
  <c r="G4062" i="6"/>
  <c r="I4062" i="6" s="1"/>
  <c r="H4062" i="6"/>
  <c r="C6319" i="6"/>
  <c r="B6319" i="6"/>
  <c r="D6319" i="6" s="1"/>
  <c r="G5664" i="6"/>
  <c r="I5664" i="6" s="1"/>
  <c r="H5664" i="6"/>
  <c r="C5620" i="6"/>
  <c r="B5620" i="6"/>
  <c r="D5620" i="6" s="1"/>
  <c r="H7372" i="6"/>
  <c r="G7372" i="6"/>
  <c r="I7372" i="6" s="1"/>
  <c r="H6071" i="6"/>
  <c r="G6071" i="6"/>
  <c r="I6071" i="6" s="1"/>
  <c r="B7150" i="6"/>
  <c r="D7150" i="6" s="1"/>
  <c r="C7150" i="6"/>
  <c r="H5887" i="6"/>
  <c r="G5887" i="6"/>
  <c r="I5887" i="6" s="1"/>
  <c r="H6327" i="6"/>
  <c r="G6327" i="6"/>
  <c r="I6327" i="6" s="1"/>
  <c r="G4614" i="6"/>
  <c r="I4614" i="6" s="1"/>
  <c r="H4614" i="6"/>
  <c r="C6080" i="6"/>
  <c r="B6080" i="6"/>
  <c r="D6080" i="6" s="1"/>
  <c r="B3392" i="6"/>
  <c r="D3392" i="6" s="1"/>
  <c r="C3392" i="6"/>
  <c r="C7868" i="6"/>
  <c r="B7868" i="6"/>
  <c r="D7868" i="6" s="1"/>
  <c r="G7708" i="6"/>
  <c r="I7708" i="6" s="1"/>
  <c r="H7708" i="6"/>
  <c r="B2523" i="6"/>
  <c r="D2523" i="6" s="1"/>
  <c r="C2523" i="6"/>
  <c r="C6070" i="6"/>
  <c r="B6070" i="6"/>
  <c r="D6070" i="6" s="1"/>
  <c r="H6028" i="6"/>
  <c r="G6028" i="6"/>
  <c r="I6028" i="6" s="1"/>
  <c r="H7150" i="6"/>
  <c r="G7150" i="6"/>
  <c r="I7150" i="6" s="1"/>
  <c r="H7453" i="6"/>
  <c r="G7453" i="6"/>
  <c r="I7453" i="6" s="1"/>
  <c r="H6464" i="6"/>
  <c r="G6464" i="6"/>
  <c r="I6464" i="6" s="1"/>
  <c r="B4885" i="6"/>
  <c r="D4885" i="6" s="1"/>
  <c r="C4885" i="6"/>
  <c r="G2635" i="6"/>
  <c r="I2635" i="6" s="1"/>
  <c r="H2635" i="6"/>
  <c r="B6532" i="6"/>
  <c r="D6532" i="6" s="1"/>
  <c r="C6532" i="6"/>
  <c r="C8051" i="6"/>
  <c r="B8051" i="6"/>
  <c r="D8051" i="6" s="1"/>
  <c r="H4525" i="6"/>
  <c r="G4525" i="6"/>
  <c r="I4525" i="6" s="1"/>
  <c r="B4747" i="6"/>
  <c r="D4747" i="6" s="1"/>
  <c r="C4747" i="6"/>
  <c r="C6467" i="6"/>
  <c r="B6467" i="6"/>
  <c r="D6467" i="6" s="1"/>
  <c r="H5586" i="6"/>
  <c r="G5586" i="6"/>
  <c r="I5586" i="6" s="1"/>
  <c r="B8913" i="6"/>
  <c r="D8913" i="6" s="1"/>
  <c r="C8913" i="6"/>
  <c r="C5493" i="6"/>
  <c r="B5493" i="6"/>
  <c r="D5493" i="6" s="1"/>
  <c r="C7286" i="6"/>
  <c r="B7286" i="6"/>
  <c r="D7286" i="6" s="1"/>
  <c r="B1775" i="6"/>
  <c r="D1775" i="6" s="1"/>
  <c r="C1775" i="6"/>
  <c r="H8243" i="6"/>
  <c r="G8243" i="6"/>
  <c r="I8243" i="6" s="1"/>
  <c r="B6525" i="6"/>
  <c r="D6525" i="6" s="1"/>
  <c r="C6525" i="6"/>
  <c r="C5917" i="6"/>
  <c r="B5917" i="6"/>
  <c r="D5917" i="6" s="1"/>
  <c r="H5026" i="6"/>
  <c r="G5026" i="6"/>
  <c r="I5026" i="6" s="1"/>
  <c r="G9038" i="6"/>
  <c r="I9038" i="6" s="1"/>
  <c r="H9038" i="6"/>
  <c r="H8364" i="6"/>
  <c r="G8364" i="6"/>
  <c r="I8364" i="6" s="1"/>
  <c r="C6666" i="6"/>
  <c r="B6666" i="6"/>
  <c r="D6666" i="6" s="1"/>
  <c r="H5691" i="6"/>
  <c r="G5691" i="6"/>
  <c r="I5691" i="6" s="1"/>
  <c r="C7409" i="6"/>
  <c r="B7409" i="6"/>
  <c r="D7409" i="6" s="1"/>
  <c r="H6050" i="6"/>
  <c r="G6050" i="6"/>
  <c r="I6050" i="6" s="1"/>
  <c r="B6998" i="6"/>
  <c r="D6998" i="6" s="1"/>
  <c r="C6998" i="6"/>
  <c r="G5322" i="6"/>
  <c r="I5322" i="6" s="1"/>
  <c r="H5322" i="6"/>
  <c r="C7712" i="6"/>
  <c r="B7712" i="6"/>
  <c r="D7712" i="6" s="1"/>
  <c r="C7891" i="6"/>
  <c r="B7891" i="6"/>
  <c r="D7891" i="6" s="1"/>
  <c r="C6791" i="6"/>
  <c r="B6791" i="6"/>
  <c r="D6791" i="6" s="1"/>
  <c r="C6596" i="6"/>
  <c r="B6596" i="6"/>
  <c r="D6596" i="6" s="1"/>
  <c r="H9273" i="6"/>
  <c r="G9273" i="6"/>
  <c r="I9273" i="6" s="1"/>
  <c r="G7293" i="6"/>
  <c r="I7293" i="6" s="1"/>
  <c r="H7293" i="6"/>
  <c r="B6247" i="6"/>
  <c r="D6247" i="6" s="1"/>
  <c r="C6247" i="6"/>
  <c r="B4872" i="6"/>
  <c r="D4872" i="6" s="1"/>
  <c r="C4872" i="6"/>
  <c r="B6559" i="6"/>
  <c r="D6559" i="6" s="1"/>
  <c r="C6559" i="6"/>
  <c r="H8625" i="6"/>
  <c r="G8625" i="6"/>
  <c r="I8625" i="6" s="1"/>
  <c r="G6363" i="6"/>
  <c r="I6363" i="6" s="1"/>
  <c r="H6363" i="6"/>
  <c r="G7310" i="6"/>
  <c r="I7310" i="6" s="1"/>
  <c r="H7310" i="6"/>
  <c r="G7185" i="6"/>
  <c r="I7185" i="6" s="1"/>
  <c r="H7185" i="6"/>
  <c r="G7590" i="6"/>
  <c r="I7590" i="6" s="1"/>
  <c r="H7590" i="6"/>
  <c r="C7734" i="6"/>
  <c r="B7734" i="6"/>
  <c r="D7734" i="6" s="1"/>
  <c r="G5316" i="6"/>
  <c r="I5316" i="6" s="1"/>
  <c r="H5316" i="6"/>
  <c r="G5756" i="6"/>
  <c r="I5756" i="6" s="1"/>
  <c r="H5756" i="6"/>
  <c r="G6696" i="6"/>
  <c r="I6696" i="6" s="1"/>
  <c r="H6696" i="6"/>
  <c r="B6103" i="6"/>
  <c r="D6103" i="6" s="1"/>
  <c r="C6103" i="6"/>
  <c r="C3700" i="6"/>
  <c r="B3700" i="6"/>
  <c r="D3700" i="6" s="1"/>
  <c r="H7003" i="6"/>
  <c r="G7003" i="6"/>
  <c r="I7003" i="6" s="1"/>
  <c r="H7109" i="6"/>
  <c r="G7109" i="6"/>
  <c r="I7109" i="6" s="1"/>
  <c r="G6502" i="6"/>
  <c r="I6502" i="6" s="1"/>
  <c r="H6502" i="6"/>
  <c r="B7065" i="6"/>
  <c r="D7065" i="6" s="1"/>
  <c r="C7065" i="6"/>
  <c r="B8857" i="6"/>
  <c r="D8857" i="6" s="1"/>
  <c r="C8857" i="6"/>
  <c r="B7936" i="6"/>
  <c r="D7936" i="6" s="1"/>
  <c r="C7936" i="6"/>
  <c r="B4045" i="6"/>
  <c r="D4045" i="6" s="1"/>
  <c r="C4045" i="6"/>
  <c r="G6952" i="6"/>
  <c r="I6952" i="6" s="1"/>
  <c r="H6952" i="6"/>
  <c r="G7148" i="6"/>
  <c r="I7148" i="6" s="1"/>
  <c r="H7148" i="6"/>
  <c r="G8746" i="6"/>
  <c r="I8746" i="6" s="1"/>
  <c r="H8746" i="6"/>
  <c r="H8731" i="6"/>
  <c r="G8731" i="6"/>
  <c r="I8731" i="6" s="1"/>
  <c r="B5431" i="6"/>
  <c r="D5431" i="6" s="1"/>
  <c r="C5431" i="6"/>
  <c r="C8516" i="6"/>
  <c r="B8516" i="6"/>
  <c r="D8516" i="6" s="1"/>
  <c r="C7571" i="6"/>
  <c r="B7571" i="6"/>
  <c r="D7571" i="6" s="1"/>
  <c r="B6686" i="6"/>
  <c r="D6686" i="6" s="1"/>
  <c r="C6686" i="6"/>
  <c r="H7155" i="6"/>
  <c r="G7155" i="6"/>
  <c r="I7155" i="6" s="1"/>
  <c r="H8177" i="6"/>
  <c r="G8177" i="6"/>
  <c r="I8177" i="6" s="1"/>
  <c r="C6671" i="6"/>
  <c r="B6671" i="6"/>
  <c r="D6671" i="6" s="1"/>
  <c r="B6006" i="6"/>
  <c r="D6006" i="6" s="1"/>
  <c r="C6006" i="6"/>
  <c r="G6314" i="6"/>
  <c r="I6314" i="6" s="1"/>
  <c r="H6314" i="6"/>
  <c r="B7804" i="6"/>
  <c r="D7804" i="6" s="1"/>
  <c r="C7804" i="6"/>
  <c r="H5423" i="6"/>
  <c r="G5423" i="6"/>
  <c r="I5423" i="6" s="1"/>
  <c r="B8041" i="6"/>
  <c r="D8041" i="6" s="1"/>
  <c r="C8041" i="6"/>
  <c r="C6357" i="6"/>
  <c r="B6357" i="6"/>
  <c r="D6357" i="6" s="1"/>
  <c r="G6541" i="6"/>
  <c r="I6541" i="6" s="1"/>
  <c r="H6541" i="6"/>
  <c r="G6748" i="6"/>
  <c r="I6748" i="6" s="1"/>
  <c r="H6748" i="6"/>
  <c r="C5599" i="6"/>
  <c r="B5599" i="6"/>
  <c r="D5599" i="6" s="1"/>
  <c r="C8937" i="6"/>
  <c r="B8937" i="6"/>
  <c r="D8937" i="6" s="1"/>
  <c r="G6008" i="6"/>
  <c r="I6008" i="6" s="1"/>
  <c r="H6008" i="6"/>
  <c r="C6613" i="6"/>
  <c r="B6613" i="6"/>
  <c r="D6613" i="6" s="1"/>
  <c r="B6015" i="6"/>
  <c r="D6015" i="6" s="1"/>
  <c r="C6015" i="6"/>
  <c r="B7780" i="6"/>
  <c r="D7780" i="6" s="1"/>
  <c r="C7780" i="6"/>
  <c r="C6398" i="6"/>
  <c r="B6398" i="6"/>
  <c r="D6398" i="6" s="1"/>
  <c r="B8090" i="6"/>
  <c r="D8090" i="6" s="1"/>
  <c r="C8090" i="6"/>
  <c r="B6515" i="6"/>
  <c r="D6515" i="6" s="1"/>
  <c r="C6515" i="6"/>
  <c r="H6659" i="6"/>
  <c r="G6659" i="6"/>
  <c r="I6659" i="6" s="1"/>
  <c r="H4317" i="6"/>
  <c r="G4317" i="6"/>
  <c r="I4317" i="6" s="1"/>
  <c r="H8944" i="6"/>
  <c r="G8944" i="6"/>
  <c r="I8944" i="6" s="1"/>
  <c r="C6042" i="6"/>
  <c r="B6042" i="6"/>
  <c r="D6042" i="6" s="1"/>
  <c r="G4483" i="6"/>
  <c r="I4483" i="6" s="1"/>
  <c r="H4483" i="6"/>
  <c r="G5502" i="6"/>
  <c r="I5502" i="6" s="1"/>
  <c r="H5502" i="6"/>
  <c r="B4870" i="6"/>
  <c r="D4870" i="6" s="1"/>
  <c r="C4870" i="6"/>
  <c r="C5749" i="6"/>
  <c r="B5749" i="6"/>
  <c r="D5749" i="6" s="1"/>
  <c r="B7294" i="6"/>
  <c r="D7294" i="6" s="1"/>
  <c r="C7294" i="6"/>
  <c r="H9452" i="6"/>
  <c r="G9452" i="6"/>
  <c r="I9452" i="6" s="1"/>
  <c r="B6698" i="6"/>
  <c r="D6698" i="6" s="1"/>
  <c r="C6698" i="6"/>
  <c r="C2934" i="6"/>
  <c r="B2934" i="6"/>
  <c r="D2934" i="6" s="1"/>
  <c r="B3789" i="6"/>
  <c r="D3789" i="6" s="1"/>
  <c r="C3789" i="6"/>
  <c r="G6476" i="6"/>
  <c r="I6476" i="6" s="1"/>
  <c r="H6476" i="6"/>
  <c r="G5338" i="6"/>
  <c r="I5338" i="6" s="1"/>
  <c r="H5338" i="6"/>
  <c r="G8805" i="6"/>
  <c r="I8805" i="6" s="1"/>
  <c r="H8805" i="6"/>
  <c r="C5874" i="6"/>
  <c r="B5874" i="6"/>
  <c r="D5874" i="6" s="1"/>
  <c r="G4089" i="6"/>
  <c r="I4089" i="6" s="1"/>
  <c r="H4089" i="6"/>
  <c r="G7103" i="6"/>
  <c r="I7103" i="6" s="1"/>
  <c r="H7103" i="6"/>
  <c r="C5516" i="6"/>
  <c r="B5516" i="6"/>
  <c r="D5516" i="6" s="1"/>
  <c r="B5193" i="6"/>
  <c r="D5193" i="6" s="1"/>
  <c r="C5193" i="6"/>
  <c r="C8566" i="6"/>
  <c r="B8566" i="6"/>
  <c r="D8566" i="6" s="1"/>
  <c r="B4629" i="6"/>
  <c r="D4629" i="6" s="1"/>
  <c r="C4629" i="6"/>
  <c r="H7534" i="6"/>
  <c r="G7534" i="6"/>
  <c r="I7534" i="6" s="1"/>
  <c r="C3084" i="6"/>
  <c r="B3084" i="6"/>
  <c r="D3084" i="6" s="1"/>
  <c r="H8717" i="6"/>
  <c r="G8717" i="6"/>
  <c r="I8717" i="6" s="1"/>
  <c r="G5147" i="6"/>
  <c r="I5147" i="6" s="1"/>
  <c r="H5147" i="6"/>
  <c r="H2737" i="6"/>
  <c r="G2737" i="6"/>
  <c r="I2737" i="6" s="1"/>
  <c r="H4928" i="6"/>
  <c r="G4928" i="6"/>
  <c r="I4928" i="6" s="1"/>
  <c r="C5556" i="6"/>
  <c r="B5556" i="6"/>
  <c r="D5556" i="6" s="1"/>
  <c r="H6152" i="6"/>
  <c r="G6152" i="6"/>
  <c r="I6152" i="6" s="1"/>
  <c r="B5828" i="6"/>
  <c r="D5828" i="6" s="1"/>
  <c r="C5828" i="6"/>
  <c r="G6962" i="6"/>
  <c r="I6962" i="6" s="1"/>
  <c r="H6962" i="6"/>
  <c r="B7916" i="6"/>
  <c r="D7916" i="6" s="1"/>
  <c r="C7916" i="6"/>
  <c r="G7766" i="6"/>
  <c r="I7766" i="6" s="1"/>
  <c r="H7766" i="6"/>
  <c r="C5685" i="6"/>
  <c r="B5685" i="6"/>
  <c r="D5685" i="6" s="1"/>
  <c r="H7709" i="6"/>
  <c r="G7709" i="6"/>
  <c r="I7709" i="6" s="1"/>
  <c r="G4441" i="6"/>
  <c r="I4441" i="6" s="1"/>
  <c r="H4441" i="6"/>
  <c r="B7323" i="6"/>
  <c r="D7323" i="6" s="1"/>
  <c r="C7323" i="6"/>
  <c r="G7028" i="6"/>
  <c r="I7028" i="6" s="1"/>
  <c r="H7028" i="6"/>
  <c r="G7083" i="6"/>
  <c r="I7083" i="6" s="1"/>
  <c r="H7083" i="6"/>
  <c r="H6729" i="6"/>
  <c r="G6729" i="6"/>
  <c r="I6729" i="6" s="1"/>
  <c r="H6257" i="6"/>
  <c r="G6257" i="6"/>
  <c r="I6257" i="6" s="1"/>
  <c r="B4751" i="6"/>
  <c r="D4751" i="6" s="1"/>
  <c r="C4751" i="6"/>
  <c r="B7939" i="6"/>
  <c r="D7939" i="6" s="1"/>
  <c r="C7939" i="6"/>
  <c r="C4378" i="6"/>
  <c r="B4378" i="6"/>
  <c r="D4378" i="6" s="1"/>
  <c r="B9442" i="6"/>
  <c r="D9442" i="6" s="1"/>
  <c r="C9442" i="6"/>
  <c r="G5909" i="6"/>
  <c r="I5909" i="6" s="1"/>
  <c r="H5909" i="6"/>
  <c r="H7924" i="6"/>
  <c r="G7924" i="6"/>
  <c r="I7924" i="6" s="1"/>
  <c r="C6606" i="6"/>
  <c r="B6606" i="6"/>
  <c r="D6606" i="6" s="1"/>
  <c r="G7876" i="6"/>
  <c r="I7876" i="6" s="1"/>
  <c r="H7876" i="6"/>
  <c r="H6370" i="6"/>
  <c r="G6370" i="6"/>
  <c r="I6370" i="6" s="1"/>
  <c r="C5970" i="6"/>
  <c r="B5970" i="6"/>
  <c r="D5970" i="6" s="1"/>
  <c r="C6039" i="6"/>
  <c r="B6039" i="6"/>
  <c r="D6039" i="6" s="1"/>
  <c r="C7497" i="6"/>
  <c r="B7497" i="6"/>
  <c r="D7497" i="6" s="1"/>
  <c r="H5833" i="6"/>
  <c r="G5833" i="6"/>
  <c r="I5833" i="6" s="1"/>
  <c r="C6730" i="6"/>
  <c r="B6730" i="6"/>
  <c r="D6730" i="6" s="1"/>
  <c r="B6806" i="6"/>
  <c r="D6806" i="6" s="1"/>
  <c r="C6806" i="6"/>
  <c r="C8259" i="6"/>
  <c r="B8259" i="6"/>
  <c r="D8259" i="6" s="1"/>
  <c r="C2542" i="6"/>
  <c r="B2542" i="6"/>
  <c r="D2542" i="6" s="1"/>
  <c r="B5170" i="6"/>
  <c r="D5170" i="6" s="1"/>
  <c r="C5170" i="6"/>
  <c r="C6569" i="6"/>
  <c r="B6569" i="6"/>
  <c r="D6569" i="6" s="1"/>
  <c r="C9103" i="6"/>
  <c r="B9103" i="6"/>
  <c r="D9103" i="6" s="1"/>
  <c r="B2400" i="6"/>
  <c r="D2400" i="6" s="1"/>
  <c r="C2400" i="6"/>
  <c r="C6478" i="6"/>
  <c r="B6478" i="6"/>
  <c r="D6478" i="6" s="1"/>
  <c r="C9500" i="6"/>
  <c r="B9500" i="6"/>
  <c r="D9500" i="6" s="1"/>
  <c r="C6822" i="6"/>
  <c r="B6822" i="6"/>
  <c r="D6822" i="6" s="1"/>
  <c r="H5809" i="6"/>
  <c r="G5809" i="6"/>
  <c r="I5809" i="6" s="1"/>
  <c r="G2977" i="6"/>
  <c r="I2977" i="6" s="1"/>
  <c r="H2977" i="6"/>
  <c r="G5830" i="6"/>
  <c r="I5830" i="6" s="1"/>
  <c r="H5830" i="6"/>
  <c r="G7544" i="6"/>
  <c r="I7544" i="6" s="1"/>
  <c r="H7544" i="6"/>
  <c r="H5565" i="6"/>
  <c r="G5565" i="6"/>
  <c r="I5565" i="6" s="1"/>
  <c r="H2976" i="6"/>
  <c r="G2976" i="6"/>
  <c r="I2976" i="6" s="1"/>
  <c r="B8272" i="6"/>
  <c r="D8272" i="6" s="1"/>
  <c r="C8272" i="6"/>
  <c r="H6903" i="6"/>
  <c r="G6903" i="6"/>
  <c r="I6903" i="6" s="1"/>
  <c r="H5663" i="6"/>
  <c r="G5663" i="6"/>
  <c r="I5663" i="6" s="1"/>
  <c r="B5512" i="6"/>
  <c r="D5512" i="6" s="1"/>
  <c r="C5512" i="6"/>
  <c r="G4776" i="6"/>
  <c r="I4776" i="6" s="1"/>
  <c r="H4776" i="6"/>
  <c r="C3847" i="6"/>
  <c r="B3847" i="6"/>
  <c r="D3847" i="6" s="1"/>
  <c r="B2234" i="6"/>
  <c r="D2234" i="6" s="1"/>
  <c r="C2234" i="6"/>
  <c r="H8384" i="6"/>
  <c r="G8384" i="6"/>
  <c r="I8384" i="6" s="1"/>
  <c r="B5483" i="6"/>
  <c r="D5483" i="6" s="1"/>
  <c r="C5483" i="6"/>
  <c r="C5449" i="6"/>
  <c r="B5449" i="6"/>
  <c r="D5449" i="6" s="1"/>
  <c r="B8145" i="6"/>
  <c r="D8145" i="6" s="1"/>
  <c r="C8145" i="6"/>
  <c r="G6779" i="6"/>
  <c r="I6779" i="6" s="1"/>
  <c r="H6779" i="6"/>
  <c r="H6294" i="6"/>
  <c r="G6294" i="6"/>
  <c r="I6294" i="6" s="1"/>
  <c r="H8597" i="6"/>
  <c r="G8597" i="6"/>
  <c r="I8597" i="6" s="1"/>
  <c r="G6737" i="6"/>
  <c r="I6737" i="6" s="1"/>
  <c r="H6737" i="6"/>
  <c r="B6946" i="6"/>
  <c r="D6946" i="6" s="1"/>
  <c r="C6946" i="6"/>
  <c r="B2051" i="6"/>
  <c r="D2051" i="6" s="1"/>
  <c r="C2051" i="6"/>
  <c r="H5135" i="6"/>
  <c r="G5135" i="6"/>
  <c r="I5135" i="6" s="1"/>
  <c r="G6776" i="6"/>
  <c r="I6776" i="6" s="1"/>
  <c r="H6776" i="6"/>
  <c r="H5378" i="6"/>
  <c r="G5378" i="6"/>
  <c r="I5378" i="6" s="1"/>
  <c r="B2805" i="6"/>
  <c r="D2805" i="6" s="1"/>
  <c r="C2805" i="6"/>
  <c r="C7263" i="6"/>
  <c r="B7263" i="6"/>
  <c r="D7263" i="6" s="1"/>
  <c r="C4906" i="6"/>
  <c r="B4906" i="6"/>
  <c r="D4906" i="6" s="1"/>
  <c r="C6308" i="6"/>
  <c r="B6308" i="6"/>
  <c r="D6308" i="6" s="1"/>
  <c r="G5803" i="6"/>
  <c r="I5803" i="6" s="1"/>
  <c r="H5803" i="6"/>
  <c r="B6299" i="6"/>
  <c r="D6299" i="6" s="1"/>
  <c r="C6299" i="6"/>
  <c r="G7395" i="6"/>
  <c r="I7395" i="6" s="1"/>
  <c r="H7395" i="6"/>
  <c r="B3466" i="6"/>
  <c r="D3466" i="6" s="1"/>
  <c r="C3466" i="6"/>
  <c r="G7243" i="6"/>
  <c r="I7243" i="6" s="1"/>
  <c r="H7243" i="6"/>
  <c r="B7124" i="6"/>
  <c r="D7124" i="6" s="1"/>
  <c r="C7124" i="6"/>
  <c r="C8657" i="6"/>
  <c r="B8657" i="6"/>
  <c r="D8657" i="6" s="1"/>
  <c r="B4251" i="6"/>
  <c r="D4251" i="6" s="1"/>
  <c r="C4251" i="6"/>
  <c r="G5553" i="6"/>
  <c r="I5553" i="6" s="1"/>
  <c r="H5553" i="6"/>
  <c r="G6662" i="6"/>
  <c r="I6662" i="6" s="1"/>
  <c r="H6662" i="6"/>
  <c r="C4357" i="6"/>
  <c r="B4357" i="6"/>
  <c r="D4357" i="6" s="1"/>
  <c r="G5087" i="6"/>
  <c r="I5087" i="6" s="1"/>
  <c r="H5087" i="6"/>
  <c r="B6092" i="6"/>
  <c r="D6092" i="6" s="1"/>
  <c r="C6092" i="6"/>
  <c r="G8105" i="6"/>
  <c r="I8105" i="6" s="1"/>
  <c r="H8105" i="6"/>
  <c r="G6597" i="6"/>
  <c r="I6597" i="6" s="1"/>
  <c r="H6597" i="6"/>
  <c r="H8158" i="6"/>
  <c r="G8158" i="6"/>
  <c r="I8158" i="6" s="1"/>
  <c r="B4607" i="6"/>
  <c r="D4607" i="6" s="1"/>
  <c r="C4607" i="6"/>
  <c r="G6668" i="6"/>
  <c r="I6668" i="6" s="1"/>
  <c r="H6668" i="6"/>
  <c r="C6869" i="6"/>
  <c r="B6869" i="6"/>
  <c r="D6869" i="6" s="1"/>
  <c r="C9672" i="6"/>
  <c r="B9672" i="6"/>
  <c r="D9672" i="6" s="1"/>
  <c r="B1080" i="6"/>
  <c r="D1080" i="6" s="1"/>
  <c r="C1080" i="6"/>
  <c r="C5733" i="6"/>
  <c r="B5733" i="6"/>
  <c r="D5733" i="6" s="1"/>
  <c r="G4424" i="6"/>
  <c r="I4424" i="6" s="1"/>
  <c r="H4424" i="6"/>
  <c r="B5032" i="6"/>
  <c r="D5032" i="6" s="1"/>
  <c r="C5032" i="6"/>
  <c r="C6243" i="6"/>
  <c r="B6243" i="6"/>
  <c r="D6243" i="6" s="1"/>
  <c r="C6119" i="6"/>
  <c r="B6119" i="6"/>
  <c r="D6119" i="6" s="1"/>
  <c r="B5827" i="6"/>
  <c r="D5827" i="6" s="1"/>
  <c r="C5827" i="6"/>
  <c r="G6159" i="6"/>
  <c r="I6159" i="6" s="1"/>
  <c r="H6159" i="6"/>
  <c r="H5550" i="6"/>
  <c r="G5550" i="6"/>
  <c r="I5550" i="6" s="1"/>
  <c r="C4789" i="6"/>
  <c r="B4789" i="6"/>
  <c r="D4789" i="6" s="1"/>
  <c r="C6436" i="6"/>
  <c r="B6436" i="6"/>
  <c r="D6436" i="6" s="1"/>
  <c r="H3957" i="6"/>
  <c r="G3957" i="6"/>
  <c r="I3957" i="6" s="1"/>
  <c r="C6017" i="6"/>
  <c r="B6017" i="6"/>
  <c r="D6017" i="6" s="1"/>
  <c r="G6802" i="6"/>
  <c r="I6802" i="6" s="1"/>
  <c r="H6802" i="6"/>
  <c r="B5307" i="6"/>
  <c r="D5307" i="6" s="1"/>
  <c r="C5307" i="6"/>
  <c r="C6056" i="6"/>
  <c r="B6056" i="6"/>
  <c r="D6056" i="6" s="1"/>
  <c r="H7599" i="6"/>
  <c r="G7599" i="6"/>
  <c r="I7599" i="6" s="1"/>
  <c r="B5208" i="6"/>
  <c r="D5208" i="6" s="1"/>
  <c r="C5208" i="6"/>
  <c r="G4907" i="6"/>
  <c r="I4907" i="6" s="1"/>
  <c r="H4907" i="6"/>
  <c r="G6943" i="6"/>
  <c r="I6943" i="6" s="1"/>
  <c r="H6943" i="6"/>
  <c r="H5904" i="6"/>
  <c r="G5904" i="6"/>
  <c r="I5904" i="6" s="1"/>
  <c r="H8056" i="6"/>
  <c r="G8056" i="6"/>
  <c r="I8056" i="6" s="1"/>
  <c r="H5244" i="6"/>
  <c r="G5244" i="6"/>
  <c r="I5244" i="6" s="1"/>
  <c r="B5807" i="6"/>
  <c r="D5807" i="6" s="1"/>
  <c r="C5807" i="6"/>
  <c r="H3877" i="6"/>
  <c r="G3877" i="6"/>
  <c r="I3877" i="6" s="1"/>
  <c r="C9877" i="6"/>
  <c r="B9877" i="6"/>
  <c r="D9877" i="6" s="1"/>
  <c r="G5529" i="6"/>
  <c r="I5529" i="6" s="1"/>
  <c r="H5529" i="6"/>
  <c r="G6029" i="6"/>
  <c r="I6029" i="6" s="1"/>
  <c r="H6029" i="6"/>
  <c r="H4562" i="6"/>
  <c r="G4562" i="6"/>
  <c r="I4562" i="6" s="1"/>
  <c r="B6728" i="6"/>
  <c r="D6728" i="6" s="1"/>
  <c r="C6728" i="6"/>
  <c r="G3601" i="6"/>
  <c r="I3601" i="6" s="1"/>
  <c r="H3601" i="6"/>
  <c r="G5312" i="6"/>
  <c r="I5312" i="6" s="1"/>
  <c r="H5312" i="6"/>
  <c r="B4462" i="6"/>
  <c r="D4462" i="6" s="1"/>
  <c r="C4462" i="6"/>
  <c r="G7242" i="6"/>
  <c r="I7242" i="6" s="1"/>
  <c r="H7242" i="6"/>
  <c r="G5214" i="6"/>
  <c r="I5214" i="6" s="1"/>
  <c r="H5214" i="6"/>
  <c r="B1792" i="6"/>
  <c r="D1792" i="6" s="1"/>
  <c r="C1792" i="6"/>
  <c r="H4982" i="6"/>
  <c r="G4982" i="6"/>
  <c r="I4982" i="6" s="1"/>
  <c r="G4965" i="6"/>
  <c r="I4965" i="6" s="1"/>
  <c r="H4965" i="6"/>
  <c r="G5794" i="6"/>
  <c r="I5794" i="6" s="1"/>
  <c r="H5794" i="6"/>
  <c r="G7126" i="6"/>
  <c r="I7126" i="6" s="1"/>
  <c r="H7126" i="6"/>
  <c r="H6366" i="6"/>
  <c r="G6366" i="6"/>
  <c r="I6366" i="6" s="1"/>
  <c r="G2796" i="6"/>
  <c r="I2796" i="6" s="1"/>
  <c r="H2796" i="6"/>
  <c r="G5480" i="6"/>
  <c r="I5480" i="6" s="1"/>
  <c r="H5480" i="6"/>
  <c r="B7816" i="6"/>
  <c r="D7816" i="6" s="1"/>
  <c r="C7816" i="6"/>
  <c r="C5864" i="6"/>
  <c r="B5864" i="6"/>
  <c r="D5864" i="6" s="1"/>
  <c r="H6799" i="6"/>
  <c r="G6799" i="6"/>
  <c r="I6799" i="6" s="1"/>
  <c r="G8706" i="6"/>
  <c r="I8706" i="6" s="1"/>
  <c r="H8706" i="6"/>
  <c r="G6313" i="6"/>
  <c r="I6313" i="6" s="1"/>
  <c r="H6313" i="6"/>
  <c r="B5780" i="6"/>
  <c r="D5780" i="6" s="1"/>
  <c r="C5780" i="6"/>
  <c r="H9858" i="6"/>
  <c r="G9858" i="6"/>
  <c r="I9858" i="6" s="1"/>
  <c r="C7038" i="6"/>
  <c r="B7038" i="6"/>
  <c r="D7038" i="6" s="1"/>
  <c r="G7844" i="6"/>
  <c r="I7844" i="6" s="1"/>
  <c r="H7844" i="6"/>
  <c r="B4448" i="6"/>
  <c r="D4448" i="6" s="1"/>
  <c r="C4448" i="6"/>
  <c r="C2806" i="6"/>
  <c r="B2806" i="6"/>
  <c r="D2806" i="6" s="1"/>
  <c r="H4820" i="6"/>
  <c r="G4820" i="6"/>
  <c r="I4820" i="6" s="1"/>
  <c r="B3959" i="6"/>
  <c r="D3959" i="6" s="1"/>
  <c r="C3959" i="6"/>
  <c r="C8503" i="6"/>
  <c r="B8503" i="6"/>
  <c r="D8503" i="6" s="1"/>
  <c r="C8254" i="6"/>
  <c r="B8254" i="6"/>
  <c r="D8254" i="6" s="1"/>
  <c r="C5715" i="6"/>
  <c r="B5715" i="6"/>
  <c r="D5715" i="6" s="1"/>
  <c r="B6344" i="6"/>
  <c r="D6344" i="6" s="1"/>
  <c r="C6344" i="6"/>
  <c r="G6605" i="6"/>
  <c r="I6605" i="6" s="1"/>
  <c r="H6605" i="6"/>
  <c r="H7968" i="6"/>
  <c r="G7968" i="6"/>
  <c r="I7968" i="6" s="1"/>
  <c r="B9180" i="6"/>
  <c r="D9180" i="6" s="1"/>
  <c r="C9180" i="6"/>
  <c r="H6287" i="6"/>
  <c r="G6287" i="6"/>
  <c r="I6287" i="6" s="1"/>
  <c r="B9045" i="6"/>
  <c r="D9045" i="6" s="1"/>
  <c r="C9045" i="6"/>
  <c r="H4462" i="6"/>
  <c r="G4462" i="6"/>
  <c r="I4462" i="6" s="1"/>
  <c r="B4490" i="6"/>
  <c r="D4490" i="6" s="1"/>
  <c r="C4490" i="6"/>
  <c r="C2216" i="6"/>
  <c r="B2216" i="6"/>
  <c r="D2216" i="6" s="1"/>
  <c r="G7002" i="6"/>
  <c r="I7002" i="6" s="1"/>
  <c r="H7002" i="6"/>
  <c r="H6343" i="6"/>
  <c r="G6343" i="6"/>
  <c r="I6343" i="6" s="1"/>
  <c r="B3619" i="6"/>
  <c r="D3619" i="6" s="1"/>
  <c r="C3619" i="6"/>
  <c r="H5702" i="6"/>
  <c r="G5702" i="6"/>
  <c r="I5702" i="6" s="1"/>
  <c r="B4207" i="6"/>
  <c r="D4207" i="6" s="1"/>
  <c r="C4207" i="6"/>
  <c r="H3097" i="6"/>
  <c r="G3097" i="6"/>
  <c r="I3097" i="6" s="1"/>
  <c r="B8337" i="6"/>
  <c r="D8337" i="6" s="1"/>
  <c r="C8337" i="6"/>
  <c r="C7572" i="6"/>
  <c r="B7572" i="6"/>
  <c r="D7572" i="6" s="1"/>
  <c r="C8584" i="6"/>
  <c r="B8584" i="6"/>
  <c r="D8584" i="6" s="1"/>
  <c r="G4787" i="6"/>
  <c r="I4787" i="6" s="1"/>
  <c r="H4787" i="6"/>
  <c r="C7935" i="6"/>
  <c r="B7935" i="6"/>
  <c r="D7935" i="6" s="1"/>
  <c r="B3735" i="6"/>
  <c r="D3735" i="6" s="1"/>
  <c r="C3735" i="6"/>
  <c r="H5934" i="6"/>
  <c r="G5934" i="6"/>
  <c r="I5934" i="6" s="1"/>
  <c r="C2562" i="6"/>
  <c r="B2562" i="6"/>
  <c r="D2562" i="6" s="1"/>
  <c r="C4845" i="6"/>
  <c r="B4845" i="6"/>
  <c r="D4845" i="6" s="1"/>
  <c r="H4751" i="6"/>
  <c r="G4751" i="6"/>
  <c r="I4751" i="6" s="1"/>
  <c r="H5959" i="6"/>
  <c r="G5959" i="6"/>
  <c r="I5959" i="6" s="1"/>
  <c r="B6841" i="6"/>
  <c r="D6841" i="6" s="1"/>
  <c r="C6841" i="6"/>
  <c r="B1876" i="6"/>
  <c r="D1876" i="6" s="1"/>
  <c r="C1876" i="6"/>
  <c r="C2268" i="6"/>
  <c r="B2268" i="6"/>
  <c r="D2268" i="6" s="1"/>
  <c r="B5149" i="6"/>
  <c r="D5149" i="6" s="1"/>
  <c r="C5149" i="6"/>
  <c r="H5276" i="6"/>
  <c r="G5276" i="6"/>
  <c r="I5276" i="6" s="1"/>
  <c r="G2473" i="6"/>
  <c r="I2473" i="6" s="1"/>
  <c r="H2473" i="6"/>
  <c r="H5243" i="6"/>
  <c r="G5243" i="6"/>
  <c r="I5243" i="6" s="1"/>
  <c r="G652" i="6"/>
  <c r="I652" i="6" s="1"/>
  <c r="H652" i="6"/>
  <c r="H8020" i="6"/>
  <c r="G8020" i="6"/>
  <c r="I8020" i="6" s="1"/>
  <c r="B1607" i="6"/>
  <c r="D1607" i="6" s="1"/>
  <c r="C1607" i="6"/>
  <c r="G6465" i="6"/>
  <c r="I6465" i="6" s="1"/>
  <c r="H6465" i="6"/>
  <c r="H1934" i="6"/>
  <c r="G1934" i="6"/>
  <c r="I1934" i="6" s="1"/>
  <c r="G2029" i="6"/>
  <c r="I2029" i="6" s="1"/>
  <c r="H2029" i="6"/>
  <c r="C5178" i="6"/>
  <c r="B5178" i="6"/>
  <c r="D5178" i="6" s="1"/>
  <c r="C1523" i="6"/>
  <c r="B1523" i="6"/>
  <c r="D1523" i="6" s="1"/>
  <c r="B5386" i="6"/>
  <c r="D5386" i="6" s="1"/>
  <c r="C5386" i="6"/>
  <c r="B4399" i="6"/>
  <c r="D4399" i="6" s="1"/>
  <c r="C4399" i="6"/>
  <c r="G5639" i="6"/>
  <c r="I5639" i="6" s="1"/>
  <c r="H5639" i="6"/>
  <c r="G1525" i="6"/>
  <c r="I1525" i="6" s="1"/>
  <c r="H1525" i="6"/>
  <c r="C6993" i="6"/>
  <c r="B6993" i="6"/>
  <c r="D6993" i="6" s="1"/>
  <c r="C6984" i="6"/>
  <c r="B6984" i="6"/>
  <c r="D6984" i="6" s="1"/>
  <c r="H5186" i="6"/>
  <c r="G5186" i="6"/>
  <c r="I5186" i="6" s="1"/>
  <c r="B5717" i="6"/>
  <c r="D5717" i="6" s="1"/>
  <c r="C5717" i="6"/>
  <c r="C7757" i="6"/>
  <c r="B7757" i="6"/>
  <c r="D7757" i="6" s="1"/>
  <c r="G5361" i="6"/>
  <c r="I5361" i="6" s="1"/>
  <c r="H5361" i="6"/>
  <c r="C3487" i="6"/>
  <c r="B3487" i="6"/>
  <c r="D3487" i="6" s="1"/>
  <c r="C6675" i="6"/>
  <c r="B6675" i="6"/>
  <c r="D6675" i="6" s="1"/>
  <c r="G5587" i="6"/>
  <c r="I5587" i="6" s="1"/>
  <c r="H5587" i="6"/>
  <c r="H4492" i="6"/>
  <c r="G4492" i="6"/>
  <c r="I4492" i="6" s="1"/>
  <c r="B6762" i="6"/>
  <c r="D6762" i="6" s="1"/>
  <c r="C6762" i="6"/>
  <c r="B7676" i="6"/>
  <c r="D7676" i="6" s="1"/>
  <c r="C7676" i="6"/>
  <c r="H7774" i="6"/>
  <c r="G7774" i="6"/>
  <c r="I7774" i="6" s="1"/>
  <c r="C5728" i="6"/>
  <c r="B5728" i="6"/>
  <c r="D5728" i="6" s="1"/>
  <c r="H4917" i="6"/>
  <c r="G4917" i="6"/>
  <c r="I4917" i="6" s="1"/>
  <c r="B6936" i="6"/>
  <c r="D6936" i="6" s="1"/>
  <c r="C6936" i="6"/>
  <c r="C4718" i="6"/>
  <c r="B4718" i="6"/>
  <c r="D4718" i="6" s="1"/>
  <c r="G6717" i="6"/>
  <c r="I6717" i="6" s="1"/>
  <c r="H6717" i="6"/>
  <c r="B2283" i="6"/>
  <c r="D2283" i="6" s="1"/>
  <c r="C2283" i="6"/>
  <c r="H6202" i="6"/>
  <c r="G6202" i="6"/>
  <c r="I6202" i="6" s="1"/>
  <c r="H4647" i="6"/>
  <c r="G4647" i="6"/>
  <c r="I4647" i="6" s="1"/>
  <c r="H1169" i="6"/>
  <c r="G1169" i="6"/>
  <c r="I1169" i="6" s="1"/>
  <c r="C5016" i="6"/>
  <c r="B5016" i="6"/>
  <c r="D5016" i="6" s="1"/>
  <c r="B7203" i="6"/>
  <c r="D7203" i="6" s="1"/>
  <c r="C7203" i="6"/>
  <c r="B971" i="6"/>
  <c r="D971" i="6" s="1"/>
  <c r="C971" i="6"/>
  <c r="H2786" i="6"/>
  <c r="G2786" i="6"/>
  <c r="I2786" i="6" s="1"/>
  <c r="B5866" i="6"/>
  <c r="D5866" i="6" s="1"/>
  <c r="C5866" i="6"/>
  <c r="C3708" i="6"/>
  <c r="B3708" i="6"/>
  <c r="D3708" i="6" s="1"/>
  <c r="C5511" i="6"/>
  <c r="B5511" i="6"/>
  <c r="D5511" i="6" s="1"/>
  <c r="H4978" i="6"/>
  <c r="G4978" i="6"/>
  <c r="I4978" i="6" s="1"/>
  <c r="H6172" i="6"/>
  <c r="G6172" i="6"/>
  <c r="I6172" i="6" s="1"/>
  <c r="B5015" i="6"/>
  <c r="D5015" i="6" s="1"/>
  <c r="C5015" i="6"/>
  <c r="G5401" i="6"/>
  <c r="I5401" i="6" s="1"/>
  <c r="H5401" i="6"/>
  <c r="G7840" i="6"/>
  <c r="I7840" i="6" s="1"/>
  <c r="H7840" i="6"/>
  <c r="G6068" i="6"/>
  <c r="I6068" i="6" s="1"/>
  <c r="H6068" i="6"/>
  <c r="B7163" i="6"/>
  <c r="D7163" i="6" s="1"/>
  <c r="C7163" i="6"/>
  <c r="H5362" i="6"/>
  <c r="G5362" i="6"/>
  <c r="I5362" i="6" s="1"/>
  <c r="H5404" i="6"/>
  <c r="G5404" i="6"/>
  <c r="I5404" i="6" s="1"/>
  <c r="H4214" i="6"/>
  <c r="G4214" i="6"/>
  <c r="I4214" i="6" s="1"/>
  <c r="H3542" i="6"/>
  <c r="G3542" i="6"/>
  <c r="I3542" i="6" s="1"/>
  <c r="H4470" i="6"/>
  <c r="G4470" i="6"/>
  <c r="I4470" i="6" s="1"/>
  <c r="B7543" i="6"/>
  <c r="D7543" i="6" s="1"/>
  <c r="C7543" i="6"/>
  <c r="C6110" i="6"/>
  <c r="B6110" i="6"/>
  <c r="D6110" i="6" s="1"/>
  <c r="B5679" i="6"/>
  <c r="D5679" i="6" s="1"/>
  <c r="C5679" i="6"/>
  <c r="C6538" i="6"/>
  <c r="B6538" i="6"/>
  <c r="D6538" i="6" s="1"/>
  <c r="C4609" i="6"/>
  <c r="B4609" i="6"/>
  <c r="D4609" i="6" s="1"/>
  <c r="C6058" i="6"/>
  <c r="B6058" i="6"/>
  <c r="D6058" i="6" s="1"/>
  <c r="G3390" i="6"/>
  <c r="I3390" i="6" s="1"/>
  <c r="H3390" i="6"/>
  <c r="C4270" i="6"/>
  <c r="B4270" i="6"/>
  <c r="D4270" i="6" s="1"/>
  <c r="H4189" i="6"/>
  <c r="G4189" i="6"/>
  <c r="I4189" i="6" s="1"/>
  <c r="G4177" i="6"/>
  <c r="I4177" i="6" s="1"/>
  <c r="H4177" i="6"/>
  <c r="C6245" i="6"/>
  <c r="B6245" i="6"/>
  <c r="D6245" i="6" s="1"/>
  <c r="C5802" i="6"/>
  <c r="B5802" i="6"/>
  <c r="D5802" i="6" s="1"/>
  <c r="G2761" i="6"/>
  <c r="I2761" i="6" s="1"/>
  <c r="H2761" i="6"/>
  <c r="C6871" i="6"/>
  <c r="B6871" i="6"/>
  <c r="D6871" i="6" s="1"/>
  <c r="G8595" i="6"/>
  <c r="I8595" i="6" s="1"/>
  <c r="H8595" i="6"/>
  <c r="B6450" i="6"/>
  <c r="D6450" i="6" s="1"/>
  <c r="C6450" i="6"/>
  <c r="G1465" i="6"/>
  <c r="I1465" i="6" s="1"/>
  <c r="H1465" i="6"/>
  <c r="G6137" i="6"/>
  <c r="I6137" i="6" s="1"/>
  <c r="H6137" i="6"/>
  <c r="H2321" i="6"/>
  <c r="G2321" i="6"/>
  <c r="I2321" i="6" s="1"/>
  <c r="G6237" i="6"/>
  <c r="I6237" i="6" s="1"/>
  <c r="H6237" i="6"/>
  <c r="B4615" i="6"/>
  <c r="D4615" i="6" s="1"/>
  <c r="C4615" i="6"/>
  <c r="B8095" i="6"/>
  <c r="D8095" i="6" s="1"/>
  <c r="C8095" i="6"/>
  <c r="H6262" i="6"/>
  <c r="G6262" i="6"/>
  <c r="I6262" i="6" s="1"/>
  <c r="C6366" i="6"/>
  <c r="B6366" i="6"/>
  <c r="D6366" i="6" s="1"/>
  <c r="G5659" i="6"/>
  <c r="I5659" i="6" s="1"/>
  <c r="H5659" i="6"/>
  <c r="C3467" i="6"/>
  <c r="B3467" i="6"/>
  <c r="D3467" i="6" s="1"/>
  <c r="G3873" i="6"/>
  <c r="I3873" i="6" s="1"/>
  <c r="H3873" i="6"/>
  <c r="G3737" i="6"/>
  <c r="I3737" i="6" s="1"/>
  <c r="H3737" i="6"/>
  <c r="H7441" i="6"/>
  <c r="G7441" i="6"/>
  <c r="I7441" i="6" s="1"/>
  <c r="G7506" i="6"/>
  <c r="I7506" i="6" s="1"/>
  <c r="H7506" i="6"/>
  <c r="G2197" i="6"/>
  <c r="I2197" i="6" s="1"/>
  <c r="H2197" i="6"/>
  <c r="B1751" i="6"/>
  <c r="D1751" i="6" s="1"/>
  <c r="C1751" i="6"/>
  <c r="G4044" i="6"/>
  <c r="I4044" i="6" s="1"/>
  <c r="H4044" i="6"/>
  <c r="H4784" i="6"/>
  <c r="G4784" i="6"/>
  <c r="I4784" i="6" s="1"/>
  <c r="B5760" i="6"/>
  <c r="D5760" i="6" s="1"/>
  <c r="C5760" i="6"/>
  <c r="C4631" i="6"/>
  <c r="B4631" i="6"/>
  <c r="D4631" i="6" s="1"/>
  <c r="G8636" i="6"/>
  <c r="I8636" i="6" s="1"/>
  <c r="H8636" i="6"/>
  <c r="H602" i="6"/>
  <c r="G602" i="6"/>
  <c r="I602" i="6" s="1"/>
  <c r="B3049" i="6"/>
  <c r="D3049" i="6" s="1"/>
  <c r="C3049" i="6"/>
  <c r="B2227" i="6"/>
  <c r="D2227" i="6" s="1"/>
  <c r="C2227" i="6"/>
  <c r="H7419" i="6"/>
  <c r="G7419" i="6"/>
  <c r="I7419" i="6" s="1"/>
  <c r="B5585" i="6"/>
  <c r="D5585" i="6" s="1"/>
  <c r="C5585" i="6"/>
  <c r="B1400" i="6"/>
  <c r="D1400" i="6" s="1"/>
  <c r="C1400" i="6"/>
  <c r="C5316" i="6"/>
  <c r="B5316" i="6"/>
  <c r="D5316" i="6" s="1"/>
  <c r="G3876" i="6"/>
  <c r="I3876" i="6" s="1"/>
  <c r="H3876" i="6"/>
  <c r="H4283" i="6"/>
  <c r="G4283" i="6"/>
  <c r="I4283" i="6" s="1"/>
  <c r="G6713" i="6"/>
  <c r="I6713" i="6" s="1"/>
  <c r="H6713" i="6"/>
  <c r="H7963" i="6"/>
  <c r="G7963" i="6"/>
  <c r="I7963" i="6" s="1"/>
  <c r="G4501" i="6"/>
  <c r="I4501" i="6" s="1"/>
  <c r="H4501" i="6"/>
  <c r="C5779" i="6"/>
  <c r="B5779" i="6"/>
  <c r="D5779" i="6" s="1"/>
  <c r="H5976" i="6"/>
  <c r="G5976" i="6"/>
  <c r="I5976" i="6" s="1"/>
  <c r="G3677" i="6"/>
  <c r="I3677" i="6" s="1"/>
  <c r="H3677" i="6"/>
  <c r="B4662" i="6"/>
  <c r="D4662" i="6" s="1"/>
  <c r="C4662" i="6"/>
  <c r="B4487" i="6"/>
  <c r="D4487" i="6" s="1"/>
  <c r="C4487" i="6"/>
  <c r="B6673" i="6"/>
  <c r="D6673" i="6" s="1"/>
  <c r="C6673" i="6"/>
  <c r="H4669" i="6"/>
  <c r="G4669" i="6"/>
  <c r="I4669" i="6" s="1"/>
  <c r="C7309" i="6"/>
  <c r="B7309" i="6"/>
  <c r="D7309" i="6" s="1"/>
  <c r="B7407" i="6"/>
  <c r="D7407" i="6" s="1"/>
  <c r="C7407" i="6"/>
  <c r="H5055" i="6"/>
  <c r="G5055" i="6"/>
  <c r="I5055" i="6" s="1"/>
  <c r="C5954" i="6"/>
  <c r="B5954" i="6"/>
  <c r="D5954" i="6" s="1"/>
  <c r="C6576" i="6"/>
  <c r="B6576" i="6"/>
  <c r="D6576" i="6" s="1"/>
  <c r="H5718" i="6"/>
  <c r="G5718" i="6"/>
  <c r="I5718" i="6" s="1"/>
  <c r="G6822" i="6"/>
  <c r="I6822" i="6" s="1"/>
  <c r="H6822" i="6"/>
  <c r="G7650" i="6"/>
  <c r="I7650" i="6" s="1"/>
  <c r="H7650" i="6"/>
  <c r="H6706" i="6"/>
  <c r="G6706" i="6"/>
  <c r="I6706" i="6" s="1"/>
  <c r="C5355" i="6"/>
  <c r="B5355" i="6"/>
  <c r="D5355" i="6" s="1"/>
  <c r="H5300" i="6"/>
  <c r="G5300" i="6"/>
  <c r="I5300" i="6" s="1"/>
  <c r="G6279" i="6"/>
  <c r="I6279" i="6" s="1"/>
  <c r="H6279" i="6"/>
  <c r="B9240" i="6"/>
  <c r="D9240" i="6" s="1"/>
  <c r="C9240" i="6"/>
  <c r="B8799" i="6"/>
  <c r="D8799" i="6" s="1"/>
  <c r="C8799" i="6"/>
  <c r="C8998" i="6"/>
  <c r="B8998" i="6"/>
  <c r="D8998" i="6" s="1"/>
  <c r="B5018" i="6"/>
  <c r="D5018" i="6" s="1"/>
  <c r="C5018" i="6"/>
  <c r="B1586" i="6"/>
  <c r="D1586" i="6" s="1"/>
  <c r="C1586" i="6"/>
  <c r="C6578" i="6"/>
  <c r="B6578" i="6"/>
  <c r="D6578" i="6" s="1"/>
  <c r="H2074" i="6"/>
  <c r="G2074" i="6"/>
  <c r="I2074" i="6" s="1"/>
  <c r="G6349" i="6"/>
  <c r="I6349" i="6" s="1"/>
  <c r="H6349" i="6"/>
  <c r="H6554" i="6"/>
  <c r="G6554" i="6"/>
  <c r="I6554" i="6" s="1"/>
  <c r="B5907" i="6"/>
  <c r="D5907" i="6" s="1"/>
  <c r="C5907" i="6"/>
  <c r="G6798" i="6"/>
  <c r="I6798" i="6" s="1"/>
  <c r="H6798" i="6"/>
  <c r="C3709" i="6"/>
  <c r="B3709" i="6"/>
  <c r="D3709" i="6" s="1"/>
  <c r="H4437" i="6"/>
  <c r="G4437" i="6"/>
  <c r="I4437" i="6" s="1"/>
  <c r="H5277" i="6"/>
  <c r="G5277" i="6"/>
  <c r="I5277" i="6" s="1"/>
  <c r="H4050" i="6"/>
  <c r="G4050" i="6"/>
  <c r="I4050" i="6" s="1"/>
  <c r="C6393" i="6"/>
  <c r="B6393" i="6"/>
  <c r="D6393" i="6" s="1"/>
  <c r="B5140" i="6"/>
  <c r="D5140" i="6" s="1"/>
  <c r="C5140" i="6"/>
  <c r="C4333" i="6"/>
  <c r="B4333" i="6"/>
  <c r="D4333" i="6" s="1"/>
  <c r="C6448" i="6"/>
  <c r="B6448" i="6"/>
  <c r="D6448" i="6" s="1"/>
  <c r="H3269" i="6"/>
  <c r="G3269" i="6"/>
  <c r="I3269" i="6" s="1"/>
  <c r="B6083" i="6"/>
  <c r="D6083" i="6" s="1"/>
  <c r="C6083" i="6"/>
  <c r="C5469" i="6"/>
  <c r="B5469" i="6"/>
  <c r="D5469" i="6" s="1"/>
  <c r="G5049" i="6"/>
  <c r="I5049" i="6" s="1"/>
  <c r="H5049" i="6"/>
  <c r="G4619" i="6"/>
  <c r="I4619" i="6" s="1"/>
  <c r="H4619" i="6"/>
  <c r="H7566" i="6"/>
  <c r="G7566" i="6"/>
  <c r="I7566" i="6" s="1"/>
  <c r="B5225" i="6"/>
  <c r="D5225" i="6" s="1"/>
  <c r="C5225" i="6"/>
  <c r="C6298" i="6"/>
  <c r="B6298" i="6"/>
  <c r="D6298" i="6" s="1"/>
  <c r="B5189" i="6"/>
  <c r="D5189" i="6" s="1"/>
  <c r="C5189" i="6"/>
  <c r="G2477" i="6"/>
  <c r="I2477" i="6" s="1"/>
  <c r="H2477" i="6"/>
  <c r="G6282" i="6"/>
  <c r="I6282" i="6" s="1"/>
  <c r="H6282" i="6"/>
  <c r="B3752" i="6"/>
  <c r="D3752" i="6" s="1"/>
  <c r="C3752" i="6"/>
  <c r="B3579" i="6"/>
  <c r="D3579" i="6" s="1"/>
  <c r="C3579" i="6"/>
  <c r="C743" i="6"/>
  <c r="B743" i="6"/>
  <c r="D743" i="6" s="1"/>
  <c r="C5697" i="6"/>
  <c r="B5697" i="6"/>
  <c r="D5697" i="6" s="1"/>
  <c r="H3150" i="6"/>
  <c r="G3150" i="6"/>
  <c r="I3150" i="6" s="1"/>
  <c r="H4276" i="6"/>
  <c r="G4276" i="6"/>
  <c r="I4276" i="6" s="1"/>
  <c r="B8407" i="6"/>
  <c r="D8407" i="6" s="1"/>
  <c r="C8407" i="6"/>
  <c r="H4653" i="6"/>
  <c r="G4653" i="6"/>
  <c r="I4653" i="6" s="1"/>
  <c r="H5181" i="6"/>
  <c r="G5181" i="6"/>
  <c r="I5181" i="6" s="1"/>
  <c r="H3471" i="6"/>
  <c r="G3471" i="6"/>
  <c r="I3471" i="6" s="1"/>
  <c r="H6638" i="6"/>
  <c r="G6638" i="6"/>
  <c r="I6638" i="6" s="1"/>
  <c r="G4701" i="6"/>
  <c r="I4701" i="6" s="1"/>
  <c r="H4701" i="6"/>
  <c r="H5591" i="6"/>
  <c r="G5591" i="6"/>
  <c r="I5591" i="6" s="1"/>
  <c r="B9870" i="6"/>
  <c r="D9870" i="6" s="1"/>
  <c r="C9870" i="6"/>
  <c r="G6693" i="6"/>
  <c r="I6693" i="6" s="1"/>
  <c r="H6693" i="6"/>
  <c r="H7494" i="6"/>
  <c r="G7494" i="6"/>
  <c r="I7494" i="6" s="1"/>
  <c r="H5556" i="6"/>
  <c r="G5556" i="6"/>
  <c r="I5556" i="6" s="1"/>
  <c r="C5410" i="6"/>
  <c r="B5410" i="6"/>
  <c r="D5410" i="6" s="1"/>
  <c r="B1412" i="6"/>
  <c r="D1412" i="6" s="1"/>
  <c r="C1412" i="6"/>
  <c r="B3170" i="6"/>
  <c r="D3170" i="6" s="1"/>
  <c r="C3170" i="6"/>
  <c r="C5993" i="6"/>
  <c r="B5993" i="6"/>
  <c r="D5993" i="6" s="1"/>
  <c r="H2951" i="6"/>
  <c r="G2951" i="6"/>
  <c r="I2951" i="6" s="1"/>
  <c r="G6979" i="6"/>
  <c r="I6979" i="6" s="1"/>
  <c r="H6979" i="6"/>
  <c r="B2964" i="6"/>
  <c r="D2964" i="6" s="1"/>
  <c r="C2964" i="6"/>
  <c r="G5625" i="6"/>
  <c r="I5625" i="6" s="1"/>
  <c r="H5625" i="6"/>
  <c r="H4179" i="6"/>
  <c r="G4179" i="6"/>
  <c r="I4179" i="6" s="1"/>
  <c r="H4520" i="6"/>
  <c r="G4520" i="6"/>
  <c r="I4520" i="6" s="1"/>
  <c r="H1808" i="6"/>
  <c r="G1808" i="6"/>
  <c r="I1808" i="6" s="1"/>
  <c r="C5030" i="6"/>
  <c r="B5030" i="6"/>
  <c r="D5030" i="6" s="1"/>
  <c r="C2972" i="6"/>
  <c r="B2972" i="6"/>
  <c r="D2972" i="6" s="1"/>
  <c r="G9513" i="6"/>
  <c r="I9513" i="6" s="1"/>
  <c r="H9513" i="6"/>
  <c r="G3370" i="6"/>
  <c r="I3370" i="6" s="1"/>
  <c r="H3370" i="6"/>
  <c r="C4345" i="6"/>
  <c r="B4345" i="6"/>
  <c r="D4345" i="6" s="1"/>
  <c r="B6967" i="6"/>
  <c r="D6967" i="6" s="1"/>
  <c r="C6967" i="6"/>
  <c r="H2956" i="6"/>
  <c r="G2956" i="6"/>
  <c r="I2956" i="6" s="1"/>
  <c r="G1801" i="6"/>
  <c r="I1801" i="6" s="1"/>
  <c r="H1801" i="6"/>
  <c r="B5897" i="6"/>
  <c r="D5897" i="6" s="1"/>
  <c r="C5897" i="6"/>
  <c r="G4418" i="6"/>
  <c r="I4418" i="6" s="1"/>
  <c r="H4418" i="6"/>
  <c r="H4791" i="6"/>
  <c r="G4791" i="6"/>
  <c r="I4791" i="6" s="1"/>
  <c r="G2868" i="6"/>
  <c r="I2868" i="6" s="1"/>
  <c r="H2868" i="6"/>
  <c r="G4980" i="6"/>
  <c r="I4980" i="6" s="1"/>
  <c r="H4980" i="6"/>
  <c r="C4363" i="6"/>
  <c r="B4363" i="6"/>
  <c r="D4363" i="6" s="1"/>
  <c r="H3997" i="6"/>
  <c r="G3997" i="6"/>
  <c r="I3997" i="6" s="1"/>
  <c r="B3259" i="6"/>
  <c r="D3259" i="6" s="1"/>
  <c r="C3259" i="6"/>
  <c r="G3923" i="6"/>
  <c r="I3923" i="6" s="1"/>
  <c r="H3923" i="6"/>
  <c r="C4913" i="6"/>
  <c r="B4913" i="6"/>
  <c r="D4913" i="6" s="1"/>
  <c r="C3872" i="6"/>
  <c r="B3872" i="6"/>
  <c r="D3872" i="6" s="1"/>
  <c r="B5863" i="6"/>
  <c r="D5863" i="6" s="1"/>
  <c r="C5863" i="6"/>
  <c r="H2455" i="6"/>
  <c r="G2455" i="6"/>
  <c r="I2455" i="6" s="1"/>
  <c r="C197" i="6"/>
  <c r="B197" i="6"/>
  <c r="D197" i="6" s="1"/>
  <c r="B6235" i="6"/>
  <c r="D6235" i="6" s="1"/>
  <c r="C6235" i="6"/>
  <c r="H5033" i="6"/>
  <c r="G5033" i="6"/>
  <c r="I5033" i="6" s="1"/>
  <c r="H6837" i="6"/>
  <c r="G6837" i="6"/>
  <c r="I6837" i="6" s="1"/>
  <c r="G3915" i="6"/>
  <c r="I3915" i="6" s="1"/>
  <c r="H3915" i="6"/>
  <c r="H5490" i="6"/>
  <c r="G5490" i="6"/>
  <c r="I5490" i="6" s="1"/>
  <c r="B5162" i="6"/>
  <c r="D5162" i="6" s="1"/>
  <c r="C5162" i="6"/>
  <c r="B2217" i="6"/>
  <c r="D2217" i="6" s="1"/>
  <c r="C2217" i="6"/>
  <c r="B4319" i="6"/>
  <c r="D4319" i="6" s="1"/>
  <c r="C4319" i="6"/>
  <c r="B6404" i="6"/>
  <c r="D6404" i="6" s="1"/>
  <c r="C6404" i="6"/>
  <c r="G4238" i="6"/>
  <c r="I4238" i="6" s="1"/>
  <c r="H4238" i="6"/>
  <c r="G5721" i="6"/>
  <c r="I5721" i="6" s="1"/>
  <c r="H5721" i="6"/>
  <c r="G6784" i="6"/>
  <c r="I6784" i="6" s="1"/>
  <c r="H6784" i="6"/>
  <c r="B1995" i="6"/>
  <c r="D1995" i="6" s="1"/>
  <c r="C1995" i="6"/>
  <c r="H2030" i="6"/>
  <c r="G2030" i="6"/>
  <c r="I2030" i="6" s="1"/>
  <c r="C1168" i="6"/>
  <c r="B1168" i="6"/>
  <c r="D1168" i="6" s="1"/>
  <c r="B4823" i="6"/>
  <c r="D4823" i="6" s="1"/>
  <c r="C4823" i="6"/>
  <c r="G6062" i="6"/>
  <c r="I6062" i="6" s="1"/>
  <c r="H6062" i="6"/>
  <c r="B5073" i="6"/>
  <c r="D5073" i="6" s="1"/>
  <c r="C5073" i="6"/>
  <c r="G6103" i="6"/>
  <c r="I6103" i="6" s="1"/>
  <c r="H6103" i="6"/>
  <c r="C2220" i="6"/>
  <c r="B2220" i="6"/>
  <c r="D2220" i="6" s="1"/>
  <c r="B2793" i="6"/>
  <c r="D2793" i="6" s="1"/>
  <c r="C2793" i="6"/>
  <c r="H3278" i="6"/>
  <c r="G3278" i="6"/>
  <c r="I3278" i="6" s="1"/>
  <c r="C4479" i="6"/>
  <c r="B4479" i="6"/>
  <c r="D4479" i="6" s="1"/>
  <c r="C3139" i="6"/>
  <c r="B3139" i="6"/>
  <c r="D3139" i="6" s="1"/>
  <c r="G5493" i="6"/>
  <c r="I5493" i="6" s="1"/>
  <c r="H5493" i="6"/>
  <c r="H21" i="6"/>
  <c r="G21" i="6"/>
  <c r="I21" i="6" s="1"/>
  <c r="H6362" i="6"/>
  <c r="G6362" i="6"/>
  <c r="I6362" i="6" s="1"/>
  <c r="G4428" i="6"/>
  <c r="I4428" i="6" s="1"/>
  <c r="H4428" i="6"/>
  <c r="H2359" i="6"/>
  <c r="G2359" i="6"/>
  <c r="I2359" i="6" s="1"/>
  <c r="G5827" i="6"/>
  <c r="I5827" i="6" s="1"/>
  <c r="H5827" i="6"/>
  <c r="G3586" i="6"/>
  <c r="I3586" i="6" s="1"/>
  <c r="H3586" i="6"/>
  <c r="C3368" i="6"/>
  <c r="B3368" i="6"/>
  <c r="D3368" i="6" s="1"/>
  <c r="H2266" i="6"/>
  <c r="G2266" i="6"/>
  <c r="I2266" i="6" s="1"/>
  <c r="G2588" i="6"/>
  <c r="I2588" i="6" s="1"/>
  <c r="H2588" i="6"/>
  <c r="B4780" i="6"/>
  <c r="D4780" i="6" s="1"/>
  <c r="C4780" i="6"/>
  <c r="H6388" i="6"/>
  <c r="G6388" i="6"/>
  <c r="I6388" i="6" s="1"/>
  <c r="H8223" i="6"/>
  <c r="G8223" i="6"/>
  <c r="I8223" i="6" s="1"/>
  <c r="B2765" i="6"/>
  <c r="D2765" i="6" s="1"/>
  <c r="C2765" i="6"/>
  <c r="G5354" i="6"/>
  <c r="I5354" i="6" s="1"/>
  <c r="H5354" i="6"/>
  <c r="C4296" i="6"/>
  <c r="B4296" i="6"/>
  <c r="D4296" i="6" s="1"/>
  <c r="H4748" i="6"/>
  <c r="G4748" i="6"/>
  <c r="I4748" i="6" s="1"/>
  <c r="B4590" i="6"/>
  <c r="D4590" i="6" s="1"/>
  <c r="C4590" i="6"/>
  <c r="B4307" i="6"/>
  <c r="D4307" i="6" s="1"/>
  <c r="C4307" i="6"/>
  <c r="C5871" i="6"/>
  <c r="B5871" i="6"/>
  <c r="D5871" i="6" s="1"/>
  <c r="G2312" i="6"/>
  <c r="I2312" i="6" s="1"/>
  <c r="H2312" i="6"/>
  <c r="B4221" i="6"/>
  <c r="D4221" i="6" s="1"/>
  <c r="C4221" i="6"/>
  <c r="G6579" i="6"/>
  <c r="I6579" i="6" s="1"/>
  <c r="H6579" i="6"/>
  <c r="B5484" i="6"/>
  <c r="D5484" i="6" s="1"/>
  <c r="C5484" i="6"/>
  <c r="C5809" i="6"/>
  <c r="B5809" i="6"/>
  <c r="D5809" i="6" s="1"/>
  <c r="C5165" i="6"/>
  <c r="B5165" i="6"/>
  <c r="D5165" i="6" s="1"/>
  <c r="G3069" i="6"/>
  <c r="I3069" i="6" s="1"/>
  <c r="H3069" i="6"/>
  <c r="G2498" i="6"/>
  <c r="I2498" i="6" s="1"/>
  <c r="H2498" i="6"/>
  <c r="G5235" i="6"/>
  <c r="I5235" i="6" s="1"/>
  <c r="H5235" i="6"/>
  <c r="G3237" i="6"/>
  <c r="I3237" i="6" s="1"/>
  <c r="H3237" i="6"/>
  <c r="G5222" i="6"/>
  <c r="I5222" i="6" s="1"/>
  <c r="H5222" i="6"/>
  <c r="B3994" i="6"/>
  <c r="D3994" i="6" s="1"/>
  <c r="C3994" i="6"/>
  <c r="G4190" i="6"/>
  <c r="I4190" i="6" s="1"/>
  <c r="H4190" i="6"/>
  <c r="B2883" i="6"/>
  <c r="D2883" i="6" s="1"/>
  <c r="C2883" i="6"/>
  <c r="H6240" i="6"/>
  <c r="G6240" i="6"/>
  <c r="I6240" i="6" s="1"/>
  <c r="B4081" i="6"/>
  <c r="D4081" i="6" s="1"/>
  <c r="C4081" i="6"/>
  <c r="G5621" i="6"/>
  <c r="I5621" i="6" s="1"/>
  <c r="H5621" i="6"/>
  <c r="H4233" i="6"/>
  <c r="G4233" i="6"/>
  <c r="I4233" i="6" s="1"/>
  <c r="G5690" i="6"/>
  <c r="I5690" i="6" s="1"/>
  <c r="H5690" i="6"/>
  <c r="G2384" i="6"/>
  <c r="I2384" i="6" s="1"/>
  <c r="H2384" i="6"/>
  <c r="B4291" i="6"/>
  <c r="D4291" i="6" s="1"/>
  <c r="C4291" i="6"/>
  <c r="H1430" i="6"/>
  <c r="G1430" i="6"/>
  <c r="I1430" i="6" s="1"/>
  <c r="G830" i="6"/>
  <c r="I830" i="6" s="1"/>
  <c r="H830" i="6"/>
  <c r="C5953" i="6"/>
  <c r="B5953" i="6"/>
  <c r="D5953" i="6" s="1"/>
  <c r="C4396" i="6"/>
  <c r="B4396" i="6"/>
  <c r="D4396" i="6" s="1"/>
  <c r="C6126" i="6"/>
  <c r="B6126" i="6"/>
  <c r="D6126" i="6" s="1"/>
  <c r="B2865" i="6"/>
  <c r="D2865" i="6" s="1"/>
  <c r="C2865" i="6"/>
  <c r="C3861" i="6"/>
  <c r="B3861" i="6"/>
  <c r="D3861" i="6" s="1"/>
  <c r="B5077" i="6"/>
  <c r="D5077" i="6" s="1"/>
  <c r="C5077" i="6"/>
  <c r="H3247" i="6"/>
  <c r="G3247" i="6"/>
  <c r="I3247" i="6" s="1"/>
  <c r="B2182" i="6"/>
  <c r="D2182" i="6" s="1"/>
  <c r="C2182" i="6"/>
  <c r="B6283" i="6"/>
  <c r="D6283" i="6" s="1"/>
  <c r="C6283" i="6"/>
  <c r="B6477" i="6"/>
  <c r="D6477" i="6" s="1"/>
  <c r="C6477" i="6"/>
  <c r="H1891" i="6"/>
  <c r="G1891" i="6"/>
  <c r="I1891" i="6" s="1"/>
  <c r="B5748" i="6"/>
  <c r="D5748" i="6" s="1"/>
  <c r="C5748" i="6"/>
  <c r="C6889" i="6"/>
  <c r="B6889" i="6"/>
  <c r="D6889" i="6" s="1"/>
  <c r="B118" i="6"/>
  <c r="D118" i="6" s="1"/>
  <c r="C118" i="6"/>
  <c r="B4838" i="6"/>
  <c r="D4838" i="6" s="1"/>
  <c r="C4838" i="6"/>
  <c r="G6777" i="6"/>
  <c r="I6777" i="6" s="1"/>
  <c r="H6777" i="6"/>
  <c r="H3488" i="6"/>
  <c r="G3488" i="6"/>
  <c r="I3488" i="6" s="1"/>
  <c r="H114" i="6"/>
  <c r="G114" i="6"/>
  <c r="I114" i="6" s="1"/>
  <c r="B2228" i="6"/>
  <c r="D2228" i="6" s="1"/>
  <c r="C2228" i="6"/>
  <c r="B5457" i="6"/>
  <c r="D5457" i="6" s="1"/>
  <c r="C5457" i="6"/>
  <c r="B3442" i="6"/>
  <c r="D3442" i="6" s="1"/>
  <c r="C3442" i="6"/>
  <c r="G2291" i="6"/>
  <c r="I2291" i="6" s="1"/>
  <c r="H2291" i="6"/>
  <c r="G3077" i="6"/>
  <c r="I3077" i="6" s="1"/>
  <c r="H3077" i="6"/>
  <c r="G3954" i="6"/>
  <c r="I3954" i="6" s="1"/>
  <c r="H3954" i="6"/>
  <c r="C6079" i="6"/>
  <c r="B6079" i="6"/>
  <c r="D6079" i="6" s="1"/>
  <c r="H3079" i="6"/>
  <c r="G3079" i="6"/>
  <c r="I3079" i="6" s="1"/>
  <c r="G4015" i="6"/>
  <c r="I4015" i="6" s="1"/>
  <c r="H4015" i="6"/>
  <c r="C3967" i="6"/>
  <c r="B3967" i="6"/>
  <c r="D3967" i="6" s="1"/>
  <c r="H4342" i="6"/>
  <c r="G4342" i="6"/>
  <c r="I4342" i="6" s="1"/>
  <c r="G5203" i="6"/>
  <c r="I5203" i="6" s="1"/>
  <c r="H5203" i="6"/>
  <c r="B5971" i="6"/>
  <c r="D5971" i="6" s="1"/>
  <c r="C5971" i="6"/>
  <c r="H3341" i="6"/>
  <c r="G3341" i="6"/>
  <c r="I3341" i="6" s="1"/>
  <c r="B4754" i="6"/>
  <c r="D4754" i="6" s="1"/>
  <c r="C4754" i="6"/>
  <c r="B706" i="6"/>
  <c r="D706" i="6" s="1"/>
  <c r="C706" i="6"/>
  <c r="G6858" i="6"/>
  <c r="I6858" i="6" s="1"/>
  <c r="H6858" i="6"/>
  <c r="B6930" i="6"/>
  <c r="D6930" i="6" s="1"/>
  <c r="C6930" i="6"/>
  <c r="G4080" i="6"/>
  <c r="I4080" i="6" s="1"/>
  <c r="H4080" i="6"/>
  <c r="G4475" i="6"/>
  <c r="I4475" i="6" s="1"/>
  <c r="H4475" i="6"/>
  <c r="C5821" i="6"/>
  <c r="B5821" i="6"/>
  <c r="D5821" i="6" s="1"/>
  <c r="B1014" i="6"/>
  <c r="D1014" i="6" s="1"/>
  <c r="C1014" i="6"/>
  <c r="G13" i="6"/>
  <c r="I13" i="6" s="1"/>
  <c r="H13" i="6"/>
  <c r="C3917" i="6"/>
  <c r="B3917" i="6"/>
  <c r="D3917" i="6" s="1"/>
  <c r="H6209" i="6"/>
  <c r="G6209" i="6"/>
  <c r="I6209" i="6" s="1"/>
  <c r="B869" i="6"/>
  <c r="D869" i="6" s="1"/>
  <c r="C869" i="6"/>
  <c r="H4794" i="6"/>
  <c r="G4794" i="6"/>
  <c r="I4794" i="6" s="1"/>
  <c r="C5533" i="6"/>
  <c r="B5533" i="6"/>
  <c r="D5533" i="6" s="1"/>
  <c r="C3595" i="6"/>
  <c r="B3595" i="6"/>
  <c r="D3595" i="6" s="1"/>
  <c r="G4495" i="6"/>
  <c r="I4495" i="6" s="1"/>
  <c r="H4495" i="6"/>
  <c r="B14" i="6"/>
  <c r="D14" i="6" s="1"/>
  <c r="C14" i="6"/>
  <c r="G5476" i="6"/>
  <c r="I5476" i="6" s="1"/>
  <c r="H5476" i="6"/>
  <c r="B3710" i="6"/>
  <c r="D3710" i="6" s="1"/>
  <c r="C3710" i="6"/>
  <c r="H3328" i="6"/>
  <c r="G3328" i="6"/>
  <c r="I3328" i="6" s="1"/>
  <c r="G3606" i="6"/>
  <c r="I3606" i="6" s="1"/>
  <c r="H3606" i="6"/>
  <c r="B5219" i="6"/>
  <c r="D5219" i="6" s="1"/>
  <c r="C5219" i="6"/>
  <c r="C4786" i="6"/>
  <c r="B4786" i="6"/>
  <c r="D4786" i="6" s="1"/>
  <c r="B4692" i="6"/>
  <c r="D4692" i="6" s="1"/>
  <c r="C4692" i="6"/>
  <c r="G6449" i="6"/>
  <c r="I6449" i="6" s="1"/>
  <c r="H6449" i="6"/>
  <c r="C6370" i="6"/>
  <c r="B6370" i="6"/>
  <c r="D6370" i="6" s="1"/>
  <c r="C4389" i="6"/>
  <c r="B4389" i="6"/>
  <c r="D4389" i="6" s="1"/>
  <c r="G3407" i="6"/>
  <c r="I3407" i="6" s="1"/>
  <c r="H3407" i="6"/>
  <c r="G4916" i="6"/>
  <c r="I4916" i="6" s="1"/>
  <c r="H4916" i="6"/>
  <c r="H5527" i="6"/>
  <c r="G5527" i="6"/>
  <c r="I5527" i="6" s="1"/>
  <c r="H5731" i="6"/>
  <c r="G5731" i="6"/>
  <c r="I5731" i="6" s="1"/>
  <c r="G3637" i="6"/>
  <c r="I3637" i="6" s="1"/>
  <c r="H3637" i="6"/>
  <c r="H3944" i="6"/>
  <c r="G3944" i="6"/>
  <c r="I3944" i="6" s="1"/>
  <c r="C3486" i="6"/>
  <c r="B3486" i="6"/>
  <c r="D3486" i="6" s="1"/>
  <c r="B5695" i="6"/>
  <c r="D5695" i="6" s="1"/>
  <c r="C5695" i="6"/>
  <c r="H6395" i="6"/>
  <c r="G6395" i="6"/>
  <c r="I6395" i="6" s="1"/>
  <c r="H6417" i="6"/>
  <c r="G6417" i="6"/>
  <c r="I6417" i="6" s="1"/>
  <c r="G1760" i="6"/>
  <c r="I1760" i="6" s="1"/>
  <c r="H1760" i="6"/>
  <c r="G3387" i="6"/>
  <c r="I3387" i="6" s="1"/>
  <c r="H3387" i="6"/>
  <c r="G1630" i="6"/>
  <c r="I1630" i="6" s="1"/>
  <c r="H1630" i="6"/>
  <c r="H2378" i="6"/>
  <c r="G2378" i="6"/>
  <c r="I2378" i="6" s="1"/>
  <c r="B2189" i="6"/>
  <c r="D2189" i="6" s="1"/>
  <c r="C2189" i="6"/>
  <c r="B7400" i="6"/>
  <c r="D7400" i="6" s="1"/>
  <c r="C7400" i="6"/>
  <c r="C4014" i="6"/>
  <c r="B4014" i="6"/>
  <c r="D4014" i="6" s="1"/>
  <c r="B6148" i="6"/>
  <c r="D6148" i="6" s="1"/>
  <c r="C6148" i="6"/>
  <c r="B1794" i="6"/>
  <c r="D1794" i="6" s="1"/>
  <c r="C1794" i="6"/>
  <c r="H6217" i="6"/>
  <c r="G6217" i="6"/>
  <c r="I6217" i="6" s="1"/>
  <c r="B2821" i="6"/>
  <c r="D2821" i="6" s="1"/>
  <c r="C2821" i="6"/>
  <c r="H3463" i="6"/>
  <c r="G3463" i="6"/>
  <c r="I3463" i="6" s="1"/>
  <c r="H5156" i="6"/>
  <c r="G5156" i="6"/>
  <c r="I5156" i="6" s="1"/>
  <c r="G5559" i="6"/>
  <c r="I5559" i="6" s="1"/>
  <c r="H5559" i="6"/>
  <c r="C4262" i="6"/>
  <c r="B4262" i="6"/>
  <c r="D4262" i="6" s="1"/>
  <c r="C6339" i="6"/>
  <c r="B6339" i="6"/>
  <c r="D6339" i="6" s="1"/>
  <c r="G4952" i="6"/>
  <c r="I4952" i="6" s="1"/>
  <c r="H4952" i="6"/>
  <c r="C6132" i="6"/>
  <c r="B6132" i="6"/>
  <c r="D6132" i="6" s="1"/>
  <c r="C4401" i="6"/>
  <c r="B4401" i="6"/>
  <c r="D4401" i="6" s="1"/>
  <c r="G6732" i="6"/>
  <c r="I6732" i="6" s="1"/>
  <c r="H6732" i="6"/>
  <c r="B1774" i="6"/>
  <c r="D1774" i="6" s="1"/>
  <c r="C1774" i="6"/>
  <c r="H3593" i="6"/>
  <c r="G3593" i="6"/>
  <c r="I3593" i="6" s="1"/>
  <c r="H5730" i="6"/>
  <c r="G5730" i="6"/>
  <c r="I5730" i="6" s="1"/>
  <c r="H5023" i="6"/>
  <c r="G5023" i="6"/>
  <c r="I5023" i="6" s="1"/>
  <c r="G4429" i="6"/>
  <c r="I4429" i="6" s="1"/>
  <c r="H4429" i="6"/>
  <c r="C2852" i="6"/>
  <c r="B2852" i="6"/>
  <c r="D2852" i="6" s="1"/>
  <c r="G4108" i="6"/>
  <c r="I4108" i="6" s="1"/>
  <c r="H4108" i="6"/>
  <c r="G6460" i="6"/>
  <c r="I6460" i="6" s="1"/>
  <c r="H6460" i="6"/>
  <c r="C4941" i="6"/>
  <c r="B4941" i="6"/>
  <c r="D4941" i="6" s="1"/>
  <c r="G4595" i="6"/>
  <c r="I4595" i="6" s="1"/>
  <c r="H4595" i="6"/>
  <c r="H4876" i="6"/>
  <c r="G4876" i="6"/>
  <c r="I4876" i="6" s="1"/>
  <c r="H4073" i="6"/>
  <c r="G4073" i="6"/>
  <c r="I4073" i="6" s="1"/>
  <c r="B938" i="6"/>
  <c r="D938" i="6" s="1"/>
  <c r="C938" i="6"/>
  <c r="B3416" i="6"/>
  <c r="D3416" i="6" s="1"/>
  <c r="C3416" i="6"/>
  <c r="C5639" i="6"/>
  <c r="B5639" i="6"/>
  <c r="D5639" i="6" s="1"/>
  <c r="C5071" i="6"/>
  <c r="B5071" i="6"/>
  <c r="D5071" i="6" s="1"/>
  <c r="G729" i="6"/>
  <c r="I729" i="6" s="1"/>
  <c r="H729" i="6"/>
  <c r="H5084" i="6"/>
  <c r="G5084" i="6"/>
  <c r="I5084" i="6" s="1"/>
  <c r="B6095" i="6"/>
  <c r="D6095" i="6" s="1"/>
  <c r="C6095" i="6"/>
  <c r="G4630" i="6"/>
  <c r="I4630" i="6" s="1"/>
  <c r="H4630" i="6"/>
  <c r="H6072" i="6"/>
  <c r="G6072" i="6"/>
  <c r="I6072" i="6" s="1"/>
  <c r="H8503" i="6"/>
  <c r="G8503" i="6"/>
  <c r="I8503" i="6" s="1"/>
  <c r="C6767" i="6"/>
  <c r="B6767" i="6"/>
  <c r="D6767" i="6" s="1"/>
  <c r="C3672" i="6"/>
  <c r="B3672" i="6"/>
  <c r="D3672" i="6" s="1"/>
  <c r="H1783" i="6"/>
  <c r="G1783" i="6"/>
  <c r="I1783" i="6" s="1"/>
  <c r="C3825" i="6"/>
  <c r="B3825" i="6"/>
  <c r="D3825" i="6" s="1"/>
  <c r="G672" i="6"/>
  <c r="I672" i="6" s="1"/>
  <c r="H672" i="6"/>
  <c r="G2709" i="6"/>
  <c r="I2709" i="6" s="1"/>
  <c r="H2709" i="6"/>
  <c r="C6022" i="6"/>
  <c r="B6022" i="6"/>
  <c r="D6022" i="6" s="1"/>
  <c r="C5359" i="6"/>
  <c r="B5359" i="6"/>
  <c r="D5359" i="6" s="1"/>
  <c r="C4275" i="6"/>
  <c r="B4275" i="6"/>
  <c r="D4275" i="6" s="1"/>
  <c r="G7681" i="6"/>
  <c r="I7681" i="6" s="1"/>
  <c r="H7681" i="6"/>
  <c r="H5585" i="6"/>
  <c r="G5585" i="6"/>
  <c r="I5585" i="6" s="1"/>
  <c r="C3815" i="6"/>
  <c r="B3815" i="6"/>
  <c r="D3815" i="6" s="1"/>
  <c r="G712" i="6"/>
  <c r="I712" i="6" s="1"/>
  <c r="H712" i="6"/>
  <c r="H4408" i="6"/>
  <c r="G4408" i="6"/>
  <c r="I4408" i="6" s="1"/>
  <c r="G4622" i="6"/>
  <c r="I4622" i="6" s="1"/>
  <c r="H4622" i="6"/>
  <c r="B216" i="6"/>
  <c r="D216" i="6" s="1"/>
  <c r="C216" i="6"/>
  <c r="G4519" i="6"/>
  <c r="I4519" i="6" s="1"/>
  <c r="H4519" i="6"/>
  <c r="B6702" i="6"/>
  <c r="D6702" i="6" s="1"/>
  <c r="C6702" i="6"/>
  <c r="C1743" i="6"/>
  <c r="B1743" i="6"/>
  <c r="D1743" i="6" s="1"/>
  <c r="G4360" i="6"/>
  <c r="I4360" i="6" s="1"/>
  <c r="H4360" i="6"/>
  <c r="C2406" i="6"/>
  <c r="B2406" i="6"/>
  <c r="D2406" i="6" s="1"/>
  <c r="H5484" i="6"/>
  <c r="G5484" i="6"/>
  <c r="I5484" i="6" s="1"/>
  <c r="H4210" i="6"/>
  <c r="G4210" i="6"/>
  <c r="I4210" i="6" s="1"/>
  <c r="H2871" i="6"/>
  <c r="G2871" i="6"/>
  <c r="I2871" i="6" s="1"/>
  <c r="B4586" i="6"/>
  <c r="D4586" i="6" s="1"/>
  <c r="C4586" i="6"/>
  <c r="B694" i="6"/>
  <c r="D694" i="6" s="1"/>
  <c r="C694" i="6"/>
  <c r="H5711" i="6"/>
  <c r="G5711" i="6"/>
  <c r="I5711" i="6" s="1"/>
  <c r="B1949" i="6"/>
  <c r="D1949" i="6" s="1"/>
  <c r="C1949" i="6"/>
  <c r="G3808" i="6"/>
  <c r="I3808" i="6" s="1"/>
  <c r="H3808" i="6"/>
  <c r="G6046" i="6"/>
  <c r="I6046" i="6" s="1"/>
  <c r="H6046" i="6"/>
  <c r="G3626" i="6"/>
  <c r="I3626" i="6" s="1"/>
  <c r="H3626" i="6"/>
  <c r="G2780" i="6"/>
  <c r="I2780" i="6" s="1"/>
  <c r="H2780" i="6"/>
  <c r="G3630" i="6"/>
  <c r="I3630" i="6" s="1"/>
  <c r="H3630" i="6"/>
  <c r="B2332" i="6"/>
  <c r="D2332" i="6" s="1"/>
  <c r="C2332" i="6"/>
  <c r="G5594" i="6"/>
  <c r="I5594" i="6" s="1"/>
  <c r="H5594" i="6"/>
  <c r="B3879" i="6"/>
  <c r="D3879" i="6" s="1"/>
  <c r="C3879" i="6"/>
  <c r="B3047" i="6"/>
  <c r="D3047" i="6" s="1"/>
  <c r="C3047" i="6"/>
  <c r="G2159" i="6"/>
  <c r="I2159" i="6" s="1"/>
  <c r="H2159" i="6"/>
  <c r="B3294" i="6"/>
  <c r="D3294" i="6" s="1"/>
  <c r="C3294" i="6"/>
  <c r="H6080" i="6"/>
  <c r="G6080" i="6"/>
  <c r="I6080" i="6" s="1"/>
  <c r="B6289" i="6"/>
  <c r="D6289" i="6" s="1"/>
  <c r="C6289" i="6"/>
  <c r="B2360" i="6"/>
  <c r="D2360" i="6" s="1"/>
  <c r="C2360" i="6"/>
  <c r="C3933" i="6"/>
  <c r="B3933" i="6"/>
  <c r="D3933" i="6" s="1"/>
  <c r="G5309" i="6"/>
  <c r="I5309" i="6" s="1"/>
  <c r="H5309" i="6"/>
  <c r="H4039" i="6"/>
  <c r="G4039" i="6"/>
  <c r="I4039" i="6" s="1"/>
  <c r="G5507" i="6"/>
  <c r="I5507" i="6" s="1"/>
  <c r="H5507" i="6"/>
  <c r="H5168" i="6"/>
  <c r="G5168" i="6"/>
  <c r="I5168" i="6" s="1"/>
  <c r="B2647" i="6"/>
  <c r="D2647" i="6" s="1"/>
  <c r="C2647" i="6"/>
  <c r="B6231" i="6"/>
  <c r="D6231" i="6" s="1"/>
  <c r="C6231" i="6"/>
  <c r="G2879" i="6"/>
  <c r="I2879" i="6" s="1"/>
  <c r="H2879" i="6"/>
  <c r="G2825" i="6"/>
  <c r="I2825" i="6" s="1"/>
  <c r="H2825" i="6"/>
  <c r="H4228" i="6"/>
  <c r="G4228" i="6"/>
  <c r="I4228" i="6" s="1"/>
  <c r="G9071" i="6"/>
  <c r="I9071" i="6" s="1"/>
  <c r="H9071" i="6"/>
  <c r="C4387" i="6"/>
  <c r="B4387" i="6"/>
  <c r="D4387" i="6" s="1"/>
  <c r="H4412" i="6"/>
  <c r="G4412" i="6"/>
  <c r="I4412" i="6" s="1"/>
  <c r="G4655" i="6"/>
  <c r="I4655" i="6" s="1"/>
  <c r="H4655" i="6"/>
  <c r="H1639" i="6"/>
  <c r="G1639" i="6"/>
  <c r="I1639" i="6" s="1"/>
  <c r="G3999" i="6"/>
  <c r="I3999" i="6" s="1"/>
  <c r="H3999" i="6"/>
  <c r="H3904" i="6"/>
  <c r="G3904" i="6"/>
  <c r="I3904" i="6" s="1"/>
  <c r="H6161" i="6"/>
  <c r="G6161" i="6"/>
  <c r="I6161" i="6" s="1"/>
  <c r="C1765" i="6"/>
  <c r="B1765" i="6"/>
  <c r="D1765" i="6" s="1"/>
  <c r="H4743" i="6"/>
  <c r="G4743" i="6"/>
  <c r="I4743" i="6" s="1"/>
  <c r="H1318" i="6"/>
  <c r="G1318" i="6"/>
  <c r="I1318" i="6" s="1"/>
  <c r="G3208" i="6"/>
  <c r="I3208" i="6" s="1"/>
  <c r="H3208" i="6"/>
  <c r="C1783" i="6"/>
  <c r="B1783" i="6"/>
  <c r="D1783" i="6" s="1"/>
  <c r="H1275" i="6"/>
  <c r="G1275" i="6"/>
  <c r="I1275" i="6" s="1"/>
  <c r="H3837" i="6"/>
  <c r="G3837" i="6"/>
  <c r="I3837" i="6" s="1"/>
  <c r="C2143" i="6"/>
  <c r="B2143" i="6"/>
  <c r="D2143" i="6" s="1"/>
  <c r="G3959" i="6"/>
  <c r="I3959" i="6" s="1"/>
  <c r="H3959" i="6"/>
  <c r="H1058" i="6"/>
  <c r="G1058" i="6"/>
  <c r="I1058" i="6" s="1"/>
  <c r="H1859" i="6"/>
  <c r="G1859" i="6"/>
  <c r="I1859" i="6" s="1"/>
  <c r="H693" i="6"/>
  <c r="G693" i="6"/>
  <c r="I693" i="6" s="1"/>
  <c r="C6330" i="6"/>
  <c r="B6330" i="6"/>
  <c r="D6330" i="6" s="1"/>
  <c r="C2498" i="6"/>
  <c r="B2498" i="6"/>
  <c r="D2498" i="6" s="1"/>
  <c r="C6960" i="6"/>
  <c r="B6960" i="6"/>
  <c r="D6960" i="6" s="1"/>
  <c r="B5136" i="6"/>
  <c r="D5136" i="6" s="1"/>
  <c r="C5136" i="6"/>
  <c r="G3273" i="6"/>
  <c r="I3273" i="6" s="1"/>
  <c r="H3273" i="6"/>
  <c r="G3234" i="6"/>
  <c r="I3234" i="6" s="1"/>
  <c r="H3234" i="6"/>
  <c r="B5379" i="6"/>
  <c r="D5379" i="6" s="1"/>
  <c r="C5379" i="6"/>
  <c r="G1163" i="6"/>
  <c r="I1163" i="6" s="1"/>
  <c r="H1163" i="6"/>
  <c r="G677" i="6"/>
  <c r="I677" i="6" s="1"/>
  <c r="H677" i="6"/>
  <c r="C1622" i="6"/>
  <c r="B1622" i="6"/>
  <c r="D1622" i="6" s="1"/>
  <c r="H3439" i="6"/>
  <c r="G3439" i="6"/>
  <c r="I3439" i="6" s="1"/>
  <c r="C3253" i="6"/>
  <c r="B3253" i="6"/>
  <c r="D3253" i="6" s="1"/>
  <c r="B6948" i="6"/>
  <c r="D6948" i="6" s="1"/>
  <c r="C6948" i="6"/>
  <c r="H4715" i="6"/>
  <c r="G4715" i="6"/>
  <c r="I4715" i="6" s="1"/>
  <c r="B6843" i="6"/>
  <c r="D6843" i="6" s="1"/>
  <c r="C6843" i="6"/>
  <c r="G4573" i="6"/>
  <c r="I4573" i="6" s="1"/>
  <c r="H4573" i="6"/>
  <c r="B915" i="6"/>
  <c r="D915" i="6" s="1"/>
  <c r="C915" i="6"/>
  <c r="C363" i="6"/>
  <c r="B363" i="6"/>
  <c r="D363" i="6" s="1"/>
  <c r="G4840" i="6"/>
  <c r="I4840" i="6" s="1"/>
  <c r="H4840" i="6"/>
  <c r="H2957" i="6"/>
  <c r="G2957" i="6"/>
  <c r="I2957" i="6" s="1"/>
  <c r="G964" i="6"/>
  <c r="I964" i="6" s="1"/>
  <c r="H964" i="6"/>
  <c r="B1967" i="6"/>
  <c r="D1967" i="6" s="1"/>
  <c r="C1967" i="6"/>
  <c r="G3706" i="6"/>
  <c r="I3706" i="6" s="1"/>
  <c r="H3706" i="6"/>
  <c r="C3410" i="6"/>
  <c r="B3410" i="6"/>
  <c r="D3410" i="6" s="1"/>
  <c r="G2482" i="6"/>
  <c r="I2482" i="6" s="1"/>
  <c r="H2482" i="6"/>
  <c r="B39" i="6"/>
  <c r="D39" i="6" s="1"/>
  <c r="C39" i="6"/>
  <c r="B748" i="6"/>
  <c r="D748" i="6" s="1"/>
  <c r="C748" i="6"/>
  <c r="B4337" i="6"/>
  <c r="D4337" i="6" s="1"/>
  <c r="C4337" i="6"/>
  <c r="G329" i="6"/>
  <c r="I329" i="6" s="1"/>
  <c r="H329" i="6"/>
  <c r="H3980" i="6"/>
  <c r="G3980" i="6"/>
  <c r="I3980" i="6" s="1"/>
  <c r="C4574" i="6"/>
  <c r="B4574" i="6"/>
  <c r="D4574" i="6" s="1"/>
  <c r="B6261" i="6"/>
  <c r="D6261" i="6" s="1"/>
  <c r="C6261" i="6"/>
  <c r="H6612" i="6"/>
  <c r="G6612" i="6"/>
  <c r="I6612" i="6" s="1"/>
  <c r="H1407" i="6"/>
  <c r="G1407" i="6"/>
  <c r="I1407" i="6" s="1"/>
  <c r="G3673" i="6"/>
  <c r="I3673" i="6" s="1"/>
  <c r="H3673" i="6"/>
  <c r="C3502" i="6"/>
  <c r="B3502" i="6"/>
  <c r="D3502" i="6" s="1"/>
  <c r="H3633" i="6"/>
  <c r="G3633" i="6"/>
  <c r="I3633" i="6" s="1"/>
  <c r="G2589" i="6"/>
  <c r="I2589" i="6" s="1"/>
  <c r="H2589" i="6"/>
  <c r="C4737" i="6"/>
  <c r="B4737" i="6"/>
  <c r="D4737" i="6" s="1"/>
  <c r="B3645" i="6"/>
  <c r="D3645" i="6" s="1"/>
  <c r="C3645" i="6"/>
  <c r="H2215" i="6"/>
  <c r="G2215" i="6"/>
  <c r="I2215" i="6" s="1"/>
  <c r="G3666" i="6"/>
  <c r="I3666" i="6" s="1"/>
  <c r="H3666" i="6"/>
  <c r="C4867" i="6"/>
  <c r="B4867" i="6"/>
  <c r="D4867" i="6" s="1"/>
  <c r="C820" i="6"/>
  <c r="B820" i="6"/>
  <c r="D820" i="6" s="1"/>
  <c r="B2892" i="6"/>
  <c r="D2892" i="6" s="1"/>
  <c r="C2892" i="6"/>
  <c r="C4713" i="6"/>
  <c r="B4713" i="6"/>
  <c r="D4713" i="6" s="1"/>
  <c r="B663" i="6"/>
  <c r="D663" i="6" s="1"/>
  <c r="C663" i="6"/>
  <c r="G4780" i="6"/>
  <c r="I4780" i="6" s="1"/>
  <c r="H4780" i="6"/>
  <c r="C868" i="6"/>
  <c r="B868" i="6"/>
  <c r="D868" i="6" s="1"/>
  <c r="G614" i="6"/>
  <c r="I614" i="6" s="1"/>
  <c r="H614" i="6"/>
  <c r="G1177" i="6"/>
  <c r="I1177" i="6" s="1"/>
  <c r="H1177" i="6"/>
  <c r="G699" i="6"/>
  <c r="I699" i="6" s="1"/>
  <c r="H699" i="6"/>
  <c r="B4811" i="6"/>
  <c r="D4811" i="6" s="1"/>
  <c r="C4811" i="6"/>
  <c r="H5304" i="6"/>
  <c r="G5304" i="6"/>
  <c r="I5304" i="6" s="1"/>
  <c r="G4207" i="6"/>
  <c r="I4207" i="6" s="1"/>
  <c r="H4207" i="6"/>
  <c r="H3331" i="6"/>
  <c r="G3331" i="6"/>
  <c r="I3331" i="6" s="1"/>
  <c r="H5342" i="6"/>
  <c r="G5342" i="6"/>
  <c r="I5342" i="6" s="1"/>
  <c r="H4994" i="6"/>
  <c r="G4994" i="6"/>
  <c r="I4994" i="6" s="1"/>
  <c r="B2259" i="6"/>
  <c r="D2259" i="6" s="1"/>
  <c r="C2259" i="6"/>
  <c r="G5761" i="6"/>
  <c r="I5761" i="6" s="1"/>
  <c r="H5761" i="6"/>
  <c r="G3908" i="6"/>
  <c r="I3908" i="6" s="1"/>
  <c r="H3908" i="6"/>
  <c r="H3956" i="6"/>
  <c r="G3956" i="6"/>
  <c r="I3956" i="6" s="1"/>
  <c r="B6440" i="6"/>
  <c r="D6440" i="6" s="1"/>
  <c r="C6440" i="6"/>
  <c r="C4898" i="6"/>
  <c r="B4898" i="6"/>
  <c r="D4898" i="6" s="1"/>
  <c r="C5287" i="6"/>
  <c r="B5287" i="6"/>
  <c r="D5287" i="6" s="1"/>
  <c r="B1304" i="6"/>
  <c r="D1304" i="6" s="1"/>
  <c r="C1304" i="6"/>
  <c r="H6880" i="6"/>
  <c r="G6880" i="6"/>
  <c r="I6880" i="6" s="1"/>
  <c r="C4432" i="6"/>
  <c r="B4432" i="6"/>
  <c r="D4432" i="6" s="1"/>
  <c r="G6948" i="6"/>
  <c r="I6948" i="6" s="1"/>
  <c r="H6948" i="6"/>
  <c r="H3059" i="6"/>
  <c r="G3059" i="6"/>
  <c r="I3059" i="6" s="1"/>
  <c r="C4326" i="6"/>
  <c r="B4326" i="6"/>
  <c r="D4326" i="6" s="1"/>
  <c r="H3618" i="6"/>
  <c r="G3618" i="6"/>
  <c r="I3618" i="6" s="1"/>
  <c r="C602" i="6"/>
  <c r="B602" i="6"/>
  <c r="D602" i="6" s="1"/>
  <c r="H6089" i="6"/>
  <c r="G6089" i="6"/>
  <c r="I6089" i="6" s="1"/>
  <c r="H3644" i="6"/>
  <c r="G3644" i="6"/>
  <c r="I3644" i="6" s="1"/>
  <c r="C5507" i="6"/>
  <c r="B5507" i="6"/>
  <c r="D5507" i="6" s="1"/>
  <c r="G2747" i="6"/>
  <c r="I2747" i="6" s="1"/>
  <c r="H2747" i="6"/>
  <c r="H4247" i="6"/>
  <c r="G4247" i="6"/>
  <c r="I4247" i="6" s="1"/>
  <c r="G2264" i="6"/>
  <c r="I2264" i="6" s="1"/>
  <c r="H2264" i="6"/>
  <c r="G4533" i="6"/>
  <c r="I4533" i="6" s="1"/>
  <c r="H4533" i="6"/>
  <c r="B1361" i="6"/>
  <c r="D1361" i="6" s="1"/>
  <c r="C1361" i="6"/>
  <c r="H902" i="6"/>
  <c r="G902" i="6"/>
  <c r="I902" i="6" s="1"/>
  <c r="H3563" i="6"/>
  <c r="G3563" i="6"/>
  <c r="I3563" i="6" s="1"/>
  <c r="B1376" i="6"/>
  <c r="D1376" i="6" s="1"/>
  <c r="C1376" i="6"/>
  <c r="C6036" i="6"/>
  <c r="B6036" i="6"/>
  <c r="D6036" i="6" s="1"/>
  <c r="H3199" i="6"/>
  <c r="G3199" i="6"/>
  <c r="I3199" i="6" s="1"/>
  <c r="C4582" i="6"/>
  <c r="B4582" i="6"/>
  <c r="D4582" i="6" s="1"/>
  <c r="G1154" i="6"/>
  <c r="I1154" i="6" s="1"/>
  <c r="H1154" i="6"/>
  <c r="B3180" i="6"/>
  <c r="D3180" i="6" s="1"/>
  <c r="C3180" i="6"/>
  <c r="G3809" i="6"/>
  <c r="I3809" i="6" s="1"/>
  <c r="H3809" i="6"/>
  <c r="B4047" i="6"/>
  <c r="D4047" i="6" s="1"/>
  <c r="C4047" i="6"/>
  <c r="H4178" i="6"/>
  <c r="G4178" i="6"/>
  <c r="I4178" i="6" s="1"/>
  <c r="C4405" i="6"/>
  <c r="B4405" i="6"/>
  <c r="D4405" i="6" s="1"/>
  <c r="H2792" i="6"/>
  <c r="G2792" i="6"/>
  <c r="I2792" i="6" s="1"/>
  <c r="C3108" i="6"/>
  <c r="B3108" i="6"/>
  <c r="D3108" i="6" s="1"/>
  <c r="C2434" i="6"/>
  <c r="B2434" i="6"/>
  <c r="D2434" i="6" s="1"/>
  <c r="C3415" i="6"/>
  <c r="B3415" i="6"/>
  <c r="D3415" i="6" s="1"/>
  <c r="G6561" i="6"/>
  <c r="I6561" i="6" s="1"/>
  <c r="H6561" i="6"/>
  <c r="H4709" i="6"/>
  <c r="G4709" i="6"/>
  <c r="I4709" i="6" s="1"/>
  <c r="C6990" i="6"/>
  <c r="B6990" i="6"/>
  <c r="D6990" i="6" s="1"/>
  <c r="G2870" i="6"/>
  <c r="I2870" i="6" s="1"/>
  <c r="H2870" i="6"/>
  <c r="G4943" i="6"/>
  <c r="I4943" i="6" s="1"/>
  <c r="H4943" i="6"/>
  <c r="H3764" i="6"/>
  <c r="G3764" i="6"/>
  <c r="I3764" i="6" s="1"/>
  <c r="G3106" i="6"/>
  <c r="I3106" i="6" s="1"/>
  <c r="H3106" i="6"/>
  <c r="B4561" i="6"/>
  <c r="D4561" i="6" s="1"/>
  <c r="C4561" i="6"/>
  <c r="B34" i="6"/>
  <c r="D34" i="6" s="1"/>
  <c r="C34" i="6"/>
  <c r="G2981" i="6"/>
  <c r="I2981" i="6" s="1"/>
  <c r="H2981" i="6"/>
  <c r="H209" i="6"/>
  <c r="G209" i="6"/>
  <c r="I209" i="6" s="1"/>
  <c r="H3598" i="6"/>
  <c r="G3598" i="6"/>
  <c r="I3598" i="6" s="1"/>
  <c r="B2262" i="6"/>
  <c r="D2262" i="6" s="1"/>
  <c r="C2262" i="6"/>
  <c r="G2995" i="6"/>
  <c r="I2995" i="6" s="1"/>
  <c r="H2995" i="6"/>
  <c r="C4646" i="6"/>
  <c r="B4646" i="6"/>
  <c r="D4646" i="6" s="1"/>
  <c r="H3354" i="6"/>
  <c r="G3354" i="6"/>
  <c r="I3354" i="6" s="1"/>
  <c r="B4878" i="6"/>
  <c r="D4878" i="6" s="1"/>
  <c r="C4878" i="6"/>
  <c r="H1904" i="6"/>
  <c r="G1904" i="6"/>
  <c r="I1904" i="6" s="1"/>
  <c r="G401" i="6"/>
  <c r="I401" i="6" s="1"/>
  <c r="H401" i="6"/>
  <c r="H919" i="6"/>
  <c r="G919" i="6"/>
  <c r="I919" i="6" s="1"/>
  <c r="G24" i="6"/>
  <c r="I24" i="6" s="1"/>
  <c r="H24" i="6"/>
  <c r="C4335" i="6"/>
  <c r="B4335" i="6"/>
  <c r="D4335" i="6" s="1"/>
  <c r="C3838" i="6"/>
  <c r="B3838" i="6"/>
  <c r="D3838" i="6" s="1"/>
  <c r="C2156" i="6"/>
  <c r="B2156" i="6"/>
  <c r="D2156" i="6" s="1"/>
  <c r="B5441" i="6"/>
  <c r="D5441" i="6" s="1"/>
  <c r="C5441" i="6"/>
  <c r="G45" i="6"/>
  <c r="I45" i="6" s="1"/>
  <c r="H45" i="6"/>
  <c r="H2061" i="6"/>
  <c r="G2061" i="6"/>
  <c r="I2061" i="6" s="1"/>
  <c r="C5210" i="6"/>
  <c r="B5210" i="6"/>
  <c r="D5210" i="6" s="1"/>
  <c r="G1132" i="6"/>
  <c r="I1132" i="6" s="1"/>
  <c r="H1132" i="6"/>
  <c r="H5516" i="6"/>
  <c r="G5516" i="6"/>
  <c r="I5516" i="6" s="1"/>
  <c r="C4300" i="6"/>
  <c r="B4300" i="6"/>
  <c r="D4300" i="6" s="1"/>
  <c r="C5576" i="6"/>
  <c r="B5576" i="6"/>
  <c r="D5576" i="6" s="1"/>
  <c r="B2258" i="6"/>
  <c r="D2258" i="6" s="1"/>
  <c r="C2258" i="6"/>
  <c r="H3339" i="6"/>
  <c r="G3339" i="6"/>
  <c r="I3339" i="6" s="1"/>
  <c r="H4935" i="6"/>
  <c r="G4935" i="6"/>
  <c r="I4935" i="6" s="1"/>
  <c r="B1980" i="6"/>
  <c r="D1980" i="6" s="1"/>
  <c r="C1980" i="6"/>
  <c r="B253" i="6"/>
  <c r="D253" i="6" s="1"/>
  <c r="C253" i="6"/>
  <c r="G4307" i="6"/>
  <c r="I4307" i="6" s="1"/>
  <c r="H4307" i="6"/>
  <c r="C4700" i="6"/>
  <c r="B4700" i="6"/>
  <c r="D4700" i="6" s="1"/>
  <c r="H3477" i="6"/>
  <c r="G3477" i="6"/>
  <c r="I3477" i="6" s="1"/>
  <c r="C5712" i="6"/>
  <c r="B5712" i="6"/>
  <c r="D5712" i="6" s="1"/>
  <c r="H1469" i="6"/>
  <c r="G1469" i="6"/>
  <c r="I1469" i="6" s="1"/>
  <c r="C1018" i="6"/>
  <c r="B1018" i="6"/>
  <c r="D1018" i="6" s="1"/>
  <c r="H1256" i="6"/>
  <c r="G1256" i="6"/>
  <c r="I1256" i="6" s="1"/>
  <c r="G799" i="6"/>
  <c r="I799" i="6" s="1"/>
  <c r="H799" i="6"/>
  <c r="B1770" i="6"/>
  <c r="D1770" i="6" s="1"/>
  <c r="C1770" i="6"/>
  <c r="C3150" i="6"/>
  <c r="B3150" i="6"/>
  <c r="D3150" i="6" s="1"/>
  <c r="G2334" i="6"/>
  <c r="I2334" i="6" s="1"/>
  <c r="H2334" i="6"/>
  <c r="G5141" i="6"/>
  <c r="I5141" i="6" s="1"/>
  <c r="H5141" i="6"/>
  <c r="C885" i="6"/>
  <c r="B885" i="6"/>
  <c r="D885" i="6" s="1"/>
  <c r="B1779" i="6"/>
  <c r="D1779" i="6" s="1"/>
  <c r="C1779" i="6"/>
  <c r="G4296" i="6"/>
  <c r="I4296" i="6" s="1"/>
  <c r="H4296" i="6"/>
  <c r="B3379" i="6"/>
  <c r="D3379" i="6" s="1"/>
  <c r="C3379" i="6"/>
  <c r="G1302" i="6"/>
  <c r="I1302" i="6" s="1"/>
  <c r="H1302" i="6"/>
  <c r="B1837" i="6"/>
  <c r="D1837" i="6" s="1"/>
  <c r="C1837" i="6"/>
  <c r="C3140" i="6"/>
  <c r="B3140" i="6"/>
  <c r="D3140" i="6" s="1"/>
  <c r="C5711" i="6"/>
  <c r="B5711" i="6"/>
  <c r="D5711" i="6" s="1"/>
  <c r="C5401" i="6"/>
  <c r="B5401" i="6"/>
  <c r="D5401" i="6" s="1"/>
  <c r="G2469" i="6"/>
  <c r="I2469" i="6" s="1"/>
  <c r="H2469" i="6"/>
  <c r="G3951" i="6"/>
  <c r="I3951" i="6" s="1"/>
  <c r="H3951" i="6"/>
  <c r="B99" i="6"/>
  <c r="D99" i="6" s="1"/>
  <c r="C99" i="6"/>
  <c r="B921" i="6"/>
  <c r="D921" i="6" s="1"/>
  <c r="C921" i="6"/>
  <c r="C946" i="6"/>
  <c r="B946" i="6"/>
  <c r="D946" i="6" s="1"/>
  <c r="B3510" i="6"/>
  <c r="D3510" i="6" s="1"/>
  <c r="C3510" i="6"/>
  <c r="H1719" i="6"/>
  <c r="G1719" i="6"/>
  <c r="I1719" i="6" s="1"/>
  <c r="C3258" i="6"/>
  <c r="B3258" i="6"/>
  <c r="D3258" i="6" s="1"/>
  <c r="B4082" i="6"/>
  <c r="D4082" i="6" s="1"/>
  <c r="C4082" i="6"/>
  <c r="G4222" i="6"/>
  <c r="I4222" i="6" s="1"/>
  <c r="H4222" i="6"/>
  <c r="H235" i="6"/>
  <c r="G235" i="6"/>
  <c r="I235" i="6" s="1"/>
  <c r="G4133" i="6"/>
  <c r="I4133" i="6" s="1"/>
  <c r="H4133" i="6"/>
  <c r="B2961" i="6"/>
  <c r="D2961" i="6" s="1"/>
  <c r="C2961" i="6"/>
  <c r="B2119" i="6"/>
  <c r="D2119" i="6" s="1"/>
  <c r="C2119" i="6"/>
  <c r="G5408" i="6"/>
  <c r="I5408" i="6" s="1"/>
  <c r="H5408" i="6"/>
  <c r="H3814" i="6"/>
  <c r="G3814" i="6"/>
  <c r="I3814" i="6" s="1"/>
  <c r="G4445" i="6"/>
  <c r="I4445" i="6" s="1"/>
  <c r="H4445" i="6"/>
  <c r="G3223" i="6"/>
  <c r="I3223" i="6" s="1"/>
  <c r="H3223" i="6"/>
  <c r="G3513" i="6"/>
  <c r="I3513" i="6" s="1"/>
  <c r="H3513" i="6"/>
  <c r="B3102" i="6"/>
  <c r="D3102" i="6" s="1"/>
  <c r="C3102" i="6"/>
  <c r="B5033" i="6"/>
  <c r="D5033" i="6" s="1"/>
  <c r="C5033" i="6"/>
  <c r="B1744" i="6"/>
  <c r="D1744" i="6" s="1"/>
  <c r="C1744" i="6"/>
  <c r="C3132" i="6"/>
  <c r="B3132" i="6"/>
  <c r="D3132" i="6" s="1"/>
  <c r="H341" i="6"/>
  <c r="G341" i="6"/>
  <c r="I341" i="6" s="1"/>
  <c r="H1411" i="6"/>
  <c r="G1411" i="6"/>
  <c r="I1411" i="6" s="1"/>
  <c r="G4902" i="6"/>
  <c r="I4902" i="6" s="1"/>
  <c r="H4902" i="6"/>
  <c r="B1481" i="6"/>
  <c r="D1481" i="6" s="1"/>
  <c r="C1481" i="6"/>
  <c r="G1946" i="6"/>
  <c r="I1946" i="6" s="1"/>
  <c r="H1946" i="6"/>
  <c r="G448" i="6"/>
  <c r="I448" i="6" s="1"/>
  <c r="H448" i="6"/>
  <c r="G1146" i="6"/>
  <c r="I1146" i="6" s="1"/>
  <c r="H1146" i="6"/>
  <c r="B5459" i="6"/>
  <c r="D5459" i="6" s="1"/>
  <c r="C5459" i="6"/>
  <c r="B5731" i="6"/>
  <c r="D5731" i="6" s="1"/>
  <c r="C5731" i="6"/>
  <c r="H4324" i="6"/>
  <c r="G4324" i="6"/>
  <c r="I4324" i="6" s="1"/>
  <c r="C439" i="6"/>
  <c r="B439" i="6"/>
  <c r="D439" i="6" s="1"/>
  <c r="H5845" i="6"/>
  <c r="G5845" i="6"/>
  <c r="I5845" i="6" s="1"/>
  <c r="G1401" i="6"/>
  <c r="I1401" i="6" s="1"/>
  <c r="H1401" i="6"/>
  <c r="G2611" i="6"/>
  <c r="I2611" i="6" s="1"/>
  <c r="H2611" i="6"/>
  <c r="C1342" i="6"/>
  <c r="B1342" i="6"/>
  <c r="D1342" i="6" s="1"/>
  <c r="C639" i="6"/>
  <c r="B639" i="6"/>
  <c r="D639" i="6" s="1"/>
  <c r="G4591" i="6"/>
  <c r="I4591" i="6" s="1"/>
  <c r="H4591" i="6"/>
  <c r="H2672" i="6"/>
  <c r="G2672" i="6"/>
  <c r="I2672" i="6" s="1"/>
  <c r="C3038" i="6"/>
  <c r="B3038" i="6"/>
  <c r="D3038" i="6" s="1"/>
  <c r="B902" i="6"/>
  <c r="D902" i="6" s="1"/>
  <c r="C902" i="6"/>
  <c r="H770" i="6"/>
  <c r="G770" i="6"/>
  <c r="I770" i="6" s="1"/>
  <c r="H3742" i="6"/>
  <c r="G3742" i="6"/>
  <c r="I3742" i="6" s="1"/>
  <c r="C1635" i="6"/>
  <c r="B1635" i="6"/>
  <c r="D1635" i="6" s="1"/>
  <c r="B3295" i="6"/>
  <c r="D3295" i="6" s="1"/>
  <c r="C3295" i="6"/>
  <c r="B1740" i="6"/>
  <c r="D1740" i="6" s="1"/>
  <c r="C1740" i="6"/>
  <c r="G3146" i="6"/>
  <c r="I3146" i="6" s="1"/>
  <c r="H3146" i="6"/>
  <c r="B2981" i="6"/>
  <c r="D2981" i="6" s="1"/>
  <c r="C2981" i="6"/>
  <c r="C3694" i="6"/>
  <c r="B3694" i="6"/>
  <c r="D3694" i="6" s="1"/>
  <c r="B1489" i="6"/>
  <c r="D1489" i="6" s="1"/>
  <c r="C1489" i="6"/>
  <c r="B714" i="6"/>
  <c r="D714" i="6" s="1"/>
  <c r="C714" i="6"/>
  <c r="H2461" i="6"/>
  <c r="G2461" i="6"/>
  <c r="I2461" i="6" s="1"/>
  <c r="C3309" i="6"/>
  <c r="B3309" i="6"/>
  <c r="D3309" i="6" s="1"/>
  <c r="G1324" i="6"/>
  <c r="I1324" i="6" s="1"/>
  <c r="H1324" i="6"/>
  <c r="H3248" i="6"/>
  <c r="G3248" i="6"/>
  <c r="I3248" i="6" s="1"/>
  <c r="B4102" i="6"/>
  <c r="D4102" i="6" s="1"/>
  <c r="C4102" i="6"/>
  <c r="H3897" i="6"/>
  <c r="G3897" i="6"/>
  <c r="I3897" i="6" s="1"/>
  <c r="C2494" i="6"/>
  <c r="B2494" i="6"/>
  <c r="D2494" i="6" s="1"/>
  <c r="C1565" i="6"/>
  <c r="B1565" i="6"/>
  <c r="D1565" i="6" s="1"/>
  <c r="C4637" i="6"/>
  <c r="B4637" i="6"/>
  <c r="D4637" i="6" s="1"/>
  <c r="C2061" i="6"/>
  <c r="B2061" i="6"/>
  <c r="D2061" i="6" s="1"/>
  <c r="H6412" i="6"/>
  <c r="G6412" i="6"/>
  <c r="I6412" i="6" s="1"/>
  <c r="B702" i="6"/>
  <c r="D702" i="6" s="1"/>
  <c r="C702" i="6"/>
  <c r="G4277" i="6"/>
  <c r="I4277" i="6" s="1"/>
  <c r="H4277" i="6"/>
  <c r="G791" i="6"/>
  <c r="I791" i="6" s="1"/>
  <c r="H791" i="6"/>
  <c r="C1102" i="6"/>
  <c r="B1102" i="6"/>
  <c r="D1102" i="6" s="1"/>
  <c r="C474" i="6"/>
  <c r="B474" i="6"/>
  <c r="D474" i="6" s="1"/>
  <c r="C3981" i="6"/>
  <c r="B3981" i="6"/>
  <c r="D3981" i="6" s="1"/>
  <c r="H3441" i="6"/>
  <c r="G3441" i="6"/>
  <c r="I3441" i="6" s="1"/>
  <c r="B1987" i="6"/>
  <c r="D1987" i="6" s="1"/>
  <c r="C1987" i="6"/>
  <c r="G6434" i="6"/>
  <c r="I6434" i="6" s="1"/>
  <c r="H6434" i="6"/>
  <c r="C1199" i="6"/>
  <c r="B1199" i="6"/>
  <c r="D1199" i="6" s="1"/>
  <c r="B4685" i="6"/>
  <c r="D4685" i="6" s="1"/>
  <c r="C4685" i="6"/>
  <c r="B144" i="6"/>
  <c r="D144" i="6" s="1"/>
  <c r="C144" i="6"/>
  <c r="H3376" i="6"/>
  <c r="G3376" i="6"/>
  <c r="I3376" i="6" s="1"/>
  <c r="C2369" i="6"/>
  <c r="B2369" i="6"/>
  <c r="D2369" i="6" s="1"/>
  <c r="G1873" i="6"/>
  <c r="I1873" i="6" s="1"/>
  <c r="H1873" i="6"/>
  <c r="C1593" i="6"/>
  <c r="B1593" i="6"/>
  <c r="D1593" i="6" s="1"/>
  <c r="B104" i="6"/>
  <c r="D104" i="6" s="1"/>
  <c r="C104" i="6"/>
  <c r="G3635" i="6"/>
  <c r="I3635" i="6" s="1"/>
  <c r="H3635" i="6"/>
  <c r="H2145" i="6"/>
  <c r="G2145" i="6"/>
  <c r="I2145" i="6" s="1"/>
  <c r="C5368" i="6"/>
  <c r="B5368" i="6"/>
  <c r="D5368" i="6" s="1"/>
  <c r="C778" i="6"/>
  <c r="B778" i="6"/>
  <c r="D778" i="6" s="1"/>
  <c r="B3979" i="6"/>
  <c r="D3979" i="6" s="1"/>
  <c r="C3979" i="6"/>
  <c r="B4932" i="6"/>
  <c r="D4932" i="6" s="1"/>
  <c r="C4932" i="6"/>
  <c r="B3606" i="6"/>
  <c r="D3606" i="6" s="1"/>
  <c r="C3606" i="6"/>
  <c r="G1756" i="6"/>
  <c r="I1756" i="6" s="1"/>
  <c r="H1756" i="6"/>
  <c r="G366" i="6"/>
  <c r="I366" i="6" s="1"/>
  <c r="H366" i="6"/>
  <c r="B5929" i="6"/>
  <c r="D5929" i="6" s="1"/>
  <c r="C5929" i="6"/>
  <c r="C826" i="6"/>
  <c r="B826" i="6"/>
  <c r="D826" i="6" s="1"/>
  <c r="B3019" i="6"/>
  <c r="D3019" i="6" s="1"/>
  <c r="C3019" i="6"/>
  <c r="H3687" i="6"/>
  <c r="G3687" i="6"/>
  <c r="I3687" i="6" s="1"/>
  <c r="G3151" i="6"/>
  <c r="I3151" i="6" s="1"/>
  <c r="H3151" i="6"/>
  <c r="G4988" i="6"/>
  <c r="I4988" i="6" s="1"/>
  <c r="H4988" i="6"/>
  <c r="G4792" i="6"/>
  <c r="I4792" i="6" s="1"/>
  <c r="H4792" i="6"/>
  <c r="H5471" i="6"/>
  <c r="G5471" i="6"/>
  <c r="I5471" i="6" s="1"/>
  <c r="G3811" i="6"/>
  <c r="I3811" i="6" s="1"/>
  <c r="H3811" i="6"/>
  <c r="H4588" i="6"/>
  <c r="G4588" i="6"/>
  <c r="I4588" i="6" s="1"/>
  <c r="G1550" i="6"/>
  <c r="I1550" i="6" s="1"/>
  <c r="H1550" i="6"/>
  <c r="C1255" i="6"/>
  <c r="B1255" i="6"/>
  <c r="D1255" i="6" s="1"/>
  <c r="G1855" i="6"/>
  <c r="I1855" i="6" s="1"/>
  <c r="H1855" i="6"/>
  <c r="H2693" i="6"/>
  <c r="G2693" i="6"/>
  <c r="I2693" i="6" s="1"/>
  <c r="C1597" i="6"/>
  <c r="B1597" i="6"/>
  <c r="D1597" i="6" s="1"/>
  <c r="H1957" i="6"/>
  <c r="G1957" i="6"/>
  <c r="I1957" i="6" s="1"/>
  <c r="B808" i="6"/>
  <c r="D808" i="6" s="1"/>
  <c r="C808" i="6"/>
  <c r="B857" i="6"/>
  <c r="D857" i="6" s="1"/>
  <c r="C857" i="6"/>
  <c r="H4480" i="6"/>
  <c r="G4480" i="6"/>
  <c r="I4480" i="6" s="1"/>
  <c r="C5190" i="6"/>
  <c r="B5190" i="6"/>
  <c r="D5190" i="6" s="1"/>
  <c r="B1192" i="6"/>
  <c r="D1192" i="6" s="1"/>
  <c r="C1192" i="6"/>
  <c r="B2443" i="6"/>
  <c r="D2443" i="6" s="1"/>
  <c r="C2443" i="6"/>
  <c r="G158" i="6"/>
  <c r="I158" i="6" s="1"/>
  <c r="H158" i="6"/>
  <c r="C537" i="6"/>
  <c r="B537" i="6"/>
  <c r="D537" i="6" s="1"/>
  <c r="G3296" i="6"/>
  <c r="I3296" i="6" s="1"/>
  <c r="H3296" i="6"/>
  <c r="B3910" i="6"/>
  <c r="D3910" i="6" s="1"/>
  <c r="C3910" i="6"/>
  <c r="B220" i="6"/>
  <c r="D220" i="6" s="1"/>
  <c r="C220" i="6"/>
  <c r="C264" i="6"/>
  <c r="B264" i="6"/>
  <c r="D264" i="6" s="1"/>
  <c r="B65" i="6"/>
  <c r="D65" i="6" s="1"/>
  <c r="C65" i="6"/>
  <c r="G2842" i="6"/>
  <c r="I2842" i="6" s="1"/>
  <c r="H2842" i="6"/>
  <c r="C757" i="6"/>
  <c r="B757" i="6"/>
  <c r="D757" i="6" s="1"/>
  <c r="B2123" i="6"/>
  <c r="D2123" i="6" s="1"/>
  <c r="C2123" i="6"/>
  <c r="B552" i="6"/>
  <c r="D552" i="6" s="1"/>
  <c r="C552" i="6"/>
  <c r="H6151" i="6"/>
  <c r="G6151" i="6"/>
  <c r="I6151" i="6" s="1"/>
  <c r="C161" i="6"/>
  <c r="B161" i="6"/>
  <c r="D161" i="6" s="1"/>
  <c r="H2244" i="6"/>
  <c r="G2244" i="6"/>
  <c r="I2244" i="6" s="1"/>
  <c r="B3009" i="6"/>
  <c r="D3009" i="6" s="1"/>
  <c r="C3009" i="6"/>
  <c r="B5438" i="6"/>
  <c r="D5438" i="6" s="1"/>
  <c r="C5438" i="6"/>
  <c r="H3400" i="6"/>
  <c r="G3400" i="6"/>
  <c r="I3400" i="6" s="1"/>
  <c r="G4285" i="6"/>
  <c r="I4285" i="6" s="1"/>
  <c r="H4285" i="6"/>
  <c r="C2446" i="6"/>
  <c r="B2446" i="6"/>
  <c r="D2446" i="6" s="1"/>
  <c r="G2104" i="6"/>
  <c r="I2104" i="6" s="1"/>
  <c r="H2104" i="6"/>
  <c r="B2696" i="6"/>
  <c r="D2696" i="6" s="1"/>
  <c r="C2696" i="6"/>
  <c r="H2065" i="6"/>
  <c r="G2065" i="6"/>
  <c r="I2065" i="6" s="1"/>
  <c r="G1136" i="6"/>
  <c r="I1136" i="6" s="1"/>
  <c r="H1136" i="6"/>
  <c r="H1062" i="6"/>
  <c r="G1062" i="6"/>
  <c r="I1062" i="6" s="1"/>
  <c r="C1945" i="6"/>
  <c r="B1945" i="6"/>
  <c r="D1945" i="6" s="1"/>
  <c r="G1647" i="6"/>
  <c r="I1647" i="6" s="1"/>
  <c r="H1647" i="6"/>
  <c r="B3483" i="6"/>
  <c r="D3483" i="6" s="1"/>
  <c r="C3483" i="6"/>
  <c r="H3624" i="6"/>
  <c r="G3624" i="6"/>
  <c r="I3624" i="6" s="1"/>
  <c r="C911" i="6"/>
  <c r="B911" i="6"/>
  <c r="D911" i="6" s="1"/>
  <c r="B3060" i="6"/>
  <c r="D3060" i="6" s="1"/>
  <c r="C3060" i="6"/>
  <c r="H3469" i="6"/>
  <c r="G3469" i="6"/>
  <c r="I3469" i="6" s="1"/>
  <c r="C5191" i="6"/>
  <c r="B5191" i="6"/>
  <c r="D5191" i="6" s="1"/>
  <c r="G1165" i="6"/>
  <c r="I1165" i="6" s="1"/>
  <c r="H1165" i="6"/>
  <c r="C2836" i="6"/>
  <c r="B2836" i="6"/>
  <c r="D2836" i="6" s="1"/>
  <c r="B6004" i="6"/>
  <c r="D6004" i="6" s="1"/>
  <c r="C6004" i="6"/>
  <c r="C1531" i="6"/>
  <c r="B1531" i="6"/>
  <c r="D1531" i="6" s="1"/>
  <c r="B1161" i="6"/>
  <c r="D1161" i="6" s="1"/>
  <c r="C1161" i="6"/>
  <c r="B1632" i="6"/>
  <c r="D1632" i="6" s="1"/>
  <c r="C1632" i="6"/>
  <c r="G1322" i="6"/>
  <c r="I1322" i="6" s="1"/>
  <c r="H1322" i="6"/>
  <c r="G4782" i="6"/>
  <c r="I4782" i="6" s="1"/>
  <c r="H4782" i="6"/>
  <c r="C176" i="6"/>
  <c r="B176" i="6"/>
  <c r="D176" i="6" s="1"/>
  <c r="C2697" i="6"/>
  <c r="B2697" i="6"/>
  <c r="D2697" i="6" s="1"/>
  <c r="G1929" i="6"/>
  <c r="I1929" i="6" s="1"/>
  <c r="H1929" i="6"/>
  <c r="G5989" i="6"/>
  <c r="I5989" i="6" s="1"/>
  <c r="H5989" i="6"/>
  <c r="B6032" i="6"/>
  <c r="D6032" i="6" s="1"/>
  <c r="C6032" i="6"/>
  <c r="G1680" i="6"/>
  <c r="I1680" i="6" s="1"/>
  <c r="H1680" i="6"/>
  <c r="C846" i="6"/>
  <c r="B846" i="6"/>
  <c r="D846" i="6" s="1"/>
  <c r="H4176" i="6"/>
  <c r="G4176" i="6"/>
  <c r="I4176" i="6" s="1"/>
  <c r="H788" i="6"/>
  <c r="G788" i="6"/>
  <c r="I788" i="6" s="1"/>
  <c r="G4598" i="6"/>
  <c r="I4598" i="6" s="1"/>
  <c r="H4598" i="6"/>
  <c r="H8742" i="6"/>
  <c r="G8742" i="6"/>
  <c r="I8742" i="6" s="1"/>
  <c r="C3278" i="6"/>
  <c r="B3278" i="6"/>
  <c r="D3278" i="6" s="1"/>
  <c r="C4320" i="6"/>
  <c r="B4320" i="6"/>
  <c r="D4320" i="6" s="1"/>
  <c r="C1970" i="6"/>
  <c r="B1970" i="6"/>
  <c r="D1970" i="6" s="1"/>
  <c r="C5239" i="6"/>
  <c r="B5239" i="6"/>
  <c r="D5239" i="6" s="1"/>
  <c r="G1686" i="6"/>
  <c r="I1686" i="6" s="1"/>
  <c r="H1686" i="6"/>
  <c r="C2269" i="6"/>
  <c r="B2269" i="6"/>
  <c r="D2269" i="6" s="1"/>
  <c r="G437" i="6"/>
  <c r="I437" i="6" s="1"/>
  <c r="H437" i="6"/>
  <c r="C6279" i="6"/>
  <c r="B6279" i="6"/>
  <c r="D6279" i="6" s="1"/>
  <c r="C3602" i="6"/>
  <c r="B3602" i="6"/>
  <c r="D3602" i="6" s="1"/>
  <c r="B1797" i="6"/>
  <c r="D1797" i="6" s="1"/>
  <c r="C1797" i="6"/>
  <c r="B4241" i="6"/>
  <c r="D4241" i="6" s="1"/>
  <c r="C4241" i="6"/>
  <c r="B1753" i="6"/>
  <c r="D1753" i="6" s="1"/>
  <c r="C1753" i="6"/>
  <c r="G1768" i="6"/>
  <c r="I1768" i="6" s="1"/>
  <c r="H1768" i="6"/>
  <c r="G5269" i="6"/>
  <c r="I5269" i="6" s="1"/>
  <c r="H5269" i="6"/>
  <c r="H3102" i="6"/>
  <c r="G3102" i="6"/>
  <c r="I3102" i="6" s="1"/>
  <c r="G4337" i="6"/>
  <c r="I4337" i="6" s="1"/>
  <c r="H4337" i="6"/>
  <c r="H139" i="6"/>
  <c r="G139" i="6"/>
  <c r="I139" i="6" s="1"/>
  <c r="H5299" i="6"/>
  <c r="G5299" i="6"/>
  <c r="I5299" i="6" s="1"/>
  <c r="G477" i="6"/>
  <c r="I477" i="6" s="1"/>
  <c r="H477" i="6"/>
  <c r="G4646" i="6"/>
  <c r="I4646" i="6" s="1"/>
  <c r="H4646" i="6"/>
  <c r="G507" i="6"/>
  <c r="I507" i="6" s="1"/>
  <c r="H507" i="6"/>
  <c r="G2296" i="6"/>
  <c r="I2296" i="6" s="1"/>
  <c r="H2296" i="6"/>
  <c r="C2264" i="6"/>
  <c r="B2264" i="6"/>
  <c r="D2264" i="6" s="1"/>
  <c r="G5034" i="6"/>
  <c r="I5034" i="6" s="1"/>
  <c r="H5034" i="6"/>
  <c r="H1475" i="6"/>
  <c r="G1475" i="6"/>
  <c r="I1475" i="6" s="1"/>
  <c r="C5362" i="6"/>
  <c r="B5362" i="6"/>
  <c r="D5362" i="6" s="1"/>
  <c r="G1437" i="6"/>
  <c r="I1437" i="6" s="1"/>
  <c r="H1437" i="6"/>
  <c r="B546" i="6"/>
  <c r="D546" i="6" s="1"/>
  <c r="C546" i="6"/>
  <c r="C1217" i="6"/>
  <c r="B1217" i="6"/>
  <c r="D1217" i="6" s="1"/>
  <c r="B2135" i="6"/>
  <c r="D2135" i="6" s="1"/>
  <c r="C2135" i="6"/>
  <c r="C2461" i="6"/>
  <c r="B2461" i="6"/>
  <c r="D2461" i="6" s="1"/>
  <c r="G1200" i="6"/>
  <c r="I1200" i="6" s="1"/>
  <c r="H1200" i="6"/>
  <c r="G2117" i="6"/>
  <c r="I2117" i="6" s="1"/>
  <c r="H2117" i="6"/>
  <c r="H1219" i="6"/>
  <c r="G1219" i="6"/>
  <c r="I1219" i="6" s="1"/>
  <c r="G516" i="6"/>
  <c r="I516" i="6" s="1"/>
  <c r="H516" i="6"/>
  <c r="H1251" i="6"/>
  <c r="G1251" i="6"/>
  <c r="I1251" i="6" s="1"/>
  <c r="G6022" i="6"/>
  <c r="I6022" i="6" s="1"/>
  <c r="H6022" i="6"/>
  <c r="H7637" i="6"/>
  <c r="G7637" i="6"/>
  <c r="I7637" i="6" s="1"/>
  <c r="C1883" i="6"/>
  <c r="B1883" i="6"/>
  <c r="D1883" i="6" s="1"/>
  <c r="C4349" i="6"/>
  <c r="B4349" i="6"/>
  <c r="D4349" i="6" s="1"/>
  <c r="G3882" i="6"/>
  <c r="I3882" i="6" s="1"/>
  <c r="H3882" i="6"/>
  <c r="B3679" i="6"/>
  <c r="D3679" i="6" s="1"/>
  <c r="C3679" i="6"/>
  <c r="G441" i="6"/>
  <c r="I441" i="6" s="1"/>
  <c r="H441" i="6"/>
  <c r="B2293" i="6"/>
  <c r="D2293" i="6" s="1"/>
  <c r="C2293" i="6"/>
  <c r="G4503" i="6"/>
  <c r="I4503" i="6" s="1"/>
  <c r="H4503" i="6"/>
  <c r="H5696" i="6"/>
  <c r="G5696" i="6"/>
  <c r="I5696" i="6" s="1"/>
  <c r="C875" i="6"/>
  <c r="B875" i="6"/>
  <c r="D875" i="6" s="1"/>
  <c r="C2527" i="6"/>
  <c r="B2527" i="6"/>
  <c r="D2527" i="6" s="1"/>
  <c r="C827" i="6"/>
  <c r="B827" i="6"/>
  <c r="D827" i="6" s="1"/>
  <c r="B5323" i="6"/>
  <c r="D5323" i="6" s="1"/>
  <c r="C5323" i="6"/>
  <c r="H2979" i="6"/>
  <c r="G2979" i="6"/>
  <c r="I2979" i="6" s="1"/>
  <c r="H1462" i="6"/>
  <c r="G1462" i="6"/>
  <c r="I1462" i="6" s="1"/>
  <c r="H1172" i="6"/>
  <c r="G1172" i="6"/>
  <c r="I1172" i="6" s="1"/>
  <c r="G519" i="6"/>
  <c r="I519" i="6" s="1"/>
  <c r="H519" i="6"/>
  <c r="B1298" i="6"/>
  <c r="D1298" i="6" s="1"/>
  <c r="C1298" i="6"/>
  <c r="C4215" i="6"/>
  <c r="B4215" i="6"/>
  <c r="D4215" i="6" s="1"/>
  <c r="B818" i="6"/>
  <c r="D818" i="6" s="1"/>
  <c r="C818" i="6"/>
  <c r="H589" i="6"/>
  <c r="G589" i="6"/>
  <c r="I589" i="6" s="1"/>
  <c r="C3830" i="6"/>
  <c r="B3830" i="6"/>
  <c r="D3830" i="6" s="1"/>
  <c r="C52" i="6"/>
  <c r="B52" i="6"/>
  <c r="D52" i="6" s="1"/>
  <c r="G1328" i="6"/>
  <c r="I1328" i="6" s="1"/>
  <c r="H1328" i="6"/>
  <c r="C3718" i="6"/>
  <c r="B3718" i="6"/>
  <c r="D3718" i="6" s="1"/>
  <c r="B3766" i="6"/>
  <c r="D3766" i="6" s="1"/>
  <c r="C3766" i="6"/>
  <c r="C3275" i="6"/>
  <c r="B3275" i="6"/>
  <c r="D3275" i="6" s="1"/>
  <c r="C4843" i="6"/>
  <c r="B4843" i="6"/>
  <c r="D4843" i="6" s="1"/>
  <c r="G6756" i="6"/>
  <c r="I6756" i="6" s="1"/>
  <c r="H6756" i="6"/>
  <c r="H3668" i="6"/>
  <c r="G3668" i="6"/>
  <c r="I3668" i="6" s="1"/>
  <c r="C1609" i="6"/>
  <c r="B1609" i="6"/>
  <c r="D1609" i="6" s="1"/>
  <c r="G5517" i="6"/>
  <c r="I5517" i="6" s="1"/>
  <c r="H5517" i="6"/>
  <c r="H4666" i="6"/>
  <c r="G4666" i="6"/>
  <c r="I4666" i="6" s="1"/>
  <c r="B4157" i="6"/>
  <c r="D4157" i="6" s="1"/>
  <c r="C4157" i="6"/>
  <c r="H662" i="6"/>
  <c r="G662" i="6"/>
  <c r="I662" i="6" s="1"/>
  <c r="C5397" i="6"/>
  <c r="B5397" i="6"/>
  <c r="D5397" i="6" s="1"/>
  <c r="G1151" i="6"/>
  <c r="I1151" i="6" s="1"/>
  <c r="H1151" i="6"/>
  <c r="H3511" i="6"/>
  <c r="G3511" i="6"/>
  <c r="I3511" i="6" s="1"/>
  <c r="H1168" i="6"/>
  <c r="G1168" i="6"/>
  <c r="I1168" i="6" s="1"/>
  <c r="G5602" i="6"/>
  <c r="I5602" i="6" s="1"/>
  <c r="H5602" i="6"/>
  <c r="C1462" i="6"/>
  <c r="B1462" i="6"/>
  <c r="D1462" i="6" s="1"/>
  <c r="H2739" i="6"/>
  <c r="G2739" i="6"/>
  <c r="I2739" i="6" s="1"/>
  <c r="G4144" i="6"/>
  <c r="I4144" i="6" s="1"/>
  <c r="H4144" i="6"/>
  <c r="C4306" i="6"/>
  <c r="B4306" i="6"/>
  <c r="D4306" i="6" s="1"/>
  <c r="C1709" i="6"/>
  <c r="B1709" i="6"/>
  <c r="D1709" i="6" s="1"/>
  <c r="H1583" i="6"/>
  <c r="G1583" i="6"/>
  <c r="I1583" i="6" s="1"/>
  <c r="B4022" i="6"/>
  <c r="D4022" i="6" s="1"/>
  <c r="C4022" i="6"/>
  <c r="B4762" i="6"/>
  <c r="D4762" i="6" s="1"/>
  <c r="C4762" i="6"/>
  <c r="C704" i="6"/>
  <c r="B704" i="6"/>
  <c r="D704" i="6" s="1"/>
  <c r="G5004" i="6"/>
  <c r="I5004" i="6" s="1"/>
  <c r="H5004" i="6"/>
  <c r="G886" i="6"/>
  <c r="I886" i="6" s="1"/>
  <c r="H886" i="6"/>
  <c r="G5043" i="6"/>
  <c r="I5043" i="6" s="1"/>
  <c r="H5043" i="6"/>
  <c r="B1730" i="6"/>
  <c r="D1730" i="6" s="1"/>
  <c r="C1730" i="6"/>
  <c r="H2632" i="6"/>
  <c r="G2632" i="6"/>
  <c r="I2632" i="6" s="1"/>
  <c r="H3564" i="6"/>
  <c r="G3564" i="6"/>
  <c r="I3564" i="6" s="1"/>
  <c r="H335" i="6"/>
  <c r="G335" i="6"/>
  <c r="I335" i="6" s="1"/>
  <c r="G705" i="6"/>
  <c r="I705" i="6" s="1"/>
  <c r="H705" i="6"/>
  <c r="H154" i="6"/>
  <c r="G154" i="6"/>
  <c r="I154" i="6" s="1"/>
  <c r="G4493" i="6"/>
  <c r="I4493" i="6" s="1"/>
  <c r="H4493" i="6"/>
  <c r="H1296" i="6"/>
  <c r="G1296" i="6"/>
  <c r="I1296" i="6" s="1"/>
  <c r="C1490" i="6"/>
  <c r="B1490" i="6"/>
  <c r="D1490" i="6" s="1"/>
  <c r="C536" i="6"/>
  <c r="B536" i="6"/>
  <c r="D536" i="6" s="1"/>
  <c r="C2568" i="6"/>
  <c r="B2568" i="6"/>
  <c r="D2568" i="6" s="1"/>
  <c r="B1745" i="6"/>
  <c r="D1745" i="6" s="1"/>
  <c r="C1745" i="6"/>
  <c r="G2424" i="6"/>
  <c r="I2424" i="6" s="1"/>
  <c r="H2424" i="6"/>
  <c r="B3270" i="6"/>
  <c r="D3270" i="6" s="1"/>
  <c r="C3270" i="6"/>
  <c r="C208" i="6"/>
  <c r="B208" i="6"/>
  <c r="D208" i="6" s="1"/>
  <c r="C2365" i="6"/>
  <c r="B2365" i="6"/>
  <c r="D2365" i="6" s="1"/>
  <c r="B1280" i="6"/>
  <c r="D1280" i="6" s="1"/>
  <c r="C1280" i="6"/>
  <c r="C1684" i="6"/>
  <c r="B1684" i="6"/>
  <c r="D1684" i="6" s="1"/>
  <c r="B96" i="6"/>
  <c r="D96" i="6" s="1"/>
  <c r="C96" i="6"/>
  <c r="G1832" i="6"/>
  <c r="I1832" i="6" s="1"/>
  <c r="H1832" i="6"/>
  <c r="B473" i="6"/>
  <c r="D473" i="6" s="1"/>
  <c r="C473" i="6"/>
  <c r="G724" i="6"/>
  <c r="I724" i="6" s="1"/>
  <c r="H724" i="6"/>
  <c r="C517" i="6"/>
  <c r="B517" i="6"/>
  <c r="D517" i="6" s="1"/>
  <c r="C3915" i="6"/>
  <c r="B3915" i="6"/>
  <c r="D3915" i="6" s="1"/>
  <c r="G1766" i="6"/>
  <c r="I1766" i="6" s="1"/>
  <c r="H1766" i="6"/>
  <c r="G2544" i="6"/>
  <c r="I2544" i="6" s="1"/>
  <c r="H2544" i="6"/>
  <c r="G5963" i="6"/>
  <c r="I5963" i="6" s="1"/>
  <c r="H5963" i="6"/>
  <c r="C6605" i="6"/>
  <c r="B6605" i="6"/>
  <c r="D6605" i="6" s="1"/>
  <c r="H4003" i="6"/>
  <c r="G4003" i="6"/>
  <c r="I4003" i="6" s="1"/>
  <c r="C2473" i="6"/>
  <c r="B2473" i="6"/>
  <c r="D2473" i="6" s="1"/>
  <c r="H332" i="6"/>
  <c r="G332" i="6"/>
  <c r="I332" i="6" s="1"/>
  <c r="C1910" i="6"/>
  <c r="B1910" i="6"/>
  <c r="D1910" i="6" s="1"/>
  <c r="H597" i="6"/>
  <c r="G597" i="6"/>
  <c r="I597" i="6" s="1"/>
  <c r="G713" i="6"/>
  <c r="I713" i="6" s="1"/>
  <c r="H713" i="6"/>
  <c r="B3823" i="6"/>
  <c r="D3823" i="6" s="1"/>
  <c r="C3823" i="6"/>
  <c r="C2214" i="6"/>
  <c r="B2214" i="6"/>
  <c r="D2214" i="6" s="1"/>
  <c r="C6225" i="6"/>
  <c r="B6225" i="6"/>
  <c r="D6225" i="6" s="1"/>
  <c r="G1575" i="6"/>
  <c r="I1575" i="6" s="1"/>
  <c r="H1575" i="6"/>
  <c r="H403" i="6"/>
  <c r="G403" i="6"/>
  <c r="I403" i="6" s="1"/>
  <c r="G1118" i="6"/>
  <c r="I1118" i="6" s="1"/>
  <c r="H1118" i="6"/>
  <c r="C2787" i="6"/>
  <c r="B2787" i="6"/>
  <c r="D2787" i="6" s="1"/>
  <c r="C717" i="6"/>
  <c r="B717" i="6"/>
  <c r="D717" i="6" s="1"/>
  <c r="G1942" i="6"/>
  <c r="I1942" i="6" s="1"/>
  <c r="H1942" i="6"/>
  <c r="G96" i="6"/>
  <c r="I96" i="6" s="1"/>
  <c r="H96" i="6"/>
  <c r="G1936" i="6"/>
  <c r="I1936" i="6" s="1"/>
  <c r="H1936" i="6"/>
  <c r="H2513" i="6"/>
  <c r="G2513" i="6"/>
  <c r="I2513" i="6" s="1"/>
  <c r="G1866" i="6"/>
  <c r="I1866" i="6" s="1"/>
  <c r="H1866" i="6"/>
  <c r="B1148" i="6"/>
  <c r="D1148" i="6" s="1"/>
  <c r="C1148" i="6"/>
  <c r="C575" i="6"/>
  <c r="B575" i="6"/>
  <c r="D575" i="6" s="1"/>
  <c r="C2435" i="6"/>
  <c r="B2435" i="6"/>
  <c r="D2435" i="6" s="1"/>
  <c r="G5002" i="6"/>
  <c r="I5002" i="6" s="1"/>
  <c r="H5002" i="6"/>
  <c r="G2705" i="6"/>
  <c r="I2705" i="6" s="1"/>
  <c r="H2705" i="6"/>
  <c r="C3324" i="6"/>
  <c r="B3324" i="6"/>
  <c r="D3324" i="6" s="1"/>
  <c r="C444" i="6"/>
  <c r="B444" i="6"/>
  <c r="D444" i="6" s="1"/>
  <c r="C3245" i="6"/>
  <c r="B3245" i="6"/>
  <c r="D3245" i="6" s="1"/>
  <c r="H1978" i="6"/>
  <c r="G1978" i="6"/>
  <c r="I1978" i="6" s="1"/>
  <c r="B747" i="6"/>
  <c r="D747" i="6" s="1"/>
  <c r="C747" i="6"/>
  <c r="H5573" i="6"/>
  <c r="G5573" i="6"/>
  <c r="I5573" i="6" s="1"/>
  <c r="H2743" i="6"/>
  <c r="G2743" i="6"/>
  <c r="I2743" i="6" s="1"/>
  <c r="C6203" i="6"/>
  <c r="B6203" i="6"/>
  <c r="D6203" i="6" s="1"/>
  <c r="B4413" i="6"/>
  <c r="D4413" i="6" s="1"/>
  <c r="C4413" i="6"/>
  <c r="C3828" i="6"/>
  <c r="B3828" i="6"/>
  <c r="D3828" i="6" s="1"/>
  <c r="G3300" i="6"/>
  <c r="I3300" i="6" s="1"/>
  <c r="H3300" i="6"/>
  <c r="C4331" i="6"/>
  <c r="B4331" i="6"/>
  <c r="D4331" i="6" s="1"/>
  <c r="G1037" i="6"/>
  <c r="I1037" i="6" s="1"/>
  <c r="H1037" i="6"/>
  <c r="B1413" i="6"/>
  <c r="D1413" i="6" s="1"/>
  <c r="C1413" i="6"/>
  <c r="G1947" i="6"/>
  <c r="I1947" i="6" s="1"/>
  <c r="H1947" i="6"/>
  <c r="H3603" i="6"/>
  <c r="G3603" i="6"/>
  <c r="I3603" i="6" s="1"/>
  <c r="H4604" i="6"/>
  <c r="G4604" i="6"/>
  <c r="I4604" i="6" s="1"/>
  <c r="G251" i="6"/>
  <c r="I251" i="6" s="1"/>
  <c r="H251" i="6"/>
  <c r="H2487" i="6"/>
  <c r="G2487" i="6"/>
  <c r="I2487" i="6" s="1"/>
  <c r="C2233" i="6"/>
  <c r="B2233" i="6"/>
  <c r="D2233" i="6" s="1"/>
  <c r="C3048" i="6"/>
  <c r="B3048" i="6"/>
  <c r="D3048" i="6" s="1"/>
  <c r="G508" i="6"/>
  <c r="I508" i="6" s="1"/>
  <c r="H508" i="6"/>
  <c r="G2085" i="6"/>
  <c r="I2085" i="6" s="1"/>
  <c r="H2085" i="6"/>
  <c r="B3027" i="6"/>
  <c r="D3027" i="6" s="1"/>
  <c r="C3027" i="6"/>
  <c r="G2567" i="6"/>
  <c r="I2567" i="6" s="1"/>
  <c r="H2567" i="6"/>
  <c r="B4748" i="6"/>
  <c r="D4748" i="6" s="1"/>
  <c r="C4748" i="6"/>
  <c r="C1420" i="6"/>
  <c r="B1420" i="6"/>
  <c r="D1420" i="6" s="1"/>
  <c r="C2957" i="6"/>
  <c r="B2957" i="6"/>
  <c r="D2957" i="6" s="1"/>
  <c r="B2509" i="6"/>
  <c r="D2509" i="6" s="1"/>
  <c r="C2509" i="6"/>
  <c r="H3987" i="6"/>
  <c r="G3987" i="6"/>
  <c r="I3987" i="6" s="1"/>
  <c r="H2088" i="6"/>
  <c r="G2088" i="6"/>
  <c r="I2088" i="6" s="1"/>
  <c r="G1145" i="6"/>
  <c r="I1145" i="6" s="1"/>
  <c r="H1145" i="6"/>
  <c r="B3287" i="6"/>
  <c r="D3287" i="6" s="1"/>
  <c r="C3287" i="6"/>
  <c r="H1769" i="6"/>
  <c r="G1769" i="6"/>
  <c r="I1769" i="6" s="1"/>
  <c r="B2514" i="6"/>
  <c r="D2514" i="6" s="1"/>
  <c r="C2514" i="6"/>
  <c r="C206" i="6"/>
  <c r="B206" i="6"/>
  <c r="D206" i="6" s="1"/>
  <c r="B3114" i="6"/>
  <c r="D3114" i="6" s="1"/>
  <c r="C3114" i="6"/>
  <c r="C1051" i="6"/>
  <c r="B1051" i="6"/>
  <c r="D1051" i="6" s="1"/>
  <c r="B3919" i="6"/>
  <c r="D3919" i="6" s="1"/>
  <c r="C3919" i="6"/>
  <c r="B1220" i="6"/>
  <c r="D1220" i="6" s="1"/>
  <c r="C1220" i="6"/>
  <c r="H901" i="6"/>
  <c r="G901" i="6"/>
  <c r="I901" i="6" s="1"/>
  <c r="C1865" i="6"/>
  <c r="B1865" i="6"/>
  <c r="D1865" i="6" s="1"/>
  <c r="C5898" i="6"/>
  <c r="B5898" i="6"/>
  <c r="D5898" i="6" s="1"/>
  <c r="H2454" i="6"/>
  <c r="G2454" i="6"/>
  <c r="I2454" i="6" s="1"/>
  <c r="C700" i="6"/>
  <c r="B700" i="6"/>
  <c r="D700" i="6" s="1"/>
  <c r="C1172" i="6"/>
  <c r="B1172" i="6"/>
  <c r="D1172" i="6" s="1"/>
  <c r="C1536" i="6"/>
  <c r="B1536" i="6"/>
  <c r="D1536" i="6" s="1"/>
  <c r="H5944" i="6"/>
  <c r="G5944" i="6"/>
  <c r="I5944" i="6" s="1"/>
  <c r="G473" i="6"/>
  <c r="I473" i="6" s="1"/>
  <c r="H473" i="6"/>
  <c r="H1983" i="6"/>
  <c r="G1983" i="6"/>
  <c r="I1983" i="6" s="1"/>
  <c r="B2683" i="6"/>
  <c r="D2683" i="6" s="1"/>
  <c r="C2683" i="6"/>
  <c r="H965" i="6"/>
  <c r="G965" i="6"/>
  <c r="I965" i="6" s="1"/>
  <c r="C349" i="6"/>
  <c r="B349" i="6"/>
  <c r="D349" i="6" s="1"/>
  <c r="C1959" i="6"/>
  <c r="B1959" i="6"/>
  <c r="D1959" i="6" s="1"/>
  <c r="C995" i="6"/>
  <c r="B995" i="6"/>
  <c r="D995" i="6" s="1"/>
  <c r="H1445" i="6"/>
  <c r="G1445" i="6"/>
  <c r="I1445" i="6" s="1"/>
  <c r="B882" i="6"/>
  <c r="D882" i="6" s="1"/>
  <c r="C882" i="6"/>
  <c r="G330" i="6"/>
  <c r="I330" i="6" s="1"/>
  <c r="H330" i="6"/>
  <c r="G4213" i="6"/>
  <c r="I4213" i="6" s="1"/>
  <c r="H4213" i="6"/>
  <c r="H5104" i="6"/>
  <c r="G5104" i="6"/>
  <c r="I5104" i="6" s="1"/>
  <c r="H455" i="6"/>
  <c r="G455" i="6"/>
  <c r="I455" i="6" s="1"/>
  <c r="C1894" i="6"/>
  <c r="B1894" i="6"/>
  <c r="D1894" i="6" s="1"/>
  <c r="G119" i="6"/>
  <c r="I119" i="6" s="1"/>
  <c r="H119" i="6"/>
  <c r="B2651" i="6"/>
  <c r="D2651" i="6" s="1"/>
  <c r="C2651" i="6"/>
  <c r="H2575" i="6"/>
  <c r="G2575" i="6"/>
  <c r="I2575" i="6" s="1"/>
  <c r="C2457" i="6"/>
  <c r="B2457" i="6"/>
  <c r="D2457" i="6" s="1"/>
  <c r="H1888" i="6"/>
  <c r="G1888" i="6"/>
  <c r="I1888" i="6" s="1"/>
  <c r="B3577" i="6"/>
  <c r="D3577" i="6" s="1"/>
  <c r="C3577" i="6"/>
  <c r="B1038" i="6"/>
  <c r="D1038" i="6" s="1"/>
  <c r="C1038" i="6"/>
  <c r="B4032" i="6"/>
  <c r="D4032" i="6" s="1"/>
  <c r="C4032" i="6"/>
  <c r="B2481" i="6"/>
  <c r="D2481" i="6" s="1"/>
  <c r="C2481" i="6"/>
  <c r="C3526" i="6"/>
  <c r="B3526" i="6"/>
  <c r="D3526" i="6" s="1"/>
  <c r="B763" i="6"/>
  <c r="D763" i="6" s="1"/>
  <c r="C763" i="6"/>
  <c r="H701" i="6"/>
  <c r="G701" i="6"/>
  <c r="I701" i="6" s="1"/>
  <c r="C1471" i="6"/>
  <c r="B1471" i="6"/>
  <c r="D1471" i="6" s="1"/>
  <c r="C1069" i="6"/>
  <c r="B1069" i="6"/>
  <c r="D1069" i="6" s="1"/>
  <c r="H5295" i="6"/>
  <c r="G5295" i="6"/>
  <c r="I5295" i="6" s="1"/>
  <c r="H2390" i="6"/>
  <c r="G2390" i="6"/>
  <c r="I2390" i="6" s="1"/>
  <c r="G1605" i="6"/>
  <c r="I1605" i="6" s="1"/>
  <c r="H1605" i="6"/>
  <c r="C2761" i="6"/>
  <c r="B2761" i="6"/>
  <c r="D2761" i="6" s="1"/>
  <c r="B2503" i="6"/>
  <c r="D2503" i="6" s="1"/>
  <c r="C2503" i="6"/>
  <c r="H5947" i="6"/>
  <c r="G5947" i="6"/>
  <c r="I5947" i="6" s="1"/>
  <c r="C1517" i="6"/>
  <c r="B1517" i="6"/>
  <c r="D1517" i="6" s="1"/>
  <c r="H439" i="6"/>
  <c r="G439" i="6"/>
  <c r="I439" i="6" s="1"/>
  <c r="C1260" i="6"/>
  <c r="B1260" i="6"/>
  <c r="D1260" i="6" s="1"/>
  <c r="G4308" i="6"/>
  <c r="I4308" i="6" s="1"/>
  <c r="H4308" i="6"/>
  <c r="B1767" i="6"/>
  <c r="D1767" i="6" s="1"/>
  <c r="C1767" i="6"/>
  <c r="C2101" i="6"/>
  <c r="B2101" i="6"/>
  <c r="D2101" i="6" s="1"/>
  <c r="B736" i="6"/>
  <c r="D736" i="6" s="1"/>
  <c r="C736" i="6"/>
  <c r="B1796" i="6"/>
  <c r="D1796" i="6" s="1"/>
  <c r="C1796" i="6"/>
  <c r="B168" i="6"/>
  <c r="D168" i="6" s="1"/>
  <c r="C168" i="6"/>
  <c r="G64" i="6"/>
  <c r="I64" i="6" s="1"/>
  <c r="H64" i="6"/>
  <c r="B3151" i="6"/>
  <c r="D3151" i="6" s="1"/>
  <c r="C3151" i="6"/>
  <c r="B63" i="6"/>
  <c r="D63" i="6" s="1"/>
  <c r="C63" i="6"/>
  <c r="H359" i="6"/>
  <c r="G359" i="6"/>
  <c r="I359" i="6" s="1"/>
  <c r="B3129" i="6"/>
  <c r="D3129" i="6" s="1"/>
  <c r="C3129" i="6"/>
  <c r="H303" i="6"/>
  <c r="G303" i="6"/>
  <c r="I303" i="6" s="1"/>
  <c r="G4023" i="6"/>
  <c r="I4023" i="6" s="1"/>
  <c r="H4023" i="6"/>
  <c r="H3840" i="6"/>
  <c r="G3840" i="6"/>
  <c r="I3840" i="6" s="1"/>
  <c r="C507" i="6"/>
  <c r="B507" i="6"/>
  <c r="D507" i="6" s="1"/>
  <c r="B2036" i="6"/>
  <c r="D2036" i="6" s="1"/>
  <c r="C2036" i="6"/>
  <c r="C2098" i="6"/>
  <c r="B2098" i="6"/>
  <c r="D2098" i="6" s="1"/>
  <c r="B2536" i="6"/>
  <c r="D2536" i="6" s="1"/>
  <c r="C2536" i="6"/>
  <c r="H3298" i="6"/>
  <c r="G3298" i="6"/>
  <c r="I3298" i="6" s="1"/>
  <c r="B5038" i="6"/>
  <c r="D5038" i="6" s="1"/>
  <c r="C5038" i="6"/>
  <c r="B215" i="6"/>
  <c r="D215" i="6" s="1"/>
  <c r="C215" i="6"/>
  <c r="C1640" i="6"/>
  <c r="B1640" i="6"/>
  <c r="D1640" i="6" s="1"/>
  <c r="B4437" i="6"/>
  <c r="D4437" i="6" s="1"/>
  <c r="C4437" i="6"/>
  <c r="H3691" i="6"/>
  <c r="G3691" i="6"/>
  <c r="I3691" i="6" s="1"/>
  <c r="B4183" i="6"/>
  <c r="D4183" i="6" s="1"/>
  <c r="C4183" i="6"/>
  <c r="C224" i="6"/>
  <c r="B224" i="6"/>
  <c r="D224" i="6" s="1"/>
  <c r="B1291" i="6"/>
  <c r="D1291" i="6" s="1"/>
  <c r="C1291" i="6"/>
  <c r="G1281" i="6"/>
  <c r="I1281" i="6" s="1"/>
  <c r="H1281" i="6"/>
  <c r="B2289" i="6"/>
  <c r="D2289" i="6" s="1"/>
  <c r="C2289" i="6"/>
  <c r="H3435" i="6"/>
  <c r="G3435" i="6"/>
  <c r="I3435" i="6" s="1"/>
  <c r="G1669" i="6"/>
  <c r="I1669" i="6" s="1"/>
  <c r="H1669" i="6"/>
  <c r="G4389" i="6"/>
  <c r="I4389" i="6" s="1"/>
  <c r="H4389" i="6"/>
  <c r="H1064" i="6"/>
  <c r="G1064" i="6"/>
  <c r="I1064" i="6" s="1"/>
  <c r="H761" i="6"/>
  <c r="G761" i="6"/>
  <c r="I761" i="6" s="1"/>
  <c r="G3185" i="6"/>
  <c r="I3185" i="6" s="1"/>
  <c r="H3185" i="6"/>
  <c r="B1866" i="6"/>
  <c r="D1866" i="6" s="1"/>
  <c r="C1866" i="6"/>
  <c r="G232" i="6"/>
  <c r="I232" i="6" s="1"/>
  <c r="H232" i="6"/>
  <c r="C3636" i="6"/>
  <c r="B3636" i="6"/>
  <c r="D3636" i="6" s="1"/>
  <c r="C1651" i="6"/>
  <c r="B1651" i="6"/>
  <c r="D1651" i="6" s="1"/>
  <c r="G5793" i="6"/>
  <c r="I5793" i="6" s="1"/>
  <c r="H5793" i="6"/>
  <c r="B643" i="6"/>
  <c r="D643" i="6" s="1"/>
  <c r="C643" i="6"/>
  <c r="C904" i="6"/>
  <c r="B904" i="6"/>
  <c r="D904" i="6" s="1"/>
  <c r="G3642" i="6"/>
  <c r="I3642" i="6" s="1"/>
  <c r="H3642" i="6"/>
  <c r="G1805" i="6"/>
  <c r="I1805" i="6" s="1"/>
  <c r="H1805" i="6"/>
  <c r="G3819" i="6"/>
  <c r="I3819" i="6" s="1"/>
  <c r="H3819" i="6"/>
  <c r="C834" i="6"/>
  <c r="B834" i="6"/>
  <c r="D834" i="6" s="1"/>
  <c r="H4766" i="6"/>
  <c r="G4766" i="6"/>
  <c r="I4766" i="6" s="1"/>
  <c r="B2652" i="6"/>
  <c r="D2652" i="6" s="1"/>
  <c r="C2652" i="6"/>
  <c r="C1888" i="6"/>
  <c r="B1888" i="6"/>
  <c r="D1888" i="6" s="1"/>
  <c r="H105" i="6"/>
  <c r="G105" i="6"/>
  <c r="I105" i="6" s="1"/>
  <c r="G2623" i="6"/>
  <c r="I2623" i="6" s="1"/>
  <c r="H2623" i="6"/>
  <c r="G1723" i="6"/>
  <c r="I1723" i="6" s="1"/>
  <c r="H1723" i="6"/>
  <c r="B3034" i="6"/>
  <c r="D3034" i="6" s="1"/>
  <c r="C3034" i="6"/>
  <c r="B683" i="6"/>
  <c r="D683" i="6" s="1"/>
  <c r="C683" i="6"/>
  <c r="C644" i="6"/>
  <c r="B644" i="6"/>
  <c r="D644" i="6" s="1"/>
  <c r="B2862" i="6"/>
  <c r="D2862" i="6" s="1"/>
  <c r="C2862" i="6"/>
  <c r="B3845" i="6"/>
  <c r="D3845" i="6" s="1"/>
  <c r="C3845" i="6"/>
  <c r="C152" i="6"/>
  <c r="B152" i="6"/>
  <c r="D152" i="6" s="1"/>
  <c r="C797" i="6"/>
  <c r="B797" i="6"/>
  <c r="D797" i="6" s="1"/>
  <c r="G907" i="6"/>
  <c r="I907" i="6" s="1"/>
  <c r="H907" i="6"/>
  <c r="H3708" i="6"/>
  <c r="G3708" i="6"/>
  <c r="I3708" i="6" s="1"/>
  <c r="B2716" i="6"/>
  <c r="D2716" i="6" s="1"/>
  <c r="C2716" i="6"/>
  <c r="H3406" i="6"/>
  <c r="G3406" i="6"/>
  <c r="I3406" i="6" s="1"/>
  <c r="C5144" i="6"/>
  <c r="B5144" i="6"/>
  <c r="D5144" i="6" s="1"/>
  <c r="C2726" i="6"/>
  <c r="B2726" i="6"/>
  <c r="D2726" i="6" s="1"/>
  <c r="C2631" i="6"/>
  <c r="B2631" i="6"/>
  <c r="D2631" i="6" s="1"/>
  <c r="G3304" i="6"/>
  <c r="I3304" i="6" s="1"/>
  <c r="H3304" i="6"/>
  <c r="C2722" i="6"/>
  <c r="B2722" i="6"/>
  <c r="D2722" i="6" s="1"/>
  <c r="G5534" i="6"/>
  <c r="I5534" i="6" s="1"/>
  <c r="H5534" i="6"/>
  <c r="B1527" i="6"/>
  <c r="D1527" i="6" s="1"/>
  <c r="C1527" i="6"/>
  <c r="H1731" i="6"/>
  <c r="G1731" i="6"/>
  <c r="I1731" i="6" s="1"/>
  <c r="G1456" i="6"/>
  <c r="I1456" i="6" s="1"/>
  <c r="H1456" i="6"/>
  <c r="G1186" i="6"/>
  <c r="I1186" i="6" s="1"/>
  <c r="H1186" i="6"/>
  <c r="H1399" i="6"/>
  <c r="G1399" i="6"/>
  <c r="I1399" i="6" s="1"/>
  <c r="H5284" i="6"/>
  <c r="G5284" i="6"/>
  <c r="I5284" i="6" s="1"/>
  <c r="G1459" i="6"/>
  <c r="I1459" i="6" s="1"/>
  <c r="H1459" i="6"/>
  <c r="B548" i="6"/>
  <c r="D548" i="6" s="1"/>
  <c r="C548" i="6"/>
  <c r="H1449" i="6"/>
  <c r="G1449" i="6"/>
  <c r="I1449" i="6" s="1"/>
  <c r="B2690" i="6"/>
  <c r="D2690" i="6" s="1"/>
  <c r="C2690" i="6"/>
  <c r="C1822" i="6"/>
  <c r="B1822" i="6"/>
  <c r="D1822" i="6" s="1"/>
  <c r="B291" i="6"/>
  <c r="D291" i="6" s="1"/>
  <c r="C291" i="6"/>
  <c r="C5137" i="6"/>
  <c r="B5137" i="6"/>
  <c r="D5137" i="6" s="1"/>
  <c r="C4125" i="6"/>
  <c r="B4125" i="6"/>
  <c r="D4125" i="6" s="1"/>
  <c r="G3898" i="6"/>
  <c r="I3898" i="6" s="1"/>
  <c r="H3898" i="6"/>
  <c r="H4707" i="6"/>
  <c r="G4707" i="6"/>
  <c r="I4707" i="6" s="1"/>
  <c r="C388" i="6"/>
  <c r="B388" i="6"/>
  <c r="D388" i="6" s="1"/>
  <c r="C2669" i="6"/>
  <c r="B2669" i="6"/>
  <c r="D2669" i="6" s="1"/>
  <c r="G1125" i="6"/>
  <c r="I1125" i="6" s="1"/>
  <c r="H1125" i="6"/>
  <c r="G3902" i="6"/>
  <c r="I3902" i="6" s="1"/>
  <c r="H3902" i="6"/>
  <c r="C307" i="6"/>
  <c r="B307" i="6"/>
  <c r="D307" i="6" s="1"/>
  <c r="C3314" i="6"/>
  <c r="B3314" i="6"/>
  <c r="D3314" i="6" s="1"/>
  <c r="B1718" i="6"/>
  <c r="D1718" i="6" s="1"/>
  <c r="C1718" i="6"/>
  <c r="B1764" i="6"/>
  <c r="D1764" i="6" s="1"/>
  <c r="C1764" i="6"/>
  <c r="H3818" i="6"/>
  <c r="G3818" i="6"/>
  <c r="I3818" i="6" s="1"/>
  <c r="B88" i="6"/>
  <c r="D88" i="6" s="1"/>
  <c r="C88" i="6"/>
  <c r="H1774" i="6"/>
  <c r="G1774" i="6"/>
  <c r="I1774" i="6" s="1"/>
  <c r="G1204" i="6"/>
  <c r="I1204" i="6" s="1"/>
  <c r="H1204" i="6"/>
  <c r="C3042" i="6"/>
  <c r="B3042" i="6"/>
  <c r="D3042" i="6" s="1"/>
  <c r="H599" i="6"/>
  <c r="G599" i="6"/>
  <c r="I599" i="6" s="1"/>
  <c r="G1119" i="6"/>
  <c r="I1119" i="6" s="1"/>
  <c r="H1119" i="6"/>
  <c r="G525" i="6"/>
  <c r="I525" i="6" s="1"/>
  <c r="H525" i="6"/>
  <c r="B3215" i="6"/>
  <c r="D3215" i="6" s="1"/>
  <c r="C3215" i="6"/>
  <c r="B19" i="6"/>
  <c r="D19" i="6" s="1"/>
  <c r="C19" i="6"/>
  <c r="H3266" i="6"/>
  <c r="G3266" i="6"/>
  <c r="I3266" i="6" s="1"/>
  <c r="C433" i="6"/>
  <c r="B433" i="6"/>
  <c r="D433" i="6" s="1"/>
  <c r="G1038" i="6"/>
  <c r="I1038" i="6" s="1"/>
  <c r="H1038" i="6"/>
  <c r="H3710" i="6"/>
  <c r="G3710" i="6"/>
  <c r="I3710" i="6" s="1"/>
  <c r="C1207" i="6"/>
  <c r="B1207" i="6"/>
  <c r="D1207" i="6" s="1"/>
  <c r="C1521" i="6"/>
  <c r="B1521" i="6"/>
  <c r="D1521" i="6" s="1"/>
  <c r="C770" i="6"/>
  <c r="B770" i="6"/>
  <c r="D770" i="6" s="1"/>
  <c r="C5908" i="6"/>
  <c r="B5908" i="6"/>
  <c r="D5908" i="6" s="1"/>
  <c r="B1682" i="6"/>
  <c r="D1682" i="6" s="1"/>
  <c r="C1682" i="6"/>
  <c r="C1107" i="6"/>
  <c r="B1107" i="6"/>
  <c r="D1107" i="6" s="1"/>
  <c r="C297" i="6"/>
  <c r="B297" i="6"/>
  <c r="D297" i="6" s="1"/>
  <c r="B1897" i="6"/>
  <c r="D1897" i="6" s="1"/>
  <c r="C1897" i="6"/>
  <c r="C167" i="6"/>
  <c r="B167" i="6"/>
  <c r="D167" i="6" s="1"/>
  <c r="B1771" i="6"/>
  <c r="D1771" i="6" s="1"/>
  <c r="C1771" i="6"/>
  <c r="G2493" i="6"/>
  <c r="I2493" i="6" s="1"/>
  <c r="H2493" i="6"/>
  <c r="C5013" i="6"/>
  <c r="B5013" i="6"/>
  <c r="D5013" i="6" s="1"/>
  <c r="B1403" i="6"/>
  <c r="D1403" i="6" s="1"/>
  <c r="C1403" i="6"/>
  <c r="C5275" i="6"/>
  <c r="B5275" i="6"/>
  <c r="D5275" i="6" s="1"/>
  <c r="H2041" i="6"/>
  <c r="G2041" i="6"/>
  <c r="I2041" i="6" s="1"/>
  <c r="H1079" i="6"/>
  <c r="G1079" i="6"/>
  <c r="I1079" i="6" s="1"/>
  <c r="C2479" i="6"/>
  <c r="B2479" i="6"/>
  <c r="D2479" i="6" s="1"/>
  <c r="H2434" i="6"/>
  <c r="G2434" i="6"/>
  <c r="I2434" i="6" s="1"/>
  <c r="H1813" i="6"/>
  <c r="G1813" i="6"/>
  <c r="I1813" i="6" s="1"/>
  <c r="C3675" i="6"/>
  <c r="B3675" i="6"/>
  <c r="D3675" i="6" s="1"/>
  <c r="C313" i="6"/>
  <c r="B313" i="6"/>
  <c r="D313" i="6" s="1"/>
  <c r="C2798" i="6"/>
  <c r="B2798" i="6"/>
  <c r="D2798" i="6" s="1"/>
  <c r="C2488" i="6"/>
  <c r="B2488" i="6"/>
  <c r="D2488" i="6" s="1"/>
  <c r="B4846" i="6"/>
  <c r="D4846" i="6" s="1"/>
  <c r="C4846" i="6"/>
  <c r="G2451" i="6"/>
  <c r="I2451" i="6" s="1"/>
  <c r="H2451" i="6"/>
  <c r="H5455" i="6"/>
  <c r="G5455" i="6"/>
  <c r="I5455" i="6" s="1"/>
  <c r="H4844" i="6"/>
  <c r="G4844" i="6"/>
  <c r="I4844" i="6" s="1"/>
  <c r="H2492" i="6"/>
  <c r="G2492" i="6"/>
  <c r="I2492" i="6" s="1"/>
  <c r="G1035" i="6"/>
  <c r="I1035" i="6" s="1"/>
  <c r="H1035" i="6"/>
  <c r="B149" i="6"/>
  <c r="D149" i="6" s="1"/>
  <c r="C149" i="6"/>
  <c r="H2507" i="6"/>
  <c r="G2507" i="6"/>
  <c r="I2507" i="6" s="1"/>
  <c r="C312" i="6"/>
  <c r="B312" i="6"/>
  <c r="D312" i="6" s="1"/>
  <c r="G2545" i="6"/>
  <c r="I2545" i="6" s="1"/>
  <c r="H2545" i="6"/>
  <c r="G141" i="6"/>
  <c r="I141" i="6" s="1"/>
  <c r="H141" i="6"/>
  <c r="H262" i="6"/>
  <c r="G262" i="6"/>
  <c r="I262" i="6" s="1"/>
  <c r="G4097" i="6"/>
  <c r="I4097" i="6" s="1"/>
  <c r="H4097" i="6"/>
  <c r="C1234" i="6"/>
  <c r="B1234" i="6"/>
  <c r="D1234" i="6" s="1"/>
  <c r="H2778" i="6"/>
  <c r="G2778" i="6"/>
  <c r="I2778" i="6" s="1"/>
  <c r="H2295" i="6"/>
  <c r="G2295" i="6"/>
  <c r="I2295" i="6" s="1"/>
  <c r="G814" i="6"/>
  <c r="I814" i="6" s="1"/>
  <c r="H814" i="6"/>
  <c r="B35" i="6"/>
  <c r="D35" i="6" s="1"/>
  <c r="C35" i="6"/>
  <c r="H173" i="6"/>
  <c r="G173" i="6"/>
  <c r="I173" i="6" s="1"/>
  <c r="B4749" i="6"/>
  <c r="D4749" i="6" s="1"/>
  <c r="C4749" i="6"/>
  <c r="H575" i="6"/>
  <c r="G575" i="6"/>
  <c r="I575" i="6" s="1"/>
  <c r="C1734" i="6"/>
  <c r="B1734" i="6"/>
  <c r="D1734" i="6" s="1"/>
  <c r="H1359" i="6"/>
  <c r="G1359" i="6"/>
  <c r="I1359" i="6" s="1"/>
  <c r="B171" i="6"/>
  <c r="D171" i="6" s="1"/>
  <c r="C171" i="6"/>
  <c r="H6016" i="6"/>
  <c r="G6016" i="6"/>
  <c r="I6016" i="6" s="1"/>
  <c r="B1561" i="6"/>
  <c r="D1561" i="6" s="1"/>
  <c r="C1561" i="6"/>
  <c r="B1147" i="6"/>
  <c r="D1147" i="6" s="1"/>
  <c r="C1147" i="6"/>
  <c r="B3458" i="6"/>
  <c r="D3458" i="6" s="1"/>
  <c r="C3458" i="6"/>
  <c r="B2191" i="6"/>
  <c r="D2191" i="6" s="1"/>
  <c r="C2191" i="6"/>
  <c r="H438" i="6"/>
  <c r="G438" i="6"/>
  <c r="I438" i="6" s="1"/>
  <c r="H3713" i="6"/>
  <c r="G3713" i="6"/>
  <c r="I3713" i="6" s="1"/>
  <c r="B4600" i="6"/>
  <c r="D4600" i="6" s="1"/>
  <c r="C4600" i="6"/>
  <c r="B40" i="6"/>
  <c r="D40" i="6" s="1"/>
  <c r="C40" i="6"/>
  <c r="G1380" i="6"/>
  <c r="I1380" i="6" s="1"/>
  <c r="H1380" i="6"/>
  <c r="C3403" i="6"/>
  <c r="B3403" i="6"/>
  <c r="D3403" i="6" s="1"/>
  <c r="H4287" i="6"/>
  <c r="G4287" i="6"/>
  <c r="I4287" i="6" s="1"/>
  <c r="C562" i="6"/>
  <c r="B562" i="6"/>
  <c r="D562" i="6" s="1"/>
  <c r="H1767" i="6"/>
  <c r="G1767" i="6"/>
  <c r="I1767" i="6" s="1"/>
  <c r="C426" i="6"/>
  <c r="B426" i="6"/>
  <c r="D426" i="6" s="1"/>
  <c r="B1826" i="6"/>
  <c r="D1826" i="6" s="1"/>
  <c r="C1826" i="6"/>
  <c r="C2569" i="6"/>
  <c r="B2569" i="6"/>
  <c r="D2569" i="6" s="1"/>
  <c r="B2574" i="6"/>
  <c r="D2574" i="6" s="1"/>
  <c r="C2574" i="6"/>
  <c r="C2447" i="6"/>
  <c r="B2447" i="6"/>
  <c r="D2447" i="6" s="1"/>
  <c r="G1447" i="6"/>
  <c r="I1447" i="6" s="1"/>
  <c r="H1447" i="6"/>
  <c r="H1021" i="6"/>
  <c r="G1021" i="6"/>
  <c r="I1021" i="6" s="1"/>
  <c r="G746" i="6"/>
  <c r="I746" i="6" s="1"/>
  <c r="H746" i="6"/>
  <c r="C768" i="6"/>
  <c r="B768" i="6"/>
  <c r="D768" i="6" s="1"/>
  <c r="C2267" i="6"/>
  <c r="B2267" i="6"/>
  <c r="D2267" i="6" s="1"/>
  <c r="C121" i="6"/>
  <c r="B121" i="6"/>
  <c r="D121" i="6" s="1"/>
  <c r="B3367" i="6"/>
  <c r="D3367" i="6" s="1"/>
  <c r="C3367" i="6"/>
  <c r="G68" i="6"/>
  <c r="I68" i="6" s="1"/>
  <c r="H68" i="6"/>
  <c r="H583" i="6"/>
  <c r="G583" i="6"/>
  <c r="I583" i="6" s="1"/>
  <c r="C42" i="6"/>
  <c r="B42" i="6"/>
  <c r="D42" i="6" s="1"/>
  <c r="B2899" i="6"/>
  <c r="D2899" i="6" s="1"/>
  <c r="C2899" i="6"/>
  <c r="B1907" i="6"/>
  <c r="D1907" i="6" s="1"/>
  <c r="C1907" i="6"/>
  <c r="H3684" i="6"/>
  <c r="G3684" i="6"/>
  <c r="I3684" i="6" s="1"/>
  <c r="B744" i="6"/>
  <c r="D744" i="6" s="1"/>
  <c r="C744" i="6"/>
  <c r="H682" i="6"/>
  <c r="G682" i="6"/>
  <c r="I682" i="6" s="1"/>
  <c r="G924" i="6"/>
  <c r="I924" i="6" s="1"/>
  <c r="H924" i="6"/>
  <c r="H2680" i="6"/>
  <c r="G2680" i="6"/>
  <c r="I2680" i="6" s="1"/>
  <c r="H4230" i="6"/>
  <c r="G4230" i="6"/>
  <c r="I4230" i="6" s="1"/>
  <c r="G929" i="6"/>
  <c r="I929" i="6" s="1"/>
  <c r="H929" i="6"/>
  <c r="G72" i="6"/>
  <c r="I72" i="6" s="1"/>
  <c r="H72" i="6"/>
  <c r="C2524" i="6"/>
  <c r="B2524" i="6"/>
  <c r="D2524" i="6" s="1"/>
  <c r="C3371" i="6"/>
  <c r="B3371" i="6"/>
  <c r="D3371" i="6" s="1"/>
  <c r="G673" i="6"/>
  <c r="I673" i="6" s="1"/>
  <c r="H673" i="6"/>
  <c r="C1952" i="6"/>
  <c r="B1952" i="6"/>
  <c r="D1952" i="6" s="1"/>
  <c r="B1248" i="6"/>
  <c r="D1248" i="6" s="1"/>
  <c r="C1248" i="6"/>
  <c r="G5800" i="6"/>
  <c r="I5800" i="6" s="1"/>
  <c r="H5800" i="6"/>
  <c r="G1789" i="6"/>
  <c r="I1789" i="6" s="1"/>
  <c r="H1789" i="6"/>
  <c r="C6141" i="6"/>
  <c r="B6141" i="6"/>
  <c r="D6141" i="6" s="1"/>
  <c r="B1301" i="6"/>
  <c r="D1301" i="6" s="1"/>
  <c r="C1301" i="6"/>
  <c r="G1418" i="6"/>
  <c r="I1418" i="6" s="1"/>
  <c r="H1418" i="6"/>
  <c r="C905" i="6"/>
  <c r="B905" i="6"/>
  <c r="D905" i="6" s="1"/>
  <c r="C916" i="6"/>
  <c r="B916" i="6"/>
  <c r="D916" i="6" s="1"/>
  <c r="H2067" i="6"/>
  <c r="G2067" i="6"/>
  <c r="I2067" i="6" s="1"/>
  <c r="C981" i="6"/>
  <c r="B981" i="6"/>
  <c r="D981" i="6" s="1"/>
  <c r="G1569" i="6"/>
  <c r="I1569" i="6" s="1"/>
  <c r="H1569" i="6"/>
  <c r="C1806" i="6"/>
  <c r="B1806" i="6"/>
  <c r="D1806" i="6" s="1"/>
  <c r="H3686" i="6"/>
  <c r="G3686" i="6"/>
  <c r="I3686" i="6" s="1"/>
  <c r="H1025" i="6"/>
  <c r="G1025" i="6"/>
  <c r="I1025" i="6" s="1"/>
  <c r="H2142" i="6"/>
  <c r="G2142" i="6"/>
  <c r="I2142" i="6" s="1"/>
  <c r="G1678" i="6"/>
  <c r="I1678" i="6" s="1"/>
  <c r="H1678" i="6"/>
  <c r="B906" i="6"/>
  <c r="D906" i="6" s="1"/>
  <c r="C906" i="6"/>
  <c r="G4134" i="6"/>
  <c r="I4134" i="6" s="1"/>
  <c r="H4134" i="6"/>
  <c r="G3414" i="6"/>
  <c r="I3414" i="6" s="1"/>
  <c r="H3414" i="6"/>
  <c r="G628" i="6"/>
  <c r="I628" i="6" s="1"/>
  <c r="H628" i="6"/>
  <c r="B3599" i="6"/>
  <c r="D3599" i="6" s="1"/>
  <c r="C3599" i="6"/>
  <c r="B2673" i="6"/>
  <c r="D2673" i="6" s="1"/>
  <c r="C2673" i="6"/>
  <c r="C1724" i="6"/>
  <c r="B1724" i="6"/>
  <c r="D1724" i="6" s="1"/>
  <c r="C1273" i="6"/>
  <c r="B1273" i="6"/>
  <c r="D1273" i="6" s="1"/>
  <c r="G893" i="6"/>
  <c r="I893" i="6" s="1"/>
  <c r="H893" i="6"/>
  <c r="G4444" i="6"/>
  <c r="I4444" i="6" s="1"/>
  <c r="H4444" i="6"/>
  <c r="B1944" i="6"/>
  <c r="D1944" i="6" s="1"/>
  <c r="C1944" i="6"/>
  <c r="B1854" i="6"/>
  <c r="D1854" i="6" s="1"/>
  <c r="C1854" i="6"/>
  <c r="H4764" i="6"/>
  <c r="G4764" i="6"/>
  <c r="I4764" i="6" s="1"/>
  <c r="B113" i="6"/>
  <c r="D113" i="6" s="1"/>
  <c r="C113" i="6"/>
  <c r="G3665" i="6"/>
  <c r="I3665" i="6" s="1"/>
  <c r="H3665" i="6"/>
  <c r="G3655" i="6"/>
  <c r="I3655" i="6" s="1"/>
  <c r="H3655" i="6"/>
  <c r="H1616" i="6"/>
  <c r="G1616" i="6"/>
  <c r="I1616" i="6" s="1"/>
  <c r="G4507" i="6"/>
  <c r="I4507" i="6" s="1"/>
  <c r="H4507" i="6"/>
  <c r="H276" i="6"/>
  <c r="G276" i="6"/>
  <c r="I276" i="6" s="1"/>
  <c r="G31" i="6"/>
  <c r="I31" i="6" s="1"/>
  <c r="H31" i="6"/>
  <c r="G2764" i="6"/>
  <c r="I2764" i="6" s="1"/>
  <c r="H2764" i="6"/>
  <c r="H3047" i="6"/>
  <c r="G3047" i="6"/>
  <c r="I3047" i="6" s="1"/>
  <c r="H2594" i="6"/>
  <c r="G2594" i="6"/>
  <c r="I2594" i="6" s="1"/>
  <c r="C2521" i="6"/>
  <c r="B2521" i="6"/>
  <c r="D2521" i="6" s="1"/>
  <c r="H60" i="6"/>
  <c r="G60" i="6"/>
  <c r="I60" i="6" s="1"/>
  <c r="C396" i="6"/>
  <c r="B396" i="6"/>
  <c r="D396" i="6" s="1"/>
  <c r="B1654" i="6"/>
  <c r="D1654" i="6" s="1"/>
  <c r="C1654" i="6"/>
  <c r="G1743" i="6"/>
  <c r="I1743" i="6" s="1"/>
  <c r="H1743" i="6"/>
  <c r="G1691" i="6"/>
  <c r="I1691" i="6" s="1"/>
  <c r="H1691" i="6"/>
  <c r="C4087" i="6"/>
  <c r="B4087" i="6"/>
  <c r="D4087" i="6" s="1"/>
  <c r="G4088" i="6"/>
  <c r="I4088" i="6" s="1"/>
  <c r="H4088" i="6"/>
  <c r="H85" i="6"/>
  <c r="G85" i="6"/>
  <c r="I85" i="6" s="1"/>
  <c r="B5186" i="6"/>
  <c r="D5186" i="6" s="1"/>
  <c r="C5186" i="6"/>
  <c r="G1351" i="6"/>
  <c r="I1351" i="6" s="1"/>
  <c r="H1351" i="6"/>
  <c r="C1922" i="6"/>
  <c r="B1922" i="6"/>
  <c r="D1922" i="6" s="1"/>
  <c r="C1015" i="6"/>
  <c r="B1015" i="6"/>
  <c r="D1015" i="6" s="1"/>
  <c r="G1142" i="6"/>
  <c r="I1142" i="6" s="1"/>
  <c r="H1142" i="6"/>
  <c r="H2921" i="6"/>
  <c r="G2921" i="6"/>
  <c r="I2921" i="6" s="1"/>
  <c r="H5704" i="6"/>
  <c r="G5704" i="6"/>
  <c r="I5704" i="6" s="1"/>
  <c r="G1429" i="6"/>
  <c r="I1429" i="6" s="1"/>
  <c r="H1429" i="6"/>
  <c r="B423" i="6"/>
  <c r="D423" i="6" s="1"/>
  <c r="C423" i="6"/>
  <c r="B337" i="6"/>
  <c r="D337" i="6" s="1"/>
  <c r="C337" i="6"/>
  <c r="B2042" i="6"/>
  <c r="D2042" i="6" s="1"/>
  <c r="C2042" i="6"/>
  <c r="G4000" i="6"/>
  <c r="I4000" i="6" s="1"/>
  <c r="H4000" i="6"/>
  <c r="H2999" i="6"/>
  <c r="G2999" i="6"/>
  <c r="I2999" i="6" s="1"/>
  <c r="B762" i="6"/>
  <c r="D762" i="6" s="1"/>
  <c r="C762" i="6"/>
  <c r="C3148" i="6"/>
  <c r="B3148" i="6"/>
  <c r="D3148" i="6" s="1"/>
  <c r="G4898" i="6"/>
  <c r="I4898" i="6" s="1"/>
  <c r="H4898" i="6"/>
  <c r="C928" i="6"/>
  <c r="B928" i="6"/>
  <c r="D928" i="6" s="1"/>
  <c r="C742" i="6"/>
  <c r="B742" i="6"/>
  <c r="D742" i="6" s="1"/>
  <c r="H498" i="6"/>
  <c r="G498" i="6"/>
  <c r="I498" i="6" s="1"/>
  <c r="H1709" i="6"/>
  <c r="G1709" i="6"/>
  <c r="I1709" i="6" s="1"/>
  <c r="B2499" i="6"/>
  <c r="D2499" i="6" s="1"/>
  <c r="C2499" i="6"/>
  <c r="H5270" i="6"/>
  <c r="G5270" i="6"/>
  <c r="I5270" i="6" s="1"/>
  <c r="H973" i="6"/>
  <c r="G973" i="6"/>
  <c r="I973" i="6" s="1"/>
  <c r="C1391" i="6"/>
  <c r="B1391" i="6"/>
  <c r="D1391" i="6" s="1"/>
  <c r="H71" i="6"/>
  <c r="G71" i="6"/>
  <c r="I71" i="6" s="1"/>
  <c r="G14" i="6"/>
  <c r="I14" i="6" s="1"/>
  <c r="H14" i="6"/>
  <c r="G3534" i="6"/>
  <c r="I3534" i="6" s="1"/>
  <c r="H3534" i="6"/>
  <c r="G1541" i="6"/>
  <c r="I1541" i="6" s="1"/>
  <c r="H1541" i="6"/>
  <c r="B1134" i="6"/>
  <c r="D1134" i="6" s="1"/>
  <c r="C1134" i="6"/>
  <c r="G1752" i="6"/>
  <c r="I1752" i="6" s="1"/>
  <c r="H1752" i="6"/>
  <c r="G813" i="6"/>
  <c r="I813" i="6" s="1"/>
  <c r="H813" i="6"/>
  <c r="G2151" i="6"/>
  <c r="I2151" i="6" s="1"/>
  <c r="H2151" i="6"/>
  <c r="H1183" i="6"/>
  <c r="G1183" i="6"/>
  <c r="I1183" i="6" s="1"/>
  <c r="B1616" i="6"/>
  <c r="D1616" i="6" s="1"/>
  <c r="C1616" i="6"/>
  <c r="C1676" i="6"/>
  <c r="B1676" i="6"/>
  <c r="D1676" i="6" s="1"/>
  <c r="C2375" i="6"/>
  <c r="B2375" i="6"/>
  <c r="D2375" i="6" s="1"/>
  <c r="B2657" i="6"/>
  <c r="D2657" i="6" s="1"/>
  <c r="C2657" i="6"/>
  <c r="C569" i="6"/>
  <c r="B569" i="6"/>
  <c r="D569" i="6" s="1"/>
  <c r="G109" i="6"/>
  <c r="I109" i="6" s="1"/>
  <c r="H109" i="6"/>
  <c r="G2002" i="6"/>
  <c r="I2002" i="6" s="1"/>
  <c r="H2002" i="6"/>
  <c r="G2396" i="6"/>
  <c r="I2396" i="6" s="1"/>
  <c r="H2396" i="6"/>
  <c r="C1044" i="6"/>
  <c r="B1044" i="6"/>
  <c r="D1044" i="6" s="1"/>
  <c r="B974" i="6"/>
  <c r="D974" i="6" s="1"/>
  <c r="C974" i="6"/>
  <c r="H1897" i="6"/>
  <c r="G1897" i="6"/>
  <c r="I1897" i="6" s="1"/>
  <c r="B2085" i="6"/>
  <c r="D2085" i="6" s="1"/>
  <c r="C2085" i="6"/>
  <c r="G54" i="6"/>
  <c r="I54" i="6" s="1"/>
  <c r="H54" i="6"/>
  <c r="H168" i="6"/>
  <c r="G168" i="6"/>
  <c r="I168" i="6" s="1"/>
  <c r="C1827" i="6"/>
  <c r="B1827" i="6"/>
  <c r="D1827" i="6" s="1"/>
  <c r="B851" i="6"/>
  <c r="D851" i="6" s="1"/>
  <c r="C851" i="6"/>
  <c r="G3419" i="6"/>
  <c r="I3419" i="6" s="1"/>
  <c r="H3419" i="6"/>
  <c r="H983" i="6"/>
  <c r="G983" i="6"/>
  <c r="I983" i="6" s="1"/>
  <c r="B2915" i="6"/>
  <c r="D2915" i="6" s="1"/>
  <c r="C2915" i="6"/>
  <c r="B3495" i="6"/>
  <c r="D3495" i="6" s="1"/>
  <c r="C3495" i="6"/>
  <c r="G758" i="6"/>
  <c r="I758" i="6" s="1"/>
  <c r="H758" i="6"/>
  <c r="H665" i="6"/>
  <c r="G665" i="6"/>
  <c r="I665" i="6" s="1"/>
  <c r="B2593" i="6"/>
  <c r="D2593" i="6" s="1"/>
  <c r="C2593" i="6"/>
  <c r="B2671" i="6"/>
  <c r="D2671" i="6" s="1"/>
  <c r="C2671" i="6"/>
  <c r="G1227" i="6"/>
  <c r="I1227" i="6" s="1"/>
  <c r="H1227" i="6"/>
  <c r="G550" i="6"/>
  <c r="I550" i="6" s="1"/>
  <c r="H550" i="6"/>
  <c r="H3422" i="6"/>
  <c r="G3422" i="6"/>
  <c r="I3422" i="6" s="1"/>
  <c r="B685" i="6"/>
  <c r="D685" i="6" s="1"/>
  <c r="C685" i="6"/>
  <c r="B3187" i="6"/>
  <c r="D3187" i="6" s="1"/>
  <c r="C3187" i="6"/>
  <c r="H231" i="6"/>
  <c r="G231" i="6"/>
  <c r="I231" i="6" s="1"/>
  <c r="H4379" i="6"/>
  <c r="G4379" i="6"/>
  <c r="I4379" i="6" s="1"/>
  <c r="C801" i="6"/>
  <c r="B801" i="6"/>
  <c r="D801" i="6" s="1"/>
  <c r="H2245" i="6"/>
  <c r="G2245" i="6"/>
  <c r="I2245" i="6" s="1"/>
  <c r="C4196" i="6"/>
  <c r="B4196" i="6"/>
  <c r="D4196" i="6" s="1"/>
  <c r="H2564" i="6"/>
  <c r="G2564" i="6"/>
  <c r="I2564" i="6" s="1"/>
  <c r="C1816" i="6"/>
  <c r="B1816" i="6"/>
  <c r="D1816" i="6" s="1"/>
  <c r="H238" i="6"/>
  <c r="G238" i="6"/>
  <c r="I238" i="6" s="1"/>
  <c r="C1920" i="6"/>
  <c r="B1920" i="6"/>
  <c r="D1920" i="6" s="1"/>
  <c r="B3315" i="6"/>
  <c r="D3315" i="6" s="1"/>
  <c r="C3315" i="6"/>
  <c r="C3030" i="6"/>
  <c r="B3030" i="6"/>
  <c r="D3030" i="6" s="1"/>
  <c r="H127" i="6"/>
  <c r="G127" i="6"/>
  <c r="I127" i="6" s="1"/>
  <c r="G1323" i="6"/>
  <c r="I1323" i="6" s="1"/>
  <c r="H1323" i="6"/>
  <c r="C1155" i="6"/>
  <c r="B1155" i="6"/>
  <c r="D1155" i="6" s="1"/>
  <c r="B1082" i="6"/>
  <c r="D1082" i="6" s="1"/>
  <c r="C1082" i="6"/>
  <c r="B430" i="6"/>
  <c r="D430" i="6" s="1"/>
  <c r="C430" i="6"/>
  <c r="B200" i="6"/>
  <c r="D200" i="6" s="1"/>
  <c r="C200" i="6"/>
  <c r="H1004" i="6"/>
  <c r="G1004" i="6"/>
  <c r="I1004" i="6" s="1"/>
  <c r="G513" i="6"/>
  <c r="I513" i="6" s="1"/>
  <c r="H513" i="6"/>
  <c r="C3029" i="6"/>
  <c r="B3029" i="6"/>
  <c r="D3029" i="6" s="1"/>
  <c r="C3455" i="6"/>
  <c r="B3455" i="6"/>
  <c r="D3455" i="6" s="1"/>
  <c r="B2656" i="6"/>
  <c r="D2656" i="6" s="1"/>
  <c r="C2656" i="6"/>
  <c r="G405" i="6"/>
  <c r="I405" i="6" s="1"/>
  <c r="H405" i="6"/>
  <c r="B239" i="6"/>
  <c r="D239" i="6" s="1"/>
  <c r="C239" i="6"/>
  <c r="B4295" i="6"/>
  <c r="D4295" i="6" s="1"/>
  <c r="C4295" i="6"/>
  <c r="C2642" i="6"/>
  <c r="B2642" i="6"/>
  <c r="D2642" i="6" s="1"/>
  <c r="C1039" i="6"/>
  <c r="B1039" i="6"/>
  <c r="D1039" i="6" s="1"/>
  <c r="C1309" i="6"/>
  <c r="B1309" i="6"/>
  <c r="D1309" i="6" s="1"/>
  <c r="H5293" i="6"/>
  <c r="G5293" i="6"/>
  <c r="I5293" i="6" s="1"/>
  <c r="B4198" i="6"/>
  <c r="D4198" i="6" s="1"/>
  <c r="C4198" i="6"/>
  <c r="H4392" i="6"/>
  <c r="G4392" i="6"/>
  <c r="I4392" i="6" s="1"/>
  <c r="G4439" i="6"/>
  <c r="I4439" i="6" s="1"/>
  <c r="H4439" i="6"/>
  <c r="G4612" i="6"/>
  <c r="I4612" i="6" s="1"/>
  <c r="H4612" i="6"/>
  <c r="G1819" i="6"/>
  <c r="I1819" i="6" s="1"/>
  <c r="H1819" i="6"/>
  <c r="H811" i="6"/>
  <c r="G811" i="6"/>
  <c r="I811" i="6" s="1"/>
  <c r="C2500" i="6"/>
  <c r="B2500" i="6"/>
  <c r="D2500" i="6" s="1"/>
  <c r="H3071" i="6"/>
  <c r="G3071" i="6"/>
  <c r="I3071" i="6" s="1"/>
  <c r="H2380" i="6"/>
  <c r="G2380" i="6"/>
  <c r="I2380" i="6" s="1"/>
  <c r="C633" i="6"/>
  <c r="B633" i="6"/>
  <c r="D633" i="6" s="1"/>
  <c r="B2483" i="6"/>
  <c r="D2483" i="6" s="1"/>
  <c r="C2483" i="6"/>
  <c r="C1092" i="6"/>
  <c r="B1092" i="6"/>
  <c r="D1092" i="6" s="1"/>
  <c r="G2472" i="6"/>
  <c r="I2472" i="6" s="1"/>
  <c r="H2472" i="6"/>
  <c r="G1926" i="6"/>
  <c r="I1926" i="6" s="1"/>
  <c r="H1926" i="6"/>
  <c r="C3061" i="6"/>
  <c r="B3061" i="6"/>
  <c r="D3061" i="6" s="1"/>
  <c r="B4544" i="6"/>
  <c r="D4544" i="6" s="1"/>
  <c r="C4544" i="6"/>
  <c r="G658" i="6"/>
  <c r="I658" i="6" s="1"/>
  <c r="H658" i="6"/>
  <c r="B2658" i="6"/>
  <c r="D2658" i="6" s="1"/>
  <c r="C2658" i="6"/>
  <c r="H1120" i="6"/>
  <c r="G1120" i="6"/>
  <c r="I1120" i="6" s="1"/>
  <c r="H3608" i="6"/>
  <c r="G3608" i="6"/>
  <c r="I3608" i="6" s="1"/>
  <c r="C163" i="6"/>
  <c r="B163" i="6"/>
  <c r="D163" i="6" s="1"/>
  <c r="H4323" i="6"/>
  <c r="G4323" i="6"/>
  <c r="I4323" i="6" s="1"/>
  <c r="H506" i="6"/>
  <c r="G506" i="6"/>
  <c r="I506" i="6" s="1"/>
  <c r="B5111" i="6"/>
  <c r="D5111" i="6" s="1"/>
  <c r="C5111" i="6"/>
  <c r="B1201" i="6"/>
  <c r="D1201" i="6" s="1"/>
  <c r="C1201" i="6"/>
  <c r="C1145" i="6"/>
  <c r="B1145" i="6"/>
  <c r="D1145" i="6" s="1"/>
  <c r="B2748" i="6"/>
  <c r="D2748" i="6" s="1"/>
  <c r="C2748" i="6"/>
  <c r="G6060" i="6"/>
  <c r="I6060" i="6" s="1"/>
  <c r="H6060" i="6"/>
  <c r="B832" i="6"/>
  <c r="D832" i="6" s="1"/>
  <c r="C832" i="6"/>
  <c r="G1349" i="6"/>
  <c r="I1349" i="6" s="1"/>
  <c r="H1349" i="6"/>
  <c r="B631" i="6"/>
  <c r="D631" i="6" s="1"/>
  <c r="C631" i="6"/>
  <c r="B4579" i="6"/>
  <c r="D4579" i="6" s="1"/>
  <c r="C4579" i="6"/>
  <c r="C1106" i="6"/>
  <c r="B1106" i="6"/>
  <c r="D1106" i="6" s="1"/>
  <c r="G651" i="6"/>
  <c r="I651" i="6" s="1"/>
  <c r="H651" i="6"/>
  <c r="B54" i="6"/>
  <c r="D54" i="6" s="1"/>
  <c r="C54" i="6"/>
  <c r="C779" i="6"/>
  <c r="B779" i="6"/>
  <c r="D779" i="6" s="1"/>
  <c r="B295" i="6"/>
  <c r="D295" i="6" s="1"/>
  <c r="C295" i="6"/>
  <c r="C1939" i="6"/>
  <c r="B1939" i="6"/>
  <c r="D1939" i="6" s="1"/>
  <c r="B2295" i="6"/>
  <c r="D2295" i="6" s="1"/>
  <c r="C2295" i="6"/>
  <c r="B3364" i="6"/>
  <c r="D3364" i="6" s="1"/>
  <c r="C3364" i="6"/>
  <c r="H430" i="6"/>
  <c r="G430" i="6"/>
  <c r="I430" i="6" s="1"/>
  <c r="B1716" i="6"/>
  <c r="D1716" i="6" s="1"/>
  <c r="C1716" i="6"/>
  <c r="G4930" i="6"/>
  <c r="I4930" i="6" s="1"/>
  <c r="H4930" i="6"/>
  <c r="B825" i="6"/>
  <c r="D825" i="6" s="1"/>
  <c r="C825" i="6"/>
  <c r="C1610" i="6"/>
  <c r="B1610" i="6"/>
  <c r="D1610" i="6" s="1"/>
  <c r="H1970" i="6"/>
  <c r="G1970" i="6"/>
  <c r="I1970" i="6" s="1"/>
  <c r="H4295" i="6"/>
  <c r="G4295" i="6"/>
  <c r="I4295" i="6" s="1"/>
  <c r="C2096" i="6"/>
  <c r="B2096" i="6"/>
  <c r="D2096" i="6" s="1"/>
  <c r="G3781" i="6"/>
  <c r="I3781" i="6" s="1"/>
  <c r="H3781" i="6"/>
  <c r="B3032" i="6"/>
  <c r="D3032" i="6" s="1"/>
  <c r="C3032" i="6"/>
  <c r="H1383" i="6"/>
  <c r="G1383" i="6"/>
  <c r="I1383" i="6" s="1"/>
  <c r="B1402" i="6"/>
  <c r="D1402" i="6" s="1"/>
  <c r="C1402" i="6"/>
  <c r="C266" i="6"/>
  <c r="B266" i="6"/>
  <c r="D266" i="6" s="1"/>
  <c r="H3388" i="6"/>
  <c r="G3388" i="6"/>
  <c r="I3388" i="6" s="1"/>
  <c r="C1204" i="6"/>
  <c r="B1204" i="6"/>
  <c r="D1204" i="6" s="1"/>
  <c r="B3438" i="6"/>
  <c r="D3438" i="6" s="1"/>
  <c r="C3438" i="6"/>
  <c r="H1207" i="6"/>
  <c r="G1207" i="6"/>
  <c r="I1207" i="6" s="1"/>
  <c r="C2502" i="6"/>
  <c r="B2502" i="6"/>
  <c r="D2502" i="6" s="1"/>
  <c r="H815" i="6"/>
  <c r="G815" i="6"/>
  <c r="I815" i="6" s="1"/>
  <c r="G5367" i="6"/>
  <c r="I5367" i="6" s="1"/>
  <c r="H5367" i="6"/>
  <c r="C5081" i="6"/>
  <c r="B5081" i="6"/>
  <c r="D5081" i="6" s="1"/>
  <c r="H3257" i="6"/>
  <c r="G3257" i="6"/>
  <c r="I3257" i="6" s="1"/>
  <c r="C3267" i="6"/>
  <c r="B3267" i="6"/>
  <c r="D3267" i="6" s="1"/>
  <c r="G1556" i="6"/>
  <c r="I1556" i="6" s="1"/>
  <c r="H1556" i="6"/>
  <c r="H136" i="6"/>
  <c r="G136" i="6"/>
  <c r="I136" i="6" s="1"/>
  <c r="H1195" i="6"/>
  <c r="G1195" i="6"/>
  <c r="I1195" i="6" s="1"/>
  <c r="G197" i="6"/>
  <c r="I197" i="6" s="1"/>
  <c r="H197" i="6"/>
  <c r="C2516" i="6"/>
  <c r="B2516" i="6"/>
  <c r="D2516" i="6" s="1"/>
  <c r="C5768" i="6"/>
  <c r="B5768" i="6"/>
  <c r="D5768" i="6" s="1"/>
  <c r="H3512" i="6"/>
  <c r="G3512" i="6"/>
  <c r="I3512" i="6" s="1"/>
  <c r="C1705" i="6"/>
  <c r="B1705" i="6"/>
  <c r="D1705" i="6" s="1"/>
  <c r="C1823" i="6"/>
  <c r="B1823" i="6"/>
  <c r="D1823" i="6" s="1"/>
  <c r="G1894" i="6"/>
  <c r="I1894" i="6" s="1"/>
  <c r="H1894" i="6"/>
  <c r="C5501" i="6"/>
  <c r="B5501" i="6"/>
  <c r="D5501" i="6" s="1"/>
  <c r="B140" i="6"/>
  <c r="D140" i="6" s="1"/>
  <c r="C140" i="6"/>
  <c r="H2331" i="6"/>
  <c r="G2331" i="6"/>
  <c r="I2331" i="6" s="1"/>
  <c r="B1299" i="6"/>
  <c r="D1299" i="6" s="1"/>
  <c r="C1299" i="6"/>
  <c r="H69" i="6"/>
  <c r="G69" i="6"/>
  <c r="I69" i="6" s="1"/>
  <c r="B2196" i="6"/>
  <c r="D2196" i="6" s="1"/>
  <c r="C2196" i="6"/>
  <c r="B496" i="6"/>
  <c r="D496" i="6" s="1"/>
  <c r="C496" i="6"/>
  <c r="C2724" i="6"/>
  <c r="B2724" i="6"/>
  <c r="D2724" i="6" s="1"/>
  <c r="C1315" i="6"/>
  <c r="B1315" i="6"/>
  <c r="D1315" i="6" s="1"/>
  <c r="H2392" i="6"/>
  <c r="G2392" i="6"/>
  <c r="I2392" i="6" s="1"/>
  <c r="H321" i="6"/>
  <c r="G321" i="6"/>
  <c r="I321" i="6" s="1"/>
  <c r="C361" i="6"/>
  <c r="B361" i="6"/>
  <c r="D361" i="6" s="1"/>
  <c r="H2414" i="6"/>
  <c r="G2414" i="6"/>
  <c r="I2414" i="6" s="1"/>
  <c r="H2112" i="6"/>
  <c r="G2112" i="6"/>
  <c r="I2112" i="6" s="1"/>
  <c r="C1261" i="6"/>
  <c r="B1261" i="6"/>
  <c r="D1261" i="6" s="1"/>
  <c r="H3505" i="6"/>
  <c r="G3505" i="6"/>
  <c r="I3505" i="6" s="1"/>
  <c r="G4394" i="6"/>
  <c r="I4394" i="6" s="1"/>
  <c r="H4394" i="6"/>
  <c r="G1454" i="6"/>
  <c r="I1454" i="6" s="1"/>
  <c r="H1454" i="6"/>
  <c r="C9" i="6"/>
  <c r="B9" i="6"/>
  <c r="B2472" i="6"/>
  <c r="D2472" i="6" s="1"/>
  <c r="C2472" i="6"/>
  <c r="H80" i="6"/>
  <c r="G80" i="6"/>
  <c r="I80" i="6" s="1"/>
  <c r="B837" i="6"/>
  <c r="D837" i="6" s="1"/>
  <c r="C837" i="6"/>
  <c r="C3477" i="6"/>
  <c r="B3477" i="6"/>
  <c r="D3477" i="6" s="1"/>
  <c r="C2455" i="6"/>
  <c r="B2455" i="6"/>
  <c r="D2455" i="6" s="1"/>
  <c r="C1330" i="6"/>
  <c r="B1330" i="6"/>
  <c r="D1330" i="6" s="1"/>
  <c r="C753" i="6"/>
  <c r="B753" i="6"/>
  <c r="D753" i="6" s="1"/>
  <c r="G414" i="6"/>
  <c r="I414" i="6" s="1"/>
  <c r="H414" i="6"/>
  <c r="B335" i="6"/>
  <c r="D335" i="6" s="1"/>
  <c r="C335" i="6"/>
  <c r="C2163" i="6"/>
  <c r="B2163" i="6"/>
  <c r="D2163" i="6" s="1"/>
  <c r="B5243" i="6"/>
  <c r="D5243" i="6" s="1"/>
  <c r="C5243" i="6"/>
  <c r="H37" i="6"/>
  <c r="G37" i="6"/>
  <c r="I37" i="6" s="1"/>
  <c r="H4391" i="6"/>
  <c r="G4391" i="6"/>
  <c r="I4391" i="6" s="1"/>
  <c r="G3026" i="6"/>
  <c r="I3026" i="6" s="1"/>
  <c r="H3026" i="6"/>
  <c r="C5531" i="6"/>
  <c r="B5531" i="6"/>
  <c r="D5531" i="6" s="1"/>
  <c r="G412" i="6"/>
  <c r="I412" i="6" s="1"/>
  <c r="H412" i="6"/>
  <c r="G358" i="6"/>
  <c r="I358" i="6" s="1"/>
  <c r="H358" i="6"/>
  <c r="H3316" i="6"/>
  <c r="G3316" i="6"/>
  <c r="I3316" i="6" s="1"/>
  <c r="B854" i="6"/>
  <c r="D854" i="6" s="1"/>
  <c r="C854" i="6"/>
  <c r="H3776" i="6"/>
  <c r="G3776" i="6"/>
  <c r="I3776" i="6" s="1"/>
  <c r="C3310" i="6"/>
  <c r="B3310" i="6"/>
  <c r="D3310" i="6" s="1"/>
  <c r="H2340" i="6"/>
  <c r="G2340" i="6"/>
  <c r="I2340" i="6" s="1"/>
  <c r="B8942" i="6"/>
  <c r="D8942" i="6" s="1"/>
  <c r="C8942" i="6"/>
  <c r="H8971" i="6"/>
  <c r="G8971" i="6"/>
  <c r="I8971" i="6" s="1"/>
  <c r="G9302" i="6"/>
  <c r="I9302" i="6" s="1"/>
  <c r="H9302" i="6"/>
  <c r="H8251" i="6"/>
  <c r="G8251" i="6"/>
  <c r="I8251" i="6" s="1"/>
  <c r="C9617" i="6"/>
  <c r="B9617" i="6"/>
  <c r="D9617" i="6" s="1"/>
  <c r="B8668" i="6"/>
  <c r="D8668" i="6" s="1"/>
  <c r="C8668" i="6"/>
  <c r="G8771" i="6"/>
  <c r="I8771" i="6" s="1"/>
  <c r="H8771" i="6"/>
  <c r="G8259" i="6"/>
  <c r="I8259" i="6" s="1"/>
  <c r="H8259" i="6"/>
  <c r="B9994" i="6"/>
  <c r="D9994" i="6" s="1"/>
  <c r="C9994" i="6"/>
  <c r="C9907" i="6"/>
  <c r="B9907" i="6"/>
  <c r="D9907" i="6" s="1"/>
  <c r="G9424" i="6"/>
  <c r="I9424" i="6" s="1"/>
  <c r="H9424" i="6"/>
  <c r="B8461" i="6"/>
  <c r="D8461" i="6" s="1"/>
  <c r="C8461" i="6"/>
  <c r="C9141" i="6"/>
  <c r="B9141" i="6"/>
  <c r="D9141" i="6" s="1"/>
  <c r="H9033" i="6"/>
  <c r="G9033" i="6"/>
  <c r="I9033" i="6" s="1"/>
  <c r="G9709" i="6"/>
  <c r="I9709" i="6" s="1"/>
  <c r="H9709" i="6"/>
  <c r="G9098" i="6"/>
  <c r="I9098" i="6" s="1"/>
  <c r="H9098" i="6"/>
  <c r="H8132" i="6"/>
  <c r="G8132" i="6"/>
  <c r="I8132" i="6" s="1"/>
  <c r="H9085" i="6"/>
  <c r="G9085" i="6"/>
  <c r="I9085" i="6" s="1"/>
  <c r="C9887" i="6"/>
  <c r="B9887" i="6"/>
  <c r="D9887" i="6" s="1"/>
  <c r="G8111" i="6"/>
  <c r="I8111" i="6" s="1"/>
  <c r="H8111" i="6"/>
  <c r="G9703" i="6"/>
  <c r="I9703" i="6" s="1"/>
  <c r="H9703" i="6"/>
  <c r="H8852" i="6"/>
  <c r="G8852" i="6"/>
  <c r="I8852" i="6" s="1"/>
  <c r="B8038" i="6"/>
  <c r="D8038" i="6" s="1"/>
  <c r="C8038" i="6"/>
  <c r="H9388" i="6"/>
  <c r="G9388" i="6"/>
  <c r="I9388" i="6" s="1"/>
  <c r="G9535" i="6"/>
  <c r="I9535" i="6" s="1"/>
  <c r="H9535" i="6"/>
  <c r="H8316" i="6"/>
  <c r="G8316" i="6"/>
  <c r="I8316" i="6" s="1"/>
  <c r="B9676" i="6"/>
  <c r="D9676" i="6" s="1"/>
  <c r="C9676" i="6"/>
  <c r="B8755" i="6"/>
  <c r="D8755" i="6" s="1"/>
  <c r="C8755" i="6"/>
  <c r="H7583" i="6"/>
  <c r="G7583" i="6"/>
  <c r="I7583" i="6" s="1"/>
  <c r="H9571" i="6"/>
  <c r="G9571" i="6"/>
  <c r="I9571" i="6" s="1"/>
  <c r="C8439" i="6"/>
  <c r="B8439" i="6"/>
  <c r="D8439" i="6" s="1"/>
  <c r="G8813" i="6"/>
  <c r="I8813" i="6" s="1"/>
  <c r="H8813" i="6"/>
  <c r="C9978" i="6"/>
  <c r="B9978" i="6"/>
  <c r="D9978" i="6" s="1"/>
  <c r="G9449" i="6"/>
  <c r="I9449" i="6" s="1"/>
  <c r="H9449" i="6"/>
  <c r="B8808" i="6"/>
  <c r="D8808" i="6" s="1"/>
  <c r="C8808" i="6"/>
  <c r="G8883" i="6"/>
  <c r="I8883" i="6" s="1"/>
  <c r="H8883" i="6"/>
  <c r="H9332" i="6"/>
  <c r="G9332" i="6"/>
  <c r="I9332" i="6" s="1"/>
  <c r="B9628" i="6"/>
  <c r="D9628" i="6" s="1"/>
  <c r="C9628" i="6"/>
  <c r="C8688" i="6"/>
  <c r="B8688" i="6"/>
  <c r="D8688" i="6" s="1"/>
  <c r="G9676" i="6"/>
  <c r="I9676" i="6" s="1"/>
  <c r="H9676" i="6"/>
  <c r="G9574" i="6"/>
  <c r="I9574" i="6" s="1"/>
  <c r="H9574" i="6"/>
  <c r="H9348" i="6"/>
  <c r="G9348" i="6"/>
  <c r="I9348" i="6" s="1"/>
  <c r="H9095" i="6"/>
  <c r="G9095" i="6"/>
  <c r="I9095" i="6" s="1"/>
  <c r="B9419" i="6"/>
  <c r="D9419" i="6" s="1"/>
  <c r="C9419" i="6"/>
  <c r="H9749" i="6"/>
  <c r="G9749" i="6"/>
  <c r="I9749" i="6" s="1"/>
  <c r="B9473" i="6"/>
  <c r="D9473" i="6" s="1"/>
  <c r="C9473" i="6"/>
  <c r="H7825" i="6"/>
  <c r="G7825" i="6"/>
  <c r="I7825" i="6" s="1"/>
  <c r="H9828" i="6"/>
  <c r="G9828" i="6"/>
  <c r="I9828" i="6" s="1"/>
  <c r="H9764" i="6"/>
  <c r="G9764" i="6"/>
  <c r="I9764" i="6" s="1"/>
  <c r="B8176" i="6"/>
  <c r="D8176" i="6" s="1"/>
  <c r="C8176" i="6"/>
  <c r="G9115" i="6"/>
  <c r="I9115" i="6" s="1"/>
  <c r="H9115" i="6"/>
  <c r="G9647" i="6"/>
  <c r="I9647" i="6" s="1"/>
  <c r="H9647" i="6"/>
  <c r="H8698" i="6"/>
  <c r="G8698" i="6"/>
  <c r="I8698" i="6" s="1"/>
  <c r="H9539" i="6"/>
  <c r="G9539" i="6"/>
  <c r="I9539" i="6" s="1"/>
  <c r="H9601" i="6"/>
  <c r="G9601" i="6"/>
  <c r="I9601" i="6" s="1"/>
  <c r="H9918" i="6"/>
  <c r="G9918" i="6"/>
  <c r="I9918" i="6" s="1"/>
  <c r="B9924" i="6"/>
  <c r="D9924" i="6" s="1"/>
  <c r="C9924" i="6"/>
  <c r="H9708" i="6"/>
  <c r="G9708" i="6"/>
  <c r="I9708" i="6" s="1"/>
  <c r="B7885" i="6"/>
  <c r="D7885" i="6" s="1"/>
  <c r="C7885" i="6"/>
  <c r="C9822" i="6"/>
  <c r="B9822" i="6"/>
  <c r="D9822" i="6" s="1"/>
  <c r="G9227" i="6"/>
  <c r="I9227" i="6" s="1"/>
  <c r="H9227" i="6"/>
  <c r="G9135" i="6"/>
  <c r="I9135" i="6" s="1"/>
  <c r="H9135" i="6"/>
  <c r="C9227" i="6"/>
  <c r="B9227" i="6"/>
  <c r="D9227" i="6" s="1"/>
  <c r="B9952" i="6"/>
  <c r="D9952" i="6" s="1"/>
  <c r="C9952" i="6"/>
  <c r="B9037" i="6"/>
  <c r="D9037" i="6" s="1"/>
  <c r="C9037" i="6"/>
  <c r="B9890" i="6"/>
  <c r="D9890" i="6" s="1"/>
  <c r="C9890" i="6"/>
  <c r="C9290" i="6"/>
  <c r="B9290" i="6"/>
  <c r="D9290" i="6" s="1"/>
  <c r="C9773" i="6"/>
  <c r="B9773" i="6"/>
  <c r="D9773" i="6" s="1"/>
  <c r="H8965" i="6"/>
  <c r="G8965" i="6"/>
  <c r="I8965" i="6" s="1"/>
  <c r="H9888" i="6"/>
  <c r="G9888" i="6"/>
  <c r="I9888" i="6" s="1"/>
  <c r="H9144" i="6"/>
  <c r="G9144" i="6"/>
  <c r="I9144" i="6" s="1"/>
  <c r="G7520" i="6"/>
  <c r="I7520" i="6" s="1"/>
  <c r="H7520" i="6"/>
  <c r="C6635" i="6"/>
  <c r="B6635" i="6"/>
  <c r="D6635" i="6" s="1"/>
  <c r="B7814" i="6"/>
  <c r="D7814" i="6" s="1"/>
  <c r="C7814" i="6"/>
  <c r="G7434" i="6"/>
  <c r="I7434" i="6" s="1"/>
  <c r="H7434" i="6"/>
  <c r="B7340" i="6"/>
  <c r="D7340" i="6" s="1"/>
  <c r="C7340" i="6"/>
  <c r="B8734" i="6"/>
  <c r="D8734" i="6" s="1"/>
  <c r="C8734" i="6"/>
  <c r="B6953" i="6"/>
  <c r="D6953" i="6" s="1"/>
  <c r="C6953" i="6"/>
  <c r="H7638" i="6"/>
  <c r="G7638" i="6"/>
  <c r="I7638" i="6" s="1"/>
  <c r="B8999" i="6"/>
  <c r="D8999" i="6" s="1"/>
  <c r="C8999" i="6"/>
  <c r="G8589" i="6"/>
  <c r="I8589" i="6" s="1"/>
  <c r="H8589" i="6"/>
  <c r="G7288" i="6"/>
  <c r="I7288" i="6" s="1"/>
  <c r="H7288" i="6"/>
  <c r="G9501" i="6"/>
  <c r="I9501" i="6" s="1"/>
  <c r="H9501" i="6"/>
  <c r="G7556" i="6"/>
  <c r="I7556" i="6" s="1"/>
  <c r="H7556" i="6"/>
  <c r="B9394" i="6"/>
  <c r="D9394" i="6" s="1"/>
  <c r="C9394" i="6"/>
  <c r="B8356" i="6"/>
  <c r="D8356" i="6" s="1"/>
  <c r="C8356" i="6"/>
  <c r="B7306" i="6"/>
  <c r="D7306" i="6" s="1"/>
  <c r="C7306" i="6"/>
  <c r="H9834" i="6"/>
  <c r="G9834" i="6"/>
  <c r="I9834" i="6" s="1"/>
  <c r="H8935" i="6"/>
  <c r="G8935" i="6"/>
  <c r="I8935" i="6" s="1"/>
  <c r="C9847" i="6"/>
  <c r="B9847" i="6"/>
  <c r="D9847" i="6" s="1"/>
  <c r="C9212" i="6"/>
  <c r="B9212" i="6"/>
  <c r="D9212" i="6" s="1"/>
  <c r="H9366" i="6"/>
  <c r="G9366" i="6"/>
  <c r="I9366" i="6" s="1"/>
  <c r="H9982" i="6"/>
  <c r="G9982" i="6"/>
  <c r="I9982" i="6" s="1"/>
  <c r="C9032" i="6"/>
  <c r="B9032" i="6"/>
  <c r="D9032" i="6" s="1"/>
  <c r="C9433" i="6"/>
  <c r="B9433" i="6"/>
  <c r="D9433" i="6" s="1"/>
  <c r="G8227" i="6"/>
  <c r="I8227" i="6" s="1"/>
  <c r="H8227" i="6"/>
  <c r="B9503" i="6"/>
  <c r="D9503" i="6" s="1"/>
  <c r="C9503" i="6"/>
  <c r="G9268" i="6"/>
  <c r="I9268" i="6" s="1"/>
  <c r="H9268" i="6"/>
  <c r="B7839" i="6"/>
  <c r="D7839" i="6" s="1"/>
  <c r="C7839" i="6"/>
  <c r="G7466" i="6"/>
  <c r="I7466" i="6" s="1"/>
  <c r="H7466" i="6"/>
  <c r="G7720" i="6"/>
  <c r="I7720" i="6" s="1"/>
  <c r="H7720" i="6"/>
  <c r="H9368" i="6"/>
  <c r="G9368" i="6"/>
  <c r="I9368" i="6" s="1"/>
  <c r="G8827" i="6"/>
  <c r="I8827" i="6" s="1"/>
  <c r="H8827" i="6"/>
  <c r="G9876" i="6"/>
  <c r="I9876" i="6" s="1"/>
  <c r="H9876" i="6"/>
  <c r="B7971" i="6"/>
  <c r="D7971" i="6" s="1"/>
  <c r="C7971" i="6"/>
  <c r="H6438" i="6"/>
  <c r="G6438" i="6"/>
  <c r="I6438" i="6" s="1"/>
  <c r="C9140" i="6"/>
  <c r="B9140" i="6"/>
  <c r="D9140" i="6" s="1"/>
  <c r="B9731" i="6"/>
  <c r="D9731" i="6" s="1"/>
  <c r="C9731" i="6"/>
  <c r="G8687" i="6"/>
  <c r="I8687" i="6" s="1"/>
  <c r="H8687" i="6"/>
  <c r="H9877" i="6"/>
  <c r="G9877" i="6"/>
  <c r="I9877" i="6" s="1"/>
  <c r="C9868" i="6"/>
  <c r="B9868" i="6"/>
  <c r="D9868" i="6" s="1"/>
  <c r="H7177" i="6"/>
  <c r="G7177" i="6"/>
  <c r="I7177" i="6" s="1"/>
  <c r="B9962" i="6"/>
  <c r="D9962" i="6" s="1"/>
  <c r="C9962" i="6"/>
  <c r="C8123" i="6"/>
  <c r="B8123" i="6"/>
  <c r="D8123" i="6" s="1"/>
  <c r="C9931" i="6"/>
  <c r="B9931" i="6"/>
  <c r="D9931" i="6" s="1"/>
  <c r="G8976" i="6"/>
  <c r="I8976" i="6" s="1"/>
  <c r="H8976" i="6"/>
  <c r="H8439" i="6"/>
  <c r="G8439" i="6"/>
  <c r="I8439" i="6" s="1"/>
  <c r="C7551" i="6"/>
  <c r="B7551" i="6"/>
  <c r="D7551" i="6" s="1"/>
  <c r="H7584" i="6"/>
  <c r="G7584" i="6"/>
  <c r="I7584" i="6" s="1"/>
  <c r="H7616" i="6"/>
  <c r="G7616" i="6"/>
  <c r="I7616" i="6" s="1"/>
  <c r="G6989" i="6"/>
  <c r="I6989" i="6" s="1"/>
  <c r="H6989" i="6"/>
  <c r="C9275" i="6"/>
  <c r="B9275" i="6"/>
  <c r="D9275" i="6" s="1"/>
  <c r="H9837" i="6"/>
  <c r="G9837" i="6"/>
  <c r="I9837" i="6" s="1"/>
  <c r="B5826" i="6"/>
  <c r="D5826" i="6" s="1"/>
  <c r="C5826" i="6"/>
  <c r="B7496" i="6"/>
  <c r="D7496" i="6" s="1"/>
  <c r="C7496" i="6"/>
  <c r="G9221" i="6"/>
  <c r="I9221" i="6" s="1"/>
  <c r="H9221" i="6"/>
  <c r="B8860" i="6"/>
  <c r="D8860" i="6" s="1"/>
  <c r="C8860" i="6"/>
  <c r="B8649" i="6"/>
  <c r="D8649" i="6" s="1"/>
  <c r="C8649" i="6"/>
  <c r="H6828" i="6"/>
  <c r="G6828" i="6"/>
  <c r="I6828" i="6" s="1"/>
  <c r="B8227" i="6"/>
  <c r="D8227" i="6" s="1"/>
  <c r="C8227" i="6"/>
  <c r="C9369" i="6"/>
  <c r="B9369" i="6"/>
  <c r="D9369" i="6" s="1"/>
  <c r="B5800" i="6"/>
  <c r="D5800" i="6" s="1"/>
  <c r="C5800" i="6"/>
  <c r="H8889" i="6"/>
  <c r="G8889" i="6"/>
  <c r="I8889" i="6" s="1"/>
  <c r="B9899" i="6"/>
  <c r="D9899" i="6" s="1"/>
  <c r="C9899" i="6"/>
  <c r="H5239" i="6"/>
  <c r="G5239" i="6"/>
  <c r="I5239" i="6" s="1"/>
  <c r="B8089" i="6"/>
  <c r="D8089" i="6" s="1"/>
  <c r="C8089" i="6"/>
  <c r="G9996" i="6"/>
  <c r="I9996" i="6" s="1"/>
  <c r="H9996" i="6"/>
  <c r="C7679" i="6"/>
  <c r="B7679" i="6"/>
  <c r="D7679" i="6" s="1"/>
  <c r="B8881" i="6"/>
  <c r="D8881" i="6" s="1"/>
  <c r="C8881" i="6"/>
  <c r="C8846" i="6"/>
  <c r="B8846" i="6"/>
  <c r="D8846" i="6" s="1"/>
  <c r="C8052" i="6"/>
  <c r="B8052" i="6"/>
  <c r="D8052" i="6" s="1"/>
  <c r="B8587" i="6"/>
  <c r="D8587" i="6" s="1"/>
  <c r="C8587" i="6"/>
  <c r="C7558" i="6"/>
  <c r="B7558" i="6"/>
  <c r="D7558" i="6" s="1"/>
  <c r="G9678" i="6"/>
  <c r="I9678" i="6" s="1"/>
  <c r="H9678" i="6"/>
  <c r="G7093" i="6"/>
  <c r="I7093" i="6" s="1"/>
  <c r="H7093" i="6"/>
  <c r="C8720" i="6"/>
  <c r="B8720" i="6"/>
  <c r="D8720" i="6" s="1"/>
  <c r="H8581" i="6"/>
  <c r="G8581" i="6"/>
  <c r="I8581" i="6" s="1"/>
  <c r="H8916" i="6"/>
  <c r="G8916" i="6"/>
  <c r="I8916" i="6" s="1"/>
  <c r="B8946" i="6"/>
  <c r="D8946" i="6" s="1"/>
  <c r="C8946" i="6"/>
  <c r="H8607" i="6"/>
  <c r="G8607" i="6"/>
  <c r="I8607" i="6" s="1"/>
  <c r="H9630" i="6"/>
  <c r="G9630" i="6"/>
  <c r="I9630" i="6" s="1"/>
  <c r="G8238" i="6"/>
  <c r="I8238" i="6" s="1"/>
  <c r="H8238" i="6"/>
  <c r="C9766" i="6"/>
  <c r="B9766" i="6"/>
  <c r="D9766" i="6" s="1"/>
  <c r="C9647" i="6"/>
  <c r="B9647" i="6"/>
  <c r="D9647" i="6" s="1"/>
  <c r="C9726" i="6"/>
  <c r="B9726" i="6"/>
  <c r="D9726" i="6" s="1"/>
  <c r="G9792" i="6"/>
  <c r="I9792" i="6" s="1"/>
  <c r="H9792" i="6"/>
  <c r="G9473" i="6"/>
  <c r="I9473" i="6" s="1"/>
  <c r="H9473" i="6"/>
  <c r="B6680" i="6"/>
  <c r="D6680" i="6" s="1"/>
  <c r="C6680" i="6"/>
  <c r="H8099" i="6"/>
  <c r="G8099" i="6"/>
  <c r="I8099" i="6" s="1"/>
  <c r="C8047" i="6"/>
  <c r="B8047" i="6"/>
  <c r="D8047" i="6" s="1"/>
  <c r="H9898" i="6"/>
  <c r="G9898" i="6"/>
  <c r="I9898" i="6" s="1"/>
  <c r="G8655" i="6"/>
  <c r="I8655" i="6" s="1"/>
  <c r="H8655" i="6"/>
  <c r="G8025" i="6"/>
  <c r="I8025" i="6" s="1"/>
  <c r="H8025" i="6"/>
  <c r="B8376" i="6"/>
  <c r="D8376" i="6" s="1"/>
  <c r="C8376" i="6"/>
  <c r="H8460" i="6"/>
  <c r="G8460" i="6"/>
  <c r="I8460" i="6" s="1"/>
  <c r="B8205" i="6"/>
  <c r="D8205" i="6" s="1"/>
  <c r="C8205" i="6"/>
  <c r="B8034" i="6"/>
  <c r="D8034" i="6" s="1"/>
  <c r="C8034" i="6"/>
  <c r="H8263" i="6"/>
  <c r="G8263" i="6"/>
  <c r="I8263" i="6" s="1"/>
  <c r="C7655" i="6"/>
  <c r="B7655" i="6"/>
  <c r="D7655" i="6" s="1"/>
  <c r="G7047" i="6"/>
  <c r="I7047" i="6" s="1"/>
  <c r="H7047" i="6"/>
  <c r="G8466" i="6"/>
  <c r="I8466" i="6" s="1"/>
  <c r="H8466" i="6"/>
  <c r="C6136" i="6"/>
  <c r="B6136" i="6"/>
  <c r="D6136" i="6" s="1"/>
  <c r="B7534" i="6"/>
  <c r="D7534" i="6" s="1"/>
  <c r="C7534" i="6"/>
  <c r="C7467" i="6"/>
  <c r="B7467" i="6"/>
  <c r="D7467" i="6" s="1"/>
  <c r="G7649" i="6"/>
  <c r="I7649" i="6" s="1"/>
  <c r="H7649" i="6"/>
  <c r="C7532" i="6"/>
  <c r="B7532" i="6"/>
  <c r="D7532" i="6" s="1"/>
  <c r="C9843" i="6"/>
  <c r="B9843" i="6"/>
  <c r="D9843" i="6" s="1"/>
  <c r="H9019" i="6"/>
  <c r="G9019" i="6"/>
  <c r="I9019" i="6" s="1"/>
  <c r="B8959" i="6"/>
  <c r="D8959" i="6" s="1"/>
  <c r="C8959" i="6"/>
  <c r="B9867" i="6"/>
  <c r="D9867" i="6" s="1"/>
  <c r="C9867" i="6"/>
  <c r="G9865" i="6"/>
  <c r="I9865" i="6" s="1"/>
  <c r="H9865" i="6"/>
  <c r="H7765" i="6"/>
  <c r="G7765" i="6"/>
  <c r="I7765" i="6" s="1"/>
  <c r="H7912" i="6"/>
  <c r="G7912" i="6"/>
  <c r="I7912" i="6" s="1"/>
  <c r="C9465" i="6"/>
  <c r="B9465" i="6"/>
  <c r="D9465" i="6" s="1"/>
  <c r="G6834" i="6"/>
  <c r="I6834" i="6" s="1"/>
  <c r="H6834" i="6"/>
  <c r="B7200" i="6"/>
  <c r="D7200" i="6" s="1"/>
  <c r="C7200" i="6"/>
  <c r="H8273" i="6"/>
  <c r="G8273" i="6"/>
  <c r="I8273" i="6" s="1"/>
  <c r="C7560" i="6"/>
  <c r="B7560" i="6"/>
  <c r="D7560" i="6" s="1"/>
  <c r="C7538" i="6"/>
  <c r="B7538" i="6"/>
  <c r="D7538" i="6" s="1"/>
  <c r="H8205" i="6"/>
  <c r="G8205" i="6"/>
  <c r="I8205" i="6" s="1"/>
  <c r="G9245" i="6"/>
  <c r="I9245" i="6" s="1"/>
  <c r="H9245" i="6"/>
  <c r="G9843" i="6"/>
  <c r="I9843" i="6" s="1"/>
  <c r="H9843" i="6"/>
  <c r="B7664" i="6"/>
  <c r="D7664" i="6" s="1"/>
  <c r="C7664" i="6"/>
  <c r="H8124" i="6"/>
  <c r="G8124" i="6"/>
  <c r="I8124" i="6" s="1"/>
  <c r="G7994" i="6"/>
  <c r="I7994" i="6" s="1"/>
  <c r="H7994" i="6"/>
  <c r="C7145" i="6"/>
  <c r="B7145" i="6"/>
  <c r="D7145" i="6" s="1"/>
  <c r="C8752" i="6"/>
  <c r="B8752" i="6"/>
  <c r="D8752" i="6" s="1"/>
  <c r="H7873" i="6"/>
  <c r="G7873" i="6"/>
  <c r="I7873" i="6" s="1"/>
  <c r="H7050" i="6"/>
  <c r="G7050" i="6"/>
  <c r="I7050" i="6" s="1"/>
  <c r="G8949" i="6"/>
  <c r="I8949" i="6" s="1"/>
  <c r="H8949" i="6"/>
  <c r="H7933" i="6"/>
  <c r="G7933" i="6"/>
  <c r="I7933" i="6" s="1"/>
  <c r="C9918" i="6"/>
  <c r="B9918" i="6"/>
  <c r="D9918" i="6" s="1"/>
  <c r="G8276" i="6"/>
  <c r="I8276" i="6" s="1"/>
  <c r="H8276" i="6"/>
  <c r="B9826" i="6"/>
  <c r="D9826" i="6" s="1"/>
  <c r="C9826" i="6"/>
  <c r="C8718" i="6"/>
  <c r="B8718" i="6"/>
  <c r="D8718" i="6" s="1"/>
  <c r="B7082" i="6"/>
  <c r="D7082" i="6" s="1"/>
  <c r="C7082" i="6"/>
  <c r="C8210" i="6"/>
  <c r="B8210" i="6"/>
  <c r="D8210" i="6" s="1"/>
  <c r="C7429" i="6"/>
  <c r="B7429" i="6"/>
  <c r="D7429" i="6" s="1"/>
  <c r="G8851" i="6"/>
  <c r="I8851" i="6" s="1"/>
  <c r="H8851" i="6"/>
  <c r="B7989" i="6"/>
  <c r="D7989" i="6" s="1"/>
  <c r="C7989" i="6"/>
  <c r="G8285" i="6"/>
  <c r="I8285" i="6" s="1"/>
  <c r="H8285" i="6"/>
  <c r="G7891" i="6"/>
  <c r="I7891" i="6" s="1"/>
  <c r="H7891" i="6"/>
  <c r="G8986" i="6"/>
  <c r="I8986" i="6" s="1"/>
  <c r="H8986" i="6"/>
  <c r="B7040" i="6"/>
  <c r="D7040" i="6" s="1"/>
  <c r="C7040" i="6"/>
  <c r="G7662" i="6"/>
  <c r="I7662" i="6" s="1"/>
  <c r="H7662" i="6"/>
  <c r="C6782" i="6"/>
  <c r="B6782" i="6"/>
  <c r="D6782" i="6" s="1"/>
  <c r="H9006" i="6"/>
  <c r="G9006" i="6"/>
  <c r="I9006" i="6" s="1"/>
  <c r="G9968" i="6"/>
  <c r="I9968" i="6" s="1"/>
  <c r="H9968" i="6"/>
  <c r="B8814" i="6"/>
  <c r="D8814" i="6" s="1"/>
  <c r="C8814" i="6"/>
  <c r="C9071" i="6"/>
  <c r="B9071" i="6"/>
  <c r="D9071" i="6" s="1"/>
  <c r="B8363" i="6"/>
  <c r="D8363" i="6" s="1"/>
  <c r="C8363" i="6"/>
  <c r="G6960" i="6"/>
  <c r="I6960" i="6" s="1"/>
  <c r="H6960" i="6"/>
  <c r="H7934" i="6"/>
  <c r="G7934" i="6"/>
  <c r="I7934" i="6" s="1"/>
  <c r="H6318" i="6"/>
  <c r="G6318" i="6"/>
  <c r="I6318" i="6" s="1"/>
  <c r="C2381" i="6"/>
  <c r="B2381" i="6"/>
  <c r="D2381" i="6" s="1"/>
  <c r="B9092" i="6"/>
  <c r="D9092" i="6" s="1"/>
  <c r="C9092" i="6"/>
  <c r="G7521" i="6"/>
  <c r="I7521" i="6" s="1"/>
  <c r="H7521" i="6"/>
  <c r="H7735" i="6"/>
  <c r="G7735" i="6"/>
  <c r="I7735" i="6" s="1"/>
  <c r="H7290" i="6"/>
  <c r="G7290" i="6"/>
  <c r="I7290" i="6" s="1"/>
  <c r="C4687" i="6"/>
  <c r="B4687" i="6"/>
  <c r="D4687" i="6" s="1"/>
  <c r="C6665" i="6"/>
  <c r="B6665" i="6"/>
  <c r="D6665" i="6" s="1"/>
  <c r="G7368" i="6"/>
  <c r="I7368" i="6" s="1"/>
  <c r="H7368" i="6"/>
  <c r="H9309" i="6"/>
  <c r="G9309" i="6"/>
  <c r="I9309" i="6" s="1"/>
  <c r="C9797" i="6"/>
  <c r="B9797" i="6"/>
  <c r="D9797" i="6" s="1"/>
  <c r="G8213" i="6"/>
  <c r="I8213" i="6" s="1"/>
  <c r="H8213" i="6"/>
  <c r="G7881" i="6"/>
  <c r="I7881" i="6" s="1"/>
  <c r="H7881" i="6"/>
  <c r="C8478" i="6"/>
  <c r="B8478" i="6"/>
  <c r="D8478" i="6" s="1"/>
  <c r="B6950" i="6"/>
  <c r="D6950" i="6" s="1"/>
  <c r="C6950" i="6"/>
  <c r="B8042" i="6"/>
  <c r="D8042" i="6" s="1"/>
  <c r="C8042" i="6"/>
  <c r="C9476" i="6"/>
  <c r="B9476" i="6"/>
  <c r="D9476" i="6" s="1"/>
  <c r="C9190" i="6"/>
  <c r="B9190" i="6"/>
  <c r="D9190" i="6" s="1"/>
  <c r="G5994" i="6"/>
  <c r="I5994" i="6" s="1"/>
  <c r="H5994" i="6"/>
  <c r="B9312" i="6"/>
  <c r="D9312" i="6" s="1"/>
  <c r="C9312" i="6"/>
  <c r="H8599" i="6"/>
  <c r="G8599" i="6"/>
  <c r="I8599" i="6" s="1"/>
  <c r="H8134" i="6"/>
  <c r="G8134" i="6"/>
  <c r="I8134" i="6" s="1"/>
  <c r="H6894" i="6"/>
  <c r="G6894" i="6"/>
  <c r="I6894" i="6" s="1"/>
  <c r="B9146" i="6"/>
  <c r="D9146" i="6" s="1"/>
  <c r="C9146" i="6"/>
  <c r="G7925" i="6"/>
  <c r="I7925" i="6" s="1"/>
  <c r="H7925" i="6"/>
  <c r="C7631" i="6"/>
  <c r="B7631" i="6"/>
  <c r="D7631" i="6" s="1"/>
  <c r="H7426" i="6"/>
  <c r="G7426" i="6"/>
  <c r="I7426" i="6" s="1"/>
  <c r="G7976" i="6"/>
  <c r="I7976" i="6" s="1"/>
  <c r="H7976" i="6"/>
  <c r="H6825" i="6"/>
  <c r="G6825" i="6"/>
  <c r="I6825" i="6" s="1"/>
  <c r="B8267" i="6"/>
  <c r="D8267" i="6" s="1"/>
  <c r="C8267" i="6"/>
  <c r="H9933" i="6"/>
  <c r="G9933" i="6"/>
  <c r="I9933" i="6" s="1"/>
  <c r="C7151" i="6"/>
  <c r="B7151" i="6"/>
  <c r="D7151" i="6" s="1"/>
  <c r="B4324" i="6"/>
  <c r="D4324" i="6" s="1"/>
  <c r="C4324" i="6"/>
  <c r="B7053" i="6"/>
  <c r="D7053" i="6" s="1"/>
  <c r="C7053" i="6"/>
  <c r="C7240" i="6"/>
  <c r="B7240" i="6"/>
  <c r="D7240" i="6" s="1"/>
  <c r="B8031" i="6"/>
  <c r="D8031" i="6" s="1"/>
  <c r="C8031" i="6"/>
  <c r="H8577" i="6"/>
  <c r="G8577" i="6"/>
  <c r="I8577" i="6" s="1"/>
  <c r="H9854" i="6"/>
  <c r="G9854" i="6"/>
  <c r="I9854" i="6" s="1"/>
  <c r="C5722" i="6"/>
  <c r="B5722" i="6"/>
  <c r="D5722" i="6" s="1"/>
  <c r="H8896" i="6"/>
  <c r="G8896" i="6"/>
  <c r="I8896" i="6" s="1"/>
  <c r="C9328" i="6"/>
  <c r="B9328" i="6"/>
  <c r="D9328" i="6" s="1"/>
  <c r="B9221" i="6"/>
  <c r="D9221" i="6" s="1"/>
  <c r="C9221" i="6"/>
  <c r="B7022" i="6"/>
  <c r="D7022" i="6" s="1"/>
  <c r="C7022" i="6"/>
  <c r="B9000" i="6"/>
  <c r="D9000" i="6" s="1"/>
  <c r="C9000" i="6"/>
  <c r="H6829" i="6"/>
  <c r="G6829" i="6"/>
  <c r="I6829" i="6" s="1"/>
  <c r="G8638" i="6"/>
  <c r="I8638" i="6" s="1"/>
  <c r="H8638" i="6"/>
  <c r="H5077" i="6"/>
  <c r="G5077" i="6"/>
  <c r="I5077" i="6" s="1"/>
  <c r="G7814" i="6"/>
  <c r="I7814" i="6" s="1"/>
  <c r="H7814" i="6"/>
  <c r="G7416" i="6"/>
  <c r="I7416" i="6" s="1"/>
  <c r="H7416" i="6"/>
  <c r="B8217" i="6"/>
  <c r="D8217" i="6" s="1"/>
  <c r="C8217" i="6"/>
  <c r="H6355" i="6"/>
  <c r="G6355" i="6"/>
  <c r="I6355" i="6" s="1"/>
  <c r="B8119" i="6"/>
  <c r="D8119" i="6" s="1"/>
  <c r="C8119" i="6"/>
  <c r="G7017" i="6"/>
  <c r="I7017" i="6" s="1"/>
  <c r="H7017" i="6"/>
  <c r="C4930" i="6"/>
  <c r="B4930" i="6"/>
  <c r="D4930" i="6" s="1"/>
  <c r="C4217" i="6"/>
  <c r="B4217" i="6"/>
  <c r="D4217" i="6" s="1"/>
  <c r="B6423" i="6"/>
  <c r="D6423" i="6" s="1"/>
  <c r="C6423" i="6"/>
  <c r="G9034" i="6"/>
  <c r="I9034" i="6" s="1"/>
  <c r="H9034" i="6"/>
  <c r="G7612" i="6"/>
  <c r="I7612" i="6" s="1"/>
  <c r="H7612" i="6"/>
  <c r="B8576" i="6"/>
  <c r="D8576" i="6" s="1"/>
  <c r="C8576" i="6"/>
  <c r="B5066" i="6"/>
  <c r="D5066" i="6" s="1"/>
  <c r="C5066" i="6"/>
  <c r="C6804" i="6"/>
  <c r="B6804" i="6"/>
  <c r="D6804" i="6" s="1"/>
  <c r="G5737" i="6"/>
  <c r="I5737" i="6" s="1"/>
  <c r="H5737" i="6"/>
  <c r="H8757" i="6"/>
  <c r="G8757" i="6"/>
  <c r="I8757" i="6" s="1"/>
  <c r="C9014" i="6"/>
  <c r="B9014" i="6"/>
  <c r="D9014" i="6" s="1"/>
  <c r="G7531" i="6"/>
  <c r="I7531" i="6" s="1"/>
  <c r="H7531" i="6"/>
  <c r="C6349" i="6"/>
  <c r="B6349" i="6"/>
  <c r="D6349" i="6" s="1"/>
  <c r="G7890" i="6"/>
  <c r="I7890" i="6" s="1"/>
  <c r="H7890" i="6"/>
  <c r="G7407" i="6"/>
  <c r="I7407" i="6" s="1"/>
  <c r="H7407" i="6"/>
  <c r="B8684" i="6"/>
  <c r="D8684" i="6" s="1"/>
  <c r="C8684" i="6"/>
  <c r="B5432" i="6"/>
  <c r="D5432" i="6" s="1"/>
  <c r="C5432" i="6"/>
  <c r="B7241" i="6"/>
  <c r="D7241" i="6" s="1"/>
  <c r="C7241" i="6"/>
  <c r="B8009" i="6"/>
  <c r="D8009" i="6" s="1"/>
  <c r="C8009" i="6"/>
  <c r="B7531" i="6"/>
  <c r="D7531" i="6" s="1"/>
  <c r="C7531" i="6"/>
  <c r="H8050" i="6"/>
  <c r="G8050" i="6"/>
  <c r="I8050" i="6" s="1"/>
  <c r="B8936" i="6"/>
  <c r="D8936" i="6" s="1"/>
  <c r="C8936" i="6"/>
  <c r="G9984" i="6"/>
  <c r="I9984" i="6" s="1"/>
  <c r="H9984" i="6"/>
  <c r="H5645" i="6"/>
  <c r="G5645" i="6"/>
  <c r="I5645" i="6" s="1"/>
  <c r="G8412" i="6"/>
  <c r="I8412" i="6" s="1"/>
  <c r="H8412" i="6"/>
  <c r="B8280" i="6"/>
  <c r="D8280" i="6" s="1"/>
  <c r="C8280" i="6"/>
  <c r="C7491" i="6"/>
  <c r="B7491" i="6"/>
  <c r="D7491" i="6" s="1"/>
  <c r="G8726" i="6"/>
  <c r="I8726" i="6" s="1"/>
  <c r="H8726" i="6"/>
  <c r="C5122" i="6"/>
  <c r="B5122" i="6"/>
  <c r="D5122" i="6" s="1"/>
  <c r="C7272" i="6"/>
  <c r="B7272" i="6"/>
  <c r="D7272" i="6" s="1"/>
  <c r="H6186" i="6"/>
  <c r="G6186" i="6"/>
  <c r="I6186" i="6" s="1"/>
  <c r="G3374" i="6"/>
  <c r="I3374" i="6" s="1"/>
  <c r="H3374" i="6"/>
  <c r="B7777" i="6"/>
  <c r="D7777" i="6" s="1"/>
  <c r="C7777" i="6"/>
  <c r="G7522" i="6"/>
  <c r="I7522" i="6" s="1"/>
  <c r="H7522" i="6"/>
  <c r="B7929" i="6"/>
  <c r="D7929" i="6" s="1"/>
  <c r="C7929" i="6"/>
  <c r="H6357" i="6"/>
  <c r="G6357" i="6"/>
  <c r="I6357" i="6" s="1"/>
  <c r="H8450" i="6"/>
  <c r="G8450" i="6"/>
  <c r="I8450" i="6" s="1"/>
  <c r="C7007" i="6"/>
  <c r="B7007" i="6"/>
  <c r="D7007" i="6" s="1"/>
  <c r="B6447" i="6"/>
  <c r="D6447" i="6" s="1"/>
  <c r="C6447" i="6"/>
  <c r="B4784" i="6"/>
  <c r="D4784" i="6" s="1"/>
  <c r="C4784" i="6"/>
  <c r="B9568" i="6"/>
  <c r="D9568" i="6" s="1"/>
  <c r="C9568" i="6"/>
  <c r="B8578" i="6"/>
  <c r="D8578" i="6" s="1"/>
  <c r="C8578" i="6"/>
  <c r="H5400" i="6"/>
  <c r="G5400" i="6"/>
  <c r="I5400" i="6" s="1"/>
  <c r="B8131" i="6"/>
  <c r="D8131" i="6" s="1"/>
  <c r="C8131" i="6"/>
  <c r="B4024" i="6"/>
  <c r="D4024" i="6" s="1"/>
  <c r="C4024" i="6"/>
  <c r="H5380" i="6"/>
  <c r="G5380" i="6"/>
  <c r="I5380" i="6" s="1"/>
  <c r="B6907" i="6"/>
  <c r="D6907" i="6" s="1"/>
  <c r="C6907" i="6"/>
  <c r="C8912" i="6"/>
  <c r="B8912" i="6"/>
  <c r="D8912" i="6" s="1"/>
  <c r="B7462" i="6"/>
  <c r="D7462" i="6" s="1"/>
  <c r="C7462" i="6"/>
  <c r="H7325" i="6"/>
  <c r="G7325" i="6"/>
  <c r="I7325" i="6" s="1"/>
  <c r="H7318" i="6"/>
  <c r="G7318" i="6"/>
  <c r="I7318" i="6" s="1"/>
  <c r="H5650" i="6"/>
  <c r="G5650" i="6"/>
  <c r="I5650" i="6" s="1"/>
  <c r="G2385" i="6"/>
  <c r="I2385" i="6" s="1"/>
  <c r="H2385" i="6"/>
  <c r="B8409" i="6"/>
  <c r="D8409" i="6" s="1"/>
  <c r="C8409" i="6"/>
  <c r="G8544" i="6"/>
  <c r="I8544" i="6" s="1"/>
  <c r="H8544" i="6"/>
  <c r="B8102" i="6"/>
  <c r="D8102" i="6" s="1"/>
  <c r="C8102" i="6"/>
  <c r="B8170" i="6"/>
  <c r="D8170" i="6" s="1"/>
  <c r="C8170" i="6"/>
  <c r="C8379" i="6"/>
  <c r="B8379" i="6"/>
  <c r="D8379" i="6" s="1"/>
  <c r="B7984" i="6"/>
  <c r="D7984" i="6" s="1"/>
  <c r="C7984" i="6"/>
  <c r="H7205" i="6"/>
  <c r="G7205" i="6"/>
  <c r="I7205" i="6" s="1"/>
  <c r="G6455" i="6"/>
  <c r="I6455" i="6" s="1"/>
  <c r="H6455" i="6"/>
  <c r="C6282" i="6"/>
  <c r="B6282" i="6"/>
  <c r="D6282" i="6" s="1"/>
  <c r="C9677" i="6"/>
  <c r="B9677" i="6"/>
  <c r="D9677" i="6" s="1"/>
  <c r="G6622" i="6"/>
  <c r="I6622" i="6" s="1"/>
  <c r="H6622" i="6"/>
  <c r="H9271" i="6"/>
  <c r="G9271" i="6"/>
  <c r="I9271" i="6" s="1"/>
  <c r="B7465" i="6"/>
  <c r="D7465" i="6" s="1"/>
  <c r="C7465" i="6"/>
  <c r="B9046" i="6"/>
  <c r="D9046" i="6" s="1"/>
  <c r="C9046" i="6"/>
  <c r="B5591" i="6"/>
  <c r="D5591" i="6" s="1"/>
  <c r="C5591" i="6"/>
  <c r="G6058" i="6"/>
  <c r="I6058" i="6" s="1"/>
  <c r="H6058" i="6"/>
  <c r="H9495" i="6"/>
  <c r="G9495" i="6"/>
  <c r="I9495" i="6" s="1"/>
  <c r="H5391" i="6"/>
  <c r="G5391" i="6"/>
  <c r="I5391" i="6" s="1"/>
  <c r="G6823" i="6"/>
  <c r="I6823" i="6" s="1"/>
  <c r="H6823" i="6"/>
  <c r="B5949" i="6"/>
  <c r="D5949" i="6" s="1"/>
  <c r="C5949" i="6"/>
  <c r="G6061" i="6"/>
  <c r="I6061" i="6" s="1"/>
  <c r="H6061" i="6"/>
  <c r="H5025" i="6"/>
  <c r="G5025" i="6"/>
  <c r="I5025" i="6" s="1"/>
  <c r="G5262" i="6"/>
  <c r="I5262" i="6" s="1"/>
  <c r="H5262" i="6"/>
  <c r="H8937" i="6"/>
  <c r="G8937" i="6"/>
  <c r="I8937" i="6" s="1"/>
  <c r="B8569" i="6"/>
  <c r="D8569" i="6" s="1"/>
  <c r="C8569" i="6"/>
  <c r="G8055" i="6"/>
  <c r="I8055" i="6" s="1"/>
  <c r="H8055" i="6"/>
  <c r="G7091" i="6"/>
  <c r="I7091" i="6" s="1"/>
  <c r="H7091" i="6"/>
  <c r="C957" i="6"/>
  <c r="B957" i="6"/>
  <c r="D957" i="6" s="1"/>
  <c r="B5793" i="6"/>
  <c r="D5793" i="6" s="1"/>
  <c r="C5793" i="6"/>
  <c r="G5982" i="6"/>
  <c r="I5982" i="6" s="1"/>
  <c r="H5982" i="6"/>
  <c r="H5952" i="6"/>
  <c r="G5952" i="6"/>
  <c r="I5952" i="6" s="1"/>
  <c r="B8821" i="6"/>
  <c r="D8821" i="6" s="1"/>
  <c r="C8821" i="6"/>
  <c r="C8768" i="6"/>
  <c r="B8768" i="6"/>
  <c r="D8768" i="6" s="1"/>
  <c r="C7386" i="6"/>
  <c r="B7386" i="6"/>
  <c r="D7386" i="6" s="1"/>
  <c r="C4230" i="6"/>
  <c r="B4230" i="6"/>
  <c r="D4230" i="6" s="1"/>
  <c r="C4049" i="6"/>
  <c r="B4049" i="6"/>
  <c r="D4049" i="6" s="1"/>
  <c r="C7193" i="6"/>
  <c r="B7193" i="6"/>
  <c r="D7193" i="6" s="1"/>
  <c r="C9586" i="6"/>
  <c r="B9586" i="6"/>
  <c r="D9586" i="6" s="1"/>
  <c r="G6319" i="6"/>
  <c r="I6319" i="6" s="1"/>
  <c r="H6319" i="6"/>
  <c r="B3912" i="6"/>
  <c r="D3912" i="6" s="1"/>
  <c r="C3912" i="6"/>
  <c r="C8751" i="6"/>
  <c r="B8751" i="6"/>
  <c r="D8751" i="6" s="1"/>
  <c r="B6416" i="6"/>
  <c r="D6416" i="6" s="1"/>
  <c r="C6416" i="6"/>
  <c r="B5394" i="6"/>
  <c r="D5394" i="6" s="1"/>
  <c r="C5394" i="6"/>
  <c r="C6860" i="6"/>
  <c r="B6860" i="6"/>
  <c r="D6860" i="6" s="1"/>
  <c r="G5133" i="6"/>
  <c r="I5133" i="6" s="1"/>
  <c r="H5133" i="6"/>
  <c r="H8313" i="6"/>
  <c r="G8313" i="6"/>
  <c r="I8313" i="6" s="1"/>
  <c r="G9288" i="6"/>
  <c r="I9288" i="6" s="1"/>
  <c r="H9288" i="6"/>
  <c r="G8909" i="6"/>
  <c r="I8909" i="6" s="1"/>
  <c r="H8909" i="6"/>
  <c r="C8800" i="6"/>
  <c r="B8800" i="6"/>
  <c r="D8800" i="6" s="1"/>
  <c r="G9333" i="6"/>
  <c r="I9333" i="6" s="1"/>
  <c r="H9333" i="6"/>
  <c r="G7841" i="6"/>
  <c r="I7841" i="6" s="1"/>
  <c r="H7841" i="6"/>
  <c r="H7857" i="6"/>
  <c r="G7857" i="6"/>
  <c r="I7857" i="6" s="1"/>
  <c r="H8429" i="6"/>
  <c r="G8429" i="6"/>
  <c r="I8429" i="6" s="1"/>
  <c r="B6954" i="6"/>
  <c r="D6954" i="6" s="1"/>
  <c r="C6954" i="6"/>
  <c r="H7157" i="6"/>
  <c r="G7157" i="6"/>
  <c r="I7157" i="6" s="1"/>
  <c r="C6723" i="6"/>
  <c r="B6723" i="6"/>
  <c r="D6723" i="6" s="1"/>
  <c r="H8068" i="6"/>
  <c r="G8068" i="6"/>
  <c r="I8068" i="6" s="1"/>
  <c r="H8423" i="6"/>
  <c r="G8423" i="6"/>
  <c r="I8423" i="6" s="1"/>
  <c r="C4816" i="6"/>
  <c r="B4816" i="6"/>
  <c r="D4816" i="6" s="1"/>
  <c r="B3997" i="6"/>
  <c r="D3997" i="6" s="1"/>
  <c r="C3997" i="6"/>
  <c r="B5854" i="6"/>
  <c r="D5854" i="6" s="1"/>
  <c r="C5854" i="6"/>
  <c r="B7510" i="6"/>
  <c r="D7510" i="6" s="1"/>
  <c r="C7510" i="6"/>
  <c r="G3557" i="6"/>
  <c r="I3557" i="6" s="1"/>
  <c r="H3557" i="6"/>
  <c r="H4934" i="6"/>
  <c r="G4934" i="6"/>
  <c r="I4934" i="6" s="1"/>
  <c r="G7133" i="6"/>
  <c r="I7133" i="6" s="1"/>
  <c r="H7133" i="6"/>
  <c r="B7638" i="6"/>
  <c r="D7638" i="6" s="1"/>
  <c r="C7638" i="6"/>
  <c r="B8405" i="6"/>
  <c r="D8405" i="6" s="1"/>
  <c r="C8405" i="6"/>
  <c r="B4356" i="6"/>
  <c r="D4356" i="6" s="1"/>
  <c r="C4356" i="6"/>
  <c r="H2206" i="6"/>
  <c r="G2206" i="6"/>
  <c r="I2206" i="6" s="1"/>
  <c r="B7395" i="6"/>
  <c r="D7395" i="6" s="1"/>
  <c r="C7395" i="6"/>
  <c r="C7922" i="6"/>
  <c r="B7922" i="6"/>
  <c r="D7922" i="6" s="1"/>
  <c r="B7009" i="6"/>
  <c r="D7009" i="6" s="1"/>
  <c r="C7009" i="6"/>
  <c r="C5563" i="6"/>
  <c r="B5563" i="6"/>
  <c r="D5563" i="6" s="1"/>
  <c r="H3834" i="6"/>
  <c r="G3834" i="6"/>
  <c r="I3834" i="6" s="1"/>
  <c r="H4336" i="6"/>
  <c r="G4336" i="6"/>
  <c r="I4336" i="6" s="1"/>
  <c r="B4225" i="6"/>
  <c r="D4225" i="6" s="1"/>
  <c r="C4225" i="6"/>
  <c r="G6340" i="6"/>
  <c r="I6340" i="6" s="1"/>
  <c r="H6340" i="6"/>
  <c r="G7251" i="6"/>
  <c r="I7251" i="6" s="1"/>
  <c r="H7251" i="6"/>
  <c r="C5043" i="6"/>
  <c r="B5043" i="6"/>
  <c r="D5043" i="6" s="1"/>
  <c r="C7064" i="6"/>
  <c r="B7064" i="6"/>
  <c r="D7064" i="6" s="1"/>
  <c r="C7621" i="6"/>
  <c r="B7621" i="6"/>
  <c r="D7621" i="6" s="1"/>
  <c r="H5832" i="6"/>
  <c r="G5832" i="6"/>
  <c r="I5832" i="6" s="1"/>
  <c r="B8381" i="6"/>
  <c r="D8381" i="6" s="1"/>
  <c r="C8381" i="6"/>
  <c r="C5786" i="6"/>
  <c r="B5786" i="6"/>
  <c r="D5786" i="6" s="1"/>
  <c r="H6575" i="6"/>
  <c r="G6575" i="6"/>
  <c r="I6575" i="6" s="1"/>
  <c r="C5218" i="6"/>
  <c r="B5218" i="6"/>
  <c r="D5218" i="6" s="1"/>
  <c r="H9640" i="6"/>
  <c r="G9640" i="6"/>
  <c r="I9640" i="6" s="1"/>
  <c r="G6180" i="6"/>
  <c r="I6180" i="6" s="1"/>
  <c r="H6180" i="6"/>
  <c r="B6574" i="6"/>
  <c r="D6574" i="6" s="1"/>
  <c r="C6574" i="6"/>
  <c r="G7022" i="6"/>
  <c r="I7022" i="6" s="1"/>
  <c r="H7022" i="6"/>
  <c r="H5875" i="6"/>
  <c r="G5875" i="6"/>
  <c r="I5875" i="6" s="1"/>
  <c r="B5822" i="6"/>
  <c r="D5822" i="6" s="1"/>
  <c r="C5822" i="6"/>
  <c r="B7899" i="6"/>
  <c r="D7899" i="6" s="1"/>
  <c r="C7899" i="6"/>
  <c r="G6664" i="6"/>
  <c r="I6664" i="6" s="1"/>
  <c r="H6664" i="6"/>
  <c r="G6853" i="6"/>
  <c r="I6853" i="6" s="1"/>
  <c r="H6853" i="6"/>
  <c r="H9773" i="6"/>
  <c r="G9773" i="6"/>
  <c r="I9773" i="6" s="1"/>
  <c r="G4835" i="6"/>
  <c r="I4835" i="6" s="1"/>
  <c r="H4835" i="6"/>
  <c r="H5669" i="6"/>
  <c r="G5669" i="6"/>
  <c r="I5669" i="6" s="1"/>
  <c r="C6788" i="6"/>
  <c r="B6788" i="6"/>
  <c r="D6788" i="6" s="1"/>
  <c r="C6449" i="6"/>
  <c r="B6449" i="6"/>
  <c r="D6449" i="6" s="1"/>
  <c r="B7325" i="6"/>
  <c r="D7325" i="6" s="1"/>
  <c r="C7325" i="6"/>
  <c r="B6271" i="6"/>
  <c r="D6271" i="6" s="1"/>
  <c r="C6271" i="6"/>
  <c r="B3591" i="6"/>
  <c r="D3591" i="6" s="1"/>
  <c r="C3591" i="6"/>
  <c r="B8043" i="6"/>
  <c r="D8043" i="6" s="1"/>
  <c r="C8043" i="6"/>
  <c r="H2661" i="6"/>
  <c r="G2661" i="6"/>
  <c r="I2661" i="6" s="1"/>
  <c r="H5604" i="6"/>
  <c r="G5604" i="6"/>
  <c r="I5604" i="6" s="1"/>
  <c r="B1644" i="6"/>
  <c r="D1644" i="6" s="1"/>
  <c r="C1644" i="6"/>
  <c r="G7445" i="6"/>
  <c r="I7445" i="6" s="1"/>
  <c r="H7445" i="6"/>
  <c r="C9937" i="6"/>
  <c r="B9937" i="6"/>
  <c r="D9937" i="6" s="1"/>
  <c r="G5747" i="6"/>
  <c r="I5747" i="6" s="1"/>
  <c r="H5747" i="6"/>
  <c r="C7847" i="6"/>
  <c r="B7847" i="6"/>
  <c r="D7847" i="6" s="1"/>
  <c r="G6266" i="6"/>
  <c r="I6266" i="6" s="1"/>
  <c r="H6266" i="6"/>
  <c r="H7385" i="6"/>
  <c r="G7385" i="6"/>
  <c r="I7385" i="6" s="1"/>
  <c r="C8228" i="6"/>
  <c r="B8228" i="6"/>
  <c r="D8228" i="6" s="1"/>
  <c r="B5546" i="6"/>
  <c r="D5546" i="6" s="1"/>
  <c r="C5546" i="6"/>
  <c r="C6112" i="6"/>
  <c r="B6112" i="6"/>
  <c r="D6112" i="6" s="1"/>
  <c r="H6633" i="6"/>
  <c r="G6633" i="6"/>
  <c r="I6633" i="6" s="1"/>
  <c r="C8902" i="6"/>
  <c r="B8902" i="6"/>
  <c r="D8902" i="6" s="1"/>
  <c r="C5896" i="6"/>
  <c r="B5896" i="6"/>
  <c r="D5896" i="6" s="1"/>
  <c r="C8250" i="6"/>
  <c r="B8250" i="6"/>
  <c r="D8250" i="6" s="1"/>
  <c r="G6384" i="6"/>
  <c r="I6384" i="6" s="1"/>
  <c r="H6384" i="6"/>
  <c r="B4759" i="6"/>
  <c r="D4759" i="6" s="1"/>
  <c r="C4759" i="6"/>
  <c r="H8109" i="6"/>
  <c r="G8109" i="6"/>
  <c r="I8109" i="6" s="1"/>
  <c r="C4524" i="6"/>
  <c r="B4524" i="6"/>
  <c r="D4524" i="6" s="1"/>
  <c r="C5022" i="6"/>
  <c r="B5022" i="6"/>
  <c r="D5022" i="6" s="1"/>
  <c r="B7660" i="6"/>
  <c r="D7660" i="6" s="1"/>
  <c r="C7660" i="6"/>
  <c r="C4129" i="6"/>
  <c r="B4129" i="6"/>
  <c r="D4129" i="6" s="1"/>
  <c r="B7100" i="6"/>
  <c r="D7100" i="6" s="1"/>
  <c r="C7100" i="6"/>
  <c r="C6510" i="6"/>
  <c r="B6510" i="6"/>
  <c r="D6510" i="6" s="1"/>
  <c r="B2831" i="6"/>
  <c r="D2831" i="6" s="1"/>
  <c r="C2831" i="6"/>
  <c r="B8002" i="6"/>
  <c r="D8002" i="6" s="1"/>
  <c r="C8002" i="6"/>
  <c r="C6599" i="6"/>
  <c r="B6599" i="6"/>
  <c r="D6599" i="6" s="1"/>
  <c r="G7208" i="6"/>
  <c r="I7208" i="6" s="1"/>
  <c r="H7208" i="6"/>
  <c r="B7328" i="6"/>
  <c r="D7328" i="6" s="1"/>
  <c r="C7328" i="6"/>
  <c r="G8017" i="6"/>
  <c r="I8017" i="6" s="1"/>
  <c r="H8017" i="6"/>
  <c r="H6687" i="6"/>
  <c r="G6687" i="6"/>
  <c r="I6687" i="6" s="1"/>
  <c r="H7343" i="6"/>
  <c r="G7343" i="6"/>
  <c r="I7343" i="6" s="1"/>
  <c r="G2732" i="6"/>
  <c r="I2732" i="6" s="1"/>
  <c r="H2732" i="6"/>
  <c r="C6175" i="6"/>
  <c r="B6175" i="6"/>
  <c r="D6175" i="6" s="1"/>
  <c r="B2922" i="6"/>
  <c r="D2922" i="6" s="1"/>
  <c r="C2922" i="6"/>
  <c r="B177" i="6"/>
  <c r="D177" i="6" s="1"/>
  <c r="C177" i="6"/>
  <c r="G3062" i="6"/>
  <c r="I3062" i="6" s="1"/>
  <c r="H3062" i="6"/>
  <c r="C1233" i="6"/>
  <c r="B1233" i="6"/>
  <c r="D1233" i="6" s="1"/>
  <c r="G8292" i="6"/>
  <c r="I8292" i="6" s="1"/>
  <c r="H8292" i="6"/>
  <c r="C3078" i="6"/>
  <c r="B3078" i="6"/>
  <c r="D3078" i="6" s="1"/>
  <c r="B7460" i="6"/>
  <c r="D7460" i="6" s="1"/>
  <c r="C7460" i="6"/>
  <c r="B6857" i="6"/>
  <c r="D6857" i="6" s="1"/>
  <c r="C6857" i="6"/>
  <c r="C8549" i="6"/>
  <c r="B8549" i="6"/>
  <c r="D8549" i="6" s="1"/>
  <c r="B3254" i="6"/>
  <c r="D3254" i="6" s="1"/>
  <c r="C3254" i="6"/>
  <c r="C5329" i="6"/>
  <c r="B5329" i="6"/>
  <c r="D5329" i="6" s="1"/>
  <c r="H6545" i="6"/>
  <c r="G6545" i="6"/>
  <c r="I6545" i="6" s="1"/>
  <c r="C3986" i="6"/>
  <c r="B3986" i="6"/>
  <c r="D3986" i="6" s="1"/>
  <c r="B6273" i="6"/>
  <c r="D6273" i="6" s="1"/>
  <c r="C6273" i="6"/>
  <c r="G8333" i="6"/>
  <c r="I8333" i="6" s="1"/>
  <c r="H8333" i="6"/>
  <c r="B8277" i="6"/>
  <c r="D8277" i="6" s="1"/>
  <c r="C8277" i="6"/>
  <c r="C8077" i="6"/>
  <c r="B8077" i="6"/>
  <c r="D8077" i="6" s="1"/>
  <c r="B6944" i="6"/>
  <c r="D6944" i="6" s="1"/>
  <c r="C6944" i="6"/>
  <c r="B6412" i="6"/>
  <c r="D6412" i="6" s="1"/>
  <c r="C6412" i="6"/>
  <c r="G4415" i="6"/>
  <c r="I4415" i="6" s="1"/>
  <c r="H4415" i="6"/>
  <c r="C5611" i="6"/>
  <c r="B5611" i="6"/>
  <c r="D5611" i="6" s="1"/>
  <c r="C5616" i="6"/>
  <c r="B5616" i="6"/>
  <c r="D5616" i="6" s="1"/>
  <c r="G7629" i="6"/>
  <c r="I7629" i="6" s="1"/>
  <c r="H7629" i="6"/>
  <c r="C4352" i="6"/>
  <c r="B4352" i="6"/>
  <c r="D4352" i="6" s="1"/>
  <c r="B7363" i="6"/>
  <c r="D7363" i="6" s="1"/>
  <c r="C7363" i="6"/>
  <c r="H4244" i="6"/>
  <c r="G4244" i="6"/>
  <c r="I4244" i="6" s="1"/>
  <c r="B4512" i="6"/>
  <c r="D4512" i="6" s="1"/>
  <c r="C4512" i="6"/>
  <c r="B1840" i="6"/>
  <c r="D1840" i="6" s="1"/>
  <c r="C1840" i="6"/>
  <c r="H5344" i="6"/>
  <c r="G5344" i="6"/>
  <c r="I5344" i="6" s="1"/>
  <c r="H3924" i="6"/>
  <c r="G3924" i="6"/>
  <c r="I3924" i="6" s="1"/>
  <c r="C6147" i="6"/>
  <c r="B6147" i="6"/>
  <c r="D6147" i="6" s="1"/>
  <c r="G6391" i="6"/>
  <c r="I6391" i="6" s="1"/>
  <c r="H6391" i="6"/>
  <c r="C4071" i="6"/>
  <c r="B4071" i="6"/>
  <c r="D4071" i="6" s="1"/>
  <c r="C9421" i="6"/>
  <c r="B9421" i="6"/>
  <c r="D9421" i="6" s="1"/>
  <c r="H5149" i="6"/>
  <c r="G5149" i="6"/>
  <c r="I5149" i="6" s="1"/>
  <c r="C8315" i="6"/>
  <c r="B8315" i="6"/>
  <c r="D8315" i="6" s="1"/>
  <c r="H8040" i="6"/>
  <c r="G8040" i="6"/>
  <c r="I8040" i="6" s="1"/>
  <c r="B8117" i="6"/>
  <c r="D8117" i="6" s="1"/>
  <c r="C8117" i="6"/>
  <c r="H5981" i="6"/>
  <c r="G5981" i="6"/>
  <c r="I5981" i="6" s="1"/>
  <c r="B8440" i="6"/>
  <c r="D8440" i="6" s="1"/>
  <c r="C8440" i="6"/>
  <c r="B6248" i="6"/>
  <c r="D6248" i="6" s="1"/>
  <c r="C6248" i="6"/>
  <c r="B7878" i="6"/>
  <c r="D7878" i="6" s="1"/>
  <c r="C7878" i="6"/>
  <c r="H3599" i="6"/>
  <c r="G3599" i="6"/>
  <c r="I3599" i="6" s="1"/>
  <c r="H6184" i="6"/>
  <c r="G6184" i="6"/>
  <c r="I6184" i="6" s="1"/>
  <c r="C8283" i="6"/>
  <c r="B8283" i="6"/>
  <c r="D8283" i="6" s="1"/>
  <c r="C8301" i="6"/>
  <c r="B8301" i="6"/>
  <c r="D8301" i="6" s="1"/>
  <c r="C6314" i="6"/>
  <c r="B6314" i="6"/>
  <c r="D6314" i="6" s="1"/>
  <c r="B5815" i="6"/>
  <c r="D5815" i="6" s="1"/>
  <c r="C5815" i="6"/>
  <c r="G6458" i="6"/>
  <c r="I6458" i="6" s="1"/>
  <c r="H6458" i="6"/>
  <c r="H5065" i="6"/>
  <c r="G5065" i="6"/>
  <c r="I5065" i="6" s="1"/>
  <c r="H5373" i="6"/>
  <c r="G5373" i="6"/>
  <c r="I5373" i="6" s="1"/>
  <c r="B4083" i="6"/>
  <c r="D4083" i="6" s="1"/>
  <c r="C4083" i="6"/>
  <c r="G2971" i="6"/>
  <c r="I2971" i="6" s="1"/>
  <c r="H2971" i="6"/>
  <c r="H3261" i="6"/>
  <c r="G3261" i="6"/>
  <c r="I3261" i="6" s="1"/>
  <c r="H3905" i="6"/>
  <c r="G3905" i="6"/>
  <c r="I3905" i="6" s="1"/>
  <c r="G6387" i="6"/>
  <c r="I6387" i="6" s="1"/>
  <c r="H6387" i="6"/>
  <c r="B3648" i="6"/>
  <c r="D3648" i="6" s="1"/>
  <c r="C3648" i="6"/>
  <c r="B6360" i="6"/>
  <c r="D6360" i="6" s="1"/>
  <c r="C6360" i="6"/>
  <c r="C4739" i="6"/>
  <c r="B4739" i="6"/>
  <c r="D4739" i="6" s="1"/>
  <c r="C5992" i="6"/>
  <c r="B5992" i="6"/>
  <c r="D5992" i="6" s="1"/>
  <c r="C4571" i="6"/>
  <c r="B4571" i="6"/>
  <c r="D4571" i="6" s="1"/>
  <c r="C4853" i="6"/>
  <c r="B4853" i="6"/>
  <c r="D4853" i="6" s="1"/>
  <c r="B4419" i="6"/>
  <c r="D4419" i="6" s="1"/>
  <c r="C4419" i="6"/>
  <c r="B5535" i="6"/>
  <c r="D5535" i="6" s="1"/>
  <c r="C5535" i="6"/>
  <c r="G171" i="6"/>
  <c r="I171" i="6" s="1"/>
  <c r="H171" i="6"/>
  <c r="H9163" i="6"/>
  <c r="G9163" i="6"/>
  <c r="I9163" i="6" s="1"/>
  <c r="B5562" i="6"/>
  <c r="D5562" i="6" s="1"/>
  <c r="C5562" i="6"/>
  <c r="C1649" i="6"/>
  <c r="B1649" i="6"/>
  <c r="D1649" i="6" s="1"/>
  <c r="H3330" i="6"/>
  <c r="G3330" i="6"/>
  <c r="I3330" i="6" s="1"/>
  <c r="C4372" i="6"/>
  <c r="B4372" i="6"/>
  <c r="D4372" i="6" s="1"/>
  <c r="G5303" i="6"/>
  <c r="I5303" i="6" s="1"/>
  <c r="H5303" i="6"/>
  <c r="H3622" i="6"/>
  <c r="G3622" i="6"/>
  <c r="I3622" i="6" s="1"/>
  <c r="H216" i="6"/>
  <c r="G216" i="6"/>
  <c r="I216" i="6" s="1"/>
  <c r="G4687" i="6"/>
  <c r="I4687" i="6" s="1"/>
  <c r="H4687" i="6"/>
  <c r="H2660" i="6"/>
  <c r="G2660" i="6"/>
  <c r="I2660" i="6" s="1"/>
  <c r="G3143" i="6"/>
  <c r="I3143" i="6" s="1"/>
  <c r="H3143" i="6"/>
  <c r="C2848" i="6"/>
  <c r="B2848" i="6"/>
  <c r="D2848" i="6" s="1"/>
  <c r="G3517" i="6"/>
  <c r="I3517" i="6" s="1"/>
  <c r="H3517" i="6"/>
  <c r="C7779" i="6"/>
  <c r="B7779" i="6"/>
  <c r="D7779" i="6" s="1"/>
  <c r="C4729" i="6"/>
  <c r="B4729" i="6"/>
  <c r="D4729" i="6" s="1"/>
  <c r="H7286" i="6"/>
  <c r="G7286" i="6"/>
  <c r="I7286" i="6" s="1"/>
  <c r="C4879" i="6"/>
  <c r="B4879" i="6"/>
  <c r="D4879" i="6" s="1"/>
  <c r="H5164" i="6"/>
  <c r="G5164" i="6"/>
  <c r="I5164" i="6" s="1"/>
  <c r="C2559" i="6"/>
  <c r="B2559" i="6"/>
  <c r="D2559" i="6" s="1"/>
  <c r="B6024" i="6"/>
  <c r="D6024" i="6" s="1"/>
  <c r="C6024" i="6"/>
  <c r="C5106" i="6"/>
  <c r="B5106" i="6"/>
  <c r="D5106" i="6" s="1"/>
  <c r="H3420" i="6"/>
  <c r="G3420" i="6"/>
  <c r="I3420" i="6" s="1"/>
  <c r="B3739" i="6"/>
  <c r="D3739" i="6" s="1"/>
  <c r="C3739" i="6"/>
  <c r="B7775" i="6"/>
  <c r="D7775" i="6" s="1"/>
  <c r="C7775" i="6"/>
  <c r="B7028" i="6"/>
  <c r="D7028" i="6" s="1"/>
  <c r="C7028" i="6"/>
  <c r="B3443" i="6"/>
  <c r="D3443" i="6" s="1"/>
  <c r="C3443" i="6"/>
  <c r="C2341" i="6"/>
  <c r="B2341" i="6"/>
  <c r="D2341" i="6" s="1"/>
  <c r="C5274" i="6"/>
  <c r="B5274" i="6"/>
  <c r="D5274" i="6" s="1"/>
  <c r="C4017" i="6"/>
  <c r="B4017" i="6"/>
  <c r="D4017" i="6" s="1"/>
  <c r="C8933" i="6"/>
  <c r="B8933" i="6"/>
  <c r="D8933" i="6" s="1"/>
  <c r="G4293" i="6"/>
  <c r="I4293" i="6" s="1"/>
  <c r="H4293" i="6"/>
  <c r="G3020" i="6"/>
  <c r="I3020" i="6" s="1"/>
  <c r="H3020" i="6"/>
  <c r="G2814" i="6"/>
  <c r="I2814" i="6" s="1"/>
  <c r="H2814" i="6"/>
  <c r="H4951" i="6"/>
  <c r="G4951" i="6"/>
  <c r="I4951" i="6" s="1"/>
  <c r="B9276" i="6"/>
  <c r="D9276" i="6" s="1"/>
  <c r="C9276" i="6"/>
  <c r="C1104" i="6"/>
  <c r="B1104" i="6"/>
  <c r="D1104" i="6" s="1"/>
  <c r="B5299" i="6"/>
  <c r="D5299" i="6" s="1"/>
  <c r="C5299" i="6"/>
  <c r="G6381" i="6"/>
  <c r="I6381" i="6" s="1"/>
  <c r="H6381" i="6"/>
  <c r="C5513" i="6"/>
  <c r="B5513" i="6"/>
  <c r="D5513" i="6" s="1"/>
  <c r="B6229" i="6"/>
  <c r="D6229" i="6" s="1"/>
  <c r="C6229" i="6"/>
  <c r="G634" i="6"/>
  <c r="I634" i="6" s="1"/>
  <c r="H634" i="6"/>
  <c r="G3711" i="6"/>
  <c r="I3711" i="6" s="1"/>
  <c r="H3711" i="6"/>
  <c r="G3741" i="6"/>
  <c r="I3741" i="6" s="1"/>
  <c r="H3741" i="6"/>
  <c r="C6026" i="6"/>
  <c r="B6026" i="6"/>
  <c r="D6026" i="6" s="1"/>
  <c r="B4568" i="6"/>
  <c r="D4568" i="6" s="1"/>
  <c r="C4568" i="6"/>
  <c r="G5966" i="6"/>
  <c r="I5966" i="6" s="1"/>
  <c r="H5966" i="6"/>
  <c r="B2828" i="6"/>
  <c r="D2828" i="6" s="1"/>
  <c r="C2828" i="6"/>
  <c r="B5172" i="6"/>
  <c r="D5172" i="6" s="1"/>
  <c r="C5172" i="6"/>
  <c r="H5433" i="6"/>
  <c r="G5433" i="6"/>
  <c r="I5433" i="6" s="1"/>
  <c r="C6696" i="6"/>
  <c r="B6696" i="6"/>
  <c r="D6696" i="6" s="1"/>
  <c r="H2846" i="6"/>
  <c r="G2846" i="6"/>
  <c r="I2846" i="6" s="1"/>
  <c r="B5419" i="6"/>
  <c r="D5419" i="6" s="1"/>
  <c r="C5419" i="6"/>
  <c r="C8004" i="6"/>
  <c r="B8004" i="6"/>
  <c r="D8004" i="6" s="1"/>
  <c r="B1692" i="6"/>
  <c r="D1692" i="6" s="1"/>
  <c r="C1692" i="6"/>
  <c r="C3669" i="6"/>
  <c r="B3669" i="6"/>
  <c r="D3669" i="6" s="1"/>
  <c r="B2342" i="6"/>
  <c r="D2342" i="6" s="1"/>
  <c r="C2342" i="6"/>
  <c r="C5171" i="6"/>
  <c r="B5171" i="6"/>
  <c r="D5171" i="6" s="1"/>
  <c r="B3323" i="6"/>
  <c r="D3323" i="6" s="1"/>
  <c r="C3323" i="6"/>
  <c r="C6798" i="6"/>
  <c r="B6798" i="6"/>
  <c r="D6798" i="6" s="1"/>
  <c r="C9976" i="6"/>
  <c r="B9976" i="6"/>
  <c r="D9976" i="6" s="1"/>
  <c r="G6882" i="6"/>
  <c r="I6882" i="6" s="1"/>
  <c r="H6882" i="6"/>
  <c r="B4924" i="6"/>
  <c r="D4924" i="6" s="1"/>
  <c r="C4924" i="6"/>
  <c r="G4430" i="6"/>
  <c r="I4430" i="6" s="1"/>
  <c r="H4430" i="6"/>
  <c r="G4732" i="6"/>
  <c r="I4732" i="6" s="1"/>
  <c r="H4732" i="6"/>
  <c r="B5520" i="6"/>
  <c r="D5520" i="6" s="1"/>
  <c r="C5520" i="6"/>
  <c r="H7647" i="6"/>
  <c r="G7647" i="6"/>
  <c r="I7647" i="6" s="1"/>
  <c r="H6295" i="6"/>
  <c r="G6295" i="6"/>
  <c r="I6295" i="6" s="1"/>
  <c r="H7477" i="6"/>
  <c r="G7477" i="6"/>
  <c r="I7477" i="6" s="1"/>
  <c r="B1585" i="6"/>
  <c r="D1585" i="6" s="1"/>
  <c r="C1585" i="6"/>
  <c r="G6192" i="6"/>
  <c r="I6192" i="6" s="1"/>
  <c r="H6192" i="6"/>
  <c r="C5972" i="6"/>
  <c r="B5972" i="6"/>
  <c r="D5972" i="6" s="1"/>
  <c r="G1636" i="6"/>
  <c r="I1636" i="6" s="1"/>
  <c r="H1636" i="6"/>
  <c r="B2504" i="6"/>
  <c r="D2504" i="6" s="1"/>
  <c r="C2504" i="6"/>
  <c r="H6139" i="6"/>
  <c r="G6139" i="6"/>
  <c r="I6139" i="6" s="1"/>
  <c r="G5992" i="6"/>
  <c r="I5992" i="6" s="1"/>
  <c r="H5992" i="6"/>
  <c r="B5667" i="6"/>
  <c r="D5667" i="6" s="1"/>
  <c r="C5667" i="6"/>
  <c r="H3530" i="6"/>
  <c r="G3530" i="6"/>
  <c r="I3530" i="6" s="1"/>
  <c r="G4693" i="6"/>
  <c r="I4693" i="6" s="1"/>
  <c r="H4693" i="6"/>
  <c r="B5254" i="6"/>
  <c r="D5254" i="6" s="1"/>
  <c r="C5254" i="6"/>
  <c r="C4703" i="6"/>
  <c r="B4703" i="6"/>
  <c r="D4703" i="6" s="1"/>
  <c r="C4454" i="6"/>
  <c r="B4454" i="6"/>
  <c r="D4454" i="6" s="1"/>
  <c r="G5163" i="6"/>
  <c r="I5163" i="6" s="1"/>
  <c r="H5163" i="6"/>
  <c r="G7014" i="6"/>
  <c r="I7014" i="6" s="1"/>
  <c r="H7014" i="6"/>
  <c r="H5317" i="6"/>
  <c r="G5317" i="6"/>
  <c r="I5317" i="6" s="1"/>
  <c r="C2054" i="6"/>
  <c r="B2054" i="6"/>
  <c r="D2054" i="6" s="1"/>
  <c r="C6223" i="6"/>
  <c r="B6223" i="6"/>
  <c r="D6223" i="6" s="1"/>
  <c r="C6040" i="6"/>
  <c r="B6040" i="6"/>
  <c r="D6040" i="6" s="1"/>
  <c r="G7610" i="6"/>
  <c r="I7610" i="6" s="1"/>
  <c r="H7610" i="6"/>
  <c r="G2019" i="6"/>
  <c r="I2019" i="6" s="1"/>
  <c r="H2019" i="6"/>
  <c r="C2532" i="6"/>
  <c r="B2532" i="6"/>
  <c r="D2532" i="6" s="1"/>
  <c r="C3659" i="6"/>
  <c r="B3659" i="6"/>
  <c r="D3659" i="6" s="1"/>
  <c r="H385" i="6"/>
  <c r="G385" i="6"/>
  <c r="I385" i="6" s="1"/>
  <c r="B1269" i="6"/>
  <c r="D1269" i="6" s="1"/>
  <c r="C1269" i="6"/>
  <c r="H5792" i="6"/>
  <c r="G5792" i="6"/>
  <c r="I5792" i="6" s="1"/>
  <c r="C7316" i="6"/>
  <c r="B7316" i="6"/>
  <c r="D7316" i="6" s="1"/>
  <c r="H4698" i="6"/>
  <c r="G4698" i="6"/>
  <c r="I4698" i="6" s="1"/>
  <c r="G3760" i="6"/>
  <c r="I3760" i="6" s="1"/>
  <c r="H3760" i="6"/>
  <c r="C4946" i="6"/>
  <c r="B4946" i="6"/>
  <c r="D4946" i="6" s="1"/>
  <c r="C2557" i="6"/>
  <c r="B2557" i="6"/>
  <c r="D2557" i="6" s="1"/>
  <c r="C3033" i="6"/>
  <c r="B3033" i="6"/>
  <c r="D3033" i="6" s="1"/>
  <c r="C2442" i="6"/>
  <c r="B2442" i="6"/>
  <c r="D2442" i="6" s="1"/>
  <c r="H7546" i="6"/>
  <c r="G7546" i="6"/>
  <c r="I7546" i="6" s="1"/>
  <c r="G1624" i="6"/>
  <c r="I1624" i="6" s="1"/>
  <c r="H1624" i="6"/>
  <c r="G4818" i="6"/>
  <c r="I4818" i="6" s="1"/>
  <c r="H4818" i="6"/>
  <c r="B6674" i="6"/>
  <c r="D6674" i="6" s="1"/>
  <c r="C6674" i="6"/>
  <c r="G7034" i="6"/>
  <c r="I7034" i="6" s="1"/>
  <c r="H7034" i="6"/>
  <c r="H6771" i="6"/>
  <c r="G6771" i="6"/>
  <c r="I6771" i="6" s="1"/>
  <c r="B7972" i="6"/>
  <c r="D7972" i="6" s="1"/>
  <c r="C7972" i="6"/>
  <c r="G3076" i="6"/>
  <c r="I3076" i="6" s="1"/>
  <c r="H3076" i="6"/>
  <c r="G2530" i="6"/>
  <c r="I2530" i="6" s="1"/>
  <c r="H2530" i="6"/>
  <c r="B6684" i="6"/>
  <c r="D6684" i="6" s="1"/>
  <c r="C6684" i="6"/>
  <c r="G1286" i="6"/>
  <c r="I1286" i="6" s="1"/>
  <c r="H1286" i="6"/>
  <c r="C3646" i="6"/>
  <c r="B3646" i="6"/>
  <c r="D3646" i="6" s="1"/>
  <c r="H7043" i="6"/>
  <c r="G7043" i="6"/>
  <c r="I7043" i="6" s="1"/>
  <c r="C5143" i="6"/>
  <c r="B5143" i="6"/>
  <c r="D5143" i="6" s="1"/>
  <c r="C377" i="6"/>
  <c r="B377" i="6"/>
  <c r="D377" i="6" s="1"/>
  <c r="G3012" i="6"/>
  <c r="I3012" i="6" s="1"/>
  <c r="H3012" i="6"/>
  <c r="G6223" i="6"/>
  <c r="I6223" i="6" s="1"/>
  <c r="H6223" i="6"/>
  <c r="H7112" i="6"/>
  <c r="G7112" i="6"/>
  <c r="I7112" i="6" s="1"/>
  <c r="G5901" i="6"/>
  <c r="I5901" i="6" s="1"/>
  <c r="H5901" i="6"/>
  <c r="G1416" i="6"/>
  <c r="I1416" i="6" s="1"/>
  <c r="H1416" i="6"/>
  <c r="B4996" i="6"/>
  <c r="D4996" i="6" s="1"/>
  <c r="C4996" i="6"/>
  <c r="C8712" i="6"/>
  <c r="B8712" i="6"/>
  <c r="D8712" i="6" s="1"/>
  <c r="G4960" i="6"/>
  <c r="I4960" i="6" s="1"/>
  <c r="H4960" i="6"/>
  <c r="B3597" i="6"/>
  <c r="D3597" i="6" s="1"/>
  <c r="C3597" i="6"/>
  <c r="H243" i="6"/>
  <c r="G243" i="6"/>
  <c r="I243" i="6" s="1"/>
  <c r="B3655" i="6"/>
  <c r="D3655" i="6" s="1"/>
  <c r="C3655" i="6"/>
  <c r="G8624" i="6"/>
  <c r="I8624" i="6" s="1"/>
  <c r="H8624" i="6"/>
  <c r="C4232" i="6"/>
  <c r="B4232" i="6"/>
  <c r="D4232" i="6" s="1"/>
  <c r="B4309" i="6"/>
  <c r="D4309" i="6" s="1"/>
  <c r="C4309" i="6"/>
  <c r="G3524" i="6"/>
  <c r="I3524" i="6" s="1"/>
  <c r="H3524" i="6"/>
  <c r="H6725" i="6"/>
  <c r="G6725" i="6"/>
  <c r="I6725" i="6" s="1"/>
  <c r="C2108" i="6"/>
  <c r="B2108" i="6"/>
  <c r="D2108" i="6" s="1"/>
  <c r="B5408" i="6"/>
  <c r="D5408" i="6" s="1"/>
  <c r="C5408" i="6"/>
  <c r="G3791" i="6"/>
  <c r="I3791" i="6" s="1"/>
  <c r="H3791" i="6"/>
  <c r="C443" i="6"/>
  <c r="B443" i="6"/>
  <c r="D443" i="6" s="1"/>
  <c r="H3456" i="6"/>
  <c r="G3456" i="6"/>
  <c r="I3456" i="6" s="1"/>
  <c r="H8553" i="6"/>
  <c r="G8553" i="6"/>
  <c r="I8553" i="6" s="1"/>
  <c r="B3457" i="6"/>
  <c r="D3457" i="6" s="1"/>
  <c r="C3457" i="6"/>
  <c r="H4100" i="6"/>
  <c r="G4100" i="6"/>
  <c r="I4100" i="6" s="1"/>
  <c r="C6292" i="6"/>
  <c r="B6292" i="6"/>
  <c r="D6292" i="6" s="1"/>
  <c r="G4895" i="6"/>
  <c r="I4895" i="6" s="1"/>
  <c r="H4895" i="6"/>
  <c r="B6873" i="6"/>
  <c r="D6873" i="6" s="1"/>
  <c r="C6873" i="6"/>
  <c r="G4810" i="6"/>
  <c r="I4810" i="6" s="1"/>
  <c r="H4810" i="6"/>
  <c r="G3604" i="6"/>
  <c r="I3604" i="6" s="1"/>
  <c r="H3604" i="6"/>
  <c r="B3476" i="6"/>
  <c r="D3476" i="6" s="1"/>
  <c r="C3476" i="6"/>
  <c r="H4005" i="6"/>
  <c r="G4005" i="6"/>
  <c r="I4005" i="6" s="1"/>
  <c r="G1301" i="6"/>
  <c r="I1301" i="6" s="1"/>
  <c r="H1301" i="6"/>
  <c r="C4555" i="6"/>
  <c r="B4555" i="6"/>
  <c r="D4555" i="6" s="1"/>
  <c r="C5183" i="6"/>
  <c r="B5183" i="6"/>
  <c r="D5183" i="6" s="1"/>
  <c r="B3365" i="6"/>
  <c r="D3365" i="6" s="1"/>
  <c r="C3365" i="6"/>
  <c r="G4381" i="6"/>
  <c r="I4381" i="6" s="1"/>
  <c r="H4381" i="6"/>
  <c r="C7412" i="6"/>
  <c r="B7412" i="6"/>
  <c r="D7412" i="6" s="1"/>
  <c r="B5623" i="6"/>
  <c r="D5623" i="6" s="1"/>
  <c r="C5623" i="6"/>
  <c r="G4485" i="6"/>
  <c r="I4485" i="6" s="1"/>
  <c r="H4485" i="6"/>
  <c r="G6439" i="6"/>
  <c r="I6439" i="6" s="1"/>
  <c r="H6439" i="6"/>
  <c r="H2656" i="6"/>
  <c r="G2656" i="6"/>
  <c r="I2656" i="6" s="1"/>
  <c r="G2783" i="6"/>
  <c r="I2783" i="6" s="1"/>
  <c r="H2783" i="6"/>
  <c r="H1736" i="6"/>
  <c r="G1736" i="6"/>
  <c r="I1736" i="6" s="1"/>
  <c r="C5371" i="6"/>
  <c r="B5371" i="6"/>
  <c r="D5371" i="6" s="1"/>
  <c r="H4423" i="6"/>
  <c r="G4423" i="6"/>
  <c r="I4423" i="6" s="1"/>
  <c r="B4827" i="6"/>
  <c r="D4827" i="6" s="1"/>
  <c r="C4827" i="6"/>
  <c r="C6209" i="6"/>
  <c r="B6209" i="6"/>
  <c r="D6209" i="6" s="1"/>
  <c r="H1008" i="6"/>
  <c r="G1008" i="6"/>
  <c r="I1008" i="6" s="1"/>
  <c r="B2510" i="6"/>
  <c r="D2510" i="6" s="1"/>
  <c r="C2510" i="6"/>
  <c r="G5890" i="6"/>
  <c r="I5890" i="6" s="1"/>
  <c r="H5890" i="6"/>
  <c r="H4059" i="6"/>
  <c r="G4059" i="6"/>
  <c r="I4059" i="6" s="1"/>
  <c r="G3641" i="6"/>
  <c r="I3641" i="6" s="1"/>
  <c r="H3641" i="6"/>
  <c r="C5816" i="6"/>
  <c r="B5816" i="6"/>
  <c r="D5816" i="6" s="1"/>
  <c r="C6082" i="6"/>
  <c r="B6082" i="6"/>
  <c r="D6082" i="6" s="1"/>
  <c r="H5465" i="6"/>
  <c r="G5465" i="6"/>
  <c r="I5465" i="6" s="1"/>
  <c r="C3781" i="6"/>
  <c r="B3781" i="6"/>
  <c r="D3781" i="6" s="1"/>
  <c r="B2755" i="6"/>
  <c r="D2755" i="6" s="1"/>
  <c r="C2755" i="6"/>
  <c r="C6547" i="6"/>
  <c r="B6547" i="6"/>
  <c r="D6547" i="6" s="1"/>
  <c r="G4682" i="6"/>
  <c r="I4682" i="6" s="1"/>
  <c r="H4682" i="6"/>
  <c r="B741" i="6"/>
  <c r="D741" i="6" s="1"/>
  <c r="C741" i="6"/>
  <c r="B6626" i="6"/>
  <c r="D6626" i="6" s="1"/>
  <c r="C6626" i="6"/>
  <c r="C1476" i="6"/>
  <c r="B1476" i="6"/>
  <c r="D1476" i="6" s="1"/>
  <c r="G4407" i="6"/>
  <c r="I4407" i="6" s="1"/>
  <c r="H4407" i="6"/>
  <c r="C3826" i="6"/>
  <c r="B3826" i="6"/>
  <c r="D3826" i="6" s="1"/>
  <c r="B3235" i="6"/>
  <c r="D3235" i="6" s="1"/>
  <c r="C3235" i="6"/>
  <c r="G2089" i="6"/>
  <c r="I2089" i="6" s="1"/>
  <c r="H2089" i="6"/>
  <c r="G4419" i="6"/>
  <c r="I4419" i="6" s="1"/>
  <c r="H4419" i="6"/>
  <c r="B3740" i="6"/>
  <c r="D3740" i="6" s="1"/>
  <c r="C3740" i="6"/>
  <c r="B3506" i="6"/>
  <c r="D3506" i="6" s="1"/>
  <c r="C3506" i="6"/>
  <c r="H6774" i="6"/>
  <c r="G6774" i="6"/>
  <c r="I6774" i="6" s="1"/>
  <c r="B2107" i="6"/>
  <c r="D2107" i="6" s="1"/>
  <c r="C2107" i="6"/>
  <c r="B6802" i="6"/>
  <c r="D6802" i="6" s="1"/>
  <c r="C6802" i="6"/>
  <c r="G306" i="6"/>
  <c r="I306" i="6" s="1"/>
  <c r="H306" i="6"/>
  <c r="H2702" i="6"/>
  <c r="G2702" i="6"/>
  <c r="I2702" i="6" s="1"/>
  <c r="C2352" i="6"/>
  <c r="B2352" i="6"/>
  <c r="D2352" i="6" s="1"/>
  <c r="G2107" i="6"/>
  <c r="I2107" i="6" s="1"/>
  <c r="H2107" i="6"/>
  <c r="G250" i="6"/>
  <c r="I250" i="6" s="1"/>
  <c r="H250" i="6"/>
  <c r="G5054" i="6"/>
  <c r="I5054" i="6" s="1"/>
  <c r="H5054" i="6"/>
  <c r="C1129" i="6"/>
  <c r="B1129" i="6"/>
  <c r="D1129" i="6" s="1"/>
  <c r="B4013" i="6"/>
  <c r="D4013" i="6" s="1"/>
  <c r="C4013" i="6"/>
  <c r="C6713" i="6"/>
  <c r="B6713" i="6"/>
  <c r="D6713" i="6" s="1"/>
  <c r="H8178" i="6"/>
  <c r="G8178" i="6"/>
  <c r="I8178" i="6" s="1"/>
  <c r="C3069" i="6"/>
  <c r="B3069" i="6"/>
  <c r="D3069" i="6" s="1"/>
  <c r="G1741" i="6"/>
  <c r="I1741" i="6" s="1"/>
  <c r="H1741" i="6"/>
  <c r="C5264" i="6"/>
  <c r="B5264" i="6"/>
  <c r="D5264" i="6" s="1"/>
  <c r="G6430" i="6"/>
  <c r="I6430" i="6" s="1"/>
  <c r="H6430" i="6"/>
  <c r="C5757" i="6"/>
  <c r="B5757" i="6"/>
  <c r="D5757" i="6" s="1"/>
  <c r="B5270" i="6"/>
  <c r="D5270" i="6" s="1"/>
  <c r="C5270" i="6"/>
  <c r="C4495" i="6"/>
  <c r="B4495" i="6"/>
  <c r="D4495" i="6" s="1"/>
  <c r="H2438" i="6"/>
  <c r="G2438" i="6"/>
  <c r="I2438" i="6" s="1"/>
  <c r="G4806" i="6"/>
  <c r="I4806" i="6" s="1"/>
  <c r="H4806" i="6"/>
  <c r="G6533" i="6"/>
  <c r="I6533" i="6" s="1"/>
  <c r="H6533" i="6"/>
  <c r="C6663" i="6"/>
  <c r="B6663" i="6"/>
  <c r="D6663" i="6" s="1"/>
  <c r="G3921" i="6"/>
  <c r="I3921" i="6" s="1"/>
  <c r="H3921" i="6"/>
  <c r="C3522" i="6"/>
  <c r="B3522" i="6"/>
  <c r="D3522" i="6" s="1"/>
  <c r="H6892" i="6"/>
  <c r="G6892" i="6"/>
  <c r="I6892" i="6" s="1"/>
  <c r="B2321" i="6"/>
  <c r="D2321" i="6" s="1"/>
  <c r="C2321" i="6"/>
  <c r="B2729" i="6"/>
  <c r="D2729" i="6" s="1"/>
  <c r="C2729" i="6"/>
  <c r="C202" i="6"/>
  <c r="B202" i="6"/>
  <c r="D202" i="6" s="1"/>
  <c r="B4562" i="6"/>
  <c r="D4562" i="6" s="1"/>
  <c r="C4562" i="6"/>
  <c r="H2860" i="6"/>
  <c r="G2860" i="6"/>
  <c r="I2860" i="6" s="1"/>
  <c r="B3607" i="6"/>
  <c r="D3607" i="6" s="1"/>
  <c r="C3607" i="6"/>
  <c r="G167" i="6"/>
  <c r="I167" i="6" s="1"/>
  <c r="H167" i="6"/>
  <c r="G2933" i="6"/>
  <c r="I2933" i="6" s="1"/>
  <c r="H2933" i="6"/>
  <c r="C3555" i="6"/>
  <c r="B3555" i="6"/>
  <c r="D3555" i="6" s="1"/>
  <c r="B3991" i="6"/>
  <c r="D3991" i="6" s="1"/>
  <c r="C3991" i="6"/>
  <c r="C6765" i="6"/>
  <c r="B6765" i="6"/>
  <c r="D6765" i="6" s="1"/>
  <c r="B2808" i="6"/>
  <c r="D2808" i="6" s="1"/>
  <c r="C2808" i="6"/>
  <c r="B174" i="6"/>
  <c r="D174" i="6" s="1"/>
  <c r="C174" i="6"/>
  <c r="G5398" i="6"/>
  <c r="I5398" i="6" s="1"/>
  <c r="H5398" i="6"/>
  <c r="H4174" i="6"/>
  <c r="G4174" i="6"/>
  <c r="I4174" i="6" s="1"/>
  <c r="C1994" i="6"/>
  <c r="B1994" i="6"/>
  <c r="D1994" i="6" s="1"/>
  <c r="B4308" i="6"/>
  <c r="D4308" i="6" s="1"/>
  <c r="C4308" i="6"/>
  <c r="C2538" i="6"/>
  <c r="B2538" i="6"/>
  <c r="D2538" i="6" s="1"/>
  <c r="C4673" i="6"/>
  <c r="B4673" i="6"/>
  <c r="D4673" i="6" s="1"/>
  <c r="H5767" i="6"/>
  <c r="G5767" i="6"/>
  <c r="I5767" i="6" s="1"/>
  <c r="C5365" i="6"/>
  <c r="B5365" i="6"/>
  <c r="D5365" i="6" s="1"/>
  <c r="C2348" i="6"/>
  <c r="B2348" i="6"/>
  <c r="D2348" i="6" s="1"/>
  <c r="H2620" i="6"/>
  <c r="G2620" i="6"/>
  <c r="I2620" i="6" s="1"/>
  <c r="C7133" i="6"/>
  <c r="B7133" i="6"/>
  <c r="D7133" i="6" s="1"/>
  <c r="H5195" i="6"/>
  <c r="G5195" i="6"/>
  <c r="I5195" i="6" s="1"/>
  <c r="B3470" i="6"/>
  <c r="D3470" i="6" s="1"/>
  <c r="C3470" i="6"/>
  <c r="G649" i="6"/>
  <c r="I649" i="6" s="1"/>
  <c r="H649" i="6"/>
  <c r="H4699" i="6"/>
  <c r="G4699" i="6"/>
  <c r="I4699" i="6" s="1"/>
  <c r="B4979" i="6"/>
  <c r="D4979" i="6" s="1"/>
  <c r="C4979" i="6"/>
  <c r="H2852" i="6"/>
  <c r="G2852" i="6"/>
  <c r="I2852" i="6" s="1"/>
  <c r="H1019" i="6"/>
  <c r="G1019" i="6"/>
  <c r="I1019" i="6" s="1"/>
  <c r="G1373" i="6"/>
  <c r="I1373" i="6" s="1"/>
  <c r="H1373" i="6"/>
  <c r="B3375" i="6"/>
  <c r="D3375" i="6" s="1"/>
  <c r="C3375" i="6"/>
  <c r="C4908" i="6"/>
  <c r="B4908" i="6"/>
  <c r="D4908" i="6" s="1"/>
  <c r="B3736" i="6"/>
  <c r="D3736" i="6" s="1"/>
  <c r="C3736" i="6"/>
  <c r="H375" i="6"/>
  <c r="G375" i="6"/>
  <c r="I375" i="6" s="1"/>
  <c r="B4621" i="6"/>
  <c r="D4621" i="6" s="1"/>
  <c r="C4621" i="6"/>
  <c r="G2349" i="6"/>
  <c r="I2349" i="6" s="1"/>
  <c r="H2349" i="6"/>
  <c r="B7093" i="6"/>
  <c r="D7093" i="6" s="1"/>
  <c r="C7093" i="6"/>
  <c r="H3314" i="6"/>
  <c r="G3314" i="6"/>
  <c r="I3314" i="6" s="1"/>
  <c r="G953" i="6"/>
  <c r="I953" i="6" s="1"/>
  <c r="H953" i="6"/>
  <c r="C3380" i="6"/>
  <c r="B3380" i="6"/>
  <c r="D3380" i="6" s="1"/>
  <c r="C4480" i="6"/>
  <c r="B4480" i="6"/>
  <c r="D4480" i="6" s="1"/>
  <c r="H3631" i="6"/>
  <c r="G3631" i="6"/>
  <c r="I3631" i="6" s="1"/>
  <c r="G764" i="6"/>
  <c r="I764" i="6" s="1"/>
  <c r="H764" i="6"/>
  <c r="C2773" i="6"/>
  <c r="B2773" i="6"/>
  <c r="D2773" i="6" s="1"/>
  <c r="C1870" i="6"/>
  <c r="B1870" i="6"/>
  <c r="D1870" i="6" s="1"/>
  <c r="B1450" i="6"/>
  <c r="D1450" i="6" s="1"/>
  <c r="C1450" i="6"/>
  <c r="C470" i="6"/>
  <c r="B470" i="6"/>
  <c r="D470" i="6" s="1"/>
  <c r="B4234" i="6"/>
  <c r="D4234" i="6" s="1"/>
  <c r="C4234" i="6"/>
  <c r="H2553" i="6"/>
  <c r="G2553" i="6"/>
  <c r="I2553" i="6" s="1"/>
  <c r="H3194" i="6"/>
  <c r="G3194" i="6"/>
  <c r="I3194" i="6" s="1"/>
  <c r="C7118" i="6"/>
  <c r="B7118" i="6"/>
  <c r="D7118" i="6" s="1"/>
  <c r="G5842" i="6"/>
  <c r="I5842" i="6" s="1"/>
  <c r="H5842" i="6"/>
  <c r="H5759" i="6"/>
  <c r="G5759" i="6"/>
  <c r="I5759" i="6" s="1"/>
  <c r="C6359" i="6"/>
  <c r="B6359" i="6"/>
  <c r="D6359" i="6" s="1"/>
  <c r="B3741" i="6"/>
  <c r="D3741" i="6" s="1"/>
  <c r="C3741" i="6"/>
  <c r="C2680" i="6"/>
  <c r="B2680" i="6"/>
  <c r="D2680" i="6" s="1"/>
  <c r="C1544" i="6"/>
  <c r="B1544" i="6"/>
  <c r="D1544" i="6" s="1"/>
  <c r="G2367" i="6"/>
  <c r="I2367" i="6" s="1"/>
  <c r="H2367" i="6"/>
  <c r="B2484" i="6"/>
  <c r="D2484" i="6" s="1"/>
  <c r="C2484" i="6"/>
  <c r="B3126" i="6"/>
  <c r="D3126" i="6" s="1"/>
  <c r="C3126" i="6"/>
  <c r="C3441" i="6"/>
  <c r="B3441" i="6"/>
  <c r="D3441" i="6" s="1"/>
  <c r="C2078" i="6"/>
  <c r="B2078" i="6"/>
  <c r="D2078" i="6" s="1"/>
  <c r="B2274" i="6"/>
  <c r="D2274" i="6" s="1"/>
  <c r="C2274" i="6"/>
  <c r="H4706" i="6"/>
  <c r="G4706" i="6"/>
  <c r="I4706" i="6" s="1"/>
  <c r="H4716" i="6"/>
  <c r="G4716" i="6"/>
  <c r="I4716" i="6" s="1"/>
  <c r="H5898" i="6"/>
  <c r="G5898" i="6"/>
  <c r="I5898" i="6" s="1"/>
  <c r="C5740" i="6"/>
  <c r="B5740" i="6"/>
  <c r="D5740" i="6" s="1"/>
  <c r="G2238" i="6"/>
  <c r="I2238" i="6" s="1"/>
  <c r="H2238" i="6"/>
  <c r="H4225" i="6"/>
  <c r="G4225" i="6"/>
  <c r="I4225" i="6" s="1"/>
  <c r="G3540" i="6"/>
  <c r="I3540" i="6" s="1"/>
  <c r="H3540" i="6"/>
  <c r="B5160" i="6"/>
  <c r="D5160" i="6" s="1"/>
  <c r="C5160" i="6"/>
  <c r="H2916" i="6"/>
  <c r="G2916" i="6"/>
  <c r="I2916" i="6" s="1"/>
  <c r="B3070" i="6"/>
  <c r="D3070" i="6" s="1"/>
  <c r="C3070" i="6"/>
  <c r="B4793" i="6"/>
  <c r="D4793" i="6" s="1"/>
  <c r="C4793" i="6"/>
  <c r="B2738" i="6"/>
  <c r="D2738" i="6" s="1"/>
  <c r="C2738" i="6"/>
  <c r="B2019" i="6"/>
  <c r="D2019" i="6" s="1"/>
  <c r="C2019" i="6"/>
  <c r="H636" i="6"/>
  <c r="G636" i="6"/>
  <c r="I636" i="6" s="1"/>
  <c r="C127" i="6"/>
  <c r="B127" i="6"/>
  <c r="D127" i="6" s="1"/>
  <c r="G1841" i="6"/>
  <c r="I1841" i="6" s="1"/>
  <c r="H1841" i="6"/>
  <c r="C5104" i="6"/>
  <c r="B5104" i="6"/>
  <c r="D5104" i="6" s="1"/>
  <c r="G1363" i="6"/>
  <c r="I1363" i="6" s="1"/>
  <c r="H1363" i="6"/>
  <c r="H1685" i="6"/>
  <c r="G1685" i="6"/>
  <c r="I1685" i="6" s="1"/>
  <c r="G6167" i="6"/>
  <c r="I6167" i="6" s="1"/>
  <c r="H6167" i="6"/>
  <c r="C2164" i="6"/>
  <c r="B2164" i="6"/>
  <c r="D2164" i="6" s="1"/>
  <c r="C7701" i="6"/>
  <c r="B7701" i="6"/>
  <c r="D7701" i="6" s="1"/>
  <c r="G2675" i="6"/>
  <c r="I2675" i="6" s="1"/>
  <c r="H2675" i="6"/>
  <c r="H4020" i="6"/>
  <c r="G4020" i="6"/>
  <c r="I4020" i="6" s="1"/>
  <c r="C1238" i="6"/>
  <c r="B1238" i="6"/>
  <c r="D1238" i="6" s="1"/>
  <c r="B3560" i="6"/>
  <c r="D3560" i="6" s="1"/>
  <c r="C3560" i="6"/>
  <c r="H3274" i="6"/>
  <c r="G3274" i="6"/>
  <c r="I3274" i="6" s="1"/>
  <c r="G880" i="6"/>
  <c r="I880" i="6" s="1"/>
  <c r="H880" i="6"/>
  <c r="H4731" i="6"/>
  <c r="G4731" i="6"/>
  <c r="I4731" i="6" s="1"/>
  <c r="B4281" i="6"/>
  <c r="D4281" i="6" s="1"/>
  <c r="C4281" i="6"/>
  <c r="B2875" i="6"/>
  <c r="D2875" i="6" s="1"/>
  <c r="C2875" i="6"/>
  <c r="H2409" i="6"/>
  <c r="G2409" i="6"/>
  <c r="I2409" i="6" s="1"/>
  <c r="G3351" i="6"/>
  <c r="I3351" i="6" s="1"/>
  <c r="H3351" i="6"/>
  <c r="C661" i="6"/>
  <c r="B661" i="6"/>
  <c r="D661" i="6" s="1"/>
  <c r="B2785" i="6"/>
  <c r="D2785" i="6" s="1"/>
  <c r="C2785" i="6"/>
  <c r="G6122" i="6"/>
  <c r="I6122" i="6" s="1"/>
  <c r="H6122" i="6"/>
  <c r="B5291" i="6"/>
  <c r="D5291" i="6" s="1"/>
  <c r="C5291" i="6"/>
  <c r="G1492" i="6"/>
  <c r="I1492" i="6" s="1"/>
  <c r="H1492" i="6"/>
  <c r="B2511" i="6"/>
  <c r="D2511" i="6" s="1"/>
  <c r="C2511" i="6"/>
  <c r="H2464" i="6"/>
  <c r="G2464" i="6"/>
  <c r="I2464" i="6" s="1"/>
  <c r="H2123" i="6"/>
  <c r="G2123" i="6"/>
  <c r="I2123" i="6" s="1"/>
  <c r="H5017" i="6"/>
  <c r="G5017" i="6"/>
  <c r="I5017" i="6" s="1"/>
  <c r="G4347" i="6"/>
  <c r="I4347" i="6" s="1"/>
  <c r="H4347" i="6"/>
  <c r="G1551" i="6"/>
  <c r="I1551" i="6" s="1"/>
  <c r="H1551" i="6"/>
  <c r="G1094" i="6"/>
  <c r="I1094" i="6" s="1"/>
  <c r="H1094" i="6"/>
  <c r="H775" i="6"/>
  <c r="G775" i="6"/>
  <c r="I775" i="6" s="1"/>
  <c r="B746" i="6"/>
  <c r="D746" i="6" s="1"/>
  <c r="C746" i="6"/>
  <c r="B1504" i="6"/>
  <c r="D1504" i="6" s="1"/>
  <c r="C1504" i="6"/>
  <c r="G4769" i="6"/>
  <c r="I4769" i="6" s="1"/>
  <c r="H4769" i="6"/>
  <c r="H3551" i="6"/>
  <c r="G3551" i="6"/>
  <c r="I3551" i="6" s="1"/>
  <c r="H777" i="6"/>
  <c r="G777" i="6"/>
  <c r="I777" i="6" s="1"/>
  <c r="B4844" i="6"/>
  <c r="D4844" i="6" s="1"/>
  <c r="C4844" i="6"/>
  <c r="H1005" i="6"/>
  <c r="G1005" i="6"/>
  <c r="I1005" i="6" s="1"/>
  <c r="H2314" i="6"/>
  <c r="G2314" i="6"/>
  <c r="I2314" i="6" s="1"/>
  <c r="B4953" i="6"/>
  <c r="D4953" i="6" s="1"/>
  <c r="C4953" i="6"/>
  <c r="G2372" i="6"/>
  <c r="I2372" i="6" s="1"/>
  <c r="H2372" i="6"/>
  <c r="B4362" i="6"/>
  <c r="D4362" i="6" s="1"/>
  <c r="C4362" i="6"/>
  <c r="B3085" i="6"/>
  <c r="D3085" i="6" s="1"/>
  <c r="C3085" i="6"/>
  <c r="B111" i="6"/>
  <c r="D111" i="6" s="1"/>
  <c r="C111" i="6"/>
  <c r="G2908" i="6"/>
  <c r="I2908" i="6" s="1"/>
  <c r="H2908" i="6"/>
  <c r="H1838" i="6"/>
  <c r="G1838" i="6"/>
  <c r="I1838" i="6" s="1"/>
  <c r="C3461" i="6"/>
  <c r="B3461" i="6"/>
  <c r="D3461" i="6" s="1"/>
  <c r="G654" i="6"/>
  <c r="I654" i="6" s="1"/>
  <c r="H654" i="6"/>
  <c r="H4546" i="6"/>
  <c r="G4546" i="6"/>
  <c r="I4546" i="6" s="1"/>
  <c r="G3941" i="6"/>
  <c r="I3941" i="6" s="1"/>
  <c r="H3941" i="6"/>
  <c r="H4566" i="6"/>
  <c r="G4566" i="6"/>
  <c r="I4566" i="6" s="1"/>
  <c r="C4220" i="6"/>
  <c r="B4220" i="6"/>
  <c r="D4220" i="6" s="1"/>
  <c r="H4767" i="6"/>
  <c r="G4767" i="6"/>
  <c r="I4767" i="6" s="1"/>
  <c r="G2943" i="6"/>
  <c r="I2943" i="6" s="1"/>
  <c r="H2943" i="6"/>
  <c r="H6278" i="6"/>
  <c r="G6278" i="6"/>
  <c r="I6278" i="6" s="1"/>
  <c r="G2602" i="6"/>
  <c r="I2602" i="6" s="1"/>
  <c r="H2602" i="6"/>
  <c r="B1165" i="6"/>
  <c r="D1165" i="6" s="1"/>
  <c r="C1165" i="6"/>
  <c r="C594" i="6"/>
  <c r="B594" i="6"/>
  <c r="D594" i="6" s="1"/>
  <c r="H1586" i="6"/>
  <c r="G1586" i="6"/>
  <c r="I1586" i="6" s="1"/>
  <c r="G1421" i="6"/>
  <c r="I1421" i="6" s="1"/>
  <c r="H1421" i="6"/>
  <c r="H3906" i="6"/>
  <c r="G3906" i="6"/>
  <c r="I3906" i="6" s="1"/>
  <c r="G688" i="6"/>
  <c r="I688" i="6" s="1"/>
  <c r="H688" i="6"/>
  <c r="C5103" i="6"/>
  <c r="B5103" i="6"/>
  <c r="D5103" i="6" s="1"/>
  <c r="C3942" i="6"/>
  <c r="B3942" i="6"/>
  <c r="D3942" i="6" s="1"/>
  <c r="B6013" i="6"/>
  <c r="D6013" i="6" s="1"/>
  <c r="C6013" i="6"/>
  <c r="H3510" i="6"/>
  <c r="G3510" i="6"/>
  <c r="I3510" i="6" s="1"/>
  <c r="B2313" i="6"/>
  <c r="D2313" i="6" s="1"/>
  <c r="C2313" i="6"/>
  <c r="B4886" i="6"/>
  <c r="D4886" i="6" s="1"/>
  <c r="C4886" i="6"/>
  <c r="B1300" i="6"/>
  <c r="D1300" i="6" s="1"/>
  <c r="C1300" i="6"/>
  <c r="C2030" i="6"/>
  <c r="B2030" i="6"/>
  <c r="D2030" i="6" s="1"/>
  <c r="C3453" i="6"/>
  <c r="B3453" i="6"/>
  <c r="D3453" i="6" s="1"/>
  <c r="H3209" i="6"/>
  <c r="G3209" i="6"/>
  <c r="I3209" i="6" s="1"/>
  <c r="C8" i="6"/>
  <c r="B8" i="6"/>
  <c r="H288" i="6"/>
  <c r="G288" i="6"/>
  <c r="I288" i="6" s="1"/>
  <c r="H311" i="6"/>
  <c r="G311" i="6"/>
  <c r="I311" i="6" s="1"/>
  <c r="H1188" i="6"/>
  <c r="G1188" i="6"/>
  <c r="I1188" i="6" s="1"/>
  <c r="B642" i="6"/>
  <c r="D642" i="6" s="1"/>
  <c r="C642" i="6"/>
  <c r="G5179" i="6"/>
  <c r="I5179" i="6" s="1"/>
  <c r="H5179" i="6"/>
  <c r="G4092" i="6"/>
  <c r="I4092" i="6" s="1"/>
  <c r="H4092" i="6"/>
  <c r="H593" i="6"/>
  <c r="G593" i="6"/>
  <c r="I593" i="6" s="1"/>
  <c r="B32" i="6"/>
  <c r="D32" i="6" s="1"/>
  <c r="C32" i="6"/>
  <c r="B861" i="6"/>
  <c r="D861" i="6" s="1"/>
  <c r="C861" i="6"/>
  <c r="C2694" i="6"/>
  <c r="B2694" i="6"/>
  <c r="D2694" i="6" s="1"/>
  <c r="G1654" i="6"/>
  <c r="I1654" i="6" s="1"/>
  <c r="H1654" i="6"/>
  <c r="G4654" i="6"/>
  <c r="I4654" i="6" s="1"/>
  <c r="H4654" i="6"/>
  <c r="C2251" i="6"/>
  <c r="B2251" i="6"/>
  <c r="D2251" i="6" s="1"/>
  <c r="C595" i="6"/>
  <c r="B595" i="6"/>
  <c r="D595" i="6" s="1"/>
  <c r="H2817" i="6"/>
  <c r="G2817" i="6"/>
  <c r="I2817" i="6" s="1"/>
  <c r="H1164" i="6"/>
  <c r="G1164" i="6"/>
  <c r="I1164" i="6" s="1"/>
  <c r="H2751" i="6"/>
  <c r="G2751" i="6"/>
  <c r="I2751" i="6" s="1"/>
  <c r="C3854" i="6"/>
  <c r="B3854" i="6"/>
  <c r="D3854" i="6" s="1"/>
  <c r="B53" i="6"/>
  <c r="D53" i="6" s="1"/>
  <c r="C53" i="6"/>
  <c r="C21" i="6"/>
  <c r="B21" i="6"/>
  <c r="D21" i="6" s="1"/>
  <c r="C8335" i="6"/>
  <c r="B8335" i="6"/>
  <c r="D8335" i="6" s="1"/>
  <c r="H4137" i="6"/>
  <c r="G4137" i="6"/>
  <c r="I4137" i="6" s="1"/>
  <c r="C3127" i="6"/>
  <c r="B3127" i="6"/>
  <c r="D3127" i="6" s="1"/>
  <c r="B3230" i="6"/>
  <c r="D3230" i="6" s="1"/>
  <c r="C3230" i="6"/>
  <c r="G22" i="6"/>
  <c r="I22" i="6" s="1"/>
  <c r="H22" i="6"/>
  <c r="H4913" i="6"/>
  <c r="G4913" i="6"/>
  <c r="I4913" i="6" s="1"/>
  <c r="B1695" i="6"/>
  <c r="D1695" i="6" s="1"/>
  <c r="C1695" i="6"/>
  <c r="G940" i="6"/>
  <c r="I940" i="6" s="1"/>
  <c r="H940" i="6"/>
  <c r="C5530" i="6"/>
  <c r="B5530" i="6"/>
  <c r="D5530" i="6" s="1"/>
  <c r="C4330" i="6"/>
  <c r="B4330" i="6"/>
  <c r="D4330" i="6" s="1"/>
  <c r="H391" i="6"/>
  <c r="G391" i="6"/>
  <c r="I391" i="6" s="1"/>
  <c r="H6459" i="6"/>
  <c r="G6459" i="6"/>
  <c r="I6459" i="6" s="1"/>
  <c r="C1534" i="6"/>
  <c r="B1534" i="6"/>
  <c r="D1534" i="6" s="1"/>
  <c r="H3233" i="6"/>
  <c r="G3233" i="6"/>
  <c r="I3233" i="6" s="1"/>
  <c r="C2751" i="6"/>
  <c r="B2751" i="6"/>
  <c r="D2751" i="6" s="1"/>
  <c r="B4587" i="6"/>
  <c r="D4587" i="6" s="1"/>
  <c r="C4587" i="6"/>
  <c r="C2948" i="6"/>
  <c r="B2948" i="6"/>
  <c r="D2948" i="6" s="1"/>
  <c r="H2369" i="6"/>
  <c r="G2369" i="6"/>
  <c r="I2369" i="6" s="1"/>
  <c r="G1101" i="6"/>
  <c r="I1101" i="6" s="1"/>
  <c r="H1101" i="6"/>
  <c r="G170" i="6"/>
  <c r="I170" i="6" s="1"/>
  <c r="H170" i="6"/>
  <c r="C3249" i="6"/>
  <c r="B3249" i="6"/>
  <c r="D3249" i="6" s="1"/>
  <c r="C1741" i="6"/>
  <c r="B1741" i="6"/>
  <c r="D1741" i="6" s="1"/>
  <c r="G390" i="6"/>
  <c r="I390" i="6" s="1"/>
  <c r="H390" i="6"/>
  <c r="B5708" i="6"/>
  <c r="D5708" i="6" s="1"/>
  <c r="C5708" i="6"/>
  <c r="B583" i="6"/>
  <c r="D583" i="6" s="1"/>
  <c r="C583" i="6"/>
  <c r="G1033" i="6"/>
  <c r="I1033" i="6" s="1"/>
  <c r="H1033" i="6"/>
  <c r="B5092" i="6"/>
  <c r="D5092" i="6" s="1"/>
  <c r="C5092" i="6"/>
  <c r="C442" i="6"/>
  <c r="B442" i="6"/>
  <c r="D442" i="6" s="1"/>
  <c r="C724" i="6"/>
  <c r="B724" i="6"/>
  <c r="D724" i="6" s="1"/>
  <c r="C2650" i="6"/>
  <c r="B2650" i="6"/>
  <c r="D2650" i="6" s="1"/>
  <c r="G567" i="6"/>
  <c r="I567" i="6" s="1"/>
  <c r="H567" i="6"/>
  <c r="C3623" i="6"/>
  <c r="B3623" i="6"/>
  <c r="D3623" i="6" s="1"/>
  <c r="B344" i="6"/>
  <c r="D344" i="6" s="1"/>
  <c r="C344" i="6"/>
  <c r="C2822" i="6"/>
  <c r="B2822" i="6"/>
  <c r="D2822" i="6" s="1"/>
  <c r="G116" i="6"/>
  <c r="I116" i="6" s="1"/>
  <c r="H116" i="6"/>
  <c r="B364" i="6"/>
  <c r="D364" i="6" s="1"/>
  <c r="C364" i="6"/>
  <c r="G3917" i="6"/>
  <c r="I3917" i="6" s="1"/>
  <c r="H3917" i="6"/>
  <c r="G3327" i="6"/>
  <c r="I3327" i="6" s="1"/>
  <c r="H3327" i="6"/>
  <c r="H2287" i="6"/>
  <c r="G2287" i="6"/>
  <c r="I2287" i="6" s="1"/>
  <c r="G427" i="6"/>
  <c r="I427" i="6" s="1"/>
  <c r="H427" i="6"/>
  <c r="H1883" i="6"/>
  <c r="G1883" i="6"/>
  <c r="I1883" i="6" s="1"/>
  <c r="H3361" i="6"/>
  <c r="G3361" i="6"/>
  <c r="I3361" i="6" s="1"/>
  <c r="G4664" i="6"/>
  <c r="I4664" i="6" s="1"/>
  <c r="H4664" i="6"/>
  <c r="H2686" i="6"/>
  <c r="G2686" i="6"/>
  <c r="I2686" i="6" s="1"/>
  <c r="H5218" i="6"/>
  <c r="G5218" i="6"/>
  <c r="I5218" i="6" s="1"/>
  <c r="C3569" i="6"/>
  <c r="B3569" i="6"/>
  <c r="D3569" i="6" s="1"/>
  <c r="C1312" i="6"/>
  <c r="B1312" i="6"/>
  <c r="D1312" i="6" s="1"/>
  <c r="H3734" i="6"/>
  <c r="G3734" i="6"/>
  <c r="I3734" i="6" s="1"/>
  <c r="B128" i="6"/>
  <c r="D128" i="6" s="1"/>
  <c r="C128" i="6"/>
  <c r="H5670" i="6"/>
  <c r="G5670" i="6"/>
  <c r="I5670" i="6" s="1"/>
  <c r="G1432" i="6"/>
  <c r="I1432" i="6" s="1"/>
  <c r="H1432" i="6"/>
  <c r="G201" i="6"/>
  <c r="I201" i="6" s="1"/>
  <c r="H201" i="6"/>
  <c r="B4151" i="6"/>
  <c r="D4151" i="6" s="1"/>
  <c r="C4151" i="6"/>
  <c r="B1078" i="6"/>
  <c r="D1078" i="6" s="1"/>
  <c r="C1078" i="6"/>
  <c r="G2202" i="6"/>
  <c r="I2202" i="6" s="1"/>
  <c r="H2202" i="6"/>
  <c r="G1339" i="6"/>
  <c r="I1339" i="6" s="1"/>
  <c r="H1339" i="6"/>
  <c r="B1336" i="6"/>
  <c r="D1336" i="6" s="1"/>
  <c r="C1336" i="6"/>
  <c r="G3685" i="6"/>
  <c r="I3685" i="6" s="1"/>
  <c r="H3685" i="6"/>
  <c r="C1094" i="6"/>
  <c r="B1094" i="6"/>
  <c r="D1094" i="6" s="1"/>
  <c r="H749" i="6"/>
  <c r="G749" i="6"/>
  <c r="I749" i="6" s="1"/>
  <c r="B4076" i="6"/>
  <c r="D4076" i="6" s="1"/>
  <c r="C4076" i="6"/>
  <c r="C560" i="6"/>
  <c r="B560" i="6"/>
  <c r="D560" i="6" s="1"/>
  <c r="H6021" i="6"/>
  <c r="G6021" i="6"/>
  <c r="I6021" i="6" s="1"/>
  <c r="H4563" i="6"/>
  <c r="G4563" i="6"/>
  <c r="I4563" i="6" s="1"/>
  <c r="H2625" i="6"/>
  <c r="G2625" i="6"/>
  <c r="I2625" i="6" s="1"/>
  <c r="H5985" i="6"/>
  <c r="G5985" i="6"/>
  <c r="I5985" i="6" s="1"/>
  <c r="G3558" i="6"/>
  <c r="I3558" i="6" s="1"/>
  <c r="H3558" i="6"/>
  <c r="C787" i="6"/>
  <c r="B787" i="6"/>
  <c r="D787" i="6" s="1"/>
  <c r="B2858" i="6"/>
  <c r="D2858" i="6" s="1"/>
  <c r="C2858" i="6"/>
  <c r="G1875" i="6"/>
  <c r="I1875" i="6" s="1"/>
  <c r="H1875" i="6"/>
  <c r="G372" i="6"/>
  <c r="I372" i="6" s="1"/>
  <c r="H372" i="6"/>
  <c r="G1352" i="6"/>
  <c r="I1352" i="6" s="1"/>
  <c r="H1352" i="6"/>
  <c r="C794" i="6"/>
  <c r="B794" i="6"/>
  <c r="D794" i="6" s="1"/>
  <c r="B772" i="6"/>
  <c r="D772" i="6" s="1"/>
  <c r="C772" i="6"/>
  <c r="B955" i="6"/>
  <c r="D955" i="6" s="1"/>
  <c r="C955" i="6"/>
  <c r="H2176" i="6"/>
  <c r="G2176" i="6"/>
  <c r="I2176" i="6" s="1"/>
  <c r="G905" i="6"/>
  <c r="I905" i="6" s="1"/>
  <c r="H905" i="6"/>
  <c r="C2157" i="6"/>
  <c r="B2157" i="6"/>
  <c r="D2157" i="6" s="1"/>
  <c r="H3802" i="6"/>
  <c r="G3802" i="6"/>
  <c r="I3802" i="6" s="1"/>
  <c r="G537" i="6"/>
  <c r="I537" i="6" s="1"/>
  <c r="H537" i="6"/>
  <c r="G344" i="6"/>
  <c r="I344" i="6" s="1"/>
  <c r="H344" i="6"/>
  <c r="H3842" i="6"/>
  <c r="G3842" i="6"/>
  <c r="I3842" i="6" s="1"/>
  <c r="B3727" i="6"/>
  <c r="D3727" i="6" s="1"/>
  <c r="C3727" i="6"/>
  <c r="B1149" i="6"/>
  <c r="D1149" i="6" s="1"/>
  <c r="C1149" i="6"/>
  <c r="C3869" i="6"/>
  <c r="B3869" i="6"/>
  <c r="D3869" i="6" s="1"/>
  <c r="B4105" i="6"/>
  <c r="D4105" i="6" s="1"/>
  <c r="C4105" i="6"/>
  <c r="B322" i="6"/>
  <c r="D322" i="6" s="1"/>
  <c r="C322" i="6"/>
  <c r="C3244" i="6"/>
  <c r="B3244" i="6"/>
  <c r="D3244" i="6" s="1"/>
  <c r="G681" i="6"/>
  <c r="I681" i="6" s="1"/>
  <c r="H681" i="6"/>
  <c r="C634" i="6"/>
  <c r="B634" i="6"/>
  <c r="D634" i="6" s="1"/>
  <c r="G453" i="6"/>
  <c r="I453" i="6" s="1"/>
  <c r="H453" i="6"/>
  <c r="G5188" i="6"/>
  <c r="I5188" i="6" s="1"/>
  <c r="H5188" i="6"/>
  <c r="B2788" i="6"/>
  <c r="D2788" i="6" s="1"/>
  <c r="C2788" i="6"/>
  <c r="C5499" i="6"/>
  <c r="B5499" i="6"/>
  <c r="D5499" i="6" s="1"/>
  <c r="G623" i="6"/>
  <c r="I623" i="6" s="1"/>
  <c r="H623" i="6"/>
  <c r="B194" i="6"/>
  <c r="D194" i="6" s="1"/>
  <c r="C194" i="6"/>
  <c r="H1682" i="6"/>
  <c r="G1682" i="6"/>
  <c r="I1682" i="6" s="1"/>
  <c r="G889" i="6"/>
  <c r="I889" i="6" s="1"/>
  <c r="H889" i="6"/>
  <c r="G135" i="6"/>
  <c r="I135" i="6" s="1"/>
  <c r="H135" i="6"/>
  <c r="G638" i="6"/>
  <c r="I638" i="6" s="1"/>
  <c r="H638" i="6"/>
  <c r="H3217" i="6"/>
  <c r="G3217" i="6"/>
  <c r="I3217" i="6" s="1"/>
  <c r="G1874" i="6"/>
  <c r="I1874" i="6" s="1"/>
  <c r="H1874" i="6"/>
  <c r="B1167" i="6"/>
  <c r="D1167" i="6" s="1"/>
  <c r="C1167" i="6"/>
  <c r="G3378" i="6"/>
  <c r="I3378" i="6" s="1"/>
  <c r="H3378" i="6"/>
  <c r="H740" i="6"/>
  <c r="G740" i="6"/>
  <c r="I740" i="6" s="1"/>
  <c r="H1431" i="6"/>
  <c r="G1431" i="6"/>
  <c r="I1431" i="6" s="1"/>
  <c r="G17" i="6"/>
  <c r="I17" i="6" s="1"/>
  <c r="H17" i="6"/>
  <c r="C510" i="6"/>
  <c r="B510" i="6"/>
  <c r="D510" i="6" s="1"/>
  <c r="C2668" i="6"/>
  <c r="B2668" i="6"/>
  <c r="D2668" i="6" s="1"/>
  <c r="B711" i="6"/>
  <c r="D711" i="6" s="1"/>
  <c r="C711" i="6"/>
  <c r="G2683" i="6"/>
  <c r="I2683" i="6" s="1"/>
  <c r="H2683" i="6"/>
  <c r="G1665" i="6"/>
  <c r="I1665" i="6" s="1"/>
  <c r="H1665" i="6"/>
  <c r="B1227" i="6"/>
  <c r="D1227" i="6" s="1"/>
  <c r="C1227" i="6"/>
  <c r="G2503" i="6"/>
  <c r="I2503" i="6" s="1"/>
  <c r="H2503" i="6"/>
  <c r="H2515" i="6"/>
  <c r="G2515" i="6"/>
  <c r="I2515" i="6" s="1"/>
  <c r="H3553" i="6"/>
  <c r="G3553" i="6"/>
  <c r="I3553" i="6" s="1"/>
  <c r="B1697" i="6"/>
  <c r="D1697" i="6" s="1"/>
  <c r="C1697" i="6"/>
  <c r="C2864" i="6"/>
  <c r="B2864" i="6"/>
  <c r="D2864" i="6" s="1"/>
  <c r="B1381" i="6"/>
  <c r="D1381" i="6" s="1"/>
  <c r="C1381" i="6"/>
  <c r="H5479" i="6"/>
  <c r="G5479" i="6"/>
  <c r="I5479" i="6" s="1"/>
  <c r="H5382" i="6"/>
  <c r="G5382" i="6"/>
  <c r="I5382" i="6" s="1"/>
  <c r="H5041" i="6"/>
  <c r="G5041" i="6"/>
  <c r="I5041" i="6" s="1"/>
  <c r="G1587" i="6"/>
  <c r="I1587" i="6" s="1"/>
  <c r="H1587" i="6"/>
  <c r="H183" i="6"/>
  <c r="G183" i="6"/>
  <c r="I183" i="6" s="1"/>
  <c r="B2939" i="6"/>
  <c r="D2939" i="6" s="1"/>
  <c r="C2939" i="6"/>
  <c r="G5170" i="6"/>
  <c r="I5170" i="6" s="1"/>
  <c r="H5170" i="6"/>
  <c r="B2355" i="6"/>
  <c r="D2355" i="6" s="1"/>
  <c r="C2355" i="6"/>
  <c r="H853" i="6"/>
  <c r="G853" i="6"/>
  <c r="I853" i="6" s="1"/>
  <c r="H2086" i="6"/>
  <c r="G2086" i="6"/>
  <c r="I2086" i="6" s="1"/>
  <c r="C2633" i="6"/>
  <c r="B2633" i="6"/>
  <c r="D2633" i="6" s="1"/>
  <c r="G1622" i="6"/>
  <c r="I1622" i="6" s="1"/>
  <c r="H1622" i="6"/>
  <c r="C1345" i="6"/>
  <c r="B1345" i="6"/>
  <c r="D1345" i="6" s="1"/>
  <c r="B1973" i="6"/>
  <c r="D1973" i="6" s="1"/>
  <c r="C1973" i="6"/>
  <c r="C4302" i="6"/>
  <c r="B4302" i="6"/>
  <c r="D4302" i="6" s="1"/>
  <c r="B632" i="6"/>
  <c r="D632" i="6" s="1"/>
  <c r="C632" i="6"/>
  <c r="B1681" i="6"/>
  <c r="D1681" i="6" s="1"/>
  <c r="C1681" i="6"/>
  <c r="C3157" i="6"/>
  <c r="B3157" i="6"/>
  <c r="D3157" i="6" s="1"/>
  <c r="B766" i="6"/>
  <c r="D766" i="6" s="1"/>
  <c r="C766" i="6"/>
  <c r="H1241" i="6"/>
  <c r="G1241" i="6"/>
  <c r="I1241" i="6" s="1"/>
  <c r="C3963" i="6"/>
  <c r="B3963" i="6"/>
  <c r="D3963" i="6" s="1"/>
  <c r="G3555" i="6"/>
  <c r="I3555" i="6" s="1"/>
  <c r="H3555" i="6"/>
  <c r="C1020" i="6"/>
  <c r="B1020" i="6"/>
  <c r="D1020" i="6" s="1"/>
  <c r="H1924" i="6"/>
  <c r="G1924" i="6"/>
  <c r="I1924" i="6" s="1"/>
  <c r="G1785" i="6"/>
  <c r="I1785" i="6" s="1"/>
  <c r="H1785" i="6"/>
  <c r="G4292" i="6"/>
  <c r="I4292" i="6" s="1"/>
  <c r="H4292" i="6"/>
  <c r="H966" i="6"/>
  <c r="G966" i="6"/>
  <c r="I966" i="6" s="1"/>
  <c r="C3105" i="6"/>
  <c r="B3105" i="6"/>
  <c r="D3105" i="6" s="1"/>
  <c r="C1626" i="6"/>
  <c r="B1626" i="6"/>
  <c r="D1626" i="6" s="1"/>
  <c r="H460" i="6"/>
  <c r="G460" i="6"/>
  <c r="I460" i="6" s="1"/>
  <c r="C3706" i="6"/>
  <c r="B3706" i="6"/>
  <c r="D3706" i="6" s="1"/>
  <c r="C289" i="6"/>
  <c r="B289" i="6"/>
  <c r="D289" i="6" s="1"/>
  <c r="C4112" i="6"/>
  <c r="B4112" i="6"/>
  <c r="D4112" i="6" s="1"/>
  <c r="B1313" i="6"/>
  <c r="D1313" i="6" s="1"/>
  <c r="C1313" i="6"/>
  <c r="H2135" i="6"/>
  <c r="G2135" i="6"/>
  <c r="I2135" i="6" s="1"/>
  <c r="C2717" i="6"/>
  <c r="B2717" i="6"/>
  <c r="D2717" i="6" s="1"/>
  <c r="H3009" i="6"/>
  <c r="G3009" i="6"/>
  <c r="I3009" i="6" s="1"/>
  <c r="B2076" i="6"/>
  <c r="D2076" i="6" s="1"/>
  <c r="C2076" i="6"/>
  <c r="H2714" i="6"/>
  <c r="G2714" i="6"/>
  <c r="I2714" i="6" s="1"/>
  <c r="G3063" i="6"/>
  <c r="I3063" i="6" s="1"/>
  <c r="H3063" i="6"/>
  <c r="G2133" i="6"/>
  <c r="I2133" i="6" s="1"/>
  <c r="H2133" i="6"/>
  <c r="C3021" i="6"/>
  <c r="B3021" i="6"/>
  <c r="D3021" i="6" s="1"/>
  <c r="H1777" i="6"/>
  <c r="G1777" i="6"/>
  <c r="I1777" i="6" s="1"/>
  <c r="H980" i="6"/>
  <c r="G980" i="6"/>
  <c r="I980" i="6" s="1"/>
  <c r="H5851" i="6"/>
  <c r="G5851" i="6"/>
  <c r="I5851" i="6" s="1"/>
  <c r="B1803" i="6"/>
  <c r="D1803" i="6" s="1"/>
  <c r="C1803" i="6"/>
  <c r="B1714" i="6"/>
  <c r="D1714" i="6" s="1"/>
  <c r="C1714" i="6"/>
  <c r="G1476" i="6"/>
  <c r="I1476" i="6" s="1"/>
  <c r="H1476" i="6"/>
  <c r="H40" i="6"/>
  <c r="G40" i="6"/>
  <c r="I40" i="6" s="1"/>
  <c r="H289" i="6"/>
  <c r="G289" i="6"/>
  <c r="I289" i="6" s="1"/>
  <c r="H142" i="6"/>
  <c r="G142" i="6"/>
  <c r="I142" i="6" s="1"/>
  <c r="B2001" i="6"/>
  <c r="D2001" i="6" s="1"/>
  <c r="C2001" i="6"/>
  <c r="C775" i="6"/>
  <c r="B775" i="6"/>
  <c r="D775" i="6" s="1"/>
  <c r="B1552" i="6"/>
  <c r="D1552" i="6" s="1"/>
  <c r="C1552" i="6"/>
  <c r="H630" i="6"/>
  <c r="G630" i="6"/>
  <c r="I630" i="6" s="1"/>
  <c r="C1270" i="6"/>
  <c r="B1270" i="6"/>
  <c r="D1270" i="6" s="1"/>
  <c r="H1420" i="6"/>
  <c r="G1420" i="6"/>
  <c r="I1420" i="6" s="1"/>
  <c r="H3246" i="6"/>
  <c r="G3246" i="6"/>
  <c r="I3246" i="6" s="1"/>
  <c r="B3566" i="6"/>
  <c r="D3566" i="6" s="1"/>
  <c r="C3566" i="6"/>
  <c r="G884" i="6"/>
  <c r="I884" i="6" s="1"/>
  <c r="H884" i="6"/>
  <c r="B2814" i="6"/>
  <c r="D2814" i="6" s="1"/>
  <c r="C2814" i="6"/>
  <c r="G336" i="6"/>
  <c r="I336" i="6" s="1"/>
  <c r="H336" i="6"/>
  <c r="G526" i="6"/>
  <c r="I526" i="6" s="1"/>
  <c r="H526" i="6"/>
  <c r="B3227" i="6"/>
  <c r="D3227" i="6" s="1"/>
  <c r="C3227" i="6"/>
  <c r="B4534" i="6"/>
  <c r="D4534" i="6" s="1"/>
  <c r="C4534" i="6"/>
  <c r="G1264" i="6"/>
  <c r="I1264" i="6" s="1"/>
  <c r="H1264" i="6"/>
  <c r="H2948" i="6"/>
  <c r="G2948" i="6"/>
  <c r="I2948" i="6" s="1"/>
  <c r="B3834" i="6"/>
  <c r="D3834" i="6" s="1"/>
  <c r="C3834" i="6"/>
  <c r="G2120" i="6"/>
  <c r="I2120" i="6" s="1"/>
  <c r="H2120" i="6"/>
  <c r="B1835" i="6"/>
  <c r="D1835" i="6" s="1"/>
  <c r="C1835" i="6"/>
  <c r="C3057" i="6"/>
  <c r="B3057" i="6"/>
  <c r="D3057" i="6" s="1"/>
  <c r="H323" i="6"/>
  <c r="G323" i="6"/>
  <c r="I323" i="6" s="1"/>
  <c r="B246" i="6"/>
  <c r="D246" i="6" s="1"/>
  <c r="C246" i="6"/>
  <c r="C1601" i="6"/>
  <c r="B1601" i="6"/>
  <c r="D1601" i="6" s="1"/>
  <c r="B4292" i="6"/>
  <c r="D4292" i="6" s="1"/>
  <c r="C4292" i="6"/>
  <c r="G694" i="6"/>
  <c r="I694" i="6" s="1"/>
  <c r="H694" i="6"/>
  <c r="H361" i="6"/>
  <c r="G361" i="6"/>
  <c r="I361" i="6" s="1"/>
  <c r="H3416" i="6"/>
  <c r="G3416" i="6"/>
  <c r="I3416" i="6" s="1"/>
  <c r="C2450" i="6"/>
  <c r="B2450" i="6"/>
  <c r="D2450" i="6" s="1"/>
  <c r="H1830" i="6"/>
  <c r="G1830" i="6"/>
  <c r="I1830" i="6" s="1"/>
  <c r="C2818" i="6"/>
  <c r="B2818" i="6"/>
  <c r="D2818" i="6" s="1"/>
  <c r="G26" i="6"/>
  <c r="I26" i="6" s="1"/>
  <c r="H26" i="6"/>
  <c r="B2153" i="6"/>
  <c r="D2153" i="6" s="1"/>
  <c r="C2153" i="6"/>
  <c r="G992" i="6"/>
  <c r="I992" i="6" s="1"/>
  <c r="H992" i="6"/>
  <c r="B589" i="6"/>
  <c r="D589" i="6" s="1"/>
  <c r="C589" i="6"/>
  <c r="C1595" i="6"/>
  <c r="B1595" i="6"/>
  <c r="D1595" i="6" s="1"/>
  <c r="H2497" i="6"/>
  <c r="G2497" i="6"/>
  <c r="I2497" i="6" s="1"/>
  <c r="B3195" i="6"/>
  <c r="D3195" i="6" s="1"/>
  <c r="C3195" i="6"/>
  <c r="B2525" i="6"/>
  <c r="D2525" i="6" s="1"/>
  <c r="C2525" i="6"/>
  <c r="H1818" i="6"/>
  <c r="G1818" i="6"/>
  <c r="I1818" i="6" s="1"/>
  <c r="H5070" i="6"/>
  <c r="G5070" i="6"/>
  <c r="I5070" i="6" s="1"/>
  <c r="B1723" i="6"/>
  <c r="D1723" i="6" s="1"/>
  <c r="C1723" i="6"/>
  <c r="C1401" i="6"/>
  <c r="B1401" i="6"/>
  <c r="D1401" i="6" s="1"/>
  <c r="G466" i="6"/>
  <c r="I466" i="6" s="1"/>
  <c r="H466" i="6"/>
  <c r="H57" i="6"/>
  <c r="G57" i="6"/>
  <c r="I57" i="6" s="1"/>
  <c r="H2506" i="6"/>
  <c r="G2506" i="6"/>
  <c r="I2506" i="6" s="1"/>
  <c r="H2699" i="6"/>
  <c r="G2699" i="6"/>
  <c r="I2699" i="6" s="1"/>
  <c r="B3190" i="6"/>
  <c r="D3190" i="6" s="1"/>
  <c r="C3190" i="6"/>
  <c r="H189" i="6"/>
  <c r="G189" i="6"/>
  <c r="I189" i="6" s="1"/>
  <c r="H1051" i="6"/>
  <c r="G1051" i="6"/>
  <c r="I1051" i="6" s="1"/>
  <c r="C5424" i="6"/>
  <c r="B5424" i="6"/>
  <c r="D5424" i="6" s="1"/>
  <c r="C2827" i="6"/>
  <c r="B2827" i="6"/>
  <c r="D2827" i="6" s="1"/>
  <c r="G2592" i="6"/>
  <c r="I2592" i="6" s="1"/>
  <c r="H2592" i="6"/>
  <c r="C1084" i="6"/>
  <c r="B1084" i="6"/>
  <c r="D1084" i="6" s="1"/>
  <c r="G2873" i="6"/>
  <c r="I2873" i="6" s="1"/>
  <c r="H2873" i="6"/>
  <c r="H4326" i="6"/>
  <c r="G4326" i="6"/>
  <c r="I4326" i="6" s="1"/>
  <c r="B2869" i="6"/>
  <c r="D2869" i="6" s="1"/>
  <c r="C2869" i="6"/>
  <c r="C316" i="6"/>
  <c r="B316" i="6"/>
  <c r="D316" i="6" s="1"/>
  <c r="B175" i="6"/>
  <c r="D175" i="6" s="1"/>
  <c r="C175" i="6"/>
  <c r="C2113" i="6"/>
  <c r="B2113" i="6"/>
  <c r="D2113" i="6" s="1"/>
  <c r="C2505" i="6"/>
  <c r="B2505" i="6"/>
  <c r="D2505" i="6" s="1"/>
  <c r="H4136" i="6"/>
  <c r="G4136" i="6"/>
  <c r="I4136" i="6" s="1"/>
  <c r="B436" i="6"/>
  <c r="D436" i="6" s="1"/>
  <c r="C436" i="6"/>
  <c r="C452" i="6"/>
  <c r="B452" i="6"/>
  <c r="D452" i="6" s="1"/>
  <c r="C3592" i="6"/>
  <c r="B3592" i="6"/>
  <c r="D3592" i="6" s="1"/>
  <c r="H2816" i="6"/>
  <c r="G2816" i="6"/>
  <c r="I2816" i="6" s="1"/>
  <c r="B1367" i="6"/>
  <c r="D1367" i="6" s="1"/>
  <c r="C1367" i="6"/>
  <c r="G1077" i="6"/>
  <c r="I1077" i="6" s="1"/>
  <c r="H1077" i="6"/>
  <c r="B2417" i="6"/>
  <c r="D2417" i="6" s="1"/>
  <c r="C2417" i="6"/>
  <c r="B2088" i="6"/>
  <c r="D2088" i="6" s="1"/>
  <c r="C2088" i="6"/>
  <c r="C2613" i="6"/>
  <c r="B2613" i="6"/>
  <c r="D2613" i="6" s="1"/>
  <c r="G974" i="6"/>
  <c r="I974" i="6" s="1"/>
  <c r="H974" i="6"/>
  <c r="B324" i="6"/>
  <c r="D324" i="6" s="1"/>
  <c r="C324" i="6"/>
  <c r="C896" i="6"/>
  <c r="B896" i="6"/>
  <c r="D896" i="6" s="1"/>
  <c r="B3925" i="6"/>
  <c r="D3925" i="6" s="1"/>
  <c r="C3925" i="6"/>
  <c r="B3490" i="6"/>
  <c r="D3490" i="6" s="1"/>
  <c r="C3490" i="6"/>
  <c r="H2848" i="6"/>
  <c r="G2848" i="6"/>
  <c r="I2848" i="6" s="1"/>
  <c r="G2490" i="6"/>
  <c r="I2490" i="6" s="1"/>
  <c r="H2490" i="6"/>
  <c r="C418" i="6"/>
  <c r="B418" i="6"/>
  <c r="D418" i="6" s="1"/>
  <c r="G5679" i="6"/>
  <c r="I5679" i="6" s="1"/>
  <c r="H5679" i="6"/>
  <c r="H3879" i="6"/>
  <c r="G3879" i="6"/>
  <c r="I3879" i="6" s="1"/>
  <c r="C3547" i="6"/>
  <c r="B3547" i="6"/>
  <c r="D3547" i="6" s="1"/>
  <c r="C1603" i="6"/>
  <c r="B1603" i="6"/>
  <c r="D1603" i="6" s="1"/>
  <c r="G2049" i="6"/>
  <c r="I2049" i="6" s="1"/>
  <c r="H2049" i="6"/>
  <c r="C1100" i="6"/>
  <c r="B1100" i="6"/>
  <c r="D1100" i="6" s="1"/>
  <c r="G1921" i="6"/>
  <c r="I1921" i="6" s="1"/>
  <c r="H1921" i="6"/>
  <c r="C1801" i="6"/>
  <c r="B1801" i="6"/>
  <c r="D1801" i="6" s="1"/>
  <c r="G559" i="6"/>
  <c r="I559" i="6" s="1"/>
  <c r="H559" i="6"/>
  <c r="H1540" i="6"/>
  <c r="G1540" i="6"/>
  <c r="I1540" i="6" s="1"/>
  <c r="C3229" i="6"/>
  <c r="B3229" i="6"/>
  <c r="D3229" i="6" s="1"/>
  <c r="G4868" i="6"/>
  <c r="I4868" i="6" s="1"/>
  <c r="H4868" i="6"/>
  <c r="H585" i="6"/>
  <c r="G585" i="6"/>
  <c r="I585" i="6" s="1"/>
  <c r="B1268" i="6"/>
  <c r="D1268" i="6" s="1"/>
  <c r="C1268" i="6"/>
  <c r="G2516" i="6"/>
  <c r="I2516" i="6" s="1"/>
  <c r="H2516" i="6"/>
  <c r="H627" i="6"/>
  <c r="G627" i="6"/>
  <c r="I627" i="6" s="1"/>
  <c r="G159" i="6"/>
  <c r="I159" i="6" s="1"/>
  <c r="H159" i="6"/>
  <c r="G2752" i="6"/>
  <c r="I2752" i="6" s="1"/>
  <c r="H2752" i="6"/>
  <c r="H574" i="6"/>
  <c r="G574" i="6"/>
  <c r="I574" i="6" s="1"/>
  <c r="C4783" i="6"/>
  <c r="B4783" i="6"/>
  <c r="D4783" i="6" s="1"/>
  <c r="C2179" i="6"/>
  <c r="B2179" i="6"/>
  <c r="D2179" i="6" s="1"/>
  <c r="C1141" i="6"/>
  <c r="B1141" i="6"/>
  <c r="D1141" i="6" s="1"/>
  <c r="G1143" i="6"/>
  <c r="I1143" i="6" s="1"/>
  <c r="H1143" i="6"/>
  <c r="C2304" i="6"/>
  <c r="B2304" i="6"/>
  <c r="D2304" i="6" s="1"/>
  <c r="C1202" i="6"/>
  <c r="B1202" i="6"/>
  <c r="D1202" i="6" s="1"/>
  <c r="C6186" i="6"/>
  <c r="B6186" i="6"/>
  <c r="D6186" i="6" s="1"/>
  <c r="H3827" i="6"/>
  <c r="G3827" i="6"/>
  <c r="I3827" i="6" s="1"/>
  <c r="C2567" i="6"/>
  <c r="B2567" i="6"/>
  <c r="D2567" i="6" s="1"/>
  <c r="H904" i="6"/>
  <c r="G904" i="6"/>
  <c r="I904" i="6" s="1"/>
  <c r="C2337" i="6"/>
  <c r="B2337" i="6"/>
  <c r="D2337" i="6" s="1"/>
  <c r="G3523" i="6"/>
  <c r="I3523" i="6" s="1"/>
  <c r="H3523" i="6"/>
  <c r="G1673" i="6"/>
  <c r="I1673" i="6" s="1"/>
  <c r="H1673" i="6"/>
  <c r="H1162" i="6"/>
  <c r="G1162" i="6"/>
  <c r="I1162" i="6" s="1"/>
  <c r="H1608" i="6"/>
  <c r="G1608" i="6"/>
  <c r="I1608" i="6" s="1"/>
  <c r="C1213" i="6"/>
  <c r="B1213" i="6"/>
  <c r="D1213" i="6" s="1"/>
  <c r="H1048" i="6"/>
  <c r="G1048" i="6"/>
  <c r="I1048" i="6" s="1"/>
  <c r="C792" i="6"/>
  <c r="B792" i="6"/>
  <c r="D792" i="6" s="1"/>
  <c r="H1231" i="6"/>
  <c r="G1231" i="6"/>
  <c r="I1231" i="6" s="1"/>
  <c r="B3014" i="6"/>
  <c r="D3014" i="6" s="1"/>
  <c r="C3014" i="6"/>
  <c r="G2324" i="6"/>
  <c r="I2324" i="6" s="1"/>
  <c r="H2324" i="6"/>
  <c r="C2752" i="6"/>
  <c r="B2752" i="6"/>
  <c r="D2752" i="6" s="1"/>
  <c r="C263" i="6"/>
  <c r="B263" i="6"/>
  <c r="D263" i="6" s="1"/>
  <c r="G2833" i="6"/>
  <c r="I2833" i="6" s="1"/>
  <c r="H2833" i="6"/>
  <c r="B1348" i="6"/>
  <c r="D1348" i="6" s="1"/>
  <c r="C1348" i="6"/>
  <c r="B124" i="6"/>
  <c r="D124" i="6" s="1"/>
  <c r="C124" i="6"/>
  <c r="G2057" i="6"/>
  <c r="I2057" i="6" s="1"/>
  <c r="H2057" i="6"/>
  <c r="B394" i="6"/>
  <c r="D394" i="6" s="1"/>
  <c r="C394" i="6"/>
  <c r="C1464" i="6"/>
  <c r="B1464" i="6"/>
  <c r="D1464" i="6" s="1"/>
  <c r="B487" i="6"/>
  <c r="D487" i="6" s="1"/>
  <c r="C487" i="6"/>
  <c r="C1807" i="6"/>
  <c r="B1807" i="6"/>
  <c r="D1807" i="6" s="1"/>
  <c r="G2366" i="6"/>
  <c r="I2366" i="6" s="1"/>
  <c r="H2366" i="6"/>
  <c r="G1653" i="6"/>
  <c r="I1653" i="6" s="1"/>
  <c r="H1653" i="6"/>
  <c r="H607" i="6"/>
  <c r="G607" i="6"/>
  <c r="I607" i="6" s="1"/>
  <c r="G1397" i="6"/>
  <c r="I1397" i="6" s="1"/>
  <c r="H1397" i="6"/>
  <c r="C1001" i="6"/>
  <c r="B1001" i="6"/>
  <c r="D1001" i="6" s="1"/>
  <c r="H1941" i="6"/>
  <c r="G1941" i="6"/>
  <c r="I1941" i="6" s="1"/>
  <c r="B966" i="6"/>
  <c r="D966" i="6" s="1"/>
  <c r="C966" i="6"/>
  <c r="H1604" i="6"/>
  <c r="G1604" i="6"/>
  <c r="I1604" i="6" s="1"/>
  <c r="C4650" i="6"/>
  <c r="B4650" i="6"/>
  <c r="D4650" i="6" s="1"/>
  <c r="B1594" i="6"/>
  <c r="D1594" i="6" s="1"/>
  <c r="C1594" i="6"/>
  <c r="C2420" i="6"/>
  <c r="B2420" i="6"/>
  <c r="D2420" i="6" s="1"/>
  <c r="G423" i="6"/>
  <c r="I423" i="6" s="1"/>
  <c r="H423" i="6"/>
  <c r="G2039" i="6"/>
  <c r="I2039" i="6" s="1"/>
  <c r="H2039" i="6"/>
  <c r="C751" i="6"/>
  <c r="B751" i="6"/>
  <c r="D751" i="6" s="1"/>
  <c r="G2195" i="6"/>
  <c r="I2195" i="6" s="1"/>
  <c r="H2195" i="6"/>
  <c r="G1433" i="6"/>
  <c r="I1433" i="6" s="1"/>
  <c r="H1433" i="6"/>
  <c r="H4529" i="6"/>
  <c r="G4529" i="6"/>
  <c r="I4529" i="6" s="1"/>
  <c r="G1878" i="6"/>
  <c r="I1878" i="6" s="1"/>
  <c r="H1878" i="6"/>
  <c r="C5565" i="6"/>
  <c r="B5565" i="6"/>
  <c r="D5565" i="6" s="1"/>
  <c r="G1387" i="6"/>
  <c r="I1387" i="6" s="1"/>
  <c r="H1387" i="6"/>
  <c r="H6482" i="6"/>
  <c r="G6482" i="6"/>
  <c r="I6482" i="6" s="1"/>
  <c r="G3748" i="6"/>
  <c r="I3748" i="6" s="1"/>
  <c r="H3748" i="6"/>
  <c r="C878" i="6"/>
  <c r="B878" i="6"/>
  <c r="D878" i="6" s="1"/>
  <c r="G718" i="6"/>
  <c r="I718" i="6" s="1"/>
  <c r="H718" i="6"/>
  <c r="H3413" i="6"/>
  <c r="G3413" i="6"/>
  <c r="I3413" i="6" s="1"/>
  <c r="H9797" i="6"/>
  <c r="G9797" i="6"/>
  <c r="I9797" i="6" s="1"/>
  <c r="B7458" i="6"/>
  <c r="D7458" i="6" s="1"/>
  <c r="C7458" i="6"/>
  <c r="G7397" i="6"/>
  <c r="I7397" i="6" s="1"/>
  <c r="H7397" i="6"/>
  <c r="H7447" i="6"/>
  <c r="G7447" i="6"/>
  <c r="I7447" i="6" s="1"/>
  <c r="H9702" i="6"/>
  <c r="G9702" i="6"/>
  <c r="I9702" i="6" s="1"/>
  <c r="G9432" i="6"/>
  <c r="I9432" i="6" s="1"/>
  <c r="H9432" i="6"/>
  <c r="C9767" i="6"/>
  <c r="B9767" i="6"/>
  <c r="D9767" i="6" s="1"/>
  <c r="B9242" i="6"/>
  <c r="D9242" i="6" s="1"/>
  <c r="C9242" i="6"/>
  <c r="B9659" i="6"/>
  <c r="D9659" i="6" s="1"/>
  <c r="C9659" i="6"/>
  <c r="G9464" i="6"/>
  <c r="I9464" i="6" s="1"/>
  <c r="H9464" i="6"/>
  <c r="H9455" i="6"/>
  <c r="G9455" i="6"/>
  <c r="I9455" i="6" s="1"/>
  <c r="C9156" i="6"/>
  <c r="B9156" i="6"/>
  <c r="D9156" i="6" s="1"/>
  <c r="H9677" i="6"/>
  <c r="G9677" i="6"/>
  <c r="I9677" i="6" s="1"/>
  <c r="G7702" i="6"/>
  <c r="I7702" i="6" s="1"/>
  <c r="H7702" i="6"/>
  <c r="C9234" i="6"/>
  <c r="B9234" i="6"/>
  <c r="D9234" i="6" s="1"/>
  <c r="C9739" i="6"/>
  <c r="B9739" i="6"/>
  <c r="D9739" i="6" s="1"/>
  <c r="C9785" i="6"/>
  <c r="B9785" i="6"/>
  <c r="D9785" i="6" s="1"/>
  <c r="C9744" i="6"/>
  <c r="B9744" i="6"/>
  <c r="D9744" i="6" s="1"/>
  <c r="C9620" i="6"/>
  <c r="B9620" i="6"/>
  <c r="D9620" i="6" s="1"/>
  <c r="C9342" i="6"/>
  <c r="B9342" i="6"/>
  <c r="D9342" i="6" s="1"/>
  <c r="G8210" i="6"/>
  <c r="I8210" i="6" s="1"/>
  <c r="H8210" i="6"/>
  <c r="B9967" i="6"/>
  <c r="D9967" i="6" s="1"/>
  <c r="C9967" i="6"/>
  <c r="G8912" i="6"/>
  <c r="I8912" i="6" s="1"/>
  <c r="H8912" i="6"/>
  <c r="B9232" i="6"/>
  <c r="D9232" i="6" s="1"/>
  <c r="C9232" i="6"/>
  <c r="H6627" i="6"/>
  <c r="G6627" i="6"/>
  <c r="I6627" i="6" s="1"/>
  <c r="H9869" i="6"/>
  <c r="G9869" i="6"/>
  <c r="I9869" i="6" s="1"/>
  <c r="B9786" i="6"/>
  <c r="D9786" i="6" s="1"/>
  <c r="C9786" i="6"/>
  <c r="H8587" i="6"/>
  <c r="G8587" i="6"/>
  <c r="I8587" i="6" s="1"/>
  <c r="C8639" i="6"/>
  <c r="B8639" i="6"/>
  <c r="D8639" i="6" s="1"/>
  <c r="C9698" i="6"/>
  <c r="B9698" i="6"/>
  <c r="D9698" i="6" s="1"/>
  <c r="C9119" i="6"/>
  <c r="B9119" i="6"/>
  <c r="D9119" i="6" s="1"/>
  <c r="H9783" i="6"/>
  <c r="G9783" i="6"/>
  <c r="I9783" i="6" s="1"/>
  <c r="B8928" i="6"/>
  <c r="D8928" i="6" s="1"/>
  <c r="C8928" i="6"/>
  <c r="G9451" i="6"/>
  <c r="I9451" i="6" s="1"/>
  <c r="H9451" i="6"/>
  <c r="G9747" i="6"/>
  <c r="I9747" i="6" s="1"/>
  <c r="H9747" i="6"/>
  <c r="G8940" i="6"/>
  <c r="I8940" i="6" s="1"/>
  <c r="H8940" i="6"/>
  <c r="B9085" i="6"/>
  <c r="D9085" i="6" s="1"/>
  <c r="C9085" i="6"/>
  <c r="H8430" i="6"/>
  <c r="G8430" i="6"/>
  <c r="I8430" i="6" s="1"/>
  <c r="C9685" i="6"/>
  <c r="B9685" i="6"/>
  <c r="D9685" i="6" s="1"/>
  <c r="H8886" i="6"/>
  <c r="G8886" i="6"/>
  <c r="I8886" i="6" s="1"/>
  <c r="B7759" i="6"/>
  <c r="D7759" i="6" s="1"/>
  <c r="C7759" i="6"/>
  <c r="B9115" i="6"/>
  <c r="D9115" i="6" s="1"/>
  <c r="C9115" i="6"/>
  <c r="G8634" i="6"/>
  <c r="I8634" i="6" s="1"/>
  <c r="H8634" i="6"/>
  <c r="H8456" i="6"/>
  <c r="G8456" i="6"/>
  <c r="I8456" i="6" s="1"/>
  <c r="H8261" i="6"/>
  <c r="G8261" i="6"/>
  <c r="I8261" i="6" s="1"/>
  <c r="B9880" i="6"/>
  <c r="D9880" i="6" s="1"/>
  <c r="C9880" i="6"/>
  <c r="H8628" i="6"/>
  <c r="G8628" i="6"/>
  <c r="I8628" i="6" s="1"/>
  <c r="B9364" i="6"/>
  <c r="D9364" i="6" s="1"/>
  <c r="C9364" i="6"/>
  <c r="H9257" i="6"/>
  <c r="G9257" i="6"/>
  <c r="I9257" i="6" s="1"/>
  <c r="G8994" i="6"/>
  <c r="I8994" i="6" s="1"/>
  <c r="H8994" i="6"/>
  <c r="H9622" i="6"/>
  <c r="G9622" i="6"/>
  <c r="I9622" i="6" s="1"/>
  <c r="G9657" i="6"/>
  <c r="I9657" i="6" s="1"/>
  <c r="H9657" i="6"/>
  <c r="H7201" i="6"/>
  <c r="G7201" i="6"/>
  <c r="I7201" i="6" s="1"/>
  <c r="H8891" i="6"/>
  <c r="G8891" i="6"/>
  <c r="I8891" i="6" s="1"/>
  <c r="B7938" i="6"/>
  <c r="D7938" i="6" s="1"/>
  <c r="C7938" i="6"/>
  <c r="G9462" i="6"/>
  <c r="I9462" i="6" s="1"/>
  <c r="H9462" i="6"/>
  <c r="C9522" i="6"/>
  <c r="B9522" i="6"/>
  <c r="D9522" i="6" s="1"/>
  <c r="G7950" i="6"/>
  <c r="I7950" i="6" s="1"/>
  <c r="H7950" i="6"/>
  <c r="B9438" i="6"/>
  <c r="D9438" i="6" s="1"/>
  <c r="C9438" i="6"/>
  <c r="G9830" i="6"/>
  <c r="I9830" i="6" s="1"/>
  <c r="H9830" i="6"/>
  <c r="C9436" i="6"/>
  <c r="B9436" i="6"/>
  <c r="D9436" i="6" s="1"/>
  <c r="H8282" i="6"/>
  <c r="G8282" i="6"/>
  <c r="I8282" i="6" s="1"/>
  <c r="H8938" i="6"/>
  <c r="G8938" i="6"/>
  <c r="I8938" i="6" s="1"/>
  <c r="B8765" i="6"/>
  <c r="D8765" i="6" s="1"/>
  <c r="C8765" i="6"/>
  <c r="H9672" i="6"/>
  <c r="G9672" i="6"/>
  <c r="I9672" i="6" s="1"/>
  <c r="C9944" i="6"/>
  <c r="B9944" i="6"/>
  <c r="D9944" i="6" s="1"/>
  <c r="B8161" i="6"/>
  <c r="D8161" i="6" s="1"/>
  <c r="C8161" i="6"/>
  <c r="H7537" i="6"/>
  <c r="G7537" i="6"/>
  <c r="I7537" i="6" s="1"/>
  <c r="B9422" i="6"/>
  <c r="D9422" i="6" s="1"/>
  <c r="C9422" i="6"/>
  <c r="G8640" i="6"/>
  <c r="I8640" i="6" s="1"/>
  <c r="H8640" i="6"/>
  <c r="H7794" i="6"/>
  <c r="G7794" i="6"/>
  <c r="I7794" i="6" s="1"/>
  <c r="C9963" i="6"/>
  <c r="B9963" i="6"/>
  <c r="D9963" i="6" s="1"/>
  <c r="B9787" i="6"/>
  <c r="D9787" i="6" s="1"/>
  <c r="C9787" i="6"/>
  <c r="H6833" i="6"/>
  <c r="G6833" i="6"/>
  <c r="I6833" i="6" s="1"/>
  <c r="B8674" i="6"/>
  <c r="D8674" i="6" s="1"/>
  <c r="C8674" i="6"/>
  <c r="H7990" i="6"/>
  <c r="G7990" i="6"/>
  <c r="I7990" i="6" s="1"/>
  <c r="G9705" i="6"/>
  <c r="I9705" i="6" s="1"/>
  <c r="H9705" i="6"/>
  <c r="B8883" i="6"/>
  <c r="D8883" i="6" s="1"/>
  <c r="C8883" i="6"/>
  <c r="H9131" i="6"/>
  <c r="G9131" i="6"/>
  <c r="I9131" i="6" s="1"/>
  <c r="H9949" i="6"/>
  <c r="G9949" i="6"/>
  <c r="I9949" i="6" s="1"/>
  <c r="C8157" i="6"/>
  <c r="B8157" i="6"/>
  <c r="D8157" i="6" s="1"/>
  <c r="H9878" i="6"/>
  <c r="G9878" i="6"/>
  <c r="I9878" i="6" s="1"/>
  <c r="B9420" i="6"/>
  <c r="D9420" i="6" s="1"/>
  <c r="C9420" i="6"/>
  <c r="H9526" i="6"/>
  <c r="G9526" i="6"/>
  <c r="I9526" i="6" s="1"/>
  <c r="G9768" i="6"/>
  <c r="I9768" i="6" s="1"/>
  <c r="H9768" i="6"/>
  <c r="B9396" i="6"/>
  <c r="D9396" i="6" s="1"/>
  <c r="C9396" i="6"/>
  <c r="H9251" i="6"/>
  <c r="G9251" i="6"/>
  <c r="I9251" i="6" s="1"/>
  <c r="G9312" i="6"/>
  <c r="I9312" i="6" s="1"/>
  <c r="H9312" i="6"/>
  <c r="C9230" i="6"/>
  <c r="B9230" i="6"/>
  <c r="D9230" i="6" s="1"/>
  <c r="H9971" i="6"/>
  <c r="G9971" i="6"/>
  <c r="I9971" i="6" s="1"/>
  <c r="B9661" i="6"/>
  <c r="D9661" i="6" s="1"/>
  <c r="C9661" i="6"/>
  <c r="H8779" i="6"/>
  <c r="G8779" i="6"/>
  <c r="I8779" i="6" s="1"/>
  <c r="B9570" i="6"/>
  <c r="D9570" i="6" s="1"/>
  <c r="C9570" i="6"/>
  <c r="B9652" i="6"/>
  <c r="D9652" i="6" s="1"/>
  <c r="C9652" i="6"/>
  <c r="G9536" i="6"/>
  <c r="I9536" i="6" s="1"/>
  <c r="H9536" i="6"/>
  <c r="H9438" i="6"/>
  <c r="G9438" i="6"/>
  <c r="I9438" i="6" s="1"/>
  <c r="C9722" i="6"/>
  <c r="B9722" i="6"/>
  <c r="D9722" i="6" s="1"/>
  <c r="G8684" i="6"/>
  <c r="I8684" i="6" s="1"/>
  <c r="H8684" i="6"/>
  <c r="G8868" i="6"/>
  <c r="I8868" i="6" s="1"/>
  <c r="H8868" i="6"/>
  <c r="H9068" i="6"/>
  <c r="G9068" i="6"/>
  <c r="I9068" i="6" s="1"/>
  <c r="C8173" i="6"/>
  <c r="B8173" i="6"/>
  <c r="D8173" i="6" s="1"/>
  <c r="C8448" i="6"/>
  <c r="B8448" i="6"/>
  <c r="D8448" i="6" s="1"/>
  <c r="G8670" i="6"/>
  <c r="I8670" i="6" s="1"/>
  <c r="H8670" i="6"/>
  <c r="H9325" i="6"/>
  <c r="G9325" i="6"/>
  <c r="I9325" i="6" s="1"/>
  <c r="H8562" i="6"/>
  <c r="G8562" i="6"/>
  <c r="I8562" i="6" s="1"/>
  <c r="G8598" i="6"/>
  <c r="I8598" i="6" s="1"/>
  <c r="H8598" i="6"/>
  <c r="B9414" i="6"/>
  <c r="D9414" i="6" s="1"/>
  <c r="C9414" i="6"/>
  <c r="B9188" i="6"/>
  <c r="D9188" i="6" s="1"/>
  <c r="C9188" i="6"/>
  <c r="C9984" i="6"/>
  <c r="B9984" i="6"/>
  <c r="D9984" i="6" s="1"/>
  <c r="C9359" i="6"/>
  <c r="B9359" i="6"/>
  <c r="D9359" i="6" s="1"/>
  <c r="G9759" i="6"/>
  <c r="I9759" i="6" s="1"/>
  <c r="H9759" i="6"/>
  <c r="G8776" i="6"/>
  <c r="I8776" i="6" s="1"/>
  <c r="H8776" i="6"/>
  <c r="G9553" i="6"/>
  <c r="I9553" i="6" s="1"/>
  <c r="H9553" i="6"/>
  <c r="G9787" i="6"/>
  <c r="I9787" i="6" s="1"/>
  <c r="H9787" i="6"/>
  <c r="H9164" i="6"/>
  <c r="G9164" i="6"/>
  <c r="I9164" i="6" s="1"/>
  <c r="C9035" i="6"/>
  <c r="B9035" i="6"/>
  <c r="D9035" i="6" s="1"/>
  <c r="B9681" i="6"/>
  <c r="D9681" i="6" s="1"/>
  <c r="C9681" i="6"/>
  <c r="H9092" i="6"/>
  <c r="G9092" i="6"/>
  <c r="I9092" i="6" s="1"/>
  <c r="H8201" i="6"/>
  <c r="G8201" i="6"/>
  <c r="I8201" i="6" s="1"/>
  <c r="B9854" i="6"/>
  <c r="D9854" i="6" s="1"/>
  <c r="C9854" i="6"/>
  <c r="G8924" i="6"/>
  <c r="I8924" i="6" s="1"/>
  <c r="H8924" i="6"/>
  <c r="B9622" i="6"/>
  <c r="D9622" i="6" s="1"/>
  <c r="C9622" i="6"/>
  <c r="H9970" i="6"/>
  <c r="G9970" i="6"/>
  <c r="I9970" i="6" s="1"/>
  <c r="C9417" i="6"/>
  <c r="B9417" i="6"/>
  <c r="D9417" i="6" s="1"/>
  <c r="G8622" i="6"/>
  <c r="I8622" i="6" s="1"/>
  <c r="H8622" i="6"/>
  <c r="B8645" i="6"/>
  <c r="D8645" i="6" s="1"/>
  <c r="C8645" i="6"/>
  <c r="C7076" i="6"/>
  <c r="B7076" i="6"/>
  <c r="D7076" i="6" s="1"/>
  <c r="B8739" i="6"/>
  <c r="D8739" i="6" s="1"/>
  <c r="C8739" i="6"/>
  <c r="G9769" i="6"/>
  <c r="I9769" i="6" s="1"/>
  <c r="H9769" i="6"/>
  <c r="H9147" i="6"/>
  <c r="G9147" i="6"/>
  <c r="I9147" i="6" s="1"/>
  <c r="C8870" i="6"/>
  <c r="B8870" i="6"/>
  <c r="D8870" i="6" s="1"/>
  <c r="C9982" i="6"/>
  <c r="B9982" i="6"/>
  <c r="D9982" i="6" s="1"/>
  <c r="H7874" i="6"/>
  <c r="G7874" i="6"/>
  <c r="I7874" i="6" s="1"/>
  <c r="G8968" i="6"/>
  <c r="I8968" i="6" s="1"/>
  <c r="H8968" i="6"/>
  <c r="C8863" i="6"/>
  <c r="B8863" i="6"/>
  <c r="D8863" i="6" s="1"/>
  <c r="G7785" i="6"/>
  <c r="I7785" i="6" s="1"/>
  <c r="H7785" i="6"/>
  <c r="G9482" i="6"/>
  <c r="I9482" i="6" s="1"/>
  <c r="H9482" i="6"/>
  <c r="C9487" i="6"/>
  <c r="B9487" i="6"/>
  <c r="D9487" i="6" s="1"/>
  <c r="C9808" i="6"/>
  <c r="B9808" i="6"/>
  <c r="D9808" i="6" s="1"/>
  <c r="C9254" i="6"/>
  <c r="B9254" i="6"/>
  <c r="D9254" i="6" s="1"/>
  <c r="H7961" i="6"/>
  <c r="G7961" i="6"/>
  <c r="I7961" i="6" s="1"/>
  <c r="G9880" i="6"/>
  <c r="I9880" i="6" s="1"/>
  <c r="H9880" i="6"/>
  <c r="H8601" i="6"/>
  <c r="G8601" i="6"/>
  <c r="I8601" i="6" s="1"/>
  <c r="C8665" i="6"/>
  <c r="B8665" i="6"/>
  <c r="D8665" i="6" s="1"/>
  <c r="B5836" i="6"/>
  <c r="D5836" i="6" s="1"/>
  <c r="C5836" i="6"/>
  <c r="H9727" i="6"/>
  <c r="G9727" i="6"/>
  <c r="I9727" i="6" s="1"/>
  <c r="C9609" i="6"/>
  <c r="B9609" i="6"/>
  <c r="D9609" i="6" s="1"/>
  <c r="B8747" i="6"/>
  <c r="D8747" i="6" s="1"/>
  <c r="C8747" i="6"/>
  <c r="G9049" i="6"/>
  <c r="I9049" i="6" s="1"/>
  <c r="H9049" i="6"/>
  <c r="C9694" i="6"/>
  <c r="B9694" i="6"/>
  <c r="D9694" i="6" s="1"/>
  <c r="H8569" i="6"/>
  <c r="G8569" i="6"/>
  <c r="I8569" i="6" s="1"/>
  <c r="C7148" i="6"/>
  <c r="B7148" i="6"/>
  <c r="D7148" i="6" s="1"/>
  <c r="G9258" i="6"/>
  <c r="I9258" i="6" s="1"/>
  <c r="H9258" i="6"/>
  <c r="G8591" i="6"/>
  <c r="I8591" i="6" s="1"/>
  <c r="H8591" i="6"/>
  <c r="B9531" i="6"/>
  <c r="D9531" i="6" s="1"/>
  <c r="C9531" i="6"/>
  <c r="B9235" i="6"/>
  <c r="D9235" i="6" s="1"/>
  <c r="C9235" i="6"/>
  <c r="B9655" i="6"/>
  <c r="D9655" i="6" s="1"/>
  <c r="C9655" i="6"/>
  <c r="B9339" i="6"/>
  <c r="D9339" i="6" s="1"/>
  <c r="C9339" i="6"/>
  <c r="C9941" i="6"/>
  <c r="B9941" i="6"/>
  <c r="D9941" i="6" s="1"/>
  <c r="H9204" i="6"/>
  <c r="G9204" i="6"/>
  <c r="I9204" i="6" s="1"/>
  <c r="B9065" i="6"/>
  <c r="D9065" i="6" s="1"/>
  <c r="C9065" i="6"/>
  <c r="B8331" i="6"/>
  <c r="D8331" i="6" s="1"/>
  <c r="C8331" i="6"/>
  <c r="H6178" i="6"/>
  <c r="G6178" i="6"/>
  <c r="I6178" i="6" s="1"/>
  <c r="G9975" i="6"/>
  <c r="I9975" i="6" s="1"/>
  <c r="H9975" i="6"/>
  <c r="B7367" i="6"/>
  <c r="D7367" i="6" s="1"/>
  <c r="C7367" i="6"/>
  <c r="C9169" i="6"/>
  <c r="B9169" i="6"/>
  <c r="D9169" i="6" s="1"/>
  <c r="G9441" i="6"/>
  <c r="I9441" i="6" s="1"/>
  <c r="H9441" i="6"/>
  <c r="B8836" i="6"/>
  <c r="D8836" i="6" s="1"/>
  <c r="C8836" i="6"/>
  <c r="G8701" i="6"/>
  <c r="I8701" i="6" s="1"/>
  <c r="H8701" i="6"/>
  <c r="C8876" i="6"/>
  <c r="B8876" i="6"/>
  <c r="D8876" i="6" s="1"/>
  <c r="G8734" i="6"/>
  <c r="I8734" i="6" s="1"/>
  <c r="H8734" i="6"/>
  <c r="G9569" i="6"/>
  <c r="I9569" i="6" s="1"/>
  <c r="H9569" i="6"/>
  <c r="G8678" i="6"/>
  <c r="I8678" i="6" s="1"/>
  <c r="H8678" i="6"/>
  <c r="C8402" i="6"/>
  <c r="B8402" i="6"/>
  <c r="D8402" i="6" s="1"/>
  <c r="B9524" i="6"/>
  <c r="D9524" i="6" s="1"/>
  <c r="C9524" i="6"/>
  <c r="G8357" i="6"/>
  <c r="I8357" i="6" s="1"/>
  <c r="H8357" i="6"/>
  <c r="G8761" i="6"/>
  <c r="I8761" i="6" s="1"/>
  <c r="H8761" i="6"/>
  <c r="G6243" i="6"/>
  <c r="I6243" i="6" s="1"/>
  <c r="H6243" i="6"/>
  <c r="C8705" i="6"/>
  <c r="B8705" i="6"/>
  <c r="D8705" i="6" s="1"/>
  <c r="H9755" i="6"/>
  <c r="G9755" i="6"/>
  <c r="I9755" i="6" s="1"/>
  <c r="G9409" i="6"/>
  <c r="I9409" i="6" s="1"/>
  <c r="H9409" i="6"/>
  <c r="C7308" i="6"/>
  <c r="B7308" i="6"/>
  <c r="D7308" i="6" s="1"/>
  <c r="H7423" i="6"/>
  <c r="G7423" i="6"/>
  <c r="I7423" i="6" s="1"/>
  <c r="C9533" i="6"/>
  <c r="B9533" i="6"/>
  <c r="D9533" i="6" s="1"/>
  <c r="B9298" i="6"/>
  <c r="D9298" i="6" s="1"/>
  <c r="C9298" i="6"/>
  <c r="H9419" i="6"/>
  <c r="G9419" i="6"/>
  <c r="I9419" i="6" s="1"/>
  <c r="C9351" i="6"/>
  <c r="B9351" i="6"/>
  <c r="D9351" i="6" s="1"/>
  <c r="C7652" i="6"/>
  <c r="B7652" i="6"/>
  <c r="D7652" i="6" s="1"/>
  <c r="B9894" i="6"/>
  <c r="D9894" i="6" s="1"/>
  <c r="C9894" i="6"/>
  <c r="B9244" i="6"/>
  <c r="D9244" i="6" s="1"/>
  <c r="C9244" i="6"/>
  <c r="G9430" i="6"/>
  <c r="I9430" i="6" s="1"/>
  <c r="H9430" i="6"/>
  <c r="C8922" i="6"/>
  <c r="B8922" i="6"/>
  <c r="D8922" i="6" s="1"/>
  <c r="H9859" i="6"/>
  <c r="G9859" i="6"/>
  <c r="I9859" i="6" s="1"/>
  <c r="B10000" i="6"/>
  <c r="D10000" i="6" s="1"/>
  <c r="C10000" i="6"/>
  <c r="G9347" i="6"/>
  <c r="I9347" i="6" s="1"/>
  <c r="H9347" i="6"/>
  <c r="G7579" i="6"/>
  <c r="I7579" i="6" s="1"/>
  <c r="H7579" i="6"/>
  <c r="H8669" i="6"/>
  <c r="G8669" i="6"/>
  <c r="I8669" i="6" s="1"/>
  <c r="B7686" i="6"/>
  <c r="D7686" i="6" s="1"/>
  <c r="C7686" i="6"/>
  <c r="C6840" i="6"/>
  <c r="B6840" i="6"/>
  <c r="D6840" i="6" s="1"/>
  <c r="H9694" i="6"/>
  <c r="G9694" i="6"/>
  <c r="I9694" i="6" s="1"/>
  <c r="G8084" i="6"/>
  <c r="I8084" i="6" s="1"/>
  <c r="H8084" i="6"/>
  <c r="H8972" i="6"/>
  <c r="G8972" i="6"/>
  <c r="I8972" i="6" s="1"/>
  <c r="G9471" i="6"/>
  <c r="I9471" i="6" s="1"/>
  <c r="H9471" i="6"/>
  <c r="G8078" i="6"/>
  <c r="I8078" i="6" s="1"/>
  <c r="H8078" i="6"/>
  <c r="C8310" i="6"/>
  <c r="B8310" i="6"/>
  <c r="D8310" i="6" s="1"/>
  <c r="C9074" i="6"/>
  <c r="B9074" i="6"/>
  <c r="D9074" i="6" s="1"/>
  <c r="C9717" i="6"/>
  <c r="B9717" i="6"/>
  <c r="D9717" i="6" s="1"/>
  <c r="H8199" i="6"/>
  <c r="G8199" i="6"/>
  <c r="I8199" i="6" s="1"/>
  <c r="C7605" i="6"/>
  <c r="B7605" i="6"/>
  <c r="D7605" i="6" s="1"/>
  <c r="C9545" i="6"/>
  <c r="B9545" i="6"/>
  <c r="D9545" i="6" s="1"/>
  <c r="H7266" i="6"/>
  <c r="G7266" i="6"/>
  <c r="I7266" i="6" s="1"/>
  <c r="C8190" i="6"/>
  <c r="B8190" i="6"/>
  <c r="D8190" i="6" s="1"/>
  <c r="G7535" i="6"/>
  <c r="I7535" i="6" s="1"/>
  <c r="H7535" i="6"/>
  <c r="B9220" i="6"/>
  <c r="D9220" i="6" s="1"/>
  <c r="C9220" i="6"/>
  <c r="G5193" i="6"/>
  <c r="I5193" i="6" s="1"/>
  <c r="H5193" i="6"/>
  <c r="G7493" i="6"/>
  <c r="I7493" i="6" s="1"/>
  <c r="H7493" i="6"/>
  <c r="G8141" i="6"/>
  <c r="I8141" i="6" s="1"/>
  <c r="H8141" i="6"/>
  <c r="G9372" i="6"/>
  <c r="I9372" i="6" s="1"/>
  <c r="H9372" i="6"/>
  <c r="B9123" i="6"/>
  <c r="D9123" i="6" s="1"/>
  <c r="C9123" i="6"/>
  <c r="H9841" i="6"/>
  <c r="G9841" i="6"/>
  <c r="I9841" i="6" s="1"/>
  <c r="B8368" i="6"/>
  <c r="D8368" i="6" s="1"/>
  <c r="C8368" i="6"/>
  <c r="B9571" i="6"/>
  <c r="D9571" i="6" s="1"/>
  <c r="C9571" i="6"/>
  <c r="C9229" i="6"/>
  <c r="B9229" i="6"/>
  <c r="D9229" i="6" s="1"/>
  <c r="B7081" i="6"/>
  <c r="D7081" i="6" s="1"/>
  <c r="C7081" i="6"/>
  <c r="H9024" i="6"/>
  <c r="G9024" i="6"/>
  <c r="I9024" i="6" s="1"/>
  <c r="B8546" i="6"/>
  <c r="D8546" i="6" s="1"/>
  <c r="C8546" i="6"/>
  <c r="H9799" i="6"/>
  <c r="G9799" i="6"/>
  <c r="I9799" i="6" s="1"/>
  <c r="G8080" i="6"/>
  <c r="I8080" i="6" s="1"/>
  <c r="H8080" i="6"/>
  <c r="B7536" i="6"/>
  <c r="D7536" i="6" s="1"/>
  <c r="C7536" i="6"/>
  <c r="H9989" i="6"/>
  <c r="G9989" i="6"/>
  <c r="I9989" i="6" s="1"/>
  <c r="H8697" i="6"/>
  <c r="G8697" i="6"/>
  <c r="I8697" i="6" s="1"/>
  <c r="H8606" i="6"/>
  <c r="G8606" i="6"/>
  <c r="I8606" i="6" s="1"/>
  <c r="C7072" i="6"/>
  <c r="B7072" i="6"/>
  <c r="D7072" i="6" s="1"/>
  <c r="C8036" i="6"/>
  <c r="B8036" i="6"/>
  <c r="D8036" i="6" s="1"/>
  <c r="C9111" i="6"/>
  <c r="B9111" i="6"/>
  <c r="D9111" i="6" s="1"/>
  <c r="G9886" i="6"/>
  <c r="I9886" i="6" s="1"/>
  <c r="H9886" i="6"/>
  <c r="H9015" i="6"/>
  <c r="G9015" i="6"/>
  <c r="I9015" i="6" s="1"/>
  <c r="G8388" i="6"/>
  <c r="I8388" i="6" s="1"/>
  <c r="H8388" i="6"/>
  <c r="G9082" i="6"/>
  <c r="I9082" i="6" s="1"/>
  <c r="H9082" i="6"/>
  <c r="G9646" i="6"/>
  <c r="I9646" i="6" s="1"/>
  <c r="H9646" i="6"/>
  <c r="H5210" i="6"/>
  <c r="G5210" i="6"/>
  <c r="I5210" i="6" s="1"/>
  <c r="C9683" i="6"/>
  <c r="B9683" i="6"/>
  <c r="D9683" i="6" s="1"/>
  <c r="B6535" i="6"/>
  <c r="D6535" i="6" s="1"/>
  <c r="C6535" i="6"/>
  <c r="B7397" i="6"/>
  <c r="D7397" i="6" s="1"/>
  <c r="C7397" i="6"/>
  <c r="G8952" i="6"/>
  <c r="I8952" i="6" s="1"/>
  <c r="H8952" i="6"/>
  <c r="H9980" i="6"/>
  <c r="G9980" i="6"/>
  <c r="I9980" i="6" s="1"/>
  <c r="B9954" i="6"/>
  <c r="D9954" i="6" s="1"/>
  <c r="C9954" i="6"/>
  <c r="C9574" i="6"/>
  <c r="B9574" i="6"/>
  <c r="D9574" i="6" s="1"/>
  <c r="H8469" i="6"/>
  <c r="G8469" i="6"/>
  <c r="I8469" i="6" s="1"/>
  <c r="C8708" i="6"/>
  <c r="B8708" i="6"/>
  <c r="D8708" i="6" s="1"/>
  <c r="G8962" i="6"/>
  <c r="I8962" i="6" s="1"/>
  <c r="H8962" i="6"/>
  <c r="B9132" i="6"/>
  <c r="D9132" i="6" s="1"/>
  <c r="C9132" i="6"/>
  <c r="H8106" i="6"/>
  <c r="G8106" i="6"/>
  <c r="I8106" i="6" s="1"/>
  <c r="H8732" i="6"/>
  <c r="G8732" i="6"/>
  <c r="I8732" i="6" s="1"/>
  <c r="B8801" i="6"/>
  <c r="D8801" i="6" s="1"/>
  <c r="C8801" i="6"/>
  <c r="B8302" i="6"/>
  <c r="D8302" i="6" s="1"/>
  <c r="C8302" i="6"/>
  <c r="C8137" i="6"/>
  <c r="B8137" i="6"/>
  <c r="D8137" i="6" s="1"/>
  <c r="H8650" i="6"/>
  <c r="G8650" i="6"/>
  <c r="I8650" i="6" s="1"/>
  <c r="G9674" i="6"/>
  <c r="I9674" i="6" s="1"/>
  <c r="H9674" i="6"/>
  <c r="G8973" i="6"/>
  <c r="I8973" i="6" s="1"/>
  <c r="H8973" i="6"/>
  <c r="G9029" i="6"/>
  <c r="I9029" i="6" s="1"/>
  <c r="H9029" i="6"/>
  <c r="G7561" i="6"/>
  <c r="I7561" i="6" s="1"/>
  <c r="H7561" i="6"/>
  <c r="G8651" i="6"/>
  <c r="I8651" i="6" s="1"/>
  <c r="H8651" i="6"/>
  <c r="B9341" i="6"/>
  <c r="D9341" i="6" s="1"/>
  <c r="C9341" i="6"/>
  <c r="C9316" i="6"/>
  <c r="B9316" i="6"/>
  <c r="D9316" i="6" s="1"/>
  <c r="H9282" i="6"/>
  <c r="G9282" i="6"/>
  <c r="I9282" i="6" s="1"/>
  <c r="H9458" i="6"/>
  <c r="G9458" i="6"/>
  <c r="I9458" i="6" s="1"/>
  <c r="C7493" i="6"/>
  <c r="B7493" i="6"/>
  <c r="D7493" i="6" s="1"/>
  <c r="C9632" i="6"/>
  <c r="B9632" i="6"/>
  <c r="D9632" i="6" s="1"/>
  <c r="G9297" i="6"/>
  <c r="I9297" i="6" s="1"/>
  <c r="H9297" i="6"/>
  <c r="C8421" i="6"/>
  <c r="B8421" i="6"/>
  <c r="D8421" i="6" s="1"/>
  <c r="C5504" i="6"/>
  <c r="B5504" i="6"/>
  <c r="D5504" i="6" s="1"/>
  <c r="G8738" i="6"/>
  <c r="I8738" i="6" s="1"/>
  <c r="H8738" i="6"/>
  <c r="H9848" i="6"/>
  <c r="G9848" i="6"/>
  <c r="I9848" i="6" s="1"/>
  <c r="H6590" i="6"/>
  <c r="G6590" i="6"/>
  <c r="I6590" i="6" s="1"/>
  <c r="G7174" i="6"/>
  <c r="I7174" i="6" s="1"/>
  <c r="H7174" i="6"/>
  <c r="H7487" i="6"/>
  <c r="G7487" i="6"/>
  <c r="I7487" i="6" s="1"/>
  <c r="G7855" i="6"/>
  <c r="I7855" i="6" s="1"/>
  <c r="H7855" i="6"/>
  <c r="B7846" i="6"/>
  <c r="D7846" i="6" s="1"/>
  <c r="C7846" i="6"/>
  <c r="H5615" i="6"/>
  <c r="G5615" i="6"/>
  <c r="I5615" i="6" s="1"/>
  <c r="C9910" i="6"/>
  <c r="B9910" i="6"/>
  <c r="D9910" i="6" s="1"/>
  <c r="C8523" i="6"/>
  <c r="B8523" i="6"/>
  <c r="D8523" i="6" s="1"/>
  <c r="C9621" i="6"/>
  <c r="B9621" i="6"/>
  <c r="D9621" i="6" s="1"/>
  <c r="C7190" i="6"/>
  <c r="B7190" i="6"/>
  <c r="D7190" i="6" s="1"/>
  <c r="B8338" i="6"/>
  <c r="D8338" i="6" s="1"/>
  <c r="C8338" i="6"/>
  <c r="C9293" i="6"/>
  <c r="B9293" i="6"/>
  <c r="D9293" i="6" s="1"/>
  <c r="B8373" i="6"/>
  <c r="D8373" i="6" s="1"/>
  <c r="C8373" i="6"/>
  <c r="H7710" i="6"/>
  <c r="G7710" i="6"/>
  <c r="I7710" i="6" s="1"/>
  <c r="B7667" i="6"/>
  <c r="D7667" i="6" s="1"/>
  <c r="C7667" i="6"/>
  <c r="H9719" i="6"/>
  <c r="G9719" i="6"/>
  <c r="I9719" i="6" s="1"/>
  <c r="H8620" i="6"/>
  <c r="G8620" i="6"/>
  <c r="I8620" i="6" s="1"/>
  <c r="C9246" i="6"/>
  <c r="B9246" i="6"/>
  <c r="D9246" i="6" s="1"/>
  <c r="H9023" i="6"/>
  <c r="G9023" i="6"/>
  <c r="I9023" i="6" s="1"/>
  <c r="H8176" i="6"/>
  <c r="G8176" i="6"/>
  <c r="I8176" i="6" s="1"/>
  <c r="H7877" i="6"/>
  <c r="G7877" i="6"/>
  <c r="I7877" i="6" s="1"/>
  <c r="C7735" i="6"/>
  <c r="B7735" i="6"/>
  <c r="D7735" i="6" s="1"/>
  <c r="H9233" i="6"/>
  <c r="G9233" i="6"/>
  <c r="I9233" i="6" s="1"/>
  <c r="G9614" i="6"/>
  <c r="I9614" i="6" s="1"/>
  <c r="H9614" i="6"/>
  <c r="G8575" i="6"/>
  <c r="I8575" i="6" s="1"/>
  <c r="H8575" i="6"/>
  <c r="C7834" i="6"/>
  <c r="B7834" i="6"/>
  <c r="D7834" i="6" s="1"/>
  <c r="B6038" i="6"/>
  <c r="D6038" i="6" s="1"/>
  <c r="C6038" i="6"/>
  <c r="C5485" i="6"/>
  <c r="B5485" i="6"/>
  <c r="D5485" i="6" s="1"/>
  <c r="G6843" i="6"/>
  <c r="I6843" i="6" s="1"/>
  <c r="H6843" i="6"/>
  <c r="H9670" i="6"/>
  <c r="G9670" i="6"/>
  <c r="I9670" i="6" s="1"/>
  <c r="H8390" i="6"/>
  <c r="G8390" i="6"/>
  <c r="I8390" i="6" s="1"/>
  <c r="G9303" i="6"/>
  <c r="I9303" i="6" s="1"/>
  <c r="H9303" i="6"/>
  <c r="G7518" i="6"/>
  <c r="I7518" i="6" s="1"/>
  <c r="H7518" i="6"/>
  <c r="G8297" i="6"/>
  <c r="I8297" i="6" s="1"/>
  <c r="H8297" i="6"/>
  <c r="B6887" i="6"/>
  <c r="D6887" i="6" s="1"/>
  <c r="C6887" i="6"/>
  <c r="B8711" i="6"/>
  <c r="D8711" i="6" s="1"/>
  <c r="C8711" i="6"/>
  <c r="B9338" i="6"/>
  <c r="D9338" i="6" s="1"/>
  <c r="C9338" i="6"/>
  <c r="H9914" i="6"/>
  <c r="G9914" i="6"/>
  <c r="I9914" i="6" s="1"/>
  <c r="B9391" i="6"/>
  <c r="D9391" i="6" s="1"/>
  <c r="C9391" i="6"/>
  <c r="B6722" i="6"/>
  <c r="D6722" i="6" s="1"/>
  <c r="C6722" i="6"/>
  <c r="C9430" i="6"/>
  <c r="B9430" i="6"/>
  <c r="D9430" i="6" s="1"/>
  <c r="G8554" i="6"/>
  <c r="I8554" i="6" s="1"/>
  <c r="H8554" i="6"/>
  <c r="G8692" i="6"/>
  <c r="I8692" i="6" s="1"/>
  <c r="H8692" i="6"/>
  <c r="B7481" i="6"/>
  <c r="D7481" i="6" s="1"/>
  <c r="C7481" i="6"/>
  <c r="B7488" i="6"/>
  <c r="D7488" i="6" s="1"/>
  <c r="C7488" i="6"/>
  <c r="C9449" i="6"/>
  <c r="B9449" i="6"/>
  <c r="D9449" i="6" s="1"/>
  <c r="H8160" i="6"/>
  <c r="G8160" i="6"/>
  <c r="I8160" i="6" s="1"/>
  <c r="C7577" i="6"/>
  <c r="B7577" i="6"/>
  <c r="D7577" i="6" s="1"/>
  <c r="H7734" i="6"/>
  <c r="G7734" i="6"/>
  <c r="I7734" i="6" s="1"/>
  <c r="B9388" i="6"/>
  <c r="D9388" i="6" s="1"/>
  <c r="C9388" i="6"/>
  <c r="B8273" i="6"/>
  <c r="D8273" i="6" s="1"/>
  <c r="C8273" i="6"/>
  <c r="G9439" i="6"/>
  <c r="I9439" i="6" s="1"/>
  <c r="H9439" i="6"/>
  <c r="B8582" i="6"/>
  <c r="D8582" i="6" s="1"/>
  <c r="C8582" i="6"/>
  <c r="B8311" i="6"/>
  <c r="D8311" i="6" s="1"/>
  <c r="C8311" i="6"/>
  <c r="H9641" i="6"/>
  <c r="G9641" i="6"/>
  <c r="I9641" i="6" s="1"/>
  <c r="C9467" i="6"/>
  <c r="B9467" i="6"/>
  <c r="D9467" i="6" s="1"/>
  <c r="C8404" i="6"/>
  <c r="B8404" i="6"/>
  <c r="D8404" i="6" s="1"/>
  <c r="C9955" i="6"/>
  <c r="B9955" i="6"/>
  <c r="D9955" i="6" s="1"/>
  <c r="G8869" i="6"/>
  <c r="I8869" i="6" s="1"/>
  <c r="H8869" i="6"/>
  <c r="B8050" i="6"/>
  <c r="D8050" i="6" s="1"/>
  <c r="C8050" i="6"/>
  <c r="G8444" i="6"/>
  <c r="I8444" i="6" s="1"/>
  <c r="H8444" i="6"/>
  <c r="C7864" i="6"/>
  <c r="B7864" i="6"/>
  <c r="D7864" i="6" s="1"/>
  <c r="G7986" i="6"/>
  <c r="I7986" i="6" s="1"/>
  <c r="H7986" i="6"/>
  <c r="C7857" i="6"/>
  <c r="B7857" i="6"/>
  <c r="D7857" i="6" s="1"/>
  <c r="G5249" i="6"/>
  <c r="I5249" i="6" s="1"/>
  <c r="H5249" i="6"/>
  <c r="C6108" i="6"/>
  <c r="B6108" i="6"/>
  <c r="D6108" i="6" s="1"/>
  <c r="C8783" i="6"/>
  <c r="B8783" i="6"/>
  <c r="D8783" i="6" s="1"/>
  <c r="H9573" i="6"/>
  <c r="G9573" i="6"/>
  <c r="I9573" i="6" s="1"/>
  <c r="B7754" i="6"/>
  <c r="D7754" i="6" s="1"/>
  <c r="C7754" i="6"/>
  <c r="G9867" i="6"/>
  <c r="I9867" i="6" s="1"/>
  <c r="H9867" i="6"/>
  <c r="C7454" i="6"/>
  <c r="B7454" i="6"/>
  <c r="D7454" i="6" s="1"/>
  <c r="G6260" i="6"/>
  <c r="I6260" i="6" s="1"/>
  <c r="H6260" i="6"/>
  <c r="B9629" i="6"/>
  <c r="D9629" i="6" s="1"/>
  <c r="C9629" i="6"/>
  <c r="H9868" i="6"/>
  <c r="G9868" i="6"/>
  <c r="I9868" i="6" s="1"/>
  <c r="H6336" i="6"/>
  <c r="G6336" i="6"/>
  <c r="I6336" i="6" s="1"/>
  <c r="B9486" i="6"/>
  <c r="D9486" i="6" s="1"/>
  <c r="C9486" i="6"/>
  <c r="B9402" i="6"/>
  <c r="D9402" i="6" s="1"/>
  <c r="C9402" i="6"/>
  <c r="C7805" i="6"/>
  <c r="B7805" i="6"/>
  <c r="D7805" i="6" s="1"/>
  <c r="B7876" i="6"/>
  <c r="D7876" i="6" s="1"/>
  <c r="C7876" i="6"/>
  <c r="G9403" i="6"/>
  <c r="I9403" i="6" s="1"/>
  <c r="H9403" i="6"/>
  <c r="C6956" i="6"/>
  <c r="B6956" i="6"/>
  <c r="D6956" i="6" s="1"/>
  <c r="C7289" i="6"/>
  <c r="B7289" i="6"/>
  <c r="D7289" i="6" s="1"/>
  <c r="B6595" i="6"/>
  <c r="D6595" i="6" s="1"/>
  <c r="C6595" i="6"/>
  <c r="B6868" i="6"/>
  <c r="D6868" i="6" s="1"/>
  <c r="C6868" i="6"/>
  <c r="B8748" i="6"/>
  <c r="D8748" i="6" s="1"/>
  <c r="C8748" i="6"/>
  <c r="B9109" i="6"/>
  <c r="D9109" i="6" s="1"/>
  <c r="C9109" i="6"/>
  <c r="H9866" i="6"/>
  <c r="G9866" i="6"/>
  <c r="I9866" i="6" s="1"/>
  <c r="B8056" i="6"/>
  <c r="D8056" i="6" s="1"/>
  <c r="C8056" i="6"/>
  <c r="H9556" i="6"/>
  <c r="G9556" i="6"/>
  <c r="I9556" i="6" s="1"/>
  <c r="C8067" i="6"/>
  <c r="B8067" i="6"/>
  <c r="D8067" i="6" s="1"/>
  <c r="C8904" i="6"/>
  <c r="B8904" i="6"/>
  <c r="D8904" i="6" s="1"/>
  <c r="H5653" i="6"/>
  <c r="G5653" i="6"/>
  <c r="I5653" i="6" s="1"/>
  <c r="C7919" i="6"/>
  <c r="B7919" i="6"/>
  <c r="D7919" i="6" s="1"/>
  <c r="H9223" i="6"/>
  <c r="G9223" i="6"/>
  <c r="I9223" i="6" s="1"/>
  <c r="B8432" i="6"/>
  <c r="D8432" i="6" s="1"/>
  <c r="C8432" i="6"/>
  <c r="B9028" i="6"/>
  <c r="D9028" i="6" s="1"/>
  <c r="C9028" i="6"/>
  <c r="C5250" i="6"/>
  <c r="B5250" i="6"/>
  <c r="D5250" i="6" s="1"/>
  <c r="H9281" i="6"/>
  <c r="G9281" i="6"/>
  <c r="I9281" i="6" s="1"/>
  <c r="C7588" i="6"/>
  <c r="B7588" i="6"/>
  <c r="D7588" i="6" s="1"/>
  <c r="C6220" i="6"/>
  <c r="B6220" i="6"/>
  <c r="D6220" i="6" s="1"/>
  <c r="G9955" i="6"/>
  <c r="I9955" i="6" s="1"/>
  <c r="H9955" i="6"/>
  <c r="G9267" i="6"/>
  <c r="I9267" i="6" s="1"/>
  <c r="H9267" i="6"/>
  <c r="B8971" i="6"/>
  <c r="D8971" i="6" s="1"/>
  <c r="C8971" i="6"/>
  <c r="B8053" i="6"/>
  <c r="D8053" i="6" s="1"/>
  <c r="C8053" i="6"/>
  <c r="H9320" i="6"/>
  <c r="G9320" i="6"/>
  <c r="I9320" i="6" s="1"/>
  <c r="C8408" i="6"/>
  <c r="B8408" i="6"/>
  <c r="D8408" i="6" s="1"/>
  <c r="G7338" i="6"/>
  <c r="I7338" i="6" s="1"/>
  <c r="H7338" i="6"/>
  <c r="B7421" i="6"/>
  <c r="D7421" i="6" s="1"/>
  <c r="C7421" i="6"/>
  <c r="G8661" i="6"/>
  <c r="I8661" i="6" s="1"/>
  <c r="H8661" i="6"/>
  <c r="C9153" i="6"/>
  <c r="B9153" i="6"/>
  <c r="D9153" i="6" s="1"/>
  <c r="B8758" i="6"/>
  <c r="D8758" i="6" s="1"/>
  <c r="C8758" i="6"/>
  <c r="G7952" i="6"/>
  <c r="I7952" i="6" s="1"/>
  <c r="H7952" i="6"/>
  <c r="H8288" i="6"/>
  <c r="G8288" i="6"/>
  <c r="I8288" i="6" s="1"/>
  <c r="G8346" i="6"/>
  <c r="I8346" i="6" s="1"/>
  <c r="H8346" i="6"/>
  <c r="H6878" i="6"/>
  <c r="G6878" i="6"/>
  <c r="I6878" i="6" s="1"/>
  <c r="C8114" i="6"/>
  <c r="B8114" i="6"/>
  <c r="D8114" i="6" s="1"/>
  <c r="C8158" i="6"/>
  <c r="B8158" i="6"/>
  <c r="D8158" i="6" s="1"/>
  <c r="C8349" i="6"/>
  <c r="B8349" i="6"/>
  <c r="D8349" i="6" s="1"/>
  <c r="B4884" i="6"/>
  <c r="D4884" i="6" s="1"/>
  <c r="C4884" i="6"/>
  <c r="C9252" i="6"/>
  <c r="B9252" i="6"/>
  <c r="D9252" i="6" s="1"/>
  <c r="G6655" i="6"/>
  <c r="I6655" i="6" s="1"/>
  <c r="H6655" i="6"/>
  <c r="G7403" i="6"/>
  <c r="I7403" i="6" s="1"/>
  <c r="H7403" i="6"/>
  <c r="B8364" i="6"/>
  <c r="D8364" i="6" s="1"/>
  <c r="C8364" i="6"/>
  <c r="C9460" i="6"/>
  <c r="B9460" i="6"/>
  <c r="D9460" i="6" s="1"/>
  <c r="B6621" i="6"/>
  <c r="D6621" i="6" s="1"/>
  <c r="C6621" i="6"/>
  <c r="H9732" i="6"/>
  <c r="G9732" i="6"/>
  <c r="I9732" i="6" s="1"/>
  <c r="H8629" i="6"/>
  <c r="G8629" i="6"/>
  <c r="I8629" i="6" s="1"/>
  <c r="G4954" i="6"/>
  <c r="I4954" i="6" s="1"/>
  <c r="H4954" i="6"/>
  <c r="C7529" i="6"/>
  <c r="B7529" i="6"/>
  <c r="D7529" i="6" s="1"/>
  <c r="B7549" i="6"/>
  <c r="D7549" i="6" s="1"/>
  <c r="C7549" i="6"/>
  <c r="G7503" i="6"/>
  <c r="I7503" i="6" s="1"/>
  <c r="H7503" i="6"/>
  <c r="B8457" i="6"/>
  <c r="D8457" i="6" s="1"/>
  <c r="C8457" i="6"/>
  <c r="B6797" i="6"/>
  <c r="D6797" i="6" s="1"/>
  <c r="C6797" i="6"/>
  <c r="G7644" i="6"/>
  <c r="I7644" i="6" s="1"/>
  <c r="H7644" i="6"/>
  <c r="G8317" i="6"/>
  <c r="I8317" i="6" s="1"/>
  <c r="H8317" i="6"/>
  <c r="C8557" i="6"/>
  <c r="B8557" i="6"/>
  <c r="D8557" i="6" s="1"/>
  <c r="C6598" i="6"/>
  <c r="B6598" i="6"/>
  <c r="D6598" i="6" s="1"/>
  <c r="G5006" i="6"/>
  <c r="I5006" i="6" s="1"/>
  <c r="H5006" i="6"/>
  <c r="B8244" i="6"/>
  <c r="D8244" i="6" s="1"/>
  <c r="C8244" i="6"/>
  <c r="H9060" i="6"/>
  <c r="G9060" i="6"/>
  <c r="I9060" i="6" s="1"/>
  <c r="H8403" i="6"/>
  <c r="G8403" i="6"/>
  <c r="I8403" i="6" s="1"/>
  <c r="G8942" i="6"/>
  <c r="I8942" i="6" s="1"/>
  <c r="H8942" i="6"/>
  <c r="G9583" i="6"/>
  <c r="I9583" i="6" s="1"/>
  <c r="H9583" i="6"/>
  <c r="H5056" i="6"/>
  <c r="G5056" i="6"/>
  <c r="I5056" i="6" s="1"/>
  <c r="H6955" i="6"/>
  <c r="G6955" i="6"/>
  <c r="I6955" i="6" s="1"/>
  <c r="H8800" i="6"/>
  <c r="G8800" i="6"/>
  <c r="I8800" i="6" s="1"/>
  <c r="B7670" i="6"/>
  <c r="D7670" i="6" s="1"/>
  <c r="C7670" i="6"/>
  <c r="B8279" i="6"/>
  <c r="D8279" i="6" s="1"/>
  <c r="C8279" i="6"/>
  <c r="H6968" i="6"/>
  <c r="G6968" i="6"/>
  <c r="I6968" i="6" s="1"/>
  <c r="G5069" i="6"/>
  <c r="I5069" i="6" s="1"/>
  <c r="H5069" i="6"/>
  <c r="H8881" i="6"/>
  <c r="G8881" i="6"/>
  <c r="I8881" i="6" s="1"/>
  <c r="G5741" i="6"/>
  <c r="I5741" i="6" s="1"/>
  <c r="H5741" i="6"/>
  <c r="C8986" i="6"/>
  <c r="B8986" i="6"/>
  <c r="D8986" i="6" s="1"/>
  <c r="H8152" i="6"/>
  <c r="G8152" i="6"/>
  <c r="I8152" i="6" s="1"/>
  <c r="H6550" i="6"/>
  <c r="G6550" i="6"/>
  <c r="I6550" i="6" s="1"/>
  <c r="G9010" i="6"/>
  <c r="I9010" i="6" s="1"/>
  <c r="H9010" i="6"/>
  <c r="B7591" i="6"/>
  <c r="D7591" i="6" s="1"/>
  <c r="C7591" i="6"/>
  <c r="B6211" i="6"/>
  <c r="D6211" i="6" s="1"/>
  <c r="C6211" i="6"/>
  <c r="C8094" i="6"/>
  <c r="B8094" i="6"/>
  <c r="D8094" i="6" s="1"/>
  <c r="C7563" i="6"/>
  <c r="B7563" i="6"/>
  <c r="D7563" i="6" s="1"/>
  <c r="H7029" i="6"/>
  <c r="G7029" i="6"/>
  <c r="I7029" i="6" s="1"/>
  <c r="H4076" i="6"/>
  <c r="G4076" i="6"/>
  <c r="I4076" i="6" s="1"/>
  <c r="G8013" i="6"/>
  <c r="I8013" i="6" s="1"/>
  <c r="H8013" i="6"/>
  <c r="B7210" i="6"/>
  <c r="D7210" i="6" s="1"/>
  <c r="C7210" i="6"/>
  <c r="C9164" i="6"/>
  <c r="B9164" i="6"/>
  <c r="D9164" i="6" s="1"/>
  <c r="G9721" i="6"/>
  <c r="I9721" i="6" s="1"/>
  <c r="H9721" i="6"/>
  <c r="B7204" i="6"/>
  <c r="D7204" i="6" s="1"/>
  <c r="C7204" i="6"/>
  <c r="G9947" i="6"/>
  <c r="I9947" i="6" s="1"/>
  <c r="H9947" i="6"/>
  <c r="B9463" i="6"/>
  <c r="D9463" i="6" s="1"/>
  <c r="C9463" i="6"/>
  <c r="B8547" i="6"/>
  <c r="D8547" i="6" s="1"/>
  <c r="C8547" i="6"/>
  <c r="G7111" i="6"/>
  <c r="I7111" i="6" s="1"/>
  <c r="H7111" i="6"/>
  <c r="H6138" i="6"/>
  <c r="G6138" i="6"/>
  <c r="I6138" i="6" s="1"/>
  <c r="B9059" i="6"/>
  <c r="D9059" i="6" s="1"/>
  <c r="C9059" i="6"/>
  <c r="G8291" i="6"/>
  <c r="I8291" i="6" s="1"/>
  <c r="H8291" i="6"/>
  <c r="C9425" i="6"/>
  <c r="B9425" i="6"/>
  <c r="D9425" i="6" s="1"/>
  <c r="G7358" i="6"/>
  <c r="I7358" i="6" s="1"/>
  <c r="H7358" i="6"/>
  <c r="H7846" i="6"/>
  <c r="G7846" i="6"/>
  <c r="I7846" i="6" s="1"/>
  <c r="B8230" i="6"/>
  <c r="D8230" i="6" s="1"/>
  <c r="C8230" i="6"/>
  <c r="C8366" i="6"/>
  <c r="B8366" i="6"/>
  <c r="D8366" i="6" s="1"/>
  <c r="C9624" i="6"/>
  <c r="B9624" i="6"/>
  <c r="D9624" i="6" s="1"/>
  <c r="C9075" i="6"/>
  <c r="B9075" i="6"/>
  <c r="D9075" i="6" s="1"/>
  <c r="B7490" i="6"/>
  <c r="D7490" i="6" s="1"/>
  <c r="C7490" i="6"/>
  <c r="H8090" i="6"/>
  <c r="G8090" i="6"/>
  <c r="I8090" i="6" s="1"/>
  <c r="B8983" i="6"/>
  <c r="D8983" i="6" s="1"/>
  <c r="C8983" i="6"/>
  <c r="H7858" i="6"/>
  <c r="G7858" i="6"/>
  <c r="I7858" i="6" s="1"/>
  <c r="H7689" i="6"/>
  <c r="G7689" i="6"/>
  <c r="I7689" i="6" s="1"/>
  <c r="C7043" i="6"/>
  <c r="B7043" i="6"/>
  <c r="D7043" i="6" s="1"/>
  <c r="C9202" i="6"/>
  <c r="B9202" i="6"/>
  <c r="D9202" i="6" s="1"/>
  <c r="H9712" i="6"/>
  <c r="G9712" i="6"/>
  <c r="I9712" i="6" s="1"/>
  <c r="G6671" i="6"/>
  <c r="I6671" i="6" s="1"/>
  <c r="H6671" i="6"/>
  <c r="B7209" i="6"/>
  <c r="D7209" i="6" s="1"/>
  <c r="C7209" i="6"/>
  <c r="B6959" i="6"/>
  <c r="D6959" i="6" s="1"/>
  <c r="C6959" i="6"/>
  <c r="B7353" i="6"/>
  <c r="D7353" i="6" s="1"/>
  <c r="C7353" i="6"/>
  <c r="G9210" i="6"/>
  <c r="I9210" i="6" s="1"/>
  <c r="H9210" i="6"/>
  <c r="G8695" i="6"/>
  <c r="I8695" i="6" s="1"/>
  <c r="H8695" i="6"/>
  <c r="H7102" i="6"/>
  <c r="G7102" i="6"/>
  <c r="I7102" i="6" s="1"/>
  <c r="G7046" i="6"/>
  <c r="I7046" i="6" s="1"/>
  <c r="H7046" i="6"/>
  <c r="B7844" i="6"/>
  <c r="D7844" i="6" s="1"/>
  <c r="C7844" i="6"/>
  <c r="H8696" i="6"/>
  <c r="G8696" i="6"/>
  <c r="I8696" i="6" s="1"/>
  <c r="H7440" i="6"/>
  <c r="G7440" i="6"/>
  <c r="I7440" i="6" s="1"/>
  <c r="H7199" i="6"/>
  <c r="G7199" i="6"/>
  <c r="I7199" i="6" s="1"/>
  <c r="B9839" i="6"/>
  <c r="D9839" i="6" s="1"/>
  <c r="C9839" i="6"/>
  <c r="H8519" i="6"/>
  <c r="G8519" i="6"/>
  <c r="I8519" i="6" s="1"/>
  <c r="G8188" i="6"/>
  <c r="I8188" i="6" s="1"/>
  <c r="H8188" i="6"/>
  <c r="H7730" i="6"/>
  <c r="G7730" i="6"/>
  <c r="I7730" i="6" s="1"/>
  <c r="C6855" i="6"/>
  <c r="B6855" i="6"/>
  <c r="D6855" i="6" s="1"/>
  <c r="B8353" i="6"/>
  <c r="D8353" i="6" s="1"/>
  <c r="C8353" i="6"/>
  <c r="G8030" i="6"/>
  <c r="I8030" i="6" s="1"/>
  <c r="H8030" i="6"/>
  <c r="H7351" i="6"/>
  <c r="G7351" i="6"/>
  <c r="I7351" i="6" s="1"/>
  <c r="C6552" i="6"/>
  <c r="B6552" i="6"/>
  <c r="D6552" i="6" s="1"/>
  <c r="H5086" i="6"/>
  <c r="G5086" i="6"/>
  <c r="I5086" i="6" s="1"/>
  <c r="C8611" i="6"/>
  <c r="B8611" i="6"/>
  <c r="D8611" i="6" s="1"/>
  <c r="G7634" i="6"/>
  <c r="I7634" i="6" s="1"/>
  <c r="H7634" i="6"/>
  <c r="H6938" i="6"/>
  <c r="G6938" i="6"/>
  <c r="I6938" i="6" s="1"/>
  <c r="G9110" i="6"/>
  <c r="I9110" i="6" s="1"/>
  <c r="H9110" i="6"/>
  <c r="B5300" i="6"/>
  <c r="D5300" i="6" s="1"/>
  <c r="C5300" i="6"/>
  <c r="B7508" i="6"/>
  <c r="D7508" i="6" s="1"/>
  <c r="C7508" i="6"/>
  <c r="H7755" i="6"/>
  <c r="G7755" i="6"/>
  <c r="I7755" i="6" s="1"/>
  <c r="C7518" i="6"/>
  <c r="B7518" i="6"/>
  <c r="D7518" i="6" s="1"/>
  <c r="H6704" i="6"/>
  <c r="G6704" i="6"/>
  <c r="I6704" i="6" s="1"/>
  <c r="C7694" i="6"/>
  <c r="B7694" i="6"/>
  <c r="D7694" i="6" s="1"/>
  <c r="B7041" i="6"/>
  <c r="D7041" i="6" s="1"/>
  <c r="C7041" i="6"/>
  <c r="H8893" i="6"/>
  <c r="G8893" i="6"/>
  <c r="I8893" i="6" s="1"/>
  <c r="C7720" i="6"/>
  <c r="B7720" i="6"/>
  <c r="D7720" i="6" s="1"/>
  <c r="G7854" i="6"/>
  <c r="I7854" i="6" s="1"/>
  <c r="H7854" i="6"/>
  <c r="C4097" i="6"/>
  <c r="B4097" i="6"/>
  <c r="D4097" i="6" s="1"/>
  <c r="C3537" i="6"/>
  <c r="B3537" i="6"/>
  <c r="D3537" i="6" s="1"/>
  <c r="G7129" i="6"/>
  <c r="I7129" i="6" s="1"/>
  <c r="H7129" i="6"/>
  <c r="C7706" i="6"/>
  <c r="B7706" i="6"/>
  <c r="D7706" i="6" s="1"/>
  <c r="B9613" i="6"/>
  <c r="D9613" i="6" s="1"/>
  <c r="C9613" i="6"/>
  <c r="B6480" i="6"/>
  <c r="D6480" i="6" s="1"/>
  <c r="C6480" i="6"/>
  <c r="H6556" i="6"/>
  <c r="G6556" i="6"/>
  <c r="I6556" i="6" s="1"/>
  <c r="B9641" i="6"/>
  <c r="D9641" i="6" s="1"/>
  <c r="C9641" i="6"/>
  <c r="H6805" i="6"/>
  <c r="G6805" i="6"/>
  <c r="I6805" i="6" s="1"/>
  <c r="C7165" i="6"/>
  <c r="B7165" i="6"/>
  <c r="D7165" i="6" s="1"/>
  <c r="B7441" i="6"/>
  <c r="D7441" i="6" s="1"/>
  <c r="C7441" i="6"/>
  <c r="C5838" i="6"/>
  <c r="B5838" i="6"/>
  <c r="D5838" i="6" s="1"/>
  <c r="C9935" i="6"/>
  <c r="B9935" i="6"/>
  <c r="D9935" i="6" s="1"/>
  <c r="B9599" i="6"/>
  <c r="D9599" i="6" s="1"/>
  <c r="C9599" i="6"/>
  <c r="G9853" i="6"/>
  <c r="I9853" i="6" s="1"/>
  <c r="H9853" i="6"/>
  <c r="C7092" i="6"/>
  <c r="B7092" i="6"/>
  <c r="D7092" i="6" s="1"/>
  <c r="G6964" i="6"/>
  <c r="I6964" i="6" s="1"/>
  <c r="H6964" i="6"/>
  <c r="B9949" i="6"/>
  <c r="D9949" i="6" s="1"/>
  <c r="C9949" i="6"/>
  <c r="H7882" i="6"/>
  <c r="G7882" i="6"/>
  <c r="I7882" i="6" s="1"/>
  <c r="C5845" i="6"/>
  <c r="B5845" i="6"/>
  <c r="D5845" i="6" s="1"/>
  <c r="H9924" i="6"/>
  <c r="G9924" i="6"/>
  <c r="I9924" i="6" s="1"/>
  <c r="H7646" i="6"/>
  <c r="G7646" i="6"/>
  <c r="I7646" i="6" s="1"/>
  <c r="B7391" i="6"/>
  <c r="D7391" i="6" s="1"/>
  <c r="C7391" i="6"/>
  <c r="H7848" i="6"/>
  <c r="G7848" i="6"/>
  <c r="I7848" i="6" s="1"/>
  <c r="H9506" i="6"/>
  <c r="G9506" i="6"/>
  <c r="I9506" i="6" s="1"/>
  <c r="B8646" i="6"/>
  <c r="D8646" i="6" s="1"/>
  <c r="C8646" i="6"/>
  <c r="B7451" i="6"/>
  <c r="D7451" i="6" s="1"/>
  <c r="C7451" i="6"/>
  <c r="B8608" i="6"/>
  <c r="D8608" i="6" s="1"/>
  <c r="C8608" i="6"/>
  <c r="G8396" i="6"/>
  <c r="I8396" i="6" s="1"/>
  <c r="H8396" i="6"/>
  <c r="H9217" i="6"/>
  <c r="G9217" i="6"/>
  <c r="I9217" i="6" s="1"/>
  <c r="C9144" i="6"/>
  <c r="B9144" i="6"/>
  <c r="D9144" i="6" s="1"/>
  <c r="C7214" i="6"/>
  <c r="B7214" i="6"/>
  <c r="D7214" i="6" s="1"/>
  <c r="C8483" i="6"/>
  <c r="B8483" i="6"/>
  <c r="D8483" i="6" s="1"/>
  <c r="C7300" i="6"/>
  <c r="B7300" i="6"/>
  <c r="D7300" i="6" s="1"/>
  <c r="G6274" i="6"/>
  <c r="I6274" i="6" s="1"/>
  <c r="H6274" i="6"/>
  <c r="C9006" i="6"/>
  <c r="B9006" i="6"/>
  <c r="D9006" i="6" s="1"/>
  <c r="B7565" i="6"/>
  <c r="D7565" i="6" s="1"/>
  <c r="C7565" i="6"/>
  <c r="G8612" i="6"/>
  <c r="I8612" i="6" s="1"/>
  <c r="H8612" i="6"/>
  <c r="G7800" i="6"/>
  <c r="I7800" i="6" s="1"/>
  <c r="H7800" i="6"/>
  <c r="C6630" i="6"/>
  <c r="B6630" i="6"/>
  <c r="D6630" i="6" s="1"/>
  <c r="B6389" i="6"/>
  <c r="D6389" i="6" s="1"/>
  <c r="C6389" i="6"/>
  <c r="G6491" i="6"/>
  <c r="I6491" i="6" s="1"/>
  <c r="H6491" i="6"/>
  <c r="B3904" i="6"/>
  <c r="D3904" i="6" s="1"/>
  <c r="C3904" i="6"/>
  <c r="H9002" i="6"/>
  <c r="G9002" i="6"/>
  <c r="I9002" i="6" s="1"/>
  <c r="C7107" i="6"/>
  <c r="B7107" i="6"/>
  <c r="D7107" i="6" s="1"/>
  <c r="C7164" i="6"/>
  <c r="B7164" i="6"/>
  <c r="D7164" i="6" s="1"/>
  <c r="C8261" i="6"/>
  <c r="B8261" i="6"/>
  <c r="D8261" i="6" s="1"/>
  <c r="G9584" i="6"/>
  <c r="I9584" i="6" s="1"/>
  <c r="H9584" i="6"/>
  <c r="H6993" i="6"/>
  <c r="G6993" i="6"/>
  <c r="I6993" i="6" s="1"/>
  <c r="G5360" i="6"/>
  <c r="I5360" i="6" s="1"/>
  <c r="H5360" i="6"/>
  <c r="G6863" i="6"/>
  <c r="I6863" i="6" s="1"/>
  <c r="H6863" i="6"/>
  <c r="G8739" i="6"/>
  <c r="I8739" i="6" s="1"/>
  <c r="H8739" i="6"/>
  <c r="G4812" i="6"/>
  <c r="I4812" i="6" s="1"/>
  <c r="H4812" i="6"/>
  <c r="H9291" i="6"/>
  <c r="G9291" i="6"/>
  <c r="I9291" i="6" s="1"/>
  <c r="G8348" i="6"/>
  <c r="I8348" i="6" s="1"/>
  <c r="H8348" i="6"/>
  <c r="H5075" i="6"/>
  <c r="G5075" i="6"/>
  <c r="I5075" i="6" s="1"/>
  <c r="C5855" i="6"/>
  <c r="B5855" i="6"/>
  <c r="D5855" i="6" s="1"/>
  <c r="G7140" i="6"/>
  <c r="I7140" i="6" s="1"/>
  <c r="H7140" i="6"/>
  <c r="B8463" i="6"/>
  <c r="D8463" i="6" s="1"/>
  <c r="C8463" i="6"/>
  <c r="G8365" i="6"/>
  <c r="I8365" i="6" s="1"/>
  <c r="H8365" i="6"/>
  <c r="G7656" i="6"/>
  <c r="I7656" i="6" s="1"/>
  <c r="H7656" i="6"/>
  <c r="B6654" i="6"/>
  <c r="D6654" i="6" s="1"/>
  <c r="C6654" i="6"/>
  <c r="C9876" i="6"/>
  <c r="B9876" i="6"/>
  <c r="D9876" i="6" s="1"/>
  <c r="B7348" i="6"/>
  <c r="D7348" i="6" s="1"/>
  <c r="C7348" i="6"/>
  <c r="B7438" i="6"/>
  <c r="D7438" i="6" s="1"/>
  <c r="C7438" i="6"/>
  <c r="G7828" i="6"/>
  <c r="I7828" i="6" s="1"/>
  <c r="H7828" i="6"/>
  <c r="H7788" i="6"/>
  <c r="G7788" i="6"/>
  <c r="I7788" i="6" s="1"/>
  <c r="C6424" i="6"/>
  <c r="B6424" i="6"/>
  <c r="D6424" i="6" s="1"/>
  <c r="B8464" i="6"/>
  <c r="D8464" i="6" s="1"/>
  <c r="C8464" i="6"/>
  <c r="H4357" i="6"/>
  <c r="G4357" i="6"/>
  <c r="I4357" i="6" s="1"/>
  <c r="B6878" i="6"/>
  <c r="D6878" i="6" s="1"/>
  <c r="C6878" i="6"/>
  <c r="C8344" i="6"/>
  <c r="B8344" i="6"/>
  <c r="D8344" i="6" s="1"/>
  <c r="B7088" i="6"/>
  <c r="D7088" i="6" s="1"/>
  <c r="C7088" i="6"/>
  <c r="C7840" i="6"/>
  <c r="B7840" i="6"/>
  <c r="D7840" i="6" s="1"/>
  <c r="G7655" i="6"/>
  <c r="I7655" i="6" s="1"/>
  <c r="H7655" i="6"/>
  <c r="B3055" i="6"/>
  <c r="D3055" i="6" s="1"/>
  <c r="C3055" i="6"/>
  <c r="C6727" i="6"/>
  <c r="B6727" i="6"/>
  <c r="D6727" i="6" s="1"/>
  <c r="C6826" i="6"/>
  <c r="B6826" i="6"/>
  <c r="D6826" i="6" s="1"/>
  <c r="H7106" i="6"/>
  <c r="G7106" i="6"/>
  <c r="I7106" i="6" s="1"/>
  <c r="B6304" i="6"/>
  <c r="D6304" i="6" s="1"/>
  <c r="C6304" i="6"/>
  <c r="C7671" i="6"/>
  <c r="B7671" i="6"/>
  <c r="D7671" i="6" s="1"/>
  <c r="H8182" i="6"/>
  <c r="G8182" i="6"/>
  <c r="I8182" i="6" s="1"/>
  <c r="C7832" i="6"/>
  <c r="B7832" i="6"/>
  <c r="D7832" i="6" s="1"/>
  <c r="B7137" i="6"/>
  <c r="D7137" i="6" s="1"/>
  <c r="C7137" i="6"/>
  <c r="B5718" i="6"/>
  <c r="D5718" i="6" s="1"/>
  <c r="C5718" i="6"/>
  <c r="H6392" i="6"/>
  <c r="G6392" i="6"/>
  <c r="I6392" i="6" s="1"/>
  <c r="G7813" i="6"/>
  <c r="I7813" i="6" s="1"/>
  <c r="H7813" i="6"/>
  <c r="C7108" i="6"/>
  <c r="B7108" i="6"/>
  <c r="D7108" i="6" s="1"/>
  <c r="C8766" i="6"/>
  <c r="B8766" i="6"/>
  <c r="D8766" i="6" s="1"/>
  <c r="B8602" i="6"/>
  <c r="D8602" i="6" s="1"/>
  <c r="C8602" i="6"/>
  <c r="B8022" i="6"/>
  <c r="D8022" i="6" s="1"/>
  <c r="C8022" i="6"/>
  <c r="G7006" i="6"/>
  <c r="I7006" i="6" s="1"/>
  <c r="H7006" i="6"/>
  <c r="B4858" i="6"/>
  <c r="D4858" i="6" s="1"/>
  <c r="C4858" i="6"/>
  <c r="H7079" i="6"/>
  <c r="G7079" i="6"/>
  <c r="I7079" i="6" s="1"/>
  <c r="C9565" i="6"/>
  <c r="B9565" i="6"/>
  <c r="D9565" i="6" s="1"/>
  <c r="B6899" i="6"/>
  <c r="D6899" i="6" s="1"/>
  <c r="C6899" i="6"/>
  <c r="H5967" i="6"/>
  <c r="G5967" i="6"/>
  <c r="I5967" i="6" s="1"/>
  <c r="C2762" i="6"/>
  <c r="B2762" i="6"/>
  <c r="D2762" i="6" s="1"/>
  <c r="G8016" i="6"/>
  <c r="I8016" i="6" s="1"/>
  <c r="H8016" i="6"/>
  <c r="B7417" i="6"/>
  <c r="D7417" i="6" s="1"/>
  <c r="C7417" i="6"/>
  <c r="G7826" i="6"/>
  <c r="I7826" i="6" s="1"/>
  <c r="H7826" i="6"/>
  <c r="G8156" i="6"/>
  <c r="I8156" i="6" s="1"/>
  <c r="H8156" i="6"/>
  <c r="G7054" i="6"/>
  <c r="I7054" i="6" s="1"/>
  <c r="H7054" i="6"/>
  <c r="H7391" i="6"/>
  <c r="G7391" i="6"/>
  <c r="I7391" i="6" s="1"/>
  <c r="B7514" i="6"/>
  <c r="D7514" i="6" s="1"/>
  <c r="C7514" i="6"/>
  <c r="B5767" i="6"/>
  <c r="D5767" i="6" s="1"/>
  <c r="C5767" i="6"/>
  <c r="H6031" i="6"/>
  <c r="G6031" i="6"/>
  <c r="I6031" i="6" s="1"/>
  <c r="H7123" i="6"/>
  <c r="G7123" i="6"/>
  <c r="I7123" i="6" s="1"/>
  <c r="C8874" i="6"/>
  <c r="B8874" i="6"/>
  <c r="D8874" i="6" s="1"/>
  <c r="H9316" i="6"/>
  <c r="G9316" i="6"/>
  <c r="I9316" i="6" s="1"/>
  <c r="B5710" i="6"/>
  <c r="D5710" i="6" s="1"/>
  <c r="C5710" i="6"/>
  <c r="G7776" i="6"/>
  <c r="I7776" i="6" s="1"/>
  <c r="H7776" i="6"/>
  <c r="G5784" i="6"/>
  <c r="I5784" i="6" s="1"/>
  <c r="H5784" i="6"/>
  <c r="C7527" i="6"/>
  <c r="B7527" i="6"/>
  <c r="D7527" i="6" s="1"/>
  <c r="B7553" i="6"/>
  <c r="D7553" i="6" s="1"/>
  <c r="C7553" i="6"/>
  <c r="H6568" i="6"/>
  <c r="G6568" i="6"/>
  <c r="I6568" i="6" s="1"/>
  <c r="B8691" i="6"/>
  <c r="D8691" i="6" s="1"/>
  <c r="C8691" i="6"/>
  <c r="C9836" i="6"/>
  <c r="B9836" i="6"/>
  <c r="D9836" i="6" s="1"/>
  <c r="G5816" i="6"/>
  <c r="I5816" i="6" s="1"/>
  <c r="H5816" i="6"/>
  <c r="B6409" i="6"/>
  <c r="D6409" i="6" s="1"/>
  <c r="C6409" i="6"/>
  <c r="H9406" i="6"/>
  <c r="G9406" i="6"/>
  <c r="I9406" i="6" s="1"/>
  <c r="H5654" i="6"/>
  <c r="G5654" i="6"/>
  <c r="I5654" i="6" s="1"/>
  <c r="C4980" i="6"/>
  <c r="B4980" i="6"/>
  <c r="D4980" i="6" s="1"/>
  <c r="B8048" i="6"/>
  <c r="D8048" i="6" s="1"/>
  <c r="C8048" i="6"/>
  <c r="G5946" i="6"/>
  <c r="I5946" i="6" s="1"/>
  <c r="H5946" i="6"/>
  <c r="C7126" i="6"/>
  <c r="B7126" i="6"/>
  <c r="D7126" i="6" s="1"/>
  <c r="H7643" i="6"/>
  <c r="G7643" i="6"/>
  <c r="I7643" i="6" s="1"/>
  <c r="C8015" i="6"/>
  <c r="B8015" i="6"/>
  <c r="D8015" i="6" s="1"/>
  <c r="C6052" i="6"/>
  <c r="B6052" i="6"/>
  <c r="D6052" i="6" s="1"/>
  <c r="H5287" i="6"/>
  <c r="G5287" i="6"/>
  <c r="I5287" i="6" s="1"/>
  <c r="C9261" i="6"/>
  <c r="B9261" i="6"/>
  <c r="D9261" i="6" s="1"/>
  <c r="G5428" i="6"/>
  <c r="I5428" i="6" s="1"/>
  <c r="H5428" i="6"/>
  <c r="H6925" i="6"/>
  <c r="G6925" i="6"/>
  <c r="I6925" i="6" s="1"/>
  <c r="B6310" i="6"/>
  <c r="D6310" i="6" s="1"/>
  <c r="C6310" i="6"/>
  <c r="C6945" i="6"/>
  <c r="B6945" i="6"/>
  <c r="D6945" i="6" s="1"/>
  <c r="B7932" i="6"/>
  <c r="D7932" i="6" s="1"/>
  <c r="C7932" i="6"/>
  <c r="G7955" i="6"/>
  <c r="I7955" i="6" s="1"/>
  <c r="H7955" i="6"/>
  <c r="C8555" i="6"/>
  <c r="B8555" i="6"/>
  <c r="D8555" i="6" s="1"/>
  <c r="C6069" i="6"/>
  <c r="B6069" i="6"/>
  <c r="D6069" i="6" s="1"/>
  <c r="H9911" i="6"/>
  <c r="G9911" i="6"/>
  <c r="I9911" i="6" s="1"/>
  <c r="G5496" i="6"/>
  <c r="I5496" i="6" s="1"/>
  <c r="H5496" i="6"/>
  <c r="G6867" i="6"/>
  <c r="I6867" i="6" s="1"/>
  <c r="H6867" i="6"/>
  <c r="H6286" i="6"/>
  <c r="G6286" i="6"/>
  <c r="I6286" i="6" s="1"/>
  <c r="C6927" i="6"/>
  <c r="B6927" i="6"/>
  <c r="D6927" i="6" s="1"/>
  <c r="B7246" i="6"/>
  <c r="D7246" i="6" s="1"/>
  <c r="C7246" i="6"/>
  <c r="B6588" i="6"/>
  <c r="D6588" i="6" s="1"/>
  <c r="C6588" i="6"/>
  <c r="B7264" i="6"/>
  <c r="D7264" i="6" s="1"/>
  <c r="C7264" i="6"/>
  <c r="C5339" i="6"/>
  <c r="B5339" i="6"/>
  <c r="D5339" i="6" s="1"/>
  <c r="C9556" i="6"/>
  <c r="B9556" i="6"/>
  <c r="D9556" i="6" s="1"/>
  <c r="H5778" i="6"/>
  <c r="G5778" i="6"/>
  <c r="I5778" i="6" s="1"/>
  <c r="H8861" i="6"/>
  <c r="G8861" i="6"/>
  <c r="I8861" i="6" s="1"/>
  <c r="B9039" i="6"/>
  <c r="D9039" i="6" s="1"/>
  <c r="C9039" i="6"/>
  <c r="C7785" i="6"/>
  <c r="B7785" i="6"/>
  <c r="D7785" i="6" s="1"/>
  <c r="H6079" i="6"/>
  <c r="G6079" i="6"/>
  <c r="I6079" i="6" s="1"/>
  <c r="G9176" i="6"/>
  <c r="I9176" i="6" s="1"/>
  <c r="H9176" i="6"/>
  <c r="H3343" i="6"/>
  <c r="G3343" i="6"/>
  <c r="I3343" i="6" s="1"/>
  <c r="H7402" i="6"/>
  <c r="G7402" i="6"/>
  <c r="I7402" i="6" s="1"/>
  <c r="B6025" i="6"/>
  <c r="D6025" i="6" s="1"/>
  <c r="C6025" i="6"/>
  <c r="G7063" i="6"/>
  <c r="I7063" i="6" s="1"/>
  <c r="H7063" i="6"/>
  <c r="H7954" i="6"/>
  <c r="G7954" i="6"/>
  <c r="I7954" i="6" s="1"/>
  <c r="B8134" i="6"/>
  <c r="D8134" i="6" s="1"/>
  <c r="C8134" i="6"/>
  <c r="C4190" i="6"/>
  <c r="B4190" i="6"/>
  <c r="D4190" i="6" s="1"/>
  <c r="H7331" i="6"/>
  <c r="G7331" i="6"/>
  <c r="I7331" i="6" s="1"/>
  <c r="C7570" i="6"/>
  <c r="B7570" i="6"/>
  <c r="D7570" i="6" s="1"/>
  <c r="G5771" i="6"/>
  <c r="I5771" i="6" s="1"/>
  <c r="H5771" i="6"/>
  <c r="B9889" i="6"/>
  <c r="D9889" i="6" s="1"/>
  <c r="C9889" i="6"/>
  <c r="H9907" i="6"/>
  <c r="G9907" i="6"/>
  <c r="I9907" i="6" s="1"/>
  <c r="C5631" i="6"/>
  <c r="B5631" i="6"/>
  <c r="D5631" i="6" s="1"/>
  <c r="B7747" i="6"/>
  <c r="D7747" i="6" s="1"/>
  <c r="C7747" i="6"/>
  <c r="G6708" i="6"/>
  <c r="I6708" i="6" s="1"/>
  <c r="H6708" i="6"/>
  <c r="G7116" i="6"/>
  <c r="I7116" i="6" s="1"/>
  <c r="H7116" i="6"/>
  <c r="C9066" i="6"/>
  <c r="B9066" i="6"/>
  <c r="D9066" i="6" s="1"/>
  <c r="C7332" i="6"/>
  <c r="B7332" i="6"/>
  <c r="D7332" i="6" s="1"/>
  <c r="C7584" i="6"/>
  <c r="B7584" i="6"/>
  <c r="D7584" i="6" s="1"/>
  <c r="G7349" i="6"/>
  <c r="I7349" i="6" s="1"/>
  <c r="H7349" i="6"/>
  <c r="C6981" i="6"/>
  <c r="B6981" i="6"/>
  <c r="D6981" i="6" s="1"/>
  <c r="B7078" i="6"/>
  <c r="D7078" i="6" s="1"/>
  <c r="C7078" i="6"/>
  <c r="B6207" i="6"/>
  <c r="D6207" i="6" s="1"/>
  <c r="C6207" i="6"/>
  <c r="B6388" i="6"/>
  <c r="D6388" i="6" s="1"/>
  <c r="C6388" i="6"/>
  <c r="C6077" i="6"/>
  <c r="B6077" i="6"/>
  <c r="D6077" i="6" s="1"/>
  <c r="B7887" i="6"/>
  <c r="D7887" i="6" s="1"/>
  <c r="C7887" i="6"/>
  <c r="B8012" i="6"/>
  <c r="D8012" i="6" s="1"/>
  <c r="C8012" i="6"/>
  <c r="C6466" i="6"/>
  <c r="B6466" i="6"/>
  <c r="D6466" i="6" s="1"/>
  <c r="B6249" i="6"/>
  <c r="D6249" i="6" s="1"/>
  <c r="C6249" i="6"/>
  <c r="H6261" i="6"/>
  <c r="G6261" i="6"/>
  <c r="I6261" i="6" s="1"/>
  <c r="G7770" i="6"/>
  <c r="I7770" i="6" s="1"/>
  <c r="H7770" i="6"/>
  <c r="G7369" i="6"/>
  <c r="I7369" i="6" s="1"/>
  <c r="H7369" i="6"/>
  <c r="C7012" i="6"/>
  <c r="B7012" i="6"/>
  <c r="D7012" i="6" s="1"/>
  <c r="B5249" i="6"/>
  <c r="D5249" i="6" s="1"/>
  <c r="C5249" i="6"/>
  <c r="B6217" i="6"/>
  <c r="D6217" i="6" s="1"/>
  <c r="C6217" i="6"/>
  <c r="G4581" i="6"/>
  <c r="I4581" i="6" s="1"/>
  <c r="H4581" i="6"/>
  <c r="H6235" i="6"/>
  <c r="G6235" i="6"/>
  <c r="I6235" i="6" s="1"/>
  <c r="B8953" i="6"/>
  <c r="D8953" i="6" s="1"/>
  <c r="C8953" i="6"/>
  <c r="G9160" i="6"/>
  <c r="I9160" i="6" s="1"/>
  <c r="H9160" i="6"/>
  <c r="C7456" i="6"/>
  <c r="B7456" i="6"/>
  <c r="D7456" i="6" s="1"/>
  <c r="B8623" i="6"/>
  <c r="D8623" i="6" s="1"/>
  <c r="C8623" i="6"/>
  <c r="G5895" i="6"/>
  <c r="I5895" i="6" s="1"/>
  <c r="H5895" i="6"/>
  <c r="C7845" i="6"/>
  <c r="B7845" i="6"/>
  <c r="D7845" i="6" s="1"/>
  <c r="C9781" i="6"/>
  <c r="B9781" i="6"/>
  <c r="D9781" i="6" s="1"/>
  <c r="H8063" i="6"/>
  <c r="G8063" i="6"/>
  <c r="I8063" i="6" s="1"/>
  <c r="G6551" i="6"/>
  <c r="I6551" i="6" s="1"/>
  <c r="H6551" i="6"/>
  <c r="B5743" i="6"/>
  <c r="D5743" i="6" s="1"/>
  <c r="C5743" i="6"/>
  <c r="B7566" i="6"/>
  <c r="D7566" i="6" s="1"/>
  <c r="C7566" i="6"/>
  <c r="H2917" i="6"/>
  <c r="G2917" i="6"/>
  <c r="I2917" i="6" s="1"/>
  <c r="C8819" i="6"/>
  <c r="B8819" i="6"/>
  <c r="D8819" i="6" s="1"/>
  <c r="H6136" i="6"/>
  <c r="G6136" i="6"/>
  <c r="I6136" i="6" s="1"/>
  <c r="C6988" i="6"/>
  <c r="B6988" i="6"/>
  <c r="D6988" i="6" s="1"/>
  <c r="G6800" i="6"/>
  <c r="I6800" i="6" s="1"/>
  <c r="H6800" i="6"/>
  <c r="C5627" i="6"/>
  <c r="B5627" i="6"/>
  <c r="D5627" i="6" s="1"/>
  <c r="C6495" i="6"/>
  <c r="B6495" i="6"/>
  <c r="D6495" i="6" s="1"/>
  <c r="G9310" i="6"/>
  <c r="I9310" i="6" s="1"/>
  <c r="H9310" i="6"/>
  <c r="C5224" i="6"/>
  <c r="B5224" i="6"/>
  <c r="D5224" i="6" s="1"/>
  <c r="G3023" i="6"/>
  <c r="I3023" i="6" s="1"/>
  <c r="H3023" i="6"/>
  <c r="G9017" i="6"/>
  <c r="I9017" i="6" s="1"/>
  <c r="H9017" i="6"/>
  <c r="G4008" i="6"/>
  <c r="I4008" i="6" s="1"/>
  <c r="H4008" i="6"/>
  <c r="B4944" i="6"/>
  <c r="D4944" i="6" s="1"/>
  <c r="C4944" i="6"/>
  <c r="C5758" i="6"/>
  <c r="B5758" i="6"/>
  <c r="D5758" i="6" s="1"/>
  <c r="H6726" i="6"/>
  <c r="G6726" i="6"/>
  <c r="I6726" i="6" s="1"/>
  <c r="G4547" i="6"/>
  <c r="I4547" i="6" s="1"/>
  <c r="H4547" i="6"/>
  <c r="B4981" i="6"/>
  <c r="D4981" i="6" s="1"/>
  <c r="C4981" i="6"/>
  <c r="C4299" i="6"/>
  <c r="B4299" i="6"/>
  <c r="D4299" i="6" s="1"/>
  <c r="H8708" i="6"/>
  <c r="G8708" i="6"/>
  <c r="I8708" i="6" s="1"/>
  <c r="B6660" i="6"/>
  <c r="D6660" i="6" s="1"/>
  <c r="C6660" i="6"/>
  <c r="H7779" i="6"/>
  <c r="G7779" i="6"/>
  <c r="I7779" i="6" s="1"/>
  <c r="B5490" i="6"/>
  <c r="D5490" i="6" s="1"/>
  <c r="C5490" i="6"/>
  <c r="H8780" i="6"/>
  <c r="G8780" i="6"/>
  <c r="I8780" i="6" s="1"/>
  <c r="G9126" i="6"/>
  <c r="I9126" i="6" s="1"/>
  <c r="H9126" i="6"/>
  <c r="C7234" i="6"/>
  <c r="B7234" i="6"/>
  <c r="D7234" i="6" s="1"/>
  <c r="C8016" i="6"/>
  <c r="B8016" i="6"/>
  <c r="D8016" i="6" s="1"/>
  <c r="C7884" i="6"/>
  <c r="B7884" i="6"/>
  <c r="D7884" i="6" s="1"/>
  <c r="B7443" i="6"/>
  <c r="D7443" i="6" s="1"/>
  <c r="C7443" i="6"/>
  <c r="B5880" i="6"/>
  <c r="D5880" i="6" s="1"/>
  <c r="C5880" i="6"/>
  <c r="H5855" i="6"/>
  <c r="G5855" i="6"/>
  <c r="I5855" i="6" s="1"/>
  <c r="C7740" i="6"/>
  <c r="B7740" i="6"/>
  <c r="D7740" i="6" s="1"/>
  <c r="B7973" i="6"/>
  <c r="D7973" i="6" s="1"/>
  <c r="C7973" i="6"/>
  <c r="C6926" i="6"/>
  <c r="B6926" i="6"/>
  <c r="D6926" i="6" s="1"/>
  <c r="C6747" i="6"/>
  <c r="B6747" i="6"/>
  <c r="D6747" i="6" s="1"/>
  <c r="G5965" i="6"/>
  <c r="I5965" i="6" s="1"/>
  <c r="H5965" i="6"/>
  <c r="B5393" i="6"/>
  <c r="D5393" i="6" s="1"/>
  <c r="C5393" i="6"/>
  <c r="H6986" i="6"/>
  <c r="G6986" i="6"/>
  <c r="I6986" i="6" s="1"/>
  <c r="B5595" i="6"/>
  <c r="D5595" i="6" s="1"/>
  <c r="C5595" i="6"/>
  <c r="H2774" i="6"/>
  <c r="G2774" i="6"/>
  <c r="I2774" i="6" s="1"/>
  <c r="H6520" i="6"/>
  <c r="G6520" i="6"/>
  <c r="I6520" i="6" s="1"/>
  <c r="G5651" i="6"/>
  <c r="I5651" i="6" s="1"/>
  <c r="H5651" i="6"/>
  <c r="B7098" i="6"/>
  <c r="D7098" i="6" s="1"/>
  <c r="C7098" i="6"/>
  <c r="C5456" i="6"/>
  <c r="B5456" i="6"/>
  <c r="D5456" i="6" s="1"/>
  <c r="H6323" i="6"/>
  <c r="G6323" i="6"/>
  <c r="I6323" i="6" s="1"/>
  <c r="B6689" i="6"/>
  <c r="D6689" i="6" s="1"/>
  <c r="C6689" i="6"/>
  <c r="B6731" i="6"/>
  <c r="D6731" i="6" s="1"/>
  <c r="C6731" i="6"/>
  <c r="B6280" i="6"/>
  <c r="D6280" i="6" s="1"/>
  <c r="C6280" i="6"/>
  <c r="G8713" i="6"/>
  <c r="I8713" i="6" s="1"/>
  <c r="H8713" i="6"/>
  <c r="C7918" i="6"/>
  <c r="B7918" i="6"/>
  <c r="D7918" i="6" s="1"/>
  <c r="H4786" i="6"/>
  <c r="G4786" i="6"/>
  <c r="I4786" i="6" s="1"/>
  <c r="G7508" i="6"/>
  <c r="I7508" i="6" s="1"/>
  <c r="H7508" i="6"/>
  <c r="C5661" i="6"/>
  <c r="B5661" i="6"/>
  <c r="D5661" i="6" s="1"/>
  <c r="H4997" i="6"/>
  <c r="G4997" i="6"/>
  <c r="I4997" i="6" s="1"/>
  <c r="B5293" i="6"/>
  <c r="D5293" i="6" s="1"/>
  <c r="C5293" i="6"/>
  <c r="C5664" i="6"/>
  <c r="B5664" i="6"/>
  <c r="D5664" i="6" s="1"/>
  <c r="B5361" i="6"/>
  <c r="D5361" i="6" s="1"/>
  <c r="C5361" i="6"/>
  <c r="G8919" i="6"/>
  <c r="I8919" i="6" s="1"/>
  <c r="H8919" i="6"/>
  <c r="H8408" i="6"/>
  <c r="G8408" i="6"/>
  <c r="I8408" i="6" s="1"/>
  <c r="B7898" i="6"/>
  <c r="D7898" i="6" s="1"/>
  <c r="C7898" i="6"/>
  <c r="G7117" i="6"/>
  <c r="I7117" i="6" s="1"/>
  <c r="H7117" i="6"/>
  <c r="B8115" i="6"/>
  <c r="D8115" i="6" s="1"/>
  <c r="C8115" i="6"/>
  <c r="B7890" i="6"/>
  <c r="D7890" i="6" s="1"/>
  <c r="C7890" i="6"/>
  <c r="C7048" i="6"/>
  <c r="B7048" i="6"/>
  <c r="D7048" i="6" s="1"/>
  <c r="C6337" i="6"/>
  <c r="B6337" i="6"/>
  <c r="D6337" i="6" s="1"/>
  <c r="B5434" i="6"/>
  <c r="D5434" i="6" s="1"/>
  <c r="C5434" i="6"/>
  <c r="H8038" i="6"/>
  <c r="G8038" i="6"/>
  <c r="I8038" i="6" s="1"/>
  <c r="G6101" i="6"/>
  <c r="I6101" i="6" s="1"/>
  <c r="H6101" i="6"/>
  <c r="B5023" i="6"/>
  <c r="D5023" i="6" s="1"/>
  <c r="C5023" i="6"/>
  <c r="C6669" i="6"/>
  <c r="B6669" i="6"/>
  <c r="D6669" i="6" s="1"/>
  <c r="B8073" i="6"/>
  <c r="D8073" i="6" s="1"/>
  <c r="C8073" i="6"/>
  <c r="C5360" i="6"/>
  <c r="B5360" i="6"/>
  <c r="D5360" i="6" s="1"/>
  <c r="G5752" i="6"/>
  <c r="I5752" i="6" s="1"/>
  <c r="H5752" i="6"/>
  <c r="H5588" i="6"/>
  <c r="G5588" i="6"/>
  <c r="I5588" i="6" s="1"/>
  <c r="B4734" i="6"/>
  <c r="D4734" i="6" s="1"/>
  <c r="C4734" i="6"/>
  <c r="C4997" i="6"/>
  <c r="B4997" i="6"/>
  <c r="D4997" i="6" s="1"/>
  <c r="B3770" i="6"/>
  <c r="D3770" i="6" s="1"/>
  <c r="C3770" i="6"/>
  <c r="C7254" i="6"/>
  <c r="B7254" i="6"/>
  <c r="D7254" i="6" s="1"/>
  <c r="B5471" i="6"/>
  <c r="D5471" i="6" s="1"/>
  <c r="C5471" i="6"/>
  <c r="C7492" i="6"/>
  <c r="B7492" i="6"/>
  <c r="D7492" i="6" s="1"/>
  <c r="B7312" i="6"/>
  <c r="D7312" i="6" s="1"/>
  <c r="C7312" i="6"/>
  <c r="H7370" i="6"/>
  <c r="G7370" i="6"/>
  <c r="I7370" i="6" s="1"/>
  <c r="C6740" i="6"/>
  <c r="B6740" i="6"/>
  <c r="D6740" i="6" s="1"/>
  <c r="B7172" i="6"/>
  <c r="D7172" i="6" s="1"/>
  <c r="C7172" i="6"/>
  <c r="B8169" i="6"/>
  <c r="D8169" i="6" s="1"/>
  <c r="C8169" i="6"/>
  <c r="G7784" i="6"/>
  <c r="I7784" i="6" s="1"/>
  <c r="H7784" i="6"/>
  <c r="G6488" i="6"/>
  <c r="I6488" i="6" s="1"/>
  <c r="H6488" i="6"/>
  <c r="C5604" i="6"/>
  <c r="B5604" i="6"/>
  <c r="D5604" i="6" s="1"/>
  <c r="B4248" i="6"/>
  <c r="D4248" i="6" s="1"/>
  <c r="C4248" i="6"/>
  <c r="H5514" i="6"/>
  <c r="G5514" i="6"/>
  <c r="I5514" i="6" s="1"/>
  <c r="G8870" i="6"/>
  <c r="I8870" i="6" s="1"/>
  <c r="H8870" i="6"/>
  <c r="B5635" i="6"/>
  <c r="D5635" i="6" s="1"/>
  <c r="C5635" i="6"/>
  <c r="C8046" i="6"/>
  <c r="B8046" i="6"/>
  <c r="D8046" i="6" s="1"/>
  <c r="H7038" i="6"/>
  <c r="G7038" i="6"/>
  <c r="I7038" i="6" s="1"/>
  <c r="B4173" i="6"/>
  <c r="D4173" i="6" s="1"/>
  <c r="C4173" i="6"/>
  <c r="G7672" i="6"/>
  <c r="I7672" i="6" s="1"/>
  <c r="H7672" i="6"/>
  <c r="G5880" i="6"/>
  <c r="I5880" i="6" s="1"/>
  <c r="H5880" i="6"/>
  <c r="H7752" i="6"/>
  <c r="G7752" i="6"/>
  <c r="I7752" i="6" s="1"/>
  <c r="G4600" i="6"/>
  <c r="I4600" i="6" s="1"/>
  <c r="H4600" i="6"/>
  <c r="C6976" i="6"/>
  <c r="B6976" i="6"/>
  <c r="D6976" i="6" s="1"/>
  <c r="G5375" i="6"/>
  <c r="I5375" i="6" s="1"/>
  <c r="H5375" i="6"/>
  <c r="C5503" i="6"/>
  <c r="B5503" i="6"/>
  <c r="D5503" i="6" s="1"/>
  <c r="G7269" i="6"/>
  <c r="I7269" i="6" s="1"/>
  <c r="H7269" i="6"/>
  <c r="G1327" i="6"/>
  <c r="I1327" i="6" s="1"/>
  <c r="H1327" i="6"/>
  <c r="H7252" i="6"/>
  <c r="G7252" i="6"/>
  <c r="I7252" i="6" s="1"/>
  <c r="H4717" i="6"/>
  <c r="G4717" i="6"/>
  <c r="I4717" i="6" s="1"/>
  <c r="G9213" i="6"/>
  <c r="I9213" i="6" s="1"/>
  <c r="H9213" i="6"/>
  <c r="B5572" i="6"/>
  <c r="D5572" i="6" s="1"/>
  <c r="C5572" i="6"/>
  <c r="C4114" i="6"/>
  <c r="B4114" i="6"/>
  <c r="D4114" i="6" s="1"/>
  <c r="G7044" i="6"/>
  <c r="I7044" i="6" s="1"/>
  <c r="H7044" i="6"/>
  <c r="G6537" i="6"/>
  <c r="I6537" i="6" s="1"/>
  <c r="H6537" i="6"/>
  <c r="B7302" i="6"/>
  <c r="D7302" i="6" s="1"/>
  <c r="C7302" i="6"/>
  <c r="B4169" i="6"/>
  <c r="D4169" i="6" s="1"/>
  <c r="C4169" i="6"/>
  <c r="H6245" i="6"/>
  <c r="G6245" i="6"/>
  <c r="I6245" i="6" s="1"/>
  <c r="C1821" i="6"/>
  <c r="B1821" i="6"/>
  <c r="D1821" i="6" s="1"/>
  <c r="C3693" i="6"/>
  <c r="B3693" i="6"/>
  <c r="D3693" i="6" s="1"/>
  <c r="H4256" i="6"/>
  <c r="G4256" i="6"/>
  <c r="I4256" i="6" s="1"/>
  <c r="H8067" i="6"/>
  <c r="G8067" i="6"/>
  <c r="I8067" i="6" s="1"/>
  <c r="B6758" i="6"/>
  <c r="D6758" i="6" s="1"/>
  <c r="C6758" i="6"/>
  <c r="H7636" i="6"/>
  <c r="G7636" i="6"/>
  <c r="I7636" i="6" s="1"/>
  <c r="B9009" i="6"/>
  <c r="D9009" i="6" s="1"/>
  <c r="C9009" i="6"/>
  <c r="B7296" i="6"/>
  <c r="D7296" i="6" s="1"/>
  <c r="C7296" i="6"/>
  <c r="G6639" i="6"/>
  <c r="I6639" i="6" s="1"/>
  <c r="H6639" i="6"/>
  <c r="G6896" i="6"/>
  <c r="I6896" i="6" s="1"/>
  <c r="H6896" i="6"/>
  <c r="H6003" i="6"/>
  <c r="G6003" i="6"/>
  <c r="I6003" i="6" s="1"/>
  <c r="B5007" i="6"/>
  <c r="D5007" i="6" s="1"/>
  <c r="C5007" i="6"/>
  <c r="H5145" i="6"/>
  <c r="G5145" i="6"/>
  <c r="I5145" i="6" s="1"/>
  <c r="H5943" i="6"/>
  <c r="G5943" i="6"/>
  <c r="I5943" i="6" s="1"/>
  <c r="H6652" i="6"/>
  <c r="G6652" i="6"/>
  <c r="I6652" i="6" s="1"/>
  <c r="B8592" i="6"/>
  <c r="D8592" i="6" s="1"/>
  <c r="C8592" i="6"/>
  <c r="G7159" i="6"/>
  <c r="I7159" i="6" s="1"/>
  <c r="H7159" i="6"/>
  <c r="G7073" i="6"/>
  <c r="I7073" i="6" s="1"/>
  <c r="H7073" i="6"/>
  <c r="C2626" i="6"/>
  <c r="B2626" i="6"/>
  <c r="D2626" i="6" s="1"/>
  <c r="C8295" i="6"/>
  <c r="B8295" i="6"/>
  <c r="D8295" i="6" s="1"/>
  <c r="C1846" i="6"/>
  <c r="B1846" i="6"/>
  <c r="D1846" i="6" s="1"/>
  <c r="G2338" i="6"/>
  <c r="I2338" i="6" s="1"/>
  <c r="H2338" i="6"/>
  <c r="G6304" i="6"/>
  <c r="I6304" i="6" s="1"/>
  <c r="H6304" i="6"/>
  <c r="G6367" i="6"/>
  <c r="I6367" i="6" s="1"/>
  <c r="H6367" i="6"/>
  <c r="C6751" i="6"/>
  <c r="B6751" i="6"/>
  <c r="D6751" i="6" s="1"/>
  <c r="C4852" i="6"/>
  <c r="B4852" i="6"/>
  <c r="D4852" i="6" s="1"/>
  <c r="C8107" i="6"/>
  <c r="B8107" i="6"/>
  <c r="D8107" i="6" s="1"/>
  <c r="G9352" i="6"/>
  <c r="I9352" i="6" s="1"/>
  <c r="H9352" i="6"/>
  <c r="B6158" i="6"/>
  <c r="D6158" i="6" s="1"/>
  <c r="C6158" i="6"/>
  <c r="H6591" i="6"/>
  <c r="G6591" i="6"/>
  <c r="I6591" i="6" s="1"/>
  <c r="B5877" i="6"/>
  <c r="D5877" i="6" s="1"/>
  <c r="C5877" i="6"/>
  <c r="H6199" i="6"/>
  <c r="G6199" i="6"/>
  <c r="I6199" i="6" s="1"/>
  <c r="C6550" i="6"/>
  <c r="B6550" i="6"/>
  <c r="D6550" i="6" s="1"/>
  <c r="H7481" i="6"/>
  <c r="G7481" i="6"/>
  <c r="I7481" i="6" s="1"/>
  <c r="G7162" i="6"/>
  <c r="I7162" i="6" s="1"/>
  <c r="H7162" i="6"/>
  <c r="G5040" i="6"/>
  <c r="I5040" i="6" s="1"/>
  <c r="H5040" i="6"/>
  <c r="B7322" i="6"/>
  <c r="D7322" i="6" s="1"/>
  <c r="C7322" i="6"/>
  <c r="G8795" i="6"/>
  <c r="I8795" i="6" s="1"/>
  <c r="H8795" i="6"/>
  <c r="B4566" i="6"/>
  <c r="D4566" i="6" s="1"/>
  <c r="C4566" i="6"/>
  <c r="B5343" i="6"/>
  <c r="D5343" i="6" s="1"/>
  <c r="C5343" i="6"/>
  <c r="G7122" i="6"/>
  <c r="I7122" i="6" s="1"/>
  <c r="H7122" i="6"/>
  <c r="H6364" i="6"/>
  <c r="G6364" i="6"/>
  <c r="I6364" i="6" s="1"/>
  <c r="C8454" i="6"/>
  <c r="B8454" i="6"/>
  <c r="D8454" i="6" s="1"/>
  <c r="H3380" i="6"/>
  <c r="G3380" i="6"/>
  <c r="I3380" i="6" s="1"/>
  <c r="C7552" i="6"/>
  <c r="B7552" i="6"/>
  <c r="D7552" i="6" s="1"/>
  <c r="B5805" i="6"/>
  <c r="D5805" i="6" s="1"/>
  <c r="C5805" i="6"/>
  <c r="C5931" i="6"/>
  <c r="B5931" i="6"/>
  <c r="D5931" i="6" s="1"/>
  <c r="C2708" i="6"/>
  <c r="B2708" i="6"/>
  <c r="D2708" i="6" s="1"/>
  <c r="C6972" i="6"/>
  <c r="B6972" i="6"/>
  <c r="D6972" i="6" s="1"/>
  <c r="C6749" i="6"/>
  <c r="B6749" i="6"/>
  <c r="D6749" i="6" s="1"/>
  <c r="G6267" i="6"/>
  <c r="I6267" i="6" s="1"/>
  <c r="H6267" i="6"/>
  <c r="B7829" i="6"/>
  <c r="D7829" i="6" s="1"/>
  <c r="C7829" i="6"/>
  <c r="B8365" i="6"/>
  <c r="D8365" i="6" s="1"/>
  <c r="C8365" i="6"/>
  <c r="B7341" i="6"/>
  <c r="D7341" i="6" s="1"/>
  <c r="C7341" i="6"/>
  <c r="G4999" i="6"/>
  <c r="I4999" i="6" s="1"/>
  <c r="H4999" i="6"/>
  <c r="H8863" i="6"/>
  <c r="G8863" i="6"/>
  <c r="I8863" i="6" s="1"/>
  <c r="G7058" i="6"/>
  <c r="I7058" i="6" s="1"/>
  <c r="H7058" i="6"/>
  <c r="H7437" i="6"/>
  <c r="G7437" i="6"/>
  <c r="I7437" i="6" s="1"/>
  <c r="H8086" i="6"/>
  <c r="G8086" i="6"/>
  <c r="I8086" i="6" s="1"/>
  <c r="C3551" i="6"/>
  <c r="B3551" i="6"/>
  <c r="D3551" i="6" s="1"/>
  <c r="C5086" i="6"/>
  <c r="B5086" i="6"/>
  <c r="D5086" i="6" s="1"/>
  <c r="C6746" i="6"/>
  <c r="B6746" i="6"/>
  <c r="D6746" i="6" s="1"/>
  <c r="G7450" i="6"/>
  <c r="I7450" i="6" s="1"/>
  <c r="H7450" i="6"/>
  <c r="B6978" i="6"/>
  <c r="D6978" i="6" s="1"/>
  <c r="C6978" i="6"/>
  <c r="G6147" i="6"/>
  <c r="I6147" i="6" s="1"/>
  <c r="H6147" i="6"/>
  <c r="B7457" i="6"/>
  <c r="D7457" i="6" s="1"/>
  <c r="C7457" i="6"/>
  <c r="G6703" i="6"/>
  <c r="I6703" i="6" s="1"/>
  <c r="H6703" i="6"/>
  <c r="H4785" i="6"/>
  <c r="G4785" i="6"/>
  <c r="I4785" i="6" s="1"/>
  <c r="B9507" i="6"/>
  <c r="D9507" i="6" s="1"/>
  <c r="C9507" i="6"/>
  <c r="C7087" i="6"/>
  <c r="B7087" i="6"/>
  <c r="D7087" i="6" s="1"/>
  <c r="B5536" i="6"/>
  <c r="D5536" i="6" s="1"/>
  <c r="C5536" i="6"/>
  <c r="C8805" i="6"/>
  <c r="B8805" i="6"/>
  <c r="D8805" i="6" s="1"/>
  <c r="B7767" i="6"/>
  <c r="D7767" i="6" s="1"/>
  <c r="C7767" i="6"/>
  <c r="H6819" i="6"/>
  <c r="G6819" i="6"/>
  <c r="I6819" i="6" s="1"/>
  <c r="B3343" i="6"/>
  <c r="D3343" i="6" s="1"/>
  <c r="C3343" i="6"/>
  <c r="H6611" i="6"/>
  <c r="G6611" i="6"/>
  <c r="I6611" i="6" s="1"/>
  <c r="H6222" i="6"/>
  <c r="G6222" i="6"/>
  <c r="I6222" i="6" s="1"/>
  <c r="H8681" i="6"/>
  <c r="G8681" i="6"/>
  <c r="I8681" i="6" s="1"/>
  <c r="B7931" i="6"/>
  <c r="D7931" i="6" s="1"/>
  <c r="C7931" i="6"/>
  <c r="C2309" i="6"/>
  <c r="B2309" i="6"/>
  <c r="D2309" i="6" s="1"/>
  <c r="H6814" i="6"/>
  <c r="G6814" i="6"/>
  <c r="I6814" i="6" s="1"/>
  <c r="H6560" i="6"/>
  <c r="G6560" i="6"/>
  <c r="I6560" i="6" s="1"/>
  <c r="G9742" i="6"/>
  <c r="I9742" i="6" s="1"/>
  <c r="H9742" i="6"/>
  <c r="B7568" i="6"/>
  <c r="D7568" i="6" s="1"/>
  <c r="C7568" i="6"/>
  <c r="H5359" i="6"/>
  <c r="G5359" i="6"/>
  <c r="I5359" i="6" s="1"/>
  <c r="C6774" i="6"/>
  <c r="B6774" i="6"/>
  <c r="D6774" i="6" s="1"/>
  <c r="C4506" i="6"/>
  <c r="B4506" i="6"/>
  <c r="D4506" i="6" s="1"/>
  <c r="H6674" i="6"/>
  <c r="G6674" i="6"/>
  <c r="I6674" i="6" s="1"/>
  <c r="H3518" i="6"/>
  <c r="G3518" i="6"/>
  <c r="I3518" i="6" s="1"/>
  <c r="H4603" i="6"/>
  <c r="G4603" i="6"/>
  <c r="I4603" i="6" s="1"/>
  <c r="H6909" i="6"/>
  <c r="G6909" i="6"/>
  <c r="I6909" i="6" s="1"/>
  <c r="B7189" i="6"/>
  <c r="D7189" i="6" s="1"/>
  <c r="C7189" i="6"/>
  <c r="C6652" i="6"/>
  <c r="B6652" i="6"/>
  <c r="D6652" i="6" s="1"/>
  <c r="H6221" i="6"/>
  <c r="G6221" i="6"/>
  <c r="I6221" i="6" s="1"/>
  <c r="B8654" i="6"/>
  <c r="D8654" i="6" s="1"/>
  <c r="C8654" i="6"/>
  <c r="C6600" i="6"/>
  <c r="B6600" i="6"/>
  <c r="D6600" i="6" s="1"/>
  <c r="C6091" i="6"/>
  <c r="B6091" i="6"/>
  <c r="D6091" i="6" s="1"/>
  <c r="G5949" i="6"/>
  <c r="I5949" i="6" s="1"/>
  <c r="H5949" i="6"/>
  <c r="B6517" i="6"/>
  <c r="D6517" i="6" s="1"/>
  <c r="C6517" i="6"/>
  <c r="H4874" i="6"/>
  <c r="G4874" i="6"/>
  <c r="I4874" i="6" s="1"/>
  <c r="H6599" i="6"/>
  <c r="G6599" i="6"/>
  <c r="I6599" i="6" s="1"/>
  <c r="G5960" i="6"/>
  <c r="I5960" i="6" s="1"/>
  <c r="H5960" i="6"/>
  <c r="C6539" i="6"/>
  <c r="B6539" i="6"/>
  <c r="D6539" i="6" s="1"/>
  <c r="B3820" i="6"/>
  <c r="D3820" i="6" s="1"/>
  <c r="C3820" i="6"/>
  <c r="G9234" i="6"/>
  <c r="I9234" i="6" s="1"/>
  <c r="H9234" i="6"/>
  <c r="B2936" i="6"/>
  <c r="D2936" i="6" s="1"/>
  <c r="C2936" i="6"/>
  <c r="H4920" i="6"/>
  <c r="G4920" i="6"/>
  <c r="I4920" i="6" s="1"/>
  <c r="H5724" i="6"/>
  <c r="G5724" i="6"/>
  <c r="I5724" i="6" s="1"/>
  <c r="B5655" i="6"/>
  <c r="D5655" i="6" s="1"/>
  <c r="C5655" i="6"/>
  <c r="C6608" i="6"/>
  <c r="B6608" i="6"/>
  <c r="D6608" i="6" s="1"/>
  <c r="C6420" i="6"/>
  <c r="B6420" i="6"/>
  <c r="D6420" i="6" s="1"/>
  <c r="H6292" i="6"/>
  <c r="G6292" i="6"/>
  <c r="I6292" i="6" s="1"/>
  <c r="H8305" i="6"/>
  <c r="G8305" i="6"/>
  <c r="I8305" i="6" s="1"/>
  <c r="C5502" i="6"/>
  <c r="B5502" i="6"/>
  <c r="D5502" i="6" s="1"/>
  <c r="B4286" i="6"/>
  <c r="D4286" i="6" s="1"/>
  <c r="C4286" i="6"/>
  <c r="B6045" i="6"/>
  <c r="D6045" i="6" s="1"/>
  <c r="C6045" i="6"/>
  <c r="G8272" i="6"/>
  <c r="I8272" i="6" s="1"/>
  <c r="H8272" i="6"/>
  <c r="H1198" i="6"/>
  <c r="G1198" i="6"/>
  <c r="I1198" i="6" s="1"/>
  <c r="H4702" i="6"/>
  <c r="G4702" i="6"/>
  <c r="I4702" i="6" s="1"/>
  <c r="H4620" i="6"/>
  <c r="G4620" i="6"/>
  <c r="I4620" i="6" s="1"/>
  <c r="H1810" i="6"/>
  <c r="G1810" i="6"/>
  <c r="I1810" i="6" s="1"/>
  <c r="G4867" i="6"/>
  <c r="I4867" i="6" s="1"/>
  <c r="H4867" i="6"/>
  <c r="C5110" i="6"/>
  <c r="B5110" i="6"/>
  <c r="D5110" i="6" s="1"/>
  <c r="B7106" i="6"/>
  <c r="D7106" i="6" s="1"/>
  <c r="C7106" i="6"/>
  <c r="H3402" i="6"/>
  <c r="G3402" i="6"/>
  <c r="I3402" i="6" s="1"/>
  <c r="G4925" i="6"/>
  <c r="I4925" i="6" s="1"/>
  <c r="H4925" i="6"/>
  <c r="C4728" i="6"/>
  <c r="B4728" i="6"/>
  <c r="D4728" i="6" s="1"/>
  <c r="G6583" i="6"/>
  <c r="I6583" i="6" s="1"/>
  <c r="H6583" i="6"/>
  <c r="B6401" i="6"/>
  <c r="D6401" i="6" s="1"/>
  <c r="C6401" i="6"/>
  <c r="C5290" i="6"/>
  <c r="B5290" i="6"/>
  <c r="D5290" i="6" s="1"/>
  <c r="B8895" i="6"/>
  <c r="D8895" i="6" s="1"/>
  <c r="C8895" i="6"/>
  <c r="H6229" i="6"/>
  <c r="G6229" i="6"/>
  <c r="I6229" i="6" s="1"/>
  <c r="B6710" i="6"/>
  <c r="D6710" i="6" s="1"/>
  <c r="C6710" i="6"/>
  <c r="C6748" i="6"/>
  <c r="B6748" i="6"/>
  <c r="D6748" i="6" s="1"/>
  <c r="G5753" i="6"/>
  <c r="I5753" i="6" s="1"/>
  <c r="H5753" i="6"/>
  <c r="H6057" i="6"/>
  <c r="G6057" i="6"/>
  <c r="I6057" i="6" s="1"/>
  <c r="C6603" i="6"/>
  <c r="B6603" i="6"/>
  <c r="D6603" i="6" s="1"/>
  <c r="H8545" i="6"/>
  <c r="G8545" i="6"/>
  <c r="I8545" i="6" s="1"/>
  <c r="G8487" i="6"/>
  <c r="I8487" i="6" s="1"/>
  <c r="H8487" i="6"/>
  <c r="C6062" i="6"/>
  <c r="B6062" i="6"/>
  <c r="D6062" i="6" s="1"/>
  <c r="G5045" i="6"/>
  <c r="I5045" i="6" s="1"/>
  <c r="H5045" i="6"/>
  <c r="G3881" i="6"/>
  <c r="I3881" i="6" s="1"/>
  <c r="H3881" i="6"/>
  <c r="G6958" i="6"/>
  <c r="I6958" i="6" s="1"/>
  <c r="H6958" i="6"/>
  <c r="B4741" i="6"/>
  <c r="D4741" i="6" s="1"/>
  <c r="C4741" i="6"/>
  <c r="B6670" i="6"/>
  <c r="D6670" i="6" s="1"/>
  <c r="C6670" i="6"/>
  <c r="C7255" i="6"/>
  <c r="B7255" i="6"/>
  <c r="D7255" i="6" s="1"/>
  <c r="G7683" i="6"/>
  <c r="I7683" i="6" s="1"/>
  <c r="H7683" i="6"/>
  <c r="H5223" i="6"/>
  <c r="G5223" i="6"/>
  <c r="I5223" i="6" s="1"/>
  <c r="B3905" i="6"/>
  <c r="D3905" i="6" s="1"/>
  <c r="C3905" i="6"/>
  <c r="C7030" i="6"/>
  <c r="B7030" i="6"/>
  <c r="D7030" i="6" s="1"/>
  <c r="G4523" i="6"/>
  <c r="I4523" i="6" s="1"/>
  <c r="H4523" i="6"/>
  <c r="G7040" i="6"/>
  <c r="I7040" i="6" s="1"/>
  <c r="H7040" i="6"/>
  <c r="G6645" i="6"/>
  <c r="I6645" i="6" s="1"/>
  <c r="H6645" i="6"/>
  <c r="G7019" i="6"/>
  <c r="I7019" i="6" s="1"/>
  <c r="H7019" i="6"/>
  <c r="G4949" i="6"/>
  <c r="I4949" i="6" s="1"/>
  <c r="H4949" i="6"/>
  <c r="G6504" i="6"/>
  <c r="I6504" i="6" s="1"/>
  <c r="H6504" i="6"/>
  <c r="H4641" i="6"/>
  <c r="G4641" i="6"/>
  <c r="I4641" i="6" s="1"/>
  <c r="H9317" i="6"/>
  <c r="G9317" i="6"/>
  <c r="I9317" i="6" s="1"/>
  <c r="H9222" i="6"/>
  <c r="G9222" i="6"/>
  <c r="I9222" i="6" s="1"/>
  <c r="H5678" i="6"/>
  <c r="G5678" i="6"/>
  <c r="I5678" i="6" s="1"/>
  <c r="G5013" i="6"/>
  <c r="I5013" i="6" s="1"/>
  <c r="H5013" i="6"/>
  <c r="G4633" i="6"/>
  <c r="I4633" i="6" s="1"/>
  <c r="H4633" i="6"/>
  <c r="B7119" i="6"/>
  <c r="D7119" i="6" s="1"/>
  <c r="C7119" i="6"/>
  <c r="C7683" i="6"/>
  <c r="B7683" i="6"/>
  <c r="D7683" i="6" s="1"/>
  <c r="H8181" i="6"/>
  <c r="G8181" i="6"/>
  <c r="I8181" i="6" s="1"/>
  <c r="C4133" i="6"/>
  <c r="B4133" i="6"/>
  <c r="D4133" i="6" s="1"/>
  <c r="C5369" i="6"/>
  <c r="B5369" i="6"/>
  <c r="D5369" i="6" s="1"/>
  <c r="C5882" i="6"/>
  <c r="B5882" i="6"/>
  <c r="D5882" i="6" s="1"/>
  <c r="H3436" i="6"/>
  <c r="G3436" i="6"/>
  <c r="I3436" i="6" s="1"/>
  <c r="H4487" i="6"/>
  <c r="G4487" i="6"/>
  <c r="I4487" i="6" s="1"/>
  <c r="B5554" i="6"/>
  <c r="D5554" i="6" s="1"/>
  <c r="C5554" i="6"/>
  <c r="B5566" i="6"/>
  <c r="D5566" i="6" s="1"/>
  <c r="C5566" i="6"/>
  <c r="C7713" i="6"/>
  <c r="B7713" i="6"/>
  <c r="D7713" i="6" s="1"/>
  <c r="C7368" i="6"/>
  <c r="B7368" i="6"/>
  <c r="D7368" i="6" s="1"/>
  <c r="H7723" i="6"/>
  <c r="G7723" i="6"/>
  <c r="I7723" i="6" s="1"/>
  <c r="H8741" i="6"/>
  <c r="G8741" i="6"/>
  <c r="I8741" i="6" s="1"/>
  <c r="C2399" i="6"/>
  <c r="B2399" i="6"/>
  <c r="D2399" i="6" s="1"/>
  <c r="H5596" i="6"/>
  <c r="G5596" i="6"/>
  <c r="I5596" i="6" s="1"/>
  <c r="C5853" i="6"/>
  <c r="B5853" i="6"/>
  <c r="D5853" i="6" s="1"/>
  <c r="C3940" i="6"/>
  <c r="B3940" i="6"/>
  <c r="D3940" i="6" s="1"/>
  <c r="G7267" i="6"/>
  <c r="I7267" i="6" s="1"/>
  <c r="H7267" i="6"/>
  <c r="H7276" i="6"/>
  <c r="G7276" i="6"/>
  <c r="I7276" i="6" s="1"/>
  <c r="B8573" i="6"/>
  <c r="D8573" i="6" s="1"/>
  <c r="C8573" i="6"/>
  <c r="G7582" i="6"/>
  <c r="I7582" i="6" s="1"/>
  <c r="H7582" i="6"/>
  <c r="C3237" i="6"/>
  <c r="B3237" i="6"/>
  <c r="D3237" i="6" s="1"/>
  <c r="H4796" i="6"/>
  <c r="G4796" i="6"/>
  <c r="I4796" i="6" s="1"/>
  <c r="C6801" i="6"/>
  <c r="B6801" i="6"/>
  <c r="D6801" i="6" s="1"/>
  <c r="C6487" i="6"/>
  <c r="B6487" i="6"/>
  <c r="D6487" i="6" s="1"/>
  <c r="H7042" i="6"/>
  <c r="G7042" i="6"/>
  <c r="I7042" i="6" s="1"/>
  <c r="B6391" i="6"/>
  <c r="D6391" i="6" s="1"/>
  <c r="C6391" i="6"/>
  <c r="C4976" i="6"/>
  <c r="B4976" i="6"/>
  <c r="D4976" i="6" s="1"/>
  <c r="B6820" i="6"/>
  <c r="D6820" i="6" s="1"/>
  <c r="C6820" i="6"/>
  <c r="G8500" i="6"/>
  <c r="I8500" i="6" s="1"/>
  <c r="H8500" i="6"/>
  <c r="H4202" i="6"/>
  <c r="G4202" i="6"/>
  <c r="I4202" i="6" s="1"/>
  <c r="C5383" i="6"/>
  <c r="B5383" i="6"/>
  <c r="D5383" i="6" s="1"/>
  <c r="B6251" i="6"/>
  <c r="D6251" i="6" s="1"/>
  <c r="C6251" i="6"/>
  <c r="C6735" i="6"/>
  <c r="B6735" i="6"/>
  <c r="D6735" i="6" s="1"/>
  <c r="C5887" i="6"/>
  <c r="B5887" i="6"/>
  <c r="D5887" i="6" s="1"/>
  <c r="C5873" i="6"/>
  <c r="B5873" i="6"/>
  <c r="D5873" i="6" s="1"/>
  <c r="H7878" i="6"/>
  <c r="G7878" i="6"/>
  <c r="I7878" i="6" s="1"/>
  <c r="C3754" i="6"/>
  <c r="B3754" i="6"/>
  <c r="D3754" i="6" s="1"/>
  <c r="H6285" i="6"/>
  <c r="G6285" i="6"/>
  <c r="I6285" i="6" s="1"/>
  <c r="G5297" i="6"/>
  <c r="I5297" i="6" s="1"/>
  <c r="H5297" i="6"/>
  <c r="G5938" i="6"/>
  <c r="I5938" i="6" s="1"/>
  <c r="H5938" i="6"/>
  <c r="B7430" i="6"/>
  <c r="D7430" i="6" s="1"/>
  <c r="C7430" i="6"/>
  <c r="H3714" i="6"/>
  <c r="G3714" i="6"/>
  <c r="I3714" i="6" s="1"/>
  <c r="B6194" i="6"/>
  <c r="D6194" i="6" s="1"/>
  <c r="C6194" i="6"/>
  <c r="C6638" i="6"/>
  <c r="B6638" i="6"/>
  <c r="D6638" i="6" s="1"/>
  <c r="C5900" i="6"/>
  <c r="B5900" i="6"/>
  <c r="D5900" i="6" s="1"/>
  <c r="C7179" i="6"/>
  <c r="B7179" i="6"/>
  <c r="D7179" i="6" s="1"/>
  <c r="G5038" i="6"/>
  <c r="I5038" i="6" s="1"/>
  <c r="H5038" i="6"/>
  <c r="H5528" i="6"/>
  <c r="G5528" i="6"/>
  <c r="I5528" i="6" s="1"/>
  <c r="B4549" i="6"/>
  <c r="D4549" i="6" s="1"/>
  <c r="C4549" i="6"/>
  <c r="C6814" i="6"/>
  <c r="B6814" i="6"/>
  <c r="D6814" i="6" s="1"/>
  <c r="B6951" i="6"/>
  <c r="D6951" i="6" s="1"/>
  <c r="C6951" i="6"/>
  <c r="B5893" i="6"/>
  <c r="D5893" i="6" s="1"/>
  <c r="C5893" i="6"/>
  <c r="G7037" i="6"/>
  <c r="I7037" i="6" s="1"/>
  <c r="H7037" i="6"/>
  <c r="H6760" i="6"/>
  <c r="G6760" i="6"/>
  <c r="I6760" i="6" s="1"/>
  <c r="B6294" i="6"/>
  <c r="D6294" i="6" s="1"/>
  <c r="C6294" i="6"/>
  <c r="G7281" i="6"/>
  <c r="I7281" i="6" s="1"/>
  <c r="H7281" i="6"/>
  <c r="H3830" i="6"/>
  <c r="G3830" i="6"/>
  <c r="I3830" i="6" s="1"/>
  <c r="C6347" i="6"/>
  <c r="B6347" i="6"/>
  <c r="D6347" i="6" s="1"/>
  <c r="C3141" i="6"/>
  <c r="B3141" i="6"/>
  <c r="D3141" i="6" s="1"/>
  <c r="G5980" i="6"/>
  <c r="I5980" i="6" s="1"/>
  <c r="H5980" i="6"/>
  <c r="B5982" i="6"/>
  <c r="D5982" i="6" s="1"/>
  <c r="C5982" i="6"/>
  <c r="C6527" i="6"/>
  <c r="B6527" i="6"/>
  <c r="D6527" i="6" s="1"/>
  <c r="B2978" i="6"/>
  <c r="D2978" i="6" s="1"/>
  <c r="C2978" i="6"/>
  <c r="B7515" i="6"/>
  <c r="D7515" i="6" s="1"/>
  <c r="C7515" i="6"/>
  <c r="B3293" i="6"/>
  <c r="D3293" i="6" s="1"/>
  <c r="C3293" i="6"/>
  <c r="H4852" i="6"/>
  <c r="G4852" i="6"/>
  <c r="I4852" i="6" s="1"/>
  <c r="B6977" i="6"/>
  <c r="D6977" i="6" s="1"/>
  <c r="C6977" i="6"/>
  <c r="G5450" i="6"/>
  <c r="I5450" i="6" s="1"/>
  <c r="H5450" i="6"/>
  <c r="G4291" i="6"/>
  <c r="I4291" i="6" s="1"/>
  <c r="H4291" i="6"/>
  <c r="B3682" i="6"/>
  <c r="D3682" i="6" s="1"/>
  <c r="C3682" i="6"/>
  <c r="G5874" i="6"/>
  <c r="I5874" i="6" s="1"/>
  <c r="H5874" i="6"/>
  <c r="C8548" i="6"/>
  <c r="B8548" i="6"/>
  <c r="D8548" i="6" s="1"/>
  <c r="H2676" i="6"/>
  <c r="G2676" i="6"/>
  <c r="I2676" i="6" s="1"/>
  <c r="C4616" i="6"/>
  <c r="B4616" i="6"/>
  <c r="D4616" i="6" s="1"/>
  <c r="G3528" i="6"/>
  <c r="I3528" i="6" s="1"/>
  <c r="H3528" i="6"/>
  <c r="G380" i="6"/>
  <c r="I380" i="6" s="1"/>
  <c r="H380" i="6"/>
  <c r="H6131" i="6"/>
  <c r="G6131" i="6"/>
  <c r="I6131" i="6" s="1"/>
  <c r="H6945" i="6"/>
  <c r="G6945" i="6"/>
  <c r="I6945" i="6" s="1"/>
  <c r="B6839" i="6"/>
  <c r="D6839" i="6" s="1"/>
  <c r="C6839" i="6"/>
  <c r="B5587" i="6"/>
  <c r="D5587" i="6" s="1"/>
  <c r="C5587" i="6"/>
  <c r="B5498" i="6"/>
  <c r="D5498" i="6" s="1"/>
  <c r="C5498" i="6"/>
  <c r="B8140" i="6"/>
  <c r="D8140" i="6" s="1"/>
  <c r="C8140" i="6"/>
  <c r="G8596" i="6"/>
  <c r="I8596" i="6" s="1"/>
  <c r="H8596" i="6"/>
  <c r="H7335" i="6"/>
  <c r="G7335" i="6"/>
  <c r="I7335" i="6" s="1"/>
  <c r="B6170" i="6"/>
  <c r="D6170" i="6" s="1"/>
  <c r="C6170" i="6"/>
  <c r="H117" i="6"/>
  <c r="G117" i="6"/>
  <c r="I117" i="6" s="1"/>
  <c r="H4211" i="6"/>
  <c r="G4211" i="6"/>
  <c r="I4211" i="6" s="1"/>
  <c r="G3556" i="6"/>
  <c r="I3556" i="6" s="1"/>
  <c r="H3556" i="6"/>
  <c r="G5121" i="6"/>
  <c r="I5121" i="6" s="1"/>
  <c r="H5121" i="6"/>
  <c r="H2080" i="6"/>
  <c r="G2080" i="6"/>
  <c r="I2080" i="6" s="1"/>
  <c r="C4984" i="6"/>
  <c r="B4984" i="6"/>
  <c r="D4984" i="6" s="1"/>
  <c r="G3242" i="6"/>
  <c r="I3242" i="6" s="1"/>
  <c r="H3242" i="6"/>
  <c r="C7097" i="6"/>
  <c r="B7097" i="6"/>
  <c r="D7097" i="6" s="1"/>
  <c r="H3018" i="6"/>
  <c r="G3018" i="6"/>
  <c r="I3018" i="6" s="1"/>
  <c r="G7552" i="6"/>
  <c r="I7552" i="6" s="1"/>
  <c r="H7552" i="6"/>
  <c r="G6396" i="6"/>
  <c r="I6396" i="6" s="1"/>
  <c r="H6396" i="6"/>
  <c r="C6631" i="6"/>
  <c r="B6631" i="6"/>
  <c r="D6631" i="6" s="1"/>
  <c r="B6443" i="6"/>
  <c r="D6443" i="6" s="1"/>
  <c r="C6443" i="6"/>
  <c r="B7320" i="6"/>
  <c r="D7320" i="6" s="1"/>
  <c r="C7320" i="6"/>
  <c r="C6975" i="6"/>
  <c r="B6975" i="6"/>
  <c r="D6975" i="6" s="1"/>
  <c r="B5762" i="6"/>
  <c r="D5762" i="6" s="1"/>
  <c r="C5762" i="6"/>
  <c r="C6402" i="6"/>
  <c r="B6402" i="6"/>
  <c r="D6402" i="6" s="1"/>
  <c r="B578" i="6"/>
  <c r="D578" i="6" s="1"/>
  <c r="C578" i="6"/>
  <c r="C5612" i="6"/>
  <c r="B5612" i="6"/>
  <c r="D5612" i="6" s="1"/>
  <c r="H2050" i="6"/>
  <c r="G2050" i="6"/>
  <c r="I2050" i="6" s="1"/>
  <c r="G4427" i="6"/>
  <c r="I4427" i="6" s="1"/>
  <c r="H4427" i="6"/>
  <c r="B6700" i="6"/>
  <c r="D6700" i="6" s="1"/>
  <c r="C6700" i="6"/>
  <c r="B7364" i="6"/>
  <c r="D7364" i="6" s="1"/>
  <c r="C7364" i="6"/>
  <c r="C4917" i="6"/>
  <c r="B4917" i="6"/>
  <c r="D4917" i="6" s="1"/>
  <c r="H612" i="6"/>
  <c r="G612" i="6"/>
  <c r="I612" i="6" s="1"/>
  <c r="H3057" i="6"/>
  <c r="G3057" i="6"/>
  <c r="I3057" i="6" s="1"/>
  <c r="C3572" i="6"/>
  <c r="B3572" i="6"/>
  <c r="D3572" i="6" s="1"/>
  <c r="G1424" i="6"/>
  <c r="I1424" i="6" s="1"/>
  <c r="H1424" i="6"/>
  <c r="C4824" i="6"/>
  <c r="B4824" i="6"/>
  <c r="D4824" i="6" s="1"/>
  <c r="H4544" i="6"/>
  <c r="G4544" i="6"/>
  <c r="I4544" i="6" s="1"/>
  <c r="G5580" i="6"/>
  <c r="I5580" i="6" s="1"/>
  <c r="H5580" i="6"/>
  <c r="C5557" i="6"/>
  <c r="B5557" i="6"/>
  <c r="D5557" i="6" s="1"/>
  <c r="H6742" i="6"/>
  <c r="G6742" i="6"/>
  <c r="I6742" i="6" s="1"/>
  <c r="C7687" i="6"/>
  <c r="B7687" i="6"/>
  <c r="D7687" i="6" s="1"/>
  <c r="B2608" i="6"/>
  <c r="D2608" i="6" s="1"/>
  <c r="C2608" i="6"/>
  <c r="G3035" i="6"/>
  <c r="I3035" i="6" s="1"/>
  <c r="H3035" i="6"/>
  <c r="C3714" i="6"/>
  <c r="B3714" i="6"/>
  <c r="D3714" i="6" s="1"/>
  <c r="B8174" i="6"/>
  <c r="D8174" i="6" s="1"/>
  <c r="C8174" i="6"/>
  <c r="C6233" i="6"/>
  <c r="B6233" i="6"/>
  <c r="D6233" i="6" s="1"/>
  <c r="C7933" i="6"/>
  <c r="B7933" i="6"/>
  <c r="D7933" i="6" s="1"/>
  <c r="C3960" i="6"/>
  <c r="B3960" i="6"/>
  <c r="D3960" i="6" s="1"/>
  <c r="H5113" i="6"/>
  <c r="G5113" i="6"/>
  <c r="I5113" i="6" s="1"/>
  <c r="B5910" i="6"/>
  <c r="D5910" i="6" s="1"/>
  <c r="C5910" i="6"/>
  <c r="C5785" i="6"/>
  <c r="B5785" i="6"/>
  <c r="D5785" i="6" s="1"/>
  <c r="B6007" i="6"/>
  <c r="D6007" i="6" s="1"/>
  <c r="C6007" i="6"/>
  <c r="C5039" i="6"/>
  <c r="B5039" i="6"/>
  <c r="D5039" i="6" s="1"/>
  <c r="H7959" i="6"/>
  <c r="G7959" i="6"/>
  <c r="I7959" i="6" s="1"/>
  <c r="G4130" i="6"/>
  <c r="I4130" i="6" s="1"/>
  <c r="H4130" i="6"/>
  <c r="C7535" i="6"/>
  <c r="B7535" i="6"/>
  <c r="D7535" i="6" s="1"/>
  <c r="C574" i="6"/>
  <c r="B574" i="6"/>
  <c r="D574" i="6" s="1"/>
  <c r="C6711" i="6"/>
  <c r="B6711" i="6"/>
  <c r="D6711" i="6" s="1"/>
  <c r="H1748" i="6"/>
  <c r="G1748" i="6"/>
  <c r="I1748" i="6" s="1"/>
  <c r="G4518" i="6"/>
  <c r="I4518" i="6" s="1"/>
  <c r="H4518" i="6"/>
  <c r="B4238" i="6"/>
  <c r="D4238" i="6" s="1"/>
  <c r="C4238" i="6"/>
  <c r="G5810" i="6"/>
  <c r="I5810" i="6" s="1"/>
  <c r="H5810" i="6"/>
  <c r="G4678" i="6"/>
  <c r="I4678" i="6" s="1"/>
  <c r="H4678" i="6"/>
  <c r="H5473" i="6"/>
  <c r="G5473" i="6"/>
  <c r="I5473" i="6" s="1"/>
  <c r="G5320" i="6"/>
  <c r="I5320" i="6" s="1"/>
  <c r="H5320" i="6"/>
  <c r="C3298" i="6"/>
  <c r="B3298" i="6"/>
  <c r="D3298" i="6" s="1"/>
  <c r="H4034" i="6"/>
  <c r="G4034" i="6"/>
  <c r="I4034" i="6" s="1"/>
  <c r="B1065" i="6"/>
  <c r="D1065" i="6" s="1"/>
  <c r="C1065" i="6"/>
  <c r="C5791" i="6"/>
  <c r="B5791" i="6"/>
  <c r="D5791" i="6" s="1"/>
  <c r="G5474" i="6"/>
  <c r="I5474" i="6" s="1"/>
  <c r="H5474" i="6"/>
  <c r="B5491" i="6"/>
  <c r="D5491" i="6" s="1"/>
  <c r="C5491" i="6"/>
  <c r="C844" i="6"/>
  <c r="B844" i="6"/>
  <c r="D844" i="6" s="1"/>
  <c r="G8128" i="6"/>
  <c r="I8128" i="6" s="1"/>
  <c r="H8128" i="6"/>
  <c r="B7410" i="6"/>
  <c r="D7410" i="6" s="1"/>
  <c r="C7410" i="6"/>
  <c r="G6796" i="6"/>
  <c r="I6796" i="6" s="1"/>
  <c r="H6796" i="6"/>
  <c r="G6454" i="6"/>
  <c r="I6454" i="6" s="1"/>
  <c r="H6454" i="6"/>
  <c r="C7147" i="6"/>
  <c r="B7147" i="6"/>
  <c r="D7147" i="6" s="1"/>
  <c r="C4502" i="6"/>
  <c r="B4502" i="6"/>
  <c r="D4502" i="6" s="1"/>
  <c r="C6784" i="6"/>
  <c r="B6784" i="6"/>
  <c r="D6784" i="6" s="1"/>
  <c r="G6644" i="6"/>
  <c r="I6644" i="6" s="1"/>
  <c r="H6644" i="6"/>
  <c r="C6943" i="6"/>
  <c r="B6943" i="6"/>
  <c r="D6943" i="6" s="1"/>
  <c r="B7965" i="6"/>
  <c r="D7965" i="6" s="1"/>
  <c r="C7965" i="6"/>
  <c r="C6769" i="6"/>
  <c r="B6769" i="6"/>
  <c r="D6769" i="6" s="1"/>
  <c r="C5772" i="6"/>
  <c r="B5772" i="6"/>
  <c r="D5772" i="6" s="1"/>
  <c r="H4663" i="6"/>
  <c r="G4663" i="6"/>
  <c r="I4663" i="6" s="1"/>
  <c r="H6197" i="6"/>
  <c r="G6197" i="6"/>
  <c r="I6197" i="6" s="1"/>
  <c r="B5787" i="6"/>
  <c r="D5787" i="6" s="1"/>
  <c r="C5787" i="6"/>
  <c r="C6755" i="6"/>
  <c r="B6755" i="6"/>
  <c r="D6755" i="6" s="1"/>
  <c r="C3321" i="6"/>
  <c r="B3321" i="6"/>
  <c r="D3321" i="6" s="1"/>
  <c r="G2272" i="6"/>
  <c r="I2272" i="6" s="1"/>
  <c r="H2272" i="6"/>
  <c r="H4367" i="6"/>
  <c r="G4367" i="6"/>
  <c r="I4367" i="6" s="1"/>
  <c r="B3949" i="6"/>
  <c r="D3949" i="6" s="1"/>
  <c r="C3949" i="6"/>
  <c r="H1548" i="6"/>
  <c r="G1548" i="6"/>
  <c r="I1548" i="6" s="1"/>
  <c r="G5436" i="6"/>
  <c r="I5436" i="6" s="1"/>
  <c r="H5436" i="6"/>
  <c r="B7688" i="6"/>
  <c r="D7688" i="6" s="1"/>
  <c r="C7688" i="6"/>
  <c r="H2931" i="6"/>
  <c r="G2931" i="6"/>
  <c r="I2931" i="6" s="1"/>
  <c r="C3731" i="6"/>
  <c r="B3731" i="6"/>
  <c r="D3731" i="6" s="1"/>
  <c r="B7674" i="6"/>
  <c r="D7674" i="6" s="1"/>
  <c r="C7674" i="6"/>
  <c r="G3839" i="6"/>
  <c r="I3839" i="6" s="1"/>
  <c r="H3839" i="6"/>
  <c r="G4091" i="6"/>
  <c r="I4091" i="6" s="1"/>
  <c r="H4091" i="6"/>
  <c r="B5589" i="6"/>
  <c r="D5589" i="6" s="1"/>
  <c r="C5589" i="6"/>
  <c r="C7593" i="6"/>
  <c r="B7593" i="6"/>
  <c r="D7593" i="6" s="1"/>
  <c r="G6435" i="6"/>
  <c r="I6435" i="6" s="1"/>
  <c r="H6435" i="6"/>
  <c r="B4028" i="6"/>
  <c r="D4028" i="6" s="1"/>
  <c r="C4028" i="6"/>
  <c r="H5422" i="6"/>
  <c r="G5422" i="6"/>
  <c r="I5422" i="6" s="1"/>
  <c r="H7511" i="6"/>
  <c r="G7511" i="6"/>
  <c r="I7511" i="6" s="1"/>
  <c r="H6073" i="6"/>
  <c r="G6073" i="6"/>
  <c r="I6073" i="6" s="1"/>
  <c r="B8424" i="6"/>
  <c r="D8424" i="6" s="1"/>
  <c r="C8424" i="6"/>
  <c r="B6858" i="6"/>
  <c r="D6858" i="6" s="1"/>
  <c r="C6858" i="6"/>
  <c r="C5436" i="6"/>
  <c r="B5436" i="6"/>
  <c r="D5436" i="6" s="1"/>
  <c r="H5699" i="6"/>
  <c r="G5699" i="6"/>
  <c r="I5699" i="6" s="1"/>
  <c r="G6463" i="6"/>
  <c r="I6463" i="6" s="1"/>
  <c r="H6463" i="6"/>
  <c r="G6198" i="6"/>
  <c r="I6198" i="6" s="1"/>
  <c r="H6198" i="6"/>
  <c r="C3523" i="6"/>
  <c r="B3523" i="6"/>
  <c r="D3523" i="6" s="1"/>
  <c r="B4543" i="6"/>
  <c r="D4543" i="6" s="1"/>
  <c r="C4543" i="6"/>
  <c r="G6273" i="6"/>
  <c r="I6273" i="6" s="1"/>
  <c r="H6273" i="6"/>
  <c r="B6852" i="6"/>
  <c r="D6852" i="6" s="1"/>
  <c r="C6852" i="6"/>
  <c r="H4945" i="6"/>
  <c r="G4945" i="6"/>
  <c r="I4945" i="6" s="1"/>
  <c r="G2607" i="6"/>
  <c r="I2607" i="6" s="1"/>
  <c r="H2607" i="6"/>
  <c r="G8428" i="6"/>
  <c r="I8428" i="6" s="1"/>
  <c r="H8428" i="6"/>
  <c r="C4788" i="6"/>
  <c r="B4788" i="6"/>
  <c r="D4788" i="6" s="1"/>
  <c r="G2064" i="6"/>
  <c r="I2064" i="6" s="1"/>
  <c r="H2064" i="6"/>
  <c r="G3126" i="6"/>
  <c r="I3126" i="6" s="1"/>
  <c r="H3126" i="6"/>
  <c r="C7895" i="6"/>
  <c r="B7895" i="6"/>
  <c r="D7895" i="6" s="1"/>
  <c r="C6242" i="6"/>
  <c r="B6242" i="6"/>
  <c r="D6242" i="6" s="1"/>
  <c r="H2209" i="6"/>
  <c r="G2209" i="6"/>
  <c r="I2209" i="6" s="1"/>
  <c r="C4119" i="6"/>
  <c r="B4119" i="6"/>
  <c r="D4119" i="6" s="1"/>
  <c r="C4800" i="6"/>
  <c r="B4800" i="6"/>
  <c r="D4800" i="6" s="1"/>
  <c r="H4187" i="6"/>
  <c r="G4187" i="6"/>
  <c r="I4187" i="6" s="1"/>
  <c r="H8603" i="6"/>
  <c r="G8603" i="6"/>
  <c r="I8603" i="6" s="1"/>
  <c r="H5764" i="6"/>
  <c r="G5764" i="6"/>
  <c r="I5764" i="6" s="1"/>
  <c r="C6269" i="6"/>
  <c r="B6269" i="6"/>
  <c r="D6269" i="6" s="1"/>
  <c r="C5418" i="6"/>
  <c r="B5418" i="6"/>
  <c r="D5418" i="6" s="1"/>
  <c r="B5987" i="6"/>
  <c r="D5987" i="6" s="1"/>
  <c r="C5987" i="6"/>
  <c r="G5191" i="6"/>
  <c r="I5191" i="6" s="1"/>
  <c r="H5191" i="6"/>
  <c r="B8771" i="6"/>
  <c r="D8771" i="6" s="1"/>
  <c r="C8771" i="6"/>
  <c r="B3952" i="6"/>
  <c r="D3952" i="6" s="1"/>
  <c r="C3952" i="6"/>
  <c r="H3683" i="6"/>
  <c r="G3683" i="6"/>
  <c r="I3683" i="6" s="1"/>
  <c r="G5200" i="6"/>
  <c r="I5200" i="6" s="1"/>
  <c r="H5200" i="6"/>
  <c r="C4212" i="6"/>
  <c r="B4212" i="6"/>
  <c r="D4212" i="6" s="1"/>
  <c r="H7100" i="6"/>
  <c r="G7100" i="6"/>
  <c r="I7100" i="6" s="1"/>
  <c r="H5355" i="6"/>
  <c r="G5355" i="6"/>
  <c r="I5355" i="6" s="1"/>
  <c r="H6228" i="6"/>
  <c r="G6228" i="6"/>
  <c r="I6228" i="6" s="1"/>
  <c r="C4264" i="6"/>
  <c r="B4264" i="6"/>
  <c r="D4264" i="6" s="1"/>
  <c r="B5956" i="6"/>
  <c r="D5956" i="6" s="1"/>
  <c r="C5956" i="6"/>
  <c r="B2700" i="6"/>
  <c r="D2700" i="6" s="1"/>
  <c r="C2700" i="6"/>
  <c r="G8685" i="6"/>
  <c r="I8685" i="6" s="1"/>
  <c r="H8685" i="6"/>
  <c r="H9000" i="6"/>
  <c r="G9000" i="6"/>
  <c r="I9000" i="6" s="1"/>
  <c r="H6296" i="6"/>
  <c r="G6296" i="6"/>
  <c r="I6296" i="6" s="1"/>
  <c r="G5014" i="6"/>
  <c r="I5014" i="6" s="1"/>
  <c r="H5014" i="6"/>
  <c r="G4159" i="6"/>
  <c r="I4159" i="6" s="1"/>
  <c r="H4159" i="6"/>
  <c r="G4586" i="6"/>
  <c r="I4586" i="6" s="1"/>
  <c r="H4586" i="6"/>
  <c r="B2551" i="6"/>
  <c r="D2551" i="6" s="1"/>
  <c r="C2551" i="6"/>
  <c r="C6263" i="6"/>
  <c r="B6263" i="6"/>
  <c r="D6263" i="6" s="1"/>
  <c r="H5064" i="6"/>
  <c r="G5064" i="6"/>
  <c r="I5064" i="6" s="1"/>
  <c r="B4954" i="6"/>
  <c r="D4954" i="6" s="1"/>
  <c r="C4954" i="6"/>
  <c r="G4014" i="6"/>
  <c r="I4014" i="6" s="1"/>
  <c r="H4014" i="6"/>
  <c r="B3928" i="6"/>
  <c r="D3928" i="6" s="1"/>
  <c r="C3928" i="6"/>
  <c r="C3503" i="6"/>
  <c r="B3503" i="6"/>
  <c r="D3503" i="6" s="1"/>
  <c r="G6555" i="6"/>
  <c r="I6555" i="6" s="1"/>
  <c r="H6555" i="6"/>
  <c r="C2870" i="6"/>
  <c r="B2870" i="6"/>
  <c r="D2870" i="6" s="1"/>
  <c r="C6134" i="6"/>
  <c r="B6134" i="6"/>
  <c r="D6134" i="6" s="1"/>
  <c r="B2860" i="6"/>
  <c r="D2860" i="6" s="1"/>
  <c r="C2860" i="6"/>
  <c r="B5076" i="6"/>
  <c r="D5076" i="6" s="1"/>
  <c r="C5076" i="6"/>
  <c r="C3000" i="6"/>
  <c r="B3000" i="6"/>
  <c r="D3000" i="6" s="1"/>
  <c r="B6016" i="6"/>
  <c r="D6016" i="6" s="1"/>
  <c r="C6016" i="6"/>
  <c r="H1093" i="6"/>
  <c r="G1093" i="6"/>
  <c r="I1093" i="6" s="1"/>
  <c r="H4824" i="6"/>
  <c r="G4824" i="6"/>
  <c r="I4824" i="6" s="1"/>
  <c r="C145" i="6"/>
  <c r="B145" i="6"/>
  <c r="D145" i="6" s="1"/>
  <c r="C3777" i="6"/>
  <c r="B3777" i="6"/>
  <c r="D3777" i="6" s="1"/>
  <c r="G584" i="6"/>
  <c r="I584" i="6" s="1"/>
  <c r="H584" i="6"/>
  <c r="G3297" i="6"/>
  <c r="I3297" i="6" s="1"/>
  <c r="H3297" i="6"/>
  <c r="C3428" i="6"/>
  <c r="B3428" i="6"/>
  <c r="D3428" i="6" s="1"/>
  <c r="G3895" i="6"/>
  <c r="I3895" i="6" s="1"/>
  <c r="H3895" i="6"/>
  <c r="G4740" i="6"/>
  <c r="I4740" i="6" s="1"/>
  <c r="H4740" i="6"/>
  <c r="C7244" i="6"/>
  <c r="B7244" i="6"/>
  <c r="D7244" i="6" s="1"/>
  <c r="B7014" i="6"/>
  <c r="D7014" i="6" s="1"/>
  <c r="C7014" i="6"/>
  <c r="G6148" i="6"/>
  <c r="I6148" i="6" s="1"/>
  <c r="H6148" i="6"/>
  <c r="B6316" i="6"/>
  <c r="D6316" i="6" s="1"/>
  <c r="C6316" i="6"/>
  <c r="H3629" i="6"/>
  <c r="G3629" i="6"/>
  <c r="I3629" i="6" s="1"/>
  <c r="B5500" i="6"/>
  <c r="D5500" i="6" s="1"/>
  <c r="C5500" i="6"/>
  <c r="G1710" i="6"/>
  <c r="I1710" i="6" s="1"/>
  <c r="H1710" i="6"/>
  <c r="G675" i="6"/>
  <c r="I675" i="6" s="1"/>
  <c r="H675" i="6"/>
  <c r="C5108" i="6"/>
  <c r="B5108" i="6"/>
  <c r="D5108" i="6" s="1"/>
  <c r="G5777" i="6"/>
  <c r="I5777" i="6" s="1"/>
  <c r="H5777" i="6"/>
  <c r="G2750" i="6"/>
  <c r="I2750" i="6" s="1"/>
  <c r="H2750" i="6"/>
  <c r="B5268" i="6"/>
  <c r="D5268" i="6" s="1"/>
  <c r="C5268" i="6"/>
  <c r="G5441" i="6"/>
  <c r="I5441" i="6" s="1"/>
  <c r="H5441" i="6"/>
  <c r="B4416" i="6"/>
  <c r="D4416" i="6" s="1"/>
  <c r="C4416" i="6"/>
  <c r="G4162" i="6"/>
  <c r="I4162" i="6" s="1"/>
  <c r="H4162" i="6"/>
  <c r="C6167" i="6"/>
  <c r="B6167" i="6"/>
  <c r="D6167" i="6" s="1"/>
  <c r="C415" i="6"/>
  <c r="B415" i="6"/>
  <c r="D415" i="6" s="1"/>
  <c r="C6266" i="6"/>
  <c r="B6266" i="6"/>
  <c r="D6266" i="6" s="1"/>
  <c r="G6813" i="6"/>
  <c r="I6813" i="6" s="1"/>
  <c r="H6813" i="6"/>
  <c r="G1997" i="6"/>
  <c r="I1997" i="6" s="1"/>
  <c r="H1997" i="6"/>
  <c r="H4266" i="6"/>
  <c r="G4266" i="6"/>
  <c r="I4266" i="6" s="1"/>
  <c r="H3933" i="6"/>
  <c r="G3933" i="6"/>
  <c r="I3933" i="6" s="1"/>
  <c r="B5891" i="6"/>
  <c r="D5891" i="6" s="1"/>
  <c r="C5891" i="6"/>
  <c r="C6354" i="6"/>
  <c r="B6354" i="6"/>
  <c r="D6354" i="6" s="1"/>
  <c r="G5972" i="6"/>
  <c r="I5972" i="6" s="1"/>
  <c r="H5972" i="6"/>
  <c r="C577" i="6"/>
  <c r="B577" i="6"/>
  <c r="D577" i="6" s="1"/>
  <c r="G6326" i="6"/>
  <c r="I6326" i="6" s="1"/>
  <c r="H6326" i="6"/>
  <c r="B2829" i="6"/>
  <c r="D2829" i="6" s="1"/>
  <c r="C2829" i="6"/>
  <c r="B5835" i="6"/>
  <c r="D5835" i="6" s="1"/>
  <c r="C5835" i="6"/>
  <c r="B3385" i="6"/>
  <c r="D3385" i="6" s="1"/>
  <c r="C3385" i="6"/>
  <c r="B847" i="6"/>
  <c r="D847" i="6" s="1"/>
  <c r="C847" i="6"/>
  <c r="B8132" i="6"/>
  <c r="D8132" i="6" s="1"/>
  <c r="C8132" i="6"/>
  <c r="B4622" i="6"/>
  <c r="D4622" i="6" s="1"/>
  <c r="C4622" i="6"/>
  <c r="H3875" i="6"/>
  <c r="G3875" i="6"/>
  <c r="I3875" i="6" s="1"/>
  <c r="H4262" i="6"/>
  <c r="G4262" i="6"/>
  <c r="I4262" i="6" s="1"/>
  <c r="C2758" i="6"/>
  <c r="B2758" i="6"/>
  <c r="D2758" i="6" s="1"/>
  <c r="H3088" i="6"/>
  <c r="G3088" i="6"/>
  <c r="I3088" i="6" s="1"/>
  <c r="G4120" i="6"/>
  <c r="I4120" i="6" s="1"/>
  <c r="H4120" i="6"/>
  <c r="H4933" i="6"/>
  <c r="G4933" i="6"/>
  <c r="I4933" i="6" s="1"/>
  <c r="B3988" i="6"/>
  <c r="D3988" i="6" s="1"/>
  <c r="C3988" i="6"/>
  <c r="H2685" i="6"/>
  <c r="G2685" i="6"/>
  <c r="I2685" i="6" s="1"/>
  <c r="H464" i="6"/>
  <c r="G464" i="6"/>
  <c r="I464" i="6" s="1"/>
  <c r="C2512" i="6"/>
  <c r="B2512" i="6"/>
  <c r="D2512" i="6" s="1"/>
  <c r="C4727" i="6"/>
  <c r="B4727" i="6"/>
  <c r="D4727" i="6" s="1"/>
  <c r="G1017" i="6"/>
  <c r="I1017" i="6" s="1"/>
  <c r="H1017" i="6"/>
  <c r="H1574" i="6"/>
  <c r="G1574" i="6"/>
  <c r="I1574" i="6" s="1"/>
  <c r="G6471" i="6"/>
  <c r="I6471" i="6" s="1"/>
  <c r="H6471" i="6"/>
  <c r="G3472" i="6"/>
  <c r="I3472" i="6" s="1"/>
  <c r="H3472" i="6"/>
  <c r="B4901" i="6"/>
  <c r="D4901" i="6" s="1"/>
  <c r="C4901" i="6"/>
  <c r="H2919" i="6"/>
  <c r="G2919" i="6"/>
  <c r="I2919" i="6" s="1"/>
  <c r="H3003" i="6"/>
  <c r="G3003" i="6"/>
  <c r="I3003" i="6" s="1"/>
  <c r="G1034" i="6"/>
  <c r="I1034" i="6" s="1"/>
  <c r="H1034" i="6"/>
  <c r="H4644" i="6"/>
  <c r="G4644" i="6"/>
  <c r="I4644" i="6" s="1"/>
  <c r="C2239" i="6"/>
  <c r="B2239" i="6"/>
  <c r="D2239" i="6" s="1"/>
  <c r="H5710" i="6"/>
  <c r="G5710" i="6"/>
  <c r="I5710" i="6" s="1"/>
  <c r="G5454" i="6"/>
  <c r="I5454" i="6" s="1"/>
  <c r="H5454" i="6"/>
  <c r="H1844" i="6"/>
  <c r="G1844" i="6"/>
  <c r="I1844" i="6" s="1"/>
  <c r="B722" i="6"/>
  <c r="D722" i="6" s="1"/>
  <c r="C722" i="6"/>
  <c r="C3262" i="6"/>
  <c r="B3262" i="6"/>
  <c r="D3262" i="6" s="1"/>
  <c r="G369" i="6"/>
  <c r="I369" i="6" s="1"/>
  <c r="H369" i="6"/>
  <c r="C2292" i="6"/>
  <c r="B2292" i="6"/>
  <c r="D2292" i="6" s="1"/>
  <c r="C4113" i="6"/>
  <c r="B4113" i="6"/>
  <c r="D4113" i="6" s="1"/>
  <c r="C6668" i="6"/>
  <c r="B6668" i="6"/>
  <c r="D6668" i="6" s="1"/>
  <c r="G3981" i="6"/>
  <c r="I3981" i="6" s="1"/>
  <c r="H3981" i="6"/>
  <c r="C5385" i="6"/>
  <c r="B5385" i="6"/>
  <c r="D5385" i="6" s="1"/>
  <c r="G4195" i="6"/>
  <c r="I4195" i="6" s="1"/>
  <c r="H4195" i="6"/>
  <c r="H3049" i="6"/>
  <c r="G3049" i="6"/>
  <c r="I3049" i="6" s="1"/>
  <c r="C3773" i="6"/>
  <c r="B3773" i="6"/>
  <c r="D3773" i="6" s="1"/>
  <c r="H1764" i="6"/>
  <c r="G1764" i="6"/>
  <c r="I1764" i="6" s="1"/>
  <c r="C5934" i="6"/>
  <c r="B5934" i="6"/>
  <c r="D5934" i="6" s="1"/>
  <c r="B5590" i="6"/>
  <c r="D5590" i="6" s="1"/>
  <c r="C5590" i="6"/>
  <c r="G2557" i="6"/>
  <c r="I2557" i="6" s="1"/>
  <c r="H2557" i="6"/>
  <c r="B4067" i="6"/>
  <c r="D4067" i="6" s="1"/>
  <c r="C4067" i="6"/>
  <c r="G3803" i="6"/>
  <c r="I3803" i="6" s="1"/>
  <c r="H3803" i="6"/>
  <c r="H4857" i="6"/>
  <c r="G4857" i="6"/>
  <c r="I4857" i="6" s="1"/>
  <c r="H4866" i="6"/>
  <c r="G4866" i="6"/>
  <c r="I4866" i="6" s="1"/>
  <c r="C1820" i="6"/>
  <c r="B1820" i="6"/>
  <c r="D1820" i="6" s="1"/>
  <c r="C4404" i="6"/>
  <c r="B4404" i="6"/>
  <c r="D4404" i="6" s="1"/>
  <c r="C6368" i="6"/>
  <c r="B6368" i="6"/>
  <c r="D6368" i="6" s="1"/>
  <c r="C3213" i="6"/>
  <c r="B3213" i="6"/>
  <c r="D3213" i="6" s="1"/>
  <c r="H1809" i="6"/>
  <c r="G1809" i="6"/>
  <c r="I1809" i="6" s="1"/>
  <c r="B3944" i="6"/>
  <c r="D3944" i="6" s="1"/>
  <c r="C3944" i="6"/>
  <c r="H3896" i="6"/>
  <c r="G3896" i="6"/>
  <c r="I3896" i="6" s="1"/>
  <c r="H1333" i="6"/>
  <c r="G1333" i="6"/>
  <c r="I1333" i="6" s="1"/>
  <c r="B5781" i="6"/>
  <c r="D5781" i="6" s="1"/>
  <c r="C5781" i="6"/>
  <c r="G8539" i="6"/>
  <c r="I8539" i="6" s="1"/>
  <c r="H8539" i="6"/>
  <c r="B6408" i="6"/>
  <c r="D6408" i="6" s="1"/>
  <c r="C6408" i="6"/>
  <c r="G4534" i="6"/>
  <c r="I4534" i="6" s="1"/>
  <c r="H4534" i="6"/>
  <c r="H6039" i="6"/>
  <c r="G6039" i="6"/>
  <c r="I6039" i="6" s="1"/>
  <c r="H3404" i="6"/>
  <c r="G3404" i="6"/>
  <c r="I3404" i="6" s="1"/>
  <c r="C7823" i="6"/>
  <c r="B7823" i="6"/>
  <c r="D7823" i="6" s="1"/>
  <c r="H5612" i="6"/>
  <c r="G5612" i="6"/>
  <c r="I5612" i="6" s="1"/>
  <c r="B2440" i="6"/>
  <c r="D2440" i="6" s="1"/>
  <c r="C2440" i="6"/>
  <c r="C4605" i="6"/>
  <c r="B4605" i="6"/>
  <c r="D4605" i="6" s="1"/>
  <c r="H3824" i="6"/>
  <c r="G3824" i="6"/>
  <c r="I3824" i="6" s="1"/>
  <c r="G1666" i="6"/>
  <c r="I1666" i="6" s="1"/>
  <c r="H1666" i="6"/>
  <c r="B6439" i="6"/>
  <c r="D6439" i="6" s="1"/>
  <c r="C6439" i="6"/>
  <c r="G4759" i="6"/>
  <c r="I4759" i="6" s="1"/>
  <c r="H4759" i="6"/>
  <c r="H3353" i="6"/>
  <c r="G3353" i="6"/>
  <c r="I3353" i="6" s="1"/>
  <c r="C5545" i="6"/>
  <c r="B5545" i="6"/>
  <c r="D5545" i="6" s="1"/>
  <c r="G1849" i="6"/>
  <c r="I1849" i="6" s="1"/>
  <c r="H1849" i="6"/>
  <c r="B4205" i="6"/>
  <c r="D4205" i="6" s="1"/>
  <c r="C4205" i="6"/>
  <c r="H3849" i="6"/>
  <c r="G3849" i="6"/>
  <c r="I3849" i="6" s="1"/>
  <c r="G8087" i="6"/>
  <c r="I8087" i="6" s="1"/>
  <c r="H8087" i="6"/>
  <c r="H2549" i="6"/>
  <c r="G2549" i="6"/>
  <c r="I2549" i="6" s="1"/>
  <c r="B2317" i="6"/>
  <c r="D2317" i="6" s="1"/>
  <c r="C2317" i="6"/>
  <c r="H8773" i="6"/>
  <c r="G8773" i="6"/>
  <c r="I8773" i="6" s="1"/>
  <c r="G4109" i="6"/>
  <c r="I4109" i="6" s="1"/>
  <c r="H4109" i="6"/>
  <c r="C2280" i="6"/>
  <c r="B2280" i="6"/>
  <c r="D2280" i="6" s="1"/>
  <c r="B5247" i="6"/>
  <c r="D5247" i="6" s="1"/>
  <c r="C5247" i="6"/>
  <c r="B5127" i="6"/>
  <c r="D5127" i="6" s="1"/>
  <c r="C5127" i="6"/>
  <c r="C947" i="6"/>
  <c r="B947" i="6"/>
  <c r="D947" i="6" s="1"/>
  <c r="H2855" i="6"/>
  <c r="G2855" i="6"/>
  <c r="I2855" i="6" s="1"/>
  <c r="H208" i="6"/>
  <c r="G208" i="6"/>
  <c r="I208" i="6" s="1"/>
  <c r="B8020" i="6"/>
  <c r="D8020" i="6" s="1"/>
  <c r="C8020" i="6"/>
  <c r="C6712" i="6"/>
  <c r="B6712" i="6"/>
  <c r="D6712" i="6" s="1"/>
  <c r="H4160" i="6"/>
  <c r="G4160" i="6"/>
  <c r="I4160" i="6" s="1"/>
  <c r="G2100" i="6"/>
  <c r="I2100" i="6" s="1"/>
  <c r="H2100" i="6"/>
  <c r="C5508" i="6"/>
  <c r="B5508" i="6"/>
  <c r="D5508" i="6" s="1"/>
  <c r="H6017" i="6"/>
  <c r="G6017" i="6"/>
  <c r="I6017" i="6" s="1"/>
  <c r="B7453" i="6"/>
  <c r="D7453" i="6" s="1"/>
  <c r="C7453" i="6"/>
  <c r="H3883" i="6"/>
  <c r="G3883" i="6"/>
  <c r="I3883" i="6" s="1"/>
  <c r="H4442" i="6"/>
  <c r="G4442" i="6"/>
  <c r="I4442" i="6" s="1"/>
  <c r="C2886" i="6"/>
  <c r="B2886" i="6"/>
  <c r="D2886" i="6" s="1"/>
  <c r="H6794" i="6"/>
  <c r="G6794" i="6"/>
  <c r="I6794" i="6" s="1"/>
  <c r="G3238" i="6"/>
  <c r="I3238" i="6" s="1"/>
  <c r="H3238" i="6"/>
  <c r="H4577" i="6"/>
  <c r="G4577" i="6"/>
  <c r="I4577" i="6" s="1"/>
  <c r="G2949" i="6"/>
  <c r="I2949" i="6" s="1"/>
  <c r="H2949" i="6"/>
  <c r="G2586" i="6"/>
  <c r="I2586" i="6" s="1"/>
  <c r="H2586" i="6"/>
  <c r="C3996" i="6"/>
  <c r="B3996" i="6"/>
  <c r="D3996" i="6" s="1"/>
  <c r="B5570" i="6"/>
  <c r="D5570" i="6" s="1"/>
  <c r="C5570" i="6"/>
  <c r="C5647" i="6"/>
  <c r="B5647" i="6"/>
  <c r="D5647" i="6" s="1"/>
  <c r="B4814" i="6"/>
  <c r="D4814" i="6" s="1"/>
  <c r="C4814" i="6"/>
  <c r="G6374" i="6"/>
  <c r="I6374" i="6" s="1"/>
  <c r="H6374" i="6"/>
  <c r="C4440" i="6"/>
  <c r="B4440" i="6"/>
  <c r="D4440" i="6" s="1"/>
  <c r="B5309" i="6"/>
  <c r="D5309" i="6" s="1"/>
  <c r="C5309" i="6"/>
  <c r="C7781" i="6"/>
  <c r="B7781" i="6"/>
  <c r="D7781" i="6" s="1"/>
  <c r="B7540" i="6"/>
  <c r="D7540" i="6" s="1"/>
  <c r="C7540" i="6"/>
  <c r="B623" i="6"/>
  <c r="D623" i="6" s="1"/>
  <c r="C623" i="6"/>
  <c r="B8303" i="6"/>
  <c r="D8303" i="6" s="1"/>
  <c r="C8303" i="6"/>
  <c r="H4773" i="6"/>
  <c r="G4773" i="6"/>
  <c r="I4773" i="6" s="1"/>
  <c r="C4545" i="6"/>
  <c r="B4545" i="6"/>
  <c r="D4545" i="6" s="1"/>
  <c r="C4029" i="6"/>
  <c r="B4029" i="6"/>
  <c r="D4029" i="6" s="1"/>
  <c r="H3252" i="6"/>
  <c r="G3252" i="6"/>
  <c r="I3252" i="6" s="1"/>
  <c r="C4680" i="6"/>
  <c r="B4680" i="6"/>
  <c r="D4680" i="6" s="1"/>
  <c r="B4486" i="6"/>
  <c r="D4486" i="6" s="1"/>
  <c r="C4486" i="6"/>
  <c r="C5477" i="6"/>
  <c r="B5477" i="6"/>
  <c r="D5477" i="6" s="1"/>
  <c r="C6146" i="6"/>
  <c r="B6146" i="6"/>
  <c r="D6146" i="6" s="1"/>
  <c r="C5879" i="6"/>
  <c r="B5879" i="6"/>
  <c r="D5879" i="6" s="1"/>
  <c r="G4084" i="6"/>
  <c r="I4084" i="6" s="1"/>
  <c r="H4084" i="6"/>
  <c r="G5259" i="6"/>
  <c r="I5259" i="6" s="1"/>
  <c r="H5259" i="6"/>
  <c r="C3439" i="6"/>
  <c r="B3439" i="6"/>
  <c r="D3439" i="6" s="1"/>
  <c r="C5373" i="6"/>
  <c r="B5373" i="6"/>
  <c r="D5373" i="6" s="1"/>
  <c r="B5840" i="6"/>
  <c r="D5840" i="6" s="1"/>
  <c r="C5840" i="6"/>
  <c r="C4604" i="6"/>
  <c r="B4604" i="6"/>
  <c r="D4604" i="6" s="1"/>
  <c r="B5686" i="6"/>
  <c r="D5686" i="6" s="1"/>
  <c r="C5686" i="6"/>
  <c r="B5687" i="6"/>
  <c r="D5687" i="6" s="1"/>
  <c r="C5687" i="6"/>
  <c r="H3271" i="6"/>
  <c r="G3271" i="6"/>
  <c r="I3271" i="6" s="1"/>
  <c r="G2241" i="6"/>
  <c r="I2241" i="6" s="1"/>
  <c r="H2241" i="6"/>
  <c r="C3327" i="6"/>
  <c r="B3327" i="6"/>
  <c r="D3327" i="6" s="1"/>
  <c r="C1288" i="6"/>
  <c r="B1288" i="6"/>
  <c r="D1288" i="6" s="1"/>
  <c r="H5066" i="6"/>
  <c r="G5066" i="6"/>
  <c r="I5066" i="6" s="1"/>
  <c r="G3972" i="6"/>
  <c r="I3972" i="6" s="1"/>
  <c r="H3972" i="6"/>
  <c r="H1806" i="6"/>
  <c r="G1806" i="6"/>
  <c r="I1806" i="6" s="1"/>
  <c r="G3759" i="6"/>
  <c r="I3759" i="6" s="1"/>
  <c r="H3759" i="6"/>
  <c r="B4062" i="6"/>
  <c r="D4062" i="6" s="1"/>
  <c r="C4062" i="6"/>
  <c r="G4309" i="6"/>
  <c r="I4309" i="6" s="1"/>
  <c r="H4309" i="6"/>
  <c r="G4506" i="6"/>
  <c r="I4506" i="6" s="1"/>
  <c r="H4506" i="6"/>
  <c r="G1233" i="6"/>
  <c r="I1233" i="6" s="1"/>
  <c r="H1233" i="6"/>
  <c r="B6592" i="6"/>
  <c r="D6592" i="6" s="1"/>
  <c r="C6592" i="6"/>
  <c r="H4219" i="6"/>
  <c r="G4219" i="6"/>
  <c r="I4219" i="6" s="1"/>
  <c r="C5544" i="6"/>
  <c r="B5544" i="6"/>
  <c r="D5544" i="6" s="1"/>
  <c r="H2099" i="6"/>
  <c r="G2099" i="6"/>
  <c r="I2099" i="6" s="1"/>
  <c r="G1853" i="6"/>
  <c r="I1853" i="6" s="1"/>
  <c r="H1853" i="6"/>
  <c r="B3425" i="6"/>
  <c r="D3425" i="6" s="1"/>
  <c r="C3425" i="6"/>
  <c r="G8420" i="6"/>
  <c r="I8420" i="6" s="1"/>
  <c r="H8420" i="6"/>
  <c r="B3549" i="6"/>
  <c r="D3549" i="6" s="1"/>
  <c r="C3549" i="6"/>
  <c r="B4732" i="6"/>
  <c r="D4732" i="6" s="1"/>
  <c r="C4732" i="6"/>
  <c r="B135" i="6"/>
  <c r="D135" i="6" s="1"/>
  <c r="C135" i="6"/>
  <c r="G5804" i="6"/>
  <c r="I5804" i="6" s="1"/>
  <c r="H5804" i="6"/>
  <c r="C1127" i="6"/>
  <c r="B1127" i="6"/>
  <c r="D1127" i="6" s="1"/>
  <c r="G2974" i="6"/>
  <c r="I2974" i="6" s="1"/>
  <c r="H2974" i="6"/>
  <c r="B2439" i="6"/>
  <c r="D2439" i="6" s="1"/>
  <c r="C2439" i="6"/>
  <c r="B3240" i="6"/>
  <c r="D3240" i="6" s="1"/>
  <c r="C3240" i="6"/>
  <c r="B4537" i="6"/>
  <c r="D4537" i="6" s="1"/>
  <c r="C4537" i="6"/>
  <c r="G6308" i="6"/>
  <c r="I6308" i="6" s="1"/>
  <c r="H6308" i="6"/>
  <c r="G5418" i="6"/>
  <c r="I5418" i="6" s="1"/>
  <c r="H5418" i="6"/>
  <c r="G5425" i="6"/>
  <c r="I5425" i="6" s="1"/>
  <c r="H5425" i="6"/>
  <c r="H236" i="6"/>
  <c r="G236" i="6"/>
  <c r="I236" i="6" s="1"/>
  <c r="G4393" i="6"/>
  <c r="I4393" i="6" s="1"/>
  <c r="H4393" i="6"/>
  <c r="G8008" i="6"/>
  <c r="I8008" i="6" s="1"/>
  <c r="H8008" i="6"/>
  <c r="G5808" i="6"/>
  <c r="I5808" i="6" s="1"/>
  <c r="H5808" i="6"/>
  <c r="C1642" i="6"/>
  <c r="B1642" i="6"/>
  <c r="D1642" i="6" s="1"/>
  <c r="G4153" i="6"/>
  <c r="I4153" i="6" s="1"/>
  <c r="H4153" i="6"/>
  <c r="C3824" i="6"/>
  <c r="B3824" i="6"/>
  <c r="D3824" i="6" s="1"/>
  <c r="H1626" i="6"/>
  <c r="G1626" i="6"/>
  <c r="I1626" i="6" s="1"/>
  <c r="H721" i="6"/>
  <c r="G721" i="6"/>
  <c r="I721" i="6" s="1"/>
  <c r="B6285" i="6"/>
  <c r="D6285" i="6" s="1"/>
  <c r="C6285" i="6"/>
  <c r="H3123" i="6"/>
  <c r="G3123" i="6"/>
  <c r="I3123" i="6" s="1"/>
  <c r="C4008" i="6"/>
  <c r="B4008" i="6"/>
  <c r="D4008" i="6" s="1"/>
  <c r="B3670" i="6"/>
  <c r="D3670" i="6" s="1"/>
  <c r="C3670" i="6"/>
  <c r="B6033" i="6"/>
  <c r="D6033" i="6" s="1"/>
  <c r="C6033" i="6"/>
  <c r="B1957" i="6"/>
  <c r="D1957" i="6" s="1"/>
  <c r="C1957" i="6"/>
  <c r="B5467" i="6"/>
  <c r="D5467" i="6" s="1"/>
  <c r="C5467" i="6"/>
  <c r="C6880" i="6"/>
  <c r="B6880" i="6"/>
  <c r="D6880" i="6" s="1"/>
  <c r="G5229" i="6"/>
  <c r="I5229" i="6" s="1"/>
  <c r="H5229" i="6"/>
  <c r="B3497" i="6"/>
  <c r="D3497" i="6" s="1"/>
  <c r="C3497" i="6"/>
  <c r="B4002" i="6"/>
  <c r="D4002" i="6" s="1"/>
  <c r="C4002" i="6"/>
  <c r="C3541" i="6"/>
  <c r="B3541" i="6"/>
  <c r="D3541" i="6" s="1"/>
  <c r="H5377" i="6"/>
  <c r="G5377" i="6"/>
  <c r="I5377" i="6" s="1"/>
  <c r="B3796" i="6"/>
  <c r="D3796" i="6" s="1"/>
  <c r="C3796" i="6"/>
  <c r="H4489" i="6"/>
  <c r="G4489" i="6"/>
  <c r="I4489" i="6" s="1"/>
  <c r="C6897" i="6"/>
  <c r="B6897" i="6"/>
  <c r="D6897" i="6" s="1"/>
  <c r="B5675" i="6"/>
  <c r="D5675" i="6" s="1"/>
  <c r="C5675" i="6"/>
  <c r="H496" i="6"/>
  <c r="G496" i="6"/>
  <c r="I496" i="6" s="1"/>
  <c r="H2671" i="6"/>
  <c r="G2671" i="6"/>
  <c r="I2671" i="6" s="1"/>
  <c r="H5301" i="6"/>
  <c r="G5301" i="6"/>
  <c r="I5301" i="6" s="1"/>
  <c r="G4720" i="6"/>
  <c r="I4720" i="6" s="1"/>
  <c r="H4720" i="6"/>
  <c r="G4947" i="6"/>
  <c r="I4947" i="6" s="1"/>
  <c r="H4947" i="6"/>
  <c r="G4606" i="6"/>
  <c r="I4606" i="6" s="1"/>
  <c r="H4606" i="6"/>
  <c r="G1071" i="6"/>
  <c r="I1071" i="6" s="1"/>
  <c r="H1071" i="6"/>
  <c r="B881" i="6"/>
  <c r="D881" i="6" s="1"/>
  <c r="C881" i="6"/>
  <c r="B2908" i="6"/>
  <c r="D2908" i="6" s="1"/>
  <c r="C2908" i="6"/>
  <c r="C4720" i="6"/>
  <c r="B4720" i="6"/>
  <c r="D4720" i="6" s="1"/>
  <c r="B3465" i="6"/>
  <c r="D3465" i="6" s="1"/>
  <c r="C3465" i="6"/>
  <c r="C910" i="6"/>
  <c r="B910" i="6"/>
  <c r="D910" i="6" s="1"/>
  <c r="B6236" i="6"/>
  <c r="D6236" i="6" s="1"/>
  <c r="C6236" i="6"/>
  <c r="B3203" i="6"/>
  <c r="D3203" i="6" s="1"/>
  <c r="C3203" i="6"/>
  <c r="H4704" i="6"/>
  <c r="G4704" i="6"/>
  <c r="I4704" i="6" s="1"/>
  <c r="G1298" i="6"/>
  <c r="I1298" i="6" s="1"/>
  <c r="H1298" i="6"/>
  <c r="G5097" i="6"/>
  <c r="I5097" i="6" s="1"/>
  <c r="H5097" i="6"/>
  <c r="G2776" i="6"/>
  <c r="I2776" i="6" s="1"/>
  <c r="H2776" i="6"/>
  <c r="G6920" i="6"/>
  <c r="I6920" i="6" s="1"/>
  <c r="H6920" i="6"/>
  <c r="G5847" i="6"/>
  <c r="I5847" i="6" s="1"/>
  <c r="H5847" i="6"/>
  <c r="H5114" i="6"/>
  <c r="G5114" i="6"/>
  <c r="I5114" i="6" s="1"/>
  <c r="C2090" i="6"/>
  <c r="B2090" i="6"/>
  <c r="D2090" i="6" s="1"/>
  <c r="G4658" i="6"/>
  <c r="I4658" i="6" s="1"/>
  <c r="H4658" i="6"/>
  <c r="H5925" i="6"/>
  <c r="G5925" i="6"/>
  <c r="I5925" i="6" s="1"/>
  <c r="B3559" i="6"/>
  <c r="D3559" i="6" s="1"/>
  <c r="C3559" i="6"/>
  <c r="B3923" i="6"/>
  <c r="D3923" i="6" s="1"/>
  <c r="C3923" i="6"/>
  <c r="G4938" i="6"/>
  <c r="I4938" i="6" s="1"/>
  <c r="H4938" i="6"/>
  <c r="H2304" i="6"/>
  <c r="G2304" i="6"/>
  <c r="I2304" i="6" s="1"/>
  <c r="H587" i="6"/>
  <c r="G587" i="6"/>
  <c r="I587" i="6" s="1"/>
  <c r="C217" i="6"/>
  <c r="B217" i="6"/>
  <c r="D217" i="6" s="1"/>
  <c r="G3368" i="6"/>
  <c r="I3368" i="6" s="1"/>
  <c r="H3368" i="6"/>
  <c r="B7132" i="6"/>
  <c r="D7132" i="6" s="1"/>
  <c r="C7132" i="6"/>
  <c r="G4468" i="6"/>
  <c r="I4468" i="6" s="1"/>
  <c r="H4468" i="6"/>
  <c r="H1729" i="6"/>
  <c r="G1729" i="6"/>
  <c r="I1729" i="6" s="1"/>
  <c r="H4374" i="6"/>
  <c r="G4374" i="6"/>
  <c r="I4374" i="6" s="1"/>
  <c r="B655" i="6"/>
  <c r="D655" i="6" s="1"/>
  <c r="C655" i="6"/>
  <c r="B4257" i="6"/>
  <c r="D4257" i="6" s="1"/>
  <c r="C4257" i="6"/>
  <c r="B4507" i="6"/>
  <c r="D4507" i="6" s="1"/>
  <c r="C4507" i="6"/>
  <c r="B2718" i="6"/>
  <c r="D2718" i="6" s="1"/>
  <c r="C2718" i="6"/>
  <c r="B5286" i="6"/>
  <c r="D5286" i="6" s="1"/>
  <c r="C5286" i="6"/>
  <c r="C4733" i="6"/>
  <c r="B4733" i="6"/>
  <c r="D4733" i="6" s="1"/>
  <c r="G5533" i="6"/>
  <c r="I5533" i="6" s="1"/>
  <c r="H5533" i="6"/>
  <c r="H6128" i="6"/>
  <c r="G6128" i="6"/>
  <c r="I6128" i="6" s="1"/>
  <c r="H2878" i="6"/>
  <c r="G2878" i="6"/>
  <c r="I2878" i="6" s="1"/>
  <c r="H2753" i="6"/>
  <c r="G2753" i="6"/>
  <c r="I2753" i="6" s="1"/>
  <c r="C2033" i="6"/>
  <c r="B2033" i="6"/>
  <c r="D2033" i="6" s="1"/>
  <c r="C3178" i="6"/>
  <c r="B3178" i="6"/>
  <c r="D3178" i="6" s="1"/>
  <c r="G5072" i="6"/>
  <c r="I5072" i="6" s="1"/>
  <c r="H5072" i="6"/>
  <c r="B1670" i="6"/>
  <c r="D1670" i="6" s="1"/>
  <c r="C1670" i="6"/>
  <c r="B2591" i="6"/>
  <c r="D2591" i="6" s="1"/>
  <c r="C2591" i="6"/>
  <c r="B2032" i="6"/>
  <c r="D2032" i="6" s="1"/>
  <c r="C2032" i="6"/>
  <c r="H3050" i="6"/>
  <c r="G3050" i="6"/>
  <c r="I3050" i="6" s="1"/>
  <c r="B785" i="6"/>
  <c r="D785" i="6" s="1"/>
  <c r="C785" i="6"/>
  <c r="G151" i="6"/>
  <c r="I151" i="6" s="1"/>
  <c r="H151" i="6"/>
  <c r="B1364" i="6"/>
  <c r="D1364" i="6" s="1"/>
  <c r="C1364" i="6"/>
  <c r="G2622" i="6"/>
  <c r="I2622" i="6" s="1"/>
  <c r="H2622" i="6"/>
  <c r="H233" i="6"/>
  <c r="G233" i="6"/>
  <c r="I233" i="6" s="1"/>
  <c r="H2741" i="6"/>
  <c r="G2741" i="6"/>
  <c r="I2741" i="6" s="1"/>
  <c r="B509" i="6"/>
  <c r="D509" i="6" s="1"/>
  <c r="C509" i="6"/>
  <c r="H3975" i="6"/>
  <c r="G3975" i="6"/>
  <c r="I3975" i="6" s="1"/>
  <c r="G4739" i="6"/>
  <c r="I4739" i="6" s="1"/>
  <c r="H4739" i="6"/>
  <c r="G2584" i="6"/>
  <c r="I2584" i="6" s="1"/>
  <c r="H2584" i="6"/>
  <c r="H5942" i="6"/>
  <c r="G5942" i="6"/>
  <c r="I5942" i="6" s="1"/>
  <c r="H3289" i="6"/>
  <c r="G3289" i="6"/>
  <c r="I3289" i="6" s="1"/>
  <c r="B3993" i="6"/>
  <c r="D3993" i="6" s="1"/>
  <c r="C3993" i="6"/>
  <c r="C4724" i="6"/>
  <c r="B4724" i="6"/>
  <c r="D4724" i="6" s="1"/>
  <c r="C3649" i="6"/>
  <c r="B3649" i="6"/>
  <c r="D3649" i="6" s="1"/>
  <c r="B4121" i="6"/>
  <c r="D4121" i="6" s="1"/>
  <c r="C4121" i="6"/>
  <c r="B3394" i="6"/>
  <c r="D3394" i="6" s="1"/>
  <c r="C3394" i="6"/>
  <c r="H4747" i="6"/>
  <c r="G4747" i="6"/>
  <c r="I4747" i="6" s="1"/>
  <c r="H3293" i="6"/>
  <c r="G3293" i="6"/>
  <c r="I3293" i="6" s="1"/>
  <c r="B204" i="6"/>
  <c r="D204" i="6" s="1"/>
  <c r="C204" i="6"/>
  <c r="C3737" i="6"/>
  <c r="B3737" i="6"/>
  <c r="D3737" i="6" s="1"/>
  <c r="B3732" i="6"/>
  <c r="D3732" i="6" s="1"/>
  <c r="C3732" i="6"/>
  <c r="H3467" i="6"/>
  <c r="G3467" i="6"/>
  <c r="I3467" i="6" s="1"/>
  <c r="C3964" i="6"/>
  <c r="B3964" i="6"/>
  <c r="D3964" i="6" s="1"/>
  <c r="H3878" i="6"/>
  <c r="G3878" i="6"/>
  <c r="I3878" i="6" s="1"/>
  <c r="C2037" i="6"/>
  <c r="B2037" i="6"/>
  <c r="D2037" i="6" s="1"/>
  <c r="H1216" i="6"/>
  <c r="G1216" i="6"/>
  <c r="I1216" i="6" s="1"/>
  <c r="G4672" i="6"/>
  <c r="I4672" i="6" s="1"/>
  <c r="H4672" i="6"/>
  <c r="B3160" i="6"/>
  <c r="D3160" i="6" s="1"/>
  <c r="C3160" i="6"/>
  <c r="G1628" i="6"/>
  <c r="I1628" i="6" s="1"/>
  <c r="H1628" i="6"/>
  <c r="B2750" i="6"/>
  <c r="D2750" i="6" s="1"/>
  <c r="C2750" i="6"/>
  <c r="G4700" i="6"/>
  <c r="I4700" i="6" s="1"/>
  <c r="H4700" i="6"/>
  <c r="H1617" i="6"/>
  <c r="G1617" i="6"/>
  <c r="I1617" i="6" s="1"/>
  <c r="C4219" i="6"/>
  <c r="B4219" i="6"/>
  <c r="D4219" i="6" s="1"/>
  <c r="G2529" i="6"/>
  <c r="I2529" i="6" s="1"/>
  <c r="H2529" i="6"/>
  <c r="H3676" i="6"/>
  <c r="G3676" i="6"/>
  <c r="I3676" i="6" s="1"/>
  <c r="C122" i="6"/>
  <c r="B122" i="6"/>
  <c r="D122" i="6" s="1"/>
  <c r="G3757" i="6"/>
  <c r="I3757" i="6" s="1"/>
  <c r="H3757" i="6"/>
  <c r="C4595" i="6"/>
  <c r="B4595" i="6"/>
  <c r="D4595" i="6" s="1"/>
  <c r="H5158" i="6"/>
  <c r="G5158" i="6"/>
  <c r="I5158" i="6" s="1"/>
  <c r="B948" i="6"/>
  <c r="D948" i="6" s="1"/>
  <c r="C948" i="6"/>
  <c r="B6153" i="6"/>
  <c r="D6153" i="6" s="1"/>
  <c r="C6153" i="6"/>
  <c r="B2255" i="6"/>
  <c r="D2255" i="6" s="1"/>
  <c r="C2255" i="6"/>
  <c r="H4891" i="6"/>
  <c r="G4891" i="6"/>
  <c r="I4891" i="6" s="1"/>
  <c r="G7128" i="6"/>
  <c r="I7128" i="6" s="1"/>
  <c r="H7128" i="6"/>
  <c r="C1066" i="6"/>
  <c r="B1066" i="6"/>
  <c r="D1066" i="6" s="1"/>
  <c r="C3100" i="6"/>
  <c r="B3100" i="6"/>
  <c r="D3100" i="6" s="1"/>
  <c r="H5543" i="6"/>
  <c r="G5543" i="6"/>
  <c r="I5543" i="6" s="1"/>
  <c r="H1795" i="6"/>
  <c r="G1795" i="6"/>
  <c r="I1795" i="6" s="1"/>
  <c r="G671" i="6"/>
  <c r="I671" i="6" s="1"/>
  <c r="H671" i="6"/>
  <c r="C6018" i="6"/>
  <c r="B6018" i="6"/>
  <c r="D6018" i="6" s="1"/>
  <c r="H4689" i="6"/>
  <c r="G4689" i="6"/>
  <c r="I4689" i="6" s="1"/>
  <c r="H1704" i="6"/>
  <c r="G1704" i="6"/>
  <c r="I1704" i="6" s="1"/>
  <c r="C4474" i="6"/>
  <c r="B4474" i="6"/>
  <c r="D4474" i="6" s="1"/>
  <c r="C3884" i="6"/>
  <c r="B3884" i="6"/>
  <c r="D3884" i="6" s="1"/>
  <c r="C2933" i="6"/>
  <c r="B2933" i="6"/>
  <c r="D2933" i="6" s="1"/>
  <c r="G1148" i="6"/>
  <c r="I1148" i="6" s="1"/>
  <c r="H1148" i="6"/>
  <c r="G1973" i="6"/>
  <c r="I1973" i="6" s="1"/>
  <c r="H1973" i="6"/>
  <c r="H6106" i="6"/>
  <c r="G6106" i="6"/>
  <c r="I6106" i="6" s="1"/>
  <c r="H586" i="6"/>
  <c r="G586" i="6"/>
  <c r="I586" i="6" s="1"/>
  <c r="C2923" i="6"/>
  <c r="B2923" i="6"/>
  <c r="D2923" i="6" s="1"/>
  <c r="G2247" i="6"/>
  <c r="I2247" i="6" s="1"/>
  <c r="H2247" i="6"/>
  <c r="B2749" i="6"/>
  <c r="D2749" i="6" s="1"/>
  <c r="C2749" i="6"/>
  <c r="B4655" i="6"/>
  <c r="D4655" i="6" s="1"/>
  <c r="C4655" i="6"/>
  <c r="G1758" i="6"/>
  <c r="I1758" i="6" s="1"/>
  <c r="H1758" i="6"/>
  <c r="H2609" i="6"/>
  <c r="G2609" i="6"/>
  <c r="I2609" i="6" s="1"/>
  <c r="B4834" i="6"/>
  <c r="D4834" i="6" s="1"/>
  <c r="C4834" i="6"/>
  <c r="G2836" i="6"/>
  <c r="I2836" i="6" s="1"/>
  <c r="H2836" i="6"/>
  <c r="B3683" i="6"/>
  <c r="D3683" i="6" s="1"/>
  <c r="C3683" i="6"/>
  <c r="B3673" i="6"/>
  <c r="D3673" i="6" s="1"/>
  <c r="C3673" i="6"/>
  <c r="B5706" i="6"/>
  <c r="D5706" i="6" s="1"/>
  <c r="C5706" i="6"/>
  <c r="G6606" i="6"/>
  <c r="I6606" i="6" s="1"/>
  <c r="H6606" i="6"/>
  <c r="C4006" i="6"/>
  <c r="B4006" i="6"/>
  <c r="D4006" i="6" s="1"/>
  <c r="B3426" i="6"/>
  <c r="D3426" i="6" s="1"/>
  <c r="C3426" i="6"/>
  <c r="C1619" i="6"/>
  <c r="B1619" i="6"/>
  <c r="D1619" i="6" s="1"/>
  <c r="C3389" i="6"/>
  <c r="B3389" i="6"/>
  <c r="D3389" i="6" s="1"/>
  <c r="C6849" i="6"/>
  <c r="B6849" i="6"/>
  <c r="D6849" i="6" s="1"/>
  <c r="C1388" i="6"/>
  <c r="B1388" i="6"/>
  <c r="D1388" i="6" s="1"/>
  <c r="C2219" i="6"/>
  <c r="B2219" i="6"/>
  <c r="D2219" i="6" s="1"/>
  <c r="G3955" i="6"/>
  <c r="I3955" i="6" s="1"/>
  <c r="H3955" i="6"/>
  <c r="H2419" i="6"/>
  <c r="G2419" i="6"/>
  <c r="I2419" i="6" s="1"/>
  <c r="B1242" i="6"/>
  <c r="D1242" i="6" s="1"/>
  <c r="C1242" i="6"/>
  <c r="G1085" i="6"/>
  <c r="I1085" i="6" s="1"/>
  <c r="H1085" i="6"/>
  <c r="G3664" i="6"/>
  <c r="I3664" i="6" s="1"/>
  <c r="H3664" i="6"/>
  <c r="C3429" i="6"/>
  <c r="B3429" i="6"/>
  <c r="D3429" i="6" s="1"/>
  <c r="C2411" i="6"/>
  <c r="B2411" i="6"/>
  <c r="D2411" i="6" s="1"/>
  <c r="H2670" i="6"/>
  <c r="G2670" i="6"/>
  <c r="I2670" i="6" s="1"/>
  <c r="C3147" i="6"/>
  <c r="B3147" i="6"/>
  <c r="D3147" i="6" s="1"/>
  <c r="C1656" i="6"/>
  <c r="B1656" i="6"/>
  <c r="D1656" i="6" s="1"/>
  <c r="H2888" i="6"/>
  <c r="G2888" i="6"/>
  <c r="I2888" i="6" s="1"/>
  <c r="G3042" i="6"/>
  <c r="I3042" i="6" s="1"/>
  <c r="H3042" i="6"/>
  <c r="G3040" i="6"/>
  <c r="I3040" i="6" s="1"/>
  <c r="H3040" i="6"/>
  <c r="H5291" i="6"/>
  <c r="G5291" i="6"/>
  <c r="I5291" i="6" s="1"/>
  <c r="B3692" i="6"/>
  <c r="D3692" i="6" s="1"/>
  <c r="C3692" i="6"/>
  <c r="C5184" i="6"/>
  <c r="B5184" i="6"/>
  <c r="D5184" i="6" s="1"/>
  <c r="G2297" i="6"/>
  <c r="I2297" i="6" s="1"/>
  <c r="H2297" i="6"/>
  <c r="G760" i="6"/>
  <c r="I760" i="6" s="1"/>
  <c r="H760" i="6"/>
  <c r="H5107" i="6"/>
  <c r="G5107" i="6"/>
  <c r="I5107" i="6" s="1"/>
  <c r="C3747" i="6"/>
  <c r="B3747" i="6"/>
  <c r="D3747" i="6" s="1"/>
  <c r="B5608" i="6"/>
  <c r="D5608" i="6" s="1"/>
  <c r="C5608" i="6"/>
  <c r="C596" i="6"/>
  <c r="B596" i="6"/>
  <c r="D596" i="6" s="1"/>
  <c r="G2161" i="6"/>
  <c r="I2161" i="6" s="1"/>
  <c r="H2161" i="6"/>
  <c r="C5099" i="6"/>
  <c r="B5099" i="6"/>
  <c r="D5099" i="6" s="1"/>
  <c r="B5228" i="6"/>
  <c r="D5228" i="6" s="1"/>
  <c r="C5228" i="6"/>
  <c r="B331" i="6"/>
  <c r="D331" i="6" s="1"/>
  <c r="C331" i="6"/>
  <c r="H1460" i="6"/>
  <c r="G1460" i="6"/>
  <c r="I1460" i="6" s="1"/>
  <c r="G1184" i="6"/>
  <c r="I1184" i="6" s="1"/>
  <c r="H1184" i="6"/>
  <c r="B2116" i="6"/>
  <c r="D2116" i="6" s="1"/>
  <c r="C2116" i="6"/>
  <c r="C5080" i="6"/>
  <c r="B5080" i="6"/>
  <c r="D5080" i="6" s="1"/>
  <c r="B4861" i="6"/>
  <c r="D4861" i="6" s="1"/>
  <c r="C4861" i="6"/>
  <c r="H565" i="6"/>
  <c r="G565" i="6"/>
  <c r="I565" i="6" s="1"/>
  <c r="G5987" i="6"/>
  <c r="I5987" i="6" s="1"/>
  <c r="H5987" i="6"/>
  <c r="C4132" i="6"/>
  <c r="B4132" i="6"/>
  <c r="D4132" i="6" s="1"/>
  <c r="B2612" i="6"/>
  <c r="D2612" i="6" s="1"/>
  <c r="C2612" i="6"/>
  <c r="H1881" i="6"/>
  <c r="G1881" i="6"/>
  <c r="I1881" i="6" s="1"/>
  <c r="C18" i="6"/>
  <c r="B18" i="6"/>
  <c r="D18" i="6" s="1"/>
  <c r="C4004" i="6"/>
  <c r="B4004" i="6"/>
  <c r="D4004" i="6" s="1"/>
  <c r="G801" i="6"/>
  <c r="I801" i="6" s="1"/>
  <c r="H801" i="6"/>
  <c r="G3880" i="6"/>
  <c r="I3880" i="6" s="1"/>
  <c r="H3880" i="6"/>
  <c r="G4568" i="6"/>
  <c r="I4568" i="6" s="1"/>
  <c r="H4568" i="6"/>
  <c r="B752" i="6"/>
  <c r="D752" i="6" s="1"/>
  <c r="C752" i="6"/>
  <c r="H2285" i="6"/>
  <c r="G2285" i="6"/>
  <c r="I2285" i="6" s="1"/>
  <c r="C159" i="6"/>
  <c r="B159" i="6"/>
  <c r="D159" i="6" s="1"/>
  <c r="H1836" i="6"/>
  <c r="G1836" i="6"/>
  <c r="I1836" i="6" s="1"/>
  <c r="H535" i="6"/>
  <c r="G535" i="6"/>
  <c r="I535" i="6" s="1"/>
  <c r="B1128" i="6"/>
  <c r="D1128" i="6" s="1"/>
  <c r="C1128" i="6"/>
  <c r="G874" i="6"/>
  <c r="I874" i="6" s="1"/>
  <c r="H874" i="6"/>
  <c r="G4304" i="6"/>
  <c r="I4304" i="6" s="1"/>
  <c r="H4304" i="6"/>
  <c r="G1167" i="6"/>
  <c r="I1167" i="6" s="1"/>
  <c r="H1167" i="6"/>
  <c r="B9950" i="6"/>
  <c r="D9950" i="6" s="1"/>
  <c r="C9950" i="6"/>
  <c r="C3156" i="6"/>
  <c r="B3156" i="6"/>
  <c r="D3156" i="6" s="1"/>
  <c r="B6490" i="6"/>
  <c r="D6490" i="6" s="1"/>
  <c r="C6490" i="6"/>
  <c r="H6450" i="6"/>
  <c r="G6450" i="6"/>
  <c r="I6450" i="6" s="1"/>
  <c r="B94" i="6"/>
  <c r="D94" i="6" s="1"/>
  <c r="C94" i="6"/>
  <c r="C4649" i="6"/>
  <c r="B4649" i="6"/>
  <c r="D4649" i="6" s="1"/>
  <c r="H624" i="6"/>
  <c r="G624" i="6"/>
  <c r="I624" i="6" s="1"/>
  <c r="H2904" i="6"/>
  <c r="G2904" i="6"/>
  <c r="I2904" i="6" s="1"/>
  <c r="C3998" i="6"/>
  <c r="B3998" i="6"/>
  <c r="D3998" i="6" s="1"/>
  <c r="G8648" i="6"/>
  <c r="I8648" i="6" s="1"/>
  <c r="H8648" i="6"/>
  <c r="G5555" i="6"/>
  <c r="I5555" i="6" s="1"/>
  <c r="H5555" i="6"/>
  <c r="G5402" i="6"/>
  <c r="I5402" i="6" s="1"/>
  <c r="H5402" i="6"/>
  <c r="G46" i="6"/>
  <c r="I46" i="6" s="1"/>
  <c r="H46" i="6"/>
  <c r="G7164" i="6"/>
  <c r="I7164" i="6" s="1"/>
  <c r="H7164" i="6"/>
  <c r="H668" i="6"/>
  <c r="G668" i="6"/>
  <c r="I668" i="6" s="1"/>
  <c r="H2898" i="6"/>
  <c r="G2898" i="6"/>
  <c r="I2898" i="6" s="1"/>
  <c r="B2995" i="6"/>
  <c r="D2995" i="6" s="1"/>
  <c r="C2995" i="6"/>
  <c r="B3799" i="6"/>
  <c r="D3799" i="6" s="1"/>
  <c r="C3799" i="6"/>
  <c r="C4554" i="6"/>
  <c r="B4554" i="6"/>
  <c r="D4554" i="6" s="1"/>
  <c r="C5338" i="6"/>
  <c r="B5338" i="6"/>
  <c r="D5338" i="6" s="1"/>
  <c r="G3283" i="6"/>
  <c r="I3283" i="6" s="1"/>
  <c r="H3283" i="6"/>
  <c r="C1221" i="6"/>
  <c r="B1221" i="6"/>
  <c r="D1221" i="6" s="1"/>
  <c r="H3934" i="6"/>
  <c r="G3934" i="6"/>
  <c r="I3934" i="6" s="1"/>
  <c r="G7197" i="6"/>
  <c r="I7197" i="6" s="1"/>
  <c r="H7197" i="6"/>
  <c r="G1217" i="6"/>
  <c r="I1217" i="6" s="1"/>
  <c r="H1217" i="6"/>
  <c r="G3243" i="6"/>
  <c r="I3243" i="6" s="1"/>
  <c r="H3243" i="6"/>
  <c r="C3165" i="6"/>
  <c r="B3165" i="6"/>
  <c r="D3165" i="6" s="1"/>
  <c r="B1898" i="6"/>
  <c r="D1898" i="6" s="1"/>
  <c r="C1898" i="6"/>
  <c r="C4682" i="6"/>
  <c r="B4682" i="6"/>
  <c r="D4682" i="6" s="1"/>
  <c r="B3332" i="6"/>
  <c r="D3332" i="6" s="1"/>
  <c r="C3332" i="6"/>
  <c r="G2203" i="6"/>
  <c r="I2203" i="6" s="1"/>
  <c r="H2203" i="6"/>
  <c r="H5677" i="6"/>
  <c r="G5677" i="6"/>
  <c r="I5677" i="6" s="1"/>
  <c r="H3385" i="6"/>
  <c r="G3385" i="6"/>
  <c r="I3385" i="6" s="1"/>
  <c r="B4736" i="6"/>
  <c r="D4736" i="6" s="1"/>
  <c r="C4736" i="6"/>
  <c r="G2758" i="6"/>
  <c r="I2758" i="6" s="1"/>
  <c r="H2758" i="6"/>
  <c r="B3252" i="6"/>
  <c r="D3252" i="6" s="1"/>
  <c r="C3252" i="6"/>
  <c r="G1747" i="6"/>
  <c r="I1747" i="6" s="1"/>
  <c r="H1747" i="6"/>
  <c r="B5125" i="6"/>
  <c r="D5125" i="6" s="1"/>
  <c r="C5125" i="6"/>
  <c r="B4086" i="6"/>
  <c r="D4086" i="6" s="1"/>
  <c r="C4086" i="6"/>
  <c r="G3892" i="6"/>
  <c r="I3892" i="6" s="1"/>
  <c r="H3892" i="6"/>
  <c r="B5151" i="6"/>
  <c r="D5151" i="6" s="1"/>
  <c r="C5151" i="6"/>
  <c r="H5685" i="6"/>
  <c r="G5685" i="6"/>
  <c r="I5685" i="6" s="1"/>
  <c r="H2333" i="6"/>
  <c r="G2333" i="6"/>
  <c r="I2333" i="6" s="1"/>
  <c r="H317" i="6"/>
  <c r="G317" i="6"/>
  <c r="I317" i="6" s="1"/>
  <c r="H2170" i="6"/>
  <c r="G2170" i="6"/>
  <c r="I2170" i="6" s="1"/>
  <c r="G6402" i="6"/>
  <c r="I6402" i="6" s="1"/>
  <c r="H6402" i="6"/>
  <c r="G4269" i="6"/>
  <c r="I4269" i="6" s="1"/>
  <c r="H4269" i="6"/>
  <c r="H3965" i="6"/>
  <c r="G3965" i="6"/>
  <c r="I3965" i="6" s="1"/>
  <c r="G4532" i="6"/>
  <c r="I4532" i="6" s="1"/>
  <c r="H4532" i="6"/>
  <c r="B2336" i="6"/>
  <c r="D2336" i="6" s="1"/>
  <c r="C2336" i="6"/>
  <c r="H3375" i="6"/>
  <c r="G3375" i="6"/>
  <c r="I3375" i="6" s="1"/>
  <c r="C5220" i="6"/>
  <c r="B5220" i="6"/>
  <c r="D5220" i="6" s="1"/>
  <c r="G3462" i="6"/>
  <c r="I3462" i="6" s="1"/>
  <c r="H3462" i="6"/>
  <c r="C2513" i="6"/>
  <c r="B2513" i="6"/>
  <c r="D2513" i="6" s="1"/>
  <c r="G4474" i="6"/>
  <c r="I4474" i="6" s="1"/>
  <c r="H4474" i="6"/>
  <c r="C6028" i="6"/>
  <c r="B6028" i="6"/>
  <c r="D6028" i="6" s="1"/>
  <c r="G5743" i="6"/>
  <c r="I5743" i="6" s="1"/>
  <c r="H5743" i="6"/>
  <c r="G6965" i="6"/>
  <c r="I6965" i="6" s="1"/>
  <c r="H6965" i="6"/>
  <c r="B2493" i="6"/>
  <c r="D2493" i="6" s="1"/>
  <c r="C2493" i="6"/>
  <c r="B4060" i="6"/>
  <c r="D4060" i="6" s="1"/>
  <c r="C4060" i="6"/>
  <c r="C2928" i="6"/>
  <c r="B2928" i="6"/>
  <c r="D2928" i="6" s="1"/>
  <c r="H4024" i="6"/>
  <c r="G4024" i="6"/>
  <c r="I4024" i="6" s="1"/>
  <c r="C5766" i="6"/>
  <c r="B5766" i="6"/>
  <c r="D5766" i="6" s="1"/>
  <c r="G5053" i="6"/>
  <c r="I5053" i="6" s="1"/>
  <c r="H5053" i="6"/>
  <c r="C2316" i="6"/>
  <c r="B2316" i="6"/>
  <c r="D2316" i="6" s="1"/>
  <c r="G6586" i="6"/>
  <c r="I6586" i="6" s="1"/>
  <c r="H6586" i="6"/>
  <c r="G162" i="6"/>
  <c r="I162" i="6" s="1"/>
  <c r="H162" i="6"/>
  <c r="B2706" i="6"/>
  <c r="D2706" i="6" s="1"/>
  <c r="C2706" i="6"/>
  <c r="G2528" i="6"/>
  <c r="I2528" i="6" s="1"/>
  <c r="H2528" i="6"/>
  <c r="G1707" i="6"/>
  <c r="I1707" i="6" s="1"/>
  <c r="H1707" i="6"/>
  <c r="G364" i="6"/>
  <c r="I364" i="6" s="1"/>
  <c r="H364" i="6"/>
  <c r="H3349" i="6"/>
  <c r="G3349" i="6"/>
  <c r="I3349" i="6" s="1"/>
  <c r="G4932" i="6"/>
  <c r="I4932" i="6" s="1"/>
  <c r="H4932" i="6"/>
  <c r="B2059" i="6"/>
  <c r="D2059" i="6" s="1"/>
  <c r="C2059" i="6"/>
  <c r="H3228" i="6"/>
  <c r="G3228" i="6"/>
  <c r="I3228" i="6" s="1"/>
  <c r="C1989" i="6"/>
  <c r="B1989" i="6"/>
  <c r="D1989" i="6" s="1"/>
  <c r="G722" i="6"/>
  <c r="I722" i="6" s="1"/>
  <c r="H722" i="6"/>
  <c r="G2167" i="6"/>
  <c r="I2167" i="6" s="1"/>
  <c r="H2167" i="6"/>
  <c r="G2413" i="6"/>
  <c r="I2413" i="6" s="1"/>
  <c r="H2413" i="6"/>
  <c r="G2270" i="6"/>
  <c r="I2270" i="6" s="1"/>
  <c r="H2270" i="6"/>
  <c r="H4649" i="6"/>
  <c r="G4649" i="6"/>
  <c r="I4649" i="6" s="1"/>
  <c r="H417" i="6"/>
  <c r="G417" i="6"/>
  <c r="I417" i="6" s="1"/>
  <c r="C1487" i="6"/>
  <c r="B1487" i="6"/>
  <c r="D1487" i="6" s="1"/>
  <c r="C1808" i="6"/>
  <c r="B1808" i="6"/>
  <c r="D1808" i="6" s="1"/>
  <c r="G2559" i="6"/>
  <c r="I2559" i="6" s="1"/>
  <c r="H2559" i="6"/>
  <c r="G503" i="6"/>
  <c r="I503" i="6" s="1"/>
  <c r="H503" i="6"/>
  <c r="C1159" i="6"/>
  <c r="B1159" i="6"/>
  <c r="D1159" i="6" s="1"/>
  <c r="H5918" i="6"/>
  <c r="G5918" i="6"/>
  <c r="I5918" i="6" s="1"/>
  <c r="B2730" i="6"/>
  <c r="D2730" i="6" s="1"/>
  <c r="C2730" i="6"/>
  <c r="B4777" i="6"/>
  <c r="D4777" i="6" s="1"/>
  <c r="C4777" i="6"/>
  <c r="H1754" i="6"/>
  <c r="G1754" i="6"/>
  <c r="I1754" i="6" s="1"/>
  <c r="C2900" i="6"/>
  <c r="B2900" i="6"/>
  <c r="D2900" i="6" s="1"/>
  <c r="C374" i="6"/>
  <c r="B374" i="6"/>
  <c r="D374" i="6" s="1"/>
  <c r="H4578" i="6"/>
  <c r="G4578" i="6"/>
  <c r="I4578" i="6" s="1"/>
  <c r="B5435" i="6"/>
  <c r="D5435" i="6" s="1"/>
  <c r="C5435" i="6"/>
  <c r="H354" i="6"/>
  <c r="G354" i="6"/>
  <c r="I354" i="6" s="1"/>
  <c r="B858" i="6"/>
  <c r="D858" i="6" s="1"/>
  <c r="C858" i="6"/>
  <c r="H4140" i="6"/>
  <c r="G4140" i="6"/>
  <c r="I4140" i="6" s="1"/>
  <c r="G6675" i="6"/>
  <c r="I6675" i="6" s="1"/>
  <c r="H6675" i="6"/>
  <c r="H4662" i="6"/>
  <c r="G4662" i="6"/>
  <c r="I4662" i="6" s="1"/>
  <c r="G3454" i="6"/>
  <c r="I3454" i="6" s="1"/>
  <c r="H3454" i="6"/>
  <c r="H5307" i="6"/>
  <c r="G5307" i="6"/>
  <c r="I5307" i="6" s="1"/>
  <c r="B5036" i="6"/>
  <c r="D5036" i="6" s="1"/>
  <c r="C5036" i="6"/>
  <c r="H4770" i="6"/>
  <c r="G4770" i="6"/>
  <c r="I4770" i="6" s="1"/>
  <c r="C2609" i="6"/>
  <c r="B2609" i="6"/>
  <c r="D2609" i="6" s="1"/>
  <c r="B3402" i="6"/>
  <c r="D3402" i="6" s="1"/>
  <c r="C3402" i="6"/>
  <c r="C5542" i="6"/>
  <c r="B5542" i="6"/>
  <c r="D5542" i="6" s="1"/>
  <c r="C897" i="6"/>
  <c r="B897" i="6"/>
  <c r="D897" i="6" s="1"/>
  <c r="G2590" i="6"/>
  <c r="I2590" i="6" s="1"/>
  <c r="H2590" i="6"/>
  <c r="B990" i="6"/>
  <c r="D990" i="6" s="1"/>
  <c r="C990" i="6"/>
  <c r="C475" i="6"/>
  <c r="B475" i="6"/>
  <c r="D475" i="6" s="1"/>
  <c r="C213" i="6"/>
  <c r="B213" i="6"/>
  <c r="D213" i="6" s="1"/>
  <c r="H2712" i="6"/>
  <c r="G2712" i="6"/>
  <c r="I2712" i="6" s="1"/>
  <c r="C4877" i="6"/>
  <c r="B4877" i="6"/>
  <c r="D4877" i="6" s="1"/>
  <c r="C1077" i="6"/>
  <c r="B1077" i="6"/>
  <c r="D1077" i="6" s="1"/>
  <c r="H5274" i="6"/>
  <c r="G5274" i="6"/>
  <c r="I5274" i="6" s="1"/>
  <c r="B1181" i="6"/>
  <c r="D1181" i="6" s="1"/>
  <c r="C1181" i="6"/>
  <c r="C3751" i="6"/>
  <c r="B3751" i="6"/>
  <c r="D3751" i="6" s="1"/>
  <c r="G3430" i="6"/>
  <c r="I3430" i="6" s="1"/>
  <c r="H3430" i="6"/>
  <c r="G4885" i="6"/>
  <c r="I4885" i="6" s="1"/>
  <c r="H4885" i="6"/>
  <c r="C3319" i="6"/>
  <c r="B3319" i="6"/>
  <c r="D3319" i="6" s="1"/>
  <c r="C5600" i="6"/>
  <c r="B5600" i="6"/>
  <c r="D5600" i="6" s="1"/>
  <c r="B3755" i="6"/>
  <c r="D3755" i="6" s="1"/>
  <c r="C3755" i="6"/>
  <c r="C5194" i="6"/>
  <c r="B5194" i="6"/>
  <c r="D5194" i="6" s="1"/>
  <c r="C3472" i="6"/>
  <c r="B3472" i="6"/>
  <c r="D3472" i="6" s="1"/>
  <c r="C4355" i="6"/>
  <c r="B4355" i="6"/>
  <c r="D4355" i="6" s="1"/>
  <c r="B1369" i="6"/>
  <c r="D1369" i="6" s="1"/>
  <c r="C1369" i="6"/>
  <c r="C2238" i="6"/>
  <c r="B2238" i="6"/>
  <c r="D2238" i="6" s="1"/>
  <c r="C6106" i="6"/>
  <c r="B6106" i="6"/>
  <c r="D6106" i="6" s="1"/>
  <c r="B4246" i="6"/>
  <c r="D4246" i="6" s="1"/>
  <c r="C4246" i="6"/>
  <c r="B5747" i="6"/>
  <c r="D5747" i="6" s="1"/>
  <c r="C5747" i="6"/>
  <c r="C268" i="6"/>
  <c r="B268" i="6"/>
  <c r="D268" i="6" s="1"/>
  <c r="H6142" i="6"/>
  <c r="G6142" i="6"/>
  <c r="I6142" i="6" s="1"/>
  <c r="H2691" i="6"/>
  <c r="G2691" i="6"/>
  <c r="I2691" i="6" s="1"/>
  <c r="H1804" i="6"/>
  <c r="G1804" i="6"/>
  <c r="I1804" i="6" s="1"/>
  <c r="B2184" i="6"/>
  <c r="D2184" i="6" s="1"/>
  <c r="C2184" i="6"/>
  <c r="H1289" i="6"/>
  <c r="G1289" i="6"/>
  <c r="I1289" i="6" s="1"/>
  <c r="G2838" i="6"/>
  <c r="I2838" i="6" s="1"/>
  <c r="H2838" i="6"/>
  <c r="G808" i="6"/>
  <c r="I808" i="6" s="1"/>
  <c r="H808" i="6"/>
  <c r="H4142" i="6"/>
  <c r="G4142" i="6"/>
  <c r="I4142" i="6" s="1"/>
  <c r="H1493" i="6"/>
  <c r="G1493" i="6"/>
  <c r="I1493" i="6" s="1"/>
  <c r="C3695" i="6"/>
  <c r="B3695" i="6"/>
  <c r="D3695" i="6" s="1"/>
  <c r="G1364" i="6"/>
  <c r="I1364" i="6" s="1"/>
  <c r="H1364" i="6"/>
  <c r="G1500" i="6"/>
  <c r="I1500" i="6" s="1"/>
  <c r="H1500" i="6"/>
  <c r="B1667" i="6"/>
  <c r="D1667" i="6" s="1"/>
  <c r="C1667" i="6"/>
  <c r="H2237" i="6"/>
  <c r="G2237" i="6"/>
  <c r="I2237" i="6" s="1"/>
  <c r="B3398" i="6"/>
  <c r="D3398" i="6" s="1"/>
  <c r="C3398" i="6"/>
  <c r="C3115" i="6"/>
  <c r="B3115" i="6"/>
  <c r="D3115" i="6" s="1"/>
  <c r="H1863" i="6"/>
  <c r="G1863" i="6"/>
  <c r="I1863" i="6" s="1"/>
  <c r="C5376" i="6"/>
  <c r="B5376" i="6"/>
  <c r="D5376" i="6" s="1"/>
  <c r="G6110" i="6"/>
  <c r="I6110" i="6" s="1"/>
  <c r="H6110" i="6"/>
  <c r="G6091" i="6"/>
  <c r="I6091" i="6" s="1"/>
  <c r="H6091" i="6"/>
  <c r="C1162" i="6"/>
  <c r="B1162" i="6"/>
  <c r="D1162" i="6" s="1"/>
  <c r="H5231" i="6"/>
  <c r="G5231" i="6"/>
  <c r="I5231" i="6" s="1"/>
  <c r="B1551" i="6"/>
  <c r="D1551" i="6" s="1"/>
  <c r="C1551" i="6"/>
  <c r="G2574" i="6"/>
  <c r="I2574" i="6" s="1"/>
  <c r="H2574" i="6"/>
  <c r="G4905" i="6"/>
  <c r="I4905" i="6" s="1"/>
  <c r="H4905" i="6"/>
  <c r="G3567" i="6"/>
  <c r="I3567" i="6" s="1"/>
  <c r="H3567" i="6"/>
  <c r="B4792" i="6"/>
  <c r="D4792" i="6" s="1"/>
  <c r="C4792" i="6"/>
  <c r="B6130" i="6"/>
  <c r="D6130" i="6" s="1"/>
  <c r="C6130" i="6"/>
  <c r="B1617" i="6"/>
  <c r="D1617" i="6" s="1"/>
  <c r="C1617" i="6"/>
  <c r="B4012" i="6"/>
  <c r="D4012" i="6" s="1"/>
  <c r="C4012" i="6"/>
  <c r="G4856" i="6"/>
  <c r="I4856" i="6" s="1"/>
  <c r="H4856" i="6"/>
  <c r="C4136" i="6"/>
  <c r="B4136" i="6"/>
  <c r="D4136" i="6" s="1"/>
  <c r="B2709" i="6"/>
  <c r="D2709" i="6" s="1"/>
  <c r="C2709" i="6"/>
  <c r="C5049" i="6"/>
  <c r="B5049" i="6"/>
  <c r="D5049" i="6" s="1"/>
  <c r="G2704" i="6"/>
  <c r="I2704" i="6" s="1"/>
  <c r="H2704" i="6"/>
  <c r="G903" i="6"/>
  <c r="I903" i="6" s="1"/>
  <c r="H903" i="6"/>
  <c r="B750" i="6"/>
  <c r="D750" i="6" s="1"/>
  <c r="C750" i="6"/>
  <c r="B3768" i="6"/>
  <c r="D3768" i="6" s="1"/>
  <c r="C3768" i="6"/>
  <c r="B431" i="6"/>
  <c r="D431" i="6" s="1"/>
  <c r="C431" i="6"/>
  <c r="C1054" i="6"/>
  <c r="B1054" i="6"/>
  <c r="D1054" i="6" s="1"/>
  <c r="C1528" i="6"/>
  <c r="B1528" i="6"/>
  <c r="D1528" i="6" s="1"/>
  <c r="B457" i="6"/>
  <c r="D457" i="6" s="1"/>
  <c r="C457" i="6"/>
  <c r="B937" i="6"/>
  <c r="D937" i="6" s="1"/>
  <c r="C937" i="6"/>
  <c r="G2193" i="6"/>
  <c r="I2193" i="6" s="1"/>
  <c r="H2193" i="6"/>
  <c r="B1209" i="6"/>
  <c r="D1209" i="6" s="1"/>
  <c r="C1209" i="6"/>
  <c r="H145" i="6"/>
  <c r="G145" i="6"/>
  <c r="I145" i="6" s="1"/>
  <c r="H2655" i="6"/>
  <c r="G2655" i="6"/>
  <c r="I2655" i="6" s="1"/>
  <c r="C2541" i="6"/>
  <c r="B2541" i="6"/>
  <c r="D2541" i="6" s="1"/>
  <c r="C1848" i="6"/>
  <c r="B1848" i="6"/>
  <c r="D1848" i="6" s="1"/>
  <c r="G2453" i="6"/>
  <c r="I2453" i="6" s="1"/>
  <c r="H2453" i="6"/>
  <c r="H2072" i="6"/>
  <c r="G2072" i="6"/>
  <c r="I2072" i="6" s="1"/>
  <c r="B4418" i="6"/>
  <c r="D4418" i="6" s="1"/>
  <c r="C4418" i="6"/>
  <c r="H4460" i="6"/>
  <c r="G4460" i="6"/>
  <c r="I4460" i="6" s="1"/>
  <c r="G1338" i="6"/>
  <c r="I1338" i="6" s="1"/>
  <c r="H1338" i="6"/>
  <c r="B411" i="6"/>
  <c r="D411" i="6" s="1"/>
  <c r="C411" i="6"/>
  <c r="C5569" i="6"/>
  <c r="B5569" i="6"/>
  <c r="D5569" i="6" s="1"/>
  <c r="C1025" i="6"/>
  <c r="B1025" i="6"/>
  <c r="D1025" i="6" s="1"/>
  <c r="H2063" i="6"/>
  <c r="G2063" i="6"/>
  <c r="I2063" i="6" s="1"/>
  <c r="C30" i="6"/>
  <c r="B30" i="6"/>
  <c r="D30" i="6" s="1"/>
  <c r="H4832" i="6"/>
  <c r="G4832" i="6"/>
  <c r="I4832" i="6" s="1"/>
  <c r="B346" i="6"/>
  <c r="D346" i="6" s="1"/>
  <c r="C346" i="6"/>
  <c r="C1017" i="6"/>
  <c r="B1017" i="6"/>
  <c r="D1017" i="6" s="1"/>
  <c r="H531" i="6"/>
  <c r="G531" i="6"/>
  <c r="I531" i="6" s="1"/>
  <c r="H2754" i="6"/>
  <c r="G2754" i="6"/>
  <c r="I2754" i="6" s="1"/>
  <c r="H1166" i="6"/>
  <c r="G1166" i="6"/>
  <c r="I1166" i="6" s="1"/>
  <c r="C627" i="6"/>
  <c r="B627" i="6"/>
  <c r="D627" i="6" s="1"/>
  <c r="H4872" i="6"/>
  <c r="G4872" i="6"/>
  <c r="I4872" i="6" s="1"/>
  <c r="H1417" i="6"/>
  <c r="G1417" i="6"/>
  <c r="I1417" i="6" s="1"/>
  <c r="H3649" i="6"/>
  <c r="G3649" i="6"/>
  <c r="I3649" i="6" s="1"/>
  <c r="B790" i="6"/>
  <c r="D790" i="6" s="1"/>
  <c r="C790" i="6"/>
  <c r="G5552" i="6"/>
  <c r="I5552" i="6" s="1"/>
  <c r="H5552" i="6"/>
  <c r="G110" i="6"/>
  <c r="I110" i="6" s="1"/>
  <c r="H110" i="6"/>
  <c r="B4696" i="6"/>
  <c r="D4696" i="6" s="1"/>
  <c r="C4696" i="6"/>
  <c r="G4449" i="6"/>
  <c r="I4449" i="6" s="1"/>
  <c r="H4449" i="6"/>
  <c r="C1033" i="6"/>
  <c r="B1033" i="6"/>
  <c r="D1033" i="6" s="1"/>
  <c r="C5700" i="6"/>
  <c r="B5700" i="6"/>
  <c r="D5700" i="6" s="1"/>
  <c r="G1681" i="6"/>
  <c r="I1681" i="6" s="1"/>
  <c r="H1681" i="6"/>
  <c r="B1689" i="6"/>
  <c r="D1689" i="6" s="1"/>
  <c r="C1689" i="6"/>
  <c r="H2483" i="6"/>
  <c r="G2483" i="6"/>
  <c r="I2483" i="6" s="1"/>
  <c r="B1657" i="6"/>
  <c r="D1657" i="6" s="1"/>
  <c r="C1657" i="6"/>
  <c r="G6379" i="6"/>
  <c r="I6379" i="6" s="1"/>
  <c r="H6379" i="6"/>
  <c r="B2688" i="6"/>
  <c r="D2688" i="6" s="1"/>
  <c r="C2688" i="6"/>
  <c r="G1668" i="6"/>
  <c r="I1668" i="6" s="1"/>
  <c r="H1668" i="6"/>
  <c r="B4934" i="6"/>
  <c r="D4934" i="6" s="1"/>
  <c r="C4934" i="6"/>
  <c r="H3787" i="6"/>
  <c r="G3787" i="6"/>
  <c r="I3787" i="6" s="1"/>
  <c r="C773" i="6"/>
  <c r="B773" i="6"/>
  <c r="D773" i="6" s="1"/>
  <c r="B5905" i="6"/>
  <c r="D5905" i="6" s="1"/>
  <c r="C5905" i="6"/>
  <c r="G2485" i="6"/>
  <c r="I2485" i="6" s="1"/>
  <c r="H2485" i="6"/>
  <c r="H4122" i="6"/>
  <c r="G4122" i="6"/>
  <c r="I4122" i="6" s="1"/>
  <c r="G471" i="6"/>
  <c r="I471" i="6" s="1"/>
  <c r="H471" i="6"/>
  <c r="C1664" i="6"/>
  <c r="B1664" i="6"/>
  <c r="D1664" i="6" s="1"/>
  <c r="B3201" i="6"/>
  <c r="D3201" i="6" s="1"/>
  <c r="C3201" i="6"/>
  <c r="H5725" i="6"/>
  <c r="G5725" i="6"/>
  <c r="I5725" i="6" s="1"/>
  <c r="C1761" i="6"/>
  <c r="B1761" i="6"/>
  <c r="D1761" i="6" s="1"/>
  <c r="B4065" i="6"/>
  <c r="D4065" i="6" s="1"/>
  <c r="C4065" i="6"/>
  <c r="C4633" i="6"/>
  <c r="B4633" i="6"/>
  <c r="D4633" i="6" s="1"/>
  <c r="C4117" i="6"/>
  <c r="B4117" i="6"/>
  <c r="D4117" i="6" s="1"/>
  <c r="H1212" i="6"/>
  <c r="G1212" i="6"/>
  <c r="I1212" i="6" s="1"/>
  <c r="C1800" i="6"/>
  <c r="B1800" i="6"/>
  <c r="D1800" i="6" s="1"/>
  <c r="G4077" i="6"/>
  <c r="I4077" i="6" s="1"/>
  <c r="H4077" i="6"/>
  <c r="H2744" i="6"/>
  <c r="G2744" i="6"/>
  <c r="I2744" i="6" s="1"/>
  <c r="H4019" i="6"/>
  <c r="G4019" i="6"/>
  <c r="I4019" i="6" s="1"/>
  <c r="C3185" i="6"/>
  <c r="B3185" i="6"/>
  <c r="D3185" i="6" s="1"/>
  <c r="C4191" i="6"/>
  <c r="B4191" i="6"/>
  <c r="D4191" i="6" s="1"/>
  <c r="H3226" i="6"/>
  <c r="G3226" i="6"/>
  <c r="I3226" i="6" s="1"/>
  <c r="B1558" i="6"/>
  <c r="D1558" i="6" s="1"/>
  <c r="C1558" i="6"/>
  <c r="B3088" i="6"/>
  <c r="D3088" i="6" s="1"/>
  <c r="C3088" i="6"/>
  <c r="B232" i="6"/>
  <c r="D232" i="6" s="1"/>
  <c r="C232" i="6"/>
  <c r="C793" i="6"/>
  <c r="B793" i="6"/>
  <c r="D793" i="6" s="1"/>
  <c r="B4862" i="6"/>
  <c r="D4862" i="6" s="1"/>
  <c r="C4862" i="6"/>
  <c r="B4719" i="6"/>
  <c r="D4719" i="6" s="1"/>
  <c r="C4719" i="6"/>
  <c r="B1232" i="6"/>
  <c r="D1232" i="6" s="1"/>
  <c r="C1232" i="6"/>
  <c r="B6656" i="6"/>
  <c r="D6656" i="6" s="1"/>
  <c r="C6656" i="6"/>
  <c r="H4688" i="6"/>
  <c r="G4688" i="6"/>
  <c r="I4688" i="6" s="1"/>
  <c r="H5661" i="6"/>
  <c r="G5661" i="6"/>
  <c r="I5661" i="6" s="1"/>
  <c r="C285" i="6"/>
  <c r="B285" i="6"/>
  <c r="D285" i="6" s="1"/>
  <c r="B721" i="6"/>
  <c r="D721" i="6" s="1"/>
  <c r="C721" i="6"/>
  <c r="H1596" i="6"/>
  <c r="G1596" i="6"/>
  <c r="I1596" i="6" s="1"/>
  <c r="G2022" i="6"/>
  <c r="I2022" i="6" s="1"/>
  <c r="H2022" i="6"/>
  <c r="B403" i="6"/>
  <c r="D403" i="6" s="1"/>
  <c r="C403" i="6"/>
  <c r="C87" i="6"/>
  <c r="B87" i="6"/>
  <c r="D87" i="6" s="1"/>
  <c r="B2350" i="6"/>
  <c r="D2350" i="6" s="1"/>
  <c r="C2350" i="6"/>
  <c r="G2537" i="6"/>
  <c r="I2537" i="6" s="1"/>
  <c r="H2537" i="6"/>
  <c r="C6418" i="6"/>
  <c r="B6418" i="6"/>
  <c r="D6418" i="6" s="1"/>
  <c r="H166" i="6"/>
  <c r="G166" i="6"/>
  <c r="I166" i="6" s="1"/>
  <c r="H1104" i="6"/>
  <c r="G1104" i="6"/>
  <c r="I1104" i="6" s="1"/>
  <c r="G1505" i="6"/>
  <c r="I1505" i="6" s="1"/>
  <c r="H1505" i="6"/>
  <c r="H859" i="6"/>
  <c r="G859" i="6"/>
  <c r="I859" i="6" s="1"/>
  <c r="G378" i="6"/>
  <c r="I378" i="6" s="1"/>
  <c r="H378" i="6"/>
  <c r="G5347" i="6"/>
  <c r="I5347" i="6" s="1"/>
  <c r="H5347" i="6"/>
  <c r="G2350" i="6"/>
  <c r="I2350" i="6" s="1"/>
  <c r="H2350" i="6"/>
  <c r="H2008" i="6"/>
  <c r="G2008" i="6"/>
  <c r="I2008" i="6" s="1"/>
  <c r="G5498" i="6"/>
  <c r="I5498" i="6" s="1"/>
  <c r="H5498" i="6"/>
  <c r="C1486" i="6"/>
  <c r="B1486" i="6"/>
  <c r="D1486" i="6" s="1"/>
  <c r="G3120" i="6"/>
  <c r="I3120" i="6" s="1"/>
  <c r="H3120" i="6"/>
  <c r="B4717" i="6"/>
  <c r="D4717" i="6" s="1"/>
  <c r="C4717" i="6"/>
  <c r="B1219" i="6"/>
  <c r="D1219" i="6" s="1"/>
  <c r="C1219" i="6"/>
  <c r="G1982" i="6"/>
  <c r="I1982" i="6" s="1"/>
  <c r="H1982" i="6"/>
  <c r="G5652" i="6"/>
  <c r="I5652" i="6" s="1"/>
  <c r="H5652" i="6"/>
  <c r="B2795" i="6"/>
  <c r="D2795" i="6" s="1"/>
  <c r="C2795" i="6"/>
  <c r="B2422" i="6"/>
  <c r="D2422" i="6" s="1"/>
  <c r="C2422" i="6"/>
  <c r="H199" i="6"/>
  <c r="G199" i="6"/>
  <c r="I199" i="6" s="1"/>
  <c r="B1749" i="6"/>
  <c r="D1749" i="6" s="1"/>
  <c r="C1749" i="6"/>
  <c r="C6898" i="6"/>
  <c r="B6898" i="6"/>
  <c r="D6898" i="6" s="1"/>
  <c r="C4841" i="6"/>
  <c r="B4841" i="6"/>
  <c r="D4841" i="6" s="1"/>
  <c r="G4550" i="6"/>
  <c r="I4550" i="6" s="1"/>
  <c r="H4550" i="6"/>
  <c r="C2456" i="6"/>
  <c r="B2456" i="6"/>
  <c r="D2456" i="6" s="1"/>
  <c r="B525" i="6"/>
  <c r="D525" i="6" s="1"/>
  <c r="C525" i="6"/>
  <c r="C2353" i="6"/>
  <c r="B2353" i="6"/>
  <c r="D2353" i="6" s="1"/>
  <c r="C2790" i="6"/>
  <c r="B2790" i="6"/>
  <c r="D2790" i="6" s="1"/>
  <c r="G3605" i="6"/>
  <c r="I3605" i="6" s="1"/>
  <c r="H3605" i="6"/>
  <c r="G3282" i="6"/>
  <c r="I3282" i="6" s="1"/>
  <c r="H3282" i="6"/>
  <c r="H1294" i="6"/>
  <c r="G1294" i="6"/>
  <c r="I1294" i="6" s="1"/>
  <c r="H2418" i="6"/>
  <c r="G2418" i="6"/>
  <c r="I2418" i="6" s="1"/>
  <c r="B1942" i="6"/>
  <c r="D1942" i="6" s="1"/>
  <c r="C1942" i="6"/>
  <c r="H490" i="6"/>
  <c r="G490" i="6"/>
  <c r="I490" i="6" s="1"/>
  <c r="C2754" i="6"/>
  <c r="B2754" i="6"/>
  <c r="D2754" i="6" s="1"/>
  <c r="C120" i="6"/>
  <c r="B120" i="6"/>
  <c r="D120" i="6" s="1"/>
  <c r="C884" i="6"/>
  <c r="B884" i="6"/>
  <c r="D884" i="6" s="1"/>
  <c r="H4842" i="6"/>
  <c r="G4842" i="6"/>
  <c r="I4842" i="6" s="1"/>
  <c r="B872" i="6"/>
  <c r="D872" i="6" s="1"/>
  <c r="C872" i="6"/>
  <c r="G485" i="6"/>
  <c r="I485" i="6" s="1"/>
  <c r="H485" i="6"/>
  <c r="B1138" i="6"/>
  <c r="D1138" i="6" s="1"/>
  <c r="C1138" i="6"/>
  <c r="C1318" i="6"/>
  <c r="B1318" i="6"/>
  <c r="D1318" i="6" s="1"/>
  <c r="C879" i="6"/>
  <c r="B879" i="6"/>
  <c r="D879" i="6" s="1"/>
  <c r="C3255" i="6"/>
  <c r="B3255" i="6"/>
  <c r="D3255" i="6" s="1"/>
  <c r="B1019" i="6"/>
  <c r="D1019" i="6" s="1"/>
  <c r="C1019" i="6"/>
  <c r="B3508" i="6"/>
  <c r="D3508" i="6" s="1"/>
  <c r="C3508" i="6"/>
  <c r="B4658" i="6"/>
  <c r="D4658" i="6" s="1"/>
  <c r="C4658" i="6"/>
  <c r="B1447" i="6"/>
  <c r="D1447" i="6" s="1"/>
  <c r="C1447" i="6"/>
  <c r="G1049" i="6"/>
  <c r="I1049" i="6" s="1"/>
  <c r="H1049" i="6"/>
  <c r="C2359" i="6"/>
  <c r="B2359" i="6"/>
  <c r="D2359" i="6" s="1"/>
  <c r="H3939" i="6"/>
  <c r="G3939" i="6"/>
  <c r="I3939" i="6" s="1"/>
  <c r="H2218" i="6"/>
  <c r="G2218" i="6"/>
  <c r="I2218" i="6" s="1"/>
  <c r="H4860" i="6"/>
  <c r="G4860" i="6"/>
  <c r="I4860" i="6" s="1"/>
  <c r="C2300" i="6"/>
  <c r="B2300" i="6"/>
  <c r="D2300" i="6" s="1"/>
  <c r="G3560" i="6"/>
  <c r="I3560" i="6" s="1"/>
  <c r="H3560" i="6"/>
  <c r="C2301" i="6"/>
  <c r="B2301" i="6"/>
  <c r="D2301" i="6" s="1"/>
  <c r="C1426" i="6"/>
  <c r="B1426" i="6"/>
  <c r="D1426" i="6" s="1"/>
  <c r="G803" i="6"/>
  <c r="I803" i="6" s="1"/>
  <c r="H803" i="6"/>
  <c r="C7" i="6"/>
  <c r="B7" i="6"/>
  <c r="B1216" i="6"/>
  <c r="D1216" i="6" s="1"/>
  <c r="C1216" i="6"/>
  <c r="H3173" i="6"/>
  <c r="G3173" i="6"/>
  <c r="I3173" i="6" s="1"/>
  <c r="C5404" i="6"/>
  <c r="B5404" i="6"/>
  <c r="D5404" i="6" s="1"/>
  <c r="H1030" i="6"/>
  <c r="G1030" i="6"/>
  <c r="I1030" i="6" s="1"/>
  <c r="C3463" i="6"/>
  <c r="B3463" i="6"/>
  <c r="D3463" i="6" s="1"/>
  <c r="G416" i="6"/>
  <c r="I416" i="6" s="1"/>
  <c r="H416" i="6"/>
  <c r="G1576" i="6"/>
  <c r="I1576" i="6" s="1"/>
  <c r="H1576" i="6"/>
  <c r="C791" i="6"/>
  <c r="B791" i="6"/>
  <c r="D791" i="6" s="1"/>
  <c r="C1284" i="6"/>
  <c r="B1284" i="6"/>
  <c r="D1284" i="6" s="1"/>
  <c r="G3532" i="6"/>
  <c r="I3532" i="6" s="1"/>
  <c r="H3532" i="6"/>
  <c r="B2910" i="6"/>
  <c r="D2910" i="6" s="1"/>
  <c r="C2910" i="6"/>
  <c r="G1201" i="6"/>
  <c r="I1201" i="6" s="1"/>
  <c r="H1201" i="6"/>
  <c r="G491" i="6"/>
  <c r="I491" i="6" s="1"/>
  <c r="H491" i="6"/>
  <c r="G2460" i="6"/>
  <c r="I2460" i="6" s="1"/>
  <c r="H2460" i="6"/>
  <c r="G3066" i="6"/>
  <c r="I3066" i="6" s="1"/>
  <c r="H3066" i="6"/>
  <c r="G5481" i="6"/>
  <c r="I5481" i="6" s="1"/>
  <c r="H5481" i="6"/>
  <c r="B2083" i="6"/>
  <c r="D2083" i="6" s="1"/>
  <c r="C2083" i="6"/>
  <c r="B1274" i="6"/>
  <c r="D1274" i="6" s="1"/>
  <c r="C1274" i="6"/>
  <c r="B199" i="6"/>
  <c r="D199" i="6" s="1"/>
  <c r="C199" i="6"/>
  <c r="G1557" i="6"/>
  <c r="I1557" i="6" s="1"/>
  <c r="H1557" i="6"/>
  <c r="B519" i="6"/>
  <c r="D519" i="6" s="1"/>
  <c r="C519" i="6"/>
  <c r="G793" i="6"/>
  <c r="I793" i="6" s="1"/>
  <c r="H793" i="6"/>
  <c r="H2228" i="6"/>
  <c r="G2228" i="6"/>
  <c r="I2228" i="6" s="1"/>
  <c r="B4110" i="6"/>
  <c r="D4110" i="6" s="1"/>
  <c r="C4110" i="6"/>
  <c r="G1003" i="6"/>
  <c r="I1003" i="6" s="1"/>
  <c r="H1003" i="6"/>
  <c r="H226" i="6"/>
  <c r="G226" i="6"/>
  <c r="I226" i="6" s="1"/>
  <c r="B4329" i="6"/>
  <c r="D4329" i="6" s="1"/>
  <c r="C4329" i="6"/>
  <c r="H4915" i="6"/>
  <c r="G4915" i="6"/>
  <c r="I4915" i="6" s="1"/>
  <c r="H4504" i="6"/>
  <c r="G4504" i="6"/>
  <c r="I4504" i="6" s="1"/>
  <c r="C698" i="6"/>
  <c r="B698" i="6"/>
  <c r="D698" i="6" s="1"/>
  <c r="G2772" i="6"/>
  <c r="I2772" i="6" s="1"/>
  <c r="H2772" i="6"/>
  <c r="G2211" i="6"/>
  <c r="I2211" i="6" s="1"/>
  <c r="H2211" i="6"/>
  <c r="H3868" i="6"/>
  <c r="G3868" i="6"/>
  <c r="I3868" i="6" s="1"/>
  <c r="C1993" i="6"/>
  <c r="B1993" i="6"/>
  <c r="D1993" i="6" s="1"/>
  <c r="G1490" i="6"/>
  <c r="I1490" i="6" s="1"/>
  <c r="H1490" i="6"/>
  <c r="G179" i="6"/>
  <c r="I179" i="6" s="1"/>
  <c r="H179" i="6"/>
  <c r="G348" i="6"/>
  <c r="I348" i="6" s="1"/>
  <c r="H348" i="6"/>
  <c r="G1590" i="6"/>
  <c r="I1590" i="6" s="1"/>
  <c r="H1590" i="6"/>
  <c r="C318" i="6"/>
  <c r="B318" i="6"/>
  <c r="D318" i="6" s="1"/>
  <c r="H1247" i="6"/>
  <c r="G1247" i="6"/>
  <c r="I1247" i="6" s="1"/>
  <c r="B3864" i="6"/>
  <c r="D3864" i="6" s="1"/>
  <c r="C3864" i="6"/>
  <c r="C2388" i="6"/>
  <c r="B2388" i="6"/>
  <c r="D2388" i="6" s="1"/>
  <c r="B6410" i="6"/>
  <c r="D6410" i="6" s="1"/>
  <c r="C6410" i="6"/>
  <c r="H2579" i="6"/>
  <c r="G2579" i="6"/>
  <c r="I2579" i="6" s="1"/>
  <c r="C3133" i="6"/>
  <c r="B3133" i="6"/>
  <c r="D3133" i="6" s="1"/>
  <c r="G1706" i="6"/>
  <c r="I1706" i="6" s="1"/>
  <c r="H1706" i="6"/>
  <c r="B1702" i="6"/>
  <c r="D1702" i="6" s="1"/>
  <c r="C1702" i="6"/>
  <c r="C2244" i="6"/>
  <c r="B2244" i="6"/>
  <c r="D2244" i="6" s="1"/>
  <c r="H6281" i="6"/>
  <c r="G6281" i="6"/>
  <c r="I6281" i="6" s="1"/>
  <c r="G2437" i="6"/>
  <c r="I2437" i="6" s="1"/>
  <c r="H2437" i="6"/>
  <c r="B4815" i="6"/>
  <c r="D4815" i="6" s="1"/>
  <c r="C4815" i="6"/>
  <c r="G221" i="6"/>
  <c r="I221" i="6" s="1"/>
  <c r="H221" i="6"/>
  <c r="C2345" i="6"/>
  <c r="B2345" i="6"/>
  <c r="D2345" i="6" s="1"/>
  <c r="B2235" i="6"/>
  <c r="D2235" i="6" s="1"/>
  <c r="C2235" i="6"/>
  <c r="B1655" i="6"/>
  <c r="D1655" i="6" s="1"/>
  <c r="C1655" i="6"/>
  <c r="C598" i="6"/>
  <c r="B598" i="6"/>
  <c r="D598" i="6" s="1"/>
  <c r="G3434" i="6"/>
  <c r="I3434" i="6" s="1"/>
  <c r="H3434" i="6"/>
  <c r="G1712" i="6"/>
  <c r="I1712" i="6" s="1"/>
  <c r="H1712" i="6"/>
  <c r="G492" i="6"/>
  <c r="I492" i="6" s="1"/>
  <c r="H492" i="6"/>
  <c r="B3168" i="6"/>
  <c r="D3168" i="6" s="1"/>
  <c r="C3168" i="6"/>
  <c r="G254" i="6"/>
  <c r="I254" i="6" s="1"/>
  <c r="H254" i="6"/>
  <c r="G4572" i="6"/>
  <c r="I4572" i="6" s="1"/>
  <c r="H4572" i="6"/>
  <c r="G622" i="6"/>
  <c r="I622" i="6" s="1"/>
  <c r="H622" i="6"/>
  <c r="B2208" i="6"/>
  <c r="D2208" i="6" s="1"/>
  <c r="C2208" i="6"/>
  <c r="B4285" i="6"/>
  <c r="D4285" i="6" s="1"/>
  <c r="C4285" i="6"/>
  <c r="H2599" i="6"/>
  <c r="G2599" i="6"/>
  <c r="I2599" i="6" s="1"/>
  <c r="H1498" i="6"/>
  <c r="G1498" i="6"/>
  <c r="I1498" i="6" s="1"/>
  <c r="B15" i="6"/>
  <c r="D15" i="6" s="1"/>
  <c r="C15" i="6"/>
  <c r="C5366" i="6"/>
  <c r="B5366" i="6"/>
  <c r="D5366" i="6" s="1"/>
  <c r="G3930" i="6"/>
  <c r="I3930" i="6" s="1"/>
  <c r="H3930" i="6"/>
  <c r="B2175" i="6"/>
  <c r="D2175" i="6" s="1"/>
  <c r="C2175" i="6"/>
  <c r="G666" i="6"/>
  <c r="I666" i="6" s="1"/>
  <c r="H666" i="6"/>
  <c r="B294" i="6"/>
  <c r="D294" i="6" s="1"/>
  <c r="C294" i="6"/>
  <c r="H3187" i="6"/>
  <c r="G3187" i="6"/>
  <c r="I3187" i="6" s="1"/>
  <c r="B4591" i="6"/>
  <c r="D4591" i="6" s="1"/>
  <c r="C4591" i="6"/>
  <c r="C1629" i="6"/>
  <c r="B1629" i="6"/>
  <c r="D1629" i="6" s="1"/>
  <c r="B659" i="6"/>
  <c r="D659" i="6" s="1"/>
  <c r="C659" i="6"/>
  <c r="G2439" i="6"/>
  <c r="I2439" i="6" s="1"/>
  <c r="H2439" i="6"/>
  <c r="B2962" i="6"/>
  <c r="D2962" i="6" s="1"/>
  <c r="C2962" i="6"/>
  <c r="B568" i="6"/>
  <c r="D568" i="6" s="1"/>
  <c r="C568" i="6"/>
  <c r="G1095" i="6"/>
  <c r="I1095" i="6" s="1"/>
  <c r="H1095" i="6"/>
  <c r="G373" i="6"/>
  <c r="I373" i="6" s="1"/>
  <c r="H373" i="6"/>
  <c r="C61" i="6"/>
  <c r="B61" i="6"/>
  <c r="D61" i="6" s="1"/>
  <c r="G1912" i="6"/>
  <c r="I1912" i="6" s="1"/>
  <c r="H1912" i="6"/>
  <c r="C3598" i="6"/>
  <c r="B3598" i="6"/>
  <c r="D3598" i="6" s="1"/>
  <c r="B4108" i="6"/>
  <c r="D4108" i="6" s="1"/>
  <c r="C4108" i="6"/>
  <c r="C1919" i="6"/>
  <c r="B1919" i="6"/>
  <c r="D1919" i="6" s="1"/>
  <c r="H246" i="6"/>
  <c r="G246" i="6"/>
  <c r="I246" i="6" s="1"/>
  <c r="B3344" i="6"/>
  <c r="D3344" i="6" s="1"/>
  <c r="C3344" i="6"/>
  <c r="H4033" i="6"/>
  <c r="G4033" i="6"/>
  <c r="I4033" i="6" s="1"/>
  <c r="B148" i="6"/>
  <c r="D148" i="6" s="1"/>
  <c r="C148" i="6"/>
  <c r="H2648" i="6"/>
  <c r="G2648" i="6"/>
  <c r="I2648" i="6" s="1"/>
  <c r="B3090" i="6"/>
  <c r="D3090" i="6" s="1"/>
  <c r="C3090" i="6"/>
  <c r="C3720" i="6"/>
  <c r="B3720" i="6"/>
  <c r="D3720" i="6" s="1"/>
  <c r="H3569" i="6"/>
  <c r="G3569" i="6"/>
  <c r="I3569" i="6" s="1"/>
  <c r="C2733" i="6"/>
  <c r="B2733" i="6"/>
  <c r="D2733" i="6" s="1"/>
  <c r="G532" i="6"/>
  <c r="I532" i="6" s="1"/>
  <c r="H532" i="6"/>
  <c r="C3124" i="6"/>
  <c r="B3124" i="6"/>
  <c r="D3124" i="6" s="1"/>
  <c r="C2776" i="6"/>
  <c r="B2776" i="6"/>
  <c r="D2776" i="6" s="1"/>
  <c r="C448" i="6"/>
  <c r="B448" i="6"/>
  <c r="D448" i="6" s="1"/>
  <c r="B3907" i="6"/>
  <c r="D3907" i="6" s="1"/>
  <c r="C3907" i="6"/>
  <c r="H42" i="6"/>
  <c r="G42" i="6"/>
  <c r="I42" i="6" s="1"/>
  <c r="G1602" i="6"/>
  <c r="I1602" i="6" s="1"/>
  <c r="H1602" i="6"/>
  <c r="G1357" i="6"/>
  <c r="I1357" i="6" s="1"/>
  <c r="H1357" i="6"/>
  <c r="H2224" i="6"/>
  <c r="G2224" i="6"/>
  <c r="I2224" i="6" s="1"/>
  <c r="G2583" i="6"/>
  <c r="I2583" i="6" s="1"/>
  <c r="H2583" i="6"/>
  <c r="C803" i="6"/>
  <c r="B803" i="6"/>
  <c r="D803" i="6" s="1"/>
  <c r="H3932" i="6"/>
  <c r="G3932" i="6"/>
  <c r="I3932" i="6" s="1"/>
  <c r="H2404" i="6"/>
  <c r="G2404" i="6"/>
  <c r="I2404" i="6" s="1"/>
  <c r="C1183" i="6"/>
  <c r="B1183" i="6"/>
  <c r="D1183" i="6" s="1"/>
  <c r="C3881" i="6"/>
  <c r="B3881" i="6"/>
  <c r="D3881" i="6" s="1"/>
  <c r="H123" i="6"/>
  <c r="G123" i="6"/>
  <c r="I123" i="6" s="1"/>
  <c r="H2003" i="6"/>
  <c r="G2003" i="6"/>
  <c r="I2003" i="6" s="1"/>
  <c r="G229" i="6"/>
  <c r="I229" i="6" s="1"/>
  <c r="H229" i="6"/>
  <c r="H5271" i="6"/>
  <c r="G5271" i="6"/>
  <c r="I5271" i="6" s="1"/>
  <c r="B4406" i="6"/>
  <c r="D4406" i="6" s="1"/>
  <c r="C4406" i="6"/>
  <c r="H4300" i="6"/>
  <c r="G4300" i="6"/>
  <c r="I4300" i="6" s="1"/>
  <c r="C630" i="6"/>
  <c r="B630" i="6"/>
  <c r="D630" i="6" s="1"/>
  <c r="G988" i="6"/>
  <c r="I988" i="6" s="1"/>
  <c r="H988" i="6"/>
  <c r="H1913" i="6"/>
  <c r="G1913" i="6"/>
  <c r="I1913" i="6" s="1"/>
  <c r="C340" i="6"/>
  <c r="B340" i="6"/>
  <c r="D340" i="6" s="1"/>
  <c r="H1597" i="6"/>
  <c r="G1597" i="6"/>
  <c r="I1597" i="6" s="1"/>
  <c r="H3205" i="6"/>
  <c r="G3205" i="6"/>
  <c r="I3205" i="6" s="1"/>
  <c r="H353" i="6"/>
  <c r="G353" i="6"/>
  <c r="I353" i="6" s="1"/>
  <c r="B2841" i="6"/>
  <c r="D2841" i="6" s="1"/>
  <c r="C2841" i="6"/>
  <c r="C4301" i="6"/>
  <c r="B4301" i="6"/>
  <c r="D4301" i="6" s="1"/>
  <c r="H6405" i="6"/>
  <c r="G6405" i="6"/>
  <c r="I6405" i="6" s="1"/>
  <c r="C359" i="6"/>
  <c r="B359" i="6"/>
  <c r="D359" i="6" s="1"/>
  <c r="B657" i="6"/>
  <c r="D657" i="6" s="1"/>
  <c r="C657" i="6"/>
  <c r="G91" i="6"/>
  <c r="I91" i="6" s="1"/>
  <c r="H91" i="6"/>
  <c r="G4524" i="6"/>
  <c r="I4524" i="6" s="1"/>
  <c r="H4524" i="6"/>
  <c r="G641" i="6"/>
  <c r="I641" i="6" s="1"/>
  <c r="H641" i="6"/>
  <c r="G3219" i="6"/>
  <c r="I3219" i="6" s="1"/>
  <c r="H3219" i="6"/>
  <c r="C2226" i="6"/>
  <c r="B2226" i="6"/>
  <c r="D2226" i="6" s="1"/>
  <c r="H539" i="6"/>
  <c r="G539" i="6"/>
  <c r="I539" i="6" s="1"/>
  <c r="B1637" i="6"/>
  <c r="D1637" i="6" s="1"/>
  <c r="C1637" i="6"/>
  <c r="G3616" i="6"/>
  <c r="I3616" i="6" s="1"/>
  <c r="H3616" i="6"/>
  <c r="G2023" i="6"/>
  <c r="I2023" i="6" s="1"/>
  <c r="H2023" i="6"/>
  <c r="B2847" i="6"/>
  <c r="D2847" i="6" s="1"/>
  <c r="C2847" i="6"/>
  <c r="C2619" i="6"/>
  <c r="B2619" i="6"/>
  <c r="D2619" i="6" s="1"/>
  <c r="C3017" i="6"/>
  <c r="B3017" i="6"/>
  <c r="D3017" i="6" s="1"/>
  <c r="C3451" i="6"/>
  <c r="B3451" i="6"/>
  <c r="D3451" i="6" s="1"/>
  <c r="C2278" i="6"/>
  <c r="B2278" i="6"/>
  <c r="D2278" i="6" s="1"/>
  <c r="G900" i="6"/>
  <c r="I900" i="6" s="1"/>
  <c r="H900" i="6"/>
  <c r="G2415" i="6"/>
  <c r="I2415" i="6" s="1"/>
  <c r="H2415" i="6"/>
  <c r="B1758" i="6"/>
  <c r="D1758" i="6" s="1"/>
  <c r="C1758" i="6"/>
  <c r="H270" i="6"/>
  <c r="G270" i="6"/>
  <c r="I270" i="6" s="1"/>
  <c r="H315" i="6"/>
  <c r="G315" i="6"/>
  <c r="I315" i="6" s="1"/>
  <c r="G1516" i="6"/>
  <c r="I1516" i="6" s="1"/>
  <c r="H1516" i="6"/>
  <c r="H1438" i="6"/>
  <c r="G1438" i="6"/>
  <c r="I1438" i="6" s="1"/>
  <c r="G1845" i="6"/>
  <c r="I1845" i="6" s="1"/>
  <c r="H1845" i="6"/>
  <c r="G2811" i="6"/>
  <c r="I2811" i="6" s="1"/>
  <c r="H2811" i="6"/>
  <c r="C352" i="6"/>
  <c r="B352" i="6"/>
  <c r="D352" i="6" s="1"/>
  <c r="B6371" i="6"/>
  <c r="D6371" i="6" s="1"/>
  <c r="C6371" i="6"/>
  <c r="B4166" i="6"/>
  <c r="D4166" i="6" s="1"/>
  <c r="C4166" i="6"/>
  <c r="H3051" i="6"/>
  <c r="G3051" i="6"/>
  <c r="I3051" i="6" s="1"/>
  <c r="B3197" i="6"/>
  <c r="D3197" i="6" s="1"/>
  <c r="C3197" i="6"/>
  <c r="C4021" i="6"/>
  <c r="B4021" i="6"/>
  <c r="D4021" i="6" s="1"/>
  <c r="C4409" i="6"/>
  <c r="B4409" i="6"/>
  <c r="D4409" i="6" s="1"/>
  <c r="B3574" i="6"/>
  <c r="D3574" i="6" s="1"/>
  <c r="C3574" i="6"/>
  <c r="C3341" i="6"/>
  <c r="B3341" i="6"/>
  <c r="D3341" i="6" s="1"/>
  <c r="B3083" i="6"/>
  <c r="D3083" i="6" s="1"/>
  <c r="C3083" i="6"/>
  <c r="C1154" i="6"/>
  <c r="B1154" i="6"/>
  <c r="D1154" i="6" s="1"/>
  <c r="G2251" i="6"/>
  <c r="I2251" i="6" s="1"/>
  <c r="H2251" i="6"/>
  <c r="B3701" i="6"/>
  <c r="D3701" i="6" s="1"/>
  <c r="C3701" i="6"/>
  <c r="H3256" i="6"/>
  <c r="G3256" i="6"/>
  <c r="I3256" i="6" s="1"/>
  <c r="B822" i="6"/>
  <c r="D822" i="6" s="1"/>
  <c r="C822" i="6"/>
  <c r="C2431" i="6"/>
  <c r="B2431" i="6"/>
  <c r="D2431" i="6" s="1"/>
  <c r="C3927" i="6"/>
  <c r="B3927" i="6"/>
  <c r="D3927" i="6" s="1"/>
  <c r="G735" i="6"/>
  <c r="I735" i="6" s="1"/>
  <c r="H735" i="6"/>
  <c r="B1200" i="6"/>
  <c r="D1200" i="6" s="1"/>
  <c r="C1200" i="6"/>
  <c r="H2923" i="6"/>
  <c r="G2923" i="6"/>
  <c r="I2923" i="6" s="1"/>
  <c r="G1531" i="6"/>
  <c r="I1531" i="6" s="1"/>
  <c r="H1531" i="6"/>
  <c r="G2834" i="6"/>
  <c r="I2834" i="6" s="1"/>
  <c r="H2834" i="6"/>
  <c r="G263" i="6"/>
  <c r="I263" i="6" s="1"/>
  <c r="H263" i="6"/>
  <c r="H697" i="6"/>
  <c r="G697" i="6"/>
  <c r="I697" i="6" s="1"/>
  <c r="H217" i="6"/>
  <c r="G217" i="6"/>
  <c r="I217" i="6" s="1"/>
  <c r="H1315" i="6"/>
  <c r="G1315" i="6"/>
  <c r="I1315" i="6" s="1"/>
  <c r="G200" i="6"/>
  <c r="I200" i="6" s="1"/>
  <c r="H200" i="6"/>
  <c r="H1815" i="6"/>
  <c r="G1815" i="6"/>
  <c r="I1815" i="6" s="1"/>
  <c r="H1366" i="6"/>
  <c r="G1366" i="6"/>
  <c r="I1366" i="6" s="1"/>
  <c r="C3570" i="6"/>
  <c r="B3570" i="6"/>
  <c r="D3570" i="6" s="1"/>
  <c r="H986" i="6"/>
  <c r="G986" i="6"/>
  <c r="I986" i="6" s="1"/>
  <c r="G1927" i="6"/>
  <c r="I1927" i="6" s="1"/>
  <c r="H1927" i="6"/>
  <c r="B2662" i="6"/>
  <c r="D2662" i="6" s="1"/>
  <c r="C2662" i="6"/>
  <c r="G4829" i="6"/>
  <c r="I4829" i="6" s="1"/>
  <c r="H4829" i="6"/>
  <c r="B5420" i="6"/>
  <c r="D5420" i="6" s="1"/>
  <c r="C5420" i="6"/>
  <c r="H6469" i="6"/>
  <c r="G6469" i="6"/>
  <c r="I6469" i="6" s="1"/>
  <c r="G2261" i="6"/>
  <c r="I2261" i="6" s="1"/>
  <c r="H2261" i="6"/>
  <c r="C117" i="6"/>
  <c r="B117" i="6"/>
  <c r="D117" i="6" s="1"/>
  <c r="C1497" i="6"/>
  <c r="B1497" i="6"/>
  <c r="D1497" i="6" s="1"/>
  <c r="B1666" i="6"/>
  <c r="D1666" i="6" s="1"/>
  <c r="C1666" i="6"/>
  <c r="B1930" i="6"/>
  <c r="D1930" i="6" s="1"/>
  <c r="C1930" i="6"/>
  <c r="G576" i="6"/>
  <c r="I576" i="6" s="1"/>
  <c r="H576" i="6"/>
  <c r="C6725" i="6"/>
  <c r="B6725" i="6"/>
  <c r="D6725" i="6" s="1"/>
  <c r="H2604" i="6"/>
  <c r="G2604" i="6"/>
  <c r="I2604" i="6" s="1"/>
  <c r="B503" i="6"/>
  <c r="D503" i="6" s="1"/>
  <c r="C503" i="6"/>
  <c r="B420" i="6"/>
  <c r="D420" i="6" s="1"/>
  <c r="C420" i="6"/>
  <c r="H6067" i="6"/>
  <c r="G6067" i="6"/>
  <c r="I6067" i="6" s="1"/>
  <c r="H873" i="6"/>
  <c r="G873" i="6"/>
  <c r="I873" i="6" s="1"/>
  <c r="B1443" i="6"/>
  <c r="D1443" i="6" s="1"/>
  <c r="C1443" i="6"/>
  <c r="C2092" i="6"/>
  <c r="B2092" i="6"/>
  <c r="D2092" i="6" s="1"/>
  <c r="H6019" i="6"/>
  <c r="G6019" i="6"/>
  <c r="I6019" i="6" s="1"/>
  <c r="B2218" i="6"/>
  <c r="D2218" i="6" s="1"/>
  <c r="C2218" i="6"/>
  <c r="H3674" i="6"/>
  <c r="G3674" i="6"/>
  <c r="I3674" i="6" s="1"/>
  <c r="B5810" i="6"/>
  <c r="D5810" i="6" s="1"/>
  <c r="C5810" i="6"/>
  <c r="H856" i="6"/>
  <c r="G856" i="6"/>
  <c r="I856" i="6" s="1"/>
  <c r="B3578" i="6"/>
  <c r="D3578" i="6" s="1"/>
  <c r="C3578" i="6"/>
  <c r="G4499" i="6"/>
  <c r="I4499" i="6" s="1"/>
  <c r="H4499" i="6"/>
  <c r="C1437" i="6"/>
  <c r="B1437" i="6"/>
  <c r="D1437" i="6" s="1"/>
  <c r="G264" i="6"/>
  <c r="I264" i="6" s="1"/>
  <c r="H264" i="6"/>
  <c r="H2805" i="6"/>
  <c r="G2805" i="6"/>
  <c r="I2805" i="6" s="1"/>
  <c r="C4035" i="6"/>
  <c r="B4035" i="6"/>
  <c r="D4035" i="6" s="1"/>
  <c r="B2057" i="6"/>
  <c r="D2057" i="6" s="1"/>
  <c r="C2057" i="6"/>
  <c r="C3527" i="6"/>
  <c r="B3527" i="6"/>
  <c r="D3527" i="6" s="1"/>
  <c r="G1591" i="6"/>
  <c r="I1591" i="6" s="1"/>
  <c r="H1591" i="6"/>
  <c r="H411" i="6"/>
  <c r="G411" i="6"/>
  <c r="I411" i="6" s="1"/>
  <c r="H1436" i="6"/>
  <c r="G1436" i="6"/>
  <c r="I1436" i="6" s="1"/>
  <c r="C829" i="6"/>
  <c r="B829" i="6"/>
  <c r="D829" i="6" s="1"/>
  <c r="H2118" i="6"/>
  <c r="G2118" i="6"/>
  <c r="I2118" i="6" s="1"/>
  <c r="B1579" i="6"/>
  <c r="D1579" i="6" s="1"/>
  <c r="C1579" i="6"/>
  <c r="C188" i="6"/>
  <c r="B188" i="6"/>
  <c r="D188" i="6" s="1"/>
  <c r="H3539" i="6"/>
  <c r="G3539" i="6"/>
  <c r="I3539" i="6" s="1"/>
  <c r="C1650" i="6"/>
  <c r="B1650" i="6"/>
  <c r="D1650" i="6" s="1"/>
  <c r="G2353" i="6"/>
  <c r="I2353" i="6" s="1"/>
  <c r="H2353" i="6"/>
  <c r="B272" i="6"/>
  <c r="D272" i="6" s="1"/>
  <c r="C272" i="6"/>
  <c r="G620" i="6"/>
  <c r="I620" i="6" s="1"/>
  <c r="H620" i="6"/>
  <c r="H719" i="6"/>
  <c r="G719" i="6"/>
  <c r="I719" i="6" s="1"/>
  <c r="G1527" i="6"/>
  <c r="I1527" i="6" s="1"/>
  <c r="H1527" i="6"/>
  <c r="B2975" i="6"/>
  <c r="D2975" i="6" s="1"/>
  <c r="C2975" i="6"/>
  <c r="G961" i="6"/>
  <c r="I961" i="6" s="1"/>
  <c r="H961" i="6"/>
  <c r="H290" i="6"/>
  <c r="G290" i="6"/>
  <c r="I290" i="6" s="1"/>
  <c r="H2398" i="6"/>
  <c r="G2398" i="6"/>
  <c r="I2398" i="6" s="1"/>
  <c r="G2269" i="6"/>
  <c r="I2269" i="6" s="1"/>
  <c r="H2269" i="6"/>
  <c r="H2674" i="6"/>
  <c r="G2674" i="6"/>
  <c r="I2674" i="6" s="1"/>
  <c r="C962" i="6"/>
  <c r="B962" i="6"/>
  <c r="D962" i="6" s="1"/>
  <c r="C606" i="6"/>
  <c r="B606" i="6"/>
  <c r="D606" i="6" s="1"/>
  <c r="G2500" i="6"/>
  <c r="I2500" i="6" s="1"/>
  <c r="H2500" i="6"/>
  <c r="H1408" i="6"/>
  <c r="G1408" i="6"/>
  <c r="I1408" i="6" s="1"/>
  <c r="H3094" i="6"/>
  <c r="G3094" i="6"/>
  <c r="I3094" i="6" s="1"/>
  <c r="C1243" i="6"/>
  <c r="B1243" i="6"/>
  <c r="D1243" i="6" s="1"/>
  <c r="B2072" i="6"/>
  <c r="D2072" i="6" s="1"/>
  <c r="C2072" i="6"/>
  <c r="C4023" i="6"/>
  <c r="B4023" i="6"/>
  <c r="D4023" i="6" s="1"/>
  <c r="G1656" i="6"/>
  <c r="I1656" i="6" s="1"/>
  <c r="H1656" i="6"/>
  <c r="H1843" i="6"/>
  <c r="G1843" i="6"/>
  <c r="I1843" i="6" s="1"/>
  <c r="G355" i="6"/>
  <c r="I355" i="6" s="1"/>
  <c r="H355" i="6"/>
  <c r="G1368" i="6"/>
  <c r="I1368" i="6" s="1"/>
  <c r="H1368" i="6"/>
  <c r="B2468" i="6"/>
  <c r="D2468" i="6" s="1"/>
  <c r="C2468" i="6"/>
  <c r="C1357" i="6"/>
  <c r="B1357" i="6"/>
  <c r="D1357" i="6" s="1"/>
  <c r="B3641" i="6"/>
  <c r="D3641" i="6" s="1"/>
  <c r="C3641" i="6"/>
  <c r="G406" i="6"/>
  <c r="I406" i="6" s="1"/>
  <c r="H406" i="6"/>
  <c r="C3035" i="6"/>
  <c r="B3035" i="6"/>
  <c r="D3035" i="6" s="1"/>
  <c r="H1968" i="6"/>
  <c r="G1968" i="6"/>
  <c r="I1968" i="6" s="1"/>
  <c r="B1287" i="6"/>
  <c r="D1287" i="6" s="1"/>
  <c r="C1287" i="6"/>
  <c r="G2496" i="6"/>
  <c r="I2496" i="6" s="1"/>
  <c r="H2496" i="6"/>
  <c r="H3131" i="6"/>
  <c r="G3131" i="6"/>
  <c r="I3131" i="6" s="1"/>
  <c r="C4817" i="6"/>
  <c r="B4817" i="6"/>
  <c r="D4817" i="6" s="1"/>
  <c r="H3747" i="6"/>
  <c r="G3747" i="6"/>
  <c r="I3747" i="6" s="1"/>
  <c r="B973" i="6"/>
  <c r="D973" i="6" s="1"/>
  <c r="C973" i="6"/>
  <c r="B2178" i="6"/>
  <c r="D2178" i="6" s="1"/>
  <c r="C2178" i="6"/>
  <c r="G196" i="6"/>
  <c r="I196" i="6" s="1"/>
  <c r="H196" i="6"/>
  <c r="C1404" i="6"/>
  <c r="B1404" i="6"/>
  <c r="D1404" i="6" s="1"/>
  <c r="B3390" i="6"/>
  <c r="D3390" i="6" s="1"/>
  <c r="C3390" i="6"/>
  <c r="B80" i="6"/>
  <c r="D80" i="6" s="1"/>
  <c r="C80" i="6"/>
  <c r="G1501" i="6"/>
  <c r="I1501" i="6" s="1"/>
  <c r="H1501" i="6"/>
  <c r="H2016" i="6"/>
  <c r="G2016" i="6"/>
  <c r="I2016" i="6" s="1"/>
  <c r="G3147" i="6"/>
  <c r="I3147" i="6" s="1"/>
  <c r="H3147" i="6"/>
  <c r="C682" i="6"/>
  <c r="B682" i="6"/>
  <c r="D682" i="6" s="1"/>
  <c r="B315" i="6"/>
  <c r="D315" i="6" s="1"/>
  <c r="C315" i="6"/>
  <c r="B1887" i="6"/>
  <c r="D1887" i="6" s="1"/>
  <c r="C1887" i="6"/>
  <c r="B1769" i="6"/>
  <c r="D1769" i="6" s="1"/>
  <c r="C1769" i="6"/>
  <c r="H1600" i="6"/>
  <c r="G1600" i="6"/>
  <c r="I1600" i="6" s="1"/>
  <c r="C830" i="6"/>
  <c r="B830" i="6"/>
  <c r="D830" i="6" s="1"/>
  <c r="B969" i="6"/>
  <c r="D969" i="6" s="1"/>
  <c r="C969" i="6"/>
  <c r="G1020" i="6"/>
  <c r="I1020" i="6" s="1"/>
  <c r="H1020" i="6"/>
  <c r="C2427" i="6"/>
  <c r="B2427" i="6"/>
  <c r="D2427" i="6" s="1"/>
  <c r="H1041" i="6"/>
  <c r="G1041" i="6"/>
  <c r="I1041" i="6" s="1"/>
  <c r="G5939" i="6"/>
  <c r="I5939" i="6" s="1"/>
  <c r="H5939" i="6"/>
  <c r="B5943" i="6"/>
  <c r="D5943" i="6" s="1"/>
  <c r="C5943" i="6"/>
  <c r="B1004" i="6"/>
  <c r="D1004" i="6" s="1"/>
  <c r="C1004" i="6"/>
  <c r="G1728" i="6"/>
  <c r="I1728" i="6" s="1"/>
  <c r="H1728" i="6"/>
  <c r="H1807" i="6"/>
  <c r="G1807" i="6"/>
  <c r="I1807" i="6" s="1"/>
  <c r="C526" i="6"/>
  <c r="B526" i="6"/>
  <c r="D526" i="6" s="1"/>
  <c r="B2596" i="6"/>
  <c r="D2596" i="6" s="1"/>
  <c r="C2596" i="6"/>
  <c r="H2316" i="6"/>
  <c r="G2316" i="6"/>
  <c r="I2316" i="6" s="1"/>
  <c r="G2748" i="6"/>
  <c r="I2748" i="6" s="1"/>
  <c r="H2748" i="6"/>
  <c r="B621" i="6"/>
  <c r="D621" i="6" s="1"/>
  <c r="C621" i="6"/>
  <c r="G1158" i="6"/>
  <c r="I1158" i="6" s="1"/>
  <c r="H1158" i="6"/>
  <c r="G4924" i="6"/>
  <c r="I4924" i="6" s="1"/>
  <c r="H4924" i="6"/>
  <c r="G4420" i="6"/>
  <c r="I4420" i="6" s="1"/>
  <c r="H4420" i="6"/>
  <c r="B2520" i="6"/>
  <c r="D2520" i="6" s="1"/>
  <c r="C2520" i="6"/>
  <c r="B2294" i="6"/>
  <c r="D2294" i="6" s="1"/>
  <c r="C2294" i="6"/>
  <c r="C4195" i="6"/>
  <c r="B4195" i="6"/>
  <c r="D4195" i="6" s="1"/>
  <c r="B1691" i="6"/>
  <c r="D1691" i="6" s="1"/>
  <c r="C1691" i="6"/>
  <c r="B1628" i="6"/>
  <c r="D1628" i="6" s="1"/>
  <c r="C1628" i="6"/>
  <c r="B1058" i="6"/>
  <c r="D1058" i="6" s="1"/>
  <c r="C1058" i="6"/>
  <c r="B1281" i="6"/>
  <c r="D1281" i="6" s="1"/>
  <c r="C1281" i="6"/>
  <c r="C3043" i="6"/>
  <c r="B3043" i="6"/>
  <c r="D3043" i="6" s="1"/>
  <c r="B1060" i="6"/>
  <c r="D1060" i="6" s="1"/>
  <c r="C1060" i="6"/>
  <c r="C1828" i="6"/>
  <c r="B1828" i="6"/>
  <c r="D1828" i="6" s="1"/>
  <c r="B3265" i="6"/>
  <c r="D3265" i="6" s="1"/>
  <c r="C3265" i="6"/>
  <c r="G2212" i="6"/>
  <c r="I2212" i="6" s="1"/>
  <c r="H2212" i="6"/>
  <c r="G892" i="6"/>
  <c r="I892" i="6" s="1"/>
  <c r="H892" i="6"/>
  <c r="H23" i="6"/>
  <c r="G23" i="6"/>
  <c r="I23" i="6" s="1"/>
  <c r="G3779" i="6"/>
  <c r="I3779" i="6" s="1"/>
  <c r="H3779" i="6"/>
  <c r="H2006" i="6"/>
  <c r="G2006" i="6"/>
  <c r="I2006" i="6" s="1"/>
  <c r="C3444" i="6"/>
  <c r="B3444" i="6"/>
  <c r="D3444" i="6" s="1"/>
  <c r="G2401" i="6"/>
  <c r="I2401" i="6" s="1"/>
  <c r="H2401" i="6"/>
  <c r="H1521" i="6"/>
  <c r="G1521" i="6"/>
  <c r="I1521" i="6" s="1"/>
  <c r="C166" i="6"/>
  <c r="B166" i="6"/>
  <c r="D166" i="6" s="1"/>
  <c r="C950" i="6"/>
  <c r="B950" i="6"/>
  <c r="D950" i="6" s="1"/>
  <c r="G1727" i="6"/>
  <c r="I1727" i="6" s="1"/>
  <c r="H1727" i="6"/>
  <c r="C1623" i="6"/>
  <c r="B1623" i="6"/>
  <c r="D1623" i="6" s="1"/>
  <c r="G4422" i="6"/>
  <c r="I4422" i="6" s="1"/>
  <c r="H4422" i="6"/>
  <c r="C2177" i="6"/>
  <c r="B2177" i="6"/>
  <c r="D2177" i="6" s="1"/>
  <c r="B5141" i="6"/>
  <c r="D5141" i="6" s="1"/>
  <c r="C5141" i="6"/>
  <c r="B2330" i="6"/>
  <c r="D2330" i="6" s="1"/>
  <c r="C2330" i="6"/>
  <c r="B4671" i="6"/>
  <c r="D4671" i="6" s="1"/>
  <c r="C4671" i="6"/>
  <c r="H4257" i="6"/>
  <c r="G4257" i="6"/>
  <c r="I4257" i="6" s="1"/>
  <c r="G5820" i="6"/>
  <c r="I5820" i="6" s="1"/>
  <c r="H5820" i="6"/>
  <c r="G4570" i="6"/>
  <c r="I4570" i="6" s="1"/>
  <c r="H4570" i="6"/>
  <c r="C1366" i="6"/>
  <c r="B1366" i="6"/>
  <c r="D1366" i="6" s="1"/>
  <c r="G1096" i="6"/>
  <c r="I1096" i="6" s="1"/>
  <c r="H1096" i="6"/>
  <c r="G875" i="6"/>
  <c r="I875" i="6" s="1"/>
  <c r="H875" i="6"/>
  <c r="H1956" i="6"/>
  <c r="G1956" i="6"/>
  <c r="I1956" i="6" s="1"/>
  <c r="G3365" i="6"/>
  <c r="I3365" i="6" s="1"/>
  <c r="H3365" i="6"/>
  <c r="G3386" i="6"/>
  <c r="I3386" i="6" s="1"/>
  <c r="H3386" i="6"/>
  <c r="G1486" i="6"/>
  <c r="I1486" i="6" s="1"/>
  <c r="H1486" i="6"/>
  <c r="H5782" i="6"/>
  <c r="G5782" i="6"/>
  <c r="I5782" i="6" s="1"/>
  <c r="B1992" i="6"/>
  <c r="D1992" i="6" s="1"/>
  <c r="C1992" i="6"/>
  <c r="C2432" i="6"/>
  <c r="B2432" i="6"/>
  <c r="D2432" i="6" s="1"/>
  <c r="C1484" i="6"/>
  <c r="B1484" i="6"/>
  <c r="D1484" i="6" s="1"/>
  <c r="B2686" i="6"/>
  <c r="D2686" i="6" s="1"/>
  <c r="C2686" i="6"/>
  <c r="H256" i="6"/>
  <c r="G256" i="6"/>
  <c r="I256" i="6" s="1"/>
  <c r="B2276" i="6"/>
  <c r="D2276" i="6" s="1"/>
  <c r="C2276" i="6"/>
  <c r="B2640" i="6"/>
  <c r="D2640" i="6" s="1"/>
  <c r="C2640" i="6"/>
  <c r="C50" i="6"/>
  <c r="B50" i="6"/>
  <c r="D50" i="6" s="1"/>
  <c r="B3056" i="6"/>
  <c r="D3056" i="6" s="1"/>
  <c r="C3056" i="6"/>
  <c r="C2161" i="6"/>
  <c r="B2161" i="6"/>
  <c r="D2161" i="6" s="1"/>
  <c r="B1511" i="6"/>
  <c r="D1511" i="6" s="1"/>
  <c r="C1511" i="6"/>
  <c r="B2548" i="6"/>
  <c r="D2548" i="6" s="1"/>
  <c r="C2548" i="6"/>
  <c r="H1601" i="6"/>
  <c r="G1601" i="6"/>
  <c r="I1601" i="6" s="1"/>
  <c r="H613" i="6"/>
  <c r="G613" i="6"/>
  <c r="I613" i="6" s="1"/>
  <c r="C3326" i="6"/>
  <c r="B3326" i="6"/>
  <c r="D3326" i="6" s="1"/>
  <c r="H19" i="6"/>
  <c r="G19" i="6"/>
  <c r="I19" i="6" s="1"/>
  <c r="H2826" i="6"/>
  <c r="G2826" i="6"/>
  <c r="I2826" i="6" s="1"/>
  <c r="G2813" i="6"/>
  <c r="I2813" i="6" s="1"/>
  <c r="H2813" i="6"/>
  <c r="B2649" i="6"/>
  <c r="D2649" i="6" s="1"/>
  <c r="C2649" i="6"/>
  <c r="G3807" i="6"/>
  <c r="I3807" i="6" s="1"/>
  <c r="H3807" i="6"/>
  <c r="H3329" i="6"/>
  <c r="G3329" i="6"/>
  <c r="I3329" i="6" s="1"/>
  <c r="C629" i="6"/>
  <c r="B629" i="6"/>
  <c r="D629" i="6" s="1"/>
  <c r="B330" i="6"/>
  <c r="D330" i="6" s="1"/>
  <c r="C330" i="6"/>
  <c r="H963" i="6"/>
  <c r="G963" i="6"/>
  <c r="I963" i="6" s="1"/>
  <c r="H861" i="6"/>
  <c r="G861" i="6"/>
  <c r="I861" i="6" s="1"/>
  <c r="C1928" i="6"/>
  <c r="B1928" i="6"/>
  <c r="D1928" i="6" s="1"/>
  <c r="B2362" i="6"/>
  <c r="D2362" i="6" s="1"/>
  <c r="C2362" i="6"/>
  <c r="C2069" i="6"/>
  <c r="B2069" i="6"/>
  <c r="D2069" i="6" s="1"/>
  <c r="G3395" i="6"/>
  <c r="I3395" i="6" s="1"/>
  <c r="H3395" i="6"/>
  <c r="C2554" i="6"/>
  <c r="B2554" i="6"/>
  <c r="D2554" i="6" s="1"/>
  <c r="C4094" i="6"/>
  <c r="B4094" i="6"/>
  <c r="D4094" i="6" s="1"/>
  <c r="B401" i="6"/>
  <c r="D401" i="6" s="1"/>
  <c r="C401" i="6"/>
  <c r="H1993" i="6"/>
  <c r="G1993" i="6"/>
  <c r="I1993" i="6" s="1"/>
  <c r="B4686" i="6"/>
  <c r="D4686" i="6" s="1"/>
  <c r="C4686" i="6"/>
  <c r="C404" i="6"/>
  <c r="B404" i="6"/>
  <c r="D404" i="6" s="1"/>
  <c r="C98" i="6"/>
  <c r="B98" i="6"/>
  <c r="D98" i="6" s="1"/>
  <c r="H1954" i="6"/>
  <c r="G1954" i="6"/>
  <c r="I1954" i="6" s="1"/>
  <c r="B662" i="6"/>
  <c r="D662" i="6" s="1"/>
  <c r="C662" i="6"/>
  <c r="C1735" i="6"/>
  <c r="B1735" i="6"/>
  <c r="D1735" i="6" s="1"/>
  <c r="C582" i="6"/>
  <c r="B582" i="6"/>
  <c r="D582" i="6" s="1"/>
  <c r="C1879" i="6"/>
  <c r="B1879" i="6"/>
  <c r="D1879" i="6" s="1"/>
  <c r="G5935" i="6"/>
  <c r="I5935" i="6" s="1"/>
  <c r="H5935" i="6"/>
  <c r="G2444" i="6"/>
  <c r="I2444" i="6" s="1"/>
  <c r="H2444" i="6"/>
  <c r="G2106" i="6"/>
  <c r="I2106" i="6" s="1"/>
  <c r="H2106" i="6"/>
  <c r="H3224" i="6"/>
  <c r="G3224" i="6"/>
  <c r="I3224" i="6" s="1"/>
  <c r="B1677" i="6"/>
  <c r="D1677" i="6" s="1"/>
  <c r="C1677" i="6"/>
  <c r="B716" i="6"/>
  <c r="D716" i="6" s="1"/>
  <c r="C716" i="6"/>
  <c r="H4897" i="6"/>
  <c r="G4897" i="6"/>
  <c r="I4897" i="6" s="1"/>
  <c r="H3270" i="6"/>
  <c r="G3270" i="6"/>
  <c r="I3270" i="6" s="1"/>
  <c r="B2391" i="6"/>
  <c r="D2391" i="6" s="1"/>
  <c r="C2391" i="6"/>
  <c r="G2703" i="6"/>
  <c r="I2703" i="6" s="1"/>
  <c r="H2703" i="6"/>
  <c r="C1036" i="6"/>
  <c r="B1036" i="6"/>
  <c r="D1036" i="6" s="1"/>
  <c r="G1671" i="6"/>
  <c r="I1671" i="6" s="1"/>
  <c r="H1671" i="6"/>
  <c r="B1002" i="6"/>
  <c r="D1002" i="6" s="1"/>
  <c r="C1002" i="6"/>
  <c r="H3785" i="6"/>
  <c r="G3785" i="6"/>
  <c r="I3785" i="6" s="1"/>
  <c r="H482" i="6"/>
  <c r="G482" i="6"/>
  <c r="I482" i="6" s="1"/>
  <c r="G442" i="6"/>
  <c r="I442" i="6" s="1"/>
  <c r="H442" i="6"/>
  <c r="B1750" i="6"/>
  <c r="D1750" i="6" s="1"/>
  <c r="C1750" i="6"/>
  <c r="H2090" i="6"/>
  <c r="G2090" i="6"/>
  <c r="I2090" i="6" s="1"/>
  <c r="H193" i="6"/>
  <c r="G193" i="6"/>
  <c r="I193" i="6" s="1"/>
  <c r="C4408" i="6"/>
  <c r="B4408" i="6"/>
  <c r="D4408" i="6" s="1"/>
  <c r="C406" i="6"/>
  <c r="B406" i="6"/>
  <c r="D406" i="6" s="1"/>
  <c r="B4630" i="6"/>
  <c r="D4630" i="6" s="1"/>
  <c r="C4630" i="6"/>
  <c r="C257" i="6"/>
  <c r="B257" i="6"/>
  <c r="D257" i="6" s="1"/>
  <c r="C1896" i="6"/>
  <c r="B1896" i="6"/>
  <c r="D1896" i="6" s="1"/>
  <c r="G1334" i="6"/>
  <c r="I1334" i="6" s="1"/>
  <c r="H1334" i="6"/>
  <c r="B3158" i="6"/>
  <c r="D3158" i="6" s="1"/>
  <c r="C3158" i="6"/>
  <c r="G1618" i="6"/>
  <c r="I1618" i="6" s="1"/>
  <c r="H1618" i="6"/>
  <c r="C690" i="6"/>
  <c r="B690" i="6"/>
  <c r="D690" i="6" s="1"/>
  <c r="C2930" i="6"/>
  <c r="B2930" i="6"/>
  <c r="D2930" i="6" s="1"/>
  <c r="H928" i="6"/>
  <c r="G928" i="6"/>
  <c r="I928" i="6" s="1"/>
  <c r="B2540" i="6"/>
  <c r="D2540" i="6" s="1"/>
  <c r="C2540" i="6"/>
  <c r="G1474" i="6"/>
  <c r="I1474" i="6" s="1"/>
  <c r="H1474" i="6"/>
  <c r="B4430" i="6"/>
  <c r="D4430" i="6" s="1"/>
  <c r="C4430" i="6"/>
  <c r="G1480" i="6"/>
  <c r="I1480" i="6" s="1"/>
  <c r="H1480" i="6"/>
  <c r="C310" i="6"/>
  <c r="B310" i="6"/>
  <c r="D310" i="6" s="1"/>
  <c r="B2172" i="6"/>
  <c r="D2172" i="6" s="1"/>
  <c r="C2172" i="6"/>
  <c r="H5511" i="6"/>
  <c r="G5511" i="6"/>
  <c r="I5511" i="6" s="1"/>
  <c r="G3753" i="6"/>
  <c r="I3753" i="6" s="1"/>
  <c r="H3753" i="6"/>
  <c r="C6089" i="6"/>
  <c r="B6089" i="6"/>
  <c r="D6089" i="6" s="1"/>
  <c r="B3657" i="6"/>
  <c r="D3657" i="6" s="1"/>
  <c r="C3657" i="6"/>
  <c r="B235" i="6"/>
  <c r="D235" i="6" s="1"/>
  <c r="C235" i="6"/>
  <c r="C4279" i="6"/>
  <c r="B4279" i="6"/>
  <c r="D4279" i="6" s="1"/>
  <c r="H1425" i="6"/>
  <c r="G1425" i="6"/>
  <c r="I1425" i="6" s="1"/>
  <c r="B2550" i="6"/>
  <c r="D2550" i="6" s="1"/>
  <c r="C2550" i="6"/>
  <c r="C1188" i="6"/>
  <c r="B1188" i="6"/>
  <c r="D1188" i="6" s="1"/>
  <c r="G5172" i="6"/>
  <c r="I5172" i="6" s="1"/>
  <c r="H5172" i="6"/>
  <c r="C2991" i="6"/>
  <c r="B2991" i="6"/>
  <c r="D2991" i="6" s="1"/>
  <c r="G3262" i="6"/>
  <c r="I3262" i="6" s="1"/>
  <c r="H3262" i="6"/>
  <c r="H1362" i="6"/>
  <c r="G1362" i="6"/>
  <c r="I1362" i="6" s="1"/>
  <c r="H3509" i="6"/>
  <c r="G3509" i="6"/>
  <c r="I3509" i="6" s="1"/>
  <c r="G2435" i="6"/>
  <c r="I2435" i="6" s="1"/>
  <c r="H2435" i="6"/>
  <c r="G720" i="6"/>
  <c r="I720" i="6" s="1"/>
  <c r="H720" i="6"/>
  <c r="G1896" i="6"/>
  <c r="I1896" i="6" s="1"/>
  <c r="H1896" i="6"/>
  <c r="B628" i="6"/>
  <c r="D628" i="6" s="1"/>
  <c r="C628" i="6"/>
  <c r="G2441" i="6"/>
  <c r="I2441" i="6" s="1"/>
  <c r="H2441" i="6"/>
  <c r="H1404" i="6"/>
  <c r="G1404" i="6"/>
  <c r="I1404" i="6" s="1"/>
  <c r="B1007" i="6"/>
  <c r="D1007" i="6" s="1"/>
  <c r="C1007" i="6"/>
  <c r="B1580" i="6"/>
  <c r="D1580" i="6" s="1"/>
  <c r="C1580" i="6"/>
  <c r="B2628" i="6"/>
  <c r="D2628" i="6" s="1"/>
  <c r="C2628" i="6"/>
  <c r="H547" i="6"/>
  <c r="G547" i="6"/>
  <c r="I547" i="6" s="1"/>
  <c r="G4729" i="6"/>
  <c r="I4729" i="6" s="1"/>
  <c r="H4729" i="6"/>
  <c r="C2679" i="6"/>
  <c r="B2679" i="6"/>
  <c r="D2679" i="6" s="1"/>
  <c r="H431" i="6"/>
  <c r="G431" i="6"/>
  <c r="I431" i="6" s="1"/>
  <c r="G2831" i="6"/>
  <c r="I2831" i="6" s="1"/>
  <c r="H2831" i="6"/>
  <c r="C4124" i="6"/>
  <c r="B4124" i="6"/>
  <c r="D4124" i="6" s="1"/>
  <c r="H4923" i="6"/>
  <c r="G4923" i="6"/>
  <c r="I4923" i="6" s="1"/>
  <c r="B397" i="6"/>
  <c r="D397" i="6" s="1"/>
  <c r="C397" i="6"/>
  <c r="C4154" i="6"/>
  <c r="B4154" i="6"/>
  <c r="D4154" i="6" s="1"/>
  <c r="H1412" i="6"/>
  <c r="G1412" i="6"/>
  <c r="I1412" i="6" s="1"/>
  <c r="B5857" i="6"/>
  <c r="D5857" i="6" s="1"/>
  <c r="C5857" i="6"/>
  <c r="C1075" i="6"/>
  <c r="B1075" i="6"/>
  <c r="D1075" i="6" s="1"/>
  <c r="B2384" i="6"/>
  <c r="D2384" i="6" s="1"/>
  <c r="C2384" i="6"/>
  <c r="C5229" i="6"/>
  <c r="B5229" i="6"/>
  <c r="D5229" i="6" s="1"/>
  <c r="B4336" i="6"/>
  <c r="D4336" i="6" s="1"/>
  <c r="C4336" i="6"/>
  <c r="G3620" i="6"/>
  <c r="I3620" i="6" s="1"/>
  <c r="H3620" i="6"/>
  <c r="H930" i="6"/>
  <c r="G930" i="6"/>
  <c r="I930" i="6" s="1"/>
  <c r="G4665" i="6"/>
  <c r="I4665" i="6" s="1"/>
  <c r="H4665" i="6"/>
  <c r="G225" i="6"/>
  <c r="I225" i="6" s="1"/>
  <c r="H225" i="6"/>
  <c r="G6954" i="6"/>
  <c r="I6954" i="6" s="1"/>
  <c r="H6954" i="6"/>
  <c r="G1524" i="6"/>
  <c r="I1524" i="6" s="1"/>
  <c r="H1524" i="6"/>
  <c r="C5540" i="6"/>
  <c r="B5540" i="6"/>
  <c r="D5540" i="6" s="1"/>
  <c r="B2066" i="6"/>
  <c r="D2066" i="6" s="1"/>
  <c r="C2066" i="6"/>
  <c r="C975" i="6"/>
  <c r="B975" i="6"/>
  <c r="D975" i="6" s="1"/>
  <c r="B4224" i="6"/>
  <c r="D4224" i="6" s="1"/>
  <c r="C4224" i="6"/>
  <c r="C2487" i="6"/>
  <c r="B2487" i="6"/>
  <c r="D2487" i="6" s="1"/>
  <c r="B451" i="6"/>
  <c r="D451" i="6" s="1"/>
  <c r="C451" i="6"/>
  <c r="G3399" i="6"/>
  <c r="I3399" i="6" s="1"/>
  <c r="H3399" i="6"/>
  <c r="H3452" i="6"/>
  <c r="G3452" i="6"/>
  <c r="I3452" i="6" s="1"/>
  <c r="B481" i="6"/>
  <c r="D481" i="6" s="1"/>
  <c r="C481" i="6"/>
  <c r="G1772" i="6"/>
  <c r="I1772" i="6" s="1"/>
  <c r="H1772" i="6"/>
  <c r="H2465" i="6"/>
  <c r="G2465" i="6"/>
  <c r="I2465" i="6" s="1"/>
  <c r="B927" i="6"/>
  <c r="D927" i="6" s="1"/>
  <c r="C927" i="6"/>
  <c r="G313" i="6"/>
  <c r="I313" i="6" s="1"/>
  <c r="H313" i="6"/>
  <c r="G2132" i="6"/>
  <c r="I2132" i="6" s="1"/>
  <c r="H2132" i="6"/>
  <c r="G2348" i="6"/>
  <c r="I2348" i="6" s="1"/>
  <c r="H2348" i="6"/>
  <c r="H1428" i="6"/>
  <c r="G1428" i="6"/>
  <c r="I1428" i="6" s="1"/>
  <c r="G213" i="6"/>
  <c r="I213" i="6" s="1"/>
  <c r="H213" i="6"/>
  <c r="B299" i="6"/>
  <c r="D299" i="6" s="1"/>
  <c r="C299" i="6"/>
  <c r="C1480" i="6"/>
  <c r="B1480" i="6"/>
  <c r="D1480" i="6" s="1"/>
  <c r="G2429" i="6"/>
  <c r="I2429" i="6" s="1"/>
  <c r="H2429" i="6"/>
  <c r="C228" i="6"/>
  <c r="B228" i="6"/>
  <c r="D228" i="6" s="1"/>
  <c r="H2887" i="6"/>
  <c r="G2887" i="6"/>
  <c r="I2887" i="6" s="1"/>
  <c r="G285" i="6"/>
  <c r="I285" i="6" s="1"/>
  <c r="H285" i="6"/>
  <c r="H600" i="6"/>
  <c r="G600" i="6"/>
  <c r="I600" i="6" s="1"/>
  <c r="C1203" i="6"/>
  <c r="B1203" i="6"/>
  <c r="D1203" i="6" s="1"/>
  <c r="B789" i="6"/>
  <c r="D789" i="6" s="1"/>
  <c r="C789" i="6"/>
  <c r="B2012" i="6"/>
  <c r="D2012" i="6" s="1"/>
  <c r="C2012" i="6"/>
  <c r="G3864" i="6"/>
  <c r="I3864" i="6" s="1"/>
  <c r="H3864" i="6"/>
  <c r="B1024" i="6"/>
  <c r="D1024" i="6" s="1"/>
  <c r="C1024" i="6"/>
  <c r="B7371" i="6"/>
  <c r="D7371" i="6" s="1"/>
  <c r="C7371" i="6"/>
  <c r="B1612" i="6"/>
  <c r="D1612" i="6" s="1"/>
  <c r="C1612" i="6"/>
  <c r="G1149" i="6"/>
  <c r="I1149" i="6" s="1"/>
  <c r="H1149" i="6"/>
  <c r="H3815" i="6"/>
  <c r="G3815" i="6"/>
  <c r="I3815" i="6" s="1"/>
  <c r="B3585" i="6"/>
  <c r="D3585" i="6" s="1"/>
  <c r="C3585" i="6"/>
  <c r="B3638" i="6"/>
  <c r="D3638" i="6" s="1"/>
  <c r="C3638" i="6"/>
  <c r="H3743" i="6"/>
  <c r="G3743" i="6"/>
  <c r="I3743" i="6" s="1"/>
  <c r="C1175" i="6"/>
  <c r="B1175" i="6"/>
  <c r="D1175" i="6" s="1"/>
  <c r="B4559" i="6"/>
  <c r="D4559" i="6" s="1"/>
  <c r="C4559" i="6"/>
  <c r="G1257" i="6"/>
  <c r="I1257" i="6" s="1"/>
  <c r="H1257" i="6"/>
  <c r="C1620" i="6"/>
  <c r="B1620" i="6"/>
  <c r="D1620" i="6" s="1"/>
  <c r="B2095" i="6"/>
  <c r="D2095" i="6" s="1"/>
  <c r="C2095" i="6"/>
  <c r="B5601" i="6"/>
  <c r="D5601" i="6" s="1"/>
  <c r="C5601" i="6"/>
  <c r="H44" i="6"/>
  <c r="G44" i="6"/>
  <c r="I44" i="6" s="1"/>
  <c r="C48" i="6"/>
  <c r="B48" i="6"/>
  <c r="D48" i="6" s="1"/>
  <c r="H299" i="6"/>
  <c r="G299" i="6"/>
  <c r="I299" i="6" s="1"/>
  <c r="B326" i="6"/>
  <c r="D326" i="6" s="1"/>
  <c r="C326" i="6"/>
  <c r="G480" i="6"/>
  <c r="I480" i="6" s="1"/>
  <c r="H480" i="6"/>
  <c r="H1435" i="6"/>
  <c r="G1435" i="6"/>
  <c r="I1435" i="6" s="1"/>
  <c r="C67" i="6"/>
  <c r="B67" i="6"/>
  <c r="D67" i="6" s="1"/>
  <c r="H2097" i="6"/>
  <c r="G2097" i="6"/>
  <c r="I2097" i="6" s="1"/>
  <c r="H1344" i="6"/>
  <c r="G1344" i="6"/>
  <c r="I1344" i="6" s="1"/>
  <c r="B1611" i="6"/>
  <c r="D1611" i="6" s="1"/>
  <c r="C1611" i="6"/>
  <c r="B4412" i="6"/>
  <c r="D4412" i="6" s="1"/>
  <c r="C4412" i="6"/>
  <c r="B3036" i="6"/>
  <c r="D3036" i="6" s="1"/>
  <c r="C3036" i="6"/>
  <c r="H3095" i="6"/>
  <c r="G3095" i="6"/>
  <c r="I3095" i="6" s="1"/>
  <c r="C3697" i="6"/>
  <c r="B3697" i="6"/>
  <c r="D3697" i="6" s="1"/>
  <c r="B5510" i="6"/>
  <c r="D5510" i="6" s="1"/>
  <c r="C5510" i="6"/>
  <c r="H3245" i="6"/>
  <c r="G3245" i="6"/>
  <c r="I3245" i="6" s="1"/>
  <c r="C1860" i="6"/>
  <c r="B1860" i="6"/>
  <c r="D1860" i="6" s="1"/>
  <c r="G1312" i="6"/>
  <c r="I1312" i="6" s="1"/>
  <c r="H1312" i="6"/>
  <c r="H2823" i="6"/>
  <c r="G2823" i="6"/>
  <c r="I2823" i="6" s="1"/>
  <c r="C1674" i="6"/>
  <c r="B1674" i="6"/>
  <c r="D1674" i="6" s="1"/>
  <c r="G3996" i="6"/>
  <c r="I3996" i="6" s="1"/>
  <c r="H3996" i="6"/>
  <c r="H126" i="6"/>
  <c r="G126" i="6"/>
  <c r="I126" i="6" s="1"/>
  <c r="G3549" i="6"/>
  <c r="I3549" i="6" s="1"/>
  <c r="H3549" i="6"/>
  <c r="C1643" i="6"/>
  <c r="B1643" i="6"/>
  <c r="D1643" i="6" s="1"/>
  <c r="C2586" i="6"/>
  <c r="B2586" i="6"/>
  <c r="D2586" i="6" s="1"/>
  <c r="C1455" i="6"/>
  <c r="B1455" i="6"/>
  <c r="D1455" i="6" s="1"/>
  <c r="C1387" i="6"/>
  <c r="B1387" i="6"/>
  <c r="D1387" i="6" s="1"/>
  <c r="C467" i="6"/>
  <c r="B467" i="6"/>
  <c r="D467" i="6" s="1"/>
  <c r="G337" i="6"/>
  <c r="I337" i="6" s="1"/>
  <c r="H337" i="6"/>
  <c r="B458" i="6"/>
  <c r="D458" i="6" s="1"/>
  <c r="C458" i="6"/>
  <c r="H706" i="6"/>
  <c r="G706" i="6"/>
  <c r="I706" i="6" s="1"/>
  <c r="B1230" i="6"/>
  <c r="D1230" i="6" s="1"/>
  <c r="C1230" i="6"/>
  <c r="H692" i="6"/>
  <c r="G692" i="6"/>
  <c r="I692" i="6" s="1"/>
  <c r="G2146" i="6"/>
  <c r="I2146" i="6" s="1"/>
  <c r="H2146" i="6"/>
  <c r="B3882" i="6"/>
  <c r="D3882" i="6" s="1"/>
  <c r="C3882" i="6"/>
  <c r="B1466" i="6"/>
  <c r="D1466" i="6" s="1"/>
  <c r="C1466" i="6"/>
  <c r="G3188" i="6"/>
  <c r="I3188" i="6" s="1"/>
  <c r="H3188" i="6"/>
  <c r="B3052" i="6"/>
  <c r="D3052" i="6" s="1"/>
  <c r="C3052" i="6"/>
  <c r="G1295" i="6"/>
  <c r="I1295" i="6" s="1"/>
  <c r="H1295" i="6"/>
  <c r="B2137" i="6"/>
  <c r="D2137" i="6" s="1"/>
  <c r="C2137" i="6"/>
  <c r="G148" i="6"/>
  <c r="I148" i="6" s="1"/>
  <c r="H148" i="6"/>
  <c r="G800" i="6"/>
  <c r="I800" i="6" s="1"/>
  <c r="H800" i="6"/>
  <c r="H214" i="6"/>
  <c r="G214" i="6"/>
  <c r="I214" i="6" s="1"/>
  <c r="C679" i="6"/>
  <c r="B679" i="6"/>
  <c r="D679" i="6" s="1"/>
  <c r="B3068" i="6"/>
  <c r="D3068" i="6" s="1"/>
  <c r="C3068" i="6"/>
  <c r="C590" i="6"/>
  <c r="B590" i="6"/>
  <c r="D590" i="6" s="1"/>
  <c r="C900" i="6"/>
  <c r="B900" i="6"/>
  <c r="D900" i="6" s="1"/>
  <c r="G2069" i="6"/>
  <c r="I2069" i="6" s="1"/>
  <c r="H2069" i="6"/>
  <c r="G5598" i="6"/>
  <c r="I5598" i="6" s="1"/>
  <c r="H5598" i="6"/>
  <c r="H2124" i="6"/>
  <c r="G2124" i="6"/>
  <c r="I2124" i="6" s="1"/>
  <c r="G265" i="6"/>
  <c r="I265" i="6" s="1"/>
  <c r="H265" i="6"/>
  <c r="B725" i="6"/>
  <c r="D725" i="6" s="1"/>
  <c r="C725" i="6"/>
  <c r="H4261" i="6"/>
  <c r="G4261" i="6"/>
  <c r="I4261" i="6" s="1"/>
  <c r="H4416" i="6"/>
  <c r="G4416" i="6"/>
  <c r="I4416" i="6" s="1"/>
  <c r="H1316" i="6"/>
  <c r="G1316" i="6"/>
  <c r="I1316" i="6" s="1"/>
  <c r="G475" i="6"/>
  <c r="I475" i="6" s="1"/>
  <c r="H475" i="6"/>
  <c r="B6590" i="6"/>
  <c r="D6590" i="6" s="1"/>
  <c r="C6590" i="6"/>
  <c r="H4241" i="6"/>
  <c r="G4241" i="6"/>
  <c r="I4241" i="6" s="1"/>
  <c r="C1891" i="6"/>
  <c r="B1891" i="6"/>
  <c r="D1891" i="6" s="1"/>
  <c r="B3769" i="6"/>
  <c r="D3769" i="6" s="1"/>
  <c r="C3769" i="6"/>
  <c r="G1607" i="6"/>
  <c r="I1607" i="6" s="1"/>
  <c r="H1607" i="6"/>
  <c r="H2880" i="6"/>
  <c r="G2880" i="6"/>
  <c r="I2880" i="6" s="1"/>
  <c r="C2136" i="6"/>
  <c r="B2136" i="6"/>
  <c r="D2136" i="6" s="1"/>
  <c r="G2843" i="6"/>
  <c r="I2843" i="6" s="1"/>
  <c r="H2843" i="6"/>
  <c r="C2987" i="6"/>
  <c r="B2987" i="6"/>
  <c r="D2987" i="6" s="1"/>
  <c r="C1540" i="6"/>
  <c r="B1540" i="6"/>
  <c r="D1540" i="6" s="1"/>
  <c r="G2646" i="6"/>
  <c r="I2646" i="6" s="1"/>
  <c r="H2646" i="6"/>
  <c r="C4128" i="6"/>
  <c r="B4128" i="6"/>
  <c r="D4128" i="6" s="1"/>
  <c r="G9659" i="6"/>
  <c r="I9659" i="6" s="1"/>
  <c r="H9659" i="6"/>
  <c r="B8753" i="6"/>
  <c r="D8753" i="6" s="1"/>
  <c r="C8753" i="6"/>
  <c r="C7035" i="6"/>
  <c r="B7035" i="6"/>
  <c r="D7035" i="6" s="1"/>
  <c r="C7413" i="6"/>
  <c r="B7413" i="6"/>
  <c r="D7413" i="6" s="1"/>
  <c r="G8327" i="6"/>
  <c r="I8327" i="6" s="1"/>
  <c r="H8327" i="6"/>
  <c r="H5882" i="6"/>
  <c r="G5882" i="6"/>
  <c r="I5882" i="6" s="1"/>
  <c r="C4175" i="6"/>
  <c r="B4175" i="6"/>
  <c r="D4175" i="6" s="1"/>
  <c r="G1739" i="6"/>
  <c r="I1739" i="6" s="1"/>
  <c r="H1739" i="6"/>
  <c r="G9306" i="6"/>
  <c r="I9306" i="6" s="1"/>
  <c r="H9306" i="6"/>
  <c r="C8599" i="6"/>
  <c r="B8599" i="6"/>
  <c r="D8599" i="6" s="1"/>
  <c r="H9700" i="6"/>
  <c r="G9700" i="6"/>
  <c r="I9700" i="6" s="1"/>
  <c r="C8479" i="6"/>
  <c r="B8479" i="6"/>
  <c r="D8479" i="6" s="1"/>
  <c r="H9958" i="6"/>
  <c r="G9958" i="6"/>
  <c r="I9958" i="6" s="1"/>
  <c r="C9551" i="6"/>
  <c r="B9551" i="6"/>
  <c r="D9551" i="6" s="1"/>
  <c r="B9198" i="6"/>
  <c r="D9198" i="6" s="1"/>
  <c r="C9198" i="6"/>
  <c r="C9860" i="6"/>
  <c r="B9860" i="6"/>
  <c r="D9860" i="6" s="1"/>
  <c r="B9796" i="6"/>
  <c r="D9796" i="6" s="1"/>
  <c r="C9796" i="6"/>
  <c r="H9925" i="6"/>
  <c r="G9925" i="6"/>
  <c r="I9925" i="6" s="1"/>
  <c r="C8770" i="6"/>
  <c r="B8770" i="6"/>
  <c r="D8770" i="6" s="1"/>
  <c r="C9154" i="6"/>
  <c r="B9154" i="6"/>
  <c r="D9154" i="6" s="1"/>
  <c r="B8815" i="6"/>
  <c r="D8815" i="6" s="1"/>
  <c r="C8815" i="6"/>
  <c r="C9823" i="6"/>
  <c r="B9823" i="6"/>
  <c r="D9823" i="6" s="1"/>
  <c r="C8492" i="6"/>
  <c r="B8492" i="6"/>
  <c r="D8492" i="6" s="1"/>
  <c r="C9344" i="6"/>
  <c r="B9344" i="6"/>
  <c r="D9344" i="6" s="1"/>
  <c r="C8291" i="6"/>
  <c r="B8291" i="6"/>
  <c r="D8291" i="6" s="1"/>
  <c r="C8660" i="6"/>
  <c r="B8660" i="6"/>
  <c r="D8660" i="6" s="1"/>
  <c r="G8082" i="6"/>
  <c r="I8082" i="6" s="1"/>
  <c r="H8082" i="6"/>
  <c r="H9585" i="6"/>
  <c r="G9585" i="6"/>
  <c r="I9585" i="6" s="1"/>
  <c r="H8984" i="6"/>
  <c r="G8984" i="6"/>
  <c r="I8984" i="6" s="1"/>
  <c r="C9688" i="6"/>
  <c r="B9688" i="6"/>
  <c r="D9688" i="6" s="1"/>
  <c r="G9244" i="6"/>
  <c r="I9244" i="6" s="1"/>
  <c r="H9244" i="6"/>
  <c r="G9335" i="6"/>
  <c r="I9335" i="6" s="1"/>
  <c r="H9335" i="6"/>
  <c r="C9774" i="6"/>
  <c r="B9774" i="6"/>
  <c r="D9774" i="6" s="1"/>
  <c r="B9262" i="6"/>
  <c r="D9262" i="6" s="1"/>
  <c r="C9262" i="6"/>
  <c r="G9547" i="6"/>
  <c r="I9547" i="6" s="1"/>
  <c r="H9547" i="6"/>
  <c r="G9307" i="6"/>
  <c r="I9307" i="6" s="1"/>
  <c r="H9307" i="6"/>
  <c r="C6989" i="6"/>
  <c r="B6989" i="6"/>
  <c r="D6989" i="6" s="1"/>
  <c r="B9044" i="6"/>
  <c r="D9044" i="6" s="1"/>
  <c r="C9044" i="6"/>
  <c r="G9653" i="6"/>
  <c r="I9653" i="6" s="1"/>
  <c r="H9653" i="6"/>
  <c r="B9457" i="6"/>
  <c r="D9457" i="6" s="1"/>
  <c r="C9457" i="6"/>
  <c r="G8262" i="6"/>
  <c r="I8262" i="6" s="1"/>
  <c r="H8262" i="6"/>
  <c r="C9791" i="6"/>
  <c r="B9791" i="6"/>
  <c r="D9791" i="6" s="1"/>
  <c r="C9784" i="6"/>
  <c r="B9784" i="6"/>
  <c r="D9784" i="6" s="1"/>
  <c r="H9791" i="6"/>
  <c r="G9791" i="6"/>
  <c r="I9791" i="6" s="1"/>
  <c r="H8958" i="6"/>
  <c r="G8958" i="6"/>
  <c r="I8958" i="6" s="1"/>
  <c r="H8838" i="6"/>
  <c r="G8838" i="6"/>
  <c r="I8838" i="6" s="1"/>
  <c r="H9979" i="6"/>
  <c r="G9979" i="6"/>
  <c r="I9979" i="6" s="1"/>
  <c r="H9380" i="6"/>
  <c r="G9380" i="6"/>
  <c r="I9380" i="6" s="1"/>
  <c r="G8006" i="6"/>
  <c r="I8006" i="6" s="1"/>
  <c r="H8006" i="6"/>
  <c r="H9936" i="6"/>
  <c r="G9936" i="6"/>
  <c r="I9936" i="6" s="1"/>
  <c r="G8945" i="6"/>
  <c r="I8945" i="6" s="1"/>
  <c r="H8945" i="6"/>
  <c r="H7170" i="6"/>
  <c r="G7170" i="6"/>
  <c r="I7170" i="6" s="1"/>
  <c r="B9626" i="6"/>
  <c r="D9626" i="6" s="1"/>
  <c r="C9626" i="6"/>
  <c r="C8298" i="6"/>
  <c r="B8298" i="6"/>
  <c r="D8298" i="6" s="1"/>
  <c r="B8775" i="6"/>
  <c r="D8775" i="6" s="1"/>
  <c r="C8775" i="6"/>
  <c r="H9668" i="6"/>
  <c r="G9668" i="6"/>
  <c r="I9668" i="6" s="1"/>
  <c r="G8748" i="6"/>
  <c r="I8748" i="6" s="1"/>
  <c r="H8748" i="6"/>
  <c r="B9332" i="6"/>
  <c r="D9332" i="6" s="1"/>
  <c r="C9332" i="6"/>
  <c r="G9478" i="6"/>
  <c r="I9478" i="6" s="1"/>
  <c r="H9478" i="6"/>
  <c r="H8509" i="6"/>
  <c r="G8509" i="6"/>
  <c r="I8509" i="6" s="1"/>
  <c r="G9393" i="6"/>
  <c r="I9393" i="6" s="1"/>
  <c r="H9393" i="6"/>
  <c r="B9666" i="6"/>
  <c r="D9666" i="6" s="1"/>
  <c r="C9666" i="6"/>
  <c r="C9128" i="6"/>
  <c r="B9128" i="6"/>
  <c r="D9128" i="6" s="1"/>
  <c r="B9489" i="6"/>
  <c r="D9489" i="6" s="1"/>
  <c r="C9489" i="6"/>
  <c r="B9917" i="6"/>
  <c r="D9917" i="6" s="1"/>
  <c r="C9917" i="6"/>
  <c r="C9727" i="6"/>
  <c r="B9727" i="6"/>
  <c r="D9727" i="6" s="1"/>
  <c r="H8890" i="6"/>
  <c r="G8890" i="6"/>
  <c r="I8890" i="6" s="1"/>
  <c r="B9286" i="6"/>
  <c r="D9286" i="6" s="1"/>
  <c r="C9286" i="6"/>
  <c r="H8187" i="6"/>
  <c r="G8187" i="6"/>
  <c r="I8187" i="6" s="1"/>
  <c r="G9587" i="6"/>
  <c r="I9587" i="6" s="1"/>
  <c r="H9587" i="6"/>
  <c r="C8685" i="6"/>
  <c r="B8685" i="6"/>
  <c r="D8685" i="6" s="1"/>
  <c r="C9016" i="6"/>
  <c r="B9016" i="6"/>
  <c r="D9016" i="6" s="1"/>
  <c r="B9581" i="6"/>
  <c r="D9581" i="6" s="1"/>
  <c r="C9581" i="6"/>
  <c r="G8186" i="6"/>
  <c r="I8186" i="6" s="1"/>
  <c r="H8186" i="6"/>
  <c r="G9730" i="6"/>
  <c r="I9730" i="6" s="1"/>
  <c r="H9730" i="6"/>
  <c r="G8369" i="6"/>
  <c r="I8369" i="6" s="1"/>
  <c r="H8369" i="6"/>
  <c r="H9945" i="6"/>
  <c r="G9945" i="6"/>
  <c r="I9945" i="6" s="1"/>
  <c r="C9913" i="6"/>
  <c r="B9913" i="6"/>
  <c r="D9913" i="6" s="1"/>
  <c r="G9734" i="6"/>
  <c r="I9734" i="6" s="1"/>
  <c r="H9734" i="6"/>
  <c r="G9900" i="6"/>
  <c r="I9900" i="6" s="1"/>
  <c r="H9900" i="6"/>
  <c r="G8548" i="6"/>
  <c r="I8548" i="6" s="1"/>
  <c r="H8548" i="6"/>
  <c r="H10002" i="6"/>
  <c r="G10002" i="6"/>
  <c r="I10002" i="6" s="1"/>
  <c r="H5807" i="6"/>
  <c r="G5807" i="6"/>
  <c r="I5807" i="6" s="1"/>
  <c r="C8687" i="6"/>
  <c r="B8687" i="6"/>
  <c r="D8687" i="6" s="1"/>
  <c r="B9703" i="6"/>
  <c r="D9703" i="6" s="1"/>
  <c r="C9703" i="6"/>
  <c r="G10000" i="6"/>
  <c r="I10000" i="6" s="1"/>
  <c r="H10000" i="6"/>
  <c r="H8736" i="6"/>
  <c r="G8736" i="6"/>
  <c r="I8736" i="6" s="1"/>
  <c r="C8887" i="6"/>
  <c r="B8887" i="6"/>
  <c r="D8887" i="6" s="1"/>
  <c r="B9549" i="6"/>
  <c r="D9549" i="6" s="1"/>
  <c r="C9549" i="6"/>
  <c r="B8839" i="6"/>
  <c r="D8839" i="6" s="1"/>
  <c r="C8839" i="6"/>
  <c r="G9508" i="6"/>
  <c r="I9508" i="6" s="1"/>
  <c r="H9508" i="6"/>
  <c r="B9541" i="6"/>
  <c r="D9541" i="6" s="1"/>
  <c r="C9541" i="6"/>
  <c r="G8326" i="6"/>
  <c r="I8326" i="6" s="1"/>
  <c r="H8326" i="6"/>
  <c r="G9358" i="6"/>
  <c r="I9358" i="6" s="1"/>
  <c r="H9358" i="6"/>
  <c r="C9874" i="6"/>
  <c r="B9874" i="6"/>
  <c r="D9874" i="6" s="1"/>
  <c r="G9772" i="6"/>
  <c r="I9772" i="6" s="1"/>
  <c r="H9772" i="6"/>
  <c r="C7913" i="6"/>
  <c r="B7913" i="6"/>
  <c r="D7913" i="6" s="1"/>
  <c r="H9253" i="6"/>
  <c r="G9253" i="6"/>
  <c r="I9253" i="6" s="1"/>
  <c r="H8927" i="6"/>
  <c r="G8927" i="6"/>
  <c r="I8927" i="6" s="1"/>
  <c r="H7648" i="6"/>
  <c r="G7648" i="6"/>
  <c r="I7648" i="6" s="1"/>
  <c r="G9528" i="6"/>
  <c r="I9528" i="6" s="1"/>
  <c r="H9528" i="6"/>
  <c r="B8818" i="6"/>
  <c r="D8818" i="6" s="1"/>
  <c r="C8818" i="6"/>
  <c r="G9776" i="6"/>
  <c r="I9776" i="6" s="1"/>
  <c r="H9776" i="6"/>
  <c r="C9456" i="6"/>
  <c r="B9456" i="6"/>
  <c r="D9456" i="6" s="1"/>
  <c r="C8460" i="6"/>
  <c r="B8460" i="6"/>
  <c r="D8460" i="6" s="1"/>
  <c r="H9715" i="6"/>
  <c r="G9715" i="6"/>
  <c r="I9715" i="6" s="1"/>
  <c r="C8680" i="6"/>
  <c r="B8680" i="6"/>
  <c r="D8680" i="6" s="1"/>
  <c r="C9289" i="6"/>
  <c r="B9289" i="6"/>
  <c r="D9289" i="6" s="1"/>
  <c r="C8703" i="6"/>
  <c r="B8703" i="6"/>
  <c r="D8703" i="6" s="1"/>
  <c r="C9863" i="6"/>
  <c r="B9863" i="6"/>
  <c r="D9863" i="6" s="1"/>
  <c r="G9920" i="6"/>
  <c r="I9920" i="6" s="1"/>
  <c r="H9920" i="6"/>
  <c r="G9328" i="6"/>
  <c r="I9328" i="6" s="1"/>
  <c r="H9328" i="6"/>
  <c r="C9017" i="6"/>
  <c r="B9017" i="6"/>
  <c r="D9017" i="6" s="1"/>
  <c r="H8799" i="6"/>
  <c r="G8799" i="6"/>
  <c r="I8799" i="6" s="1"/>
  <c r="B9083" i="6"/>
  <c r="D9083" i="6" s="1"/>
  <c r="C9083" i="6"/>
  <c r="C8021" i="6"/>
  <c r="B8021" i="6"/>
  <c r="D8021" i="6" s="1"/>
  <c r="H8049" i="6"/>
  <c r="G8049" i="6"/>
  <c r="I8049" i="6" s="1"/>
  <c r="B9714" i="6"/>
  <c r="D9714" i="6" s="1"/>
  <c r="C9714" i="6"/>
  <c r="G8959" i="6"/>
  <c r="I8959" i="6" s="1"/>
  <c r="H8959" i="6"/>
  <c r="C8159" i="6"/>
  <c r="B8159" i="6"/>
  <c r="D8159" i="6" s="1"/>
  <c r="C9288" i="6"/>
  <c r="B9288" i="6"/>
  <c r="D9288" i="6" s="1"/>
  <c r="B8246" i="6"/>
  <c r="D8246" i="6" s="1"/>
  <c r="C8246" i="6"/>
  <c r="G8349" i="6"/>
  <c r="I8349" i="6" s="1"/>
  <c r="H8349" i="6"/>
  <c r="G9751" i="6"/>
  <c r="I9751" i="6" s="1"/>
  <c r="H9751" i="6"/>
  <c r="H9373" i="6"/>
  <c r="G9373" i="6"/>
  <c r="I9373" i="6" s="1"/>
  <c r="B8827" i="6"/>
  <c r="D8827" i="6" s="1"/>
  <c r="C8827" i="6"/>
  <c r="B6811" i="6"/>
  <c r="D6811" i="6" s="1"/>
  <c r="C6811" i="6"/>
  <c r="C9550" i="6"/>
  <c r="B9550" i="6"/>
  <c r="D9550" i="6" s="1"/>
  <c r="C9034" i="6"/>
  <c r="B9034" i="6"/>
  <c r="D9034" i="6" s="1"/>
  <c r="B9756" i="6"/>
  <c r="D9756" i="6" s="1"/>
  <c r="C9756" i="6"/>
  <c r="B9299" i="6"/>
  <c r="D9299" i="6" s="1"/>
  <c r="C9299" i="6"/>
  <c r="G9566" i="6"/>
  <c r="I9566" i="6" s="1"/>
  <c r="H9566" i="6"/>
  <c r="H8756" i="6"/>
  <c r="G8756" i="6"/>
  <c r="I8756" i="6" s="1"/>
  <c r="G8593" i="6"/>
  <c r="I8593" i="6" s="1"/>
  <c r="H8593" i="6"/>
  <c r="G8555" i="6"/>
  <c r="I8555" i="6" s="1"/>
  <c r="H8555" i="6"/>
  <c r="H9612" i="6"/>
  <c r="G9612" i="6"/>
  <c r="I9612" i="6" s="1"/>
  <c r="G7173" i="6"/>
  <c r="I7173" i="6" s="1"/>
  <c r="H7173" i="6"/>
  <c r="H8775" i="6"/>
  <c r="G8775" i="6"/>
  <c r="I8775" i="6" s="1"/>
  <c r="C9243" i="6"/>
  <c r="B9243" i="6"/>
  <c r="D9243" i="6" s="1"/>
  <c r="H7671" i="6"/>
  <c r="G7671" i="6"/>
  <c r="I7671" i="6" s="1"/>
  <c r="B9627" i="6"/>
  <c r="D9627" i="6" s="1"/>
  <c r="C9627" i="6"/>
  <c r="G9840" i="6"/>
  <c r="I9840" i="6" s="1"/>
  <c r="H9840" i="6"/>
  <c r="C9853" i="6"/>
  <c r="B9853" i="6"/>
  <c r="D9853" i="6" s="1"/>
  <c r="C7997" i="6"/>
  <c r="B7997" i="6"/>
  <c r="D7997" i="6" s="1"/>
  <c r="C8831" i="6"/>
  <c r="B8831" i="6"/>
  <c r="D8831" i="6" s="1"/>
  <c r="H8831" i="6"/>
  <c r="G8831" i="6"/>
  <c r="I8831" i="6" s="1"/>
  <c r="C8308" i="6"/>
  <c r="B8308" i="6"/>
  <c r="D8308" i="6" s="1"/>
  <c r="G8193" i="6"/>
  <c r="I8193" i="6" s="1"/>
  <c r="H8193" i="6"/>
  <c r="B7330" i="6"/>
  <c r="D7330" i="6" s="1"/>
  <c r="C7330" i="6"/>
  <c r="H8400" i="6"/>
  <c r="G8400" i="6"/>
  <c r="I8400" i="6" s="1"/>
  <c r="H8920" i="6"/>
  <c r="G8920" i="6"/>
  <c r="I8920" i="6" s="1"/>
  <c r="G8934" i="6"/>
  <c r="I8934" i="6" s="1"/>
  <c r="H8934" i="6"/>
  <c r="B9357" i="6"/>
  <c r="D9357" i="6" s="1"/>
  <c r="C9357" i="6"/>
  <c r="H8150" i="6"/>
  <c r="G8150" i="6"/>
  <c r="I8150" i="6" s="1"/>
  <c r="G8232" i="6"/>
  <c r="I8232" i="6" s="1"/>
  <c r="H8232" i="6"/>
  <c r="H9915" i="6"/>
  <c r="G9915" i="6"/>
  <c r="I9915" i="6" s="1"/>
  <c r="B9637" i="6"/>
  <c r="D9637" i="6" s="1"/>
  <c r="C9637" i="6"/>
  <c r="H9103" i="6"/>
  <c r="G9103" i="6"/>
  <c r="I9103" i="6" s="1"/>
  <c r="G8343" i="6"/>
  <c r="I8343" i="6" s="1"/>
  <c r="H8343" i="6"/>
  <c r="B9385" i="6"/>
  <c r="D9385" i="6" s="1"/>
  <c r="C9385" i="6"/>
  <c r="B9023" i="6"/>
  <c r="D9023" i="6" s="1"/>
  <c r="C9023" i="6"/>
  <c r="H9613" i="6"/>
  <c r="G9613" i="6"/>
  <c r="I9613" i="6" s="1"/>
  <c r="H8818" i="6"/>
  <c r="G8818" i="6"/>
  <c r="I8818" i="6" s="1"/>
  <c r="B8706" i="6"/>
  <c r="D8706" i="6" s="1"/>
  <c r="C8706" i="6"/>
  <c r="H8072" i="6"/>
  <c r="G8072" i="6"/>
  <c r="I8072" i="6" s="1"/>
  <c r="C8632" i="6"/>
  <c r="B8632" i="6"/>
  <c r="D8632" i="6" s="1"/>
  <c r="C9285" i="6"/>
  <c r="B9285" i="6"/>
  <c r="D9285" i="6" s="1"/>
  <c r="C9121" i="6"/>
  <c r="B9121" i="6"/>
  <c r="D9121" i="6" s="1"/>
  <c r="C8061" i="6"/>
  <c r="B8061" i="6"/>
  <c r="D8061" i="6" s="1"/>
  <c r="C7487" i="6"/>
  <c r="B7487" i="6"/>
  <c r="D7487" i="6" s="1"/>
  <c r="H9036" i="6"/>
  <c r="G9036" i="6"/>
  <c r="I9036" i="6" s="1"/>
  <c r="C8742" i="6"/>
  <c r="B8742" i="6"/>
  <c r="D8742" i="6" s="1"/>
  <c r="H9960" i="6"/>
  <c r="G9960" i="6"/>
  <c r="I9960" i="6" s="1"/>
  <c r="H7206" i="6"/>
  <c r="G7206" i="6"/>
  <c r="I7206" i="6" s="1"/>
  <c r="B9412" i="6"/>
  <c r="D9412" i="6" s="1"/>
  <c r="C9412" i="6"/>
  <c r="C9077" i="6"/>
  <c r="B9077" i="6"/>
  <c r="D9077" i="6" s="1"/>
  <c r="C9516" i="6"/>
  <c r="B9516" i="6"/>
  <c r="D9516" i="6" s="1"/>
  <c r="C9567" i="6"/>
  <c r="B9567" i="6"/>
  <c r="D9567" i="6" s="1"/>
  <c r="B6193" i="6"/>
  <c r="D6193" i="6" s="1"/>
  <c r="C6193" i="6"/>
  <c r="G7562" i="6"/>
  <c r="I7562" i="6" s="1"/>
  <c r="H7562" i="6"/>
  <c r="G8787" i="6"/>
  <c r="I8787" i="6" s="1"/>
  <c r="H8787" i="6"/>
  <c r="H8419" i="6"/>
  <c r="G8419" i="6"/>
  <c r="I8419" i="6" s="1"/>
  <c r="C9374" i="6"/>
  <c r="B9374" i="6"/>
  <c r="D9374" i="6" s="1"/>
  <c r="G8147" i="6"/>
  <c r="I8147" i="6" s="1"/>
  <c r="H8147" i="6"/>
  <c r="C9498" i="6"/>
  <c r="B9498" i="6"/>
  <c r="D9498" i="6" s="1"/>
  <c r="H9750" i="6"/>
  <c r="G9750" i="6"/>
  <c r="I9750" i="6" s="1"/>
  <c r="B9653" i="6"/>
  <c r="D9653" i="6" s="1"/>
  <c r="C9653" i="6"/>
  <c r="H8774" i="6"/>
  <c r="G8774" i="6"/>
  <c r="I8774" i="6" s="1"/>
  <c r="C8794" i="6"/>
  <c r="B8794" i="6"/>
  <c r="D8794" i="6" s="1"/>
  <c r="H7947" i="6"/>
  <c r="G7947" i="6"/>
  <c r="I7947" i="6" s="1"/>
  <c r="G8048" i="6"/>
  <c r="I8048" i="6" s="1"/>
  <c r="H8048" i="6"/>
  <c r="G9896" i="6"/>
  <c r="I9896" i="6" s="1"/>
  <c r="H9896" i="6"/>
  <c r="H7496" i="6"/>
  <c r="G7496" i="6"/>
  <c r="I7496" i="6" s="1"/>
  <c r="H9620" i="6"/>
  <c r="G9620" i="6"/>
  <c r="I9620" i="6" s="1"/>
  <c r="B8656" i="6"/>
  <c r="D8656" i="6" s="1"/>
  <c r="C8656" i="6"/>
  <c r="H9179" i="6"/>
  <c r="G9179" i="6"/>
  <c r="I9179" i="6" s="1"/>
  <c r="C9363" i="6"/>
  <c r="B9363" i="6"/>
  <c r="D9363" i="6" s="1"/>
  <c r="H8167" i="6"/>
  <c r="G8167" i="6"/>
  <c r="I8167" i="6" s="1"/>
  <c r="C9827" i="6"/>
  <c r="B9827" i="6"/>
  <c r="D9827" i="6" s="1"/>
  <c r="H8707" i="6"/>
  <c r="G8707" i="6"/>
  <c r="I8707" i="6" s="1"/>
  <c r="B9323" i="6"/>
  <c r="D9323" i="6" s="1"/>
  <c r="C9323" i="6"/>
  <c r="H7942" i="6"/>
  <c r="G7942" i="6"/>
  <c r="I7942" i="6" s="1"/>
  <c r="H8536" i="6"/>
  <c r="G8536" i="6"/>
  <c r="I8536" i="6" s="1"/>
  <c r="B8614" i="6"/>
  <c r="D8614" i="6" s="1"/>
  <c r="C8614" i="6"/>
  <c r="B9883" i="6"/>
  <c r="D9883" i="6" s="1"/>
  <c r="C9883" i="6"/>
  <c r="B8864" i="6"/>
  <c r="D8864" i="6" s="1"/>
  <c r="C8864" i="6"/>
  <c r="H8856" i="6"/>
  <c r="G8856" i="6"/>
  <c r="I8856" i="6" s="1"/>
  <c r="B8567" i="6"/>
  <c r="D8567" i="6" s="1"/>
  <c r="C8567" i="6"/>
  <c r="B8422" i="6"/>
  <c r="D8422" i="6" s="1"/>
  <c r="C8422" i="6"/>
  <c r="B9783" i="6"/>
  <c r="D9783" i="6" s="1"/>
  <c r="C9783" i="6"/>
  <c r="H9739" i="6"/>
  <c r="G9739" i="6"/>
  <c r="I9739" i="6" s="1"/>
  <c r="B7511" i="6"/>
  <c r="D7511" i="6" s="1"/>
  <c r="C7511" i="6"/>
  <c r="C8320" i="6"/>
  <c r="B8320" i="6"/>
  <c r="D8320" i="6" s="1"/>
  <c r="H9999" i="6"/>
  <c r="G9999" i="6"/>
  <c r="I9999" i="6" s="1"/>
  <c r="B9975" i="6"/>
  <c r="D9975" i="6" s="1"/>
  <c r="C9975" i="6"/>
  <c r="B8456" i="6"/>
  <c r="D8456" i="6" s="1"/>
  <c r="C8456" i="6"/>
  <c r="B9603" i="6"/>
  <c r="D9603" i="6" s="1"/>
  <c r="C9603" i="6"/>
  <c r="C9611" i="6"/>
  <c r="B9611" i="6"/>
  <c r="D9611" i="6" s="1"/>
  <c r="C9349" i="6"/>
  <c r="B9349" i="6"/>
  <c r="D9349" i="6" s="1"/>
  <c r="G9249" i="6"/>
  <c r="I9249" i="6" s="1"/>
  <c r="H9249" i="6"/>
  <c r="B8538" i="6"/>
  <c r="D8538" i="6" s="1"/>
  <c r="C8538" i="6"/>
  <c r="C8128" i="6"/>
  <c r="B8128" i="6"/>
  <c r="D8128" i="6" s="1"/>
  <c r="G9994" i="6"/>
  <c r="I9994" i="6" s="1"/>
  <c r="H9994" i="6"/>
  <c r="C8896" i="6"/>
  <c r="B8896" i="6"/>
  <c r="D8896" i="6" s="1"/>
  <c r="B7134" i="6"/>
  <c r="D7134" i="6" s="1"/>
  <c r="C7134" i="6"/>
  <c r="B7870" i="6"/>
  <c r="D7870" i="6" s="1"/>
  <c r="C7870" i="6"/>
  <c r="H8605" i="6"/>
  <c r="G8605" i="6"/>
  <c r="I8605" i="6" s="1"/>
  <c r="H9849" i="6"/>
  <c r="G9849" i="6"/>
  <c r="I9849" i="6" s="1"/>
  <c r="G9395" i="6"/>
  <c r="I9395" i="6" s="1"/>
  <c r="H9395" i="6"/>
  <c r="H9964" i="6"/>
  <c r="G9964" i="6"/>
  <c r="I9964" i="6" s="1"/>
  <c r="B9986" i="6"/>
  <c r="D9986" i="6" s="1"/>
  <c r="C9986" i="6"/>
  <c r="G7865" i="6"/>
  <c r="I7865" i="6" s="1"/>
  <c r="H7865" i="6"/>
  <c r="B9464" i="6"/>
  <c r="D9464" i="6" s="1"/>
  <c r="C9464" i="6"/>
  <c r="C8233" i="6"/>
  <c r="B8233" i="6"/>
  <c r="D8233" i="6" s="1"/>
  <c r="B8869" i="6"/>
  <c r="D8869" i="6" s="1"/>
  <c r="C8869" i="6"/>
  <c r="H6536" i="6"/>
  <c r="G6536" i="6"/>
  <c r="I6536" i="6" s="1"/>
  <c r="C6836" i="6"/>
  <c r="B6836" i="6"/>
  <c r="D6836" i="6" s="1"/>
  <c r="G6887" i="6"/>
  <c r="I6887" i="6" s="1"/>
  <c r="H6887" i="6"/>
  <c r="H9629" i="6"/>
  <c r="G9629" i="6"/>
  <c r="I9629" i="6" s="1"/>
  <c r="G8115" i="6"/>
  <c r="I8115" i="6" s="1"/>
  <c r="H8115" i="6"/>
  <c r="G9044" i="6"/>
  <c r="I9044" i="6" s="1"/>
  <c r="H9044" i="6"/>
  <c r="H9650" i="6"/>
  <c r="G9650" i="6"/>
  <c r="I9650" i="6" s="1"/>
  <c r="G9343" i="6"/>
  <c r="I9343" i="6" s="1"/>
  <c r="H9343" i="6"/>
  <c r="G7018" i="6"/>
  <c r="I7018" i="6" s="1"/>
  <c r="H7018" i="6"/>
  <c r="H8812" i="6"/>
  <c r="G8812" i="6"/>
  <c r="I8812" i="6" s="1"/>
  <c r="C8215" i="6"/>
  <c r="B8215" i="6"/>
  <c r="D8215" i="6" s="1"/>
  <c r="B9725" i="6"/>
  <c r="D9725" i="6" s="1"/>
  <c r="C9725" i="6"/>
  <c r="H9021" i="6"/>
  <c r="G9021" i="6"/>
  <c r="I9021" i="6" s="1"/>
  <c r="H8837" i="6"/>
  <c r="G8837" i="6"/>
  <c r="I8837" i="6" s="1"/>
  <c r="H8568" i="6"/>
  <c r="G8568" i="6"/>
  <c r="I8568" i="6" s="1"/>
  <c r="B8355" i="6"/>
  <c r="D8355" i="6" s="1"/>
  <c r="C8355" i="6"/>
  <c r="C7650" i="6"/>
  <c r="B7650" i="6"/>
  <c r="D7650" i="6" s="1"/>
  <c r="H8367" i="6"/>
  <c r="G8367" i="6"/>
  <c r="I8367" i="6" s="1"/>
  <c r="C9050" i="6"/>
  <c r="B9050" i="6"/>
  <c r="D9050" i="6" s="1"/>
  <c r="H9557" i="6"/>
  <c r="G9557" i="6"/>
  <c r="I9557" i="6" s="1"/>
  <c r="B8559" i="6"/>
  <c r="D8559" i="6" s="1"/>
  <c r="C8559" i="6"/>
  <c r="C8893" i="6"/>
  <c r="B8893" i="6"/>
  <c r="D8893" i="6" s="1"/>
  <c r="C7738" i="6"/>
  <c r="B7738" i="6"/>
  <c r="D7738" i="6" s="1"/>
  <c r="H6676" i="6"/>
  <c r="G6676" i="6"/>
  <c r="I6676" i="6" s="1"/>
  <c r="C9497" i="6"/>
  <c r="B9497" i="6"/>
  <c r="D9497" i="6" s="1"/>
  <c r="C8802" i="6"/>
  <c r="B8802" i="6"/>
  <c r="D8802" i="6" s="1"/>
  <c r="B9948" i="6"/>
  <c r="D9948" i="6" s="1"/>
  <c r="C9948" i="6"/>
  <c r="H8330" i="6"/>
  <c r="G8330" i="6"/>
  <c r="I8330" i="6" s="1"/>
  <c r="H9895" i="6"/>
  <c r="G9895" i="6"/>
  <c r="I9895" i="6" s="1"/>
  <c r="G9575" i="6"/>
  <c r="I9575" i="6" s="1"/>
  <c r="H9575" i="6"/>
  <c r="H9205" i="6"/>
  <c r="G9205" i="6"/>
  <c r="I9205" i="6" s="1"/>
  <c r="B9110" i="6"/>
  <c r="D9110" i="6" s="1"/>
  <c r="C9110" i="6"/>
  <c r="H8974" i="6"/>
  <c r="G8974" i="6"/>
  <c r="I8974" i="6" s="1"/>
  <c r="C7554" i="6"/>
  <c r="B7554" i="6"/>
  <c r="D7554" i="6" s="1"/>
  <c r="G7593" i="6"/>
  <c r="I7593" i="6" s="1"/>
  <c r="H7593" i="6"/>
  <c r="C7801" i="6"/>
  <c r="B7801" i="6"/>
  <c r="D7801" i="6" s="1"/>
  <c r="B8750" i="6"/>
  <c r="D8750" i="6" s="1"/>
  <c r="C8750" i="6"/>
  <c r="G9442" i="6"/>
  <c r="I9442" i="6" s="1"/>
  <c r="H9442" i="6"/>
  <c r="H9066" i="6"/>
  <c r="G9066" i="6"/>
  <c r="I9066" i="6" s="1"/>
  <c r="B9802" i="6"/>
  <c r="D9802" i="6" s="1"/>
  <c r="C9802" i="6"/>
  <c r="C7313" i="6"/>
  <c r="B7313" i="6"/>
  <c r="D7313" i="6" s="1"/>
  <c r="B9528" i="6"/>
  <c r="D9528" i="6" s="1"/>
  <c r="C9528" i="6"/>
  <c r="C8533" i="6"/>
  <c r="B8533" i="6"/>
  <c r="D8533" i="6" s="1"/>
  <c r="G9484" i="6"/>
  <c r="I9484" i="6" s="1"/>
  <c r="H9484" i="6"/>
  <c r="C6620" i="6"/>
  <c r="B6620" i="6"/>
  <c r="D6620" i="6" s="1"/>
  <c r="H7824" i="6"/>
  <c r="G7824" i="6"/>
  <c r="I7824" i="6" s="1"/>
  <c r="B9099" i="6"/>
  <c r="D9099" i="6" s="1"/>
  <c r="C9099" i="6"/>
  <c r="C9834" i="6"/>
  <c r="B9834" i="6"/>
  <c r="D9834" i="6" s="1"/>
  <c r="H8582" i="6"/>
  <c r="G8582" i="6"/>
  <c r="I8582" i="6" s="1"/>
  <c r="H8159" i="6"/>
  <c r="G8159" i="6"/>
  <c r="I8159" i="6" s="1"/>
  <c r="G9644" i="6"/>
  <c r="I9644" i="6" s="1"/>
  <c r="H9644" i="6"/>
  <c r="G8848" i="6"/>
  <c r="I8848" i="6" s="1"/>
  <c r="H8848" i="6"/>
  <c r="B8083" i="6"/>
  <c r="D8083" i="6" s="1"/>
  <c r="C8083" i="6"/>
  <c r="H8454" i="6"/>
  <c r="G8454" i="6"/>
  <c r="I8454" i="6" s="1"/>
  <c r="H9423" i="6"/>
  <c r="G9423" i="6"/>
  <c r="I9423" i="6" s="1"/>
  <c r="C7359" i="6"/>
  <c r="B7359" i="6"/>
  <c r="D7359" i="6" s="1"/>
  <c r="B7769" i="6"/>
  <c r="D7769" i="6" s="1"/>
  <c r="C7769" i="6"/>
  <c r="B7637" i="6"/>
  <c r="D7637" i="6" s="1"/>
  <c r="C7637" i="6"/>
  <c r="G9385" i="6"/>
  <c r="I9385" i="6" s="1"/>
  <c r="H9385" i="6"/>
  <c r="G9261" i="6"/>
  <c r="I9261" i="6" s="1"/>
  <c r="H9261" i="6"/>
  <c r="C7236" i="6"/>
  <c r="B7236" i="6"/>
  <c r="D7236" i="6" s="1"/>
  <c r="H8887" i="6"/>
  <c r="G8887" i="6"/>
  <c r="I8887" i="6" s="1"/>
  <c r="G8252" i="6"/>
  <c r="I8252" i="6" s="1"/>
  <c r="H8252" i="6"/>
  <c r="H8618" i="6"/>
  <c r="G8618" i="6"/>
  <c r="I8618" i="6" s="1"/>
  <c r="C7541" i="6"/>
  <c r="B7541" i="6"/>
  <c r="D7541" i="6" s="1"/>
  <c r="H9741" i="6"/>
  <c r="G9741" i="6"/>
  <c r="I9741" i="6" s="1"/>
  <c r="H8231" i="6"/>
  <c r="G8231" i="6"/>
  <c r="I8231" i="6" s="1"/>
  <c r="H7464" i="6"/>
  <c r="G7464" i="6"/>
  <c r="I7464" i="6" s="1"/>
  <c r="B8618" i="6"/>
  <c r="D8618" i="6" s="1"/>
  <c r="C8618" i="6"/>
  <c r="C8426" i="6"/>
  <c r="B8426" i="6"/>
  <c r="D8426" i="6" s="1"/>
  <c r="B8450" i="6"/>
  <c r="D8450" i="6" s="1"/>
  <c r="C8450" i="6"/>
  <c r="C9798" i="6"/>
  <c r="B9798" i="6"/>
  <c r="D9798" i="6" s="1"/>
  <c r="C9842" i="6"/>
  <c r="B9842" i="6"/>
  <c r="D9842" i="6" s="1"/>
  <c r="H9948" i="6"/>
  <c r="G9948" i="6"/>
  <c r="I9948" i="6" s="1"/>
  <c r="H7712" i="6"/>
  <c r="G7712" i="6"/>
  <c r="I7712" i="6" s="1"/>
  <c r="G8809" i="6"/>
  <c r="I8809" i="6" s="1"/>
  <c r="H8809" i="6"/>
  <c r="G8929" i="6"/>
  <c r="I8929" i="6" s="1"/>
  <c r="H8929" i="6"/>
  <c r="H8216" i="6"/>
  <c r="G8216" i="6"/>
  <c r="I8216" i="6" s="1"/>
  <c r="G8561" i="6"/>
  <c r="I8561" i="6" s="1"/>
  <c r="H8561" i="6"/>
  <c r="C8515" i="6"/>
  <c r="B8515" i="6"/>
  <c r="D8515" i="6" s="1"/>
  <c r="B8613" i="6"/>
  <c r="D8613" i="6" s="1"/>
  <c r="C8613" i="6"/>
  <c r="B5951" i="6"/>
  <c r="D5951" i="6" s="1"/>
  <c r="C5951" i="6"/>
  <c r="B6499" i="6"/>
  <c r="D6499" i="6" s="1"/>
  <c r="C6499" i="6"/>
  <c r="C7416" i="6"/>
  <c r="B7416" i="6"/>
  <c r="D7416" i="6" s="1"/>
  <c r="C9997" i="6"/>
  <c r="B9997" i="6"/>
  <c r="D9997" i="6" s="1"/>
  <c r="B9896" i="6"/>
  <c r="D9896" i="6" s="1"/>
  <c r="C9896" i="6"/>
  <c r="B9122" i="6"/>
  <c r="D9122" i="6" s="1"/>
  <c r="C9122" i="6"/>
  <c r="B8867" i="6"/>
  <c r="D8867" i="6" s="1"/>
  <c r="C8867" i="6"/>
  <c r="B7021" i="6"/>
  <c r="D7021" i="6" s="1"/>
  <c r="C7021" i="6"/>
  <c r="C8091" i="6"/>
  <c r="B8091" i="6"/>
  <c r="D8091" i="6" s="1"/>
  <c r="G7384" i="6"/>
  <c r="I7384" i="6" s="1"/>
  <c r="H7384" i="6"/>
  <c r="B5497" i="6"/>
  <c r="D5497" i="6" s="1"/>
  <c r="C5497" i="6"/>
  <c r="G9485" i="6"/>
  <c r="I9485" i="6" s="1"/>
  <c r="H9485" i="6"/>
  <c r="C9662" i="6"/>
  <c r="B9662" i="6"/>
  <c r="D9662" i="6" s="1"/>
  <c r="C6917" i="6"/>
  <c r="B6917" i="6"/>
  <c r="D6917" i="6" s="1"/>
  <c r="B6202" i="6"/>
  <c r="D6202" i="6" s="1"/>
  <c r="C6202" i="6"/>
  <c r="C7730" i="6"/>
  <c r="B7730" i="6"/>
  <c r="D7730" i="6" s="1"/>
  <c r="H8899" i="6"/>
  <c r="G8899" i="6"/>
  <c r="I8899" i="6" s="1"/>
  <c r="B7723" i="6"/>
  <c r="D7723" i="6" s="1"/>
  <c r="C7723" i="6"/>
  <c r="G7361" i="6"/>
  <c r="I7361" i="6" s="1"/>
  <c r="H7361" i="6"/>
  <c r="B9176" i="6"/>
  <c r="D9176" i="6" s="1"/>
  <c r="C9176" i="6"/>
  <c r="G9836" i="6"/>
  <c r="I9836" i="6" s="1"/>
  <c r="H9836" i="6"/>
  <c r="H6196" i="6"/>
  <c r="G6196" i="6"/>
  <c r="I6196" i="6" s="1"/>
  <c r="C7651" i="6"/>
  <c r="B7651" i="6"/>
  <c r="D7651" i="6" s="1"/>
  <c r="G7895" i="6"/>
  <c r="I7895" i="6" s="1"/>
  <c r="H7895" i="6"/>
  <c r="C9696" i="6"/>
  <c r="B9696" i="6"/>
  <c r="D9696" i="6" s="1"/>
  <c r="B6372" i="6"/>
  <c r="D6372" i="6" s="1"/>
  <c r="C6372" i="6"/>
  <c r="C6291" i="6"/>
  <c r="B6291" i="6"/>
  <c r="D6291" i="6" s="1"/>
  <c r="C9970" i="6"/>
  <c r="B9970" i="6"/>
  <c r="D9970" i="6" s="1"/>
  <c r="C8415" i="6"/>
  <c r="B8415" i="6"/>
  <c r="D8415" i="6" s="1"/>
  <c r="C9304" i="6"/>
  <c r="B9304" i="6"/>
  <c r="D9304" i="6" s="1"/>
  <c r="B7585" i="6"/>
  <c r="D7585" i="6" s="1"/>
  <c r="C7585" i="6"/>
  <c r="G7805" i="6"/>
  <c r="I7805" i="6" s="1"/>
  <c r="H7805" i="6"/>
  <c r="B7354" i="6"/>
  <c r="D7354" i="6" s="1"/>
  <c r="C7354" i="6"/>
  <c r="C5732" i="6"/>
  <c r="B5732" i="6"/>
  <c r="D5732" i="6" s="1"/>
  <c r="G8155" i="6"/>
  <c r="I8155" i="6" s="1"/>
  <c r="H8155" i="6"/>
  <c r="C9266" i="6"/>
  <c r="B9266" i="6"/>
  <c r="D9266" i="6" s="1"/>
  <c r="C8994" i="6"/>
  <c r="B8994" i="6"/>
  <c r="D8994" i="6" s="1"/>
  <c r="H7427" i="6"/>
  <c r="G7427" i="6"/>
  <c r="I7427" i="6" s="1"/>
  <c r="G8165" i="6"/>
  <c r="I8165" i="6" s="1"/>
  <c r="H8165" i="6"/>
  <c r="G7585" i="6"/>
  <c r="I7585" i="6" s="1"/>
  <c r="H7585" i="6"/>
  <c r="H9410" i="6"/>
  <c r="G9410" i="6"/>
  <c r="I9410" i="6" s="1"/>
  <c r="C8520" i="6"/>
  <c r="B8520" i="6"/>
  <c r="D8520" i="6" s="1"/>
  <c r="B8845" i="6"/>
  <c r="D8845" i="6" s="1"/>
  <c r="C8845" i="6"/>
  <c r="G8206" i="6"/>
  <c r="I8206" i="6" s="1"/>
  <c r="H8206" i="6"/>
  <c r="H9294" i="6"/>
  <c r="G9294" i="6"/>
  <c r="I9294" i="6" s="1"/>
  <c r="H7640" i="6"/>
  <c r="G7640" i="6"/>
  <c r="I7640" i="6" s="1"/>
  <c r="B7837" i="6"/>
  <c r="D7837" i="6" s="1"/>
  <c r="C7837" i="6"/>
  <c r="H8878" i="6"/>
  <c r="G8878" i="6"/>
  <c r="I8878" i="6" s="1"/>
  <c r="B8529" i="6"/>
  <c r="D8529" i="6" s="1"/>
  <c r="C8529" i="6"/>
  <c r="B8773" i="6"/>
  <c r="D8773" i="6" s="1"/>
  <c r="C8773" i="6"/>
  <c r="G6325" i="6"/>
  <c r="I6325" i="6" s="1"/>
  <c r="H6325" i="6"/>
  <c r="H9606" i="6"/>
  <c r="G9606" i="6"/>
  <c r="I9606" i="6" s="1"/>
  <c r="C7795" i="6"/>
  <c r="B7795" i="6"/>
  <c r="D7795" i="6" s="1"/>
  <c r="C9038" i="6"/>
  <c r="B9038" i="6"/>
  <c r="D9038" i="6" s="1"/>
  <c r="C9118" i="6"/>
  <c r="B9118" i="6"/>
  <c r="D9118" i="6" s="1"/>
  <c r="C7601" i="6"/>
  <c r="B7601" i="6"/>
  <c r="D7601" i="6" s="1"/>
  <c r="C7377" i="6"/>
  <c r="B7377" i="6"/>
  <c r="D7377" i="6" s="1"/>
  <c r="B8318" i="6"/>
  <c r="D8318" i="6" s="1"/>
  <c r="C8318" i="6"/>
  <c r="H9564" i="6"/>
  <c r="G9564" i="6"/>
  <c r="I9564" i="6" s="1"/>
  <c r="C8509" i="6"/>
  <c r="B8509" i="6"/>
  <c r="D8509" i="6" s="1"/>
  <c r="B9003" i="6"/>
  <c r="D9003" i="6" s="1"/>
  <c r="C9003" i="6"/>
  <c r="C9886" i="6"/>
  <c r="B9886" i="6"/>
  <c r="D9886" i="6" s="1"/>
  <c r="H8180" i="6"/>
  <c r="G8180" i="6"/>
  <c r="I8180" i="6" s="1"/>
  <c r="H7740" i="6"/>
  <c r="G7740" i="6"/>
  <c r="I7740" i="6" s="1"/>
  <c r="B9943" i="6"/>
  <c r="D9943" i="6" s="1"/>
  <c r="C9943" i="6"/>
  <c r="C9279" i="6"/>
  <c r="B9279" i="6"/>
  <c r="D9279" i="6" s="1"/>
  <c r="G8117" i="6"/>
  <c r="I8117" i="6" s="1"/>
  <c r="H8117" i="6"/>
  <c r="B8080" i="6"/>
  <c r="D8080" i="6" s="1"/>
  <c r="C8080" i="6"/>
  <c r="G9555" i="6"/>
  <c r="I9555" i="6" s="1"/>
  <c r="H9555" i="6"/>
  <c r="C7545" i="6"/>
  <c r="B7545" i="6"/>
  <c r="D7545" i="6" s="1"/>
  <c r="B8239" i="6"/>
  <c r="D8239" i="6" s="1"/>
  <c r="C8239" i="6"/>
  <c r="C8905" i="6"/>
  <c r="B8905" i="6"/>
  <c r="D8905" i="6" s="1"/>
  <c r="H8389" i="6"/>
  <c r="G8389" i="6"/>
  <c r="I8389" i="6" s="1"/>
  <c r="B7478" i="6"/>
  <c r="D7478" i="6" s="1"/>
  <c r="C7478" i="6"/>
  <c r="C9806" i="6"/>
  <c r="B9806" i="6"/>
  <c r="D9806" i="6" s="1"/>
  <c r="G7618" i="6"/>
  <c r="I7618" i="6" s="1"/>
  <c r="H7618" i="6"/>
  <c r="H9992" i="6"/>
  <c r="G9992" i="6"/>
  <c r="I9992" i="6" s="1"/>
  <c r="C7607" i="6"/>
  <c r="B7607" i="6"/>
  <c r="D7607" i="6" s="1"/>
  <c r="G8338" i="6"/>
  <c r="I8338" i="6" s="1"/>
  <c r="H8338" i="6"/>
  <c r="B7833" i="6"/>
  <c r="D7833" i="6" s="1"/>
  <c r="C7833" i="6"/>
  <c r="G6433" i="6"/>
  <c r="I6433" i="6" s="1"/>
  <c r="H6433" i="6"/>
  <c r="C9389" i="6"/>
  <c r="B9389" i="6"/>
  <c r="D9389" i="6" s="1"/>
  <c r="G7124" i="6"/>
  <c r="I7124" i="6" s="1"/>
  <c r="H7124" i="6"/>
  <c r="H7471" i="6"/>
  <c r="G7471" i="6"/>
  <c r="I7471" i="6" s="1"/>
  <c r="H7113" i="6"/>
  <c r="G7113" i="6"/>
  <c r="I7113" i="6" s="1"/>
  <c r="C5336" i="6"/>
  <c r="B5336" i="6"/>
  <c r="D5336" i="6" s="1"/>
  <c r="B6363" i="6"/>
  <c r="D6363" i="6" s="1"/>
  <c r="C6363" i="6"/>
  <c r="B7279" i="6"/>
  <c r="D7279" i="6" s="1"/>
  <c r="C7279" i="6"/>
  <c r="G7377" i="6"/>
  <c r="I7377" i="6" s="1"/>
  <c r="H7377" i="6"/>
  <c r="H9467" i="6"/>
  <c r="G9467" i="6"/>
  <c r="I9467" i="6" s="1"/>
  <c r="H9603" i="6"/>
  <c r="G9603" i="6"/>
  <c r="I9603" i="6" s="1"/>
  <c r="G8745" i="6"/>
  <c r="I8745" i="6" s="1"/>
  <c r="H8745" i="6"/>
  <c r="G8398" i="6"/>
  <c r="I8398" i="6" s="1"/>
  <c r="H8398" i="6"/>
  <c r="H8215" i="6"/>
  <c r="G8215" i="6"/>
  <c r="I8215" i="6" s="1"/>
  <c r="H9218" i="6"/>
  <c r="G9218" i="6"/>
  <c r="I9218" i="6" s="1"/>
  <c r="C5889" i="6"/>
  <c r="B5889" i="6"/>
  <c r="D5889" i="6" s="1"/>
  <c r="B7303" i="6"/>
  <c r="D7303" i="6" s="1"/>
  <c r="C7303" i="6"/>
  <c r="G6983" i="6"/>
  <c r="I6983" i="6" s="1"/>
  <c r="H6983" i="6"/>
  <c r="H8372" i="6"/>
  <c r="G8372" i="6"/>
  <c r="I8372" i="6" s="1"/>
  <c r="G8200" i="6"/>
  <c r="I8200" i="6" s="1"/>
  <c r="H8200" i="6"/>
  <c r="B7978" i="6"/>
  <c r="D7978" i="6" s="1"/>
  <c r="C7978" i="6"/>
  <c r="G6913" i="6"/>
  <c r="I6913" i="6" s="1"/>
  <c r="H6913" i="6"/>
  <c r="C9100" i="6"/>
  <c r="B9100" i="6"/>
  <c r="D9100" i="6" s="1"/>
  <c r="C6912" i="6"/>
  <c r="B6912" i="6"/>
  <c r="D6912" i="6" s="1"/>
  <c r="H9188" i="6"/>
  <c r="G9188" i="6"/>
  <c r="I9188" i="6" s="1"/>
  <c r="H8550" i="6"/>
  <c r="G8550" i="6"/>
  <c r="I8550" i="6" s="1"/>
  <c r="C7447" i="6"/>
  <c r="B7447" i="6"/>
  <c r="D7447" i="6" s="1"/>
  <c r="G7860" i="6"/>
  <c r="I7860" i="6" s="1"/>
  <c r="H7860" i="6"/>
  <c r="G7448" i="6"/>
  <c r="I7448" i="6" s="1"/>
  <c r="H7448" i="6"/>
  <c r="H7436" i="6"/>
  <c r="G7436" i="6"/>
  <c r="I7436" i="6" s="1"/>
  <c r="C9704" i="6"/>
  <c r="B9704" i="6"/>
  <c r="D9704" i="6" s="1"/>
  <c r="H5999" i="6"/>
  <c r="G5999" i="6"/>
  <c r="I5999" i="6" s="1"/>
  <c r="C7625" i="6"/>
  <c r="B7625" i="6"/>
  <c r="D7625" i="6" s="1"/>
  <c r="B8487" i="6"/>
  <c r="D8487" i="6" s="1"/>
  <c r="C8487" i="6"/>
  <c r="C7403" i="6"/>
  <c r="B7403" i="6"/>
  <c r="D7403" i="6" s="1"/>
  <c r="C7227" i="6"/>
  <c r="B7227" i="6"/>
  <c r="D7227" i="6" s="1"/>
  <c r="G8046" i="6"/>
  <c r="I8046" i="6" s="1"/>
  <c r="H8046" i="6"/>
  <c r="G8512" i="6"/>
  <c r="I8512" i="6" s="1"/>
  <c r="H8512" i="6"/>
  <c r="B9697" i="6"/>
  <c r="D9697" i="6" s="1"/>
  <c r="C9697" i="6"/>
  <c r="G6869" i="6"/>
  <c r="I6869" i="6" s="1"/>
  <c r="H6869" i="6"/>
  <c r="C8882" i="6"/>
  <c r="B8882" i="6"/>
  <c r="D8882" i="6" s="1"/>
  <c r="G7061" i="6"/>
  <c r="I7061" i="6" s="1"/>
  <c r="H7061" i="6"/>
  <c r="B7003" i="6"/>
  <c r="D7003" i="6" s="1"/>
  <c r="C7003" i="6"/>
  <c r="C7753" i="6"/>
  <c r="B7753" i="6"/>
  <c r="D7753" i="6" s="1"/>
  <c r="B8399" i="6"/>
  <c r="D8399" i="6" s="1"/>
  <c r="C8399" i="6"/>
  <c r="C9057" i="6"/>
  <c r="B9057" i="6"/>
  <c r="D9057" i="6" s="1"/>
  <c r="C8889" i="6"/>
  <c r="B8889" i="6"/>
  <c r="D8889" i="6" s="1"/>
  <c r="B7251" i="6"/>
  <c r="D7251" i="6" s="1"/>
  <c r="C7251" i="6"/>
  <c r="B8386" i="6"/>
  <c r="D8386" i="6" s="1"/>
  <c r="C8386" i="6"/>
  <c r="B9536" i="6"/>
  <c r="D9536" i="6" s="1"/>
  <c r="C9536" i="6"/>
  <c r="B7271" i="6"/>
  <c r="D7271" i="6" s="1"/>
  <c r="C7271" i="6"/>
  <c r="G7761" i="6"/>
  <c r="I7761" i="6" s="1"/>
  <c r="H7761" i="6"/>
  <c r="C9297" i="6"/>
  <c r="B9297" i="6"/>
  <c r="D9297" i="6" s="1"/>
  <c r="B7212" i="6"/>
  <c r="D7212" i="6" s="1"/>
  <c r="C7212" i="6"/>
  <c r="H8996" i="6"/>
  <c r="G8996" i="6"/>
  <c r="I8996" i="6" s="1"/>
  <c r="G4149" i="6"/>
  <c r="I4149" i="6" s="1"/>
  <c r="H4149" i="6"/>
  <c r="B8360" i="6"/>
  <c r="D8360" i="6" s="1"/>
  <c r="C8360" i="6"/>
  <c r="C8872" i="6"/>
  <c r="B8872" i="6"/>
  <c r="D8872" i="6" s="1"/>
  <c r="H8461" i="6"/>
  <c r="G8461" i="6"/>
  <c r="I8461" i="6" s="1"/>
  <c r="B6741" i="6"/>
  <c r="D6741" i="6" s="1"/>
  <c r="C6741" i="6"/>
  <c r="B9938" i="6"/>
  <c r="D9938" i="6" s="1"/>
  <c r="C9938" i="6"/>
  <c r="B9427" i="6"/>
  <c r="D9427" i="6" s="1"/>
  <c r="C9427" i="6"/>
  <c r="H6425" i="6"/>
  <c r="G6425" i="6"/>
  <c r="I6425" i="6" s="1"/>
  <c r="B9189" i="6"/>
  <c r="D9189" i="6" s="1"/>
  <c r="C9189" i="6"/>
  <c r="C9303" i="6"/>
  <c r="B9303" i="6"/>
  <c r="D9303" i="6" s="1"/>
  <c r="H9604" i="6"/>
  <c r="G9604" i="6"/>
  <c r="I9604" i="6" s="1"/>
  <c r="G9479" i="6"/>
  <c r="I9479" i="6" s="1"/>
  <c r="H9479" i="6"/>
  <c r="H7188" i="6"/>
  <c r="G7188" i="6"/>
  <c r="I7188" i="6" s="1"/>
  <c r="B8564" i="6"/>
  <c r="D8564" i="6" s="1"/>
  <c r="C8564" i="6"/>
  <c r="H8980" i="6"/>
  <c r="G8980" i="6"/>
  <c r="I8980" i="6" s="1"/>
  <c r="B7561" i="6"/>
  <c r="D7561" i="6" s="1"/>
  <c r="C7561" i="6"/>
  <c r="B6399" i="6"/>
  <c r="D6399" i="6" s="1"/>
  <c r="C6399" i="6"/>
  <c r="G6942" i="6"/>
  <c r="I6942" i="6" s="1"/>
  <c r="H6942" i="6"/>
  <c r="H6093" i="6"/>
  <c r="G6093" i="6"/>
  <c r="I6093" i="6" s="1"/>
  <c r="B6862" i="6"/>
  <c r="D6862" i="6" s="1"/>
  <c r="C6862" i="6"/>
  <c r="B8626" i="6"/>
  <c r="D8626" i="6" s="1"/>
  <c r="C8626" i="6"/>
  <c r="H7908" i="6"/>
  <c r="G7908" i="6"/>
  <c r="I7908" i="6" s="1"/>
  <c r="G7673" i="6"/>
  <c r="I7673" i="6" s="1"/>
  <c r="H7673" i="6"/>
  <c r="C7809" i="6"/>
  <c r="B7809" i="6"/>
  <c r="D7809" i="6" s="1"/>
  <c r="H8127" i="6"/>
  <c r="G8127" i="6"/>
  <c r="I8127" i="6" s="1"/>
  <c r="C5689" i="6"/>
  <c r="B5689" i="6"/>
  <c r="D5689" i="6" s="1"/>
  <c r="G7182" i="6"/>
  <c r="I7182" i="6" s="1"/>
  <c r="H7182" i="6"/>
  <c r="G9549" i="6"/>
  <c r="I9549" i="6" s="1"/>
  <c r="H9549" i="6"/>
  <c r="C5841" i="6"/>
  <c r="B5841" i="6"/>
  <c r="D5841" i="6" s="1"/>
  <c r="G9425" i="6"/>
  <c r="I9425" i="6" s="1"/>
  <c r="H9425" i="6"/>
  <c r="B8296" i="6"/>
  <c r="D8296" i="6" s="1"/>
  <c r="C8296" i="6"/>
  <c r="G7250" i="6"/>
  <c r="I7250" i="6" s="1"/>
  <c r="H7250" i="6"/>
  <c r="C8871" i="6"/>
  <c r="B8871" i="6"/>
  <c r="D8871" i="6" s="1"/>
  <c r="B7033" i="6"/>
  <c r="D7033" i="6" s="1"/>
  <c r="C7033" i="6"/>
  <c r="B7138" i="6"/>
  <c r="D7138" i="6" s="1"/>
  <c r="C7138" i="6"/>
  <c r="H7927" i="6"/>
  <c r="G7927" i="6"/>
  <c r="I7927" i="6" s="1"/>
  <c r="H8413" i="6"/>
  <c r="G8413" i="6"/>
  <c r="I8413" i="6" s="1"/>
  <c r="H9040" i="6"/>
  <c r="G9040" i="6"/>
  <c r="I9040" i="6" s="1"/>
  <c r="C8482" i="6"/>
  <c r="B8482" i="6"/>
  <c r="D8482" i="6" s="1"/>
  <c r="G7021" i="6"/>
  <c r="I7021" i="6" s="1"/>
  <c r="H7021" i="6"/>
  <c r="H7213" i="6"/>
  <c r="G7213" i="6"/>
  <c r="I7213" i="6" s="1"/>
  <c r="B6327" i="6"/>
  <c r="D6327" i="6" s="1"/>
  <c r="C6327" i="6"/>
  <c r="H5590" i="6"/>
  <c r="G5590" i="6"/>
  <c r="I5590" i="6" s="1"/>
  <c r="B7127" i="6"/>
  <c r="D7127" i="6" s="1"/>
  <c r="C7127" i="6"/>
  <c r="G4165" i="6"/>
  <c r="I4165" i="6" s="1"/>
  <c r="H4165" i="6"/>
  <c r="H6589" i="6"/>
  <c r="G6589" i="6"/>
  <c r="I6589" i="6" s="1"/>
  <c r="H7707" i="6"/>
  <c r="G7707" i="6"/>
  <c r="I7707" i="6" s="1"/>
  <c r="H7892" i="6"/>
  <c r="G7892" i="6"/>
  <c r="I7892" i="6" s="1"/>
  <c r="C6451" i="6"/>
  <c r="B6451" i="6"/>
  <c r="D6451" i="6" s="1"/>
  <c r="C9041" i="6"/>
  <c r="B9041" i="6"/>
  <c r="D9041" i="6" s="1"/>
  <c r="C7339" i="6"/>
  <c r="B7339" i="6"/>
  <c r="D7339" i="6" s="1"/>
  <c r="G8758" i="6"/>
  <c r="I8758" i="6" s="1"/>
  <c r="H8758" i="6"/>
  <c r="C7139" i="6"/>
  <c r="B7139" i="6"/>
  <c r="D7139" i="6" s="1"/>
  <c r="C7954" i="6"/>
  <c r="B7954" i="6"/>
  <c r="D7954" i="6" s="1"/>
  <c r="H8340" i="6"/>
  <c r="G8340" i="6"/>
  <c r="I8340" i="6" s="1"/>
  <c r="H7007" i="6"/>
  <c r="G7007" i="6"/>
  <c r="I7007" i="6" s="1"/>
  <c r="G7337" i="6"/>
  <c r="I7337" i="6" s="1"/>
  <c r="H7337" i="6"/>
  <c r="H6333" i="6"/>
  <c r="G6333" i="6"/>
  <c r="I6333" i="6" s="1"/>
  <c r="C9712" i="6"/>
  <c r="B9712" i="6"/>
  <c r="D9712" i="6" s="1"/>
  <c r="H8999" i="6"/>
  <c r="G8999" i="6"/>
  <c r="I8999" i="6" s="1"/>
  <c r="C10003" i="6"/>
  <c r="B10003" i="6"/>
  <c r="D10003" i="6" s="1"/>
  <c r="G9089" i="6"/>
  <c r="I9089" i="6" s="1"/>
  <c r="H9089" i="6"/>
  <c r="G7417" i="6"/>
  <c r="I7417" i="6" s="1"/>
  <c r="H7417" i="6"/>
  <c r="G7596" i="6"/>
  <c r="I7596" i="6" s="1"/>
  <c r="H7596" i="6"/>
  <c r="H5954" i="6"/>
  <c r="G5954" i="6"/>
  <c r="I5954" i="6" s="1"/>
  <c r="C7494" i="6"/>
  <c r="B7494" i="6"/>
  <c r="D7494" i="6" s="1"/>
  <c r="H7810" i="6"/>
  <c r="G7810" i="6"/>
  <c r="I7810" i="6" s="1"/>
  <c r="C9231" i="6"/>
  <c r="B9231" i="6"/>
  <c r="D9231" i="6" s="1"/>
  <c r="C7230" i="6"/>
  <c r="B7230" i="6"/>
  <c r="D7230" i="6" s="1"/>
  <c r="H7089" i="6"/>
  <c r="G7089" i="6"/>
  <c r="I7089" i="6" s="1"/>
  <c r="C7220" i="6"/>
  <c r="B7220" i="6"/>
  <c r="D7220" i="6" s="1"/>
  <c r="B5223" i="6"/>
  <c r="D5223" i="6" s="1"/>
  <c r="C5223" i="6"/>
  <c r="H8657" i="6"/>
  <c r="G8657" i="6"/>
  <c r="I8657" i="6" s="1"/>
  <c r="G7245" i="6"/>
  <c r="I7245" i="6" s="1"/>
  <c r="H7245" i="6"/>
  <c r="C7862" i="6"/>
  <c r="B7862" i="6"/>
  <c r="D7862" i="6" s="1"/>
  <c r="B8357" i="6"/>
  <c r="D8357" i="6" s="1"/>
  <c r="C8357" i="6"/>
  <c r="H8207" i="6"/>
  <c r="G8207" i="6"/>
  <c r="I8207" i="6" s="1"/>
  <c r="G8922" i="6"/>
  <c r="I8922" i="6" s="1"/>
  <c r="H8922" i="6"/>
  <c r="C6452" i="6"/>
  <c r="B6452" i="6"/>
  <c r="D6452" i="6" s="1"/>
  <c r="C7485" i="6"/>
  <c r="B7485" i="6"/>
  <c r="D7485" i="6" s="1"/>
  <c r="H8129" i="6"/>
  <c r="G8129" i="6"/>
  <c r="I8129" i="6" s="1"/>
  <c r="H7611" i="6"/>
  <c r="G7611" i="6"/>
  <c r="I7611" i="6" s="1"/>
  <c r="G8474" i="6"/>
  <c r="I8474" i="6" s="1"/>
  <c r="H8474" i="6"/>
  <c r="H8983" i="6"/>
  <c r="G8983" i="6"/>
  <c r="I8983" i="6" s="1"/>
  <c r="C6678" i="6"/>
  <c r="B6678" i="6"/>
  <c r="D6678" i="6" s="1"/>
  <c r="C6933" i="6"/>
  <c r="B6933" i="6"/>
  <c r="D6933" i="6" s="1"/>
  <c r="B6350" i="6"/>
  <c r="D6350" i="6" s="1"/>
  <c r="C6350" i="6"/>
  <c r="H7207" i="6"/>
  <c r="G7207" i="6"/>
  <c r="I7207" i="6" s="1"/>
  <c r="H9780" i="6"/>
  <c r="G9780" i="6"/>
  <c r="I9780" i="6" s="1"/>
  <c r="G8321" i="6"/>
  <c r="I8321" i="6" s="1"/>
  <c r="H8321" i="6"/>
  <c r="G7512" i="6"/>
  <c r="I7512" i="6" s="1"/>
  <c r="H7512" i="6"/>
  <c r="H9929" i="6"/>
  <c r="G9929" i="6"/>
  <c r="I9929" i="6" s="1"/>
  <c r="G7787" i="6"/>
  <c r="I7787" i="6" s="1"/>
  <c r="H7787" i="6"/>
  <c r="G7842" i="6"/>
  <c r="I7842" i="6" s="1"/>
  <c r="H7842" i="6"/>
  <c r="C5375" i="6"/>
  <c r="B5375" i="6"/>
  <c r="D5375" i="6" s="1"/>
  <c r="G5080" i="6"/>
  <c r="I5080" i="6" s="1"/>
  <c r="H5080" i="6"/>
  <c r="C8044" i="6"/>
  <c r="B8044" i="6"/>
  <c r="D8044" i="6" s="1"/>
  <c r="H6877" i="6"/>
  <c r="G6877" i="6"/>
  <c r="I6877" i="6" s="1"/>
  <c r="C8722" i="6"/>
  <c r="B8722" i="6"/>
  <c r="D8722" i="6" s="1"/>
  <c r="C6627" i="6"/>
  <c r="B6627" i="6"/>
  <c r="D6627" i="6" s="1"/>
  <c r="H6994" i="6"/>
  <c r="G6994" i="6"/>
  <c r="I6994" i="6" s="1"/>
  <c r="H4929" i="6"/>
  <c r="G4929" i="6"/>
  <c r="I4929" i="6" s="1"/>
  <c r="H8791" i="6"/>
  <c r="G8791" i="6"/>
  <c r="I8791" i="6" s="1"/>
  <c r="H7626" i="6"/>
  <c r="G7626" i="6"/>
  <c r="I7626" i="6" s="1"/>
  <c r="C8274" i="6"/>
  <c r="B8274" i="6"/>
  <c r="D8274" i="6" s="1"/>
  <c r="B8437" i="6"/>
  <c r="D8437" i="6" s="1"/>
  <c r="C8437" i="6"/>
  <c r="H8786" i="6"/>
  <c r="G8786" i="6"/>
  <c r="I8786" i="6" s="1"/>
  <c r="C9308" i="6"/>
  <c r="B9308" i="6"/>
  <c r="D9308" i="6" s="1"/>
  <c r="C8561" i="6"/>
  <c r="B8561" i="6"/>
  <c r="D8561" i="6" s="1"/>
  <c r="G7514" i="6"/>
  <c r="I7514" i="6" s="1"/>
  <c r="H7514" i="6"/>
  <c r="G7381" i="6"/>
  <c r="I7381" i="6" s="1"/>
  <c r="H7381" i="6"/>
  <c r="G7015" i="6"/>
  <c r="I7015" i="6" s="1"/>
  <c r="H7015" i="6"/>
  <c r="C7746" i="6"/>
  <c r="B7746" i="6"/>
  <c r="D7746" i="6" s="1"/>
  <c r="B8842" i="6"/>
  <c r="D8842" i="6" s="1"/>
  <c r="C8842" i="6"/>
  <c r="G5749" i="6"/>
  <c r="I5749" i="6" s="1"/>
  <c r="H5749" i="6"/>
  <c r="B8348" i="6"/>
  <c r="D8348" i="6" s="1"/>
  <c r="C8348" i="6"/>
  <c r="B5886" i="6"/>
  <c r="D5886" i="6" s="1"/>
  <c r="C5886" i="6"/>
  <c r="G7460" i="6"/>
  <c r="I7460" i="6" s="1"/>
  <c r="H7460" i="6"/>
  <c r="B9101" i="6"/>
  <c r="D9101" i="6" s="1"/>
  <c r="C9101" i="6"/>
  <c r="H6990" i="6"/>
  <c r="G6990" i="6"/>
  <c r="I6990" i="6" s="1"/>
  <c r="H8294" i="6"/>
  <c r="G8294" i="6"/>
  <c r="I8294" i="6" s="1"/>
  <c r="C8984" i="6"/>
  <c r="B8984" i="6"/>
  <c r="D8984" i="6" s="1"/>
  <c r="H7932" i="6"/>
  <c r="G7932" i="6"/>
  <c r="I7932" i="6" s="1"/>
  <c r="C6884" i="6"/>
  <c r="B6884" i="6"/>
  <c r="D6884" i="6" s="1"/>
  <c r="B8834" i="6"/>
  <c r="D8834" i="6" s="1"/>
  <c r="C8834" i="6"/>
  <c r="B5964" i="6"/>
  <c r="D5964" i="6" s="1"/>
  <c r="C5964" i="6"/>
  <c r="C4890" i="6"/>
  <c r="B4890" i="6"/>
  <c r="D4890" i="6" s="1"/>
  <c r="B4037" i="6"/>
  <c r="D4037" i="6" s="1"/>
  <c r="C4037" i="6"/>
  <c r="B6446" i="6"/>
  <c r="D6446" i="6" s="1"/>
  <c r="C6446" i="6"/>
  <c r="C8136" i="6"/>
  <c r="B8136" i="6"/>
  <c r="D8136" i="6" s="1"/>
  <c r="B7917" i="6"/>
  <c r="D7917" i="6" s="1"/>
  <c r="C7917" i="6"/>
  <c r="G8600" i="6"/>
  <c r="I8600" i="6" s="1"/>
  <c r="H8600" i="6"/>
  <c r="H7324" i="6"/>
  <c r="G7324" i="6"/>
  <c r="I7324" i="6" s="1"/>
  <c r="H7887" i="6"/>
  <c r="G7887" i="6"/>
  <c r="I7887" i="6" s="1"/>
  <c r="B5349" i="6"/>
  <c r="D5349" i="6" s="1"/>
  <c r="C5349" i="6"/>
  <c r="G6797" i="6"/>
  <c r="I6797" i="6" s="1"/>
  <c r="H6797" i="6"/>
  <c r="H4095" i="6"/>
  <c r="G4095" i="6"/>
  <c r="I4095" i="6" s="1"/>
  <c r="H7134" i="6"/>
  <c r="G7134" i="6"/>
  <c r="I7134" i="6" s="1"/>
  <c r="H4290" i="6"/>
  <c r="G4290" i="6"/>
  <c r="I4290" i="6" s="1"/>
  <c r="C6893" i="6"/>
  <c r="B6893" i="6"/>
  <c r="D6893" i="6" s="1"/>
  <c r="G6303" i="6"/>
  <c r="I6303" i="6" s="1"/>
  <c r="H6303" i="6"/>
  <c r="H9507" i="6"/>
  <c r="G9507" i="6"/>
  <c r="I9507" i="6" s="1"/>
  <c r="B6992" i="6"/>
  <c r="D6992" i="6" s="1"/>
  <c r="C6992" i="6"/>
  <c r="H7769" i="6"/>
  <c r="G7769" i="6"/>
  <c r="I7769" i="6" s="1"/>
  <c r="H9952" i="6"/>
  <c r="G9952" i="6"/>
  <c r="I9952" i="6" s="1"/>
  <c r="C8637" i="6"/>
  <c r="B8637" i="6"/>
  <c r="D8637" i="6" s="1"/>
  <c r="H6539" i="6"/>
  <c r="G6539" i="6"/>
  <c r="I6539" i="6" s="1"/>
  <c r="C6546" i="6"/>
  <c r="B6546" i="6"/>
  <c r="D6546" i="6" s="1"/>
  <c r="H9259" i="6"/>
  <c r="G9259" i="6"/>
  <c r="I9259" i="6" s="1"/>
  <c r="C3128" i="6"/>
  <c r="B3128" i="6"/>
  <c r="D3128" i="6" s="1"/>
  <c r="B5745" i="6"/>
  <c r="D5745" i="6" s="1"/>
  <c r="C5745" i="6"/>
  <c r="G9255" i="6"/>
  <c r="I9255" i="6" s="1"/>
  <c r="H9255" i="6"/>
  <c r="C6422" i="6"/>
  <c r="B6422" i="6"/>
  <c r="D6422" i="6" s="1"/>
  <c r="C5636" i="6"/>
  <c r="B5636" i="6"/>
  <c r="D5636" i="6" s="1"/>
  <c r="C8007" i="6"/>
  <c r="B8007" i="6"/>
  <c r="D8007" i="6" s="1"/>
  <c r="G4255" i="6"/>
  <c r="I4255" i="6" s="1"/>
  <c r="H4255" i="6"/>
  <c r="B7796" i="6"/>
  <c r="D7796" i="6" s="1"/>
  <c r="C7796" i="6"/>
  <c r="G8189" i="6"/>
  <c r="I8189" i="6" s="1"/>
  <c r="H8189" i="6"/>
  <c r="C7373" i="6"/>
  <c r="B7373" i="6"/>
  <c r="D7373" i="6" s="1"/>
  <c r="C3897" i="6"/>
  <c r="B3897" i="6"/>
  <c r="D3897" i="6" s="1"/>
  <c r="B7142" i="6"/>
  <c r="D7142" i="6" s="1"/>
  <c r="C7142" i="6"/>
  <c r="C8307" i="6"/>
  <c r="B8307" i="6"/>
  <c r="D8307" i="6" s="1"/>
  <c r="G6811" i="6"/>
  <c r="I6811" i="6" s="1"/>
  <c r="H6811" i="6"/>
  <c r="H9178" i="6"/>
  <c r="G9178" i="6"/>
  <c r="I9178" i="6" s="1"/>
  <c r="H6200" i="6"/>
  <c r="G6200" i="6"/>
  <c r="I6200" i="6" s="1"/>
  <c r="B6561" i="6"/>
  <c r="D6561" i="6" s="1"/>
  <c r="C6561" i="6"/>
  <c r="C5482" i="6"/>
  <c r="B5482" i="6"/>
  <c r="D5482" i="6" s="1"/>
  <c r="C6374" i="6"/>
  <c r="B6374" i="6"/>
  <c r="D6374" i="6" s="1"/>
  <c r="H6831" i="6"/>
  <c r="G6831" i="6"/>
  <c r="I6831" i="6" s="1"/>
  <c r="H7152" i="6"/>
  <c r="G7152" i="6"/>
  <c r="I7152" i="6" s="1"/>
  <c r="G7316" i="6"/>
  <c r="I7316" i="6" s="1"/>
  <c r="H7316" i="6"/>
  <c r="C8600" i="6"/>
  <c r="B8600" i="6"/>
  <c r="D8600" i="6" s="1"/>
  <c r="G8864" i="6"/>
  <c r="I8864" i="6" s="1"/>
  <c r="H8864" i="6"/>
  <c r="B6962" i="6"/>
  <c r="D6962" i="6" s="1"/>
  <c r="C6962" i="6"/>
  <c r="H5384" i="6"/>
  <c r="G5384" i="6"/>
  <c r="I5384" i="6" s="1"/>
  <c r="C6430" i="6"/>
  <c r="B6430" i="6"/>
  <c r="D6430" i="6" s="1"/>
  <c r="G7023" i="6"/>
  <c r="I7023" i="6" s="1"/>
  <c r="H7023" i="6"/>
  <c r="C6210" i="6"/>
  <c r="B6210" i="6"/>
  <c r="D6210" i="6" s="1"/>
  <c r="H5869" i="6"/>
  <c r="G5869" i="6"/>
  <c r="I5869" i="6" s="1"/>
  <c r="C6548" i="6"/>
  <c r="B6548" i="6"/>
  <c r="D6548" i="6" s="1"/>
  <c r="B7350" i="6"/>
  <c r="D7350" i="6" s="1"/>
  <c r="C7350" i="6"/>
  <c r="G9889" i="6"/>
  <c r="I9889" i="6" s="1"/>
  <c r="H9889" i="6"/>
  <c r="C8683" i="6"/>
  <c r="B8683" i="6"/>
  <c r="D8683" i="6" s="1"/>
  <c r="B9185" i="6"/>
  <c r="D9185" i="6" s="1"/>
  <c r="C9185" i="6"/>
  <c r="G6553" i="6"/>
  <c r="I6553" i="6" s="1"/>
  <c r="H6553" i="6"/>
  <c r="C6118" i="6"/>
  <c r="B6118" i="6"/>
  <c r="D6118" i="6" s="1"/>
  <c r="C8175" i="6"/>
  <c r="B8175" i="6"/>
  <c r="D8175" i="6" s="1"/>
  <c r="G7953" i="6"/>
  <c r="I7953" i="6" s="1"/>
  <c r="H7953" i="6"/>
  <c r="C6201" i="6"/>
  <c r="B6201" i="6"/>
  <c r="D6201" i="6" s="1"/>
  <c r="B9471" i="6"/>
  <c r="D9471" i="6" s="1"/>
  <c r="C9471" i="6"/>
  <c r="B8472" i="6"/>
  <c r="D8472" i="6" s="1"/>
  <c r="C8472" i="6"/>
  <c r="G8747" i="6"/>
  <c r="I8747" i="6" s="1"/>
  <c r="H8747" i="6"/>
  <c r="C7376" i="6"/>
  <c r="B7376" i="6"/>
  <c r="D7376" i="6" s="1"/>
  <c r="B8505" i="6"/>
  <c r="D8505" i="6" s="1"/>
  <c r="C8505" i="6"/>
  <c r="B4456" i="6"/>
  <c r="D4456" i="6" s="1"/>
  <c r="C4456" i="6"/>
  <c r="B8026" i="6"/>
  <c r="D8026" i="6" s="1"/>
  <c r="C8026" i="6"/>
  <c r="B7628" i="6"/>
  <c r="D7628" i="6" s="1"/>
  <c r="C7628" i="6"/>
  <c r="H3319" i="6"/>
  <c r="G3319" i="6"/>
  <c r="I3319" i="6" s="1"/>
  <c r="B7427" i="6"/>
  <c r="D7427" i="6" s="1"/>
  <c r="C7427" i="6"/>
  <c r="H8183" i="6"/>
  <c r="G8183" i="6"/>
  <c r="I8183" i="6" s="1"/>
  <c r="B7069" i="6"/>
  <c r="D7069" i="6" s="1"/>
  <c r="C7069" i="6"/>
  <c r="H7751" i="6"/>
  <c r="G7751" i="6"/>
  <c r="I7751" i="6" s="1"/>
  <c r="H7998" i="6"/>
  <c r="G7998" i="6"/>
  <c r="I7998" i="6" s="1"/>
  <c r="B7116" i="6"/>
  <c r="D7116" i="6" s="1"/>
  <c r="C7116" i="6"/>
  <c r="H8480" i="6"/>
  <c r="G8480" i="6"/>
  <c r="I8480" i="6" s="1"/>
  <c r="B5571" i="6"/>
  <c r="D5571" i="6" s="1"/>
  <c r="C5571" i="6"/>
  <c r="G5667" i="6"/>
  <c r="I5667" i="6" s="1"/>
  <c r="H5667" i="6"/>
  <c r="H5840" i="6"/>
  <c r="G5840" i="6"/>
  <c r="I5840" i="6" s="1"/>
  <c r="G9400" i="6"/>
  <c r="I9400" i="6" s="1"/>
  <c r="H9400" i="6"/>
  <c r="G5242" i="6"/>
  <c r="I5242" i="6" s="1"/>
  <c r="H5242" i="6"/>
  <c r="G7604" i="6"/>
  <c r="I7604" i="6" s="1"/>
  <c r="H7604" i="6"/>
  <c r="B6564" i="6"/>
  <c r="D6564" i="6" s="1"/>
  <c r="C6564" i="6"/>
  <c r="B8112" i="6"/>
  <c r="D8112" i="6" s="1"/>
  <c r="C8112" i="6"/>
  <c r="H8076" i="6"/>
  <c r="G8076" i="6"/>
  <c r="I8076" i="6" s="1"/>
  <c r="G7451" i="6"/>
  <c r="I7451" i="6" s="1"/>
  <c r="H7451" i="6"/>
  <c r="B6262" i="6"/>
  <c r="D6262" i="6" s="1"/>
  <c r="C6262" i="6"/>
  <c r="C8669" i="6"/>
  <c r="B8669" i="6"/>
  <c r="D8669" i="6" s="1"/>
  <c r="C7763" i="6"/>
  <c r="B7763" i="6"/>
  <c r="D7763" i="6" s="1"/>
  <c r="B4403" i="6"/>
  <c r="D4403" i="6" s="1"/>
  <c r="C4403" i="6"/>
  <c r="G3447" i="6"/>
  <c r="I3447" i="6" s="1"/>
  <c r="H3447" i="6"/>
  <c r="G6330" i="6"/>
  <c r="I6330" i="6" s="1"/>
  <c r="H6330" i="6"/>
  <c r="C7666" i="6"/>
  <c r="B7666" i="6"/>
  <c r="D7666" i="6" s="1"/>
  <c r="C6504" i="6"/>
  <c r="B6504" i="6"/>
  <c r="D6504" i="6" s="1"/>
  <c r="B7624" i="6"/>
  <c r="D7624" i="6" s="1"/>
  <c r="C7624" i="6"/>
  <c r="B8854" i="6"/>
  <c r="D8854" i="6" s="1"/>
  <c r="C8854" i="6"/>
  <c r="B5488" i="6"/>
  <c r="D5488" i="6" s="1"/>
  <c r="C5488" i="6"/>
  <c r="B7678" i="6"/>
  <c r="D7678" i="6" s="1"/>
  <c r="C7678" i="6"/>
  <c r="C6808" i="6"/>
  <c r="B6808" i="6"/>
  <c r="D6808" i="6" s="1"/>
  <c r="C6286" i="6"/>
  <c r="B6286" i="6"/>
  <c r="D6286" i="6" s="1"/>
  <c r="C7257" i="6"/>
  <c r="B7257" i="6"/>
  <c r="D7257" i="6" s="1"/>
  <c r="B8982" i="6"/>
  <c r="D8982" i="6" s="1"/>
  <c r="C8982" i="6"/>
  <c r="C8514" i="6"/>
  <c r="B8514" i="6"/>
  <c r="D8514" i="6" s="1"/>
  <c r="B5962" i="6"/>
  <c r="D5962" i="6" s="1"/>
  <c r="C5962" i="6"/>
  <c r="G6448" i="6"/>
  <c r="I6448" i="6" s="1"/>
  <c r="H6448" i="6"/>
  <c r="G6775" i="6"/>
  <c r="I6775" i="6" s="1"/>
  <c r="H6775" i="6"/>
  <c r="H8484" i="6"/>
  <c r="G8484" i="6"/>
  <c r="I8484" i="6" s="1"/>
  <c r="C5610" i="6"/>
  <c r="B5610" i="6"/>
  <c r="D5610" i="6" s="1"/>
  <c r="C3698" i="6"/>
  <c r="B3698" i="6"/>
  <c r="D3698" i="6" s="1"/>
  <c r="B7986" i="6"/>
  <c r="D7986" i="6" s="1"/>
  <c r="C7986" i="6"/>
  <c r="H6663" i="6"/>
  <c r="G6663" i="6"/>
  <c r="I6663" i="6" s="1"/>
  <c r="C4902" i="6"/>
  <c r="B4902" i="6"/>
  <c r="D4902" i="6" s="1"/>
  <c r="H7733" i="6"/>
  <c r="G7733" i="6"/>
  <c r="I7733" i="6" s="1"/>
  <c r="C8493" i="6"/>
  <c r="B8493" i="6"/>
  <c r="D8493" i="6" s="1"/>
  <c r="H7215" i="6"/>
  <c r="G7215" i="6"/>
  <c r="I7215" i="6" s="1"/>
  <c r="H5633" i="6"/>
  <c r="G5633" i="6"/>
  <c r="I5633" i="6" s="1"/>
  <c r="H6928" i="6"/>
  <c r="G6928" i="6"/>
  <c r="I6928" i="6" s="1"/>
  <c r="H7272" i="6"/>
  <c r="G7272" i="6"/>
  <c r="I7272" i="6" s="1"/>
  <c r="G6038" i="6"/>
  <c r="I6038" i="6" s="1"/>
  <c r="H6038" i="6"/>
  <c r="B7144" i="6"/>
  <c r="D7144" i="6" s="1"/>
  <c r="C7144" i="6"/>
  <c r="H7233" i="6"/>
  <c r="G7233" i="6"/>
  <c r="I7233" i="6" s="1"/>
  <c r="B8340" i="6"/>
  <c r="D8340" i="6" s="1"/>
  <c r="C8340" i="6"/>
  <c r="H8005" i="6"/>
  <c r="G8005" i="6"/>
  <c r="I8005" i="6" s="1"/>
  <c r="H7631" i="6"/>
  <c r="G7631" i="6"/>
  <c r="I7631" i="6" s="1"/>
  <c r="G6521" i="6"/>
  <c r="I6521" i="6" s="1"/>
  <c r="H6521" i="6"/>
  <c r="G7184" i="6"/>
  <c r="I7184" i="6" s="1"/>
  <c r="H7184" i="6"/>
  <c r="H8322" i="6"/>
  <c r="G8322" i="6"/>
  <c r="I8322" i="6" s="1"/>
  <c r="C8480" i="6"/>
  <c r="B8480" i="6"/>
  <c r="D8480" i="6" s="1"/>
  <c r="G5228" i="6"/>
  <c r="I5228" i="6" s="1"/>
  <c r="H5228" i="6"/>
  <c r="C7185" i="6"/>
  <c r="B7185" i="6"/>
  <c r="D7185" i="6" s="1"/>
  <c r="B6645" i="6"/>
  <c r="D6645" i="6" s="1"/>
  <c r="C6645" i="6"/>
  <c r="C7702" i="6"/>
  <c r="B7702" i="6"/>
  <c r="D7702" i="6" s="1"/>
  <c r="H8653" i="6"/>
  <c r="G8653" i="6"/>
  <c r="I8653" i="6" s="1"/>
  <c r="H4536" i="6"/>
  <c r="G4536" i="6"/>
  <c r="I4536" i="6" s="1"/>
  <c r="B7737" i="6"/>
  <c r="D7737" i="6" s="1"/>
  <c r="C7737" i="6"/>
  <c r="B3418" i="6"/>
  <c r="D3418" i="6" s="1"/>
  <c r="C3418" i="6"/>
  <c r="G4236" i="6"/>
  <c r="I4236" i="6" s="1"/>
  <c r="H4236" i="6"/>
  <c r="G4888" i="6"/>
  <c r="I4888" i="6" s="1"/>
  <c r="H4888" i="6"/>
  <c r="H5549" i="6"/>
  <c r="G5549" i="6"/>
  <c r="I5549" i="6" s="1"/>
  <c r="C4802" i="6"/>
  <c r="B4802" i="6"/>
  <c r="D4802" i="6" s="1"/>
  <c r="B6799" i="6"/>
  <c r="D6799" i="6" s="1"/>
  <c r="C6799" i="6"/>
  <c r="B8030" i="6"/>
  <c r="D8030" i="6" s="1"/>
  <c r="C8030" i="6"/>
  <c r="H2731" i="6"/>
  <c r="G2731" i="6"/>
  <c r="I2731" i="6" s="1"/>
  <c r="G1244" i="6"/>
  <c r="I1244" i="6" s="1"/>
  <c r="H1244" i="6"/>
  <c r="C4338" i="6"/>
  <c r="B4338" i="6"/>
  <c r="D4338" i="6" s="1"/>
  <c r="G8331" i="6"/>
  <c r="I8331" i="6" s="1"/>
  <c r="H8331" i="6"/>
  <c r="G6426" i="6"/>
  <c r="I6426" i="6" s="1"/>
  <c r="H6426" i="6"/>
  <c r="G8495" i="6"/>
  <c r="I8495" i="6" s="1"/>
  <c r="H8495" i="6"/>
  <c r="C6914" i="6"/>
  <c r="B6914" i="6"/>
  <c r="D6914" i="6" s="1"/>
  <c r="H5572" i="6"/>
  <c r="G5572" i="6"/>
  <c r="I5572" i="6" s="1"/>
  <c r="B8257" i="6"/>
  <c r="D8257" i="6" s="1"/>
  <c r="C8257" i="6"/>
  <c r="G7388" i="6"/>
  <c r="I7388" i="6" s="1"/>
  <c r="H7388" i="6"/>
  <c r="H6353" i="6"/>
  <c r="G6353" i="6"/>
  <c r="I6353" i="6" s="1"/>
  <c r="C6922" i="6"/>
  <c r="B6922" i="6"/>
  <c r="D6922" i="6" s="1"/>
  <c r="H2945" i="6"/>
  <c r="G2945" i="6"/>
  <c r="I2945" i="6" s="1"/>
  <c r="G4346" i="6"/>
  <c r="I4346" i="6" s="1"/>
  <c r="H4346" i="6"/>
  <c r="G9433" i="6"/>
  <c r="I9433" i="6" s="1"/>
  <c r="H9433" i="6"/>
  <c r="B7559" i="6"/>
  <c r="D7559" i="6" s="1"/>
  <c r="C7559" i="6"/>
  <c r="C3540" i="6"/>
  <c r="B3540" i="6"/>
  <c r="D3540" i="6" s="1"/>
  <c r="G7167" i="6"/>
  <c r="I7167" i="6" s="1"/>
  <c r="H7167" i="6"/>
  <c r="G6839" i="6"/>
  <c r="I6839" i="6" s="1"/>
  <c r="H6839" i="6"/>
  <c r="G9172" i="6"/>
  <c r="I9172" i="6" s="1"/>
  <c r="H9172" i="6"/>
  <c r="G7816" i="6"/>
  <c r="I7816" i="6" s="1"/>
  <c r="H7816" i="6"/>
  <c r="B6582" i="6"/>
  <c r="D6582" i="6" s="1"/>
  <c r="C6582" i="6"/>
  <c r="H3865" i="6"/>
  <c r="G3865" i="6"/>
  <c r="I3865" i="6" s="1"/>
  <c r="C7969" i="6"/>
  <c r="B7969" i="6"/>
  <c r="D7969" i="6" s="1"/>
  <c r="B6553" i="6"/>
  <c r="D6553" i="6" s="1"/>
  <c r="C6553" i="6"/>
  <c r="B5390" i="6"/>
  <c r="D5390" i="6" s="1"/>
  <c r="C5390" i="6"/>
  <c r="H5850" i="6"/>
  <c r="G5850" i="6"/>
  <c r="I5850" i="6" s="1"/>
  <c r="G3498" i="6"/>
  <c r="I3498" i="6" s="1"/>
  <c r="H3498" i="6"/>
  <c r="B9745" i="6"/>
  <c r="D9745" i="6" s="1"/>
  <c r="C9745" i="6"/>
  <c r="G4333" i="6"/>
  <c r="I4333" i="6" s="1"/>
  <c r="H4333" i="6"/>
  <c r="H6766" i="6"/>
  <c r="G6766" i="6"/>
  <c r="I6766" i="6" s="1"/>
  <c r="C6819" i="6"/>
  <c r="B6819" i="6"/>
  <c r="D6819" i="6" s="1"/>
  <c r="H7303" i="6"/>
  <c r="G7303" i="6"/>
  <c r="I7303" i="6" s="1"/>
  <c r="H7738" i="6"/>
  <c r="G7738" i="6"/>
  <c r="I7738" i="6" s="1"/>
  <c r="B7634" i="6"/>
  <c r="D7634" i="6" s="1"/>
  <c r="C7634" i="6"/>
  <c r="G4845" i="6"/>
  <c r="I4845" i="6" s="1"/>
  <c r="H4845" i="6"/>
  <c r="B7027" i="6"/>
  <c r="D7027" i="6" s="1"/>
  <c r="C7027" i="6"/>
  <c r="B7388" i="6"/>
  <c r="D7388" i="6" s="1"/>
  <c r="C7388" i="6"/>
  <c r="B6697" i="6"/>
  <c r="D6697" i="6" s="1"/>
  <c r="C6697" i="6"/>
  <c r="B4011" i="6"/>
  <c r="D4011" i="6" s="1"/>
  <c r="C4011" i="6"/>
  <c r="G8666" i="6"/>
  <c r="I8666" i="6" s="1"/>
  <c r="H8666" i="6"/>
  <c r="H6515" i="6"/>
  <c r="G6515" i="6"/>
  <c r="I6515" i="6" s="1"/>
  <c r="B7727" i="6"/>
  <c r="D7727" i="6" s="1"/>
  <c r="C7727" i="6"/>
  <c r="G5468" i="6"/>
  <c r="I5468" i="6" s="1"/>
  <c r="H5468" i="6"/>
  <c r="H6215" i="6"/>
  <c r="G6215" i="6"/>
  <c r="I6215" i="6" s="1"/>
  <c r="B9562" i="6"/>
  <c r="D9562" i="6" s="1"/>
  <c r="C9562" i="6"/>
  <c r="G8752" i="6"/>
  <c r="I8752" i="6" s="1"/>
  <c r="H8752" i="6"/>
  <c r="H7347" i="6"/>
  <c r="G7347" i="6"/>
  <c r="I7347" i="6" s="1"/>
  <c r="C8694" i="6"/>
  <c r="B8694" i="6"/>
  <c r="D8694" i="6" s="1"/>
  <c r="H6311" i="6"/>
  <c r="G6311" i="6"/>
  <c r="I6311" i="6" s="1"/>
  <c r="H6996" i="6"/>
  <c r="G6996" i="6"/>
  <c r="I6996" i="6" s="1"/>
  <c r="H8097" i="6"/>
  <c r="G8097" i="6"/>
  <c r="I8097" i="6" s="1"/>
  <c r="C5978" i="6"/>
  <c r="B5978" i="6"/>
  <c r="D5978" i="6" s="1"/>
  <c r="C4774" i="6"/>
  <c r="B4774" i="6"/>
  <c r="D4774" i="6" s="1"/>
  <c r="B6014" i="6"/>
  <c r="D6014" i="6" s="1"/>
  <c r="C6014" i="6"/>
  <c r="B8167" i="6"/>
  <c r="D8167" i="6" s="1"/>
  <c r="C8167" i="6"/>
  <c r="B7111" i="6"/>
  <c r="D7111" i="6" s="1"/>
  <c r="C7111" i="6"/>
  <c r="H7241" i="6"/>
  <c r="G7241" i="6"/>
  <c r="I7241" i="6" s="1"/>
  <c r="G4209" i="6"/>
  <c r="I4209" i="6" s="1"/>
  <c r="H4209" i="6"/>
  <c r="B3829" i="6"/>
  <c r="D3829" i="6" s="1"/>
  <c r="C3829" i="6"/>
  <c r="C6154" i="6"/>
  <c r="B6154" i="6"/>
  <c r="D6154" i="6" s="1"/>
  <c r="H1378" i="6"/>
  <c r="G1378" i="6"/>
  <c r="I1378" i="6" s="1"/>
  <c r="C2281" i="6"/>
  <c r="B2281" i="6"/>
  <c r="D2281" i="6" s="1"/>
  <c r="B8458" i="6"/>
  <c r="D8458" i="6" s="1"/>
  <c r="C8458" i="6"/>
  <c r="C5640" i="6"/>
  <c r="B5640" i="6"/>
  <c r="D5640" i="6" s="1"/>
  <c r="G8163" i="6"/>
  <c r="I8163" i="6" s="1"/>
  <c r="H8163" i="6"/>
  <c r="B6719" i="6"/>
  <c r="D6719" i="6" s="1"/>
  <c r="C6719" i="6"/>
  <c r="C9107" i="6"/>
  <c r="B9107" i="6"/>
  <c r="D9107" i="6" s="1"/>
  <c r="B6529" i="6"/>
  <c r="D6529" i="6" s="1"/>
  <c r="C6529" i="6"/>
  <c r="G8220" i="6"/>
  <c r="I8220" i="6" s="1"/>
  <c r="H8220" i="6"/>
  <c r="C7848" i="6"/>
  <c r="B7848" i="6"/>
  <c r="D7848" i="6" s="1"/>
  <c r="G8446" i="6"/>
  <c r="I8446" i="6" s="1"/>
  <c r="H8446" i="6"/>
  <c r="C6228" i="6"/>
  <c r="B6228" i="6"/>
  <c r="D6228" i="6" s="1"/>
  <c r="B6179" i="6"/>
  <c r="D6179" i="6" s="1"/>
  <c r="C6179" i="6"/>
  <c r="G1916" i="6"/>
  <c r="I1916" i="6" s="1"/>
  <c r="H1916" i="6"/>
  <c r="C6563" i="6"/>
  <c r="B6563" i="6"/>
  <c r="D6563" i="6" s="1"/>
  <c r="C7384" i="6"/>
  <c r="B7384" i="6"/>
  <c r="D7384" i="6" s="1"/>
  <c r="G5698" i="6"/>
  <c r="I5698" i="6" s="1"/>
  <c r="H5698" i="6"/>
  <c r="C4634" i="6"/>
  <c r="B4634" i="6"/>
  <c r="D4634" i="6" s="1"/>
  <c r="B4501" i="6"/>
  <c r="D4501" i="6" s="1"/>
  <c r="C4501" i="6"/>
  <c r="C5045" i="6"/>
  <c r="B5045" i="6"/>
  <c r="D5045" i="6" s="1"/>
  <c r="G8411" i="6"/>
  <c r="I8411" i="6" s="1"/>
  <c r="H8411" i="6"/>
  <c r="C8312" i="6"/>
  <c r="B8312" i="6"/>
  <c r="D8312" i="6" s="1"/>
  <c r="C7578" i="6"/>
  <c r="B7578" i="6"/>
  <c r="D7578" i="6" s="1"/>
  <c r="H7563" i="6"/>
  <c r="G7563" i="6"/>
  <c r="I7563" i="6" s="1"/>
  <c r="B6604" i="6"/>
  <c r="D6604" i="6" s="1"/>
  <c r="C6604" i="6"/>
  <c r="H5688" i="6"/>
  <c r="G5688" i="6"/>
  <c r="I5688" i="6" s="1"/>
  <c r="C2343" i="6"/>
  <c r="B2343" i="6"/>
  <c r="D2343" i="6" s="1"/>
  <c r="C9224" i="6"/>
  <c r="B9224" i="6"/>
  <c r="D9224" i="6" s="1"/>
  <c r="C8390" i="6"/>
  <c r="B8390" i="6"/>
  <c r="D8390" i="6" s="1"/>
  <c r="H3976" i="6"/>
  <c r="G3976" i="6"/>
  <c r="I3976" i="6" s="1"/>
  <c r="H7357" i="6"/>
  <c r="G7357" i="6"/>
  <c r="I7357" i="6" s="1"/>
  <c r="G6576" i="6"/>
  <c r="I6576" i="6" s="1"/>
  <c r="H6576" i="6"/>
  <c r="C7854" i="6"/>
  <c r="B7854" i="6"/>
  <c r="D7854" i="6" s="1"/>
  <c r="B8389" i="6"/>
  <c r="D8389" i="6" s="1"/>
  <c r="C8389" i="6"/>
  <c r="B7265" i="6"/>
  <c r="D7265" i="6" s="1"/>
  <c r="C7265" i="6"/>
  <c r="B4155" i="6"/>
  <c r="D4155" i="6" s="1"/>
  <c r="C4155" i="6"/>
  <c r="B5716" i="6"/>
  <c r="D5716" i="6" s="1"/>
  <c r="C5716" i="6"/>
  <c r="G5666" i="6"/>
  <c r="I5666" i="6" s="1"/>
  <c r="H5666" i="6"/>
  <c r="H5426" i="6"/>
  <c r="G5426" i="6"/>
  <c r="I5426" i="6" s="1"/>
  <c r="G7988" i="6"/>
  <c r="I7988" i="6" s="1"/>
  <c r="H7988" i="6"/>
  <c r="H6768" i="6"/>
  <c r="G6768" i="6"/>
  <c r="I6768" i="6" s="1"/>
  <c r="B7450" i="6"/>
  <c r="D7450" i="6" s="1"/>
  <c r="C7450" i="6"/>
  <c r="H7900" i="6"/>
  <c r="G7900" i="6"/>
  <c r="I7900" i="6" s="1"/>
  <c r="G7705" i="6"/>
  <c r="I7705" i="6" s="1"/>
  <c r="H7705" i="6"/>
  <c r="G7907" i="6"/>
  <c r="I7907" i="6" s="1"/>
  <c r="H7907" i="6"/>
  <c r="G6119" i="6"/>
  <c r="I6119" i="6" s="1"/>
  <c r="H6119" i="6"/>
  <c r="C6952" i="6"/>
  <c r="B6952" i="6"/>
  <c r="D6952" i="6" s="1"/>
  <c r="B8589" i="6"/>
  <c r="D8589" i="6" s="1"/>
  <c r="C8589" i="6"/>
  <c r="G8639" i="6"/>
  <c r="I8639" i="6" s="1"/>
  <c r="H8639" i="6"/>
  <c r="H7458" i="6"/>
  <c r="G7458" i="6"/>
  <c r="I7458" i="6" s="1"/>
  <c r="B8252" i="6"/>
  <c r="D8252" i="6" s="1"/>
  <c r="C8252" i="6"/>
  <c r="G6649" i="6"/>
  <c r="I6649" i="6" s="1"/>
  <c r="H6649" i="6"/>
  <c r="H5333" i="6"/>
  <c r="G5333" i="6"/>
  <c r="I5333" i="6" s="1"/>
  <c r="H4841" i="6"/>
  <c r="G4841" i="6"/>
  <c r="I4841" i="6" s="1"/>
  <c r="C3074" i="6"/>
  <c r="B3074" i="6"/>
  <c r="D3074" i="6" s="1"/>
  <c r="G5646" i="6"/>
  <c r="I5646" i="6" s="1"/>
  <c r="H5646" i="6"/>
  <c r="H5584" i="6"/>
  <c r="G5584" i="6"/>
  <c r="I5584" i="6" s="1"/>
  <c r="H4783" i="6"/>
  <c r="G4783" i="6"/>
  <c r="I4783" i="6" s="1"/>
  <c r="B7756" i="6"/>
  <c r="D7756" i="6" s="1"/>
  <c r="C7756" i="6"/>
  <c r="G7736" i="6"/>
  <c r="I7736" i="6" s="1"/>
  <c r="H7736" i="6"/>
  <c r="C3883" i="6"/>
  <c r="B3883" i="6"/>
  <c r="D3883" i="6" s="1"/>
  <c r="C5454" i="6"/>
  <c r="B5454" i="6"/>
  <c r="D5454" i="6" s="1"/>
  <c r="H8037" i="6"/>
  <c r="G8037" i="6"/>
  <c r="I8037" i="6" s="1"/>
  <c r="G6681" i="6"/>
  <c r="I6681" i="6" s="1"/>
  <c r="H6681" i="6"/>
  <c r="H8392" i="6"/>
  <c r="G8392" i="6"/>
  <c r="I8392" i="6" s="1"/>
  <c r="H5624" i="6"/>
  <c r="G5624" i="6"/>
  <c r="I5624" i="6" s="1"/>
  <c r="B7402" i="6"/>
  <c r="D7402" i="6" s="1"/>
  <c r="C7402" i="6"/>
  <c r="B9177" i="6"/>
  <c r="D9177" i="6" s="1"/>
  <c r="C9177" i="6"/>
  <c r="G7497" i="6"/>
  <c r="I7497" i="6" s="1"/>
  <c r="H7497" i="6"/>
  <c r="H7200" i="6"/>
  <c r="G7200" i="6"/>
  <c r="I7200" i="6" s="1"/>
  <c r="H5914" i="6"/>
  <c r="G5914" i="6"/>
  <c r="I5914" i="6" s="1"/>
  <c r="C6593" i="6"/>
  <c r="B6593" i="6"/>
  <c r="D6593" i="6" s="1"/>
  <c r="B6874" i="6"/>
  <c r="D6874" i="6" s="1"/>
  <c r="C6874" i="6"/>
  <c r="C9448" i="6"/>
  <c r="B9448" i="6"/>
  <c r="D9448" i="6" s="1"/>
  <c r="B5069" i="6"/>
  <c r="D5069" i="6" s="1"/>
  <c r="C5069" i="6"/>
  <c r="H6481" i="6"/>
  <c r="G6481" i="6"/>
  <c r="I6481" i="6" s="1"/>
  <c r="C7390" i="6"/>
  <c r="B7390" i="6"/>
  <c r="D7390" i="6" s="1"/>
  <c r="G7278" i="6"/>
  <c r="I7278" i="6" s="1"/>
  <c r="H7278" i="6"/>
  <c r="G9003" i="6"/>
  <c r="I9003" i="6" s="1"/>
  <c r="H9003" i="6"/>
  <c r="G7444" i="6"/>
  <c r="I7444" i="6" s="1"/>
  <c r="H7444" i="6"/>
  <c r="H7996" i="6"/>
  <c r="G7996" i="6"/>
  <c r="I7996" i="6" s="1"/>
  <c r="C6609" i="6"/>
  <c r="B6609" i="6"/>
  <c r="D6609" i="6" s="1"/>
  <c r="B5916" i="6"/>
  <c r="D5916" i="6" s="1"/>
  <c r="C5916" i="6"/>
  <c r="G6275" i="6"/>
  <c r="I6275" i="6" s="1"/>
  <c r="H6275" i="6"/>
  <c r="B7008" i="6"/>
  <c r="D7008" i="6" s="1"/>
  <c r="C7008" i="6"/>
  <c r="H5868" i="6"/>
  <c r="G5868" i="6"/>
  <c r="I5868" i="6" s="1"/>
  <c r="C7479" i="6"/>
  <c r="B7479" i="6"/>
  <c r="D7479" i="6" s="1"/>
  <c r="B6770" i="6"/>
  <c r="D6770" i="6" s="1"/>
  <c r="C6770" i="6"/>
  <c r="C5937" i="6"/>
  <c r="B5937" i="6"/>
  <c r="D5937" i="6" s="1"/>
  <c r="C5325" i="6"/>
  <c r="B5325" i="6"/>
  <c r="D5325" i="6" s="1"/>
  <c r="B329" i="6"/>
  <c r="D329" i="6" s="1"/>
  <c r="C329" i="6"/>
  <c r="C7675" i="6"/>
  <c r="B7675" i="6"/>
  <c r="D7675" i="6" s="1"/>
  <c r="C5021" i="6"/>
  <c r="B5021" i="6"/>
  <c r="D5021" i="6" s="1"/>
  <c r="G7194" i="6"/>
  <c r="I7194" i="6" s="1"/>
  <c r="H7194" i="6"/>
  <c r="G7564" i="6"/>
  <c r="I7564" i="6" s="1"/>
  <c r="H7564" i="6"/>
  <c r="B5752" i="6"/>
  <c r="D5752" i="6" s="1"/>
  <c r="C5752" i="6"/>
  <c r="C5642" i="6"/>
  <c r="B5642" i="6"/>
  <c r="D5642" i="6" s="1"/>
  <c r="C5705" i="6"/>
  <c r="B5705" i="6"/>
  <c r="D5705" i="6" s="1"/>
  <c r="B7442" i="6"/>
  <c r="D7442" i="6" s="1"/>
  <c r="C7442" i="6"/>
  <c r="C7486" i="6"/>
  <c r="B7486" i="6"/>
  <c r="D7486" i="6" s="1"/>
  <c r="C6664" i="6"/>
  <c r="B6664" i="6"/>
  <c r="D6664" i="6" s="1"/>
  <c r="H8135" i="6"/>
  <c r="G8135" i="6"/>
  <c r="I8135" i="6" s="1"/>
  <c r="B4411" i="6"/>
  <c r="D4411" i="6" s="1"/>
  <c r="C4411" i="6"/>
  <c r="C9540" i="6"/>
  <c r="B9540" i="6"/>
  <c r="D9540" i="6" s="1"/>
  <c r="C4216" i="6"/>
  <c r="B4216" i="6"/>
  <c r="D4216" i="6" s="1"/>
  <c r="B7345" i="6"/>
  <c r="D7345" i="6" s="1"/>
  <c r="C7345" i="6"/>
  <c r="C9601" i="6"/>
  <c r="B9601" i="6"/>
  <c r="D9601" i="6" s="1"/>
  <c r="G7797" i="6"/>
  <c r="I7797" i="6" s="1"/>
  <c r="H7797" i="6"/>
  <c r="B7813" i="6"/>
  <c r="D7813" i="6" s="1"/>
  <c r="C7813" i="6"/>
  <c r="G5166" i="6"/>
  <c r="I5166" i="6" s="1"/>
  <c r="H5166" i="6"/>
  <c r="G8334" i="6"/>
  <c r="I8334" i="6" s="1"/>
  <c r="H8334" i="6"/>
  <c r="H9864" i="6"/>
  <c r="G9864" i="6"/>
  <c r="I9864" i="6" s="1"/>
  <c r="C7658" i="6"/>
  <c r="B7658" i="6"/>
  <c r="D7658" i="6" s="1"/>
  <c r="G6845" i="6"/>
  <c r="I6845" i="6" s="1"/>
  <c r="H6845" i="6"/>
  <c r="C6325" i="6"/>
  <c r="B6325" i="6"/>
  <c r="D6325" i="6" s="1"/>
  <c r="B7704" i="6"/>
  <c r="D7704" i="6" s="1"/>
  <c r="C7704" i="6"/>
  <c r="H4298" i="6"/>
  <c r="G4298" i="6"/>
  <c r="I4298" i="6" s="1"/>
  <c r="B7692" i="6"/>
  <c r="D7692" i="6" s="1"/>
  <c r="C7692" i="6"/>
  <c r="B4956" i="6"/>
  <c r="D4956" i="6" s="1"/>
  <c r="C4956" i="6"/>
  <c r="C9239" i="6"/>
  <c r="B9239" i="6"/>
  <c r="D9239" i="6" s="1"/>
  <c r="B5527" i="6"/>
  <c r="D5527" i="6" s="1"/>
  <c r="C5527" i="6"/>
  <c r="B4614" i="6"/>
  <c r="D4614" i="6" s="1"/>
  <c r="C4614" i="6"/>
  <c r="B7812" i="6"/>
  <c r="D7812" i="6" s="1"/>
  <c r="C7812" i="6"/>
  <c r="H6673" i="6"/>
  <c r="G6673" i="6"/>
  <c r="I6673" i="6" s="1"/>
  <c r="H4274" i="6"/>
  <c r="G4274" i="6"/>
  <c r="I4274" i="6" s="1"/>
  <c r="C1943" i="6"/>
  <c r="B1943" i="6"/>
  <c r="D1943" i="6" s="1"/>
  <c r="B7125" i="6"/>
  <c r="D7125" i="6" s="1"/>
  <c r="C7125" i="6"/>
  <c r="H3692" i="6"/>
  <c r="G3692" i="6"/>
  <c r="I3692" i="6" s="1"/>
  <c r="C3348" i="6"/>
  <c r="B3348" i="6"/>
  <c r="D3348" i="6" s="1"/>
  <c r="H8121" i="6"/>
  <c r="G8121" i="6"/>
  <c r="I8121" i="6" s="1"/>
  <c r="G5357" i="6"/>
  <c r="I5357" i="6" s="1"/>
  <c r="H5357" i="6"/>
  <c r="G8328" i="6"/>
  <c r="I8328" i="6" s="1"/>
  <c r="H8328" i="6"/>
  <c r="G6752" i="6"/>
  <c r="I6752" i="6" s="1"/>
  <c r="H6752" i="6"/>
  <c r="C6189" i="6"/>
  <c r="B6189" i="6"/>
  <c r="D6189" i="6" s="1"/>
  <c r="C8824" i="6"/>
  <c r="B8824" i="6"/>
  <c r="D8824" i="6" s="1"/>
  <c r="H6467" i="6"/>
  <c r="G6467" i="6"/>
  <c r="I6467" i="6" s="1"/>
  <c r="B8519" i="6"/>
  <c r="D8519" i="6" s="1"/>
  <c r="C8519" i="6"/>
  <c r="G8102" i="6"/>
  <c r="I8102" i="6" s="1"/>
  <c r="H8102" i="6"/>
  <c r="B5849" i="6"/>
  <c r="D5849" i="6" s="1"/>
  <c r="C5849" i="6"/>
  <c r="C3383" i="6"/>
  <c r="B3383" i="6"/>
  <c r="D3383" i="6" s="1"/>
  <c r="G4334" i="6"/>
  <c r="I4334" i="6" s="1"/>
  <c r="H4334" i="6"/>
  <c r="C7526" i="6"/>
  <c r="B7526" i="6"/>
  <c r="D7526" i="6" s="1"/>
  <c r="B4488" i="6"/>
  <c r="D4488" i="6" s="1"/>
  <c r="C4488" i="6"/>
  <c r="G3021" i="6"/>
  <c r="I3021" i="6" s="1"/>
  <c r="H3021" i="6"/>
  <c r="H3196" i="6"/>
  <c r="G3196" i="6"/>
  <c r="I3196" i="6" s="1"/>
  <c r="B2013" i="6"/>
  <c r="D2013" i="6" s="1"/>
  <c r="C2013" i="6"/>
  <c r="B5428" i="6"/>
  <c r="D5428" i="6" s="1"/>
  <c r="C5428" i="6"/>
  <c r="H8192" i="6"/>
  <c r="G8192" i="6"/>
  <c r="I8192" i="6" s="1"/>
  <c r="G3312" i="6"/>
  <c r="I3312" i="6" s="1"/>
  <c r="H3312" i="6"/>
  <c r="H2989" i="6"/>
  <c r="G2989" i="6"/>
  <c r="I2989" i="6" s="1"/>
  <c r="H6385" i="6"/>
  <c r="G6385" i="6"/>
  <c r="I6385" i="6" s="1"/>
  <c r="H5610" i="6"/>
  <c r="G5610" i="6"/>
  <c r="I5610" i="6" s="1"/>
  <c r="G5886" i="6"/>
  <c r="I5886" i="6" s="1"/>
  <c r="H5886" i="6"/>
  <c r="C7024" i="6"/>
  <c r="B7024" i="6"/>
  <c r="D7024" i="6" s="1"/>
  <c r="C8612" i="6"/>
  <c r="B8612" i="6"/>
  <c r="D8612" i="6" s="1"/>
  <c r="C2812" i="6"/>
  <c r="B2812" i="6"/>
  <c r="D2812" i="6" s="1"/>
  <c r="B6232" i="6"/>
  <c r="D6232" i="6" s="1"/>
  <c r="C6232" i="6"/>
  <c r="C7292" i="6"/>
  <c r="B7292" i="6"/>
  <c r="D7292" i="6" s="1"/>
  <c r="G6400" i="6"/>
  <c r="I6400" i="6" s="1"/>
  <c r="H6400" i="6"/>
  <c r="G4575" i="6"/>
  <c r="I4575" i="6" s="1"/>
  <c r="H4575" i="6"/>
  <c r="B5347" i="6"/>
  <c r="D5347" i="6" s="1"/>
  <c r="C5347" i="6"/>
  <c r="B8207" i="6"/>
  <c r="D8207" i="6" s="1"/>
  <c r="C8207" i="6"/>
  <c r="H6581" i="6"/>
  <c r="G6581" i="6"/>
  <c r="I6581" i="6" s="1"/>
  <c r="C6328" i="6"/>
  <c r="B6328" i="6"/>
  <c r="D6328" i="6" s="1"/>
  <c r="B2011" i="6"/>
  <c r="D2011" i="6" s="1"/>
  <c r="C2011" i="6"/>
  <c r="B6795" i="6"/>
  <c r="D6795" i="6" s="1"/>
  <c r="C6795" i="6"/>
  <c r="G8497" i="6"/>
  <c r="I8497" i="6" s="1"/>
  <c r="H8497" i="6"/>
  <c r="G8549" i="6"/>
  <c r="I8549" i="6" s="1"/>
  <c r="H8549" i="6"/>
  <c r="B3893" i="6"/>
  <c r="D3893" i="6" s="1"/>
  <c r="C3893" i="6"/>
  <c r="C4772" i="6"/>
  <c r="B4772" i="6"/>
  <c r="D4772" i="6" s="1"/>
  <c r="C7710" i="6"/>
  <c r="B7710" i="6"/>
  <c r="D7710" i="6" s="1"/>
  <c r="G5545" i="6"/>
  <c r="I5545" i="6" s="1"/>
  <c r="H5545" i="6"/>
  <c r="B6191" i="6"/>
  <c r="D6191" i="6" s="1"/>
  <c r="C6191" i="6"/>
  <c r="B6938" i="6"/>
  <c r="D6938" i="6" s="1"/>
  <c r="C6938" i="6"/>
  <c r="C5580" i="6"/>
  <c r="B5580" i="6"/>
  <c r="D5580" i="6" s="1"/>
  <c r="C4360" i="6"/>
  <c r="B4360" i="6"/>
  <c r="D4360" i="6" s="1"/>
  <c r="H4409" i="6"/>
  <c r="G4409" i="6"/>
  <c r="I4409" i="6" s="1"/>
  <c r="C3436" i="6"/>
  <c r="B3436" i="6"/>
  <c r="D3436" i="6" s="1"/>
  <c r="C6567" i="6"/>
  <c r="B6567" i="6"/>
  <c r="D6567" i="6" s="1"/>
  <c r="C5568" i="6"/>
  <c r="B5568" i="6"/>
  <c r="D5568" i="6" s="1"/>
  <c r="C4797" i="6"/>
  <c r="B4797" i="6"/>
  <c r="D4797" i="6" s="1"/>
  <c r="H3988" i="6"/>
  <c r="G3988" i="6"/>
  <c r="I3988" i="6" s="1"/>
  <c r="H4410" i="6"/>
  <c r="G4410" i="6"/>
  <c r="I4410" i="6" s="1"/>
  <c r="G5273" i="6"/>
  <c r="I5273" i="6" s="1"/>
  <c r="H5273" i="6"/>
  <c r="H8810" i="6"/>
  <c r="G8810" i="6"/>
  <c r="I8810" i="6" s="1"/>
  <c r="B6980" i="6"/>
  <c r="D6980" i="6" s="1"/>
  <c r="C6980" i="6"/>
  <c r="G5605" i="6"/>
  <c r="I5605" i="6" s="1"/>
  <c r="H5605" i="6"/>
  <c r="B5645" i="6"/>
  <c r="D5645" i="6" s="1"/>
  <c r="C5645" i="6"/>
  <c r="H6544" i="6"/>
  <c r="G6544" i="6"/>
  <c r="I6544" i="6" s="1"/>
  <c r="C7117" i="6"/>
  <c r="B7117" i="6"/>
  <c r="D7117" i="6" s="1"/>
  <c r="H6135" i="6"/>
  <c r="G6135" i="6"/>
  <c r="I6135" i="6" s="1"/>
  <c r="G7285" i="6"/>
  <c r="I7285" i="6" s="1"/>
  <c r="H7285" i="6"/>
  <c r="B4485" i="6"/>
  <c r="D4485" i="6" s="1"/>
  <c r="C4485" i="6"/>
  <c r="G7115" i="6"/>
  <c r="I7115" i="6" s="1"/>
  <c r="H7115" i="6"/>
  <c r="C6681" i="6"/>
  <c r="B6681" i="6"/>
  <c r="D6681" i="6" s="1"/>
  <c r="C5945" i="6"/>
  <c r="B5945" i="6"/>
  <c r="D5945" i="6" s="1"/>
  <c r="C6736" i="6"/>
  <c r="B6736" i="6"/>
  <c r="D6736" i="6" s="1"/>
  <c r="C6301" i="6"/>
  <c r="B6301" i="6"/>
  <c r="D6301" i="6" s="1"/>
  <c r="B7282" i="6"/>
  <c r="D7282" i="6" s="1"/>
  <c r="C7282" i="6"/>
  <c r="B3764" i="6"/>
  <c r="D3764" i="6" s="1"/>
  <c r="C3764" i="6"/>
  <c r="G5272" i="6"/>
  <c r="I5272" i="6" s="1"/>
  <c r="H5272" i="6"/>
  <c r="C6345" i="6"/>
  <c r="B6345" i="6"/>
  <c r="D6345" i="6" s="1"/>
  <c r="C6239" i="6"/>
  <c r="B6239" i="6"/>
  <c r="D6239" i="6" s="1"/>
  <c r="C8242" i="6"/>
  <c r="B8242" i="6"/>
  <c r="D8242" i="6" s="1"/>
  <c r="C7020" i="6"/>
  <c r="B7020" i="6"/>
  <c r="D7020" i="6" s="1"/>
  <c r="C4889" i="6"/>
  <c r="B4889" i="6"/>
  <c r="D4889" i="6" s="1"/>
  <c r="H5071" i="6"/>
  <c r="G5071" i="6"/>
  <c r="I5071" i="6" s="1"/>
  <c r="H75" i="6"/>
  <c r="G75" i="6"/>
  <c r="I75" i="6" s="1"/>
  <c r="H3479" i="6"/>
  <c r="G3479" i="6"/>
  <c r="I3479" i="6" s="1"/>
  <c r="H8488" i="6"/>
  <c r="G8488" i="6"/>
  <c r="I8488" i="6" s="1"/>
  <c r="B8878" i="6"/>
  <c r="D8878" i="6" s="1"/>
  <c r="C8878" i="6"/>
  <c r="C5448" i="6"/>
  <c r="B5448" i="6"/>
  <c r="D5448" i="6" s="1"/>
  <c r="H280" i="6"/>
  <c r="G280" i="6"/>
  <c r="I280" i="6" s="1"/>
  <c r="B6520" i="6"/>
  <c r="D6520" i="6" s="1"/>
  <c r="C6520" i="6"/>
  <c r="B4620" i="6"/>
  <c r="D4620" i="6" s="1"/>
  <c r="C4620" i="6"/>
  <c r="G6329" i="6"/>
  <c r="I6329" i="6" s="1"/>
  <c r="H6329" i="6"/>
  <c r="H850" i="6"/>
  <c r="G850" i="6"/>
  <c r="I850" i="6" s="1"/>
  <c r="C6958" i="6"/>
  <c r="B6958" i="6"/>
  <c r="D6958" i="6" s="1"/>
  <c r="H4028" i="6"/>
  <c r="G4028" i="6"/>
  <c r="I4028" i="6" s="1"/>
  <c r="C7476" i="6"/>
  <c r="B7476" i="6"/>
  <c r="D7476" i="6" s="1"/>
  <c r="G8511" i="6"/>
  <c r="I8511" i="6" s="1"/>
  <c r="H8511" i="6"/>
  <c r="C8342" i="6"/>
  <c r="B8342" i="6"/>
  <c r="D8342" i="6" s="1"/>
  <c r="H4825" i="6"/>
  <c r="G4825" i="6"/>
  <c r="I4825" i="6" s="1"/>
  <c r="H9265" i="6"/>
  <c r="G9265" i="6"/>
  <c r="I9265" i="6" s="1"/>
  <c r="B4965" i="6"/>
  <c r="D4965" i="6" s="1"/>
  <c r="C4965" i="6"/>
  <c r="B4098" i="6"/>
  <c r="D4098" i="6" s="1"/>
  <c r="C4098" i="6"/>
  <c r="B7075" i="6"/>
  <c r="D7075" i="6" s="1"/>
  <c r="C7075" i="6"/>
  <c r="C4897" i="6"/>
  <c r="B4897" i="6"/>
  <c r="D4897" i="6" s="1"/>
  <c r="H8085" i="6"/>
  <c r="G8085" i="6"/>
  <c r="I8085" i="6" s="1"/>
  <c r="G4541" i="6"/>
  <c r="I4541" i="6" s="1"/>
  <c r="H4541" i="6"/>
  <c r="H8580" i="6"/>
  <c r="G8580" i="6"/>
  <c r="I8580" i="6" s="1"/>
  <c r="H5897" i="6"/>
  <c r="G5897" i="6"/>
  <c r="I5897" i="6" s="1"/>
  <c r="G6375" i="6"/>
  <c r="I6375" i="6" s="1"/>
  <c r="H6375" i="6"/>
  <c r="H1784" i="6"/>
  <c r="G1784" i="6"/>
  <c r="I1784" i="6" s="1"/>
  <c r="B7217" i="6"/>
  <c r="D7217" i="6" s="1"/>
  <c r="C7217" i="6"/>
  <c r="B4767" i="6"/>
  <c r="D4767" i="6" s="1"/>
  <c r="C4767" i="6"/>
  <c r="G6930" i="6"/>
  <c r="I6930" i="6" s="1"/>
  <c r="H6930" i="6"/>
  <c r="B8106" i="6"/>
  <c r="D8106" i="6" s="1"/>
  <c r="C8106" i="6"/>
  <c r="B4750" i="6"/>
  <c r="D4750" i="6" s="1"/>
  <c r="C4750" i="6"/>
  <c r="H6085" i="6"/>
  <c r="G6085" i="6"/>
  <c r="I6085" i="6" s="1"/>
  <c r="B5948" i="6"/>
  <c r="D5948" i="6" s="1"/>
  <c r="C5948" i="6"/>
  <c r="H5189" i="6"/>
  <c r="G5189" i="6"/>
  <c r="I5189" i="6" s="1"/>
  <c r="G7595" i="6"/>
  <c r="I7595" i="6" s="1"/>
  <c r="H7595" i="6"/>
  <c r="H6334" i="6"/>
  <c r="G6334" i="6"/>
  <c r="I6334" i="6" s="1"/>
  <c r="G5838" i="6"/>
  <c r="I5838" i="6" s="1"/>
  <c r="H5838" i="6"/>
  <c r="C5468" i="6"/>
  <c r="B5468" i="6"/>
  <c r="D5468" i="6" s="1"/>
  <c r="B6475" i="6"/>
  <c r="D6475" i="6" s="1"/>
  <c r="C6475" i="6"/>
  <c r="H4807" i="6"/>
  <c r="G4807" i="6"/>
  <c r="I4807" i="6" s="1"/>
  <c r="G2801" i="6"/>
  <c r="I2801" i="6" s="1"/>
  <c r="H2801" i="6"/>
  <c r="H4488" i="6"/>
  <c r="G4488" i="6"/>
  <c r="I4488" i="6" s="1"/>
  <c r="H6743" i="6"/>
  <c r="G6743" i="6"/>
  <c r="I6743" i="6" s="1"/>
  <c r="B6407" i="6"/>
  <c r="D6407" i="6" s="1"/>
  <c r="C6407" i="6"/>
  <c r="G3160" i="6"/>
  <c r="I3160" i="6" s="1"/>
  <c r="H3160" i="6"/>
  <c r="H4471" i="6"/>
  <c r="G4471" i="6"/>
  <c r="I4471" i="6" s="1"/>
  <c r="G5459" i="6"/>
  <c r="I5459" i="6" s="1"/>
  <c r="H5459" i="6"/>
  <c r="B5526" i="6"/>
  <c r="D5526" i="6" s="1"/>
  <c r="C5526" i="6"/>
  <c r="B6498" i="6"/>
  <c r="D6498" i="6" s="1"/>
  <c r="C6498" i="6"/>
  <c r="C1785" i="6"/>
  <c r="B1785" i="6"/>
  <c r="D1785" i="6" s="1"/>
  <c r="C6306" i="6"/>
  <c r="B6306" i="6"/>
  <c r="D6306" i="6" s="1"/>
  <c r="H5024" i="6"/>
  <c r="G5024" i="6"/>
  <c r="I5024" i="6" s="1"/>
  <c r="H8517" i="6"/>
  <c r="G8517" i="6"/>
  <c r="I8517" i="6" s="1"/>
  <c r="B1177" i="6"/>
  <c r="D1177" i="6" s="1"/>
  <c r="C1177" i="6"/>
  <c r="C4570" i="6"/>
  <c r="B4570" i="6"/>
  <c r="D4570" i="6" s="1"/>
  <c r="H7687" i="6"/>
  <c r="G7687" i="6"/>
  <c r="I7687" i="6" s="1"/>
  <c r="H4640" i="6"/>
  <c r="G4640" i="6"/>
  <c r="I4640" i="6" s="1"/>
  <c r="C4644" i="6"/>
  <c r="B4644" i="6"/>
  <c r="D4644" i="6" s="1"/>
  <c r="G7675" i="6"/>
  <c r="I7675" i="6" s="1"/>
  <c r="H7675" i="6"/>
  <c r="C1809" i="6"/>
  <c r="B1809" i="6"/>
  <c r="D1809" i="6" s="1"/>
  <c r="B4848" i="6"/>
  <c r="D4848" i="6" s="1"/>
  <c r="C4848" i="6"/>
  <c r="C4450" i="6"/>
  <c r="B4450" i="6"/>
  <c r="D4450" i="6" s="1"/>
  <c r="C2713" i="6"/>
  <c r="B2713" i="6"/>
  <c r="D2713" i="6" s="1"/>
  <c r="H5265" i="6"/>
  <c r="G5265" i="6"/>
  <c r="I5265" i="6" s="1"/>
  <c r="H3850" i="6"/>
  <c r="G3850" i="6"/>
  <c r="I3850" i="6" s="1"/>
  <c r="C5344" i="6"/>
  <c r="B5344" i="6"/>
  <c r="D5344" i="6" s="1"/>
  <c r="B7983" i="6"/>
  <c r="D7983" i="6" s="1"/>
  <c r="C7983" i="6"/>
  <c r="H5715" i="6"/>
  <c r="G5715" i="6"/>
  <c r="I5715" i="6" s="1"/>
  <c r="H4737" i="6"/>
  <c r="G4737" i="6"/>
  <c r="I4737" i="6" s="1"/>
  <c r="H6002" i="6"/>
  <c r="G6002" i="6"/>
  <c r="I6002" i="6" s="1"/>
  <c r="B3724" i="6"/>
  <c r="D3724" i="6" s="1"/>
  <c r="C3724" i="6"/>
  <c r="C3059" i="6"/>
  <c r="B3059" i="6"/>
  <c r="D3059" i="6" s="1"/>
  <c r="B4745" i="6"/>
  <c r="D4745" i="6" s="1"/>
  <c r="C4745" i="6"/>
  <c r="C3039" i="6"/>
  <c r="B3039" i="6"/>
  <c r="D3039" i="6" s="1"/>
  <c r="B5509" i="6"/>
  <c r="D5509" i="6" s="1"/>
  <c r="C5509" i="6"/>
  <c r="G750" i="6"/>
  <c r="I750" i="6" s="1"/>
  <c r="H750" i="6"/>
  <c r="B5930" i="6"/>
  <c r="D5930" i="6" s="1"/>
  <c r="C5930" i="6"/>
  <c r="B6792" i="6"/>
  <c r="D6792" i="6" s="1"/>
  <c r="C6792" i="6"/>
  <c r="G7783" i="6"/>
  <c r="I7783" i="6" s="1"/>
  <c r="H7783" i="6"/>
  <c r="G3158" i="6"/>
  <c r="I3158" i="6" s="1"/>
  <c r="H3158" i="6"/>
  <c r="B7626" i="6"/>
  <c r="D7626" i="6" s="1"/>
  <c r="C7626" i="6"/>
  <c r="G2884" i="6"/>
  <c r="I2884" i="6" s="1"/>
  <c r="H2884" i="6"/>
  <c r="H5446" i="6"/>
  <c r="G5446" i="6"/>
  <c r="I5446" i="6" s="1"/>
  <c r="H5561" i="6"/>
  <c r="G5561" i="6"/>
  <c r="I5561" i="6" s="1"/>
  <c r="C4148" i="6"/>
  <c r="B4148" i="6"/>
  <c r="D4148" i="6" s="1"/>
  <c r="B5440" i="6"/>
  <c r="D5440" i="6" s="1"/>
  <c r="C5440" i="6"/>
  <c r="G5839" i="6"/>
  <c r="I5839" i="6" s="1"/>
  <c r="H5839" i="6"/>
  <c r="B6122" i="6"/>
  <c r="D6122" i="6" s="1"/>
  <c r="C6122" i="6"/>
  <c r="C3225" i="6"/>
  <c r="B3225" i="6"/>
  <c r="D3225" i="6" s="1"/>
  <c r="H4197" i="6"/>
  <c r="G4197" i="6"/>
  <c r="I4197" i="6" s="1"/>
  <c r="C4147" i="6"/>
  <c r="B4147" i="6"/>
  <c r="D4147" i="6" s="1"/>
  <c r="B5232" i="6"/>
  <c r="D5232" i="6" s="1"/>
  <c r="C5232" i="6"/>
  <c r="H5513" i="6"/>
  <c r="G5513" i="6"/>
  <c r="I5513" i="6" s="1"/>
  <c r="G5787" i="6"/>
  <c r="I5787" i="6" s="1"/>
  <c r="H5787" i="6"/>
  <c r="B7994" i="6"/>
  <c r="D7994" i="6" s="1"/>
  <c r="C7994" i="6"/>
  <c r="C8716" i="6"/>
  <c r="B8716" i="6"/>
  <c r="D8716" i="6" s="1"/>
  <c r="G4918" i="6"/>
  <c r="I4918" i="6" s="1"/>
  <c r="H4918" i="6"/>
  <c r="C1196" i="6"/>
  <c r="B1196" i="6"/>
  <c r="D1196" i="6" s="1"/>
  <c r="B4764" i="6"/>
  <c r="D4764" i="6" s="1"/>
  <c r="C4764" i="6"/>
  <c r="B4231" i="6"/>
  <c r="D4231" i="6" s="1"/>
  <c r="C4231" i="6"/>
  <c r="B2845" i="6"/>
  <c r="D2845" i="6" s="1"/>
  <c r="C2845" i="6"/>
  <c r="B8595" i="6"/>
  <c r="D8595" i="6" s="1"/>
  <c r="C8595" i="6"/>
  <c r="C2507" i="6"/>
  <c r="B2507" i="6"/>
  <c r="D2507" i="6" s="1"/>
  <c r="C240" i="6"/>
  <c r="B240" i="6"/>
  <c r="D240" i="6" s="1"/>
  <c r="H5197" i="6"/>
  <c r="G5197" i="6"/>
  <c r="I5197" i="6" s="1"/>
  <c r="C4514" i="6"/>
  <c r="B4514" i="6"/>
  <c r="D4514" i="6" s="1"/>
  <c r="G87" i="6"/>
  <c r="I87" i="6" s="1"/>
  <c r="H87" i="6"/>
  <c r="H7143" i="6"/>
  <c r="G7143" i="6"/>
  <c r="I7143" i="6" s="1"/>
  <c r="G6600" i="6"/>
  <c r="I6600" i="6" s="1"/>
  <c r="H6600" i="6"/>
  <c r="C4782" i="6"/>
  <c r="B4782" i="6"/>
  <c r="D4782" i="6" s="1"/>
  <c r="C7102" i="6"/>
  <c r="B7102" i="6"/>
  <c r="D7102" i="6" s="1"/>
  <c r="H5902" i="6"/>
  <c r="G5902" i="6"/>
  <c r="I5902" i="6" s="1"/>
  <c r="B7990" i="6"/>
  <c r="D7990" i="6" s="1"/>
  <c r="C7990" i="6"/>
  <c r="B6812" i="6"/>
  <c r="D6812" i="6" s="1"/>
  <c r="C6812" i="6"/>
  <c r="G5611" i="6"/>
  <c r="I5611" i="6" s="1"/>
  <c r="H5611" i="6"/>
  <c r="G7888" i="6"/>
  <c r="I7888" i="6" s="1"/>
  <c r="H7888" i="6"/>
  <c r="G4119" i="6"/>
  <c r="I4119" i="6" s="1"/>
  <c r="H4119" i="6"/>
  <c r="C8714" i="6"/>
  <c r="B8714" i="6"/>
  <c r="D8714" i="6" s="1"/>
  <c r="C1533" i="6"/>
  <c r="B1533" i="6"/>
  <c r="D1533" i="6" s="1"/>
  <c r="C3498" i="6"/>
  <c r="B3498" i="6"/>
  <c r="D3498" i="6" s="1"/>
  <c r="C8664" i="6"/>
  <c r="B8664" i="6"/>
  <c r="D8664" i="6" s="1"/>
  <c r="C5579" i="6"/>
  <c r="B5579" i="6"/>
  <c r="D5579" i="6" s="1"/>
  <c r="B5926" i="6"/>
  <c r="D5926" i="6" s="1"/>
  <c r="C5926" i="6"/>
  <c r="G1391" i="6"/>
  <c r="I1391" i="6" s="1"/>
  <c r="H1391" i="6"/>
  <c r="B3188" i="6"/>
  <c r="D3188" i="6" s="1"/>
  <c r="C3188" i="6"/>
  <c r="C5628" i="6"/>
  <c r="B5628" i="6"/>
  <c r="D5628" i="6" s="1"/>
  <c r="B6928" i="6"/>
  <c r="D6928" i="6" s="1"/>
  <c r="C6928" i="6"/>
  <c r="H7767" i="6"/>
  <c r="G7767" i="6"/>
  <c r="I7767" i="6" s="1"/>
  <c r="C6771" i="6"/>
  <c r="B6771" i="6"/>
  <c r="D6771" i="6" s="1"/>
  <c r="G8407" i="6"/>
  <c r="I8407" i="6" s="1"/>
  <c r="H8407" i="6"/>
  <c r="C6789" i="6"/>
  <c r="B6789" i="6"/>
  <c r="D6789" i="6" s="1"/>
  <c r="C4684" i="6"/>
  <c r="B4684" i="6"/>
  <c r="D4684" i="6" s="1"/>
  <c r="C5744" i="6"/>
  <c r="B5744" i="6"/>
  <c r="D5744" i="6" s="1"/>
  <c r="C4376" i="6"/>
  <c r="B4376" i="6"/>
  <c r="D4376" i="6" s="1"/>
  <c r="H5728" i="6"/>
  <c r="G5728" i="6"/>
  <c r="I5728" i="6" s="1"/>
  <c r="B5004" i="6"/>
  <c r="D5004" i="6" s="1"/>
  <c r="C5004" i="6"/>
  <c r="B674" i="6"/>
  <c r="D674" i="6" s="1"/>
  <c r="C674" i="6"/>
  <c r="C3573" i="6"/>
  <c r="B3573" i="6"/>
  <c r="D3573" i="6" s="1"/>
  <c r="B5214" i="6"/>
  <c r="D5214" i="6" s="1"/>
  <c r="C5214" i="6"/>
  <c r="H4762" i="6"/>
  <c r="G4762" i="6"/>
  <c r="I4762" i="6" s="1"/>
  <c r="G6475" i="6"/>
  <c r="I6475" i="6" s="1"/>
  <c r="H6475" i="6"/>
  <c r="B7101" i="6"/>
  <c r="D7101" i="6" s="1"/>
  <c r="C7101" i="6"/>
  <c r="B7319" i="6"/>
  <c r="D7319" i="6" s="1"/>
  <c r="C7319" i="6"/>
  <c r="B7911" i="6"/>
  <c r="D7911" i="6" s="1"/>
  <c r="C7911" i="6"/>
  <c r="H5932" i="6"/>
  <c r="G5932" i="6"/>
  <c r="I5932" i="6" s="1"/>
  <c r="C5927" i="6"/>
  <c r="B5927" i="6"/>
  <c r="D5927" i="6" s="1"/>
  <c r="G3938" i="6"/>
  <c r="I3938" i="6" s="1"/>
  <c r="H3938" i="6"/>
  <c r="C4863" i="6"/>
  <c r="B4863" i="6"/>
  <c r="D4863" i="6" s="1"/>
  <c r="H7457" i="6"/>
  <c r="G7457" i="6"/>
  <c r="I7457" i="6" s="1"/>
  <c r="H4734" i="6"/>
  <c r="G4734" i="6"/>
  <c r="I4734" i="6" s="1"/>
  <c r="C4127" i="6"/>
  <c r="B4127" i="6"/>
  <c r="D4127" i="6" s="1"/>
  <c r="H4321" i="6"/>
  <c r="G4321" i="6"/>
  <c r="I4321" i="6" s="1"/>
  <c r="C6340" i="6"/>
  <c r="B6340" i="6"/>
  <c r="D6340" i="6" s="1"/>
  <c r="B4237" i="6"/>
  <c r="D4237" i="6" s="1"/>
  <c r="C4237" i="6"/>
  <c r="H6182" i="6"/>
  <c r="G6182" i="6"/>
  <c r="I6182" i="6" s="1"/>
  <c r="H6041" i="6"/>
  <c r="G6041" i="6"/>
  <c r="I6041" i="6" s="1"/>
  <c r="G4789" i="6"/>
  <c r="I4789" i="6" s="1"/>
  <c r="H4789" i="6"/>
  <c r="G6881" i="6"/>
  <c r="I6881" i="6" s="1"/>
  <c r="H6881" i="6"/>
  <c r="B3268" i="6"/>
  <c r="D3268" i="6" s="1"/>
  <c r="C3268" i="6"/>
  <c r="H1179" i="6"/>
  <c r="G1179" i="6"/>
  <c r="I1179" i="6" s="1"/>
  <c r="H4061" i="6"/>
  <c r="G4061" i="6"/>
  <c r="I4061" i="6" s="1"/>
  <c r="B3734" i="6"/>
  <c r="D3734" i="6" s="1"/>
  <c r="C3734" i="6"/>
  <c r="G1413" i="6"/>
  <c r="I1413" i="6" s="1"/>
  <c r="H1413" i="6"/>
  <c r="G5919" i="6"/>
  <c r="I5919" i="6" s="1"/>
  <c r="H5919" i="6"/>
  <c r="G4378" i="6"/>
  <c r="I4378" i="6" s="1"/>
  <c r="H4378" i="6"/>
  <c r="G4893" i="6"/>
  <c r="I4893" i="6" s="1"/>
  <c r="H4893" i="6"/>
  <c r="C4138" i="6"/>
  <c r="B4138" i="6"/>
  <c r="D4138" i="6" s="1"/>
  <c r="G4204" i="6"/>
  <c r="I4204" i="6" s="1"/>
  <c r="H4204" i="6"/>
  <c r="C4178" i="6"/>
  <c r="B4178" i="6"/>
  <c r="D4178" i="6" s="1"/>
  <c r="B5446" i="6"/>
  <c r="D5446" i="6" s="1"/>
  <c r="C5446" i="6"/>
  <c r="C4938" i="6"/>
  <c r="B4938" i="6"/>
  <c r="D4938" i="6" s="1"/>
  <c r="B6461" i="6"/>
  <c r="D6461" i="6" s="1"/>
  <c r="C6461" i="6"/>
  <c r="H7071" i="6"/>
  <c r="G7071" i="6"/>
  <c r="I7071" i="6" s="1"/>
  <c r="G5603" i="6"/>
  <c r="I5603" i="6" s="1"/>
  <c r="H5603" i="6"/>
  <c r="H5844" i="6"/>
  <c r="G5844" i="6"/>
  <c r="I5844" i="6" s="1"/>
  <c r="B5265" i="6"/>
  <c r="D5265" i="6" s="1"/>
  <c r="C5265" i="6"/>
  <c r="H2963" i="6"/>
  <c r="G2963" i="6"/>
  <c r="I2963" i="6" s="1"/>
  <c r="H1248" i="6"/>
  <c r="G1248" i="6"/>
  <c r="I1248" i="6" s="1"/>
  <c r="H7619" i="6"/>
  <c r="G7619" i="6"/>
  <c r="I7619" i="6" s="1"/>
  <c r="H248" i="6"/>
  <c r="G248" i="6"/>
  <c r="I248" i="6" s="1"/>
  <c r="C4535" i="6"/>
  <c r="B4535" i="6"/>
  <c r="D4535" i="6" s="1"/>
  <c r="H5707" i="6"/>
  <c r="G5707" i="6"/>
  <c r="I5707" i="6" s="1"/>
  <c r="C7229" i="6"/>
  <c r="B7229" i="6"/>
  <c r="D7229" i="6" s="1"/>
  <c r="B7195" i="6"/>
  <c r="D7195" i="6" s="1"/>
  <c r="C7195" i="6"/>
  <c r="H4674" i="6"/>
  <c r="G4674" i="6"/>
  <c r="I4674" i="6" s="1"/>
  <c r="H4680" i="6"/>
  <c r="G4680" i="6"/>
  <c r="I4680" i="6" s="1"/>
  <c r="B2960" i="6"/>
  <c r="D2960" i="6" s="1"/>
  <c r="C2960" i="6"/>
  <c r="H4827" i="6"/>
  <c r="G4827" i="6"/>
  <c r="I4827" i="6" s="1"/>
  <c r="B1295" i="6"/>
  <c r="D1295" i="6" s="1"/>
  <c r="C1295" i="6"/>
  <c r="C5121" i="6"/>
  <c r="B5121" i="6"/>
  <c r="D5121" i="6" s="1"/>
  <c r="G6852" i="6"/>
  <c r="I6852" i="6" s="1"/>
  <c r="H6852" i="6"/>
  <c r="H4012" i="6"/>
  <c r="G4012" i="6"/>
  <c r="I4012" i="6" s="1"/>
  <c r="C3583" i="6"/>
  <c r="B3583" i="6"/>
  <c r="D3583" i="6" s="1"/>
  <c r="B3421" i="6"/>
  <c r="D3421" i="6" s="1"/>
  <c r="C3421" i="6"/>
  <c r="B7085" i="6"/>
  <c r="D7085" i="6" s="1"/>
  <c r="C7085" i="6"/>
  <c r="H4383" i="6"/>
  <c r="G4383" i="6"/>
  <c r="I4383" i="6" s="1"/>
  <c r="H2087" i="6"/>
  <c r="G2087" i="6"/>
  <c r="I2087" i="6" s="1"/>
  <c r="B7547" i="6"/>
  <c r="D7547" i="6" s="1"/>
  <c r="C7547" i="6"/>
  <c r="G1050" i="6"/>
  <c r="I1050" i="6" s="1"/>
  <c r="H1050" i="6"/>
  <c r="B1247" i="6"/>
  <c r="D1247" i="6" s="1"/>
  <c r="C1247" i="6"/>
  <c r="C6508" i="6"/>
  <c r="B6508" i="6"/>
  <c r="D6508" i="6" s="1"/>
  <c r="H8112" i="6"/>
  <c r="G8112" i="6"/>
  <c r="I8112" i="6" s="1"/>
  <c r="C1360" i="6"/>
  <c r="B1360" i="6"/>
  <c r="D1360" i="6" s="1"/>
  <c r="B4365" i="6"/>
  <c r="D4365" i="6" s="1"/>
  <c r="C4365" i="6"/>
  <c r="H5905" i="6"/>
  <c r="G5905" i="6"/>
  <c r="I5905" i="6" s="1"/>
  <c r="B4471" i="6"/>
  <c r="D4471" i="6" s="1"/>
  <c r="C4471" i="6"/>
  <c r="H4448" i="6"/>
  <c r="G4448" i="6"/>
  <c r="I4448" i="6" s="1"/>
  <c r="G7217" i="6"/>
  <c r="I7217" i="6" s="1"/>
  <c r="H7217" i="6"/>
  <c r="G3771" i="6"/>
  <c r="I3771" i="6" s="1"/>
  <c r="H3771" i="6"/>
  <c r="B7544" i="6"/>
  <c r="D7544" i="6" s="1"/>
  <c r="C7544" i="6"/>
  <c r="C5318" i="6"/>
  <c r="B5318" i="6"/>
  <c r="D5318" i="6" s="1"/>
  <c r="C5756" i="6"/>
  <c r="B5756" i="6"/>
  <c r="D5756" i="6" s="1"/>
  <c r="C4242" i="6"/>
  <c r="B4242" i="6"/>
  <c r="D4242" i="6" s="1"/>
  <c r="H4742" i="6"/>
  <c r="G4742" i="6"/>
  <c r="I4742" i="6" s="1"/>
  <c r="G4571" i="6"/>
  <c r="I4571" i="6" s="1"/>
  <c r="H4571" i="6"/>
  <c r="C4314" i="6"/>
  <c r="B4314" i="6"/>
  <c r="D4314" i="6" s="1"/>
  <c r="G6051" i="6"/>
  <c r="I6051" i="6" s="1"/>
  <c r="H6051" i="6"/>
  <c r="G2734" i="6"/>
  <c r="I2734" i="6" s="1"/>
  <c r="H2734" i="6"/>
  <c r="B8149" i="6"/>
  <c r="D8149" i="6" s="1"/>
  <c r="C8149" i="6"/>
  <c r="B2803" i="6"/>
  <c r="D2803" i="6" s="1"/>
  <c r="C2803" i="6"/>
  <c r="G7815" i="6"/>
  <c r="I7815" i="6" s="1"/>
  <c r="H7815" i="6"/>
  <c r="H4690" i="6"/>
  <c r="G4690" i="6"/>
  <c r="I4690" i="6" s="1"/>
  <c r="H6065" i="6"/>
  <c r="G6065" i="6"/>
  <c r="I6065" i="6" s="1"/>
  <c r="G5046" i="6"/>
  <c r="I5046" i="6" s="1"/>
  <c r="H5046" i="6"/>
  <c r="B4916" i="6"/>
  <c r="D4916" i="6" s="1"/>
  <c r="C4916" i="6"/>
  <c r="H4958" i="6"/>
  <c r="G4958" i="6"/>
  <c r="I4958" i="6" s="1"/>
  <c r="H6305" i="6"/>
  <c r="G6305" i="6"/>
  <c r="I6305" i="6" s="1"/>
  <c r="H4072" i="6"/>
  <c r="G4072" i="6"/>
  <c r="I4072" i="6" s="1"/>
  <c r="G6856" i="6"/>
  <c r="I6856" i="6" s="1"/>
  <c r="H6856" i="6"/>
  <c r="C3535" i="6"/>
  <c r="B3535" i="6"/>
  <c r="D3535" i="6" s="1"/>
  <c r="G3964" i="6"/>
  <c r="I3964" i="6" s="1"/>
  <c r="H3964" i="6"/>
  <c r="G4973" i="6"/>
  <c r="I4973" i="6" s="1"/>
  <c r="H4973" i="6"/>
  <c r="G6719" i="6"/>
  <c r="I6719" i="6" s="1"/>
  <c r="H6719" i="6"/>
  <c r="H4605" i="6"/>
  <c r="G4605" i="6"/>
  <c r="I4605" i="6" s="1"/>
  <c r="H5059" i="6"/>
  <c r="G5059" i="6"/>
  <c r="I5059" i="6" s="1"/>
  <c r="G5190" i="6"/>
  <c r="I5190" i="6" s="1"/>
  <c r="H5190" i="6"/>
  <c r="H5351" i="6"/>
  <c r="G5351" i="6"/>
  <c r="I5351" i="6" s="1"/>
  <c r="H8096" i="6"/>
  <c r="G8096" i="6"/>
  <c r="I8096" i="6" s="1"/>
  <c r="C7471" i="6"/>
  <c r="B7471" i="6"/>
  <c r="D7471" i="6" s="1"/>
  <c r="C3968" i="6"/>
  <c r="B3968" i="6"/>
  <c r="D3968" i="6" s="1"/>
  <c r="B6586" i="6"/>
  <c r="D6586" i="6" s="1"/>
  <c r="C6586" i="6"/>
  <c r="C4325" i="6"/>
  <c r="B4325" i="6"/>
  <c r="D4325" i="6" s="1"/>
  <c r="B4239" i="6"/>
  <c r="D4239" i="6" s="1"/>
  <c r="C4239" i="6"/>
  <c r="B20" i="6"/>
  <c r="D20" i="6" s="1"/>
  <c r="C20" i="6"/>
  <c r="H8839" i="6"/>
  <c r="G8839" i="6"/>
  <c r="I8839" i="6" s="1"/>
  <c r="H1272" i="6"/>
  <c r="G1272" i="6"/>
  <c r="I1272" i="6" s="1"/>
  <c r="B6492" i="6"/>
  <c r="D6492" i="6" s="1"/>
  <c r="C6492" i="6"/>
  <c r="H6483" i="6"/>
  <c r="G6483" i="6"/>
  <c r="I6483" i="6" s="1"/>
  <c r="H5520" i="6"/>
  <c r="G5520" i="6"/>
  <c r="I5520" i="6" s="1"/>
  <c r="H6961" i="6"/>
  <c r="G6961" i="6"/>
  <c r="I6961" i="6" s="1"/>
  <c r="H3090" i="6"/>
  <c r="G3090" i="6"/>
  <c r="I3090" i="6" s="1"/>
  <c r="G3702" i="6"/>
  <c r="I3702" i="6" s="1"/>
  <c r="H3702" i="6"/>
  <c r="C9067" i="6"/>
  <c r="B9067" i="6"/>
  <c r="D9067" i="6" s="1"/>
  <c r="H3723" i="6"/>
  <c r="G3723" i="6"/>
  <c r="I3723" i="6" s="1"/>
  <c r="G5079" i="6"/>
  <c r="I5079" i="6" s="1"/>
  <c r="H5079" i="6"/>
  <c r="C5935" i="6"/>
  <c r="B5935" i="6"/>
  <c r="D5935" i="6" s="1"/>
  <c r="B5037" i="6"/>
  <c r="D5037" i="6" s="1"/>
  <c r="C5037" i="6"/>
  <c r="H3942" i="6"/>
  <c r="G3942" i="6"/>
  <c r="I3942" i="6" s="1"/>
  <c r="C6356" i="6"/>
  <c r="B6356" i="6"/>
  <c r="D6356" i="6" s="1"/>
  <c r="G5958" i="6"/>
  <c r="I5958" i="6" s="1"/>
  <c r="H5958" i="6"/>
  <c r="G4253" i="6"/>
  <c r="I4253" i="6" s="1"/>
  <c r="H4253" i="6"/>
  <c r="G5772" i="6"/>
  <c r="I5772" i="6" s="1"/>
  <c r="H5772" i="6"/>
  <c r="H7095" i="6"/>
  <c r="G7095" i="6"/>
  <c r="I7095" i="6" s="1"/>
  <c r="H1128" i="6"/>
  <c r="G1128" i="6"/>
  <c r="I1128" i="6" s="1"/>
  <c r="G7875" i="6"/>
  <c r="I7875" i="6" s="1"/>
  <c r="H7875" i="6"/>
  <c r="B3182" i="6"/>
  <c r="D3182" i="6" s="1"/>
  <c r="C3182" i="6"/>
  <c r="H4579" i="6"/>
  <c r="G4579" i="6"/>
  <c r="I4579" i="6" s="1"/>
  <c r="H7620" i="6"/>
  <c r="G7620" i="6"/>
  <c r="I7620" i="6" s="1"/>
  <c r="G5488" i="6"/>
  <c r="I5488" i="6" s="1"/>
  <c r="H5488" i="6"/>
  <c r="B5209" i="6"/>
  <c r="D5209" i="6" s="1"/>
  <c r="C5209" i="6"/>
  <c r="C6342" i="6"/>
  <c r="B6342" i="6"/>
  <c r="D6342" i="6" s="1"/>
  <c r="H5225" i="6"/>
  <c r="G5225" i="6"/>
  <c r="I5225" i="6" s="1"/>
  <c r="C5860" i="6"/>
  <c r="B5860" i="6"/>
  <c r="D5860" i="6" s="1"/>
  <c r="C5940" i="6"/>
  <c r="B5940" i="6"/>
  <c r="D5940" i="6" s="1"/>
  <c r="H689" i="6"/>
  <c r="G689" i="6"/>
  <c r="I689" i="6" s="1"/>
  <c r="H7498" i="6"/>
  <c r="G7498" i="6"/>
  <c r="I7498" i="6" s="1"/>
  <c r="C9104" i="6"/>
  <c r="B9104" i="6"/>
  <c r="D9104" i="6" s="1"/>
  <c r="G6368" i="6"/>
  <c r="I6368" i="6" s="1"/>
  <c r="H6368" i="6"/>
  <c r="H3966" i="6"/>
  <c r="G3966" i="6"/>
  <c r="I3966" i="6" s="1"/>
  <c r="H1354" i="6"/>
  <c r="G1354" i="6"/>
  <c r="I1354" i="6" s="1"/>
  <c r="C5923" i="6"/>
  <c r="B5923" i="6"/>
  <c r="D5923" i="6" s="1"/>
  <c r="B3044" i="6"/>
  <c r="D3044" i="6" s="1"/>
  <c r="C3044" i="6"/>
  <c r="H2081" i="6"/>
  <c r="G2081" i="6"/>
  <c r="I2081" i="6" s="1"/>
  <c r="H5067" i="6"/>
  <c r="G5067" i="6"/>
  <c r="I5067" i="6" s="1"/>
  <c r="G6472" i="6"/>
  <c r="I6472" i="6" s="1"/>
  <c r="H6472" i="6"/>
  <c r="H3091" i="6"/>
  <c r="G3091" i="6"/>
  <c r="I3091" i="6" s="1"/>
  <c r="B5330" i="6"/>
  <c r="D5330" i="6" s="1"/>
  <c r="C5330" i="6"/>
  <c r="H5683" i="6"/>
  <c r="G5683" i="6"/>
  <c r="I5683" i="6" s="1"/>
  <c r="B2946" i="6"/>
  <c r="D2946" i="6" s="1"/>
  <c r="C2946" i="6"/>
  <c r="G297" i="6"/>
  <c r="I297" i="6" s="1"/>
  <c r="H297" i="6"/>
  <c r="H4150" i="6"/>
  <c r="G4150" i="6"/>
  <c r="I4150" i="6" s="1"/>
  <c r="B1556" i="6"/>
  <c r="D1556" i="6" s="1"/>
  <c r="C1556" i="6"/>
  <c r="G2883" i="6"/>
  <c r="I2883" i="6" s="1"/>
  <c r="H2883" i="6"/>
  <c r="B1862" i="6"/>
  <c r="D1862" i="6" s="1"/>
  <c r="C1862" i="6"/>
  <c r="H2260" i="6"/>
  <c r="G2260" i="6"/>
  <c r="I2260" i="6" s="1"/>
  <c r="G3913" i="6"/>
  <c r="I3913" i="6" s="1"/>
  <c r="H3913" i="6"/>
  <c r="B2850" i="6"/>
  <c r="D2850" i="6" s="1"/>
  <c r="C2850" i="6"/>
  <c r="B1438" i="6"/>
  <c r="D1438" i="6" s="1"/>
  <c r="C1438" i="6"/>
  <c r="C5145" i="6"/>
  <c r="B5145" i="6"/>
  <c r="D5145" i="6" s="1"/>
  <c r="B5201" i="6"/>
  <c r="D5201" i="6" s="1"/>
  <c r="C5201" i="6"/>
  <c r="H785" i="6"/>
  <c r="G785" i="6"/>
  <c r="I785" i="6" s="1"/>
  <c r="G4411" i="6"/>
  <c r="I4411" i="6" s="1"/>
  <c r="H4411" i="6"/>
  <c r="G5444" i="6"/>
  <c r="I5444" i="6" s="1"/>
  <c r="H5444" i="6"/>
  <c r="H3628" i="6"/>
  <c r="G3628" i="6"/>
  <c r="I3628" i="6" s="1"/>
  <c r="B6145" i="6"/>
  <c r="D6145" i="6" s="1"/>
  <c r="C6145" i="6"/>
  <c r="C6848" i="6"/>
  <c r="B6848" i="6"/>
  <c r="D6848" i="6" s="1"/>
  <c r="H8373" i="6"/>
  <c r="G8373" i="6"/>
  <c r="I8373" i="6" s="1"/>
  <c r="H370" i="6"/>
  <c r="G370" i="6"/>
  <c r="I370" i="6" s="1"/>
  <c r="B2744" i="6"/>
  <c r="D2744" i="6" s="1"/>
  <c r="C2744" i="6"/>
  <c r="G6118" i="6"/>
  <c r="I6118" i="6" s="1"/>
  <c r="H6118" i="6"/>
  <c r="H5701" i="6"/>
  <c r="G5701" i="6"/>
  <c r="I5701" i="6" s="1"/>
  <c r="H6630" i="6"/>
  <c r="G6630" i="6"/>
  <c r="I6630" i="6" s="1"/>
  <c r="G6705" i="6"/>
  <c r="I6705" i="6" s="1"/>
  <c r="H6705" i="6"/>
  <c r="G4081" i="6"/>
  <c r="I4081" i="6" s="1"/>
  <c r="H4081" i="6"/>
  <c r="B3611" i="6"/>
  <c r="D3611" i="6" s="1"/>
  <c r="C3611" i="6"/>
  <c r="B3545" i="6"/>
  <c r="D3545" i="6" s="1"/>
  <c r="C3545" i="6"/>
  <c r="B5155" i="6"/>
  <c r="D5155" i="6" s="1"/>
  <c r="C5155" i="6"/>
  <c r="C4829" i="6"/>
  <c r="B4829" i="6"/>
  <c r="D4829" i="6" s="1"/>
  <c r="G4648" i="6"/>
  <c r="I4648" i="6" s="1"/>
  <c r="H4648" i="6"/>
  <c r="B5539" i="6"/>
  <c r="D5539" i="6" s="1"/>
  <c r="C5539" i="6"/>
  <c r="H9262" i="6"/>
  <c r="G9262" i="6"/>
  <c r="I9262" i="6" s="1"/>
  <c r="H3813" i="6"/>
  <c r="G3813" i="6"/>
  <c r="I3813" i="6" s="1"/>
  <c r="C386" i="6"/>
  <c r="B386" i="6"/>
  <c r="D386" i="6" s="1"/>
  <c r="B3015" i="6"/>
  <c r="D3015" i="6" s="1"/>
  <c r="C3015" i="6"/>
  <c r="C5912" i="6"/>
  <c r="B5912" i="6"/>
  <c r="D5912" i="6" s="1"/>
  <c r="B4553" i="6"/>
  <c r="D4553" i="6" s="1"/>
  <c r="C4553" i="6"/>
  <c r="B2099" i="6"/>
  <c r="D2099" i="6" s="1"/>
  <c r="C2099" i="6"/>
  <c r="G2893" i="6"/>
  <c r="I2893" i="6" s="1"/>
  <c r="H2893" i="6"/>
  <c r="C2444" i="6"/>
  <c r="B2444" i="6"/>
  <c r="D2444" i="6" s="1"/>
  <c r="C83" i="6"/>
  <c r="B83" i="6"/>
  <c r="D83" i="6" s="1"/>
  <c r="C1108" i="6"/>
  <c r="B1108" i="6"/>
  <c r="D1108" i="6" s="1"/>
  <c r="C4523" i="6"/>
  <c r="B4523" i="6"/>
  <c r="D4523" i="6" s="1"/>
  <c r="G5042" i="6"/>
  <c r="I5042" i="6" s="1"/>
  <c r="H5042" i="6"/>
  <c r="C6842" i="6"/>
  <c r="B6842" i="6"/>
  <c r="D6842" i="6" s="1"/>
  <c r="B3568" i="6"/>
  <c r="D3568" i="6" s="1"/>
  <c r="C3568" i="6"/>
  <c r="B5285" i="6"/>
  <c r="D5285" i="6" s="1"/>
  <c r="C5285" i="6"/>
  <c r="C7141" i="6"/>
  <c r="B7141" i="6"/>
  <c r="D7141" i="6" s="1"/>
  <c r="G2960" i="6"/>
  <c r="I2960" i="6" s="1"/>
  <c r="H2960" i="6"/>
  <c r="C4139" i="6"/>
  <c r="B4139" i="6"/>
  <c r="D4139" i="6" s="1"/>
  <c r="B1872" i="6"/>
  <c r="D1872" i="6" s="1"/>
  <c r="C1872" i="6"/>
  <c r="B3144" i="6"/>
  <c r="D3144" i="6" s="1"/>
  <c r="C3144" i="6"/>
  <c r="G4058" i="6"/>
  <c r="I4058" i="6" s="1"/>
  <c r="H4058" i="6"/>
  <c r="C1349" i="6"/>
  <c r="B1349" i="6"/>
  <c r="D1349" i="6" s="1"/>
  <c r="C4528" i="6"/>
  <c r="B4528" i="6"/>
  <c r="D4528" i="6" s="1"/>
  <c r="H5467" i="6"/>
  <c r="G5467" i="6"/>
  <c r="I5467" i="6" s="1"/>
  <c r="B6483" i="6"/>
  <c r="D6483" i="6" s="1"/>
  <c r="C6483" i="6"/>
  <c r="B237" i="6"/>
  <c r="D237" i="6" s="1"/>
  <c r="C237" i="6"/>
  <c r="C2429" i="6"/>
  <c r="B2429" i="6"/>
  <c r="D2429" i="6" s="1"/>
  <c r="H3721" i="6"/>
  <c r="G3721" i="6"/>
  <c r="I3721" i="6" s="1"/>
  <c r="G2913" i="6"/>
  <c r="I2913" i="6" s="1"/>
  <c r="H2913" i="6"/>
  <c r="H1559" i="6"/>
  <c r="G1559" i="6"/>
  <c r="I1559" i="6" s="1"/>
  <c r="B5458" i="6"/>
  <c r="D5458" i="6" s="1"/>
  <c r="C5458" i="6"/>
  <c r="H5500" i="6"/>
  <c r="G5500" i="6"/>
  <c r="I5500" i="6" s="1"/>
  <c r="B3435" i="6"/>
  <c r="D3435" i="6" s="1"/>
  <c r="C3435" i="6"/>
  <c r="G866" i="6"/>
  <c r="I866" i="6" s="1"/>
  <c r="H866" i="6"/>
  <c r="G3783" i="6"/>
  <c r="I3783" i="6" s="1"/>
  <c r="H3783" i="6"/>
  <c r="C2423" i="6"/>
  <c r="B2423" i="6"/>
  <c r="D2423" i="6" s="1"/>
  <c r="G2445" i="6"/>
  <c r="I2445" i="6" s="1"/>
  <c r="H2445" i="6"/>
  <c r="C89" i="6"/>
  <c r="B89" i="6"/>
  <c r="D89" i="6" s="1"/>
  <c r="C4860" i="6"/>
  <c r="B4860" i="6"/>
  <c r="D4860" i="6" s="1"/>
  <c r="C4978" i="6"/>
  <c r="B4978" i="6"/>
  <c r="D4978" i="6" s="1"/>
  <c r="C2150" i="6"/>
  <c r="B2150" i="6"/>
  <c r="D2150" i="6" s="1"/>
  <c r="C5096" i="6"/>
  <c r="B5096" i="6"/>
  <c r="D5096" i="6" s="1"/>
  <c r="B7941" i="6"/>
  <c r="D7941" i="6" s="1"/>
  <c r="C7941" i="6"/>
  <c r="H2242" i="6"/>
  <c r="G2242" i="6"/>
  <c r="I2242" i="6" s="1"/>
  <c r="G2432" i="6"/>
  <c r="I2432" i="6" s="1"/>
  <c r="H2432" i="6"/>
  <c r="B7604" i="6"/>
  <c r="D7604" i="6" s="1"/>
  <c r="C7604" i="6"/>
  <c r="C1435" i="6"/>
  <c r="B1435" i="6"/>
  <c r="D1435" i="6" s="1"/>
  <c r="B1986" i="6"/>
  <c r="D1986" i="6" s="1"/>
  <c r="C1986" i="6"/>
  <c r="H4996" i="6"/>
  <c r="G4996" i="6"/>
  <c r="I4996" i="6" s="1"/>
  <c r="G5826" i="6"/>
  <c r="I5826" i="6" s="1"/>
  <c r="H5826" i="6"/>
  <c r="H5176" i="6"/>
  <c r="G5176" i="6"/>
  <c r="I5176" i="6" s="1"/>
  <c r="H2993" i="6"/>
  <c r="G2993" i="6"/>
  <c r="I2993" i="6" s="1"/>
  <c r="H2156" i="6"/>
  <c r="G2156" i="6"/>
  <c r="I2156" i="6" s="1"/>
  <c r="G6086" i="6"/>
  <c r="I6086" i="6" s="1"/>
  <c r="H6086" i="6"/>
  <c r="B6343" i="6"/>
  <c r="D6343" i="6" s="1"/>
  <c r="C6343" i="6"/>
  <c r="G3081" i="6"/>
  <c r="I3081" i="6" s="1"/>
  <c r="H3081" i="6"/>
  <c r="H5105" i="6"/>
  <c r="G5105" i="6"/>
  <c r="I5105" i="6" s="1"/>
  <c r="H7275" i="6"/>
  <c r="G7275" i="6"/>
  <c r="I7275" i="6" s="1"/>
  <c r="H2040" i="6"/>
  <c r="G2040" i="6"/>
  <c r="I2040" i="6" s="1"/>
  <c r="H4413" i="6"/>
  <c r="G4413" i="6"/>
  <c r="I4413" i="6" s="1"/>
  <c r="B2885" i="6"/>
  <c r="D2885" i="6" s="1"/>
  <c r="C2885" i="6"/>
  <c r="C2270" i="6"/>
  <c r="B2270" i="6"/>
  <c r="D2270" i="6" s="1"/>
  <c r="H7653" i="6"/>
  <c r="G7653" i="6"/>
  <c r="I7653" i="6" s="1"/>
  <c r="G4535" i="6"/>
  <c r="I4535" i="6" s="1"/>
  <c r="H4535" i="6"/>
  <c r="C1494" i="6"/>
  <c r="B1494" i="6"/>
  <c r="D1494" i="6" s="1"/>
  <c r="B3378" i="6"/>
  <c r="D3378" i="6" s="1"/>
  <c r="C3378" i="6"/>
  <c r="H83" i="6"/>
  <c r="G83" i="6"/>
  <c r="I83" i="6" s="1"/>
  <c r="H4981" i="6"/>
  <c r="G4981" i="6"/>
  <c r="I4981" i="6" s="1"/>
  <c r="H2669" i="6"/>
  <c r="G2669" i="6"/>
  <c r="I2669" i="6" s="1"/>
  <c r="H2078" i="6"/>
  <c r="G2078" i="6"/>
  <c r="I2078" i="6" s="1"/>
  <c r="B1895" i="6"/>
  <c r="D1895" i="6" s="1"/>
  <c r="C1895" i="6"/>
  <c r="H5831" i="6"/>
  <c r="G5831" i="6"/>
  <c r="I5831" i="6" s="1"/>
  <c r="C3877" i="6"/>
  <c r="B3877" i="6"/>
  <c r="D3877" i="6" s="1"/>
  <c r="G3778" i="6"/>
  <c r="I3778" i="6" s="1"/>
  <c r="H3778" i="6"/>
  <c r="G7818" i="6"/>
  <c r="I7818" i="6" s="1"/>
  <c r="H7818" i="6"/>
  <c r="G282" i="6"/>
  <c r="I282" i="6" s="1"/>
  <c r="H282" i="6"/>
  <c r="C2207" i="6"/>
  <c r="B2207" i="6"/>
  <c r="D2207" i="6" s="1"/>
  <c r="C1184" i="6"/>
  <c r="B1184" i="6"/>
  <c r="D1184" i="6" s="1"/>
  <c r="G1746" i="6"/>
  <c r="I1746" i="6" s="1"/>
  <c r="H1746" i="6"/>
  <c r="G5376" i="6"/>
  <c r="I5376" i="6" s="1"/>
  <c r="H5376" i="6"/>
  <c r="B3214" i="6"/>
  <c r="D3214" i="6" s="1"/>
  <c r="C3214" i="6"/>
  <c r="H1720" i="6"/>
  <c r="G1720" i="6"/>
  <c r="I1720" i="6" s="1"/>
  <c r="G6289" i="6"/>
  <c r="I6289" i="6" s="1"/>
  <c r="H6289" i="6"/>
  <c r="B5823" i="6"/>
  <c r="D5823" i="6" s="1"/>
  <c r="C5823" i="6"/>
  <c r="G5774" i="6"/>
  <c r="I5774" i="6" s="1"/>
  <c r="H5774" i="6"/>
  <c r="B2996" i="6"/>
  <c r="D2996" i="6" s="1"/>
  <c r="C2996" i="6"/>
  <c r="H4491" i="6"/>
  <c r="G4491" i="6"/>
  <c r="I4491" i="6" s="1"/>
  <c r="H1961" i="6"/>
  <c r="G1961" i="6"/>
  <c r="I1961" i="6" s="1"/>
  <c r="B4842" i="6"/>
  <c r="D4842" i="6" s="1"/>
  <c r="C4842" i="6"/>
  <c r="H6735" i="6"/>
  <c r="G6735" i="6"/>
  <c r="I6735" i="6" s="1"/>
  <c r="G4998" i="6"/>
  <c r="I4998" i="6" s="1"/>
  <c r="H4998" i="6"/>
  <c r="C699" i="6"/>
  <c r="B699" i="6"/>
  <c r="D699" i="6" s="1"/>
  <c r="H1446" i="6"/>
  <c r="G1446" i="6"/>
  <c r="I1446" i="6" s="1"/>
  <c r="G1519" i="6"/>
  <c r="I1519" i="6" s="1"/>
  <c r="H1519" i="6"/>
  <c r="G2950" i="6"/>
  <c r="I2950" i="6" s="1"/>
  <c r="H2950" i="6"/>
  <c r="H298" i="6"/>
  <c r="G298" i="6"/>
  <c r="I298" i="6" s="1"/>
  <c r="C1467" i="6"/>
  <c r="B1467" i="6"/>
  <c r="D1467" i="6" s="1"/>
  <c r="B4569" i="6"/>
  <c r="D4569" i="6" s="1"/>
  <c r="C4569" i="6"/>
  <c r="C6334" i="6"/>
  <c r="B6334" i="6"/>
  <c r="D6334" i="6" s="1"/>
  <c r="G1965" i="6"/>
  <c r="I1965" i="6" s="1"/>
  <c r="H1965" i="6"/>
  <c r="H6054" i="6"/>
  <c r="G6054" i="6"/>
  <c r="I6054" i="6" s="1"/>
  <c r="H3058" i="6"/>
  <c r="G3058" i="6"/>
  <c r="I3058" i="6" s="1"/>
  <c r="B6583" i="6"/>
  <c r="D6583" i="6" s="1"/>
  <c r="C6583" i="6"/>
  <c r="C6816" i="6"/>
  <c r="B6816" i="6"/>
  <c r="D6816" i="6" s="1"/>
  <c r="C6506" i="6"/>
  <c r="B6506" i="6"/>
  <c r="D6506" i="6" s="1"/>
  <c r="C6307" i="6"/>
  <c r="B6307" i="6"/>
  <c r="D6307" i="6" s="1"/>
  <c r="B7950" i="6"/>
  <c r="D7950" i="6" s="1"/>
  <c r="C7950" i="6"/>
  <c r="B5024" i="6"/>
  <c r="D5024" i="6" s="1"/>
  <c r="C5024" i="6"/>
  <c r="B1946" i="6"/>
  <c r="D1946" i="6" s="1"/>
  <c r="C1946" i="6"/>
  <c r="H5622" i="6"/>
  <c r="G5622" i="6"/>
  <c r="I5622" i="6" s="1"/>
  <c r="B6853" i="6"/>
  <c r="D6853" i="6" s="1"/>
  <c r="C6853" i="6"/>
  <c r="C3617" i="6"/>
  <c r="B3617" i="6"/>
  <c r="D3617" i="6" s="1"/>
  <c r="H1461" i="6"/>
  <c r="G1461" i="6"/>
  <c r="I1461" i="6" s="1"/>
  <c r="B5677" i="6"/>
  <c r="D5677" i="6" s="1"/>
  <c r="C5677" i="6"/>
  <c r="H4814" i="6"/>
  <c r="G4814" i="6"/>
  <c r="I4814" i="6" s="1"/>
  <c r="G2788" i="6"/>
  <c r="I2788" i="6" s="1"/>
  <c r="H2788" i="6"/>
  <c r="B6781" i="6"/>
  <c r="D6781" i="6" s="1"/>
  <c r="C6781" i="6"/>
  <c r="H1749" i="6"/>
  <c r="G1749" i="6"/>
  <c r="I1749" i="6" s="1"/>
  <c r="G4218" i="6"/>
  <c r="I4218" i="6" s="1"/>
  <c r="H4218" i="6"/>
  <c r="H3474" i="6"/>
  <c r="G3474" i="6"/>
  <c r="I3474" i="6" s="1"/>
  <c r="C3489" i="6"/>
  <c r="B3489" i="6"/>
  <c r="D3489" i="6" s="1"/>
  <c r="C3331" i="6"/>
  <c r="B3331" i="6"/>
  <c r="D3331" i="6" s="1"/>
  <c r="B1825" i="6"/>
  <c r="D1825" i="6" s="1"/>
  <c r="C1825" i="6"/>
  <c r="C5272" i="6"/>
  <c r="B5272" i="6"/>
  <c r="D5272" i="6" s="1"/>
  <c r="G2456" i="6"/>
  <c r="I2456" i="6" s="1"/>
  <c r="H2456" i="6"/>
  <c r="C5314" i="6"/>
  <c r="B5314" i="6"/>
  <c r="D5314" i="6" s="1"/>
  <c r="G4887" i="6"/>
  <c r="I4887" i="6" s="1"/>
  <c r="H4887" i="6"/>
  <c r="H573" i="6"/>
  <c r="G573" i="6"/>
  <c r="I573" i="6" s="1"/>
  <c r="B3975" i="6"/>
  <c r="D3975" i="6" s="1"/>
  <c r="C3975" i="6"/>
  <c r="B3284" i="6"/>
  <c r="D3284" i="6" s="1"/>
  <c r="C3284" i="6"/>
  <c r="G5884" i="6"/>
  <c r="I5884" i="6" s="1"/>
  <c r="H5884" i="6"/>
  <c r="H3397" i="6"/>
  <c r="G3397" i="6"/>
  <c r="I3397" i="6" s="1"/>
  <c r="G6498" i="6"/>
  <c r="I6498" i="6" s="1"/>
  <c r="H6498" i="6"/>
  <c r="C6482" i="6"/>
  <c r="B6482" i="6"/>
  <c r="D6482" i="6" s="1"/>
  <c r="B58" i="6"/>
  <c r="D58" i="6" s="1"/>
  <c r="C58" i="6"/>
  <c r="C4209" i="6"/>
  <c r="B4209" i="6"/>
  <c r="D4209" i="6" s="1"/>
  <c r="G4490" i="6"/>
  <c r="I4490" i="6" s="1"/>
  <c r="H4490" i="6"/>
  <c r="G4017" i="6"/>
  <c r="I4017" i="6" s="1"/>
  <c r="H4017" i="6"/>
  <c r="H6346" i="6"/>
  <c r="G6346" i="6"/>
  <c r="I6346" i="6" s="1"/>
  <c r="C1553" i="6"/>
  <c r="B1553" i="6"/>
  <c r="D1553" i="6" s="1"/>
  <c r="H2416" i="6"/>
  <c r="G2416" i="6"/>
  <c r="I2416" i="6" s="1"/>
  <c r="G1390" i="6"/>
  <c r="I1390" i="6" s="1"/>
  <c r="H1390" i="6"/>
  <c r="B3811" i="6"/>
  <c r="D3811" i="6" s="1"/>
  <c r="C3811" i="6"/>
  <c r="B5638" i="6"/>
  <c r="D5638" i="6" s="1"/>
  <c r="C5638" i="6"/>
  <c r="C2185" i="6"/>
  <c r="B2185" i="6"/>
  <c r="D2185" i="6" s="1"/>
  <c r="H524" i="6"/>
  <c r="G524" i="6"/>
  <c r="I524" i="6" s="1"/>
  <c r="C4410" i="6"/>
  <c r="B4410" i="6"/>
  <c r="D4410" i="6" s="1"/>
  <c r="C5257" i="6"/>
  <c r="B5257" i="6"/>
  <c r="D5257" i="6" s="1"/>
  <c r="C2769" i="6"/>
  <c r="B2769" i="6"/>
  <c r="D2769" i="6" s="1"/>
  <c r="B3405" i="6"/>
  <c r="D3405" i="6" s="1"/>
  <c r="C3405" i="6"/>
  <c r="H4196" i="6"/>
  <c r="G4196" i="6"/>
  <c r="I4196" i="6" s="1"/>
  <c r="H5366" i="6"/>
  <c r="G5366" i="6"/>
  <c r="I5366" i="6" s="1"/>
  <c r="B5135" i="6"/>
  <c r="D5135" i="6" s="1"/>
  <c r="C5135" i="6"/>
  <c r="H1776" i="6"/>
  <c r="G1776" i="6"/>
  <c r="I1776" i="6" s="1"/>
  <c r="C7866" i="6"/>
  <c r="B7866" i="6"/>
  <c r="D7866" i="6" s="1"/>
  <c r="B4709" i="6"/>
  <c r="D4709" i="6" s="1"/>
  <c r="C4709" i="6"/>
  <c r="H7645" i="6"/>
  <c r="G7645" i="6"/>
  <c r="I7645" i="6" s="1"/>
  <c r="B1711" i="6"/>
  <c r="D1711" i="6" s="1"/>
  <c r="C1711" i="6"/>
  <c r="H5194" i="6"/>
  <c r="G5194" i="6"/>
  <c r="I5194" i="6" s="1"/>
  <c r="H3947" i="6"/>
  <c r="G3947" i="6"/>
  <c r="I3947" i="6" s="1"/>
  <c r="C6429" i="6"/>
  <c r="B6429" i="6"/>
  <c r="D6429" i="6" s="1"/>
  <c r="B9960" i="6"/>
  <c r="D9960" i="6" s="1"/>
  <c r="C9960" i="6"/>
  <c r="H6848" i="6"/>
  <c r="G6848" i="6"/>
  <c r="I6848" i="6" s="1"/>
  <c r="B3989" i="6"/>
  <c r="D3989" i="6" s="1"/>
  <c r="C3989" i="6"/>
  <c r="B3924" i="6"/>
  <c r="D3924" i="6" s="1"/>
  <c r="C3924" i="6"/>
  <c r="B5057" i="6"/>
  <c r="D5057" i="6" s="1"/>
  <c r="C5057" i="6"/>
  <c r="B6465" i="6"/>
  <c r="D6465" i="6" s="1"/>
  <c r="C6465" i="6"/>
  <c r="C5938" i="6"/>
  <c r="B5938" i="6"/>
  <c r="D5938" i="6" s="1"/>
  <c r="G4774" i="6"/>
  <c r="I4774" i="6" s="1"/>
  <c r="H4774" i="6"/>
  <c r="G2736" i="6"/>
  <c r="I2736" i="6" s="1"/>
  <c r="H2736" i="6"/>
  <c r="G3279" i="6"/>
  <c r="I3279" i="6" s="1"/>
  <c r="H3279" i="6"/>
  <c r="H7737" i="6"/>
  <c r="G7737" i="6"/>
  <c r="I7737" i="6" s="1"/>
  <c r="C1547" i="6"/>
  <c r="B1547" i="6"/>
  <c r="D1547" i="6" s="1"/>
  <c r="B4203" i="6"/>
  <c r="D4203" i="6" s="1"/>
  <c r="C4203" i="6"/>
  <c r="B4928" i="6"/>
  <c r="D4928" i="6" s="1"/>
  <c r="C4928" i="6"/>
  <c r="H4642" i="6"/>
  <c r="G4642" i="6"/>
  <c r="I4642" i="6" s="1"/>
  <c r="B4584" i="6"/>
  <c r="D4584" i="6" s="1"/>
  <c r="C4584" i="6"/>
  <c r="B5955" i="6"/>
  <c r="D5955" i="6" s="1"/>
  <c r="C5955" i="6"/>
  <c r="C7448" i="6"/>
  <c r="B7448" i="6"/>
  <c r="D7448" i="6" s="1"/>
  <c r="G2605" i="6"/>
  <c r="I2605" i="6" s="1"/>
  <c r="H2605" i="6"/>
  <c r="H468" i="6"/>
  <c r="G468" i="6"/>
  <c r="I468" i="6" s="1"/>
  <c r="H3874" i="6"/>
  <c r="G3874" i="6"/>
  <c r="I3874" i="6" s="1"/>
  <c r="H7902" i="6"/>
  <c r="G7902" i="6"/>
  <c r="I7902" i="6" s="1"/>
  <c r="C1708" i="6"/>
  <c r="B1708" i="6"/>
  <c r="D1708" i="6" s="1"/>
  <c r="C6809" i="6"/>
  <c r="B6809" i="6"/>
  <c r="D6809" i="6" s="1"/>
  <c r="C5946" i="6"/>
  <c r="B5946" i="6"/>
  <c r="D5946" i="6" s="1"/>
  <c r="B4027" i="6"/>
  <c r="D4027" i="6" s="1"/>
  <c r="C4027" i="6"/>
  <c r="B2747" i="6"/>
  <c r="D2747" i="6" s="1"/>
  <c r="C2747" i="6"/>
  <c r="C3621" i="6"/>
  <c r="B3621" i="6"/>
  <c r="D3621" i="6" s="1"/>
  <c r="C6545" i="6"/>
  <c r="B6545" i="6"/>
  <c r="D6545" i="6" s="1"/>
  <c r="C1089" i="6"/>
  <c r="B1089" i="6"/>
  <c r="D1089" i="6" s="1"/>
  <c r="C1397" i="6"/>
  <c r="B1397" i="6"/>
  <c r="D1397" i="6" s="1"/>
  <c r="B4460" i="6"/>
  <c r="D4460" i="6" s="1"/>
  <c r="C4460" i="6"/>
  <c r="C2015" i="6"/>
  <c r="B2015" i="6"/>
  <c r="D2015" i="6" s="1"/>
  <c r="C1028" i="6"/>
  <c r="B1028" i="6"/>
  <c r="D1028" i="6" s="1"/>
  <c r="C392" i="6"/>
  <c r="B392" i="6"/>
  <c r="D392" i="6" s="1"/>
  <c r="B2338" i="6"/>
  <c r="D2338" i="6" s="1"/>
  <c r="C2338" i="6"/>
  <c r="C2715" i="6"/>
  <c r="B2715" i="6"/>
  <c r="D2715" i="6" s="1"/>
  <c r="B2763" i="6"/>
  <c r="D2763" i="6" s="1"/>
  <c r="C2763" i="6"/>
  <c r="H4738" i="6"/>
  <c r="G4738" i="6"/>
  <c r="I4738" i="6" s="1"/>
  <c r="G3867" i="6"/>
  <c r="I3867" i="6" s="1"/>
  <c r="H3867" i="6"/>
  <c r="B5812" i="6"/>
  <c r="D5812" i="6" s="1"/>
  <c r="C5812" i="6"/>
  <c r="G4227" i="6"/>
  <c r="I4227" i="6" s="1"/>
  <c r="H4227" i="6"/>
  <c r="G7889" i="6"/>
  <c r="I7889" i="6" s="1"/>
  <c r="H7889" i="6"/>
  <c r="C4654" i="6"/>
  <c r="B4654" i="6"/>
  <c r="D4654" i="6" s="1"/>
  <c r="B6053" i="6"/>
  <c r="D6053" i="6" s="1"/>
  <c r="C6053" i="6"/>
  <c r="G769" i="6"/>
  <c r="I769" i="6" s="1"/>
  <c r="H769" i="6"/>
  <c r="B2459" i="6"/>
  <c r="D2459" i="6" s="1"/>
  <c r="C2459" i="6"/>
  <c r="B3567" i="6"/>
  <c r="D3567" i="6" s="1"/>
  <c r="C3567" i="6"/>
  <c r="H5266" i="6"/>
  <c r="G5266" i="6"/>
  <c r="I5266" i="6" s="1"/>
  <c r="B73" i="6"/>
  <c r="D73" i="6" s="1"/>
  <c r="C73" i="6"/>
  <c r="B3821" i="6"/>
  <c r="D3821" i="6" s="1"/>
  <c r="C3821" i="6"/>
  <c r="G2807" i="6"/>
  <c r="I2807" i="6" s="1"/>
  <c r="H2807" i="6"/>
  <c r="B672" i="6"/>
  <c r="D672" i="6" s="1"/>
  <c r="C672" i="6"/>
  <c r="H3334" i="6"/>
  <c r="G3334" i="6"/>
  <c r="I3334" i="6" s="1"/>
  <c r="B4619" i="6"/>
  <c r="D4619" i="6" s="1"/>
  <c r="C4619" i="6"/>
  <c r="G2773" i="6"/>
  <c r="I2773" i="6" s="1"/>
  <c r="H2773" i="6"/>
  <c r="G2766" i="6"/>
  <c r="I2766" i="6" s="1"/>
  <c r="H2766" i="6"/>
  <c r="G1932" i="6"/>
  <c r="I1932" i="6" s="1"/>
  <c r="H1932" i="6"/>
  <c r="B2949" i="6"/>
  <c r="D2949" i="6" s="1"/>
  <c r="C2949" i="6"/>
  <c r="C1237" i="6"/>
  <c r="B1237" i="6"/>
  <c r="D1237" i="6" s="1"/>
  <c r="H2918" i="6"/>
  <c r="G2918" i="6"/>
  <c r="I2918" i="6" s="1"/>
  <c r="H2651" i="6"/>
  <c r="G2651" i="6"/>
  <c r="I2651" i="6" s="1"/>
  <c r="B5328" i="6"/>
  <c r="D5328" i="6" s="1"/>
  <c r="C5328" i="6"/>
  <c r="G5016" i="6"/>
  <c r="I5016" i="6" s="1"/>
  <c r="H5016" i="6"/>
  <c r="G174" i="6"/>
  <c r="I174" i="6" s="1"/>
  <c r="H174" i="6"/>
  <c r="C3628" i="6"/>
  <c r="B3628" i="6"/>
  <c r="D3628" i="6" s="1"/>
  <c r="B3846" i="6"/>
  <c r="D3846" i="6" s="1"/>
  <c r="C3846" i="6"/>
  <c r="C5387" i="6"/>
  <c r="B5387" i="6"/>
  <c r="D5387" i="6" s="1"/>
  <c r="G3585" i="6"/>
  <c r="I3585" i="6" s="1"/>
  <c r="H3585" i="6"/>
  <c r="H2194" i="6"/>
  <c r="G2194" i="6"/>
  <c r="I2194" i="6" s="1"/>
  <c r="C4695" i="6"/>
  <c r="B4695" i="6"/>
  <c r="D4695" i="6" s="1"/>
  <c r="G6969" i="6"/>
  <c r="I6969" i="6" s="1"/>
  <c r="H6969" i="6"/>
  <c r="G7353" i="6"/>
  <c r="I7353" i="6" s="1"/>
  <c r="H7353" i="6"/>
  <c r="C17" i="6"/>
  <c r="B17" i="6"/>
  <c r="D17" i="6" s="1"/>
  <c r="B4517" i="6"/>
  <c r="D4517" i="6" s="1"/>
  <c r="C4517" i="6"/>
  <c r="C5203" i="6"/>
  <c r="B5203" i="6"/>
  <c r="D5203" i="6" s="1"/>
  <c r="G4870" i="6"/>
  <c r="I4870" i="6" s="1"/>
  <c r="H4870" i="6"/>
  <c r="B2117" i="6"/>
  <c r="D2117" i="6" s="1"/>
  <c r="C2117" i="6"/>
  <c r="B1940" i="6"/>
  <c r="D1940" i="6" s="1"/>
  <c r="C1940" i="6"/>
  <c r="B5014" i="6"/>
  <c r="D5014" i="6" s="1"/>
  <c r="C5014" i="6"/>
  <c r="C5382" i="6"/>
  <c r="B5382" i="6"/>
  <c r="D5382" i="6" s="1"/>
  <c r="B5906" i="6"/>
  <c r="D5906" i="6" s="1"/>
  <c r="C5906" i="6"/>
  <c r="H7120" i="6"/>
  <c r="G7120" i="6"/>
  <c r="I7120" i="6" s="1"/>
  <c r="C3354" i="6"/>
  <c r="B3354" i="6"/>
  <c r="D3354" i="6" s="1"/>
  <c r="G2767" i="6"/>
  <c r="I2767" i="6" s="1"/>
  <c r="H2767" i="6"/>
  <c r="H7695" i="6"/>
  <c r="G7695" i="6"/>
  <c r="I7695" i="6" s="1"/>
  <c r="C539" i="6"/>
  <c r="B539" i="6"/>
  <c r="D539" i="6" s="1"/>
  <c r="G4032" i="6"/>
  <c r="I4032" i="6" s="1"/>
  <c r="H4032" i="6"/>
  <c r="H3166" i="6"/>
  <c r="G3166" i="6"/>
  <c r="I3166" i="6" s="1"/>
  <c r="C4001" i="6"/>
  <c r="B4001" i="6"/>
  <c r="D4001" i="6" s="1"/>
  <c r="H3727" i="6"/>
  <c r="G3727" i="6"/>
  <c r="I3727" i="6" s="1"/>
  <c r="C2630" i="6"/>
  <c r="B2630" i="6"/>
  <c r="D2630" i="6" s="1"/>
  <c r="G2425" i="6"/>
  <c r="I2425" i="6" s="1"/>
  <c r="H2425" i="6"/>
  <c r="H5911" i="6"/>
  <c r="G5911" i="6"/>
  <c r="I5911" i="6" s="1"/>
  <c r="C3860" i="6"/>
  <c r="B3860" i="6"/>
  <c r="D3860" i="6" s="1"/>
  <c r="B4905" i="6"/>
  <c r="D4905" i="6" s="1"/>
  <c r="C4905" i="6"/>
  <c r="H2881" i="6"/>
  <c r="G2881" i="6"/>
  <c r="I2881" i="6" s="1"/>
  <c r="C3626" i="6"/>
  <c r="B3626" i="6"/>
  <c r="D3626" i="6" s="1"/>
  <c r="G579" i="6"/>
  <c r="I579" i="6" s="1"/>
  <c r="H579" i="6"/>
  <c r="G2355" i="6"/>
  <c r="I2355" i="6" s="1"/>
  <c r="H2355" i="6"/>
  <c r="G1966" i="6"/>
  <c r="I1966" i="6" s="1"/>
  <c r="H1966" i="6"/>
  <c r="G1453" i="6"/>
  <c r="I1453" i="6" s="1"/>
  <c r="H1453" i="6"/>
  <c r="C2842" i="6"/>
  <c r="B2842" i="6"/>
  <c r="D2842" i="6" s="1"/>
  <c r="C9264" i="6"/>
  <c r="B9264" i="6"/>
  <c r="D9264" i="6" s="1"/>
  <c r="B4679" i="6"/>
  <c r="D4679" i="6" s="1"/>
  <c r="C4679" i="6"/>
  <c r="C6516" i="6"/>
  <c r="B6516" i="6"/>
  <c r="D6516" i="6" s="1"/>
  <c r="C3288" i="6"/>
  <c r="B3288" i="6"/>
  <c r="D3288" i="6" s="1"/>
  <c r="H2462" i="6"/>
  <c r="G2462" i="6"/>
  <c r="I2462" i="6" s="1"/>
  <c r="G3432" i="6"/>
  <c r="I3432" i="6" s="1"/>
  <c r="H3432" i="6"/>
  <c r="B3814" i="6"/>
  <c r="D3814" i="6" s="1"/>
  <c r="C3814" i="6"/>
  <c r="G5990" i="6"/>
  <c r="I5990" i="6" s="1"/>
  <c r="H5990" i="6"/>
  <c r="G5936" i="6"/>
  <c r="I5936" i="6" s="1"/>
  <c r="H5936" i="6"/>
  <c r="H5289" i="6"/>
  <c r="G5289" i="6"/>
  <c r="I5289" i="6" s="1"/>
  <c r="B4532" i="6"/>
  <c r="D4532" i="6" s="1"/>
  <c r="C4532" i="6"/>
  <c r="B4787" i="6"/>
  <c r="D4787" i="6" s="1"/>
  <c r="C4787" i="6"/>
  <c r="C1859" i="6"/>
  <c r="B1859" i="6"/>
  <c r="D1859" i="6" s="1"/>
  <c r="C3062" i="6"/>
  <c r="B3062" i="6"/>
  <c r="D3062" i="6" s="1"/>
  <c r="H5102" i="6"/>
  <c r="G5102" i="6"/>
  <c r="I5102" i="6" s="1"/>
  <c r="B2564" i="6"/>
  <c r="D2564" i="6" s="1"/>
  <c r="C2564" i="6"/>
  <c r="H4090" i="6"/>
  <c r="G4090" i="6"/>
  <c r="I4090" i="6" s="1"/>
  <c r="B3803" i="6"/>
  <c r="D3803" i="6" s="1"/>
  <c r="C3803" i="6"/>
  <c r="G2038" i="6"/>
  <c r="I2038" i="6" s="1"/>
  <c r="H2038" i="6"/>
  <c r="C6172" i="6"/>
  <c r="B6172" i="6"/>
  <c r="D6172" i="6" s="1"/>
  <c r="B502" i="6"/>
  <c r="D502" i="6" s="1"/>
  <c r="C502" i="6"/>
  <c r="G4270" i="6"/>
  <c r="I4270" i="6" s="1"/>
  <c r="H4270" i="6"/>
  <c r="G4574" i="6"/>
  <c r="I4574" i="6" s="1"/>
  <c r="H4574" i="6"/>
  <c r="B5727" i="6"/>
  <c r="D5727" i="6" s="1"/>
  <c r="C5727" i="6"/>
  <c r="B810" i="6"/>
  <c r="D810" i="6" s="1"/>
  <c r="C810" i="6"/>
  <c r="H4593" i="6"/>
  <c r="G4593" i="6"/>
  <c r="I4593" i="6" s="1"/>
  <c r="B4725" i="6"/>
  <c r="D4725" i="6" s="1"/>
  <c r="C4725" i="6"/>
  <c r="B4551" i="6"/>
  <c r="D4551" i="6" s="1"/>
  <c r="C4551" i="6"/>
  <c r="B1662" i="6"/>
  <c r="D1662" i="6" s="1"/>
  <c r="C1662" i="6"/>
  <c r="H175" i="6"/>
  <c r="G175" i="6"/>
  <c r="I175" i="6" s="1"/>
  <c r="G4369" i="6"/>
  <c r="I4369" i="6" s="1"/>
  <c r="H4369" i="6"/>
  <c r="B4744" i="6"/>
  <c r="D4744" i="6" s="1"/>
  <c r="C4744" i="6"/>
  <c r="C7123" i="6"/>
  <c r="B7123" i="6"/>
  <c r="D7123" i="6" s="1"/>
  <c r="H8543" i="6"/>
  <c r="G8543" i="6"/>
  <c r="I8543" i="6" s="1"/>
  <c r="B4597" i="6"/>
  <c r="D4597" i="6" s="1"/>
  <c r="C4597" i="6"/>
  <c r="B1903" i="6"/>
  <c r="D1903" i="6" s="1"/>
  <c r="C1903" i="6"/>
  <c r="H1239" i="6"/>
  <c r="G1239" i="6"/>
  <c r="I1239" i="6" s="1"/>
  <c r="B4433" i="6"/>
  <c r="D4433" i="6" s="1"/>
  <c r="C4433" i="6"/>
  <c r="H4479" i="6"/>
  <c r="G4479" i="6"/>
  <c r="I4479" i="6" s="1"/>
  <c r="H4964" i="6"/>
  <c r="G4964" i="6"/>
  <c r="I4964" i="6" s="1"/>
  <c r="H267" i="6"/>
  <c r="G267" i="6"/>
  <c r="I267" i="6" s="1"/>
  <c r="H5139" i="6"/>
  <c r="G5139" i="6"/>
  <c r="I5139" i="6" s="1"/>
  <c r="C4245" i="6"/>
  <c r="B4245" i="6"/>
  <c r="D4245" i="6" s="1"/>
  <c r="H4602" i="6"/>
  <c r="G4602" i="6"/>
  <c r="I4602" i="6" s="1"/>
  <c r="G5712" i="6"/>
  <c r="I5712" i="6" s="1"/>
  <c r="H5712" i="6"/>
  <c r="C2370" i="6"/>
  <c r="B2370" i="6"/>
  <c r="D2370" i="6" s="1"/>
  <c r="B3459" i="6"/>
  <c r="D3459" i="6" s="1"/>
  <c r="C3459" i="6"/>
  <c r="B1909" i="6"/>
  <c r="D1909" i="6" s="1"/>
  <c r="C1909" i="6"/>
  <c r="G1552" i="6"/>
  <c r="I1552" i="6" s="1"/>
  <c r="H1552" i="6"/>
  <c r="H495" i="6"/>
  <c r="G495" i="6"/>
  <c r="I495" i="6" s="1"/>
  <c r="C2753" i="6"/>
  <c r="B2753" i="6"/>
  <c r="D2753" i="6" s="1"/>
  <c r="G3044" i="6"/>
  <c r="I3044" i="6" s="1"/>
  <c r="H3044" i="6"/>
  <c r="C1459" i="6"/>
  <c r="B1459" i="6"/>
  <c r="D1459" i="6" s="1"/>
  <c r="G1178" i="6"/>
  <c r="I1178" i="6" s="1"/>
  <c r="H1178" i="6"/>
  <c r="B3231" i="6"/>
  <c r="D3231" i="6" s="1"/>
  <c r="C3231" i="6"/>
  <c r="C1525" i="6"/>
  <c r="B1525" i="6"/>
  <c r="D1525" i="6" s="1"/>
  <c r="H2335" i="6"/>
  <c r="G2335" i="6"/>
  <c r="I2335" i="6" s="1"/>
  <c r="C3786" i="6"/>
  <c r="B3786" i="6"/>
  <c r="D3786" i="6" s="1"/>
  <c r="C3511" i="6"/>
  <c r="B3511" i="6"/>
  <c r="D3511" i="6" s="1"/>
  <c r="G2984" i="6"/>
  <c r="I2984" i="6" s="1"/>
  <c r="H2984" i="6"/>
  <c r="C1347" i="6"/>
  <c r="B1347" i="6"/>
  <c r="D1347" i="6" s="1"/>
  <c r="G4816" i="6"/>
  <c r="I4816" i="6" s="1"/>
  <c r="H4816" i="6"/>
  <c r="B8583" i="6"/>
  <c r="D8583" i="6" s="1"/>
  <c r="C8583" i="6"/>
  <c r="C4228" i="6"/>
  <c r="B4228" i="6"/>
  <c r="D4228" i="6" s="1"/>
  <c r="B668" i="6"/>
  <c r="D668" i="6" s="1"/>
  <c r="C668" i="6"/>
  <c r="G3014" i="6"/>
  <c r="I3014" i="6" s="1"/>
  <c r="H3014" i="6"/>
  <c r="G4569" i="6"/>
  <c r="I4569" i="6" s="1"/>
  <c r="H4569" i="6"/>
  <c r="G1140" i="6"/>
  <c r="I1140" i="6" s="1"/>
  <c r="H1140" i="6"/>
  <c r="H7284" i="6"/>
  <c r="G7284" i="6"/>
  <c r="I7284" i="6" s="1"/>
  <c r="B4313" i="6"/>
  <c r="D4313" i="6" s="1"/>
  <c r="C4313" i="6"/>
  <c r="B5920" i="6"/>
  <c r="D5920" i="6" s="1"/>
  <c r="C5920" i="6"/>
  <c r="G6564" i="6"/>
  <c r="I6564" i="6" s="1"/>
  <c r="H6564" i="6"/>
  <c r="C6459" i="6"/>
  <c r="B6459" i="6"/>
  <c r="D6459" i="6" s="1"/>
  <c r="H1161" i="6"/>
  <c r="G1161" i="6"/>
  <c r="I1161" i="6" s="1"/>
  <c r="G4830" i="6"/>
  <c r="I4830" i="6" s="1"/>
  <c r="H4830" i="6"/>
  <c r="B366" i="6"/>
  <c r="D366" i="6" s="1"/>
  <c r="C366" i="6"/>
  <c r="B3538" i="6"/>
  <c r="D3538" i="6" s="1"/>
  <c r="C3538" i="6"/>
  <c r="C3827" i="6"/>
  <c r="B3827" i="6"/>
  <c r="D3827" i="6" s="1"/>
  <c r="C230" i="6"/>
  <c r="B230" i="6"/>
  <c r="D230" i="6" s="1"/>
  <c r="C3317" i="6"/>
  <c r="B3317" i="6"/>
  <c r="D3317" i="6" s="1"/>
  <c r="B1720" i="6"/>
  <c r="D1720" i="6" s="1"/>
  <c r="C1720" i="6"/>
  <c r="B835" i="6"/>
  <c r="D835" i="6" s="1"/>
  <c r="C835" i="6"/>
  <c r="H3417" i="6"/>
  <c r="G3417" i="6"/>
  <c r="I3417" i="6" s="1"/>
  <c r="C3164" i="6"/>
  <c r="B3164" i="6"/>
  <c r="D3164" i="6" s="1"/>
  <c r="B1453" i="6"/>
  <c r="D1453" i="6" s="1"/>
  <c r="C1453" i="6"/>
  <c r="G1329" i="6"/>
  <c r="I1329" i="6" s="1"/>
  <c r="H1329" i="6"/>
  <c r="C5792" i="6"/>
  <c r="B5792" i="6"/>
  <c r="D5792" i="6" s="1"/>
  <c r="B5148" i="6"/>
  <c r="D5148" i="6" s="1"/>
  <c r="C5148" i="6"/>
  <c r="G2421" i="6"/>
  <c r="I2421" i="6" s="1"/>
  <c r="H2421" i="6"/>
  <c r="G3573" i="6"/>
  <c r="I3573" i="6" s="1"/>
  <c r="H3573" i="6"/>
  <c r="C4983" i="6"/>
  <c r="B4983" i="6"/>
  <c r="D4983" i="6" s="1"/>
  <c r="H7254" i="6"/>
  <c r="G7254" i="6"/>
  <c r="I7254" i="6" s="1"/>
  <c r="H5551" i="6"/>
  <c r="G5551" i="6"/>
  <c r="I5551" i="6" s="1"/>
  <c r="C147" i="6"/>
  <c r="B147" i="6"/>
  <c r="D147" i="6" s="1"/>
  <c r="B3857" i="6"/>
  <c r="D3857" i="6" s="1"/>
  <c r="C3857" i="6"/>
  <c r="B5769" i="6"/>
  <c r="D5769" i="6" s="1"/>
  <c r="C5769" i="6"/>
  <c r="G5192" i="6"/>
  <c r="I5192" i="6" s="1"/>
  <c r="H5192" i="6"/>
  <c r="C7524" i="6"/>
  <c r="B7524" i="6"/>
  <c r="D7524" i="6" s="1"/>
  <c r="G2964" i="6"/>
  <c r="I2964" i="6" s="1"/>
  <c r="H2964" i="6"/>
  <c r="C692" i="6"/>
  <c r="B692" i="6"/>
  <c r="D692" i="6" s="1"/>
  <c r="G4356" i="6"/>
  <c r="I4356" i="6" s="1"/>
  <c r="H4356" i="6"/>
  <c r="H4341" i="6"/>
  <c r="G4341" i="6"/>
  <c r="I4341" i="6" s="1"/>
  <c r="B6403" i="6"/>
  <c r="D6403" i="6" s="1"/>
  <c r="C6403" i="6"/>
  <c r="B5350" i="6"/>
  <c r="D5350" i="6" s="1"/>
  <c r="C5350" i="6"/>
  <c r="B831" i="6"/>
  <c r="D831" i="6" s="1"/>
  <c r="C831" i="6"/>
  <c r="G4864" i="6"/>
  <c r="I4864" i="6" s="1"/>
  <c r="H4864" i="6"/>
  <c r="H3060" i="6"/>
  <c r="G3060" i="6"/>
  <c r="I3060" i="6" s="1"/>
  <c r="G3982" i="6"/>
  <c r="I3982" i="6" s="1"/>
  <c r="H3982" i="6"/>
  <c r="B1830" i="6"/>
  <c r="D1830" i="6" s="1"/>
  <c r="C1830" i="6"/>
  <c r="B2556" i="6"/>
  <c r="D2556" i="6" s="1"/>
  <c r="C2556" i="6"/>
  <c r="G1755" i="6"/>
  <c r="I1755" i="6" s="1"/>
  <c r="H1755" i="6"/>
  <c r="H5169" i="6"/>
  <c r="G5169" i="6"/>
  <c r="I5169" i="6" s="1"/>
  <c r="B29" i="6"/>
  <c r="D29" i="6" s="1"/>
  <c r="C29" i="6"/>
  <c r="C5521" i="6"/>
  <c r="B5521" i="6"/>
  <c r="D5521" i="6" s="1"/>
  <c r="B2912" i="6"/>
  <c r="D2912" i="6" s="1"/>
  <c r="C2912" i="6"/>
  <c r="B1359" i="6"/>
  <c r="D1359" i="6" s="1"/>
  <c r="C1359" i="6"/>
  <c r="G3013" i="6"/>
  <c r="I3013" i="6" s="1"/>
  <c r="H3013" i="6"/>
  <c r="C982" i="6"/>
  <c r="B982" i="6"/>
  <c r="D982" i="6" s="1"/>
  <c r="H206" i="6"/>
  <c r="G206" i="6"/>
  <c r="I206" i="6" s="1"/>
  <c r="B5003" i="6"/>
  <c r="D5003" i="6" s="1"/>
  <c r="C5003" i="6"/>
  <c r="G1268" i="6"/>
  <c r="I1268" i="6" s="1"/>
  <c r="H1268" i="6"/>
  <c r="C1925" i="6"/>
  <c r="B1925" i="6"/>
  <c r="D1925" i="6" s="1"/>
  <c r="G2062" i="6"/>
  <c r="I2062" i="6" s="1"/>
  <c r="H2062" i="6"/>
  <c r="B534" i="6"/>
  <c r="D534" i="6" s="1"/>
  <c r="C534" i="6"/>
  <c r="H970" i="6"/>
  <c r="G970" i="6"/>
  <c r="I970" i="6" s="1"/>
  <c r="H2207" i="6"/>
  <c r="G2207" i="6"/>
  <c r="I2207" i="6" s="1"/>
  <c r="C3181" i="6"/>
  <c r="B3181" i="6"/>
  <c r="D3181" i="6" s="1"/>
  <c r="C4765" i="6"/>
  <c r="B4765" i="6"/>
  <c r="D4765" i="6" s="1"/>
  <c r="H674" i="6"/>
  <c r="G674" i="6"/>
  <c r="I674" i="6" s="1"/>
  <c r="B4343" i="6"/>
  <c r="D4343" i="6" s="1"/>
  <c r="C4343" i="6"/>
  <c r="C1103" i="6"/>
  <c r="B1103" i="6"/>
  <c r="D1103" i="6" s="1"/>
  <c r="H3728" i="6"/>
  <c r="G3728" i="6"/>
  <c r="I3728" i="6" s="1"/>
  <c r="H4472" i="6"/>
  <c r="G4472" i="6"/>
  <c r="I4472" i="6" s="1"/>
  <c r="B5831" i="6"/>
  <c r="D5831" i="6" s="1"/>
  <c r="C5831" i="6"/>
  <c r="C2853" i="6"/>
  <c r="B2853" i="6"/>
  <c r="D2853" i="6" s="1"/>
  <c r="H757" i="6"/>
  <c r="G757" i="6"/>
  <c r="I757" i="6" s="1"/>
  <c r="B5358" i="6"/>
  <c r="D5358" i="6" s="1"/>
  <c r="C5358" i="6"/>
  <c r="C1539" i="6"/>
  <c r="B1539" i="6"/>
  <c r="D1539" i="6" s="1"/>
  <c r="H3006" i="6"/>
  <c r="G3006" i="6"/>
  <c r="I3006" i="6" s="1"/>
  <c r="B5400" i="6"/>
  <c r="D5400" i="6" s="1"/>
  <c r="C5400" i="6"/>
  <c r="H932" i="6"/>
  <c r="G932" i="6"/>
  <c r="I932" i="6" s="1"/>
  <c r="H2056" i="6"/>
  <c r="G2056" i="6"/>
  <c r="I2056" i="6" s="1"/>
  <c r="H2580" i="6"/>
  <c r="G2580" i="6"/>
  <c r="I2580" i="6" s="1"/>
  <c r="G1189" i="6"/>
  <c r="I1189" i="6" s="1"/>
  <c r="H1189" i="6"/>
  <c r="B533" i="6"/>
  <c r="D533" i="6" s="1"/>
  <c r="C533" i="6"/>
  <c r="C681" i="6"/>
  <c r="B681" i="6"/>
  <c r="D681" i="6" s="1"/>
  <c r="H4469" i="6"/>
  <c r="G4469" i="6"/>
  <c r="I4469" i="6" s="1"/>
  <c r="C3969" i="6"/>
  <c r="B3969" i="6"/>
  <c r="D3969" i="6" s="1"/>
  <c r="B1041" i="6"/>
  <c r="D1041" i="6" s="1"/>
  <c r="C1041" i="6"/>
  <c r="G538" i="6"/>
  <c r="I538" i="6" s="1"/>
  <c r="H538" i="6"/>
  <c r="C372" i="6"/>
  <c r="B372" i="6"/>
  <c r="D372" i="6" s="1"/>
  <c r="C4193" i="6"/>
  <c r="B4193" i="6"/>
  <c r="D4193" i="6" s="1"/>
  <c r="B6315" i="6"/>
  <c r="D6315" i="6" s="1"/>
  <c r="C6315" i="6"/>
  <c r="B2681" i="6"/>
  <c r="D2681" i="6" s="1"/>
  <c r="C2681" i="6"/>
  <c r="B143" i="6"/>
  <c r="D143" i="6" s="1"/>
  <c r="C143" i="6"/>
  <c r="H2613" i="6"/>
  <c r="G2613" i="6"/>
  <c r="I2613" i="6" s="1"/>
  <c r="G3990" i="6"/>
  <c r="I3990" i="6" s="1"/>
  <c r="H3990" i="6"/>
  <c r="B1996" i="6"/>
  <c r="D1996" i="6" s="1"/>
  <c r="C1996" i="6"/>
  <c r="G1106" i="6"/>
  <c r="I1106" i="6" s="1"/>
  <c r="H1106" i="6"/>
  <c r="H733" i="6"/>
  <c r="G733" i="6"/>
  <c r="I733" i="6" s="1"/>
  <c r="H1910" i="6"/>
  <c r="G1910" i="6"/>
  <c r="I1910" i="6" s="1"/>
  <c r="C4353" i="6"/>
  <c r="B4353" i="6"/>
  <c r="D4353" i="6" s="1"/>
  <c r="C1759" i="6"/>
  <c r="B1759" i="6"/>
  <c r="D1759" i="6" s="1"/>
  <c r="C137" i="6"/>
  <c r="B137" i="6"/>
  <c r="D137" i="6" s="1"/>
  <c r="G2344" i="6"/>
  <c r="I2344" i="6" s="1"/>
  <c r="H2344" i="6"/>
  <c r="H4596" i="6"/>
  <c r="G4596" i="6"/>
  <c r="I4596" i="6" s="1"/>
  <c r="B2719" i="6"/>
  <c r="D2719" i="6" s="1"/>
  <c r="C2719" i="6"/>
  <c r="H3115" i="6"/>
  <c r="G3115" i="6"/>
  <c r="I3115" i="6" s="1"/>
  <c r="B3873" i="6"/>
  <c r="D3873" i="6" s="1"/>
  <c r="C3873" i="6"/>
  <c r="H3730" i="6"/>
  <c r="G3730" i="6"/>
  <c r="I3730" i="6" s="1"/>
  <c r="G3227" i="6"/>
  <c r="I3227" i="6" s="1"/>
  <c r="H3227" i="6"/>
  <c r="G4800" i="6"/>
  <c r="I4800" i="6" s="1"/>
  <c r="H4800" i="6"/>
  <c r="G161" i="6"/>
  <c r="I161" i="6" s="1"/>
  <c r="H161" i="6"/>
  <c r="B410" i="6"/>
  <c r="D410" i="6" s="1"/>
  <c r="C410" i="6"/>
  <c r="B1790" i="6"/>
  <c r="D1790" i="6" s="1"/>
  <c r="C1790" i="6"/>
  <c r="B6031" i="6"/>
  <c r="D6031" i="6" s="1"/>
  <c r="C6031" i="6"/>
  <c r="H2313" i="6"/>
  <c r="G2313" i="6"/>
  <c r="I2313" i="6" s="1"/>
  <c r="B3637" i="6"/>
  <c r="D3637" i="6" s="1"/>
  <c r="C3637" i="6"/>
  <c r="G1613" i="6"/>
  <c r="I1613" i="6" s="1"/>
  <c r="H1613" i="6"/>
  <c r="C1817" i="6"/>
  <c r="B1817" i="6"/>
  <c r="D1817" i="6" s="1"/>
  <c r="H1645" i="6"/>
  <c r="G1645" i="6"/>
  <c r="I1645" i="6" s="1"/>
  <c r="B1179" i="6"/>
  <c r="D1179" i="6" s="1"/>
  <c r="C1179" i="6"/>
  <c r="C3931" i="6"/>
  <c r="B3931" i="6"/>
  <c r="D3931" i="6" s="1"/>
  <c r="G3763" i="6"/>
  <c r="I3763" i="6" s="1"/>
  <c r="H3763" i="6"/>
  <c r="C5157" i="6"/>
  <c r="B5157" i="6"/>
  <c r="D5157" i="6" s="1"/>
  <c r="H2800" i="6"/>
  <c r="G2800" i="6"/>
  <c r="I2800" i="6" s="1"/>
  <c r="C187" i="6"/>
  <c r="B187" i="6"/>
  <c r="D187" i="6" s="1"/>
  <c r="H738" i="6"/>
  <c r="G738" i="6"/>
  <c r="I738" i="6" s="1"/>
  <c r="H4175" i="6"/>
  <c r="G4175" i="6"/>
  <c r="I4175" i="6" s="1"/>
  <c r="B2565" i="6"/>
  <c r="D2565" i="6" s="1"/>
  <c r="C2565" i="6"/>
  <c r="B5327" i="6"/>
  <c r="D5327" i="6" s="1"/>
  <c r="C5327" i="6"/>
  <c r="G5617" i="6"/>
  <c r="I5617" i="6" s="1"/>
  <c r="H5617" i="6"/>
  <c r="G2108" i="6"/>
  <c r="I2108" i="6" s="1"/>
  <c r="H2108" i="6"/>
  <c r="C1805" i="6"/>
  <c r="B1805" i="6"/>
  <c r="D1805" i="6" s="1"/>
  <c r="C1013" i="6"/>
  <c r="B1013" i="6"/>
  <c r="D1013" i="6" s="1"/>
  <c r="C1008" i="6"/>
  <c r="B1008" i="6"/>
  <c r="D1008" i="6" s="1"/>
  <c r="B3404" i="6"/>
  <c r="D3404" i="6" s="1"/>
  <c r="C3404" i="6"/>
  <c r="B1448" i="6"/>
  <c r="D1448" i="6" s="1"/>
  <c r="C1448" i="6"/>
  <c r="B151" i="6"/>
  <c r="D151" i="6" s="1"/>
  <c r="C151" i="6"/>
  <c r="G5341" i="6"/>
  <c r="I5341" i="6" s="1"/>
  <c r="H5341" i="6"/>
  <c r="G670" i="6"/>
  <c r="I670" i="6" s="1"/>
  <c r="H670" i="6"/>
  <c r="G632" i="6"/>
  <c r="I632" i="6" s="1"/>
  <c r="H632" i="6"/>
  <c r="B1120" i="6"/>
  <c r="D1120" i="6" s="1"/>
  <c r="C1120" i="6"/>
  <c r="G2379" i="6"/>
  <c r="I2379" i="6" s="1"/>
  <c r="H2379" i="6"/>
  <c r="C1598" i="6"/>
  <c r="B1598" i="6"/>
  <c r="D1598" i="6" s="1"/>
  <c r="C2800" i="6"/>
  <c r="B2800" i="6"/>
  <c r="D2800" i="6" s="1"/>
  <c r="C5046" i="6"/>
  <c r="B5046" i="6"/>
  <c r="D5046" i="6" s="1"/>
  <c r="C4100" i="6"/>
  <c r="B4100" i="6"/>
  <c r="D4100" i="6" s="1"/>
  <c r="G5267" i="6"/>
  <c r="I5267" i="6" s="1"/>
  <c r="H5267" i="6"/>
  <c r="G1000" i="6"/>
  <c r="I1000" i="6" s="1"/>
  <c r="H1000" i="6"/>
  <c r="B2861" i="6"/>
  <c r="D2861" i="6" s="1"/>
  <c r="C2861" i="6"/>
  <c r="H872" i="6"/>
  <c r="G872" i="6"/>
  <c r="I872" i="6" s="1"/>
  <c r="H2447" i="6"/>
  <c r="G2447" i="6"/>
  <c r="I2447" i="6" s="1"/>
  <c r="H1851" i="6"/>
  <c r="G1851" i="6"/>
  <c r="I1851" i="6" s="1"/>
  <c r="H655" i="6"/>
  <c r="G655" i="6"/>
  <c r="I655" i="6" s="1"/>
  <c r="C1010" i="6"/>
  <c r="B1010" i="6"/>
  <c r="D1010" i="6" s="1"/>
  <c r="B6009" i="6"/>
  <c r="D6009" i="6" s="1"/>
  <c r="C6009" i="6"/>
  <c r="B2621" i="6"/>
  <c r="D2621" i="6" s="1"/>
  <c r="C2621" i="6"/>
  <c r="H5497" i="6"/>
  <c r="G5497" i="6"/>
  <c r="I5497" i="6" s="1"/>
  <c r="C6074" i="6"/>
  <c r="B6074" i="6"/>
  <c r="D6074" i="6" s="1"/>
  <c r="H1395" i="6"/>
  <c r="G1395" i="6"/>
  <c r="I1395" i="6" s="1"/>
  <c r="C7104" i="6"/>
  <c r="B7104" i="6"/>
  <c r="D7104" i="6" s="1"/>
  <c r="C1948" i="6"/>
  <c r="B1948" i="6"/>
  <c r="D1948" i="6" s="1"/>
  <c r="C2142" i="6"/>
  <c r="B2142" i="6"/>
  <c r="D2142" i="6" s="1"/>
  <c r="B4200" i="6"/>
  <c r="D4200" i="6" s="1"/>
  <c r="C4200" i="6"/>
  <c r="G2785" i="6"/>
  <c r="I2785" i="6" s="1"/>
  <c r="H2785" i="6"/>
  <c r="H562" i="6"/>
  <c r="G562" i="6"/>
  <c r="I562" i="6" s="1"/>
  <c r="G2471" i="6"/>
  <c r="I2471" i="6" s="1"/>
  <c r="H2471" i="6"/>
  <c r="B5676" i="6"/>
  <c r="D5676" i="6" s="1"/>
  <c r="C5676" i="6"/>
  <c r="B270" i="6"/>
  <c r="D270" i="6" s="1"/>
  <c r="C270" i="6"/>
  <c r="C3260" i="6"/>
  <c r="B3260" i="6"/>
  <c r="D3260" i="6" s="1"/>
  <c r="C1742" i="6"/>
  <c r="B1742" i="6"/>
  <c r="D1742" i="6" s="1"/>
  <c r="G2618" i="6"/>
  <c r="I2618" i="6" s="1"/>
  <c r="H2618" i="6"/>
  <c r="G619" i="6"/>
  <c r="I619" i="6" s="1"/>
  <c r="H619" i="6"/>
  <c r="H1473" i="6"/>
  <c r="G1473" i="6"/>
  <c r="I1473" i="6" s="1"/>
  <c r="H759" i="6"/>
  <c r="G759" i="6"/>
  <c r="I759" i="6" s="1"/>
  <c r="G1646" i="6"/>
  <c r="I1646" i="6" s="1"/>
  <c r="H1646" i="6"/>
  <c r="H909" i="6"/>
  <c r="G909" i="6"/>
  <c r="I909" i="6" s="1"/>
  <c r="B611" i="6"/>
  <c r="D611" i="6" s="1"/>
  <c r="C611" i="6"/>
  <c r="B2110" i="6"/>
  <c r="D2110" i="6" s="1"/>
  <c r="C2110" i="6"/>
  <c r="G1698" i="6"/>
  <c r="I1698" i="6" s="1"/>
  <c r="H1698" i="6"/>
  <c r="H4164" i="6"/>
  <c r="G4164" i="6"/>
  <c r="I4164" i="6" s="1"/>
  <c r="C2813" i="6"/>
  <c r="B2813" i="6"/>
  <c r="D2813" i="6" s="1"/>
  <c r="B6100" i="6"/>
  <c r="D6100" i="6" s="1"/>
  <c r="C6100" i="6"/>
  <c r="C2212" i="6"/>
  <c r="B2212" i="6"/>
  <c r="D2212" i="6" s="1"/>
  <c r="C207" i="6"/>
  <c r="B207" i="6"/>
  <c r="D207" i="6" s="1"/>
  <c r="B2501" i="6"/>
  <c r="D2501" i="6" s="1"/>
  <c r="C2501" i="6"/>
  <c r="B624" i="6"/>
  <c r="D624" i="6" s="1"/>
  <c r="C624" i="6"/>
  <c r="C738" i="6"/>
  <c r="B738" i="6"/>
  <c r="D738" i="6" s="1"/>
  <c r="G1086" i="6"/>
  <c r="I1086" i="6" s="1"/>
  <c r="H1086" i="6"/>
  <c r="B3656" i="6"/>
  <c r="D3656" i="6" s="1"/>
  <c r="C3656" i="6"/>
  <c r="B3792" i="6"/>
  <c r="D3792" i="6" s="1"/>
  <c r="C3792" i="6"/>
  <c r="B4010" i="6"/>
  <c r="D4010" i="6" s="1"/>
  <c r="C4010" i="6"/>
  <c r="B1831" i="6"/>
  <c r="D1831" i="6" s="1"/>
  <c r="C1831" i="6"/>
  <c r="C3948" i="6"/>
  <c r="B3948" i="6"/>
  <c r="D3948" i="6" s="1"/>
  <c r="C1893" i="6"/>
  <c r="B1893" i="6"/>
  <c r="D1893" i="6" s="1"/>
  <c r="G4282" i="6"/>
  <c r="I4282" i="6" s="1"/>
  <c r="H4282" i="6"/>
  <c r="B1026" i="6"/>
  <c r="D1026" i="6" s="1"/>
  <c r="C1026" i="6"/>
  <c r="H3480" i="6"/>
  <c r="G3480" i="6"/>
  <c r="I3480" i="6" s="1"/>
  <c r="C3880" i="6"/>
  <c r="B3880" i="6"/>
  <c r="D3880" i="6" s="1"/>
  <c r="C1417" i="6"/>
  <c r="B1417" i="6"/>
  <c r="D1417" i="6" s="1"/>
  <c r="G946" i="6"/>
  <c r="I946" i="6" s="1"/>
  <c r="H946" i="6"/>
  <c r="G1193" i="6"/>
  <c r="I1193" i="6" s="1"/>
  <c r="H1193" i="6"/>
  <c r="C5656" i="6"/>
  <c r="B5656" i="6"/>
  <c r="D5656" i="6" s="1"/>
  <c r="B2302" i="6"/>
  <c r="D2302" i="6" s="1"/>
  <c r="C2302" i="6"/>
  <c r="G3108" i="6"/>
  <c r="I3108" i="6" s="1"/>
  <c r="H3108" i="6"/>
  <c r="H5290" i="6"/>
  <c r="G5290" i="6"/>
  <c r="I5290" i="6" s="1"/>
  <c r="C823" i="6"/>
  <c r="B823" i="6"/>
  <c r="D823" i="6" s="1"/>
  <c r="H3640" i="6"/>
  <c r="G3640" i="6"/>
  <c r="I3640" i="6" s="1"/>
  <c r="H500" i="6"/>
  <c r="G500" i="6"/>
  <c r="I500" i="6" s="1"/>
  <c r="C1950" i="6"/>
  <c r="B1950" i="6"/>
  <c r="D1950" i="6" s="1"/>
  <c r="C2739" i="6"/>
  <c r="B2739" i="6"/>
  <c r="D2739" i="6" s="1"/>
  <c r="G486" i="6"/>
  <c r="I486" i="6" s="1"/>
  <c r="H486" i="6"/>
  <c r="H1581" i="6"/>
  <c r="G1581" i="6"/>
  <c r="I1581" i="6" s="1"/>
  <c r="C2742" i="6"/>
  <c r="B2742" i="6"/>
  <c r="D2742" i="6" s="1"/>
  <c r="G1547" i="6"/>
  <c r="I1547" i="6" s="1"/>
  <c r="H1547" i="6"/>
  <c r="H3186" i="6"/>
  <c r="G3186" i="6"/>
  <c r="I3186" i="6" s="1"/>
  <c r="H2591" i="6"/>
  <c r="G2591" i="6"/>
  <c r="I2591" i="6" s="1"/>
  <c r="G2944" i="6"/>
  <c r="I2944" i="6" s="1"/>
  <c r="H2944" i="6"/>
  <c r="G3736" i="6"/>
  <c r="I3736" i="6" s="1"/>
  <c r="H3736" i="6"/>
  <c r="B2605" i="6"/>
  <c r="D2605" i="6" s="1"/>
  <c r="C2605" i="6"/>
  <c r="B1316" i="6"/>
  <c r="D1316" i="6" s="1"/>
  <c r="C1316" i="6"/>
  <c r="B4323" i="6"/>
  <c r="D4323" i="6" s="1"/>
  <c r="C4323" i="6"/>
  <c r="H4135" i="6"/>
  <c r="G4135" i="6"/>
  <c r="I4135" i="6" s="1"/>
  <c r="B3393" i="6"/>
  <c r="D3393" i="6" s="1"/>
  <c r="C3393" i="6"/>
  <c r="B2438" i="6"/>
  <c r="D2438" i="6" s="1"/>
  <c r="C2438" i="6"/>
  <c r="G2746" i="6"/>
  <c r="I2746" i="6" s="1"/>
  <c r="H2746" i="6"/>
  <c r="G6053" i="6"/>
  <c r="I6053" i="6" s="1"/>
  <c r="H6053" i="6"/>
  <c r="G8" i="6"/>
  <c r="I8" i="6" s="1"/>
  <c r="H8" i="6"/>
  <c r="G4587" i="6"/>
  <c r="I4587" i="6" s="1"/>
  <c r="H4587" i="6"/>
  <c r="H4497" i="6"/>
  <c r="G4497" i="6"/>
  <c r="I4497" i="6" s="1"/>
  <c r="B4058" i="6"/>
  <c r="D4058" i="6" s="1"/>
  <c r="C4058" i="6"/>
  <c r="B1214" i="6"/>
  <c r="D1214" i="6" s="1"/>
  <c r="C1214" i="6"/>
  <c r="C1371" i="6"/>
  <c r="B1371" i="6"/>
  <c r="D1371" i="6" s="1"/>
  <c r="G644" i="6"/>
  <c r="I644" i="6" s="1"/>
  <c r="H644" i="6"/>
  <c r="B3445" i="6"/>
  <c r="D3445" i="6" s="1"/>
  <c r="C3445" i="6"/>
  <c r="G4736" i="6"/>
  <c r="I4736" i="6" s="1"/>
  <c r="H4736" i="6"/>
  <c r="G1173" i="6"/>
  <c r="I1173" i="6" s="1"/>
  <c r="H1173" i="6"/>
  <c r="G4583" i="6"/>
  <c r="I4583" i="6" s="1"/>
  <c r="H4583" i="6"/>
  <c r="C2980" i="6"/>
  <c r="B2980" i="6"/>
  <c r="D2980" i="6" s="1"/>
  <c r="C4560" i="6"/>
  <c r="B4560" i="6"/>
  <c r="D4560" i="6" s="1"/>
  <c r="C3193" i="6"/>
  <c r="B3193" i="6"/>
  <c r="D3193" i="6" s="1"/>
  <c r="G3970" i="6"/>
  <c r="I3970" i="6" s="1"/>
  <c r="H3970" i="6"/>
  <c r="B4608" i="6"/>
  <c r="D4608" i="6" s="1"/>
  <c r="C4608" i="6"/>
  <c r="B765" i="6"/>
  <c r="D765" i="6" s="1"/>
  <c r="C765" i="6"/>
  <c r="G2815" i="6"/>
  <c r="I2815" i="6" s="1"/>
  <c r="H2815" i="6"/>
  <c r="C371" i="6"/>
  <c r="B371" i="6"/>
  <c r="D371" i="6" s="1"/>
  <c r="H3492" i="6"/>
  <c r="G3492" i="6"/>
  <c r="I3492" i="6" s="1"/>
  <c r="B3794" i="6"/>
  <c r="D3794" i="6" s="1"/>
  <c r="C3794" i="6"/>
  <c r="H3391" i="6"/>
  <c r="G3391" i="6"/>
  <c r="I3391" i="6" s="1"/>
  <c r="B3642" i="6"/>
  <c r="D3642" i="6" s="1"/>
  <c r="C3642" i="6"/>
  <c r="B1659" i="6"/>
  <c r="D1659" i="6" s="1"/>
  <c r="C1659" i="6"/>
  <c r="G3280" i="6"/>
  <c r="I3280" i="6" s="1"/>
  <c r="H3280" i="6"/>
  <c r="C183" i="6"/>
  <c r="B183" i="6"/>
  <c r="D183" i="6" s="1"/>
  <c r="C1126" i="6"/>
  <c r="B1126" i="6"/>
  <c r="D1126" i="6" s="1"/>
  <c r="G242" i="6"/>
  <c r="I242" i="6" s="1"/>
  <c r="H242" i="6"/>
  <c r="C4882" i="6"/>
  <c r="B4882" i="6"/>
  <c r="D4882" i="6" s="1"/>
  <c r="B2989" i="6"/>
  <c r="D2989" i="6" s="1"/>
  <c r="C2989" i="6"/>
  <c r="C5892" i="6"/>
  <c r="B5892" i="6"/>
  <c r="D5892" i="6" s="1"/>
  <c r="B5372" i="6"/>
  <c r="D5372" i="6" s="1"/>
  <c r="C5372" i="6"/>
  <c r="B1495" i="6"/>
  <c r="D1495" i="6" s="1"/>
  <c r="C1495" i="6"/>
  <c r="H1267" i="6"/>
  <c r="G1267" i="6"/>
  <c r="I1267" i="6" s="1"/>
  <c r="H3611" i="6"/>
  <c r="G3611" i="6"/>
  <c r="I3611" i="6" s="1"/>
  <c r="C3937" i="6"/>
  <c r="B3937" i="6"/>
  <c r="D3937" i="6" s="1"/>
  <c r="H2319" i="6"/>
  <c r="G2319" i="6"/>
  <c r="I2319" i="6" s="1"/>
  <c r="H340" i="6"/>
  <c r="G340" i="6"/>
  <c r="I340" i="6" s="1"/>
  <c r="G3017" i="6"/>
  <c r="I3017" i="6" s="1"/>
  <c r="H3017" i="6"/>
  <c r="B3087" i="6"/>
  <c r="D3087" i="6" s="1"/>
  <c r="C3087" i="6"/>
  <c r="C1137" i="6"/>
  <c r="B1137" i="6"/>
  <c r="D1137" i="6" s="1"/>
  <c r="G1629" i="6"/>
  <c r="I1629" i="6" s="1"/>
  <c r="H1629" i="6"/>
  <c r="C1256" i="6"/>
  <c r="B1256" i="6"/>
  <c r="D1256" i="6" s="1"/>
  <c r="H3362" i="6"/>
  <c r="G3362" i="6"/>
  <c r="I3362" i="6" s="1"/>
  <c r="G1129" i="6"/>
  <c r="I1129" i="6" s="1"/>
  <c r="H1129" i="6"/>
  <c r="C2846" i="6"/>
  <c r="B2846" i="6"/>
  <c r="D2846" i="6" s="1"/>
  <c r="G1423" i="6"/>
  <c r="I1423" i="6" s="1"/>
  <c r="H1423" i="6"/>
  <c r="H2795" i="6"/>
  <c r="G2795" i="6"/>
  <c r="I2795" i="6" s="1"/>
  <c r="B5267" i="6"/>
  <c r="D5267" i="6" s="1"/>
  <c r="C5267" i="6"/>
  <c r="H2624" i="6"/>
  <c r="G2624" i="6"/>
  <c r="I2624" i="6" s="1"/>
  <c r="G4138" i="6"/>
  <c r="I4138" i="6" s="1"/>
  <c r="H4138" i="6"/>
  <c r="H3489" i="6"/>
  <c r="G3489" i="6"/>
  <c r="I3489" i="6" s="1"/>
  <c r="C432" i="6"/>
  <c r="B432" i="6"/>
  <c r="D432" i="6" s="1"/>
  <c r="H1542" i="6"/>
  <c r="G1542" i="6"/>
  <c r="I1542" i="6" s="1"/>
  <c r="B2132" i="6"/>
  <c r="D2132" i="6" s="1"/>
  <c r="C2132" i="6"/>
  <c r="B2347" i="6"/>
  <c r="D2347" i="6" s="1"/>
  <c r="C2347" i="6"/>
  <c r="B4652" i="6"/>
  <c r="D4652" i="6" s="1"/>
  <c r="C4652" i="6"/>
  <c r="H3918" i="6"/>
  <c r="G3918" i="6"/>
  <c r="I3918" i="6" s="1"/>
  <c r="C1812" i="6"/>
  <c r="B1812" i="6"/>
  <c r="D1812" i="6" s="1"/>
  <c r="G2448" i="6"/>
  <c r="I2448" i="6" s="1"/>
  <c r="H2448" i="6"/>
  <c r="C2903" i="6"/>
  <c r="B2903" i="6"/>
  <c r="D2903" i="6" s="1"/>
  <c r="B1112" i="6"/>
  <c r="D1112" i="6" s="1"/>
  <c r="C1112" i="6"/>
  <c r="G1584" i="6"/>
  <c r="I1584" i="6" s="1"/>
  <c r="H1584" i="6"/>
  <c r="C1249" i="6"/>
  <c r="B1249" i="6"/>
  <c r="D1249" i="6" s="1"/>
  <c r="G5151" i="6"/>
  <c r="I5151" i="6" s="1"/>
  <c r="H5151" i="6"/>
  <c r="G4516" i="6"/>
  <c r="I4516" i="6" s="1"/>
  <c r="H4516" i="6"/>
  <c r="H1507" i="6"/>
  <c r="G1507" i="6"/>
  <c r="I1507" i="6" s="1"/>
  <c r="G2899" i="6"/>
  <c r="I2899" i="6" s="1"/>
  <c r="H2899" i="6"/>
  <c r="G187" i="6"/>
  <c r="I187" i="6" s="1"/>
  <c r="H187" i="6"/>
  <c r="H696" i="6"/>
  <c r="G696" i="6"/>
  <c r="I696" i="6" s="1"/>
  <c r="G2728" i="6"/>
  <c r="I2728" i="6" s="1"/>
  <c r="H2728" i="6"/>
  <c r="G3494" i="6"/>
  <c r="I3494" i="6" s="1"/>
  <c r="H3494" i="6"/>
  <c r="C22" i="6"/>
  <c r="B22" i="6"/>
  <c r="D22" i="6" s="1"/>
  <c r="H2756" i="6"/>
  <c r="G2756" i="6"/>
  <c r="I2756" i="6" s="1"/>
  <c r="B1477" i="6"/>
  <c r="D1477" i="6" s="1"/>
  <c r="C1477" i="6"/>
  <c r="B460" i="6"/>
  <c r="D460" i="6" s="1"/>
  <c r="C460" i="6"/>
  <c r="B3662" i="6"/>
  <c r="D3662" i="6" s="1"/>
  <c r="C3662" i="6"/>
  <c r="B1818" i="6"/>
  <c r="D1818" i="6" s="1"/>
  <c r="C1818" i="6"/>
  <c r="H3522" i="6"/>
  <c r="G3522" i="6"/>
  <c r="I3522" i="6" s="1"/>
  <c r="G1555" i="6"/>
  <c r="I1555" i="6" s="1"/>
  <c r="H1555" i="6"/>
  <c r="C1319" i="6"/>
  <c r="B1319" i="6"/>
  <c r="D1319" i="6" s="1"/>
  <c r="C1991" i="6"/>
  <c r="B1991" i="6"/>
  <c r="D1991" i="6" s="1"/>
  <c r="C2046" i="6"/>
  <c r="B2046" i="6"/>
  <c r="D2046" i="6" s="1"/>
  <c r="G568" i="6"/>
  <c r="I568" i="6" s="1"/>
  <c r="H568" i="6"/>
  <c r="B1210" i="6"/>
  <c r="D1210" i="6" s="1"/>
  <c r="C1210" i="6"/>
  <c r="H128" i="6"/>
  <c r="G128" i="6"/>
  <c r="I128" i="6" s="1"/>
  <c r="G1291" i="6"/>
  <c r="I1291" i="6" s="1"/>
  <c r="H1291" i="6"/>
  <c r="C3534" i="6"/>
  <c r="B3534" i="6"/>
  <c r="D3534" i="6" s="1"/>
  <c r="H2626" i="6"/>
  <c r="G2626" i="6"/>
  <c r="I2626" i="6" s="1"/>
  <c r="H286" i="6"/>
  <c r="G286" i="6"/>
  <c r="I286" i="6" s="1"/>
  <c r="H3566" i="6"/>
  <c r="G3566" i="6"/>
  <c r="I3566" i="6" s="1"/>
  <c r="B2200" i="6"/>
  <c r="D2200" i="6" s="1"/>
  <c r="C2200" i="6"/>
  <c r="G4889" i="6"/>
  <c r="I4889" i="6" s="1"/>
  <c r="H4889" i="6"/>
  <c r="C2034" i="6"/>
  <c r="B2034" i="6"/>
  <c r="D2034" i="6" s="1"/>
  <c r="C2245" i="6"/>
  <c r="B2245" i="6"/>
  <c r="D2245" i="6" s="1"/>
  <c r="B2675" i="6"/>
  <c r="D2675" i="6" s="1"/>
  <c r="C2675" i="6"/>
  <c r="H1374" i="6"/>
  <c r="G1374" i="6"/>
  <c r="I1374" i="6" s="1"/>
  <c r="H308" i="6"/>
  <c r="G308" i="6"/>
  <c r="I308" i="6" s="1"/>
  <c r="H1311" i="6"/>
  <c r="G1311" i="6"/>
  <c r="I1311" i="6" s="1"/>
  <c r="B637" i="6"/>
  <c r="D637" i="6" s="1"/>
  <c r="C637" i="6"/>
  <c r="G1292" i="6"/>
  <c r="I1292" i="6" s="1"/>
  <c r="H1292" i="6"/>
  <c r="H3139" i="6"/>
  <c r="G3139" i="6"/>
  <c r="I3139" i="6" s="1"/>
  <c r="G2275" i="6"/>
  <c r="I2275" i="6" s="1"/>
  <c r="H2275" i="6"/>
  <c r="G3398" i="6"/>
  <c r="I3398" i="6" s="1"/>
  <c r="H3398" i="6"/>
  <c r="B2588" i="6"/>
  <c r="D2588" i="6" s="1"/>
  <c r="C2588" i="6"/>
  <c r="H4446" i="6"/>
  <c r="G4446" i="6"/>
  <c r="I4446" i="6" s="1"/>
  <c r="G3138" i="6"/>
  <c r="I3138" i="6" s="1"/>
  <c r="H3138" i="6"/>
  <c r="B5087" i="6"/>
  <c r="D5087" i="6" s="1"/>
  <c r="C5087" i="6"/>
  <c r="B1392" i="6"/>
  <c r="D1392" i="6" s="1"/>
  <c r="C1392" i="6"/>
  <c r="G3027" i="6"/>
  <c r="I3027" i="6" s="1"/>
  <c r="H3027" i="6"/>
  <c r="B185" i="6"/>
  <c r="D185" i="6" s="1"/>
  <c r="C185" i="6"/>
  <c r="G2900" i="6"/>
  <c r="I2900" i="6" s="1"/>
  <c r="H2900" i="6"/>
  <c r="C1049" i="6"/>
  <c r="B1049" i="6"/>
  <c r="D1049" i="6" s="1"/>
  <c r="C4705" i="6"/>
  <c r="B4705" i="6"/>
  <c r="D4705" i="6" s="1"/>
  <c r="H3535" i="6"/>
  <c r="G3535" i="6"/>
  <c r="I3535" i="6" s="1"/>
  <c r="G957" i="6"/>
  <c r="I957" i="6" s="1"/>
  <c r="H957" i="6"/>
  <c r="B1641" i="6"/>
  <c r="D1641" i="6" s="1"/>
  <c r="C1641" i="6"/>
  <c r="B4096" i="6"/>
  <c r="D4096" i="6" s="1"/>
  <c r="C4096" i="6"/>
  <c r="B2767" i="6"/>
  <c r="D2767" i="6" s="1"/>
  <c r="C2767" i="6"/>
  <c r="B4263" i="6"/>
  <c r="D4263" i="6" s="1"/>
  <c r="C4263" i="6"/>
  <c r="G1109" i="6"/>
  <c r="I1109" i="6" s="1"/>
  <c r="H1109" i="6"/>
  <c r="B6879" i="6"/>
  <c r="D6879" i="6" s="1"/>
  <c r="C6879" i="6"/>
  <c r="G756" i="6"/>
  <c r="I756" i="6" s="1"/>
  <c r="H756" i="6"/>
  <c r="H2301" i="6"/>
  <c r="G2301" i="6"/>
  <c r="I2301" i="6" s="1"/>
  <c r="G2230" i="6"/>
  <c r="I2230" i="6" s="1"/>
  <c r="H2230" i="6"/>
  <c r="G2857" i="6"/>
  <c r="I2857" i="6" s="1"/>
  <c r="H2857" i="6"/>
  <c r="H1638" i="6"/>
  <c r="G1638" i="6"/>
  <c r="I1638" i="6" s="1"/>
  <c r="C508" i="6"/>
  <c r="B508" i="6"/>
  <c r="D508" i="6" s="1"/>
  <c r="B691" i="6"/>
  <c r="D691" i="6" s="1"/>
  <c r="C691" i="6"/>
  <c r="C2307" i="6"/>
  <c r="B2307" i="6"/>
  <c r="D2307" i="6" s="1"/>
  <c r="H143" i="6"/>
  <c r="G143" i="6"/>
  <c r="I143" i="6" s="1"/>
  <c r="H1775" i="6"/>
  <c r="G1775" i="6"/>
  <c r="I1775" i="6" s="1"/>
  <c r="B1055" i="6"/>
  <c r="D1055" i="6" s="1"/>
  <c r="C1055" i="6"/>
  <c r="H1307" i="6"/>
  <c r="G1307" i="6"/>
  <c r="I1307" i="6" s="1"/>
  <c r="H744" i="6"/>
  <c r="G744" i="6"/>
  <c r="I744" i="6" s="1"/>
  <c r="B952" i="6"/>
  <c r="D952" i="6" s="1"/>
  <c r="C952" i="6"/>
  <c r="B464" i="6"/>
  <c r="D464" i="6" s="1"/>
  <c r="C464" i="6"/>
  <c r="H723" i="6"/>
  <c r="G723" i="6"/>
  <c r="I723" i="6" s="1"/>
  <c r="B4674" i="6"/>
  <c r="D4674" i="6" s="1"/>
  <c r="C4674" i="6"/>
  <c r="B593" i="6"/>
  <c r="D593" i="6" s="1"/>
  <c r="C593" i="6"/>
  <c r="G394" i="6"/>
  <c r="I394" i="6" s="1"/>
  <c r="H394" i="6"/>
  <c r="C2876" i="6"/>
  <c r="B2876" i="6"/>
  <c r="D2876" i="6" s="1"/>
  <c r="B223" i="6"/>
  <c r="D223" i="6" s="1"/>
  <c r="C223" i="6"/>
  <c r="B180" i="6"/>
  <c r="D180" i="6" s="1"/>
  <c r="C180" i="6"/>
  <c r="G4098" i="6"/>
  <c r="I4098" i="6" s="1"/>
  <c r="H4098" i="6"/>
  <c r="G2028" i="6"/>
  <c r="I2028" i="6" s="1"/>
  <c r="H2028" i="6"/>
  <c r="G3926" i="6"/>
  <c r="I3926" i="6" s="1"/>
  <c r="H3926" i="6"/>
  <c r="B4018" i="6"/>
  <c r="D4018" i="6" s="1"/>
  <c r="C4018" i="6"/>
  <c r="B890" i="6"/>
  <c r="D890" i="6" s="1"/>
  <c r="C890" i="6"/>
  <c r="B4576" i="6"/>
  <c r="D4576" i="6" s="1"/>
  <c r="C4576" i="6"/>
  <c r="B776" i="6"/>
  <c r="D776" i="6" s="1"/>
  <c r="C776" i="6"/>
  <c r="H2536" i="6"/>
  <c r="G2536" i="6"/>
  <c r="I2536" i="6" s="1"/>
  <c r="C2130" i="6"/>
  <c r="B2130" i="6"/>
  <c r="D2130" i="6" s="1"/>
  <c r="H3805" i="6"/>
  <c r="G3805" i="6"/>
  <c r="I3805" i="6" s="1"/>
  <c r="B6918" i="6"/>
  <c r="D6918" i="6" s="1"/>
  <c r="C6918" i="6"/>
  <c r="G481" i="6"/>
  <c r="I481" i="6" s="1"/>
  <c r="H481" i="6"/>
  <c r="C3337" i="6"/>
  <c r="B3337" i="6"/>
  <c r="D3337" i="6" s="1"/>
  <c r="C2080" i="6"/>
  <c r="B2080" i="6"/>
  <c r="D2080" i="6" s="1"/>
  <c r="B2851" i="6"/>
  <c r="D2851" i="6" s="1"/>
  <c r="C2851" i="6"/>
  <c r="C2888" i="6"/>
  <c r="B2888" i="6"/>
  <c r="D2888" i="6" s="1"/>
  <c r="C4052" i="6"/>
  <c r="B4052" i="6"/>
  <c r="D4052" i="6" s="1"/>
  <c r="C1833" i="6"/>
  <c r="B1833" i="6"/>
  <c r="D1833" i="6" s="1"/>
  <c r="B4160" i="6"/>
  <c r="D4160" i="6" s="1"/>
  <c r="C4160" i="6"/>
  <c r="B3856" i="6"/>
  <c r="D3856" i="6" s="1"/>
  <c r="C3856" i="6"/>
  <c r="G975" i="6"/>
  <c r="I975" i="6" s="1"/>
  <c r="H975" i="6"/>
  <c r="G2770" i="6"/>
  <c r="I2770" i="6" s="1"/>
  <c r="H2770" i="6"/>
  <c r="B3832" i="6"/>
  <c r="D3832" i="6" s="1"/>
  <c r="C3832" i="6"/>
  <c r="C5885" i="6"/>
  <c r="B5885" i="6"/>
  <c r="D5885" i="6" s="1"/>
  <c r="C521" i="6"/>
  <c r="B521" i="6"/>
  <c r="D521" i="6" s="1"/>
  <c r="H2373" i="6"/>
  <c r="G2373" i="6"/>
  <c r="I2373" i="6" s="1"/>
  <c r="H25" i="6"/>
  <c r="G25" i="6"/>
  <c r="I25" i="6" s="1"/>
  <c r="G1820" i="6"/>
  <c r="I1820" i="6" s="1"/>
  <c r="H1820" i="6"/>
  <c r="G4629" i="6"/>
  <c r="I4629" i="6" s="1"/>
  <c r="H4629" i="6"/>
  <c r="B2328" i="6"/>
  <c r="D2328" i="6" s="1"/>
  <c r="C2328" i="6"/>
  <c r="B2777" i="6"/>
  <c r="D2777" i="6" s="1"/>
  <c r="C2777" i="6"/>
  <c r="C419" i="6"/>
  <c r="B419" i="6"/>
  <c r="D419" i="6" s="1"/>
  <c r="B6275" i="6"/>
  <c r="D6275" i="6" s="1"/>
  <c r="C6275" i="6"/>
  <c r="B3387" i="6"/>
  <c r="D3387" i="6" s="1"/>
  <c r="C3387" i="6"/>
  <c r="H728" i="6"/>
  <c r="G728" i="6"/>
  <c r="I728" i="6" s="1"/>
  <c r="H2267" i="6"/>
  <c r="G2267" i="6"/>
  <c r="I2267" i="6" s="1"/>
  <c r="C2215" i="6"/>
  <c r="B2215" i="6"/>
  <c r="D2215" i="6" s="1"/>
  <c r="B5416" i="6"/>
  <c r="D5416" i="6" s="1"/>
  <c r="C5416" i="6"/>
  <c r="H2017" i="6"/>
  <c r="G2017" i="6"/>
  <c r="I2017" i="6" s="1"/>
  <c r="G709" i="6"/>
  <c r="I709" i="6" s="1"/>
  <c r="H709" i="6"/>
  <c r="C1838" i="6"/>
  <c r="B1838" i="6"/>
  <c r="D1838" i="6" s="1"/>
  <c r="H296" i="6"/>
  <c r="G296" i="6"/>
  <c r="I296" i="6" s="1"/>
  <c r="G555" i="6"/>
  <c r="I555" i="6" s="1"/>
  <c r="H555" i="6"/>
  <c r="H2141" i="6"/>
  <c r="G2141" i="6"/>
  <c r="I2141" i="6" s="1"/>
  <c r="H4118" i="6"/>
  <c r="G4118" i="6"/>
  <c r="I4118" i="6" s="1"/>
  <c r="C6198" i="6"/>
  <c r="B6198" i="6"/>
  <c r="D6198" i="6" s="1"/>
  <c r="G6018" i="6"/>
  <c r="I6018" i="6" s="1"/>
  <c r="H6018" i="6"/>
  <c r="H2294" i="6"/>
  <c r="G2294" i="6"/>
  <c r="I2294" i="6" s="1"/>
  <c r="B3251" i="6"/>
  <c r="D3251" i="6" s="1"/>
  <c r="C3251" i="6"/>
  <c r="C2197" i="6"/>
  <c r="B2197" i="6"/>
  <c r="D2197" i="6" s="1"/>
  <c r="B38" i="6"/>
  <c r="D38" i="6" s="1"/>
  <c r="C38" i="6"/>
  <c r="B4030" i="6"/>
  <c r="D4030" i="6" s="1"/>
  <c r="C4030" i="6"/>
  <c r="C2103" i="6"/>
  <c r="B2103" i="6"/>
  <c r="D2103" i="6" s="1"/>
  <c r="H783" i="6"/>
  <c r="G783" i="6"/>
  <c r="I783" i="6" s="1"/>
  <c r="G1696" i="6"/>
  <c r="I1696" i="6" s="1"/>
  <c r="H1696" i="6"/>
  <c r="H6316" i="6"/>
  <c r="G6316" i="6"/>
  <c r="I6316" i="6" s="1"/>
  <c r="H1360" i="6"/>
  <c r="G1360" i="6"/>
  <c r="I1360" i="6" s="1"/>
  <c r="B3797" i="6"/>
  <c r="D3797" i="6" s="1"/>
  <c r="C3797" i="6"/>
  <c r="G3128" i="6"/>
  <c r="I3128" i="6" s="1"/>
  <c r="H3128" i="6"/>
  <c r="C2968" i="6"/>
  <c r="B2968" i="6"/>
  <c r="D2968" i="6" s="1"/>
  <c r="H667" i="6"/>
  <c r="G667" i="6"/>
  <c r="I667" i="6" s="1"/>
  <c r="C925" i="6"/>
  <c r="B925" i="6"/>
  <c r="D925" i="6" s="1"/>
  <c r="H2495" i="6"/>
  <c r="G2495" i="6"/>
  <c r="I2495" i="6" s="1"/>
  <c r="C491" i="6"/>
  <c r="B491" i="6"/>
  <c r="D491" i="6" s="1"/>
  <c r="H790" i="6"/>
  <c r="G790" i="6"/>
  <c r="I790" i="6" s="1"/>
  <c r="G1191" i="6"/>
  <c r="I1191" i="6" s="1"/>
  <c r="H1191" i="6"/>
  <c r="G6045" i="6"/>
  <c r="I6045" i="6" s="1"/>
  <c r="H6045" i="6"/>
  <c r="H2531" i="6"/>
  <c r="G2531" i="6"/>
  <c r="I2531" i="6" s="1"/>
  <c r="C1037" i="6"/>
  <c r="B1037" i="6"/>
  <c r="D1037" i="6" s="1"/>
  <c r="H146" i="6"/>
  <c r="G146" i="6"/>
  <c r="I146" i="6" s="1"/>
  <c r="G1347" i="6"/>
  <c r="I1347" i="6" s="1"/>
  <c r="H1347" i="6"/>
  <c r="C170" i="6"/>
  <c r="B170" i="6"/>
  <c r="D170" i="6" s="1"/>
  <c r="H3180" i="6"/>
  <c r="G3180" i="6"/>
  <c r="I3180" i="6" s="1"/>
  <c r="G4517" i="6"/>
  <c r="I4517" i="6" s="1"/>
  <c r="H4517" i="6"/>
  <c r="G1249" i="6"/>
  <c r="I1249" i="6" s="1"/>
  <c r="H1249" i="6"/>
  <c r="H2163" i="6"/>
  <c r="G2163" i="6"/>
  <c r="I2163" i="6" s="1"/>
  <c r="G4358" i="6"/>
  <c r="I4358" i="6" s="1"/>
  <c r="H4358" i="6"/>
  <c r="B2039" i="6"/>
  <c r="D2039" i="6" s="1"/>
  <c r="C2039" i="6"/>
  <c r="G2992" i="6"/>
  <c r="I2992" i="6" s="1"/>
  <c r="H2992" i="6"/>
  <c r="G3124" i="6"/>
  <c r="I3124" i="6" s="1"/>
  <c r="H3124" i="6"/>
  <c r="G3136" i="6"/>
  <c r="I3136" i="6" s="1"/>
  <c r="H3136" i="6"/>
  <c r="H3960" i="6"/>
  <c r="G3960" i="6"/>
  <c r="I3960" i="6" s="1"/>
  <c r="B3780" i="6"/>
  <c r="D3780" i="6" s="1"/>
  <c r="C3780" i="6"/>
  <c r="H2634" i="6"/>
  <c r="G2634" i="6"/>
  <c r="I2634" i="6" s="1"/>
  <c r="B1787" i="6"/>
  <c r="D1787" i="6" s="1"/>
  <c r="C1787" i="6"/>
  <c r="B712" i="6"/>
  <c r="D712" i="6" s="1"/>
  <c r="C712" i="6"/>
  <c r="B4580" i="6"/>
  <c r="D4580" i="6" s="1"/>
  <c r="C4580" i="6"/>
  <c r="B4825" i="6"/>
  <c r="D4825" i="6" s="1"/>
  <c r="C4825" i="6"/>
  <c r="H997" i="6"/>
  <c r="G997" i="6"/>
  <c r="I997" i="6" s="1"/>
  <c r="B588" i="6"/>
  <c r="D588" i="6" s="1"/>
  <c r="C588" i="6"/>
  <c r="B1350" i="6"/>
  <c r="D1350" i="6" s="1"/>
  <c r="C1350" i="6"/>
  <c r="H331" i="6"/>
  <c r="G331" i="6"/>
  <c r="I331" i="6" s="1"/>
  <c r="H1259" i="6"/>
  <c r="G1259" i="6"/>
  <c r="I1259" i="6" s="1"/>
  <c r="H3886" i="6"/>
  <c r="G3886" i="6"/>
  <c r="I3886" i="6" s="1"/>
  <c r="G5247" i="6"/>
  <c r="I5247" i="6" s="1"/>
  <c r="H5247" i="6"/>
  <c r="H53" i="6"/>
  <c r="G53" i="6"/>
  <c r="I53" i="6" s="1"/>
  <c r="G4894" i="6"/>
  <c r="I4894" i="6" s="1"/>
  <c r="H4894" i="6"/>
  <c r="B998" i="6"/>
  <c r="D998" i="6" s="1"/>
  <c r="C998" i="6"/>
  <c r="H1319" i="6"/>
  <c r="G1319" i="6"/>
  <c r="I1319" i="6" s="1"/>
  <c r="G4087" i="6"/>
  <c r="I4087" i="6" s="1"/>
  <c r="H4087" i="6"/>
  <c r="G1520" i="6"/>
  <c r="I1520" i="6" s="1"/>
  <c r="H1520" i="6"/>
  <c r="G2489" i="6"/>
  <c r="I2489" i="6" s="1"/>
  <c r="H2489" i="6"/>
  <c r="B265" i="6"/>
  <c r="D265" i="6" s="1"/>
  <c r="C265" i="6"/>
  <c r="B1090" i="6"/>
  <c r="D1090" i="6" s="1"/>
  <c r="C1090" i="6"/>
  <c r="G1920" i="6"/>
  <c r="I1920" i="6" s="1"/>
  <c r="H1920" i="6"/>
  <c r="G1738" i="6"/>
  <c r="I1738" i="6" s="1"/>
  <c r="H1738" i="6"/>
  <c r="G1013" i="6"/>
  <c r="I1013" i="6" s="1"/>
  <c r="H1013" i="6"/>
  <c r="B3775" i="6"/>
  <c r="D3775" i="6" s="1"/>
  <c r="C3775" i="6"/>
  <c r="C816" i="6"/>
  <c r="B816" i="6"/>
  <c r="D816" i="6" s="1"/>
  <c r="C195" i="6"/>
  <c r="B195" i="6"/>
  <c r="D195" i="6" s="1"/>
  <c r="C989" i="6"/>
  <c r="B989" i="6"/>
  <c r="D989" i="6" s="1"/>
  <c r="H6077" i="6"/>
  <c r="G6077" i="6"/>
  <c r="I6077" i="6" s="1"/>
  <c r="H1643" i="6"/>
  <c r="G1643" i="6"/>
  <c r="I1643" i="6" s="1"/>
  <c r="B1648" i="6"/>
  <c r="D1648" i="6" s="1"/>
  <c r="C1648" i="6"/>
  <c r="G823" i="6"/>
  <c r="I823" i="6" s="1"/>
  <c r="H823" i="6"/>
  <c r="C708" i="6"/>
  <c r="B708" i="6"/>
  <c r="D708" i="6" s="1"/>
  <c r="B892" i="6"/>
  <c r="D892" i="6" s="1"/>
  <c r="C892" i="6"/>
  <c r="G1293" i="6"/>
  <c r="I1293" i="6" s="1"/>
  <c r="H1293" i="6"/>
  <c r="B709" i="6"/>
  <c r="D709" i="6" s="1"/>
  <c r="C709" i="6"/>
  <c r="B480" i="6"/>
  <c r="D480" i="6" s="1"/>
  <c r="C480" i="6"/>
  <c r="G1353" i="6"/>
  <c r="I1353" i="6" s="1"/>
  <c r="H1353" i="6"/>
  <c r="B320" i="6"/>
  <c r="D320" i="6" s="1"/>
  <c r="C320" i="6"/>
  <c r="C105" i="6"/>
  <c r="B105" i="6"/>
  <c r="D105" i="6" s="1"/>
  <c r="H4899" i="6"/>
  <c r="G4899" i="6"/>
  <c r="I4899" i="6" s="1"/>
  <c r="G2952" i="6"/>
  <c r="I2952" i="6" s="1"/>
  <c r="H2952" i="6"/>
  <c r="C2106" i="6"/>
  <c r="B2106" i="6"/>
  <c r="D2106" i="6" s="1"/>
  <c r="C4596" i="6"/>
  <c r="B4596" i="6"/>
  <c r="D4596" i="6" s="1"/>
  <c r="C1178" i="6"/>
  <c r="B1178" i="6"/>
  <c r="D1178" i="6" s="1"/>
  <c r="G3693" i="6"/>
  <c r="I3693" i="6" s="1"/>
  <c r="H3693" i="6"/>
  <c r="H1185" i="6"/>
  <c r="G1185" i="6"/>
  <c r="I1185" i="6" s="1"/>
  <c r="G89" i="6"/>
  <c r="I89" i="6" s="1"/>
  <c r="H89" i="6"/>
  <c r="C66" i="6"/>
  <c r="B66" i="6"/>
  <c r="D66" i="6" s="1"/>
  <c r="H1176" i="6"/>
  <c r="G1176" i="6"/>
  <c r="I1176" i="6" s="1"/>
  <c r="B5413" i="6"/>
  <c r="D5413" i="6" s="1"/>
  <c r="C5413" i="6"/>
  <c r="B210" i="6"/>
  <c r="D210" i="6" s="1"/>
  <c r="C210" i="6"/>
  <c r="G3729" i="6"/>
  <c r="I3729" i="6" s="1"/>
  <c r="H3729" i="6"/>
  <c r="B2230" i="6"/>
  <c r="D2230" i="6" s="1"/>
  <c r="C2230" i="6"/>
  <c r="G2227" i="6"/>
  <c r="I2227" i="6" s="1"/>
  <c r="H2227" i="6"/>
  <c r="H792" i="6"/>
  <c r="G792" i="6"/>
  <c r="I792" i="6" s="1"/>
  <c r="H218" i="6"/>
  <c r="G218" i="6"/>
  <c r="I218" i="6" s="1"/>
  <c r="H845" i="6"/>
  <c r="G845" i="6"/>
  <c r="I845" i="6" s="1"/>
  <c r="H3497" i="6"/>
  <c r="G3497" i="6"/>
  <c r="I3497" i="6" s="1"/>
  <c r="C3613" i="6"/>
  <c r="B3613" i="6"/>
  <c r="D3613" i="6" s="1"/>
  <c r="G2068" i="6"/>
  <c r="I2068" i="6" s="1"/>
  <c r="H2068" i="6"/>
  <c r="H2810" i="6"/>
  <c r="G2810" i="6"/>
  <c r="I2810" i="6" s="1"/>
  <c r="B1410" i="6"/>
  <c r="D1410" i="6" s="1"/>
  <c r="C1410" i="6"/>
  <c r="C687" i="6"/>
  <c r="B687" i="6"/>
  <c r="D687" i="6" s="1"/>
  <c r="C2240" i="6"/>
  <c r="B2240" i="6"/>
  <c r="D2240" i="6" s="1"/>
  <c r="B580" i="6"/>
  <c r="D580" i="6" s="1"/>
  <c r="C580" i="6"/>
  <c r="H2909" i="6"/>
  <c r="G2909" i="6"/>
  <c r="I2909" i="6" s="1"/>
  <c r="H106" i="6"/>
  <c r="G106" i="6"/>
  <c r="I106" i="6" s="1"/>
  <c r="C4033" i="6"/>
  <c r="B4033" i="6"/>
  <c r="D4033" i="6" s="1"/>
  <c r="C4522" i="6"/>
  <c r="B4522" i="6"/>
  <c r="D4522" i="6" s="1"/>
  <c r="G1389" i="6"/>
  <c r="I1389" i="6" s="1"/>
  <c r="H1389" i="6"/>
  <c r="B2127" i="6"/>
  <c r="D2127" i="6" s="1"/>
  <c r="C2127" i="6"/>
  <c r="C4199" i="6"/>
  <c r="B4199" i="6"/>
  <c r="D4199" i="6" s="1"/>
  <c r="G2388" i="6"/>
  <c r="I2388" i="6" s="1"/>
  <c r="H2388" i="6"/>
  <c r="H3632" i="6"/>
  <c r="G3632" i="6"/>
  <c r="I3632" i="6" s="1"/>
  <c r="H1375" i="6"/>
  <c r="G1375" i="6"/>
  <c r="I1375" i="6" s="1"/>
  <c r="G3851" i="6"/>
  <c r="I3851" i="6" s="1"/>
  <c r="H3851" i="6"/>
  <c r="C1728" i="6"/>
  <c r="B1728" i="6"/>
  <c r="D1728" i="6" s="1"/>
  <c r="G1852" i="6"/>
  <c r="I1852" i="6" s="1"/>
  <c r="H1852" i="6"/>
  <c r="B1965" i="6"/>
  <c r="D1965" i="6" s="1"/>
  <c r="C1965" i="6"/>
  <c r="G27" i="6"/>
  <c r="I27" i="6" s="1"/>
  <c r="H27" i="6"/>
  <c r="B2248" i="6"/>
  <c r="D2248" i="6" s="1"/>
  <c r="C2248" i="6"/>
  <c r="G2223" i="6"/>
  <c r="I2223" i="6" s="1"/>
  <c r="H2223" i="6"/>
  <c r="C918" i="6"/>
  <c r="B918" i="6"/>
  <c r="D918" i="6" s="1"/>
  <c r="C3205" i="6"/>
  <c r="B3205" i="6"/>
  <c r="D3205" i="6" s="1"/>
  <c r="H6227" i="6"/>
  <c r="G6227" i="6"/>
  <c r="I6227" i="6" s="1"/>
  <c r="H5216" i="6"/>
  <c r="G5216" i="6"/>
  <c r="I5216" i="6" s="1"/>
  <c r="C1337" i="6"/>
  <c r="B1337" i="6"/>
  <c r="D1337" i="6" s="1"/>
  <c r="B1569" i="6"/>
  <c r="D1569" i="6" s="1"/>
  <c r="C1569" i="6"/>
  <c r="B802" i="6"/>
  <c r="D802" i="6" s="1"/>
  <c r="C802" i="6"/>
  <c r="H1393" i="6"/>
  <c r="G1393" i="6"/>
  <c r="I1393" i="6" s="1"/>
  <c r="H2987" i="6"/>
  <c r="G2987" i="6"/>
  <c r="I2987" i="6" s="1"/>
  <c r="H1335" i="6"/>
  <c r="G1335" i="6"/>
  <c r="I1335" i="6" s="1"/>
  <c r="C338" i="6"/>
  <c r="B338" i="6"/>
  <c r="D338" i="6" s="1"/>
  <c r="B252" i="6"/>
  <c r="D252" i="6" s="1"/>
  <c r="C252" i="6"/>
  <c r="B2252" i="6"/>
  <c r="D2252" i="6" s="1"/>
  <c r="C2252" i="6"/>
  <c r="C1375" i="6"/>
  <c r="B1375" i="6"/>
  <c r="D1375" i="6" s="1"/>
  <c r="H1059" i="6"/>
  <c r="G1059" i="6"/>
  <c r="I1059" i="6" s="1"/>
  <c r="C1858" i="6"/>
  <c r="B1858" i="6"/>
  <c r="D1858" i="6" s="1"/>
  <c r="H1508" i="6"/>
  <c r="G1508" i="6"/>
  <c r="I1508" i="6" s="1"/>
  <c r="C1314" i="6"/>
  <c r="B1314" i="6"/>
  <c r="D1314" i="6" s="1"/>
  <c r="C4990" i="6"/>
  <c r="B4990" i="6"/>
  <c r="D4990" i="6" s="1"/>
  <c r="C1605" i="6"/>
  <c r="B1605" i="6"/>
  <c r="D1605" i="6" s="1"/>
  <c r="H1651" i="6"/>
  <c r="G1651" i="6"/>
  <c r="I1651" i="6" s="1"/>
  <c r="B416" i="6"/>
  <c r="D416" i="6" s="1"/>
  <c r="C416" i="6"/>
  <c r="H58" i="6"/>
  <c r="G58" i="6"/>
  <c r="I58" i="6" s="1"/>
  <c r="B3013" i="6"/>
  <c r="D3013" i="6" s="1"/>
  <c r="C3013" i="6"/>
  <c r="C1532" i="6"/>
  <c r="B1532" i="6"/>
  <c r="D1532" i="6" s="1"/>
  <c r="H2009" i="6"/>
  <c r="G2009" i="6"/>
  <c r="I2009" i="6" s="1"/>
  <c r="B1424" i="6"/>
  <c r="D1424" i="6" s="1"/>
  <c r="C1424" i="6"/>
  <c r="C3542" i="6"/>
  <c r="B3542" i="6"/>
  <c r="D3542" i="6" s="1"/>
  <c r="B5665" i="6"/>
  <c r="D5665" i="6" s="1"/>
  <c r="C5665" i="6"/>
  <c r="B2201" i="6"/>
  <c r="D2201" i="6" s="1"/>
  <c r="C2201" i="6"/>
  <c r="H843" i="6"/>
  <c r="G843" i="6"/>
  <c r="I843" i="6" s="1"/>
  <c r="B2634" i="6"/>
  <c r="D2634" i="6" s="1"/>
  <c r="C2634" i="6"/>
  <c r="H365" i="6"/>
  <c r="G365" i="6"/>
  <c r="I365" i="6" s="1"/>
  <c r="H2033" i="6"/>
  <c r="G2033" i="6"/>
  <c r="I2033" i="6" s="1"/>
  <c r="H2560" i="6"/>
  <c r="G2560" i="6"/>
  <c r="I2560" i="6" s="1"/>
  <c r="G2403" i="6"/>
  <c r="I2403" i="6" s="1"/>
  <c r="H2403" i="6"/>
  <c r="C1482" i="6"/>
  <c r="B1482" i="6"/>
  <c r="D1482" i="6" s="1"/>
  <c r="G2052" i="6"/>
  <c r="I2052" i="6" s="1"/>
  <c r="H2052" i="6"/>
  <c r="G1036" i="6"/>
  <c r="I1036" i="6" s="1"/>
  <c r="H1036" i="6"/>
  <c r="H436" i="6"/>
  <c r="G436" i="6"/>
  <c r="I436" i="6" s="1"/>
  <c r="H1902" i="6"/>
  <c r="G1902" i="6"/>
  <c r="I1902" i="6" s="1"/>
  <c r="B1658" i="6"/>
  <c r="D1658" i="6" s="1"/>
  <c r="C1658" i="6"/>
  <c r="B445" i="6"/>
  <c r="D445" i="6" s="1"/>
  <c r="C445" i="6"/>
  <c r="H663" i="6"/>
  <c r="G663" i="6"/>
  <c r="I663" i="6" s="1"/>
  <c r="B2008" i="6"/>
  <c r="D2008" i="6" s="1"/>
  <c r="C2008" i="6"/>
  <c r="C2426" i="6"/>
  <c r="B2426" i="6"/>
  <c r="D2426" i="6" s="1"/>
  <c r="H1084" i="6"/>
  <c r="G1084" i="6"/>
  <c r="I1084" i="6" s="1"/>
  <c r="C1368" i="6"/>
  <c r="B1368" i="6"/>
  <c r="D1368" i="6" s="1"/>
  <c r="G5199" i="6"/>
  <c r="I5199" i="6" s="1"/>
  <c r="H5199" i="6"/>
  <c r="B697" i="6"/>
  <c r="D697" i="6" s="1"/>
  <c r="C697" i="6"/>
  <c r="B3614" i="6"/>
  <c r="D3614" i="6" s="1"/>
  <c r="C3614" i="6"/>
  <c r="C36" i="6"/>
  <c r="B36" i="6"/>
  <c r="D36" i="6" s="1"/>
  <c r="C3493" i="6"/>
  <c r="B3493" i="6"/>
  <c r="D3493" i="6" s="1"/>
  <c r="C812" i="6"/>
  <c r="B812" i="6"/>
  <c r="D812" i="6" s="1"/>
  <c r="C4282" i="6"/>
  <c r="B4282" i="6"/>
  <c r="D4282" i="6" s="1"/>
  <c r="G2186" i="6"/>
  <c r="I2186" i="6" s="1"/>
  <c r="H2186" i="6"/>
  <c r="H1880" i="6"/>
  <c r="G1880" i="6"/>
  <c r="I1880" i="6" s="1"/>
  <c r="B5430" i="6"/>
  <c r="D5430" i="6" s="1"/>
  <c r="C5430" i="6"/>
  <c r="H1203" i="6"/>
  <c r="G1203" i="6"/>
  <c r="I1203" i="6" s="1"/>
  <c r="H2959" i="6"/>
  <c r="G2959" i="6"/>
  <c r="I2959" i="6" s="1"/>
  <c r="G594" i="6"/>
  <c r="I594" i="6" s="1"/>
  <c r="H594" i="6"/>
  <c r="C1513" i="6"/>
  <c r="B1513" i="6"/>
  <c r="D1513" i="6" s="1"/>
  <c r="B559" i="6"/>
  <c r="D559" i="6" s="1"/>
  <c r="C559" i="6"/>
  <c r="B2895" i="6"/>
  <c r="D2895" i="6" s="1"/>
  <c r="C2895" i="6"/>
  <c r="H1290" i="6"/>
  <c r="G1290" i="6"/>
  <c r="I1290" i="6" s="1"/>
  <c r="B993" i="6"/>
  <c r="D993" i="6" s="1"/>
  <c r="C993" i="6"/>
  <c r="B3207" i="6"/>
  <c r="D3207" i="6" s="1"/>
  <c r="C3207" i="6"/>
  <c r="C476" i="6"/>
  <c r="B476" i="6"/>
  <c r="D476" i="6" s="1"/>
  <c r="B1143" i="6"/>
  <c r="D1143" i="6" s="1"/>
  <c r="C1143" i="6"/>
  <c r="H1237" i="6"/>
  <c r="G1237" i="6"/>
  <c r="I1237" i="6" s="1"/>
  <c r="G2428" i="6"/>
  <c r="I2428" i="6" s="1"/>
  <c r="H2428" i="6"/>
  <c r="B2368" i="6"/>
  <c r="D2368" i="6" s="1"/>
  <c r="C2368" i="6"/>
  <c r="B3515" i="6"/>
  <c r="D3515" i="6" s="1"/>
  <c r="C3515" i="6"/>
  <c r="C2635" i="6"/>
  <c r="B2635" i="6"/>
  <c r="D2635" i="6" s="1"/>
  <c r="H177" i="6"/>
  <c r="G177" i="6"/>
  <c r="I177" i="6" s="1"/>
  <c r="H224" i="6"/>
  <c r="G224" i="6"/>
  <c r="I224" i="6" s="1"/>
  <c r="B463" i="6"/>
  <c r="D463" i="6" s="1"/>
  <c r="C463" i="6"/>
  <c r="G3096" i="6"/>
  <c r="I3096" i="6" s="1"/>
  <c r="H3096" i="6"/>
  <c r="G410" i="6"/>
  <c r="I410" i="6" s="1"/>
  <c r="H410" i="6"/>
  <c r="C192" i="6"/>
  <c r="B192" i="6"/>
  <c r="D192" i="6" s="1"/>
  <c r="G6026" i="6"/>
  <c r="I6026" i="6" s="1"/>
  <c r="H6026" i="6"/>
  <c r="B3855" i="6"/>
  <c r="D3855" i="6" s="1"/>
  <c r="C3855" i="6"/>
  <c r="C5006" i="6"/>
  <c r="B5006" i="6"/>
  <c r="D5006" i="6" s="1"/>
  <c r="H1502" i="6"/>
  <c r="G1502" i="6"/>
  <c r="I1502" i="6" s="1"/>
  <c r="H2548" i="6"/>
  <c r="G2548" i="6"/>
  <c r="I2548" i="6" s="1"/>
  <c r="C2134" i="6"/>
  <c r="B2134" i="6"/>
  <c r="D2134" i="6" s="1"/>
  <c r="H2966" i="6"/>
  <c r="G2966" i="6"/>
  <c r="I2966" i="6" s="1"/>
  <c r="G2376" i="6"/>
  <c r="I2376" i="6" s="1"/>
  <c r="H2376" i="6"/>
  <c r="C146" i="6"/>
  <c r="B146" i="6"/>
  <c r="D146" i="6" s="1"/>
  <c r="H595" i="6"/>
  <c r="G595" i="6"/>
  <c r="I595" i="6" s="1"/>
  <c r="C1984" i="6"/>
  <c r="B1984" i="6"/>
  <c r="D1984" i="6" s="1"/>
  <c r="G2690" i="6"/>
  <c r="I2690" i="6" s="1"/>
  <c r="H2690" i="6"/>
  <c r="H956" i="6"/>
  <c r="G956" i="6"/>
  <c r="I956" i="6" s="1"/>
  <c r="C2105" i="6"/>
  <c r="B2105" i="6"/>
  <c r="D2105" i="6" s="1"/>
  <c r="H3093" i="6"/>
  <c r="G3093" i="6"/>
  <c r="I3093" i="6" s="1"/>
  <c r="H5096" i="6"/>
  <c r="G5096" i="6"/>
  <c r="I5096" i="6" s="1"/>
  <c r="C1873" i="6"/>
  <c r="B1873" i="6"/>
  <c r="D1873" i="6" s="1"/>
  <c r="B2010" i="6"/>
  <c r="D2010" i="6" s="1"/>
  <c r="C2010" i="6"/>
  <c r="C565" i="6"/>
  <c r="B565" i="6"/>
  <c r="D565" i="6" s="1"/>
  <c r="H3572" i="6"/>
  <c r="G3572" i="6"/>
  <c r="I3572" i="6" s="1"/>
  <c r="C586" i="6"/>
  <c r="B586" i="6"/>
  <c r="D586" i="6" s="1"/>
  <c r="B898" i="6"/>
  <c r="D898" i="6" s="1"/>
  <c r="C898" i="6"/>
  <c r="B754" i="6"/>
  <c r="D754" i="6" s="1"/>
  <c r="C754" i="6"/>
  <c r="G3163" i="6"/>
  <c r="I3163" i="6" s="1"/>
  <c r="H3163" i="6"/>
  <c r="H2356" i="6"/>
  <c r="G2356" i="6"/>
  <c r="I2356" i="6" s="1"/>
  <c r="B2685" i="6"/>
  <c r="D2685" i="6" s="1"/>
  <c r="C2685" i="6"/>
  <c r="C2016" i="6"/>
  <c r="B2016" i="6"/>
  <c r="D2016" i="6" s="1"/>
  <c r="G188" i="6"/>
  <c r="I188" i="6" s="1"/>
  <c r="H188" i="6"/>
  <c r="G3281" i="6"/>
  <c r="I3281" i="6" s="1"/>
  <c r="H3281" i="6"/>
  <c r="B198" i="6"/>
  <c r="D198" i="6" s="1"/>
  <c r="C198" i="6"/>
  <c r="G582" i="6"/>
  <c r="I582" i="6" s="1"/>
  <c r="H582" i="6"/>
  <c r="H310" i="6"/>
  <c r="G310" i="6"/>
  <c r="I310" i="6" s="1"/>
  <c r="B920" i="6"/>
  <c r="D920" i="6" s="1"/>
  <c r="C920" i="6"/>
  <c r="B4830" i="6"/>
  <c r="D4830" i="6" s="1"/>
  <c r="C4830" i="6"/>
  <c r="G1192" i="6"/>
  <c r="I1192" i="6" s="1"/>
  <c r="H1192" i="6"/>
  <c r="C4101" i="6"/>
  <c r="B4101" i="6"/>
  <c r="D4101" i="6" s="1"/>
  <c r="C4529" i="6"/>
  <c r="B4529" i="6"/>
  <c r="D4529" i="6" s="1"/>
  <c r="G1489" i="6"/>
  <c r="I1489" i="6" s="1"/>
  <c r="H1489" i="6"/>
  <c r="G3073" i="6"/>
  <c r="I3073" i="6" s="1"/>
  <c r="H3073" i="6"/>
  <c r="C3079" i="6"/>
  <c r="B3079" i="6"/>
  <c r="D3079" i="6" s="1"/>
  <c r="G2877" i="6"/>
  <c r="I2877" i="6" s="1"/>
  <c r="H2877" i="6"/>
  <c r="G2199" i="6"/>
  <c r="I2199" i="6" s="1"/>
  <c r="H2199" i="6"/>
  <c r="B658" i="6"/>
  <c r="D658" i="6" s="1"/>
  <c r="C658" i="6"/>
  <c r="B2913" i="6"/>
  <c r="D2913" i="6" s="1"/>
  <c r="C2913" i="6"/>
  <c r="B1935" i="6"/>
  <c r="D1935" i="6" s="1"/>
  <c r="C1935" i="6"/>
  <c r="H3679" i="6"/>
  <c r="G3679" i="6"/>
  <c r="I3679" i="6" s="1"/>
  <c r="H393" i="6"/>
  <c r="G393" i="6"/>
  <c r="I393" i="6" s="1"/>
  <c r="C2089" i="6"/>
  <c r="B2089" i="6"/>
  <c r="D2089" i="6" s="1"/>
  <c r="C954" i="6"/>
  <c r="B954" i="6"/>
  <c r="D954" i="6" s="1"/>
  <c r="G3311" i="6"/>
  <c r="I3311" i="6" s="1"/>
  <c r="H3311" i="6"/>
  <c r="B384" i="6"/>
  <c r="D384" i="6" s="1"/>
  <c r="C384" i="6"/>
  <c r="H5255" i="6"/>
  <c r="G5255" i="6"/>
  <c r="I5255" i="6" s="1"/>
  <c r="B1119" i="6"/>
  <c r="D1119" i="6" s="1"/>
  <c r="C1119" i="6"/>
  <c r="H260" i="6"/>
  <c r="G260" i="6"/>
  <c r="I260" i="6" s="1"/>
  <c r="B3539" i="6"/>
  <c r="D3539" i="6" s="1"/>
  <c r="C3539" i="6"/>
  <c r="H1689" i="6"/>
  <c r="G1689" i="6"/>
  <c r="I1689" i="6" s="1"/>
  <c r="B2471" i="6"/>
  <c r="D2471" i="6" s="1"/>
  <c r="C2471" i="6"/>
  <c r="H1369" i="6"/>
  <c r="G1369" i="6"/>
  <c r="I1369" i="6" s="1"/>
  <c r="B2467" i="6"/>
  <c r="D2467" i="6" s="1"/>
  <c r="C2467" i="6"/>
  <c r="C46" i="6"/>
  <c r="B46" i="6"/>
  <c r="D46" i="6" s="1"/>
  <c r="C1663" i="6"/>
  <c r="B1663" i="6"/>
  <c r="D1663" i="6" s="1"/>
  <c r="H4837" i="6"/>
  <c r="G4837" i="6"/>
  <c r="I4837" i="6" s="1"/>
  <c r="B1964" i="6"/>
  <c r="D1964" i="6" s="1"/>
  <c r="C1964" i="6"/>
  <c r="C3851" i="6"/>
  <c r="B3851" i="6"/>
  <c r="D3851" i="6" s="1"/>
  <c r="B2938" i="6"/>
  <c r="D2938" i="6" s="1"/>
  <c r="C2938" i="6"/>
  <c r="G1908" i="6"/>
  <c r="I1908" i="6" s="1"/>
  <c r="H1908" i="6"/>
  <c r="C1698" i="6"/>
  <c r="B1698" i="6"/>
  <c r="D1698" i="6" s="1"/>
  <c r="G144" i="6"/>
  <c r="I144" i="6" s="1"/>
  <c r="H144" i="6"/>
  <c r="H1061" i="6"/>
  <c r="G1061" i="6"/>
  <c r="I1061" i="6" s="1"/>
  <c r="H1422" i="6"/>
  <c r="G1422" i="6"/>
  <c r="I1422" i="6" s="1"/>
  <c r="C2579" i="6"/>
  <c r="B2579" i="6"/>
  <c r="D2579" i="6" s="1"/>
  <c r="H30" i="6"/>
  <c r="G30" i="6"/>
  <c r="I30" i="6" s="1"/>
  <c r="C648" i="6"/>
  <c r="B648" i="6"/>
  <c r="D648" i="6" s="1"/>
  <c r="C2237" i="6"/>
  <c r="B2237" i="6"/>
  <c r="D2237" i="6" s="1"/>
  <c r="H1487" i="6"/>
  <c r="G1487" i="6"/>
  <c r="I1487" i="6" s="1"/>
  <c r="B2020" i="6"/>
  <c r="D2020" i="6" s="1"/>
  <c r="C2020" i="6"/>
  <c r="C2909" i="6"/>
  <c r="B2909" i="6"/>
  <c r="D2909" i="6" s="1"/>
  <c r="G1419" i="6"/>
  <c r="I1419" i="6" s="1"/>
  <c r="H1419" i="6"/>
  <c r="H1951" i="6"/>
  <c r="G1951" i="6"/>
  <c r="I1951" i="6" s="1"/>
  <c r="G523" i="6"/>
  <c r="I523" i="6" s="1"/>
  <c r="H523" i="6"/>
  <c r="H951" i="6"/>
  <c r="G951" i="6"/>
  <c r="I951" i="6" s="1"/>
  <c r="H2828" i="6"/>
  <c r="G2828" i="6"/>
  <c r="I2828" i="6" s="1"/>
  <c r="G3016" i="6"/>
  <c r="I3016" i="6" s="1"/>
  <c r="H3016" i="6"/>
  <c r="G1199" i="6"/>
  <c r="I1199" i="6" s="1"/>
  <c r="H1199" i="6"/>
  <c r="G3719" i="6"/>
  <c r="I3719" i="6" s="1"/>
  <c r="H3719" i="6"/>
  <c r="G3412" i="6"/>
  <c r="I3412" i="6" s="1"/>
  <c r="H3412" i="6"/>
  <c r="B3346" i="6"/>
  <c r="D3346" i="6" s="1"/>
  <c r="C3346" i="6"/>
  <c r="B2476" i="6"/>
  <c r="D2476" i="6" s="1"/>
  <c r="C2476" i="6"/>
  <c r="C1861" i="6"/>
  <c r="B1861" i="6"/>
  <c r="D1861" i="6" s="1"/>
  <c r="C1276" i="6"/>
  <c r="B1276" i="6"/>
  <c r="D1276" i="6" s="1"/>
  <c r="C992" i="6"/>
  <c r="B992" i="6"/>
  <c r="D992" i="6" s="1"/>
  <c r="C2145" i="6"/>
  <c r="B2145" i="6"/>
  <c r="D2145" i="6" s="1"/>
  <c r="H6269" i="6"/>
  <c r="G6269" i="6"/>
  <c r="I6269" i="6" s="1"/>
  <c r="B1267" i="6"/>
  <c r="D1267" i="6" s="1"/>
  <c r="C1267" i="6"/>
  <c r="B3257" i="6"/>
  <c r="D3257" i="6" s="1"/>
  <c r="C3257" i="6"/>
  <c r="B157" i="6"/>
  <c r="D157" i="6" s="1"/>
  <c r="C157" i="6"/>
  <c r="H2662" i="6"/>
  <c r="G2662" i="6"/>
  <c r="I2662" i="6" s="1"/>
  <c r="H3244" i="6"/>
  <c r="G3244" i="6"/>
  <c r="I3244" i="6" s="1"/>
  <c r="C1778" i="6"/>
  <c r="B1778" i="6"/>
  <c r="D1778" i="6" s="1"/>
  <c r="B5759" i="6"/>
  <c r="D5759" i="6" s="1"/>
  <c r="C5759" i="6"/>
  <c r="C1433" i="6"/>
  <c r="B1433" i="6"/>
  <c r="D1433" i="6" s="1"/>
  <c r="G5945" i="6"/>
  <c r="I5945" i="6" s="1"/>
  <c r="H5945" i="6"/>
  <c r="H2700" i="6"/>
  <c r="G2700" i="6"/>
  <c r="I2700" i="6" s="1"/>
  <c r="G4510" i="6"/>
  <c r="I4510" i="6" s="1"/>
  <c r="H4510" i="6"/>
  <c r="H570" i="6"/>
  <c r="G570" i="6"/>
  <c r="I570" i="6" s="1"/>
  <c r="C1086" i="6"/>
  <c r="B1086" i="6"/>
  <c r="D1086" i="6" s="1"/>
  <c r="B550" i="6"/>
  <c r="D550" i="6" s="1"/>
  <c r="C550" i="6"/>
  <c r="G4193" i="6"/>
  <c r="I4193" i="6" s="1"/>
  <c r="H4193" i="6"/>
  <c r="G178" i="6"/>
  <c r="I178" i="6" s="1"/>
  <c r="H178" i="6"/>
  <c r="G1794" i="6"/>
  <c r="I1794" i="6" s="1"/>
  <c r="H1794" i="6"/>
  <c r="G2638" i="6"/>
  <c r="I2638" i="6" s="1"/>
  <c r="H2638" i="6"/>
  <c r="G426" i="6"/>
  <c r="I426" i="6" s="1"/>
  <c r="H426" i="6"/>
  <c r="C6511" i="6"/>
  <c r="B6511" i="6"/>
  <c r="D6511" i="6" s="1"/>
  <c r="H3983" i="6"/>
  <c r="G3983" i="6"/>
  <c r="I3983" i="6" s="1"/>
  <c r="C2205" i="6"/>
  <c r="B2205" i="6"/>
  <c r="D2205" i="6" s="1"/>
  <c r="H1722" i="6"/>
  <c r="G1722" i="6"/>
  <c r="I1722" i="6" s="1"/>
  <c r="C635" i="6"/>
  <c r="B635" i="6"/>
  <c r="D635" i="6" s="1"/>
  <c r="C1394" i="6"/>
  <c r="B1394" i="6"/>
  <c r="D1394" i="6" s="1"/>
  <c r="G664" i="6"/>
  <c r="I664" i="6" s="1"/>
  <c r="H664" i="6"/>
  <c r="B3914" i="6"/>
  <c r="D3914" i="6" s="1"/>
  <c r="C3914" i="6"/>
  <c r="H6236" i="6"/>
  <c r="G6236" i="6"/>
  <c r="I6236" i="6" s="1"/>
  <c r="B1726" i="6"/>
  <c r="D1726" i="6" s="1"/>
  <c r="C1726" i="6"/>
  <c r="G2345" i="6"/>
  <c r="I2345" i="6" s="1"/>
  <c r="H2345" i="6"/>
  <c r="C205" i="6"/>
  <c r="B205" i="6"/>
  <c r="D205" i="6" s="1"/>
  <c r="G1650" i="6"/>
  <c r="I1650" i="6" s="1"/>
  <c r="H1650" i="6"/>
  <c r="G2926" i="6"/>
  <c r="I2926" i="6" s="1"/>
  <c r="H2926" i="6"/>
  <c r="C983" i="6"/>
  <c r="B983" i="6"/>
  <c r="D983" i="6" s="1"/>
  <c r="C991" i="6"/>
  <c r="B991" i="6"/>
  <c r="D991" i="6" s="1"/>
  <c r="C781" i="6"/>
  <c r="B781" i="6"/>
  <c r="D781" i="6" s="1"/>
  <c r="G326" i="6"/>
  <c r="I326" i="6" s="1"/>
  <c r="H326" i="6"/>
  <c r="G1737" i="6"/>
  <c r="I1737" i="6" s="1"/>
  <c r="H1737" i="6"/>
  <c r="H1105" i="6"/>
  <c r="G1105" i="6"/>
  <c r="I1105" i="6" s="1"/>
  <c r="G1931" i="6"/>
  <c r="I1931" i="6" s="1"/>
  <c r="H1931" i="6"/>
  <c r="H2360" i="6"/>
  <c r="G2360" i="6"/>
  <c r="I2360" i="6" s="1"/>
  <c r="B130" i="6"/>
  <c r="D130" i="6" s="1"/>
  <c r="C130" i="6"/>
  <c r="G120" i="6"/>
  <c r="I120" i="6" s="1"/>
  <c r="H120" i="6"/>
  <c r="H2131" i="6"/>
  <c r="G2131" i="6"/>
  <c r="I2131" i="6" s="1"/>
  <c r="H295" i="6"/>
  <c r="G295" i="6"/>
  <c r="I295" i="6" s="1"/>
  <c r="H605" i="6"/>
  <c r="G605" i="6"/>
  <c r="I605" i="6" s="1"/>
  <c r="H2535" i="6"/>
  <c r="G2535" i="6"/>
  <c r="I2535" i="6" s="1"/>
  <c r="B3239" i="6"/>
  <c r="D3239" i="6" s="1"/>
  <c r="C3239" i="6"/>
  <c r="G780" i="6"/>
  <c r="I780" i="6" s="1"/>
  <c r="H780" i="6"/>
  <c r="B1997" i="6"/>
  <c r="D1997" i="6" s="1"/>
  <c r="C1997" i="6"/>
  <c r="C2780" i="6"/>
  <c r="B2780" i="6"/>
  <c r="D2780" i="6" s="1"/>
  <c r="H1981" i="6"/>
  <c r="G1981" i="6"/>
  <c r="I1981" i="6" s="1"/>
  <c r="C269" i="6"/>
  <c r="B269" i="6"/>
  <c r="D269" i="6" s="1"/>
  <c r="H2216" i="6"/>
  <c r="G2216" i="6"/>
  <c r="I2216" i="6" s="1"/>
  <c r="G1977" i="6"/>
  <c r="I1977" i="6" s="1"/>
  <c r="H1977" i="6"/>
  <c r="G112" i="6"/>
  <c r="I112" i="6" s="1"/>
  <c r="H112" i="6"/>
  <c r="G2346" i="6"/>
  <c r="I2346" i="6" s="1"/>
  <c r="H2346" i="6"/>
  <c r="B1253" i="6"/>
  <c r="D1253" i="6" s="1"/>
  <c r="C1253" i="6"/>
  <c r="C1425" i="6"/>
  <c r="B1425" i="6"/>
  <c r="D1425" i="6" s="1"/>
  <c r="G1023" i="6"/>
  <c r="I1023" i="6" s="1"/>
  <c r="H1023" i="6"/>
  <c r="G2162" i="6"/>
  <c r="I2162" i="6" s="1"/>
  <c r="H2162" i="6"/>
  <c r="G1903" i="6"/>
  <c r="I1903" i="6" s="1"/>
  <c r="H1903" i="6"/>
  <c r="C1557" i="6"/>
  <c r="B1557" i="6"/>
  <c r="D1557" i="6" s="1"/>
  <c r="B1122" i="6"/>
  <c r="D1122" i="6" s="1"/>
  <c r="C1122" i="6"/>
  <c r="B1074" i="6"/>
  <c r="D1074" i="6" s="1"/>
  <c r="C1074" i="6"/>
  <c r="B3837" i="6"/>
  <c r="D3837" i="6" s="1"/>
  <c r="C3837" i="6"/>
  <c r="H2856" i="6"/>
  <c r="G2856" i="6"/>
  <c r="I2856" i="6" s="1"/>
  <c r="C1927" i="6"/>
  <c r="B1927" i="6"/>
  <c r="D1927" i="6" s="1"/>
  <c r="G1856" i="6"/>
  <c r="I1856" i="6" s="1"/>
  <c r="H1856" i="6"/>
  <c r="G1697" i="6"/>
  <c r="I1697" i="6" s="1"/>
  <c r="H1697" i="6"/>
  <c r="H3030" i="6"/>
  <c r="G3030" i="6"/>
  <c r="I3030" i="6" s="1"/>
  <c r="G680" i="6"/>
  <c r="I680" i="6" s="1"/>
  <c r="H680" i="6"/>
  <c r="C271" i="6"/>
  <c r="B271" i="6"/>
  <c r="D271" i="6" s="1"/>
  <c r="H3740" i="6"/>
  <c r="G3740" i="6"/>
  <c r="I3740" i="6" s="1"/>
  <c r="C274" i="6"/>
  <c r="B274" i="6"/>
  <c r="D274" i="6" s="1"/>
  <c r="G2980" i="6"/>
  <c r="I2980" i="6" s="1"/>
  <c r="H2980" i="6"/>
  <c r="G3709" i="6"/>
  <c r="I3709" i="6" s="1"/>
  <c r="H3709" i="6"/>
  <c r="H2440" i="6"/>
  <c r="G2440" i="6"/>
  <c r="I2440" i="6" s="1"/>
  <c r="C2807" i="6"/>
  <c r="B2807" i="6"/>
  <c r="D2807" i="6" s="1"/>
  <c r="G653" i="6"/>
  <c r="I653" i="6" s="1"/>
  <c r="H653" i="6"/>
  <c r="C1003" i="6"/>
  <c r="B1003" i="6"/>
  <c r="D1003" i="6" s="1"/>
  <c r="G1112" i="6"/>
  <c r="I1112" i="6" s="1"/>
  <c r="H1112" i="6"/>
  <c r="B1608" i="6"/>
  <c r="D1608" i="6" s="1"/>
  <c r="C1608" i="6"/>
  <c r="H1056" i="6"/>
  <c r="G1056" i="6"/>
  <c r="I1056" i="6" s="1"/>
  <c r="H4038" i="6"/>
  <c r="G4038" i="6"/>
  <c r="I4038" i="6" s="1"/>
  <c r="B1671" i="6"/>
  <c r="D1671" i="6" s="1"/>
  <c r="C1671" i="6"/>
  <c r="G2985" i="6"/>
  <c r="I2985" i="6" s="1"/>
  <c r="H2985" i="6"/>
  <c r="H2148" i="6"/>
  <c r="G2148" i="6"/>
  <c r="I2148" i="6" s="1"/>
  <c r="G1494" i="6"/>
  <c r="I1494" i="6" s="1"/>
  <c r="H1494" i="6"/>
  <c r="C3109" i="6"/>
  <c r="B3109" i="6"/>
  <c r="D3109" i="6" s="1"/>
  <c r="B1282" i="6"/>
  <c r="D1282" i="6" s="1"/>
  <c r="C1282" i="6"/>
  <c r="G2290" i="6"/>
  <c r="I2290" i="6" s="1"/>
  <c r="H2290" i="6"/>
  <c r="G1052" i="6"/>
  <c r="I1052" i="6" s="1"/>
  <c r="H1052" i="6"/>
  <c r="C3360" i="6"/>
  <c r="B3360" i="6"/>
  <c r="D3360" i="6" s="1"/>
  <c r="C2383" i="6"/>
  <c r="B2383" i="6"/>
  <c r="D2383" i="6" s="1"/>
  <c r="C5770" i="6"/>
  <c r="B5770" i="6"/>
  <c r="D5770" i="6" s="1"/>
  <c r="C1596" i="6"/>
  <c r="B1596" i="6"/>
  <c r="D1596" i="6" s="1"/>
  <c r="H6160" i="6"/>
  <c r="G6160" i="6"/>
  <c r="I6160" i="6" s="1"/>
  <c r="C2637" i="6"/>
  <c r="B2637" i="6"/>
  <c r="D2637" i="6" s="1"/>
  <c r="C777" i="6"/>
  <c r="B777" i="6"/>
  <c r="D777" i="6" s="1"/>
  <c r="H1821" i="6"/>
  <c r="G1821" i="6"/>
  <c r="I1821" i="6" s="1"/>
  <c r="C3169" i="6"/>
  <c r="B3169" i="6"/>
  <c r="D3169" i="6" s="1"/>
  <c r="H1135" i="6"/>
  <c r="G1135" i="6"/>
  <c r="I1135" i="6" s="1"/>
  <c r="G3678" i="6"/>
  <c r="I3678" i="6" s="1"/>
  <c r="H3678" i="6"/>
  <c r="B840" i="6"/>
  <c r="D840" i="6" s="1"/>
  <c r="C840" i="6"/>
  <c r="G1113" i="6"/>
  <c r="I1113" i="6" s="1"/>
  <c r="H1113" i="6"/>
  <c r="B1624" i="6"/>
  <c r="D1624" i="6" s="1"/>
  <c r="C1624" i="6"/>
  <c r="G821" i="6"/>
  <c r="I821" i="6" s="1"/>
  <c r="H821" i="6"/>
  <c r="B1189" i="6"/>
  <c r="D1189" i="6" s="1"/>
  <c r="C1189" i="6"/>
  <c r="B1088" i="6"/>
  <c r="D1088" i="6" s="1"/>
  <c r="C1088" i="6"/>
  <c r="C2595" i="6"/>
  <c r="B2595" i="6"/>
  <c r="D2595" i="6" s="1"/>
  <c r="B549" i="6"/>
  <c r="D549" i="6" s="1"/>
  <c r="C549" i="6"/>
  <c r="H2876" i="6"/>
  <c r="G2876" i="6"/>
  <c r="I2876" i="6" s="1"/>
  <c r="C2047" i="6"/>
  <c r="B2047" i="6"/>
  <c r="D2047" i="6" s="1"/>
  <c r="H4042" i="6"/>
  <c r="G4042" i="6"/>
  <c r="I4042" i="6" s="1"/>
  <c r="B1091" i="6"/>
  <c r="D1091" i="6" s="1"/>
  <c r="C1091" i="6"/>
  <c r="H776" i="6"/>
  <c r="G776" i="6"/>
  <c r="I776" i="6" s="1"/>
  <c r="G4976" i="6"/>
  <c r="I4976" i="6" s="1"/>
  <c r="H4976" i="6"/>
  <c r="C3020" i="6"/>
  <c r="B3020" i="6"/>
  <c r="D3020" i="6" s="1"/>
  <c r="B7005" i="6"/>
  <c r="D7005" i="6" s="1"/>
  <c r="C7005" i="6"/>
  <c r="H261" i="6"/>
  <c r="G261" i="6"/>
  <c r="I261" i="6" s="1"/>
  <c r="B3196" i="6"/>
  <c r="D3196" i="6" s="1"/>
  <c r="C3196" i="6"/>
  <c r="G48" i="6"/>
  <c r="I48" i="6" s="1"/>
  <c r="H48" i="6"/>
  <c r="H3107" i="6"/>
  <c r="G3107" i="6"/>
  <c r="I3107" i="6" s="1"/>
  <c r="B3217" i="6"/>
  <c r="D3217" i="6" s="1"/>
  <c r="C3217" i="6"/>
  <c r="H86" i="6"/>
  <c r="G86" i="6"/>
  <c r="I86" i="6" s="1"/>
  <c r="G211" i="6"/>
  <c r="I211" i="6" s="1"/>
  <c r="H211" i="6"/>
  <c r="B2497" i="6"/>
  <c r="D2497" i="6" s="1"/>
  <c r="C2497" i="6"/>
  <c r="G656" i="6"/>
  <c r="I656" i="6" s="1"/>
  <c r="H656" i="6"/>
  <c r="G3292" i="6"/>
  <c r="I3292" i="6" s="1"/>
  <c r="H3292" i="6"/>
  <c r="B1851" i="6"/>
  <c r="D1851" i="6" s="1"/>
  <c r="C1851" i="6"/>
  <c r="B3097" i="6"/>
  <c r="D3097" i="6" s="1"/>
  <c r="C3097" i="6"/>
  <c r="B4557" i="6"/>
  <c r="D4557" i="6" s="1"/>
  <c r="C4557" i="6"/>
  <c r="H247" i="6"/>
  <c r="G247" i="6"/>
  <c r="I247" i="6" s="1"/>
  <c r="C2404" i="6"/>
  <c r="B2404" i="6"/>
  <c r="D2404" i="6" s="1"/>
  <c r="B2725" i="6"/>
  <c r="D2725" i="6" s="1"/>
  <c r="C2725" i="6"/>
  <c r="G2150" i="6"/>
  <c r="I2150" i="6" s="1"/>
  <c r="H2150" i="6"/>
  <c r="G1662" i="6"/>
  <c r="I1662" i="6" s="1"/>
  <c r="H1662" i="6"/>
  <c r="C191" i="6"/>
  <c r="B191" i="6"/>
  <c r="D191" i="6" s="1"/>
  <c r="G2189" i="6"/>
  <c r="I2189" i="6" s="1"/>
  <c r="H2189" i="6"/>
  <c r="G3421" i="6"/>
  <c r="I3421" i="6" s="1"/>
  <c r="H3421" i="6"/>
  <c r="B383" i="6"/>
  <c r="D383" i="6" s="1"/>
  <c r="C383" i="6"/>
  <c r="H5445" i="6"/>
  <c r="G5445" i="6"/>
  <c r="I5445" i="6" s="1"/>
  <c r="H3690" i="6"/>
  <c r="G3690" i="6"/>
  <c r="I3690" i="6" s="1"/>
  <c r="C1432" i="6"/>
  <c r="B1432" i="6"/>
  <c r="D1432" i="6" s="1"/>
  <c r="G1032" i="6"/>
  <c r="I1032" i="6" s="1"/>
  <c r="H1032" i="6"/>
  <c r="C2486" i="6"/>
  <c r="B2486" i="6"/>
  <c r="D2486" i="6" s="1"/>
  <c r="C293" i="6"/>
  <c r="B293" i="6"/>
  <c r="D293" i="6" s="1"/>
  <c r="H2427" i="6"/>
  <c r="G2427" i="6"/>
  <c r="I2427" i="6" s="1"/>
  <c r="B1518" i="6"/>
  <c r="D1518" i="6" s="1"/>
  <c r="C1518" i="6"/>
  <c r="B944" i="6"/>
  <c r="D944" i="6" s="1"/>
  <c r="C944" i="6"/>
  <c r="B1031" i="6"/>
  <c r="D1031" i="6" s="1"/>
  <c r="C1031" i="6"/>
  <c r="G4094" i="6"/>
  <c r="I4094" i="6" s="1"/>
  <c r="H4094" i="6"/>
  <c r="H371" i="6"/>
  <c r="G371" i="6"/>
  <c r="I371" i="6" s="1"/>
  <c r="C996" i="6"/>
  <c r="B996" i="6"/>
  <c r="D996" i="6" s="1"/>
  <c r="H501" i="6"/>
  <c r="G501" i="6"/>
  <c r="I501" i="6" s="1"/>
  <c r="H726" i="6"/>
  <c r="G726" i="6"/>
  <c r="I726" i="6" s="1"/>
  <c r="H320" i="6"/>
  <c r="G320" i="6"/>
  <c r="I320" i="6" s="1"/>
  <c r="B1241" i="6"/>
  <c r="D1241" i="6" s="1"/>
  <c r="C1241" i="6"/>
  <c r="B640" i="6"/>
  <c r="D640" i="6" s="1"/>
  <c r="C640" i="6"/>
  <c r="H5201" i="6"/>
  <c r="G5201" i="6"/>
  <c r="I5201" i="6" s="1"/>
  <c r="H9558" i="6"/>
  <c r="G9558" i="6"/>
  <c r="I9558" i="6" s="1"/>
  <c r="B9546" i="6"/>
  <c r="D9546" i="6" s="1"/>
  <c r="C9546" i="6"/>
  <c r="C9803" i="6"/>
  <c r="B9803" i="6"/>
  <c r="D9803" i="6" s="1"/>
  <c r="H6212" i="6"/>
  <c r="G6212" i="6"/>
  <c r="I6212" i="6" s="1"/>
  <c r="G6259" i="6"/>
  <c r="I6259" i="6" s="1"/>
  <c r="H6259" i="6"/>
  <c r="B6562" i="6"/>
  <c r="D6562" i="6" s="1"/>
  <c r="C6562" i="6"/>
  <c r="H1919" i="6"/>
  <c r="G1919" i="6"/>
  <c r="I1919" i="6" s="1"/>
  <c r="B4381" i="6"/>
  <c r="D4381" i="6" s="1"/>
  <c r="C4381" i="6"/>
  <c r="H9967" i="6"/>
  <c r="G9967" i="6"/>
  <c r="I9967" i="6" s="1"/>
  <c r="H7704" i="6"/>
  <c r="G7704" i="6"/>
  <c r="I7704" i="6" s="1"/>
  <c r="B8309" i="6"/>
  <c r="D8309" i="6" s="1"/>
  <c r="C8309" i="6"/>
  <c r="B7505" i="6"/>
  <c r="D7505" i="6" s="1"/>
  <c r="C7505" i="6"/>
  <c r="C8828" i="6"/>
  <c r="B8828" i="6"/>
  <c r="D8828" i="6" s="1"/>
  <c r="B8585" i="6"/>
  <c r="D8585" i="6" s="1"/>
  <c r="C8585" i="6"/>
  <c r="H9517" i="6"/>
  <c r="G9517" i="6"/>
  <c r="I9517" i="6" s="1"/>
  <c r="H9804" i="6"/>
  <c r="G9804" i="6"/>
  <c r="I9804" i="6" s="1"/>
  <c r="B8700" i="6"/>
  <c r="D8700" i="6" s="1"/>
  <c r="C8700" i="6"/>
  <c r="C8282" i="6"/>
  <c r="B8282" i="6"/>
  <c r="D8282" i="6" s="1"/>
  <c r="C8097" i="6"/>
  <c r="B8097" i="6"/>
  <c r="D8097" i="6" s="1"/>
  <c r="H8590" i="6"/>
  <c r="G8590" i="6"/>
  <c r="I8590" i="6" s="1"/>
  <c r="G9720" i="6"/>
  <c r="I9720" i="6" s="1"/>
  <c r="H9720" i="6"/>
  <c r="G9254" i="6"/>
  <c r="I9254" i="6" s="1"/>
  <c r="H9254" i="6"/>
  <c r="C7921" i="6"/>
  <c r="B7921" i="6"/>
  <c r="D7921" i="6" s="1"/>
  <c r="H9609" i="6"/>
  <c r="G9609" i="6"/>
  <c r="I9609" i="6" s="1"/>
  <c r="G9871" i="6"/>
  <c r="I9871" i="6" s="1"/>
  <c r="H9871" i="6"/>
  <c r="H9921" i="6"/>
  <c r="G9921" i="6"/>
  <c r="I9921" i="6" s="1"/>
  <c r="G9697" i="6"/>
  <c r="I9697" i="6" s="1"/>
  <c r="H9697" i="6"/>
  <c r="G9377" i="6"/>
  <c r="I9377" i="6" s="1"/>
  <c r="H9377" i="6"/>
  <c r="H8516" i="6"/>
  <c r="G8516" i="6"/>
  <c r="I8516" i="6" s="1"/>
  <c r="G9361" i="6"/>
  <c r="I9361" i="6" s="1"/>
  <c r="H9361" i="6"/>
  <c r="C9114" i="6"/>
  <c r="B9114" i="6"/>
  <c r="D9114" i="6" s="1"/>
  <c r="C9972" i="6"/>
  <c r="B9972" i="6"/>
  <c r="D9972" i="6" s="1"/>
  <c r="G7943" i="6"/>
  <c r="I7943" i="6" s="1"/>
  <c r="H7943" i="6"/>
  <c r="H8816" i="6"/>
  <c r="G8816" i="6"/>
  <c r="I8816" i="6" s="1"/>
  <c r="H8767" i="6"/>
  <c r="G8767" i="6"/>
  <c r="I8767" i="6" s="1"/>
  <c r="C9392" i="6"/>
  <c r="B9392" i="6"/>
  <c r="D9392" i="6" s="1"/>
  <c r="H9894" i="6"/>
  <c r="G9894" i="6"/>
  <c r="I9894" i="6" s="1"/>
  <c r="G9723" i="6"/>
  <c r="I9723" i="6" s="1"/>
  <c r="H9723" i="6"/>
  <c r="B8354" i="6"/>
  <c r="D8354" i="6" s="1"/>
  <c r="C8354" i="6"/>
  <c r="C8966" i="6"/>
  <c r="B8966" i="6"/>
  <c r="D8966" i="6" s="1"/>
  <c r="G9130" i="6"/>
  <c r="I9130" i="6" s="1"/>
  <c r="H9130" i="6"/>
  <c r="H6171" i="6"/>
  <c r="G6171" i="6"/>
  <c r="I6171" i="6" s="1"/>
  <c r="H9323" i="6"/>
  <c r="G9323" i="6"/>
  <c r="I9323" i="6" s="1"/>
  <c r="H9645" i="6"/>
  <c r="G9645" i="6"/>
  <c r="I9645" i="6" s="1"/>
  <c r="B9408" i="6"/>
  <c r="D9408" i="6" s="1"/>
  <c r="C9408" i="6"/>
  <c r="C9701" i="6"/>
  <c r="B9701" i="6"/>
  <c r="D9701" i="6" s="1"/>
  <c r="B8281" i="6"/>
  <c r="D8281" i="6" s="1"/>
  <c r="C8281" i="6"/>
  <c r="C8931" i="6"/>
  <c r="B8931" i="6"/>
  <c r="D8931" i="6" s="1"/>
  <c r="H9084" i="6"/>
  <c r="G9084" i="6"/>
  <c r="I9084" i="6" s="1"/>
  <c r="B7327" i="6"/>
  <c r="D7327" i="6" s="1"/>
  <c r="C7327" i="6"/>
  <c r="G6447" i="6"/>
  <c r="I6447" i="6" s="1"/>
  <c r="H6447" i="6"/>
  <c r="G8098" i="6"/>
  <c r="I8098" i="6" s="1"/>
  <c r="H8098" i="6"/>
  <c r="H8478" i="6"/>
  <c r="G8478" i="6"/>
  <c r="I8478" i="6" s="1"/>
  <c r="G8991" i="6"/>
  <c r="I8991" i="6" s="1"/>
  <c r="H8991" i="6"/>
  <c r="H8143" i="6"/>
  <c r="G8143" i="6"/>
  <c r="I8143" i="6" s="1"/>
  <c r="G8956" i="6"/>
  <c r="I8956" i="6" s="1"/>
  <c r="H8956" i="6"/>
  <c r="B9166" i="6"/>
  <c r="D9166" i="6" s="1"/>
  <c r="C9166" i="6"/>
  <c r="C9398" i="6"/>
  <c r="B9398" i="6"/>
  <c r="D9398" i="6" s="1"/>
  <c r="C9311" i="6"/>
  <c r="B9311" i="6"/>
  <c r="D9311" i="6" s="1"/>
  <c r="C9679" i="6"/>
  <c r="B9679" i="6"/>
  <c r="D9679" i="6" s="1"/>
  <c r="C8395" i="6"/>
  <c r="B8395" i="6"/>
  <c r="D8395" i="6" s="1"/>
  <c r="G9134" i="6"/>
  <c r="I9134" i="6" s="1"/>
  <c r="H9134" i="6"/>
  <c r="B9930" i="6"/>
  <c r="D9930" i="6" s="1"/>
  <c r="C9930" i="6"/>
  <c r="H8249" i="6"/>
  <c r="G8249" i="6"/>
  <c r="I8249" i="6" s="1"/>
  <c r="C9801" i="6"/>
  <c r="B9801" i="6"/>
  <c r="D9801" i="6" s="1"/>
  <c r="H8486" i="6"/>
  <c r="G8486" i="6"/>
  <c r="I8486" i="6" s="1"/>
  <c r="B7927" i="6"/>
  <c r="D7927" i="6" s="1"/>
  <c r="C7927" i="6"/>
  <c r="C9737" i="6"/>
  <c r="B9737" i="6"/>
  <c r="D9737" i="6" s="1"/>
  <c r="G9048" i="6"/>
  <c r="I9048" i="6" s="1"/>
  <c r="H9048" i="6"/>
  <c r="C9912" i="6"/>
  <c r="B9912" i="6"/>
  <c r="D9912" i="6" s="1"/>
  <c r="G9386" i="6"/>
  <c r="I9386" i="6" s="1"/>
  <c r="H9386" i="6"/>
  <c r="C8510" i="6"/>
  <c r="B8510" i="6"/>
  <c r="D8510" i="6" s="1"/>
  <c r="G9926" i="6"/>
  <c r="I9926" i="6" s="1"/>
  <c r="H9926" i="6"/>
  <c r="B8130" i="6"/>
  <c r="D8130" i="6" s="1"/>
  <c r="C8130" i="6"/>
  <c r="G9589" i="6"/>
  <c r="I9589" i="6" s="1"/>
  <c r="H9589" i="6"/>
  <c r="G9363" i="6"/>
  <c r="I9363" i="6" s="1"/>
  <c r="H9363" i="6"/>
  <c r="G9494" i="6"/>
  <c r="I9494" i="6" s="1"/>
  <c r="H9494" i="6"/>
  <c r="H9054" i="6"/>
  <c r="G9054" i="6"/>
  <c r="I9054" i="6" s="1"/>
  <c r="B9129" i="6"/>
  <c r="D9129" i="6" s="1"/>
  <c r="C9129" i="6"/>
  <c r="G9995" i="6"/>
  <c r="I9995" i="6" s="1"/>
  <c r="H9995" i="6"/>
  <c r="H9805" i="6"/>
  <c r="G9805" i="6"/>
  <c r="I9805" i="6" s="1"/>
  <c r="G8866" i="6"/>
  <c r="I8866" i="6" s="1"/>
  <c r="H8866" i="6"/>
  <c r="H6517" i="6"/>
  <c r="G6517" i="6"/>
  <c r="I6517" i="6" s="1"/>
  <c r="B8952" i="6"/>
  <c r="D8952" i="6" s="1"/>
  <c r="C8952" i="6"/>
  <c r="H8467" i="6"/>
  <c r="G8467" i="6"/>
  <c r="I8467" i="6" s="1"/>
  <c r="C8629" i="6"/>
  <c r="B8629" i="6"/>
  <c r="D8629" i="6" s="1"/>
  <c r="C9758" i="6"/>
  <c r="B9758" i="6"/>
  <c r="D9758" i="6" s="1"/>
  <c r="G9387" i="6"/>
  <c r="I9387" i="6" s="1"/>
  <c r="H9387" i="6"/>
  <c r="G8658" i="6"/>
  <c r="I8658" i="6" s="1"/>
  <c r="H8658" i="6"/>
  <c r="B9971" i="6"/>
  <c r="D9971" i="6" s="1"/>
  <c r="C9971" i="6"/>
  <c r="C9257" i="6"/>
  <c r="B9257" i="6"/>
  <c r="D9257" i="6" s="1"/>
  <c r="G8101" i="6"/>
  <c r="I8101" i="6" s="1"/>
  <c r="H8101" i="6"/>
  <c r="G8520" i="6"/>
  <c r="I8520" i="6" s="1"/>
  <c r="H8520" i="6"/>
  <c r="B9373" i="6"/>
  <c r="D9373" i="6" s="1"/>
  <c r="C9373" i="6"/>
  <c r="H9713" i="6"/>
  <c r="G9713" i="6"/>
  <c r="I9713" i="6" s="1"/>
  <c r="B9056" i="6"/>
  <c r="D9056" i="6" s="1"/>
  <c r="C9056" i="6"/>
  <c r="H8898" i="6"/>
  <c r="G8898" i="6"/>
  <c r="I8898" i="6" s="1"/>
  <c r="C9564" i="6"/>
  <c r="B9564" i="6"/>
  <c r="D9564" i="6" s="1"/>
  <c r="C9934" i="6"/>
  <c r="B9934" i="6"/>
  <c r="D9934" i="6" s="1"/>
  <c r="G9893" i="6"/>
  <c r="I9893" i="6" s="1"/>
  <c r="H9893" i="6"/>
  <c r="G9119" i="6"/>
  <c r="I9119" i="6" s="1"/>
  <c r="H9119" i="6"/>
  <c r="H9169" i="6"/>
  <c r="G9169" i="6"/>
  <c r="I9169" i="6" s="1"/>
  <c r="H9035" i="6"/>
  <c r="G9035" i="6"/>
  <c r="I9035" i="6" s="1"/>
  <c r="G8073" i="6"/>
  <c r="I8073" i="6" s="1"/>
  <c r="H8073" i="6"/>
  <c r="G9232" i="6"/>
  <c r="I9232" i="6" s="1"/>
  <c r="H9232" i="6"/>
  <c r="G8990" i="6"/>
  <c r="I8990" i="6" s="1"/>
  <c r="H8990" i="6"/>
  <c r="G9472" i="6"/>
  <c r="I9472" i="6" s="1"/>
  <c r="H9472" i="6"/>
  <c r="H9246" i="6"/>
  <c r="G9246" i="6"/>
  <c r="I9246" i="6" s="1"/>
  <c r="G9761" i="6"/>
  <c r="I9761" i="6" s="1"/>
  <c r="H9761" i="6"/>
  <c r="C8807" i="6"/>
  <c r="B8807" i="6"/>
  <c r="D8807" i="6" s="1"/>
  <c r="G9642" i="6"/>
  <c r="I9642" i="6" s="1"/>
  <c r="H9642" i="6"/>
  <c r="H9919" i="6"/>
  <c r="G9919" i="6"/>
  <c r="I9919" i="6" s="1"/>
  <c r="H9710" i="6"/>
  <c r="G9710" i="6"/>
  <c r="I9710" i="6" s="1"/>
  <c r="G9182" i="6"/>
  <c r="I9182" i="6" s="1"/>
  <c r="H9182" i="6"/>
  <c r="H9643" i="6"/>
  <c r="G9643" i="6"/>
  <c r="I9643" i="6" s="1"/>
  <c r="G9931" i="6"/>
  <c r="I9931" i="6" s="1"/>
  <c r="H9931" i="6"/>
  <c r="H9835" i="6"/>
  <c r="G9835" i="6"/>
  <c r="I9835" i="6" s="1"/>
  <c r="H7965" i="6"/>
  <c r="G7965" i="6"/>
  <c r="I7965" i="6" s="1"/>
  <c r="B8565" i="6"/>
  <c r="D8565" i="6" s="1"/>
  <c r="C8565" i="6"/>
  <c r="H9459" i="6"/>
  <c r="G9459" i="6"/>
  <c r="I9459" i="6" s="1"/>
  <c r="H9872" i="6"/>
  <c r="G9872" i="6"/>
  <c r="I9872" i="6" s="1"/>
  <c r="H9167" i="6"/>
  <c r="G9167" i="6"/>
  <c r="I9167" i="6" s="1"/>
  <c r="B8696" i="6"/>
  <c r="D8696" i="6" s="1"/>
  <c r="C8696" i="6"/>
  <c r="C9125" i="6"/>
  <c r="B9125" i="6"/>
  <c r="D9125" i="6" s="1"/>
  <c r="H9286" i="6"/>
  <c r="G9286" i="6"/>
  <c r="I9286" i="6" s="1"/>
  <c r="H7676" i="6"/>
  <c r="G7676" i="6"/>
  <c r="I7676" i="6" s="1"/>
  <c r="G9039" i="6"/>
  <c r="I9039" i="6" s="1"/>
  <c r="H9039" i="6"/>
  <c r="H7294" i="6"/>
  <c r="G7294" i="6"/>
  <c r="I7294" i="6" s="1"/>
  <c r="C9226" i="6"/>
  <c r="B9226" i="6"/>
  <c r="D9226" i="6" s="1"/>
  <c r="C7091" i="6"/>
  <c r="B7091" i="6"/>
  <c r="D7091" i="6" s="1"/>
  <c r="C8542" i="6"/>
  <c r="B8542" i="6"/>
  <c r="D8542" i="6" s="1"/>
  <c r="G8954" i="6"/>
  <c r="I8954" i="6" s="1"/>
  <c r="H8954" i="6"/>
  <c r="H8995" i="6"/>
  <c r="G8995" i="6"/>
  <c r="I8995" i="6" s="1"/>
  <c r="G6081" i="6"/>
  <c r="I6081" i="6" s="1"/>
  <c r="H6081" i="6"/>
  <c r="C9811" i="6"/>
  <c r="B9811" i="6"/>
  <c r="D9811" i="6" s="1"/>
  <c r="C8467" i="6"/>
  <c r="B8467" i="6"/>
  <c r="D8467" i="6" s="1"/>
  <c r="H7962" i="6"/>
  <c r="G7962" i="6"/>
  <c r="I7962" i="6" s="1"/>
  <c r="G9675" i="6"/>
  <c r="I9675" i="6" s="1"/>
  <c r="H9675" i="6"/>
  <c r="B9778" i="6"/>
  <c r="D9778" i="6" s="1"/>
  <c r="C9778" i="6"/>
  <c r="H8409" i="6"/>
  <c r="G8409" i="6"/>
  <c r="I8409" i="6" s="1"/>
  <c r="B8431" i="6"/>
  <c r="D8431" i="6" s="1"/>
  <c r="C8431" i="6"/>
  <c r="C7645" i="6"/>
  <c r="B7645" i="6"/>
  <c r="D7645" i="6" s="1"/>
  <c r="B9331" i="6"/>
  <c r="D9331" i="6" s="1"/>
  <c r="C9331" i="6"/>
  <c r="H9906" i="6"/>
  <c r="G9906" i="6"/>
  <c r="I9906" i="6" s="1"/>
  <c r="H9117" i="6"/>
  <c r="G9117" i="6"/>
  <c r="I9117" i="6" s="1"/>
  <c r="H9660" i="6"/>
  <c r="G9660" i="6"/>
  <c r="I9660" i="6" s="1"/>
  <c r="G8643" i="6"/>
  <c r="I8643" i="6" s="1"/>
  <c r="H8643" i="6"/>
  <c r="B7836" i="6"/>
  <c r="D7836" i="6" s="1"/>
  <c r="C7836" i="6"/>
  <c r="C8536" i="6"/>
  <c r="B8536" i="6"/>
  <c r="D8536" i="6" s="1"/>
  <c r="H9934" i="6"/>
  <c r="G9934" i="6"/>
  <c r="I9934" i="6" s="1"/>
  <c r="H8094" i="6"/>
  <c r="G8094" i="6"/>
  <c r="I8094" i="6" s="1"/>
  <c r="B9340" i="6"/>
  <c r="D9340" i="6" s="1"/>
  <c r="C9340" i="6"/>
  <c r="B7721" i="6"/>
  <c r="D7721" i="6" s="1"/>
  <c r="C7721" i="6"/>
  <c r="G8318" i="6"/>
  <c r="I8318" i="6" s="1"/>
  <c r="H8318" i="6"/>
  <c r="H9756" i="6"/>
  <c r="G9756" i="6"/>
  <c r="I9756" i="6" s="1"/>
  <c r="H6931" i="6"/>
  <c r="G6931" i="6"/>
  <c r="I6931" i="6" s="1"/>
  <c r="B9752" i="6"/>
  <c r="D9752" i="6" s="1"/>
  <c r="C9752" i="6"/>
  <c r="B8973" i="6"/>
  <c r="D8973" i="6" s="1"/>
  <c r="C8973" i="6"/>
  <c r="C9020" i="6"/>
  <c r="B9020" i="6"/>
  <c r="D9020" i="6" s="1"/>
  <c r="C8289" i="6"/>
  <c r="B8289" i="6"/>
  <c r="D8289" i="6" s="1"/>
  <c r="G9988" i="6"/>
  <c r="I9988" i="6" s="1"/>
  <c r="H9988" i="6"/>
  <c r="H9892" i="6"/>
  <c r="G9892" i="6"/>
  <c r="I9892" i="6" s="1"/>
  <c r="G9519" i="6"/>
  <c r="I9519" i="6" s="1"/>
  <c r="H9519" i="6"/>
  <c r="G8905" i="6"/>
  <c r="I8905" i="6" s="1"/>
  <c r="H8905" i="6"/>
  <c r="C9491" i="6"/>
  <c r="B9491" i="6"/>
  <c r="D9491" i="6" s="1"/>
  <c r="G9122" i="6"/>
  <c r="I9122" i="6" s="1"/>
  <c r="H9122" i="6"/>
  <c r="B9849" i="6"/>
  <c r="D9849" i="6" s="1"/>
  <c r="C9849" i="6"/>
  <c r="H8540" i="6"/>
  <c r="G8540" i="6"/>
  <c r="I8540" i="6" s="1"/>
  <c r="B8560" i="6"/>
  <c r="D8560" i="6" s="1"/>
  <c r="C8560" i="6"/>
  <c r="B8452" i="6"/>
  <c r="D8452" i="6" s="1"/>
  <c r="C8452" i="6"/>
  <c r="B8240" i="6"/>
  <c r="D8240" i="6" s="1"/>
  <c r="C8240" i="6"/>
  <c r="C9209" i="6"/>
  <c r="B9209" i="6"/>
  <c r="D9209" i="6" s="1"/>
  <c r="B9178" i="6"/>
  <c r="D9178" i="6" s="1"/>
  <c r="C9178" i="6"/>
  <c r="G9371" i="6"/>
  <c r="I9371" i="6" s="1"/>
  <c r="H9371" i="6"/>
  <c r="G8749" i="6"/>
  <c r="I8749" i="6" s="1"/>
  <c r="H8749" i="6"/>
  <c r="G7660" i="6"/>
  <c r="I7660" i="6" s="1"/>
  <c r="H7660" i="6"/>
  <c r="B8754" i="6"/>
  <c r="D8754" i="6" s="1"/>
  <c r="C8754" i="6"/>
  <c r="G9568" i="6"/>
  <c r="I9568" i="6" s="1"/>
  <c r="H9568" i="6"/>
  <c r="B8433" i="6"/>
  <c r="D8433" i="6" s="1"/>
  <c r="C8433" i="6"/>
  <c r="G9879" i="6"/>
  <c r="I9879" i="6" s="1"/>
  <c r="H9879" i="6"/>
  <c r="C8035" i="6"/>
  <c r="B8035" i="6"/>
  <c r="D8035" i="6" s="1"/>
  <c r="C8873" i="6"/>
  <c r="B8873" i="6"/>
  <c r="D8873" i="6" s="1"/>
  <c r="G8764" i="6"/>
  <c r="I8764" i="6" s="1"/>
  <c r="H8764" i="6"/>
  <c r="H9544" i="6"/>
  <c r="G9544" i="6"/>
  <c r="I9544" i="6" s="1"/>
  <c r="C7663" i="6"/>
  <c r="B7663" i="6"/>
  <c r="D7663" i="6" s="1"/>
  <c r="G9440" i="6"/>
  <c r="I9440" i="6" s="1"/>
  <c r="H9440" i="6"/>
  <c r="B9403" i="6"/>
  <c r="D9403" i="6" s="1"/>
  <c r="C9403" i="6"/>
  <c r="C9909" i="6"/>
  <c r="B9909" i="6"/>
  <c r="D9909" i="6" s="1"/>
  <c r="G9725" i="6"/>
  <c r="I9725" i="6" s="1"/>
  <c r="H9725" i="6"/>
  <c r="H7898" i="6"/>
  <c r="G7898" i="6"/>
  <c r="I7898" i="6" s="1"/>
  <c r="H9402" i="6"/>
  <c r="G9402" i="6"/>
  <c r="I9402" i="6" s="1"/>
  <c r="B9307" i="6"/>
  <c r="D9307" i="6" s="1"/>
  <c r="C9307" i="6"/>
  <c r="H8010" i="6"/>
  <c r="G8010" i="6"/>
  <c r="I8010" i="6" s="1"/>
  <c r="G9091" i="6"/>
  <c r="I9091" i="6" s="1"/>
  <c r="H9091" i="6"/>
  <c r="G7538" i="6"/>
  <c r="I7538" i="6" s="1"/>
  <c r="H7538" i="6"/>
  <c r="B6679" i="6"/>
  <c r="D6679" i="6" s="1"/>
  <c r="C6679" i="6"/>
  <c r="G9138" i="6"/>
  <c r="I9138" i="6" s="1"/>
  <c r="H9138" i="6"/>
  <c r="C9379" i="6"/>
  <c r="B9379" i="6"/>
  <c r="D9379" i="6" s="1"/>
  <c r="B9719" i="6"/>
  <c r="D9719" i="6" s="1"/>
  <c r="C9719" i="6"/>
  <c r="B9474" i="6"/>
  <c r="D9474" i="6" s="1"/>
  <c r="C9474" i="6"/>
  <c r="B9953" i="6"/>
  <c r="D9953" i="6" s="1"/>
  <c r="C9953" i="6"/>
  <c r="B8155" i="6"/>
  <c r="D8155" i="6" s="1"/>
  <c r="C8155" i="6"/>
  <c r="B6125" i="6"/>
  <c r="D6125" i="6" s="1"/>
  <c r="C6125" i="6"/>
  <c r="B9292" i="6"/>
  <c r="D9292" i="6" s="1"/>
  <c r="C9292" i="6"/>
  <c r="C8057" i="6"/>
  <c r="B8057" i="6"/>
  <c r="D8057" i="6" s="1"/>
  <c r="G7540" i="6"/>
  <c r="I7540" i="6" s="1"/>
  <c r="H7540" i="6"/>
  <c r="G7897" i="6"/>
  <c r="I7897" i="6" s="1"/>
  <c r="H7897" i="6"/>
  <c r="H8843" i="6"/>
  <c r="G8843" i="6"/>
  <c r="I8843" i="6" s="1"/>
  <c r="C6861" i="6"/>
  <c r="B6861" i="6"/>
  <c r="D6861" i="6" s="1"/>
  <c r="G9744" i="6"/>
  <c r="I9744" i="6" s="1"/>
  <c r="H9744" i="6"/>
  <c r="H8169" i="6"/>
  <c r="G8169" i="6"/>
  <c r="I8169" i="6" s="1"/>
  <c r="B9598" i="6"/>
  <c r="D9598" i="6" s="1"/>
  <c r="C9598" i="6"/>
  <c r="C9136" i="6"/>
  <c r="B9136" i="6"/>
  <c r="D9136" i="6" s="1"/>
  <c r="C7865" i="6"/>
  <c r="B7865" i="6"/>
  <c r="D7865" i="6" s="1"/>
  <c r="B9248" i="6"/>
  <c r="D9248" i="6" s="1"/>
  <c r="C9248" i="6"/>
  <c r="H9498" i="6"/>
  <c r="G9498" i="6"/>
  <c r="I9498" i="6" s="1"/>
  <c r="C9372" i="6"/>
  <c r="B9372" i="6"/>
  <c r="D9372" i="6" s="1"/>
  <c r="C8412" i="6"/>
  <c r="B8412" i="6"/>
  <c r="D8412" i="6" s="1"/>
  <c r="H7967" i="6"/>
  <c r="G7967" i="6"/>
  <c r="I7967" i="6" s="1"/>
  <c r="H9610" i="6"/>
  <c r="G9610" i="6"/>
  <c r="I9610" i="6" s="1"/>
  <c r="C9399" i="6"/>
  <c r="B9399" i="6"/>
  <c r="D9399" i="6" s="1"/>
  <c r="B8064" i="6"/>
  <c r="D8064" i="6" s="1"/>
  <c r="C8064" i="6"/>
  <c r="B7029" i="6"/>
  <c r="D7029" i="6" s="1"/>
  <c r="C7029" i="6"/>
  <c r="C9979" i="6"/>
  <c r="B9979" i="6"/>
  <c r="D9979" i="6" s="1"/>
  <c r="C9961" i="6"/>
  <c r="B9961" i="6"/>
  <c r="D9961" i="6" s="1"/>
  <c r="C9134" i="6"/>
  <c r="B9134" i="6"/>
  <c r="D9134" i="6" s="1"/>
  <c r="B8571" i="6"/>
  <c r="D8571" i="6" s="1"/>
  <c r="C8571" i="6"/>
  <c r="H8710" i="6"/>
  <c r="G8710" i="6"/>
  <c r="I8710" i="6" s="1"/>
  <c r="G8854" i="6"/>
  <c r="I8854" i="6" s="1"/>
  <c r="H8854" i="6"/>
  <c r="G9662" i="6"/>
  <c r="I9662" i="6" s="1"/>
  <c r="H9662" i="6"/>
  <c r="G9607" i="6"/>
  <c r="I9607" i="6" s="1"/>
  <c r="H9607" i="6"/>
  <c r="C9441" i="6"/>
  <c r="B9441" i="6"/>
  <c r="D9441" i="6" s="1"/>
  <c r="G8751" i="6"/>
  <c r="I8751" i="6" s="1"/>
  <c r="H8751" i="6"/>
  <c r="B7136" i="6"/>
  <c r="D7136" i="6" s="1"/>
  <c r="C7136" i="6"/>
  <c r="B7259" i="6"/>
  <c r="D7259" i="6" s="1"/>
  <c r="C7259" i="6"/>
  <c r="H8789" i="6"/>
  <c r="G8789" i="6"/>
  <c r="I8789" i="6" s="1"/>
  <c r="C8843" i="6"/>
  <c r="B8843" i="6"/>
  <c r="D8843" i="6" s="1"/>
  <c r="B9888" i="6"/>
  <c r="D9888" i="6" s="1"/>
  <c r="C9888" i="6"/>
  <c r="B8375" i="6"/>
  <c r="D8375" i="6" s="1"/>
  <c r="C8375" i="6"/>
  <c r="B8917" i="6"/>
  <c r="D8917" i="6" s="1"/>
  <c r="C8917" i="6"/>
  <c r="H8051" i="6"/>
  <c r="G8051" i="6"/>
  <c r="I8051" i="6" s="1"/>
  <c r="G9737" i="6"/>
  <c r="I9737" i="6" s="1"/>
  <c r="H9737" i="6"/>
  <c r="H8947" i="6"/>
  <c r="G8947" i="6"/>
  <c r="I8947" i="6" s="1"/>
  <c r="C8241" i="6"/>
  <c r="B8241" i="6"/>
  <c r="D8241" i="6" s="1"/>
  <c r="C8501" i="6"/>
  <c r="B8501" i="6"/>
  <c r="D8501" i="6" s="1"/>
  <c r="C9033" i="6"/>
  <c r="B9033" i="6"/>
  <c r="D9033" i="6" s="1"/>
  <c r="C9334" i="6"/>
  <c r="B9334" i="6"/>
  <c r="D9334" i="6" s="1"/>
  <c r="H7500" i="6"/>
  <c r="G7500" i="6"/>
  <c r="I7500" i="6" s="1"/>
  <c r="C8367" i="6"/>
  <c r="B8367" i="6"/>
  <c r="D8367" i="6" s="1"/>
  <c r="B8037" i="6"/>
  <c r="D8037" i="6" s="1"/>
  <c r="C8037" i="6"/>
  <c r="B9199" i="6"/>
  <c r="D9199" i="6" s="1"/>
  <c r="C9199" i="6"/>
  <c r="C8852" i="6"/>
  <c r="B8852" i="6"/>
  <c r="D8852" i="6" s="1"/>
  <c r="H9114" i="6"/>
  <c r="G9114" i="6"/>
  <c r="I9114" i="6" s="1"/>
  <c r="C7982" i="6"/>
  <c r="B7982" i="6"/>
  <c r="D7982" i="6" s="1"/>
  <c r="H9300" i="6"/>
  <c r="G9300" i="6"/>
  <c r="I9300" i="6" s="1"/>
  <c r="C8211" i="6"/>
  <c r="B8211" i="6"/>
  <c r="D8211" i="6" s="1"/>
  <c r="C9736" i="6"/>
  <c r="B9736" i="6"/>
  <c r="D9736" i="6" s="1"/>
  <c r="C9859" i="6"/>
  <c r="B9859" i="6"/>
  <c r="D9859" i="6" s="1"/>
  <c r="H8174" i="6"/>
  <c r="G8174" i="6"/>
  <c r="I8174" i="6" s="1"/>
  <c r="B7943" i="6"/>
  <c r="D7943" i="6" s="1"/>
  <c r="C7943" i="6"/>
  <c r="C8746" i="6"/>
  <c r="B8746" i="6"/>
  <c r="D8746" i="6" s="1"/>
  <c r="B8554" i="6"/>
  <c r="D8554" i="6" s="1"/>
  <c r="C8554" i="6"/>
  <c r="C7208" i="6"/>
  <c r="B7208" i="6"/>
  <c r="D7208" i="6" s="1"/>
  <c r="H9194" i="6"/>
  <c r="G9194" i="6"/>
  <c r="I9194" i="6" s="1"/>
  <c r="H8668" i="6"/>
  <c r="G8668" i="6"/>
  <c r="I8668" i="6" s="1"/>
  <c r="H8233" i="6"/>
  <c r="G8233" i="6"/>
  <c r="I8233" i="6" s="1"/>
  <c r="B9053" i="6"/>
  <c r="D9053" i="6" s="1"/>
  <c r="C9053" i="6"/>
  <c r="H9427" i="6"/>
  <c r="G9427" i="6"/>
  <c r="I9427" i="6" s="1"/>
  <c r="B9139" i="6"/>
  <c r="D9139" i="6" s="1"/>
  <c r="C9139" i="6"/>
  <c r="B8470" i="6"/>
  <c r="D8470" i="6" s="1"/>
  <c r="C8470" i="6"/>
  <c r="H8583" i="6"/>
  <c r="G8583" i="6"/>
  <c r="I8583" i="6" s="1"/>
  <c r="B9510" i="6"/>
  <c r="D9510" i="6" s="1"/>
  <c r="C9510" i="6"/>
  <c r="C8920" i="6"/>
  <c r="B8920" i="6"/>
  <c r="D8920" i="6" s="1"/>
  <c r="H9602" i="6"/>
  <c r="G9602" i="6"/>
  <c r="I9602" i="6" s="1"/>
  <c r="B8212" i="6"/>
  <c r="D8212" i="6" s="1"/>
  <c r="C8212" i="6"/>
  <c r="B8923" i="6"/>
  <c r="D8923" i="6" s="1"/>
  <c r="C8923" i="6"/>
  <c r="H9492" i="6"/>
  <c r="G9492" i="6"/>
  <c r="I9492" i="6" s="1"/>
  <c r="G8385" i="6"/>
  <c r="I8385" i="6" s="1"/>
  <c r="H8385" i="6"/>
  <c r="C6" i="6"/>
  <c r="B6" i="6"/>
  <c r="H9632" i="6"/>
  <c r="G9632" i="6"/>
  <c r="I9632" i="6" s="1"/>
  <c r="H8663" i="6"/>
  <c r="G8663" i="6"/>
  <c r="I8663" i="6" s="1"/>
  <c r="C9942" i="6"/>
  <c r="B9942" i="6"/>
  <c r="D9942" i="6" s="1"/>
  <c r="H9973" i="6"/>
  <c r="G9973" i="6"/>
  <c r="I9973" i="6" s="1"/>
  <c r="H9489" i="6"/>
  <c r="G9489" i="6"/>
  <c r="I9489" i="6" s="1"/>
  <c r="G9151" i="6"/>
  <c r="I9151" i="6" s="1"/>
  <c r="H9151" i="6"/>
  <c r="G8967" i="6"/>
  <c r="I8967" i="6" s="1"/>
  <c r="H8967" i="6"/>
  <c r="H8064" i="6"/>
  <c r="G8064" i="6"/>
  <c r="I8064" i="6" s="1"/>
  <c r="B9597" i="6"/>
  <c r="D9597" i="6" s="1"/>
  <c r="C9597" i="6"/>
  <c r="B6965" i="6"/>
  <c r="D6965" i="6" s="1"/>
  <c r="C6965" i="6"/>
  <c r="C9902" i="6"/>
  <c r="B9902" i="6"/>
  <c r="D9902" i="6" s="1"/>
  <c r="C9249" i="6"/>
  <c r="B9249" i="6"/>
  <c r="D9249" i="6" s="1"/>
  <c r="H9699" i="6"/>
  <c r="G9699" i="6"/>
  <c r="I9699" i="6" s="1"/>
  <c r="B9320" i="6"/>
  <c r="D9320" i="6" s="1"/>
  <c r="C9320" i="6"/>
  <c r="B7201" i="6"/>
  <c r="D7201" i="6" s="1"/>
  <c r="C7201" i="6"/>
  <c r="H8148" i="6"/>
  <c r="G8148" i="6"/>
  <c r="I8148" i="6" s="1"/>
  <c r="C7224" i="6"/>
  <c r="B7224" i="6"/>
  <c r="D7224" i="6" s="1"/>
  <c r="C9203" i="6"/>
  <c r="B9203" i="6"/>
  <c r="D9203" i="6" s="1"/>
  <c r="B9485" i="6"/>
  <c r="D9485" i="6" s="1"/>
  <c r="C9485" i="6"/>
  <c r="B9554" i="6"/>
  <c r="D9554" i="6" s="1"/>
  <c r="C9554" i="6"/>
  <c r="G7565" i="6"/>
  <c r="I7565" i="6" s="1"/>
  <c r="H7565" i="6"/>
  <c r="B8489" i="6"/>
  <c r="D8489" i="6" s="1"/>
  <c r="C8489" i="6"/>
  <c r="H7085" i="6"/>
  <c r="G7085" i="6"/>
  <c r="I7085" i="6" s="1"/>
  <c r="B9673" i="6"/>
  <c r="D9673" i="6" s="1"/>
  <c r="C9673" i="6"/>
  <c r="G9401" i="6"/>
  <c r="I9401" i="6" s="1"/>
  <c r="H9401" i="6"/>
  <c r="G9778" i="6"/>
  <c r="I9778" i="6" s="1"/>
  <c r="H9778" i="6"/>
  <c r="H8173" i="6"/>
  <c r="G8173" i="6"/>
  <c r="I8173" i="6" s="1"/>
  <c r="G8122" i="6"/>
  <c r="I8122" i="6" s="1"/>
  <c r="H8122" i="6"/>
  <c r="B6743" i="6"/>
  <c r="D6743" i="6" s="1"/>
  <c r="C6743" i="6"/>
  <c r="C8135" i="6"/>
  <c r="B8135" i="6"/>
  <c r="D8135" i="6" s="1"/>
  <c r="B8552" i="6"/>
  <c r="D8552" i="6" s="1"/>
  <c r="C8552" i="6"/>
  <c r="B9007" i="6"/>
  <c r="D9007" i="6" s="1"/>
  <c r="C9007" i="6"/>
  <c r="B9081" i="6"/>
  <c r="D9081" i="6" s="1"/>
  <c r="C9081" i="6"/>
  <c r="H6191" i="6"/>
  <c r="G6191" i="6"/>
  <c r="I6191" i="6" s="1"/>
  <c r="G8116" i="6"/>
  <c r="I8116" i="6" s="1"/>
  <c r="H8116" i="6"/>
  <c r="B5266" i="6"/>
  <c r="D5266" i="6" s="1"/>
  <c r="C5266" i="6"/>
  <c r="G9942" i="6"/>
  <c r="I9942" i="6" s="1"/>
  <c r="H9942" i="6"/>
  <c r="B5345" i="6"/>
  <c r="D5345" i="6" s="1"/>
  <c r="C5345" i="6"/>
  <c r="C6463" i="6"/>
  <c r="B6463" i="6"/>
  <c r="D6463" i="6" s="1"/>
  <c r="B9974" i="6"/>
  <c r="D9974" i="6" s="1"/>
  <c r="C9974" i="6"/>
  <c r="B8838" i="6"/>
  <c r="D8838" i="6" s="1"/>
  <c r="C8838" i="6"/>
  <c r="G9107" i="6"/>
  <c r="I9107" i="6" s="1"/>
  <c r="H9107" i="6"/>
  <c r="H8574" i="6"/>
  <c r="G8574" i="6"/>
  <c r="I8574" i="6" s="1"/>
  <c r="G6859" i="6"/>
  <c r="I6859" i="6" s="1"/>
  <c r="H6859" i="6"/>
  <c r="H6014" i="6"/>
  <c r="G6014" i="6"/>
  <c r="I6014" i="6" s="1"/>
  <c r="G8381" i="6"/>
  <c r="I8381" i="6" s="1"/>
  <c r="H8381" i="6"/>
  <c r="B8085" i="6"/>
  <c r="D8085" i="6" s="1"/>
  <c r="C8085" i="6"/>
  <c r="H7601" i="6"/>
  <c r="G7601" i="6"/>
  <c r="I7601" i="6" s="1"/>
  <c r="H9885" i="6"/>
  <c r="G9885" i="6"/>
  <c r="I9885" i="6" s="1"/>
  <c r="G6226" i="6"/>
  <c r="I6226" i="6" s="1"/>
  <c r="H6226" i="6"/>
  <c r="B8767" i="6"/>
  <c r="D8767" i="6" s="1"/>
  <c r="C8767" i="6"/>
  <c r="C9589" i="6"/>
  <c r="B9589" i="6"/>
  <c r="D9589" i="6" s="1"/>
  <c r="B7673" i="6"/>
  <c r="D7673" i="6" s="1"/>
  <c r="C7673" i="6"/>
  <c r="G8383" i="6"/>
  <c r="I8383" i="6" s="1"/>
  <c r="H8383" i="6"/>
  <c r="H7323" i="6"/>
  <c r="G7323" i="6"/>
  <c r="I7323" i="6" s="1"/>
  <c r="B6494" i="6"/>
  <c r="D6494" i="6" s="1"/>
  <c r="C6494" i="6"/>
  <c r="B8499" i="6"/>
  <c r="D8499" i="6" s="1"/>
  <c r="C8499" i="6"/>
  <c r="B9650" i="6"/>
  <c r="D9650" i="6" s="1"/>
  <c r="C9650" i="6"/>
  <c r="H9510" i="6"/>
  <c r="G9510" i="6"/>
  <c r="I9510" i="6" s="1"/>
  <c r="H6855" i="6"/>
  <c r="G6855" i="6"/>
  <c r="I6855" i="6" s="1"/>
  <c r="H8149" i="6"/>
  <c r="G8149" i="6"/>
  <c r="I8149" i="6" s="1"/>
  <c r="B9764" i="6"/>
  <c r="D9764" i="6" s="1"/>
  <c r="C9764" i="6"/>
  <c r="G6891" i="6"/>
  <c r="I6891" i="6" s="1"/>
  <c r="H6891" i="6"/>
  <c r="G8445" i="6"/>
  <c r="I8445" i="6" s="1"/>
  <c r="H8445" i="6"/>
  <c r="G9428" i="6"/>
  <c r="I9428" i="6" s="1"/>
  <c r="H9428" i="6"/>
  <c r="G7554" i="6"/>
  <c r="I7554" i="6" s="1"/>
  <c r="H7554" i="6"/>
  <c r="C6903" i="6"/>
  <c r="B6903" i="6"/>
  <c r="D6903" i="6" s="1"/>
  <c r="C8033" i="6"/>
  <c r="B8033" i="6"/>
  <c r="D8033" i="6" s="1"/>
  <c r="H8523" i="6"/>
  <c r="G8523" i="6"/>
  <c r="I8523" i="6" s="1"/>
  <c r="H7344" i="6"/>
  <c r="G7344" i="6"/>
  <c r="I7344" i="6" s="1"/>
  <c r="C6514" i="6"/>
  <c r="B6514" i="6"/>
  <c r="D6514" i="6" s="1"/>
  <c r="B7858" i="6"/>
  <c r="D7858" i="6" s="1"/>
  <c r="C7858" i="6"/>
  <c r="C9914" i="6"/>
  <c r="B9914" i="6"/>
  <c r="D9914" i="6" s="1"/>
  <c r="H7775" i="6"/>
  <c r="G7775" i="6"/>
  <c r="I7775" i="6" s="1"/>
  <c r="G9391" i="6"/>
  <c r="I9391" i="6" s="1"/>
  <c r="H9391" i="6"/>
  <c r="C9759" i="6"/>
  <c r="B9759" i="6"/>
  <c r="D9759" i="6" s="1"/>
  <c r="G9905" i="6"/>
  <c r="I9905" i="6" s="1"/>
  <c r="H9905" i="6"/>
  <c r="B9951" i="6"/>
  <c r="D9951" i="6" s="1"/>
  <c r="C9951" i="6"/>
  <c r="G7999" i="6"/>
  <c r="I7999" i="6" s="1"/>
  <c r="H7999" i="6"/>
  <c r="G9639" i="6"/>
  <c r="I9639" i="6" s="1"/>
  <c r="H9639" i="6"/>
  <c r="B8383" i="6"/>
  <c r="D8383" i="6" s="1"/>
  <c r="C8383" i="6"/>
  <c r="G7163" i="6"/>
  <c r="I7163" i="6" s="1"/>
  <c r="H7163" i="6"/>
  <c r="H9775" i="6"/>
  <c r="G9775" i="6"/>
  <c r="I9775" i="6" s="1"/>
  <c r="G6140" i="6"/>
  <c r="I6140" i="6" s="1"/>
  <c r="H6140" i="6"/>
  <c r="G7719" i="6"/>
  <c r="I7719" i="6" s="1"/>
  <c r="H7719" i="6"/>
  <c r="B8187" i="6"/>
  <c r="D8187" i="6" s="1"/>
  <c r="C8187" i="6"/>
  <c r="G9600" i="6"/>
  <c r="I9600" i="6" s="1"/>
  <c r="H9600" i="6"/>
  <c r="G9061" i="6"/>
  <c r="I9061" i="6" s="1"/>
  <c r="H9061" i="6"/>
  <c r="C9222" i="6"/>
  <c r="B9222" i="6"/>
  <c r="D9222" i="6" s="1"/>
  <c r="C8251" i="6"/>
  <c r="B8251" i="6"/>
  <c r="D8251" i="6" s="1"/>
  <c r="C8640" i="6"/>
  <c r="B8640" i="6"/>
  <c r="D8640" i="6" s="1"/>
  <c r="G9691" i="6"/>
  <c r="I9691" i="6" s="1"/>
  <c r="H9691" i="6"/>
  <c r="H9086" i="6"/>
  <c r="G9086" i="6"/>
  <c r="I9086" i="6" s="1"/>
  <c r="B8918" i="6"/>
  <c r="D8918" i="6" s="1"/>
  <c r="C8918" i="6"/>
  <c r="H7180" i="6"/>
  <c r="G7180" i="6"/>
  <c r="I7180" i="6" s="1"/>
  <c r="B7991" i="6"/>
  <c r="D7991" i="6" s="1"/>
  <c r="C7991" i="6"/>
  <c r="B8947" i="6"/>
  <c r="D8947" i="6" s="1"/>
  <c r="C8947" i="6"/>
  <c r="B8699" i="6"/>
  <c r="D8699" i="6" s="1"/>
  <c r="C8699" i="6"/>
  <c r="C6264" i="6"/>
  <c r="B6264" i="6"/>
  <c r="D6264" i="6" s="1"/>
  <c r="B7160" i="6"/>
  <c r="D7160" i="6" s="1"/>
  <c r="C7160" i="6"/>
  <c r="H7224" i="6"/>
  <c r="G7224" i="6"/>
  <c r="I7224" i="6" s="1"/>
  <c r="H5509" i="6"/>
  <c r="G5509" i="6"/>
  <c r="I5509" i="6" s="1"/>
  <c r="G9487" i="6"/>
  <c r="I9487" i="6" s="1"/>
  <c r="H9487" i="6"/>
  <c r="G9357" i="6"/>
  <c r="I9357" i="6" s="1"/>
  <c r="H9357" i="6"/>
  <c r="H5961" i="6"/>
  <c r="G5961" i="6"/>
  <c r="I5961" i="6" s="1"/>
  <c r="C7668" i="6"/>
  <c r="B7668" i="6"/>
  <c r="D7668" i="6" s="1"/>
  <c r="H6702" i="6"/>
  <c r="G6702" i="6"/>
  <c r="I6702" i="6" s="1"/>
  <c r="H8093" i="6"/>
  <c r="G8093" i="6"/>
  <c r="I8093" i="6" s="1"/>
  <c r="H8588" i="6"/>
  <c r="G8588" i="6"/>
  <c r="I8588" i="6" s="1"/>
  <c r="B9026" i="6"/>
  <c r="D9026" i="6" s="1"/>
  <c r="C9026" i="6"/>
  <c r="G8847" i="6"/>
  <c r="I8847" i="6" s="1"/>
  <c r="H8847" i="6"/>
  <c r="H7078" i="6"/>
  <c r="G7078" i="6"/>
  <c r="I7078" i="6" s="1"/>
  <c r="H7301" i="6"/>
  <c r="G7301" i="6"/>
  <c r="I7301" i="6" s="1"/>
  <c r="H7132" i="6"/>
  <c r="G7132" i="6"/>
  <c r="I7132" i="6" s="1"/>
  <c r="B8788" i="6"/>
  <c r="D8788" i="6" s="1"/>
  <c r="C8788" i="6"/>
  <c r="G7398" i="6"/>
  <c r="I7398" i="6" s="1"/>
  <c r="H7398" i="6"/>
  <c r="G6452" i="6"/>
  <c r="I6452" i="6" s="1"/>
  <c r="H6452" i="6"/>
  <c r="B9707" i="6"/>
  <c r="D9707" i="6" s="1"/>
  <c r="C9707" i="6"/>
  <c r="C7958" i="6"/>
  <c r="B7958" i="6"/>
  <c r="D7958" i="6" s="1"/>
  <c r="C8919" i="6"/>
  <c r="B8919" i="6"/>
  <c r="D8919" i="6" s="1"/>
  <c r="C8507" i="6"/>
  <c r="B8507" i="6"/>
  <c r="D8507" i="6" s="1"/>
  <c r="H9807" i="6"/>
  <c r="G9807" i="6"/>
  <c r="I9807" i="6" s="1"/>
  <c r="H7731" i="6"/>
  <c r="G7731" i="6"/>
  <c r="I7731" i="6" s="1"/>
  <c r="H9055" i="6"/>
  <c r="G9055" i="6"/>
  <c r="I9055" i="6" s="1"/>
  <c r="B7726" i="6"/>
  <c r="D7726" i="6" s="1"/>
  <c r="C7726" i="6"/>
  <c r="G9168" i="6"/>
  <c r="I9168" i="6" s="1"/>
  <c r="H9168" i="6"/>
  <c r="B7849" i="6"/>
  <c r="D7849" i="6" s="1"/>
  <c r="C7849" i="6"/>
  <c r="B8885" i="6"/>
  <c r="D8885" i="6" s="1"/>
  <c r="C8885" i="6"/>
  <c r="G7226" i="6"/>
  <c r="I7226" i="6" s="1"/>
  <c r="H7226" i="6"/>
  <c r="G8660" i="6"/>
  <c r="I8660" i="6" s="1"/>
  <c r="H8660" i="6"/>
  <c r="H9326" i="6"/>
  <c r="G9326" i="6"/>
  <c r="I9326" i="6" s="1"/>
  <c r="B7383" i="6"/>
  <c r="D7383" i="6" s="1"/>
  <c r="C7383" i="6"/>
  <c r="H6895" i="6"/>
  <c r="G6895" i="6"/>
  <c r="I6895" i="6" s="1"/>
  <c r="C7018" i="6"/>
  <c r="B7018" i="6"/>
  <c r="D7018" i="6" s="1"/>
  <c r="C9911" i="6"/>
  <c r="B9911" i="6"/>
  <c r="D9911" i="6" s="1"/>
  <c r="B9160" i="6"/>
  <c r="D9160" i="6" s="1"/>
  <c r="C9160" i="6"/>
  <c r="B8235" i="6"/>
  <c r="D8235" i="6" s="1"/>
  <c r="C8235" i="6"/>
  <c r="G7147" i="6"/>
  <c r="I7147" i="6" s="1"/>
  <c r="H7147" i="6"/>
  <c r="H7652" i="6"/>
  <c r="G7652" i="6"/>
  <c r="I7652" i="6" s="1"/>
  <c r="G9287" i="6"/>
  <c r="I9287" i="6" s="1"/>
  <c r="H9287" i="6"/>
  <c r="G6749" i="6"/>
  <c r="I6749" i="6" s="1"/>
  <c r="H6749" i="6"/>
  <c r="H5600" i="6"/>
  <c r="G5600" i="6"/>
  <c r="I5600" i="6" s="1"/>
  <c r="C7877" i="6"/>
  <c r="B7877" i="6"/>
  <c r="D7877" i="6" s="1"/>
  <c r="H9364" i="6"/>
  <c r="G9364" i="6"/>
  <c r="I9364" i="6" s="1"/>
  <c r="C8313" i="6"/>
  <c r="B8313" i="6"/>
  <c r="D8313" i="6" s="1"/>
  <c r="C7389" i="6"/>
  <c r="B7389" i="6"/>
  <c r="D7389" i="6" s="1"/>
  <c r="H8970" i="6"/>
  <c r="G8970" i="6"/>
  <c r="I8970" i="6" s="1"/>
  <c r="H7852" i="6"/>
  <c r="G7852" i="6"/>
  <c r="I7852" i="6" s="1"/>
  <c r="G8537" i="6"/>
  <c r="I8537" i="6" s="1"/>
  <c r="H8537" i="6"/>
  <c r="B6185" i="6"/>
  <c r="D6185" i="6" s="1"/>
  <c r="C6185" i="6"/>
  <c r="G9149" i="6"/>
  <c r="I9149" i="6" s="1"/>
  <c r="H9149" i="6"/>
  <c r="H9850" i="6"/>
  <c r="G9850" i="6"/>
  <c r="I9850" i="6" s="1"/>
  <c r="G9053" i="6"/>
  <c r="I9053" i="6" s="1"/>
  <c r="H9053" i="6"/>
  <c r="G10004" i="6"/>
  <c r="I10004" i="6" s="1"/>
  <c r="H10004" i="6"/>
  <c r="G6789" i="6"/>
  <c r="I6789" i="6" s="1"/>
  <c r="H6789" i="6"/>
  <c r="B6190" i="6"/>
  <c r="D6190" i="6" s="1"/>
  <c r="C6190" i="6"/>
  <c r="H7373" i="6"/>
  <c r="G7373" i="6"/>
  <c r="I7373" i="6" s="1"/>
  <c r="H8910" i="6"/>
  <c r="G8910" i="6"/>
  <c r="I8910" i="6" s="1"/>
  <c r="C9214" i="6"/>
  <c r="B9214" i="6"/>
  <c r="D9214" i="6" s="1"/>
  <c r="C9256" i="6"/>
  <c r="B9256" i="6"/>
  <c r="D9256" i="6" s="1"/>
  <c r="H8683" i="6"/>
  <c r="G8683" i="6"/>
  <c r="I8683" i="6" s="1"/>
  <c r="G9811" i="6"/>
  <c r="I9811" i="6" s="1"/>
  <c r="H9811" i="6"/>
  <c r="B6904" i="6"/>
  <c r="D6904" i="6" s="1"/>
  <c r="C6904" i="6"/>
  <c r="G7978" i="6"/>
  <c r="I7978" i="6" s="1"/>
  <c r="H7978" i="6"/>
  <c r="B7942" i="6"/>
  <c r="D7942" i="6" s="1"/>
  <c r="C7942" i="6"/>
  <c r="C6093" i="6"/>
  <c r="B6093" i="6"/>
  <c r="D6093" i="6" s="1"/>
  <c r="H9170" i="6"/>
  <c r="G9170" i="6"/>
  <c r="I9170" i="6" s="1"/>
  <c r="H8351" i="6"/>
  <c r="G8351" i="6"/>
  <c r="I8351" i="6" s="1"/>
  <c r="B4896" i="6"/>
  <c r="D4896" i="6" s="1"/>
  <c r="C4896" i="6"/>
  <c r="B8915" i="6"/>
  <c r="D8915" i="6" s="1"/>
  <c r="C8915" i="6"/>
  <c r="G7981" i="6"/>
  <c r="I7981" i="6" s="1"/>
  <c r="H7981" i="6"/>
  <c r="B7610" i="6"/>
  <c r="D7610" i="6" s="1"/>
  <c r="C7610" i="6"/>
  <c r="H8026" i="6"/>
  <c r="G8026" i="6"/>
  <c r="I8026" i="6" s="1"/>
  <c r="H8946" i="6"/>
  <c r="G8946" i="6"/>
  <c r="I8946" i="6" s="1"/>
  <c r="G5154" i="6"/>
  <c r="I5154" i="6" s="1"/>
  <c r="H5154" i="6"/>
  <c r="C5832" i="6"/>
  <c r="B5832" i="6"/>
  <c r="D5832" i="6" s="1"/>
  <c r="B5680" i="6"/>
  <c r="D5680" i="6" s="1"/>
  <c r="C5680" i="6"/>
  <c r="H7158" i="6"/>
  <c r="G7158" i="6"/>
  <c r="I7158" i="6" s="1"/>
  <c r="C7519" i="6"/>
  <c r="B7519" i="6"/>
  <c r="D7519" i="6" s="1"/>
  <c r="H7722" i="6"/>
  <c r="G7722" i="6"/>
  <c r="I7722" i="6" s="1"/>
  <c r="B8590" i="6"/>
  <c r="D8590" i="6" s="1"/>
  <c r="C8590" i="6"/>
  <c r="B5528" i="6"/>
  <c r="D5528" i="6" s="1"/>
  <c r="C5528" i="6"/>
  <c r="C8527" i="6"/>
  <c r="B8527" i="6"/>
  <c r="D8527" i="6" s="1"/>
  <c r="B8727" i="6"/>
  <c r="D8727" i="6" s="1"/>
  <c r="C8727" i="6"/>
  <c r="C8631" i="6"/>
  <c r="B8631" i="6"/>
  <c r="D8631" i="6" s="1"/>
  <c r="B7672" i="6"/>
  <c r="D7672" i="6" s="1"/>
  <c r="C7672" i="6"/>
  <c r="C8806" i="6"/>
  <c r="B8806" i="6"/>
  <c r="D8806" i="6" s="1"/>
  <c r="C9674" i="6"/>
  <c r="B9674" i="6"/>
  <c r="D9674" i="6" s="1"/>
  <c r="H7635" i="6"/>
  <c r="G7635" i="6"/>
  <c r="I7635" i="6" s="1"/>
  <c r="B7112" i="6"/>
  <c r="D7112" i="6" s="1"/>
  <c r="C7112" i="6"/>
  <c r="C9558" i="6"/>
  <c r="B9558" i="6"/>
  <c r="D9558" i="6" s="1"/>
  <c r="B9137" i="6"/>
  <c r="D9137" i="6" s="1"/>
  <c r="C9137" i="6"/>
  <c r="C6453" i="6"/>
  <c r="B6453" i="6"/>
  <c r="D6453" i="6" s="1"/>
  <c r="G6619" i="6"/>
  <c r="I6619" i="6" s="1"/>
  <c r="H6619" i="6"/>
  <c r="C9606" i="6"/>
  <c r="B9606" i="6"/>
  <c r="D9606" i="6" s="1"/>
  <c r="G7743" i="6"/>
  <c r="I7743" i="6" s="1"/>
  <c r="H7743" i="6"/>
  <c r="B6831" i="6"/>
  <c r="D6831" i="6" s="1"/>
  <c r="C6831" i="6"/>
  <c r="B6288" i="6"/>
  <c r="D6288" i="6" s="1"/>
  <c r="C6288" i="6"/>
  <c r="B6867" i="6"/>
  <c r="D6867" i="6" s="1"/>
  <c r="C6867" i="6"/>
  <c r="C6426" i="6"/>
  <c r="B6426" i="6"/>
  <c r="D6426" i="6" s="1"/>
  <c r="G8564" i="6"/>
  <c r="I8564" i="6" s="1"/>
  <c r="H8564" i="6"/>
  <c r="B5578" i="6"/>
  <c r="D5578" i="6" s="1"/>
  <c r="C5578" i="6"/>
  <c r="G8955" i="6"/>
  <c r="I8955" i="6" s="1"/>
  <c r="H8955" i="6"/>
  <c r="B8577" i="6"/>
  <c r="D8577" i="6" s="1"/>
  <c r="C8577" i="6"/>
  <c r="G8320" i="6"/>
  <c r="I8320" i="6" s="1"/>
  <c r="H8320" i="6"/>
  <c r="H7334" i="6"/>
  <c r="G7334" i="6"/>
  <c r="I7334" i="6" s="1"/>
  <c r="B7424" i="6"/>
  <c r="D7424" i="6" s="1"/>
  <c r="C7424" i="6"/>
  <c r="G9230" i="6"/>
  <c r="I9230" i="6" s="1"/>
  <c r="H9230" i="6"/>
  <c r="G9692" i="6"/>
  <c r="I9692" i="6" s="1"/>
  <c r="H9692" i="6"/>
  <c r="B7897" i="6"/>
  <c r="D7897" i="6" s="1"/>
  <c r="C7897" i="6"/>
  <c r="H7442" i="6"/>
  <c r="G7442" i="6"/>
  <c r="I7442" i="6" s="1"/>
  <c r="C8299" i="6"/>
  <c r="B8299" i="6"/>
  <c r="D8299" i="6" s="1"/>
  <c r="B7507" i="6"/>
  <c r="D7507" i="6" s="1"/>
  <c r="C7507" i="6"/>
  <c r="C7449" i="6"/>
  <c r="B7449" i="6"/>
  <c r="D7449" i="6" s="1"/>
  <c r="G8715" i="6"/>
  <c r="I8715" i="6" s="1"/>
  <c r="H8715" i="6"/>
  <c r="B3037" i="6"/>
  <c r="D3037" i="6" s="1"/>
  <c r="C3037" i="6"/>
  <c r="B7157" i="6"/>
  <c r="D7157" i="6" s="1"/>
  <c r="C7157" i="6"/>
  <c r="B7583" i="6"/>
  <c r="D7583" i="6" s="1"/>
  <c r="C7583" i="6"/>
  <c r="G9397" i="6"/>
  <c r="I9397" i="6" s="1"/>
  <c r="H9397" i="6"/>
  <c r="B4598" i="6"/>
  <c r="D4598" i="6" s="1"/>
  <c r="C4598" i="6"/>
  <c r="B6485" i="6"/>
  <c r="D6485" i="6" s="1"/>
  <c r="C6485" i="6"/>
  <c r="B7732" i="6"/>
  <c r="D7732" i="6" s="1"/>
  <c r="C7732" i="6"/>
  <c r="B9267" i="6"/>
  <c r="D9267" i="6" s="1"/>
  <c r="C9267" i="6"/>
  <c r="B8317" i="6"/>
  <c r="D8317" i="6" s="1"/>
  <c r="C8317" i="6"/>
  <c r="G6898" i="6"/>
  <c r="I6898" i="6" s="1"/>
  <c r="H6898" i="6"/>
  <c r="G7721" i="6"/>
  <c r="I7721" i="6" s="1"/>
  <c r="H7721" i="6"/>
  <c r="B7452" i="6"/>
  <c r="D7452" i="6" s="1"/>
  <c r="C7452" i="6"/>
  <c r="H5732" i="6"/>
  <c r="G5732" i="6"/>
  <c r="I5732" i="6" s="1"/>
  <c r="B6336" i="6"/>
  <c r="D6336" i="6" s="1"/>
  <c r="C6336" i="6"/>
  <c r="C6971" i="6"/>
  <c r="B6971" i="6"/>
  <c r="D6971" i="6" s="1"/>
  <c r="H6924" i="6"/>
  <c r="G6924" i="6"/>
  <c r="I6924" i="6" s="1"/>
  <c r="C7463" i="6"/>
  <c r="B7463" i="6"/>
  <c r="D7463" i="6" s="1"/>
  <c r="G6258" i="6"/>
  <c r="I6258" i="6" s="1"/>
  <c r="H6258" i="6"/>
  <c r="C6383" i="6"/>
  <c r="B6383" i="6"/>
  <c r="D6383" i="6" s="1"/>
  <c r="H8876" i="6"/>
  <c r="G8876" i="6"/>
  <c r="I8876" i="6" s="1"/>
  <c r="H6694" i="6"/>
  <c r="G6694" i="6"/>
  <c r="I6694" i="6" s="1"/>
  <c r="C5696" i="6"/>
  <c r="B5696" i="6"/>
  <c r="D5696" i="6" s="1"/>
  <c r="H6686" i="6"/>
  <c r="G6686" i="6"/>
  <c r="I6686" i="6" s="1"/>
  <c r="H7392" i="6"/>
  <c r="G7392" i="6"/>
  <c r="I7392" i="6" s="1"/>
  <c r="B7615" i="6"/>
  <c r="D7615" i="6" s="1"/>
  <c r="C7615" i="6"/>
  <c r="C8092" i="6"/>
  <c r="B8092" i="6"/>
  <c r="D8092" i="6" s="1"/>
  <c r="H8530" i="6"/>
  <c r="G8530" i="6"/>
  <c r="I8530" i="6" s="1"/>
  <c r="G7957" i="6"/>
  <c r="I7957" i="6" s="1"/>
  <c r="H7957" i="6"/>
  <c r="H9502" i="6"/>
  <c r="G9502" i="6"/>
  <c r="I9502" i="6" s="1"/>
  <c r="H8241" i="6"/>
  <c r="G8241" i="6"/>
  <c r="I8241" i="6" s="1"/>
  <c r="G9563" i="6"/>
  <c r="I9563" i="6" s="1"/>
  <c r="H9563" i="6"/>
  <c r="G7657" i="6"/>
  <c r="I7657" i="6" s="1"/>
  <c r="H7657" i="6"/>
  <c r="H7326" i="6"/>
  <c r="G7326" i="6"/>
  <c r="I7326" i="6" s="1"/>
  <c r="C7298" i="6"/>
  <c r="B7298" i="6"/>
  <c r="D7298" i="6" s="1"/>
  <c r="B4640" i="6"/>
  <c r="D4640" i="6" s="1"/>
  <c r="C4640" i="6"/>
  <c r="C8221" i="6"/>
  <c r="B8221" i="6"/>
  <c r="D8221" i="6" s="1"/>
  <c r="H7589" i="6"/>
  <c r="G7589" i="6"/>
  <c r="I7589" i="6" s="1"/>
  <c r="B7793" i="6"/>
  <c r="D7793" i="6" s="1"/>
  <c r="C7793" i="6"/>
  <c r="G6115" i="6"/>
  <c r="I6115" i="6" s="1"/>
  <c r="H6115" i="6"/>
  <c r="H9940" i="6"/>
  <c r="G9940" i="6"/>
  <c r="I9940" i="6" s="1"/>
  <c r="H7598" i="6"/>
  <c r="G7598" i="6"/>
  <c r="I7598" i="6" s="1"/>
  <c r="B7351" i="6"/>
  <c r="D7351" i="6" s="1"/>
  <c r="C7351" i="6"/>
  <c r="H7624" i="6"/>
  <c r="G7624" i="6"/>
  <c r="I7624" i="6" s="1"/>
  <c r="C4854" i="6"/>
  <c r="B4854" i="6"/>
  <c r="D4854" i="6" s="1"/>
  <c r="B8032" i="6"/>
  <c r="D8032" i="6" s="1"/>
  <c r="C8032" i="6"/>
  <c r="B7612" i="6"/>
  <c r="D7612" i="6" s="1"/>
  <c r="C7612" i="6"/>
  <c r="G9493" i="6"/>
  <c r="I9493" i="6" s="1"/>
  <c r="H9493" i="6"/>
  <c r="G9687" i="6"/>
  <c r="I9687" i="6" s="1"/>
  <c r="H9687" i="6"/>
  <c r="G8781" i="6"/>
  <c r="I8781" i="6" s="1"/>
  <c r="H8781" i="6"/>
  <c r="C9638" i="6"/>
  <c r="B9638" i="6"/>
  <c r="D9638" i="6" s="1"/>
  <c r="B7748" i="6"/>
  <c r="D7748" i="6" s="1"/>
  <c r="C7748" i="6"/>
  <c r="B7589" i="6"/>
  <c r="D7589" i="6" s="1"/>
  <c r="C7589" i="6"/>
  <c r="H6526" i="6"/>
  <c r="G6526" i="6"/>
  <c r="I6526" i="6" s="1"/>
  <c r="B6987" i="6"/>
  <c r="D6987" i="6" s="1"/>
  <c r="C6987" i="6"/>
  <c r="H6592" i="6"/>
  <c r="G6592" i="6"/>
  <c r="I6592" i="6" s="1"/>
  <c r="B5001" i="6"/>
  <c r="D5001" i="6" s="1"/>
  <c r="C5001" i="6"/>
  <c r="B4163" i="6"/>
  <c r="D4163" i="6" s="1"/>
  <c r="C4163" i="6"/>
  <c r="H5323" i="6"/>
  <c r="G5323" i="6"/>
  <c r="I5323" i="6" s="1"/>
  <c r="G6350" i="6"/>
  <c r="I6350" i="6" s="1"/>
  <c r="H6350" i="6"/>
  <c r="G7461" i="6"/>
  <c r="I7461" i="6" s="1"/>
  <c r="H7461" i="6"/>
  <c r="G8235" i="6"/>
  <c r="I8235" i="6" s="1"/>
  <c r="H8235" i="6"/>
  <c r="G9081" i="6"/>
  <c r="I9081" i="6" s="1"/>
  <c r="H9081" i="6"/>
  <c r="H8667" i="6"/>
  <c r="G8667" i="6"/>
  <c r="I8667" i="6" s="1"/>
  <c r="B9708" i="6"/>
  <c r="D9708" i="6" s="1"/>
  <c r="C9708" i="6"/>
  <c r="G9247" i="6"/>
  <c r="I9247" i="6" s="1"/>
  <c r="H9247" i="6"/>
  <c r="B5773" i="6"/>
  <c r="D5773" i="6" s="1"/>
  <c r="C5773" i="6"/>
  <c r="G7053" i="6"/>
  <c r="I7053" i="6" s="1"/>
  <c r="H7053" i="6"/>
  <c r="G6836" i="6"/>
  <c r="I6836" i="6" s="1"/>
  <c r="H6836" i="6"/>
  <c r="H6840" i="6"/>
  <c r="G6840" i="6"/>
  <c r="I6840" i="6" s="1"/>
  <c r="B7517" i="6"/>
  <c r="D7517" i="6" s="1"/>
  <c r="C7517" i="6"/>
  <c r="C8333" i="6"/>
  <c r="B8333" i="6"/>
  <c r="D8333" i="6" s="1"/>
  <c r="G8312" i="6"/>
  <c r="I8312" i="6" s="1"/>
  <c r="H8312" i="6"/>
  <c r="H5487" i="6"/>
  <c r="G5487" i="6"/>
  <c r="I5487" i="6" s="1"/>
  <c r="B6752" i="6"/>
  <c r="D6752" i="6" s="1"/>
  <c r="C6752" i="6"/>
  <c r="G9491" i="6"/>
  <c r="I9491" i="6" s="1"/>
  <c r="H9491" i="6"/>
  <c r="B9095" i="6"/>
  <c r="D9095" i="6" s="1"/>
  <c r="C9095" i="6"/>
  <c r="G9340" i="6"/>
  <c r="I9340" i="6" s="1"/>
  <c r="H9340" i="6"/>
  <c r="C8100" i="6"/>
  <c r="B8100" i="6"/>
  <c r="D8100" i="6" s="1"/>
  <c r="C9271" i="6"/>
  <c r="B9271" i="6"/>
  <c r="D9271" i="6" s="1"/>
  <c r="G6739" i="6"/>
  <c r="I6739" i="6" s="1"/>
  <c r="H6739" i="6"/>
  <c r="H9816" i="6"/>
  <c r="G9816" i="6"/>
  <c r="I9816" i="6" s="1"/>
  <c r="B9207" i="6"/>
  <c r="D9207" i="6" s="1"/>
  <c r="C9207" i="6"/>
  <c r="B8535" i="6"/>
  <c r="D8535" i="6" s="1"/>
  <c r="C8535" i="6"/>
  <c r="H7187" i="6"/>
  <c r="G7187" i="6"/>
  <c r="I7187" i="6" s="1"/>
  <c r="C8387" i="6"/>
  <c r="B8387" i="6"/>
  <c r="D8387" i="6" s="1"/>
  <c r="H7219" i="6"/>
  <c r="G7219" i="6"/>
  <c r="I7219" i="6" s="1"/>
  <c r="B6163" i="6"/>
  <c r="D6163" i="6" s="1"/>
  <c r="C6163" i="6"/>
  <c r="B7985" i="6"/>
  <c r="D7985" i="6" s="1"/>
  <c r="C7985" i="6"/>
  <c r="H3613" i="6"/>
  <c r="G3613" i="6"/>
  <c r="I3613" i="6" s="1"/>
  <c r="G7429" i="6"/>
  <c r="I7429" i="6" s="1"/>
  <c r="H7429" i="6"/>
  <c r="B5825" i="6"/>
  <c r="D5825" i="6" s="1"/>
  <c r="C5825" i="6"/>
  <c r="B7052" i="6"/>
  <c r="D7052" i="6" s="1"/>
  <c r="C7052" i="6"/>
  <c r="C8359" i="6"/>
  <c r="B8359" i="6"/>
  <c r="D8359" i="6" s="1"/>
  <c r="C9492" i="6"/>
  <c r="B9492" i="6"/>
  <c r="D9492" i="6" s="1"/>
  <c r="G8290" i="6"/>
  <c r="I8290" i="6" s="1"/>
  <c r="H8290" i="6"/>
  <c r="C8384" i="6"/>
  <c r="B8384" i="6"/>
  <c r="D8384" i="6" s="1"/>
  <c r="G7473" i="6"/>
  <c r="I7473" i="6" s="1"/>
  <c r="H7473" i="6"/>
  <c r="C8726" i="6"/>
  <c r="B8726" i="6"/>
  <c r="D8726" i="6" s="1"/>
  <c r="H7615" i="6"/>
  <c r="G7615" i="6"/>
  <c r="I7615" i="6" s="1"/>
  <c r="H6941" i="6"/>
  <c r="G6941" i="6"/>
  <c r="I6941" i="6" s="1"/>
  <c r="H9477" i="6"/>
  <c r="G9477" i="6"/>
  <c r="I9477" i="6" s="1"/>
  <c r="H8797" i="6"/>
  <c r="G8797" i="6"/>
  <c r="I8797" i="6" s="1"/>
  <c r="B9692" i="6"/>
  <c r="D9692" i="6" s="1"/>
  <c r="C9692" i="6"/>
  <c r="H6143" i="6"/>
  <c r="G6143" i="6"/>
  <c r="I6143" i="6" s="1"/>
  <c r="B5303" i="6"/>
  <c r="D5303" i="6" s="1"/>
  <c r="C5303" i="6"/>
  <c r="B5884" i="6"/>
  <c r="D5884" i="6" s="1"/>
  <c r="C5884" i="6"/>
  <c r="H8274" i="6"/>
  <c r="G8274" i="6"/>
  <c r="I8274" i="6" s="1"/>
  <c r="G8092" i="6"/>
  <c r="I8092" i="6" s="1"/>
  <c r="H8092" i="6"/>
  <c r="B6859" i="6"/>
  <c r="D6859" i="6" s="1"/>
  <c r="C6859" i="6"/>
  <c r="H5571" i="6"/>
  <c r="G5571" i="6"/>
  <c r="I5571" i="6" s="1"/>
  <c r="B7455" i="6"/>
  <c r="D7455" i="6" s="1"/>
  <c r="C7455" i="6"/>
  <c r="H7711" i="6"/>
  <c r="G7711" i="6"/>
  <c r="I7711" i="6" s="1"/>
  <c r="B8076" i="6"/>
  <c r="D8076" i="6" s="1"/>
  <c r="C8076" i="6"/>
  <c r="B9680" i="6"/>
  <c r="D9680" i="6" s="1"/>
  <c r="C9680" i="6"/>
  <c r="B6677" i="6"/>
  <c r="D6677" i="6" s="1"/>
  <c r="C6677" i="6"/>
  <c r="C4179" i="6"/>
  <c r="B4179" i="6"/>
  <c r="D4179" i="6" s="1"/>
  <c r="G7741" i="6"/>
  <c r="I7741" i="6" s="1"/>
  <c r="H7741" i="6"/>
  <c r="B7079" i="6"/>
  <c r="D7079" i="6" s="1"/>
  <c r="C7079" i="6"/>
  <c r="C7249" i="6"/>
  <c r="B7249" i="6"/>
  <c r="D7249" i="6" s="1"/>
  <c r="C8897" i="6"/>
  <c r="B8897" i="6"/>
  <c r="D8897" i="6" s="1"/>
  <c r="G7541" i="6"/>
  <c r="I7541" i="6" s="1"/>
  <c r="H7541" i="6"/>
  <c r="C4038" i="6"/>
  <c r="B4038" i="6"/>
  <c r="D4038" i="6" s="1"/>
  <c r="B6378" i="6"/>
  <c r="D6378" i="6" s="1"/>
  <c r="C6378" i="6"/>
  <c r="C6287" i="6"/>
  <c r="B6287" i="6"/>
  <c r="D6287" i="6" s="1"/>
  <c r="H7701" i="6"/>
  <c r="G7701" i="6"/>
  <c r="I7701" i="6" s="1"/>
  <c r="C8972" i="6"/>
  <c r="B8972" i="6"/>
  <c r="D8972" i="6" s="1"/>
  <c r="B6846" i="6"/>
  <c r="D6846" i="6" s="1"/>
  <c r="C6846" i="6"/>
  <c r="G6352" i="6"/>
  <c r="I6352" i="6" s="1"/>
  <c r="H6352" i="6"/>
  <c r="H9011" i="6"/>
  <c r="G9011" i="6"/>
  <c r="I9011" i="6" s="1"/>
  <c r="H5140" i="6"/>
  <c r="G5140" i="6"/>
  <c r="I5140" i="6" s="1"/>
  <c r="B7197" i="6"/>
  <c r="D7197" i="6" s="1"/>
  <c r="C7197" i="6"/>
  <c r="H3681" i="6"/>
  <c r="G3681" i="6"/>
  <c r="I3681" i="6" s="1"/>
  <c r="C6863" i="6"/>
  <c r="B6863" i="6"/>
  <c r="D6863" i="6" s="1"/>
  <c r="H7193" i="6"/>
  <c r="G7193" i="6"/>
  <c r="I7193" i="6" s="1"/>
  <c r="H8953" i="6"/>
  <c r="G8953" i="6"/>
  <c r="I8953" i="6" s="1"/>
  <c r="H4395" i="6"/>
  <c r="G4395" i="6"/>
  <c r="I4395" i="6" s="1"/>
  <c r="G7928" i="6"/>
  <c r="I7928" i="6" s="1"/>
  <c r="H7928" i="6"/>
  <c r="H5112" i="6"/>
  <c r="G5112" i="6"/>
  <c r="I5112" i="6" s="1"/>
  <c r="H5171" i="6"/>
  <c r="G5171" i="6"/>
  <c r="I5171" i="6" s="1"/>
  <c r="B7170" i="6"/>
  <c r="D7170" i="6" s="1"/>
  <c r="C7170" i="6"/>
  <c r="H8113" i="6"/>
  <c r="G8113" i="6"/>
  <c r="I8113" i="6" s="1"/>
  <c r="G8452" i="6"/>
  <c r="I8452" i="6" s="1"/>
  <c r="H8452" i="6"/>
  <c r="B5115" i="6"/>
  <c r="D5115" i="6" s="1"/>
  <c r="C5115" i="6"/>
  <c r="G4974" i="6"/>
  <c r="I4974" i="6" s="1"/>
  <c r="H4974" i="6"/>
  <c r="G8354" i="6"/>
  <c r="I8354" i="6" s="1"/>
  <c r="H8354" i="6"/>
  <c r="C7794" i="6"/>
  <c r="B7794" i="6"/>
  <c r="D7794" i="6" s="1"/>
  <c r="C7331" i="6"/>
  <c r="B7331" i="6"/>
  <c r="D7331" i="6" s="1"/>
  <c r="C7213" i="6"/>
  <c r="B7213" i="6"/>
  <c r="D7213" i="6" s="1"/>
  <c r="H6997" i="6"/>
  <c r="G6997" i="6"/>
  <c r="I6997" i="6" s="1"/>
  <c r="G6373" i="6"/>
  <c r="I6373" i="6" s="1"/>
  <c r="H6373" i="6"/>
  <c r="B7788" i="6"/>
  <c r="D7788" i="6" s="1"/>
  <c r="C7788" i="6"/>
  <c r="B9117" i="6"/>
  <c r="D9117" i="6" s="1"/>
  <c r="C9117" i="6"/>
  <c r="G6255" i="6"/>
  <c r="I6255" i="6" s="1"/>
  <c r="H6255" i="6"/>
  <c r="C6484" i="6"/>
  <c r="B6484" i="6"/>
  <c r="D6484" i="6" s="1"/>
  <c r="G9950" i="6"/>
  <c r="I9950" i="6" s="1"/>
  <c r="H9950" i="6"/>
  <c r="B7245" i="6"/>
  <c r="D7245" i="6" s="1"/>
  <c r="C7245" i="6"/>
  <c r="G6872" i="6"/>
  <c r="I6872" i="6" s="1"/>
  <c r="H6872" i="6"/>
  <c r="G7557" i="6"/>
  <c r="I7557" i="6" s="1"/>
  <c r="H7557" i="6"/>
  <c r="C7425" i="6"/>
  <c r="B7425" i="6"/>
  <c r="D7425" i="6" s="1"/>
  <c r="C6219" i="6"/>
  <c r="B6219" i="6"/>
  <c r="D6219" i="6" s="1"/>
  <c r="B2834" i="6"/>
  <c r="D2834" i="6" s="1"/>
  <c r="C2834" i="6"/>
  <c r="B8391" i="6"/>
  <c r="D8391" i="6" s="1"/>
  <c r="C8391" i="6"/>
  <c r="H6230" i="6"/>
  <c r="G6230" i="6"/>
  <c r="I6230" i="6" s="1"/>
  <c r="G8416" i="6"/>
  <c r="I8416" i="6" s="1"/>
  <c r="H8416" i="6"/>
  <c r="G8208" i="6"/>
  <c r="I8208" i="6" s="1"/>
  <c r="H8208" i="6"/>
  <c r="G7885" i="6"/>
  <c r="I7885" i="6" s="1"/>
  <c r="H7885" i="6"/>
  <c r="G5706" i="6"/>
  <c r="I5706" i="6" s="1"/>
  <c r="H5706" i="6"/>
  <c r="H5030" i="6"/>
  <c r="G5030" i="6"/>
  <c r="I5030" i="6" s="1"/>
  <c r="B7594" i="6"/>
  <c r="D7594" i="6" s="1"/>
  <c r="C7594" i="6"/>
  <c r="G7820" i="6"/>
  <c r="I7820" i="6" s="1"/>
  <c r="H7820" i="6"/>
  <c r="H6249" i="6"/>
  <c r="G6249" i="6"/>
  <c r="I6249" i="6" s="1"/>
  <c r="G8401" i="6"/>
  <c r="I8401" i="6" s="1"/>
  <c r="H8401" i="6"/>
  <c r="B6113" i="6"/>
  <c r="D6113" i="6" s="1"/>
  <c r="C6113" i="6"/>
  <c r="C8203" i="6"/>
  <c r="B8203" i="6"/>
  <c r="D8203" i="6" s="1"/>
  <c r="C5952" i="6"/>
  <c r="B5952" i="6"/>
  <c r="D5952" i="6" s="1"/>
  <c r="H7632" i="6"/>
  <c r="G7632" i="6"/>
  <c r="I7632" i="6" s="1"/>
  <c r="G9461" i="6"/>
  <c r="I9461" i="6" s="1"/>
  <c r="H9461" i="6"/>
  <c r="H9264" i="6"/>
  <c r="G9264" i="6"/>
  <c r="I9264" i="6" s="1"/>
  <c r="H5848" i="6"/>
  <c r="G5848" i="6"/>
  <c r="I5848" i="6" s="1"/>
  <c r="B8265" i="6"/>
  <c r="D8265" i="6" s="1"/>
  <c r="C8265" i="6"/>
  <c r="C5944" i="6"/>
  <c r="B5944" i="6"/>
  <c r="D5944" i="6" s="1"/>
  <c r="C5615" i="6"/>
  <c r="B5615" i="6"/>
  <c r="D5615" i="6" s="1"/>
  <c r="H7364" i="6"/>
  <c r="G7364" i="6"/>
  <c r="I7364" i="6" s="1"/>
  <c r="B8027" i="6"/>
  <c r="D8027" i="6" s="1"/>
  <c r="C8027" i="6"/>
  <c r="C9455" i="6"/>
  <c r="B9455" i="6"/>
  <c r="D9455" i="6" s="1"/>
  <c r="C4214" i="6"/>
  <c r="B4214" i="6"/>
  <c r="D4214" i="6" s="1"/>
  <c r="H7375" i="6"/>
  <c r="G7375" i="6"/>
  <c r="I7375" i="6" s="1"/>
  <c r="C9306" i="6"/>
  <c r="B9306" i="6"/>
  <c r="D9306" i="6" s="1"/>
  <c r="B6297" i="6"/>
  <c r="D6297" i="6" s="1"/>
  <c r="C6297" i="6"/>
  <c r="B6759" i="6"/>
  <c r="D6759" i="6" s="1"/>
  <c r="C6759" i="6"/>
  <c r="B7760" i="6"/>
  <c r="D7760" i="6" s="1"/>
  <c r="C7760" i="6"/>
  <c r="G8841" i="6"/>
  <c r="I8841" i="6" s="1"/>
  <c r="H8841" i="6"/>
  <c r="B7698" i="6"/>
  <c r="D7698" i="6" s="1"/>
  <c r="C7698" i="6"/>
  <c r="H9418" i="6"/>
  <c r="G9418" i="6"/>
  <c r="I9418" i="6" s="1"/>
  <c r="G6409" i="6"/>
  <c r="I6409" i="6" s="1"/>
  <c r="H6409" i="6"/>
  <c r="C5" i="6"/>
  <c r="B5" i="6"/>
  <c r="C6364" i="6"/>
  <c r="B6364" i="6"/>
  <c r="D6364" i="6" s="1"/>
  <c r="H7225" i="6"/>
  <c r="G7225" i="6"/>
  <c r="I7225" i="6" s="1"/>
  <c r="H7940" i="6"/>
  <c r="G7940" i="6"/>
  <c r="I7940" i="6" s="1"/>
  <c r="H5563" i="6"/>
  <c r="G5563" i="6"/>
  <c r="I5563" i="6" s="1"/>
  <c r="C4261" i="6"/>
  <c r="B4261" i="6"/>
  <c r="D4261" i="6" s="1"/>
  <c r="B5888" i="6"/>
  <c r="D5888" i="6" s="1"/>
  <c r="C5888" i="6"/>
  <c r="C5422" i="6"/>
  <c r="B5422" i="6"/>
  <c r="D5422" i="6" s="1"/>
  <c r="G7151" i="6"/>
  <c r="I7151" i="6" s="1"/>
  <c r="H7151" i="6"/>
  <c r="C8017" i="6"/>
  <c r="B8017" i="6"/>
  <c r="D8017" i="6" s="1"/>
  <c r="H6684" i="6"/>
  <c r="G6684" i="6"/>
  <c r="I6684" i="6" s="1"/>
  <c r="G5973" i="6"/>
  <c r="I5973" i="6" s="1"/>
  <c r="H5973" i="6"/>
  <c r="C7874" i="6"/>
  <c r="B7874" i="6"/>
  <c r="D7874" i="6" s="1"/>
  <c r="G7052" i="6"/>
  <c r="I7052" i="6" s="1"/>
  <c r="H7052" i="6"/>
  <c r="B9718" i="6"/>
  <c r="D9718" i="6" s="1"/>
  <c r="C9718" i="6"/>
  <c r="G7082" i="6"/>
  <c r="I7082" i="6" s="1"/>
  <c r="H7082" i="6"/>
  <c r="H5714" i="6"/>
  <c r="G5714" i="6"/>
  <c r="I5714" i="6" s="1"/>
  <c r="G4901" i="6"/>
  <c r="I4901" i="6" s="1"/>
  <c r="H4901" i="6"/>
  <c r="H6076" i="6"/>
  <c r="G6076" i="6"/>
  <c r="I6076" i="6" s="1"/>
  <c r="C4949" i="6"/>
  <c r="B4949" i="6"/>
  <c r="D4949" i="6" s="1"/>
  <c r="C4288" i="6"/>
  <c r="B4288" i="6"/>
  <c r="D4288" i="6" s="1"/>
  <c r="B7599" i="6"/>
  <c r="D7599" i="6" s="1"/>
  <c r="C7599" i="6"/>
  <c r="G7033" i="6"/>
  <c r="I7033" i="6" s="1"/>
  <c r="H7033" i="6"/>
  <c r="B7418" i="6"/>
  <c r="D7418" i="6" s="1"/>
  <c r="C7418" i="6"/>
  <c r="G6451" i="6"/>
  <c r="I6451" i="6" s="1"/>
  <c r="H6451" i="6"/>
  <c r="B5990" i="6"/>
  <c r="D5990" i="6" s="1"/>
  <c r="C5990" i="6"/>
  <c r="B8141" i="6"/>
  <c r="D8141" i="6" s="1"/>
  <c r="C8141" i="6"/>
  <c r="H6358" i="6"/>
  <c r="G6358" i="6"/>
  <c r="I6358" i="6" s="1"/>
  <c r="C5142" i="6"/>
  <c r="B5142" i="6"/>
  <c r="D5142" i="6" s="1"/>
  <c r="H4344" i="6"/>
  <c r="G4344" i="6"/>
  <c r="I4344" i="6" s="1"/>
  <c r="B5742" i="6"/>
  <c r="D5742" i="6" s="1"/>
  <c r="C5742" i="6"/>
  <c r="H3916" i="6"/>
  <c r="G3916" i="6"/>
  <c r="I3916" i="6" s="1"/>
  <c r="G7013" i="6"/>
  <c r="I7013" i="6" s="1"/>
  <c r="H7013" i="6"/>
  <c r="B5188" i="6"/>
  <c r="D5188" i="6" s="1"/>
  <c r="C5188" i="6"/>
  <c r="C6519" i="6"/>
  <c r="B6519" i="6"/>
  <c r="D6519" i="6" s="1"/>
  <c r="H8704" i="6"/>
  <c r="G8704" i="6"/>
  <c r="I8704" i="6" s="1"/>
  <c r="H7363" i="6"/>
  <c r="G7363" i="6"/>
  <c r="I7363" i="6" s="1"/>
  <c r="B5031" i="6"/>
  <c r="D5031" i="6" s="1"/>
  <c r="C5031" i="6"/>
  <c r="C8214" i="6"/>
  <c r="B8214" i="6"/>
  <c r="D8214" i="6" s="1"/>
  <c r="C8133" i="6"/>
  <c r="B8133" i="6"/>
  <c r="D8133" i="6" s="1"/>
  <c r="B6195" i="6"/>
  <c r="D6195" i="6" s="1"/>
  <c r="C6195" i="6"/>
  <c r="G7684" i="6"/>
  <c r="I7684" i="6" s="1"/>
  <c r="H7684" i="6"/>
  <c r="G4955" i="6"/>
  <c r="I4955" i="6" s="1"/>
  <c r="H4955" i="6"/>
  <c r="H6812" i="6"/>
  <c r="G6812" i="6"/>
  <c r="I6812" i="6" s="1"/>
  <c r="H4232" i="6"/>
  <c r="G4232" i="6"/>
  <c r="I4232" i="6" s="1"/>
  <c r="G8014" i="6"/>
  <c r="I8014" i="6" s="1"/>
  <c r="H8014" i="6"/>
  <c r="G6566" i="6"/>
  <c r="I6566" i="6" s="1"/>
  <c r="H6566" i="6"/>
  <c r="G7121" i="6"/>
  <c r="I7121" i="6" s="1"/>
  <c r="H7121" i="6"/>
  <c r="H5321" i="6"/>
  <c r="G5321" i="6"/>
  <c r="I5321" i="6" s="1"/>
  <c r="H8140" i="6"/>
  <c r="G8140" i="6"/>
  <c r="I8140" i="6" s="1"/>
  <c r="C7999" i="6"/>
  <c r="B7999" i="6"/>
  <c r="D7999" i="6" s="1"/>
  <c r="G7969" i="6"/>
  <c r="I7969" i="6" s="1"/>
  <c r="H7969" i="6"/>
  <c r="B7428" i="6"/>
  <c r="D7428" i="6" s="1"/>
  <c r="C7428" i="6"/>
  <c r="C8943" i="6"/>
  <c r="B8943" i="6"/>
  <c r="D8943" i="6" s="1"/>
  <c r="G9192" i="6"/>
  <c r="I9192" i="6" s="1"/>
  <c r="H9192" i="6"/>
  <c r="H6915" i="6"/>
  <c r="G6915" i="6"/>
  <c r="I6915" i="6" s="1"/>
  <c r="G4538" i="6"/>
  <c r="I4538" i="6" s="1"/>
  <c r="H4538" i="6"/>
  <c r="C5830" i="6"/>
  <c r="B5830" i="6"/>
  <c r="D5830" i="6" s="1"/>
  <c r="G5198" i="6"/>
  <c r="I5198" i="6" s="1"/>
  <c r="H5198" i="6"/>
  <c r="G7956" i="6"/>
  <c r="I7956" i="6" s="1"/>
  <c r="H7956" i="6"/>
  <c r="B5979" i="6"/>
  <c r="D5979" i="6" s="1"/>
  <c r="C5979" i="6"/>
  <c r="H4359" i="6"/>
  <c r="G4359" i="6"/>
  <c r="I4359" i="6" s="1"/>
  <c r="B4900" i="6"/>
  <c r="D4900" i="6" s="1"/>
  <c r="C4900" i="6"/>
  <c r="G8268" i="6"/>
  <c r="I8268" i="6" s="1"/>
  <c r="H8268" i="6"/>
  <c r="C3909" i="6"/>
  <c r="B3909" i="6"/>
  <c r="D3909" i="6" s="1"/>
  <c r="H7291" i="6"/>
  <c r="G7291" i="6"/>
  <c r="I7291" i="6" s="1"/>
  <c r="G4607" i="6"/>
  <c r="I4607" i="6" s="1"/>
  <c r="H4607" i="6"/>
  <c r="G9466" i="6"/>
  <c r="I9466" i="6" s="1"/>
  <c r="H9466" i="6"/>
  <c r="B6650" i="6"/>
  <c r="D6650" i="6" s="1"/>
  <c r="C6650" i="6"/>
  <c r="G6970" i="6"/>
  <c r="I6970" i="6" s="1"/>
  <c r="H6970" i="6"/>
  <c r="G6059" i="6"/>
  <c r="I6059" i="6" s="1"/>
  <c r="H6059" i="6"/>
  <c r="B4267" i="6"/>
  <c r="D4267" i="6" s="1"/>
  <c r="C4267" i="6"/>
  <c r="G5641" i="6"/>
  <c r="I5641" i="6" s="1"/>
  <c r="H5641" i="6"/>
  <c r="H7832" i="6"/>
  <c r="G7832" i="6"/>
  <c r="I7832" i="6" s="1"/>
  <c r="C5996" i="6"/>
  <c r="B5996" i="6"/>
  <c r="D5996" i="6" s="1"/>
  <c r="H6850" i="6"/>
  <c r="G6850" i="6"/>
  <c r="I6850" i="6" s="1"/>
  <c r="B4054" i="6"/>
  <c r="D4054" i="6" s="1"/>
  <c r="C4054" i="6"/>
  <c r="H7726" i="6"/>
  <c r="G7726" i="6"/>
  <c r="I7726" i="6" s="1"/>
  <c r="G6253" i="6"/>
  <c r="I6253" i="6" s="1"/>
  <c r="H6253" i="6"/>
  <c r="C8121" i="6"/>
  <c r="B8121" i="6"/>
  <c r="D8121" i="6" s="1"/>
  <c r="H4788" i="6"/>
  <c r="G4788" i="6"/>
  <c r="I4788" i="6" s="1"/>
  <c r="H5812" i="6"/>
  <c r="G5812" i="6"/>
  <c r="I5812" i="6" s="1"/>
  <c r="B8127" i="6"/>
  <c r="D8127" i="6" s="1"/>
  <c r="C8127" i="6"/>
  <c r="B7194" i="6"/>
  <c r="D7194" i="6" s="1"/>
  <c r="C7194" i="6"/>
  <c r="G8247" i="6"/>
  <c r="I8247" i="6" s="1"/>
  <c r="H8247" i="6"/>
  <c r="G9701" i="6"/>
  <c r="I9701" i="6" s="1"/>
  <c r="H9701" i="6"/>
  <c r="G3503" i="6"/>
  <c r="I3503" i="6" s="1"/>
  <c r="H3503" i="6"/>
  <c r="C3307" i="6"/>
  <c r="B3307" i="6"/>
  <c r="D3307" i="6" s="1"/>
  <c r="B1110" i="6"/>
  <c r="D1110" i="6" s="1"/>
  <c r="C1110" i="6"/>
  <c r="H6580" i="6"/>
  <c r="G6580" i="6"/>
  <c r="I6580" i="6" s="1"/>
  <c r="H5253" i="6"/>
  <c r="G5253" i="6"/>
  <c r="I5253" i="6" s="1"/>
  <c r="C6160" i="6"/>
  <c r="B6160" i="6"/>
  <c r="D6160" i="6" s="1"/>
  <c r="C5981" i="6"/>
  <c r="B5981" i="6"/>
  <c r="D5981" i="6" s="1"/>
  <c r="C5195" i="6"/>
  <c r="B5195" i="6"/>
  <c r="D5195" i="6" s="1"/>
  <c r="C4899" i="6"/>
  <c r="B4899" i="6"/>
  <c r="D4899" i="6" s="1"/>
  <c r="B6183" i="6"/>
  <c r="D6183" i="6" s="1"/>
  <c r="C6183" i="6"/>
  <c r="G4808" i="6"/>
  <c r="I4808" i="6" s="1"/>
  <c r="H4808" i="6"/>
  <c r="C8329" i="6"/>
  <c r="B8329" i="6"/>
  <c r="D8329" i="6" s="1"/>
  <c r="G7350" i="6"/>
  <c r="I7350" i="6" s="1"/>
  <c r="H7350" i="6"/>
  <c r="H5204" i="6"/>
  <c r="G5204" i="6"/>
  <c r="I5204" i="6" s="1"/>
  <c r="C5244" i="6"/>
  <c r="B5244" i="6"/>
  <c r="D5244" i="6" s="1"/>
  <c r="B9027" i="6"/>
  <c r="D9027" i="6" s="1"/>
  <c r="C9027" i="6"/>
  <c r="B7158" i="6"/>
  <c r="D7158" i="6" s="1"/>
  <c r="C7158" i="6"/>
  <c r="C6355" i="6"/>
  <c r="B6355" i="6"/>
  <c r="D6355" i="6" s="1"/>
  <c r="C4708" i="6"/>
  <c r="B4708" i="6"/>
  <c r="D4708" i="6" s="1"/>
  <c r="H9339" i="6"/>
  <c r="G9339" i="6"/>
  <c r="I9339" i="6" s="1"/>
  <c r="B6968" i="6"/>
  <c r="D6968" i="6" s="1"/>
  <c r="C6968" i="6"/>
  <c r="H4939" i="6"/>
  <c r="G4939" i="6"/>
  <c r="I4939" i="6" s="1"/>
  <c r="B7026" i="6"/>
  <c r="D7026" i="6" s="1"/>
  <c r="C7026" i="6"/>
  <c r="G8018" i="6"/>
  <c r="I8018" i="6" s="1"/>
  <c r="H8018" i="6"/>
  <c r="C6934" i="6"/>
  <c r="B6934" i="6"/>
  <c r="D6934" i="6" s="1"/>
  <c r="G7376" i="6"/>
  <c r="I7376" i="6" s="1"/>
  <c r="H7376" i="6"/>
  <c r="H6492" i="6"/>
  <c r="G6492" i="6"/>
  <c r="I6492" i="6" s="1"/>
  <c r="H8901" i="6"/>
  <c r="G8901" i="6"/>
  <c r="I8901" i="6" s="1"/>
  <c r="C4660" i="6"/>
  <c r="B4660" i="6"/>
  <c r="D4660" i="6" s="1"/>
  <c r="G2722" i="6"/>
  <c r="I2722" i="6" s="1"/>
  <c r="H2722" i="6"/>
  <c r="H8171" i="6"/>
  <c r="G8171" i="6"/>
  <c r="I8171" i="6" s="1"/>
  <c r="C6226" i="6"/>
  <c r="B6226" i="6"/>
  <c r="D6226" i="6" s="1"/>
  <c r="H8062" i="6"/>
  <c r="G8062" i="6"/>
  <c r="I8062" i="6" s="1"/>
  <c r="G5872" i="6"/>
  <c r="I5872" i="6" s="1"/>
  <c r="H5872" i="6"/>
  <c r="H6042" i="6"/>
  <c r="G6042" i="6"/>
  <c r="I6042" i="6" s="1"/>
  <c r="B5634" i="6"/>
  <c r="D5634" i="6" s="1"/>
  <c r="C5634" i="6"/>
  <c r="C4393" i="6"/>
  <c r="B4393" i="6"/>
  <c r="D4393" i="6" s="1"/>
  <c r="C5653" i="6"/>
  <c r="B5653" i="6"/>
  <c r="D5653" i="6" s="1"/>
  <c r="C3728" i="6"/>
  <c r="B3728" i="6"/>
  <c r="D3728" i="6" s="1"/>
  <c r="C4726" i="6"/>
  <c r="B4726" i="6"/>
  <c r="D4726" i="6" s="1"/>
  <c r="B6063" i="6"/>
  <c r="D6063" i="6" s="1"/>
  <c r="C6063" i="6"/>
  <c r="G5134" i="6"/>
  <c r="I5134" i="6" s="1"/>
  <c r="H5134" i="6"/>
  <c r="B6047" i="6"/>
  <c r="D6047" i="6" s="1"/>
  <c r="C6047" i="6"/>
  <c r="B5870" i="6"/>
  <c r="D5870" i="6" s="1"/>
  <c r="C5870" i="6"/>
  <c r="H6360" i="6"/>
  <c r="G6360" i="6"/>
  <c r="I6360" i="6" s="1"/>
  <c r="C5241" i="6"/>
  <c r="B5241" i="6"/>
  <c r="D5241" i="6" s="1"/>
  <c r="H8377" i="6"/>
  <c r="G8377" i="6"/>
  <c r="I8377" i="6" s="1"/>
  <c r="H8359" i="6"/>
  <c r="G8359" i="6"/>
  <c r="I8359" i="6" s="1"/>
  <c r="B8249" i="6"/>
  <c r="D8249" i="6" s="1"/>
  <c r="C8249" i="6"/>
  <c r="H6111" i="6"/>
  <c r="G6111" i="6"/>
  <c r="I6111" i="6" s="1"/>
  <c r="B7381" i="6"/>
  <c r="D7381" i="6" s="1"/>
  <c r="C7381" i="6"/>
  <c r="B5584" i="6"/>
  <c r="D5584" i="6" s="1"/>
  <c r="C5584" i="6"/>
  <c r="H7168" i="6"/>
  <c r="G7168" i="6"/>
  <c r="I7168" i="6" s="1"/>
  <c r="H7421" i="6"/>
  <c r="G7421" i="6"/>
  <c r="I7421" i="6" s="1"/>
  <c r="C6785" i="6"/>
  <c r="B6785" i="6"/>
  <c r="D6785" i="6" s="1"/>
  <c r="C9148" i="6"/>
  <c r="B9148" i="6"/>
  <c r="D9148" i="6" s="1"/>
  <c r="B7665" i="6"/>
  <c r="D7665" i="6" s="1"/>
  <c r="C7665" i="6"/>
  <c r="C5795" i="6"/>
  <c r="B5795" i="6"/>
  <c r="D5795" i="6" s="1"/>
  <c r="B8063" i="6"/>
  <c r="D8063" i="6" s="1"/>
  <c r="C8063" i="6"/>
  <c r="B6892" i="6"/>
  <c r="D6892" i="6" s="1"/>
  <c r="C6892" i="6"/>
  <c r="B6431" i="6"/>
  <c r="D6431" i="6" s="1"/>
  <c r="C6431" i="6"/>
  <c r="G5477" i="6"/>
  <c r="I5477" i="6" s="1"/>
  <c r="H5477" i="6"/>
  <c r="B8224" i="6"/>
  <c r="D8224" i="6" s="1"/>
  <c r="C8224" i="6"/>
  <c r="B5217" i="6"/>
  <c r="D5217" i="6" s="1"/>
  <c r="C5217" i="6"/>
  <c r="H8939" i="6"/>
  <c r="G8939" i="6"/>
  <c r="I8939" i="6" s="1"/>
  <c r="B3274" i="6"/>
  <c r="D3274" i="6" s="1"/>
  <c r="C3274" i="6"/>
  <c r="H8214" i="6"/>
  <c r="G8214" i="6"/>
  <c r="I8214" i="6" s="1"/>
  <c r="H5252" i="6"/>
  <c r="G5252" i="6"/>
  <c r="I5252" i="6" s="1"/>
  <c r="C4055" i="6"/>
  <c r="B4055" i="6"/>
  <c r="D4055" i="6" s="1"/>
  <c r="G6757" i="6"/>
  <c r="I6757" i="6" s="1"/>
  <c r="H6757" i="6"/>
  <c r="G6121" i="6"/>
  <c r="I6121" i="6" s="1"/>
  <c r="H6121" i="6"/>
  <c r="B8541" i="6"/>
  <c r="D8541" i="6" s="1"/>
  <c r="C8541" i="6"/>
  <c r="G5648" i="6"/>
  <c r="I5648" i="6" s="1"/>
  <c r="H5648" i="6"/>
  <c r="G6773" i="6"/>
  <c r="I6773" i="6" s="1"/>
  <c r="H6773" i="6"/>
  <c r="H9046" i="6"/>
  <c r="G9046" i="6"/>
  <c r="I9046" i="6" s="1"/>
  <c r="H3516" i="6"/>
  <c r="G3516" i="6"/>
  <c r="I3516" i="6" s="1"/>
  <c r="C8825" i="6"/>
  <c r="B8825" i="6"/>
  <c r="D8825" i="6" s="1"/>
  <c r="H8335" i="6"/>
  <c r="G8335" i="6"/>
  <c r="I8335" i="6" s="1"/>
  <c r="H5762" i="6"/>
  <c r="G5762" i="6"/>
  <c r="I5762" i="6" s="1"/>
  <c r="B6530" i="6"/>
  <c r="D6530" i="6" s="1"/>
  <c r="C6530" i="6"/>
  <c r="G5155" i="6"/>
  <c r="I5155" i="6" s="1"/>
  <c r="H5155" i="6"/>
  <c r="H7371" i="6"/>
  <c r="G7371" i="6"/>
  <c r="I7371" i="6" s="1"/>
  <c r="C7564" i="6"/>
  <c r="B7564" i="6"/>
  <c r="D7564" i="6" s="1"/>
  <c r="G6973" i="6"/>
  <c r="I6973" i="6" s="1"/>
  <c r="H6973" i="6"/>
  <c r="C6367" i="6"/>
  <c r="B6367" i="6"/>
  <c r="D6367" i="6" s="1"/>
  <c r="G8136" i="6"/>
  <c r="I8136" i="6" s="1"/>
  <c r="H8136" i="6"/>
  <c r="G9808" i="6"/>
  <c r="I9808" i="6" s="1"/>
  <c r="H9808" i="6"/>
  <c r="H8705" i="6"/>
  <c r="G8705" i="6"/>
  <c r="I8705" i="6" s="1"/>
  <c r="B6800" i="6"/>
  <c r="D6800" i="6" s="1"/>
  <c r="C6800" i="6"/>
  <c r="B5253" i="6"/>
  <c r="D5253" i="6" s="1"/>
  <c r="C5253" i="6"/>
  <c r="H5313" i="6"/>
  <c r="G5313" i="6"/>
  <c r="I5313" i="6" s="1"/>
  <c r="B8989" i="6"/>
  <c r="D8989" i="6" s="1"/>
  <c r="C8989" i="6"/>
  <c r="H7801" i="6"/>
  <c r="G7801" i="6"/>
  <c r="I7801" i="6" s="1"/>
  <c r="H7526" i="6"/>
  <c r="G7526" i="6"/>
  <c r="I7526" i="6" s="1"/>
  <c r="B8178" i="6"/>
  <c r="D8178" i="6" s="1"/>
  <c r="C8178" i="6"/>
  <c r="H8184" i="6"/>
  <c r="G8184" i="6"/>
  <c r="I8184" i="6" s="1"/>
  <c r="B6589" i="6"/>
  <c r="D6589" i="6" s="1"/>
  <c r="C6589" i="6"/>
  <c r="G6254" i="6"/>
  <c r="I6254" i="6" s="1"/>
  <c r="H6254" i="6"/>
  <c r="G4609" i="6"/>
  <c r="I4609" i="6" s="1"/>
  <c r="H4609" i="6"/>
  <c r="H7020" i="6"/>
  <c r="G7020" i="6"/>
  <c r="I7020" i="6" s="1"/>
  <c r="G6871" i="6"/>
  <c r="I6871" i="6" s="1"/>
  <c r="H6871" i="6"/>
  <c r="H5076" i="6"/>
  <c r="G5076" i="6"/>
  <c r="I5076" i="6" s="1"/>
  <c r="G7547" i="6"/>
  <c r="I7547" i="6" s="1"/>
  <c r="H7547" i="6"/>
  <c r="G7884" i="6"/>
  <c r="I7884" i="6" s="1"/>
  <c r="H7884" i="6"/>
  <c r="H4477" i="6"/>
  <c r="G4477" i="6"/>
  <c r="I4477" i="6" s="1"/>
  <c r="B7037" i="6"/>
  <c r="D7037" i="6" s="1"/>
  <c r="C7037" i="6"/>
  <c r="G9518" i="6"/>
  <c r="I9518" i="6" s="1"/>
  <c r="H9518" i="6"/>
  <c r="H3443" i="6"/>
  <c r="G3443" i="6"/>
  <c r="I3443" i="6" s="1"/>
  <c r="H7829" i="6"/>
  <c r="G7829" i="6"/>
  <c r="I7829" i="6" s="1"/>
  <c r="B8124" i="6"/>
  <c r="D8124" i="6" s="1"/>
  <c r="C8124" i="6"/>
  <c r="H9351" i="6"/>
  <c r="G9351" i="6"/>
  <c r="I9351" i="6" s="1"/>
  <c r="H6166" i="6"/>
  <c r="G6166" i="6"/>
  <c r="I6166" i="6" s="1"/>
  <c r="C8644" i="6"/>
  <c r="B8644" i="6"/>
  <c r="D8644" i="6" s="1"/>
  <c r="C6159" i="6"/>
  <c r="B6159" i="6"/>
  <c r="D6159" i="6" s="1"/>
  <c r="B8000" i="6"/>
  <c r="D8000" i="6" s="1"/>
  <c r="C8000" i="6"/>
  <c r="C6612" i="6"/>
  <c r="B6612" i="6"/>
  <c r="D6612" i="6" s="1"/>
  <c r="C2893" i="6"/>
  <c r="B2893" i="6"/>
  <c r="D2893" i="6" s="1"/>
  <c r="G7670" i="6"/>
  <c r="I7670" i="6" s="1"/>
  <c r="H7670" i="6"/>
  <c r="G6643" i="6"/>
  <c r="I6643" i="6" s="1"/>
  <c r="H6643" i="6"/>
  <c r="C8070" i="6"/>
  <c r="B8070" i="6"/>
  <c r="D8070" i="6" s="1"/>
  <c r="H5437" i="6"/>
  <c r="G5437" i="6"/>
  <c r="I5437" i="6" s="1"/>
  <c r="B4994" i="6"/>
  <c r="D4994" i="6" s="1"/>
  <c r="C4994" i="6"/>
  <c r="H6910" i="6"/>
  <c r="G6910" i="6"/>
  <c r="I6910" i="6" s="1"/>
  <c r="B3767" i="6"/>
  <c r="D3767" i="6" s="1"/>
  <c r="C3767" i="6"/>
  <c r="B9375" i="6"/>
  <c r="D9375" i="6" s="1"/>
  <c r="C9375" i="6"/>
  <c r="B5919" i="6"/>
  <c r="D5919" i="6" s="1"/>
  <c r="C5919" i="6"/>
  <c r="B7871" i="6"/>
  <c r="D7871" i="6" s="1"/>
  <c r="C7871" i="6"/>
  <c r="B3865" i="6"/>
  <c r="D3865" i="6" s="1"/>
  <c r="C3865" i="6"/>
  <c r="B5411" i="6"/>
  <c r="D5411" i="6" s="1"/>
  <c r="C5411" i="6"/>
  <c r="H3541" i="6"/>
  <c r="G3541" i="6"/>
  <c r="I3541" i="6" s="1"/>
  <c r="C8849" i="6"/>
  <c r="B8849" i="6"/>
  <c r="D8849" i="6" s="1"/>
  <c r="C5025" i="6"/>
  <c r="B5025" i="6"/>
  <c r="D5025" i="6" s="1"/>
  <c r="B2839" i="6"/>
  <c r="D2839" i="6" s="1"/>
  <c r="C2839" i="6"/>
  <c r="G4047" i="6"/>
  <c r="I4047" i="6" s="1"/>
  <c r="H4047" i="6"/>
  <c r="C6351" i="6"/>
  <c r="B6351" i="6"/>
  <c r="D6351" i="6" s="1"/>
  <c r="G3538" i="6"/>
  <c r="I3538" i="6" s="1"/>
  <c r="H3538" i="6"/>
  <c r="C4785" i="6"/>
  <c r="B4785" i="6"/>
  <c r="D4785" i="6" s="1"/>
  <c r="C8218" i="6"/>
  <c r="B8218" i="6"/>
  <c r="D8218" i="6" s="1"/>
  <c r="G7386" i="6"/>
  <c r="I7386" i="6" s="1"/>
  <c r="H7386" i="6"/>
  <c r="B6753" i="6"/>
  <c r="D6753" i="6" s="1"/>
  <c r="C6753" i="6"/>
  <c r="C5736" i="6"/>
  <c r="B5736" i="6"/>
  <c r="D5736" i="6" s="1"/>
  <c r="H6206" i="6"/>
  <c r="G6206" i="6"/>
  <c r="I6206" i="6" s="1"/>
  <c r="B7187" i="6"/>
  <c r="D7187" i="6" s="1"/>
  <c r="C7187" i="6"/>
  <c r="C7576" i="6"/>
  <c r="B7576" i="6"/>
  <c r="D7576" i="6" s="1"/>
  <c r="H5649" i="6"/>
  <c r="G5649" i="6"/>
  <c r="I5649" i="6" s="1"/>
  <c r="B4092" i="6"/>
  <c r="D4092" i="6" s="1"/>
  <c r="C4092" i="6"/>
  <c r="H7425" i="6"/>
  <c r="G7425" i="6"/>
  <c r="I7425" i="6" s="1"/>
  <c r="G6100" i="6"/>
  <c r="I6100" i="6" s="1"/>
  <c r="H6100" i="6"/>
  <c r="H7621" i="6"/>
  <c r="G7621" i="6"/>
  <c r="I7621" i="6" s="1"/>
  <c r="C5909" i="6"/>
  <c r="B5909" i="6"/>
  <c r="D5909" i="6" s="1"/>
  <c r="C3382" i="6"/>
  <c r="B3382" i="6"/>
  <c r="D3382" i="6" s="1"/>
  <c r="H5592" i="6"/>
  <c r="G5592" i="6"/>
  <c r="I5592" i="6" s="1"/>
  <c r="G6738" i="6"/>
  <c r="I6738" i="6" s="1"/>
  <c r="H6738" i="6"/>
  <c r="G7374" i="6"/>
  <c r="I7374" i="6" s="1"/>
  <c r="H7374" i="6"/>
  <c r="G7529" i="6"/>
  <c r="I7529" i="6" s="1"/>
  <c r="H7529" i="6"/>
  <c r="C6432" i="6"/>
  <c r="B6432" i="6"/>
  <c r="D6432" i="6" s="1"/>
  <c r="G6288" i="6"/>
  <c r="I6288" i="6" s="1"/>
  <c r="H6288" i="6"/>
  <c r="B5957" i="6"/>
  <c r="D5957" i="6" s="1"/>
  <c r="C5957" i="6"/>
  <c r="G7317" i="6"/>
  <c r="I7317" i="6" s="1"/>
  <c r="H7317" i="6"/>
  <c r="G3769" i="6"/>
  <c r="I3769" i="6" s="1"/>
  <c r="H3769" i="6"/>
  <c r="B4738" i="6"/>
  <c r="D4738" i="6" s="1"/>
  <c r="C4738" i="6"/>
  <c r="G5062" i="6"/>
  <c r="I5062" i="6" s="1"/>
  <c r="H5062" i="6"/>
  <c r="H7588" i="6"/>
  <c r="G7588" i="6"/>
  <c r="I7588" i="6" s="1"/>
  <c r="C5775" i="6"/>
  <c r="B5775" i="6"/>
  <c r="D5775" i="6" s="1"/>
  <c r="G6978" i="6"/>
  <c r="I6978" i="6" s="1"/>
  <c r="H6978" i="6"/>
  <c r="H5424" i="6"/>
  <c r="G5424" i="6"/>
  <c r="I5424" i="6" s="1"/>
  <c r="G9008" i="6"/>
  <c r="I9008" i="6" s="1"/>
  <c r="H9008" i="6"/>
  <c r="H8735" i="6"/>
  <c r="G8735" i="6"/>
  <c r="I8735" i="6" s="1"/>
  <c r="H5776" i="6"/>
  <c r="G5776" i="6"/>
  <c r="I5776" i="6" s="1"/>
  <c r="B8563" i="6"/>
  <c r="D8563" i="6" s="1"/>
  <c r="C8563" i="6"/>
  <c r="G4750" i="6"/>
  <c r="I4750" i="6" s="1"/>
  <c r="H4750" i="6"/>
  <c r="B3868" i="6"/>
  <c r="D3868" i="6" s="1"/>
  <c r="C3868" i="6"/>
  <c r="H6680" i="6"/>
  <c r="G6680" i="6"/>
  <c r="I6680" i="6" s="1"/>
  <c r="B4328" i="6"/>
  <c r="D4328" i="6" s="1"/>
  <c r="C4328" i="6"/>
  <c r="C3790" i="6"/>
  <c r="B3790" i="6"/>
  <c r="D3790" i="6" s="1"/>
  <c r="C7399" i="6"/>
  <c r="B7399" i="6"/>
  <c r="D7399" i="6" s="1"/>
  <c r="H2890" i="6"/>
  <c r="G2890" i="6"/>
  <c r="I2890" i="6" s="1"/>
  <c r="H3363" i="6"/>
  <c r="G3363" i="6"/>
  <c r="I3363" i="6" s="1"/>
  <c r="B7977" i="6"/>
  <c r="D7977" i="6" s="1"/>
  <c r="C7977" i="6"/>
  <c r="G6624" i="6"/>
  <c r="I6624" i="6" s="1"/>
  <c r="H6624" i="6"/>
  <c r="H7422" i="6"/>
  <c r="G7422" i="6"/>
  <c r="I7422" i="6" s="1"/>
  <c r="B6579" i="6"/>
  <c r="D6579" i="6" s="1"/>
  <c r="C6579" i="6"/>
  <c r="B5960" i="6"/>
  <c r="D5960" i="6" s="1"/>
  <c r="C5960" i="6"/>
  <c r="H7118" i="6"/>
  <c r="G7118" i="6"/>
  <c r="I7118" i="6" s="1"/>
  <c r="G6055" i="6"/>
  <c r="I6055" i="6" s="1"/>
  <c r="H6055" i="6"/>
  <c r="C6162" i="6"/>
  <c r="B6162" i="6"/>
  <c r="D6162" i="6" s="1"/>
  <c r="H9903" i="6"/>
  <c r="G9903" i="6"/>
  <c r="I9903" i="6" s="1"/>
  <c r="C5450" i="6"/>
  <c r="B5450" i="6"/>
  <c r="D5450" i="6" s="1"/>
  <c r="C5670" i="6"/>
  <c r="B5670" i="6"/>
  <c r="D5670" i="6" s="1"/>
  <c r="B7743" i="6"/>
  <c r="D7743" i="6" s="1"/>
  <c r="C7743" i="6"/>
  <c r="H4927" i="6"/>
  <c r="G4927" i="6"/>
  <c r="I4927" i="6" s="1"/>
  <c r="B4876" i="6"/>
  <c r="D4876" i="6" s="1"/>
  <c r="C4876" i="6"/>
  <c r="C7422" i="6"/>
  <c r="B7422" i="6"/>
  <c r="D7422" i="6" s="1"/>
  <c r="G7488" i="6"/>
  <c r="I7488" i="6" s="1"/>
  <c r="H7488" i="6"/>
  <c r="H7581" i="6"/>
  <c r="G7581" i="6"/>
  <c r="I7581" i="6" s="1"/>
  <c r="H5733" i="6"/>
  <c r="G5733" i="6"/>
  <c r="I5733" i="6" s="1"/>
  <c r="C4826" i="6"/>
  <c r="B4826" i="6"/>
  <c r="D4826" i="6" s="1"/>
  <c r="B6427" i="6"/>
  <c r="D6427" i="6" s="1"/>
  <c r="C6427" i="6"/>
  <c r="B5846" i="6"/>
  <c r="D5846" i="6" s="1"/>
  <c r="C5846" i="6"/>
  <c r="G5786" i="6"/>
  <c r="I5786" i="6" s="1"/>
  <c r="H5786" i="6"/>
  <c r="C2109" i="6"/>
  <c r="B2109" i="6"/>
  <c r="D2109" i="6" s="1"/>
  <c r="H8139" i="6"/>
  <c r="G8139" i="6"/>
  <c r="I8139" i="6" s="1"/>
  <c r="B2449" i="6"/>
  <c r="D2449" i="6" s="1"/>
  <c r="C2449" i="6"/>
  <c r="G2872" i="6"/>
  <c r="I2872" i="6" s="1"/>
  <c r="H2872" i="6"/>
  <c r="B4384" i="6"/>
  <c r="D4384" i="6" s="1"/>
  <c r="C4384" i="6"/>
  <c r="B5012" i="6"/>
  <c r="D5012" i="6" s="1"/>
  <c r="C5012" i="6"/>
  <c r="H7666" i="6"/>
  <c r="G7666" i="6"/>
  <c r="I7666" i="6" s="1"/>
  <c r="C7131" i="6"/>
  <c r="B7131" i="6"/>
  <c r="D7131" i="6" s="1"/>
  <c r="H5208" i="6"/>
  <c r="G5208" i="6"/>
  <c r="I5208" i="6" s="1"/>
  <c r="B5988" i="6"/>
  <c r="D5988" i="6" s="1"/>
  <c r="C5988" i="6"/>
  <c r="C6597" i="6"/>
  <c r="B6597" i="6"/>
  <c r="D6597" i="6" s="1"/>
  <c r="H7693" i="6"/>
  <c r="G7693" i="6"/>
  <c r="I7693" i="6" s="1"/>
  <c r="H3255" i="6"/>
  <c r="G3255" i="6"/>
  <c r="I3255" i="6" s="1"/>
  <c r="H7913" i="6"/>
  <c r="G7913" i="6"/>
  <c r="I7913" i="6" s="1"/>
  <c r="G5100" i="6"/>
  <c r="I5100" i="6" s="1"/>
  <c r="H5100" i="6"/>
  <c r="B7206" i="6"/>
  <c r="D7206" i="6" s="1"/>
  <c r="C7206" i="6"/>
  <c r="C5714" i="6"/>
  <c r="B5714" i="6"/>
  <c r="D5714" i="6" s="1"/>
  <c r="G8481" i="6"/>
  <c r="I8481" i="6" s="1"/>
  <c r="H8481" i="6"/>
  <c r="G7609" i="6"/>
  <c r="I7609" i="6" s="1"/>
  <c r="H7609" i="6"/>
  <c r="B6460" i="6"/>
  <c r="D6460" i="6" s="1"/>
  <c r="C6460" i="6"/>
  <c r="G6216" i="6"/>
  <c r="I6216" i="6" s="1"/>
  <c r="H6216" i="6"/>
  <c r="H5996" i="6"/>
  <c r="G5996" i="6"/>
  <c r="I5996" i="6" s="1"/>
  <c r="G3695" i="6"/>
  <c r="I3695" i="6" s="1"/>
  <c r="H3695" i="6"/>
  <c r="G4838" i="6"/>
  <c r="I4838" i="6" s="1"/>
  <c r="H4838" i="6"/>
  <c r="H5308" i="6"/>
  <c r="G5308" i="6"/>
  <c r="I5308" i="6" s="1"/>
  <c r="B5959" i="6"/>
  <c r="D5959" i="6" s="1"/>
  <c r="C5959" i="6"/>
  <c r="H5607" i="6"/>
  <c r="G5607" i="6"/>
  <c r="I5607" i="6" s="1"/>
  <c r="C1266" i="6"/>
  <c r="B1266" i="6"/>
  <c r="D1266" i="6" s="1"/>
  <c r="B5429" i="6"/>
  <c r="D5429" i="6" s="1"/>
  <c r="C5429" i="6"/>
  <c r="H5137" i="6"/>
  <c r="G5137" i="6"/>
  <c r="I5137" i="6" s="1"/>
  <c r="B6384" i="6"/>
  <c r="D6384" i="6" s="1"/>
  <c r="C6384" i="6"/>
  <c r="G7958" i="6"/>
  <c r="I7958" i="6" s="1"/>
  <c r="H7958" i="6"/>
  <c r="G6540" i="6"/>
  <c r="I6540" i="6" s="1"/>
  <c r="H6540" i="6"/>
  <c r="C5392" i="6"/>
  <c r="B5392" i="6"/>
  <c r="D5392" i="6" s="1"/>
  <c r="G1762" i="6"/>
  <c r="I1762" i="6" s="1"/>
  <c r="H1762" i="6"/>
  <c r="B5817" i="6"/>
  <c r="D5817" i="6" s="1"/>
  <c r="C5817" i="6"/>
  <c r="H3369" i="6"/>
  <c r="G3369" i="6"/>
  <c r="I3369" i="6" s="1"/>
  <c r="C5798" i="6"/>
  <c r="B5798" i="6"/>
  <c r="D5798" i="6" s="1"/>
  <c r="C6761" i="6"/>
  <c r="B6761" i="6"/>
  <c r="D6761" i="6" s="1"/>
  <c r="H2629" i="6"/>
  <c r="G2629" i="6"/>
  <c r="I2629" i="6" s="1"/>
  <c r="G5090" i="6"/>
  <c r="I5090" i="6" s="1"/>
  <c r="H5090" i="6"/>
  <c r="B3407" i="6"/>
  <c r="D3407" i="6" s="1"/>
  <c r="C3407" i="6"/>
  <c r="C5763" i="6"/>
  <c r="B5763" i="6"/>
  <c r="D5763" i="6" s="1"/>
  <c r="H5022" i="6"/>
  <c r="G5022" i="6"/>
  <c r="I5022" i="6" s="1"/>
  <c r="B4712" i="6"/>
  <c r="D4712" i="6" s="1"/>
  <c r="C4712" i="6"/>
  <c r="H4127" i="6"/>
  <c r="G4127" i="6"/>
  <c r="I4127" i="6" s="1"/>
  <c r="C4438" i="6"/>
  <c r="B4438" i="6"/>
  <c r="D4438" i="6" s="1"/>
  <c r="C3903" i="6"/>
  <c r="B3903" i="6"/>
  <c r="D3903" i="6" s="1"/>
  <c r="H7727" i="6"/>
  <c r="G7727" i="6"/>
  <c r="I7727" i="6" s="1"/>
  <c r="B5131" i="6"/>
  <c r="D5131" i="6" s="1"/>
  <c r="C5131" i="6"/>
  <c r="H7970" i="6"/>
  <c r="G7970" i="6"/>
  <c r="I7970" i="6" s="1"/>
  <c r="G5334" i="6"/>
  <c r="I5334" i="6" s="1"/>
  <c r="H5334" i="6"/>
  <c r="G4053" i="6"/>
  <c r="I4053" i="6" s="1"/>
  <c r="H4053" i="6"/>
  <c r="C7261" i="6"/>
  <c r="B7261" i="6"/>
  <c r="D7261" i="6" s="1"/>
  <c r="B8485" i="6"/>
  <c r="D8485" i="6" s="1"/>
  <c r="C8485" i="6"/>
  <c r="C5548" i="6"/>
  <c r="B5548" i="6"/>
  <c r="D5548" i="6" s="1"/>
  <c r="H5372" i="6"/>
  <c r="G5372" i="6"/>
  <c r="I5372" i="6" s="1"/>
  <c r="H4131" i="6"/>
  <c r="G4131" i="6"/>
  <c r="I4131" i="6" s="1"/>
  <c r="G5546" i="6"/>
  <c r="I5546" i="6" s="1"/>
  <c r="H5546" i="6"/>
  <c r="B6221" i="6"/>
  <c r="D6221" i="6" s="1"/>
  <c r="C6221" i="6"/>
  <c r="G6929" i="6"/>
  <c r="I6929" i="6" s="1"/>
  <c r="H6929" i="6"/>
  <c r="B2364" i="6"/>
  <c r="D2364" i="6" s="1"/>
  <c r="C2364" i="6"/>
  <c r="G8203" i="6"/>
  <c r="I8203" i="6" s="1"/>
  <c r="H8203" i="6"/>
  <c r="B5903" i="6"/>
  <c r="D5903" i="6" s="1"/>
  <c r="C5903" i="6"/>
  <c r="G2863" i="6"/>
  <c r="I2863" i="6" s="1"/>
  <c r="H2863" i="6"/>
  <c r="B5391" i="6"/>
  <c r="D5391" i="6" s="1"/>
  <c r="C5391" i="6"/>
  <c r="C5723" i="6"/>
  <c r="B5723" i="6"/>
  <c r="D5723" i="6" s="1"/>
  <c r="C7128" i="6"/>
  <c r="B7128" i="6"/>
  <c r="D7128" i="6" s="1"/>
  <c r="C4386" i="6"/>
  <c r="B4386" i="6"/>
  <c r="D4386" i="6" s="1"/>
  <c r="H1825" i="6"/>
  <c r="G1825" i="6"/>
  <c r="I1825" i="6" s="1"/>
  <c r="C2720" i="6"/>
  <c r="B2720" i="6"/>
  <c r="D2720" i="6" s="1"/>
  <c r="C6560" i="6"/>
  <c r="B6560" i="6"/>
  <c r="D6560" i="6" s="1"/>
  <c r="C5439" i="6"/>
  <c r="B5439" i="6"/>
  <c r="D5439" i="6" s="1"/>
  <c r="C2882" i="6"/>
  <c r="B2882" i="6"/>
  <c r="D2882" i="6" s="1"/>
  <c r="H6337" i="6"/>
  <c r="G6337" i="6"/>
  <c r="I6337" i="6" s="1"/>
  <c r="H3487" i="6"/>
  <c r="G3487" i="6"/>
  <c r="I3487" i="6" s="1"/>
  <c r="G6740" i="6"/>
  <c r="I6740" i="6" s="1"/>
  <c r="H6740" i="6"/>
  <c r="G2582" i="6"/>
  <c r="I2582" i="6" s="1"/>
  <c r="H2582" i="6"/>
  <c r="G5411" i="6"/>
  <c r="I5411" i="6" s="1"/>
  <c r="H5411" i="6"/>
  <c r="B6428" i="6"/>
  <c r="D6428" i="6" s="1"/>
  <c r="C6428" i="6"/>
  <c r="H7576" i="6"/>
  <c r="G7576" i="6"/>
  <c r="I7576" i="6" s="1"/>
  <c r="B2266" i="6"/>
  <c r="D2266" i="6" s="1"/>
  <c r="C2266" i="6"/>
  <c r="B607" i="6"/>
  <c r="D607" i="6" s="1"/>
  <c r="C607" i="6"/>
  <c r="B4134" i="6"/>
  <c r="D4134" i="6" s="1"/>
  <c r="C4134" i="6"/>
  <c r="H5620" i="6"/>
  <c r="G5620" i="6"/>
  <c r="I5620" i="6" s="1"/>
  <c r="G1724" i="6"/>
  <c r="I1724" i="6" s="1"/>
  <c r="H1724" i="6"/>
  <c r="B6041" i="6"/>
  <c r="D6041" i="6" s="1"/>
  <c r="C6041" i="6"/>
  <c r="H7443" i="6"/>
  <c r="G7443" i="6"/>
  <c r="I7443" i="6" s="1"/>
  <c r="G1699" i="6"/>
  <c r="I1699" i="6" s="1"/>
  <c r="H1699" i="6"/>
  <c r="H3401" i="6"/>
  <c r="G3401" i="6"/>
  <c r="I3401" i="6" s="1"/>
  <c r="C5389" i="6"/>
  <c r="B5389" i="6"/>
  <c r="D5389" i="6" s="1"/>
  <c r="B6503" i="6"/>
  <c r="D6503" i="6" s="1"/>
  <c r="C6503" i="6"/>
  <c r="H5577" i="6"/>
  <c r="G5577" i="6"/>
  <c r="I5577" i="6" s="1"/>
  <c r="B4374" i="6"/>
  <c r="D4374" i="6" s="1"/>
  <c r="C4374" i="6"/>
  <c r="B3221" i="6"/>
  <c r="D3221" i="6" s="1"/>
  <c r="C3221" i="6"/>
  <c r="H4671" i="6"/>
  <c r="G4671" i="6"/>
  <c r="I4671" i="6" s="1"/>
  <c r="B8810" i="6"/>
  <c r="D8810" i="6" s="1"/>
  <c r="C8810" i="6"/>
  <c r="G4564" i="6"/>
  <c r="I4564" i="6" s="1"/>
  <c r="H4564" i="6"/>
  <c r="H6102" i="6"/>
  <c r="G6102" i="6"/>
  <c r="I6102" i="6" s="1"/>
  <c r="C7059" i="6"/>
  <c r="B7059" i="6"/>
  <c r="D7059" i="6" s="1"/>
  <c r="B6020" i="6"/>
  <c r="D6020" i="6" s="1"/>
  <c r="C6020" i="6"/>
  <c r="G2663" i="6"/>
  <c r="I2663" i="6" s="1"/>
  <c r="H2663" i="6"/>
  <c r="H5955" i="6"/>
  <c r="G5955" i="6"/>
  <c r="I5955" i="6" s="1"/>
  <c r="H3140" i="6"/>
  <c r="G3140" i="6"/>
  <c r="I3140" i="6" s="1"/>
  <c r="C6618" i="6"/>
  <c r="B6618" i="6"/>
  <c r="D6618" i="6" s="1"/>
  <c r="H3801" i="6"/>
  <c r="G3801" i="6"/>
  <c r="I3801" i="6" s="1"/>
  <c r="H4139" i="6"/>
  <c r="G4139" i="6"/>
  <c r="I4139" i="6" s="1"/>
  <c r="H7390" i="6"/>
  <c r="G7390" i="6"/>
  <c r="I7390" i="6" s="1"/>
  <c r="B3006" i="6"/>
  <c r="D3006" i="6" s="1"/>
  <c r="C3006" i="6"/>
  <c r="G7274" i="6"/>
  <c r="I7274" i="6" s="1"/>
  <c r="H7274" i="6"/>
  <c r="G6233" i="6"/>
  <c r="I6233" i="6" s="1"/>
  <c r="H6233" i="6"/>
  <c r="G7378" i="6"/>
  <c r="I7378" i="6" s="1"/>
  <c r="H7378" i="6"/>
  <c r="H7510" i="6"/>
  <c r="G7510" i="6"/>
  <c r="I7510" i="6" s="1"/>
  <c r="H4803" i="6"/>
  <c r="G4803" i="6"/>
  <c r="I4803" i="6" s="1"/>
  <c r="C4958" i="6"/>
  <c r="B4958" i="6"/>
  <c r="D4958" i="6" s="1"/>
  <c r="H4685" i="6"/>
  <c r="G4685" i="6"/>
  <c r="I4685" i="6" s="1"/>
  <c r="B3226" i="6"/>
  <c r="D3226" i="6" s="1"/>
  <c r="C3226" i="6"/>
  <c r="C4540" i="6"/>
  <c r="B4540" i="6"/>
  <c r="D4540" i="6" s="1"/>
  <c r="C3833" i="6"/>
  <c r="B3833" i="6"/>
  <c r="D3833" i="6" s="1"/>
  <c r="B7153" i="6"/>
  <c r="D7153" i="6" s="1"/>
  <c r="C7153" i="6"/>
  <c r="B5063" i="6"/>
  <c r="D5063" i="6" s="1"/>
  <c r="C5063" i="6"/>
  <c r="G987" i="6"/>
  <c r="I987" i="6" s="1"/>
  <c r="H987" i="6"/>
  <c r="G4434" i="6"/>
  <c r="I4434" i="6" s="1"/>
  <c r="H4434" i="6"/>
  <c r="C4431" i="6"/>
  <c r="B4431" i="6"/>
  <c r="D4431" i="6" s="1"/>
  <c r="H2149" i="6"/>
  <c r="G2149" i="6"/>
  <c r="I2149" i="6" s="1"/>
  <c r="H9190" i="6"/>
  <c r="G9190" i="6"/>
  <c r="I9190" i="6" s="1"/>
  <c r="G2327" i="6"/>
  <c r="I2327" i="6" s="1"/>
  <c r="H2327" i="6"/>
  <c r="B7176" i="6"/>
  <c r="D7176" i="6" s="1"/>
  <c r="C7176" i="6"/>
  <c r="H6785" i="6"/>
  <c r="G6785" i="6"/>
  <c r="I6785" i="6" s="1"/>
  <c r="C931" i="6"/>
  <c r="B931" i="6"/>
  <c r="D931" i="6" s="1"/>
  <c r="G7883" i="6"/>
  <c r="I7883" i="6" s="1"/>
  <c r="H7883" i="6"/>
  <c r="H6177" i="6"/>
  <c r="G6177" i="6"/>
  <c r="I6177" i="6" s="1"/>
  <c r="H5984" i="6"/>
  <c r="G5984" i="6"/>
  <c r="I5984" i="6" s="1"/>
  <c r="C4710" i="6"/>
  <c r="B4710" i="6"/>
  <c r="D4710" i="6" s="1"/>
  <c r="C2941" i="6"/>
  <c r="B2941" i="6"/>
  <c r="D2941" i="6" s="1"/>
  <c r="H9324" i="6"/>
  <c r="G9324" i="6"/>
  <c r="I9324" i="6" s="1"/>
  <c r="B2159" i="6"/>
  <c r="D2159" i="6" s="1"/>
  <c r="C2159" i="6"/>
  <c r="H5406" i="6"/>
  <c r="G5406" i="6"/>
  <c r="I5406" i="6" s="1"/>
  <c r="B5101" i="6"/>
  <c r="D5101" i="6" s="1"/>
  <c r="C5101" i="6"/>
  <c r="G9025" i="6"/>
  <c r="I9025" i="6" s="1"/>
  <c r="H9025" i="6"/>
  <c r="H2307" i="6"/>
  <c r="G2307" i="6"/>
  <c r="I2307" i="6" s="1"/>
  <c r="H4542" i="6"/>
  <c r="G4542" i="6"/>
  <c r="I4542" i="6" s="1"/>
  <c r="B1072" i="6"/>
  <c r="D1072" i="6" s="1"/>
  <c r="C1072" i="6"/>
  <c r="B6531" i="6"/>
  <c r="D6531" i="6" s="1"/>
  <c r="C6531" i="6"/>
  <c r="H3696" i="6"/>
  <c r="G3696" i="6"/>
  <c r="I3696" i="6" s="1"/>
  <c r="B4894" i="6"/>
  <c r="D4894" i="6" s="1"/>
  <c r="C4894" i="6"/>
  <c r="H4727" i="6"/>
  <c r="G4727" i="6"/>
  <c r="I4727" i="6" s="1"/>
  <c r="G3466" i="6"/>
  <c r="I3466" i="6" s="1"/>
  <c r="H3466" i="6"/>
  <c r="B7233" i="6"/>
  <c r="D7233" i="6" s="1"/>
  <c r="C7233" i="6"/>
  <c r="C3810" i="6"/>
  <c r="B3810" i="6"/>
  <c r="D3810" i="6" s="1"/>
  <c r="B7080" i="6"/>
  <c r="D7080" i="6" s="1"/>
  <c r="C7080" i="6"/>
  <c r="G4884" i="6"/>
  <c r="I4884" i="6" s="1"/>
  <c r="H4884" i="6"/>
  <c r="C3475" i="6"/>
  <c r="B3475" i="6"/>
  <c r="D3475" i="6" s="1"/>
  <c r="C5495" i="6"/>
  <c r="B5495" i="6"/>
  <c r="D5495" i="6" s="1"/>
  <c r="H5150" i="6"/>
  <c r="G5150" i="6"/>
  <c r="I5150" i="6" s="1"/>
  <c r="G6145" i="6"/>
  <c r="I6145" i="6" s="1"/>
  <c r="H6145" i="6"/>
  <c r="H841" i="6"/>
  <c r="G841" i="6"/>
  <c r="I841" i="6" s="1"/>
  <c r="H6626" i="6"/>
  <c r="G6626" i="6"/>
  <c r="I6626" i="6" s="1"/>
  <c r="B8345" i="6"/>
  <c r="D8345" i="6" s="1"/>
  <c r="C8345" i="6"/>
  <c r="G4627" i="6"/>
  <c r="I4627" i="6" s="1"/>
  <c r="H4627" i="6"/>
  <c r="H5153" i="6"/>
  <c r="G5153" i="6"/>
  <c r="I5153" i="6" s="1"/>
  <c r="G5138" i="6"/>
  <c r="I5138" i="6" s="1"/>
  <c r="H5138" i="6"/>
  <c r="B6850" i="6"/>
  <c r="D6850" i="6" s="1"/>
  <c r="C6850" i="6"/>
  <c r="H5031" i="6"/>
  <c r="G5031" i="6"/>
  <c r="I5031" i="6" s="1"/>
  <c r="C5519" i="6"/>
  <c r="B5519" i="6"/>
  <c r="D5519" i="6" s="1"/>
  <c r="B6692" i="6"/>
  <c r="D6692" i="6" s="1"/>
  <c r="C6692" i="6"/>
  <c r="B3424" i="6"/>
  <c r="D3424" i="6" s="1"/>
  <c r="C3424" i="6"/>
  <c r="B7068" i="6"/>
  <c r="D7068" i="6" s="1"/>
  <c r="C7068" i="6"/>
  <c r="B3891" i="6"/>
  <c r="D3891" i="6" s="1"/>
  <c r="C3891" i="6"/>
  <c r="G3116" i="6"/>
  <c r="I3116" i="6" s="1"/>
  <c r="H3116" i="6"/>
  <c r="C4445" i="6"/>
  <c r="B4445" i="6"/>
  <c r="D4445" i="6" s="1"/>
  <c r="B4227" i="6"/>
  <c r="D4227" i="6" s="1"/>
  <c r="C4227" i="6"/>
  <c r="G3359" i="6"/>
  <c r="I3359" i="6" s="1"/>
  <c r="H3359" i="6"/>
  <c r="C7575" i="6"/>
  <c r="B7575" i="6"/>
  <c r="D7575" i="6" s="1"/>
  <c r="C6241" i="6"/>
  <c r="B6241" i="6"/>
  <c r="D6241" i="6" s="1"/>
  <c r="B4484" i="6"/>
  <c r="D4484" i="6" s="1"/>
  <c r="C4484" i="6"/>
  <c r="H6646" i="6"/>
  <c r="G6646" i="6"/>
  <c r="I6646" i="6" s="1"/>
  <c r="H5469" i="6"/>
  <c r="G5469" i="6"/>
  <c r="I5469" i="6" s="1"/>
  <c r="B6639" i="6"/>
  <c r="D6639" i="6" s="1"/>
  <c r="C6639" i="6"/>
  <c r="C4192" i="6"/>
  <c r="B4192" i="6"/>
  <c r="D4192" i="6" s="1"/>
  <c r="B2743" i="6"/>
  <c r="D2743" i="6" s="1"/>
  <c r="C2743" i="6"/>
  <c r="G3305" i="6"/>
  <c r="I3305" i="6" s="1"/>
  <c r="H3305" i="6"/>
  <c r="C3145" i="6"/>
  <c r="B3145" i="6"/>
  <c r="D3145" i="6" s="1"/>
  <c r="G4963" i="6"/>
  <c r="I4963" i="6" s="1"/>
  <c r="H4963" i="6"/>
  <c r="H6695" i="6"/>
  <c r="G6695" i="6"/>
  <c r="I6695" i="6" s="1"/>
  <c r="C3802" i="6"/>
  <c r="B3802" i="6"/>
  <c r="D3802" i="6" s="1"/>
  <c r="G6480" i="6"/>
  <c r="I6480" i="6" s="1"/>
  <c r="H6480" i="6"/>
  <c r="C6491" i="6"/>
  <c r="B6491" i="6"/>
  <c r="D6491" i="6" s="1"/>
  <c r="B5617" i="6"/>
  <c r="D5617" i="6" s="1"/>
  <c r="C5617" i="6"/>
  <c r="H5554" i="6"/>
  <c r="G5554" i="6"/>
  <c r="I5554" i="6" s="1"/>
  <c r="C5443" i="6"/>
  <c r="B5443" i="6"/>
  <c r="D5443" i="6" s="1"/>
  <c r="C4210" i="6"/>
  <c r="B4210" i="6"/>
  <c r="D4210" i="6" s="1"/>
  <c r="H7024" i="6"/>
  <c r="G7024" i="6"/>
  <c r="I7024" i="6" s="1"/>
  <c r="C8504" i="6"/>
  <c r="B8504" i="6"/>
  <c r="D8504" i="6" s="1"/>
  <c r="G5472" i="6"/>
  <c r="I5472" i="6" s="1"/>
  <c r="H5472" i="6"/>
  <c r="G3348" i="6"/>
  <c r="I3348" i="6" s="1"/>
  <c r="H3348" i="6"/>
  <c r="C6823" i="6"/>
  <c r="B6823" i="6"/>
  <c r="D6823" i="6" s="1"/>
  <c r="H2363" i="6"/>
  <c r="G2363" i="6"/>
  <c r="I2363" i="6" s="1"/>
  <c r="C1079" i="6"/>
  <c r="B1079" i="6"/>
  <c r="D1079" i="6" s="1"/>
  <c r="C6373" i="6"/>
  <c r="B6373" i="6"/>
  <c r="D6373" i="6" s="1"/>
  <c r="B5777" i="6"/>
  <c r="D5777" i="6" s="1"/>
  <c r="C5777" i="6"/>
  <c r="C6471" i="6"/>
  <c r="B6471" i="6"/>
  <c r="D6471" i="6" s="1"/>
  <c r="C4666" i="6"/>
  <c r="B4666" i="6"/>
  <c r="D4666" i="6" s="1"/>
  <c r="C4206" i="6"/>
  <c r="B4206" i="6"/>
  <c r="D4206" i="6" s="1"/>
  <c r="H5738" i="6"/>
  <c r="G5738" i="6"/>
  <c r="I5738" i="6" s="1"/>
  <c r="C9005" i="6"/>
  <c r="B9005" i="6"/>
  <c r="D9005" i="6" s="1"/>
  <c r="H8631" i="6"/>
  <c r="G8631" i="6"/>
  <c r="I8631" i="6" s="1"/>
  <c r="H2354" i="6"/>
  <c r="G2354" i="6"/>
  <c r="I2354" i="6" s="1"/>
  <c r="C940" i="6"/>
  <c r="B940" i="6"/>
  <c r="D940" i="6" s="1"/>
  <c r="G8042" i="6"/>
  <c r="I8042" i="6" s="1"/>
  <c r="H8042" i="6"/>
  <c r="C4493" i="6"/>
  <c r="B4493" i="6"/>
  <c r="D4493" i="6" s="1"/>
  <c r="H4696" i="6"/>
  <c r="G4696" i="6"/>
  <c r="I4696" i="6" s="1"/>
  <c r="G5568" i="6"/>
  <c r="I5568" i="6" s="1"/>
  <c r="H5568" i="6"/>
  <c r="C6875" i="6"/>
  <c r="B6875" i="6"/>
  <c r="D6875" i="6" s="1"/>
  <c r="H7786" i="6"/>
  <c r="G7786" i="6"/>
  <c r="I7786" i="6" s="1"/>
  <c r="G7166" i="6"/>
  <c r="I7166" i="6" s="1"/>
  <c r="H7166" i="6"/>
  <c r="C407" i="6"/>
  <c r="B407" i="6"/>
  <c r="D407" i="6" s="1"/>
  <c r="C6716" i="6"/>
  <c r="B6716" i="6"/>
  <c r="D6716" i="6" s="1"/>
  <c r="C8113" i="6"/>
  <c r="B8113" i="6"/>
  <c r="D8113" i="6" s="1"/>
  <c r="C8580" i="6"/>
  <c r="B8580" i="6"/>
  <c r="D8580" i="6" s="1"/>
  <c r="G5975" i="6"/>
  <c r="I5975" i="6" s="1"/>
  <c r="H5975" i="6"/>
  <c r="C6338" i="6"/>
  <c r="B6338" i="6"/>
  <c r="D6338" i="6" s="1"/>
  <c r="H4303" i="6"/>
  <c r="G4303" i="6"/>
  <c r="I4303" i="6" s="1"/>
  <c r="H4710" i="6"/>
  <c r="G4710" i="6"/>
  <c r="I4710" i="6" s="1"/>
  <c r="G7608" i="6"/>
  <c r="I7608" i="6" s="1"/>
  <c r="H7608" i="6"/>
  <c r="H6596" i="6"/>
  <c r="G6596" i="6"/>
  <c r="I6596" i="6" s="1"/>
  <c r="B2401" i="6"/>
  <c r="D2401" i="6" s="1"/>
  <c r="C2401" i="6"/>
  <c r="C7188" i="6"/>
  <c r="B7188" i="6"/>
  <c r="D7188" i="6" s="1"/>
  <c r="C2192" i="6"/>
  <c r="B2192" i="6"/>
  <c r="D2192" i="6" s="1"/>
  <c r="G6838" i="6"/>
  <c r="I6838" i="6" s="1"/>
  <c r="H6838" i="6"/>
  <c r="C3678" i="6"/>
  <c r="B3678" i="6"/>
  <c r="D3678" i="6" s="1"/>
  <c r="C9695" i="6"/>
  <c r="B9695" i="6"/>
  <c r="D9695" i="6" s="1"/>
  <c r="G5628" i="6"/>
  <c r="I5628" i="6" s="1"/>
  <c r="H5628" i="6"/>
  <c r="B4678" i="6"/>
  <c r="D4678" i="6" s="1"/>
  <c r="C4678" i="6"/>
  <c r="B6320" i="6"/>
  <c r="D6320" i="6" s="1"/>
  <c r="C6320" i="6"/>
  <c r="G3476" i="6"/>
  <c r="I3476" i="6" s="1"/>
  <c r="H3476" i="6"/>
  <c r="G2160" i="6"/>
  <c r="I2160" i="6" s="1"/>
  <c r="H2160" i="6"/>
  <c r="C5067" i="6"/>
  <c r="B5067" i="6"/>
  <c r="D5067" i="6" s="1"/>
  <c r="C7054" i="6"/>
  <c r="B7054" i="6"/>
  <c r="D7054" i="6" s="1"/>
  <c r="G3963" i="6"/>
  <c r="I3963" i="6" s="1"/>
  <c r="H3963" i="6"/>
  <c r="B4632" i="6"/>
  <c r="D4632" i="6" s="1"/>
  <c r="C4632" i="6"/>
  <c r="B3721" i="6"/>
  <c r="D3721" i="6" s="1"/>
  <c r="C3721" i="6"/>
  <c r="G5613" i="6"/>
  <c r="I5613" i="6" s="1"/>
  <c r="H5613" i="6"/>
  <c r="C2311" i="6"/>
  <c r="B2311" i="6"/>
  <c r="D2311" i="6" s="1"/>
  <c r="B4156" i="6"/>
  <c r="D4156" i="6" s="1"/>
  <c r="C4156" i="6"/>
  <c r="H4373" i="6"/>
  <c r="G4373" i="6"/>
  <c r="I4373" i="6" s="1"/>
  <c r="C5263" i="6"/>
  <c r="B5263" i="6"/>
  <c r="D5263" i="6" s="1"/>
  <c r="B5618" i="6"/>
  <c r="D5618" i="6" s="1"/>
  <c r="C5618" i="6"/>
  <c r="G3531" i="6"/>
  <c r="I3531" i="6" s="1"/>
  <c r="H3531" i="6"/>
  <c r="H4711" i="6"/>
  <c r="G4711" i="6"/>
  <c r="I4711" i="6" s="1"/>
  <c r="C4041" i="6"/>
  <c r="B4041" i="6"/>
  <c r="D4041" i="6" s="1"/>
  <c r="C7755" i="6"/>
  <c r="B7755" i="6"/>
  <c r="D7755" i="6" s="1"/>
  <c r="G5601" i="6"/>
  <c r="I5601" i="6" s="1"/>
  <c r="H5601" i="6"/>
  <c r="B3437" i="6"/>
  <c r="D3437" i="6" s="1"/>
  <c r="C3437" i="6"/>
  <c r="C3947" i="6"/>
  <c r="B3947" i="6"/>
  <c r="D3947" i="6" s="1"/>
  <c r="G5466" i="6"/>
  <c r="I5466" i="6" s="1"/>
  <c r="H5466" i="6"/>
  <c r="C4856" i="6"/>
  <c r="B4856" i="6"/>
  <c r="D4856" i="6" s="1"/>
  <c r="G3222" i="6"/>
  <c r="I3222" i="6" s="1"/>
  <c r="H3222" i="6"/>
  <c r="B5255" i="6"/>
  <c r="D5255" i="6" s="1"/>
  <c r="C5255" i="6"/>
  <c r="H3157" i="6"/>
  <c r="G3157" i="6"/>
  <c r="I3157" i="6" s="1"/>
  <c r="B5412" i="6"/>
  <c r="D5412" i="6" s="1"/>
  <c r="C5412" i="6"/>
  <c r="B7061" i="6"/>
  <c r="D7061" i="6" s="1"/>
  <c r="C7061" i="6"/>
  <c r="B6120" i="6"/>
  <c r="D6120" i="6" s="1"/>
  <c r="C6120" i="6"/>
  <c r="B3843" i="6"/>
  <c r="D3843" i="6" s="1"/>
  <c r="C3843" i="6"/>
  <c r="H6685" i="6"/>
  <c r="G6685" i="6"/>
  <c r="I6685" i="6" s="1"/>
  <c r="H4667" i="6"/>
  <c r="G4667" i="6"/>
  <c r="I4667" i="6" s="1"/>
  <c r="H2724" i="6"/>
  <c r="G2724" i="6"/>
  <c r="I2724" i="6" s="1"/>
  <c r="B5074" i="6"/>
  <c r="D5074" i="6" s="1"/>
  <c r="C5074" i="6"/>
  <c r="C3604" i="6"/>
  <c r="B3604" i="6"/>
  <c r="D3604" i="6" s="1"/>
  <c r="B4585" i="6"/>
  <c r="D4585" i="6" s="1"/>
  <c r="C4585" i="6"/>
  <c r="C819" i="6"/>
  <c r="B819" i="6"/>
  <c r="D819" i="6" s="1"/>
  <c r="B5234" i="6"/>
  <c r="D5234" i="6" s="1"/>
  <c r="C5234" i="6"/>
  <c r="B3045" i="6"/>
  <c r="D3045" i="6" s="1"/>
  <c r="C3045" i="6"/>
  <c r="H160" i="6"/>
  <c r="G160" i="6"/>
  <c r="I160" i="6" s="1"/>
  <c r="C6644" i="6"/>
  <c r="B6644" i="6"/>
  <c r="D6644" i="6" s="1"/>
  <c r="G3033" i="6"/>
  <c r="I3033" i="6" s="1"/>
  <c r="H3033" i="6"/>
  <c r="G4132" i="6"/>
  <c r="I4132" i="6" s="1"/>
  <c r="H4132" i="6"/>
  <c r="B8701" i="6"/>
  <c r="D8701" i="6" s="1"/>
  <c r="C8701" i="6"/>
  <c r="B5850" i="6"/>
  <c r="D5850" i="6" s="1"/>
  <c r="C5850" i="6"/>
  <c r="H1282" i="6"/>
  <c r="G1282" i="6"/>
  <c r="I1282" i="6" s="1"/>
  <c r="C3644" i="6"/>
  <c r="B3644" i="6"/>
  <c r="D3644" i="6" s="1"/>
  <c r="H2643" i="6"/>
  <c r="G2643" i="6"/>
  <c r="I2643" i="6" s="1"/>
  <c r="H1887" i="6"/>
  <c r="G1887" i="6"/>
  <c r="I1887" i="6" s="1"/>
  <c r="B2566" i="6"/>
  <c r="D2566" i="6" s="1"/>
  <c r="C2566" i="6"/>
  <c r="C3643" i="6"/>
  <c r="B3643" i="6"/>
  <c r="D3643" i="6" s="1"/>
  <c r="C3594" i="6"/>
  <c r="B3594" i="6"/>
  <c r="D3594" i="6" s="1"/>
  <c r="H6063" i="6"/>
  <c r="G6063" i="6"/>
  <c r="I6063" i="6" s="1"/>
  <c r="G7230" i="6"/>
  <c r="I7230" i="6" s="1"/>
  <c r="H7230" i="6"/>
  <c r="H3810" i="6"/>
  <c r="G3810" i="6"/>
  <c r="I3810" i="6" s="1"/>
  <c r="G5948" i="6"/>
  <c r="I5948" i="6" s="1"/>
  <c r="H5948" i="6"/>
  <c r="B7998" i="6"/>
  <c r="D7998" i="6" s="1"/>
  <c r="C7998" i="6"/>
  <c r="B2055" i="6"/>
  <c r="D2055" i="6" s="1"/>
  <c r="C2055" i="6"/>
  <c r="G5640" i="6"/>
  <c r="I5640" i="6" s="1"/>
  <c r="H5640" i="6"/>
  <c r="H5501" i="6"/>
  <c r="G5501" i="6"/>
  <c r="I5501" i="6" s="1"/>
  <c r="B2126" i="6"/>
  <c r="D2126" i="6" s="1"/>
  <c r="C2126" i="6"/>
  <c r="B2615" i="6"/>
  <c r="D2615" i="6" s="1"/>
  <c r="C2615" i="6"/>
  <c r="G6371" i="6"/>
  <c r="I6371" i="6" s="1"/>
  <c r="H6371" i="6"/>
  <c r="G6422" i="6"/>
  <c r="I6422" i="6" s="1"/>
  <c r="H6422" i="6"/>
  <c r="H7282" i="6"/>
  <c r="G7282" i="6"/>
  <c r="I7282" i="6" s="1"/>
  <c r="H4505" i="6"/>
  <c r="G4505" i="6"/>
  <c r="I4505" i="6" s="1"/>
  <c r="B3971" i="6"/>
  <c r="D3971" i="6" s="1"/>
  <c r="C3971" i="6"/>
  <c r="H4545" i="6"/>
  <c r="G4545" i="6"/>
  <c r="I4545" i="6" s="1"/>
  <c r="G6720" i="6"/>
  <c r="I6720" i="6" s="1"/>
  <c r="H6720" i="6"/>
  <c r="C5233" i="6"/>
  <c r="B5233" i="6"/>
  <c r="D5233" i="6" s="1"/>
  <c r="H6709" i="6"/>
  <c r="G6709" i="6"/>
  <c r="I6709" i="6" s="1"/>
  <c r="B6614" i="6"/>
  <c r="D6614" i="6" s="1"/>
  <c r="C6614" i="6"/>
  <c r="B4993" i="6"/>
  <c r="D4993" i="6" s="1"/>
  <c r="C4993" i="6"/>
  <c r="C2256" i="6"/>
  <c r="B2256" i="6"/>
  <c r="D2256" i="6" s="1"/>
  <c r="C1839" i="6"/>
  <c r="B1839" i="6"/>
  <c r="D1839" i="6" s="1"/>
  <c r="G55" i="6"/>
  <c r="I55" i="6" s="1"/>
  <c r="H55" i="6"/>
  <c r="B3422" i="6"/>
  <c r="D3422" i="6" s="1"/>
  <c r="C3422" i="6"/>
  <c r="B4171" i="6"/>
  <c r="D4171" i="6" s="1"/>
  <c r="C4171" i="6"/>
  <c r="G1012" i="6"/>
  <c r="I1012" i="6" s="1"/>
  <c r="H1012" i="6"/>
  <c r="B5321" i="6"/>
  <c r="D5321" i="6" s="1"/>
  <c r="C5321" i="6"/>
  <c r="H3393" i="6"/>
  <c r="G3393" i="6"/>
  <c r="I3393" i="6" s="1"/>
  <c r="B5320" i="6"/>
  <c r="D5320" i="6" s="1"/>
  <c r="C5320" i="6"/>
  <c r="B2810" i="6"/>
  <c r="D2810" i="6" s="1"/>
  <c r="C2810" i="6"/>
  <c r="H3768" i="6"/>
  <c r="G3768" i="6"/>
  <c r="I3768" i="6" s="1"/>
  <c r="C4180" i="6"/>
  <c r="B4180" i="6"/>
  <c r="D4180" i="6" s="1"/>
  <c r="G4145" i="6"/>
  <c r="I4145" i="6" s="1"/>
  <c r="H4145" i="6"/>
  <c r="B4753" i="6"/>
  <c r="D4753" i="6" s="1"/>
  <c r="C4753" i="6"/>
  <c r="H5940" i="6"/>
  <c r="G5940" i="6"/>
  <c r="I5940" i="6" s="1"/>
  <c r="C3137" i="6"/>
  <c r="B3137" i="6"/>
  <c r="D3137" i="6" s="1"/>
  <c r="H4463" i="6"/>
  <c r="G4463" i="6"/>
  <c r="I4463" i="6" s="1"/>
  <c r="B2977" i="6"/>
  <c r="D2977" i="6" s="1"/>
  <c r="C2977" i="6"/>
  <c r="G6078" i="6"/>
  <c r="I6078" i="6" s="1"/>
  <c r="H6078" i="6"/>
  <c r="B6611" i="6"/>
  <c r="D6611" i="6" s="1"/>
  <c r="C6611" i="6"/>
  <c r="H5387" i="6"/>
  <c r="G5387" i="6"/>
  <c r="I5387" i="6" s="1"/>
  <c r="B5904" i="6"/>
  <c r="D5904" i="6" s="1"/>
  <c r="C5904" i="6"/>
  <c r="H7904" i="6"/>
  <c r="G7904" i="6"/>
  <c r="I7904" i="6" s="1"/>
  <c r="H5740" i="6"/>
  <c r="G5740" i="6"/>
  <c r="I5740" i="6" s="1"/>
  <c r="B6437" i="6"/>
  <c r="D6437" i="6" s="1"/>
  <c r="C6437" i="6"/>
  <c r="H5221" i="6"/>
  <c r="G5221" i="6"/>
  <c r="I5221" i="6" s="1"/>
  <c r="H4281" i="6"/>
  <c r="G4281" i="6"/>
  <c r="I4281" i="6" s="1"/>
  <c r="B2660" i="6"/>
  <c r="D2660" i="6" s="1"/>
  <c r="C2660" i="6"/>
  <c r="C5216" i="6"/>
  <c r="B5216" i="6"/>
  <c r="D5216" i="6" s="1"/>
  <c r="B3590" i="6"/>
  <c r="D3590" i="6" s="1"/>
  <c r="C3590" i="6"/>
  <c r="G4673" i="6"/>
  <c r="I4673" i="6" s="1"/>
  <c r="H4673" i="6"/>
  <c r="G3082" i="6"/>
  <c r="I3082" i="6" s="1"/>
  <c r="H3082" i="6"/>
  <c r="B4903" i="6"/>
  <c r="D4903" i="6" s="1"/>
  <c r="C4903" i="6"/>
  <c r="C4369" i="6"/>
  <c r="B4369" i="6"/>
  <c r="D4369" i="6" s="1"/>
  <c r="H7597" i="6"/>
  <c r="G7597" i="6"/>
  <c r="I7597" i="6" s="1"/>
  <c r="G28" i="6"/>
  <c r="I28" i="6" s="1"/>
  <c r="H28" i="6"/>
  <c r="C6035" i="6"/>
  <c r="B6035" i="6"/>
  <c r="D6035" i="6" s="1"/>
  <c r="C7287" i="6"/>
  <c r="B7287" i="6"/>
  <c r="D7287" i="6" s="1"/>
  <c r="B1924" i="6"/>
  <c r="D1924" i="6" s="1"/>
  <c r="C1924" i="6"/>
  <c r="G5589" i="6"/>
  <c r="I5589" i="6" s="1"/>
  <c r="H5589" i="6"/>
  <c r="H4801" i="6"/>
  <c r="G4801" i="6"/>
  <c r="I4801" i="6" s="1"/>
  <c r="G2406" i="6"/>
  <c r="I2406" i="6" s="1"/>
  <c r="H2406" i="6"/>
  <c r="C2816" i="6"/>
  <c r="B2816" i="6"/>
  <c r="D2816" i="6" s="1"/>
  <c r="B9988" i="6"/>
  <c r="D9988" i="6" s="1"/>
  <c r="C9988" i="6"/>
  <c r="B7784" i="6"/>
  <c r="D7784" i="6" s="1"/>
  <c r="C7784" i="6"/>
  <c r="H3761" i="6"/>
  <c r="G3761" i="6"/>
  <c r="I3761" i="6" s="1"/>
  <c r="B4810" i="6"/>
  <c r="D4810" i="6" s="1"/>
  <c r="C4810" i="6"/>
  <c r="G4697" i="6"/>
  <c r="I4697" i="6" s="1"/>
  <c r="H4697" i="6"/>
  <c r="B2974" i="6"/>
  <c r="D2974" i="6" s="1"/>
  <c r="C2974" i="6"/>
  <c r="C7001" i="6"/>
  <c r="B7001" i="6"/>
  <c r="D7001" i="6" s="1"/>
  <c r="B6222" i="6"/>
  <c r="D6222" i="6" s="1"/>
  <c r="C6222" i="6"/>
  <c r="H1952" i="6"/>
  <c r="G1952" i="6"/>
  <c r="I1952" i="6" s="1"/>
  <c r="C1545" i="6"/>
  <c r="B1545" i="6"/>
  <c r="D1545" i="6" s="1"/>
  <c r="H4338" i="6"/>
  <c r="G4338" i="6"/>
  <c r="I4338" i="6" s="1"/>
  <c r="B9504" i="6"/>
  <c r="D9504" i="6" s="1"/>
  <c r="C9504" i="6"/>
  <c r="C4950" i="6"/>
  <c r="B4950" i="6"/>
  <c r="D4950" i="6" s="1"/>
  <c r="H7139" i="6"/>
  <c r="G7139" i="6"/>
  <c r="I7139" i="6" s="1"/>
  <c r="C7256" i="6"/>
  <c r="B7256" i="6"/>
  <c r="D7256" i="6" s="1"/>
  <c r="C1782" i="6"/>
  <c r="B1782" i="6"/>
  <c r="D1782" i="6" s="1"/>
  <c r="C4635" i="6"/>
  <c r="B4635" i="6"/>
  <c r="D4635" i="6" s="1"/>
  <c r="B6687" i="6"/>
  <c r="D6687" i="6" s="1"/>
  <c r="C6687" i="6"/>
  <c r="G1299" i="6"/>
  <c r="I1299" i="6" s="1"/>
  <c r="H1299" i="6"/>
  <c r="C4530" i="6"/>
  <c r="B4530" i="6"/>
  <c r="D4530" i="6" s="1"/>
  <c r="B4552" i="6"/>
  <c r="D4552" i="6" s="1"/>
  <c r="C4552" i="6"/>
  <c r="G7228" i="6"/>
  <c r="I7228" i="6" s="1"/>
  <c r="H7228" i="6"/>
  <c r="B2589" i="6"/>
  <c r="D2589" i="6" s="1"/>
  <c r="C2589" i="6"/>
  <c r="C5187" i="6"/>
  <c r="B5187" i="6"/>
  <c r="D5187" i="6" s="1"/>
  <c r="G4414" i="6"/>
  <c r="I4414" i="6" s="1"/>
  <c r="H4414" i="6"/>
  <c r="G5626" i="6"/>
  <c r="I5626" i="6" s="1"/>
  <c r="H5626" i="6"/>
  <c r="G604" i="6"/>
  <c r="I604" i="6" s="1"/>
  <c r="H604" i="6"/>
  <c r="H3045" i="6"/>
  <c r="G3045" i="6"/>
  <c r="I3045" i="6" s="1"/>
  <c r="C3894" i="6"/>
  <c r="B3894" i="6"/>
  <c r="D3894" i="6" s="1"/>
  <c r="B7445" i="6"/>
  <c r="D7445" i="6" s="1"/>
  <c r="C7445" i="6"/>
  <c r="H5089" i="6"/>
  <c r="G5089" i="6"/>
  <c r="I5089" i="6" s="1"/>
  <c r="H1847" i="6"/>
  <c r="G1847" i="6"/>
  <c r="I1847" i="6" s="1"/>
  <c r="C8906" i="6"/>
  <c r="B8906" i="6"/>
  <c r="D8906" i="6" s="1"/>
  <c r="C4761" i="6"/>
  <c r="B4761" i="6"/>
  <c r="D4761" i="6" s="1"/>
  <c r="G5644" i="6"/>
  <c r="I5644" i="6" s="1"/>
  <c r="H5644" i="6"/>
  <c r="B5395" i="6"/>
  <c r="D5395" i="6" s="1"/>
  <c r="C5395" i="6"/>
  <c r="B6023" i="6"/>
  <c r="D6023" i="6" s="1"/>
  <c r="C6023" i="6"/>
  <c r="B1725" i="6"/>
  <c r="D1725" i="6" s="1"/>
  <c r="C1725" i="6"/>
  <c r="H6528" i="6"/>
  <c r="G6528" i="6"/>
  <c r="I6528" i="6" s="1"/>
  <c r="B6434" i="6"/>
  <c r="D6434" i="6" s="1"/>
  <c r="C6434" i="6"/>
  <c r="B3758" i="6"/>
  <c r="D3758" i="6" s="1"/>
  <c r="C3758" i="6"/>
  <c r="C6581" i="6"/>
  <c r="B6581" i="6"/>
  <c r="D6581" i="6" s="1"/>
  <c r="H3308" i="6"/>
  <c r="G3308" i="6"/>
  <c r="I3308" i="6" s="1"/>
  <c r="H5775" i="6"/>
  <c r="G5775" i="6"/>
  <c r="I5775" i="6" s="1"/>
  <c r="H6272" i="6"/>
  <c r="G6272" i="6"/>
  <c r="I6272" i="6" s="1"/>
  <c r="G6134" i="6"/>
  <c r="I6134" i="6" s="1"/>
  <c r="H6134" i="6"/>
  <c r="C408" i="6"/>
  <c r="B408" i="6"/>
  <c r="D408" i="6" s="1"/>
  <c r="H1994" i="6"/>
  <c r="G1994" i="6"/>
  <c r="I1994" i="6" s="1"/>
  <c r="H2035" i="6"/>
  <c r="G2035" i="6"/>
  <c r="I2035" i="6" s="1"/>
  <c r="H2642" i="6"/>
  <c r="G2642" i="6"/>
  <c r="I2642" i="6" s="1"/>
  <c r="H7186" i="6"/>
  <c r="G7186" i="6"/>
  <c r="I7186" i="6" s="1"/>
  <c r="G1222" i="6"/>
  <c r="I1222" i="6" s="1"/>
  <c r="H1222" i="6"/>
  <c r="G3352" i="6"/>
  <c r="I3352" i="6" s="1"/>
  <c r="H3352" i="6"/>
  <c r="G4229" i="6"/>
  <c r="I4229" i="6" s="1"/>
  <c r="H4229" i="6"/>
  <c r="G3584" i="6"/>
  <c r="I3584" i="6" s="1"/>
  <c r="H3584" i="6"/>
  <c r="G8315" i="6"/>
  <c r="I8315" i="6" s="1"/>
  <c r="H8315" i="6"/>
  <c r="B913" i="6"/>
  <c r="D913" i="6" s="1"/>
  <c r="C913" i="6"/>
  <c r="C3355" i="6"/>
  <c r="B3355" i="6"/>
  <c r="D3355" i="6" s="1"/>
  <c r="H6787" i="6"/>
  <c r="G6787" i="6"/>
  <c r="I6787" i="6" s="1"/>
  <c r="B5586" i="6"/>
  <c r="D5586" i="6" s="1"/>
  <c r="C5586" i="6"/>
  <c r="H4634" i="6"/>
  <c r="G4634" i="6"/>
  <c r="I4634" i="6" s="1"/>
  <c r="C7358" i="6"/>
  <c r="B7358" i="6"/>
  <c r="D7358" i="6" s="1"/>
  <c r="C2025" i="6"/>
  <c r="B2025" i="6"/>
  <c r="D2025" i="6" s="1"/>
  <c r="B4866" i="6"/>
  <c r="D4866" i="6" s="1"/>
  <c r="C4866" i="6"/>
  <c r="C3870" i="6"/>
  <c r="B3870" i="6"/>
  <c r="D3870" i="6" s="1"/>
  <c r="H5326" i="6"/>
  <c r="G5326" i="6"/>
  <c r="I5326" i="6" s="1"/>
  <c r="C4839" i="6"/>
  <c r="B4839" i="6"/>
  <c r="D4839" i="6" s="1"/>
  <c r="B2667" i="6"/>
  <c r="D2667" i="6" s="1"/>
  <c r="C2667" i="6"/>
  <c r="B4546" i="6"/>
  <c r="D4546" i="6" s="1"/>
  <c r="C4546" i="6"/>
  <c r="H5330" i="6"/>
  <c r="G5330" i="6"/>
  <c r="I5330" i="6" s="1"/>
  <c r="H1995" i="6"/>
  <c r="G1995" i="6"/>
  <c r="I1995" i="6" s="1"/>
  <c r="B838" i="6"/>
  <c r="D838" i="6" s="1"/>
  <c r="C838" i="6"/>
  <c r="B4122" i="6"/>
  <c r="D4122" i="6" s="1"/>
  <c r="C4122" i="6"/>
  <c r="B2984" i="6"/>
  <c r="D2984" i="6" s="1"/>
  <c r="C2984" i="6"/>
  <c r="H5368" i="6"/>
  <c r="G5368" i="6"/>
  <c r="I5368" i="6" s="1"/>
  <c r="G3520" i="6"/>
  <c r="I3520" i="6" s="1"/>
  <c r="H3520" i="6"/>
  <c r="H2368" i="6"/>
  <c r="G2368" i="6"/>
  <c r="I2368" i="6" s="1"/>
  <c r="B1194" i="6"/>
  <c r="D1194" i="6" s="1"/>
  <c r="C1194" i="6"/>
  <c r="H6347" i="6"/>
  <c r="G6347" i="6"/>
  <c r="I6347" i="6" s="1"/>
  <c r="B2601" i="6"/>
  <c r="D2601" i="6" s="1"/>
  <c r="C2601" i="6"/>
  <c r="C5753" i="6"/>
  <c r="B5753" i="6"/>
  <c r="D5753" i="6" s="1"/>
  <c r="C1436" i="6"/>
  <c r="B1436" i="6"/>
  <c r="D1436" i="6" s="1"/>
  <c r="H936" i="6"/>
  <c r="G936" i="6"/>
  <c r="I936" i="6" s="1"/>
  <c r="G4886" i="6"/>
  <c r="I4886" i="6" s="1"/>
  <c r="H4886" i="6"/>
  <c r="B5363" i="6"/>
  <c r="D5363" i="6" s="1"/>
  <c r="C5363" i="6"/>
  <c r="B2133" i="6"/>
  <c r="D2133" i="6" s="1"/>
  <c r="C2133" i="6"/>
  <c r="B2186" i="6"/>
  <c r="D2186" i="6" s="1"/>
  <c r="C2186" i="6"/>
  <c r="H5160" i="6"/>
  <c r="G5160" i="6"/>
  <c r="I5160" i="6" s="1"/>
  <c r="B7281" i="6"/>
  <c r="D7281" i="6" s="1"/>
  <c r="C7281" i="6"/>
  <c r="B4688" i="6"/>
  <c r="D4688" i="6" s="1"/>
  <c r="C4688" i="6"/>
  <c r="H5215" i="6"/>
  <c r="G5215" i="6"/>
  <c r="I5215" i="6" s="1"/>
  <c r="B7253" i="6"/>
  <c r="D7253" i="6" s="1"/>
  <c r="C7253" i="6"/>
  <c r="B4694" i="6"/>
  <c r="D4694" i="6" s="1"/>
  <c r="C4694" i="6"/>
  <c r="G5292" i="6"/>
  <c r="I5292" i="6" s="1"/>
  <c r="H5292" i="6"/>
  <c r="C7318" i="6"/>
  <c r="B7318" i="6"/>
  <c r="D7318" i="6" s="1"/>
  <c r="B4864" i="6"/>
  <c r="D4864" i="6" s="1"/>
  <c r="C4864" i="6"/>
  <c r="C5784" i="6"/>
  <c r="B5784" i="6"/>
  <c r="D5784" i="6" s="1"/>
  <c r="H6203" i="6"/>
  <c r="G6203" i="6"/>
  <c r="I6203" i="6" s="1"/>
  <c r="C6116" i="6"/>
  <c r="B6116" i="6"/>
  <c r="D6116" i="6" s="1"/>
  <c r="B7392" i="6"/>
  <c r="D7392" i="6" s="1"/>
  <c r="C7392" i="6"/>
  <c r="G4263" i="6"/>
  <c r="I4263" i="6" s="1"/>
  <c r="H4263" i="6"/>
  <c r="G5085" i="6"/>
  <c r="I5085" i="6" s="1"/>
  <c r="H5085" i="6"/>
  <c r="B1647" i="6"/>
  <c r="D1647" i="6" s="1"/>
  <c r="C1647" i="6"/>
  <c r="G3529" i="6"/>
  <c r="I3529" i="6" s="1"/>
  <c r="H3529" i="6"/>
  <c r="H920" i="6"/>
  <c r="G920" i="6"/>
  <c r="I920" i="6" s="1"/>
  <c r="G805" i="6"/>
  <c r="I805" i="6" s="1"/>
  <c r="H805" i="6"/>
  <c r="H3109" i="6"/>
  <c r="G3109" i="6"/>
  <c r="I3109" i="6" s="1"/>
  <c r="B123" i="6"/>
  <c r="D123" i="6" s="1"/>
  <c r="C123" i="6"/>
  <c r="C3759" i="6"/>
  <c r="B3759" i="6"/>
  <c r="D3759" i="6" s="1"/>
  <c r="H7154" i="6"/>
  <c r="G7154" i="6"/>
  <c r="I7154" i="6" s="1"/>
  <c r="H2320" i="6"/>
  <c r="G2320" i="6"/>
  <c r="I2320" i="6" s="1"/>
  <c r="C3350" i="6"/>
  <c r="B3350" i="6"/>
  <c r="D3350" i="6" s="1"/>
  <c r="H3852" i="6"/>
  <c r="G3852" i="6"/>
  <c r="I3852" i="6" s="1"/>
  <c r="C5588" i="6"/>
  <c r="B5588" i="6"/>
  <c r="D5588" i="6" s="1"/>
  <c r="C7902" i="6"/>
  <c r="B7902" i="6"/>
  <c r="D7902" i="6" s="1"/>
  <c r="C4776" i="6"/>
  <c r="B4776" i="6"/>
  <c r="D4776" i="6" s="1"/>
  <c r="C3488" i="6"/>
  <c r="B3488" i="6"/>
  <c r="D3488" i="6" s="1"/>
  <c r="G4730" i="6"/>
  <c r="I4730" i="6" s="1"/>
  <c r="H4730" i="6"/>
  <c r="B4911" i="6"/>
  <c r="D4911" i="6" s="1"/>
  <c r="C4911" i="6"/>
  <c r="G7204" i="6"/>
  <c r="I7204" i="6" s="1"/>
  <c r="H7204" i="6"/>
  <c r="G5389" i="6"/>
  <c r="I5389" i="6" s="1"/>
  <c r="H5389" i="6"/>
  <c r="H2902" i="6"/>
  <c r="G2902" i="6"/>
  <c r="I2902" i="6" s="1"/>
  <c r="B3051" i="6"/>
  <c r="D3051" i="6" s="1"/>
  <c r="C3051" i="6"/>
  <c r="G5632" i="6"/>
  <c r="I5632" i="6" s="1"/>
  <c r="H5632" i="6"/>
  <c r="H8060" i="6"/>
  <c r="G8060" i="6"/>
  <c r="I8060" i="6" s="1"/>
  <c r="G5331" i="6"/>
  <c r="I5331" i="6" s="1"/>
  <c r="H5331" i="6"/>
  <c r="G8859" i="6"/>
  <c r="I8859" i="6" s="1"/>
  <c r="H8859" i="6"/>
  <c r="G6176" i="6"/>
  <c r="I6176" i="6" s="1"/>
  <c r="H6176" i="6"/>
  <c r="H3835" i="6"/>
  <c r="G3835" i="6"/>
  <c r="I3835" i="6" s="1"/>
  <c r="G3156" i="6"/>
  <c r="I3156" i="6" s="1"/>
  <c r="H3156" i="6"/>
  <c r="H4068" i="6"/>
  <c r="G4068" i="6"/>
  <c r="I4068" i="6" s="1"/>
  <c r="G5371" i="6"/>
  <c r="I5371" i="6" s="1"/>
  <c r="H5371" i="6"/>
  <c r="H2936" i="6"/>
  <c r="G2936" i="6"/>
  <c r="I2936" i="6" s="1"/>
  <c r="G4946" i="6"/>
  <c r="I4946" i="6" s="1"/>
  <c r="H4946" i="6"/>
  <c r="C2781" i="6"/>
  <c r="B2781" i="6"/>
  <c r="D2781" i="6" s="1"/>
  <c r="C2044" i="6"/>
  <c r="B2044" i="6"/>
  <c r="D2044" i="6" s="1"/>
  <c r="G678" i="6"/>
  <c r="I678" i="6" s="1"/>
  <c r="H678" i="6"/>
  <c r="H4143" i="6"/>
  <c r="G4143" i="6"/>
  <c r="I4143" i="6" s="1"/>
  <c r="H1345" i="6"/>
  <c r="G1345" i="6"/>
  <c r="I1345" i="6" s="1"/>
  <c r="G5315" i="6"/>
  <c r="I5315" i="6" s="1"/>
  <c r="H5315" i="6"/>
  <c r="H4494" i="6"/>
  <c r="G4494" i="6"/>
  <c r="I4494" i="6" s="1"/>
  <c r="C6419" i="6"/>
  <c r="B6419" i="6"/>
  <c r="D6419" i="6" s="1"/>
  <c r="H3345" i="6"/>
  <c r="G3345" i="6"/>
  <c r="I3345" i="6" s="1"/>
  <c r="B5065" i="6"/>
  <c r="D5065" i="6" s="1"/>
  <c r="C5065" i="6"/>
  <c r="B1113" i="6"/>
  <c r="D1113" i="6" s="1"/>
  <c r="C1113" i="6"/>
  <c r="H5974" i="6"/>
  <c r="G5974" i="6"/>
  <c r="I5974" i="6" s="1"/>
  <c r="H2819" i="6"/>
  <c r="G2819" i="6"/>
  <c r="I2819" i="6" s="1"/>
  <c r="B6173" i="6"/>
  <c r="D6173" i="6" s="1"/>
  <c r="C6173" i="6"/>
  <c r="G5525" i="6"/>
  <c r="I5525" i="6" s="1"/>
  <c r="H5525" i="6"/>
  <c r="C824" i="6"/>
  <c r="B824" i="6"/>
  <c r="D824" i="6" s="1"/>
  <c r="H5537" i="6"/>
  <c r="G5537" i="6"/>
  <c r="I5537" i="6" s="1"/>
  <c r="B1727" i="6"/>
  <c r="D1727" i="6" s="1"/>
  <c r="C1727" i="6"/>
  <c r="C3674" i="6"/>
  <c r="B3674" i="6"/>
  <c r="D3674" i="6" s="1"/>
  <c r="C5869" i="6"/>
  <c r="B5869" i="6"/>
  <c r="D5869" i="6" s="1"/>
  <c r="C3468" i="6"/>
  <c r="B3468" i="6"/>
  <c r="D3468" i="6" s="1"/>
  <c r="C3206" i="6"/>
  <c r="B3206" i="6"/>
  <c r="D3206" i="6" s="1"/>
  <c r="G6532" i="6"/>
  <c r="I6532" i="6" s="1"/>
  <c r="H6532" i="6"/>
  <c r="H5000" i="6"/>
  <c r="G5000" i="6"/>
  <c r="I5000" i="6" s="1"/>
  <c r="H4013" i="6"/>
  <c r="G4013" i="6"/>
  <c r="I4013" i="6" s="1"/>
  <c r="C2734" i="6"/>
  <c r="B2734" i="6"/>
  <c r="D2734" i="6" s="1"/>
  <c r="C4973" i="6"/>
  <c r="B4973" i="6"/>
  <c r="D4973" i="6" s="1"/>
  <c r="G1511" i="6"/>
  <c r="I1511" i="6" s="1"/>
  <c r="H1511" i="6"/>
  <c r="H4760" i="6"/>
  <c r="G4760" i="6"/>
  <c r="I4760" i="6" s="1"/>
  <c r="B880" i="6"/>
  <c r="D880" i="6" s="1"/>
  <c r="C880" i="6"/>
  <c r="C3399" i="6"/>
  <c r="B3399" i="6"/>
  <c r="D3399" i="6" s="1"/>
  <c r="C5701" i="6"/>
  <c r="B5701" i="6"/>
  <c r="D5701" i="6" s="1"/>
  <c r="G3129" i="6"/>
  <c r="I3129" i="6" s="1"/>
  <c r="H3129" i="6"/>
  <c r="C4090" i="6"/>
  <c r="B4090" i="6"/>
  <c r="D4090" i="6" s="1"/>
  <c r="C4771" i="6"/>
  <c r="B4771" i="6"/>
  <c r="D4771" i="6" s="1"/>
  <c r="C7311" i="6"/>
  <c r="B7311" i="6"/>
  <c r="D7311" i="6" s="1"/>
  <c r="C1452" i="6"/>
  <c r="B1452" i="6"/>
  <c r="D1452" i="6" s="1"/>
  <c r="G3309" i="6"/>
  <c r="I3309" i="6" s="1"/>
  <c r="H3309" i="6"/>
  <c r="G3211" i="6"/>
  <c r="I3211" i="6" s="1"/>
  <c r="H3211" i="6"/>
  <c r="C7039" i="6"/>
  <c r="B7039" i="6"/>
  <c r="D7039" i="6" s="1"/>
  <c r="H2181" i="6"/>
  <c r="G2181" i="6"/>
  <c r="I2181" i="6" s="1"/>
  <c r="H5115" i="6"/>
  <c r="G5115" i="6"/>
  <c r="I5115" i="6" s="1"/>
  <c r="C2682" i="6"/>
  <c r="B2682" i="6"/>
  <c r="D2682" i="6" s="1"/>
  <c r="H3409" i="6"/>
  <c r="G3409" i="6"/>
  <c r="I3409" i="6" s="1"/>
  <c r="H222" i="6"/>
  <c r="G222" i="6"/>
  <c r="I222" i="6" s="1"/>
  <c r="C1515" i="6"/>
  <c r="B1515" i="6"/>
  <c r="D1515" i="6" s="1"/>
  <c r="H1991" i="6"/>
  <c r="G1991" i="6"/>
  <c r="I1991" i="6" s="1"/>
  <c r="G3860" i="6"/>
  <c r="I3860" i="6" s="1"/>
  <c r="H3860" i="6"/>
  <c r="B3131" i="6"/>
  <c r="D3131" i="6" s="1"/>
  <c r="C3131" i="6"/>
  <c r="G435" i="6"/>
  <c r="I435" i="6" s="1"/>
  <c r="H435" i="6"/>
  <c r="G4584" i="6"/>
  <c r="I4584" i="6" s="1"/>
  <c r="H4584" i="6"/>
  <c r="C2048" i="6"/>
  <c r="B2048" i="6"/>
  <c r="D2048" i="6" s="1"/>
  <c r="G1545" i="6"/>
  <c r="I1545" i="6" s="1"/>
  <c r="H1545" i="6"/>
  <c r="C703" i="6"/>
  <c r="B703" i="6"/>
  <c r="D703" i="6" s="1"/>
  <c r="G4969" i="6"/>
  <c r="I4969" i="6" s="1"/>
  <c r="H4969" i="6"/>
  <c r="H2048" i="6"/>
  <c r="G2048" i="6"/>
  <c r="I2048" i="6" s="1"/>
  <c r="H4679" i="6"/>
  <c r="G4679" i="6"/>
  <c r="I4679" i="6" s="1"/>
  <c r="H2791" i="6"/>
  <c r="G2791" i="6"/>
  <c r="I2791" i="6" s="1"/>
  <c r="B5558" i="6"/>
  <c r="D5558" i="6" s="1"/>
  <c r="C5558" i="6"/>
  <c r="G3967" i="6"/>
  <c r="I3967" i="6" s="1"/>
  <c r="H3967" i="6"/>
  <c r="B6246" i="6"/>
  <c r="D6246" i="6" s="1"/>
  <c r="C6246" i="6"/>
  <c r="G7809" i="6"/>
  <c r="I7809" i="6" s="1"/>
  <c r="H7809" i="6"/>
  <c r="B3448" i="6"/>
  <c r="D3448" i="6" s="1"/>
  <c r="C3448" i="6"/>
  <c r="B8647" i="6"/>
  <c r="D8647" i="6" s="1"/>
  <c r="C8647" i="6"/>
  <c r="H5129" i="6"/>
  <c r="G5129" i="6"/>
  <c r="I5129" i="6" s="1"/>
  <c r="H4030" i="6"/>
  <c r="G4030" i="6"/>
  <c r="I4030" i="6" s="1"/>
  <c r="C4547" i="6"/>
  <c r="B4547" i="6"/>
  <c r="D4547" i="6" s="1"/>
  <c r="H4123" i="6"/>
  <c r="G4123" i="6"/>
  <c r="I4123" i="6" s="1"/>
  <c r="B4379" i="6"/>
  <c r="D4379" i="6" s="1"/>
  <c r="C4379" i="6"/>
  <c r="C9186" i="6"/>
  <c r="B9186" i="6"/>
  <c r="D9186" i="6" s="1"/>
  <c r="G3165" i="6"/>
  <c r="I3165" i="6" s="1"/>
  <c r="H3165" i="6"/>
  <c r="C3208" i="6"/>
  <c r="B3208" i="6"/>
  <c r="D3208" i="6" s="1"/>
  <c r="B3813" i="6"/>
  <c r="D3813" i="6" s="1"/>
  <c r="C3813" i="6"/>
  <c r="G4631" i="6"/>
  <c r="I4631" i="6" s="1"/>
  <c r="H4631" i="6"/>
  <c r="H3383" i="6"/>
  <c r="G3383" i="6"/>
  <c r="I3383" i="6" s="1"/>
  <c r="H6548" i="6"/>
  <c r="G6548" i="6"/>
  <c r="I6548" i="6" s="1"/>
  <c r="G1057" i="6"/>
  <c r="I1057" i="6" s="1"/>
  <c r="H1057" i="6"/>
  <c r="B3413" i="6"/>
  <c r="D3413" i="6" s="1"/>
  <c r="C3413" i="6"/>
  <c r="G3473" i="6"/>
  <c r="I3473" i="6" s="1"/>
  <c r="H3473" i="6"/>
  <c r="B707" i="6"/>
  <c r="D707" i="6" s="1"/>
  <c r="C707" i="6"/>
  <c r="H1122" i="6"/>
  <c r="G1122" i="6"/>
  <c r="I1122" i="6" s="1"/>
  <c r="B5398" i="6"/>
  <c r="D5398" i="6" s="1"/>
  <c r="C5398" i="6"/>
  <c r="H6098" i="6"/>
  <c r="G6098" i="6"/>
  <c r="I6098" i="6" s="1"/>
  <c r="G1627" i="6"/>
  <c r="I1627" i="6" s="1"/>
  <c r="H1627" i="6"/>
  <c r="H2777" i="6"/>
  <c r="G2777" i="6"/>
  <c r="I2777" i="6" s="1"/>
  <c r="G5846" i="6"/>
  <c r="I5846" i="6" s="1"/>
  <c r="H5846" i="6"/>
  <c r="G2903" i="6"/>
  <c r="I2903" i="6" s="1"/>
  <c r="H2903" i="6"/>
  <c r="B4483" i="6"/>
  <c r="D4483" i="6" s="1"/>
  <c r="C4483" i="6"/>
  <c r="C3119" i="6"/>
  <c r="B3119" i="6"/>
  <c r="D3119" i="6" s="1"/>
  <c r="G6423" i="6"/>
  <c r="I6423" i="6" s="1"/>
  <c r="H6423" i="6"/>
  <c r="C1320" i="6"/>
  <c r="B1320" i="6"/>
  <c r="D1320" i="6" s="1"/>
  <c r="H3704" i="6"/>
  <c r="G3704" i="6"/>
  <c r="I3704" i="6" s="1"/>
  <c r="G5082" i="6"/>
  <c r="I5082" i="6" s="1"/>
  <c r="H5082" i="6"/>
  <c r="G2240" i="6"/>
  <c r="I2240" i="6" s="1"/>
  <c r="H2240" i="6"/>
  <c r="G6185" i="6"/>
  <c r="I6185" i="6" s="1"/>
  <c r="H6185" i="6"/>
  <c r="B4469" i="6"/>
  <c r="D4469" i="6" s="1"/>
  <c r="C4469" i="6"/>
  <c r="H5852" i="6"/>
  <c r="G5852" i="6"/>
  <c r="I5852" i="6" s="1"/>
  <c r="G1974" i="6"/>
  <c r="I1974" i="6" s="1"/>
  <c r="H1974" i="6"/>
  <c r="C5532" i="6"/>
  <c r="B5532" i="6"/>
  <c r="D5532" i="6" s="1"/>
  <c r="C2282" i="6"/>
  <c r="B2282" i="6"/>
  <c r="D2282" i="6" s="1"/>
  <c r="B3408" i="6"/>
  <c r="D3408" i="6" s="1"/>
  <c r="C3408" i="6"/>
  <c r="C133" i="6"/>
  <c r="B133" i="6"/>
  <c r="D133" i="6" s="1"/>
  <c r="G3784" i="6"/>
  <c r="I3784" i="6" s="1"/>
  <c r="H3784" i="6"/>
  <c r="B2914" i="6"/>
  <c r="D2914" i="6" s="1"/>
  <c r="C2914" i="6"/>
  <c r="H601" i="6"/>
  <c r="G601" i="6"/>
  <c r="I601" i="6" s="1"/>
  <c r="B5152" i="6"/>
  <c r="D5152" i="6" s="1"/>
  <c r="C5152" i="6"/>
  <c r="H6535" i="6"/>
  <c r="G6535" i="6"/>
  <c r="I6535" i="6" s="1"/>
  <c r="G4158" i="6"/>
  <c r="I4158" i="6" s="1"/>
  <c r="H4158" i="6"/>
  <c r="B2866" i="6"/>
  <c r="D2866" i="6" s="1"/>
  <c r="C2866" i="6"/>
  <c r="G6444" i="6"/>
  <c r="I6444" i="6" s="1"/>
  <c r="H6444" i="6"/>
  <c r="H6302" i="6"/>
  <c r="G6302" i="6"/>
  <c r="I6302" i="6" s="1"/>
  <c r="G5575" i="6"/>
  <c r="I5575" i="6" s="1"/>
  <c r="H5575" i="6"/>
  <c r="G493" i="6"/>
  <c r="I493" i="6" s="1"/>
  <c r="H493" i="6"/>
  <c r="H5386" i="6"/>
  <c r="G5386" i="6"/>
  <c r="I5386" i="6" s="1"/>
  <c r="G1308" i="6"/>
  <c r="I1308" i="6" s="1"/>
  <c r="H1308" i="6"/>
  <c r="H3496" i="6"/>
  <c r="G3496" i="6"/>
  <c r="I3496" i="6" s="1"/>
  <c r="C2823" i="6"/>
  <c r="B2823" i="6"/>
  <c r="D2823" i="6" s="1"/>
  <c r="H122" i="6"/>
  <c r="G122" i="6"/>
  <c r="I122" i="6" s="1"/>
  <c r="H429" i="6"/>
  <c r="G429" i="6"/>
  <c r="I429" i="6" s="1"/>
  <c r="B3546" i="6"/>
  <c r="D3546" i="6" s="1"/>
  <c r="C3546" i="6"/>
  <c r="C6522" i="6"/>
  <c r="B6522" i="6"/>
  <c r="D6522" i="6" s="1"/>
  <c r="C4099" i="6"/>
  <c r="B4099" i="6"/>
  <c r="D4099" i="6" s="1"/>
  <c r="H6048" i="6"/>
  <c r="G6048" i="6"/>
  <c r="I6048" i="6" s="1"/>
  <c r="H3265" i="6"/>
  <c r="G3265" i="6"/>
  <c r="I3265" i="6" s="1"/>
  <c r="H3336" i="6"/>
  <c r="G3336" i="6"/>
  <c r="I3336" i="6" s="1"/>
  <c r="G5144" i="6"/>
  <c r="I5144" i="6" s="1"/>
  <c r="H5144" i="6"/>
  <c r="C1912" i="6"/>
  <c r="B1912" i="6"/>
  <c r="D1912" i="6" s="1"/>
  <c r="B5090" i="6"/>
  <c r="D5090" i="6" s="1"/>
  <c r="C5090" i="6"/>
  <c r="H6351" i="6"/>
  <c r="G6351" i="6"/>
  <c r="I6351" i="6" s="1"/>
  <c r="H5535" i="6"/>
  <c r="G5535" i="6"/>
  <c r="I5535" i="6" s="1"/>
  <c r="H1867" i="6"/>
  <c r="G1867" i="6"/>
  <c r="I1867" i="6" s="1"/>
  <c r="G5508" i="6"/>
  <c r="I5508" i="6" s="1"/>
  <c r="H5508" i="6"/>
  <c r="H3486" i="6"/>
  <c r="G3486" i="6"/>
  <c r="I3486" i="6" s="1"/>
  <c r="G1045" i="6"/>
  <c r="I1045" i="6" s="1"/>
  <c r="H1045" i="6"/>
  <c r="G4201" i="6"/>
  <c r="I4201" i="6" s="1"/>
  <c r="H4201" i="6"/>
  <c r="B5399" i="6"/>
  <c r="D5399" i="6" s="1"/>
  <c r="C5399" i="6"/>
  <c r="H564" i="6"/>
  <c r="G564" i="6"/>
  <c r="I564" i="6" s="1"/>
  <c r="C2530" i="6"/>
  <c r="B2530" i="6"/>
  <c r="D2530" i="6" s="1"/>
  <c r="C5668" i="6"/>
  <c r="B5668" i="6"/>
  <c r="D5668" i="6" s="1"/>
  <c r="C2560" i="6"/>
  <c r="B2560" i="6"/>
  <c r="D2560" i="6" s="1"/>
  <c r="C3409" i="6"/>
  <c r="B3409" i="6"/>
  <c r="D3409" i="6" s="1"/>
  <c r="H1658" i="6"/>
  <c r="G1658" i="6"/>
  <c r="I1658" i="6" s="1"/>
  <c r="H2757" i="6"/>
  <c r="G2757" i="6"/>
  <c r="I2757" i="6" s="1"/>
  <c r="G1717" i="6"/>
  <c r="I1717" i="6" s="1"/>
  <c r="H1717" i="6"/>
  <c r="B6783" i="6"/>
  <c r="D6783" i="6" s="1"/>
  <c r="C6783" i="6"/>
  <c r="H4007" i="6"/>
  <c r="G4007" i="6"/>
  <c r="I4007" i="6" s="1"/>
  <c r="B5139" i="6"/>
  <c r="D5139" i="6" s="1"/>
  <c r="C5139" i="6"/>
  <c r="B1131" i="6"/>
  <c r="D1131" i="6" s="1"/>
  <c r="C1131" i="6"/>
  <c r="B2171" i="6"/>
  <c r="D2171" i="6" s="1"/>
  <c r="C2171" i="6"/>
  <c r="G4009" i="6"/>
  <c r="I4009" i="6" s="1"/>
  <c r="H4009" i="6"/>
  <c r="B2702" i="6"/>
  <c r="D2702" i="6" s="1"/>
  <c r="C2702" i="6"/>
  <c r="C6828" i="6"/>
  <c r="B6828" i="6"/>
  <c r="D6828" i="6" s="1"/>
  <c r="B5442" i="6"/>
  <c r="D5442" i="6" s="1"/>
  <c r="C5442" i="6"/>
  <c r="H5352" i="6"/>
  <c r="G5352" i="6"/>
  <c r="I5352" i="6" s="1"/>
  <c r="B6571" i="6"/>
  <c r="D6571" i="6" s="1"/>
  <c r="C6571" i="6"/>
  <c r="H4362" i="6"/>
  <c r="G4362" i="6"/>
  <c r="I4362" i="6" s="1"/>
  <c r="G3080" i="6"/>
  <c r="I3080" i="6" s="1"/>
  <c r="H3080" i="6"/>
  <c r="G5058" i="6"/>
  <c r="I5058" i="6" s="1"/>
  <c r="H5058" i="6"/>
  <c r="B2084" i="6"/>
  <c r="D2084" i="6" s="1"/>
  <c r="C2084" i="6"/>
  <c r="H4543" i="6"/>
  <c r="G4543" i="6"/>
  <c r="I4543" i="6" s="1"/>
  <c r="G1427" i="6"/>
  <c r="I1427" i="6" s="1"/>
  <c r="H1427" i="6"/>
  <c r="C4015" i="6"/>
  <c r="B4015" i="6"/>
  <c r="D4015" i="6" s="1"/>
  <c r="G2383" i="6"/>
  <c r="I2383" i="6" s="1"/>
  <c r="H2383" i="6"/>
  <c r="B2701" i="6"/>
  <c r="D2701" i="6" s="1"/>
  <c r="C2701" i="6"/>
  <c r="G4280" i="6"/>
  <c r="I4280" i="6" s="1"/>
  <c r="H4280" i="6"/>
  <c r="H1530" i="6"/>
  <c r="G1530" i="6"/>
  <c r="I1530" i="6" s="1"/>
  <c r="G2351" i="6"/>
  <c r="I2351" i="6" s="1"/>
  <c r="H2351" i="6"/>
  <c r="G2243" i="6"/>
  <c r="I2243" i="6" s="1"/>
  <c r="H2243" i="6"/>
  <c r="H5783" i="6"/>
  <c r="G5783" i="6"/>
  <c r="I5783" i="6" s="1"/>
  <c r="G3355" i="6"/>
  <c r="I3355" i="6" s="1"/>
  <c r="H3355" i="6"/>
  <c r="H1858" i="6"/>
  <c r="G1858" i="6"/>
  <c r="I1858" i="6" s="1"/>
  <c r="B5284" i="6"/>
  <c r="D5284" i="6" s="1"/>
  <c r="C5284" i="6"/>
  <c r="C2045" i="6"/>
  <c r="B2045" i="6"/>
  <c r="D2045" i="6" s="1"/>
  <c r="H4455" i="6"/>
  <c r="G4455" i="6"/>
  <c r="I4455" i="6" s="1"/>
  <c r="B2296" i="6"/>
  <c r="D2296" i="6" s="1"/>
  <c r="C2296" i="6"/>
  <c r="B1081" i="6"/>
  <c r="D1081" i="6" s="1"/>
  <c r="C1081" i="6"/>
  <c r="H8547" i="6"/>
  <c r="G8547" i="6"/>
  <c r="I8547" i="6" s="1"/>
  <c r="B6518" i="6"/>
  <c r="D6518" i="6" s="1"/>
  <c r="C6518" i="6"/>
  <c r="B3581" i="6"/>
  <c r="D3581" i="6" s="1"/>
  <c r="C3581" i="6"/>
  <c r="H6623" i="6"/>
  <c r="G6623" i="6"/>
  <c r="I6623" i="6" s="1"/>
  <c r="G4459" i="6"/>
  <c r="I4459" i="6" s="1"/>
  <c r="H4459" i="6"/>
  <c r="C2002" i="6"/>
  <c r="B2002" i="6"/>
  <c r="D2002" i="6" s="1"/>
  <c r="G4049" i="6"/>
  <c r="I4049" i="6" s="1"/>
  <c r="H4049" i="6"/>
  <c r="H5099" i="6"/>
  <c r="G5099" i="6"/>
  <c r="I5099" i="6" s="1"/>
  <c r="H2720" i="6"/>
  <c r="G2720" i="6"/>
  <c r="I2720" i="6" s="1"/>
  <c r="G4719" i="6"/>
  <c r="I4719" i="6" s="1"/>
  <c r="H4719" i="6"/>
  <c r="H2701" i="6"/>
  <c r="G2701" i="6"/>
  <c r="I2701" i="6" s="1"/>
  <c r="B5958" i="6"/>
  <c r="D5958" i="6" s="1"/>
  <c r="C5958" i="6"/>
  <c r="H1138" i="6"/>
  <c r="G1138" i="6"/>
  <c r="I1138" i="6" s="1"/>
  <c r="G6793" i="6"/>
  <c r="I6793" i="6" s="1"/>
  <c r="H6793" i="6"/>
  <c r="H5768" i="6"/>
  <c r="G5768" i="6"/>
  <c r="I5768" i="6" s="1"/>
  <c r="C515" i="6"/>
  <c r="B515" i="6"/>
  <c r="D515" i="6" s="1"/>
  <c r="B3308" i="6"/>
  <c r="D3308" i="6" s="1"/>
  <c r="C3308" i="6"/>
  <c r="C1574" i="6"/>
  <c r="B1574" i="6"/>
  <c r="D1574" i="6" s="1"/>
  <c r="B3104" i="6"/>
  <c r="D3104" i="6" s="1"/>
  <c r="C3104" i="6"/>
  <c r="C2091" i="6"/>
  <c r="B2091" i="6"/>
  <c r="D2091" i="6" s="1"/>
  <c r="G616" i="6"/>
  <c r="I616" i="6" s="1"/>
  <c r="H616" i="6"/>
  <c r="G1614" i="6"/>
  <c r="I1614" i="6" s="1"/>
  <c r="H1614" i="6"/>
  <c r="G2191" i="6"/>
  <c r="I2191" i="6" s="1"/>
  <c r="H2191" i="6"/>
  <c r="B6591" i="6"/>
  <c r="D6591" i="6" s="1"/>
  <c r="C6591" i="6"/>
  <c r="H1072" i="6"/>
  <c r="G1072" i="6"/>
  <c r="I1072" i="6" s="1"/>
  <c r="G207" i="6"/>
  <c r="I207" i="6" s="1"/>
  <c r="H207" i="6"/>
  <c r="H914" i="6"/>
  <c r="G914" i="6"/>
  <c r="I914" i="6" s="1"/>
  <c r="H1047" i="6"/>
  <c r="G1047" i="6"/>
  <c r="I1047" i="6" s="1"/>
  <c r="B242" i="6"/>
  <c r="D242" i="6" s="1"/>
  <c r="C242" i="6"/>
  <c r="C4813" i="6"/>
  <c r="B4813" i="6"/>
  <c r="D4813" i="6" s="1"/>
  <c r="G59" i="6"/>
  <c r="I59" i="6" s="1"/>
  <c r="H59" i="6"/>
  <c r="B5374" i="6"/>
  <c r="D5374" i="6" s="1"/>
  <c r="C5374" i="6"/>
  <c r="G4686" i="6"/>
  <c r="I4686" i="6" s="1"/>
  <c r="H4686" i="6"/>
  <c r="B468" i="6"/>
  <c r="D468" i="6" s="1"/>
  <c r="C468" i="6"/>
  <c r="H2281" i="6"/>
  <c r="G2281" i="6"/>
  <c r="I2281" i="6" s="1"/>
  <c r="H1482" i="6"/>
  <c r="G1482" i="6"/>
  <c r="I1482" i="6" s="1"/>
  <c r="G2998" i="6"/>
  <c r="I2998" i="6" s="1"/>
  <c r="H2998" i="6"/>
  <c r="H5735" i="6"/>
  <c r="G5735" i="6"/>
  <c r="I5735" i="6" s="1"/>
  <c r="H952" i="6"/>
  <c r="G952" i="6"/>
  <c r="I952" i="6" s="1"/>
  <c r="B2779" i="6"/>
  <c r="D2779" i="6" s="1"/>
  <c r="C2779" i="6"/>
  <c r="H6431" i="6"/>
  <c r="G6431" i="6"/>
  <c r="I6431" i="6" s="1"/>
  <c r="C402" i="6"/>
  <c r="B402" i="6"/>
  <c r="D402" i="6" s="1"/>
  <c r="C4461" i="6"/>
  <c r="B4461" i="6"/>
  <c r="D4461" i="6" s="1"/>
  <c r="C5304" i="6"/>
  <c r="B5304" i="6"/>
  <c r="D5304" i="6" s="1"/>
  <c r="C2410" i="6"/>
  <c r="B2410" i="6"/>
  <c r="D2410" i="6" s="1"/>
  <c r="G1798" i="6"/>
  <c r="I1798" i="6" s="1"/>
  <c r="H1798" i="6"/>
  <c r="G4421" i="6"/>
  <c r="I4421" i="6" s="1"/>
  <c r="H4421" i="6"/>
  <c r="B1966" i="6"/>
  <c r="D1966" i="6" s="1"/>
  <c r="C1966" i="6"/>
  <c r="H2696" i="6"/>
  <c r="G2696" i="6"/>
  <c r="I2696" i="6" s="1"/>
  <c r="C1212" i="6"/>
  <c r="B1212" i="6"/>
  <c r="D1212" i="6" s="1"/>
  <c r="B3478" i="6"/>
  <c r="D3478" i="6" s="1"/>
  <c r="C3478" i="6"/>
  <c r="C2643" i="6"/>
  <c r="B2643" i="6"/>
  <c r="D2643" i="6" s="1"/>
  <c r="G3514" i="6"/>
  <c r="I3514" i="6" s="1"/>
  <c r="H3514" i="6"/>
  <c r="C3795" i="6"/>
  <c r="B3795" i="6"/>
  <c r="D3795" i="6" s="1"/>
  <c r="H2955" i="6"/>
  <c r="G2955" i="6"/>
  <c r="I2955" i="6" s="1"/>
  <c r="G1577" i="6"/>
  <c r="I1577" i="6" s="1"/>
  <c r="H1577" i="6"/>
  <c r="G2221" i="6"/>
  <c r="I2221" i="6" s="1"/>
  <c r="H2221" i="6"/>
  <c r="G3765" i="6"/>
  <c r="I3765" i="6" s="1"/>
  <c r="H3765" i="6"/>
  <c r="G5489" i="6"/>
  <c r="I5489" i="6" s="1"/>
  <c r="H5489" i="6"/>
  <c r="H4611" i="6"/>
  <c r="G4611" i="6"/>
  <c r="I4611" i="6" s="1"/>
  <c r="H3735" i="6"/>
  <c r="G3735" i="6"/>
  <c r="I3735" i="6" s="1"/>
  <c r="B3452" i="6"/>
  <c r="D3452" i="6" s="1"/>
  <c r="C3452" i="6"/>
  <c r="G458" i="6"/>
  <c r="I458" i="6" s="1"/>
  <c r="H458" i="6"/>
  <c r="G4882" i="6"/>
  <c r="I4882" i="6" s="1"/>
  <c r="H4882" i="6"/>
  <c r="C887" i="6"/>
  <c r="B887" i="6"/>
  <c r="D887" i="6" s="1"/>
  <c r="H1763" i="6"/>
  <c r="G1763" i="6"/>
  <c r="I1763" i="6" s="1"/>
  <c r="B6060" i="6"/>
  <c r="D6060" i="6" s="1"/>
  <c r="C6060" i="6"/>
  <c r="H3184" i="6"/>
  <c r="G3184" i="6"/>
  <c r="I3184" i="6" s="1"/>
  <c r="G1065" i="6"/>
  <c r="I1065" i="6" s="1"/>
  <c r="H1065" i="6"/>
  <c r="G1702" i="6"/>
  <c r="I1702" i="6" s="1"/>
  <c r="H1702" i="6"/>
  <c r="H2205" i="6"/>
  <c r="G2205" i="6"/>
  <c r="I2205" i="6" s="1"/>
  <c r="H2718" i="6"/>
  <c r="G2718" i="6"/>
  <c r="I2718" i="6" s="1"/>
  <c r="H2412" i="6"/>
  <c r="G2412" i="6"/>
  <c r="I2412" i="6" s="1"/>
  <c r="G4279" i="6"/>
  <c r="I4279" i="6" s="1"/>
  <c r="H4279" i="6"/>
  <c r="C636" i="6"/>
  <c r="B636" i="6"/>
  <c r="D636" i="6" s="1"/>
  <c r="H3890" i="6"/>
  <c r="G3890" i="6"/>
  <c r="I3890" i="6" s="1"/>
  <c r="G1829" i="6"/>
  <c r="I1829" i="6" s="1"/>
  <c r="H1829" i="6"/>
  <c r="G4041" i="6"/>
  <c r="I4041" i="6" s="1"/>
  <c r="H4041" i="6"/>
  <c r="C886" i="6"/>
  <c r="B886" i="6"/>
  <c r="D886" i="6" s="1"/>
  <c r="C3469" i="6"/>
  <c r="B3469" i="6"/>
  <c r="D3469" i="6" s="1"/>
  <c r="C243" i="6"/>
  <c r="B243" i="6"/>
  <c r="D243" i="6" s="1"/>
  <c r="C2617" i="6"/>
  <c r="B2617" i="6"/>
  <c r="D2617" i="6" s="1"/>
  <c r="B4005" i="6"/>
  <c r="D4005" i="6" s="1"/>
  <c r="C4005" i="6"/>
  <c r="G4676" i="6"/>
  <c r="I4676" i="6" s="1"/>
  <c r="H4676" i="6"/>
  <c r="C784" i="6"/>
  <c r="B784" i="6"/>
  <c r="D784" i="6" s="1"/>
  <c r="B1696" i="6"/>
  <c r="D1696" i="6" s="1"/>
  <c r="C1696" i="6"/>
  <c r="C2902" i="6"/>
  <c r="B2902" i="6"/>
  <c r="D2902" i="6" s="1"/>
  <c r="G1202" i="6"/>
  <c r="I1202" i="6" s="1"/>
  <c r="H1202" i="6"/>
  <c r="H2259" i="6"/>
  <c r="G2259" i="6"/>
  <c r="I2259" i="6" s="1"/>
  <c r="G2809" i="6"/>
  <c r="I2809" i="6" s="1"/>
  <c r="H2809" i="6"/>
  <c r="G6390" i="6"/>
  <c r="I6390" i="6" s="1"/>
  <c r="H6390" i="6"/>
  <c r="G4772" i="6"/>
  <c r="I4772" i="6" s="1"/>
  <c r="H4772" i="6"/>
  <c r="B2515" i="6"/>
  <c r="D2515" i="6" s="1"/>
  <c r="C2515" i="6"/>
  <c r="B3819" i="6"/>
  <c r="D3819" i="6" s="1"/>
  <c r="C3819" i="6"/>
  <c r="H5173" i="6"/>
  <c r="G5173" i="6"/>
  <c r="I5173" i="6" s="1"/>
  <c r="H2897" i="6"/>
  <c r="G2897" i="6"/>
  <c r="I2897" i="6" s="1"/>
  <c r="G2906" i="6"/>
  <c r="I2906" i="6" s="1"/>
  <c r="H2906" i="6"/>
  <c r="B5381" i="6"/>
  <c r="D5381" i="6" s="1"/>
  <c r="C5381" i="6"/>
  <c r="H617" i="6"/>
  <c r="G617" i="6"/>
  <c r="I617" i="6" s="1"/>
  <c r="H2830" i="6"/>
  <c r="G2830" i="6"/>
  <c r="I2830" i="6" s="1"/>
  <c r="B4069" i="6"/>
  <c r="D4069" i="6" s="1"/>
  <c r="C4069" i="6"/>
  <c r="C4260" i="6"/>
  <c r="B4260" i="6"/>
  <c r="D4260" i="6" s="1"/>
  <c r="H6310" i="6"/>
  <c r="G6310" i="6"/>
  <c r="I6310" i="6" s="1"/>
  <c r="H7136" i="6"/>
  <c r="G7136" i="6"/>
  <c r="I7136" i="6" s="1"/>
  <c r="C2555" i="6"/>
  <c r="B2555" i="6"/>
  <c r="D2555" i="6" s="1"/>
  <c r="B5169" i="6"/>
  <c r="D5169" i="6" s="1"/>
  <c r="C5169" i="6"/>
  <c r="G4250" i="6"/>
  <c r="I4250" i="6" s="1"/>
  <c r="H4250" i="6"/>
  <c r="H2541" i="6"/>
  <c r="G2541" i="6"/>
  <c r="I2541" i="6" s="1"/>
  <c r="G4464" i="6"/>
  <c r="I4464" i="6" s="1"/>
  <c r="H4464" i="6"/>
  <c r="G2405" i="6"/>
  <c r="I2405" i="6" s="1"/>
  <c r="H2405" i="6"/>
  <c r="B3661" i="6"/>
  <c r="D3661" i="6" s="1"/>
  <c r="C3661" i="6"/>
  <c r="H2397" i="6"/>
  <c r="G2397" i="6"/>
  <c r="I2397" i="6" s="1"/>
  <c r="B1087" i="6"/>
  <c r="D1087" i="6" s="1"/>
  <c r="C1087" i="6"/>
  <c r="B273" i="6"/>
  <c r="D273" i="6" s="1"/>
  <c r="C273" i="6"/>
  <c r="C1937" i="6"/>
  <c r="B1937" i="6"/>
  <c r="D1937" i="6" s="1"/>
  <c r="B498" i="6"/>
  <c r="D498" i="6" s="1"/>
  <c r="C498" i="6"/>
  <c r="C2070" i="6"/>
  <c r="B2070" i="6"/>
  <c r="D2070" i="6" s="1"/>
  <c r="G5246" i="6"/>
  <c r="I5246" i="6" s="1"/>
  <c r="H5246" i="6"/>
  <c r="B4851" i="6"/>
  <c r="D4851" i="6" s="1"/>
  <c r="C4851" i="6"/>
  <c r="C2469" i="6"/>
  <c r="B2469" i="6"/>
  <c r="D2469" i="6" s="1"/>
  <c r="B1693" i="6"/>
  <c r="D1693" i="6" s="1"/>
  <c r="C1693" i="6"/>
  <c r="C2994" i="6"/>
  <c r="B2994" i="6"/>
  <c r="D2994" i="6" s="1"/>
  <c r="B1011" i="6"/>
  <c r="D1011" i="6" s="1"/>
  <c r="C1011" i="6"/>
  <c r="G484" i="6"/>
  <c r="I484" i="6" s="1"/>
  <c r="H484" i="6"/>
  <c r="H5392" i="6"/>
  <c r="G5392" i="6"/>
  <c r="I5392" i="6" s="1"/>
  <c r="C4669" i="6"/>
  <c r="B4669" i="6"/>
  <c r="D4669" i="6" s="1"/>
  <c r="G942" i="6"/>
  <c r="I942" i="6" s="1"/>
  <c r="H942" i="6"/>
  <c r="B6780" i="6"/>
  <c r="D6780" i="6" s="1"/>
  <c r="C6780" i="6"/>
  <c r="C2003" i="6"/>
  <c r="B2003" i="6"/>
  <c r="D2003" i="6" s="1"/>
  <c r="B4519" i="6"/>
  <c r="D4519" i="6" s="1"/>
  <c r="C4519" i="6"/>
  <c r="G2187" i="6"/>
  <c r="I2187" i="6" s="1"/>
  <c r="H2187" i="6"/>
  <c r="G3859" i="6"/>
  <c r="I3859" i="6" s="1"/>
  <c r="H3859" i="6"/>
  <c r="C3491" i="6"/>
  <c r="B3491" i="6"/>
  <c r="D3491" i="6" s="1"/>
  <c r="C585" i="6"/>
  <c r="B585" i="6"/>
  <c r="D585" i="6" s="1"/>
  <c r="H781" i="6"/>
  <c r="G781" i="6"/>
  <c r="I781" i="6" s="1"/>
  <c r="H5403" i="6"/>
  <c r="G5403" i="6"/>
  <c r="I5403" i="6" s="1"/>
  <c r="H1152" i="6"/>
  <c r="G1152" i="6"/>
  <c r="I1152" i="6" s="1"/>
  <c r="B3162" i="6"/>
  <c r="D3162" i="6" s="1"/>
  <c r="C3162" i="6"/>
  <c r="C2318" i="6"/>
  <c r="B2318" i="6"/>
  <c r="D2318" i="6" s="1"/>
  <c r="C2477" i="6"/>
  <c r="B2477" i="6"/>
  <c r="D2477" i="6" s="1"/>
  <c r="G918" i="6"/>
  <c r="I918" i="6" s="1"/>
  <c r="H918" i="6"/>
  <c r="C949" i="6"/>
  <c r="B949" i="6"/>
  <c r="D949" i="6" s="1"/>
  <c r="C2736" i="6"/>
  <c r="B2736" i="6"/>
  <c r="D2736" i="6" s="1"/>
  <c r="B6076" i="6"/>
  <c r="D6076" i="6" s="1"/>
  <c r="C6076" i="6"/>
  <c r="H2519" i="6"/>
  <c r="G2519" i="6"/>
  <c r="I2519" i="6" s="1"/>
  <c r="C1575" i="6"/>
  <c r="B1575" i="6"/>
  <c r="D1575" i="6" s="1"/>
  <c r="C4919" i="6"/>
  <c r="B4919" i="6"/>
  <c r="D4919" i="6" s="1"/>
  <c r="C2937" i="6"/>
  <c r="B2937" i="6"/>
  <c r="D2937" i="6" s="1"/>
  <c r="G592" i="6"/>
  <c r="I592" i="6" s="1"/>
  <c r="H592" i="6"/>
  <c r="B138" i="6"/>
  <c r="D138" i="6" s="1"/>
  <c r="C138" i="6"/>
  <c r="G5956" i="6"/>
  <c r="I5956" i="6" s="1"/>
  <c r="H5956" i="6"/>
  <c r="C4140" i="6"/>
  <c r="B4140" i="6"/>
  <c r="D4140" i="6" s="1"/>
  <c r="B5561" i="6"/>
  <c r="D5561" i="6" s="1"/>
  <c r="C5561" i="6"/>
  <c r="C1918" i="6"/>
  <c r="B1918" i="6"/>
  <c r="D1918" i="6" s="1"/>
  <c r="C3600" i="6"/>
  <c r="B3600" i="6"/>
  <c r="D3600" i="6" s="1"/>
  <c r="C3913" i="6"/>
  <c r="B3913" i="6"/>
  <c r="D3913" i="6" s="1"/>
  <c r="G4881" i="6"/>
  <c r="I4881" i="6" s="1"/>
  <c r="H4881" i="6"/>
  <c r="G5928" i="6"/>
  <c r="I5928" i="6" s="1"/>
  <c r="H5928" i="6"/>
  <c r="H1254" i="6"/>
  <c r="G1254" i="6"/>
  <c r="I1254" i="6" s="1"/>
  <c r="B450" i="6"/>
  <c r="D450" i="6" s="1"/>
  <c r="C450" i="6"/>
  <c r="G2942" i="6"/>
  <c r="I2942" i="6" s="1"/>
  <c r="H2942" i="6"/>
  <c r="H2585" i="6"/>
  <c r="G2585" i="6"/>
  <c r="I2585" i="6" s="1"/>
  <c r="H4078" i="6"/>
  <c r="G4078" i="6"/>
  <c r="I4078" i="6" s="1"/>
  <c r="C2086" i="6"/>
  <c r="B2086" i="6"/>
  <c r="D2086" i="6" s="1"/>
  <c r="C3167" i="6"/>
  <c r="B3167" i="6"/>
  <c r="D3167" i="6" s="1"/>
  <c r="C2692" i="6"/>
  <c r="B2692" i="6"/>
  <c r="D2692" i="6" s="1"/>
  <c r="H2198" i="6"/>
  <c r="G2198" i="6"/>
  <c r="I2198" i="6" s="1"/>
  <c r="C3950" i="6"/>
  <c r="B3950" i="6"/>
  <c r="D3950" i="6" s="1"/>
  <c r="H3394" i="6"/>
  <c r="G3394" i="6"/>
  <c r="I3394" i="6" s="1"/>
  <c r="B5292" i="6"/>
  <c r="D5292" i="6" s="1"/>
  <c r="C5292" i="6"/>
  <c r="G2337" i="6"/>
  <c r="I2337" i="6" s="1"/>
  <c r="H2337" i="6"/>
  <c r="G4340" i="6"/>
  <c r="I4340" i="6" s="1"/>
  <c r="H4340" i="6"/>
  <c r="G848" i="6"/>
  <c r="I848" i="6" s="1"/>
  <c r="H848" i="6"/>
  <c r="G4615" i="6"/>
  <c r="I4615" i="6" s="1"/>
  <c r="H4615" i="6"/>
  <c r="C3101" i="6"/>
  <c r="B3101" i="6"/>
  <c r="D3101" i="6" s="1"/>
  <c r="C3550" i="6"/>
  <c r="B3550" i="6"/>
  <c r="D3550" i="6" s="1"/>
  <c r="B11" i="6"/>
  <c r="C11" i="6"/>
  <c r="G4482" i="6"/>
  <c r="I4482" i="6" s="1"/>
  <c r="H4482" i="6"/>
  <c r="B3481" i="6"/>
  <c r="D3481" i="6" s="1"/>
  <c r="C3481" i="6"/>
  <c r="B3116" i="6"/>
  <c r="D3116" i="6" s="1"/>
  <c r="C3116" i="6"/>
  <c r="H2527" i="6"/>
  <c r="G2527" i="6"/>
  <c r="I2527" i="6" s="1"/>
  <c r="C5720" i="6"/>
  <c r="B5720" i="6"/>
  <c r="D5720" i="6" s="1"/>
  <c r="G3889" i="6"/>
  <c r="I3889" i="6" s="1"/>
  <c r="H3889" i="6"/>
  <c r="G3159" i="6"/>
  <c r="I3159" i="6" s="1"/>
  <c r="H3159" i="6"/>
  <c r="H1133" i="6"/>
  <c r="G1133" i="6"/>
  <c r="I1133" i="6" s="1"/>
  <c r="H2196" i="6"/>
  <c r="G2196" i="6"/>
  <c r="I2196" i="6" s="1"/>
  <c r="H708" i="6"/>
  <c r="G708" i="6"/>
  <c r="I708" i="6" s="1"/>
  <c r="C2602" i="6"/>
  <c r="B2602" i="6"/>
  <c r="D2602" i="6" s="1"/>
  <c r="G551" i="6"/>
  <c r="I551" i="6" s="1"/>
  <c r="H551" i="6"/>
  <c r="C1947" i="6"/>
  <c r="B1947" i="6"/>
  <c r="D1947" i="6" s="1"/>
  <c r="G4365" i="6"/>
  <c r="I4365" i="6" s="1"/>
  <c r="H4365" i="6"/>
  <c r="H4272" i="6"/>
  <c r="G4272" i="6"/>
  <c r="I4272" i="6" s="1"/>
  <c r="C5028" i="6"/>
  <c r="B5028" i="6"/>
  <c r="D5028" i="6" s="1"/>
  <c r="G6764" i="6"/>
  <c r="I6764" i="6" s="1"/>
  <c r="H6764" i="6"/>
  <c r="G2032" i="6"/>
  <c r="I2032" i="6" s="1"/>
  <c r="H2032" i="6"/>
  <c r="C6397" i="6"/>
  <c r="B6397" i="6"/>
  <c r="D6397" i="6" s="1"/>
  <c r="C4581" i="6"/>
  <c r="B4581" i="6"/>
  <c r="D4581" i="6" s="1"/>
  <c r="B1811" i="6"/>
  <c r="D1811" i="6" s="1"/>
  <c r="C1811" i="6"/>
  <c r="H2707" i="6"/>
  <c r="G2707" i="6"/>
  <c r="I2707" i="6" s="1"/>
  <c r="H7387" i="6"/>
  <c r="G7387" i="6"/>
  <c r="I7387" i="6" s="1"/>
  <c r="B3107" i="6"/>
  <c r="D3107" i="6" s="1"/>
  <c r="C3107" i="6"/>
  <c r="C804" i="6"/>
  <c r="B804" i="6"/>
  <c r="D804" i="6" s="1"/>
  <c r="B4414" i="6"/>
  <c r="D4414" i="6" s="1"/>
  <c r="C4414" i="6"/>
  <c r="G3621" i="6"/>
  <c r="I3621" i="6" s="1"/>
  <c r="H3621" i="6"/>
  <c r="H4237" i="6"/>
  <c r="G4237" i="6"/>
  <c r="I4237" i="6" s="1"/>
  <c r="B3224" i="6"/>
  <c r="D3224" i="6" s="1"/>
  <c r="C3224" i="6"/>
  <c r="C387" i="6"/>
  <c r="B387" i="6"/>
  <c r="D387" i="6" s="1"/>
  <c r="H2641" i="6"/>
  <c r="G2641" i="6"/>
  <c r="I2641" i="6" s="1"/>
  <c r="H730" i="6"/>
  <c r="G730" i="6"/>
  <c r="I730" i="6" s="1"/>
  <c r="H4635" i="6"/>
  <c r="G4635" i="6"/>
  <c r="I4635" i="6" s="1"/>
  <c r="G1484" i="6"/>
  <c r="I1484" i="6" s="1"/>
  <c r="H1484" i="6"/>
  <c r="G2395" i="6"/>
  <c r="I2395" i="6" s="1"/>
  <c r="H2395" i="6"/>
  <c r="H51" i="6"/>
  <c r="G51" i="6"/>
  <c r="I51" i="6" s="1"/>
  <c r="G2593" i="6"/>
  <c r="I2593" i="6" s="1"/>
  <c r="H2593" i="6"/>
  <c r="G2706" i="6"/>
  <c r="I2706" i="6" s="1"/>
  <c r="H2706" i="6"/>
  <c r="B1067" i="6"/>
  <c r="D1067" i="6" s="1"/>
  <c r="C1067" i="6"/>
  <c r="C6661" i="6"/>
  <c r="B6661" i="6"/>
  <c r="D6661" i="6" s="1"/>
  <c r="H5760" i="6"/>
  <c r="G5760" i="6"/>
  <c r="I5760" i="6" s="1"/>
  <c r="H1083" i="6"/>
  <c r="G1083" i="6"/>
  <c r="I1083" i="6" s="1"/>
  <c r="H1792" i="6"/>
  <c r="G1792" i="6"/>
  <c r="I1792" i="6" s="1"/>
  <c r="G357" i="6"/>
  <c r="I357" i="6" s="1"/>
  <c r="H357" i="6"/>
  <c r="H328" i="6"/>
  <c r="G328" i="6"/>
  <c r="I328" i="6" s="1"/>
  <c r="G4315" i="6"/>
  <c r="I4315" i="6" s="1"/>
  <c r="H4315" i="6"/>
  <c r="G5122" i="6"/>
  <c r="I5122" i="6" s="1"/>
  <c r="H5122" i="6"/>
  <c r="H1266" i="6"/>
  <c r="G1266" i="6"/>
  <c r="I1266" i="6" s="1"/>
  <c r="B1405" i="6"/>
  <c r="D1405" i="6" s="1"/>
  <c r="C1405" i="6"/>
  <c r="B4039" i="6"/>
  <c r="D4039" i="6" s="1"/>
  <c r="C4039" i="6"/>
  <c r="C4951" i="6"/>
  <c r="B4951" i="6"/>
  <c r="D4951" i="6" s="1"/>
  <c r="B5326" i="6"/>
  <c r="D5326" i="6" s="1"/>
  <c r="C5326" i="6"/>
  <c r="C6365" i="6"/>
  <c r="B6365" i="6"/>
  <c r="D6365" i="6" s="1"/>
  <c r="G3210" i="6"/>
  <c r="I3210" i="6" s="1"/>
  <c r="H3210" i="6"/>
  <c r="C4859" i="6"/>
  <c r="B4859" i="6"/>
  <c r="D4859" i="6" s="1"/>
  <c r="H2084" i="6"/>
  <c r="G2084" i="6"/>
  <c r="I2084" i="6" s="1"/>
  <c r="G2347" i="6"/>
  <c r="I2347" i="6" s="1"/>
  <c r="H2347" i="6"/>
  <c r="H2631" i="6"/>
  <c r="G2631" i="6"/>
  <c r="I2631" i="6" s="1"/>
  <c r="C4073" i="6"/>
  <c r="B4073" i="6"/>
  <c r="D4073" i="6" s="1"/>
  <c r="G6035" i="6"/>
  <c r="I6035" i="6" s="1"/>
  <c r="H6035" i="6"/>
  <c r="G4105" i="6"/>
  <c r="I4105" i="6" s="1"/>
  <c r="H4105" i="6"/>
  <c r="B3427" i="6"/>
  <c r="D3427" i="6" s="1"/>
  <c r="C3427" i="6"/>
  <c r="G1914" i="6"/>
  <c r="I1914" i="6" s="1"/>
  <c r="H1914" i="6"/>
  <c r="G2619" i="6"/>
  <c r="I2619" i="6" s="1"/>
  <c r="H2619" i="6"/>
  <c r="C3921" i="6"/>
  <c r="B3921" i="6"/>
  <c r="D3921" i="6" s="1"/>
  <c r="G1205" i="6"/>
  <c r="I1205" i="6" s="1"/>
  <c r="H1205" i="6"/>
  <c r="H2252" i="6"/>
  <c r="G2252" i="6"/>
  <c r="I2252" i="6" s="1"/>
  <c r="G1157" i="6"/>
  <c r="I1157" i="6" s="1"/>
  <c r="H1157" i="6"/>
  <c r="G3961" i="6"/>
  <c r="I3961" i="6" s="1"/>
  <c r="H3961" i="6"/>
  <c r="B4618" i="6"/>
  <c r="D4618" i="6" s="1"/>
  <c r="C4618" i="6"/>
  <c r="H2478" i="6"/>
  <c r="G2478" i="6"/>
  <c r="I2478" i="6" s="1"/>
  <c r="H2047" i="6"/>
  <c r="G2047" i="6"/>
  <c r="I2047" i="6" s="1"/>
  <c r="H1833" i="6"/>
  <c r="G1833" i="6"/>
  <c r="I1833" i="6" s="1"/>
  <c r="C2772" i="6"/>
  <c r="B2772" i="6"/>
  <c r="D2772" i="6" s="1"/>
  <c r="G1915" i="6"/>
  <c r="I1915" i="6" s="1"/>
  <c r="H1915" i="6"/>
  <c r="G1331" i="6"/>
  <c r="I1331" i="6" s="1"/>
  <c r="H1331" i="6"/>
  <c r="G773" i="6"/>
  <c r="I773" i="6" s="1"/>
  <c r="H773" i="6"/>
  <c r="H5597" i="6"/>
  <c r="G5597" i="6"/>
  <c r="I5597" i="6" s="1"/>
  <c r="H1488" i="6"/>
  <c r="G1488" i="6"/>
  <c r="I1488" i="6" s="1"/>
  <c r="H2466" i="6"/>
  <c r="G2466" i="6"/>
  <c r="I2466" i="6" s="1"/>
  <c r="G3264" i="6"/>
  <c r="I3264" i="6" s="1"/>
  <c r="H3264" i="6"/>
  <c r="G4725" i="6"/>
  <c r="I4725" i="6" s="1"/>
  <c r="H4725" i="6"/>
  <c r="G1943" i="6"/>
  <c r="I1943" i="6" s="1"/>
  <c r="H1943" i="6"/>
  <c r="B908" i="6"/>
  <c r="D908" i="6" s="1"/>
  <c r="C908" i="6"/>
  <c r="G99" i="6"/>
  <c r="I99" i="6" s="1"/>
  <c r="H99" i="6"/>
  <c r="B970" i="6"/>
  <c r="D970" i="6" s="1"/>
  <c r="C970" i="6"/>
  <c r="H6126" i="6"/>
  <c r="G6126" i="6"/>
  <c r="I6126" i="6" s="1"/>
  <c r="H5409" i="6"/>
  <c r="G5409" i="6"/>
  <c r="I5409" i="6" s="1"/>
  <c r="C6685" i="6"/>
  <c r="B6685" i="6"/>
  <c r="D6685" i="6" s="1"/>
  <c r="G6562" i="6"/>
  <c r="I6562" i="6" s="1"/>
  <c r="H6562" i="6"/>
  <c r="G4896" i="6"/>
  <c r="I4896" i="6" s="1"/>
  <c r="H4896" i="6"/>
  <c r="C3311" i="6"/>
  <c r="B3311" i="6"/>
  <c r="D3311" i="6" s="1"/>
  <c r="C4283" i="6"/>
  <c r="B4283" i="6"/>
  <c r="D4283" i="6" s="1"/>
  <c r="H782" i="6"/>
  <c r="G782" i="6"/>
  <c r="I782" i="6" s="1"/>
  <c r="G4486" i="6"/>
  <c r="I4486" i="6" s="1"/>
  <c r="H4486" i="6"/>
  <c r="G3340" i="6"/>
  <c r="I3340" i="6" s="1"/>
  <c r="H3340" i="6"/>
  <c r="H2965" i="6"/>
  <c r="G2965" i="6"/>
  <c r="I2965" i="6" s="1"/>
  <c r="H4027" i="6"/>
  <c r="G4027" i="6"/>
  <c r="I4027" i="6" s="1"/>
  <c r="H3086" i="6"/>
  <c r="G3086" i="6"/>
  <c r="I3086" i="6" s="1"/>
  <c r="H3105" i="6"/>
  <c r="G3105" i="6"/>
  <c r="I3105" i="6" s="1"/>
  <c r="B5582" i="6"/>
  <c r="D5582" i="6" s="1"/>
  <c r="C5582" i="6"/>
  <c r="C5200" i="6"/>
  <c r="B5200" i="6"/>
  <c r="D5200" i="6" s="1"/>
  <c r="B3117" i="6"/>
  <c r="D3117" i="6" s="1"/>
  <c r="C3117" i="6"/>
  <c r="G5421" i="6"/>
  <c r="I5421" i="6" s="1"/>
  <c r="H5421" i="6"/>
  <c r="C3890" i="6"/>
  <c r="B3890" i="6"/>
  <c r="D3890" i="6" s="1"/>
  <c r="C576" i="6"/>
  <c r="B576" i="6"/>
  <c r="D576" i="6" s="1"/>
  <c r="C2867" i="6"/>
  <c r="B2867" i="6"/>
  <c r="D2867" i="6" s="1"/>
  <c r="B100" i="6"/>
  <c r="D100" i="6" s="1"/>
  <c r="C100" i="6"/>
  <c r="G1877" i="6"/>
  <c r="I1877" i="6" s="1"/>
  <c r="H1877" i="6"/>
  <c r="C5258" i="6"/>
  <c r="B5258" i="6"/>
  <c r="D5258" i="6" s="1"/>
  <c r="B85" i="6"/>
  <c r="D85" i="6" s="1"/>
  <c r="C85" i="6"/>
  <c r="H3705" i="6"/>
  <c r="G3705" i="6"/>
  <c r="I3705" i="6" s="1"/>
  <c r="H3168" i="6"/>
  <c r="G3168" i="6"/>
  <c r="I3168" i="6" s="1"/>
  <c r="B2746" i="6"/>
  <c r="D2746" i="6" s="1"/>
  <c r="C2746" i="6"/>
  <c r="G3716" i="6"/>
  <c r="I3716" i="6" s="1"/>
  <c r="H3716" i="6"/>
  <c r="G376" i="6"/>
  <c r="I376" i="6" s="1"/>
  <c r="H376" i="6"/>
  <c r="C731" i="6"/>
  <c r="B731" i="6"/>
  <c r="D731" i="6" s="1"/>
  <c r="C68" i="6"/>
  <c r="B68" i="6"/>
  <c r="D68" i="6" s="1"/>
  <c r="G2311" i="6"/>
  <c r="I2311" i="6" s="1"/>
  <c r="H2311" i="6"/>
  <c r="B5657" i="6"/>
  <c r="D5657" i="6" s="1"/>
  <c r="C5657" i="6"/>
  <c r="C493" i="6"/>
  <c r="B493" i="6"/>
  <c r="D493" i="6" s="1"/>
  <c r="H4390" i="6"/>
  <c r="G4390" i="6"/>
  <c r="I4390" i="6" s="1"/>
  <c r="C302" i="6"/>
  <c r="B302" i="6"/>
  <c r="D302" i="6" s="1"/>
  <c r="B4909" i="6"/>
  <c r="D4909" i="6" s="1"/>
  <c r="C4909" i="6"/>
  <c r="C1799" i="6"/>
  <c r="B1799" i="6"/>
  <c r="D1799" i="6" s="1"/>
  <c r="G2681" i="6"/>
  <c r="I2681" i="6" s="1"/>
  <c r="H2681" i="6"/>
  <c r="B2181" i="6"/>
  <c r="D2181" i="6" s="1"/>
  <c r="C2181" i="6"/>
  <c r="H2147" i="6"/>
  <c r="G2147" i="6"/>
  <c r="I2147" i="6" s="1"/>
  <c r="G521" i="6"/>
  <c r="I521" i="6" s="1"/>
  <c r="H521" i="6"/>
  <c r="B1516" i="6"/>
  <c r="D1516" i="6" s="1"/>
  <c r="C1516" i="6"/>
  <c r="C1892" i="6"/>
  <c r="B1892" i="6"/>
  <c r="D1892" i="6" s="1"/>
  <c r="H2954" i="6"/>
  <c r="G2954" i="6"/>
  <c r="I2954" i="6" s="1"/>
  <c r="G3756" i="6"/>
  <c r="I3756" i="6" s="1"/>
  <c r="H3756" i="6"/>
  <c r="G4775" i="6"/>
  <c r="I4775" i="6" s="1"/>
  <c r="H4775" i="6"/>
  <c r="C5654" i="6"/>
  <c r="B5654" i="6"/>
  <c r="D5654" i="6" s="1"/>
  <c r="C2140" i="6"/>
  <c r="B2140" i="6"/>
  <c r="D2140" i="6" s="1"/>
  <c r="C2784" i="6"/>
  <c r="B2784" i="6"/>
  <c r="D2784" i="6" s="1"/>
  <c r="B1931" i="6"/>
  <c r="D1931" i="6" s="1"/>
  <c r="C1931" i="6"/>
  <c r="B618" i="6"/>
  <c r="D618" i="6" s="1"/>
  <c r="C618" i="6"/>
  <c r="G2538" i="6"/>
  <c r="I2538" i="6" s="1"/>
  <c r="H2538" i="6"/>
  <c r="H4539" i="6"/>
  <c r="G4539" i="6"/>
  <c r="I4539" i="6" s="1"/>
  <c r="G3277" i="6"/>
  <c r="I3277" i="6" s="1"/>
  <c r="H3277" i="6"/>
  <c r="G1918" i="6"/>
  <c r="I1918" i="6" s="1"/>
  <c r="H1918" i="6"/>
  <c r="C3562" i="6"/>
  <c r="B3562" i="6"/>
  <c r="D3562" i="6" s="1"/>
  <c r="C5114" i="6"/>
  <c r="B5114" i="6"/>
  <c r="D5114" i="6" s="1"/>
  <c r="C354" i="6"/>
  <c r="B354" i="6"/>
  <c r="D354" i="6" s="1"/>
  <c r="H1989" i="6"/>
  <c r="G1989" i="6"/>
  <c r="I1989" i="6" s="1"/>
  <c r="C2737" i="6"/>
  <c r="B2737" i="6"/>
  <c r="D2737" i="6" s="1"/>
  <c r="C1881" i="6"/>
  <c r="B1881" i="6"/>
  <c r="D1881" i="6" s="1"/>
  <c r="C4439" i="6"/>
  <c r="B4439" i="6"/>
  <c r="D4439" i="6" s="1"/>
  <c r="H639" i="6"/>
  <c r="G639" i="6"/>
  <c r="I639" i="6" s="1"/>
  <c r="C1439" i="6"/>
  <c r="B1439" i="6"/>
  <c r="D1439" i="6" s="1"/>
  <c r="B3548" i="6"/>
  <c r="D3548" i="6" s="1"/>
  <c r="C3548" i="6"/>
  <c r="H3135" i="6"/>
  <c r="G3135" i="6"/>
  <c r="I3135" i="6" s="1"/>
  <c r="B4625" i="6"/>
  <c r="D4625" i="6" s="1"/>
  <c r="C4625" i="6"/>
  <c r="G195" i="6"/>
  <c r="I195" i="6" s="1"/>
  <c r="H195" i="6"/>
  <c r="B4070" i="6"/>
  <c r="D4070" i="6" s="1"/>
  <c r="C4070" i="6"/>
  <c r="H180" i="6"/>
  <c r="G180" i="6"/>
  <c r="I180" i="6" s="1"/>
  <c r="H2121" i="6"/>
  <c r="G2121" i="6"/>
  <c r="I2121" i="6" s="1"/>
  <c r="H6284" i="6"/>
  <c r="G6284" i="6"/>
  <c r="I6284" i="6" s="1"/>
  <c r="H5029" i="6"/>
  <c r="G5029" i="6"/>
  <c r="I5029" i="6" s="1"/>
  <c r="B327" i="6"/>
  <c r="D327" i="6" s="1"/>
  <c r="C327" i="6"/>
  <c r="G4850" i="6"/>
  <c r="I4850" i="6" s="1"/>
  <c r="H4850" i="6"/>
  <c r="C1023" i="6"/>
  <c r="B1023" i="6"/>
  <c r="D1023" i="6" s="1"/>
  <c r="H2095" i="6"/>
  <c r="G2095" i="6"/>
  <c r="I2095" i="6" s="1"/>
  <c r="G2292" i="6"/>
  <c r="I2292" i="6" s="1"/>
  <c r="H2292" i="6"/>
  <c r="C701" i="6"/>
  <c r="B701" i="6"/>
  <c r="D701" i="6" s="1"/>
  <c r="B3279" i="6"/>
  <c r="D3279" i="6" s="1"/>
  <c r="C3279" i="6"/>
  <c r="C3603" i="6"/>
  <c r="B3603" i="6"/>
  <c r="D3603" i="6" s="1"/>
  <c r="C3580" i="6"/>
  <c r="B3580" i="6"/>
  <c r="D3580" i="6" s="1"/>
  <c r="C3501" i="6"/>
  <c r="B3501" i="6"/>
  <c r="D3501" i="6" s="1"/>
  <c r="B332" i="6"/>
  <c r="D332" i="6" s="1"/>
  <c r="C332" i="6"/>
  <c r="B1498" i="6"/>
  <c r="D1498" i="6" s="1"/>
  <c r="C1498" i="6"/>
  <c r="G499" i="6"/>
  <c r="I499" i="6" s="1"/>
  <c r="H499" i="6"/>
  <c r="H4879" i="6"/>
  <c r="G4879" i="6"/>
  <c r="I4879" i="6" s="1"/>
  <c r="B3876" i="6"/>
  <c r="D3876" i="6" s="1"/>
  <c r="C3876" i="6"/>
  <c r="G533" i="6"/>
  <c r="I533" i="6" s="1"/>
  <c r="H533" i="6"/>
  <c r="H1816" i="6"/>
  <c r="G1816" i="6"/>
  <c r="I1816" i="6" s="1"/>
  <c r="C3473" i="6"/>
  <c r="B3473" i="6"/>
  <c r="D3473" i="6" s="1"/>
  <c r="H3650" i="6"/>
  <c r="G3650" i="6"/>
  <c r="I3650" i="6" s="1"/>
  <c r="C1754" i="6"/>
  <c r="B1754" i="6"/>
  <c r="D1754" i="6" s="1"/>
  <c r="B107" i="6"/>
  <c r="D107" i="6" s="1"/>
  <c r="C107" i="6"/>
  <c r="C1474" i="6"/>
  <c r="B1474" i="6"/>
  <c r="D1474" i="6" s="1"/>
  <c r="C1262" i="6"/>
  <c r="B1262" i="6"/>
  <c r="D1262" i="6" s="1"/>
  <c r="G2524" i="6"/>
  <c r="I2524" i="6" s="1"/>
  <c r="H2524" i="6"/>
  <c r="C5262" i="6"/>
  <c r="B5262" i="6"/>
  <c r="D5262" i="6" s="1"/>
  <c r="H6123" i="6"/>
  <c r="G6123" i="6"/>
  <c r="I6123" i="6" s="1"/>
  <c r="B855" i="6"/>
  <c r="D855" i="6" s="1"/>
  <c r="C855" i="6"/>
  <c r="G3449" i="6"/>
  <c r="I3449" i="6" s="1"/>
  <c r="H3449" i="6"/>
  <c r="H3229" i="6"/>
  <c r="G3229" i="6"/>
  <c r="I3229" i="6" s="1"/>
  <c r="B3518" i="6"/>
  <c r="D3518" i="6" s="1"/>
  <c r="C3518" i="6"/>
  <c r="C739" i="6"/>
  <c r="B739" i="6"/>
  <c r="D739" i="6" s="1"/>
  <c r="B1814" i="6"/>
  <c r="D1814" i="6" s="1"/>
  <c r="C1814" i="6"/>
  <c r="H3379" i="6"/>
  <c r="G3379" i="6"/>
  <c r="I3379" i="6" s="1"/>
  <c r="C1559" i="6"/>
  <c r="B1559" i="6"/>
  <c r="D1559" i="6" s="1"/>
  <c r="C1969" i="6"/>
  <c r="B1969" i="6"/>
  <c r="D1969" i="6" s="1"/>
  <c r="B178" i="6"/>
  <c r="D178" i="6" s="1"/>
  <c r="C178" i="6"/>
  <c r="H736" i="6"/>
  <c r="G736" i="6"/>
  <c r="I736" i="6" s="1"/>
  <c r="H1526" i="6"/>
  <c r="G1526" i="6"/>
  <c r="I1526" i="6" s="1"/>
  <c r="H1598" i="6"/>
  <c r="G1598" i="6"/>
  <c r="I1598" i="6" s="1"/>
  <c r="C3808" i="6"/>
  <c r="B3808" i="6"/>
  <c r="D3808" i="6" s="1"/>
  <c r="G816" i="6"/>
  <c r="I816" i="6" s="1"/>
  <c r="H816" i="6"/>
  <c r="G844" i="6"/>
  <c r="I844" i="6" s="1"/>
  <c r="H844" i="6"/>
  <c r="C2441" i="6"/>
  <c r="B2441" i="6"/>
  <c r="D2441" i="6" s="1"/>
  <c r="C817" i="6"/>
  <c r="B817" i="6"/>
  <c r="D817" i="6" s="1"/>
  <c r="C4000" i="6"/>
  <c r="B4000" i="6"/>
  <c r="D4000" i="6" s="1"/>
  <c r="C3431" i="6"/>
  <c r="B3431" i="6"/>
  <c r="D3431" i="6" s="1"/>
  <c r="H502" i="6"/>
  <c r="G502" i="6"/>
  <c r="I502" i="6" s="1"/>
  <c r="B43" i="6"/>
  <c r="D43" i="6" s="1"/>
  <c r="C43" i="6"/>
  <c r="H94" i="6"/>
  <c r="G94" i="6"/>
  <c r="I94" i="6" s="1"/>
  <c r="H1532" i="6"/>
  <c r="G1532" i="6"/>
  <c r="I1532" i="6" s="1"/>
  <c r="G4152" i="6"/>
  <c r="I4152" i="6" s="1"/>
  <c r="H4152" i="6"/>
  <c r="H836" i="6"/>
  <c r="G836" i="6"/>
  <c r="I836" i="6" s="1"/>
  <c r="C2071" i="6"/>
  <c r="B2071" i="6"/>
  <c r="D2071" i="6" s="1"/>
  <c r="B3756" i="6"/>
  <c r="D3756" i="6" s="1"/>
  <c r="C3756" i="6"/>
  <c r="G1080" i="6"/>
  <c r="I1080" i="6" s="1"/>
  <c r="H1080" i="6"/>
  <c r="H2208" i="6"/>
  <c r="G2208" i="6"/>
  <c r="I2208" i="6" s="1"/>
  <c r="H2204" i="6"/>
  <c r="G2204" i="6"/>
  <c r="I2204" i="6" s="1"/>
  <c r="H820" i="6"/>
  <c r="G820" i="6"/>
  <c r="I820" i="6" s="1"/>
  <c r="C341" i="6"/>
  <c r="B341" i="6"/>
  <c r="D341" i="6" s="1"/>
  <c r="G1515" i="6"/>
  <c r="I1515" i="6" s="1"/>
  <c r="H1515" i="6"/>
  <c r="G2043" i="6"/>
  <c r="I2043" i="6" s="1"/>
  <c r="H2043" i="6"/>
  <c r="G1304" i="6"/>
  <c r="I1304" i="6" s="1"/>
  <c r="H1304" i="6"/>
  <c r="C2263" i="6"/>
  <c r="B2263" i="6"/>
  <c r="D2263" i="6" s="1"/>
  <c r="H2990" i="6"/>
  <c r="G2990" i="6"/>
  <c r="I2990" i="6" s="1"/>
  <c r="H3754" i="6"/>
  <c r="G3754" i="6"/>
  <c r="I3754" i="6" s="1"/>
  <c r="C1886" i="6"/>
  <c r="B1886" i="6"/>
  <c r="D1886" i="6" s="1"/>
  <c r="G1933" i="6"/>
  <c r="I1933" i="6" s="1"/>
  <c r="H1933" i="6"/>
  <c r="G734" i="6"/>
  <c r="I734" i="6" s="1"/>
  <c r="H734" i="6"/>
  <c r="H2443" i="6"/>
  <c r="G2443" i="6"/>
  <c r="I2443" i="6" s="1"/>
  <c r="H2520" i="6"/>
  <c r="G2520" i="6"/>
  <c r="I2520" i="6" s="1"/>
  <c r="C6421" i="6"/>
  <c r="B6421" i="6"/>
  <c r="D6421" i="6" s="1"/>
  <c r="G203" i="6"/>
  <c r="I203" i="6" s="1"/>
  <c r="H203" i="6"/>
  <c r="H717" i="6"/>
  <c r="G717" i="6"/>
  <c r="I717" i="6" s="1"/>
  <c r="G2864" i="6"/>
  <c r="I2864" i="6" s="1"/>
  <c r="H2864" i="6"/>
  <c r="H3527" i="6"/>
  <c r="G3527" i="6"/>
  <c r="I3527" i="6" s="1"/>
  <c r="G6547" i="6"/>
  <c r="I6547" i="6" s="1"/>
  <c r="H6547" i="6"/>
  <c r="H1074" i="6"/>
  <c r="G1074" i="6"/>
  <c r="I1074" i="6" s="1"/>
  <c r="B1341" i="6"/>
  <c r="D1341" i="6" s="1"/>
  <c r="C1341" i="6"/>
  <c r="G1271" i="6"/>
  <c r="I1271" i="6" s="1"/>
  <c r="H1271" i="6"/>
  <c r="H3464" i="6"/>
  <c r="G3464" i="6"/>
  <c r="I3464" i="6" s="1"/>
  <c r="C1290" i="6"/>
  <c r="B1290" i="6"/>
  <c r="D1290" i="6" s="1"/>
  <c r="H6620" i="6"/>
  <c r="G6620" i="6"/>
  <c r="I6620" i="6" s="1"/>
  <c r="B4803" i="6"/>
  <c r="D4803" i="6" s="1"/>
  <c r="C4803" i="6"/>
  <c r="H854" i="6"/>
  <c r="G854" i="6"/>
  <c r="I854" i="6" s="1"/>
  <c r="H1959" i="6"/>
  <c r="G1959" i="6"/>
  <c r="I1959" i="6" s="1"/>
  <c r="G1382" i="6"/>
  <c r="I1382" i="6" s="1"/>
  <c r="H1382" i="6"/>
  <c r="H989" i="6"/>
  <c r="G989" i="6"/>
  <c r="I989" i="6" s="1"/>
  <c r="H84" i="6"/>
  <c r="G84" i="6"/>
  <c r="I84" i="6" s="1"/>
  <c r="G2225" i="6"/>
  <c r="I2225" i="6" s="1"/>
  <c r="H2225" i="6"/>
  <c r="H6420" i="6"/>
  <c r="G6420" i="6"/>
  <c r="I6420" i="6" s="1"/>
  <c r="B924" i="6"/>
  <c r="D924" i="6" s="1"/>
  <c r="C924" i="6"/>
  <c r="C3073" i="6"/>
  <c r="B3073" i="6"/>
  <c r="D3073" i="6" s="1"/>
  <c r="C6493" i="6"/>
  <c r="B6493" i="6"/>
  <c r="D6493" i="6" s="1"/>
  <c r="G2082" i="6"/>
  <c r="I2082" i="6" s="1"/>
  <c r="H2082" i="6"/>
  <c r="G133" i="6"/>
  <c r="I133" i="6" s="1"/>
  <c r="H133" i="6"/>
  <c r="B3757" i="6"/>
  <c r="D3757" i="6" s="1"/>
  <c r="C3757" i="6"/>
  <c r="G2027" i="6"/>
  <c r="I2027" i="6" s="1"/>
  <c r="H2027" i="6"/>
  <c r="B2506" i="6"/>
  <c r="D2506" i="6" s="1"/>
  <c r="C2506" i="6"/>
  <c r="H3461" i="6"/>
  <c r="G3461" i="6"/>
  <c r="I3461" i="6" s="1"/>
  <c r="G5052" i="6"/>
  <c r="I5052" i="6" s="1"/>
  <c r="H5052" i="6"/>
  <c r="B3266" i="6"/>
  <c r="D3266" i="6" s="1"/>
  <c r="C3266" i="6"/>
  <c r="C901" i="6"/>
  <c r="B901" i="6"/>
  <c r="D901" i="6" s="1"/>
  <c r="C4053" i="6"/>
  <c r="B4053" i="6"/>
  <c r="D4053" i="6" s="1"/>
  <c r="H5337" i="6"/>
  <c r="G5337" i="6"/>
  <c r="I5337" i="6" s="1"/>
  <c r="C5079" i="6"/>
  <c r="B5079" i="6"/>
  <c r="D5079" i="6" s="1"/>
  <c r="H1336" i="6"/>
  <c r="G1336" i="6"/>
  <c r="I1336" i="6" s="1"/>
  <c r="B3071" i="6"/>
  <c r="D3071" i="6" s="1"/>
  <c r="C3071" i="6"/>
  <c r="H1940" i="6"/>
  <c r="G1940" i="6"/>
  <c r="I1940" i="6" s="1"/>
  <c r="B4659" i="6"/>
  <c r="D4659" i="6" s="1"/>
  <c r="C4659" i="6"/>
  <c r="B1398" i="6"/>
  <c r="D1398" i="6" s="1"/>
  <c r="C1398" i="6"/>
  <c r="B2346" i="6"/>
  <c r="D2346" i="6" s="1"/>
  <c r="C2346" i="6"/>
  <c r="H6047" i="6"/>
  <c r="G6047" i="6"/>
  <c r="I6047" i="6" s="1"/>
  <c r="H2263" i="6"/>
  <c r="G2263" i="6"/>
  <c r="I2263" i="6" s="1"/>
  <c r="B3730" i="6"/>
  <c r="D3730" i="6" s="1"/>
  <c r="C3730" i="6"/>
  <c r="C5833" i="6"/>
  <c r="B5833" i="6"/>
  <c r="D5833" i="6" s="1"/>
  <c r="B6835" i="6"/>
  <c r="D6835" i="6" s="1"/>
  <c r="C6835" i="6"/>
  <c r="B2286" i="6"/>
  <c r="D2286" i="6" s="1"/>
  <c r="C2286" i="6"/>
  <c r="B131" i="6"/>
  <c r="D131" i="6" s="1"/>
  <c r="C131" i="6"/>
  <c r="C1763" i="6"/>
  <c r="B1763" i="6"/>
  <c r="D1763" i="6" s="1"/>
  <c r="H5393" i="6"/>
  <c r="G5393" i="6"/>
  <c r="I5393" i="6" s="1"/>
  <c r="C2854" i="6"/>
  <c r="B2854" i="6"/>
  <c r="D2854" i="6" s="1"/>
  <c r="C2698" i="6"/>
  <c r="B2698" i="6"/>
  <c r="D2698" i="6" s="1"/>
  <c r="B3286" i="6"/>
  <c r="D3286" i="6" s="1"/>
  <c r="C3286" i="6"/>
  <c r="B638" i="6"/>
  <c r="D638" i="6" s="1"/>
  <c r="C638" i="6"/>
  <c r="G100" i="6"/>
  <c r="I100" i="6" s="1"/>
  <c r="H100" i="6"/>
  <c r="H4821" i="6"/>
  <c r="G4821" i="6"/>
  <c r="I4821" i="6" s="1"/>
  <c r="G3259" i="6"/>
  <c r="I3259" i="6" s="1"/>
  <c r="H3259" i="6"/>
  <c r="H832" i="6"/>
  <c r="G832" i="6"/>
  <c r="I832" i="6" s="1"/>
  <c r="H646" i="6"/>
  <c r="G646" i="6"/>
  <c r="I646" i="6" s="1"/>
  <c r="G3871" i="6"/>
  <c r="I3871" i="6" s="1"/>
  <c r="H3871" i="6"/>
  <c r="C2480" i="6"/>
  <c r="B2480" i="6"/>
  <c r="D2480" i="6" s="1"/>
  <c r="H4128" i="6"/>
  <c r="G4128" i="6"/>
  <c r="I4128" i="6" s="1"/>
  <c r="G2031" i="6"/>
  <c r="I2031" i="6" s="1"/>
  <c r="H2031" i="6"/>
  <c r="G857" i="6"/>
  <c r="I857" i="6" s="1"/>
  <c r="H857" i="6"/>
  <c r="G895" i="6"/>
  <c r="I895" i="6" s="1"/>
  <c r="H895" i="6"/>
  <c r="G3985" i="6"/>
  <c r="I3985" i="6" s="1"/>
  <c r="H3985" i="6"/>
  <c r="H505" i="6"/>
  <c r="G505" i="6"/>
  <c r="I505" i="6" s="1"/>
  <c r="C3454" i="6"/>
  <c r="B3454" i="6"/>
  <c r="D3454" i="6" s="1"/>
  <c r="C2835" i="6"/>
  <c r="B2835" i="6"/>
  <c r="D2835" i="6" s="1"/>
  <c r="C1186" i="6"/>
  <c r="B1186" i="6"/>
  <c r="D1186" i="6" s="1"/>
  <c r="H4585" i="6"/>
  <c r="G4585" i="6"/>
  <c r="I4585" i="6" s="1"/>
  <c r="G237" i="6"/>
  <c r="I237" i="6" s="1"/>
  <c r="H237" i="6"/>
  <c r="C2546" i="6"/>
  <c r="B2546" i="6"/>
  <c r="D2546" i="6" s="1"/>
  <c r="H4966" i="6"/>
  <c r="G4966" i="6"/>
  <c r="I4966" i="6" s="1"/>
  <c r="B7606" i="6"/>
  <c r="D7606" i="6" s="1"/>
  <c r="C7606" i="6"/>
  <c r="B3892" i="6"/>
  <c r="D3892" i="6" s="1"/>
  <c r="C3892" i="6"/>
  <c r="B3094" i="6"/>
  <c r="D3094" i="6" s="1"/>
  <c r="C3094" i="6"/>
  <c r="H5867" i="6"/>
  <c r="G5867" i="6"/>
  <c r="I5867" i="6" s="1"/>
  <c r="B6010" i="6"/>
  <c r="D6010" i="6" s="1"/>
  <c r="C6010" i="6"/>
  <c r="C1639" i="6"/>
  <c r="B1639" i="6"/>
  <c r="D1639" i="6" s="1"/>
  <c r="H2091" i="6"/>
  <c r="G2091" i="6"/>
  <c r="I2091" i="6" s="1"/>
  <c r="C1755" i="6"/>
  <c r="B1755" i="6"/>
  <c r="D1755" i="6" s="1"/>
  <c r="B859" i="6"/>
  <c r="D859" i="6" s="1"/>
  <c r="C859" i="6"/>
  <c r="H5823" i="6"/>
  <c r="G5823" i="6"/>
  <c r="I5823" i="6" s="1"/>
  <c r="H1834" i="6"/>
  <c r="G1834" i="6"/>
  <c r="I1834" i="6" s="1"/>
  <c r="H2375" i="6"/>
  <c r="G2375" i="6"/>
  <c r="I2375" i="6" s="1"/>
  <c r="H3371" i="6"/>
  <c r="G3371" i="6"/>
  <c r="I3371" i="6" s="1"/>
  <c r="C1627" i="6"/>
  <c r="B1627" i="6"/>
  <c r="D1627" i="6" s="1"/>
  <c r="B2448" i="6"/>
  <c r="D2448" i="6" s="1"/>
  <c r="C2448" i="6"/>
  <c r="C3345" i="6"/>
  <c r="B3345" i="6"/>
  <c r="D3345" i="6" s="1"/>
  <c r="G9" i="6"/>
  <c r="I9" i="6" s="1"/>
  <c r="H9" i="6"/>
  <c r="G352" i="6"/>
  <c r="I352" i="6" s="1"/>
  <c r="H352" i="6"/>
  <c r="C2976" i="6"/>
  <c r="B2976" i="6"/>
  <c r="D2976" i="6" s="1"/>
  <c r="G3048" i="6"/>
  <c r="I3048" i="6" s="1"/>
  <c r="H3048" i="6"/>
  <c r="B5839" i="6"/>
  <c r="D5839" i="6" s="1"/>
  <c r="C5839" i="6"/>
  <c r="H4302" i="6"/>
  <c r="G4302" i="6"/>
  <c r="I4302" i="6" s="1"/>
  <c r="B3589" i="6"/>
  <c r="D3589" i="6" s="1"/>
  <c r="C3589" i="6"/>
  <c r="B375" i="6"/>
  <c r="D375" i="6" s="1"/>
  <c r="C375" i="6"/>
  <c r="B1258" i="6"/>
  <c r="D1258" i="6" s="1"/>
  <c r="C1258" i="6"/>
  <c r="C5806" i="6"/>
  <c r="B5806" i="6"/>
  <c r="D5806" i="6" s="1"/>
  <c r="B809" i="6"/>
  <c r="D809" i="6" s="1"/>
  <c r="C809" i="6"/>
  <c r="G396" i="6"/>
  <c r="I396" i="6" s="1"/>
  <c r="H396" i="6"/>
  <c r="H2983" i="6"/>
  <c r="G2983" i="6"/>
  <c r="I2983" i="6" s="1"/>
  <c r="B1911" i="6"/>
  <c r="D1911" i="6" s="1"/>
  <c r="C1911" i="6"/>
  <c r="C1285" i="6"/>
  <c r="B1285" i="6"/>
  <c r="D1285" i="6" s="1"/>
  <c r="B379" i="6"/>
  <c r="D379" i="6" s="1"/>
  <c r="C379" i="6"/>
  <c r="B542" i="6"/>
  <c r="D542" i="6" s="1"/>
  <c r="C542" i="6"/>
  <c r="C871" i="6"/>
  <c r="B871" i="6"/>
  <c r="D871" i="6" s="1"/>
  <c r="B5296" i="6"/>
  <c r="D5296" i="6" s="1"/>
  <c r="C5296" i="6"/>
  <c r="H4305" i="6"/>
  <c r="G4305" i="6"/>
  <c r="I4305" i="6" s="1"/>
  <c r="G2066" i="6"/>
  <c r="I2066" i="6" s="1"/>
  <c r="H2066" i="6"/>
  <c r="H1803" i="6"/>
  <c r="G1803" i="6"/>
  <c r="I1803" i="6" s="1"/>
  <c r="C1324" i="6"/>
  <c r="B1324" i="6"/>
  <c r="D1324" i="6" s="1"/>
  <c r="C6883" i="6"/>
  <c r="B6883" i="6"/>
  <c r="D6883" i="6" s="1"/>
  <c r="H4628" i="6"/>
  <c r="G4628" i="6"/>
  <c r="I4628" i="6" s="1"/>
  <c r="C686" i="6"/>
  <c r="B686" i="6"/>
  <c r="D686" i="6" s="1"/>
  <c r="C2393" i="6"/>
  <c r="B2393" i="6"/>
  <c r="D2393" i="6" s="1"/>
  <c r="C1205" i="6"/>
  <c r="B1205" i="6"/>
  <c r="D1205" i="6" s="1"/>
  <c r="B780" i="6"/>
  <c r="D780" i="6" s="1"/>
  <c r="C780" i="6"/>
  <c r="B4322" i="6"/>
  <c r="D4322" i="6" s="1"/>
  <c r="C4322" i="6"/>
  <c r="G1171" i="6"/>
  <c r="I1171" i="6" s="1"/>
  <c r="H1171" i="6"/>
  <c r="C28" i="6"/>
  <c r="B28" i="6"/>
  <c r="D28" i="6" s="1"/>
  <c r="H2577" i="6"/>
  <c r="G2577" i="6"/>
  <c r="I2577" i="6" s="1"/>
  <c r="B1502" i="6"/>
  <c r="D1502" i="6" s="1"/>
  <c r="C1502" i="6"/>
  <c r="H2526" i="6"/>
  <c r="G2526" i="6"/>
  <c r="I2526" i="6" s="1"/>
  <c r="C134" i="6"/>
  <c r="B134" i="6"/>
  <c r="D134" i="6" s="1"/>
  <c r="B4375" i="6"/>
  <c r="D4375" i="6" s="1"/>
  <c r="C4375" i="6"/>
  <c r="C3072" i="6"/>
  <c r="B3072" i="6"/>
  <c r="D3072" i="6" s="1"/>
  <c r="C1781" i="6"/>
  <c r="B1781" i="6"/>
  <c r="D1781" i="6" s="1"/>
  <c r="G2393" i="6"/>
  <c r="I2393" i="6" s="1"/>
  <c r="H2393" i="6"/>
  <c r="B3684" i="6"/>
  <c r="D3684" i="6" s="1"/>
  <c r="C3684" i="6"/>
  <c r="B1857" i="6"/>
  <c r="D1857" i="6" s="1"/>
  <c r="C1857" i="6"/>
  <c r="G2818" i="6"/>
  <c r="I2818" i="6" s="1"/>
  <c r="H2818" i="6"/>
  <c r="G1087" i="6"/>
  <c r="I1087" i="6" s="1"/>
  <c r="H1087" i="6"/>
  <c r="B553" i="6"/>
  <c r="D553" i="6" s="1"/>
  <c r="C553" i="6"/>
  <c r="G3712" i="6"/>
  <c r="I3712" i="6" s="1"/>
  <c r="H3712" i="6"/>
  <c r="H147" i="6"/>
  <c r="G147" i="6"/>
  <c r="I147" i="6" s="1"/>
  <c r="B3586" i="6"/>
  <c r="D3586" i="6" s="1"/>
  <c r="C3586" i="6"/>
  <c r="B2413" i="6"/>
  <c r="D2413" i="6" s="1"/>
  <c r="C2413" i="6"/>
  <c r="C919" i="6"/>
  <c r="B919" i="6"/>
  <c r="D919" i="6" s="1"/>
  <c r="H2850" i="6"/>
  <c r="G2850" i="6"/>
  <c r="I2850" i="6" s="1"/>
  <c r="H925" i="6"/>
  <c r="G925" i="6"/>
  <c r="I925" i="6" s="1"/>
  <c r="G2666" i="6"/>
  <c r="I2666" i="6" s="1"/>
  <c r="H2666" i="6"/>
  <c r="G2486" i="6"/>
  <c r="I2486" i="6" s="1"/>
  <c r="H2486" i="6"/>
  <c r="B1151" i="6"/>
  <c r="D1151" i="6" s="1"/>
  <c r="C1151" i="6"/>
  <c r="H2299" i="6"/>
  <c r="G2299" i="6"/>
  <c r="I2299" i="6" s="1"/>
  <c r="C2371" i="6"/>
  <c r="B2371" i="6"/>
  <c r="D2371" i="6" s="1"/>
  <c r="H4705" i="6"/>
  <c r="G4705" i="6"/>
  <c r="I4705" i="6" s="1"/>
  <c r="H1068" i="6"/>
  <c r="G1068" i="6"/>
  <c r="I1068" i="6" s="1"/>
  <c r="H939" i="6"/>
  <c r="G939" i="6"/>
  <c r="I939" i="6" s="1"/>
  <c r="C214" i="6"/>
  <c r="B214" i="6"/>
  <c r="D214" i="6" s="1"/>
  <c r="H3024" i="6"/>
  <c r="G3024" i="6"/>
  <c r="I3024" i="6" s="1"/>
  <c r="G1779" i="6"/>
  <c r="I1779" i="6" s="1"/>
  <c r="H1779" i="6"/>
  <c r="H1979" i="6"/>
  <c r="G1979" i="6"/>
  <c r="I1979" i="6" s="1"/>
  <c r="C833" i="6"/>
  <c r="B833" i="6"/>
  <c r="D833" i="6" s="1"/>
  <c r="H314" i="6"/>
  <c r="G314" i="6"/>
  <c r="I314" i="6" s="1"/>
  <c r="B3353" i="6"/>
  <c r="D3353" i="6" s="1"/>
  <c r="C3353" i="6"/>
  <c r="C1990" i="6"/>
  <c r="B1990" i="6"/>
  <c r="D1990" i="6" s="1"/>
  <c r="G275" i="6"/>
  <c r="I275" i="6" s="1"/>
  <c r="H275" i="6"/>
  <c r="C720" i="6"/>
  <c r="B720" i="6"/>
  <c r="D720" i="6" s="1"/>
  <c r="C1869" i="6"/>
  <c r="B1869" i="6"/>
  <c r="D1869" i="6" s="1"/>
  <c r="G384" i="6"/>
  <c r="I384" i="6" s="1"/>
  <c r="H384" i="6"/>
  <c r="H1788" i="6"/>
  <c r="G1788" i="6"/>
  <c r="I1788" i="6" s="1"/>
  <c r="C1306" i="6"/>
  <c r="B1306" i="6"/>
  <c r="D1306" i="6" s="1"/>
  <c r="H921" i="6"/>
  <c r="G921" i="6"/>
  <c r="I921" i="6" s="1"/>
  <c r="H518" i="6"/>
  <c r="G518" i="6"/>
  <c r="I518" i="6" s="1"/>
  <c r="G1963" i="6"/>
  <c r="I1963" i="6" s="1"/>
  <c r="H1963" i="6"/>
  <c r="B807" i="6"/>
  <c r="D807" i="6" s="1"/>
  <c r="C807" i="6"/>
  <c r="C2428" i="6"/>
  <c r="B2428" i="6"/>
  <c r="D2428" i="6" s="1"/>
  <c r="G4251" i="6"/>
  <c r="I4251" i="6" s="1"/>
  <c r="H4251" i="6"/>
  <c r="H1317" i="6"/>
  <c r="G1317" i="6"/>
  <c r="I1317" i="6" s="1"/>
  <c r="B381" i="6"/>
  <c r="D381" i="6" s="1"/>
  <c r="C381" i="6"/>
  <c r="G1497" i="6"/>
  <c r="I1497" i="6" s="1"/>
  <c r="H1497" i="6"/>
  <c r="H1790" i="6"/>
  <c r="G1790" i="6"/>
  <c r="I1790" i="6" s="1"/>
  <c r="C1885" i="6"/>
  <c r="B1885" i="6"/>
  <c r="D1885" i="6" s="1"/>
  <c r="B4359" i="6"/>
  <c r="D4359" i="6" s="1"/>
  <c r="C4359" i="6"/>
  <c r="H4037" i="6"/>
  <c r="G4037" i="6"/>
  <c r="I4037" i="6" s="1"/>
  <c r="G2255" i="6"/>
  <c r="I2255" i="6" s="1"/>
  <c r="H2255" i="6"/>
  <c r="H5091" i="6"/>
  <c r="G5091" i="6"/>
  <c r="I5091" i="6" s="1"/>
  <c r="B494" i="6"/>
  <c r="D494" i="6" s="1"/>
  <c r="C494" i="6"/>
  <c r="G865" i="6"/>
  <c r="I865" i="6" s="1"/>
  <c r="H865" i="6"/>
  <c r="G169" i="6"/>
  <c r="I169" i="6" s="1"/>
  <c r="H169" i="6"/>
  <c r="G1800" i="6"/>
  <c r="I1800" i="6" s="1"/>
  <c r="H1800" i="6"/>
  <c r="H4192" i="6"/>
  <c r="G4192" i="6"/>
  <c r="I4192" i="6" s="1"/>
  <c r="B1356" i="6"/>
  <c r="D1356" i="6" s="1"/>
  <c r="C1356" i="6"/>
  <c r="C3624" i="6"/>
  <c r="B3624" i="6"/>
  <c r="D3624" i="6" s="1"/>
  <c r="B1085" i="6"/>
  <c r="D1085" i="6" s="1"/>
  <c r="C1085" i="6"/>
  <c r="B2623" i="6"/>
  <c r="D2623" i="6" s="1"/>
  <c r="C2623" i="6"/>
  <c r="C2508" i="6"/>
  <c r="B2508" i="6"/>
  <c r="D2508" i="6" s="1"/>
  <c r="B13" i="6"/>
  <c r="D13" i="6" s="1"/>
  <c r="C13" i="6"/>
  <c r="H2517" i="6"/>
  <c r="G2517" i="6"/>
  <c r="I2517" i="6" s="1"/>
  <c r="H2467" i="6"/>
  <c r="G2467" i="6"/>
  <c r="I2467" i="6" s="1"/>
  <c r="C1229" i="6"/>
  <c r="B1229" i="6"/>
  <c r="D1229" i="6" s="1"/>
  <c r="G3833" i="6"/>
  <c r="I3833" i="6" s="1"/>
  <c r="H3833" i="6"/>
  <c r="H754" i="6"/>
  <c r="G754" i="6"/>
  <c r="I754" i="6" s="1"/>
  <c r="C347" i="6"/>
  <c r="B347" i="6"/>
  <c r="D347" i="6" s="1"/>
  <c r="G4029" i="6"/>
  <c r="I4029" i="6" s="1"/>
  <c r="H4029" i="6"/>
  <c r="B472" i="6"/>
  <c r="D472" i="6" s="1"/>
  <c r="C472" i="6"/>
  <c r="H704" i="6"/>
  <c r="G704" i="6"/>
  <c r="I704" i="6" s="1"/>
  <c r="C2193" i="6"/>
  <c r="B2193" i="6"/>
  <c r="D2193" i="6" s="1"/>
  <c r="H1906" i="6"/>
  <c r="G1906" i="6"/>
  <c r="I1906" i="6" s="1"/>
  <c r="G3015" i="6"/>
  <c r="I3015" i="6" s="1"/>
  <c r="H3015" i="6"/>
  <c r="C1636" i="6"/>
  <c r="B1636" i="6"/>
  <c r="D1636" i="6" s="1"/>
  <c r="B1335" i="6"/>
  <c r="D1335" i="6" s="1"/>
  <c r="C1335" i="6"/>
  <c r="B1156" i="6"/>
  <c r="D1156" i="6" s="1"/>
  <c r="C1156" i="6"/>
  <c r="G2411" i="6"/>
  <c r="I2411" i="6" s="1"/>
  <c r="H2411" i="6"/>
  <c r="G2140" i="6"/>
  <c r="I2140" i="6" s="1"/>
  <c r="H2140" i="6"/>
  <c r="B734" i="6"/>
  <c r="D734" i="6" s="1"/>
  <c r="C734" i="6"/>
  <c r="H284" i="6"/>
  <c r="G284" i="6"/>
  <c r="I284" i="6" s="1"/>
  <c r="G319" i="6"/>
  <c r="I319" i="6" s="1"/>
  <c r="H319" i="6"/>
  <c r="H446" i="6"/>
  <c r="G446" i="6"/>
  <c r="I446" i="6" s="1"/>
  <c r="C1550" i="6"/>
  <c r="B1550" i="6"/>
  <c r="D1550" i="6" s="1"/>
  <c r="G3101" i="6"/>
  <c r="I3101" i="6" s="1"/>
  <c r="H3101" i="6"/>
  <c r="B309" i="6"/>
  <c r="D309" i="6" s="1"/>
  <c r="C309" i="6"/>
  <c r="G1886" i="6"/>
  <c r="I1886" i="6" s="1"/>
  <c r="H1886" i="6"/>
  <c r="B1687" i="6"/>
  <c r="D1687" i="6" s="1"/>
  <c r="C1687" i="6"/>
  <c r="C1699" i="6"/>
  <c r="B1699" i="6"/>
  <c r="D1699" i="6" s="1"/>
  <c r="C813" i="6"/>
  <c r="B813" i="6"/>
  <c r="D813" i="6" s="1"/>
  <c r="B4194" i="6"/>
  <c r="D4194" i="6" s="1"/>
  <c r="C4194" i="6"/>
  <c r="C1286" i="6"/>
  <c r="B1286" i="6"/>
  <c r="D1286" i="6" s="1"/>
  <c r="B735" i="6"/>
  <c r="D735" i="6" s="1"/>
  <c r="C735" i="6"/>
  <c r="B4503" i="6"/>
  <c r="D4503" i="6" s="1"/>
  <c r="C4503" i="6"/>
  <c r="H3672" i="6"/>
  <c r="G3672" i="6"/>
  <c r="I3672" i="6" s="1"/>
  <c r="G4200" i="6"/>
  <c r="I4200" i="6" s="1"/>
  <c r="H4200" i="6"/>
  <c r="C5123" i="6"/>
  <c r="B5123" i="6"/>
  <c r="D5123" i="6" s="1"/>
  <c r="C1849" i="6"/>
  <c r="B1849" i="6"/>
  <c r="D1849" i="6" s="1"/>
  <c r="G1076" i="6"/>
  <c r="I1076" i="6" s="1"/>
  <c r="H1076" i="6"/>
  <c r="C3513" i="6"/>
  <c r="B3513" i="6"/>
  <c r="D3513" i="6" s="1"/>
  <c r="C557" i="6"/>
  <c r="B557" i="6"/>
  <c r="D557" i="6" s="1"/>
  <c r="G1938" i="6"/>
  <c r="I1938" i="6" s="1"/>
  <c r="H1938" i="6"/>
  <c r="G3056" i="6"/>
  <c r="I3056" i="6" s="1"/>
  <c r="H3056" i="6"/>
  <c r="H1909" i="6"/>
  <c r="G1909" i="6"/>
  <c r="I1909" i="6" s="1"/>
  <c r="H640" i="6"/>
  <c r="G640" i="6"/>
  <c r="I640" i="6" s="1"/>
  <c r="B250" i="6"/>
  <c r="D250" i="6" s="1"/>
  <c r="C250" i="6"/>
  <c r="G557" i="6"/>
  <c r="I557" i="6" s="1"/>
  <c r="H557" i="6"/>
  <c r="C3282" i="6"/>
  <c r="B3282" i="6"/>
  <c r="D3282" i="6" s="1"/>
  <c r="B51" i="6"/>
  <c r="D51" i="6" s="1"/>
  <c r="C51" i="6"/>
  <c r="H184" i="6"/>
  <c r="G184" i="6"/>
  <c r="I184" i="6" s="1"/>
  <c r="B1717" i="6"/>
  <c r="D1717" i="6" s="1"/>
  <c r="C1717" i="6"/>
  <c r="B1496" i="6"/>
  <c r="D1496" i="6" s="1"/>
  <c r="C1496" i="6"/>
  <c r="G5088" i="6"/>
  <c r="I5088" i="6" s="1"/>
  <c r="H5088" i="6"/>
  <c r="G868" i="6"/>
  <c r="I868" i="6" s="1"/>
  <c r="H868" i="6"/>
  <c r="H2352" i="6"/>
  <c r="G2352" i="6"/>
  <c r="I2352" i="6" s="1"/>
  <c r="C1492" i="6"/>
  <c r="B1492" i="6"/>
  <c r="D1492" i="6" s="1"/>
  <c r="G3610" i="6"/>
  <c r="I3610" i="6" s="1"/>
  <c r="H3610" i="6"/>
  <c r="H661" i="6"/>
  <c r="G661" i="6"/>
  <c r="I661" i="6" s="1"/>
  <c r="B1198" i="6"/>
  <c r="D1198" i="6" s="1"/>
  <c r="C1198" i="6"/>
  <c r="H2214" i="6"/>
  <c r="G2214" i="6"/>
  <c r="I2214" i="6" s="1"/>
  <c r="C615" i="6"/>
  <c r="B615" i="6"/>
  <c r="D615" i="6" s="1"/>
  <c r="C6335" i="6"/>
  <c r="B6335" i="6"/>
  <c r="D6335" i="6" s="1"/>
  <c r="B3716" i="6"/>
  <c r="D3716" i="6" s="1"/>
  <c r="C3716" i="6"/>
  <c r="G3206" i="6"/>
  <c r="I3206" i="6" s="1"/>
  <c r="H3206" i="6"/>
  <c r="H5116" i="6"/>
  <c r="G5116" i="6"/>
  <c r="I5116" i="6" s="1"/>
  <c r="B3563" i="6"/>
  <c r="D3563" i="6" s="1"/>
  <c r="C3563" i="6"/>
  <c r="H2256" i="6"/>
  <c r="G2256" i="6"/>
  <c r="I2256" i="6" s="1"/>
  <c r="C2014" i="6"/>
  <c r="B2014" i="6"/>
  <c r="D2014" i="6" s="1"/>
  <c r="H1667" i="6"/>
  <c r="G1667" i="6"/>
  <c r="I1667" i="6" s="1"/>
  <c r="C3277" i="6"/>
  <c r="B3277" i="6"/>
  <c r="D3277" i="6" s="1"/>
  <c r="G1367" i="6"/>
  <c r="I1367" i="6" s="1"/>
  <c r="H1367" i="6"/>
  <c r="G1690" i="6"/>
  <c r="I1690" i="6" s="1"/>
  <c r="H1690" i="6"/>
  <c r="C3177" i="6"/>
  <c r="B3177" i="6"/>
  <c r="D3177" i="6" s="1"/>
  <c r="B226" i="6"/>
  <c r="D226" i="6" s="1"/>
  <c r="C226" i="6"/>
  <c r="H1123" i="6"/>
  <c r="G1123" i="6"/>
  <c r="I1123" i="6" s="1"/>
  <c r="B2077" i="6"/>
  <c r="D2077" i="6" s="1"/>
  <c r="C2077" i="6"/>
  <c r="H1121" i="6"/>
  <c r="G1121" i="6"/>
  <c r="I1121" i="6" s="1"/>
  <c r="H871" i="6"/>
  <c r="G871" i="6"/>
  <c r="I871" i="6" s="1"/>
  <c r="H737" i="6"/>
  <c r="G737" i="6"/>
  <c r="I737" i="6" s="1"/>
  <c r="B3228" i="6"/>
  <c r="D3228" i="6" s="1"/>
  <c r="C3228" i="6"/>
  <c r="B184" i="6"/>
  <c r="D184" i="6" s="1"/>
  <c r="C184" i="6"/>
  <c r="B4661" i="6"/>
  <c r="D4661" i="6" s="1"/>
  <c r="C4661" i="6"/>
  <c r="G1759" i="6"/>
  <c r="I1759" i="6" s="1"/>
  <c r="H1759" i="6"/>
  <c r="G908" i="6"/>
  <c r="I908" i="6" s="1"/>
  <c r="H908" i="6"/>
  <c r="C1073" i="6"/>
  <c r="B1073" i="6"/>
  <c r="D1073" i="6" s="1"/>
  <c r="B427" i="6"/>
  <c r="D427" i="6" s="1"/>
  <c r="C427" i="6"/>
  <c r="G1563" i="6"/>
  <c r="I1563" i="6" s="1"/>
  <c r="H1563" i="6"/>
  <c r="B2173" i="6"/>
  <c r="D2173" i="6" s="1"/>
  <c r="C2173" i="6"/>
  <c r="C2921" i="6"/>
  <c r="B2921" i="6"/>
  <c r="D2921" i="6" s="1"/>
  <c r="B678" i="6"/>
  <c r="D678" i="6" s="1"/>
  <c r="C678" i="6"/>
  <c r="H3215" i="6"/>
  <c r="G3215" i="6"/>
  <c r="I3215" i="6" s="1"/>
  <c r="G292" i="6"/>
  <c r="I292" i="6" s="1"/>
  <c r="H292" i="6"/>
  <c r="B2075" i="6"/>
  <c r="D2075" i="6" s="1"/>
  <c r="C2075" i="6"/>
  <c r="G2475" i="6"/>
  <c r="I2475" i="6" s="1"/>
  <c r="H2475" i="6"/>
  <c r="H3581" i="6"/>
  <c r="G3581" i="6"/>
  <c r="I3581" i="6" s="1"/>
  <c r="B647" i="6"/>
  <c r="D647" i="6" s="1"/>
  <c r="C647" i="6"/>
  <c r="B2211" i="6"/>
  <c r="D2211" i="6" s="1"/>
  <c r="C2211" i="6"/>
  <c r="B2241" i="6"/>
  <c r="D2241" i="6" s="1"/>
  <c r="C2241" i="6"/>
  <c r="C506" i="6"/>
  <c r="B506" i="6"/>
  <c r="D506" i="6" s="1"/>
  <c r="G3192" i="6"/>
  <c r="I3192" i="6" s="1"/>
  <c r="H3192" i="6"/>
  <c r="C2006" i="6"/>
  <c r="B2006" i="6"/>
  <c r="D2006" i="6" s="1"/>
  <c r="H1781" i="6"/>
  <c r="G1781" i="6"/>
  <c r="I1781" i="6" s="1"/>
  <c r="C605" i="6"/>
  <c r="B605" i="6"/>
  <c r="D605" i="6" s="1"/>
  <c r="G2892" i="6"/>
  <c r="I2892" i="6" s="1"/>
  <c r="H2892" i="6"/>
  <c r="G2192" i="6"/>
  <c r="I2192" i="6" s="1"/>
  <c r="H2192" i="6"/>
  <c r="B4034" i="6"/>
  <c r="D4034" i="6" s="1"/>
  <c r="C4034" i="6"/>
  <c r="B59" i="6"/>
  <c r="D59" i="6" s="1"/>
  <c r="C59" i="6"/>
  <c r="C1472" i="6"/>
  <c r="B1472" i="6"/>
  <c r="D1472" i="6" s="1"/>
  <c r="H3643" i="6"/>
  <c r="G3643" i="6"/>
  <c r="I3643" i="6" s="1"/>
  <c r="H2060" i="6"/>
  <c r="G2060" i="6"/>
  <c r="I2060" i="6" s="1"/>
  <c r="H3039" i="6"/>
  <c r="G3039" i="6"/>
  <c r="I3039" i="6" s="1"/>
  <c r="B1680" i="6"/>
  <c r="D1680" i="6" s="1"/>
  <c r="C1680" i="6"/>
  <c r="C2421" i="6"/>
  <c r="B2421" i="6"/>
  <c r="D2421" i="6" s="1"/>
  <c r="B5629" i="6"/>
  <c r="D5629" i="6" s="1"/>
  <c r="C5629" i="6"/>
  <c r="H1572" i="6"/>
  <c r="G1572" i="6"/>
  <c r="I1572" i="6" s="1"/>
  <c r="H1558" i="6"/>
  <c r="G1558" i="6"/>
  <c r="I1558" i="6" s="1"/>
  <c r="C532" i="6"/>
  <c r="B532" i="6"/>
  <c r="D532" i="6" s="1"/>
  <c r="G5358" i="6"/>
  <c r="I5358" i="6" s="1"/>
  <c r="H5358" i="6"/>
  <c r="H1174" i="6"/>
  <c r="G1174" i="6"/>
  <c r="I1174" i="6" s="1"/>
  <c r="G3175" i="6"/>
  <c r="I3175" i="6" s="1"/>
  <c r="H3175" i="6"/>
  <c r="H1040" i="6"/>
  <c r="G1040" i="6"/>
  <c r="I1040" i="6" s="1"/>
  <c r="H2430" i="6"/>
  <c r="G2430" i="6"/>
  <c r="I2430" i="6" s="1"/>
  <c r="H3927" i="6"/>
  <c r="G3927" i="6"/>
  <c r="I3927" i="6" s="1"/>
  <c r="G190" i="6"/>
  <c r="I190" i="6" s="1"/>
  <c r="H190" i="6"/>
  <c r="G3636" i="6"/>
  <c r="I3636" i="6" s="1"/>
  <c r="H3636" i="6"/>
  <c r="G2556" i="6"/>
  <c r="I2556" i="6" s="1"/>
  <c r="H2556" i="6"/>
  <c r="C4664" i="6"/>
  <c r="B4664" i="6"/>
  <c r="D4664" i="6" s="1"/>
  <c r="G5120" i="6"/>
  <c r="I5120" i="6" s="1"/>
  <c r="H5120" i="6"/>
  <c r="B5423" i="6"/>
  <c r="D5423" i="6" s="1"/>
  <c r="C5423" i="6"/>
  <c r="B3366" i="6"/>
  <c r="D3366" i="6" s="1"/>
  <c r="C3366" i="6"/>
  <c r="C1507" i="6"/>
  <c r="B1507" i="6"/>
  <c r="D1507" i="6" s="1"/>
  <c r="G1175" i="6"/>
  <c r="I1175" i="6" s="1"/>
  <c r="H1175" i="6"/>
  <c r="G4297" i="6"/>
  <c r="I4297" i="6" s="1"/>
  <c r="H4297" i="6"/>
  <c r="B1766" i="6"/>
  <c r="D1766" i="6" s="1"/>
  <c r="C1766" i="6"/>
  <c r="C2387" i="6"/>
  <c r="B2387" i="6"/>
  <c r="D2387" i="6" s="1"/>
  <c r="B10" i="6"/>
  <c r="C10" i="6"/>
  <c r="G2725" i="6"/>
  <c r="I2725" i="6" s="1"/>
  <c r="H2725" i="6"/>
  <c r="H4116" i="6"/>
  <c r="G4116" i="6"/>
  <c r="I4116" i="6" s="1"/>
  <c r="H43" i="6"/>
  <c r="G43" i="6"/>
  <c r="I43" i="6" s="1"/>
  <c r="B755" i="6"/>
  <c r="D755" i="6" s="1"/>
  <c r="C755" i="6"/>
  <c r="G12" i="6"/>
  <c r="I12" i="6" s="1"/>
  <c r="H12" i="6"/>
  <c r="G3537" i="6"/>
  <c r="I3537" i="6" s="1"/>
  <c r="H3537" i="6"/>
  <c r="B2379" i="6"/>
  <c r="D2379" i="6" s="1"/>
  <c r="C2379" i="6"/>
  <c r="B1223" i="6"/>
  <c r="D1223" i="6" s="1"/>
  <c r="C1223" i="6"/>
  <c r="C512" i="6"/>
  <c r="B512" i="6"/>
  <c r="D512" i="6" s="1"/>
  <c r="G4556" i="6"/>
  <c r="I4556" i="6" s="1"/>
  <c r="H4556" i="6"/>
  <c r="G2408" i="6"/>
  <c r="I2408" i="6" s="1"/>
  <c r="H2408" i="6"/>
  <c r="C2004" i="6"/>
  <c r="B2004" i="6"/>
  <c r="D2004" i="6" s="1"/>
  <c r="C4466" i="6"/>
  <c r="B4466" i="6"/>
  <c r="D4466" i="6" s="1"/>
  <c r="C1543" i="6"/>
  <c r="B1543" i="6"/>
  <c r="D1543" i="6" s="1"/>
  <c r="C244" i="6"/>
  <c r="B244" i="6"/>
  <c r="D244" i="6" s="1"/>
  <c r="H2849" i="6"/>
  <c r="G2849" i="6"/>
  <c r="I2849" i="6" s="1"/>
  <c r="G727" i="6"/>
  <c r="I727" i="6" s="1"/>
  <c r="H727" i="6"/>
  <c r="G4989" i="6"/>
  <c r="I4989" i="6" s="1"/>
  <c r="H4989" i="6"/>
  <c r="B2194" i="6"/>
  <c r="D2194" i="6" s="1"/>
  <c r="C2194" i="6"/>
  <c r="G2231" i="6"/>
  <c r="I2231" i="6" s="1"/>
  <c r="H2231" i="6"/>
  <c r="B1377" i="6"/>
  <c r="D1377" i="6" s="1"/>
  <c r="C1377" i="6"/>
  <c r="B1146" i="6"/>
  <c r="D1146" i="6" s="1"/>
  <c r="C1146" i="6"/>
  <c r="B2943" i="6"/>
  <c r="D2943" i="6" s="1"/>
  <c r="C2943" i="6"/>
  <c r="G5028" i="6"/>
  <c r="I5028" i="6" s="1"/>
  <c r="H5028" i="6"/>
  <c r="B2953" i="6"/>
  <c r="D2953" i="6" s="1"/>
  <c r="C2953" i="6"/>
  <c r="B867" i="6"/>
  <c r="D867" i="6" s="1"/>
  <c r="C867" i="6"/>
  <c r="C345" i="6"/>
  <c r="B345" i="6"/>
  <c r="D345" i="6" s="1"/>
  <c r="G223" i="6"/>
  <c r="I223" i="6" s="1"/>
  <c r="H223" i="6"/>
  <c r="C4223" i="6"/>
  <c r="B4223" i="6"/>
  <c r="D4223" i="6" s="1"/>
  <c r="H3858" i="6"/>
  <c r="G3858" i="6"/>
  <c r="I3858" i="6" s="1"/>
  <c r="B181" i="6"/>
  <c r="D181" i="6" s="1"/>
  <c r="C181" i="6"/>
  <c r="H3055" i="6"/>
  <c r="G3055" i="6"/>
  <c r="I3055" i="6" s="1"/>
  <c r="B1529" i="6"/>
  <c r="D1529" i="6" s="1"/>
  <c r="C1529" i="6"/>
  <c r="C1868" i="6"/>
  <c r="B1868" i="6"/>
  <c r="D1868" i="6" s="1"/>
  <c r="C1841" i="6"/>
  <c r="B1841" i="6"/>
  <c r="D1841" i="6" s="1"/>
  <c r="B5963" i="6"/>
  <c r="D5963" i="6" s="1"/>
  <c r="C5963" i="6"/>
  <c r="H927" i="6"/>
  <c r="G927" i="6"/>
  <c r="I927" i="6" s="1"/>
  <c r="G304" i="6"/>
  <c r="I304" i="6" s="1"/>
  <c r="H304" i="6"/>
  <c r="G1471" i="6"/>
  <c r="I1471" i="6" s="1"/>
  <c r="H1471" i="6"/>
  <c r="H35" i="6"/>
  <c r="G35" i="6"/>
  <c r="I35" i="6" s="1"/>
  <c r="C2416" i="6"/>
  <c r="B2416" i="6"/>
  <c r="D2416" i="6" s="1"/>
  <c r="G2262" i="6"/>
  <c r="I2262" i="6" s="1"/>
  <c r="H2262" i="6"/>
  <c r="G1190" i="6"/>
  <c r="I1190" i="6" s="1"/>
  <c r="H1190" i="6"/>
  <c r="C828" i="6"/>
  <c r="B828" i="6"/>
  <c r="D828" i="6" s="1"/>
  <c r="G1090" i="6"/>
  <c r="I1090" i="6" s="1"/>
  <c r="H1090" i="6"/>
  <c r="B3219" i="6"/>
  <c r="D3219" i="6" s="1"/>
  <c r="C3219" i="6"/>
  <c r="C234" i="6"/>
  <c r="B234" i="6"/>
  <c r="D234" i="6" s="1"/>
  <c r="C5738" i="6"/>
  <c r="B5738" i="6"/>
  <c r="D5738" i="6" s="1"/>
  <c r="C499" i="6"/>
  <c r="B499" i="6"/>
  <c r="D499" i="6" s="1"/>
  <c r="H906" i="6"/>
  <c r="G906" i="6"/>
  <c r="I906" i="6" s="1"/>
  <c r="G1842" i="6"/>
  <c r="I1842" i="6" s="1"/>
  <c r="H1842" i="6"/>
  <c r="G1228" i="6"/>
  <c r="I1228" i="6" s="1"/>
  <c r="H1228" i="6"/>
  <c r="B1421" i="6"/>
  <c r="D1421" i="6" s="1"/>
  <c r="C1421" i="6"/>
  <c r="H1439" i="6"/>
  <c r="G1439" i="6"/>
  <c r="I1439" i="6" s="1"/>
  <c r="B1169" i="6"/>
  <c r="D1169" i="6" s="1"/>
  <c r="C1169" i="6"/>
  <c r="C301" i="6"/>
  <c r="B301" i="6"/>
  <c r="D301" i="6" s="1"/>
  <c r="C3400" i="6"/>
  <c r="B3400" i="6"/>
  <c r="D3400" i="6" s="1"/>
  <c r="B4061" i="6"/>
  <c r="D4061" i="6" s="1"/>
  <c r="C4061" i="6"/>
  <c r="C1063" i="6"/>
  <c r="B1063" i="6"/>
  <c r="D1063" i="6" s="1"/>
  <c r="C620" i="6"/>
  <c r="B620" i="6"/>
  <c r="D620" i="6" s="1"/>
  <c r="H1099" i="6"/>
  <c r="G1099" i="6"/>
  <c r="I1099" i="6" s="1"/>
  <c r="B5288" i="6"/>
  <c r="D5288" i="6" s="1"/>
  <c r="C5288" i="6"/>
  <c r="H2422" i="6"/>
  <c r="G2422" i="6"/>
  <c r="I2422" i="6" s="1"/>
  <c r="H3161" i="6"/>
  <c r="G3161" i="6"/>
  <c r="I3161" i="6" s="1"/>
  <c r="C2128" i="6"/>
  <c r="B2128" i="6"/>
  <c r="D2128" i="6" s="1"/>
  <c r="C1182" i="6"/>
  <c r="B1182" i="6"/>
  <c r="D1182" i="6" s="1"/>
  <c r="H536" i="6"/>
  <c r="G536" i="6"/>
  <c r="I536" i="6" s="1"/>
  <c r="B1326" i="6"/>
  <c r="D1326" i="6" s="1"/>
  <c r="C1326" i="6"/>
  <c r="H541" i="6"/>
  <c r="G541" i="6"/>
  <c r="I541" i="6" s="1"/>
  <c r="C6462" i="6"/>
  <c r="B6462" i="6"/>
  <c r="D6462" i="6" s="1"/>
  <c r="H1814" i="6"/>
  <c r="G1814" i="6"/>
  <c r="I1814" i="6" s="1"/>
  <c r="C2312" i="6"/>
  <c r="B2312" i="6"/>
  <c r="D2312" i="6" s="1"/>
  <c r="B4424" i="6"/>
  <c r="D4424" i="6" s="1"/>
  <c r="C4424" i="6"/>
  <c r="G4156" i="6"/>
  <c r="I4156" i="6" s="1"/>
  <c r="H4156" i="6"/>
  <c r="G3290" i="6"/>
  <c r="I3290" i="6" s="1"/>
  <c r="H3290" i="6"/>
  <c r="B922" i="6"/>
  <c r="D922" i="6" s="1"/>
  <c r="C922" i="6"/>
  <c r="H2300" i="6"/>
  <c r="G2300" i="6"/>
  <c r="I2300" i="6" s="1"/>
  <c r="C23" i="6"/>
  <c r="B23" i="6"/>
  <c r="D23" i="6" s="1"/>
  <c r="G398" i="6"/>
  <c r="I398" i="6" s="1"/>
  <c r="H398" i="6"/>
  <c r="G63" i="6"/>
  <c r="I63" i="6" s="1"/>
  <c r="H63" i="6"/>
  <c r="C3945" i="6"/>
  <c r="B3945" i="6"/>
  <c r="D3945" i="6" s="1"/>
  <c r="C561" i="6"/>
  <c r="B561" i="6"/>
  <c r="D561" i="6" s="1"/>
  <c r="C6667" i="6"/>
  <c r="B6667" i="6"/>
  <c r="D6667" i="6" s="1"/>
  <c r="C2111" i="6"/>
  <c r="B2111" i="6"/>
  <c r="D2111" i="6" s="1"/>
  <c r="G309" i="6"/>
  <c r="I309" i="6" s="1"/>
  <c r="H309" i="6"/>
  <c r="C1226" i="6"/>
  <c r="B1226" i="6"/>
  <c r="D1226" i="6" s="1"/>
  <c r="B1427" i="6"/>
  <c r="D1427" i="6" s="1"/>
  <c r="C1427" i="6"/>
  <c r="H73" i="6"/>
  <c r="G73" i="6"/>
  <c r="I73" i="6" s="1"/>
  <c r="G1303" i="6"/>
  <c r="I1303" i="6" s="1"/>
  <c r="H1303" i="6"/>
  <c r="G2248" i="6"/>
  <c r="I2248" i="6" s="1"/>
  <c r="H2248" i="6"/>
  <c r="B248" i="6"/>
  <c r="D248" i="6" s="1"/>
  <c r="C248" i="6"/>
  <c r="G7847" i="6"/>
  <c r="I7847" i="6" s="1"/>
  <c r="H7847" i="6"/>
  <c r="H2326" i="6"/>
  <c r="G2326" i="6"/>
  <c r="I2326" i="6" s="1"/>
  <c r="B4459" i="6"/>
  <c r="D4459" i="6" s="1"/>
  <c r="C4459" i="6"/>
  <c r="H1599" i="6"/>
  <c r="G1599" i="6"/>
  <c r="I1599" i="6" s="1"/>
  <c r="H3670" i="6"/>
  <c r="G3670" i="6"/>
  <c r="I3670" i="6" s="1"/>
  <c r="H253" i="6"/>
  <c r="G253" i="6"/>
  <c r="I253" i="6" s="1"/>
  <c r="C1566" i="6"/>
  <c r="B1566" i="6"/>
  <c r="D1566" i="6" s="1"/>
  <c r="G420" i="6"/>
  <c r="I420" i="6" s="1"/>
  <c r="H420" i="6"/>
  <c r="C2291" i="6"/>
  <c r="B2291" i="6"/>
  <c r="D2291" i="6" s="1"/>
  <c r="G1230" i="6"/>
  <c r="I1230" i="6" s="1"/>
  <c r="H1230" i="6"/>
  <c r="C4656" i="6"/>
  <c r="B4656" i="6"/>
  <c r="D4656" i="6" s="1"/>
  <c r="B3154" i="6"/>
  <c r="D3154" i="6" s="1"/>
  <c r="C3154" i="6"/>
  <c r="B2711" i="6"/>
  <c r="D2711" i="6" s="1"/>
  <c r="C2711" i="6"/>
  <c r="G5703" i="6"/>
  <c r="I5703" i="6" s="1"/>
  <c r="H5703" i="6"/>
  <c r="C2377" i="6"/>
  <c r="B2377" i="6"/>
  <c r="D2377" i="6" s="1"/>
  <c r="B2887" i="6"/>
  <c r="D2887" i="6" s="1"/>
  <c r="C2887" i="6"/>
  <c r="H4051" i="6"/>
  <c r="G4051" i="6"/>
  <c r="I4051" i="6" s="1"/>
  <c r="B95" i="6"/>
  <c r="D95" i="6" s="1"/>
  <c r="C95" i="6"/>
  <c r="H1703" i="6"/>
  <c r="G1703" i="6"/>
  <c r="I1703" i="6" s="1"/>
  <c r="G6157" i="6"/>
  <c r="I6157" i="6" s="1"/>
  <c r="H6157" i="6"/>
  <c r="H1930" i="6"/>
  <c r="G1930" i="6"/>
  <c r="I1930" i="6" s="1"/>
  <c r="H360" i="6"/>
  <c r="G360" i="6"/>
  <c r="I360" i="6" s="1"/>
  <c r="C1548" i="6"/>
  <c r="B1548" i="6"/>
  <c r="D1548" i="6" s="1"/>
  <c r="B6610" i="6"/>
  <c r="D6610" i="6" s="1"/>
  <c r="C6610" i="6"/>
  <c r="G228" i="6"/>
  <c r="I228" i="6" s="1"/>
  <c r="H228" i="6"/>
  <c r="G2608" i="6"/>
  <c r="I2608" i="6" s="1"/>
  <c r="H2608" i="6"/>
  <c r="C774" i="6"/>
  <c r="B774" i="6"/>
  <c r="D774" i="6" s="1"/>
  <c r="B842" i="6"/>
  <c r="D842" i="6" s="1"/>
  <c r="C842" i="6"/>
  <c r="B1981" i="6"/>
  <c r="D1981" i="6" s="1"/>
  <c r="C1981" i="6"/>
  <c r="H1130" i="6"/>
  <c r="G1130" i="6"/>
  <c r="I1130" i="6" s="1"/>
  <c r="H1325" i="6"/>
  <c r="G1325" i="6"/>
  <c r="I1325" i="6" s="1"/>
  <c r="B2147" i="6"/>
  <c r="D2147" i="6" s="1"/>
  <c r="C2147" i="6"/>
  <c r="B2944" i="6"/>
  <c r="D2944" i="6" s="1"/>
  <c r="C2944" i="6"/>
  <c r="H74" i="6"/>
  <c r="G74" i="6"/>
  <c r="I74" i="6" s="1"/>
  <c r="B1780" i="6"/>
  <c r="D1780" i="6" s="1"/>
  <c r="C1780" i="6"/>
  <c r="G876" i="6"/>
  <c r="I876" i="6" s="1"/>
  <c r="H876" i="6"/>
  <c r="C82" i="6"/>
  <c r="B82" i="6"/>
  <c r="D82" i="6" s="1"/>
  <c r="G1911" i="6"/>
  <c r="I1911" i="6" s="1"/>
  <c r="H1911" i="6"/>
  <c r="C154" i="6"/>
  <c r="B154" i="6"/>
  <c r="D154" i="6" s="1"/>
  <c r="G558" i="6"/>
  <c r="I558" i="6" s="1"/>
  <c r="H558" i="6"/>
  <c r="B737" i="6"/>
  <c r="D737" i="6" s="1"/>
  <c r="C737" i="6"/>
  <c r="C391" i="6"/>
  <c r="B391" i="6"/>
  <c r="D391" i="6" s="1"/>
  <c r="C2916" i="6"/>
  <c r="B2916" i="6"/>
  <c r="D2916" i="6" s="1"/>
  <c r="H5709" i="6"/>
  <c r="G5709" i="6"/>
  <c r="I5709" i="6" s="1"/>
  <c r="G29" i="6"/>
  <c r="I29" i="6" s="1"/>
  <c r="H29" i="6"/>
  <c r="C2000" i="6"/>
  <c r="B2000" i="6"/>
  <c r="D2000" i="6" s="1"/>
  <c r="G950" i="6"/>
  <c r="I950" i="6" s="1"/>
  <c r="H950" i="6"/>
  <c r="B3236" i="6"/>
  <c r="D3236" i="6" s="1"/>
  <c r="C3236" i="6"/>
  <c r="C933" i="6"/>
  <c r="B933" i="6"/>
  <c r="D933" i="6" s="1"/>
  <c r="B1325" i="6"/>
  <c r="D1325" i="6" s="1"/>
  <c r="C1325" i="6"/>
  <c r="H9079" i="6"/>
  <c r="G9079" i="6"/>
  <c r="I9079" i="6" s="1"/>
  <c r="C9532" i="6"/>
  <c r="B9532" i="6"/>
  <c r="D9532" i="6" s="1"/>
  <c r="B9872" i="6"/>
  <c r="D9872" i="6" s="1"/>
  <c r="C9872" i="6"/>
  <c r="G7469" i="6"/>
  <c r="I7469" i="6" s="1"/>
  <c r="H7469" i="6"/>
  <c r="G7777" i="6"/>
  <c r="I7777" i="6" s="1"/>
  <c r="H7777" i="6"/>
  <c r="H8928" i="6"/>
  <c r="G8928" i="6"/>
  <c r="I8928" i="6" s="1"/>
  <c r="B9777" i="6"/>
  <c r="D9777" i="6" s="1"/>
  <c r="C9777" i="6"/>
  <c r="C9440" i="6"/>
  <c r="B9440" i="6"/>
  <c r="D9440" i="6" s="1"/>
  <c r="H8054" i="6"/>
  <c r="G8054" i="6"/>
  <c r="I8054" i="6" s="1"/>
  <c r="G9422" i="6"/>
  <c r="I9422" i="6" s="1"/>
  <c r="H9422" i="6"/>
  <c r="B8628" i="6"/>
  <c r="D8628" i="6" s="1"/>
  <c r="C8628" i="6"/>
  <c r="B9183" i="6"/>
  <c r="D9183" i="6" s="1"/>
  <c r="C9183" i="6"/>
  <c r="C9939" i="6"/>
  <c r="B9939" i="6"/>
  <c r="D9939" i="6" s="1"/>
  <c r="G9863" i="6"/>
  <c r="I9863" i="6" s="1"/>
  <c r="H9863" i="6"/>
  <c r="H8380" i="6"/>
  <c r="G8380" i="6"/>
  <c r="I8380" i="6" s="1"/>
  <c r="B7464" i="6"/>
  <c r="D7464" i="6" s="1"/>
  <c r="C7464" i="6"/>
  <c r="G9031" i="6"/>
  <c r="I9031" i="6" s="1"/>
  <c r="H9031" i="6"/>
  <c r="C8339" i="6"/>
  <c r="B8339" i="6"/>
  <c r="D8339" i="6" s="1"/>
  <c r="H8714" i="6"/>
  <c r="G8714" i="6"/>
  <c r="I8714" i="6" s="1"/>
  <c r="C9300" i="6"/>
  <c r="B9300" i="6"/>
  <c r="D9300" i="6" s="1"/>
  <c r="B9604" i="6"/>
  <c r="D9604" i="6" s="1"/>
  <c r="C9604" i="6"/>
  <c r="C9042" i="6"/>
  <c r="B9042" i="6"/>
  <c r="D9042" i="6" s="1"/>
  <c r="C8759" i="6"/>
  <c r="B8759" i="6"/>
  <c r="D8759" i="6" s="1"/>
  <c r="C8374" i="6"/>
  <c r="B8374" i="6"/>
  <c r="D8374" i="6" s="1"/>
  <c r="C9548" i="6"/>
  <c r="B9548" i="6"/>
  <c r="D9548" i="6" s="1"/>
  <c r="B8988" i="6"/>
  <c r="D8988" i="6" s="1"/>
  <c r="C8988" i="6"/>
  <c r="C9989" i="6"/>
  <c r="B9989" i="6"/>
  <c r="D9989" i="6" s="1"/>
  <c r="C9646" i="6"/>
  <c r="B9646" i="6"/>
  <c r="D9646" i="6" s="1"/>
  <c r="H9664" i="6"/>
  <c r="G9664" i="6"/>
  <c r="I9664" i="6" s="1"/>
  <c r="B9333" i="6"/>
  <c r="D9333" i="6" s="1"/>
  <c r="C9333" i="6"/>
  <c r="G8674" i="6"/>
  <c r="I8674" i="6" s="1"/>
  <c r="H8674" i="6"/>
  <c r="B9468" i="6"/>
  <c r="D9468" i="6" s="1"/>
  <c r="C9468" i="6"/>
  <c r="C9324" i="6"/>
  <c r="B9324" i="6"/>
  <c r="D9324" i="6" s="1"/>
  <c r="B9926" i="6"/>
  <c r="D9926" i="6" s="1"/>
  <c r="C9926" i="6"/>
  <c r="B9925" i="6"/>
  <c r="D9925" i="6" s="1"/>
  <c r="C9925" i="6"/>
  <c r="C7711" i="6"/>
  <c r="B7711" i="6"/>
  <c r="D7711" i="6" s="1"/>
  <c r="C6358" i="6"/>
  <c r="B6358" i="6"/>
  <c r="D6358" i="6" s="1"/>
  <c r="C9418" i="6"/>
  <c r="B9418" i="6"/>
  <c r="D9418" i="6" s="1"/>
  <c r="B9833" i="6"/>
  <c r="D9833" i="6" s="1"/>
  <c r="C9833" i="6"/>
  <c r="C9063" i="6"/>
  <c r="B9063" i="6"/>
  <c r="D9063" i="6" s="1"/>
  <c r="B9424" i="6"/>
  <c r="D9424" i="6" s="1"/>
  <c r="C9424" i="6"/>
  <c r="C9687" i="6"/>
  <c r="B9687" i="6"/>
  <c r="D9687" i="6" s="1"/>
  <c r="H9404" i="6"/>
  <c r="G9404" i="6"/>
  <c r="I9404" i="6" s="1"/>
  <c r="G8329" i="6"/>
  <c r="I8329" i="6" s="1"/>
  <c r="H8329" i="6"/>
  <c r="B9693" i="6"/>
  <c r="D9693" i="6" s="1"/>
  <c r="C9693" i="6"/>
  <c r="B9205" i="6"/>
  <c r="D9205" i="6" s="1"/>
  <c r="C9205" i="6"/>
  <c r="B8909" i="6"/>
  <c r="D8909" i="6" s="1"/>
  <c r="C8909" i="6"/>
  <c r="C9969" i="6"/>
  <c r="B9969" i="6"/>
  <c r="D9969" i="6" s="1"/>
  <c r="G9318" i="6"/>
  <c r="I9318" i="6" s="1"/>
  <c r="H9318" i="6"/>
  <c r="C8324" i="6"/>
  <c r="B8324" i="6"/>
  <c r="D8324" i="6" s="1"/>
  <c r="G9972" i="6"/>
  <c r="I9972" i="6" s="1"/>
  <c r="H9972" i="6"/>
  <c r="B8572" i="6"/>
  <c r="D8572" i="6" s="1"/>
  <c r="C8572" i="6"/>
  <c r="G8298" i="6"/>
  <c r="I8298" i="6" s="1"/>
  <c r="H8298" i="6"/>
  <c r="C8692" i="6"/>
  <c r="B8692" i="6"/>
  <c r="D8692" i="6" s="1"/>
  <c r="B9711" i="6"/>
  <c r="D9711" i="6" s="1"/>
  <c r="C9711" i="6"/>
  <c r="B9607" i="6"/>
  <c r="D9607" i="6" s="1"/>
  <c r="C9607" i="6"/>
  <c r="H9027" i="6"/>
  <c r="G9027" i="6"/>
  <c r="I9027" i="6" s="1"/>
  <c r="C9728" i="6"/>
  <c r="B9728" i="6"/>
  <c r="D9728" i="6" s="1"/>
  <c r="G8961" i="6"/>
  <c r="I8961" i="6" s="1"/>
  <c r="H8961" i="6"/>
  <c r="H9226" i="6"/>
  <c r="G9226" i="6"/>
  <c r="I9226" i="6" s="1"/>
  <c r="G9229" i="6"/>
  <c r="I9229" i="6" s="1"/>
  <c r="H9229" i="6"/>
  <c r="H9516" i="6"/>
  <c r="G9516" i="6"/>
  <c r="I9516" i="6" s="1"/>
  <c r="C8693" i="6"/>
  <c r="B8693" i="6"/>
  <c r="D8693" i="6" s="1"/>
  <c r="C9835" i="6"/>
  <c r="B9835" i="6"/>
  <c r="D9835" i="6" s="1"/>
  <c r="H9219" i="6"/>
  <c r="G9219" i="6"/>
  <c r="I9219" i="6" s="1"/>
  <c r="G9045" i="6"/>
  <c r="I9045" i="6" s="1"/>
  <c r="H9045" i="6"/>
  <c r="G9020" i="6"/>
  <c r="I9020" i="6" s="1"/>
  <c r="H9020" i="6"/>
  <c r="H8387" i="6"/>
  <c r="G8387" i="6"/>
  <c r="I8387" i="6" s="1"/>
  <c r="G9796" i="6"/>
  <c r="I9796" i="6" s="1"/>
  <c r="H9796" i="6"/>
  <c r="H8682" i="6"/>
  <c r="G8682" i="6"/>
  <c r="I8682" i="6" s="1"/>
  <c r="C8760" i="6"/>
  <c r="B8760" i="6"/>
  <c r="D8760" i="6" s="1"/>
  <c r="H9707" i="6"/>
  <c r="G9707" i="6"/>
  <c r="I9707" i="6" s="1"/>
  <c r="B9269" i="6"/>
  <c r="D9269" i="6" s="1"/>
  <c r="C9269" i="6"/>
  <c r="H9842" i="6"/>
  <c r="G9842" i="6"/>
  <c r="I9842" i="6" s="1"/>
  <c r="C9576" i="6"/>
  <c r="B9576" i="6"/>
  <c r="D9576" i="6" s="1"/>
  <c r="G9468" i="6"/>
  <c r="I9468" i="6" s="1"/>
  <c r="H9468" i="6"/>
  <c r="G8303" i="6"/>
  <c r="I8303" i="6" s="1"/>
  <c r="H8303" i="6"/>
  <c r="H9123" i="6"/>
  <c r="G9123" i="6"/>
  <c r="I9123" i="6" s="1"/>
  <c r="H9137" i="6"/>
  <c r="G9137" i="6"/>
  <c r="I9137" i="6" s="1"/>
  <c r="C9459" i="6"/>
  <c r="B9459" i="6"/>
  <c r="D9459" i="6" s="1"/>
  <c r="H9202" i="6"/>
  <c r="G9202" i="6"/>
  <c r="I9202" i="6" s="1"/>
  <c r="G8829" i="6"/>
  <c r="I8829" i="6" s="1"/>
  <c r="H8829" i="6"/>
  <c r="B9260" i="6"/>
  <c r="D9260" i="6" s="1"/>
  <c r="C9260" i="6"/>
  <c r="B9127" i="6"/>
  <c r="D9127" i="6" s="1"/>
  <c r="C9127" i="6"/>
  <c r="C9233" i="6"/>
  <c r="B9233" i="6"/>
  <c r="D9233" i="6" s="1"/>
  <c r="B9040" i="6"/>
  <c r="D9040" i="6" s="1"/>
  <c r="C9040" i="6"/>
  <c r="B9709" i="6"/>
  <c r="D9709" i="6" s="1"/>
  <c r="C9709" i="6"/>
  <c r="H9211" i="6"/>
  <c r="G9211" i="6"/>
  <c r="I9211" i="6" s="1"/>
  <c r="G9456" i="6"/>
  <c r="I9456" i="6" s="1"/>
  <c r="H9456" i="6"/>
  <c r="G8138" i="6"/>
  <c r="I8138" i="6" s="1"/>
  <c r="H8138" i="6"/>
  <c r="C9157" i="6"/>
  <c r="B9157" i="6"/>
  <c r="D9157" i="6" s="1"/>
  <c r="C8198" i="6"/>
  <c r="B8198" i="6"/>
  <c r="D8198" i="6" s="1"/>
  <c r="H7355" i="6"/>
  <c r="G7355" i="6"/>
  <c r="I7355" i="6" s="1"/>
  <c r="H7622" i="6"/>
  <c r="G7622" i="6"/>
  <c r="I7622" i="6" s="1"/>
  <c r="G8534" i="6"/>
  <c r="I8534" i="6" s="1"/>
  <c r="H8534" i="6"/>
  <c r="B6821" i="6"/>
  <c r="D6821" i="6" s="1"/>
  <c r="C6821" i="6"/>
  <c r="G9047" i="6"/>
  <c r="I9047" i="6" s="1"/>
  <c r="H9047" i="6"/>
  <c r="C7051" i="6"/>
  <c r="B7051" i="6"/>
  <c r="D7051" i="6" s="1"/>
  <c r="B7567" i="6"/>
  <c r="D7567" i="6" s="1"/>
  <c r="C7567" i="6"/>
  <c r="H8212" i="6"/>
  <c r="G8212" i="6"/>
  <c r="I8212" i="6" s="1"/>
  <c r="B7579" i="6"/>
  <c r="D7579" i="6" s="1"/>
  <c r="C7579" i="6"/>
  <c r="B6896" i="6"/>
  <c r="D6896" i="6" s="1"/>
  <c r="C6896" i="6"/>
  <c r="H8047" i="6"/>
  <c r="G8047" i="6"/>
  <c r="I8047" i="6" s="1"/>
  <c r="H9608" i="6"/>
  <c r="G9608" i="6"/>
  <c r="I9608" i="6" s="1"/>
  <c r="B8511" i="6"/>
  <c r="D8511" i="6" s="1"/>
  <c r="C8511" i="6"/>
  <c r="H6490" i="6"/>
  <c r="G6490" i="6"/>
  <c r="I6490" i="6" s="1"/>
  <c r="H5917" i="6"/>
  <c r="G5917" i="6"/>
  <c r="I5917" i="6" s="1"/>
  <c r="H9596" i="6"/>
  <c r="G9596" i="6"/>
  <c r="I9596" i="6" s="1"/>
  <c r="G9349" i="6"/>
  <c r="I9349" i="6" s="1"/>
  <c r="H9349" i="6"/>
  <c r="H9658" i="6"/>
  <c r="G9658" i="6"/>
  <c r="I9658" i="6" s="1"/>
  <c r="G9636" i="6"/>
  <c r="I9636" i="6" s="1"/>
  <c r="H9636" i="6"/>
  <c r="G9684" i="6"/>
  <c r="I9684" i="6" s="1"/>
  <c r="H9684" i="6"/>
  <c r="G6844" i="6"/>
  <c r="I6844" i="6" s="1"/>
  <c r="H6844" i="6"/>
  <c r="H9096" i="6"/>
  <c r="G9096" i="6"/>
  <c r="I9096" i="6" s="1"/>
  <c r="G9321" i="6"/>
  <c r="I9321" i="6" s="1"/>
  <c r="H9321" i="6"/>
  <c r="G7758" i="6"/>
  <c r="I7758" i="6" s="1"/>
  <c r="H7758" i="6"/>
  <c r="H7234" i="6"/>
  <c r="G7234" i="6"/>
  <c r="I7234" i="6" s="1"/>
  <c r="G9063" i="6"/>
  <c r="I9063" i="6" s="1"/>
  <c r="H9063" i="6"/>
  <c r="B8074" i="6"/>
  <c r="D8074" i="6" s="1"/>
  <c r="C8074" i="6"/>
  <c r="C7285" i="6"/>
  <c r="B7285" i="6"/>
  <c r="D7285" i="6" s="1"/>
  <c r="B7299" i="6"/>
  <c r="D7299" i="6" s="1"/>
  <c r="C7299" i="6"/>
  <c r="B7333" i="6"/>
  <c r="D7333" i="6" s="1"/>
  <c r="C7333" i="6"/>
  <c r="B6832" i="6"/>
  <c r="D6832" i="6" s="1"/>
  <c r="C6832" i="6"/>
  <c r="C8262" i="6"/>
  <c r="B8262" i="6"/>
  <c r="D8262" i="6" s="1"/>
  <c r="B8607" i="6"/>
  <c r="D8607" i="6" s="1"/>
  <c r="C8607" i="6"/>
  <c r="H9141" i="6"/>
  <c r="G9141" i="6"/>
  <c r="I9141" i="6" s="1"/>
  <c r="G8806" i="6"/>
  <c r="I8806" i="6" s="1"/>
  <c r="H8806" i="6"/>
  <c r="C9552" i="6"/>
  <c r="B9552" i="6"/>
  <c r="D9552" i="6" s="1"/>
  <c r="C7470" i="6"/>
  <c r="B7470" i="6"/>
  <c r="D7470" i="6" s="1"/>
  <c r="G9729" i="6"/>
  <c r="I9729" i="6" s="1"/>
  <c r="H9729" i="6"/>
  <c r="H7760" i="6"/>
  <c r="G7760" i="6"/>
  <c r="I7760" i="6" s="1"/>
  <c r="G9162" i="6"/>
  <c r="I9162" i="6" s="1"/>
  <c r="H9162" i="6"/>
  <c r="H9543" i="6"/>
  <c r="G9543" i="6"/>
  <c r="I9543" i="6" s="1"/>
  <c r="G9497" i="6"/>
  <c r="I9497" i="6" s="1"/>
  <c r="H9497" i="6"/>
  <c r="C8653" i="6"/>
  <c r="B8653" i="6"/>
  <c r="D8653" i="6" s="1"/>
  <c r="C8151" i="6"/>
  <c r="B8151" i="6"/>
  <c r="D8151" i="6" s="1"/>
  <c r="B9996" i="6"/>
  <c r="D9996" i="6" s="1"/>
  <c r="C9996" i="6"/>
  <c r="H9076" i="6"/>
  <c r="G9076" i="6"/>
  <c r="I9076" i="6" s="1"/>
  <c r="C7337" i="6"/>
  <c r="B7337" i="6"/>
  <c r="D7337" i="6" s="1"/>
  <c r="B9518" i="6"/>
  <c r="D9518" i="6" s="1"/>
  <c r="C9518" i="6"/>
  <c r="G7502" i="6"/>
  <c r="I7502" i="6" s="1"/>
  <c r="H7502" i="6"/>
  <c r="B8392" i="6"/>
  <c r="D8392" i="6" s="1"/>
  <c r="C8392" i="6"/>
  <c r="C7617" i="6"/>
  <c r="B7617" i="6"/>
  <c r="D7617" i="6" s="1"/>
  <c r="B5783" i="6"/>
  <c r="D5783" i="6" s="1"/>
  <c r="C5783" i="6"/>
  <c r="G8522" i="6"/>
  <c r="I8522" i="6" s="1"/>
  <c r="H8522" i="6"/>
  <c r="B9047" i="6"/>
  <c r="D9047" i="6" s="1"/>
  <c r="C9047" i="6"/>
  <c r="H8224" i="6"/>
  <c r="G8224" i="6"/>
  <c r="I8224" i="6" s="1"/>
  <c r="G9407" i="6"/>
  <c r="I9407" i="6" s="1"/>
  <c r="H9407" i="6"/>
  <c r="H6995" i="6"/>
  <c r="G6995" i="6"/>
  <c r="I6995" i="6" s="1"/>
  <c r="B9138" i="6"/>
  <c r="D9138" i="6" s="1"/>
  <c r="C9138" i="6"/>
  <c r="G8853" i="6"/>
  <c r="I8853" i="6" s="1"/>
  <c r="H8853" i="6"/>
  <c r="G9195" i="6"/>
  <c r="I9195" i="6" s="1"/>
  <c r="H9195" i="6"/>
  <c r="C7825" i="6"/>
  <c r="B7825" i="6"/>
  <c r="D7825" i="6" s="1"/>
  <c r="C8782" i="6"/>
  <c r="B8782" i="6"/>
  <c r="D8782" i="6" s="1"/>
  <c r="G7867" i="6"/>
  <c r="I7867" i="6" s="1"/>
  <c r="H7867" i="6"/>
  <c r="G6247" i="6"/>
  <c r="I6247" i="6" s="1"/>
  <c r="H6247" i="6"/>
  <c r="H9329" i="6"/>
  <c r="G9329" i="6"/>
  <c r="I9329" i="6" s="1"/>
  <c r="B9547" i="6"/>
  <c r="D9547" i="6" s="1"/>
  <c r="C9547" i="6"/>
  <c r="G8375" i="6"/>
  <c r="I8375" i="6" s="1"/>
  <c r="H8375" i="6"/>
  <c r="H7142" i="6"/>
  <c r="G7142" i="6"/>
  <c r="I7142" i="6" s="1"/>
  <c r="B8728" i="6"/>
  <c r="D8728" i="6" s="1"/>
  <c r="C8728" i="6"/>
  <c r="B7520" i="6"/>
  <c r="D7520" i="6" s="1"/>
  <c r="C7520" i="6"/>
  <c r="G8763" i="6"/>
  <c r="I8763" i="6" s="1"/>
  <c r="H8763" i="6"/>
  <c r="G6378" i="6"/>
  <c r="I6378" i="6" s="1"/>
  <c r="H6378" i="6"/>
  <c r="B7562" i="6"/>
  <c r="D7562" i="6" s="1"/>
  <c r="C7562" i="6"/>
  <c r="H4157" i="6"/>
  <c r="G4157" i="6"/>
  <c r="I4157" i="6" s="1"/>
  <c r="C9213" i="6"/>
  <c r="B9213" i="6"/>
  <c r="D9213" i="6" s="1"/>
  <c r="H5913" i="6"/>
  <c r="G5913" i="6"/>
  <c r="I5913" i="6" s="1"/>
  <c r="H9118" i="6"/>
  <c r="G9118" i="6"/>
  <c r="I9118" i="6" s="1"/>
  <c r="C7385" i="6"/>
  <c r="B7385" i="6"/>
  <c r="D7385" i="6" s="1"/>
  <c r="H8584" i="6"/>
  <c r="G8584" i="6"/>
  <c r="I8584" i="6" s="1"/>
  <c r="H9381" i="6"/>
  <c r="G9381" i="6"/>
  <c r="I9381" i="6" s="1"/>
  <c r="G8489" i="6"/>
  <c r="I8489" i="6" s="1"/>
  <c r="H8489" i="6"/>
  <c r="B7853" i="6"/>
  <c r="D7853" i="6" s="1"/>
  <c r="C7853" i="6"/>
  <c r="B8888" i="6"/>
  <c r="D8888" i="6" s="1"/>
  <c r="C8888" i="6"/>
  <c r="G9551" i="6"/>
  <c r="I9551" i="6" s="1"/>
  <c r="H9551" i="6"/>
  <c r="B9426" i="6"/>
  <c r="D9426" i="6" s="1"/>
  <c r="C9426" i="6"/>
  <c r="G7212" i="6"/>
  <c r="I7212" i="6" s="1"/>
  <c r="H7212" i="6"/>
  <c r="H7354" i="6"/>
  <c r="G7354" i="6"/>
  <c r="I7354" i="6" s="1"/>
  <c r="G8824" i="6"/>
  <c r="I8824" i="6" s="1"/>
  <c r="H8824" i="6"/>
  <c r="C9947" i="6"/>
  <c r="B9947" i="6"/>
  <c r="D9947" i="6" s="1"/>
  <c r="H7911" i="6"/>
  <c r="G7911" i="6"/>
  <c r="I7911" i="6" s="1"/>
  <c r="G7771" i="6"/>
  <c r="I7771" i="6" s="1"/>
  <c r="H7771" i="6"/>
  <c r="H9671" i="6"/>
  <c r="G9671" i="6"/>
  <c r="I9671" i="6" s="1"/>
  <c r="G6923" i="6"/>
  <c r="I6923" i="6" s="1"/>
  <c r="H6923" i="6"/>
  <c r="C8625" i="6"/>
  <c r="B8625" i="6"/>
  <c r="D8625" i="6" s="1"/>
  <c r="G7261" i="6"/>
  <c r="I7261" i="6" s="1"/>
  <c r="H7261" i="6"/>
  <c r="C7055" i="6"/>
  <c r="B7055" i="6"/>
  <c r="D7055" i="6" s="1"/>
  <c r="B8630" i="6"/>
  <c r="D8630" i="6" s="1"/>
  <c r="C8630" i="6"/>
  <c r="H8310" i="6"/>
  <c r="G8310" i="6"/>
  <c r="I8310" i="6" s="1"/>
  <c r="G6759" i="6"/>
  <c r="I6759" i="6" s="1"/>
  <c r="H6759" i="6"/>
  <c r="G8801" i="6"/>
  <c r="I8801" i="6" s="1"/>
  <c r="H8801" i="6"/>
  <c r="B7587" i="6"/>
  <c r="D7587" i="6" s="1"/>
  <c r="C7587" i="6"/>
  <c r="C6773" i="6"/>
  <c r="B6773" i="6"/>
  <c r="D6773" i="6" s="1"/>
  <c r="B9247" i="6"/>
  <c r="D9247" i="6" s="1"/>
  <c r="C9247" i="6"/>
  <c r="B9965" i="6"/>
  <c r="D9965" i="6" s="1"/>
  <c r="C9965" i="6"/>
  <c r="C7461" i="6"/>
  <c r="B7461" i="6"/>
  <c r="D7461" i="6" s="1"/>
  <c r="G8142" i="6"/>
  <c r="I8142" i="6" s="1"/>
  <c r="H8142" i="6"/>
  <c r="G5865" i="6"/>
  <c r="I5865" i="6" s="1"/>
  <c r="H5865" i="6"/>
  <c r="C5818" i="6"/>
  <c r="B5818" i="6"/>
  <c r="D5818" i="6" s="1"/>
  <c r="H8415" i="6"/>
  <c r="G8415" i="6"/>
  <c r="I8415" i="6" s="1"/>
  <c r="H9283" i="6"/>
  <c r="G9283" i="6"/>
  <c r="I9283" i="6" s="1"/>
  <c r="H8722" i="6"/>
  <c r="G8722" i="6"/>
  <c r="I8722" i="6" s="1"/>
  <c r="B7821" i="6"/>
  <c r="D7821" i="6" s="1"/>
  <c r="C7821" i="6"/>
  <c r="H5921" i="6"/>
  <c r="G5921" i="6"/>
  <c r="I5921" i="6" s="1"/>
  <c r="C8328" i="6"/>
  <c r="B8328" i="6"/>
  <c r="D8328" i="6" s="1"/>
  <c r="H8483" i="6"/>
  <c r="G8483" i="6"/>
  <c r="I8483" i="6" s="1"/>
  <c r="B8910" i="6"/>
  <c r="D8910" i="6" s="1"/>
  <c r="C8910" i="6"/>
  <c r="C7653" i="6"/>
  <c r="B7653" i="6"/>
  <c r="D7653" i="6" s="1"/>
  <c r="H9125" i="6"/>
  <c r="G9125" i="6"/>
  <c r="I9125" i="6" s="1"/>
  <c r="G9078" i="6"/>
  <c r="I9078" i="6" s="1"/>
  <c r="H9078" i="6"/>
  <c r="G7997" i="6"/>
  <c r="I7997" i="6" s="1"/>
  <c r="H7997" i="6"/>
  <c r="H5296" i="6"/>
  <c r="G5296" i="6"/>
  <c r="I5296" i="6" s="1"/>
  <c r="H9216" i="6"/>
  <c r="G9216" i="6"/>
  <c r="I9216" i="6" s="1"/>
  <c r="G7356" i="6"/>
  <c r="I7356" i="6" s="1"/>
  <c r="H7356" i="6"/>
  <c r="G5599" i="6"/>
  <c r="I5599" i="6" s="1"/>
  <c r="H5599" i="6"/>
  <c r="G6466" i="6"/>
  <c r="I6466" i="6" s="1"/>
  <c r="H6466" i="6"/>
  <c r="B9168" i="6"/>
  <c r="D9168" i="6" s="1"/>
  <c r="C9168" i="6"/>
  <c r="C9553" i="6"/>
  <c r="B9553" i="6"/>
  <c r="D9553" i="6" s="1"/>
  <c r="B7739" i="6"/>
  <c r="D7739" i="6" s="1"/>
  <c r="C7739" i="6"/>
  <c r="C8219" i="6"/>
  <c r="B8219" i="6"/>
  <c r="D8219" i="6" s="1"/>
  <c r="G9072" i="6"/>
  <c r="I9072" i="6" s="1"/>
  <c r="H9072" i="6"/>
  <c r="H7586" i="6"/>
  <c r="G7586" i="6"/>
  <c r="I7586" i="6" s="1"/>
  <c r="C4922" i="6"/>
  <c r="B4922" i="6"/>
  <c r="D4922" i="6" s="1"/>
  <c r="G5637" i="6"/>
  <c r="I5637" i="6" s="1"/>
  <c r="H5637" i="6"/>
  <c r="B7807" i="6"/>
  <c r="D7807" i="6" s="1"/>
  <c r="C7807" i="6"/>
  <c r="G9499" i="6"/>
  <c r="I9499" i="6" s="1"/>
  <c r="H9499" i="6"/>
  <c r="G7768" i="6"/>
  <c r="I7768" i="6" s="1"/>
  <c r="H7768" i="6"/>
  <c r="C5487" i="6"/>
  <c r="B5487" i="6"/>
  <c r="D5487" i="6" s="1"/>
  <c r="G7165" i="6"/>
  <c r="I7165" i="6" s="1"/>
  <c r="H7165" i="6"/>
  <c r="H7410" i="6"/>
  <c r="G7410" i="6"/>
  <c r="I7410" i="6" s="1"/>
  <c r="G6933" i="6"/>
  <c r="I6933" i="6" s="1"/>
  <c r="H6933" i="6"/>
  <c r="B8859" i="6"/>
  <c r="D8859" i="6" s="1"/>
  <c r="C8859" i="6"/>
  <c r="C7669" i="6"/>
  <c r="B7669" i="6"/>
  <c r="D7669" i="6" s="1"/>
  <c r="H8616" i="6"/>
  <c r="G8616" i="6"/>
  <c r="I8616" i="6" s="1"/>
  <c r="C9585" i="6"/>
  <c r="B9585" i="6"/>
  <c r="D9585" i="6" s="1"/>
  <c r="B8506" i="6"/>
  <c r="D8506" i="6" s="1"/>
  <c r="C8506" i="6"/>
  <c r="H9142" i="6"/>
  <c r="G9142" i="6"/>
  <c r="I9142" i="6" s="1"/>
  <c r="B8285" i="6"/>
  <c r="D8285" i="6" s="1"/>
  <c r="C8285" i="6"/>
  <c r="B7574" i="6"/>
  <c r="D7574" i="6" s="1"/>
  <c r="C7574" i="6"/>
  <c r="C8079" i="6"/>
  <c r="B8079" i="6"/>
  <c r="D8079" i="6" s="1"/>
  <c r="H9782" i="6"/>
  <c r="G9782" i="6"/>
  <c r="I9782" i="6" s="1"/>
  <c r="G9961" i="6"/>
  <c r="I9961" i="6" s="1"/>
  <c r="H9961" i="6"/>
  <c r="B7828" i="6"/>
  <c r="D7828" i="6" s="1"/>
  <c r="C7828" i="6"/>
  <c r="G7341" i="6"/>
  <c r="I7341" i="6" s="1"/>
  <c r="H7341" i="6"/>
  <c r="H7713" i="6"/>
  <c r="G7713" i="6"/>
  <c r="I7713" i="6" s="1"/>
  <c r="H9774" i="6"/>
  <c r="G9774" i="6"/>
  <c r="I9774" i="6" s="1"/>
  <c r="G8904" i="6"/>
  <c r="I8904" i="6" s="1"/>
  <c r="H8904" i="6"/>
  <c r="B7192" i="6"/>
  <c r="D7192" i="6" s="1"/>
  <c r="C7192" i="6"/>
  <c r="C9482" i="6"/>
  <c r="B9482" i="6"/>
  <c r="D9482" i="6" s="1"/>
  <c r="C8465" i="6"/>
  <c r="B8465" i="6"/>
  <c r="D8465" i="6" s="1"/>
  <c r="C9253" i="6"/>
  <c r="B9253" i="6"/>
  <c r="D9253" i="6" s="1"/>
  <c r="C6931" i="6"/>
  <c r="B6931" i="6"/>
  <c r="D6931" i="6" s="1"/>
  <c r="H8314" i="6"/>
  <c r="G8314" i="6"/>
  <c r="I8314" i="6" s="1"/>
  <c r="H9186" i="6"/>
  <c r="G9186" i="6"/>
  <c r="I9186" i="6" s="1"/>
  <c r="G6985" i="6"/>
  <c r="I6985" i="6" s="1"/>
  <c r="H6985" i="6"/>
  <c r="H7452" i="6"/>
  <c r="G7452" i="6"/>
  <c r="I7452" i="6" s="1"/>
  <c r="B8423" i="6"/>
  <c r="D8423" i="6" s="1"/>
  <c r="C8423" i="6"/>
  <c r="B8111" i="6"/>
  <c r="D8111" i="6" s="1"/>
  <c r="C8111" i="6"/>
  <c r="G9426" i="6"/>
  <c r="I9426" i="6" s="1"/>
  <c r="H9426" i="6"/>
  <c r="C8223" i="6"/>
  <c r="B8223" i="6"/>
  <c r="D8223" i="6" s="1"/>
  <c r="B4985" i="6"/>
  <c r="D4985" i="6" s="1"/>
  <c r="C4985" i="6"/>
  <c r="C8069" i="6"/>
  <c r="B8069" i="6"/>
  <c r="D8069" i="6" s="1"/>
  <c r="G6587" i="6"/>
  <c r="I6587" i="6" s="1"/>
  <c r="H6587" i="6"/>
  <c r="H7270" i="6"/>
  <c r="G7270" i="6"/>
  <c r="I7270" i="6" s="1"/>
  <c r="G8820" i="6"/>
  <c r="I8820" i="6" s="1"/>
  <c r="H8820" i="6"/>
  <c r="H8501" i="6"/>
  <c r="G8501" i="6"/>
  <c r="I8501" i="6" s="1"/>
  <c r="C8682" i="6"/>
  <c r="B8682" i="6"/>
  <c r="D8682" i="6" s="1"/>
  <c r="C9404" i="6"/>
  <c r="B9404" i="6"/>
  <c r="D9404" i="6" s="1"/>
  <c r="G4167" i="6"/>
  <c r="I4167" i="6" s="1"/>
  <c r="H4167" i="6"/>
  <c r="C6833" i="6"/>
  <c r="B6833" i="6"/>
  <c r="D6833" i="6" s="1"/>
  <c r="B4948" i="6"/>
  <c r="D4948" i="6" s="1"/>
  <c r="C4948" i="6"/>
  <c r="H6666" i="6"/>
  <c r="G6666" i="6"/>
  <c r="I6666" i="6" s="1"/>
  <c r="H7178" i="6"/>
  <c r="G7178" i="6"/>
  <c r="I7178" i="6" s="1"/>
  <c r="G8541" i="6"/>
  <c r="I8541" i="6" s="1"/>
  <c r="H8541" i="6"/>
  <c r="H8406" i="6"/>
  <c r="G8406" i="6"/>
  <c r="I8406" i="6" s="1"/>
  <c r="C3841" i="6"/>
  <c r="B3841" i="6"/>
  <c r="D3841" i="6" s="1"/>
  <c r="H8424" i="6"/>
  <c r="G8424" i="6"/>
  <c r="I8424" i="6" s="1"/>
  <c r="H8081" i="6"/>
  <c r="G8081" i="6"/>
  <c r="I8081" i="6" s="1"/>
  <c r="B7656" i="6"/>
  <c r="D7656" i="6" s="1"/>
  <c r="C7656" i="6"/>
  <c r="C6704" i="6"/>
  <c r="B6704" i="6"/>
  <c r="D6704" i="6" s="1"/>
  <c r="H8070" i="6"/>
  <c r="G8070" i="6"/>
  <c r="I8070" i="6" s="1"/>
  <c r="H4813" i="6"/>
  <c r="G4813" i="6"/>
  <c r="I4813" i="6" s="1"/>
  <c r="B5051" i="6"/>
  <c r="D5051" i="6" s="1"/>
  <c r="C5051" i="6"/>
  <c r="C5876" i="6"/>
  <c r="B5876" i="6"/>
  <c r="D5876" i="6" s="1"/>
  <c r="G6874" i="6"/>
  <c r="I6874" i="6" s="1"/>
  <c r="H6874" i="6"/>
  <c r="H8209" i="6"/>
  <c r="G8209" i="6"/>
  <c r="I8209" i="6" s="1"/>
  <c r="C4491" i="6"/>
  <c r="B4491" i="6"/>
  <c r="D4491" i="6" s="1"/>
  <c r="H7772" i="6"/>
  <c r="G7772" i="6"/>
  <c r="I7772" i="6" s="1"/>
  <c r="H7603" i="6"/>
  <c r="G7603" i="6"/>
  <c r="I7603" i="6" s="1"/>
  <c r="B7228" i="6"/>
  <c r="D7228" i="6" s="1"/>
  <c r="C7228" i="6"/>
  <c r="B2792" i="6"/>
  <c r="D2792" i="6" s="1"/>
  <c r="C2792" i="6"/>
  <c r="H5574" i="6"/>
  <c r="G5574" i="6"/>
  <c r="I5574" i="6" s="1"/>
  <c r="G7716" i="6"/>
  <c r="I7716" i="6" s="1"/>
  <c r="H7716" i="6"/>
  <c r="H7314" i="6"/>
  <c r="G7314" i="6"/>
  <c r="I7314" i="6" s="1"/>
  <c r="C5348" i="6"/>
  <c r="B5348" i="6"/>
  <c r="D5348" i="6" s="1"/>
  <c r="B7379" i="6"/>
  <c r="D7379" i="6" s="1"/>
  <c r="C7379" i="6"/>
  <c r="G7333" i="6"/>
  <c r="I7333" i="6" s="1"/>
  <c r="H7333" i="6"/>
  <c r="B5977" i="6"/>
  <c r="D5977" i="6" s="1"/>
  <c r="C5977" i="6"/>
  <c r="H4990" i="6"/>
  <c r="G4990" i="6"/>
  <c r="I4990" i="6" s="1"/>
  <c r="C5913" i="6"/>
  <c r="B5913" i="6"/>
  <c r="D5913" i="6" s="1"/>
  <c r="C7242" i="6"/>
  <c r="B7242" i="6"/>
  <c r="D7242" i="6" s="1"/>
  <c r="C7393" i="6"/>
  <c r="B7393" i="6"/>
  <c r="D7393" i="6" s="1"/>
  <c r="B6996" i="6"/>
  <c r="D6996" i="6" s="1"/>
  <c r="C6996" i="6"/>
  <c r="C7297" i="6"/>
  <c r="B7297" i="6"/>
  <c r="D7297" i="6" s="1"/>
  <c r="B7500" i="6"/>
  <c r="D7500" i="6" s="1"/>
  <c r="C7500" i="6"/>
  <c r="H5211" i="6"/>
  <c r="G5211" i="6"/>
  <c r="I5211" i="6" s="1"/>
  <c r="C5803" i="6"/>
  <c r="B5803" i="6"/>
  <c r="D5803" i="6" s="1"/>
  <c r="G8391" i="6"/>
  <c r="I8391" i="6" s="1"/>
  <c r="H8391" i="6"/>
  <c r="C7398" i="6"/>
  <c r="B7398" i="6"/>
  <c r="D7398" i="6" s="1"/>
  <c r="H4793" i="6"/>
  <c r="G4793" i="6"/>
  <c r="I4793" i="6" s="1"/>
  <c r="C5894" i="6"/>
  <c r="B5894" i="6"/>
  <c r="D5894" i="6" s="1"/>
  <c r="G7485" i="6"/>
  <c r="I7485" i="6" s="1"/>
  <c r="H7485" i="6"/>
  <c r="G4478" i="6"/>
  <c r="I4478" i="6" s="1"/>
  <c r="H4478" i="6"/>
  <c r="C5403" i="6"/>
  <c r="B5403" i="6"/>
  <c r="D5403" i="6" s="1"/>
  <c r="C7169" i="6"/>
  <c r="B7169" i="6"/>
  <c r="D7169" i="6" s="1"/>
  <c r="G6559" i="6"/>
  <c r="I6559" i="6" s="1"/>
  <c r="H6559" i="6"/>
  <c r="B3943" i="6"/>
  <c r="D3943" i="6" s="1"/>
  <c r="C3943" i="6"/>
  <c r="B5297" i="6"/>
  <c r="D5297" i="6" s="1"/>
  <c r="C5297" i="6"/>
  <c r="B6000" i="6"/>
  <c r="D6000" i="6" s="1"/>
  <c r="C6000" i="6"/>
  <c r="C7744" i="6"/>
  <c r="B7744" i="6"/>
  <c r="D7744" i="6" s="1"/>
  <c r="C3954" i="6"/>
  <c r="B3954" i="6"/>
  <c r="D3954" i="6" s="1"/>
  <c r="C6744" i="6"/>
  <c r="B6744" i="6"/>
  <c r="D6744" i="6" s="1"/>
  <c r="B7219" i="6"/>
  <c r="D7219" i="6" s="1"/>
  <c r="C7219" i="6"/>
  <c r="H6761" i="6"/>
  <c r="G6761" i="6"/>
  <c r="I6761" i="6" s="1"/>
  <c r="G6087" i="6"/>
  <c r="I6087" i="6" s="1"/>
  <c r="H6087" i="6"/>
  <c r="C8247" i="6"/>
  <c r="B8247" i="6"/>
  <c r="D8247" i="6" s="1"/>
  <c r="G9196" i="6"/>
  <c r="I9196" i="6" s="1"/>
  <c r="H9196" i="6"/>
  <c r="H8360" i="6"/>
  <c r="G8360" i="6"/>
  <c r="I8360" i="6" s="1"/>
  <c r="B7691" i="6"/>
  <c r="D7691" i="6" s="1"/>
  <c r="C7691" i="6"/>
  <c r="B6008" i="6"/>
  <c r="D6008" i="6" s="1"/>
  <c r="C6008" i="6"/>
  <c r="G4580" i="6"/>
  <c r="I4580" i="6" s="1"/>
  <c r="H4580" i="6"/>
  <c r="G6953" i="6"/>
  <c r="I6953" i="6" s="1"/>
  <c r="H6953" i="6"/>
  <c r="C6805" i="6"/>
  <c r="B6805" i="6"/>
  <c r="D6805" i="6" s="1"/>
  <c r="C4510" i="6"/>
  <c r="B4510" i="6"/>
  <c r="D4510" i="6" s="1"/>
  <c r="H4749" i="6"/>
  <c r="G4749" i="6"/>
  <c r="I4749" i="6" s="1"/>
  <c r="H6570" i="6"/>
  <c r="G6570" i="6"/>
  <c r="I6570" i="6" s="1"/>
  <c r="H6747" i="6"/>
  <c r="G6747" i="6"/>
  <c r="I6747" i="6" s="1"/>
  <c r="C6071" i="6"/>
  <c r="B6071" i="6"/>
  <c r="D6071" i="6" s="1"/>
  <c r="G8459" i="6"/>
  <c r="I8459" i="6" s="1"/>
  <c r="H8459" i="6"/>
  <c r="H6886" i="6"/>
  <c r="G6886" i="6"/>
  <c r="I6886" i="6" s="1"/>
  <c r="C8129" i="6"/>
  <c r="B8129" i="6"/>
  <c r="D8129" i="6" s="1"/>
  <c r="G6211" i="6"/>
  <c r="I6211" i="6" s="1"/>
  <c r="H6211" i="6"/>
  <c r="G7834" i="6"/>
  <c r="I7834" i="6" s="1"/>
  <c r="H7834" i="6"/>
  <c r="G5616" i="6"/>
  <c r="I5616" i="6" s="1"/>
  <c r="H5616" i="6"/>
  <c r="C5895" i="6"/>
  <c r="B5895" i="6"/>
  <c r="D5895" i="6" s="1"/>
  <c r="G6477" i="6"/>
  <c r="I6477" i="6" s="1"/>
  <c r="H6477" i="6"/>
  <c r="C8258" i="6"/>
  <c r="B8258" i="6"/>
  <c r="D8258" i="6" s="1"/>
  <c r="B5692" i="6"/>
  <c r="D5692" i="6" s="1"/>
  <c r="C5692" i="6"/>
  <c r="H4681" i="6"/>
  <c r="G4681" i="6"/>
  <c r="I4681" i="6" s="1"/>
  <c r="H4284" i="6"/>
  <c r="G4284" i="6"/>
  <c r="I4284" i="6" s="1"/>
  <c r="C4509" i="6"/>
  <c r="B4509" i="6"/>
  <c r="D4509" i="6" s="1"/>
  <c r="H9199" i="6"/>
  <c r="G9199" i="6"/>
  <c r="I9199" i="6" s="1"/>
  <c r="C9327" i="6"/>
  <c r="B9327" i="6"/>
  <c r="D9327" i="6" s="1"/>
  <c r="B7512" i="6"/>
  <c r="D7512" i="6" s="1"/>
  <c r="C7512" i="6"/>
  <c r="G5302" i="6"/>
  <c r="I5302" i="6" s="1"/>
  <c r="H5302" i="6"/>
  <c r="C7115" i="6"/>
  <c r="B7115" i="6"/>
  <c r="D7115" i="6" s="1"/>
  <c r="C8710" i="6"/>
  <c r="B8710" i="6"/>
  <c r="D8710" i="6" s="1"/>
  <c r="G2511" i="6"/>
  <c r="I2511" i="6" s="1"/>
  <c r="H2511" i="6"/>
  <c r="G6486" i="6"/>
  <c r="I6486" i="6" s="1"/>
  <c r="H6486" i="6"/>
  <c r="C5452" i="6"/>
  <c r="B5452" i="6"/>
  <c r="D5452" i="6" s="1"/>
  <c r="C4158" i="6"/>
  <c r="B4158" i="6"/>
  <c r="D4158" i="6" s="1"/>
  <c r="B3627" i="6"/>
  <c r="D3627" i="6" s="1"/>
  <c r="C3627" i="6"/>
  <c r="B5496" i="6"/>
  <c r="D5496" i="6" s="1"/>
  <c r="C5496" i="6"/>
  <c r="H7532" i="6"/>
  <c r="G7532" i="6"/>
  <c r="I7532" i="6" s="1"/>
  <c r="C4079" i="6"/>
  <c r="B4079" i="6"/>
  <c r="D4079" i="6" s="1"/>
  <c r="B7622" i="6"/>
  <c r="D7622" i="6" s="1"/>
  <c r="C7622" i="6"/>
  <c r="C8468" i="6"/>
  <c r="B8468" i="6"/>
  <c r="D8468" i="6" s="1"/>
  <c r="H3459" i="6"/>
  <c r="G3459" i="6"/>
  <c r="I3459" i="6" s="1"/>
  <c r="H7135" i="6"/>
  <c r="G7135" i="6"/>
  <c r="I7135" i="6" s="1"/>
  <c r="C6551" i="6"/>
  <c r="B6551" i="6"/>
  <c r="D6551" i="6" s="1"/>
  <c r="B8148" i="6"/>
  <c r="D8148" i="6" s="1"/>
  <c r="C8148" i="6"/>
  <c r="C8084" i="6"/>
  <c r="B8084" i="6"/>
  <c r="D8084" i="6" s="1"/>
  <c r="H7072" i="6"/>
  <c r="G7072" i="6"/>
  <c r="I7072" i="6" s="1"/>
  <c r="H7691" i="6"/>
  <c r="G7691" i="6"/>
  <c r="I7691" i="6" s="1"/>
  <c r="G8286" i="6"/>
  <c r="I8286" i="6" s="1"/>
  <c r="H8286" i="6"/>
  <c r="H8234" i="6"/>
  <c r="G8234" i="6"/>
  <c r="I8234" i="6" s="1"/>
  <c r="H1588" i="6"/>
  <c r="G1588" i="6"/>
  <c r="I1588" i="6" s="1"/>
  <c r="H5657" i="6"/>
  <c r="G5657" i="6"/>
  <c r="I5657" i="6" s="1"/>
  <c r="H6369" i="6"/>
  <c r="G6369" i="6"/>
  <c r="I6369" i="6" s="1"/>
  <c r="G4597" i="6"/>
  <c r="I4597" i="6" s="1"/>
  <c r="H4597" i="6"/>
  <c r="B8237" i="6"/>
  <c r="D8237" i="6" s="1"/>
  <c r="C8237" i="6"/>
  <c r="C6208" i="6"/>
  <c r="B6208" i="6"/>
  <c r="D6208" i="6" s="1"/>
  <c r="G5233" i="6"/>
  <c r="I5233" i="6" s="1"/>
  <c r="H5233" i="6"/>
  <c r="B4318" i="6"/>
  <c r="D4318" i="6" s="1"/>
  <c r="C4318" i="6"/>
  <c r="H5463" i="6"/>
  <c r="G5463" i="6"/>
  <c r="I5463" i="6" s="1"/>
  <c r="H5681" i="6"/>
  <c r="G5681" i="6"/>
  <c r="I5681" i="6" s="1"/>
  <c r="C9381" i="6"/>
  <c r="B9381" i="6"/>
  <c r="D9381" i="6" s="1"/>
  <c r="G4713" i="6"/>
  <c r="I4713" i="6" s="1"/>
  <c r="H4713" i="6"/>
  <c r="G4880" i="6"/>
  <c r="I4880" i="6" s="1"/>
  <c r="H4880" i="6"/>
  <c r="C6764" i="6"/>
  <c r="B6764" i="6"/>
  <c r="D6764" i="6" s="1"/>
  <c r="B6653" i="6"/>
  <c r="D6653" i="6" s="1"/>
  <c r="C6653" i="6"/>
  <c r="G7665" i="6"/>
  <c r="I7665" i="6" s="1"/>
  <c r="H7665" i="6"/>
  <c r="C3957" i="6"/>
  <c r="B3957" i="6"/>
  <c r="D3957" i="6" s="1"/>
  <c r="C6099" i="6"/>
  <c r="B6099" i="6"/>
  <c r="D6099" i="6" s="1"/>
  <c r="G4011" i="6"/>
  <c r="I4011" i="6" s="1"/>
  <c r="H4011" i="6"/>
  <c r="C6187" i="6"/>
  <c r="B6187" i="6"/>
  <c r="D6187" i="6" s="1"/>
  <c r="C7346" i="6"/>
  <c r="B7346" i="6"/>
  <c r="D7346" i="6" s="1"/>
  <c r="H7628" i="6"/>
  <c r="G7628" i="6"/>
  <c r="I7628" i="6" s="1"/>
  <c r="G5595" i="6"/>
  <c r="I5595" i="6" s="1"/>
  <c r="H5595" i="6"/>
  <c r="G5101" i="6"/>
  <c r="I5101" i="6" s="1"/>
  <c r="H5101" i="6"/>
  <c r="G6508" i="6"/>
  <c r="I6508" i="6" s="1"/>
  <c r="H6508" i="6"/>
  <c r="H6320" i="6"/>
  <c r="G6320" i="6"/>
  <c r="I6320" i="6" s="1"/>
  <c r="G8405" i="6"/>
  <c r="I8405" i="6" s="1"/>
  <c r="H8405" i="6"/>
  <c r="C8403" i="6"/>
  <c r="B8403" i="6"/>
  <c r="D8403" i="6" s="1"/>
  <c r="B4952" i="6"/>
  <c r="D4952" i="6" s="1"/>
  <c r="C4952" i="6"/>
  <c r="G5050" i="6"/>
  <c r="I5050" i="6" s="1"/>
  <c r="H5050" i="6"/>
  <c r="B7182" i="6"/>
  <c r="D7182" i="6" s="1"/>
  <c r="C7182" i="6"/>
  <c r="G7871" i="6"/>
  <c r="I7871" i="6" s="1"/>
  <c r="H7871" i="6"/>
  <c r="C6866" i="6"/>
  <c r="B6866" i="6"/>
  <c r="D6866" i="6" s="1"/>
  <c r="B5547" i="6"/>
  <c r="D5547" i="6" s="1"/>
  <c r="C5547" i="6"/>
  <c r="B6778" i="6"/>
  <c r="D6778" i="6" s="1"/>
  <c r="C6778" i="6"/>
  <c r="C9542" i="6"/>
  <c r="B9542" i="6"/>
  <c r="D9542" i="6" s="1"/>
  <c r="G8551" i="6"/>
  <c r="I8551" i="6" s="1"/>
  <c r="H8551" i="6"/>
  <c r="G7420" i="6"/>
  <c r="I7420" i="6" s="1"/>
  <c r="H7420" i="6"/>
  <c r="G4921" i="6"/>
  <c r="I4921" i="6" s="1"/>
  <c r="H4921" i="6"/>
  <c r="B4253" i="6"/>
  <c r="D4253" i="6" s="1"/>
  <c r="C4253" i="6"/>
  <c r="G9279" i="6"/>
  <c r="I9279" i="6" s="1"/>
  <c r="H9279" i="6"/>
  <c r="G6810" i="6"/>
  <c r="I6810" i="6" s="1"/>
  <c r="H6810" i="6"/>
  <c r="G7396" i="6"/>
  <c r="I7396" i="6" s="1"/>
  <c r="H7396" i="6"/>
  <c r="G6940" i="6"/>
  <c r="I6940" i="6" s="1"/>
  <c r="H6940" i="6"/>
  <c r="B8658" i="6"/>
  <c r="D8658" i="6" s="1"/>
  <c r="C8658" i="6"/>
  <c r="C8297" i="6"/>
  <c r="B8297" i="6"/>
  <c r="D8297" i="6" s="1"/>
  <c r="C8343" i="6"/>
  <c r="B8343" i="6"/>
  <c r="D8343" i="6" s="1"/>
  <c r="C5774" i="6"/>
  <c r="B5774" i="6"/>
  <c r="D5774" i="6" s="1"/>
  <c r="C7291" i="6"/>
  <c r="B7291" i="6"/>
  <c r="D7291" i="6" s="1"/>
  <c r="B6216" i="6"/>
  <c r="D6216" i="6" s="1"/>
  <c r="C6216" i="6"/>
  <c r="H9444" i="6"/>
  <c r="G9444" i="6"/>
  <c r="I9444" i="6" s="1"/>
  <c r="G5547" i="6"/>
  <c r="I5547" i="6" s="1"/>
  <c r="H5547" i="6"/>
  <c r="C9195" i="6"/>
  <c r="B9195" i="6"/>
  <c r="D9195" i="6" s="1"/>
  <c r="G8277" i="6"/>
  <c r="I8277" i="6" s="1"/>
  <c r="H8277" i="6"/>
  <c r="C7703" i="6"/>
  <c r="B7703" i="6"/>
  <c r="D7703" i="6" s="1"/>
  <c r="G5095" i="6"/>
  <c r="I5095" i="6" s="1"/>
  <c r="H5095" i="6"/>
  <c r="B6837" i="6"/>
  <c r="D6837" i="6" s="1"/>
  <c r="C6837" i="6"/>
  <c r="H6499" i="6"/>
  <c r="G6499" i="6"/>
  <c r="I6499" i="6" s="1"/>
  <c r="H5202" i="6"/>
  <c r="G5202" i="6"/>
  <c r="I5202" i="6" s="1"/>
  <c r="C7680" i="6"/>
  <c r="B7680" i="6"/>
  <c r="D7680" i="6" s="1"/>
  <c r="H7068" i="6"/>
  <c r="G7068" i="6"/>
  <c r="I7068" i="6" s="1"/>
  <c r="G4987" i="6"/>
  <c r="I4987" i="6" s="1"/>
  <c r="H4987" i="6"/>
  <c r="B7623" i="6"/>
  <c r="D7623" i="6" s="1"/>
  <c r="C7623" i="6"/>
  <c r="G8228" i="6"/>
  <c r="I8228" i="6" s="1"/>
  <c r="H8228" i="6"/>
  <c r="G6169" i="6"/>
  <c r="I6169" i="6" s="1"/>
  <c r="H6169" i="6"/>
  <c r="C4665" i="6"/>
  <c r="B4665" i="6"/>
  <c r="D4665" i="6" s="1"/>
  <c r="H1337" i="6"/>
  <c r="G1337" i="6"/>
  <c r="I1337" i="6" s="1"/>
  <c r="C6140" i="6"/>
  <c r="B6140" i="6"/>
  <c r="D6140" i="6" s="1"/>
  <c r="H4035" i="6"/>
  <c r="G4035" i="6"/>
  <c r="I4035" i="6" s="1"/>
  <c r="G6949" i="6"/>
  <c r="I6949" i="6" s="1"/>
  <c r="H6949" i="6"/>
  <c r="B5834" i="6"/>
  <c r="D5834" i="6" s="1"/>
  <c r="C5834" i="6"/>
  <c r="C6127" i="6"/>
  <c r="B6127" i="6"/>
  <c r="D6127" i="6" s="1"/>
  <c r="H4377" i="6"/>
  <c r="G4377" i="6"/>
  <c r="I4377" i="6" s="1"/>
  <c r="H6331" i="6"/>
  <c r="G6331" i="6"/>
  <c r="I6331" i="6" s="1"/>
  <c r="C4926" i="6"/>
  <c r="B4926" i="6"/>
  <c r="D4926" i="6" s="1"/>
  <c r="H9771" i="6"/>
  <c r="G9771" i="6"/>
  <c r="I9771" i="6" s="1"/>
  <c r="H3181" i="6"/>
  <c r="G3181" i="6"/>
  <c r="I3181" i="6" s="1"/>
  <c r="C5008" i="6"/>
  <c r="B5008" i="6"/>
  <c r="D5008" i="6" s="1"/>
  <c r="B7161" i="6"/>
  <c r="D7161" i="6" s="1"/>
  <c r="C7161" i="6"/>
  <c r="G7930" i="6"/>
  <c r="I7930" i="6" s="1"/>
  <c r="H7930" i="6"/>
  <c r="G3986" i="6"/>
  <c r="I3986" i="6" s="1"/>
  <c r="H3986" i="6"/>
  <c r="C4103" i="6"/>
  <c r="B4103" i="6"/>
  <c r="D4103" i="6" s="1"/>
  <c r="B3733" i="6"/>
  <c r="D3733" i="6" s="1"/>
  <c r="C3733" i="6"/>
  <c r="C8462" i="6"/>
  <c r="B8462" i="6"/>
  <c r="D8462" i="6" s="1"/>
  <c r="B6303" i="6"/>
  <c r="D6303" i="6" s="1"/>
  <c r="C6303" i="6"/>
  <c r="H6529" i="6"/>
  <c r="G6529" i="6"/>
  <c r="I6529" i="6" s="1"/>
  <c r="B2833" i="6"/>
  <c r="D2833" i="6" s="1"/>
  <c r="C2833" i="6"/>
  <c r="G7747" i="6"/>
  <c r="I7747" i="6" s="1"/>
  <c r="H7747" i="6"/>
  <c r="H7948" i="6"/>
  <c r="G7948" i="6"/>
  <c r="I7948" i="6" s="1"/>
  <c r="B7047" i="6"/>
  <c r="D7047" i="6" s="1"/>
  <c r="C7047" i="6"/>
  <c r="G4496" i="6"/>
  <c r="I4496" i="6" s="1"/>
  <c r="H4496" i="6"/>
  <c r="B6961" i="6"/>
  <c r="D6961" i="6" s="1"/>
  <c r="C6961" i="6"/>
  <c r="G6946" i="6"/>
  <c r="I6946" i="6" s="1"/>
  <c r="H6946" i="6"/>
  <c r="C6300" i="6"/>
  <c r="B6300" i="6"/>
  <c r="D6300" i="6" s="1"/>
  <c r="B6886" i="6"/>
  <c r="D6886" i="6" s="1"/>
  <c r="C6886" i="6"/>
  <c r="G3648" i="6"/>
  <c r="I3648" i="6" s="1"/>
  <c r="H3648" i="6"/>
  <c r="C3095" i="6"/>
  <c r="B3095" i="6"/>
  <c r="D3095" i="6" s="1"/>
  <c r="B4969" i="6"/>
  <c r="D4969" i="6" s="1"/>
  <c r="C4969" i="6"/>
  <c r="C8286" i="6"/>
  <c r="B8286" i="6"/>
  <c r="D8286" i="6" s="1"/>
  <c r="H6277" i="6"/>
  <c r="G6277" i="6"/>
  <c r="I6277" i="6" s="1"/>
  <c r="C2466" i="6"/>
  <c r="B2466" i="6"/>
  <c r="D2466" i="6" s="1"/>
  <c r="B6523" i="6"/>
  <c r="D6523" i="6" s="1"/>
  <c r="C6523" i="6"/>
  <c r="H3587" i="6"/>
  <c r="G3587" i="6"/>
  <c r="I3587" i="6" s="1"/>
  <c r="B6707" i="6"/>
  <c r="D6707" i="6" s="1"/>
  <c r="C6707" i="6"/>
  <c r="B3494" i="6"/>
  <c r="D3494" i="6" s="1"/>
  <c r="C3494" i="6"/>
  <c r="B5933" i="6"/>
  <c r="D5933" i="6" s="1"/>
  <c r="C5933" i="6"/>
  <c r="G6530" i="6"/>
  <c r="I6530" i="6" s="1"/>
  <c r="H6530" i="6"/>
  <c r="C6318" i="6"/>
  <c r="B6318" i="6"/>
  <c r="D6318" i="6" s="1"/>
  <c r="G4726" i="6"/>
  <c r="I4726" i="6" s="1"/>
  <c r="H4726" i="6"/>
  <c r="G8492" i="6"/>
  <c r="I8492" i="6" s="1"/>
  <c r="H8492" i="6"/>
  <c r="B2927" i="6"/>
  <c r="D2927" i="6" s="1"/>
  <c r="C2927" i="6"/>
  <c r="C6554" i="6"/>
  <c r="B6554" i="6"/>
  <c r="D6554" i="6" s="1"/>
  <c r="C5746" i="6"/>
  <c r="B5746" i="6"/>
  <c r="D5746" i="6" s="1"/>
  <c r="B5750" i="6"/>
  <c r="D5750" i="6" s="1"/>
  <c r="C5750" i="6"/>
  <c r="C4513" i="6"/>
  <c r="B4513" i="6"/>
  <c r="D4513" i="6" s="1"/>
  <c r="B5098" i="6"/>
  <c r="D5098" i="6" s="1"/>
  <c r="C5098" i="6"/>
  <c r="C6706" i="6"/>
  <c r="B6706" i="6"/>
  <c r="D6706" i="6" s="1"/>
  <c r="C6003" i="6"/>
  <c r="B6003" i="6"/>
  <c r="D6003" i="6" s="1"/>
  <c r="B1068" i="6"/>
  <c r="D1068" i="6" s="1"/>
  <c r="C1068" i="6"/>
  <c r="C6970" i="6"/>
  <c r="B6970" i="6"/>
  <c r="D6970" i="6" s="1"/>
  <c r="G6755" i="6"/>
  <c r="I6755" i="6" s="1"/>
  <c r="H6755" i="6"/>
  <c r="G5098" i="6"/>
  <c r="I5098" i="6" s="1"/>
  <c r="H5098" i="6"/>
  <c r="B2297" i="6"/>
  <c r="D2297" i="6" s="1"/>
  <c r="C2297" i="6"/>
  <c r="G6441" i="6"/>
  <c r="I6441" i="6" s="1"/>
  <c r="H6441" i="6"/>
  <c r="G2968" i="6"/>
  <c r="I2968" i="6" s="1"/>
  <c r="H2968" i="6"/>
  <c r="H6187" i="6"/>
  <c r="G6187" i="6"/>
  <c r="I6187" i="6" s="1"/>
  <c r="C4891" i="6"/>
  <c r="B4891" i="6"/>
  <c r="D4891" i="6" s="1"/>
  <c r="H6722" i="6"/>
  <c r="G6722" i="6"/>
  <c r="I6722" i="6" s="1"/>
  <c r="B8396" i="6"/>
  <c r="D8396" i="6" s="1"/>
  <c r="C8396" i="6"/>
  <c r="G4264" i="6"/>
  <c r="I4264" i="6" s="1"/>
  <c r="H4264" i="6"/>
  <c r="C3374" i="6"/>
  <c r="B3374" i="6"/>
  <c r="D3374" i="6" s="1"/>
  <c r="B3689" i="6"/>
  <c r="D3689" i="6" s="1"/>
  <c r="C3689" i="6"/>
  <c r="G7729" i="6"/>
  <c r="I7729" i="6" s="1"/>
  <c r="H7729" i="6"/>
  <c r="H5241" i="6"/>
  <c r="G5241" i="6"/>
  <c r="I5241" i="6" s="1"/>
  <c r="G6487" i="6"/>
  <c r="I6487" i="6" s="1"/>
  <c r="H6487" i="6"/>
  <c r="B6346" i="6"/>
  <c r="D6346" i="6" s="1"/>
  <c r="C6346" i="6"/>
  <c r="H5769" i="6"/>
  <c r="G5769" i="6"/>
  <c r="I5769" i="6" s="1"/>
  <c r="C4982" i="6"/>
  <c r="B4982" i="6"/>
  <c r="D4982" i="6" s="1"/>
  <c r="C5829" i="6"/>
  <c r="B5829" i="6"/>
  <c r="D5829" i="6" s="1"/>
  <c r="C4339" i="6"/>
  <c r="B4339" i="6"/>
  <c r="D4339" i="6" s="1"/>
  <c r="B5405" i="6"/>
  <c r="D5405" i="6" s="1"/>
  <c r="C5405" i="6"/>
  <c r="H3403" i="6"/>
  <c r="G3403" i="6"/>
  <c r="I3403" i="6" s="1"/>
  <c r="B5678" i="6"/>
  <c r="D5678" i="6" s="1"/>
  <c r="C5678" i="6"/>
  <c r="G3043" i="6"/>
  <c r="I3043" i="6" s="1"/>
  <c r="H3043" i="6"/>
  <c r="B6507" i="6"/>
  <c r="D6507" i="6" s="1"/>
  <c r="C6507" i="6"/>
  <c r="C3929" i="6"/>
  <c r="B3929" i="6"/>
  <c r="D3929" i="6" s="1"/>
  <c r="G5791" i="6"/>
  <c r="I5791" i="6" s="1"/>
  <c r="H5791" i="6"/>
  <c r="G4904" i="6"/>
  <c r="I4904" i="6" s="1"/>
  <c r="H4904" i="6"/>
  <c r="C6230" i="6"/>
  <c r="B6230" i="6"/>
  <c r="D6230" i="6" s="1"/>
  <c r="H5505" i="6"/>
  <c r="G5505" i="6"/>
  <c r="I5505" i="6" s="1"/>
  <c r="H1984" i="6"/>
  <c r="G1984" i="6"/>
  <c r="I1984" i="6" s="1"/>
  <c r="C5989" i="6"/>
  <c r="B5989" i="6"/>
  <c r="D5989" i="6" s="1"/>
  <c r="C4638" i="6"/>
  <c r="B4638" i="6"/>
  <c r="D4638" i="6" s="1"/>
  <c r="B5659" i="6"/>
  <c r="D5659" i="6" s="1"/>
  <c r="C5659" i="6"/>
  <c r="B6705" i="6"/>
  <c r="D6705" i="6" s="1"/>
  <c r="C6705" i="6"/>
  <c r="H6074" i="6"/>
  <c r="G6074" i="6"/>
  <c r="I6074" i="6" s="1"/>
  <c r="G2332" i="6"/>
  <c r="I2332" i="6" s="1"/>
  <c r="H2332" i="6"/>
  <c r="H5719" i="6"/>
  <c r="G5719" i="6"/>
  <c r="I5719" i="6" s="1"/>
  <c r="B7685" i="6"/>
  <c r="D7685" i="6" s="1"/>
  <c r="C7685" i="6"/>
  <c r="B4806" i="6"/>
  <c r="D4806" i="6" s="1"/>
  <c r="C4806" i="6"/>
  <c r="C4849" i="6"/>
  <c r="B4849" i="6"/>
  <c r="D4849" i="6" s="1"/>
  <c r="H5658" i="6"/>
  <c r="G5658" i="6"/>
  <c r="I5658" i="6" s="1"/>
  <c r="G5009" i="6"/>
  <c r="I5009" i="6" s="1"/>
  <c r="H5009" i="6"/>
  <c r="H4289" i="6"/>
  <c r="G4289" i="6"/>
  <c r="I4289" i="6" s="1"/>
  <c r="G6762" i="6"/>
  <c r="I6762" i="6" s="1"/>
  <c r="H6762" i="6"/>
  <c r="H4182" i="6"/>
  <c r="G4182" i="6"/>
  <c r="I4182" i="6" s="1"/>
  <c r="B8473" i="6"/>
  <c r="D8473" i="6" s="1"/>
  <c r="C8473" i="6"/>
  <c r="B5567" i="6"/>
  <c r="D5567" i="6" s="1"/>
  <c r="C5567" i="6"/>
  <c r="H6328" i="6"/>
  <c r="G6328" i="6"/>
  <c r="I6328" i="6" s="1"/>
  <c r="G4399" i="6"/>
  <c r="I4399" i="6" s="1"/>
  <c r="H4399" i="6"/>
  <c r="G2119" i="6"/>
  <c r="I2119" i="6" s="1"/>
  <c r="H2119" i="6"/>
  <c r="H6298" i="6"/>
  <c r="G6298" i="6"/>
  <c r="I6298" i="6" s="1"/>
  <c r="G4075" i="6"/>
  <c r="I4075" i="6" s="1"/>
  <c r="H4075" i="6"/>
  <c r="H2628" i="6"/>
  <c r="G2628" i="6"/>
  <c r="I2628" i="6" s="1"/>
  <c r="B3791" i="6"/>
  <c r="D3791" i="6" s="1"/>
  <c r="C3791" i="6"/>
  <c r="H444" i="6"/>
  <c r="G444" i="6"/>
  <c r="I444" i="6" s="1"/>
  <c r="C6949" i="6"/>
  <c r="B6949" i="6"/>
  <c r="D6949" i="6" s="1"/>
  <c r="C4647" i="6"/>
  <c r="B4647" i="6"/>
  <c r="D4647" i="6" s="1"/>
  <c r="G5763" i="6"/>
  <c r="I5763" i="6" s="1"/>
  <c r="H5763" i="6"/>
  <c r="G4936" i="6"/>
  <c r="I4936" i="6" s="1"/>
  <c r="H4936" i="6"/>
  <c r="G5399" i="6"/>
  <c r="I5399" i="6" s="1"/>
  <c r="H5399" i="6"/>
  <c r="H5790" i="6"/>
  <c r="G5790" i="6"/>
  <c r="I5790" i="6" s="1"/>
  <c r="B4775" i="6"/>
  <c r="D4775" i="6" s="1"/>
  <c r="C4775" i="6"/>
  <c r="H5566" i="6"/>
  <c r="G5566" i="6"/>
  <c r="I5566" i="6" s="1"/>
  <c r="B4252" i="6"/>
  <c r="D4252" i="6" s="1"/>
  <c r="C4252" i="6"/>
  <c r="B4769" i="6"/>
  <c r="D4769" i="6" s="1"/>
  <c r="C4769" i="6"/>
  <c r="H3286" i="6"/>
  <c r="G3286" i="6"/>
  <c r="I3286" i="6" s="1"/>
  <c r="G4684" i="6"/>
  <c r="I4684" i="6" s="1"/>
  <c r="H4684" i="6"/>
  <c r="B2082" i="6"/>
  <c r="D2082" i="6" s="1"/>
  <c r="C2082" i="6"/>
  <c r="B8066" i="6"/>
  <c r="D8066" i="6" s="1"/>
  <c r="C8066" i="6"/>
  <c r="G1137" i="6"/>
  <c r="I1137" i="6" s="1"/>
  <c r="H1137" i="6"/>
  <c r="B2856" i="6"/>
  <c r="D2856" i="6" s="1"/>
  <c r="C2856" i="6"/>
  <c r="H6129" i="6"/>
  <c r="G6129" i="6"/>
  <c r="I6129" i="6" s="1"/>
  <c r="H5318" i="6"/>
  <c r="G5318" i="6"/>
  <c r="I5318" i="6" s="1"/>
  <c r="C4142" i="6"/>
  <c r="B4142" i="6"/>
  <c r="D4142" i="6" s="1"/>
  <c r="B449" i="6"/>
  <c r="D449" i="6" s="1"/>
  <c r="C449" i="6"/>
  <c r="H5506" i="6"/>
  <c r="G5506" i="6"/>
  <c r="I5506" i="6" s="1"/>
  <c r="H5429" i="6"/>
  <c r="G5429" i="6"/>
  <c r="I5429" i="6" s="1"/>
  <c r="B4116" i="6"/>
  <c r="D4116" i="6" s="1"/>
  <c r="C4116" i="6"/>
  <c r="B6699" i="6"/>
  <c r="D6699" i="6" s="1"/>
  <c r="C6699" i="6"/>
  <c r="G3843" i="6"/>
  <c r="I3843" i="6" s="1"/>
  <c r="H3843" i="6"/>
  <c r="C4370" i="6"/>
  <c r="B4370" i="6"/>
  <c r="D4370" i="6" s="1"/>
  <c r="H7791" i="6"/>
  <c r="G7791" i="6"/>
  <c r="I7791" i="6" s="1"/>
  <c r="H4361" i="6"/>
  <c r="G4361" i="6"/>
  <c r="I4361" i="6" s="1"/>
  <c r="C5417" i="6"/>
  <c r="B5417" i="6"/>
  <c r="D5417" i="6" s="1"/>
  <c r="G3774" i="6"/>
  <c r="I3774" i="6" s="1"/>
  <c r="H3774" i="6"/>
  <c r="G7389" i="6"/>
  <c r="I7389" i="6" s="1"/>
  <c r="H7389" i="6"/>
  <c r="H5314" i="6"/>
  <c r="G5314" i="6"/>
  <c r="I5314" i="6" s="1"/>
  <c r="C7010" i="6"/>
  <c r="B7010" i="6"/>
  <c r="D7010" i="6" s="1"/>
  <c r="B6985" i="6"/>
  <c r="D6985" i="6" s="1"/>
  <c r="C6985" i="6"/>
  <c r="G4961" i="6"/>
  <c r="I4961" i="6" s="1"/>
  <c r="H4961" i="6"/>
  <c r="H5662" i="6"/>
  <c r="G5662" i="6"/>
  <c r="I5662" i="6" s="1"/>
  <c r="H5583" i="6"/>
  <c r="G5583" i="6"/>
  <c r="I5583" i="6" s="1"/>
  <c r="H2470" i="6"/>
  <c r="G2470" i="6"/>
  <c r="I2470" i="6" s="1"/>
  <c r="C5968" i="6"/>
  <c r="B5968" i="6"/>
  <c r="D5968" i="6" s="1"/>
  <c r="C6265" i="6"/>
  <c r="B6265" i="6"/>
  <c r="D6265" i="6" s="1"/>
  <c r="H2525" i="6"/>
  <c r="G2525" i="6"/>
  <c r="I2525" i="6" s="1"/>
  <c r="G3323" i="6"/>
  <c r="I3323" i="6" s="1"/>
  <c r="H3323" i="6"/>
  <c r="G9057" i="6"/>
  <c r="I9057" i="6" s="1"/>
  <c r="H9057" i="6"/>
  <c r="H4530" i="6"/>
  <c r="G4530" i="6"/>
  <c r="I4530" i="6" s="1"/>
  <c r="B4628" i="6"/>
  <c r="D4628" i="6" s="1"/>
  <c r="C4628" i="6"/>
  <c r="C446" i="6"/>
  <c r="B446" i="6"/>
  <c r="D446" i="6" s="1"/>
  <c r="H863" i="6"/>
  <c r="G863" i="6"/>
  <c r="I863" i="6" s="1"/>
  <c r="G4121" i="6"/>
  <c r="I4121" i="6" s="1"/>
  <c r="H4121" i="6"/>
  <c r="H3346" i="6"/>
  <c r="G3346" i="6"/>
  <c r="I3346" i="6" s="1"/>
  <c r="B2380" i="6"/>
  <c r="D2380" i="6" s="1"/>
  <c r="C2380" i="6"/>
  <c r="G4861" i="6"/>
  <c r="I4861" i="6" s="1"/>
  <c r="H4861" i="6"/>
  <c r="B5085" i="6"/>
  <c r="D5085" i="6" s="1"/>
  <c r="C5085" i="6"/>
  <c r="H3828" i="6"/>
  <c r="G3828" i="6"/>
  <c r="I3828" i="6" s="1"/>
  <c r="G3189" i="6"/>
  <c r="I3189" i="6" s="1"/>
  <c r="H3189" i="6"/>
  <c r="H2566" i="6"/>
  <c r="G2566" i="6"/>
  <c r="I2566" i="6" s="1"/>
  <c r="C6829" i="6"/>
  <c r="B6829" i="6"/>
  <c r="D6829" i="6" s="1"/>
  <c r="H3717" i="6"/>
  <c r="G3717" i="6"/>
  <c r="I3717" i="6" s="1"/>
  <c r="B2599" i="6"/>
  <c r="D2599" i="6" s="1"/>
  <c r="C2599" i="6"/>
  <c r="C4895" i="6"/>
  <c r="B4895" i="6"/>
  <c r="D4895" i="6" s="1"/>
  <c r="H239" i="6"/>
  <c r="G239" i="6"/>
  <c r="I239" i="6" s="1"/>
  <c r="B4235" i="6"/>
  <c r="D4235" i="6" s="1"/>
  <c r="C4235" i="6"/>
  <c r="B233" i="6"/>
  <c r="D233" i="6" s="1"/>
  <c r="C233" i="6"/>
  <c r="G4926" i="6"/>
  <c r="I4926" i="6" s="1"/>
  <c r="H4926" i="6"/>
  <c r="B3080" i="6"/>
  <c r="D3080" i="6" s="1"/>
  <c r="C3080" i="6"/>
  <c r="B4340" i="6"/>
  <c r="D4340" i="6" s="1"/>
  <c r="C4340" i="6"/>
  <c r="G4069" i="6"/>
  <c r="I4069" i="6" s="1"/>
  <c r="H4069" i="6"/>
  <c r="G4352" i="6"/>
  <c r="I4352" i="6" s="1"/>
  <c r="H4352" i="6"/>
  <c r="C4293" i="6"/>
  <c r="B4293" i="6"/>
  <c r="D4293" i="6" s="1"/>
  <c r="H1209" i="6"/>
  <c r="G1209" i="6"/>
  <c r="I1209" i="6" s="1"/>
  <c r="B4259" i="6"/>
  <c r="D4259" i="6" s="1"/>
  <c r="C4259" i="6"/>
  <c r="H3019" i="6"/>
  <c r="G3019" i="6"/>
  <c r="I3019" i="6" s="1"/>
  <c r="H4508" i="6"/>
  <c r="G4508" i="6"/>
  <c r="I4508" i="6" s="1"/>
  <c r="H1770" i="6"/>
  <c r="G1770" i="6"/>
  <c r="I1770" i="6" s="1"/>
  <c r="B5396" i="6"/>
  <c r="D5396" i="6" s="1"/>
  <c r="C5396" i="6"/>
  <c r="C2138" i="6"/>
  <c r="B2138" i="6"/>
  <c r="D2138" i="6" s="1"/>
  <c r="H4180" i="6"/>
  <c r="G4180" i="6"/>
  <c r="I4180" i="6" s="1"/>
  <c r="G828" i="6"/>
  <c r="I828" i="6" s="1"/>
  <c r="H828" i="6"/>
  <c r="C6224" i="6"/>
  <c r="B6224" i="6"/>
  <c r="D6224" i="6" s="1"/>
  <c r="G890" i="6"/>
  <c r="I890" i="6" s="1"/>
  <c r="H890" i="6"/>
  <c r="B2531" i="6"/>
  <c r="D2531" i="6" s="1"/>
  <c r="C2531" i="6"/>
  <c r="G6440" i="6"/>
  <c r="I6440" i="6" s="1"/>
  <c r="H6440" i="6"/>
  <c r="C4962" i="6"/>
  <c r="B4962" i="6"/>
  <c r="D4962" i="6" s="1"/>
  <c r="H5835" i="6"/>
  <c r="G5835" i="6"/>
  <c r="I5835" i="6" s="1"/>
  <c r="H5159" i="6"/>
  <c r="G5159" i="6"/>
  <c r="I5159" i="6" s="1"/>
  <c r="G6780" i="6"/>
  <c r="I6780" i="6" s="1"/>
  <c r="H6780" i="6"/>
  <c r="B3211" i="6"/>
  <c r="D3211" i="6" s="1"/>
  <c r="C3211" i="6"/>
  <c r="G2711" i="6"/>
  <c r="I2711" i="6" s="1"/>
  <c r="H2711" i="6"/>
  <c r="C1613" i="6"/>
  <c r="B1613" i="6"/>
  <c r="D1613" i="6" s="1"/>
  <c r="B2897" i="6"/>
  <c r="D2897" i="6" s="1"/>
  <c r="C2897" i="6"/>
  <c r="B529" i="6"/>
  <c r="D529" i="6" s="1"/>
  <c r="C529" i="6"/>
  <c r="G3240" i="6"/>
  <c r="I3240" i="6" s="1"/>
  <c r="H3240" i="6"/>
  <c r="G544" i="6"/>
  <c r="I544" i="6" s="1"/>
  <c r="H544" i="6"/>
  <c r="G881" i="6"/>
  <c r="I881" i="6" s="1"/>
  <c r="H881" i="6"/>
  <c r="H245" i="6"/>
  <c r="G245" i="6"/>
  <c r="I245" i="6" s="1"/>
  <c r="B12" i="6"/>
  <c r="C12" i="6"/>
  <c r="H5245" i="6"/>
  <c r="G5245" i="6"/>
  <c r="I5245" i="6" s="1"/>
  <c r="C6974" i="6"/>
  <c r="B6974" i="6"/>
  <c r="D6974" i="6" s="1"/>
  <c r="B877" i="6"/>
  <c r="D877" i="6" s="1"/>
  <c r="C877" i="6"/>
  <c r="G5532" i="6"/>
  <c r="I5532" i="6" s="1"/>
  <c r="H5532" i="6"/>
  <c r="H7114" i="6"/>
  <c r="G7114" i="6"/>
  <c r="I7114" i="6" s="1"/>
  <c r="B8045" i="6"/>
  <c r="D8045" i="6" s="1"/>
  <c r="C8045" i="6"/>
  <c r="G7345" i="6"/>
  <c r="I7345" i="6" s="1"/>
  <c r="H7345" i="6"/>
  <c r="B5277" i="6"/>
  <c r="D5277" i="6" s="1"/>
  <c r="C5277" i="6"/>
  <c r="H1715" i="6"/>
  <c r="G1715" i="6"/>
  <c r="I1715" i="6" s="1"/>
  <c r="B3576" i="6"/>
  <c r="D3576" i="6" s="1"/>
  <c r="C3576" i="6"/>
  <c r="H2845" i="6"/>
  <c r="G2845" i="6"/>
  <c r="I2845" i="6" s="1"/>
  <c r="B5102" i="6"/>
  <c r="D5102" i="6" s="1"/>
  <c r="C5102" i="6"/>
  <c r="C4760" i="6"/>
  <c r="B4760" i="6"/>
  <c r="D4760" i="6" s="1"/>
  <c r="B4527" i="6"/>
  <c r="D4527" i="6" s="1"/>
  <c r="C4527" i="6"/>
  <c r="H4431" i="6"/>
  <c r="G4431" i="6"/>
  <c r="I4431" i="6" s="1"/>
  <c r="C3565" i="6"/>
  <c r="B3565" i="6"/>
  <c r="D3565" i="6" s="1"/>
  <c r="C5698" i="6"/>
  <c r="B5698" i="6"/>
  <c r="D5698" i="6" s="1"/>
  <c r="B6061" i="6"/>
  <c r="D6061" i="6" s="1"/>
  <c r="C6061" i="6"/>
  <c r="B4804" i="6"/>
  <c r="D4804" i="6" s="1"/>
  <c r="C4804" i="6"/>
  <c r="G4703" i="6"/>
  <c r="I4703" i="6" s="1"/>
  <c r="H4703" i="6"/>
  <c r="C4492" i="6"/>
  <c r="B4492" i="6"/>
  <c r="D4492" i="6" s="1"/>
  <c r="G4941" i="6"/>
  <c r="I4941" i="6" s="1"/>
  <c r="H4941" i="6"/>
  <c r="B5789" i="6"/>
  <c r="D5789" i="6" s="1"/>
  <c r="C5789" i="6"/>
  <c r="B6155" i="6"/>
  <c r="D6155" i="6" s="1"/>
  <c r="C6155" i="6"/>
  <c r="G5819" i="6"/>
  <c r="I5819" i="6" s="1"/>
  <c r="H5819" i="6"/>
  <c r="C4482" i="6"/>
  <c r="B4482" i="6"/>
  <c r="D4482" i="6" s="1"/>
  <c r="H4066" i="6"/>
  <c r="G4066" i="6"/>
  <c r="I4066" i="6" s="1"/>
  <c r="C727" i="6"/>
  <c r="B727" i="6"/>
  <c r="D727" i="6" s="1"/>
  <c r="G5986" i="6"/>
  <c r="I5986" i="6" s="1"/>
  <c r="H5986" i="6"/>
  <c r="B261" i="6"/>
  <c r="D261" i="6" s="1"/>
  <c r="C261" i="6"/>
  <c r="G6514" i="6"/>
  <c r="I6514" i="6" s="1"/>
  <c r="H6514" i="6"/>
  <c r="H6006" i="6"/>
  <c r="G6006" i="6"/>
  <c r="I6006" i="6" s="1"/>
  <c r="C4184" i="6"/>
  <c r="B4184" i="6"/>
  <c r="D4184" i="6" s="1"/>
  <c r="B2954" i="6"/>
  <c r="D2954" i="6" s="1"/>
  <c r="C2954" i="6"/>
  <c r="C5529" i="6"/>
  <c r="B5529" i="6"/>
  <c r="D5529" i="6" s="1"/>
  <c r="H3797" i="6"/>
  <c r="G3797" i="6"/>
  <c r="I3797" i="6" s="1"/>
  <c r="B6714" i="6"/>
  <c r="D6714" i="6" s="1"/>
  <c r="C6714" i="6"/>
  <c r="B3306" i="6"/>
  <c r="D3306" i="6" s="1"/>
  <c r="C3306" i="6"/>
  <c r="G6315" i="6"/>
  <c r="I6315" i="6" s="1"/>
  <c r="H6315" i="6"/>
  <c r="C258" i="6"/>
  <c r="B258" i="6"/>
  <c r="D258" i="6" s="1"/>
  <c r="G1117" i="6"/>
  <c r="I1117" i="6" s="1"/>
  <c r="H1117" i="6"/>
  <c r="G1837" i="6"/>
  <c r="I1837" i="6" s="1"/>
  <c r="H1837" i="6"/>
  <c r="H2071" i="6"/>
  <c r="G2071" i="6"/>
  <c r="I2071" i="6" s="1"/>
  <c r="B5377" i="6"/>
  <c r="D5377" i="6" s="1"/>
  <c r="C5377" i="6"/>
  <c r="G4376" i="6"/>
  <c r="I4376" i="6" s="1"/>
  <c r="H4376" i="6"/>
  <c r="H4453" i="6"/>
  <c r="G4453" i="6"/>
  <c r="I4453" i="6" s="1"/>
  <c r="G1939" i="6"/>
  <c r="I1939" i="6" s="1"/>
  <c r="H1939" i="6"/>
  <c r="G4950" i="6"/>
  <c r="I4950" i="6" s="1"/>
  <c r="H4950" i="6"/>
  <c r="B1475" i="6"/>
  <c r="D1475" i="6" s="1"/>
  <c r="C1475" i="6"/>
  <c r="G6263" i="6"/>
  <c r="I6263" i="6" s="1"/>
  <c r="H6263" i="6"/>
  <c r="C3554" i="6"/>
  <c r="B3554" i="6"/>
  <c r="D3554" i="6" s="1"/>
  <c r="G3919" i="6"/>
  <c r="I3919" i="6" s="1"/>
  <c r="H3919" i="6"/>
  <c r="C796" i="6"/>
  <c r="B796" i="6"/>
  <c r="D796" i="6" s="1"/>
  <c r="B4730" i="6"/>
  <c r="D4730" i="6" s="1"/>
  <c r="C4730" i="6"/>
  <c r="C4995" i="6"/>
  <c r="B4995" i="6"/>
  <c r="D4995" i="6" s="1"/>
  <c r="B4971" i="6"/>
  <c r="D4971" i="6" s="1"/>
  <c r="C4971" i="6"/>
  <c r="H3127" i="6"/>
  <c r="G3127" i="6"/>
  <c r="I3127" i="6" s="1"/>
  <c r="B3163" i="6"/>
  <c r="D3163" i="6" s="1"/>
  <c r="C3163" i="6"/>
  <c r="C276" i="6"/>
  <c r="B276" i="6"/>
  <c r="D276" i="6" s="1"/>
  <c r="H5236" i="6"/>
  <c r="G5236" i="6"/>
  <c r="I5236" i="6" s="1"/>
  <c r="B6651" i="6"/>
  <c r="D6651" i="6" s="1"/>
  <c r="C6651" i="6"/>
  <c r="H3212" i="6"/>
  <c r="G3212" i="6"/>
  <c r="I3212" i="6" s="1"/>
  <c r="B5029" i="6"/>
  <c r="D5029" i="6" s="1"/>
  <c r="C5029" i="6"/>
  <c r="C3356" i="6"/>
  <c r="B3356" i="6"/>
  <c r="D3356" i="6" s="1"/>
  <c r="G7764" i="6"/>
  <c r="I7764" i="6" s="1"/>
  <c r="H7764" i="6"/>
  <c r="G6572" i="6"/>
  <c r="I6572" i="6" s="1"/>
  <c r="H6572" i="6"/>
  <c r="G2759" i="6"/>
  <c r="I2759" i="6" s="1"/>
  <c r="H2759" i="6"/>
  <c r="B4181" i="6"/>
  <c r="D4181" i="6" s="1"/>
  <c r="C4181" i="6"/>
  <c r="G5327" i="6"/>
  <c r="I5327" i="6" s="1"/>
  <c r="H5327" i="6"/>
  <c r="C551" i="6"/>
  <c r="B551" i="6"/>
  <c r="D551" i="6" s="1"/>
  <c r="G4795" i="6"/>
  <c r="I4795" i="6" s="1"/>
  <c r="H4795" i="6"/>
  <c r="B1694" i="6"/>
  <c r="D1694" i="6" s="1"/>
  <c r="C1694" i="6"/>
  <c r="B6557" i="6"/>
  <c r="D6557" i="6" s="1"/>
  <c r="C6557" i="6"/>
  <c r="C1064" i="6"/>
  <c r="B1064" i="6"/>
  <c r="D1064" i="6" s="1"/>
  <c r="C2817" i="6"/>
  <c r="B2817" i="6"/>
  <c r="D2817" i="6" s="1"/>
  <c r="B5630" i="6"/>
  <c r="D5630" i="6" s="1"/>
  <c r="C5630" i="6"/>
  <c r="G1258" i="6"/>
  <c r="I1258" i="6" s="1"/>
  <c r="H1258" i="6"/>
  <c r="H4060" i="6"/>
  <c r="G4060" i="6"/>
  <c r="I4060" i="6" s="1"/>
  <c r="G3946" i="6"/>
  <c r="I3946" i="6" s="1"/>
  <c r="H3946" i="6"/>
  <c r="H3118" i="6"/>
  <c r="G3118" i="6"/>
  <c r="I3118" i="6" s="1"/>
  <c r="C3918" i="6"/>
  <c r="B3918" i="6"/>
  <c r="D3918" i="6" s="1"/>
  <c r="G5521" i="6"/>
  <c r="I5521" i="6" s="1"/>
  <c r="H5521" i="6"/>
  <c r="B2151" i="6"/>
  <c r="D2151" i="6" s="1"/>
  <c r="C2151" i="6"/>
  <c r="H3315" i="6"/>
  <c r="G3315" i="6"/>
  <c r="I3315" i="6" s="1"/>
  <c r="G2678" i="6"/>
  <c r="I2678" i="6" s="1"/>
  <c r="H2678" i="6"/>
  <c r="H852" i="6"/>
  <c r="G852" i="6"/>
  <c r="I852" i="6" s="1"/>
  <c r="B718" i="6"/>
  <c r="D718" i="6" s="1"/>
  <c r="C718" i="6"/>
  <c r="C5331" i="6"/>
  <c r="B5331" i="6"/>
  <c r="D5331" i="6" s="1"/>
  <c r="H4582" i="6"/>
  <c r="G4582" i="6"/>
  <c r="I4582" i="6" s="1"/>
  <c r="B3922" i="6"/>
  <c r="D3922" i="6" s="1"/>
  <c r="C3922" i="6"/>
  <c r="H4018" i="6"/>
  <c r="G4018" i="6"/>
  <c r="I4018" i="6" s="1"/>
  <c r="C3895" i="6"/>
  <c r="B3895" i="6"/>
  <c r="D3895" i="6" s="1"/>
  <c r="B1000" i="6"/>
  <c r="D1000" i="6" s="1"/>
  <c r="C1000" i="6"/>
  <c r="B5814" i="6"/>
  <c r="D5814" i="6" s="1"/>
  <c r="C5814" i="6"/>
  <c r="H4245" i="6"/>
  <c r="G4245" i="6"/>
  <c r="I4245" i="6" s="1"/>
  <c r="G1661" i="6"/>
  <c r="I1661" i="6" s="1"/>
  <c r="H1661" i="6"/>
  <c r="C545" i="6"/>
  <c r="B545" i="6"/>
  <c r="D545" i="6" s="1"/>
  <c r="G5407" i="6"/>
  <c r="I5407" i="6" s="1"/>
  <c r="H5407" i="6"/>
  <c r="C4385" i="6"/>
  <c r="B4385" i="6"/>
  <c r="D4385" i="6" s="1"/>
  <c r="C1153" i="6"/>
  <c r="B1153" i="6"/>
  <c r="D1153" i="6" s="1"/>
  <c r="H4330" i="6"/>
  <c r="G4330" i="6"/>
  <c r="I4330" i="6" s="1"/>
  <c r="B4226" i="6"/>
  <c r="D4226" i="6" s="1"/>
  <c r="C4226" i="6"/>
  <c r="G1862" i="6"/>
  <c r="I1862" i="6" s="1"/>
  <c r="H1862" i="6"/>
  <c r="C343" i="6"/>
  <c r="B343" i="6"/>
  <c r="D343" i="6" s="1"/>
  <c r="H3338" i="6"/>
  <c r="G3338" i="6"/>
  <c r="I3338" i="6" s="1"/>
  <c r="B4341" i="6"/>
  <c r="D4341" i="6" s="1"/>
  <c r="C4341" i="6"/>
  <c r="C2067" i="6"/>
  <c r="B2067" i="6"/>
  <c r="D2067" i="6" s="1"/>
  <c r="B6157" i="6"/>
  <c r="D6157" i="6" s="1"/>
  <c r="C6157" i="6"/>
  <c r="C5426" i="6"/>
  <c r="B5426" i="6"/>
  <c r="D5426" i="6" s="1"/>
  <c r="H377" i="6"/>
  <c r="G377" i="6"/>
  <c r="I377" i="6" s="1"/>
  <c r="B733" i="6"/>
  <c r="D733" i="6" s="1"/>
  <c r="C733" i="6"/>
  <c r="G2000" i="6"/>
  <c r="I2000" i="6" s="1"/>
  <c r="H2000" i="6"/>
  <c r="C3053" i="6"/>
  <c r="B3053" i="6"/>
  <c r="D3053" i="6" s="1"/>
  <c r="B3800" i="6"/>
  <c r="D3800" i="6" s="1"/>
  <c r="C3800" i="6"/>
  <c r="G215" i="6"/>
  <c r="I215" i="6" s="1"/>
  <c r="H215" i="6"/>
  <c r="C2305" i="6"/>
  <c r="B2305" i="6"/>
  <c r="D2305" i="6" s="1"/>
  <c r="C3676" i="6"/>
  <c r="B3676" i="6"/>
  <c r="D3676" i="6" s="1"/>
  <c r="C1926" i="6"/>
  <c r="B1926" i="6"/>
  <c r="D1926" i="6" s="1"/>
  <c r="C1419" i="6"/>
  <c r="B1419" i="6"/>
  <c r="D1419" i="6" s="1"/>
  <c r="H3607" i="6"/>
  <c r="G3607" i="6"/>
  <c r="I3607" i="6" s="1"/>
  <c r="C190" i="6"/>
  <c r="B190" i="6"/>
  <c r="D190" i="6" s="1"/>
  <c r="B5175" i="6"/>
  <c r="D5175" i="6" s="1"/>
  <c r="C5175" i="6"/>
  <c r="H8107" i="6"/>
  <c r="G8107" i="6"/>
  <c r="I8107" i="6" s="1"/>
  <c r="C6810" i="6"/>
  <c r="B6810" i="6"/>
  <c r="D6810" i="6" s="1"/>
  <c r="G2371" i="6"/>
  <c r="I2371" i="6" s="1"/>
  <c r="H2371" i="6"/>
  <c r="C3946" i="6"/>
  <c r="B3946" i="6"/>
  <c r="D3946" i="6" s="1"/>
  <c r="G434" i="6"/>
  <c r="I434" i="6" s="1"/>
  <c r="H434" i="6"/>
  <c r="G1721" i="6"/>
  <c r="I1721" i="6" s="1"/>
  <c r="H1721" i="6"/>
  <c r="G312" i="6"/>
  <c r="I312" i="6" s="1"/>
  <c r="H312" i="6"/>
  <c r="G1481" i="6"/>
  <c r="I1481" i="6" s="1"/>
  <c r="H1481" i="6"/>
  <c r="B587" i="6"/>
  <c r="D587" i="6" s="1"/>
  <c r="C587" i="6"/>
  <c r="B5100" i="6"/>
  <c r="D5100" i="6" s="1"/>
  <c r="C5100" i="6"/>
  <c r="B5625" i="6"/>
  <c r="D5625" i="6" s="1"/>
  <c r="C5625" i="6"/>
  <c r="H3746" i="6"/>
  <c r="G3746" i="6"/>
  <c r="I3746" i="6" s="1"/>
  <c r="G388" i="6"/>
  <c r="I388" i="6" s="1"/>
  <c r="H388" i="6"/>
  <c r="H3645" i="6"/>
  <c r="G3645" i="6"/>
  <c r="I3645" i="6" s="1"/>
  <c r="H4319" i="6"/>
  <c r="G4319" i="6"/>
  <c r="I4319" i="6" s="1"/>
  <c r="C1244" i="6"/>
  <c r="B1244" i="6"/>
  <c r="D1244" i="6" s="1"/>
  <c r="H731" i="6"/>
  <c r="G731" i="6"/>
  <c r="I731" i="6" s="1"/>
  <c r="C7697" i="6"/>
  <c r="B7697" i="6"/>
  <c r="D7697" i="6" s="1"/>
  <c r="G3085" i="6"/>
  <c r="I3085" i="6" s="1"/>
  <c r="H3085" i="6"/>
  <c r="G1261" i="6"/>
  <c r="I1261" i="6" s="1"/>
  <c r="H1261" i="6"/>
  <c r="G2740" i="6"/>
  <c r="I2740" i="6" s="1"/>
  <c r="H2740" i="6"/>
  <c r="C3987" i="6"/>
  <c r="B3987" i="6"/>
  <c r="D3987" i="6" s="1"/>
  <c r="H2323" i="6"/>
  <c r="G2323" i="6"/>
  <c r="I2323" i="6" s="1"/>
  <c r="G3171" i="6"/>
  <c r="I3171" i="6" s="1"/>
  <c r="H3171" i="6"/>
  <c r="C4145" i="6"/>
  <c r="B4145" i="6"/>
  <c r="D4145" i="6" s="1"/>
  <c r="H4692" i="6"/>
  <c r="G4692" i="6"/>
  <c r="I4692" i="6" s="1"/>
  <c r="H1778" i="6"/>
  <c r="G1778" i="6"/>
  <c r="I1778" i="6" s="1"/>
  <c r="H2468" i="6"/>
  <c r="G2468" i="6"/>
  <c r="I2468" i="6" s="1"/>
  <c r="B304" i="6"/>
  <c r="D304" i="6" s="1"/>
  <c r="C304" i="6"/>
  <c r="C6068" i="6"/>
  <c r="B6068" i="6"/>
  <c r="D6068" i="6" s="1"/>
  <c r="H1619" i="6"/>
  <c r="G1619" i="6"/>
  <c r="I1619" i="6" s="1"/>
  <c r="H2789" i="6"/>
  <c r="G2789" i="6"/>
  <c r="I2789" i="6" s="1"/>
  <c r="C3496" i="6"/>
  <c r="B3496" i="6"/>
  <c r="D3496" i="6" s="1"/>
  <c r="G833" i="6"/>
  <c r="I833" i="6" s="1"/>
  <c r="H833" i="6"/>
  <c r="B4255" i="6"/>
  <c r="D4255" i="6" s="1"/>
  <c r="C4255" i="6"/>
  <c r="B283" i="6"/>
  <c r="D283" i="6" s="1"/>
  <c r="C283" i="6"/>
  <c r="G1007" i="6"/>
  <c r="I1007" i="6" s="1"/>
  <c r="H1007" i="6"/>
  <c r="H1693" i="6"/>
  <c r="G1693" i="6"/>
  <c r="I1693" i="6" s="1"/>
  <c r="H1134" i="6"/>
  <c r="G1134" i="6"/>
  <c r="I1134" i="6" s="1"/>
  <c r="C4161" i="6"/>
  <c r="B4161" i="6"/>
  <c r="D4161" i="6" s="1"/>
  <c r="B865" i="6"/>
  <c r="D865" i="6" s="1"/>
  <c r="C865" i="6"/>
  <c r="G3263" i="6"/>
  <c r="I3263" i="6" s="1"/>
  <c r="H3263" i="6"/>
  <c r="C211" i="6"/>
  <c r="B211" i="6"/>
  <c r="D211" i="6" s="1"/>
  <c r="G5063" i="6"/>
  <c r="I5063" i="6" s="1"/>
  <c r="H5063" i="6"/>
  <c r="H2399" i="6"/>
  <c r="G2399" i="6"/>
  <c r="I2399" i="6" s="1"/>
  <c r="B2433" i="6"/>
  <c r="D2433" i="6" s="1"/>
  <c r="C2433" i="6"/>
  <c r="H2782" i="6"/>
  <c r="G2782" i="6"/>
  <c r="I2782" i="6" s="1"/>
  <c r="H5205" i="6"/>
  <c r="G5205" i="6"/>
  <c r="I5205" i="6" s="1"/>
  <c r="B2222" i="6"/>
  <c r="D2222" i="6" s="1"/>
  <c r="C2222" i="6"/>
  <c r="B385" i="6"/>
  <c r="D385" i="6" s="1"/>
  <c r="C385" i="6"/>
  <c r="H1950" i="6"/>
  <c r="G1950" i="6"/>
  <c r="I1950" i="6" s="1"/>
  <c r="C3246" i="6"/>
  <c r="B3246" i="6"/>
  <c r="D3246" i="6" s="1"/>
  <c r="B2152" i="6"/>
  <c r="D2152" i="6" s="1"/>
  <c r="C2152" i="6"/>
  <c r="B3926" i="6"/>
  <c r="D3926" i="6" s="1"/>
  <c r="C3926" i="6"/>
  <c r="C3123" i="6"/>
  <c r="B3123" i="6"/>
  <c r="D3123" i="6" s="1"/>
  <c r="G2276" i="6"/>
  <c r="I2276" i="6" s="1"/>
  <c r="H2276" i="6"/>
  <c r="B2314" i="6"/>
  <c r="D2314" i="6" s="1"/>
  <c r="C2314" i="6"/>
  <c r="B4992" i="6"/>
  <c r="D4992" i="6" s="1"/>
  <c r="C4992" i="6"/>
  <c r="H1797" i="6"/>
  <c r="G1797" i="6"/>
  <c r="I1797" i="6" s="1"/>
  <c r="G3502" i="6"/>
  <c r="I3502" i="6" s="1"/>
  <c r="H3502" i="6"/>
  <c r="B2894" i="6"/>
  <c r="D2894" i="6" s="1"/>
  <c r="C2894" i="6"/>
  <c r="H3562" i="6"/>
  <c r="G3562" i="6"/>
  <c r="I3562" i="6" s="1"/>
  <c r="C516" i="6"/>
  <c r="B516" i="6"/>
  <c r="D516" i="6" s="1"/>
  <c r="B2811" i="6"/>
  <c r="D2811" i="6" s="1"/>
  <c r="C2811" i="6"/>
  <c r="B4085" i="6"/>
  <c r="D4085" i="6" s="1"/>
  <c r="C4085" i="6"/>
  <c r="H2514" i="6"/>
  <c r="G2514" i="6"/>
  <c r="I2514" i="6" s="1"/>
  <c r="G4656" i="6"/>
  <c r="I4656" i="6" s="1"/>
  <c r="H4656" i="6"/>
  <c r="B2412" i="6"/>
  <c r="D2412" i="6" s="1"/>
  <c r="C2412" i="6"/>
  <c r="B6512" i="6"/>
  <c r="D6512" i="6" s="1"/>
  <c r="C6512" i="6"/>
  <c r="C3533" i="6"/>
  <c r="B3533" i="6"/>
  <c r="D3533" i="6" s="1"/>
  <c r="G5492" i="6"/>
  <c r="I5492" i="6" s="1"/>
  <c r="H5492" i="6"/>
  <c r="C3788" i="6"/>
  <c r="B3788" i="6"/>
  <c r="D3788" i="6" s="1"/>
  <c r="B158" i="6"/>
  <c r="D158" i="6" s="1"/>
  <c r="C158" i="6"/>
  <c r="C2760" i="6"/>
  <c r="B2760" i="6"/>
  <c r="D2760" i="6" s="1"/>
  <c r="B2158" i="6"/>
  <c r="D2158" i="6" s="1"/>
  <c r="C2158" i="6"/>
  <c r="H2894" i="6"/>
  <c r="G2894" i="6"/>
  <c r="I2894" i="6" s="1"/>
  <c r="G2217" i="6"/>
  <c r="I2217" i="6" s="1"/>
  <c r="H2217" i="6"/>
  <c r="H7001" i="6"/>
  <c r="G7001" i="6"/>
  <c r="I7001" i="6" s="1"/>
  <c r="B2397" i="6"/>
  <c r="D2397" i="6" s="1"/>
  <c r="C2397" i="6"/>
  <c r="C3263" i="6"/>
  <c r="B3263" i="6"/>
  <c r="D3263" i="6" s="1"/>
  <c r="B5813" i="6"/>
  <c r="D5813" i="6" s="1"/>
  <c r="C5813" i="6"/>
  <c r="G621" i="6"/>
  <c r="I621" i="6" s="1"/>
  <c r="H621" i="6"/>
  <c r="G6394" i="6"/>
  <c r="I6394" i="6" s="1"/>
  <c r="H6394" i="6"/>
  <c r="H1579" i="6"/>
  <c r="G1579" i="6"/>
  <c r="I1579" i="6" s="1"/>
  <c r="G2126" i="6"/>
  <c r="I2126" i="6" s="1"/>
  <c r="H2126" i="6"/>
  <c r="G3500" i="6"/>
  <c r="I3500" i="6" s="1"/>
  <c r="H3500" i="6"/>
  <c r="H2488" i="6"/>
  <c r="G2488" i="6"/>
  <c r="I2488" i="6" s="1"/>
  <c r="H2229" i="6"/>
  <c r="G2229" i="6"/>
  <c r="I2229" i="6" s="1"/>
  <c r="G2342" i="6"/>
  <c r="I2342" i="6" s="1"/>
  <c r="H2342" i="6"/>
  <c r="C3050" i="6"/>
  <c r="B3050" i="6"/>
  <c r="D3050" i="6" s="1"/>
  <c r="H5021" i="6"/>
  <c r="G5021" i="6"/>
  <c r="I5021" i="6" s="1"/>
  <c r="C2169" i="6"/>
  <c r="B2169" i="6"/>
  <c r="D2169" i="6" s="1"/>
  <c r="G3755" i="6"/>
  <c r="I3755" i="6" s="1"/>
  <c r="H3755" i="6"/>
  <c r="G2079" i="6"/>
  <c r="I2079" i="6" s="1"/>
  <c r="H2079" i="6"/>
  <c r="G4079" i="6"/>
  <c r="I4079" i="6" s="1"/>
  <c r="H4079" i="6"/>
  <c r="C3159" i="6"/>
  <c r="B3159" i="6"/>
  <c r="D3159" i="6" s="1"/>
  <c r="H1214" i="6"/>
  <c r="G1214" i="6"/>
  <c r="I1214" i="6" s="1"/>
  <c r="B1195" i="6"/>
  <c r="D1195" i="6" s="1"/>
  <c r="C1195" i="6"/>
  <c r="G898" i="6"/>
  <c r="I898" i="6" s="1"/>
  <c r="H898" i="6"/>
  <c r="B2877" i="6"/>
  <c r="D2877" i="6" s="1"/>
  <c r="C2877" i="6"/>
  <c r="G1114" i="6"/>
  <c r="I1114" i="6" s="1"/>
  <c r="H1114" i="6"/>
  <c r="C256" i="6"/>
  <c r="B256" i="6"/>
  <c r="D256" i="6" s="1"/>
  <c r="C169" i="6"/>
  <c r="B169" i="6"/>
  <c r="D169" i="6" s="1"/>
  <c r="C2610" i="6"/>
  <c r="B2610" i="6"/>
  <c r="D2610" i="6" s="1"/>
  <c r="H650" i="6"/>
  <c r="G650" i="6"/>
  <c r="I650" i="6" s="1"/>
  <c r="C1679" i="6"/>
  <c r="B1679" i="6"/>
  <c r="D1679" i="6" s="1"/>
  <c r="B6188" i="6"/>
  <c r="D6188" i="6" s="1"/>
  <c r="C6188" i="6"/>
  <c r="H3155" i="6"/>
  <c r="G3155" i="6"/>
  <c r="I3155" i="6" s="1"/>
  <c r="G2336" i="6"/>
  <c r="I2336" i="6" s="1"/>
  <c r="H2336" i="6"/>
  <c r="B1206" i="6"/>
  <c r="D1206" i="6" s="1"/>
  <c r="C1206" i="6"/>
  <c r="C1618" i="6"/>
  <c r="B1618" i="6"/>
  <c r="D1618" i="6" s="1"/>
  <c r="C3618" i="6"/>
  <c r="B3618" i="6"/>
  <c r="D3618" i="6" s="1"/>
  <c r="H6194" i="6"/>
  <c r="G6194" i="6"/>
  <c r="I6194" i="6" s="1"/>
  <c r="G121" i="6"/>
  <c r="I121" i="6" s="1"/>
  <c r="H121" i="6"/>
  <c r="B3499" i="6"/>
  <c r="D3499" i="6" s="1"/>
  <c r="C3499" i="6"/>
  <c r="G1434" i="6"/>
  <c r="I1434" i="6" s="1"/>
  <c r="H1434" i="6"/>
  <c r="G2847" i="6"/>
  <c r="I2847" i="6" s="1"/>
  <c r="H2847" i="6"/>
  <c r="H4328" i="6"/>
  <c r="G4328" i="6"/>
  <c r="I4328" i="6" s="1"/>
  <c r="G5213" i="6"/>
  <c r="I5213" i="6" s="1"/>
  <c r="H5213" i="6"/>
  <c r="G4348" i="6"/>
  <c r="I4348" i="6" s="1"/>
  <c r="H4348" i="6"/>
  <c r="H4723" i="6"/>
  <c r="G4723" i="6"/>
  <c r="I4723" i="6" s="1"/>
  <c r="B669" i="6"/>
  <c r="D669" i="6" s="1"/>
  <c r="C669" i="6"/>
  <c r="G877" i="6"/>
  <c r="I877" i="6" s="1"/>
  <c r="H877" i="6"/>
  <c r="B2213" i="6"/>
  <c r="D2213" i="6" s="1"/>
  <c r="C2213" i="6"/>
  <c r="C4610" i="6"/>
  <c r="B4610" i="6"/>
  <c r="D4610" i="6" s="1"/>
  <c r="G4278" i="6"/>
  <c r="I4278" i="6" s="1"/>
  <c r="H4278" i="6"/>
  <c r="H1215" i="6"/>
  <c r="G1215" i="6"/>
  <c r="I1215" i="6" s="1"/>
  <c r="B3631" i="6"/>
  <c r="D3631" i="6" s="1"/>
  <c r="C3631" i="6"/>
  <c r="B984" i="6"/>
  <c r="D984" i="6" s="1"/>
  <c r="C984" i="6"/>
  <c r="B2495" i="6"/>
  <c r="D2495" i="6" s="1"/>
  <c r="C2495" i="6"/>
  <c r="B764" i="6"/>
  <c r="D764" i="6" s="1"/>
  <c r="C764" i="6"/>
  <c r="G3377" i="6"/>
  <c r="I3377" i="6" s="1"/>
  <c r="H3377" i="6"/>
  <c r="B4832" i="6"/>
  <c r="D4832" i="6" s="1"/>
  <c r="C4832" i="6"/>
  <c r="C4496" i="6"/>
  <c r="B4496" i="6"/>
  <c r="D4496" i="6" s="1"/>
  <c r="H870" i="6"/>
  <c r="G870" i="6"/>
  <c r="I870" i="6" s="1"/>
  <c r="C2372" i="6"/>
  <c r="B2372" i="6"/>
  <c r="D2372" i="6" s="1"/>
  <c r="G3722" i="6"/>
  <c r="I3722" i="6" s="1"/>
  <c r="H3722" i="6"/>
  <c r="H1115" i="6"/>
  <c r="G1115" i="6"/>
  <c r="I1115" i="6" s="1"/>
  <c r="C2122" i="6"/>
  <c r="B2122" i="6"/>
  <c r="D2122" i="6" s="1"/>
  <c r="B6196" i="6"/>
  <c r="D6196" i="6" s="1"/>
  <c r="C6196" i="6"/>
  <c r="G3911" i="6"/>
  <c r="I3911" i="6" s="1"/>
  <c r="H3911" i="6"/>
  <c r="H896" i="6"/>
  <c r="G896" i="6"/>
  <c r="I896" i="6" s="1"/>
  <c r="H1330" i="6"/>
  <c r="G1330" i="6"/>
  <c r="I1330" i="6" s="1"/>
  <c r="H4790" i="6"/>
  <c r="G4790" i="6"/>
  <c r="I4790" i="6" s="1"/>
  <c r="C3806" i="6"/>
  <c r="B3806" i="6"/>
  <c r="D3806" i="6" s="1"/>
  <c r="G4212" i="6"/>
  <c r="I4212" i="6" s="1"/>
  <c r="H4212" i="6"/>
  <c r="H3170" i="6"/>
  <c r="G3170" i="6"/>
  <c r="I3170" i="6" s="1"/>
  <c r="H4858" i="6"/>
  <c r="G4858" i="6"/>
  <c r="I4858" i="6" s="1"/>
  <c r="C3334" i="6"/>
  <c r="B3334" i="6"/>
  <c r="D3334" i="6" s="1"/>
  <c r="G3596" i="6"/>
  <c r="I3596" i="6" s="1"/>
  <c r="H3596" i="6"/>
  <c r="C3028" i="6"/>
  <c r="B3028" i="6"/>
  <c r="D3028" i="6" s="1"/>
  <c r="B1224" i="6"/>
  <c r="D1224" i="6" s="1"/>
  <c r="C1224" i="6"/>
  <c r="H3113" i="6"/>
  <c r="G3113" i="6"/>
  <c r="I3113" i="6" s="1"/>
  <c r="C414" i="6"/>
  <c r="B414" i="6"/>
  <c r="D414" i="6" s="1"/>
  <c r="H7560" i="6"/>
  <c r="G7560" i="6"/>
  <c r="I7560" i="6" s="1"/>
  <c r="B2757" i="6"/>
  <c r="D2757" i="6" s="1"/>
  <c r="C2757" i="6"/>
  <c r="H3078" i="6"/>
  <c r="G3078" i="6"/>
  <c r="I3078" i="6" s="1"/>
  <c r="B2419" i="6"/>
  <c r="D2419" i="6" s="1"/>
  <c r="C2419" i="6"/>
  <c r="B5597" i="6"/>
  <c r="D5597" i="6" s="1"/>
  <c r="C5597" i="6"/>
  <c r="C1456" i="6"/>
  <c r="B1456" i="6"/>
  <c r="D1456" i="6" s="1"/>
  <c r="B290" i="6"/>
  <c r="D290" i="6" s="1"/>
  <c r="C290" i="6"/>
  <c r="H2042" i="6"/>
  <c r="G2042" i="6"/>
  <c r="I2042" i="6" s="1"/>
  <c r="H606" i="6"/>
  <c r="G606" i="6"/>
  <c r="I606" i="6" s="1"/>
  <c r="H1998" i="6"/>
  <c r="G1998" i="6"/>
  <c r="I1998" i="6" s="1"/>
  <c r="B581" i="6"/>
  <c r="D581" i="6" s="1"/>
  <c r="C581" i="6"/>
  <c r="G5431" i="6"/>
  <c r="I5431" i="6" s="1"/>
  <c r="H5431" i="6"/>
  <c r="B5204" i="6"/>
  <c r="D5204" i="6" s="1"/>
  <c r="C5204" i="6"/>
  <c r="C3300" i="6"/>
  <c r="B3300" i="6"/>
  <c r="D3300" i="6" s="1"/>
  <c r="B2100" i="6"/>
  <c r="D2100" i="6" s="1"/>
  <c r="C2100" i="6"/>
  <c r="C616" i="6"/>
  <c r="B616" i="6"/>
  <c r="D616" i="6" s="1"/>
  <c r="H2303" i="6"/>
  <c r="G2303" i="6"/>
  <c r="I2303" i="6" s="1"/>
  <c r="C2367" i="6"/>
  <c r="B2367" i="6"/>
  <c r="D2367" i="6" s="1"/>
  <c r="H4224" i="6"/>
  <c r="G4224" i="6"/>
  <c r="I4224" i="6" s="1"/>
  <c r="H2962" i="6"/>
  <c r="G2962" i="6"/>
  <c r="I2962" i="6" s="1"/>
  <c r="B1567" i="6"/>
  <c r="D1567" i="6" s="1"/>
  <c r="C1567" i="6"/>
  <c r="H885" i="6"/>
  <c r="G885" i="6"/>
  <c r="I885" i="6" s="1"/>
  <c r="G590" i="6"/>
  <c r="I590" i="6" s="1"/>
  <c r="H590" i="6"/>
  <c r="C645" i="6"/>
  <c r="B645" i="6"/>
  <c r="D645" i="6" s="1"/>
  <c r="H255" i="6"/>
  <c r="G255" i="6"/>
  <c r="I255" i="6" s="1"/>
  <c r="C811" i="6"/>
  <c r="B811" i="6"/>
  <c r="D811" i="6" s="1"/>
  <c r="B1303" i="6"/>
  <c r="D1303" i="6" s="1"/>
  <c r="C1303" i="6"/>
  <c r="H4467" i="6"/>
  <c r="G4467" i="6"/>
  <c r="I4467" i="6" s="1"/>
  <c r="H4909" i="6"/>
  <c r="G4909" i="6"/>
  <c r="I4909" i="6" s="1"/>
  <c r="B3704" i="6"/>
  <c r="D3704" i="6" s="1"/>
  <c r="C3704" i="6"/>
  <c r="H454" i="6"/>
  <c r="G454" i="6"/>
  <c r="I454" i="6" s="1"/>
  <c r="C1584" i="6"/>
  <c r="B1584" i="6"/>
  <c r="D1584" i="6" s="1"/>
  <c r="H2749" i="6"/>
  <c r="G2749" i="6"/>
  <c r="I2749" i="6" s="1"/>
  <c r="C3556" i="6"/>
  <c r="B3556" i="6"/>
  <c r="D3556" i="6" s="1"/>
  <c r="H4099" i="6"/>
  <c r="G4099" i="6"/>
  <c r="I4099" i="6" s="1"/>
  <c r="H2889" i="6"/>
  <c r="G2889" i="6"/>
  <c r="I2889" i="6" s="1"/>
  <c r="G1379" i="6"/>
  <c r="I1379" i="6" s="1"/>
  <c r="H1379" i="6"/>
  <c r="B1707" i="6"/>
  <c r="D1707" i="6" s="1"/>
  <c r="C1707" i="6"/>
  <c r="H165" i="6"/>
  <c r="G165" i="6"/>
  <c r="I165" i="6" s="1"/>
  <c r="G4986" i="6"/>
  <c r="I4986" i="6" s="1"/>
  <c r="H4986" i="6"/>
  <c r="G1015" i="6"/>
  <c r="I1015" i="6" s="1"/>
  <c r="H1015" i="6"/>
  <c r="B3026" i="6"/>
  <c r="D3026" i="6" s="1"/>
  <c r="C3026" i="6"/>
  <c r="C4298" i="6"/>
  <c r="B4298" i="6"/>
  <c r="D4298" i="6" s="1"/>
  <c r="B1333" i="6"/>
  <c r="D1333" i="6" s="1"/>
  <c r="C1333" i="6"/>
  <c r="C1352" i="6"/>
  <c r="B1352" i="6"/>
  <c r="D1352" i="6" s="1"/>
  <c r="C4040" i="6"/>
  <c r="B4040" i="6"/>
  <c r="D4040" i="6" s="1"/>
  <c r="B2965" i="6"/>
  <c r="D2965" i="6" s="1"/>
  <c r="C2965" i="6"/>
  <c r="G3703" i="6"/>
  <c r="I3703" i="6" s="1"/>
  <c r="H3703" i="6"/>
  <c r="C400" i="6"/>
  <c r="B400" i="6"/>
  <c r="D400" i="6" s="1"/>
  <c r="B2041" i="6"/>
  <c r="D2041" i="6" s="1"/>
  <c r="C2041" i="6"/>
  <c r="C976" i="6"/>
  <c r="B976" i="6"/>
  <c r="D976" i="6" s="1"/>
  <c r="H4498" i="6"/>
  <c r="G4498" i="6"/>
  <c r="I4498" i="6" s="1"/>
  <c r="B1235" i="6"/>
  <c r="D1235" i="6" s="1"/>
  <c r="C1235" i="6"/>
  <c r="C3318" i="6"/>
  <c r="B3318" i="6"/>
  <c r="D3318" i="6" s="1"/>
  <c r="C4044" i="6"/>
  <c r="B4044" i="6"/>
  <c r="D4044" i="6" s="1"/>
  <c r="H3064" i="6"/>
  <c r="G3064" i="6"/>
  <c r="I3064" i="6" s="1"/>
  <c r="H732" i="6"/>
  <c r="G732" i="6"/>
  <c r="I732" i="6" s="1"/>
  <c r="B3176" i="6"/>
  <c r="D3176" i="6" s="1"/>
  <c r="C3176" i="6"/>
  <c r="C3335" i="6"/>
  <c r="B3335" i="6"/>
  <c r="D3335" i="6" s="1"/>
  <c r="C866" i="6"/>
  <c r="B866" i="6"/>
  <c r="D866" i="6" s="1"/>
  <c r="B3305" i="6"/>
  <c r="D3305" i="6" s="1"/>
  <c r="C3305" i="6"/>
  <c r="G5491" i="6"/>
  <c r="I5491" i="6" s="1"/>
  <c r="H5491" i="6"/>
  <c r="G356" i="6"/>
  <c r="I356" i="6" s="1"/>
  <c r="H356" i="6"/>
  <c r="H3190" i="6"/>
  <c r="G3190" i="6"/>
  <c r="I3190" i="6" s="1"/>
  <c r="B4240" i="6"/>
  <c r="D4240" i="6" s="1"/>
  <c r="C4240" i="6"/>
  <c r="B5470" i="6"/>
  <c r="D5470" i="6" s="1"/>
  <c r="C5470" i="6"/>
  <c r="C196" i="6"/>
  <c r="B196" i="6"/>
  <c r="D196" i="6" s="1"/>
  <c r="C1777" i="6"/>
  <c r="B1777" i="6"/>
  <c r="D1777" i="6" s="1"/>
  <c r="C782" i="6"/>
  <c r="B782" i="6"/>
  <c r="D782" i="6" s="1"/>
  <c r="B600" i="6"/>
  <c r="D600" i="6" s="1"/>
  <c r="C600" i="6"/>
  <c r="C1845" i="6"/>
  <c r="B1845" i="6"/>
  <c r="D1845" i="6" s="1"/>
  <c r="C2573" i="6"/>
  <c r="B2573" i="6"/>
  <c r="D2573" i="6" s="1"/>
  <c r="C1614" i="6"/>
  <c r="B1614" i="6"/>
  <c r="D1614" i="6" s="1"/>
  <c r="B2797" i="6"/>
  <c r="D2797" i="6" s="1"/>
  <c r="C2797" i="6"/>
  <c r="B2616" i="6"/>
  <c r="D2616" i="6" s="1"/>
  <c r="C2616" i="6"/>
  <c r="H645" i="6"/>
  <c r="G645" i="6"/>
  <c r="I645" i="6" s="1"/>
  <c r="C2791" i="6"/>
  <c r="B2791" i="6"/>
  <c r="D2791" i="6" s="1"/>
  <c r="B1954" i="6"/>
  <c r="D1954" i="6" s="1"/>
  <c r="C1954" i="6"/>
  <c r="G797" i="6"/>
  <c r="I797" i="6" s="1"/>
  <c r="H797" i="6"/>
  <c r="G3777" i="6"/>
  <c r="I3777" i="6" s="1"/>
  <c r="H3777" i="6"/>
  <c r="B958" i="6"/>
  <c r="D958" i="6" s="1"/>
  <c r="C958" i="6"/>
  <c r="H2610" i="6"/>
  <c r="G2610" i="6"/>
  <c r="I2610" i="6" s="1"/>
  <c r="B930" i="6"/>
  <c r="D930" i="6" s="1"/>
  <c r="C930" i="6"/>
  <c r="C4515" i="6"/>
  <c r="B4515" i="6"/>
  <c r="D4515" i="6" s="1"/>
  <c r="H1925" i="6"/>
  <c r="G1925" i="6"/>
  <c r="I1925" i="6" s="1"/>
  <c r="G1063" i="6"/>
  <c r="I1063" i="6" s="1"/>
  <c r="H1063" i="6"/>
  <c r="G462" i="6"/>
  <c r="I462" i="6" s="1"/>
  <c r="H462" i="6"/>
  <c r="B1904" i="6"/>
  <c r="D1904" i="6" s="1"/>
  <c r="C1904" i="6"/>
  <c r="H2055" i="6"/>
  <c r="G2055" i="6"/>
  <c r="I2055" i="6" s="1"/>
  <c r="G991" i="6"/>
  <c r="I991" i="6" s="1"/>
  <c r="H991" i="6"/>
  <c r="G1376" i="6"/>
  <c r="I1376" i="6" s="1"/>
  <c r="H1376" i="6"/>
  <c r="H2184" i="6"/>
  <c r="G2184" i="6"/>
  <c r="I2184" i="6" s="1"/>
  <c r="C2519" i="6"/>
  <c r="B2519" i="6"/>
  <c r="D2519" i="6" s="1"/>
  <c r="B2904" i="6"/>
  <c r="D2904" i="6" s="1"/>
  <c r="C2904" i="6"/>
  <c r="C1829" i="6"/>
  <c r="B1829" i="6"/>
  <c r="D1829" i="6" s="1"/>
  <c r="G2459" i="6"/>
  <c r="I2459" i="6" s="1"/>
  <c r="H2459" i="6"/>
  <c r="B5754" i="6"/>
  <c r="D5754" i="6" s="1"/>
  <c r="C5754" i="6"/>
  <c r="C656" i="6"/>
  <c r="B656" i="6"/>
  <c r="D656" i="6" s="1"/>
  <c r="H4554" i="6"/>
  <c r="G4554" i="6"/>
  <c r="I4554" i="6" s="1"/>
  <c r="B5156" i="6"/>
  <c r="D5156" i="6" s="1"/>
  <c r="C5156" i="6"/>
  <c r="B4626" i="6"/>
  <c r="D4626" i="6" s="1"/>
  <c r="C4626" i="6"/>
  <c r="H2015" i="6"/>
  <c r="G2015" i="6"/>
  <c r="I2015" i="6" s="1"/>
  <c r="B2898" i="6"/>
  <c r="D2898" i="6" s="1"/>
  <c r="C2898" i="6"/>
  <c r="C209" i="6"/>
  <c r="B209" i="6"/>
  <c r="D209" i="6" s="1"/>
  <c r="C2445" i="6"/>
  <c r="B2445" i="6"/>
  <c r="D2445" i="6" s="1"/>
  <c r="C6542" i="6"/>
  <c r="B6542" i="6"/>
  <c r="D6542" i="6" s="1"/>
  <c r="G824" i="6"/>
  <c r="I824" i="6" s="1"/>
  <c r="H824" i="6"/>
  <c r="C4451" i="6"/>
  <c r="B4451" i="6"/>
  <c r="D4451" i="6" s="1"/>
  <c r="H2330" i="6"/>
  <c r="G2330" i="6"/>
  <c r="I2330" i="6" s="1"/>
  <c r="B2625" i="6"/>
  <c r="D2625" i="6" s="1"/>
  <c r="C2625" i="6"/>
  <c r="C1428" i="6"/>
  <c r="B1428" i="6"/>
  <c r="D1428" i="6" s="1"/>
  <c r="C3372" i="6"/>
  <c r="B3372" i="6"/>
  <c r="D3372" i="6" s="1"/>
  <c r="H2533" i="6"/>
  <c r="G2533" i="6"/>
  <c r="I2533" i="6" s="1"/>
  <c r="C2389" i="6"/>
  <c r="B2389" i="6"/>
  <c r="D2389" i="6" s="1"/>
  <c r="B3446" i="6"/>
  <c r="D3446" i="6" s="1"/>
  <c r="C3446" i="6"/>
  <c r="B2414" i="6"/>
  <c r="D2414" i="6" s="1"/>
  <c r="C2414" i="6"/>
  <c r="C2645" i="6"/>
  <c r="B2645" i="6"/>
  <c r="D2645" i="6" s="1"/>
  <c r="C300" i="6"/>
  <c r="B300" i="6"/>
  <c r="D300" i="6" s="1"/>
  <c r="C2710" i="6"/>
  <c r="B2710" i="6"/>
  <c r="D2710" i="6" s="1"/>
  <c r="H1314" i="6"/>
  <c r="G1314" i="6"/>
  <c r="I1314" i="6" s="1"/>
  <c r="G3793" i="6"/>
  <c r="I3793" i="6" s="1"/>
  <c r="H3793" i="6"/>
  <c r="B3297" i="6"/>
  <c r="D3297" i="6" s="1"/>
  <c r="C3297" i="6"/>
  <c r="G1864" i="6"/>
  <c r="I1864" i="6" s="1"/>
  <c r="H1864" i="6"/>
  <c r="G2143" i="6"/>
  <c r="I2143" i="6" s="1"/>
  <c r="H2143" i="6"/>
  <c r="C845" i="6"/>
  <c r="B845" i="6"/>
  <c r="D845" i="6" s="1"/>
  <c r="H230" i="6"/>
  <c r="G230" i="6"/>
  <c r="I230" i="6" s="1"/>
  <c r="C399" i="6"/>
  <c r="B399" i="6"/>
  <c r="D399" i="6" s="1"/>
  <c r="B1307" i="6"/>
  <c r="D1307" i="6" s="1"/>
  <c r="C1307" i="6"/>
  <c r="C5941" i="6"/>
  <c r="B5941" i="6"/>
  <c r="D5941" i="6" s="1"/>
  <c r="G219" i="6"/>
  <c r="I219" i="6" s="1"/>
  <c r="H219" i="6"/>
  <c r="C1382" i="6"/>
  <c r="B1382" i="6"/>
  <c r="D1382" i="6" s="1"/>
  <c r="G3250" i="6"/>
  <c r="I3250" i="6" s="1"/>
  <c r="H3250" i="6"/>
  <c r="G32" i="6"/>
  <c r="I32" i="6" s="1"/>
  <c r="H32" i="6"/>
  <c r="C3202" i="6"/>
  <c r="B3202" i="6"/>
  <c r="D3202" i="6" s="1"/>
  <c r="G293" i="6"/>
  <c r="I293" i="6" s="1"/>
  <c r="H293" i="6"/>
  <c r="B4174" i="6"/>
  <c r="D4174" i="6" s="1"/>
  <c r="C4174" i="6"/>
  <c r="H2484" i="6"/>
  <c r="G2484" i="6"/>
  <c r="I2484" i="6" s="1"/>
  <c r="H150" i="6"/>
  <c r="G150" i="6"/>
  <c r="I150" i="6" s="1"/>
  <c r="G1223" i="6"/>
  <c r="I1223" i="6" s="1"/>
  <c r="H1223" i="6"/>
  <c r="G2053" i="6"/>
  <c r="I2053" i="6" s="1"/>
  <c r="H2053" i="6"/>
  <c r="G3220" i="6"/>
  <c r="I3220" i="6" s="1"/>
  <c r="H3220" i="6"/>
  <c r="H3561" i="6"/>
  <c r="G3561" i="6"/>
  <c r="I3561" i="6" s="1"/>
  <c r="G118" i="6"/>
  <c r="I118" i="6" s="1"/>
  <c r="H118" i="6"/>
  <c r="H747" i="6"/>
  <c r="G747" i="6"/>
  <c r="I747" i="6" s="1"/>
  <c r="C1454" i="6"/>
  <c r="B1454" i="6"/>
  <c r="D1454" i="6" s="1"/>
  <c r="G2657" i="6"/>
  <c r="I2657" i="6" s="1"/>
  <c r="H2657" i="6"/>
  <c r="H131" i="6"/>
  <c r="G131" i="6"/>
  <c r="I131" i="6" s="1"/>
  <c r="B1700" i="6"/>
  <c r="D1700" i="6" s="1"/>
  <c r="C1700" i="6"/>
  <c r="H4515" i="6"/>
  <c r="G4515" i="6"/>
  <c r="I4515" i="6" s="1"/>
  <c r="C963" i="6"/>
  <c r="B963" i="6"/>
  <c r="D963" i="6" s="1"/>
  <c r="B3198" i="6"/>
  <c r="D3198" i="6" s="1"/>
  <c r="C3198" i="6"/>
  <c r="B311" i="6"/>
  <c r="D311" i="6" s="1"/>
  <c r="C311" i="6"/>
  <c r="H4267" i="6"/>
  <c r="G4267" i="6"/>
  <c r="I4267" i="6" s="1"/>
  <c r="G1528" i="6"/>
  <c r="I1528" i="6" s="1"/>
  <c r="H1528" i="6"/>
  <c r="B2796" i="6"/>
  <c r="D2796" i="6" s="1"/>
  <c r="C2796" i="6"/>
  <c r="G1840" i="6"/>
  <c r="I1840" i="6" s="1"/>
  <c r="H1840" i="6"/>
  <c r="H6356" i="6"/>
  <c r="G6356" i="6"/>
  <c r="I6356" i="6" s="1"/>
  <c r="B814" i="6"/>
  <c r="D814" i="6" s="1"/>
  <c r="C814" i="6"/>
  <c r="H3428" i="6"/>
  <c r="G3428" i="6"/>
  <c r="I3428" i="6" s="1"/>
  <c r="G1182" i="6"/>
  <c r="I1182" i="6" s="1"/>
  <c r="H1182" i="6"/>
  <c r="C251" i="6"/>
  <c r="B251" i="6"/>
  <c r="D251" i="6" s="1"/>
  <c r="C382" i="6"/>
  <c r="B382" i="6"/>
  <c r="D382" i="6" s="1"/>
  <c r="B1668" i="6"/>
  <c r="D1668" i="6" s="1"/>
  <c r="C1668" i="6"/>
  <c r="B1961" i="6"/>
  <c r="D1961" i="6" s="1"/>
  <c r="C1961" i="6"/>
  <c r="C619" i="6"/>
  <c r="B619" i="6"/>
  <c r="D619" i="6" s="1"/>
  <c r="G2812" i="6"/>
  <c r="I2812" i="6" s="1"/>
  <c r="H2812" i="6"/>
  <c r="C4442" i="6"/>
  <c r="B4442" i="6"/>
  <c r="D4442" i="6" s="1"/>
  <c r="C2815" i="6"/>
  <c r="B2815" i="6"/>
  <c r="D2815" i="6" s="1"/>
  <c r="H1633" i="6"/>
  <c r="G1633" i="6"/>
  <c r="I1633" i="6" s="1"/>
  <c r="H3285" i="6"/>
  <c r="G3285" i="6"/>
  <c r="I3285" i="6" s="1"/>
  <c r="H4755" i="6"/>
  <c r="G4755" i="6"/>
  <c r="I4755" i="6" s="1"/>
  <c r="G472" i="6"/>
  <c r="I472" i="6" s="1"/>
  <c r="H472" i="6"/>
  <c r="B1407" i="6"/>
  <c r="D1407" i="6" s="1"/>
  <c r="C1407" i="6"/>
  <c r="C4043" i="6"/>
  <c r="B4043" i="6"/>
  <c r="D4043" i="6" s="1"/>
  <c r="G140" i="6"/>
  <c r="I140" i="6" s="1"/>
  <c r="H140" i="6"/>
  <c r="H5548" i="6"/>
  <c r="G5548" i="6"/>
  <c r="I5548" i="6" s="1"/>
  <c r="B848" i="6"/>
  <c r="D848" i="6" s="1"/>
  <c r="C848" i="6"/>
  <c r="G3910" i="6"/>
  <c r="I3910" i="6" s="1"/>
  <c r="H3910" i="6"/>
  <c r="G2011" i="6"/>
  <c r="I2011" i="6" s="1"/>
  <c r="H2011" i="6"/>
  <c r="H2070" i="6"/>
  <c r="G2070" i="6"/>
  <c r="I2070" i="6" s="1"/>
  <c r="H1370" i="6"/>
  <c r="G1370" i="6"/>
  <c r="I1370" i="6" s="1"/>
  <c r="H771" i="6"/>
  <c r="G771" i="6"/>
  <c r="I771" i="6" s="1"/>
  <c r="B424" i="6"/>
  <c r="D424" i="6" s="1"/>
  <c r="C424" i="6"/>
  <c r="C109" i="6"/>
  <c r="B109" i="6"/>
  <c r="D109" i="6" s="1"/>
  <c r="C1582" i="6"/>
  <c r="B1582" i="6"/>
  <c r="D1582" i="6" s="1"/>
  <c r="C353" i="6"/>
  <c r="B353" i="6"/>
  <c r="D353" i="6" s="1"/>
  <c r="C2120" i="6"/>
  <c r="B2120" i="6"/>
  <c r="D2120" i="6" s="1"/>
  <c r="H3912" i="6"/>
  <c r="G3912" i="6"/>
  <c r="I3912" i="6" s="1"/>
  <c r="G1326" i="6"/>
  <c r="I1326" i="6" s="1"/>
  <c r="H1326" i="6"/>
  <c r="B4268" i="6"/>
  <c r="D4268" i="6" s="1"/>
  <c r="C4268" i="6"/>
  <c r="B3977" i="6"/>
  <c r="D3977" i="6" s="1"/>
  <c r="C3977" i="6"/>
  <c r="C1370" i="6"/>
  <c r="B1370" i="6"/>
  <c r="D1370" i="6" s="1"/>
  <c r="C1963" i="6"/>
  <c r="B1963" i="6"/>
  <c r="D1963" i="6" s="1"/>
  <c r="G3299" i="6"/>
  <c r="I3299" i="6" s="1"/>
  <c r="H3299" i="6"/>
  <c r="H4183" i="6"/>
  <c r="G4183" i="6"/>
  <c r="I4183" i="6" s="1"/>
  <c r="H779" i="6"/>
  <c r="G779" i="6"/>
  <c r="I779" i="6" s="1"/>
  <c r="H1153" i="6"/>
  <c r="G1153" i="6"/>
  <c r="I1153" i="6" s="1"/>
  <c r="C3920" i="6"/>
  <c r="B3920" i="6"/>
  <c r="D3920" i="6" s="1"/>
  <c r="G153" i="6"/>
  <c r="I153" i="6" s="1"/>
  <c r="H153" i="6"/>
  <c r="C4197" i="6"/>
  <c r="B4197" i="6"/>
  <c r="D4197" i="6" s="1"/>
  <c r="H52" i="6"/>
  <c r="G52" i="6"/>
  <c r="I52" i="6" s="1"/>
  <c r="C277" i="6"/>
  <c r="B277" i="6"/>
  <c r="D277" i="6" s="1"/>
  <c r="C417" i="6"/>
  <c r="B417" i="6"/>
  <c r="D417" i="6" s="1"/>
  <c r="G1711" i="6"/>
  <c r="I1711" i="6" s="1"/>
  <c r="H1711" i="6"/>
  <c r="H2284" i="6"/>
  <c r="G2284" i="6"/>
  <c r="I2284" i="6" s="1"/>
  <c r="H4683" i="6"/>
  <c r="G4683" i="6"/>
  <c r="I4683" i="6" s="1"/>
  <c r="B676" i="6"/>
  <c r="D676" i="6" s="1"/>
  <c r="C676" i="6"/>
  <c r="B62" i="6"/>
  <c r="D62" i="6" s="1"/>
  <c r="C62" i="6"/>
  <c r="C1815" i="6"/>
  <c r="B1815" i="6"/>
  <c r="D1815" i="6" s="1"/>
  <c r="H172" i="6"/>
  <c r="G172" i="6"/>
  <c r="I172" i="6" s="1"/>
  <c r="G967" i="6"/>
  <c r="I967" i="6" s="1"/>
  <c r="H967" i="6"/>
  <c r="B358" i="6"/>
  <c r="D358" i="6" s="1"/>
  <c r="C358" i="6"/>
  <c r="B1633" i="6"/>
  <c r="D1633" i="6" s="1"/>
  <c r="C1633" i="6"/>
  <c r="C1878" i="6"/>
  <c r="B1878" i="6"/>
  <c r="D1878" i="6" s="1"/>
  <c r="B3956" i="6"/>
  <c r="D3956" i="6" s="1"/>
  <c r="C3956" i="6"/>
  <c r="C614" i="6"/>
  <c r="B614" i="6"/>
  <c r="D614" i="6" s="1"/>
  <c r="C4972" i="6"/>
  <c r="B4972" i="6"/>
  <c r="D4972" i="6" s="1"/>
  <c r="G3671" i="6"/>
  <c r="I3671" i="6" s="1"/>
  <c r="H3671" i="6"/>
  <c r="C2587" i="6"/>
  <c r="B2587" i="6"/>
  <c r="D2587" i="6" s="1"/>
  <c r="G4645" i="6"/>
  <c r="I4645" i="6" s="1"/>
  <c r="H4645" i="6"/>
  <c r="C3677" i="6"/>
  <c r="B3677" i="6"/>
  <c r="D3677" i="6" s="1"/>
  <c r="H194" i="6"/>
  <c r="G194" i="6"/>
  <c r="I194" i="6" s="1"/>
  <c r="C2349" i="6"/>
  <c r="B2349" i="6"/>
  <c r="D2349" i="6" s="1"/>
  <c r="B1118" i="6"/>
  <c r="D1118" i="6" s="1"/>
  <c r="C1118" i="6"/>
  <c r="C2663" i="6"/>
  <c r="B2663" i="6"/>
  <c r="D2663" i="6" s="1"/>
  <c r="H6421" i="6"/>
  <c r="G6421" i="6"/>
  <c r="I6421" i="6" s="1"/>
  <c r="G1871" i="6"/>
  <c r="I1871" i="6" s="1"/>
  <c r="H1871" i="6"/>
  <c r="C660" i="6"/>
  <c r="B660" i="6"/>
  <c r="D660" i="6" s="1"/>
  <c r="G2491" i="6"/>
  <c r="I2491" i="6" s="1"/>
  <c r="H2491" i="6"/>
  <c r="H212" i="6"/>
  <c r="G212" i="6"/>
  <c r="I212" i="6" s="1"/>
  <c r="G1170" i="6"/>
  <c r="I1170" i="6" s="1"/>
  <c r="H1170" i="6"/>
  <c r="C1449" i="6"/>
  <c r="B1449" i="6"/>
  <c r="D1449" i="6" s="1"/>
  <c r="H1850" i="6"/>
  <c r="G1850" i="6"/>
  <c r="I1850" i="6" s="1"/>
  <c r="C4740" i="6"/>
  <c r="B4740" i="6"/>
  <c r="D4740" i="6" s="1"/>
  <c r="B1327" i="6"/>
  <c r="D1327" i="6" s="1"/>
  <c r="C1327" i="6"/>
  <c r="B1236" i="6"/>
  <c r="D1236" i="6" s="1"/>
  <c r="C1236" i="6"/>
  <c r="B2543" i="6"/>
  <c r="D2543" i="6" s="1"/>
  <c r="C2543" i="6"/>
  <c r="C1211" i="6"/>
  <c r="B1211" i="6"/>
  <c r="D1211" i="6" s="1"/>
  <c r="C1915" i="6"/>
  <c r="B1915" i="6"/>
  <c r="D1915" i="6" s="1"/>
  <c r="H1625" i="6"/>
  <c r="G1625" i="6"/>
  <c r="I1625" i="6" s="1"/>
  <c r="C1228" i="6"/>
  <c r="B1228" i="6"/>
  <c r="D1228" i="6" s="1"/>
  <c r="B2390" i="6"/>
  <c r="D2390" i="6" s="1"/>
  <c r="C2390" i="6"/>
  <c r="B4310" i="6"/>
  <c r="D4310" i="6" s="1"/>
  <c r="C4310" i="6"/>
  <c r="B25" i="6"/>
  <c r="D25" i="6" s="1"/>
  <c r="C25" i="6"/>
  <c r="C843" i="6"/>
  <c r="B843" i="6"/>
  <c r="D843" i="6" s="1"/>
  <c r="C2236" i="6"/>
  <c r="B2236" i="6"/>
  <c r="D2236" i="6" s="1"/>
  <c r="B7226" i="6"/>
  <c r="D7226" i="6" s="1"/>
  <c r="C7226" i="6"/>
  <c r="B2361" i="6"/>
  <c r="D2361" i="6" s="1"/>
  <c r="C2361" i="6"/>
  <c r="C693" i="6"/>
  <c r="B693" i="6"/>
  <c r="D693" i="6" s="1"/>
  <c r="C891" i="6"/>
  <c r="B891" i="6"/>
  <c r="D891" i="6" s="1"/>
  <c r="C60" i="6"/>
  <c r="B60" i="6"/>
  <c r="D60" i="6" s="1"/>
  <c r="C2741" i="6"/>
  <c r="B2741" i="6"/>
  <c r="D2741" i="6" s="1"/>
  <c r="C5862" i="6"/>
  <c r="B5862" i="6"/>
  <c r="D5862" i="6" s="1"/>
  <c r="B705" i="6"/>
  <c r="D705" i="6" s="1"/>
  <c r="C705" i="6"/>
  <c r="B1279" i="6"/>
  <c r="D1279" i="6" s="1"/>
  <c r="C1279" i="6"/>
  <c r="C756" i="6"/>
  <c r="B756" i="6"/>
  <c r="D756" i="6" s="1"/>
  <c r="H3178" i="6"/>
  <c r="G3178" i="6"/>
  <c r="I3178" i="6" s="1"/>
  <c r="C1832" i="6"/>
  <c r="B1832" i="6"/>
  <c r="D1832" i="6" s="1"/>
  <c r="H3070" i="6"/>
  <c r="G3070" i="6"/>
  <c r="I3070" i="6" s="1"/>
  <c r="H5094" i="6"/>
  <c r="G5094" i="6"/>
  <c r="I5094" i="6" s="1"/>
  <c r="C994" i="6"/>
  <c r="B994" i="6"/>
  <c r="D994" i="6" s="1"/>
  <c r="B2396" i="6"/>
  <c r="D2396" i="6" s="1"/>
  <c r="C2396" i="6"/>
  <c r="H1226" i="6"/>
  <c r="G1226" i="6"/>
  <c r="I1226" i="6" s="1"/>
  <c r="G2096" i="6"/>
  <c r="I2096" i="6" s="1"/>
  <c r="H2096" i="6"/>
  <c r="G1044" i="6"/>
  <c r="I1044" i="6" s="1"/>
  <c r="H1044" i="6"/>
  <c r="C3484" i="6"/>
  <c r="B3484" i="6"/>
  <c r="D3484" i="6" s="1"/>
  <c r="C1953" i="6"/>
  <c r="B1953" i="6"/>
  <c r="D1953" i="6" s="1"/>
  <c r="H5417" i="6"/>
  <c r="G5417" i="6"/>
  <c r="I5417" i="6" s="1"/>
  <c r="B912" i="6"/>
  <c r="D912" i="6" s="1"/>
  <c r="C912" i="6"/>
  <c r="B305" i="6"/>
  <c r="D305" i="6" s="1"/>
  <c r="C305" i="6"/>
  <c r="C16" i="6"/>
  <c r="B16" i="6"/>
  <c r="D16" i="6" s="1"/>
  <c r="H4473" i="6"/>
  <c r="G4473" i="6"/>
  <c r="I4473" i="6" s="1"/>
  <c r="H1067" i="6"/>
  <c r="G1067" i="6"/>
  <c r="I1067" i="6" s="1"/>
  <c r="H77" i="6"/>
  <c r="G77" i="6"/>
  <c r="I77" i="6" s="1"/>
  <c r="C125" i="6"/>
  <c r="B125" i="6"/>
  <c r="D125" i="6" s="1"/>
  <c r="C2544" i="6"/>
  <c r="B2544" i="6"/>
  <c r="D2544" i="6" s="1"/>
  <c r="B862" i="6"/>
  <c r="D862" i="6" s="1"/>
  <c r="C862" i="6"/>
  <c r="B1956" i="6"/>
  <c r="D1956" i="6" s="1"/>
  <c r="C1956" i="6"/>
  <c r="H3870" i="6"/>
  <c r="G3870" i="6"/>
  <c r="I3870" i="6" s="1"/>
  <c r="B1669" i="6"/>
  <c r="D1669" i="6" s="1"/>
  <c r="C1669" i="6"/>
  <c r="C965" i="6"/>
  <c r="B965" i="6"/>
  <c r="D965" i="6" s="1"/>
  <c r="B1747" i="6"/>
  <c r="D1747" i="6" s="1"/>
  <c r="C1747" i="6"/>
  <c r="H1674" i="6"/>
  <c r="G1674" i="6"/>
  <c r="I1674" i="6" s="1"/>
  <c r="B3212" i="6"/>
  <c r="D3212" i="6" s="1"/>
  <c r="C3212" i="6"/>
  <c r="C4880" i="6"/>
  <c r="B4880" i="6"/>
  <c r="D4880" i="6" s="1"/>
  <c r="B2261" i="6"/>
  <c r="D2261" i="6" s="1"/>
  <c r="C2261" i="6"/>
  <c r="B3886" i="6"/>
  <c r="D3886" i="6" s="1"/>
  <c r="C3886" i="6"/>
  <c r="H1512" i="6"/>
  <c r="G1512" i="6"/>
  <c r="I1512" i="6" s="1"/>
  <c r="B3852" i="6"/>
  <c r="D3852" i="6" s="1"/>
  <c r="C3852" i="6"/>
  <c r="G1872" i="6"/>
  <c r="I1872" i="6" s="1"/>
  <c r="H1872" i="6"/>
  <c r="G3236" i="6"/>
  <c r="I3236" i="6" s="1"/>
  <c r="H3236" i="6"/>
  <c r="H2164" i="6"/>
  <c r="G2164" i="6"/>
  <c r="I2164" i="6" s="1"/>
  <c r="H3268" i="6"/>
  <c r="G3268" i="6"/>
  <c r="I3268" i="6" s="1"/>
  <c r="C1638" i="6"/>
  <c r="B1638" i="6"/>
  <c r="D1638" i="6" s="1"/>
  <c r="C9258" i="6"/>
  <c r="B9258" i="6"/>
  <c r="D9258" i="6" s="1"/>
  <c r="G9758" i="6"/>
  <c r="I9758" i="6" s="1"/>
  <c r="H9758" i="6"/>
  <c r="G8930" i="6"/>
  <c r="I8930" i="6" s="1"/>
  <c r="H8930" i="6"/>
  <c r="B8729" i="6"/>
  <c r="D8729" i="6" s="1"/>
  <c r="C8729" i="6"/>
  <c r="H8191" i="6"/>
  <c r="G8191" i="6"/>
  <c r="I8191" i="6" s="1"/>
  <c r="G9075" i="6"/>
  <c r="I9075" i="6" s="1"/>
  <c r="H9075" i="6"/>
  <c r="C9410" i="6"/>
  <c r="B9410" i="6"/>
  <c r="D9410" i="6" s="1"/>
  <c r="G9545" i="6"/>
  <c r="I9545" i="6" s="1"/>
  <c r="H9545" i="6"/>
  <c r="B9575" i="6"/>
  <c r="D9575" i="6" s="1"/>
  <c r="C9575" i="6"/>
  <c r="B9795" i="6"/>
  <c r="D9795" i="6" s="1"/>
  <c r="C9795" i="6"/>
  <c r="B7611" i="6"/>
  <c r="D7611" i="6" s="1"/>
  <c r="C7611" i="6"/>
  <c r="G10001" i="6"/>
  <c r="I10001" i="6" s="1"/>
  <c r="H10001" i="6"/>
  <c r="G8437" i="6"/>
  <c r="I8437" i="6" s="1"/>
  <c r="H8437" i="6"/>
  <c r="H9698" i="6"/>
  <c r="G9698" i="6"/>
  <c r="I9698" i="6" s="1"/>
  <c r="G9129" i="6"/>
  <c r="I9129" i="6" s="1"/>
  <c r="H9129" i="6"/>
  <c r="C8619" i="6"/>
  <c r="B8619" i="6"/>
  <c r="D8619" i="6" s="1"/>
  <c r="C9159" i="6"/>
  <c r="B9159" i="6"/>
  <c r="D9159" i="6" s="1"/>
  <c r="H9132" i="6"/>
  <c r="G9132" i="6"/>
  <c r="I9132" i="6" s="1"/>
  <c r="G9408" i="6"/>
  <c r="I9408" i="6" s="1"/>
  <c r="H9408" i="6"/>
  <c r="G8410" i="6"/>
  <c r="I8410" i="6" s="1"/>
  <c r="H8410" i="6"/>
  <c r="G9986" i="6"/>
  <c r="I9986" i="6" s="1"/>
  <c r="H9986" i="6"/>
  <c r="C9608" i="6"/>
  <c r="B9608" i="6"/>
  <c r="D9608" i="6" s="1"/>
  <c r="C8981" i="6"/>
  <c r="B8981" i="6"/>
  <c r="D8981" i="6" s="1"/>
  <c r="G9383" i="6"/>
  <c r="I9383" i="6" s="1"/>
  <c r="H9383" i="6"/>
  <c r="B9238" i="6"/>
  <c r="D9238" i="6" s="1"/>
  <c r="C9238" i="6"/>
  <c r="H9193" i="6"/>
  <c r="G9193" i="6"/>
  <c r="I9193" i="6" s="1"/>
  <c r="B9291" i="6"/>
  <c r="D9291" i="6" s="1"/>
  <c r="C9291" i="6"/>
  <c r="C9612" i="6"/>
  <c r="B9612" i="6"/>
  <c r="D9612" i="6" s="1"/>
  <c r="H8943" i="6"/>
  <c r="G8943" i="6"/>
  <c r="I8943" i="6" s="1"/>
  <c r="H7606" i="6"/>
  <c r="G7606" i="6"/>
  <c r="I7606" i="6" s="1"/>
  <c r="C9770" i="6"/>
  <c r="B9770" i="6"/>
  <c r="D9770" i="6" s="1"/>
  <c r="H8417" i="6"/>
  <c r="G8417" i="6"/>
  <c r="I8417" i="6" s="1"/>
  <c r="G6751" i="6"/>
  <c r="I6751" i="6" s="1"/>
  <c r="H6751" i="6"/>
  <c r="C8948" i="6"/>
  <c r="B8948" i="6"/>
  <c r="D8948" i="6" s="1"/>
  <c r="B9654" i="6"/>
  <c r="D9654" i="6" s="1"/>
  <c r="C9654" i="6"/>
  <c r="C8202" i="6"/>
  <c r="B8202" i="6"/>
  <c r="D8202" i="6" s="1"/>
  <c r="B8491" i="6"/>
  <c r="D8491" i="6" s="1"/>
  <c r="C8491" i="6"/>
  <c r="C9906" i="6"/>
  <c r="B9906" i="6"/>
  <c r="D9906" i="6" s="1"/>
  <c r="C8785" i="6"/>
  <c r="B8785" i="6"/>
  <c r="D8785" i="6" s="1"/>
  <c r="G9030" i="6"/>
  <c r="I9030" i="6" s="1"/>
  <c r="H9030" i="6"/>
  <c r="C9956" i="6"/>
  <c r="B9956" i="6"/>
  <c r="D9956" i="6" s="1"/>
  <c r="C7382" i="6"/>
  <c r="B7382" i="6"/>
  <c r="D7382" i="6" s="1"/>
  <c r="G8895" i="6"/>
  <c r="I8895" i="6" s="1"/>
  <c r="H8895" i="6"/>
  <c r="C9472" i="6"/>
  <c r="B9472" i="6"/>
  <c r="D9472" i="6" s="1"/>
  <c r="G7830" i="6"/>
  <c r="I7830" i="6" s="1"/>
  <c r="H7830" i="6"/>
  <c r="G9354" i="6"/>
  <c r="I9354" i="6" s="1"/>
  <c r="H9354" i="6"/>
  <c r="H7607" i="6"/>
  <c r="G7607" i="6"/>
  <c r="I7607" i="6" s="1"/>
  <c r="H8341" i="6"/>
  <c r="G8341" i="6"/>
  <c r="I8341" i="6" s="1"/>
  <c r="G9146" i="6"/>
  <c r="I9146" i="6" s="1"/>
  <c r="H9146" i="6"/>
  <c r="H9990" i="6"/>
  <c r="G9990" i="6"/>
  <c r="I9990" i="6" s="1"/>
  <c r="C8740" i="6"/>
  <c r="B8740" i="6"/>
  <c r="D8740" i="6" s="1"/>
  <c r="G8753" i="6"/>
  <c r="I8753" i="6" s="1"/>
  <c r="H8753" i="6"/>
  <c r="G9752" i="6"/>
  <c r="I9752" i="6" s="1"/>
  <c r="H9752" i="6"/>
  <c r="H9581" i="6"/>
  <c r="G9581" i="6"/>
  <c r="I9581" i="6" s="1"/>
  <c r="B7806" i="6"/>
  <c r="D7806" i="6" s="1"/>
  <c r="C7806" i="6"/>
  <c r="B9690" i="6"/>
  <c r="D9690" i="6" s="1"/>
  <c r="C9690" i="6"/>
  <c r="H7931" i="6"/>
  <c r="G7931" i="6"/>
  <c r="I7931" i="6" s="1"/>
  <c r="B9175" i="6"/>
  <c r="D9175" i="6" s="1"/>
  <c r="C9175" i="6"/>
  <c r="B9572" i="6"/>
  <c r="D9572" i="6" s="1"/>
  <c r="C9572" i="6"/>
  <c r="C9061" i="6"/>
  <c r="B9061" i="6"/>
  <c r="D9061" i="6" s="1"/>
  <c r="B9345" i="6"/>
  <c r="D9345" i="6" s="1"/>
  <c r="C9345" i="6"/>
  <c r="G9922" i="6"/>
  <c r="I9922" i="6" s="1"/>
  <c r="H9922" i="6"/>
  <c r="H9158" i="6"/>
  <c r="G9158" i="6"/>
  <c r="I9158" i="6" s="1"/>
  <c r="H9532" i="6"/>
  <c r="G9532" i="6"/>
  <c r="I9532" i="6" s="1"/>
  <c r="B9841" i="6"/>
  <c r="D9841" i="6" s="1"/>
  <c r="C9841" i="6"/>
  <c r="C8126" i="6"/>
  <c r="B8126" i="6"/>
  <c r="D8126" i="6" s="1"/>
  <c r="C9187" i="6"/>
  <c r="B9187" i="6"/>
  <c r="D9187" i="6" s="1"/>
  <c r="C9517" i="6"/>
  <c r="B9517" i="6"/>
  <c r="D9517" i="6" s="1"/>
  <c r="C8068" i="6"/>
  <c r="B8068" i="6"/>
  <c r="D8068" i="6" s="1"/>
  <c r="G9413" i="6"/>
  <c r="I9413" i="6" s="1"/>
  <c r="H9413" i="6"/>
  <c r="H8957" i="6"/>
  <c r="G8957" i="6"/>
  <c r="I8957" i="6" s="1"/>
  <c r="G9157" i="6"/>
  <c r="I9157" i="6" s="1"/>
  <c r="H9157" i="6"/>
  <c r="C9579" i="6"/>
  <c r="B9579" i="6"/>
  <c r="D9579" i="6" s="1"/>
  <c r="B9130" i="6"/>
  <c r="D9130" i="6" s="1"/>
  <c r="C9130" i="6"/>
  <c r="B9506" i="6"/>
  <c r="D9506" i="6" s="1"/>
  <c r="C9506" i="6"/>
  <c r="C7405" i="6"/>
  <c r="B7405" i="6"/>
  <c r="D7405" i="6" s="1"/>
  <c r="B9760" i="6"/>
  <c r="D9760" i="6" s="1"/>
  <c r="C9760" i="6"/>
  <c r="B10002" i="6"/>
  <c r="D10002" i="6" s="1"/>
  <c r="C10002" i="6"/>
  <c r="H8865" i="6"/>
  <c r="G8865" i="6"/>
  <c r="I8865" i="6" s="1"/>
  <c r="B8911" i="6"/>
  <c r="D8911" i="6" s="1"/>
  <c r="C8911" i="6"/>
  <c r="C9011" i="6"/>
  <c r="B9011" i="6"/>
  <c r="D9011" i="6" s="1"/>
  <c r="H8269" i="6"/>
  <c r="G8269" i="6"/>
  <c r="I8269" i="6" s="1"/>
  <c r="B9858" i="6"/>
  <c r="D9858" i="6" s="1"/>
  <c r="C9858" i="6"/>
  <c r="H8039" i="6"/>
  <c r="G8039" i="6"/>
  <c r="I8039" i="6" s="1"/>
  <c r="C7639" i="6"/>
  <c r="B7639" i="6"/>
  <c r="D7639" i="6" s="1"/>
  <c r="B8180" i="6"/>
  <c r="D8180" i="6" s="1"/>
  <c r="C8180" i="6"/>
  <c r="C8868" i="6"/>
  <c r="B8868" i="6"/>
  <c r="D8868" i="6" s="1"/>
  <c r="C9618" i="6"/>
  <c r="B9618" i="6"/>
  <c r="D9618" i="6" s="1"/>
  <c r="C8675" i="6"/>
  <c r="B8675" i="6"/>
  <c r="D8675" i="6" s="1"/>
  <c r="G9529" i="6"/>
  <c r="I9529" i="6" s="1"/>
  <c r="H9529" i="6"/>
  <c r="H8196" i="6"/>
  <c r="G8196" i="6"/>
  <c r="I8196" i="6" s="1"/>
  <c r="G7424" i="6"/>
  <c r="I7424" i="6" s="1"/>
  <c r="H7424" i="6"/>
  <c r="C8661" i="6"/>
  <c r="B8661" i="6"/>
  <c r="D8661" i="6" s="1"/>
  <c r="G9445" i="6"/>
  <c r="I9445" i="6" s="1"/>
  <c r="H9445" i="6"/>
  <c r="G9625" i="6"/>
  <c r="I9625" i="6" s="1"/>
  <c r="H9625" i="6"/>
  <c r="B9273" i="6"/>
  <c r="D9273" i="6" s="1"/>
  <c r="C9273" i="6"/>
  <c r="C9895" i="6"/>
  <c r="B9895" i="6"/>
  <c r="D9895" i="6" s="1"/>
  <c r="C9656" i="6"/>
  <c r="B9656" i="6"/>
  <c r="D9656" i="6" s="1"/>
  <c r="G8900" i="6"/>
  <c r="I8900" i="6" s="1"/>
  <c r="H8900" i="6"/>
  <c r="B9255" i="6"/>
  <c r="D9255" i="6" s="1"/>
  <c r="C9255" i="6"/>
  <c r="C9732" i="6"/>
  <c r="B9732" i="6"/>
  <c r="D9732" i="6" s="1"/>
  <c r="H9304" i="6"/>
  <c r="G9304" i="6"/>
  <c r="I9304" i="6" s="1"/>
  <c r="C8921" i="6"/>
  <c r="B8921" i="6"/>
  <c r="D8921" i="6" s="1"/>
  <c r="B9933" i="6"/>
  <c r="D9933" i="6" s="1"/>
  <c r="C9933" i="6"/>
  <c r="H9531" i="6"/>
  <c r="G9531" i="6"/>
  <c r="I9531" i="6" s="1"/>
  <c r="H9733" i="6"/>
  <c r="G9733" i="6"/>
  <c r="I9733" i="6" s="1"/>
  <c r="H9128" i="6"/>
  <c r="G9128" i="6"/>
  <c r="I9128" i="6" s="1"/>
  <c r="B9520" i="6"/>
  <c r="D9520" i="6" s="1"/>
  <c r="C9520" i="6"/>
  <c r="H8884" i="6"/>
  <c r="G8884" i="6"/>
  <c r="I8884" i="6" s="1"/>
  <c r="B8950" i="6"/>
  <c r="D8950" i="6" s="1"/>
  <c r="C8950" i="6"/>
  <c r="B9735" i="6"/>
  <c r="D9735" i="6" s="1"/>
  <c r="C9735" i="6"/>
  <c r="G9001" i="6"/>
  <c r="I9001" i="6" s="1"/>
  <c r="H9001" i="6"/>
  <c r="C9790" i="6"/>
  <c r="B9790" i="6"/>
  <c r="D9790" i="6" s="1"/>
  <c r="B8633" i="6"/>
  <c r="D8633" i="6" s="1"/>
  <c r="C8633" i="6"/>
  <c r="G9538" i="6"/>
  <c r="I9538" i="6" s="1"/>
  <c r="H9538" i="6"/>
  <c r="C8724" i="6"/>
  <c r="B8724" i="6"/>
  <c r="D8724" i="6" s="1"/>
  <c r="G8074" i="6"/>
  <c r="I8074" i="6" s="1"/>
  <c r="H8074" i="6"/>
  <c r="G8966" i="6"/>
  <c r="I8966" i="6" s="1"/>
  <c r="H8966" i="6"/>
  <c r="C8156" i="6"/>
  <c r="B8156" i="6"/>
  <c r="D8156" i="6" s="1"/>
  <c r="G8586" i="6"/>
  <c r="I8586" i="6" s="1"/>
  <c r="H8586" i="6"/>
  <c r="C9400" i="6"/>
  <c r="B9400" i="6"/>
  <c r="D9400" i="6" s="1"/>
  <c r="H9284" i="6"/>
  <c r="G9284" i="6"/>
  <c r="I9284" i="6" s="1"/>
  <c r="H9810" i="6"/>
  <c r="G9810" i="6"/>
  <c r="I9810" i="6" s="1"/>
  <c r="G8559" i="6"/>
  <c r="I8559" i="6" s="1"/>
  <c r="H8559" i="6"/>
  <c r="B9724" i="6"/>
  <c r="D9724" i="6" s="1"/>
  <c r="C9724" i="6"/>
  <c r="G9937" i="6"/>
  <c r="I9937" i="6" s="1"/>
  <c r="H9937" i="6"/>
  <c r="B8593" i="6"/>
  <c r="D8593" i="6" s="1"/>
  <c r="C8593" i="6"/>
  <c r="H9873" i="6"/>
  <c r="G9873" i="6"/>
  <c r="I9873" i="6" s="1"/>
  <c r="B8616" i="6"/>
  <c r="D8616" i="6" s="1"/>
  <c r="C8616" i="6"/>
  <c r="H9656" i="6"/>
  <c r="G9656" i="6"/>
  <c r="I9656" i="6" s="1"/>
  <c r="G8490" i="6"/>
  <c r="I8490" i="6" s="1"/>
  <c r="H8490" i="6"/>
  <c r="H6944" i="6"/>
  <c r="G6944" i="6"/>
  <c r="I6944" i="6" s="1"/>
  <c r="G8204" i="6"/>
  <c r="I8204" i="6" s="1"/>
  <c r="H8204" i="6"/>
  <c r="B9274" i="6"/>
  <c r="D9274" i="6" s="1"/>
  <c r="C9274" i="6"/>
  <c r="G9150" i="6"/>
  <c r="I9150" i="6" s="1"/>
  <c r="H9150" i="6"/>
  <c r="G9696" i="6"/>
  <c r="I9696" i="6" s="1"/>
  <c r="H9696" i="6"/>
  <c r="H8421" i="6"/>
  <c r="G8421" i="6"/>
  <c r="I8421" i="6" s="1"/>
  <c r="B9831" i="6"/>
  <c r="D9831" i="6" s="1"/>
  <c r="C9831" i="6"/>
  <c r="C9353" i="6"/>
  <c r="B9353" i="6"/>
  <c r="D9353" i="6" s="1"/>
  <c r="B9757" i="6"/>
  <c r="D9757" i="6" s="1"/>
  <c r="C9757" i="6"/>
  <c r="G8835" i="6"/>
  <c r="I8835" i="6" s="1"/>
  <c r="H8835" i="6"/>
  <c r="G9175" i="6"/>
  <c r="I9175" i="6" s="1"/>
  <c r="H9175" i="6"/>
  <c r="B8835" i="6"/>
  <c r="D8835" i="6" s="1"/>
  <c r="C8835" i="6"/>
  <c r="H8646" i="6"/>
  <c r="G8646" i="6"/>
  <c r="I8646" i="6" s="1"/>
  <c r="B8866" i="6"/>
  <c r="D8866" i="6" s="1"/>
  <c r="C8866" i="6"/>
  <c r="H9298" i="6"/>
  <c r="G9298" i="6"/>
  <c r="I9298" i="6" s="1"/>
  <c r="G9152" i="6"/>
  <c r="I9152" i="6" s="1"/>
  <c r="H9152" i="6"/>
  <c r="B9560" i="6"/>
  <c r="D9560" i="6" s="1"/>
  <c r="C9560" i="6"/>
  <c r="G9460" i="6"/>
  <c r="I9460" i="6" s="1"/>
  <c r="H9460" i="6"/>
  <c r="C9765" i="6"/>
  <c r="B9765" i="6"/>
  <c r="D9765" i="6" s="1"/>
  <c r="H8075" i="6"/>
  <c r="G8075" i="6"/>
  <c r="I8075" i="6" s="1"/>
  <c r="B9356" i="6"/>
  <c r="D9356" i="6" s="1"/>
  <c r="C9356" i="6"/>
  <c r="H8765" i="6"/>
  <c r="G8765" i="6"/>
  <c r="I8765" i="6" s="1"/>
  <c r="B8732" i="6"/>
  <c r="D8732" i="6" s="1"/>
  <c r="C8732" i="6"/>
  <c r="H9991" i="6"/>
  <c r="G9991" i="6"/>
  <c r="I9991" i="6" s="1"/>
  <c r="B9908" i="6"/>
  <c r="D9908" i="6" s="1"/>
  <c r="C9908" i="6"/>
  <c r="H8903" i="6"/>
  <c r="G8903" i="6"/>
  <c r="I8903" i="6" s="1"/>
  <c r="C9530" i="6"/>
  <c r="B9530" i="6"/>
  <c r="D9530" i="6" s="1"/>
  <c r="G7661" i="6"/>
  <c r="I7661" i="6" s="1"/>
  <c r="H7661" i="6"/>
  <c r="H9852" i="6"/>
  <c r="G9852" i="6"/>
  <c r="I9852" i="6" s="1"/>
  <c r="H9220" i="6"/>
  <c r="G9220" i="6"/>
  <c r="I9220" i="6" s="1"/>
  <c r="G9912" i="6"/>
  <c r="I9912" i="6" s="1"/>
  <c r="H9912" i="6"/>
  <c r="C8678" i="6"/>
  <c r="B8678" i="6"/>
  <c r="D8678" i="6" s="1"/>
  <c r="B8817" i="6"/>
  <c r="D8817" i="6" s="1"/>
  <c r="C8817" i="6"/>
  <c r="C9080" i="6"/>
  <c r="B9080" i="6"/>
  <c r="D9080" i="6" s="1"/>
  <c r="C8471" i="6"/>
  <c r="B8471" i="6"/>
  <c r="D8471" i="6" s="1"/>
  <c r="C9535" i="6"/>
  <c r="B9535" i="6"/>
  <c r="D9535" i="6" s="1"/>
  <c r="B7993" i="6"/>
  <c r="D7993" i="6" s="1"/>
  <c r="C7993" i="6"/>
  <c r="C8266" i="6"/>
  <c r="B8266" i="6"/>
  <c r="D8266" i="6" s="1"/>
  <c r="C9367" i="6"/>
  <c r="B9367" i="6"/>
  <c r="D9367" i="6" s="1"/>
  <c r="B8886" i="6"/>
  <c r="D8886" i="6" s="1"/>
  <c r="C8886" i="6"/>
  <c r="B7774" i="6"/>
  <c r="D7774" i="6" s="1"/>
  <c r="C7774" i="6"/>
  <c r="C9361" i="6"/>
  <c r="B9361" i="6"/>
  <c r="D9361" i="6" s="1"/>
  <c r="G8088" i="6"/>
  <c r="I8088" i="6" s="1"/>
  <c r="H8088" i="6"/>
  <c r="H9983" i="6"/>
  <c r="G9983" i="6"/>
  <c r="I9983" i="6" s="1"/>
  <c r="C8147" i="6"/>
  <c r="B8147" i="6"/>
  <c r="D8147" i="6" s="1"/>
  <c r="H9618" i="6"/>
  <c r="G9618" i="6"/>
  <c r="I9618" i="6" s="1"/>
  <c r="H5130" i="6"/>
  <c r="G5130" i="6"/>
  <c r="I5130" i="6" s="1"/>
  <c r="H9331" i="6"/>
  <c r="G9331" i="6"/>
  <c r="I9331" i="6" s="1"/>
  <c r="G8504" i="6"/>
  <c r="I8504" i="6" s="1"/>
  <c r="H8504" i="6"/>
  <c r="B8990" i="6"/>
  <c r="D8990" i="6" s="1"/>
  <c r="C8990" i="6"/>
  <c r="B9330" i="6"/>
  <c r="D9330" i="6" s="1"/>
  <c r="C9330" i="6"/>
  <c r="C8526" i="6"/>
  <c r="B8526" i="6"/>
  <c r="D8526" i="6" s="1"/>
  <c r="G7685" i="6"/>
  <c r="I7685" i="6" s="1"/>
  <c r="H7685" i="6"/>
  <c r="C9002" i="6"/>
  <c r="B9002" i="6"/>
  <c r="D9002" i="6" s="1"/>
  <c r="G9346" i="6"/>
  <c r="I9346" i="6" s="1"/>
  <c r="H9346" i="6"/>
  <c r="C9869" i="6"/>
  <c r="B9869" i="6"/>
  <c r="D9869" i="6" s="1"/>
  <c r="B9505" i="6"/>
  <c r="D9505" i="6" s="1"/>
  <c r="C9505" i="6"/>
  <c r="C9161" i="6"/>
  <c r="B9161" i="6"/>
  <c r="D9161" i="6" s="1"/>
  <c r="C9746" i="6"/>
  <c r="B9746" i="6"/>
  <c r="D9746" i="6" s="1"/>
  <c r="G9855" i="6"/>
  <c r="I9855" i="6" s="1"/>
  <c r="H9855" i="6"/>
  <c r="B9439" i="6"/>
  <c r="D9439" i="6" s="1"/>
  <c r="C9439" i="6"/>
  <c r="H9716" i="6"/>
  <c r="G9716" i="6"/>
  <c r="I9716" i="6" s="1"/>
  <c r="H7467" i="6"/>
  <c r="G7467" i="6"/>
  <c r="I7467" i="6" s="1"/>
  <c r="G6174" i="6"/>
  <c r="I6174" i="6" s="1"/>
  <c r="H6174" i="6"/>
  <c r="C9893" i="6"/>
  <c r="B9893" i="6"/>
  <c r="D9893" i="6" s="1"/>
  <c r="G7412" i="6"/>
  <c r="I7412" i="6" s="1"/>
  <c r="H7412" i="6"/>
  <c r="H9016" i="6"/>
  <c r="G9016" i="6"/>
  <c r="I9016" i="6" s="1"/>
  <c r="B9096" i="6"/>
  <c r="D9096" i="6" s="1"/>
  <c r="C9096" i="6"/>
  <c r="G7893" i="6"/>
  <c r="I7893" i="6" s="1"/>
  <c r="H7893" i="6"/>
  <c r="B7646" i="6"/>
  <c r="D7646" i="6" s="1"/>
  <c r="C7646" i="6"/>
  <c r="G9965" i="6"/>
  <c r="I9965" i="6" s="1"/>
  <c r="H9965" i="6"/>
  <c r="G8874" i="6"/>
  <c r="I8874" i="6" s="1"/>
  <c r="H8874" i="6"/>
  <c r="H8325" i="6"/>
  <c r="G8325" i="6"/>
  <c r="I8325" i="6" s="1"/>
  <c r="C8104" i="6"/>
  <c r="B8104" i="6"/>
  <c r="D8104" i="6" s="1"/>
  <c r="H9106" i="6"/>
  <c r="G9106" i="6"/>
  <c r="I9106" i="6" s="1"/>
  <c r="C9479" i="6"/>
  <c r="B9479" i="6"/>
  <c r="D9479" i="6" s="1"/>
  <c r="G9398" i="6"/>
  <c r="I9398" i="6" s="1"/>
  <c r="H9398" i="6"/>
  <c r="H9706" i="6"/>
  <c r="G9706" i="6"/>
  <c r="I9706" i="6" s="1"/>
  <c r="B9382" i="6"/>
  <c r="D9382" i="6" s="1"/>
  <c r="C9382" i="6"/>
  <c r="G9745" i="6"/>
  <c r="I9745" i="6" s="1"/>
  <c r="H9745" i="6"/>
  <c r="C8899" i="6"/>
  <c r="B8899" i="6"/>
  <c r="D8899" i="6" s="1"/>
  <c r="C8142" i="6"/>
  <c r="B8142" i="6"/>
  <c r="D8142" i="6" s="1"/>
  <c r="B7912" i="6"/>
  <c r="D7912" i="6" s="1"/>
  <c r="C7912" i="6"/>
  <c r="G7108" i="6"/>
  <c r="I7108" i="6" s="1"/>
  <c r="H7108" i="6"/>
  <c r="C9610" i="6"/>
  <c r="B9610" i="6"/>
  <c r="D9610" i="6" s="1"/>
  <c r="G9760" i="6"/>
  <c r="I9760" i="6" s="1"/>
  <c r="H9760" i="6"/>
  <c r="H8482" i="6"/>
  <c r="G8482" i="6"/>
  <c r="I8482" i="6" s="1"/>
  <c r="G7754" i="6"/>
  <c r="I7754" i="6" s="1"/>
  <c r="H7754" i="6"/>
  <c r="B9747" i="6"/>
  <c r="D9747" i="6" s="1"/>
  <c r="C9747" i="6"/>
  <c r="C9287" i="6"/>
  <c r="B9287" i="6"/>
  <c r="D9287" i="6" s="1"/>
  <c r="H5187" i="6"/>
  <c r="G5187" i="6"/>
  <c r="I5187" i="6" s="1"/>
  <c r="C9470" i="6"/>
  <c r="B9470" i="6"/>
  <c r="D9470" i="6" s="1"/>
  <c r="C9313" i="6"/>
  <c r="B9313" i="6"/>
  <c r="D9313" i="6" s="1"/>
  <c r="G8680" i="6"/>
  <c r="I8680" i="6" s="1"/>
  <c r="H8680" i="6"/>
  <c r="G9338" i="6"/>
  <c r="I9338" i="6" s="1"/>
  <c r="H9338" i="6"/>
  <c r="H8344" i="6"/>
  <c r="G8344" i="6"/>
  <c r="I8344" i="6" s="1"/>
  <c r="G7516" i="6"/>
  <c r="I7516" i="6" s="1"/>
  <c r="H7516" i="6"/>
  <c r="B8856" i="6"/>
  <c r="D8856" i="6" s="1"/>
  <c r="C8856" i="6"/>
  <c r="B7733" i="6"/>
  <c r="D7733" i="6" s="1"/>
  <c r="C7733" i="6"/>
  <c r="G8743" i="6"/>
  <c r="I8743" i="6" s="1"/>
  <c r="H8743" i="6"/>
  <c r="H9112" i="6"/>
  <c r="G9112" i="6"/>
  <c r="I9112" i="6" s="1"/>
  <c r="H9954" i="6"/>
  <c r="G9954" i="6"/>
  <c r="I9954" i="6" s="1"/>
  <c r="H7938" i="6"/>
  <c r="G7938" i="6"/>
  <c r="I7938" i="6" s="1"/>
  <c r="B8380" i="6"/>
  <c r="D8380" i="6" s="1"/>
  <c r="C8380" i="6"/>
  <c r="C9878" i="6"/>
  <c r="B9878" i="6"/>
  <c r="D9878" i="6" s="1"/>
  <c r="H9904" i="6"/>
  <c r="G9904" i="6"/>
  <c r="I9904" i="6" s="1"/>
  <c r="H8435" i="6"/>
  <c r="G8435" i="6"/>
  <c r="I8435" i="6" s="1"/>
  <c r="G9897" i="6"/>
  <c r="I9897" i="6" s="1"/>
  <c r="H9897" i="6"/>
  <c r="H7859" i="6"/>
  <c r="G7859" i="6"/>
  <c r="I7859" i="6" s="1"/>
  <c r="C9741" i="6"/>
  <c r="B9741" i="6"/>
  <c r="D9741" i="6" s="1"/>
  <c r="C8410" i="6"/>
  <c r="B8410" i="6"/>
  <c r="D8410" i="6" s="1"/>
  <c r="C6908" i="6"/>
  <c r="B6908" i="6"/>
  <c r="D6908" i="6" s="1"/>
  <c r="H8376" i="6"/>
  <c r="G8376" i="6"/>
  <c r="I8376" i="6" s="1"/>
  <c r="C9458" i="6"/>
  <c r="B9458" i="6"/>
  <c r="D9458" i="6" s="1"/>
  <c r="H7499" i="6"/>
  <c r="G7499" i="6"/>
  <c r="I7499" i="6" s="1"/>
  <c r="C9593" i="6"/>
  <c r="B9593" i="6"/>
  <c r="D9593" i="6" s="1"/>
  <c r="B9670" i="6"/>
  <c r="D9670" i="6" s="1"/>
  <c r="C9670" i="6"/>
  <c r="G7985" i="6"/>
  <c r="I7985" i="6" s="1"/>
  <c r="H7985" i="6"/>
  <c r="C9335" i="6"/>
  <c r="B9335" i="6"/>
  <c r="D9335" i="6" s="1"/>
  <c r="B8965" i="6"/>
  <c r="D8965" i="6" s="1"/>
  <c r="C8965" i="6"/>
  <c r="B9377" i="6"/>
  <c r="D9377" i="6" s="1"/>
  <c r="C9377" i="6"/>
  <c r="G9185" i="6"/>
  <c r="I9185" i="6" s="1"/>
  <c r="H9185" i="6"/>
  <c r="B9959" i="6"/>
  <c r="D9959" i="6" s="1"/>
  <c r="C9959" i="6"/>
  <c r="C8469" i="6"/>
  <c r="B8469" i="6"/>
  <c r="D8469" i="6" s="1"/>
  <c r="B7550" i="6"/>
  <c r="D7550" i="6" s="1"/>
  <c r="C7550" i="6"/>
  <c r="H9910" i="6"/>
  <c r="G9910" i="6"/>
  <c r="I9910" i="6" s="1"/>
  <c r="C7335" i="6"/>
  <c r="B7335" i="6"/>
  <c r="D7335" i="6" s="1"/>
  <c r="H6348" i="6"/>
  <c r="G6348" i="6"/>
  <c r="I6348" i="6" s="1"/>
  <c r="B4940" i="6"/>
  <c r="D4940" i="6" s="1"/>
  <c r="C4940" i="6"/>
  <c r="C7705" i="6"/>
  <c r="B7705" i="6"/>
  <c r="D7705" i="6" s="1"/>
  <c r="C9789" i="6"/>
  <c r="B9789" i="6"/>
  <c r="D9789" i="6" s="1"/>
  <c r="G8782" i="6"/>
  <c r="I8782" i="6" s="1"/>
  <c r="H8782" i="6"/>
  <c r="C9578" i="6"/>
  <c r="B9578" i="6"/>
  <c r="D9578" i="6" s="1"/>
  <c r="B9295" i="6"/>
  <c r="D9295" i="6" s="1"/>
  <c r="C9295" i="6"/>
  <c r="C8208" i="6"/>
  <c r="B8208" i="6"/>
  <c r="D8208" i="6" s="1"/>
  <c r="H9005" i="6"/>
  <c r="G9005" i="6"/>
  <c r="I9005" i="6" s="1"/>
  <c r="H9275" i="6"/>
  <c r="G9275" i="6"/>
  <c r="I9275" i="6" s="1"/>
  <c r="H8239" i="6"/>
  <c r="G8239" i="6"/>
  <c r="I8239" i="6" s="1"/>
  <c r="C8323" i="6"/>
  <c r="B8323" i="6"/>
  <c r="D8323" i="6" s="1"/>
  <c r="B7202" i="6"/>
  <c r="D7202" i="6" s="1"/>
  <c r="C7202" i="6"/>
  <c r="B7074" i="6"/>
  <c r="D7074" i="6" s="1"/>
  <c r="C7074" i="6"/>
  <c r="H7916" i="6"/>
  <c r="G7916" i="6"/>
  <c r="I7916" i="6" s="1"/>
  <c r="C8579" i="6"/>
  <c r="B8579" i="6"/>
  <c r="D8579" i="6" s="1"/>
  <c r="B9807" i="6"/>
  <c r="D9807" i="6" s="1"/>
  <c r="C9807" i="6"/>
  <c r="C7095" i="6"/>
  <c r="B7095" i="6"/>
  <c r="D7095" i="6" s="1"/>
  <c r="H8418" i="6"/>
  <c r="G8418" i="6"/>
  <c r="I8418" i="6" s="1"/>
  <c r="H8833" i="6"/>
  <c r="G8833" i="6"/>
  <c r="I8833" i="6" s="1"/>
  <c r="C9615" i="6"/>
  <c r="B9615" i="6"/>
  <c r="D9615" i="6" s="1"/>
  <c r="G9173" i="6"/>
  <c r="I9173" i="6" s="1"/>
  <c r="H9173" i="6"/>
  <c r="C9927" i="6"/>
  <c r="B9927" i="6"/>
  <c r="D9927" i="6" s="1"/>
  <c r="G6712" i="6"/>
  <c r="I6712" i="6" s="1"/>
  <c r="H6712" i="6"/>
  <c r="G7762" i="6"/>
  <c r="I7762" i="6" s="1"/>
  <c r="H7762" i="6"/>
  <c r="G7567" i="6"/>
  <c r="I7567" i="6" s="1"/>
  <c r="H7567" i="6"/>
  <c r="G9018" i="6"/>
  <c r="I9018" i="6" s="1"/>
  <c r="H9018" i="6"/>
  <c r="G5859" i="6"/>
  <c r="I5859" i="6" s="1"/>
  <c r="H5859" i="6"/>
  <c r="G8457" i="6"/>
  <c r="I8457" i="6" s="1"/>
  <c r="H8457" i="6"/>
  <c r="B5573" i="6"/>
  <c r="D5573" i="6" s="1"/>
  <c r="C5573" i="6"/>
  <c r="H9365" i="6"/>
  <c r="G9365" i="6"/>
  <c r="I9365" i="6" s="1"/>
  <c r="C8332" i="6"/>
  <c r="B8332" i="6"/>
  <c r="D8332" i="6" s="1"/>
  <c r="H8875" i="6"/>
  <c r="G8875" i="6"/>
  <c r="I8875" i="6" s="1"/>
  <c r="H9966" i="6"/>
  <c r="G9966" i="6"/>
  <c r="I9966" i="6" s="1"/>
  <c r="C9004" i="6"/>
  <c r="B9004" i="6"/>
  <c r="D9004" i="6" s="1"/>
  <c r="H8832" i="6"/>
  <c r="G8832" i="6"/>
  <c r="I8832" i="6" s="1"/>
  <c r="G8447" i="6"/>
  <c r="I8447" i="6" s="1"/>
  <c r="H8447" i="6"/>
  <c r="C9317" i="6"/>
  <c r="B9317" i="6"/>
  <c r="D9317" i="6" s="1"/>
  <c r="B8540" i="6"/>
  <c r="D8540" i="6" s="1"/>
  <c r="C8540" i="6"/>
  <c r="H9376" i="6"/>
  <c r="G9376" i="6"/>
  <c r="I9376" i="6" s="1"/>
  <c r="G7793" i="6"/>
  <c r="I7793" i="6" s="1"/>
  <c r="H7793" i="6"/>
  <c r="H7580" i="6"/>
  <c r="G7580" i="6"/>
  <c r="I7580" i="6" s="1"/>
  <c r="H8665" i="6"/>
  <c r="G8665" i="6"/>
  <c r="I8665" i="6" s="1"/>
  <c r="H6984" i="6"/>
  <c r="G6984" i="6"/>
  <c r="I6984" i="6" s="1"/>
  <c r="C8855" i="6"/>
  <c r="B8855" i="6"/>
  <c r="D8855" i="6" s="1"/>
  <c r="B8594" i="6"/>
  <c r="D8594" i="6" s="1"/>
  <c r="C8594" i="6"/>
  <c r="G8264" i="6"/>
  <c r="I8264" i="6" s="1"/>
  <c r="H8264" i="6"/>
  <c r="C6361" i="6"/>
  <c r="B6361" i="6"/>
  <c r="D6361" i="6" s="1"/>
  <c r="H7227" i="6"/>
  <c r="G7227" i="6"/>
  <c r="I7227" i="6" s="1"/>
  <c r="B7426" i="6"/>
  <c r="D7426" i="6" s="1"/>
  <c r="C7426" i="6"/>
  <c r="H8123" i="6"/>
  <c r="G8123" i="6"/>
  <c r="I8123" i="6" s="1"/>
  <c r="B6844" i="6"/>
  <c r="D6844" i="6" s="1"/>
  <c r="C6844" i="6"/>
  <c r="C7945" i="6"/>
  <c r="B7945" i="6"/>
  <c r="D7945" i="6" s="1"/>
  <c r="C9423" i="6"/>
  <c r="B9423" i="6"/>
  <c r="D9423" i="6" s="1"/>
  <c r="B7820" i="6"/>
  <c r="D7820" i="6" s="1"/>
  <c r="C7820" i="6"/>
  <c r="C8292" i="6"/>
  <c r="B8292" i="6"/>
  <c r="D8292" i="6" s="1"/>
  <c r="B8976" i="6"/>
  <c r="D8976" i="6" s="1"/>
  <c r="C8976" i="6"/>
  <c r="G9884" i="6"/>
  <c r="I9884" i="6" s="1"/>
  <c r="H9884" i="6"/>
  <c r="C7503" i="6"/>
  <c r="B7503" i="6"/>
  <c r="D7503" i="6" s="1"/>
  <c r="C8477" i="6"/>
  <c r="B8477" i="6"/>
  <c r="D8477" i="6" s="1"/>
  <c r="H9007" i="6"/>
  <c r="G9007" i="6"/>
  <c r="I9007" i="6" s="1"/>
  <c r="B8892" i="6"/>
  <c r="D8892" i="6" s="1"/>
  <c r="C8892" i="6"/>
  <c r="H9050" i="6"/>
  <c r="G9050" i="6"/>
  <c r="I9050" i="6" s="1"/>
  <c r="G9270" i="6"/>
  <c r="I9270" i="6" s="1"/>
  <c r="H9270" i="6"/>
  <c r="B7094" i="6"/>
  <c r="D7094" i="6" s="1"/>
  <c r="C7094" i="6"/>
  <c r="B7304" i="6"/>
  <c r="D7304" i="6" s="1"/>
  <c r="C7304" i="6"/>
  <c r="B8232" i="6"/>
  <c r="D8232" i="6" s="1"/>
  <c r="C8232" i="6"/>
  <c r="B6394" i="6"/>
  <c r="D6394" i="6" s="1"/>
  <c r="C6394" i="6"/>
  <c r="B8216" i="6"/>
  <c r="D8216" i="6" s="1"/>
  <c r="C8216" i="6"/>
  <c r="C8967" i="6"/>
  <c r="B8967" i="6"/>
  <c r="D8967" i="6" s="1"/>
  <c r="B9270" i="6"/>
  <c r="D9270" i="6" s="1"/>
  <c r="C9270" i="6"/>
  <c r="G9139" i="6"/>
  <c r="I9139" i="6" s="1"/>
  <c r="H9139" i="6"/>
  <c r="C9445" i="6"/>
  <c r="B9445" i="6"/>
  <c r="D9445" i="6" s="1"/>
  <c r="C7436" i="6"/>
  <c r="B7436" i="6"/>
  <c r="D7436" i="6" s="1"/>
  <c r="B9749" i="6"/>
  <c r="D9749" i="6" s="1"/>
  <c r="C9749" i="6"/>
  <c r="H9524" i="6"/>
  <c r="G9524" i="6"/>
  <c r="I9524" i="6" s="1"/>
  <c r="B9090" i="6"/>
  <c r="D9090" i="6" s="1"/>
  <c r="C9090" i="6"/>
  <c r="G9276" i="6"/>
  <c r="I9276" i="6" s="1"/>
  <c r="H9276" i="6"/>
  <c r="C7926" i="6"/>
  <c r="B7926" i="6"/>
  <c r="D7926" i="6" s="1"/>
  <c r="H9041" i="6"/>
  <c r="G9041" i="6"/>
  <c r="I9041" i="6" s="1"/>
  <c r="C7199" i="6"/>
  <c r="B7199" i="6"/>
  <c r="D7199" i="6" s="1"/>
  <c r="C9678" i="6"/>
  <c r="B9678" i="6"/>
  <c r="D9678" i="6" s="1"/>
  <c r="H7756" i="6"/>
  <c r="G7756" i="6"/>
  <c r="I7756" i="6" s="1"/>
  <c r="H7822" i="6"/>
  <c r="G7822" i="6"/>
  <c r="I7822" i="6" s="1"/>
  <c r="B8702" i="6"/>
  <c r="D8702" i="6" s="1"/>
  <c r="C8702" i="6"/>
  <c r="C9147" i="6"/>
  <c r="B9147" i="6"/>
  <c r="D9147" i="6" s="1"/>
  <c r="C9281" i="6"/>
  <c r="B9281" i="6"/>
  <c r="D9281" i="6" s="1"/>
  <c r="B5278" i="6"/>
  <c r="D5278" i="6" s="1"/>
  <c r="C5278" i="6"/>
  <c r="B9416" i="6"/>
  <c r="D9416" i="6" s="1"/>
  <c r="C9416" i="6"/>
  <c r="C6331" i="6"/>
  <c r="B6331" i="6"/>
  <c r="D6331" i="6" s="1"/>
  <c r="B7959" i="6"/>
  <c r="D7959" i="6" s="1"/>
  <c r="C7959" i="6"/>
  <c r="G9356" i="6"/>
  <c r="I9356" i="6" s="1"/>
  <c r="H9356" i="6"/>
  <c r="G8873" i="6"/>
  <c r="I8873" i="6" s="1"/>
  <c r="H8873" i="6"/>
  <c r="G8222" i="6"/>
  <c r="I8222" i="6" s="1"/>
  <c r="H8222" i="6"/>
  <c r="H9475" i="6"/>
  <c r="G9475" i="6"/>
  <c r="I9475" i="6" s="1"/>
  <c r="H5370" i="6"/>
  <c r="G5370" i="6"/>
  <c r="I5370" i="6" s="1"/>
  <c r="H8830" i="6"/>
  <c r="G8830" i="6"/>
  <c r="I8830" i="6" s="1"/>
  <c r="B7191" i="6"/>
  <c r="D7191" i="6" s="1"/>
  <c r="C7191" i="6"/>
  <c r="B7975" i="6"/>
  <c r="D7975" i="6" s="1"/>
  <c r="C7975" i="6"/>
  <c r="G9028" i="6"/>
  <c r="I9028" i="6" s="1"/>
  <c r="H9028" i="6"/>
  <c r="C8270" i="6"/>
  <c r="B8270" i="6"/>
  <c r="D8270" i="6" s="1"/>
  <c r="G7411" i="6"/>
  <c r="I7411" i="6" s="1"/>
  <c r="H7411" i="6"/>
  <c r="G7917" i="6"/>
  <c r="I7917" i="6" s="1"/>
  <c r="H7917" i="6"/>
  <c r="G9177" i="6"/>
  <c r="I9177" i="6" s="1"/>
  <c r="H9177" i="6"/>
  <c r="G8034" i="6"/>
  <c r="I8034" i="6" s="1"/>
  <c r="H8034" i="6"/>
  <c r="B7218" i="6"/>
  <c r="D7218" i="6" s="1"/>
  <c r="C7218" i="6"/>
  <c r="G5674" i="6"/>
  <c r="I5674" i="6" s="1"/>
  <c r="H5674" i="6"/>
  <c r="C8534" i="6"/>
  <c r="B8534" i="6"/>
  <c r="D8534" i="6" s="1"/>
  <c r="G8796" i="6"/>
  <c r="I8796" i="6" s="1"/>
  <c r="H8796" i="6"/>
  <c r="H9917" i="6"/>
  <c r="G9917" i="6"/>
  <c r="I9917" i="6" s="1"/>
  <c r="C7886" i="6"/>
  <c r="B7886" i="6"/>
  <c r="D7886" i="6" s="1"/>
  <c r="B7873" i="6"/>
  <c r="D7873" i="6" s="1"/>
  <c r="C7873" i="6"/>
  <c r="B8643" i="6"/>
  <c r="D8643" i="6" s="1"/>
  <c r="C8643" i="6"/>
  <c r="C9329" i="6"/>
  <c r="B9329" i="6"/>
  <c r="D9329" i="6" s="1"/>
  <c r="B9237" i="6"/>
  <c r="D9237" i="6" s="1"/>
  <c r="C9237" i="6"/>
  <c r="H9770" i="6"/>
  <c r="G9770" i="6"/>
  <c r="I9770" i="6" s="1"/>
  <c r="B8969" i="6"/>
  <c r="D8969" i="6" s="1"/>
  <c r="C8969" i="6"/>
  <c r="C8109" i="6"/>
  <c r="B8109" i="6"/>
  <c r="D8109" i="6" s="1"/>
  <c r="G6436" i="6"/>
  <c r="I6436" i="6" s="1"/>
  <c r="H6436" i="6"/>
  <c r="H9839" i="6"/>
  <c r="G9839" i="6"/>
  <c r="I9839" i="6" s="1"/>
  <c r="G7259" i="6"/>
  <c r="I7259" i="6" s="1"/>
  <c r="H7259" i="6"/>
  <c r="C8777" i="6"/>
  <c r="B8777" i="6"/>
  <c r="D8777" i="6" s="1"/>
  <c r="B6940" i="6"/>
  <c r="D6940" i="6" s="1"/>
  <c r="C6940" i="6"/>
  <c r="H7311" i="6"/>
  <c r="G7311" i="6"/>
  <c r="I7311" i="6" s="1"/>
  <c r="G9237" i="6"/>
  <c r="I9237" i="6" s="1"/>
  <c r="H9237" i="6"/>
  <c r="H8977" i="6"/>
  <c r="G8977" i="6"/>
  <c r="I8977" i="6" s="1"/>
  <c r="H9341" i="6"/>
  <c r="G9341" i="6"/>
  <c r="I9341" i="6" s="1"/>
  <c r="H9208" i="6"/>
  <c r="G9208" i="6"/>
  <c r="I9208" i="6" s="1"/>
  <c r="B7619" i="6"/>
  <c r="D7619" i="6" s="1"/>
  <c r="C7619" i="6"/>
  <c r="C9743" i="6"/>
  <c r="B9743" i="6"/>
  <c r="D9743" i="6" s="1"/>
  <c r="H6154" i="6"/>
  <c r="G6154" i="6"/>
  <c r="I6154" i="6" s="1"/>
  <c r="C8725" i="6"/>
  <c r="B8725" i="6"/>
  <c r="D8725" i="6" s="1"/>
  <c r="H9754" i="6"/>
  <c r="G9754" i="6"/>
  <c r="I9754" i="6" s="1"/>
  <c r="B6915" i="6"/>
  <c r="D6915" i="6" s="1"/>
  <c r="C6915" i="6"/>
  <c r="B9089" i="6"/>
  <c r="D9089" i="6" s="1"/>
  <c r="C9089" i="6"/>
  <c r="B9434" i="6"/>
  <c r="D9434" i="6" s="1"/>
  <c r="C9434" i="6"/>
  <c r="H7906" i="6"/>
  <c r="G7906" i="6"/>
  <c r="I7906" i="6" s="1"/>
  <c r="H8434" i="6"/>
  <c r="G8434" i="6"/>
  <c r="I8434" i="6" s="1"/>
  <c r="C6876" i="6"/>
  <c r="B6876" i="6"/>
  <c r="D6876" i="6" s="1"/>
  <c r="H6860" i="6"/>
  <c r="G6860" i="6"/>
  <c r="I6860" i="6" s="1"/>
  <c r="C6400" i="6"/>
  <c r="B6400" i="6"/>
  <c r="D6400" i="6" s="1"/>
  <c r="C9191" i="6"/>
  <c r="B9191" i="6"/>
  <c r="D9191" i="6" s="1"/>
  <c r="B6469" i="6"/>
  <c r="D6469" i="6" s="1"/>
  <c r="C6469" i="6"/>
  <c r="G9203" i="6"/>
  <c r="I9203" i="6" s="1"/>
  <c r="H9203" i="6"/>
  <c r="B8182" i="6"/>
  <c r="D8182" i="6" s="1"/>
  <c r="C8182" i="6"/>
  <c r="G8538" i="6"/>
  <c r="I8538" i="6" s="1"/>
  <c r="H8538" i="6"/>
  <c r="B6293" i="6"/>
  <c r="D6293" i="6" s="1"/>
  <c r="C6293" i="6"/>
  <c r="B8013" i="6"/>
  <c r="D8013" i="6" s="1"/>
  <c r="C8013" i="6"/>
  <c r="C7863" i="6"/>
  <c r="B7863" i="6"/>
  <c r="D7863" i="6" s="1"/>
  <c r="H6507" i="6"/>
  <c r="G6507" i="6"/>
  <c r="I6507" i="6" s="1"/>
  <c r="H9527" i="6"/>
  <c r="G9527" i="6"/>
  <c r="I9527" i="6" s="1"/>
  <c r="H7064" i="6"/>
  <c r="G7064" i="6"/>
  <c r="I7064" i="6" s="1"/>
  <c r="C5058" i="6"/>
  <c r="B5058" i="6"/>
  <c r="D5058" i="6" s="1"/>
  <c r="G8872" i="6"/>
  <c r="I8872" i="6" s="1"/>
  <c r="H8872" i="6"/>
  <c r="B8634" i="6"/>
  <c r="D8634" i="6" s="1"/>
  <c r="C8634" i="6"/>
  <c r="C7952" i="6"/>
  <c r="B7952" i="6"/>
  <c r="D7952" i="6" s="1"/>
  <c r="B8877" i="6"/>
  <c r="D8877" i="6" s="1"/>
  <c r="C8877" i="6"/>
  <c r="B7546" i="6"/>
  <c r="D7546" i="6" s="1"/>
  <c r="C7546" i="6"/>
  <c r="B6872" i="6"/>
  <c r="D6872" i="6" s="1"/>
  <c r="C6872" i="6"/>
  <c r="H9051" i="6"/>
  <c r="G9051" i="6"/>
  <c r="I9051" i="6" s="1"/>
  <c r="G8323" i="6"/>
  <c r="I8323" i="6" s="1"/>
  <c r="H8323" i="6"/>
  <c r="G7728" i="6"/>
  <c r="I7728" i="6" s="1"/>
  <c r="H7728" i="6"/>
  <c r="B9515" i="6"/>
  <c r="D9515" i="6" s="1"/>
  <c r="C9515" i="6"/>
  <c r="G8455" i="6"/>
  <c r="I8455" i="6" s="1"/>
  <c r="H8455" i="6"/>
  <c r="G9537" i="6"/>
  <c r="I9537" i="6" s="1"/>
  <c r="H9537" i="6"/>
  <c r="C9850" i="6"/>
  <c r="B9850" i="6"/>
  <c r="D9850" i="6" s="1"/>
  <c r="G8759" i="6"/>
  <c r="I8759" i="6" s="1"/>
  <c r="H8759" i="6"/>
  <c r="G9120" i="6"/>
  <c r="I9120" i="6" s="1"/>
  <c r="H9120" i="6"/>
  <c r="B8209" i="6"/>
  <c r="D8209" i="6" s="1"/>
  <c r="C8209" i="6"/>
  <c r="B9447" i="6"/>
  <c r="D9447" i="6" s="1"/>
  <c r="C9447" i="6"/>
  <c r="G7836" i="6"/>
  <c r="I7836" i="6" s="1"/>
  <c r="H7836" i="6"/>
  <c r="C4531" i="6"/>
  <c r="B4531" i="6"/>
  <c r="D4531" i="6" s="1"/>
  <c r="G8760" i="6"/>
  <c r="I8760" i="6" s="1"/>
  <c r="H8760" i="6"/>
  <c r="B5626" i="6"/>
  <c r="D5626" i="6" s="1"/>
  <c r="C5626" i="6"/>
  <c r="C8497" i="6"/>
  <c r="B8497" i="6"/>
  <c r="D8497" i="6" s="1"/>
  <c r="C7826" i="6"/>
  <c r="B7826" i="6"/>
  <c r="D7826" i="6" s="1"/>
  <c r="C7113" i="6"/>
  <c r="B7113" i="6"/>
  <c r="D7113" i="6" s="1"/>
  <c r="G7899" i="6"/>
  <c r="I7899" i="6" s="1"/>
  <c r="H7899" i="6"/>
  <c r="G7808" i="6"/>
  <c r="I7808" i="6" s="1"/>
  <c r="H7808" i="6"/>
  <c r="B8995" i="6"/>
  <c r="D8995" i="6" s="1"/>
  <c r="C8995" i="6"/>
  <c r="H6827" i="6"/>
  <c r="G6827" i="6"/>
  <c r="I6827" i="6" s="1"/>
  <c r="H7031" i="6"/>
  <c r="G7031" i="6"/>
  <c r="I7031" i="6" s="1"/>
  <c r="B6690" i="6"/>
  <c r="D6690" i="6" s="1"/>
  <c r="C6690" i="6"/>
  <c r="C7810" i="6"/>
  <c r="B7810" i="6"/>
  <c r="D7810" i="6" s="1"/>
  <c r="G9909" i="6"/>
  <c r="I9909" i="6" s="1"/>
  <c r="H9909" i="6"/>
  <c r="H6866" i="6"/>
  <c r="G6866" i="6"/>
  <c r="I6866" i="6" s="1"/>
  <c r="G8324" i="6"/>
  <c r="I8324" i="6" s="1"/>
  <c r="H8324" i="6"/>
  <c r="H7739" i="6"/>
  <c r="G7739" i="6"/>
  <c r="I7739" i="6" s="1"/>
  <c r="B7966" i="6"/>
  <c r="D7966" i="6" s="1"/>
  <c r="C7966" i="6"/>
  <c r="B8168" i="6"/>
  <c r="D8168" i="6" s="1"/>
  <c r="C8168" i="6"/>
  <c r="H7856" i="6"/>
  <c r="G7856" i="6"/>
  <c r="I7856" i="6" s="1"/>
  <c r="G9594" i="6"/>
  <c r="I9594" i="6" s="1"/>
  <c r="H9594" i="6"/>
  <c r="C9932" i="6"/>
  <c r="B9932" i="6"/>
  <c r="D9932" i="6" s="1"/>
  <c r="G7819" i="6"/>
  <c r="I7819" i="6" s="1"/>
  <c r="H7819" i="6"/>
  <c r="G6084" i="6"/>
  <c r="I6084" i="6" s="1"/>
  <c r="H6084" i="6"/>
  <c r="C5851" i="6"/>
  <c r="B5851" i="6"/>
  <c r="D5851" i="6" s="1"/>
  <c r="G8992" i="6"/>
  <c r="I8992" i="6" s="1"/>
  <c r="H8992" i="6"/>
  <c r="C8621" i="6"/>
  <c r="B8621" i="6"/>
  <c r="D8621" i="6" s="1"/>
  <c r="G9314" i="6"/>
  <c r="I9314" i="6" s="1"/>
  <c r="H9314" i="6"/>
  <c r="H9108" i="6"/>
  <c r="G9108" i="6"/>
  <c r="I9108" i="6" s="1"/>
  <c r="C7013" i="6"/>
  <c r="B7013" i="6"/>
  <c r="D7013" i="6" s="1"/>
  <c r="G9809" i="6"/>
  <c r="I9809" i="6" s="1"/>
  <c r="H9809" i="6"/>
  <c r="B9315" i="6"/>
  <c r="D9315" i="6" s="1"/>
  <c r="C9315" i="6"/>
  <c r="H6210" i="6"/>
  <c r="G6210" i="6"/>
  <c r="I6210" i="6" s="1"/>
  <c r="H8507" i="6"/>
  <c r="G8507" i="6"/>
  <c r="I8507" i="6" s="1"/>
  <c r="C8826" i="6"/>
  <c r="B8826" i="6"/>
  <c r="D8826" i="6" s="1"/>
  <c r="G8879" i="6"/>
  <c r="I8879" i="6" s="1"/>
  <c r="H8879" i="6"/>
  <c r="C5648" i="6"/>
  <c r="B5648" i="6"/>
  <c r="D5648" i="6" s="1"/>
  <c r="G9599" i="6"/>
  <c r="I9599" i="6" s="1"/>
  <c r="H9599" i="6"/>
  <c r="G5567" i="6"/>
  <c r="I5567" i="6" s="1"/>
  <c r="H5567" i="6"/>
  <c r="G8374" i="6"/>
  <c r="I8374" i="6" s="1"/>
  <c r="H8374" i="6"/>
  <c r="H6721" i="6"/>
  <c r="G6721" i="6"/>
  <c r="I6721" i="6" s="1"/>
  <c r="B9181" i="6"/>
  <c r="D9181" i="6" s="1"/>
  <c r="C9181" i="6"/>
  <c r="C8730" i="6"/>
  <c r="B8730" i="6"/>
  <c r="D8730" i="6" s="1"/>
  <c r="G7327" i="6"/>
  <c r="I7327" i="6" s="1"/>
  <c r="H7327" i="6"/>
  <c r="B8018" i="6"/>
  <c r="D8018" i="6" s="1"/>
  <c r="C8018" i="6"/>
  <c r="H9088" i="6"/>
  <c r="G9088" i="6"/>
  <c r="I9088" i="6" s="1"/>
  <c r="H8662" i="6"/>
  <c r="G8662" i="6"/>
  <c r="I8662" i="6" s="1"/>
  <c r="G6510" i="6"/>
  <c r="I6510" i="6" s="1"/>
  <c r="H6510" i="6"/>
  <c r="H9844" i="6"/>
  <c r="G9844" i="6"/>
  <c r="I9844" i="6" s="1"/>
  <c r="G6338" i="6"/>
  <c r="I6338" i="6" s="1"/>
  <c r="H6338" i="6"/>
  <c r="B7770" i="6"/>
  <c r="D7770" i="6" s="1"/>
  <c r="C7770" i="6"/>
  <c r="B9755" i="6"/>
  <c r="D9755" i="6" s="1"/>
  <c r="C9755" i="6"/>
  <c r="H8798" i="6"/>
  <c r="G8798" i="6"/>
  <c r="I8798" i="6" s="1"/>
  <c r="C7979" i="6"/>
  <c r="B7979" i="6"/>
  <c r="D7979" i="6" s="1"/>
  <c r="C6375" i="6"/>
  <c r="B6375" i="6"/>
  <c r="D6375" i="6" s="1"/>
  <c r="B6807" i="6"/>
  <c r="D6807" i="6" s="1"/>
  <c r="C6807" i="6"/>
  <c r="B4603" i="6"/>
  <c r="D4603" i="6" s="1"/>
  <c r="C4603" i="6"/>
  <c r="G9353" i="6"/>
  <c r="I9353" i="6" s="1"/>
  <c r="H9353" i="6"/>
  <c r="G7714" i="6"/>
  <c r="I7714" i="6" s="1"/>
  <c r="H7714" i="6"/>
  <c r="H9930" i="6"/>
  <c r="G9930" i="6"/>
  <c r="I9930" i="6" s="1"/>
  <c r="B8779" i="6"/>
  <c r="D8779" i="6" s="1"/>
  <c r="C8779" i="6"/>
  <c r="C7004" i="6"/>
  <c r="B7004" i="6"/>
  <c r="D7004" i="6" s="1"/>
  <c r="B9453" i="6"/>
  <c r="D9453" i="6" s="1"/>
  <c r="C9453" i="6"/>
  <c r="B9120" i="6"/>
  <c r="D9120" i="6" s="1"/>
  <c r="C9120" i="6"/>
  <c r="C9840" i="6"/>
  <c r="B9840" i="6"/>
  <c r="D9840" i="6" s="1"/>
  <c r="H6883" i="6"/>
  <c r="G6883" i="6"/>
  <c r="I6883" i="6" s="1"/>
  <c r="H6239" i="6"/>
  <c r="G6239" i="6"/>
  <c r="I6239" i="6" s="1"/>
  <c r="B6387" i="6"/>
  <c r="D6387" i="6" s="1"/>
  <c r="C6387" i="6"/>
  <c r="B5192" i="6"/>
  <c r="D5192" i="6" s="1"/>
  <c r="C5192" i="6"/>
  <c r="C9165" i="6"/>
  <c r="B9165" i="6"/>
  <c r="D9165" i="6" s="1"/>
  <c r="G6474" i="6"/>
  <c r="I6474" i="6" s="1"/>
  <c r="H6474" i="6"/>
  <c r="G7668" i="6"/>
  <c r="I7668" i="6" s="1"/>
  <c r="H7668" i="6"/>
  <c r="C5198" i="6"/>
  <c r="B5198" i="6"/>
  <c r="D5198" i="6" s="1"/>
  <c r="H9344" i="6"/>
  <c r="G9344" i="6"/>
  <c r="I9344" i="6" s="1"/>
  <c r="C6658" i="6"/>
  <c r="B6658" i="6"/>
  <c r="D6658" i="6" s="1"/>
  <c r="C6982" i="6"/>
  <c r="B6982" i="6"/>
  <c r="D6982" i="6" s="1"/>
  <c r="H6727" i="6"/>
  <c r="G6727" i="6"/>
  <c r="I6727" i="6" s="1"/>
  <c r="C9452" i="6"/>
  <c r="B9452" i="6"/>
  <c r="D9452" i="6" s="1"/>
  <c r="B7196" i="6"/>
  <c r="D7196" i="6" s="1"/>
  <c r="C7196" i="6"/>
  <c r="C7677" i="6"/>
  <c r="B7677" i="6"/>
  <c r="D7677" i="6" s="1"/>
  <c r="B6030" i="6"/>
  <c r="D6030" i="6" s="1"/>
  <c r="C6030" i="6"/>
  <c r="G8475" i="6"/>
  <c r="I8475" i="6" s="1"/>
  <c r="H8475" i="6"/>
  <c r="H7223" i="6"/>
  <c r="G7223" i="6"/>
  <c r="I7223" i="6" s="1"/>
  <c r="B8351" i="6"/>
  <c r="D8351" i="6" s="1"/>
  <c r="C8351" i="6"/>
  <c r="B4828" i="6"/>
  <c r="D4828" i="6" s="1"/>
  <c r="C4828" i="6"/>
  <c r="H7181" i="6"/>
  <c r="G7181" i="6"/>
  <c r="I7181" i="6" s="1"/>
  <c r="H6718" i="6"/>
  <c r="G6718" i="6"/>
  <c r="I6718" i="6" s="1"/>
  <c r="G5969" i="6"/>
  <c r="I5969" i="6" s="1"/>
  <c r="H5969" i="6"/>
  <c r="B8979" i="6"/>
  <c r="D8979" i="6" s="1"/>
  <c r="C8979" i="6"/>
  <c r="H8777" i="6"/>
  <c r="G8777" i="6"/>
  <c r="I8777" i="6" s="1"/>
  <c r="B7372" i="6"/>
  <c r="D7372" i="6" s="1"/>
  <c r="C7372" i="6"/>
  <c r="B7347" i="6"/>
  <c r="D7347" i="6" s="1"/>
  <c r="C7347" i="6"/>
  <c r="H7507" i="6"/>
  <c r="G7507" i="6"/>
  <c r="I7507" i="6" s="1"/>
  <c r="G8855" i="6"/>
  <c r="I8855" i="6" s="1"/>
  <c r="H8855" i="6"/>
  <c r="C8413" i="6"/>
  <c r="B8413" i="6"/>
  <c r="D8413" i="6" s="1"/>
  <c r="C8087" i="6"/>
  <c r="B8087" i="6"/>
  <c r="D8087" i="6" s="1"/>
  <c r="B7019" i="6"/>
  <c r="D7019" i="6" s="1"/>
  <c r="C7019" i="6"/>
  <c r="G7843" i="6"/>
  <c r="I7843" i="6" s="1"/>
  <c r="H7843" i="6"/>
  <c r="G8794" i="6"/>
  <c r="I8794" i="6" s="1"/>
  <c r="H8794" i="6"/>
  <c r="G7690" i="6"/>
  <c r="I7690" i="6" s="1"/>
  <c r="H7690" i="6"/>
  <c r="C8498" i="6"/>
  <c r="B8498" i="6"/>
  <c r="D8498" i="6" s="1"/>
  <c r="H7191" i="6"/>
  <c r="G7191" i="6"/>
  <c r="I7191" i="6" s="1"/>
  <c r="B9595" i="6"/>
  <c r="D9595" i="6" s="1"/>
  <c r="C9595" i="6"/>
  <c r="C9904" i="6"/>
  <c r="B9904" i="6"/>
  <c r="D9904" i="6" s="1"/>
  <c r="C5159" i="6"/>
  <c r="B5159" i="6"/>
  <c r="D5159" i="6" s="1"/>
  <c r="B6885" i="6"/>
  <c r="D6885" i="6" s="1"/>
  <c r="C6885" i="6"/>
  <c r="H6300" i="6"/>
  <c r="G6300" i="6"/>
  <c r="I6300" i="6" s="1"/>
  <c r="C7980" i="6"/>
  <c r="B7980" i="6"/>
  <c r="D7980" i="6" s="1"/>
  <c r="B7875" i="6"/>
  <c r="D7875" i="6" s="1"/>
  <c r="C7875" i="6"/>
  <c r="H7551" i="6"/>
  <c r="G7551" i="6"/>
  <c r="I7551" i="6" s="1"/>
  <c r="G6585" i="6"/>
  <c r="I6585" i="6" s="1"/>
  <c r="H6585" i="6"/>
  <c r="G5234" i="6"/>
  <c r="I5234" i="6" s="1"/>
  <c r="H5234" i="6"/>
  <c r="H6301" i="6"/>
  <c r="G6301" i="6"/>
  <c r="I6301" i="6" s="1"/>
  <c r="G8154" i="6"/>
  <c r="I8154" i="6" s="1"/>
  <c r="H8154" i="6"/>
  <c r="H4975" i="6"/>
  <c r="G4975" i="6"/>
  <c r="I4975" i="6" s="1"/>
  <c r="H6714" i="6"/>
  <c r="G6714" i="6"/>
  <c r="I6714" i="6" s="1"/>
  <c r="C9049" i="6"/>
  <c r="B9049" i="6"/>
  <c r="D9049" i="6" s="1"/>
  <c r="G7295" i="6"/>
  <c r="I7295" i="6" s="1"/>
  <c r="H7295" i="6"/>
  <c r="B8025" i="6"/>
  <c r="D8025" i="6" s="1"/>
  <c r="C8025" i="6"/>
  <c r="B9193" i="6"/>
  <c r="D9193" i="6" s="1"/>
  <c r="C9193" i="6"/>
  <c r="G7465" i="6"/>
  <c r="I7465" i="6" s="1"/>
  <c r="H7465" i="6"/>
  <c r="C8553" i="6"/>
  <c r="B8553" i="6"/>
  <c r="D8553" i="6" s="1"/>
  <c r="C7951" i="6"/>
  <c r="B7951" i="6"/>
  <c r="D7951" i="6" s="1"/>
  <c r="B7766" i="6"/>
  <c r="D7766" i="6" s="1"/>
  <c r="C7766" i="6"/>
  <c r="C7215" i="6"/>
  <c r="B7215" i="6"/>
  <c r="D7215" i="6" s="1"/>
  <c r="H7575" i="6"/>
  <c r="G7575" i="6"/>
  <c r="I7575" i="6" s="1"/>
  <c r="H7312" i="6"/>
  <c r="G7312" i="6"/>
  <c r="I7312" i="6" s="1"/>
  <c r="H6956" i="6"/>
  <c r="G6956" i="6"/>
  <c r="I6956" i="6" s="1"/>
  <c r="G7107" i="6"/>
  <c r="I7107" i="6" s="1"/>
  <c r="H7107" i="6"/>
  <c r="G7664" i="6"/>
  <c r="I7664" i="6" s="1"/>
  <c r="H7664" i="6"/>
  <c r="G9256" i="6"/>
  <c r="I9256" i="6" s="1"/>
  <c r="H9256" i="6"/>
  <c r="B8269" i="6"/>
  <c r="D8269" i="6" s="1"/>
  <c r="C8269" i="6"/>
  <c r="H9891" i="6"/>
  <c r="G9891" i="6"/>
  <c r="I9891" i="6" s="1"/>
  <c r="H8442" i="6"/>
  <c r="G8442" i="6"/>
  <c r="I8442" i="6" s="1"/>
  <c r="B8411" i="6"/>
  <c r="D8411" i="6" s="1"/>
  <c r="C8411" i="6"/>
  <c r="B9664" i="6"/>
  <c r="D9664" i="6" s="1"/>
  <c r="C9664" i="6"/>
  <c r="B8059" i="6"/>
  <c r="D8059" i="6" s="1"/>
  <c r="C8059" i="6"/>
  <c r="C6348" i="6"/>
  <c r="B6348" i="6"/>
  <c r="D6348" i="6" s="1"/>
  <c r="H8265" i="6"/>
  <c r="G8265" i="6"/>
  <c r="I8265" i="6" s="1"/>
  <c r="H7613" i="6"/>
  <c r="G7613" i="6"/>
  <c r="I7613" i="6" s="1"/>
  <c r="G7056" i="6"/>
  <c r="I7056" i="6" s="1"/>
  <c r="H7056" i="6"/>
  <c r="G5526" i="6"/>
  <c r="I5526" i="6" s="1"/>
  <c r="H5526" i="6"/>
  <c r="C9012" i="6"/>
  <c r="B9012" i="6"/>
  <c r="D9012" i="6" s="1"/>
  <c r="G7256" i="6"/>
  <c r="I7256" i="6" s="1"/>
  <c r="H7256" i="6"/>
  <c r="G4082" i="6"/>
  <c r="I4082" i="6" s="1"/>
  <c r="H4082" i="6"/>
  <c r="G4385" i="6"/>
  <c r="I4385" i="6" s="1"/>
  <c r="H4385" i="6"/>
  <c r="G8567" i="6"/>
  <c r="I8567" i="6" s="1"/>
  <c r="H8567" i="6"/>
  <c r="C8382" i="6"/>
  <c r="B8382" i="6"/>
  <c r="D8382" i="6" s="1"/>
  <c r="H8712" i="6"/>
  <c r="G8712" i="6"/>
  <c r="I8712" i="6" s="1"/>
  <c r="G3909" i="6"/>
  <c r="I3909" i="6" s="1"/>
  <c r="H3909" i="6"/>
  <c r="G5751" i="6"/>
  <c r="I5751" i="6" s="1"/>
  <c r="H5751" i="6"/>
  <c r="C8406" i="6"/>
  <c r="B8406" i="6"/>
  <c r="D8406" i="6" s="1"/>
  <c r="H6531" i="6"/>
  <c r="G6531" i="6"/>
  <c r="I6531" i="6" s="1"/>
  <c r="B4768" i="6"/>
  <c r="D4768" i="6" s="1"/>
  <c r="C4768" i="6"/>
  <c r="H9941" i="6"/>
  <c r="G9941" i="6"/>
  <c r="I9941" i="6" s="1"/>
  <c r="C6902" i="6"/>
  <c r="B6902" i="6"/>
  <c r="D6902" i="6" s="1"/>
  <c r="B4312" i="6"/>
  <c r="D4312" i="6" s="1"/>
  <c r="C4312" i="6"/>
  <c r="H6957" i="6"/>
  <c r="G6957" i="6"/>
  <c r="I6957" i="6" s="1"/>
  <c r="C7741" i="6"/>
  <c r="B7741" i="6"/>
  <c r="D7741" i="6" s="1"/>
  <c r="G9800" i="6"/>
  <c r="I9800" i="6" s="1"/>
  <c r="H9800" i="6"/>
  <c r="B8924" i="6"/>
  <c r="D8924" i="6" s="1"/>
  <c r="C8924" i="6"/>
  <c r="C7603" i="6"/>
  <c r="B7603" i="6"/>
  <c r="D7603" i="6" s="1"/>
  <c r="H7868" i="6"/>
  <c r="G7868" i="6"/>
  <c r="I7868" i="6" s="1"/>
  <c r="B7742" i="6"/>
  <c r="D7742" i="6" s="1"/>
  <c r="C7742" i="6"/>
  <c r="G7686" i="6"/>
  <c r="I7686" i="6" s="1"/>
  <c r="H7686" i="6"/>
  <c r="H5638" i="6"/>
  <c r="G5638" i="6"/>
  <c r="I5638" i="6" s="1"/>
  <c r="G6670" i="6"/>
  <c r="I6670" i="6" s="1"/>
  <c r="H6670" i="6"/>
  <c r="B5505" i="6"/>
  <c r="D5505" i="6" s="1"/>
  <c r="C5505" i="6"/>
  <c r="G8768" i="6"/>
  <c r="I8768" i="6" s="1"/>
  <c r="H8768" i="6"/>
  <c r="G7835" i="6"/>
  <c r="I7835" i="6" s="1"/>
  <c r="H7835" i="6"/>
  <c r="G6918" i="6"/>
  <c r="I6918" i="6" s="1"/>
  <c r="H6918" i="6"/>
  <c r="H7400" i="6"/>
  <c r="G7400" i="6"/>
  <c r="I7400" i="6" s="1"/>
  <c r="B6441" i="6"/>
  <c r="D6441" i="6" s="1"/>
  <c r="C6441" i="6"/>
  <c r="C6341" i="6"/>
  <c r="B6341" i="6"/>
  <c r="D6341" i="6" s="1"/>
  <c r="B7365" i="6"/>
  <c r="D7365" i="6" s="1"/>
  <c r="C7365" i="6"/>
  <c r="H9070" i="6"/>
  <c r="G9070" i="6"/>
  <c r="I9070" i="6" s="1"/>
  <c r="H4400" i="6"/>
  <c r="G4400" i="6"/>
  <c r="I4400" i="6" s="1"/>
  <c r="G7630" i="6"/>
  <c r="I7630" i="6" s="1"/>
  <c r="H7630" i="6"/>
  <c r="H5117" i="6"/>
  <c r="G5117" i="6"/>
  <c r="I5117" i="6" s="1"/>
  <c r="H5608" i="6"/>
  <c r="G5608" i="6"/>
  <c r="I5608" i="6" s="1"/>
  <c r="C7480" i="6"/>
  <c r="B7480" i="6"/>
  <c r="D7480" i="6" s="1"/>
  <c r="G7380" i="6"/>
  <c r="I7380" i="6" s="1"/>
  <c r="H7380" i="6"/>
  <c r="B6986" i="6"/>
  <c r="D6986" i="6" s="1"/>
  <c r="C6986" i="6"/>
  <c r="H6998" i="6"/>
  <c r="G6998" i="6"/>
  <c r="I6998" i="6" s="1"/>
  <c r="C9282" i="6"/>
  <c r="B9282" i="6"/>
  <c r="D9282" i="6" s="1"/>
  <c r="G4040" i="6"/>
  <c r="I4040" i="6" s="1"/>
  <c r="H4040" i="6"/>
  <c r="G6088" i="6"/>
  <c r="I6088" i="6" s="1"/>
  <c r="H6088" i="6"/>
  <c r="H7688" i="6"/>
  <c r="G7688" i="6"/>
  <c r="I7688" i="6" s="1"/>
  <c r="C6913" i="6"/>
  <c r="B6913" i="6"/>
  <c r="D6913" i="6" s="1"/>
  <c r="B6633" i="6"/>
  <c r="D6633" i="6" s="1"/>
  <c r="C6633" i="6"/>
  <c r="B7063" i="6"/>
  <c r="D7063" i="6" s="1"/>
  <c r="C7063" i="6"/>
  <c r="G5143" i="6"/>
  <c r="I5143" i="6" s="1"/>
  <c r="H5143" i="6"/>
  <c r="G7306" i="6"/>
  <c r="I7306" i="6" s="1"/>
  <c r="H7306" i="6"/>
  <c r="G6698" i="6"/>
  <c r="I6698" i="6" s="1"/>
  <c r="H6698" i="6"/>
  <c r="G9682" i="6"/>
  <c r="I9682" i="6" s="1"/>
  <c r="H9682" i="6"/>
  <c r="H5558" i="6"/>
  <c r="G5558" i="6"/>
  <c r="I5558" i="6" s="1"/>
  <c r="H8164" i="6"/>
  <c r="G8164" i="6"/>
  <c r="I8164" i="6" s="1"/>
  <c r="B5624" i="6"/>
  <c r="D5624" i="6" s="1"/>
  <c r="C5624" i="6"/>
  <c r="C9055" i="6"/>
  <c r="B9055" i="6"/>
  <c r="D9055" i="6" s="1"/>
  <c r="C5824" i="6"/>
  <c r="B5824" i="6"/>
  <c r="D5824" i="6" s="1"/>
  <c r="B6178" i="6"/>
  <c r="D6178" i="6" s="1"/>
  <c r="C6178" i="6"/>
  <c r="C6911" i="6"/>
  <c r="B6911" i="6"/>
  <c r="D6911" i="6" s="1"/>
  <c r="B8049" i="6"/>
  <c r="D8049" i="6" s="1"/>
  <c r="C8049" i="6"/>
  <c r="B6691" i="6"/>
  <c r="D6691" i="6" s="1"/>
  <c r="C6691" i="6"/>
  <c r="B9348" i="6"/>
  <c r="D9348" i="6" s="1"/>
  <c r="C9348" i="6"/>
  <c r="H9655" i="6"/>
  <c r="G9655" i="6"/>
  <c r="I9655" i="6" s="1"/>
  <c r="C8786" i="6"/>
  <c r="B8786" i="6"/>
  <c r="D8786" i="6" s="1"/>
  <c r="G6066" i="6"/>
  <c r="I6066" i="6" s="1"/>
  <c r="H6066" i="6"/>
  <c r="C5984" i="6"/>
  <c r="B5984" i="6"/>
  <c r="D5984" i="6" s="1"/>
  <c r="G8906" i="6"/>
  <c r="I8906" i="6" s="1"/>
  <c r="H8906" i="6"/>
  <c r="G8716" i="6"/>
  <c r="I8716" i="6" s="1"/>
  <c r="H8716" i="6"/>
  <c r="H7905" i="6"/>
  <c r="G7905" i="6"/>
  <c r="I7905" i="6" s="1"/>
  <c r="B7181" i="6"/>
  <c r="D7181" i="6" s="1"/>
  <c r="C7181" i="6"/>
  <c r="C3966" i="6"/>
  <c r="B3966" i="6"/>
  <c r="D3966" i="6" s="1"/>
  <c r="G8414" i="6"/>
  <c r="I8414" i="6" s="1"/>
  <c r="H8414" i="6"/>
  <c r="G6875" i="6"/>
  <c r="I6875" i="6" s="1"/>
  <c r="H6875" i="6"/>
  <c r="H6383" i="6"/>
  <c r="G6383" i="6"/>
  <c r="I6383" i="6" s="1"/>
  <c r="G5716" i="6"/>
  <c r="I5716" i="6" s="1"/>
  <c r="H5716" i="6"/>
  <c r="B8101" i="6"/>
  <c r="D8101" i="6" s="1"/>
  <c r="C8101" i="6"/>
  <c r="B7718" i="6"/>
  <c r="D7718" i="6" s="1"/>
  <c r="C7718" i="6"/>
  <c r="G6015" i="6"/>
  <c r="I6015" i="6" s="1"/>
  <c r="H6015" i="6"/>
  <c r="H8108" i="6"/>
  <c r="G8108" i="6"/>
  <c r="I8108" i="6" s="1"/>
  <c r="B9355" i="6"/>
  <c r="D9355" i="6" s="1"/>
  <c r="C9355" i="6"/>
  <c r="H6332" i="6"/>
  <c r="G6332" i="6"/>
  <c r="I6332" i="6" s="1"/>
  <c r="B8086" i="6"/>
  <c r="D8086" i="6" s="1"/>
  <c r="C8086" i="6"/>
  <c r="H5350" i="6"/>
  <c r="G5350" i="6"/>
  <c r="I5350" i="6" s="1"/>
  <c r="C9184" i="6"/>
  <c r="B9184" i="6"/>
  <c r="D9184" i="6" s="1"/>
  <c r="H5420" i="6"/>
  <c r="G5420" i="6"/>
  <c r="I5420" i="6" s="1"/>
  <c r="B8099" i="6"/>
  <c r="D8099" i="6" s="1"/>
  <c r="C8099" i="6"/>
  <c r="G7744" i="6"/>
  <c r="I7744" i="6" s="1"/>
  <c r="H7744" i="6"/>
  <c r="B2832" i="6"/>
  <c r="D2832" i="6" s="1"/>
  <c r="C2832" i="6"/>
  <c r="H7639" i="6"/>
  <c r="G7639" i="6"/>
  <c r="I7639" i="6" s="1"/>
  <c r="C8434" i="6"/>
  <c r="B8434" i="6"/>
  <c r="D8434" i="6" s="1"/>
  <c r="H7008" i="6"/>
  <c r="G7008" i="6"/>
  <c r="I7008" i="6" s="1"/>
  <c r="G4521" i="6"/>
  <c r="I4521" i="6" s="1"/>
  <c r="H4521" i="6"/>
  <c r="H8425" i="6"/>
  <c r="G8425" i="6"/>
  <c r="I8425" i="6" s="1"/>
  <c r="B8927" i="6"/>
  <c r="D8927" i="6" s="1"/>
  <c r="C8927" i="6"/>
  <c r="G8566" i="6"/>
  <c r="I8566" i="6" s="1"/>
  <c r="H8566" i="6"/>
  <c r="B5713" i="6"/>
  <c r="D5713" i="6" s="1"/>
  <c r="C5713" i="6"/>
  <c r="G8431" i="6"/>
  <c r="I8431" i="6" s="1"/>
  <c r="H8431" i="6"/>
  <c r="B7431" i="6"/>
  <c r="D7431" i="6" s="1"/>
  <c r="C7431" i="6"/>
  <c r="G5453" i="6"/>
  <c r="I5453" i="6" s="1"/>
  <c r="H5453" i="6"/>
  <c r="G7542" i="6"/>
  <c r="I7542" i="6" s="1"/>
  <c r="H7542" i="6"/>
  <c r="H6899" i="6"/>
  <c r="G6899" i="6"/>
  <c r="I6899" i="6" s="1"/>
  <c r="G5250" i="6"/>
  <c r="I5250" i="6" s="1"/>
  <c r="H5250" i="6"/>
  <c r="C7595" i="6"/>
  <c r="B7595" i="6"/>
  <c r="D7595" i="6" s="1"/>
  <c r="B5709" i="6"/>
  <c r="D5709" i="6" s="1"/>
  <c r="C5709" i="6"/>
  <c r="H4657" i="6"/>
  <c r="G4657" i="6"/>
  <c r="I4657" i="6" s="1"/>
  <c r="C5134" i="6"/>
  <c r="B5134" i="6"/>
  <c r="D5134" i="6" s="1"/>
  <c r="H8350" i="6"/>
  <c r="G8350" i="6"/>
  <c r="I8350" i="6" s="1"/>
  <c r="C7175" i="6"/>
  <c r="B7175" i="6"/>
  <c r="D7175" i="6" s="1"/>
  <c r="G9327" i="6"/>
  <c r="I9327" i="6" s="1"/>
  <c r="H9327" i="6"/>
  <c r="C5890" i="6"/>
  <c r="B5890" i="6"/>
  <c r="D5890" i="6" s="1"/>
  <c r="G7179" i="6"/>
  <c r="I7179" i="6" s="1"/>
  <c r="H7179" i="6"/>
  <c r="C8537" i="6"/>
  <c r="B8537" i="6"/>
  <c r="D8537" i="6" s="1"/>
  <c r="G8345" i="6"/>
  <c r="I8345" i="6" s="1"/>
  <c r="H8345" i="6"/>
  <c r="C7077" i="6"/>
  <c r="B7077" i="6"/>
  <c r="D7077" i="6" s="1"/>
  <c r="G6012" i="6"/>
  <c r="I6012" i="6" s="1"/>
  <c r="H6012" i="6"/>
  <c r="B8627" i="6"/>
  <c r="D8627" i="6" s="1"/>
  <c r="C8627" i="6"/>
  <c r="H6000" i="6"/>
  <c r="G6000" i="6"/>
  <c r="I6000" i="6" s="1"/>
  <c r="C7633" i="6"/>
  <c r="B7633" i="6"/>
  <c r="D7633" i="6" s="1"/>
  <c r="H8570" i="6"/>
  <c r="G8570" i="6"/>
  <c r="I8570" i="6" s="1"/>
  <c r="C5060" i="6"/>
  <c r="B5060" i="6"/>
  <c r="D5060" i="6" s="1"/>
  <c r="H8637" i="6"/>
  <c r="G8637" i="6"/>
  <c r="I8637" i="6" s="1"/>
  <c r="G9821" i="6"/>
  <c r="I9821" i="6" s="1"/>
  <c r="H9821" i="6"/>
  <c r="H6901" i="6"/>
  <c r="G6901" i="6"/>
  <c r="I6901" i="6" s="1"/>
  <c r="H6189" i="6"/>
  <c r="G6189" i="6"/>
  <c r="I6189" i="6" s="1"/>
  <c r="G6546" i="6"/>
  <c r="I6546" i="6" s="1"/>
  <c r="H6546" i="6"/>
  <c r="C6568" i="6"/>
  <c r="B6568" i="6"/>
  <c r="D6568" i="6" s="1"/>
  <c r="H7307" i="6"/>
  <c r="G7307" i="6"/>
  <c r="I7307" i="6" s="1"/>
  <c r="B5048" i="6"/>
  <c r="D5048" i="6" s="1"/>
  <c r="C5048" i="6"/>
  <c r="C4921" i="6"/>
  <c r="B4921" i="6"/>
  <c r="D4921" i="6" s="1"/>
  <c r="H6967" i="6"/>
  <c r="G6967" i="6"/>
  <c r="I6967" i="6" s="1"/>
  <c r="H8485" i="6"/>
  <c r="G8485" i="6"/>
  <c r="I8485" i="6" s="1"/>
  <c r="H8009" i="6"/>
  <c r="G8009" i="6"/>
  <c r="I8009" i="6" s="1"/>
  <c r="B6281" i="6"/>
  <c r="D6281" i="6" s="1"/>
  <c r="C6281" i="6"/>
  <c r="H8699" i="6"/>
  <c r="G8699" i="6"/>
  <c r="I8699" i="6" s="1"/>
  <c r="G8821" i="6"/>
  <c r="I8821" i="6" s="1"/>
  <c r="H8821" i="6"/>
  <c r="G4325" i="6"/>
  <c r="I4325" i="6" s="1"/>
  <c r="H4325" i="6"/>
  <c r="G5797" i="6"/>
  <c r="I5797" i="6" s="1"/>
  <c r="H5797" i="6"/>
  <c r="B7006" i="6"/>
  <c r="D7006" i="6" s="1"/>
  <c r="C7006" i="6"/>
  <c r="C5357" i="6"/>
  <c r="B5357" i="6"/>
  <c r="D5357" i="6" s="1"/>
  <c r="H5106" i="6"/>
  <c r="G5106" i="6"/>
  <c r="I5106" i="6" s="1"/>
  <c r="B5583" i="6"/>
  <c r="D5583" i="6" s="1"/>
  <c r="C5583" i="6"/>
  <c r="C5842" i="6"/>
  <c r="B5842" i="6"/>
  <c r="D5842" i="6" s="1"/>
  <c r="C8847" i="6"/>
  <c r="B8847" i="6"/>
  <c r="D8847" i="6" s="1"/>
  <c r="H9266" i="6"/>
  <c r="G9266" i="6"/>
  <c r="I9266" i="6" s="1"/>
  <c r="C9594" i="6"/>
  <c r="B9594" i="6"/>
  <c r="D9594" i="6" s="1"/>
  <c r="G4624" i="6"/>
  <c r="I4624" i="6" s="1"/>
  <c r="H4624" i="6"/>
  <c r="H6947" i="6"/>
  <c r="G6947" i="6"/>
  <c r="I6947" i="6" s="1"/>
  <c r="C6352" i="6"/>
  <c r="B6352" i="6"/>
  <c r="D6352" i="6" s="1"/>
  <c r="B6302" i="6"/>
  <c r="D6302" i="6" s="1"/>
  <c r="C6302" i="6"/>
  <c r="C6905" i="6"/>
  <c r="B6905" i="6"/>
  <c r="D6905" i="6" s="1"/>
  <c r="H5005" i="6"/>
  <c r="G5005" i="6"/>
  <c r="I5005" i="6" s="1"/>
  <c r="C6815" i="6"/>
  <c r="B6815" i="6"/>
  <c r="D6815" i="6" s="1"/>
  <c r="H7470" i="6"/>
  <c r="G7470" i="6"/>
  <c r="I7470" i="6" s="1"/>
  <c r="B5295" i="6"/>
  <c r="D5295" i="6" s="1"/>
  <c r="C5295" i="6"/>
  <c r="H4403" i="6"/>
  <c r="G4403" i="6"/>
  <c r="I4403" i="6" s="1"/>
  <c r="C6607" i="6"/>
  <c r="B6607" i="6"/>
  <c r="D6607" i="6" s="1"/>
  <c r="B8319" i="6"/>
  <c r="D8319" i="6" s="1"/>
  <c r="C8319" i="6"/>
  <c r="H7790" i="6"/>
  <c r="G7790" i="6"/>
  <c r="I7790" i="6" s="1"/>
  <c r="B4218" i="6"/>
  <c r="D4218" i="6" s="1"/>
  <c r="C4218" i="6"/>
  <c r="B6128" i="6"/>
  <c r="D6128" i="6" s="1"/>
  <c r="C6128" i="6"/>
  <c r="C6029" i="6"/>
  <c r="B6029" i="6"/>
  <c r="D6029" i="6" s="1"/>
  <c r="H5365" i="6"/>
  <c r="G5365" i="6"/>
  <c r="I5365" i="6" s="1"/>
  <c r="G7811" i="6"/>
  <c r="I7811" i="6" s="1"/>
  <c r="H7811" i="6"/>
  <c r="G4484" i="6"/>
  <c r="I4484" i="6" s="1"/>
  <c r="H4484" i="6"/>
  <c r="H5335" i="6"/>
  <c r="G5335" i="6"/>
  <c r="I5335" i="6" s="1"/>
  <c r="H2402" i="6"/>
  <c r="G2402" i="6"/>
  <c r="I2402" i="6" s="1"/>
  <c r="C8122" i="6"/>
  <c r="B8122" i="6"/>
  <c r="D8122" i="6" s="1"/>
  <c r="H5722" i="6"/>
  <c r="G5722" i="6"/>
  <c r="I5722" i="6" s="1"/>
  <c r="C4683" i="6"/>
  <c r="B4683" i="6"/>
  <c r="D4683" i="6" s="1"/>
  <c r="C5950" i="6"/>
  <c r="B5950" i="6"/>
  <c r="D5950" i="6" s="1"/>
  <c r="C5041" i="6"/>
  <c r="B5041" i="6"/>
  <c r="D5041" i="6" s="1"/>
  <c r="G7399" i="6"/>
  <c r="I7399" i="6" s="1"/>
  <c r="H7399" i="6"/>
  <c r="G5448" i="6"/>
  <c r="I5448" i="6" s="1"/>
  <c r="H5448" i="6"/>
  <c r="G7220" i="6"/>
  <c r="I7220" i="6" s="1"/>
  <c r="H7220" i="6"/>
  <c r="B6636" i="6"/>
  <c r="D6636" i="6" s="1"/>
  <c r="C6636" i="6"/>
  <c r="C2952" i="6"/>
  <c r="B2952" i="6"/>
  <c r="D2952" i="6" s="1"/>
  <c r="C6742" i="6"/>
  <c r="B6742" i="6"/>
  <c r="D6742" i="6" s="1"/>
  <c r="H6401" i="6"/>
  <c r="G6401" i="6"/>
  <c r="I6401" i="6" s="1"/>
  <c r="H6890" i="6"/>
  <c r="G6890" i="6"/>
  <c r="I6890" i="6" s="1"/>
  <c r="G5694" i="6"/>
  <c r="I5694" i="6" s="1"/>
  <c r="H5694" i="6"/>
  <c r="C8736" i="6"/>
  <c r="B8736" i="6"/>
  <c r="D8736" i="6" s="1"/>
  <c r="B4254" i="6"/>
  <c r="D4254" i="6" s="1"/>
  <c r="C4254" i="6"/>
  <c r="H5227" i="6"/>
  <c r="G5227" i="6"/>
  <c r="I5227" i="6" s="1"/>
  <c r="C5947" i="6"/>
  <c r="B5947" i="6"/>
  <c r="D5947" i="6" s="1"/>
  <c r="H6715" i="6"/>
  <c r="G6715" i="6"/>
  <c r="I6715" i="6" s="1"/>
  <c r="C7831" i="6"/>
  <c r="B7831" i="6"/>
  <c r="D7831" i="6" s="1"/>
  <c r="C6164" i="6"/>
  <c r="B6164" i="6"/>
  <c r="D6164" i="6" s="1"/>
  <c r="B8762" i="6"/>
  <c r="D8762" i="6" s="1"/>
  <c r="C8762" i="6"/>
  <c r="C6942" i="6"/>
  <c r="B6942" i="6"/>
  <c r="D6942" i="6" s="1"/>
  <c r="B7647" i="6"/>
  <c r="D7647" i="6" s="1"/>
  <c r="C7647" i="6"/>
  <c r="B7135" i="6"/>
  <c r="D7135" i="6" s="1"/>
  <c r="C7135" i="6"/>
  <c r="G8253" i="6"/>
  <c r="I8253" i="6" s="1"/>
  <c r="H8253" i="6"/>
  <c r="C7073" i="6"/>
  <c r="B7073" i="6"/>
  <c r="D7073" i="6" s="1"/>
  <c r="G5499" i="6"/>
  <c r="I5499" i="6" s="1"/>
  <c r="H5499" i="6"/>
  <c r="G6424" i="6"/>
  <c r="I6424" i="6" s="1"/>
  <c r="H6424" i="6"/>
  <c r="G6697" i="6"/>
  <c r="I6697" i="6" s="1"/>
  <c r="H6697" i="6"/>
  <c r="B5921" i="6"/>
  <c r="D5921" i="6" s="1"/>
  <c r="C5921" i="6"/>
  <c r="G6505" i="6"/>
  <c r="I6505" i="6" s="1"/>
  <c r="H6505" i="6"/>
  <c r="B6414" i="6"/>
  <c r="D6414" i="6" s="1"/>
  <c r="C6414" i="6"/>
  <c r="H3900" i="6"/>
  <c r="G3900" i="6"/>
  <c r="I3900" i="6" s="1"/>
  <c r="G5998" i="6"/>
  <c r="I5998" i="6" s="1"/>
  <c r="H5998" i="6"/>
  <c r="C3125" i="6"/>
  <c r="B3125" i="6"/>
  <c r="D3125" i="6" s="1"/>
  <c r="H3418" i="6"/>
  <c r="G3418" i="6"/>
  <c r="I3418" i="6" s="1"/>
  <c r="B5614" i="6"/>
  <c r="D5614" i="6" s="1"/>
  <c r="C5614" i="6"/>
  <c r="G6658" i="6"/>
  <c r="I6658" i="6" s="1"/>
  <c r="H6658" i="6"/>
  <c r="G8427" i="6"/>
  <c r="I8427" i="6" s="1"/>
  <c r="H8427" i="6"/>
  <c r="G7641" i="6"/>
  <c r="I7641" i="6" s="1"/>
  <c r="H7641" i="6"/>
  <c r="C5281" i="6"/>
  <c r="B5281" i="6"/>
  <c r="D5281" i="6" s="1"/>
  <c r="G2910" i="6"/>
  <c r="I2910" i="6" s="1"/>
  <c r="H2910" i="6"/>
  <c r="H7062" i="6"/>
  <c r="G7062" i="6"/>
  <c r="I7062" i="6" s="1"/>
  <c r="H5167" i="6"/>
  <c r="G5167" i="6"/>
  <c r="I5167" i="6" s="1"/>
  <c r="H6665" i="6"/>
  <c r="G6665" i="6"/>
  <c r="I6665" i="6" s="1"/>
  <c r="G8404" i="6"/>
  <c r="I8404" i="6" s="1"/>
  <c r="H8404" i="6"/>
  <c r="H6168" i="6"/>
  <c r="G6168" i="6"/>
  <c r="I6168" i="6" s="1"/>
  <c r="B6777" i="6"/>
  <c r="D6777" i="6" s="1"/>
  <c r="C6777" i="6"/>
  <c r="H5264" i="6"/>
  <c r="G5264" i="6"/>
  <c r="I5264" i="6" s="1"/>
  <c r="B7635" i="6"/>
  <c r="D7635" i="6" s="1"/>
  <c r="C7635" i="6"/>
  <c r="B5226" i="6"/>
  <c r="D5226" i="6" s="1"/>
  <c r="C5226" i="6"/>
  <c r="C7178" i="6"/>
  <c r="B7178" i="6"/>
  <c r="D7178" i="6" s="1"/>
  <c r="G9521" i="6"/>
  <c r="I9521" i="6" s="1"/>
  <c r="H9521" i="6"/>
  <c r="B6005" i="6"/>
  <c r="D6005" i="6" s="1"/>
  <c r="C6005" i="6"/>
  <c r="C7787" i="6"/>
  <c r="B7787" i="6"/>
  <c r="D7787" i="6" s="1"/>
  <c r="G6897" i="6"/>
  <c r="I6897" i="6" s="1"/>
  <c r="H6897" i="6"/>
  <c r="C7724" i="6"/>
  <c r="B7724" i="6"/>
  <c r="D7724" i="6" s="1"/>
  <c r="B7880" i="6"/>
  <c r="D7880" i="6" s="1"/>
  <c r="C7880" i="6"/>
  <c r="B7717" i="6"/>
  <c r="D7717" i="6" s="1"/>
  <c r="C7717" i="6"/>
  <c r="B8108" i="6"/>
  <c r="D8108" i="6" s="1"/>
  <c r="C8108" i="6"/>
  <c r="G6921" i="6"/>
  <c r="I6921" i="6" s="1"/>
  <c r="H6921" i="6"/>
  <c r="G7260" i="6"/>
  <c r="I7260" i="6" s="1"/>
  <c r="H7260" i="6"/>
  <c r="H5754" i="6"/>
  <c r="G5754" i="6"/>
  <c r="I5754" i="6" s="1"/>
  <c r="B4236" i="6"/>
  <c r="D4236" i="6" s="1"/>
  <c r="C4236" i="6"/>
  <c r="H5180" i="6"/>
  <c r="G5180" i="6"/>
  <c r="I5180" i="6" s="1"/>
  <c r="C3776" i="6"/>
  <c r="B3776" i="6"/>
  <c r="D3776" i="6" s="1"/>
  <c r="C8671" i="6"/>
  <c r="B8671" i="6"/>
  <c r="D8671" i="6" s="1"/>
  <c r="G5891" i="6"/>
  <c r="I5891" i="6" s="1"/>
  <c r="H5891" i="6"/>
  <c r="C6768" i="6"/>
  <c r="B6768" i="6"/>
  <c r="D6768" i="6" s="1"/>
  <c r="B5801" i="6"/>
  <c r="D5801" i="6" s="1"/>
  <c r="C5801" i="6"/>
  <c r="G4083" i="6"/>
  <c r="I4083" i="6" s="1"/>
  <c r="H4083" i="6"/>
  <c r="H6584" i="6"/>
  <c r="G6584" i="6"/>
  <c r="I6584" i="6" s="1"/>
  <c r="H5811" i="6"/>
  <c r="G5811" i="6"/>
  <c r="I5811" i="6" s="1"/>
  <c r="C7122" i="6"/>
  <c r="B7122" i="6"/>
  <c r="D7122" i="6" s="1"/>
  <c r="C7792" i="6"/>
  <c r="B7792" i="6"/>
  <c r="D7792" i="6" s="1"/>
  <c r="B5068" i="6"/>
  <c r="D5068" i="6" s="1"/>
  <c r="C5068" i="6"/>
  <c r="C7976" i="6"/>
  <c r="B7976" i="6"/>
  <c r="D7976" i="6" s="1"/>
  <c r="H7041" i="6"/>
  <c r="G7041" i="6"/>
  <c r="I7041" i="6" s="1"/>
  <c r="C4915" i="6"/>
  <c r="B4915" i="6"/>
  <c r="D4915" i="6" s="1"/>
  <c r="H6404" i="6"/>
  <c r="G6404" i="6"/>
  <c r="I6404" i="6" s="1"/>
  <c r="G4107" i="6"/>
  <c r="I4107" i="6" s="1"/>
  <c r="H4107" i="6"/>
  <c r="C6894" i="6"/>
  <c r="B6894" i="6"/>
  <c r="D6894" i="6" s="1"/>
  <c r="C9036" i="6"/>
  <c r="B9036" i="6"/>
  <c r="D9036" i="6" s="1"/>
  <c r="B8229" i="6"/>
  <c r="D8229" i="6" s="1"/>
  <c r="C8229" i="6"/>
  <c r="C6847" i="6"/>
  <c r="B6847" i="6"/>
  <c r="D6847" i="6" s="1"/>
  <c r="C8105" i="6"/>
  <c r="B8105" i="6"/>
  <c r="D8105" i="6" s="1"/>
  <c r="C8518" i="6"/>
  <c r="B8518" i="6"/>
  <c r="D8518" i="6" s="1"/>
  <c r="C6890" i="6"/>
  <c r="B6890" i="6"/>
  <c r="D6890" i="6" s="1"/>
  <c r="G7289" i="6"/>
  <c r="I7289" i="6" s="1"/>
  <c r="H7289" i="6"/>
  <c r="G5582" i="6"/>
  <c r="I5582" i="6" s="1"/>
  <c r="H5582" i="6"/>
  <c r="H8725" i="6"/>
  <c r="G8725" i="6"/>
  <c r="I8725" i="6" s="1"/>
  <c r="H4590" i="6"/>
  <c r="G4590" i="6"/>
  <c r="I4590" i="6" s="1"/>
  <c r="B5313" i="6"/>
  <c r="D5313" i="6" s="1"/>
  <c r="C5313" i="6"/>
  <c r="C5084" i="6"/>
  <c r="B5084" i="6"/>
  <c r="D5084" i="6" s="1"/>
  <c r="G6293" i="6"/>
  <c r="I6293" i="6" s="1"/>
  <c r="H6293" i="6"/>
  <c r="H5862" i="6"/>
  <c r="G5862" i="6"/>
  <c r="I5862" i="6" s="1"/>
  <c r="G5427" i="6"/>
  <c r="I5427" i="6" s="1"/>
  <c r="H5427" i="6"/>
  <c r="H7232" i="6"/>
  <c r="G7232" i="6"/>
  <c r="I7232" i="6" s="1"/>
  <c r="G5962" i="6"/>
  <c r="I5962" i="6" s="1"/>
  <c r="H5962" i="6"/>
  <c r="C9866" i="6"/>
  <c r="B9866" i="6"/>
  <c r="D9866" i="6" s="1"/>
  <c r="B6309" i="6"/>
  <c r="D6309" i="6" s="1"/>
  <c r="C6309" i="6"/>
  <c r="G6608" i="6"/>
  <c r="I6608" i="6" s="1"/>
  <c r="H6608" i="6"/>
  <c r="B7434" i="6"/>
  <c r="D7434" i="6" s="1"/>
  <c r="C7434" i="6"/>
  <c r="G5878" i="6"/>
  <c r="I5878" i="6" s="1"/>
  <c r="H5878" i="6"/>
  <c r="H8673" i="6"/>
  <c r="G8673" i="6"/>
  <c r="I8673" i="6" s="1"/>
  <c r="H6569" i="6"/>
  <c r="G6569" i="6"/>
  <c r="I6569" i="6" s="1"/>
  <c r="H7074" i="6"/>
  <c r="G7074" i="6"/>
  <c r="I7074" i="6" s="1"/>
  <c r="H6661" i="6"/>
  <c r="G6661" i="6"/>
  <c r="I6661" i="6" s="1"/>
  <c r="C5019" i="6"/>
  <c r="B5019" i="6"/>
  <c r="D5019" i="6" s="1"/>
  <c r="B8789" i="6"/>
  <c r="D8789" i="6" s="1"/>
  <c r="C8789" i="6"/>
  <c r="G7406" i="6"/>
  <c r="I7406" i="6" s="1"/>
  <c r="H7406" i="6"/>
  <c r="G6083" i="6"/>
  <c r="I6083" i="6" s="1"/>
  <c r="H6083" i="6"/>
  <c r="B3232" i="6"/>
  <c r="D3232" i="6" s="1"/>
  <c r="C3232" i="6"/>
  <c r="H7119" i="6"/>
  <c r="G7119" i="6"/>
  <c r="I7119" i="6" s="1"/>
  <c r="C5663" i="6"/>
  <c r="B5663" i="6"/>
  <c r="D5663" i="6" s="1"/>
  <c r="B5730" i="6"/>
  <c r="D5730" i="6" s="1"/>
  <c r="C5730" i="6"/>
  <c r="G6291" i="6"/>
  <c r="I6291" i="6" s="1"/>
  <c r="H6291" i="6"/>
  <c r="B7640" i="6"/>
  <c r="D7640" i="6" s="1"/>
  <c r="C7640" i="6"/>
  <c r="H6225" i="6"/>
  <c r="G6225" i="6"/>
  <c r="I6225" i="6" s="1"/>
  <c r="G2341" i="6"/>
  <c r="I2341" i="6" s="1"/>
  <c r="H2341" i="6"/>
  <c r="G5642" i="6"/>
  <c r="I5642" i="6" s="1"/>
  <c r="H5642" i="6"/>
  <c r="C5097" i="6"/>
  <c r="B5097" i="6"/>
  <c r="D5097" i="6" s="1"/>
  <c r="C6238" i="6"/>
  <c r="B6238" i="6"/>
  <c r="D6238" i="6" s="1"/>
  <c r="C5672" i="6"/>
  <c r="B5672" i="6"/>
  <c r="D5672" i="6" s="1"/>
  <c r="G8279" i="6"/>
  <c r="I8279" i="6" s="1"/>
  <c r="H8279" i="6"/>
  <c r="G6125" i="6"/>
  <c r="I6125" i="6" s="1"/>
  <c r="H6125" i="6"/>
  <c r="C7699" i="6"/>
  <c r="B7699" i="6"/>
  <c r="D7699" i="6" s="1"/>
  <c r="B6787" i="6"/>
  <c r="D6787" i="6" s="1"/>
  <c r="C6787" i="6"/>
  <c r="H7864" i="6"/>
  <c r="G7864" i="6"/>
  <c r="I7864" i="6" s="1"/>
  <c r="B5856" i="6"/>
  <c r="D5856" i="6" s="1"/>
  <c r="C5856" i="6"/>
  <c r="G7697" i="6"/>
  <c r="I7697" i="6" s="1"/>
  <c r="H7697" i="6"/>
  <c r="H8611" i="6"/>
  <c r="G8611" i="6"/>
  <c r="I8611" i="6" s="1"/>
  <c r="C7338" i="6"/>
  <c r="B7338" i="6"/>
  <c r="D7338" i="6" s="1"/>
  <c r="G6976" i="6"/>
  <c r="I6976" i="6" s="1"/>
  <c r="H6976" i="6"/>
  <c r="G7669" i="6"/>
  <c r="I7669" i="6" s="1"/>
  <c r="H7669" i="6"/>
  <c r="C7949" i="6"/>
  <c r="B7949" i="6"/>
  <c r="D7949" i="6" s="1"/>
  <c r="C4918" i="6"/>
  <c r="B4918" i="6"/>
  <c r="D4918" i="6" s="1"/>
  <c r="G5692" i="6"/>
  <c r="I5692" i="6" s="1"/>
  <c r="H5692" i="6"/>
  <c r="H6904" i="6"/>
  <c r="G6904" i="6"/>
  <c r="I6904" i="6" s="1"/>
  <c r="H6193" i="6"/>
  <c r="G6193" i="6"/>
  <c r="I6193" i="6" s="1"/>
  <c r="H9111" i="6"/>
  <c r="G9111" i="6"/>
  <c r="I9111" i="6" s="1"/>
  <c r="H4252" i="6"/>
  <c r="G4252" i="6"/>
  <c r="I4252" i="6" s="1"/>
  <c r="B5928" i="6"/>
  <c r="D5928" i="6" s="1"/>
  <c r="C5928" i="6"/>
  <c r="H8845" i="6"/>
  <c r="G8845" i="6"/>
  <c r="I8845" i="6" s="1"/>
  <c r="H7244" i="6"/>
  <c r="G7244" i="6"/>
  <c r="I7244" i="6" s="1"/>
  <c r="G9155" i="6"/>
  <c r="I9155" i="6" s="1"/>
  <c r="H9155" i="6"/>
  <c r="G7633" i="6"/>
  <c r="I7633" i="6" s="1"/>
  <c r="H7633" i="6"/>
  <c r="G7000" i="6"/>
  <c r="I7000" i="6" s="1"/>
  <c r="H7000" i="6"/>
  <c r="B6501" i="6"/>
  <c r="D6501" i="6" s="1"/>
  <c r="C6501" i="6"/>
  <c r="H8258" i="6"/>
  <c r="G8258" i="6"/>
  <c r="I8258" i="6" s="1"/>
  <c r="B8903" i="6"/>
  <c r="D8903" i="6" s="1"/>
  <c r="C8903" i="6"/>
  <c r="G5672" i="6"/>
  <c r="I5672" i="6" s="1"/>
  <c r="H5672" i="6"/>
  <c r="G6453" i="6"/>
  <c r="I6453" i="6" s="1"/>
  <c r="H6453" i="6"/>
  <c r="C2482" i="6"/>
  <c r="B2482" i="6"/>
  <c r="D2482" i="6" s="1"/>
  <c r="G6937" i="6"/>
  <c r="I6937" i="6" s="1"/>
  <c r="H6937" i="6"/>
  <c r="C4420" i="6"/>
  <c r="B4420" i="6"/>
  <c r="D4420" i="6" s="1"/>
  <c r="C5246" i="6"/>
  <c r="B5246" i="6"/>
  <c r="D5246" i="6" s="1"/>
  <c r="B6481" i="6"/>
  <c r="D6481" i="6" s="1"/>
  <c r="C6481" i="6"/>
  <c r="H2961" i="6"/>
  <c r="G2961" i="6"/>
  <c r="I2961" i="6" s="1"/>
  <c r="H4234" i="6"/>
  <c r="G4234" i="6"/>
  <c r="I4234" i="6" s="1"/>
  <c r="H7236" i="6"/>
  <c r="G7236" i="6"/>
  <c r="I7236" i="6" s="1"/>
  <c r="H6155" i="6"/>
  <c r="G6155" i="6"/>
  <c r="I6155" i="6" s="1"/>
  <c r="C7420" i="6"/>
  <c r="B7420" i="6"/>
  <c r="D7420" i="6" s="1"/>
  <c r="H4660" i="6"/>
  <c r="G4660" i="6"/>
  <c r="I4660" i="6" s="1"/>
  <c r="G9939" i="6"/>
  <c r="I9939" i="6" s="1"/>
  <c r="H9939" i="6"/>
  <c r="C4348" i="6"/>
  <c r="B4348" i="6"/>
  <c r="D4348" i="6" s="1"/>
  <c r="B4536" i="6"/>
  <c r="D4536" i="6" s="1"/>
  <c r="C4536" i="6"/>
  <c r="H6173" i="6"/>
  <c r="G6173" i="6"/>
  <c r="I6173" i="6" s="1"/>
  <c r="H5416" i="6"/>
  <c r="G5416" i="6"/>
  <c r="I5416" i="6" s="1"/>
  <c r="B4520" i="6"/>
  <c r="D4520" i="6" s="1"/>
  <c r="C4520" i="6"/>
  <c r="C7987" i="6"/>
  <c r="B7987" i="6"/>
  <c r="D7987" i="6" s="1"/>
  <c r="H7746" i="6"/>
  <c r="G7746" i="6"/>
  <c r="I7746" i="6" s="1"/>
  <c r="C3690" i="6"/>
  <c r="B3690" i="6"/>
  <c r="D3690" i="6" s="1"/>
  <c r="H5684" i="6"/>
  <c r="G5684" i="6"/>
  <c r="I5684" i="6" s="1"/>
  <c r="B4975" i="6"/>
  <c r="D4975" i="6" s="1"/>
  <c r="C4975" i="6"/>
  <c r="G4559" i="6"/>
  <c r="I4559" i="6" s="1"/>
  <c r="H4559" i="6"/>
  <c r="G8001" i="6"/>
  <c r="I8001" i="6" s="1"/>
  <c r="H8001" i="6"/>
  <c r="G4763" i="6"/>
  <c r="I4763" i="6" s="1"/>
  <c r="H4763" i="6"/>
  <c r="G6616" i="6"/>
  <c r="I6616" i="6" s="1"/>
  <c r="H6616" i="6"/>
  <c r="C3564" i="6"/>
  <c r="B3564" i="6"/>
  <c r="D3564" i="6" s="1"/>
  <c r="H4443" i="6"/>
  <c r="G4443" i="6"/>
  <c r="I4443" i="6" s="1"/>
  <c r="C6054" i="6"/>
  <c r="B6054" i="6"/>
  <c r="D6054" i="6" s="1"/>
  <c r="B6615" i="6"/>
  <c r="D6615" i="6" s="1"/>
  <c r="C6615" i="6"/>
  <c r="C8193" i="6"/>
  <c r="B8193" i="6"/>
  <c r="D8193" i="6" s="1"/>
  <c r="G7678" i="6"/>
  <c r="I7678" i="6" s="1"/>
  <c r="H7678" i="6"/>
  <c r="B4452" i="6"/>
  <c r="D4452" i="6" s="1"/>
  <c r="C4452" i="6"/>
  <c r="B7731" i="6"/>
  <c r="D7731" i="6" s="1"/>
  <c r="C7731" i="6"/>
  <c r="C4415" i="6"/>
  <c r="B4415" i="6"/>
  <c r="D4415" i="6" s="1"/>
  <c r="B8763" i="6"/>
  <c r="D8763" i="6" s="1"/>
  <c r="C8763" i="6"/>
  <c r="H7504" i="6"/>
  <c r="G7504" i="6"/>
  <c r="I7504" i="6" s="1"/>
  <c r="H5540" i="6"/>
  <c r="G5540" i="6"/>
  <c r="I5540" i="6" s="1"/>
  <c r="H5127" i="6"/>
  <c r="G5127" i="6"/>
  <c r="I5127" i="6" s="1"/>
  <c r="H4048" i="6"/>
  <c r="G4048" i="6"/>
  <c r="I4048" i="6" s="1"/>
  <c r="G3854" i="6"/>
  <c r="I3854" i="6" s="1"/>
  <c r="H3854" i="6"/>
  <c r="H6728" i="6"/>
  <c r="G6728" i="6"/>
  <c r="I6728" i="6" s="1"/>
  <c r="C7643" i="6"/>
  <c r="B7643" i="6"/>
  <c r="D7643" i="6" s="1"/>
  <c r="H7240" i="6"/>
  <c r="G7240" i="6"/>
  <c r="I7240" i="6" s="1"/>
  <c r="H8225" i="6"/>
  <c r="G8225" i="6"/>
  <c r="I8225" i="6" s="1"/>
  <c r="C6086" i="6"/>
  <c r="B6086" i="6"/>
  <c r="D6086" i="6" s="1"/>
  <c r="B6694" i="6"/>
  <c r="D6694" i="6" s="1"/>
  <c r="C6694" i="6"/>
  <c r="C5902" i="6"/>
  <c r="B5902" i="6"/>
  <c r="D5902" i="6" s="1"/>
  <c r="H3193" i="6"/>
  <c r="G3193" i="6"/>
  <c r="I3193" i="6" s="1"/>
  <c r="B9346" i="6"/>
  <c r="D9346" i="6" s="1"/>
  <c r="C9346" i="6"/>
  <c r="G6637" i="6"/>
  <c r="I6637" i="6" s="1"/>
  <c r="H6637" i="6"/>
  <c r="B7406" i="6"/>
  <c r="D7406" i="6" s="1"/>
  <c r="C7406" i="6"/>
  <c r="C3280" i="6"/>
  <c r="B3280" i="6"/>
  <c r="D3280" i="6" s="1"/>
  <c r="C5002" i="6"/>
  <c r="B5002" i="6"/>
  <c r="D5002" i="6" s="1"/>
  <c r="C5230" i="6"/>
  <c r="B5230" i="6"/>
  <c r="D5230" i="6" s="1"/>
  <c r="B7247" i="6"/>
  <c r="D7247" i="6" s="1"/>
  <c r="C7247" i="6"/>
  <c r="C8798" i="6"/>
  <c r="B8798" i="6"/>
  <c r="D8798" i="6" s="1"/>
  <c r="H4106" i="6"/>
  <c r="G4106" i="6"/>
  <c r="I4106" i="6" s="1"/>
  <c r="H6936" i="6"/>
  <c r="G6936" i="6"/>
  <c r="I6936" i="6" s="1"/>
  <c r="C4377" i="6"/>
  <c r="B4377" i="6"/>
  <c r="D4377" i="6" s="1"/>
  <c r="B6540" i="6"/>
  <c r="D6540" i="6" s="1"/>
  <c r="C6540" i="6"/>
  <c r="C6278" i="6"/>
  <c r="B6278" i="6"/>
  <c r="D6278" i="6" s="1"/>
  <c r="B3900" i="6"/>
  <c r="D3900" i="6" s="1"/>
  <c r="C3900" i="6"/>
  <c r="B5364" i="6"/>
  <c r="D5364" i="6" s="1"/>
  <c r="C5364" i="6"/>
  <c r="G8465" i="6"/>
  <c r="I8465" i="6" s="1"/>
  <c r="H8465" i="6"/>
  <c r="C5202" i="6"/>
  <c r="B5202" i="6"/>
  <c r="D5202" i="6" s="1"/>
  <c r="G6092" i="6"/>
  <c r="I6092" i="6" s="1"/>
  <c r="H6092" i="6"/>
  <c r="B5721" i="6"/>
  <c r="D5721" i="6" s="1"/>
  <c r="C5721" i="6"/>
  <c r="C5641" i="6"/>
  <c r="B5641" i="6"/>
  <c r="D5641" i="6" s="1"/>
  <c r="C8508" i="6"/>
  <c r="B8508" i="6"/>
  <c r="D8508" i="6" s="1"/>
  <c r="G7782" i="6"/>
  <c r="I7782" i="6" s="1"/>
  <c r="H7782" i="6"/>
  <c r="C3023" i="6"/>
  <c r="B3023" i="6"/>
  <c r="D3023" i="6" s="1"/>
  <c r="H9514" i="6"/>
  <c r="G9514" i="6"/>
  <c r="I9514" i="6" s="1"/>
  <c r="H6788" i="6"/>
  <c r="G6788" i="6"/>
  <c r="I6788" i="6" s="1"/>
  <c r="B5995" i="6"/>
  <c r="D5995" i="6" s="1"/>
  <c r="C5995" i="6"/>
  <c r="H6312" i="6"/>
  <c r="G6312" i="6"/>
  <c r="I6312" i="6" s="1"/>
  <c r="H7941" i="6"/>
  <c r="G7941" i="6"/>
  <c r="I7941" i="6" s="1"/>
  <c r="G7549" i="6"/>
  <c r="I7549" i="6" s="1"/>
  <c r="H7549" i="6"/>
  <c r="H6604" i="6"/>
  <c r="G6604" i="6"/>
  <c r="I6604" i="6" s="1"/>
  <c r="H4836" i="6"/>
  <c r="G4836" i="6"/>
  <c r="I4836" i="6" s="1"/>
  <c r="B8243" i="6"/>
  <c r="D8243" i="6" s="1"/>
  <c r="C8243" i="6"/>
  <c r="H6108" i="6"/>
  <c r="G6108" i="6"/>
  <c r="I6108" i="6" s="1"/>
  <c r="B6549" i="6"/>
  <c r="D6549" i="6" s="1"/>
  <c r="C6549" i="6"/>
  <c r="H5766" i="6"/>
  <c r="G5766" i="6"/>
  <c r="I5766" i="6" s="1"/>
  <c r="B7842" i="6"/>
  <c r="D7842" i="6" s="1"/>
  <c r="C7842" i="6"/>
  <c r="C5305" i="6"/>
  <c r="B5305" i="6"/>
  <c r="D5305" i="6" s="1"/>
  <c r="G8888" i="6"/>
  <c r="I8888" i="6" s="1"/>
  <c r="H8888" i="6"/>
  <c r="C6088" i="6"/>
  <c r="B6088" i="6"/>
  <c r="D6088" i="6" s="1"/>
  <c r="C6726" i="6"/>
  <c r="B6726" i="6"/>
  <c r="D6726" i="6" s="1"/>
  <c r="C9294" i="6"/>
  <c r="B9294" i="6"/>
  <c r="D9294" i="6" s="1"/>
  <c r="C5682" i="6"/>
  <c r="B5682" i="6"/>
  <c r="D5682" i="6" s="1"/>
  <c r="C5858" i="6"/>
  <c r="B5858" i="6"/>
  <c r="D5858" i="6" s="1"/>
  <c r="B6472" i="6"/>
  <c r="D6472" i="6" s="1"/>
  <c r="C6472" i="6"/>
  <c r="G5230" i="6"/>
  <c r="I5230" i="6" s="1"/>
  <c r="H5230" i="6"/>
  <c r="H7084" i="6"/>
  <c r="G7084" i="6"/>
  <c r="I7084" i="6" s="1"/>
  <c r="H5780" i="6"/>
  <c r="G5780" i="6"/>
  <c r="I5780" i="6" s="1"/>
  <c r="G4273" i="6"/>
  <c r="I4273" i="6" s="1"/>
  <c r="H4273" i="6"/>
  <c r="H8402" i="6"/>
  <c r="G8402" i="6"/>
  <c r="I8402" i="6" s="1"/>
  <c r="G5083" i="6"/>
  <c r="I5083" i="6" s="1"/>
  <c r="H5083" i="6"/>
  <c r="H5606" i="6"/>
  <c r="G5606" i="6"/>
  <c r="I5606" i="6" s="1"/>
  <c r="B7349" i="6"/>
  <c r="D7349" i="6" s="1"/>
  <c r="C7349" i="6"/>
  <c r="B2778" i="6"/>
  <c r="D2778" i="6" s="1"/>
  <c r="C2778" i="6"/>
  <c r="C8103" i="6"/>
  <c r="B8103" i="6"/>
  <c r="D8103" i="6" s="1"/>
  <c r="C4865" i="6"/>
  <c r="B4865" i="6"/>
  <c r="D4865" i="6" s="1"/>
  <c r="H5876" i="6"/>
  <c r="G5876" i="6"/>
  <c r="I5876" i="6" s="1"/>
  <c r="H4085" i="6"/>
  <c r="G4085" i="6"/>
  <c r="I4085" i="6" s="1"/>
  <c r="G2144" i="6"/>
  <c r="I2144" i="6" s="1"/>
  <c r="H2144" i="6"/>
  <c r="G3789" i="6"/>
  <c r="I3789" i="6" s="1"/>
  <c r="H3789" i="6"/>
  <c r="B4057" i="6"/>
  <c r="D4057" i="6" s="1"/>
  <c r="C4057" i="6"/>
  <c r="B4942" i="6"/>
  <c r="D4942" i="6" s="1"/>
  <c r="C4942" i="6"/>
  <c r="G7222" i="6"/>
  <c r="I7222" i="6" s="1"/>
  <c r="H7222" i="6"/>
  <c r="C3464" i="6"/>
  <c r="B3464" i="6"/>
  <c r="D3464" i="6" s="1"/>
  <c r="C7002" i="6"/>
  <c r="B7002" i="6"/>
  <c r="D7002" i="6" s="1"/>
  <c r="G6429" i="6"/>
  <c r="I6429" i="6" s="1"/>
  <c r="H6429" i="6"/>
  <c r="C7252" i="6"/>
  <c r="B7252" i="6"/>
  <c r="D7252" i="6" s="1"/>
  <c r="C4521" i="6"/>
  <c r="B4521" i="6"/>
  <c r="D4521" i="6" s="1"/>
  <c r="H8754" i="6"/>
  <c r="G8754" i="6"/>
  <c r="I8754" i="6" s="1"/>
  <c r="H1657" i="6"/>
  <c r="G1657" i="6"/>
  <c r="I1657" i="6" s="1"/>
  <c r="H7238" i="6"/>
  <c r="G7238" i="6"/>
  <c r="I7238" i="6" s="1"/>
  <c r="G6734" i="6"/>
  <c r="I6734" i="6" s="1"/>
  <c r="H6734" i="6"/>
  <c r="G8358" i="6"/>
  <c r="I8358" i="6" s="1"/>
  <c r="H8358" i="6"/>
  <c r="H8257" i="6"/>
  <c r="G8257" i="6"/>
  <c r="I8257" i="6" s="1"/>
  <c r="G6251" i="6"/>
  <c r="I6251" i="6" s="1"/>
  <c r="H6251" i="6"/>
  <c r="H7004" i="6"/>
  <c r="G7004" i="6"/>
  <c r="I7004" i="6" s="1"/>
  <c r="G4010" i="6"/>
  <c r="I4010" i="6" s="1"/>
  <c r="H4010" i="6"/>
  <c r="B6252" i="6"/>
  <c r="D6252" i="6" s="1"/>
  <c r="C6252" i="6"/>
  <c r="B4146" i="6"/>
  <c r="D4146" i="6" s="1"/>
  <c r="C4146" i="6"/>
  <c r="B6362" i="6"/>
  <c r="D6362" i="6" s="1"/>
  <c r="C6362" i="6"/>
  <c r="B5064" i="6"/>
  <c r="D5064" i="6" s="1"/>
  <c r="C5064" i="6"/>
  <c r="H4339" i="6"/>
  <c r="G4339" i="6"/>
  <c r="I4339" i="6" s="1"/>
  <c r="H7264" i="6"/>
  <c r="G7264" i="6"/>
  <c r="I7264" i="6" s="1"/>
  <c r="C8162" i="6"/>
  <c r="B8162" i="6"/>
  <c r="D8162" i="6" s="1"/>
  <c r="H2315" i="6"/>
  <c r="G2315" i="6"/>
  <c r="I2315" i="6" s="1"/>
  <c r="C3500" i="6"/>
  <c r="B3500" i="6"/>
  <c r="D3500" i="6" s="1"/>
  <c r="G4433" i="6"/>
  <c r="I4433" i="6" s="1"/>
  <c r="H4433" i="6"/>
  <c r="G5993" i="6"/>
  <c r="I5993" i="6" s="1"/>
  <c r="H5993" i="6"/>
  <c r="C4265" i="6"/>
  <c r="B4265" i="6"/>
  <c r="D4265" i="6" s="1"/>
  <c r="B6380" i="6"/>
  <c r="D6380" i="6" s="1"/>
  <c r="C6380" i="6"/>
  <c r="H3041" i="6"/>
  <c r="G3041" i="6"/>
  <c r="I3041" i="6" s="1"/>
  <c r="G8244" i="6"/>
  <c r="I8244" i="6" s="1"/>
  <c r="H8244" i="6"/>
  <c r="G7663" i="6"/>
  <c r="I7663" i="6" s="1"/>
  <c r="H7663" i="6"/>
  <c r="B3238" i="6"/>
  <c r="D3238" i="6" s="1"/>
  <c r="C3238" i="6"/>
  <c r="G9272" i="6"/>
  <c r="I9272" i="6" s="1"/>
  <c r="H9272" i="6"/>
  <c r="C6739" i="6"/>
  <c r="B6739" i="6"/>
  <c r="D6739" i="6" s="1"/>
  <c r="G5457" i="6"/>
  <c r="I5457" i="6" s="1"/>
  <c r="H5457" i="6"/>
  <c r="B5083" i="6"/>
  <c r="D5083" i="6" s="1"/>
  <c r="C5083" i="6"/>
  <c r="C7352" i="6"/>
  <c r="B7352" i="6"/>
  <c r="D7352" i="6" s="1"/>
  <c r="C6772" i="6"/>
  <c r="B6772" i="6"/>
  <c r="D6772" i="6" s="1"/>
  <c r="C7446" i="6"/>
  <c r="B7446" i="6"/>
  <c r="D7446" i="6" s="1"/>
  <c r="C5179" i="6"/>
  <c r="B5179" i="6"/>
  <c r="D5179" i="6" s="1"/>
  <c r="G5325" i="6"/>
  <c r="I5325" i="6" s="1"/>
  <c r="H5325" i="6"/>
  <c r="G4397" i="6"/>
  <c r="I4397" i="6" s="1"/>
  <c r="H4397" i="6"/>
  <c r="C4904" i="6"/>
  <c r="B4904" i="6"/>
  <c r="D4904" i="6" s="1"/>
  <c r="G6082" i="6"/>
  <c r="I6082" i="6" s="1"/>
  <c r="H6082" i="6"/>
  <c r="B7690" i="6"/>
  <c r="D7690" i="6" s="1"/>
  <c r="C7690" i="6"/>
  <c r="C3982" i="6"/>
  <c r="B3982" i="6"/>
  <c r="D3982" i="6" s="1"/>
  <c r="C4766" i="6"/>
  <c r="B4766" i="6"/>
  <c r="D4766" i="6" s="1"/>
  <c r="G5037" i="6"/>
  <c r="I5037" i="6" s="1"/>
  <c r="H5037" i="6"/>
  <c r="B7180" i="6"/>
  <c r="D7180" i="6" s="1"/>
  <c r="C7180" i="6"/>
  <c r="G6765" i="6"/>
  <c r="I6765" i="6" s="1"/>
  <c r="H6765" i="6"/>
  <c r="B3285" i="6"/>
  <c r="D3285" i="6" s="1"/>
  <c r="C3285" i="6"/>
  <c r="H4386" i="6"/>
  <c r="G4386" i="6"/>
  <c r="I4386" i="6" s="1"/>
  <c r="G4438" i="6"/>
  <c r="I4438" i="6" s="1"/>
  <c r="H4438" i="6"/>
  <c r="G8472" i="6"/>
  <c r="I8472" i="6" s="1"/>
  <c r="H8472" i="6"/>
  <c r="C7105" i="6"/>
  <c r="B7105" i="6"/>
  <c r="D7105" i="6" s="1"/>
  <c r="B8673" i="6"/>
  <c r="D8673" i="6" s="1"/>
  <c r="C8673" i="6"/>
  <c r="C5221" i="6"/>
  <c r="B5221" i="6"/>
  <c r="D5221" i="6" s="1"/>
  <c r="B5619" i="6"/>
  <c r="D5619" i="6" s="1"/>
  <c r="C5619" i="6"/>
  <c r="B6766" i="6"/>
  <c r="D6766" i="6" s="1"/>
  <c r="C6766" i="6"/>
  <c r="C8160" i="6"/>
  <c r="B8160" i="6"/>
  <c r="D8160" i="6" s="1"/>
  <c r="C5460" i="6"/>
  <c r="B5460" i="6"/>
  <c r="D5460" i="6" s="1"/>
  <c r="B5883" i="6"/>
  <c r="D5883" i="6" s="1"/>
  <c r="C5883" i="6"/>
  <c r="G5146" i="6"/>
  <c r="I5146" i="6" s="1"/>
  <c r="H5146" i="6"/>
  <c r="G2928" i="6"/>
  <c r="I2928" i="6" s="1"/>
  <c r="H2928" i="6"/>
  <c r="C7509" i="6"/>
  <c r="B7509" i="6"/>
  <c r="D7509" i="6" s="1"/>
  <c r="C6526" i="6"/>
  <c r="B6526" i="6"/>
  <c r="D6526" i="6" s="1"/>
  <c r="B6513" i="6"/>
  <c r="D6513" i="6" s="1"/>
  <c r="C6513" i="6"/>
  <c r="H8137" i="6"/>
  <c r="G8137" i="6"/>
  <c r="I8137" i="6" s="1"/>
  <c r="G5736" i="6"/>
  <c r="I5736" i="6" s="1"/>
  <c r="H5736" i="6"/>
  <c r="B7171" i="6"/>
  <c r="D7171" i="6" s="1"/>
  <c r="C7171" i="6"/>
  <c r="H4220" i="6"/>
  <c r="G4220" i="6"/>
  <c r="I4220" i="6" s="1"/>
  <c r="B3077" i="6"/>
  <c r="D3077" i="6" s="1"/>
  <c r="C3077" i="6"/>
  <c r="C4689" i="6"/>
  <c r="B4689" i="6"/>
  <c r="D4689" i="6" s="1"/>
  <c r="G5727" i="6"/>
  <c r="I5727" i="6" s="1"/>
  <c r="H5727" i="6"/>
  <c r="C8352" i="6"/>
  <c r="B8352" i="6"/>
  <c r="D8352" i="6" s="1"/>
  <c r="H7699" i="6"/>
  <c r="G7699" i="6"/>
  <c r="I7699" i="6" s="1"/>
  <c r="H3600" i="6"/>
  <c r="G3600" i="6"/>
  <c r="I3600" i="6" s="1"/>
  <c r="H3442" i="6"/>
  <c r="G3442" i="6"/>
  <c r="I3442" i="6" s="1"/>
  <c r="B4269" i="6"/>
  <c r="D4269" i="6" s="1"/>
  <c r="C4269" i="6"/>
  <c r="C7468" i="6"/>
  <c r="B7468" i="6"/>
  <c r="D7468" i="6" s="1"/>
  <c r="C4676" i="6"/>
  <c r="B4676" i="6"/>
  <c r="D4676" i="6" s="1"/>
  <c r="G3838" i="6"/>
  <c r="I3838" i="6" s="1"/>
  <c r="H3838" i="6"/>
  <c r="C8200" i="6"/>
  <c r="B8200" i="6"/>
  <c r="D8200" i="6" s="1"/>
  <c r="C5182" i="6"/>
  <c r="B5182" i="6"/>
  <c r="D5182" i="6" s="1"/>
  <c r="C4855" i="6"/>
  <c r="B4855" i="6"/>
  <c r="D4855" i="6" s="1"/>
  <c r="H3065" i="6"/>
  <c r="G3065" i="6"/>
  <c r="I3065" i="6" s="1"/>
  <c r="H3321" i="6"/>
  <c r="G3321" i="6"/>
  <c r="I3321" i="6" s="1"/>
  <c r="C4641" i="6"/>
  <c r="B4641" i="6"/>
  <c r="D4641" i="6" s="1"/>
  <c r="C3411" i="6"/>
  <c r="B3411" i="6"/>
  <c r="D3411" i="6" s="1"/>
  <c r="C3916" i="6"/>
  <c r="B3916" i="6"/>
  <c r="D3916" i="6" s="1"/>
  <c r="G7011" i="6"/>
  <c r="I7011" i="6" s="1"/>
  <c r="H7011" i="6"/>
  <c r="H4744" i="6"/>
  <c r="G4744" i="6"/>
  <c r="I4744" i="6" s="1"/>
  <c r="G3145" i="6"/>
  <c r="I3145" i="6" s="1"/>
  <c r="H3145" i="6"/>
  <c r="G2775" i="6"/>
  <c r="I2775" i="6" s="1"/>
  <c r="H2775" i="6"/>
  <c r="B5388" i="6"/>
  <c r="D5388" i="6" s="1"/>
  <c r="C5388" i="6"/>
  <c r="B4550" i="6"/>
  <c r="D4550" i="6" s="1"/>
  <c r="C4550" i="6"/>
  <c r="C5089" i="6"/>
  <c r="B5089" i="6"/>
  <c r="D5089" i="6" s="1"/>
  <c r="G7536" i="6"/>
  <c r="I7536" i="6" s="1"/>
  <c r="H7536" i="6"/>
  <c r="C7889" i="6"/>
  <c r="B7889" i="6"/>
  <c r="D7889" i="6" s="1"/>
  <c r="G6654" i="6"/>
  <c r="I6654" i="6" s="1"/>
  <c r="H6654" i="6"/>
  <c r="B7049" i="6"/>
  <c r="D7049" i="6" s="1"/>
  <c r="C7049" i="6"/>
  <c r="G6613" i="6"/>
  <c r="I6613" i="6" s="1"/>
  <c r="H6613" i="6"/>
  <c r="H6299" i="6"/>
  <c r="G6299" i="6"/>
  <c r="I6299" i="6" s="1"/>
  <c r="G5821" i="6"/>
  <c r="I5821" i="6" s="1"/>
  <c r="H5821" i="6"/>
  <c r="C6067" i="6"/>
  <c r="B6067" i="6"/>
  <c r="D6067" i="6" s="1"/>
  <c r="C9648" i="6"/>
  <c r="B9648" i="6"/>
  <c r="D9648" i="6" s="1"/>
  <c r="G5217" i="6"/>
  <c r="I5217" i="6" s="1"/>
  <c r="H5217" i="6"/>
  <c r="H6130" i="6"/>
  <c r="G6130" i="6"/>
  <c r="I6130" i="6" s="1"/>
  <c r="G5212" i="6"/>
  <c r="I5212" i="6" s="1"/>
  <c r="H5212" i="6"/>
  <c r="B3004" i="6"/>
  <c r="D3004" i="6" s="1"/>
  <c r="C3004" i="6"/>
  <c r="B6395" i="6"/>
  <c r="D6395" i="6" s="1"/>
  <c r="C6395" i="6"/>
  <c r="H4957" i="6"/>
  <c r="G4957" i="6"/>
  <c r="I4957" i="6" s="1"/>
  <c r="G4259" i="6"/>
  <c r="I4259" i="6" s="1"/>
  <c r="H4259" i="6"/>
  <c r="C6156" i="6"/>
  <c r="B6156" i="6"/>
  <c r="D6156" i="6" s="1"/>
  <c r="H2645" i="6"/>
  <c r="G2645" i="6"/>
  <c r="I2645" i="6" s="1"/>
  <c r="G6588" i="6"/>
  <c r="I6588" i="6" s="1"/>
  <c r="H6588" i="6"/>
  <c r="H3579" i="6"/>
  <c r="G3579" i="6"/>
  <c r="I3579" i="6" s="1"/>
  <c r="H4846" i="6"/>
  <c r="G4846" i="6"/>
  <c r="I4846" i="6" s="1"/>
  <c r="G2551" i="6"/>
  <c r="I2551" i="6" s="1"/>
  <c r="H2551" i="6"/>
  <c r="C6096" i="6"/>
  <c r="B6096" i="6"/>
  <c r="D6096" i="6" s="1"/>
  <c r="G5011" i="6"/>
  <c r="I5011" i="6" s="1"/>
  <c r="H5011" i="6"/>
  <c r="G5430" i="6"/>
  <c r="I5430" i="6" s="1"/>
  <c r="H5430" i="6"/>
  <c r="G4527" i="6"/>
  <c r="I4527" i="6" s="1"/>
  <c r="H4527" i="6"/>
  <c r="H5697" i="6"/>
  <c r="G5697" i="6"/>
  <c r="I5697" i="6" s="1"/>
  <c r="C3835" i="6"/>
  <c r="B3835" i="6"/>
  <c r="D3835" i="6" s="1"/>
  <c r="C8444" i="6"/>
  <c r="B8444" i="6"/>
  <c r="D8444" i="6" s="1"/>
  <c r="G6096" i="6"/>
  <c r="I6096" i="6" s="1"/>
  <c r="H6096" i="6"/>
  <c r="C7314" i="6"/>
  <c r="B7314" i="6"/>
  <c r="D7314" i="6" s="1"/>
  <c r="H3615" i="6"/>
  <c r="G3615" i="6"/>
  <c r="I3615" i="6" s="1"/>
  <c r="G4754" i="6"/>
  <c r="I4754" i="6" s="1"/>
  <c r="H4754" i="6"/>
  <c r="H1980" i="6"/>
  <c r="G1980" i="6"/>
  <c r="I1980" i="6" s="1"/>
  <c r="B5492" i="6"/>
  <c r="D5492" i="6" s="1"/>
  <c r="C5492" i="6"/>
  <c r="C6151" i="6"/>
  <c r="B6151" i="6"/>
  <c r="D6151" i="6" s="1"/>
  <c r="B6237" i="6"/>
  <c r="D6237" i="6" s="1"/>
  <c r="C6237" i="6"/>
  <c r="H6806" i="6"/>
  <c r="G6806" i="6"/>
  <c r="I6806" i="6" s="1"/>
  <c r="H9634" i="6"/>
  <c r="G9634" i="6"/>
  <c r="I9634" i="6" s="1"/>
  <c r="B9775" i="6"/>
  <c r="D9775" i="6" s="1"/>
  <c r="C9775" i="6"/>
  <c r="B7661" i="6"/>
  <c r="D7661" i="6" s="1"/>
  <c r="C7661" i="6"/>
  <c r="H4514" i="6"/>
  <c r="G4514" i="6"/>
  <c r="I4514" i="6" s="1"/>
  <c r="H6846" i="6"/>
  <c r="G6846" i="6"/>
  <c r="I6846" i="6" s="1"/>
  <c r="C4645" i="6"/>
  <c r="B4645" i="6"/>
  <c r="D4645" i="6" s="1"/>
  <c r="B5694" i="6"/>
  <c r="D5694" i="6" s="1"/>
  <c r="C5694" i="6"/>
  <c r="B3958" i="6"/>
  <c r="D3958" i="6" s="1"/>
  <c r="C3958" i="6"/>
  <c r="B6623" i="6"/>
  <c r="D6623" i="6" s="1"/>
  <c r="C6623" i="6"/>
  <c r="H1053" i="6"/>
  <c r="G1053" i="6"/>
  <c r="I1053" i="6" s="1"/>
  <c r="H7480" i="6"/>
  <c r="G7480" i="6"/>
  <c r="I7480" i="6" s="1"/>
  <c r="B2340" i="6"/>
  <c r="D2340" i="6" s="1"/>
  <c r="C2340" i="6"/>
  <c r="H3491" i="6"/>
  <c r="G3491" i="6"/>
  <c r="I3491" i="6" s="1"/>
  <c r="H1131" i="6"/>
  <c r="G1131" i="6"/>
  <c r="I1131" i="6" s="1"/>
  <c r="H6803" i="6"/>
  <c r="G6803" i="6"/>
  <c r="I6803" i="6" s="1"/>
  <c r="H5363" i="6"/>
  <c r="G5363" i="6"/>
  <c r="I5363" i="6" s="1"/>
  <c r="G5364" i="6"/>
  <c r="I5364" i="6" s="1"/>
  <c r="H5364" i="6"/>
  <c r="B5922" i="6"/>
  <c r="D5922" i="6" s="1"/>
  <c r="C5922" i="6"/>
  <c r="B4822" i="6"/>
  <c r="D4822" i="6" s="1"/>
  <c r="C4822" i="6"/>
  <c r="G4601" i="6"/>
  <c r="I4601" i="6" s="1"/>
  <c r="H4601" i="6"/>
  <c r="B5112" i="6"/>
  <c r="D5112" i="6" s="1"/>
  <c r="C5112" i="6"/>
  <c r="C6754" i="6"/>
  <c r="B6754" i="6"/>
  <c r="D6754" i="6" s="1"/>
  <c r="G4968" i="6"/>
  <c r="I4968" i="6" s="1"/>
  <c r="H4968" i="6"/>
  <c r="G5569" i="6"/>
  <c r="I5569" i="6" s="1"/>
  <c r="H5569" i="6"/>
  <c r="G6153" i="6"/>
  <c r="I6153" i="6" s="1"/>
  <c r="H6153" i="6"/>
  <c r="H3931" i="6"/>
  <c r="G3931" i="6"/>
  <c r="I3931" i="6" s="1"/>
  <c r="H4995" i="6"/>
  <c r="G4995" i="6"/>
  <c r="I4995" i="6" s="1"/>
  <c r="G1280" i="6"/>
  <c r="I1280" i="6" s="1"/>
  <c r="H1280" i="6"/>
  <c r="B6051" i="6"/>
  <c r="D6051" i="6" s="1"/>
  <c r="C6051" i="6"/>
  <c r="G7346" i="6"/>
  <c r="I7346" i="6" s="1"/>
  <c r="H7346" i="6"/>
  <c r="C2247" i="6"/>
  <c r="B2247" i="6"/>
  <c r="D2247" i="6" s="1"/>
  <c r="G5280" i="6"/>
  <c r="I5280" i="6" s="1"/>
  <c r="H5280" i="6"/>
  <c r="G5726" i="6"/>
  <c r="I5726" i="6" s="1"/>
  <c r="H5726" i="6"/>
  <c r="B7110" i="6"/>
  <c r="D7110" i="6" s="1"/>
  <c r="C7110" i="6"/>
  <c r="G7195" i="6"/>
  <c r="I7195" i="6" s="1"/>
  <c r="H7195" i="6"/>
  <c r="H4231" i="6"/>
  <c r="G4231" i="6"/>
  <c r="I4231" i="6" s="1"/>
  <c r="C1836" i="6"/>
  <c r="B1836" i="6"/>
  <c r="D1836" i="6" s="1"/>
  <c r="G3661" i="6"/>
  <c r="I3661" i="6" s="1"/>
  <c r="H3661" i="6"/>
  <c r="C3685" i="6"/>
  <c r="B3685" i="6"/>
  <c r="D3685" i="6" s="1"/>
  <c r="B4443" i="6"/>
  <c r="D4443" i="6" s="1"/>
  <c r="C4443" i="6"/>
  <c r="G2034" i="6"/>
  <c r="I2034" i="6" s="1"/>
  <c r="H2034" i="6"/>
  <c r="H6549" i="6"/>
  <c r="G6549" i="6"/>
  <c r="I6549" i="6" s="1"/>
  <c r="B4556" i="6"/>
  <c r="D4556" i="6" s="1"/>
  <c r="C4556" i="6"/>
  <c r="H7833" i="6"/>
  <c r="G7833" i="6"/>
  <c r="I7833" i="6" s="1"/>
  <c r="G7319" i="6"/>
  <c r="I7319" i="6" s="1"/>
  <c r="H7319" i="6"/>
  <c r="B7523" i="6"/>
  <c r="D7523" i="6" s="1"/>
  <c r="C7523" i="6"/>
  <c r="H4757" i="6"/>
  <c r="G4757" i="6"/>
  <c r="I4757" i="6" s="1"/>
  <c r="B4707" i="6"/>
  <c r="D4707" i="6" s="1"/>
  <c r="C4707" i="6"/>
  <c r="C2356" i="6"/>
  <c r="B2356" i="6"/>
  <c r="D2356" i="6" s="1"/>
  <c r="H5036" i="6"/>
  <c r="G5036" i="6"/>
  <c r="I5036" i="6" s="1"/>
  <c r="G7949" i="6"/>
  <c r="I7949" i="6" s="1"/>
  <c r="H7949" i="6"/>
  <c r="G1260" i="6"/>
  <c r="I1260" i="6" s="1"/>
  <c r="H1260" i="6"/>
  <c r="H345" i="6"/>
  <c r="G345" i="6"/>
  <c r="I345" i="6" s="1"/>
  <c r="H9277" i="6"/>
  <c r="G9277" i="6"/>
  <c r="I9277" i="6" s="1"/>
  <c r="G6004" i="6"/>
  <c r="I6004" i="6" s="1"/>
  <c r="H6004" i="6"/>
  <c r="C6585" i="6"/>
  <c r="B6585" i="6"/>
  <c r="D6585" i="6" s="1"/>
  <c r="B8993" i="6"/>
  <c r="D8993" i="6" s="1"/>
  <c r="C8993" i="6"/>
  <c r="G6614" i="6"/>
  <c r="I6614" i="6" s="1"/>
  <c r="H6614" i="6"/>
  <c r="G4637" i="6"/>
  <c r="I4637" i="6" s="1"/>
  <c r="H4637" i="6"/>
  <c r="B9082" i="6"/>
  <c r="D9082" i="6" s="1"/>
  <c r="C9082" i="6"/>
  <c r="H2476" i="6"/>
  <c r="G2476" i="6"/>
  <c r="I2476" i="6" s="1"/>
  <c r="H5207" i="6"/>
  <c r="G5207" i="6"/>
  <c r="I5207" i="6" s="1"/>
  <c r="G5356" i="6"/>
  <c r="I5356" i="6" s="1"/>
  <c r="H5356" i="6"/>
  <c r="G6418" i="6"/>
  <c r="I6418" i="6" s="1"/>
  <c r="H6418" i="6"/>
  <c r="G5478" i="6"/>
  <c r="I5478" i="6" s="1"/>
  <c r="H5478" i="6"/>
  <c r="C9435" i="6"/>
  <c r="B9435" i="6"/>
  <c r="D9435" i="6" s="1"/>
  <c r="G4026" i="6"/>
  <c r="I4026" i="6" s="1"/>
  <c r="H4026" i="6"/>
  <c r="C2676" i="6"/>
  <c r="B2676" i="6"/>
  <c r="D2676" i="6" s="1"/>
  <c r="G6835" i="6"/>
  <c r="I6835" i="6" s="1"/>
  <c r="H6835" i="6"/>
  <c r="H6981" i="6"/>
  <c r="G6981" i="6"/>
  <c r="I6981" i="6" s="1"/>
  <c r="G6660" i="6"/>
  <c r="I6660" i="6" s="1"/>
  <c r="H6660" i="6"/>
  <c r="H3284" i="6"/>
  <c r="G3284" i="6"/>
  <c r="I3284" i="6" s="1"/>
  <c r="G4639" i="6"/>
  <c r="I4639" i="6" s="1"/>
  <c r="H4639" i="6"/>
  <c r="H8043" i="6"/>
  <c r="G8043" i="6"/>
  <c r="I8043" i="6" s="1"/>
  <c r="H2939" i="6"/>
  <c r="G2939" i="6"/>
  <c r="I2939" i="6" s="1"/>
  <c r="B4063" i="6"/>
  <c r="D4063" i="6" s="1"/>
  <c r="C4063" i="6"/>
  <c r="B4347" i="6"/>
  <c r="D4347" i="6" s="1"/>
  <c r="C4347" i="6"/>
  <c r="C5120" i="6"/>
  <c r="B5120" i="6"/>
  <c r="D5120" i="6" s="1"/>
  <c r="G838" i="6"/>
  <c r="I838" i="6" s="1"/>
  <c r="H838" i="6"/>
  <c r="C4126" i="6"/>
  <c r="B4126" i="6"/>
  <c r="D4126" i="6" s="1"/>
  <c r="C2425" i="6"/>
  <c r="B2425" i="6"/>
  <c r="D2425" i="6" s="1"/>
  <c r="H6542" i="6"/>
  <c r="G6542" i="6"/>
  <c r="I6542" i="6" s="1"/>
  <c r="H5923" i="6"/>
  <c r="G5923" i="6"/>
  <c r="I5923" i="6" s="1"/>
  <c r="C7888" i="6"/>
  <c r="B7888" i="6"/>
  <c r="D7888" i="6" s="1"/>
  <c r="B1012" i="6"/>
  <c r="D1012" i="6" s="1"/>
  <c r="C1012" i="6"/>
  <c r="G5883" i="6"/>
  <c r="I5883" i="6" s="1"/>
  <c r="H5883" i="6"/>
  <c r="B6260" i="6"/>
  <c r="D6260" i="6" s="1"/>
  <c r="C6260" i="6"/>
  <c r="B2988" i="6"/>
  <c r="D2988" i="6" s="1"/>
  <c r="C2988" i="6"/>
  <c r="C2639" i="6"/>
  <c r="B2639" i="6"/>
  <c r="D2639" i="6" s="1"/>
  <c r="G8219" i="6"/>
  <c r="I8219" i="6" s="1"/>
  <c r="H8219" i="6"/>
  <c r="H2222" i="6"/>
  <c r="G2222" i="6"/>
  <c r="I2222" i="6" s="1"/>
  <c r="H8284" i="6"/>
  <c r="G8284" i="6"/>
  <c r="I8284" i="6" s="1"/>
  <c r="H5461" i="6"/>
  <c r="G5461" i="6"/>
  <c r="I5461" i="6" s="1"/>
  <c r="H8542" i="6"/>
  <c r="G8542" i="6"/>
  <c r="I8542" i="6" s="1"/>
  <c r="B6197" i="6"/>
  <c r="D6197" i="6" s="1"/>
  <c r="C6197" i="6"/>
  <c r="H2804" i="6"/>
  <c r="G2804" i="6"/>
  <c r="I2804" i="6" s="1"/>
  <c r="B3111" i="6"/>
  <c r="D3111" i="6" s="1"/>
  <c r="C3111" i="6"/>
  <c r="B3325" i="6"/>
  <c r="D3325" i="6" s="1"/>
  <c r="C3325" i="6"/>
  <c r="C6012" i="6"/>
  <c r="B6012" i="6"/>
  <c r="D6012" i="6" s="1"/>
  <c r="G3786" i="6"/>
  <c r="I3786" i="6" s="1"/>
  <c r="H3786" i="6"/>
  <c r="G6641" i="6"/>
  <c r="I6641" i="6" s="1"/>
  <c r="H6641" i="6"/>
  <c r="H6582" i="6"/>
  <c r="G6582" i="6"/>
  <c r="I6582" i="6" s="1"/>
  <c r="B1465" i="6"/>
  <c r="D1465" i="6" s="1"/>
  <c r="C1465" i="6"/>
  <c r="B6995" i="6"/>
  <c r="D6995" i="6" s="1"/>
  <c r="C6995" i="6"/>
  <c r="G6879" i="6"/>
  <c r="I6879" i="6" s="1"/>
  <c r="H6879" i="6"/>
  <c r="G5237" i="6"/>
  <c r="I5237" i="6" s="1"/>
  <c r="H5237" i="6"/>
  <c r="H6204" i="6"/>
  <c r="G6204" i="6"/>
  <c r="I6204" i="6" s="1"/>
  <c r="H6864" i="6"/>
  <c r="G6864" i="6"/>
  <c r="I6864" i="6" s="1"/>
  <c r="G3715" i="6"/>
  <c r="I3715" i="6" s="1"/>
  <c r="H3715" i="6"/>
  <c r="H772" i="6"/>
  <c r="G772" i="6"/>
  <c r="I772" i="6" s="1"/>
  <c r="C3723" i="6"/>
  <c r="B3723" i="6"/>
  <c r="D3723" i="6" s="1"/>
  <c r="G5892" i="6"/>
  <c r="I5892" i="6" s="1"/>
  <c r="H5892" i="6"/>
  <c r="H4953" i="6"/>
  <c r="G4953" i="6"/>
  <c r="I4953" i="6" s="1"/>
  <c r="G5770" i="6"/>
  <c r="I5770" i="6" s="1"/>
  <c r="H5770" i="6"/>
  <c r="B2838" i="6"/>
  <c r="D2838" i="6" s="1"/>
  <c r="C2838" i="6"/>
  <c r="C5181" i="6"/>
  <c r="B5181" i="6"/>
  <c r="D5181" i="6" s="1"/>
  <c r="C5847" i="6"/>
  <c r="B5847" i="6"/>
  <c r="D5847" i="6" s="1"/>
  <c r="H2420" i="6"/>
  <c r="G2420" i="6"/>
  <c r="I2420" i="6" s="1"/>
  <c r="C4670" i="6"/>
  <c r="B4670" i="6"/>
  <c r="D4670" i="6" s="1"/>
  <c r="B4048" i="6"/>
  <c r="D4048" i="6" s="1"/>
  <c r="C4048" i="6"/>
  <c r="C7186" i="6"/>
  <c r="B7186" i="6"/>
  <c r="D7186" i="6" s="1"/>
  <c r="C3110" i="6"/>
  <c r="B3110" i="6"/>
  <c r="D3110" i="6" s="1"/>
  <c r="C2873" i="6"/>
  <c r="B2873" i="6"/>
  <c r="D2873" i="6" s="1"/>
  <c r="G5801" i="6"/>
  <c r="I5801" i="6" s="1"/>
  <c r="H5801" i="6"/>
  <c r="G3164" i="6"/>
  <c r="I3164" i="6" s="1"/>
  <c r="H3164" i="6"/>
  <c r="B4589" i="6"/>
  <c r="D4589" i="6" s="1"/>
  <c r="C4589" i="6"/>
  <c r="C6104" i="6"/>
  <c r="B6104" i="6"/>
  <c r="D6104" i="6" s="1"/>
  <c r="B1810" i="6"/>
  <c r="D1810" i="6" s="1"/>
  <c r="C1810" i="6"/>
  <c r="H6522" i="6"/>
  <c r="G6522" i="6"/>
  <c r="I6522" i="6" s="1"/>
  <c r="C2478" i="6"/>
  <c r="B2478" i="6"/>
  <c r="D2478" i="6" s="1"/>
  <c r="C3715" i="6"/>
  <c r="B3715" i="6"/>
  <c r="D3715" i="6" s="1"/>
  <c r="H4632" i="6"/>
  <c r="G4632" i="6"/>
  <c r="I4632" i="6" s="1"/>
  <c r="G6165" i="6"/>
  <c r="I6165" i="6" s="1"/>
  <c r="H6165" i="6"/>
  <c r="C654" i="6"/>
  <c r="B654" i="6"/>
  <c r="D654" i="6" s="1"/>
  <c r="B5761" i="6"/>
  <c r="D5761" i="6" s="1"/>
  <c r="C5761" i="6"/>
  <c r="H5968" i="6"/>
  <c r="G5968" i="6"/>
  <c r="I5968" i="6" s="1"/>
  <c r="H4113" i="6"/>
  <c r="G4113" i="6"/>
  <c r="I4113" i="6" s="1"/>
  <c r="G5843" i="6"/>
  <c r="I5843" i="6" s="1"/>
  <c r="H5843" i="6"/>
  <c r="C5261" i="6"/>
  <c r="B5261" i="6"/>
  <c r="D5261" i="6" s="1"/>
  <c r="H4101" i="6"/>
  <c r="G4101" i="6"/>
  <c r="I4101" i="6" s="1"/>
  <c r="B4149" i="6"/>
  <c r="D4149" i="6" s="1"/>
  <c r="C4149" i="6"/>
  <c r="G2423" i="6"/>
  <c r="I2423" i="6" s="1"/>
  <c r="H2423" i="6"/>
  <c r="C4539" i="6"/>
  <c r="B4539" i="6"/>
  <c r="D4539" i="6" s="1"/>
  <c r="B7071" i="6"/>
  <c r="D7071" i="6" s="1"/>
  <c r="C7071" i="6"/>
  <c r="B3189" i="6"/>
  <c r="D3189" i="6" s="1"/>
  <c r="C3189" i="6"/>
  <c r="H2277" i="6"/>
  <c r="G2277" i="6"/>
  <c r="I2277" i="6" s="1"/>
  <c r="B4697" i="6"/>
  <c r="D4697" i="6" s="1"/>
  <c r="C4697" i="6"/>
  <c r="H3659" i="6"/>
  <c r="G3659" i="6"/>
  <c r="I3659" i="6" s="1"/>
  <c r="B5543" i="6"/>
  <c r="D5543" i="6" s="1"/>
  <c r="C5543" i="6"/>
  <c r="H2907" i="6"/>
  <c r="G2907" i="6"/>
  <c r="I2907" i="6" s="1"/>
  <c r="B1057" i="6"/>
  <c r="D1057" i="6" s="1"/>
  <c r="C1057" i="6"/>
  <c r="B6646" i="6"/>
  <c r="D6646" i="6" s="1"/>
  <c r="C6646" i="6"/>
  <c r="C3532" i="6"/>
  <c r="B3532" i="6"/>
  <c r="D3532" i="6" s="1"/>
  <c r="H6513" i="6"/>
  <c r="G6513" i="6"/>
  <c r="I6513" i="6" s="1"/>
  <c r="G6013" i="6"/>
  <c r="I6013" i="6" s="1"/>
  <c r="H6013" i="6"/>
  <c r="B2699" i="6"/>
  <c r="D2699" i="6" s="1"/>
  <c r="C2699" i="6"/>
  <c r="G3037" i="6"/>
  <c r="I3037" i="6" s="1"/>
  <c r="H3037" i="6"/>
  <c r="C4735" i="6"/>
  <c r="B4735" i="6"/>
  <c r="D4735" i="6" s="1"/>
  <c r="G2012" i="6"/>
  <c r="I2012" i="6" s="1"/>
  <c r="H2012" i="6"/>
  <c r="G6473" i="6"/>
  <c r="I6473" i="6" s="1"/>
  <c r="H6473" i="6"/>
  <c r="C3970" i="6"/>
  <c r="B3970" i="6"/>
  <c r="D3970" i="6" s="1"/>
  <c r="B5342" i="6"/>
  <c r="D5342" i="6" s="1"/>
  <c r="C5342" i="6"/>
  <c r="B8977" i="6"/>
  <c r="D8977" i="6" s="1"/>
  <c r="C8977" i="6"/>
  <c r="H6112" i="6"/>
  <c r="G6112" i="6"/>
  <c r="I6112" i="6" s="1"/>
  <c r="G6056" i="6"/>
  <c r="I6056" i="6" s="1"/>
  <c r="H6056" i="6"/>
  <c r="C1572" i="6"/>
  <c r="B1572" i="6"/>
  <c r="D1572" i="6" s="1"/>
  <c r="G5773" i="6"/>
  <c r="I5773" i="6" s="1"/>
  <c r="H5773" i="6"/>
  <c r="C3935" i="6"/>
  <c r="B3935" i="6"/>
  <c r="D3935" i="6" s="1"/>
  <c r="G6049" i="6"/>
  <c r="I6049" i="6" s="1"/>
  <c r="H6049" i="6"/>
  <c r="B2176" i="6"/>
  <c r="D2176" i="6" s="1"/>
  <c r="C2176" i="6"/>
  <c r="H3152" i="6"/>
  <c r="G3152" i="6"/>
  <c r="I3152" i="6" s="1"/>
  <c r="B5644" i="6"/>
  <c r="D5644" i="6" s="1"/>
  <c r="C5644" i="6"/>
  <c r="H2967" i="6"/>
  <c r="G2967" i="6"/>
  <c r="I2967" i="6" s="1"/>
  <c r="C2958" i="6"/>
  <c r="B2958" i="6"/>
  <c r="D2958" i="6" s="1"/>
  <c r="H7057" i="6"/>
  <c r="G7057" i="6"/>
  <c r="I7057" i="6" s="1"/>
  <c r="B4042" i="6"/>
  <c r="D4042" i="6" s="1"/>
  <c r="C4042" i="6"/>
  <c r="H4798" i="6"/>
  <c r="G4798" i="6"/>
  <c r="I4798" i="6" s="1"/>
  <c r="C2464" i="6"/>
  <c r="B2464" i="6"/>
  <c r="D2464" i="6" s="1"/>
  <c r="G3433" i="6"/>
  <c r="I3433" i="6" s="1"/>
  <c r="H3433" i="6"/>
  <c r="H3119" i="6"/>
  <c r="G3119" i="6"/>
  <c r="I3119" i="6" s="1"/>
  <c r="G7789" i="6"/>
  <c r="I7789" i="6" s="1"/>
  <c r="H7789" i="6"/>
  <c r="C3291" i="6"/>
  <c r="B3291" i="6"/>
  <c r="D3291" i="6" s="1"/>
  <c r="C7722" i="6"/>
  <c r="B7722" i="6"/>
  <c r="D7722" i="6" s="1"/>
  <c r="C5207" i="6"/>
  <c r="B5207" i="6"/>
  <c r="D5207" i="6" s="1"/>
  <c r="G7763" i="6"/>
  <c r="I7763" i="6" s="1"/>
  <c r="H7763" i="6"/>
  <c r="G2640" i="6"/>
  <c r="I2640" i="6" s="1"/>
  <c r="H2640" i="6"/>
  <c r="C5522" i="6"/>
  <c r="B5522" i="6"/>
  <c r="D5522" i="6" s="1"/>
  <c r="G1553" i="6"/>
  <c r="I1553" i="6" s="1"/>
  <c r="H1553" i="6"/>
  <c r="B4316" i="6"/>
  <c r="D4316" i="6" s="1"/>
  <c r="C4316" i="6"/>
  <c r="C5026" i="6"/>
  <c r="B5026" i="6"/>
  <c r="D5026" i="6" s="1"/>
  <c r="G3249" i="6"/>
  <c r="I3249" i="6" s="1"/>
  <c r="H3249" i="6"/>
  <c r="B7089" i="6"/>
  <c r="D7089" i="6" s="1"/>
  <c r="C7089" i="6"/>
  <c r="B2403" i="6"/>
  <c r="D2403" i="6" s="1"/>
  <c r="C2403" i="6"/>
  <c r="C3575" i="6"/>
  <c r="B3575" i="6"/>
  <c r="D3575" i="6" s="1"/>
  <c r="B4987" i="6"/>
  <c r="D4987" i="6" s="1"/>
  <c r="C4987" i="6"/>
  <c r="H598" i="6"/>
  <c r="G598" i="6"/>
  <c r="I598" i="6" s="1"/>
  <c r="B5605" i="6"/>
  <c r="D5605" i="6" s="1"/>
  <c r="C5605" i="6"/>
  <c r="H3846" i="6"/>
  <c r="G3846" i="6"/>
  <c r="I3846" i="6" s="1"/>
  <c r="H1196" i="6"/>
  <c r="G1196" i="6"/>
  <c r="I1196" i="6" s="1"/>
  <c r="H4345" i="6"/>
  <c r="G4345" i="6"/>
  <c r="I4345" i="6" s="1"/>
  <c r="G1250" i="6"/>
  <c r="I1250" i="6" s="1"/>
  <c r="H1250" i="6"/>
  <c r="C6049" i="6"/>
  <c r="B6049" i="6"/>
  <c r="D6049" i="6" s="1"/>
  <c r="G6107" i="6"/>
  <c r="I6107" i="6" s="1"/>
  <c r="H6107" i="6"/>
  <c r="H3276" i="6"/>
  <c r="G3276" i="6"/>
  <c r="I3276" i="6" s="1"/>
  <c r="G1466" i="6"/>
  <c r="I1466" i="6" s="1"/>
  <c r="H1466" i="6"/>
  <c r="G7550" i="6"/>
  <c r="I7550" i="6" s="1"/>
  <c r="H7550" i="6"/>
  <c r="G3332" i="6"/>
  <c r="I3332" i="6" s="1"/>
  <c r="H3332" i="6"/>
  <c r="G3169" i="6"/>
  <c r="I3169" i="6" s="1"/>
  <c r="H3169" i="6"/>
  <c r="B333" i="6"/>
  <c r="D333" i="6" s="1"/>
  <c r="C333" i="6"/>
  <c r="C1864" i="6"/>
  <c r="B1864" i="6"/>
  <c r="D1864" i="6" s="1"/>
  <c r="H4708" i="6"/>
  <c r="G4708" i="6"/>
  <c r="I4708" i="6" s="1"/>
  <c r="C7482" i="6"/>
  <c r="B7482" i="6"/>
  <c r="D7482" i="6" s="1"/>
  <c r="G3303" i="6"/>
  <c r="I3303" i="6" s="1"/>
  <c r="H3303" i="6"/>
  <c r="C5317" i="6"/>
  <c r="B5317" i="6"/>
  <c r="D5317" i="6" s="1"/>
  <c r="G3457" i="6"/>
  <c r="I3457" i="6" s="1"/>
  <c r="H3457" i="6"/>
  <c r="B689" i="6"/>
  <c r="D689" i="6" s="1"/>
  <c r="C689" i="6"/>
  <c r="G8230" i="6"/>
  <c r="I8230" i="6" s="1"/>
  <c r="H8230" i="6"/>
  <c r="B5302" i="6"/>
  <c r="D5302" i="6" s="1"/>
  <c r="C5302" i="6"/>
  <c r="G9944" i="6"/>
  <c r="I9944" i="6" s="1"/>
  <c r="H9944" i="6"/>
  <c r="B3765" i="6"/>
  <c r="D3765" i="6" s="1"/>
  <c r="C3765" i="6"/>
  <c r="B5991" i="6"/>
  <c r="D5991" i="6" s="1"/>
  <c r="C5991" i="6"/>
  <c r="B3610" i="6"/>
  <c r="D3610" i="6" s="1"/>
  <c r="C3610" i="6"/>
  <c r="G6493" i="6"/>
  <c r="I6493" i="6" s="1"/>
  <c r="H6493" i="6"/>
  <c r="H4551" i="6"/>
  <c r="G4551" i="6"/>
  <c r="I4551" i="6" s="1"/>
  <c r="H3475" i="6"/>
  <c r="G3475" i="6"/>
  <c r="I3475" i="6" s="1"/>
  <c r="H4052" i="6"/>
  <c r="G4052" i="6"/>
  <c r="I4052" i="6" s="1"/>
  <c r="C3482" i="6"/>
  <c r="B3482" i="6"/>
  <c r="D3482" i="6" s="1"/>
  <c r="G5951" i="6"/>
  <c r="I5951" i="6" s="1"/>
  <c r="H5951" i="6"/>
  <c r="B5734" i="6"/>
  <c r="D5734" i="6" s="1"/>
  <c r="C5734" i="6"/>
  <c r="B5035" i="6"/>
  <c r="D5035" i="6" s="1"/>
  <c r="C5035" i="6"/>
  <c r="G676" i="6"/>
  <c r="I676" i="6" s="1"/>
  <c r="H676" i="6"/>
  <c r="B2863" i="6"/>
  <c r="D2863" i="6" s="1"/>
  <c r="C2863" i="6"/>
  <c r="C3667" i="6"/>
  <c r="B3667" i="6"/>
  <c r="D3667" i="6" s="1"/>
  <c r="H3968" i="6"/>
  <c r="G3968" i="6"/>
  <c r="I3968" i="6" s="1"/>
  <c r="B2188" i="6"/>
  <c r="D2188" i="6" s="1"/>
  <c r="C2188" i="6"/>
  <c r="C6212" i="6"/>
  <c r="B6212" i="6"/>
  <c r="D6212" i="6" s="1"/>
  <c r="C2174" i="6"/>
  <c r="B2174" i="6"/>
  <c r="D2174" i="6" s="1"/>
  <c r="B4875" i="6"/>
  <c r="D4875" i="6" s="1"/>
  <c r="C4875" i="6"/>
  <c r="G6036" i="6"/>
  <c r="I6036" i="6" s="1"/>
  <c r="H6036" i="6"/>
  <c r="B7166" i="6"/>
  <c r="D7166" i="6" s="1"/>
  <c r="C7166" i="6"/>
  <c r="H6027" i="6"/>
  <c r="G6027" i="6"/>
  <c r="I6027" i="6" s="1"/>
  <c r="C1446" i="6"/>
  <c r="B1446" i="6"/>
  <c r="D1446" i="6" s="1"/>
  <c r="B4470" i="6"/>
  <c r="D4470" i="6" s="1"/>
  <c r="C4470" i="6"/>
  <c r="C5433" i="6"/>
  <c r="B5433" i="6"/>
  <c r="D5433" i="6" s="1"/>
  <c r="H5634" i="6"/>
  <c r="G5634" i="6"/>
  <c r="I5634" i="6" s="1"/>
  <c r="H4350" i="6"/>
  <c r="G4350" i="6"/>
  <c r="I4350" i="6" s="1"/>
  <c r="H4111" i="6"/>
  <c r="G4111" i="6"/>
  <c r="I4111" i="6" s="1"/>
  <c r="B5407" i="6"/>
  <c r="D5407" i="6" s="1"/>
  <c r="C5407" i="6"/>
  <c r="G470" i="6"/>
  <c r="I470" i="6" s="1"/>
  <c r="H470" i="6"/>
  <c r="H9661" i="6"/>
  <c r="G9661" i="6"/>
  <c r="I9661" i="6" s="1"/>
  <c r="G4126" i="6"/>
  <c r="I4126" i="6" s="1"/>
  <c r="H4126" i="6"/>
  <c r="G5686" i="6"/>
  <c r="I5686" i="6" s="1"/>
  <c r="H5686" i="6"/>
  <c r="G5182" i="6"/>
  <c r="I5182" i="6" s="1"/>
  <c r="H5182" i="6"/>
  <c r="G3460" i="6"/>
  <c r="I3460" i="6" s="1"/>
  <c r="H3460" i="6"/>
  <c r="G4650" i="6"/>
  <c r="I4650" i="6" s="1"/>
  <c r="H4650" i="6"/>
  <c r="G3804" i="6"/>
  <c r="I3804" i="6" s="1"/>
  <c r="H3804" i="6"/>
  <c r="B5370" i="6"/>
  <c r="D5370" i="6" s="1"/>
  <c r="C5370" i="6"/>
  <c r="C5976" i="6"/>
  <c r="B5976" i="6"/>
  <c r="D5976" i="6" s="1"/>
  <c r="B4743" i="6"/>
  <c r="D4743" i="6" s="1"/>
  <c r="C4743" i="6"/>
  <c r="C3401" i="6"/>
  <c r="B3401" i="6"/>
  <c r="D3401" i="6" s="1"/>
  <c r="G2713" i="6"/>
  <c r="I2713" i="6" s="1"/>
  <c r="H2713" i="6"/>
  <c r="B296" i="6"/>
  <c r="D296" i="6" s="1"/>
  <c r="C296" i="6"/>
  <c r="G1305" i="6"/>
  <c r="I1305" i="6" s="1"/>
  <c r="H1305" i="6"/>
  <c r="B6329" i="6"/>
  <c r="D6329" i="6" s="1"/>
  <c r="C6329" i="6"/>
  <c r="B3858" i="6"/>
  <c r="D3858" i="6" s="1"/>
  <c r="C3858" i="6"/>
  <c r="B5914" i="6"/>
  <c r="D5914" i="6" s="1"/>
  <c r="C5914" i="6"/>
  <c r="G3682" i="6"/>
  <c r="I3682" i="6" s="1"/>
  <c r="H3682" i="6"/>
  <c r="G113" i="6"/>
  <c r="I113" i="6" s="1"/>
  <c r="H113" i="6"/>
  <c r="C4489" i="6"/>
  <c r="B4489" i="6"/>
  <c r="D4489" i="6" s="1"/>
  <c r="G2729" i="6"/>
  <c r="I2729" i="6" s="1"/>
  <c r="H2729" i="6"/>
  <c r="G3872" i="6"/>
  <c r="I3872" i="6" s="1"/>
  <c r="H3872" i="6"/>
  <c r="B2707" i="6"/>
  <c r="D2707" i="6" s="1"/>
  <c r="C2707" i="6"/>
  <c r="C4991" i="6"/>
  <c r="B4991" i="6"/>
  <c r="D4991" i="6" s="1"/>
  <c r="C3681" i="6"/>
  <c r="B3681" i="6"/>
  <c r="D3681" i="6" s="1"/>
  <c r="G7322" i="6"/>
  <c r="I7322" i="6" s="1"/>
  <c r="H7322" i="6"/>
  <c r="H1098" i="6"/>
  <c r="G1098" i="6"/>
  <c r="I1098" i="6" s="1"/>
  <c r="B6489" i="6"/>
  <c r="D6489" i="6" s="1"/>
  <c r="C6489" i="6"/>
  <c r="G849" i="6"/>
  <c r="I849" i="6" s="1"/>
  <c r="H849" i="6"/>
  <c r="C6683" i="6"/>
  <c r="B6683" i="6"/>
  <c r="D6683" i="6" s="1"/>
  <c r="G5873" i="6"/>
  <c r="I5873" i="6" s="1"/>
  <c r="H5873" i="6"/>
  <c r="B1142" i="6"/>
  <c r="D1142" i="6" s="1"/>
  <c r="C1142" i="6"/>
  <c r="C942" i="6"/>
  <c r="B942" i="6"/>
  <c r="D942" i="6" s="1"/>
  <c r="C6139" i="6"/>
  <c r="B6139" i="6"/>
  <c r="D6139" i="6" s="1"/>
  <c r="B2528" i="6"/>
  <c r="D2528" i="6" s="1"/>
  <c r="C2528" i="6"/>
  <c r="H4834" i="6"/>
  <c r="G4834" i="6"/>
  <c r="I4834" i="6" s="1"/>
  <c r="G3634" i="6"/>
  <c r="I3634" i="6" s="1"/>
  <c r="H3634" i="6"/>
  <c r="G2694" i="6"/>
  <c r="I2694" i="6" s="1"/>
  <c r="H2694" i="6"/>
  <c r="C5091" i="6"/>
  <c r="B5091" i="6"/>
  <c r="D5091" i="6" s="1"/>
  <c r="B6445" i="6"/>
  <c r="D6445" i="6" s="1"/>
  <c r="C6445" i="6"/>
  <c r="C1535" i="6"/>
  <c r="B1535" i="6"/>
  <c r="D1535" i="6" s="1"/>
  <c r="C4334" i="6"/>
  <c r="B4334" i="6"/>
  <c r="D4334" i="6" s="1"/>
  <c r="H382" i="6"/>
  <c r="G382" i="6"/>
  <c r="I382" i="6" s="1"/>
  <c r="H2509" i="6"/>
  <c r="G2509" i="6"/>
  <c r="I2509" i="6" s="1"/>
  <c r="H3112" i="6"/>
  <c r="G3112" i="6"/>
  <c r="I3112" i="6" s="1"/>
  <c r="B3138" i="6"/>
  <c r="D3138" i="6" s="1"/>
  <c r="C3138" i="6"/>
  <c r="H2293" i="6"/>
  <c r="G2293" i="6"/>
  <c r="I2293" i="6" s="1"/>
  <c r="H4070" i="6"/>
  <c r="G4070" i="6"/>
  <c r="I4070" i="6" s="1"/>
  <c r="B899" i="6"/>
  <c r="D899" i="6" s="1"/>
  <c r="C899" i="6"/>
  <c r="G4216" i="6"/>
  <c r="I4216" i="6" s="1"/>
  <c r="H4216" i="6"/>
  <c r="B1631" i="6"/>
  <c r="D1631" i="6" s="1"/>
  <c r="C1631" i="6"/>
  <c r="G3857" i="6"/>
  <c r="I3857" i="6" s="1"/>
  <c r="H3857" i="6"/>
  <c r="H4746" i="6"/>
  <c r="G4746" i="6"/>
  <c r="I4746" i="6" s="1"/>
  <c r="G6519" i="6"/>
  <c r="I6519" i="6" s="1"/>
  <c r="H6519" i="6"/>
  <c r="B4400" i="6"/>
  <c r="D4400" i="6" s="1"/>
  <c r="C4400" i="6"/>
  <c r="H3928" i="6"/>
  <c r="G3928" i="6"/>
  <c r="I3928" i="6" s="1"/>
  <c r="G3752" i="6"/>
  <c r="I3752" i="6" s="1"/>
  <c r="H3752" i="6"/>
  <c r="C4233" i="6"/>
  <c r="B4233" i="6"/>
  <c r="D4233" i="6" s="1"/>
  <c r="B2771" i="6"/>
  <c r="D2771" i="6" s="1"/>
  <c r="C2771" i="6"/>
  <c r="H6902" i="6"/>
  <c r="G6902" i="6"/>
  <c r="I6902" i="6" s="1"/>
  <c r="B1076" i="6"/>
  <c r="D1076" i="6" s="1"/>
  <c r="C1076" i="6"/>
  <c r="G7300" i="6"/>
  <c r="I7300" i="6" s="1"/>
  <c r="H7300" i="6"/>
  <c r="G6094" i="6"/>
  <c r="I6094" i="6" s="1"/>
  <c r="H6094" i="6"/>
  <c r="H4440" i="6"/>
  <c r="G4440" i="6"/>
  <c r="I4440" i="6" s="1"/>
  <c r="G3750" i="6"/>
  <c r="I3750" i="6" s="1"/>
  <c r="H3750" i="6"/>
  <c r="B2335" i="6"/>
  <c r="D2335" i="6" s="1"/>
  <c r="C2335" i="6"/>
  <c r="H6242" i="6"/>
  <c r="G6242" i="6"/>
  <c r="I6242" i="6" s="1"/>
  <c r="H347" i="6"/>
  <c r="G347" i="6"/>
  <c r="I347" i="6" s="1"/>
  <c r="B4367" i="6"/>
  <c r="D4367" i="6" s="1"/>
  <c r="C4367" i="6"/>
  <c r="G1750" i="6"/>
  <c r="I1750" i="6" s="1"/>
  <c r="H1750" i="6"/>
  <c r="H3241" i="6"/>
  <c r="G3241" i="6"/>
  <c r="I3241" i="6" s="1"/>
  <c r="H3701" i="6"/>
  <c r="G3701" i="6"/>
  <c r="I3701" i="6" s="1"/>
  <c r="G5396" i="6"/>
  <c r="I5396" i="6" s="1"/>
  <c r="H5396" i="6"/>
  <c r="B4505" i="6"/>
  <c r="D4505" i="6" s="1"/>
  <c r="C4505" i="6"/>
  <c r="H3559" i="6"/>
  <c r="G3559" i="6"/>
  <c r="I3559" i="6" s="1"/>
  <c r="C5306" i="6"/>
  <c r="B5306" i="6"/>
  <c r="D5306" i="6" s="1"/>
  <c r="H1537" i="6"/>
  <c r="G1537" i="6"/>
  <c r="I1537" i="6" s="1"/>
  <c r="G2839" i="6"/>
  <c r="I2839" i="6" s="1"/>
  <c r="H2839" i="6"/>
  <c r="B4481" i="6"/>
  <c r="D4481" i="6" s="1"/>
  <c r="C4481" i="6"/>
  <c r="G4417" i="6"/>
  <c r="I4417" i="6" s="1"/>
  <c r="H4417" i="6"/>
  <c r="C3376" i="6"/>
  <c r="B3376" i="6"/>
  <c r="D3376" i="6" s="1"/>
  <c r="G2547" i="6"/>
  <c r="I2547" i="6" s="1"/>
  <c r="H2547" i="6"/>
  <c r="C2074" i="6"/>
  <c r="B2074" i="6"/>
  <c r="D2074" i="6" s="1"/>
  <c r="H6307" i="6"/>
  <c r="G6307" i="6"/>
  <c r="I6307" i="6" s="1"/>
  <c r="C2580" i="6"/>
  <c r="B2580" i="6"/>
  <c r="D2580" i="6" s="1"/>
  <c r="H2036" i="6"/>
  <c r="G2036" i="6"/>
  <c r="I2036" i="6" s="1"/>
  <c r="G3662" i="6"/>
  <c r="I3662" i="6" s="1"/>
  <c r="H3662" i="6"/>
  <c r="H6987" i="6"/>
  <c r="G6987" i="6"/>
  <c r="I6987" i="6" s="1"/>
  <c r="H710" i="6"/>
  <c r="G710" i="6"/>
  <c r="I710" i="6" s="1"/>
  <c r="H3689" i="6"/>
  <c r="G3689" i="6"/>
  <c r="I3689" i="6" s="1"/>
  <c r="H5412" i="6"/>
  <c r="G5412" i="6"/>
  <c r="I5412" i="6" s="1"/>
  <c r="C4107" i="6"/>
  <c r="B4107" i="6"/>
  <c r="D4107" i="6" s="1"/>
  <c r="B425" i="6"/>
  <c r="D425" i="6" s="1"/>
  <c r="C425" i="6"/>
  <c r="H4592" i="6"/>
  <c r="G4592" i="6"/>
  <c r="I4592" i="6" s="1"/>
  <c r="H7280" i="6"/>
  <c r="G7280" i="6"/>
  <c r="I7280" i="6" s="1"/>
  <c r="G2726" i="6"/>
  <c r="I2726" i="6" s="1"/>
  <c r="H2726" i="6"/>
  <c r="H3405" i="6"/>
  <c r="G3405" i="6"/>
  <c r="I3405" i="6" s="1"/>
  <c r="B3304" i="6"/>
  <c r="D3304" i="6" s="1"/>
  <c r="C3304" i="6"/>
  <c r="G1799" i="6"/>
  <c r="I1799" i="6" s="1"/>
  <c r="H1799" i="6"/>
  <c r="G7308" i="6"/>
  <c r="I7308" i="6" s="1"/>
  <c r="H7308" i="6"/>
  <c r="G5258" i="6"/>
  <c r="I5258" i="6" s="1"/>
  <c r="H5258" i="6"/>
  <c r="B4468" i="6"/>
  <c r="D4468" i="6" s="1"/>
  <c r="C4468" i="6"/>
  <c r="G5482" i="6"/>
  <c r="I5482" i="6" s="1"/>
  <c r="H5482" i="6"/>
  <c r="H3235" i="6"/>
  <c r="G3235" i="6"/>
  <c r="I3235" i="6" s="1"/>
  <c r="C5088" i="6"/>
  <c r="B5088" i="6"/>
  <c r="D5088" i="6" s="1"/>
  <c r="C4074" i="6"/>
  <c r="B4074" i="6"/>
  <c r="D4074" i="6" s="1"/>
  <c r="G4110" i="6"/>
  <c r="I4110" i="6" s="1"/>
  <c r="H4110" i="6"/>
  <c r="C2424" i="6"/>
  <c r="B2424" i="6"/>
  <c r="D2424" i="6" s="1"/>
  <c r="B1661" i="6"/>
  <c r="D1661" i="6" s="1"/>
  <c r="C1661" i="6"/>
  <c r="B2966" i="6"/>
  <c r="D2966" i="6" s="1"/>
  <c r="C2966" i="6"/>
  <c r="H5238" i="6"/>
  <c r="G5238" i="6"/>
  <c r="I5238" i="6" s="1"/>
  <c r="G2601" i="6"/>
  <c r="I2601" i="6" s="1"/>
  <c r="H2601" i="6"/>
  <c r="C3086" i="6"/>
  <c r="B3086" i="6"/>
  <c r="D3086" i="6" s="1"/>
  <c r="G6908" i="6"/>
  <c r="I6908" i="6" s="1"/>
  <c r="H6908" i="6"/>
  <c r="C2695" i="6"/>
  <c r="B2695" i="6"/>
  <c r="D2695" i="6" s="1"/>
  <c r="B3152" i="6"/>
  <c r="D3152" i="6" s="1"/>
  <c r="C3152" i="6"/>
  <c r="B2190" i="6"/>
  <c r="D2190" i="6" s="1"/>
  <c r="C2190" i="6"/>
  <c r="B3712" i="6"/>
  <c r="D3712" i="6" s="1"/>
  <c r="C3712" i="6"/>
  <c r="G4599" i="6"/>
  <c r="I4599" i="6" s="1"/>
  <c r="H4599" i="6"/>
  <c r="H3869" i="6"/>
  <c r="G3869" i="6"/>
  <c r="I3869" i="6" s="1"/>
  <c r="G6025" i="6"/>
  <c r="I6025" i="6" s="1"/>
  <c r="H6025" i="6"/>
  <c r="B6135" i="6"/>
  <c r="D6135" i="6" s="1"/>
  <c r="C6135" i="6"/>
  <c r="B4755" i="6"/>
  <c r="D4755" i="6" s="1"/>
  <c r="C4755" i="6"/>
  <c r="B6533" i="6"/>
  <c r="D6533" i="6" s="1"/>
  <c r="C6533" i="6"/>
  <c r="G795" i="6"/>
  <c r="I795" i="6" s="1"/>
  <c r="H795" i="6"/>
  <c r="C1173" i="6"/>
  <c r="B1173" i="6"/>
  <c r="D1173" i="6" s="1"/>
  <c r="C4857" i="6"/>
  <c r="B4857" i="6"/>
  <c r="D4857" i="6" s="1"/>
  <c r="B5352" i="6"/>
  <c r="D5352" i="6" s="1"/>
  <c r="C5352" i="6"/>
  <c r="B3241" i="6"/>
  <c r="D3241" i="6" s="1"/>
  <c r="C3241" i="6"/>
  <c r="C3209" i="6"/>
  <c r="B3209" i="6"/>
  <c r="D3209" i="6" s="1"/>
  <c r="B155" i="6"/>
  <c r="D155" i="6" s="1"/>
  <c r="C155" i="6"/>
  <c r="H1740" i="6"/>
  <c r="G1740" i="6"/>
  <c r="I1740" i="6" s="1"/>
  <c r="C4763" i="6"/>
  <c r="B4763" i="6"/>
  <c r="D4763" i="6" s="1"/>
  <c r="H6321" i="6"/>
  <c r="G6321" i="6"/>
  <c r="I6321" i="6" s="1"/>
  <c r="G2859" i="6"/>
  <c r="I2859" i="6" s="1"/>
  <c r="H2859" i="6"/>
  <c r="C5421" i="6"/>
  <c r="B5421" i="6"/>
  <c r="D5421" i="6" s="1"/>
  <c r="H419" i="6"/>
  <c r="G419" i="6"/>
  <c r="I419" i="6" s="1"/>
  <c r="B3149" i="6"/>
  <c r="D3149" i="6" s="1"/>
  <c r="C3149" i="6"/>
  <c r="C2766" i="6"/>
  <c r="B2766" i="6"/>
  <c r="D2766" i="6" s="1"/>
  <c r="H4299" i="6"/>
  <c r="G4299" i="6"/>
  <c r="I4299" i="6" s="1"/>
  <c r="C1562" i="6"/>
  <c r="B1562" i="6"/>
  <c r="D1562" i="6" s="1"/>
  <c r="G3700" i="6"/>
  <c r="I3700" i="6" s="1"/>
  <c r="H3700" i="6"/>
  <c r="C3395" i="6"/>
  <c r="B3395" i="6"/>
  <c r="D3395" i="6" s="1"/>
  <c r="C6324" i="6"/>
  <c r="B6324" i="6"/>
  <c r="D6324" i="6" s="1"/>
  <c r="H3325" i="6"/>
  <c r="G3325" i="6"/>
  <c r="I3325" i="6" s="1"/>
  <c r="G2745" i="6"/>
  <c r="I2745" i="6" s="1"/>
  <c r="H2745" i="6"/>
  <c r="H1733" i="6"/>
  <c r="G1733" i="6"/>
  <c r="I1733" i="6" s="1"/>
  <c r="G1869" i="6"/>
  <c r="I1869" i="6" s="1"/>
  <c r="H1869" i="6"/>
  <c r="G4016" i="6"/>
  <c r="I4016" i="6" s="1"/>
  <c r="H4016" i="6"/>
  <c r="G4313" i="6"/>
  <c r="I4313" i="6" s="1"/>
  <c r="H4313" i="6"/>
  <c r="G1441" i="6"/>
  <c r="I1441" i="6" s="1"/>
  <c r="H1441" i="6"/>
  <c r="B6078" i="6"/>
  <c r="D6078" i="6" s="1"/>
  <c r="C6078" i="6"/>
  <c r="B1460" i="6"/>
  <c r="D1460" i="6" s="1"/>
  <c r="C1460" i="6"/>
  <c r="H4819" i="6"/>
  <c r="G4819" i="6"/>
  <c r="I4819" i="6" s="1"/>
  <c r="C6317" i="6"/>
  <c r="B6317" i="6"/>
  <c r="D6317" i="6" s="1"/>
  <c r="B486" i="6"/>
  <c r="D486" i="6" s="1"/>
  <c r="C486" i="6"/>
  <c r="G2174" i="6"/>
  <c r="I2174" i="6" s="1"/>
  <c r="H2174" i="6"/>
  <c r="G4993" i="6"/>
  <c r="I4993" i="6" s="1"/>
  <c r="H4993" i="6"/>
  <c r="B1215" i="6"/>
  <c r="D1215" i="6" s="1"/>
  <c r="C1215" i="6"/>
  <c r="C390" i="6"/>
  <c r="B390" i="6"/>
  <c r="D390" i="6" s="1"/>
  <c r="B2209" i="6"/>
  <c r="D2209" i="6" s="1"/>
  <c r="C2209" i="6"/>
  <c r="C5245" i="6"/>
  <c r="B5245" i="6"/>
  <c r="D5245" i="6" s="1"/>
  <c r="C4164" i="6"/>
  <c r="B4164" i="6"/>
  <c r="D4164" i="6" s="1"/>
  <c r="H3317" i="6"/>
  <c r="G3317" i="6"/>
  <c r="I3317" i="6" s="1"/>
  <c r="G7627" i="6"/>
  <c r="I7627" i="6" s="1"/>
  <c r="H7627" i="6"/>
  <c r="G1011" i="6"/>
  <c r="I1011" i="6" s="1"/>
  <c r="H1011" i="6"/>
  <c r="G4756" i="6"/>
  <c r="I4756" i="6" s="1"/>
  <c r="H4756" i="6"/>
  <c r="H922" i="6"/>
  <c r="G922" i="6"/>
  <c r="I922" i="6" s="1"/>
  <c r="H1022" i="6"/>
  <c r="G1022" i="6"/>
  <c r="I1022" i="6" s="1"/>
  <c r="G1343" i="6"/>
  <c r="I1343" i="6" s="1"/>
  <c r="H1343" i="6"/>
  <c r="B2768" i="6"/>
  <c r="D2768" i="6" s="1"/>
  <c r="C2768" i="6"/>
  <c r="G1533" i="6"/>
  <c r="I1533" i="6" s="1"/>
  <c r="H1533" i="6"/>
  <c r="C5177" i="6"/>
  <c r="B5177" i="6"/>
  <c r="D5177" i="6" s="1"/>
  <c r="C7530" i="6"/>
  <c r="B7530" i="6"/>
  <c r="D7530" i="6" s="1"/>
  <c r="B1673" i="6"/>
  <c r="D1673" i="6" s="1"/>
  <c r="C1673" i="6"/>
  <c r="B3625" i="6"/>
  <c r="D3625" i="6" s="1"/>
  <c r="C3625" i="6"/>
  <c r="G711" i="6"/>
  <c r="I711" i="6" s="1"/>
  <c r="H711" i="6"/>
  <c r="G5717" i="6"/>
  <c r="I5717" i="6" s="1"/>
  <c r="H5717" i="6"/>
  <c r="B3089" i="6"/>
  <c r="D3089" i="6" s="1"/>
  <c r="C3089" i="6"/>
  <c r="B3557" i="6"/>
  <c r="D3557" i="6" s="1"/>
  <c r="C3557" i="6"/>
  <c r="C2038" i="6"/>
  <c r="B2038" i="6"/>
  <c r="D2038" i="6" s="1"/>
  <c r="C2547" i="6"/>
  <c r="B2547" i="6"/>
  <c r="D2547" i="6" s="1"/>
  <c r="G3493" i="6"/>
  <c r="I3493" i="6" s="1"/>
  <c r="H3493" i="6"/>
  <c r="B5674" i="6"/>
  <c r="D5674" i="6" s="1"/>
  <c r="C5674" i="6"/>
  <c r="G1092" i="6"/>
  <c r="I1092" i="6" s="1"/>
  <c r="H1092" i="6"/>
  <c r="H3974" i="6"/>
  <c r="G3974" i="6"/>
  <c r="I3974" i="6" s="1"/>
  <c r="H4552" i="6"/>
  <c r="G4552" i="6"/>
  <c r="I4552" i="6" s="1"/>
  <c r="B2322" i="6"/>
  <c r="D2322" i="6" s="1"/>
  <c r="C2322" i="6"/>
  <c r="G3597" i="6"/>
  <c r="I3597" i="6" s="1"/>
  <c r="H3597" i="6"/>
  <c r="B6101" i="6"/>
  <c r="D6101" i="6" s="1"/>
  <c r="C6101" i="6"/>
  <c r="H5523" i="6"/>
  <c r="G5523" i="6"/>
  <c r="I5523" i="6" s="1"/>
  <c r="H2128" i="6"/>
  <c r="G2128" i="6"/>
  <c r="I2128" i="6" s="1"/>
  <c r="H546" i="6"/>
  <c r="G546" i="6"/>
  <c r="I546" i="6" s="1"/>
  <c r="C1386" i="6"/>
  <c r="B1386" i="6"/>
  <c r="D1386" i="6" s="1"/>
  <c r="C2782" i="6"/>
  <c r="B2782" i="6"/>
  <c r="D2782" i="6" s="1"/>
  <c r="G2975" i="6"/>
  <c r="I2975" i="6" s="1"/>
  <c r="H2975" i="6"/>
  <c r="H5530" i="6"/>
  <c r="G5530" i="6"/>
  <c r="I5530" i="6" s="1"/>
  <c r="H917" i="6"/>
  <c r="G917" i="6"/>
  <c r="I917" i="6" s="1"/>
  <c r="B3582" i="6"/>
  <c r="D3582" i="6" s="1"/>
  <c r="C3582" i="6"/>
  <c r="C3938" i="6"/>
  <c r="B3938" i="6"/>
  <c r="D3938" i="6" s="1"/>
  <c r="C909" i="6"/>
  <c r="B909" i="6"/>
  <c r="D909" i="6" s="1"/>
  <c r="C2931" i="6"/>
  <c r="B2931" i="6"/>
  <c r="D2931" i="6" s="1"/>
  <c r="H2886" i="6"/>
  <c r="G2886" i="6"/>
  <c r="I2886" i="6" s="1"/>
  <c r="G1529" i="6"/>
  <c r="I1529" i="6" s="1"/>
  <c r="H1529" i="6"/>
  <c r="H810" i="6"/>
  <c r="G810" i="6"/>
  <c r="I810" i="6" s="1"/>
  <c r="H753" i="6"/>
  <c r="G753" i="6"/>
  <c r="I753" i="6" s="1"/>
  <c r="G3453" i="6"/>
  <c r="I3453" i="6" s="1"/>
  <c r="H3453" i="6"/>
  <c r="H1234" i="6"/>
  <c r="G1234" i="6"/>
  <c r="I1234" i="6" s="1"/>
  <c r="H1066" i="6"/>
  <c r="G1066" i="6"/>
  <c r="I1066" i="6" s="1"/>
  <c r="B1252" i="6"/>
  <c r="D1252" i="6" s="1"/>
  <c r="C1252" i="6"/>
  <c r="H6268" i="6"/>
  <c r="G6268" i="6"/>
  <c r="I6268" i="6" s="1"/>
  <c r="H3732" i="6"/>
  <c r="G3732" i="6"/>
  <c r="I3732" i="6" s="1"/>
  <c r="C7630" i="6"/>
  <c r="B7630" i="6"/>
  <c r="D7630" i="6" s="1"/>
  <c r="G6344" i="6"/>
  <c r="I6344" i="6" s="1"/>
  <c r="H6344" i="6"/>
  <c r="H6033" i="6"/>
  <c r="G6033" i="6"/>
  <c r="I6033" i="6" s="1"/>
  <c r="H6208" i="6"/>
  <c r="G6208" i="6"/>
  <c r="I6208" i="6" s="1"/>
  <c r="G3144" i="6"/>
  <c r="I3144" i="6" s="1"/>
  <c r="H3144" i="6"/>
  <c r="G2679" i="6"/>
  <c r="I2679" i="6" s="1"/>
  <c r="H2679" i="6"/>
  <c r="H3121" i="6"/>
  <c r="G3121" i="6"/>
  <c r="I3121" i="6" s="1"/>
  <c r="C5463" i="6"/>
  <c r="B5463" i="6"/>
  <c r="D5463" i="6" s="1"/>
  <c r="B4516" i="6"/>
  <c r="D4516" i="6" s="1"/>
  <c r="C4516" i="6"/>
  <c r="B3809" i="6"/>
  <c r="D3809" i="6" s="1"/>
  <c r="C3809" i="6"/>
  <c r="C3801" i="6"/>
  <c r="B3801" i="6"/>
  <c r="D3801" i="6" s="1"/>
  <c r="C2087" i="6"/>
  <c r="B2087" i="6"/>
  <c r="D2087" i="6" s="1"/>
  <c r="H767" i="6"/>
  <c r="G767" i="6"/>
  <c r="I767" i="6" s="1"/>
  <c r="C3612" i="6"/>
  <c r="B3612" i="6"/>
  <c r="D3612" i="6" s="1"/>
  <c r="G6250" i="6"/>
  <c r="I6250" i="6" s="1"/>
  <c r="H6250" i="6"/>
  <c r="H831" i="6"/>
  <c r="G831" i="6"/>
  <c r="I831" i="6" s="1"/>
  <c r="C2786" i="6"/>
  <c r="B2786" i="6"/>
  <c r="D2786" i="6" s="1"/>
  <c r="G2598" i="6"/>
  <c r="I2598" i="6" s="1"/>
  <c r="H2598" i="6"/>
  <c r="H2668" i="6"/>
  <c r="G2668" i="6"/>
  <c r="I2668" i="6" s="1"/>
  <c r="G4168" i="6"/>
  <c r="I4168" i="6" s="1"/>
  <c r="H4168" i="6"/>
  <c r="B3748" i="6"/>
  <c r="D3748" i="6" s="1"/>
  <c r="C3748" i="6"/>
  <c r="G1103" i="6"/>
  <c r="I1103" i="6" s="1"/>
  <c r="H1103" i="6"/>
  <c r="H234" i="6"/>
  <c r="G234" i="6"/>
  <c r="I234" i="6" s="1"/>
  <c r="B2947" i="6"/>
  <c r="D2947" i="6" s="1"/>
  <c r="C2947" i="6"/>
  <c r="G327" i="6"/>
  <c r="I327" i="6" s="1"/>
  <c r="H327" i="6"/>
  <c r="H1144" i="6"/>
  <c r="G1144" i="6"/>
  <c r="I1144" i="6" s="1"/>
  <c r="C3668" i="6"/>
  <c r="B3668" i="6"/>
  <c r="D3668" i="6" s="1"/>
  <c r="G5983" i="6"/>
  <c r="I5983" i="6" s="1"/>
  <c r="H5983" i="6"/>
  <c r="G5379" i="6"/>
  <c r="I5379" i="6" s="1"/>
  <c r="H5379" i="6"/>
  <c r="C4923" i="6"/>
  <c r="B4923" i="6"/>
  <c r="D4923" i="6" s="1"/>
  <c r="H5665" i="6"/>
  <c r="G5665" i="6"/>
  <c r="I5665" i="6" s="1"/>
  <c r="C3725" i="6"/>
  <c r="B3725" i="6"/>
  <c r="D3725" i="6" s="1"/>
  <c r="B4366" i="6"/>
  <c r="D4366" i="6" s="1"/>
  <c r="C4366" i="6"/>
  <c r="H6688" i="6"/>
  <c r="G6688" i="6"/>
  <c r="I6688" i="6" s="1"/>
  <c r="H1990" i="6"/>
  <c r="G1990" i="6"/>
  <c r="I1990" i="6" s="1"/>
  <c r="B3022" i="6"/>
  <c r="D3022" i="6" s="1"/>
  <c r="C3022" i="6"/>
  <c r="B6717" i="6"/>
  <c r="D6717" i="6" s="1"/>
  <c r="C6717" i="6"/>
  <c r="H6824" i="6"/>
  <c r="G6824" i="6"/>
  <c r="I6824" i="6" s="1"/>
  <c r="H5643" i="6"/>
  <c r="G5643" i="6"/>
  <c r="I5643" i="6" s="1"/>
  <c r="G3468" i="6"/>
  <c r="I3468" i="6" s="1"/>
  <c r="H3468" i="6"/>
  <c r="H835" i="6"/>
  <c r="G835" i="6"/>
  <c r="I835" i="6" s="1"/>
  <c r="H2280" i="6"/>
  <c r="G2280" i="6"/>
  <c r="I2280" i="6" s="1"/>
  <c r="G3099" i="6"/>
  <c r="I3099" i="6" s="1"/>
  <c r="H3099" i="6"/>
  <c r="H3699" i="6"/>
  <c r="G3699" i="6"/>
  <c r="I3699" i="6" s="1"/>
  <c r="C1715" i="6"/>
  <c r="B1715" i="6"/>
  <c r="D1715" i="6" s="1"/>
  <c r="C4407" i="6"/>
  <c r="B4407" i="6"/>
  <c r="D4407" i="6" s="1"/>
  <c r="H984" i="6"/>
  <c r="G984" i="6"/>
  <c r="I984" i="6" s="1"/>
  <c r="C1363" i="6"/>
  <c r="B1363" i="6"/>
  <c r="D1363" i="6" s="1"/>
  <c r="B4818" i="6"/>
  <c r="D4818" i="6" s="1"/>
  <c r="C4818" i="6"/>
  <c r="C3787" i="6"/>
  <c r="B3787" i="6"/>
  <c r="D3787" i="6" s="1"/>
  <c r="B5168" i="6"/>
  <c r="D5168" i="6" s="1"/>
  <c r="C5168" i="6"/>
  <c r="H1958" i="6"/>
  <c r="G1958" i="6"/>
  <c r="I1958" i="6" s="1"/>
  <c r="B4651" i="6"/>
  <c r="D4651" i="6" s="1"/>
  <c r="C4651" i="6"/>
  <c r="H6205" i="6"/>
  <c r="G6205" i="6"/>
  <c r="I6205" i="6" s="1"/>
  <c r="B2789" i="6"/>
  <c r="D2789" i="6" s="1"/>
  <c r="C2789" i="6"/>
  <c r="C3719" i="6"/>
  <c r="B3719" i="6"/>
  <c r="D3719" i="6" s="1"/>
  <c r="C2583" i="6"/>
  <c r="B2583" i="6"/>
  <c r="D2583" i="6" s="1"/>
  <c r="B4383" i="6"/>
  <c r="D4383" i="6" s="1"/>
  <c r="C4383" i="6"/>
  <c r="B3432" i="6"/>
  <c r="D3432" i="6" s="1"/>
  <c r="C3432" i="6"/>
  <c r="B675" i="6"/>
  <c r="D675" i="6" s="1"/>
  <c r="C675" i="6"/>
  <c r="G3225" i="6"/>
  <c r="I3225" i="6" s="1"/>
  <c r="H3225" i="6"/>
  <c r="G3294" i="6"/>
  <c r="I3294" i="6" s="1"/>
  <c r="H3294" i="6"/>
  <c r="H5518" i="6"/>
  <c r="G5518" i="6"/>
  <c r="I5518" i="6" s="1"/>
  <c r="B2843" i="6"/>
  <c r="D2843" i="6" s="1"/>
  <c r="C2843" i="6"/>
  <c r="H2853" i="6"/>
  <c r="G2853" i="6"/>
  <c r="I2853" i="6" s="1"/>
  <c r="G3364" i="6"/>
  <c r="I3364" i="6" s="1"/>
  <c r="H3364" i="6"/>
  <c r="G3653" i="6"/>
  <c r="I3653" i="6" s="1"/>
  <c r="H3653" i="6"/>
  <c r="C2837" i="6"/>
  <c r="B2837" i="6"/>
  <c r="D2837" i="6" s="1"/>
  <c r="B2518" i="6"/>
  <c r="D2518" i="6" s="1"/>
  <c r="C2518" i="6"/>
  <c r="G2322" i="6"/>
  <c r="I2322" i="6" s="1"/>
  <c r="H2322" i="6"/>
  <c r="C3370" i="6"/>
  <c r="B3370" i="6"/>
  <c r="D3370" i="6" s="1"/>
  <c r="G1593" i="6"/>
  <c r="I1593" i="6" s="1"/>
  <c r="H1593" i="6"/>
  <c r="G4549" i="6"/>
  <c r="I4549" i="6" s="1"/>
  <c r="H4549" i="6"/>
  <c r="B3774" i="6"/>
  <c r="D3774" i="6" s="1"/>
  <c r="C3774" i="6"/>
  <c r="C4758" i="6"/>
  <c r="B4758" i="6"/>
  <c r="D4758" i="6" s="1"/>
  <c r="B5259" i="6"/>
  <c r="D5259" i="6" s="1"/>
  <c r="C5259" i="6"/>
  <c r="G3313" i="6"/>
  <c r="I3313" i="6" s="1"/>
  <c r="H3313" i="6"/>
  <c r="C173" i="6"/>
  <c r="B173" i="6"/>
  <c r="D173" i="6" s="1"/>
  <c r="C3762" i="6"/>
  <c r="B3762" i="6"/>
  <c r="D3762" i="6" s="1"/>
  <c r="B5380" i="6"/>
  <c r="D5380" i="6" s="1"/>
  <c r="C5380" i="6"/>
  <c r="B1021" i="6"/>
  <c r="D1021" i="6" s="1"/>
  <c r="C1021" i="6"/>
  <c r="C4538" i="6"/>
  <c r="B4538" i="6"/>
  <c r="D4538" i="6" s="1"/>
  <c r="H3103" i="6"/>
  <c r="G3103" i="6"/>
  <c r="I3103" i="6" s="1"/>
  <c r="C7121" i="6"/>
  <c r="B7121" i="6"/>
  <c r="D7121" i="6" s="1"/>
  <c r="G6359" i="6"/>
  <c r="I6359" i="6" s="1"/>
  <c r="H6359" i="6"/>
  <c r="C893" i="6"/>
  <c r="B893" i="6"/>
  <c r="D893" i="6" s="1"/>
  <c r="C1009" i="6"/>
  <c r="B1009" i="6"/>
  <c r="D1009" i="6" s="1"/>
  <c r="G4718" i="6"/>
  <c r="I4718" i="6" s="1"/>
  <c r="H4718" i="6"/>
  <c r="C368" i="6"/>
  <c r="B368" i="6"/>
  <c r="D368" i="6" s="1"/>
  <c r="G4104" i="6"/>
  <c r="I4104" i="6" s="1"/>
  <c r="H4104" i="6"/>
  <c r="B2195" i="6"/>
  <c r="D2195" i="6" s="1"/>
  <c r="C2195" i="6"/>
  <c r="G2059" i="6"/>
  <c r="I2059" i="6" s="1"/>
  <c r="H2059" i="6"/>
  <c r="B3358" i="6"/>
  <c r="D3358" i="6" s="1"/>
  <c r="C3358" i="6"/>
  <c r="H1672" i="6"/>
  <c r="G1672" i="6"/>
  <c r="I1672" i="6" s="1"/>
  <c r="G2636" i="6"/>
  <c r="I2636" i="6" s="1"/>
  <c r="H2636" i="6"/>
  <c r="B3412" i="6"/>
  <c r="D3412" i="6" s="1"/>
  <c r="C3412" i="6"/>
  <c r="B2073" i="6"/>
  <c r="D2073" i="6" s="1"/>
  <c r="C2073" i="6"/>
  <c r="G2122" i="6"/>
  <c r="I2122" i="6" s="1"/>
  <c r="H2122" i="6"/>
  <c r="H2302" i="6"/>
  <c r="G2302" i="6"/>
  <c r="I2302" i="6" s="1"/>
  <c r="H3423" i="6"/>
  <c r="G3423" i="6"/>
  <c r="I3423" i="6" s="1"/>
  <c r="H3002" i="6"/>
  <c r="G3002" i="6"/>
  <c r="I3002" i="6" s="1"/>
  <c r="C5240" i="6"/>
  <c r="B5240" i="6"/>
  <c r="D5240" i="6" s="1"/>
  <c r="C369" i="6"/>
  <c r="B369" i="6"/>
  <c r="D369" i="6" s="1"/>
  <c r="C3593" i="6"/>
  <c r="B3593" i="6"/>
  <c r="D3593" i="6" s="1"/>
  <c r="C2081" i="6"/>
  <c r="B2081" i="6"/>
  <c r="D2081" i="6" s="1"/>
  <c r="H2532" i="6"/>
  <c r="G2532" i="6"/>
  <c r="I2532" i="6" s="1"/>
  <c r="B1784" i="6"/>
  <c r="D1784" i="6" s="1"/>
  <c r="C1784" i="6"/>
  <c r="G994" i="6"/>
  <c r="I994" i="6" s="1"/>
  <c r="H994" i="6"/>
  <c r="G1496" i="6"/>
  <c r="I1496" i="6" s="1"/>
  <c r="H1496" i="6"/>
  <c r="G2969" i="6"/>
  <c r="I2969" i="6" s="1"/>
  <c r="H2969" i="6"/>
  <c r="H1385" i="6"/>
  <c r="G1385" i="6"/>
  <c r="I1385" i="6" s="1"/>
  <c r="H3744" i="6"/>
  <c r="G3744" i="6"/>
  <c r="I3744" i="6" s="1"/>
  <c r="G2134" i="6"/>
  <c r="I2134" i="6" s="1"/>
  <c r="H2134" i="6"/>
  <c r="H443" i="6"/>
  <c r="G443" i="6"/>
  <c r="I443" i="6" s="1"/>
  <c r="C3558" i="6"/>
  <c r="B3558" i="6"/>
  <c r="D3558" i="6" s="1"/>
  <c r="H130" i="6"/>
  <c r="G130" i="6"/>
  <c r="I130" i="6" s="1"/>
  <c r="B3867" i="6"/>
  <c r="D3867" i="6" s="1"/>
  <c r="C3867" i="6"/>
  <c r="H469" i="6"/>
  <c r="G469" i="6"/>
  <c r="I469" i="6" s="1"/>
  <c r="C3525" i="6"/>
  <c r="B3525" i="6"/>
  <c r="D3525" i="6" s="1"/>
  <c r="B677" i="6"/>
  <c r="D677" i="6" s="1"/>
  <c r="C677" i="6"/>
  <c r="G6377" i="6"/>
  <c r="I6377" i="6" s="1"/>
  <c r="H6377" i="6"/>
  <c r="H5504" i="6"/>
  <c r="G5504" i="6"/>
  <c r="I5504" i="6" s="1"/>
  <c r="G4001" i="6"/>
  <c r="I4001" i="6" s="1"/>
  <c r="H4001" i="6"/>
  <c r="H2101" i="6"/>
  <c r="G2101" i="6"/>
  <c r="I2101" i="6" s="1"/>
  <c r="H3847" i="6"/>
  <c r="G3847" i="6"/>
  <c r="I3847" i="6" s="1"/>
  <c r="C4020" i="6"/>
  <c r="B4020" i="6"/>
  <c r="D4020" i="6" s="1"/>
  <c r="G995" i="6"/>
  <c r="I995" i="6" s="1"/>
  <c r="H995" i="6"/>
  <c r="H5286" i="6"/>
  <c r="G5286" i="6"/>
  <c r="I5286" i="6" s="1"/>
  <c r="B4636" i="6"/>
  <c r="D4636" i="6" s="1"/>
  <c r="C4636" i="6"/>
  <c r="B4476" i="6"/>
  <c r="D4476" i="6" s="1"/>
  <c r="C4476" i="6"/>
  <c r="B2770" i="6"/>
  <c r="D2770" i="6" s="1"/>
  <c r="C2770" i="6"/>
  <c r="G2540" i="6"/>
  <c r="I2540" i="6" s="1"/>
  <c r="H2540" i="6"/>
  <c r="C3172" i="6"/>
  <c r="B3172" i="6"/>
  <c r="D3172" i="6" s="1"/>
  <c r="H976" i="6"/>
  <c r="G976" i="6"/>
  <c r="I976" i="6" s="1"/>
  <c r="G2763" i="6"/>
  <c r="I2763" i="6" s="1"/>
  <c r="H2763" i="6"/>
  <c r="H1043" i="6"/>
  <c r="G1043" i="6"/>
  <c r="I1043" i="6" s="1"/>
  <c r="G1817" i="6"/>
  <c r="I1817" i="6" s="1"/>
  <c r="H1817" i="6"/>
  <c r="H325" i="6"/>
  <c r="G325" i="6"/>
  <c r="I325" i="6" s="1"/>
  <c r="B1917" i="6"/>
  <c r="D1917" i="6" s="1"/>
  <c r="C1917" i="6"/>
  <c r="H659" i="6"/>
  <c r="G659" i="6"/>
  <c r="I659" i="6" s="1"/>
  <c r="B1850" i="6"/>
  <c r="D1850" i="6" s="1"/>
  <c r="C1850" i="6"/>
  <c r="C3544" i="6"/>
  <c r="B3544" i="6"/>
  <c r="D3544" i="6" s="1"/>
  <c r="G1765" i="6"/>
  <c r="I1765" i="6" s="1"/>
  <c r="H1765" i="6"/>
  <c r="C3760" i="6"/>
  <c r="B3760" i="6"/>
  <c r="D3760" i="6" s="1"/>
  <c r="G5933" i="6"/>
  <c r="I5933" i="6" s="1"/>
  <c r="H5933" i="6"/>
  <c r="C1353" i="6"/>
  <c r="B1353" i="6"/>
  <c r="D1353" i="6" s="1"/>
  <c r="B1555" i="6"/>
  <c r="D1555" i="6" s="1"/>
  <c r="C1555" i="6"/>
  <c r="B7225" i="6"/>
  <c r="D7225" i="6" s="1"/>
  <c r="C7225" i="6"/>
  <c r="B2023" i="6"/>
  <c r="D2023" i="6" s="1"/>
  <c r="C2023" i="6"/>
  <c r="B241" i="6"/>
  <c r="D241" i="6" s="1"/>
  <c r="C241" i="6"/>
  <c r="C6786" i="6"/>
  <c r="B6786" i="6"/>
  <c r="D6786" i="6" s="1"/>
  <c r="G1554" i="6"/>
  <c r="I1554" i="6" s="1"/>
  <c r="H1554" i="6"/>
  <c r="H5148" i="6"/>
  <c r="G5148" i="6"/>
  <c r="I5148" i="6" s="1"/>
  <c r="H1787" i="6"/>
  <c r="G1787" i="6"/>
  <c r="I1787" i="6" s="1"/>
  <c r="C47" i="6"/>
  <c r="B47" i="6"/>
  <c r="D47" i="6" s="1"/>
  <c r="H5345" i="6"/>
  <c r="G5345" i="6"/>
  <c r="I5345" i="6" s="1"/>
  <c r="G1070" i="6"/>
  <c r="I1070" i="6" s="1"/>
  <c r="H1070" i="6"/>
  <c r="H2687" i="6"/>
  <c r="G2687" i="6"/>
  <c r="I2687" i="6" s="1"/>
  <c r="C729" i="6"/>
  <c r="B729" i="6"/>
  <c r="D729" i="6" s="1"/>
  <c r="C2326" i="6"/>
  <c r="B2326" i="6"/>
  <c r="D2326" i="6" s="1"/>
  <c r="B3333" i="6"/>
  <c r="D3333" i="6" s="1"/>
  <c r="C3333" i="6"/>
  <c r="B2102" i="6"/>
  <c r="D2102" i="6" s="1"/>
  <c r="C2102" i="6"/>
  <c r="C2452" i="6"/>
  <c r="B2452" i="6"/>
  <c r="D2452" i="6" s="1"/>
  <c r="B4795" i="6"/>
  <c r="D4795" i="6" s="1"/>
  <c r="C4795" i="6"/>
  <c r="G669" i="6"/>
  <c r="I669" i="6" s="1"/>
  <c r="H669" i="6"/>
  <c r="B4273" i="6"/>
  <c r="D4273" i="6" s="1"/>
  <c r="C4273" i="6"/>
  <c r="H4117" i="6"/>
  <c r="G4117" i="6"/>
  <c r="I4117" i="6" s="1"/>
  <c r="B4704" i="6"/>
  <c r="D4704" i="6" s="1"/>
  <c r="C4704" i="6"/>
  <c r="C4592" i="6"/>
  <c r="B4592" i="6"/>
  <c r="D4592" i="6" s="1"/>
  <c r="G6097" i="6"/>
  <c r="I6097" i="6" s="1"/>
  <c r="H6097" i="6"/>
  <c r="C2592" i="6"/>
  <c r="B2592" i="6"/>
  <c r="D2592" i="6" s="1"/>
  <c r="B6259" i="6"/>
  <c r="D6259" i="6" s="1"/>
  <c r="C6259" i="6"/>
  <c r="G3660" i="6"/>
  <c r="I3660" i="6" s="1"/>
  <c r="H3660" i="6"/>
  <c r="B1568" i="6"/>
  <c r="D1568" i="6" s="1"/>
  <c r="C1568" i="6"/>
  <c r="H483" i="6"/>
  <c r="G483" i="6"/>
  <c r="I483" i="6" s="1"/>
  <c r="G1568" i="6"/>
  <c r="I1568" i="6" s="1"/>
  <c r="H1568" i="6"/>
  <c r="B454" i="6"/>
  <c r="D454" i="6" s="1"/>
  <c r="C454" i="6"/>
  <c r="H2054" i="6"/>
  <c r="G2054" i="6"/>
  <c r="I2054" i="6" s="1"/>
  <c r="H1986" i="6"/>
  <c r="G1986" i="6"/>
  <c r="I1986" i="6" s="1"/>
  <c r="H1108" i="6"/>
  <c r="G1108" i="6"/>
  <c r="I1108" i="6" s="1"/>
  <c r="G6213" i="6"/>
  <c r="I6213" i="6" s="1"/>
  <c r="H6213" i="6"/>
  <c r="C71" i="6"/>
  <c r="B71" i="6"/>
  <c r="D71" i="6" s="1"/>
  <c r="H104" i="6"/>
  <c r="G104" i="6"/>
  <c r="I104" i="6" s="1"/>
  <c r="G2946" i="6"/>
  <c r="I2946" i="6" s="1"/>
  <c r="H2946" i="6"/>
  <c r="B153" i="6"/>
  <c r="D153" i="6" s="1"/>
  <c r="C153" i="6"/>
  <c r="B1130" i="6"/>
  <c r="D1130" i="6" s="1"/>
  <c r="C1130" i="6"/>
  <c r="B3531" i="6"/>
  <c r="D3531" i="6" s="1"/>
  <c r="C3531" i="6"/>
  <c r="H2153" i="6"/>
  <c r="G2153" i="6"/>
  <c r="I2153" i="6" s="1"/>
  <c r="G3130" i="6"/>
  <c r="I3130" i="6" s="1"/>
  <c r="H3130" i="6"/>
  <c r="C5061" i="6"/>
  <c r="B5061" i="6"/>
  <c r="D5061" i="6" s="1"/>
  <c r="G4396" i="6"/>
  <c r="I4396" i="6" s="1"/>
  <c r="H4396" i="6"/>
  <c r="G4839" i="6"/>
  <c r="I4839" i="6" s="1"/>
  <c r="H4839" i="6"/>
  <c r="B2963" i="6"/>
  <c r="D2963" i="6" s="1"/>
  <c r="C2963" i="6"/>
  <c r="G4712" i="6"/>
  <c r="I4712" i="6" s="1"/>
  <c r="H4712" i="6"/>
  <c r="C1721" i="6"/>
  <c r="B1721" i="6"/>
  <c r="D1721" i="6" s="1"/>
  <c r="B2357" i="6"/>
  <c r="D2357" i="6" s="1"/>
  <c r="C2357" i="6"/>
  <c r="B3179" i="6"/>
  <c r="D3179" i="6" s="1"/>
  <c r="C3179" i="6"/>
  <c r="C1416" i="6"/>
  <c r="B1416" i="6"/>
  <c r="D1416" i="6" s="1"/>
  <c r="B75" i="6"/>
  <c r="D75" i="6" s="1"/>
  <c r="C75" i="6"/>
  <c r="C4391" i="6"/>
  <c r="B4391" i="6"/>
  <c r="D4391" i="6" s="1"/>
  <c r="G1684" i="6"/>
  <c r="I1684" i="6" s="1"/>
  <c r="H1684" i="6"/>
  <c r="C2674" i="6"/>
  <c r="B2674" i="6"/>
  <c r="D2674" i="6" s="1"/>
  <c r="C115" i="6"/>
  <c r="B115" i="6"/>
  <c r="D115" i="6" s="1"/>
  <c r="B279" i="6"/>
  <c r="D279" i="6" s="1"/>
  <c r="C279" i="6"/>
  <c r="G5687" i="6"/>
  <c r="I5687" i="6" s="1"/>
  <c r="H5687" i="6"/>
  <c r="B79" i="6"/>
  <c r="D79" i="6" s="1"/>
  <c r="C79" i="6"/>
  <c r="G5119" i="6"/>
  <c r="I5119" i="6" s="1"/>
  <c r="H5119" i="6"/>
  <c r="B380" i="6"/>
  <c r="D380" i="6" s="1"/>
  <c r="C380" i="6"/>
  <c r="G4021" i="6"/>
  <c r="I4021" i="6" s="1"/>
  <c r="H4021" i="6"/>
  <c r="H742" i="6"/>
  <c r="G742" i="6"/>
  <c r="I742" i="6" s="1"/>
  <c r="H1700" i="6"/>
  <c r="G1700" i="6"/>
  <c r="I1700" i="6" s="1"/>
  <c r="H1081" i="6"/>
  <c r="G1081" i="6"/>
  <c r="I1081" i="6" s="1"/>
  <c r="G5836" i="6"/>
  <c r="I5836" i="6" s="1"/>
  <c r="H5836" i="6"/>
  <c r="G1127" i="6"/>
  <c r="I1127" i="6" s="1"/>
  <c r="H1127" i="6"/>
  <c r="C2891" i="6"/>
  <c r="B2891" i="6"/>
  <c r="D2891" i="6" s="1"/>
  <c r="B3143" i="6"/>
  <c r="D3143" i="6" s="1"/>
  <c r="C3143" i="6"/>
  <c r="G400" i="6"/>
  <c r="I400" i="6" s="1"/>
  <c r="H400" i="6"/>
  <c r="C6643" i="6"/>
  <c r="B6643" i="6"/>
  <c r="D6643" i="6" s="1"/>
  <c r="G960" i="6"/>
  <c r="I960" i="6" s="1"/>
  <c r="H960" i="6"/>
  <c r="H4865" i="6"/>
  <c r="G4865" i="6"/>
  <c r="I4865" i="6" s="1"/>
  <c r="B980" i="6"/>
  <c r="D980" i="6" s="1"/>
  <c r="C980" i="6"/>
  <c r="B3289" i="6"/>
  <c r="D3289" i="6" s="1"/>
  <c r="C3289" i="6"/>
  <c r="C4371" i="6"/>
  <c r="B4371" i="6"/>
  <c r="D4371" i="6" s="1"/>
  <c r="G5464" i="6"/>
  <c r="I5464" i="6" s="1"/>
  <c r="H5464" i="6"/>
  <c r="C6392" i="6"/>
  <c r="B6392" i="6"/>
  <c r="D6392" i="6" s="1"/>
  <c r="H3427" i="6"/>
  <c r="G3427" i="6"/>
  <c r="I3427" i="6" s="1"/>
  <c r="G1235" i="6"/>
  <c r="I1235" i="6" s="1"/>
  <c r="H1235" i="6"/>
  <c r="C2537" i="6"/>
  <c r="B2537" i="6"/>
  <c r="D2537" i="6" s="1"/>
  <c r="G2094" i="6"/>
  <c r="I2094" i="6" s="1"/>
  <c r="H2094" i="6"/>
  <c r="C6738" i="6"/>
  <c r="B6738" i="6"/>
  <c r="D6738" i="6" s="1"/>
  <c r="B4247" i="6"/>
  <c r="D4247" i="6" s="1"/>
  <c r="C4247" i="6"/>
  <c r="H1027" i="6"/>
  <c r="G1027" i="6"/>
  <c r="I1027" i="6" s="1"/>
  <c r="B4131" i="6"/>
  <c r="D4131" i="6" s="1"/>
  <c r="C4131" i="6"/>
  <c r="G4922" i="6"/>
  <c r="I4922" i="6" s="1"/>
  <c r="H4922" i="6"/>
  <c r="C1278" i="6"/>
  <c r="B1278" i="6"/>
  <c r="D1278" i="6" s="1"/>
  <c r="B6381" i="6"/>
  <c r="D6381" i="6" s="1"/>
  <c r="C6381" i="6"/>
  <c r="C27" i="6"/>
  <c r="B27" i="6"/>
  <c r="D27" i="6" s="1"/>
  <c r="C839" i="6"/>
  <c r="B839" i="6"/>
  <c r="D839" i="6" s="1"/>
  <c r="C3301" i="6"/>
  <c r="B3301" i="6"/>
  <c r="D3301" i="6" s="1"/>
  <c r="C1254" i="6"/>
  <c r="B1254" i="6"/>
  <c r="D1254" i="6" s="1"/>
  <c r="B4394" i="6"/>
  <c r="D4394" i="6" s="1"/>
  <c r="C4394" i="6"/>
  <c r="G4426" i="6"/>
  <c r="I4426" i="6" s="1"/>
  <c r="H4426" i="6"/>
  <c r="C3093" i="6"/>
  <c r="B3093" i="6"/>
  <c r="D3093" i="6" s="1"/>
  <c r="H339" i="6"/>
  <c r="G339" i="6"/>
  <c r="I339" i="6" s="1"/>
  <c r="H82" i="6"/>
  <c r="G82" i="6"/>
  <c r="I82" i="6" s="1"/>
  <c r="H748" i="6"/>
  <c r="G748" i="6"/>
  <c r="I748" i="6" s="1"/>
  <c r="C2405" i="6"/>
  <c r="B2405" i="6"/>
  <c r="D2405" i="6" s="1"/>
  <c r="H817" i="6"/>
  <c r="G817" i="6"/>
  <c r="I817" i="6" s="1"/>
  <c r="C1908" i="6"/>
  <c r="B1908" i="6"/>
  <c r="D1908" i="6" s="1"/>
  <c r="C6718" i="6"/>
  <c r="B6718" i="6"/>
  <c r="D6718" i="6" s="1"/>
  <c r="H3929" i="6"/>
  <c r="G3929" i="6"/>
  <c r="I3929" i="6" s="1"/>
  <c r="H802" i="6"/>
  <c r="G802" i="6"/>
  <c r="I802" i="6" s="1"/>
  <c r="G2339" i="6"/>
  <c r="I2339" i="6" s="1"/>
  <c r="H2339" i="6"/>
  <c r="G2278" i="6"/>
  <c r="I2278" i="6" s="1"/>
  <c r="H2278" i="6"/>
  <c r="B538" i="6"/>
  <c r="D538" i="6" s="1"/>
  <c r="C538" i="6"/>
  <c r="B1046" i="6"/>
  <c r="D1046" i="6" s="1"/>
  <c r="C1046" i="6"/>
  <c r="C945" i="6"/>
  <c r="B945" i="6"/>
  <c r="D945" i="6" s="1"/>
  <c r="G3720" i="6"/>
  <c r="I3720" i="6" s="1"/>
  <c r="H3720" i="6"/>
  <c r="G5510" i="6"/>
  <c r="I5510" i="6" s="1"/>
  <c r="H5510" i="6"/>
  <c r="C4548" i="6"/>
  <c r="B4548" i="6"/>
  <c r="D4548" i="6" s="1"/>
  <c r="C873" i="6"/>
  <c r="B873" i="6"/>
  <c r="D873" i="6" s="1"/>
  <c r="G5647" i="6"/>
  <c r="I5647" i="6" s="1"/>
  <c r="H5647" i="6"/>
  <c r="H2374" i="6"/>
  <c r="G2374" i="6"/>
  <c r="I2374" i="6" s="1"/>
  <c r="G3619" i="6"/>
  <c r="I3619" i="6" s="1"/>
  <c r="H3619" i="6"/>
  <c r="G514" i="6"/>
  <c r="I514" i="6" s="1"/>
  <c r="H514" i="6"/>
  <c r="H5864" i="6"/>
  <c r="G5864" i="6"/>
  <c r="I5864" i="6" s="1"/>
  <c r="G4260" i="6"/>
  <c r="I4260" i="6" s="1"/>
  <c r="H4260" i="6"/>
  <c r="H796" i="6"/>
  <c r="G796" i="6"/>
  <c r="I796" i="6" s="1"/>
  <c r="H4805" i="6"/>
  <c r="G4805" i="6"/>
  <c r="I4805" i="6" s="1"/>
  <c r="B2627" i="6"/>
  <c r="D2627" i="6" s="1"/>
  <c r="C2627" i="6"/>
  <c r="H6043" i="6"/>
  <c r="G6043" i="6"/>
  <c r="I6043" i="6" s="1"/>
  <c r="C3812" i="6"/>
  <c r="B3812" i="6"/>
  <c r="D3812" i="6" s="1"/>
  <c r="B5276" i="6"/>
  <c r="D5276" i="6" s="1"/>
  <c r="C5276" i="6"/>
  <c r="H6283" i="6"/>
  <c r="G6283" i="6"/>
  <c r="I6283" i="6" s="1"/>
  <c r="H4063" i="6"/>
  <c r="G4063" i="6"/>
  <c r="I4063" i="6" s="1"/>
  <c r="H4046" i="6"/>
  <c r="G4046" i="6"/>
  <c r="I4046" i="6" s="1"/>
  <c r="H5673" i="6"/>
  <c r="G5673" i="6"/>
  <c r="I5673" i="6" s="1"/>
  <c r="G2958" i="6"/>
  <c r="I2958" i="6" s="1"/>
  <c r="H2958" i="6"/>
  <c r="C4167" i="6"/>
  <c r="B4167" i="6"/>
  <c r="D4167" i="6" s="1"/>
  <c r="G3617" i="6"/>
  <c r="I3617" i="6" s="1"/>
  <c r="H3617" i="6"/>
  <c r="H351" i="6"/>
  <c r="G351" i="6"/>
  <c r="I351" i="6" s="1"/>
  <c r="B3440" i="6"/>
  <c r="D3440" i="6" s="1"/>
  <c r="C3440" i="6"/>
  <c r="C1358" i="6"/>
  <c r="B1358" i="6"/>
  <c r="D1358" i="6" s="1"/>
  <c r="C836" i="6"/>
  <c r="B836" i="6"/>
  <c r="D836" i="6" s="1"/>
  <c r="H2824" i="6"/>
  <c r="G2824" i="6"/>
  <c r="I2824" i="6" s="1"/>
  <c r="H2092" i="6"/>
  <c r="G2092" i="6"/>
  <c r="I2092" i="6" s="1"/>
  <c r="H56" i="6"/>
  <c r="G56" i="6"/>
  <c r="I56" i="6" s="1"/>
  <c r="G5390" i="6"/>
  <c r="I5390" i="6" s="1"/>
  <c r="H5390" i="6"/>
  <c r="B4019" i="6"/>
  <c r="D4019" i="6" s="1"/>
  <c r="C4019" i="6"/>
  <c r="G971" i="6"/>
  <c r="I971" i="6" s="1"/>
  <c r="H971" i="6"/>
  <c r="C2398" i="6"/>
  <c r="B2398" i="6"/>
  <c r="D2398" i="6" s="1"/>
  <c r="G3958" i="6"/>
  <c r="I3958" i="6" s="1"/>
  <c r="H3958" i="6"/>
  <c r="H4129" i="6"/>
  <c r="G4129" i="6"/>
  <c r="I4129" i="6" s="1"/>
  <c r="C929" i="6"/>
  <c r="B929" i="6"/>
  <c r="D929" i="6" s="1"/>
  <c r="H5209" i="6"/>
  <c r="G5209" i="6"/>
  <c r="I5209" i="6" s="1"/>
  <c r="G809" i="6"/>
  <c r="I809" i="6" s="1"/>
  <c r="H809" i="6"/>
  <c r="B5109" i="6"/>
  <c r="D5109" i="6" s="1"/>
  <c r="C5109" i="6"/>
  <c r="C767" i="6"/>
  <c r="B767" i="6"/>
  <c r="D767" i="6" s="1"/>
  <c r="H3084" i="6"/>
  <c r="G3084" i="6"/>
  <c r="I3084" i="6" s="1"/>
  <c r="C1941" i="6"/>
  <c r="B1941" i="6"/>
  <c r="D1941" i="6" s="1"/>
  <c r="G456" i="6"/>
  <c r="I456" i="6" s="1"/>
  <c r="H456" i="6"/>
  <c r="G1935" i="6"/>
  <c r="I1935" i="6" s="1"/>
  <c r="H1935" i="6"/>
  <c r="H3623" i="6"/>
  <c r="G3623" i="6"/>
  <c r="I3623" i="6" s="1"/>
  <c r="B4642" i="6"/>
  <c r="D4642" i="6" s="1"/>
  <c r="C4642" i="6"/>
  <c r="H15" i="6"/>
  <c r="G15" i="6"/>
  <c r="I15" i="6" s="1"/>
  <c r="B378" i="6"/>
  <c r="D378" i="6" s="1"/>
  <c r="C378" i="6"/>
  <c r="B3322" i="6"/>
  <c r="D3322" i="6" s="1"/>
  <c r="C3322" i="6"/>
  <c r="C3320" i="6"/>
  <c r="B3320" i="6"/>
  <c r="D3320" i="6" s="1"/>
  <c r="H5183" i="6"/>
  <c r="G5183" i="6"/>
  <c r="I5183" i="6" s="1"/>
  <c r="G4320" i="6"/>
  <c r="I4320" i="6" s="1"/>
  <c r="H4320" i="6"/>
  <c r="G3647" i="6"/>
  <c r="I3647" i="6" s="1"/>
  <c r="H3647" i="6"/>
  <c r="H2026" i="6"/>
  <c r="G2026" i="6"/>
  <c r="I2026" i="6" s="1"/>
  <c r="H1396" i="6"/>
  <c r="G1396" i="6"/>
  <c r="I1396" i="6" s="1"/>
  <c r="C2308" i="6"/>
  <c r="B2308" i="6"/>
  <c r="D2308" i="6" s="1"/>
  <c r="C3166" i="6"/>
  <c r="B3166" i="6"/>
  <c r="D3166" i="6" s="1"/>
  <c r="H318" i="6"/>
  <c r="G318" i="6"/>
  <c r="I318" i="6" s="1"/>
  <c r="H5798" i="6"/>
  <c r="G5798" i="6"/>
  <c r="I5798" i="6" s="1"/>
  <c r="C1646" i="6"/>
  <c r="B1646" i="6"/>
  <c r="D1646" i="6" s="1"/>
  <c r="G79" i="6"/>
  <c r="I79" i="6" s="1"/>
  <c r="H79" i="6"/>
  <c r="G2328" i="6"/>
  <c r="I2328" i="6" s="1"/>
  <c r="H2328" i="6"/>
  <c r="B2052" i="6"/>
  <c r="D2052" i="6" s="1"/>
  <c r="C2052" i="6"/>
  <c r="H1073" i="6"/>
  <c r="G1073" i="6"/>
  <c r="I1073" i="6" s="1"/>
  <c r="G3501" i="6"/>
  <c r="I3501" i="6" s="1"/>
  <c r="H3501" i="6"/>
  <c r="H2865" i="6"/>
  <c r="G2865" i="6"/>
  <c r="I2865" i="6" s="1"/>
  <c r="H3594" i="6"/>
  <c r="G3594" i="6"/>
  <c r="I3594" i="6" s="1"/>
  <c r="B2430" i="6"/>
  <c r="D2430" i="6" s="1"/>
  <c r="C2430" i="6"/>
  <c r="H1210" i="6"/>
  <c r="G1210" i="6"/>
  <c r="I1210" i="6" s="1"/>
  <c r="C3983" i="6"/>
  <c r="B3983" i="6"/>
  <c r="D3983" i="6" s="1"/>
  <c r="H2494" i="6"/>
  <c r="G2494" i="6"/>
  <c r="I2494" i="6" s="1"/>
  <c r="G1388" i="6"/>
  <c r="I1388" i="6" s="1"/>
  <c r="H1388" i="6"/>
  <c r="H5093" i="6"/>
  <c r="G5093" i="6"/>
  <c r="I5093" i="6" s="1"/>
  <c r="H1949" i="6"/>
  <c r="G1949" i="6"/>
  <c r="I1949" i="6" s="1"/>
  <c r="H4912" i="6"/>
  <c r="G4912" i="6"/>
  <c r="I4912" i="6" s="1"/>
  <c r="C5185" i="6"/>
  <c r="B5185" i="6"/>
  <c r="D5185" i="6" s="1"/>
  <c r="H5110" i="6"/>
  <c r="G5110" i="6"/>
  <c r="I5110" i="6" s="1"/>
  <c r="H3949" i="6"/>
  <c r="G3949" i="6"/>
  <c r="I3949" i="6" s="1"/>
  <c r="G1635" i="6"/>
  <c r="I1635" i="6" s="1"/>
  <c r="H1635" i="6"/>
  <c r="C3040" i="6"/>
  <c r="B3040" i="6"/>
  <c r="D3040" i="6" s="1"/>
  <c r="B229" i="6"/>
  <c r="D229" i="6" s="1"/>
  <c r="C229" i="6"/>
  <c r="C5166" i="6"/>
  <c r="B5166" i="6"/>
  <c r="D5166" i="6" s="1"/>
  <c r="G716" i="6"/>
  <c r="I716" i="6" s="1"/>
  <c r="H716" i="6"/>
  <c r="C3629" i="6"/>
  <c r="B3629" i="6"/>
  <c r="D3629" i="6" s="1"/>
  <c r="C2454" i="6"/>
  <c r="B2454" i="6"/>
  <c r="D2454" i="6" s="1"/>
  <c r="G1342" i="6"/>
  <c r="I1342" i="6" s="1"/>
  <c r="H1342" i="6"/>
  <c r="B1599" i="6"/>
  <c r="D1599" i="6" s="1"/>
  <c r="C1599" i="6"/>
  <c r="H2449" i="6"/>
  <c r="G2449" i="6"/>
  <c r="I2449" i="6" s="1"/>
  <c r="H540" i="6"/>
  <c r="G540" i="6"/>
  <c r="I540" i="6" s="1"/>
  <c r="G4146" i="6"/>
  <c r="I4146" i="6" s="1"/>
  <c r="H4146" i="6"/>
  <c r="H4185" i="6"/>
  <c r="G4185" i="6"/>
  <c r="I4185" i="6" s="1"/>
  <c r="G1517" i="6"/>
  <c r="I1517" i="6" s="1"/>
  <c r="H1517" i="6"/>
  <c r="C2131" i="6"/>
  <c r="B2131" i="6"/>
  <c r="D2131" i="6" s="1"/>
  <c r="H2587" i="6"/>
  <c r="G2587" i="6"/>
  <c r="I2587" i="6" s="1"/>
  <c r="G4809" i="6"/>
  <c r="I4809" i="6" s="1"/>
  <c r="H4809" i="6"/>
  <c r="G1793" i="6"/>
  <c r="I1793" i="6" s="1"/>
  <c r="H1793" i="6"/>
  <c r="C2285" i="6"/>
  <c r="B2285" i="6"/>
  <c r="D2285" i="6" s="1"/>
  <c r="C999" i="6"/>
  <c r="B999" i="6"/>
  <c r="D999" i="6" s="1"/>
  <c r="C3121" i="6"/>
  <c r="B3121" i="6"/>
  <c r="D3121" i="6" s="1"/>
  <c r="G3570" i="6"/>
  <c r="I3570" i="6" s="1"/>
  <c r="H3570" i="6"/>
  <c r="C4606" i="6"/>
  <c r="B4606" i="6"/>
  <c r="D4606" i="6" s="1"/>
  <c r="B3587" i="6"/>
  <c r="D3587" i="6" s="1"/>
  <c r="C3587" i="6"/>
  <c r="G2155" i="6"/>
  <c r="I2155" i="6" s="1"/>
  <c r="H2155" i="6"/>
  <c r="B710" i="6"/>
  <c r="D710" i="6" s="1"/>
  <c r="C710" i="6"/>
  <c r="C2901" i="6"/>
  <c r="B2901" i="6"/>
  <c r="D2901" i="6" s="1"/>
  <c r="C2458" i="6"/>
  <c r="B2458" i="6"/>
  <c r="D2458" i="6" s="1"/>
  <c r="H5109" i="6"/>
  <c r="G5109" i="6"/>
  <c r="I5109" i="6" s="1"/>
  <c r="G5126" i="6"/>
  <c r="I5126" i="6" s="1"/>
  <c r="H5126" i="6"/>
  <c r="C3688" i="6"/>
  <c r="B3688" i="6"/>
  <c r="D3688" i="6" s="1"/>
  <c r="C1265" i="6"/>
  <c r="B1265" i="6"/>
  <c r="D1265" i="6" s="1"/>
  <c r="B1399" i="6"/>
  <c r="D1399" i="6" s="1"/>
  <c r="C1399" i="6"/>
  <c r="C6102" i="6"/>
  <c r="B6102" i="6"/>
  <c r="D6102" i="6" s="1"/>
  <c r="H4560" i="6"/>
  <c r="G4560" i="6"/>
  <c r="I4560" i="6" s="1"/>
  <c r="G1082" i="6"/>
  <c r="I1082" i="6" s="1"/>
  <c r="H1082" i="6"/>
  <c r="H6691" i="6"/>
  <c r="G6691" i="6"/>
  <c r="I6691" i="6" s="1"/>
  <c r="C853" i="6"/>
  <c r="B853" i="6"/>
  <c r="D853" i="6" s="1"/>
  <c r="G527" i="6"/>
  <c r="I527" i="6" s="1"/>
  <c r="H527" i="6"/>
  <c r="B2373" i="6"/>
  <c r="D2373" i="6" s="1"/>
  <c r="C2373" i="6"/>
  <c r="C2121" i="6"/>
  <c r="B2121" i="6"/>
  <c r="D2121" i="6" s="1"/>
  <c r="B2206" i="6"/>
  <c r="D2206" i="6" s="1"/>
  <c r="C2206" i="6"/>
  <c r="C4573" i="6"/>
  <c r="B4573" i="6"/>
  <c r="D4573" i="6" s="1"/>
  <c r="H259" i="6"/>
  <c r="G259" i="6"/>
  <c r="I259" i="6" s="1"/>
  <c r="G2249" i="6"/>
  <c r="I2249" i="6" s="1"/>
  <c r="H2249" i="6"/>
  <c r="B1323" i="6"/>
  <c r="D1323" i="6" s="1"/>
  <c r="C1323" i="6"/>
  <c r="B2029" i="6"/>
  <c r="D2029" i="6" s="1"/>
  <c r="C2029" i="6"/>
  <c r="H977" i="6"/>
  <c r="G977" i="6"/>
  <c r="I977" i="6" s="1"/>
  <c r="B788" i="6"/>
  <c r="D788" i="6" s="1"/>
  <c r="C788" i="6"/>
  <c r="G291" i="6"/>
  <c r="I291" i="6" s="1"/>
  <c r="H291" i="6"/>
  <c r="B5444" i="6"/>
  <c r="D5444" i="6" s="1"/>
  <c r="C5444" i="6"/>
  <c r="C527" i="6"/>
  <c r="B527" i="6"/>
  <c r="D527" i="6" s="1"/>
  <c r="B323" i="6"/>
  <c r="D323" i="6" s="1"/>
  <c r="C323" i="6"/>
  <c r="B4723" i="6"/>
  <c r="D4723" i="6" s="1"/>
  <c r="C4723" i="6"/>
  <c r="B2735" i="6"/>
  <c r="D2735" i="6" s="1"/>
  <c r="C2735" i="6"/>
  <c r="G1265" i="6"/>
  <c r="I1265" i="6" s="1"/>
  <c r="H1265" i="6"/>
  <c r="H1443" i="6"/>
  <c r="G1443" i="6"/>
  <c r="I1443" i="6" s="1"/>
  <c r="C495" i="6"/>
  <c r="B495" i="6"/>
  <c r="D495" i="6" s="1"/>
  <c r="B2028" i="6"/>
  <c r="D2028" i="6" s="1"/>
  <c r="C2028" i="6"/>
  <c r="C3018" i="6"/>
  <c r="B3018" i="6"/>
  <c r="D3018" i="6" s="1"/>
  <c r="G569" i="6"/>
  <c r="I569" i="6" s="1"/>
  <c r="H569" i="6"/>
  <c r="G4351" i="6"/>
  <c r="I4351" i="6" s="1"/>
  <c r="H4351" i="6"/>
  <c r="H2400" i="6"/>
  <c r="G2400" i="6"/>
  <c r="I2400" i="6" s="1"/>
  <c r="C2644" i="6"/>
  <c r="B2644" i="6"/>
  <c r="D2644" i="6" s="1"/>
  <c r="C5537" i="6"/>
  <c r="B5537" i="6"/>
  <c r="D5537" i="6" s="1"/>
  <c r="G205" i="6"/>
  <c r="I205" i="6" s="1"/>
  <c r="H205" i="6"/>
  <c r="H2768" i="6"/>
  <c r="G2768" i="6"/>
  <c r="I2768" i="6" s="1"/>
  <c r="G2781" i="6"/>
  <c r="I2781" i="6" s="1"/>
  <c r="H2781" i="6"/>
  <c r="H5336" i="6"/>
  <c r="G5336" i="6"/>
  <c r="I5336" i="6" s="1"/>
  <c r="G707" i="6"/>
  <c r="I707" i="6" s="1"/>
  <c r="H707" i="6"/>
  <c r="G2387" i="6"/>
  <c r="I2387" i="6" s="1"/>
  <c r="H2387" i="6"/>
  <c r="H3367" i="6"/>
  <c r="G3367" i="6"/>
  <c r="I3367" i="6" s="1"/>
  <c r="G2639" i="6"/>
  <c r="I2639" i="6" s="1"/>
  <c r="H2639" i="6"/>
  <c r="C3449" i="6"/>
  <c r="B3449" i="6"/>
  <c r="D3449" i="6" s="1"/>
  <c r="C1362" i="6"/>
  <c r="B1362" i="6"/>
  <c r="D1362" i="6" s="1"/>
  <c r="H840" i="6"/>
  <c r="G840" i="6"/>
  <c r="I840" i="6" s="1"/>
  <c r="H3971" i="6"/>
  <c r="G3971" i="6"/>
  <c r="I3971" i="6" s="1"/>
  <c r="C1245" i="6"/>
  <c r="B1245" i="6"/>
  <c r="D1245" i="6" s="1"/>
  <c r="C3091" i="6"/>
  <c r="B3091" i="6"/>
  <c r="D3091" i="6" s="1"/>
  <c r="B2250" i="6"/>
  <c r="D2250" i="6" s="1"/>
  <c r="C2250" i="6"/>
  <c r="B2577" i="6"/>
  <c r="D2577" i="6" s="1"/>
  <c r="C2577" i="6"/>
  <c r="C2043" i="6"/>
  <c r="B2043" i="6"/>
  <c r="D2043" i="6" s="1"/>
  <c r="H474" i="6"/>
  <c r="G474" i="6"/>
  <c r="I474" i="6" s="1"/>
  <c r="B126" i="6"/>
  <c r="D126" i="6" s="1"/>
  <c r="C126" i="6"/>
  <c r="C653" i="6"/>
  <c r="B653" i="6"/>
  <c r="D653" i="6" s="1"/>
  <c r="G3177" i="6"/>
  <c r="I3177" i="6" s="1"/>
  <c r="H3177" i="6"/>
  <c r="B1791" i="6"/>
  <c r="D1791" i="6" s="1"/>
  <c r="C1791" i="6"/>
  <c r="C1962" i="6"/>
  <c r="B1962" i="6"/>
  <c r="D1962" i="6" s="1"/>
  <c r="H610" i="6"/>
  <c r="G610" i="6"/>
  <c r="I610" i="6" s="1"/>
  <c r="G34" i="6"/>
  <c r="I34" i="6" s="1"/>
  <c r="H34" i="6"/>
  <c r="B4211" i="6"/>
  <c r="D4211" i="6" s="1"/>
  <c r="C4211" i="6"/>
  <c r="H1245" i="6"/>
  <c r="G1245" i="6"/>
  <c r="I1245" i="6" s="1"/>
  <c r="H4215" i="6"/>
  <c r="G4215" i="6"/>
  <c r="I4215" i="6" s="1"/>
  <c r="C141" i="6"/>
  <c r="B141" i="6"/>
  <c r="D141" i="6" s="1"/>
  <c r="B2050" i="6"/>
  <c r="D2050" i="6" s="1"/>
  <c r="C2050" i="6"/>
  <c r="C795" i="6"/>
  <c r="B795" i="6"/>
  <c r="D795" i="6" s="1"/>
  <c r="H4531" i="6"/>
  <c r="G4531" i="6"/>
  <c r="I4531" i="6" s="1"/>
  <c r="B1458" i="6"/>
  <c r="D1458" i="6" s="1"/>
  <c r="C1458" i="6"/>
  <c r="H512" i="6"/>
  <c r="G512" i="6"/>
  <c r="I512" i="6" s="1"/>
  <c r="C5409" i="6"/>
  <c r="B5409" i="6"/>
  <c r="D5409" i="6" s="1"/>
  <c r="H5039" i="6"/>
  <c r="G5039" i="6"/>
  <c r="I5039" i="6" s="1"/>
  <c r="G404" i="6"/>
  <c r="I404" i="6" s="1"/>
  <c r="H404" i="6"/>
  <c r="H4873" i="6"/>
  <c r="G4873" i="6"/>
  <c r="I4873" i="6" s="1"/>
  <c r="H1506" i="6"/>
  <c r="G1506" i="6"/>
  <c r="I1506" i="6" s="1"/>
  <c r="G1522" i="6"/>
  <c r="I1522" i="6" s="1"/>
  <c r="H1522" i="6"/>
  <c r="G1381" i="6"/>
  <c r="I1381" i="6" s="1"/>
  <c r="H1381" i="6"/>
  <c r="C3898" i="6"/>
  <c r="B3898" i="6"/>
  <c r="D3898" i="6" s="1"/>
  <c r="B3106" i="6"/>
  <c r="D3106" i="6" s="1"/>
  <c r="C3106" i="6"/>
  <c r="C3664" i="6"/>
  <c r="B3664" i="6"/>
  <c r="D3664" i="6" s="1"/>
  <c r="G4169" i="6"/>
  <c r="I4169" i="6" s="1"/>
  <c r="H4169" i="6"/>
  <c r="G6117" i="6"/>
  <c r="I6117" i="6" s="1"/>
  <c r="H6117" i="6"/>
  <c r="C2884" i="6"/>
  <c r="B2884" i="6"/>
  <c r="D2884" i="6" s="1"/>
  <c r="B471" i="6"/>
  <c r="D471" i="6" s="1"/>
  <c r="C471" i="6"/>
  <c r="H1603" i="6"/>
  <c r="G1603" i="6"/>
  <c r="I1603" i="6" s="1"/>
  <c r="G5251" i="6"/>
  <c r="I5251" i="6" s="1"/>
  <c r="H5251" i="6"/>
  <c r="C1604" i="6"/>
  <c r="B1604" i="6"/>
  <c r="D1604" i="6" s="1"/>
  <c r="C870" i="6"/>
  <c r="B870" i="6"/>
  <c r="D870" i="6" s="1"/>
  <c r="G277" i="6"/>
  <c r="I277" i="6" s="1"/>
  <c r="H277" i="6"/>
  <c r="C1983" i="6"/>
  <c r="B1983" i="6"/>
  <c r="D1983" i="6" s="1"/>
  <c r="B3054" i="6"/>
  <c r="D3054" i="6" s="1"/>
  <c r="C3054" i="6"/>
  <c r="C1678" i="6"/>
  <c r="B1678" i="6"/>
  <c r="D1678" i="6" s="1"/>
  <c r="B1630" i="6"/>
  <c r="D1630" i="6" s="1"/>
  <c r="C1630" i="6"/>
  <c r="H2232" i="6"/>
  <c r="G2232" i="6"/>
  <c r="I2232" i="6" s="1"/>
  <c r="H2005" i="6"/>
  <c r="G2005" i="6"/>
  <c r="I2005" i="6" s="1"/>
  <c r="G1649" i="6"/>
  <c r="I1649" i="6" s="1"/>
  <c r="H1649" i="6"/>
  <c r="H467" i="6"/>
  <c r="G467" i="6"/>
  <c r="I467" i="6" s="1"/>
  <c r="C1652" i="6"/>
  <c r="B1652" i="6"/>
  <c r="D1652" i="6" s="1"/>
  <c r="H883" i="6"/>
  <c r="G883" i="6"/>
  <c r="I883" i="6" s="1"/>
  <c r="B964" i="6"/>
  <c r="D964" i="6" s="1"/>
  <c r="C964" i="6"/>
  <c r="G1969" i="6"/>
  <c r="I1969" i="6" s="1"/>
  <c r="H1969" i="6"/>
  <c r="C2415" i="6"/>
  <c r="B2415" i="6"/>
  <c r="D2415" i="6" s="1"/>
  <c r="G2394" i="6"/>
  <c r="I2394" i="6" s="1"/>
  <c r="H2394" i="6"/>
  <c r="G1255" i="6"/>
  <c r="I1255" i="6" s="1"/>
  <c r="H1255" i="6"/>
  <c r="B1748" i="6"/>
  <c r="D1748" i="6" s="1"/>
  <c r="C1748" i="6"/>
  <c r="G2603" i="6"/>
  <c r="I2603" i="6" s="1"/>
  <c r="H2603" i="6"/>
  <c r="B2027" i="6"/>
  <c r="D2027" i="6" s="1"/>
  <c r="C2027" i="6"/>
  <c r="H5419" i="6"/>
  <c r="G5419" i="6"/>
  <c r="I5419" i="6" s="1"/>
  <c r="C671" i="6"/>
  <c r="B671" i="6"/>
  <c r="D671" i="6" s="1"/>
  <c r="H1236" i="6"/>
  <c r="G1236" i="6"/>
  <c r="I1236" i="6" s="1"/>
  <c r="B1589" i="6"/>
  <c r="D1589" i="6" s="1"/>
  <c r="C1589" i="6"/>
  <c r="G1812" i="6"/>
  <c r="I1812" i="6" s="1"/>
  <c r="H1812" i="6"/>
  <c r="B3742" i="6"/>
  <c r="D3742" i="6" s="1"/>
  <c r="C3742" i="6"/>
  <c r="C3906" i="6"/>
  <c r="B3906" i="6"/>
  <c r="D3906" i="6" s="1"/>
  <c r="G834" i="6"/>
  <c r="I834" i="6" s="1"/>
  <c r="H834" i="6"/>
  <c r="H3533" i="6"/>
  <c r="G3533" i="6"/>
  <c r="I3533" i="6" s="1"/>
  <c r="H3083" i="6"/>
  <c r="G3083" i="6"/>
  <c r="I3083" i="6" s="1"/>
  <c r="B4176" i="6"/>
  <c r="D4176" i="6" s="1"/>
  <c r="C4176" i="6"/>
  <c r="C1070" i="6"/>
  <c r="B1070" i="6"/>
  <c r="D1070" i="6" s="1"/>
  <c r="B1136" i="6"/>
  <c r="D1136" i="6" s="1"/>
  <c r="C1136" i="6"/>
  <c r="B1035" i="6"/>
  <c r="D1035" i="6" s="1"/>
  <c r="C1035" i="6"/>
  <c r="C1541" i="6"/>
  <c r="B1541" i="6"/>
  <c r="D1541" i="6" s="1"/>
  <c r="C3528" i="6"/>
  <c r="B3528" i="6"/>
  <c r="D3528" i="6" s="1"/>
  <c r="G1826" i="6"/>
  <c r="I1826" i="6" s="1"/>
  <c r="H1826" i="6"/>
  <c r="G1786" i="6"/>
  <c r="I1786" i="6" s="1"/>
  <c r="H1786" i="6"/>
  <c r="H685" i="6"/>
  <c r="G685" i="6"/>
  <c r="I685" i="6" s="1"/>
  <c r="B1932" i="6"/>
  <c r="D1932" i="6" s="1"/>
  <c r="C1932" i="6"/>
  <c r="B571" i="6"/>
  <c r="D571" i="6" s="1"/>
  <c r="C571" i="6"/>
  <c r="C883" i="6"/>
  <c r="B883" i="6"/>
  <c r="D883" i="6" s="1"/>
  <c r="H3773" i="6"/>
  <c r="G3773" i="6"/>
  <c r="I3773" i="6" s="1"/>
  <c r="H249" i="6"/>
  <c r="G249" i="6"/>
  <c r="I249" i="6" s="1"/>
  <c r="G3310" i="6"/>
  <c r="I3310" i="6" s="1"/>
  <c r="H3310" i="6"/>
  <c r="G1306" i="6"/>
  <c r="I1306" i="6" s="1"/>
  <c r="H1306" i="6"/>
  <c r="G3384" i="6"/>
  <c r="I3384" i="6" s="1"/>
  <c r="H3384" i="6"/>
  <c r="H3074" i="6"/>
  <c r="G3074" i="6"/>
  <c r="I3074" i="6" s="1"/>
  <c r="G1451" i="6"/>
  <c r="I1451" i="6" s="1"/>
  <c r="H1451" i="6"/>
  <c r="B5592" i="6"/>
  <c r="D5592" i="6" s="1"/>
  <c r="C5592" i="6"/>
  <c r="H1718" i="6"/>
  <c r="G1718" i="6"/>
  <c r="I1718" i="6" s="1"/>
  <c r="B1738" i="6"/>
  <c r="D1738" i="6" s="1"/>
  <c r="C1738" i="6"/>
  <c r="G5494" i="6"/>
  <c r="I5494" i="6" s="1"/>
  <c r="H5494" i="6"/>
  <c r="C4031" i="6"/>
  <c r="B4031" i="6"/>
  <c r="D4031" i="6" s="1"/>
  <c r="G5485" i="6"/>
  <c r="I5485" i="6" s="1"/>
  <c r="H5485" i="6"/>
  <c r="G2793" i="6"/>
  <c r="I2793" i="6" s="1"/>
  <c r="H2793" i="6"/>
  <c r="H1285" i="6"/>
  <c r="G1285" i="6"/>
  <c r="I1285" i="6" s="1"/>
  <c r="H227" i="6"/>
  <c r="G227" i="6"/>
  <c r="I227" i="6" s="1"/>
  <c r="G3499" i="6"/>
  <c r="I3499" i="6" s="1"/>
  <c r="H3499" i="6"/>
  <c r="H2007" i="6"/>
  <c r="G2007" i="6"/>
  <c r="I2007" i="6" s="1"/>
  <c r="C1289" i="6"/>
  <c r="B1289" i="6"/>
  <c r="D1289" i="6" s="1"/>
  <c r="G3772" i="6"/>
  <c r="I3772" i="6" s="1"/>
  <c r="H3772" i="6"/>
  <c r="G363" i="6"/>
  <c r="I363" i="6" s="1"/>
  <c r="H363" i="6"/>
  <c r="C4009" i="6"/>
  <c r="B4009" i="6"/>
  <c r="D4009" i="6" s="1"/>
  <c r="G553" i="6"/>
  <c r="I553" i="6" s="1"/>
  <c r="H553" i="6"/>
  <c r="C1418" i="6"/>
  <c r="B1418" i="6"/>
  <c r="D1418" i="6" s="1"/>
  <c r="B225" i="6"/>
  <c r="D225" i="6" s="1"/>
  <c r="C225" i="6"/>
  <c r="G163" i="6"/>
  <c r="I163" i="6" s="1"/>
  <c r="H163" i="6"/>
  <c r="C1902" i="6"/>
  <c r="B1902" i="6"/>
  <c r="D1902" i="6" s="1"/>
  <c r="H864" i="6"/>
  <c r="G864" i="6"/>
  <c r="I864" i="6" s="1"/>
  <c r="G2450" i="6"/>
  <c r="I2450" i="6" s="1"/>
  <c r="H2450" i="6"/>
  <c r="H563" i="6"/>
  <c r="G563" i="6"/>
  <c r="I563" i="6" s="1"/>
  <c r="B462" i="6"/>
  <c r="D462" i="6" s="1"/>
  <c r="C462" i="6"/>
  <c r="H4636" i="6"/>
  <c r="G4636" i="6"/>
  <c r="I4636" i="6" s="1"/>
  <c r="C1263" i="6"/>
  <c r="B1263" i="6"/>
  <c r="D1263" i="6" s="1"/>
  <c r="C2731" i="6"/>
  <c r="B2731" i="6"/>
  <c r="D2731" i="6" s="1"/>
  <c r="G2521" i="6"/>
  <c r="I2521" i="6" s="1"/>
  <c r="H2521" i="6"/>
  <c r="C45" i="6"/>
  <c r="B45" i="6"/>
  <c r="D45" i="6" s="1"/>
  <c r="C2290" i="6"/>
  <c r="B2290" i="6"/>
  <c r="D2290" i="6" s="1"/>
  <c r="G1612" i="6"/>
  <c r="I1612" i="6" s="1"/>
  <c r="H1612" i="6"/>
  <c r="H1573" i="6"/>
  <c r="G1573" i="6"/>
  <c r="I1573" i="6" s="1"/>
  <c r="H2329" i="6"/>
  <c r="G2329" i="6"/>
  <c r="I2329" i="6" s="1"/>
  <c r="G3324" i="6"/>
  <c r="I3324" i="6" s="1"/>
  <c r="H3324" i="6"/>
  <c r="G1252" i="6"/>
  <c r="I1252" i="6" s="1"/>
  <c r="H1252" i="6"/>
  <c r="C4681" i="6"/>
  <c r="B4681" i="6"/>
  <c r="D4681" i="6" s="1"/>
  <c r="G2139" i="6"/>
  <c r="I2139" i="6" s="1"/>
  <c r="H2139" i="6"/>
  <c r="C2149" i="6"/>
  <c r="B2149" i="6"/>
  <c r="D2149" i="6" s="1"/>
  <c r="B1587" i="6"/>
  <c r="D1587" i="6" s="1"/>
  <c r="C1587" i="6"/>
  <c r="B3361" i="6"/>
  <c r="D3361" i="6" s="1"/>
  <c r="C3361" i="6"/>
  <c r="C1488" i="6"/>
  <c r="B1488" i="6"/>
  <c r="D1488" i="6" s="1"/>
  <c r="B4373" i="6"/>
  <c r="D4373" i="6" s="1"/>
  <c r="C4373" i="6"/>
  <c r="B563" i="6"/>
  <c r="D563" i="6" s="1"/>
  <c r="C563" i="6"/>
  <c r="G2274" i="6"/>
  <c r="I2274" i="6" s="1"/>
  <c r="H2274" i="6"/>
  <c r="H1534" i="6"/>
  <c r="G1534" i="6"/>
  <c r="I1534" i="6" s="1"/>
  <c r="B5425" i="6"/>
  <c r="D5425" i="6" s="1"/>
  <c r="C5425" i="6"/>
  <c r="B4463" i="6"/>
  <c r="D4463" i="6" s="1"/>
  <c r="C4463" i="6"/>
  <c r="G3458" i="6"/>
  <c r="I3458" i="6" s="1"/>
  <c r="H3458" i="6"/>
  <c r="H1631" i="6"/>
  <c r="G1631" i="6"/>
  <c r="I1631" i="6" s="1"/>
  <c r="G1725" i="6"/>
  <c r="I1725" i="6" s="1"/>
  <c r="H1725" i="6"/>
  <c r="H1392" i="6"/>
  <c r="G1392" i="6"/>
  <c r="I1392" i="6" s="1"/>
  <c r="B1408" i="6"/>
  <c r="D1408" i="6" s="1"/>
  <c r="C1408" i="6"/>
  <c r="B5799" i="6"/>
  <c r="D5799" i="6" s="1"/>
  <c r="C5799" i="6"/>
  <c r="C1842" i="6"/>
  <c r="B1842" i="6"/>
  <c r="D1842" i="6" s="1"/>
  <c r="C2402" i="6"/>
  <c r="B2402" i="6"/>
  <c r="D2402" i="6" s="1"/>
  <c r="G560" i="6"/>
  <c r="I560" i="6" s="1"/>
  <c r="H560" i="6"/>
  <c r="G2046" i="6"/>
  <c r="I2046" i="6" s="1"/>
  <c r="H2046" i="6"/>
  <c r="C3955" i="6"/>
  <c r="B3955" i="6"/>
  <c r="D3955" i="6" s="1"/>
  <c r="C2721" i="6"/>
  <c r="B2721" i="6"/>
  <c r="D2721" i="6" s="1"/>
  <c r="B501" i="6"/>
  <c r="D501" i="6" s="1"/>
  <c r="C501" i="6"/>
  <c r="H3068" i="6"/>
  <c r="G3068" i="6"/>
  <c r="I3068" i="6" s="1"/>
  <c r="H504" i="6"/>
  <c r="G504" i="6"/>
  <c r="I504" i="6" s="1"/>
  <c r="H4045" i="6"/>
  <c r="G4045" i="6"/>
  <c r="I4045" i="6" s="1"/>
  <c r="H4065" i="6"/>
  <c r="G4065" i="6"/>
  <c r="I4065" i="6" s="1"/>
  <c r="C1123" i="6"/>
  <c r="B1123" i="6"/>
  <c r="D1123" i="6" s="1"/>
  <c r="H4171" i="6"/>
  <c r="G4171" i="6"/>
  <c r="I4171" i="6" s="1"/>
  <c r="G3100" i="6"/>
  <c r="I3100" i="6" s="1"/>
  <c r="H3100" i="6"/>
  <c r="B2801" i="6"/>
  <c r="D2801" i="6" s="1"/>
  <c r="C2801" i="6"/>
  <c r="B914" i="6"/>
  <c r="D914" i="6" s="1"/>
  <c r="C914" i="6"/>
  <c r="G787" i="6"/>
  <c r="I787" i="6" s="1"/>
  <c r="H787" i="6"/>
  <c r="B236" i="6"/>
  <c r="D236" i="6" s="1"/>
  <c r="C236" i="6"/>
  <c r="B2009" i="6"/>
  <c r="D2009" i="6" s="1"/>
  <c r="C2009" i="6"/>
  <c r="H837" i="6"/>
  <c r="G837" i="6"/>
  <c r="I837" i="6" s="1"/>
  <c r="H2169" i="6"/>
  <c r="G2169" i="6"/>
  <c r="I2169" i="6" s="1"/>
  <c r="C5213" i="6"/>
  <c r="B5213" i="6"/>
  <c r="D5213" i="6" s="1"/>
  <c r="G1663" i="6"/>
  <c r="I1663" i="6" s="1"/>
  <c r="H1663" i="6"/>
  <c r="B2666" i="6"/>
  <c r="D2666" i="6" s="1"/>
  <c r="C2666" i="6"/>
  <c r="B1393" i="6"/>
  <c r="D1393" i="6" s="1"/>
  <c r="C1393" i="6"/>
  <c r="C1283" i="6"/>
  <c r="B1283" i="6"/>
  <c r="D1283" i="6" s="1"/>
  <c r="C1560" i="6"/>
  <c r="B1560" i="6"/>
  <c r="D1560" i="6" s="1"/>
  <c r="G2044" i="6"/>
  <c r="I2044" i="6" s="1"/>
  <c r="H2044" i="6"/>
  <c r="H1509" i="6"/>
  <c r="G1509" i="6"/>
  <c r="I1509" i="6" s="1"/>
  <c r="B357" i="6"/>
  <c r="D357" i="6" s="1"/>
  <c r="C357" i="6"/>
  <c r="G3267" i="6"/>
  <c r="I3267" i="6" s="1"/>
  <c r="H3267" i="6"/>
  <c r="C3633" i="6"/>
  <c r="B3633" i="6"/>
  <c r="D3633" i="6" s="1"/>
  <c r="B641" i="6"/>
  <c r="D641" i="6" s="1"/>
  <c r="C641" i="6"/>
  <c r="B362" i="6"/>
  <c r="D362" i="6" s="1"/>
  <c r="C362" i="6"/>
  <c r="G2152" i="6"/>
  <c r="I2152" i="6" s="1"/>
  <c r="H2152" i="6"/>
  <c r="G2188" i="6"/>
  <c r="I2188" i="6" s="1"/>
  <c r="H2188" i="6"/>
  <c r="B440" i="6"/>
  <c r="D440" i="6" s="1"/>
  <c r="C440" i="6"/>
  <c r="H3005" i="6"/>
  <c r="G3005" i="6"/>
  <c r="I3005" i="6" s="1"/>
  <c r="B2563" i="6"/>
  <c r="D2563" i="6" s="1"/>
  <c r="C2563" i="6"/>
  <c r="C2462" i="6"/>
  <c r="B2462" i="6"/>
  <c r="D2462" i="6" s="1"/>
  <c r="G2689" i="6"/>
  <c r="I2689" i="6" s="1"/>
  <c r="H2689" i="6"/>
  <c r="H1361" i="6"/>
  <c r="G1361" i="6"/>
  <c r="I1361" i="6" s="1"/>
  <c r="H1854" i="6"/>
  <c r="G1854" i="6"/>
  <c r="I1854" i="6" s="1"/>
  <c r="H4265" i="6"/>
  <c r="G4265" i="6"/>
  <c r="I4265" i="6" s="1"/>
  <c r="C2203" i="6"/>
  <c r="B2203" i="6"/>
  <c r="D2203" i="6" s="1"/>
  <c r="C3136" i="6"/>
  <c r="B3136" i="6"/>
  <c r="D3136" i="6" s="1"/>
  <c r="H2932" i="6"/>
  <c r="G2932" i="6"/>
  <c r="I2932" i="6" s="1"/>
  <c r="H452" i="6"/>
  <c r="G452" i="6"/>
  <c r="I452" i="6" s="1"/>
  <c r="B1795" i="6"/>
  <c r="D1795" i="6" s="1"/>
  <c r="C1795" i="6"/>
  <c r="B2056" i="6"/>
  <c r="D2056" i="6" s="1"/>
  <c r="C2056" i="6"/>
  <c r="B684" i="6"/>
  <c r="D684" i="6" s="1"/>
  <c r="C684" i="6"/>
  <c r="B2955" i="6"/>
  <c r="D2955" i="6" s="1"/>
  <c r="C2955" i="6"/>
  <c r="G1670" i="6"/>
  <c r="I1670" i="6" s="1"/>
  <c r="H1670" i="6"/>
  <c r="G2158" i="6"/>
  <c r="I2158" i="6" s="1"/>
  <c r="H2158" i="6"/>
  <c r="C1180" i="6"/>
  <c r="B1180" i="6"/>
  <c r="D1180" i="6" s="1"/>
  <c r="H2386" i="6"/>
  <c r="G2386" i="6"/>
  <c r="I2386" i="6" s="1"/>
  <c r="B2112" i="6"/>
  <c r="D2112" i="6" s="1"/>
  <c r="C2112" i="6"/>
  <c r="G3288" i="6"/>
  <c r="I3288" i="6" s="1"/>
  <c r="H3288" i="6"/>
  <c r="H2861" i="6"/>
  <c r="G2861" i="6"/>
  <c r="I2861" i="6" s="1"/>
  <c r="C255" i="6"/>
  <c r="B255" i="6"/>
  <c r="D255" i="6" s="1"/>
  <c r="H556" i="6"/>
  <c r="G556" i="6"/>
  <c r="I556" i="6" s="1"/>
  <c r="G1273" i="6"/>
  <c r="I1273" i="6" s="1"/>
  <c r="H1273" i="6"/>
  <c r="H1648" i="6"/>
  <c r="G1648" i="6"/>
  <c r="I1648" i="6" s="1"/>
  <c r="G1211" i="6"/>
  <c r="I1211" i="6" s="1"/>
  <c r="H1211" i="6"/>
  <c r="C186" i="6"/>
  <c r="B186" i="6"/>
  <c r="D186" i="6" s="1"/>
  <c r="B923" i="6"/>
  <c r="D923" i="6" s="1"/>
  <c r="C923" i="6"/>
  <c r="H1893" i="6"/>
  <c r="G1893" i="6"/>
  <c r="I1893" i="6" s="1"/>
  <c r="B2535" i="6"/>
  <c r="D2535" i="6" s="1"/>
  <c r="C2535" i="6"/>
  <c r="H945" i="6"/>
  <c r="G945" i="6"/>
  <c r="I945" i="6" s="1"/>
  <c r="B3871" i="6"/>
  <c r="D3871" i="6" s="1"/>
  <c r="C3871" i="6"/>
  <c r="B2273" i="6"/>
  <c r="D2273" i="6" s="1"/>
  <c r="C2273" i="6"/>
  <c r="B4508" i="6"/>
  <c r="D4508" i="6" s="1"/>
  <c r="C4508" i="6"/>
  <c r="H2708" i="6"/>
  <c r="G2708" i="6"/>
  <c r="I2708" i="6" s="1"/>
  <c r="B438" i="6"/>
  <c r="D438" i="6" s="1"/>
  <c r="C438" i="6"/>
  <c r="G998" i="6"/>
  <c r="I998" i="6" s="1"/>
  <c r="H998" i="6"/>
  <c r="C5093" i="6"/>
  <c r="B5093" i="6"/>
  <c r="D5093" i="6" s="1"/>
  <c r="H3148" i="6"/>
  <c r="G3148" i="6"/>
  <c r="I3148" i="6" s="1"/>
  <c r="B2973" i="6"/>
  <c r="D2973" i="6" s="1"/>
  <c r="C2973" i="6"/>
  <c r="B281" i="6"/>
  <c r="D281" i="6" s="1"/>
  <c r="C281" i="6"/>
  <c r="B1218" i="6"/>
  <c r="D1218" i="6" s="1"/>
  <c r="C1218" i="6"/>
  <c r="C1222" i="6"/>
  <c r="B1222" i="6"/>
  <c r="D1222" i="6" s="1"/>
  <c r="C1900" i="6"/>
  <c r="B1900" i="6"/>
  <c r="D1900" i="6" s="1"/>
  <c r="C670" i="6"/>
  <c r="B670" i="6"/>
  <c r="D670" i="6" s="1"/>
  <c r="H2037" i="6"/>
  <c r="G2037" i="6"/>
  <c r="I2037" i="6" s="1"/>
  <c r="C2265" i="6"/>
  <c r="B2265" i="6"/>
  <c r="D2265" i="6" s="1"/>
  <c r="B2324" i="6"/>
  <c r="D2324" i="6" s="1"/>
  <c r="C2324" i="6"/>
  <c r="G2185" i="6"/>
  <c r="I2185" i="6" s="1"/>
  <c r="H2185" i="6"/>
  <c r="B1185" i="6"/>
  <c r="D1185" i="6" s="1"/>
  <c r="C1185" i="6"/>
  <c r="C86" i="6"/>
  <c r="B86" i="6"/>
  <c r="D86" i="6" s="1"/>
  <c r="B2451" i="6"/>
  <c r="D2451" i="6" s="1"/>
  <c r="C2451" i="6"/>
  <c r="B4837" i="6"/>
  <c r="D4837" i="6" s="1"/>
  <c r="C4837" i="6"/>
  <c r="H273" i="6"/>
  <c r="G273" i="6"/>
  <c r="I273" i="6" s="1"/>
  <c r="G1088" i="6"/>
  <c r="I1088" i="6" s="1"/>
  <c r="H1088" i="6"/>
  <c r="H3937" i="6"/>
  <c r="G3937" i="6"/>
  <c r="I3937" i="6" s="1"/>
  <c r="G1232" i="6"/>
  <c r="I1232" i="6" s="1"/>
  <c r="H1232" i="6"/>
  <c r="G3438" i="6"/>
  <c r="I3438" i="6" s="1"/>
  <c r="H3438" i="6"/>
  <c r="C2654" i="6"/>
  <c r="B2654" i="6"/>
  <c r="D2654" i="6" s="1"/>
  <c r="G958" i="6"/>
  <c r="I958" i="6" s="1"/>
  <c r="H958" i="6"/>
  <c r="C286" i="6"/>
  <c r="B286" i="6"/>
  <c r="D286" i="6" s="1"/>
  <c r="B612" i="6"/>
  <c r="D612" i="6" s="1"/>
  <c r="C612" i="6"/>
  <c r="G1346" i="6"/>
  <c r="I1346" i="6" s="1"/>
  <c r="H1346" i="6"/>
  <c r="C4150" i="6"/>
  <c r="B4150" i="6"/>
  <c r="D4150" i="6" s="1"/>
  <c r="B4986" i="6"/>
  <c r="D4986" i="6" s="1"/>
  <c r="C4986" i="6"/>
  <c r="G5349" i="6"/>
  <c r="I5349" i="6" s="1"/>
  <c r="H5349" i="6"/>
  <c r="G374" i="6"/>
  <c r="I374" i="6" s="1"/>
  <c r="H374" i="6"/>
  <c r="G1544" i="6"/>
  <c r="I1544" i="6" s="1"/>
  <c r="H1544" i="6"/>
  <c r="G4661" i="6"/>
  <c r="I4661" i="6" s="1"/>
  <c r="H4661" i="6"/>
  <c r="G2171" i="6"/>
  <c r="I2171" i="6" s="1"/>
  <c r="H2171" i="6"/>
  <c r="C2879" i="6"/>
  <c r="B2879" i="6"/>
  <c r="D2879" i="6" s="1"/>
  <c r="G3366" i="6"/>
  <c r="I3366" i="6" s="1"/>
  <c r="H3366" i="6"/>
  <c r="C2299" i="6"/>
  <c r="B2299" i="6"/>
  <c r="D2299" i="6" s="1"/>
  <c r="H408" i="6"/>
  <c r="G408" i="6"/>
  <c r="I408" i="6" s="1"/>
  <c r="G715" i="6"/>
  <c r="I715" i="6" s="1"/>
  <c r="H715" i="6"/>
  <c r="C4321" i="6"/>
  <c r="B4321" i="6"/>
  <c r="D4321" i="6" s="1"/>
  <c r="H3707" i="6"/>
  <c r="G3707" i="6"/>
  <c r="I3707" i="6" s="1"/>
  <c r="G3239" i="6"/>
  <c r="I3239" i="6" s="1"/>
  <c r="H3239" i="6"/>
  <c r="G1889" i="6"/>
  <c r="I1889" i="6" s="1"/>
  <c r="H1889" i="6"/>
  <c r="G4380" i="6"/>
  <c r="I4380" i="6" s="1"/>
  <c r="H4380" i="6"/>
  <c r="B4332" i="6"/>
  <c r="D4332" i="6" s="1"/>
  <c r="C4332" i="6"/>
  <c r="B972" i="6"/>
  <c r="D972" i="6" s="1"/>
  <c r="C972" i="6"/>
  <c r="C1029" i="6"/>
  <c r="B1029" i="6"/>
  <c r="D1029" i="6" s="1"/>
  <c r="C688" i="6"/>
  <c r="B688" i="6"/>
  <c r="D688" i="6" s="1"/>
  <c r="G698" i="6"/>
  <c r="I698" i="6" s="1"/>
  <c r="H698" i="6"/>
  <c r="H93" i="6"/>
  <c r="G93" i="6"/>
  <c r="I93" i="6" s="1"/>
  <c r="C2198" i="6"/>
  <c r="B2198" i="6"/>
  <c r="D2198" i="6" s="1"/>
  <c r="H3087" i="6"/>
  <c r="G3087" i="6"/>
  <c r="I3087" i="6" s="1"/>
  <c r="B5764" i="6"/>
  <c r="D5764" i="6" s="1"/>
  <c r="C5764" i="6"/>
  <c r="H3817" i="6"/>
  <c r="G3817" i="6"/>
  <c r="I3817" i="6" s="1"/>
  <c r="C455" i="6"/>
  <c r="B455" i="6"/>
  <c r="D455" i="6" s="1"/>
  <c r="H307" i="6"/>
  <c r="G307" i="6"/>
  <c r="I307" i="6" s="1"/>
  <c r="H5542" i="6"/>
  <c r="G5542" i="6"/>
  <c r="I5542" i="6" s="1"/>
  <c r="G1972" i="6"/>
  <c r="I1972" i="6" s="1"/>
  <c r="H1972" i="6"/>
  <c r="C4757" i="6"/>
  <c r="B4757" i="6"/>
  <c r="D4757" i="6" s="1"/>
  <c r="G5068" i="6"/>
  <c r="I5068" i="6" s="1"/>
  <c r="H5068" i="6"/>
  <c r="C3961" i="6"/>
  <c r="B3961" i="6"/>
  <c r="D3961" i="6" s="1"/>
  <c r="C280" i="6"/>
  <c r="B280" i="6"/>
  <c r="D280" i="6" s="1"/>
  <c r="H1677" i="6"/>
  <c r="G1677" i="6"/>
  <c r="I1677" i="6" s="1"/>
  <c r="C1625" i="6"/>
  <c r="B1625" i="6"/>
  <c r="D1625" i="6" s="1"/>
  <c r="C1355" i="6"/>
  <c r="B1355" i="6"/>
  <c r="D1355" i="6" s="1"/>
  <c r="C1372" i="6"/>
  <c r="B1372" i="6"/>
  <c r="D1372" i="6" s="1"/>
  <c r="B221" i="6"/>
  <c r="D221" i="6" s="1"/>
  <c r="C221" i="6"/>
  <c r="B6580" i="6"/>
  <c r="D6580" i="6" s="1"/>
  <c r="C6580" i="6"/>
  <c r="G2508" i="6"/>
  <c r="I2508" i="6" s="1"/>
  <c r="H2508" i="6"/>
  <c r="H4436" i="6"/>
  <c r="G4436" i="6"/>
  <c r="I4436" i="6" s="1"/>
  <c r="H996" i="6"/>
  <c r="G996" i="6"/>
  <c r="I996" i="6" s="1"/>
  <c r="G580" i="6"/>
  <c r="I580" i="6" s="1"/>
  <c r="H580" i="6"/>
  <c r="H3602" i="6"/>
  <c r="G3602" i="6"/>
  <c r="I3602" i="6" s="1"/>
  <c r="C1053" i="6"/>
  <c r="B1053" i="6"/>
  <c r="D1053" i="6" s="1"/>
  <c r="H5458" i="6"/>
  <c r="G5458" i="6"/>
  <c r="I5458" i="6" s="1"/>
  <c r="H4103" i="6"/>
  <c r="G4103" i="6"/>
  <c r="I4103" i="6" s="1"/>
  <c r="G198" i="6"/>
  <c r="I198" i="6" s="1"/>
  <c r="H198" i="6"/>
  <c r="B1311" i="6"/>
  <c r="D1311" i="6" s="1"/>
  <c r="C1311" i="6"/>
  <c r="B2881" i="6"/>
  <c r="D2881" i="6" s="1"/>
  <c r="C2881" i="6"/>
  <c r="B5771" i="6"/>
  <c r="D5771" i="6" s="1"/>
  <c r="C5771" i="6"/>
  <c r="C3362" i="6"/>
  <c r="B3362" i="6"/>
  <c r="D3362" i="6" s="1"/>
  <c r="B3153" i="6"/>
  <c r="D3153" i="6" s="1"/>
  <c r="C3153" i="6"/>
  <c r="B650" i="6"/>
  <c r="D650" i="6" s="1"/>
  <c r="C650" i="6"/>
  <c r="C1503" i="6"/>
  <c r="B1503" i="6"/>
  <c r="D1503" i="6" s="1"/>
  <c r="B1430" i="6"/>
  <c r="D1430" i="6" s="1"/>
  <c r="C1430" i="6"/>
  <c r="B3066" i="6"/>
  <c r="D3066" i="6" s="1"/>
  <c r="C3066" i="6"/>
  <c r="H926" i="6"/>
  <c r="G926" i="6"/>
  <c r="I926" i="6" s="1"/>
  <c r="H5434" i="6"/>
  <c r="G5434" i="6"/>
  <c r="I5434" i="6" s="1"/>
  <c r="H1695" i="6"/>
  <c r="G1695" i="6"/>
  <c r="I1695" i="6" s="1"/>
  <c r="G3821" i="6"/>
  <c r="I3821" i="6" s="1"/>
  <c r="H3821" i="6"/>
  <c r="B1191" i="6"/>
  <c r="D1191" i="6" s="1"/>
  <c r="C1191" i="6"/>
  <c r="G1518" i="6"/>
  <c r="I1518" i="6" s="1"/>
  <c r="H1518" i="6"/>
  <c r="B1354" i="6"/>
  <c r="D1354" i="6" s="1"/>
  <c r="C1354" i="6"/>
  <c r="C864" i="6"/>
  <c r="B864" i="6"/>
  <c r="D864" i="6" s="1"/>
  <c r="H1962" i="6"/>
  <c r="G1962" i="6"/>
  <c r="I1962" i="6" s="1"/>
  <c r="H49" i="6"/>
  <c r="G49" i="6"/>
  <c r="I49" i="6" s="1"/>
  <c r="G4435" i="6"/>
  <c r="I4435" i="6" s="1"/>
  <c r="H4435" i="6"/>
  <c r="C3878" i="6"/>
  <c r="B3878" i="6"/>
  <c r="D3878" i="6" s="1"/>
  <c r="C3008" i="6"/>
  <c r="B3008" i="6"/>
  <c r="D3008" i="6" s="1"/>
  <c r="C1653" i="6"/>
  <c r="B1653" i="6"/>
  <c r="D1653" i="6" s="1"/>
  <c r="C44" i="6"/>
  <c r="B44" i="6"/>
  <c r="D44" i="6" s="1"/>
  <c r="H2235" i="6"/>
  <c r="G2235" i="6"/>
  <c r="I2235" i="6" s="1"/>
  <c r="H6195" i="6"/>
  <c r="G6195" i="6"/>
  <c r="I6195" i="6" s="1"/>
  <c r="G1642" i="6"/>
  <c r="I1642" i="6" s="1"/>
  <c r="H1642" i="6"/>
  <c r="G3111" i="6"/>
  <c r="I3111" i="6" s="1"/>
  <c r="H3111" i="6"/>
  <c r="H894" i="6"/>
  <c r="G894" i="6"/>
  <c r="I894" i="6" s="1"/>
  <c r="G2166" i="6"/>
  <c r="I2166" i="6" s="1"/>
  <c r="H2166" i="6"/>
  <c r="H16" i="6"/>
  <c r="G16" i="6"/>
  <c r="I16" i="6" s="1"/>
  <c r="C1852" i="6"/>
  <c r="B1852" i="6"/>
  <c r="D1852" i="6" s="1"/>
  <c r="G5723" i="6"/>
  <c r="I5723" i="6" s="1"/>
  <c r="H5723" i="6"/>
  <c r="B5353" i="6"/>
  <c r="D5353" i="6" s="1"/>
  <c r="C5353" i="6"/>
  <c r="H107" i="6"/>
  <c r="G107" i="6"/>
  <c r="I107" i="6" s="1"/>
  <c r="B3798" i="6"/>
  <c r="D3798" i="6" s="1"/>
  <c r="C3798" i="6"/>
  <c r="C1960" i="6"/>
  <c r="B1960" i="6"/>
  <c r="D1960" i="6" s="1"/>
  <c r="G4002" i="6"/>
  <c r="I4002" i="6" s="1"/>
  <c r="H4002" i="6"/>
  <c r="H152" i="6"/>
  <c r="G152" i="6"/>
  <c r="I152" i="6" s="1"/>
  <c r="H3989" i="6"/>
  <c r="G3989" i="6"/>
  <c r="I3989" i="6" s="1"/>
  <c r="B1292" i="6"/>
  <c r="D1292" i="6" s="1"/>
  <c r="C1292" i="6"/>
  <c r="C393" i="6"/>
  <c r="B393" i="6"/>
  <c r="D393" i="6" s="1"/>
  <c r="G1001" i="6"/>
  <c r="I1001" i="6" s="1"/>
  <c r="H1001" i="6"/>
  <c r="G2695" i="6"/>
  <c r="I2695" i="6" s="1"/>
  <c r="H2695" i="6"/>
  <c r="H686" i="6"/>
  <c r="G686" i="6"/>
  <c r="I686" i="6" s="1"/>
  <c r="B4887" i="6"/>
  <c r="D4887" i="6" s="1"/>
  <c r="C4887" i="6"/>
  <c r="C1164" i="6"/>
  <c r="B1164" i="6"/>
  <c r="D1164" i="6" s="1"/>
  <c r="H41" i="6"/>
  <c r="G41" i="6"/>
  <c r="I41" i="6" s="1"/>
  <c r="B3369" i="6"/>
  <c r="D3369" i="6" s="1"/>
  <c r="C3369" i="6"/>
  <c r="G2570" i="6"/>
  <c r="I2570" i="6" s="1"/>
  <c r="H2570" i="6"/>
  <c r="B1383" i="6"/>
  <c r="D1383" i="6" s="1"/>
  <c r="C1383" i="6"/>
  <c r="G1014" i="6"/>
  <c r="I1014" i="6" s="1"/>
  <c r="H1014" i="6"/>
  <c r="B2333" i="6"/>
  <c r="D2333" i="6" s="1"/>
  <c r="C2333" i="6"/>
  <c r="G5226" i="6"/>
  <c r="I5226" i="6" s="1"/>
  <c r="H5226" i="6"/>
  <c r="B3932" i="6"/>
  <c r="D3932" i="6" s="1"/>
  <c r="C3932" i="6"/>
  <c r="H3431" i="6"/>
  <c r="G3431" i="6"/>
  <c r="I3431" i="6" s="1"/>
  <c r="G2130" i="6"/>
  <c r="I2130" i="6" s="1"/>
  <c r="H2130" i="6"/>
  <c r="G1964" i="6"/>
  <c r="I1964" i="6" s="1"/>
  <c r="H1964" i="6"/>
  <c r="H784" i="6"/>
  <c r="G784" i="6"/>
  <c r="I784" i="6" s="1"/>
  <c r="H3053" i="6"/>
  <c r="G3053" i="6"/>
  <c r="I3053" i="6" s="1"/>
  <c r="B2351" i="6"/>
  <c r="D2351" i="6" s="1"/>
  <c r="C2351" i="6"/>
  <c r="C2703" i="6"/>
  <c r="B2703" i="6"/>
  <c r="D2703" i="6" s="1"/>
  <c r="C1071" i="6"/>
  <c r="B1071" i="6"/>
  <c r="D1071" i="6" s="1"/>
  <c r="B3816" i="6"/>
  <c r="D3816" i="6" s="1"/>
  <c r="C3816" i="6"/>
  <c r="G2382" i="6"/>
  <c r="I2382" i="6" s="1"/>
  <c r="H2382" i="6"/>
  <c r="H1356" i="6"/>
  <c r="G1356" i="6"/>
  <c r="I1356" i="6" s="1"/>
  <c r="H2925" i="6"/>
  <c r="G2925" i="6"/>
  <c r="I2925" i="6" s="1"/>
  <c r="B114" i="6"/>
  <c r="D114" i="6" s="1"/>
  <c r="C114" i="6"/>
  <c r="B453" i="6"/>
  <c r="D453" i="6" s="1"/>
  <c r="C453" i="6"/>
  <c r="B3328" i="6"/>
  <c r="D3328" i="6" s="1"/>
  <c r="C3328" i="6"/>
  <c r="G3465" i="6"/>
  <c r="I3465" i="6" s="1"/>
  <c r="H3465" i="6"/>
  <c r="H935" i="6"/>
  <c r="G935" i="6"/>
  <c r="I935" i="6" s="1"/>
  <c r="G2616" i="6"/>
  <c r="I2616" i="6" s="1"/>
  <c r="H2616" i="6"/>
  <c r="G1111" i="6"/>
  <c r="I1111" i="6" s="1"/>
  <c r="H1111" i="6"/>
  <c r="G4695" i="6"/>
  <c r="I4695" i="6" s="1"/>
  <c r="H4695" i="6"/>
  <c r="H108" i="6"/>
  <c r="G108" i="6"/>
  <c r="I108" i="6" s="1"/>
  <c r="H762" i="6"/>
  <c r="G762" i="6"/>
  <c r="I762" i="6" s="1"/>
  <c r="G2558" i="6"/>
  <c r="I2558" i="6" s="1"/>
  <c r="H2558" i="6"/>
  <c r="H1499" i="6"/>
  <c r="G1499" i="6"/>
  <c r="I1499" i="6" s="1"/>
  <c r="B4162" i="6"/>
  <c r="D4162" i="6" s="1"/>
  <c r="C4162" i="6"/>
  <c r="G39" i="6"/>
  <c r="I39" i="6" s="1"/>
  <c r="H39" i="6"/>
  <c r="G6023" i="6"/>
  <c r="I6023" i="6" s="1"/>
  <c r="H6023" i="6"/>
  <c r="B3276" i="6"/>
  <c r="D3276" i="6" s="1"/>
  <c r="C3276" i="6"/>
  <c r="G1400" i="6"/>
  <c r="I1400" i="6" s="1"/>
  <c r="H1400" i="6"/>
  <c r="H2554" i="6"/>
  <c r="G2554" i="6"/>
  <c r="I2554" i="6" s="1"/>
  <c r="H5676" i="6"/>
  <c r="G5676" i="6"/>
  <c r="I5676" i="6" s="1"/>
  <c r="G1580" i="6"/>
  <c r="I1580" i="6" s="1"/>
  <c r="H1580" i="6"/>
  <c r="B3743" i="6"/>
  <c r="D3743" i="6" s="1"/>
  <c r="C3743" i="6"/>
  <c r="B759" i="6"/>
  <c r="D759" i="6" s="1"/>
  <c r="C759" i="6"/>
  <c r="B863" i="6"/>
  <c r="D863" i="6" s="1"/>
  <c r="C863" i="6"/>
  <c r="H2481" i="6"/>
  <c r="G2481" i="6"/>
  <c r="I2481" i="6" s="1"/>
  <c r="B1231" i="6"/>
  <c r="D1231" i="6" s="1"/>
  <c r="C1231" i="6"/>
  <c r="C3699" i="6"/>
  <c r="B3699" i="6"/>
  <c r="D3699" i="6" s="1"/>
  <c r="G220" i="6"/>
  <c r="I220" i="6" s="1"/>
  <c r="H220" i="6"/>
  <c r="H571" i="6"/>
  <c r="G571" i="6"/>
  <c r="I571" i="6" s="1"/>
  <c r="C1660" i="6"/>
  <c r="B1660" i="6"/>
  <c r="D1660" i="6" s="1"/>
  <c r="C2868" i="6"/>
  <c r="B2868" i="6"/>
  <c r="D2868" i="6" s="1"/>
  <c r="C3976" i="6"/>
  <c r="B3976" i="6"/>
  <c r="D3976" i="6" s="1"/>
  <c r="G2210" i="6"/>
  <c r="I2210" i="6" s="1"/>
  <c r="H2210" i="6"/>
  <c r="B3783" i="6"/>
  <c r="D3783" i="6" s="1"/>
  <c r="C3783" i="6"/>
  <c r="G4316" i="6"/>
  <c r="I4316" i="6" s="1"/>
  <c r="H4316" i="6"/>
  <c r="H3425" i="6"/>
  <c r="G3425" i="6"/>
  <c r="I3425" i="6" s="1"/>
  <c r="G3183" i="6"/>
  <c r="I3183" i="6" s="1"/>
  <c r="H3183" i="6"/>
  <c r="H1761" i="6"/>
  <c r="G1761" i="6"/>
  <c r="I1761" i="6" s="1"/>
  <c r="B1059" i="6"/>
  <c r="D1059" i="6" s="1"/>
  <c r="C1059" i="6"/>
  <c r="H2410" i="6"/>
  <c r="G2410" i="6"/>
  <c r="I2410" i="6" s="1"/>
  <c r="G3470" i="6"/>
  <c r="I3470" i="6" s="1"/>
  <c r="H3470" i="6"/>
  <c r="B2553" i="6"/>
  <c r="D2553" i="6" s="1"/>
  <c r="C2553" i="6"/>
  <c r="H4618" i="6"/>
  <c r="G4618" i="6"/>
  <c r="I4618" i="6" s="1"/>
  <c r="G1791" i="6"/>
  <c r="I1791" i="6" s="1"/>
  <c r="H1791" i="6"/>
  <c r="G2172" i="6"/>
  <c r="I2172" i="6" s="1"/>
  <c r="H2172" i="6"/>
  <c r="H2972" i="6"/>
  <c r="G2972" i="6"/>
  <c r="I2972" i="6" s="1"/>
  <c r="H867" i="6"/>
  <c r="G867" i="6"/>
  <c r="I867" i="6" s="1"/>
  <c r="G1348" i="6"/>
  <c r="I1348" i="6" s="1"/>
  <c r="H1348" i="6"/>
  <c r="B119" i="6"/>
  <c r="D119" i="6" s="1"/>
  <c r="C119" i="6"/>
  <c r="H1031" i="6"/>
  <c r="G1031" i="6"/>
  <c r="I1031" i="6" s="1"/>
  <c r="B2576" i="6"/>
  <c r="D2576" i="6" s="1"/>
  <c r="C2576" i="6"/>
  <c r="G2114" i="6"/>
  <c r="I2114" i="6" s="1"/>
  <c r="H2114" i="6"/>
  <c r="B1853" i="6"/>
  <c r="D1853" i="6" s="1"/>
  <c r="C1853" i="6"/>
  <c r="B2728" i="6"/>
  <c r="D2728" i="6" s="1"/>
  <c r="C2728" i="6"/>
  <c r="G517" i="6"/>
  <c r="I517" i="6" s="1"/>
  <c r="H517" i="6"/>
  <c r="B1332" i="6"/>
  <c r="D1332" i="6" s="1"/>
  <c r="C1332" i="6"/>
  <c r="G1780" i="6"/>
  <c r="I1780" i="6" s="1"/>
  <c r="H1780" i="6"/>
  <c r="B625" i="6"/>
  <c r="D625" i="6" s="1"/>
  <c r="C625" i="6"/>
  <c r="B2997" i="6"/>
  <c r="D2997" i="6" s="1"/>
  <c r="C2997" i="6"/>
  <c r="C162" i="6"/>
  <c r="B162" i="6"/>
  <c r="D162" i="6" s="1"/>
  <c r="G3952" i="6"/>
  <c r="I3952" i="6" s="1"/>
  <c r="H3952" i="6"/>
  <c r="G3794" i="6"/>
  <c r="I3794" i="6" s="1"/>
  <c r="H3794" i="6"/>
  <c r="H741" i="6"/>
  <c r="G741" i="6"/>
  <c r="I741" i="6" s="1"/>
  <c r="H860" i="6"/>
  <c r="G860" i="6"/>
  <c r="I860" i="6" s="1"/>
  <c r="H432" i="6"/>
  <c r="G432" i="6"/>
  <c r="I432" i="6" s="1"/>
  <c r="G4071" i="6"/>
  <c r="I4071" i="6" s="1"/>
  <c r="H4071" i="6"/>
  <c r="H2552" i="6"/>
  <c r="G2552" i="6"/>
  <c r="I2552" i="6" s="1"/>
  <c r="G2970" i="6"/>
  <c r="I2970" i="6" s="1"/>
  <c r="H2970" i="6"/>
  <c r="C3889" i="6"/>
  <c r="B3889" i="6"/>
  <c r="D3889" i="6" s="1"/>
  <c r="G1546" i="6"/>
  <c r="I1546" i="6" s="1"/>
  <c r="H1546" i="6"/>
  <c r="H1582" i="6"/>
  <c r="G1582" i="6"/>
  <c r="I1582" i="6" s="1"/>
  <c r="H1578" i="6"/>
  <c r="G1578" i="6"/>
  <c r="I1578" i="6" s="1"/>
  <c r="B3261" i="6"/>
  <c r="D3261" i="6" s="1"/>
  <c r="C3261" i="6"/>
  <c r="G459" i="6"/>
  <c r="I459" i="6" s="1"/>
  <c r="H459" i="6"/>
  <c r="G2377" i="6"/>
  <c r="I2377" i="6" s="1"/>
  <c r="H2377" i="6"/>
  <c r="B2929" i="6"/>
  <c r="D2929" i="6" s="1"/>
  <c r="C2929" i="6"/>
  <c r="B771" i="6"/>
  <c r="D771" i="6" s="1"/>
  <c r="C771" i="6"/>
  <c r="H1992" i="6"/>
  <c r="G1992" i="6"/>
  <c r="I1992" i="6" s="1"/>
  <c r="B604" i="6"/>
  <c r="D604" i="6" s="1"/>
  <c r="C604" i="6"/>
  <c r="C1032" i="6"/>
  <c r="B1032" i="6"/>
  <c r="D1032" i="6" s="1"/>
  <c r="C556" i="6"/>
  <c r="B556" i="6"/>
  <c r="D556" i="6" s="1"/>
  <c r="C726" i="6"/>
  <c r="B726" i="6"/>
  <c r="D726" i="6" s="1"/>
  <c r="B3024" i="6"/>
  <c r="D3024" i="6" s="1"/>
  <c r="C3024" i="6"/>
  <c r="G399" i="6"/>
  <c r="I399" i="6" s="1"/>
  <c r="H399" i="6"/>
  <c r="B5603" i="6"/>
  <c r="D5603" i="6" s="1"/>
  <c r="C5603" i="6"/>
  <c r="C1874" i="6"/>
  <c r="B1874" i="6"/>
  <c r="D1874" i="6" s="1"/>
  <c r="C2825" i="6"/>
  <c r="B2825" i="6"/>
  <c r="D2825" i="6" s="1"/>
  <c r="C5324" i="6"/>
  <c r="B5324" i="6"/>
  <c r="D5324" i="6" s="1"/>
  <c r="C4036" i="6"/>
  <c r="B4036" i="6"/>
  <c r="D4036" i="6" s="1"/>
  <c r="C1519" i="6"/>
  <c r="B1519" i="6"/>
  <c r="D1519" i="6" s="1"/>
  <c r="H3775" i="6"/>
  <c r="G3775" i="6"/>
  <c r="I3775" i="6" s="1"/>
  <c r="C1985" i="6"/>
  <c r="B1985" i="6"/>
  <c r="D1985" i="6" s="1"/>
  <c r="H1811" i="6"/>
  <c r="G1811" i="6"/>
  <c r="I1811" i="6" s="1"/>
  <c r="C2670" i="6"/>
  <c r="B2670" i="6"/>
  <c r="D2670" i="6" s="1"/>
  <c r="G1194" i="6"/>
  <c r="I1194" i="6" s="1"/>
  <c r="H1194" i="6"/>
  <c r="C1491" i="6"/>
  <c r="B1491" i="6"/>
  <c r="D1491" i="6" s="1"/>
  <c r="B1422" i="6"/>
  <c r="D1422" i="6" s="1"/>
  <c r="C1422" i="6"/>
  <c r="C732" i="6"/>
  <c r="B732" i="6"/>
  <c r="D732" i="6" s="1"/>
  <c r="B3296" i="6"/>
  <c r="D3296" i="6" s="1"/>
  <c r="C3296" i="6"/>
  <c r="C5042" i="6"/>
  <c r="B5042" i="6"/>
  <c r="D5042" i="6" s="1"/>
  <c r="H176" i="6"/>
  <c r="G176" i="6"/>
  <c r="I176" i="6" s="1"/>
  <c r="H322" i="6"/>
  <c r="G322" i="6"/>
  <c r="I322" i="6" s="1"/>
  <c r="G1075" i="6"/>
  <c r="I1075" i="6" s="1"/>
  <c r="H1075" i="6"/>
  <c r="C715" i="6"/>
  <c r="B715" i="6"/>
  <c r="D715" i="6" s="1"/>
  <c r="B2705" i="6"/>
  <c r="D2705" i="6" s="1"/>
  <c r="C2705" i="6"/>
  <c r="C488" i="6"/>
  <c r="B488" i="6"/>
  <c r="D488" i="6" s="1"/>
  <c r="C1483" i="6"/>
  <c r="B1483" i="6"/>
  <c r="D1483" i="6" s="1"/>
  <c r="G2268" i="6"/>
  <c r="I2268" i="6" s="1"/>
  <c r="H2268" i="6"/>
  <c r="G2286" i="6"/>
  <c r="I2286" i="6" s="1"/>
  <c r="H2286" i="6"/>
  <c r="C4567" i="6"/>
  <c r="B4567" i="6"/>
  <c r="D4567" i="6" s="1"/>
  <c r="B292" i="6"/>
  <c r="D292" i="6" s="1"/>
  <c r="C292" i="6"/>
  <c r="H1457" i="6"/>
  <c r="G1457" i="6"/>
  <c r="I1457" i="6" s="1"/>
  <c r="B3092" i="6"/>
  <c r="D3092" i="6" s="1"/>
  <c r="C3092" i="6"/>
  <c r="C1160" i="6"/>
  <c r="B1160" i="6"/>
  <c r="D1160" i="6" s="1"/>
  <c r="H690" i="6"/>
  <c r="G690" i="6"/>
  <c r="I690" i="6" s="1"/>
  <c r="C6659" i="6"/>
  <c r="B6659" i="6"/>
  <c r="D6659" i="6" s="1"/>
  <c r="H156" i="6"/>
  <c r="G156" i="6"/>
  <c r="I156" i="6" s="1"/>
  <c r="H157" i="6"/>
  <c r="G157" i="6"/>
  <c r="I157" i="6" s="1"/>
  <c r="B2911" i="6"/>
  <c r="D2911" i="6" s="1"/>
  <c r="C2911" i="6"/>
  <c r="C514" i="6"/>
  <c r="B514" i="6"/>
  <c r="D514" i="6" s="1"/>
  <c r="G794" i="6"/>
  <c r="I794" i="6" s="1"/>
  <c r="H794" i="6"/>
  <c r="C72" i="6"/>
  <c r="B72" i="6"/>
  <c r="D72" i="6" s="1"/>
  <c r="C2114" i="6"/>
  <c r="B2114" i="6"/>
  <c r="D2114" i="6" s="1"/>
  <c r="G98" i="6"/>
  <c r="I98" i="6" s="1"/>
  <c r="H98" i="6"/>
  <c r="C1729" i="6"/>
  <c r="B1729" i="6"/>
  <c r="D1729" i="6" s="1"/>
  <c r="C84" i="6"/>
  <c r="B84" i="6"/>
  <c r="D84" i="6" s="1"/>
  <c r="G3028" i="6"/>
  <c r="I3028" i="6" s="1"/>
  <c r="H3028" i="6"/>
  <c r="G4147" i="6"/>
  <c r="I4147" i="6" s="1"/>
  <c r="H4147" i="6"/>
  <c r="C2745" i="6"/>
  <c r="B2745" i="6"/>
  <c r="D2745" i="6" s="1"/>
  <c r="G124" i="6"/>
  <c r="I124" i="6" s="1"/>
  <c r="H124" i="6"/>
  <c r="H2518" i="6"/>
  <c r="G2518" i="6"/>
  <c r="I2518" i="6" s="1"/>
  <c r="H1464" i="6"/>
  <c r="G1464" i="6"/>
  <c r="I1464" i="6" s="1"/>
  <c r="C9431" i="6"/>
  <c r="B9431" i="6"/>
  <c r="D9431" i="6" s="1"/>
  <c r="G8677" i="6"/>
  <c r="I8677" i="6" s="1"/>
  <c r="H8677" i="6"/>
  <c r="H9588" i="6"/>
  <c r="G9588" i="6"/>
  <c r="I9588" i="6" s="1"/>
  <c r="G8686" i="6"/>
  <c r="I8686" i="6" s="1"/>
  <c r="H8686" i="6"/>
  <c r="C7974" i="6"/>
  <c r="B7974" i="6"/>
  <c r="D7974" i="6" s="1"/>
  <c r="H3826" i="6"/>
  <c r="G3826" i="6"/>
  <c r="I3826" i="6" s="1"/>
  <c r="C2971" i="6"/>
  <c r="B2971" i="6"/>
  <c r="D2971" i="6" s="1"/>
  <c r="C1338" i="6"/>
  <c r="B1338" i="6"/>
  <c r="D1338" i="6" s="1"/>
  <c r="B9395" i="6"/>
  <c r="D9395" i="6" s="1"/>
  <c r="C9395" i="6"/>
  <c r="G8826" i="6"/>
  <c r="I8826" i="6" s="1"/>
  <c r="H8826" i="6"/>
  <c r="H9435" i="6"/>
  <c r="G9435" i="6"/>
  <c r="I9435" i="6" s="1"/>
  <c r="B9446" i="6"/>
  <c r="D9446" i="6" s="1"/>
  <c r="C9446" i="6"/>
  <c r="G8023" i="6"/>
  <c r="I8023" i="6" s="1"/>
  <c r="H8023" i="6"/>
  <c r="G9154" i="6"/>
  <c r="I9154" i="6" s="1"/>
  <c r="H9154" i="6"/>
  <c r="B8840" i="6"/>
  <c r="D8840" i="6" s="1"/>
  <c r="C8840" i="6"/>
  <c r="C9753" i="6"/>
  <c r="B9753" i="6"/>
  <c r="D9753" i="6" s="1"/>
  <c r="H8840" i="6"/>
  <c r="G8840" i="6"/>
  <c r="I8840" i="6" s="1"/>
  <c r="H9064" i="6"/>
  <c r="G9064" i="6"/>
  <c r="I9064" i="6" s="1"/>
  <c r="B8713" i="6"/>
  <c r="D8713" i="6" s="1"/>
  <c r="C8713" i="6"/>
  <c r="B9936" i="6"/>
  <c r="D9936" i="6" s="1"/>
  <c r="C9936" i="6"/>
  <c r="G9627" i="6"/>
  <c r="I9627" i="6" s="1"/>
  <c r="H9627" i="6"/>
  <c r="B6137" i="6"/>
  <c r="D6137" i="6" s="1"/>
  <c r="C6137" i="6"/>
  <c r="C9182" i="6"/>
  <c r="B9182" i="6"/>
  <c r="D9182" i="6" s="1"/>
  <c r="B8011" i="6"/>
  <c r="D8011" i="6" s="1"/>
  <c r="C8011" i="6"/>
  <c r="H9250" i="6"/>
  <c r="G9250" i="6"/>
  <c r="I9250" i="6" s="1"/>
  <c r="B8494" i="6"/>
  <c r="D8494" i="6" s="1"/>
  <c r="C8494" i="6"/>
  <c r="H9280" i="6"/>
  <c r="G9280" i="6"/>
  <c r="I9280" i="6" s="1"/>
  <c r="C9079" i="6"/>
  <c r="B9079" i="6"/>
  <c r="D9079" i="6" s="1"/>
  <c r="H9592" i="6"/>
  <c r="G9592" i="6"/>
  <c r="I9592" i="6" s="1"/>
  <c r="C5942" i="6"/>
  <c r="B5942" i="6"/>
  <c r="D5942" i="6" s="1"/>
  <c r="C9964" i="6"/>
  <c r="B9964" i="6"/>
  <c r="D9964" i="6" s="1"/>
  <c r="C9958" i="6"/>
  <c r="B9958" i="6"/>
  <c r="D9958" i="6" s="1"/>
  <c r="B9088" i="6"/>
  <c r="D9088" i="6" s="1"/>
  <c r="C9088" i="6"/>
  <c r="G9817" i="6"/>
  <c r="I9817" i="6" s="1"/>
  <c r="H9817" i="6"/>
  <c r="C9393" i="6"/>
  <c r="B9393" i="6"/>
  <c r="D9393" i="6" s="1"/>
  <c r="C9636" i="6"/>
  <c r="B9636" i="6"/>
  <c r="D9636" i="6" s="1"/>
  <c r="C8832" i="6"/>
  <c r="B8832" i="6"/>
  <c r="D8832" i="6" s="1"/>
  <c r="C9076" i="6"/>
  <c r="B9076" i="6"/>
  <c r="D9076" i="6" s="1"/>
  <c r="B8987" i="6"/>
  <c r="D8987" i="6" s="1"/>
  <c r="C8987" i="6"/>
  <c r="C9734" i="6"/>
  <c r="B9734" i="6"/>
  <c r="D9734" i="6" s="1"/>
  <c r="B7684" i="6"/>
  <c r="D7684" i="6" s="1"/>
  <c r="C7684" i="6"/>
  <c r="G8355" i="6"/>
  <c r="I8355" i="6" s="1"/>
  <c r="H8355" i="6"/>
  <c r="B9501" i="6"/>
  <c r="D9501" i="6" s="1"/>
  <c r="C9501" i="6"/>
  <c r="C8341" i="6"/>
  <c r="B8341" i="6"/>
  <c r="D8341" i="6" s="1"/>
  <c r="H9681" i="6"/>
  <c r="G9681" i="6"/>
  <c r="I9681" i="6" s="1"/>
  <c r="G8493" i="6"/>
  <c r="I8493" i="6" s="1"/>
  <c r="H8493" i="6"/>
  <c r="B9991" i="6"/>
  <c r="D9991" i="6" s="1"/>
  <c r="C9991" i="6"/>
  <c r="B9250" i="6"/>
  <c r="D9250" i="6" s="1"/>
  <c r="C9250" i="6"/>
  <c r="B9415" i="6"/>
  <c r="D9415" i="6" s="1"/>
  <c r="C9415" i="6"/>
  <c r="C8858" i="6"/>
  <c r="B8858" i="6"/>
  <c r="D8858" i="6" s="1"/>
  <c r="B9702" i="6"/>
  <c r="D9702" i="6" s="1"/>
  <c r="C9702" i="6"/>
  <c r="B8194" i="6"/>
  <c r="D8194" i="6" s="1"/>
  <c r="C8194" i="6"/>
  <c r="B7838" i="6"/>
  <c r="D7838" i="6" s="1"/>
  <c r="C7838" i="6"/>
  <c r="G9951" i="6"/>
  <c r="I9951" i="6" s="1"/>
  <c r="H9951" i="6"/>
  <c r="B9098" i="6"/>
  <c r="D9098" i="6" s="1"/>
  <c r="C9098" i="6"/>
  <c r="H9621" i="6"/>
  <c r="G9621" i="6"/>
  <c r="I9621" i="6" s="1"/>
  <c r="C9301" i="6"/>
  <c r="B9301" i="6"/>
  <c r="D9301" i="6" s="1"/>
  <c r="B8686" i="6"/>
  <c r="D8686" i="6" s="1"/>
  <c r="C8686" i="6"/>
  <c r="G9080" i="6"/>
  <c r="I9080" i="6" s="1"/>
  <c r="H9080" i="6"/>
  <c r="H9042" i="6"/>
  <c r="G9042" i="6"/>
  <c r="I9042" i="6" s="1"/>
  <c r="H9301" i="6"/>
  <c r="G9301" i="6"/>
  <c r="I9301" i="6" s="1"/>
  <c r="C7356" i="6"/>
  <c r="B7356" i="6"/>
  <c r="D7356" i="6" s="1"/>
  <c r="G9631" i="6"/>
  <c r="I9631" i="6" s="1"/>
  <c r="H9631" i="6"/>
  <c r="C8120" i="6"/>
  <c r="B8120" i="6"/>
  <c r="D8120" i="6" s="1"/>
  <c r="G9740" i="6"/>
  <c r="I9740" i="6" s="1"/>
  <c r="H9740" i="6"/>
  <c r="C8861" i="6"/>
  <c r="B8861" i="6"/>
  <c r="D8861" i="6" s="1"/>
  <c r="G9969" i="6"/>
  <c r="I9969" i="6" s="1"/>
  <c r="H9969" i="6"/>
  <c r="H9411" i="6"/>
  <c r="G9411" i="6"/>
  <c r="I9411" i="6" s="1"/>
  <c r="H8982" i="6"/>
  <c r="G8982" i="6"/>
  <c r="I8982" i="6" s="1"/>
  <c r="B8957" i="6"/>
  <c r="D8957" i="6" s="1"/>
  <c r="C8957" i="6"/>
  <c r="B6165" i="6"/>
  <c r="D6165" i="6" s="1"/>
  <c r="C6165" i="6"/>
  <c r="H8044" i="6"/>
  <c r="G8044" i="6"/>
  <c r="I8044" i="6" s="1"/>
  <c r="G9978" i="6"/>
  <c r="I9978" i="6" s="1"/>
  <c r="H9978" i="6"/>
  <c r="C7361" i="6"/>
  <c r="B7361" i="6"/>
  <c r="D7361" i="6" s="1"/>
  <c r="C9875" i="6"/>
  <c r="B9875" i="6"/>
  <c r="D9875" i="6" s="1"/>
  <c r="H7246" i="6"/>
  <c r="G7246" i="6"/>
  <c r="I7246" i="6" s="1"/>
  <c r="C7034" i="6"/>
  <c r="B7034" i="6"/>
  <c r="D7034" i="6" s="1"/>
  <c r="H9465" i="6"/>
  <c r="G9465" i="6"/>
  <c r="I9465" i="6" s="1"/>
  <c r="B9602" i="6"/>
  <c r="D9602" i="6" s="1"/>
  <c r="C9602" i="6"/>
  <c r="B9977" i="6"/>
  <c r="D9977" i="6" s="1"/>
  <c r="C9977" i="6"/>
  <c r="B9462" i="6"/>
  <c r="D9462" i="6" s="1"/>
  <c r="C9462" i="6"/>
  <c r="B8672" i="6"/>
  <c r="D8672" i="6" s="1"/>
  <c r="C8672" i="6"/>
  <c r="G8998" i="6"/>
  <c r="I8998" i="6" s="1"/>
  <c r="H8998" i="6"/>
  <c r="H9938" i="6"/>
  <c r="G9938" i="6"/>
  <c r="I9938" i="6" s="1"/>
  <c r="C9305" i="6"/>
  <c r="B9305" i="6"/>
  <c r="D9305" i="6" s="1"/>
  <c r="H9680" i="6"/>
  <c r="G9680" i="6"/>
  <c r="I9680" i="6" s="1"/>
  <c r="C9905" i="6"/>
  <c r="B9905" i="6"/>
  <c r="D9905" i="6" s="1"/>
  <c r="C8890" i="6"/>
  <c r="B8890" i="6"/>
  <c r="D8890" i="6" s="1"/>
  <c r="B9251" i="6"/>
  <c r="D9251" i="6" s="1"/>
  <c r="C9251" i="6"/>
  <c r="G9767" i="6"/>
  <c r="I9767" i="6" s="1"/>
  <c r="H9767" i="6"/>
  <c r="C9861" i="6"/>
  <c r="B9861" i="6"/>
  <c r="D9861" i="6" s="1"/>
  <c r="H9124" i="6"/>
  <c r="G9124" i="6"/>
  <c r="I9124" i="6" s="1"/>
  <c r="H8248" i="6"/>
  <c r="G8248" i="6"/>
  <c r="I8248" i="6" s="1"/>
  <c r="G9899" i="6"/>
  <c r="I9899" i="6" s="1"/>
  <c r="H9899" i="6"/>
  <c r="G9582" i="6"/>
  <c r="I9582" i="6" s="1"/>
  <c r="H9582" i="6"/>
  <c r="C9881" i="6"/>
  <c r="B9881" i="6"/>
  <c r="D9881" i="6" s="1"/>
  <c r="H9336" i="6"/>
  <c r="G9336" i="6"/>
  <c r="I9336" i="6" s="1"/>
  <c r="B7401" i="6"/>
  <c r="D7401" i="6" s="1"/>
  <c r="C7401" i="6"/>
  <c r="C9280" i="6"/>
  <c r="B9280" i="6"/>
  <c r="D9280" i="6" s="1"/>
  <c r="G9416" i="6"/>
  <c r="I9416" i="6" s="1"/>
  <c r="H9416" i="6"/>
  <c r="B9407" i="6"/>
  <c r="D9407" i="6" s="1"/>
  <c r="C9407" i="6"/>
  <c r="B9350" i="6"/>
  <c r="D9350" i="6" s="1"/>
  <c r="C9350" i="6"/>
  <c r="B8435" i="6"/>
  <c r="D8435" i="6" s="1"/>
  <c r="C8435" i="6"/>
  <c r="B7301" i="6"/>
  <c r="D7301" i="6" s="1"/>
  <c r="C7301" i="6"/>
  <c r="G9813" i="6"/>
  <c r="I9813" i="6" s="1"/>
  <c r="H9813" i="6"/>
  <c r="B8304" i="6"/>
  <c r="D8304" i="6" s="1"/>
  <c r="C8304" i="6"/>
  <c r="C9987" i="6"/>
  <c r="B9987" i="6"/>
  <c r="D9987" i="6" s="1"/>
  <c r="C7956" i="6"/>
  <c r="B7956" i="6"/>
  <c r="D7956" i="6" s="1"/>
  <c r="H8921" i="6"/>
  <c r="G8921" i="6"/>
  <c r="I8921" i="6" s="1"/>
  <c r="G9171" i="6"/>
  <c r="I9171" i="6" s="1"/>
  <c r="H9171" i="6"/>
  <c r="C9429" i="6"/>
  <c r="B9429" i="6"/>
  <c r="D9429" i="6" s="1"/>
  <c r="B9923" i="6"/>
  <c r="D9923" i="6" s="1"/>
  <c r="C9923" i="6"/>
  <c r="H8458" i="6"/>
  <c r="G8458" i="6"/>
  <c r="I8458" i="6" s="1"/>
  <c r="B9405" i="6"/>
  <c r="D9405" i="6" s="1"/>
  <c r="C9405" i="6"/>
  <c r="B9201" i="6"/>
  <c r="D9201" i="6" s="1"/>
  <c r="C9201" i="6"/>
  <c r="H9431" i="6"/>
  <c r="G9431" i="6"/>
  <c r="I9431" i="6" s="1"/>
  <c r="G9183" i="6"/>
  <c r="I9183" i="6" s="1"/>
  <c r="H9183" i="6"/>
  <c r="G9857" i="6"/>
  <c r="I9857" i="6" s="1"/>
  <c r="H9857" i="6"/>
  <c r="H9683" i="6"/>
  <c r="G9683" i="6"/>
  <c r="I9683" i="6" s="1"/>
  <c r="G8528" i="6"/>
  <c r="I8528" i="6" s="1"/>
  <c r="H8528" i="6"/>
  <c r="C7750" i="6"/>
  <c r="B7750" i="6"/>
  <c r="D7750" i="6" s="1"/>
  <c r="H8366" i="6"/>
  <c r="G8366" i="6"/>
  <c r="I8366" i="6" s="1"/>
  <c r="B7920" i="6"/>
  <c r="D7920" i="6" s="1"/>
  <c r="C7920" i="6"/>
  <c r="H8709" i="6"/>
  <c r="G8709" i="6"/>
  <c r="I8709" i="6" s="1"/>
  <c r="C8787" i="6"/>
  <c r="B8787" i="6"/>
  <c r="D8787" i="6" s="1"/>
  <c r="G9689" i="6"/>
  <c r="I9689" i="6" s="1"/>
  <c r="H9689" i="6"/>
  <c r="C8879" i="6"/>
  <c r="B8879" i="6"/>
  <c r="D8879" i="6" s="1"/>
  <c r="B9013" i="6"/>
  <c r="D9013" i="6" s="1"/>
  <c r="C9013" i="6"/>
  <c r="B8997" i="6"/>
  <c r="D8997" i="6" s="1"/>
  <c r="C8997" i="6"/>
  <c r="C7900" i="6"/>
  <c r="B7900" i="6"/>
  <c r="D7900" i="6" s="1"/>
  <c r="B9829" i="6"/>
  <c r="D9829" i="6" s="1"/>
  <c r="C9829" i="6"/>
  <c r="B9782" i="6"/>
  <c r="D9782" i="6" s="1"/>
  <c r="C9782" i="6"/>
  <c r="B8082" i="6"/>
  <c r="D8082" i="6" s="1"/>
  <c r="C8082" i="6"/>
  <c r="C9321" i="6"/>
  <c r="B9321" i="6"/>
  <c r="D9321" i="6" s="1"/>
  <c r="C8961" i="6"/>
  <c r="B8961" i="6"/>
  <c r="D8961" i="6" s="1"/>
  <c r="G9278" i="6"/>
  <c r="I9278" i="6" s="1"/>
  <c r="H9278" i="6"/>
  <c r="G8438" i="6"/>
  <c r="I8438" i="6" s="1"/>
  <c r="H8438" i="6"/>
  <c r="H9738" i="6"/>
  <c r="G9738" i="6"/>
  <c r="I9738" i="6" s="1"/>
  <c r="B9630" i="6"/>
  <c r="D9630" i="6" s="1"/>
  <c r="C9630" i="6"/>
  <c r="B8784" i="6"/>
  <c r="D8784" i="6" s="1"/>
  <c r="C8784" i="6"/>
  <c r="H10003" i="6"/>
  <c r="G10003" i="6"/>
  <c r="I10003" i="6" s="1"/>
  <c r="G8195" i="6"/>
  <c r="I8195" i="6" s="1"/>
  <c r="H8195" i="6"/>
  <c r="G8267" i="6"/>
  <c r="I8267" i="6" s="1"/>
  <c r="H8267" i="6"/>
  <c r="G8730" i="6"/>
  <c r="I8730" i="6" s="1"/>
  <c r="H8730" i="6"/>
  <c r="B8792" i="6"/>
  <c r="D8792" i="6" s="1"/>
  <c r="C8792" i="6"/>
  <c r="B9830" i="6"/>
  <c r="D9830" i="6" s="1"/>
  <c r="C9830" i="6"/>
  <c r="C8697" i="6"/>
  <c r="B8697" i="6"/>
  <c r="D8697" i="6" s="1"/>
  <c r="H9330" i="6"/>
  <c r="G9330" i="6"/>
  <c r="I9330" i="6" s="1"/>
  <c r="B9314" i="6"/>
  <c r="D9314" i="6" s="1"/>
  <c r="C9314" i="6"/>
  <c r="C8698" i="6"/>
  <c r="B8698" i="6"/>
  <c r="D8698" i="6" s="1"/>
  <c r="G9113" i="6"/>
  <c r="I9113" i="6" s="1"/>
  <c r="H9113" i="6"/>
  <c r="G8394" i="6"/>
  <c r="I8394" i="6" s="1"/>
  <c r="H8394" i="6"/>
  <c r="G8989" i="6"/>
  <c r="I8989" i="6" s="1"/>
  <c r="H8989" i="6"/>
  <c r="G6234" i="6"/>
  <c r="I6234" i="6" s="1"/>
  <c r="H6234" i="6"/>
  <c r="C9738" i="6"/>
  <c r="B9738" i="6"/>
  <c r="D9738" i="6" s="1"/>
  <c r="G9394" i="6"/>
  <c r="I9394" i="6" s="1"/>
  <c r="H9394" i="6"/>
  <c r="C9296" i="6"/>
  <c r="B9296" i="6"/>
  <c r="D9296" i="6" s="1"/>
  <c r="C9105" i="6"/>
  <c r="B9105" i="6"/>
  <c r="D9105" i="6" s="1"/>
  <c r="B7892" i="6"/>
  <c r="D7892" i="6" s="1"/>
  <c r="C7892" i="6"/>
  <c r="B9716" i="6"/>
  <c r="D9716" i="6" s="1"/>
  <c r="C9716" i="6"/>
  <c r="C9723" i="6"/>
  <c r="B9723" i="6"/>
  <c r="D9723" i="6" s="1"/>
  <c r="C8929" i="6"/>
  <c r="B8929" i="6"/>
  <c r="D8929" i="6" s="1"/>
  <c r="G9597" i="6"/>
  <c r="I9597" i="6" s="1"/>
  <c r="H9597" i="6"/>
  <c r="C7439" i="6"/>
  <c r="B7439" i="6"/>
  <c r="D7439" i="6" s="1"/>
  <c r="C9241" i="6"/>
  <c r="B9241" i="6"/>
  <c r="D9241" i="6" s="1"/>
  <c r="H9453" i="6"/>
  <c r="G9453" i="6"/>
  <c r="I9453" i="6" s="1"/>
  <c r="G7939" i="6"/>
  <c r="I7939" i="6" s="1"/>
  <c r="H7939" i="6"/>
  <c r="H7573" i="6"/>
  <c r="G7573" i="6"/>
  <c r="I7573" i="6" s="1"/>
  <c r="G9090" i="6"/>
  <c r="I9090" i="6" s="1"/>
  <c r="H9090" i="6"/>
  <c r="G9669" i="6"/>
  <c r="I9669" i="6" s="1"/>
  <c r="H9669" i="6"/>
  <c r="B9310" i="6"/>
  <c r="D9310" i="6" s="1"/>
  <c r="C9310" i="6"/>
  <c r="H8166" i="6"/>
  <c r="G8166" i="6"/>
  <c r="I8166" i="6" s="1"/>
  <c r="B9810" i="6"/>
  <c r="D9810" i="6" s="1"/>
  <c r="C9810" i="6"/>
  <c r="C8737" i="6"/>
  <c r="B8737" i="6"/>
  <c r="D8737" i="6" s="1"/>
  <c r="C9919" i="6"/>
  <c r="B9919" i="6"/>
  <c r="D9919" i="6" s="1"/>
  <c r="B9078" i="6"/>
  <c r="D9078" i="6" s="1"/>
  <c r="C9078" i="6"/>
  <c r="C7923" i="6"/>
  <c r="B7923" i="6"/>
  <c r="D7923" i="6" s="1"/>
  <c r="G9882" i="6"/>
  <c r="I9882" i="6" s="1"/>
  <c r="H9882" i="6"/>
  <c r="G9822" i="6"/>
  <c r="I9822" i="6" s="1"/>
  <c r="H9822" i="6"/>
  <c r="G9714" i="6"/>
  <c r="I9714" i="6" s="1"/>
  <c r="H9714" i="6"/>
  <c r="H8700" i="6"/>
  <c r="G8700" i="6"/>
  <c r="I8700" i="6" s="1"/>
  <c r="G9136" i="6"/>
  <c r="I9136" i="6" s="1"/>
  <c r="H9136" i="6"/>
  <c r="H9396" i="6"/>
  <c r="G9396" i="6"/>
  <c r="I9396" i="6" s="1"/>
  <c r="G9722" i="6"/>
  <c r="I9722" i="6" s="1"/>
  <c r="H9722" i="6"/>
  <c r="B10004" i="6"/>
  <c r="D10004" i="6" s="1"/>
  <c r="C10004" i="6"/>
  <c r="G7617" i="6"/>
  <c r="I7617" i="6" s="1"/>
  <c r="H7617" i="6"/>
  <c r="G9241" i="6"/>
  <c r="I9241" i="6" s="1"/>
  <c r="H9241" i="6"/>
  <c r="C8414" i="6"/>
  <c r="B8414" i="6"/>
  <c r="D8414" i="6" s="1"/>
  <c r="C9625" i="6"/>
  <c r="B9625" i="6"/>
  <c r="D9625" i="6" s="1"/>
  <c r="B8172" i="6"/>
  <c r="D8172" i="6" s="1"/>
  <c r="C8172" i="6"/>
  <c r="B9025" i="6"/>
  <c r="D9025" i="6" s="1"/>
  <c r="C9025" i="6"/>
  <c r="B9163" i="6"/>
  <c r="D9163" i="6" s="1"/>
  <c r="C9163" i="6"/>
  <c r="H9728" i="6"/>
  <c r="G9728" i="6"/>
  <c r="I9728" i="6" s="1"/>
  <c r="C8813" i="6"/>
  <c r="B8813" i="6"/>
  <c r="D8813" i="6" s="1"/>
  <c r="B9021" i="6"/>
  <c r="D9021" i="6" s="1"/>
  <c r="C9021" i="6"/>
  <c r="C9794" i="6"/>
  <c r="B9794" i="6"/>
  <c r="D9794" i="6" s="1"/>
  <c r="B8568" i="6"/>
  <c r="D8568" i="6" s="1"/>
  <c r="C8568" i="6"/>
  <c r="B8723" i="6"/>
  <c r="D8723" i="6" s="1"/>
  <c r="C8723" i="6"/>
  <c r="B9179" i="6"/>
  <c r="D9179" i="6" s="1"/>
  <c r="C9179" i="6"/>
  <c r="B7901" i="6"/>
  <c r="D7901" i="6" s="1"/>
  <c r="C7901" i="6"/>
  <c r="B8932" i="6"/>
  <c r="D8932" i="6" s="1"/>
  <c r="C8932" i="6"/>
  <c r="H6653" i="6"/>
  <c r="G6653" i="6"/>
  <c r="I6653" i="6" s="1"/>
  <c r="C9211" i="6"/>
  <c r="B9211" i="6"/>
  <c r="D9211" i="6" s="1"/>
  <c r="H9077" i="6"/>
  <c r="G9077" i="6"/>
  <c r="I9077" i="6" s="1"/>
  <c r="B7266" i="6"/>
  <c r="D7266" i="6" s="1"/>
  <c r="C7266" i="6"/>
  <c r="C8436" i="6"/>
  <c r="B8436" i="6"/>
  <c r="D8436" i="6" s="1"/>
  <c r="B7444" i="6"/>
  <c r="D7444" i="6" s="1"/>
  <c r="C7444" i="6"/>
  <c r="C9686" i="6"/>
  <c r="B9686" i="6"/>
  <c r="D9686" i="6" s="1"/>
  <c r="G9457" i="6"/>
  <c r="I9457" i="6" s="1"/>
  <c r="H9457" i="6"/>
  <c r="C7869" i="6"/>
  <c r="B7869" i="6"/>
  <c r="D7869" i="6" s="1"/>
  <c r="G5888" i="6"/>
  <c r="I5888" i="6" s="1"/>
  <c r="H5888" i="6"/>
  <c r="C9192" i="6"/>
  <c r="B9192" i="6"/>
  <c r="D9192" i="6" s="1"/>
  <c r="B8271" i="6"/>
  <c r="D8271" i="6" s="1"/>
  <c r="C8271" i="6"/>
  <c r="C8774" i="6"/>
  <c r="B8774" i="6"/>
  <c r="D8774" i="6" s="1"/>
  <c r="H9145" i="6"/>
  <c r="G9145" i="6"/>
  <c r="I9145" i="6" s="1"/>
  <c r="B8642" i="6"/>
  <c r="D8642" i="6" s="1"/>
  <c r="C8642" i="6"/>
  <c r="G8793" i="6"/>
  <c r="I8793" i="6" s="1"/>
  <c r="H8793" i="6"/>
  <c r="C9619" i="6"/>
  <c r="B9619" i="6"/>
  <c r="D9619" i="6" s="1"/>
  <c r="H8226" i="6"/>
  <c r="G8226" i="6"/>
  <c r="I8226" i="6" s="1"/>
  <c r="B8474" i="6"/>
  <c r="D8474" i="6" s="1"/>
  <c r="C8474" i="6"/>
  <c r="G8975" i="6"/>
  <c r="I8975" i="6" s="1"/>
  <c r="H8975" i="6"/>
  <c r="C8891" i="6"/>
  <c r="B8891" i="6"/>
  <c r="D8891" i="6" s="1"/>
  <c r="C8975" i="6"/>
  <c r="B8975" i="6"/>
  <c r="D8975" i="6" s="1"/>
  <c r="B9208" i="6"/>
  <c r="D9208" i="6" s="1"/>
  <c r="C9208" i="6"/>
  <c r="C8809" i="6"/>
  <c r="B8809" i="6"/>
  <c r="D8809" i="6" s="1"/>
  <c r="C9855" i="6"/>
  <c r="B9855" i="6"/>
  <c r="D9855" i="6" s="1"/>
  <c r="H8723" i="6"/>
  <c r="G8723" i="6"/>
  <c r="I8723" i="6" s="1"/>
  <c r="H9679" i="6"/>
  <c r="G9679" i="6"/>
  <c r="I9679" i="6" s="1"/>
  <c r="B9813" i="6"/>
  <c r="D9813" i="6" s="1"/>
  <c r="C9813" i="6"/>
  <c r="G8496" i="6"/>
  <c r="I8496" i="6" s="1"/>
  <c r="H8496" i="6"/>
  <c r="B8545" i="6"/>
  <c r="D8545" i="6" s="1"/>
  <c r="C8545" i="6"/>
  <c r="B9635" i="6"/>
  <c r="D9635" i="6" s="1"/>
  <c r="C9635" i="6"/>
  <c r="H8556" i="6"/>
  <c r="G8556" i="6"/>
  <c r="I8556" i="6" s="1"/>
  <c r="H9161" i="6"/>
  <c r="G9161" i="6"/>
  <c r="I9161" i="6" s="1"/>
  <c r="G9957" i="6"/>
  <c r="I9957" i="6" s="1"/>
  <c r="H9957" i="6"/>
  <c r="B9451" i="6"/>
  <c r="D9451" i="6" s="1"/>
  <c r="C9451" i="6"/>
  <c r="H8336" i="6"/>
  <c r="G8336" i="6"/>
  <c r="I8336" i="6" s="1"/>
  <c r="B8098" i="6"/>
  <c r="D8098" i="6" s="1"/>
  <c r="C8098" i="6"/>
  <c r="B9325" i="6"/>
  <c r="D9325" i="6" s="1"/>
  <c r="C9325" i="6"/>
  <c r="H7807" i="6"/>
  <c r="G7807" i="6"/>
  <c r="I7807" i="6" s="1"/>
  <c r="G5805" i="6"/>
  <c r="I5805" i="6" s="1"/>
  <c r="H5805" i="6"/>
  <c r="C7023" i="6"/>
  <c r="B7023" i="6"/>
  <c r="D7023" i="6" s="1"/>
  <c r="G7591" i="6"/>
  <c r="I7591" i="6" s="1"/>
  <c r="H7591" i="6"/>
  <c r="G6916" i="6"/>
  <c r="I6916" i="6" s="1"/>
  <c r="H6916" i="6"/>
  <c r="H8778" i="6"/>
  <c r="G8778" i="6"/>
  <c r="I8778" i="6" s="1"/>
  <c r="H7587" i="6"/>
  <c r="G7587" i="6"/>
  <c r="I7587" i="6" s="1"/>
  <c r="B9236" i="6"/>
  <c r="D9236" i="6" s="1"/>
  <c r="C9236" i="6"/>
  <c r="B9825" i="6"/>
  <c r="D9825" i="6" s="1"/>
  <c r="C9825" i="6"/>
  <c r="B8601" i="6"/>
  <c r="D8601" i="6" s="1"/>
  <c r="C8601" i="6"/>
  <c r="G8740" i="6"/>
  <c r="I8740" i="6" s="1"/>
  <c r="H8740" i="6"/>
  <c r="C7501" i="6"/>
  <c r="B7501" i="6"/>
  <c r="D7501" i="6" s="1"/>
  <c r="B5517" i="6"/>
  <c r="D5517" i="6" s="1"/>
  <c r="C5517" i="6"/>
  <c r="C7120" i="6"/>
  <c r="B7120" i="6"/>
  <c r="D7120" i="6" s="1"/>
  <c r="C7719" i="6"/>
  <c r="B7719" i="6"/>
  <c r="D7719" i="6" s="1"/>
  <c r="H9577" i="6"/>
  <c r="G9577" i="6"/>
  <c r="I9577" i="6" s="1"/>
  <c r="B8930" i="6"/>
  <c r="D8930" i="6" s="1"/>
  <c r="C8930" i="6"/>
  <c r="C9387" i="6"/>
  <c r="B9387" i="6"/>
  <c r="D9387" i="6" s="1"/>
  <c r="G7209" i="6"/>
  <c r="I7209" i="6" s="1"/>
  <c r="H7209" i="6"/>
  <c r="H9191" i="6"/>
  <c r="G9191" i="6"/>
  <c r="I9191" i="6" s="1"/>
  <c r="B8862" i="6"/>
  <c r="D8862" i="6" s="1"/>
  <c r="C8862" i="6"/>
  <c r="H8033" i="6"/>
  <c r="G8033" i="6"/>
  <c r="I8033" i="6" s="1"/>
  <c r="C9903" i="6"/>
  <c r="B9903" i="6"/>
  <c r="D9903" i="6" s="1"/>
  <c r="C8745" i="6"/>
  <c r="B8745" i="6"/>
  <c r="D8745" i="6" s="1"/>
  <c r="H7430" i="6"/>
  <c r="G7430" i="6"/>
  <c r="I7430" i="6" s="1"/>
  <c r="C9354" i="6"/>
  <c r="B9354" i="6"/>
  <c r="D9354" i="6" s="1"/>
  <c r="G7192" i="6"/>
  <c r="I7192" i="6" s="1"/>
  <c r="H7192" i="6"/>
  <c r="B8154" i="6"/>
  <c r="D8154" i="6" s="1"/>
  <c r="C8154" i="6"/>
  <c r="C9555" i="6"/>
  <c r="B9555" i="6"/>
  <c r="D9555" i="6" s="1"/>
  <c r="H9533" i="6"/>
  <c r="G9533" i="6"/>
  <c r="I9533" i="6" s="1"/>
  <c r="B8875" i="6"/>
  <c r="D8875" i="6" s="1"/>
  <c r="C8875" i="6"/>
  <c r="H7569" i="6"/>
  <c r="G7569" i="6"/>
  <c r="I7569" i="6" s="1"/>
  <c r="B8327" i="6"/>
  <c r="D8327" i="6" s="1"/>
  <c r="C8327" i="6"/>
  <c r="B8833" i="6"/>
  <c r="D8833" i="6" s="1"/>
  <c r="C8833" i="6"/>
  <c r="G9570" i="6"/>
  <c r="I9570" i="6" s="1"/>
  <c r="H9570" i="6"/>
  <c r="C7955" i="6"/>
  <c r="B7955" i="6"/>
  <c r="D7955" i="6" s="1"/>
  <c r="G9534" i="6"/>
  <c r="I9534" i="6" s="1"/>
  <c r="H9534" i="6"/>
  <c r="B8964" i="6"/>
  <c r="D8964" i="6" s="1"/>
  <c r="C8964" i="6"/>
  <c r="C6634" i="6"/>
  <c r="B6634" i="6"/>
  <c r="D6634" i="6" s="1"/>
  <c r="C7745" i="6"/>
  <c r="B7745" i="6"/>
  <c r="D7745" i="6" s="1"/>
  <c r="C8908" i="6"/>
  <c r="B8908" i="6"/>
  <c r="D8908" i="6" s="1"/>
  <c r="C9915" i="6"/>
  <c r="B9915" i="6"/>
  <c r="D9915" i="6" s="1"/>
  <c r="B8255" i="6"/>
  <c r="D8255" i="6" s="1"/>
  <c r="C8255" i="6"/>
  <c r="G9260" i="6"/>
  <c r="I9260" i="6" s="1"/>
  <c r="H9260" i="6"/>
  <c r="H7533" i="6"/>
  <c r="G7533" i="6"/>
  <c r="I7533" i="6" s="1"/>
  <c r="B9029" i="6"/>
  <c r="D9029" i="6" s="1"/>
  <c r="C9029" i="6"/>
  <c r="B5980" i="6"/>
  <c r="D5980" i="6" s="1"/>
  <c r="C5980" i="6"/>
  <c r="C8635" i="6"/>
  <c r="B8635" i="6"/>
  <c r="D8635" i="6" s="1"/>
  <c r="B7783" i="6"/>
  <c r="D7783" i="6" s="1"/>
  <c r="C7783" i="6"/>
  <c r="H8386" i="6"/>
  <c r="G8386" i="6"/>
  <c r="I8386" i="6" s="1"/>
  <c r="G9795" i="6"/>
  <c r="I9795" i="6" s="1"/>
  <c r="H9795" i="6"/>
  <c r="H7051" i="6"/>
  <c r="G7051" i="6"/>
  <c r="I7051" i="6" s="1"/>
  <c r="B8733" i="6"/>
  <c r="D8733" i="6" s="1"/>
  <c r="C8733" i="6"/>
  <c r="G6861" i="6"/>
  <c r="I6861" i="6" s="1"/>
  <c r="H6861" i="6"/>
  <c r="B9380" i="6"/>
  <c r="D9380" i="6" s="1"/>
  <c r="C9380" i="6"/>
  <c r="B9048" i="6"/>
  <c r="D9048" i="6" s="1"/>
  <c r="C9048" i="6"/>
  <c r="H7490" i="6"/>
  <c r="G7490" i="6"/>
  <c r="I7490" i="6" s="1"/>
  <c r="H8679" i="6"/>
  <c r="G8679" i="6"/>
  <c r="I8679" i="6" s="1"/>
  <c r="C8314" i="6"/>
  <c r="B8314" i="6"/>
  <c r="D8314" i="6" s="1"/>
  <c r="G6971" i="6"/>
  <c r="I6971" i="6" s="1"/>
  <c r="H6971" i="6"/>
  <c r="C9493" i="6"/>
  <c r="B9493" i="6"/>
  <c r="D9493" i="6" s="1"/>
  <c r="H7989" i="6"/>
  <c r="G7989" i="6"/>
  <c r="I7989" i="6" s="1"/>
  <c r="C6923" i="6"/>
  <c r="B6923" i="6"/>
  <c r="D6923" i="6" s="1"/>
  <c r="C9052" i="6"/>
  <c r="B9052" i="6"/>
  <c r="D9052" i="6" s="1"/>
  <c r="B9022" i="6"/>
  <c r="D9022" i="6" s="1"/>
  <c r="C9022" i="6"/>
  <c r="C9814" i="6"/>
  <c r="B9814" i="6"/>
  <c r="D9814" i="6" s="1"/>
  <c r="G8988" i="6"/>
  <c r="I8988" i="6" s="1"/>
  <c r="H8988" i="6"/>
  <c r="C9884" i="6"/>
  <c r="B9884" i="6"/>
  <c r="D9884" i="6" s="1"/>
  <c r="H9359" i="6"/>
  <c r="G9359" i="6"/>
  <c r="I9359" i="6" s="1"/>
  <c r="H7342" i="6"/>
  <c r="G7342" i="6"/>
  <c r="I7342" i="6" s="1"/>
  <c r="B7830" i="6"/>
  <c r="D7830" i="6" s="1"/>
  <c r="C7830" i="6"/>
  <c r="G7845" i="6"/>
  <c r="I7845" i="6" s="1"/>
  <c r="H7845" i="6"/>
  <c r="B9466" i="6"/>
  <c r="D9466" i="6" s="1"/>
  <c r="C9466" i="6"/>
  <c r="G9355" i="6"/>
  <c r="I9355" i="6" s="1"/>
  <c r="H9355" i="6"/>
  <c r="H9153" i="6"/>
  <c r="G9153" i="6"/>
  <c r="I9153" i="6" s="1"/>
  <c r="B9196" i="6"/>
  <c r="D9196" i="6" s="1"/>
  <c r="C9196" i="6"/>
  <c r="H6917" i="6"/>
  <c r="G6917" i="6"/>
  <c r="I6917" i="6" s="1"/>
  <c r="H7866" i="6"/>
  <c r="G7866" i="6"/>
  <c r="I7866" i="6" s="1"/>
  <c r="G8453" i="6"/>
  <c r="I8453" i="6" s="1"/>
  <c r="H8453" i="6"/>
  <c r="G9779" i="6"/>
  <c r="I9779" i="6" s="1"/>
  <c r="H9779" i="6"/>
  <c r="C8605" i="6"/>
  <c r="B8605" i="6"/>
  <c r="D8605" i="6" s="1"/>
  <c r="B9891" i="6"/>
  <c r="D9891" i="6" s="1"/>
  <c r="C9891" i="6"/>
  <c r="C8275" i="6"/>
  <c r="B8275" i="6"/>
  <c r="D8275" i="6" s="1"/>
  <c r="G9765" i="6"/>
  <c r="I9765" i="6" s="1"/>
  <c r="H9765" i="6"/>
  <c r="C7537" i="6"/>
  <c r="B7537" i="6"/>
  <c r="D7537" i="6" s="1"/>
  <c r="C8096" i="6"/>
  <c r="B8096" i="6"/>
  <c r="D8096" i="6" s="1"/>
  <c r="G9847" i="6"/>
  <c r="I9847" i="6" s="1"/>
  <c r="H9847" i="6"/>
  <c r="C7786" i="6"/>
  <c r="B7786" i="6"/>
  <c r="D7786" i="6" s="1"/>
  <c r="G9180" i="6"/>
  <c r="I9180" i="6" s="1"/>
  <c r="H9180" i="6"/>
  <c r="G8012" i="6"/>
  <c r="I8012" i="6" s="1"/>
  <c r="H8012" i="6"/>
  <c r="H7080" i="6"/>
  <c r="G7080" i="6"/>
  <c r="I7080" i="6" s="1"/>
  <c r="H8221" i="6"/>
  <c r="G8221" i="6"/>
  <c r="I8221" i="6" s="1"/>
  <c r="H9415" i="6"/>
  <c r="G9415" i="6"/>
  <c r="I9415" i="6" s="1"/>
  <c r="C8596" i="6"/>
  <c r="B8596" i="6"/>
  <c r="D8596" i="6" s="1"/>
  <c r="C8388" i="6"/>
  <c r="B8388" i="6"/>
  <c r="D8388" i="6" s="1"/>
  <c r="H9231" i="6"/>
  <c r="G9231" i="6"/>
  <c r="I9231" i="6" s="1"/>
  <c r="B7761" i="6"/>
  <c r="D7761" i="6" s="1"/>
  <c r="C7761" i="6"/>
  <c r="G8371" i="6"/>
  <c r="I8371" i="6" s="1"/>
  <c r="H8371" i="6"/>
  <c r="B9543" i="6"/>
  <c r="D9543" i="6" s="1"/>
  <c r="C9543" i="6"/>
  <c r="G7156" i="6"/>
  <c r="I7156" i="6" s="1"/>
  <c r="H7156" i="6"/>
  <c r="G7104" i="6"/>
  <c r="I7104" i="6" s="1"/>
  <c r="H7104" i="6"/>
  <c r="H7862" i="6"/>
  <c r="G7862" i="6"/>
  <c r="I7862" i="6" s="1"/>
  <c r="G8689" i="6"/>
  <c r="I8689" i="6" s="1"/>
  <c r="H8689" i="6"/>
  <c r="B7776" i="6"/>
  <c r="D7776" i="6" s="1"/>
  <c r="C7776" i="6"/>
  <c r="B8118" i="6"/>
  <c r="D8118" i="6" s="1"/>
  <c r="C8118" i="6"/>
  <c r="C6405" i="6"/>
  <c r="B6405" i="6"/>
  <c r="D6405" i="6" s="1"/>
  <c r="C9973" i="6"/>
  <c r="B9973" i="6"/>
  <c r="D9973" i="6" s="1"/>
  <c r="H7367" i="6"/>
  <c r="G7367" i="6"/>
  <c r="I7367" i="6" s="1"/>
  <c r="H8849" i="6"/>
  <c r="G8849" i="6"/>
  <c r="I8849" i="6" s="1"/>
  <c r="G6558" i="6"/>
  <c r="I6558" i="6" s="1"/>
  <c r="H6558" i="6"/>
  <c r="B7963" i="6"/>
  <c r="D7963" i="6" s="1"/>
  <c r="C7963" i="6"/>
  <c r="B7521" i="6"/>
  <c r="D7521" i="6" s="1"/>
  <c r="C7521" i="6"/>
  <c r="H6410" i="6"/>
  <c r="G6410" i="6"/>
  <c r="I6410" i="6" s="1"/>
  <c r="B6313" i="6"/>
  <c r="D6313" i="6" s="1"/>
  <c r="C6313" i="6"/>
  <c r="G8993" i="6"/>
  <c r="I8993" i="6" s="1"/>
  <c r="H8993" i="6"/>
  <c r="B8288" i="6"/>
  <c r="D8288" i="6" s="1"/>
  <c r="C8288" i="6"/>
  <c r="G7249" i="6"/>
  <c r="I7249" i="6" s="1"/>
  <c r="H7249" i="6"/>
  <c r="C6323" i="6"/>
  <c r="B6323" i="6"/>
  <c r="D6323" i="6" s="1"/>
  <c r="B9272" i="6"/>
  <c r="D9272" i="6" s="1"/>
  <c r="C9272" i="6"/>
  <c r="H8379" i="6"/>
  <c r="G8379" i="6"/>
  <c r="I8379" i="6" s="1"/>
  <c r="C6565" i="6"/>
  <c r="B6565" i="6"/>
  <c r="D6565" i="6" s="1"/>
  <c r="B8195" i="6"/>
  <c r="D8195" i="6" s="1"/>
  <c r="C8195" i="6"/>
  <c r="B7573" i="6"/>
  <c r="D7573" i="6" s="1"/>
  <c r="C7573" i="6"/>
  <c r="B7641" i="6"/>
  <c r="D7641" i="6" s="1"/>
  <c r="C7641" i="6"/>
  <c r="B8830" i="6"/>
  <c r="D8830" i="6" s="1"/>
  <c r="C8830" i="6"/>
  <c r="B9494" i="6"/>
  <c r="D9494" i="6" s="1"/>
  <c r="C9494" i="6"/>
  <c r="H7745" i="6"/>
  <c r="G7745" i="6"/>
  <c r="I7745" i="6" s="1"/>
  <c r="H8969" i="6"/>
  <c r="G8969" i="6"/>
  <c r="I8969" i="6" s="1"/>
  <c r="H7724" i="6"/>
  <c r="G7724" i="6"/>
  <c r="I7724" i="6" s="1"/>
  <c r="B8776" i="6"/>
  <c r="D8776" i="6" s="1"/>
  <c r="C8776" i="6"/>
  <c r="C9768" i="6"/>
  <c r="B9768" i="6"/>
  <c r="D9768" i="6" s="1"/>
  <c r="H9052" i="6"/>
  <c r="G9052" i="6"/>
  <c r="I9052" i="6" s="1"/>
  <c r="C7968" i="6"/>
  <c r="B7968" i="6"/>
  <c r="D7968" i="6" s="1"/>
  <c r="C7970" i="6"/>
  <c r="B7970" i="6"/>
  <c r="D7970" i="6" s="1"/>
  <c r="G9483" i="6"/>
  <c r="I9483" i="6" s="1"/>
  <c r="H9483" i="6"/>
  <c r="G9861" i="6"/>
  <c r="I9861" i="6" s="1"/>
  <c r="H9861" i="6"/>
  <c r="B9584" i="6"/>
  <c r="D9584" i="6" s="1"/>
  <c r="C9584" i="6"/>
  <c r="G9726" i="6"/>
  <c r="I9726" i="6" s="1"/>
  <c r="H9726" i="6"/>
  <c r="B8152" i="6"/>
  <c r="D8152" i="6" s="1"/>
  <c r="C8152" i="6"/>
  <c r="G7277" i="6"/>
  <c r="I7277" i="6" s="1"/>
  <c r="H7277" i="6"/>
  <c r="B8116" i="6"/>
  <c r="D8116" i="6" s="1"/>
  <c r="C8116" i="6"/>
  <c r="H9997" i="6"/>
  <c r="G9997" i="6"/>
  <c r="I9997" i="6" s="1"/>
  <c r="H7221" i="6"/>
  <c r="G7221" i="6"/>
  <c r="I7221" i="6" s="1"/>
  <c r="B9921" i="6"/>
  <c r="D9921" i="6" s="1"/>
  <c r="C9921" i="6"/>
  <c r="H8283" i="6"/>
  <c r="G8283" i="6"/>
  <c r="I8283" i="6" s="1"/>
  <c r="G7555" i="6"/>
  <c r="I7555" i="6" s="1"/>
  <c r="H7555" i="6"/>
  <c r="B8769" i="6"/>
  <c r="D8769" i="6" s="1"/>
  <c r="C8769" i="6"/>
  <c r="H6214" i="6"/>
  <c r="G6214" i="6"/>
  <c r="I6214" i="6" s="1"/>
  <c r="H7796" i="6"/>
  <c r="G7796" i="6"/>
  <c r="I7796" i="6" s="1"/>
  <c r="B7394" i="6"/>
  <c r="D7394" i="6" s="1"/>
  <c r="C7394" i="6"/>
  <c r="G7778" i="6"/>
  <c r="I7778" i="6" s="1"/>
  <c r="H7778" i="6"/>
  <c r="B7798" i="6"/>
  <c r="D7798" i="6" s="1"/>
  <c r="C7798" i="6"/>
  <c r="H8035" i="6"/>
  <c r="G8035" i="6"/>
  <c r="I8035" i="6" s="1"/>
  <c r="H7901" i="6"/>
  <c r="G7901" i="6"/>
  <c r="I7901" i="6" s="1"/>
  <c r="B7850" i="6"/>
  <c r="D7850" i="6" s="1"/>
  <c r="C7850" i="6"/>
  <c r="C6094" i="6"/>
  <c r="B6094" i="6"/>
  <c r="D6094" i="6" s="1"/>
  <c r="G9981" i="6"/>
  <c r="I9981" i="6" s="1"/>
  <c r="H9981" i="6"/>
  <c r="C6180" i="6"/>
  <c r="B6180" i="6"/>
  <c r="D6180" i="6" s="1"/>
  <c r="H7070" i="6"/>
  <c r="G7070" i="6"/>
  <c r="I7070" i="6" s="1"/>
  <c r="C8185" i="6"/>
  <c r="B8185" i="6"/>
  <c r="D8185" i="6" s="1"/>
  <c r="C10005" i="6"/>
  <c r="B10005" i="6"/>
  <c r="D10005" i="6" s="1"/>
  <c r="G9525" i="6"/>
  <c r="I9525" i="6" s="1"/>
  <c r="H9525" i="6"/>
  <c r="G6885" i="6"/>
  <c r="I6885" i="6" s="1"/>
  <c r="H6885" i="6"/>
  <c r="B7855" i="6"/>
  <c r="D7855" i="6" s="1"/>
  <c r="C7855" i="6"/>
  <c r="B8790" i="6"/>
  <c r="D8790" i="6" s="1"/>
  <c r="C8790" i="6"/>
  <c r="G8378" i="6"/>
  <c r="I8378" i="6" s="1"/>
  <c r="H8378" i="6"/>
  <c r="H7328" i="6"/>
  <c r="G7328" i="6"/>
  <c r="I7328" i="6" s="1"/>
  <c r="B5054" i="6"/>
  <c r="D5054" i="6" s="1"/>
  <c r="C5054" i="6"/>
  <c r="G8985" i="6"/>
  <c r="I8985" i="6" s="1"/>
  <c r="H8985" i="6"/>
  <c r="G8772" i="6"/>
  <c r="I8772" i="6" s="1"/>
  <c r="H8772" i="6"/>
  <c r="H8552" i="6"/>
  <c r="G8552" i="6"/>
  <c r="I8552" i="6" s="1"/>
  <c r="G9638" i="6"/>
  <c r="I9638" i="6" s="1"/>
  <c r="H9638" i="6"/>
  <c r="G7379" i="6"/>
  <c r="I7379" i="6" s="1"/>
  <c r="H7379" i="6"/>
  <c r="B7609" i="6"/>
  <c r="D7609" i="6" s="1"/>
  <c r="C7609" i="6"/>
  <c r="C8248" i="6"/>
  <c r="B8248" i="6"/>
  <c r="D8248" i="6" s="1"/>
  <c r="G8083" i="6"/>
  <c r="I8083" i="6" s="1"/>
  <c r="H8083" i="6"/>
  <c r="C9845" i="6"/>
  <c r="B9845" i="6"/>
  <c r="D9845" i="6" s="1"/>
  <c r="G7798" i="6"/>
  <c r="I7798" i="6" s="1"/>
  <c r="H7798" i="6"/>
  <c r="C7280" i="6"/>
  <c r="B7280" i="6"/>
  <c r="D7280" i="6" s="1"/>
  <c r="B3430" i="6"/>
  <c r="D3430" i="6" s="1"/>
  <c r="C3430" i="6"/>
  <c r="C7827" i="6"/>
  <c r="B7827" i="6"/>
  <c r="D7827" i="6" s="1"/>
  <c r="H6786" i="6"/>
  <c r="G6786" i="6"/>
  <c r="I6786" i="6" s="1"/>
  <c r="B9152" i="6"/>
  <c r="D9152" i="6" s="1"/>
  <c r="C9152" i="6"/>
  <c r="H7501" i="6"/>
  <c r="G7501" i="6"/>
  <c r="I7501" i="6" s="1"/>
  <c r="C8143" i="6"/>
  <c r="B8143" i="6"/>
  <c r="D8143" i="6" s="1"/>
  <c r="C5199" i="6"/>
  <c r="B5199" i="6"/>
  <c r="D5199" i="6" s="1"/>
  <c r="H7548" i="6"/>
  <c r="G7548" i="6"/>
  <c r="I7548" i="6" s="1"/>
  <c r="B9561" i="6"/>
  <c r="D9561" i="6" s="1"/>
  <c r="C9561" i="6"/>
  <c r="H7853" i="6"/>
  <c r="G7853" i="6"/>
  <c r="I7853" i="6" s="1"/>
  <c r="G8271" i="6"/>
  <c r="I8271" i="6" s="1"/>
  <c r="H8271" i="6"/>
  <c r="C7590" i="6"/>
  <c r="B7590" i="6"/>
  <c r="D7590" i="6" s="1"/>
  <c r="B9846" i="6"/>
  <c r="D9846" i="6" s="1"/>
  <c r="C9846" i="6"/>
  <c r="G7515" i="6"/>
  <c r="I7515" i="6" s="1"/>
  <c r="H7515" i="6"/>
  <c r="C8362" i="6"/>
  <c r="B8362" i="6"/>
  <c r="D8362" i="6" s="1"/>
  <c r="H6870" i="6"/>
  <c r="G6870" i="6"/>
  <c r="I6870" i="6" s="1"/>
  <c r="H8382" i="6"/>
  <c r="G8382" i="6"/>
  <c r="I8382" i="6" s="1"/>
  <c r="C7159" i="6"/>
  <c r="B7159" i="6"/>
  <c r="D7159" i="6" s="1"/>
  <c r="G8024" i="6"/>
  <c r="I8024" i="6" s="1"/>
  <c r="H8024" i="6"/>
  <c r="C8401" i="6"/>
  <c r="B8401" i="6"/>
  <c r="D8401" i="6" s="1"/>
  <c r="H8491" i="6"/>
  <c r="G8491" i="6"/>
  <c r="I8491" i="6" s="1"/>
  <c r="G9928" i="6"/>
  <c r="I9928" i="6" s="1"/>
  <c r="H9928" i="6"/>
  <c r="B9945" i="6"/>
  <c r="D9945" i="6" s="1"/>
  <c r="C9945" i="6"/>
  <c r="C8522" i="6"/>
  <c r="B8522" i="6"/>
  <c r="D8522" i="6" s="1"/>
  <c r="H7995" i="6"/>
  <c r="G7995" i="6"/>
  <c r="I7995" i="6" s="1"/>
  <c r="B5669" i="6"/>
  <c r="D5669" i="6" s="1"/>
  <c r="C5669" i="6"/>
  <c r="B9946" i="6"/>
  <c r="D9946" i="6" s="1"/>
  <c r="C9946" i="6"/>
  <c r="G7141" i="6"/>
  <c r="I7141" i="6" s="1"/>
  <c r="H7141" i="6"/>
  <c r="G7263" i="6"/>
  <c r="I7263" i="6" s="1"/>
  <c r="H7263" i="6"/>
  <c r="G6416" i="6"/>
  <c r="I6416" i="6" s="1"/>
  <c r="H6416" i="6"/>
  <c r="G9561" i="6"/>
  <c r="I9561" i="6" s="1"/>
  <c r="H9561" i="6"/>
  <c r="B8955" i="6"/>
  <c r="D8955" i="6" s="1"/>
  <c r="C8955" i="6"/>
  <c r="G9269" i="6"/>
  <c r="I9269" i="6" s="1"/>
  <c r="H9269" i="6"/>
  <c r="H9469" i="6"/>
  <c r="G9469" i="6"/>
  <c r="I9469" i="6" s="1"/>
  <c r="B7387" i="6"/>
  <c r="D7387" i="6" s="1"/>
  <c r="C7387" i="6"/>
  <c r="G7463" i="6"/>
  <c r="I7463" i="6" s="1"/>
  <c r="H7463" i="6"/>
  <c r="G7476" i="6"/>
  <c r="I7476" i="6" s="1"/>
  <c r="H7476" i="6"/>
  <c r="B9337" i="6"/>
  <c r="D9337" i="6" s="1"/>
  <c r="C9337" i="6"/>
  <c r="B7909" i="6"/>
  <c r="D7909" i="6" s="1"/>
  <c r="C7909" i="6"/>
  <c r="C7600" i="6"/>
  <c r="B7600" i="6"/>
  <c r="D7600" i="6" s="1"/>
  <c r="H8617" i="6"/>
  <c r="G8617" i="6"/>
  <c r="I8617" i="6" s="1"/>
  <c r="C8429" i="6"/>
  <c r="B8429" i="6"/>
  <c r="D8429" i="6" s="1"/>
  <c r="B8290" i="6"/>
  <c r="D8290" i="6" s="1"/>
  <c r="C8290" i="6"/>
  <c r="B8934" i="6"/>
  <c r="D8934" i="6" s="1"/>
  <c r="C8934" i="6"/>
  <c r="C9539" i="6"/>
  <c r="B9539" i="6"/>
  <c r="D9539" i="6" s="1"/>
  <c r="G6900" i="6"/>
  <c r="I6900" i="6" s="1"/>
  <c r="H6900" i="6"/>
  <c r="B7374" i="6"/>
  <c r="D7374" i="6" s="1"/>
  <c r="C7374" i="6"/>
  <c r="H9829" i="6"/>
  <c r="G9829" i="6"/>
  <c r="I9829" i="6" s="1"/>
  <c r="C7764" i="6"/>
  <c r="B7764" i="6"/>
  <c r="D7764" i="6" s="1"/>
  <c r="H7408" i="6"/>
  <c r="G7408" i="6"/>
  <c r="I7408" i="6" s="1"/>
  <c r="C7580" i="6"/>
  <c r="B7580" i="6"/>
  <c r="D7580" i="6" s="1"/>
  <c r="B6964" i="6"/>
  <c r="D6964" i="6" s="1"/>
  <c r="C6964" i="6"/>
  <c r="B7321" i="6"/>
  <c r="D7321" i="6" s="1"/>
  <c r="C7321" i="6"/>
  <c r="B6255" i="6"/>
  <c r="D6255" i="6" s="1"/>
  <c r="C6255" i="6"/>
  <c r="C5333" i="6"/>
  <c r="B5333" i="6"/>
  <c r="D5333" i="6" s="1"/>
  <c r="G9454" i="6"/>
  <c r="I9454" i="6" s="1"/>
  <c r="H9454" i="6"/>
  <c r="H9292" i="6"/>
  <c r="G9292" i="6"/>
  <c r="I9292" i="6" s="1"/>
  <c r="H6820" i="6"/>
  <c r="G6820" i="6"/>
  <c r="I6820" i="6" s="1"/>
  <c r="G9436" i="6"/>
  <c r="I9436" i="6" s="1"/>
  <c r="H9436" i="6"/>
  <c r="C8795" i="6"/>
  <c r="B8795" i="6"/>
  <c r="D8795" i="6" s="1"/>
  <c r="G7524" i="6"/>
  <c r="I7524" i="6" s="1"/>
  <c r="H7524" i="6"/>
  <c r="C8880" i="6"/>
  <c r="B8880" i="6"/>
  <c r="D8880" i="6" s="1"/>
  <c r="B8425" i="6"/>
  <c r="D8425" i="6" s="1"/>
  <c r="C8425" i="6"/>
  <c r="G8632" i="6"/>
  <c r="I8632" i="6" s="1"/>
  <c r="H8632" i="6"/>
  <c r="G8185" i="6"/>
  <c r="I8185" i="6" s="1"/>
  <c r="H8185" i="6"/>
  <c r="B8264" i="6"/>
  <c r="D8264" i="6" s="1"/>
  <c r="C8264" i="6"/>
  <c r="B8780" i="6"/>
  <c r="D8780" i="6" s="1"/>
  <c r="C8780" i="6"/>
  <c r="C9705" i="6"/>
  <c r="B9705" i="6"/>
  <c r="D9705" i="6" s="1"/>
  <c r="H4249" i="6"/>
  <c r="G4249" i="6"/>
  <c r="I4249" i="6" s="1"/>
  <c r="C7791" i="6"/>
  <c r="B7791" i="6"/>
  <c r="D7791" i="6" s="1"/>
  <c r="C8502" i="6"/>
  <c r="B8502" i="6"/>
  <c r="D8502" i="6" s="1"/>
  <c r="B6171" i="6"/>
  <c r="D6171" i="6" s="1"/>
  <c r="C6171" i="6"/>
  <c r="H8000" i="6"/>
  <c r="G8000" i="6"/>
  <c r="I8000" i="6" s="1"/>
  <c r="B7278" i="6"/>
  <c r="D7278" i="6" s="1"/>
  <c r="C7278" i="6"/>
  <c r="H8146" i="6"/>
  <c r="G8146" i="6"/>
  <c r="I8146" i="6" s="1"/>
  <c r="H9181" i="6"/>
  <c r="G9181" i="6"/>
  <c r="I9181" i="6" s="1"/>
  <c r="C8622" i="6"/>
  <c r="B8622" i="6"/>
  <c r="D8622" i="6" s="1"/>
  <c r="H6689" i="6"/>
  <c r="G6689" i="6"/>
  <c r="I6689" i="6" s="1"/>
  <c r="G7922" i="6"/>
  <c r="I7922" i="6" s="1"/>
  <c r="H7922" i="6"/>
  <c r="C7211" i="6"/>
  <c r="B7211" i="6"/>
  <c r="D7211" i="6" s="1"/>
  <c r="C7957" i="6"/>
  <c r="B7957" i="6"/>
  <c r="D7957" i="6" s="1"/>
  <c r="G9212" i="6"/>
  <c r="I9212" i="6" s="1"/>
  <c r="H9212" i="6"/>
  <c r="B7221" i="6"/>
  <c r="D7221" i="6" s="1"/>
  <c r="C7221" i="6"/>
  <c r="G7642" i="6"/>
  <c r="I7642" i="6" s="1"/>
  <c r="H7642" i="6"/>
  <c r="G9069" i="6"/>
  <c r="I9069" i="6" s="1"/>
  <c r="H9069" i="6"/>
  <c r="H8633" i="6"/>
  <c r="G8633" i="6"/>
  <c r="I8633" i="6" s="1"/>
  <c r="C8690" i="6"/>
  <c r="B8690" i="6"/>
  <c r="D8690" i="6" s="1"/>
  <c r="H5931" i="6"/>
  <c r="G5931" i="6"/>
  <c r="I5931" i="6" s="1"/>
  <c r="B5315" i="6"/>
  <c r="D5315" i="6" s="1"/>
  <c r="C5315" i="6"/>
  <c r="B7618" i="6"/>
  <c r="D7618" i="6" s="1"/>
  <c r="C7618" i="6"/>
  <c r="C6258" i="6"/>
  <c r="B6258" i="6"/>
  <c r="D6258" i="6" s="1"/>
  <c r="G8161" i="6"/>
  <c r="I8161" i="6" s="1"/>
  <c r="H8161" i="6"/>
  <c r="C8385" i="6"/>
  <c r="B8385" i="6"/>
  <c r="D8385" i="6" s="1"/>
  <c r="G9993" i="6"/>
  <c r="I9993" i="6" s="1"/>
  <c r="H9993" i="6"/>
  <c r="H8021" i="6"/>
  <c r="G8021" i="6"/>
  <c r="I8021" i="6" s="1"/>
  <c r="B6793" i="6"/>
  <c r="D6793" i="6" s="1"/>
  <c r="C6793" i="6"/>
  <c r="H7703" i="6"/>
  <c r="G7703" i="6"/>
  <c r="I7703" i="6" s="1"/>
  <c r="B6577" i="6"/>
  <c r="D6577" i="6" s="1"/>
  <c r="C6577" i="6"/>
  <c r="C8316" i="6"/>
  <c r="B8316" i="6"/>
  <c r="D8316" i="6" s="1"/>
  <c r="C9649" i="6"/>
  <c r="B9649" i="6"/>
  <c r="D9649" i="6" s="1"/>
  <c r="G7149" i="6"/>
  <c r="I7149" i="6" s="1"/>
  <c r="H7149" i="6"/>
  <c r="H7886" i="6"/>
  <c r="G7886" i="6"/>
  <c r="I7886" i="6" s="1"/>
  <c r="G8240" i="6"/>
  <c r="I8240" i="6" s="1"/>
  <c r="H8240" i="6"/>
  <c r="C5872" i="6"/>
  <c r="B5872" i="6"/>
  <c r="D5872" i="6" s="1"/>
  <c r="B7948" i="6"/>
  <c r="D7948" i="6" s="1"/>
  <c r="C7948" i="6"/>
  <c r="C6966" i="6"/>
  <c r="B6966" i="6"/>
  <c r="D6966" i="6" s="1"/>
  <c r="B2959" i="6"/>
  <c r="D2959" i="6" s="1"/>
  <c r="C2959" i="6"/>
  <c r="B9592" i="6"/>
  <c r="D9592" i="6" s="1"/>
  <c r="C9592" i="6"/>
  <c r="G9794" i="6"/>
  <c r="I9794" i="6" s="1"/>
  <c r="H9794" i="6"/>
  <c r="H8804" i="6"/>
  <c r="G8804" i="6"/>
  <c r="I8804" i="6" s="1"/>
  <c r="G6496" i="6"/>
  <c r="I6496" i="6" s="1"/>
  <c r="H6496" i="6"/>
  <c r="B6881" i="6"/>
  <c r="D6881" i="6" s="1"/>
  <c r="C6881" i="6"/>
  <c r="C8372" i="6"/>
  <c r="B8372" i="6"/>
  <c r="D8372" i="6" s="1"/>
  <c r="G6497" i="6"/>
  <c r="I6497" i="6" s="1"/>
  <c r="H6497" i="6"/>
  <c r="B9879" i="6"/>
  <c r="D9879" i="6" s="1"/>
  <c r="C9879" i="6"/>
  <c r="G8300" i="6"/>
  <c r="I8300" i="6" s="1"/>
  <c r="H8300" i="6"/>
  <c r="B6111" i="6"/>
  <c r="D6111" i="6" s="1"/>
  <c r="C6111" i="6"/>
  <c r="B6617" i="6"/>
  <c r="D6617" i="6" s="1"/>
  <c r="C6617" i="6"/>
  <c r="H8817" i="6"/>
  <c r="G8817" i="6"/>
  <c r="I8817" i="6" s="1"/>
  <c r="H9166" i="6"/>
  <c r="G9166" i="6"/>
  <c r="I9166" i="6" s="1"/>
  <c r="G7352" i="6"/>
  <c r="I7352" i="6" s="1"/>
  <c r="H7352" i="6"/>
  <c r="H8095" i="6"/>
  <c r="G8095" i="6"/>
  <c r="I8095" i="6" s="1"/>
  <c r="H9032" i="6"/>
  <c r="G9032" i="6"/>
  <c r="I9032" i="6" s="1"/>
  <c r="C6541" i="6"/>
  <c r="B6541" i="6"/>
  <c r="D6541" i="6" s="1"/>
  <c r="C9019" i="6"/>
  <c r="B9019" i="6"/>
  <c r="D9019" i="6" s="1"/>
  <c r="B7819" i="6"/>
  <c r="D7819" i="6" s="1"/>
  <c r="C7819" i="6"/>
  <c r="G7203" i="6"/>
  <c r="I7203" i="6" s="1"/>
  <c r="H7203" i="6"/>
  <c r="B6909" i="6"/>
  <c r="D6909" i="6" s="1"/>
  <c r="C6909" i="6"/>
  <c r="G6207" i="6"/>
  <c r="I6207" i="6" s="1"/>
  <c r="H6207" i="6"/>
  <c r="C8199" i="6"/>
  <c r="B8199" i="6"/>
  <c r="D8199" i="6" s="1"/>
  <c r="B6479" i="6"/>
  <c r="D6479" i="6" s="1"/>
  <c r="C6479" i="6"/>
  <c r="G7479" i="6"/>
  <c r="I7479" i="6" s="1"/>
  <c r="H7479" i="6"/>
  <c r="B4123" i="6"/>
  <c r="D4123" i="6" s="1"/>
  <c r="C4123" i="6"/>
  <c r="C9054" i="6"/>
  <c r="B9054" i="6"/>
  <c r="D9054" i="6" s="1"/>
  <c r="G8621" i="6"/>
  <c r="I8621" i="6" s="1"/>
  <c r="H8621" i="6"/>
  <c r="G8361" i="6"/>
  <c r="I8361" i="6" s="1"/>
  <c r="H8361" i="6"/>
  <c r="G7577" i="6"/>
  <c r="I7577" i="6" s="1"/>
  <c r="H7577" i="6"/>
  <c r="B5322" i="6"/>
  <c r="D5322" i="6" s="1"/>
  <c r="C5322" i="6"/>
  <c r="H9100" i="6"/>
  <c r="G9100" i="6"/>
  <c r="I9100" i="6" s="1"/>
  <c r="H5254" i="6"/>
  <c r="G5254" i="6"/>
  <c r="I5254" i="6" s="1"/>
  <c r="H6707" i="6"/>
  <c r="G6707" i="6"/>
  <c r="I6707" i="6" s="1"/>
  <c r="H7523" i="6"/>
  <c r="G7523" i="6"/>
  <c r="I7523" i="6" s="1"/>
  <c r="C7903" i="6"/>
  <c r="B7903" i="6"/>
  <c r="D7903" i="6" s="1"/>
  <c r="B6991" i="6"/>
  <c r="D6991" i="6" s="1"/>
  <c r="C6991" i="6"/>
  <c r="H8464" i="6"/>
  <c r="G8464" i="6"/>
  <c r="I8464" i="6" s="1"/>
  <c r="H7231" i="6"/>
  <c r="G7231" i="6"/>
  <c r="I7231" i="6" s="1"/>
  <c r="H6932" i="6"/>
  <c r="G6932" i="6"/>
  <c r="I6932" i="6" s="1"/>
  <c r="H7979" i="6"/>
  <c r="G7979" i="6"/>
  <c r="I7979" i="6" s="1"/>
  <c r="H6736" i="6"/>
  <c r="G6736" i="6"/>
  <c r="I6736" i="6" s="1"/>
  <c r="C8475" i="6"/>
  <c r="B8475" i="6"/>
  <c r="D8475" i="6" s="1"/>
  <c r="B5260" i="6"/>
  <c r="D5260" i="6" s="1"/>
  <c r="C5260" i="6"/>
  <c r="H9308" i="6"/>
  <c r="G9308" i="6"/>
  <c r="I9308" i="6" s="1"/>
  <c r="G8175" i="6"/>
  <c r="I8175" i="6" s="1"/>
  <c r="H8175" i="6"/>
  <c r="B7380" i="6"/>
  <c r="D7380" i="6" s="1"/>
  <c r="C7380" i="6"/>
  <c r="B6200" i="6"/>
  <c r="D6200" i="6" s="1"/>
  <c r="C6200" i="6"/>
  <c r="G6527" i="6"/>
  <c r="I6527" i="6" s="1"/>
  <c r="H6527" i="6"/>
  <c r="C7947" i="6"/>
  <c r="B7947" i="6"/>
  <c r="D7947" i="6" s="1"/>
  <c r="H7991" i="6"/>
  <c r="G7991" i="6"/>
  <c r="I7991" i="6" s="1"/>
  <c r="C9480" i="6"/>
  <c r="B9480" i="6"/>
  <c r="D9480" i="6" s="1"/>
  <c r="G5746" i="6"/>
  <c r="I5746" i="6" s="1"/>
  <c r="H5746" i="6"/>
  <c r="H7210" i="6"/>
  <c r="G7210" i="6"/>
  <c r="I7210" i="6" s="1"/>
  <c r="H7974" i="6"/>
  <c r="G7974" i="6"/>
  <c r="I7974" i="6" s="1"/>
  <c r="H4613" i="6"/>
  <c r="G4613" i="6"/>
  <c r="I4613" i="6" s="1"/>
  <c r="G7365" i="6"/>
  <c r="I7365" i="6" s="1"/>
  <c r="H7365" i="6"/>
  <c r="B6834" i="6"/>
  <c r="D6834" i="6" s="1"/>
  <c r="C6834" i="6"/>
  <c r="G8573" i="6"/>
  <c r="I8573" i="6" s="1"/>
  <c r="H8573" i="6"/>
  <c r="B6566" i="6"/>
  <c r="D6566" i="6" s="1"/>
  <c r="C6566" i="6"/>
  <c r="B8935" i="6"/>
  <c r="D8935" i="6" s="1"/>
  <c r="C8935" i="6"/>
  <c r="G8045" i="6"/>
  <c r="I8045" i="6" s="1"/>
  <c r="H8045" i="6"/>
  <c r="H9637" i="6"/>
  <c r="G9637" i="6"/>
  <c r="I9637" i="6" s="1"/>
  <c r="C6215" i="6"/>
  <c r="B6215" i="6"/>
  <c r="D6215" i="6" s="1"/>
  <c r="G7101" i="6"/>
  <c r="I7101" i="6" s="1"/>
  <c r="H7101" i="6"/>
  <c r="B8058" i="6"/>
  <c r="D8058" i="6" s="1"/>
  <c r="C8058" i="6"/>
  <c r="C7654" i="6"/>
  <c r="B7654" i="6"/>
  <c r="D7654" i="6" s="1"/>
  <c r="G7553" i="6"/>
  <c r="I7553" i="6" s="1"/>
  <c r="H7553" i="6"/>
  <c r="C7555" i="6"/>
  <c r="B7555" i="6"/>
  <c r="D7555" i="6" s="1"/>
  <c r="B7183" i="6"/>
  <c r="D7183" i="6" s="1"/>
  <c r="C7183" i="6"/>
  <c r="C9106" i="6"/>
  <c r="B9106" i="6"/>
  <c r="D9106" i="6" s="1"/>
  <c r="C6779" i="6"/>
  <c r="B6779" i="6"/>
  <c r="D6779" i="6" s="1"/>
  <c r="G6745" i="6"/>
  <c r="I6745" i="6" s="1"/>
  <c r="H6745" i="6"/>
  <c r="C7440" i="6"/>
  <c r="B7440" i="6"/>
  <c r="D7440" i="6" s="1"/>
  <c r="C4080" i="6"/>
  <c r="B4080" i="6"/>
  <c r="D4080" i="6" s="1"/>
  <c r="G7574" i="6"/>
  <c r="I7574" i="6" s="1"/>
  <c r="H7574" i="6"/>
  <c r="B8679" i="6"/>
  <c r="D8679" i="6" s="1"/>
  <c r="C8679" i="6"/>
  <c r="C8743" i="6"/>
  <c r="B8743" i="6"/>
  <c r="D8743" i="6" s="1"/>
  <c r="H7926" i="6"/>
  <c r="G7926" i="6"/>
  <c r="I7926" i="6" s="1"/>
  <c r="H7273" i="6"/>
  <c r="G7273" i="6"/>
  <c r="I7273" i="6" s="1"/>
  <c r="G6690" i="6"/>
  <c r="I6690" i="6" s="1"/>
  <c r="H6690" i="6"/>
  <c r="G4406" i="6"/>
  <c r="I4406" i="6" s="1"/>
  <c r="H4406" i="6"/>
  <c r="B7803" i="6"/>
  <c r="D7803" i="6" s="1"/>
  <c r="C7803" i="6"/>
  <c r="B6192" i="6"/>
  <c r="D6192" i="6" s="1"/>
  <c r="C6192" i="6"/>
  <c r="H7742" i="6"/>
  <c r="G7742" i="6"/>
  <c r="I7742" i="6" s="1"/>
  <c r="G7005" i="6"/>
  <c r="I7005" i="6" s="1"/>
  <c r="H7005" i="6"/>
  <c r="C7317" i="6"/>
  <c r="B7317" i="6"/>
  <c r="D7317" i="6" s="1"/>
  <c r="G6144" i="6"/>
  <c r="I6144" i="6" s="1"/>
  <c r="H6144" i="6"/>
  <c r="H7235" i="6"/>
  <c r="G7235" i="6"/>
  <c r="I7235" i="6" s="1"/>
  <c r="B6910" i="6"/>
  <c r="D6910" i="6" s="1"/>
  <c r="C6910" i="6"/>
  <c r="G4799" i="6"/>
  <c r="I4799" i="6" s="1"/>
  <c r="H4799" i="6"/>
  <c r="B7168" i="6"/>
  <c r="D7168" i="6" s="1"/>
  <c r="C7168" i="6"/>
  <c r="H7602" i="6"/>
  <c r="G7602" i="6"/>
  <c r="I7602" i="6" s="1"/>
  <c r="H6763" i="6"/>
  <c r="G6763" i="6"/>
  <c r="I6763" i="6" s="1"/>
  <c r="C8146" i="6"/>
  <c r="B8146" i="6"/>
  <c r="D8146" i="6" s="1"/>
  <c r="B6131" i="6"/>
  <c r="D6131" i="6" s="1"/>
  <c r="C6131" i="6"/>
  <c r="H7435" i="6"/>
  <c r="G7435" i="6"/>
  <c r="I7435" i="6" s="1"/>
  <c r="H6699" i="6"/>
  <c r="G6699" i="6"/>
  <c r="I6699" i="6" s="1"/>
  <c r="G5916" i="6"/>
  <c r="I5916" i="6" s="1"/>
  <c r="H5916" i="6"/>
  <c r="H6602" i="6"/>
  <c r="G6602" i="6"/>
  <c r="I6602" i="6" s="1"/>
  <c r="C8532" i="6"/>
  <c r="B8532" i="6"/>
  <c r="D8532" i="6" s="1"/>
  <c r="G7265" i="6"/>
  <c r="I7265" i="6" s="1"/>
  <c r="H7265" i="6"/>
  <c r="H9793" i="6"/>
  <c r="G9793" i="6"/>
  <c r="I9793" i="6" s="1"/>
  <c r="G7839" i="6"/>
  <c r="I7839" i="6" s="1"/>
  <c r="H7839" i="6"/>
  <c r="H8036" i="6"/>
  <c r="G8036" i="6"/>
  <c r="I8036" i="6" s="1"/>
  <c r="H5044" i="6"/>
  <c r="G5044" i="6"/>
  <c r="I5044" i="6" s="1"/>
  <c r="H2854" i="6"/>
  <c r="G2854" i="6"/>
  <c r="I2854" i="6" s="1"/>
  <c r="B8556" i="6"/>
  <c r="D8556" i="6" s="1"/>
  <c r="C8556" i="6"/>
  <c r="G6974" i="6"/>
  <c r="I6974" i="6" s="1"/>
  <c r="H6974" i="6"/>
  <c r="C9779" i="6"/>
  <c r="B9779" i="6"/>
  <c r="D9779" i="6" s="1"/>
  <c r="G6741" i="6"/>
  <c r="I6741" i="6" s="1"/>
  <c r="H6741" i="6"/>
  <c r="H7287" i="6"/>
  <c r="G7287" i="6"/>
  <c r="I7287" i="6" s="1"/>
  <c r="G8615" i="6"/>
  <c r="I8615" i="6" s="1"/>
  <c r="H8615" i="6"/>
  <c r="B8940" i="6"/>
  <c r="D8940" i="6" s="1"/>
  <c r="C8940" i="6"/>
  <c r="G8933" i="6"/>
  <c r="I8933" i="6" s="1"/>
  <c r="H8933" i="6"/>
  <c r="B4612" i="6"/>
  <c r="D4612" i="6" s="1"/>
  <c r="C4612" i="6"/>
  <c r="B9210" i="6"/>
  <c r="D9210" i="6" s="1"/>
  <c r="C9210" i="6"/>
  <c r="H6099" i="6"/>
  <c r="G6099" i="6"/>
  <c r="I6099" i="6" s="1"/>
  <c r="C7472" i="6"/>
  <c r="B7472" i="6"/>
  <c r="D7472" i="6" s="1"/>
  <c r="H9818" i="6"/>
  <c r="G9818" i="6"/>
  <c r="I9818" i="6" s="1"/>
  <c r="G8532" i="6"/>
  <c r="I8532" i="6" s="1"/>
  <c r="H8532" i="6"/>
  <c r="H6470" i="6"/>
  <c r="G6470" i="6"/>
  <c r="I6470" i="6" s="1"/>
  <c r="H6907" i="6"/>
  <c r="G6907" i="6"/>
  <c r="I6907" i="6" s="1"/>
  <c r="C8738" i="6"/>
  <c r="B8738" i="6"/>
  <c r="D8738" i="6" s="1"/>
  <c r="C5704" i="6"/>
  <c r="B5704" i="6"/>
  <c r="D5704" i="6" s="1"/>
  <c r="C9478" i="6"/>
  <c r="B9478" i="6"/>
  <c r="D9478" i="6" s="1"/>
  <c r="G7682" i="6"/>
  <c r="I7682" i="6" s="1"/>
  <c r="H7682" i="6"/>
  <c r="H7505" i="6"/>
  <c r="G7505" i="6"/>
  <c r="I7505" i="6" s="1"/>
  <c r="C6601" i="6"/>
  <c r="B6601" i="6"/>
  <c r="D6601" i="6" s="1"/>
  <c r="G6220" i="6"/>
  <c r="I6220" i="6" s="1"/>
  <c r="H6220" i="6"/>
  <c r="H6963" i="6"/>
  <c r="G6963" i="6"/>
  <c r="I6963" i="6" s="1"/>
  <c r="G7094" i="6"/>
  <c r="I7094" i="6" s="1"/>
  <c r="H7094" i="6"/>
  <c r="C5005" i="6"/>
  <c r="B5005" i="6"/>
  <c r="D5005" i="6" s="1"/>
  <c r="B7682" i="6"/>
  <c r="D7682" i="6" s="1"/>
  <c r="C7682" i="6"/>
  <c r="H5256" i="6"/>
  <c r="G5256" i="6"/>
  <c r="I5256" i="6" s="1"/>
  <c r="C6757" i="6"/>
  <c r="B6757" i="6"/>
  <c r="D6757" i="6" s="1"/>
  <c r="H5432" i="6"/>
  <c r="G5432" i="6"/>
  <c r="I5432" i="6" s="1"/>
  <c r="B7632" i="6"/>
  <c r="D7632" i="6" s="1"/>
  <c r="C7632" i="6"/>
  <c r="H8690" i="6"/>
  <c r="G8690" i="6"/>
  <c r="I8690" i="6" s="1"/>
  <c r="B4819" i="6"/>
  <c r="D4819" i="6" s="1"/>
  <c r="C4819" i="6"/>
  <c r="C6906" i="6"/>
  <c r="B6906" i="6"/>
  <c r="D6906" i="6" s="1"/>
  <c r="H9215" i="6"/>
  <c r="G9215" i="6"/>
  <c r="I9215" i="6" s="1"/>
  <c r="C6250" i="6"/>
  <c r="B6250" i="6"/>
  <c r="D6250" i="6" s="1"/>
  <c r="B7824" i="6"/>
  <c r="D7824" i="6" s="1"/>
  <c r="C7824" i="6"/>
  <c r="H5285" i="6"/>
  <c r="G5285" i="6"/>
  <c r="I5285" i="6" s="1"/>
  <c r="B7459" i="6"/>
  <c r="D7459" i="6" s="1"/>
  <c r="C7459" i="6"/>
  <c r="C7423" i="6"/>
  <c r="B7423" i="6"/>
  <c r="D7423" i="6" s="1"/>
  <c r="C9268" i="6"/>
  <c r="B9268" i="6"/>
  <c r="D9268" i="6" s="1"/>
  <c r="H5861" i="6"/>
  <c r="G5861" i="6"/>
  <c r="I5861" i="6" s="1"/>
  <c r="H7271" i="6"/>
  <c r="G7271" i="6"/>
  <c r="I7271" i="6" s="1"/>
  <c r="C8488" i="6"/>
  <c r="B8488" i="6"/>
  <c r="D8488" i="6" s="1"/>
  <c r="G9414" i="6"/>
  <c r="I9414" i="6" s="1"/>
  <c r="H9414" i="6"/>
  <c r="G6744" i="6"/>
  <c r="I6744" i="6" s="1"/>
  <c r="H6744" i="6"/>
  <c r="G9392" i="6"/>
  <c r="I9392" i="6" s="1"/>
  <c r="H9392" i="6"/>
  <c r="B6114" i="6"/>
  <c r="D6114" i="6" s="1"/>
  <c r="C6114" i="6"/>
  <c r="B7275" i="6"/>
  <c r="D7275" i="6" s="1"/>
  <c r="C7275" i="6"/>
  <c r="H8170" i="6"/>
  <c r="G8170" i="6"/>
  <c r="I8170" i="6" s="1"/>
  <c r="C8394" i="6"/>
  <c r="B8394" i="6"/>
  <c r="D8394" i="6" s="1"/>
  <c r="C4974" i="6"/>
  <c r="B4974" i="6"/>
  <c r="D4974" i="6" s="1"/>
  <c r="C7636" i="6"/>
  <c r="B7636" i="6"/>
  <c r="D7636" i="6" s="1"/>
  <c r="B9799" i="6"/>
  <c r="D9799" i="6" s="1"/>
  <c r="C9799" i="6"/>
  <c r="G8693" i="6"/>
  <c r="I8693" i="6" s="1"/>
  <c r="H8693" i="6"/>
  <c r="H9827" i="6"/>
  <c r="G9827" i="6"/>
  <c r="I9827" i="6" s="1"/>
  <c r="G2924" i="6"/>
  <c r="I2924" i="6" s="1"/>
  <c r="H2924" i="6"/>
  <c r="C9031" i="6"/>
  <c r="B9031" i="6"/>
  <c r="D9031" i="6" s="1"/>
  <c r="G5635" i="6"/>
  <c r="I5635" i="6" s="1"/>
  <c r="H5635" i="6"/>
  <c r="C8231" i="6"/>
  <c r="B8231" i="6"/>
  <c r="D8231" i="6" s="1"/>
  <c r="B7258" i="6"/>
  <c r="D7258" i="6" s="1"/>
  <c r="C7258" i="6"/>
  <c r="G7439" i="6"/>
  <c r="I7439" i="6" s="1"/>
  <c r="H7439" i="6"/>
  <c r="G6669" i="6"/>
  <c r="I6669" i="6" s="1"/>
  <c r="H6669" i="6"/>
  <c r="H5240" i="6"/>
  <c r="G5240" i="6"/>
  <c r="I5240" i="6" s="1"/>
  <c r="H608" i="6"/>
  <c r="G608" i="6"/>
  <c r="I608" i="6" s="1"/>
  <c r="H5503" i="6"/>
  <c r="G5503" i="6"/>
  <c r="I5503" i="6" s="1"/>
  <c r="C3316" i="6"/>
  <c r="B3316" i="6"/>
  <c r="D3316" i="6" s="1"/>
  <c r="B4977" i="6"/>
  <c r="D4977" i="6" s="1"/>
  <c r="C4977" i="6"/>
  <c r="C6199" i="6"/>
  <c r="B6199" i="6"/>
  <c r="D6199" i="6" s="1"/>
  <c r="B7366" i="6"/>
  <c r="D7366" i="6" s="1"/>
  <c r="C7366" i="6"/>
  <c r="C8609" i="6"/>
  <c r="B8609" i="6"/>
  <c r="D8609" i="6" s="1"/>
  <c r="H5397" i="6"/>
  <c r="G5397" i="6"/>
  <c r="I5397" i="6" s="1"/>
  <c r="B6043" i="6"/>
  <c r="D6043" i="6" s="1"/>
  <c r="C6043" i="6"/>
  <c r="C5124" i="6"/>
  <c r="B5124" i="6"/>
  <c r="D5124" i="6" s="1"/>
  <c r="G8145" i="6"/>
  <c r="I8145" i="6" s="1"/>
  <c r="H8145" i="6"/>
  <c r="H5779" i="6"/>
  <c r="G5779" i="6"/>
  <c r="I5779" i="6" s="1"/>
  <c r="B7103" i="6"/>
  <c r="D7103" i="6" s="1"/>
  <c r="C7103" i="6"/>
  <c r="B9086" i="6"/>
  <c r="D9086" i="6" s="1"/>
  <c r="C9086" i="6"/>
  <c r="C5899" i="6"/>
  <c r="B5899" i="6"/>
  <c r="D5899" i="6" s="1"/>
  <c r="C7495" i="6"/>
  <c r="B7495" i="6"/>
  <c r="D7495" i="6" s="1"/>
  <c r="B4617" i="6"/>
  <c r="D4617" i="6" s="1"/>
  <c r="C4617" i="6"/>
  <c r="B9173" i="6"/>
  <c r="D9173" i="6" s="1"/>
  <c r="C9173" i="6"/>
  <c r="H5395" i="6"/>
  <c r="G5395" i="6"/>
  <c r="I5395" i="6" s="1"/>
  <c r="C3200" i="6"/>
  <c r="B3200" i="6"/>
  <c r="D3200" i="6" s="1"/>
  <c r="H6009" i="6"/>
  <c r="G6009" i="6"/>
  <c r="I6009" i="6" s="1"/>
  <c r="C7608" i="6"/>
  <c r="B7608" i="6"/>
  <c r="D7608" i="6" s="1"/>
  <c r="C5702" i="6"/>
  <c r="B5702" i="6"/>
  <c r="D5702" i="6" s="1"/>
  <c r="G5008" i="6"/>
  <c r="I5008" i="6" s="1"/>
  <c r="H5008" i="6"/>
  <c r="C5406" i="6"/>
  <c r="B5406" i="6"/>
  <c r="D5406" i="6" s="1"/>
  <c r="C6144" i="6"/>
  <c r="B6144" i="6"/>
  <c r="D6144" i="6" s="1"/>
  <c r="G3046" i="6"/>
  <c r="I3046" i="6" s="1"/>
  <c r="H3046" i="6"/>
  <c r="H5298" i="6"/>
  <c r="G5298" i="6"/>
  <c r="I5298" i="6" s="1"/>
  <c r="H3507" i="6"/>
  <c r="G3507" i="6"/>
  <c r="I3507" i="6" s="1"/>
  <c r="H5871" i="6"/>
  <c r="G5871" i="6"/>
  <c r="I5871" i="6" s="1"/>
  <c r="H7827" i="6"/>
  <c r="G7827" i="6"/>
  <c r="I7827" i="6" s="1"/>
  <c r="G7654" i="6"/>
  <c r="I7654" i="6" s="1"/>
  <c r="H7654" i="6"/>
  <c r="B7715" i="6"/>
  <c r="D7715" i="6" s="1"/>
  <c r="C7715" i="6"/>
  <c r="C8606" i="6"/>
  <c r="B8606" i="6"/>
  <c r="D8606" i="6" s="1"/>
  <c r="B5116" i="6"/>
  <c r="D5116" i="6" s="1"/>
  <c r="C5116" i="6"/>
  <c r="C5147" i="6"/>
  <c r="B5147" i="6"/>
  <c r="D5147" i="6" s="1"/>
  <c r="C8996" i="6"/>
  <c r="B8996" i="6"/>
  <c r="D8996" i="6" s="1"/>
  <c r="G7804" i="6"/>
  <c r="I7804" i="6" s="1"/>
  <c r="H7804" i="6"/>
  <c r="B5453" i="6"/>
  <c r="D5453" i="6" s="1"/>
  <c r="C5453" i="6"/>
  <c r="G7821" i="6"/>
  <c r="I7821" i="6" s="1"/>
  <c r="H7821" i="6"/>
  <c r="B5690" i="6"/>
  <c r="D5690" i="6" s="1"/>
  <c r="C5690" i="6"/>
  <c r="H7433" i="6"/>
  <c r="G7433" i="6"/>
  <c r="I7433" i="6" s="1"/>
  <c r="B7642" i="6"/>
  <c r="D7642" i="6" s="1"/>
  <c r="C7642" i="6"/>
  <c r="C5211" i="6"/>
  <c r="B5211" i="6"/>
  <c r="D5211" i="6" s="1"/>
  <c r="B8663" i="6"/>
  <c r="D8663" i="6" s="1"/>
  <c r="C8663" i="6"/>
  <c r="G6634" i="6"/>
  <c r="I6634" i="6" s="1"/>
  <c r="H6634" i="6"/>
  <c r="B8543" i="6"/>
  <c r="D8543" i="6" s="1"/>
  <c r="C8543" i="6"/>
  <c r="C6877" i="6"/>
  <c r="B6877" i="6"/>
  <c r="D6877" i="6" s="1"/>
  <c r="H7929" i="6"/>
  <c r="G7929" i="6"/>
  <c r="I7929" i="6" s="1"/>
  <c r="H7449" i="6"/>
  <c r="G7449" i="6"/>
  <c r="I7449" i="6" s="1"/>
  <c r="H3197" i="6"/>
  <c r="G3197" i="6"/>
  <c r="I3197" i="6" s="1"/>
  <c r="C3161" i="6"/>
  <c r="B3161" i="6"/>
  <c r="D3161" i="6" s="1"/>
  <c r="H4908" i="6"/>
  <c r="G4908" i="6"/>
  <c r="I4908" i="6" s="1"/>
  <c r="C8603" i="6"/>
  <c r="B8603" i="6"/>
  <c r="D8603" i="6" s="1"/>
  <c r="C5613" i="6"/>
  <c r="B5613" i="6"/>
  <c r="D5613" i="6" s="1"/>
  <c r="B6721" i="6"/>
  <c r="D6721" i="6" s="1"/>
  <c r="C6721" i="6"/>
  <c r="C5852" i="6"/>
  <c r="B5852" i="6"/>
  <c r="D5852" i="6" s="1"/>
  <c r="B8110" i="6"/>
  <c r="D8110" i="6" s="1"/>
  <c r="C8110" i="6"/>
  <c r="C7934" i="6"/>
  <c r="B7934" i="6"/>
  <c r="D7934" i="6" s="1"/>
  <c r="G7528" i="6"/>
  <c r="I7528" i="6" s="1"/>
  <c r="H7528" i="6"/>
  <c r="H3751" i="6"/>
  <c r="G3751" i="6"/>
  <c r="I3751" i="6" s="1"/>
  <c r="G9790" i="6"/>
  <c r="I9790" i="6" s="1"/>
  <c r="H9790" i="6"/>
  <c r="G6841" i="6"/>
  <c r="I6841" i="6" s="1"/>
  <c r="H6841" i="6"/>
  <c r="C7498" i="6"/>
  <c r="B7498" i="6"/>
  <c r="D7498" i="6" s="1"/>
  <c r="B8325" i="6"/>
  <c r="D8325" i="6" s="1"/>
  <c r="C8325" i="6"/>
  <c r="C6081" i="6"/>
  <c r="B6081" i="6"/>
  <c r="D6081" i="6" s="1"/>
  <c r="C9730" i="6"/>
  <c r="B9730" i="6"/>
  <c r="D9730" i="6" s="1"/>
  <c r="G7578" i="6"/>
  <c r="I7578" i="6" s="1"/>
  <c r="H7578" i="6"/>
  <c r="C7419" i="6"/>
  <c r="B7419" i="6"/>
  <c r="D7419" i="6" s="1"/>
  <c r="C6256" i="6"/>
  <c r="B6256" i="6"/>
  <c r="D6256" i="6" s="1"/>
  <c r="G6677" i="6"/>
  <c r="I6677" i="6" s="1"/>
  <c r="H6677" i="6"/>
  <c r="B3687" i="6"/>
  <c r="D3687" i="6" s="1"/>
  <c r="C3687" i="6"/>
  <c r="B5227" i="6"/>
  <c r="D5227" i="6" s="1"/>
  <c r="C5227" i="6"/>
  <c r="C5312" i="6"/>
  <c r="B5312" i="6"/>
  <c r="D5312" i="6" s="1"/>
  <c r="H6628" i="6"/>
  <c r="G6628" i="6"/>
  <c r="I6628" i="6" s="1"/>
  <c r="G9022" i="6"/>
  <c r="I9022" i="6" s="1"/>
  <c r="H9022" i="6"/>
  <c r="G7909" i="6"/>
  <c r="I7909" i="6" s="1"/>
  <c r="H7909" i="6"/>
  <c r="G7706" i="6"/>
  <c r="I7706" i="6" s="1"/>
  <c r="H7706" i="6"/>
  <c r="B8960" i="6"/>
  <c r="D8960" i="6" s="1"/>
  <c r="C8960" i="6"/>
  <c r="B9215" i="6"/>
  <c r="D9215" i="6" s="1"/>
  <c r="C9215" i="6"/>
  <c r="H6565" i="6"/>
  <c r="G6565" i="6"/>
  <c r="I6565" i="6" s="1"/>
  <c r="H5815" i="6"/>
  <c r="G5815" i="6"/>
  <c r="I5815" i="6" s="1"/>
  <c r="G8619" i="6"/>
  <c r="I8619" i="6" s="1"/>
  <c r="H8619" i="6"/>
  <c r="C4449" i="6"/>
  <c r="B4449" i="6"/>
  <c r="D4449" i="6" s="1"/>
  <c r="G5991" i="6"/>
  <c r="I5991" i="6" s="1"/>
  <c r="H5991" i="6"/>
  <c r="G4875" i="6"/>
  <c r="I4875" i="6" s="1"/>
  <c r="H4875" i="6"/>
  <c r="H9763" i="6"/>
  <c r="G9763" i="6"/>
  <c r="I9763" i="6" s="1"/>
  <c r="C7649" i="6"/>
  <c r="B7649" i="6"/>
  <c r="D7649" i="6" s="1"/>
  <c r="H6446" i="6"/>
  <c r="G6446" i="6"/>
  <c r="I6446" i="6" s="1"/>
  <c r="H5439" i="6"/>
  <c r="G5439" i="6"/>
  <c r="I5439" i="6" s="1"/>
  <c r="H7296" i="6"/>
  <c r="G7296" i="6"/>
  <c r="I7296" i="6" s="1"/>
  <c r="B6149" i="6"/>
  <c r="D6149" i="6" s="1"/>
  <c r="C6149" i="6"/>
  <c r="G7795" i="6"/>
  <c r="I7795" i="6" s="1"/>
  <c r="H7795" i="6"/>
  <c r="C5788" i="6"/>
  <c r="B5788" i="6"/>
  <c r="D5788" i="6" s="1"/>
  <c r="H6270" i="6"/>
  <c r="G6270" i="6"/>
  <c r="I6270" i="6" s="1"/>
  <c r="H3022" i="6"/>
  <c r="G3022" i="6"/>
  <c r="I3022" i="6" s="1"/>
  <c r="H6857" i="6"/>
  <c r="G6857" i="6"/>
  <c r="I6857" i="6" s="1"/>
  <c r="B7908" i="6"/>
  <c r="D7908" i="6" s="1"/>
  <c r="C7908" i="6"/>
  <c r="G4387" i="6"/>
  <c r="I4387" i="6" s="1"/>
  <c r="H4387" i="6"/>
  <c r="C9634" i="6"/>
  <c r="B9634" i="6"/>
  <c r="D9634" i="6" s="1"/>
  <c r="H6615" i="6"/>
  <c r="G6615" i="6"/>
  <c r="I6615" i="6" s="1"/>
  <c r="B6385" i="6"/>
  <c r="D6385" i="6" s="1"/>
  <c r="C6385" i="6"/>
  <c r="B9844" i="6"/>
  <c r="D9844" i="6" s="1"/>
  <c r="C9844" i="6"/>
  <c r="H3914" i="6"/>
  <c r="G3914" i="6"/>
  <c r="I3914" i="6" s="1"/>
  <c r="C7861" i="6"/>
  <c r="B7861" i="6"/>
  <c r="D7861" i="6" s="1"/>
  <c r="B8287" i="6"/>
  <c r="D8287" i="6" s="1"/>
  <c r="C8287" i="6"/>
  <c r="B4847" i="6"/>
  <c r="D4847" i="6" s="1"/>
  <c r="C4847" i="6"/>
  <c r="B8165" i="6"/>
  <c r="D8165" i="6" s="1"/>
  <c r="C8165" i="6"/>
  <c r="B8213" i="6"/>
  <c r="D8213" i="6" s="1"/>
  <c r="C8213" i="6"/>
  <c r="H3565" i="6"/>
  <c r="G3565" i="6"/>
  <c r="I3565" i="6" s="1"/>
  <c r="H6557" i="6"/>
  <c r="G6557" i="6"/>
  <c r="I6557" i="6" s="1"/>
  <c r="H8783" i="6"/>
  <c r="G8783" i="6"/>
  <c r="I8783" i="6" s="1"/>
  <c r="G6075" i="6"/>
  <c r="I6075" i="6" s="1"/>
  <c r="H6075" i="6"/>
  <c r="C6390" i="6"/>
  <c r="B6390" i="6"/>
  <c r="D6390" i="6" s="1"/>
  <c r="H7076" i="6"/>
  <c r="G7076" i="6"/>
  <c r="I7076" i="6" s="1"/>
  <c r="G6647" i="6"/>
  <c r="I6647" i="6" s="1"/>
  <c r="H6647" i="6"/>
  <c r="B3218" i="6"/>
  <c r="D3218" i="6" s="1"/>
  <c r="C3218" i="6"/>
  <c r="C7305" i="6"/>
  <c r="B7305" i="6"/>
  <c r="D7305" i="6" s="1"/>
  <c r="H6868" i="6"/>
  <c r="G6868" i="6"/>
  <c r="I6868" i="6" s="1"/>
  <c r="G6959" i="6"/>
  <c r="I6959" i="6" s="1"/>
  <c r="H6959" i="6"/>
  <c r="G7849" i="6"/>
  <c r="I7849" i="6" s="1"/>
  <c r="H7849" i="6"/>
  <c r="C5311" i="6"/>
  <c r="B5311" i="6"/>
  <c r="D5311" i="6" s="1"/>
  <c r="C6470" i="6"/>
  <c r="B6470" i="6"/>
  <c r="D6470" i="6" s="1"/>
  <c r="B7315" i="6"/>
  <c r="D7315" i="6" s="1"/>
  <c r="C7315" i="6"/>
  <c r="C7542" i="6"/>
  <c r="B7542" i="6"/>
  <c r="D7542" i="6" s="1"/>
  <c r="B6311" i="6"/>
  <c r="D6311" i="6" s="1"/>
  <c r="C6311" i="6"/>
  <c r="C5918" i="6"/>
  <c r="B5918" i="6"/>
  <c r="D5918" i="6" s="1"/>
  <c r="H8052" i="6"/>
  <c r="G8052" i="6"/>
  <c r="I8052" i="6" s="1"/>
  <c r="C4564" i="6"/>
  <c r="B4564" i="6"/>
  <c r="D4564" i="6" s="1"/>
  <c r="G2239" i="6"/>
  <c r="I2239" i="6" s="1"/>
  <c r="H2239" i="6"/>
  <c r="G7803" i="6"/>
  <c r="I7803" i="6" s="1"/>
  <c r="H7803" i="6"/>
  <c r="B7751" i="6"/>
  <c r="D7751" i="6" s="1"/>
  <c r="C7751" i="6"/>
  <c r="C8371" i="6"/>
  <c r="B8371" i="6"/>
  <c r="D8371" i="6" s="1"/>
  <c r="B8823" i="6"/>
  <c r="D8823" i="6" s="1"/>
  <c r="C8823" i="6"/>
  <c r="B7248" i="6"/>
  <c r="D7248" i="6" s="1"/>
  <c r="C7248" i="6"/>
  <c r="H8031" i="6"/>
  <c r="G8031" i="6"/>
  <c r="I8031" i="6" s="1"/>
  <c r="H7980" i="6"/>
  <c r="G7980" i="6"/>
  <c r="I7980" i="6" s="1"/>
  <c r="B5560" i="6"/>
  <c r="D5560" i="6" s="1"/>
  <c r="C5560" i="6"/>
  <c r="G6248" i="6"/>
  <c r="I6248" i="6" s="1"/>
  <c r="H6248" i="6"/>
  <c r="H4979" i="6"/>
  <c r="G4979" i="6"/>
  <c r="I4979" i="6" s="1"/>
  <c r="C7344" i="6"/>
  <c r="B7344" i="6"/>
  <c r="D7344" i="6" s="1"/>
  <c r="G2698" i="6"/>
  <c r="I2698" i="6" s="1"/>
  <c r="H2698" i="6"/>
  <c r="H7169" i="6"/>
  <c r="G7169" i="6"/>
  <c r="I7169" i="6" s="1"/>
  <c r="G6322" i="6"/>
  <c r="I6322" i="6" s="1"/>
  <c r="H6322" i="6"/>
  <c r="C5932" i="6"/>
  <c r="B5932" i="6"/>
  <c r="D5932" i="6" s="1"/>
  <c r="B7736" i="6"/>
  <c r="D7736" i="6" s="1"/>
  <c r="C7736" i="6"/>
  <c r="G2654" i="6"/>
  <c r="I2654" i="6" s="1"/>
  <c r="H2654" i="6"/>
  <c r="H4985" i="6"/>
  <c r="G4985" i="6"/>
  <c r="I4985" i="6" s="1"/>
  <c r="B7856" i="6"/>
  <c r="D7856" i="6" s="1"/>
  <c r="C7856" i="6"/>
  <c r="C5132" i="6"/>
  <c r="B5132" i="6"/>
  <c r="D5132" i="6" s="1"/>
  <c r="G5671" i="6"/>
  <c r="I5671" i="6" s="1"/>
  <c r="H5671" i="6"/>
  <c r="H5579" i="6"/>
  <c r="G5579" i="6"/>
  <c r="I5579" i="6" s="1"/>
  <c r="H3590" i="6"/>
  <c r="G3590" i="6"/>
  <c r="I3590" i="6" s="1"/>
  <c r="H6183" i="6"/>
  <c r="G6183" i="6"/>
  <c r="I6183" i="6" s="1"/>
  <c r="G7035" i="6"/>
  <c r="I7035" i="6" s="1"/>
  <c r="H7035" i="6"/>
  <c r="G5383" i="6"/>
  <c r="I5383" i="6" s="1"/>
  <c r="H5383" i="6"/>
  <c r="H6309" i="6"/>
  <c r="G6309" i="6"/>
  <c r="I6309" i="6" s="1"/>
  <c r="G6271" i="6"/>
  <c r="I6271" i="6" s="1"/>
  <c r="H6271" i="6"/>
  <c r="C6473" i="6"/>
  <c r="B6473" i="6"/>
  <c r="D6473" i="6" s="1"/>
  <c r="C7648" i="6"/>
  <c r="B7648" i="6"/>
  <c r="D7648" i="6" s="1"/>
  <c r="C9428" i="6"/>
  <c r="B9428" i="6"/>
  <c r="D9428" i="6" s="1"/>
  <c r="B7513" i="6"/>
  <c r="D7513" i="6" s="1"/>
  <c r="C7513" i="6"/>
  <c r="B7360" i="6"/>
  <c r="D7360" i="6" s="1"/>
  <c r="C7360" i="6"/>
  <c r="B3396" i="6"/>
  <c r="D3396" i="6" s="1"/>
  <c r="C3396" i="6"/>
  <c r="B8001" i="6"/>
  <c r="D8001" i="6" s="1"/>
  <c r="C8001" i="6"/>
  <c r="C7489" i="6"/>
  <c r="B7489" i="6"/>
  <c r="D7489" i="6" s="1"/>
  <c r="C6382" i="6"/>
  <c r="B6382" i="6"/>
  <c r="D6382" i="6" s="1"/>
  <c r="H7069" i="6"/>
  <c r="G7069" i="6"/>
  <c r="I7069" i="6" s="1"/>
  <c r="C6044" i="6"/>
  <c r="B6044" i="6"/>
  <c r="D6044" i="6" s="1"/>
  <c r="G6525" i="6"/>
  <c r="I6525" i="6" s="1"/>
  <c r="H6525" i="6"/>
  <c r="G3806" i="6"/>
  <c r="I3806" i="6" s="1"/>
  <c r="H3806" i="6"/>
  <c r="B7728" i="6"/>
  <c r="D7728" i="6" s="1"/>
  <c r="C7728" i="6"/>
  <c r="H6629" i="6"/>
  <c r="G6629" i="6"/>
  <c r="I6629" i="6" s="1"/>
  <c r="B5126" i="6"/>
  <c r="D5126" i="6" s="1"/>
  <c r="C5126" i="6"/>
  <c r="B2315" i="6"/>
  <c r="D2315" i="6" s="1"/>
  <c r="C2315" i="6"/>
  <c r="H5405" i="6"/>
  <c r="G5405" i="6"/>
  <c r="I5405" i="6" s="1"/>
  <c r="C8484" i="6"/>
  <c r="B8484" i="6"/>
  <c r="D8484" i="6" s="1"/>
  <c r="G6607" i="6"/>
  <c r="I6607" i="6" s="1"/>
  <c r="H6607" i="6"/>
  <c r="G4268" i="6"/>
  <c r="I4268" i="6" s="1"/>
  <c r="H4268" i="6"/>
  <c r="H7088" i="6"/>
  <c r="G7088" i="6"/>
  <c r="I7088" i="6" s="1"/>
  <c r="H4758" i="6"/>
  <c r="G4758" i="6"/>
  <c r="I4758" i="6" s="1"/>
  <c r="B8236" i="6"/>
  <c r="D8236" i="6" s="1"/>
  <c r="C8236" i="6"/>
  <c r="B4690" i="6"/>
  <c r="D4690" i="6" s="1"/>
  <c r="C4690" i="6"/>
  <c r="H4851" i="6"/>
  <c r="G4851" i="6"/>
  <c r="I4851" i="6" s="1"/>
  <c r="B8393" i="6"/>
  <c r="D8393" i="6" s="1"/>
  <c r="C8393" i="6"/>
  <c r="C6920" i="6"/>
  <c r="B6920" i="6"/>
  <c r="D6920" i="6" s="1"/>
  <c r="B8256" i="6"/>
  <c r="D8256" i="6" s="1"/>
  <c r="C8256" i="6"/>
  <c r="B9116" i="6"/>
  <c r="D9116" i="6" s="1"/>
  <c r="C9116" i="6"/>
  <c r="H5328" i="6"/>
  <c r="G5328" i="6"/>
  <c r="I5328" i="6" s="1"/>
  <c r="C5461" i="6"/>
  <c r="B5461" i="6"/>
  <c r="D5461" i="6" s="1"/>
  <c r="G6724" i="6"/>
  <c r="I6724" i="6" s="1"/>
  <c r="H6724" i="6"/>
  <c r="C7343" i="6"/>
  <c r="B7343" i="6"/>
  <c r="D7343" i="6" s="1"/>
  <c r="B5541" i="6"/>
  <c r="D5541" i="6" s="1"/>
  <c r="C5541" i="6"/>
  <c r="G6162" i="6"/>
  <c r="I6162" i="6" s="1"/>
  <c r="H6162" i="6"/>
  <c r="C8078" i="6"/>
  <c r="B8078" i="6"/>
  <c r="D8078" i="6" s="1"/>
  <c r="C7596" i="6"/>
  <c r="B7596" i="6"/>
  <c r="D7596" i="6" s="1"/>
  <c r="C3058" i="6"/>
  <c r="B3058" i="6"/>
  <c r="D3058" i="6" s="1"/>
  <c r="B4756" i="6"/>
  <c r="D4756" i="6" s="1"/>
  <c r="C4756" i="6"/>
  <c r="C4290" i="6"/>
  <c r="B4290" i="6"/>
  <c r="D4290" i="6" s="1"/>
  <c r="B6218" i="6"/>
  <c r="D6218" i="6" s="1"/>
  <c r="C6218" i="6"/>
  <c r="B5146" i="6"/>
  <c r="D5146" i="6" s="1"/>
  <c r="C5146" i="6"/>
  <c r="B6587" i="6"/>
  <c r="D6587" i="6" s="1"/>
  <c r="C6587" i="6"/>
  <c r="H7138" i="6"/>
  <c r="G7138" i="6"/>
  <c r="I7138" i="6" s="1"/>
  <c r="H6731" i="6"/>
  <c r="G6731" i="6"/>
  <c r="I6731" i="6" s="1"/>
  <c r="G5219" i="6"/>
  <c r="I5219" i="6" s="1"/>
  <c r="H5219" i="6"/>
  <c r="B5534" i="6"/>
  <c r="D5534" i="6" s="1"/>
  <c r="C5534" i="6"/>
  <c r="C5965" i="6"/>
  <c r="B5965" i="6"/>
  <c r="D5965" i="6" s="1"/>
  <c r="H8162" i="6"/>
  <c r="G8162" i="6"/>
  <c r="I8162" i="6" s="1"/>
  <c r="H7176" i="6"/>
  <c r="G7176" i="6"/>
  <c r="I7176" i="6" s="1"/>
  <c r="C5790" i="6"/>
  <c r="B5790" i="6"/>
  <c r="D5790" i="6" s="1"/>
  <c r="G9731" i="6"/>
  <c r="I9731" i="6" s="1"/>
  <c r="H9731" i="6"/>
  <c r="C6641" i="6"/>
  <c r="B6641" i="6"/>
  <c r="D6641" i="6" s="1"/>
  <c r="B5551" i="6"/>
  <c r="D5551" i="6" s="1"/>
  <c r="C5551" i="6"/>
  <c r="C6632" i="6"/>
  <c r="B6632" i="6"/>
  <c r="D6632" i="6" s="1"/>
  <c r="H2922" i="6"/>
  <c r="G2922" i="6"/>
  <c r="I2922" i="6" s="1"/>
  <c r="B5252" i="6"/>
  <c r="D5252" i="6" s="1"/>
  <c r="C5252" i="6"/>
  <c r="B7174" i="6"/>
  <c r="D7174" i="6" s="1"/>
  <c r="C7174" i="6"/>
  <c r="C7016" i="6"/>
  <c r="B7016" i="6"/>
  <c r="D7016" i="6" s="1"/>
  <c r="B3634" i="6"/>
  <c r="D3634" i="6" s="1"/>
  <c r="C3634" i="6"/>
  <c r="C8138" i="6"/>
  <c r="B8138" i="6"/>
  <c r="D8138" i="6" s="1"/>
  <c r="B5804" i="6"/>
  <c r="D5804" i="6" s="1"/>
  <c r="C5804" i="6"/>
  <c r="B8008" i="6"/>
  <c r="D8008" i="6" s="1"/>
  <c r="C8008" i="6"/>
  <c r="G6906" i="6"/>
  <c r="I6906" i="6" s="1"/>
  <c r="H6906" i="6"/>
  <c r="G9094" i="6"/>
  <c r="I9094" i="6" s="1"/>
  <c r="H9094" i="6"/>
  <c r="B8054" i="6"/>
  <c r="D8054" i="6" s="1"/>
  <c r="C8054" i="6"/>
  <c r="B6556" i="6"/>
  <c r="D6556" i="6" s="1"/>
  <c r="C6556" i="6"/>
  <c r="G6361" i="6"/>
  <c r="I6361" i="6" s="1"/>
  <c r="H6361" i="6"/>
  <c r="G8125" i="6"/>
  <c r="I8125" i="6" s="1"/>
  <c r="H8125" i="6"/>
  <c r="B7066" i="6"/>
  <c r="D7066" i="6" s="1"/>
  <c r="C7066" i="6"/>
  <c r="C4025" i="6"/>
  <c r="B4025" i="6"/>
  <c r="D4025" i="6" s="1"/>
  <c r="G5374" i="6"/>
  <c r="I5374" i="6" s="1"/>
  <c r="H5374" i="6"/>
  <c r="B2799" i="6"/>
  <c r="D2799" i="6" s="1"/>
  <c r="C2799" i="6"/>
  <c r="G8836" i="6"/>
  <c r="I8836" i="6" s="1"/>
  <c r="H8836" i="6"/>
  <c r="B7243" i="6"/>
  <c r="D7243" i="6" s="1"/>
  <c r="C7243" i="6"/>
  <c r="B2945" i="6"/>
  <c r="D2945" i="6" s="1"/>
  <c r="C2945" i="6"/>
  <c r="C4881" i="6"/>
  <c r="B4881" i="6"/>
  <c r="D4881" i="6" s="1"/>
  <c r="H6456" i="6"/>
  <c r="G6456" i="6"/>
  <c r="I6456" i="6" s="1"/>
  <c r="G5837" i="6"/>
  <c r="I5837" i="6" s="1"/>
  <c r="H5837" i="6"/>
  <c r="B6124" i="6"/>
  <c r="D6124" i="6" s="1"/>
  <c r="C6124" i="6"/>
  <c r="G8649" i="6"/>
  <c r="I8649" i="6" s="1"/>
  <c r="H8649" i="6"/>
  <c r="B2998" i="6"/>
  <c r="D2998" i="6" s="1"/>
  <c r="C2998" i="6"/>
  <c r="B3866" i="6"/>
  <c r="D3866" i="6" s="1"/>
  <c r="C3866" i="6"/>
  <c r="C6963" i="6"/>
  <c r="B6963" i="6"/>
  <c r="D6963" i="6" s="1"/>
  <c r="G6842" i="6"/>
  <c r="I6842" i="6" s="1"/>
  <c r="H6842" i="6"/>
  <c r="G6437" i="6"/>
  <c r="I6437" i="6" s="1"/>
  <c r="H6437" i="6"/>
  <c r="G3429" i="6"/>
  <c r="I3429" i="6" s="1"/>
  <c r="H3429" i="6"/>
  <c r="G6809" i="6"/>
  <c r="I6809" i="6" s="1"/>
  <c r="H6809" i="6"/>
  <c r="G7718" i="6"/>
  <c r="I7718" i="6" s="1"/>
  <c r="H7718" i="6"/>
  <c r="H4745" i="6"/>
  <c r="G4745" i="6"/>
  <c r="I4745" i="6" s="1"/>
  <c r="G4621" i="6"/>
  <c r="I4621" i="6" s="1"/>
  <c r="H4621" i="6"/>
  <c r="G7292" i="6"/>
  <c r="I7292" i="6" s="1"/>
  <c r="H7292" i="6"/>
  <c r="B5489" i="6"/>
  <c r="D5489" i="6" s="1"/>
  <c r="C5489" i="6"/>
  <c r="H1139" i="6"/>
  <c r="G1139" i="6"/>
  <c r="I1139" i="6" s="1"/>
  <c r="G4855" i="6"/>
  <c r="I4855" i="6" s="1"/>
  <c r="H4855" i="6"/>
  <c r="H6988" i="6"/>
  <c r="G6988" i="6"/>
  <c r="I6988" i="6" s="1"/>
  <c r="H2595" i="6"/>
  <c r="G2595" i="6"/>
  <c r="I2595" i="6" s="1"/>
  <c r="C6924" i="6"/>
  <c r="B6924" i="6"/>
  <c r="D6924" i="6" s="1"/>
  <c r="C6458" i="6"/>
  <c r="B6458" i="6"/>
  <c r="D6458" i="6" s="1"/>
  <c r="C7293" i="6"/>
  <c r="B7293" i="6"/>
  <c r="D7293" i="6" s="1"/>
  <c r="C7146" i="6"/>
  <c r="B7146" i="6"/>
  <c r="D7146" i="6" s="1"/>
  <c r="G6382" i="6"/>
  <c r="I6382" i="6" s="1"/>
  <c r="H6382" i="6"/>
  <c r="B4907" i="6"/>
  <c r="D4907" i="6" s="1"/>
  <c r="C4907" i="6"/>
  <c r="B4518" i="6"/>
  <c r="D4518" i="6" s="1"/>
  <c r="C4518" i="6"/>
  <c r="C3805" i="6"/>
  <c r="B3805" i="6"/>
  <c r="D3805" i="6" s="1"/>
  <c r="G4402" i="6"/>
  <c r="I4402" i="6" s="1"/>
  <c r="H4402" i="6"/>
  <c r="G3545" i="6"/>
  <c r="I3545" i="6" s="1"/>
  <c r="H3545" i="6"/>
  <c r="G7202" i="6"/>
  <c r="I7202" i="6" s="1"/>
  <c r="H7202" i="6"/>
  <c r="G8022" i="6"/>
  <c r="I8022" i="6" s="1"/>
  <c r="H8022" i="6"/>
  <c r="H6341" i="6"/>
  <c r="G6341" i="6"/>
  <c r="I6341" i="6" s="1"/>
  <c r="C4056" i="6"/>
  <c r="B4056" i="6"/>
  <c r="D4056" i="6" s="1"/>
  <c r="G6224" i="6"/>
  <c r="I6224" i="6" s="1"/>
  <c r="H6224" i="6"/>
  <c r="G3426" i="6"/>
  <c r="I3426" i="6" s="1"/>
  <c r="H3426" i="6"/>
  <c r="C5691" i="6"/>
  <c r="B5691" i="6"/>
  <c r="D5691" i="6" s="1"/>
  <c r="C5796" i="6"/>
  <c r="B5796" i="6"/>
  <c r="D5796" i="6" s="1"/>
  <c r="C2231" i="6"/>
  <c r="B2231" i="6"/>
  <c r="D2231" i="6" s="1"/>
  <c r="B2329" i="6"/>
  <c r="D2329" i="6" s="1"/>
  <c r="C2329" i="6"/>
  <c r="C4064" i="6"/>
  <c r="B4064" i="6"/>
  <c r="D4064" i="6" s="1"/>
  <c r="G4055" i="6"/>
  <c r="I4055" i="6" s="1"/>
  <c r="H4055" i="6"/>
  <c r="C5983" i="6"/>
  <c r="B5983" i="6"/>
  <c r="D5983" i="6" s="1"/>
  <c r="C3596" i="6"/>
  <c r="B3596" i="6"/>
  <c r="D3596" i="6" s="1"/>
  <c r="G8118" i="6"/>
  <c r="I8118" i="6" s="1"/>
  <c r="H8118" i="6"/>
  <c r="G5781" i="6"/>
  <c r="I5781" i="6" s="1"/>
  <c r="H5781" i="6"/>
  <c r="H5128" i="6"/>
  <c r="G5128" i="6"/>
  <c r="I5128" i="6" s="1"/>
  <c r="B8220" i="6"/>
  <c r="D8220" i="6" s="1"/>
  <c r="C8220" i="6"/>
  <c r="H5930" i="6"/>
  <c r="G5930" i="6"/>
  <c r="I5930" i="6" s="1"/>
  <c r="G8443" i="6"/>
  <c r="I8443" i="6" s="1"/>
  <c r="H8443" i="6"/>
  <c r="G6104" i="6"/>
  <c r="I6104" i="6" s="1"/>
  <c r="H6104" i="6"/>
  <c r="B8764" i="6"/>
  <c r="D8764" i="6" s="1"/>
  <c r="C8764" i="6"/>
  <c r="H5860" i="6"/>
  <c r="G5860" i="6"/>
  <c r="I5860" i="6" s="1"/>
  <c r="H7183" i="6"/>
  <c r="G7183" i="6"/>
  <c r="I7183" i="6" s="1"/>
  <c r="G8656" i="6"/>
  <c r="I8656" i="6" s="1"/>
  <c r="H8656" i="6"/>
  <c r="B5637" i="6"/>
  <c r="D5637" i="6" s="1"/>
  <c r="C5637" i="6"/>
  <c r="G7539" i="6"/>
  <c r="I7539" i="6" s="1"/>
  <c r="H7539" i="6"/>
  <c r="H6700" i="6"/>
  <c r="G6700" i="6"/>
  <c r="I6700" i="6" s="1"/>
  <c r="G5131" i="6"/>
  <c r="I5131" i="6" s="1"/>
  <c r="H5131" i="6"/>
  <c r="C3512" i="6"/>
  <c r="B3512" i="6"/>
  <c r="D3512" i="6" s="1"/>
  <c r="H8363" i="6"/>
  <c r="G8363" i="6"/>
  <c r="I8363" i="6" s="1"/>
  <c r="B4421" i="6"/>
  <c r="D4421" i="6" s="1"/>
  <c r="C4421" i="6"/>
  <c r="H6509" i="6"/>
  <c r="G6509" i="6"/>
  <c r="I6509" i="6" s="1"/>
  <c r="H6413" i="6"/>
  <c r="G6413" i="6"/>
  <c r="I6413" i="6" s="1"/>
  <c r="B7130" i="6"/>
  <c r="D7130" i="6" s="1"/>
  <c r="C7130" i="6"/>
  <c r="B6729" i="6"/>
  <c r="D6729" i="6" s="1"/>
  <c r="C6729" i="6"/>
  <c r="C4144" i="6"/>
  <c r="B4144" i="6"/>
  <c r="D4144" i="6" s="1"/>
  <c r="B540" i="6"/>
  <c r="D540" i="6" s="1"/>
  <c r="C540" i="6"/>
  <c r="C6737" i="6"/>
  <c r="B6737" i="6"/>
  <c r="D6737" i="6" s="1"/>
  <c r="H3739" i="6"/>
  <c r="G3739" i="6"/>
  <c r="I3739" i="6" s="1"/>
  <c r="C6444" i="6"/>
  <c r="B6444" i="6"/>
  <c r="D6444" i="6" s="1"/>
  <c r="G7045" i="6"/>
  <c r="I7045" i="6" s="1"/>
  <c r="H7045" i="6"/>
  <c r="H6854" i="6"/>
  <c r="G6854" i="6"/>
  <c r="I6854" i="6" s="1"/>
  <c r="C4873" i="6"/>
  <c r="B4873" i="6"/>
  <c r="D4873" i="6" s="1"/>
  <c r="H5294" i="6"/>
  <c r="G5294" i="6"/>
  <c r="I5294" i="6" s="1"/>
  <c r="H9345" i="6"/>
  <c r="G9345" i="6"/>
  <c r="I9345" i="6" s="1"/>
  <c r="H3484" i="6"/>
  <c r="G3484" i="6"/>
  <c r="I3484" i="6" s="1"/>
  <c r="G2426" i="6"/>
  <c r="I2426" i="6" s="1"/>
  <c r="H2426" i="6"/>
  <c r="G9013" i="6"/>
  <c r="I9013" i="6" s="1"/>
  <c r="H9013" i="6"/>
  <c r="H6754" i="6"/>
  <c r="G6754" i="6"/>
  <c r="I6754" i="6" s="1"/>
  <c r="G3450" i="6"/>
  <c r="I3450" i="6" s="1"/>
  <c r="H3450" i="6"/>
  <c r="H6790" i="6"/>
  <c r="G6790" i="6"/>
  <c r="I6790" i="6" s="1"/>
  <c r="C6474" i="6"/>
  <c r="B6474" i="6"/>
  <c r="D6474" i="6" s="1"/>
  <c r="G7519" i="6"/>
  <c r="I7519" i="6" s="1"/>
  <c r="H7519" i="6"/>
  <c r="B5820" i="6"/>
  <c r="D5820" i="6" s="1"/>
  <c r="C5820" i="6"/>
  <c r="C5924" i="6"/>
  <c r="B5924" i="6"/>
  <c r="D5924" i="6" s="1"/>
  <c r="H4741" i="6"/>
  <c r="G4741" i="6"/>
  <c r="I4741" i="6" s="1"/>
  <c r="B7362" i="6"/>
  <c r="D7362" i="6" s="1"/>
  <c r="C7362" i="6"/>
  <c r="C6486" i="6"/>
  <c r="B6486" i="6"/>
  <c r="D6486" i="6" s="1"/>
  <c r="G4984" i="6"/>
  <c r="I4984" i="6" s="1"/>
  <c r="H4984" i="6"/>
  <c r="H5275" i="6"/>
  <c r="G5275" i="6"/>
  <c r="I5275" i="6" s="1"/>
  <c r="G6354" i="6"/>
  <c r="I6354" i="6" s="1"/>
  <c r="H6354" i="6"/>
  <c r="C5138" i="6"/>
  <c r="B5138" i="6"/>
  <c r="D5138" i="6" s="1"/>
  <c r="B4499" i="6"/>
  <c r="D4499" i="6" s="1"/>
  <c r="C4499" i="6"/>
  <c r="B3122" i="6"/>
  <c r="D3122" i="6" s="1"/>
  <c r="C3122" i="6"/>
  <c r="B4280" i="6"/>
  <c r="D4280" i="6" s="1"/>
  <c r="C4280" i="6"/>
  <c r="B4425" i="6"/>
  <c r="D4425" i="6" s="1"/>
  <c r="C4425" i="6"/>
  <c r="B5053" i="6"/>
  <c r="D5053" i="6" s="1"/>
  <c r="C5053" i="6"/>
  <c r="H3953" i="6"/>
  <c r="G3953" i="6"/>
  <c r="I3953" i="6" s="1"/>
  <c r="H7032" i="6"/>
  <c r="G7032" i="6"/>
  <c r="I7032" i="6" s="1"/>
  <c r="C7772" i="6"/>
  <c r="B7772" i="6"/>
  <c r="D7772" i="6" s="1"/>
  <c r="H6753" i="6"/>
  <c r="G6753" i="6"/>
  <c r="I6753" i="6" s="1"/>
  <c r="H5926" i="6"/>
  <c r="G5926" i="6"/>
  <c r="I5926" i="6" s="1"/>
  <c r="G5910" i="6"/>
  <c r="I5910" i="6" s="1"/>
  <c r="H5910" i="6"/>
  <c r="C5242" i="6"/>
  <c r="B5242" i="6"/>
  <c r="D5242" i="6" s="1"/>
  <c r="H5818" i="6"/>
  <c r="G5818" i="6"/>
  <c r="I5818" i="6" s="1"/>
  <c r="H4853" i="6"/>
  <c r="G4853" i="6"/>
  <c r="I4853" i="6" s="1"/>
  <c r="B4578" i="6"/>
  <c r="D4578" i="6" s="1"/>
  <c r="C4578" i="6"/>
  <c r="C6649" i="6"/>
  <c r="B6649" i="6"/>
  <c r="D6649" i="6" s="1"/>
  <c r="G2157" i="6"/>
  <c r="I2157" i="6" s="1"/>
  <c r="H2157" i="6"/>
  <c r="C3363" i="6"/>
  <c r="B3363" i="6"/>
  <c r="D3363" i="6" s="1"/>
  <c r="C469" i="6"/>
  <c r="B469" i="6"/>
  <c r="D469" i="6" s="1"/>
  <c r="G5693" i="6"/>
  <c r="I5693" i="6" s="1"/>
  <c r="H5693" i="6"/>
  <c r="C4593" i="6"/>
  <c r="B4593" i="6"/>
  <c r="D4593" i="6" s="1"/>
  <c r="G3580" i="6"/>
  <c r="I3580" i="6" s="1"/>
  <c r="H3580" i="6"/>
  <c r="C544" i="6"/>
  <c r="B544" i="6"/>
  <c r="D544" i="6" s="1"/>
  <c r="H3029" i="6"/>
  <c r="G3029" i="6"/>
  <c r="I3029" i="6" s="1"/>
  <c r="G5877" i="6"/>
  <c r="I5877" i="6" s="1"/>
  <c r="H5877" i="6"/>
  <c r="G7304" i="6"/>
  <c r="I7304" i="6" s="1"/>
  <c r="H7304" i="6"/>
  <c r="H7717" i="6"/>
  <c r="G7717" i="6"/>
  <c r="I7717" i="6" s="1"/>
  <c r="H5224" i="6"/>
  <c r="G5224" i="6"/>
  <c r="I5224" i="6" s="1"/>
  <c r="B5130" i="6"/>
  <c r="D5130" i="6" s="1"/>
  <c r="C5130" i="6"/>
  <c r="B4672" i="6"/>
  <c r="D4672" i="6" s="1"/>
  <c r="C4672" i="6"/>
  <c r="G6495" i="6"/>
  <c r="I6495" i="6" s="1"/>
  <c r="H6495" i="6"/>
  <c r="B5524" i="6"/>
  <c r="D5524" i="6" s="1"/>
  <c r="C5524" i="6"/>
  <c r="C6502" i="6"/>
  <c r="B6502" i="6"/>
  <c r="D6502" i="6" s="1"/>
  <c r="B5650" i="6"/>
  <c r="D5650" i="6" s="1"/>
  <c r="C5650" i="6"/>
  <c r="C6396" i="6"/>
  <c r="B6396" i="6"/>
  <c r="D6396" i="6" s="1"/>
  <c r="G5854" i="6"/>
  <c r="I5854" i="6" s="1"/>
  <c r="H5854" i="6"/>
  <c r="C6536" i="6"/>
  <c r="B6536" i="6"/>
  <c r="D6536" i="6" s="1"/>
  <c r="G4833" i="6"/>
  <c r="I4833" i="6" s="1"/>
  <c r="H4833" i="6"/>
  <c r="G6489" i="6"/>
  <c r="I6489" i="6" s="1"/>
  <c r="H6489" i="6"/>
  <c r="C4821" i="6"/>
  <c r="B4821" i="6"/>
  <c r="D4821" i="6" s="1"/>
  <c r="H8432" i="6"/>
  <c r="G8432" i="6"/>
  <c r="I8432" i="6" s="1"/>
  <c r="B3064" i="6"/>
  <c r="D3064" i="6" s="1"/>
  <c r="C3064" i="6"/>
  <c r="H5415" i="6"/>
  <c r="G5415" i="6"/>
  <c r="I5415" i="6" s="1"/>
  <c r="C8024" i="6"/>
  <c r="B8024" i="6"/>
  <c r="D8024" i="6" s="1"/>
  <c r="H2630" i="6"/>
  <c r="G2630" i="6"/>
  <c r="I2630" i="6" s="1"/>
  <c r="B6257" i="6"/>
  <c r="D6257" i="6" s="1"/>
  <c r="C6257" i="6"/>
  <c r="G5739" i="6"/>
  <c r="I5739" i="6" s="1"/>
  <c r="H5739" i="6"/>
  <c r="G5268" i="6"/>
  <c r="I5268" i="6" s="1"/>
  <c r="H5268" i="6"/>
  <c r="H5953" i="6"/>
  <c r="G5953" i="6"/>
  <c r="I5953" i="6" s="1"/>
  <c r="C5741" i="6"/>
  <c r="B5741" i="6"/>
  <c r="D5741" i="6" s="1"/>
  <c r="H5689" i="6"/>
  <c r="G5689" i="6"/>
  <c r="I5689" i="6" s="1"/>
  <c r="H7360" i="6"/>
  <c r="G7360" i="6"/>
  <c r="I7360" i="6" s="1"/>
  <c r="H5912" i="6"/>
  <c r="G5912" i="6"/>
  <c r="I5912" i="6" s="1"/>
  <c r="C7883" i="6"/>
  <c r="B7883" i="6"/>
  <c r="D7883" i="6" s="1"/>
  <c r="H8217" i="6"/>
  <c r="G8217" i="6"/>
  <c r="I8217" i="6" s="1"/>
  <c r="C5040" i="6"/>
  <c r="B5040" i="6"/>
  <c r="D5040" i="6" s="1"/>
  <c r="G3651" i="6"/>
  <c r="I3651" i="6" s="1"/>
  <c r="H3651" i="6"/>
  <c r="C4417" i="6"/>
  <c r="B4417" i="6"/>
  <c r="D4417" i="6" s="1"/>
  <c r="C7437" i="6"/>
  <c r="B7437" i="6"/>
  <c r="D7437" i="6" s="1"/>
  <c r="G5035" i="6"/>
  <c r="I5035" i="6" s="1"/>
  <c r="H5035" i="6"/>
  <c r="G3925" i="6"/>
  <c r="I3925" i="6" s="1"/>
  <c r="H3925" i="6"/>
  <c r="C6701" i="6"/>
  <c r="B6701" i="6"/>
  <c r="D6701" i="6" s="1"/>
  <c r="B4187" i="6"/>
  <c r="D4187" i="6" s="1"/>
  <c r="C4187" i="6"/>
  <c r="H5103" i="6"/>
  <c r="G5103" i="6"/>
  <c r="I5103" i="6" s="1"/>
  <c r="H3008" i="6"/>
  <c r="G3008" i="6"/>
  <c r="I3008" i="6" s="1"/>
  <c r="C613" i="6"/>
  <c r="B613" i="6"/>
  <c r="D613" i="6" s="1"/>
  <c r="C3349" i="6"/>
  <c r="B3349" i="6"/>
  <c r="D3349" i="6" s="1"/>
  <c r="B1546" i="6"/>
  <c r="D1546" i="6" s="1"/>
  <c r="C1546" i="6"/>
  <c r="B3863" i="6"/>
  <c r="D3863" i="6" s="1"/>
  <c r="C3863" i="6"/>
  <c r="B5105" i="6"/>
  <c r="D5105" i="6" s="1"/>
  <c r="C5105" i="6"/>
  <c r="B7707" i="6"/>
  <c r="D7707" i="6" s="1"/>
  <c r="C7707" i="6"/>
  <c r="H4735" i="6"/>
  <c r="G4735" i="6"/>
  <c r="I4735" i="6" s="1"/>
  <c r="C2229" i="6"/>
  <c r="B2229" i="6"/>
  <c r="D2229" i="6" s="1"/>
  <c r="C597" i="6"/>
  <c r="B597" i="6"/>
  <c r="D597" i="6" s="1"/>
  <c r="C5474" i="6"/>
  <c r="B5474" i="6"/>
  <c r="D5474" i="6" s="1"/>
  <c r="B4624" i="6"/>
  <c r="D4624" i="6" s="1"/>
  <c r="C4624" i="6"/>
  <c r="B6176" i="6"/>
  <c r="D6176" i="6" s="1"/>
  <c r="C6176" i="6"/>
  <c r="C6142" i="6"/>
  <c r="B6142" i="6"/>
  <c r="D6142" i="6" s="1"/>
  <c r="H7027" i="6"/>
  <c r="G7027" i="6"/>
  <c r="I7027" i="6" s="1"/>
  <c r="H4914" i="6"/>
  <c r="G4914" i="6"/>
  <c r="I4914" i="6" s="1"/>
  <c r="B5606" i="6"/>
  <c r="D5606" i="6" s="1"/>
  <c r="C5606" i="6"/>
  <c r="B5553" i="6"/>
  <c r="D5553" i="6" s="1"/>
  <c r="C5553" i="6"/>
  <c r="C5473" i="6"/>
  <c r="B5473" i="6"/>
  <c r="D5473" i="6" s="1"/>
  <c r="H4271" i="6"/>
  <c r="G4271" i="6"/>
  <c r="I4271" i="6" s="1"/>
  <c r="C5878" i="6"/>
  <c r="B5878" i="6"/>
  <c r="D5878" i="6" s="1"/>
  <c r="C5651" i="6"/>
  <c r="B5651" i="6"/>
  <c r="D5651" i="6" s="1"/>
  <c r="H5899" i="6"/>
  <c r="G5899" i="6"/>
  <c r="I5899" i="6" s="1"/>
  <c r="H2912" i="6"/>
  <c r="G2912" i="6"/>
  <c r="I2912" i="6" s="1"/>
  <c r="H6124" i="6"/>
  <c r="G6124" i="6"/>
  <c r="I6124" i="6" s="1"/>
  <c r="C7223" i="6"/>
  <c r="B7223" i="6"/>
  <c r="D7223" i="6" s="1"/>
  <c r="H5078" i="6"/>
  <c r="G5078" i="6"/>
  <c r="I5078" i="6" s="1"/>
  <c r="H5483" i="6"/>
  <c r="G5483" i="6"/>
  <c r="I5483" i="6" s="1"/>
  <c r="G3888" i="6"/>
  <c r="I3888" i="6" s="1"/>
  <c r="H3888" i="6"/>
  <c r="B3853" i="6"/>
  <c r="D3853" i="6" s="1"/>
  <c r="C3853" i="6"/>
  <c r="H6380" i="6"/>
  <c r="G6380" i="6"/>
  <c r="I6380" i="6" s="1"/>
  <c r="C5174" i="6"/>
  <c r="B5174" i="6"/>
  <c r="D5174" i="6" s="1"/>
  <c r="G3866" i="6"/>
  <c r="I3866" i="6" s="1"/>
  <c r="H3866" i="6"/>
  <c r="H1675" i="6"/>
  <c r="G1675" i="6"/>
  <c r="I1675" i="6" s="1"/>
  <c r="B3836" i="6"/>
  <c r="D3836" i="6" s="1"/>
  <c r="C3836" i="6"/>
  <c r="H4226" i="6"/>
  <c r="G4226" i="6"/>
  <c r="I4226" i="6" s="1"/>
  <c r="C4801" i="6"/>
  <c r="B4801" i="6"/>
  <c r="D4801" i="6" s="1"/>
  <c r="B5283" i="6"/>
  <c r="D5283" i="6" s="1"/>
  <c r="C5283" i="6"/>
  <c r="G2719" i="6"/>
  <c r="I2719" i="6" s="1"/>
  <c r="H2719" i="6"/>
  <c r="H5162" i="6"/>
  <c r="G5162" i="6"/>
  <c r="I5162" i="6" s="1"/>
  <c r="C4354" i="6"/>
  <c r="B4354" i="6"/>
  <c r="D4354" i="6" s="1"/>
  <c r="G6651" i="6"/>
  <c r="I6651" i="6" s="1"/>
  <c r="H6651" i="6"/>
  <c r="C3951" i="6"/>
  <c r="B3951" i="6"/>
  <c r="D3951" i="6" s="1"/>
  <c r="G3372" i="6"/>
  <c r="I3372" i="6" s="1"/>
  <c r="H3372" i="6"/>
  <c r="G6543" i="6"/>
  <c r="I6543" i="6" s="1"/>
  <c r="H6543" i="6"/>
  <c r="H5896" i="6"/>
  <c r="G5896" i="6"/>
  <c r="I5896" i="6" s="1"/>
  <c r="C5294" i="6"/>
  <c r="B5294" i="6"/>
  <c r="D5294" i="6" s="1"/>
  <c r="B7797" i="6"/>
  <c r="D7797" i="6" s="1"/>
  <c r="C7797" i="6"/>
  <c r="H4452" i="6"/>
  <c r="G4452" i="6"/>
  <c r="I4452" i="6" s="1"/>
  <c r="G5557" i="6"/>
  <c r="I5557" i="6" s="1"/>
  <c r="H5557" i="6"/>
  <c r="C5282" i="6"/>
  <c r="B5282" i="6"/>
  <c r="D5282" i="6" s="1"/>
  <c r="C7295" i="6"/>
  <c r="B7295" i="6"/>
  <c r="D7295" i="6" s="1"/>
  <c r="B6916" i="6"/>
  <c r="D6916" i="6" s="1"/>
  <c r="C6916" i="6"/>
  <c r="G3544" i="6"/>
  <c r="I3544" i="6" s="1"/>
  <c r="H3544" i="6"/>
  <c r="B5494" i="6"/>
  <c r="D5494" i="6" s="1"/>
  <c r="C5494" i="6"/>
  <c r="H6398" i="6"/>
  <c r="G6398" i="6"/>
  <c r="I6398" i="6" s="1"/>
  <c r="H8923" i="6"/>
  <c r="G8923" i="6"/>
  <c r="I8923" i="6" s="1"/>
  <c r="C7414" i="6"/>
  <c r="B7414" i="6"/>
  <c r="D7414" i="6" s="1"/>
  <c r="H6365" i="6"/>
  <c r="G6365" i="6"/>
  <c r="I6365" i="6" s="1"/>
  <c r="H1644" i="6"/>
  <c r="G1644" i="6"/>
  <c r="I1644" i="6" s="1"/>
  <c r="H6403" i="6"/>
  <c r="G6403" i="6"/>
  <c r="I6403" i="6" s="1"/>
  <c r="B5153" i="6"/>
  <c r="D5153" i="6" s="1"/>
  <c r="C5153" i="6"/>
  <c r="H6462" i="6"/>
  <c r="G6462" i="6"/>
  <c r="I6462" i="6" s="1"/>
  <c r="H4567" i="6"/>
  <c r="G4567" i="6"/>
  <c r="I4567" i="6" s="1"/>
  <c r="C7198" i="6"/>
  <c r="B7198" i="6"/>
  <c r="D7198" i="6" s="1"/>
  <c r="G4275" i="6"/>
  <c r="I4275" i="6" s="1"/>
  <c r="H4275" i="6"/>
  <c r="H4849" i="6"/>
  <c r="G4849" i="6"/>
  <c r="I4849" i="6" s="1"/>
  <c r="H7725" i="6"/>
  <c r="G7725" i="6"/>
  <c r="I7725" i="6" s="1"/>
  <c r="G4526" i="6"/>
  <c r="I4526" i="6" s="1"/>
  <c r="H4526" i="6"/>
  <c r="G4565" i="6"/>
  <c r="I4565" i="6" s="1"/>
  <c r="H4565" i="6"/>
  <c r="H4500" i="6"/>
  <c r="G4500" i="6"/>
  <c r="I4500" i="6" s="1"/>
  <c r="B2517" i="6"/>
  <c r="D2517" i="6" s="1"/>
  <c r="C2517" i="6"/>
  <c r="H2457" i="6"/>
  <c r="G2457" i="6"/>
  <c r="I2457" i="6" s="1"/>
  <c r="B7232" i="6"/>
  <c r="D7232" i="6" s="1"/>
  <c r="C7232" i="6"/>
  <c r="B7355" i="6"/>
  <c r="D7355" i="6" s="1"/>
  <c r="C7355" i="6"/>
  <c r="H6001" i="6"/>
  <c r="G6001" i="6"/>
  <c r="I6001" i="6" s="1"/>
  <c r="G7137" i="6"/>
  <c r="I7137" i="6" s="1"/>
  <c r="H7137" i="6"/>
  <c r="C4989" i="6"/>
  <c r="B4989" i="6"/>
  <c r="D4989" i="6" s="1"/>
  <c r="H4848" i="6"/>
  <c r="G4848" i="6"/>
  <c r="I4848" i="6" s="1"/>
  <c r="H4371" i="6"/>
  <c r="G4371" i="6"/>
  <c r="I4371" i="6" s="1"/>
  <c r="H4064" i="6"/>
  <c r="G4064" i="6"/>
  <c r="I4064" i="6" s="1"/>
  <c r="B6803" i="6"/>
  <c r="D6803" i="6" s="1"/>
  <c r="C6803" i="6"/>
  <c r="H418" i="6"/>
  <c r="G418" i="6"/>
  <c r="I418" i="6" s="1"/>
  <c r="H6701" i="6"/>
  <c r="G6701" i="6"/>
  <c r="I6701" i="6" s="1"/>
  <c r="C3875" i="6"/>
  <c r="B3875" i="6"/>
  <c r="D3875" i="6" s="1"/>
  <c r="B5967" i="6"/>
  <c r="D5967" i="6" s="1"/>
  <c r="C5967" i="6"/>
  <c r="H4802" i="6"/>
  <c r="G4802" i="6"/>
  <c r="I4802" i="6" s="1"/>
  <c r="B5235" i="6"/>
  <c r="D5235" i="6" s="1"/>
  <c r="C5235" i="6"/>
  <c r="H5340" i="6"/>
  <c r="G5340" i="6"/>
  <c r="I5340" i="6" s="1"/>
  <c r="G5570" i="6"/>
  <c r="I5570" i="6" s="1"/>
  <c r="H5570" i="6"/>
  <c r="G9159" i="6"/>
  <c r="I9159" i="6" s="1"/>
  <c r="H9159" i="6"/>
  <c r="G6951" i="6"/>
  <c r="I6951" i="6" s="1"/>
  <c r="H6951" i="6"/>
  <c r="B7267" i="6"/>
  <c r="D7267" i="6" s="1"/>
  <c r="C7267" i="6"/>
  <c r="G3075" i="6"/>
  <c r="I3075" i="6" s="1"/>
  <c r="H3075" i="6"/>
  <c r="G2735" i="6"/>
  <c r="I2735" i="6" s="1"/>
  <c r="H2735" i="6"/>
  <c r="B5465" i="6"/>
  <c r="D5465" i="6" s="1"/>
  <c r="C5465" i="6"/>
  <c r="H6625" i="6"/>
  <c r="G6625" i="6"/>
  <c r="I6625" i="6" s="1"/>
  <c r="H3114" i="6"/>
  <c r="G3114" i="6"/>
  <c r="I3114" i="6" s="1"/>
  <c r="B6184" i="6"/>
  <c r="D6184" i="6" s="1"/>
  <c r="C6184" i="6"/>
  <c r="C8445" i="6"/>
  <c r="B8445" i="6"/>
  <c r="D8445" i="6" s="1"/>
  <c r="C3680" i="6"/>
  <c r="B3680" i="6"/>
  <c r="D3680" i="6" s="1"/>
  <c r="C5974" i="6"/>
  <c r="B5974" i="6"/>
  <c r="D5974" i="6" s="1"/>
  <c r="B4627" i="6"/>
  <c r="D4627" i="6" s="1"/>
  <c r="C4627" i="6"/>
  <c r="G4822" i="6"/>
  <c r="I4822" i="6" s="1"/>
  <c r="H4822" i="6"/>
  <c r="H8308" i="6"/>
  <c r="G8308" i="6"/>
  <c r="I8308" i="6" s="1"/>
  <c r="G5795" i="6"/>
  <c r="I5795" i="6" s="1"/>
  <c r="H5795" i="6"/>
  <c r="C8820" i="6"/>
  <c r="B8820" i="6"/>
  <c r="D8820" i="6" s="1"/>
  <c r="H7299" i="6"/>
  <c r="G7299" i="6"/>
  <c r="I7299" i="6" s="1"/>
  <c r="C1389" i="6"/>
  <c r="B1389" i="6"/>
  <c r="D1389" i="6" s="1"/>
  <c r="G5834" i="6"/>
  <c r="I5834" i="6" s="1"/>
  <c r="H5834" i="6"/>
  <c r="B7964" i="6"/>
  <c r="D7964" i="6" s="1"/>
  <c r="C7964" i="6"/>
  <c r="C5078" i="6"/>
  <c r="B5078" i="6"/>
  <c r="D5078" i="6" s="1"/>
  <c r="G7680" i="6"/>
  <c r="I7680" i="6" s="1"/>
  <c r="H7680" i="6"/>
  <c r="C5843" i="6"/>
  <c r="B5843" i="6"/>
  <c r="D5843" i="6" s="1"/>
  <c r="C4497" i="6"/>
  <c r="B4497" i="6"/>
  <c r="D4497" i="6" s="1"/>
  <c r="B4120" i="6"/>
  <c r="D4120" i="6" s="1"/>
  <c r="C4120" i="6"/>
  <c r="G5057" i="6"/>
  <c r="I5057" i="6" s="1"/>
  <c r="H5057" i="6"/>
  <c r="G7321" i="6"/>
  <c r="I7321" i="6" s="1"/>
  <c r="H7321" i="6"/>
  <c r="H5157" i="6"/>
  <c r="G5157" i="6"/>
  <c r="I5157" i="6" s="1"/>
  <c r="H4911" i="6"/>
  <c r="G4911" i="6"/>
  <c r="I4911" i="6" s="1"/>
  <c r="G7543" i="6"/>
  <c r="I7543" i="6" s="1"/>
  <c r="H7543" i="6"/>
  <c r="G4353" i="6"/>
  <c r="I4353" i="6" s="1"/>
  <c r="H4353" i="6"/>
  <c r="B3243" i="6"/>
  <c r="D3243" i="6" s="1"/>
  <c r="C3243" i="6"/>
  <c r="G5971" i="6"/>
  <c r="I5971" i="6" s="1"/>
  <c r="H5971" i="6"/>
  <c r="C4202" i="6"/>
  <c r="B4202" i="6"/>
  <c r="D4202" i="6" s="1"/>
  <c r="H6524" i="6"/>
  <c r="G6524" i="6"/>
  <c r="I6524" i="6" s="1"/>
  <c r="C4526" i="6"/>
  <c r="B4526" i="6"/>
  <c r="D4526" i="6" s="1"/>
  <c r="G4962" i="6"/>
  <c r="I4962" i="6" s="1"/>
  <c r="H4962" i="6"/>
  <c r="H8744" i="6"/>
  <c r="G8744" i="6"/>
  <c r="I8744" i="6" s="1"/>
  <c r="B7378" i="6"/>
  <c r="D7378" i="6" s="1"/>
  <c r="C7378" i="6"/>
  <c r="H440" i="6"/>
  <c r="G440" i="6"/>
  <c r="I440" i="6" s="1"/>
  <c r="B5915" i="6"/>
  <c r="D5915" i="6" s="1"/>
  <c r="C5915" i="6"/>
  <c r="C4742" i="6"/>
  <c r="B4742" i="6"/>
  <c r="D4742" i="6" s="1"/>
  <c r="C852" i="6"/>
  <c r="B852" i="6"/>
  <c r="D852" i="6" s="1"/>
  <c r="H3232" i="6"/>
  <c r="G3232" i="6"/>
  <c r="I3232" i="6" s="1"/>
  <c r="C4003" i="6"/>
  <c r="B4003" i="6"/>
  <c r="D4003" i="6" s="1"/>
  <c r="C2809" i="6"/>
  <c r="B2809" i="6"/>
  <c r="D2809" i="6" s="1"/>
  <c r="H955" i="6"/>
  <c r="G955" i="6"/>
  <c r="I955" i="6" s="1"/>
  <c r="C6072" i="6"/>
  <c r="B6072" i="6"/>
  <c r="D6072" i="6" s="1"/>
  <c r="H8451" i="6"/>
  <c r="G8451" i="6"/>
  <c r="I8451" i="6" s="1"/>
  <c r="G8397" i="6"/>
  <c r="I8397" i="6" s="1"/>
  <c r="H8397" i="6"/>
  <c r="H4384" i="6"/>
  <c r="G4384" i="6"/>
  <c r="I4384" i="6" s="1"/>
  <c r="C4657" i="6"/>
  <c r="B4657" i="6"/>
  <c r="D4657" i="6" s="1"/>
  <c r="H4331" i="6"/>
  <c r="G4331" i="6"/>
  <c r="I4331" i="6" s="1"/>
  <c r="B8707" i="6"/>
  <c r="D8707" i="6" s="1"/>
  <c r="C8707" i="6"/>
  <c r="G8002" i="6"/>
  <c r="I8002" i="6" s="1"/>
  <c r="H8002" i="6"/>
  <c r="H5656" i="6"/>
  <c r="G5656" i="6"/>
  <c r="I5656" i="6" s="1"/>
  <c r="C5707" i="6"/>
  <c r="B5707" i="6"/>
  <c r="D5707" i="6" s="1"/>
  <c r="G714" i="6"/>
  <c r="I714" i="6" s="1"/>
  <c r="H714" i="6"/>
  <c r="B5466" i="6"/>
  <c r="D5466" i="6" s="1"/>
  <c r="C5466" i="6"/>
  <c r="H3901" i="6"/>
  <c r="G3901" i="6"/>
  <c r="I3901" i="6" s="1"/>
  <c r="H4466" i="6"/>
  <c r="G4466" i="6"/>
  <c r="I4466" i="6" s="1"/>
  <c r="H6601" i="6"/>
  <c r="G6601" i="6"/>
  <c r="I6601" i="6" s="1"/>
  <c r="B6290" i="6"/>
  <c r="D6290" i="6" s="1"/>
  <c r="C6290" i="6"/>
  <c r="G4112" i="6"/>
  <c r="I4112" i="6" s="1"/>
  <c r="H4112" i="6"/>
  <c r="G4203" i="6"/>
  <c r="I4203" i="6" s="1"/>
  <c r="H4203" i="6"/>
  <c r="H7413" i="6"/>
  <c r="G7413" i="6"/>
  <c r="I7413" i="6" s="1"/>
  <c r="C2327" i="6"/>
  <c r="B2327" i="6"/>
  <c r="D2327" i="6" s="1"/>
  <c r="G6181" i="6"/>
  <c r="I6181" i="6" s="1"/>
  <c r="H6181" i="6"/>
  <c r="G5311" i="6"/>
  <c r="I5311" i="6" s="1"/>
  <c r="H5311" i="6"/>
  <c r="C5782" i="6"/>
  <c r="B5782" i="6"/>
  <c r="D5782" i="6" s="1"/>
  <c r="H65" i="6"/>
  <c r="G65" i="6"/>
  <c r="I65" i="6" s="1"/>
  <c r="G4779" i="6"/>
  <c r="I4779" i="6" s="1"/>
  <c r="H4779" i="6"/>
  <c r="B2759" i="6"/>
  <c r="D2759" i="6" s="1"/>
  <c r="C2759" i="6"/>
  <c r="B8322" i="6"/>
  <c r="D8322" i="6" s="1"/>
  <c r="C8322" i="6"/>
  <c r="B2732" i="6"/>
  <c r="D2732" i="6" s="1"/>
  <c r="C2732" i="6"/>
  <c r="B5476" i="6"/>
  <c r="D5476" i="6" s="1"/>
  <c r="C5476" i="6"/>
  <c r="G2930" i="6"/>
  <c r="I2930" i="6" s="1"/>
  <c r="H2930" i="6"/>
  <c r="C3381" i="6"/>
  <c r="B3381" i="6"/>
  <c r="D3381" i="6" s="1"/>
  <c r="H3036" i="6"/>
  <c r="G3036" i="6"/>
  <c r="I3036" i="6" s="1"/>
  <c r="C3384" i="6"/>
  <c r="B3384" i="6"/>
  <c r="D3384" i="6" s="1"/>
  <c r="B5215" i="6"/>
  <c r="D5215" i="6" s="1"/>
  <c r="C5215" i="6"/>
  <c r="B7288" i="6"/>
  <c r="D7288" i="6" s="1"/>
  <c r="C7288" i="6"/>
  <c r="H6179" i="6"/>
  <c r="G6179" i="6"/>
  <c r="I6179" i="6" s="1"/>
  <c r="G5206" i="6"/>
  <c r="I5206" i="6" s="1"/>
  <c r="H5206" i="6"/>
  <c r="B5997" i="6"/>
  <c r="D5997" i="6" s="1"/>
  <c r="C5997" i="6"/>
  <c r="C4208" i="6"/>
  <c r="B4208" i="6"/>
  <c r="D4208" i="6" s="1"/>
  <c r="H6127" i="6"/>
  <c r="G6127" i="6"/>
  <c r="I6127" i="6" s="1"/>
  <c r="H2391" i="6"/>
  <c r="G2391" i="6"/>
  <c r="I2391" i="6" s="1"/>
  <c r="C6333" i="6"/>
  <c r="B6333" i="6"/>
  <c r="D6333" i="6" s="1"/>
  <c r="B3388" i="6"/>
  <c r="D3388" i="6" s="1"/>
  <c r="C3388" i="6"/>
  <c r="H2794" i="6"/>
  <c r="G2794" i="6"/>
  <c r="I2794" i="6" s="1"/>
  <c r="C2983" i="6"/>
  <c r="B2983" i="6"/>
  <c r="D2983" i="6" s="1"/>
  <c r="H6113" i="6"/>
  <c r="G6113" i="6"/>
  <c r="I6113" i="6" s="1"/>
  <c r="G6411" i="6"/>
  <c r="I6411" i="6" s="1"/>
  <c r="H6411" i="6"/>
  <c r="C3552" i="6"/>
  <c r="B3552" i="6"/>
  <c r="D3552" i="6" s="1"/>
  <c r="B7177" i="6"/>
  <c r="D7177" i="6" s="1"/>
  <c r="C7177" i="6"/>
  <c r="G4382" i="6"/>
  <c r="I4382" i="6" s="1"/>
  <c r="H4382" i="6"/>
  <c r="C3640" i="6"/>
  <c r="B3640" i="6"/>
  <c r="D3640" i="6" s="1"/>
  <c r="B3222" i="6"/>
  <c r="D3222" i="6" s="1"/>
  <c r="C3222" i="6"/>
  <c r="C4791" i="6"/>
  <c r="B4791" i="6"/>
  <c r="D4791" i="6" s="1"/>
  <c r="B2905" i="6"/>
  <c r="D2905" i="6" s="1"/>
  <c r="C2905" i="6"/>
  <c r="G1831" i="6"/>
  <c r="I1831" i="6" s="1"/>
  <c r="H1831" i="6"/>
  <c r="C798" i="6"/>
  <c r="B798" i="6"/>
  <c r="D798" i="6" s="1"/>
  <c r="G2265" i="6"/>
  <c r="I2265" i="6" s="1"/>
  <c r="H2265" i="6"/>
  <c r="G5332" i="6"/>
  <c r="I5332" i="6" s="1"/>
  <c r="H5332" i="6"/>
  <c r="H3389" i="6"/>
  <c r="G3389" i="6"/>
  <c r="I3389" i="6" s="1"/>
  <c r="C520" i="6"/>
  <c r="B520" i="6"/>
  <c r="D520" i="6" s="1"/>
  <c r="B5055" i="6"/>
  <c r="D5055" i="6" s="1"/>
  <c r="C5055" i="6"/>
  <c r="C1863" i="6"/>
  <c r="B1863" i="6"/>
  <c r="D1863" i="6" s="1"/>
  <c r="C6055" i="6"/>
  <c r="B6055" i="6"/>
  <c r="D6055" i="6" s="1"/>
  <c r="H5822" i="6"/>
  <c r="G5822" i="6"/>
  <c r="I5822" i="6" s="1"/>
  <c r="C2344" i="6"/>
  <c r="B2344" i="6"/>
  <c r="D2344" i="6" s="1"/>
  <c r="G4022" i="6"/>
  <c r="I4022" i="6" s="1"/>
  <c r="H4022" i="6"/>
  <c r="G2844" i="6"/>
  <c r="I2844" i="6" s="1"/>
  <c r="H2844" i="6"/>
  <c r="H7092" i="6"/>
  <c r="G7092" i="6"/>
  <c r="I7092" i="6" s="1"/>
  <c r="G6851" i="6"/>
  <c r="I6851" i="6" s="1"/>
  <c r="H6851" i="6"/>
  <c r="H6975" i="6"/>
  <c r="G6975" i="6"/>
  <c r="I6975" i="6" s="1"/>
  <c r="B3171" i="6"/>
  <c r="D3171" i="6" s="1"/>
  <c r="C3171" i="6"/>
  <c r="C1365" i="6"/>
  <c r="B1365" i="6"/>
  <c r="D1365" i="6" s="1"/>
  <c r="H5015" i="6"/>
  <c r="G5015" i="6"/>
  <c r="I5015" i="6" s="1"/>
  <c r="C3529" i="6"/>
  <c r="B3529" i="6"/>
  <c r="D3529" i="6" s="1"/>
  <c r="B4170" i="6"/>
  <c r="D4170" i="6" s="1"/>
  <c r="C4170" i="6"/>
  <c r="H2875" i="6"/>
  <c r="G2875" i="6"/>
  <c r="I2875" i="6" s="1"/>
  <c r="G3307" i="6"/>
  <c r="I3307" i="6" s="1"/>
  <c r="H3307" i="6"/>
  <c r="H6297" i="6"/>
  <c r="G6297" i="6"/>
  <c r="I6297" i="6" s="1"/>
  <c r="G5125" i="6"/>
  <c r="I5125" i="6" s="1"/>
  <c r="H5125" i="6"/>
  <c r="H683" i="6"/>
  <c r="G683" i="6"/>
  <c r="I683" i="6" s="1"/>
  <c r="H5705" i="6"/>
  <c r="G5705" i="6"/>
  <c r="I5705" i="6" s="1"/>
  <c r="C5196" i="6"/>
  <c r="B5196" i="6"/>
  <c r="D5196" i="6" s="1"/>
  <c r="G4154" i="6"/>
  <c r="I4154" i="6" s="1"/>
  <c r="H4154" i="6"/>
  <c r="B3536" i="6"/>
  <c r="D3536" i="6" s="1"/>
  <c r="C3536" i="6"/>
  <c r="B4284" i="6"/>
  <c r="D4284" i="6" s="1"/>
  <c r="C4284" i="6"/>
  <c r="H3326" i="6"/>
  <c r="G3326" i="6"/>
  <c r="I3326" i="6" s="1"/>
  <c r="B3329" i="6"/>
  <c r="D3329" i="6" s="1"/>
  <c r="C3329" i="6"/>
  <c r="B1150" i="6"/>
  <c r="D1150" i="6" s="1"/>
  <c r="C1150" i="6"/>
  <c r="G5123" i="6"/>
  <c r="I5123" i="6" s="1"/>
  <c r="H5123" i="6"/>
  <c r="G4638" i="6"/>
  <c r="I4638" i="6" s="1"/>
  <c r="H4638" i="6"/>
  <c r="C5415" i="6"/>
  <c r="B5415" i="6"/>
  <c r="D5415" i="6" s="1"/>
  <c r="C5173" i="6"/>
  <c r="B5173" i="6"/>
  <c r="D5173" i="6" s="1"/>
  <c r="H5410" i="6"/>
  <c r="G5410" i="6"/>
  <c r="I5410" i="6" s="1"/>
  <c r="H3110" i="6"/>
  <c r="G3110" i="6"/>
  <c r="I3110" i="6" s="1"/>
  <c r="G3798" i="6"/>
  <c r="I3798" i="6" s="1"/>
  <c r="H3798" i="6"/>
  <c r="H3356" i="6"/>
  <c r="G3356" i="6"/>
  <c r="I3356" i="6" s="1"/>
  <c r="H3038" i="6"/>
  <c r="G3038" i="6"/>
  <c r="I3038" i="6" s="1"/>
  <c r="G603" i="6"/>
  <c r="I603" i="6" s="1"/>
  <c r="H603" i="6"/>
  <c r="G2760" i="6"/>
  <c r="I2760" i="6" s="1"/>
  <c r="H2760" i="6"/>
  <c r="C5072" i="6"/>
  <c r="B5072" i="6"/>
  <c r="D5072" i="6" s="1"/>
  <c r="H4240" i="6"/>
  <c r="G4240" i="6"/>
  <c r="I4240" i="6" s="1"/>
  <c r="C5011" i="6"/>
  <c r="B5011" i="6"/>
  <c r="D5011" i="6" s="1"/>
  <c r="H4937" i="6"/>
  <c r="G4937" i="6"/>
  <c r="I4937" i="6" s="1"/>
  <c r="H4242" i="6"/>
  <c r="G4242" i="6"/>
  <c r="I4242" i="6" s="1"/>
  <c r="H6935" i="6"/>
  <c r="G6935" i="6"/>
  <c r="I6935" i="6" s="1"/>
  <c r="H4188" i="6"/>
  <c r="G4188" i="6"/>
  <c r="I4188" i="6" s="1"/>
  <c r="H6966" i="6"/>
  <c r="G6966" i="6"/>
  <c r="I6966" i="6" s="1"/>
  <c r="H2858" i="6"/>
  <c r="G2858" i="6"/>
  <c r="I2858" i="6" s="1"/>
  <c r="B4104" i="6"/>
  <c r="D4104" i="6" s="1"/>
  <c r="C4104" i="6"/>
  <c r="G4537" i="6"/>
  <c r="I4537" i="6" s="1"/>
  <c r="H4537" i="6"/>
  <c r="C4714" i="6"/>
  <c r="B4714" i="6"/>
  <c r="D4714" i="6" s="1"/>
  <c r="H6758" i="6"/>
  <c r="G6758" i="6"/>
  <c r="I6758" i="6" s="1"/>
  <c r="B2641" i="6"/>
  <c r="D2641" i="6" s="1"/>
  <c r="C2641" i="6"/>
  <c r="B1739" i="6"/>
  <c r="D1739" i="6" s="1"/>
  <c r="C1739" i="6"/>
  <c r="B5346" i="6"/>
  <c r="D5346" i="6" s="1"/>
  <c r="C5346" i="6"/>
  <c r="C769" i="6"/>
  <c r="B769" i="6"/>
  <c r="D769" i="6" s="1"/>
  <c r="C1686" i="6"/>
  <c r="B1686" i="6"/>
  <c r="D1686" i="6" s="1"/>
  <c r="C1463" i="6"/>
  <c r="B1463" i="6"/>
  <c r="D1463" i="6" s="1"/>
  <c r="G5997" i="6"/>
  <c r="I5997" i="6" s="1"/>
  <c r="H5997" i="6"/>
  <c r="G7946" i="6"/>
  <c r="I7946" i="6" s="1"/>
  <c r="H7946" i="6"/>
  <c r="C172" i="6"/>
  <c r="B172" i="6"/>
  <c r="D172" i="6" s="1"/>
  <c r="H3550" i="6"/>
  <c r="G3550" i="6"/>
  <c r="I3550" i="6" s="1"/>
  <c r="H2869" i="6"/>
  <c r="G2869" i="6"/>
  <c r="I2869" i="6" s="1"/>
  <c r="B6682" i="6"/>
  <c r="D6682" i="6" s="1"/>
  <c r="C6682" i="6"/>
  <c r="G2862" i="6"/>
  <c r="I2862" i="6" s="1"/>
  <c r="H2862" i="6"/>
  <c r="C2331" i="6"/>
  <c r="B2331" i="6"/>
  <c r="D2331" i="6" s="1"/>
  <c r="B3840" i="6"/>
  <c r="D3840" i="6" s="1"/>
  <c r="C3840" i="6"/>
  <c r="G2891" i="6"/>
  <c r="I2891" i="6" s="1"/>
  <c r="H2891" i="6"/>
  <c r="C3485" i="6"/>
  <c r="B3485" i="6"/>
  <c r="D3485" i="6" s="1"/>
  <c r="G3320" i="6"/>
  <c r="I3320" i="6" s="1"/>
  <c r="H3320" i="6"/>
  <c r="B3242" i="6"/>
  <c r="D3242" i="6" s="1"/>
  <c r="C3242" i="6"/>
  <c r="B8588" i="6"/>
  <c r="D8588" i="6" s="1"/>
  <c r="C8588" i="6"/>
  <c r="G3894" i="6"/>
  <c r="I3894" i="6" s="1"/>
  <c r="H3894" i="6"/>
  <c r="G3948" i="6"/>
  <c r="I3948" i="6" s="1"/>
  <c r="H3948" i="6"/>
  <c r="C478" i="6"/>
  <c r="B478" i="6"/>
  <c r="D478" i="6" s="1"/>
  <c r="B6386" i="6"/>
  <c r="D6386" i="6" s="1"/>
  <c r="C6386" i="6"/>
  <c r="G5385" i="6"/>
  <c r="I5385" i="6" s="1"/>
  <c r="H5385" i="6"/>
  <c r="B2578" i="6"/>
  <c r="D2578" i="6" s="1"/>
  <c r="C2578" i="6"/>
  <c r="H8627" i="6"/>
  <c r="G8627" i="6"/>
  <c r="I8627" i="6" s="1"/>
  <c r="C3615" i="6"/>
  <c r="B3615" i="6"/>
  <c r="D3615" i="6" s="1"/>
  <c r="B8512" i="6"/>
  <c r="D8512" i="6" s="1"/>
  <c r="C8512" i="6"/>
  <c r="G4781" i="6"/>
  <c r="I4781" i="6" s="1"/>
  <c r="H4781" i="6"/>
  <c r="H2045" i="6"/>
  <c r="G2045" i="6"/>
  <c r="I2045" i="6" s="1"/>
  <c r="C6240" i="6"/>
  <c r="B6240" i="6"/>
  <c r="D6240" i="6" s="1"/>
  <c r="G4970" i="6"/>
  <c r="I4970" i="6" s="1"/>
  <c r="H4970" i="6"/>
  <c r="C6999" i="6"/>
  <c r="B6999" i="6"/>
  <c r="D6999" i="6" s="1"/>
  <c r="G2717" i="6"/>
  <c r="I2717" i="6" s="1"/>
  <c r="H2717" i="6"/>
  <c r="G1562" i="6"/>
  <c r="I1562" i="6" s="1"/>
  <c r="H1562" i="6"/>
  <c r="H1987" i="6"/>
  <c r="G1987" i="6"/>
  <c r="I1987" i="6" s="1"/>
  <c r="B4201" i="6"/>
  <c r="D4201" i="6" s="1"/>
  <c r="C4201" i="6"/>
  <c r="C8284" i="6"/>
  <c r="B8284" i="6"/>
  <c r="D8284" i="6" s="1"/>
  <c r="C429" i="6"/>
  <c r="B429" i="6"/>
  <c r="D429" i="6" s="1"/>
  <c r="C3962" i="6"/>
  <c r="B3962" i="6"/>
  <c r="D3962" i="6" s="1"/>
  <c r="B6640" i="6"/>
  <c r="D6640" i="6" s="1"/>
  <c r="C6640" i="6"/>
  <c r="H4948" i="6"/>
  <c r="G4948" i="6"/>
  <c r="I4948" i="6" s="1"/>
  <c r="C484" i="6"/>
  <c r="B484" i="6"/>
  <c r="D484" i="6" s="1"/>
  <c r="C649" i="6"/>
  <c r="B649" i="6"/>
  <c r="D649" i="6" s="1"/>
  <c r="G5339" i="6"/>
  <c r="I5339" i="6" s="1"/>
  <c r="H5339" i="6"/>
  <c r="H4451" i="6"/>
  <c r="G4451" i="6"/>
  <c r="I4451" i="6" s="1"/>
  <c r="C4428" i="6"/>
  <c r="B4428" i="6"/>
  <c r="D4428" i="6" s="1"/>
  <c r="C4182" i="6"/>
  <c r="B4182" i="6"/>
  <c r="D4182" i="6" s="1"/>
  <c r="H5073" i="6"/>
  <c r="G5073" i="6"/>
  <c r="I5073" i="6" s="1"/>
  <c r="G5713" i="6"/>
  <c r="I5713" i="6" s="1"/>
  <c r="H5713" i="6"/>
  <c r="B4266" i="6"/>
  <c r="D4266" i="6" s="1"/>
  <c r="C4266" i="6"/>
  <c r="G5900" i="6"/>
  <c r="I5900" i="6" s="1"/>
  <c r="H5900" i="6"/>
  <c r="H6120" i="6"/>
  <c r="G6120" i="6"/>
  <c r="I6120" i="6" s="1"/>
  <c r="G6415" i="6"/>
  <c r="I6415" i="6" s="1"/>
  <c r="H6415" i="6"/>
  <c r="C4177" i="6"/>
  <c r="B4177" i="6"/>
  <c r="D4177" i="6" s="1"/>
  <c r="G1985" i="6"/>
  <c r="I1985" i="6" s="1"/>
  <c r="H1985" i="6"/>
  <c r="B2534" i="6"/>
  <c r="D2534" i="6" s="1"/>
  <c r="C2534" i="6"/>
  <c r="C5729" i="6"/>
  <c r="B5729" i="6"/>
  <c r="D5729" i="6" s="1"/>
  <c r="G4724" i="6"/>
  <c r="I4724" i="6" s="1"/>
  <c r="H4724" i="6"/>
  <c r="H3825" i="6"/>
  <c r="G3825" i="6"/>
  <c r="I3825" i="6" s="1"/>
  <c r="B2035" i="6"/>
  <c r="D2035" i="6" s="1"/>
  <c r="C2035" i="6"/>
  <c r="G7198" i="6"/>
  <c r="I7198" i="6" s="1"/>
  <c r="H7198" i="6"/>
  <c r="G415" i="6"/>
  <c r="I415" i="6" s="1"/>
  <c r="H415" i="6"/>
  <c r="C110" i="6"/>
  <c r="B110" i="6"/>
  <c r="D110" i="6" s="1"/>
  <c r="C2896" i="6"/>
  <c r="B2896" i="6"/>
  <c r="D2896" i="6" s="1"/>
  <c r="B1710" i="6"/>
  <c r="D1710" i="6" s="1"/>
  <c r="C1710" i="6"/>
  <c r="G4892" i="6"/>
  <c r="I4892" i="6" s="1"/>
  <c r="H4892" i="6"/>
  <c r="C4276" i="6"/>
  <c r="B4276" i="6"/>
  <c r="D4276" i="6" s="1"/>
  <c r="B2489" i="6"/>
  <c r="D2489" i="6" s="1"/>
  <c r="C2489" i="6"/>
  <c r="C4533" i="6"/>
  <c r="B4533" i="6"/>
  <c r="D4533" i="6" s="1"/>
  <c r="H2716" i="6"/>
  <c r="G2716" i="6"/>
  <c r="I2716" i="6" s="1"/>
  <c r="C4577" i="6"/>
  <c r="B4577" i="6"/>
  <c r="D4577" i="6" s="1"/>
  <c r="B4435" i="6"/>
  <c r="D4435" i="6" s="1"/>
  <c r="C4435" i="6"/>
  <c r="C2463" i="6"/>
  <c r="B2463" i="6"/>
  <c r="D2463" i="6" s="1"/>
  <c r="G6034" i="6"/>
  <c r="I6034" i="6" s="1"/>
  <c r="H6034" i="6"/>
  <c r="C4143" i="6"/>
  <c r="B4143" i="6"/>
  <c r="D4143" i="6" s="1"/>
  <c r="C6295" i="6"/>
  <c r="B6295" i="6"/>
  <c r="D6295" i="6" s="1"/>
  <c r="C2917" i="6"/>
  <c r="B2917" i="6"/>
  <c r="D2917" i="6" s="1"/>
  <c r="C3417" i="6"/>
  <c r="B3417" i="6"/>
  <c r="D3417" i="6" s="1"/>
  <c r="H3733" i="6"/>
  <c r="G3733" i="6"/>
  <c r="I3733" i="6" s="1"/>
  <c r="B6720" i="6"/>
  <c r="D6720" i="6" s="1"/>
  <c r="C6720" i="6"/>
  <c r="B4701" i="6"/>
  <c r="D4701" i="6" s="1"/>
  <c r="C4701" i="6"/>
  <c r="G2914" i="6"/>
  <c r="I2914" i="6" s="1"/>
  <c r="H2914" i="6"/>
  <c r="G8948" i="6"/>
  <c r="I8948" i="6" s="1"/>
  <c r="H8948" i="6"/>
  <c r="B1047" i="6"/>
  <c r="D1047" i="6" s="1"/>
  <c r="C1047" i="6"/>
  <c r="G4502" i="6"/>
  <c r="I4502" i="6" s="1"/>
  <c r="H4502" i="6"/>
  <c r="H2283" i="6"/>
  <c r="G2283" i="6"/>
  <c r="I2283" i="6" s="1"/>
  <c r="H4198" i="6"/>
  <c r="G4198" i="6"/>
  <c r="I4198" i="6" s="1"/>
  <c r="C2325" i="6"/>
  <c r="B2325" i="6"/>
  <c r="D2325" i="6" s="1"/>
  <c r="G4878" i="6"/>
  <c r="I4878" i="6" s="1"/>
  <c r="H4878" i="6"/>
  <c r="C5481" i="6"/>
  <c r="B5481" i="6"/>
  <c r="D5481" i="6" s="1"/>
  <c r="G2867" i="6"/>
  <c r="I2867" i="6" s="1"/>
  <c r="H2867" i="6"/>
  <c r="B7881" i="6"/>
  <c r="D7881" i="6" s="1"/>
  <c r="C7881" i="6"/>
  <c r="H4811" i="6"/>
  <c r="G4811" i="6"/>
  <c r="I4811" i="6" s="1"/>
  <c r="G4977" i="6"/>
  <c r="I4977" i="6" s="1"/>
  <c r="H4977" i="6"/>
  <c r="G6468" i="6"/>
  <c r="I6468" i="6" s="1"/>
  <c r="H6468" i="6"/>
  <c r="B2678" i="6"/>
  <c r="D2678" i="6" s="1"/>
  <c r="C2678" i="6"/>
  <c r="G3841" i="6"/>
  <c r="I3841" i="6" s="1"/>
  <c r="H3841" i="6"/>
  <c r="H6977" i="6"/>
  <c r="G6977" i="6"/>
  <c r="I6977" i="6" s="1"/>
  <c r="C5999" i="6"/>
  <c r="B5999" i="6"/>
  <c r="D5999" i="6" s="1"/>
  <c r="C4927" i="6"/>
  <c r="B4927" i="6"/>
  <c r="D4927" i="6" s="1"/>
  <c r="C5176" i="6"/>
  <c r="B5176" i="6"/>
  <c r="D5176" i="6" s="1"/>
  <c r="G6618" i="6"/>
  <c r="I6618" i="6" s="1"/>
  <c r="H6618" i="6"/>
  <c r="C4663" i="6"/>
  <c r="B4663" i="6"/>
  <c r="D4663" i="6" s="1"/>
  <c r="C4398" i="6"/>
  <c r="B4398" i="6"/>
  <c r="D4398" i="6" s="1"/>
  <c r="G5486" i="6"/>
  <c r="I5486" i="6" s="1"/>
  <c r="H5486" i="6"/>
  <c r="C5577" i="6"/>
  <c r="B5577" i="6"/>
  <c r="D5577" i="6" s="1"/>
  <c r="G5866" i="6"/>
  <c r="I5866" i="6" s="1"/>
  <c r="H5866" i="6"/>
  <c r="G7009" i="6"/>
  <c r="I7009" i="6" s="1"/>
  <c r="H7009" i="6"/>
  <c r="H6865" i="6"/>
  <c r="G6865" i="6"/>
  <c r="I6865" i="6" s="1"/>
  <c r="C2990" i="6"/>
  <c r="B2990" i="6"/>
  <c r="D2990" i="6" s="1"/>
  <c r="B4111" i="6"/>
  <c r="D4111" i="6" s="1"/>
  <c r="C4111" i="6"/>
  <c r="G5700" i="6"/>
  <c r="I5700" i="6" s="1"/>
  <c r="H5700" i="6"/>
  <c r="B1929" i="6"/>
  <c r="D1929" i="6" s="1"/>
  <c r="C1929" i="6"/>
  <c r="G3978" i="6"/>
  <c r="I3978" i="6" s="1"/>
  <c r="H3978" i="6"/>
  <c r="B4988" i="6"/>
  <c r="D4988" i="6" s="1"/>
  <c r="C4988" i="6"/>
  <c r="C7906" i="6"/>
  <c r="B7906" i="6"/>
  <c r="D7906" i="6" s="1"/>
  <c r="C5059" i="6"/>
  <c r="B5059" i="6"/>
  <c r="D5059" i="6" s="1"/>
  <c r="H5863" i="6"/>
  <c r="G5863" i="6"/>
  <c r="I5863" i="6" s="1"/>
  <c r="G3295" i="6"/>
  <c r="I3295" i="6" s="1"/>
  <c r="H3295" i="6"/>
  <c r="G6972" i="6"/>
  <c r="I6972" i="6" s="1"/>
  <c r="H6972" i="6"/>
  <c r="C3010" i="6"/>
  <c r="B3010" i="6"/>
  <c r="D3010" i="6" s="1"/>
  <c r="H4163" i="6"/>
  <c r="G4163" i="6"/>
  <c r="I4163" i="6" s="1"/>
  <c r="H7559" i="6"/>
  <c r="G7559" i="6"/>
  <c r="I7559" i="6" s="1"/>
  <c r="B1757" i="6"/>
  <c r="D1757" i="6" s="1"/>
  <c r="C1757" i="6"/>
  <c r="C2284" i="6"/>
  <c r="B2284" i="6"/>
  <c r="D2284" i="6" s="1"/>
  <c r="G3995" i="6"/>
  <c r="I3995" i="6" s="1"/>
  <c r="H3995" i="6"/>
  <c r="B5861" i="6"/>
  <c r="D5861" i="6" s="1"/>
  <c r="C5861" i="6"/>
  <c r="C1578" i="6"/>
  <c r="B1578" i="6"/>
  <c r="D1578" i="6" s="1"/>
  <c r="H2288" i="6"/>
  <c r="G2288" i="6"/>
  <c r="I2288" i="6" s="1"/>
  <c r="G4956" i="6"/>
  <c r="I4956" i="6" s="1"/>
  <c r="H4956" i="6"/>
  <c r="C6021" i="6"/>
  <c r="B6021" i="6"/>
  <c r="D6021" i="6" s="1"/>
  <c r="H4513" i="6"/>
  <c r="G4513" i="6"/>
  <c r="I4513" i="6" s="1"/>
  <c r="B2714" i="6"/>
  <c r="D2714" i="6" s="1"/>
  <c r="C2714" i="6"/>
  <c r="C2170" i="6"/>
  <c r="B2170" i="6"/>
  <c r="D2170" i="6" s="1"/>
  <c r="B3377" i="6"/>
  <c r="D3377" i="6" s="1"/>
  <c r="C3377" i="6"/>
  <c r="H3381" i="6"/>
  <c r="G3381" i="6"/>
  <c r="I3381" i="6" s="1"/>
  <c r="H5813" i="6"/>
  <c r="G5813" i="6"/>
  <c r="I5813" i="6" s="1"/>
  <c r="G3609" i="6"/>
  <c r="I3609" i="6" s="1"/>
  <c r="H3609" i="6"/>
  <c r="H5381" i="6"/>
  <c r="G5381" i="6"/>
  <c r="I5381" i="6" s="1"/>
  <c r="C6813" i="6"/>
  <c r="B6813" i="6"/>
  <c r="D6813" i="6" s="1"/>
  <c r="H4006" i="6"/>
  <c r="G4006" i="6"/>
  <c r="I4006" i="6" s="1"/>
  <c r="C800" i="6"/>
  <c r="B800" i="6"/>
  <c r="D800" i="6" s="1"/>
  <c r="H3104" i="6"/>
  <c r="G3104" i="6"/>
  <c r="I3104" i="6" s="1"/>
  <c r="B5212" i="6"/>
  <c r="D5212" i="6" s="1"/>
  <c r="C5212" i="6"/>
  <c r="B6575" i="6"/>
  <c r="D6575" i="6" s="1"/>
  <c r="C6575" i="6"/>
  <c r="G6244" i="6"/>
  <c r="I6244" i="6" s="1"/>
  <c r="H6244" i="6"/>
  <c r="H2190" i="6"/>
  <c r="G2190" i="6"/>
  <c r="I2190" i="6" s="1"/>
  <c r="C603" i="6"/>
  <c r="B603" i="6"/>
  <c r="D603" i="6" s="1"/>
  <c r="B6181" i="6"/>
  <c r="D6181" i="6" s="1"/>
  <c r="C6181" i="6"/>
  <c r="C5652" i="6"/>
  <c r="B5652" i="6"/>
  <c r="D5652" i="6" s="1"/>
  <c r="B3519" i="6"/>
  <c r="D3519" i="6" s="1"/>
  <c r="C3519" i="6"/>
  <c r="C3194" i="6"/>
  <c r="B3194" i="6"/>
  <c r="D3194" i="6" s="1"/>
  <c r="G2597" i="6"/>
  <c r="I2597" i="6" s="1"/>
  <c r="H2597" i="6"/>
  <c r="H2697" i="6"/>
  <c r="G2697" i="6"/>
  <c r="I2697" i="6" s="1"/>
  <c r="G6164" i="6"/>
  <c r="I6164" i="6" s="1"/>
  <c r="H6164" i="6"/>
  <c r="H2578" i="6"/>
  <c r="G2578" i="6"/>
  <c r="I2578" i="6" s="1"/>
  <c r="B2118" i="6"/>
  <c r="D2118" i="6" s="1"/>
  <c r="C2118" i="6"/>
  <c r="B1056" i="6"/>
  <c r="D1056" i="6" s="1"/>
  <c r="C1056" i="6"/>
  <c r="B356" i="6"/>
  <c r="D356" i="6" s="1"/>
  <c r="C356" i="6"/>
  <c r="B4931" i="6"/>
  <c r="D4931" i="6" s="1"/>
  <c r="C4931" i="6"/>
  <c r="G1491" i="6"/>
  <c r="I1491" i="6" s="1"/>
  <c r="H1491" i="6"/>
  <c r="H3899" i="6"/>
  <c r="G3899" i="6"/>
  <c r="I3899" i="6" s="1"/>
  <c r="H1571" i="6"/>
  <c r="G1571" i="6"/>
  <c r="I1571" i="6" s="1"/>
  <c r="H2568" i="6"/>
  <c r="G2568" i="6"/>
  <c r="I2568" i="6" s="1"/>
  <c r="G4670" i="6"/>
  <c r="I4670" i="6" s="1"/>
  <c r="H4670" i="6"/>
  <c r="C6105" i="6"/>
  <c r="B6105" i="6"/>
  <c r="D6105" i="6" s="1"/>
  <c r="B2320" i="6"/>
  <c r="D2320" i="6" s="1"/>
  <c r="C2320" i="6"/>
  <c r="H125" i="6"/>
  <c r="G125" i="6"/>
  <c r="I125" i="6" s="1"/>
  <c r="G1824" i="6"/>
  <c r="I1824" i="6" s="1"/>
  <c r="H1824" i="6"/>
  <c r="C1152" i="6"/>
  <c r="B1152" i="6"/>
  <c r="D1152" i="6" s="1"/>
  <c r="G5631" i="6"/>
  <c r="I5631" i="6" s="1"/>
  <c r="H5631" i="6"/>
  <c r="G4314" i="6"/>
  <c r="I4314" i="6" s="1"/>
  <c r="H4314" i="6"/>
  <c r="H2076" i="6"/>
  <c r="G2076" i="6"/>
  <c r="I2076" i="6" s="1"/>
  <c r="B2604" i="6"/>
  <c r="D2604" i="6" s="1"/>
  <c r="C2604" i="6"/>
  <c r="G7255" i="6"/>
  <c r="I7255" i="6" s="1"/>
  <c r="H7255" i="6"/>
  <c r="C4588" i="6"/>
  <c r="B4588" i="6"/>
  <c r="D4588" i="6" s="1"/>
  <c r="B3082" i="6"/>
  <c r="D3082" i="6" s="1"/>
  <c r="C3082" i="6"/>
  <c r="C3264" i="6"/>
  <c r="B3264" i="6"/>
  <c r="D3264" i="6" s="1"/>
  <c r="G3669" i="6"/>
  <c r="I3669" i="6" s="1"/>
  <c r="H3669" i="6"/>
  <c r="G3853" i="6"/>
  <c r="I3853" i="6" s="1"/>
  <c r="H3853" i="6"/>
  <c r="H7067" i="6"/>
  <c r="G7067" i="6"/>
  <c r="I7067" i="6" s="1"/>
  <c r="C142" i="6"/>
  <c r="B142" i="6"/>
  <c r="D142" i="6" s="1"/>
  <c r="G6005" i="6"/>
  <c r="I6005" i="6" s="1"/>
  <c r="H6005" i="6"/>
  <c r="H4194" i="6"/>
  <c r="G4194" i="6"/>
  <c r="I4194" i="6" s="1"/>
  <c r="C5564" i="6"/>
  <c r="B5564" i="6"/>
  <c r="D5564" i="6" s="1"/>
  <c r="B2590" i="6"/>
  <c r="D2590" i="6" s="1"/>
  <c r="C2590" i="6"/>
  <c r="B6528" i="6"/>
  <c r="D6528" i="6" s="1"/>
  <c r="C6528" i="6"/>
  <c r="H6335" i="6"/>
  <c r="G6335" i="6"/>
  <c r="I6335" i="6" s="1"/>
  <c r="G5329" i="6"/>
  <c r="I5329" i="6" s="1"/>
  <c r="H5329" i="6"/>
  <c r="G2165" i="6"/>
  <c r="I2165" i="6" s="1"/>
  <c r="H2165" i="6"/>
  <c r="H3991" i="6"/>
  <c r="G3991" i="6"/>
  <c r="I3991" i="6" s="1"/>
  <c r="C2204" i="6"/>
  <c r="B2204" i="6"/>
  <c r="D2204" i="6" s="1"/>
  <c r="H4869" i="6"/>
  <c r="G4869" i="6"/>
  <c r="I4869" i="6" s="1"/>
  <c r="G2841" i="6"/>
  <c r="I2841" i="6" s="1"/>
  <c r="H2841" i="6"/>
  <c r="C1880" i="6"/>
  <c r="B1880" i="6"/>
  <c r="D1880" i="6" s="1"/>
  <c r="B2303" i="6"/>
  <c r="D2303" i="6" s="1"/>
  <c r="C2303" i="6"/>
  <c r="C3665" i="6"/>
  <c r="B3665" i="6"/>
  <c r="D3665" i="6" s="1"/>
  <c r="H2325" i="6"/>
  <c r="G2325" i="6"/>
  <c r="I2325" i="6" s="1"/>
  <c r="G3052" i="6"/>
  <c r="I3052" i="6" s="1"/>
  <c r="H3052" i="6"/>
  <c r="B4423" i="6"/>
  <c r="D4423" i="6" s="1"/>
  <c r="C4423" i="6"/>
  <c r="B2254" i="6"/>
  <c r="D2254" i="6" s="1"/>
  <c r="C2254" i="6"/>
  <c r="H2612" i="6"/>
  <c r="G2612" i="6"/>
  <c r="I2612" i="6" s="1"/>
  <c r="B1884" i="6"/>
  <c r="D1884" i="6" s="1"/>
  <c r="C1884" i="6"/>
  <c r="C5506" i="6"/>
  <c r="B5506" i="6"/>
  <c r="D5506" i="6" s="1"/>
  <c r="C3292" i="6"/>
  <c r="B3292" i="6"/>
  <c r="D3292" i="6" s="1"/>
  <c r="G2523" i="6"/>
  <c r="I2523" i="6" s="1"/>
  <c r="H2523" i="6"/>
  <c r="C3423" i="6"/>
  <c r="B3423" i="6"/>
  <c r="D3423" i="6" s="1"/>
  <c r="C968" i="6"/>
  <c r="B968" i="6"/>
  <c r="D968" i="6" s="1"/>
  <c r="G1857" i="6"/>
  <c r="I1857" i="6" s="1"/>
  <c r="H1857" i="6"/>
  <c r="H6862" i="6"/>
  <c r="G6862" i="6"/>
  <c r="I6862" i="6" s="1"/>
  <c r="H566" i="6"/>
  <c r="G566" i="6"/>
  <c r="I566" i="6" s="1"/>
  <c r="H2201" i="6"/>
  <c r="G2201" i="6"/>
  <c r="I2201" i="6" s="1"/>
  <c r="H1448" i="6"/>
  <c r="G1448" i="6"/>
  <c r="I1448" i="6" s="1"/>
  <c r="C4773" i="6"/>
  <c r="B4773" i="6"/>
  <c r="D4773" i="6" s="1"/>
  <c r="H5856" i="6"/>
  <c r="G5856" i="6"/>
  <c r="I5856" i="6" s="1"/>
  <c r="H847" i="6"/>
  <c r="G847" i="6"/>
  <c r="I847" i="6" s="1"/>
  <c r="G3350" i="6"/>
  <c r="I3350" i="6" s="1"/>
  <c r="H3350" i="6"/>
  <c r="H2125" i="6"/>
  <c r="G2125" i="6"/>
  <c r="I2125" i="6" s="1"/>
  <c r="C4294" i="6"/>
  <c r="B4294" i="6"/>
  <c r="D4294" i="6" s="1"/>
  <c r="B4297" i="6"/>
  <c r="D4297" i="6" s="1"/>
  <c r="C4297" i="6"/>
  <c r="B1016" i="6"/>
  <c r="D1016" i="6" s="1"/>
  <c r="C1016" i="6"/>
  <c r="G1879" i="6"/>
  <c r="I1879" i="6" s="1"/>
  <c r="H1879" i="6"/>
  <c r="C6150" i="6"/>
  <c r="B6150" i="6"/>
  <c r="D6150" i="6" s="1"/>
  <c r="G2808" i="6"/>
  <c r="I2808" i="6" s="1"/>
  <c r="H2808" i="6"/>
  <c r="B1804" i="6"/>
  <c r="D1804" i="6" s="1"/>
  <c r="C1804" i="6"/>
  <c r="B2632" i="6"/>
  <c r="D2632" i="6" s="1"/>
  <c r="C2632" i="6"/>
  <c r="B7581" i="6"/>
  <c r="D7581" i="6" s="1"/>
  <c r="C7581" i="6"/>
  <c r="G3382" i="6"/>
  <c r="I3382" i="6" s="1"/>
  <c r="H3382" i="6"/>
  <c r="G6494" i="6"/>
  <c r="I6494" i="6" s="1"/>
  <c r="H6494" i="6"/>
  <c r="B2999" i="6"/>
  <c r="D2999" i="6" s="1"/>
  <c r="C2999" i="6"/>
  <c r="C156" i="6"/>
  <c r="B156" i="6"/>
  <c r="D156" i="6" s="1"/>
  <c r="B2919" i="6"/>
  <c r="D2919" i="6" s="1"/>
  <c r="C2919" i="6"/>
  <c r="H2938" i="6"/>
  <c r="G2938" i="6"/>
  <c r="I2938" i="6" s="1"/>
  <c r="C2890" i="6"/>
  <c r="B2890" i="6"/>
  <c r="D2890" i="6" s="1"/>
  <c r="B719" i="6"/>
  <c r="D719" i="6" s="1"/>
  <c r="C719" i="6"/>
  <c r="C3041" i="6"/>
  <c r="B3041" i="6"/>
  <c r="D3041" i="6" s="1"/>
  <c r="C3939" i="6"/>
  <c r="B3939" i="6"/>
  <c r="D3939" i="6" s="1"/>
  <c r="H3612" i="6"/>
  <c r="G3612" i="6"/>
  <c r="I3612" i="6" s="1"/>
  <c r="G3935" i="6"/>
  <c r="I3935" i="6" s="1"/>
  <c r="H3935" i="6"/>
  <c r="B3601" i="6"/>
  <c r="D3601" i="6" s="1"/>
  <c r="C3601" i="6"/>
  <c r="B5301" i="6"/>
  <c r="D5301" i="6" s="1"/>
  <c r="C5301" i="6"/>
  <c r="G5442" i="6"/>
  <c r="I5442" i="6" s="1"/>
  <c r="H5442" i="6"/>
  <c r="C4441" i="6"/>
  <c r="B4441" i="6"/>
  <c r="D4441" i="6" s="1"/>
  <c r="C1176" i="6"/>
  <c r="B1176" i="6"/>
  <c r="D1176" i="6" s="1"/>
  <c r="G4115" i="6"/>
  <c r="I4115" i="6" s="1"/>
  <c r="H4115" i="6"/>
  <c r="G3829" i="6"/>
  <c r="I3829" i="6" s="1"/>
  <c r="H3829" i="6"/>
  <c r="G6007" i="6"/>
  <c r="I6007" i="6" s="1"/>
  <c r="H6007" i="6"/>
  <c r="H2109" i="6"/>
  <c r="G2109" i="6"/>
  <c r="I2109" i="6" s="1"/>
  <c r="B5052" i="6"/>
  <c r="D5052" i="6" s="1"/>
  <c r="C5052" i="6"/>
  <c r="C518" i="6"/>
  <c r="B518" i="6"/>
  <c r="D518" i="6" s="1"/>
  <c r="B5684" i="6"/>
  <c r="D5684" i="6" s="1"/>
  <c r="C5684" i="6"/>
  <c r="G4557" i="6"/>
  <c r="I4557" i="6" s="1"/>
  <c r="H4557" i="6"/>
  <c r="C1246" i="6"/>
  <c r="B1246" i="6"/>
  <c r="D1246" i="6" s="1"/>
  <c r="H954" i="6"/>
  <c r="G954" i="6"/>
  <c r="I954" i="6" s="1"/>
  <c r="C4426" i="6"/>
  <c r="B4426" i="6"/>
  <c r="D4426" i="6" s="1"/>
  <c r="G5346" i="6"/>
  <c r="I5346" i="6" s="1"/>
  <c r="H5346" i="6"/>
  <c r="C4945" i="6"/>
  <c r="B4945" i="6"/>
  <c r="D4945" i="6" s="1"/>
  <c r="C3120" i="6"/>
  <c r="B3120" i="6"/>
  <c r="D3120" i="6" s="1"/>
  <c r="C6084" i="6"/>
  <c r="B6084" i="6"/>
  <c r="D6084" i="6" s="1"/>
  <c r="H2723" i="6"/>
  <c r="G2723" i="6"/>
  <c r="I2723" i="6" s="1"/>
  <c r="C1373" i="6"/>
  <c r="B1373" i="6"/>
  <c r="D1373" i="6" s="1"/>
  <c r="H5757" i="6"/>
  <c r="G5757" i="6"/>
  <c r="I5757" i="6" s="1"/>
  <c r="H3526" i="6"/>
  <c r="G3526" i="6"/>
  <c r="I3526" i="6" s="1"/>
  <c r="H4036" i="6"/>
  <c r="G4036" i="6"/>
  <c r="I4036" i="6" s="1"/>
  <c r="B987" i="6"/>
  <c r="D987" i="6" s="1"/>
  <c r="C987" i="6"/>
  <c r="C3705" i="6"/>
  <c r="B3705" i="6"/>
  <c r="D3705" i="6" s="1"/>
  <c r="H8245" i="6"/>
  <c r="G8245" i="6"/>
  <c r="I8245" i="6" s="1"/>
  <c r="B2187" i="6"/>
  <c r="D2187" i="6" s="1"/>
  <c r="C2187" i="6"/>
  <c r="G2175" i="6"/>
  <c r="I2175" i="6" s="1"/>
  <c r="H2175" i="6"/>
  <c r="H6682" i="6"/>
  <c r="G6682" i="6"/>
  <c r="I6682" i="6" s="1"/>
  <c r="G1535" i="6"/>
  <c r="I1535" i="6" s="1"/>
  <c r="H1535" i="6"/>
  <c r="B4715" i="6"/>
  <c r="D4715" i="6" s="1"/>
  <c r="C4715" i="6"/>
  <c r="G4553" i="6"/>
  <c r="I4553" i="6" s="1"/>
  <c r="H4553" i="6"/>
  <c r="C5475" i="6"/>
  <c r="B5475" i="6"/>
  <c r="D5475" i="6" s="1"/>
  <c r="H8353" i="6"/>
  <c r="G8353" i="6"/>
  <c r="I8353" i="6" s="1"/>
  <c r="C6509" i="6"/>
  <c r="B6509" i="6"/>
  <c r="D6509" i="6" s="1"/>
  <c r="C5206" i="6"/>
  <c r="B5206" i="6"/>
  <c r="D5206" i="6" s="1"/>
  <c r="H4343" i="6"/>
  <c r="G4343" i="6"/>
  <c r="I4343" i="6" s="1"/>
  <c r="B959" i="6"/>
  <c r="D959" i="6" s="1"/>
  <c r="C959" i="6"/>
  <c r="C3233" i="6"/>
  <c r="B3233" i="6"/>
  <c r="D3233" i="6" s="1"/>
  <c r="H4355" i="6"/>
  <c r="G4355" i="6"/>
  <c r="I4355" i="6" s="1"/>
  <c r="C1339" i="6"/>
  <c r="B1339" i="6"/>
  <c r="D1339" i="6" s="1"/>
  <c r="H2058" i="6"/>
  <c r="G2058" i="6"/>
  <c r="I2058" i="6" s="1"/>
  <c r="H7348" i="6"/>
  <c r="G7348" i="6"/>
  <c r="I7348" i="6" s="1"/>
  <c r="G6574" i="6"/>
  <c r="I6574" i="6" s="1"/>
  <c r="H6574" i="6"/>
  <c r="G2837" i="6"/>
  <c r="I2837" i="6" s="1"/>
  <c r="H2837" i="6"/>
  <c r="G4817" i="6"/>
  <c r="I4817" i="6" s="1"/>
  <c r="H4817" i="6"/>
  <c r="H3766" i="6"/>
  <c r="G3766" i="6"/>
  <c r="I3766" i="6" s="1"/>
  <c r="B7681" i="6"/>
  <c r="D7681" i="6" s="1"/>
  <c r="C7681" i="6"/>
  <c r="H4181" i="6"/>
  <c r="G4181" i="6"/>
  <c r="I4181" i="6" s="1"/>
  <c r="C4304" i="6"/>
  <c r="B4304" i="6"/>
  <c r="D4304" i="6" s="1"/>
  <c r="H2784" i="6"/>
  <c r="G2784" i="6"/>
  <c r="I2784" i="6" s="1"/>
  <c r="H2436" i="6"/>
  <c r="G2436" i="6"/>
  <c r="I2436" i="6" s="1"/>
  <c r="G3625" i="6"/>
  <c r="I3625" i="6" s="1"/>
  <c r="H3625" i="6"/>
  <c r="B2139" i="6"/>
  <c r="D2139" i="6" s="1"/>
  <c r="C2139" i="6"/>
  <c r="G3408" i="6"/>
  <c r="I3408" i="6" s="1"/>
  <c r="H3408" i="6"/>
  <c r="G7966" i="6"/>
  <c r="I7966" i="6" s="1"/>
  <c r="H7966" i="6"/>
  <c r="H2927" i="6"/>
  <c r="G2927" i="6"/>
  <c r="I2927" i="6" s="1"/>
  <c r="H2004" i="6"/>
  <c r="G2004" i="6"/>
  <c r="I2004" i="6" s="1"/>
  <c r="G5306" i="6"/>
  <c r="I5306" i="6" s="1"/>
  <c r="H5306" i="6"/>
  <c r="C5414" i="6"/>
  <c r="B5414" i="6"/>
  <c r="D5414" i="6" s="1"/>
  <c r="G3357" i="6"/>
  <c r="I3357" i="6" s="1"/>
  <c r="H3357" i="6"/>
  <c r="B1135" i="6"/>
  <c r="D1135" i="6" s="1"/>
  <c r="C1135" i="6"/>
  <c r="G1945" i="6"/>
  <c r="I1945" i="6" s="1"/>
  <c r="H1945" i="6"/>
  <c r="B6034" i="6"/>
  <c r="D6034" i="6" s="1"/>
  <c r="C6034" i="6"/>
  <c r="G6816" i="6"/>
  <c r="I6816" i="6" s="1"/>
  <c r="H6816" i="6"/>
  <c r="B1114" i="6"/>
  <c r="D1114" i="6" s="1"/>
  <c r="C1114" i="6"/>
  <c r="C3223" i="6"/>
  <c r="B3223" i="6"/>
  <c r="D3223" i="6" s="1"/>
  <c r="C3272" i="6"/>
  <c r="B3272" i="6"/>
  <c r="D3272" i="6" s="1"/>
  <c r="G4170" i="6"/>
  <c r="I4170" i="6" s="1"/>
  <c r="H4170" i="6"/>
  <c r="C4959" i="6"/>
  <c r="B4959" i="6"/>
  <c r="D4959" i="6" s="1"/>
  <c r="H4509" i="6"/>
  <c r="G4509" i="6"/>
  <c r="I4509" i="6" s="1"/>
  <c r="C2552" i="6"/>
  <c r="B2552" i="6"/>
  <c r="D2552" i="6" s="1"/>
  <c r="G1885" i="6"/>
  <c r="I1885" i="6" s="1"/>
  <c r="H1885" i="6"/>
  <c r="C7765" i="6"/>
  <c r="B7765" i="6"/>
  <c r="D7765" i="6" s="1"/>
  <c r="B3007" i="6"/>
  <c r="D3007" i="6" s="1"/>
  <c r="C3007" i="6"/>
  <c r="B1951" i="6"/>
  <c r="D1951" i="6" s="1"/>
  <c r="C1951" i="6"/>
  <c r="G948" i="6"/>
  <c r="I948" i="6" s="1"/>
  <c r="H948" i="6"/>
  <c r="G700" i="6"/>
  <c r="I700" i="6" s="1"/>
  <c r="H700" i="6"/>
  <c r="C4016" i="6"/>
  <c r="B4016" i="6"/>
  <c r="D4016" i="6" s="1"/>
  <c r="B465" i="6"/>
  <c r="D465" i="6" s="1"/>
  <c r="C465" i="6"/>
  <c r="C5658" i="6"/>
  <c r="B5658" i="6"/>
  <c r="D5658" i="6" s="1"/>
  <c r="B3351" i="6"/>
  <c r="D3351" i="6" s="1"/>
  <c r="C3351" i="6"/>
  <c r="H878" i="6"/>
  <c r="G878" i="6"/>
  <c r="I878" i="6" s="1"/>
  <c r="C106" i="6"/>
  <c r="B106" i="6"/>
  <c r="D106" i="6" s="1"/>
  <c r="G1141" i="6"/>
  <c r="I1141" i="6" s="1"/>
  <c r="H1141" i="6"/>
  <c r="G3176" i="6"/>
  <c r="I3176" i="6" s="1"/>
  <c r="H3176" i="6"/>
  <c r="G3863" i="6"/>
  <c r="I3863" i="6" s="1"/>
  <c r="H3863" i="6"/>
  <c r="H2271" i="6"/>
  <c r="G2271" i="6"/>
  <c r="I2271" i="6" s="1"/>
  <c r="B5848" i="6"/>
  <c r="D5848" i="6" s="1"/>
  <c r="C5848" i="6"/>
  <c r="H4863" i="6"/>
  <c r="G4863" i="6"/>
  <c r="I4863" i="6" s="1"/>
  <c r="H5165" i="6"/>
  <c r="G5165" i="6"/>
  <c r="I5165" i="6" s="1"/>
  <c r="G4401" i="6"/>
  <c r="I4401" i="6" s="1"/>
  <c r="H4401" i="6"/>
  <c r="B1006" i="6"/>
  <c r="D1006" i="6" s="1"/>
  <c r="C1006" i="6"/>
  <c r="H1523" i="6"/>
  <c r="G1523" i="6"/>
  <c r="I1523" i="6" s="1"/>
  <c r="C4936" i="6"/>
  <c r="B4936" i="6"/>
  <c r="D4936" i="6" s="1"/>
  <c r="G7329" i="6"/>
  <c r="I7329" i="6" s="1"/>
  <c r="H7329" i="6"/>
  <c r="B2168" i="6"/>
  <c r="D2168" i="6" s="1"/>
  <c r="C2168" i="6"/>
  <c r="B4397" i="6"/>
  <c r="D4397" i="6" s="1"/>
  <c r="C4397" i="6"/>
  <c r="B6097" i="6"/>
  <c r="D6097" i="6" s="1"/>
  <c r="C6097" i="6"/>
  <c r="G422" i="6"/>
  <c r="I422" i="6" s="1"/>
  <c r="H422" i="6"/>
  <c r="G3657" i="6"/>
  <c r="I3657" i="6" s="1"/>
  <c r="H3657" i="6"/>
  <c r="B1549" i="6"/>
  <c r="D1549" i="6" s="1"/>
  <c r="C1549" i="6"/>
  <c r="H2827" i="6"/>
  <c r="G2827" i="6"/>
  <c r="I2827" i="6" s="1"/>
  <c r="H181" i="6"/>
  <c r="G181" i="6"/>
  <c r="I181" i="6" s="1"/>
  <c r="H3251" i="6"/>
  <c r="G3251" i="6"/>
  <c r="I3251" i="6" s="1"/>
  <c r="B7629" i="6"/>
  <c r="D7629" i="6" s="1"/>
  <c r="C7629" i="6"/>
  <c r="G1455" i="6"/>
  <c r="I1455" i="6" s="1"/>
  <c r="H1455" i="6"/>
  <c r="H679" i="6"/>
  <c r="G679" i="6"/>
  <c r="I679" i="6" s="1"/>
  <c r="C7231" i="6"/>
  <c r="B7231" i="6"/>
  <c r="D7231" i="6" s="1"/>
  <c r="H4753" i="6"/>
  <c r="G4753" i="6"/>
  <c r="I4753" i="6" s="1"/>
  <c r="C351" i="6"/>
  <c r="B351" i="6"/>
  <c r="D351" i="6" s="1"/>
  <c r="C2526" i="6"/>
  <c r="B2526" i="6"/>
  <c r="D2526" i="6" s="1"/>
  <c r="C5726" i="6"/>
  <c r="B5726" i="6"/>
  <c r="D5726" i="6" s="1"/>
  <c r="G3546" i="6"/>
  <c r="I3546" i="6" s="1"/>
  <c r="H3546" i="6"/>
  <c r="G4349" i="6"/>
  <c r="I4349" i="6" s="1"/>
  <c r="H4349" i="6"/>
  <c r="B5479" i="6"/>
  <c r="D5479" i="6" s="1"/>
  <c r="C5479" i="6"/>
  <c r="B2021" i="6"/>
  <c r="D2021" i="6" s="1"/>
  <c r="C2021" i="6"/>
  <c r="B2584" i="6"/>
  <c r="D2584" i="6" s="1"/>
  <c r="C2584" i="6"/>
  <c r="H3800" i="6"/>
  <c r="G3800" i="6"/>
  <c r="I3800" i="6" s="1"/>
  <c r="C1034" i="6"/>
  <c r="B1034" i="6"/>
  <c r="D1034" i="6" s="1"/>
  <c r="H2715" i="6"/>
  <c r="G2715" i="6"/>
  <c r="I2715" i="6" s="1"/>
  <c r="H3749" i="6"/>
  <c r="G3749" i="6"/>
  <c r="I3749" i="6" s="1"/>
  <c r="B3342" i="6"/>
  <c r="D3342" i="6" s="1"/>
  <c r="C3342" i="6"/>
  <c r="B2756" i="6"/>
  <c r="D2756" i="6" s="1"/>
  <c r="C2756" i="6"/>
  <c r="B254" i="6"/>
  <c r="D254" i="6" s="1"/>
  <c r="C254" i="6"/>
  <c r="C5445" i="6"/>
  <c r="B5445" i="6"/>
  <c r="D5445" i="6" s="1"/>
  <c r="G4375" i="6"/>
  <c r="I4375" i="6" s="1"/>
  <c r="H4375" i="6"/>
  <c r="G879" i="6"/>
  <c r="I879" i="6" s="1"/>
  <c r="H879" i="6"/>
  <c r="H4540" i="6"/>
  <c r="G4540" i="6"/>
  <c r="I4540" i="6" s="1"/>
  <c r="G3506" i="6"/>
  <c r="I3506" i="6" s="1"/>
  <c r="H3506" i="6"/>
  <c r="H1835" i="6"/>
  <c r="G1835" i="6"/>
  <c r="I1835" i="6" s="1"/>
  <c r="B437" i="6"/>
  <c r="D437" i="6" s="1"/>
  <c r="C437" i="6"/>
  <c r="G2246" i="6"/>
  <c r="I2246" i="6" s="1"/>
  <c r="H2246" i="6"/>
  <c r="B3729" i="6"/>
  <c r="D3729" i="6" s="1"/>
  <c r="C3729" i="6"/>
  <c r="B2561" i="6"/>
  <c r="D2561" i="6" s="1"/>
  <c r="C2561" i="6"/>
  <c r="C3934" i="6"/>
  <c r="B3934" i="6"/>
  <c r="D3934" i="6" s="1"/>
  <c r="H95" i="6"/>
  <c r="G95" i="6"/>
  <c r="I95" i="6" s="1"/>
  <c r="G2769" i="6"/>
  <c r="I2769" i="6" s="1"/>
  <c r="H2769" i="6"/>
  <c r="B6994" i="6"/>
  <c r="D6994" i="6" s="1"/>
  <c r="C6994" i="6"/>
  <c r="G2829" i="6"/>
  <c r="I2829" i="6" s="1"/>
  <c r="H2829" i="6"/>
  <c r="B2607" i="6"/>
  <c r="D2607" i="6" s="1"/>
  <c r="C2607" i="6"/>
  <c r="G1539" i="6"/>
  <c r="I1539" i="6" s="1"/>
  <c r="H1539" i="6"/>
  <c r="B4833" i="6"/>
  <c r="D4833" i="6" s="1"/>
  <c r="C4833" i="6"/>
  <c r="G4890" i="6"/>
  <c r="I4890" i="6" s="1"/>
  <c r="H4890" i="6"/>
  <c r="C1706" i="6"/>
  <c r="B1706" i="6"/>
  <c r="D1706" i="6" s="1"/>
  <c r="C3772" i="6"/>
  <c r="B3772" i="6"/>
  <c r="D3772" i="6" s="1"/>
  <c r="B1789" i="6"/>
  <c r="D1789" i="6" s="1"/>
  <c r="C1789" i="6"/>
  <c r="B5020" i="6"/>
  <c r="D5020" i="6" s="1"/>
  <c r="C5020" i="6"/>
  <c r="C3271" i="6"/>
  <c r="B3271" i="6"/>
  <c r="D3271" i="6" s="1"/>
  <c r="G4721" i="6"/>
  <c r="I4721" i="6" s="1"/>
  <c r="H4721" i="6"/>
  <c r="B3702" i="6"/>
  <c r="D3702" i="6" s="1"/>
  <c r="C3702" i="6"/>
  <c r="C2611" i="6"/>
  <c r="B2611" i="6"/>
  <c r="D2611" i="6" s="1"/>
  <c r="C3099" i="6"/>
  <c r="B3099" i="6"/>
  <c r="D3099" i="6" s="1"/>
  <c r="G3820" i="6"/>
  <c r="I3820" i="6" s="1"/>
  <c r="H3820" i="6"/>
  <c r="G4777" i="6"/>
  <c r="I4777" i="6" s="1"/>
  <c r="H4777" i="6"/>
  <c r="C2740" i="6"/>
  <c r="B2740" i="6"/>
  <c r="D2740" i="6" s="1"/>
  <c r="B3312" i="6"/>
  <c r="D3312" i="6" s="1"/>
  <c r="C3312" i="6"/>
  <c r="C1855" i="6"/>
  <c r="B1855" i="6"/>
  <c r="D1855" i="6" s="1"/>
  <c r="C6267" i="6"/>
  <c r="B6267" i="6"/>
  <c r="D6267" i="6" s="1"/>
  <c r="C3474" i="6"/>
  <c r="B3474" i="6"/>
  <c r="D3474" i="6" s="1"/>
  <c r="C5486" i="6"/>
  <c r="B5486" i="6"/>
  <c r="D5486" i="6" s="1"/>
  <c r="B4798" i="6"/>
  <c r="D4798" i="6" s="1"/>
  <c r="C4798" i="6"/>
  <c r="C482" i="6"/>
  <c r="B482" i="6"/>
  <c r="D482" i="6" s="1"/>
  <c r="B6856" i="6"/>
  <c r="D6856" i="6" s="1"/>
  <c r="C6856" i="6"/>
  <c r="B2257" i="6"/>
  <c r="D2257" i="6" s="1"/>
  <c r="C2257" i="6"/>
  <c r="C1385" i="6"/>
  <c r="B1385" i="6"/>
  <c r="D1385" i="6" s="1"/>
  <c r="H1589" i="6"/>
  <c r="G1589" i="6"/>
  <c r="I1589" i="6" s="1"/>
  <c r="C1469" i="6"/>
  <c r="B1469" i="6"/>
  <c r="D1469" i="6" s="1"/>
  <c r="C2648" i="6"/>
  <c r="B2648" i="6"/>
  <c r="D2648" i="6" s="1"/>
  <c r="H959" i="6"/>
  <c r="G959" i="6"/>
  <c r="I959" i="6" s="1"/>
  <c r="B2624" i="6"/>
  <c r="D2624" i="6" s="1"/>
  <c r="C2624" i="6"/>
  <c r="C6204" i="6"/>
  <c r="B6204" i="6"/>
  <c r="D6204" i="6" s="1"/>
  <c r="H3591" i="6"/>
  <c r="G3591" i="6"/>
  <c r="I3591" i="6" s="1"/>
  <c r="C943" i="6"/>
  <c r="B943" i="6"/>
  <c r="D943" i="6" s="1"/>
  <c r="C2436" i="6"/>
  <c r="B2436" i="6"/>
  <c r="D2436" i="6" s="1"/>
  <c r="G3822" i="6"/>
  <c r="I3822" i="6" s="1"/>
  <c r="H3822" i="6"/>
  <c r="H6069" i="6"/>
  <c r="G6069" i="6"/>
  <c r="I6069" i="6" s="1"/>
  <c r="B4026" i="6"/>
  <c r="D4026" i="6" s="1"/>
  <c r="C4026" i="6"/>
  <c r="C5737" i="6"/>
  <c r="B5737" i="6"/>
  <c r="D5737" i="6" s="1"/>
  <c r="C4350" i="6"/>
  <c r="B4350" i="6"/>
  <c r="D4350" i="6" s="1"/>
  <c r="H931" i="6"/>
  <c r="G931" i="6"/>
  <c r="I931" i="6" s="1"/>
  <c r="G62" i="6"/>
  <c r="I62" i="6" s="1"/>
  <c r="H62" i="6"/>
  <c r="H3718" i="6"/>
  <c r="G3718" i="6"/>
  <c r="I3718" i="6" s="1"/>
  <c r="G362" i="6"/>
  <c r="I362" i="6" s="1"/>
  <c r="H362" i="6"/>
  <c r="C3985" i="6"/>
  <c r="B3985" i="6"/>
  <c r="D3985" i="6" s="1"/>
  <c r="G4425" i="6"/>
  <c r="I4425" i="6" s="1"/>
  <c r="H4425" i="6"/>
  <c r="H5111" i="6"/>
  <c r="G5111" i="6"/>
  <c r="I5111" i="6" s="1"/>
  <c r="H4447" i="6"/>
  <c r="G4447" i="6"/>
  <c r="I4447" i="6" s="1"/>
  <c r="B5985" i="6"/>
  <c r="D5985" i="6" s="1"/>
  <c r="C5985" i="6"/>
  <c r="H3862" i="6"/>
  <c r="G3862" i="6"/>
  <c r="I3862" i="6" s="1"/>
  <c r="C4436" i="6"/>
  <c r="B4436" i="6"/>
  <c r="D4436" i="6" s="1"/>
  <c r="H450" i="6"/>
  <c r="G450" i="6"/>
  <c r="I450" i="6" s="1"/>
  <c r="H2665" i="6"/>
  <c r="G2665" i="6"/>
  <c r="I2665" i="6" s="1"/>
  <c r="G3167" i="6"/>
  <c r="I3167" i="6" s="1"/>
  <c r="H3167" i="6"/>
  <c r="H1538" i="6"/>
  <c r="G1538" i="6"/>
  <c r="I1538" i="6" s="1"/>
  <c r="G2563" i="6"/>
  <c r="I2563" i="6" s="1"/>
  <c r="H2563" i="6"/>
  <c r="G421" i="6"/>
  <c r="I421" i="6" s="1"/>
  <c r="H421" i="6"/>
  <c r="G591" i="6"/>
  <c r="I591" i="6" s="1"/>
  <c r="H591" i="6"/>
  <c r="C1537" i="6"/>
  <c r="B1537" i="6"/>
  <c r="D1537" i="6" s="1"/>
  <c r="C1125" i="6"/>
  <c r="B1125" i="6"/>
  <c r="D1125" i="6" s="1"/>
  <c r="G1253" i="6"/>
  <c r="I1253" i="6" s="1"/>
  <c r="H1253" i="6"/>
  <c r="G155" i="6"/>
  <c r="I155" i="6" s="1"/>
  <c r="H155" i="6"/>
  <c r="B370" i="6"/>
  <c r="D370" i="6" s="1"/>
  <c r="C370" i="6"/>
  <c r="H3589" i="6"/>
  <c r="G3589" i="6"/>
  <c r="I3589" i="6" s="1"/>
  <c r="G4151" i="6"/>
  <c r="I4151" i="6" s="1"/>
  <c r="H4151" i="6"/>
  <c r="H5108" i="6"/>
  <c r="G5108" i="6"/>
  <c r="I5108" i="6" s="1"/>
  <c r="C2802" i="6"/>
  <c r="B2802" i="6"/>
  <c r="D2802" i="6" s="1"/>
  <c r="C1606" i="6"/>
  <c r="B1606" i="6"/>
  <c r="D1606" i="6" s="1"/>
  <c r="C4287" i="6"/>
  <c r="B4287" i="6"/>
  <c r="D4287" i="6" s="1"/>
  <c r="C978" i="6"/>
  <c r="B978" i="6"/>
  <c r="D978" i="6" s="1"/>
  <c r="B4467" i="6"/>
  <c r="D4467" i="6" s="1"/>
  <c r="C4467" i="6"/>
  <c r="H6276" i="6"/>
  <c r="G6276" i="6"/>
  <c r="I6276" i="6" s="1"/>
  <c r="H3574" i="6"/>
  <c r="G3574" i="6"/>
  <c r="I3574" i="6" s="1"/>
  <c r="H4217" i="6"/>
  <c r="G4217" i="6"/>
  <c r="I4217" i="6" s="1"/>
  <c r="G1197" i="6"/>
  <c r="I1197" i="6" s="1"/>
  <c r="H1197" i="6"/>
  <c r="H2317" i="6"/>
  <c r="G2317" i="6"/>
  <c r="I2317" i="6" s="1"/>
  <c r="G3258" i="6"/>
  <c r="I3258" i="6" s="1"/>
  <c r="H3258" i="6"/>
  <c r="C3899" i="6"/>
  <c r="B3899" i="6"/>
  <c r="D3899" i="6" s="1"/>
  <c r="H5470" i="6"/>
  <c r="G5470" i="6"/>
  <c r="I5470" i="6" s="1"/>
  <c r="C4836" i="6"/>
  <c r="B4836" i="6"/>
  <c r="D4836" i="6" s="1"/>
  <c r="H2733" i="6"/>
  <c r="G2733" i="6"/>
  <c r="I2733" i="6" s="1"/>
  <c r="H4124" i="6"/>
  <c r="G4124" i="6"/>
  <c r="I4124" i="6" s="1"/>
  <c r="G3577" i="6"/>
  <c r="I3577" i="6" s="1"/>
  <c r="H3577" i="6"/>
  <c r="G5281" i="6"/>
  <c r="I5281" i="6" s="1"/>
  <c r="H5281" i="6"/>
  <c r="G4862" i="6"/>
  <c r="I4862" i="6" s="1"/>
  <c r="H4862" i="6"/>
  <c r="H3478" i="6"/>
  <c r="G3478" i="6"/>
  <c r="I3478" i="6" s="1"/>
  <c r="G2179" i="6"/>
  <c r="I2179" i="6" s="1"/>
  <c r="H2179" i="6"/>
  <c r="H1688" i="6"/>
  <c r="G1688" i="6"/>
  <c r="I1688" i="6" s="1"/>
  <c r="H1091" i="6"/>
  <c r="G1091" i="6"/>
  <c r="I1091" i="6" s="1"/>
  <c r="B4465" i="6"/>
  <c r="D4465" i="6" s="1"/>
  <c r="C4465" i="6"/>
  <c r="H1276" i="6"/>
  <c r="G1276" i="6"/>
  <c r="I1276" i="6" s="1"/>
  <c r="B2437" i="6"/>
  <c r="D2437" i="6" s="1"/>
  <c r="C2437" i="6"/>
  <c r="G5319" i="6"/>
  <c r="I5319" i="6" s="1"/>
  <c r="H5319" i="6"/>
  <c r="B1882" i="6"/>
  <c r="D1882" i="6" s="1"/>
  <c r="C1882" i="6"/>
  <c r="C1592" i="6"/>
  <c r="B1592" i="6"/>
  <c r="D1592" i="6" s="1"/>
  <c r="C5167" i="6"/>
  <c r="B5167" i="6"/>
  <c r="D5167" i="6" s="1"/>
  <c r="H5118" i="6"/>
  <c r="G5118" i="6"/>
  <c r="I5118" i="6" s="1"/>
  <c r="G4722" i="6"/>
  <c r="I4722" i="6" s="1"/>
  <c r="H4722" i="6"/>
  <c r="C6098" i="6"/>
  <c r="B6098" i="6"/>
  <c r="D6098" i="6" s="1"/>
  <c r="G1692" i="6"/>
  <c r="I1692" i="6" s="1"/>
  <c r="H1692" i="6"/>
  <c r="G1948" i="6"/>
  <c r="I1948" i="6" s="1"/>
  <c r="H1948" i="6"/>
  <c r="G2637" i="6"/>
  <c r="I2637" i="6" s="1"/>
  <c r="H2637" i="6"/>
  <c r="B951" i="6"/>
  <c r="D951" i="6" s="1"/>
  <c r="C951" i="6"/>
  <c r="H3061" i="6"/>
  <c r="G3061" i="6"/>
  <c r="I3061" i="6" s="1"/>
  <c r="B4912" i="6"/>
  <c r="D4912" i="6" s="1"/>
  <c r="C4912" i="6"/>
  <c r="B456" i="6"/>
  <c r="D456" i="6" s="1"/>
  <c r="C456" i="6"/>
  <c r="B876" i="6"/>
  <c r="D876" i="6" s="1"/>
  <c r="C876" i="6"/>
  <c r="C3031" i="6"/>
  <c r="B3031" i="6"/>
  <c r="D3031" i="6" s="1"/>
  <c r="H3011" i="6"/>
  <c r="G3011" i="6"/>
  <c r="I3011" i="6" s="1"/>
  <c r="H1384" i="6"/>
  <c r="G1384" i="6"/>
  <c r="I1384" i="6" s="1"/>
  <c r="H2343" i="6"/>
  <c r="G2343" i="6"/>
  <c r="I2343" i="6" s="1"/>
  <c r="B1083" i="6"/>
  <c r="D1083" i="6" s="1"/>
  <c r="C1083" i="6"/>
  <c r="H3490" i="6"/>
  <c r="G3490" i="6"/>
  <c r="I3490" i="6" s="1"/>
  <c r="C3118" i="6"/>
  <c r="B3118" i="6"/>
  <c r="D3118" i="6" s="1"/>
  <c r="H2001" i="6"/>
  <c r="G2001" i="6"/>
  <c r="I2001" i="6" s="1"/>
  <c r="B4472" i="6"/>
  <c r="D4472" i="6" s="1"/>
  <c r="C4472" i="6"/>
  <c r="C730" i="6"/>
  <c r="B730" i="6"/>
  <c r="D730" i="6" s="1"/>
  <c r="H67" i="6"/>
  <c r="G67" i="6"/>
  <c r="I67" i="6" s="1"/>
  <c r="C2581" i="6"/>
  <c r="B2581" i="6"/>
  <c r="D2581" i="6" s="1"/>
  <c r="B1690" i="6"/>
  <c r="D1690" i="6" s="1"/>
  <c r="C1690" i="6"/>
  <c r="G826" i="6"/>
  <c r="I826" i="6" s="1"/>
  <c r="H826" i="6"/>
  <c r="B2496" i="6"/>
  <c r="D2496" i="6" s="1"/>
  <c r="C2496" i="6"/>
  <c r="G6040" i="6"/>
  <c r="I6040" i="6" s="1"/>
  <c r="H6040" i="6"/>
  <c r="C2017" i="6"/>
  <c r="B2017" i="6"/>
  <c r="D2017" i="6" s="1"/>
  <c r="C4835" i="6"/>
  <c r="B4835" i="6"/>
  <c r="D4835" i="6" s="1"/>
  <c r="G3788" i="6"/>
  <c r="I3788" i="6" s="1"/>
  <c r="H3788" i="6"/>
  <c r="B1573" i="6"/>
  <c r="D1573" i="6" s="1"/>
  <c r="C1573" i="6"/>
  <c r="B3174" i="6"/>
  <c r="D3174" i="6" s="1"/>
  <c r="C3174" i="6"/>
  <c r="H5348" i="6"/>
  <c r="G5348" i="6"/>
  <c r="I5348" i="6" s="1"/>
  <c r="C4402" i="6"/>
  <c r="B4402" i="6"/>
  <c r="D4402" i="6" s="1"/>
  <c r="H1955" i="6"/>
  <c r="G1955" i="6"/>
  <c r="I1955" i="6" s="1"/>
  <c r="B4565" i="6"/>
  <c r="D4565" i="6" s="1"/>
  <c r="C4565" i="6"/>
  <c r="G7026" i="6"/>
  <c r="I7026" i="6" s="1"/>
  <c r="H7026" i="6"/>
  <c r="H210" i="6"/>
  <c r="G210" i="6"/>
  <c r="I210" i="6" s="1"/>
  <c r="G6090" i="6"/>
  <c r="I6090" i="6" s="1"/>
  <c r="H6090" i="6"/>
  <c r="H5278" i="6"/>
  <c r="G5278" i="6"/>
  <c r="I5278" i="6" s="1"/>
  <c r="H626" i="6"/>
  <c r="G626" i="6"/>
  <c r="I626" i="6" s="1"/>
  <c r="G1310" i="6"/>
  <c r="I1310" i="6" s="1"/>
  <c r="H1310" i="6"/>
  <c r="C1451" i="6"/>
  <c r="B1451" i="6"/>
  <c r="D1451" i="6" s="1"/>
  <c r="H6927" i="6"/>
  <c r="G6927" i="6"/>
  <c r="I6927" i="6" s="1"/>
  <c r="C5341" i="6"/>
  <c r="B5341" i="6"/>
  <c r="D5341" i="6" s="1"/>
  <c r="G2802" i="6"/>
  <c r="I2802" i="6" s="1"/>
  <c r="H2802" i="6"/>
  <c r="H36" i="6"/>
  <c r="G36" i="6"/>
  <c r="I36" i="6" s="1"/>
  <c r="G3758" i="6"/>
  <c r="I3758" i="6" s="1"/>
  <c r="H3758" i="6"/>
  <c r="B4368" i="6"/>
  <c r="D4368" i="6" s="1"/>
  <c r="C4368" i="6"/>
  <c r="C2857" i="6"/>
  <c r="B2857" i="6"/>
  <c r="D2857" i="6" s="1"/>
  <c r="C2392" i="6"/>
  <c r="B2392" i="6"/>
  <c r="D2392" i="6" s="1"/>
  <c r="H3089" i="6"/>
  <c r="G3089" i="6"/>
  <c r="I3089" i="6" s="1"/>
  <c r="B2844" i="6"/>
  <c r="D2844" i="6" s="1"/>
  <c r="C2844" i="6"/>
  <c r="C1856" i="6"/>
  <c r="B1856" i="6"/>
  <c r="D1856" i="6" s="1"/>
  <c r="C2223" i="6"/>
  <c r="B2223" i="6"/>
  <c r="D2223" i="6" s="1"/>
  <c r="C3220" i="6"/>
  <c r="B3220" i="6"/>
  <c r="D3220" i="6" s="1"/>
  <c r="C4315" i="6"/>
  <c r="B4315" i="6"/>
  <c r="D4315" i="6" s="1"/>
  <c r="C2144" i="6"/>
  <c r="B2144" i="6"/>
  <c r="D2144" i="6" s="1"/>
  <c r="C1030" i="6"/>
  <c r="B1030" i="6"/>
  <c r="D1030" i="6" s="1"/>
  <c r="B6087" i="6"/>
  <c r="D6087" i="6" s="1"/>
  <c r="C6087" i="6"/>
  <c r="G2765" i="6"/>
  <c r="I2765" i="6" s="1"/>
  <c r="H2765" i="6"/>
  <c r="G3392" i="6"/>
  <c r="I3392" i="6" s="1"/>
  <c r="H3392" i="6"/>
  <c r="B3992" i="6"/>
  <c r="D3992" i="6" s="1"/>
  <c r="C3992" i="6"/>
  <c r="C3561" i="6"/>
  <c r="B3561" i="6"/>
  <c r="D3561" i="6" s="1"/>
  <c r="C2970" i="6"/>
  <c r="B2970" i="6"/>
  <c r="D2970" i="6" s="1"/>
  <c r="B2558" i="6"/>
  <c r="D2558" i="6" s="1"/>
  <c r="C2558" i="6"/>
  <c r="G949" i="6"/>
  <c r="I949" i="6" s="1"/>
  <c r="H949" i="6"/>
  <c r="C1591" i="6"/>
  <c r="B1591" i="6"/>
  <c r="D1591" i="6" s="1"/>
  <c r="B3081" i="6"/>
  <c r="D3081" i="6" s="1"/>
  <c r="C3081" i="6"/>
  <c r="H1683" i="6"/>
  <c r="G1683" i="6"/>
  <c r="I1683" i="6" s="1"/>
  <c r="G910" i="6"/>
  <c r="I910" i="6" s="1"/>
  <c r="H910" i="6"/>
  <c r="C4455" i="6"/>
  <c r="B4455" i="6"/>
  <c r="D4455" i="6" s="1"/>
  <c r="B760" i="6"/>
  <c r="D760" i="6" s="1"/>
  <c r="C760" i="6"/>
  <c r="G4310" i="6"/>
  <c r="I4310" i="6" s="1"/>
  <c r="H4310" i="6"/>
  <c r="G618" i="6"/>
  <c r="I618" i="6" s="1"/>
  <c r="H618" i="6"/>
  <c r="G2073" i="6"/>
  <c r="I2073" i="6" s="1"/>
  <c r="H2073" i="6"/>
  <c r="C2993" i="6"/>
  <c r="B2993" i="6"/>
  <c r="D2993" i="6" s="1"/>
  <c r="G2644" i="6"/>
  <c r="I2644" i="6" s="1"/>
  <c r="H2644" i="6"/>
  <c r="B3199" i="6"/>
  <c r="D3199" i="6" s="1"/>
  <c r="C3199" i="6"/>
  <c r="C4186" i="6"/>
  <c r="B4186" i="6"/>
  <c r="D4186" i="6" s="1"/>
  <c r="B1590" i="6"/>
  <c r="D1590" i="6" s="1"/>
  <c r="C1590" i="6"/>
  <c r="B7586" i="6"/>
  <c r="D7586" i="6" s="1"/>
  <c r="C7586" i="6"/>
  <c r="C5164" i="6"/>
  <c r="B5164" i="6"/>
  <c r="D5164" i="6" s="1"/>
  <c r="B4185" i="6"/>
  <c r="D4185" i="6" s="1"/>
  <c r="C4185" i="6"/>
  <c r="B2094" i="6"/>
  <c r="D2094" i="6" s="1"/>
  <c r="C2094" i="6"/>
  <c r="C1133" i="6"/>
  <c r="B1133" i="6"/>
  <c r="D1133" i="6" s="1"/>
  <c r="G1402" i="6"/>
  <c r="I1402" i="6" s="1"/>
  <c r="H1402" i="6"/>
  <c r="H978" i="6"/>
  <c r="G978" i="6"/>
  <c r="I978" i="6" s="1"/>
  <c r="B903" i="6"/>
  <c r="D903" i="6" s="1"/>
  <c r="C903" i="6"/>
  <c r="C435" i="6"/>
  <c r="B435" i="6"/>
  <c r="D435" i="6" s="1"/>
  <c r="H4548" i="6"/>
  <c r="G4548" i="6"/>
  <c r="I4548" i="6" s="1"/>
  <c r="C421" i="6"/>
  <c r="B421" i="6"/>
  <c r="D421" i="6" s="1"/>
  <c r="H3547" i="6"/>
  <c r="G3547" i="6"/>
  <c r="I3547" i="6" s="1"/>
  <c r="H3552" i="6"/>
  <c r="G3552" i="6"/>
  <c r="I3552" i="6" s="1"/>
  <c r="G5879" i="6"/>
  <c r="I5879" i="6" s="1"/>
  <c r="H5879" i="6"/>
  <c r="C2872" i="6"/>
  <c r="B2872" i="6"/>
  <c r="D2872" i="6" s="1"/>
  <c r="G2573" i="6"/>
  <c r="I2573" i="6" s="1"/>
  <c r="H2573" i="6"/>
  <c r="H6146" i="6"/>
  <c r="G6146" i="6"/>
  <c r="I6146" i="6" s="1"/>
  <c r="H588" i="6"/>
  <c r="G588" i="6"/>
  <c r="I588" i="6" s="1"/>
  <c r="G1309" i="6"/>
  <c r="I1309" i="6" s="1"/>
  <c r="H1309" i="6"/>
  <c r="B874" i="6"/>
  <c r="D874" i="6" s="1"/>
  <c r="C874" i="6"/>
  <c r="G3992" i="6"/>
  <c r="I3992" i="6" s="1"/>
  <c r="H3992" i="6"/>
  <c r="H3675" i="6"/>
  <c r="G3675" i="6"/>
  <c r="I3675" i="6" s="1"/>
  <c r="H6512" i="6"/>
  <c r="G6512" i="6"/>
  <c r="I6512" i="6" s="1"/>
  <c r="G1355" i="6"/>
  <c r="I1355" i="6" s="1"/>
  <c r="H1355" i="6"/>
  <c r="C1554" i="6"/>
  <c r="B1554" i="6"/>
  <c r="D1554" i="6" s="1"/>
  <c r="C1045" i="6"/>
  <c r="B1045" i="6"/>
  <c r="D1045" i="6" s="1"/>
  <c r="C308" i="6"/>
  <c r="B308" i="6"/>
  <c r="D308" i="6" s="1"/>
  <c r="B4558" i="6"/>
  <c r="D4558" i="6" s="1"/>
  <c r="C4558" i="6"/>
  <c r="H4286" i="6"/>
  <c r="G4286" i="6"/>
  <c r="I4286" i="6" s="1"/>
  <c r="C4602" i="6"/>
  <c r="B4602" i="6"/>
  <c r="D4602" i="6" s="1"/>
  <c r="G891" i="6"/>
  <c r="I891" i="6" s="1"/>
  <c r="H891" i="6"/>
  <c r="C1577" i="6"/>
  <c r="B1577" i="6"/>
  <c r="D1577" i="6" s="1"/>
  <c r="H5668" i="6"/>
  <c r="G5668" i="6"/>
  <c r="I5668" i="6" s="1"/>
  <c r="H3536" i="6"/>
  <c r="G3536" i="6"/>
  <c r="I3536" i="6" s="1"/>
  <c r="H3482" i="6"/>
  <c r="G3482" i="6"/>
  <c r="I3482" i="6" s="1"/>
  <c r="C5319" i="6"/>
  <c r="B5319" i="6"/>
  <c r="D5319" i="6" s="1"/>
  <c r="C3303" i="6"/>
  <c r="B3303" i="6"/>
  <c r="D3303" i="6" s="1"/>
  <c r="C1645" i="6"/>
  <c r="B1645" i="6"/>
  <c r="D1645" i="6" s="1"/>
  <c r="H3203" i="6"/>
  <c r="G3203" i="6"/>
  <c r="I3203" i="6" s="1"/>
  <c r="H3179" i="6"/>
  <c r="G3179" i="6"/>
  <c r="I3179" i="6" s="1"/>
  <c r="B1773" i="6"/>
  <c r="D1773" i="6" s="1"/>
  <c r="C1773" i="6"/>
  <c r="G5825" i="6"/>
  <c r="I5825" i="6" s="1"/>
  <c r="H5825" i="6"/>
  <c r="B3250" i="6"/>
  <c r="D3250" i="6" s="1"/>
  <c r="C3250" i="6"/>
  <c r="H1069" i="6"/>
  <c r="G1069" i="6"/>
  <c r="I1069" i="6" s="1"/>
  <c r="B1509" i="6"/>
  <c r="D1509" i="6" s="1"/>
  <c r="C1509" i="6"/>
  <c r="B5975" i="6"/>
  <c r="D5975" i="6" s="1"/>
  <c r="C5975" i="6"/>
  <c r="B278" i="6"/>
  <c r="D278" i="6" s="1"/>
  <c r="C278" i="6"/>
  <c r="C3183" i="6"/>
  <c r="B3183" i="6"/>
  <c r="D3183" i="6" s="1"/>
  <c r="H1514" i="6"/>
  <c r="G1514" i="6"/>
  <c r="I1514" i="6" s="1"/>
  <c r="G548" i="6"/>
  <c r="I548" i="6" s="1"/>
  <c r="H548" i="6"/>
  <c r="B395" i="6"/>
  <c r="D395" i="6" s="1"/>
  <c r="C395" i="6"/>
  <c r="H2110" i="6"/>
  <c r="G2110" i="6"/>
  <c r="I2110" i="6" s="1"/>
  <c r="B2920" i="6"/>
  <c r="D2920" i="6" s="1"/>
  <c r="C2920" i="6"/>
  <c r="H947" i="6"/>
  <c r="G947" i="6"/>
  <c r="I947" i="6" s="1"/>
  <c r="C2600" i="6"/>
  <c r="B2600" i="6"/>
  <c r="D2600" i="6" s="1"/>
  <c r="C4648" i="6"/>
  <c r="B4648" i="6"/>
  <c r="D4648" i="6" s="1"/>
  <c r="C1117" i="6"/>
  <c r="B1117" i="6"/>
  <c r="D1117" i="6" s="1"/>
  <c r="C4731" i="6"/>
  <c r="B4731" i="6"/>
  <c r="D4731" i="6" s="1"/>
  <c r="C189" i="6"/>
  <c r="B189" i="6"/>
  <c r="D189" i="6" s="1"/>
  <c r="C1776" i="6"/>
  <c r="B1776" i="6"/>
  <c r="D1776" i="6" s="1"/>
  <c r="H278" i="6"/>
  <c r="G278" i="6"/>
  <c r="I278" i="6" s="1"/>
  <c r="C528" i="6"/>
  <c r="B528" i="6"/>
  <c r="D528" i="6" s="1"/>
  <c r="H6141" i="6"/>
  <c r="G6141" i="6"/>
  <c r="I6141" i="6" s="1"/>
  <c r="G5019" i="6"/>
  <c r="I5019" i="6" s="1"/>
  <c r="H5019" i="6"/>
  <c r="B2470" i="6"/>
  <c r="D2470" i="6" s="1"/>
  <c r="C2470" i="6"/>
  <c r="B2005" i="6"/>
  <c r="D2005" i="6" s="1"/>
  <c r="C2005" i="6"/>
  <c r="B2570" i="6"/>
  <c r="D2570" i="6" s="1"/>
  <c r="C2570" i="6"/>
  <c r="C2723" i="6"/>
  <c r="B2723" i="6"/>
  <c r="D2723" i="6" s="1"/>
  <c r="H4826" i="6"/>
  <c r="G4826" i="6"/>
  <c r="I4826" i="6" s="1"/>
  <c r="C728" i="6"/>
  <c r="B728" i="6"/>
  <c r="D728" i="6" s="1"/>
  <c r="G2905" i="6"/>
  <c r="I2905" i="6" s="1"/>
  <c r="H2905" i="6"/>
  <c r="H3200" i="6"/>
  <c r="G3200" i="6"/>
  <c r="I3200" i="6" s="1"/>
  <c r="G635" i="6"/>
  <c r="I635" i="6" s="1"/>
  <c r="H635" i="6"/>
  <c r="C2210" i="6"/>
  <c r="B2210" i="6"/>
  <c r="D2210" i="6" s="1"/>
  <c r="B2712" i="6"/>
  <c r="D2712" i="6" s="1"/>
  <c r="C2712" i="6"/>
  <c r="H4576" i="6"/>
  <c r="G4576" i="6"/>
  <c r="I4576" i="6" s="1"/>
  <c r="B2277" i="6"/>
  <c r="D2277" i="6" s="1"/>
  <c r="C2277" i="6"/>
  <c r="H4765" i="6"/>
  <c r="G4765" i="6"/>
  <c r="I4765" i="6" s="1"/>
  <c r="C447" i="6"/>
  <c r="B447" i="6"/>
  <c r="D447" i="6" s="1"/>
  <c r="C3142" i="6"/>
  <c r="B3142" i="6"/>
  <c r="D3142" i="6" s="1"/>
  <c r="B2859" i="6"/>
  <c r="D2859" i="6" s="1"/>
  <c r="C2859" i="6"/>
  <c r="C489" i="6"/>
  <c r="B489" i="6"/>
  <c r="D489" i="6" s="1"/>
  <c r="B1704" i="6"/>
  <c r="D1704" i="6" s="1"/>
  <c r="C1704" i="6"/>
  <c r="C3290" i="6"/>
  <c r="B3290" i="6"/>
  <c r="D3290" i="6" s="1"/>
  <c r="H10" i="6"/>
  <c r="G10" i="6"/>
  <c r="I10" i="6" s="1"/>
  <c r="G1870" i="6"/>
  <c r="I1870" i="6" s="1"/>
  <c r="H1870" i="6"/>
  <c r="G5609" i="6"/>
  <c r="I5609" i="6" s="1"/>
  <c r="H5609" i="6"/>
  <c r="H368" i="6"/>
  <c r="G368" i="6"/>
  <c r="I368" i="6" s="1"/>
  <c r="C1563" i="6"/>
  <c r="B1563" i="6"/>
  <c r="D1563" i="6" s="1"/>
  <c r="G1687" i="6"/>
  <c r="I1687" i="6" s="1"/>
  <c r="H1687" i="6"/>
  <c r="C1978" i="6"/>
  <c r="B1978" i="6"/>
  <c r="D1978" i="6" s="1"/>
  <c r="H6635" i="6"/>
  <c r="G6635" i="6"/>
  <c r="I6635" i="6" s="1"/>
  <c r="G3792" i="6"/>
  <c r="I3792" i="6" s="1"/>
  <c r="H3792" i="6"/>
  <c r="H993" i="6"/>
  <c r="G993" i="6"/>
  <c r="I993" i="6" s="1"/>
  <c r="G561" i="6"/>
  <c r="I561" i="6" s="1"/>
  <c r="H561" i="6"/>
  <c r="B4840" i="6"/>
  <c r="D4840" i="6" s="1"/>
  <c r="C4840" i="6"/>
  <c r="G428" i="6"/>
  <c r="I428" i="6" s="1"/>
  <c r="H428" i="6"/>
  <c r="H2479" i="6"/>
  <c r="G2479" i="6"/>
  <c r="I2479" i="6" s="1"/>
  <c r="H6345" i="6"/>
  <c r="G6345" i="6"/>
  <c r="I6345" i="6" s="1"/>
  <c r="G294" i="6"/>
  <c r="I294" i="6" s="1"/>
  <c r="H294" i="6"/>
  <c r="B555" i="6"/>
  <c r="D555" i="6" s="1"/>
  <c r="C555" i="6"/>
  <c r="C6619" i="6"/>
  <c r="B6619" i="6"/>
  <c r="D6619" i="6" s="1"/>
  <c r="G1350" i="6"/>
  <c r="I1350" i="6" s="1"/>
  <c r="H1350" i="6"/>
  <c r="H572" i="6"/>
  <c r="G572" i="6"/>
  <c r="I572" i="6" s="1"/>
  <c r="C723" i="6"/>
  <c r="B723" i="6"/>
  <c r="D723" i="6" s="1"/>
  <c r="C1048" i="6"/>
  <c r="B1048" i="6"/>
  <c r="D1048" i="6" s="1"/>
  <c r="H1565" i="6"/>
  <c r="G1565" i="6"/>
  <c r="I1565" i="6" s="1"/>
  <c r="B2691" i="6"/>
  <c r="D2691" i="6" s="1"/>
  <c r="C2691" i="6"/>
  <c r="G1967" i="6"/>
  <c r="I1967" i="6" s="1"/>
  <c r="H1967" i="6"/>
  <c r="G3291" i="6"/>
  <c r="I3291" i="6" s="1"/>
  <c r="H3291" i="6"/>
  <c r="B1140" i="6"/>
  <c r="D1140" i="6" s="1"/>
  <c r="C1140" i="6"/>
  <c r="H3396" i="6"/>
  <c r="G3396" i="6"/>
  <c r="I3396" i="6" s="1"/>
  <c r="G3358" i="6"/>
  <c r="I3358" i="6" s="1"/>
  <c r="H3358" i="6"/>
  <c r="C1334" i="6"/>
  <c r="B1334" i="6"/>
  <c r="D1334" i="6" s="1"/>
  <c r="B806" i="6"/>
  <c r="D806" i="6" s="1"/>
  <c r="C806" i="6"/>
  <c r="C4667" i="6"/>
  <c r="B4667" i="6"/>
  <c r="D4667" i="6" s="1"/>
  <c r="B288" i="6"/>
  <c r="D288" i="6" s="1"/>
  <c r="C288" i="6"/>
  <c r="C6921" i="6"/>
  <c r="B6921" i="6"/>
  <c r="D6921" i="6" s="1"/>
  <c r="C412" i="6"/>
  <c r="B412" i="6"/>
  <c r="D412" i="6" s="1"/>
  <c r="C1099" i="6"/>
  <c r="B1099" i="6"/>
  <c r="D1099" i="6" s="1"/>
  <c r="C6888" i="6"/>
  <c r="B6888" i="6"/>
  <c r="D6888" i="6" s="1"/>
  <c r="H4025" i="6"/>
  <c r="G4025" i="6"/>
  <c r="I4025" i="6" s="1"/>
  <c r="H1726" i="6"/>
  <c r="G1726" i="6"/>
  <c r="I1726" i="6" s="1"/>
  <c r="B262" i="6"/>
  <c r="D262" i="6" s="1"/>
  <c r="C262" i="6"/>
  <c r="B3588" i="6"/>
  <c r="D3588" i="6" s="1"/>
  <c r="C3588" i="6"/>
  <c r="G465" i="6"/>
  <c r="I465" i="6" s="1"/>
  <c r="H465" i="6"/>
  <c r="C2148" i="6"/>
  <c r="B2148" i="6"/>
  <c r="D2148" i="6" s="1"/>
  <c r="C485" i="6"/>
  <c r="B485" i="6"/>
  <c r="D485" i="6" s="1"/>
  <c r="H38" i="6"/>
  <c r="G38" i="6"/>
  <c r="I38" i="6" s="1"/>
  <c r="H2621" i="6"/>
  <c r="G2621" i="6"/>
  <c r="I2621" i="6" s="1"/>
  <c r="C6763" i="6"/>
  <c r="B6763" i="6"/>
  <c r="D6763" i="6" s="1"/>
  <c r="C405" i="6"/>
  <c r="B405" i="6"/>
  <c r="D405" i="6" s="1"/>
  <c r="B530" i="6"/>
  <c r="D530" i="6" s="1"/>
  <c r="C530" i="6"/>
  <c r="C1875" i="6"/>
  <c r="B1875" i="6"/>
  <c r="D1875" i="6" s="1"/>
  <c r="C4613" i="6"/>
  <c r="B4613" i="6"/>
  <c r="D4613" i="6" s="1"/>
  <c r="H7258" i="6"/>
  <c r="G7258" i="6"/>
  <c r="I7258" i="6" s="1"/>
  <c r="H1159" i="6"/>
  <c r="G1159" i="6"/>
  <c r="I1159" i="6" s="1"/>
  <c r="B4601" i="6"/>
  <c r="D4601" i="6" s="1"/>
  <c r="C4601" i="6"/>
  <c r="G4366" i="6"/>
  <c r="I4366" i="6" s="1"/>
  <c r="H4366" i="6"/>
  <c r="H78" i="6"/>
  <c r="G78" i="6"/>
  <c r="I78" i="6" s="1"/>
  <c r="C2606" i="6"/>
  <c r="B2606" i="6"/>
  <c r="D2606" i="6" s="1"/>
  <c r="B4668" i="6"/>
  <c r="D4668" i="6" s="1"/>
  <c r="C4668" i="6"/>
  <c r="C1512" i="6"/>
  <c r="B1512" i="6"/>
  <c r="D1512" i="6" s="1"/>
  <c r="G5970" i="6"/>
  <c r="I5970" i="6" s="1"/>
  <c r="H5970" i="6"/>
  <c r="C4778" i="6"/>
  <c r="B4778" i="6"/>
  <c r="D4778" i="6" s="1"/>
  <c r="B3543" i="6"/>
  <c r="D3543" i="6" s="1"/>
  <c r="C3543" i="6"/>
  <c r="G804" i="6"/>
  <c r="I804" i="6" s="1"/>
  <c r="H804" i="6"/>
  <c r="G5451" i="6"/>
  <c r="I5451" i="6" s="1"/>
  <c r="H5451" i="6"/>
  <c r="H1010" i="6"/>
  <c r="G1010" i="6"/>
  <c r="I1010" i="6" s="1"/>
  <c r="B2585" i="6"/>
  <c r="D2585" i="6" s="1"/>
  <c r="C2585" i="6"/>
  <c r="G202" i="6"/>
  <c r="I202" i="6" s="1"/>
  <c r="H202" i="6"/>
  <c r="C646" i="6"/>
  <c r="B646" i="6"/>
  <c r="D646" i="6" s="1"/>
  <c r="G4652" i="6"/>
  <c r="I4652" i="6" s="1"/>
  <c r="H4652" i="6"/>
  <c r="B1293" i="6"/>
  <c r="D1293" i="6" s="1"/>
  <c r="C1293" i="6"/>
  <c r="G4243" i="6"/>
  <c r="I4243" i="6" s="1"/>
  <c r="H4243" i="6"/>
  <c r="B5819" i="6"/>
  <c r="D5819" i="6" s="1"/>
  <c r="C5819" i="6"/>
  <c r="G1802" i="6"/>
  <c r="I1802" i="6" s="1"/>
  <c r="H1802" i="6"/>
  <c r="H2025" i="6"/>
  <c r="G2025" i="6"/>
  <c r="I2025" i="6" s="1"/>
  <c r="C6138" i="6"/>
  <c r="B6138" i="6"/>
  <c r="D6138" i="6" s="1"/>
  <c r="H2024" i="6"/>
  <c r="G2024" i="6"/>
  <c r="I2024" i="6" s="1"/>
  <c r="G4301" i="6"/>
  <c r="I4301" i="6" s="1"/>
  <c r="H4301" i="6"/>
  <c r="G2988" i="6"/>
  <c r="I2988" i="6" s="1"/>
  <c r="H2988" i="6"/>
  <c r="C2491" i="6"/>
  <c r="B2491" i="6"/>
  <c r="D2491" i="6" s="1"/>
  <c r="H2915" i="6"/>
  <c r="G2915" i="6"/>
  <c r="I2915" i="6" s="1"/>
  <c r="B3778" i="6"/>
  <c r="D3778" i="6" s="1"/>
  <c r="C3778" i="6"/>
  <c r="C2418" i="6"/>
  <c r="B2418" i="6"/>
  <c r="D2418" i="6" s="1"/>
  <c r="B4089" i="6"/>
  <c r="D4089" i="6" s="1"/>
  <c r="C4089" i="6"/>
  <c r="C1968" i="6"/>
  <c r="B1968" i="6"/>
  <c r="D1968" i="6" s="1"/>
  <c r="C2358" i="6"/>
  <c r="B2358" i="6"/>
  <c r="D2358" i="6" s="1"/>
  <c r="H3010" i="6"/>
  <c r="G3010" i="6"/>
  <c r="I3010" i="6" s="1"/>
  <c r="H1009" i="6"/>
  <c r="G1009" i="6"/>
  <c r="I1009" i="6" s="1"/>
  <c r="B2985" i="6"/>
  <c r="D2985" i="6" s="1"/>
  <c r="C2985" i="6"/>
  <c r="B259" i="6"/>
  <c r="D259" i="6" s="1"/>
  <c r="C259" i="6"/>
  <c r="B4361" i="6"/>
  <c r="D4361" i="6" s="1"/>
  <c r="C4361" i="6"/>
  <c r="C1343" i="6"/>
  <c r="B1343" i="6"/>
  <c r="D1343" i="6" s="1"/>
  <c r="C2376" i="6"/>
  <c r="B2376" i="6"/>
  <c r="D2376" i="6" s="1"/>
  <c r="B652" i="6"/>
  <c r="D652" i="6" s="1"/>
  <c r="C652" i="6"/>
  <c r="C321" i="6"/>
  <c r="B321" i="6"/>
  <c r="D321" i="6" s="1"/>
  <c r="G5438" i="6"/>
  <c r="I5438" i="6" s="1"/>
  <c r="H5438" i="6"/>
  <c r="G3667" i="6"/>
  <c r="I3667" i="6" s="1"/>
  <c r="H3667" i="6"/>
  <c r="G1097" i="6"/>
  <c r="I1097" i="6" s="1"/>
  <c r="H1097" i="6"/>
  <c r="B2031" i="6"/>
  <c r="D2031" i="6" s="1"/>
  <c r="C2031" i="6"/>
  <c r="C3763" i="6"/>
  <c r="B3763" i="6"/>
  <c r="D3763" i="6" s="1"/>
  <c r="B2950" i="6"/>
  <c r="D2950" i="6" s="1"/>
  <c r="C2950" i="6"/>
  <c r="H2236" i="6"/>
  <c r="G2236" i="6"/>
  <c r="I2236" i="6" s="1"/>
  <c r="H4481" i="6"/>
  <c r="G4481" i="6"/>
  <c r="I4481" i="6" s="1"/>
  <c r="H2633" i="6"/>
  <c r="G2633" i="6"/>
  <c r="I2633" i="6" s="1"/>
  <c r="H3253" i="6"/>
  <c r="G3253" i="6"/>
  <c r="I3253" i="6" s="1"/>
  <c r="B70" i="6"/>
  <c r="D70" i="6" s="1"/>
  <c r="C70" i="6"/>
  <c r="H244" i="6"/>
  <c r="G244" i="6"/>
  <c r="I244" i="6" s="1"/>
  <c r="G3067" i="6"/>
  <c r="I3067" i="6" s="1"/>
  <c r="H3067" i="6"/>
  <c r="H7" i="6"/>
  <c r="G7" i="6"/>
  <c r="I7" i="6" s="1"/>
  <c r="B413" i="6"/>
  <c r="D413" i="6" s="1"/>
  <c r="C413" i="6"/>
  <c r="G76" i="6"/>
  <c r="I76" i="6" s="1"/>
  <c r="H76" i="6"/>
  <c r="B3516" i="6"/>
  <c r="D3516" i="6" s="1"/>
  <c r="C3516" i="6"/>
  <c r="H510" i="6"/>
  <c r="G510" i="6"/>
  <c r="I510" i="6" s="1"/>
  <c r="C2871" i="6"/>
  <c r="B2871" i="6"/>
  <c r="D2871" i="6" s="1"/>
  <c r="C4068" i="6"/>
  <c r="B4068" i="6"/>
  <c r="D4068" i="6" s="1"/>
  <c r="G3342" i="6"/>
  <c r="I3342" i="6" s="1"/>
  <c r="H3342" i="6"/>
  <c r="C49" i="6"/>
  <c r="B49" i="6"/>
  <c r="D49" i="6" s="1"/>
  <c r="C3630" i="6"/>
  <c r="B3630" i="6"/>
  <c r="D3630" i="6" s="1"/>
  <c r="H798" i="6"/>
  <c r="G798" i="6"/>
  <c r="I798" i="6" s="1"/>
  <c r="B1522" i="6"/>
  <c r="D1522" i="6" s="1"/>
  <c r="C1522" i="6"/>
  <c r="G6133" i="6"/>
  <c r="I6133" i="6" s="1"/>
  <c r="H6133" i="6"/>
  <c r="H349" i="6"/>
  <c r="G349" i="6"/>
  <c r="I349" i="6" s="1"/>
  <c r="C815" i="6"/>
  <c r="B815" i="6"/>
  <c r="D815" i="6" s="1"/>
  <c r="G2581" i="6"/>
  <c r="I2581" i="6" s="1"/>
  <c r="H2581" i="6"/>
  <c r="B2661" i="6"/>
  <c r="D2661" i="6" s="1"/>
  <c r="C2661" i="6"/>
  <c r="C64" i="6"/>
  <c r="B64" i="6"/>
  <c r="D64" i="6" s="1"/>
  <c r="H2505" i="6"/>
  <c r="G2505" i="6"/>
  <c r="I2505" i="6" s="1"/>
  <c r="B2545" i="6"/>
  <c r="D2545" i="6" s="1"/>
  <c r="C2545" i="6"/>
  <c r="C5017" i="6"/>
  <c r="B5017" i="6"/>
  <c r="D5017" i="6" s="1"/>
  <c r="C1923" i="6"/>
  <c r="B1923" i="6"/>
  <c r="D1923" i="6" s="1"/>
  <c r="B935" i="6"/>
  <c r="D935" i="6" s="1"/>
  <c r="C935" i="6"/>
  <c r="H1567" i="6"/>
  <c r="G1567" i="6"/>
  <c r="I1567" i="6" s="1"/>
  <c r="B4698" i="6"/>
  <c r="D4698" i="6" s="1"/>
  <c r="C4698" i="6"/>
  <c r="B3406" i="6"/>
  <c r="D3406" i="6" s="1"/>
  <c r="C3406" i="6"/>
  <c r="C4382" i="6"/>
  <c r="B4382" i="6"/>
  <c r="D4382" i="6" s="1"/>
  <c r="G5841" i="6"/>
  <c r="I5841" i="6" s="1"/>
  <c r="H5841" i="6"/>
  <c r="G2075" i="6"/>
  <c r="I2075" i="6" s="1"/>
  <c r="H2075" i="6"/>
  <c r="C758" i="6"/>
  <c r="B758" i="6"/>
  <c r="D758" i="6" s="1"/>
  <c r="G5061" i="6"/>
  <c r="I5061" i="6" s="1"/>
  <c r="H5061" i="6"/>
  <c r="B3703" i="6"/>
  <c r="D3703" i="6" s="1"/>
  <c r="C3703" i="6"/>
  <c r="B56" i="6"/>
  <c r="D56" i="6" s="1"/>
  <c r="C56" i="6"/>
  <c r="G2953" i="6"/>
  <c r="I2953" i="6" s="1"/>
  <c r="H2953" i="6"/>
  <c r="C4392" i="6"/>
  <c r="B4392" i="6"/>
  <c r="D4392" i="6" s="1"/>
  <c r="H1180" i="6"/>
  <c r="G1180" i="6"/>
  <c r="I1180" i="6" s="1"/>
  <c r="B850" i="6"/>
  <c r="D850" i="6" s="1"/>
  <c r="C850" i="6"/>
  <c r="B461" i="6"/>
  <c r="D461" i="6" s="1"/>
  <c r="C461" i="6"/>
  <c r="H3845" i="6"/>
  <c r="G3845" i="6"/>
  <c r="I3845" i="6" s="1"/>
  <c r="C3450" i="6"/>
  <c r="B3450" i="6"/>
  <c r="D3450" i="6" s="1"/>
  <c r="H1610" i="6"/>
  <c r="G1610" i="6"/>
  <c r="I1610" i="6" s="1"/>
  <c r="H543" i="6"/>
  <c r="G543" i="6"/>
  <c r="I543" i="6" s="1"/>
  <c r="C599" i="6"/>
  <c r="B599" i="6"/>
  <c r="D599" i="6" s="1"/>
  <c r="C1955" i="6"/>
  <c r="B1955" i="6"/>
  <c r="D1955" i="6" s="1"/>
  <c r="C1305" i="6"/>
  <c r="B1305" i="6"/>
  <c r="D1305" i="6" s="1"/>
  <c r="C1431" i="6"/>
  <c r="B1431" i="6"/>
  <c r="D1431" i="6" s="1"/>
  <c r="C4075" i="6"/>
  <c r="B4075" i="6"/>
  <c r="D4075" i="6" s="1"/>
  <c r="G379" i="6"/>
  <c r="I379" i="6" s="1"/>
  <c r="H379" i="6"/>
  <c r="G3191" i="6"/>
  <c r="I3191" i="6" s="1"/>
  <c r="H3191" i="6"/>
  <c r="H2790" i="6"/>
  <c r="G2790" i="6"/>
  <c r="I2790" i="6" s="1"/>
  <c r="C74" i="6"/>
  <c r="B74" i="6"/>
  <c r="D74" i="6" s="1"/>
  <c r="G2138" i="6"/>
  <c r="I2138" i="6" s="1"/>
  <c r="H2138" i="6"/>
  <c r="B69" i="6"/>
  <c r="D69" i="6" s="1"/>
  <c r="C69" i="6"/>
  <c r="C3216" i="6"/>
  <c r="B3216" i="6"/>
  <c r="D3216" i="6" s="1"/>
  <c r="B3711" i="6"/>
  <c r="D3711" i="6" s="1"/>
  <c r="C3711" i="6"/>
  <c r="G1615" i="6"/>
  <c r="I1615" i="6" s="1"/>
  <c r="H1615" i="6"/>
  <c r="B3373" i="6"/>
  <c r="D3373" i="6" s="1"/>
  <c r="C3373" i="6"/>
  <c r="B112" i="6"/>
  <c r="D112" i="6" s="1"/>
  <c r="C112" i="6"/>
  <c r="H1160" i="6"/>
  <c r="G1160" i="6"/>
  <c r="I1160" i="6" s="1"/>
  <c r="G4804" i="6"/>
  <c r="I4804" i="6" s="1"/>
  <c r="H4804" i="6"/>
  <c r="B306" i="6"/>
  <c r="D306" i="6" s="1"/>
  <c r="C306" i="6"/>
  <c r="B227" i="6"/>
  <c r="D227" i="6" s="1"/>
  <c r="C227" i="6"/>
  <c r="B5378" i="6"/>
  <c r="D5378" i="6" s="1"/>
  <c r="C5378" i="6"/>
  <c r="B2465" i="6"/>
  <c r="D2465" i="6" s="1"/>
  <c r="C2465" i="6"/>
  <c r="C535" i="6"/>
  <c r="B535" i="6"/>
  <c r="D535" i="6" s="1"/>
  <c r="C3521" i="6"/>
  <c r="B3521" i="6"/>
  <c r="D3521" i="6" s="1"/>
  <c r="G1208" i="6"/>
  <c r="I1208" i="6" s="1"/>
  <c r="H1208" i="6"/>
  <c r="H2258" i="6"/>
  <c r="G2258" i="6"/>
  <c r="I2258" i="6" s="1"/>
  <c r="G1018" i="6"/>
  <c r="I1018" i="6" s="1"/>
  <c r="H1018" i="6"/>
  <c r="B3524" i="6"/>
  <c r="D3524" i="6" s="1"/>
  <c r="C3524" i="6"/>
  <c r="B1762" i="6"/>
  <c r="D1762" i="6" s="1"/>
  <c r="C1762" i="6"/>
  <c r="G132" i="6"/>
  <c r="I132" i="6" s="1"/>
  <c r="H132" i="6"/>
  <c r="G1028" i="6"/>
  <c r="I1028" i="6" s="1"/>
  <c r="H1028" i="6"/>
  <c r="G1414" i="6"/>
  <c r="I1414" i="6" s="1"/>
  <c r="H1414" i="6"/>
  <c r="C2620" i="6"/>
  <c r="B2620" i="6"/>
  <c r="D2620" i="6" s="1"/>
  <c r="C303" i="6"/>
  <c r="B303" i="6"/>
  <c r="D303" i="6" s="1"/>
  <c r="B570" i="6"/>
  <c r="D570" i="6" s="1"/>
  <c r="C570" i="6"/>
  <c r="H938" i="6"/>
  <c r="G938" i="6"/>
  <c r="I938" i="6" s="1"/>
  <c r="G1708" i="6"/>
  <c r="I1708" i="6" s="1"/>
  <c r="H1708" i="6"/>
  <c r="B31" i="6"/>
  <c r="D31" i="6" s="1"/>
  <c r="C31" i="6"/>
  <c r="C1193" i="6"/>
  <c r="B1193" i="6"/>
  <c r="D1193" i="6" s="1"/>
  <c r="C2453" i="6"/>
  <c r="B2453" i="6"/>
  <c r="D2453" i="6" s="1"/>
  <c r="H2797" i="6"/>
  <c r="G2797" i="6"/>
  <c r="I2797" i="6" s="1"/>
  <c r="G1827" i="6"/>
  <c r="I1827" i="6" s="1"/>
  <c r="H1827" i="6"/>
  <c r="G3515" i="6"/>
  <c r="I3515" i="6" s="1"/>
  <c r="H3515" i="6"/>
  <c r="C567" i="6"/>
  <c r="B567" i="6"/>
  <c r="D567" i="6" s="1"/>
  <c r="B894" i="6"/>
  <c r="D894" i="6" s="1"/>
  <c r="C894" i="6"/>
  <c r="H511" i="6"/>
  <c r="G511" i="6"/>
  <c r="I511" i="6" s="1"/>
  <c r="C5222" i="6"/>
  <c r="B5222" i="6"/>
  <c r="D5222" i="6" s="1"/>
  <c r="B1493" i="6"/>
  <c r="D1493" i="6" s="1"/>
  <c r="C1493" i="6"/>
  <c r="B1581" i="6"/>
  <c r="D1581" i="6" s="1"/>
  <c r="C1581" i="6"/>
  <c r="H1277" i="6"/>
  <c r="G1277" i="6"/>
  <c r="I1277" i="6" s="1"/>
  <c r="C3479" i="6"/>
  <c r="B3479" i="6"/>
  <c r="D3479" i="6" s="1"/>
  <c r="G642" i="6"/>
  <c r="I642" i="6" s="1"/>
  <c r="H642" i="6"/>
  <c r="G5515" i="6"/>
  <c r="I5515" i="6" s="1"/>
  <c r="H5515" i="6"/>
  <c r="G1246" i="6"/>
  <c r="I1246" i="6" s="1"/>
  <c r="H1246" i="6"/>
  <c r="H554" i="6"/>
  <c r="G554" i="6"/>
  <c r="I554" i="6" s="1"/>
  <c r="G2111" i="6"/>
  <c r="I2111" i="6" s="1"/>
  <c r="H2111" i="6"/>
  <c r="H2446" i="6"/>
  <c r="G2446" i="6"/>
  <c r="I2446" i="6" s="1"/>
  <c r="H911" i="6"/>
  <c r="G911" i="6"/>
  <c r="I911" i="6" s="1"/>
  <c r="H1078" i="6"/>
  <c r="G1078" i="6"/>
  <c r="I1078" i="6" s="1"/>
  <c r="G1592" i="6"/>
  <c r="I1592" i="6" s="1"/>
  <c r="H1592" i="6"/>
  <c r="H2727" i="6"/>
  <c r="G2727" i="6"/>
  <c r="I2727" i="6" s="1"/>
  <c r="B1901" i="6"/>
  <c r="D1901" i="6" s="1"/>
  <c r="C1901" i="6"/>
  <c r="H1426" i="6"/>
  <c r="G1426" i="6"/>
  <c r="I1426" i="6" s="1"/>
  <c r="B219" i="6"/>
  <c r="D219" i="6" s="1"/>
  <c r="C219" i="6"/>
  <c r="G4589" i="6"/>
  <c r="I4589" i="6" s="1"/>
  <c r="H4589" i="6"/>
  <c r="C284" i="6"/>
  <c r="B284" i="6"/>
  <c r="D284" i="6" s="1"/>
  <c r="C895" i="6"/>
  <c r="B895" i="6"/>
  <c r="D895" i="6" s="1"/>
  <c r="H1102" i="6"/>
  <c r="G1102" i="6"/>
  <c r="I1102" i="6" s="1"/>
  <c r="B3745" i="6"/>
  <c r="D3745" i="6" s="1"/>
  <c r="C3745" i="6"/>
  <c r="H2721" i="6"/>
  <c r="G2721" i="6"/>
  <c r="I2721" i="6" s="1"/>
  <c r="G2546" i="6"/>
  <c r="I2546" i="6" s="1"/>
  <c r="H2546" i="6"/>
  <c r="G2020" i="6"/>
  <c r="I2020" i="6" s="1"/>
  <c r="H2020" i="6"/>
  <c r="G2929" i="6"/>
  <c r="I2929" i="6" s="1"/>
  <c r="H2929" i="6"/>
  <c r="C504" i="6"/>
  <c r="B504" i="6"/>
  <c r="D504" i="6" s="1"/>
  <c r="C956" i="6"/>
  <c r="B956" i="6"/>
  <c r="D956" i="6" s="1"/>
  <c r="B231" i="6"/>
  <c r="D231" i="6" s="1"/>
  <c r="C231" i="6"/>
  <c r="H257" i="6"/>
  <c r="G257" i="6"/>
  <c r="I257" i="6" s="1"/>
  <c r="H3272" i="6"/>
  <c r="G3272" i="6"/>
  <c r="I3272" i="6" s="1"/>
  <c r="B1121" i="6"/>
  <c r="D1121" i="6" s="1"/>
  <c r="C1121" i="6"/>
  <c r="B2183" i="6"/>
  <c r="D2183" i="6" s="1"/>
  <c r="C2183" i="6"/>
  <c r="C841" i="6"/>
  <c r="B841" i="6"/>
  <c r="D841" i="6" s="1"/>
  <c r="B997" i="6"/>
  <c r="D997" i="6" s="1"/>
  <c r="C997" i="6"/>
  <c r="H3260" i="6"/>
  <c r="G3260" i="6"/>
  <c r="I3260" i="6" s="1"/>
  <c r="C90" i="6"/>
  <c r="B90" i="6"/>
  <c r="D90" i="6" s="1"/>
  <c r="C1351" i="6"/>
  <c r="B1351" i="6"/>
  <c r="D1351" i="6" s="1"/>
  <c r="C2918" i="6"/>
  <c r="B2918" i="6"/>
  <c r="D2918" i="6" s="1"/>
  <c r="C1174" i="6"/>
  <c r="B1174" i="6"/>
  <c r="D1174" i="6" s="1"/>
  <c r="H3554" i="6"/>
  <c r="G3554" i="6"/>
  <c r="I3554" i="6" s="1"/>
  <c r="C988" i="6"/>
  <c r="B988" i="6"/>
  <c r="D988" i="6" s="1"/>
  <c r="H2572" i="6"/>
  <c r="G2572" i="6"/>
  <c r="I2572" i="6" s="1"/>
  <c r="G316" i="6"/>
  <c r="I316" i="6" s="1"/>
  <c r="H316" i="6"/>
  <c r="C319" i="6"/>
  <c r="B319" i="6"/>
  <c r="D319" i="6" s="1"/>
  <c r="C4093" i="6"/>
  <c r="B4093" i="6"/>
  <c r="D4093" i="6" s="1"/>
  <c r="H1110" i="6"/>
  <c r="G1110" i="6"/>
  <c r="I1110" i="6" s="1"/>
  <c r="H765" i="6"/>
  <c r="G765" i="6"/>
  <c r="I765" i="6" s="1"/>
  <c r="H2273" i="6"/>
  <c r="G2273" i="6"/>
  <c r="I2273" i="6" s="1"/>
  <c r="G11" i="6"/>
  <c r="I11" i="6" s="1"/>
  <c r="H11" i="6"/>
  <c r="H1655" i="6"/>
  <c r="G1655" i="6"/>
  <c r="I1655" i="6" s="1"/>
  <c r="G266" i="6"/>
  <c r="I266" i="6" s="1"/>
  <c r="H266" i="6"/>
  <c r="H2920" i="6"/>
  <c r="G2920" i="6"/>
  <c r="I2920" i="6" s="1"/>
  <c r="B1429" i="6"/>
  <c r="D1429" i="6" s="1"/>
  <c r="C1429" i="6"/>
  <c r="B1510" i="6"/>
  <c r="D1510" i="6" s="1"/>
  <c r="C1510" i="6"/>
  <c r="C5150" i="6"/>
  <c r="B5150" i="6"/>
  <c r="D5150" i="6" s="1"/>
  <c r="B4106" i="6"/>
  <c r="D4106" i="6" s="1"/>
  <c r="C4106" i="6"/>
  <c r="B5808" i="6"/>
  <c r="D5808" i="6" s="1"/>
  <c r="C5808" i="6"/>
  <c r="B108" i="6"/>
  <c r="D108" i="6" s="1"/>
  <c r="C108" i="6"/>
  <c r="B1683" i="6"/>
  <c r="D1683" i="6" s="1"/>
  <c r="C1683" i="6"/>
  <c r="C2115" i="6"/>
  <c r="B2115" i="6"/>
  <c r="D2115" i="6" s="1"/>
  <c r="G702" i="6"/>
  <c r="I702" i="6" s="1"/>
  <c r="H702" i="6"/>
  <c r="G3780" i="6"/>
  <c r="I3780" i="6" s="1"/>
  <c r="H3780" i="6"/>
  <c r="B2522" i="6"/>
  <c r="D2522" i="6" s="1"/>
  <c r="C2522" i="6"/>
  <c r="B2310" i="6"/>
  <c r="D2310" i="6" s="1"/>
  <c r="C2310" i="6"/>
  <c r="H2562" i="6"/>
  <c r="G2562" i="6"/>
  <c r="I2562" i="6" s="1"/>
  <c r="C1468" i="6"/>
  <c r="B1468" i="6"/>
  <c r="D1468" i="6" s="1"/>
  <c r="H1394" i="6"/>
  <c r="G1394" i="6"/>
  <c r="I1394" i="6" s="1"/>
  <c r="B2385" i="6"/>
  <c r="D2385" i="6" s="1"/>
  <c r="C2385" i="6"/>
  <c r="H1046" i="6"/>
  <c r="G1046" i="6"/>
  <c r="I1046" i="6" s="1"/>
  <c r="H687" i="6"/>
  <c r="G687" i="6"/>
  <c r="I687" i="6" s="1"/>
  <c r="G1976" i="6"/>
  <c r="I1976" i="6" s="1"/>
  <c r="H1976" i="6"/>
  <c r="G1243" i="6"/>
  <c r="I1243" i="6" s="1"/>
  <c r="H1243" i="6"/>
  <c r="C3965" i="6"/>
  <c r="B3965" i="6"/>
  <c r="D3965" i="6" s="1"/>
  <c r="C249" i="6"/>
  <c r="B249" i="6"/>
  <c r="D249" i="6" s="1"/>
  <c r="H5829" i="6"/>
  <c r="G5829" i="6"/>
  <c r="I5829" i="6" s="1"/>
  <c r="B749" i="6"/>
  <c r="D749" i="6" s="1"/>
  <c r="C749" i="6"/>
  <c r="B2155" i="6"/>
  <c r="D2155" i="6" s="1"/>
  <c r="C2155" i="6"/>
  <c r="B3067" i="6"/>
  <c r="D3067" i="6" s="1"/>
  <c r="C3067" i="6"/>
  <c r="G913" i="6"/>
  <c r="I913" i="6" s="1"/>
  <c r="H913" i="6"/>
  <c r="H6" i="6"/>
  <c r="G6" i="6"/>
  <c r="H138" i="6"/>
  <c r="G138" i="6"/>
  <c r="I138" i="6" s="1"/>
  <c r="G2866" i="6"/>
  <c r="I2866" i="6" s="1"/>
  <c r="H2866" i="6"/>
  <c r="G4043" i="6"/>
  <c r="I4043" i="6" s="1"/>
  <c r="H4043" i="6"/>
  <c r="H829" i="6"/>
  <c r="G829" i="6"/>
  <c r="I829" i="6" s="1"/>
  <c r="H542" i="6"/>
  <c r="G542" i="6"/>
  <c r="I542" i="6" s="1"/>
  <c r="B572" i="6"/>
  <c r="D572" i="6" s="1"/>
  <c r="C572" i="6"/>
  <c r="B212" i="6"/>
  <c r="D212" i="6" s="1"/>
  <c r="C212" i="6"/>
  <c r="H812" i="6"/>
  <c r="G812" i="6"/>
  <c r="I812" i="6" s="1"/>
  <c r="G923" i="6"/>
  <c r="I923" i="6" s="1"/>
  <c r="H923" i="6"/>
  <c r="G3275" i="6"/>
  <c r="I3275" i="6" s="1"/>
  <c r="H3275" i="6"/>
  <c r="G451" i="6"/>
  <c r="I451" i="6" s="1"/>
  <c r="H451" i="6"/>
  <c r="B1972" i="6"/>
  <c r="D1972" i="6" s="1"/>
  <c r="C1972" i="6"/>
  <c r="H272" i="6"/>
  <c r="G272" i="6"/>
  <c r="I272" i="6" s="1"/>
  <c r="C3807" i="6"/>
  <c r="B3807" i="6"/>
  <c r="D3807" i="6" s="1"/>
  <c r="B2060" i="6"/>
  <c r="D2060" i="6" s="1"/>
  <c r="C2060" i="6"/>
  <c r="G1206" i="6"/>
  <c r="I1206" i="6" s="1"/>
  <c r="H1206" i="6"/>
  <c r="H3790" i="6"/>
  <c r="G3790" i="6"/>
  <c r="I3790" i="6" s="1"/>
  <c r="C367" i="6"/>
  <c r="B367" i="6"/>
  <c r="D367" i="6" s="1"/>
  <c r="H66" i="6"/>
  <c r="G66" i="6"/>
  <c r="I66" i="6" s="1"/>
  <c r="B1999" i="6"/>
  <c r="D1999" i="6" s="1"/>
  <c r="C1999" i="6"/>
  <c r="G2180" i="6"/>
  <c r="I2180" i="6" s="1"/>
  <c r="H2180" i="6"/>
  <c r="H204" i="6"/>
  <c r="G204" i="6"/>
  <c r="I204" i="6" s="1"/>
  <c r="G1224" i="6"/>
  <c r="I1224" i="6" s="1"/>
  <c r="H1224" i="6"/>
  <c r="C201" i="6"/>
  <c r="B201" i="6"/>
  <c r="D201" i="6" s="1"/>
  <c r="H5720" i="6"/>
  <c r="G5720" i="6"/>
  <c r="I5720" i="6" s="1"/>
  <c r="G2550" i="6"/>
  <c r="I2550" i="6" s="1"/>
  <c r="H2550" i="6"/>
  <c r="G2168" i="6"/>
  <c r="I2168" i="6" s="1"/>
  <c r="H2168" i="6"/>
  <c r="C298" i="6"/>
  <c r="B298" i="6"/>
  <c r="D298" i="6" s="1"/>
  <c r="C2395" i="6"/>
  <c r="B2395" i="6"/>
  <c r="D2395" i="6" s="1"/>
  <c r="G4311" i="6"/>
  <c r="I4311" i="6" s="1"/>
  <c r="H4311" i="6"/>
  <c r="B3784" i="6"/>
  <c r="D3784" i="6" s="1"/>
  <c r="C3784" i="6"/>
  <c r="B1746" i="6"/>
  <c r="D1746" i="6" s="1"/>
  <c r="C1746" i="6"/>
  <c r="H4768" i="6"/>
  <c r="G4768" i="6"/>
  <c r="I4768" i="6" s="1"/>
  <c r="C6537" i="6"/>
  <c r="B6537" i="6"/>
  <c r="D6537" i="6" s="1"/>
  <c r="C3785" i="6"/>
  <c r="B3785" i="6"/>
  <c r="D3785" i="6" s="1"/>
  <c r="G5047" i="6"/>
  <c r="I5047" i="6" s="1"/>
  <c r="H5047" i="6"/>
  <c r="H1757" i="6"/>
  <c r="G1757" i="6"/>
  <c r="I1757" i="6" s="1"/>
  <c r="G509" i="6"/>
  <c r="I509" i="6" s="1"/>
  <c r="H509" i="6"/>
  <c r="G97" i="6"/>
  <c r="I97" i="6" s="1"/>
  <c r="H97" i="6"/>
  <c r="B3175" i="6"/>
  <c r="D3175" i="6" s="1"/>
  <c r="C3175" i="6"/>
  <c r="H1884" i="6"/>
  <c r="G1884" i="6"/>
  <c r="I1884" i="6" s="1"/>
  <c r="C2880" i="6"/>
  <c r="B2880" i="6"/>
  <c r="D2880" i="6" s="1"/>
  <c r="C1982" i="6"/>
  <c r="B1982" i="6"/>
  <c r="D1982" i="6" s="1"/>
  <c r="G2937" i="6"/>
  <c r="I2937" i="6" s="1"/>
  <c r="H2937" i="6"/>
  <c r="B81" i="6"/>
  <c r="D81" i="6" s="1"/>
  <c r="C81" i="6"/>
  <c r="C102" i="6"/>
  <c r="B102" i="6"/>
  <c r="D102" i="6" s="1"/>
  <c r="C2533" i="6"/>
  <c r="B2533" i="6"/>
  <c r="D2533" i="6" s="1"/>
  <c r="C5271" i="6"/>
  <c r="B5271" i="6"/>
  <c r="D5271" i="6" s="1"/>
  <c r="B91" i="6"/>
  <c r="D91" i="6" s="1"/>
  <c r="C91" i="6"/>
  <c r="H2653" i="6"/>
  <c r="G2653" i="6"/>
  <c r="I2653" i="6" s="1"/>
  <c r="C1712" i="6"/>
  <c r="B1712" i="6"/>
  <c r="D1712" i="6" s="1"/>
  <c r="G192" i="6"/>
  <c r="I192" i="6" s="1"/>
  <c r="H192" i="6"/>
  <c r="G1288" i="6"/>
  <c r="I1288" i="6" s="1"/>
  <c r="H1288" i="6"/>
  <c r="B218" i="6"/>
  <c r="D218" i="6" s="1"/>
  <c r="C218" i="6"/>
  <c r="G424" i="6"/>
  <c r="I424" i="6" s="1"/>
  <c r="H424" i="6"/>
  <c r="G2885" i="6"/>
  <c r="I2885" i="6" s="1"/>
  <c r="H2885" i="6"/>
  <c r="C339" i="6"/>
  <c r="B339" i="6"/>
  <c r="D339" i="6" s="1"/>
  <c r="B1139" i="6"/>
  <c r="D1139" i="6" s="1"/>
  <c r="C1139" i="6"/>
  <c r="H1503" i="6"/>
  <c r="G1503" i="6"/>
  <c r="I1503" i="6" s="1"/>
  <c r="G50" i="6"/>
  <c r="I50" i="6" s="1"/>
  <c r="H50" i="6"/>
  <c r="C1378" i="6"/>
  <c r="B1378" i="6"/>
  <c r="D1378" i="6" s="1"/>
  <c r="H1242" i="6"/>
  <c r="G1242" i="6"/>
  <c r="I1242" i="6" s="1"/>
  <c r="G1621" i="6"/>
  <c r="I1621" i="6" s="1"/>
  <c r="H1621" i="6"/>
  <c r="B1457" i="6"/>
  <c r="D1457" i="6" s="1"/>
  <c r="C1457" i="6"/>
  <c r="G778" i="6"/>
  <c r="I778" i="6" s="1"/>
  <c r="H778" i="6"/>
  <c r="G882" i="6"/>
  <c r="I882" i="6" s="1"/>
  <c r="H882" i="6"/>
  <c r="C1344" i="6"/>
  <c r="B1344" i="6"/>
  <c r="D1344" i="6" s="1"/>
  <c r="H3508" i="6"/>
  <c r="G3508" i="6"/>
  <c r="I3508" i="6" s="1"/>
  <c r="C4141" i="6"/>
  <c r="B4141" i="6"/>
  <c r="D4141" i="6" s="1"/>
  <c r="G1278" i="6"/>
  <c r="I1278" i="6" s="1"/>
  <c r="H1278" i="6"/>
  <c r="B2490" i="6"/>
  <c r="D2490" i="6" s="1"/>
  <c r="C2490" i="6"/>
  <c r="B1819" i="6"/>
  <c r="D1819" i="6" s="1"/>
  <c r="C1819" i="6"/>
  <c r="G2787" i="6"/>
  <c r="I2787" i="6" s="1"/>
  <c r="H2787" i="6"/>
  <c r="H1705" i="6"/>
  <c r="G1705" i="6"/>
  <c r="I1705" i="6" s="1"/>
  <c r="G5495" i="6"/>
  <c r="I5495" i="6" s="1"/>
  <c r="H5495" i="6"/>
  <c r="B500" i="6"/>
  <c r="D500" i="6" s="1"/>
  <c r="C500" i="6"/>
  <c r="B1500" i="6"/>
  <c r="D1500" i="6" s="1"/>
  <c r="C1500" i="6"/>
  <c r="H2835" i="6"/>
  <c r="G2835" i="6"/>
  <c r="I2835" i="6" s="1"/>
  <c r="H367" i="6"/>
  <c r="G367" i="6"/>
  <c r="I367" i="6" s="1"/>
  <c r="B164" i="6"/>
  <c r="D164" i="6" s="1"/>
  <c r="C164" i="6"/>
  <c r="H1409" i="6"/>
  <c r="G1409" i="6"/>
  <c r="I1409" i="6" s="1"/>
  <c r="G3861" i="6"/>
  <c r="I3861" i="6" s="1"/>
  <c r="H3861" i="6"/>
  <c r="G969" i="6"/>
  <c r="I969" i="6" s="1"/>
  <c r="H969" i="6"/>
  <c r="B2146" i="6"/>
  <c r="D2146" i="6" s="1"/>
  <c r="C2146" i="6"/>
  <c r="B1921" i="6"/>
  <c r="D1921" i="6" s="1"/>
  <c r="C1921" i="6"/>
  <c r="G1611" i="6"/>
  <c r="I1611" i="6" s="1"/>
  <c r="H1611" i="6"/>
  <c r="B3974" i="6"/>
  <c r="D3974" i="6" s="1"/>
  <c r="C3974" i="6"/>
  <c r="G1828" i="6"/>
  <c r="I1828" i="6" s="1"/>
  <c r="H1828" i="6"/>
  <c r="C1824" i="6"/>
  <c r="B1824" i="6"/>
  <c r="D1824" i="6" s="1"/>
  <c r="B1916" i="6"/>
  <c r="D1916" i="6" s="1"/>
  <c r="C1916" i="6"/>
  <c r="G387" i="6"/>
  <c r="I387" i="6" s="1"/>
  <c r="H387" i="6"/>
  <c r="B3517" i="6"/>
  <c r="D3517" i="6" s="1"/>
  <c r="C3517" i="6"/>
  <c r="C355" i="6"/>
  <c r="B355" i="6"/>
  <c r="D355" i="6" s="1"/>
  <c r="G3322" i="6"/>
  <c r="I3322" i="6" s="1"/>
  <c r="H3322" i="6"/>
  <c r="G2504" i="6"/>
  <c r="I2504" i="6" s="1"/>
  <c r="H2504" i="6"/>
  <c r="H982" i="6"/>
  <c r="G982" i="6"/>
  <c r="I982" i="6" s="1"/>
  <c r="B1685" i="6"/>
  <c r="D1685" i="6" s="1"/>
  <c r="C1685" i="6"/>
  <c r="G1882" i="6"/>
  <c r="I1882" i="6" s="1"/>
  <c r="H1882" i="6"/>
  <c r="G3122" i="6"/>
  <c r="I3122" i="6" s="1"/>
  <c r="H3122" i="6"/>
  <c r="H2742" i="6"/>
  <c r="G2742" i="6"/>
  <c r="I2742" i="6" s="1"/>
  <c r="B2104" i="6"/>
  <c r="D2104" i="6" s="1"/>
  <c r="C2104" i="6"/>
  <c r="C2653" i="6"/>
  <c r="B2653" i="6"/>
  <c r="D2653" i="6" s="1"/>
  <c r="H851" i="6"/>
  <c r="G851" i="6"/>
  <c r="I851" i="6" s="1"/>
  <c r="C592" i="6"/>
  <c r="B592" i="6"/>
  <c r="D592" i="6" s="1"/>
  <c r="B2288" i="6"/>
  <c r="D2288" i="6" s="1"/>
  <c r="C2288" i="6"/>
  <c r="G4096" i="6"/>
  <c r="I4096" i="6" s="1"/>
  <c r="H4096" i="6"/>
  <c r="G1634" i="6"/>
  <c r="I1634" i="6" s="1"/>
  <c r="H1634" i="6"/>
  <c r="B1890" i="6"/>
  <c r="D1890" i="6" s="1"/>
  <c r="C1890" i="6"/>
  <c r="C3186" i="6"/>
  <c r="B3186" i="6"/>
  <c r="D3186" i="6" s="1"/>
  <c r="C1514" i="6"/>
  <c r="B1514" i="6"/>
  <c r="D1514" i="6" s="1"/>
  <c r="B3953" i="6"/>
  <c r="D3953" i="6" s="1"/>
  <c r="C3953" i="6"/>
  <c r="G4074" i="6"/>
  <c r="I4074" i="6" s="1"/>
  <c r="H4074" i="6"/>
  <c r="H1560" i="6"/>
  <c r="G1560" i="6"/>
  <c r="I1560" i="6" s="1"/>
  <c r="H1861" i="6"/>
  <c r="G1861" i="6"/>
  <c r="I1861" i="6" s="1"/>
  <c r="H445" i="6"/>
  <c r="G445" i="6"/>
  <c r="I445" i="6" s="1"/>
  <c r="G2947" i="6"/>
  <c r="I2947" i="6" s="1"/>
  <c r="H2947" i="6"/>
  <c r="B325" i="6"/>
  <c r="D325" i="6" s="1"/>
  <c r="C325" i="6"/>
  <c r="C2618" i="6"/>
  <c r="B2618" i="6"/>
  <c r="D2618" i="6" s="1"/>
  <c r="G1988" i="6"/>
  <c r="I1988" i="6" s="1"/>
  <c r="H1988" i="6"/>
  <c r="G2310" i="6"/>
  <c r="I2310" i="6" s="1"/>
  <c r="H2310" i="6"/>
  <c r="C4066" i="6"/>
  <c r="B4066" i="6"/>
  <c r="D4066" i="6" s="1"/>
  <c r="G1892" i="6"/>
  <c r="I1892" i="6" s="1"/>
  <c r="H1892" i="6"/>
  <c r="B2363" i="6"/>
  <c r="D2363" i="6" s="1"/>
  <c r="C2363" i="6"/>
  <c r="G743" i="6"/>
  <c r="I743" i="6" s="1"/>
  <c r="H743" i="6"/>
  <c r="B2655" i="6"/>
  <c r="D2655" i="6" s="1"/>
  <c r="C2655" i="6"/>
  <c r="G1405" i="6"/>
  <c r="I1405" i="6" s="1"/>
  <c r="H1405" i="6"/>
  <c r="G402" i="6"/>
  <c r="I402" i="6" s="1"/>
  <c r="H402" i="6"/>
  <c r="B2298" i="6"/>
  <c r="D2298" i="6" s="1"/>
  <c r="C2298" i="6"/>
  <c r="C2386" i="6"/>
  <c r="B2386" i="6"/>
  <c r="D2386" i="6" s="1"/>
  <c r="C2167" i="6"/>
  <c r="B2167" i="6"/>
  <c r="D2167" i="6" s="1"/>
  <c r="B4109" i="6"/>
  <c r="D4109" i="6" s="1"/>
  <c r="C4109" i="6"/>
  <c r="C564" i="6"/>
  <c r="B564" i="6"/>
  <c r="D564" i="6" s="1"/>
  <c r="H1796" i="6"/>
  <c r="G1796" i="6"/>
  <c r="I1796" i="6" s="1"/>
  <c r="H111" i="6"/>
  <c r="G111" i="6"/>
  <c r="I111" i="6" s="1"/>
  <c r="C1095" i="6"/>
  <c r="B1095" i="6"/>
  <c r="D1095" i="6" s="1"/>
  <c r="G134" i="6"/>
  <c r="I134" i="6" s="1"/>
  <c r="H134" i="6"/>
  <c r="C3173" i="6"/>
  <c r="B3173" i="6"/>
  <c r="D3173" i="6" s="1"/>
  <c r="G1620" i="6"/>
  <c r="I1620" i="6" s="1"/>
  <c r="H1620" i="6"/>
  <c r="G530" i="6"/>
  <c r="I530" i="6" s="1"/>
  <c r="H530" i="6"/>
  <c r="G3415" i="6"/>
  <c r="I3415" i="6" s="1"/>
  <c r="H3415" i="6"/>
  <c r="H3162" i="6"/>
  <c r="G3162" i="6"/>
  <c r="I3162" i="6" s="1"/>
  <c r="H2941" i="6"/>
  <c r="G2941" i="6"/>
  <c r="I2941" i="6" s="1"/>
  <c r="H1485" i="6"/>
  <c r="G1485" i="6"/>
  <c r="I1485" i="6" s="1"/>
  <c r="C3844" i="6"/>
  <c r="B3844" i="6"/>
  <c r="D3844" i="6" s="1"/>
  <c r="C2165" i="6"/>
  <c r="B2165" i="6"/>
  <c r="D2165" i="6" s="1"/>
  <c r="B92" i="6"/>
  <c r="D92" i="6" s="1"/>
  <c r="C92" i="6"/>
  <c r="G5074" i="6"/>
  <c r="I5074" i="6" s="1"/>
  <c r="H5074" i="6"/>
  <c r="B2598" i="6"/>
  <c r="D2598" i="6" s="1"/>
  <c r="C2598" i="6"/>
  <c r="H4363" i="6"/>
  <c r="G4363" i="6"/>
  <c r="I4363" i="6" s="1"/>
  <c r="H2542" i="6"/>
  <c r="G2542" i="6"/>
  <c r="I2542" i="6" s="1"/>
  <c r="B2826" i="6"/>
  <c r="D2826" i="6" s="1"/>
  <c r="C2826" i="6"/>
  <c r="C941" i="6"/>
  <c r="B941" i="6"/>
  <c r="D941" i="6" s="1"/>
  <c r="C986" i="6"/>
  <c r="B986" i="6"/>
  <c r="D986" i="6" s="1"/>
  <c r="C3248" i="6"/>
  <c r="B3248" i="6"/>
  <c r="D3248" i="6" s="1"/>
  <c r="B26" i="6"/>
  <c r="D26" i="6" s="1"/>
  <c r="C26" i="6"/>
  <c r="C1461" i="6"/>
  <c r="B1461" i="6"/>
  <c r="D1461" i="6" s="1"/>
  <c r="G2305" i="6"/>
  <c r="I2305" i="6" s="1"/>
  <c r="H2305" i="6"/>
  <c r="G479" i="6"/>
  <c r="I479" i="6" s="1"/>
  <c r="H479" i="6"/>
  <c r="G2136" i="6"/>
  <c r="I2136" i="6" s="1"/>
  <c r="H2136" i="6"/>
  <c r="C3707" i="6"/>
  <c r="B3707" i="6"/>
  <c r="D3707" i="6" s="1"/>
  <c r="B2232" i="6"/>
  <c r="D2232" i="6" s="1"/>
  <c r="C2232" i="6"/>
  <c r="H2357" i="6"/>
  <c r="G2357" i="6"/>
  <c r="I2357" i="6" s="1"/>
  <c r="B3414" i="6"/>
  <c r="D3414" i="6" s="1"/>
  <c r="C3414" i="6"/>
  <c r="C2287" i="6"/>
  <c r="B2287" i="6"/>
  <c r="D2287" i="6" s="1"/>
  <c r="B2582" i="6"/>
  <c r="D2582" i="6" s="1"/>
  <c r="C2582" i="6"/>
  <c r="B2956" i="6"/>
  <c r="D2956" i="6" s="1"/>
  <c r="C2956" i="6"/>
  <c r="B4172" i="6"/>
  <c r="D4172" i="6" s="1"/>
  <c r="C4172" i="6"/>
  <c r="C609" i="6"/>
  <c r="B609" i="6"/>
  <c r="D609" i="6" s="1"/>
  <c r="G2282" i="6"/>
  <c r="I2282" i="6" s="1"/>
  <c r="H2282" i="6"/>
  <c r="C3184" i="6"/>
  <c r="B3184" i="6"/>
  <c r="D3184" i="6" s="1"/>
  <c r="G300" i="6"/>
  <c r="I300" i="6" s="1"/>
  <c r="H300" i="6"/>
  <c r="G4476" i="6"/>
  <c r="I4476" i="6" s="1"/>
  <c r="H4476" i="6"/>
  <c r="G3202" i="6"/>
  <c r="I3202" i="6" s="1"/>
  <c r="H3202" i="6"/>
  <c r="B696" i="6"/>
  <c r="D696" i="6" s="1"/>
  <c r="C696" i="6"/>
  <c r="H1664" i="6"/>
  <c r="G1664" i="6"/>
  <c r="I1664" i="6" s="1"/>
  <c r="B2124" i="6"/>
  <c r="D2124" i="6" s="1"/>
  <c r="C2124" i="6"/>
  <c r="C4084" i="6"/>
  <c r="B4084" i="6"/>
  <c r="D4084" i="6" s="1"/>
  <c r="H1495" i="6"/>
  <c r="G1495" i="6"/>
  <c r="I1495" i="6" s="1"/>
  <c r="C622" i="6"/>
  <c r="B622" i="6"/>
  <c r="D622" i="6" s="1"/>
  <c r="C4258" i="6"/>
  <c r="B4258" i="6"/>
  <c r="D4258" i="6" s="1"/>
  <c r="B1061" i="6"/>
  <c r="D1061" i="6" s="1"/>
  <c r="C1061" i="6"/>
  <c r="H2615" i="6"/>
  <c r="G2615" i="6"/>
  <c r="I2615" i="6" s="1"/>
  <c r="C203" i="6"/>
  <c r="B203" i="6"/>
  <c r="D203" i="6" s="1"/>
  <c r="B6050" i="6"/>
  <c r="D6050" i="6" s="1"/>
  <c r="C6050" i="6"/>
  <c r="C1170" i="6"/>
  <c r="B1170" i="6"/>
  <c r="D1170" i="6" s="1"/>
  <c r="H1676" i="6"/>
  <c r="G1676" i="6"/>
  <c r="I1676" i="6" s="1"/>
  <c r="G1060" i="6"/>
  <c r="I1060" i="6" s="1"/>
  <c r="H1060" i="6"/>
  <c r="C786" i="6"/>
  <c r="B786" i="6"/>
  <c r="D786" i="6" s="1"/>
  <c r="H3154" i="6"/>
  <c r="G3154" i="6"/>
  <c r="I3154" i="6" s="1"/>
  <c r="G2569" i="6"/>
  <c r="I2569" i="6" s="1"/>
  <c r="H2569" i="6"/>
  <c r="H912" i="6"/>
  <c r="G912" i="6"/>
  <c r="I912" i="6" s="1"/>
  <c r="B1847" i="6"/>
  <c r="D1847" i="6" s="1"/>
  <c r="C1847" i="6"/>
  <c r="H3410" i="6"/>
  <c r="G3410" i="6"/>
  <c r="I3410" i="6" s="1"/>
  <c r="G2650" i="6"/>
  <c r="I2650" i="6" s="1"/>
  <c r="H2650" i="6"/>
  <c r="H447" i="6"/>
  <c r="G447" i="6"/>
  <c r="I447" i="6" s="1"/>
  <c r="H3444" i="6"/>
  <c r="G3444" i="6"/>
  <c r="I3444" i="6" s="1"/>
  <c r="G1320" i="6"/>
  <c r="I1320" i="6" s="1"/>
  <c r="H1320" i="6"/>
  <c r="H283" i="6"/>
  <c r="G283" i="6"/>
  <c r="I283" i="6" s="1"/>
  <c r="H20" i="6"/>
  <c r="G20" i="6"/>
  <c r="I20" i="6" s="1"/>
  <c r="B1974" i="6"/>
  <c r="D1974" i="6" s="1"/>
  <c r="C1974" i="6"/>
  <c r="H2994" i="6"/>
  <c r="G2994" i="6"/>
  <c r="I2994" i="6" s="1"/>
  <c r="C2926" i="6"/>
  <c r="B2926" i="6"/>
  <c r="D2926" i="6" s="1"/>
  <c r="H2820" i="6"/>
  <c r="G2820" i="6"/>
  <c r="I2820" i="6" s="1"/>
  <c r="C1239" i="6"/>
  <c r="B1239" i="6"/>
  <c r="D1239" i="6" s="1"/>
  <c r="H3344" i="6"/>
  <c r="G3344" i="6"/>
  <c r="I3344" i="6" s="1"/>
  <c r="C3761" i="6"/>
  <c r="B3761" i="6"/>
  <c r="D3761" i="6" s="1"/>
  <c r="C617" i="6"/>
  <c r="B617" i="6"/>
  <c r="D617" i="6" s="1"/>
  <c r="G1240" i="6"/>
  <c r="I1240" i="6" s="1"/>
  <c r="H1240" i="6"/>
  <c r="C1043" i="6"/>
  <c r="B1043" i="6"/>
  <c r="D1043" i="6" s="1"/>
  <c r="G1900" i="6"/>
  <c r="I1900" i="6" s="1"/>
  <c r="H1900" i="6"/>
  <c r="C2677" i="6"/>
  <c r="B2677" i="6"/>
  <c r="D2677" i="6" s="1"/>
  <c r="C1440" i="6"/>
  <c r="B1440" i="6"/>
  <c r="D1440" i="6" s="1"/>
  <c r="H2309" i="6"/>
  <c r="G2309" i="6"/>
  <c r="I2309" i="6" s="1"/>
  <c r="G1187" i="6"/>
  <c r="I1187" i="6" s="1"/>
  <c r="H1187" i="6"/>
  <c r="G887" i="6"/>
  <c r="I887" i="6" s="1"/>
  <c r="H887" i="6"/>
  <c r="G4404" i="6"/>
  <c r="I4404" i="6" s="1"/>
  <c r="H4404" i="6"/>
  <c r="B5047" i="6"/>
  <c r="D5047" i="6" s="1"/>
  <c r="C5047" i="6"/>
  <c r="H3525" i="6"/>
  <c r="G3525" i="6"/>
  <c r="I3525" i="6" s="1"/>
  <c r="H1595" i="6"/>
  <c r="G1595" i="6"/>
  <c r="I1595" i="6" s="1"/>
  <c r="B1786" i="6"/>
  <c r="D1786" i="6" s="1"/>
  <c r="C1786" i="6"/>
  <c r="H301" i="6"/>
  <c r="G301" i="6"/>
  <c r="I301" i="6" s="1"/>
  <c r="B3686" i="6"/>
  <c r="D3686" i="6" s="1"/>
  <c r="C3686" i="6"/>
  <c r="H1513" i="6"/>
  <c r="G1513" i="6"/>
  <c r="I1513" i="6" s="1"/>
  <c r="H4942" i="6"/>
  <c r="G4942" i="6"/>
  <c r="I4942" i="6" s="1"/>
  <c r="C5593" i="6"/>
  <c r="B5593" i="6"/>
  <c r="D5593" i="6" s="1"/>
  <c r="H2253" i="6"/>
  <c r="G2253" i="6"/>
  <c r="I2253" i="6" s="1"/>
  <c r="C1005" i="6"/>
  <c r="B1005" i="6"/>
  <c r="D1005" i="6" s="1"/>
  <c r="G4906" i="6"/>
  <c r="I4906" i="6" s="1"/>
  <c r="H4906" i="6"/>
  <c r="C513" i="6"/>
  <c r="B513" i="6"/>
  <c r="D513" i="6" s="1"/>
  <c r="H129" i="6"/>
  <c r="G129" i="6"/>
  <c r="I129" i="6" s="1"/>
  <c r="H1714" i="6"/>
  <c r="G1714" i="6"/>
  <c r="I1714" i="6" s="1"/>
  <c r="G2250" i="6"/>
  <c r="I2250" i="6" s="1"/>
  <c r="H2250" i="6"/>
  <c r="B3480" i="6"/>
  <c r="D3480" i="6" s="1"/>
  <c r="C3480" i="6"/>
  <c r="H2539" i="6"/>
  <c r="G2539" i="6"/>
  <c r="I2539" i="6" s="1"/>
  <c r="G2365" i="6"/>
  <c r="I2365" i="6" s="1"/>
  <c r="H2365" i="6"/>
  <c r="G1365" i="6"/>
  <c r="I1365" i="6" s="1"/>
  <c r="H1365" i="6"/>
  <c r="H3302" i="6"/>
  <c r="G3302" i="6"/>
  <c r="I3302" i="6" s="1"/>
  <c r="B1271" i="6"/>
  <c r="D1271" i="6" s="1"/>
  <c r="C1271" i="6"/>
  <c r="H1923" i="6"/>
  <c r="G1923" i="6"/>
  <c r="I1923" i="6" s="1"/>
  <c r="H1415" i="6"/>
  <c r="G1415" i="6"/>
  <c r="I1415" i="6" s="1"/>
  <c r="G4458" i="6"/>
  <c r="I4458" i="6" s="1"/>
  <c r="H4458" i="6"/>
  <c r="H1937" i="6"/>
  <c r="G1937" i="6"/>
  <c r="I1937" i="6" s="1"/>
  <c r="C2979" i="6"/>
  <c r="B2979" i="6"/>
  <c r="D2979" i="6" s="1"/>
  <c r="B4278" i="6"/>
  <c r="D4278" i="6" s="1"/>
  <c r="C4278" i="6"/>
  <c r="G47" i="6"/>
  <c r="I47" i="6" s="1"/>
  <c r="H47" i="6"/>
  <c r="C907" i="6"/>
  <c r="B907" i="6"/>
  <c r="D907" i="6" s="1"/>
  <c r="B3299" i="6"/>
  <c r="D3299" i="6" s="1"/>
  <c r="C3299" i="6"/>
  <c r="H2129" i="6"/>
  <c r="G2129" i="6"/>
  <c r="I2129" i="6" s="1"/>
  <c r="H343" i="6"/>
  <c r="G343" i="6"/>
  <c r="I343" i="6" s="1"/>
  <c r="C7149" i="6"/>
  <c r="B7149" i="6"/>
  <c r="D7149" i="6" s="1"/>
  <c r="H8506" i="6"/>
  <c r="G8506" i="6"/>
  <c r="I8506" i="6" s="1"/>
  <c r="B7307" i="6"/>
  <c r="D7307" i="6" s="1"/>
  <c r="C7307" i="6"/>
  <c r="B7896" i="6"/>
  <c r="D7896" i="6" s="1"/>
  <c r="C7896" i="6"/>
  <c r="G7196" i="6"/>
  <c r="I7196" i="6" s="1"/>
  <c r="H7196" i="6"/>
  <c r="H5765" i="6"/>
  <c r="G5765" i="6"/>
  <c r="I5765" i="6" s="1"/>
  <c r="H7081" i="6"/>
  <c r="G7081" i="6"/>
  <c r="I7081" i="6" s="1"/>
  <c r="H1055" i="6"/>
  <c r="G1055" i="6"/>
  <c r="I1055" i="6" s="1"/>
  <c r="G8877" i="6"/>
  <c r="I8877" i="6" s="1"/>
  <c r="H8877" i="6"/>
  <c r="B9892" i="6"/>
  <c r="D9892" i="6" s="1"/>
  <c r="C9892" i="6"/>
  <c r="B9481" i="6"/>
  <c r="D9481" i="6" s="1"/>
  <c r="C9481" i="6"/>
  <c r="G7951" i="6"/>
  <c r="I7951" i="6" s="1"/>
  <c r="H7951" i="6"/>
  <c r="H8733" i="6"/>
  <c r="G8733" i="6"/>
  <c r="I8733" i="6" s="1"/>
  <c r="B9631" i="6"/>
  <c r="D9631" i="6" s="1"/>
  <c r="C9631" i="6"/>
  <c r="H9399" i="6"/>
  <c r="G9399" i="6"/>
  <c r="I9399" i="6" s="1"/>
  <c r="H9673" i="6"/>
  <c r="G9673" i="6"/>
  <c r="I9673" i="6" s="1"/>
  <c r="B8791" i="6"/>
  <c r="D8791" i="6" s="1"/>
  <c r="C8791" i="6"/>
  <c r="H6912" i="6"/>
  <c r="G6912" i="6"/>
  <c r="I6912" i="6" s="1"/>
  <c r="C9856" i="6"/>
  <c r="B9856" i="6"/>
  <c r="D9856" i="6" s="1"/>
  <c r="B8655" i="6"/>
  <c r="D8655" i="6" s="1"/>
  <c r="C8655" i="6"/>
  <c r="B9587" i="6"/>
  <c r="D9587" i="6" s="1"/>
  <c r="C9587" i="6"/>
  <c r="B9750" i="6"/>
  <c r="D9750" i="6" s="1"/>
  <c r="C9750" i="6"/>
  <c r="H9976" i="6"/>
  <c r="G9976" i="6"/>
  <c r="I9976" i="6" s="1"/>
  <c r="G9546" i="6"/>
  <c r="I9546" i="6" s="1"/>
  <c r="H9546" i="6"/>
  <c r="B9087" i="6"/>
  <c r="D9087" i="6" s="1"/>
  <c r="C9087" i="6"/>
  <c r="B8430" i="6"/>
  <c r="D8430" i="6" s="1"/>
  <c r="C8430" i="6"/>
  <c r="C8378" i="6"/>
  <c r="B8378" i="6"/>
  <c r="D8378" i="6" s="1"/>
  <c r="H9616" i="6"/>
  <c r="G9616" i="6"/>
  <c r="I9616" i="6" s="1"/>
  <c r="G7749" i="6"/>
  <c r="I7749" i="6" s="1"/>
  <c r="H7749" i="6"/>
  <c r="B9809" i="6"/>
  <c r="D9809" i="6" s="1"/>
  <c r="C9809" i="6"/>
  <c r="B9642" i="6"/>
  <c r="D9642" i="6" s="1"/>
  <c r="C9642" i="6"/>
  <c r="B8300" i="6"/>
  <c r="D8300" i="6" s="1"/>
  <c r="C8300" i="6"/>
  <c r="H8089" i="6"/>
  <c r="G8089" i="6"/>
  <c r="I8089" i="6" s="1"/>
  <c r="C9219" i="6"/>
  <c r="B9219" i="6"/>
  <c r="D9219" i="6" s="1"/>
  <c r="H7098" i="6"/>
  <c r="G7098" i="6"/>
  <c r="I7098" i="6" s="1"/>
  <c r="C8695" i="6"/>
  <c r="B8695" i="6"/>
  <c r="D8695" i="6" s="1"/>
  <c r="B9671" i="6"/>
  <c r="D9671" i="6" s="1"/>
  <c r="C9671" i="6"/>
  <c r="G8521" i="6"/>
  <c r="I8521" i="6" s="1"/>
  <c r="H8521" i="6"/>
  <c r="B9754" i="6"/>
  <c r="D9754" i="6" s="1"/>
  <c r="C9754" i="6"/>
  <c r="C9206" i="6"/>
  <c r="B9206" i="6"/>
  <c r="D9206" i="6" s="1"/>
  <c r="B9370" i="6"/>
  <c r="D9370" i="6" s="1"/>
  <c r="C9370" i="6"/>
  <c r="H8703" i="6"/>
  <c r="G8703" i="6"/>
  <c r="I8703" i="6" s="1"/>
  <c r="C9366" i="6"/>
  <c r="B9366" i="6"/>
  <c r="D9366" i="6" s="1"/>
  <c r="C9390" i="6"/>
  <c r="B9390" i="6"/>
  <c r="D9390" i="6" s="1"/>
  <c r="C9347" i="6"/>
  <c r="B9347" i="6"/>
  <c r="D9347" i="6" s="1"/>
  <c r="H8792" i="6"/>
  <c r="G8792" i="6"/>
  <c r="I8792" i="6" s="1"/>
  <c r="C7961" i="6"/>
  <c r="B7961" i="6"/>
  <c r="D7961" i="6" s="1"/>
  <c r="H9540" i="6"/>
  <c r="G9540" i="6"/>
  <c r="I9540" i="6" s="1"/>
  <c r="C9443" i="6"/>
  <c r="B9443" i="6"/>
  <c r="D9443" i="6" s="1"/>
  <c r="H9378" i="6"/>
  <c r="G9378" i="6"/>
  <c r="I9378" i="6" s="1"/>
  <c r="B7799" i="6"/>
  <c r="D7799" i="6" s="1"/>
  <c r="C7799" i="6"/>
  <c r="B9812" i="6"/>
  <c r="D9812" i="6" s="1"/>
  <c r="C9812" i="6"/>
  <c r="C9371" i="6"/>
  <c r="B9371" i="6"/>
  <c r="D9371" i="6" s="1"/>
  <c r="G8902" i="6"/>
  <c r="I8902" i="6" s="1"/>
  <c r="H8902" i="6"/>
  <c r="H9757" i="6"/>
  <c r="G9757" i="6"/>
  <c r="I9757" i="6" s="1"/>
  <c r="C9623" i="6"/>
  <c r="B9623" i="6"/>
  <c r="D9623" i="6" s="1"/>
  <c r="C9511" i="6"/>
  <c r="B9511" i="6"/>
  <c r="D9511" i="6" s="1"/>
  <c r="H9862" i="6"/>
  <c r="G9862" i="6"/>
  <c r="I9862" i="6" s="1"/>
  <c r="C7469" i="6"/>
  <c r="B7469" i="6"/>
  <c r="D7469" i="6" s="1"/>
  <c r="B9851" i="6"/>
  <c r="D9851" i="6" s="1"/>
  <c r="C9851" i="6"/>
  <c r="H8918" i="6"/>
  <c r="G8918" i="6"/>
  <c r="I8918" i="6" s="1"/>
  <c r="B8772" i="6"/>
  <c r="D8772" i="6" s="1"/>
  <c r="C8772" i="6"/>
  <c r="G9313" i="6"/>
  <c r="I9313" i="6" s="1"/>
  <c r="H9313" i="6"/>
  <c r="B9780" i="6"/>
  <c r="D9780" i="6" s="1"/>
  <c r="C9780" i="6"/>
  <c r="C8652" i="6"/>
  <c r="B8652" i="6"/>
  <c r="D8652" i="6" s="1"/>
  <c r="B8963" i="6"/>
  <c r="D8963" i="6" s="1"/>
  <c r="C8963" i="6"/>
  <c r="G8882" i="6"/>
  <c r="I8882" i="6" s="1"/>
  <c r="H8882" i="6"/>
  <c r="B9820" i="6"/>
  <c r="D9820" i="6" s="1"/>
  <c r="C9820" i="6"/>
  <c r="C8901" i="6"/>
  <c r="B8901" i="6"/>
  <c r="D8901" i="6" s="1"/>
  <c r="H9121" i="6"/>
  <c r="G9121" i="6"/>
  <c r="I9121" i="6" s="1"/>
  <c r="H8721" i="6"/>
  <c r="G8721" i="6"/>
  <c r="I8721" i="6" s="1"/>
  <c r="G9959" i="6"/>
  <c r="I9959" i="6" s="1"/>
  <c r="H9959" i="6"/>
  <c r="G8296" i="6"/>
  <c r="I8296" i="6" s="1"/>
  <c r="H8296" i="6"/>
  <c r="B8804" i="6"/>
  <c r="D8804" i="6" s="1"/>
  <c r="C8804" i="6"/>
  <c r="C9488" i="6"/>
  <c r="B9488" i="6"/>
  <c r="D9488" i="6" s="1"/>
  <c r="B8192" i="6"/>
  <c r="D8192" i="6" s="1"/>
  <c r="C8192" i="6"/>
  <c r="G9831" i="6"/>
  <c r="I9831" i="6" s="1"/>
  <c r="H9831" i="6"/>
  <c r="B9309" i="6"/>
  <c r="D9309" i="6" s="1"/>
  <c r="C9309" i="6"/>
  <c r="G9490" i="6"/>
  <c r="I9490" i="6" s="1"/>
  <c r="H9490" i="6"/>
  <c r="B8926" i="6"/>
  <c r="D8926" i="6" s="1"/>
  <c r="C8926" i="6"/>
  <c r="B9490" i="6"/>
  <c r="D9490" i="6" s="1"/>
  <c r="C9490" i="6"/>
  <c r="H6934" i="6"/>
  <c r="G6934" i="6"/>
  <c r="I6934" i="6" s="1"/>
  <c r="C8650" i="6"/>
  <c r="B8650" i="6"/>
  <c r="D8650" i="6" s="1"/>
  <c r="C8398" i="6"/>
  <c r="B8398" i="6"/>
  <c r="D8398" i="6" s="1"/>
  <c r="H9240" i="6"/>
  <c r="G9240" i="6"/>
  <c r="I9240" i="6" s="1"/>
  <c r="H8463" i="6"/>
  <c r="G8463" i="6"/>
  <c r="I8463" i="6" s="1"/>
  <c r="H9901" i="6"/>
  <c r="G9901" i="6"/>
  <c r="I9901" i="6" s="1"/>
  <c r="H8803" i="6"/>
  <c r="G8803" i="6"/>
  <c r="I8803" i="6" s="1"/>
  <c r="H9881" i="6"/>
  <c r="G9881" i="6"/>
  <c r="I9881" i="6" s="1"/>
  <c r="H9224" i="6"/>
  <c r="G9224" i="6"/>
  <c r="I9224" i="6" s="1"/>
  <c r="C8442" i="6"/>
  <c r="B8442" i="6"/>
  <c r="D8442" i="6" s="1"/>
  <c r="C9365" i="6"/>
  <c r="B9365" i="6"/>
  <c r="D9365" i="6" s="1"/>
  <c r="C8944" i="6"/>
  <c r="B8944" i="6"/>
  <c r="D8944" i="6" s="1"/>
  <c r="G9690" i="6"/>
  <c r="I9690" i="6" s="1"/>
  <c r="H9690" i="6"/>
  <c r="B9573" i="6"/>
  <c r="D9573" i="6" s="1"/>
  <c r="C9573" i="6"/>
  <c r="B8757" i="6"/>
  <c r="D8757" i="6" s="1"/>
  <c r="C8757" i="6"/>
  <c r="B6838" i="6"/>
  <c r="D6838" i="6" s="1"/>
  <c r="C6838" i="6"/>
  <c r="H9390" i="6"/>
  <c r="G9390" i="6"/>
  <c r="I9390" i="6" s="1"/>
  <c r="C8591" i="6"/>
  <c r="B8591" i="6"/>
  <c r="D8591" i="6" s="1"/>
  <c r="H8844" i="6"/>
  <c r="G8844" i="6"/>
  <c r="I8844" i="6" s="1"/>
  <c r="G9133" i="6"/>
  <c r="I9133" i="6" s="1"/>
  <c r="H9133" i="6"/>
  <c r="H8237" i="6"/>
  <c r="G8237" i="6"/>
  <c r="I8237" i="6" s="1"/>
  <c r="C9278" i="6"/>
  <c r="B9278" i="6"/>
  <c r="D9278" i="6" s="1"/>
  <c r="B9929" i="6"/>
  <c r="D9929" i="6" s="1"/>
  <c r="C9929" i="6"/>
  <c r="B9362" i="6"/>
  <c r="D9362" i="6" s="1"/>
  <c r="C9362" i="6"/>
  <c r="G8867" i="6"/>
  <c r="I8867" i="6" s="1"/>
  <c r="H8867" i="6"/>
  <c r="C9792" i="6"/>
  <c r="B9792" i="6"/>
  <c r="D9792" i="6" s="1"/>
  <c r="C9469" i="6"/>
  <c r="B9469" i="6"/>
  <c r="D9469" i="6" s="1"/>
  <c r="G9322" i="6"/>
  <c r="I9322" i="6" s="1"/>
  <c r="H9322" i="6"/>
  <c r="H9595" i="6"/>
  <c r="G9595" i="6"/>
  <c r="I9595" i="6" s="1"/>
  <c r="H9065" i="6"/>
  <c r="G9065" i="6"/>
  <c r="I9065" i="6" s="1"/>
  <c r="G8846" i="6"/>
  <c r="I8846" i="6" s="1"/>
  <c r="H8846" i="6"/>
  <c r="H9370" i="6"/>
  <c r="G9370" i="6"/>
  <c r="I9370" i="6" s="1"/>
  <c r="B8898" i="6"/>
  <c r="D8898" i="6" s="1"/>
  <c r="C8898" i="6"/>
  <c r="B9873" i="6"/>
  <c r="D9873" i="6" s="1"/>
  <c r="C9873" i="6"/>
  <c r="B9993" i="6"/>
  <c r="D9993" i="6" s="1"/>
  <c r="C9993" i="6"/>
  <c r="H9140" i="6"/>
  <c r="G9140" i="6"/>
  <c r="I9140" i="6" s="1"/>
  <c r="C9588" i="6"/>
  <c r="B9588" i="6"/>
  <c r="D9588" i="6" s="1"/>
  <c r="G8494" i="6"/>
  <c r="I8494" i="6" s="1"/>
  <c r="H8494" i="6"/>
  <c r="B7483" i="6"/>
  <c r="D7483" i="6" s="1"/>
  <c r="C7483" i="6"/>
  <c r="B8321" i="6"/>
  <c r="D8321" i="6" s="1"/>
  <c r="C8321" i="6"/>
  <c r="B9740" i="6"/>
  <c r="D9740" i="6" s="1"/>
  <c r="C9740" i="6"/>
  <c r="G8978" i="6"/>
  <c r="I8978" i="6" s="1"/>
  <c r="H8978" i="6"/>
  <c r="B7036" i="6"/>
  <c r="D7036" i="6" s="1"/>
  <c r="C7036" i="6"/>
  <c r="B9916" i="6"/>
  <c r="D9916" i="6" s="1"/>
  <c r="C9916" i="6"/>
  <c r="C8907" i="6"/>
  <c r="B8907" i="6"/>
  <c r="D8907" i="6" s="1"/>
  <c r="B8486" i="6"/>
  <c r="D8486" i="6" s="1"/>
  <c r="C8486" i="6"/>
  <c r="C9920" i="6"/>
  <c r="B9920" i="6"/>
  <c r="D9920" i="6" s="1"/>
  <c r="G8275" i="6"/>
  <c r="I8275" i="6" s="1"/>
  <c r="H8275" i="6"/>
  <c r="C9762" i="6"/>
  <c r="B9762" i="6"/>
  <c r="D9762" i="6" s="1"/>
  <c r="H8433" i="6"/>
  <c r="G8433" i="6"/>
  <c r="I8433" i="6" s="1"/>
  <c r="C9710" i="6"/>
  <c r="B9710" i="6"/>
  <c r="D9710" i="6" s="1"/>
  <c r="H9504" i="6"/>
  <c r="G9504" i="6"/>
  <c r="I9504" i="6" s="1"/>
  <c r="B9640" i="6"/>
  <c r="D9640" i="6" s="1"/>
  <c r="C9640" i="6"/>
  <c r="H9509" i="6"/>
  <c r="G9509" i="6"/>
  <c r="I9509" i="6" s="1"/>
  <c r="H7698" i="6"/>
  <c r="G7698" i="6"/>
  <c r="I7698" i="6" s="1"/>
  <c r="C9793" i="6"/>
  <c r="B9793" i="6"/>
  <c r="D9793" i="6" s="1"/>
  <c r="H9633" i="6"/>
  <c r="G9633" i="6"/>
  <c r="I9633" i="6" s="1"/>
  <c r="H9362" i="6"/>
  <c r="G9362" i="6"/>
  <c r="I9362" i="6" s="1"/>
  <c r="B8704" i="6"/>
  <c r="D8704" i="6" s="1"/>
  <c r="C8704" i="6"/>
  <c r="C8970" i="6"/>
  <c r="B8970" i="6"/>
  <c r="D8970" i="6" s="1"/>
  <c r="C9277" i="6"/>
  <c r="B9277" i="6"/>
  <c r="D9277" i="6" s="1"/>
  <c r="H8133" i="6"/>
  <c r="G8133" i="6"/>
  <c r="I8133" i="6" s="1"/>
  <c r="C7504" i="6"/>
  <c r="B7504" i="6"/>
  <c r="D7504" i="6" s="1"/>
  <c r="B9985" i="6"/>
  <c r="D9985" i="6" s="1"/>
  <c r="C9985" i="6"/>
  <c r="B9043" i="6"/>
  <c r="D9043" i="6" s="1"/>
  <c r="C9043" i="6"/>
  <c r="G8422" i="6"/>
  <c r="I8422" i="6" s="1"/>
  <c r="H8422" i="6"/>
  <c r="C8620" i="6"/>
  <c r="B8620" i="6"/>
  <c r="D8620" i="6" s="1"/>
  <c r="G7383" i="6"/>
  <c r="I7383" i="6" s="1"/>
  <c r="H7383" i="6"/>
  <c r="B8238" i="6"/>
  <c r="D8238" i="6" s="1"/>
  <c r="C8238" i="6"/>
  <c r="B9284" i="6"/>
  <c r="D9284" i="6" s="1"/>
  <c r="C9284" i="6"/>
  <c r="G9784" i="6"/>
  <c r="I9784" i="6" s="1"/>
  <c r="H9784" i="6"/>
  <c r="B9283" i="6"/>
  <c r="D9283" i="6" s="1"/>
  <c r="C9283" i="6"/>
  <c r="C9715" i="6"/>
  <c r="B9715" i="6"/>
  <c r="D9715" i="6" s="1"/>
  <c r="H9812" i="6"/>
  <c r="G9812" i="6"/>
  <c r="I9812" i="6" s="1"/>
  <c r="G9686" i="6"/>
  <c r="I9686" i="6" s="1"/>
  <c r="H9686" i="6"/>
  <c r="G9762" i="6"/>
  <c r="I9762" i="6" s="1"/>
  <c r="H9762" i="6"/>
  <c r="G9586" i="6"/>
  <c r="I9586" i="6" s="1"/>
  <c r="H9586" i="6"/>
  <c r="G8702" i="6"/>
  <c r="I8702" i="6" s="1"/>
  <c r="H8702" i="6"/>
  <c r="B7433" i="6"/>
  <c r="D7433" i="6" s="1"/>
  <c r="C7433" i="6"/>
  <c r="H8981" i="6"/>
  <c r="G8981" i="6"/>
  <c r="I8981" i="6" s="1"/>
  <c r="B9639" i="6"/>
  <c r="D9639" i="6" s="1"/>
  <c r="C9639" i="6"/>
  <c r="G9887" i="6"/>
  <c r="I9887" i="6" s="1"/>
  <c r="H9887" i="6"/>
  <c r="H8711" i="6"/>
  <c r="G8711" i="6"/>
  <c r="I8711" i="6" s="1"/>
  <c r="C9525" i="6"/>
  <c r="B9525" i="6"/>
  <c r="D9525" i="6" s="1"/>
  <c r="B9322" i="6"/>
  <c r="D9322" i="6" s="1"/>
  <c r="C9322" i="6"/>
  <c r="C9614" i="6"/>
  <c r="B9614" i="6"/>
  <c r="D9614" i="6" s="1"/>
  <c r="H6781" i="6"/>
  <c r="G6781" i="6"/>
  <c r="I6781" i="6" s="1"/>
  <c r="H7915" i="6"/>
  <c r="G7915" i="6"/>
  <c r="I7915" i="6" s="1"/>
  <c r="C7216" i="6"/>
  <c r="B7216" i="6"/>
  <c r="D7216" i="6" s="1"/>
  <c r="G9883" i="6"/>
  <c r="I9883" i="6" s="1"/>
  <c r="H9883" i="6"/>
  <c r="G9156" i="6"/>
  <c r="I9156" i="6" s="1"/>
  <c r="H9156" i="6"/>
  <c r="C9865" i="6"/>
  <c r="B9865" i="6"/>
  <c r="D9865" i="6" s="1"/>
  <c r="C9326" i="6"/>
  <c r="B9326" i="6"/>
  <c r="D9326" i="6" s="1"/>
  <c r="H8293" i="6"/>
  <c r="G8293" i="6"/>
  <c r="I8293" i="6" s="1"/>
  <c r="G9605" i="6"/>
  <c r="I9605" i="6" s="1"/>
  <c r="H9605" i="6"/>
  <c r="B8416" i="6"/>
  <c r="D8416" i="6" s="1"/>
  <c r="C8416" i="6"/>
  <c r="B8065" i="6"/>
  <c r="D8065" i="6" s="1"/>
  <c r="C8065" i="6"/>
  <c r="H9480" i="6"/>
  <c r="G9480" i="6"/>
  <c r="I9480" i="6" s="1"/>
  <c r="H7366" i="6"/>
  <c r="G7366" i="6"/>
  <c r="I7366" i="6" s="1"/>
  <c r="B9583" i="6"/>
  <c r="D9583" i="6" s="1"/>
  <c r="C9583" i="6"/>
  <c r="B9172" i="6"/>
  <c r="D9172" i="6" s="1"/>
  <c r="C9172" i="6"/>
  <c r="B9684" i="6"/>
  <c r="D9684" i="6" s="1"/>
  <c r="C9684" i="6"/>
  <c r="G8319" i="6"/>
  <c r="I8319" i="6" s="1"/>
  <c r="H8319" i="6"/>
  <c r="H8926" i="6"/>
  <c r="G8926" i="6"/>
  <c r="I8926" i="6" s="1"/>
  <c r="G8766" i="6"/>
  <c r="I8766" i="6" s="1"/>
  <c r="H8766" i="6"/>
  <c r="G9446" i="6"/>
  <c r="I9446" i="6" s="1"/>
  <c r="H9446" i="6"/>
  <c r="H9908" i="6"/>
  <c r="G9908" i="6"/>
  <c r="I9908" i="6" s="1"/>
  <c r="C9665" i="6"/>
  <c r="B9665" i="6"/>
  <c r="D9665" i="6" s="1"/>
  <c r="B8334" i="6"/>
  <c r="D8334" i="6" s="1"/>
  <c r="C8334" i="6"/>
  <c r="C9968" i="6"/>
  <c r="B9968" i="6"/>
  <c r="D9968" i="6" s="1"/>
  <c r="G9552" i="6"/>
  <c r="I9552" i="6" s="1"/>
  <c r="H9552" i="6"/>
  <c r="H9550" i="6"/>
  <c r="G9550" i="6"/>
  <c r="I9550" i="6" s="1"/>
  <c r="H9512" i="6"/>
  <c r="G9512" i="6"/>
  <c r="I9512" i="6" s="1"/>
  <c r="C9644" i="6"/>
  <c r="B9644" i="6"/>
  <c r="D9644" i="6" s="1"/>
  <c r="H9243" i="6"/>
  <c r="G9243" i="6"/>
  <c r="I9243" i="6" s="1"/>
  <c r="B8978" i="6"/>
  <c r="D8978" i="6" s="1"/>
  <c r="C8978" i="6"/>
  <c r="G9369" i="6"/>
  <c r="I9369" i="6" s="1"/>
  <c r="H9369" i="6"/>
  <c r="H9201" i="6"/>
  <c r="G9201" i="6"/>
  <c r="I9201" i="6" s="1"/>
  <c r="H8626" i="6"/>
  <c r="G8626" i="6"/>
  <c r="I8626" i="6" s="1"/>
  <c r="B7432" i="6"/>
  <c r="D7432" i="6" s="1"/>
  <c r="C7432" i="6"/>
  <c r="C8029" i="6"/>
  <c r="B8029" i="6"/>
  <c r="D8029" i="6" s="1"/>
  <c r="C7284" i="6"/>
  <c r="B7284" i="6"/>
  <c r="D7284" i="6" s="1"/>
  <c r="G9649" i="6"/>
  <c r="I9649" i="6" s="1"/>
  <c r="H9649" i="6"/>
  <c r="H6847" i="6"/>
  <c r="G6847" i="6"/>
  <c r="I6847" i="6" s="1"/>
  <c r="G7696" i="6"/>
  <c r="I7696" i="6" s="1"/>
  <c r="H7696" i="6"/>
  <c r="G9374" i="6"/>
  <c r="I9374" i="6" s="1"/>
  <c r="H9374" i="6"/>
  <c r="B9699" i="6"/>
  <c r="D9699" i="6" s="1"/>
  <c r="C9699" i="6"/>
  <c r="H8126" i="6"/>
  <c r="G8126" i="6"/>
  <c r="I8126" i="6" s="1"/>
  <c r="B9155" i="6"/>
  <c r="D9155" i="6" s="1"/>
  <c r="C9155" i="6"/>
  <c r="H6563" i="6"/>
  <c r="G6563" i="6"/>
  <c r="I6563" i="6" s="1"/>
  <c r="H9579" i="6"/>
  <c r="G9579" i="6"/>
  <c r="I9579" i="6" s="1"/>
  <c r="G8917" i="6"/>
  <c r="I8917" i="6" s="1"/>
  <c r="H8917" i="6"/>
  <c r="G8785" i="6"/>
  <c r="I8785" i="6" s="1"/>
  <c r="H8785" i="6"/>
  <c r="C9499" i="6"/>
  <c r="B9499" i="6"/>
  <c r="D9499" i="6" s="1"/>
  <c r="C9800" i="6"/>
  <c r="B9800" i="6"/>
  <c r="D9800" i="6" s="1"/>
  <c r="G9148" i="6"/>
  <c r="I9148" i="6" s="1"/>
  <c r="H9148" i="6"/>
  <c r="H9511" i="6"/>
  <c r="G9511" i="6"/>
  <c r="I9511" i="6" s="1"/>
  <c r="C8761" i="6"/>
  <c r="B8761" i="6"/>
  <c r="D8761" i="6" s="1"/>
  <c r="C8495" i="6"/>
  <c r="B8495" i="6"/>
  <c r="D8495" i="6" s="1"/>
  <c r="G8337" i="6"/>
  <c r="I8337" i="6" s="1"/>
  <c r="H8337" i="6"/>
  <c r="B7768" i="6"/>
  <c r="D7768" i="6" s="1"/>
  <c r="C7768" i="6"/>
  <c r="H7781" i="6"/>
  <c r="G7781" i="6"/>
  <c r="I7781" i="6" s="1"/>
  <c r="B7818" i="6"/>
  <c r="D7818" i="6" s="1"/>
  <c r="C7818" i="6"/>
  <c r="H8652" i="6"/>
  <c r="G8652" i="6"/>
  <c r="I8652" i="6" s="1"/>
  <c r="B7613" i="6"/>
  <c r="D7613" i="6" s="1"/>
  <c r="C7613" i="6"/>
  <c r="C8796" i="6"/>
  <c r="B8796" i="6"/>
  <c r="D8796" i="6" s="1"/>
  <c r="G8784" i="6"/>
  <c r="I8784" i="6" s="1"/>
  <c r="H8784" i="6"/>
  <c r="C8019" i="6"/>
  <c r="B8019" i="6"/>
  <c r="D8019" i="6" s="1"/>
  <c r="C8346" i="6"/>
  <c r="B8346" i="6"/>
  <c r="D8346" i="6" s="1"/>
  <c r="B8449" i="6"/>
  <c r="D8449" i="6" s="1"/>
  <c r="C8449" i="6"/>
  <c r="H7936" i="6"/>
  <c r="G7936" i="6"/>
  <c r="I7936" i="6" s="1"/>
  <c r="B7290" i="6"/>
  <c r="D7290" i="6" s="1"/>
  <c r="C7290" i="6"/>
  <c r="H8576" i="6"/>
  <c r="G8576" i="6"/>
  <c r="I8576" i="6" s="1"/>
  <c r="B7953" i="6"/>
  <c r="D7953" i="6" s="1"/>
  <c r="C7953" i="6"/>
  <c r="C7995" i="6"/>
  <c r="B7995" i="6"/>
  <c r="D7995" i="6" s="1"/>
  <c r="G7456" i="6"/>
  <c r="I7456" i="6" s="1"/>
  <c r="H7456" i="6"/>
  <c r="B8305" i="6"/>
  <c r="D8305" i="6" s="1"/>
  <c r="C8305" i="6"/>
  <c r="G7305" i="6"/>
  <c r="I7305" i="6" s="1"/>
  <c r="H7305" i="6"/>
  <c r="G8448" i="6"/>
  <c r="I8448" i="6" s="1"/>
  <c r="H8448" i="6"/>
  <c r="C9983" i="6"/>
  <c r="B9983" i="6"/>
  <c r="D9983" i="6" s="1"/>
  <c r="G8842" i="6"/>
  <c r="I8842" i="6" s="1"/>
  <c r="H8842" i="6"/>
  <c r="B9569" i="6"/>
  <c r="D9569" i="6" s="1"/>
  <c r="C9569" i="6"/>
  <c r="C9828" i="6"/>
  <c r="B9828" i="6"/>
  <c r="D9828" i="6" s="1"/>
  <c r="C9733" i="6"/>
  <c r="B9733" i="6"/>
  <c r="D9733" i="6" s="1"/>
  <c r="H9735" i="6"/>
  <c r="G9735" i="6"/>
  <c r="I9735" i="6" s="1"/>
  <c r="C9990" i="6"/>
  <c r="B9990" i="6"/>
  <c r="D9990" i="6" s="1"/>
  <c r="C6919" i="6"/>
  <c r="B6919" i="6"/>
  <c r="D6919" i="6" s="1"/>
  <c r="G7483" i="6"/>
  <c r="I7483" i="6" s="1"/>
  <c r="H7483" i="6"/>
  <c r="B9519" i="6"/>
  <c r="D9519" i="6" s="1"/>
  <c r="C9519" i="6"/>
  <c r="G8168" i="6"/>
  <c r="I8168" i="6" s="1"/>
  <c r="H8168" i="6"/>
  <c r="G7651" i="6"/>
  <c r="I7651" i="6" s="1"/>
  <c r="H7651" i="6"/>
  <c r="G5788" i="6"/>
  <c r="I5788" i="6" s="1"/>
  <c r="H5788" i="6"/>
  <c r="B6693" i="6"/>
  <c r="D6693" i="6" s="1"/>
  <c r="C6693" i="6"/>
  <c r="C8171" i="6"/>
  <c r="B8171" i="6"/>
  <c r="D8171" i="6" s="1"/>
  <c r="C7905" i="6"/>
  <c r="B7905" i="6"/>
  <c r="D7905" i="6" s="1"/>
  <c r="H9846" i="6"/>
  <c r="G9846" i="6"/>
  <c r="I9846" i="6" s="1"/>
  <c r="B9691" i="6"/>
  <c r="D9691" i="6" s="1"/>
  <c r="C9691" i="6"/>
  <c r="B8530" i="6"/>
  <c r="D8530" i="6" s="1"/>
  <c r="C8530" i="6"/>
  <c r="C9336" i="6"/>
  <c r="B9336" i="6"/>
  <c r="D9336" i="6" s="1"/>
  <c r="B9980" i="6"/>
  <c r="D9980" i="6" s="1"/>
  <c r="C9980" i="6"/>
  <c r="G6621" i="6"/>
  <c r="I6621" i="6" s="1"/>
  <c r="H6621" i="6"/>
  <c r="B9072" i="6"/>
  <c r="D9072" i="6" s="1"/>
  <c r="C9072" i="6"/>
  <c r="B9368" i="6"/>
  <c r="D9368" i="6" s="1"/>
  <c r="C9368" i="6"/>
  <c r="B6488" i="6"/>
  <c r="D6488" i="6" s="1"/>
  <c r="C6488" i="6"/>
  <c r="B9663" i="6"/>
  <c r="D9663" i="6" s="1"/>
  <c r="C9663" i="6"/>
  <c r="G7211" i="6"/>
  <c r="I7211" i="6" s="1"/>
  <c r="H7211" i="6"/>
  <c r="C8544" i="6"/>
  <c r="B8544" i="6"/>
  <c r="D8544" i="6" s="1"/>
  <c r="G8828" i="6"/>
  <c r="I8828" i="6" s="1"/>
  <c r="H8828" i="6"/>
  <c r="B9901" i="6"/>
  <c r="D9901" i="6" s="1"/>
  <c r="C9901" i="6"/>
  <c r="B9149" i="6"/>
  <c r="D9149" i="6" s="1"/>
  <c r="C9149" i="6"/>
  <c r="C7644" i="6"/>
  <c r="B7644" i="6"/>
  <c r="D7644" i="6" s="1"/>
  <c r="H8788" i="6"/>
  <c r="G8788" i="6"/>
  <c r="I8788" i="6" s="1"/>
  <c r="C9495" i="6"/>
  <c r="B9495" i="6"/>
  <c r="D9495" i="6" s="1"/>
  <c r="B9821" i="6"/>
  <c r="D9821" i="6" s="1"/>
  <c r="C9821" i="6"/>
  <c r="G8644" i="6"/>
  <c r="I8644" i="6" s="1"/>
  <c r="H8644" i="6"/>
  <c r="H7415" i="6"/>
  <c r="G7415" i="6"/>
  <c r="I7415" i="6" s="1"/>
  <c r="H8440" i="6"/>
  <c r="G8440" i="6"/>
  <c r="I8440" i="6" s="1"/>
  <c r="H9798" i="6"/>
  <c r="G9798" i="6"/>
  <c r="I9798" i="6" s="1"/>
  <c r="C8617" i="6"/>
  <c r="B8617" i="6"/>
  <c r="D8617" i="6" s="1"/>
  <c r="G9856" i="6"/>
  <c r="I9856" i="6" s="1"/>
  <c r="H9856" i="6"/>
  <c r="H7359" i="6"/>
  <c r="G7359" i="6"/>
  <c r="I7359" i="6" s="1"/>
  <c r="G9463" i="6"/>
  <c r="I9463" i="6" s="1"/>
  <c r="H9463" i="6"/>
  <c r="H8471" i="6"/>
  <c r="G8471" i="6"/>
  <c r="I8471" i="6" s="1"/>
  <c r="H8462" i="6"/>
  <c r="G8462" i="6"/>
  <c r="I8462" i="6" s="1"/>
  <c r="G9927" i="6"/>
  <c r="I9927" i="6" s="1"/>
  <c r="H9927" i="6"/>
  <c r="B6411" i="6"/>
  <c r="D6411" i="6" s="1"/>
  <c r="C6411" i="6"/>
  <c r="H6980" i="6"/>
  <c r="G6980" i="6"/>
  <c r="I6980" i="6" s="1"/>
  <c r="B8715" i="6"/>
  <c r="D8715" i="6" s="1"/>
  <c r="C8715" i="6"/>
  <c r="B4702" i="6"/>
  <c r="D4702" i="6" s="1"/>
  <c r="C4702" i="6"/>
  <c r="H9781" i="6"/>
  <c r="G9781" i="6"/>
  <c r="I9781" i="6" s="1"/>
  <c r="H8914" i="6"/>
  <c r="G8914" i="6"/>
  <c r="I8914" i="6" s="1"/>
  <c r="C8358" i="6"/>
  <c r="B8358" i="6"/>
  <c r="D8358" i="6" s="1"/>
  <c r="B5719" i="6"/>
  <c r="D5719" i="6" s="1"/>
  <c r="C5719" i="6"/>
  <c r="H9235" i="6"/>
  <c r="G9235" i="6"/>
  <c r="I9235" i="6" s="1"/>
  <c r="G7658" i="6"/>
  <c r="I7658" i="6" s="1"/>
  <c r="H7658" i="6"/>
  <c r="C7207" i="6"/>
  <c r="B7207" i="6"/>
  <c r="D7207" i="6" s="1"/>
  <c r="C8562" i="6"/>
  <c r="B8562" i="6"/>
  <c r="D8562" i="6" s="1"/>
  <c r="G8091" i="6"/>
  <c r="I8091" i="6" s="1"/>
  <c r="H8091" i="6"/>
  <c r="B9559" i="6"/>
  <c r="D9559" i="6" s="1"/>
  <c r="C9559" i="6"/>
  <c r="C7946" i="6"/>
  <c r="B7946" i="6"/>
  <c r="D7946" i="6" s="1"/>
  <c r="H8393" i="6"/>
  <c r="G8393" i="6"/>
  <c r="I8393" i="6" s="1"/>
  <c r="C7274" i="6"/>
  <c r="B7274" i="6"/>
  <c r="D7274" i="6" s="1"/>
  <c r="C7802" i="6"/>
  <c r="B7802" i="6"/>
  <c r="D7802" i="6" s="1"/>
  <c r="G6711" i="6"/>
  <c r="I6711" i="6" s="1"/>
  <c r="H6711" i="6"/>
  <c r="H8071" i="6"/>
  <c r="G8071" i="6"/>
  <c r="I8071" i="6" s="1"/>
  <c r="H8941" i="6"/>
  <c r="G8941" i="6"/>
  <c r="I8941" i="6" s="1"/>
  <c r="G9389" i="6"/>
  <c r="I9389" i="6" s="1"/>
  <c r="H9389" i="6"/>
  <c r="G9067" i="6"/>
  <c r="I9067" i="6" s="1"/>
  <c r="H9067" i="6"/>
  <c r="G9623" i="6"/>
  <c r="I9623" i="6" s="1"/>
  <c r="H9623" i="6"/>
  <c r="H9207" i="6"/>
  <c r="G9207" i="6"/>
  <c r="I9207" i="6" s="1"/>
  <c r="H9143" i="6"/>
  <c r="G9143" i="6"/>
  <c r="I9143" i="6" s="1"/>
  <c r="C8604" i="6"/>
  <c r="B8604" i="6"/>
  <c r="D8604" i="6" s="1"/>
  <c r="C9018" i="6"/>
  <c r="B9018" i="6"/>
  <c r="D9018" i="6" s="1"/>
  <c r="B7657" i="6"/>
  <c r="D7657" i="6" s="1"/>
  <c r="C7657" i="6"/>
  <c r="C8941" i="6"/>
  <c r="B8941" i="6"/>
  <c r="D8941" i="6" s="1"/>
  <c r="B9015" i="6"/>
  <c r="D9015" i="6" s="1"/>
  <c r="C9015" i="6"/>
  <c r="C7162" i="6"/>
  <c r="B7162" i="6"/>
  <c r="D7162" i="6" s="1"/>
  <c r="G7594" i="6"/>
  <c r="I7594" i="6" s="1"/>
  <c r="H7594" i="6"/>
  <c r="B7592" i="6"/>
  <c r="D7592" i="6" s="1"/>
  <c r="C7592" i="6"/>
  <c r="B9928" i="6"/>
  <c r="D9928" i="6" s="1"/>
  <c r="C9928" i="6"/>
  <c r="H9009" i="6"/>
  <c r="G9009" i="6"/>
  <c r="I9009" i="6" s="1"/>
  <c r="B8962" i="6"/>
  <c r="D8962" i="6" s="1"/>
  <c r="C8962" i="6"/>
  <c r="B9682" i="6"/>
  <c r="D9682" i="6" s="1"/>
  <c r="C9682" i="6"/>
  <c r="G7432" i="6"/>
  <c r="I7432" i="6" s="1"/>
  <c r="H7432" i="6"/>
  <c r="H9248" i="6"/>
  <c r="G9248" i="6"/>
  <c r="I9248" i="6" s="1"/>
  <c r="C6937" i="6"/>
  <c r="B6937" i="6"/>
  <c r="D6937" i="6" s="1"/>
  <c r="G7218" i="6"/>
  <c r="I7218" i="6" s="1"/>
  <c r="H7218" i="6"/>
  <c r="C8681" i="6"/>
  <c r="B8681" i="6"/>
  <c r="D8681" i="6" s="1"/>
  <c r="C8797" i="6"/>
  <c r="B8797" i="6"/>
  <c r="D8797" i="6" s="1"/>
  <c r="B8260" i="6"/>
  <c r="D8260" i="6" s="1"/>
  <c r="C8260" i="6"/>
  <c r="B7184" i="6"/>
  <c r="D7184" i="6" s="1"/>
  <c r="C7184" i="6"/>
  <c r="B7277" i="6"/>
  <c r="D7277" i="6" s="1"/>
  <c r="C7277" i="6"/>
  <c r="G7914" i="6"/>
  <c r="I7914" i="6" s="1"/>
  <c r="H7914" i="6"/>
  <c r="B8991" i="6"/>
  <c r="D8991" i="6" s="1"/>
  <c r="C8991" i="6"/>
  <c r="C4677" i="6"/>
  <c r="B4677" i="6"/>
  <c r="D4677" i="6" s="1"/>
  <c r="C8721" i="6"/>
  <c r="B8721" i="6"/>
  <c r="D8721" i="6" s="1"/>
  <c r="B9832" i="6"/>
  <c r="D9832" i="6" s="1"/>
  <c r="C9832" i="6"/>
  <c r="H7077" i="6"/>
  <c r="G7077" i="6"/>
  <c r="I7077" i="6" s="1"/>
  <c r="G8332" i="6"/>
  <c r="I8332" i="6" s="1"/>
  <c r="H8332" i="6"/>
  <c r="H9184" i="6"/>
  <c r="G9184" i="6"/>
  <c r="I9184" i="6" s="1"/>
  <c r="B8811" i="6"/>
  <c r="D8811" i="6" s="1"/>
  <c r="C8811" i="6"/>
  <c r="G9651" i="6"/>
  <c r="I9651" i="6" s="1"/>
  <c r="H9651" i="6"/>
  <c r="H6640" i="6"/>
  <c r="G6640" i="6"/>
  <c r="I6640" i="6" s="1"/>
  <c r="B9981" i="6"/>
  <c r="D9981" i="6" s="1"/>
  <c r="C9981" i="6"/>
  <c r="B8570" i="6"/>
  <c r="D8570" i="6" s="1"/>
  <c r="C8570" i="6"/>
  <c r="C8841" i="6"/>
  <c r="B8841" i="6"/>
  <c r="D8841" i="6" s="1"/>
  <c r="C6555" i="6"/>
  <c r="B6555" i="6"/>
  <c r="D6555" i="6" s="1"/>
  <c r="G7484" i="6"/>
  <c r="I7484" i="6" s="1"/>
  <c r="H7484" i="6"/>
  <c r="H8302" i="6"/>
  <c r="G8302" i="6"/>
  <c r="I8302" i="6" s="1"/>
  <c r="G6372" i="6"/>
  <c r="I6372" i="6" s="1"/>
  <c r="H6372" i="6"/>
  <c r="C9397" i="6"/>
  <c r="B9397" i="6"/>
  <c r="D9397" i="6" s="1"/>
  <c r="G8641" i="6"/>
  <c r="I8641" i="6" s="1"/>
  <c r="H8641" i="6"/>
  <c r="C7815" i="6"/>
  <c r="B7815" i="6"/>
  <c r="D7815" i="6" s="1"/>
  <c r="C9819" i="6"/>
  <c r="B9819" i="6"/>
  <c r="D9819" i="6" s="1"/>
  <c r="H6571" i="6"/>
  <c r="G6571" i="6"/>
  <c r="I6571" i="6" s="1"/>
  <c r="G9766" i="6"/>
  <c r="I9766" i="6" s="1"/>
  <c r="H9766" i="6"/>
  <c r="H7025" i="6"/>
  <c r="G7025" i="6"/>
  <c r="I7025" i="6" s="1"/>
  <c r="H9788" i="6"/>
  <c r="G9788" i="6"/>
  <c r="I9788" i="6" s="1"/>
  <c r="C9162" i="6"/>
  <c r="B9162" i="6"/>
  <c r="D9162" i="6" s="1"/>
  <c r="G7972" i="6"/>
  <c r="I7972" i="6" s="1"/>
  <c r="H7972" i="6"/>
  <c r="B8992" i="6"/>
  <c r="D8992" i="6" s="1"/>
  <c r="C8992" i="6"/>
  <c r="B9590" i="6"/>
  <c r="D9590" i="6" s="1"/>
  <c r="C9590" i="6"/>
  <c r="C8528" i="6"/>
  <c r="B8528" i="6"/>
  <c r="D8528" i="6" s="1"/>
  <c r="B6332" i="6"/>
  <c r="D6332" i="6" s="1"/>
  <c r="C6332" i="6"/>
  <c r="H8630" i="6"/>
  <c r="G8630" i="6"/>
  <c r="I8630" i="6" s="1"/>
  <c r="C8822" i="6"/>
  <c r="B8822" i="6"/>
  <c r="D8822" i="6" s="1"/>
  <c r="B9228" i="6"/>
  <c r="D9228" i="6" s="1"/>
  <c r="C9228" i="6"/>
  <c r="H9559" i="6"/>
  <c r="G9559" i="6"/>
  <c r="I9559" i="6" s="1"/>
  <c r="H8510" i="6"/>
  <c r="G8510" i="6"/>
  <c r="I8510" i="6" s="1"/>
  <c r="H9293" i="6"/>
  <c r="G9293" i="6"/>
  <c r="I9293" i="6" s="1"/>
  <c r="G7987" i="6"/>
  <c r="I7987" i="6" s="1"/>
  <c r="H7987" i="6"/>
  <c r="H8862" i="6"/>
  <c r="G8862" i="6"/>
  <c r="I8862" i="6" s="1"/>
  <c r="H9099" i="6"/>
  <c r="G9099" i="6"/>
  <c r="I9099" i="6" s="1"/>
  <c r="B9413" i="6"/>
  <c r="D9413" i="6" s="1"/>
  <c r="C9413" i="6"/>
  <c r="G8572" i="6"/>
  <c r="I8572" i="6" s="1"/>
  <c r="H8572" i="6"/>
  <c r="G8255" i="6"/>
  <c r="I8255" i="6" s="1"/>
  <c r="H8255" i="6"/>
  <c r="C6272" i="6"/>
  <c r="B6272" i="6"/>
  <c r="D6272" i="6" s="1"/>
  <c r="B8476" i="6"/>
  <c r="D8476" i="6" s="1"/>
  <c r="C8476" i="6"/>
  <c r="G6889" i="6"/>
  <c r="I6889" i="6" s="1"/>
  <c r="H6889" i="6"/>
  <c r="H9252" i="6"/>
  <c r="G9252" i="6"/>
  <c r="I9252" i="6" s="1"/>
  <c r="B7342" i="6"/>
  <c r="D7342" i="6" s="1"/>
  <c r="C7342" i="6"/>
  <c r="C8853" i="6"/>
  <c r="B8853" i="6"/>
  <c r="D8853" i="6" s="1"/>
  <c r="H8531" i="6"/>
  <c r="G8531" i="6"/>
  <c r="I8531" i="6" s="1"/>
  <c r="G8110" i="6"/>
  <c r="I8110" i="6" s="1"/>
  <c r="H8110" i="6"/>
  <c r="B9225" i="6"/>
  <c r="D9225" i="6" s="1"/>
  <c r="C9225" i="6"/>
  <c r="C6708" i="6"/>
  <c r="B6708" i="6"/>
  <c r="D6708" i="6" s="1"/>
  <c r="C6107" i="6"/>
  <c r="B6107" i="6"/>
  <c r="D6107" i="6" s="1"/>
  <c r="C6558" i="6"/>
  <c r="B6558" i="6"/>
  <c r="D6558" i="6" s="1"/>
  <c r="B7522" i="6"/>
  <c r="D7522" i="6" s="1"/>
  <c r="C7522" i="6"/>
  <c r="H7462" i="6"/>
  <c r="G7462" i="6"/>
  <c r="I7462" i="6" s="1"/>
  <c r="G7065" i="6"/>
  <c r="I7065" i="6" s="1"/>
  <c r="H7065" i="6"/>
  <c r="B9897" i="6"/>
  <c r="D9897" i="6" s="1"/>
  <c r="C9897" i="6"/>
  <c r="B9475" i="6"/>
  <c r="D9475" i="6" s="1"/>
  <c r="C9475" i="6"/>
  <c r="B7250" i="6"/>
  <c r="D7250" i="6" s="1"/>
  <c r="C7250" i="6"/>
  <c r="C7411" i="6"/>
  <c r="B7411" i="6"/>
  <c r="D7411" i="6" s="1"/>
  <c r="B8756" i="6"/>
  <c r="D8756" i="6" s="1"/>
  <c r="C8756" i="6"/>
  <c r="G8476" i="6"/>
  <c r="I8476" i="6" s="1"/>
  <c r="H8476" i="6"/>
  <c r="G9296" i="6"/>
  <c r="I9296" i="6" s="1"/>
  <c r="H9296" i="6"/>
  <c r="B7050" i="6"/>
  <c r="D7050" i="6" s="1"/>
  <c r="C7050" i="6"/>
  <c r="C8951" i="6"/>
  <c r="B8951" i="6"/>
  <c r="D8951" i="6" s="1"/>
  <c r="H6501" i="6"/>
  <c r="G6501" i="6"/>
  <c r="I6501" i="6" s="1"/>
  <c r="G9486" i="6"/>
  <c r="I9486" i="6" s="1"/>
  <c r="H9486" i="6"/>
  <c r="G7600" i="6"/>
  <c r="I7600" i="6" s="1"/>
  <c r="H7600" i="6"/>
  <c r="H8028" i="6"/>
  <c r="G8028" i="6"/>
  <c r="I8028" i="6" s="1"/>
  <c r="G8426" i="6"/>
  <c r="I8426" i="6" s="1"/>
  <c r="H8426" i="6"/>
  <c r="B4152" i="6"/>
  <c r="D4152" i="6" s="1"/>
  <c r="C4152" i="6"/>
  <c r="H9515" i="6"/>
  <c r="G9515" i="6"/>
  <c r="I9515" i="6" s="1"/>
  <c r="H9337" i="6"/>
  <c r="G9337" i="6"/>
  <c r="I9337" i="6" s="1"/>
  <c r="B8670" i="6"/>
  <c r="D8670" i="6" s="1"/>
  <c r="C8670" i="6"/>
  <c r="G8307" i="6"/>
  <c r="I8307" i="6" s="1"/>
  <c r="H8307" i="6"/>
  <c r="B8914" i="6"/>
  <c r="D8914" i="6" s="1"/>
  <c r="C8914" i="6"/>
  <c r="B6048" i="6"/>
  <c r="D6048" i="6" s="1"/>
  <c r="C6048" i="6"/>
  <c r="G9421" i="6"/>
  <c r="I9421" i="6" s="1"/>
  <c r="H9421" i="6"/>
  <c r="C8377" i="6"/>
  <c r="B8377" i="6"/>
  <c r="D8377" i="6" s="1"/>
  <c r="H6950" i="6"/>
  <c r="G6950" i="6"/>
  <c r="I6950" i="6" s="1"/>
  <c r="G8664" i="6"/>
  <c r="I8664" i="6" s="1"/>
  <c r="H8664" i="6"/>
  <c r="G9285" i="6"/>
  <c r="I9285" i="6" s="1"/>
  <c r="H9285" i="6"/>
  <c r="G8825" i="6"/>
  <c r="I8825" i="6" s="1"/>
  <c r="H8825" i="6"/>
  <c r="H9576" i="6"/>
  <c r="G9576" i="6"/>
  <c r="I9576" i="6" s="1"/>
  <c r="H7880" i="6"/>
  <c r="G7880" i="6"/>
  <c r="I7880" i="6" s="1"/>
  <c r="B9008" i="6"/>
  <c r="D9008" i="6" s="1"/>
  <c r="C9008" i="6"/>
  <c r="H8808" i="6"/>
  <c r="G8808" i="6"/>
  <c r="I8808" i="6" s="1"/>
  <c r="C8803" i="6"/>
  <c r="B8803" i="6"/>
  <c r="D8803" i="6" s="1"/>
  <c r="C7096" i="6"/>
  <c r="B7096" i="6"/>
  <c r="D7096" i="6" s="1"/>
  <c r="B9675" i="6"/>
  <c r="D9675" i="6" s="1"/>
  <c r="C9675" i="6"/>
  <c r="B6895" i="6"/>
  <c r="D6895" i="6" s="1"/>
  <c r="C6895" i="6"/>
  <c r="B8586" i="6"/>
  <c r="D8586" i="6" s="1"/>
  <c r="C8586" i="6"/>
  <c r="G5708" i="6"/>
  <c r="I5708" i="6" s="1"/>
  <c r="H5708" i="6"/>
  <c r="H8623" i="6"/>
  <c r="G8623" i="6"/>
  <c r="I8623" i="6" s="1"/>
  <c r="G8892" i="6"/>
  <c r="I8892" i="6" s="1"/>
  <c r="H8892" i="6"/>
  <c r="B5402" i="6"/>
  <c r="D5402" i="6" s="1"/>
  <c r="C5402" i="6"/>
  <c r="B5660" i="6"/>
  <c r="D5660" i="6" s="1"/>
  <c r="C5660" i="6"/>
  <c r="H7262" i="6"/>
  <c r="G7262" i="6"/>
  <c r="I7262" i="6" s="1"/>
  <c r="G8737" i="6"/>
  <c r="I8737" i="6" s="1"/>
  <c r="H8737" i="6"/>
  <c r="C7817" i="6"/>
  <c r="B7817" i="6"/>
  <c r="D7817" i="6" s="1"/>
  <c r="H8790" i="6"/>
  <c r="G8790" i="6"/>
  <c r="I8790" i="6" s="1"/>
  <c r="C9064" i="6"/>
  <c r="B9064" i="6"/>
  <c r="D9064" i="6" s="1"/>
  <c r="G8153" i="6"/>
  <c r="I8153" i="6" s="1"/>
  <c r="H8153" i="6"/>
  <c r="B6715" i="6"/>
  <c r="D6715" i="6" s="1"/>
  <c r="C6715" i="6"/>
  <c r="H8594" i="6"/>
  <c r="G8594" i="6"/>
  <c r="I8594" i="6" s="1"/>
  <c r="G7837" i="6"/>
  <c r="I7837" i="6" s="1"/>
  <c r="H7837" i="6"/>
  <c r="B9131" i="6"/>
  <c r="D9131" i="6" s="1"/>
  <c r="C9131" i="6"/>
  <c r="G9593" i="6"/>
  <c r="I9593" i="6" s="1"/>
  <c r="H9593" i="6"/>
  <c r="G8585" i="6"/>
  <c r="I8585" i="6" s="1"/>
  <c r="H8585" i="6"/>
  <c r="B8419" i="6"/>
  <c r="D8419" i="6" s="1"/>
  <c r="C8419" i="6"/>
  <c r="B7329" i="6"/>
  <c r="D7329" i="6" s="1"/>
  <c r="C7329" i="6"/>
  <c r="H8823" i="6"/>
  <c r="G8823" i="6"/>
  <c r="I8823" i="6" s="1"/>
  <c r="H9074" i="6"/>
  <c r="G9074" i="6"/>
  <c r="I9074" i="6" s="1"/>
  <c r="C8418" i="6"/>
  <c r="B8418" i="6"/>
  <c r="D8418" i="6" s="1"/>
  <c r="G8602" i="6"/>
  <c r="I8602" i="6" s="1"/>
  <c r="H8602" i="6"/>
  <c r="H8502" i="6"/>
  <c r="G8502" i="6"/>
  <c r="I8502" i="6" s="1"/>
  <c r="G8198" i="6"/>
  <c r="I8198" i="6" s="1"/>
  <c r="H8198" i="6"/>
  <c r="C8829" i="6"/>
  <c r="B8829" i="6"/>
  <c r="D8829" i="6" s="1"/>
  <c r="H7910" i="6"/>
  <c r="G7910" i="6"/>
  <c r="I7910" i="6" s="1"/>
  <c r="H8342" i="6"/>
  <c r="G8342" i="6"/>
  <c r="I8342" i="6" s="1"/>
  <c r="H8645" i="6"/>
  <c r="G8645" i="6"/>
  <c r="I8645" i="6" s="1"/>
  <c r="B7627" i="6"/>
  <c r="D7627" i="6" s="1"/>
  <c r="C7627" i="6"/>
  <c r="G9666" i="6"/>
  <c r="I9666" i="6" s="1"/>
  <c r="H9666" i="6"/>
  <c r="C9484" i="6"/>
  <c r="B9484" i="6"/>
  <c r="D9484" i="6" s="1"/>
  <c r="G6808" i="6"/>
  <c r="I6808" i="6" s="1"/>
  <c r="H6808" i="6"/>
  <c r="C6929" i="6"/>
  <c r="B6929" i="6"/>
  <c r="D6929" i="6" s="1"/>
  <c r="B9582" i="6"/>
  <c r="D9582" i="6" s="1"/>
  <c r="C9582" i="6"/>
  <c r="B9437" i="6"/>
  <c r="D9437" i="6" s="1"/>
  <c r="C9437" i="6"/>
  <c r="B5666" i="6"/>
  <c r="D5666" i="6" s="1"/>
  <c r="C5666" i="6"/>
  <c r="G9748" i="6"/>
  <c r="I9748" i="6" s="1"/>
  <c r="H9748" i="6"/>
  <c r="B8197" i="6"/>
  <c r="D8197" i="6" s="1"/>
  <c r="C8197" i="6"/>
  <c r="H7309" i="6"/>
  <c r="G7309" i="6"/>
  <c r="I7309" i="6" s="1"/>
  <c r="C9073" i="6"/>
  <c r="B9073" i="6"/>
  <c r="D9073" i="6" s="1"/>
  <c r="H7472" i="6"/>
  <c r="G7472" i="6"/>
  <c r="I7472" i="6" s="1"/>
  <c r="G8065" i="6"/>
  <c r="I8065" i="6" s="1"/>
  <c r="H8065" i="6"/>
  <c r="H8436" i="6"/>
  <c r="G8436" i="6"/>
  <c r="I8436" i="6" s="1"/>
  <c r="B7557" i="6"/>
  <c r="D7557" i="6" s="1"/>
  <c r="C7557" i="6"/>
  <c r="B8575" i="6"/>
  <c r="D8575" i="6" s="1"/>
  <c r="C8575" i="6"/>
  <c r="B8400" i="6"/>
  <c r="D8400" i="6" s="1"/>
  <c r="C8400" i="6"/>
  <c r="C9616" i="6"/>
  <c r="B9616" i="6"/>
  <c r="D9616" i="6" s="1"/>
  <c r="H8513" i="6"/>
  <c r="G8513" i="6"/>
  <c r="I8513" i="6" s="1"/>
  <c r="G7099" i="6"/>
  <c r="I7099" i="6" s="1"/>
  <c r="H7099" i="6"/>
  <c r="B9060" i="6"/>
  <c r="D9060" i="6" s="1"/>
  <c r="C9060" i="6"/>
  <c r="C9521" i="6"/>
  <c r="B9521" i="6"/>
  <c r="D9521" i="6" s="1"/>
  <c r="G6518" i="6"/>
  <c r="I6518" i="6" s="1"/>
  <c r="H6518" i="6"/>
  <c r="H7759" i="6"/>
  <c r="G7759" i="6"/>
  <c r="I7759" i="6" s="1"/>
  <c r="H9043" i="6"/>
  <c r="G9043" i="6"/>
  <c r="I9043" i="6" s="1"/>
  <c r="H6982" i="6"/>
  <c r="G6982" i="6"/>
  <c r="I6982" i="6" s="1"/>
  <c r="H8229" i="6"/>
  <c r="G8229" i="6"/>
  <c r="I8229" i="6" s="1"/>
  <c r="B8451" i="6"/>
  <c r="D8451" i="6" s="1"/>
  <c r="C8451" i="6"/>
  <c r="H7489" i="6"/>
  <c r="G7489" i="6"/>
  <c r="I7489" i="6" s="1"/>
  <c r="G7145" i="6"/>
  <c r="I7145" i="6" s="1"/>
  <c r="H7145" i="6"/>
  <c r="G7438" i="6"/>
  <c r="I7438" i="6" s="1"/>
  <c r="H7438" i="6"/>
  <c r="B8525" i="6"/>
  <c r="D8525" i="6" s="1"/>
  <c r="C8525" i="6"/>
  <c r="B8166" i="6"/>
  <c r="D8166" i="6" s="1"/>
  <c r="C8166" i="6"/>
  <c r="C8276" i="6"/>
  <c r="B8276" i="6"/>
  <c r="D8276" i="6" s="1"/>
  <c r="C8088" i="6"/>
  <c r="B8088" i="6"/>
  <c r="D8088" i="6" s="1"/>
  <c r="B3471" i="6"/>
  <c r="D3471" i="6" s="1"/>
  <c r="C3471" i="6"/>
  <c r="B8293" i="6"/>
  <c r="D8293" i="6" s="1"/>
  <c r="C8293" i="6"/>
  <c r="H7625" i="6"/>
  <c r="G7625" i="6"/>
  <c r="I7625" i="6" s="1"/>
  <c r="B5925" i="6"/>
  <c r="D5925" i="6" s="1"/>
  <c r="C5925" i="6"/>
  <c r="B7502" i="6"/>
  <c r="D7502" i="6" s="1"/>
  <c r="C7502" i="6"/>
  <c r="H8604" i="6"/>
  <c r="G8604" i="6"/>
  <c r="I8604" i="6" s="1"/>
  <c r="G9824" i="6"/>
  <c r="I9824" i="6" s="1"/>
  <c r="H9824" i="6"/>
  <c r="H8362" i="6"/>
  <c r="G8362" i="6"/>
  <c r="I8362" i="6" s="1"/>
  <c r="H9851" i="6"/>
  <c r="G9851" i="6"/>
  <c r="I9851" i="6" s="1"/>
  <c r="C7752" i="6"/>
  <c r="B7752" i="6"/>
  <c r="D7752" i="6" s="1"/>
  <c r="B7602" i="6"/>
  <c r="D7602" i="6" s="1"/>
  <c r="C7602" i="6"/>
  <c r="G6914" i="6"/>
  <c r="I6914" i="6" s="1"/>
  <c r="H6914" i="6"/>
  <c r="C6733" i="6"/>
  <c r="B6733" i="6"/>
  <c r="D6733" i="6" s="1"/>
  <c r="H8287" i="6"/>
  <c r="G8287" i="6"/>
  <c r="I8287" i="6" s="1"/>
  <c r="B9406" i="6"/>
  <c r="D9406" i="6" s="1"/>
  <c r="C9406" i="6"/>
  <c r="C7086" i="6"/>
  <c r="B7086" i="6"/>
  <c r="D7086" i="6" s="1"/>
  <c r="B8446" i="6"/>
  <c r="D8446" i="6" s="1"/>
  <c r="C8446" i="6"/>
  <c r="B3848" i="6"/>
  <c r="D3848" i="6" s="1"/>
  <c r="C3848" i="6"/>
  <c r="H7838" i="6"/>
  <c r="G7838" i="6"/>
  <c r="I7838" i="6" s="1"/>
  <c r="G7850" i="6"/>
  <c r="I7850" i="6" s="1"/>
  <c r="H7850" i="6"/>
  <c r="C7167" i="6"/>
  <c r="B7167" i="6"/>
  <c r="D7167" i="6" s="1"/>
  <c r="G8194" i="6"/>
  <c r="I8194" i="6" s="1"/>
  <c r="H8194" i="6"/>
  <c r="B9566" i="6"/>
  <c r="D9566" i="6" s="1"/>
  <c r="C9566" i="6"/>
  <c r="C9360" i="6"/>
  <c r="B9360" i="6"/>
  <c r="D9360" i="6" s="1"/>
  <c r="C8865" i="6"/>
  <c r="B8865" i="6"/>
  <c r="D8865" i="6" s="1"/>
  <c r="G6516" i="6"/>
  <c r="I6516" i="6" s="1"/>
  <c r="H6516" i="6"/>
  <c r="C9817" i="6"/>
  <c r="B9817" i="6"/>
  <c r="D9817" i="6" s="1"/>
  <c r="C8851" i="6"/>
  <c r="B8851" i="6"/>
  <c r="D8851" i="6" s="1"/>
  <c r="H8688" i="6"/>
  <c r="G8688" i="6"/>
  <c r="I8688" i="6" s="1"/>
  <c r="H4184" i="6"/>
  <c r="G4184" i="6"/>
  <c r="I4184" i="6" s="1"/>
  <c r="B6123" i="6"/>
  <c r="D6123" i="6" s="1"/>
  <c r="C6123" i="6"/>
  <c r="B8072" i="6"/>
  <c r="D8072" i="6" s="1"/>
  <c r="C8072" i="6"/>
  <c r="H9860" i="6"/>
  <c r="G9860" i="6"/>
  <c r="I9860" i="6" s="1"/>
  <c r="G6818" i="6"/>
  <c r="I6818" i="6" s="1"/>
  <c r="H6818" i="6"/>
  <c r="B6417" i="6"/>
  <c r="D6417" i="6" s="1"/>
  <c r="C6417" i="6"/>
  <c r="B9170" i="6"/>
  <c r="D9170" i="6" s="1"/>
  <c r="C9170" i="6"/>
  <c r="C7894" i="6"/>
  <c r="B7894" i="6"/>
  <c r="D7894" i="6" s="1"/>
  <c r="C8306" i="6"/>
  <c r="B8306" i="6"/>
  <c r="D8306" i="6" s="1"/>
  <c r="G6876" i="6"/>
  <c r="I6876" i="6" s="1"/>
  <c r="H6876" i="6"/>
  <c r="C6676" i="6"/>
  <c r="B6676" i="6"/>
  <c r="D6676" i="6" s="1"/>
  <c r="C8060" i="6"/>
  <c r="B8060" i="6"/>
  <c r="D8060" i="6" s="1"/>
  <c r="G4972" i="6"/>
  <c r="I4972" i="6" s="1"/>
  <c r="H4972" i="6"/>
  <c r="C8222" i="6"/>
  <c r="B8222" i="6"/>
  <c r="D8222" i="6" s="1"/>
  <c r="G6603" i="6"/>
  <c r="I6603" i="6" s="1"/>
  <c r="H6603" i="6"/>
  <c r="C5044" i="6"/>
  <c r="B5044" i="6"/>
  <c r="D5044" i="6" s="1"/>
  <c r="H8718" i="6"/>
  <c r="G8718" i="6"/>
  <c r="I8718" i="6" s="1"/>
  <c r="C5464" i="6"/>
  <c r="B5464" i="6"/>
  <c r="D5464" i="6" s="1"/>
  <c r="C8689" i="6"/>
  <c r="B8689" i="6"/>
  <c r="D8689" i="6" s="1"/>
  <c r="C6628" i="6"/>
  <c r="B6628" i="6"/>
  <c r="D6628" i="6" s="1"/>
  <c r="C9401" i="6"/>
  <c r="B9401" i="6"/>
  <c r="D9401" i="6" s="1"/>
  <c r="G9956" i="6"/>
  <c r="I9956" i="6" s="1"/>
  <c r="H9956" i="6"/>
  <c r="C7205" i="6"/>
  <c r="B7205" i="6"/>
  <c r="D7205" i="6" s="1"/>
  <c r="G7446" i="6"/>
  <c r="I7446" i="6" s="1"/>
  <c r="H7446" i="6"/>
  <c r="H7525" i="6"/>
  <c r="G7525" i="6"/>
  <c r="I7525" i="6" s="1"/>
  <c r="C5739" i="6"/>
  <c r="B5739" i="6"/>
  <c r="D5739" i="6" s="1"/>
  <c r="G7382" i="6"/>
  <c r="I7382" i="6" s="1"/>
  <c r="H7382" i="6"/>
  <c r="B8181" i="6"/>
  <c r="D8181" i="6" s="1"/>
  <c r="C8181" i="6"/>
  <c r="G6821" i="6"/>
  <c r="I6821" i="6" s="1"/>
  <c r="H6821" i="6"/>
  <c r="H7817" i="6"/>
  <c r="G7817" i="6"/>
  <c r="I7817" i="6" s="1"/>
  <c r="H6992" i="6"/>
  <c r="G6992" i="6"/>
  <c r="I6992" i="6" s="1"/>
  <c r="G2935" i="6"/>
  <c r="I2935" i="6" s="1"/>
  <c r="H2935" i="6"/>
  <c r="G8527" i="6"/>
  <c r="I8527" i="6" s="1"/>
  <c r="H8527" i="6"/>
  <c r="B8597" i="6"/>
  <c r="D8597" i="6" s="1"/>
  <c r="C8597" i="6"/>
  <c r="H7558" i="6"/>
  <c r="G7558" i="6"/>
  <c r="I7558" i="6" s="1"/>
  <c r="G9209" i="6"/>
  <c r="I9209" i="6" s="1"/>
  <c r="H9209" i="6"/>
  <c r="H6716" i="6"/>
  <c r="G6716" i="6"/>
  <c r="I6716" i="6" s="1"/>
  <c r="B7269" i="6"/>
  <c r="D7269" i="6" s="1"/>
  <c r="C7269" i="6"/>
  <c r="G9012" i="6"/>
  <c r="I9012" i="6" s="1"/>
  <c r="H9012" i="6"/>
  <c r="B8428" i="6"/>
  <c r="D8428" i="6" s="1"/>
  <c r="C8428" i="6"/>
  <c r="H7131" i="6"/>
  <c r="G7131" i="6"/>
  <c r="I7131" i="6" s="1"/>
  <c r="H7679" i="6"/>
  <c r="G7679" i="6"/>
  <c r="I7679" i="6" s="1"/>
  <c r="B7893" i="6"/>
  <c r="D7893" i="6" s="1"/>
  <c r="C7893" i="6"/>
  <c r="B7620" i="6"/>
  <c r="D7620" i="6" s="1"/>
  <c r="C7620" i="6"/>
  <c r="C7662" i="6"/>
  <c r="B7662" i="6"/>
  <c r="D7662" i="6" s="1"/>
  <c r="H6683" i="6"/>
  <c r="G6683" i="6"/>
  <c r="I6683" i="6" s="1"/>
  <c r="C8945" i="6"/>
  <c r="B8945" i="6"/>
  <c r="D8945" i="6" s="1"/>
  <c r="G7495" i="6"/>
  <c r="I7495" i="6" s="1"/>
  <c r="H7495" i="6"/>
  <c r="B9857" i="6"/>
  <c r="D9857" i="6" s="1"/>
  <c r="C9857" i="6"/>
  <c r="G8529" i="6"/>
  <c r="I8529" i="6" s="1"/>
  <c r="H8529" i="6"/>
  <c r="B9999" i="6"/>
  <c r="D9999" i="6" s="1"/>
  <c r="C9999" i="6"/>
  <c r="H8250" i="6"/>
  <c r="G8250" i="6"/>
  <c r="I8250" i="6" s="1"/>
  <c r="H6024" i="6"/>
  <c r="G6024" i="6"/>
  <c r="I6024" i="6" s="1"/>
  <c r="H8304" i="6"/>
  <c r="G8304" i="6"/>
  <c r="I8304" i="6" s="1"/>
  <c r="B7614" i="6"/>
  <c r="D7614" i="6" s="1"/>
  <c r="C7614" i="6"/>
  <c r="B7695" i="6"/>
  <c r="D7695" i="6" s="1"/>
  <c r="C7695" i="6"/>
  <c r="C8938" i="6"/>
  <c r="B8938" i="6"/>
  <c r="D8938" i="6" s="1"/>
  <c r="H4057" i="6"/>
  <c r="G4057" i="6"/>
  <c r="I4057" i="6" s="1"/>
  <c r="G8560" i="6"/>
  <c r="I8560" i="6" s="1"/>
  <c r="H8560" i="6"/>
  <c r="G7944" i="6"/>
  <c r="I7944" i="6" s="1"/>
  <c r="H7944" i="6"/>
  <c r="B9898" i="6"/>
  <c r="D9898" i="6" s="1"/>
  <c r="C9898" i="6"/>
  <c r="B7370" i="6"/>
  <c r="D7370" i="6" s="1"/>
  <c r="C7370" i="6"/>
  <c r="H8172" i="6"/>
  <c r="G8172" i="6"/>
  <c r="I8172" i="6" s="1"/>
  <c r="H6791" i="6"/>
  <c r="G6791" i="6"/>
  <c r="I6791" i="6" s="1"/>
  <c r="B5865" i="6"/>
  <c r="D5865" i="6" s="1"/>
  <c r="C5865" i="6"/>
  <c r="G4456" i="6"/>
  <c r="I4456" i="6" s="1"/>
  <c r="H4456" i="6"/>
  <c r="G8449" i="6"/>
  <c r="I8449" i="6" s="1"/>
  <c r="H8449" i="6"/>
  <c r="H9974" i="6"/>
  <c r="G9974" i="6"/>
  <c r="I9974" i="6" s="1"/>
  <c r="C9093" i="6"/>
  <c r="B9093" i="6"/>
  <c r="D9093" i="6" s="1"/>
  <c r="B6642" i="6"/>
  <c r="D6642" i="6" s="1"/>
  <c r="C6642" i="6"/>
  <c r="B7708" i="6"/>
  <c r="D7708" i="6" s="1"/>
  <c r="C7708" i="6"/>
  <c r="G2234" i="6"/>
  <c r="I2234" i="6" s="1"/>
  <c r="H2234" i="6"/>
  <c r="H8278" i="6"/>
  <c r="G8278" i="6"/>
  <c r="I8278" i="6" s="1"/>
  <c r="H7190" i="6"/>
  <c r="G7190" i="6"/>
  <c r="I7190" i="6" s="1"/>
  <c r="G9116" i="6"/>
  <c r="I9116" i="6" s="1"/>
  <c r="H9116" i="6"/>
  <c r="C4464" i="6"/>
  <c r="B4464" i="6"/>
  <c r="D4464" i="6" s="1"/>
  <c r="B7762" i="6"/>
  <c r="D7762" i="6" s="1"/>
  <c r="C7762" i="6"/>
  <c r="C7031" i="6"/>
  <c r="B7031" i="6"/>
  <c r="D7031" i="6" s="1"/>
  <c r="B8636" i="6"/>
  <c r="D8636" i="6" s="1"/>
  <c r="C8636" i="6"/>
  <c r="H6926" i="6"/>
  <c r="G6926" i="6"/>
  <c r="I6926" i="6" s="1"/>
  <c r="H6991" i="6"/>
  <c r="G6991" i="6"/>
  <c r="I6991" i="6" s="1"/>
  <c r="G6733" i="6"/>
  <c r="I6733" i="6" s="1"/>
  <c r="H6733" i="6"/>
  <c r="B9751" i="6"/>
  <c r="D9751" i="6" s="1"/>
  <c r="C9751" i="6"/>
  <c r="H7750" i="6"/>
  <c r="G7750" i="6"/>
  <c r="I7750" i="6" s="1"/>
  <c r="B8954" i="6"/>
  <c r="D8954" i="6" s="1"/>
  <c r="C8954" i="6"/>
  <c r="G5937" i="6"/>
  <c r="I5937" i="6" s="1"/>
  <c r="H5937" i="6"/>
  <c r="G8190" i="6"/>
  <c r="I8190" i="6" s="1"/>
  <c r="H8190" i="6"/>
  <c r="G8592" i="6"/>
  <c r="I8592" i="6" s="1"/>
  <c r="H8592" i="6"/>
  <c r="B5633" i="6"/>
  <c r="D5633" i="6" s="1"/>
  <c r="C5633" i="6"/>
  <c r="G9238" i="6"/>
  <c r="I9238" i="6" s="1"/>
  <c r="H9238" i="6"/>
  <c r="G6609" i="6"/>
  <c r="I6609" i="6" s="1"/>
  <c r="H6609" i="6"/>
  <c r="H6770" i="6"/>
  <c r="G6770" i="6"/>
  <c r="I6770" i="6" s="1"/>
  <c r="G9953" i="6"/>
  <c r="I9953" i="6" s="1"/>
  <c r="H9953" i="6"/>
  <c r="G7130" i="6"/>
  <c r="I7130" i="6" s="1"/>
  <c r="H7130" i="6"/>
  <c r="B6969" i="6"/>
  <c r="D6969" i="6" s="1"/>
  <c r="C6969" i="6"/>
  <c r="C5289" i="6"/>
  <c r="B5289" i="6"/>
  <c r="D5289" i="6" s="1"/>
  <c r="H6905" i="6"/>
  <c r="G6905" i="6"/>
  <c r="I6905" i="6" s="1"/>
  <c r="B6543" i="6"/>
  <c r="D6543" i="6" s="1"/>
  <c r="C6543" i="6"/>
  <c r="B9763" i="6"/>
  <c r="D9763" i="6" s="1"/>
  <c r="C9763" i="6"/>
  <c r="C7992" i="6"/>
  <c r="B7992" i="6"/>
  <c r="D7992" i="6" s="1"/>
  <c r="H5894" i="6"/>
  <c r="G5894" i="6"/>
  <c r="I5894" i="6" s="1"/>
  <c r="C5472" i="6"/>
  <c r="B5472" i="6"/>
  <c r="D5472" i="6" s="1"/>
  <c r="B5308" i="6"/>
  <c r="D5308" i="6" s="1"/>
  <c r="C5308" i="6"/>
  <c r="H5806" i="6"/>
  <c r="G5806" i="6"/>
  <c r="I5806" i="6" s="1"/>
  <c r="H5196" i="6"/>
  <c r="G5196" i="6"/>
  <c r="I5196" i="6" s="1"/>
  <c r="H7806" i="6"/>
  <c r="G7806" i="6"/>
  <c r="I7806" i="6" s="1"/>
  <c r="B9538" i="6"/>
  <c r="D9538" i="6" s="1"/>
  <c r="C9538" i="6"/>
  <c r="H8470" i="6"/>
  <c r="G8470" i="6"/>
  <c r="I8470" i="6" s="1"/>
  <c r="H6232" i="6"/>
  <c r="G6232" i="6"/>
  <c r="I6232" i="6" s="1"/>
  <c r="H5789" i="6"/>
  <c r="G5789" i="6"/>
  <c r="I5789" i="6" s="1"/>
  <c r="C4091" i="6"/>
  <c r="B4091" i="6"/>
  <c r="D4091" i="6" s="1"/>
  <c r="C5936" i="6"/>
  <c r="B5936" i="6"/>
  <c r="D5936" i="6" s="1"/>
  <c r="H7175" i="6"/>
  <c r="G7175" i="6"/>
  <c r="I7175" i="6" s="1"/>
  <c r="C6133" i="6"/>
  <c r="B6133" i="6"/>
  <c r="D6133" i="6" s="1"/>
  <c r="C6830" i="6"/>
  <c r="B6830" i="6"/>
  <c r="D6830" i="6" s="1"/>
  <c r="G7313" i="6"/>
  <c r="I7313" i="6" s="1"/>
  <c r="H7313" i="6"/>
  <c r="H7614" i="6"/>
  <c r="G7614" i="6"/>
  <c r="I7614" i="6" s="1"/>
  <c r="C7334" i="6"/>
  <c r="B7334" i="6"/>
  <c r="D7334" i="6" s="1"/>
  <c r="H6376" i="6"/>
  <c r="G6376" i="6"/>
  <c r="I6376" i="6" s="1"/>
  <c r="C6161" i="6"/>
  <c r="B6161" i="6"/>
  <c r="D6161" i="6" s="1"/>
  <c r="C6745" i="6"/>
  <c r="B6745" i="6"/>
  <c r="D6745" i="6" s="1"/>
  <c r="G7570" i="6"/>
  <c r="I7570" i="6" s="1"/>
  <c r="H7570" i="6"/>
  <c r="G7667" i="6"/>
  <c r="I7667" i="6" s="1"/>
  <c r="H7667" i="6"/>
  <c r="B7408" i="6"/>
  <c r="D7408" i="6" s="1"/>
  <c r="C7408" i="6"/>
  <c r="G8281" i="6"/>
  <c r="I8281" i="6" s="1"/>
  <c r="H8281" i="6"/>
  <c r="C8062" i="6"/>
  <c r="B8062" i="6"/>
  <c r="D8062" i="6" s="1"/>
  <c r="B6776" i="6"/>
  <c r="D6776" i="6" s="1"/>
  <c r="C6776" i="6"/>
  <c r="G6457" i="6"/>
  <c r="I6457" i="6" s="1"/>
  <c r="H6457" i="6"/>
  <c r="H5248" i="6"/>
  <c r="G5248" i="6"/>
  <c r="I5248" i="6" s="1"/>
  <c r="H7674" i="6"/>
  <c r="G7674" i="6"/>
  <c r="I7674" i="6" s="1"/>
  <c r="H6306" i="6"/>
  <c r="G6306" i="6"/>
  <c r="I6306" i="6" s="1"/>
  <c r="C8014" i="6"/>
  <c r="B8014" i="6"/>
  <c r="D8014" i="6" s="1"/>
  <c r="G8755" i="6"/>
  <c r="I8755" i="6" s="1"/>
  <c r="H8755" i="6"/>
  <c r="H6919" i="6"/>
  <c r="G6919" i="6"/>
  <c r="I6919" i="6" s="1"/>
  <c r="C8731" i="6"/>
  <c r="B8731" i="6"/>
  <c r="D8731" i="6" s="1"/>
  <c r="H9935" i="6"/>
  <c r="G9935" i="6"/>
  <c r="I9935" i="6" s="1"/>
  <c r="G8066" i="6"/>
  <c r="I8066" i="6" s="1"/>
  <c r="H8066" i="6"/>
  <c r="H8019" i="6"/>
  <c r="G8019" i="6"/>
  <c r="I8019" i="6" s="1"/>
  <c r="B8003" i="6"/>
  <c r="D8003" i="6" s="1"/>
  <c r="C8003" i="6"/>
  <c r="G7474" i="6"/>
  <c r="I7474" i="6" s="1"/>
  <c r="H7474" i="6"/>
  <c r="G7459" i="6"/>
  <c r="I7459" i="6" s="1"/>
  <c r="H7459" i="6"/>
  <c r="C6724" i="6"/>
  <c r="B6724" i="6"/>
  <c r="D6724" i="6" s="1"/>
  <c r="H8077" i="6"/>
  <c r="G8077" i="6"/>
  <c r="I8077" i="6" s="1"/>
  <c r="H4691" i="6"/>
  <c r="G4691" i="6"/>
  <c r="I4691" i="6" s="1"/>
  <c r="G7332" i="6"/>
  <c r="I7332" i="6" s="1"/>
  <c r="H7332" i="6"/>
  <c r="G7482" i="6"/>
  <c r="I7482" i="6" s="1"/>
  <c r="H7482" i="6"/>
  <c r="C7516" i="6"/>
  <c r="B7516" i="6"/>
  <c r="D7516" i="6" s="1"/>
  <c r="C8481" i="6"/>
  <c r="B8481" i="6"/>
  <c r="D8481" i="6" s="1"/>
  <c r="G5310" i="6"/>
  <c r="I5310" i="6" s="1"/>
  <c r="H5310" i="6"/>
  <c r="G8729" i="6"/>
  <c r="I8729" i="6" s="1"/>
  <c r="H8729" i="6"/>
  <c r="B6057" i="6"/>
  <c r="D6057" i="6" s="1"/>
  <c r="C6057" i="6"/>
  <c r="B5113" i="6"/>
  <c r="D5113" i="6" s="1"/>
  <c r="C5113" i="6"/>
  <c r="H9299" i="6"/>
  <c r="G9299" i="6"/>
  <c r="I9299" i="6" s="1"/>
  <c r="H5924" i="6"/>
  <c r="G5924" i="6"/>
  <c r="I5924" i="6" s="1"/>
  <c r="C7474" i="6"/>
  <c r="B7474" i="6"/>
  <c r="D7474" i="6" s="1"/>
  <c r="H7431" i="6"/>
  <c r="G7431" i="6"/>
  <c r="I7431" i="6" s="1"/>
  <c r="C7067" i="6"/>
  <c r="B7067" i="6"/>
  <c r="D7067" i="6" s="1"/>
  <c r="B7879" i="6"/>
  <c r="D7879" i="6" s="1"/>
  <c r="C7879" i="6"/>
  <c r="B8263" i="6"/>
  <c r="D8263" i="6" s="1"/>
  <c r="C8263" i="6"/>
  <c r="G9109" i="6"/>
  <c r="I9109" i="6" s="1"/>
  <c r="H9109" i="6"/>
  <c r="C9174" i="6"/>
  <c r="B9174" i="6"/>
  <c r="D9174" i="6" s="1"/>
  <c r="B9108" i="6"/>
  <c r="D9108" i="6" s="1"/>
  <c r="C9108" i="6"/>
  <c r="H6432" i="6"/>
  <c r="G6432" i="6"/>
  <c r="I6432" i="6" s="1"/>
  <c r="B5334" i="6"/>
  <c r="D5334" i="6" s="1"/>
  <c r="C5334" i="6"/>
  <c r="B5673" i="6"/>
  <c r="D5673" i="6" s="1"/>
  <c r="C5673" i="6"/>
  <c r="G8100" i="6"/>
  <c r="I8100" i="6" s="1"/>
  <c r="H8100" i="6"/>
  <c r="C6947" i="6"/>
  <c r="B6947" i="6"/>
  <c r="D6947" i="6" s="1"/>
  <c r="G6484" i="6"/>
  <c r="I6484" i="6" s="1"/>
  <c r="H6484" i="6"/>
  <c r="B7042" i="6"/>
  <c r="D7042" i="6" s="1"/>
  <c r="C7042" i="6"/>
  <c r="B5451" i="6"/>
  <c r="D5451" i="6" s="1"/>
  <c r="C5451" i="6"/>
  <c r="C7860" i="6"/>
  <c r="B7860" i="6"/>
  <c r="D7860" i="6" s="1"/>
  <c r="B7729" i="6"/>
  <c r="D7729" i="6" s="1"/>
  <c r="C7729" i="6"/>
  <c r="G8557" i="6"/>
  <c r="I8557" i="6" s="1"/>
  <c r="H8557" i="6"/>
  <c r="C6066" i="6"/>
  <c r="B6066" i="6"/>
  <c r="D6066" i="6" s="1"/>
  <c r="H6617" i="6"/>
  <c r="G6617" i="6"/>
  <c r="I6617" i="6" s="1"/>
  <c r="H8931" i="6"/>
  <c r="G8931" i="6"/>
  <c r="I8931" i="6" s="1"/>
  <c r="H9667" i="6"/>
  <c r="G9667" i="6"/>
  <c r="I9667" i="6" s="1"/>
  <c r="G9688" i="6"/>
  <c r="I9688" i="6" s="1"/>
  <c r="H9688" i="6"/>
  <c r="G4294" i="6"/>
  <c r="I4294" i="6" s="1"/>
  <c r="H4294" i="6"/>
  <c r="G5906" i="6"/>
  <c r="I5906" i="6" s="1"/>
  <c r="H5906" i="6"/>
  <c r="C4820" i="6"/>
  <c r="B4820" i="6"/>
  <c r="D4820" i="6" s="1"/>
  <c r="G9832" i="6"/>
  <c r="I9832" i="6" s="1"/>
  <c r="H9832" i="6"/>
  <c r="H8913" i="6"/>
  <c r="G8913" i="6"/>
  <c r="I8913" i="6" s="1"/>
  <c r="C4770" i="6"/>
  <c r="B4770" i="6"/>
  <c r="D4770" i="6" s="1"/>
  <c r="B6901" i="6"/>
  <c r="D6901" i="6" s="1"/>
  <c r="C6901" i="6"/>
  <c r="C7060" i="6"/>
  <c r="B7060" i="6"/>
  <c r="D7060" i="6" s="1"/>
  <c r="H6746" i="6"/>
  <c r="G6746" i="6"/>
  <c r="I6746" i="6" s="1"/>
  <c r="C9171" i="6"/>
  <c r="B9171" i="6"/>
  <c r="D9171" i="6" s="1"/>
  <c r="G8814" i="6"/>
  <c r="I8814" i="6" s="1"/>
  <c r="H8814" i="6"/>
  <c r="C7109" i="6"/>
  <c r="B7109" i="6"/>
  <c r="D7109" i="6" s="1"/>
  <c r="C7714" i="6"/>
  <c r="B7714" i="6"/>
  <c r="D7714" i="6" s="1"/>
  <c r="G9845" i="6"/>
  <c r="I9845" i="6" s="1"/>
  <c r="H9845" i="6"/>
  <c r="H6826" i="6"/>
  <c r="G6826" i="6"/>
  <c r="I6826" i="6" s="1"/>
  <c r="H6594" i="6"/>
  <c r="G6594" i="6"/>
  <c r="I6594" i="6" s="1"/>
  <c r="H3887" i="6"/>
  <c r="G3887" i="6"/>
  <c r="I3887" i="6" s="1"/>
  <c r="B6734" i="6"/>
  <c r="D6734" i="6" s="1"/>
  <c r="C6734" i="6"/>
  <c r="H5734" i="6"/>
  <c r="G5734" i="6"/>
  <c r="I5734" i="6" s="1"/>
  <c r="C4563" i="6"/>
  <c r="B4563" i="6"/>
  <c r="D4563" i="6" s="1"/>
  <c r="C9816" i="6"/>
  <c r="B9816" i="6"/>
  <c r="D9816" i="6" s="1"/>
  <c r="B3462" i="6"/>
  <c r="D3462" i="6" s="1"/>
  <c r="C3462" i="6"/>
  <c r="H3025" i="6"/>
  <c r="G3025" i="6"/>
  <c r="I3025" i="6" s="1"/>
  <c r="G5177" i="6"/>
  <c r="I5177" i="6" s="1"/>
  <c r="H5177" i="6"/>
  <c r="B7276" i="6"/>
  <c r="D7276" i="6" s="1"/>
  <c r="C7276" i="6"/>
  <c r="H8295" i="6"/>
  <c r="G8295" i="6"/>
  <c r="I8295" i="6" s="1"/>
  <c r="H3495" i="6"/>
  <c r="G3495" i="6"/>
  <c r="I3495" i="6" s="1"/>
  <c r="B7099" i="6"/>
  <c r="D7099" i="6" s="1"/>
  <c r="C7099" i="6"/>
  <c r="C9537" i="6"/>
  <c r="B9537" i="6"/>
  <c r="D9537" i="6" s="1"/>
  <c r="C7525" i="6"/>
  <c r="B7525" i="6"/>
  <c r="D7525" i="6" s="1"/>
  <c r="H8727" i="6"/>
  <c r="G8727" i="6"/>
  <c r="I8727" i="6" s="1"/>
  <c r="G6884" i="6"/>
  <c r="I6884" i="6" s="1"/>
  <c r="H6884" i="6"/>
  <c r="H4364" i="6"/>
  <c r="G4364" i="6"/>
  <c r="I4364" i="6" s="1"/>
  <c r="C8040" i="6"/>
  <c r="B8040" i="6"/>
  <c r="D8040" i="6" s="1"/>
  <c r="C6205" i="6"/>
  <c r="B6205" i="6"/>
  <c r="D6205" i="6" s="1"/>
  <c r="B8191" i="6"/>
  <c r="D8191" i="6" s="1"/>
  <c r="C8191" i="6"/>
  <c r="G6114" i="6"/>
  <c r="I6114" i="6" s="1"/>
  <c r="H6114" i="6"/>
  <c r="G6461" i="6"/>
  <c r="I6461" i="6" s="1"/>
  <c r="H6461" i="6"/>
  <c r="G6538" i="6"/>
  <c r="I6538" i="6" s="1"/>
  <c r="H6538" i="6"/>
  <c r="H9987" i="6"/>
  <c r="G9987" i="6"/>
  <c r="I9987" i="6" s="1"/>
  <c r="C7960" i="6"/>
  <c r="B7960" i="6"/>
  <c r="D7960" i="6" s="1"/>
  <c r="G5174" i="6"/>
  <c r="I5174" i="6" s="1"/>
  <c r="H5174" i="6"/>
  <c r="C9544" i="6"/>
  <c r="B9544" i="6"/>
  <c r="D9544" i="6" s="1"/>
  <c r="H7048" i="6"/>
  <c r="G7048" i="6"/>
  <c r="I7048" i="6" s="1"/>
  <c r="G5988" i="6"/>
  <c r="I5988" i="6" s="1"/>
  <c r="H5988" i="6"/>
  <c r="B4964" i="6"/>
  <c r="D4964" i="6" s="1"/>
  <c r="C4964" i="6"/>
  <c r="B6925" i="6"/>
  <c r="D6925" i="6" s="1"/>
  <c r="C6925" i="6"/>
  <c r="B7981" i="6"/>
  <c r="D7981" i="6" s="1"/>
  <c r="C7981" i="6"/>
  <c r="G5184" i="6"/>
  <c r="I5184" i="6" s="1"/>
  <c r="H5184" i="6"/>
  <c r="C6059" i="6"/>
  <c r="B6059" i="6"/>
  <c r="D6059" i="6" s="1"/>
  <c r="C5643" i="6"/>
  <c r="B5643" i="6"/>
  <c r="D5643" i="6" s="1"/>
  <c r="B7154" i="6"/>
  <c r="D7154" i="6" s="1"/>
  <c r="C7154" i="6"/>
  <c r="B2889" i="6"/>
  <c r="D2889" i="6" s="1"/>
  <c r="C2889" i="6"/>
  <c r="H8270" i="6"/>
  <c r="G8270" i="6"/>
  <c r="I8270" i="6" s="1"/>
  <c r="H8951" i="6"/>
  <c r="G8951" i="6"/>
  <c r="I8951" i="6" s="1"/>
  <c r="C5056" i="6"/>
  <c r="B5056" i="6"/>
  <c r="D5056" i="6" s="1"/>
  <c r="H8724" i="6"/>
  <c r="G8724" i="6"/>
  <c r="I8724" i="6" s="1"/>
  <c r="H8061" i="6"/>
  <c r="G8061" i="6"/>
  <c r="I8061" i="6" s="1"/>
  <c r="H8535" i="6"/>
  <c r="G8535" i="6"/>
  <c r="I8535" i="6" s="1"/>
  <c r="B4274" i="6"/>
  <c r="D4274" i="6" s="1"/>
  <c r="C4274" i="6"/>
  <c r="C8125" i="6"/>
  <c r="B8125" i="6"/>
  <c r="D8125" i="6" s="1"/>
  <c r="H3543" i="6"/>
  <c r="G3543" i="6"/>
  <c r="I3543" i="6" s="1"/>
  <c r="B5384" i="6"/>
  <c r="D5384" i="6" s="1"/>
  <c r="C5384" i="6"/>
  <c r="C6824" i="6"/>
  <c r="B6824" i="6"/>
  <c r="D6824" i="6" s="1"/>
  <c r="B5010" i="6"/>
  <c r="D5010" i="6" s="1"/>
  <c r="C5010" i="6"/>
  <c r="H6650" i="6"/>
  <c r="G6650" i="6"/>
  <c r="I6650" i="6" s="1"/>
  <c r="G7937" i="6"/>
  <c r="I7937" i="6" s="1"/>
  <c r="H7937" i="6"/>
  <c r="C7851" i="6"/>
  <c r="B7851" i="6"/>
  <c r="D7851" i="6" s="1"/>
  <c r="G6105" i="6"/>
  <c r="I6105" i="6" s="1"/>
  <c r="H6105" i="6"/>
  <c r="B4935" i="6"/>
  <c r="D4935" i="6" s="1"/>
  <c r="C4935" i="6"/>
  <c r="G5950" i="6"/>
  <c r="I5950" i="6" s="1"/>
  <c r="H5950" i="6"/>
  <c r="G7863" i="6"/>
  <c r="I7863" i="6" s="1"/>
  <c r="H7863" i="6"/>
  <c r="C5881" i="6"/>
  <c r="B5881" i="6"/>
  <c r="D5881" i="6" s="1"/>
  <c r="C6177" i="6"/>
  <c r="B6177" i="6"/>
  <c r="D6177" i="6" s="1"/>
  <c r="B1302" i="6"/>
  <c r="D1302" i="6" s="1"/>
  <c r="C1302" i="6"/>
  <c r="G8654" i="6"/>
  <c r="I8654" i="6" s="1"/>
  <c r="H8654" i="6"/>
  <c r="B5550" i="6"/>
  <c r="D5550" i="6" s="1"/>
  <c r="C5550" i="6"/>
  <c r="H4651" i="6"/>
  <c r="G4651" i="6"/>
  <c r="I4651" i="6" s="1"/>
  <c r="B7017" i="6"/>
  <c r="D7017" i="6" s="1"/>
  <c r="C7017" i="6"/>
  <c r="G7105" i="6"/>
  <c r="I7105" i="6" s="1"/>
  <c r="H7105" i="6"/>
  <c r="C3862" i="6"/>
  <c r="B3862" i="6"/>
  <c r="D3862" i="6" s="1"/>
  <c r="H6730" i="6"/>
  <c r="G6730" i="6"/>
  <c r="I6730" i="6" s="1"/>
  <c r="G8242" i="6"/>
  <c r="I8242" i="6" s="1"/>
  <c r="H8242" i="6"/>
  <c r="H4528" i="6"/>
  <c r="G4528" i="6"/>
  <c r="I4528" i="6" s="1"/>
  <c r="G4432" i="6"/>
  <c r="I4432" i="6" s="1"/>
  <c r="H4432" i="6"/>
  <c r="B7689" i="6"/>
  <c r="D7689" i="6" s="1"/>
  <c r="C7689" i="6"/>
  <c r="B7789" i="6"/>
  <c r="D7789" i="6" s="1"/>
  <c r="C7789" i="6"/>
  <c r="B4869" i="6"/>
  <c r="D4869" i="6" s="1"/>
  <c r="C4869" i="6"/>
  <c r="G7851" i="6"/>
  <c r="I7851" i="6" s="1"/>
  <c r="H7851" i="6"/>
  <c r="B4189" i="6"/>
  <c r="D4189" i="6" s="1"/>
  <c r="C4189" i="6"/>
  <c r="C7556" i="6"/>
  <c r="B7556" i="6"/>
  <c r="D7556" i="6" s="1"/>
  <c r="C7539" i="6"/>
  <c r="B7539" i="6"/>
  <c r="D7539" i="6" s="1"/>
  <c r="H7237" i="6"/>
  <c r="G7237" i="6"/>
  <c r="I7237" i="6" s="1"/>
  <c r="H7700" i="6"/>
  <c r="G7700" i="6"/>
  <c r="I7700" i="6" s="1"/>
  <c r="C6865" i="6"/>
  <c r="B6865" i="6"/>
  <c r="D6865" i="6" s="1"/>
  <c r="G8769" i="6"/>
  <c r="I8769" i="6" s="1"/>
  <c r="H8769" i="6"/>
  <c r="H5929" i="6"/>
  <c r="G5929" i="6"/>
  <c r="I5929" i="6" s="1"/>
  <c r="B7222" i="6"/>
  <c r="D7222" i="6" s="1"/>
  <c r="C7222" i="6"/>
  <c r="C9126" i="6"/>
  <c r="B9126" i="6"/>
  <c r="D9126" i="6" s="1"/>
  <c r="B8466" i="6"/>
  <c r="D8466" i="6" s="1"/>
  <c r="C8466" i="6"/>
  <c r="C4390" i="6"/>
  <c r="B4390" i="6"/>
  <c r="D4390" i="6" s="1"/>
  <c r="C7238" i="6"/>
  <c r="B7238" i="6"/>
  <c r="D7238" i="6" s="1"/>
  <c r="H7517" i="6"/>
  <c r="G7517" i="6"/>
  <c r="I7517" i="6" s="1"/>
  <c r="B7057" i="6"/>
  <c r="D7057" i="6" s="1"/>
  <c r="C7057" i="6"/>
  <c r="B6955" i="6"/>
  <c r="D6955" i="6" s="1"/>
  <c r="C6955" i="6"/>
  <c r="G7409" i="6"/>
  <c r="I7409" i="6" s="1"/>
  <c r="H7409" i="6"/>
  <c r="H7279" i="6"/>
  <c r="G7279" i="6"/>
  <c r="I7279" i="6" s="1"/>
  <c r="G5920" i="6"/>
  <c r="I5920" i="6" s="1"/>
  <c r="H5920" i="6"/>
  <c r="G6642" i="6"/>
  <c r="I6642" i="6" s="1"/>
  <c r="H6642" i="6"/>
  <c r="H6158" i="6"/>
  <c r="G6158" i="6"/>
  <c r="I6158" i="6" s="1"/>
  <c r="H7339" i="6"/>
  <c r="G7339" i="6"/>
  <c r="I7339" i="6" s="1"/>
  <c r="C7283" i="6"/>
  <c r="B7283" i="6"/>
  <c r="D7283" i="6" s="1"/>
  <c r="B4289" i="6"/>
  <c r="D4289" i="6" s="1"/>
  <c r="C4289" i="6"/>
  <c r="C6027" i="6"/>
  <c r="B6027" i="6"/>
  <c r="D6027" i="6" s="1"/>
  <c r="B8551" i="6"/>
  <c r="D8551" i="6" s="1"/>
  <c r="C8551" i="6"/>
  <c r="B7324" i="6"/>
  <c r="D7324" i="6" s="1"/>
  <c r="C7324" i="6"/>
  <c r="G5755" i="6"/>
  <c r="I5755" i="6" s="1"/>
  <c r="H5755" i="6"/>
  <c r="G3855" i="6"/>
  <c r="I3855" i="6" s="1"/>
  <c r="H3855" i="6"/>
  <c r="H5564" i="6"/>
  <c r="G5564" i="6"/>
  <c r="I5564" i="6" s="1"/>
  <c r="H8004" i="6"/>
  <c r="G8004" i="6"/>
  <c r="I8004" i="6" s="1"/>
  <c r="H6188" i="6"/>
  <c r="G6188" i="6"/>
  <c r="I6188" i="6" s="1"/>
  <c r="G6156" i="6"/>
  <c r="I6156" i="6" s="1"/>
  <c r="H6156" i="6"/>
  <c r="B8453" i="6"/>
  <c r="D8453" i="6" s="1"/>
  <c r="C8453" i="6"/>
  <c r="C8336" i="6"/>
  <c r="B8336" i="6"/>
  <c r="D8336" i="6" s="1"/>
  <c r="H8053" i="6"/>
  <c r="G8053" i="6"/>
  <c r="I8053" i="6" s="1"/>
  <c r="G7036" i="6"/>
  <c r="I7036" i="6" s="1"/>
  <c r="H7036" i="6"/>
  <c r="H6595" i="6"/>
  <c r="G6595" i="6"/>
  <c r="I6595" i="6" s="1"/>
  <c r="G6795" i="6"/>
  <c r="I6795" i="6" s="1"/>
  <c r="H6795" i="6"/>
  <c r="B3746" i="6"/>
  <c r="D3746" i="6" s="1"/>
  <c r="C3746" i="6"/>
  <c r="H5964" i="6"/>
  <c r="G5964" i="6"/>
  <c r="I5964" i="6" s="1"/>
  <c r="B8189" i="6"/>
  <c r="D8189" i="6" s="1"/>
  <c r="C8189" i="6"/>
  <c r="C4317" i="6"/>
  <c r="B4317" i="6"/>
  <c r="D4317" i="6" s="1"/>
  <c r="G7268" i="6"/>
  <c r="I7268" i="6" s="1"/>
  <c r="H7268" i="6"/>
  <c r="C9713" i="6"/>
  <c r="B9713" i="6"/>
  <c r="D9713" i="6" s="1"/>
  <c r="G4847" i="6"/>
  <c r="I4847" i="6" s="1"/>
  <c r="H4847" i="6"/>
  <c r="G4405" i="6"/>
  <c r="I4405" i="6" s="1"/>
  <c r="H4405" i="6"/>
  <c r="C8521" i="6"/>
  <c r="B8521" i="6"/>
  <c r="D8521" i="6" s="1"/>
  <c r="G8671" i="6"/>
  <c r="I8671" i="6" s="1"/>
  <c r="H8671" i="6"/>
  <c r="C5649" i="6"/>
  <c r="B5649" i="6"/>
  <c r="D5649" i="6" s="1"/>
  <c r="C8709" i="6"/>
  <c r="B8709" i="6"/>
  <c r="D8709" i="6" s="1"/>
  <c r="B3447" i="6"/>
  <c r="D3447" i="6" s="1"/>
  <c r="C3447" i="6"/>
  <c r="G3034" i="6"/>
  <c r="I3034" i="6" s="1"/>
  <c r="H3034" i="6"/>
  <c r="B4947" i="6"/>
  <c r="D4947" i="6" s="1"/>
  <c r="C4947" i="6"/>
  <c r="G5995" i="6"/>
  <c r="I5995" i="6" s="1"/>
  <c r="H5995" i="6"/>
  <c r="G4643" i="6"/>
  <c r="I4643" i="6" s="1"/>
  <c r="H4643" i="6"/>
  <c r="H8179" i="6"/>
  <c r="G8179" i="6"/>
  <c r="I8179" i="6" s="1"/>
  <c r="B6274" i="6"/>
  <c r="D6274" i="6" s="1"/>
  <c r="C6274" i="6"/>
  <c r="B5598" i="6"/>
  <c r="D5598" i="6" s="1"/>
  <c r="C5598" i="6"/>
  <c r="B6688" i="6"/>
  <c r="D6688" i="6" s="1"/>
  <c r="C6688" i="6"/>
  <c r="H8610" i="6"/>
  <c r="G8610" i="6"/>
  <c r="I8610" i="6" s="1"/>
  <c r="H8007" i="6"/>
  <c r="G8007" i="6"/>
  <c r="I8007" i="6" s="1"/>
  <c r="C6169" i="6"/>
  <c r="B6169" i="6"/>
  <c r="D6169" i="6" s="1"/>
  <c r="B7882" i="6"/>
  <c r="D7882" i="6" s="1"/>
  <c r="C7882" i="6"/>
  <c r="B5514" i="6"/>
  <c r="D5514" i="6" s="1"/>
  <c r="C5514" i="6"/>
  <c r="C5128" i="6"/>
  <c r="B5128" i="6"/>
  <c r="D5128" i="6" s="1"/>
  <c r="H6801" i="6"/>
  <c r="G6801" i="6"/>
  <c r="I6801" i="6" s="1"/>
  <c r="B7940" i="6"/>
  <c r="D7940" i="6" s="1"/>
  <c r="C7940" i="6"/>
  <c r="C6939" i="6"/>
  <c r="B6939" i="6"/>
  <c r="D6939" i="6" s="1"/>
  <c r="C4998" i="6"/>
  <c r="B4998" i="6"/>
  <c r="D4998" i="6" s="1"/>
  <c r="H6679" i="6"/>
  <c r="G6679" i="6"/>
  <c r="I6679" i="6" s="1"/>
  <c r="G7513" i="6"/>
  <c r="I7513" i="6" s="1"/>
  <c r="H7513" i="6"/>
  <c r="H7229" i="6"/>
  <c r="G7229" i="6"/>
  <c r="I7229" i="6" s="1"/>
  <c r="B7843" i="6"/>
  <c r="D7843" i="6" s="1"/>
  <c r="C7843" i="6"/>
  <c r="H4675" i="6"/>
  <c r="G4675" i="6"/>
  <c r="I4675" i="6" s="1"/>
  <c r="B5859" i="6"/>
  <c r="D5859" i="6" s="1"/>
  <c r="C5859" i="6"/>
  <c r="G5870" i="6"/>
  <c r="I5870" i="6" s="1"/>
  <c r="H5870" i="6"/>
  <c r="B5751" i="6"/>
  <c r="D5751" i="6" s="1"/>
  <c r="C5751" i="6"/>
  <c r="C5837" i="6"/>
  <c r="B5837" i="6"/>
  <c r="D5837" i="6" s="1"/>
  <c r="C7773" i="6"/>
  <c r="B7773" i="6"/>
  <c r="D7773" i="6" s="1"/>
  <c r="C4575" i="6"/>
  <c r="B4575" i="6"/>
  <c r="D4575" i="6" s="1"/>
  <c r="B4807" i="6"/>
  <c r="D4807" i="6" s="1"/>
  <c r="C4807" i="6"/>
  <c r="C7967" i="6"/>
  <c r="B7967" i="6"/>
  <c r="D7967" i="6" s="1"/>
  <c r="H5007" i="6"/>
  <c r="G5007" i="6"/>
  <c r="I5007" i="6" s="1"/>
  <c r="B6433" i="6"/>
  <c r="D6433" i="6" s="1"/>
  <c r="C6433" i="6"/>
  <c r="B6505" i="6"/>
  <c r="D6505" i="6" s="1"/>
  <c r="C6505" i="6"/>
  <c r="B3911" i="6"/>
  <c r="D3911" i="6" s="1"/>
  <c r="C3911" i="6"/>
  <c r="H5578" i="6"/>
  <c r="G5578" i="6"/>
  <c r="I5578" i="6" s="1"/>
  <c r="H6290" i="6"/>
  <c r="G6290" i="6"/>
  <c r="I6290" i="6" s="1"/>
  <c r="G7216" i="6"/>
  <c r="I7216" i="6" s="1"/>
  <c r="H7216" i="6"/>
  <c r="C7988" i="6"/>
  <c r="B7988" i="6"/>
  <c r="D7988" i="6" s="1"/>
  <c r="C6438" i="6"/>
  <c r="B6438" i="6"/>
  <c r="D6438" i="6" s="1"/>
  <c r="C6957" i="6"/>
  <c r="B6957" i="6"/>
  <c r="D6957" i="6" s="1"/>
  <c r="H5440" i="6"/>
  <c r="G5440" i="6"/>
  <c r="I5440" i="6" s="1"/>
  <c r="B8558" i="6"/>
  <c r="D8558" i="6" s="1"/>
  <c r="C8558" i="6"/>
  <c r="G5353" i="6"/>
  <c r="I5353" i="6" s="1"/>
  <c r="H5353" i="6"/>
  <c r="G9062" i="6"/>
  <c r="I9062" i="6" s="1"/>
  <c r="H9062" i="6"/>
  <c r="H4694" i="6"/>
  <c r="G4694" i="6"/>
  <c r="I4694" i="6" s="1"/>
  <c r="G6999" i="6"/>
  <c r="I6999" i="6" s="1"/>
  <c r="H6999" i="6"/>
  <c r="H8003" i="6"/>
  <c r="G8003" i="6"/>
  <c r="I8003" i="6" s="1"/>
  <c r="C6629" i="6"/>
  <c r="B6629" i="6"/>
  <c r="D6629" i="6" s="1"/>
  <c r="G7257" i="6"/>
  <c r="I7257" i="6" s="1"/>
  <c r="H7257" i="6"/>
  <c r="C8420" i="6"/>
  <c r="B8420" i="6"/>
  <c r="D8420" i="6" s="1"/>
  <c r="G7977" i="6"/>
  <c r="I7977" i="6" s="1"/>
  <c r="H7977" i="6"/>
  <c r="B5552" i="6"/>
  <c r="D5552" i="6" s="1"/>
  <c r="C5552" i="6"/>
  <c r="C7944" i="6"/>
  <c r="B7944" i="6"/>
  <c r="D7944" i="6" s="1"/>
  <c r="B4458" i="6"/>
  <c r="D4458" i="6" s="1"/>
  <c r="C4458" i="6"/>
  <c r="G6256" i="6"/>
  <c r="I6256" i="6" s="1"/>
  <c r="H6256" i="6"/>
  <c r="G6406" i="6"/>
  <c r="I6406" i="6" s="1"/>
  <c r="H6406" i="6"/>
  <c r="B8427" i="6"/>
  <c r="D8427" i="6" s="1"/>
  <c r="C8427" i="6"/>
  <c r="H8441" i="6"/>
  <c r="G8441" i="6"/>
  <c r="I8441" i="6" s="1"/>
  <c r="G8675" i="6"/>
  <c r="I8675" i="6" s="1"/>
  <c r="H8675" i="6"/>
  <c r="G6170" i="6"/>
  <c r="I6170" i="6" s="1"/>
  <c r="H6170" i="6"/>
  <c r="B5082" i="6"/>
  <c r="D5082" i="6" s="1"/>
  <c r="C5082" i="6"/>
  <c r="B8163" i="6"/>
  <c r="D8163" i="6" s="1"/>
  <c r="C8163" i="6"/>
  <c r="B7083" i="6"/>
  <c r="D7083" i="6" s="1"/>
  <c r="C7083" i="6"/>
  <c r="G5152" i="6"/>
  <c r="I5152" i="6" s="1"/>
  <c r="H5152" i="6"/>
  <c r="B3779" i="6"/>
  <c r="D3779" i="6" s="1"/>
  <c r="C3779" i="6"/>
  <c r="C3902" i="6"/>
  <c r="B3902" i="6"/>
  <c r="D3902" i="6" s="1"/>
  <c r="B4706" i="6"/>
  <c r="D4706" i="6" s="1"/>
  <c r="C4706" i="6"/>
  <c r="G6241" i="6"/>
  <c r="I6241" i="6" s="1"/>
  <c r="H6241" i="6"/>
  <c r="B7800" i="6"/>
  <c r="D7800" i="6" s="1"/>
  <c r="C7800" i="6"/>
  <c r="B6655" i="6"/>
  <c r="D6655" i="6" s="1"/>
  <c r="C6655" i="6"/>
  <c r="G7097" i="6"/>
  <c r="I7097" i="6" s="1"/>
  <c r="H7097" i="6"/>
  <c r="H4125" i="6"/>
  <c r="G4125" i="6"/>
  <c r="I4125" i="6" s="1"/>
  <c r="C5867" i="6"/>
  <c r="B5867" i="6"/>
  <c r="D5867" i="6" s="1"/>
  <c r="B4883" i="6"/>
  <c r="D4883" i="6" s="1"/>
  <c r="C4883" i="6"/>
  <c r="C5356" i="6"/>
  <c r="B5356" i="6"/>
  <c r="D5356" i="6" s="1"/>
  <c r="B4643" i="6"/>
  <c r="D4643" i="6" s="1"/>
  <c r="C4643" i="6"/>
  <c r="H4983" i="6"/>
  <c r="G4983" i="6"/>
  <c r="I4983" i="6" s="1"/>
  <c r="B5776" i="6"/>
  <c r="D5776" i="6" s="1"/>
  <c r="C5776" i="6"/>
  <c r="B6935" i="6"/>
  <c r="D6935" i="6" s="1"/>
  <c r="C6935" i="6"/>
  <c r="G2649" i="6"/>
  <c r="I2649" i="6" s="1"/>
  <c r="H2649" i="6"/>
  <c r="B3313" i="6"/>
  <c r="D3313" i="6" s="1"/>
  <c r="C3313" i="6"/>
  <c r="B7129" i="6"/>
  <c r="D7129" i="6" s="1"/>
  <c r="C7129" i="6"/>
  <c r="H5576" i="6"/>
  <c r="G5576" i="6"/>
  <c r="I5576" i="6" s="1"/>
  <c r="H4221" i="6"/>
  <c r="G4221" i="6"/>
  <c r="I4221" i="6" s="1"/>
  <c r="H1406" i="6"/>
  <c r="G1406" i="6"/>
  <c r="I1406" i="6" s="1"/>
  <c r="H6511" i="6"/>
  <c r="G6511" i="6"/>
  <c r="I6511" i="6" s="1"/>
  <c r="B7924" i="6"/>
  <c r="D7924" i="6" s="1"/>
  <c r="C7924" i="6"/>
  <c r="C7357" i="6"/>
  <c r="B7357" i="6"/>
  <c r="D7357" i="6" s="1"/>
  <c r="B5310" i="6"/>
  <c r="D5310" i="6" s="1"/>
  <c r="C5310" i="6"/>
  <c r="C6496" i="6"/>
  <c r="B6496" i="6"/>
  <c r="D6496" i="6" s="1"/>
  <c r="B4868" i="6"/>
  <c r="D4868" i="6" s="1"/>
  <c r="C4868" i="6"/>
  <c r="H7320" i="6"/>
  <c r="G7320" i="6"/>
  <c r="I7320" i="6" s="1"/>
  <c r="B5447" i="6"/>
  <c r="D5447" i="6" s="1"/>
  <c r="C5447" i="6"/>
  <c r="H6070" i="6"/>
  <c r="G6070" i="6"/>
  <c r="I6070" i="6" s="1"/>
  <c r="C9667" i="6"/>
  <c r="B9667" i="6"/>
  <c r="D9667" i="6" s="1"/>
  <c r="H4318" i="6"/>
  <c r="G4318" i="6"/>
  <c r="I4318" i="6" s="1"/>
  <c r="H4235" i="6"/>
  <c r="G4235" i="6"/>
  <c r="I4235" i="6" s="1"/>
  <c r="G2543" i="6"/>
  <c r="I2543" i="6" s="1"/>
  <c r="H2543" i="6"/>
  <c r="B1615" i="6"/>
  <c r="D1615" i="6" s="1"/>
  <c r="C1615" i="6"/>
  <c r="G8236" i="6"/>
  <c r="I8236" i="6" s="1"/>
  <c r="H8236" i="6"/>
  <c r="H6064" i="6"/>
  <c r="G6064" i="6"/>
  <c r="I6064" i="6" s="1"/>
  <c r="H6393" i="6"/>
  <c r="G6393" i="6"/>
  <c r="I6393" i="6" s="1"/>
  <c r="G3724" i="6"/>
  <c r="I3724" i="6" s="1"/>
  <c r="H3724" i="6"/>
  <c r="G7659" i="6"/>
  <c r="I7659" i="6" s="1"/>
  <c r="H7659" i="6"/>
  <c r="G2997" i="6"/>
  <c r="I2997" i="6" s="1"/>
  <c r="H2997" i="6"/>
  <c r="H3448" i="6"/>
  <c r="G3448" i="6"/>
  <c r="I3448" i="6" s="1"/>
  <c r="G7302" i="6"/>
  <c r="I7302" i="6" s="1"/>
  <c r="H7302" i="6"/>
  <c r="B4250" i="6"/>
  <c r="D4250" i="6" s="1"/>
  <c r="C4250" i="6"/>
  <c r="B6657" i="6"/>
  <c r="D6657" i="6" s="1"/>
  <c r="C6657" i="6"/>
  <c r="C5251" i="6"/>
  <c r="B5251" i="6"/>
  <c r="D5251" i="6" s="1"/>
  <c r="H4173" i="6"/>
  <c r="G4173" i="6"/>
  <c r="I4173" i="6" s="1"/>
  <c r="H8306" i="6"/>
  <c r="G8306" i="6"/>
  <c r="I8306" i="6" s="1"/>
  <c r="B6891" i="6"/>
  <c r="D6891" i="6" s="1"/>
  <c r="C6891" i="6"/>
  <c r="G4454" i="6"/>
  <c r="I4454" i="6" s="1"/>
  <c r="H4454" i="6"/>
  <c r="G3726" i="6"/>
  <c r="I3726" i="6" s="1"/>
  <c r="H3726" i="6"/>
  <c r="G5452" i="6"/>
  <c r="I5452" i="6" s="1"/>
  <c r="H5452" i="6"/>
  <c r="C3336" i="6"/>
  <c r="B3336" i="6"/>
  <c r="D3336" i="6" s="1"/>
  <c r="B4920" i="6"/>
  <c r="D4920" i="6" s="1"/>
  <c r="C4920" i="6"/>
  <c r="G6873" i="6"/>
  <c r="I6873" i="6" s="1"/>
  <c r="H6873" i="6"/>
  <c r="B4388" i="6"/>
  <c r="D4388" i="6" s="1"/>
  <c r="C4388" i="6"/>
  <c r="H3816" i="6"/>
  <c r="G3816" i="6"/>
  <c r="I3816" i="6" s="1"/>
  <c r="B3738" i="6"/>
  <c r="D3738" i="6" s="1"/>
  <c r="C3738" i="6"/>
  <c r="G5475" i="6"/>
  <c r="I5475" i="6" s="1"/>
  <c r="H5475" i="6"/>
  <c r="C2874" i="6"/>
  <c r="B2874" i="6"/>
  <c r="D2874" i="6" s="1"/>
  <c r="C4583" i="6"/>
  <c r="B4583" i="6"/>
  <c r="D4583" i="6" s="1"/>
  <c r="C4494" i="6"/>
  <c r="B4494" i="6"/>
  <c r="D4494" i="6" s="1"/>
  <c r="C5269" i="6"/>
  <c r="B5269" i="6"/>
  <c r="D5269" i="6" s="1"/>
  <c r="B8397" i="6"/>
  <c r="D8397" i="6" s="1"/>
  <c r="C8397" i="6"/>
  <c r="C7548" i="6"/>
  <c r="B7548" i="6"/>
  <c r="D7548" i="6" s="1"/>
  <c r="B5163" i="6"/>
  <c r="D5163" i="6" s="1"/>
  <c r="C5163" i="6"/>
  <c r="C8153" i="6"/>
  <c r="B8153" i="6"/>
  <c r="D8153" i="6" s="1"/>
  <c r="H4919" i="6"/>
  <c r="G4919" i="6"/>
  <c r="I4919" i="6" s="1"/>
  <c r="C4805" i="6"/>
  <c r="B4805" i="6"/>
  <c r="D4805" i="6" s="1"/>
  <c r="B9776" i="6"/>
  <c r="D9776" i="6" s="1"/>
  <c r="C9776" i="6"/>
  <c r="G7879" i="6"/>
  <c r="I7879" i="6" s="1"/>
  <c r="H7879" i="6"/>
  <c r="G7992" i="6"/>
  <c r="I7992" i="6" s="1"/>
  <c r="H7992" i="6"/>
  <c r="B3340" i="6"/>
  <c r="D3340" i="6" s="1"/>
  <c r="C3340" i="6"/>
  <c r="B6662" i="6"/>
  <c r="D6662" i="6" s="1"/>
  <c r="C6662" i="6"/>
  <c r="H6567" i="6"/>
  <c r="G6567" i="6"/>
  <c r="I6567" i="6" s="1"/>
  <c r="H8571" i="6"/>
  <c r="G8571" i="6"/>
  <c r="I8571" i="6" s="1"/>
  <c r="B7058" i="6"/>
  <c r="D7058" i="6" s="1"/>
  <c r="C7058" i="6"/>
  <c r="H7146" i="6"/>
  <c r="G7146" i="6"/>
  <c r="I7146" i="6" s="1"/>
  <c r="C3520" i="6"/>
  <c r="B3520" i="6"/>
  <c r="D3520" i="6" s="1"/>
  <c r="B5161" i="6"/>
  <c r="D5161" i="6" s="1"/>
  <c r="C5161" i="6"/>
  <c r="G6815" i="6"/>
  <c r="I6815" i="6" s="1"/>
  <c r="H6815" i="6"/>
  <c r="C4968" i="6"/>
  <c r="B4968" i="6"/>
  <c r="D4968" i="6" s="1"/>
  <c r="B5794" i="6"/>
  <c r="D5794" i="6" s="1"/>
  <c r="C5794" i="6"/>
  <c r="C6732" i="6"/>
  <c r="B6732" i="6"/>
  <c r="D6732" i="6" s="1"/>
  <c r="G5060" i="6"/>
  <c r="I5060" i="6" s="1"/>
  <c r="H5060" i="6"/>
  <c r="G4797" i="6"/>
  <c r="I4797" i="6" s="1"/>
  <c r="H4797" i="6"/>
  <c r="C4446" i="6"/>
  <c r="B4446" i="6"/>
  <c r="D4446" i="6" s="1"/>
  <c r="B6253" i="6"/>
  <c r="D6253" i="6" s="1"/>
  <c r="C6253" i="6"/>
  <c r="H9685" i="6"/>
  <c r="G9685" i="6"/>
  <c r="I9685" i="6" s="1"/>
  <c r="G6552" i="6"/>
  <c r="I6552" i="6" s="1"/>
  <c r="H6552" i="6"/>
  <c r="G5001" i="6"/>
  <c r="I5001" i="6" s="1"/>
  <c r="H5001" i="6"/>
  <c r="H6648" i="6"/>
  <c r="G6648" i="6"/>
  <c r="I6648" i="6" s="1"/>
  <c r="B3112" i="6"/>
  <c r="D3112" i="6" s="1"/>
  <c r="C3112" i="6"/>
  <c r="H4354" i="6"/>
  <c r="G4354" i="6"/>
  <c r="I4354" i="6" s="1"/>
  <c r="H7060" i="6"/>
  <c r="G7060" i="6"/>
  <c r="I7060" i="6" s="1"/>
  <c r="C5986" i="6"/>
  <c r="B5986" i="6"/>
  <c r="D5986" i="6" s="1"/>
  <c r="H5695" i="6"/>
  <c r="G5695" i="6"/>
  <c r="I5695" i="6" s="1"/>
  <c r="C9771" i="6"/>
  <c r="B9771" i="6"/>
  <c r="D9771" i="6" s="1"/>
  <c r="G7732" i="6"/>
  <c r="I7732" i="6" s="1"/>
  <c r="H7732" i="6"/>
  <c r="B7062" i="6"/>
  <c r="D7062" i="6" s="1"/>
  <c r="C7062" i="6"/>
  <c r="H5003" i="6"/>
  <c r="G5003" i="6"/>
  <c r="I5003" i="6" s="1"/>
  <c r="B5683" i="6"/>
  <c r="D5683" i="6" s="1"/>
  <c r="C5683" i="6"/>
  <c r="H6397" i="6"/>
  <c r="G6397" i="6"/>
  <c r="I6397" i="6" s="1"/>
  <c r="B6442" i="6"/>
  <c r="D6442" i="6" s="1"/>
  <c r="C6442" i="6"/>
  <c r="H6573" i="6"/>
  <c r="G6573" i="6"/>
  <c r="I6573" i="6" s="1"/>
  <c r="B6854" i="6"/>
  <c r="D6854" i="6" s="1"/>
  <c r="C6854" i="6"/>
  <c r="H4199" i="6"/>
  <c r="G4199" i="6"/>
  <c r="I4199" i="6" s="1"/>
  <c r="G3799" i="6"/>
  <c r="I3799" i="6" s="1"/>
  <c r="H3799" i="6"/>
  <c r="C7114" i="6"/>
  <c r="B7114" i="6"/>
  <c r="D7114" i="6" s="1"/>
  <c r="H6593" i="6"/>
  <c r="G6593" i="6"/>
  <c r="I6593" i="6" s="1"/>
  <c r="H6479" i="6"/>
  <c r="G6479" i="6"/>
  <c r="I6479" i="6" s="1"/>
  <c r="C5725" i="6"/>
  <c r="B5725" i="6"/>
  <c r="D5725" i="6" s="1"/>
  <c r="H9087" i="6"/>
  <c r="G9087" i="6"/>
  <c r="I9087" i="6" s="1"/>
  <c r="C8201" i="6"/>
  <c r="B8201" i="6"/>
  <c r="D8201" i="6" s="1"/>
  <c r="B7528" i="6"/>
  <c r="D7528" i="6" s="1"/>
  <c r="C7528" i="6"/>
  <c r="G4992" i="6"/>
  <c r="I4992" i="6" s="1"/>
  <c r="H4992" i="6"/>
  <c r="B7790" i="6"/>
  <c r="D7790" i="6" s="1"/>
  <c r="C7790" i="6"/>
  <c r="C5939" i="6"/>
  <c r="B5939" i="6"/>
  <c r="D5939" i="6" s="1"/>
  <c r="H6246" i="6"/>
  <c r="G6246" i="6"/>
  <c r="I6246" i="6" s="1"/>
  <c r="H4625" i="6"/>
  <c r="G4625" i="6"/>
  <c r="I4625" i="6" s="1"/>
  <c r="C6756" i="6"/>
  <c r="B6756" i="6"/>
  <c r="D6756" i="6" s="1"/>
  <c r="B5693" i="6"/>
  <c r="D5693" i="6" s="1"/>
  <c r="C5693" i="6"/>
  <c r="B5337" i="6"/>
  <c r="D5337" i="6" s="1"/>
  <c r="C5337" i="6"/>
  <c r="B6521" i="6"/>
  <c r="D6521" i="6" s="1"/>
  <c r="C6521" i="6"/>
  <c r="C5034" i="6"/>
  <c r="B5034" i="6"/>
  <c r="D5034" i="6" s="1"/>
  <c r="G5979" i="6"/>
  <c r="I5979" i="6" s="1"/>
  <c r="H5979" i="6"/>
  <c r="G7214" i="6"/>
  <c r="I7214" i="6" s="1"/>
  <c r="H7214" i="6"/>
  <c r="G7016" i="6"/>
  <c r="I7016" i="6" s="1"/>
  <c r="H7016" i="6"/>
  <c r="G7509" i="6"/>
  <c r="I7509" i="6" s="1"/>
  <c r="H7509" i="6"/>
  <c r="C6864" i="6"/>
  <c r="B6864" i="6"/>
  <c r="D6864" i="6" s="1"/>
  <c r="C4611" i="6"/>
  <c r="B4611" i="6"/>
  <c r="D4611" i="6" s="1"/>
  <c r="B2986" i="6"/>
  <c r="D2986" i="6" s="1"/>
  <c r="C2986" i="6"/>
  <c r="B4691" i="6"/>
  <c r="D4691" i="6" s="1"/>
  <c r="C4691" i="6"/>
  <c r="H3936" i="6"/>
  <c r="G3936" i="6"/>
  <c r="I3936" i="6" s="1"/>
  <c r="B8350" i="6"/>
  <c r="D8350" i="6" s="1"/>
  <c r="C8350" i="6"/>
  <c r="B4722" i="6"/>
  <c r="D4722" i="6" s="1"/>
  <c r="C4722" i="6"/>
  <c r="C6775" i="6"/>
  <c r="B6775" i="6"/>
  <c r="D6775" i="6" s="1"/>
  <c r="H5369" i="6"/>
  <c r="G5369" i="6"/>
  <c r="I5369" i="6" s="1"/>
  <c r="B3972" i="6"/>
  <c r="D3972" i="6" s="1"/>
  <c r="C3972" i="6"/>
  <c r="H4208" i="6"/>
  <c r="G4208" i="6"/>
  <c r="I4208" i="6" s="1"/>
  <c r="B4937" i="6"/>
  <c r="D4937" i="6" s="1"/>
  <c r="C4937" i="6"/>
  <c r="G8614" i="6"/>
  <c r="I8614" i="6" s="1"/>
  <c r="H8614" i="6"/>
  <c r="B1834" i="6"/>
  <c r="D1834" i="6" s="1"/>
  <c r="C1834" i="6"/>
  <c r="C5518" i="6"/>
  <c r="B5518" i="6"/>
  <c r="D5518" i="6" s="1"/>
  <c r="B7835" i="6"/>
  <c r="D7835" i="6" s="1"/>
  <c r="C7835" i="6"/>
  <c r="C6213" i="6"/>
  <c r="B6213" i="6"/>
  <c r="D6213" i="6" s="1"/>
  <c r="B7032" i="6"/>
  <c r="D7032" i="6" s="1"/>
  <c r="C7032" i="6"/>
  <c r="H5020" i="6"/>
  <c r="G5020" i="6"/>
  <c r="I5020" i="6" s="1"/>
  <c r="C4799" i="6"/>
  <c r="B4799" i="6"/>
  <c r="D4799" i="6" s="1"/>
  <c r="B5969" i="6"/>
  <c r="D5969" i="6" s="1"/>
  <c r="C5969" i="6"/>
  <c r="G4205" i="6"/>
  <c r="I4205" i="6" s="1"/>
  <c r="H4205" i="6"/>
  <c r="B3990" i="6"/>
  <c r="D3990" i="6" s="1"/>
  <c r="C3990" i="6"/>
  <c r="C5662" i="6"/>
  <c r="B5662" i="6"/>
  <c r="D5662" i="6" s="1"/>
  <c r="G3504" i="6"/>
  <c r="I3504" i="6" s="1"/>
  <c r="H3504" i="6"/>
  <c r="C2474" i="6"/>
  <c r="B2474" i="6"/>
  <c r="D2474" i="6" s="1"/>
  <c r="G6037" i="6"/>
  <c r="I6037" i="6" s="1"/>
  <c r="H6037" i="6"/>
  <c r="G5261" i="6"/>
  <c r="I5261" i="6" s="1"/>
  <c r="H5261" i="6"/>
  <c r="C6454" i="6"/>
  <c r="B6454" i="6"/>
  <c r="D6454" i="6" s="1"/>
  <c r="G5447" i="6"/>
  <c r="I5447" i="6" s="1"/>
  <c r="H5447" i="6"/>
  <c r="G4166" i="6"/>
  <c r="I4166" i="6" s="1"/>
  <c r="H4166" i="6"/>
  <c r="B9091" i="6"/>
  <c r="D9091" i="6" s="1"/>
  <c r="C9091" i="6"/>
  <c r="B7925" i="6"/>
  <c r="D7925" i="6" s="1"/>
  <c r="C7925" i="6"/>
  <c r="H6782" i="6"/>
  <c r="G6782" i="6"/>
  <c r="I6782" i="6" s="1"/>
  <c r="H7393" i="6"/>
  <c r="G7393" i="6"/>
  <c r="I7393" i="6" s="1"/>
  <c r="G3231" i="6"/>
  <c r="I3231" i="6" s="1"/>
  <c r="H3231" i="6"/>
  <c r="G8059" i="6"/>
  <c r="I8059" i="6" s="1"/>
  <c r="H8059" i="6"/>
  <c r="G8069" i="6"/>
  <c r="I8069" i="6" s="1"/>
  <c r="H8069" i="6"/>
  <c r="C4893" i="6"/>
  <c r="B4893" i="6"/>
  <c r="D4893" i="6" s="1"/>
  <c r="C3818" i="6"/>
  <c r="B3818" i="6"/>
  <c r="D3818" i="6" s="1"/>
  <c r="H4971" i="6"/>
  <c r="G4971" i="6"/>
  <c r="I4971" i="6" s="1"/>
  <c r="H7066" i="6"/>
  <c r="G7066" i="6"/>
  <c r="I7066" i="6" s="1"/>
  <c r="B4444" i="6"/>
  <c r="D4444" i="6" s="1"/>
  <c r="C4444" i="6"/>
  <c r="B3973" i="6"/>
  <c r="D3973" i="6" s="1"/>
  <c r="C3973" i="6"/>
  <c r="C9062" i="6"/>
  <c r="B9062" i="6"/>
  <c r="D9062" i="6" s="1"/>
  <c r="B3433" i="6"/>
  <c r="D3433" i="6" s="1"/>
  <c r="C3433" i="6"/>
  <c r="C3859" i="6"/>
  <c r="B3859" i="6"/>
  <c r="D3859" i="6" s="1"/>
  <c r="C4395" i="6"/>
  <c r="B4395" i="6"/>
  <c r="D4395" i="6" s="1"/>
  <c r="G5680" i="6"/>
  <c r="I5680" i="6" s="1"/>
  <c r="H5680" i="6"/>
  <c r="G4322" i="6"/>
  <c r="I4322" i="6" s="1"/>
  <c r="H4322" i="6"/>
  <c r="B6406" i="6"/>
  <c r="D6406" i="6" s="1"/>
  <c r="C6406" i="6"/>
  <c r="C5594" i="6"/>
  <c r="B5594" i="6"/>
  <c r="D5594" i="6" s="1"/>
  <c r="B2932" i="6"/>
  <c r="D2932" i="6" s="1"/>
  <c r="C2932" i="6"/>
  <c r="B4790" i="6"/>
  <c r="D4790" i="6" s="1"/>
  <c r="C4790" i="6"/>
  <c r="H6657" i="6"/>
  <c r="G6657" i="6"/>
  <c r="I6657" i="6" s="1"/>
  <c r="C4809" i="6"/>
  <c r="B4809" i="6"/>
  <c r="D4809" i="6" s="1"/>
  <c r="G1039" i="6"/>
  <c r="I1039" i="6" s="1"/>
  <c r="H1039" i="6"/>
  <c r="H186" i="6"/>
  <c r="G186" i="6"/>
  <c r="I186" i="6" s="1"/>
  <c r="G6503" i="6"/>
  <c r="I6503" i="6" s="1"/>
  <c r="H6503" i="6"/>
  <c r="G3943" i="6"/>
  <c r="I3943" i="6" s="1"/>
  <c r="H3943" i="6"/>
  <c r="H745" i="6"/>
  <c r="G745" i="6"/>
  <c r="I745" i="6" s="1"/>
  <c r="B2460" i="6"/>
  <c r="D2460" i="6" s="1"/>
  <c r="C2460" i="6"/>
  <c r="B6827" i="6"/>
  <c r="D6827" i="6" s="1"/>
  <c r="C6827" i="6"/>
  <c r="G6772" i="6"/>
  <c r="I6772" i="6" s="1"/>
  <c r="H6772" i="6"/>
  <c r="H1479" i="6"/>
  <c r="G1479" i="6"/>
  <c r="I1479" i="6" s="1"/>
  <c r="B3005" i="6"/>
  <c r="D3005" i="6" s="1"/>
  <c r="C3005" i="6"/>
  <c r="H3658" i="6"/>
  <c r="G3658" i="6"/>
  <c r="I3658" i="6" s="1"/>
  <c r="C7582" i="6"/>
  <c r="B7582" i="6"/>
  <c r="D7582" i="6" s="1"/>
  <c r="C4271" i="6"/>
  <c r="B4271" i="6"/>
  <c r="D4271" i="6" s="1"/>
  <c r="B7143" i="6"/>
  <c r="D7143" i="6" s="1"/>
  <c r="C7143" i="6"/>
  <c r="C3505" i="6"/>
  <c r="B3505" i="6"/>
  <c r="D3505" i="6" s="1"/>
  <c r="C1111" i="6"/>
  <c r="B1111" i="6"/>
  <c r="D1111" i="6" s="1"/>
  <c r="G7492" i="6"/>
  <c r="I7492" i="6" s="1"/>
  <c r="H7492" i="6"/>
  <c r="H5178" i="6"/>
  <c r="G5178" i="6"/>
  <c r="I5178" i="6" s="1"/>
  <c r="B4358" i="6"/>
  <c r="D4358" i="6" s="1"/>
  <c r="C4358" i="6"/>
  <c r="C9069" i="6"/>
  <c r="B9069" i="6"/>
  <c r="D9069" i="6" s="1"/>
  <c r="G7253" i="6"/>
  <c r="I7253" i="6" s="1"/>
  <c r="H7253" i="6"/>
  <c r="C6019" i="6"/>
  <c r="B6019" i="6"/>
  <c r="D6019" i="6" s="1"/>
  <c r="B6648" i="6"/>
  <c r="D6648" i="6" s="1"/>
  <c r="C6648" i="6"/>
  <c r="G5010" i="6"/>
  <c r="I5010" i="6" s="1"/>
  <c r="H5010" i="6"/>
  <c r="C3722" i="6"/>
  <c r="B3722" i="6"/>
  <c r="D3722" i="6" s="1"/>
  <c r="H5682" i="6"/>
  <c r="G5682" i="6"/>
  <c r="I5682" i="6" s="1"/>
  <c r="B2224" i="6"/>
  <c r="D2224" i="6" s="1"/>
  <c r="C2224" i="6"/>
  <c r="C3609" i="6"/>
  <c r="B3609" i="6"/>
  <c r="D3609" i="6" s="1"/>
  <c r="B5523" i="6"/>
  <c r="D5523" i="6" s="1"/>
  <c r="C5523" i="6"/>
  <c r="B5966" i="6"/>
  <c r="D5966" i="6" s="1"/>
  <c r="C5966" i="6"/>
  <c r="B2260" i="6"/>
  <c r="D2260" i="6" s="1"/>
  <c r="C2260" i="6"/>
  <c r="B5279" i="6"/>
  <c r="D5279" i="6" s="1"/>
  <c r="C5279" i="6"/>
  <c r="H1594" i="6"/>
  <c r="G1594" i="6"/>
  <c r="I1594" i="6" s="1"/>
  <c r="C6594" i="6"/>
  <c r="B6594" i="6"/>
  <c r="D6594" i="6" s="1"/>
  <c r="B6326" i="6"/>
  <c r="D6326" i="6" s="1"/>
  <c r="C6326" i="6"/>
  <c r="G3979" i="6"/>
  <c r="I3979" i="6" s="1"/>
  <c r="H3979" i="6"/>
  <c r="G397" i="6"/>
  <c r="I397" i="6" s="1"/>
  <c r="H397" i="6"/>
  <c r="C5050" i="6"/>
  <c r="B5050" i="6"/>
  <c r="D5050" i="6" s="1"/>
  <c r="C4960" i="6"/>
  <c r="B4960" i="6"/>
  <c r="D4960" i="6" s="1"/>
  <c r="G5324" i="6"/>
  <c r="I5324" i="6" s="1"/>
  <c r="H5324" i="6"/>
  <c r="C3622" i="6"/>
  <c r="B3622" i="6"/>
  <c r="D3622" i="6" s="1"/>
  <c r="G5655" i="6"/>
  <c r="I5655" i="6" s="1"/>
  <c r="H5655" i="6"/>
  <c r="C8648" i="6"/>
  <c r="B8648" i="6"/>
  <c r="D8648" i="6" s="1"/>
  <c r="G5539" i="6"/>
  <c r="I5539" i="6" s="1"/>
  <c r="H5539" i="6"/>
  <c r="G1652" i="6"/>
  <c r="I1652" i="6" s="1"/>
  <c r="H1652" i="6"/>
  <c r="B2638" i="6"/>
  <c r="D2638" i="6" s="1"/>
  <c r="C2638" i="6"/>
  <c r="H5907" i="6"/>
  <c r="G5907" i="6"/>
  <c r="I5907" i="6" s="1"/>
  <c r="B4963" i="6"/>
  <c r="D4963" i="6" s="1"/>
  <c r="C4963" i="6"/>
  <c r="H5742" i="6"/>
  <c r="G5742" i="6"/>
  <c r="I5742" i="6" s="1"/>
  <c r="G3072" i="6"/>
  <c r="I3072" i="6" s="1"/>
  <c r="H3072" i="6"/>
  <c r="G7171" i="6"/>
  <c r="I7171" i="6" s="1"/>
  <c r="H7171" i="6"/>
  <c r="G4155" i="6"/>
  <c r="I4155" i="6" s="1"/>
  <c r="H4155" i="6"/>
  <c r="G4248" i="6"/>
  <c r="I4248" i="6" s="1"/>
  <c r="H4248" i="6"/>
  <c r="C5354" i="6"/>
  <c r="B5354" i="6"/>
  <c r="D5354" i="6" s="1"/>
  <c r="G5858" i="6"/>
  <c r="I5858" i="6" s="1"/>
  <c r="H5858" i="6"/>
  <c r="G4457" i="6"/>
  <c r="I4457" i="6" s="1"/>
  <c r="H4457" i="6"/>
  <c r="G3639" i="6"/>
  <c r="I3639" i="6" s="1"/>
  <c r="H3639" i="6"/>
  <c r="B6166" i="6"/>
  <c r="D6166" i="6" s="1"/>
  <c r="C6166" i="6"/>
  <c r="B4243" i="6"/>
  <c r="D4243" i="6" s="1"/>
  <c r="C4243" i="6"/>
  <c r="G4465" i="6"/>
  <c r="I4465" i="6" s="1"/>
  <c r="H4465" i="6"/>
  <c r="B6672" i="6"/>
  <c r="D6672" i="6" s="1"/>
  <c r="C6672" i="6"/>
  <c r="B5681" i="6"/>
  <c r="D5681" i="6" s="1"/>
  <c r="C5681" i="6"/>
  <c r="C6973" i="6"/>
  <c r="B6973" i="6"/>
  <c r="D6973" i="6" s="1"/>
  <c r="H4450" i="6"/>
  <c r="G4450" i="6"/>
  <c r="I4450" i="6" s="1"/>
  <c r="C3352" i="6"/>
  <c r="B3352" i="6"/>
  <c r="D3352" i="6" s="1"/>
  <c r="G3940" i="6"/>
  <c r="I3940" i="6" s="1"/>
  <c r="H3940" i="6"/>
  <c r="C3330" i="6"/>
  <c r="B3330" i="6"/>
  <c r="D3330" i="6" s="1"/>
  <c r="C6312" i="6"/>
  <c r="B6312" i="6"/>
  <c r="D6312" i="6" s="1"/>
  <c r="H4332" i="6"/>
  <c r="G4332" i="6"/>
  <c r="I4332" i="6" s="1"/>
  <c r="C5009" i="6"/>
  <c r="B5009" i="6"/>
  <c r="D5009" i="6" s="1"/>
  <c r="H4778" i="6"/>
  <c r="G4778" i="6"/>
  <c r="I4778" i="6" s="1"/>
  <c r="G7172" i="6"/>
  <c r="I7172" i="6" s="1"/>
  <c r="H7172" i="6"/>
  <c r="G7984" i="6"/>
  <c r="I7984" i="6" s="1"/>
  <c r="H7984" i="6"/>
  <c r="B1913" i="6"/>
  <c r="D1913" i="6" s="1"/>
  <c r="C1913" i="6"/>
  <c r="C4781" i="6"/>
  <c r="B4781" i="6"/>
  <c r="D4781" i="6" s="1"/>
  <c r="G4114" i="6"/>
  <c r="I4114" i="6" s="1"/>
  <c r="H4114" i="6"/>
  <c r="H5785" i="6"/>
  <c r="G5785" i="6"/>
  <c r="I5785" i="6" s="1"/>
  <c r="B8524" i="6"/>
  <c r="D8524" i="6" s="1"/>
  <c r="C8524" i="6"/>
  <c r="C5118" i="6"/>
  <c r="B5118" i="6"/>
  <c r="D5118" i="6" s="1"/>
  <c r="G7090" i="6"/>
  <c r="I7090" i="6" s="1"/>
  <c r="H7090" i="6"/>
  <c r="B8662" i="6"/>
  <c r="D8662" i="6" s="1"/>
  <c r="C8662" i="6"/>
  <c r="H7087" i="6"/>
  <c r="G7087" i="6"/>
  <c r="I7087" i="6" s="1"/>
  <c r="C4957" i="6"/>
  <c r="B4957" i="6"/>
  <c r="D4957" i="6" s="1"/>
  <c r="C6085" i="6"/>
  <c r="B6085" i="6"/>
  <c r="D6085" i="6" s="1"/>
  <c r="B6932" i="6"/>
  <c r="D6932" i="6" s="1"/>
  <c r="C6932" i="6"/>
  <c r="H6265" i="6"/>
  <c r="G6265" i="6"/>
  <c r="I6265" i="6" s="1"/>
  <c r="H3652" i="6"/>
  <c r="G3652" i="6"/>
  <c r="I3652" i="6" s="1"/>
  <c r="G7923" i="6"/>
  <c r="I7923" i="6" s="1"/>
  <c r="H7923" i="6"/>
  <c r="H3360" i="6"/>
  <c r="G3360" i="6"/>
  <c r="I3360" i="6" s="1"/>
  <c r="G3893" i="6"/>
  <c r="I3893" i="6" s="1"/>
  <c r="H3893" i="6"/>
  <c r="C6456" i="6"/>
  <c r="B6456" i="6"/>
  <c r="D6456" i="6" s="1"/>
  <c r="C4453" i="6"/>
  <c r="B4453" i="6"/>
  <c r="D4453" i="6" s="1"/>
  <c r="G4186" i="6"/>
  <c r="I4186" i="6" s="1"/>
  <c r="H4186" i="6"/>
  <c r="H2996" i="6"/>
  <c r="G2996" i="6"/>
  <c r="I2996" i="6" s="1"/>
  <c r="B5154" i="6"/>
  <c r="D5154" i="6" s="1"/>
  <c r="C5154" i="6"/>
  <c r="G3823" i="6"/>
  <c r="I3823" i="6" s="1"/>
  <c r="H3823" i="6"/>
  <c r="H1371" i="6"/>
  <c r="G1371" i="6"/>
  <c r="I1371" i="6" s="1"/>
  <c r="H4903" i="6"/>
  <c r="G4903" i="6"/>
  <c r="I4903" i="6" s="1"/>
  <c r="C4653" i="6"/>
  <c r="B4653" i="6"/>
  <c r="D4653" i="6" s="1"/>
  <c r="G7896" i="6"/>
  <c r="I7896" i="6" s="1"/>
  <c r="H7896" i="6"/>
  <c r="G2596" i="6"/>
  <c r="I2596" i="6" s="1"/>
  <c r="H2596" i="6"/>
  <c r="B2942" i="6"/>
  <c r="D2942" i="6" s="1"/>
  <c r="C2942" i="6"/>
  <c r="B7070" i="6"/>
  <c r="D7070" i="6" s="1"/>
  <c r="C7070" i="6"/>
  <c r="C2925" i="6"/>
  <c r="B2925" i="6"/>
  <c r="D2925" i="6" s="1"/>
  <c r="H5305" i="6"/>
  <c r="G5305" i="6"/>
  <c r="I5305" i="6" s="1"/>
  <c r="G4626" i="6"/>
  <c r="I4626" i="6" s="1"/>
  <c r="H4626" i="6"/>
  <c r="H6389" i="6"/>
  <c r="G6389" i="6"/>
  <c r="I6389" i="6" s="1"/>
  <c r="G5388" i="6"/>
  <c r="I5388" i="6" s="1"/>
  <c r="H5388" i="6"/>
  <c r="C7270" i="6"/>
  <c r="B7270" i="6"/>
  <c r="D7270" i="6" s="1"/>
  <c r="G2755" i="6"/>
  <c r="I2755" i="6" s="1"/>
  <c r="H2755" i="6"/>
  <c r="C5632" i="6"/>
  <c r="B5632" i="6"/>
  <c r="D5632" i="6" s="1"/>
  <c r="H4823" i="6"/>
  <c r="G4823" i="6"/>
  <c r="I4823" i="6" s="1"/>
  <c r="G3204" i="6"/>
  <c r="I3204" i="6" s="1"/>
  <c r="H3204" i="6"/>
  <c r="G7455" i="6"/>
  <c r="I7455" i="6" s="1"/>
  <c r="H7455" i="6"/>
  <c r="H3578" i="6"/>
  <c r="G3578" i="6"/>
  <c r="I3578" i="6" s="1"/>
  <c r="G7869" i="6"/>
  <c r="I7869" i="6" s="1"/>
  <c r="H7869" i="6"/>
  <c r="G6428" i="6"/>
  <c r="I6428" i="6" s="1"/>
  <c r="H6428" i="6"/>
  <c r="H7475" i="6"/>
  <c r="G7475" i="6"/>
  <c r="I7475" i="6" s="1"/>
  <c r="C3652" i="6"/>
  <c r="B3652" i="6"/>
  <c r="D3652" i="6" s="1"/>
  <c r="B5095" i="6"/>
  <c r="D5095" i="6" s="1"/>
  <c r="C5095" i="6"/>
  <c r="G4594" i="6"/>
  <c r="I4594" i="6" s="1"/>
  <c r="H4594" i="6"/>
  <c r="G6445" i="6"/>
  <c r="I6445" i="6" s="1"/>
  <c r="H6445" i="6"/>
  <c r="B2597" i="6"/>
  <c r="D2597" i="6" s="1"/>
  <c r="C2597" i="6"/>
  <c r="H5593" i="6"/>
  <c r="G5593" i="6"/>
  <c r="I5593" i="6" s="1"/>
  <c r="H3519" i="6"/>
  <c r="G3519" i="6"/>
  <c r="I3519" i="6" s="1"/>
  <c r="H5279" i="6"/>
  <c r="G5279" i="6"/>
  <c r="I5279" i="6" s="1"/>
  <c r="G6280" i="6"/>
  <c r="I6280" i="6" s="1"/>
  <c r="H6280" i="6"/>
  <c r="C4244" i="6"/>
  <c r="B4244" i="6"/>
  <c r="D4244" i="6" s="1"/>
  <c r="B1530" i="6"/>
  <c r="D1530" i="6" s="1"/>
  <c r="C1530" i="6"/>
  <c r="G7039" i="6"/>
  <c r="I7039" i="6" s="1"/>
  <c r="H7039" i="6"/>
  <c r="G5132" i="6"/>
  <c r="I5132" i="6" s="1"/>
  <c r="H5132" i="6"/>
  <c r="B3744" i="6"/>
  <c r="D3744" i="6" s="1"/>
  <c r="C3744" i="6"/>
  <c r="G4254" i="6"/>
  <c r="I4254" i="6" s="1"/>
  <c r="H4254" i="6"/>
  <c r="G5629" i="6"/>
  <c r="I5629" i="6" s="1"/>
  <c r="H5629" i="6"/>
  <c r="B5129" i="6"/>
  <c r="D5129" i="6" s="1"/>
  <c r="C5129" i="6"/>
  <c r="G5185" i="6"/>
  <c r="I5185" i="6" s="1"/>
  <c r="H5185" i="6"/>
  <c r="B3749" i="6"/>
  <c r="D3749" i="6" s="1"/>
  <c r="C3749" i="6"/>
  <c r="G7330" i="6"/>
  <c r="I7330" i="6" s="1"/>
  <c r="H7330" i="6"/>
  <c r="C5107" i="6"/>
  <c r="B5107" i="6"/>
  <c r="D5107" i="6" s="1"/>
  <c r="C6476" i="6"/>
  <c r="B6476" i="6"/>
  <c r="D6476" i="6" s="1"/>
  <c r="H4246" i="6"/>
  <c r="G4246" i="6"/>
  <c r="I4246" i="6" s="1"/>
  <c r="B3850" i="6"/>
  <c r="D3850" i="6" s="1"/>
  <c r="C3850" i="6"/>
  <c r="H6922" i="6"/>
  <c r="G6922" i="6"/>
  <c r="I6922" i="6" s="1"/>
  <c r="B2907" i="6"/>
  <c r="D2907" i="6" s="1"/>
  <c r="C2907" i="6"/>
  <c r="B5427" i="6"/>
  <c r="D5427" i="6" s="1"/>
  <c r="C5427" i="6"/>
  <c r="C3793" i="6"/>
  <c r="B3793" i="6"/>
  <c r="D3793" i="6" s="1"/>
  <c r="C1844" i="6"/>
  <c r="B1844" i="6"/>
  <c r="D1844" i="6" s="1"/>
  <c r="H4991" i="6"/>
  <c r="G4991" i="6"/>
  <c r="I4991" i="6" s="1"/>
  <c r="G5282" i="6"/>
  <c r="I5282" i="6" s="1"/>
  <c r="H5282" i="6"/>
  <c r="B6322" i="6"/>
  <c r="D6322" i="6" s="1"/>
  <c r="C6322" i="6"/>
  <c r="B5273" i="6"/>
  <c r="D5273" i="6" s="1"/>
  <c r="C5273" i="6"/>
  <c r="C5515" i="6"/>
  <c r="B5515" i="6"/>
  <c r="D5515" i="6" s="1"/>
  <c r="C9633" i="6"/>
  <c r="B9633" i="6"/>
  <c r="D9633" i="6" s="1"/>
  <c r="G5018" i="6"/>
  <c r="I5018" i="6" s="1"/>
  <c r="H5018" i="6"/>
  <c r="G5536" i="6"/>
  <c r="I5536" i="6" s="1"/>
  <c r="H5536" i="6"/>
  <c r="C5248" i="6"/>
  <c r="B5248" i="6"/>
  <c r="D5248" i="6" s="1"/>
  <c r="H6778" i="6"/>
  <c r="G6778" i="6"/>
  <c r="I6778" i="6" s="1"/>
  <c r="B2855" i="6"/>
  <c r="D2855" i="6" s="1"/>
  <c r="C2855" i="6"/>
  <c r="C5062" i="6"/>
  <c r="B5062" i="6"/>
  <c r="D5062" i="6" s="1"/>
  <c r="B2246" i="6"/>
  <c r="D2246" i="6" s="1"/>
  <c r="C2246" i="6"/>
  <c r="G7478" i="6"/>
  <c r="I7478" i="6" s="1"/>
  <c r="H7478" i="6"/>
  <c r="C4871" i="6"/>
  <c r="B4871" i="6"/>
  <c r="D4871" i="6" s="1"/>
  <c r="G5413" i="6"/>
  <c r="I5413" i="6" s="1"/>
  <c r="H5413" i="6"/>
  <c r="G4093" i="6"/>
  <c r="I4093" i="6" s="1"/>
  <c r="H4093" i="6"/>
  <c r="G2896" i="6"/>
  <c r="I2896" i="6" s="1"/>
  <c r="H2896" i="6"/>
  <c r="G6407" i="6"/>
  <c r="I6407" i="6" s="1"/>
  <c r="H6407" i="6"/>
  <c r="B5961" i="6"/>
  <c r="D5961" i="6" s="1"/>
  <c r="C5961" i="6"/>
  <c r="C3509" i="6"/>
  <c r="B3509" i="6"/>
  <c r="D3509" i="6" s="1"/>
  <c r="H6523" i="6"/>
  <c r="G6523" i="6"/>
  <c r="I6523" i="6" s="1"/>
  <c r="B2830" i="6"/>
  <c r="D2830" i="6" s="1"/>
  <c r="C2830" i="6"/>
  <c r="B9124" i="6"/>
  <c r="D9124" i="6" s="1"/>
  <c r="C9124" i="6"/>
  <c r="B2374" i="6"/>
  <c r="D2374" i="6" s="1"/>
  <c r="C2374" i="6"/>
  <c r="B4434" i="6"/>
  <c r="D4434" i="6" s="1"/>
  <c r="C4434" i="6"/>
  <c r="H7780" i="6"/>
  <c r="G7780" i="6"/>
  <c r="I7780" i="6" s="1"/>
  <c r="B6625" i="6"/>
  <c r="D6625" i="6" s="1"/>
  <c r="C6625" i="6"/>
  <c r="G6264" i="6"/>
  <c r="I6264" i="6" s="1"/>
  <c r="H6264" i="6"/>
  <c r="B4711" i="6"/>
  <c r="D4711" i="6" s="1"/>
  <c r="C4711" i="6"/>
  <c r="H8518" i="6"/>
  <c r="G8518" i="6"/>
  <c r="I8518" i="6" s="1"/>
  <c r="H5081" i="6"/>
  <c r="G5081" i="6"/>
  <c r="I5081" i="6" s="1"/>
  <c r="B5797" i="6"/>
  <c r="D5797" i="6" s="1"/>
  <c r="C5797" i="6"/>
  <c r="C6870" i="6"/>
  <c r="B6870" i="6"/>
  <c r="D6870" i="6" s="1"/>
  <c r="B6214" i="6"/>
  <c r="D6214" i="6" s="1"/>
  <c r="C6214" i="6"/>
  <c r="G3214" i="6"/>
  <c r="I3214" i="6" s="1"/>
  <c r="H3214" i="6"/>
  <c r="C6435" i="6"/>
  <c r="B6435" i="6"/>
  <c r="D6435" i="6" s="1"/>
  <c r="G629" i="6"/>
  <c r="I629" i="6" s="1"/>
  <c r="H629" i="6"/>
  <c r="G5541" i="6"/>
  <c r="I5541" i="6" s="1"/>
  <c r="H5541" i="6"/>
  <c r="B4095" i="6"/>
  <c r="D4095" i="6" s="1"/>
  <c r="C4095" i="6"/>
  <c r="C917" i="6"/>
  <c r="B917" i="6"/>
  <c r="D917" i="6" s="1"/>
  <c r="H695" i="6"/>
  <c r="G695" i="6"/>
  <c r="I695" i="6" s="1"/>
  <c r="H1895" i="6"/>
  <c r="G1895" i="6"/>
  <c r="I1895" i="6" s="1"/>
  <c r="C2166" i="6"/>
  <c r="B2166" i="6"/>
  <c r="D2166" i="6" s="1"/>
  <c r="G5032" i="6"/>
  <c r="I5032" i="6" s="1"/>
  <c r="H5032" i="6"/>
  <c r="B129" i="6"/>
  <c r="D129" i="6" s="1"/>
  <c r="C129" i="6"/>
  <c r="H3977" i="6"/>
  <c r="G3977" i="6"/>
  <c r="I3977" i="6" s="1"/>
  <c r="H3306" i="6"/>
  <c r="G3306" i="6"/>
  <c r="I3306" i="6" s="1"/>
  <c r="C5133" i="6"/>
  <c r="B5133" i="6"/>
  <c r="D5133" i="6" s="1"/>
  <c r="G3856" i="6"/>
  <c r="I3856" i="6" s="1"/>
  <c r="H3856" i="6"/>
  <c r="B4779" i="6"/>
  <c r="D4779" i="6" s="1"/>
  <c r="C4779" i="6"/>
  <c r="H5618" i="6"/>
  <c r="G5618" i="6"/>
  <c r="I5618" i="6" s="1"/>
  <c r="C6376" i="6"/>
  <c r="B6376" i="6"/>
  <c r="D6376" i="6" s="1"/>
  <c r="H3592" i="6"/>
  <c r="G3592" i="6"/>
  <c r="I3592" i="6" s="1"/>
  <c r="C7930" i="6"/>
  <c r="B7930" i="6"/>
  <c r="D7930" i="6" s="1"/>
  <c r="H4944" i="6"/>
  <c r="G4944" i="6"/>
  <c r="I4944" i="6" s="1"/>
  <c r="G4617" i="6"/>
  <c r="I4617" i="6" s="1"/>
  <c r="H4617" i="6"/>
  <c r="H2116" i="6"/>
  <c r="G2116" i="6"/>
  <c r="I2116" i="6" s="1"/>
  <c r="H4828" i="6"/>
  <c r="G4828" i="6"/>
  <c r="I4828" i="6" s="1"/>
  <c r="G6324" i="6"/>
  <c r="I6324" i="6" s="1"/>
  <c r="H6324" i="6"/>
  <c r="H1126" i="6"/>
  <c r="G1126" i="6"/>
  <c r="I1126" i="6" s="1"/>
  <c r="C3247" i="6"/>
  <c r="B3247" i="6"/>
  <c r="D3247" i="6" s="1"/>
  <c r="B7090" i="6"/>
  <c r="D7090" i="6" s="1"/>
  <c r="C7090" i="6"/>
  <c r="G4288" i="6"/>
  <c r="I4288" i="6" s="1"/>
  <c r="H4288" i="6"/>
  <c r="C4943" i="6"/>
  <c r="B4943" i="6"/>
  <c r="D4943" i="6" s="1"/>
  <c r="H3004" i="6"/>
  <c r="G3004" i="6"/>
  <c r="I3004" i="6" s="1"/>
  <c r="B2951" i="6"/>
  <c r="D2951" i="6" s="1"/>
  <c r="C2951" i="6"/>
  <c r="H2762" i="6"/>
  <c r="G2762" i="6"/>
  <c r="I2762" i="6" s="1"/>
  <c r="B4721" i="6"/>
  <c r="D4721" i="6" s="1"/>
  <c r="C4721" i="6"/>
  <c r="C5462" i="6"/>
  <c r="B5462" i="6"/>
  <c r="D5462" i="6" s="1"/>
  <c r="G5136" i="6"/>
  <c r="I5136" i="6" s="1"/>
  <c r="H5136" i="6"/>
  <c r="B5525" i="6"/>
  <c r="D5525" i="6" s="1"/>
  <c r="C5525" i="6"/>
  <c r="C1116" i="6"/>
  <c r="B1116" i="6"/>
  <c r="D1116" i="6" s="1"/>
  <c r="H4959" i="6"/>
  <c r="G4959" i="6"/>
  <c r="I4959" i="6" s="1"/>
  <c r="B511" i="6"/>
  <c r="D511" i="6" s="1"/>
  <c r="C511" i="6"/>
  <c r="C4342" i="6"/>
  <c r="B4342" i="6"/>
  <c r="D4342" i="6" s="1"/>
  <c r="H2738" i="6"/>
  <c r="G2738" i="6"/>
  <c r="I2738" i="6" s="1"/>
  <c r="C4746" i="6"/>
  <c r="B4746" i="6"/>
  <c r="D4746" i="6" s="1"/>
  <c r="B490" i="6"/>
  <c r="D490" i="6" s="1"/>
  <c r="C490" i="6"/>
  <c r="B3842" i="6"/>
  <c r="D3842" i="6" s="1"/>
  <c r="C3842" i="6"/>
  <c r="G2614" i="6"/>
  <c r="I2614" i="6" s="1"/>
  <c r="H2614" i="6"/>
  <c r="C3804" i="6"/>
  <c r="B3804" i="6"/>
  <c r="D3804" i="6" s="1"/>
  <c r="H4871" i="6"/>
  <c r="G4871" i="6"/>
  <c r="I4871" i="6" s="1"/>
  <c r="G3440" i="6"/>
  <c r="I3440" i="6" s="1"/>
  <c r="H3440" i="6"/>
  <c r="H4910" i="6"/>
  <c r="G4910" i="6"/>
  <c r="I4910" i="6" s="1"/>
  <c r="G4677" i="6"/>
  <c r="I4677" i="6" s="1"/>
  <c r="H4677" i="6"/>
  <c r="G6636" i="6"/>
  <c r="I6636" i="6" s="1"/>
  <c r="H6636" i="6"/>
  <c r="B2636" i="6"/>
  <c r="D2636" i="6" s="1"/>
  <c r="C2636" i="6"/>
  <c r="H5903" i="6"/>
  <c r="G5903" i="6"/>
  <c r="I5903" i="6" s="1"/>
  <c r="C1093" i="6"/>
  <c r="B1093" i="6"/>
  <c r="D1093" i="6" s="1"/>
  <c r="B2878" i="6"/>
  <c r="D2878" i="6" s="1"/>
  <c r="C2878" i="6"/>
  <c r="H6201" i="6"/>
  <c r="G6201" i="6"/>
  <c r="I6201" i="6" s="1"/>
  <c r="H6656" i="6"/>
  <c r="G6656" i="6"/>
  <c r="I6656" i="6" s="1"/>
  <c r="H6339" i="6"/>
  <c r="G6339" i="6"/>
  <c r="I6339" i="6" s="1"/>
  <c r="B4933" i="6"/>
  <c r="D4933" i="6" s="1"/>
  <c r="C4933" i="6"/>
  <c r="C3001" i="6"/>
  <c r="B3001" i="6"/>
  <c r="D3001" i="6" s="1"/>
  <c r="G2318" i="6"/>
  <c r="I2318" i="6" s="1"/>
  <c r="H2318" i="6"/>
  <c r="H6598" i="6"/>
  <c r="G6598" i="6"/>
  <c r="I6598" i="6" s="1"/>
  <c r="B4892" i="6"/>
  <c r="D4892" i="6" s="1"/>
  <c r="C4892" i="6"/>
  <c r="C3234" i="6"/>
  <c r="B3234" i="6"/>
  <c r="D3234" i="6" s="1"/>
  <c r="C6524" i="6"/>
  <c r="B6524" i="6"/>
  <c r="D6524" i="6" s="1"/>
  <c r="H3836" i="6"/>
  <c r="G3836" i="6"/>
  <c r="I3836" i="6" s="1"/>
  <c r="C3632" i="6"/>
  <c r="B3632" i="6"/>
  <c r="D3632" i="6" s="1"/>
  <c r="H1054" i="6"/>
  <c r="G1054" i="6"/>
  <c r="I1054" i="6" s="1"/>
  <c r="C4966" i="6"/>
  <c r="B4966" i="6"/>
  <c r="D4966" i="6" s="1"/>
  <c r="C1485" i="6"/>
  <c r="B1485" i="6"/>
  <c r="D1485" i="6" s="1"/>
  <c r="H999" i="6"/>
  <c r="G999" i="6"/>
  <c r="I999" i="6" s="1"/>
  <c r="C1415" i="6"/>
  <c r="B1415" i="6"/>
  <c r="D1415" i="6" s="1"/>
  <c r="B5575" i="6"/>
  <c r="D5575" i="6" s="1"/>
  <c r="C5575" i="6"/>
  <c r="G1917" i="6"/>
  <c r="I1917" i="6" s="1"/>
  <c r="H1917" i="6"/>
  <c r="G660" i="6"/>
  <c r="I660" i="6" s="1"/>
  <c r="H660" i="6"/>
  <c r="B1938" i="6"/>
  <c r="D1938" i="6" s="1"/>
  <c r="C1938" i="6"/>
  <c r="B5973" i="6"/>
  <c r="D5973" i="6" s="1"/>
  <c r="C5973" i="6"/>
  <c r="H3287" i="6"/>
  <c r="G3287" i="6"/>
  <c r="I3287" i="6" s="1"/>
  <c r="G3347" i="6"/>
  <c r="I3347" i="6" s="1"/>
  <c r="H3347" i="6"/>
  <c r="G4522" i="6"/>
  <c r="I4522" i="6" s="1"/>
  <c r="H4522" i="6"/>
  <c r="H4659" i="6"/>
  <c r="G4659" i="6"/>
  <c r="I4659" i="6" s="1"/>
  <c r="G3174" i="6"/>
  <c r="I3174" i="6" s="1"/>
  <c r="H3174" i="6"/>
  <c r="G5263" i="6"/>
  <c r="I5263" i="6" s="1"/>
  <c r="H5263" i="6"/>
  <c r="B4970" i="6"/>
  <c r="D4970" i="6" s="1"/>
  <c r="C4970" i="6"/>
  <c r="G4372" i="6"/>
  <c r="I4372" i="6" s="1"/>
  <c r="H4372" i="6"/>
  <c r="B2272" i="6"/>
  <c r="D2272" i="6" s="1"/>
  <c r="C2272" i="6"/>
  <c r="G5630" i="6"/>
  <c r="I5630" i="6" s="1"/>
  <c r="H5630" i="6"/>
  <c r="B6468" i="6"/>
  <c r="D6468" i="6" s="1"/>
  <c r="C6468" i="6"/>
  <c r="G88" i="6"/>
  <c r="I88" i="6" s="1"/>
  <c r="H88" i="6"/>
  <c r="C6544" i="6"/>
  <c r="B6544" i="6"/>
  <c r="D6544" i="6" s="1"/>
  <c r="H7919" i="6"/>
  <c r="G7919" i="6"/>
  <c r="I7919" i="6" s="1"/>
  <c r="B3831" i="6"/>
  <c r="D3831" i="6" s="1"/>
  <c r="C3831" i="6"/>
  <c r="H5957" i="6"/>
  <c r="G5957" i="6"/>
  <c r="I5957" i="6" s="1"/>
  <c r="B2378" i="6"/>
  <c r="D2378" i="6" s="1"/>
  <c r="C2378" i="6"/>
  <c r="G752" i="6"/>
  <c r="I752" i="6" s="1"/>
  <c r="H752" i="6"/>
  <c r="C6046" i="6"/>
  <c r="B6046" i="6"/>
  <c r="D6046" i="6" s="1"/>
  <c r="B336" i="6"/>
  <c r="D336" i="6" s="1"/>
  <c r="C336" i="6"/>
  <c r="H3373" i="6"/>
  <c r="G3373" i="6"/>
  <c r="I3373" i="6" s="1"/>
  <c r="H3725" i="6"/>
  <c r="G3725" i="6"/>
  <c r="I3725" i="6" s="1"/>
  <c r="B4572" i="6"/>
  <c r="D4572" i="6" s="1"/>
  <c r="C4572" i="6"/>
  <c r="H5660" i="6"/>
  <c r="G5660" i="6"/>
  <c r="I5660" i="6" s="1"/>
  <c r="H1238" i="6"/>
  <c r="G1238" i="6"/>
  <c r="I1238" i="6" s="1"/>
  <c r="G5522" i="6"/>
  <c r="I5522" i="6" s="1"/>
  <c r="H5522" i="6"/>
  <c r="B6115" i="6"/>
  <c r="D6115" i="6" s="1"/>
  <c r="C6115" i="6"/>
  <c r="B1732" i="6"/>
  <c r="D1732" i="6" s="1"/>
  <c r="C1732" i="6"/>
  <c r="G3125" i="6"/>
  <c r="I3125" i="6" s="1"/>
  <c r="H3125" i="6"/>
  <c r="C6377" i="6"/>
  <c r="B6377" i="6"/>
  <c r="D6377" i="6" s="1"/>
  <c r="H5799" i="6"/>
  <c r="G5799" i="6"/>
  <c r="I5799" i="6" s="1"/>
  <c r="G2077" i="6"/>
  <c r="I2077" i="6" s="1"/>
  <c r="H2077" i="6"/>
  <c r="H6219" i="6"/>
  <c r="G6219" i="6"/>
  <c r="I6219" i="6" s="1"/>
  <c r="B7415" i="6"/>
  <c r="D7415" i="6" s="1"/>
  <c r="C7415" i="6"/>
  <c r="H7049" i="6"/>
  <c r="G7049" i="6"/>
  <c r="I7049" i="6" s="1"/>
  <c r="C2007" i="6"/>
  <c r="B2007" i="6"/>
  <c r="D2007" i="6" s="1"/>
  <c r="H8533" i="6"/>
  <c r="G8533" i="6"/>
  <c r="I8533" i="6" s="1"/>
  <c r="G3638" i="6"/>
  <c r="I3638" i="6" s="1"/>
  <c r="H3638" i="6"/>
  <c r="B1505" i="6"/>
  <c r="D1505" i="6" s="1"/>
  <c r="C1505" i="6"/>
  <c r="G3767" i="6"/>
  <c r="I3767" i="6" s="1"/>
  <c r="H3767" i="6"/>
  <c r="H3663" i="6"/>
  <c r="G3663" i="6"/>
  <c r="I3663" i="6" s="1"/>
  <c r="G3782" i="6"/>
  <c r="I3782" i="6" s="1"/>
  <c r="H3782" i="6"/>
  <c r="G3688" i="6"/>
  <c r="I3688" i="6" s="1"/>
  <c r="H3688" i="6"/>
  <c r="C5075" i="6"/>
  <c r="B5075" i="6"/>
  <c r="D5075" i="6" s="1"/>
  <c r="H5092" i="6"/>
  <c r="G5092" i="6"/>
  <c r="I5092" i="6" s="1"/>
  <c r="G5623" i="6"/>
  <c r="I5623" i="6" s="1"/>
  <c r="H5623" i="6"/>
  <c r="C6284" i="6"/>
  <c r="B6284" i="6"/>
  <c r="D6284" i="6" s="1"/>
  <c r="B1329" i="6"/>
  <c r="D1329" i="6" s="1"/>
  <c r="C1329" i="6"/>
  <c r="C492" i="6"/>
  <c r="B492" i="6"/>
  <c r="D492" i="6" s="1"/>
  <c r="H4883" i="6"/>
  <c r="G4883" i="6"/>
  <c r="I4883" i="6" s="1"/>
  <c r="G2512" i="6"/>
  <c r="I2512" i="6" s="1"/>
  <c r="H2512" i="6"/>
  <c r="B6276" i="6"/>
  <c r="D6276" i="6" s="1"/>
  <c r="C6276" i="6"/>
  <c r="B6065" i="6"/>
  <c r="D6065" i="6" s="1"/>
  <c r="C6065" i="6"/>
  <c r="C1703" i="6"/>
  <c r="B1703" i="6"/>
  <c r="D1703" i="6" s="1"/>
  <c r="H9615" i="6"/>
  <c r="G9615" i="6"/>
  <c r="I9615" i="6" s="1"/>
  <c r="H6252" i="6"/>
  <c r="G6252" i="6"/>
  <c r="I6252" i="6" s="1"/>
  <c r="B6168" i="6"/>
  <c r="D6168" i="6" s="1"/>
  <c r="C6168" i="6"/>
  <c r="G3583" i="6"/>
  <c r="I3583" i="6" s="1"/>
  <c r="H3583" i="6"/>
  <c r="G4761" i="6"/>
  <c r="I4761" i="6" s="1"/>
  <c r="H4761" i="6"/>
  <c r="G3568" i="6"/>
  <c r="I3568" i="6" s="1"/>
  <c r="H3568" i="6"/>
  <c r="H2370" i="6"/>
  <c r="G2370" i="6"/>
  <c r="I2370" i="6" s="1"/>
  <c r="H4370" i="6"/>
  <c r="G4370" i="6"/>
  <c r="I4370" i="6" s="1"/>
  <c r="B2162" i="6"/>
  <c r="D2162" i="6" s="1"/>
  <c r="C2162" i="6"/>
  <c r="B4874" i="6"/>
  <c r="D4874" i="6" s="1"/>
  <c r="C4874" i="6"/>
  <c r="C3338" i="6"/>
  <c r="B3338" i="6"/>
  <c r="D3338" i="6" s="1"/>
  <c r="H6109" i="6"/>
  <c r="G6109" i="6"/>
  <c r="I6109" i="6" s="1"/>
  <c r="G5828" i="6"/>
  <c r="I5828" i="6" s="1"/>
  <c r="H5828" i="6"/>
  <c r="B7156" i="6"/>
  <c r="D7156" i="6" s="1"/>
  <c r="C7156" i="6"/>
  <c r="H4668" i="6"/>
  <c r="G4668" i="6"/>
  <c r="I4668" i="6" s="1"/>
  <c r="G3588" i="6"/>
  <c r="I3588" i="6" s="1"/>
  <c r="H3588" i="6"/>
  <c r="H3446" i="6"/>
  <c r="G3446" i="6"/>
  <c r="I3446" i="6" s="1"/>
  <c r="G6238" i="6"/>
  <c r="I6238" i="6" s="1"/>
  <c r="H6238" i="6"/>
  <c r="H7125" i="6"/>
  <c r="G7125" i="6"/>
  <c r="I7125" i="6" s="1"/>
  <c r="H4004" i="6"/>
  <c r="G4004" i="6"/>
  <c r="I4004" i="6" s="1"/>
  <c r="H5562" i="6"/>
  <c r="G5562" i="6"/>
  <c r="I5562" i="6" s="1"/>
  <c r="C8459" i="6"/>
  <c r="B8459" i="6"/>
  <c r="D8459" i="6" s="1"/>
  <c r="C6379" i="6"/>
  <c r="B6379" i="6"/>
  <c r="D6379" i="6" s="1"/>
  <c r="C3192" i="6"/>
  <c r="B3192" i="6"/>
  <c r="D3192" i="6" s="1"/>
  <c r="C3995" i="6"/>
  <c r="B3995" i="6"/>
  <c r="D3995" i="6" s="1"/>
  <c r="G6149" i="6"/>
  <c r="I6149" i="6" s="1"/>
  <c r="H6149" i="6"/>
  <c r="C3256" i="6"/>
  <c r="B3256" i="6"/>
  <c r="D3256" i="6" s="1"/>
  <c r="H4327" i="6"/>
  <c r="G4327" i="6"/>
  <c r="I4327" i="6" s="1"/>
  <c r="C5646" i="6"/>
  <c r="B5646" i="6"/>
  <c r="D5646" i="6" s="1"/>
  <c r="C1096" i="6"/>
  <c r="B1096" i="6"/>
  <c r="D1096" i="6" s="1"/>
  <c r="C2774" i="6"/>
  <c r="B2774" i="6"/>
  <c r="D2774" i="6" s="1"/>
  <c r="H1641" i="6"/>
  <c r="G1641" i="6"/>
  <c r="I1641" i="6" s="1"/>
  <c r="H3973" i="6"/>
  <c r="G3973" i="6"/>
  <c r="I3973" i="6" s="1"/>
  <c r="H4728" i="6"/>
  <c r="G4728" i="6"/>
  <c r="I4728" i="6" s="1"/>
  <c r="C247" i="6"/>
  <c r="B247" i="6"/>
  <c r="D247" i="6" s="1"/>
  <c r="B4831" i="6"/>
  <c r="D4831" i="6" s="1"/>
  <c r="C4831" i="6"/>
  <c r="C2408" i="6"/>
  <c r="B2408" i="6"/>
  <c r="D2408" i="6" s="1"/>
  <c r="C6073" i="6"/>
  <c r="B6073" i="6"/>
  <c r="D6073" i="6" s="1"/>
  <c r="G4368" i="6"/>
  <c r="I4368" i="6" s="1"/>
  <c r="H4368" i="6"/>
  <c r="H3301" i="6"/>
  <c r="G3301" i="6"/>
  <c r="I3301" i="6" s="1"/>
  <c r="C4675" i="6"/>
  <c r="B4675" i="6"/>
  <c r="D4675" i="6" s="1"/>
  <c r="H1229" i="6"/>
  <c r="G1229" i="6"/>
  <c r="I1229" i="6" s="1"/>
  <c r="G2986" i="6"/>
  <c r="I2986" i="6" s="1"/>
  <c r="H2986" i="6"/>
  <c r="C4165" i="6"/>
  <c r="B4165" i="6"/>
  <c r="D4165" i="6" s="1"/>
  <c r="B4542" i="6"/>
  <c r="D4542" i="6" s="1"/>
  <c r="C4542" i="6"/>
  <c r="C3817" i="6"/>
  <c r="B3817" i="6"/>
  <c r="D3817" i="6" s="1"/>
  <c r="G5175" i="6"/>
  <c r="I5175" i="6" s="1"/>
  <c r="H5175" i="6"/>
  <c r="H4239" i="6"/>
  <c r="G4239" i="6"/>
  <c r="I4239" i="6" s="1"/>
  <c r="B4078" i="6"/>
  <c r="D4078" i="6" s="1"/>
  <c r="C4078" i="6"/>
  <c r="B2764" i="6"/>
  <c r="D2764" i="6" s="1"/>
  <c r="C2764" i="6"/>
  <c r="H3962" i="6"/>
  <c r="G3962" i="6"/>
  <c r="I3962" i="6" s="1"/>
  <c r="H7918" i="6"/>
  <c r="G7918" i="6"/>
  <c r="I7918" i="6" s="1"/>
  <c r="H3680" i="6"/>
  <c r="G3680" i="6"/>
  <c r="I3680" i="6" s="1"/>
  <c r="G2677" i="6"/>
  <c r="I2677" i="6" s="1"/>
  <c r="H2677" i="6"/>
  <c r="B6796" i="6"/>
  <c r="D6796" i="6" s="1"/>
  <c r="C6796" i="6"/>
  <c r="H528" i="6"/>
  <c r="G528" i="6"/>
  <c r="I528" i="6" s="1"/>
  <c r="C2129" i="6"/>
  <c r="B2129" i="6"/>
  <c r="D2129" i="6" s="1"/>
  <c r="H4161" i="6"/>
  <c r="G4161" i="6"/>
  <c r="I4161" i="6" s="1"/>
  <c r="C3635" i="6"/>
  <c r="B3635" i="6"/>
  <c r="D3635" i="6" s="1"/>
  <c r="C6500" i="6"/>
  <c r="B6500" i="6"/>
  <c r="D6500" i="6" s="1"/>
  <c r="B2689" i="6"/>
  <c r="D2689" i="6" s="1"/>
  <c r="C2689" i="6"/>
  <c r="G3848" i="6"/>
  <c r="I3848" i="6" s="1"/>
  <c r="H3848" i="6"/>
  <c r="G4206" i="6"/>
  <c r="I4206" i="6" s="1"/>
  <c r="H4206" i="6"/>
  <c r="H5881" i="6"/>
  <c r="G5881" i="6"/>
  <c r="I5881" i="6" s="1"/>
  <c r="G3548" i="6"/>
  <c r="I3548" i="6" s="1"/>
  <c r="H3548" i="6"/>
  <c r="C3782" i="6"/>
  <c r="B3782" i="6"/>
  <c r="D3782" i="6" s="1"/>
  <c r="C4130" i="6"/>
  <c r="B4130" i="6"/>
  <c r="D4130" i="6" s="1"/>
  <c r="H7568" i="6"/>
  <c r="G7568" i="6"/>
  <c r="I7568" i="6" s="1"/>
  <c r="C4955" i="6"/>
  <c r="B4955" i="6"/>
  <c r="D4955" i="6" s="1"/>
  <c r="C3616" i="6"/>
  <c r="B3616" i="6"/>
  <c r="D3616" i="6" s="1"/>
  <c r="H4771" i="6"/>
  <c r="G4771" i="6"/>
  <c r="I4771" i="6" s="1"/>
  <c r="G3254" i="6"/>
  <c r="I3254" i="6" s="1"/>
  <c r="H3254" i="6"/>
  <c r="H3796" i="6"/>
  <c r="G3796" i="6"/>
  <c r="I3796" i="6" s="1"/>
  <c r="H3891" i="6"/>
  <c r="G3891" i="6"/>
  <c r="I3891" i="6" s="1"/>
  <c r="B5437" i="6"/>
  <c r="D5437" i="6" s="1"/>
  <c r="C5437" i="6"/>
  <c r="C5119" i="6"/>
  <c r="B5119" i="6"/>
  <c r="D5119" i="6" s="1"/>
  <c r="B2819" i="6"/>
  <c r="D2819" i="6" s="1"/>
  <c r="C2819" i="6"/>
  <c r="C3717" i="6"/>
  <c r="B3717" i="6"/>
  <c r="D3717" i="6" s="1"/>
  <c r="G2627" i="6"/>
  <c r="I2627" i="6" s="1"/>
  <c r="H2627" i="6"/>
  <c r="G3218" i="6"/>
  <c r="I3218" i="6" s="1"/>
  <c r="H3218" i="6"/>
  <c r="G5257" i="6"/>
  <c r="I5257" i="6" s="1"/>
  <c r="H5257" i="6"/>
  <c r="G302" i="6"/>
  <c r="I302" i="6" s="1"/>
  <c r="H302" i="6"/>
  <c r="B4249" i="6"/>
  <c r="D4249" i="6" s="1"/>
  <c r="C4249" i="6"/>
  <c r="B3885" i="6"/>
  <c r="D3885" i="6" s="1"/>
  <c r="C3885" i="6"/>
  <c r="B6121" i="6"/>
  <c r="D6121" i="6" s="1"/>
  <c r="C6121" i="6"/>
  <c r="B5455" i="6"/>
  <c r="D5455" i="6" s="1"/>
  <c r="C5455" i="6"/>
  <c r="C8719" i="6"/>
  <c r="B8719" i="6"/>
  <c r="D8719" i="6" s="1"/>
  <c r="G3656" i="6"/>
  <c r="I3656" i="6" s="1"/>
  <c r="H3656" i="6"/>
  <c r="B4939" i="6"/>
  <c r="D4939" i="6" s="1"/>
  <c r="C4939" i="6"/>
  <c r="G2895" i="6"/>
  <c r="I2895" i="6" s="1"/>
  <c r="H2895" i="6"/>
  <c r="G4398" i="6"/>
  <c r="I4398" i="6" s="1"/>
  <c r="H4398" i="6"/>
  <c r="G2364" i="6"/>
  <c r="I2364" i="6" s="1"/>
  <c r="H2364" i="6"/>
  <c r="G6190" i="6"/>
  <c r="I6190" i="6" s="1"/>
  <c r="H6190" i="6"/>
  <c r="C4475" i="6"/>
  <c r="B4475" i="6"/>
  <c r="D4475" i="6" s="1"/>
  <c r="C4888" i="6"/>
  <c r="B4888" i="6"/>
  <c r="D4888" i="6" s="1"/>
  <c r="C6534" i="6"/>
  <c r="B6534" i="6"/>
  <c r="D6534" i="6" s="1"/>
  <c r="G4877" i="6"/>
  <c r="I4877" i="6" s="1"/>
  <c r="H4877" i="6"/>
  <c r="C2271" i="6"/>
  <c r="B2271" i="6"/>
  <c r="D2271" i="6" s="1"/>
  <c r="C932" i="6"/>
  <c r="B932" i="6"/>
  <c r="D932" i="6" s="1"/>
  <c r="G2840" i="6"/>
  <c r="I2840" i="6" s="1"/>
  <c r="H2840" i="6"/>
  <c r="C1602" i="6"/>
  <c r="B1602" i="6"/>
  <c r="D1602" i="6" s="1"/>
  <c r="B3822" i="6"/>
  <c r="D3822" i="6" s="1"/>
  <c r="C3822" i="6"/>
  <c r="C1157" i="6"/>
  <c r="B1157" i="6"/>
  <c r="D1157" i="6" s="1"/>
  <c r="G4900" i="6"/>
  <c r="I4900" i="6" s="1"/>
  <c r="H4900" i="6"/>
  <c r="C6703" i="6"/>
  <c r="B6703" i="6"/>
  <c r="D6703" i="6" s="1"/>
  <c r="H5048" i="6"/>
  <c r="G5048" i="6"/>
  <c r="I5048" i="6" s="1"/>
  <c r="G6044" i="6"/>
  <c r="I6044" i="6" s="1"/>
  <c r="H6044" i="6"/>
  <c r="B4204" i="6"/>
  <c r="D4204" i="6" s="1"/>
  <c r="C4204" i="6"/>
  <c r="H1026" i="6"/>
  <c r="G1026" i="6"/>
  <c r="I1026" i="6" s="1"/>
  <c r="B1722" i="6"/>
  <c r="D1722" i="6" s="1"/>
  <c r="C1722" i="6"/>
  <c r="H774" i="6"/>
  <c r="G774" i="6"/>
  <c r="I774" i="6" s="1"/>
  <c r="G3903" i="6"/>
  <c r="I3903" i="6" s="1"/>
  <c r="H3903" i="6"/>
  <c r="B3605" i="6"/>
  <c r="D3605" i="6" s="1"/>
  <c r="C3605" i="6"/>
  <c r="G334" i="6"/>
  <c r="I334" i="6" s="1"/>
  <c r="H334" i="6"/>
  <c r="G3481" i="6"/>
  <c r="I3481" i="6" s="1"/>
  <c r="H3481" i="6"/>
  <c r="B3691" i="6"/>
  <c r="D3691" i="6" s="1"/>
  <c r="C3691" i="6"/>
  <c r="H5142" i="6"/>
  <c r="G5142" i="6"/>
  <c r="I5142" i="6" s="1"/>
  <c r="G2417" i="6"/>
  <c r="I2417" i="6" s="1"/>
  <c r="H2417" i="6"/>
  <c r="B4088" i="6"/>
  <c r="D4088" i="6" s="1"/>
  <c r="C4088" i="6"/>
  <c r="C2160" i="6"/>
  <c r="B2160" i="6"/>
  <c r="D2160" i="6" s="1"/>
  <c r="B3571" i="6"/>
  <c r="D3571" i="6" s="1"/>
  <c r="C3571" i="6"/>
  <c r="B2022" i="6"/>
  <c r="D2022" i="6" s="1"/>
  <c r="C2022" i="6"/>
  <c r="G2658" i="6"/>
  <c r="I2658" i="6" s="1"/>
  <c r="H2658" i="6"/>
  <c r="B5205" i="6"/>
  <c r="D5205" i="6" s="1"/>
  <c r="C5205" i="6"/>
  <c r="C1275" i="6"/>
  <c r="B1275" i="6"/>
  <c r="D1275" i="6" s="1"/>
  <c r="B1250" i="6"/>
  <c r="D1250" i="6" s="1"/>
  <c r="C1250" i="6"/>
  <c r="H1283" i="6"/>
  <c r="G1283" i="6"/>
  <c r="I1283" i="6" s="1"/>
  <c r="B5298" i="6"/>
  <c r="D5298" i="6" s="1"/>
  <c r="C5298" i="6"/>
  <c r="B1027" i="6"/>
  <c r="D1027" i="6" s="1"/>
  <c r="C1027" i="6"/>
  <c r="B2664" i="6"/>
  <c r="D2664" i="6" s="1"/>
  <c r="C2664" i="6"/>
  <c r="C2924" i="6"/>
  <c r="B2924" i="6"/>
  <c r="D2924" i="6" s="1"/>
  <c r="C103" i="6"/>
  <c r="B103" i="6"/>
  <c r="D103" i="6" s="1"/>
  <c r="G7404" i="6"/>
  <c r="I7404" i="6" s="1"/>
  <c r="H7404" i="6"/>
  <c r="G3950" i="6"/>
  <c r="I3950" i="6" s="1"/>
  <c r="H3950" i="6"/>
  <c r="B1423" i="6"/>
  <c r="D1423" i="6" s="1"/>
  <c r="C1423" i="6"/>
  <c r="B1524" i="6"/>
  <c r="D1524" i="6" s="1"/>
  <c r="C1524" i="6"/>
  <c r="G648" i="6"/>
  <c r="I648" i="6" s="1"/>
  <c r="H648" i="6"/>
  <c r="G5978" i="6"/>
  <c r="I5978" i="6" s="1"/>
  <c r="H5978" i="6"/>
  <c r="G1732" i="6"/>
  <c r="I1732" i="6" s="1"/>
  <c r="H1732" i="6"/>
  <c r="B5335" i="6"/>
  <c r="D5335" i="6" s="1"/>
  <c r="C5335" i="6"/>
  <c r="C6624" i="6"/>
  <c r="B6624" i="6"/>
  <c r="D6624" i="6" s="1"/>
  <c r="G3445" i="6"/>
  <c r="I3445" i="6" s="1"/>
  <c r="H3445" i="6"/>
  <c r="C1257" i="6"/>
  <c r="B1257" i="6"/>
  <c r="D1257" i="6" s="1"/>
  <c r="B2323" i="6"/>
  <c r="D2323" i="6" s="1"/>
  <c r="C2323" i="6"/>
  <c r="G2978" i="6"/>
  <c r="I2978" i="6" s="1"/>
  <c r="H2978" i="6"/>
  <c r="G5824" i="6"/>
  <c r="I5824" i="6" s="1"/>
  <c r="H5824" i="6"/>
  <c r="C3191" i="6"/>
  <c r="B3191" i="6"/>
  <c r="D3191" i="6" s="1"/>
  <c r="B4914" i="6"/>
  <c r="D4914" i="6" s="1"/>
  <c r="C4914" i="6"/>
  <c r="B3874" i="6"/>
  <c r="D3874" i="6" s="1"/>
  <c r="C3874" i="6"/>
  <c r="C1395" i="6"/>
  <c r="B1395" i="6"/>
  <c r="D1395" i="6" s="1"/>
  <c r="C5755" i="6"/>
  <c r="B5755" i="6"/>
  <c r="D5755" i="6" s="1"/>
  <c r="H2803" i="6"/>
  <c r="G2803" i="6"/>
  <c r="I2803" i="6" s="1"/>
  <c r="G3731" i="6"/>
  <c r="I3731" i="6" s="1"/>
  <c r="H3731" i="6"/>
  <c r="H5435" i="6"/>
  <c r="G5435" i="6"/>
  <c r="I5435" i="6" s="1"/>
  <c r="B5367" i="6"/>
  <c r="D5367" i="6" s="1"/>
  <c r="C5367" i="6"/>
  <c r="H2480" i="6"/>
  <c r="G2480" i="6"/>
  <c r="I2480" i="6" s="1"/>
  <c r="B5549" i="6"/>
  <c r="D5549" i="6" s="1"/>
  <c r="C5549" i="6"/>
  <c r="C3339" i="6"/>
  <c r="B3339" i="6"/>
  <c r="D3339" i="6" s="1"/>
  <c r="B317" i="6"/>
  <c r="D317" i="6" s="1"/>
  <c r="C317" i="6"/>
  <c r="G3054" i="6"/>
  <c r="I3054" i="6" s="1"/>
  <c r="H3054" i="6"/>
  <c r="G2103" i="6"/>
  <c r="I2103" i="6" s="1"/>
  <c r="H2103" i="6"/>
  <c r="G4335" i="6"/>
  <c r="I4335" i="6" s="1"/>
  <c r="H4335" i="6"/>
  <c r="G2659" i="6"/>
  <c r="I2659" i="6" s="1"/>
  <c r="H2659" i="6"/>
  <c r="H5977" i="6"/>
  <c r="G5977" i="6"/>
  <c r="I5977" i="6" s="1"/>
  <c r="G1822" i="6"/>
  <c r="I1822" i="6" s="1"/>
  <c r="H1822" i="6"/>
  <c r="G763" i="6"/>
  <c r="I763" i="6" s="1"/>
  <c r="H763" i="6"/>
  <c r="G1006" i="6"/>
  <c r="I1006" i="6" s="1"/>
  <c r="H1006" i="6"/>
  <c r="C3514" i="6"/>
  <c r="B3514" i="6"/>
  <c r="D3514" i="6" s="1"/>
  <c r="H3738" i="6"/>
  <c r="G3738" i="6"/>
  <c r="I3738" i="6" s="1"/>
  <c r="G1442" i="6"/>
  <c r="I1442" i="6" s="1"/>
  <c r="H1442" i="6"/>
  <c r="G5922" i="6"/>
  <c r="I5922" i="6" s="1"/>
  <c r="H5922" i="6"/>
  <c r="B2840" i="6"/>
  <c r="D2840" i="6" s="1"/>
  <c r="C2840" i="6"/>
  <c r="G6534" i="6"/>
  <c r="I6534" i="6" s="1"/>
  <c r="H6534" i="6"/>
  <c r="H3137" i="6"/>
  <c r="G3137" i="6"/>
  <c r="I3137" i="6" s="1"/>
  <c r="H5124" i="6"/>
  <c r="G5124" i="6"/>
  <c r="I5124" i="6" s="1"/>
  <c r="G1890" i="6"/>
  <c r="I1890" i="6" s="1"/>
  <c r="H1890" i="6"/>
  <c r="B2409" i="6"/>
  <c r="D2409" i="6" s="1"/>
  <c r="C2409" i="6"/>
  <c r="B4929" i="6"/>
  <c r="D4929" i="6" s="1"/>
  <c r="C4929" i="6"/>
  <c r="C1977" i="6"/>
  <c r="B1977" i="6"/>
  <c r="D1977" i="6" s="1"/>
  <c r="C1976" i="6"/>
  <c r="B1976" i="6"/>
  <c r="D1976" i="6" s="1"/>
  <c r="H3333" i="6"/>
  <c r="G3333" i="6"/>
  <c r="I3333" i="6" s="1"/>
  <c r="G3945" i="6"/>
  <c r="I3945" i="6" s="1"/>
  <c r="H3945" i="6"/>
  <c r="G2982" i="6"/>
  <c r="I2982" i="6" s="1"/>
  <c r="H2982" i="6"/>
  <c r="B3103" i="6"/>
  <c r="D3103" i="6" s="1"/>
  <c r="C3103" i="6"/>
  <c r="H4561" i="6"/>
  <c r="G4561" i="6"/>
  <c r="I4561" i="6" s="1"/>
  <c r="C3849" i="6"/>
  <c r="B3849" i="6"/>
  <c r="D3849" i="6" s="1"/>
  <c r="C7152" i="6"/>
  <c r="B7152" i="6"/>
  <c r="D7152" i="6" s="1"/>
  <c r="H6030" i="6"/>
  <c r="G6030" i="6"/>
  <c r="I6030" i="6" s="1"/>
  <c r="G2219" i="6"/>
  <c r="I2219" i="6" s="1"/>
  <c r="H2219" i="6"/>
  <c r="B2225" i="6"/>
  <c r="D2225" i="6" s="1"/>
  <c r="C2225" i="6"/>
  <c r="H3001" i="6"/>
  <c r="G3001" i="6"/>
  <c r="I3001" i="6" s="1"/>
  <c r="B2940" i="6"/>
  <c r="D2940" i="6" s="1"/>
  <c r="C2940" i="6"/>
  <c r="H1623" i="6"/>
  <c r="G1623" i="6"/>
  <c r="I1623" i="6" s="1"/>
  <c r="B1166" i="6"/>
  <c r="D1166" i="6" s="1"/>
  <c r="C1166" i="6"/>
  <c r="G2182" i="6"/>
  <c r="I2182" i="6" s="1"/>
  <c r="H2182" i="6"/>
  <c r="B2849" i="6"/>
  <c r="D2849" i="6" s="1"/>
  <c r="C2849" i="6"/>
  <c r="B1975" i="6"/>
  <c r="D1975" i="6" s="1"/>
  <c r="C1975" i="6"/>
  <c r="C1317" i="6"/>
  <c r="B1317" i="6"/>
  <c r="D1317" i="6" s="1"/>
  <c r="C267" i="6"/>
  <c r="B267" i="6"/>
  <c r="D267" i="6" s="1"/>
  <c r="H5394" i="6"/>
  <c r="G5394" i="6"/>
  <c r="I5394" i="6" s="1"/>
  <c r="H81" i="6"/>
  <c r="G81" i="6"/>
  <c r="I81" i="6" s="1"/>
  <c r="B6277" i="6"/>
  <c r="D6277" i="6" s="1"/>
  <c r="C6277" i="6"/>
  <c r="H3762" i="6"/>
  <c r="G3762" i="6"/>
  <c r="I3762" i="6" s="1"/>
  <c r="G2522" i="6"/>
  <c r="I2522" i="6" s="1"/>
  <c r="H2522" i="6"/>
  <c r="C3281" i="6"/>
  <c r="B3281" i="6"/>
  <c r="D3281" i="6" s="1"/>
  <c r="H5802" i="6"/>
  <c r="G5802" i="6"/>
  <c r="I5802" i="6" s="1"/>
  <c r="C6075" i="6"/>
  <c r="B6075" i="6"/>
  <c r="D6075" i="6" s="1"/>
  <c r="G5581" i="6"/>
  <c r="I5581" i="6" s="1"/>
  <c r="H5581" i="6"/>
  <c r="B4051" i="6"/>
  <c r="D4051" i="6" s="1"/>
  <c r="C4051" i="6"/>
  <c r="C5538" i="6"/>
  <c r="B5538" i="6"/>
  <c r="D5538" i="6" s="1"/>
  <c r="C7273" i="6"/>
  <c r="B7273" i="6"/>
  <c r="D7273" i="6" s="1"/>
  <c r="G609" i="6"/>
  <c r="I609" i="6" s="1"/>
  <c r="H609" i="6"/>
  <c r="H7903" i="6"/>
  <c r="G7903" i="6"/>
  <c r="I7903" i="6" s="1"/>
  <c r="B4135" i="6"/>
  <c r="D4135" i="6" s="1"/>
  <c r="C4135" i="6"/>
  <c r="C3658" i="6"/>
  <c r="B3658" i="6"/>
  <c r="D3658" i="6" s="1"/>
  <c r="H631" i="6"/>
  <c r="G631" i="6"/>
  <c r="I631" i="6" s="1"/>
  <c r="G1713" i="6"/>
  <c r="I1713" i="6" s="1"/>
  <c r="H1713" i="6"/>
  <c r="G819" i="6"/>
  <c r="I819" i="6" s="1"/>
  <c r="H819" i="6"/>
  <c r="G577" i="6"/>
  <c r="I577" i="6" s="1"/>
  <c r="H577" i="6"/>
  <c r="B2603" i="6"/>
  <c r="D2603" i="6" s="1"/>
  <c r="C2603" i="6"/>
  <c r="C4623" i="6"/>
  <c r="B4623" i="6"/>
  <c r="D4623" i="6" s="1"/>
  <c r="C566" i="6"/>
  <c r="B566" i="6"/>
  <c r="D566" i="6" s="1"/>
  <c r="H7189" i="6"/>
  <c r="G7189" i="6"/>
  <c r="I7189" i="6" s="1"/>
  <c r="G5817" i="6"/>
  <c r="I5817" i="6" s="1"/>
  <c r="H5817" i="6"/>
  <c r="C5000" i="6"/>
  <c r="B5000" i="6"/>
  <c r="D5000" i="6" s="1"/>
  <c r="B4346" i="6"/>
  <c r="D4346" i="6" s="1"/>
  <c r="C4346" i="6"/>
  <c r="B497" i="6"/>
  <c r="D497" i="6" s="1"/>
  <c r="C497" i="6"/>
  <c r="G3141" i="6"/>
  <c r="I3141" i="6" s="1"/>
  <c r="H3141" i="6"/>
  <c r="C799" i="6"/>
  <c r="B799" i="6"/>
  <c r="D799" i="6" s="1"/>
  <c r="G5941" i="6"/>
  <c r="I5941" i="6" s="1"/>
  <c r="H5941" i="6"/>
  <c r="C2967" i="6"/>
  <c r="B2967" i="6"/>
  <c r="D2967" i="6" s="1"/>
  <c r="C3980" i="6"/>
  <c r="B3980" i="6"/>
  <c r="D3980" i="6" s="1"/>
  <c r="C2575" i="6"/>
  <c r="B2575" i="6"/>
  <c r="D2575" i="6" s="1"/>
  <c r="G5462" i="6"/>
  <c r="I5462" i="6" s="1"/>
  <c r="H5462" i="6"/>
  <c r="H241" i="6"/>
  <c r="G241" i="6"/>
  <c r="I241" i="6" s="1"/>
  <c r="C4272" i="6"/>
  <c r="B4272" i="6"/>
  <c r="D4272" i="6" s="1"/>
  <c r="H3451" i="6"/>
  <c r="G3451" i="6"/>
  <c r="I3451" i="6" s="1"/>
  <c r="H3221" i="6"/>
  <c r="G3221" i="6"/>
  <c r="I3221" i="6" s="1"/>
  <c r="G5260" i="6"/>
  <c r="I5260" i="6" s="1"/>
  <c r="H5260" i="6"/>
  <c r="H5796" i="6"/>
  <c r="G5796" i="6"/>
  <c r="I5796" i="6" s="1"/>
  <c r="B860" i="6"/>
  <c r="D860" i="6" s="1"/>
  <c r="C860" i="6"/>
  <c r="G5614" i="6"/>
  <c r="I5614" i="6" s="1"/>
  <c r="H5614" i="6"/>
  <c r="H3884" i="6"/>
  <c r="G3884" i="6"/>
  <c r="I3884" i="6" s="1"/>
  <c r="H5512" i="6"/>
  <c r="G5512" i="6"/>
  <c r="I5512" i="6" s="1"/>
  <c r="G3998" i="6"/>
  <c r="I3998" i="6" s="1"/>
  <c r="H3998" i="6"/>
  <c r="G6218" i="6"/>
  <c r="I6218" i="6" s="1"/>
  <c r="H6218" i="6"/>
  <c r="G5745" i="6"/>
  <c r="I5745" i="6" s="1"/>
  <c r="H5745" i="6"/>
  <c r="C2492" i="6"/>
  <c r="B2492" i="6"/>
  <c r="D2492" i="6" s="1"/>
  <c r="B6011" i="6"/>
  <c r="D6011" i="6" s="1"/>
  <c r="C6011" i="6"/>
  <c r="C6695" i="6"/>
  <c r="B6695" i="6"/>
  <c r="D6695" i="6" s="1"/>
  <c r="C4380" i="6"/>
  <c r="B4380" i="6"/>
  <c r="D4380" i="6" s="1"/>
  <c r="B5180" i="6"/>
  <c r="D5180" i="6" s="1"/>
  <c r="C5180" i="6"/>
  <c r="G3595" i="6"/>
  <c r="I3595" i="6" s="1"/>
  <c r="H3595" i="6"/>
  <c r="B3651" i="6"/>
  <c r="D3651" i="6" s="1"/>
  <c r="C3651" i="6"/>
  <c r="C2202" i="6"/>
  <c r="B2202" i="6"/>
  <c r="D2202" i="6" s="1"/>
  <c r="G1735" i="6"/>
  <c r="I1735" i="6" s="1"/>
  <c r="H1735" i="6"/>
  <c r="H755" i="6"/>
  <c r="G755" i="6"/>
  <c r="I755" i="6" s="1"/>
  <c r="C1570" i="6"/>
  <c r="B1570" i="6"/>
  <c r="D1570" i="6" s="1"/>
  <c r="G3994" i="6"/>
  <c r="I3994" i="6" s="1"/>
  <c r="H3994" i="6"/>
  <c r="G1107" i="6"/>
  <c r="I1107" i="6" s="1"/>
  <c r="H1107" i="6"/>
  <c r="B360" i="6"/>
  <c r="D360" i="6" s="1"/>
  <c r="C360" i="6"/>
  <c r="C55" i="6"/>
  <c r="B55" i="6"/>
  <c r="D55" i="6" s="1"/>
  <c r="H3993" i="6"/>
  <c r="G3993" i="6"/>
  <c r="I3993" i="6" s="1"/>
  <c r="G899" i="6"/>
  <c r="I899" i="6" s="1"/>
  <c r="H899" i="6"/>
  <c r="H4831" i="6"/>
  <c r="G4831" i="6"/>
  <c r="I4831" i="6" s="1"/>
  <c r="B4999" i="6"/>
  <c r="D4999" i="6" s="1"/>
  <c r="C4999" i="6"/>
  <c r="B5596" i="6"/>
  <c r="D5596" i="6" s="1"/>
  <c r="C5596" i="6"/>
  <c r="C136" i="6"/>
  <c r="B136" i="6"/>
  <c r="D136" i="6" s="1"/>
  <c r="H2561" i="6"/>
  <c r="G2561" i="6"/>
  <c r="I2561" i="6" s="1"/>
  <c r="C5875" i="6"/>
  <c r="B5875" i="6"/>
  <c r="D5875" i="6" s="1"/>
  <c r="H5750" i="6"/>
  <c r="G5750" i="6"/>
  <c r="I5750" i="6" s="1"/>
  <c r="B5581" i="6"/>
  <c r="D5581" i="6" s="1"/>
  <c r="C5581" i="6"/>
  <c r="B1564" i="6"/>
  <c r="D1564" i="6" s="1"/>
  <c r="C1564" i="6"/>
  <c r="H1297" i="6"/>
  <c r="G1297" i="6"/>
  <c r="I1297" i="6" s="1"/>
  <c r="B6457" i="6"/>
  <c r="D6457" i="6" s="1"/>
  <c r="C6457" i="6"/>
  <c r="H5012" i="6"/>
  <c r="G5012" i="6"/>
  <c r="I5012" i="6" s="1"/>
  <c r="B3397" i="6"/>
  <c r="D3397" i="6" s="1"/>
  <c r="C3397" i="6"/>
  <c r="C979" i="6"/>
  <c r="B979" i="6"/>
  <c r="D979" i="6" s="1"/>
  <c r="C2058" i="6"/>
  <c r="B2058" i="6"/>
  <c r="D2058" i="6" s="1"/>
  <c r="B2334" i="6"/>
  <c r="D2334" i="6" s="1"/>
  <c r="C2334" i="6"/>
  <c r="H2911" i="6"/>
  <c r="G2911" i="6"/>
  <c r="I2911" i="6" s="1"/>
  <c r="G3134" i="6"/>
  <c r="I3134" i="6" s="1"/>
  <c r="H3134" i="6"/>
  <c r="B1171" i="6"/>
  <c r="D1171" i="6" s="1"/>
  <c r="C1171" i="6"/>
  <c r="H4312" i="6"/>
  <c r="G4312" i="6"/>
  <c r="I4312" i="6" s="1"/>
  <c r="B1240" i="6"/>
  <c r="D1240" i="6" s="1"/>
  <c r="C1240" i="6"/>
  <c r="H3230" i="6"/>
  <c r="G3230" i="6"/>
  <c r="I3230" i="6" s="1"/>
  <c r="H839" i="6"/>
  <c r="G839" i="6"/>
  <c r="I839" i="6" s="1"/>
  <c r="G4172" i="6"/>
  <c r="I4172" i="6" s="1"/>
  <c r="H4172" i="6"/>
  <c r="C1115" i="6"/>
  <c r="B1115" i="6"/>
  <c r="D1115" i="6" s="1"/>
  <c r="H2298" i="6"/>
  <c r="G2298" i="6"/>
  <c r="I2298" i="6" s="1"/>
  <c r="B5237" i="6"/>
  <c r="D5237" i="6" s="1"/>
  <c r="C5237" i="6"/>
  <c r="G1398" i="6"/>
  <c r="I1398" i="6" s="1"/>
  <c r="H1398" i="6"/>
  <c r="B1813" i="6"/>
  <c r="D1813" i="6" s="1"/>
  <c r="C1813" i="6"/>
  <c r="B376" i="6"/>
  <c r="D376" i="6" s="1"/>
  <c r="C376" i="6"/>
  <c r="G2463" i="6"/>
  <c r="I2463" i="6" s="1"/>
  <c r="H2463" i="6"/>
  <c r="H4388" i="6"/>
  <c r="G4388" i="6"/>
  <c r="I4388" i="6" s="1"/>
  <c r="C3930" i="6"/>
  <c r="B3930" i="6"/>
  <c r="D3930" i="6" s="1"/>
  <c r="C398" i="6"/>
  <c r="B398" i="6"/>
  <c r="D398" i="6" s="1"/>
  <c r="H2105" i="6"/>
  <c r="G2105" i="6"/>
  <c r="I2105" i="6" s="1"/>
  <c r="B4525" i="6"/>
  <c r="D4525" i="6" s="1"/>
  <c r="C4525" i="6"/>
  <c r="H4714" i="6"/>
  <c r="G4714" i="6"/>
  <c r="I4714" i="6" s="1"/>
  <c r="C4752" i="6"/>
  <c r="B4752" i="6"/>
  <c r="D4752" i="6" s="1"/>
  <c r="G90" i="6"/>
  <c r="I90" i="6" s="1"/>
  <c r="H90" i="6"/>
  <c r="H2940" i="6"/>
  <c r="G2940" i="6"/>
  <c r="I2940" i="6" s="1"/>
  <c r="B1508" i="6"/>
  <c r="D1508" i="6" s="1"/>
  <c r="C1508" i="6"/>
  <c r="B626" i="6"/>
  <c r="D626" i="6" s="1"/>
  <c r="C626" i="6"/>
  <c r="B7044" i="6"/>
  <c r="D7044" i="6" s="1"/>
  <c r="C7044" i="6"/>
  <c r="H2173" i="6"/>
  <c r="G2173" i="6"/>
  <c r="I2173" i="6" s="1"/>
  <c r="C1479" i="6"/>
  <c r="B1479" i="6"/>
  <c r="D1479" i="6" s="1"/>
  <c r="B1988" i="6"/>
  <c r="D1988" i="6" s="1"/>
  <c r="C1988" i="6"/>
  <c r="C3113" i="6"/>
  <c r="B3113" i="6"/>
  <c r="D3113" i="6" s="1"/>
  <c r="G1640" i="6"/>
  <c r="I1640" i="6" s="1"/>
  <c r="H1640" i="6"/>
  <c r="G2692" i="6"/>
  <c r="I2692" i="6" s="1"/>
  <c r="H2692" i="6"/>
  <c r="C1672" i="6"/>
  <c r="B1672" i="6"/>
  <c r="D1672" i="6" s="1"/>
  <c r="B3639" i="6"/>
  <c r="D3639" i="6" s="1"/>
  <c r="C3639" i="6"/>
  <c r="G274" i="6"/>
  <c r="I274" i="6" s="1"/>
  <c r="H274" i="6"/>
  <c r="H425" i="6"/>
  <c r="G425" i="6"/>
  <c r="I425" i="6" s="1"/>
  <c r="C2339" i="6"/>
  <c r="B2339" i="6"/>
  <c r="D2339" i="6" s="1"/>
  <c r="G858" i="6"/>
  <c r="I858" i="6" s="1"/>
  <c r="H858" i="6"/>
  <c r="C3504" i="6"/>
  <c r="B3504" i="6"/>
  <c r="D3504" i="6" s="1"/>
  <c r="B5735" i="6"/>
  <c r="D5735" i="6" s="1"/>
  <c r="C5735" i="6"/>
  <c r="G6386" i="6"/>
  <c r="I6386" i="6" s="1"/>
  <c r="H6386" i="6"/>
  <c r="B57" i="6"/>
  <c r="D57" i="6" s="1"/>
  <c r="C57" i="6"/>
  <c r="C4007" i="6"/>
  <c r="B4007" i="6"/>
  <c r="D4007" i="6" s="1"/>
  <c r="H3198" i="6"/>
  <c r="G3198" i="6"/>
  <c r="I3198" i="6" s="1"/>
  <c r="H552" i="6"/>
  <c r="G552" i="6"/>
  <c r="I552" i="6" s="1"/>
  <c r="G1213" i="6"/>
  <c r="I1213" i="6" s="1"/>
  <c r="H1213" i="6"/>
  <c r="B2629" i="6"/>
  <c r="D2629" i="6" s="1"/>
  <c r="C2629" i="6"/>
  <c r="H4054" i="6"/>
  <c r="G4054" i="6"/>
  <c r="I4054" i="6" s="1"/>
  <c r="B76" i="6"/>
  <c r="D76" i="6" s="1"/>
  <c r="C76" i="6"/>
  <c r="C2062" i="6"/>
  <c r="B2062" i="6"/>
  <c r="D2062" i="6" s="1"/>
  <c r="H3207" i="6"/>
  <c r="G3207" i="6"/>
  <c r="I3207" i="6" s="1"/>
  <c r="C4344" i="6"/>
  <c r="B4344" i="6"/>
  <c r="D4344" i="6" s="1"/>
  <c r="B165" i="6"/>
  <c r="D165" i="6" s="1"/>
  <c r="C165" i="6"/>
  <c r="B522" i="6"/>
  <c r="D522" i="6" s="1"/>
  <c r="C522" i="6"/>
  <c r="B939" i="6"/>
  <c r="D939" i="6" s="1"/>
  <c r="C939" i="6"/>
  <c r="B132" i="6"/>
  <c r="D132" i="6" s="1"/>
  <c r="C132" i="6"/>
  <c r="H5758" i="6"/>
  <c r="G5758" i="6"/>
  <c r="I5758" i="6" s="1"/>
  <c r="B953" i="6"/>
  <c r="D953" i="6" s="1"/>
  <c r="C953" i="6"/>
  <c r="G3575" i="6"/>
  <c r="I3575" i="6" s="1"/>
  <c r="H3575" i="6"/>
  <c r="B409" i="6"/>
  <c r="D409" i="6" s="1"/>
  <c r="C409" i="6"/>
  <c r="C1264" i="6"/>
  <c r="B1264" i="6"/>
  <c r="D1264" i="6" s="1"/>
  <c r="G7055" i="6"/>
  <c r="I7055" i="6" s="1"/>
  <c r="H7055" i="6"/>
  <c r="B3978" i="6"/>
  <c r="D3978" i="6" s="1"/>
  <c r="C3978" i="6"/>
  <c r="C1958" i="6"/>
  <c r="B1958" i="6"/>
  <c r="D1958" i="6" s="1"/>
  <c r="H1543" i="6"/>
  <c r="G1543" i="6"/>
  <c r="I1543" i="6" s="1"/>
  <c r="G4148" i="6"/>
  <c r="I4148" i="6" s="1"/>
  <c r="H4148" i="6"/>
  <c r="C936" i="6"/>
  <c r="B936" i="6"/>
  <c r="D936" i="6" s="1"/>
  <c r="H2798" i="6"/>
  <c r="G2798" i="6"/>
  <c r="I2798" i="6" s="1"/>
  <c r="B2622" i="6"/>
  <c r="D2622" i="6" s="1"/>
  <c r="C2622" i="6"/>
  <c r="C7262" i="6"/>
  <c r="B7262" i="6"/>
  <c r="D7262" i="6" s="1"/>
  <c r="G4511" i="6"/>
  <c r="I4511" i="6" s="1"/>
  <c r="H4511" i="6"/>
  <c r="H3795" i="6"/>
  <c r="G3795" i="6"/>
  <c r="I3795" i="6" s="1"/>
  <c r="C2539" i="6"/>
  <c r="B2539" i="6"/>
  <c r="D2539" i="6" s="1"/>
  <c r="H3576" i="6"/>
  <c r="G3576" i="6"/>
  <c r="I3576" i="6" s="1"/>
  <c r="H2664" i="6"/>
  <c r="G2664" i="6"/>
  <c r="I2664" i="6" s="1"/>
  <c r="C5256" i="6"/>
  <c r="B5256" i="6"/>
  <c r="D5256" i="6" s="1"/>
  <c r="G1701" i="6"/>
  <c r="I1701" i="6" s="1"/>
  <c r="H1701" i="6"/>
  <c r="H3571" i="6"/>
  <c r="G3571" i="6"/>
  <c r="I3571" i="6" s="1"/>
  <c r="G1016" i="6"/>
  <c r="I1016" i="6" s="1"/>
  <c r="H1016" i="6"/>
  <c r="C7260" i="6"/>
  <c r="B7260" i="6"/>
  <c r="D7260" i="6" s="1"/>
  <c r="H5893" i="6"/>
  <c r="G5893" i="6"/>
  <c r="I5893" i="6" s="1"/>
  <c r="B328" i="6"/>
  <c r="D328" i="6" s="1"/>
  <c r="C328" i="6"/>
  <c r="G2710" i="6"/>
  <c r="I2710" i="6" s="1"/>
  <c r="H2710" i="6"/>
  <c r="C889" i="6"/>
  <c r="B889" i="6"/>
  <c r="D889" i="6" s="1"/>
  <c r="B3660" i="6"/>
  <c r="D3660" i="6" s="1"/>
  <c r="C3660" i="6"/>
  <c r="G1566" i="6"/>
  <c r="I1566" i="6" s="1"/>
  <c r="H1566" i="6"/>
  <c r="C934" i="6"/>
  <c r="B934" i="6"/>
  <c r="D934" i="6" s="1"/>
  <c r="H1147" i="6"/>
  <c r="G1147" i="6"/>
  <c r="I1147" i="6" s="1"/>
  <c r="B1251" i="6"/>
  <c r="D1251" i="6" s="1"/>
  <c r="C1251" i="6"/>
  <c r="H2606" i="6"/>
  <c r="G2606" i="6"/>
  <c r="I2606" i="6" s="1"/>
  <c r="B1294" i="6"/>
  <c r="D1294" i="6" s="1"/>
  <c r="C1294" i="6"/>
  <c r="H3697" i="6"/>
  <c r="G3697" i="6"/>
  <c r="I3697" i="6" s="1"/>
  <c r="B3750" i="6"/>
  <c r="D3750" i="6" s="1"/>
  <c r="C3750" i="6"/>
  <c r="B1934" i="6"/>
  <c r="D1934" i="6" s="1"/>
  <c r="C1934" i="6"/>
  <c r="G3907" i="6"/>
  <c r="I3907" i="6" s="1"/>
  <c r="H3907" i="6"/>
  <c r="B3936" i="6"/>
  <c r="D3936" i="6" s="1"/>
  <c r="C3936" i="6"/>
  <c r="G1181" i="6"/>
  <c r="I1181" i="6" s="1"/>
  <c r="H1181" i="6"/>
  <c r="C1050" i="6"/>
  <c r="B1050" i="6"/>
  <c r="D1050" i="6" s="1"/>
  <c r="C1998" i="6"/>
  <c r="B1998" i="6"/>
  <c r="D1998" i="6" s="1"/>
  <c r="C3420" i="6"/>
  <c r="B3420" i="6"/>
  <c r="D3420" i="6" s="1"/>
  <c r="H1823" i="6"/>
  <c r="G1823" i="6"/>
  <c r="I1823" i="6" s="1"/>
  <c r="H5531" i="6"/>
  <c r="G5531" i="6"/>
  <c r="I5531" i="6" s="1"/>
  <c r="C4693" i="6"/>
  <c r="B4693" i="6"/>
  <c r="D4693" i="6" s="1"/>
  <c r="C977" i="6"/>
  <c r="B977" i="6"/>
  <c r="D977" i="6" s="1"/>
  <c r="G1905" i="6"/>
  <c r="I1905" i="6" s="1"/>
  <c r="H1905" i="6"/>
  <c r="B3584" i="6"/>
  <c r="D3584" i="6" s="1"/>
  <c r="C3584" i="6"/>
  <c r="C745" i="6"/>
  <c r="B745" i="6"/>
  <c r="D745" i="6" s="1"/>
  <c r="G5889" i="6"/>
  <c r="I5889" i="6" s="1"/>
  <c r="H5889" i="6"/>
  <c r="G4512" i="6"/>
  <c r="I4512" i="6" s="1"/>
  <c r="H4512" i="6"/>
  <c r="G4191" i="6"/>
  <c r="I4191" i="6" s="1"/>
  <c r="H4191" i="6"/>
  <c r="H3969" i="6"/>
  <c r="G3969" i="6"/>
  <c r="I3969" i="6" s="1"/>
  <c r="H191" i="6"/>
  <c r="G191" i="6"/>
  <c r="I191" i="6" s="1"/>
  <c r="C6413" i="6"/>
  <c r="B6413" i="6"/>
  <c r="D6413" i="6" s="1"/>
  <c r="C2079" i="6"/>
  <c r="B2079" i="6"/>
  <c r="D2079" i="6" s="1"/>
  <c r="G3000" i="6"/>
  <c r="I3000" i="6" s="1"/>
  <c r="H3000" i="6"/>
  <c r="C1411" i="6"/>
  <c r="B1411" i="6"/>
  <c r="D1411" i="6" s="1"/>
  <c r="B459" i="6"/>
  <c r="D459" i="6" s="1"/>
  <c r="C459" i="6"/>
  <c r="G657" i="6"/>
  <c r="I657" i="6" s="1"/>
  <c r="H657" i="6"/>
  <c r="G338" i="6"/>
  <c r="I338" i="6" s="1"/>
  <c r="H338" i="6"/>
  <c r="G2389" i="6"/>
  <c r="I2389" i="6" s="1"/>
  <c r="H2389" i="6"/>
  <c r="H3614" i="6"/>
  <c r="G3614" i="6"/>
  <c r="I3614" i="6" s="1"/>
  <c r="B3460" i="6"/>
  <c r="D3460" i="6" s="1"/>
  <c r="C3460" i="6"/>
  <c r="G3745" i="6"/>
  <c r="I3745" i="6" s="1"/>
  <c r="H3745" i="6"/>
  <c r="B348" i="6"/>
  <c r="D348" i="6" s="1"/>
  <c r="C348" i="6"/>
  <c r="B275" i="6"/>
  <c r="D275" i="6" s="1"/>
  <c r="C275" i="6"/>
  <c r="C2053" i="6"/>
  <c r="B2053" i="6"/>
  <c r="D2053" i="6" s="1"/>
  <c r="G346" i="6"/>
  <c r="I346" i="6" s="1"/>
  <c r="H346" i="6"/>
  <c r="G2565" i="6"/>
  <c r="I2565" i="6" s="1"/>
  <c r="H2565" i="6"/>
  <c r="H4854" i="6"/>
  <c r="G4854" i="6"/>
  <c r="I4854" i="6" s="1"/>
  <c r="G488" i="6"/>
  <c r="I488" i="6" s="1"/>
  <c r="H488" i="6"/>
  <c r="G6485" i="6"/>
  <c r="I6485" i="6" s="1"/>
  <c r="H6485" i="6"/>
  <c r="C3025" i="6"/>
  <c r="B3025" i="6"/>
  <c r="D3025" i="6" s="1"/>
  <c r="H545" i="6"/>
  <c r="G545" i="6"/>
  <c r="I545" i="6" s="1"/>
  <c r="C2485" i="6"/>
  <c r="B2485" i="6"/>
  <c r="D2485" i="6" s="1"/>
  <c r="B4541" i="6"/>
  <c r="D4541" i="6" s="1"/>
  <c r="C4541" i="6"/>
  <c r="C3269" i="6"/>
  <c r="B3269" i="6"/>
  <c r="D3269" i="6" s="1"/>
  <c r="H751" i="6"/>
  <c r="G751" i="6"/>
  <c r="I751" i="6" s="1"/>
  <c r="B3888" i="6"/>
  <c r="D3888" i="6" s="1"/>
  <c r="C3888" i="6"/>
  <c r="H3007" i="6"/>
  <c r="G3007" i="6"/>
  <c r="I3007" i="6" s="1"/>
  <c r="H3646" i="6"/>
  <c r="G3646" i="6"/>
  <c r="I3646" i="6" s="1"/>
  <c r="G2083" i="6"/>
  <c r="I2083" i="6" s="1"/>
  <c r="H2083" i="6"/>
  <c r="C41" i="6"/>
  <c r="B41" i="6"/>
  <c r="D41" i="6" s="1"/>
  <c r="B4305" i="6"/>
  <c r="D4305" i="6" s="1"/>
  <c r="C4305" i="6"/>
  <c r="B3650" i="6"/>
  <c r="D3650" i="6" s="1"/>
  <c r="C3650" i="6"/>
  <c r="G5283" i="6"/>
  <c r="I5283" i="6" s="1"/>
  <c r="H5283" i="6"/>
  <c r="G596" i="6"/>
  <c r="I596" i="6" s="1"/>
  <c r="H596" i="6"/>
  <c r="C4967" i="6"/>
  <c r="B4967" i="6"/>
  <c r="D4967" i="6" s="1"/>
  <c r="H3133" i="6"/>
  <c r="G3133" i="6"/>
  <c r="I3133" i="6" s="1"/>
  <c r="C33" i="6"/>
  <c r="B33" i="6"/>
  <c r="D33" i="6" s="1"/>
  <c r="C985" i="6"/>
  <c r="B985" i="6"/>
  <c r="D985" i="6" s="1"/>
  <c r="B5555" i="6"/>
  <c r="D5555" i="6" s="1"/>
  <c r="C5555" i="6"/>
  <c r="H1679" i="6"/>
  <c r="G1679" i="6"/>
  <c r="I1679" i="6" s="1"/>
  <c r="H2799" i="6"/>
  <c r="G2799" i="6"/>
  <c r="I2799" i="6" s="1"/>
  <c r="G2874" i="6"/>
  <c r="I2874" i="6" s="1"/>
  <c r="H2874" i="6"/>
  <c r="H3984" i="6"/>
  <c r="G3984" i="6"/>
  <c r="I3984" i="6" s="1"/>
  <c r="G4815" i="6"/>
  <c r="I4815" i="6" s="1"/>
  <c r="H4815" i="6"/>
  <c r="C483" i="6"/>
  <c r="B483" i="6"/>
  <c r="D483" i="6" s="1"/>
  <c r="G1773" i="6"/>
  <c r="I1773" i="6" s="1"/>
  <c r="H1773" i="6"/>
  <c r="C2125" i="6"/>
  <c r="B2125" i="6"/>
  <c r="D2125" i="6" s="1"/>
  <c r="G888" i="6"/>
  <c r="I888" i="6" s="1"/>
  <c r="H888" i="6"/>
  <c r="G633" i="6"/>
  <c r="I633" i="6" s="1"/>
  <c r="H633" i="6"/>
  <c r="B4229" i="6"/>
  <c r="D4229" i="6" s="1"/>
  <c r="C4229" i="6"/>
  <c r="G3582" i="6"/>
  <c r="I3582" i="6" s="1"/>
  <c r="H3582" i="6"/>
  <c r="C1914" i="6"/>
  <c r="B1914" i="6"/>
  <c r="D1914" i="6" s="1"/>
  <c r="H2688" i="6"/>
  <c r="G2688" i="6"/>
  <c r="I2688" i="6" s="1"/>
  <c r="B4213" i="6"/>
  <c r="D4213" i="6" s="1"/>
  <c r="C4213" i="6"/>
  <c r="B805" i="6"/>
  <c r="D805" i="6" s="1"/>
  <c r="C805" i="6"/>
  <c r="B2026" i="6"/>
  <c r="D2026" i="6" s="1"/>
  <c r="C2026" i="6"/>
  <c r="B1506" i="6"/>
  <c r="D1506" i="6" s="1"/>
  <c r="C1506" i="6"/>
  <c r="G1716" i="6"/>
  <c r="I1716" i="6" s="1"/>
  <c r="H1716" i="6"/>
  <c r="B6616" i="6"/>
  <c r="D6616" i="6" s="1"/>
  <c r="C6616" i="6"/>
  <c r="H5519" i="6"/>
  <c r="G5519" i="6"/>
  <c r="I5519" i="6" s="1"/>
  <c r="H5857" i="6"/>
  <c r="G5857" i="6"/>
  <c r="I5857" i="6" s="1"/>
  <c r="C3003" i="6"/>
  <c r="B3003" i="6"/>
  <c r="D3003" i="6" s="1"/>
  <c r="H2510" i="6"/>
  <c r="G2510" i="6"/>
  <c r="I2510" i="6" s="1"/>
  <c r="G3485" i="6"/>
  <c r="I3485" i="6" s="1"/>
  <c r="H3485" i="6"/>
  <c r="C4511" i="6"/>
  <c r="B4511" i="6"/>
  <c r="D4511" i="6" s="1"/>
  <c r="B3492" i="6"/>
  <c r="D3492" i="6" s="1"/>
  <c r="C3492" i="6"/>
  <c r="C6037" i="6"/>
  <c r="B6037" i="6"/>
  <c r="D6037" i="6" s="1"/>
  <c r="H6317" i="6"/>
  <c r="G6317" i="6"/>
  <c r="I6317" i="6" s="1"/>
  <c r="B3135" i="6"/>
  <c r="D3135" i="6" s="1"/>
  <c r="C3135" i="6"/>
  <c r="C1576" i="6"/>
  <c r="B1576" i="6"/>
  <c r="D1576" i="6" s="1"/>
  <c r="B3753" i="6"/>
  <c r="D3753" i="6" s="1"/>
  <c r="C3753" i="6"/>
  <c r="H2576" i="6"/>
  <c r="G2576" i="6"/>
  <c r="I2576" i="6" s="1"/>
  <c r="C1768" i="6"/>
  <c r="B1768" i="6"/>
  <c r="D1768" i="6" s="1"/>
  <c r="G637" i="6"/>
  <c r="I637" i="6" s="1"/>
  <c r="H637" i="6"/>
  <c r="G3812" i="6"/>
  <c r="I3812" i="6" s="1"/>
  <c r="H3812" i="6"/>
  <c r="C2820" i="6"/>
  <c r="B2820" i="6"/>
  <c r="D2820" i="6" s="1"/>
  <c r="C1871" i="6"/>
  <c r="B1871" i="6"/>
  <c r="D1871" i="6" s="1"/>
  <c r="C524" i="6"/>
  <c r="B524" i="6"/>
  <c r="D524" i="6" s="1"/>
  <c r="H4752" i="6"/>
  <c r="G4752" i="6"/>
  <c r="I4752" i="6" s="1"/>
  <c r="H5538" i="6"/>
  <c r="G5538" i="6"/>
  <c r="I5538" i="6" s="1"/>
  <c r="C3654" i="6"/>
  <c r="B3654" i="6"/>
  <c r="D3654" i="6" s="1"/>
  <c r="G739" i="6"/>
  <c r="I739" i="6" s="1"/>
  <c r="H739" i="6"/>
  <c r="G1478" i="6"/>
  <c r="I1478" i="6" s="1"/>
  <c r="H1478" i="6"/>
  <c r="H827" i="6"/>
  <c r="G827" i="6"/>
  <c r="I827" i="6" s="1"/>
  <c r="H1300" i="6"/>
  <c r="G1300" i="6"/>
  <c r="I1300" i="6" s="1"/>
  <c r="H822" i="6"/>
  <c r="G822" i="6"/>
  <c r="I822" i="6" s="1"/>
  <c r="C2154" i="6"/>
  <c r="B2154" i="6"/>
  <c r="D2154" i="6" s="1"/>
  <c r="B389" i="6"/>
  <c r="D389" i="6" s="1"/>
  <c r="C389" i="6"/>
  <c r="G2779" i="6"/>
  <c r="I2779" i="6" s="1"/>
  <c r="H2779" i="6"/>
  <c r="H463" i="6"/>
  <c r="G463" i="6"/>
  <c r="I463" i="6" s="1"/>
  <c r="G1868" i="6"/>
  <c r="I1868" i="6" s="1"/>
  <c r="H1868" i="6"/>
  <c r="H3770" i="6"/>
  <c r="G3770" i="6"/>
  <c r="I3770" i="6" s="1"/>
  <c r="C3434" i="6"/>
  <c r="B3434" i="6"/>
  <c r="D3434" i="6" s="1"/>
  <c r="G1341" i="6"/>
  <c r="I1341" i="6" s="1"/>
  <c r="H1341" i="6"/>
  <c r="B4277" i="6"/>
  <c r="D4277" i="6" s="1"/>
  <c r="C4277" i="6"/>
  <c r="C222" i="6"/>
  <c r="B222" i="6"/>
  <c r="D222" i="6" s="1"/>
  <c r="B1132" i="6"/>
  <c r="D1132" i="6" s="1"/>
  <c r="C1132" i="6"/>
  <c r="G4859" i="6"/>
  <c r="I4859" i="6" s="1"/>
  <c r="H4859" i="6"/>
  <c r="H1744" i="6"/>
  <c r="G1744" i="6"/>
  <c r="I1744" i="6" s="1"/>
  <c r="B287" i="6"/>
  <c r="D287" i="6" s="1"/>
  <c r="C287" i="6"/>
  <c r="B4046" i="6"/>
  <c r="D4046" i="6" s="1"/>
  <c r="C4046" i="6"/>
  <c r="C2407" i="6"/>
  <c r="B2407" i="6"/>
  <c r="D2407" i="6" s="1"/>
  <c r="C6254" i="6"/>
  <c r="B6254" i="6"/>
  <c r="D6254" i="6" s="1"/>
  <c r="G1999" i="6"/>
  <c r="I1999" i="6" s="1"/>
  <c r="H1999" i="6"/>
  <c r="C6182" i="6"/>
  <c r="B6182" i="6"/>
  <c r="D6182" i="6" s="1"/>
  <c r="G4223" i="6"/>
  <c r="I4223" i="6" s="1"/>
  <c r="H4223" i="6"/>
  <c r="G489" i="6"/>
  <c r="I489" i="6" s="1"/>
  <c r="H489" i="6"/>
  <c r="H766" i="6"/>
  <c r="G766" i="6"/>
  <c r="I766" i="6" s="1"/>
  <c r="B4925" i="6"/>
  <c r="D4925" i="6" s="1"/>
  <c r="C4925" i="6"/>
  <c r="B479" i="6"/>
  <c r="D479" i="6" s="1"/>
  <c r="C479" i="6"/>
  <c r="C3134" i="6"/>
  <c r="B3134" i="6"/>
  <c r="D3134" i="6" s="1"/>
  <c r="H5288" i="6"/>
  <c r="G5288" i="6"/>
  <c r="I5288" i="6" s="1"/>
  <c r="H5853" i="6"/>
  <c r="G5853" i="6"/>
  <c r="I5853" i="6" s="1"/>
  <c r="H2178" i="6"/>
  <c r="G2178" i="6"/>
  <c r="I2178" i="6" s="1"/>
  <c r="G4067" i="6"/>
  <c r="I4067" i="6" s="1"/>
  <c r="H4067" i="6"/>
  <c r="H1358" i="6"/>
  <c r="G1358" i="6"/>
  <c r="I1358" i="6" s="1"/>
  <c r="G5560" i="6"/>
  <c r="I5560" i="6" s="1"/>
  <c r="H5560" i="6"/>
  <c r="H5456" i="6"/>
  <c r="G5456" i="6"/>
  <c r="I5456" i="6" s="1"/>
  <c r="H578" i="6"/>
  <c r="G578" i="6"/>
  <c r="I578" i="6" s="1"/>
  <c r="B608" i="6"/>
  <c r="D608" i="6" s="1"/>
  <c r="C608" i="6"/>
  <c r="G1089" i="6"/>
  <c r="I1089" i="6" s="1"/>
  <c r="H1089" i="6"/>
  <c r="B4222" i="6"/>
  <c r="D4222" i="6" s="1"/>
  <c r="C4222" i="6"/>
  <c r="H897" i="6"/>
  <c r="G897" i="6"/>
  <c r="I897" i="6" s="1"/>
  <c r="G449" i="6"/>
  <c r="I449" i="6" s="1"/>
  <c r="H449" i="6"/>
  <c r="H4329" i="6"/>
  <c r="G4329" i="6"/>
  <c r="I4329" i="6" s="1"/>
  <c r="G4056" i="6"/>
  <c r="I4056" i="6" s="1"/>
  <c r="H4056" i="6"/>
  <c r="B821" i="6"/>
  <c r="D821" i="6" s="1"/>
  <c r="C821" i="6"/>
  <c r="H1410" i="6"/>
  <c r="G1410" i="6"/>
  <c r="I1410" i="6" s="1"/>
  <c r="B1571" i="6"/>
  <c r="D1571" i="6" s="1"/>
  <c r="C1571" i="6"/>
  <c r="H941" i="6"/>
  <c r="G941" i="6"/>
  <c r="I941" i="6" s="1"/>
  <c r="G137" i="6"/>
  <c r="I137" i="6" s="1"/>
  <c r="H137" i="6"/>
  <c r="C2319" i="6"/>
  <c r="B2319" i="6"/>
  <c r="D2319" i="6" s="1"/>
  <c r="H287" i="6"/>
  <c r="G287" i="6"/>
  <c r="I287" i="6" s="1"/>
  <c r="C116" i="6"/>
  <c r="B116" i="6"/>
  <c r="D116" i="6" s="1"/>
  <c r="G7127" i="6"/>
  <c r="I7127" i="6" s="1"/>
  <c r="H7127" i="6"/>
  <c r="G1287" i="6"/>
  <c r="I1287" i="6" s="1"/>
  <c r="H1287" i="6"/>
  <c r="H381" i="6"/>
  <c r="G381" i="6"/>
  <c r="I381" i="6" s="1"/>
  <c r="G386" i="6"/>
  <c r="I386" i="6" s="1"/>
  <c r="H386" i="6"/>
  <c r="H4733" i="6"/>
  <c r="G4733" i="6"/>
  <c r="I4733" i="6" s="1"/>
  <c r="B2704" i="6"/>
  <c r="D2704" i="6" s="1"/>
  <c r="C2704" i="6"/>
  <c r="H6032" i="6"/>
  <c r="G6032" i="6"/>
  <c r="I6032" i="6" s="1"/>
  <c r="G3032" i="6"/>
  <c r="I3032" i="6" s="1"/>
  <c r="H3032" i="6"/>
  <c r="G3213" i="6"/>
  <c r="I3213" i="6" s="1"/>
  <c r="H3213" i="6"/>
  <c r="C2063" i="6"/>
  <c r="B2063" i="6"/>
  <c r="D2063" i="6" s="1"/>
  <c r="H2279" i="6"/>
  <c r="G2279" i="6"/>
  <c r="I2279" i="6" s="1"/>
  <c r="H3654" i="6"/>
  <c r="G3654" i="6"/>
  <c r="I3654" i="6" s="1"/>
  <c r="G2093" i="6"/>
  <c r="I2093" i="6" s="1"/>
  <c r="H2093" i="6"/>
  <c r="G1742" i="6"/>
  <c r="I1742" i="6" s="1"/>
  <c r="H1742" i="6"/>
  <c r="G818" i="6"/>
  <c r="I818" i="6" s="1"/>
  <c r="H818" i="6"/>
  <c r="H476" i="6"/>
  <c r="G476" i="6"/>
  <c r="I476" i="6" s="1"/>
  <c r="H3922" i="6"/>
  <c r="G3922" i="6"/>
  <c r="I3922" i="6" s="1"/>
  <c r="B1933" i="6"/>
  <c r="D1933" i="6" s="1"/>
  <c r="C1933" i="6"/>
  <c r="C3653" i="6"/>
  <c r="B3653" i="6"/>
  <c r="D3653" i="6" s="1"/>
  <c r="G2233" i="6"/>
  <c r="I2233" i="6" s="1"/>
  <c r="H2233" i="6"/>
  <c r="C2199" i="6"/>
  <c r="B2199" i="6"/>
  <c r="D2199" i="6" s="1"/>
  <c r="G1771" i="6"/>
  <c r="I1771" i="6" s="1"/>
  <c r="H1771" i="6"/>
  <c r="C3887" i="6"/>
  <c r="B3887" i="6"/>
  <c r="D3887" i="6" s="1"/>
  <c r="B2646" i="6"/>
  <c r="D2646" i="6" s="1"/>
  <c r="C2646" i="6"/>
  <c r="H1386" i="6"/>
  <c r="G1386" i="6"/>
  <c r="I1386" i="6" s="1"/>
  <c r="B558" i="6"/>
  <c r="D558" i="6" s="1"/>
  <c r="C558" i="6"/>
  <c r="H5161" i="6"/>
  <c r="G5161" i="6"/>
  <c r="I5161" i="6" s="1"/>
  <c r="G855" i="6"/>
  <c r="I855" i="6" s="1"/>
  <c r="H855" i="6"/>
  <c r="G413" i="6"/>
  <c r="I413" i="6" s="1"/>
  <c r="H413" i="6"/>
  <c r="G149" i="6"/>
  <c r="I149" i="6" s="1"/>
  <c r="H149" i="6"/>
  <c r="C3530" i="6"/>
  <c r="B3530" i="6"/>
  <c r="D3530" i="6" s="1"/>
  <c r="C179" i="6"/>
  <c r="B179" i="6"/>
  <c r="D179" i="6" s="1"/>
  <c r="C4427" i="6"/>
  <c r="B4427" i="6"/>
  <c r="D4427" i="6" s="1"/>
  <c r="B3666" i="6"/>
  <c r="D3666" i="6" s="1"/>
  <c r="C3666" i="6"/>
  <c r="G522" i="6"/>
  <c r="I522" i="6" s="1"/>
  <c r="H522" i="6"/>
  <c r="C5158" i="6"/>
  <c r="B5158" i="6"/>
  <c r="D5158" i="6" s="1"/>
  <c r="B4077" i="6"/>
  <c r="D4077" i="6" s="1"/>
  <c r="C4077" i="6"/>
  <c r="C1736" i="6"/>
  <c r="B1736" i="6"/>
  <c r="D1736" i="6" s="1"/>
  <c r="C3357" i="6"/>
  <c r="B3357" i="6"/>
  <c r="D3357" i="6" s="1"/>
  <c r="G615" i="6"/>
  <c r="I615" i="6" s="1"/>
  <c r="H615" i="6"/>
  <c r="B2672" i="6"/>
  <c r="D2672" i="6" s="1"/>
  <c r="C2672" i="6"/>
  <c r="B1793" i="6"/>
  <c r="D1793" i="6" s="1"/>
  <c r="C1793" i="6"/>
  <c r="H2442" i="6"/>
  <c r="G2442" i="6"/>
  <c r="I2442" i="6" s="1"/>
  <c r="H2822" i="6"/>
  <c r="G2822" i="6"/>
  <c r="I2822" i="6" s="1"/>
  <c r="B1105" i="6"/>
  <c r="D1105" i="6" s="1"/>
  <c r="C1105" i="6"/>
  <c r="C4050" i="6"/>
  <c r="B4050" i="6"/>
  <c r="D4050" i="6" s="1"/>
  <c r="H7144" i="6"/>
  <c r="G7144" i="6"/>
  <c r="I7144" i="6" s="1"/>
  <c r="C1877" i="6"/>
  <c r="B1877" i="6"/>
  <c r="D1877" i="6" s="1"/>
  <c r="C2687" i="6"/>
  <c r="B2687" i="6"/>
  <c r="D2687" i="6" s="1"/>
  <c r="H916" i="6"/>
  <c r="G916" i="6"/>
  <c r="I916" i="6" s="1"/>
  <c r="G2673" i="6"/>
  <c r="I2673" i="6" s="1"/>
  <c r="H2673" i="6"/>
  <c r="C3771" i="6"/>
  <c r="B3771" i="6"/>
  <c r="D3771" i="6" s="1"/>
  <c r="B2382" i="6"/>
  <c r="D2382" i="6" s="1"/>
  <c r="C2382" i="6"/>
  <c r="B4137" i="6"/>
  <c r="D4137" i="6" s="1"/>
  <c r="C4137" i="6"/>
  <c r="C3098" i="6"/>
  <c r="B3098" i="6"/>
  <c r="D3098" i="6" s="1"/>
  <c r="B1733" i="6"/>
  <c r="D1733" i="6" s="1"/>
  <c r="C1733" i="6"/>
  <c r="G5" i="6"/>
  <c r="H5" i="6"/>
  <c r="H2115" i="6"/>
  <c r="G2115" i="6"/>
  <c r="I2115" i="6" s="1"/>
  <c r="C6064" i="6"/>
  <c r="B6064" i="6"/>
  <c r="D6064" i="6" s="1"/>
  <c r="H2771" i="6"/>
  <c r="G2771" i="6"/>
  <c r="I2771" i="6" s="1"/>
  <c r="B610" i="6"/>
  <c r="D610" i="6" s="1"/>
  <c r="C610" i="6"/>
  <c r="C1124" i="6"/>
  <c r="B1124" i="6"/>
  <c r="D1124" i="6" s="1"/>
  <c r="B3839" i="6"/>
  <c r="D3839" i="6" s="1"/>
  <c r="C3839" i="6"/>
  <c r="H1452" i="6"/>
  <c r="G1452" i="6"/>
  <c r="I1452" i="6" s="1"/>
  <c r="G2361" i="6"/>
  <c r="I2361" i="6" s="1"/>
  <c r="H2361" i="6"/>
  <c r="H3092" i="6"/>
  <c r="G3092" i="6"/>
  <c r="I3092" i="6" s="1"/>
  <c r="C5236" i="6"/>
  <c r="B5236" i="6"/>
  <c r="D5236" i="6" s="1"/>
  <c r="H3844" i="6"/>
  <c r="G3844" i="6"/>
  <c r="I3844" i="6" s="1"/>
  <c r="H5729" i="6"/>
  <c r="G5729" i="6"/>
  <c r="I5729" i="6" s="1"/>
  <c r="B37" i="6"/>
  <c r="D37" i="6" s="1"/>
  <c r="C37" i="6"/>
  <c r="H3182" i="6"/>
  <c r="G3182" i="6"/>
  <c r="I3182" i="6" s="1"/>
  <c r="H979" i="6"/>
  <c r="G979" i="6"/>
  <c r="I979" i="6" s="1"/>
  <c r="H1377" i="6"/>
  <c r="G1377" i="6"/>
  <c r="I1377" i="6" s="1"/>
  <c r="C1675" i="6"/>
  <c r="B1675" i="6"/>
  <c r="D1675" i="6" s="1"/>
  <c r="B3999" i="6"/>
  <c r="D3999" i="6" s="1"/>
  <c r="C3999" i="6"/>
  <c r="C3283" i="6"/>
  <c r="B3283" i="6"/>
  <c r="D3283" i="6" s="1"/>
  <c r="H407" i="6"/>
  <c r="G407" i="6"/>
  <c r="I407" i="6" s="1"/>
  <c r="C2549" i="6"/>
  <c r="B2549" i="6"/>
  <c r="D2549" i="6" s="1"/>
  <c r="C783" i="6"/>
  <c r="B783" i="6"/>
  <c r="D783" i="6" s="1"/>
  <c r="G4616" i="6"/>
  <c r="I4616" i="6" s="1"/>
  <c r="H4616" i="6"/>
  <c r="G92" i="6"/>
  <c r="I92" i="6" s="1"/>
  <c r="H92" i="6"/>
  <c r="H1907" i="6"/>
  <c r="G1907" i="6"/>
  <c r="I1907" i="6" s="1"/>
  <c r="G1549" i="6"/>
  <c r="I1549" i="6" s="1"/>
  <c r="H1549" i="6"/>
  <c r="G2934" i="6"/>
  <c r="I2934" i="6" s="1"/>
  <c r="H2934" i="6"/>
  <c r="G990" i="6"/>
  <c r="I990" i="6" s="1"/>
  <c r="H990" i="6"/>
  <c r="B888" i="6"/>
  <c r="D888" i="6" s="1"/>
  <c r="C888" i="6"/>
  <c r="G2617" i="6"/>
  <c r="I2617" i="6" s="1"/>
  <c r="H2617" i="6"/>
  <c r="H862" i="6"/>
  <c r="G862" i="6"/>
  <c r="I862" i="6" s="1"/>
  <c r="B4457" i="6"/>
  <c r="D4457" i="6" s="1"/>
  <c r="C4457" i="6"/>
  <c r="B2906" i="6"/>
  <c r="D2906" i="6" s="1"/>
  <c r="C2906" i="6"/>
  <c r="H70" i="6"/>
  <c r="G70" i="6"/>
  <c r="I70" i="6" s="1"/>
  <c r="C2614" i="6"/>
  <c r="B2614" i="6"/>
  <c r="D2614" i="6" s="1"/>
  <c r="H807" i="6"/>
  <c r="G807" i="6"/>
  <c r="I807" i="6" s="1"/>
  <c r="H1865" i="6"/>
  <c r="G1865" i="6"/>
  <c r="I1865" i="6" s="1"/>
  <c r="B160" i="6"/>
  <c r="D160" i="6" s="1"/>
  <c r="C160" i="6"/>
  <c r="C1899" i="6"/>
  <c r="B1899" i="6"/>
  <c r="D1899" i="6" s="1"/>
  <c r="C1414" i="6"/>
  <c r="B1414" i="6"/>
  <c r="D1414" i="6" s="1"/>
  <c r="B1040" i="6"/>
  <c r="D1040" i="6" s="1"/>
  <c r="C1040" i="6"/>
  <c r="B139" i="6"/>
  <c r="D139" i="6" s="1"/>
  <c r="C139" i="6"/>
  <c r="B1843" i="6"/>
  <c r="D1843" i="6" s="1"/>
  <c r="C1843" i="6"/>
  <c r="H2098" i="6"/>
  <c r="G2098" i="6"/>
  <c r="I2098" i="6" s="1"/>
  <c r="B2394" i="6"/>
  <c r="D2394" i="6" s="1"/>
  <c r="C2394" i="6"/>
  <c r="G2600" i="6"/>
  <c r="I2600" i="6" s="1"/>
  <c r="H2600" i="6"/>
  <c r="G2220" i="6"/>
  <c r="I2220" i="6" s="1"/>
  <c r="H2220" i="6"/>
  <c r="C664" i="6"/>
  <c r="B664" i="6"/>
  <c r="D664" i="6" s="1"/>
  <c r="B1321" i="6"/>
  <c r="D1321" i="6" s="1"/>
  <c r="C1321" i="6"/>
  <c r="H4141" i="6"/>
  <c r="G4141" i="6"/>
  <c r="I4141" i="6" s="1"/>
  <c r="H1901" i="6"/>
  <c r="G1901" i="6"/>
  <c r="I1901" i="6" s="1"/>
  <c r="C1340" i="6"/>
  <c r="B1340" i="6"/>
  <c r="D1340" i="6" s="1"/>
  <c r="G985" i="6"/>
  <c r="I985" i="6" s="1"/>
  <c r="H985" i="6"/>
  <c r="H2289" i="6"/>
  <c r="G2289" i="6"/>
  <c r="I2289" i="6" s="1"/>
  <c r="C1520" i="6"/>
  <c r="B1520" i="6"/>
  <c r="D1520" i="6" s="1"/>
  <c r="H269" i="6"/>
  <c r="G269" i="6"/>
  <c r="I269" i="6" s="1"/>
  <c r="B4594" i="6"/>
  <c r="D4594" i="6" s="1"/>
  <c r="C4594" i="6"/>
  <c r="H1472" i="6"/>
  <c r="G1472" i="6"/>
  <c r="I1472" i="6" s="1"/>
  <c r="H3098" i="6"/>
  <c r="G3098" i="6"/>
  <c r="I3098" i="6" s="1"/>
  <c r="H1024" i="6"/>
  <c r="G1024" i="6"/>
  <c r="I1024" i="6" s="1"/>
  <c r="B182" i="6"/>
  <c r="D182" i="6" s="1"/>
  <c r="C182" i="6"/>
  <c r="G2901" i="6"/>
  <c r="I2901" i="6" s="1"/>
  <c r="H2901" i="6"/>
  <c r="H1467" i="6"/>
  <c r="G1467" i="6"/>
  <c r="I1467" i="6" s="1"/>
  <c r="G520" i="6"/>
  <c r="I520" i="6" s="1"/>
  <c r="H520" i="6"/>
  <c r="H5849" i="6"/>
  <c r="G5849" i="6"/>
  <c r="I5849" i="6" s="1"/>
  <c r="B4429" i="6"/>
  <c r="D4429" i="6" s="1"/>
  <c r="C4429" i="6"/>
  <c r="G1564" i="6"/>
  <c r="I1564" i="6" s="1"/>
  <c r="H1564" i="6"/>
  <c r="G1220" i="6"/>
  <c r="I1220" i="6" s="1"/>
  <c r="H1220" i="6"/>
  <c r="B428" i="6"/>
  <c r="D428" i="6" s="1"/>
  <c r="C428" i="6"/>
  <c r="C1798" i="6"/>
  <c r="B1798" i="6"/>
  <c r="D1798" i="6" s="1"/>
  <c r="C4498" i="6"/>
  <c r="B4498" i="6"/>
  <c r="D4498" i="6" s="1"/>
  <c r="B5332" i="6"/>
  <c r="D5332" i="6" s="1"/>
  <c r="C5332" i="6"/>
  <c r="G1458" i="6"/>
  <c r="I1458" i="6" s="1"/>
  <c r="H1458" i="6"/>
  <c r="G1996" i="6"/>
  <c r="I1996" i="6" s="1"/>
  <c r="H1996" i="6"/>
  <c r="B1889" i="6"/>
  <c r="D1889" i="6" s="1"/>
  <c r="C1889" i="6"/>
  <c r="G2555" i="6"/>
  <c r="I2555" i="6" s="1"/>
  <c r="H2555" i="6"/>
  <c r="G383" i="6"/>
  <c r="I383" i="6" s="1"/>
  <c r="H383" i="6"/>
  <c r="G1403" i="6"/>
  <c r="I1403" i="6" s="1"/>
  <c r="H1403" i="6"/>
  <c r="C2253" i="6"/>
  <c r="B2253" i="6"/>
  <c r="D2253" i="6" s="1"/>
  <c r="C282" i="6"/>
  <c r="B282" i="6"/>
  <c r="D282" i="6" s="1"/>
  <c r="H1262" i="6"/>
  <c r="G1262" i="6"/>
  <c r="I1262" i="6" s="1"/>
  <c r="H333" i="6"/>
  <c r="G333" i="6"/>
  <c r="I333" i="6" s="1"/>
  <c r="C6425" i="6"/>
  <c r="B6425" i="6"/>
  <c r="D6425" i="6" s="1"/>
  <c r="B5559" i="6"/>
  <c r="D5559" i="6" s="1"/>
  <c r="C5559" i="6"/>
  <c r="H1953" i="6"/>
  <c r="G1953" i="6"/>
  <c r="I1953" i="6" s="1"/>
  <c r="G1156" i="6"/>
  <c r="I1156" i="6" s="1"/>
  <c r="H1156" i="6"/>
  <c r="G1321" i="6"/>
  <c r="I1321" i="6" s="1"/>
  <c r="H1321" i="6"/>
  <c r="B740" i="6"/>
  <c r="D740" i="6" s="1"/>
  <c r="C740" i="6"/>
  <c r="G1042" i="6"/>
  <c r="I1042" i="6" s="1"/>
  <c r="H1042" i="6"/>
  <c r="G2127" i="6"/>
  <c r="I2127" i="6" s="1"/>
  <c r="H2127" i="6"/>
  <c r="G937" i="6"/>
  <c r="I937" i="6" s="1"/>
  <c r="H937" i="6"/>
  <c r="C2180" i="6"/>
  <c r="B2180" i="6"/>
  <c r="D2180" i="6" s="1"/>
  <c r="H962" i="6"/>
  <c r="G962" i="6"/>
  <c r="I962" i="6" s="1"/>
  <c r="C2804" i="6"/>
  <c r="B2804" i="6"/>
  <c r="D2804" i="6" s="1"/>
  <c r="H691" i="6"/>
  <c r="G691" i="6"/>
  <c r="I691" i="6" s="1"/>
  <c r="B3210" i="6"/>
  <c r="D3210" i="6" s="1"/>
  <c r="C3210" i="6"/>
  <c r="H2407" i="6"/>
  <c r="G2407" i="6"/>
  <c r="I2407" i="6" s="1"/>
  <c r="C1445" i="6"/>
  <c r="B1445" i="6"/>
  <c r="D1445" i="6" s="1"/>
  <c r="G3920" i="6"/>
  <c r="I3920" i="6" s="1"/>
  <c r="H3920" i="6"/>
  <c r="H1225" i="6"/>
  <c r="G1225" i="6"/>
  <c r="I1225" i="6" s="1"/>
  <c r="B4504" i="6"/>
  <c r="D4504" i="6" s="1"/>
  <c r="C4504" i="6"/>
  <c r="C1688" i="6"/>
  <c r="B1688" i="6"/>
  <c r="D1688" i="6" s="1"/>
  <c r="G3149" i="6"/>
  <c r="I3149" i="6" s="1"/>
  <c r="H3149" i="6"/>
  <c r="B2093" i="6"/>
  <c r="D2093" i="6" s="1"/>
  <c r="C2093" i="6"/>
  <c r="G3483" i="6"/>
  <c r="I3483" i="6" s="1"/>
  <c r="H3483" i="6"/>
  <c r="H981" i="6"/>
  <c r="G981" i="6"/>
  <c r="I981" i="6" s="1"/>
  <c r="B2824" i="6"/>
  <c r="D2824" i="6" s="1"/>
  <c r="C2824" i="6"/>
  <c r="C5574" i="6"/>
  <c r="B5574" i="6"/>
  <c r="D5574" i="6" s="1"/>
  <c r="G1928" i="6"/>
  <c r="I1928" i="6" s="1"/>
  <c r="H1928" i="6"/>
  <c r="B3011" i="6"/>
  <c r="D3011" i="6" s="1"/>
  <c r="C3011" i="6"/>
  <c r="B4364" i="6"/>
  <c r="D4364" i="6" s="1"/>
  <c r="C4364" i="6"/>
  <c r="C849" i="6"/>
  <c r="B849" i="6"/>
  <c r="D849" i="6" s="1"/>
  <c r="G1029" i="6"/>
  <c r="I1029" i="6" s="1"/>
  <c r="H1029" i="6"/>
  <c r="C1713" i="6"/>
  <c r="B1713" i="6"/>
  <c r="D1713" i="6" s="1"/>
  <c r="H1450" i="6"/>
  <c r="G1450" i="6"/>
  <c r="I1450" i="6" s="1"/>
  <c r="C2040" i="6"/>
  <c r="B2040" i="6"/>
  <c r="D2040" i="6" s="1"/>
  <c r="G3335" i="6"/>
  <c r="I3335" i="6" s="1"/>
  <c r="H3335" i="6"/>
  <c r="G1751" i="6"/>
  <c r="I1751" i="6" s="1"/>
  <c r="H1751" i="6"/>
  <c r="H185" i="6"/>
  <c r="G185" i="6"/>
  <c r="I185" i="6" s="1"/>
  <c r="C1331" i="6"/>
  <c r="B1331" i="6"/>
  <c r="D1331" i="6" s="1"/>
  <c r="C5231" i="6"/>
  <c r="B5231" i="6"/>
  <c r="D5231" i="6" s="1"/>
  <c r="C1109" i="6"/>
  <c r="B1109" i="6"/>
  <c r="D1109" i="6" s="1"/>
  <c r="B4699" i="6"/>
  <c r="D4699" i="6" s="1"/>
  <c r="C4699" i="6"/>
  <c r="C4351" i="6"/>
  <c r="B4351" i="6"/>
  <c r="D4351" i="6" s="1"/>
  <c r="C2475" i="6"/>
  <c r="B2475" i="6"/>
  <c r="D2475" i="6" s="1"/>
  <c r="C3696" i="6"/>
  <c r="B3696" i="6"/>
  <c r="D3696" i="6" s="1"/>
  <c r="B554" i="6"/>
  <c r="D554" i="6" s="1"/>
  <c r="C554" i="6"/>
  <c r="G3627" i="6"/>
  <c r="I3627" i="6" s="1"/>
  <c r="H3627" i="6"/>
  <c r="C1731" i="6"/>
  <c r="B1731" i="6"/>
  <c r="D1731" i="6" s="1"/>
  <c r="B1346" i="6"/>
  <c r="D1346" i="6" s="1"/>
  <c r="C1346" i="6"/>
  <c r="H2200" i="6"/>
  <c r="G2200" i="6"/>
  <c r="I2200" i="6" s="1"/>
  <c r="C466" i="6"/>
  <c r="B466" i="6"/>
  <c r="D466" i="6" s="1"/>
  <c r="H846" i="6"/>
  <c r="G846" i="6"/>
  <c r="I846" i="6" s="1"/>
  <c r="G1477" i="6"/>
  <c r="I1477" i="6" s="1"/>
  <c r="H1477" i="6"/>
  <c r="H4843" i="6"/>
  <c r="G4843" i="6"/>
  <c r="I4843" i="6" s="1"/>
  <c r="B3359" i="6"/>
  <c r="D3359" i="6" s="1"/>
  <c r="C3359" i="6"/>
  <c r="H1470" i="6"/>
  <c r="G1470" i="6"/>
  <c r="I1470" i="6" s="1"/>
  <c r="B4059" i="6"/>
  <c r="D4059" i="6" s="1"/>
  <c r="C4059" i="6"/>
  <c r="B3391" i="6"/>
  <c r="D3391" i="6" s="1"/>
  <c r="C3391" i="6"/>
  <c r="B3608" i="6"/>
  <c r="D3608" i="6" s="1"/>
  <c r="C3608" i="6"/>
  <c r="B1802" i="6"/>
  <c r="D1802" i="6" s="1"/>
  <c r="C1802" i="6"/>
  <c r="C150" i="6"/>
  <c r="B150" i="6"/>
  <c r="D150" i="6" s="1"/>
  <c r="B5117" i="6"/>
  <c r="D5117" i="6" s="1"/>
  <c r="C5117" i="6"/>
  <c r="G4031" i="6"/>
  <c r="I4031" i="6" s="1"/>
  <c r="H4031" i="6"/>
  <c r="G3437" i="6"/>
  <c r="I3437" i="6" s="1"/>
  <c r="H3437" i="6"/>
  <c r="H1753" i="6"/>
  <c r="G1753" i="6"/>
  <c r="I1753" i="6" s="1"/>
  <c r="H3031" i="6"/>
  <c r="G3031" i="6"/>
  <c r="I3031" i="6" s="1"/>
  <c r="C1434" i="6"/>
  <c r="B1434" i="6"/>
  <c r="D1434" i="6" s="1"/>
  <c r="H825" i="6"/>
  <c r="G825" i="6"/>
  <c r="I825" i="6" s="1"/>
  <c r="B4447" i="6"/>
  <c r="D4447" i="6" s="1"/>
  <c r="C4447" i="6"/>
  <c r="C422" i="6"/>
  <c r="B422" i="6"/>
  <c r="D422" i="6" s="1"/>
  <c r="G8032" i="6"/>
  <c r="I8032" i="6" s="1"/>
  <c r="H8032" i="6"/>
  <c r="C6090" i="6"/>
  <c r="B6090" i="6"/>
  <c r="D6090" i="6" s="1"/>
  <c r="C4115" i="6"/>
  <c r="B4115" i="6"/>
  <c r="D4115" i="6" s="1"/>
  <c r="C2306" i="6"/>
  <c r="B2306" i="6"/>
  <c r="D2306" i="6" s="1"/>
  <c r="G4623" i="6"/>
  <c r="I4623" i="6" s="1"/>
  <c r="H4623" i="6"/>
  <c r="C5609" i="6"/>
  <c r="B5609" i="6"/>
  <c r="D5609" i="6" s="1"/>
  <c r="H494" i="6"/>
  <c r="G494" i="6"/>
  <c r="I494" i="6" s="1"/>
  <c r="B2783" i="6"/>
  <c r="D2783" i="6" s="1"/>
  <c r="C2783" i="6"/>
  <c r="C2594" i="6"/>
  <c r="B2594" i="6"/>
  <c r="D2594" i="6" s="1"/>
  <c r="H2257" i="6"/>
  <c r="G2257" i="6"/>
  <c r="I2257" i="6" s="1"/>
  <c r="B245" i="6"/>
  <c r="D245" i="6" s="1"/>
  <c r="C245" i="6"/>
  <c r="C667" i="6"/>
  <c r="B667" i="6"/>
  <c r="D667" i="6" s="1"/>
  <c r="H2358" i="6"/>
  <c r="G2358" i="6"/>
  <c r="I2358" i="6" s="1"/>
  <c r="C1163" i="6"/>
  <c r="B1163" i="6"/>
  <c r="D1163" i="6" s="1"/>
  <c r="C1308" i="6"/>
  <c r="B1308" i="6"/>
  <c r="D1308" i="6" s="1"/>
  <c r="B2684" i="6"/>
  <c r="D2684" i="6" s="1"/>
  <c r="C2684" i="6"/>
  <c r="B1583" i="6"/>
  <c r="D1583" i="6" s="1"/>
  <c r="C1583" i="6"/>
  <c r="B665" i="6"/>
  <c r="D665" i="6" s="1"/>
  <c r="C665" i="6"/>
  <c r="B713" i="6"/>
  <c r="D713" i="6" s="1"/>
  <c r="C713" i="6"/>
  <c r="B1788" i="6"/>
  <c r="D1788" i="6" s="1"/>
  <c r="C1788" i="6"/>
  <c r="B477" i="6"/>
  <c r="D477" i="6" s="1"/>
  <c r="C477" i="6"/>
  <c r="G2452" i="6"/>
  <c r="I2452" i="6" s="1"/>
  <c r="H2452" i="6"/>
  <c r="G1444" i="6"/>
  <c r="I1444" i="6" s="1"/>
  <c r="H1444" i="6"/>
  <c r="H1660" i="6"/>
  <c r="G1660" i="6"/>
  <c r="I1660" i="6" s="1"/>
  <c r="G515" i="6"/>
  <c r="I515" i="6" s="1"/>
  <c r="H515" i="6"/>
  <c r="G102" i="6"/>
  <c r="I102" i="6" s="1"/>
  <c r="H102" i="6"/>
  <c r="C1097" i="6"/>
  <c r="B1097" i="6"/>
  <c r="D1097" i="6" s="1"/>
  <c r="C3273" i="6"/>
  <c r="B3273" i="6"/>
  <c r="D3273" i="6" s="1"/>
  <c r="B1197" i="6"/>
  <c r="D1197" i="6" s="1"/>
  <c r="C1197" i="6"/>
  <c r="C3076" i="6"/>
  <c r="B3076" i="6"/>
  <c r="D3076" i="6" s="1"/>
  <c r="C4500" i="6"/>
  <c r="B4500" i="6"/>
  <c r="D4500" i="6" s="1"/>
  <c r="B2243" i="6"/>
  <c r="D2243" i="6" s="1"/>
  <c r="C2243" i="6"/>
  <c r="G6414" i="6"/>
  <c r="I6414" i="6" s="1"/>
  <c r="H6414" i="6"/>
  <c r="B573" i="6"/>
  <c r="D573" i="6" s="1"/>
  <c r="C573" i="6"/>
  <c r="G534" i="6"/>
  <c r="I534" i="6" s="1"/>
  <c r="H534" i="6"/>
  <c r="C4327" i="6"/>
  <c r="B4327" i="6"/>
  <c r="D4327" i="6" s="1"/>
  <c r="G1218" i="6"/>
  <c r="I1218" i="6" s="1"/>
  <c r="H1218" i="6"/>
  <c r="B1380" i="6"/>
  <c r="D1380" i="6" s="1"/>
  <c r="C1380" i="6"/>
  <c r="C3726" i="6"/>
  <c r="B3726" i="6"/>
  <c r="D3726" i="6" s="1"/>
  <c r="G2021" i="6"/>
  <c r="I2021" i="6" s="1"/>
  <c r="H2021" i="6"/>
  <c r="B3063" i="6"/>
  <c r="D3063" i="6" s="1"/>
  <c r="C3063" i="6"/>
  <c r="G389" i="6"/>
  <c r="I389" i="6" s="1"/>
  <c r="H389" i="6"/>
  <c r="H1536" i="6"/>
  <c r="G1536" i="6"/>
  <c r="I1536" i="6" s="1"/>
  <c r="G934" i="6"/>
  <c r="I934" i="6" s="1"/>
  <c r="H934" i="6"/>
  <c r="B2366" i="6"/>
  <c r="D2366" i="6" s="1"/>
  <c r="C2366" i="6"/>
  <c r="H768" i="6"/>
  <c r="G768" i="6"/>
  <c r="I768" i="6" s="1"/>
  <c r="B3302" i="6"/>
  <c r="D3302" i="6" s="1"/>
  <c r="C3302" i="6"/>
  <c r="C3647" i="6"/>
  <c r="B3647" i="6"/>
  <c r="D3647" i="6" s="1"/>
  <c r="G33" i="6"/>
  <c r="I33" i="6" s="1"/>
  <c r="H33" i="6"/>
  <c r="B1444" i="6"/>
  <c r="D1444" i="6" s="1"/>
  <c r="C1444" i="6"/>
  <c r="B601" i="6"/>
  <c r="D601" i="6" s="1"/>
  <c r="C601" i="6"/>
  <c r="H944" i="6"/>
  <c r="G944" i="6"/>
  <c r="I944" i="6" s="1"/>
  <c r="G786" i="6"/>
  <c r="I786" i="6" s="1"/>
  <c r="H786" i="6"/>
  <c r="B4118" i="6"/>
  <c r="D4118" i="6" s="1"/>
  <c r="C4118" i="6"/>
  <c r="C2794" i="6"/>
  <c r="B2794" i="6"/>
  <c r="D2794" i="6" s="1"/>
  <c r="G61" i="6"/>
  <c r="I61" i="6" s="1"/>
  <c r="H61" i="6"/>
  <c r="G2973" i="6"/>
  <c r="I2973" i="6" s="1"/>
  <c r="H2973" i="6"/>
  <c r="H2534" i="6"/>
  <c r="G2534" i="6"/>
  <c r="I2534" i="6" s="1"/>
  <c r="G3195" i="6"/>
  <c r="I3195" i="6" s="1"/>
  <c r="H3195" i="6"/>
  <c r="B2242" i="6"/>
  <c r="D2242" i="6" s="1"/>
  <c r="C2242" i="6"/>
  <c r="G3698" i="6"/>
  <c r="I3698" i="6" s="1"/>
  <c r="H3698" i="6"/>
  <c r="G1734" i="6"/>
  <c r="I1734" i="6" s="1"/>
  <c r="H1734" i="6"/>
  <c r="B4159" i="6"/>
  <c r="D4159" i="6" s="1"/>
  <c r="C4159" i="6"/>
  <c r="H2851" i="6"/>
  <c r="G2851" i="6"/>
  <c r="I2851" i="6" s="1"/>
  <c r="B1396" i="6"/>
  <c r="D1396" i="6" s="1"/>
  <c r="C1396" i="6"/>
  <c r="C2693" i="6"/>
  <c r="B2693" i="6"/>
  <c r="D2693" i="6" s="1"/>
  <c r="C1600" i="6"/>
  <c r="B1600" i="6"/>
  <c r="D1600" i="6" s="1"/>
  <c r="B1042" i="6"/>
  <c r="D1042" i="6" s="1"/>
  <c r="C1042" i="6"/>
  <c r="B260" i="6"/>
  <c r="D260" i="6" s="1"/>
  <c r="C260" i="6"/>
  <c r="B1190" i="6"/>
  <c r="D1190" i="6" s="1"/>
  <c r="C1190" i="6"/>
  <c r="B1478" i="6"/>
  <c r="D1478" i="6" s="1"/>
  <c r="C1478" i="6"/>
  <c r="C3347" i="6"/>
  <c r="B3347" i="6"/>
  <c r="D3347" i="6" s="1"/>
  <c r="B1756" i="6"/>
  <c r="D1756" i="6" s="1"/>
  <c r="C1756" i="6"/>
  <c r="H2018" i="6"/>
  <c r="G2018" i="6"/>
  <c r="I2018" i="6" s="1"/>
  <c r="G1659" i="6"/>
  <c r="I1659" i="6" s="1"/>
  <c r="H1659" i="6"/>
  <c r="C4072" i="6"/>
  <c r="B4072" i="6"/>
  <c r="D4072" i="6" s="1"/>
  <c r="G2647" i="6"/>
  <c r="I2647" i="6" s="1"/>
  <c r="H2647" i="6"/>
  <c r="B2097" i="6"/>
  <c r="D2097" i="6" s="1"/>
  <c r="C2097" i="6"/>
  <c r="C3419" i="6"/>
  <c r="B3419" i="6"/>
  <c r="D3419" i="6" s="1"/>
  <c r="G4086" i="6"/>
  <c r="I4086" i="6" s="1"/>
  <c r="H4086" i="6"/>
  <c r="G933" i="6"/>
  <c r="I933" i="6" s="1"/>
  <c r="H933" i="6"/>
  <c r="H1860" i="6"/>
  <c r="G1860" i="6"/>
  <c r="I1860" i="6" s="1"/>
  <c r="H1002" i="6"/>
  <c r="G1002" i="6"/>
  <c r="I1002" i="6" s="1"/>
  <c r="G1876" i="6"/>
  <c r="I1876" i="6" s="1"/>
  <c r="H1876" i="6"/>
  <c r="B97" i="6"/>
  <c r="D97" i="6" s="1"/>
  <c r="C97" i="6"/>
  <c r="B1470" i="6"/>
  <c r="D1470" i="6" s="1"/>
  <c r="C1470" i="6"/>
  <c r="G1340" i="6"/>
  <c r="I1340" i="6" s="1"/>
  <c r="H1340" i="6"/>
  <c r="H457" i="6"/>
  <c r="G457" i="6"/>
  <c r="I457" i="6" s="1"/>
  <c r="H684" i="6"/>
  <c r="G684" i="6"/>
  <c r="I684" i="6" s="1"/>
  <c r="C1406" i="6"/>
  <c r="B1406" i="6"/>
  <c r="D1406" i="6" s="1"/>
  <c r="H3201" i="6"/>
  <c r="G3201" i="6"/>
  <c r="I3201" i="6" s="1"/>
  <c r="H2458" i="6"/>
  <c r="G2458" i="6"/>
  <c r="I2458" i="6" s="1"/>
  <c r="G279" i="6"/>
  <c r="I279" i="6" s="1"/>
  <c r="H279" i="6"/>
  <c r="C1208" i="6"/>
  <c r="B1208" i="6"/>
  <c r="D1208" i="6" s="1"/>
  <c r="B1542" i="6"/>
  <c r="D1542" i="6" s="1"/>
  <c r="C1542" i="6"/>
  <c r="C2665" i="6"/>
  <c r="B2665" i="6"/>
  <c r="D2665" i="6" s="1"/>
  <c r="B926" i="6"/>
  <c r="D926" i="6" s="1"/>
  <c r="C926" i="6"/>
  <c r="B365" i="6"/>
  <c r="D365" i="6" s="1"/>
  <c r="C365" i="6"/>
  <c r="G2501" i="6"/>
  <c r="I2501" i="6" s="1"/>
  <c r="H2501" i="6"/>
  <c r="G625" i="6"/>
  <c r="I625" i="6" s="1"/>
  <c r="H625" i="6"/>
  <c r="G2102" i="6"/>
  <c r="I2102" i="6" s="1"/>
  <c r="H2102" i="6"/>
  <c r="H240" i="6"/>
  <c r="G240" i="6"/>
  <c r="I240" i="6" s="1"/>
  <c r="B3155" i="6"/>
  <c r="D3155" i="6" s="1"/>
  <c r="C3155" i="6"/>
  <c r="G2306" i="6"/>
  <c r="I2306" i="6" s="1"/>
  <c r="H2306" i="6"/>
  <c r="C1906" i="6"/>
  <c r="B1906" i="6"/>
  <c r="D1906" i="6" s="1"/>
  <c r="C1442" i="6"/>
  <c r="B1442" i="6"/>
  <c r="D1442" i="6" s="1"/>
  <c r="B1473" i="6"/>
  <c r="D1473" i="6" s="1"/>
  <c r="C1473" i="6"/>
  <c r="C4256" i="6"/>
  <c r="B4256" i="6"/>
  <c r="D4256" i="6" s="1"/>
  <c r="G3455" i="6"/>
  <c r="I3455" i="6" s="1"/>
  <c r="H3455" i="6"/>
  <c r="H1898" i="6"/>
  <c r="G1898" i="6"/>
  <c r="I1898" i="6" s="1"/>
  <c r="G2226" i="6"/>
  <c r="I2226" i="6" s="1"/>
  <c r="H2226" i="6"/>
  <c r="G1730" i="6"/>
  <c r="I1730" i="6" s="1"/>
  <c r="H1730" i="6"/>
  <c r="C1297" i="6"/>
  <c r="B1297" i="6"/>
  <c r="D1297" i="6" s="1"/>
  <c r="G1782" i="6"/>
  <c r="I1782" i="6" s="1"/>
  <c r="H1782" i="6"/>
  <c r="H1270" i="6"/>
  <c r="G1270" i="6"/>
  <c r="I1270" i="6" s="1"/>
  <c r="B1665" i="6"/>
  <c r="D1665" i="6" s="1"/>
  <c r="C1665" i="6"/>
  <c r="H3885" i="6"/>
  <c r="G3885" i="6"/>
  <c r="I3885" i="6" s="1"/>
  <c r="H1504" i="6"/>
  <c r="G1504" i="6"/>
  <c r="I1504" i="6" s="1"/>
  <c r="H1150" i="6"/>
  <c r="G1150" i="6"/>
  <c r="I1150" i="6" s="1"/>
  <c r="G1468" i="6"/>
  <c r="I1468" i="6" s="1"/>
  <c r="H1468" i="6"/>
  <c r="G4461" i="6"/>
  <c r="I4461" i="6" s="1"/>
  <c r="H4461" i="6"/>
  <c r="C3016" i="6"/>
  <c r="B3016" i="6"/>
  <c r="D3016" i="6" s="1"/>
  <c r="G2433" i="6"/>
  <c r="I2433" i="6" s="1"/>
  <c r="H2433" i="6"/>
  <c r="G5414" i="6"/>
  <c r="I5414" i="6" s="1"/>
  <c r="H5414" i="6"/>
  <c r="H2991" i="6"/>
  <c r="G2991" i="6"/>
  <c r="I2991" i="6" s="1"/>
  <c r="C1374" i="6"/>
  <c r="B1374" i="6"/>
  <c r="D1374" i="6" s="1"/>
  <c r="G5343" i="6"/>
  <c r="I5343" i="6" s="1"/>
  <c r="H5343" i="6"/>
  <c r="G3521" i="6"/>
  <c r="I3521" i="6" s="1"/>
  <c r="H3521" i="6"/>
  <c r="B3130" i="6"/>
  <c r="D3130" i="6" s="1"/>
  <c r="C3130" i="6"/>
  <c r="G915" i="6"/>
  <c r="I915" i="6" s="1"/>
  <c r="H915" i="6"/>
  <c r="B1296" i="6"/>
  <c r="D1296" i="6" s="1"/>
  <c r="C1296" i="6"/>
  <c r="H943" i="6"/>
  <c r="G943" i="6"/>
  <c r="I943" i="6" s="1"/>
  <c r="B1979" i="6"/>
  <c r="D1979" i="6" s="1"/>
  <c r="C1979" i="6"/>
  <c r="G3172" i="6"/>
  <c r="I3172" i="6" s="1"/>
  <c r="H3172" i="6"/>
  <c r="G1846" i="6"/>
  <c r="I1846" i="6" s="1"/>
  <c r="H1846" i="6"/>
  <c r="H1839" i="6"/>
  <c r="G1839" i="6"/>
  <c r="I1839" i="6" s="1"/>
  <c r="B2659" i="6"/>
  <c r="D2659" i="6" s="1"/>
  <c r="C2659" i="6"/>
  <c r="H4931" i="6"/>
  <c r="G4931" i="6"/>
  <c r="I4931" i="6" s="1"/>
  <c r="C2024" i="6"/>
  <c r="B2024" i="6"/>
  <c r="D2024" i="6" s="1"/>
  <c r="G2213" i="6"/>
  <c r="I2213" i="6" s="1"/>
  <c r="H2213" i="6"/>
  <c r="B2982" i="6"/>
  <c r="D2982" i="6" s="1"/>
  <c r="C2982" i="6"/>
  <c r="B3012" i="6"/>
  <c r="D3012" i="6" s="1"/>
  <c r="C3012" i="6"/>
  <c r="B579" i="6"/>
  <c r="D579" i="6" s="1"/>
  <c r="C579" i="6"/>
  <c r="H581" i="6"/>
  <c r="G581" i="6"/>
  <c r="I581" i="6" s="1"/>
  <c r="B505" i="6"/>
  <c r="D505" i="6" s="1"/>
  <c r="C505" i="6"/>
  <c r="C2727" i="6"/>
  <c r="B2727" i="6"/>
  <c r="D2727" i="6" s="1"/>
  <c r="B78" i="6"/>
  <c r="D78" i="6" s="1"/>
  <c r="C78" i="6"/>
  <c r="G1372" i="6"/>
  <c r="I1372" i="6" s="1"/>
  <c r="H1372" i="6"/>
  <c r="C1187" i="6"/>
  <c r="B1187" i="6"/>
  <c r="D1187" i="6" s="1"/>
  <c r="H2183" i="6"/>
  <c r="G2183" i="6"/>
  <c r="I2183" i="6" s="1"/>
  <c r="G164" i="6"/>
  <c r="I164" i="6" s="1"/>
  <c r="H164" i="6"/>
  <c r="H3153" i="6"/>
  <c r="G3153" i="6"/>
  <c r="I3153" i="6" s="1"/>
  <c r="G806" i="6"/>
  <c r="I806" i="6" s="1"/>
  <c r="H806" i="6"/>
  <c r="G2381" i="6"/>
  <c r="I2381" i="6" s="1"/>
  <c r="H2381" i="6"/>
  <c r="G350" i="6"/>
  <c r="I350" i="6" s="1"/>
  <c r="H350" i="6"/>
  <c r="H461" i="6"/>
  <c r="G461" i="6"/>
  <c r="I461" i="6" s="1"/>
  <c r="G1510" i="6"/>
  <c r="I1510" i="6" s="1"/>
  <c r="H1510" i="6"/>
  <c r="G2010" i="6"/>
  <c r="I2010" i="6" s="1"/>
  <c r="H2010" i="6"/>
  <c r="B3908" i="6"/>
  <c r="D3908" i="6" s="1"/>
  <c r="C3908" i="6"/>
  <c r="G2832" i="6"/>
  <c r="I2832" i="6" s="1"/>
  <c r="H2832" i="6"/>
  <c r="B761" i="6"/>
  <c r="D761" i="6" s="1"/>
  <c r="C761" i="6"/>
  <c r="H409" i="6"/>
  <c r="G409" i="6"/>
  <c r="I409" i="6" s="1"/>
  <c r="H324" i="6"/>
  <c r="G324" i="6"/>
  <c r="I324" i="6" s="1"/>
  <c r="B2571" i="6"/>
  <c r="D2571" i="6" s="1"/>
  <c r="C2571" i="6"/>
  <c r="B1905" i="6"/>
  <c r="D1905" i="6" s="1"/>
  <c r="C1905" i="6"/>
  <c r="B1737" i="6"/>
  <c r="D1737" i="6" s="1"/>
  <c r="C1737" i="6"/>
  <c r="H549" i="6"/>
  <c r="G549" i="6"/>
  <c r="I549" i="6" s="1"/>
  <c r="G1848" i="6"/>
  <c r="I1848" i="6" s="1"/>
  <c r="H1848" i="6"/>
  <c r="H2013" i="6"/>
  <c r="G2013" i="6"/>
  <c r="I2013" i="6" s="1"/>
  <c r="B2049" i="6"/>
  <c r="D2049" i="6" s="1"/>
  <c r="C2049" i="6"/>
  <c r="G2474" i="6"/>
  <c r="I2474" i="6" s="1"/>
  <c r="H2474" i="6"/>
  <c r="G1922" i="6"/>
  <c r="I1922" i="6" s="1"/>
  <c r="H1922" i="6"/>
  <c r="B2775" i="6"/>
  <c r="D2775" i="6" s="1"/>
  <c r="C2775" i="6"/>
  <c r="H4558" i="6"/>
  <c r="G4558" i="6"/>
  <c r="I4558" i="6" s="1"/>
  <c r="C373" i="6"/>
  <c r="B373" i="6"/>
  <c r="D373" i="6" s="1"/>
  <c r="C2018" i="6"/>
  <c r="B2018" i="6"/>
  <c r="D2018" i="6" s="1"/>
  <c r="B1379" i="6"/>
  <c r="D1379" i="6" s="1"/>
  <c r="C1379" i="6"/>
  <c r="B3146" i="6"/>
  <c r="D3146" i="6" s="1"/>
  <c r="C3146" i="6"/>
  <c r="H3831" i="6"/>
  <c r="G3831" i="6"/>
  <c r="I3831" i="6" s="1"/>
  <c r="G1100" i="6"/>
  <c r="I1100" i="6" s="1"/>
  <c r="H1100" i="6"/>
  <c r="B1101" i="6"/>
  <c r="D1101" i="6" s="1"/>
  <c r="C1101" i="6"/>
  <c r="H869" i="6"/>
  <c r="G869" i="6"/>
  <c r="I869" i="6" s="1"/>
  <c r="C1272" i="6"/>
  <c r="B1272" i="6"/>
  <c r="D1272" i="6" s="1"/>
  <c r="C4478" i="6"/>
  <c r="B4478" i="6"/>
  <c r="D4478" i="6" s="1"/>
  <c r="C2275" i="6"/>
  <c r="B2275" i="6"/>
  <c r="D2275" i="6" s="1"/>
  <c r="H703" i="6"/>
  <c r="G703" i="6"/>
  <c r="I703" i="6" s="1"/>
  <c r="C3386" i="6"/>
  <c r="B3386" i="6"/>
  <c r="D3386" i="6" s="1"/>
  <c r="H972" i="6"/>
  <c r="G972" i="6"/>
  <c r="I972" i="6" s="1"/>
  <c r="G2821" i="6"/>
  <c r="I2821" i="6" s="1"/>
  <c r="H2821" i="6"/>
  <c r="C2354" i="6"/>
  <c r="B2354" i="6"/>
  <c r="D2354" i="6" s="1"/>
  <c r="B3620" i="6"/>
  <c r="D3620" i="6" s="1"/>
  <c r="C3620" i="6"/>
  <c r="B93" i="6"/>
  <c r="D93" i="6" s="1"/>
  <c r="C93" i="6"/>
  <c r="H2667" i="6"/>
  <c r="G2667" i="6"/>
  <c r="I2667" i="6" s="1"/>
  <c r="G395" i="6"/>
  <c r="I395" i="6" s="1"/>
  <c r="H395" i="6"/>
  <c r="C1760" i="6"/>
  <c r="B1760" i="6"/>
  <c r="D1760" i="6" s="1"/>
  <c r="H342" i="6"/>
  <c r="G342" i="6"/>
  <c r="I342" i="6" s="1"/>
  <c r="C1501" i="6"/>
  <c r="B1501" i="6"/>
  <c r="D1501" i="6" s="1"/>
  <c r="H1269" i="6"/>
  <c r="G1269" i="6"/>
  <c r="I1269" i="6" s="1"/>
  <c r="C2249" i="6"/>
  <c r="B2249" i="6"/>
  <c r="D2249" i="6" s="1"/>
  <c r="B3713" i="6"/>
  <c r="D3713" i="6" s="1"/>
  <c r="C3713" i="6"/>
  <c r="C1259" i="6"/>
  <c r="B1259" i="6"/>
  <c r="D1259" i="6" s="1"/>
  <c r="B5994" i="6"/>
  <c r="D5994" i="6" s="1"/>
  <c r="C5994" i="6"/>
  <c r="H2362" i="6"/>
  <c r="G2362" i="6"/>
  <c r="I2362" i="6" s="1"/>
  <c r="B4796" i="6"/>
  <c r="D4796" i="6" s="1"/>
  <c r="C4796" i="6"/>
  <c r="G3694" i="6"/>
  <c r="I3694" i="6" s="1"/>
  <c r="H3694" i="6"/>
  <c r="H2137" i="6"/>
  <c r="G2137" i="6"/>
  <c r="I2137" i="6" s="1"/>
  <c r="C1098" i="6"/>
  <c r="B1098" i="6"/>
  <c r="D1098" i="6" s="1"/>
  <c r="C856" i="6"/>
  <c r="B856" i="6"/>
  <c r="D856" i="6" s="1"/>
  <c r="G2431" i="6"/>
  <c r="I2431" i="6" s="1"/>
  <c r="H2431" i="6"/>
  <c r="B1719" i="6"/>
  <c r="D1719" i="6" s="1"/>
  <c r="C1719" i="6"/>
  <c r="H1960" i="6"/>
  <c r="G1960" i="6"/>
  <c r="I1960" i="6" s="1"/>
  <c r="H2154" i="6"/>
  <c r="G2154" i="6"/>
  <c r="I2154" i="6" s="1"/>
  <c r="C1588" i="6"/>
  <c r="B1588" i="6"/>
  <c r="D1588" i="6" s="1"/>
  <c r="G1463" i="6"/>
  <c r="I1463" i="6" s="1"/>
  <c r="H1463" i="6"/>
  <c r="B5197" i="6"/>
  <c r="D5197" i="6" s="1"/>
  <c r="C5197" i="6"/>
  <c r="B1062" i="6"/>
  <c r="D1062" i="6" s="1"/>
  <c r="C1062" i="6"/>
  <c r="G115" i="6"/>
  <c r="I115" i="6" s="1"/>
  <c r="H115" i="6"/>
  <c r="C4477" i="6"/>
  <c r="B4477" i="6"/>
  <c r="D4477" i="6" s="1"/>
  <c r="G1284" i="6"/>
  <c r="I1284" i="6" s="1"/>
  <c r="H1284" i="6"/>
  <c r="B6296" i="6"/>
  <c r="D6296" i="6" s="1"/>
  <c r="C6296" i="6"/>
  <c r="H4306" i="6"/>
  <c r="G4306" i="6"/>
  <c r="I4306" i="6" s="1"/>
  <c r="B441" i="6"/>
  <c r="D441" i="6" s="1"/>
  <c r="C441" i="6"/>
  <c r="H2177" i="6"/>
  <c r="G2177" i="6"/>
  <c r="I2177" i="6" s="1"/>
  <c r="B1409" i="6"/>
  <c r="D1409" i="6" s="1"/>
  <c r="C1409" i="6"/>
  <c r="C651" i="6"/>
  <c r="B651" i="6"/>
  <c r="D651" i="6" s="1"/>
  <c r="G1944" i="6"/>
  <c r="I1944" i="6" s="1"/>
  <c r="H1944" i="6"/>
  <c r="H497" i="6"/>
  <c r="G497" i="6"/>
  <c r="I497" i="6" s="1"/>
  <c r="G2730" i="6"/>
  <c r="I2730" i="6" s="1"/>
  <c r="H2730" i="6"/>
  <c r="G3424" i="6"/>
  <c r="I3424" i="6" s="1"/>
  <c r="H3424" i="6"/>
  <c r="B1867" i="6"/>
  <c r="D1867" i="6" s="1"/>
  <c r="C1867" i="6"/>
  <c r="H392" i="6"/>
  <c r="G392" i="6"/>
  <c r="I392" i="6" s="1"/>
  <c r="C3553" i="6"/>
  <c r="B3553" i="6"/>
  <c r="D3553" i="6" s="1"/>
  <c r="B3204" i="6"/>
  <c r="D3204" i="6" s="1"/>
  <c r="C3204" i="6"/>
  <c r="C3065" i="6"/>
  <c r="B3065" i="6"/>
  <c r="D3065" i="6" s="1"/>
  <c r="H252" i="6"/>
  <c r="G252" i="6"/>
  <c r="I252" i="6" s="1"/>
  <c r="B193" i="6"/>
  <c r="D193" i="6" s="1"/>
  <c r="C193" i="6"/>
  <c r="H1606" i="6"/>
  <c r="G1606" i="6"/>
  <c r="I1606" i="6" s="1"/>
  <c r="B77" i="6"/>
  <c r="D77" i="6" s="1"/>
  <c r="C77" i="6"/>
  <c r="H281" i="6"/>
  <c r="G281" i="6"/>
  <c r="I281" i="6" s="1"/>
  <c r="B1971" i="6"/>
  <c r="D1971" i="6" s="1"/>
  <c r="C1971" i="6"/>
  <c r="G4102" i="6"/>
  <c r="I4102" i="6" s="1"/>
  <c r="H4102" i="6"/>
  <c r="H103" i="6"/>
  <c r="G103" i="6"/>
  <c r="I103" i="6" s="1"/>
  <c r="C3046" i="6"/>
  <c r="B3046" i="6"/>
  <c r="D3046" i="6" s="1"/>
  <c r="B3002" i="6"/>
  <c r="D3002" i="6" s="1"/>
  <c r="C3002" i="6"/>
  <c r="C3507" i="6"/>
  <c r="B3507" i="6"/>
  <c r="D3507" i="6" s="1"/>
  <c r="C24" i="6"/>
  <c r="B24" i="6"/>
  <c r="D24" i="6" s="1"/>
  <c r="B2221" i="6"/>
  <c r="D2221" i="6" s="1"/>
  <c r="C2221" i="6"/>
  <c r="B584" i="6"/>
  <c r="D584" i="6" s="1"/>
  <c r="C584" i="6"/>
  <c r="B541" i="6"/>
  <c r="D541" i="6" s="1"/>
  <c r="C541" i="6"/>
  <c r="G487" i="6"/>
  <c r="I487" i="6" s="1"/>
  <c r="H487" i="6"/>
  <c r="C1144" i="6"/>
  <c r="B1144" i="6"/>
  <c r="D1144" i="6" s="1"/>
  <c r="B6002" i="6"/>
  <c r="D6002" i="6" s="1"/>
  <c r="C6002" i="6"/>
  <c r="C547" i="6"/>
  <c r="B547" i="6"/>
  <c r="D547" i="6" s="1"/>
  <c r="C680" i="6"/>
  <c r="B680" i="6"/>
  <c r="D680" i="6" s="1"/>
  <c r="G3132" i="6"/>
  <c r="I3132" i="6" s="1"/>
  <c r="H3132" i="6"/>
  <c r="H1561" i="6"/>
  <c r="G1561" i="6"/>
  <c r="I1561" i="6" s="1"/>
  <c r="G2652" i="6"/>
  <c r="I2652" i="6" s="1"/>
  <c r="H2652" i="6"/>
  <c r="B5868" i="6"/>
  <c r="D5868" i="6" s="1"/>
  <c r="C5868" i="6"/>
  <c r="C350" i="6"/>
  <c r="B350" i="6"/>
  <c r="D350" i="6" s="1"/>
  <c r="C1225" i="6"/>
  <c r="B1225" i="6"/>
  <c r="D1225" i="6" s="1"/>
  <c r="B5703" i="6"/>
  <c r="D5703" i="6" s="1"/>
  <c r="C5703" i="6"/>
  <c r="G2682" i="6"/>
  <c r="I2682" i="6" s="1"/>
  <c r="H2682" i="6"/>
  <c r="B2969" i="6"/>
  <c r="D2969" i="6" s="1"/>
  <c r="C2969" i="6"/>
  <c r="B1701" i="6"/>
  <c r="D1701" i="6" s="1"/>
  <c r="C1701" i="6"/>
  <c r="B4716" i="6"/>
  <c r="D4716" i="6" s="1"/>
  <c r="C4716" i="6"/>
  <c r="B3671" i="6"/>
  <c r="D3671" i="6" s="1"/>
  <c r="C3671" i="6"/>
  <c r="H529" i="6"/>
  <c r="G529" i="6"/>
  <c r="I529" i="6" s="1"/>
  <c r="C2992" i="6"/>
  <c r="B2992" i="6"/>
  <c r="D2992" i="6" s="1"/>
  <c r="G1570" i="6"/>
  <c r="I1570" i="6" s="1"/>
  <c r="H1570" i="6"/>
  <c r="C1277" i="6"/>
  <c r="B1277" i="6"/>
  <c r="D1277" i="6" s="1"/>
  <c r="B4311" i="6"/>
  <c r="D4311" i="6" s="1"/>
  <c r="C4311" i="6"/>
  <c r="H478" i="6"/>
  <c r="G478" i="6"/>
  <c r="I478" i="6" s="1"/>
  <c r="B1384" i="6"/>
  <c r="D1384" i="6" s="1"/>
  <c r="C1384" i="6"/>
  <c r="G842" i="6"/>
  <c r="I842" i="6" s="1"/>
  <c r="H842" i="6"/>
  <c r="G3117" i="6"/>
  <c r="I3117" i="6" s="1"/>
  <c r="H3117" i="6"/>
  <c r="B695" i="6"/>
  <c r="D695" i="6" s="1"/>
  <c r="C695" i="6"/>
  <c r="B2529" i="6"/>
  <c r="D2529" i="6" s="1"/>
  <c r="C2529" i="6"/>
  <c r="H2014" i="6"/>
  <c r="G2014" i="6"/>
  <c r="I2014" i="6" s="1"/>
  <c r="H6020" i="6"/>
  <c r="G6020" i="6"/>
  <c r="I6020" i="6" s="1"/>
  <c r="G1332" i="6"/>
  <c r="I1332" i="6" s="1"/>
  <c r="H1332" i="6"/>
  <c r="H3142" i="6"/>
  <c r="G3142" i="6"/>
  <c r="I3142" i="6" s="1"/>
  <c r="H968" i="6"/>
  <c r="G968" i="6"/>
  <c r="I968" i="6" s="1"/>
  <c r="H1263" i="6"/>
  <c r="G1263" i="6"/>
  <c r="I1263" i="6" s="1"/>
  <c r="H2051" i="6"/>
  <c r="G2051" i="6"/>
  <c r="I2051" i="6" s="1"/>
  <c r="G1440" i="6"/>
  <c r="I1440" i="6" s="1"/>
  <c r="H1440" i="6"/>
  <c r="G182" i="6"/>
  <c r="I182" i="6" s="1"/>
  <c r="H182" i="6"/>
  <c r="C238" i="6"/>
  <c r="B238" i="6"/>
  <c r="D238" i="6" s="1"/>
  <c r="C967" i="6"/>
  <c r="B967" i="6"/>
  <c r="D967" i="6" s="1"/>
  <c r="G789" i="6"/>
  <c r="I789" i="6" s="1"/>
  <c r="H789" i="6"/>
  <c r="G1221" i="6"/>
  <c r="I1221" i="6" s="1"/>
  <c r="H1221" i="6"/>
  <c r="G1971" i="6"/>
  <c r="I1971" i="6" s="1"/>
  <c r="H1971" i="6"/>
  <c r="B673" i="6"/>
  <c r="D673" i="6" s="1"/>
  <c r="C673" i="6"/>
  <c r="C1526" i="6"/>
  <c r="B1526" i="6"/>
  <c r="D1526" i="6" s="1"/>
  <c r="G2806" i="6"/>
  <c r="I2806" i="6" s="1"/>
  <c r="H2806" i="6"/>
  <c r="G3337" i="6"/>
  <c r="I3337" i="6" s="1"/>
  <c r="H3337" i="6"/>
  <c r="H2684" i="6"/>
  <c r="G2684" i="6"/>
  <c r="I2684" i="6" s="1"/>
  <c r="C531" i="6"/>
  <c r="B531" i="6"/>
  <c r="D531" i="6" s="1"/>
  <c r="B523" i="6"/>
  <c r="D523" i="6" s="1"/>
  <c r="C523" i="6"/>
  <c r="H725" i="6"/>
  <c r="G725" i="6"/>
  <c r="I725" i="6" s="1"/>
  <c r="C1936" i="6"/>
  <c r="B1936" i="6"/>
  <c r="D1936" i="6" s="1"/>
  <c r="G2308" i="6"/>
  <c r="I2308" i="6" s="1"/>
  <c r="H2308" i="6"/>
  <c r="C334" i="6"/>
  <c r="B334" i="6"/>
  <c r="D334" i="6" s="1"/>
  <c r="H1585" i="6"/>
  <c r="G1585" i="6"/>
  <c r="I1585" i="6" s="1"/>
  <c r="C2572" i="6"/>
  <c r="B2572" i="6"/>
  <c r="D2572" i="6" s="1"/>
  <c r="B1022" i="6"/>
  <c r="D1022" i="6" s="1"/>
  <c r="C1022" i="6"/>
  <c r="G647" i="6"/>
  <c r="I647" i="6" s="1"/>
  <c r="H647" i="6"/>
  <c r="B1538" i="6"/>
  <c r="D1538" i="6" s="1"/>
  <c r="C1538" i="6"/>
  <c r="G1279" i="6"/>
  <c r="I1279" i="6" s="1"/>
  <c r="H1279" i="6"/>
  <c r="H271" i="6"/>
  <c r="G271" i="6"/>
  <c r="I271" i="6" s="1"/>
  <c r="G1609" i="6"/>
  <c r="I1609" i="6" s="1"/>
  <c r="H1609" i="6"/>
  <c r="G305" i="6"/>
  <c r="I305" i="6" s="1"/>
  <c r="H305" i="6"/>
  <c r="C3984" i="6"/>
  <c r="B3984" i="6"/>
  <c r="D3984" i="6" s="1"/>
  <c r="B1052" i="6"/>
  <c r="D1052" i="6" s="1"/>
  <c r="C1052" i="6"/>
  <c r="G1637" i="6"/>
  <c r="I1637" i="6" s="1"/>
  <c r="H1637" i="6"/>
  <c r="C1158" i="6"/>
  <c r="B1158" i="6"/>
  <c r="D1158" i="6" s="1"/>
  <c r="G433" i="6"/>
  <c r="I433" i="6" s="1"/>
  <c r="H433" i="6"/>
  <c r="C666" i="6"/>
  <c r="B666" i="6"/>
  <c r="D666" i="6" s="1"/>
  <c r="C1772" i="6"/>
  <c r="B1772" i="6"/>
  <c r="D1772" i="6" s="1"/>
  <c r="C591" i="6"/>
  <c r="B591" i="6"/>
  <c r="D591" i="6" s="1"/>
  <c r="B1752" i="6"/>
  <c r="D1752" i="6" s="1"/>
  <c r="C1752" i="6"/>
  <c r="C1328" i="6"/>
  <c r="B1328" i="6"/>
  <c r="D1328" i="6" s="1"/>
  <c r="B2068" i="6"/>
  <c r="D2068" i="6" s="1"/>
  <c r="C2068" i="6"/>
  <c r="G258" i="6"/>
  <c r="I258" i="6" s="1"/>
  <c r="H258" i="6"/>
  <c r="G2499" i="6"/>
  <c r="I2499" i="6" s="1"/>
  <c r="H2499" i="6"/>
  <c r="G1116" i="6"/>
  <c r="I1116" i="6" s="1"/>
  <c r="H1116" i="6"/>
  <c r="C3075" i="6"/>
  <c r="B3075" i="6"/>
  <c r="D3075" i="6" s="1"/>
  <c r="C2064" i="6"/>
  <c r="B2064" i="6"/>
  <c r="D2064" i="6" s="1"/>
  <c r="H268" i="6"/>
  <c r="G268" i="6"/>
  <c r="I268" i="6" s="1"/>
  <c r="B1634" i="6"/>
  <c r="D1634" i="6" s="1"/>
  <c r="C1634" i="6"/>
  <c r="G1274" i="6"/>
  <c r="I1274" i="6" s="1"/>
  <c r="H1274" i="6"/>
  <c r="C960" i="6"/>
  <c r="B960" i="6"/>
  <c r="D960" i="6" s="1"/>
  <c r="B101" i="6"/>
  <c r="D101" i="6" s="1"/>
  <c r="C101" i="6"/>
  <c r="H611" i="6"/>
  <c r="G611" i="6"/>
  <c r="I611" i="6" s="1"/>
  <c r="B5478" i="6"/>
  <c r="D5478" i="6" s="1"/>
  <c r="C5478" i="6"/>
  <c r="H643" i="6"/>
  <c r="G643" i="6"/>
  <c r="I643" i="6" s="1"/>
  <c r="G1124" i="6"/>
  <c r="I1124" i="6" s="1"/>
  <c r="H1124" i="6"/>
  <c r="B2065" i="6"/>
  <c r="D2065" i="6" s="1"/>
  <c r="C2065" i="6"/>
  <c r="C4812" i="6"/>
  <c r="B4812" i="6"/>
  <c r="D4812" i="6" s="1"/>
  <c r="H1975" i="6"/>
  <c r="G1975" i="6"/>
  <c r="I1975" i="6" s="1"/>
  <c r="H2254" i="6"/>
  <c r="G2254" i="6"/>
  <c r="I2254" i="6" s="1"/>
  <c r="G3216" i="6"/>
  <c r="I3216" i="6" s="1"/>
  <c r="H3216" i="6"/>
  <c r="G1483" i="6"/>
  <c r="I1483" i="6" s="1"/>
  <c r="H1483" i="6"/>
  <c r="G1694" i="6"/>
  <c r="I1694" i="6" s="1"/>
  <c r="H1694" i="6"/>
  <c r="C4794" i="6"/>
  <c r="B4794" i="6"/>
  <c r="D4794" i="6" s="1"/>
  <c r="G2882" i="6"/>
  <c r="I2882" i="6" s="1"/>
  <c r="H2882" i="6"/>
  <c r="H1745" i="6"/>
  <c r="G1745" i="6"/>
  <c r="I1745" i="6" s="1"/>
  <c r="C543" i="6"/>
  <c r="B543" i="6"/>
  <c r="D543" i="6" s="1"/>
  <c r="G2113" i="6"/>
  <c r="I2113" i="6" s="1"/>
  <c r="H2113" i="6"/>
  <c r="C1441" i="6"/>
  <c r="B1441" i="6"/>
  <c r="D1441" i="6" s="1"/>
  <c r="C2935" i="6"/>
  <c r="B2935" i="6"/>
  <c r="D2935" i="6" s="1"/>
  <c r="H5449" i="6"/>
  <c r="G5449" i="6"/>
  <c r="I5449" i="6" s="1"/>
  <c r="H1632" i="6"/>
  <c r="G1632" i="6"/>
  <c r="I1632" i="6" s="1"/>
  <c r="B1499" i="6"/>
  <c r="D1499" i="6" s="1"/>
  <c r="C1499" i="6"/>
  <c r="G4258" i="6"/>
  <c r="I4258" i="6" s="1"/>
  <c r="H4258" i="6"/>
  <c r="B2141" i="6"/>
  <c r="D2141" i="6" s="1"/>
  <c r="C2141" i="6"/>
  <c r="G4555" i="6"/>
  <c r="I4555" i="6" s="1"/>
  <c r="H4555" i="6"/>
  <c r="C1390" i="6"/>
  <c r="B1390" i="6"/>
  <c r="D1390" i="6" s="1"/>
  <c r="H1313" i="6"/>
  <c r="G1313" i="6"/>
  <c r="I1313" i="6" s="1"/>
  <c r="C434" i="6"/>
  <c r="B434" i="6"/>
  <c r="D434" i="6" s="1"/>
  <c r="H1899" i="6"/>
  <c r="G1899" i="6"/>
  <c r="I1899" i="6" s="1"/>
  <c r="H2571" i="6"/>
  <c r="G2571" i="6"/>
  <c r="I2571" i="6" s="1"/>
  <c r="G101" i="6"/>
  <c r="I101" i="6" s="1"/>
  <c r="H101" i="6"/>
  <c r="B314" i="6"/>
  <c r="D314" i="6" s="1"/>
  <c r="C314" i="6"/>
  <c r="C342" i="6"/>
  <c r="B342" i="6"/>
  <c r="D342" i="6" s="1"/>
  <c r="B2279" i="6"/>
  <c r="D2279" i="6" s="1"/>
  <c r="C2279" i="6"/>
  <c r="H1155" i="6"/>
  <c r="G1155" i="6"/>
  <c r="I1155" i="6" s="1"/>
  <c r="H18" i="6"/>
  <c r="G18" i="6"/>
  <c r="I18" i="6" s="1"/>
  <c r="G2502" i="6"/>
  <c r="I2502" i="6" s="1"/>
  <c r="H2502" i="6"/>
  <c r="B1310" i="6"/>
  <c r="D1310" i="6" s="1"/>
  <c r="C1310" i="6"/>
  <c r="B2" i="6"/>
  <c r="C2" i="6"/>
  <c r="I6" i="6" l="1"/>
  <c r="D6" i="6"/>
  <c r="D10" i="6"/>
  <c r="D5" i="6"/>
  <c r="D8" i="6"/>
  <c r="D9" i="6"/>
  <c r="I5" i="6"/>
  <c r="L8" i="6" s="1"/>
  <c r="L9" i="6" s="1"/>
  <c r="B10" i="7" s="1"/>
  <c r="B9" i="3" s="1"/>
  <c r="D7" i="6"/>
  <c r="D12" i="6"/>
  <c r="D11" i="6"/>
  <c r="C62" i="3" l="1"/>
  <c r="C60" i="3"/>
  <c r="C64" i="3"/>
  <c r="E85" i="3" s="1"/>
  <c r="C61" i="3"/>
  <c r="C70" i="3" s="1"/>
  <c r="C63" i="3"/>
  <c r="E84" i="3" s="1"/>
  <c r="L4" i="6"/>
  <c r="L5" i="6" s="1"/>
  <c r="B9" i="7" s="1"/>
  <c r="B8" i="3" s="1"/>
  <c r="E81" i="3" l="1"/>
  <c r="C69" i="3"/>
  <c r="E80" i="3"/>
  <c r="E79" i="3"/>
  <c r="C65" i="3"/>
  <c r="E78" i="3"/>
  <c r="E86" i="3" s="1"/>
  <c r="B91" i="3" s="1"/>
  <c r="C23" i="3"/>
  <c r="E44" i="3" s="1"/>
  <c r="C20" i="3"/>
  <c r="C29" i="3" s="1"/>
  <c r="C21" i="3"/>
  <c r="C22" i="3"/>
  <c r="E43" i="3" s="1"/>
  <c r="C19" i="3"/>
  <c r="E83" i="3"/>
  <c r="C71" i="3"/>
  <c r="B93" i="3" l="1"/>
  <c r="C31" i="7" s="1"/>
  <c r="F66" i="7" s="1"/>
  <c r="F86" i="7" s="1"/>
  <c r="C29" i="7"/>
  <c r="D66" i="7" s="1"/>
  <c r="D86" i="7" s="1"/>
  <c r="B92" i="3"/>
  <c r="C30" i="7" s="1"/>
  <c r="E66" i="7" s="1"/>
  <c r="E86" i="7" s="1"/>
  <c r="E39" i="3"/>
  <c r="E40" i="3"/>
  <c r="C24" i="3"/>
  <c r="E38" i="3"/>
  <c r="E37" i="3"/>
  <c r="E45" i="3" s="1"/>
  <c r="B50" i="3" s="1"/>
  <c r="C28" i="3"/>
  <c r="C74" i="3"/>
  <c r="C30" i="3"/>
  <c r="E42" i="3"/>
  <c r="B52" i="3" l="1"/>
  <c r="C22" i="7" s="1"/>
  <c r="F41" i="7" s="1"/>
  <c r="F61" i="7" s="1"/>
  <c r="B51" i="3"/>
  <c r="C21" i="7" s="1"/>
  <c r="E41" i="7" s="1"/>
  <c r="E61" i="7" s="1"/>
  <c r="C20" i="7"/>
  <c r="D41" i="7" s="1"/>
  <c r="D61" i="7" s="1"/>
  <c r="E78" i="7"/>
  <c r="E79" i="7"/>
  <c r="E84" i="7"/>
  <c r="E68" i="7"/>
  <c r="E75" i="7"/>
  <c r="E77" i="7"/>
  <c r="E67" i="7"/>
  <c r="E80" i="7"/>
  <c r="E85" i="7"/>
  <c r="E81" i="7"/>
  <c r="E69" i="7"/>
  <c r="E71" i="7"/>
  <c r="E72" i="7"/>
  <c r="E70" i="7"/>
  <c r="E73" i="7"/>
  <c r="E83" i="7"/>
  <c r="E74" i="7"/>
  <c r="E76" i="7"/>
  <c r="E82" i="7"/>
  <c r="B89" i="3"/>
  <c r="C27" i="7" s="1"/>
  <c r="B66" i="7" s="1"/>
  <c r="B86" i="7" s="1"/>
  <c r="B90" i="3"/>
  <c r="C28" i="7" s="1"/>
  <c r="C66" i="7" s="1"/>
  <c r="C86" i="7" s="1"/>
  <c r="D85" i="7"/>
  <c r="D69" i="7"/>
  <c r="D74" i="7"/>
  <c r="D81" i="7"/>
  <c r="D75" i="7"/>
  <c r="D84" i="7"/>
  <c r="D73" i="7"/>
  <c r="D71" i="7"/>
  <c r="D79" i="7"/>
  <c r="D68" i="7"/>
  <c r="D77" i="7"/>
  <c r="D80" i="7"/>
  <c r="D78" i="7"/>
  <c r="D72" i="7"/>
  <c r="D67" i="7"/>
  <c r="D70" i="7"/>
  <c r="D82" i="7"/>
  <c r="D83" i="7"/>
  <c r="D76" i="7"/>
  <c r="C33" i="3"/>
  <c r="F76" i="7"/>
  <c r="F75" i="7"/>
  <c r="F73" i="7"/>
  <c r="F78" i="7"/>
  <c r="F84" i="7"/>
  <c r="F79" i="7"/>
  <c r="F77" i="7"/>
  <c r="F69" i="7"/>
  <c r="F82" i="7"/>
  <c r="F80" i="7"/>
  <c r="F70" i="7"/>
  <c r="F83" i="7"/>
  <c r="F71" i="7"/>
  <c r="F67" i="7"/>
  <c r="F72" i="7"/>
  <c r="F68" i="7"/>
  <c r="F85" i="7"/>
  <c r="F81" i="7"/>
  <c r="F74" i="7"/>
  <c r="C79" i="7" l="1"/>
  <c r="C83" i="7"/>
  <c r="C75" i="7"/>
  <c r="C68" i="7"/>
  <c r="C81" i="7"/>
  <c r="C84" i="7"/>
  <c r="C69" i="7"/>
  <c r="C77" i="7"/>
  <c r="C73" i="7"/>
  <c r="C85" i="7"/>
  <c r="C70" i="7"/>
  <c r="C82" i="7"/>
  <c r="C80" i="7"/>
  <c r="C72" i="7"/>
  <c r="C67" i="7"/>
  <c r="C74" i="7"/>
  <c r="C78" i="7"/>
  <c r="C76" i="7"/>
  <c r="C71" i="7"/>
  <c r="B72" i="7"/>
  <c r="B78" i="7"/>
  <c r="B76" i="7"/>
  <c r="B83" i="7"/>
  <c r="B74" i="7"/>
  <c r="B73" i="7"/>
  <c r="B80" i="7"/>
  <c r="B81" i="7"/>
  <c r="B70" i="7"/>
  <c r="B82" i="7"/>
  <c r="B85" i="7"/>
  <c r="B67" i="7"/>
  <c r="B68" i="7"/>
  <c r="B79" i="7"/>
  <c r="B69" i="7"/>
  <c r="B84" i="7"/>
  <c r="B77" i="7"/>
  <c r="B75" i="7"/>
  <c r="B71" i="7"/>
  <c r="B48" i="3"/>
  <c r="C18" i="7" s="1"/>
  <c r="B41" i="7" s="1"/>
  <c r="B61" i="7" s="1"/>
  <c r="B49" i="3"/>
  <c r="C19" i="7" s="1"/>
  <c r="C41" i="7" s="1"/>
  <c r="C61" i="7" s="1"/>
  <c r="F48" i="7"/>
  <c r="F45" i="7"/>
  <c r="F59" i="7"/>
  <c r="F44" i="7"/>
  <c r="F46" i="7"/>
  <c r="F57" i="7"/>
  <c r="F58" i="7"/>
  <c r="F50" i="7"/>
  <c r="F42" i="7"/>
  <c r="F51" i="7"/>
  <c r="F47" i="7"/>
  <c r="F54" i="7"/>
  <c r="F49" i="7"/>
  <c r="F53" i="7"/>
  <c r="F55" i="7"/>
  <c r="F43" i="7"/>
  <c r="F60" i="7"/>
  <c r="F56" i="7"/>
  <c r="F52" i="7"/>
  <c r="D50" i="7"/>
  <c r="D44" i="7"/>
  <c r="D58" i="7"/>
  <c r="D43" i="7"/>
  <c r="D48" i="7"/>
  <c r="D49" i="7"/>
  <c r="D57" i="7"/>
  <c r="D60" i="7"/>
  <c r="D59" i="7"/>
  <c r="D42" i="7"/>
  <c r="D52" i="7"/>
  <c r="D55" i="7"/>
  <c r="D45" i="7"/>
  <c r="D47" i="7"/>
  <c r="D56" i="7"/>
  <c r="D53" i="7"/>
  <c r="D46" i="7"/>
  <c r="D54" i="7"/>
  <c r="D51" i="7"/>
  <c r="E48" i="7"/>
  <c r="E59" i="7"/>
  <c r="E57" i="7"/>
  <c r="E44" i="7"/>
  <c r="E51" i="7"/>
  <c r="E42" i="7"/>
  <c r="E53" i="7"/>
  <c r="E56" i="7"/>
  <c r="E43" i="7"/>
  <c r="E47" i="7"/>
  <c r="E45" i="7"/>
  <c r="E55" i="7"/>
  <c r="E50" i="7"/>
  <c r="E54" i="7"/>
  <c r="E58" i="7"/>
  <c r="E46" i="7"/>
  <c r="E49" i="7"/>
  <c r="E52" i="7"/>
  <c r="E60" i="7"/>
  <c r="C57" i="7" l="1"/>
  <c r="C48" i="7"/>
  <c r="C42" i="7"/>
  <c r="C50" i="7"/>
  <c r="C47" i="7"/>
  <c r="C43" i="7"/>
  <c r="C53" i="7"/>
  <c r="C45" i="7"/>
  <c r="C59" i="7"/>
  <c r="C52" i="7"/>
  <c r="C56" i="7"/>
  <c r="C44" i="7"/>
  <c r="C58" i="7"/>
  <c r="C54" i="7"/>
  <c r="C60" i="7"/>
  <c r="C51" i="7"/>
  <c r="C49" i="7"/>
  <c r="C55" i="7"/>
  <c r="C46" i="7"/>
  <c r="B43" i="7"/>
  <c r="B49" i="7"/>
  <c r="B58" i="7"/>
  <c r="B60" i="7"/>
  <c r="B59" i="7"/>
  <c r="B56" i="7"/>
  <c r="B57" i="7"/>
  <c r="B45" i="7"/>
  <c r="B51" i="7"/>
  <c r="B50" i="7"/>
  <c r="B46" i="7"/>
  <c r="B44" i="7"/>
  <c r="B52" i="7"/>
  <c r="B55" i="7"/>
  <c r="B48" i="7"/>
  <c r="B54" i="7"/>
  <c r="B47" i="7"/>
  <c r="B53" i="7"/>
  <c r="B42" i="7"/>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<sst xmlns="http://schemas.openxmlformats.org/spreadsheetml/2006/main" count="3993" uniqueCount="2050">
  <si>
    <t xml:space="preserve">Car </t>
  </si>
  <si>
    <t xml:space="preserve">Van </t>
  </si>
  <si>
    <t xml:space="preserve">SUV </t>
  </si>
  <si>
    <t>Pickup</t>
  </si>
  <si>
    <t xml:space="preserve">Public transit </t>
  </si>
  <si>
    <t xml:space="preserve">Carpooling </t>
  </si>
  <si>
    <t xml:space="preserve">Walking </t>
  </si>
  <si>
    <t xml:space="preserve">Cycling </t>
  </si>
  <si>
    <t>Total</t>
  </si>
  <si>
    <t>Total emissions (g)</t>
  </si>
  <si>
    <t>Total cost saved ($) based on KM</t>
  </si>
  <si>
    <t>Total cost saved ($) based on rides</t>
  </si>
  <si>
    <t>non-sustainable transportation users</t>
  </si>
  <si>
    <t>sustainable transportation users</t>
  </si>
  <si>
    <t>TOTAL EMISSIONS</t>
  </si>
  <si>
    <t>tonnes</t>
  </si>
  <si>
    <t>TOTAL EMISSIONS (WITHOUT BUS)</t>
  </si>
  <si>
    <t>TOTAL COST SAVED WITHOUT PARKING</t>
  </si>
  <si>
    <t>CAD</t>
  </si>
  <si>
    <t>TOTAL COST  SAVED WITH PARKING (LOWER END)</t>
  </si>
  <si>
    <t>TOTAL COST  SAVED WITH PARKING (UPPER END)</t>
  </si>
  <si>
    <t>Gasoline</t>
  </si>
  <si>
    <t>Diesel</t>
  </si>
  <si>
    <t>Battery Electric</t>
  </si>
  <si>
    <t>Hybdrid Electric</t>
  </si>
  <si>
    <t>Plug-in hybrid electric</t>
  </si>
  <si>
    <t>Other fuel types</t>
  </si>
  <si>
    <t>Car</t>
  </si>
  <si>
    <t>Van</t>
  </si>
  <si>
    <t>Sport utility vehicle</t>
  </si>
  <si>
    <t>Total sustainable transportation</t>
  </si>
  <si>
    <t>Public transit</t>
  </si>
  <si>
    <t>Carpooling</t>
  </si>
  <si>
    <t>Walking</t>
  </si>
  <si>
    <t>Cycling</t>
  </si>
  <si>
    <t>number</t>
  </si>
  <si>
    <t>percent</t>
  </si>
  <si>
    <t>Canada</t>
  </si>
  <si>
    <t>Unsustainable transportation users in Toronto (percent)</t>
  </si>
  <si>
    <t>E85</t>
  </si>
  <si>
    <t>Battery electric</t>
  </si>
  <si>
    <t>Hybrid electric</t>
  </si>
  <si>
    <t>Gasoline (Regular/Premium)</t>
  </si>
  <si>
    <t>KM calculations</t>
  </si>
  <si>
    <t>Total KM</t>
  </si>
  <si>
    <t>Cost calculations</t>
  </si>
  <si>
    <t>GHG emissions savings calculations</t>
  </si>
  <si>
    <t>Emissions factor for bus (g/psg-km) (2020 data) [7], [8]</t>
  </si>
  <si>
    <t>References list:</t>
  </si>
  <si>
    <t>https://www.nrcan.gc.ca/sites/nrcan/files/oee/pdf/transportation/tools/fuelratings/2021 Fuel Consumption Guide(1).pdf</t>
  </si>
  <si>
    <t>New motor vehicle registrations (statcan.gc.ca)</t>
  </si>
  <si>
    <t>Census in Brief: Commuters using sustainable transportation in census metropolitan areas (statcan.gc.ca)</t>
  </si>
  <si>
    <t>Energy consumption of full electric vehicles cheatsheet - EV Database (ev-database.org)</t>
  </si>
  <si>
    <t>Electric Vehicles Available in Canada - CAA National</t>
  </si>
  <si>
    <t>Fuel Economy</t>
  </si>
  <si>
    <t xml:space="preserve">https://www2.gov.bc.ca/assets/gov/environment/climate-change/cng/methodology/2017-pso-methodology.pdf </t>
  </si>
  <si>
    <t xml:space="preserve">https://oee.nrcan.gc.ca/corporate/statistics/neud/dpa/menus/trends/handbook/handbook_tran_00.cfm </t>
  </si>
  <si>
    <t xml:space="preserve">https://carcosts.caa.ca/ </t>
  </si>
  <si>
    <t xml:space="preserve">https://carcosts.caa.ca/alternative_transport </t>
  </si>
  <si>
    <t xml:space="preserve">https://www.sickkids.ca/en/patients-visitors/planning-visit/parking/#:~:text=There%20are%20other%20parking%20lots,of%20%2420%20for%2024%20hours.&amp;text=Saturday%2C%20Sunday%20and%20Holidays%20%2D%206,to%20a%20maximum%20of%20%247. </t>
  </si>
  <si>
    <t>Cost ($/km) [9]</t>
  </si>
  <si>
    <t>Cost ($/ride) [10]</t>
  </si>
  <si>
    <t>Total transportation users (percent)</t>
  </si>
  <si>
    <t>breakdown by vehicle type</t>
  </si>
  <si>
    <t>breakdown by fuel type (as a percentage of vehicle type)</t>
  </si>
  <si>
    <t>Note: Numbers in red are an approximation based on other emission factors in that column, as an emissions factor for those was difficult to find</t>
  </si>
  <si>
    <t>Parking cost saved - lower end ($)</t>
  </si>
  <si>
    <t>Parking cost saved - higher end ($)</t>
  </si>
  <si>
    <t>Sustainable transportation users (percent)</t>
  </si>
  <si>
    <t>Public transport users (percent)</t>
  </si>
  <si>
    <t>Carpooling users (percent)</t>
  </si>
  <si>
    <t>Commuters who walk (percent)</t>
  </si>
  <si>
    <t>Commuter who cycle (percent)</t>
  </si>
  <si>
    <t xml:space="preserve">Enter Total KM saved </t>
  </si>
  <si>
    <t xml:space="preserve">Choose your municipality from cell B7, or one that's similar </t>
  </si>
  <si>
    <t>Enter average emissions factor (g/km) for personal vehicle (or use 260 g/km)</t>
  </si>
  <si>
    <t>Enter a higher end parking rate (if applicable) ($)</t>
  </si>
  <si>
    <t>Enter a lower end parking rate (if applicable) ($)</t>
  </si>
  <si>
    <t>Table 2: For chosen municipality in sheet "GHG savings"</t>
  </si>
  <si>
    <t>Table 2 extracts data from Table 1 from municipality chosen by user.</t>
  </si>
  <si>
    <t>Table 3: percentage of personal vehicles driven by Ontarians (2020 data) [2]</t>
  </si>
  <si>
    <t>Table 3 provides vehicles registered in 2020, by vehicle and fuel type. Data is taken from the Govt. of Canada's website, and percentages calculated.</t>
  </si>
  <si>
    <t>Table 4: Average emission factors (g/km) for personal vehicles (2021 data) [3], [4], [5], [6]</t>
  </si>
  <si>
    <t>Table 4 provides average emissions factors for personal vehicles. Data is taken from the Govt. of Canada's website, and emissions factors averaged.</t>
  </si>
  <si>
    <t>ON</t>
  </si>
  <si>
    <t>P0R</t>
  </si>
  <si>
    <t>N3P</t>
  </si>
  <si>
    <t>N3R</t>
  </si>
  <si>
    <t>N3S</t>
  </si>
  <si>
    <t>N3T</t>
  </si>
  <si>
    <t>N3V</t>
  </si>
  <si>
    <t>L0N</t>
  </si>
  <si>
    <t>K0H</t>
  </si>
  <si>
    <t>L0P</t>
  </si>
  <si>
    <t>L9E</t>
  </si>
  <si>
    <t>L8E</t>
  </si>
  <si>
    <t>L8G</t>
  </si>
  <si>
    <t>L8H</t>
  </si>
  <si>
    <t>L8J</t>
  </si>
  <si>
    <t>L8K</t>
  </si>
  <si>
    <t>L8L</t>
  </si>
  <si>
    <t>L8M</t>
  </si>
  <si>
    <t>L8N</t>
  </si>
  <si>
    <t>L8P</t>
  </si>
  <si>
    <t>L8R</t>
  </si>
  <si>
    <t>L8S</t>
  </si>
  <si>
    <t>L8T</t>
  </si>
  <si>
    <t>L8V</t>
  </si>
  <si>
    <t>L8W</t>
  </si>
  <si>
    <t>L9A</t>
  </si>
  <si>
    <t>L9B</t>
  </si>
  <si>
    <t>L9C</t>
  </si>
  <si>
    <t>K0L</t>
  </si>
  <si>
    <t>K0J</t>
  </si>
  <si>
    <t>M3K</t>
  </si>
  <si>
    <t>M4E</t>
  </si>
  <si>
    <t>M4J</t>
  </si>
  <si>
    <t>M4K</t>
  </si>
  <si>
    <t>M4L</t>
  </si>
  <si>
    <t>M4M</t>
  </si>
  <si>
    <t>M4N</t>
  </si>
  <si>
    <t>M4P</t>
  </si>
  <si>
    <t>M4R</t>
  </si>
  <si>
    <t>M4S</t>
  </si>
  <si>
    <t>M4T</t>
  </si>
  <si>
    <t>M4V</t>
  </si>
  <si>
    <t>M4W</t>
  </si>
  <si>
    <t>M4X</t>
  </si>
  <si>
    <t>M4Y</t>
  </si>
  <si>
    <t>M5A</t>
  </si>
  <si>
    <t>M5B</t>
  </si>
  <si>
    <t>M5C</t>
  </si>
  <si>
    <t>M5E</t>
  </si>
  <si>
    <t>M5G</t>
  </si>
  <si>
    <t>M5H</t>
  </si>
  <si>
    <t>M5J</t>
  </si>
  <si>
    <t>M5K</t>
  </si>
  <si>
    <t>M5L</t>
  </si>
  <si>
    <t>M5N</t>
  </si>
  <si>
    <t>M5P</t>
  </si>
  <si>
    <t>M5R</t>
  </si>
  <si>
    <t>M5S</t>
  </si>
  <si>
    <t>M5T</t>
  </si>
  <si>
    <t>M5V</t>
  </si>
  <si>
    <t>M5W</t>
  </si>
  <si>
    <t>M5X</t>
  </si>
  <si>
    <t>M6G</t>
  </si>
  <si>
    <t>M6H</t>
  </si>
  <si>
    <t>M6J</t>
  </si>
  <si>
    <t>M6K</t>
  </si>
  <si>
    <t>M6P</t>
  </si>
  <si>
    <t>M6R</t>
  </si>
  <si>
    <t>M6S</t>
  </si>
  <si>
    <t>M7Y</t>
  </si>
  <si>
    <t>M8V</t>
  </si>
  <si>
    <t>K1A</t>
  </si>
  <si>
    <t>K1G</t>
  </si>
  <si>
    <t>K1H</t>
  </si>
  <si>
    <t>K1K</t>
  </si>
  <si>
    <t>K1L</t>
  </si>
  <si>
    <t>K1M</t>
  </si>
  <si>
    <t>K1N</t>
  </si>
  <si>
    <t>K1P</t>
  </si>
  <si>
    <t>K1R</t>
  </si>
  <si>
    <t>K1S</t>
  </si>
  <si>
    <t>K1V</t>
  </si>
  <si>
    <t>K1Y</t>
  </si>
  <si>
    <t>K1Z</t>
  </si>
  <si>
    <t>K2A</t>
  </si>
  <si>
    <t>K2B</t>
  </si>
  <si>
    <t>K2C</t>
  </si>
  <si>
    <t>K2P</t>
  </si>
  <si>
    <t>K0A</t>
  </si>
  <si>
    <t>K0B</t>
  </si>
  <si>
    <t>K0C</t>
  </si>
  <si>
    <t>K0E</t>
  </si>
  <si>
    <t>K0G</t>
  </si>
  <si>
    <t>K0K</t>
  </si>
  <si>
    <t>K0M</t>
  </si>
  <si>
    <t>K1B</t>
  </si>
  <si>
    <t>K1C</t>
  </si>
  <si>
    <t>K1E</t>
  </si>
  <si>
    <t>K1J</t>
  </si>
  <si>
    <t>K1T</t>
  </si>
  <si>
    <t>K1W</t>
  </si>
  <si>
    <t>K1X</t>
  </si>
  <si>
    <t>K2E</t>
  </si>
  <si>
    <t>K2G</t>
  </si>
  <si>
    <t>K2H</t>
  </si>
  <si>
    <t>K2J</t>
  </si>
  <si>
    <t>K2K</t>
  </si>
  <si>
    <t>K2L</t>
  </si>
  <si>
    <t>K2M</t>
  </si>
  <si>
    <t>K2R</t>
  </si>
  <si>
    <t>K2S</t>
  </si>
  <si>
    <t>K2T</t>
  </si>
  <si>
    <t>K2V</t>
  </si>
  <si>
    <t>K2W</t>
  </si>
  <si>
    <t>K4A</t>
  </si>
  <si>
    <t>K4B</t>
  </si>
  <si>
    <t>K4C</t>
  </si>
  <si>
    <t>K4K</t>
  </si>
  <si>
    <t>K4M</t>
  </si>
  <si>
    <t>K4P</t>
  </si>
  <si>
    <t>K4R</t>
  </si>
  <si>
    <t>K6A</t>
  </si>
  <si>
    <t>K6H</t>
  </si>
  <si>
    <t>K6J</t>
  </si>
  <si>
    <t>K6K</t>
  </si>
  <si>
    <t>K6T</t>
  </si>
  <si>
    <t>K6V</t>
  </si>
  <si>
    <t>K7A</t>
  </si>
  <si>
    <t>K7C</t>
  </si>
  <si>
    <t>K7G</t>
  </si>
  <si>
    <t>K7H</t>
  </si>
  <si>
    <t>K7K</t>
  </si>
  <si>
    <t>K7L</t>
  </si>
  <si>
    <t>K7M</t>
  </si>
  <si>
    <t>K7N</t>
  </si>
  <si>
    <t>K7P</t>
  </si>
  <si>
    <t>K7R</t>
  </si>
  <si>
    <t>K7S</t>
  </si>
  <si>
    <t>K7V</t>
  </si>
  <si>
    <t>K8A</t>
  </si>
  <si>
    <t>K8B</t>
  </si>
  <si>
    <t>K8H</t>
  </si>
  <si>
    <t>K8N</t>
  </si>
  <si>
    <t>K8P</t>
  </si>
  <si>
    <t>K8R</t>
  </si>
  <si>
    <t>K8V</t>
  </si>
  <si>
    <t>K9A</t>
  </si>
  <si>
    <t>K9H</t>
  </si>
  <si>
    <t>K9J</t>
  </si>
  <si>
    <t>K9K</t>
  </si>
  <si>
    <t>K9L</t>
  </si>
  <si>
    <t>K9V</t>
  </si>
  <si>
    <t>L0A</t>
  </si>
  <si>
    <t>L0B</t>
  </si>
  <si>
    <t>L0C</t>
  </si>
  <si>
    <t>L0E</t>
  </si>
  <si>
    <t>L0G</t>
  </si>
  <si>
    <t>L0H</t>
  </si>
  <si>
    <t>L0J</t>
  </si>
  <si>
    <t>L0K</t>
  </si>
  <si>
    <t>L0L</t>
  </si>
  <si>
    <t>L0M</t>
  </si>
  <si>
    <t>L0R</t>
  </si>
  <si>
    <t>L0S</t>
  </si>
  <si>
    <t>L1A</t>
  </si>
  <si>
    <t>L1B</t>
  </si>
  <si>
    <t>L1C</t>
  </si>
  <si>
    <t>L1E</t>
  </si>
  <si>
    <t>L1G</t>
  </si>
  <si>
    <t>L1H</t>
  </si>
  <si>
    <t>L1J</t>
  </si>
  <si>
    <t>L1K</t>
  </si>
  <si>
    <t>L1L</t>
  </si>
  <si>
    <t>L1M</t>
  </si>
  <si>
    <t>L1N</t>
  </si>
  <si>
    <t>L1P</t>
  </si>
  <si>
    <t>L1R</t>
  </si>
  <si>
    <t>L1S</t>
  </si>
  <si>
    <t>L1T</t>
  </si>
  <si>
    <t>L1V</t>
  </si>
  <si>
    <t>L1W</t>
  </si>
  <si>
    <t>L1X</t>
  </si>
  <si>
    <t>L1Y</t>
  </si>
  <si>
    <t>L1Z</t>
  </si>
  <si>
    <t>L2A</t>
  </si>
  <si>
    <t>L2E</t>
  </si>
  <si>
    <t>L2G</t>
  </si>
  <si>
    <t>L2H</t>
  </si>
  <si>
    <t>L2J</t>
  </si>
  <si>
    <t>L2M</t>
  </si>
  <si>
    <t>L2N</t>
  </si>
  <si>
    <t>L2P</t>
  </si>
  <si>
    <t>L2R</t>
  </si>
  <si>
    <t>L2S</t>
  </si>
  <si>
    <t>L2T</t>
  </si>
  <si>
    <t>L2V</t>
  </si>
  <si>
    <t>L2W</t>
  </si>
  <si>
    <t>L3B</t>
  </si>
  <si>
    <t>L3C</t>
  </si>
  <si>
    <t>L3K</t>
  </si>
  <si>
    <t>L3M</t>
  </si>
  <si>
    <t>L3P</t>
  </si>
  <si>
    <t>L3R</t>
  </si>
  <si>
    <t>L3S</t>
  </si>
  <si>
    <t>L3T</t>
  </si>
  <si>
    <t>L3V</t>
  </si>
  <si>
    <t>L3X</t>
  </si>
  <si>
    <t>L3Y</t>
  </si>
  <si>
    <t>L3Z</t>
  </si>
  <si>
    <t>L4A</t>
  </si>
  <si>
    <t>L4B</t>
  </si>
  <si>
    <t>L4C</t>
  </si>
  <si>
    <t>L4E</t>
  </si>
  <si>
    <t>L4G</t>
  </si>
  <si>
    <t>L4H</t>
  </si>
  <si>
    <t>L4J</t>
  </si>
  <si>
    <t>L4K</t>
  </si>
  <si>
    <t>L4L</t>
  </si>
  <si>
    <t>L4M</t>
  </si>
  <si>
    <t>L4N</t>
  </si>
  <si>
    <t>L4P</t>
  </si>
  <si>
    <t>L4R</t>
  </si>
  <si>
    <t>L4S</t>
  </si>
  <si>
    <t>L4T</t>
  </si>
  <si>
    <t>L4V</t>
  </si>
  <si>
    <t>L4W</t>
  </si>
  <si>
    <t>L4X</t>
  </si>
  <si>
    <t>L4Y</t>
  </si>
  <si>
    <t>L4Z</t>
  </si>
  <si>
    <t>L5A</t>
  </si>
  <si>
    <t>L5B</t>
  </si>
  <si>
    <t>L5C</t>
  </si>
  <si>
    <t>L5E</t>
  </si>
  <si>
    <t>L5G</t>
  </si>
  <si>
    <t>L5H</t>
  </si>
  <si>
    <t>L5J</t>
  </si>
  <si>
    <t>L5K</t>
  </si>
  <si>
    <t>L5L</t>
  </si>
  <si>
    <t>L5M</t>
  </si>
  <si>
    <t>L5N</t>
  </si>
  <si>
    <t>L5P</t>
  </si>
  <si>
    <t>L5R</t>
  </si>
  <si>
    <t>L5S</t>
  </si>
  <si>
    <t>L5T</t>
  </si>
  <si>
    <t>L5V</t>
  </si>
  <si>
    <t>L5W</t>
  </si>
  <si>
    <t>L6A</t>
  </si>
  <si>
    <t>L6B</t>
  </si>
  <si>
    <t>L6C</t>
  </si>
  <si>
    <t>L6E</t>
  </si>
  <si>
    <t>L6G</t>
  </si>
  <si>
    <t>L6H</t>
  </si>
  <si>
    <t>L6J</t>
  </si>
  <si>
    <t>L6K</t>
  </si>
  <si>
    <t>L6L</t>
  </si>
  <si>
    <t>L6M</t>
  </si>
  <si>
    <t>L6P</t>
  </si>
  <si>
    <t>L6R</t>
  </si>
  <si>
    <t>L6S</t>
  </si>
  <si>
    <t>L6T</t>
  </si>
  <si>
    <t>L6V</t>
  </si>
  <si>
    <t>L6W</t>
  </si>
  <si>
    <t>L6X</t>
  </si>
  <si>
    <t>L6Y</t>
  </si>
  <si>
    <t>L6Z</t>
  </si>
  <si>
    <t>L7A</t>
  </si>
  <si>
    <t>L7B</t>
  </si>
  <si>
    <t>L7C</t>
  </si>
  <si>
    <t>L7E</t>
  </si>
  <si>
    <t>L7G</t>
  </si>
  <si>
    <t>L7J</t>
  </si>
  <si>
    <t>L7K</t>
  </si>
  <si>
    <t>L7L</t>
  </si>
  <si>
    <t>L7M</t>
  </si>
  <si>
    <t>L7N</t>
  </si>
  <si>
    <t>L7P</t>
  </si>
  <si>
    <t>L7R</t>
  </si>
  <si>
    <t>L7S</t>
  </si>
  <si>
    <t>L7T</t>
  </si>
  <si>
    <t>L8B</t>
  </si>
  <si>
    <t>L9G</t>
  </si>
  <si>
    <t>L9H</t>
  </si>
  <si>
    <t>L9J</t>
  </si>
  <si>
    <t>L9K</t>
  </si>
  <si>
    <t>L9L</t>
  </si>
  <si>
    <t>L9M</t>
  </si>
  <si>
    <t>L9N</t>
  </si>
  <si>
    <t>L9P</t>
  </si>
  <si>
    <t>L9R</t>
  </si>
  <si>
    <t>L9S</t>
  </si>
  <si>
    <t>L9T</t>
  </si>
  <si>
    <t>L9V</t>
  </si>
  <si>
    <t>L9W</t>
  </si>
  <si>
    <t>L9X</t>
  </si>
  <si>
    <t>L9Y</t>
  </si>
  <si>
    <t>L9Z</t>
  </si>
  <si>
    <t>M1B</t>
  </si>
  <si>
    <t>M1C</t>
  </si>
  <si>
    <t>M1E</t>
  </si>
  <si>
    <t>M1G</t>
  </si>
  <si>
    <t>M1H</t>
  </si>
  <si>
    <t>M1J</t>
  </si>
  <si>
    <t>M1K</t>
  </si>
  <si>
    <t>M1L</t>
  </si>
  <si>
    <t>M1M</t>
  </si>
  <si>
    <t>M1N</t>
  </si>
  <si>
    <t>M1P</t>
  </si>
  <si>
    <t>M1R</t>
  </si>
  <si>
    <t>M1S</t>
  </si>
  <si>
    <t>M1T</t>
  </si>
  <si>
    <t>M1V</t>
  </si>
  <si>
    <t>M1W</t>
  </si>
  <si>
    <t>M1X</t>
  </si>
  <si>
    <t>M2H</t>
  </si>
  <si>
    <t>M2J</t>
  </si>
  <si>
    <t>M2K</t>
  </si>
  <si>
    <t>M2L</t>
  </si>
  <si>
    <t>M2M</t>
  </si>
  <si>
    <t>M2N</t>
  </si>
  <si>
    <t>M2P</t>
  </si>
  <si>
    <t>M2R</t>
  </si>
  <si>
    <t>M3A</t>
  </si>
  <si>
    <t>M3B</t>
  </si>
  <si>
    <t>M3C</t>
  </si>
  <si>
    <t>M3H</t>
  </si>
  <si>
    <t>M3J</t>
  </si>
  <si>
    <t>M3L</t>
  </si>
  <si>
    <t>M3M</t>
  </si>
  <si>
    <t>M3N</t>
  </si>
  <si>
    <t>M4A</t>
  </si>
  <si>
    <t>M4B</t>
  </si>
  <si>
    <t>M4C</t>
  </si>
  <si>
    <t>M4G</t>
  </si>
  <si>
    <t>M4H</t>
  </si>
  <si>
    <t>M5M</t>
  </si>
  <si>
    <t>M6A</t>
  </si>
  <si>
    <t>M6B</t>
  </si>
  <si>
    <t>M6C</t>
  </si>
  <si>
    <t>M6E</t>
  </si>
  <si>
    <t>M6L</t>
  </si>
  <si>
    <t>M6M</t>
  </si>
  <si>
    <t>M6N</t>
  </si>
  <si>
    <t>M7A</t>
  </si>
  <si>
    <t>M8W</t>
  </si>
  <si>
    <t>M8X</t>
  </si>
  <si>
    <t>M8Y</t>
  </si>
  <si>
    <t>M8Z</t>
  </si>
  <si>
    <t>M9A</t>
  </si>
  <si>
    <t>M9B</t>
  </si>
  <si>
    <t>M9C</t>
  </si>
  <si>
    <t>M9L</t>
  </si>
  <si>
    <t>M9M</t>
  </si>
  <si>
    <t>M9N</t>
  </si>
  <si>
    <t>M9P</t>
  </si>
  <si>
    <t>M9R</t>
  </si>
  <si>
    <t>M9V</t>
  </si>
  <si>
    <t>M9W</t>
  </si>
  <si>
    <t>N0A</t>
  </si>
  <si>
    <t>N0B</t>
  </si>
  <si>
    <t>N0C</t>
  </si>
  <si>
    <t>N0E</t>
  </si>
  <si>
    <t>N0G</t>
  </si>
  <si>
    <t>N0H</t>
  </si>
  <si>
    <t>N0J</t>
  </si>
  <si>
    <t>N0K</t>
  </si>
  <si>
    <t>N0L</t>
  </si>
  <si>
    <t>N0M</t>
  </si>
  <si>
    <t>N0N</t>
  </si>
  <si>
    <t>N0P</t>
  </si>
  <si>
    <t>N0R</t>
  </si>
  <si>
    <t>N1A</t>
  </si>
  <si>
    <t>N1C</t>
  </si>
  <si>
    <t>N1E</t>
  </si>
  <si>
    <t>N1G</t>
  </si>
  <si>
    <t>N1H</t>
  </si>
  <si>
    <t>N1K</t>
  </si>
  <si>
    <t>N1L</t>
  </si>
  <si>
    <t>N1M</t>
  </si>
  <si>
    <t>N1P</t>
  </si>
  <si>
    <t>N1R</t>
  </si>
  <si>
    <t>N1S</t>
  </si>
  <si>
    <t>N1T</t>
  </si>
  <si>
    <t>N2A</t>
  </si>
  <si>
    <t>N2B</t>
  </si>
  <si>
    <t>N2C</t>
  </si>
  <si>
    <t>N2E</t>
  </si>
  <si>
    <t>N2G</t>
  </si>
  <si>
    <t>N2H</t>
  </si>
  <si>
    <t>N2J</t>
  </si>
  <si>
    <t>N2K</t>
  </si>
  <si>
    <t>N2L</t>
  </si>
  <si>
    <t>N2M</t>
  </si>
  <si>
    <t>N2N</t>
  </si>
  <si>
    <t>N2P</t>
  </si>
  <si>
    <t>N2R</t>
  </si>
  <si>
    <t>N2T</t>
  </si>
  <si>
    <t>N2V</t>
  </si>
  <si>
    <t>N2Z</t>
  </si>
  <si>
    <t>N3A</t>
  </si>
  <si>
    <t>N3B</t>
  </si>
  <si>
    <t>N3C</t>
  </si>
  <si>
    <t>N3E</t>
  </si>
  <si>
    <t>N3H</t>
  </si>
  <si>
    <t>N3L</t>
  </si>
  <si>
    <t>N3W</t>
  </si>
  <si>
    <t>N3Y</t>
  </si>
  <si>
    <t>N4B</t>
  </si>
  <si>
    <t>N4G</t>
  </si>
  <si>
    <t>N4K</t>
  </si>
  <si>
    <t>N4L</t>
  </si>
  <si>
    <t>N4N</t>
  </si>
  <si>
    <t>N4S</t>
  </si>
  <si>
    <t>N4T</t>
  </si>
  <si>
    <t>N4V</t>
  </si>
  <si>
    <t>N4W</t>
  </si>
  <si>
    <t>N4X</t>
  </si>
  <si>
    <t>N4Z</t>
  </si>
  <si>
    <t>N5A</t>
  </si>
  <si>
    <t>N5C</t>
  </si>
  <si>
    <t>N5H</t>
  </si>
  <si>
    <t>N5L</t>
  </si>
  <si>
    <t>N5P</t>
  </si>
  <si>
    <t>N5R</t>
  </si>
  <si>
    <t>N5V</t>
  </si>
  <si>
    <t>N5W</t>
  </si>
  <si>
    <t>N5X</t>
  </si>
  <si>
    <t>N5Y</t>
  </si>
  <si>
    <t>N5Z</t>
  </si>
  <si>
    <t>N6A</t>
  </si>
  <si>
    <t>N6B</t>
  </si>
  <si>
    <t>N6C</t>
  </si>
  <si>
    <t>N6E</t>
  </si>
  <si>
    <t>N6G</t>
  </si>
  <si>
    <t>N6H</t>
  </si>
  <si>
    <t>N6J</t>
  </si>
  <si>
    <t>N6K</t>
  </si>
  <si>
    <t>N6L</t>
  </si>
  <si>
    <t>N6M</t>
  </si>
  <si>
    <t>N6N</t>
  </si>
  <si>
    <t>N6P</t>
  </si>
  <si>
    <t>N7A</t>
  </si>
  <si>
    <t>N7G</t>
  </si>
  <si>
    <t>N7L</t>
  </si>
  <si>
    <t>N7M</t>
  </si>
  <si>
    <t>N7S</t>
  </si>
  <si>
    <t>N7T</t>
  </si>
  <si>
    <t>N7V</t>
  </si>
  <si>
    <t>N7W</t>
  </si>
  <si>
    <t>N7X</t>
  </si>
  <si>
    <t>N8A</t>
  </si>
  <si>
    <t>N8H</t>
  </si>
  <si>
    <t>N8M</t>
  </si>
  <si>
    <t>N8N</t>
  </si>
  <si>
    <t>N8P</t>
  </si>
  <si>
    <t>N8R</t>
  </si>
  <si>
    <t>N8S</t>
  </si>
  <si>
    <t>N8T</t>
  </si>
  <si>
    <t>N8V</t>
  </si>
  <si>
    <t>N8W</t>
  </si>
  <si>
    <t>N8X</t>
  </si>
  <si>
    <t>N8Y</t>
  </si>
  <si>
    <t>N9A</t>
  </si>
  <si>
    <t>N9B</t>
  </si>
  <si>
    <t>N9C</t>
  </si>
  <si>
    <t>N9E</t>
  </si>
  <si>
    <t>N9G</t>
  </si>
  <si>
    <t>N9H</t>
  </si>
  <si>
    <t>N9J</t>
  </si>
  <si>
    <t>N9K</t>
  </si>
  <si>
    <t>N9V</t>
  </si>
  <si>
    <t>N9Y</t>
  </si>
  <si>
    <t>P0A</t>
  </si>
  <si>
    <t>P0B</t>
  </si>
  <si>
    <t>P0C</t>
  </si>
  <si>
    <t>P0E</t>
  </si>
  <si>
    <t>P0G</t>
  </si>
  <si>
    <t>P0H</t>
  </si>
  <si>
    <t>P0J</t>
  </si>
  <si>
    <t>P0K</t>
  </si>
  <si>
    <t>P0L</t>
  </si>
  <si>
    <t>P0M</t>
  </si>
  <si>
    <t>P0N</t>
  </si>
  <si>
    <t>P0P</t>
  </si>
  <si>
    <t>P0S</t>
  </si>
  <si>
    <t>P0T</t>
  </si>
  <si>
    <t>P0V</t>
  </si>
  <si>
    <t>P0W</t>
  </si>
  <si>
    <t>P0X</t>
  </si>
  <si>
    <t>P0Y</t>
  </si>
  <si>
    <t>P1A</t>
  </si>
  <si>
    <t>P1B</t>
  </si>
  <si>
    <t>P1C</t>
  </si>
  <si>
    <t>P1H</t>
  </si>
  <si>
    <t>P1L</t>
  </si>
  <si>
    <t>P1P</t>
  </si>
  <si>
    <t>P2A</t>
  </si>
  <si>
    <t>P2B</t>
  </si>
  <si>
    <t>P2N</t>
  </si>
  <si>
    <t>P3A</t>
  </si>
  <si>
    <t>P3B</t>
  </si>
  <si>
    <t>P3C</t>
  </si>
  <si>
    <t>P3E</t>
  </si>
  <si>
    <t>P3G</t>
  </si>
  <si>
    <t>P3L</t>
  </si>
  <si>
    <t>P3N</t>
  </si>
  <si>
    <t>P3P</t>
  </si>
  <si>
    <t>P3Y</t>
  </si>
  <si>
    <t>P4N</t>
  </si>
  <si>
    <t>P4P</t>
  </si>
  <si>
    <t>P4R</t>
  </si>
  <si>
    <t>P5A</t>
  </si>
  <si>
    <t>P5E</t>
  </si>
  <si>
    <t>P5N</t>
  </si>
  <si>
    <t>P6A</t>
  </si>
  <si>
    <t>P6B</t>
  </si>
  <si>
    <t>P6C</t>
  </si>
  <si>
    <t>P7A</t>
  </si>
  <si>
    <t>P7B</t>
  </si>
  <si>
    <t>P7C</t>
  </si>
  <si>
    <t>P7E</t>
  </si>
  <si>
    <t>P7G</t>
  </si>
  <si>
    <t>P7J</t>
  </si>
  <si>
    <t>P7K</t>
  </si>
  <si>
    <t>P7L</t>
  </si>
  <si>
    <t>P8N</t>
  </si>
  <si>
    <t>P8T</t>
  </si>
  <si>
    <t>P9A</t>
  </si>
  <si>
    <t>P9N</t>
  </si>
  <si>
    <t>M1S 5H6</t>
  </si>
  <si>
    <t>FSA</t>
  </si>
  <si>
    <t>Lat</t>
  </si>
  <si>
    <t>Lon</t>
  </si>
  <si>
    <t>Distance (KM)</t>
  </si>
  <si>
    <t>Total Distance One Way (KM)</t>
  </si>
  <si>
    <t>Total Distance Round Trip(KM)</t>
  </si>
  <si>
    <t>AB</t>
  </si>
  <si>
    <t>T0A</t>
  </si>
  <si>
    <t>T0B</t>
  </si>
  <si>
    <t>T0C</t>
  </si>
  <si>
    <t>T0E</t>
  </si>
  <si>
    <t>T0G</t>
  </si>
  <si>
    <t>T0H</t>
  </si>
  <si>
    <t>T0J</t>
  </si>
  <si>
    <t>T0K</t>
  </si>
  <si>
    <t>T0L</t>
  </si>
  <si>
    <t>T0M</t>
  </si>
  <si>
    <t>T0P</t>
  </si>
  <si>
    <t>T0V</t>
  </si>
  <si>
    <t>T1A</t>
  </si>
  <si>
    <t>T1B</t>
  </si>
  <si>
    <t>T1C</t>
  </si>
  <si>
    <t>T1G</t>
  </si>
  <si>
    <t>T1H</t>
  </si>
  <si>
    <t>T1J</t>
  </si>
  <si>
    <t>T1K</t>
  </si>
  <si>
    <t>T1L</t>
  </si>
  <si>
    <t>T1M</t>
  </si>
  <si>
    <t>T1P</t>
  </si>
  <si>
    <t>T1R</t>
  </si>
  <si>
    <t>T1S</t>
  </si>
  <si>
    <t>T1V</t>
  </si>
  <si>
    <t>T1W</t>
  </si>
  <si>
    <t>T1X</t>
  </si>
  <si>
    <t>T1Y</t>
  </si>
  <si>
    <t>T1Z</t>
  </si>
  <si>
    <t>T2A</t>
  </si>
  <si>
    <t>T2B</t>
  </si>
  <si>
    <t>T2C</t>
  </si>
  <si>
    <t>T2E</t>
  </si>
  <si>
    <t>T2G</t>
  </si>
  <si>
    <t>T2H</t>
  </si>
  <si>
    <t>T2J</t>
  </si>
  <si>
    <t>T2K</t>
  </si>
  <si>
    <t>T2L</t>
  </si>
  <si>
    <t>T2M</t>
  </si>
  <si>
    <t>T2N</t>
  </si>
  <si>
    <t>T2P</t>
  </si>
  <si>
    <t>T2R</t>
  </si>
  <si>
    <t>T2S</t>
  </si>
  <si>
    <t>T2T</t>
  </si>
  <si>
    <t>T2V</t>
  </si>
  <si>
    <t>T2W</t>
  </si>
  <si>
    <t>T2X</t>
  </si>
  <si>
    <t>T2Y</t>
  </si>
  <si>
    <t>T2Z</t>
  </si>
  <si>
    <t>T3A</t>
  </si>
  <si>
    <t>T3B</t>
  </si>
  <si>
    <t>T3C</t>
  </si>
  <si>
    <t>T3E</t>
  </si>
  <si>
    <t>T3G</t>
  </si>
  <si>
    <t>T3H</t>
  </si>
  <si>
    <t>T3J</t>
  </si>
  <si>
    <t>T3K</t>
  </si>
  <si>
    <t>T3L</t>
  </si>
  <si>
    <t>T3M</t>
  </si>
  <si>
    <t>T3N</t>
  </si>
  <si>
    <t>T3P</t>
  </si>
  <si>
    <t>T3R</t>
  </si>
  <si>
    <t>T3S</t>
  </si>
  <si>
    <t>T3Z</t>
  </si>
  <si>
    <t>T4A</t>
  </si>
  <si>
    <t>T4B</t>
  </si>
  <si>
    <t>T4C</t>
  </si>
  <si>
    <t>T4E</t>
  </si>
  <si>
    <t>T4G</t>
  </si>
  <si>
    <t>T4H</t>
  </si>
  <si>
    <t>T4J</t>
  </si>
  <si>
    <t>T4L</t>
  </si>
  <si>
    <t>T4M</t>
  </si>
  <si>
    <t>T4N</t>
  </si>
  <si>
    <t>T4P</t>
  </si>
  <si>
    <t>T4R</t>
  </si>
  <si>
    <t>T4S</t>
  </si>
  <si>
    <t>T4T</t>
  </si>
  <si>
    <t>T4V</t>
  </si>
  <si>
    <t>T4X</t>
  </si>
  <si>
    <t>T5A</t>
  </si>
  <si>
    <t>T5B</t>
  </si>
  <si>
    <t>T5C</t>
  </si>
  <si>
    <t>T5E</t>
  </si>
  <si>
    <t>T5G</t>
  </si>
  <si>
    <t>T5H</t>
  </si>
  <si>
    <t>T5J</t>
  </si>
  <si>
    <t>T5K</t>
  </si>
  <si>
    <t>T5L</t>
  </si>
  <si>
    <t>T5M</t>
  </si>
  <si>
    <t>T5N</t>
  </si>
  <si>
    <t>T5P</t>
  </si>
  <si>
    <t>T5R</t>
  </si>
  <si>
    <t>T5S</t>
  </si>
  <si>
    <t>T5T</t>
  </si>
  <si>
    <t>T5V</t>
  </si>
  <si>
    <t>T5W</t>
  </si>
  <si>
    <t>T5X</t>
  </si>
  <si>
    <t>T5Y</t>
  </si>
  <si>
    <t>T5Z</t>
  </si>
  <si>
    <t>T6A</t>
  </si>
  <si>
    <t>T6B</t>
  </si>
  <si>
    <t>T6C</t>
  </si>
  <si>
    <t>T6E</t>
  </si>
  <si>
    <t>T6G</t>
  </si>
  <si>
    <t>T6H</t>
  </si>
  <si>
    <t>T6J</t>
  </si>
  <si>
    <t>T6K</t>
  </si>
  <si>
    <t>T6L</t>
  </si>
  <si>
    <t>T6M</t>
  </si>
  <si>
    <t>T6N</t>
  </si>
  <si>
    <t>T6P</t>
  </si>
  <si>
    <t>T6R</t>
  </si>
  <si>
    <t>T6S</t>
  </si>
  <si>
    <t>T6T</t>
  </si>
  <si>
    <t>T6V</t>
  </si>
  <si>
    <t>T6W</t>
  </si>
  <si>
    <t>T6X</t>
  </si>
  <si>
    <t>T7A</t>
  </si>
  <si>
    <t>T7E</t>
  </si>
  <si>
    <t>T7N</t>
  </si>
  <si>
    <t>T7P</t>
  </si>
  <si>
    <t>T7S</t>
  </si>
  <si>
    <t>T7V</t>
  </si>
  <si>
    <t>T7X</t>
  </si>
  <si>
    <t>T7Y</t>
  </si>
  <si>
    <t>T7Z</t>
  </si>
  <si>
    <t>T8A</t>
  </si>
  <si>
    <t>T8B</t>
  </si>
  <si>
    <t>T8C</t>
  </si>
  <si>
    <t>T8E</t>
  </si>
  <si>
    <t>T8G</t>
  </si>
  <si>
    <t>T8H</t>
  </si>
  <si>
    <t>T8L</t>
  </si>
  <si>
    <t>T8N</t>
  </si>
  <si>
    <t>T8R</t>
  </si>
  <si>
    <t>T8S</t>
  </si>
  <si>
    <t>T8T</t>
  </si>
  <si>
    <t>T8V</t>
  </si>
  <si>
    <t>T8W</t>
  </si>
  <si>
    <t>T8X</t>
  </si>
  <si>
    <t>T9A</t>
  </si>
  <si>
    <t>T9C</t>
  </si>
  <si>
    <t>T9E</t>
  </si>
  <si>
    <t>T9G</t>
  </si>
  <si>
    <t>T9H</t>
  </si>
  <si>
    <t>T9J</t>
  </si>
  <si>
    <t>T9K</t>
  </si>
  <si>
    <t>T9M</t>
  </si>
  <si>
    <t>T9N</t>
  </si>
  <si>
    <t>T9S</t>
  </si>
  <si>
    <t>T9V</t>
  </si>
  <si>
    <t>T9W</t>
  </si>
  <si>
    <t>T9X</t>
  </si>
  <si>
    <t>BC</t>
  </si>
  <si>
    <t>V5K</t>
  </si>
  <si>
    <t>V5L</t>
  </si>
  <si>
    <t>V5M</t>
  </si>
  <si>
    <t>V5N</t>
  </si>
  <si>
    <t>V5P</t>
  </si>
  <si>
    <t>V5R</t>
  </si>
  <si>
    <t>V5S</t>
  </si>
  <si>
    <t>V5T</t>
  </si>
  <si>
    <t>V5V</t>
  </si>
  <si>
    <t>V5W</t>
  </si>
  <si>
    <t>V5X</t>
  </si>
  <si>
    <t>V5Y</t>
  </si>
  <si>
    <t>V5Z</t>
  </si>
  <si>
    <t>V6A</t>
  </si>
  <si>
    <t>V6B</t>
  </si>
  <si>
    <t>V6C</t>
  </si>
  <si>
    <t>V6E</t>
  </si>
  <si>
    <t>V6G</t>
  </si>
  <si>
    <t>V6H</t>
  </si>
  <si>
    <t>V6J</t>
  </si>
  <si>
    <t>V6K</t>
  </si>
  <si>
    <t>V6L</t>
  </si>
  <si>
    <t>V6M</t>
  </si>
  <si>
    <t>V6N</t>
  </si>
  <si>
    <t>V6P</t>
  </si>
  <si>
    <t>V6R</t>
  </si>
  <si>
    <t>V6S</t>
  </si>
  <si>
    <t>V6T</t>
  </si>
  <si>
    <t>V6Z</t>
  </si>
  <si>
    <t>V7G</t>
  </si>
  <si>
    <t>V7H</t>
  </si>
  <si>
    <t>V7J</t>
  </si>
  <si>
    <t>V7K</t>
  </si>
  <si>
    <t>V7L</t>
  </si>
  <si>
    <t>V7M</t>
  </si>
  <si>
    <t>V7N</t>
  </si>
  <si>
    <t>V7P</t>
  </si>
  <si>
    <t>V7R</t>
  </si>
  <si>
    <t>V7S</t>
  </si>
  <si>
    <t>V7T</t>
  </si>
  <si>
    <t>V7V</t>
  </si>
  <si>
    <t>V7W</t>
  </si>
  <si>
    <t>V7X</t>
  </si>
  <si>
    <t>V7Y</t>
  </si>
  <si>
    <t>V0A</t>
  </si>
  <si>
    <t>V0B</t>
  </si>
  <si>
    <t>V0C</t>
  </si>
  <si>
    <t>V0E</t>
  </si>
  <si>
    <t>V0G</t>
  </si>
  <si>
    <t>V0H</t>
  </si>
  <si>
    <t>V0J</t>
  </si>
  <si>
    <t>V0K</t>
  </si>
  <si>
    <t>V0L</t>
  </si>
  <si>
    <t>V0M</t>
  </si>
  <si>
    <t>V0N</t>
  </si>
  <si>
    <t>V0P</t>
  </si>
  <si>
    <t>V0R</t>
  </si>
  <si>
    <t>V0S</t>
  </si>
  <si>
    <t>V0T</t>
  </si>
  <si>
    <t>V0V</t>
  </si>
  <si>
    <t>V0W</t>
  </si>
  <si>
    <t>V0X</t>
  </si>
  <si>
    <t>V1A</t>
  </si>
  <si>
    <t>V1B</t>
  </si>
  <si>
    <t>V1C</t>
  </si>
  <si>
    <t>V1E</t>
  </si>
  <si>
    <t>V1G</t>
  </si>
  <si>
    <t>V1H</t>
  </si>
  <si>
    <t>V1J</t>
  </si>
  <si>
    <t>V1K</t>
  </si>
  <si>
    <t>V1L</t>
  </si>
  <si>
    <t>V1M</t>
  </si>
  <si>
    <t>V1N</t>
  </si>
  <si>
    <t>V1P</t>
  </si>
  <si>
    <t>V1R</t>
  </si>
  <si>
    <t>V1S</t>
  </si>
  <si>
    <t>V1T</t>
  </si>
  <si>
    <t>V1V</t>
  </si>
  <si>
    <t>V1W</t>
  </si>
  <si>
    <t>V1X</t>
  </si>
  <si>
    <t>V1Y</t>
  </si>
  <si>
    <t>V1Z</t>
  </si>
  <si>
    <t>V2A</t>
  </si>
  <si>
    <t>V2B</t>
  </si>
  <si>
    <t>V2C</t>
  </si>
  <si>
    <t>V2E</t>
  </si>
  <si>
    <t>V2G</t>
  </si>
  <si>
    <t>V2H</t>
  </si>
  <si>
    <t>V2J</t>
  </si>
  <si>
    <t>V2K</t>
  </si>
  <si>
    <t>V2L</t>
  </si>
  <si>
    <t>V2M</t>
  </si>
  <si>
    <t>V2N</t>
  </si>
  <si>
    <t>V2P</t>
  </si>
  <si>
    <t>V2R</t>
  </si>
  <si>
    <t>V2S</t>
  </si>
  <si>
    <t>V2T</t>
  </si>
  <si>
    <t>V2V</t>
  </si>
  <si>
    <t>V2W</t>
  </si>
  <si>
    <t>V2X</t>
  </si>
  <si>
    <t>V2Y</t>
  </si>
  <si>
    <t>V2Z</t>
  </si>
  <si>
    <t>V3A</t>
  </si>
  <si>
    <t>V3B</t>
  </si>
  <si>
    <t>V3C</t>
  </si>
  <si>
    <t>V3E</t>
  </si>
  <si>
    <t>V3G</t>
  </si>
  <si>
    <t>V3H</t>
  </si>
  <si>
    <t>V3J</t>
  </si>
  <si>
    <t>V3K</t>
  </si>
  <si>
    <t>V3L</t>
  </si>
  <si>
    <t>V3M</t>
  </si>
  <si>
    <t>V3N</t>
  </si>
  <si>
    <t>V3R</t>
  </si>
  <si>
    <t>V3S</t>
  </si>
  <si>
    <t>V3T</t>
  </si>
  <si>
    <t>V3V</t>
  </si>
  <si>
    <t>V3W</t>
  </si>
  <si>
    <t>V3X</t>
  </si>
  <si>
    <t>V3Y</t>
  </si>
  <si>
    <t>V3Z</t>
  </si>
  <si>
    <t>V4A</t>
  </si>
  <si>
    <t>V4B</t>
  </si>
  <si>
    <t>V4C</t>
  </si>
  <si>
    <t>V4E</t>
  </si>
  <si>
    <t>V4G</t>
  </si>
  <si>
    <t>V4K</t>
  </si>
  <si>
    <t>V4L</t>
  </si>
  <si>
    <t>V4M</t>
  </si>
  <si>
    <t>V4N</t>
  </si>
  <si>
    <t>V4P</t>
  </si>
  <si>
    <t>V4R</t>
  </si>
  <si>
    <t>V4S</t>
  </si>
  <si>
    <t>V4T</t>
  </si>
  <si>
    <t>V4V</t>
  </si>
  <si>
    <t>V4W</t>
  </si>
  <si>
    <t>V4X</t>
  </si>
  <si>
    <t>V4Z</t>
  </si>
  <si>
    <t>V5A</t>
  </si>
  <si>
    <t>V5B</t>
  </si>
  <si>
    <t>V5C</t>
  </si>
  <si>
    <t>V5E</t>
  </si>
  <si>
    <t>V5G</t>
  </si>
  <si>
    <t>V5H</t>
  </si>
  <si>
    <t>V5J</t>
  </si>
  <si>
    <t>V6V</t>
  </si>
  <si>
    <t>V6W</t>
  </si>
  <si>
    <t>V6X</t>
  </si>
  <si>
    <t>V6Y</t>
  </si>
  <si>
    <t>V7A</t>
  </si>
  <si>
    <t>V7B</t>
  </si>
  <si>
    <t>V7C</t>
  </si>
  <si>
    <t>V7E</t>
  </si>
  <si>
    <t>V8A</t>
  </si>
  <si>
    <t>V8B</t>
  </si>
  <si>
    <t>V8C</t>
  </si>
  <si>
    <t>V8E</t>
  </si>
  <si>
    <t>V8G</t>
  </si>
  <si>
    <t>V8J</t>
  </si>
  <si>
    <t>V8K</t>
  </si>
  <si>
    <t>V8L</t>
  </si>
  <si>
    <t>V8M</t>
  </si>
  <si>
    <t>V8N</t>
  </si>
  <si>
    <t>V8P</t>
  </si>
  <si>
    <t>V8R</t>
  </si>
  <si>
    <t>V8S</t>
  </si>
  <si>
    <t>V8T</t>
  </si>
  <si>
    <t>V8V</t>
  </si>
  <si>
    <t>V8W</t>
  </si>
  <si>
    <t>V8X</t>
  </si>
  <si>
    <t>V8Y</t>
  </si>
  <si>
    <t>V8Z</t>
  </si>
  <si>
    <t>V9A</t>
  </si>
  <si>
    <t>V9B</t>
  </si>
  <si>
    <t>V9C</t>
  </si>
  <si>
    <t>V9E</t>
  </si>
  <si>
    <t>V9G</t>
  </si>
  <si>
    <t>V9H</t>
  </si>
  <si>
    <t>V9J</t>
  </si>
  <si>
    <t>V9K</t>
  </si>
  <si>
    <t>V9L</t>
  </si>
  <si>
    <t>V9M</t>
  </si>
  <si>
    <t>V9N</t>
  </si>
  <si>
    <t>V9P</t>
  </si>
  <si>
    <t>V9R</t>
  </si>
  <si>
    <t>V9S</t>
  </si>
  <si>
    <t>V9T</t>
  </si>
  <si>
    <t>V9V</t>
  </si>
  <si>
    <t>V9W</t>
  </si>
  <si>
    <t>V9X</t>
  </si>
  <si>
    <t>V9Y</t>
  </si>
  <si>
    <t>V9Z</t>
  </si>
  <si>
    <t>MB</t>
  </si>
  <si>
    <t>R5K</t>
  </si>
  <si>
    <t>R0A</t>
  </si>
  <si>
    <t>R0B</t>
  </si>
  <si>
    <t>R0C</t>
  </si>
  <si>
    <t>R0E</t>
  </si>
  <si>
    <t>R0G</t>
  </si>
  <si>
    <t>R0H</t>
  </si>
  <si>
    <t>R0J</t>
  </si>
  <si>
    <t>R0K</t>
  </si>
  <si>
    <t>R0L</t>
  </si>
  <si>
    <t>R0M</t>
  </si>
  <si>
    <t>R1A</t>
  </si>
  <si>
    <t>R1B</t>
  </si>
  <si>
    <t>R1C</t>
  </si>
  <si>
    <t>R1N</t>
  </si>
  <si>
    <t>R2C</t>
  </si>
  <si>
    <t>R2E</t>
  </si>
  <si>
    <t>R2G</t>
  </si>
  <si>
    <t>R2H</t>
  </si>
  <si>
    <t>R2J</t>
  </si>
  <si>
    <t>R2K</t>
  </si>
  <si>
    <t>R2L</t>
  </si>
  <si>
    <t>R2M</t>
  </si>
  <si>
    <t>R2N</t>
  </si>
  <si>
    <t>R2P</t>
  </si>
  <si>
    <t>R2R</t>
  </si>
  <si>
    <t>R2V</t>
  </si>
  <si>
    <t>R2W</t>
  </si>
  <si>
    <t>R2X</t>
  </si>
  <si>
    <t>R2Y</t>
  </si>
  <si>
    <t>R3A</t>
  </si>
  <si>
    <t>R3B</t>
  </si>
  <si>
    <t>R3C</t>
  </si>
  <si>
    <t>R3E</t>
  </si>
  <si>
    <t>R3G</t>
  </si>
  <si>
    <t>R3H</t>
  </si>
  <si>
    <t>R3J</t>
  </si>
  <si>
    <t>R3K</t>
  </si>
  <si>
    <t>R3L</t>
  </si>
  <si>
    <t>R3M</t>
  </si>
  <si>
    <t>R3N</t>
  </si>
  <si>
    <t>R3P</t>
  </si>
  <si>
    <t>R3R</t>
  </si>
  <si>
    <t>R3S</t>
  </si>
  <si>
    <t>R3T</t>
  </si>
  <si>
    <t>R3V</t>
  </si>
  <si>
    <t>R3W</t>
  </si>
  <si>
    <t>R3X</t>
  </si>
  <si>
    <t>R3Y</t>
  </si>
  <si>
    <t>R4A</t>
  </si>
  <si>
    <t>R4G</t>
  </si>
  <si>
    <t>R4H</t>
  </si>
  <si>
    <t>R4J</t>
  </si>
  <si>
    <t>R4K</t>
  </si>
  <si>
    <t>R4L</t>
  </si>
  <si>
    <t>R5A</t>
  </si>
  <si>
    <t>R5G</t>
  </si>
  <si>
    <t>R5H</t>
  </si>
  <si>
    <t>R6M</t>
  </si>
  <si>
    <t>R6W</t>
  </si>
  <si>
    <t>R7A</t>
  </si>
  <si>
    <t>R7B</t>
  </si>
  <si>
    <t>R7C</t>
  </si>
  <si>
    <t>R7N</t>
  </si>
  <si>
    <t>R8A</t>
  </si>
  <si>
    <t>R8N</t>
  </si>
  <si>
    <t>R9A</t>
  </si>
  <si>
    <t>NB</t>
  </si>
  <si>
    <t>E1A</t>
  </si>
  <si>
    <t>E1B</t>
  </si>
  <si>
    <t>E1C</t>
  </si>
  <si>
    <t>E1E</t>
  </si>
  <si>
    <t>E1G</t>
  </si>
  <si>
    <t>E1H</t>
  </si>
  <si>
    <t>E1J</t>
  </si>
  <si>
    <t>E1N</t>
  </si>
  <si>
    <t>E1V</t>
  </si>
  <si>
    <t>E1W</t>
  </si>
  <si>
    <t>E1X</t>
  </si>
  <si>
    <t>E2A</t>
  </si>
  <si>
    <t>E2E</t>
  </si>
  <si>
    <t>E2G</t>
  </si>
  <si>
    <t>E2H</t>
  </si>
  <si>
    <t>E2J</t>
  </si>
  <si>
    <t>E2K</t>
  </si>
  <si>
    <t>E2L</t>
  </si>
  <si>
    <t>E2M</t>
  </si>
  <si>
    <t>E2N</t>
  </si>
  <si>
    <t>E2P</t>
  </si>
  <si>
    <t>E2R</t>
  </si>
  <si>
    <t>E2S</t>
  </si>
  <si>
    <t>E2V</t>
  </si>
  <si>
    <t>E3A</t>
  </si>
  <si>
    <t>E3B</t>
  </si>
  <si>
    <t>E3C</t>
  </si>
  <si>
    <t>E3E</t>
  </si>
  <si>
    <t>E3G</t>
  </si>
  <si>
    <t>E3L</t>
  </si>
  <si>
    <t>E3N</t>
  </si>
  <si>
    <t>E3V</t>
  </si>
  <si>
    <t>E3Y</t>
  </si>
  <si>
    <t>E3Z</t>
  </si>
  <si>
    <t>E4A</t>
  </si>
  <si>
    <t>E4B</t>
  </si>
  <si>
    <t>E4C</t>
  </si>
  <si>
    <t>E4E</t>
  </si>
  <si>
    <t>E4G</t>
  </si>
  <si>
    <t>E4H</t>
  </si>
  <si>
    <t>E4J</t>
  </si>
  <si>
    <t>E4K</t>
  </si>
  <si>
    <t>E4L</t>
  </si>
  <si>
    <t>E4M</t>
  </si>
  <si>
    <t>E4N</t>
  </si>
  <si>
    <t>E4P</t>
  </si>
  <si>
    <t>E4R</t>
  </si>
  <si>
    <t>E4S</t>
  </si>
  <si>
    <t>E4T</t>
  </si>
  <si>
    <t>E4V</t>
  </si>
  <si>
    <t>E4W</t>
  </si>
  <si>
    <t>E4X</t>
  </si>
  <si>
    <t>E4Y</t>
  </si>
  <si>
    <t>E4Z</t>
  </si>
  <si>
    <t>E5A</t>
  </si>
  <si>
    <t>E5B</t>
  </si>
  <si>
    <t>E5C</t>
  </si>
  <si>
    <t>E5E</t>
  </si>
  <si>
    <t>E5G</t>
  </si>
  <si>
    <t>E5H</t>
  </si>
  <si>
    <t>E5J</t>
  </si>
  <si>
    <t>E5K</t>
  </si>
  <si>
    <t>E5L</t>
  </si>
  <si>
    <t>E5M</t>
  </si>
  <si>
    <t>E5N</t>
  </si>
  <si>
    <t>E5P</t>
  </si>
  <si>
    <t>E5R</t>
  </si>
  <si>
    <t>E5S</t>
  </si>
  <si>
    <t>E5T</t>
  </si>
  <si>
    <t>E5V</t>
  </si>
  <si>
    <t>E6A</t>
  </si>
  <si>
    <t>E6B</t>
  </si>
  <si>
    <t>E6C</t>
  </si>
  <si>
    <t>E6E</t>
  </si>
  <si>
    <t>E6G</t>
  </si>
  <si>
    <t>E6H</t>
  </si>
  <si>
    <t>E6J</t>
  </si>
  <si>
    <t>E6K</t>
  </si>
  <si>
    <t>E6L</t>
  </si>
  <si>
    <t>E7A</t>
  </si>
  <si>
    <t>E7B</t>
  </si>
  <si>
    <t>E7C</t>
  </si>
  <si>
    <t>E7E</t>
  </si>
  <si>
    <t>E7G</t>
  </si>
  <si>
    <t>E7H</t>
  </si>
  <si>
    <t>E7J</t>
  </si>
  <si>
    <t>E7K</t>
  </si>
  <si>
    <t>E7L</t>
  </si>
  <si>
    <t>E7M</t>
  </si>
  <si>
    <t>E7N</t>
  </si>
  <si>
    <t>E7P</t>
  </si>
  <si>
    <t>E8A</t>
  </si>
  <si>
    <t>E8B</t>
  </si>
  <si>
    <t>E8C</t>
  </si>
  <si>
    <t>E8E</t>
  </si>
  <si>
    <t>E8G</t>
  </si>
  <si>
    <t>E8J</t>
  </si>
  <si>
    <t>E8K</t>
  </si>
  <si>
    <t>E8L</t>
  </si>
  <si>
    <t>E8M</t>
  </si>
  <si>
    <t>E8N</t>
  </si>
  <si>
    <t>E8P</t>
  </si>
  <si>
    <t>E8R</t>
  </si>
  <si>
    <t>E8S</t>
  </si>
  <si>
    <t>E8T</t>
  </si>
  <si>
    <t>E9A</t>
  </si>
  <si>
    <t>E9B</t>
  </si>
  <si>
    <t>E9C</t>
  </si>
  <si>
    <t>E9E</t>
  </si>
  <si>
    <t>E9G</t>
  </si>
  <si>
    <t>E9H</t>
  </si>
  <si>
    <t>NL</t>
  </si>
  <si>
    <t>A0A</t>
  </si>
  <si>
    <t>A0B</t>
  </si>
  <si>
    <t>A0C</t>
  </si>
  <si>
    <t>A0E</t>
  </si>
  <si>
    <t>A0G</t>
  </si>
  <si>
    <t>A0H</t>
  </si>
  <si>
    <t>A0J</t>
  </si>
  <si>
    <t>A0K</t>
  </si>
  <si>
    <t>A0L</t>
  </si>
  <si>
    <t>A0M</t>
  </si>
  <si>
    <t>A0N</t>
  </si>
  <si>
    <t>A0P</t>
  </si>
  <si>
    <t>A0R</t>
  </si>
  <si>
    <t>A1A</t>
  </si>
  <si>
    <t>A1B</t>
  </si>
  <si>
    <t>A1C</t>
  </si>
  <si>
    <t>A1E</t>
  </si>
  <si>
    <t>A1G</t>
  </si>
  <si>
    <t>A1H</t>
  </si>
  <si>
    <t>A1K</t>
  </si>
  <si>
    <t>A1L</t>
  </si>
  <si>
    <t>A1M</t>
  </si>
  <si>
    <t>A1N</t>
  </si>
  <si>
    <t>A1S</t>
  </si>
  <si>
    <t>A1V</t>
  </si>
  <si>
    <t>A1W</t>
  </si>
  <si>
    <t>A1X</t>
  </si>
  <si>
    <t>A1Y</t>
  </si>
  <si>
    <t>A2A</t>
  </si>
  <si>
    <t>A2B</t>
  </si>
  <si>
    <t>A2H</t>
  </si>
  <si>
    <t>A2N</t>
  </si>
  <si>
    <t>A2V</t>
  </si>
  <si>
    <t>A5A</t>
  </si>
  <si>
    <t>A8A</t>
  </si>
  <si>
    <t>NS</t>
  </si>
  <si>
    <t>B0C</t>
  </si>
  <si>
    <t>B0E</t>
  </si>
  <si>
    <t>B0H</t>
  </si>
  <si>
    <t>B0J</t>
  </si>
  <si>
    <t>B0K</t>
  </si>
  <si>
    <t>B0L</t>
  </si>
  <si>
    <t>B0M</t>
  </si>
  <si>
    <t>B0N</t>
  </si>
  <si>
    <t>B0P</t>
  </si>
  <si>
    <t>B0R</t>
  </si>
  <si>
    <t>B0S</t>
  </si>
  <si>
    <t>B0T</t>
  </si>
  <si>
    <t>B0V</t>
  </si>
  <si>
    <t>B0W</t>
  </si>
  <si>
    <t>B1A</t>
  </si>
  <si>
    <t>B1B</t>
  </si>
  <si>
    <t>B1C</t>
  </si>
  <si>
    <t>B1E</t>
  </si>
  <si>
    <t>B1G</t>
  </si>
  <si>
    <t>B1H</t>
  </si>
  <si>
    <t>B1J</t>
  </si>
  <si>
    <t>B1K</t>
  </si>
  <si>
    <t>B1L</t>
  </si>
  <si>
    <t>B1M</t>
  </si>
  <si>
    <t>B1N</t>
  </si>
  <si>
    <t>B1P</t>
  </si>
  <si>
    <t>B1R</t>
  </si>
  <si>
    <t>B1S</t>
  </si>
  <si>
    <t>B1T</t>
  </si>
  <si>
    <t>B1V</t>
  </si>
  <si>
    <t>B1W</t>
  </si>
  <si>
    <t>B1X</t>
  </si>
  <si>
    <t>B1Y</t>
  </si>
  <si>
    <t>B2A</t>
  </si>
  <si>
    <t>B2C</t>
  </si>
  <si>
    <t>B2E</t>
  </si>
  <si>
    <t>B2G</t>
  </si>
  <si>
    <t>B2H</t>
  </si>
  <si>
    <t>B2J</t>
  </si>
  <si>
    <t>B2N</t>
  </si>
  <si>
    <t>B2R</t>
  </si>
  <si>
    <t>B2S</t>
  </si>
  <si>
    <t>B2T</t>
  </si>
  <si>
    <t>B2V</t>
  </si>
  <si>
    <t>B2W</t>
  </si>
  <si>
    <t>B2X</t>
  </si>
  <si>
    <t>B2Y</t>
  </si>
  <si>
    <t>B2Z</t>
  </si>
  <si>
    <t>B3A</t>
  </si>
  <si>
    <t>B3B</t>
  </si>
  <si>
    <t>B3E</t>
  </si>
  <si>
    <t>B3G</t>
  </si>
  <si>
    <t>B3H</t>
  </si>
  <si>
    <t>B3J</t>
  </si>
  <si>
    <t>B3K</t>
  </si>
  <si>
    <t>B3L</t>
  </si>
  <si>
    <t>B3M</t>
  </si>
  <si>
    <t>B3N</t>
  </si>
  <si>
    <t>B3P</t>
  </si>
  <si>
    <t>B3R</t>
  </si>
  <si>
    <t>B3S</t>
  </si>
  <si>
    <t>B3T</t>
  </si>
  <si>
    <t>B3V</t>
  </si>
  <si>
    <t>B3Z</t>
  </si>
  <si>
    <t>B4A</t>
  </si>
  <si>
    <t>B4B</t>
  </si>
  <si>
    <t>B4C</t>
  </si>
  <si>
    <t>B4E</t>
  </si>
  <si>
    <t>B4G</t>
  </si>
  <si>
    <t>B4H</t>
  </si>
  <si>
    <t>B4N</t>
  </si>
  <si>
    <t>B4P</t>
  </si>
  <si>
    <t>B4R</t>
  </si>
  <si>
    <t>B4V</t>
  </si>
  <si>
    <t>B5A</t>
  </si>
  <si>
    <t>B6L</t>
  </si>
  <si>
    <t>B9A</t>
  </si>
  <si>
    <t>NT</t>
  </si>
  <si>
    <t>X0E</t>
  </si>
  <si>
    <t>X0G</t>
  </si>
  <si>
    <t>X1A</t>
  </si>
  <si>
    <t>NU</t>
  </si>
  <si>
    <t>X0A</t>
  </si>
  <si>
    <t>X0B</t>
  </si>
  <si>
    <t>X0C</t>
  </si>
  <si>
    <t>PE</t>
  </si>
  <si>
    <t>C0B</t>
  </si>
  <si>
    <t>C0A</t>
  </si>
  <si>
    <t>C1A</t>
  </si>
  <si>
    <t>C1B</t>
  </si>
  <si>
    <t>C1C</t>
  </si>
  <si>
    <t>C1E</t>
  </si>
  <si>
    <t>C1N</t>
  </si>
  <si>
    <t>QC</t>
  </si>
  <si>
    <t>G4W</t>
  </si>
  <si>
    <t>G5H</t>
  </si>
  <si>
    <t>G5J</t>
  </si>
  <si>
    <t>G5L</t>
  </si>
  <si>
    <t>G5M</t>
  </si>
  <si>
    <t>G5N</t>
  </si>
  <si>
    <t>G5R</t>
  </si>
  <si>
    <t>G7P</t>
  </si>
  <si>
    <t>G8B</t>
  </si>
  <si>
    <t>G8C</t>
  </si>
  <si>
    <t>G8E</t>
  </si>
  <si>
    <t>G8H</t>
  </si>
  <si>
    <t>G8J</t>
  </si>
  <si>
    <t>G8K</t>
  </si>
  <si>
    <t>G8L</t>
  </si>
  <si>
    <t>G8M</t>
  </si>
  <si>
    <t>G8N</t>
  </si>
  <si>
    <t>G0A</t>
  </si>
  <si>
    <t>G1A</t>
  </si>
  <si>
    <t>G1J</t>
  </si>
  <si>
    <t>G1K</t>
  </si>
  <si>
    <t>G1L</t>
  </si>
  <si>
    <t>G1M</t>
  </si>
  <si>
    <t>G1N</t>
  </si>
  <si>
    <t>G1P</t>
  </si>
  <si>
    <t>G1R</t>
  </si>
  <si>
    <t>G1S</t>
  </si>
  <si>
    <t>G1T</t>
  </si>
  <si>
    <t>G2C</t>
  </si>
  <si>
    <t>G2E</t>
  </si>
  <si>
    <t>G2J</t>
  </si>
  <si>
    <t>G2K</t>
  </si>
  <si>
    <t>G3B</t>
  </si>
  <si>
    <t>G3C</t>
  </si>
  <si>
    <t>G3H</t>
  </si>
  <si>
    <t>G3M</t>
  </si>
  <si>
    <t>G3N</t>
  </si>
  <si>
    <t>G3S</t>
  </si>
  <si>
    <t>G3Z</t>
  </si>
  <si>
    <t>G4A</t>
  </si>
  <si>
    <t>G5A</t>
  </si>
  <si>
    <t>G0X</t>
  </si>
  <si>
    <t>G9X</t>
  </si>
  <si>
    <t>J5V</t>
  </si>
  <si>
    <t>J0B</t>
  </si>
  <si>
    <t>J1S</t>
  </si>
  <si>
    <t>J1T</t>
  </si>
  <si>
    <t>J1X</t>
  </si>
  <si>
    <t>H1B</t>
  </si>
  <si>
    <t>H1G</t>
  </si>
  <si>
    <t>H1H</t>
  </si>
  <si>
    <t>H2Y</t>
  </si>
  <si>
    <t>H2Z</t>
  </si>
  <si>
    <t>H3A</t>
  </si>
  <si>
    <t>H3B</t>
  </si>
  <si>
    <t>H3G</t>
  </si>
  <si>
    <t>H3H</t>
  </si>
  <si>
    <t>H3X</t>
  </si>
  <si>
    <t>H3Y</t>
  </si>
  <si>
    <t>H3Z</t>
  </si>
  <si>
    <t>H4W</t>
  </si>
  <si>
    <t>H4X</t>
  </si>
  <si>
    <t>H9J</t>
  </si>
  <si>
    <t>H9P</t>
  </si>
  <si>
    <t>H9R</t>
  </si>
  <si>
    <t>H9W</t>
  </si>
  <si>
    <t>J0X</t>
  </si>
  <si>
    <t>J8N</t>
  </si>
  <si>
    <t>J9B</t>
  </si>
  <si>
    <t>J9E</t>
  </si>
  <si>
    <t>J0Z</t>
  </si>
  <si>
    <t>J9P</t>
  </si>
  <si>
    <t>J9T</t>
  </si>
  <si>
    <t>J9V</t>
  </si>
  <si>
    <t>J9Z</t>
  </si>
  <si>
    <t>G0G</t>
  </si>
  <si>
    <t>G4S</t>
  </si>
  <si>
    <t>G5B</t>
  </si>
  <si>
    <t>G8P</t>
  </si>
  <si>
    <t>G4X</t>
  </si>
  <si>
    <t>G5V</t>
  </si>
  <si>
    <t>G5X</t>
  </si>
  <si>
    <t>G5Y</t>
  </si>
  <si>
    <t>G5Z</t>
  </si>
  <si>
    <t>G6A</t>
  </si>
  <si>
    <t>G6E</t>
  </si>
  <si>
    <t>G6G</t>
  </si>
  <si>
    <t>G6V</t>
  </si>
  <si>
    <t>G6W</t>
  </si>
  <si>
    <t>G6Y</t>
  </si>
  <si>
    <t>H7N</t>
  </si>
  <si>
    <t>H7R</t>
  </si>
  <si>
    <t>J0K</t>
  </si>
  <si>
    <t>J5M</t>
  </si>
  <si>
    <t>J5T</t>
  </si>
  <si>
    <t>J5X</t>
  </si>
  <si>
    <t>J5Y</t>
  </si>
  <si>
    <t>J5Z</t>
  </si>
  <si>
    <t>J6A</t>
  </si>
  <si>
    <t>J6V</t>
  </si>
  <si>
    <t>J6W</t>
  </si>
  <si>
    <t>J6X</t>
  </si>
  <si>
    <t>J6Y</t>
  </si>
  <si>
    <t>J7K</t>
  </si>
  <si>
    <t>J7L</t>
  </si>
  <si>
    <t>J0T</t>
  </si>
  <si>
    <t>J5K</t>
  </si>
  <si>
    <t>J5L</t>
  </si>
  <si>
    <t>J7E</t>
  </si>
  <si>
    <t>J7P</t>
  </si>
  <si>
    <t>J7R</t>
  </si>
  <si>
    <t>J7Y</t>
  </si>
  <si>
    <t>J7Z</t>
  </si>
  <si>
    <t>J8A</t>
  </si>
  <si>
    <t>J8B</t>
  </si>
  <si>
    <t>J8E</t>
  </si>
  <si>
    <t>J8H</t>
  </si>
  <si>
    <t>J9L</t>
  </si>
  <si>
    <t>J0J</t>
  </si>
  <si>
    <t>J0L</t>
  </si>
  <si>
    <t>J0S</t>
  </si>
  <si>
    <t>J2G</t>
  </si>
  <si>
    <t>J2H</t>
  </si>
  <si>
    <t>J2J</t>
  </si>
  <si>
    <t>J2K</t>
  </si>
  <si>
    <t>J2L</t>
  </si>
  <si>
    <t>J2M</t>
  </si>
  <si>
    <t>J2N</t>
  </si>
  <si>
    <t>J2R</t>
  </si>
  <si>
    <t>J2S</t>
  </si>
  <si>
    <t>J2T</t>
  </si>
  <si>
    <t>J2X</t>
  </si>
  <si>
    <t>J2Y</t>
  </si>
  <si>
    <t>J3A</t>
  </si>
  <si>
    <t>J3B</t>
  </si>
  <si>
    <t>J3E</t>
  </si>
  <si>
    <t>J3G</t>
  </si>
  <si>
    <t>J3L</t>
  </si>
  <si>
    <t>J3M</t>
  </si>
  <si>
    <t>J3X</t>
  </si>
  <si>
    <t>J4B</t>
  </si>
  <si>
    <t>J4P</t>
  </si>
  <si>
    <t>J4R</t>
  </si>
  <si>
    <t>J4S</t>
  </si>
  <si>
    <t>J4W</t>
  </si>
  <si>
    <t>J4X</t>
  </si>
  <si>
    <t>J4Y</t>
  </si>
  <si>
    <t>J4Z</t>
  </si>
  <si>
    <t>J5A</t>
  </si>
  <si>
    <t>J5B</t>
  </si>
  <si>
    <t>J5C</t>
  </si>
  <si>
    <t>J5R</t>
  </si>
  <si>
    <t>J6J</t>
  </si>
  <si>
    <t>J6K</t>
  </si>
  <si>
    <t>J6N</t>
  </si>
  <si>
    <t>J6R</t>
  </si>
  <si>
    <t>J6S</t>
  </si>
  <si>
    <t>J6T</t>
  </si>
  <si>
    <t>J7V</t>
  </si>
  <si>
    <t>G0P</t>
  </si>
  <si>
    <t>G0Z</t>
  </si>
  <si>
    <t>G6L</t>
  </si>
  <si>
    <t>G6P</t>
  </si>
  <si>
    <t>G6T</t>
  </si>
  <si>
    <t>J0A</t>
  </si>
  <si>
    <t>J0C</t>
  </si>
  <si>
    <t>J2A</t>
  </si>
  <si>
    <t>J2C</t>
  </si>
  <si>
    <t>J2E</t>
  </si>
  <si>
    <t>J3T</t>
  </si>
  <si>
    <t>G0B</t>
  </si>
  <si>
    <t>G0C</t>
  </si>
  <si>
    <t>G0E</t>
  </si>
  <si>
    <t>G0H</t>
  </si>
  <si>
    <t>G0J</t>
  </si>
  <si>
    <t>G0K</t>
  </si>
  <si>
    <t>G0L</t>
  </si>
  <si>
    <t>G0M</t>
  </si>
  <si>
    <t>G0N</t>
  </si>
  <si>
    <t>G0R</t>
  </si>
  <si>
    <t>G0S</t>
  </si>
  <si>
    <t>G0T</t>
  </si>
  <si>
    <t>G0V</t>
  </si>
  <si>
    <t>G0W</t>
  </si>
  <si>
    <t>G0Y</t>
  </si>
  <si>
    <t>G1B</t>
  </si>
  <si>
    <t>G1C</t>
  </si>
  <si>
    <t>G1E</t>
  </si>
  <si>
    <t>G1G</t>
  </si>
  <si>
    <t>G1H</t>
  </si>
  <si>
    <t>G1V</t>
  </si>
  <si>
    <t>G1W</t>
  </si>
  <si>
    <t>G1X</t>
  </si>
  <si>
    <t>G1Y</t>
  </si>
  <si>
    <t>G2A</t>
  </si>
  <si>
    <t>G2B</t>
  </si>
  <si>
    <t>G2G</t>
  </si>
  <si>
    <t>G2L</t>
  </si>
  <si>
    <t>G2M</t>
  </si>
  <si>
    <t>G2N</t>
  </si>
  <si>
    <t>G3A</t>
  </si>
  <si>
    <t>G3E</t>
  </si>
  <si>
    <t>G3G</t>
  </si>
  <si>
    <t>G3J</t>
  </si>
  <si>
    <t>G3K</t>
  </si>
  <si>
    <t>G3L</t>
  </si>
  <si>
    <t>G4R</t>
  </si>
  <si>
    <t>G4T</t>
  </si>
  <si>
    <t>G4V</t>
  </si>
  <si>
    <t>G4Z</t>
  </si>
  <si>
    <t>G5C</t>
  </si>
  <si>
    <t>G5T</t>
  </si>
  <si>
    <t>G6B</t>
  </si>
  <si>
    <t>G6C</t>
  </si>
  <si>
    <t>G6H</t>
  </si>
  <si>
    <t>G6J</t>
  </si>
  <si>
    <t>G6K</t>
  </si>
  <si>
    <t>G6R</t>
  </si>
  <si>
    <t>G6S</t>
  </si>
  <si>
    <t>G6X</t>
  </si>
  <si>
    <t>G6Z</t>
  </si>
  <si>
    <t>G7A</t>
  </si>
  <si>
    <t>G7B</t>
  </si>
  <si>
    <t>G7G</t>
  </si>
  <si>
    <t>G7H</t>
  </si>
  <si>
    <t>G7J</t>
  </si>
  <si>
    <t>G7K</t>
  </si>
  <si>
    <t>G7N</t>
  </si>
  <si>
    <t>G7S</t>
  </si>
  <si>
    <t>G7T</t>
  </si>
  <si>
    <t>G7X</t>
  </si>
  <si>
    <t>G7Y</t>
  </si>
  <si>
    <t>G7Z</t>
  </si>
  <si>
    <t>G8A</t>
  </si>
  <si>
    <t>G8G</t>
  </si>
  <si>
    <t>G8T</t>
  </si>
  <si>
    <t>G8V</t>
  </si>
  <si>
    <t>G8W</t>
  </si>
  <si>
    <t>G8Y</t>
  </si>
  <si>
    <t>G8Z</t>
  </si>
  <si>
    <t>G9A</t>
  </si>
  <si>
    <t>G9B</t>
  </si>
  <si>
    <t>G9C</t>
  </si>
  <si>
    <t>G9H</t>
  </si>
  <si>
    <t>G9N</t>
  </si>
  <si>
    <t>G9P</t>
  </si>
  <si>
    <t>G9R</t>
  </si>
  <si>
    <t>G9T</t>
  </si>
  <si>
    <t>H0H</t>
  </si>
  <si>
    <t>H0M</t>
  </si>
  <si>
    <t>H1A</t>
  </si>
  <si>
    <t>H1C</t>
  </si>
  <si>
    <t>H1E</t>
  </si>
  <si>
    <t>H1J</t>
  </si>
  <si>
    <t>H1K</t>
  </si>
  <si>
    <t>H1L</t>
  </si>
  <si>
    <t>H1M</t>
  </si>
  <si>
    <t>H1N</t>
  </si>
  <si>
    <t>H1P</t>
  </si>
  <si>
    <t>H1R</t>
  </si>
  <si>
    <t>H1S</t>
  </si>
  <si>
    <t>H1T</t>
  </si>
  <si>
    <t>H1V</t>
  </si>
  <si>
    <t>H1W</t>
  </si>
  <si>
    <t>H1X</t>
  </si>
  <si>
    <t>H1Y</t>
  </si>
  <si>
    <t>H1Z</t>
  </si>
  <si>
    <t>H2A</t>
  </si>
  <si>
    <t>H2B</t>
  </si>
  <si>
    <t>H2C</t>
  </si>
  <si>
    <t>H2E</t>
  </si>
  <si>
    <t>H2G</t>
  </si>
  <si>
    <t>H2H</t>
  </si>
  <si>
    <t>H2J</t>
  </si>
  <si>
    <t>H2K</t>
  </si>
  <si>
    <t>H2L</t>
  </si>
  <si>
    <t>H2M</t>
  </si>
  <si>
    <t>H2N</t>
  </si>
  <si>
    <t>H2P</t>
  </si>
  <si>
    <t>H2R</t>
  </si>
  <si>
    <t>H2S</t>
  </si>
  <si>
    <t>H2T</t>
  </si>
  <si>
    <t>H2V</t>
  </si>
  <si>
    <t>H2W</t>
  </si>
  <si>
    <t>H2X</t>
  </si>
  <si>
    <t>H3C</t>
  </si>
  <si>
    <t>H3E</t>
  </si>
  <si>
    <t>H3J</t>
  </si>
  <si>
    <t>H3K</t>
  </si>
  <si>
    <t>H3L</t>
  </si>
  <si>
    <t>H3M</t>
  </si>
  <si>
    <t>H3N</t>
  </si>
  <si>
    <t>H3P</t>
  </si>
  <si>
    <t>H3R</t>
  </si>
  <si>
    <t>H3S</t>
  </si>
  <si>
    <t>H3T</t>
  </si>
  <si>
    <t>H3V</t>
  </si>
  <si>
    <t>H3W</t>
  </si>
  <si>
    <t>H4A</t>
  </si>
  <si>
    <t>H4B</t>
  </si>
  <si>
    <t>H4C</t>
  </si>
  <si>
    <t>H4E</t>
  </si>
  <si>
    <t>H4G</t>
  </si>
  <si>
    <t>H4H</t>
  </si>
  <si>
    <t>H4J</t>
  </si>
  <si>
    <t>H4K</t>
  </si>
  <si>
    <t>H4L</t>
  </si>
  <si>
    <t>H4M</t>
  </si>
  <si>
    <t>H4N</t>
  </si>
  <si>
    <t>H4P</t>
  </si>
  <si>
    <t>H4R</t>
  </si>
  <si>
    <t>H4S</t>
  </si>
  <si>
    <t>H4T</t>
  </si>
  <si>
    <t>H4V</t>
  </si>
  <si>
    <t>H4Y</t>
  </si>
  <si>
    <t>H4Z</t>
  </si>
  <si>
    <t>H5A</t>
  </si>
  <si>
    <t>H5B</t>
  </si>
  <si>
    <t>H7A</t>
  </si>
  <si>
    <t>H7B</t>
  </si>
  <si>
    <t>H7C</t>
  </si>
  <si>
    <t>H7E</t>
  </si>
  <si>
    <t>H7G</t>
  </si>
  <si>
    <t>H7H</t>
  </si>
  <si>
    <t>H7J</t>
  </si>
  <si>
    <t>H7K</t>
  </si>
  <si>
    <t>H7L</t>
  </si>
  <si>
    <t>H7M</t>
  </si>
  <si>
    <t>H7P</t>
  </si>
  <si>
    <t>H7S</t>
  </si>
  <si>
    <t>H7T</t>
  </si>
  <si>
    <t>H7V</t>
  </si>
  <si>
    <t>H7W</t>
  </si>
  <si>
    <t>H7X</t>
  </si>
  <si>
    <t>H7Y</t>
  </si>
  <si>
    <t>H8N</t>
  </si>
  <si>
    <t>H8P</t>
  </si>
  <si>
    <t>H8R</t>
  </si>
  <si>
    <t>H8S</t>
  </si>
  <si>
    <t>H8T</t>
  </si>
  <si>
    <t>H8Y</t>
  </si>
  <si>
    <t>H8Z</t>
  </si>
  <si>
    <t>H9A</t>
  </si>
  <si>
    <t>H9B</t>
  </si>
  <si>
    <t>H9C</t>
  </si>
  <si>
    <t>H9E</t>
  </si>
  <si>
    <t>H9G</t>
  </si>
  <si>
    <t>H9H</t>
  </si>
  <si>
    <t>H9K</t>
  </si>
  <si>
    <t>H9S</t>
  </si>
  <si>
    <t>H9X</t>
  </si>
  <si>
    <t>J0E</t>
  </si>
  <si>
    <t>J0G</t>
  </si>
  <si>
    <t>J0H</t>
  </si>
  <si>
    <t>J0M</t>
  </si>
  <si>
    <t>J0N</t>
  </si>
  <si>
    <t>J0P</t>
  </si>
  <si>
    <t>J0R</t>
  </si>
  <si>
    <t>J0V</t>
  </si>
  <si>
    <t>J0W</t>
  </si>
  <si>
    <t>J0Y</t>
  </si>
  <si>
    <t>J1A</t>
  </si>
  <si>
    <t>J1C</t>
  </si>
  <si>
    <t>J1E</t>
  </si>
  <si>
    <t>J1G</t>
  </si>
  <si>
    <t>J1H</t>
  </si>
  <si>
    <t>J1J</t>
  </si>
  <si>
    <t>J1K</t>
  </si>
  <si>
    <t>J1L</t>
  </si>
  <si>
    <t>J1M</t>
  </si>
  <si>
    <t>J1N</t>
  </si>
  <si>
    <t>J1R</t>
  </si>
  <si>
    <t>J1Z</t>
  </si>
  <si>
    <t>J2B</t>
  </si>
  <si>
    <t>J2W</t>
  </si>
  <si>
    <t>J3H</t>
  </si>
  <si>
    <t>J3N</t>
  </si>
  <si>
    <t>J3P</t>
  </si>
  <si>
    <t>J3R</t>
  </si>
  <si>
    <t>J3V</t>
  </si>
  <si>
    <t>J3Y</t>
  </si>
  <si>
    <t>J3Z</t>
  </si>
  <si>
    <t>J4G</t>
  </si>
  <si>
    <t>J4H</t>
  </si>
  <si>
    <t>J4J</t>
  </si>
  <si>
    <t>J4K</t>
  </si>
  <si>
    <t>J4L</t>
  </si>
  <si>
    <t>J4M</t>
  </si>
  <si>
    <t>J4N</t>
  </si>
  <si>
    <t>J4T</t>
  </si>
  <si>
    <t>J4V</t>
  </si>
  <si>
    <t>J5J</t>
  </si>
  <si>
    <t>J5W</t>
  </si>
  <si>
    <t>J6E</t>
  </si>
  <si>
    <t>J6Z</t>
  </si>
  <si>
    <t>J7A</t>
  </si>
  <si>
    <t>J7B</t>
  </si>
  <si>
    <t>J7C</t>
  </si>
  <si>
    <t>J7G</t>
  </si>
  <si>
    <t>J7H</t>
  </si>
  <si>
    <t>J7J</t>
  </si>
  <si>
    <t>J7M</t>
  </si>
  <si>
    <t>J7N</t>
  </si>
  <si>
    <t>J7T</t>
  </si>
  <si>
    <t>J7W</t>
  </si>
  <si>
    <t>J7X</t>
  </si>
  <si>
    <t>J8C</t>
  </si>
  <si>
    <t>J8G</t>
  </si>
  <si>
    <t>J8L</t>
  </si>
  <si>
    <t>J8M</t>
  </si>
  <si>
    <t>J8P</t>
  </si>
  <si>
    <t>J8R</t>
  </si>
  <si>
    <t>J8T</t>
  </si>
  <si>
    <t>J8V</t>
  </si>
  <si>
    <t>J8X</t>
  </si>
  <si>
    <t>J8Y</t>
  </si>
  <si>
    <t>J8Z</t>
  </si>
  <si>
    <t>J9A</t>
  </si>
  <si>
    <t>J9H</t>
  </si>
  <si>
    <t>J9J</t>
  </si>
  <si>
    <t>J9X</t>
  </si>
  <si>
    <t>J9Y</t>
  </si>
  <si>
    <t>SK</t>
  </si>
  <si>
    <t>S0A</t>
  </si>
  <si>
    <t>S0C</t>
  </si>
  <si>
    <t>S0E</t>
  </si>
  <si>
    <t>S0G</t>
  </si>
  <si>
    <t>S0H</t>
  </si>
  <si>
    <t>S0J</t>
  </si>
  <si>
    <t>S0K</t>
  </si>
  <si>
    <t>S0L</t>
  </si>
  <si>
    <t>S0M</t>
  </si>
  <si>
    <t>S0N</t>
  </si>
  <si>
    <t>S0P</t>
  </si>
  <si>
    <t>S2V</t>
  </si>
  <si>
    <t>S3N</t>
  </si>
  <si>
    <t>S4A</t>
  </si>
  <si>
    <t>S4H</t>
  </si>
  <si>
    <t>S4K</t>
  </si>
  <si>
    <t>S4L</t>
  </si>
  <si>
    <t>S4M</t>
  </si>
  <si>
    <t>S4N</t>
  </si>
  <si>
    <t>S4P</t>
  </si>
  <si>
    <t>S4R</t>
  </si>
  <si>
    <t>S4S</t>
  </si>
  <si>
    <t>S4T</t>
  </si>
  <si>
    <t>S4V</t>
  </si>
  <si>
    <t>S4W</t>
  </si>
  <si>
    <t>S4X</t>
  </si>
  <si>
    <t>S4Y</t>
  </si>
  <si>
    <t>S4Z</t>
  </si>
  <si>
    <t>S6H</t>
  </si>
  <si>
    <t>S6J</t>
  </si>
  <si>
    <t>S6K</t>
  </si>
  <si>
    <t>S6V</t>
  </si>
  <si>
    <t>S6W</t>
  </si>
  <si>
    <t>S6X</t>
  </si>
  <si>
    <t>S7H</t>
  </si>
  <si>
    <t>S7J</t>
  </si>
  <si>
    <t>S7K</t>
  </si>
  <si>
    <t>S7L</t>
  </si>
  <si>
    <t>S7M</t>
  </si>
  <si>
    <t>S7N</t>
  </si>
  <si>
    <t>S7P</t>
  </si>
  <si>
    <t>S7R</t>
  </si>
  <si>
    <t>S7S</t>
  </si>
  <si>
    <t>S7T</t>
  </si>
  <si>
    <t>S7V</t>
  </si>
  <si>
    <t>S7W</t>
  </si>
  <si>
    <t>S9A</t>
  </si>
  <si>
    <t>S9H</t>
  </si>
  <si>
    <t>S9V</t>
  </si>
  <si>
    <t>S9X</t>
  </si>
  <si>
    <t>YT</t>
  </si>
  <si>
    <t>Y0A</t>
  </si>
  <si>
    <t>Y0B</t>
  </si>
  <si>
    <t>Y1A</t>
  </si>
  <si>
    <t>Notes</t>
  </si>
  <si>
    <t>Input</t>
  </si>
  <si>
    <t>Data</t>
  </si>
  <si>
    <t>Instructions</t>
  </si>
  <si>
    <t>Facility Data</t>
  </si>
  <si>
    <t>Patient Data</t>
  </si>
  <si>
    <t>Metric</t>
  </si>
  <si>
    <t>Assumptions/Limitations</t>
  </si>
  <si>
    <t>Input the total number of virtual visits for the time frame in question in cell B6.</t>
  </si>
  <si>
    <t>Value</t>
  </si>
  <si>
    <t>Carbon Savings</t>
  </si>
  <si>
    <t>None</t>
  </si>
  <si>
    <t>Virtual Visit Volumes</t>
  </si>
  <si>
    <t>In person visit volumes</t>
  </si>
  <si>
    <t>Total visit volumes</t>
  </si>
  <si>
    <t>Yellowknife</t>
  </si>
  <si>
    <t>Yukon</t>
  </si>
  <si>
    <t>Whitehorse</t>
  </si>
  <si>
    <t>St John's</t>
  </si>
  <si>
    <t>Bay Roberts</t>
  </si>
  <si>
    <t>Grand Falls-Windsor</t>
  </si>
  <si>
    <t>Gander</t>
  </si>
  <si>
    <t>Corner Brook</t>
  </si>
  <si>
    <t>PEI</t>
  </si>
  <si>
    <t>Charlottetown</t>
  </si>
  <si>
    <t>Summerside</t>
  </si>
  <si>
    <t>Nova Scotia</t>
  </si>
  <si>
    <t>Halifax</t>
  </si>
  <si>
    <t>Kentville</t>
  </si>
  <si>
    <t>Truro</t>
  </si>
  <si>
    <t>New Galsgow</t>
  </si>
  <si>
    <t>Cape Breton</t>
  </si>
  <si>
    <t>Moncton</t>
  </si>
  <si>
    <t>St. John</t>
  </si>
  <si>
    <t>Fredericton</t>
  </si>
  <si>
    <t>Bathurst</t>
  </si>
  <si>
    <t>Miramichi</t>
  </si>
  <si>
    <t>Campbellton (NB part)</t>
  </si>
  <si>
    <t>Cambellton (Quebec part)</t>
  </si>
  <si>
    <t>Edmunston</t>
  </si>
  <si>
    <t>Matane</t>
  </si>
  <si>
    <t>Rimouski</t>
  </si>
  <si>
    <t>Baie-Comeau</t>
  </si>
  <si>
    <t>Saguenay</t>
  </si>
  <si>
    <t>Alma</t>
  </si>
  <si>
    <t>Dolbeau-Mistassini</t>
  </si>
  <si>
    <t>Sept-Îles</t>
  </si>
  <si>
    <t>Québec</t>
  </si>
  <si>
    <t xml:space="preserve">Sainte-Marie </t>
  </si>
  <si>
    <t>Saint-Georges</t>
  </si>
  <si>
    <t>Thetford Mines</t>
  </si>
  <si>
    <t>Sherbrooke</t>
  </si>
  <si>
    <t>Cowansville</t>
  </si>
  <si>
    <t>Victoriaville</t>
  </si>
  <si>
    <t>Trois-Rivières</t>
  </si>
  <si>
    <t>Shawinigan</t>
  </si>
  <si>
    <t>Drummondville</t>
  </si>
  <si>
    <t>Granby</t>
  </si>
  <si>
    <t>Saint-Hyacinthe</t>
  </si>
  <si>
    <t>Sorel-Tracy</t>
  </si>
  <si>
    <t>Joliette</t>
  </si>
  <si>
    <t>Montréal</t>
  </si>
  <si>
    <t>Salaberry-de-Valleyfield</t>
  </si>
  <si>
    <t>Lachute</t>
  </si>
  <si>
    <t xml:space="preserve">Val-d'Or </t>
  </si>
  <si>
    <t>Rouyn-Noranda</t>
  </si>
  <si>
    <t>Cornwall</t>
  </si>
  <si>
    <t>Hawkesbury</t>
  </si>
  <si>
    <t>Hawkesbury (partie du Québec / Quebec part)</t>
  </si>
  <si>
    <t>Hawkesbury (Ontario part / partie de l'Ontario)</t>
  </si>
  <si>
    <t>Ottawa - Gatineau</t>
  </si>
  <si>
    <t>Ottawa - Gatineau (partie du Québec / Quebec part)</t>
  </si>
  <si>
    <t>Ottawa - Gatineau (Ontario part / partie de l'Ontario)</t>
  </si>
  <si>
    <t>Arnprior</t>
  </si>
  <si>
    <t>Carleton Place</t>
  </si>
  <si>
    <t>Brockville</t>
  </si>
  <si>
    <t xml:space="preserve">Pembroke </t>
  </si>
  <si>
    <t>Petawawa</t>
  </si>
  <si>
    <t>Kingston</t>
  </si>
  <si>
    <t>Belleville</t>
  </si>
  <si>
    <t>Cobourg</t>
  </si>
  <si>
    <t>Port Hope</t>
  </si>
  <si>
    <t>Peterborough</t>
  </si>
  <si>
    <t>Kawartha Lakes</t>
  </si>
  <si>
    <t xml:space="preserve">Centre Wellington </t>
  </si>
  <si>
    <t>Oshawa</t>
  </si>
  <si>
    <t>Ingersoll</t>
  </si>
  <si>
    <t>Toronto</t>
  </si>
  <si>
    <t>Hamilton</t>
  </si>
  <si>
    <t>St. Catharines - Niagara</t>
  </si>
  <si>
    <t>Kitchener - Cambridge - Waterloo</t>
  </si>
  <si>
    <t>Brantford</t>
  </si>
  <si>
    <t xml:space="preserve">Woodstock </t>
  </si>
  <si>
    <t xml:space="preserve">Tillsonburg </t>
  </si>
  <si>
    <t>Norfolk</t>
  </si>
  <si>
    <t>Guelph</t>
  </si>
  <si>
    <t>Stratford</t>
  </si>
  <si>
    <t>London</t>
  </si>
  <si>
    <t>Chatham-Kent</t>
  </si>
  <si>
    <t>Leamington</t>
  </si>
  <si>
    <t>Windsor</t>
  </si>
  <si>
    <t>Sarnia</t>
  </si>
  <si>
    <t>Wasaga Beach</t>
  </si>
  <si>
    <t>Owen Sound</t>
  </si>
  <si>
    <t>Collingwood</t>
  </si>
  <si>
    <t xml:space="preserve">Barrie </t>
  </si>
  <si>
    <t>Orillia</t>
  </si>
  <si>
    <t>Midland</t>
  </si>
  <si>
    <t>North Bay</t>
  </si>
  <si>
    <t>Greater Sudbury / Grand Sudbury</t>
  </si>
  <si>
    <t>Elliot Lake</t>
  </si>
  <si>
    <t>Timmins</t>
  </si>
  <si>
    <t>Sault Ste. Marie</t>
  </si>
  <si>
    <t>Thunder Bay</t>
  </si>
  <si>
    <t>Kenora</t>
  </si>
  <si>
    <t>Winnipeg</t>
  </si>
  <si>
    <t>Winkler</t>
  </si>
  <si>
    <t>Steinbach</t>
  </si>
  <si>
    <t>Portage la Prairie</t>
  </si>
  <si>
    <t>Brandon</t>
  </si>
  <si>
    <t>Thompson</t>
  </si>
  <si>
    <t>Regina</t>
  </si>
  <si>
    <t>Yorkton</t>
  </si>
  <si>
    <t>Moose Jaw</t>
  </si>
  <si>
    <t>Swift Current</t>
  </si>
  <si>
    <t>Saskatoon</t>
  </si>
  <si>
    <t>North Battleford</t>
  </si>
  <si>
    <t>Prince Albert</t>
  </si>
  <si>
    <t xml:space="preserve">Estevan </t>
  </si>
  <si>
    <t>Weyburn</t>
  </si>
  <si>
    <t>Medicine Hat</t>
  </si>
  <si>
    <t>Brooks</t>
  </si>
  <si>
    <t>Lethbridge</t>
  </si>
  <si>
    <t>Okotoks</t>
  </si>
  <si>
    <t>High River</t>
  </si>
  <si>
    <t>Calgary</t>
  </si>
  <si>
    <t>Canmore</t>
  </si>
  <si>
    <t>Red Deer</t>
  </si>
  <si>
    <t>Sylvan Lake</t>
  </si>
  <si>
    <t>Lacombe</t>
  </si>
  <si>
    <t>Camrose</t>
  </si>
  <si>
    <t>Edmonton</t>
  </si>
  <si>
    <t>Lloydminster</t>
  </si>
  <si>
    <t>Lloydminster (Saskatchewan part / partie de la Saskatchewan)</t>
  </si>
  <si>
    <t>Lloydminster (Alberta part / partie de l'Alberta)</t>
  </si>
  <si>
    <t>Cold Lake</t>
  </si>
  <si>
    <t>Grande Prairie</t>
  </si>
  <si>
    <t xml:space="preserve">Wood Buffalo </t>
  </si>
  <si>
    <t>Wetaskiwin</t>
  </si>
  <si>
    <t>Cranbrook</t>
  </si>
  <si>
    <t>Nelson</t>
  </si>
  <si>
    <t>Penticton</t>
  </si>
  <si>
    <t>Kelowna</t>
  </si>
  <si>
    <t>Vernon</t>
  </si>
  <si>
    <t>Salmon Arm</t>
  </si>
  <si>
    <t>Kamloops</t>
  </si>
  <si>
    <t>Chilliwack</t>
  </si>
  <si>
    <t>Abbotsford - Mission</t>
  </si>
  <si>
    <t>Vancouver</t>
  </si>
  <si>
    <t>Squamish</t>
  </si>
  <si>
    <t>Victoria</t>
  </si>
  <si>
    <t>Duncan</t>
  </si>
  <si>
    <t>Nanaimo</t>
  </si>
  <si>
    <t>Parksville</t>
  </si>
  <si>
    <t>Port Alberni</t>
  </si>
  <si>
    <t>Courtenay</t>
  </si>
  <si>
    <t>Campbell River</t>
  </si>
  <si>
    <t>Powell River</t>
  </si>
  <si>
    <t>Williams Lake</t>
  </si>
  <si>
    <t>Quesnel</t>
  </si>
  <si>
    <t>Prince Rupert</t>
  </si>
  <si>
    <t>Terrace</t>
  </si>
  <si>
    <t>Prince George</t>
  </si>
  <si>
    <t>Dawson Creek</t>
  </si>
  <si>
    <t>Fort St. John</t>
  </si>
  <si>
    <t>New Brunswick</t>
  </si>
  <si>
    <t>Québec City</t>
  </si>
  <si>
    <t>Ontario</t>
  </si>
  <si>
    <t>Manitoba</t>
  </si>
  <si>
    <t>Northwest Territories</t>
  </si>
  <si>
    <t>Newfoundland and Labrador</t>
  </si>
  <si>
    <t>Nunavut</t>
  </si>
  <si>
    <t>Strathmore</t>
  </si>
  <si>
    <t>Campbellton</t>
  </si>
  <si>
    <t>Rivière-du-Loup</t>
  </si>
  <si>
    <t>Virtual</t>
  </si>
  <si>
    <t>In Person</t>
  </si>
  <si>
    <t xml:space="preserve">Total KM in person </t>
  </si>
  <si>
    <t>Virtual Calculations</t>
  </si>
  <si>
    <t>In Person Calculations</t>
  </si>
  <si>
    <t>m8z</t>
  </si>
  <si>
    <t>n7v</t>
  </si>
  <si>
    <t>Input the total number of in person visits for the time frame in question in cell B7.</t>
  </si>
  <si>
    <t>Automatic - Value includes virtual and in person visits for the time frame in question</t>
  </si>
  <si>
    <t>An average emissions factor (EF) of 260 g/km of CO2e has already been entered in cell B12. If you would like to change this emissions factor, enter a new figure in cell B12.</t>
  </si>
  <si>
    <t>This figure is an average EF for the 10 most popular cars purchased in Canada in 2021.
This calculator was trialed using a more specific breakdown by vehicle and fuel type, but as the results were not significantly different than using one EF for all vehicles, it was deemed best to use the latter and avoid having to update multiple EFs. The single EF used here can be modified manually as fuel efficiency improves.
Notably, no ICT carbon costs are weighed against the carbon savings from averted travel. The calculator was trialed with ICT carbon estimates, but these figures were a) unreliable, and b) very minimal; it was deemed best to omit this category until more accurate data on ICT carbon emissions are available. Facilities should collect data on mode of virtual visit as well as visit length to facilitate future analyses of ICT carbon costs.</t>
  </si>
  <si>
    <t>A low-end parking rate of $7 has already been entered in cell B13. If you would like to change this parking rate, enter a new figure in cell B10.</t>
  </si>
  <si>
    <t>A high-end parking rate of $20 has already been entered in cell B14. If you would like to change this parking rate, enter a new figure in cell B11.</t>
  </si>
  <si>
    <r>
      <t xml:space="preserve">Input total patient travel averted by </t>
    </r>
    <r>
      <rPr>
        <b/>
        <sz val="11"/>
        <color theme="1"/>
        <rFont val="Calibri"/>
        <family val="2"/>
        <scheme val="minor"/>
      </rPr>
      <t>virtual visits</t>
    </r>
    <r>
      <rPr>
        <sz val="11"/>
        <color theme="1"/>
        <rFont val="Calibri"/>
        <family val="2"/>
        <scheme val="minor"/>
      </rPr>
      <t xml:space="preserve"> for the time frame in question in cell B9 - this will be the distance between the FSA for your site, and the FSAs/postal codes of all patients who had virtual visits multiplied by two (for a round-trip distance).
If you already have this figure, enter it in cell B9.
If you do not have this figure, it can be established by clicking the icon below:</t>
    </r>
  </si>
  <si>
    <t>The Travel Averted Calculator accessible via the "FSA or postal code input" icon maps distance as a straight line between patient and facility FSA using longitude and latitude. This distance is not as accurate as mapping actual travel distance over a road network, but it is significantly easier to calculate without relying on costly and lengthy external data processing, and offers a more conservative estimate of carbon savings. 
It is assumed that patients would have travelled from their residing address directly to the facility and directly home afterwards. Combined trips are therefore not accounted for.
Calculations are based on FSA as many facilities only collect the first three figures of the patient postal code. If you input full postal codes, the calculator will only consider the first three figures.</t>
  </si>
  <si>
    <t>Do not edit anything here. This column is used for the sorted dropdown</t>
  </si>
  <si>
    <t>Do not edit anything here. This sheet is just used for calculations</t>
  </si>
  <si>
    <t>Distance is mapped as a straight line between patient and facility FSA using longitude and latitude. This distance is not as accurate as mapping actual travel distance over a road network, but it is significantly easier to calculate without relying on costly and lengthy external data processing, and offers a more conservative estimate of carbon savings. 
It is assumed that patients have (for in-person visits) or would have (for virtual visits) travelled from their residing address directly to the facility and directly home afterwards. Combined trips are therefore not accounted for.
Calculations are based on FSA as many facilities only collect the first three figures of the patient postal code. If you input full postal codes, the calculator will only consider the first three figures.</t>
  </si>
  <si>
    <t>Replace the example value in cell B6 with your facility's FSA or postal code</t>
  </si>
  <si>
    <t>Carbon Costs</t>
  </si>
  <si>
    <t>Total emissions
(Tonnes)</t>
  </si>
  <si>
    <t>Travel costs saved
(No parking) (CAD)</t>
  </si>
  <si>
    <t>Total emissions 
(w/o bus) (Tonnes)</t>
  </si>
  <si>
    <t xml:space="preserve">These values indicate the total travel costs saved by patients who avoided traveling to and from your facility because of virtual visits. 
Travel costs include costs per kilometer for personal vehicles (including vehicle maintenance, license and registration, insurance, and fuel) and costs per ride for public transit in Ontario. 
The cost of parking has been omitted from the value in cell B22, but cell B23 includes travel cost plus lower end parking, and cell B24 includes travel costs plus higher end parking costs (based on the values entered in cells B13 and B14, respectively) 
</t>
  </si>
  <si>
    <t xml:space="preserve">These values indicate the total travel costs incurred by patients traveling to and from your facility because of in-person visits. 
Travel costs include costs per kilometer for personal vehicles (including vehicle maintenance, license and registration, insurance, and fuel) and costs per ride for public transit in Ontario. 
The cost of parking has been omitted from the value in cell B22, but cell B23 includes travel cost plus lower end parking, and cell B24 includes travel costs plus higher end parking costs (based on the values entered in cells B13 and B14, respectively) 
</t>
  </si>
  <si>
    <t>Financial Costs</t>
  </si>
  <si>
    <t>Financial Savings</t>
  </si>
  <si>
    <t>Total carbon emissions saved from travel averted (tonnes)</t>
  </si>
  <si>
    <t>Total carbon emissions saved from travel averted (minus public transit) (tonnes)</t>
  </si>
  <si>
    <t>Travel costs saved (NO PARKING) (CAD)</t>
  </si>
  <si>
    <t>Travel costs saved - with parking (LOWER END) (CAD)</t>
  </si>
  <si>
    <t>Travel costs saved - with parking (UPPER END) (CAD)</t>
  </si>
  <si>
    <t>Total carbon emissions from patient travel (minus public transit) (tonnes)</t>
  </si>
  <si>
    <t>Travel costs (NO PARKING) (CAD)</t>
  </si>
  <si>
    <t>Travel costs with parking (LOWER END) (CAD)</t>
  </si>
  <si>
    <t>Travel costs with parking (UPPER END) (CAD)</t>
  </si>
  <si>
    <t>Savings type</t>
  </si>
  <si>
    <t>These values indicate the total carbon emissions generated by patient trips to and from your facility because of in-person visits.
Cell C25 includes all carbon emissions generated. Cell C26 does not include public transit carbon emissions as transit will continue to run and produce emissions regardless of any given trip.
Click on the NRC icon to the right to visit Natural Resources Canada's Carbon Equivalencies Calculator. Enter the values in cell C25 and/or C26 in the first field "CO2 - Carbon Dioxide or CO2 Equivalent" and keep "metric tonnes" as the unit. Click "Calculate" - the website will provide equivalent emissions that will help place your findings in context.</t>
  </si>
  <si>
    <t>These values indicate the total carbon emissions averted by avoided patient trips to and from your facility because of virtual visits.
Cell B19 includes all carbon emissions averted. Cell B20 does not include public transit carbon emissions averted as transit will continue to run and produce emissions regardless of any given trip avoided.
Click on the NRC icon to the right to visit Natural Resources Canada's Carbon Equivalencies Calculator. Enter the values in cell B19 and/or B20 in the first field "CO2 - Carbon Dioxide or CO2 Equivalent" and keep "metric tonnes" as the unit. Click "Calculate" - the website will provide equivalent emissions that will help place your findings in context.</t>
  </si>
  <si>
    <t>Cost type</t>
  </si>
  <si>
    <t>Please consider sharing your findings with CASCADES by clicking on the icon to the right!</t>
  </si>
  <si>
    <t>Percent virtual visits</t>
  </si>
  <si>
    <t>Percent in-person visits</t>
  </si>
  <si>
    <t>Automatic. This figure is based on the values inputted into cells B6 and B8.</t>
  </si>
  <si>
    <t>Automatic. This figure is based on the values inputted into cells B7 and B8.</t>
  </si>
  <si>
    <t>The default value is based on a maximum evening (7pm-6am) parking rate for a Toronto-area hospital. In this case, the maximum rate would be reached if a patient parked longer than 1 hour ($3/30 minutes); the maximum was selected because recent literature suggests patients visiting hospitals spend approximately 2 hours on site.</t>
  </si>
  <si>
    <t>The default value is based on a maximum daily (6am-7pm) parking rate for a Toronto-area hospital. In this case, the maximum rate would be reached if a patient parked longer than 1.5 hours ($6/30 minutes); the maximum was selected because recent literature suggests patients visiting hospitals spend approximately 2 hours on site.</t>
  </si>
  <si>
    <t>Select your jurisdiction from the drop down in cell B11. You can select your municipality (or one that is similar to yours in size, if yours in not available), province, or Canada.</t>
  </si>
  <si>
    <t>COUNTRY</t>
  </si>
  <si>
    <t>PROVINCE</t>
  </si>
  <si>
    <t>CMA</t>
  </si>
  <si>
    <t>Alberta</t>
  </si>
  <si>
    <t>British Columbia</t>
  </si>
  <si>
    <t>ALBERTA</t>
  </si>
  <si>
    <t>BRITISH COLUMBIA</t>
  </si>
  <si>
    <t>MANITOBA</t>
  </si>
  <si>
    <t>NEW BRUNSWICK</t>
  </si>
  <si>
    <t>NEWFOUNDLAND AND LABRADOR</t>
  </si>
  <si>
    <t>NORTHWEST TERRITORIES</t>
  </si>
  <si>
    <t>NOVA SCOTIA</t>
  </si>
  <si>
    <t>NUNAVUT</t>
  </si>
  <si>
    <t>ONTARIO</t>
  </si>
  <si>
    <t>PRINCE EDWARD ISLAND</t>
  </si>
  <si>
    <t>QUÉBEC </t>
  </si>
  <si>
    <t>SASKATOON</t>
  </si>
  <si>
    <t>YUKON</t>
  </si>
  <si>
    <t>CENSUS METROPOLITAN AREA</t>
  </si>
  <si>
    <t>Travel costs
(No parking) (CAD)</t>
  </si>
  <si>
    <t>Total costs w/parking (Lower end) (CAD)</t>
  </si>
  <si>
    <t>Total costs w/parking 
(Higher end) (CAD)</t>
  </si>
  <si>
    <t>GHG emissions calculations</t>
  </si>
  <si>
    <t>None. Extract this figure from your EMR or other database.</t>
  </si>
  <si>
    <t>Calculation based on inputs for virtual and in-person visits</t>
  </si>
  <si>
    <t>TRAVEL CALCULATOR</t>
  </si>
  <si>
    <t xml:space="preserve">
VIRTUAL CARE CARBON ACCOUNTING TOOL</t>
  </si>
  <si>
    <r>
      <t xml:space="preserve">Input total patient travel for </t>
    </r>
    <r>
      <rPr>
        <b/>
        <sz val="11"/>
        <color theme="1"/>
        <rFont val="Calibri"/>
        <family val="2"/>
        <scheme val="minor"/>
      </rPr>
      <t xml:space="preserve">in-person visits </t>
    </r>
    <r>
      <rPr>
        <sz val="11"/>
        <color theme="1"/>
        <rFont val="Calibri"/>
        <family val="2"/>
        <scheme val="minor"/>
      </rPr>
      <t>for the time frame in question in cell B9 - this will be the distance between the FSA for your site, and the FSAs/postal codes of all patients who had virtual visits multiplied by two (for a round-trip distance).
If you already have this figure, enter it in cell B10.
If you do not have this figure, it can be established by clicking the icon below:</t>
    </r>
  </si>
  <si>
    <r>
      <t>This will input the proportion of commuters using unsustainable (vehicles) and sustainable (transit, walkin</t>
    </r>
    <r>
      <rPr>
        <sz val="11"/>
        <rFont val="Calibri"/>
        <family val="2"/>
        <scheme val="minor"/>
      </rPr>
      <t>g, cycling) transportation</t>
    </r>
    <r>
      <rPr>
        <sz val="11"/>
        <color theme="1"/>
        <rFont val="Calibri"/>
        <family val="2"/>
        <scheme val="minor"/>
      </rPr>
      <t xml:space="preserve"> in your area. The total KM values inputted into cells B9 and B10 will be divided into the appropriate proportion of unsustainable and sustainable travel in order to calculate carbon emissions. 
Data are based on the Canada Census 2016 results for Mode of Transport by Census Metropolitan Area (CMA). Data are based on census responses, not actual population size (for example, Canada data is based on 16 million respondents).</t>
    </r>
  </si>
  <si>
    <t>Total carbon emissions from patient travel (tonnes)</t>
  </si>
  <si>
    <t>z</t>
  </si>
  <si>
    <r>
      <rPr>
        <b/>
        <sz val="11"/>
        <color theme="9" tint="-0.499984740745262"/>
        <rFont val="Calibri"/>
        <family val="2"/>
        <scheme val="minor"/>
      </rPr>
      <t xml:space="preserve">This tool will calculate:
        1. The total carbon emissions saved from patient travel averted to and from your facility (in metric tonnes of CO2e)
        2. The cost savings to patients from patient travel averted to and from your facility, including the cost of transit fare, gas, insurance, vehicle wear and tear, and parking (in  Canadian dollars)
        3. The total carbon and financial costs of in-person patient visits to and from your facility (in metric tonnes of CO2e)        
        4. The carbon and cost savings associated with virtual visits at various percentages of total visits (forecasting)
To use this tool, you need the following information for any given period:
        1. Number of virtual visits
        2. Number of in-person visits (optional)
        3. Your facility's forward sortation area (FSA) or postal code
        4a. Total KM of travel averted by patients who had virtual visists ("Total KM saved") 
                                                                       OR
        4b. The forward sortation area (FSA) or postal codes of the patients who had virtual visits
        5. Parking rates (low-end, high-end, or average) (optional)
</t>
    </r>
    <r>
      <rPr>
        <b/>
        <sz val="11"/>
        <color theme="4" tint="-0.249977111117893"/>
        <rFont val="Calibri"/>
        <family val="2"/>
        <scheme val="minor"/>
      </rPr>
      <t xml:space="preserve"> </t>
    </r>
  </si>
  <si>
    <t xml:space="preserve">Financial Savings
</t>
  </si>
  <si>
    <t xml:space="preserve">Carbon Savings
</t>
  </si>
  <si>
    <t xml:space="preserve">Carbon Costs
</t>
  </si>
  <si>
    <t xml:space="preserve">Financial Costs
</t>
  </si>
  <si>
    <t>Total costs saved w/ parking (Lower end) (CAD)</t>
  </si>
  <si>
    <t>Total costs saved w/ 
parking (Higher end) (CAD)</t>
  </si>
  <si>
    <t>Total emissions saved (Tonnes)</t>
  </si>
  <si>
    <t>Total emissions saved (w/o bus) (Tonnes)</t>
  </si>
  <si>
    <t>Virtual visits as percent of total visits (%)
(CURRENT % in blue)</t>
  </si>
  <si>
    <t>In-person visits as percent of total visits (%)
(CURRENT % in blue)</t>
  </si>
  <si>
    <r>
      <t xml:space="preserve">Average emissions factor for personal vehicle (g/km)
</t>
    </r>
    <r>
      <rPr>
        <sz val="11"/>
        <color rgb="FF0070C0"/>
        <rFont val="Calibri"/>
        <family val="2"/>
        <scheme val="minor"/>
      </rPr>
      <t>(</t>
    </r>
    <r>
      <rPr>
        <b/>
        <sz val="11"/>
        <color rgb="FF0070C0"/>
        <rFont val="Calibri"/>
        <family val="2"/>
        <scheme val="minor"/>
      </rPr>
      <t>default</t>
    </r>
    <r>
      <rPr>
        <sz val="11"/>
        <color rgb="FF0070C0"/>
        <rFont val="Calibri"/>
        <family val="2"/>
        <scheme val="minor"/>
      </rPr>
      <t xml:space="preserve"> value provided)</t>
    </r>
  </si>
  <si>
    <r>
      <t xml:space="preserve">Lower-end parking rate ($)
</t>
    </r>
    <r>
      <rPr>
        <sz val="11"/>
        <color rgb="FF0070C0"/>
        <rFont val="Calibri"/>
        <family val="2"/>
        <scheme val="minor"/>
      </rPr>
      <t>(</t>
    </r>
    <r>
      <rPr>
        <b/>
        <sz val="11"/>
        <color rgb="FF0070C0"/>
        <rFont val="Calibri"/>
        <family val="2"/>
        <scheme val="minor"/>
      </rPr>
      <t>default</t>
    </r>
    <r>
      <rPr>
        <sz val="11"/>
        <color rgb="FF0070C0"/>
        <rFont val="Calibri"/>
        <family val="2"/>
        <scheme val="minor"/>
      </rPr>
      <t xml:space="preserve"> value provided)</t>
    </r>
  </si>
  <si>
    <r>
      <t xml:space="preserve">Higher-end parking rate ($)
</t>
    </r>
    <r>
      <rPr>
        <sz val="11"/>
        <color rgb="FF0070C0"/>
        <rFont val="Calibri"/>
        <family val="2"/>
        <scheme val="minor"/>
      </rPr>
      <t>(</t>
    </r>
    <r>
      <rPr>
        <b/>
        <sz val="11"/>
        <color rgb="FF0070C0"/>
        <rFont val="Calibri"/>
        <family val="2"/>
        <scheme val="minor"/>
      </rPr>
      <t>default</t>
    </r>
    <r>
      <rPr>
        <sz val="11"/>
        <color rgb="FF0070C0"/>
        <rFont val="Calibri"/>
        <family val="2"/>
        <scheme val="minor"/>
      </rPr>
      <t xml:space="preserve"> value provided)</t>
    </r>
  </si>
  <si>
    <r>
      <t xml:space="preserve">Jurisdiction 
</t>
    </r>
    <r>
      <rPr>
        <sz val="11"/>
        <color rgb="FFE56E39"/>
        <rFont val="Calibri"/>
        <family val="2"/>
        <scheme val="minor"/>
      </rPr>
      <t>(select from dropdown)</t>
    </r>
  </si>
  <si>
    <r>
      <t xml:space="preserve">Total visit volumes
</t>
    </r>
    <r>
      <rPr>
        <sz val="11"/>
        <color rgb="FFE56E39"/>
        <rFont val="Calibri"/>
        <family val="2"/>
        <scheme val="minor"/>
      </rPr>
      <t>(</t>
    </r>
    <r>
      <rPr>
        <b/>
        <sz val="11"/>
        <color rgb="FFE56E39"/>
        <rFont val="Calibri"/>
        <family val="2"/>
        <scheme val="minor"/>
      </rPr>
      <t>automatic</t>
    </r>
    <r>
      <rPr>
        <sz val="11"/>
        <color rgb="FFE56E39"/>
        <rFont val="Calibri"/>
        <family val="2"/>
        <scheme val="minor"/>
      </rPr>
      <t xml:space="preserve"> if B6 and B7 inputted)</t>
    </r>
  </si>
  <si>
    <r>
      <t xml:space="preserve">In person visit volumes
</t>
    </r>
    <r>
      <rPr>
        <sz val="11"/>
        <color rgb="FFFF0000"/>
        <rFont val="Calibri"/>
        <family val="2"/>
        <scheme val="minor"/>
      </rPr>
      <t>(</t>
    </r>
    <r>
      <rPr>
        <b/>
        <sz val="11"/>
        <color rgb="FFFF0000"/>
        <rFont val="Calibri"/>
        <family val="2"/>
        <scheme val="minor"/>
      </rPr>
      <t xml:space="preserve">manual </t>
    </r>
    <r>
      <rPr>
        <sz val="11"/>
        <color rgb="FFFF0000"/>
        <rFont val="Calibri"/>
        <family val="2"/>
        <scheme val="minor"/>
      </rPr>
      <t>input)</t>
    </r>
  </si>
  <si>
    <r>
      <t xml:space="preserve">Virtual visit volumes
</t>
    </r>
    <r>
      <rPr>
        <sz val="11"/>
        <color rgb="FFFF0000"/>
        <rFont val="Calibri"/>
        <family val="2"/>
        <scheme val="minor"/>
      </rPr>
      <t>(</t>
    </r>
    <r>
      <rPr>
        <b/>
        <sz val="11"/>
        <color rgb="FFFF0000"/>
        <rFont val="Calibri"/>
        <family val="2"/>
        <scheme val="minor"/>
      </rPr>
      <t xml:space="preserve">manual </t>
    </r>
    <r>
      <rPr>
        <sz val="11"/>
        <color rgb="FFFF0000"/>
        <rFont val="Calibri"/>
        <family val="2"/>
        <scheme val="minor"/>
      </rPr>
      <t>input)</t>
    </r>
  </si>
  <si>
    <r>
      <rPr>
        <b/>
        <sz val="22"/>
        <color theme="2" tint="-0.499984740745262"/>
        <rFont val="Aharoni"/>
      </rPr>
      <t xml:space="preserve">RESULTS - IN-PERSON CARE </t>
    </r>
    <r>
      <rPr>
        <b/>
        <sz val="22"/>
        <color theme="5"/>
        <rFont val="Aharoni"/>
      </rPr>
      <t>COSTS</t>
    </r>
    <r>
      <rPr>
        <b/>
        <sz val="14"/>
        <color theme="2" tint="-0.499984740745262"/>
        <rFont val="Aharoni"/>
      </rPr>
      <t xml:space="preserve">
</t>
    </r>
    <r>
      <rPr>
        <b/>
        <sz val="18"/>
        <color theme="2" tint="-0.499984740745262"/>
        <rFont val="Aharoni"/>
      </rPr>
      <t>(</t>
    </r>
    <r>
      <rPr>
        <b/>
        <sz val="18"/>
        <color rgb="FFE56E39"/>
        <rFont val="Aharoni"/>
      </rPr>
      <t>Automatically</t>
    </r>
    <r>
      <rPr>
        <b/>
        <sz val="18"/>
        <color theme="2" tint="-0.499984740745262"/>
        <rFont val="Aharoni"/>
      </rPr>
      <t xml:space="preserve"> generated based on data inputs)</t>
    </r>
  </si>
  <si>
    <r>
      <rPr>
        <b/>
        <sz val="22"/>
        <color theme="2" tint="-0.499984740745262"/>
        <rFont val="Aharoni"/>
      </rPr>
      <t xml:space="preserve">RESULTS - VIRTUAL CARE </t>
    </r>
    <r>
      <rPr>
        <b/>
        <sz val="22"/>
        <color theme="5"/>
        <rFont val="Aharoni"/>
      </rPr>
      <t>SAVINGS</t>
    </r>
    <r>
      <rPr>
        <b/>
        <sz val="14"/>
        <color theme="2" tint="-0.499984740745262"/>
        <rFont val="Aharoni"/>
      </rPr>
      <t xml:space="preserve">
</t>
    </r>
    <r>
      <rPr>
        <b/>
        <sz val="18"/>
        <color theme="2" tint="-0.499984740745262"/>
        <rFont val="Aharoni"/>
      </rPr>
      <t>(</t>
    </r>
    <r>
      <rPr>
        <b/>
        <sz val="18"/>
        <color rgb="FFE56E39"/>
        <rFont val="Aharoni"/>
      </rPr>
      <t xml:space="preserve">Automatically </t>
    </r>
    <r>
      <rPr>
        <b/>
        <sz val="18"/>
        <color theme="2" tint="-0.499984740745262"/>
        <rFont val="Aharoni"/>
      </rPr>
      <t>generated based on data inputs)</t>
    </r>
  </si>
  <si>
    <r>
      <rPr>
        <b/>
        <sz val="22"/>
        <color theme="2" tint="-0.499984740745262"/>
        <rFont val="Aharoni"/>
      </rPr>
      <t xml:space="preserve">FORECASTING - VIRTUAL VISITS: CARBON AND FINANCIAL </t>
    </r>
    <r>
      <rPr>
        <b/>
        <sz val="22"/>
        <color theme="5"/>
        <rFont val="Aharoni"/>
      </rPr>
      <t xml:space="preserve">SAVINGS </t>
    </r>
    <r>
      <rPr>
        <b/>
        <sz val="14"/>
        <color theme="2" tint="-0.499984740745262"/>
        <rFont val="Aharoni"/>
      </rPr>
      <t xml:space="preserve">
</t>
    </r>
    <r>
      <rPr>
        <b/>
        <sz val="18"/>
        <color theme="2" tint="-0.499984740745262"/>
        <rFont val="Aharoni"/>
      </rPr>
      <t>(</t>
    </r>
    <r>
      <rPr>
        <b/>
        <sz val="18"/>
        <color rgb="FFE56E39"/>
        <rFont val="Aharoni"/>
      </rPr>
      <t>Automatically</t>
    </r>
    <r>
      <rPr>
        <b/>
        <sz val="18"/>
        <color theme="2" tint="-0.499984740745262"/>
        <rFont val="Aharoni"/>
      </rPr>
      <t xml:space="preserve"> generated based on data inputs)</t>
    </r>
  </si>
  <si>
    <r>
      <t xml:space="preserve">FORECASTING - IN-PERSON VISITS: CARBON AND FINANCIAL </t>
    </r>
    <r>
      <rPr>
        <b/>
        <sz val="24"/>
        <color theme="5"/>
        <rFont val="Aharoni"/>
      </rPr>
      <t xml:space="preserve">COSTS
</t>
    </r>
    <r>
      <rPr>
        <b/>
        <sz val="18"/>
        <color theme="0" tint="-0.499984740745262"/>
        <rFont val="Aharoni"/>
      </rPr>
      <t>(</t>
    </r>
    <r>
      <rPr>
        <b/>
        <sz val="18"/>
        <color rgb="FFE56E39"/>
        <rFont val="Aharoni"/>
      </rPr>
      <t xml:space="preserve">Automatically </t>
    </r>
    <r>
      <rPr>
        <b/>
        <sz val="18"/>
        <color theme="0" tint="-0.499984740745262"/>
        <rFont val="Aharoni"/>
      </rPr>
      <t>generated based on data inputs)</t>
    </r>
  </si>
  <si>
    <r>
      <t xml:space="preserve">Data - Virtual Visits
</t>
    </r>
    <r>
      <rPr>
        <sz val="11"/>
        <color rgb="FFFF0000"/>
        <rFont val="Calibri"/>
        <family val="2"/>
        <scheme val="minor"/>
      </rPr>
      <t>(</t>
    </r>
    <r>
      <rPr>
        <b/>
        <sz val="11"/>
        <color rgb="FFFF0000"/>
        <rFont val="Calibri"/>
        <family val="2"/>
        <scheme val="minor"/>
      </rPr>
      <t xml:space="preserve">manual </t>
    </r>
    <r>
      <rPr>
        <sz val="11"/>
        <color rgb="FFFF0000"/>
        <rFont val="Calibri"/>
        <family val="2"/>
        <scheme val="minor"/>
      </rPr>
      <t>input)</t>
    </r>
  </si>
  <si>
    <r>
      <t xml:space="preserve">Data - in person visits
</t>
    </r>
    <r>
      <rPr>
        <sz val="11"/>
        <color rgb="FFFF0000"/>
        <rFont val="Calibri"/>
        <family val="2"/>
        <scheme val="minor"/>
      </rPr>
      <t>(</t>
    </r>
    <r>
      <rPr>
        <b/>
        <sz val="11"/>
        <color rgb="FFFF0000"/>
        <rFont val="Calibri"/>
        <family val="2"/>
        <scheme val="minor"/>
      </rPr>
      <t>manua</t>
    </r>
    <r>
      <rPr>
        <sz val="11"/>
        <color rgb="FFFF0000"/>
        <rFont val="Calibri"/>
        <family val="2"/>
        <scheme val="minor"/>
      </rPr>
      <t>l input)</t>
    </r>
  </si>
  <si>
    <r>
      <t xml:space="preserve">Patient FSAs/postal codes
</t>
    </r>
    <r>
      <rPr>
        <sz val="11"/>
        <color rgb="FFFF0000"/>
        <rFont val="Calibri"/>
        <family val="2"/>
        <scheme val="minor"/>
      </rPr>
      <t>(</t>
    </r>
    <r>
      <rPr>
        <b/>
        <sz val="11"/>
        <color rgb="FFFF0000"/>
        <rFont val="Calibri"/>
        <family val="2"/>
        <scheme val="minor"/>
      </rPr>
      <t xml:space="preserve">manual </t>
    </r>
    <r>
      <rPr>
        <sz val="11"/>
        <color rgb="FFFF0000"/>
        <rFont val="Calibri"/>
        <family val="2"/>
        <scheme val="minor"/>
      </rPr>
      <t>input)</t>
    </r>
  </si>
  <si>
    <r>
      <t xml:space="preserve">Facility FSA or postal code
</t>
    </r>
    <r>
      <rPr>
        <sz val="11"/>
        <color rgb="FFFF0000"/>
        <rFont val="Calibri"/>
        <family val="2"/>
        <scheme val="minor"/>
      </rPr>
      <t>(</t>
    </r>
    <r>
      <rPr>
        <b/>
        <sz val="11"/>
        <color rgb="FFFF0000"/>
        <rFont val="Calibri"/>
        <family val="2"/>
        <scheme val="minor"/>
      </rPr>
      <t>manual</t>
    </r>
    <r>
      <rPr>
        <sz val="11"/>
        <color rgb="FFFF0000"/>
        <rFont val="Calibri"/>
        <family val="2"/>
        <scheme val="minor"/>
      </rPr>
      <t xml:space="preserve"> input)</t>
    </r>
  </si>
  <si>
    <r>
      <t xml:space="preserve">Total KM saved (virtual)
</t>
    </r>
    <r>
      <rPr>
        <sz val="11"/>
        <color rgb="FFE56E39"/>
        <rFont val="Calibri"/>
        <family val="2"/>
        <scheme val="minor"/>
      </rPr>
      <t>(</t>
    </r>
    <r>
      <rPr>
        <b/>
        <sz val="11"/>
        <color rgb="FFE56E39"/>
        <rFont val="Calibri"/>
        <family val="2"/>
        <scheme val="minor"/>
      </rPr>
      <t>automatic</t>
    </r>
    <r>
      <rPr>
        <sz val="11"/>
        <color rgb="FFE56E39"/>
        <rFont val="Calibri"/>
        <family val="2"/>
        <scheme val="minor"/>
      </rPr>
      <t xml:space="preserve"> if you use the FSA or Postal Code Input sheet)</t>
    </r>
    <r>
      <rPr>
        <sz val="11"/>
        <color theme="1"/>
        <rFont val="Calibri"/>
        <family val="2"/>
        <scheme val="minor"/>
      </rPr>
      <t xml:space="preserve">
</t>
    </r>
    <r>
      <rPr>
        <sz val="11"/>
        <color rgb="FFFF0000"/>
        <rFont val="Calibri"/>
        <family val="2"/>
        <scheme val="minor"/>
      </rPr>
      <t>(</t>
    </r>
    <r>
      <rPr>
        <b/>
        <sz val="11"/>
        <color rgb="FFFF0000"/>
        <rFont val="Calibri"/>
        <family val="2"/>
        <scheme val="minor"/>
      </rPr>
      <t>manua</t>
    </r>
    <r>
      <rPr>
        <sz val="11"/>
        <color rgb="FFFF0000"/>
        <rFont val="Calibri"/>
        <family val="2"/>
        <scheme val="minor"/>
      </rPr>
      <t>l input if you elect to calculate distance using another method)</t>
    </r>
  </si>
  <si>
    <r>
      <t xml:space="preserve">Total KM (in-person) 
</t>
    </r>
    <r>
      <rPr>
        <sz val="11"/>
        <color rgb="FFE56E39"/>
        <rFont val="Calibri"/>
        <family val="2"/>
        <scheme val="minor"/>
      </rPr>
      <t>(</t>
    </r>
    <r>
      <rPr>
        <b/>
        <sz val="11"/>
        <color rgb="FFE56E39"/>
        <rFont val="Calibri"/>
        <family val="2"/>
        <scheme val="minor"/>
      </rPr>
      <t>automatic</t>
    </r>
    <r>
      <rPr>
        <sz val="11"/>
        <color rgb="FFE56E39"/>
        <rFont val="Calibri"/>
        <family val="2"/>
        <scheme val="minor"/>
      </rPr>
      <t xml:space="preserve"> if you use the FSA or Postal Code Input sheet)
</t>
    </r>
    <r>
      <rPr>
        <sz val="11"/>
        <color rgb="FFFF0000"/>
        <rFont val="Calibri"/>
        <family val="2"/>
        <scheme val="minor"/>
      </rPr>
      <t>(</t>
    </r>
    <r>
      <rPr>
        <b/>
        <sz val="11"/>
        <color rgb="FFFF0000"/>
        <rFont val="Calibri"/>
        <family val="2"/>
        <scheme val="minor"/>
      </rPr>
      <t>manual</t>
    </r>
    <r>
      <rPr>
        <sz val="11"/>
        <color rgb="FFFF0000"/>
        <rFont val="Calibri"/>
        <family val="2"/>
        <scheme val="minor"/>
      </rPr>
      <t xml:space="preserve"> input if you elect to calculate distance using another method)</t>
    </r>
  </si>
  <si>
    <r>
      <t xml:space="preserve">This portion of the tool will calculate:
        1. Total patient travel averted to and from your facility (in KM) due to </t>
    </r>
    <r>
      <rPr>
        <b/>
        <u/>
        <sz val="11"/>
        <color theme="9" tint="-0.499984740745262"/>
        <rFont val="Calibri"/>
        <family val="2"/>
        <scheme val="minor"/>
      </rPr>
      <t xml:space="preserve">virtual visits
</t>
    </r>
    <r>
      <rPr>
        <b/>
        <sz val="11"/>
        <color theme="9" tint="-0.499984740745262"/>
        <rFont val="Calibri"/>
        <family val="2"/>
        <scheme val="minor"/>
      </rPr>
      <t xml:space="preserve">        2. Total patient travel to and from your facility (in KM) due to </t>
    </r>
    <r>
      <rPr>
        <b/>
        <u/>
        <sz val="11"/>
        <color theme="9" tint="-0.499984740745262"/>
        <rFont val="Calibri"/>
        <family val="2"/>
        <scheme val="minor"/>
      </rPr>
      <t>in-person visits</t>
    </r>
    <r>
      <rPr>
        <b/>
        <sz val="11"/>
        <color theme="9" tint="-0.499984740745262"/>
        <rFont val="Calibri"/>
        <family val="2"/>
        <scheme val="minor"/>
      </rPr>
      <t xml:space="preserve">
In both instances, it will map the total distance between each patient's FSA and your facility's FSA in KM, then multiply that figure by two to get a round-trip distance
To use this portion of the tool, you need the following information for any given period:
         1. Your facility's forward sortation area (FSA) or postal code
         2. The forward sortation area (FSA) or postal codes of the patients who had virtual visits
         3. The forward sortation area (FSA) or postal codes of the patients who had in-person visits (optional)
The total round trip travel averted for all </t>
    </r>
    <r>
      <rPr>
        <b/>
        <u/>
        <sz val="11"/>
        <color theme="9" tint="-0.499984740745262"/>
        <rFont val="Calibri"/>
        <family val="2"/>
        <scheme val="minor"/>
      </rPr>
      <t>virtual visits</t>
    </r>
    <r>
      <rPr>
        <b/>
        <sz val="11"/>
        <color theme="9" tint="-0.499984740745262"/>
        <rFont val="Calibri"/>
        <family val="2"/>
        <scheme val="minor"/>
      </rPr>
      <t xml:space="preserve"> will </t>
    </r>
    <r>
      <rPr>
        <b/>
        <sz val="11"/>
        <color rgb="FFE56E39"/>
        <rFont val="Calibri"/>
        <family val="2"/>
        <scheme val="minor"/>
      </rPr>
      <t>automatically</t>
    </r>
    <r>
      <rPr>
        <b/>
        <sz val="11"/>
        <color theme="9" tint="-0.499984740745262"/>
        <rFont val="Calibri"/>
        <family val="2"/>
        <scheme val="minor"/>
      </rPr>
      <t xml:space="preserve"> populate cell B9 ("Total KM saved") on the main page
The total round trip travel averted for all </t>
    </r>
    <r>
      <rPr>
        <b/>
        <u/>
        <sz val="11"/>
        <color theme="9" tint="-0.499984740745262"/>
        <rFont val="Calibri"/>
        <family val="2"/>
        <scheme val="minor"/>
      </rPr>
      <t>in-person</t>
    </r>
    <r>
      <rPr>
        <b/>
        <sz val="11"/>
        <color theme="9" tint="-0.499984740745262"/>
        <rFont val="Calibri"/>
        <family val="2"/>
        <scheme val="minor"/>
      </rPr>
      <t xml:space="preserve"> visits will </t>
    </r>
    <r>
      <rPr>
        <b/>
        <sz val="11"/>
        <color rgb="FFE56E39"/>
        <rFont val="Calibri"/>
        <family val="2"/>
        <scheme val="minor"/>
      </rPr>
      <t>automatically</t>
    </r>
    <r>
      <rPr>
        <b/>
        <sz val="11"/>
        <color theme="9" tint="-0.499984740745262"/>
        <rFont val="Calibri"/>
        <family val="2"/>
        <scheme val="minor"/>
      </rPr>
      <t xml:space="preserve"> populate cell B10 ("Total KM") on the main page
Note that this spreadsheet can accommodate up to 10,000 FSA entries. If the number of visits (and associated FSAs) exceeds 10,000 for the time frame in question, consider a shorter time frame, or process in batches.</t>
    </r>
  </si>
  <si>
    <r>
      <t xml:space="preserve">For </t>
    </r>
    <r>
      <rPr>
        <b/>
        <u/>
        <sz val="11"/>
        <color theme="1"/>
        <rFont val="Calibri"/>
        <family val="2"/>
        <scheme val="minor"/>
      </rPr>
      <t>virtual visits</t>
    </r>
    <r>
      <rPr>
        <sz val="11"/>
        <color theme="1"/>
        <rFont val="Calibri"/>
        <family val="2"/>
        <scheme val="minor"/>
      </rPr>
      <t xml:space="preserve">: Replace the </t>
    </r>
    <r>
      <rPr>
        <i/>
        <sz val="11"/>
        <color theme="1"/>
        <rFont val="Calibri"/>
        <family val="2"/>
        <scheme val="minor"/>
      </rPr>
      <t>example values</t>
    </r>
    <r>
      <rPr>
        <sz val="11"/>
        <color theme="1"/>
        <rFont val="Calibri"/>
        <family val="2"/>
        <scheme val="minor"/>
      </rPr>
      <t xml:space="preserve"> in column A, below, with the patient FSAs or postal codes associated with each virtual visit during the time frame in question. The total round trip distance in KM between each FSA and your facility's FSA will automatically populate cell B9 on the Main Page.
For </t>
    </r>
    <r>
      <rPr>
        <b/>
        <u/>
        <sz val="11"/>
        <color theme="1"/>
        <rFont val="Calibri"/>
        <family val="2"/>
        <scheme val="minor"/>
      </rPr>
      <t>in-person visits</t>
    </r>
    <r>
      <rPr>
        <sz val="11"/>
        <color theme="1"/>
        <rFont val="Calibri"/>
        <family val="2"/>
        <scheme val="minor"/>
      </rPr>
      <t xml:space="preserve">: Replace the </t>
    </r>
    <r>
      <rPr>
        <i/>
        <sz val="11"/>
        <color theme="1"/>
        <rFont val="Calibri"/>
        <family val="2"/>
        <scheme val="minor"/>
      </rPr>
      <t>example values</t>
    </r>
    <r>
      <rPr>
        <sz val="11"/>
        <color theme="1"/>
        <rFont val="Calibri"/>
        <family val="2"/>
        <scheme val="minor"/>
      </rPr>
      <t xml:space="preserve"> in column B, below, with the patient FSAs or postal codes associated with each in-person visit during the time frame in question. The total round trip distance in KM between each FSA and your facility's FSA will automatically populate cell B10 on the Main Page (optional)
</t>
    </r>
  </si>
  <si>
    <r>
      <rPr>
        <b/>
        <sz val="22"/>
        <color theme="2" tint="-0.499984740745262"/>
        <rFont val="Aharoni"/>
      </rPr>
      <t xml:space="preserve">DATA INPUTS </t>
    </r>
    <r>
      <rPr>
        <b/>
        <sz val="22"/>
        <color theme="5"/>
        <rFont val="Aharoni"/>
      </rPr>
      <t>(PLEASE COMPLETE)</t>
    </r>
    <r>
      <rPr>
        <b/>
        <sz val="14"/>
        <color theme="2" tint="-0.499984740745262"/>
        <rFont val="Aharoni"/>
      </rPr>
      <t xml:space="preserve">
</t>
    </r>
    <r>
      <rPr>
        <b/>
        <sz val="18"/>
        <color theme="2" tint="-0.499984740745262"/>
        <rFont val="Aharoni"/>
      </rPr>
      <t xml:space="preserve">(Note: Some inputs must be entered </t>
    </r>
    <r>
      <rPr>
        <b/>
        <sz val="18"/>
        <color rgb="FFFF0000"/>
        <rFont val="Aharoni"/>
      </rPr>
      <t>manually</t>
    </r>
    <r>
      <rPr>
        <b/>
        <sz val="18"/>
        <color theme="2" tint="-0.499984740745262"/>
        <rFont val="Aharoni"/>
      </rPr>
      <t xml:space="preserve">; others are </t>
    </r>
    <r>
      <rPr>
        <b/>
        <sz val="18"/>
        <color rgb="FFE56E39"/>
        <rFont val="Aharoni"/>
      </rPr>
      <t>automatically</t>
    </r>
    <r>
      <rPr>
        <b/>
        <sz val="18"/>
        <color theme="2" tint="-0.499984740745262"/>
        <rFont val="Aharoni"/>
      </rPr>
      <t xml:space="preserve"> generated based on other inputs; others are already inputted as </t>
    </r>
    <r>
      <rPr>
        <b/>
        <sz val="18"/>
        <color rgb="FF0070C0"/>
        <rFont val="Aharoni"/>
      </rPr>
      <t>default</t>
    </r>
    <r>
      <rPr>
        <b/>
        <sz val="18"/>
        <color theme="2" tint="-0.499984740745262"/>
        <rFont val="Aharoni"/>
      </rPr>
      <t xml:space="preserve"> values. Automatic and default inputs can be manually modified.)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</si>
</sst>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38"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name val="Calibri"/>
      <family val="2"/>
      <scheme val="minor"/>
    </font>
    <font>
      <u/>
      <sz val="11"/>
      <color theme="10"/>
      <name val="Calibri"/>
      <family val="2"/>
      <scheme val="minor"/>
    </font>
    <font>
      <i/>
      <sz val="11"/>
      <color theme="1"/>
      <name val="Calibri"/>
      <family val="2"/>
      <scheme val="minor"/>
    </font>
    <font>
      <b/>
      <sz val="11"/>
      <name val="Calibri"/>
      <family val="2"/>
      <scheme val="minor"/>
    </font>
    <font>
      <b/>
      <sz val="11"/>
      <color theme="4" tint="-0.249977111117893"/>
      <name val="Calibri"/>
      <family val="2"/>
      <scheme val="minor"/>
    </font>
    <font>
      <i/>
      <sz val="10"/>
      <color theme="1"/>
      <name val="Calibri"/>
      <family val="2"/>
      <scheme val="minor"/>
    </font>
    <font>
      <i/>
      <sz val="11"/>
      <name val="Calibri"/>
      <family val="2"/>
      <scheme val="minor"/>
    </font>
    <font>
      <sz val="11"/>
      <color rgb="FF000000"/>
      <name val="Calibri"/>
      <family val="2"/>
      <scheme val="minor"/>
    </font>
    <font>
      <b/>
      <sz val="14"/>
      <color rgb="FFFF0000"/>
      <name val="Calibri"/>
      <family val="2"/>
      <scheme val="minor"/>
    </font>
    <font>
      <b/>
      <sz val="14"/>
      <color theme="1"/>
      <name val="Calibri"/>
      <family val="2"/>
      <scheme val="minor"/>
    </font>
    <font>
      <b/>
      <sz val="22"/>
      <color theme="2" tint="-0.499984740745262"/>
      <name val="Aharoni"/>
    </font>
    <font>
      <sz val="5"/>
      <color rgb="FF333333"/>
      <name val="Arial"/>
      <family val="2"/>
    </font>
    <font>
      <b/>
      <sz val="11"/>
      <color theme="9" tint="-0.499984740745262"/>
      <name val="Calibri"/>
      <family val="2"/>
      <scheme val="minor"/>
    </font>
    <font>
      <b/>
      <sz val="14"/>
      <color theme="2" tint="-0.499984740745262"/>
      <name val="Aharoni"/>
    </font>
    <font>
      <b/>
      <sz val="14"/>
      <color theme="9" tint="-0.499984740745262"/>
      <name val="Calibri"/>
      <family val="2"/>
      <scheme val="minor"/>
    </font>
    <font>
      <b/>
      <u/>
      <sz val="11"/>
      <color theme="9" tint="-0.499984740745262"/>
      <name val="Calibri"/>
      <family val="2"/>
      <scheme val="minor"/>
    </font>
    <font>
      <b/>
      <u/>
      <sz val="11"/>
      <color theme="1"/>
      <name val="Calibri"/>
      <family val="2"/>
      <scheme val="minor"/>
    </font>
    <font>
      <b/>
      <sz val="22"/>
      <color theme="5"/>
      <name val="Calibri"/>
      <family val="2"/>
      <scheme val="minor"/>
    </font>
    <font>
      <sz val="11"/>
      <color theme="0"/>
      <name val="Calibri"/>
      <family val="2"/>
      <scheme val="minor"/>
    </font>
    <font>
      <b/>
      <sz val="24"/>
      <color theme="0" tint="-0.499984740745262"/>
      <name val="Aharoni"/>
    </font>
    <font>
      <b/>
      <sz val="24"/>
      <color theme="5"/>
      <name val="Aharoni"/>
    </font>
    <font>
      <b/>
      <sz val="18"/>
      <color theme="0" tint="-0.499984740745262"/>
      <name val="Aharoni"/>
    </font>
    <font>
      <b/>
      <sz val="22"/>
      <color theme="5"/>
      <name val="Aharoni"/>
    </font>
    <font>
      <b/>
      <sz val="18"/>
      <color theme="2" tint="-0.499984740745262"/>
      <name val="Aharoni"/>
    </font>
    <font>
      <b/>
      <sz val="12"/>
      <color theme="1"/>
      <name val="Calibri"/>
      <family val="2"/>
      <scheme val="minor"/>
    </font>
    <font>
      <sz val="12"/>
      <color theme="1"/>
      <name val="Calibri"/>
      <family val="2"/>
      <scheme val="minor"/>
    </font>
    <font>
      <b/>
      <sz val="18"/>
      <color rgb="FFFF0000"/>
      <name val="Aharoni"/>
    </font>
    <font>
      <b/>
      <sz val="18"/>
      <color rgb="FFE56E39"/>
      <name val="Aharoni"/>
    </font>
    <font>
      <b/>
      <sz val="18"/>
      <color rgb="FF0070C0"/>
      <name val="Aharoni"/>
    </font>
    <font>
      <sz val="11"/>
      <color rgb="FF0070C0"/>
      <name val="Calibri"/>
      <family val="2"/>
      <scheme val="minor"/>
    </font>
    <font>
      <b/>
      <sz val="11"/>
      <color rgb="FF0070C0"/>
      <name val="Calibri"/>
      <family val="2"/>
      <scheme val="minor"/>
    </font>
    <font>
      <sz val="11"/>
      <color rgb="FFE56E39"/>
      <name val="Calibri"/>
      <family val="2"/>
      <scheme val="minor"/>
    </font>
    <font>
      <b/>
      <sz val="11"/>
      <color rgb="FFE56E39"/>
      <name val="Calibri"/>
      <family val="2"/>
      <scheme val="minor"/>
    </font>
    <font>
      <b/>
      <sz val="11"/>
      <color rgb="FFFF0000"/>
      <name val="Calibri"/>
      <family val="2"/>
      <scheme val="minor"/>
    </font>
  </fonts>
  <fills count="16">
    <fill>
      <patternFill patternType="none"/>
    </fill>
    <fill>
      <patternFill patternType="gray125"/>
    </fill>
    <fill>
      <patternFill patternType="solid">
        <fgColor theme="9" tint="0.39997558519241921"/>
        <bgColor indexed="64"/>
      </patternFill>
    </fill>
    <fill>
      <patternFill patternType="solid">
        <fgColor theme="0" tint="-0.14999847407452621"/>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8" tint="0.59999389629810485"/>
        <bgColor indexed="64"/>
      </patternFill>
    </fill>
    <fill>
      <patternFill patternType="solid">
        <fgColor rgb="FFFFFFFF"/>
        <bgColor indexed="64"/>
      </patternFill>
    </fill>
    <fill>
      <patternFill patternType="solid">
        <fgColor theme="0"/>
        <bgColor indexed="64"/>
      </patternFill>
    </fill>
    <fill>
      <patternFill patternType="solid">
        <fgColor rgb="FFFFFF00"/>
        <bgColor indexed="64"/>
      </patternFill>
    </fill>
    <fill>
      <patternFill patternType="solid">
        <fgColor theme="9" tint="0.79998168889431442"/>
        <bgColor indexed="64"/>
      </patternFill>
    </fill>
    <fill>
      <patternFill patternType="solid">
        <fgColor theme="2"/>
        <bgColor indexed="64"/>
      </patternFill>
    </fill>
    <fill>
      <patternFill patternType="solid">
        <fgColor theme="7" tint="0.39997558519241921"/>
        <bgColor indexed="64"/>
      </patternFill>
    </fill>
    <fill>
      <patternFill patternType="solid">
        <fgColor theme="9" tint="0.59999389629810485"/>
        <bgColor indexed="64"/>
      </patternFill>
    </fill>
  </fills>
  <borders count="6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style="thin">
        <color indexed="64"/>
      </right>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right/>
      <top style="thin">
        <color indexed="64"/>
      </top>
      <bottom/>
      <diagonal/>
    </border>
    <border>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right/>
      <top style="medium">
        <color indexed="64"/>
      </top>
      <bottom style="medium">
        <color indexed="64"/>
      </bottom>
      <diagonal/>
    </border>
  </borders>
  <cellStyleXfs count="3">
    <xf numFmtId="0" fontId="0" fillId="0" borderId="0"/>
    <xf numFmtId="9" fontId="1" fillId="0" borderId="0" applyFont="0" applyFill="0" applyBorder="0" applyAlignment="0" applyProtection="0"/>
    <xf numFmtId="0" fontId="5" fillId="0" borderId="0" applyNumberFormat="0" applyFill="0" applyBorder="0" applyAlignment="0" applyProtection="0"/>
  </cellStyleXfs>
  <cellXfs count="355">
    <xf numFmtId="0" fontId="0" fillId="0" borderId="0" xfId="0"/>
    <xf numFmtId="0" fontId="3" fillId="0" borderId="0" xfId="0" applyFont="1"/>
    <xf numFmtId="3" fontId="0" fillId="0" borderId="0" xfId="0" applyNumberFormat="1"/>
    <xf numFmtId="0" fontId="0" fillId="0" borderId="0" xfId="1" applyNumberFormat="1" applyFont="1" applyBorder="1"/>
    <xf numFmtId="0" fontId="0" fillId="0" borderId="4" xfId="0" applyBorder="1"/>
    <xf numFmtId="0" fontId="3" fillId="0" borderId="5" xfId="0" applyFont="1" applyBorder="1"/>
    <xf numFmtId="0" fontId="3" fillId="0" borderId="7" xfId="0" applyFont="1" applyBorder="1"/>
    <xf numFmtId="0" fontId="0" fillId="0" borderId="8" xfId="0" applyBorder="1"/>
    <xf numFmtId="0" fontId="0" fillId="0" borderId="9" xfId="0" applyBorder="1"/>
    <xf numFmtId="0" fontId="3" fillId="0" borderId="11" xfId="0" applyFont="1" applyBorder="1"/>
    <xf numFmtId="0" fontId="0" fillId="0" borderId="12" xfId="0" applyBorder="1"/>
    <xf numFmtId="0" fontId="0" fillId="0" borderId="13" xfId="0" applyBorder="1"/>
    <xf numFmtId="0" fontId="3" fillId="0" borderId="15" xfId="0" applyFont="1" applyBorder="1"/>
    <xf numFmtId="0" fontId="0" fillId="0" borderId="17" xfId="0" applyBorder="1"/>
    <xf numFmtId="0" fontId="3" fillId="3" borderId="11" xfId="0" applyFont="1" applyFill="1" applyBorder="1"/>
    <xf numFmtId="0" fontId="0" fillId="3" borderId="12" xfId="0" applyFill="1" applyBorder="1"/>
    <xf numFmtId="0" fontId="0" fillId="3" borderId="13" xfId="0" applyFill="1" applyBorder="1"/>
    <xf numFmtId="0" fontId="3" fillId="3" borderId="15" xfId="0" applyFont="1" applyFill="1" applyBorder="1"/>
    <xf numFmtId="0" fontId="0" fillId="3" borderId="16" xfId="0" applyFill="1" applyBorder="1"/>
    <xf numFmtId="0" fontId="0" fillId="3" borderId="17" xfId="0" applyFill="1" applyBorder="1"/>
    <xf numFmtId="0" fontId="3" fillId="0" borderId="18" xfId="0" applyFont="1" applyBorder="1"/>
    <xf numFmtId="0" fontId="0" fillId="0" borderId="5" xfId="0" applyBorder="1"/>
    <xf numFmtId="0" fontId="0" fillId="0" borderId="3" xfId="0" applyBorder="1"/>
    <xf numFmtId="0" fontId="0" fillId="0" borderId="22" xfId="0" applyBorder="1"/>
    <xf numFmtId="0" fontId="4" fillId="0" borderId="19" xfId="0" applyFont="1" applyBorder="1"/>
    <xf numFmtId="0" fontId="0" fillId="3" borderId="3" xfId="0" applyFill="1" applyBorder="1"/>
    <xf numFmtId="0" fontId="0" fillId="3" borderId="22" xfId="0" applyFill="1" applyBorder="1"/>
    <xf numFmtId="0" fontId="3" fillId="2" borderId="13" xfId="0" applyFont="1" applyFill="1" applyBorder="1" applyAlignment="1">
      <alignment wrapText="1"/>
    </xf>
    <xf numFmtId="0" fontId="3" fillId="0" borderId="13" xfId="0" applyFont="1" applyBorder="1"/>
    <xf numFmtId="0" fontId="6" fillId="0" borderId="13" xfId="0" applyFont="1" applyBorder="1"/>
    <xf numFmtId="0" fontId="3" fillId="0" borderId="0" xfId="0" applyFont="1" applyBorder="1"/>
    <xf numFmtId="0" fontId="0" fillId="0" borderId="0" xfId="0" applyBorder="1"/>
    <xf numFmtId="0" fontId="0" fillId="0" borderId="29" xfId="0" applyBorder="1"/>
    <xf numFmtId="0" fontId="3" fillId="0" borderId="34" xfId="0" applyFont="1" applyBorder="1"/>
    <xf numFmtId="0" fontId="0" fillId="0" borderId="24" xfId="0" applyBorder="1"/>
    <xf numFmtId="0" fontId="0" fillId="0" borderId="35" xfId="0" applyBorder="1"/>
    <xf numFmtId="0" fontId="3" fillId="0" borderId="30" xfId="0" applyFont="1" applyBorder="1"/>
    <xf numFmtId="0" fontId="0" fillId="0" borderId="13" xfId="0" applyBorder="1" applyAlignment="1"/>
    <xf numFmtId="0" fontId="3" fillId="4" borderId="13" xfId="0" applyFont="1" applyFill="1" applyBorder="1" applyAlignment="1">
      <alignment horizontal="center"/>
    </xf>
    <xf numFmtId="0" fontId="0" fillId="0" borderId="13" xfId="0" applyFill="1" applyBorder="1"/>
    <xf numFmtId="0" fontId="2" fillId="0" borderId="13" xfId="0" applyFont="1" applyFill="1" applyBorder="1"/>
    <xf numFmtId="0" fontId="0" fillId="0" borderId="13" xfId="0" applyFill="1" applyBorder="1" applyAlignment="1">
      <alignment horizontal="center"/>
    </xf>
    <xf numFmtId="0" fontId="0" fillId="0" borderId="4" xfId="0" applyBorder="1" applyAlignment="1">
      <alignment wrapText="1"/>
    </xf>
    <xf numFmtId="0" fontId="3" fillId="0" borderId="5" xfId="0" applyFont="1" applyBorder="1" applyAlignment="1">
      <alignment wrapText="1"/>
    </xf>
    <xf numFmtId="0" fontId="8" fillId="0" borderId="0" xfId="0" applyFont="1"/>
    <xf numFmtId="0" fontId="3" fillId="4" borderId="13" xfId="0" applyFont="1" applyFill="1" applyBorder="1" applyAlignment="1">
      <alignment wrapText="1"/>
    </xf>
    <xf numFmtId="0" fontId="5" fillId="0" borderId="0" xfId="2"/>
    <xf numFmtId="0" fontId="5" fillId="0" borderId="0" xfId="2" applyBorder="1"/>
    <xf numFmtId="0" fontId="3" fillId="4" borderId="13" xfId="0" applyFont="1" applyFill="1" applyBorder="1"/>
    <xf numFmtId="9" fontId="0" fillId="0" borderId="0" xfId="0" applyNumberFormat="1"/>
    <xf numFmtId="0" fontId="3" fillId="4" borderId="13" xfId="0" applyFont="1" applyFill="1" applyBorder="1" applyAlignment="1">
      <alignment horizontal="center" wrapText="1"/>
    </xf>
    <xf numFmtId="0" fontId="3" fillId="5" borderId="13" xfId="0" applyFont="1" applyFill="1" applyBorder="1"/>
    <xf numFmtId="9" fontId="0" fillId="6" borderId="13" xfId="1" applyFont="1" applyFill="1" applyBorder="1"/>
    <xf numFmtId="9" fontId="0" fillId="7" borderId="13" xfId="1" applyFont="1" applyFill="1" applyBorder="1"/>
    <xf numFmtId="0" fontId="3" fillId="0" borderId="13" xfId="0" applyFont="1" applyBorder="1" applyAlignment="1">
      <alignment wrapText="1"/>
    </xf>
    <xf numFmtId="0" fontId="3" fillId="0" borderId="13" xfId="0" applyFont="1" applyFill="1" applyBorder="1" applyAlignment="1">
      <alignment wrapText="1"/>
    </xf>
    <xf numFmtId="3" fontId="7" fillId="0" borderId="37" xfId="0" applyNumberFormat="1" applyFont="1" applyBorder="1"/>
    <xf numFmtId="0" fontId="3" fillId="0" borderId="37" xfId="0" applyFont="1" applyFill="1" applyBorder="1"/>
    <xf numFmtId="0" fontId="3" fillId="0" borderId="0" xfId="0" applyFont="1" applyFill="1" applyBorder="1" applyAlignment="1">
      <alignment horizontal="center"/>
    </xf>
    <xf numFmtId="0" fontId="0" fillId="0" borderId="0" xfId="0" applyFill="1" applyBorder="1"/>
    <xf numFmtId="0" fontId="0" fillId="0" borderId="0" xfId="0" applyFill="1" applyBorder="1" applyAlignment="1">
      <alignment horizontal="center"/>
    </xf>
    <xf numFmtId="0" fontId="2" fillId="0" borderId="0" xfId="0" applyFont="1" applyFill="1" applyBorder="1"/>
    <xf numFmtId="0" fontId="3" fillId="5" borderId="13" xfId="0" applyFont="1" applyFill="1" applyBorder="1" applyAlignment="1">
      <alignment wrapText="1"/>
    </xf>
    <xf numFmtId="9" fontId="0" fillId="0" borderId="0" xfId="1" applyFont="1" applyBorder="1"/>
    <xf numFmtId="3" fontId="0" fillId="0" borderId="0" xfId="0" applyNumberFormat="1" applyBorder="1"/>
    <xf numFmtId="3" fontId="0" fillId="0" borderId="13" xfId="0" applyNumberFormat="1" applyBorder="1" applyAlignment="1">
      <alignment wrapText="1"/>
    </xf>
    <xf numFmtId="3" fontId="0" fillId="0" borderId="13" xfId="0" applyNumberFormat="1" applyBorder="1"/>
    <xf numFmtId="0" fontId="0" fillId="0" borderId="0" xfId="0" applyBorder="1" applyAlignment="1">
      <alignment wrapText="1"/>
    </xf>
    <xf numFmtId="0" fontId="3" fillId="0" borderId="0" xfId="0" applyFont="1" applyFill="1" applyBorder="1" applyAlignment="1">
      <alignment wrapText="1"/>
    </xf>
    <xf numFmtId="0" fontId="0" fillId="0" borderId="13" xfId="0" applyFont="1" applyFill="1" applyBorder="1"/>
    <xf numFmtId="9" fontId="0" fillId="0" borderId="13" xfId="1" applyFont="1" applyFill="1" applyBorder="1"/>
    <xf numFmtId="0" fontId="0" fillId="0" borderId="13" xfId="0" applyFont="1" applyFill="1" applyBorder="1" applyAlignment="1">
      <alignment wrapText="1"/>
    </xf>
    <xf numFmtId="0" fontId="0" fillId="0" borderId="0" xfId="0" applyFill="1"/>
    <xf numFmtId="0" fontId="9" fillId="0" borderId="0" xfId="0" applyFont="1" applyBorder="1"/>
    <xf numFmtId="0" fontId="10" fillId="0" borderId="0" xfId="0" applyFont="1"/>
    <xf numFmtId="0" fontId="3" fillId="8" borderId="13" xfId="0" applyFont="1" applyFill="1" applyBorder="1" applyAlignment="1">
      <alignment wrapText="1"/>
    </xf>
    <xf numFmtId="3" fontId="0" fillId="8" borderId="13" xfId="0" applyNumberFormat="1" applyFill="1" applyBorder="1"/>
    <xf numFmtId="0" fontId="0" fillId="8" borderId="13" xfId="0" applyFill="1" applyBorder="1"/>
    <xf numFmtId="0" fontId="6" fillId="0" borderId="0" xfId="0" applyFont="1"/>
    <xf numFmtId="0" fontId="9" fillId="0" borderId="0" xfId="0" applyFont="1" applyFill="1" applyBorder="1"/>
    <xf numFmtId="2" fontId="3" fillId="2" borderId="13" xfId="0" applyNumberFormat="1" applyFont="1" applyFill="1" applyBorder="1" applyAlignment="1">
      <alignment wrapText="1"/>
    </xf>
    <xf numFmtId="0" fontId="11" fillId="0" borderId="0" xfId="0" applyFont="1"/>
    <xf numFmtId="0" fontId="5" fillId="0" borderId="0" xfId="2" applyNumberFormat="1" applyBorder="1"/>
    <xf numFmtId="0" fontId="12" fillId="0" borderId="0" xfId="0" applyFont="1" applyFill="1"/>
    <xf numFmtId="0" fontId="13" fillId="0" borderId="0" xfId="0" applyFont="1"/>
    <xf numFmtId="0" fontId="0" fillId="9" borderId="0" xfId="0" applyFill="1"/>
    <xf numFmtId="0" fontId="5" fillId="9" borderId="0" xfId="2" applyFill="1" applyAlignment="1">
      <alignment vertical="top" wrapText="1"/>
    </xf>
    <xf numFmtId="0" fontId="0" fillId="10" borderId="0" xfId="0" applyFill="1"/>
    <xf numFmtId="0" fontId="0" fillId="10" borderId="0" xfId="0" applyFill="1" applyBorder="1"/>
    <xf numFmtId="0" fontId="0" fillId="10" borderId="13" xfId="0" applyFont="1" applyFill="1" applyBorder="1" applyAlignment="1">
      <alignment vertical="top" wrapText="1"/>
    </xf>
    <xf numFmtId="0" fontId="3" fillId="0" borderId="0" xfId="0" applyFont="1" applyFill="1" applyBorder="1" applyAlignment="1">
      <alignment vertical="top" wrapText="1"/>
    </xf>
    <xf numFmtId="0" fontId="5" fillId="0" borderId="0" xfId="2" applyFill="1" applyAlignment="1">
      <alignment vertical="top" wrapText="1"/>
    </xf>
    <xf numFmtId="0" fontId="15" fillId="0" borderId="0" xfId="0" applyFont="1" applyFill="1" applyAlignment="1">
      <alignment vertical="top" wrapText="1"/>
    </xf>
    <xf numFmtId="0" fontId="0" fillId="0" borderId="0" xfId="0" applyAlignment="1">
      <alignment vertical="top"/>
    </xf>
    <xf numFmtId="3" fontId="0" fillId="0" borderId="0" xfId="0" applyNumberFormat="1" applyAlignment="1">
      <alignment vertical="top"/>
    </xf>
    <xf numFmtId="0" fontId="8" fillId="0" borderId="0" xfId="0" applyFont="1" applyAlignment="1">
      <alignment horizontal="left" vertical="center" wrapText="1"/>
    </xf>
    <xf numFmtId="0" fontId="3" fillId="3" borderId="13" xfId="0" applyFont="1" applyFill="1" applyBorder="1" applyAlignment="1">
      <alignment horizontal="left" vertical="top"/>
    </xf>
    <xf numFmtId="3" fontId="3" fillId="3" borderId="13" xfId="0" applyNumberFormat="1" applyFont="1" applyFill="1" applyBorder="1" applyAlignment="1">
      <alignment vertical="top"/>
    </xf>
    <xf numFmtId="0" fontId="3" fillId="3" borderId="13" xfId="0" applyFont="1" applyFill="1" applyBorder="1" applyAlignment="1">
      <alignment vertical="center"/>
    </xf>
    <xf numFmtId="0" fontId="0" fillId="0" borderId="0" xfId="0" applyAlignment="1">
      <alignment vertical="center"/>
    </xf>
    <xf numFmtId="0" fontId="0" fillId="0" borderId="26" xfId="0" applyBorder="1" applyAlignment="1">
      <alignment horizontal="center" wrapText="1"/>
    </xf>
    <xf numFmtId="0" fontId="0" fillId="0" borderId="27" xfId="0" applyBorder="1" applyAlignment="1">
      <alignment horizontal="center" wrapText="1"/>
    </xf>
    <xf numFmtId="0" fontId="0" fillId="0" borderId="28"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0" fontId="0" fillId="0" borderId="14" xfId="0" applyBorder="1" applyAlignment="1">
      <alignment horizontal="center" wrapText="1"/>
    </xf>
    <xf numFmtId="0" fontId="0" fillId="0" borderId="34" xfId="0" applyBorder="1" applyAlignment="1">
      <alignment horizontal="center" wrapText="1"/>
    </xf>
    <xf numFmtId="0" fontId="0" fillId="0" borderId="36" xfId="0" applyBorder="1" applyAlignment="1">
      <alignment horizontal="center" wrapText="1"/>
    </xf>
    <xf numFmtId="0" fontId="0" fillId="0" borderId="31" xfId="0" applyBorder="1" applyAlignment="1">
      <alignment horizontal="center" wrapText="1"/>
    </xf>
    <xf numFmtId="0" fontId="0" fillId="0" borderId="32" xfId="0" applyBorder="1" applyAlignment="1">
      <alignment horizontal="center" wrapText="1"/>
    </xf>
    <xf numFmtId="0" fontId="0" fillId="0" borderId="33" xfId="0" applyBorder="1" applyAlignment="1">
      <alignment horizontal="center" wrapText="1"/>
    </xf>
    <xf numFmtId="0" fontId="0" fillId="0" borderId="20" xfId="0" applyBorder="1" applyAlignment="1">
      <alignment horizontal="center"/>
    </xf>
    <xf numFmtId="0" fontId="0" fillId="0" borderId="21" xfId="0" applyBorder="1" applyAlignment="1">
      <alignment horizontal="center"/>
    </xf>
    <xf numFmtId="0" fontId="0" fillId="0" borderId="5" xfId="0" applyBorder="1" applyAlignment="1">
      <alignment horizontal="center"/>
    </xf>
    <xf numFmtId="3" fontId="0" fillId="8" borderId="13" xfId="0" applyNumberFormat="1" applyFill="1" applyBorder="1" applyAlignment="1">
      <alignment horizontal="right"/>
    </xf>
    <xf numFmtId="0" fontId="18" fillId="0" borderId="0" xfId="0" applyFont="1" applyFill="1" applyAlignment="1">
      <alignment horizontal="left" vertical="center" wrapText="1"/>
    </xf>
    <xf numFmtId="0" fontId="0" fillId="0" borderId="0" xfId="0" applyFill="1" applyAlignment="1">
      <alignment vertical="center"/>
    </xf>
    <xf numFmtId="0" fontId="11" fillId="0" borderId="0" xfId="0" applyFont="1" applyFill="1" applyBorder="1"/>
    <xf numFmtId="0" fontId="3" fillId="3" borderId="1" xfId="0" applyFont="1" applyFill="1" applyBorder="1" applyAlignment="1">
      <alignment vertical="center"/>
    </xf>
    <xf numFmtId="0" fontId="3" fillId="3" borderId="39" xfId="0" applyFont="1" applyFill="1" applyBorder="1" applyAlignment="1">
      <alignment vertical="center"/>
    </xf>
    <xf numFmtId="0" fontId="18" fillId="0" borderId="0" xfId="0" applyFont="1" applyFill="1" applyBorder="1" applyAlignment="1">
      <alignment horizontal="left" vertical="center" wrapText="1"/>
    </xf>
    <xf numFmtId="3" fontId="0" fillId="5" borderId="13" xfId="0" applyNumberFormat="1" applyFill="1" applyBorder="1" applyAlignment="1">
      <alignment horizontal="right"/>
    </xf>
    <xf numFmtId="3" fontId="3" fillId="0" borderId="13" xfId="0" applyNumberFormat="1" applyFont="1" applyBorder="1"/>
    <xf numFmtId="3" fontId="6" fillId="0" borderId="13" xfId="0" applyNumberFormat="1" applyFont="1" applyBorder="1"/>
    <xf numFmtId="164" fontId="0" fillId="0" borderId="13" xfId="1" applyNumberFormat="1" applyFont="1" applyBorder="1"/>
    <xf numFmtId="2" fontId="0" fillId="0" borderId="0" xfId="0" applyNumberFormat="1"/>
    <xf numFmtId="164" fontId="0" fillId="0" borderId="0" xfId="0" applyNumberFormat="1"/>
    <xf numFmtId="0" fontId="0" fillId="13" borderId="13" xfId="0" applyFill="1" applyBorder="1"/>
    <xf numFmtId="3" fontId="0" fillId="13" borderId="13" xfId="0" applyNumberFormat="1" applyFill="1" applyBorder="1"/>
    <xf numFmtId="164" fontId="0" fillId="13" borderId="13" xfId="0" applyNumberFormat="1" applyFill="1" applyBorder="1"/>
    <xf numFmtId="164" fontId="0" fillId="0" borderId="13" xfId="0" applyNumberFormat="1" applyBorder="1"/>
    <xf numFmtId="165" fontId="0" fillId="0" borderId="13" xfId="0" applyNumberFormat="1" applyBorder="1"/>
    <xf numFmtId="165" fontId="0" fillId="13" borderId="13" xfId="0" applyNumberFormat="1" applyFill="1" applyBorder="1"/>
    <xf numFmtId="0" fontId="0" fillId="11" borderId="0" xfId="0" applyFill="1"/>
    <xf numFmtId="0" fontId="12" fillId="0" borderId="0" xfId="0" applyFont="1"/>
    <xf numFmtId="0" fontId="0" fillId="8" borderId="13" xfId="0" applyFont="1" applyFill="1" applyBorder="1" applyAlignment="1">
      <alignment vertical="top" wrapText="1"/>
    </xf>
    <xf numFmtId="0" fontId="0" fillId="0" borderId="0" xfId="0" applyBorder="1" applyAlignment="1">
      <alignment horizontal="center"/>
    </xf>
    <xf numFmtId="0" fontId="0" fillId="0" borderId="0" xfId="0" applyAlignment="1"/>
    <xf numFmtId="3" fontId="0" fillId="5" borderId="1" xfId="0" applyNumberFormat="1" applyFill="1" applyBorder="1" applyAlignment="1">
      <alignment horizontal="right"/>
    </xf>
    <xf numFmtId="0" fontId="3" fillId="3" borderId="13" xfId="0" applyFont="1" applyFill="1" applyBorder="1" applyAlignment="1"/>
    <xf numFmtId="0" fontId="3" fillId="3" borderId="12" xfId="0" applyFont="1" applyFill="1" applyBorder="1"/>
    <xf numFmtId="0" fontId="0" fillId="0" borderId="42" xfId="0" applyBorder="1" applyAlignment="1">
      <alignment vertical="top" wrapText="1"/>
    </xf>
    <xf numFmtId="0" fontId="0" fillId="0" borderId="0" xfId="0" applyBorder="1" applyAlignment="1">
      <alignment vertical="top"/>
    </xf>
    <xf numFmtId="0" fontId="13" fillId="10" borderId="0" xfId="0" applyFont="1" applyFill="1" applyBorder="1" applyAlignment="1">
      <alignment vertical="center"/>
    </xf>
    <xf numFmtId="3" fontId="0" fillId="0" borderId="0" xfId="0" applyNumberFormat="1" applyBorder="1" applyAlignment="1">
      <alignment vertical="top"/>
    </xf>
    <xf numFmtId="0" fontId="0" fillId="0" borderId="50" xfId="0" applyBorder="1" applyAlignment="1">
      <alignment vertical="top" wrapText="1"/>
    </xf>
    <xf numFmtId="0" fontId="0" fillId="0" borderId="51" xfId="0" applyBorder="1" applyAlignment="1">
      <alignment vertical="top" wrapText="1"/>
    </xf>
    <xf numFmtId="0" fontId="12" fillId="10" borderId="0" xfId="0" applyFont="1" applyFill="1" applyBorder="1" applyAlignment="1">
      <alignment horizontal="left" vertical="center"/>
    </xf>
    <xf numFmtId="0" fontId="13" fillId="10" borderId="0" xfId="0" applyFont="1" applyFill="1" applyBorder="1" applyAlignment="1">
      <alignment horizontal="left" vertical="center"/>
    </xf>
    <xf numFmtId="0" fontId="3" fillId="3" borderId="16" xfId="0" applyFont="1" applyFill="1" applyBorder="1"/>
    <xf numFmtId="3" fontId="3" fillId="3" borderId="17" xfId="0" applyNumberFormat="1" applyFont="1" applyFill="1" applyBorder="1" applyAlignment="1">
      <alignment vertical="top"/>
    </xf>
    <xf numFmtId="0" fontId="3" fillId="3" borderId="17" xfId="0" applyFont="1" applyFill="1" applyBorder="1" applyAlignment="1"/>
    <xf numFmtId="0" fontId="0" fillId="10" borderId="13" xfId="0" applyFill="1" applyBorder="1"/>
    <xf numFmtId="164" fontId="0" fillId="10" borderId="13" xfId="0" applyNumberFormat="1" applyFill="1" applyBorder="1"/>
    <xf numFmtId="3" fontId="0" fillId="10" borderId="13" xfId="0" applyNumberFormat="1" applyFill="1" applyBorder="1"/>
    <xf numFmtId="165" fontId="0" fillId="10" borderId="13" xfId="0" applyNumberFormat="1" applyFill="1" applyBorder="1"/>
    <xf numFmtId="0" fontId="3" fillId="15" borderId="13" xfId="0" applyFont="1" applyFill="1" applyBorder="1"/>
    <xf numFmtId="3" fontId="0" fillId="15" borderId="13" xfId="0" applyNumberFormat="1" applyFill="1" applyBorder="1" applyAlignment="1">
      <alignment wrapText="1"/>
    </xf>
    <xf numFmtId="3" fontId="0" fillId="15" borderId="13" xfId="0" applyNumberFormat="1" applyFill="1" applyBorder="1"/>
    <xf numFmtId="164" fontId="0" fillId="15" borderId="13" xfId="1" applyNumberFormat="1" applyFont="1" applyFill="1" applyBorder="1"/>
    <xf numFmtId="3" fontId="6" fillId="15" borderId="13" xfId="0" applyNumberFormat="1" applyFont="1" applyFill="1" applyBorder="1"/>
    <xf numFmtId="0" fontId="6" fillId="15" borderId="13" xfId="0" applyFont="1" applyFill="1" applyBorder="1"/>
    <xf numFmtId="0" fontId="3" fillId="15" borderId="0" xfId="0" applyFont="1" applyFill="1" applyBorder="1"/>
    <xf numFmtId="3" fontId="0" fillId="15" borderId="0" xfId="0" applyNumberFormat="1" applyFill="1"/>
    <xf numFmtId="164" fontId="0" fillId="15" borderId="0" xfId="0" applyNumberFormat="1" applyFill="1"/>
    <xf numFmtId="0" fontId="3" fillId="13" borderId="13" xfId="0" applyFont="1" applyFill="1" applyBorder="1"/>
    <xf numFmtId="165" fontId="3" fillId="13" borderId="13" xfId="0" applyNumberFormat="1" applyFont="1" applyFill="1" applyBorder="1"/>
    <xf numFmtId="0" fontId="18" fillId="0" borderId="0" xfId="0" applyFont="1" applyFill="1" applyBorder="1" applyAlignment="1">
      <alignment horizontal="left" vertical="center" wrapText="1"/>
    </xf>
    <xf numFmtId="0" fontId="0" fillId="0" borderId="0" xfId="1" applyNumberFormat="1" applyFont="1" applyFill="1" applyBorder="1"/>
    <xf numFmtId="0" fontId="11" fillId="12" borderId="1" xfId="0" applyFont="1" applyFill="1" applyBorder="1"/>
    <xf numFmtId="0" fontId="0" fillId="12" borderId="1" xfId="0" applyFill="1" applyBorder="1"/>
    <xf numFmtId="0" fontId="0" fillId="7" borderId="13" xfId="0" applyFill="1" applyBorder="1"/>
    <xf numFmtId="0" fontId="3" fillId="14" borderId="9" xfId="0" applyFont="1" applyFill="1" applyBorder="1" applyAlignment="1">
      <alignment wrapText="1"/>
    </xf>
    <xf numFmtId="0" fontId="0" fillId="0" borderId="0" xfId="0" applyFont="1" applyFill="1" applyBorder="1" applyAlignment="1">
      <alignment wrapText="1"/>
    </xf>
    <xf numFmtId="0" fontId="11" fillId="12" borderId="13" xfId="0" applyFont="1" applyFill="1" applyBorder="1" applyAlignment="1">
      <alignment vertical="center"/>
    </xf>
    <xf numFmtId="0" fontId="0" fillId="0" borderId="13" xfId="0" applyFont="1" applyFill="1" applyBorder="1" applyAlignment="1">
      <alignment vertical="center" wrapText="1"/>
    </xf>
    <xf numFmtId="3" fontId="0" fillId="15" borderId="13" xfId="0" applyNumberFormat="1" applyFill="1" applyBorder="1" applyAlignment="1">
      <alignment horizontal="right"/>
    </xf>
    <xf numFmtId="0" fontId="0" fillId="15" borderId="13" xfId="0" applyFill="1" applyBorder="1" applyAlignment="1">
      <alignment horizontal="right"/>
    </xf>
    <xf numFmtId="2" fontId="3" fillId="5" borderId="13" xfId="0" applyNumberFormat="1" applyFont="1" applyFill="1" applyBorder="1" applyAlignment="1">
      <alignment wrapText="1"/>
    </xf>
    <xf numFmtId="0" fontId="14" fillId="0" borderId="0" xfId="0" applyFont="1" applyFill="1" applyBorder="1"/>
    <xf numFmtId="9" fontId="0" fillId="0" borderId="32" xfId="0" applyNumberFormat="1" applyFill="1" applyBorder="1"/>
    <xf numFmtId="2" fontId="0" fillId="0" borderId="0" xfId="0" applyNumberFormat="1" applyFill="1" applyBorder="1" applyAlignment="1">
      <alignment vertical="top"/>
    </xf>
    <xf numFmtId="2" fontId="0" fillId="0" borderId="52" xfId="0" applyNumberFormat="1" applyFill="1" applyBorder="1" applyAlignment="1">
      <alignment vertical="top"/>
    </xf>
    <xf numFmtId="0" fontId="3" fillId="3" borderId="13" xfId="0" applyFont="1" applyFill="1" applyBorder="1" applyAlignment="1">
      <alignment horizontal="left"/>
    </xf>
    <xf numFmtId="0" fontId="28" fillId="15" borderId="12" xfId="0" applyFont="1" applyFill="1" applyBorder="1" applyAlignment="1">
      <alignment vertical="top" wrapText="1"/>
    </xf>
    <xf numFmtId="0" fontId="28" fillId="15" borderId="43" xfId="0" applyFont="1" applyFill="1" applyBorder="1" applyAlignment="1">
      <alignment vertical="top" wrapText="1"/>
    </xf>
    <xf numFmtId="0" fontId="28" fillId="15" borderId="13" xfId="0" applyFont="1" applyFill="1" applyBorder="1" applyAlignment="1">
      <alignment vertical="top" wrapText="1"/>
    </xf>
    <xf numFmtId="164" fontId="28" fillId="8" borderId="10" xfId="0" applyNumberFormat="1" applyFont="1" applyFill="1" applyBorder="1" applyAlignment="1">
      <alignment wrapText="1"/>
    </xf>
    <xf numFmtId="2" fontId="28" fillId="8" borderId="12" xfId="0" applyNumberFormat="1" applyFont="1" applyFill="1" applyBorder="1" applyAlignment="1">
      <alignment wrapText="1"/>
    </xf>
    <xf numFmtId="2" fontId="28" fillId="8" borderId="43" xfId="0" applyNumberFormat="1" applyFont="1" applyFill="1" applyBorder="1" applyAlignment="1">
      <alignment wrapText="1"/>
    </xf>
    <xf numFmtId="2" fontId="28" fillId="8" borderId="13" xfId="0" applyNumberFormat="1" applyFont="1" applyFill="1" applyBorder="1" applyAlignment="1">
      <alignment wrapText="1"/>
    </xf>
    <xf numFmtId="9" fontId="29" fillId="15" borderId="10" xfId="0" applyNumberFormat="1" applyFont="1" applyFill="1" applyBorder="1"/>
    <xf numFmtId="2" fontId="29" fillId="12" borderId="12" xfId="0" applyNumberFormat="1" applyFont="1" applyFill="1" applyBorder="1" applyAlignment="1">
      <alignment vertical="top"/>
    </xf>
    <xf numFmtId="2" fontId="29" fillId="12" borderId="43" xfId="0" applyNumberFormat="1" applyFont="1" applyFill="1" applyBorder="1" applyAlignment="1">
      <alignment vertical="top"/>
    </xf>
    <xf numFmtId="2" fontId="29" fillId="12" borderId="13" xfId="0" applyNumberFormat="1" applyFont="1" applyFill="1" applyBorder="1" applyAlignment="1">
      <alignment vertical="top"/>
    </xf>
    <xf numFmtId="9" fontId="29" fillId="15" borderId="14" xfId="0" applyNumberFormat="1" applyFont="1" applyFill="1" applyBorder="1"/>
    <xf numFmtId="2" fontId="29" fillId="12" borderId="16" xfId="0" applyNumberFormat="1" applyFont="1" applyFill="1" applyBorder="1" applyAlignment="1">
      <alignment vertical="top"/>
    </xf>
    <xf numFmtId="2" fontId="29" fillId="12" borderId="49" xfId="0" applyNumberFormat="1" applyFont="1" applyFill="1" applyBorder="1" applyAlignment="1">
      <alignment vertical="top"/>
    </xf>
    <xf numFmtId="2" fontId="29" fillId="12" borderId="17" xfId="0" applyNumberFormat="1" applyFont="1" applyFill="1" applyBorder="1" applyAlignment="1">
      <alignment vertical="top"/>
    </xf>
    <xf numFmtId="0" fontId="28" fillId="5" borderId="12" xfId="0" applyFont="1" applyFill="1" applyBorder="1" applyAlignment="1">
      <alignment vertical="top" wrapText="1"/>
    </xf>
    <xf numFmtId="0" fontId="28" fillId="5" borderId="43" xfId="0" applyFont="1" applyFill="1" applyBorder="1" applyAlignment="1">
      <alignment vertical="top" wrapText="1"/>
    </xf>
    <xf numFmtId="0" fontId="28" fillId="5" borderId="13" xfId="0" applyFont="1" applyFill="1" applyBorder="1" applyAlignment="1">
      <alignment vertical="top" wrapText="1"/>
    </xf>
    <xf numFmtId="164" fontId="28" fillId="8" borderId="11" xfId="0" applyNumberFormat="1" applyFont="1" applyFill="1" applyBorder="1" applyAlignment="1">
      <alignment wrapText="1"/>
    </xf>
    <xf numFmtId="9" fontId="29" fillId="5" borderId="11" xfId="0" applyNumberFormat="1" applyFont="1" applyFill="1" applyBorder="1"/>
    <xf numFmtId="2" fontId="29" fillId="7" borderId="12" xfId="0" applyNumberFormat="1" applyFont="1" applyFill="1" applyBorder="1" applyAlignment="1">
      <alignment vertical="top"/>
    </xf>
    <xf numFmtId="2" fontId="29" fillId="7" borderId="43" xfId="0" applyNumberFormat="1" applyFont="1" applyFill="1" applyBorder="1" applyAlignment="1">
      <alignment vertical="top"/>
    </xf>
    <xf numFmtId="2" fontId="29" fillId="7" borderId="13" xfId="0" applyNumberFormat="1" applyFont="1" applyFill="1" applyBorder="1" applyAlignment="1">
      <alignment vertical="top"/>
    </xf>
    <xf numFmtId="9" fontId="29" fillId="5" borderId="15" xfId="0" applyNumberFormat="1" applyFont="1" applyFill="1" applyBorder="1"/>
    <xf numFmtId="2" fontId="29" fillId="7" borderId="16" xfId="0" applyNumberFormat="1" applyFont="1" applyFill="1" applyBorder="1" applyAlignment="1">
      <alignment vertical="top"/>
    </xf>
    <xf numFmtId="2" fontId="29" fillId="7" borderId="49" xfId="0" applyNumberFormat="1" applyFont="1" applyFill="1" applyBorder="1" applyAlignment="1">
      <alignment vertical="top"/>
    </xf>
    <xf numFmtId="2" fontId="29" fillId="7" borderId="17" xfId="0" applyNumberFormat="1" applyFont="1" applyFill="1" applyBorder="1" applyAlignment="1">
      <alignment vertical="top"/>
    </xf>
    <xf numFmtId="2" fontId="29" fillId="12" borderId="45" xfId="0" applyNumberFormat="1" applyFont="1" applyFill="1" applyBorder="1" applyAlignment="1">
      <alignment horizontal="right" wrapText="1"/>
    </xf>
    <xf numFmtId="2" fontId="29" fillId="12" borderId="13" xfId="0" applyNumberFormat="1" applyFont="1" applyFill="1" applyBorder="1" applyAlignment="1">
      <alignment horizontal="right" wrapText="1"/>
    </xf>
    <xf numFmtId="2" fontId="29" fillId="15" borderId="13" xfId="0" applyNumberFormat="1" applyFont="1" applyFill="1" applyBorder="1" applyAlignment="1">
      <alignment horizontal="right" wrapText="1"/>
    </xf>
    <xf numFmtId="164" fontId="28" fillId="3" borderId="17" xfId="0" applyNumberFormat="1" applyFont="1" applyFill="1" applyBorder="1" applyAlignment="1">
      <alignment horizontal="right" wrapText="1"/>
    </xf>
    <xf numFmtId="0" fontId="29" fillId="12" borderId="45" xfId="0" applyFont="1" applyFill="1" applyBorder="1" applyAlignment="1">
      <alignment horizontal="left" vertical="top" wrapText="1"/>
    </xf>
    <xf numFmtId="0" fontId="29" fillId="12" borderId="13" xfId="0" applyFont="1" applyFill="1" applyBorder="1" applyAlignment="1">
      <alignment horizontal="left" vertical="top" wrapText="1"/>
    </xf>
    <xf numFmtId="0" fontId="29" fillId="15" borderId="13" xfId="0" applyFont="1" applyFill="1" applyBorder="1" applyAlignment="1">
      <alignment horizontal="left" vertical="top" wrapText="1"/>
    </xf>
    <xf numFmtId="164" fontId="28" fillId="3" borderId="17" xfId="0" applyNumberFormat="1" applyFont="1" applyFill="1" applyBorder="1" applyAlignment="1">
      <alignment wrapText="1"/>
    </xf>
    <xf numFmtId="0" fontId="29" fillId="7" borderId="12" xfId="0" applyFont="1" applyFill="1" applyBorder="1" applyAlignment="1">
      <alignment horizontal="left" vertical="top" wrapText="1"/>
    </xf>
    <xf numFmtId="2" fontId="29" fillId="7" borderId="13" xfId="0" applyNumberFormat="1" applyFont="1" applyFill="1" applyBorder="1" applyAlignment="1">
      <alignment horizontal="right" vertical="top" wrapText="1"/>
    </xf>
    <xf numFmtId="0" fontId="29" fillId="5" borderId="12" xfId="0" applyFont="1" applyFill="1" applyBorder="1" applyAlignment="1">
      <alignment horizontal="left" vertical="top" wrapText="1"/>
    </xf>
    <xf numFmtId="2" fontId="29" fillId="5" borderId="13" xfId="0" applyNumberFormat="1" applyFont="1" applyFill="1" applyBorder="1" applyAlignment="1">
      <alignment horizontal="right" vertical="top" wrapText="1"/>
    </xf>
    <xf numFmtId="0" fontId="29" fillId="5" borderId="16" xfId="0" applyFont="1" applyFill="1" applyBorder="1" applyAlignment="1">
      <alignment horizontal="left" vertical="top" wrapText="1"/>
    </xf>
    <xf numFmtId="2" fontId="29" fillId="5" borderId="17" xfId="0" applyNumberFormat="1" applyFont="1" applyFill="1" applyBorder="1" applyAlignment="1">
      <alignment horizontal="right" vertical="top" wrapText="1"/>
    </xf>
    <xf numFmtId="0" fontId="29" fillId="10" borderId="0" xfId="0" applyFont="1" applyFill="1" applyBorder="1" applyAlignment="1">
      <alignment horizontal="right" wrapText="1"/>
    </xf>
    <xf numFmtId="164" fontId="28" fillId="10" borderId="0" xfId="0" applyNumberFormat="1" applyFont="1" applyFill="1" applyBorder="1" applyAlignment="1">
      <alignment horizontal="right" wrapText="1"/>
    </xf>
    <xf numFmtId="0" fontId="0" fillId="10" borderId="0" xfId="0" applyFill="1" applyBorder="1" applyAlignment="1">
      <alignment horizontal="left" vertical="top" wrapText="1"/>
    </xf>
    <xf numFmtId="0" fontId="0" fillId="10" borderId="0" xfId="0" applyFill="1" applyBorder="1" applyAlignment="1">
      <alignment horizontal="center"/>
    </xf>
    <xf numFmtId="0" fontId="3" fillId="2" borderId="1" xfId="0" applyFont="1" applyFill="1" applyBorder="1" applyAlignment="1">
      <alignment wrapText="1"/>
    </xf>
    <xf numFmtId="0" fontId="4" fillId="0" borderId="1" xfId="0" applyFont="1" applyFill="1" applyBorder="1" applyAlignment="1">
      <alignment vertical="top" wrapText="1"/>
    </xf>
    <xf numFmtId="0" fontId="22" fillId="0" borderId="0" xfId="0" applyFont="1" applyFill="1" applyBorder="1"/>
    <xf numFmtId="0" fontId="14" fillId="0" borderId="0" xfId="0" applyFont="1" applyAlignment="1">
      <alignment horizontal="left" wrapText="1"/>
    </xf>
    <xf numFmtId="0" fontId="0" fillId="0" borderId="25" xfId="0" applyFill="1" applyBorder="1" applyAlignment="1">
      <alignment horizontal="left" vertical="top" wrapText="1"/>
    </xf>
    <xf numFmtId="0" fontId="0" fillId="0" borderId="9" xfId="1" applyNumberFormat="1" applyFont="1" applyBorder="1" applyAlignment="1">
      <alignment horizontal="left" vertical="top" wrapText="1"/>
    </xf>
    <xf numFmtId="0" fontId="0" fillId="0" borderId="13" xfId="1" applyNumberFormat="1" applyFont="1" applyBorder="1" applyAlignment="1">
      <alignment horizontal="left" vertical="top" wrapText="1"/>
    </xf>
    <xf numFmtId="0" fontId="0" fillId="0" borderId="1" xfId="1" applyNumberFormat="1" applyFont="1" applyBorder="1" applyAlignment="1">
      <alignment horizontal="left"/>
    </xf>
    <xf numFmtId="0" fontId="0" fillId="0" borderId="2" xfId="1" applyNumberFormat="1" applyFont="1" applyBorder="1" applyAlignment="1">
      <alignment horizontal="left"/>
    </xf>
    <xf numFmtId="0" fontId="0" fillId="0" borderId="3" xfId="1" applyNumberFormat="1" applyFont="1" applyBorder="1" applyAlignment="1">
      <alignment horizontal="left"/>
    </xf>
    <xf numFmtId="0" fontId="8" fillId="0" borderId="0" xfId="0" applyFont="1" applyAlignment="1">
      <alignment horizontal="left" vertical="center" wrapText="1"/>
    </xf>
    <xf numFmtId="0" fontId="17" fillId="10" borderId="13" xfId="0" applyFont="1" applyFill="1" applyBorder="1" applyAlignment="1">
      <alignment horizontal="left" vertical="top" wrapText="1"/>
    </xf>
    <xf numFmtId="0" fontId="3" fillId="3" borderId="13" xfId="0" applyFont="1" applyFill="1" applyBorder="1" applyAlignment="1">
      <alignment horizontal="left"/>
    </xf>
    <xf numFmtId="0" fontId="0" fillId="0" borderId="1" xfId="0" applyBorder="1"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0" fillId="10" borderId="1" xfId="0" applyFill="1" applyBorder="1" applyAlignment="1">
      <alignment horizontal="left" vertical="top" wrapText="1"/>
    </xf>
    <xf numFmtId="0" fontId="0" fillId="10" borderId="2" xfId="0" applyFill="1" applyBorder="1" applyAlignment="1">
      <alignment horizontal="left" vertical="top" wrapText="1"/>
    </xf>
    <xf numFmtId="0" fontId="0" fillId="10" borderId="3" xfId="0" applyFill="1" applyBorder="1" applyAlignment="1">
      <alignment horizontal="left" vertical="top" wrapText="1"/>
    </xf>
    <xf numFmtId="0" fontId="0" fillId="10" borderId="1" xfId="0" applyFill="1" applyBorder="1" applyAlignment="1">
      <alignment vertical="top" wrapText="1"/>
    </xf>
    <xf numFmtId="0" fontId="0" fillId="10" borderId="2" xfId="0" applyFill="1" applyBorder="1" applyAlignment="1">
      <alignment vertical="top" wrapText="1"/>
    </xf>
    <xf numFmtId="0" fontId="0" fillId="10" borderId="3" xfId="0" applyFill="1" applyBorder="1" applyAlignment="1">
      <alignment vertical="top" wrapText="1"/>
    </xf>
    <xf numFmtId="0" fontId="0" fillId="0" borderId="1" xfId="0" applyBorder="1" applyAlignment="1">
      <alignment horizontal="left" vertical="top"/>
    </xf>
    <xf numFmtId="0" fontId="0" fillId="0" borderId="2" xfId="0" applyBorder="1" applyAlignment="1">
      <alignment horizontal="left" vertical="top"/>
    </xf>
    <xf numFmtId="0" fontId="0" fillId="0" borderId="3" xfId="0" applyBorder="1" applyAlignment="1">
      <alignment horizontal="left" vertical="top"/>
    </xf>
    <xf numFmtId="0" fontId="0" fillId="0" borderId="13" xfId="0" applyFill="1" applyBorder="1" applyAlignment="1">
      <alignment horizontal="left" vertical="top" wrapText="1"/>
    </xf>
    <xf numFmtId="0" fontId="28" fillId="12" borderId="8" xfId="0" applyFont="1" applyFill="1" applyBorder="1" applyAlignment="1">
      <alignment horizontal="left" vertical="center" wrapText="1"/>
    </xf>
    <xf numFmtId="0" fontId="28" fillId="12" borderId="12" xfId="0" applyFont="1" applyFill="1" applyBorder="1" applyAlignment="1">
      <alignment horizontal="left" vertical="center"/>
    </xf>
    <xf numFmtId="0" fontId="0" fillId="0" borderId="45" xfId="0" applyBorder="1" applyAlignment="1">
      <alignment horizontal="left" vertical="top" wrapText="1"/>
    </xf>
    <xf numFmtId="0" fontId="0" fillId="0" borderId="59" xfId="0" applyBorder="1" applyAlignment="1">
      <alignment horizontal="left" vertical="top" wrapText="1"/>
    </xf>
    <xf numFmtId="0" fontId="0" fillId="0" borderId="13" xfId="0" applyBorder="1" applyAlignment="1">
      <alignment horizontal="left" vertical="top" wrapText="1"/>
    </xf>
    <xf numFmtId="0" fontId="28" fillId="15" borderId="12" xfId="0" applyFont="1" applyFill="1" applyBorder="1" applyAlignment="1">
      <alignment horizontal="left" vertical="center" wrapText="1"/>
    </xf>
    <xf numFmtId="0" fontId="28" fillId="15" borderId="12" xfId="0" applyFont="1" applyFill="1" applyBorder="1" applyAlignment="1">
      <alignment horizontal="left" vertical="center"/>
    </xf>
    <xf numFmtId="0" fontId="28" fillId="7" borderId="53" xfId="0" applyFont="1" applyFill="1" applyBorder="1" applyAlignment="1">
      <alignment horizontal="left" vertical="center" wrapText="1"/>
    </xf>
    <xf numFmtId="0" fontId="28" fillId="7" borderId="54" xfId="0" applyFont="1" applyFill="1" applyBorder="1" applyAlignment="1">
      <alignment horizontal="left" vertical="center"/>
    </xf>
    <xf numFmtId="0" fontId="0" fillId="0" borderId="39" xfId="0" applyBorder="1" applyAlignment="1">
      <alignment horizontal="left" vertical="top" wrapText="1"/>
    </xf>
    <xf numFmtId="0" fontId="0" fillId="0" borderId="41" xfId="0" applyBorder="1" applyAlignment="1">
      <alignment horizontal="left" vertical="top" wrapText="1"/>
    </xf>
    <xf numFmtId="0" fontId="0" fillId="0" borderId="23" xfId="0" applyBorder="1" applyAlignment="1">
      <alignment horizontal="left" vertical="top" wrapText="1"/>
    </xf>
    <xf numFmtId="0" fontId="0" fillId="0" borderId="38" xfId="0" applyBorder="1" applyAlignment="1">
      <alignment horizontal="left" vertical="top" wrapText="1"/>
    </xf>
    <xf numFmtId="0" fontId="3" fillId="3" borderId="43" xfId="0" applyFont="1" applyFill="1" applyBorder="1" applyAlignment="1">
      <alignment horizontal="left"/>
    </xf>
    <xf numFmtId="0" fontId="28" fillId="15" borderId="31" xfId="0" applyFont="1" applyFill="1" applyBorder="1" applyAlignment="1">
      <alignment horizontal="left" vertical="center" wrapText="1"/>
    </xf>
    <xf numFmtId="0" fontId="28" fillId="15" borderId="62" xfId="0" applyFont="1" applyFill="1" applyBorder="1" applyAlignment="1">
      <alignment horizontal="left" vertical="center" wrapText="1"/>
    </xf>
    <xf numFmtId="0" fontId="21" fillId="10" borderId="0" xfId="0" applyFont="1" applyFill="1" applyBorder="1" applyAlignment="1">
      <alignment horizontal="left" vertical="center"/>
    </xf>
    <xf numFmtId="0" fontId="17" fillId="14" borderId="31" xfId="0" applyFont="1" applyFill="1" applyBorder="1" applyAlignment="1">
      <alignment horizontal="left" wrapText="1"/>
    </xf>
    <xf numFmtId="0" fontId="17" fillId="14" borderId="29" xfId="0" applyFont="1" applyFill="1" applyBorder="1" applyAlignment="1">
      <alignment horizontal="left"/>
    </xf>
    <xf numFmtId="0" fontId="17" fillId="14" borderId="42" xfId="0" applyFont="1" applyFill="1" applyBorder="1" applyAlignment="1">
      <alignment horizontal="left"/>
    </xf>
    <xf numFmtId="0" fontId="0" fillId="0" borderId="50" xfId="0" applyBorder="1" applyAlignment="1">
      <alignment horizontal="left" vertical="top" wrapText="1"/>
    </xf>
    <xf numFmtId="0" fontId="0" fillId="0" borderId="40" xfId="0" applyBorder="1" applyAlignment="1">
      <alignment horizontal="left" vertical="top" wrapText="1"/>
    </xf>
    <xf numFmtId="0" fontId="0" fillId="0" borderId="0" xfId="0" applyBorder="1" applyAlignment="1">
      <alignment horizontal="left" vertical="top" wrapText="1"/>
    </xf>
    <xf numFmtId="0" fontId="0" fillId="0" borderId="52" xfId="0" applyBorder="1" applyAlignment="1">
      <alignment horizontal="left" vertical="top" wrapText="1"/>
    </xf>
    <xf numFmtId="0" fontId="0" fillId="0" borderId="46" xfId="0" applyBorder="1" applyAlignment="1">
      <alignment horizontal="left" vertical="top" wrapText="1"/>
    </xf>
    <xf numFmtId="0" fontId="0" fillId="0" borderId="47" xfId="0" applyBorder="1" applyAlignment="1">
      <alignment horizontal="left" vertical="top" wrapText="1"/>
    </xf>
    <xf numFmtId="0" fontId="0" fillId="0" borderId="48" xfId="0" applyBorder="1" applyAlignment="1">
      <alignment horizontal="left" vertical="top" wrapText="1"/>
    </xf>
    <xf numFmtId="0" fontId="0" fillId="0" borderId="9" xfId="0" applyBorder="1" applyAlignment="1">
      <alignment horizontal="left" vertical="top" wrapText="1"/>
    </xf>
    <xf numFmtId="0" fontId="0" fillId="0" borderId="57" xfId="0" applyBorder="1" applyAlignment="1">
      <alignment horizontal="left" vertical="top" wrapText="1"/>
    </xf>
    <xf numFmtId="0" fontId="0" fillId="0" borderId="43" xfId="0" applyBorder="1" applyAlignment="1">
      <alignment horizontal="left" vertical="top" wrapText="1"/>
    </xf>
    <xf numFmtId="0" fontId="28" fillId="5" borderId="53" xfId="0" applyFont="1" applyFill="1" applyBorder="1" applyAlignment="1">
      <alignment horizontal="left" vertical="center" wrapText="1"/>
    </xf>
    <xf numFmtId="0" fontId="28" fillId="5" borderId="27" xfId="0" applyFont="1" applyFill="1" applyBorder="1" applyAlignment="1">
      <alignment horizontal="left" vertical="center"/>
    </xf>
    <xf numFmtId="0" fontId="28" fillId="5" borderId="28" xfId="0" applyFont="1" applyFill="1" applyBorder="1" applyAlignment="1">
      <alignment horizontal="left" vertical="center"/>
    </xf>
    <xf numFmtId="0" fontId="23" fillId="14" borderId="34" xfId="0" applyFont="1" applyFill="1" applyBorder="1" applyAlignment="1">
      <alignment horizontal="left" vertical="top" wrapText="1"/>
    </xf>
    <xf numFmtId="0" fontId="23" fillId="14" borderId="63" xfId="0" applyFont="1" applyFill="1" applyBorder="1" applyAlignment="1">
      <alignment horizontal="left" vertical="top"/>
    </xf>
    <xf numFmtId="0" fontId="23" fillId="14" borderId="36" xfId="0" applyFont="1" applyFill="1" applyBorder="1" applyAlignment="1">
      <alignment horizontal="left" vertical="top"/>
    </xf>
    <xf numFmtId="0" fontId="28" fillId="7" borderId="6" xfId="0" applyFont="1" applyFill="1" applyBorder="1" applyAlignment="1">
      <alignment horizontal="center"/>
    </xf>
    <xf numFmtId="0" fontId="28" fillId="7" borderId="61" xfId="0" applyFont="1" applyFill="1" applyBorder="1" applyAlignment="1">
      <alignment horizontal="center"/>
    </xf>
    <xf numFmtId="0" fontId="28" fillId="7" borderId="6" xfId="0" applyFont="1" applyFill="1" applyBorder="1" applyAlignment="1">
      <alignment horizontal="center" wrapText="1"/>
    </xf>
    <xf numFmtId="0" fontId="28" fillId="7" borderId="60" xfId="0" applyFont="1" applyFill="1" applyBorder="1" applyAlignment="1">
      <alignment horizontal="center" wrapText="1"/>
    </xf>
    <xf numFmtId="0" fontId="28" fillId="7" borderId="61" xfId="0" applyFont="1" applyFill="1" applyBorder="1" applyAlignment="1">
      <alignment horizontal="center" wrapText="1"/>
    </xf>
    <xf numFmtId="0" fontId="17" fillId="2" borderId="31" xfId="0" applyFont="1" applyFill="1" applyBorder="1" applyAlignment="1">
      <alignment horizontal="left" wrapText="1"/>
    </xf>
    <xf numFmtId="0" fontId="17" fillId="2" borderId="29" xfId="0" applyFont="1" applyFill="1" applyBorder="1" applyAlignment="1">
      <alignment horizontal="left"/>
    </xf>
    <xf numFmtId="0" fontId="17" fillId="2" borderId="42" xfId="0" applyFont="1" applyFill="1" applyBorder="1" applyAlignment="1">
      <alignment horizontal="left"/>
    </xf>
    <xf numFmtId="0" fontId="28" fillId="12" borderId="6" xfId="0" applyFont="1" applyFill="1" applyBorder="1" applyAlignment="1">
      <alignment horizontal="center" wrapText="1"/>
    </xf>
    <xf numFmtId="0" fontId="28" fillId="12" borderId="60" xfId="0" applyFont="1" applyFill="1" applyBorder="1" applyAlignment="1">
      <alignment horizontal="center" wrapText="1"/>
    </xf>
    <xf numFmtId="0" fontId="28" fillId="12" borderId="61" xfId="0" applyFont="1" applyFill="1" applyBorder="1" applyAlignment="1">
      <alignment horizontal="center" wrapText="1"/>
    </xf>
    <xf numFmtId="0" fontId="28" fillId="12" borderId="6" xfId="0" applyFont="1" applyFill="1" applyBorder="1" applyAlignment="1">
      <alignment horizontal="center"/>
    </xf>
    <xf numFmtId="0" fontId="28" fillId="12" borderId="61" xfId="0" applyFont="1" applyFill="1" applyBorder="1" applyAlignment="1">
      <alignment horizontal="center"/>
    </xf>
    <xf numFmtId="0" fontId="28" fillId="3" borderId="16" xfId="0" applyFont="1" applyFill="1" applyBorder="1" applyAlignment="1">
      <alignment horizontal="right" wrapText="1"/>
    </xf>
    <xf numFmtId="0" fontId="28" fillId="3" borderId="17" xfId="0" applyFont="1" applyFill="1" applyBorder="1" applyAlignment="1">
      <alignment horizontal="right" wrapText="1"/>
    </xf>
    <xf numFmtId="0" fontId="0" fillId="0" borderId="58" xfId="0" applyBorder="1" applyAlignment="1">
      <alignment horizontal="left" vertical="top" wrapText="1"/>
    </xf>
    <xf numFmtId="0" fontId="0" fillId="0" borderId="44" xfId="0" applyBorder="1" applyAlignment="1">
      <alignment horizontal="left" vertical="top" wrapText="1"/>
    </xf>
    <xf numFmtId="0" fontId="0" fillId="0" borderId="55" xfId="0" applyBorder="1" applyAlignment="1">
      <alignment horizontal="left" vertical="top" wrapText="1"/>
    </xf>
    <xf numFmtId="0" fontId="28" fillId="5" borderId="26" xfId="0" applyFont="1" applyFill="1" applyBorder="1" applyAlignment="1">
      <alignment horizontal="left" vertical="center" wrapText="1"/>
    </xf>
    <xf numFmtId="0" fontId="28" fillId="5" borderId="54" xfId="0" applyFont="1" applyFill="1" applyBorder="1" applyAlignment="1">
      <alignment horizontal="left" vertical="center" wrapText="1"/>
    </xf>
    <xf numFmtId="0" fontId="3" fillId="3" borderId="17" xfId="0" applyFont="1" applyFill="1" applyBorder="1" applyAlignment="1">
      <alignment horizontal="left"/>
    </xf>
    <xf numFmtId="0" fontId="3" fillId="3" borderId="49" xfId="0" applyFont="1" applyFill="1" applyBorder="1" applyAlignment="1">
      <alignment horizontal="left"/>
    </xf>
    <xf numFmtId="0" fontId="17" fillId="2" borderId="8" xfId="0" applyFont="1" applyFill="1" applyBorder="1" applyAlignment="1">
      <alignment horizontal="left" wrapText="1"/>
    </xf>
    <xf numFmtId="0" fontId="17" fillId="2" borderId="45" xfId="0" applyFont="1" applyFill="1" applyBorder="1" applyAlignment="1">
      <alignment horizontal="left"/>
    </xf>
    <xf numFmtId="0" fontId="17" fillId="2" borderId="56" xfId="0" applyFont="1" applyFill="1" applyBorder="1" applyAlignment="1">
      <alignment horizontal="left"/>
    </xf>
    <xf numFmtId="0" fontId="0" fillId="0" borderId="13" xfId="0" applyBorder="1" applyAlignment="1">
      <alignment vertical="top" wrapText="1"/>
    </xf>
    <xf numFmtId="0" fontId="0" fillId="10" borderId="13" xfId="0" applyFill="1" applyBorder="1" applyAlignment="1">
      <alignment horizontal="left" vertical="center" wrapText="1"/>
    </xf>
    <xf numFmtId="0" fontId="3" fillId="3" borderId="25" xfId="0" applyFont="1" applyFill="1" applyBorder="1" applyAlignment="1">
      <alignment horizontal="left" vertical="center"/>
    </xf>
    <xf numFmtId="0" fontId="3" fillId="3" borderId="1" xfId="0" applyFont="1" applyFill="1" applyBorder="1" applyAlignment="1">
      <alignment horizontal="center" vertical="center"/>
    </xf>
    <xf numFmtId="0" fontId="3" fillId="3" borderId="2" xfId="0" applyFont="1" applyFill="1" applyBorder="1" applyAlignment="1">
      <alignment horizontal="center" vertical="center"/>
    </xf>
    <xf numFmtId="0" fontId="3" fillId="3" borderId="3" xfId="0" applyFont="1" applyFill="1" applyBorder="1" applyAlignment="1">
      <alignment horizontal="center" vertical="center"/>
    </xf>
    <xf numFmtId="0" fontId="0" fillId="10" borderId="13" xfId="0" applyFont="1" applyFill="1" applyBorder="1" applyAlignment="1">
      <alignment horizontal="left" vertical="top" wrapText="1"/>
    </xf>
    <xf numFmtId="0" fontId="16" fillId="0" borderId="0" xfId="0" applyFont="1" applyFill="1" applyBorder="1" applyAlignment="1">
      <alignment horizontal="left" vertical="center" wrapText="1"/>
    </xf>
    <xf numFmtId="0" fontId="18" fillId="0" borderId="0" xfId="0" applyFont="1" applyFill="1" applyBorder="1" applyAlignment="1">
      <alignment horizontal="left" vertical="center" wrapText="1"/>
    </xf>
    <xf numFmtId="0" fontId="3" fillId="3" borderId="13" xfId="0" applyFont="1" applyFill="1" applyBorder="1" applyAlignment="1">
      <alignment horizontal="left" vertical="center"/>
    </xf>
    <xf numFmtId="0" fontId="14" fillId="10" borderId="0" xfId="0" applyFont="1" applyFill="1" applyAlignment="1">
      <alignment horizontal="left"/>
    </xf>
    <xf numFmtId="0" fontId="14" fillId="10" borderId="0" xfId="0" applyFont="1" applyFill="1" applyBorder="1" applyAlignment="1">
      <alignment horizontal="left"/>
    </xf>
    <xf numFmtId="0" fontId="3" fillId="3" borderId="25" xfId="0" applyFont="1" applyFill="1" applyBorder="1" applyAlignment="1">
      <alignment horizontal="center" vertical="center"/>
    </xf>
    <xf numFmtId="0" fontId="0" fillId="10" borderId="13" xfId="0" applyFill="1" applyBorder="1" applyAlignment="1">
      <alignment horizontal="left" vertical="center"/>
    </xf>
    <xf numFmtId="0" fontId="3" fillId="5" borderId="1" xfId="1" applyNumberFormat="1" applyFont="1" applyFill="1" applyBorder="1" applyAlignment="1">
      <alignment horizontal="left"/>
    </xf>
    <xf numFmtId="0" fontId="3" fillId="5" borderId="2" xfId="1" applyNumberFormat="1" applyFont="1" applyFill="1" applyBorder="1" applyAlignment="1">
      <alignment horizontal="left"/>
    </xf>
    <xf numFmtId="0" fontId="3" fillId="5" borderId="3" xfId="1" applyNumberFormat="1" applyFont="1" applyFill="1" applyBorder="1" applyAlignment="1">
      <alignment horizontal="left"/>
    </xf>
    <xf numFmtId="0" fontId="3" fillId="2" borderId="1" xfId="1" applyNumberFormat="1" applyFont="1" applyFill="1" applyBorder="1" applyAlignment="1">
      <alignment horizontal="left"/>
    </xf>
    <xf numFmtId="0" fontId="3" fillId="2" borderId="2" xfId="1" applyNumberFormat="1" applyFont="1" applyFill="1" applyBorder="1" applyAlignment="1">
      <alignment horizontal="left"/>
    </xf>
    <xf numFmtId="0" fontId="3" fillId="2" borderId="3" xfId="1" applyNumberFormat="1" applyFont="1" applyFill="1" applyBorder="1" applyAlignment="1">
      <alignment horizontal="left"/>
    </xf>
    <xf numFmtId="0" fontId="3" fillId="5" borderId="1" xfId="0" applyFont="1" applyFill="1" applyBorder="1" applyAlignment="1">
      <alignment horizontal="left"/>
    </xf>
    <xf numFmtId="0" fontId="3" fillId="5" borderId="2" xfId="0" applyFont="1" applyFill="1" applyBorder="1" applyAlignment="1">
      <alignment horizontal="left"/>
    </xf>
    <xf numFmtId="0" fontId="3" fillId="5" borderId="3" xfId="0" applyFont="1" applyFill="1" applyBorder="1" applyAlignment="1">
      <alignment horizontal="left"/>
    </xf>
    <xf numFmtId="0" fontId="3" fillId="2" borderId="1" xfId="0" applyFont="1" applyFill="1" applyBorder="1" applyAlignment="1">
      <alignment horizontal="left"/>
    </xf>
    <xf numFmtId="0" fontId="3" fillId="2" borderId="2" xfId="0" applyFont="1" applyFill="1" applyBorder="1" applyAlignment="1">
      <alignment horizontal="left"/>
    </xf>
    <xf numFmtId="0" fontId="3" fillId="2" borderId="3" xfId="0" applyFont="1" applyFill="1" applyBorder="1" applyAlignment="1">
      <alignment horizontal="left"/>
    </xf>
    <xf numFmtId="0" fontId="3" fillId="0" borderId="1" xfId="0" applyFont="1" applyFill="1" applyBorder="1" applyAlignment="1">
      <alignment horizontal="center"/>
    </xf>
    <xf numFmtId="0" fontId="3" fillId="0" borderId="3" xfId="0" applyFont="1" applyFill="1" applyBorder="1" applyAlignment="1">
      <alignment horizontal="center"/>
    </xf>
    <xf numFmtId="0" fontId="3" fillId="4" borderId="1" xfId="0" applyFont="1" applyFill="1" applyBorder="1" applyAlignment="1">
      <alignment horizontal="center"/>
    </xf>
    <xf numFmtId="0" fontId="3" fillId="4" borderId="3" xfId="0" applyFont="1" applyFill="1" applyBorder="1" applyAlignment="1">
      <alignment horizontal="center"/>
    </xf>
    <xf numFmtId="0" fontId="3" fillId="4" borderId="2" xfId="0" applyFont="1" applyFill="1" applyBorder="1" applyAlignment="1">
      <alignment horizontal="center"/>
    </xf>
    <xf numFmtId="0" fontId="3" fillId="5" borderId="1" xfId="0" applyFont="1" applyFill="1" applyBorder="1" applyAlignment="1">
      <alignment horizontal="center"/>
    </xf>
    <xf numFmtId="0" fontId="3" fillId="5" borderId="2" xfId="0" applyFont="1" applyFill="1" applyBorder="1" applyAlignment="1">
      <alignment horizontal="center"/>
    </xf>
    <xf numFmtId="0" fontId="3" fillId="5" borderId="3" xfId="0" applyFont="1" applyFill="1" applyBorder="1" applyAlignment="1">
      <alignment horizontal="center"/>
    </xf>
    <xf numFmtId="0" fontId="0" fillId="0" borderId="1" xfId="0" applyBorder="1" applyAlignment="1">
      <alignment horizontal="center"/>
    </xf>
    <xf numFmtId="0" fontId="0" fillId="0" borderId="3" xfId="0" applyBorder="1" applyAlignment="1">
      <alignment horizontal="center"/>
    </xf>
    <xf numFmtId="0" fontId="0" fillId="0" borderId="25" xfId="0" applyFill="1" applyBorder="1" applyAlignment="1">
      <alignment horizontal="center"/>
    </xf>
    <xf numFmtId="0" fontId="0" fillId="0" borderId="21" xfId="0" applyFill="1" applyBorder="1" applyAlignment="1">
      <alignment horizontal="center"/>
    </xf>
    <xf numFmtId="0" fontId="0" fillId="0" borderId="9" xfId="0" applyFill="1" applyBorder="1" applyAlignment="1">
      <alignment horizontal="center"/>
    </xf>
  </cellXfs>
  <cellStyles count="3">
    <cellStyle name="Hyperlink" xfId="2" builtinId="8"/>
    <cellStyle name="Normal" xfId="0" builtinId="0"/>
    <cellStyle name="Percent" xfId="1" builtinId="5"/>
  </cellStyles>
  <dxfs count="0"/>
  <tableStyles count="0" defaultTableStyle="TableStyleMedium2" defaultPivotStyle="PivotStyleLight16"/>
  <colors>
    <mruColors>
      <color rgb="FFE56E3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5.svg"/><Relationship Id="rId3" Type="http://schemas.openxmlformats.org/officeDocument/2006/relationships/hyperlink" Target="https://cascadescanada.ca/" TargetMode="External"/><Relationship Id="rId7" Type="http://schemas.openxmlformats.org/officeDocument/2006/relationships/image" Target="../media/image4.png"/><Relationship Id="rId2" Type="http://schemas.openxmlformats.org/officeDocument/2006/relationships/image" Target="../media/image1.jpeg"/><Relationship Id="rId1" Type="http://schemas.openxmlformats.org/officeDocument/2006/relationships/hyperlink" Target="#'Postal Code-FSA Input'!A1"/><Relationship Id="rId6" Type="http://schemas.openxmlformats.org/officeDocument/2006/relationships/image" Target="../media/image3.jpeg"/><Relationship Id="rId5" Type="http://schemas.openxmlformats.org/officeDocument/2006/relationships/hyperlink" Target="https://oee.nrcan.gc.ca/corporate/statistics/neud/dpa/calculator/ghg-calculator.cfm" TargetMode="External"/><Relationship Id="rId10" Type="http://schemas.openxmlformats.org/officeDocument/2006/relationships/image" Target="../media/image6.jpeg"/><Relationship Id="rId4" Type="http://schemas.openxmlformats.org/officeDocument/2006/relationships/image" Target="../media/image2.png"/><Relationship Id="rId9" Type="http://schemas.openxmlformats.org/officeDocument/2006/relationships/hyperlink" Target="https://docs.google.com/spreadsheets/d/1wU6wRVmLgiXgh6mXNBydl8bPhhFoV0F2/edit?usp=sharing&amp;ouid=102861399992392269271&amp;rtpof=true&amp;sd=true"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7.jpg"/><Relationship Id="rId1" Type="http://schemas.openxmlformats.org/officeDocument/2006/relationships/hyperlink" Target="#'Main page'!A1"/></Relationships>
</file>

<file path=xl/drawings/drawing1.xml><?xml version="1.0" encoding="utf-8"?>
<xdr:wsDr xmlns:xdr="http://schemas.openxmlformats.org/drawingml/2006/spreadsheetDrawing" xmlns:a="http://schemas.openxmlformats.org/drawingml/2006/main">
  <xdr:twoCellAnchor>
    <xdr:from>
      <xdr:col>6</xdr:col>
      <xdr:colOff>665479</xdr:colOff>
      <xdr:row>1</xdr:row>
      <xdr:rowOff>2572385</xdr:rowOff>
    </xdr:from>
    <xdr:to>
      <xdr:col>10</xdr:col>
      <xdr:colOff>26669</xdr:colOff>
      <xdr:row>1</xdr:row>
      <xdr:rowOff>3075524</xdr:rowOff>
    </xdr:to>
    <xdr:sp macro="" textlink="">
      <xdr:nvSpPr>
        <xdr:cNvPr id="2" name="Rectangle 1">
          <a:extLst>
            <a:ext uri="{FF2B5EF4-FFF2-40B4-BE49-F238E27FC236}">
              <a16:creationId xmlns:a16="http://schemas.microsoft.com/office/drawing/2014/main" id="{00000000-0008-0000-0000-000002000000}"/>
            </a:ext>
          </a:extLst>
        </xdr:cNvPr>
        <xdr:cNvSpPr/>
      </xdr:nvSpPr>
      <xdr:spPr>
        <a:xfrm>
          <a:off x="10876279" y="4172585"/>
          <a:ext cx="5289550" cy="503139"/>
        </a:xfrm>
        <a:prstGeom prst="rect">
          <a:avLst/>
        </a:prstGeom>
        <a:solidFill>
          <a:schemeClr val="accent4">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CA" sz="1400" b="1">
              <a:solidFill>
                <a:schemeClr val="accent6">
                  <a:lumMod val="50000"/>
                </a:schemeClr>
              </a:solidFill>
            </a:rPr>
            <a:t>Yellow cells indicate data</a:t>
          </a:r>
          <a:r>
            <a:rPr lang="en-CA" sz="1400" b="1" baseline="0">
              <a:solidFill>
                <a:schemeClr val="accent6">
                  <a:lumMod val="50000"/>
                </a:schemeClr>
              </a:solidFill>
            </a:rPr>
            <a:t> inputs and outputs related to in-person visits</a:t>
          </a:r>
          <a:endParaRPr lang="en-CA" sz="1400" b="1">
            <a:solidFill>
              <a:schemeClr val="accent6">
                <a:lumMod val="50000"/>
              </a:schemeClr>
            </a:solidFill>
          </a:endParaRPr>
        </a:p>
        <a:p>
          <a:pPr algn="ctr"/>
          <a:endParaRPr lang="en-CA" sz="1400"/>
        </a:p>
      </xdr:txBody>
    </xdr:sp>
    <xdr:clientData/>
  </xdr:twoCellAnchor>
  <xdr:twoCellAnchor editAs="oneCell">
    <xdr:from>
      <xdr:col>3</xdr:col>
      <xdr:colOff>373243</xdr:colOff>
      <xdr:row>8</xdr:row>
      <xdr:rowOff>936625</xdr:rowOff>
    </xdr:from>
    <xdr:to>
      <xdr:col>3</xdr:col>
      <xdr:colOff>1705847</xdr:colOff>
      <xdr:row>8</xdr:row>
      <xdr:rowOff>1926084</xdr:rowOff>
    </xdr:to>
    <xdr:pic>
      <xdr:nvPicPr>
        <xdr:cNvPr id="6" name="Picture 5">
          <a:hlinkClick xmlns:r="http://schemas.openxmlformats.org/officeDocument/2006/relationships" r:id="rId1"/>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945243" y="6921500"/>
          <a:ext cx="1332604" cy="989459"/>
        </a:xfrm>
        <a:prstGeom prst="rect">
          <a:avLst/>
        </a:prstGeom>
      </xdr:spPr>
    </xdr:pic>
    <xdr:clientData/>
  </xdr:twoCellAnchor>
  <xdr:twoCellAnchor editAs="oneCell">
    <xdr:from>
      <xdr:col>0</xdr:col>
      <xdr:colOff>1</xdr:colOff>
      <xdr:row>0</xdr:row>
      <xdr:rowOff>42864</xdr:rowOff>
    </xdr:from>
    <xdr:to>
      <xdr:col>1</xdr:col>
      <xdr:colOff>1057112</xdr:colOff>
      <xdr:row>0</xdr:row>
      <xdr:rowOff>756458</xdr:rowOff>
    </xdr:to>
    <xdr:pic>
      <xdr:nvPicPr>
        <xdr:cNvPr id="8" name="Picture 7">
          <a:hlinkClick xmlns:r="http://schemas.openxmlformats.org/officeDocument/2006/relationships" r:id="rId3"/>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 y="42864"/>
          <a:ext cx="2857500" cy="713594"/>
        </a:xfrm>
        <a:prstGeom prst="rect">
          <a:avLst/>
        </a:prstGeom>
      </xdr:spPr>
    </xdr:pic>
    <xdr:clientData/>
  </xdr:twoCellAnchor>
  <xdr:twoCellAnchor editAs="oneCell">
    <xdr:from>
      <xdr:col>6</xdr:col>
      <xdr:colOff>299935</xdr:colOff>
      <xdr:row>18</xdr:row>
      <xdr:rowOff>126158</xdr:rowOff>
    </xdr:from>
    <xdr:to>
      <xdr:col>6</xdr:col>
      <xdr:colOff>1329666</xdr:colOff>
      <xdr:row>18</xdr:row>
      <xdr:rowOff>853334</xdr:rowOff>
    </xdr:to>
    <xdr:pic>
      <xdr:nvPicPr>
        <xdr:cNvPr id="16" name="Picture 15">
          <a:hlinkClick xmlns:r="http://schemas.openxmlformats.org/officeDocument/2006/relationships" r:id="rId5"/>
          <a:extLst>
            <a:ext uri="{FF2B5EF4-FFF2-40B4-BE49-F238E27FC236}">
              <a16:creationId xmlns:a16="http://schemas.microsoft.com/office/drawing/2014/main" id="{00000000-0008-0000-0000-000010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10144524" y="15472688"/>
          <a:ext cx="1029731" cy="727176"/>
        </a:xfrm>
        <a:prstGeom prst="rect">
          <a:avLst/>
        </a:prstGeom>
      </xdr:spPr>
    </xdr:pic>
    <xdr:clientData/>
  </xdr:twoCellAnchor>
  <xdr:twoCellAnchor editAs="oneCell">
    <xdr:from>
      <xdr:col>5</xdr:col>
      <xdr:colOff>651105</xdr:colOff>
      <xdr:row>1</xdr:row>
      <xdr:rowOff>1360512</xdr:rowOff>
    </xdr:from>
    <xdr:to>
      <xdr:col>6</xdr:col>
      <xdr:colOff>730173</xdr:colOff>
      <xdr:row>2</xdr:row>
      <xdr:rowOff>125058</xdr:rowOff>
    </xdr:to>
    <xdr:pic>
      <xdr:nvPicPr>
        <xdr:cNvPr id="22" name="Graphic 21" descr="No Driving with solid fill">
          <a:extLst>
            <a:ext uri="{FF2B5EF4-FFF2-40B4-BE49-F238E27FC236}">
              <a16:creationId xmlns:a16="http://schemas.microsoft.com/office/drawing/2014/main" id="{00000000-0008-0000-0000-00001600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9002625" y="2960712"/>
          <a:ext cx="1938348" cy="1949706"/>
        </a:xfrm>
        <a:prstGeom prst="rect">
          <a:avLst/>
        </a:prstGeom>
      </xdr:spPr>
    </xdr:pic>
    <xdr:clientData/>
  </xdr:twoCellAnchor>
  <xdr:oneCellAnchor>
    <xdr:from>
      <xdr:col>6</xdr:col>
      <xdr:colOff>162074</xdr:colOff>
      <xdr:row>27</xdr:row>
      <xdr:rowOff>32162</xdr:rowOff>
    </xdr:from>
    <xdr:ext cx="1029731" cy="729682"/>
    <xdr:pic>
      <xdr:nvPicPr>
        <xdr:cNvPr id="15" name="Picture 14">
          <a:hlinkClick xmlns:r="http://schemas.openxmlformats.org/officeDocument/2006/relationships" r:id="rId5"/>
          <a:extLst>
            <a:ext uri="{FF2B5EF4-FFF2-40B4-BE49-F238E27FC236}">
              <a16:creationId xmlns:a16="http://schemas.microsoft.com/office/drawing/2014/main" id="{00000000-0008-0000-0000-00000F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10006663" y="19539613"/>
          <a:ext cx="1029731" cy="729682"/>
        </a:xfrm>
        <a:prstGeom prst="rect">
          <a:avLst/>
        </a:prstGeom>
      </xdr:spPr>
    </xdr:pic>
    <xdr:clientData/>
  </xdr:oneCellAnchor>
  <xdr:oneCellAnchor>
    <xdr:from>
      <xdr:col>6</xdr:col>
      <xdr:colOff>21748</xdr:colOff>
      <xdr:row>32</xdr:row>
      <xdr:rowOff>198352</xdr:rowOff>
    </xdr:from>
    <xdr:ext cx="1529406" cy="1494789"/>
    <xdr:pic>
      <xdr:nvPicPr>
        <xdr:cNvPr id="17" name="Picture 16">
          <a:hlinkClick xmlns:r="http://schemas.openxmlformats.org/officeDocument/2006/relationships" r:id="rId9"/>
          <a:extLst>
            <a:ext uri="{FF2B5EF4-FFF2-40B4-BE49-F238E27FC236}">
              <a16:creationId xmlns:a16="http://schemas.microsoft.com/office/drawing/2014/main" id="{00000000-0008-0000-0000-000011000000}"/>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10570686" y="22899602"/>
          <a:ext cx="1529406" cy="1494789"/>
        </a:xfrm>
        <a:prstGeom prst="rect">
          <a:avLst/>
        </a:prstGeom>
        <a:ln>
          <a:noFill/>
        </a:ln>
      </xdr:spPr>
    </xdr:pic>
    <xdr:clientData/>
  </xdr:oneCellAnchor>
  <xdr:twoCellAnchor>
    <xdr:from>
      <xdr:col>6</xdr:col>
      <xdr:colOff>663529</xdr:colOff>
      <xdr:row>1</xdr:row>
      <xdr:rowOff>1860602</xdr:rowOff>
    </xdr:from>
    <xdr:to>
      <xdr:col>10</xdr:col>
      <xdr:colOff>26670</xdr:colOff>
      <xdr:row>1</xdr:row>
      <xdr:rowOff>2346570</xdr:rowOff>
    </xdr:to>
    <xdr:sp macro="" textlink="">
      <xdr:nvSpPr>
        <xdr:cNvPr id="12" name="Rectangle 11">
          <a:extLst>
            <a:ext uri="{FF2B5EF4-FFF2-40B4-BE49-F238E27FC236}">
              <a16:creationId xmlns:a16="http://schemas.microsoft.com/office/drawing/2014/main" id="{00000000-0008-0000-0000-00000C000000}"/>
            </a:ext>
          </a:extLst>
        </xdr:cNvPr>
        <xdr:cNvSpPr/>
      </xdr:nvSpPr>
      <xdr:spPr>
        <a:xfrm>
          <a:off x="10874329" y="3460802"/>
          <a:ext cx="5291501" cy="485968"/>
        </a:xfrm>
        <a:prstGeom prst="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CA" sz="1400" b="1">
              <a:solidFill>
                <a:schemeClr val="accent6">
                  <a:lumMod val="50000"/>
                </a:schemeClr>
              </a:solidFill>
            </a:rPr>
            <a:t>Green cells indicate data</a:t>
          </a:r>
          <a:r>
            <a:rPr lang="en-CA" sz="1400" b="1" baseline="0">
              <a:solidFill>
                <a:schemeClr val="accent6">
                  <a:lumMod val="50000"/>
                </a:schemeClr>
              </a:solidFill>
            </a:rPr>
            <a:t> inputs and outputs related to virtual visits</a:t>
          </a:r>
          <a:endParaRPr lang="en-CA" sz="1400" b="1">
            <a:solidFill>
              <a:schemeClr val="accent6">
                <a:lumMod val="50000"/>
              </a:schemeClr>
            </a:solidFill>
          </a:endParaRPr>
        </a:p>
      </xdr:txBody>
    </xdr:sp>
    <xdr:clientData/>
  </xdr:twoCellAnchor>
  <xdr:twoCellAnchor editAs="oneCell">
    <xdr:from>
      <xdr:col>3</xdr:col>
      <xdr:colOff>349250</xdr:colOff>
      <xdr:row>9</xdr:row>
      <xdr:rowOff>920750</xdr:rowOff>
    </xdr:from>
    <xdr:to>
      <xdr:col>3</xdr:col>
      <xdr:colOff>1681854</xdr:colOff>
      <xdr:row>9</xdr:row>
      <xdr:rowOff>1910209</xdr:rowOff>
    </xdr:to>
    <xdr:pic>
      <xdr:nvPicPr>
        <xdr:cNvPr id="13" name="Picture 12">
          <a:hlinkClick xmlns:r="http://schemas.openxmlformats.org/officeDocument/2006/relationships" r:id="rId1"/>
          <a:extLst>
            <a:ext uri="{FF2B5EF4-FFF2-40B4-BE49-F238E27FC236}">
              <a16:creationId xmlns:a16="http://schemas.microsoft.com/office/drawing/2014/main" id="{00000000-0008-0000-0000-00000D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921250" y="8945563"/>
          <a:ext cx="1332604" cy="98945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224519</xdr:colOff>
      <xdr:row>0</xdr:row>
      <xdr:rowOff>40823</xdr:rowOff>
    </xdr:from>
    <xdr:to>
      <xdr:col>0</xdr:col>
      <xdr:colOff>1238251</xdr:colOff>
      <xdr:row>0</xdr:row>
      <xdr:rowOff>1230009</xdr:rowOff>
    </xdr:to>
    <xdr:pic>
      <xdr:nvPicPr>
        <xdr:cNvPr id="5" name="Picture 4">
          <a:hlinkClick xmlns:r="http://schemas.openxmlformats.org/officeDocument/2006/relationships" r:id="rId1"/>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24519" y="40823"/>
          <a:ext cx="1013732" cy="1189186"/>
        </a:xfrm>
        <a:prstGeom prst="rect">
          <a:avLst/>
        </a:prstGeom>
      </xdr:spPr>
    </xdr:pic>
    <xdr:clientData/>
  </xdr:twoCellAnchor>
  <xdr:twoCellAnchor>
    <xdr:from>
      <xdr:col>9</xdr:col>
      <xdr:colOff>432407</xdr:colOff>
      <xdr:row>5</xdr:row>
      <xdr:rowOff>190744</xdr:rowOff>
    </xdr:from>
    <xdr:to>
      <xdr:col>15</xdr:col>
      <xdr:colOff>156275</xdr:colOff>
      <xdr:row>5</xdr:row>
      <xdr:rowOff>500307</xdr:rowOff>
    </xdr:to>
    <xdr:sp macro="" textlink="">
      <xdr:nvSpPr>
        <xdr:cNvPr id="3" name="Rectangle 2">
          <a:extLst>
            <a:ext uri="{FF2B5EF4-FFF2-40B4-BE49-F238E27FC236}">
              <a16:creationId xmlns:a16="http://schemas.microsoft.com/office/drawing/2014/main" id="{E2EC75C8-E0B2-4A8F-AEEA-8AD1357C883A}"/>
            </a:ext>
          </a:extLst>
        </xdr:cNvPr>
        <xdr:cNvSpPr/>
      </xdr:nvSpPr>
      <xdr:spPr>
        <a:xfrm>
          <a:off x="9224715" y="5878269"/>
          <a:ext cx="4339829" cy="309563"/>
        </a:xfrm>
        <a:prstGeom prst="rect">
          <a:avLst/>
        </a:prstGeom>
        <a:solidFill>
          <a:schemeClr val="accent4">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CA" sz="1100" b="1">
              <a:solidFill>
                <a:schemeClr val="accent6">
                  <a:lumMod val="50000"/>
                </a:schemeClr>
              </a:solidFill>
            </a:rPr>
            <a:t>Yellow cells indicate data</a:t>
          </a:r>
          <a:r>
            <a:rPr lang="en-CA" sz="1100" b="1" baseline="0">
              <a:solidFill>
                <a:schemeClr val="accent6">
                  <a:lumMod val="50000"/>
                </a:schemeClr>
              </a:solidFill>
            </a:rPr>
            <a:t> inputs and outputs related to in-person visits</a:t>
          </a:r>
          <a:endParaRPr lang="en-CA" sz="1100" b="1">
            <a:solidFill>
              <a:schemeClr val="accent6">
                <a:lumMod val="50000"/>
              </a:schemeClr>
            </a:solidFill>
          </a:endParaRPr>
        </a:p>
        <a:p>
          <a:pPr algn="l"/>
          <a:endParaRPr lang="en-CA" sz="1100"/>
        </a:p>
      </xdr:txBody>
    </xdr:sp>
    <xdr:clientData/>
  </xdr:twoCellAnchor>
  <xdr:twoCellAnchor>
    <xdr:from>
      <xdr:col>9</xdr:col>
      <xdr:colOff>430456</xdr:colOff>
      <xdr:row>4</xdr:row>
      <xdr:rowOff>9158</xdr:rowOff>
    </xdr:from>
    <xdr:to>
      <xdr:col>15</xdr:col>
      <xdr:colOff>154324</xdr:colOff>
      <xdr:row>5</xdr:row>
      <xdr:rowOff>25644</xdr:rowOff>
    </xdr:to>
    <xdr:sp macro="" textlink="">
      <xdr:nvSpPr>
        <xdr:cNvPr id="4" name="Rectangle 3">
          <a:extLst>
            <a:ext uri="{FF2B5EF4-FFF2-40B4-BE49-F238E27FC236}">
              <a16:creationId xmlns:a16="http://schemas.microsoft.com/office/drawing/2014/main" id="{E6310CCD-9DB7-4F15-B82F-EA79A4FFE44C}"/>
            </a:ext>
          </a:extLst>
        </xdr:cNvPr>
        <xdr:cNvSpPr/>
      </xdr:nvSpPr>
      <xdr:spPr>
        <a:xfrm>
          <a:off x="9222764" y="5403606"/>
          <a:ext cx="4339829" cy="309563"/>
        </a:xfrm>
        <a:prstGeom prst="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CA" sz="1100" b="1">
              <a:solidFill>
                <a:schemeClr val="accent6">
                  <a:lumMod val="50000"/>
                </a:schemeClr>
              </a:solidFill>
            </a:rPr>
            <a:t>Green cells indicate data</a:t>
          </a:r>
          <a:r>
            <a:rPr lang="en-CA" sz="1100" b="1" baseline="0">
              <a:solidFill>
                <a:schemeClr val="accent6">
                  <a:lumMod val="50000"/>
                </a:schemeClr>
              </a:solidFill>
            </a:rPr>
            <a:t> inputs and outputs related to virtual visits</a:t>
          </a:r>
          <a:endParaRPr lang="en-CA" sz="1100" b="1">
            <a:solidFill>
              <a:schemeClr val="accent6">
                <a:lumMod val="50000"/>
              </a:schemeClr>
            </a:solidFill>
          </a:endParaRPr>
        </a:p>
        <a:p>
          <a:pPr algn="l"/>
          <a:endParaRPr lang="en-CA"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hyperlink" Target="https://oee.nrcan.gc.ca/corporate/statistics/neud/dpa/menus/trends/handbook/handbook_tran_00.cfm" TargetMode="External"/><Relationship Id="rId3" Type="http://schemas.openxmlformats.org/officeDocument/2006/relationships/hyperlink" Target="https://www12.statcan.gc.ca/census-recensement/2016/as-sa/98-200-x/2016029/98-200-x2016029-eng.cfm" TargetMode="External"/><Relationship Id="rId7" Type="http://schemas.openxmlformats.org/officeDocument/2006/relationships/hyperlink" Target="https://www2.gov.bc.ca/assets/gov/environment/climate-change/cng/methodology/2017-pso-methodology.pdf" TargetMode="External"/><Relationship Id="rId12" Type="http://schemas.openxmlformats.org/officeDocument/2006/relationships/printerSettings" Target="../printerSettings/printerSettings4.bin"/><Relationship Id="rId2" Type="http://schemas.openxmlformats.org/officeDocument/2006/relationships/hyperlink" Target="https://www150.statcan.gc.ca/t1/tbl1/en/tv.action?pid=2010002101&amp;pickMembers%5B0%5D=1.7&amp;pickMembers%5B1%5D=3.4&amp;cubeTimeFrame.startYear=2016&amp;cubeTimeFrame.endYear=2020&amp;referencePeriods=20160101%2C20200101" TargetMode="External"/><Relationship Id="rId1" Type="http://schemas.openxmlformats.org/officeDocument/2006/relationships/hyperlink" Target="https://www.nrcan.gc.ca/sites/nrcan/files/oee/pdf/transportation/tools/fuelratings/2021%20Fuel%20Consumption%20Guide(1).pdf" TargetMode="External"/><Relationship Id="rId6" Type="http://schemas.openxmlformats.org/officeDocument/2006/relationships/hyperlink" Target="https://www.fueleconomy.gov/feg/PowerSearch.do?action=noform&amp;year1=2018&amp;year2=2021&amp;minmsrpsel=0&amp;maxmsrpsel=0&amp;city=0&amp;hwy=0&amp;comb=0&amp;cbvthybrid=Hybrid&amp;YearSel=2018-2021&amp;make=&amp;mclass=&amp;vfuel=&amp;vtype=Hybrid&amp;trany=&amp;drive=&amp;cyl=&amp;MpgSel=000&amp;sortBy=Comb&amp;Units=&amp;url=SearchServlet&amp;opt=new&amp;minmsrp=0&amp;maxmsrp=0&amp;minmpg=0&amp;maxmpg=0&amp;sCharge=&amp;tCharge=&amp;startstop=&amp;cylDeact=&amp;rowLimit=200&amp;pageno=1&amp;tabView=1&amp;tabView=1" TargetMode="External"/><Relationship Id="rId11" Type="http://schemas.openxmlformats.org/officeDocument/2006/relationships/hyperlink" Target="https://www.sickkids.ca/en/patients-visitors/planning-visit/parking/" TargetMode="External"/><Relationship Id="rId5" Type="http://schemas.openxmlformats.org/officeDocument/2006/relationships/hyperlink" Target="https://www.caa.ca/sustainability/electric-vehicles/electric-vehicles-available-in-canada/" TargetMode="External"/><Relationship Id="rId10" Type="http://schemas.openxmlformats.org/officeDocument/2006/relationships/hyperlink" Target="https://carcosts.caa.ca/alternative_transport" TargetMode="External"/><Relationship Id="rId4" Type="http://schemas.openxmlformats.org/officeDocument/2006/relationships/hyperlink" Target="https://ev-database.org/cheatsheet/energy-consumption-electric-car" TargetMode="External"/><Relationship Id="rId9" Type="http://schemas.openxmlformats.org/officeDocument/2006/relationships/hyperlink" Target="https://carcosts.caa.c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F4431-771A-4A9D-B710-7E94357E081D}">
  <sheetPr codeName="Sheet1"/>
  <dimension ref="A1:K86"/>
  <sheetViews>
    <sheetView showGridLines="0" tabSelected="1" topLeftCell="B1" zoomScale="80" zoomScaleNormal="80" workbookViewId="0">
      <selection activeCell="A4" sqref="A4:J4"/>
    </sheetView>
  </sheetViews>
  <sheetFormatPr defaultColWidth="8.77734375" defaultRowHeight="14.4" x14ac:dyDescent="0.3"/>
  <cols>
    <col min="1" max="1" width="27" customWidth="1"/>
    <col min="2" max="2" width="19.109375" style="93" customWidth="1"/>
    <col min="3" max="3" width="18.6640625" customWidth="1"/>
    <col min="4" max="4" width="30.33203125" customWidth="1"/>
    <col min="5" max="5" width="26.33203125" customWidth="1"/>
    <col min="6" max="6" width="27" customWidth="1"/>
    <col min="7" max="8" width="23" customWidth="1"/>
    <col min="9" max="9" width="20.33203125" customWidth="1"/>
    <col min="10" max="10" width="19.6640625" customWidth="1"/>
    <col min="11" max="11" width="26.33203125" customWidth="1"/>
    <col min="12" max="12" width="26.6640625" customWidth="1"/>
  </cols>
  <sheetData>
    <row r="1" spans="1:10" s="137" customFormat="1" ht="126.45" customHeight="1" x14ac:dyDescent="0.5">
      <c r="A1" s="232" t="s">
        <v>2014</v>
      </c>
      <c r="B1" s="232"/>
      <c r="C1" s="232"/>
      <c r="D1" s="232"/>
      <c r="E1" s="232"/>
    </row>
    <row r="2" spans="1:10" ht="250.5" customHeight="1" x14ac:dyDescent="0.3">
      <c r="A2" s="239" t="s">
        <v>2019</v>
      </c>
      <c r="B2" s="239"/>
      <c r="C2" s="239"/>
      <c r="D2" s="239"/>
      <c r="E2" s="239"/>
      <c r="F2" s="239"/>
      <c r="G2" s="239"/>
      <c r="H2" s="239"/>
    </row>
    <row r="3" spans="1:10" ht="19.5" customHeight="1" x14ac:dyDescent="0.3">
      <c r="A3" s="95"/>
      <c r="B3" s="95"/>
      <c r="C3" s="95"/>
      <c r="D3" s="95"/>
      <c r="E3" s="95"/>
    </row>
    <row r="4" spans="1:10" ht="79.2" customHeight="1" x14ac:dyDescent="0.3">
      <c r="A4" s="240" t="s">
        <v>2049</v>
      </c>
      <c r="B4" s="240"/>
      <c r="C4" s="240"/>
      <c r="D4" s="240"/>
      <c r="E4" s="240"/>
      <c r="F4" s="240"/>
      <c r="G4" s="240"/>
      <c r="H4" s="240"/>
      <c r="I4" s="240"/>
      <c r="J4" s="240"/>
    </row>
    <row r="5" spans="1:10" x14ac:dyDescent="0.3">
      <c r="A5" s="183" t="s">
        <v>1761</v>
      </c>
      <c r="B5" s="96" t="s">
        <v>1764</v>
      </c>
      <c r="C5" s="241" t="s">
        <v>1758</v>
      </c>
      <c r="D5" s="241"/>
      <c r="E5" s="241"/>
      <c r="F5" s="241" t="s">
        <v>1762</v>
      </c>
      <c r="G5" s="241"/>
      <c r="H5" s="241"/>
      <c r="I5" s="241"/>
      <c r="J5" s="241"/>
    </row>
    <row r="6" spans="1:10" ht="33.75" customHeight="1" x14ac:dyDescent="0.3">
      <c r="A6" s="89" t="s">
        <v>2036</v>
      </c>
      <c r="B6" s="176">
        <v>0</v>
      </c>
      <c r="C6" s="236" t="s">
        <v>1763</v>
      </c>
      <c r="D6" s="237"/>
      <c r="E6" s="238"/>
      <c r="F6" s="251" t="s">
        <v>2011</v>
      </c>
      <c r="G6" s="252"/>
      <c r="H6" s="252"/>
      <c r="I6" s="252"/>
      <c r="J6" s="253"/>
    </row>
    <row r="7" spans="1:10" ht="36" customHeight="1" x14ac:dyDescent="0.3">
      <c r="A7" s="89" t="s">
        <v>2035</v>
      </c>
      <c r="B7" s="121">
        <v>0</v>
      </c>
      <c r="C7" s="236" t="s">
        <v>1947</v>
      </c>
      <c r="D7" s="237"/>
      <c r="E7" s="238"/>
      <c r="F7" s="251" t="s">
        <v>2011</v>
      </c>
      <c r="G7" s="252"/>
      <c r="H7" s="252"/>
      <c r="I7" s="252"/>
      <c r="J7" s="253"/>
    </row>
    <row r="8" spans="1:10" ht="43.2" x14ac:dyDescent="0.3">
      <c r="A8" s="89" t="s">
        <v>2034</v>
      </c>
      <c r="B8" s="176">
        <f>SUM(B6:B7)</f>
        <v>0</v>
      </c>
      <c r="C8" s="236" t="s">
        <v>1948</v>
      </c>
      <c r="D8" s="237"/>
      <c r="E8" s="238"/>
      <c r="F8" s="251" t="s">
        <v>2012</v>
      </c>
      <c r="G8" s="252"/>
      <c r="H8" s="252"/>
      <c r="I8" s="252"/>
      <c r="J8" s="253"/>
    </row>
    <row r="9" spans="1:10" ht="160.5" customHeight="1" x14ac:dyDescent="0.3">
      <c r="A9" s="89" t="s">
        <v>2045</v>
      </c>
      <c r="B9" s="176">
        <f ca="1">_Calc!L5</f>
        <v>6236.8150313213846</v>
      </c>
      <c r="C9" s="233" t="s">
        <v>1953</v>
      </c>
      <c r="D9" s="233"/>
      <c r="E9" s="233"/>
      <c r="F9" s="242" t="s">
        <v>1954</v>
      </c>
      <c r="G9" s="243"/>
      <c r="H9" s="243"/>
      <c r="I9" s="243"/>
      <c r="J9" s="244"/>
    </row>
    <row r="10" spans="1:10" ht="157.5" customHeight="1" x14ac:dyDescent="0.3">
      <c r="A10" s="89" t="s">
        <v>2046</v>
      </c>
      <c r="B10" s="138">
        <f ca="1">_Calc!L9</f>
        <v>526.97488706412651</v>
      </c>
      <c r="C10" s="254" t="s">
        <v>2015</v>
      </c>
      <c r="D10" s="254"/>
      <c r="E10" s="254"/>
      <c r="F10" s="242" t="s">
        <v>1954</v>
      </c>
      <c r="G10" s="243"/>
      <c r="H10" s="243"/>
      <c r="I10" s="243"/>
      <c r="J10" s="244"/>
    </row>
    <row r="11" spans="1:10" ht="102.45" customHeight="1" x14ac:dyDescent="0.3">
      <c r="A11" s="89" t="s">
        <v>2033</v>
      </c>
      <c r="B11" s="176" t="s">
        <v>37</v>
      </c>
      <c r="C11" s="234" t="s">
        <v>1987</v>
      </c>
      <c r="D11" s="234"/>
      <c r="E11" s="234"/>
      <c r="F11" s="242" t="s">
        <v>2016</v>
      </c>
      <c r="G11" s="243"/>
      <c r="H11" s="243"/>
      <c r="I11" s="243"/>
      <c r="J11" s="244"/>
    </row>
    <row r="12" spans="1:10" ht="144" customHeight="1" x14ac:dyDescent="0.3">
      <c r="A12" s="89" t="s">
        <v>2030</v>
      </c>
      <c r="B12" s="177">
        <v>260</v>
      </c>
      <c r="C12" s="235" t="s">
        <v>1949</v>
      </c>
      <c r="D12" s="235"/>
      <c r="E12" s="235"/>
      <c r="F12" s="316" t="s">
        <v>1950</v>
      </c>
      <c r="G12" s="316"/>
      <c r="H12" s="316"/>
      <c r="I12" s="316"/>
      <c r="J12" s="316"/>
    </row>
    <row r="13" spans="1:10" ht="49.95" customHeight="1" x14ac:dyDescent="0.3">
      <c r="A13" s="89" t="s">
        <v>2031</v>
      </c>
      <c r="B13" s="177">
        <v>7</v>
      </c>
      <c r="C13" s="235" t="s">
        <v>1951</v>
      </c>
      <c r="D13" s="235"/>
      <c r="E13" s="235"/>
      <c r="F13" s="245" t="s">
        <v>1985</v>
      </c>
      <c r="G13" s="246"/>
      <c r="H13" s="246"/>
      <c r="I13" s="246"/>
      <c r="J13" s="247"/>
    </row>
    <row r="14" spans="1:10" ht="51.45" customHeight="1" x14ac:dyDescent="0.3">
      <c r="A14" s="89" t="s">
        <v>2032</v>
      </c>
      <c r="B14" s="177">
        <v>20</v>
      </c>
      <c r="C14" s="235" t="s">
        <v>1952</v>
      </c>
      <c r="D14" s="235"/>
      <c r="E14" s="235"/>
      <c r="F14" s="248" t="s">
        <v>1986</v>
      </c>
      <c r="G14" s="249"/>
      <c r="H14" s="249"/>
      <c r="I14" s="249"/>
      <c r="J14" s="250"/>
    </row>
    <row r="15" spans="1:10" ht="62.7" customHeight="1" thickBot="1" x14ac:dyDescent="0.35">
      <c r="A15" s="1"/>
      <c r="B15" s="94"/>
      <c r="C15" s="3"/>
    </row>
    <row r="16" spans="1:10" ht="50.25" customHeight="1" x14ac:dyDescent="0.4">
      <c r="A16" s="313" t="s">
        <v>2038</v>
      </c>
      <c r="B16" s="314"/>
      <c r="C16" s="314"/>
      <c r="D16" s="314"/>
      <c r="E16" s="314"/>
      <c r="F16" s="314"/>
      <c r="G16" s="315"/>
    </row>
    <row r="17" spans="1:8" ht="15" thickBot="1" x14ac:dyDescent="0.35">
      <c r="A17" s="149" t="s">
        <v>1976</v>
      </c>
      <c r="B17" s="150" t="s">
        <v>1761</v>
      </c>
      <c r="C17" s="151" t="s">
        <v>1764</v>
      </c>
      <c r="D17" s="311" t="s">
        <v>1755</v>
      </c>
      <c r="E17" s="311"/>
      <c r="F17" s="311"/>
      <c r="G17" s="312"/>
      <c r="H17" s="31"/>
    </row>
    <row r="18" spans="1:8" ht="83.25" customHeight="1" x14ac:dyDescent="0.3">
      <c r="A18" s="255" t="s">
        <v>2021</v>
      </c>
      <c r="B18" s="215" t="s">
        <v>1967</v>
      </c>
      <c r="C18" s="211">
        <f ca="1">'GHG savings calc'!B48</f>
        <v>1.261881427464238</v>
      </c>
      <c r="D18" s="257" t="s">
        <v>1978</v>
      </c>
      <c r="E18" s="257"/>
      <c r="F18" s="258"/>
      <c r="G18" s="141"/>
      <c r="H18" s="136"/>
    </row>
    <row r="19" spans="1:8" ht="84" customHeight="1" x14ac:dyDescent="0.3">
      <c r="A19" s="256"/>
      <c r="B19" s="216" t="s">
        <v>1968</v>
      </c>
      <c r="C19" s="212">
        <f ca="1">'GHG savings calc'!B49</f>
        <v>1.1778017292816059</v>
      </c>
      <c r="D19" s="259"/>
      <c r="E19" s="259"/>
      <c r="F19" s="242"/>
      <c r="G19" s="146"/>
      <c r="H19" s="136"/>
    </row>
    <row r="20" spans="1:8" ht="45.75" customHeight="1" x14ac:dyDescent="0.3">
      <c r="A20" s="260" t="s">
        <v>2020</v>
      </c>
      <c r="B20" s="217" t="s">
        <v>1969</v>
      </c>
      <c r="C20" s="213">
        <f ca="1">'GHG savings calc'!B50</f>
        <v>2172.0351004234026</v>
      </c>
      <c r="D20" s="282" t="s">
        <v>1963</v>
      </c>
      <c r="E20" s="282"/>
      <c r="F20" s="282"/>
      <c r="G20" s="283"/>
      <c r="H20" s="136"/>
    </row>
    <row r="21" spans="1:8" ht="45.75" customHeight="1" x14ac:dyDescent="0.3">
      <c r="A21" s="261"/>
      <c r="B21" s="217" t="s">
        <v>1970</v>
      </c>
      <c r="C21" s="213">
        <f ca="1">'GHG savings calc'!B51</f>
        <v>2172.0351004234026</v>
      </c>
      <c r="D21" s="259"/>
      <c r="E21" s="259"/>
      <c r="F21" s="259"/>
      <c r="G21" s="284"/>
      <c r="H21" s="136"/>
    </row>
    <row r="22" spans="1:8" ht="51.75" customHeight="1" x14ac:dyDescent="0.3">
      <c r="A22" s="261"/>
      <c r="B22" s="217" t="s">
        <v>1971</v>
      </c>
      <c r="C22" s="213">
        <f ca="1">'GHG savings calc'!B52</f>
        <v>2172.0351004234026</v>
      </c>
      <c r="D22" s="259"/>
      <c r="E22" s="259"/>
      <c r="F22" s="259"/>
      <c r="G22" s="284"/>
      <c r="H22" s="136"/>
    </row>
    <row r="23" spans="1:8" ht="20.7" customHeight="1" thickBot="1" x14ac:dyDescent="0.35">
      <c r="A23" s="304" t="s">
        <v>1981</v>
      </c>
      <c r="B23" s="305"/>
      <c r="C23" s="214" t="e">
        <f>B6/B8</f>
        <v>#DIV/0!</v>
      </c>
      <c r="D23" s="306" t="s">
        <v>1983</v>
      </c>
      <c r="E23" s="307"/>
      <c r="F23" s="307"/>
      <c r="G23" s="308"/>
      <c r="H23" s="136"/>
    </row>
    <row r="24" spans="1:8" ht="20.7" customHeight="1" thickBot="1" x14ac:dyDescent="0.35">
      <c r="A24" s="225"/>
      <c r="B24" s="225"/>
      <c r="C24" s="226"/>
      <c r="D24" s="227"/>
      <c r="E24" s="227"/>
      <c r="F24" s="227"/>
      <c r="G24" s="227"/>
      <c r="H24" s="228"/>
    </row>
    <row r="25" spans="1:8" ht="54" customHeight="1" x14ac:dyDescent="0.4">
      <c r="A25" s="272" t="s">
        <v>2037</v>
      </c>
      <c r="B25" s="273"/>
      <c r="C25" s="273"/>
      <c r="D25" s="273"/>
      <c r="E25" s="273"/>
      <c r="F25" s="273"/>
      <c r="G25" s="274"/>
      <c r="H25" s="168"/>
    </row>
    <row r="26" spans="1:8" x14ac:dyDescent="0.3">
      <c r="A26" s="140" t="s">
        <v>1979</v>
      </c>
      <c r="B26" s="97" t="s">
        <v>1761</v>
      </c>
      <c r="C26" s="139" t="s">
        <v>1764</v>
      </c>
      <c r="D26" s="241" t="s">
        <v>1755</v>
      </c>
      <c r="E26" s="241"/>
      <c r="F26" s="241"/>
      <c r="G26" s="268"/>
      <c r="H26" s="3"/>
    </row>
    <row r="27" spans="1:8" ht="82.5" customHeight="1" x14ac:dyDescent="0.3">
      <c r="A27" s="262" t="s">
        <v>2022</v>
      </c>
      <c r="B27" s="219" t="s">
        <v>2017</v>
      </c>
      <c r="C27" s="220">
        <f ca="1">'GHG savings calc'!B89</f>
        <v>0.1066217002407072</v>
      </c>
      <c r="D27" s="264" t="s">
        <v>1977</v>
      </c>
      <c r="E27" s="265"/>
      <c r="F27" s="265"/>
      <c r="G27" s="145"/>
      <c r="H27" s="60"/>
    </row>
    <row r="28" spans="1:8" ht="91.2" customHeight="1" x14ac:dyDescent="0.3">
      <c r="A28" s="263"/>
      <c r="B28" s="219" t="s">
        <v>1972</v>
      </c>
      <c r="C28" s="220">
        <f ca="1">'GHG savings calc'!B90</f>
        <v>9.9517450839103405E-2</v>
      </c>
      <c r="D28" s="266"/>
      <c r="E28" s="267"/>
      <c r="F28" s="267"/>
      <c r="G28" s="146"/>
      <c r="H28" s="136"/>
    </row>
    <row r="29" spans="1:8" ht="42.75" customHeight="1" x14ac:dyDescent="0.3">
      <c r="A29" s="285" t="s">
        <v>2023</v>
      </c>
      <c r="B29" s="221" t="s">
        <v>1973</v>
      </c>
      <c r="C29" s="222">
        <f ca="1">'GHG savings calc'!B91</f>
        <v>183.52443450650719</v>
      </c>
      <c r="D29" s="264" t="s">
        <v>1964</v>
      </c>
      <c r="E29" s="265"/>
      <c r="F29" s="265"/>
      <c r="G29" s="275"/>
      <c r="H29" s="136"/>
    </row>
    <row r="30" spans="1:8" ht="58.2" customHeight="1" x14ac:dyDescent="0.3">
      <c r="A30" s="286"/>
      <c r="B30" s="221" t="s">
        <v>1974</v>
      </c>
      <c r="C30" s="222">
        <f ca="1">'GHG savings calc'!B92</f>
        <v>183.52443450650719</v>
      </c>
      <c r="D30" s="276"/>
      <c r="E30" s="277"/>
      <c r="F30" s="277"/>
      <c r="G30" s="278"/>
      <c r="H30" s="136"/>
    </row>
    <row r="31" spans="1:8" ht="50.25" customHeight="1" thickBot="1" x14ac:dyDescent="0.35">
      <c r="A31" s="287"/>
      <c r="B31" s="223" t="s">
        <v>1975</v>
      </c>
      <c r="C31" s="224">
        <f ca="1">'GHG savings calc'!B93</f>
        <v>183.52443450650719</v>
      </c>
      <c r="D31" s="279"/>
      <c r="E31" s="280"/>
      <c r="F31" s="280"/>
      <c r="G31" s="281"/>
      <c r="H31" s="136"/>
    </row>
    <row r="32" spans="1:8" ht="20.7" customHeight="1" thickBot="1" x14ac:dyDescent="0.35">
      <c r="A32" s="304" t="s">
        <v>1982</v>
      </c>
      <c r="B32" s="305"/>
      <c r="C32" s="218" t="e">
        <f>B7/B8</f>
        <v>#DIV/0!</v>
      </c>
      <c r="D32" s="306" t="s">
        <v>1984</v>
      </c>
      <c r="E32" s="307"/>
      <c r="F32" s="307"/>
      <c r="G32" s="308"/>
      <c r="H32" s="136"/>
    </row>
    <row r="33" spans="1:8" ht="52.2" customHeight="1" x14ac:dyDescent="0.3">
      <c r="A33" s="31"/>
      <c r="B33" s="142"/>
      <c r="C33" s="31"/>
      <c r="D33" s="31"/>
      <c r="E33" s="31"/>
      <c r="F33" s="143"/>
      <c r="G33" s="143"/>
      <c r="H33" s="59"/>
    </row>
    <row r="34" spans="1:8" ht="60.45" customHeight="1" x14ac:dyDescent="0.3">
      <c r="A34" s="271" t="s">
        <v>1980</v>
      </c>
      <c r="B34" s="271"/>
      <c r="C34" s="271"/>
      <c r="D34" s="271"/>
      <c r="E34" s="271"/>
      <c r="F34" s="271"/>
      <c r="G34" s="271"/>
      <c r="H34" s="231"/>
    </row>
    <row r="35" spans="1:8" ht="18" x14ac:dyDescent="0.3">
      <c r="A35" s="147"/>
      <c r="B35" s="148"/>
      <c r="C35" s="148"/>
      <c r="D35" s="148"/>
      <c r="E35" s="148"/>
      <c r="F35" s="30"/>
      <c r="G35" s="144"/>
      <c r="H35" s="59"/>
    </row>
    <row r="36" spans="1:8" x14ac:dyDescent="0.3">
      <c r="A36" s="30"/>
      <c r="B36" s="144"/>
      <c r="C36" s="3"/>
      <c r="D36" s="31"/>
      <c r="E36" s="31"/>
      <c r="F36" s="30"/>
      <c r="G36" s="144"/>
      <c r="H36" s="31"/>
    </row>
    <row r="37" spans="1:8" ht="15" thickBot="1" x14ac:dyDescent="0.35">
      <c r="A37" s="1"/>
      <c r="B37" s="94"/>
      <c r="C37" s="3"/>
      <c r="H37" s="31"/>
    </row>
    <row r="38" spans="1:8" ht="57.75" customHeight="1" thickBot="1" x14ac:dyDescent="0.45">
      <c r="A38" s="296" t="s">
        <v>2039</v>
      </c>
      <c r="B38" s="297"/>
      <c r="C38" s="297"/>
      <c r="D38" s="297"/>
      <c r="E38" s="297"/>
      <c r="F38" s="298"/>
    </row>
    <row r="39" spans="1:8" ht="15" customHeight="1" x14ac:dyDescent="0.3">
      <c r="A39" s="269" t="s">
        <v>2028</v>
      </c>
      <c r="B39" s="302" t="s">
        <v>1765</v>
      </c>
      <c r="C39" s="303"/>
      <c r="D39" s="299" t="s">
        <v>1966</v>
      </c>
      <c r="E39" s="300"/>
      <c r="F39" s="301"/>
    </row>
    <row r="40" spans="1:8" ht="56.7" customHeight="1" x14ac:dyDescent="0.3">
      <c r="A40" s="270"/>
      <c r="B40" s="184" t="s">
        <v>2026</v>
      </c>
      <c r="C40" s="185" t="s">
        <v>2027</v>
      </c>
      <c r="D40" s="184" t="s">
        <v>1961</v>
      </c>
      <c r="E40" s="186" t="s">
        <v>2024</v>
      </c>
      <c r="F40" s="185" t="s">
        <v>2025</v>
      </c>
    </row>
    <row r="41" spans="1:8" ht="15.6" x14ac:dyDescent="0.3">
      <c r="A41" s="187" t="e">
        <f>B6/B8</f>
        <v>#DIV/0!</v>
      </c>
      <c r="B41" s="188">
        <f ca="1">C18</f>
        <v>1.261881427464238</v>
      </c>
      <c r="C41" s="189">
        <f ca="1">C19</f>
        <v>1.1778017292816059</v>
      </c>
      <c r="D41" s="188">
        <f ca="1">C20</f>
        <v>2172.0351004234026</v>
      </c>
      <c r="E41" s="190">
        <f ca="1">C21</f>
        <v>2172.0351004234026</v>
      </c>
      <c r="F41" s="189">
        <f ca="1">C22</f>
        <v>2172.0351004234026</v>
      </c>
    </row>
    <row r="42" spans="1:8" ht="14.55" customHeight="1" x14ac:dyDescent="0.3">
      <c r="A42" s="191">
        <f>5%</f>
        <v>0.05</v>
      </c>
      <c r="B42" s="192" t="e">
        <f ca="1">$A42*B61</f>
        <v>#DIV/0!</v>
      </c>
      <c r="C42" s="193" t="e">
        <f ca="1">$A42*C61</f>
        <v>#DIV/0!</v>
      </c>
      <c r="D42" s="192" t="e">
        <f ca="1">$A42*D61</f>
        <v>#DIV/0!</v>
      </c>
      <c r="E42" s="194" t="e">
        <f ca="1">$A42*E61</f>
        <v>#DIV/0!</v>
      </c>
      <c r="F42" s="193" t="e">
        <f ca="1">$A42*F61</f>
        <v>#DIV/0!</v>
      </c>
    </row>
    <row r="43" spans="1:8" ht="15.6" x14ac:dyDescent="0.3">
      <c r="A43" s="191">
        <f t="shared" ref="A43:A61" si="0">A42+5%</f>
        <v>0.1</v>
      </c>
      <c r="B43" s="192" t="e">
        <f ca="1">$A43*B61</f>
        <v>#DIV/0!</v>
      </c>
      <c r="C43" s="193" t="e">
        <f ca="1">$A43*C61</f>
        <v>#DIV/0!</v>
      </c>
      <c r="D43" s="192" t="e">
        <f ca="1">$A43*D61</f>
        <v>#DIV/0!</v>
      </c>
      <c r="E43" s="194" t="e">
        <f ca="1">$A43*E61</f>
        <v>#DIV/0!</v>
      </c>
      <c r="F43" s="193" t="e">
        <f ca="1">$A43*F61</f>
        <v>#DIV/0!</v>
      </c>
    </row>
    <row r="44" spans="1:8" ht="15.6" x14ac:dyDescent="0.3">
      <c r="A44" s="191">
        <f t="shared" si="0"/>
        <v>0.15000000000000002</v>
      </c>
      <c r="B44" s="192" t="e">
        <f ca="1">$A44*B61</f>
        <v>#DIV/0!</v>
      </c>
      <c r="C44" s="193" t="e">
        <f ca="1">$A44*C61</f>
        <v>#DIV/0!</v>
      </c>
      <c r="D44" s="192" t="e">
        <f ca="1">$A44*D61</f>
        <v>#DIV/0!</v>
      </c>
      <c r="E44" s="194" t="e">
        <f ca="1">$A44*E61</f>
        <v>#DIV/0!</v>
      </c>
      <c r="F44" s="193" t="e">
        <f ca="1">$A44*F61</f>
        <v>#DIV/0!</v>
      </c>
    </row>
    <row r="45" spans="1:8" ht="15.6" x14ac:dyDescent="0.3">
      <c r="A45" s="191">
        <f t="shared" si="0"/>
        <v>0.2</v>
      </c>
      <c r="B45" s="192" t="e">
        <f ca="1">$A45*B61</f>
        <v>#DIV/0!</v>
      </c>
      <c r="C45" s="193" t="e">
        <f ca="1">$A45*C61</f>
        <v>#DIV/0!</v>
      </c>
      <c r="D45" s="192" t="e">
        <f ca="1">$A45*D61</f>
        <v>#DIV/0!</v>
      </c>
      <c r="E45" s="194" t="e">
        <f ca="1">$A45*E61</f>
        <v>#DIV/0!</v>
      </c>
      <c r="F45" s="193" t="e">
        <f ca="1">$A45*F61</f>
        <v>#DIV/0!</v>
      </c>
    </row>
    <row r="46" spans="1:8" ht="15.6" x14ac:dyDescent="0.3">
      <c r="A46" s="191">
        <f t="shared" si="0"/>
        <v>0.25</v>
      </c>
      <c r="B46" s="192" t="e">
        <f ca="1">$A46*B61</f>
        <v>#DIV/0!</v>
      </c>
      <c r="C46" s="193" t="e">
        <f ca="1">$A46*C61</f>
        <v>#DIV/0!</v>
      </c>
      <c r="D46" s="192" t="e">
        <f ca="1">$A46*D61</f>
        <v>#DIV/0!</v>
      </c>
      <c r="E46" s="194" t="e">
        <f ca="1">$A46*E61</f>
        <v>#DIV/0!</v>
      </c>
      <c r="F46" s="193" t="e">
        <f ca="1">$A46*F61</f>
        <v>#DIV/0!</v>
      </c>
    </row>
    <row r="47" spans="1:8" ht="15.6" x14ac:dyDescent="0.3">
      <c r="A47" s="191">
        <f t="shared" si="0"/>
        <v>0.3</v>
      </c>
      <c r="B47" s="192" t="e">
        <f ca="1">$A47*B61</f>
        <v>#DIV/0!</v>
      </c>
      <c r="C47" s="193" t="e">
        <f ca="1">$A47*C61</f>
        <v>#DIV/0!</v>
      </c>
      <c r="D47" s="192" t="e">
        <f ca="1">$A47*D61</f>
        <v>#DIV/0!</v>
      </c>
      <c r="E47" s="194" t="e">
        <f ca="1">$A47*E61</f>
        <v>#DIV/0!</v>
      </c>
      <c r="F47" s="193" t="e">
        <f ca="1">$A47*F61</f>
        <v>#DIV/0!</v>
      </c>
    </row>
    <row r="48" spans="1:8" ht="15.6" x14ac:dyDescent="0.3">
      <c r="A48" s="191">
        <f t="shared" si="0"/>
        <v>0.35</v>
      </c>
      <c r="B48" s="192" t="e">
        <f ca="1">$A48*B61</f>
        <v>#DIV/0!</v>
      </c>
      <c r="C48" s="193" t="e">
        <f ca="1">$A48*C61</f>
        <v>#DIV/0!</v>
      </c>
      <c r="D48" s="192" t="e">
        <f ca="1">$A48*D61</f>
        <v>#DIV/0!</v>
      </c>
      <c r="E48" s="194" t="e">
        <f ca="1">$A48*E61</f>
        <v>#DIV/0!</v>
      </c>
      <c r="F48" s="193" t="e">
        <f ca="1">$A48*F61</f>
        <v>#DIV/0!</v>
      </c>
    </row>
    <row r="49" spans="1:7" ht="15.6" x14ac:dyDescent="0.3">
      <c r="A49" s="191">
        <f t="shared" si="0"/>
        <v>0.39999999999999997</v>
      </c>
      <c r="B49" s="192" t="e">
        <f ca="1">$A49*B61</f>
        <v>#DIV/0!</v>
      </c>
      <c r="C49" s="193" t="e">
        <f ca="1">$A49*C61</f>
        <v>#DIV/0!</v>
      </c>
      <c r="D49" s="192" t="e">
        <f ca="1">$A49*D61</f>
        <v>#DIV/0!</v>
      </c>
      <c r="E49" s="194" t="e">
        <f ca="1">$A49*E61</f>
        <v>#DIV/0!</v>
      </c>
      <c r="F49" s="193" t="e">
        <f ca="1">$A49*F61</f>
        <v>#DIV/0!</v>
      </c>
    </row>
    <row r="50" spans="1:7" ht="15.6" x14ac:dyDescent="0.3">
      <c r="A50" s="191">
        <f t="shared" si="0"/>
        <v>0.44999999999999996</v>
      </c>
      <c r="B50" s="192" t="e">
        <f ca="1">$A50*B61</f>
        <v>#DIV/0!</v>
      </c>
      <c r="C50" s="193" t="e">
        <f ca="1">$A50*C61</f>
        <v>#DIV/0!</v>
      </c>
      <c r="D50" s="192" t="e">
        <f ca="1">$A50*D61</f>
        <v>#DIV/0!</v>
      </c>
      <c r="E50" s="194" t="e">
        <f ca="1">$A50*E61</f>
        <v>#DIV/0!</v>
      </c>
      <c r="F50" s="193" t="e">
        <f ca="1">$A50*F61</f>
        <v>#DIV/0!</v>
      </c>
    </row>
    <row r="51" spans="1:7" ht="15.6" x14ac:dyDescent="0.3">
      <c r="A51" s="191">
        <f t="shared" si="0"/>
        <v>0.49999999999999994</v>
      </c>
      <c r="B51" s="192" t="e">
        <f ca="1">$A51*B61</f>
        <v>#DIV/0!</v>
      </c>
      <c r="C51" s="193" t="e">
        <f ca="1">$A51*C61</f>
        <v>#DIV/0!</v>
      </c>
      <c r="D51" s="192" t="e">
        <f ca="1">$A51*D61</f>
        <v>#DIV/0!</v>
      </c>
      <c r="E51" s="194" t="e">
        <f ca="1">$A51*E61</f>
        <v>#DIV/0!</v>
      </c>
      <c r="F51" s="193" t="e">
        <f ca="1">$A51*F61</f>
        <v>#DIV/0!</v>
      </c>
    </row>
    <row r="52" spans="1:7" ht="15.6" x14ac:dyDescent="0.3">
      <c r="A52" s="191">
        <f t="shared" si="0"/>
        <v>0.54999999999999993</v>
      </c>
      <c r="B52" s="192" t="e">
        <f ca="1">$A52*B61</f>
        <v>#DIV/0!</v>
      </c>
      <c r="C52" s="193" t="e">
        <f ca="1">$A52*C61</f>
        <v>#DIV/0!</v>
      </c>
      <c r="D52" s="192" t="e">
        <f ca="1">$A52*D61</f>
        <v>#DIV/0!</v>
      </c>
      <c r="E52" s="194" t="e">
        <f ca="1">$A52*E61</f>
        <v>#DIV/0!</v>
      </c>
      <c r="F52" s="193" t="e">
        <f ca="1">$A52*F61</f>
        <v>#DIV/0!</v>
      </c>
    </row>
    <row r="53" spans="1:7" ht="15.6" x14ac:dyDescent="0.3">
      <c r="A53" s="191">
        <f t="shared" si="0"/>
        <v>0.6</v>
      </c>
      <c r="B53" s="192" t="e">
        <f ca="1">$A53*B61</f>
        <v>#DIV/0!</v>
      </c>
      <c r="C53" s="193" t="e">
        <f ca="1">$A53*C61</f>
        <v>#DIV/0!</v>
      </c>
      <c r="D53" s="192" t="e">
        <f ca="1">$A53*D61</f>
        <v>#DIV/0!</v>
      </c>
      <c r="E53" s="194" t="e">
        <f ca="1">$A53*E61</f>
        <v>#DIV/0!</v>
      </c>
      <c r="F53" s="193" t="e">
        <f ca="1">$A53*F61</f>
        <v>#DIV/0!</v>
      </c>
    </row>
    <row r="54" spans="1:7" ht="15.6" x14ac:dyDescent="0.3">
      <c r="A54" s="191">
        <f t="shared" si="0"/>
        <v>0.65</v>
      </c>
      <c r="B54" s="192" t="e">
        <f ca="1">$A54*B61</f>
        <v>#DIV/0!</v>
      </c>
      <c r="C54" s="193" t="e">
        <f ca="1">$A54*C61</f>
        <v>#DIV/0!</v>
      </c>
      <c r="D54" s="192" t="e">
        <f ca="1">$A54*D61</f>
        <v>#DIV/0!</v>
      </c>
      <c r="E54" s="194" t="e">
        <f ca="1">$A54*E61</f>
        <v>#DIV/0!</v>
      </c>
      <c r="F54" s="193" t="e">
        <f ca="1">$A54*F61</f>
        <v>#DIV/0!</v>
      </c>
    </row>
    <row r="55" spans="1:7" ht="15.6" x14ac:dyDescent="0.3">
      <c r="A55" s="191">
        <f t="shared" si="0"/>
        <v>0.70000000000000007</v>
      </c>
      <c r="B55" s="192" t="e">
        <f ca="1">$A55*B61</f>
        <v>#DIV/0!</v>
      </c>
      <c r="C55" s="193" t="e">
        <f ca="1">$A55*C61</f>
        <v>#DIV/0!</v>
      </c>
      <c r="D55" s="192" t="e">
        <f ca="1">$A55*D61</f>
        <v>#DIV/0!</v>
      </c>
      <c r="E55" s="194" t="e">
        <f ca="1">$A55*E61</f>
        <v>#DIV/0!</v>
      </c>
      <c r="F55" s="193" t="e">
        <f ca="1">$A55*F61</f>
        <v>#DIV/0!</v>
      </c>
    </row>
    <row r="56" spans="1:7" ht="15.6" x14ac:dyDescent="0.3">
      <c r="A56" s="191">
        <f t="shared" si="0"/>
        <v>0.75000000000000011</v>
      </c>
      <c r="B56" s="192" t="e">
        <f ca="1">$A56*B61</f>
        <v>#DIV/0!</v>
      </c>
      <c r="C56" s="193" t="e">
        <f ca="1">$A56*C61</f>
        <v>#DIV/0!</v>
      </c>
      <c r="D56" s="192" t="e">
        <f ca="1">$A56*D61</f>
        <v>#DIV/0!</v>
      </c>
      <c r="E56" s="194" t="e">
        <f ca="1">$A56*E61</f>
        <v>#DIV/0!</v>
      </c>
      <c r="F56" s="193" t="e">
        <f ca="1">$A56*F61</f>
        <v>#DIV/0!</v>
      </c>
    </row>
    <row r="57" spans="1:7" ht="15.6" x14ac:dyDescent="0.3">
      <c r="A57" s="191">
        <f t="shared" si="0"/>
        <v>0.80000000000000016</v>
      </c>
      <c r="B57" s="192" t="e">
        <f ca="1">$A57*B61</f>
        <v>#DIV/0!</v>
      </c>
      <c r="C57" s="193" t="e">
        <f ca="1">$A57*C61</f>
        <v>#DIV/0!</v>
      </c>
      <c r="D57" s="192" t="e">
        <f ca="1">$A57*D61</f>
        <v>#DIV/0!</v>
      </c>
      <c r="E57" s="194" t="e">
        <f ca="1">$A57*E61</f>
        <v>#DIV/0!</v>
      </c>
      <c r="F57" s="193" t="e">
        <f ca="1">$A57*F61</f>
        <v>#DIV/0!</v>
      </c>
    </row>
    <row r="58" spans="1:7" ht="15.6" x14ac:dyDescent="0.3">
      <c r="A58" s="191">
        <f t="shared" si="0"/>
        <v>0.8500000000000002</v>
      </c>
      <c r="B58" s="192" t="e">
        <f ca="1">$A58*B61</f>
        <v>#DIV/0!</v>
      </c>
      <c r="C58" s="193" t="e">
        <f ca="1">$A58*C61</f>
        <v>#DIV/0!</v>
      </c>
      <c r="D58" s="192" t="e">
        <f ca="1">$A58*D61</f>
        <v>#DIV/0!</v>
      </c>
      <c r="E58" s="194" t="e">
        <f ca="1">$A58*E61</f>
        <v>#DIV/0!</v>
      </c>
      <c r="F58" s="193" t="e">
        <f ca="1">$A58*F61</f>
        <v>#DIV/0!</v>
      </c>
    </row>
    <row r="59" spans="1:7" ht="15.6" x14ac:dyDescent="0.3">
      <c r="A59" s="191">
        <f t="shared" si="0"/>
        <v>0.90000000000000024</v>
      </c>
      <c r="B59" s="192" t="e">
        <f ca="1">$A59*B61</f>
        <v>#DIV/0!</v>
      </c>
      <c r="C59" s="193" t="e">
        <f ca="1">$A59*C61</f>
        <v>#DIV/0!</v>
      </c>
      <c r="D59" s="192" t="e">
        <f ca="1">$A59*D61</f>
        <v>#DIV/0!</v>
      </c>
      <c r="E59" s="194" t="e">
        <f ca="1">$A59*E61</f>
        <v>#DIV/0!</v>
      </c>
      <c r="F59" s="193" t="e">
        <f ca="1">$A59*F61</f>
        <v>#DIV/0!</v>
      </c>
    </row>
    <row r="60" spans="1:7" ht="15.6" x14ac:dyDescent="0.3">
      <c r="A60" s="191">
        <f t="shared" si="0"/>
        <v>0.95000000000000029</v>
      </c>
      <c r="B60" s="192" t="e">
        <f ca="1">$A60*B61</f>
        <v>#DIV/0!</v>
      </c>
      <c r="C60" s="193" t="e">
        <f ca="1">$A60*C61</f>
        <v>#DIV/0!</v>
      </c>
      <c r="D60" s="192" t="e">
        <f ca="1">$A60*D61</f>
        <v>#DIV/0!</v>
      </c>
      <c r="E60" s="194" t="e">
        <f ca="1">$A60*E61</f>
        <v>#DIV/0!</v>
      </c>
      <c r="F60" s="193" t="e">
        <f ca="1">$A60*F61</f>
        <v>#DIV/0!</v>
      </c>
    </row>
    <row r="61" spans="1:7" ht="16.2" thickBot="1" x14ac:dyDescent="0.35">
      <c r="A61" s="195">
        <f t="shared" si="0"/>
        <v>1.0000000000000002</v>
      </c>
      <c r="B61" s="196" t="e">
        <f ca="1">B41/A41</f>
        <v>#DIV/0!</v>
      </c>
      <c r="C61" s="197" t="e">
        <f ca="1">C41/A41</f>
        <v>#DIV/0!</v>
      </c>
      <c r="D61" s="196" t="e">
        <f ca="1">D41/A41</f>
        <v>#DIV/0!</v>
      </c>
      <c r="E61" s="198" t="e">
        <f ca="1">E41/A41</f>
        <v>#DIV/0!</v>
      </c>
      <c r="F61" s="197" t="e">
        <f ca="1">F41/A41</f>
        <v>#DIV/0!</v>
      </c>
    </row>
    <row r="62" spans="1:7" ht="15" thickBot="1" x14ac:dyDescent="0.35">
      <c r="A62" s="180"/>
      <c r="B62" s="181"/>
      <c r="C62" s="181"/>
      <c r="D62" s="181"/>
      <c r="E62" s="181"/>
      <c r="F62" s="182"/>
      <c r="G62" s="72"/>
    </row>
    <row r="63" spans="1:7" ht="58.5" customHeight="1" thickBot="1" x14ac:dyDescent="0.35">
      <c r="A63" s="288" t="s">
        <v>2040</v>
      </c>
      <c r="B63" s="289"/>
      <c r="C63" s="289"/>
      <c r="D63" s="289"/>
      <c r="E63" s="289"/>
      <c r="F63" s="290"/>
    </row>
    <row r="64" spans="1:7" ht="15.6" x14ac:dyDescent="0.3">
      <c r="A64" s="309" t="s">
        <v>2029</v>
      </c>
      <c r="B64" s="291" t="s">
        <v>1959</v>
      </c>
      <c r="C64" s="292"/>
      <c r="D64" s="293" t="s">
        <v>1965</v>
      </c>
      <c r="E64" s="294"/>
      <c r="F64" s="295"/>
    </row>
    <row r="65" spans="1:11" ht="39" customHeight="1" x14ac:dyDescent="0.3">
      <c r="A65" s="310"/>
      <c r="B65" s="199" t="s">
        <v>1960</v>
      </c>
      <c r="C65" s="200" t="s">
        <v>1962</v>
      </c>
      <c r="D65" s="199" t="s">
        <v>2007</v>
      </c>
      <c r="E65" s="201" t="s">
        <v>2008</v>
      </c>
      <c r="F65" s="200" t="s">
        <v>2009</v>
      </c>
    </row>
    <row r="66" spans="1:11" ht="15.6" x14ac:dyDescent="0.3">
      <c r="A66" s="202" t="e">
        <f>C32</f>
        <v>#DIV/0!</v>
      </c>
      <c r="B66" s="188">
        <f ca="1">C27</f>
        <v>0.1066217002407072</v>
      </c>
      <c r="C66" s="189">
        <f ca="1">C28</f>
        <v>9.9517450839103405E-2</v>
      </c>
      <c r="D66" s="188">
        <f ca="1">C29</f>
        <v>183.52443450650719</v>
      </c>
      <c r="E66" s="190">
        <f ca="1">C30</f>
        <v>183.52443450650719</v>
      </c>
      <c r="F66" s="189">
        <f ca="1">C31</f>
        <v>183.52443450650719</v>
      </c>
    </row>
    <row r="67" spans="1:11" ht="15.6" x14ac:dyDescent="0.3">
      <c r="A67" s="203">
        <f>5%</f>
        <v>0.05</v>
      </c>
      <c r="B67" s="204" t="e">
        <f ca="1">$A67*B86</f>
        <v>#DIV/0!</v>
      </c>
      <c r="C67" s="205" t="e">
        <f ca="1">$A67*C86</f>
        <v>#DIV/0!</v>
      </c>
      <c r="D67" s="204" t="e">
        <f ca="1">$A67*D86</f>
        <v>#DIV/0!</v>
      </c>
      <c r="E67" s="206" t="e">
        <f ca="1">$A67*E86</f>
        <v>#DIV/0!</v>
      </c>
      <c r="F67" s="205" t="e">
        <f ca="1">$A67*F86</f>
        <v>#DIV/0!</v>
      </c>
    </row>
    <row r="68" spans="1:11" ht="15.6" x14ac:dyDescent="0.3">
      <c r="A68" s="203">
        <f t="shared" ref="A68:A86" si="1">A67+5%</f>
        <v>0.1</v>
      </c>
      <c r="B68" s="204" t="e">
        <f ca="1">$A68*B86</f>
        <v>#DIV/0!</v>
      </c>
      <c r="C68" s="205" t="e">
        <f ca="1">$A68*C86</f>
        <v>#DIV/0!</v>
      </c>
      <c r="D68" s="204" t="e">
        <f ca="1">$A68*D86</f>
        <v>#DIV/0!</v>
      </c>
      <c r="E68" s="206" t="e">
        <f ca="1">$A68*E86</f>
        <v>#DIV/0!</v>
      </c>
      <c r="F68" s="205" t="e">
        <f ca="1">$A68*F86</f>
        <v>#DIV/0!</v>
      </c>
    </row>
    <row r="69" spans="1:11" ht="15.6" x14ac:dyDescent="0.3">
      <c r="A69" s="203">
        <f t="shared" si="1"/>
        <v>0.15000000000000002</v>
      </c>
      <c r="B69" s="204" t="e">
        <f ca="1">$A69*B86</f>
        <v>#DIV/0!</v>
      </c>
      <c r="C69" s="205" t="e">
        <f ca="1">$A69*C86</f>
        <v>#DIV/0!</v>
      </c>
      <c r="D69" s="204" t="e">
        <f ca="1">$A69*D86</f>
        <v>#DIV/0!</v>
      </c>
      <c r="E69" s="206" t="e">
        <f ca="1">$A69*E86</f>
        <v>#DIV/0!</v>
      </c>
      <c r="F69" s="205" t="e">
        <f ca="1">$A69*F86</f>
        <v>#DIV/0!</v>
      </c>
    </row>
    <row r="70" spans="1:11" ht="15.6" x14ac:dyDescent="0.3">
      <c r="A70" s="203">
        <f t="shared" si="1"/>
        <v>0.2</v>
      </c>
      <c r="B70" s="204" t="e">
        <f ca="1">$A70*B86</f>
        <v>#DIV/0!</v>
      </c>
      <c r="C70" s="205" t="e">
        <f ca="1">$A70*C86</f>
        <v>#DIV/0!</v>
      </c>
      <c r="D70" s="204" t="e">
        <f ca="1">$A70*D86</f>
        <v>#DIV/0!</v>
      </c>
      <c r="E70" s="206" t="e">
        <f ca="1">$A70*E86</f>
        <v>#DIV/0!</v>
      </c>
      <c r="F70" s="205" t="e">
        <f ca="1">$A70*F86</f>
        <v>#DIV/0!</v>
      </c>
    </row>
    <row r="71" spans="1:11" ht="15.6" x14ac:dyDescent="0.3">
      <c r="A71" s="203">
        <f t="shared" si="1"/>
        <v>0.25</v>
      </c>
      <c r="B71" s="204" t="e">
        <f ca="1">$A71*B86</f>
        <v>#DIV/0!</v>
      </c>
      <c r="C71" s="205" t="e">
        <f ca="1">$A71*C86</f>
        <v>#DIV/0!</v>
      </c>
      <c r="D71" s="204" t="e">
        <f ca="1">$A71*D86</f>
        <v>#DIV/0!</v>
      </c>
      <c r="E71" s="206" t="e">
        <f ca="1">$A71*E86</f>
        <v>#DIV/0!</v>
      </c>
      <c r="F71" s="205" t="e">
        <f ca="1">$A71*F86</f>
        <v>#DIV/0!</v>
      </c>
    </row>
    <row r="72" spans="1:11" ht="15.6" x14ac:dyDescent="0.3">
      <c r="A72" s="203">
        <f t="shared" si="1"/>
        <v>0.3</v>
      </c>
      <c r="B72" s="204" t="e">
        <f ca="1">$A72*B86</f>
        <v>#DIV/0!</v>
      </c>
      <c r="C72" s="205" t="e">
        <f ca="1">$A72*C86</f>
        <v>#DIV/0!</v>
      </c>
      <c r="D72" s="204" t="e">
        <f ca="1">$A72*D86</f>
        <v>#DIV/0!</v>
      </c>
      <c r="E72" s="206" t="e">
        <f ca="1">$A72*E86</f>
        <v>#DIV/0!</v>
      </c>
      <c r="F72" s="205" t="e">
        <f ca="1">$A72*F86</f>
        <v>#DIV/0!</v>
      </c>
    </row>
    <row r="73" spans="1:11" ht="15.6" x14ac:dyDescent="0.3">
      <c r="A73" s="203">
        <f t="shared" si="1"/>
        <v>0.35</v>
      </c>
      <c r="B73" s="204" t="e">
        <f ca="1">$A73*B86</f>
        <v>#DIV/0!</v>
      </c>
      <c r="C73" s="205" t="e">
        <f ca="1">$A73*C86</f>
        <v>#DIV/0!</v>
      </c>
      <c r="D73" s="204" t="e">
        <f ca="1">$A73*D86</f>
        <v>#DIV/0!</v>
      </c>
      <c r="E73" s="206" t="e">
        <f ca="1">$A73*E86</f>
        <v>#DIV/0!</v>
      </c>
      <c r="F73" s="205" t="e">
        <f ca="1">$A73*F86</f>
        <v>#DIV/0!</v>
      </c>
    </row>
    <row r="74" spans="1:11" ht="15.6" x14ac:dyDescent="0.3">
      <c r="A74" s="203">
        <f t="shared" si="1"/>
        <v>0.39999999999999997</v>
      </c>
      <c r="B74" s="204" t="e">
        <f ca="1">$A74*B86</f>
        <v>#DIV/0!</v>
      </c>
      <c r="C74" s="205" t="e">
        <f ca="1">$A74*C86</f>
        <v>#DIV/0!</v>
      </c>
      <c r="D74" s="204" t="e">
        <f ca="1">$A74*D86</f>
        <v>#DIV/0!</v>
      </c>
      <c r="E74" s="206" t="e">
        <f ca="1">$A74*E86</f>
        <v>#DIV/0!</v>
      </c>
      <c r="F74" s="205" t="e">
        <f ca="1">$A74*F86</f>
        <v>#DIV/0!</v>
      </c>
    </row>
    <row r="75" spans="1:11" ht="15.6" x14ac:dyDescent="0.3">
      <c r="A75" s="203">
        <f t="shared" si="1"/>
        <v>0.44999999999999996</v>
      </c>
      <c r="B75" s="204" t="e">
        <f ca="1">$A75*B86</f>
        <v>#DIV/0!</v>
      </c>
      <c r="C75" s="205" t="e">
        <f ca="1">$A75*C86</f>
        <v>#DIV/0!</v>
      </c>
      <c r="D75" s="204" t="e">
        <f ca="1">$A75*D86</f>
        <v>#DIV/0!</v>
      </c>
      <c r="E75" s="206" t="e">
        <f ca="1">$A75*E86</f>
        <v>#DIV/0!</v>
      </c>
      <c r="F75" s="205" t="e">
        <f ca="1">$A75*F86</f>
        <v>#DIV/0!</v>
      </c>
    </row>
    <row r="76" spans="1:11" ht="15.6" x14ac:dyDescent="0.3">
      <c r="A76" s="203">
        <f t="shared" si="1"/>
        <v>0.49999999999999994</v>
      </c>
      <c r="B76" s="204" t="e">
        <f ca="1">$A76*B86</f>
        <v>#DIV/0!</v>
      </c>
      <c r="C76" s="205" t="e">
        <f ca="1">$A76*C86</f>
        <v>#DIV/0!</v>
      </c>
      <c r="D76" s="204" t="e">
        <f ca="1">$A76*D86</f>
        <v>#DIV/0!</v>
      </c>
      <c r="E76" s="206" t="e">
        <f ca="1">$A76*E86</f>
        <v>#DIV/0!</v>
      </c>
      <c r="F76" s="205" t="e">
        <f ca="1">$A76*F86</f>
        <v>#DIV/0!</v>
      </c>
    </row>
    <row r="77" spans="1:11" ht="15.6" x14ac:dyDescent="0.3">
      <c r="A77" s="203">
        <f t="shared" si="1"/>
        <v>0.54999999999999993</v>
      </c>
      <c r="B77" s="204" t="e">
        <f ca="1">$A77*B86</f>
        <v>#DIV/0!</v>
      </c>
      <c r="C77" s="205" t="e">
        <f ca="1">$A77*C86</f>
        <v>#DIV/0!</v>
      </c>
      <c r="D77" s="204" t="e">
        <f ca="1">$A77*D86</f>
        <v>#DIV/0!</v>
      </c>
      <c r="E77" s="206" t="e">
        <f ca="1">$A77*E86</f>
        <v>#DIV/0!</v>
      </c>
      <c r="F77" s="205" t="e">
        <f ca="1">$A77*F86</f>
        <v>#DIV/0!</v>
      </c>
      <c r="K77" t="s">
        <v>2018</v>
      </c>
    </row>
    <row r="78" spans="1:11" ht="15.6" x14ac:dyDescent="0.3">
      <c r="A78" s="203">
        <f t="shared" si="1"/>
        <v>0.6</v>
      </c>
      <c r="B78" s="204" t="e">
        <f ca="1">$A78*B86</f>
        <v>#DIV/0!</v>
      </c>
      <c r="C78" s="205" t="e">
        <f ca="1">$A78*C86</f>
        <v>#DIV/0!</v>
      </c>
      <c r="D78" s="204" t="e">
        <f ca="1">$A78*D86</f>
        <v>#DIV/0!</v>
      </c>
      <c r="E78" s="206" t="e">
        <f ca="1">$A78*E86</f>
        <v>#DIV/0!</v>
      </c>
      <c r="F78" s="205" t="e">
        <f ca="1">$A78*F86</f>
        <v>#DIV/0!</v>
      </c>
    </row>
    <row r="79" spans="1:11" ht="15.6" x14ac:dyDescent="0.3">
      <c r="A79" s="203">
        <f t="shared" si="1"/>
        <v>0.65</v>
      </c>
      <c r="B79" s="204" t="e">
        <f ca="1">$A79*B86</f>
        <v>#DIV/0!</v>
      </c>
      <c r="C79" s="205" t="e">
        <f ca="1">$A79*C86</f>
        <v>#DIV/0!</v>
      </c>
      <c r="D79" s="204" t="e">
        <f ca="1">$A79*D86</f>
        <v>#DIV/0!</v>
      </c>
      <c r="E79" s="206" t="e">
        <f ca="1">$A79*E86</f>
        <v>#DIV/0!</v>
      </c>
      <c r="F79" s="205" t="e">
        <f ca="1">$A79*F86</f>
        <v>#DIV/0!</v>
      </c>
    </row>
    <row r="80" spans="1:11" ht="15.6" x14ac:dyDescent="0.3">
      <c r="A80" s="203">
        <f t="shared" si="1"/>
        <v>0.70000000000000007</v>
      </c>
      <c r="B80" s="204" t="e">
        <f ca="1">$A80*B86</f>
        <v>#DIV/0!</v>
      </c>
      <c r="C80" s="205" t="e">
        <f ca="1">$A80*C86</f>
        <v>#DIV/0!</v>
      </c>
      <c r="D80" s="204" t="e">
        <f ca="1">$A80*D86</f>
        <v>#DIV/0!</v>
      </c>
      <c r="E80" s="206" t="e">
        <f ca="1">$A80*E86</f>
        <v>#DIV/0!</v>
      </c>
      <c r="F80" s="205" t="e">
        <f ca="1">$A80*F86</f>
        <v>#DIV/0!</v>
      </c>
    </row>
    <row r="81" spans="1:6" ht="15.6" x14ac:dyDescent="0.3">
      <c r="A81" s="203">
        <f t="shared" si="1"/>
        <v>0.75000000000000011</v>
      </c>
      <c r="B81" s="204" t="e">
        <f ca="1">$A81*B86</f>
        <v>#DIV/0!</v>
      </c>
      <c r="C81" s="205" t="e">
        <f ca="1">$A81*C86</f>
        <v>#DIV/0!</v>
      </c>
      <c r="D81" s="204" t="e">
        <f ca="1">$A81*D86</f>
        <v>#DIV/0!</v>
      </c>
      <c r="E81" s="206" t="e">
        <f ca="1">$A81*E86</f>
        <v>#DIV/0!</v>
      </c>
      <c r="F81" s="205" t="e">
        <f ca="1">$A81*F86</f>
        <v>#DIV/0!</v>
      </c>
    </row>
    <row r="82" spans="1:6" ht="15.6" x14ac:dyDescent="0.3">
      <c r="A82" s="203">
        <f t="shared" si="1"/>
        <v>0.80000000000000016</v>
      </c>
      <c r="B82" s="204" t="e">
        <f ca="1">$A82*B86</f>
        <v>#DIV/0!</v>
      </c>
      <c r="C82" s="205" t="e">
        <f ca="1">$A82*C86</f>
        <v>#DIV/0!</v>
      </c>
      <c r="D82" s="204" t="e">
        <f ca="1">$A82*D86</f>
        <v>#DIV/0!</v>
      </c>
      <c r="E82" s="206" t="e">
        <f ca="1">$A82*E86</f>
        <v>#DIV/0!</v>
      </c>
      <c r="F82" s="205" t="e">
        <f ca="1">$A82*F86</f>
        <v>#DIV/0!</v>
      </c>
    </row>
    <row r="83" spans="1:6" ht="15.6" x14ac:dyDescent="0.3">
      <c r="A83" s="203">
        <f t="shared" si="1"/>
        <v>0.8500000000000002</v>
      </c>
      <c r="B83" s="204" t="e">
        <f ca="1">$A83*B86</f>
        <v>#DIV/0!</v>
      </c>
      <c r="C83" s="205" t="e">
        <f ca="1">$A83*C86</f>
        <v>#DIV/0!</v>
      </c>
      <c r="D83" s="204" t="e">
        <f ca="1">$A83*D86</f>
        <v>#DIV/0!</v>
      </c>
      <c r="E83" s="206" t="e">
        <f ca="1">$A83*E86</f>
        <v>#DIV/0!</v>
      </c>
      <c r="F83" s="205" t="e">
        <f ca="1">$A83*F86</f>
        <v>#DIV/0!</v>
      </c>
    </row>
    <row r="84" spans="1:6" ht="15.6" x14ac:dyDescent="0.3">
      <c r="A84" s="203">
        <f t="shared" si="1"/>
        <v>0.90000000000000024</v>
      </c>
      <c r="B84" s="204" t="e">
        <f ca="1">$A84*B86</f>
        <v>#DIV/0!</v>
      </c>
      <c r="C84" s="205" t="e">
        <f ca="1">$A84*C86</f>
        <v>#DIV/0!</v>
      </c>
      <c r="D84" s="204" t="e">
        <f ca="1">$A84*D86</f>
        <v>#DIV/0!</v>
      </c>
      <c r="E84" s="206" t="e">
        <f ca="1">$A84*E86</f>
        <v>#DIV/0!</v>
      </c>
      <c r="F84" s="205" t="e">
        <f ca="1">$A84*F86</f>
        <v>#DIV/0!</v>
      </c>
    </row>
    <row r="85" spans="1:6" ht="15.6" x14ac:dyDescent="0.3">
      <c r="A85" s="203">
        <f t="shared" si="1"/>
        <v>0.95000000000000029</v>
      </c>
      <c r="B85" s="204" t="e">
        <f ca="1">$A85*B86</f>
        <v>#DIV/0!</v>
      </c>
      <c r="C85" s="205" t="e">
        <f ca="1">$A85*C86</f>
        <v>#DIV/0!</v>
      </c>
      <c r="D85" s="204" t="e">
        <f ca="1">$A85*D86</f>
        <v>#DIV/0!</v>
      </c>
      <c r="E85" s="206" t="e">
        <f ca="1">$A85*E86</f>
        <v>#DIV/0!</v>
      </c>
      <c r="F85" s="205" t="e">
        <f ca="1">$A85*F86</f>
        <v>#DIV/0!</v>
      </c>
    </row>
    <row r="86" spans="1:6" ht="16.2" thickBot="1" x14ac:dyDescent="0.35">
      <c r="A86" s="207">
        <f t="shared" si="1"/>
        <v>1.0000000000000002</v>
      </c>
      <c r="B86" s="208" t="e">
        <f ca="1">B66/A66</f>
        <v>#DIV/0!</v>
      </c>
      <c r="C86" s="209" t="e">
        <f ca="1">C66/A66</f>
        <v>#DIV/0!</v>
      </c>
      <c r="D86" s="208" t="e">
        <f ca="1">D66/A66</f>
        <v>#DIV/0!</v>
      </c>
      <c r="E86" s="210" t="e">
        <f ca="1">E66/A66</f>
        <v>#DIV/0!</v>
      </c>
      <c r="F86" s="209" t="e">
        <f ca="1">F66/A66</f>
        <v>#DIV/0!</v>
      </c>
    </row>
  </sheetData>
  <dataConsolidate/>
  <mergeCells count="48">
    <mergeCell ref="A63:F63"/>
    <mergeCell ref="B64:C64"/>
    <mergeCell ref="D64:F64"/>
    <mergeCell ref="A38:F38"/>
    <mergeCell ref="C6:E6"/>
    <mergeCell ref="D39:F39"/>
    <mergeCell ref="B39:C39"/>
    <mergeCell ref="A23:B23"/>
    <mergeCell ref="D23:G23"/>
    <mergeCell ref="A32:B32"/>
    <mergeCell ref="D32:G32"/>
    <mergeCell ref="A64:A65"/>
    <mergeCell ref="D17:G17"/>
    <mergeCell ref="F10:J10"/>
    <mergeCell ref="A16:G16"/>
    <mergeCell ref="F12:J12"/>
    <mergeCell ref="A39:A40"/>
    <mergeCell ref="A34:G34"/>
    <mergeCell ref="A25:G25"/>
    <mergeCell ref="D29:G31"/>
    <mergeCell ref="D20:G22"/>
    <mergeCell ref="A29:A31"/>
    <mergeCell ref="A18:A19"/>
    <mergeCell ref="D18:F19"/>
    <mergeCell ref="A20:A22"/>
    <mergeCell ref="A27:A28"/>
    <mergeCell ref="D27:F28"/>
    <mergeCell ref="D26:G26"/>
    <mergeCell ref="C13:E13"/>
    <mergeCell ref="C5:E5"/>
    <mergeCell ref="F11:J11"/>
    <mergeCell ref="F13:J13"/>
    <mergeCell ref="F14:J14"/>
    <mergeCell ref="F8:J8"/>
    <mergeCell ref="F7:J7"/>
    <mergeCell ref="C10:E10"/>
    <mergeCell ref="F5:J5"/>
    <mergeCell ref="F9:J9"/>
    <mergeCell ref="F6:J6"/>
    <mergeCell ref="C14:E14"/>
    <mergeCell ref="A1:E1"/>
    <mergeCell ref="C9:E9"/>
    <mergeCell ref="C11:E11"/>
    <mergeCell ref="C12:E12"/>
    <mergeCell ref="C7:E7"/>
    <mergeCell ref="C8:E8"/>
    <mergeCell ref="A2:H2"/>
    <mergeCell ref="A4:J4"/>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promptTitle="Choose Your Jurisdiction" prompt="Please select your jurisdiction from the dropdown" xr:uid="{6F41F9E2-D517-47F0-9B6C-0A84A11AB4B2}">
          <x14:formula1>
            <xm:f>'Transport Data'!$J$4:$J$207</xm:f>
          </x14:formula1>
          <xm:sqref>B11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A36447-7D14-6347-9FBB-C388BA4FBA01}">
  <sheetPr codeName="Sheet2"/>
  <dimension ref="A1:S75"/>
  <sheetViews>
    <sheetView showGridLines="0" topLeftCell="A19" zoomScale="60" zoomScaleNormal="60" workbookViewId="0"/>
  </sheetViews>
  <sheetFormatPr defaultColWidth="10.6640625" defaultRowHeight="14.4" x14ac:dyDescent="0.3"/>
  <cols>
    <col min="1" max="1" width="25" style="170" customWidth="1"/>
    <col min="2" max="2" width="22.6640625" style="171" customWidth="1"/>
    <col min="3" max="3" width="10.6640625" style="59"/>
    <col min="10" max="11" width="10.6640625" customWidth="1"/>
  </cols>
  <sheetData>
    <row r="1" spans="1:19" ht="147.75" customHeight="1" x14ac:dyDescent="0.5">
      <c r="A1" s="179" t="s">
        <v>2013</v>
      </c>
      <c r="B1" s="59"/>
      <c r="D1" s="72"/>
      <c r="E1" s="72"/>
      <c r="F1" s="72"/>
      <c r="G1" s="72"/>
      <c r="H1" s="72"/>
      <c r="I1" s="72"/>
      <c r="J1" s="72"/>
      <c r="K1" s="72"/>
      <c r="L1" s="72"/>
      <c r="M1" s="72"/>
      <c r="N1" s="72"/>
      <c r="O1" s="72"/>
      <c r="P1" s="72"/>
    </row>
    <row r="2" spans="1:19" s="99" customFormat="1" ht="234.75" customHeight="1" x14ac:dyDescent="0.3">
      <c r="A2" s="323" t="s">
        <v>2047</v>
      </c>
      <c r="B2" s="324"/>
      <c r="C2" s="324"/>
      <c r="D2" s="324"/>
      <c r="E2" s="324"/>
      <c r="F2" s="324"/>
      <c r="G2" s="324"/>
      <c r="H2" s="324"/>
      <c r="I2" s="324"/>
      <c r="J2" s="324"/>
      <c r="K2" s="324"/>
      <c r="L2" s="324"/>
      <c r="M2" s="324"/>
      <c r="N2" s="324"/>
      <c r="O2" s="324"/>
      <c r="P2" s="324"/>
    </row>
    <row r="3" spans="1:19" s="99" customFormat="1" ht="24.75" customHeight="1" x14ac:dyDescent="0.3">
      <c r="A3" s="167"/>
      <c r="B3" s="167"/>
      <c r="C3" s="120"/>
      <c r="D3" s="115"/>
      <c r="E3" s="115"/>
      <c r="F3" s="115"/>
      <c r="G3" s="115"/>
      <c r="H3" s="115"/>
      <c r="I3" s="115"/>
      <c r="J3" s="115"/>
      <c r="K3" s="115"/>
      <c r="L3" s="115"/>
      <c r="M3" s="116"/>
      <c r="N3" s="116"/>
      <c r="O3" s="116"/>
      <c r="P3" s="116"/>
    </row>
    <row r="4" spans="1:19" ht="28.2" x14ac:dyDescent="0.5">
      <c r="A4" s="327" t="s">
        <v>1759</v>
      </c>
      <c r="B4" s="327"/>
      <c r="C4" s="327"/>
      <c r="D4" s="327"/>
      <c r="E4" s="327"/>
      <c r="F4" s="327"/>
      <c r="G4" s="87"/>
      <c r="H4" s="87"/>
      <c r="I4" s="87"/>
      <c r="J4" s="87"/>
      <c r="K4" s="87"/>
      <c r="L4" s="87"/>
      <c r="M4" s="87"/>
      <c r="N4" s="87"/>
    </row>
    <row r="5" spans="1:19" ht="22.95" customHeight="1" x14ac:dyDescent="0.3">
      <c r="A5" s="119" t="s">
        <v>1756</v>
      </c>
      <c r="B5" s="98" t="s">
        <v>1757</v>
      </c>
      <c r="C5" s="318" t="s">
        <v>1758</v>
      </c>
      <c r="D5" s="318"/>
      <c r="E5" s="318"/>
      <c r="F5" s="318"/>
      <c r="G5" s="318"/>
      <c r="H5" s="328" t="s">
        <v>1762</v>
      </c>
      <c r="I5" s="328"/>
      <c r="J5" s="87"/>
      <c r="K5" s="87"/>
      <c r="L5" s="87"/>
      <c r="M5" s="87"/>
      <c r="N5" s="87"/>
    </row>
    <row r="6" spans="1:19" ht="58.5" customHeight="1" x14ac:dyDescent="0.3">
      <c r="A6" s="175" t="s">
        <v>2044</v>
      </c>
      <c r="B6" s="174" t="s">
        <v>142</v>
      </c>
      <c r="C6" s="317" t="s">
        <v>1958</v>
      </c>
      <c r="D6" s="317"/>
      <c r="E6" s="317"/>
      <c r="F6" s="317"/>
      <c r="G6" s="317"/>
      <c r="H6" s="329" t="s">
        <v>1766</v>
      </c>
      <c r="I6" s="329"/>
      <c r="J6" s="87"/>
      <c r="K6" s="87"/>
      <c r="L6" s="87"/>
      <c r="M6" s="87"/>
      <c r="N6" s="87"/>
    </row>
    <row r="7" spans="1:19" ht="28.5" customHeight="1" x14ac:dyDescent="0.3">
      <c r="A7" s="173"/>
      <c r="B7" s="117"/>
      <c r="D7" s="88"/>
      <c r="E7" s="88"/>
      <c r="F7" s="88"/>
      <c r="G7" s="87"/>
      <c r="H7" s="87"/>
      <c r="I7" s="87"/>
      <c r="J7" s="87"/>
      <c r="K7" s="87"/>
      <c r="L7" s="87"/>
      <c r="M7" s="87"/>
      <c r="N7" s="87"/>
    </row>
    <row r="8" spans="1:19" ht="28.2" x14ac:dyDescent="0.5">
      <c r="A8" s="326" t="s">
        <v>1760</v>
      </c>
      <c r="B8" s="326"/>
      <c r="C8" s="326"/>
      <c r="D8" s="326"/>
      <c r="E8" s="326"/>
      <c r="F8" s="326"/>
      <c r="G8" s="326"/>
      <c r="H8" s="326"/>
      <c r="I8" s="326"/>
      <c r="J8" s="326"/>
      <c r="K8" s="326"/>
      <c r="L8" s="87"/>
      <c r="M8" s="87"/>
      <c r="N8" s="87"/>
    </row>
    <row r="9" spans="1:19" ht="21.75" customHeight="1" x14ac:dyDescent="0.3">
      <c r="A9" s="118" t="s">
        <v>1756</v>
      </c>
      <c r="B9" s="319" t="s">
        <v>1758</v>
      </c>
      <c r="C9" s="320"/>
      <c r="D9" s="320"/>
      <c r="E9" s="320"/>
      <c r="F9" s="320"/>
      <c r="G9" s="321"/>
      <c r="H9" s="325" t="s">
        <v>1762</v>
      </c>
      <c r="I9" s="325"/>
      <c r="J9" s="325"/>
      <c r="K9" s="325"/>
      <c r="L9" s="325"/>
      <c r="M9" s="325"/>
      <c r="N9" s="325"/>
      <c r="O9" s="325"/>
      <c r="P9" s="325"/>
      <c r="Q9" s="325"/>
      <c r="R9" s="325"/>
      <c r="S9" s="325"/>
    </row>
    <row r="10" spans="1:19" ht="138.75" customHeight="1" x14ac:dyDescent="0.3">
      <c r="A10" s="230" t="s">
        <v>2043</v>
      </c>
      <c r="B10" s="322" t="s">
        <v>2048</v>
      </c>
      <c r="C10" s="322"/>
      <c r="D10" s="322"/>
      <c r="E10" s="322"/>
      <c r="F10" s="322"/>
      <c r="G10" s="322"/>
      <c r="H10" s="322" t="s">
        <v>1957</v>
      </c>
      <c r="I10" s="322"/>
      <c r="J10" s="322"/>
      <c r="K10" s="322"/>
      <c r="L10" s="322"/>
      <c r="M10" s="322"/>
      <c r="N10" s="322"/>
      <c r="O10" s="322"/>
      <c r="P10" s="322"/>
      <c r="Q10" s="322"/>
      <c r="R10" s="322"/>
      <c r="S10" s="322"/>
    </row>
    <row r="11" spans="1:19" s="59" customFormat="1" ht="31.2" customHeight="1" x14ac:dyDescent="0.3">
      <c r="A11" s="229" t="s">
        <v>2041</v>
      </c>
      <c r="B11" s="172" t="s">
        <v>2042</v>
      </c>
      <c r="C11" s="68"/>
      <c r="D11" s="90"/>
      <c r="E11" s="90"/>
      <c r="F11" s="90"/>
      <c r="G11" s="90"/>
      <c r="H11" s="90"/>
      <c r="I11" s="90"/>
      <c r="J11" s="90"/>
      <c r="K11" s="90"/>
    </row>
    <row r="12" spans="1:19" ht="21" customHeight="1" x14ac:dyDescent="0.3">
      <c r="A12" s="169" t="s">
        <v>530</v>
      </c>
      <c r="B12" s="171" t="s">
        <v>1945</v>
      </c>
    </row>
    <row r="13" spans="1:19" x14ac:dyDescent="0.3">
      <c r="A13" s="170" t="s">
        <v>612</v>
      </c>
      <c r="B13" s="171" t="s">
        <v>1946</v>
      </c>
      <c r="D13" s="72"/>
      <c r="E13" s="72"/>
      <c r="F13" s="72"/>
      <c r="G13" s="72"/>
    </row>
    <row r="14" spans="1:19" x14ac:dyDescent="0.3">
      <c r="A14" s="169" t="s">
        <v>568</v>
      </c>
      <c r="D14" s="72"/>
      <c r="E14" s="91"/>
      <c r="F14" s="92"/>
      <c r="G14" s="72"/>
    </row>
    <row r="15" spans="1:19" x14ac:dyDescent="0.3">
      <c r="A15" s="169" t="s">
        <v>142</v>
      </c>
      <c r="D15" s="72"/>
      <c r="E15" s="91"/>
      <c r="F15" s="92"/>
      <c r="G15" s="72"/>
    </row>
    <row r="16" spans="1:19" x14ac:dyDescent="0.3">
      <c r="A16" s="169" t="s">
        <v>419</v>
      </c>
      <c r="D16" s="72"/>
      <c r="E16" s="91"/>
      <c r="F16" s="92"/>
      <c r="G16" s="72"/>
    </row>
    <row r="17" spans="1:7" x14ac:dyDescent="0.3">
      <c r="A17" s="169" t="s">
        <v>605</v>
      </c>
      <c r="D17" s="72"/>
      <c r="E17" s="91"/>
      <c r="F17" s="92"/>
      <c r="G17" s="72"/>
    </row>
    <row r="18" spans="1:7" x14ac:dyDescent="0.3">
      <c r="A18" s="169" t="s">
        <v>430</v>
      </c>
      <c r="E18" s="86"/>
      <c r="F18" s="85"/>
    </row>
    <row r="19" spans="1:7" x14ac:dyDescent="0.3">
      <c r="A19" s="169" t="s">
        <v>568</v>
      </c>
    </row>
    <row r="20" spans="1:7" x14ac:dyDescent="0.3">
      <c r="A20" s="169"/>
    </row>
    <row r="27" spans="1:7" x14ac:dyDescent="0.3">
      <c r="A27" s="169"/>
    </row>
    <row r="29" spans="1:7" x14ac:dyDescent="0.3">
      <c r="A29" s="169"/>
    </row>
    <row r="30" spans="1:7" x14ac:dyDescent="0.3">
      <c r="A30" s="169"/>
    </row>
    <row r="31" spans="1:7" x14ac:dyDescent="0.3">
      <c r="A31" s="169"/>
    </row>
    <row r="32" spans="1:7" x14ac:dyDescent="0.3">
      <c r="A32" s="169"/>
    </row>
    <row r="33" spans="1:1" x14ac:dyDescent="0.3">
      <c r="A33" s="169"/>
    </row>
    <row r="34" spans="1:1" x14ac:dyDescent="0.3">
      <c r="A34" s="169"/>
    </row>
    <row r="35" spans="1:1" x14ac:dyDescent="0.3">
      <c r="A35" s="169"/>
    </row>
    <row r="36" spans="1:1" x14ac:dyDescent="0.3">
      <c r="A36" s="169"/>
    </row>
    <row r="38" spans="1:1" x14ac:dyDescent="0.3">
      <c r="A38" s="169"/>
    </row>
    <row r="39" spans="1:1" x14ac:dyDescent="0.3">
      <c r="A39" s="169"/>
    </row>
    <row r="40" spans="1:1" x14ac:dyDescent="0.3">
      <c r="A40" s="169"/>
    </row>
    <row r="41" spans="1:1" x14ac:dyDescent="0.3">
      <c r="A41" s="169"/>
    </row>
    <row r="42" spans="1:1" x14ac:dyDescent="0.3">
      <c r="A42" s="169"/>
    </row>
    <row r="43" spans="1:1" x14ac:dyDescent="0.3">
      <c r="A43" s="169"/>
    </row>
    <row r="44" spans="1:1" x14ac:dyDescent="0.3">
      <c r="A44" s="169"/>
    </row>
    <row r="46" spans="1:1" x14ac:dyDescent="0.3">
      <c r="A46" s="169"/>
    </row>
    <row r="47" spans="1:1" x14ac:dyDescent="0.3">
      <c r="A47" s="169"/>
    </row>
    <row r="48" spans="1:1" x14ac:dyDescent="0.3">
      <c r="A48" s="169"/>
    </row>
    <row r="49" spans="1:1" x14ac:dyDescent="0.3">
      <c r="A49" s="169"/>
    </row>
    <row r="50" spans="1:1" x14ac:dyDescent="0.3">
      <c r="A50" s="169"/>
    </row>
    <row r="51" spans="1:1" x14ac:dyDescent="0.3">
      <c r="A51" s="169"/>
    </row>
    <row r="52" spans="1:1" x14ac:dyDescent="0.3">
      <c r="A52" s="169"/>
    </row>
    <row r="54" spans="1:1" x14ac:dyDescent="0.3">
      <c r="A54" s="169"/>
    </row>
    <row r="55" spans="1:1" x14ac:dyDescent="0.3">
      <c r="A55" s="169"/>
    </row>
    <row r="56" spans="1:1" x14ac:dyDescent="0.3">
      <c r="A56" s="169"/>
    </row>
    <row r="57" spans="1:1" x14ac:dyDescent="0.3">
      <c r="A57" s="169"/>
    </row>
    <row r="58" spans="1:1" x14ac:dyDescent="0.3">
      <c r="A58" s="169"/>
    </row>
    <row r="59" spans="1:1" x14ac:dyDescent="0.3">
      <c r="A59" s="169"/>
    </row>
    <row r="60" spans="1:1" x14ac:dyDescent="0.3">
      <c r="A60" s="169"/>
    </row>
    <row r="62" spans="1:1" x14ac:dyDescent="0.3">
      <c r="A62" s="169"/>
    </row>
    <row r="63" spans="1:1" x14ac:dyDescent="0.3">
      <c r="A63" s="169"/>
    </row>
    <row r="64" spans="1:1" x14ac:dyDescent="0.3">
      <c r="A64" s="169"/>
    </row>
    <row r="65" spans="1:1" x14ac:dyDescent="0.3">
      <c r="A65" s="169"/>
    </row>
    <row r="66" spans="1:1" x14ac:dyDescent="0.3">
      <c r="A66" s="169"/>
    </row>
    <row r="67" spans="1:1" x14ac:dyDescent="0.3">
      <c r="A67" s="169"/>
    </row>
    <row r="68" spans="1:1" x14ac:dyDescent="0.3">
      <c r="A68" s="169"/>
    </row>
    <row r="70" spans="1:1" x14ac:dyDescent="0.3">
      <c r="A70" s="169"/>
    </row>
    <row r="71" spans="1:1" x14ac:dyDescent="0.3">
      <c r="A71" s="169"/>
    </row>
    <row r="72" spans="1:1" x14ac:dyDescent="0.3">
      <c r="A72" s="169"/>
    </row>
    <row r="73" spans="1:1" x14ac:dyDescent="0.3">
      <c r="A73" s="169"/>
    </row>
    <row r="74" spans="1:1" x14ac:dyDescent="0.3">
      <c r="A74" s="169"/>
    </row>
    <row r="75" spans="1:1" x14ac:dyDescent="0.3">
      <c r="A75" s="169"/>
    </row>
  </sheetData>
  <mergeCells count="11">
    <mergeCell ref="C6:G6"/>
    <mergeCell ref="C5:G5"/>
    <mergeCell ref="B9:G9"/>
    <mergeCell ref="B10:G10"/>
    <mergeCell ref="A2:P2"/>
    <mergeCell ref="H10:S10"/>
    <mergeCell ref="H9:S9"/>
    <mergeCell ref="A8:K8"/>
    <mergeCell ref="A4:F4"/>
    <mergeCell ref="H5:I5"/>
    <mergeCell ref="H6:I6"/>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1DE9B1-B5D9-4D42-8224-231E39C7D50C}">
  <sheetPr codeName="Sheet3"/>
  <dimension ref="A1:I93"/>
  <sheetViews>
    <sheetView topLeftCell="A94" workbookViewId="0">
      <selection activeCell="A96" sqref="A96:F104"/>
    </sheetView>
  </sheetViews>
  <sheetFormatPr defaultColWidth="8.77734375" defaultRowHeight="14.4" x14ac:dyDescent="0.3"/>
  <cols>
    <col min="1" max="1" width="36" customWidth="1"/>
    <col min="2" max="3" width="18.6640625" customWidth="1"/>
    <col min="4" max="4" width="30.33203125" customWidth="1"/>
    <col min="5" max="5" width="26.33203125" customWidth="1"/>
    <col min="6" max="6" width="27" customWidth="1"/>
    <col min="7" max="8" width="23" customWidth="1"/>
    <col min="9" max="9" width="20.33203125" customWidth="1"/>
    <col min="10" max="10" width="19.6640625" customWidth="1"/>
  </cols>
  <sheetData>
    <row r="1" spans="1:4" ht="15.45" customHeight="1" x14ac:dyDescent="0.35">
      <c r="A1" s="83" t="s">
        <v>1956</v>
      </c>
    </row>
    <row r="2" spans="1:4" x14ac:dyDescent="0.3">
      <c r="A2" s="44"/>
    </row>
    <row r="3" spans="1:4" x14ac:dyDescent="0.3">
      <c r="A3" s="44"/>
    </row>
    <row r="4" spans="1:4" x14ac:dyDescent="0.3">
      <c r="A4" s="78"/>
    </row>
    <row r="5" spans="1:4" x14ac:dyDescent="0.3">
      <c r="A5" s="135" t="s">
        <v>1767</v>
      </c>
      <c r="B5" s="114">
        <f>'Main page'!B6</f>
        <v>0</v>
      </c>
      <c r="C5" s="3"/>
      <c r="D5" s="72"/>
    </row>
    <row r="6" spans="1:4" x14ac:dyDescent="0.3">
      <c r="A6" s="135" t="s">
        <v>1768</v>
      </c>
      <c r="B6" s="114">
        <f>'Main page'!B7</f>
        <v>0</v>
      </c>
      <c r="C6" s="3"/>
      <c r="D6" s="72"/>
    </row>
    <row r="7" spans="1:4" x14ac:dyDescent="0.3">
      <c r="A7" s="135" t="s">
        <v>1769</v>
      </c>
      <c r="B7" s="114">
        <f>'Main page'!B8</f>
        <v>0</v>
      </c>
      <c r="C7" s="3"/>
      <c r="D7" s="72"/>
    </row>
    <row r="8" spans="1:4" x14ac:dyDescent="0.3">
      <c r="A8" s="75" t="s">
        <v>73</v>
      </c>
      <c r="B8" s="76">
        <f ca="1">'Main page'!B9</f>
        <v>6236.8150313213846</v>
      </c>
      <c r="C8" s="82"/>
      <c r="D8" s="68"/>
    </row>
    <row r="9" spans="1:4" x14ac:dyDescent="0.3">
      <c r="A9" s="75" t="s">
        <v>1942</v>
      </c>
      <c r="B9" s="76">
        <f ca="1">'Main page'!B10</f>
        <v>526.97488706412651</v>
      </c>
      <c r="C9" s="82"/>
      <c r="D9" s="68"/>
    </row>
    <row r="10" spans="1:4" ht="28.8" x14ac:dyDescent="0.3">
      <c r="A10" s="75" t="s">
        <v>74</v>
      </c>
      <c r="B10" s="76" t="str">
        <f>'Main page'!B11</f>
        <v>Canada</v>
      </c>
      <c r="C10" s="3"/>
    </row>
    <row r="11" spans="1:4" ht="28.8" x14ac:dyDescent="0.3">
      <c r="A11" s="75" t="s">
        <v>75</v>
      </c>
      <c r="B11" s="77">
        <f>'Main page'!B12</f>
        <v>260</v>
      </c>
      <c r="C11" s="3"/>
      <c r="D11" s="72"/>
    </row>
    <row r="12" spans="1:4" ht="28.8" x14ac:dyDescent="0.3">
      <c r="A12" s="75" t="s">
        <v>77</v>
      </c>
      <c r="B12" s="77">
        <f>'Main page'!B13</f>
        <v>7</v>
      </c>
      <c r="C12" s="3"/>
      <c r="D12" s="72"/>
    </row>
    <row r="13" spans="1:4" ht="28.8" x14ac:dyDescent="0.3">
      <c r="A13" s="75" t="s">
        <v>76</v>
      </c>
      <c r="B13" s="77">
        <f>'Main page'!B14</f>
        <v>20</v>
      </c>
      <c r="C13" s="3"/>
      <c r="D13" s="72"/>
    </row>
    <row r="14" spans="1:4" x14ac:dyDescent="0.3">
      <c r="A14" s="1"/>
      <c r="B14" s="2"/>
      <c r="C14" s="3"/>
    </row>
    <row r="15" spans="1:4" ht="18" x14ac:dyDescent="0.35">
      <c r="A15" s="83" t="s">
        <v>1943</v>
      </c>
    </row>
    <row r="17" spans="1:9" ht="14.55" customHeight="1" x14ac:dyDescent="0.3">
      <c r="A17" s="333" t="s">
        <v>43</v>
      </c>
      <c r="B17" s="334"/>
      <c r="C17" s="335"/>
    </row>
    <row r="18" spans="1:9" ht="15" customHeight="1" thickBot="1" x14ac:dyDescent="0.35">
      <c r="A18" s="4"/>
      <c r="B18" s="5"/>
      <c r="C18" s="5" t="s">
        <v>44</v>
      </c>
    </row>
    <row r="19" spans="1:9" ht="15" thickBot="1" x14ac:dyDescent="0.35">
      <c r="A19" s="106" t="s">
        <v>12</v>
      </c>
      <c r="B19" s="107"/>
      <c r="C19" s="7">
        <f ca="1">'Transport Data'!$B$212*$B$8</f>
        <v>4278.4551114864698</v>
      </c>
    </row>
    <row r="20" spans="1:9" x14ac:dyDescent="0.3">
      <c r="A20" s="100" t="s">
        <v>13</v>
      </c>
      <c r="B20" s="6" t="s">
        <v>4</v>
      </c>
      <c r="C20" s="7">
        <f ca="1">'Transport Data'!$B$213*$B$8</f>
        <v>773.36506388385169</v>
      </c>
    </row>
    <row r="21" spans="1:9" x14ac:dyDescent="0.3">
      <c r="A21" s="101"/>
      <c r="B21" s="9" t="s">
        <v>5</v>
      </c>
      <c r="C21" s="10">
        <f ca="1">'Transport Data'!$B$214*$B$8</f>
        <v>754.65461878988754</v>
      </c>
    </row>
    <row r="22" spans="1:9" x14ac:dyDescent="0.3">
      <c r="A22" s="101"/>
      <c r="B22" s="14" t="s">
        <v>6</v>
      </c>
      <c r="C22" s="15">
        <f ca="1">'Transport Data'!$B$215*$B$8</f>
        <v>343.02482672267615</v>
      </c>
    </row>
    <row r="23" spans="1:9" ht="15" thickBot="1" x14ac:dyDescent="0.35">
      <c r="A23" s="102"/>
      <c r="B23" s="17" t="s">
        <v>7</v>
      </c>
      <c r="C23" s="18">
        <f ca="1">'Transport Data'!$B$216*$B$8</f>
        <v>87.31541043849937</v>
      </c>
    </row>
    <row r="24" spans="1:9" ht="15" thickBot="1" x14ac:dyDescent="0.35">
      <c r="A24" s="33"/>
      <c r="B24" s="36" t="s">
        <v>8</v>
      </c>
      <c r="C24" s="56">
        <f ca="1">SUM(C19:C23)</f>
        <v>6236.8150313213846</v>
      </c>
    </row>
    <row r="25" spans="1:9" x14ac:dyDescent="0.3">
      <c r="A25" s="1"/>
      <c r="C25" s="2"/>
    </row>
    <row r="26" spans="1:9" ht="14.55" customHeight="1" x14ac:dyDescent="0.3">
      <c r="A26" s="339" t="s">
        <v>46</v>
      </c>
      <c r="B26" s="340"/>
      <c r="C26" s="341"/>
    </row>
    <row r="27" spans="1:9" ht="15" customHeight="1" thickBot="1" x14ac:dyDescent="0.35">
      <c r="A27" s="42"/>
      <c r="B27" s="43"/>
      <c r="C27" s="43" t="s">
        <v>9</v>
      </c>
    </row>
    <row r="28" spans="1:9" ht="15" thickBot="1" x14ac:dyDescent="0.35">
      <c r="A28" s="106" t="s">
        <v>12</v>
      </c>
      <c r="B28" s="107"/>
      <c r="C28" s="7">
        <f ca="1">$B$11*C19</f>
        <v>1112398.3289864822</v>
      </c>
      <c r="E28" s="31"/>
    </row>
    <row r="29" spans="1:9" x14ac:dyDescent="0.3">
      <c r="A29" s="103" t="s">
        <v>13</v>
      </c>
      <c r="B29" s="6" t="s">
        <v>4</v>
      </c>
      <c r="C29" s="24">
        <f ca="1">'Transport Data'!$B$236*C20</f>
        <v>84079.698182632288</v>
      </c>
    </row>
    <row r="30" spans="1:9" x14ac:dyDescent="0.3">
      <c r="A30" s="104"/>
      <c r="B30" s="9" t="s">
        <v>5</v>
      </c>
      <c r="C30" s="22">
        <f ca="1">($B$11*C21)/3</f>
        <v>65403.400295123582</v>
      </c>
    </row>
    <row r="31" spans="1:9" x14ac:dyDescent="0.3">
      <c r="A31" s="104"/>
      <c r="B31" s="14" t="s">
        <v>6</v>
      </c>
      <c r="C31" s="25">
        <v>0</v>
      </c>
      <c r="I31" s="31"/>
    </row>
    <row r="32" spans="1:9" ht="15" thickBot="1" x14ac:dyDescent="0.35">
      <c r="A32" s="105"/>
      <c r="B32" s="17" t="s">
        <v>7</v>
      </c>
      <c r="C32" s="26">
        <v>0</v>
      </c>
    </row>
    <row r="33" spans="1:8" ht="15" thickBot="1" x14ac:dyDescent="0.35">
      <c r="A33" s="36"/>
      <c r="B33" s="36" t="s">
        <v>8</v>
      </c>
      <c r="C33" s="57">
        <f ca="1">SUM(C28:C32)</f>
        <v>1261881.4274642381</v>
      </c>
      <c r="D33" s="31"/>
      <c r="E33" s="31"/>
      <c r="F33" s="31"/>
      <c r="G33" s="31"/>
      <c r="H33" s="31"/>
    </row>
    <row r="34" spans="1:8" x14ac:dyDescent="0.3">
      <c r="A34" s="1"/>
      <c r="B34" s="32"/>
      <c r="C34" s="32"/>
      <c r="D34" s="31"/>
      <c r="E34" s="31"/>
      <c r="F34" s="31"/>
      <c r="G34" s="31"/>
      <c r="H34" s="31"/>
    </row>
    <row r="35" spans="1:8" ht="15" customHeight="1" x14ac:dyDescent="0.3">
      <c r="A35" s="339" t="s">
        <v>45</v>
      </c>
      <c r="B35" s="340"/>
      <c r="C35" s="340"/>
      <c r="D35" s="340"/>
      <c r="E35" s="340"/>
      <c r="F35" s="340"/>
      <c r="G35" s="340"/>
      <c r="H35" s="341"/>
    </row>
    <row r="36" spans="1:8" ht="29.4" thickBot="1" x14ac:dyDescent="0.35">
      <c r="A36" s="42"/>
      <c r="B36" s="43"/>
      <c r="C36" s="43" t="s">
        <v>60</v>
      </c>
      <c r="D36" s="43" t="s">
        <v>61</v>
      </c>
      <c r="E36" s="43" t="s">
        <v>10</v>
      </c>
      <c r="F36" s="43" t="s">
        <v>11</v>
      </c>
      <c r="G36" s="43" t="s">
        <v>66</v>
      </c>
      <c r="H36" s="43" t="s">
        <v>67</v>
      </c>
    </row>
    <row r="37" spans="1:8" x14ac:dyDescent="0.3">
      <c r="A37" s="108" t="s">
        <v>12</v>
      </c>
      <c r="B37" s="6" t="s">
        <v>0</v>
      </c>
      <c r="C37" s="34">
        <v>0.4</v>
      </c>
      <c r="D37" s="8"/>
      <c r="E37" s="8">
        <f ca="1">'Transport Data'!$B$222*C19*C37</f>
        <v>355.17475870642437</v>
      </c>
      <c r="F37" s="8"/>
      <c r="G37" s="111">
        <f>'Transport Data'!$B$212*$B$5*$B$12</f>
        <v>0</v>
      </c>
      <c r="H37" s="111">
        <f>'Transport Data'!$B$212*$B$5*$B$13</f>
        <v>0</v>
      </c>
    </row>
    <row r="38" spans="1:8" x14ac:dyDescent="0.3">
      <c r="A38" s="109"/>
      <c r="B38" s="9" t="s">
        <v>1</v>
      </c>
      <c r="C38" s="22">
        <v>0.54</v>
      </c>
      <c r="D38" s="11"/>
      <c r="E38" s="11">
        <f ca="1">'Transport Data'!$B$223*C19*C38</f>
        <v>135.53482127104382</v>
      </c>
      <c r="F38" s="11"/>
      <c r="G38" s="112"/>
      <c r="H38" s="112"/>
    </row>
    <row r="39" spans="1:8" ht="15" customHeight="1" x14ac:dyDescent="0.3">
      <c r="A39" s="109"/>
      <c r="B39" s="9" t="s">
        <v>2</v>
      </c>
      <c r="C39" s="22">
        <v>0.46</v>
      </c>
      <c r="D39" s="11"/>
      <c r="E39" s="11">
        <f ca="1">'Transport Data'!$B$224*C19*C39</f>
        <v>1025.5149730147077</v>
      </c>
      <c r="F39" s="11"/>
      <c r="G39" s="112"/>
      <c r="H39" s="112"/>
    </row>
    <row r="40" spans="1:8" ht="15" thickBot="1" x14ac:dyDescent="0.35">
      <c r="A40" s="110"/>
      <c r="B40" s="12" t="s">
        <v>3</v>
      </c>
      <c r="C40" s="23">
        <v>0.61</v>
      </c>
      <c r="D40" s="13"/>
      <c r="E40" s="13">
        <f ca="1">'Transport Data'!$B$225*C19*C40</f>
        <v>555.18993159257514</v>
      </c>
      <c r="F40" s="13"/>
      <c r="G40" s="113"/>
      <c r="H40" s="113"/>
    </row>
    <row r="41" spans="1:8" x14ac:dyDescent="0.3">
      <c r="A41" s="108" t="s">
        <v>13</v>
      </c>
      <c r="B41" s="6" t="s">
        <v>4</v>
      </c>
      <c r="C41" s="34"/>
      <c r="D41" s="8">
        <v>3.37</v>
      </c>
      <c r="F41" s="8">
        <f>'Transport Data'!$B$213*$B$5*D41</f>
        <v>0</v>
      </c>
      <c r="G41" s="8"/>
      <c r="H41" s="8"/>
    </row>
    <row r="42" spans="1:8" x14ac:dyDescent="0.3">
      <c r="A42" s="109"/>
      <c r="B42" s="9" t="s">
        <v>5</v>
      </c>
      <c r="C42" s="22">
        <v>0.4</v>
      </c>
      <c r="D42" s="11"/>
      <c r="E42" s="11">
        <f ca="1">(C21*C42)/3</f>
        <v>100.62061583865169</v>
      </c>
      <c r="F42" s="11"/>
      <c r="G42" s="11"/>
      <c r="H42" s="11"/>
    </row>
    <row r="43" spans="1:8" x14ac:dyDescent="0.3">
      <c r="A43" s="109"/>
      <c r="B43" s="14" t="s">
        <v>6</v>
      </c>
      <c r="C43" s="25"/>
      <c r="D43" s="16"/>
      <c r="E43" s="16">
        <f ca="1">C22*C43</f>
        <v>0</v>
      </c>
      <c r="F43" s="16"/>
      <c r="G43" s="16"/>
      <c r="H43" s="16"/>
    </row>
    <row r="44" spans="1:8" ht="15" thickBot="1" x14ac:dyDescent="0.35">
      <c r="A44" s="110"/>
      <c r="B44" s="17" t="s">
        <v>7</v>
      </c>
      <c r="C44" s="26"/>
      <c r="D44" s="19"/>
      <c r="E44" s="19">
        <f ca="1">C23*C44</f>
        <v>0</v>
      </c>
      <c r="F44" s="19"/>
      <c r="G44" s="19"/>
      <c r="H44" s="19"/>
    </row>
    <row r="45" spans="1:8" ht="15" thickBot="1" x14ac:dyDescent="0.35">
      <c r="A45" s="33"/>
      <c r="B45" s="36" t="s">
        <v>8</v>
      </c>
      <c r="C45" s="35"/>
      <c r="D45" s="21"/>
      <c r="E45" s="20">
        <f ca="1">SUM(E37:E44)</f>
        <v>2172.0351004234026</v>
      </c>
      <c r="F45" s="20">
        <f>SUM(F37:F44)</f>
        <v>0</v>
      </c>
      <c r="G45" s="20">
        <f>SUM(G37:G44)</f>
        <v>0</v>
      </c>
      <c r="H45" s="20">
        <f>SUM(H37:H44)</f>
        <v>0</v>
      </c>
    </row>
    <row r="46" spans="1:8" x14ac:dyDescent="0.3">
      <c r="A46" s="1"/>
    </row>
    <row r="47" spans="1:8" x14ac:dyDescent="0.3">
      <c r="A47" s="1"/>
    </row>
    <row r="48" spans="1:8" x14ac:dyDescent="0.3">
      <c r="A48" s="27" t="s">
        <v>14</v>
      </c>
      <c r="B48" s="80">
        <f ca="1">C33/(10^6)</f>
        <v>1.261881427464238</v>
      </c>
      <c r="C48" s="27" t="s">
        <v>15</v>
      </c>
    </row>
    <row r="49" spans="1:3" x14ac:dyDescent="0.3">
      <c r="A49" s="27" t="s">
        <v>16</v>
      </c>
      <c r="B49" s="80">
        <f ca="1">(C33-C29)/10^6</f>
        <v>1.1778017292816059</v>
      </c>
      <c r="C49" s="27" t="s">
        <v>15</v>
      </c>
    </row>
    <row r="50" spans="1:3" x14ac:dyDescent="0.3">
      <c r="A50" s="27" t="s">
        <v>17</v>
      </c>
      <c r="B50" s="80">
        <f ca="1">E45+F45</f>
        <v>2172.0351004234026</v>
      </c>
      <c r="C50" s="27" t="s">
        <v>18</v>
      </c>
    </row>
    <row r="51" spans="1:3" ht="28.8" x14ac:dyDescent="0.3">
      <c r="A51" s="27" t="s">
        <v>19</v>
      </c>
      <c r="B51" s="80">
        <f ca="1">B50+G45</f>
        <v>2172.0351004234026</v>
      </c>
      <c r="C51" s="27" t="s">
        <v>18</v>
      </c>
    </row>
    <row r="52" spans="1:3" ht="28.8" x14ac:dyDescent="0.3">
      <c r="A52" s="27" t="s">
        <v>20</v>
      </c>
      <c r="B52" s="80">
        <f ca="1">B50+H45</f>
        <v>2172.0351004234026</v>
      </c>
      <c r="C52" s="27" t="s">
        <v>18</v>
      </c>
    </row>
    <row r="56" spans="1:3" ht="18" x14ac:dyDescent="0.35">
      <c r="A56" s="134" t="s">
        <v>1944</v>
      </c>
    </row>
    <row r="58" spans="1:3" x14ac:dyDescent="0.3">
      <c r="A58" s="330" t="s">
        <v>43</v>
      </c>
      <c r="B58" s="331"/>
      <c r="C58" s="332"/>
    </row>
    <row r="59" spans="1:3" ht="15" thickBot="1" x14ac:dyDescent="0.35">
      <c r="A59" s="4"/>
      <c r="B59" s="5"/>
      <c r="C59" s="5" t="s">
        <v>44</v>
      </c>
    </row>
    <row r="60" spans="1:3" ht="16.05" customHeight="1" thickBot="1" x14ac:dyDescent="0.35">
      <c r="A60" s="106" t="s">
        <v>12</v>
      </c>
      <c r="B60" s="107"/>
      <c r="C60" s="7">
        <f ca="1">'Transport Data'!$B$212*$B$9</f>
        <v>361.50477252599075</v>
      </c>
    </row>
    <row r="61" spans="1:3" ht="15" customHeight="1" x14ac:dyDescent="0.3">
      <c r="A61" s="100" t="s">
        <v>13</v>
      </c>
      <c r="B61" s="6" t="s">
        <v>4</v>
      </c>
      <c r="C61" s="7">
        <f ca="1">'Transport Data'!$B$213*$B$9</f>
        <v>65.344885995951685</v>
      </c>
    </row>
    <row r="62" spans="1:3" x14ac:dyDescent="0.3">
      <c r="A62" s="101"/>
      <c r="B62" s="9" t="s">
        <v>5</v>
      </c>
      <c r="C62" s="10">
        <f ca="1">'Transport Data'!$B$214*$B$9</f>
        <v>63.763961334759308</v>
      </c>
    </row>
    <row r="63" spans="1:3" x14ac:dyDescent="0.3">
      <c r="A63" s="101"/>
      <c r="B63" s="14" t="s">
        <v>6</v>
      </c>
      <c r="C63" s="15">
        <f ca="1">'Transport Data'!$B$215*$B$9</f>
        <v>28.983618788526957</v>
      </c>
    </row>
    <row r="64" spans="1:3" ht="15" thickBot="1" x14ac:dyDescent="0.35">
      <c r="A64" s="102"/>
      <c r="B64" s="17" t="s">
        <v>7</v>
      </c>
      <c r="C64" s="18">
        <f ca="1">'Transport Data'!$B$216*$B$9</f>
        <v>7.3776484188977705</v>
      </c>
    </row>
    <row r="65" spans="1:8" ht="15" thickBot="1" x14ac:dyDescent="0.35">
      <c r="A65" s="33"/>
      <c r="B65" s="36" t="s">
        <v>8</v>
      </c>
      <c r="C65" s="56">
        <f ca="1">SUM(C60:C64)</f>
        <v>526.97488706412651</v>
      </c>
    </row>
    <row r="66" spans="1:8" x14ac:dyDescent="0.3">
      <c r="A66" s="1"/>
      <c r="C66" s="2"/>
    </row>
    <row r="67" spans="1:8" x14ac:dyDescent="0.3">
      <c r="A67" s="336" t="s">
        <v>2010</v>
      </c>
      <c r="B67" s="337"/>
      <c r="C67" s="338"/>
    </row>
    <row r="68" spans="1:8" ht="15" thickBot="1" x14ac:dyDescent="0.35">
      <c r="A68" s="42"/>
      <c r="B68" s="43"/>
      <c r="C68" s="43" t="s">
        <v>9</v>
      </c>
    </row>
    <row r="69" spans="1:8" ht="16.05" customHeight="1" thickBot="1" x14ac:dyDescent="0.35">
      <c r="A69" s="106" t="s">
        <v>12</v>
      </c>
      <c r="B69" s="107"/>
      <c r="C69" s="7">
        <f ca="1">$B$11*C60</f>
        <v>93991.240856757591</v>
      </c>
      <c r="E69" s="31"/>
    </row>
    <row r="70" spans="1:8" ht="15" customHeight="1" x14ac:dyDescent="0.3">
      <c r="A70" s="103" t="s">
        <v>13</v>
      </c>
      <c r="B70" s="6" t="s">
        <v>4</v>
      </c>
      <c r="C70" s="24">
        <f ca="1">'Transport Data'!$B$236*C61</f>
        <v>7104.2494016037936</v>
      </c>
    </row>
    <row r="71" spans="1:8" x14ac:dyDescent="0.3">
      <c r="A71" s="104"/>
      <c r="B71" s="9" t="s">
        <v>5</v>
      </c>
      <c r="C71" s="22">
        <f ca="1">($B$11*C62)/3</f>
        <v>5526.2099823458075</v>
      </c>
    </row>
    <row r="72" spans="1:8" x14ac:dyDescent="0.3">
      <c r="A72" s="104"/>
      <c r="B72" s="14" t="s">
        <v>6</v>
      </c>
      <c r="C72" s="25">
        <v>0</v>
      </c>
    </row>
    <row r="73" spans="1:8" ht="15" thickBot="1" x14ac:dyDescent="0.35">
      <c r="A73" s="105"/>
      <c r="B73" s="17" t="s">
        <v>7</v>
      </c>
      <c r="C73" s="26">
        <v>0</v>
      </c>
    </row>
    <row r="74" spans="1:8" ht="15" thickBot="1" x14ac:dyDescent="0.35">
      <c r="A74" s="36"/>
      <c r="B74" s="36" t="s">
        <v>8</v>
      </c>
      <c r="C74" s="57">
        <f ca="1">SUM(C69:C73)</f>
        <v>106621.7002407072</v>
      </c>
      <c r="D74" s="31"/>
      <c r="E74" s="31"/>
      <c r="F74" s="31"/>
      <c r="G74" s="31"/>
      <c r="H74" s="31"/>
    </row>
    <row r="75" spans="1:8" x14ac:dyDescent="0.3">
      <c r="A75" s="1"/>
      <c r="B75" s="32"/>
      <c r="C75" s="32"/>
      <c r="D75" s="31"/>
      <c r="E75" s="31"/>
      <c r="F75" s="31"/>
      <c r="G75" s="31"/>
      <c r="H75" s="31"/>
    </row>
    <row r="76" spans="1:8" x14ac:dyDescent="0.3">
      <c r="A76" s="336" t="s">
        <v>45</v>
      </c>
      <c r="B76" s="337"/>
      <c r="C76" s="337"/>
      <c r="D76" s="337"/>
      <c r="E76" s="337"/>
      <c r="F76" s="337"/>
      <c r="G76" s="337"/>
      <c r="H76" s="338"/>
    </row>
    <row r="77" spans="1:8" ht="29.4" thickBot="1" x14ac:dyDescent="0.35">
      <c r="A77" s="42"/>
      <c r="B77" s="43"/>
      <c r="C77" s="43" t="s">
        <v>60</v>
      </c>
      <c r="D77" s="43" t="s">
        <v>61</v>
      </c>
      <c r="E77" s="43" t="s">
        <v>10</v>
      </c>
      <c r="F77" s="43" t="s">
        <v>11</v>
      </c>
      <c r="G77" s="43" t="s">
        <v>66</v>
      </c>
      <c r="H77" s="43" t="s">
        <v>67</v>
      </c>
    </row>
    <row r="78" spans="1:8" ht="15" customHeight="1" x14ac:dyDescent="0.3">
      <c r="A78" s="108" t="s">
        <v>12</v>
      </c>
      <c r="B78" s="6" t="s">
        <v>0</v>
      </c>
      <c r="C78" s="34">
        <v>0.4</v>
      </c>
      <c r="D78" s="8"/>
      <c r="E78" s="8">
        <f ca="1">'Transport Data'!$B$222*C60*C78</f>
        <v>30.010217942553169</v>
      </c>
      <c r="F78" s="8"/>
      <c r="G78" s="111">
        <f>'Transport Data'!$B$212*$B$6*$B$12</f>
        <v>0</v>
      </c>
      <c r="H78" s="111">
        <f>'Transport Data'!$B$212*$B$6*$B$13</f>
        <v>0</v>
      </c>
    </row>
    <row r="79" spans="1:8" x14ac:dyDescent="0.3">
      <c r="A79" s="109"/>
      <c r="B79" s="9" t="s">
        <v>1</v>
      </c>
      <c r="C79" s="22">
        <v>0.54</v>
      </c>
      <c r="D79" s="11"/>
      <c r="E79" s="11">
        <f ca="1">'Transport Data'!$B$223*C60*C79</f>
        <v>11.451910434071747</v>
      </c>
      <c r="F79" s="11"/>
      <c r="G79" s="112"/>
      <c r="H79" s="112"/>
    </row>
    <row r="80" spans="1:8" x14ac:dyDescent="0.3">
      <c r="A80" s="109"/>
      <c r="B80" s="9" t="s">
        <v>2</v>
      </c>
      <c r="C80" s="22">
        <v>0.46</v>
      </c>
      <c r="D80" s="11"/>
      <c r="E80" s="11">
        <f ca="1">'Transport Data'!$B$224*C60*C80</f>
        <v>86.650098547575197</v>
      </c>
      <c r="F80" s="11"/>
      <c r="G80" s="112"/>
      <c r="H80" s="112"/>
    </row>
    <row r="81" spans="1:8" ht="15" thickBot="1" x14ac:dyDescent="0.35">
      <c r="A81" s="110"/>
      <c r="B81" s="12" t="s">
        <v>3</v>
      </c>
      <c r="C81" s="23">
        <v>0.61</v>
      </c>
      <c r="D81" s="13"/>
      <c r="E81" s="13">
        <f ca="1">'Transport Data'!$B$225*C60*C81</f>
        <v>46.910346071005854</v>
      </c>
      <c r="F81" s="13"/>
      <c r="G81" s="113"/>
      <c r="H81" s="113"/>
    </row>
    <row r="82" spans="1:8" ht="15" customHeight="1" x14ac:dyDescent="0.3">
      <c r="A82" s="108" t="s">
        <v>13</v>
      </c>
      <c r="B82" s="6" t="s">
        <v>4</v>
      </c>
      <c r="C82" s="34"/>
      <c r="D82" s="8">
        <v>3.37</v>
      </c>
      <c r="F82" s="8">
        <f>'Transport Data'!$B$213*$B$6*D82</f>
        <v>0</v>
      </c>
      <c r="G82" s="8"/>
      <c r="H82" s="8"/>
    </row>
    <row r="83" spans="1:8" x14ac:dyDescent="0.3">
      <c r="A83" s="109"/>
      <c r="B83" s="9" t="s">
        <v>5</v>
      </c>
      <c r="C83" s="22">
        <v>0.4</v>
      </c>
      <c r="D83" s="11"/>
      <c r="E83" s="11">
        <f ca="1">(C62*C83)/3</f>
        <v>8.5018615113012412</v>
      </c>
      <c r="F83" s="11"/>
      <c r="G83" s="11"/>
      <c r="H83" s="11"/>
    </row>
    <row r="84" spans="1:8" x14ac:dyDescent="0.3">
      <c r="A84" s="109"/>
      <c r="B84" s="14" t="s">
        <v>6</v>
      </c>
      <c r="C84" s="25"/>
      <c r="D84" s="16"/>
      <c r="E84" s="16">
        <f ca="1">C63*C84</f>
        <v>0</v>
      </c>
      <c r="F84" s="16"/>
      <c r="G84" s="16"/>
      <c r="H84" s="16"/>
    </row>
    <row r="85" spans="1:8" ht="15" thickBot="1" x14ac:dyDescent="0.35">
      <c r="A85" s="110"/>
      <c r="B85" s="17" t="s">
        <v>7</v>
      </c>
      <c r="C85" s="26"/>
      <c r="D85" s="19"/>
      <c r="E85" s="19">
        <f ca="1">C64*C85</f>
        <v>0</v>
      </c>
      <c r="F85" s="19"/>
      <c r="G85" s="19"/>
      <c r="H85" s="19"/>
    </row>
    <row r="86" spans="1:8" ht="15" thickBot="1" x14ac:dyDescent="0.35">
      <c r="A86" s="33"/>
      <c r="B86" s="36" t="s">
        <v>8</v>
      </c>
      <c r="C86" s="35"/>
      <c r="D86" s="21"/>
      <c r="E86" s="20">
        <f ca="1">SUM(E78:E85)</f>
        <v>183.52443450650719</v>
      </c>
      <c r="F86" s="20">
        <f>SUM(F78:F85)</f>
        <v>0</v>
      </c>
      <c r="G86" s="20">
        <f>SUM(G78:G85)</f>
        <v>0</v>
      </c>
      <c r="H86" s="20">
        <f>SUM(H78:H85)</f>
        <v>0</v>
      </c>
    </row>
    <row r="87" spans="1:8" x14ac:dyDescent="0.3">
      <c r="A87" s="1"/>
    </row>
    <row r="88" spans="1:8" x14ac:dyDescent="0.3">
      <c r="A88" s="1"/>
    </row>
    <row r="89" spans="1:8" x14ac:dyDescent="0.3">
      <c r="A89" s="62" t="s">
        <v>14</v>
      </c>
      <c r="B89" s="178">
        <f ca="1">C74/(10^6)</f>
        <v>0.1066217002407072</v>
      </c>
      <c r="C89" s="62" t="s">
        <v>15</v>
      </c>
    </row>
    <row r="90" spans="1:8" x14ac:dyDescent="0.3">
      <c r="A90" s="62" t="s">
        <v>16</v>
      </c>
      <c r="B90" s="178">
        <f ca="1">(C74-C70)/10^6</f>
        <v>9.9517450839103405E-2</v>
      </c>
      <c r="C90" s="62" t="s">
        <v>15</v>
      </c>
    </row>
    <row r="91" spans="1:8" x14ac:dyDescent="0.3">
      <c r="A91" s="62" t="s">
        <v>17</v>
      </c>
      <c r="B91" s="178">
        <f ca="1">E86+F86</f>
        <v>183.52443450650719</v>
      </c>
      <c r="C91" s="62" t="s">
        <v>18</v>
      </c>
    </row>
    <row r="92" spans="1:8" ht="28.8" x14ac:dyDescent="0.3">
      <c r="A92" s="62" t="s">
        <v>19</v>
      </c>
      <c r="B92" s="178">
        <f ca="1">B91+G86</f>
        <v>183.52443450650719</v>
      </c>
      <c r="C92" s="62" t="s">
        <v>18</v>
      </c>
    </row>
    <row r="93" spans="1:8" ht="28.8" x14ac:dyDescent="0.3">
      <c r="A93" s="62" t="s">
        <v>20</v>
      </c>
      <c r="B93" s="178">
        <f ca="1">B91+H86</f>
        <v>183.52443450650719</v>
      </c>
      <c r="C93" s="62" t="s">
        <v>18</v>
      </c>
    </row>
  </sheetData>
  <mergeCells count="6">
    <mergeCell ref="A58:C58"/>
    <mergeCell ref="A17:C17"/>
    <mergeCell ref="A67:C67"/>
    <mergeCell ref="A76:H76"/>
    <mergeCell ref="A35:H35"/>
    <mergeCell ref="A26:C26"/>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D21EEA-C912-412D-BB3F-FDBF7B0A2C1C}">
  <sheetPr codeName="Sheet4"/>
  <dimension ref="A1:J249"/>
  <sheetViews>
    <sheetView topLeftCell="A4" workbookViewId="0">
      <selection activeCell="J207" sqref="J207"/>
    </sheetView>
  </sheetViews>
  <sheetFormatPr defaultColWidth="8.77734375" defaultRowHeight="14.4" x14ac:dyDescent="0.3"/>
  <cols>
    <col min="1" max="1" width="33.33203125" customWidth="1"/>
    <col min="2" max="2" width="15.33203125" style="2" customWidth="1"/>
    <col min="3" max="3" width="12" style="2" customWidth="1"/>
    <col min="4" max="6" width="9" style="126"/>
    <col min="7" max="7" width="13.109375" style="126" customWidth="1"/>
    <col min="8" max="9" width="9" style="126"/>
    <col min="134" max="134" width="9.109375" customWidth="1"/>
  </cols>
  <sheetData>
    <row r="1" spans="1:10" ht="35.700000000000003" customHeight="1" x14ac:dyDescent="0.3">
      <c r="A1" s="28"/>
      <c r="B1" s="122" t="s">
        <v>8</v>
      </c>
      <c r="C1" s="122" t="s">
        <v>30</v>
      </c>
      <c r="D1" s="28"/>
      <c r="E1" s="28" t="s">
        <v>31</v>
      </c>
      <c r="F1" s="28" t="s">
        <v>32</v>
      </c>
      <c r="G1" s="28" t="s">
        <v>33</v>
      </c>
      <c r="H1" s="28" t="s">
        <v>34</v>
      </c>
      <c r="I1"/>
    </row>
    <row r="2" spans="1:10" ht="18" x14ac:dyDescent="0.35">
      <c r="A2" s="28"/>
      <c r="B2" s="123" t="s">
        <v>35</v>
      </c>
      <c r="C2" s="123" t="s">
        <v>35</v>
      </c>
      <c r="D2" s="29" t="s">
        <v>36</v>
      </c>
      <c r="E2" s="29" t="s">
        <v>36</v>
      </c>
      <c r="F2" s="29" t="s">
        <v>36</v>
      </c>
      <c r="G2" s="29" t="s">
        <v>36</v>
      </c>
      <c r="H2" s="29" t="s">
        <v>36</v>
      </c>
      <c r="I2"/>
      <c r="J2" s="134" t="s">
        <v>1955</v>
      </c>
    </row>
    <row r="3" spans="1:10" ht="18" x14ac:dyDescent="0.35">
      <c r="A3" s="156" t="s">
        <v>1988</v>
      </c>
      <c r="B3" s="160"/>
      <c r="C3" s="160"/>
      <c r="D3" s="161"/>
      <c r="E3" s="161"/>
      <c r="F3" s="161"/>
      <c r="G3" s="161"/>
      <c r="H3" s="161"/>
      <c r="I3"/>
      <c r="J3" s="134"/>
    </row>
    <row r="4" spans="1:10" x14ac:dyDescent="0.3">
      <c r="A4" s="28" t="s">
        <v>37</v>
      </c>
      <c r="B4" s="65">
        <v>15878945</v>
      </c>
      <c r="C4" s="66">
        <v>4985300</v>
      </c>
      <c r="D4" s="124">
        <v>0.314</v>
      </c>
      <c r="E4" s="124">
        <v>0.124</v>
      </c>
      <c r="F4" s="124">
        <v>0.121</v>
      </c>
      <c r="G4" s="124">
        <v>5.5E-2</v>
      </c>
      <c r="H4" s="124">
        <v>1.3999999999999999E-2</v>
      </c>
      <c r="I4" s="125"/>
      <c r="J4" s="156" t="s">
        <v>1988</v>
      </c>
    </row>
    <row r="5" spans="1:10" x14ac:dyDescent="0.3">
      <c r="A5" s="156" t="s">
        <v>1989</v>
      </c>
      <c r="B5" s="157"/>
      <c r="C5" s="158"/>
      <c r="D5" s="159"/>
      <c r="E5" s="159"/>
      <c r="F5" s="159"/>
      <c r="G5" s="159"/>
      <c r="H5" s="159"/>
      <c r="I5" s="125"/>
      <c r="J5" s="28" t="s">
        <v>37</v>
      </c>
    </row>
    <row r="6" spans="1:10" x14ac:dyDescent="0.3">
      <c r="A6" s="152" t="s">
        <v>619</v>
      </c>
      <c r="B6" s="154">
        <v>1927375</v>
      </c>
      <c r="C6" s="154">
        <v>527675</v>
      </c>
      <c r="D6" s="153">
        <v>0.27377910370322328</v>
      </c>
      <c r="E6" s="153">
        <v>0.10094558661391789</v>
      </c>
      <c r="F6" s="153">
        <v>0.11693884168882547</v>
      </c>
      <c r="G6" s="153">
        <v>4.4519099811920357E-2</v>
      </c>
      <c r="H6" s="153">
        <v>1.137557558855957E-2</v>
      </c>
      <c r="I6" s="125"/>
    </row>
    <row r="7" spans="1:10" x14ac:dyDescent="0.3">
      <c r="A7" s="155" t="s">
        <v>774</v>
      </c>
      <c r="B7" s="154">
        <v>2093140</v>
      </c>
      <c r="C7" s="154">
        <v>724300</v>
      </c>
      <c r="D7" s="153">
        <v>0.34603514337311408</v>
      </c>
      <c r="E7" s="153">
        <v>0.13100413732478478</v>
      </c>
      <c r="F7" s="153">
        <v>0.12250972223549308</v>
      </c>
      <c r="G7" s="153">
        <v>6.7991152049074591E-2</v>
      </c>
      <c r="H7" s="153">
        <v>2.453013176376162E-2</v>
      </c>
      <c r="I7" s="125"/>
      <c r="J7" s="156" t="s">
        <v>1989</v>
      </c>
    </row>
    <row r="8" spans="1:10" x14ac:dyDescent="0.3">
      <c r="A8" s="152" t="s">
        <v>1933</v>
      </c>
      <c r="B8" s="154">
        <v>573005</v>
      </c>
      <c r="C8" s="154">
        <v>181100</v>
      </c>
      <c r="D8" s="153">
        <v>0.31605308854198477</v>
      </c>
      <c r="E8" s="153">
        <v>9.378626713553985E-2</v>
      </c>
      <c r="F8" s="153">
        <v>0.151569358033525</v>
      </c>
      <c r="G8" s="153">
        <v>5.6430572159056204E-2</v>
      </c>
      <c r="H8" s="153">
        <v>1.4266891213863753E-2</v>
      </c>
      <c r="I8" s="125"/>
      <c r="J8" s="152" t="s">
        <v>1991</v>
      </c>
    </row>
    <row r="9" spans="1:10" x14ac:dyDescent="0.3">
      <c r="A9" s="152" t="s">
        <v>1930</v>
      </c>
      <c r="B9" s="154">
        <v>318285</v>
      </c>
      <c r="C9" s="154">
        <v>74035</v>
      </c>
      <c r="D9" s="153">
        <v>0.2326059977692948</v>
      </c>
      <c r="E9" s="153">
        <v>2.2904001131061783E-2</v>
      </c>
      <c r="F9" s="153">
        <v>0.15987244136544293</v>
      </c>
      <c r="G9" s="153">
        <v>4.6027930942394393E-2</v>
      </c>
      <c r="H9" s="153">
        <v>3.7859151389477985E-3</v>
      </c>
      <c r="I9" s="125"/>
      <c r="J9" s="155" t="s">
        <v>1992</v>
      </c>
    </row>
    <row r="10" spans="1:10" x14ac:dyDescent="0.3">
      <c r="A10" s="152" t="s">
        <v>1935</v>
      </c>
      <c r="B10" s="154">
        <v>206090</v>
      </c>
      <c r="C10" s="154">
        <v>53085</v>
      </c>
      <c r="D10" s="153">
        <v>0.2575816390897181</v>
      </c>
      <c r="E10" s="153">
        <v>2.5158911155320492E-2</v>
      </c>
      <c r="F10" s="153">
        <v>0.1823475180746276</v>
      </c>
      <c r="G10" s="153">
        <v>4.8571012664369938E-2</v>
      </c>
      <c r="H10" s="153">
        <v>1.5284584404871657E-3</v>
      </c>
      <c r="I10" s="125"/>
      <c r="J10" s="152" t="s">
        <v>1933</v>
      </c>
    </row>
    <row r="11" spans="1:10" x14ac:dyDescent="0.3">
      <c r="A11" s="152" t="s">
        <v>1934</v>
      </c>
      <c r="B11" s="154">
        <v>20625</v>
      </c>
      <c r="C11" s="154">
        <v>10005</v>
      </c>
      <c r="D11" s="153">
        <v>0.48509090909090907</v>
      </c>
      <c r="E11" s="153">
        <v>1.2363636363636363E-2</v>
      </c>
      <c r="F11" s="153">
        <v>0.21818181818181817</v>
      </c>
      <c r="G11" s="153">
        <v>0.23806060606060606</v>
      </c>
      <c r="H11" s="153">
        <v>1.6242424242424242E-2</v>
      </c>
      <c r="I11" s="125"/>
      <c r="J11" s="152" t="s">
        <v>1930</v>
      </c>
    </row>
    <row r="12" spans="1:10" x14ac:dyDescent="0.3">
      <c r="A12" s="152" t="s">
        <v>1781</v>
      </c>
      <c r="B12" s="154">
        <v>397570</v>
      </c>
      <c r="C12" s="154">
        <v>115005</v>
      </c>
      <c r="D12" s="153">
        <v>0.28926981412078379</v>
      </c>
      <c r="E12" s="153">
        <v>6.3674321503131528E-2</v>
      </c>
      <c r="F12" s="153">
        <v>0.15681515204869584</v>
      </c>
      <c r="G12" s="153">
        <v>6.2542445355534868E-2</v>
      </c>
      <c r="H12" s="153">
        <v>6.2378952134215359E-3</v>
      </c>
      <c r="I12" s="125"/>
      <c r="J12" s="152" t="s">
        <v>1935</v>
      </c>
    </row>
    <row r="13" spans="1:10" x14ac:dyDescent="0.3">
      <c r="A13" s="152" t="s">
        <v>1936</v>
      </c>
      <c r="B13" s="152">
        <v>12435</v>
      </c>
      <c r="C13" s="152">
        <v>9390</v>
      </c>
      <c r="D13" s="153">
        <v>0.75512665862484918</v>
      </c>
      <c r="E13" s="153">
        <v>8.4439083232810616E-3</v>
      </c>
      <c r="F13" s="153">
        <v>0.30317651789304384</v>
      </c>
      <c r="G13" s="153">
        <v>0.44189786891837557</v>
      </c>
      <c r="H13" s="153">
        <v>1.6083634901487736E-3</v>
      </c>
      <c r="I13" s="125"/>
      <c r="J13" s="152" t="s">
        <v>1934</v>
      </c>
    </row>
    <row r="14" spans="1:10" x14ac:dyDescent="0.3">
      <c r="A14" s="152" t="s">
        <v>1932</v>
      </c>
      <c r="B14" s="154">
        <v>6092715</v>
      </c>
      <c r="C14" s="154">
        <v>2036630</v>
      </c>
      <c r="D14" s="153">
        <v>0.33427298010821116</v>
      </c>
      <c r="E14" s="153">
        <v>0.14589965228966068</v>
      </c>
      <c r="F14" s="153">
        <v>0.1234638416535157</v>
      </c>
      <c r="G14" s="153">
        <v>5.2524203085159898E-2</v>
      </c>
      <c r="H14" s="153">
        <v>1.23852830798749E-2</v>
      </c>
      <c r="I14" s="125"/>
      <c r="J14" s="152" t="s">
        <v>1781</v>
      </c>
    </row>
    <row r="15" spans="1:10" x14ac:dyDescent="0.3">
      <c r="A15" s="152" t="s">
        <v>1778</v>
      </c>
      <c r="B15" s="154">
        <v>63065</v>
      </c>
      <c r="C15" s="154">
        <v>14645</v>
      </c>
      <c r="D15" s="153">
        <v>0.23222072464917148</v>
      </c>
      <c r="E15" s="153">
        <v>1.2923174502497423E-2</v>
      </c>
      <c r="F15" s="153">
        <v>0.16094505668754461</v>
      </c>
      <c r="G15" s="153">
        <v>5.3516213430587489E-2</v>
      </c>
      <c r="H15" s="153">
        <v>4.7569967493855548E-3</v>
      </c>
      <c r="I15" s="125"/>
      <c r="J15" s="152" t="s">
        <v>1936</v>
      </c>
    </row>
    <row r="16" spans="1:10" x14ac:dyDescent="0.3">
      <c r="A16" s="152" t="s">
        <v>1802</v>
      </c>
      <c r="B16" s="154">
        <v>3672445</v>
      </c>
      <c r="C16" s="154">
        <v>1121900</v>
      </c>
      <c r="D16" s="153">
        <v>0.30549130075467434</v>
      </c>
      <c r="E16" s="153">
        <v>0.13704357723532959</v>
      </c>
      <c r="F16" s="153">
        <v>9.7657010520239243E-2</v>
      </c>
      <c r="G16" s="153">
        <v>5.5916426250086797E-2</v>
      </c>
      <c r="H16" s="153">
        <v>1.4872925258240764E-2</v>
      </c>
      <c r="I16" s="125"/>
      <c r="J16" s="152" t="s">
        <v>1932</v>
      </c>
    </row>
    <row r="17" spans="1:10" x14ac:dyDescent="0.3">
      <c r="A17" s="152" t="s">
        <v>1880</v>
      </c>
      <c r="B17" s="154">
        <v>483865</v>
      </c>
      <c r="C17" s="154">
        <v>111675</v>
      </c>
      <c r="D17" s="153">
        <v>0.2307978465067736</v>
      </c>
      <c r="E17" s="153">
        <v>2.8572019054901678E-2</v>
      </c>
      <c r="F17" s="153">
        <v>0.13486199663129178</v>
      </c>
      <c r="G17" s="153">
        <v>5.6048691267192294E-2</v>
      </c>
      <c r="H17" s="153">
        <v>1.1315139553387825E-2</v>
      </c>
      <c r="I17" s="125"/>
      <c r="J17" s="152" t="s">
        <v>1778</v>
      </c>
    </row>
    <row r="18" spans="1:10" x14ac:dyDescent="0.3">
      <c r="A18" s="152" t="s">
        <v>1771</v>
      </c>
      <c r="B18" s="154">
        <v>18340</v>
      </c>
      <c r="C18" s="154">
        <v>5870</v>
      </c>
      <c r="D18" s="153">
        <v>0.32006543075245358</v>
      </c>
      <c r="E18" s="153">
        <v>3.9258451472191931E-2</v>
      </c>
      <c r="F18" s="153">
        <v>0.16057797164667395</v>
      </c>
      <c r="G18" s="153">
        <v>9.4601962922573613E-2</v>
      </c>
      <c r="H18" s="153">
        <v>2.5899672846237731E-2</v>
      </c>
      <c r="I18" s="125"/>
      <c r="J18" s="152" t="s">
        <v>1802</v>
      </c>
    </row>
    <row r="19" spans="1:10" x14ac:dyDescent="0.3">
      <c r="A19" s="162" t="s">
        <v>1990</v>
      </c>
      <c r="B19" s="163"/>
      <c r="C19" s="163"/>
      <c r="D19" s="164"/>
      <c r="E19" s="164"/>
      <c r="F19" s="164"/>
      <c r="G19" s="164"/>
      <c r="H19" s="164"/>
      <c r="I19" s="125"/>
      <c r="J19" s="152" t="s">
        <v>1880</v>
      </c>
    </row>
    <row r="20" spans="1:10" x14ac:dyDescent="0.3">
      <c r="A20" s="127" t="s">
        <v>619</v>
      </c>
      <c r="B20" s="128">
        <v>1927375</v>
      </c>
      <c r="C20" s="128">
        <v>527675</v>
      </c>
      <c r="D20" s="129">
        <v>0.27377910370322328</v>
      </c>
      <c r="E20" s="129">
        <v>0.10094558661391789</v>
      </c>
      <c r="F20" s="129">
        <v>0.11693884168882547</v>
      </c>
      <c r="G20" s="129">
        <v>4.4519099811920357E-2</v>
      </c>
      <c r="H20" s="129">
        <v>1.137557558855957E-2</v>
      </c>
      <c r="I20"/>
      <c r="J20" s="152" t="s">
        <v>1771</v>
      </c>
    </row>
    <row r="21" spans="1:10" x14ac:dyDescent="0.3">
      <c r="A21" s="11" t="s">
        <v>1886</v>
      </c>
      <c r="B21" s="66">
        <v>10590</v>
      </c>
      <c r="C21" s="66">
        <v>2560</v>
      </c>
      <c r="D21" s="130">
        <v>0.24173748819641172</v>
      </c>
      <c r="E21" s="130">
        <v>7.5542965061378663E-3</v>
      </c>
      <c r="F21" s="130">
        <v>0.17894239848914067</v>
      </c>
      <c r="G21" s="130">
        <v>4.7686496694995278E-2</v>
      </c>
      <c r="H21" s="130">
        <v>7.0821529745042503E-3</v>
      </c>
      <c r="I21"/>
    </row>
    <row r="22" spans="1:10" x14ac:dyDescent="0.3">
      <c r="A22" s="11" t="s">
        <v>1890</v>
      </c>
      <c r="B22" s="66">
        <v>684210</v>
      </c>
      <c r="C22" s="66">
        <v>218945</v>
      </c>
      <c r="D22" s="130">
        <v>0.31999678461291126</v>
      </c>
      <c r="E22" s="130">
        <v>0.14396895689919761</v>
      </c>
      <c r="F22" s="130">
        <v>0.11419008783852909</v>
      </c>
      <c r="G22" s="130">
        <v>4.6798497537305798E-2</v>
      </c>
      <c r="H22" s="130">
        <v>1.5024626942020725E-2</v>
      </c>
      <c r="I22"/>
      <c r="J22" s="162" t="s">
        <v>2006</v>
      </c>
    </row>
    <row r="23" spans="1:10" x14ac:dyDescent="0.3">
      <c r="A23" s="11" t="s">
        <v>1895</v>
      </c>
      <c r="B23" s="66">
        <v>8465</v>
      </c>
      <c r="C23" s="66">
        <v>1715</v>
      </c>
      <c r="D23" s="130">
        <v>0.2025989367985824</v>
      </c>
      <c r="E23" s="130">
        <v>2.3626698168930892E-3</v>
      </c>
      <c r="F23" s="130">
        <v>0.10868281157708211</v>
      </c>
      <c r="G23" s="130">
        <v>7.7377436503248673E-2</v>
      </c>
      <c r="H23" s="130">
        <v>1.4176018901358535E-2</v>
      </c>
      <c r="I23"/>
      <c r="J23" s="165" t="s">
        <v>1993</v>
      </c>
    </row>
    <row r="24" spans="1:10" x14ac:dyDescent="0.3">
      <c r="A24" s="11" t="s">
        <v>1891</v>
      </c>
      <c r="B24" s="66">
        <v>7230</v>
      </c>
      <c r="C24" s="66">
        <v>2300</v>
      </c>
      <c r="D24" s="130">
        <v>0.318118948824343</v>
      </c>
      <c r="E24" s="130">
        <v>1.590594744121715E-2</v>
      </c>
      <c r="F24" s="130">
        <v>0.11272475795297372</v>
      </c>
      <c r="G24" s="130">
        <v>0.12102351313969571</v>
      </c>
      <c r="H24" s="130">
        <v>6.8464730290456438E-2</v>
      </c>
      <c r="I24"/>
      <c r="J24" s="11" t="s">
        <v>1886</v>
      </c>
    </row>
    <row r="25" spans="1:10" x14ac:dyDescent="0.3">
      <c r="A25" s="11" t="s">
        <v>1900</v>
      </c>
      <c r="B25" s="66">
        <v>8035</v>
      </c>
      <c r="C25" s="66">
        <v>2160</v>
      </c>
      <c r="D25" s="130">
        <v>0.26882389545737401</v>
      </c>
      <c r="E25" s="130">
        <v>2.8002489110143122E-2</v>
      </c>
      <c r="F25" s="130">
        <v>0.17797137523335407</v>
      </c>
      <c r="G25" s="130">
        <v>5.3515868077162417E-2</v>
      </c>
      <c r="H25" s="130">
        <v>9.3341630367143741E-3</v>
      </c>
      <c r="I25"/>
      <c r="J25" s="11" t="s">
        <v>1890</v>
      </c>
    </row>
    <row r="26" spans="1:10" x14ac:dyDescent="0.3">
      <c r="A26" s="11" t="s">
        <v>1896</v>
      </c>
      <c r="B26" s="66">
        <v>653745</v>
      </c>
      <c r="C26" s="66">
        <v>177275</v>
      </c>
      <c r="D26" s="130">
        <v>0.2711684219382175</v>
      </c>
      <c r="E26" s="130">
        <v>0.11267390190364743</v>
      </c>
      <c r="F26" s="130">
        <v>0.11167198219489251</v>
      </c>
      <c r="G26" s="130">
        <v>3.6963953835210978E-2</v>
      </c>
      <c r="H26" s="130">
        <v>9.8509357624150095E-3</v>
      </c>
      <c r="I26"/>
      <c r="J26" s="11" t="s">
        <v>1895</v>
      </c>
    </row>
    <row r="27" spans="1:10" x14ac:dyDescent="0.3">
      <c r="A27" s="11" t="s">
        <v>1901</v>
      </c>
      <c r="B27" s="66">
        <v>32895</v>
      </c>
      <c r="C27" s="66">
        <v>6555</v>
      </c>
      <c r="D27" s="130">
        <v>0.19927040583675332</v>
      </c>
      <c r="E27" s="130">
        <v>2.1583827329381366E-2</v>
      </c>
      <c r="F27" s="130">
        <v>0.1355829153366773</v>
      </c>
      <c r="G27" s="130">
        <v>3.5415716674266608E-2</v>
      </c>
      <c r="H27" s="130">
        <v>6.6879464964280273E-3</v>
      </c>
      <c r="I27"/>
      <c r="J27" s="11" t="s">
        <v>1891</v>
      </c>
    </row>
    <row r="28" spans="1:10" x14ac:dyDescent="0.3">
      <c r="A28" s="11" t="s">
        <v>1889</v>
      </c>
      <c r="B28" s="66">
        <v>5880</v>
      </c>
      <c r="C28" s="66">
        <v>1230</v>
      </c>
      <c r="D28" s="130">
        <v>0.20918367346938777</v>
      </c>
      <c r="E28" s="130">
        <v>3.4013605442176869E-3</v>
      </c>
      <c r="F28" s="130">
        <v>0.13350340136054423</v>
      </c>
      <c r="G28" s="130">
        <v>5.6122448979591837E-2</v>
      </c>
      <c r="H28" s="130">
        <v>1.5306122448979591E-2</v>
      </c>
      <c r="I28"/>
      <c r="J28" s="11" t="s">
        <v>1900</v>
      </c>
    </row>
    <row r="29" spans="1:10" x14ac:dyDescent="0.3">
      <c r="A29" s="11" t="s">
        <v>1894</v>
      </c>
      <c r="B29" s="66">
        <v>5820</v>
      </c>
      <c r="C29" s="66">
        <v>1040</v>
      </c>
      <c r="D29" s="130">
        <v>0.17869415807560138</v>
      </c>
      <c r="E29" s="130">
        <v>6.8728522336769758E-3</v>
      </c>
      <c r="F29" s="130">
        <v>0.10223367697594501</v>
      </c>
      <c r="G29" s="130">
        <v>5.8419243986254289E-2</v>
      </c>
      <c r="H29" s="130">
        <v>1.1168384879725086E-2</v>
      </c>
      <c r="I29"/>
      <c r="J29" s="11" t="s">
        <v>1896</v>
      </c>
    </row>
    <row r="30" spans="1:10" x14ac:dyDescent="0.3">
      <c r="A30" s="11" t="s">
        <v>1887</v>
      </c>
      <c r="B30" s="66">
        <v>54830</v>
      </c>
      <c r="C30" s="66">
        <v>10975</v>
      </c>
      <c r="D30" s="130">
        <v>0.20016414371694327</v>
      </c>
      <c r="E30" s="130">
        <v>2.8907532372788619E-2</v>
      </c>
      <c r="F30" s="130">
        <v>0.11754513952215941</v>
      </c>
      <c r="G30" s="130">
        <v>4.0032828743388656E-2</v>
      </c>
      <c r="H30" s="130">
        <v>1.3678643078606603E-2</v>
      </c>
      <c r="I30"/>
      <c r="J30" s="11" t="s">
        <v>1901</v>
      </c>
    </row>
    <row r="31" spans="1:10" x14ac:dyDescent="0.3">
      <c r="A31" s="11" t="s">
        <v>1897</v>
      </c>
      <c r="B31" s="66">
        <v>16875</v>
      </c>
      <c r="C31" s="66">
        <v>3105</v>
      </c>
      <c r="D31" s="130">
        <v>0.184</v>
      </c>
      <c r="E31" s="130">
        <v>2.0740740740740741E-3</v>
      </c>
      <c r="F31" s="130">
        <v>0.1348148148148148</v>
      </c>
      <c r="G31" s="130">
        <v>4.0888888888888891E-2</v>
      </c>
      <c r="H31" s="130">
        <v>6.5185185185185181E-3</v>
      </c>
      <c r="I31"/>
      <c r="J31" s="11" t="s">
        <v>1889</v>
      </c>
    </row>
    <row r="32" spans="1:10" x14ac:dyDescent="0.3">
      <c r="A32" s="11" t="s">
        <v>1899</v>
      </c>
      <c r="B32" s="66">
        <v>9625</v>
      </c>
      <c r="C32" s="66">
        <v>1660</v>
      </c>
      <c r="D32" s="130">
        <v>0.17246753246753246</v>
      </c>
      <c r="E32" s="130">
        <v>2.0779220779220779E-3</v>
      </c>
      <c r="F32" s="130">
        <v>0.11896103896103898</v>
      </c>
      <c r="G32" s="130">
        <v>4.2597402597402606E-2</v>
      </c>
      <c r="H32" s="130">
        <v>8.831168831168832E-3</v>
      </c>
      <c r="I32"/>
      <c r="J32" s="11" t="s">
        <v>1894</v>
      </c>
    </row>
    <row r="33" spans="1:10" x14ac:dyDescent="0.3">
      <c r="A33" s="11" t="s">
        <v>1898</v>
      </c>
      <c r="B33" s="66">
        <v>7245</v>
      </c>
      <c r="C33" s="66">
        <v>1465</v>
      </c>
      <c r="D33" s="130">
        <v>0.20220841959972394</v>
      </c>
      <c r="E33" s="130">
        <v>1.3802622498274672E-3</v>
      </c>
      <c r="F33" s="130">
        <v>0.15873015873015872</v>
      </c>
      <c r="G33" s="130">
        <v>3.7957211870255352E-2</v>
      </c>
      <c r="H33" s="130">
        <v>3.450655624568668E-3</v>
      </c>
      <c r="I33"/>
      <c r="J33" s="11" t="s">
        <v>1887</v>
      </c>
    </row>
    <row r="34" spans="1:10" x14ac:dyDescent="0.3">
      <c r="A34" s="11" t="s">
        <v>1885</v>
      </c>
      <c r="B34" s="66">
        <v>33775</v>
      </c>
      <c r="C34" s="66">
        <v>5945</v>
      </c>
      <c r="D34" s="130">
        <v>0.17601776461880089</v>
      </c>
      <c r="E34" s="130">
        <v>1.8800888230940043E-2</v>
      </c>
      <c r="F34" s="130">
        <v>0.11724648408586233</v>
      </c>
      <c r="G34" s="130">
        <v>3.3012583271650631E-2</v>
      </c>
      <c r="H34" s="130">
        <v>6.9578090303478897E-3</v>
      </c>
      <c r="I34"/>
      <c r="J34" s="11" t="s">
        <v>1897</v>
      </c>
    </row>
    <row r="35" spans="1:10" x14ac:dyDescent="0.3">
      <c r="A35" s="11" t="s">
        <v>1888</v>
      </c>
      <c r="B35" s="66">
        <v>13265</v>
      </c>
      <c r="C35" s="66">
        <v>2235</v>
      </c>
      <c r="D35" s="130">
        <v>0.16848850358085188</v>
      </c>
      <c r="E35" s="130">
        <v>2.9777610252544287E-2</v>
      </c>
      <c r="F35" s="130">
        <v>9.6871466264606104E-2</v>
      </c>
      <c r="G35" s="130">
        <v>3.731624575951753E-2</v>
      </c>
      <c r="H35" s="130">
        <v>4.1462495288352805E-3</v>
      </c>
      <c r="I35"/>
      <c r="J35" s="11" t="s">
        <v>1899</v>
      </c>
    </row>
    <row r="36" spans="1:10" x14ac:dyDescent="0.3">
      <c r="A36" s="11" t="s">
        <v>1892</v>
      </c>
      <c r="B36" s="66">
        <v>49495</v>
      </c>
      <c r="C36" s="66">
        <v>10450</v>
      </c>
      <c r="D36" s="130">
        <v>0.21113243761996162</v>
      </c>
      <c r="E36" s="130">
        <v>4.5156076371350641E-2</v>
      </c>
      <c r="F36" s="130">
        <v>0.11758763511465804</v>
      </c>
      <c r="G36" s="130">
        <v>3.8993837761390038E-2</v>
      </c>
      <c r="H36" s="130">
        <v>9.3948883725628856E-3</v>
      </c>
      <c r="I36"/>
      <c r="J36" s="11" t="s">
        <v>1898</v>
      </c>
    </row>
    <row r="37" spans="1:10" x14ac:dyDescent="0.3">
      <c r="A37" s="11" t="s">
        <v>1937</v>
      </c>
      <c r="B37" s="66">
        <v>6375</v>
      </c>
      <c r="C37" s="66">
        <v>1215</v>
      </c>
      <c r="D37" s="130">
        <v>0.19058823529411764</v>
      </c>
      <c r="E37" s="130">
        <v>8.6274509803921564E-3</v>
      </c>
      <c r="F37" s="130">
        <v>0.13333333333333333</v>
      </c>
      <c r="G37" s="130">
        <v>4.0784313725490205E-2</v>
      </c>
      <c r="H37" s="130">
        <v>7.8431372549019607E-3</v>
      </c>
      <c r="I37"/>
      <c r="J37" s="11" t="s">
        <v>1885</v>
      </c>
    </row>
    <row r="38" spans="1:10" x14ac:dyDescent="0.3">
      <c r="A38" s="11" t="s">
        <v>1893</v>
      </c>
      <c r="B38" s="66">
        <v>7120</v>
      </c>
      <c r="C38" s="66">
        <v>1245</v>
      </c>
      <c r="D38" s="130">
        <v>0.17485955056179775</v>
      </c>
      <c r="E38" s="130">
        <v>8.4269662921348312E-3</v>
      </c>
      <c r="F38" s="130">
        <v>0.12570224719101122</v>
      </c>
      <c r="G38" s="130">
        <v>3.4410112359550563E-2</v>
      </c>
      <c r="H38" s="130">
        <v>6.3202247191011226E-3</v>
      </c>
      <c r="I38"/>
      <c r="J38" s="11" t="s">
        <v>1888</v>
      </c>
    </row>
    <row r="39" spans="1:10" x14ac:dyDescent="0.3">
      <c r="A39" s="131" t="s">
        <v>1903</v>
      </c>
      <c r="B39" s="66">
        <v>5585</v>
      </c>
      <c r="C39" s="66">
        <v>1210</v>
      </c>
      <c r="D39" s="130">
        <v>0.21665174574753801</v>
      </c>
      <c r="E39" s="130">
        <v>3.5810205908683975E-3</v>
      </c>
      <c r="F39" s="130">
        <v>0.13607878245299909</v>
      </c>
      <c r="G39" s="130">
        <v>6.714413607878246E-2</v>
      </c>
      <c r="H39" s="130">
        <v>9.8478066248880933E-3</v>
      </c>
      <c r="I39"/>
      <c r="J39" s="11" t="s">
        <v>1892</v>
      </c>
    </row>
    <row r="40" spans="1:10" x14ac:dyDescent="0.3">
      <c r="A40" s="131" t="s">
        <v>1902</v>
      </c>
      <c r="B40" s="66">
        <v>40375</v>
      </c>
      <c r="C40" s="66">
        <v>19620</v>
      </c>
      <c r="D40" s="130">
        <v>0.48594427244582045</v>
      </c>
      <c r="E40" s="130">
        <v>0.32284829721362229</v>
      </c>
      <c r="F40" s="130">
        <v>0.12656346749226005</v>
      </c>
      <c r="G40" s="130">
        <v>3.4798761609907122E-2</v>
      </c>
      <c r="H40" s="130">
        <v>1.7337461300309597E-3</v>
      </c>
      <c r="I40"/>
      <c r="J40" s="11" t="s">
        <v>1937</v>
      </c>
    </row>
    <row r="41" spans="1:10" x14ac:dyDescent="0.3">
      <c r="A41" s="131"/>
      <c r="B41" s="66"/>
      <c r="C41" s="66"/>
      <c r="D41" s="130"/>
      <c r="E41" s="130"/>
      <c r="F41" s="130"/>
      <c r="G41" s="130"/>
      <c r="H41" s="130"/>
      <c r="I41"/>
      <c r="J41" s="11" t="s">
        <v>1893</v>
      </c>
    </row>
    <row r="42" spans="1:10" x14ac:dyDescent="0.3">
      <c r="A42" s="132" t="s">
        <v>774</v>
      </c>
      <c r="B42" s="128">
        <v>2093140</v>
      </c>
      <c r="C42" s="128">
        <v>724300</v>
      </c>
      <c r="D42" s="129">
        <v>0.34603514337311408</v>
      </c>
      <c r="E42" s="129">
        <v>0.13100413732478478</v>
      </c>
      <c r="F42" s="129">
        <v>0.12250972223549308</v>
      </c>
      <c r="G42" s="129">
        <v>6.7991152049074591E-2</v>
      </c>
      <c r="H42" s="129">
        <v>2.453013176376162E-2</v>
      </c>
      <c r="I42"/>
      <c r="J42" s="131" t="s">
        <v>1903</v>
      </c>
    </row>
    <row r="43" spans="1:10" x14ac:dyDescent="0.3">
      <c r="A43" s="131" t="s">
        <v>1912</v>
      </c>
      <c r="B43" s="66">
        <v>80905</v>
      </c>
      <c r="C43" s="66">
        <v>18390</v>
      </c>
      <c r="D43" s="130">
        <v>0.2273036277115135</v>
      </c>
      <c r="E43" s="130">
        <v>2.4596749273839688E-2</v>
      </c>
      <c r="F43" s="130">
        <v>0.16550275013905197</v>
      </c>
      <c r="G43" s="130">
        <v>3.1580248439527843E-2</v>
      </c>
      <c r="H43" s="130">
        <v>5.5620789815215375E-3</v>
      </c>
      <c r="I43"/>
      <c r="J43" s="131" t="s">
        <v>1902</v>
      </c>
    </row>
    <row r="44" spans="1:10" x14ac:dyDescent="0.3">
      <c r="A44" s="131" t="s">
        <v>1921</v>
      </c>
      <c r="B44" s="66">
        <v>15830</v>
      </c>
      <c r="C44" s="66">
        <v>3695</v>
      </c>
      <c r="D44" s="130">
        <v>0.2334175615919141</v>
      </c>
      <c r="E44" s="130">
        <v>2.4320909665192673E-2</v>
      </c>
      <c r="F44" s="130">
        <v>0.14529374605180037</v>
      </c>
      <c r="G44" s="130">
        <v>4.9589387239418824E-2</v>
      </c>
      <c r="H44" s="130">
        <v>1.4529374605180036E-2</v>
      </c>
      <c r="I44"/>
      <c r="J44" s="131"/>
    </row>
    <row r="45" spans="1:10" x14ac:dyDescent="0.3">
      <c r="A45" s="131" t="s">
        <v>1911</v>
      </c>
      <c r="B45" s="66">
        <v>41500</v>
      </c>
      <c r="C45" s="66">
        <v>8870</v>
      </c>
      <c r="D45" s="130">
        <v>0.21373493975903612</v>
      </c>
      <c r="E45" s="130">
        <v>1.7469879518072291E-2</v>
      </c>
      <c r="F45" s="130">
        <v>0.13638554216867471</v>
      </c>
      <c r="G45" s="130">
        <v>4.6024096385542175E-2</v>
      </c>
      <c r="H45" s="130">
        <v>1.3855421686746987E-2</v>
      </c>
      <c r="I45"/>
      <c r="J45" s="166" t="s">
        <v>1994</v>
      </c>
    </row>
    <row r="46" spans="1:10" x14ac:dyDescent="0.3">
      <c r="A46" s="131" t="s">
        <v>1920</v>
      </c>
      <c r="B46" s="66">
        <v>20935</v>
      </c>
      <c r="C46" s="66">
        <v>5155</v>
      </c>
      <c r="D46" s="130">
        <v>0.24623835681872464</v>
      </c>
      <c r="E46" s="130">
        <v>2.4122283257702413E-2</v>
      </c>
      <c r="F46" s="130">
        <v>0.12132791975161213</v>
      </c>
      <c r="G46" s="130">
        <v>6.1380463338906142E-2</v>
      </c>
      <c r="H46" s="130">
        <v>3.9168855982803917E-2</v>
      </c>
      <c r="I46"/>
      <c r="J46" s="131" t="s">
        <v>1912</v>
      </c>
    </row>
    <row r="47" spans="1:10" x14ac:dyDescent="0.3">
      <c r="A47" s="131" t="s">
        <v>1904</v>
      </c>
      <c r="B47" s="66">
        <v>11735</v>
      </c>
      <c r="C47" s="66">
        <v>3130</v>
      </c>
      <c r="D47" s="130">
        <v>0.26672347677886665</v>
      </c>
      <c r="E47" s="130">
        <v>1.1930123561994035E-2</v>
      </c>
      <c r="F47" s="130">
        <v>0.16276097145291865</v>
      </c>
      <c r="G47" s="130">
        <v>7.626757562846187E-2</v>
      </c>
      <c r="H47" s="130">
        <v>1.6190881976991905E-2</v>
      </c>
      <c r="I47"/>
      <c r="J47" s="131" t="s">
        <v>1921</v>
      </c>
    </row>
    <row r="48" spans="1:10" x14ac:dyDescent="0.3">
      <c r="A48" s="131" t="s">
        <v>1928</v>
      </c>
      <c r="B48" s="66">
        <v>5670</v>
      </c>
      <c r="C48" s="66">
        <v>1415</v>
      </c>
      <c r="D48" s="130">
        <v>0.24955908289241621</v>
      </c>
      <c r="E48" s="130">
        <v>1.0582010582010581E-2</v>
      </c>
      <c r="F48" s="130">
        <v>0.15608465608465608</v>
      </c>
      <c r="G48" s="130">
        <v>7.8483245149911812E-2</v>
      </c>
      <c r="H48" s="130">
        <v>4.4091710758377423E-3</v>
      </c>
      <c r="I48"/>
      <c r="J48" s="131" t="s">
        <v>1911</v>
      </c>
    </row>
    <row r="49" spans="1:10" x14ac:dyDescent="0.3">
      <c r="A49" s="131" t="s">
        <v>1916</v>
      </c>
      <c r="B49" s="66">
        <v>17270</v>
      </c>
      <c r="C49" s="66">
        <v>3925</v>
      </c>
      <c r="D49" s="130">
        <v>0.22727272727272727</v>
      </c>
      <c r="E49" s="130">
        <v>1.7660683265778809E-2</v>
      </c>
      <c r="F49" s="130">
        <v>0.13173132599884194</v>
      </c>
      <c r="G49" s="130">
        <v>6.1957151129125657E-2</v>
      </c>
      <c r="H49" s="130">
        <v>1.5923566878980892E-2</v>
      </c>
      <c r="I49"/>
      <c r="J49" s="131" t="s">
        <v>1920</v>
      </c>
    </row>
    <row r="50" spans="1:10" x14ac:dyDescent="0.3">
      <c r="A50" s="131" t="s">
        <v>1929</v>
      </c>
      <c r="B50" s="66">
        <v>14135</v>
      </c>
      <c r="C50" s="66">
        <v>2825</v>
      </c>
      <c r="D50" s="130">
        <v>0.19985850725150336</v>
      </c>
      <c r="E50" s="130">
        <v>6.013441811107181E-3</v>
      </c>
      <c r="F50" s="130">
        <v>0.13371064732932436</v>
      </c>
      <c r="G50" s="130">
        <v>5.5889635656172623E-2</v>
      </c>
      <c r="H50" s="130">
        <v>3.8910505836575876E-3</v>
      </c>
      <c r="I50"/>
      <c r="J50" s="131" t="s">
        <v>1904</v>
      </c>
    </row>
    <row r="51" spans="1:10" x14ac:dyDescent="0.3">
      <c r="A51" s="131" t="s">
        <v>1910</v>
      </c>
      <c r="B51" s="66">
        <v>47250</v>
      </c>
      <c r="C51" s="66">
        <v>11885</v>
      </c>
      <c r="D51" s="130">
        <v>0.25153439153439155</v>
      </c>
      <c r="E51" s="130">
        <v>4.0740740740740744E-2</v>
      </c>
      <c r="F51" s="130">
        <v>0.14444444444444443</v>
      </c>
      <c r="G51" s="130">
        <v>5.5026455026455021E-2</v>
      </c>
      <c r="H51" s="130">
        <v>1.1322751322751323E-2</v>
      </c>
      <c r="I51"/>
      <c r="J51" s="131" t="s">
        <v>1928</v>
      </c>
    </row>
    <row r="52" spans="1:10" x14ac:dyDescent="0.3">
      <c r="A52" s="131" t="s">
        <v>1907</v>
      </c>
      <c r="B52" s="66">
        <v>87160</v>
      </c>
      <c r="C52" s="66">
        <v>19880</v>
      </c>
      <c r="D52" s="130">
        <v>0.22808627810922441</v>
      </c>
      <c r="E52" s="130">
        <v>3.8607159247361175E-2</v>
      </c>
      <c r="F52" s="130">
        <v>0.11708352455254704</v>
      </c>
      <c r="G52" s="130">
        <v>4.5720513997246442E-2</v>
      </c>
      <c r="H52" s="130">
        <v>2.6560348783845802E-2</v>
      </c>
      <c r="I52"/>
      <c r="J52" s="131" t="s">
        <v>1916</v>
      </c>
    </row>
    <row r="53" spans="1:10" x14ac:dyDescent="0.3">
      <c r="A53" s="131" t="s">
        <v>1917</v>
      </c>
      <c r="B53" s="66">
        <v>44080</v>
      </c>
      <c r="C53" s="66">
        <v>10370</v>
      </c>
      <c r="D53" s="130">
        <v>0.2352540834845735</v>
      </c>
      <c r="E53" s="130">
        <v>3.8225952813067149E-2</v>
      </c>
      <c r="F53" s="130">
        <v>0.12273139745916514</v>
      </c>
      <c r="G53" s="130">
        <v>5.9550816696914699E-2</v>
      </c>
      <c r="H53" s="130">
        <v>1.4632486388384755E-2</v>
      </c>
      <c r="I53"/>
      <c r="J53" s="131" t="s">
        <v>1929</v>
      </c>
    </row>
    <row r="54" spans="1:10" x14ac:dyDescent="0.3">
      <c r="A54" s="131" t="s">
        <v>1905</v>
      </c>
      <c r="B54" s="66">
        <v>7895</v>
      </c>
      <c r="C54" s="66">
        <v>2905</v>
      </c>
      <c r="D54" s="130">
        <v>0.36795440151994929</v>
      </c>
      <c r="E54" s="130">
        <v>1.6466117796073463E-2</v>
      </c>
      <c r="F54" s="130">
        <v>0.15009499683343888</v>
      </c>
      <c r="G54" s="130">
        <v>0.16529449018366055</v>
      </c>
      <c r="H54" s="130">
        <v>3.6098796706776438E-2</v>
      </c>
      <c r="I54"/>
      <c r="J54" s="131" t="s">
        <v>1910</v>
      </c>
    </row>
    <row r="55" spans="1:10" x14ac:dyDescent="0.3">
      <c r="A55" s="131" t="s">
        <v>1918</v>
      </c>
      <c r="B55" s="66">
        <v>8605</v>
      </c>
      <c r="C55" s="66">
        <v>1880</v>
      </c>
      <c r="D55" s="130">
        <v>0.21847762928529924</v>
      </c>
      <c r="E55" s="130">
        <v>1.2202208018593841E-2</v>
      </c>
      <c r="F55" s="130">
        <v>0.11330621731551424</v>
      </c>
      <c r="G55" s="130">
        <v>7.5537478210342818E-2</v>
      </c>
      <c r="H55" s="130">
        <v>1.801278326554329E-2</v>
      </c>
      <c r="I55"/>
      <c r="J55" s="131" t="s">
        <v>1907</v>
      </c>
    </row>
    <row r="56" spans="1:10" x14ac:dyDescent="0.3">
      <c r="A56" s="131" t="s">
        <v>1906</v>
      </c>
      <c r="B56" s="66">
        <v>17400</v>
      </c>
      <c r="C56" s="66">
        <v>4860</v>
      </c>
      <c r="D56" s="130">
        <v>0.27931034482758621</v>
      </c>
      <c r="E56" s="130">
        <v>1.896551724137931E-2</v>
      </c>
      <c r="F56" s="130">
        <v>0.1367816091954023</v>
      </c>
      <c r="G56" s="130">
        <v>0.10229885057471265</v>
      </c>
      <c r="H56" s="130">
        <v>2.1264367816091957E-2</v>
      </c>
      <c r="I56"/>
      <c r="J56" s="131" t="s">
        <v>1917</v>
      </c>
    </row>
    <row r="57" spans="1:10" x14ac:dyDescent="0.3">
      <c r="A57" s="131" t="s">
        <v>1919</v>
      </c>
      <c r="B57" s="66">
        <v>9435</v>
      </c>
      <c r="C57" s="66">
        <v>2150</v>
      </c>
      <c r="D57" s="130">
        <v>0.22787493375728668</v>
      </c>
      <c r="E57" s="130">
        <v>2.0137784843667197E-2</v>
      </c>
      <c r="F57" s="130">
        <v>0.1489136195018548</v>
      </c>
      <c r="G57" s="130">
        <v>4.8754636989931106E-2</v>
      </c>
      <c r="H57" s="130">
        <v>1.0068892421833599E-2</v>
      </c>
      <c r="I57"/>
      <c r="J57" s="131" t="s">
        <v>1905</v>
      </c>
    </row>
    <row r="58" spans="1:10" x14ac:dyDescent="0.3">
      <c r="A58" s="131" t="s">
        <v>1922</v>
      </c>
      <c r="B58" s="66">
        <v>6490</v>
      </c>
      <c r="C58" s="66">
        <v>1600</v>
      </c>
      <c r="D58" s="130">
        <v>0.24653312788906009</v>
      </c>
      <c r="E58" s="130">
        <v>2.3882896764252693E-2</v>
      </c>
      <c r="F58" s="130">
        <v>0.13790446841294299</v>
      </c>
      <c r="G58" s="130">
        <v>7.24191063174114E-2</v>
      </c>
      <c r="H58" s="130">
        <v>1.3097072419106317E-2</v>
      </c>
      <c r="I58"/>
      <c r="J58" s="131" t="s">
        <v>1918</v>
      </c>
    </row>
    <row r="59" spans="1:10" x14ac:dyDescent="0.3">
      <c r="A59" s="131" t="s">
        <v>1927</v>
      </c>
      <c r="B59" s="66">
        <v>41930</v>
      </c>
      <c r="C59" s="66">
        <v>9100</v>
      </c>
      <c r="D59" s="130">
        <v>0.21702838063439064</v>
      </c>
      <c r="E59" s="130">
        <v>2.5995707130932508E-2</v>
      </c>
      <c r="F59" s="130">
        <v>0.13761030288576198</v>
      </c>
      <c r="G59" s="130">
        <v>4.4359647030765552E-2</v>
      </c>
      <c r="H59" s="130">
        <v>8.9434772239446701E-3</v>
      </c>
      <c r="I59"/>
      <c r="J59" s="131" t="s">
        <v>1906</v>
      </c>
    </row>
    <row r="60" spans="1:10" x14ac:dyDescent="0.3">
      <c r="A60" s="131" t="s">
        <v>1925</v>
      </c>
      <c r="B60" s="66">
        <v>5840</v>
      </c>
      <c r="C60" s="66">
        <v>2025</v>
      </c>
      <c r="D60" s="130">
        <v>0.34674657534246578</v>
      </c>
      <c r="E60" s="130">
        <v>3.5102739726027399E-2</v>
      </c>
      <c r="F60" s="130">
        <v>0.20291095890410957</v>
      </c>
      <c r="G60" s="130">
        <v>9.7602739726027399E-2</v>
      </c>
      <c r="H60" s="130">
        <v>1.0273972602739725E-2</v>
      </c>
      <c r="I60"/>
      <c r="J60" s="131" t="s">
        <v>1919</v>
      </c>
    </row>
    <row r="61" spans="1:10" x14ac:dyDescent="0.3">
      <c r="A61" s="131" t="s">
        <v>1924</v>
      </c>
      <c r="B61" s="66">
        <v>9605</v>
      </c>
      <c r="C61" s="66">
        <v>1785</v>
      </c>
      <c r="D61" s="130">
        <v>0.18584070796460178</v>
      </c>
      <c r="E61" s="130">
        <v>1.4055179593961478E-2</v>
      </c>
      <c r="F61" s="130">
        <v>0.12077043206663196</v>
      </c>
      <c r="G61" s="130">
        <v>4.2686100989068193E-2</v>
      </c>
      <c r="H61" s="130">
        <v>8.3289953149401352E-3</v>
      </c>
      <c r="I61"/>
      <c r="J61" s="131" t="s">
        <v>1922</v>
      </c>
    </row>
    <row r="62" spans="1:10" x14ac:dyDescent="0.3">
      <c r="A62" s="131" t="s">
        <v>1909</v>
      </c>
      <c r="B62" s="66">
        <v>7085</v>
      </c>
      <c r="C62" s="66">
        <v>1815</v>
      </c>
      <c r="D62" s="130">
        <v>0.25617501764290757</v>
      </c>
      <c r="E62" s="130">
        <v>1.4820042342978124E-2</v>
      </c>
      <c r="F62" s="130">
        <v>0.15031757233592097</v>
      </c>
      <c r="G62" s="130">
        <v>8.1863091037402955E-2</v>
      </c>
      <c r="H62" s="130">
        <v>9.1743119266055051E-3</v>
      </c>
      <c r="I62"/>
      <c r="J62" s="131" t="s">
        <v>1927</v>
      </c>
    </row>
    <row r="63" spans="1:10" x14ac:dyDescent="0.3">
      <c r="A63" s="131" t="s">
        <v>1914</v>
      </c>
      <c r="B63" s="66">
        <v>9775</v>
      </c>
      <c r="C63" s="66">
        <v>3275</v>
      </c>
      <c r="D63" s="130">
        <v>0.33503836317135549</v>
      </c>
      <c r="E63" s="130">
        <v>2.710997442455243E-2</v>
      </c>
      <c r="F63" s="130">
        <v>0.2040920716112532</v>
      </c>
      <c r="G63" s="130">
        <v>6.342710997442455E-2</v>
      </c>
      <c r="H63" s="130">
        <v>4.0409207161125317E-2</v>
      </c>
      <c r="I63"/>
      <c r="J63" s="131" t="s">
        <v>1925</v>
      </c>
    </row>
    <row r="64" spans="1:10" x14ac:dyDescent="0.3">
      <c r="A64" s="131" t="s">
        <v>1926</v>
      </c>
      <c r="B64" s="66">
        <v>7500</v>
      </c>
      <c r="C64" s="66">
        <v>2040</v>
      </c>
      <c r="D64" s="130">
        <v>0.27200000000000002</v>
      </c>
      <c r="E64" s="130">
        <v>8.0000000000000002E-3</v>
      </c>
      <c r="F64" s="130">
        <v>0.15933333333333333</v>
      </c>
      <c r="G64" s="130">
        <v>7.7333333333333337E-2</v>
      </c>
      <c r="H64" s="130">
        <v>2.6666666666666668E-2</v>
      </c>
      <c r="I64"/>
      <c r="J64" s="131" t="s">
        <v>1924</v>
      </c>
    </row>
    <row r="65" spans="1:10" x14ac:dyDescent="0.3">
      <c r="A65" s="131" t="s">
        <v>1913</v>
      </c>
      <c r="B65" s="66">
        <v>1159215</v>
      </c>
      <c r="C65" s="66">
        <v>470340</v>
      </c>
      <c r="D65" s="130">
        <v>0.4057400913549255</v>
      </c>
      <c r="E65" s="130">
        <v>0.20357310766337564</v>
      </c>
      <c r="F65" s="130">
        <v>0.11153237320082987</v>
      </c>
      <c r="G65" s="130">
        <v>6.7140263022821473E-2</v>
      </c>
      <c r="H65" s="130">
        <v>2.3494347467898535E-2</v>
      </c>
      <c r="I65"/>
      <c r="J65" s="131" t="s">
        <v>1909</v>
      </c>
    </row>
    <row r="66" spans="1:10" x14ac:dyDescent="0.3">
      <c r="A66" s="131" t="s">
        <v>1908</v>
      </c>
      <c r="B66" s="66">
        <v>24715</v>
      </c>
      <c r="C66" s="66">
        <v>5315</v>
      </c>
      <c r="D66" s="130">
        <v>0.21505158810439004</v>
      </c>
      <c r="E66" s="130">
        <v>1.3756827837345741E-2</v>
      </c>
      <c r="F66" s="130">
        <v>0.12967833299615619</v>
      </c>
      <c r="G66" s="130">
        <v>5.8668824600445077E-2</v>
      </c>
      <c r="H66" s="130">
        <v>1.2745296378717378E-2</v>
      </c>
      <c r="I66"/>
      <c r="J66" s="131" t="s">
        <v>1914</v>
      </c>
    </row>
    <row r="67" spans="1:10" x14ac:dyDescent="0.3">
      <c r="A67" s="131" t="s">
        <v>1915</v>
      </c>
      <c r="B67" s="66">
        <v>170830</v>
      </c>
      <c r="C67" s="66">
        <v>66360</v>
      </c>
      <c r="D67" s="130">
        <v>0.38845636012409995</v>
      </c>
      <c r="E67" s="130">
        <v>0.10890944213545631</v>
      </c>
      <c r="F67" s="130">
        <v>0.11043142305215711</v>
      </c>
      <c r="G67" s="130">
        <v>0.10326055142539367</v>
      </c>
      <c r="H67" s="130">
        <v>6.5825674647310192E-2</v>
      </c>
      <c r="I67"/>
      <c r="J67" s="131" t="s">
        <v>1926</v>
      </c>
    </row>
    <row r="68" spans="1:10" x14ac:dyDescent="0.3">
      <c r="A68" s="131" t="s">
        <v>1923</v>
      </c>
      <c r="B68" s="66">
        <v>8330</v>
      </c>
      <c r="C68" s="66">
        <v>2185</v>
      </c>
      <c r="D68" s="130">
        <v>0.26230492196878752</v>
      </c>
      <c r="E68" s="130">
        <v>4.441776710684274E-2</v>
      </c>
      <c r="F68" s="130">
        <v>0.15906362545018007</v>
      </c>
      <c r="G68" s="130">
        <v>4.9219687875150055E-2</v>
      </c>
      <c r="H68" s="130">
        <v>1.0804321728691477E-2</v>
      </c>
      <c r="I68"/>
      <c r="J68" s="131" t="s">
        <v>1913</v>
      </c>
    </row>
    <row r="69" spans="1:10" x14ac:dyDescent="0.3">
      <c r="A69" s="131"/>
      <c r="B69" s="66"/>
      <c r="C69" s="66"/>
      <c r="D69" s="130"/>
      <c r="E69" s="130"/>
      <c r="F69" s="130"/>
      <c r="G69" s="130"/>
      <c r="H69" s="130"/>
      <c r="I69"/>
      <c r="J69" s="131" t="s">
        <v>1908</v>
      </c>
    </row>
    <row r="70" spans="1:10" x14ac:dyDescent="0.3">
      <c r="A70" s="127" t="s">
        <v>1933</v>
      </c>
      <c r="B70" s="128">
        <v>573005</v>
      </c>
      <c r="C70" s="128">
        <v>181100</v>
      </c>
      <c r="D70" s="129">
        <v>0.31605308854198477</v>
      </c>
      <c r="E70" s="129">
        <v>9.378626713553985E-2</v>
      </c>
      <c r="F70" s="129">
        <v>0.151569358033525</v>
      </c>
      <c r="G70" s="129">
        <v>5.6430572159056204E-2</v>
      </c>
      <c r="H70" s="129">
        <v>1.4266891213863753E-2</v>
      </c>
      <c r="I70"/>
      <c r="J70" s="131" t="s">
        <v>1915</v>
      </c>
    </row>
    <row r="71" spans="1:10" x14ac:dyDescent="0.3">
      <c r="A71" s="11" t="s">
        <v>1874</v>
      </c>
      <c r="B71" s="66">
        <v>28480</v>
      </c>
      <c r="C71" s="66">
        <v>7380</v>
      </c>
      <c r="D71" s="130">
        <v>0.25912921348314605</v>
      </c>
      <c r="E71" s="130">
        <v>4.0554775280898875E-2</v>
      </c>
      <c r="F71" s="130">
        <v>0.1465941011235955</v>
      </c>
      <c r="G71" s="130">
        <v>6.2675561797752813E-2</v>
      </c>
      <c r="H71" s="130">
        <v>9.3047752808988766E-3</v>
      </c>
      <c r="I71"/>
      <c r="J71" s="131" t="s">
        <v>1923</v>
      </c>
    </row>
    <row r="72" spans="1:10" x14ac:dyDescent="0.3">
      <c r="A72" s="11" t="s">
        <v>1873</v>
      </c>
      <c r="B72" s="66">
        <v>5660</v>
      </c>
      <c r="C72" s="66">
        <v>1525</v>
      </c>
      <c r="D72" s="130">
        <v>0.26943462897526504</v>
      </c>
      <c r="E72" s="130">
        <v>2.6501766784452294E-3</v>
      </c>
      <c r="F72" s="130">
        <v>0.17226148409893993</v>
      </c>
      <c r="G72" s="130">
        <v>8.3038869257950509E-2</v>
      </c>
      <c r="H72" s="130">
        <v>1.1484098939929329E-2</v>
      </c>
      <c r="I72"/>
      <c r="J72" s="131"/>
    </row>
    <row r="73" spans="1:10" x14ac:dyDescent="0.3">
      <c r="A73" s="11" t="s">
        <v>1872</v>
      </c>
      <c r="B73" s="66">
        <v>7405</v>
      </c>
      <c r="C73" s="66">
        <v>1800</v>
      </c>
      <c r="D73" s="130">
        <v>0.24307900067521945</v>
      </c>
      <c r="E73" s="130">
        <v>5.4017555705604325E-3</v>
      </c>
      <c r="F73" s="130">
        <v>0.16272788656313303</v>
      </c>
      <c r="G73" s="130">
        <v>5.6043214044564485E-2</v>
      </c>
      <c r="H73" s="130">
        <v>1.9581363943281565E-2</v>
      </c>
      <c r="I73"/>
      <c r="J73" s="165" t="s">
        <v>1995</v>
      </c>
    </row>
    <row r="74" spans="1:10" x14ac:dyDescent="0.3">
      <c r="A74" s="11" t="s">
        <v>1875</v>
      </c>
      <c r="B74" s="66">
        <v>6945</v>
      </c>
      <c r="C74" s="66">
        <v>2270</v>
      </c>
      <c r="D74" s="130">
        <v>0.32685385169186465</v>
      </c>
      <c r="E74" s="130">
        <v>1.2958963282937365E-2</v>
      </c>
      <c r="F74" s="130">
        <v>0.1929445644348452</v>
      </c>
      <c r="G74" s="130">
        <v>0.11231101511879051</v>
      </c>
      <c r="H74" s="130">
        <v>8.6393088552915772E-3</v>
      </c>
      <c r="I74"/>
      <c r="J74" s="11" t="s">
        <v>1874</v>
      </c>
    </row>
    <row r="75" spans="1:10" x14ac:dyDescent="0.3">
      <c r="A75" s="11" t="s">
        <v>1871</v>
      </c>
      <c r="B75" s="66">
        <v>13220</v>
      </c>
      <c r="C75" s="66">
        <v>2810</v>
      </c>
      <c r="D75" s="130">
        <v>0.21255673222390317</v>
      </c>
      <c r="E75" s="130">
        <v>7.5642965204236016E-3</v>
      </c>
      <c r="F75" s="130">
        <v>0.13842662632375188</v>
      </c>
      <c r="G75" s="130">
        <v>4.5385779122541603E-2</v>
      </c>
      <c r="H75" s="130">
        <v>2.08018154311649E-2</v>
      </c>
      <c r="I75"/>
      <c r="J75" s="11" t="s">
        <v>1873</v>
      </c>
    </row>
    <row r="76" spans="1:10" x14ac:dyDescent="0.3">
      <c r="A76" s="11" t="s">
        <v>1870</v>
      </c>
      <c r="B76" s="66">
        <v>377845</v>
      </c>
      <c r="C76" s="66">
        <v>130845</v>
      </c>
      <c r="D76" s="130">
        <v>0.34629279201789098</v>
      </c>
      <c r="E76" s="130">
        <v>0.13600815149069062</v>
      </c>
      <c r="F76" s="130">
        <v>0.14779870052534769</v>
      </c>
      <c r="G76" s="130">
        <v>4.577273749818047E-2</v>
      </c>
      <c r="H76" s="130">
        <v>1.6713202503672142E-2</v>
      </c>
      <c r="I76"/>
      <c r="J76" s="11" t="s">
        <v>1872</v>
      </c>
    </row>
    <row r="77" spans="1:10" x14ac:dyDescent="0.3">
      <c r="A77" s="11"/>
      <c r="B77" s="66"/>
      <c r="C77" s="66"/>
      <c r="D77" s="130"/>
      <c r="E77" s="130"/>
      <c r="F77" s="130"/>
      <c r="G77" s="130"/>
      <c r="H77" s="130"/>
      <c r="I77"/>
      <c r="J77" s="11" t="s">
        <v>1875</v>
      </c>
    </row>
    <row r="78" spans="1:10" x14ac:dyDescent="0.3">
      <c r="A78" s="127" t="s">
        <v>1930</v>
      </c>
      <c r="B78" s="128">
        <v>318285</v>
      </c>
      <c r="C78" s="128">
        <v>74035</v>
      </c>
      <c r="D78" s="129">
        <v>0.2326059977692948</v>
      </c>
      <c r="E78" s="129">
        <v>2.2904001131061783E-2</v>
      </c>
      <c r="F78" s="129">
        <v>0.15987244136544293</v>
      </c>
      <c r="G78" s="129">
        <v>4.6027930942394393E-2</v>
      </c>
      <c r="H78" s="129">
        <v>3.7859151389477985E-3</v>
      </c>
      <c r="I78"/>
      <c r="J78" s="11" t="s">
        <v>1871</v>
      </c>
    </row>
    <row r="79" spans="1:10" x14ac:dyDescent="0.3">
      <c r="A79" s="11" t="s">
        <v>1790</v>
      </c>
      <c r="B79" s="66">
        <v>12200</v>
      </c>
      <c r="C79" s="66">
        <v>2475</v>
      </c>
      <c r="D79" s="130">
        <v>0.2028688524590164</v>
      </c>
      <c r="E79" s="130">
        <v>6.557377049180327E-3</v>
      </c>
      <c r="F79" s="130">
        <v>0.15778688524590165</v>
      </c>
      <c r="G79" s="130">
        <v>3.6885245901639344E-2</v>
      </c>
      <c r="H79" s="130">
        <v>1.6393442622950817E-3</v>
      </c>
      <c r="I79"/>
      <c r="J79" s="11" t="s">
        <v>1870</v>
      </c>
    </row>
    <row r="80" spans="1:10" x14ac:dyDescent="0.3">
      <c r="A80" s="11" t="s">
        <v>1793</v>
      </c>
      <c r="B80" s="66">
        <v>755</v>
      </c>
      <c r="C80" s="66">
        <v>155</v>
      </c>
      <c r="D80" s="130">
        <v>0.20529801324503311</v>
      </c>
      <c r="E80" s="130">
        <v>1.3245033112582783E-2</v>
      </c>
      <c r="F80" s="130">
        <v>0.16556291390728478</v>
      </c>
      <c r="G80" s="130">
        <v>3.3112582781456956E-2</v>
      </c>
      <c r="H80" s="130">
        <v>0</v>
      </c>
      <c r="I80"/>
      <c r="J80" s="11"/>
    </row>
    <row r="81" spans="1:10" x14ac:dyDescent="0.3">
      <c r="A81" s="11" t="s">
        <v>1938</v>
      </c>
      <c r="B81" s="66">
        <v>5755</v>
      </c>
      <c r="C81" s="66">
        <v>1075</v>
      </c>
      <c r="D81" s="130">
        <v>0.18679409209383147</v>
      </c>
      <c r="E81" s="130">
        <v>4.3440486533449178E-3</v>
      </c>
      <c r="F81" s="130">
        <v>0.13119026933101652</v>
      </c>
      <c r="G81" s="130">
        <v>5.0390964378801043E-2</v>
      </c>
      <c r="H81" s="130">
        <v>0</v>
      </c>
      <c r="I81"/>
      <c r="J81" s="165" t="s">
        <v>1996</v>
      </c>
    </row>
    <row r="82" spans="1:10" x14ac:dyDescent="0.3">
      <c r="A82" s="11" t="s">
        <v>1792</v>
      </c>
      <c r="B82" s="66">
        <v>5000</v>
      </c>
      <c r="C82" s="66">
        <v>925</v>
      </c>
      <c r="D82" s="130">
        <v>0.185</v>
      </c>
      <c r="E82" s="130">
        <v>4.0000000000000001E-3</v>
      </c>
      <c r="F82" s="130">
        <v>0.128</v>
      </c>
      <c r="G82" s="130">
        <v>5.2999999999999999E-2</v>
      </c>
      <c r="H82" s="130">
        <v>0</v>
      </c>
      <c r="I82"/>
      <c r="J82" s="11" t="s">
        <v>1790</v>
      </c>
    </row>
    <row r="83" spans="1:10" x14ac:dyDescent="0.3">
      <c r="A83" s="11" t="s">
        <v>1794</v>
      </c>
      <c r="B83" s="66">
        <v>9985</v>
      </c>
      <c r="C83" s="66">
        <v>1370</v>
      </c>
      <c r="D83" s="130">
        <v>0.13720580871306962</v>
      </c>
      <c r="E83" s="130">
        <v>3.0045067601402104E-3</v>
      </c>
      <c r="F83" s="130">
        <v>9.7646469704556829E-2</v>
      </c>
      <c r="G83" s="130">
        <v>3.5052578868302452E-2</v>
      </c>
      <c r="H83" s="130">
        <v>1.5022533800701052E-3</v>
      </c>
      <c r="I83"/>
      <c r="J83" s="11" t="s">
        <v>1793</v>
      </c>
    </row>
    <row r="84" spans="1:10" x14ac:dyDescent="0.3">
      <c r="A84" s="11" t="s">
        <v>1789</v>
      </c>
      <c r="B84" s="66">
        <v>47215</v>
      </c>
      <c r="C84" s="66">
        <v>12655</v>
      </c>
      <c r="D84" s="130">
        <v>0.2680292279995764</v>
      </c>
      <c r="E84" s="130">
        <v>2.7533622789367787E-2</v>
      </c>
      <c r="F84" s="130">
        <v>0.17176744678597902</v>
      </c>
      <c r="G84" s="130">
        <v>5.9620883193900243E-2</v>
      </c>
      <c r="H84" s="130">
        <v>9.1072752303293439E-3</v>
      </c>
      <c r="I84"/>
      <c r="J84" s="11" t="s">
        <v>1938</v>
      </c>
    </row>
    <row r="85" spans="1:10" x14ac:dyDescent="0.3">
      <c r="A85" s="11" t="s">
        <v>1791</v>
      </c>
      <c r="B85" s="66">
        <v>10995</v>
      </c>
      <c r="C85" s="66">
        <v>2250</v>
      </c>
      <c r="D85" s="130">
        <v>0.20463847203274216</v>
      </c>
      <c r="E85" s="130">
        <v>2.0009095043201454E-2</v>
      </c>
      <c r="F85" s="130">
        <v>0.15234197362437471</v>
      </c>
      <c r="G85" s="130">
        <v>3.2287403365165987E-2</v>
      </c>
      <c r="H85" s="130">
        <v>9.0950432014552066E-4</v>
      </c>
      <c r="I85"/>
      <c r="J85" s="11" t="s">
        <v>1792</v>
      </c>
    </row>
    <row r="86" spans="1:10" x14ac:dyDescent="0.3">
      <c r="A86" s="11" t="s">
        <v>1787</v>
      </c>
      <c r="B86" s="66">
        <v>68285</v>
      </c>
      <c r="C86" s="66">
        <v>17905</v>
      </c>
      <c r="D86" s="130">
        <v>0.2622098557516292</v>
      </c>
      <c r="E86" s="130">
        <v>3.4341363403382882E-2</v>
      </c>
      <c r="F86" s="130">
        <v>0.16775280076151425</v>
      </c>
      <c r="G86" s="130">
        <v>5.425788972687999E-2</v>
      </c>
      <c r="H86" s="130">
        <v>5.7845793366039398E-3</v>
      </c>
      <c r="I86"/>
      <c r="J86" s="11" t="s">
        <v>1794</v>
      </c>
    </row>
    <row r="87" spans="1:10" x14ac:dyDescent="0.3">
      <c r="A87" s="11" t="s">
        <v>1788</v>
      </c>
      <c r="B87" s="66">
        <v>55965</v>
      </c>
      <c r="C87" s="66">
        <v>15300</v>
      </c>
      <c r="D87" s="130">
        <v>0.27338515143393194</v>
      </c>
      <c r="E87" s="130">
        <v>4.1275797373358347E-2</v>
      </c>
      <c r="F87" s="130">
        <v>0.17859376395961765</v>
      </c>
      <c r="G87" s="130">
        <v>5.128205128205128E-2</v>
      </c>
      <c r="H87" s="130">
        <v>2.1441972661484857E-3</v>
      </c>
      <c r="I87"/>
      <c r="J87" s="11" t="s">
        <v>1789</v>
      </c>
    </row>
    <row r="88" spans="1:10" x14ac:dyDescent="0.3">
      <c r="A88" s="11"/>
      <c r="B88" s="66"/>
      <c r="C88" s="66"/>
      <c r="D88" s="130"/>
      <c r="E88" s="130"/>
      <c r="F88" s="130"/>
      <c r="G88" s="130"/>
      <c r="H88" s="130"/>
      <c r="I88"/>
      <c r="J88" s="11" t="s">
        <v>1791</v>
      </c>
    </row>
    <row r="89" spans="1:10" x14ac:dyDescent="0.3">
      <c r="A89" s="127" t="s">
        <v>1935</v>
      </c>
      <c r="B89" s="128">
        <v>206090</v>
      </c>
      <c r="C89" s="128">
        <v>53085</v>
      </c>
      <c r="D89" s="129">
        <v>0.2575816390897181</v>
      </c>
      <c r="E89" s="129">
        <v>2.5158911155320492E-2</v>
      </c>
      <c r="F89" s="129">
        <v>0.1823475180746276</v>
      </c>
      <c r="G89" s="129">
        <v>4.8571012664369938E-2</v>
      </c>
      <c r="H89" s="129">
        <v>1.5284584404871657E-3</v>
      </c>
      <c r="I89"/>
      <c r="J89" s="11" t="s">
        <v>1787</v>
      </c>
    </row>
    <row r="90" spans="1:10" x14ac:dyDescent="0.3">
      <c r="A90" s="11" t="s">
        <v>1774</v>
      </c>
      <c r="B90" s="66">
        <v>4050</v>
      </c>
      <c r="C90" s="66">
        <v>1140</v>
      </c>
      <c r="D90" s="130">
        <v>0.2814814814814815</v>
      </c>
      <c r="E90" s="130">
        <v>2.3456790123456792E-2</v>
      </c>
      <c r="F90" s="130">
        <v>0.22592592592592592</v>
      </c>
      <c r="G90" s="130">
        <v>3.2098765432098768E-2</v>
      </c>
      <c r="H90" s="130">
        <v>0</v>
      </c>
      <c r="I90"/>
      <c r="J90" s="11" t="s">
        <v>1788</v>
      </c>
    </row>
    <row r="91" spans="1:10" x14ac:dyDescent="0.3">
      <c r="A91" s="11" t="s">
        <v>1777</v>
      </c>
      <c r="B91" s="66">
        <v>12950</v>
      </c>
      <c r="C91" s="66">
        <v>3325</v>
      </c>
      <c r="D91" s="130">
        <v>0.25675675675675674</v>
      </c>
      <c r="E91" s="130">
        <v>1.7760617760617759E-2</v>
      </c>
      <c r="F91" s="130">
        <v>0.17567567567567569</v>
      </c>
      <c r="G91" s="130">
        <v>6.0617760617760613E-2</v>
      </c>
      <c r="H91" s="130">
        <v>2.7027027027027029E-3</v>
      </c>
      <c r="I91"/>
      <c r="J91" s="11"/>
    </row>
    <row r="92" spans="1:10" x14ac:dyDescent="0.3">
      <c r="A92" s="11" t="s">
        <v>1776</v>
      </c>
      <c r="B92" s="66">
        <v>5795</v>
      </c>
      <c r="C92" s="66">
        <v>1250</v>
      </c>
      <c r="D92" s="130">
        <v>0.21570319240724764</v>
      </c>
      <c r="E92" s="130">
        <v>6.0396893874029335E-3</v>
      </c>
      <c r="F92" s="130">
        <v>0.15962036238136323</v>
      </c>
      <c r="G92" s="130">
        <v>4.4866264020707508E-2</v>
      </c>
      <c r="H92" s="130">
        <v>6.0396893874029335E-3</v>
      </c>
      <c r="I92"/>
      <c r="J92" s="165" t="s">
        <v>1997</v>
      </c>
    </row>
    <row r="93" spans="1:10" x14ac:dyDescent="0.3">
      <c r="A93" s="11" t="s">
        <v>1775</v>
      </c>
      <c r="B93" s="66">
        <v>5340</v>
      </c>
      <c r="C93" s="66">
        <v>980</v>
      </c>
      <c r="D93" s="130">
        <v>0.18352059925093633</v>
      </c>
      <c r="E93" s="130">
        <v>1.0299625468164793E-2</v>
      </c>
      <c r="F93" s="130">
        <v>0.13389513108614232</v>
      </c>
      <c r="G93" s="130">
        <v>3.9325842696629212E-2</v>
      </c>
      <c r="H93" s="130">
        <v>0</v>
      </c>
      <c r="I93"/>
      <c r="J93" s="11" t="s">
        <v>1774</v>
      </c>
    </row>
    <row r="94" spans="1:10" x14ac:dyDescent="0.3">
      <c r="A94" s="11" t="s">
        <v>1773</v>
      </c>
      <c r="B94" s="66">
        <v>97915</v>
      </c>
      <c r="C94" s="66">
        <v>25135</v>
      </c>
      <c r="D94" s="130">
        <v>0.25670224174028494</v>
      </c>
      <c r="E94" s="130">
        <v>3.1098401674922126E-2</v>
      </c>
      <c r="F94" s="130">
        <v>0.17755195833120563</v>
      </c>
      <c r="G94" s="130">
        <v>4.6009293775213192E-2</v>
      </c>
      <c r="H94" s="130">
        <v>1.9915232599703823E-3</v>
      </c>
      <c r="I94"/>
      <c r="J94" s="11" t="s">
        <v>1777</v>
      </c>
    </row>
    <row r="95" spans="1:10" x14ac:dyDescent="0.3">
      <c r="A95" s="11"/>
      <c r="B95" s="66"/>
      <c r="C95" s="66"/>
      <c r="D95" s="130"/>
      <c r="E95" s="130"/>
      <c r="F95" s="130"/>
      <c r="G95" s="130"/>
      <c r="H95" s="130"/>
      <c r="I95"/>
      <c r="J95" s="11" t="s">
        <v>1776</v>
      </c>
    </row>
    <row r="96" spans="1:10" x14ac:dyDescent="0.3">
      <c r="A96" s="127" t="s">
        <v>1934</v>
      </c>
      <c r="B96" s="128">
        <v>20625</v>
      </c>
      <c r="C96" s="128">
        <v>10005</v>
      </c>
      <c r="D96" s="129">
        <v>0.48509090909090907</v>
      </c>
      <c r="E96" s="129">
        <v>1.2363636363636363E-2</v>
      </c>
      <c r="F96" s="129">
        <v>0.21818181818181817</v>
      </c>
      <c r="G96" s="129">
        <v>0.23806060606060606</v>
      </c>
      <c r="H96" s="129">
        <v>1.6242424242424242E-2</v>
      </c>
      <c r="I96"/>
      <c r="J96" s="11" t="s">
        <v>1775</v>
      </c>
    </row>
    <row r="97" spans="1:10" x14ac:dyDescent="0.3">
      <c r="A97" s="11" t="s">
        <v>1770</v>
      </c>
      <c r="B97" s="66">
        <v>11525</v>
      </c>
      <c r="C97" s="66">
        <v>5475</v>
      </c>
      <c r="D97" s="130">
        <v>0.47505422993492408</v>
      </c>
      <c r="E97" s="130">
        <v>1.7787418655097614E-2</v>
      </c>
      <c r="F97" s="130">
        <v>0.23297180043383947</v>
      </c>
      <c r="G97" s="130">
        <v>0.20043383947939261</v>
      </c>
      <c r="H97" s="130">
        <v>2.3861171366594359E-2</v>
      </c>
      <c r="I97"/>
      <c r="J97" s="11" t="s">
        <v>1773</v>
      </c>
    </row>
    <row r="98" spans="1:10" x14ac:dyDescent="0.3">
      <c r="A98" s="11"/>
      <c r="B98" s="66"/>
      <c r="C98" s="66"/>
      <c r="D98" s="130"/>
      <c r="E98" s="130"/>
      <c r="F98" s="130"/>
      <c r="G98" s="130"/>
      <c r="H98" s="130"/>
      <c r="I98"/>
      <c r="J98" s="11"/>
    </row>
    <row r="99" spans="1:10" x14ac:dyDescent="0.3">
      <c r="A99" s="127" t="s">
        <v>1781</v>
      </c>
      <c r="B99" s="128">
        <v>397570</v>
      </c>
      <c r="C99" s="128">
        <v>115005</v>
      </c>
      <c r="D99" s="129">
        <v>0.28926981412078379</v>
      </c>
      <c r="E99" s="129">
        <v>6.3674321503131528E-2</v>
      </c>
      <c r="F99" s="129">
        <v>0.15681515204869584</v>
      </c>
      <c r="G99" s="129">
        <v>6.2542445355534868E-2</v>
      </c>
      <c r="H99" s="129">
        <v>6.2378952134215359E-3</v>
      </c>
      <c r="I99"/>
      <c r="J99" s="165" t="s">
        <v>1998</v>
      </c>
    </row>
    <row r="100" spans="1:10" x14ac:dyDescent="0.3">
      <c r="A100" s="11" t="s">
        <v>1786</v>
      </c>
      <c r="B100" s="66">
        <v>34885</v>
      </c>
      <c r="C100" s="66">
        <v>7875</v>
      </c>
      <c r="D100" s="130">
        <v>0.22574172280349716</v>
      </c>
      <c r="E100" s="130">
        <v>2.6229038268596815E-2</v>
      </c>
      <c r="F100" s="130">
        <v>0.15522430844202378</v>
      </c>
      <c r="G100" s="130">
        <v>4.2281783001289951E-2</v>
      </c>
      <c r="H100" s="130">
        <v>1.8632650136161675E-3</v>
      </c>
      <c r="I100"/>
      <c r="J100" s="11" t="s">
        <v>1770</v>
      </c>
    </row>
    <row r="101" spans="1:10" x14ac:dyDescent="0.3">
      <c r="A101" s="11" t="s">
        <v>1782</v>
      </c>
      <c r="B101" s="66">
        <v>194800</v>
      </c>
      <c r="C101" s="66">
        <v>71220</v>
      </c>
      <c r="D101" s="130">
        <v>0.36560574948665298</v>
      </c>
      <c r="E101" s="130">
        <v>0.11794147843942505</v>
      </c>
      <c r="F101" s="130">
        <v>0.15577515400410677</v>
      </c>
      <c r="G101" s="130">
        <v>8.1801848049281312E-2</v>
      </c>
      <c r="H101" s="130">
        <v>1.0087268993839835E-2</v>
      </c>
      <c r="I101"/>
      <c r="J101" s="11"/>
    </row>
    <row r="102" spans="1:10" x14ac:dyDescent="0.3">
      <c r="A102" s="11" t="s">
        <v>1783</v>
      </c>
      <c r="B102" s="66">
        <v>11095</v>
      </c>
      <c r="C102" s="66">
        <v>2185</v>
      </c>
      <c r="D102" s="130">
        <v>0.19693555655700767</v>
      </c>
      <c r="E102" s="130">
        <v>1.3519603424966199E-2</v>
      </c>
      <c r="F102" s="130">
        <v>0.1369986480396575</v>
      </c>
      <c r="G102" s="130">
        <v>4.1009463722397478E-2</v>
      </c>
      <c r="H102" s="130">
        <v>5.4078413699864799E-3</v>
      </c>
      <c r="I102"/>
      <c r="J102" s="165" t="s">
        <v>1999</v>
      </c>
    </row>
    <row r="103" spans="1:10" x14ac:dyDescent="0.3">
      <c r="A103" s="11" t="s">
        <v>1785</v>
      </c>
      <c r="B103" s="66">
        <v>13685</v>
      </c>
      <c r="C103" s="66">
        <v>2730</v>
      </c>
      <c r="D103" s="130">
        <v>0.19948849104859334</v>
      </c>
      <c r="E103" s="130">
        <v>5.845816587504566E-3</v>
      </c>
      <c r="F103" s="130">
        <v>0.1567409572524662</v>
      </c>
      <c r="G103" s="130">
        <v>3.5805626598465472E-2</v>
      </c>
      <c r="H103" s="130">
        <v>1.4614541468761415E-3</v>
      </c>
      <c r="I103"/>
      <c r="J103" s="11" t="s">
        <v>1786</v>
      </c>
    </row>
    <row r="104" spans="1:10" x14ac:dyDescent="0.3">
      <c r="A104" s="11" t="s">
        <v>1784</v>
      </c>
      <c r="B104" s="66">
        <v>19280</v>
      </c>
      <c r="C104" s="66">
        <v>4070</v>
      </c>
      <c r="D104" s="130">
        <v>0.21109958506224069</v>
      </c>
      <c r="E104" s="130">
        <v>4.6680497925311202E-3</v>
      </c>
      <c r="F104" s="130">
        <v>0.15119294605809128</v>
      </c>
      <c r="G104" s="130">
        <v>5.1348547717842322E-2</v>
      </c>
      <c r="H104" s="130">
        <v>3.8900414937759337E-3</v>
      </c>
      <c r="I104"/>
      <c r="J104" s="11" t="s">
        <v>1782</v>
      </c>
    </row>
    <row r="105" spans="1:10" x14ac:dyDescent="0.3">
      <c r="A105" s="11"/>
      <c r="B105" s="66"/>
      <c r="C105" s="66"/>
      <c r="D105" s="130"/>
      <c r="E105" s="130"/>
      <c r="F105" s="130"/>
      <c r="G105" s="130"/>
      <c r="H105" s="130"/>
      <c r="I105"/>
      <c r="J105" s="11" t="s">
        <v>1783</v>
      </c>
    </row>
    <row r="106" spans="1:10" x14ac:dyDescent="0.3">
      <c r="A106" s="127" t="s">
        <v>1936</v>
      </c>
      <c r="B106" s="127">
        <v>12435</v>
      </c>
      <c r="C106" s="127">
        <v>9390</v>
      </c>
      <c r="D106" s="129">
        <v>0.75512665862484918</v>
      </c>
      <c r="E106" s="129">
        <v>8.4439083232810616E-3</v>
      </c>
      <c r="F106" s="129">
        <v>0.30317651789304384</v>
      </c>
      <c r="G106" s="129">
        <v>0.44189786891837557</v>
      </c>
      <c r="H106" s="129">
        <v>1.6083634901487736E-3</v>
      </c>
      <c r="I106"/>
      <c r="J106" s="11" t="s">
        <v>1785</v>
      </c>
    </row>
    <row r="107" spans="1:10" x14ac:dyDescent="0.3">
      <c r="A107" s="152"/>
      <c r="B107" s="152"/>
      <c r="C107" s="152"/>
      <c r="D107" s="153"/>
      <c r="E107" s="153"/>
      <c r="F107" s="153"/>
      <c r="G107" s="153"/>
      <c r="H107" s="153"/>
      <c r="I107"/>
      <c r="J107" s="11" t="s">
        <v>1784</v>
      </c>
    </row>
    <row r="108" spans="1:10" x14ac:dyDescent="0.3">
      <c r="A108" s="127" t="s">
        <v>1932</v>
      </c>
      <c r="B108" s="128">
        <v>6092715</v>
      </c>
      <c r="C108" s="128">
        <v>2036630</v>
      </c>
      <c r="D108" s="129">
        <v>0.33427298010821116</v>
      </c>
      <c r="E108" s="129">
        <v>0.14589965228966068</v>
      </c>
      <c r="F108" s="129">
        <v>0.1234638416535157</v>
      </c>
      <c r="G108" s="129">
        <v>5.2524203085159898E-2</v>
      </c>
      <c r="H108" s="129">
        <v>1.23852830798749E-2</v>
      </c>
      <c r="I108"/>
      <c r="J108" s="11"/>
    </row>
    <row r="109" spans="1:10" x14ac:dyDescent="0.3">
      <c r="A109" s="11" t="s">
        <v>1828</v>
      </c>
      <c r="B109" s="66">
        <v>7235</v>
      </c>
      <c r="C109" s="66">
        <v>1680</v>
      </c>
      <c r="D109" s="130">
        <v>0.23220456116102281</v>
      </c>
      <c r="E109" s="130">
        <v>1.3821700069108499E-2</v>
      </c>
      <c r="F109" s="130">
        <v>0.15480304077401522</v>
      </c>
      <c r="G109" s="130">
        <v>5.8051140290255702E-2</v>
      </c>
      <c r="H109" s="130">
        <v>4.8375950241879755E-3</v>
      </c>
      <c r="I109"/>
      <c r="J109" s="165" t="s">
        <v>2000</v>
      </c>
    </row>
    <row r="110" spans="1:10" x14ac:dyDescent="0.3">
      <c r="A110" s="11" t="s">
        <v>1860</v>
      </c>
      <c r="B110" s="66">
        <v>95540</v>
      </c>
      <c r="C110" s="66">
        <v>21850</v>
      </c>
      <c r="D110" s="130">
        <v>0.22870002093364036</v>
      </c>
      <c r="E110" s="130">
        <v>4.3280301444421188E-2</v>
      </c>
      <c r="F110" s="130">
        <v>0.14486079129160562</v>
      </c>
      <c r="G110" s="130">
        <v>3.6476868327402136E-2</v>
      </c>
      <c r="H110" s="130">
        <v>4.0820598702114297E-3</v>
      </c>
      <c r="I110"/>
      <c r="J110" s="152"/>
    </row>
    <row r="111" spans="1:10" x14ac:dyDescent="0.3">
      <c r="A111" s="11" t="s">
        <v>1834</v>
      </c>
      <c r="B111" s="66">
        <v>44885</v>
      </c>
      <c r="C111" s="66">
        <v>9630</v>
      </c>
      <c r="D111" s="130">
        <v>0.21454829007463519</v>
      </c>
      <c r="E111" s="130">
        <v>2.3170324161746681E-2</v>
      </c>
      <c r="F111" s="130">
        <v>0.12933051130667261</v>
      </c>
      <c r="G111" s="130">
        <v>5.2133229363930035E-2</v>
      </c>
      <c r="H111" s="130">
        <v>1.002562103152501E-2</v>
      </c>
      <c r="I111"/>
      <c r="J111" s="165" t="s">
        <v>2001</v>
      </c>
    </row>
    <row r="112" spans="1:10" x14ac:dyDescent="0.3">
      <c r="A112" s="11" t="s">
        <v>1846</v>
      </c>
      <c r="B112" s="66">
        <v>61555</v>
      </c>
      <c r="C112" s="66">
        <v>13025</v>
      </c>
      <c r="D112" s="130">
        <v>0.21159938266590853</v>
      </c>
      <c r="E112" s="130">
        <v>3.1110389082933964E-2</v>
      </c>
      <c r="F112" s="130">
        <v>0.13418893672325563</v>
      </c>
      <c r="G112" s="130">
        <v>3.7933555356997807E-2</v>
      </c>
      <c r="H112" s="130">
        <v>8.2852733327918125E-3</v>
      </c>
      <c r="I112"/>
      <c r="J112" s="11" t="s">
        <v>1828</v>
      </c>
    </row>
    <row r="113" spans="1:10" x14ac:dyDescent="0.3">
      <c r="A113" s="11" t="s">
        <v>1830</v>
      </c>
      <c r="B113" s="66">
        <v>15875</v>
      </c>
      <c r="C113" s="66">
        <v>3535</v>
      </c>
      <c r="D113" s="130">
        <v>0.22267716535433071</v>
      </c>
      <c r="E113" s="130">
        <v>1.3228346456692913E-2</v>
      </c>
      <c r="F113" s="130">
        <v>0.13700787401574804</v>
      </c>
      <c r="G113" s="130">
        <v>6.5826771653543309E-2</v>
      </c>
      <c r="H113" s="130">
        <v>6.9291338582677161E-3</v>
      </c>
      <c r="I113"/>
      <c r="J113" s="11" t="s">
        <v>1860</v>
      </c>
    </row>
    <row r="114" spans="1:10" x14ac:dyDescent="0.3">
      <c r="A114" s="11" t="s">
        <v>1829</v>
      </c>
      <c r="B114" s="66">
        <v>14500</v>
      </c>
      <c r="C114" s="66">
        <v>2985</v>
      </c>
      <c r="D114" s="130">
        <v>0.20586206896551723</v>
      </c>
      <c r="E114" s="130">
        <v>2.2758620689655173E-2</v>
      </c>
      <c r="F114" s="130">
        <v>0.13620689655172413</v>
      </c>
      <c r="G114" s="130">
        <v>4.275862068965517E-2</v>
      </c>
      <c r="H114" s="130">
        <v>4.1379310344827587E-3</v>
      </c>
      <c r="I114"/>
      <c r="J114" s="11" t="s">
        <v>1834</v>
      </c>
    </row>
    <row r="115" spans="1:10" x14ac:dyDescent="0.3">
      <c r="A115" s="11" t="s">
        <v>1839</v>
      </c>
      <c r="B115" s="66">
        <v>13125</v>
      </c>
      <c r="C115" s="66">
        <v>2305</v>
      </c>
      <c r="D115" s="130">
        <v>0.17561904761904765</v>
      </c>
      <c r="E115" s="130">
        <v>5.7142857142857143E-3</v>
      </c>
      <c r="F115" s="130">
        <v>0.11123809523809523</v>
      </c>
      <c r="G115" s="130">
        <v>5.3714285714285721E-2</v>
      </c>
      <c r="H115" s="130">
        <v>4.952380952380952E-3</v>
      </c>
      <c r="I115"/>
      <c r="J115" s="11" t="s">
        <v>1846</v>
      </c>
    </row>
    <row r="116" spans="1:10" x14ac:dyDescent="0.3">
      <c r="A116" s="11" t="s">
        <v>1853</v>
      </c>
      <c r="B116" s="66">
        <v>42590</v>
      </c>
      <c r="C116" s="66">
        <v>8020</v>
      </c>
      <c r="D116" s="130">
        <v>0.18830711434609065</v>
      </c>
      <c r="E116" s="130">
        <v>1.0448462080300541E-2</v>
      </c>
      <c r="F116" s="130">
        <v>0.11986381779760508</v>
      </c>
      <c r="G116" s="130">
        <v>4.9307349142991314E-2</v>
      </c>
      <c r="H116" s="130">
        <v>8.687485325193707E-3</v>
      </c>
      <c r="I116"/>
      <c r="J116" s="11" t="s">
        <v>1830</v>
      </c>
    </row>
    <row r="117" spans="1:10" x14ac:dyDescent="0.3">
      <c r="A117" s="11" t="s">
        <v>1835</v>
      </c>
      <c r="B117" s="66">
        <v>7250</v>
      </c>
      <c r="C117" s="66">
        <v>1820</v>
      </c>
      <c r="D117" s="130">
        <v>0.25103448275862067</v>
      </c>
      <c r="E117" s="130">
        <v>2.6896551724137931E-2</v>
      </c>
      <c r="F117" s="130">
        <v>0.12620689655172415</v>
      </c>
      <c r="G117" s="130">
        <v>8.4827586206896552E-2</v>
      </c>
      <c r="H117" s="130">
        <v>1.3793103448275864E-2</v>
      </c>
      <c r="I117"/>
      <c r="J117" s="11" t="s">
        <v>1829</v>
      </c>
    </row>
    <row r="118" spans="1:10" x14ac:dyDescent="0.3">
      <c r="A118" s="11" t="s">
        <v>1859</v>
      </c>
      <c r="B118" s="66">
        <v>8890</v>
      </c>
      <c r="C118" s="66">
        <v>2420</v>
      </c>
      <c r="D118" s="130">
        <v>0.27221597300337458</v>
      </c>
      <c r="E118" s="130">
        <v>1.7435320584926885E-2</v>
      </c>
      <c r="F118" s="130">
        <v>0.13892013498312711</v>
      </c>
      <c r="G118" s="130">
        <v>8.9426321709786288E-2</v>
      </c>
      <c r="H118" s="130">
        <v>2.6434195725534307E-2</v>
      </c>
      <c r="I118"/>
      <c r="J118" s="11" t="s">
        <v>1839</v>
      </c>
    </row>
    <row r="119" spans="1:10" x14ac:dyDescent="0.3">
      <c r="A119" s="11" t="s">
        <v>1821</v>
      </c>
      <c r="B119" s="66">
        <v>23415</v>
      </c>
      <c r="C119" s="66">
        <v>6080</v>
      </c>
      <c r="D119" s="130">
        <v>0.2596626094383942</v>
      </c>
      <c r="E119" s="130">
        <v>3.3098441170190049E-2</v>
      </c>
      <c r="F119" s="130">
        <v>0.15887251761691223</v>
      </c>
      <c r="G119" s="130">
        <v>5.9790732436472344E-2</v>
      </c>
      <c r="H119" s="130">
        <v>7.9009182148195595E-3</v>
      </c>
      <c r="I119"/>
      <c r="J119" s="11" t="s">
        <v>1853</v>
      </c>
    </row>
    <row r="120" spans="1:10" x14ac:dyDescent="0.3">
      <c r="A120" s="11" t="s">
        <v>1865</v>
      </c>
      <c r="B120" s="66">
        <v>2940</v>
      </c>
      <c r="C120" s="66">
        <v>755</v>
      </c>
      <c r="D120" s="130">
        <v>0.25680272108843538</v>
      </c>
      <c r="E120" s="130">
        <v>2.5510204081632654E-2</v>
      </c>
      <c r="F120" s="130">
        <v>0.11904761904761903</v>
      </c>
      <c r="G120" s="130">
        <v>0.11054421768707483</v>
      </c>
      <c r="H120" s="130">
        <v>0</v>
      </c>
      <c r="I120"/>
      <c r="J120" s="11" t="s">
        <v>1835</v>
      </c>
    </row>
    <row r="121" spans="1:10" x14ac:dyDescent="0.3">
      <c r="A121" s="11" t="s">
        <v>1864</v>
      </c>
      <c r="B121" s="66">
        <v>74740</v>
      </c>
      <c r="C121" s="66">
        <v>17150</v>
      </c>
      <c r="D121" s="130">
        <v>0.22946213540272947</v>
      </c>
      <c r="E121" s="130">
        <v>4.8635268932298636E-2</v>
      </c>
      <c r="F121" s="130">
        <v>0.13165640888413166</v>
      </c>
      <c r="G121" s="130">
        <v>4.488894835429489E-2</v>
      </c>
      <c r="H121" s="130">
        <v>4.2146106502542148E-3</v>
      </c>
      <c r="I121"/>
      <c r="J121" s="11" t="s">
        <v>1859</v>
      </c>
    </row>
    <row r="122" spans="1:10" x14ac:dyDescent="0.3">
      <c r="A122" s="11" t="s">
        <v>1850</v>
      </c>
      <c r="B122" s="66">
        <v>76090</v>
      </c>
      <c r="C122" s="66">
        <v>20065</v>
      </c>
      <c r="D122" s="130">
        <v>0.26370088053620711</v>
      </c>
      <c r="E122" s="130">
        <v>6.3806019187803917E-2</v>
      </c>
      <c r="F122" s="130">
        <v>0.13076619792351163</v>
      </c>
      <c r="G122" s="130">
        <v>5.4277828886844529E-2</v>
      </c>
      <c r="H122" s="130">
        <v>1.4785122880799053E-2</v>
      </c>
      <c r="I122"/>
      <c r="J122" s="11" t="s">
        <v>1821</v>
      </c>
    </row>
    <row r="123" spans="1:10" x14ac:dyDescent="0.3">
      <c r="A123" s="11" t="s">
        <v>1843</v>
      </c>
      <c r="B123" s="66">
        <v>342515</v>
      </c>
      <c r="C123" s="66">
        <v>95325</v>
      </c>
      <c r="D123" s="130">
        <v>0.27830897916879554</v>
      </c>
      <c r="E123" s="130">
        <v>9.8419047340992355E-2</v>
      </c>
      <c r="F123" s="130">
        <v>0.12851991883567143</v>
      </c>
      <c r="G123" s="130">
        <v>4.2567478796549055E-2</v>
      </c>
      <c r="H123" s="130">
        <v>8.8025341955826758E-3</v>
      </c>
      <c r="I123"/>
      <c r="J123" s="11" t="s">
        <v>1865</v>
      </c>
    </row>
    <row r="124" spans="1:10" x14ac:dyDescent="0.3">
      <c r="A124" s="11" t="s">
        <v>1822</v>
      </c>
      <c r="B124" s="66">
        <v>4545</v>
      </c>
      <c r="C124" s="66">
        <v>1075</v>
      </c>
      <c r="D124" s="130">
        <v>0.23652365236523654</v>
      </c>
      <c r="E124" s="130">
        <v>1.3201320132013201E-2</v>
      </c>
      <c r="F124" s="130">
        <v>0.13531353135313531</v>
      </c>
      <c r="G124" s="130">
        <v>8.0308030803080313E-2</v>
      </c>
      <c r="H124" s="130">
        <v>6.6006600660066007E-3</v>
      </c>
      <c r="I124"/>
      <c r="J124" s="11" t="s">
        <v>1864</v>
      </c>
    </row>
    <row r="125" spans="1:10" x14ac:dyDescent="0.3">
      <c r="A125" s="11" t="s">
        <v>1824</v>
      </c>
      <c r="B125" s="66">
        <v>3765</v>
      </c>
      <c r="C125" s="66">
        <v>905</v>
      </c>
      <c r="D125" s="130">
        <v>0.2403718459495352</v>
      </c>
      <c r="E125" s="130">
        <v>1.7264276228419653E-2</v>
      </c>
      <c r="F125" s="130">
        <v>0.12881806108897742</v>
      </c>
      <c r="G125" s="130">
        <v>8.8977423638778225E-2</v>
      </c>
      <c r="H125" s="130">
        <v>6.6401062416998665E-3</v>
      </c>
      <c r="I125"/>
      <c r="J125" s="11" t="s">
        <v>1850</v>
      </c>
    </row>
    <row r="126" spans="1:10" x14ac:dyDescent="0.3">
      <c r="A126" s="11" t="s">
        <v>1823</v>
      </c>
      <c r="B126" s="66">
        <v>780</v>
      </c>
      <c r="C126" s="66">
        <v>170</v>
      </c>
      <c r="D126" s="130">
        <v>0.21794871794871795</v>
      </c>
      <c r="E126" s="130">
        <v>0</v>
      </c>
      <c r="F126" s="130">
        <v>0.17307692307692307</v>
      </c>
      <c r="G126" s="130">
        <v>3.8461538461538464E-2</v>
      </c>
      <c r="H126" s="130">
        <v>1.282051282051282E-2</v>
      </c>
      <c r="I126"/>
      <c r="J126" s="11" t="s">
        <v>1843</v>
      </c>
    </row>
    <row r="127" spans="1:10" x14ac:dyDescent="0.3">
      <c r="A127" s="11" t="s">
        <v>1841</v>
      </c>
      <c r="B127" s="66">
        <v>6295</v>
      </c>
      <c r="C127" s="66">
        <v>1115</v>
      </c>
      <c r="D127" s="130">
        <v>0.17712470214455917</v>
      </c>
      <c r="E127" s="130">
        <v>3.9714058776806989E-3</v>
      </c>
      <c r="F127" s="130">
        <v>0.11914217633042097</v>
      </c>
      <c r="G127" s="130">
        <v>4.6862589356632248E-2</v>
      </c>
      <c r="H127" s="130">
        <v>7.9428117553613977E-3</v>
      </c>
      <c r="I127"/>
      <c r="J127" s="11" t="s">
        <v>1822</v>
      </c>
    </row>
    <row r="128" spans="1:10" x14ac:dyDescent="0.3">
      <c r="A128" s="11" t="s">
        <v>1838</v>
      </c>
      <c r="B128" s="66">
        <v>30095</v>
      </c>
      <c r="C128" s="66">
        <v>5720</v>
      </c>
      <c r="D128" s="130">
        <v>0.19006479481641469</v>
      </c>
      <c r="E128" s="130">
        <v>9.9684332945672045E-3</v>
      </c>
      <c r="F128" s="130">
        <v>0.13125103837846819</v>
      </c>
      <c r="G128" s="130">
        <v>4.402724705100515E-2</v>
      </c>
      <c r="H128" s="130">
        <v>4.8180760923741484E-3</v>
      </c>
      <c r="I128"/>
      <c r="J128" s="11" t="s">
        <v>1824</v>
      </c>
    </row>
    <row r="129" spans="1:10" x14ac:dyDescent="0.3">
      <c r="A129" s="11" t="s">
        <v>1869</v>
      </c>
      <c r="B129" s="66">
        <v>7175</v>
      </c>
      <c r="C129" s="66">
        <v>1730</v>
      </c>
      <c r="D129" s="130">
        <v>0.24111498257839725</v>
      </c>
      <c r="E129" s="130">
        <v>1.1149825783972125E-2</v>
      </c>
      <c r="F129" s="130">
        <v>0.13937282229965156</v>
      </c>
      <c r="G129" s="130">
        <v>8.0836236933797906E-2</v>
      </c>
      <c r="H129" s="130">
        <v>9.7560975609756097E-3</v>
      </c>
      <c r="I129"/>
      <c r="J129" s="11" t="s">
        <v>1823</v>
      </c>
    </row>
    <row r="130" spans="1:10" x14ac:dyDescent="0.3">
      <c r="A130" s="11" t="s">
        <v>1833</v>
      </c>
      <c r="B130" s="66">
        <v>71985</v>
      </c>
      <c r="C130" s="66">
        <v>21840</v>
      </c>
      <c r="D130" s="130">
        <v>0.30339654094603041</v>
      </c>
      <c r="E130" s="130">
        <v>6.8000277835660206E-2</v>
      </c>
      <c r="F130" s="130">
        <v>0.1405848440647357</v>
      </c>
      <c r="G130" s="130">
        <v>7.6057511981662843E-2</v>
      </c>
      <c r="H130" s="130">
        <v>1.8823365979023409E-2</v>
      </c>
      <c r="I130"/>
      <c r="J130" s="11" t="s">
        <v>1841</v>
      </c>
    </row>
    <row r="131" spans="1:10" x14ac:dyDescent="0.3">
      <c r="A131" s="11" t="s">
        <v>1845</v>
      </c>
      <c r="B131" s="66">
        <v>253445</v>
      </c>
      <c r="C131" s="66">
        <v>61260</v>
      </c>
      <c r="D131" s="130">
        <v>0.24170924658209869</v>
      </c>
      <c r="E131" s="130">
        <v>6.0289214622501926E-2</v>
      </c>
      <c r="F131" s="130">
        <v>0.12647714494268975</v>
      </c>
      <c r="G131" s="130">
        <v>4.3776756298210658E-2</v>
      </c>
      <c r="H131" s="130">
        <v>1.118585886484247E-2</v>
      </c>
      <c r="I131"/>
      <c r="J131" s="11" t="s">
        <v>1838</v>
      </c>
    </row>
    <row r="132" spans="1:10" x14ac:dyDescent="0.3">
      <c r="A132" s="11" t="s">
        <v>1854</v>
      </c>
      <c r="B132" s="66">
        <v>20085</v>
      </c>
      <c r="C132" s="66">
        <v>4230</v>
      </c>
      <c r="D132" s="130">
        <v>0.210604929051531</v>
      </c>
      <c r="E132" s="130">
        <v>4.7298979337814292E-3</v>
      </c>
      <c r="F132" s="130">
        <v>0.15459297983569828</v>
      </c>
      <c r="G132" s="130">
        <v>4.2569081404032857E-2</v>
      </c>
      <c r="H132" s="130">
        <v>9.2108538710480459E-3</v>
      </c>
      <c r="I132"/>
      <c r="J132" s="11" t="s">
        <v>1869</v>
      </c>
    </row>
    <row r="133" spans="1:10" x14ac:dyDescent="0.3">
      <c r="A133" s="11" t="s">
        <v>1852</v>
      </c>
      <c r="B133" s="66">
        <v>222820</v>
      </c>
      <c r="C133" s="66">
        <v>60920</v>
      </c>
      <c r="D133" s="130">
        <v>0.27340454178260482</v>
      </c>
      <c r="E133" s="130">
        <v>7.2457589085360374E-2</v>
      </c>
      <c r="F133" s="130">
        <v>0.13421147114262633</v>
      </c>
      <c r="G133" s="130">
        <v>5.5470783592137154E-2</v>
      </c>
      <c r="H133" s="130">
        <v>1.1264697962480927E-2</v>
      </c>
      <c r="I133"/>
      <c r="J133" s="11" t="s">
        <v>1833</v>
      </c>
    </row>
    <row r="134" spans="1:10" x14ac:dyDescent="0.3">
      <c r="A134" s="11" t="s">
        <v>1862</v>
      </c>
      <c r="B134" s="66">
        <v>14590</v>
      </c>
      <c r="C134" s="66">
        <v>3170</v>
      </c>
      <c r="D134" s="130">
        <v>0.21727210418094586</v>
      </c>
      <c r="E134" s="130">
        <v>1.1994516792323509E-2</v>
      </c>
      <c r="F134" s="130">
        <v>0.13639479095270735</v>
      </c>
      <c r="G134" s="130">
        <v>6.0315284441398213E-2</v>
      </c>
      <c r="H134" s="130">
        <v>8.5675119945167917E-3</v>
      </c>
      <c r="I134"/>
      <c r="J134" s="11" t="s">
        <v>1845</v>
      </c>
    </row>
    <row r="135" spans="1:10" x14ac:dyDescent="0.3">
      <c r="A135" s="11" t="s">
        <v>1849</v>
      </c>
      <c r="B135" s="66">
        <v>26270</v>
      </c>
      <c r="C135" s="66">
        <v>5000</v>
      </c>
      <c r="D135" s="130">
        <v>0.1903311762466692</v>
      </c>
      <c r="E135" s="130">
        <v>5.1389417586600681E-3</v>
      </c>
      <c r="F135" s="130">
        <v>0.12904453749524172</v>
      </c>
      <c r="G135" s="130">
        <v>5.2912066996574039E-2</v>
      </c>
      <c r="H135" s="130">
        <v>3.2356299961933763E-3</v>
      </c>
      <c r="I135"/>
      <c r="J135" s="11" t="s">
        <v>1854</v>
      </c>
    </row>
    <row r="136" spans="1:10" x14ac:dyDescent="0.3">
      <c r="A136" s="11" t="s">
        <v>1863</v>
      </c>
      <c r="B136" s="66">
        <v>29955</v>
      </c>
      <c r="C136" s="66">
        <v>7995</v>
      </c>
      <c r="D136" s="130">
        <v>0.2669003505257887</v>
      </c>
      <c r="E136" s="130">
        <v>3.388415957269237E-2</v>
      </c>
      <c r="F136" s="130">
        <v>0.1515606743448506</v>
      </c>
      <c r="G136" s="130">
        <v>6.9103655483224835E-2</v>
      </c>
      <c r="H136" s="130">
        <v>1.2018027040560842E-2</v>
      </c>
      <c r="I136"/>
      <c r="J136" s="11" t="s">
        <v>1852</v>
      </c>
    </row>
    <row r="137" spans="1:10" x14ac:dyDescent="0.3">
      <c r="A137" s="11" t="s">
        <v>1861</v>
      </c>
      <c r="B137" s="66">
        <v>12865</v>
      </c>
      <c r="C137" s="66">
        <v>3895</v>
      </c>
      <c r="D137" s="130">
        <v>0.30275942479595802</v>
      </c>
      <c r="E137" s="130">
        <v>4.6249514185775359E-2</v>
      </c>
      <c r="F137" s="130">
        <v>0.16401088223863194</v>
      </c>
      <c r="G137" s="130">
        <v>8.278274387874078E-2</v>
      </c>
      <c r="H137" s="130">
        <v>9.3276331130975523E-3</v>
      </c>
      <c r="I137"/>
      <c r="J137" s="11" t="s">
        <v>1862</v>
      </c>
    </row>
    <row r="138" spans="1:10" x14ac:dyDescent="0.3">
      <c r="A138" s="11" t="s">
        <v>1840</v>
      </c>
      <c r="B138" s="66">
        <v>174195</v>
      </c>
      <c r="C138" s="66">
        <v>44405</v>
      </c>
      <c r="D138" s="130">
        <v>0.25491546829702344</v>
      </c>
      <c r="E138" s="130">
        <v>9.5496426418668734E-2</v>
      </c>
      <c r="F138" s="130">
        <v>0.12523321564912884</v>
      </c>
      <c r="G138" s="130">
        <v>3.1286776313901088E-2</v>
      </c>
      <c r="H138" s="130">
        <v>2.8703464508166134E-3</v>
      </c>
      <c r="I138"/>
      <c r="J138" s="11" t="s">
        <v>1849</v>
      </c>
    </row>
    <row r="139" spans="1:10" x14ac:dyDescent="0.3">
      <c r="A139" s="11" t="s">
        <v>1825</v>
      </c>
      <c r="B139" s="66">
        <v>627570</v>
      </c>
      <c r="C139" s="66">
        <v>251030</v>
      </c>
      <c r="D139" s="130">
        <v>0.40000318689548581</v>
      </c>
      <c r="E139" s="130">
        <v>0.18325445767006068</v>
      </c>
      <c r="F139" s="130">
        <v>0.1301368771611135</v>
      </c>
      <c r="G139" s="130">
        <v>6.2885415172809406E-2</v>
      </c>
      <c r="H139" s="130">
        <v>2.3726436891502143E-2</v>
      </c>
      <c r="I139"/>
      <c r="J139" s="11" t="s">
        <v>1863</v>
      </c>
    </row>
    <row r="140" spans="1:10" x14ac:dyDescent="0.3">
      <c r="A140" s="11" t="s">
        <v>1827</v>
      </c>
      <c r="B140" s="66">
        <v>467940</v>
      </c>
      <c r="C140" s="66">
        <v>194390</v>
      </c>
      <c r="D140" s="130">
        <v>0.41541650638970806</v>
      </c>
      <c r="E140" s="130">
        <v>0.19646749583279907</v>
      </c>
      <c r="F140" s="130">
        <v>0.12315681497627901</v>
      </c>
      <c r="G140" s="130">
        <v>7.1120229089199474E-2</v>
      </c>
      <c r="H140" s="130">
        <v>2.4671966491430525E-2</v>
      </c>
      <c r="I140"/>
      <c r="J140" s="11" t="s">
        <v>1861</v>
      </c>
    </row>
    <row r="141" spans="1:10" x14ac:dyDescent="0.3">
      <c r="A141" s="11" t="s">
        <v>1826</v>
      </c>
      <c r="B141" s="66">
        <v>159630</v>
      </c>
      <c r="C141" s="66">
        <v>56640</v>
      </c>
      <c r="D141" s="130">
        <v>0.35482052245818457</v>
      </c>
      <c r="E141" s="130">
        <v>0.14452170644615675</v>
      </c>
      <c r="F141" s="130">
        <v>0.15059825847271816</v>
      </c>
      <c r="G141" s="130">
        <v>3.871452734448412E-2</v>
      </c>
      <c r="H141" s="130">
        <v>2.098603019482553E-2</v>
      </c>
      <c r="I141"/>
      <c r="J141" s="11" t="s">
        <v>1840</v>
      </c>
    </row>
    <row r="142" spans="1:10" x14ac:dyDescent="0.3">
      <c r="A142" s="11" t="s">
        <v>1858</v>
      </c>
      <c r="B142" s="66">
        <v>13495</v>
      </c>
      <c r="C142" s="66">
        <v>3560</v>
      </c>
      <c r="D142" s="130">
        <v>0.26380140792886253</v>
      </c>
      <c r="E142" s="130">
        <v>1.2226750648388291E-2</v>
      </c>
      <c r="F142" s="130">
        <v>0.15450166728417933</v>
      </c>
      <c r="G142" s="130">
        <v>8.5587254538718044E-2</v>
      </c>
      <c r="H142" s="130">
        <v>1.1856243052982586E-2</v>
      </c>
      <c r="I142"/>
      <c r="J142" s="11" t="s">
        <v>1825</v>
      </c>
    </row>
    <row r="143" spans="1:10" x14ac:dyDescent="0.3">
      <c r="A143" s="11" t="s">
        <v>1831</v>
      </c>
      <c r="B143" s="66">
        <v>9815</v>
      </c>
      <c r="C143" s="66">
        <v>2315</v>
      </c>
      <c r="D143" s="130">
        <v>0.23586347427407031</v>
      </c>
      <c r="E143" s="130">
        <v>1.5282730514518594E-3</v>
      </c>
      <c r="F143" s="130">
        <v>0.16607233825776871</v>
      </c>
      <c r="G143" s="130">
        <v>5.9602649006622516E-2</v>
      </c>
      <c r="H143" s="130">
        <v>8.6602139582272041E-3</v>
      </c>
      <c r="I143"/>
      <c r="J143" s="11" t="s">
        <v>1827</v>
      </c>
    </row>
    <row r="144" spans="1:10" x14ac:dyDescent="0.3">
      <c r="A144" s="11" t="s">
        <v>1832</v>
      </c>
      <c r="B144" s="66">
        <v>8520</v>
      </c>
      <c r="C144" s="66">
        <v>1445</v>
      </c>
      <c r="D144" s="130">
        <v>0.16960093896713616</v>
      </c>
      <c r="E144" s="130">
        <v>1.1737089201877935E-3</v>
      </c>
      <c r="F144" s="130">
        <v>0.11326291079812206</v>
      </c>
      <c r="G144" s="130">
        <v>3.9906103286384977E-2</v>
      </c>
      <c r="H144" s="130">
        <v>1.4671361502347418E-2</v>
      </c>
      <c r="I144"/>
      <c r="J144" s="11" t="s">
        <v>1826</v>
      </c>
    </row>
    <row r="145" spans="1:10" x14ac:dyDescent="0.3">
      <c r="A145" s="11" t="s">
        <v>1837</v>
      </c>
      <c r="B145" s="66">
        <v>51375</v>
      </c>
      <c r="C145" s="66">
        <v>13225</v>
      </c>
      <c r="D145" s="130">
        <v>0.25742092457420923</v>
      </c>
      <c r="E145" s="130">
        <v>3.9026763990267638E-2</v>
      </c>
      <c r="F145" s="130">
        <v>0.135669099756691</v>
      </c>
      <c r="G145" s="130">
        <v>6.6861313868613145E-2</v>
      </c>
      <c r="H145" s="130">
        <v>1.586374695863747E-2</v>
      </c>
      <c r="I145"/>
      <c r="J145" s="11" t="s">
        <v>1858</v>
      </c>
    </row>
    <row r="146" spans="1:10" x14ac:dyDescent="0.3">
      <c r="A146" s="11" t="s">
        <v>1836</v>
      </c>
      <c r="B146" s="66">
        <v>7185</v>
      </c>
      <c r="C146" s="66">
        <v>1575</v>
      </c>
      <c r="D146" s="130">
        <v>0.21920668058455114</v>
      </c>
      <c r="E146" s="130">
        <v>2.7139874739039668E-2</v>
      </c>
      <c r="F146" s="130">
        <v>0.12317327766179539</v>
      </c>
      <c r="G146" s="130">
        <v>6.6109951287404309E-2</v>
      </c>
      <c r="H146" s="130">
        <v>2.7835768963117608E-3</v>
      </c>
      <c r="I146"/>
      <c r="J146" s="11" t="s">
        <v>1831</v>
      </c>
    </row>
    <row r="147" spans="1:10" x14ac:dyDescent="0.3">
      <c r="A147" s="11" t="s">
        <v>1856</v>
      </c>
      <c r="B147" s="66">
        <v>40070</v>
      </c>
      <c r="C147" s="66">
        <v>7440</v>
      </c>
      <c r="D147" s="130">
        <v>0.18567506862989769</v>
      </c>
      <c r="E147" s="130">
        <v>2.6952832543049664E-2</v>
      </c>
      <c r="F147" s="130">
        <v>0.10718742201147989</v>
      </c>
      <c r="G147" s="130">
        <v>3.9555777389568253E-2</v>
      </c>
      <c r="H147" s="130">
        <v>1.1979036685799849E-2</v>
      </c>
      <c r="I147"/>
      <c r="J147" s="11" t="s">
        <v>1832</v>
      </c>
    </row>
    <row r="148" spans="1:10" x14ac:dyDescent="0.3">
      <c r="A148" s="11" t="s">
        <v>1867</v>
      </c>
      <c r="B148" s="66">
        <v>32305</v>
      </c>
      <c r="C148" s="66">
        <v>7075</v>
      </c>
      <c r="D148" s="130">
        <v>0.21900634576690911</v>
      </c>
      <c r="E148" s="130">
        <v>3.6991177836248258E-2</v>
      </c>
      <c r="F148" s="130">
        <v>0.12830831140690296</v>
      </c>
      <c r="G148" s="130">
        <v>4.4884692772016718E-2</v>
      </c>
      <c r="H148" s="130">
        <v>8.6673889490790895E-3</v>
      </c>
      <c r="I148"/>
      <c r="J148" s="11" t="s">
        <v>1837</v>
      </c>
    </row>
    <row r="149" spans="1:10" x14ac:dyDescent="0.3">
      <c r="A149" s="11" t="s">
        <v>1844</v>
      </c>
      <c r="B149" s="66">
        <v>174605</v>
      </c>
      <c r="C149" s="66">
        <v>36360</v>
      </c>
      <c r="D149" s="130">
        <v>0.20824145929383467</v>
      </c>
      <c r="E149" s="130">
        <v>2.708971678932447E-2</v>
      </c>
      <c r="F149" s="130">
        <v>0.12731594169697316</v>
      </c>
      <c r="G149" s="130">
        <v>4.4987256951404597E-2</v>
      </c>
      <c r="H149" s="130">
        <v>8.8199077918730846E-3</v>
      </c>
      <c r="I149"/>
      <c r="J149" s="11" t="s">
        <v>1836</v>
      </c>
    </row>
    <row r="150" spans="1:10" x14ac:dyDescent="0.3">
      <c r="A150" s="11" t="s">
        <v>1851</v>
      </c>
      <c r="B150" s="66">
        <v>15285</v>
      </c>
      <c r="C150" s="66">
        <v>4275</v>
      </c>
      <c r="D150" s="130">
        <v>0.27968596663395484</v>
      </c>
      <c r="E150" s="130">
        <v>2.2898266274124959E-2</v>
      </c>
      <c r="F150" s="130">
        <v>0.14295060516846581</v>
      </c>
      <c r="G150" s="130">
        <v>8.4396467124631988E-2</v>
      </c>
      <c r="H150" s="130">
        <v>2.9440628066732092E-2</v>
      </c>
      <c r="I150"/>
      <c r="J150" s="11" t="s">
        <v>1856</v>
      </c>
    </row>
    <row r="151" spans="1:10" x14ac:dyDescent="0.3">
      <c r="A151" s="11" t="s">
        <v>1868</v>
      </c>
      <c r="B151" s="66">
        <v>54635</v>
      </c>
      <c r="C151" s="66">
        <v>11400</v>
      </c>
      <c r="D151" s="130">
        <v>0.20865745401299532</v>
      </c>
      <c r="E151" s="130">
        <v>3.8802965132241241E-2</v>
      </c>
      <c r="F151" s="130">
        <v>0.11585979683353162</v>
      </c>
      <c r="G151" s="130">
        <v>4.2189072938592476E-2</v>
      </c>
      <c r="H151" s="130">
        <v>1.1805619108629999E-2</v>
      </c>
      <c r="I151"/>
      <c r="J151" s="11" t="s">
        <v>1867</v>
      </c>
    </row>
    <row r="152" spans="1:10" x14ac:dyDescent="0.3">
      <c r="A152" s="11" t="s">
        <v>1848</v>
      </c>
      <c r="B152" s="66">
        <v>6550</v>
      </c>
      <c r="C152" s="66">
        <v>1455</v>
      </c>
      <c r="D152" s="130">
        <v>0.22213740458015266</v>
      </c>
      <c r="E152" s="130">
        <v>3.8167938931297708E-3</v>
      </c>
      <c r="F152" s="130">
        <v>0.14732824427480917</v>
      </c>
      <c r="G152" s="130">
        <v>6.4122137404580157E-2</v>
      </c>
      <c r="H152" s="130">
        <v>6.1068702290076335E-3</v>
      </c>
      <c r="I152"/>
      <c r="J152" s="11" t="s">
        <v>1844</v>
      </c>
    </row>
    <row r="153" spans="1:10" x14ac:dyDescent="0.3">
      <c r="A153" s="11" t="s">
        <v>1866</v>
      </c>
      <c r="B153" s="66">
        <v>19825</v>
      </c>
      <c r="C153" s="66">
        <v>5895</v>
      </c>
      <c r="D153" s="130">
        <v>0.29735182849936947</v>
      </c>
      <c r="E153" s="130">
        <v>4.8171500630517027E-2</v>
      </c>
      <c r="F153" s="130">
        <v>0.16948297604035306</v>
      </c>
      <c r="G153" s="130">
        <v>7.3392181588902899E-2</v>
      </c>
      <c r="H153" s="130">
        <v>6.3051702395964691E-3</v>
      </c>
      <c r="I153"/>
      <c r="J153" s="11" t="s">
        <v>1851</v>
      </c>
    </row>
    <row r="154" spans="1:10" x14ac:dyDescent="0.3">
      <c r="A154" s="11" t="s">
        <v>1842</v>
      </c>
      <c r="B154" s="66">
        <v>2747055</v>
      </c>
      <c r="C154" s="66">
        <v>1168140</v>
      </c>
      <c r="D154" s="130">
        <v>0.42523356831224712</v>
      </c>
      <c r="E154" s="130">
        <v>0.24289830381990896</v>
      </c>
      <c r="F154" s="130">
        <v>0.11555283749324277</v>
      </c>
      <c r="G154" s="130">
        <v>5.2467096581611944E-2</v>
      </c>
      <c r="H154" s="130">
        <v>1.4313510286470422E-2</v>
      </c>
      <c r="I154"/>
      <c r="J154" s="11" t="s">
        <v>1868</v>
      </c>
    </row>
    <row r="155" spans="1:10" x14ac:dyDescent="0.3">
      <c r="A155" s="11" t="s">
        <v>1857</v>
      </c>
      <c r="B155" s="66">
        <v>7200</v>
      </c>
      <c r="C155" s="66">
        <v>1400</v>
      </c>
      <c r="D155" s="130">
        <v>0.19444444444444448</v>
      </c>
      <c r="E155" s="130">
        <v>1.5277777777777777E-2</v>
      </c>
      <c r="F155" s="130">
        <v>0.1451388888888889</v>
      </c>
      <c r="G155" s="130">
        <v>3.0555555555555555E-2</v>
      </c>
      <c r="H155" s="130">
        <v>3.472222222222222E-3</v>
      </c>
      <c r="I155"/>
      <c r="J155" s="11" t="s">
        <v>1848</v>
      </c>
    </row>
    <row r="156" spans="1:10" x14ac:dyDescent="0.3">
      <c r="A156" s="11" t="s">
        <v>1855</v>
      </c>
      <c r="B156" s="66">
        <v>136940</v>
      </c>
      <c r="C156" s="66">
        <v>25275</v>
      </c>
      <c r="D156" s="130">
        <v>0.18456988462100191</v>
      </c>
      <c r="E156" s="130">
        <v>3.3554841536439318E-2</v>
      </c>
      <c r="F156" s="130">
        <v>0.10804001752592378</v>
      </c>
      <c r="G156" s="130">
        <v>3.2824594713013001E-2</v>
      </c>
      <c r="H156" s="130">
        <v>1.0150430845625821E-2</v>
      </c>
      <c r="I156"/>
      <c r="J156" s="11" t="s">
        <v>1866</v>
      </c>
    </row>
    <row r="157" spans="1:10" x14ac:dyDescent="0.3">
      <c r="A157" s="11" t="s">
        <v>1847</v>
      </c>
      <c r="B157" s="66">
        <v>19505</v>
      </c>
      <c r="C157" s="66">
        <v>4490</v>
      </c>
      <c r="D157" s="130">
        <v>0.23019738528582415</v>
      </c>
      <c r="E157" s="130">
        <v>1.4867982568572162E-2</v>
      </c>
      <c r="F157" s="130">
        <v>0.14996154832094336</v>
      </c>
      <c r="G157" s="130">
        <v>5.7164829530889506E-2</v>
      </c>
      <c r="H157" s="130">
        <v>8.2030248654191232E-3</v>
      </c>
      <c r="I157"/>
      <c r="J157" s="11" t="s">
        <v>1842</v>
      </c>
    </row>
    <row r="158" spans="1:10" x14ac:dyDescent="0.3">
      <c r="A158" s="11"/>
      <c r="B158" s="66"/>
      <c r="C158" s="66"/>
      <c r="D158" s="130"/>
      <c r="E158" s="130"/>
      <c r="F158" s="130"/>
      <c r="G158" s="130"/>
      <c r="H158" s="130"/>
      <c r="I158"/>
      <c r="J158" s="11" t="s">
        <v>1857</v>
      </c>
    </row>
    <row r="159" spans="1:10" x14ac:dyDescent="0.3">
      <c r="A159" s="127" t="s">
        <v>1778</v>
      </c>
      <c r="B159" s="128">
        <v>63065</v>
      </c>
      <c r="C159" s="128">
        <v>14645</v>
      </c>
      <c r="D159" s="129">
        <v>0.23222072464917148</v>
      </c>
      <c r="E159" s="129">
        <v>1.2923174502497423E-2</v>
      </c>
      <c r="F159" s="129">
        <v>0.16094505668754461</v>
      </c>
      <c r="G159" s="129">
        <v>5.3516213430587489E-2</v>
      </c>
      <c r="H159" s="129">
        <v>4.7569967493855548E-3</v>
      </c>
      <c r="I159"/>
      <c r="J159" s="11" t="s">
        <v>1855</v>
      </c>
    </row>
    <row r="160" spans="1:10" x14ac:dyDescent="0.3">
      <c r="A160" s="11" t="s">
        <v>1779</v>
      </c>
      <c r="B160" s="66">
        <v>31895</v>
      </c>
      <c r="C160" s="66">
        <v>8105</v>
      </c>
      <c r="D160" s="130">
        <v>0.25411506505721898</v>
      </c>
      <c r="E160" s="130">
        <v>1.9752312274651199E-2</v>
      </c>
      <c r="F160" s="130">
        <v>0.15848879134660604</v>
      </c>
      <c r="G160" s="130">
        <v>6.8976328578147048E-2</v>
      </c>
      <c r="H160" s="130">
        <v>6.8976328578147054E-3</v>
      </c>
      <c r="I160"/>
      <c r="J160" s="11" t="s">
        <v>1847</v>
      </c>
    </row>
    <row r="161" spans="1:10" x14ac:dyDescent="0.3">
      <c r="A161" s="11" t="s">
        <v>1780</v>
      </c>
      <c r="B161" s="66">
        <v>7190</v>
      </c>
      <c r="C161" s="66">
        <v>1705</v>
      </c>
      <c r="D161" s="130">
        <v>0.23713490959666203</v>
      </c>
      <c r="E161" s="130">
        <v>5.5632823365785811E-3</v>
      </c>
      <c r="F161" s="130">
        <v>0.16968011126564672</v>
      </c>
      <c r="G161" s="130">
        <v>5.6328233657858134E-2</v>
      </c>
      <c r="H161" s="130">
        <v>6.2586926286509036E-3</v>
      </c>
      <c r="I161"/>
      <c r="J161" s="11"/>
    </row>
    <row r="162" spans="1:10" x14ac:dyDescent="0.3">
      <c r="A162" s="11"/>
      <c r="B162" s="66"/>
      <c r="C162" s="66"/>
      <c r="D162" s="130"/>
      <c r="E162" s="130"/>
      <c r="F162" s="130"/>
      <c r="G162" s="130"/>
      <c r="H162" s="130"/>
      <c r="I162"/>
      <c r="J162" s="165" t="s">
        <v>2002</v>
      </c>
    </row>
    <row r="163" spans="1:10" x14ac:dyDescent="0.3">
      <c r="A163" s="127" t="s">
        <v>1802</v>
      </c>
      <c r="B163" s="128">
        <v>3672445</v>
      </c>
      <c r="C163" s="128">
        <v>1121900</v>
      </c>
      <c r="D163" s="129">
        <v>0.30549130075467434</v>
      </c>
      <c r="E163" s="129">
        <v>0.13704357723532959</v>
      </c>
      <c r="F163" s="129">
        <v>9.7657010520239243E-2</v>
      </c>
      <c r="G163" s="129">
        <v>5.5916426250086797E-2</v>
      </c>
      <c r="H163" s="129">
        <v>1.4872925258240764E-2</v>
      </c>
      <c r="I163"/>
      <c r="J163" s="11" t="s">
        <v>1779</v>
      </c>
    </row>
    <row r="164" spans="1:10" x14ac:dyDescent="0.3">
      <c r="A164" s="11" t="s">
        <v>1799</v>
      </c>
      <c r="B164" s="66">
        <v>13475</v>
      </c>
      <c r="C164" s="66">
        <v>2365</v>
      </c>
      <c r="D164" s="130">
        <v>0.17551020408163265</v>
      </c>
      <c r="E164" s="130">
        <v>4.8237476808905382E-3</v>
      </c>
      <c r="F164" s="130">
        <v>0.10649350649350647</v>
      </c>
      <c r="G164" s="130">
        <v>6.0853432282003711E-2</v>
      </c>
      <c r="H164" s="130">
        <v>4.0816326530612249E-3</v>
      </c>
      <c r="I164"/>
      <c r="J164" s="11" t="s">
        <v>1780</v>
      </c>
    </row>
    <row r="165" spans="1:10" x14ac:dyDescent="0.3">
      <c r="A165" s="11" t="s">
        <v>1797</v>
      </c>
      <c r="B165" s="66">
        <v>12310</v>
      </c>
      <c r="C165" s="66">
        <v>1745</v>
      </c>
      <c r="D165" s="130">
        <v>0.14175467099918765</v>
      </c>
      <c r="E165" s="130">
        <v>8.529650690495532E-3</v>
      </c>
      <c r="F165" s="130">
        <v>7.6360682372055233E-2</v>
      </c>
      <c r="G165" s="130">
        <v>5.1584077985377744E-2</v>
      </c>
      <c r="H165" s="130">
        <v>4.4679122664500409E-3</v>
      </c>
      <c r="I165"/>
      <c r="J165" s="11"/>
    </row>
    <row r="166" spans="1:10" x14ac:dyDescent="0.3">
      <c r="A166" s="11" t="s">
        <v>1807</v>
      </c>
      <c r="B166" s="66">
        <v>5410</v>
      </c>
      <c r="C166" s="66">
        <v>1010</v>
      </c>
      <c r="D166" s="130">
        <v>0.1866913123844732</v>
      </c>
      <c r="E166" s="130">
        <v>5.5452865064695009E-3</v>
      </c>
      <c r="F166" s="130">
        <v>0.1035120147874307</v>
      </c>
      <c r="G166" s="130">
        <v>7.0240295748613679E-2</v>
      </c>
      <c r="H166" s="130">
        <v>7.3937153419593345E-3</v>
      </c>
      <c r="I166"/>
      <c r="J166" s="165" t="s">
        <v>2003</v>
      </c>
    </row>
    <row r="167" spans="1:10" x14ac:dyDescent="0.3">
      <c r="A167" s="11" t="s">
        <v>1800</v>
      </c>
      <c r="B167" s="66">
        <v>5875</v>
      </c>
      <c r="C167" s="66">
        <v>1090</v>
      </c>
      <c r="D167" s="130">
        <v>0.18553191489361706</v>
      </c>
      <c r="E167" s="130">
        <v>4.2553191489361703E-3</v>
      </c>
      <c r="F167" s="130">
        <v>0.11148936170212766</v>
      </c>
      <c r="G167" s="130">
        <v>6.6382978723404248E-2</v>
      </c>
      <c r="H167" s="130">
        <v>3.4042553191489361E-3</v>
      </c>
      <c r="I167"/>
      <c r="J167" s="11" t="s">
        <v>1799</v>
      </c>
    </row>
    <row r="168" spans="1:10" x14ac:dyDescent="0.3">
      <c r="A168" s="11" t="s">
        <v>1811</v>
      </c>
      <c r="B168" s="66">
        <v>43085</v>
      </c>
      <c r="C168" s="66">
        <v>6300</v>
      </c>
      <c r="D168" s="130">
        <v>0.1462225832656377</v>
      </c>
      <c r="E168" s="130">
        <v>8.703725194383196E-3</v>
      </c>
      <c r="F168" s="130">
        <v>8.5644655912730669E-2</v>
      </c>
      <c r="G168" s="130">
        <v>4.247417894859E-2</v>
      </c>
      <c r="H168" s="130">
        <v>9.516072879192294E-3</v>
      </c>
      <c r="I168"/>
      <c r="J168" s="11" t="s">
        <v>1797</v>
      </c>
    </row>
    <row r="169" spans="1:10" x14ac:dyDescent="0.3">
      <c r="A169" s="11" t="s">
        <v>1812</v>
      </c>
      <c r="B169" s="66">
        <v>37820</v>
      </c>
      <c r="C169" s="66">
        <v>6370</v>
      </c>
      <c r="D169" s="130">
        <v>0.16842940243257537</v>
      </c>
      <c r="E169" s="130">
        <v>1.0840824960338445E-2</v>
      </c>
      <c r="F169" s="130">
        <v>9.664198836594394E-2</v>
      </c>
      <c r="G169" s="130">
        <v>5.1692226335272345E-2</v>
      </c>
      <c r="H169" s="130">
        <v>9.3865679534637751E-3</v>
      </c>
      <c r="I169"/>
      <c r="J169" s="11" t="s">
        <v>1807</v>
      </c>
    </row>
    <row r="170" spans="1:10" x14ac:dyDescent="0.3">
      <c r="A170" s="11" t="s">
        <v>1815</v>
      </c>
      <c r="B170" s="66">
        <v>19820</v>
      </c>
      <c r="C170" s="66">
        <v>3600</v>
      </c>
      <c r="D170" s="130">
        <v>0.18163471241170534</v>
      </c>
      <c r="E170" s="130">
        <v>1.3622603430877902E-2</v>
      </c>
      <c r="F170" s="130">
        <v>8.6528758829465188E-2</v>
      </c>
      <c r="G170" s="130">
        <v>6.886982845610494E-2</v>
      </c>
      <c r="H170" s="130">
        <v>1.2361251261352169E-2</v>
      </c>
      <c r="I170"/>
      <c r="J170" s="11" t="s">
        <v>1800</v>
      </c>
    </row>
    <row r="171" spans="1:10" x14ac:dyDescent="0.3">
      <c r="A171" s="11" t="s">
        <v>1818</v>
      </c>
      <c r="B171" s="66">
        <v>4940</v>
      </c>
      <c r="C171" s="66">
        <v>870</v>
      </c>
      <c r="D171" s="130">
        <v>0.17611336032388664</v>
      </c>
      <c r="E171" s="130">
        <v>6.0728744939271247E-3</v>
      </c>
      <c r="F171" s="130">
        <v>0.10323886639676112</v>
      </c>
      <c r="G171" s="130">
        <v>5.7692307692307689E-2</v>
      </c>
      <c r="H171" s="130">
        <v>9.1093117408906875E-3</v>
      </c>
      <c r="I171"/>
      <c r="J171" s="11" t="s">
        <v>1811</v>
      </c>
    </row>
    <row r="172" spans="1:10" x14ac:dyDescent="0.3">
      <c r="A172" s="11" t="s">
        <v>1795</v>
      </c>
      <c r="B172" s="66">
        <v>7150</v>
      </c>
      <c r="C172" s="66">
        <v>1265</v>
      </c>
      <c r="D172" s="130">
        <v>0.17692307692307693</v>
      </c>
      <c r="E172" s="130">
        <v>4.1958041958041958E-3</v>
      </c>
      <c r="F172" s="130">
        <v>9.3006993006993013E-2</v>
      </c>
      <c r="G172" s="130">
        <v>7.4825174825174826E-2</v>
      </c>
      <c r="H172" s="130">
        <v>4.1958041958041958E-3</v>
      </c>
      <c r="I172"/>
      <c r="J172" s="11" t="s">
        <v>1812</v>
      </c>
    </row>
    <row r="173" spans="1:10" x14ac:dyDescent="0.3">
      <c r="A173" s="11" t="s">
        <v>1816</v>
      </c>
      <c r="B173" s="66">
        <v>1883815</v>
      </c>
      <c r="C173" s="66">
        <v>717470</v>
      </c>
      <c r="D173" s="130">
        <v>0.3808601163065376</v>
      </c>
      <c r="E173" s="130">
        <v>0.2228270822771875</v>
      </c>
      <c r="F173" s="130">
        <v>8.5767445317082636E-2</v>
      </c>
      <c r="G173" s="130">
        <v>5.2059252102780791E-2</v>
      </c>
      <c r="H173" s="130">
        <v>2.0206336609486605E-2</v>
      </c>
      <c r="I173"/>
      <c r="J173" s="11" t="s">
        <v>1815</v>
      </c>
    </row>
    <row r="174" spans="1:10" x14ac:dyDescent="0.3">
      <c r="A174" s="11" t="s">
        <v>1931</v>
      </c>
      <c r="B174" s="66">
        <v>392930</v>
      </c>
      <c r="C174" s="66">
        <v>115285</v>
      </c>
      <c r="D174" s="130">
        <v>0.29339831522154075</v>
      </c>
      <c r="E174" s="130">
        <v>0.11079581604866007</v>
      </c>
      <c r="F174" s="130">
        <v>0.10645662077214771</v>
      </c>
      <c r="G174" s="130">
        <v>6.3013768355686769E-2</v>
      </c>
      <c r="H174" s="130">
        <v>1.3119385132211845E-2</v>
      </c>
      <c r="I174"/>
      <c r="J174" s="11" t="s">
        <v>1818</v>
      </c>
    </row>
    <row r="175" spans="1:10" x14ac:dyDescent="0.3">
      <c r="A175" s="11" t="s">
        <v>1796</v>
      </c>
      <c r="B175" s="66">
        <v>23785</v>
      </c>
      <c r="C175" s="66">
        <v>5140</v>
      </c>
      <c r="D175" s="130">
        <v>0.21610258566323315</v>
      </c>
      <c r="E175" s="130">
        <v>9.0393104898044991E-3</v>
      </c>
      <c r="F175" s="130">
        <v>0.11624973722934623</v>
      </c>
      <c r="G175" s="130">
        <v>7.8410763085978552E-2</v>
      </c>
      <c r="H175" s="130">
        <v>1.2402774858103847E-2</v>
      </c>
      <c r="I175"/>
      <c r="J175" s="11" t="s">
        <v>1795</v>
      </c>
    </row>
    <row r="176" spans="1:10" x14ac:dyDescent="0.3">
      <c r="A176" s="11" t="s">
        <v>1939</v>
      </c>
      <c r="B176" s="66">
        <v>13255</v>
      </c>
      <c r="C176" s="66">
        <v>2115</v>
      </c>
      <c r="D176" s="130">
        <v>0.15956242927197284</v>
      </c>
      <c r="E176" s="130">
        <v>6.0354583176159939E-3</v>
      </c>
      <c r="F176" s="130">
        <v>8.902301018483591E-2</v>
      </c>
      <c r="G176" s="130">
        <v>5.9222934741606933E-2</v>
      </c>
      <c r="H176" s="130">
        <v>4.9038098830629954E-3</v>
      </c>
      <c r="I176"/>
      <c r="J176" s="11" t="s">
        <v>1816</v>
      </c>
    </row>
    <row r="177" spans="1:10" x14ac:dyDescent="0.3">
      <c r="A177" s="11" t="s">
        <v>1820</v>
      </c>
      <c r="B177" s="66">
        <v>19375</v>
      </c>
      <c r="C177" s="66">
        <v>5195</v>
      </c>
      <c r="D177" s="130">
        <v>0.2681290322580645</v>
      </c>
      <c r="E177" s="130">
        <v>8.516129032258065E-3</v>
      </c>
      <c r="F177" s="130">
        <v>0.16593548387096774</v>
      </c>
      <c r="G177" s="130">
        <v>8.7999999999999995E-2</v>
      </c>
      <c r="H177" s="130">
        <v>5.4193548387096776E-3</v>
      </c>
      <c r="I177"/>
      <c r="J177" s="11" t="s">
        <v>1931</v>
      </c>
    </row>
    <row r="178" spans="1:10" x14ac:dyDescent="0.3">
      <c r="A178" s="11" t="s">
        <v>1798</v>
      </c>
      <c r="B178" s="66">
        <v>69105</v>
      </c>
      <c r="C178" s="66">
        <v>10870</v>
      </c>
      <c r="D178" s="130">
        <v>0.15729686708631793</v>
      </c>
      <c r="E178" s="130">
        <v>2.170609941393532E-2</v>
      </c>
      <c r="F178" s="130">
        <v>9.2685044497503796E-2</v>
      </c>
      <c r="G178" s="130">
        <v>3.9577454598075393E-2</v>
      </c>
      <c r="H178" s="130">
        <v>3.3282685768034146E-3</v>
      </c>
      <c r="I178"/>
      <c r="J178" s="11" t="s">
        <v>1796</v>
      </c>
    </row>
    <row r="179" spans="1:10" x14ac:dyDescent="0.3">
      <c r="A179" s="11" t="s">
        <v>1803</v>
      </c>
      <c r="B179" s="66">
        <v>6715</v>
      </c>
      <c r="C179" s="66">
        <v>1225</v>
      </c>
      <c r="D179" s="130">
        <v>0.18242740134028296</v>
      </c>
      <c r="E179" s="130">
        <v>4.4676098287416231E-3</v>
      </c>
      <c r="F179" s="130">
        <v>0.12509307520476545</v>
      </c>
      <c r="G179" s="130">
        <v>4.7654504839910648E-2</v>
      </c>
      <c r="H179" s="130">
        <v>5.2122114668652275E-3</v>
      </c>
      <c r="I179"/>
      <c r="J179" s="11" t="s">
        <v>1939</v>
      </c>
    </row>
    <row r="180" spans="1:10" x14ac:dyDescent="0.3">
      <c r="A180" s="11" t="s">
        <v>1804</v>
      </c>
      <c r="B180" s="66">
        <v>14975</v>
      </c>
      <c r="C180" s="66">
        <v>2305</v>
      </c>
      <c r="D180" s="130">
        <v>0.15392320534223705</v>
      </c>
      <c r="E180" s="130">
        <v>3.3388981636060101E-3</v>
      </c>
      <c r="F180" s="130">
        <v>0.10283806343906511</v>
      </c>
      <c r="G180" s="130">
        <v>4.5742904841402338E-2</v>
      </c>
      <c r="H180" s="130">
        <v>2.0033388981636059E-3</v>
      </c>
      <c r="I180"/>
      <c r="J180" s="11" t="s">
        <v>1820</v>
      </c>
    </row>
    <row r="181" spans="1:10" x14ac:dyDescent="0.3">
      <c r="A181" s="11" t="s">
        <v>1813</v>
      </c>
      <c r="B181" s="66">
        <v>26495</v>
      </c>
      <c r="C181" s="66">
        <v>5250</v>
      </c>
      <c r="D181" s="130">
        <v>0.19815059445178335</v>
      </c>
      <c r="E181" s="130">
        <v>1.8871485185884128E-2</v>
      </c>
      <c r="F181" s="130">
        <v>8.7563691262502352E-2</v>
      </c>
      <c r="G181" s="130">
        <v>7.7750518965842605E-2</v>
      </c>
      <c r="H181" s="130">
        <v>1.4153613889413098E-2</v>
      </c>
      <c r="I181"/>
      <c r="J181" s="11" t="s">
        <v>1798</v>
      </c>
    </row>
    <row r="182" spans="1:10" x14ac:dyDescent="0.3">
      <c r="A182" s="11" t="s">
        <v>1817</v>
      </c>
      <c r="B182" s="66">
        <v>17105</v>
      </c>
      <c r="C182" s="66">
        <v>2760</v>
      </c>
      <c r="D182" s="130">
        <v>0.16135632855890092</v>
      </c>
      <c r="E182" s="130">
        <v>9.9386144402221575E-3</v>
      </c>
      <c r="F182" s="130">
        <v>9.1493715287927505E-2</v>
      </c>
      <c r="G182" s="130">
        <v>5.1446945337620578E-2</v>
      </c>
      <c r="H182" s="130">
        <v>8.769365682548963E-3</v>
      </c>
      <c r="I182"/>
      <c r="J182" s="11" t="s">
        <v>1803</v>
      </c>
    </row>
    <row r="183" spans="1:10" x14ac:dyDescent="0.3">
      <c r="A183" s="11" t="s">
        <v>1801</v>
      </c>
      <c r="B183" s="66">
        <v>12580</v>
      </c>
      <c r="C183" s="66">
        <v>3050</v>
      </c>
      <c r="D183" s="130">
        <v>0.24244833068362481</v>
      </c>
      <c r="E183" s="130">
        <v>3.1796502384737681E-3</v>
      </c>
      <c r="F183" s="130">
        <v>0.1554054054054054</v>
      </c>
      <c r="G183" s="130">
        <v>7.6709062003179646E-2</v>
      </c>
      <c r="H183" s="130">
        <v>7.9491255961844191E-3</v>
      </c>
      <c r="I183"/>
      <c r="J183" s="11" t="s">
        <v>1804</v>
      </c>
    </row>
    <row r="184" spans="1:10" x14ac:dyDescent="0.3">
      <c r="A184" s="11" t="s">
        <v>1810</v>
      </c>
      <c r="B184" s="66">
        <v>20655</v>
      </c>
      <c r="C184" s="66">
        <v>3575</v>
      </c>
      <c r="D184" s="130">
        <v>0.17308157831033649</v>
      </c>
      <c r="E184" s="130">
        <v>1.1619462599854757E-2</v>
      </c>
      <c r="F184" s="130">
        <v>9.634471072379569E-2</v>
      </c>
      <c r="G184" s="130">
        <v>5.954974582425563E-2</v>
      </c>
      <c r="H184" s="130">
        <v>5.5676591624304042E-3</v>
      </c>
      <c r="I184"/>
      <c r="J184" s="11" t="s">
        <v>1813</v>
      </c>
    </row>
    <row r="185" spans="1:10" x14ac:dyDescent="0.3">
      <c r="A185" s="11" t="s">
        <v>1806</v>
      </c>
      <c r="B185" s="66">
        <v>93465</v>
      </c>
      <c r="C185" s="66">
        <v>19700</v>
      </c>
      <c r="D185" s="130">
        <v>0.21077408655646498</v>
      </c>
      <c r="E185" s="130">
        <v>4.1994329428128176E-2</v>
      </c>
      <c r="F185" s="130">
        <v>0.10586850692772694</v>
      </c>
      <c r="G185" s="130">
        <v>5.5742791419247845E-2</v>
      </c>
      <c r="H185" s="130">
        <v>7.1684587813620072E-3</v>
      </c>
      <c r="I185"/>
      <c r="J185" s="11" t="s">
        <v>1817</v>
      </c>
    </row>
    <row r="186" spans="1:10" x14ac:dyDescent="0.3">
      <c r="A186" s="11" t="s">
        <v>1814</v>
      </c>
      <c r="B186" s="66">
        <v>16655</v>
      </c>
      <c r="C186" s="66">
        <v>3055</v>
      </c>
      <c r="D186" s="130">
        <v>0.18342839987991591</v>
      </c>
      <c r="E186" s="130">
        <v>2.1915340738516961E-2</v>
      </c>
      <c r="F186" s="130">
        <v>9.2764935454818384E-2</v>
      </c>
      <c r="G186" s="130">
        <v>5.9141398979285498E-2</v>
      </c>
      <c r="H186" s="130">
        <v>9.6067247072951067E-3</v>
      </c>
      <c r="I186"/>
      <c r="J186" s="11" t="s">
        <v>1801</v>
      </c>
    </row>
    <row r="187" spans="1:10" x14ac:dyDescent="0.3">
      <c r="A187" s="11" t="s">
        <v>1805</v>
      </c>
      <c r="B187" s="66">
        <v>11610</v>
      </c>
      <c r="C187" s="66">
        <v>1830</v>
      </c>
      <c r="D187" s="130">
        <v>0.15762273901808785</v>
      </c>
      <c r="E187" s="130">
        <v>1.7226528854435833E-3</v>
      </c>
      <c r="F187" s="130">
        <v>0.1024978466838932</v>
      </c>
      <c r="G187" s="130">
        <v>5.0387596899224806E-2</v>
      </c>
      <c r="H187" s="130">
        <v>3.0146425495262709E-3</v>
      </c>
      <c r="I187"/>
      <c r="J187" s="11" t="s">
        <v>1810</v>
      </c>
    </row>
    <row r="188" spans="1:10" x14ac:dyDescent="0.3">
      <c r="A188" s="11" t="s">
        <v>1809</v>
      </c>
      <c r="B188" s="66">
        <v>66495</v>
      </c>
      <c r="C188" s="66">
        <v>10880</v>
      </c>
      <c r="D188" s="130">
        <v>0.16362132491164749</v>
      </c>
      <c r="E188" s="130">
        <v>2.2558087074216106E-2</v>
      </c>
      <c r="F188" s="130">
        <v>8.8126926836604239E-2</v>
      </c>
      <c r="G188" s="130">
        <v>4.458981878336718E-2</v>
      </c>
      <c r="H188" s="130">
        <v>8.3464922174599603E-3</v>
      </c>
      <c r="I188"/>
      <c r="J188" s="11" t="s">
        <v>1806</v>
      </c>
    </row>
    <row r="189" spans="1:10" x14ac:dyDescent="0.3">
      <c r="A189" s="11" t="s">
        <v>1819</v>
      </c>
      <c r="B189" s="66">
        <v>16090</v>
      </c>
      <c r="C189" s="66">
        <v>3515</v>
      </c>
      <c r="D189" s="130">
        <v>0.21845866998135488</v>
      </c>
      <c r="E189" s="130">
        <v>5.5935363579863277E-3</v>
      </c>
      <c r="F189" s="130">
        <v>0.13238036047234308</v>
      </c>
      <c r="G189" s="130">
        <v>7.3648228713486641E-2</v>
      </c>
      <c r="H189" s="130">
        <v>7.1472964574269722E-3</v>
      </c>
      <c r="I189"/>
      <c r="J189" s="11" t="s">
        <v>1814</v>
      </c>
    </row>
    <row r="190" spans="1:10" x14ac:dyDescent="0.3">
      <c r="A190" s="11" t="s">
        <v>1808</v>
      </c>
      <c r="B190" s="66">
        <v>21740</v>
      </c>
      <c r="C190" s="66">
        <v>3780</v>
      </c>
      <c r="D190" s="130">
        <v>0.17387304507819684</v>
      </c>
      <c r="E190" s="130">
        <v>4.1398344066237349E-3</v>
      </c>
      <c r="F190" s="130">
        <v>9.4986200551977915E-2</v>
      </c>
      <c r="G190" s="130">
        <v>5.7727690892364313E-2</v>
      </c>
      <c r="H190" s="130">
        <v>1.7249310027598896E-2</v>
      </c>
      <c r="I190"/>
      <c r="J190" s="11" t="s">
        <v>1805</v>
      </c>
    </row>
    <row r="191" spans="1:10" x14ac:dyDescent="0.3">
      <c r="A191" s="11"/>
      <c r="B191" s="66"/>
      <c r="C191" s="66"/>
      <c r="D191" s="130"/>
      <c r="E191" s="130"/>
      <c r="F191" s="130"/>
      <c r="G191" s="130"/>
      <c r="H191" s="130"/>
      <c r="I191"/>
      <c r="J191" s="11" t="s">
        <v>1809</v>
      </c>
    </row>
    <row r="192" spans="1:10" x14ac:dyDescent="0.3">
      <c r="A192" s="127" t="s">
        <v>1880</v>
      </c>
      <c r="B192" s="128">
        <v>483865</v>
      </c>
      <c r="C192" s="128">
        <v>111675</v>
      </c>
      <c r="D192" s="129">
        <v>0.2307978465067736</v>
      </c>
      <c r="E192" s="129">
        <v>2.8572019054901678E-2</v>
      </c>
      <c r="F192" s="129">
        <v>0.13486199663129178</v>
      </c>
      <c r="G192" s="129">
        <v>5.6048691267192294E-2</v>
      </c>
      <c r="H192" s="129">
        <v>1.1315139553387825E-2</v>
      </c>
      <c r="I192"/>
      <c r="J192" s="11" t="s">
        <v>1819</v>
      </c>
    </row>
    <row r="193" spans="1:10" x14ac:dyDescent="0.3">
      <c r="A193" s="11" t="s">
        <v>1883</v>
      </c>
      <c r="B193" s="66">
        <v>7015</v>
      </c>
      <c r="C193" s="66">
        <v>1100</v>
      </c>
      <c r="D193" s="130">
        <v>0.15680684248039914</v>
      </c>
      <c r="E193" s="130">
        <v>5.7020669992872419E-3</v>
      </c>
      <c r="F193" s="130">
        <v>0.11190306486101212</v>
      </c>
      <c r="G193" s="130">
        <v>3.6350677120456164E-2</v>
      </c>
      <c r="H193" s="130">
        <v>3.5637918745545262E-3</v>
      </c>
      <c r="I193"/>
      <c r="J193" s="11" t="s">
        <v>1808</v>
      </c>
    </row>
    <row r="194" spans="1:10" x14ac:dyDescent="0.3">
      <c r="A194" s="11" t="s">
        <v>1878</v>
      </c>
      <c r="B194" s="66">
        <v>16135</v>
      </c>
      <c r="C194" s="66">
        <v>3370</v>
      </c>
      <c r="D194" s="130">
        <v>0.20886272079330648</v>
      </c>
      <c r="E194" s="130">
        <v>1.363495506662535E-2</v>
      </c>
      <c r="F194" s="130">
        <v>0.1279826464208243</v>
      </c>
      <c r="G194" s="130">
        <v>6.0427641772544158E-2</v>
      </c>
      <c r="H194" s="130">
        <v>7.1273628757359776E-3</v>
      </c>
      <c r="I194"/>
      <c r="J194" s="11"/>
    </row>
    <row r="195" spans="1:10" x14ac:dyDescent="0.3">
      <c r="A195" s="11" t="s">
        <v>1881</v>
      </c>
      <c r="B195" s="66">
        <v>8685</v>
      </c>
      <c r="C195" s="66">
        <v>1710</v>
      </c>
      <c r="D195" s="130">
        <v>0.19689119170984454</v>
      </c>
      <c r="E195" s="130">
        <v>9.7869890616004603E-3</v>
      </c>
      <c r="F195" s="130">
        <v>0.12262521588946459</v>
      </c>
      <c r="G195" s="130">
        <v>5.6994818652849742E-2</v>
      </c>
      <c r="H195" s="130">
        <v>8.0598733448474374E-3</v>
      </c>
      <c r="I195"/>
      <c r="J195" s="165" t="s">
        <v>2004</v>
      </c>
    </row>
    <row r="196" spans="1:10" x14ac:dyDescent="0.3">
      <c r="A196" s="11" t="s">
        <v>1882</v>
      </c>
      <c r="B196" s="66">
        <v>18705</v>
      </c>
      <c r="C196" s="66">
        <v>3930</v>
      </c>
      <c r="D196" s="130">
        <v>0.21010425020048115</v>
      </c>
      <c r="E196" s="130">
        <v>1.4701951349906442E-2</v>
      </c>
      <c r="F196" s="130">
        <v>0.14701951349906442</v>
      </c>
      <c r="G196" s="130">
        <v>4.2769313017909649E-2</v>
      </c>
      <c r="H196" s="130">
        <v>5.6134723336006423E-3</v>
      </c>
      <c r="I196"/>
      <c r="J196" s="11" t="s">
        <v>1883</v>
      </c>
    </row>
    <row r="197" spans="1:10" x14ac:dyDescent="0.3">
      <c r="A197" s="11" t="s">
        <v>1876</v>
      </c>
      <c r="B197" s="66">
        <v>119570</v>
      </c>
      <c r="C197" s="66">
        <v>29180</v>
      </c>
      <c r="D197" s="130">
        <v>0.24404114744501129</v>
      </c>
      <c r="E197" s="130">
        <v>5.0514343062641132E-2</v>
      </c>
      <c r="F197" s="130">
        <v>0.14255247971899307</v>
      </c>
      <c r="G197" s="130">
        <v>4.001839926402944E-2</v>
      </c>
      <c r="H197" s="130">
        <v>1.0914108890189849E-2</v>
      </c>
      <c r="I197"/>
      <c r="J197" s="11" t="s">
        <v>1878</v>
      </c>
    </row>
    <row r="198" spans="1:10" x14ac:dyDescent="0.3">
      <c r="A198" s="11" t="s">
        <v>1880</v>
      </c>
      <c r="B198" s="66">
        <v>145810</v>
      </c>
      <c r="C198" s="66">
        <v>34440</v>
      </c>
      <c r="D198" s="130">
        <v>0.23619779164666346</v>
      </c>
      <c r="E198" s="130">
        <v>4.3378369110486252E-2</v>
      </c>
      <c r="F198" s="130">
        <v>0.13150675536657294</v>
      </c>
      <c r="G198" s="130">
        <v>4.1766682669227076E-2</v>
      </c>
      <c r="H198" s="130">
        <v>1.9545984500377204E-2</v>
      </c>
      <c r="I198"/>
      <c r="J198" s="11" t="s">
        <v>1881</v>
      </c>
    </row>
    <row r="199" spans="1:10" x14ac:dyDescent="0.3">
      <c r="A199" s="11" t="s">
        <v>1879</v>
      </c>
      <c r="B199" s="66">
        <v>9270</v>
      </c>
      <c r="C199" s="66">
        <v>1705</v>
      </c>
      <c r="D199" s="130">
        <v>0.1839266450916936</v>
      </c>
      <c r="E199" s="130">
        <v>7.551240560949299E-3</v>
      </c>
      <c r="F199" s="130">
        <v>0.10679611650485436</v>
      </c>
      <c r="G199" s="130">
        <v>6.0409924487594392E-2</v>
      </c>
      <c r="H199" s="130">
        <v>8.6299892125134836E-3</v>
      </c>
      <c r="I199"/>
      <c r="J199" s="11" t="s">
        <v>1882</v>
      </c>
    </row>
    <row r="200" spans="1:10" x14ac:dyDescent="0.3">
      <c r="A200" s="11" t="s">
        <v>1884</v>
      </c>
      <c r="B200" s="66">
        <v>5030</v>
      </c>
      <c r="C200" s="66">
        <v>1055</v>
      </c>
      <c r="D200" s="130">
        <v>0.20974155069582504</v>
      </c>
      <c r="E200" s="130">
        <v>0</v>
      </c>
      <c r="F200" s="130">
        <v>0.13618290258449303</v>
      </c>
      <c r="G200" s="130">
        <v>5.9642147117296221E-2</v>
      </c>
      <c r="H200" s="130">
        <v>1.2922465208747515E-2</v>
      </c>
      <c r="I200"/>
      <c r="J200" s="11" t="s">
        <v>1876</v>
      </c>
    </row>
    <row r="201" spans="1:10" x14ac:dyDescent="0.3">
      <c r="A201" s="11" t="s">
        <v>1877</v>
      </c>
      <c r="B201" s="66">
        <v>8960</v>
      </c>
      <c r="C201" s="66">
        <v>1670</v>
      </c>
      <c r="D201" s="130">
        <v>0.18638392857142858</v>
      </c>
      <c r="E201" s="130">
        <v>5.0223214285714289E-3</v>
      </c>
      <c r="F201" s="130">
        <v>0.12165178571428571</v>
      </c>
      <c r="G201" s="130">
        <v>5.3571428571428568E-2</v>
      </c>
      <c r="H201" s="130">
        <v>6.138392857142857E-3</v>
      </c>
      <c r="I201"/>
      <c r="J201" s="11" t="s">
        <v>1880</v>
      </c>
    </row>
    <row r="202" spans="1:10" x14ac:dyDescent="0.3">
      <c r="A202" s="11"/>
      <c r="B202" s="66"/>
      <c r="C202" s="66"/>
      <c r="D202" s="130"/>
      <c r="E202" s="130"/>
      <c r="F202" s="130"/>
      <c r="G202" s="130"/>
      <c r="H202" s="130"/>
      <c r="I202"/>
      <c r="J202" s="11" t="s">
        <v>1879</v>
      </c>
    </row>
    <row r="203" spans="1:10" x14ac:dyDescent="0.3">
      <c r="A203" s="127" t="s">
        <v>1771</v>
      </c>
      <c r="B203" s="128">
        <v>18340</v>
      </c>
      <c r="C203" s="128">
        <v>5870</v>
      </c>
      <c r="D203" s="129">
        <v>0.32006543075245358</v>
      </c>
      <c r="E203" s="129">
        <v>3.9258451472191931E-2</v>
      </c>
      <c r="F203" s="129">
        <v>0.16057797164667395</v>
      </c>
      <c r="G203" s="129">
        <v>9.4601962922573613E-2</v>
      </c>
      <c r="H203" s="129">
        <v>2.5899672846237731E-2</v>
      </c>
      <c r="I203"/>
      <c r="J203" s="11" t="s">
        <v>1884</v>
      </c>
    </row>
    <row r="204" spans="1:10" x14ac:dyDescent="0.3">
      <c r="A204" s="11" t="s">
        <v>1772</v>
      </c>
      <c r="B204" s="66">
        <v>14995</v>
      </c>
      <c r="C204" s="66">
        <v>4540</v>
      </c>
      <c r="D204" s="130">
        <v>0.30276758919639879</v>
      </c>
      <c r="E204" s="130">
        <v>4.6348782927642544E-2</v>
      </c>
      <c r="F204" s="130">
        <v>0.1683894631543848</v>
      </c>
      <c r="G204" s="130">
        <v>5.9686562187395792E-2</v>
      </c>
      <c r="H204" s="130">
        <v>2.8009336445481828E-2</v>
      </c>
      <c r="I204"/>
      <c r="J204" s="11" t="s">
        <v>1877</v>
      </c>
    </row>
    <row r="205" spans="1:10" x14ac:dyDescent="0.3">
      <c r="J205" s="11"/>
    </row>
    <row r="206" spans="1:10" x14ac:dyDescent="0.3">
      <c r="J206" s="165" t="s">
        <v>2005</v>
      </c>
    </row>
    <row r="207" spans="1:10" x14ac:dyDescent="0.3">
      <c r="J207" s="11" t="s">
        <v>1772</v>
      </c>
    </row>
    <row r="208" spans="1:10" x14ac:dyDescent="0.3">
      <c r="A208" s="73" t="s">
        <v>79</v>
      </c>
      <c r="B208" s="64"/>
      <c r="C208" s="64"/>
      <c r="D208" s="63"/>
      <c r="E208" s="63"/>
      <c r="F208" s="63"/>
      <c r="G208" s="63"/>
      <c r="H208" s="63"/>
    </row>
    <row r="209" spans="1:8" x14ac:dyDescent="0.3">
      <c r="A209" s="344" t="s">
        <v>78</v>
      </c>
      <c r="B209" s="345"/>
      <c r="C209" s="31"/>
      <c r="D209" s="31"/>
      <c r="E209" s="31"/>
      <c r="F209" s="31"/>
      <c r="G209" s="31"/>
      <c r="H209" s="31"/>
    </row>
    <row r="210" spans="1:8" x14ac:dyDescent="0.3">
      <c r="A210" s="69" t="s">
        <v>62</v>
      </c>
      <c r="B210" s="70">
        <v>1</v>
      </c>
      <c r="C210" s="31"/>
      <c r="D210" s="31"/>
      <c r="E210" s="31"/>
      <c r="F210" s="31"/>
      <c r="G210" s="31"/>
      <c r="H210" s="31"/>
    </row>
    <row r="211" spans="1:8" x14ac:dyDescent="0.3">
      <c r="A211" s="69" t="s">
        <v>68</v>
      </c>
      <c r="B211" s="70">
        <f>VLOOKUP('GHG savings calc'!$B$10,'Transport Data'!$A$4:$H$204,4,FALSE)</f>
        <v>0.314</v>
      </c>
      <c r="C211" s="67"/>
      <c r="D211" s="31"/>
      <c r="E211" s="31"/>
      <c r="F211" s="31"/>
      <c r="G211" s="31"/>
      <c r="H211" s="31"/>
    </row>
    <row r="212" spans="1:8" ht="28.8" x14ac:dyDescent="0.3">
      <c r="A212" s="71" t="s">
        <v>38</v>
      </c>
      <c r="B212" s="70">
        <f>B210-B211</f>
        <v>0.68599999999999994</v>
      </c>
      <c r="C212" s="67"/>
      <c r="D212" s="31"/>
      <c r="E212" s="31"/>
      <c r="F212" s="31"/>
      <c r="G212" s="31"/>
      <c r="H212" s="31"/>
    </row>
    <row r="213" spans="1:8" x14ac:dyDescent="0.3">
      <c r="A213" s="71" t="s">
        <v>69</v>
      </c>
      <c r="B213" s="70">
        <f>VLOOKUP('GHG savings calc'!$B$10,'Transport Data'!$A$4:$H$204,5,FALSE)</f>
        <v>0.124</v>
      </c>
      <c r="C213" s="67"/>
      <c r="D213" s="31"/>
      <c r="E213" s="31"/>
      <c r="F213" s="31"/>
      <c r="G213" s="31"/>
      <c r="H213" s="31"/>
    </row>
    <row r="214" spans="1:8" x14ac:dyDescent="0.3">
      <c r="A214" s="71" t="s">
        <v>70</v>
      </c>
      <c r="B214" s="70">
        <f>VLOOKUP('GHG savings calc'!$B$10,'Transport Data'!$A$4:$H$204,6,FALSE)</f>
        <v>0.121</v>
      </c>
      <c r="C214" s="67"/>
      <c r="D214" s="31"/>
      <c r="E214" s="31"/>
      <c r="F214" s="31"/>
      <c r="G214" s="31"/>
      <c r="H214" s="31"/>
    </row>
    <row r="215" spans="1:8" x14ac:dyDescent="0.3">
      <c r="A215" s="71" t="s">
        <v>71</v>
      </c>
      <c r="B215" s="70">
        <f>VLOOKUP('GHG savings calc'!$B$10,'Transport Data'!$A$4:$H$204,7,FALSE)</f>
        <v>5.5E-2</v>
      </c>
      <c r="C215" s="67"/>
      <c r="D215" s="31"/>
      <c r="E215" s="31"/>
      <c r="F215" s="31"/>
      <c r="G215" s="31"/>
      <c r="H215" s="31"/>
    </row>
    <row r="216" spans="1:8" x14ac:dyDescent="0.3">
      <c r="A216" s="71" t="s">
        <v>72</v>
      </c>
      <c r="B216" s="70">
        <f>VLOOKUP('GHG savings calc'!$B$10,'Transport Data'!$A$4:$H$204,8,FALSE)</f>
        <v>1.3999999999999999E-2</v>
      </c>
      <c r="C216" s="67"/>
      <c r="D216" s="31"/>
      <c r="E216" s="31"/>
      <c r="F216" s="31"/>
      <c r="G216" s="31"/>
      <c r="H216" s="31"/>
    </row>
    <row r="217" spans="1:8" x14ac:dyDescent="0.3">
      <c r="A217" s="30"/>
      <c r="B217" s="31"/>
      <c r="C217" s="31"/>
      <c r="D217" s="31"/>
      <c r="E217" s="31"/>
      <c r="F217" s="31"/>
      <c r="G217" s="31"/>
      <c r="H217" s="31"/>
    </row>
    <row r="218" spans="1:8" x14ac:dyDescent="0.3">
      <c r="A218" s="73" t="s">
        <v>81</v>
      </c>
      <c r="B218" s="31"/>
      <c r="C218" s="31"/>
      <c r="D218" s="31"/>
      <c r="E218" s="31"/>
      <c r="F218" s="31"/>
      <c r="G218" s="31"/>
      <c r="H218" s="31"/>
    </row>
    <row r="219" spans="1:8" x14ac:dyDescent="0.3">
      <c r="A219" s="344" t="s">
        <v>80</v>
      </c>
      <c r="B219" s="346"/>
      <c r="C219" s="346"/>
      <c r="D219" s="346"/>
      <c r="E219" s="346"/>
      <c r="F219" s="346"/>
      <c r="G219" s="346"/>
      <c r="H219" s="345"/>
    </row>
    <row r="220" spans="1:8" ht="28.8" x14ac:dyDescent="0.3">
      <c r="A220" s="38"/>
      <c r="B220" s="50" t="s">
        <v>63</v>
      </c>
      <c r="C220" s="347" t="s">
        <v>64</v>
      </c>
      <c r="D220" s="348"/>
      <c r="E220" s="348"/>
      <c r="F220" s="348"/>
      <c r="G220" s="348"/>
      <c r="H220" s="349"/>
    </row>
    <row r="221" spans="1:8" ht="28.8" x14ac:dyDescent="0.3">
      <c r="A221" s="11"/>
      <c r="B221" s="48" t="s">
        <v>8</v>
      </c>
      <c r="C221" s="51" t="s">
        <v>21</v>
      </c>
      <c r="D221" s="51" t="s">
        <v>22</v>
      </c>
      <c r="E221" s="51" t="s">
        <v>23</v>
      </c>
      <c r="F221" s="51" t="s">
        <v>24</v>
      </c>
      <c r="G221" s="62" t="s">
        <v>25</v>
      </c>
      <c r="H221" s="51" t="s">
        <v>26</v>
      </c>
    </row>
    <row r="222" spans="1:8" x14ac:dyDescent="0.3">
      <c r="A222" s="28" t="s">
        <v>27</v>
      </c>
      <c r="B222" s="52">
        <v>0.20753680326859</v>
      </c>
      <c r="C222" s="53">
        <v>0.91274107114205905</v>
      </c>
      <c r="D222" s="53">
        <v>9.6268010140230405E-5</v>
      </c>
      <c r="E222" s="53">
        <v>3.7648814299008439E-2</v>
      </c>
      <c r="F222" s="53">
        <v>4.1435356031190834E-2</v>
      </c>
      <c r="G222" s="53">
        <v>8.0704681834226494E-3</v>
      </c>
      <c r="H222" s="53">
        <v>8.0223341783525338E-6</v>
      </c>
    </row>
    <row r="223" spans="1:8" x14ac:dyDescent="0.3">
      <c r="A223" s="28" t="s">
        <v>28</v>
      </c>
      <c r="B223" s="52">
        <v>5.8663794108147198E-2</v>
      </c>
      <c r="C223" s="53">
        <v>0.938129700581808</v>
      </c>
      <c r="D223" s="53">
        <v>5.7669930466865332E-2</v>
      </c>
      <c r="E223" s="53">
        <v>0</v>
      </c>
      <c r="F223" s="53">
        <v>0</v>
      </c>
      <c r="G223" s="53">
        <v>3.8314176245210726E-3</v>
      </c>
      <c r="H223" s="53">
        <v>3.6895132680573293E-4</v>
      </c>
    </row>
    <row r="224" spans="1:8" x14ac:dyDescent="0.3">
      <c r="A224" s="28" t="s">
        <v>29</v>
      </c>
      <c r="B224" s="52">
        <v>0.52107134889265505</v>
      </c>
      <c r="C224" s="53">
        <v>0.94582211017704598</v>
      </c>
      <c r="D224" s="53">
        <v>2.054516581514463E-3</v>
      </c>
      <c r="E224" s="53">
        <v>1.1071384066792558E-2</v>
      </c>
      <c r="F224" s="53">
        <v>3.7166620336199434E-2</v>
      </c>
      <c r="G224" s="53">
        <v>3.8853688384472584E-3</v>
      </c>
      <c r="H224" s="53">
        <v>0</v>
      </c>
    </row>
    <row r="225" spans="1:8" x14ac:dyDescent="0.3">
      <c r="A225" s="28" t="s">
        <v>3</v>
      </c>
      <c r="B225" s="52">
        <v>0.21272805373060774</v>
      </c>
      <c r="C225" s="53">
        <v>0.8817406276903812</v>
      </c>
      <c r="D225" s="53">
        <v>0.11818110667605854</v>
      </c>
      <c r="E225" s="53">
        <v>0</v>
      </c>
      <c r="F225" s="53">
        <v>7.8265633560303677E-5</v>
      </c>
      <c r="G225" s="53">
        <v>0</v>
      </c>
      <c r="H225" s="53">
        <v>0</v>
      </c>
    </row>
    <row r="226" spans="1:8" x14ac:dyDescent="0.3">
      <c r="B226" s="49"/>
      <c r="C226"/>
      <c r="D226"/>
      <c r="E226"/>
      <c r="F226"/>
      <c r="G226"/>
      <c r="H226"/>
    </row>
    <row r="227" spans="1:8" x14ac:dyDescent="0.3">
      <c r="A227" s="79" t="s">
        <v>83</v>
      </c>
      <c r="B227"/>
      <c r="C227"/>
      <c r="D227"/>
      <c r="E227"/>
      <c r="F227"/>
      <c r="G227"/>
      <c r="H227"/>
    </row>
    <row r="228" spans="1:8" x14ac:dyDescent="0.3">
      <c r="A228" s="344" t="s">
        <v>82</v>
      </c>
      <c r="B228" s="346"/>
      <c r="C228" s="346"/>
      <c r="D228" s="346"/>
      <c r="E228" s="346"/>
      <c r="F228" s="346"/>
      <c r="G228" s="346"/>
      <c r="H228" s="345"/>
    </row>
    <row r="229" spans="1:8" ht="43.2" x14ac:dyDescent="0.3">
      <c r="A229" s="350"/>
      <c r="B229" s="351"/>
      <c r="C229" s="54" t="s">
        <v>42</v>
      </c>
      <c r="D229" s="54" t="s">
        <v>22</v>
      </c>
      <c r="E229" s="54" t="s">
        <v>40</v>
      </c>
      <c r="F229" s="54" t="s">
        <v>41</v>
      </c>
      <c r="G229" s="54" t="s">
        <v>25</v>
      </c>
      <c r="H229" s="55" t="s">
        <v>39</v>
      </c>
    </row>
    <row r="230" spans="1:8" x14ac:dyDescent="0.3">
      <c r="A230" s="342" t="s">
        <v>27</v>
      </c>
      <c r="B230" s="343"/>
      <c r="C230" s="39">
        <v>250</v>
      </c>
      <c r="D230" s="40">
        <v>272</v>
      </c>
      <c r="E230" s="352">
        <f>134*0.195</f>
        <v>26.130000000000003</v>
      </c>
      <c r="F230" s="41">
        <f>((203+211+212+183+184+185+193+194+213+213+151+154+163+170+172+195+201+202+283+311+314+317+318+217)/24)/1.60934</f>
        <v>133.56924784901472</v>
      </c>
      <c r="G230" s="352">
        <v>100</v>
      </c>
      <c r="H230" s="40">
        <v>296</v>
      </c>
    </row>
    <row r="231" spans="1:8" x14ac:dyDescent="0.3">
      <c r="A231" s="342" t="s">
        <v>28</v>
      </c>
      <c r="B231" s="343"/>
      <c r="C231" s="39">
        <v>241</v>
      </c>
      <c r="D231" s="40">
        <v>272</v>
      </c>
      <c r="E231" s="353"/>
      <c r="F231" s="41">
        <f>246/1.60934</f>
        <v>152.85769321585246</v>
      </c>
      <c r="G231" s="353"/>
      <c r="H231" s="39">
        <v>267</v>
      </c>
    </row>
    <row r="232" spans="1:8" x14ac:dyDescent="0.3">
      <c r="A232" s="342" t="s">
        <v>29</v>
      </c>
      <c r="B232" s="343"/>
      <c r="C232" s="39">
        <v>260</v>
      </c>
      <c r="D232" s="39">
        <v>272</v>
      </c>
      <c r="E232" s="353"/>
      <c r="F232" s="41">
        <f>((349+223+283+285+281+297+223+313+315)/9)/1.60934</f>
        <v>177.36739560592818</v>
      </c>
      <c r="G232" s="353"/>
      <c r="H232" s="39"/>
    </row>
    <row r="233" spans="1:8" x14ac:dyDescent="0.3">
      <c r="A233" s="342" t="s">
        <v>3</v>
      </c>
      <c r="B233" s="343"/>
      <c r="C233" s="39">
        <v>310</v>
      </c>
      <c r="D233" s="39">
        <v>270</v>
      </c>
      <c r="E233" s="354"/>
      <c r="F233" s="40">
        <f>F232</f>
        <v>177.36739560592818</v>
      </c>
      <c r="G233" s="354"/>
      <c r="H233" s="39">
        <v>296</v>
      </c>
    </row>
    <row r="234" spans="1:8" x14ac:dyDescent="0.3">
      <c r="A234" s="74" t="s">
        <v>65</v>
      </c>
      <c r="B234" s="58"/>
      <c r="C234" s="59"/>
      <c r="D234" s="59"/>
      <c r="E234" s="60"/>
      <c r="F234" s="61"/>
      <c r="G234" s="60"/>
      <c r="H234" s="59"/>
    </row>
    <row r="235" spans="1:8" x14ac:dyDescent="0.3">
      <c r="A235" s="58"/>
      <c r="B235" s="58"/>
      <c r="C235" s="59"/>
      <c r="D235" s="59"/>
      <c r="E235" s="60"/>
      <c r="F235" s="61"/>
      <c r="G235" s="60"/>
      <c r="H235" s="59"/>
    </row>
    <row r="236" spans="1:8" ht="28.8" x14ac:dyDescent="0.3">
      <c r="A236" s="45" t="s">
        <v>47</v>
      </c>
      <c r="B236" s="37">
        <f>(2.5*(10^12))/(22995*(10^6))</f>
        <v>108.71928680147859</v>
      </c>
      <c r="C236"/>
      <c r="D236"/>
      <c r="E236"/>
      <c r="F236"/>
      <c r="G236"/>
      <c r="H236"/>
    </row>
    <row r="237" spans="1:8" x14ac:dyDescent="0.3">
      <c r="B237"/>
      <c r="C237"/>
      <c r="D237"/>
      <c r="E237"/>
      <c r="F237"/>
      <c r="G237"/>
      <c r="H237"/>
    </row>
    <row r="238" spans="1:8" x14ac:dyDescent="0.3">
      <c r="A238" s="1" t="s">
        <v>48</v>
      </c>
      <c r="B238"/>
      <c r="C238"/>
      <c r="D238"/>
      <c r="E238"/>
      <c r="F238"/>
      <c r="G238"/>
      <c r="H238"/>
    </row>
    <row r="239" spans="1:8" x14ac:dyDescent="0.3">
      <c r="A239" s="1">
        <v>1</v>
      </c>
      <c r="B239" s="46" t="s">
        <v>51</v>
      </c>
      <c r="C239"/>
      <c r="D239"/>
      <c r="E239"/>
      <c r="F239"/>
      <c r="G239"/>
      <c r="H239"/>
    </row>
    <row r="240" spans="1:8" x14ac:dyDescent="0.3">
      <c r="A240" s="1">
        <v>2</v>
      </c>
      <c r="B240" s="46" t="s">
        <v>50</v>
      </c>
      <c r="C240"/>
      <c r="D240"/>
      <c r="E240"/>
      <c r="F240"/>
      <c r="G240"/>
      <c r="H240"/>
    </row>
    <row r="241" spans="1:8" x14ac:dyDescent="0.3">
      <c r="A241" s="1">
        <v>3</v>
      </c>
      <c r="B241" s="46" t="s">
        <v>49</v>
      </c>
      <c r="C241"/>
      <c r="D241"/>
      <c r="E241"/>
      <c r="F241"/>
      <c r="G241"/>
      <c r="H241"/>
    </row>
    <row r="242" spans="1:8" x14ac:dyDescent="0.3">
      <c r="A242" s="1">
        <v>4</v>
      </c>
      <c r="B242" s="47" t="s">
        <v>52</v>
      </c>
      <c r="C242"/>
      <c r="D242"/>
      <c r="E242"/>
      <c r="F242"/>
      <c r="G242"/>
      <c r="H242"/>
    </row>
    <row r="243" spans="1:8" x14ac:dyDescent="0.3">
      <c r="A243" s="1">
        <v>5</v>
      </c>
      <c r="B243" s="47" t="s">
        <v>53</v>
      </c>
      <c r="C243"/>
      <c r="D243"/>
      <c r="E243"/>
      <c r="F243"/>
      <c r="G243"/>
      <c r="H243"/>
    </row>
    <row r="244" spans="1:8" x14ac:dyDescent="0.3">
      <c r="A244" s="1">
        <v>6</v>
      </c>
      <c r="B244" s="47" t="s">
        <v>54</v>
      </c>
      <c r="C244"/>
      <c r="D244"/>
      <c r="E244"/>
      <c r="F244"/>
      <c r="G244"/>
      <c r="H244"/>
    </row>
    <row r="245" spans="1:8" x14ac:dyDescent="0.3">
      <c r="A245" s="1">
        <v>7</v>
      </c>
      <c r="B245" s="47" t="s">
        <v>55</v>
      </c>
      <c r="C245"/>
      <c r="D245"/>
      <c r="E245"/>
      <c r="F245"/>
      <c r="G245"/>
      <c r="H245"/>
    </row>
    <row r="246" spans="1:8" x14ac:dyDescent="0.3">
      <c r="A246" s="1">
        <v>8</v>
      </c>
      <c r="B246" s="47" t="s">
        <v>56</v>
      </c>
      <c r="C246"/>
      <c r="D246"/>
      <c r="E246"/>
      <c r="F246"/>
      <c r="G246"/>
      <c r="H246"/>
    </row>
    <row r="247" spans="1:8" x14ac:dyDescent="0.3">
      <c r="A247" s="1">
        <v>9</v>
      </c>
      <c r="B247" s="46" t="s">
        <v>57</v>
      </c>
      <c r="C247"/>
      <c r="D247"/>
      <c r="E247"/>
      <c r="F247"/>
      <c r="G247"/>
      <c r="H247"/>
    </row>
    <row r="248" spans="1:8" x14ac:dyDescent="0.3">
      <c r="A248" s="1">
        <v>10</v>
      </c>
      <c r="B248" s="46" t="s">
        <v>58</v>
      </c>
      <c r="C248"/>
      <c r="D248"/>
      <c r="E248"/>
      <c r="F248"/>
      <c r="G248"/>
      <c r="H248"/>
    </row>
    <row r="249" spans="1:8" x14ac:dyDescent="0.3">
      <c r="A249" s="1">
        <v>11</v>
      </c>
      <c r="B249" s="46" t="s">
        <v>59</v>
      </c>
      <c r="C249"/>
      <c r="D249"/>
      <c r="E249"/>
      <c r="F249"/>
      <c r="G249"/>
      <c r="H249"/>
    </row>
  </sheetData>
  <sortState xmlns:xlrd2="http://schemas.microsoft.com/office/spreadsheetml/2017/richdata2" ref="A193:H201">
    <sortCondition ref="A193:A201"/>
  </sortState>
  <mergeCells count="11">
    <mergeCell ref="A233:B233"/>
    <mergeCell ref="A209:B209"/>
    <mergeCell ref="A219:H219"/>
    <mergeCell ref="C220:H220"/>
    <mergeCell ref="A228:H228"/>
    <mergeCell ref="A229:B229"/>
    <mergeCell ref="A230:B230"/>
    <mergeCell ref="E230:E233"/>
    <mergeCell ref="G230:G233"/>
    <mergeCell ref="A231:B231"/>
    <mergeCell ref="A232:B232"/>
  </mergeCells>
  <hyperlinks>
    <hyperlink ref="B241" r:id="rId1" xr:uid="{AC146D5F-E105-A44A-ABC0-32DE84C65EAA}"/>
    <hyperlink ref="B240" r:id="rId2" display="https://www150.statcan.gc.ca/t1/tbl1/en/tv.action?pid=2010002101&amp;pickMembers%5B0%5D=1.7&amp;pickMembers%5B1%5D=3.4&amp;cubeTimeFrame.startYear=2016&amp;cubeTimeFrame.endYear=2020&amp;referencePeriods=20160101%2C20200101" xr:uid="{656BC8AA-99A2-B84A-ACF6-6E570413C07E}"/>
    <hyperlink ref="B239" r:id="rId3" display="https://www12.statcan.gc.ca/census-recensement/2016/as-sa/98-200-x/2016029/98-200-x2016029-eng.cfm" xr:uid="{22226DAB-819C-184F-BA14-0CF987AC29C9}"/>
    <hyperlink ref="B242" r:id="rId4" display="https://ev-database.org/cheatsheet/energy-consumption-electric-car" xr:uid="{0CAEDB1D-DCC6-A544-949D-76076E6D55BB}"/>
    <hyperlink ref="B243" r:id="rId5" display="https://www.caa.ca/sustainability/electric-vehicles/electric-vehicles-available-in-canada/" xr:uid="{9F66DF83-FAD0-0741-A284-6A399D9D926A}"/>
    <hyperlink ref="B244" r:id="rId6" display="https://www.fueleconomy.gov/feg/PowerSearch.do?action=noform&amp;year1=2018&amp;year2=2021&amp;minmsrpsel=0&amp;maxmsrpsel=0&amp;city=0&amp;hwy=0&amp;comb=0&amp;cbvthybrid=Hybrid&amp;YearSel=2018-2021&amp;make=&amp;mclass=&amp;vfuel=&amp;vtype=Hybrid&amp;trany=&amp;drive=&amp;cyl=&amp;MpgSel=000&amp;sortBy=Comb&amp;Units=&amp;url=SearchServlet&amp;opt=new&amp;minmsrp=0&amp;maxmsrp=0&amp;minmpg=0&amp;maxmpg=0&amp;sCharge=&amp;tCharge=&amp;startstop=&amp;cylDeact=&amp;rowLimit=200&amp;pageno=1&amp;tabView=1&amp;tabView=1" xr:uid="{30BA2AB6-DE34-594F-A605-E033FAF04004}"/>
    <hyperlink ref="B245" r:id="rId7" xr:uid="{F3C3A9AD-BE6E-F244-A08D-C8F5E701E100}"/>
    <hyperlink ref="B246" r:id="rId8" xr:uid="{B7390A10-6D5C-1944-8E63-351BCD6C269D}"/>
    <hyperlink ref="B247" r:id="rId9" xr:uid="{D1B0D2AD-172F-DF46-85EB-DE7A5DFE184E}"/>
    <hyperlink ref="B248" r:id="rId10" xr:uid="{F7A223C3-0EEE-C746-95E0-D4C4606FA193}"/>
    <hyperlink ref="B249" r:id="rId11" location=":~:text=There%20are%20other%20parking%20lots,of%20%2420%20for%2024%20hours.&amp;text=Saturday%2C%20Sunday%20and%20Holidays%20%2D%206,to%20a%20maximum%20of%20%247. " xr:uid="{E5EA55F5-78EB-9547-BD9E-1733CE2E6095}"/>
  </hyperlinks>
  <pageMargins left="0.7" right="0.7" top="0.75" bottom="0.75" header="0.3" footer="0.3"/>
  <pageSetup orientation="portrait" r:id="rId1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BFE229-C624-474E-A354-CC7A0B3796C4}">
  <sheetPr codeName="Sheet5"/>
  <dimension ref="A1:F1655"/>
  <sheetViews>
    <sheetView workbookViewId="0">
      <selection activeCell="G8" sqref="G8"/>
    </sheetView>
  </sheetViews>
  <sheetFormatPr defaultColWidth="10.6640625" defaultRowHeight="14.4" x14ac:dyDescent="0.3"/>
  <sheetData>
    <row r="1" spans="1:6" ht="18" x14ac:dyDescent="0.35">
      <c r="A1" s="81" t="s">
        <v>619</v>
      </c>
      <c r="B1" s="81" t="s">
        <v>620</v>
      </c>
      <c r="C1" s="81">
        <v>54.765999999999998</v>
      </c>
      <c r="D1" s="81">
        <v>-111.7174</v>
      </c>
      <c r="F1" s="83" t="s">
        <v>1956</v>
      </c>
    </row>
    <row r="2" spans="1:6" x14ac:dyDescent="0.3">
      <c r="A2" s="81" t="s">
        <v>619</v>
      </c>
      <c r="B2" s="81" t="s">
        <v>621</v>
      </c>
      <c r="C2" s="81">
        <v>53.072699999999998</v>
      </c>
      <c r="D2" s="81">
        <v>-111.58159999999999</v>
      </c>
    </row>
    <row r="3" spans="1:6" x14ac:dyDescent="0.3">
      <c r="A3" s="81" t="s">
        <v>619</v>
      </c>
      <c r="B3" s="81" t="s">
        <v>622</v>
      </c>
      <c r="C3" s="81">
        <v>52.143099999999997</v>
      </c>
      <c r="D3" s="81">
        <v>-111.69410000000001</v>
      </c>
    </row>
    <row r="4" spans="1:6" x14ac:dyDescent="0.3">
      <c r="A4" s="81" t="s">
        <v>619</v>
      </c>
      <c r="B4" s="81" t="s">
        <v>623</v>
      </c>
      <c r="C4" s="81">
        <v>53.675800000000002</v>
      </c>
      <c r="D4" s="81">
        <v>-115.09480000000001</v>
      </c>
    </row>
    <row r="5" spans="1:6" x14ac:dyDescent="0.3">
      <c r="A5" s="81" t="s">
        <v>619</v>
      </c>
      <c r="B5" s="81" t="s">
        <v>624</v>
      </c>
      <c r="C5" s="81">
        <v>55.699300000000001</v>
      </c>
      <c r="D5" s="81">
        <v>-114.4529</v>
      </c>
    </row>
    <row r="6" spans="1:6" x14ac:dyDescent="0.3">
      <c r="A6" s="81" t="s">
        <v>619</v>
      </c>
      <c r="B6" s="81" t="s">
        <v>625</v>
      </c>
      <c r="C6" s="81">
        <v>57.540300000000002</v>
      </c>
      <c r="D6" s="81">
        <v>-116.9153</v>
      </c>
    </row>
    <row r="7" spans="1:6" x14ac:dyDescent="0.3">
      <c r="A7" s="81" t="s">
        <v>619</v>
      </c>
      <c r="B7" s="81" t="s">
        <v>626</v>
      </c>
      <c r="C7" s="81">
        <v>50.994399999999999</v>
      </c>
      <c r="D7" s="81">
        <v>-111.4632</v>
      </c>
    </row>
    <row r="8" spans="1:6" x14ac:dyDescent="0.3">
      <c r="A8" s="81" t="s">
        <v>619</v>
      </c>
      <c r="B8" s="81" t="s">
        <v>627</v>
      </c>
      <c r="C8" s="81">
        <v>49.472099999999998</v>
      </c>
      <c r="D8" s="81">
        <v>-112.24079999999999</v>
      </c>
    </row>
    <row r="9" spans="1:6" x14ac:dyDescent="0.3">
      <c r="A9" s="81" t="s">
        <v>619</v>
      </c>
      <c r="B9" s="81" t="s">
        <v>628</v>
      </c>
      <c r="C9" s="81">
        <v>50.631399999999999</v>
      </c>
      <c r="D9" s="81">
        <v>-114.4089</v>
      </c>
    </row>
    <row r="10" spans="1:6" x14ac:dyDescent="0.3">
      <c r="A10" s="81" t="s">
        <v>619</v>
      </c>
      <c r="B10" s="81" t="s">
        <v>629</v>
      </c>
      <c r="C10" s="81">
        <v>51.955199999999998</v>
      </c>
      <c r="D10" s="81">
        <v>-114.8691</v>
      </c>
    </row>
    <row r="11" spans="1:6" x14ac:dyDescent="0.3">
      <c r="A11" s="81" t="s">
        <v>619</v>
      </c>
      <c r="B11" s="81" t="s">
        <v>630</v>
      </c>
      <c r="C11" s="81">
        <v>58.262599999999999</v>
      </c>
      <c r="D11" s="81">
        <v>-110.7467</v>
      </c>
    </row>
    <row r="12" spans="1:6" x14ac:dyDescent="0.3">
      <c r="A12" s="81" t="s">
        <v>619</v>
      </c>
      <c r="B12" s="81" t="s">
        <v>631</v>
      </c>
      <c r="C12" s="81">
        <v>59.904899999999998</v>
      </c>
      <c r="D12" s="81">
        <v>-111.6717</v>
      </c>
    </row>
    <row r="13" spans="1:6" x14ac:dyDescent="0.3">
      <c r="A13" s="81" t="s">
        <v>619</v>
      </c>
      <c r="B13" s="81" t="s">
        <v>632</v>
      </c>
      <c r="C13" s="81">
        <v>50.081600000000002</v>
      </c>
      <c r="D13" s="81">
        <v>-110.5788</v>
      </c>
    </row>
    <row r="14" spans="1:6" x14ac:dyDescent="0.3">
      <c r="A14" s="81" t="s">
        <v>619</v>
      </c>
      <c r="B14" s="81" t="s">
        <v>633</v>
      </c>
      <c r="C14" s="81">
        <v>49.835000000000001</v>
      </c>
      <c r="D14" s="81">
        <v>-110.52030000000001</v>
      </c>
    </row>
    <row r="15" spans="1:6" x14ac:dyDescent="0.3">
      <c r="A15" s="81" t="s">
        <v>619</v>
      </c>
      <c r="B15" s="81" t="s">
        <v>634</v>
      </c>
      <c r="C15" s="81">
        <v>50.077399999999997</v>
      </c>
      <c r="D15" s="81">
        <v>-110.69110000000001</v>
      </c>
    </row>
    <row r="16" spans="1:6" x14ac:dyDescent="0.3">
      <c r="A16" s="81" t="s">
        <v>619</v>
      </c>
      <c r="B16" s="81" t="s">
        <v>635</v>
      </c>
      <c r="C16" s="81">
        <v>49.786999999999999</v>
      </c>
      <c r="D16" s="81">
        <v>-112.146</v>
      </c>
    </row>
    <row r="17" spans="1:4" x14ac:dyDescent="0.3">
      <c r="A17" s="81" t="s">
        <v>619</v>
      </c>
      <c r="B17" s="81" t="s">
        <v>636</v>
      </c>
      <c r="C17" s="81">
        <v>49.7</v>
      </c>
      <c r="D17" s="81">
        <v>-112.8186</v>
      </c>
    </row>
    <row r="18" spans="1:4" x14ac:dyDescent="0.3">
      <c r="A18" s="81" t="s">
        <v>619</v>
      </c>
      <c r="B18" s="81" t="s">
        <v>637</v>
      </c>
      <c r="C18" s="81">
        <v>49.658099999999997</v>
      </c>
      <c r="D18" s="81">
        <v>-112.7484</v>
      </c>
    </row>
    <row r="19" spans="1:4" x14ac:dyDescent="0.3">
      <c r="A19" s="81" t="s">
        <v>619</v>
      </c>
      <c r="B19" s="81" t="s">
        <v>638</v>
      </c>
      <c r="C19" s="81">
        <v>49.6511</v>
      </c>
      <c r="D19" s="81">
        <v>-112.8351</v>
      </c>
    </row>
    <row r="20" spans="1:4" x14ac:dyDescent="0.3">
      <c r="A20" s="81" t="s">
        <v>619</v>
      </c>
      <c r="B20" s="81" t="s">
        <v>639</v>
      </c>
      <c r="C20" s="81">
        <v>51.176200000000001</v>
      </c>
      <c r="D20" s="81">
        <v>-115.5698</v>
      </c>
    </row>
    <row r="21" spans="1:4" x14ac:dyDescent="0.3">
      <c r="A21" s="81" t="s">
        <v>619</v>
      </c>
      <c r="B21" s="81" t="s">
        <v>640</v>
      </c>
      <c r="C21" s="81">
        <v>49.716700000000003</v>
      </c>
      <c r="D21" s="81">
        <v>-112.6185</v>
      </c>
    </row>
    <row r="22" spans="1:4" x14ac:dyDescent="0.3">
      <c r="A22" s="81" t="s">
        <v>619</v>
      </c>
      <c r="B22" s="81" t="s">
        <v>641</v>
      </c>
      <c r="C22" s="81">
        <v>51.0501</v>
      </c>
      <c r="D22" s="81">
        <v>-113.3852</v>
      </c>
    </row>
    <row r="23" spans="1:4" x14ac:dyDescent="0.3">
      <c r="A23" s="81" t="s">
        <v>619</v>
      </c>
      <c r="B23" s="81" t="s">
        <v>642</v>
      </c>
      <c r="C23" s="81">
        <v>50.583399999999997</v>
      </c>
      <c r="D23" s="81">
        <v>-111.88509999999999</v>
      </c>
    </row>
    <row r="24" spans="1:4" x14ac:dyDescent="0.3">
      <c r="A24" s="81" t="s">
        <v>619</v>
      </c>
      <c r="B24" s="81" t="s">
        <v>643</v>
      </c>
      <c r="C24" s="81">
        <v>50.736199999999997</v>
      </c>
      <c r="D24" s="81">
        <v>-113.9695</v>
      </c>
    </row>
    <row r="25" spans="1:4" x14ac:dyDescent="0.3">
      <c r="A25" s="81" t="s">
        <v>619</v>
      </c>
      <c r="B25" s="81" t="s">
        <v>644</v>
      </c>
      <c r="C25" s="81">
        <v>50.583399999999997</v>
      </c>
      <c r="D25" s="81">
        <v>-113.8687</v>
      </c>
    </row>
    <row r="26" spans="1:4" x14ac:dyDescent="0.3">
      <c r="A26" s="81" t="s">
        <v>619</v>
      </c>
      <c r="B26" s="81" t="s">
        <v>645</v>
      </c>
      <c r="C26" s="81">
        <v>51.087600000000002</v>
      </c>
      <c r="D26" s="81">
        <v>-115.34610000000001</v>
      </c>
    </row>
    <row r="27" spans="1:4" x14ac:dyDescent="0.3">
      <c r="A27" s="81" t="s">
        <v>619</v>
      </c>
      <c r="B27" s="81" t="s">
        <v>646</v>
      </c>
      <c r="C27" s="81">
        <v>51.0334</v>
      </c>
      <c r="D27" s="81">
        <v>-113.81870000000001</v>
      </c>
    </row>
    <row r="28" spans="1:4" x14ac:dyDescent="0.3">
      <c r="A28" s="81" t="s">
        <v>619</v>
      </c>
      <c r="B28" s="81" t="s">
        <v>647</v>
      </c>
      <c r="C28" s="81">
        <v>51.082299999999996</v>
      </c>
      <c r="D28" s="81">
        <v>-113.95780000000001</v>
      </c>
    </row>
    <row r="29" spans="1:4" x14ac:dyDescent="0.3">
      <c r="A29" s="81" t="s">
        <v>619</v>
      </c>
      <c r="B29" s="81" t="s">
        <v>648</v>
      </c>
      <c r="C29" s="81">
        <v>51.183399999999999</v>
      </c>
      <c r="D29" s="81">
        <v>-113.9353</v>
      </c>
    </row>
    <row r="30" spans="1:4" x14ac:dyDescent="0.3">
      <c r="A30" s="81" t="s">
        <v>619</v>
      </c>
      <c r="B30" s="81" t="s">
        <v>649</v>
      </c>
      <c r="C30" s="81">
        <v>51.049399999999999</v>
      </c>
      <c r="D30" s="81">
        <v>-113.9564</v>
      </c>
    </row>
    <row r="31" spans="1:4" x14ac:dyDescent="0.3">
      <c r="A31" s="81" t="s">
        <v>619</v>
      </c>
      <c r="B31" s="81" t="s">
        <v>650</v>
      </c>
      <c r="C31" s="81">
        <v>51.020899999999997</v>
      </c>
      <c r="D31" s="81">
        <v>-113.98099999999999</v>
      </c>
    </row>
    <row r="32" spans="1:4" x14ac:dyDescent="0.3">
      <c r="A32" s="81" t="s">
        <v>619</v>
      </c>
      <c r="B32" s="81" t="s">
        <v>651</v>
      </c>
      <c r="C32" s="81">
        <v>50.987000000000002</v>
      </c>
      <c r="D32" s="81">
        <v>-113.96339999999999</v>
      </c>
    </row>
    <row r="33" spans="1:4" x14ac:dyDescent="0.3">
      <c r="A33" s="81" t="s">
        <v>619</v>
      </c>
      <c r="B33" s="81" t="s">
        <v>652</v>
      </c>
      <c r="C33" s="81">
        <v>51.087600000000002</v>
      </c>
      <c r="D33" s="81">
        <v>-114.0214</v>
      </c>
    </row>
    <row r="34" spans="1:4" x14ac:dyDescent="0.3">
      <c r="A34" s="81" t="s">
        <v>619</v>
      </c>
      <c r="B34" s="81" t="s">
        <v>653</v>
      </c>
      <c r="C34" s="81">
        <v>51.027200000000001</v>
      </c>
      <c r="D34" s="81">
        <v>-114.03489999999999</v>
      </c>
    </row>
    <row r="35" spans="1:4" x14ac:dyDescent="0.3">
      <c r="A35" s="81" t="s">
        <v>619</v>
      </c>
      <c r="B35" s="81" t="s">
        <v>654</v>
      </c>
      <c r="C35" s="81">
        <v>50.989400000000003</v>
      </c>
      <c r="D35" s="81">
        <v>-114.05200000000001</v>
      </c>
    </row>
    <row r="36" spans="1:4" x14ac:dyDescent="0.3">
      <c r="A36" s="81" t="s">
        <v>619</v>
      </c>
      <c r="B36" s="81" t="s">
        <v>655</v>
      </c>
      <c r="C36" s="81">
        <v>50.8476</v>
      </c>
      <c r="D36" s="81">
        <v>-114.19580000000001</v>
      </c>
    </row>
    <row r="37" spans="1:4" x14ac:dyDescent="0.3">
      <c r="A37" s="81" t="s">
        <v>619</v>
      </c>
      <c r="B37" s="81" t="s">
        <v>656</v>
      </c>
      <c r="C37" s="81">
        <v>51.1111</v>
      </c>
      <c r="D37" s="81">
        <v>-114.04770000000001</v>
      </c>
    </row>
    <row r="38" spans="1:4" x14ac:dyDescent="0.3">
      <c r="A38" s="81" t="s">
        <v>619</v>
      </c>
      <c r="B38" s="81" t="s">
        <v>657</v>
      </c>
      <c r="C38" s="81">
        <v>51.104700000000001</v>
      </c>
      <c r="D38" s="81">
        <v>-114.1148</v>
      </c>
    </row>
    <row r="39" spans="1:4" x14ac:dyDescent="0.3">
      <c r="A39" s="81" t="s">
        <v>619</v>
      </c>
      <c r="B39" s="81" t="s">
        <v>658</v>
      </c>
      <c r="C39" s="81">
        <v>51.133000000000003</v>
      </c>
      <c r="D39" s="81">
        <v>-113.85599999999999</v>
      </c>
    </row>
    <row r="40" spans="1:4" x14ac:dyDescent="0.3">
      <c r="A40" s="81" t="s">
        <v>619</v>
      </c>
      <c r="B40" s="81" t="s">
        <v>659</v>
      </c>
      <c r="C40" s="81">
        <v>51.062100000000001</v>
      </c>
      <c r="D40" s="81">
        <v>-114.1159</v>
      </c>
    </row>
    <row r="41" spans="1:4" x14ac:dyDescent="0.3">
      <c r="A41" s="81" t="s">
        <v>619</v>
      </c>
      <c r="B41" s="81" t="s">
        <v>660</v>
      </c>
      <c r="C41" s="81">
        <v>51.070799999999998</v>
      </c>
      <c r="D41" s="81">
        <v>-113.6931</v>
      </c>
    </row>
    <row r="42" spans="1:4" x14ac:dyDescent="0.3">
      <c r="A42" s="81" t="s">
        <v>619</v>
      </c>
      <c r="B42" s="81" t="s">
        <v>661</v>
      </c>
      <c r="C42" s="81">
        <v>51.041200000000003</v>
      </c>
      <c r="D42" s="81">
        <v>-114.0762</v>
      </c>
    </row>
    <row r="43" spans="1:4" x14ac:dyDescent="0.3">
      <c r="A43" s="81" t="s">
        <v>619</v>
      </c>
      <c r="B43" s="81" t="s">
        <v>662</v>
      </c>
      <c r="C43" s="81">
        <v>51.023299999999999</v>
      </c>
      <c r="D43" s="81">
        <v>-114.071</v>
      </c>
    </row>
    <row r="44" spans="1:4" x14ac:dyDescent="0.3">
      <c r="A44" s="81" t="s">
        <v>619</v>
      </c>
      <c r="B44" s="81" t="s">
        <v>663</v>
      </c>
      <c r="C44" s="81">
        <v>51.0242</v>
      </c>
      <c r="D44" s="81">
        <v>-114.10039999999999</v>
      </c>
    </row>
    <row r="45" spans="1:4" x14ac:dyDescent="0.3">
      <c r="A45" s="81" t="s">
        <v>619</v>
      </c>
      <c r="B45" s="81" t="s">
        <v>664</v>
      </c>
      <c r="C45" s="81">
        <v>50.981900000000003</v>
      </c>
      <c r="D45" s="81">
        <v>-114.10039999999999</v>
      </c>
    </row>
    <row r="46" spans="1:4" x14ac:dyDescent="0.3">
      <c r="A46" s="81" t="s">
        <v>619</v>
      </c>
      <c r="B46" s="81" t="s">
        <v>665</v>
      </c>
      <c r="C46" s="81">
        <v>50.9514</v>
      </c>
      <c r="D46" s="81">
        <v>-114.3591</v>
      </c>
    </row>
    <row r="47" spans="1:4" x14ac:dyDescent="0.3">
      <c r="A47" s="81" t="s">
        <v>619</v>
      </c>
      <c r="B47" s="81" t="s">
        <v>666</v>
      </c>
      <c r="C47" s="81">
        <v>50.883699999999997</v>
      </c>
      <c r="D47" s="81">
        <v>-114.0326</v>
      </c>
    </row>
    <row r="48" spans="1:4" x14ac:dyDescent="0.3">
      <c r="A48" s="81" t="s">
        <v>619</v>
      </c>
      <c r="B48" s="81" t="s">
        <v>667</v>
      </c>
      <c r="C48" s="81">
        <v>50.909300000000002</v>
      </c>
      <c r="D48" s="81">
        <v>-114.1028</v>
      </c>
    </row>
    <row r="49" spans="1:4" x14ac:dyDescent="0.3">
      <c r="A49" s="81" t="s">
        <v>619</v>
      </c>
      <c r="B49" s="81" t="s">
        <v>668</v>
      </c>
      <c r="C49" s="81">
        <v>50.927799999999998</v>
      </c>
      <c r="D49" s="81">
        <v>-113.9682</v>
      </c>
    </row>
    <row r="50" spans="1:4" x14ac:dyDescent="0.3">
      <c r="A50" s="81" t="s">
        <v>619</v>
      </c>
      <c r="B50" s="81" t="s">
        <v>669</v>
      </c>
      <c r="C50" s="81">
        <v>51.126399999999997</v>
      </c>
      <c r="D50" s="81">
        <v>-114.14190000000001</v>
      </c>
    </row>
    <row r="51" spans="1:4" x14ac:dyDescent="0.3">
      <c r="A51" s="81" t="s">
        <v>619</v>
      </c>
      <c r="B51" s="81" t="s">
        <v>670</v>
      </c>
      <c r="C51" s="81">
        <v>51.091500000000003</v>
      </c>
      <c r="D51" s="81">
        <v>-114.2073</v>
      </c>
    </row>
    <row r="52" spans="1:4" x14ac:dyDescent="0.3">
      <c r="A52" s="81" t="s">
        <v>619</v>
      </c>
      <c r="B52" s="81" t="s">
        <v>671</v>
      </c>
      <c r="C52" s="81">
        <v>51.049700000000001</v>
      </c>
      <c r="D52" s="81">
        <v>-114.13939999999999</v>
      </c>
    </row>
    <row r="53" spans="1:4" x14ac:dyDescent="0.3">
      <c r="A53" s="81" t="s">
        <v>619</v>
      </c>
      <c r="B53" s="81" t="s">
        <v>672</v>
      </c>
      <c r="C53" s="81">
        <v>50.989899999999999</v>
      </c>
      <c r="D53" s="81">
        <v>-114.1574</v>
      </c>
    </row>
    <row r="54" spans="1:4" x14ac:dyDescent="0.3">
      <c r="A54" s="81" t="s">
        <v>619</v>
      </c>
      <c r="B54" s="81" t="s">
        <v>673</v>
      </c>
      <c r="C54" s="81">
        <v>51.1387</v>
      </c>
      <c r="D54" s="81">
        <v>-114.2015</v>
      </c>
    </row>
    <row r="55" spans="1:4" x14ac:dyDescent="0.3">
      <c r="A55" s="81" t="s">
        <v>619</v>
      </c>
      <c r="B55" s="81" t="s">
        <v>674</v>
      </c>
      <c r="C55" s="81">
        <v>51.041899999999998</v>
      </c>
      <c r="D55" s="81">
        <v>-114.2</v>
      </c>
    </row>
    <row r="56" spans="1:4" x14ac:dyDescent="0.3">
      <c r="A56" s="81" t="s">
        <v>619</v>
      </c>
      <c r="B56" s="81" t="s">
        <v>675</v>
      </c>
      <c r="C56" s="81">
        <v>51.1188</v>
      </c>
      <c r="D56" s="81">
        <v>-113.94710000000001</v>
      </c>
    </row>
    <row r="57" spans="1:4" x14ac:dyDescent="0.3">
      <c r="A57" s="81" t="s">
        <v>619</v>
      </c>
      <c r="B57" s="81" t="s">
        <v>676</v>
      </c>
      <c r="C57" s="81">
        <v>51.156300000000002</v>
      </c>
      <c r="D57" s="81">
        <v>-114.05719999999999</v>
      </c>
    </row>
    <row r="58" spans="1:4" x14ac:dyDescent="0.3">
      <c r="A58" s="81" t="s">
        <v>619</v>
      </c>
      <c r="B58" s="81" t="s">
        <v>677</v>
      </c>
      <c r="C58" s="81">
        <v>51.146700000000003</v>
      </c>
      <c r="D58" s="81">
        <v>-114.3133</v>
      </c>
    </row>
    <row r="59" spans="1:4" x14ac:dyDescent="0.3">
      <c r="A59" s="81" t="s">
        <v>619</v>
      </c>
      <c r="B59" s="81" t="s">
        <v>678</v>
      </c>
      <c r="C59" s="81">
        <v>50.879600000000003</v>
      </c>
      <c r="D59" s="81">
        <v>-113.9555</v>
      </c>
    </row>
    <row r="60" spans="1:4" x14ac:dyDescent="0.3">
      <c r="A60" s="81" t="s">
        <v>619</v>
      </c>
      <c r="B60" s="81" t="s">
        <v>679</v>
      </c>
      <c r="C60" s="81">
        <v>51.162599999999998</v>
      </c>
      <c r="D60" s="81">
        <v>-113.9537</v>
      </c>
    </row>
    <row r="61" spans="1:4" x14ac:dyDescent="0.3">
      <c r="A61" s="81" t="s">
        <v>619</v>
      </c>
      <c r="B61" s="81" t="s">
        <v>680</v>
      </c>
      <c r="C61" s="81">
        <v>51.2074</v>
      </c>
      <c r="D61" s="81">
        <v>-114.1348</v>
      </c>
    </row>
    <row r="62" spans="1:4" x14ac:dyDescent="0.3">
      <c r="A62" s="81" t="s">
        <v>619</v>
      </c>
      <c r="B62" s="81" t="s">
        <v>681</v>
      </c>
      <c r="C62" s="81">
        <v>51.202100000000002</v>
      </c>
      <c r="D62" s="81">
        <v>-114.2453</v>
      </c>
    </row>
    <row r="63" spans="1:4" x14ac:dyDescent="0.3">
      <c r="A63" s="81" t="s">
        <v>619</v>
      </c>
      <c r="B63" s="81" t="s">
        <v>682</v>
      </c>
      <c r="C63" s="81">
        <v>50.915300000000002</v>
      </c>
      <c r="D63" s="81">
        <v>-113.89319999999999</v>
      </c>
    </row>
    <row r="64" spans="1:4" x14ac:dyDescent="0.3">
      <c r="A64" s="81" t="s">
        <v>619</v>
      </c>
      <c r="B64" s="81" t="s">
        <v>683</v>
      </c>
      <c r="C64" s="81">
        <v>51.069099999999999</v>
      </c>
      <c r="D64" s="81">
        <v>-114.4727</v>
      </c>
    </row>
    <row r="65" spans="1:4" x14ac:dyDescent="0.3">
      <c r="A65" s="81" t="s">
        <v>619</v>
      </c>
      <c r="B65" s="81" t="s">
        <v>684</v>
      </c>
      <c r="C65" s="81">
        <v>51.279899999999998</v>
      </c>
      <c r="D65" s="81">
        <v>-113.988</v>
      </c>
    </row>
    <row r="66" spans="1:4" x14ac:dyDescent="0.3">
      <c r="A66" s="81" t="s">
        <v>619</v>
      </c>
      <c r="B66" s="81" t="s">
        <v>685</v>
      </c>
      <c r="C66" s="81">
        <v>51.308199999999999</v>
      </c>
      <c r="D66" s="81">
        <v>-114.0398</v>
      </c>
    </row>
    <row r="67" spans="1:4" x14ac:dyDescent="0.3">
      <c r="A67" s="81" t="s">
        <v>619</v>
      </c>
      <c r="B67" s="81" t="s">
        <v>686</v>
      </c>
      <c r="C67" s="81">
        <v>51.183399999999999</v>
      </c>
      <c r="D67" s="81">
        <v>-114.4687</v>
      </c>
    </row>
    <row r="68" spans="1:4" x14ac:dyDescent="0.3">
      <c r="A68" s="81" t="s">
        <v>619</v>
      </c>
      <c r="B68" s="81" t="s">
        <v>687</v>
      </c>
      <c r="C68" s="81">
        <v>52.276499999999999</v>
      </c>
      <c r="D68" s="81">
        <v>-113.7063</v>
      </c>
    </row>
    <row r="69" spans="1:4" x14ac:dyDescent="0.3">
      <c r="A69" s="81" t="s">
        <v>619</v>
      </c>
      <c r="B69" s="81" t="s">
        <v>688</v>
      </c>
      <c r="C69" s="81">
        <v>52.026899999999998</v>
      </c>
      <c r="D69" s="81">
        <v>-113.9507</v>
      </c>
    </row>
    <row r="70" spans="1:4" x14ac:dyDescent="0.3">
      <c r="A70" s="81" t="s">
        <v>619</v>
      </c>
      <c r="B70" s="81" t="s">
        <v>689</v>
      </c>
      <c r="C70" s="81">
        <v>51.7834</v>
      </c>
      <c r="D70" s="81">
        <v>-114.102</v>
      </c>
    </row>
    <row r="71" spans="1:4" x14ac:dyDescent="0.3">
      <c r="A71" s="81" t="s">
        <v>619</v>
      </c>
      <c r="B71" s="81" t="s">
        <v>690</v>
      </c>
      <c r="C71" s="81">
        <v>52.6768</v>
      </c>
      <c r="D71" s="81">
        <v>-113.58150000000001</v>
      </c>
    </row>
    <row r="72" spans="1:4" x14ac:dyDescent="0.3">
      <c r="A72" s="81" t="s">
        <v>619</v>
      </c>
      <c r="B72" s="81" t="s">
        <v>691</v>
      </c>
      <c r="C72" s="81">
        <v>52.466799999999999</v>
      </c>
      <c r="D72" s="81">
        <v>-113.7353</v>
      </c>
    </row>
    <row r="73" spans="1:4" x14ac:dyDescent="0.3">
      <c r="A73" s="81" t="s">
        <v>619</v>
      </c>
      <c r="B73" s="81" t="s">
        <v>692</v>
      </c>
      <c r="C73" s="81">
        <v>52.383400000000002</v>
      </c>
      <c r="D73" s="81">
        <v>-113.78530000000001</v>
      </c>
    </row>
    <row r="74" spans="1:4" x14ac:dyDescent="0.3">
      <c r="A74" s="81" t="s">
        <v>619</v>
      </c>
      <c r="B74" s="81" t="s">
        <v>693</v>
      </c>
      <c r="C74" s="81">
        <v>52.2316</v>
      </c>
      <c r="D74" s="81">
        <v>-113.83580000000001</v>
      </c>
    </row>
    <row r="75" spans="1:4" x14ac:dyDescent="0.3">
      <c r="A75" s="81" t="s">
        <v>619</v>
      </c>
      <c r="B75" s="81" t="s">
        <v>694</v>
      </c>
      <c r="C75" s="81">
        <v>52.295400000000001</v>
      </c>
      <c r="D75" s="81">
        <v>-113.8073</v>
      </c>
    </row>
    <row r="76" spans="1:4" x14ac:dyDescent="0.3">
      <c r="A76" s="81" t="s">
        <v>619</v>
      </c>
      <c r="B76" s="81" t="s">
        <v>695</v>
      </c>
      <c r="C76" s="81">
        <v>52.242400000000004</v>
      </c>
      <c r="D76" s="81">
        <v>-113.7784</v>
      </c>
    </row>
    <row r="77" spans="1:4" x14ac:dyDescent="0.3">
      <c r="A77" s="81" t="s">
        <v>619</v>
      </c>
      <c r="B77" s="81" t="s">
        <v>696</v>
      </c>
      <c r="C77" s="81">
        <v>52.316800000000001</v>
      </c>
      <c r="D77" s="81">
        <v>-114.0853</v>
      </c>
    </row>
    <row r="78" spans="1:4" x14ac:dyDescent="0.3">
      <c r="A78" s="81" t="s">
        <v>619</v>
      </c>
      <c r="B78" s="81" t="s">
        <v>697</v>
      </c>
      <c r="C78" s="81">
        <v>52.366799999999998</v>
      </c>
      <c r="D78" s="81">
        <v>-114.9188</v>
      </c>
    </row>
    <row r="79" spans="1:4" x14ac:dyDescent="0.3">
      <c r="A79" s="81" t="s">
        <v>619</v>
      </c>
      <c r="B79" s="81" t="s">
        <v>698</v>
      </c>
      <c r="C79" s="81">
        <v>53.016800000000003</v>
      </c>
      <c r="D79" s="81">
        <v>-112.8353</v>
      </c>
    </row>
    <row r="80" spans="1:4" x14ac:dyDescent="0.3">
      <c r="A80" s="81" t="s">
        <v>619</v>
      </c>
      <c r="B80" s="81" t="s">
        <v>699</v>
      </c>
      <c r="C80" s="81">
        <v>53.350099999999998</v>
      </c>
      <c r="D80" s="81">
        <v>-113.4187</v>
      </c>
    </row>
    <row r="81" spans="1:4" x14ac:dyDescent="0.3">
      <c r="A81" s="81" t="s">
        <v>619</v>
      </c>
      <c r="B81" s="81" t="s">
        <v>700</v>
      </c>
      <c r="C81" s="81">
        <v>53.5931</v>
      </c>
      <c r="D81" s="81">
        <v>-113.40770000000001</v>
      </c>
    </row>
    <row r="82" spans="1:4" x14ac:dyDescent="0.3">
      <c r="A82" s="81" t="s">
        <v>619</v>
      </c>
      <c r="B82" s="81" t="s">
        <v>701</v>
      </c>
      <c r="C82" s="81">
        <v>53.735300000000002</v>
      </c>
      <c r="D82" s="81">
        <v>-113.3369</v>
      </c>
    </row>
    <row r="83" spans="1:4" x14ac:dyDescent="0.3">
      <c r="A83" s="81" t="s">
        <v>619</v>
      </c>
      <c r="B83" s="81" t="s">
        <v>702</v>
      </c>
      <c r="C83" s="81">
        <v>53.599600000000002</v>
      </c>
      <c r="D83" s="81">
        <v>-113.45489999999999</v>
      </c>
    </row>
    <row r="84" spans="1:4" x14ac:dyDescent="0.3">
      <c r="A84" s="81" t="s">
        <v>619</v>
      </c>
      <c r="B84" s="81" t="s">
        <v>703</v>
      </c>
      <c r="C84" s="81">
        <v>53.745399999999997</v>
      </c>
      <c r="D84" s="81">
        <v>-113.4465</v>
      </c>
    </row>
    <row r="85" spans="1:4" x14ac:dyDescent="0.3">
      <c r="A85" s="81" t="s">
        <v>619</v>
      </c>
      <c r="B85" s="81" t="s">
        <v>704</v>
      </c>
      <c r="C85" s="81">
        <v>53.570500000000003</v>
      </c>
      <c r="D85" s="81">
        <v>-113.5051</v>
      </c>
    </row>
    <row r="86" spans="1:4" x14ac:dyDescent="0.3">
      <c r="A86" s="81" t="s">
        <v>619</v>
      </c>
      <c r="B86" s="81" t="s">
        <v>705</v>
      </c>
      <c r="C86" s="81">
        <v>53.551400000000001</v>
      </c>
      <c r="D86" s="81">
        <v>-113.49160000000001</v>
      </c>
    </row>
    <row r="87" spans="1:4" x14ac:dyDescent="0.3">
      <c r="A87" s="81" t="s">
        <v>619</v>
      </c>
      <c r="B87" s="81" t="s">
        <v>706</v>
      </c>
      <c r="C87" s="81">
        <v>53.5428</v>
      </c>
      <c r="D87" s="81">
        <v>-113.4974</v>
      </c>
    </row>
    <row r="88" spans="1:4" x14ac:dyDescent="0.3">
      <c r="A88" s="81" t="s">
        <v>619</v>
      </c>
      <c r="B88" s="81" t="s">
        <v>707</v>
      </c>
      <c r="C88" s="81">
        <v>53.5366</v>
      </c>
      <c r="D88" s="81">
        <v>-113.5103</v>
      </c>
    </row>
    <row r="89" spans="1:4" x14ac:dyDescent="0.3">
      <c r="A89" s="81" t="s">
        <v>619</v>
      </c>
      <c r="B89" s="81" t="s">
        <v>708</v>
      </c>
      <c r="C89" s="81">
        <v>53.585000000000001</v>
      </c>
      <c r="D89" s="81">
        <v>-113.5526</v>
      </c>
    </row>
    <row r="90" spans="1:4" x14ac:dyDescent="0.3">
      <c r="A90" s="81" t="s">
        <v>619</v>
      </c>
      <c r="B90" s="81" t="s">
        <v>709</v>
      </c>
      <c r="C90" s="81">
        <v>53.563000000000002</v>
      </c>
      <c r="D90" s="81">
        <v>-113.56619999999999</v>
      </c>
    </row>
    <row r="91" spans="1:4" x14ac:dyDescent="0.3">
      <c r="A91" s="81" t="s">
        <v>619</v>
      </c>
      <c r="B91" s="81" t="s">
        <v>710</v>
      </c>
      <c r="C91" s="81">
        <v>53.543599999999998</v>
      </c>
      <c r="D91" s="81">
        <v>-113.5574</v>
      </c>
    </row>
    <row r="92" spans="1:4" x14ac:dyDescent="0.3">
      <c r="A92" s="81" t="s">
        <v>619</v>
      </c>
      <c r="B92" s="81" t="s">
        <v>711</v>
      </c>
      <c r="C92" s="81">
        <v>53.546300000000002</v>
      </c>
      <c r="D92" s="81">
        <v>-113.59569999999999</v>
      </c>
    </row>
    <row r="93" spans="1:4" x14ac:dyDescent="0.3">
      <c r="A93" s="81" t="s">
        <v>619</v>
      </c>
      <c r="B93" s="81" t="s">
        <v>712</v>
      </c>
      <c r="C93" s="81">
        <v>53.518099999999997</v>
      </c>
      <c r="D93" s="81">
        <v>-113.5797</v>
      </c>
    </row>
    <row r="94" spans="1:4" x14ac:dyDescent="0.3">
      <c r="A94" s="81" t="s">
        <v>619</v>
      </c>
      <c r="B94" s="81" t="s">
        <v>713</v>
      </c>
      <c r="C94" s="81">
        <v>53.563400000000001</v>
      </c>
      <c r="D94" s="81">
        <v>-113.66970000000001</v>
      </c>
    </row>
    <row r="95" spans="1:4" x14ac:dyDescent="0.3">
      <c r="A95" s="81" t="s">
        <v>619</v>
      </c>
      <c r="B95" s="81" t="s">
        <v>714</v>
      </c>
      <c r="C95" s="81">
        <v>53.518500000000003</v>
      </c>
      <c r="D95" s="81">
        <v>-113.6579</v>
      </c>
    </row>
    <row r="96" spans="1:4" x14ac:dyDescent="0.3">
      <c r="A96" s="81" t="s">
        <v>619</v>
      </c>
      <c r="B96" s="81" t="s">
        <v>715</v>
      </c>
      <c r="C96" s="81">
        <v>53.584800000000001</v>
      </c>
      <c r="D96" s="81">
        <v>-113.6224</v>
      </c>
    </row>
    <row r="97" spans="1:4" x14ac:dyDescent="0.3">
      <c r="A97" s="81" t="s">
        <v>619</v>
      </c>
      <c r="B97" s="81" t="s">
        <v>716</v>
      </c>
      <c r="C97" s="81">
        <v>53.564500000000002</v>
      </c>
      <c r="D97" s="81">
        <v>-113.40219999999999</v>
      </c>
    </row>
    <row r="98" spans="1:4" x14ac:dyDescent="0.3">
      <c r="A98" s="81" t="s">
        <v>619</v>
      </c>
      <c r="B98" s="81" t="s">
        <v>717</v>
      </c>
      <c r="C98" s="81">
        <v>53.631300000000003</v>
      </c>
      <c r="D98" s="81">
        <v>-113.5245</v>
      </c>
    </row>
    <row r="99" spans="1:4" x14ac:dyDescent="0.3">
      <c r="A99" s="81" t="s">
        <v>619</v>
      </c>
      <c r="B99" s="81" t="s">
        <v>718</v>
      </c>
      <c r="C99" s="81">
        <v>53.658499999999997</v>
      </c>
      <c r="D99" s="81">
        <v>-113.3614</v>
      </c>
    </row>
    <row r="100" spans="1:4" x14ac:dyDescent="0.3">
      <c r="A100" s="81" t="s">
        <v>619</v>
      </c>
      <c r="B100" s="81" t="s">
        <v>719</v>
      </c>
      <c r="C100" s="81">
        <v>53.636499999999998</v>
      </c>
      <c r="D100" s="81">
        <v>-113.46729999999999</v>
      </c>
    </row>
    <row r="101" spans="1:4" x14ac:dyDescent="0.3">
      <c r="A101" s="81" t="s">
        <v>619</v>
      </c>
      <c r="B101" s="81" t="s">
        <v>720</v>
      </c>
      <c r="C101" s="81">
        <v>53.548200000000001</v>
      </c>
      <c r="D101" s="81">
        <v>-113.4318</v>
      </c>
    </row>
    <row r="102" spans="1:4" x14ac:dyDescent="0.3">
      <c r="A102" s="81" t="s">
        <v>619</v>
      </c>
      <c r="B102" s="81" t="s">
        <v>721</v>
      </c>
      <c r="C102" s="81">
        <v>53.512799999999999</v>
      </c>
      <c r="D102" s="81">
        <v>-113.4194</v>
      </c>
    </row>
    <row r="103" spans="1:4" x14ac:dyDescent="0.3">
      <c r="A103" s="81" t="s">
        <v>619</v>
      </c>
      <c r="B103" s="81" t="s">
        <v>722</v>
      </c>
      <c r="C103" s="81">
        <v>53.521999999999998</v>
      </c>
      <c r="D103" s="81">
        <v>-113.459</v>
      </c>
    </row>
    <row r="104" spans="1:4" x14ac:dyDescent="0.3">
      <c r="A104" s="81" t="s">
        <v>619</v>
      </c>
      <c r="B104" s="81" t="s">
        <v>723</v>
      </c>
      <c r="C104" s="81">
        <v>53.491399999999999</v>
      </c>
      <c r="D104" s="81">
        <v>-113.4802</v>
      </c>
    </row>
    <row r="105" spans="1:4" x14ac:dyDescent="0.3">
      <c r="A105" s="81" t="s">
        <v>619</v>
      </c>
      <c r="B105" s="81" t="s">
        <v>724</v>
      </c>
      <c r="C105" s="81">
        <v>53.521000000000001</v>
      </c>
      <c r="D105" s="81">
        <v>-113.5324</v>
      </c>
    </row>
    <row r="106" spans="1:4" x14ac:dyDescent="0.3">
      <c r="A106" s="81" t="s">
        <v>619</v>
      </c>
      <c r="B106" s="81" t="s">
        <v>725</v>
      </c>
      <c r="C106" s="81">
        <v>53.375300000000003</v>
      </c>
      <c r="D106" s="81">
        <v>-113.4585</v>
      </c>
    </row>
    <row r="107" spans="1:4" x14ac:dyDescent="0.3">
      <c r="A107" s="81" t="s">
        <v>619</v>
      </c>
      <c r="B107" s="81" t="s">
        <v>726</v>
      </c>
      <c r="C107" s="81">
        <v>53.456400000000002</v>
      </c>
      <c r="D107" s="81">
        <v>-113.521</v>
      </c>
    </row>
    <row r="108" spans="1:4" x14ac:dyDescent="0.3">
      <c r="A108" s="81" t="s">
        <v>619</v>
      </c>
      <c r="B108" s="81" t="s">
        <v>727</v>
      </c>
      <c r="C108" s="81">
        <v>53.460900000000002</v>
      </c>
      <c r="D108" s="81">
        <v>-113.45189999999999</v>
      </c>
    </row>
    <row r="109" spans="1:4" x14ac:dyDescent="0.3">
      <c r="A109" s="81" t="s">
        <v>619</v>
      </c>
      <c r="B109" s="81" t="s">
        <v>728</v>
      </c>
      <c r="C109" s="81">
        <v>53.459299999999999</v>
      </c>
      <c r="D109" s="81">
        <v>-113.4145</v>
      </c>
    </row>
    <row r="110" spans="1:4" x14ac:dyDescent="0.3">
      <c r="A110" s="81" t="s">
        <v>619</v>
      </c>
      <c r="B110" s="81" t="s">
        <v>729</v>
      </c>
      <c r="C110" s="81">
        <v>53.459299999999999</v>
      </c>
      <c r="D110" s="81">
        <v>-113.6546</v>
      </c>
    </row>
    <row r="111" spans="1:4" x14ac:dyDescent="0.3">
      <c r="A111" s="81" t="s">
        <v>619</v>
      </c>
      <c r="B111" s="81" t="s">
        <v>730</v>
      </c>
      <c r="C111" s="81">
        <v>53.465000000000003</v>
      </c>
      <c r="D111" s="81">
        <v>-113.4776</v>
      </c>
    </row>
    <row r="112" spans="1:4" x14ac:dyDescent="0.3">
      <c r="A112" s="81" t="s">
        <v>619</v>
      </c>
      <c r="B112" s="81" t="s">
        <v>731</v>
      </c>
      <c r="C112" s="81">
        <v>53.507800000000003</v>
      </c>
      <c r="D112" s="81">
        <v>-113.3723</v>
      </c>
    </row>
    <row r="113" spans="1:4" x14ac:dyDescent="0.3">
      <c r="A113" s="81" t="s">
        <v>619</v>
      </c>
      <c r="B113" s="81" t="s">
        <v>732</v>
      </c>
      <c r="C113" s="81">
        <v>53.456699999999998</v>
      </c>
      <c r="D113" s="81">
        <v>-113.5801</v>
      </c>
    </row>
    <row r="114" spans="1:4" x14ac:dyDescent="0.3">
      <c r="A114" s="81" t="s">
        <v>619</v>
      </c>
      <c r="B114" s="81" t="s">
        <v>733</v>
      </c>
      <c r="C114" s="81">
        <v>53.580599999999997</v>
      </c>
      <c r="D114" s="81">
        <v>-113.3374</v>
      </c>
    </row>
    <row r="115" spans="1:4" x14ac:dyDescent="0.3">
      <c r="A115" s="81" t="s">
        <v>619</v>
      </c>
      <c r="B115" s="81" t="s">
        <v>734</v>
      </c>
      <c r="C115" s="81">
        <v>53.4617</v>
      </c>
      <c r="D115" s="81">
        <v>-113.371</v>
      </c>
    </row>
    <row r="116" spans="1:4" x14ac:dyDescent="0.3">
      <c r="A116" s="81" t="s">
        <v>619</v>
      </c>
      <c r="B116" s="81" t="s">
        <v>735</v>
      </c>
      <c r="C116" s="81">
        <v>53.611199999999997</v>
      </c>
      <c r="D116" s="81">
        <v>-113.5746</v>
      </c>
    </row>
    <row r="117" spans="1:4" x14ac:dyDescent="0.3">
      <c r="A117" s="81" t="s">
        <v>619</v>
      </c>
      <c r="B117" s="81" t="s">
        <v>736</v>
      </c>
      <c r="C117" s="81">
        <v>53.417900000000003</v>
      </c>
      <c r="D117" s="81">
        <v>-113.57850000000001</v>
      </c>
    </row>
    <row r="118" spans="1:4" x14ac:dyDescent="0.3">
      <c r="A118" s="81" t="s">
        <v>619</v>
      </c>
      <c r="B118" s="81" t="s">
        <v>737</v>
      </c>
      <c r="C118" s="81">
        <v>53.415399999999998</v>
      </c>
      <c r="D118" s="81">
        <v>-113.4178</v>
      </c>
    </row>
    <row r="119" spans="1:4" x14ac:dyDescent="0.3">
      <c r="A119" s="81" t="s">
        <v>619</v>
      </c>
      <c r="B119" s="81" t="s">
        <v>738</v>
      </c>
      <c r="C119" s="81">
        <v>53.216799999999999</v>
      </c>
      <c r="D119" s="81">
        <v>-114.9854</v>
      </c>
    </row>
    <row r="120" spans="1:4" x14ac:dyDescent="0.3">
      <c r="A120" s="81" t="s">
        <v>619</v>
      </c>
      <c r="B120" s="81" t="s">
        <v>739</v>
      </c>
      <c r="C120" s="81">
        <v>53.583399999999997</v>
      </c>
      <c r="D120" s="81">
        <v>-116.43559999999999</v>
      </c>
    </row>
    <row r="121" spans="1:4" x14ac:dyDescent="0.3">
      <c r="A121" s="81" t="s">
        <v>619</v>
      </c>
      <c r="B121" s="81" t="s">
        <v>740</v>
      </c>
      <c r="C121" s="81">
        <v>54.133400000000002</v>
      </c>
      <c r="D121" s="81">
        <v>-114.4021</v>
      </c>
    </row>
    <row r="122" spans="1:4" x14ac:dyDescent="0.3">
      <c r="A122" s="81" t="s">
        <v>619</v>
      </c>
      <c r="B122" s="81" t="s">
        <v>741</v>
      </c>
      <c r="C122" s="81">
        <v>54.150199999999998</v>
      </c>
      <c r="D122" s="81">
        <v>-113.86879999999999</v>
      </c>
    </row>
    <row r="123" spans="1:4" x14ac:dyDescent="0.3">
      <c r="A123" s="81" t="s">
        <v>619</v>
      </c>
      <c r="B123" s="81" t="s">
        <v>742</v>
      </c>
      <c r="C123" s="81">
        <v>54.150100000000002</v>
      </c>
      <c r="D123" s="81">
        <v>-115.6855</v>
      </c>
    </row>
    <row r="124" spans="1:4" x14ac:dyDescent="0.3">
      <c r="A124" s="81" t="s">
        <v>619</v>
      </c>
      <c r="B124" s="81" t="s">
        <v>743</v>
      </c>
      <c r="C124" s="81">
        <v>53.400100000000002</v>
      </c>
      <c r="D124" s="81">
        <v>-117.5857</v>
      </c>
    </row>
    <row r="125" spans="1:4" x14ac:dyDescent="0.3">
      <c r="A125" s="81" t="s">
        <v>619</v>
      </c>
      <c r="B125" s="81" t="s">
        <v>744</v>
      </c>
      <c r="C125" s="81">
        <v>53.5334</v>
      </c>
      <c r="D125" s="81">
        <v>-113.9187</v>
      </c>
    </row>
    <row r="126" spans="1:4" x14ac:dyDescent="0.3">
      <c r="A126" s="81" t="s">
        <v>619</v>
      </c>
      <c r="B126" s="81" t="s">
        <v>745</v>
      </c>
      <c r="C126" s="81">
        <v>53.418399999999998</v>
      </c>
      <c r="D126" s="81">
        <v>-113.80970000000001</v>
      </c>
    </row>
    <row r="127" spans="1:4" x14ac:dyDescent="0.3">
      <c r="A127" s="81" t="s">
        <v>619</v>
      </c>
      <c r="B127" s="81" t="s">
        <v>746</v>
      </c>
      <c r="C127" s="81">
        <v>53.5334</v>
      </c>
      <c r="D127" s="81">
        <v>-114.0021</v>
      </c>
    </row>
    <row r="128" spans="1:4" x14ac:dyDescent="0.3">
      <c r="A128" s="81" t="s">
        <v>619</v>
      </c>
      <c r="B128" s="81" t="s">
        <v>747</v>
      </c>
      <c r="C128" s="81">
        <v>53.527999999999999</v>
      </c>
      <c r="D128" s="81">
        <v>-113.2512</v>
      </c>
    </row>
    <row r="129" spans="1:4" x14ac:dyDescent="0.3">
      <c r="A129" s="81" t="s">
        <v>619</v>
      </c>
      <c r="B129" s="81" t="s">
        <v>748</v>
      </c>
      <c r="C129" s="81">
        <v>53.439700000000002</v>
      </c>
      <c r="D129" s="81">
        <v>-113.29519999999999</v>
      </c>
    </row>
    <row r="130" spans="1:4" x14ac:dyDescent="0.3">
      <c r="A130" s="81" t="s">
        <v>619</v>
      </c>
      <c r="B130" s="81" t="s">
        <v>749</v>
      </c>
      <c r="C130" s="81">
        <v>53.439100000000003</v>
      </c>
      <c r="D130" s="81">
        <v>-113.19029999999999</v>
      </c>
    </row>
    <row r="131" spans="1:4" x14ac:dyDescent="0.3">
      <c r="A131" s="81" t="s">
        <v>619</v>
      </c>
      <c r="B131" s="81" t="s">
        <v>750</v>
      </c>
      <c r="C131" s="81">
        <v>53.522500000000001</v>
      </c>
      <c r="D131" s="81">
        <v>-113.1022</v>
      </c>
    </row>
    <row r="132" spans="1:4" x14ac:dyDescent="0.3">
      <c r="A132" s="81" t="s">
        <v>619</v>
      </c>
      <c r="B132" s="81" t="s">
        <v>751</v>
      </c>
      <c r="C132" s="81">
        <v>53.505200000000002</v>
      </c>
      <c r="D132" s="81">
        <v>-112.9529</v>
      </c>
    </row>
    <row r="133" spans="1:4" x14ac:dyDescent="0.3">
      <c r="A133" s="81" t="s">
        <v>619</v>
      </c>
      <c r="B133" s="81" t="s">
        <v>752</v>
      </c>
      <c r="C133" s="81">
        <v>53.555999999999997</v>
      </c>
      <c r="D133" s="81">
        <v>-113.29519999999999</v>
      </c>
    </row>
    <row r="134" spans="1:4" x14ac:dyDescent="0.3">
      <c r="A134" s="81" t="s">
        <v>619</v>
      </c>
      <c r="B134" s="81" t="s">
        <v>753</v>
      </c>
      <c r="C134" s="81">
        <v>53.716799999999999</v>
      </c>
      <c r="D134" s="81">
        <v>-113.2187</v>
      </c>
    </row>
    <row r="135" spans="1:4" x14ac:dyDescent="0.3">
      <c r="A135" s="81" t="s">
        <v>619</v>
      </c>
      <c r="B135" s="81" t="s">
        <v>754</v>
      </c>
      <c r="C135" s="81">
        <v>53.633400000000002</v>
      </c>
      <c r="D135" s="81">
        <v>-113.6353</v>
      </c>
    </row>
    <row r="136" spans="1:4" x14ac:dyDescent="0.3">
      <c r="A136" s="81" t="s">
        <v>619</v>
      </c>
      <c r="B136" s="81" t="s">
        <v>755</v>
      </c>
      <c r="C136" s="81">
        <v>53.8001</v>
      </c>
      <c r="D136" s="81">
        <v>-113.652</v>
      </c>
    </row>
    <row r="137" spans="1:4" x14ac:dyDescent="0.3">
      <c r="A137" s="81" t="s">
        <v>619</v>
      </c>
      <c r="B137" s="81" t="s">
        <v>756</v>
      </c>
      <c r="C137" s="81">
        <v>56.250100000000003</v>
      </c>
      <c r="D137" s="81">
        <v>-117.286</v>
      </c>
    </row>
    <row r="138" spans="1:4" x14ac:dyDescent="0.3">
      <c r="A138" s="81" t="s">
        <v>619</v>
      </c>
      <c r="B138" s="81" t="s">
        <v>757</v>
      </c>
      <c r="C138" s="81">
        <v>53.686700000000002</v>
      </c>
      <c r="D138" s="81">
        <v>-113.7102</v>
      </c>
    </row>
    <row r="139" spans="1:4" x14ac:dyDescent="0.3">
      <c r="A139" s="81" t="s">
        <v>619</v>
      </c>
      <c r="B139" s="81" t="s">
        <v>758</v>
      </c>
      <c r="C139" s="81">
        <v>55.180799999999998</v>
      </c>
      <c r="D139" s="81">
        <v>-118.91030000000001</v>
      </c>
    </row>
    <row r="140" spans="1:4" x14ac:dyDescent="0.3">
      <c r="A140" s="81" t="s">
        <v>619</v>
      </c>
      <c r="B140" s="81" t="s">
        <v>759</v>
      </c>
      <c r="C140" s="81">
        <v>55.130299999999998</v>
      </c>
      <c r="D140" s="81">
        <v>-118.7946</v>
      </c>
    </row>
    <row r="141" spans="1:4" x14ac:dyDescent="0.3">
      <c r="A141" s="81" t="s">
        <v>619</v>
      </c>
      <c r="B141" s="81" t="s">
        <v>760</v>
      </c>
      <c r="C141" s="81">
        <v>55.183399999999999</v>
      </c>
      <c r="D141" s="81">
        <v>-118.7457</v>
      </c>
    </row>
    <row r="142" spans="1:4" x14ac:dyDescent="0.3">
      <c r="A142" s="81" t="s">
        <v>619</v>
      </c>
      <c r="B142" s="81" t="s">
        <v>761</v>
      </c>
      <c r="C142" s="81">
        <v>52.966799999999999</v>
      </c>
      <c r="D142" s="81">
        <v>-113.3687</v>
      </c>
    </row>
    <row r="143" spans="1:4" x14ac:dyDescent="0.3">
      <c r="A143" s="81" t="s">
        <v>619</v>
      </c>
      <c r="B143" s="81" t="s">
        <v>762</v>
      </c>
      <c r="C143" s="81">
        <v>53.500100000000003</v>
      </c>
      <c r="D143" s="81">
        <v>-112.0518</v>
      </c>
    </row>
    <row r="144" spans="1:4" x14ac:dyDescent="0.3">
      <c r="A144" s="81" t="s">
        <v>619</v>
      </c>
      <c r="B144" s="81" t="s">
        <v>763</v>
      </c>
      <c r="C144" s="81">
        <v>53.266800000000003</v>
      </c>
      <c r="D144" s="81">
        <v>-113.55200000000001</v>
      </c>
    </row>
    <row r="145" spans="1:4" x14ac:dyDescent="0.3">
      <c r="A145" s="81" t="s">
        <v>619</v>
      </c>
      <c r="B145" s="81" t="s">
        <v>764</v>
      </c>
      <c r="C145" s="81">
        <v>53.366799999999998</v>
      </c>
      <c r="D145" s="81">
        <v>-113.7353</v>
      </c>
    </row>
    <row r="146" spans="1:4" x14ac:dyDescent="0.3">
      <c r="A146" s="81" t="s">
        <v>619</v>
      </c>
      <c r="B146" s="81" t="s">
        <v>765</v>
      </c>
      <c r="C146" s="81">
        <v>56.664000000000001</v>
      </c>
      <c r="D146" s="81">
        <v>-111.1357</v>
      </c>
    </row>
    <row r="147" spans="1:4" x14ac:dyDescent="0.3">
      <c r="A147" s="81" t="s">
        <v>619</v>
      </c>
      <c r="B147" s="81" t="s">
        <v>766</v>
      </c>
      <c r="C147" s="81">
        <v>56.707000000000001</v>
      </c>
      <c r="D147" s="81">
        <v>-111.3771</v>
      </c>
    </row>
    <row r="148" spans="1:4" x14ac:dyDescent="0.3">
      <c r="A148" s="81" t="s">
        <v>619</v>
      </c>
      <c r="B148" s="81" t="s">
        <v>767</v>
      </c>
      <c r="C148" s="81">
        <v>56.753799999999998</v>
      </c>
      <c r="D148" s="81">
        <v>-111.435</v>
      </c>
    </row>
    <row r="149" spans="1:4" x14ac:dyDescent="0.3">
      <c r="A149" s="81" t="s">
        <v>619</v>
      </c>
      <c r="B149" s="81" t="s">
        <v>768</v>
      </c>
      <c r="C149" s="81">
        <v>54.450200000000002</v>
      </c>
      <c r="D149" s="81">
        <v>-110.2017</v>
      </c>
    </row>
    <row r="150" spans="1:4" x14ac:dyDescent="0.3">
      <c r="A150" s="81" t="s">
        <v>619</v>
      </c>
      <c r="B150" s="81" t="s">
        <v>769</v>
      </c>
      <c r="C150" s="81">
        <v>54.266800000000003</v>
      </c>
      <c r="D150" s="81">
        <v>-110.7351</v>
      </c>
    </row>
    <row r="151" spans="1:4" x14ac:dyDescent="0.3">
      <c r="A151" s="81" t="s">
        <v>619</v>
      </c>
      <c r="B151" s="81" t="s">
        <v>770</v>
      </c>
      <c r="C151" s="81">
        <v>54.716900000000003</v>
      </c>
      <c r="D151" s="81">
        <v>-113.2854</v>
      </c>
    </row>
    <row r="152" spans="1:4" x14ac:dyDescent="0.3">
      <c r="A152" s="81" t="s">
        <v>619</v>
      </c>
      <c r="B152" s="81" t="s">
        <v>771</v>
      </c>
      <c r="C152" s="81">
        <v>53.271700000000003</v>
      </c>
      <c r="D152" s="81">
        <v>-110.0853</v>
      </c>
    </row>
    <row r="153" spans="1:4" x14ac:dyDescent="0.3">
      <c r="A153" s="81" t="s">
        <v>619</v>
      </c>
      <c r="B153" s="81" t="s">
        <v>772</v>
      </c>
      <c r="C153" s="81">
        <v>52.838999999999999</v>
      </c>
      <c r="D153" s="81">
        <v>-110.85720000000001</v>
      </c>
    </row>
    <row r="154" spans="1:4" x14ac:dyDescent="0.3">
      <c r="A154" s="81" t="s">
        <v>619</v>
      </c>
      <c r="B154" s="81" t="s">
        <v>773</v>
      </c>
      <c r="C154" s="81">
        <v>53.366900000000001</v>
      </c>
      <c r="D154" s="81">
        <v>-110.85169999999999</v>
      </c>
    </row>
    <row r="155" spans="1:4" x14ac:dyDescent="0.3">
      <c r="A155" s="81" t="s">
        <v>774</v>
      </c>
      <c r="B155" s="81" t="s">
        <v>819</v>
      </c>
      <c r="C155" s="81">
        <v>51.299399999999999</v>
      </c>
      <c r="D155" s="81">
        <v>-116.93899999999999</v>
      </c>
    </row>
    <row r="156" spans="1:4" x14ac:dyDescent="0.3">
      <c r="A156" s="81" t="s">
        <v>774</v>
      </c>
      <c r="B156" s="81" t="s">
        <v>820</v>
      </c>
      <c r="C156" s="81">
        <v>49.677500000000002</v>
      </c>
      <c r="D156" s="81">
        <v>-115.56359999999999</v>
      </c>
    </row>
    <row r="157" spans="1:4" x14ac:dyDescent="0.3">
      <c r="A157" s="81" t="s">
        <v>774</v>
      </c>
      <c r="B157" s="81" t="s">
        <v>821</v>
      </c>
      <c r="C157" s="81">
        <v>58.3874</v>
      </c>
      <c r="D157" s="81">
        <v>-125.7167</v>
      </c>
    </row>
    <row r="158" spans="1:4" x14ac:dyDescent="0.3">
      <c r="A158" s="81" t="s">
        <v>774</v>
      </c>
      <c r="B158" s="81" t="s">
        <v>822</v>
      </c>
      <c r="C158" s="81">
        <v>51.505000000000003</v>
      </c>
      <c r="D158" s="81">
        <v>-119.2034</v>
      </c>
    </row>
    <row r="159" spans="1:4" x14ac:dyDescent="0.3">
      <c r="A159" s="81" t="s">
        <v>774</v>
      </c>
      <c r="B159" s="81" t="s">
        <v>823</v>
      </c>
      <c r="C159" s="81">
        <v>50.052999999999997</v>
      </c>
      <c r="D159" s="81">
        <v>-117.42910000000001</v>
      </c>
    </row>
    <row r="160" spans="1:4" x14ac:dyDescent="0.3">
      <c r="A160" s="81" t="s">
        <v>774</v>
      </c>
      <c r="B160" s="81" t="s">
        <v>824</v>
      </c>
      <c r="C160" s="81">
        <v>49.408900000000003</v>
      </c>
      <c r="D160" s="81">
        <v>-119.00539999999999</v>
      </c>
    </row>
    <row r="161" spans="1:4" x14ac:dyDescent="0.3">
      <c r="A161" s="81" t="s">
        <v>774</v>
      </c>
      <c r="B161" s="81" t="s">
        <v>825</v>
      </c>
      <c r="C161" s="81">
        <v>55.996400000000001</v>
      </c>
      <c r="D161" s="81">
        <v>-126.8574</v>
      </c>
    </row>
    <row r="162" spans="1:4" x14ac:dyDescent="0.3">
      <c r="A162" s="81" t="s">
        <v>774</v>
      </c>
      <c r="B162" s="81" t="s">
        <v>826</v>
      </c>
      <c r="C162" s="81">
        <v>51.436700000000002</v>
      </c>
      <c r="D162" s="81">
        <v>-121.6384</v>
      </c>
    </row>
    <row r="163" spans="1:4" x14ac:dyDescent="0.3">
      <c r="A163" s="81" t="s">
        <v>774</v>
      </c>
      <c r="B163" s="81" t="s">
        <v>827</v>
      </c>
      <c r="C163" s="81">
        <v>52.099299999999999</v>
      </c>
      <c r="D163" s="81">
        <v>-123.65260000000001</v>
      </c>
    </row>
    <row r="164" spans="1:4" x14ac:dyDescent="0.3">
      <c r="A164" s="81" t="s">
        <v>774</v>
      </c>
      <c r="B164" s="81" t="s">
        <v>828</v>
      </c>
      <c r="C164" s="81">
        <v>49.634599999999999</v>
      </c>
      <c r="D164" s="81">
        <v>-122.038</v>
      </c>
    </row>
    <row r="165" spans="1:4" x14ac:dyDescent="0.3">
      <c r="A165" s="81" t="s">
        <v>774</v>
      </c>
      <c r="B165" s="81" t="s">
        <v>829</v>
      </c>
      <c r="C165" s="81">
        <v>51.294400000000003</v>
      </c>
      <c r="D165" s="81">
        <v>-126.0745</v>
      </c>
    </row>
    <row r="166" spans="1:4" x14ac:dyDescent="0.3">
      <c r="A166" s="81" t="s">
        <v>774</v>
      </c>
      <c r="B166" s="81" t="s">
        <v>830</v>
      </c>
      <c r="C166" s="81">
        <v>49.886600000000001</v>
      </c>
      <c r="D166" s="81">
        <v>-126.26730000000001</v>
      </c>
    </row>
    <row r="167" spans="1:4" x14ac:dyDescent="0.3">
      <c r="A167" s="81" t="s">
        <v>774</v>
      </c>
      <c r="B167" s="81" t="s">
        <v>831</v>
      </c>
      <c r="C167" s="81">
        <v>49.027000000000001</v>
      </c>
      <c r="D167" s="81">
        <v>-124.84610000000001</v>
      </c>
    </row>
    <row r="168" spans="1:4" x14ac:dyDescent="0.3">
      <c r="A168" s="81" t="s">
        <v>774</v>
      </c>
      <c r="B168" s="81" t="s">
        <v>832</v>
      </c>
      <c r="C168" s="81">
        <v>48.543199999999999</v>
      </c>
      <c r="D168" s="81">
        <v>-123.672</v>
      </c>
    </row>
    <row r="169" spans="1:4" x14ac:dyDescent="0.3">
      <c r="A169" s="81" t="s">
        <v>774</v>
      </c>
      <c r="B169" s="81" t="s">
        <v>833</v>
      </c>
      <c r="C169" s="81">
        <v>52.233800000000002</v>
      </c>
      <c r="D169" s="81">
        <v>-126.21339999999999</v>
      </c>
    </row>
    <row r="170" spans="1:4" x14ac:dyDescent="0.3">
      <c r="A170" s="81" t="s">
        <v>774</v>
      </c>
      <c r="B170" s="81" t="s">
        <v>834</v>
      </c>
      <c r="C170" s="81">
        <v>53.972499999999997</v>
      </c>
      <c r="D170" s="81">
        <v>-129.89859999999999</v>
      </c>
    </row>
    <row r="171" spans="1:4" x14ac:dyDescent="0.3">
      <c r="A171" s="81" t="s">
        <v>774</v>
      </c>
      <c r="B171" s="81" t="s">
        <v>835</v>
      </c>
      <c r="C171" s="81">
        <v>59.637799999999999</v>
      </c>
      <c r="D171" s="81">
        <v>-133.54329999999999</v>
      </c>
    </row>
    <row r="172" spans="1:4" x14ac:dyDescent="0.3">
      <c r="A172" s="81" t="s">
        <v>774</v>
      </c>
      <c r="B172" s="81" t="s">
        <v>836</v>
      </c>
      <c r="C172" s="81">
        <v>49.3688</v>
      </c>
      <c r="D172" s="81">
        <v>-120.65689999999999</v>
      </c>
    </row>
    <row r="173" spans="1:4" x14ac:dyDescent="0.3">
      <c r="A173" s="81" t="s">
        <v>774</v>
      </c>
      <c r="B173" s="81" t="s">
        <v>837</v>
      </c>
      <c r="C173" s="81">
        <v>49.683199999999999</v>
      </c>
      <c r="D173" s="81">
        <v>-115.9855</v>
      </c>
    </row>
    <row r="174" spans="1:4" x14ac:dyDescent="0.3">
      <c r="A174" s="81" t="s">
        <v>774</v>
      </c>
      <c r="B174" s="81" t="s">
        <v>838</v>
      </c>
      <c r="C174" s="81">
        <v>50.084000000000003</v>
      </c>
      <c r="D174" s="81">
        <v>-118.938</v>
      </c>
    </row>
    <row r="175" spans="1:4" x14ac:dyDescent="0.3">
      <c r="A175" s="81" t="s">
        <v>774</v>
      </c>
      <c r="B175" s="81" t="s">
        <v>839</v>
      </c>
      <c r="C175" s="81">
        <v>49.499899999999997</v>
      </c>
      <c r="D175" s="81">
        <v>-115.7688</v>
      </c>
    </row>
    <row r="176" spans="1:4" x14ac:dyDescent="0.3">
      <c r="A176" s="81" t="s">
        <v>774</v>
      </c>
      <c r="B176" s="81" t="s">
        <v>840</v>
      </c>
      <c r="C176" s="81">
        <v>50.699800000000003</v>
      </c>
      <c r="D176" s="81">
        <v>-119.26909999999999</v>
      </c>
    </row>
    <row r="177" spans="1:4" x14ac:dyDescent="0.3">
      <c r="A177" s="81" t="s">
        <v>774</v>
      </c>
      <c r="B177" s="81" t="s">
        <v>841</v>
      </c>
      <c r="C177" s="81">
        <v>55.766599999999997</v>
      </c>
      <c r="D177" s="81">
        <v>-120.2362</v>
      </c>
    </row>
    <row r="178" spans="1:4" x14ac:dyDescent="0.3">
      <c r="A178" s="81" t="s">
        <v>774</v>
      </c>
      <c r="B178" s="81" t="s">
        <v>842</v>
      </c>
      <c r="C178" s="81">
        <v>50.286799999999999</v>
      </c>
      <c r="D178" s="81">
        <v>-119.4975</v>
      </c>
    </row>
    <row r="179" spans="1:4" x14ac:dyDescent="0.3">
      <c r="A179" s="81" t="s">
        <v>774</v>
      </c>
      <c r="B179" s="81" t="s">
        <v>843</v>
      </c>
      <c r="C179" s="81">
        <v>56.249899999999997</v>
      </c>
      <c r="D179" s="81">
        <v>-120.85290000000001</v>
      </c>
    </row>
    <row r="180" spans="1:4" x14ac:dyDescent="0.3">
      <c r="A180" s="81" t="s">
        <v>774</v>
      </c>
      <c r="B180" s="81" t="s">
        <v>844</v>
      </c>
      <c r="C180" s="81">
        <v>50.112200000000001</v>
      </c>
      <c r="D180" s="81">
        <v>-120.7942</v>
      </c>
    </row>
    <row r="181" spans="1:4" x14ac:dyDescent="0.3">
      <c r="A181" s="81" t="s">
        <v>774</v>
      </c>
      <c r="B181" s="81" t="s">
        <v>845</v>
      </c>
      <c r="C181" s="81">
        <v>49.499899999999997</v>
      </c>
      <c r="D181" s="81">
        <v>-117.2855</v>
      </c>
    </row>
    <row r="182" spans="1:4" x14ac:dyDescent="0.3">
      <c r="A182" s="81" t="s">
        <v>774</v>
      </c>
      <c r="B182" s="81" t="s">
        <v>846</v>
      </c>
      <c r="C182" s="81">
        <v>49.1661</v>
      </c>
      <c r="D182" s="81">
        <v>-122.5792</v>
      </c>
    </row>
    <row r="183" spans="1:4" x14ac:dyDescent="0.3">
      <c r="A183" s="81" t="s">
        <v>774</v>
      </c>
      <c r="B183" s="81" t="s">
        <v>847</v>
      </c>
      <c r="C183" s="81">
        <v>49.299799999999998</v>
      </c>
      <c r="D183" s="81">
        <v>-117.66889999999999</v>
      </c>
    </row>
    <row r="184" spans="1:4" x14ac:dyDescent="0.3">
      <c r="A184" s="81" t="s">
        <v>774</v>
      </c>
      <c r="B184" s="81" t="s">
        <v>848</v>
      </c>
      <c r="C184" s="81">
        <v>49.895899999999997</v>
      </c>
      <c r="D184" s="81">
        <v>-119.1724</v>
      </c>
    </row>
    <row r="185" spans="1:4" x14ac:dyDescent="0.3">
      <c r="A185" s="81" t="s">
        <v>774</v>
      </c>
      <c r="B185" s="81" t="s">
        <v>849</v>
      </c>
      <c r="C185" s="81">
        <v>49.099800000000002</v>
      </c>
      <c r="D185" s="81">
        <v>-117.7022</v>
      </c>
    </row>
    <row r="186" spans="1:4" x14ac:dyDescent="0.3">
      <c r="A186" s="81" t="s">
        <v>774</v>
      </c>
      <c r="B186" s="81" t="s">
        <v>850</v>
      </c>
      <c r="C186" s="81">
        <v>50.558300000000003</v>
      </c>
      <c r="D186" s="81">
        <v>-120.54770000000001</v>
      </c>
    </row>
    <row r="187" spans="1:4" x14ac:dyDescent="0.3">
      <c r="A187" s="81" t="s">
        <v>774</v>
      </c>
      <c r="B187" s="81" t="s">
        <v>851</v>
      </c>
      <c r="C187" s="81">
        <v>50.260399999999997</v>
      </c>
      <c r="D187" s="81">
        <v>-119.2774</v>
      </c>
    </row>
    <row r="188" spans="1:4" x14ac:dyDescent="0.3">
      <c r="A188" s="81" t="s">
        <v>774</v>
      </c>
      <c r="B188" s="81" t="s">
        <v>852</v>
      </c>
      <c r="C188" s="81">
        <v>49.9497</v>
      </c>
      <c r="D188" s="81">
        <v>-119.43389999999999</v>
      </c>
    </row>
    <row r="189" spans="1:4" x14ac:dyDescent="0.3">
      <c r="A189" s="81" t="s">
        <v>774</v>
      </c>
      <c r="B189" s="81" t="s">
        <v>853</v>
      </c>
      <c r="C189" s="81">
        <v>49.811999999999998</v>
      </c>
      <c r="D189" s="81">
        <v>-119.5076</v>
      </c>
    </row>
    <row r="190" spans="1:4" x14ac:dyDescent="0.3">
      <c r="A190" s="81" t="s">
        <v>774</v>
      </c>
      <c r="B190" s="81" t="s">
        <v>854</v>
      </c>
      <c r="C190" s="81">
        <v>50.052799999999998</v>
      </c>
      <c r="D190" s="81">
        <v>-119.28579999999999</v>
      </c>
    </row>
    <row r="191" spans="1:4" x14ac:dyDescent="0.3">
      <c r="A191" s="81" t="s">
        <v>774</v>
      </c>
      <c r="B191" s="81" t="s">
        <v>855</v>
      </c>
      <c r="C191" s="81">
        <v>49.892800000000001</v>
      </c>
      <c r="D191" s="81">
        <v>-119.48520000000001</v>
      </c>
    </row>
    <row r="192" spans="1:4" x14ac:dyDescent="0.3">
      <c r="A192" s="81" t="s">
        <v>774</v>
      </c>
      <c r="B192" s="81" t="s">
        <v>856</v>
      </c>
      <c r="C192" s="81">
        <v>49.862499999999997</v>
      </c>
      <c r="D192" s="81">
        <v>-119.58329999999999</v>
      </c>
    </row>
    <row r="193" spans="1:4" x14ac:dyDescent="0.3">
      <c r="A193" s="81" t="s">
        <v>774</v>
      </c>
      <c r="B193" s="81" t="s">
        <v>857</v>
      </c>
      <c r="C193" s="81">
        <v>49.480600000000003</v>
      </c>
      <c r="D193" s="81">
        <v>-119.58580000000001</v>
      </c>
    </row>
    <row r="194" spans="1:4" x14ac:dyDescent="0.3">
      <c r="A194" s="81" t="s">
        <v>774</v>
      </c>
      <c r="B194" s="81" t="s">
        <v>858</v>
      </c>
      <c r="C194" s="81">
        <v>50.886899999999997</v>
      </c>
      <c r="D194" s="81">
        <v>-120.73569999999999</v>
      </c>
    </row>
    <row r="195" spans="1:4" x14ac:dyDescent="0.3">
      <c r="A195" s="81" t="s">
        <v>774</v>
      </c>
      <c r="B195" s="81" t="s">
        <v>859</v>
      </c>
      <c r="C195" s="81">
        <v>50.543700000000001</v>
      </c>
      <c r="D195" s="81">
        <v>-120.0937</v>
      </c>
    </row>
    <row r="196" spans="1:4" x14ac:dyDescent="0.3">
      <c r="A196" s="81" t="s">
        <v>774</v>
      </c>
      <c r="B196" s="81" t="s">
        <v>860</v>
      </c>
      <c r="C196" s="81">
        <v>50.6736</v>
      </c>
      <c r="D196" s="81">
        <v>-120.4212</v>
      </c>
    </row>
    <row r="197" spans="1:4" x14ac:dyDescent="0.3">
      <c r="A197" s="81" t="s">
        <v>774</v>
      </c>
      <c r="B197" s="81" t="s">
        <v>861</v>
      </c>
      <c r="C197" s="81">
        <v>52.141500000000001</v>
      </c>
      <c r="D197" s="81">
        <v>-122.14449999999999</v>
      </c>
    </row>
    <row r="198" spans="1:4" x14ac:dyDescent="0.3">
      <c r="A198" s="81" t="s">
        <v>774</v>
      </c>
      <c r="B198" s="81" t="s">
        <v>862</v>
      </c>
      <c r="C198" s="81">
        <v>50.726199999999999</v>
      </c>
      <c r="D198" s="81">
        <v>-120.16589999999999</v>
      </c>
    </row>
    <row r="199" spans="1:4" x14ac:dyDescent="0.3">
      <c r="A199" s="81" t="s">
        <v>774</v>
      </c>
      <c r="B199" s="81" t="s">
        <v>863</v>
      </c>
      <c r="C199" s="81">
        <v>52.978400000000001</v>
      </c>
      <c r="D199" s="81">
        <v>-122.4931</v>
      </c>
    </row>
    <row r="200" spans="1:4" x14ac:dyDescent="0.3">
      <c r="A200" s="81" t="s">
        <v>774</v>
      </c>
      <c r="B200" s="81" t="s">
        <v>864</v>
      </c>
      <c r="C200" s="81">
        <v>54.050800000000002</v>
      </c>
      <c r="D200" s="81">
        <v>-122.9221</v>
      </c>
    </row>
    <row r="201" spans="1:4" x14ac:dyDescent="0.3">
      <c r="A201" s="81" t="s">
        <v>774</v>
      </c>
      <c r="B201" s="81" t="s">
        <v>865</v>
      </c>
      <c r="C201" s="81">
        <v>53.907800000000002</v>
      </c>
      <c r="D201" s="81">
        <v>-122.7473</v>
      </c>
    </row>
    <row r="202" spans="1:4" x14ac:dyDescent="0.3">
      <c r="A202" s="81" t="s">
        <v>774</v>
      </c>
      <c r="B202" s="81" t="s">
        <v>866</v>
      </c>
      <c r="C202" s="81">
        <v>53.912700000000001</v>
      </c>
      <c r="D202" s="81">
        <v>-122.8708</v>
      </c>
    </row>
    <row r="203" spans="1:4" x14ac:dyDescent="0.3">
      <c r="A203" s="81" t="s">
        <v>774</v>
      </c>
      <c r="B203" s="81" t="s">
        <v>867</v>
      </c>
      <c r="C203" s="81">
        <v>53.640799999999999</v>
      </c>
      <c r="D203" s="81">
        <v>-122.95399999999999</v>
      </c>
    </row>
    <row r="204" spans="1:4" x14ac:dyDescent="0.3">
      <c r="A204" s="81" t="s">
        <v>774</v>
      </c>
      <c r="B204" s="81" t="s">
        <v>868</v>
      </c>
      <c r="C204" s="81">
        <v>49.183799999999998</v>
      </c>
      <c r="D204" s="81">
        <v>-121.9046</v>
      </c>
    </row>
    <row r="205" spans="1:4" x14ac:dyDescent="0.3">
      <c r="A205" s="81" t="s">
        <v>774</v>
      </c>
      <c r="B205" s="81" t="s">
        <v>869</v>
      </c>
      <c r="C205" s="81">
        <v>49.076000000000001</v>
      </c>
      <c r="D205" s="81">
        <v>-121.9883</v>
      </c>
    </row>
    <row r="206" spans="1:4" x14ac:dyDescent="0.3">
      <c r="A206" s="81" t="s">
        <v>774</v>
      </c>
      <c r="B206" s="81" t="s">
        <v>870</v>
      </c>
      <c r="C206" s="81">
        <v>49.042299999999997</v>
      </c>
      <c r="D206" s="81">
        <v>-122.2835</v>
      </c>
    </row>
    <row r="207" spans="1:4" x14ac:dyDescent="0.3">
      <c r="A207" s="81" t="s">
        <v>774</v>
      </c>
      <c r="B207" s="81" t="s">
        <v>871</v>
      </c>
      <c r="C207" s="81">
        <v>49.038400000000003</v>
      </c>
      <c r="D207" s="81">
        <v>-122.3485</v>
      </c>
    </row>
    <row r="208" spans="1:4" x14ac:dyDescent="0.3">
      <c r="A208" s="81" t="s">
        <v>774</v>
      </c>
      <c r="B208" s="81" t="s">
        <v>872</v>
      </c>
      <c r="C208" s="81">
        <v>49.646299999999997</v>
      </c>
      <c r="D208" s="81">
        <v>-122.5047</v>
      </c>
    </row>
    <row r="209" spans="1:4" x14ac:dyDescent="0.3">
      <c r="A209" s="81" t="s">
        <v>774</v>
      </c>
      <c r="B209" s="81" t="s">
        <v>873</v>
      </c>
      <c r="C209" s="81">
        <v>49.206800000000001</v>
      </c>
      <c r="D209" s="81">
        <v>-122.4851</v>
      </c>
    </row>
    <row r="210" spans="1:4" x14ac:dyDescent="0.3">
      <c r="A210" s="81" t="s">
        <v>774</v>
      </c>
      <c r="B210" s="81" t="s">
        <v>874</v>
      </c>
      <c r="C210" s="81">
        <v>49.2196</v>
      </c>
      <c r="D210" s="81">
        <v>-122.6164</v>
      </c>
    </row>
    <row r="211" spans="1:4" x14ac:dyDescent="0.3">
      <c r="A211" s="81" t="s">
        <v>774</v>
      </c>
      <c r="B211" s="81" t="s">
        <v>875</v>
      </c>
      <c r="C211" s="81">
        <v>49.128500000000003</v>
      </c>
      <c r="D211" s="81">
        <v>-122.6236</v>
      </c>
    </row>
    <row r="212" spans="1:4" x14ac:dyDescent="0.3">
      <c r="A212" s="81" t="s">
        <v>774</v>
      </c>
      <c r="B212" s="81" t="s">
        <v>876</v>
      </c>
      <c r="C212" s="81">
        <v>49.048299999999998</v>
      </c>
      <c r="D212" s="81">
        <v>-122.5997</v>
      </c>
    </row>
    <row r="213" spans="1:4" x14ac:dyDescent="0.3">
      <c r="A213" s="81" t="s">
        <v>774</v>
      </c>
      <c r="B213" s="81" t="s">
        <v>877</v>
      </c>
      <c r="C213" s="81">
        <v>49.099699999999999</v>
      </c>
      <c r="D213" s="81">
        <v>-122.65260000000001</v>
      </c>
    </row>
    <row r="214" spans="1:4" x14ac:dyDescent="0.3">
      <c r="A214" s="81" t="s">
        <v>774</v>
      </c>
      <c r="B214" s="81" t="s">
        <v>878</v>
      </c>
      <c r="C214" s="81">
        <v>49.274000000000001</v>
      </c>
      <c r="D214" s="81">
        <v>-122.7649</v>
      </c>
    </row>
    <row r="215" spans="1:4" x14ac:dyDescent="0.3">
      <c r="A215" s="81" t="s">
        <v>774</v>
      </c>
      <c r="B215" s="81" t="s">
        <v>879</v>
      </c>
      <c r="C215" s="81">
        <v>49.243600000000001</v>
      </c>
      <c r="D215" s="81">
        <v>-122.7865</v>
      </c>
    </row>
    <row r="216" spans="1:4" x14ac:dyDescent="0.3">
      <c r="A216" s="81" t="s">
        <v>774</v>
      </c>
      <c r="B216" s="81" t="s">
        <v>880</v>
      </c>
      <c r="C216" s="81">
        <v>49.316699999999997</v>
      </c>
      <c r="D216" s="81">
        <v>-122.7384</v>
      </c>
    </row>
    <row r="217" spans="1:4" x14ac:dyDescent="0.3">
      <c r="A217" s="81" t="s">
        <v>774</v>
      </c>
      <c r="B217" s="81" t="s">
        <v>881</v>
      </c>
      <c r="C217" s="81">
        <v>49.075400000000002</v>
      </c>
      <c r="D217" s="81">
        <v>-122.178</v>
      </c>
    </row>
    <row r="218" spans="1:4" x14ac:dyDescent="0.3">
      <c r="A218" s="81" t="s">
        <v>774</v>
      </c>
      <c r="B218" s="81" t="s">
        <v>882</v>
      </c>
      <c r="C218" s="81">
        <v>49.323099999999997</v>
      </c>
      <c r="D218" s="81">
        <v>-122.8626</v>
      </c>
    </row>
    <row r="219" spans="1:4" x14ac:dyDescent="0.3">
      <c r="A219" s="81" t="s">
        <v>774</v>
      </c>
      <c r="B219" s="81" t="s">
        <v>883</v>
      </c>
      <c r="C219" s="81">
        <v>49.265000000000001</v>
      </c>
      <c r="D219" s="81">
        <v>-122.8716</v>
      </c>
    </row>
    <row r="220" spans="1:4" x14ac:dyDescent="0.3">
      <c r="A220" s="81" t="s">
        <v>774</v>
      </c>
      <c r="B220" s="81" t="s">
        <v>884</v>
      </c>
      <c r="C220" s="81">
        <v>49.236600000000003</v>
      </c>
      <c r="D220" s="81">
        <v>-122.85209999999999</v>
      </c>
    </row>
    <row r="221" spans="1:4" x14ac:dyDescent="0.3">
      <c r="A221" s="81" t="s">
        <v>774</v>
      </c>
      <c r="B221" s="81" t="s">
        <v>885</v>
      </c>
      <c r="C221" s="81">
        <v>49.220100000000002</v>
      </c>
      <c r="D221" s="81">
        <v>-122.8998</v>
      </c>
    </row>
    <row r="222" spans="1:4" x14ac:dyDescent="0.3">
      <c r="A222" s="81" t="s">
        <v>774</v>
      </c>
      <c r="B222" s="81" t="s">
        <v>886</v>
      </c>
      <c r="C222" s="81">
        <v>49.188600000000001</v>
      </c>
      <c r="D222" s="81">
        <v>-122.9384</v>
      </c>
    </row>
    <row r="223" spans="1:4" x14ac:dyDescent="0.3">
      <c r="A223" s="81" t="s">
        <v>774</v>
      </c>
      <c r="B223" s="81" t="s">
        <v>887</v>
      </c>
      <c r="C223" s="81">
        <v>49.227499999999999</v>
      </c>
      <c r="D223" s="81">
        <v>-122.9301</v>
      </c>
    </row>
    <row r="224" spans="1:4" x14ac:dyDescent="0.3">
      <c r="A224" s="81" t="s">
        <v>774</v>
      </c>
      <c r="B224" s="81" t="s">
        <v>888</v>
      </c>
      <c r="C224" s="81">
        <v>49.194800000000001</v>
      </c>
      <c r="D224" s="81">
        <v>-122.81310000000001</v>
      </c>
    </row>
    <row r="225" spans="1:4" x14ac:dyDescent="0.3">
      <c r="A225" s="81" t="s">
        <v>774</v>
      </c>
      <c r="B225" s="81" t="s">
        <v>889</v>
      </c>
      <c r="C225" s="81">
        <v>49.079099999999997</v>
      </c>
      <c r="D225" s="81">
        <v>-122.75530000000001</v>
      </c>
    </row>
    <row r="226" spans="1:4" x14ac:dyDescent="0.3">
      <c r="A226" s="81" t="s">
        <v>774</v>
      </c>
      <c r="B226" s="81" t="s">
        <v>890</v>
      </c>
      <c r="C226" s="81">
        <v>49.189399999999999</v>
      </c>
      <c r="D226" s="81">
        <v>-122.8454</v>
      </c>
    </row>
    <row r="227" spans="1:4" x14ac:dyDescent="0.3">
      <c r="A227" s="81" t="s">
        <v>774</v>
      </c>
      <c r="B227" s="81" t="s">
        <v>891</v>
      </c>
      <c r="C227" s="81">
        <v>49.188899999999997</v>
      </c>
      <c r="D227" s="81">
        <v>-122.873</v>
      </c>
    </row>
    <row r="228" spans="1:4" x14ac:dyDescent="0.3">
      <c r="A228" s="81" t="s">
        <v>774</v>
      </c>
      <c r="B228" s="81" t="s">
        <v>892</v>
      </c>
      <c r="C228" s="81">
        <v>49.140999999999998</v>
      </c>
      <c r="D228" s="81">
        <v>-122.8569</v>
      </c>
    </row>
    <row r="229" spans="1:4" x14ac:dyDescent="0.3">
      <c r="A229" s="81" t="s">
        <v>774</v>
      </c>
      <c r="B229" s="81" t="s">
        <v>893</v>
      </c>
      <c r="C229" s="81">
        <v>49.106699999999996</v>
      </c>
      <c r="D229" s="81">
        <v>-122.85760000000001</v>
      </c>
    </row>
    <row r="230" spans="1:4" x14ac:dyDescent="0.3">
      <c r="A230" s="81" t="s">
        <v>774</v>
      </c>
      <c r="B230" s="81" t="s">
        <v>894</v>
      </c>
      <c r="C230" s="81">
        <v>49.221200000000003</v>
      </c>
      <c r="D230" s="81">
        <v>-122.6896</v>
      </c>
    </row>
    <row r="231" spans="1:4" x14ac:dyDescent="0.3">
      <c r="A231" s="81" t="s">
        <v>774</v>
      </c>
      <c r="B231" s="81" t="s">
        <v>895</v>
      </c>
      <c r="C231" s="81">
        <v>49.106400000000001</v>
      </c>
      <c r="D231" s="81">
        <v>-122.82510000000001</v>
      </c>
    </row>
    <row r="232" spans="1:4" x14ac:dyDescent="0.3">
      <c r="A232" s="81" t="s">
        <v>774</v>
      </c>
      <c r="B232" s="81" t="s">
        <v>896</v>
      </c>
      <c r="C232" s="81">
        <v>49.037399999999998</v>
      </c>
      <c r="D232" s="81">
        <v>-122.82989999999999</v>
      </c>
    </row>
    <row r="233" spans="1:4" x14ac:dyDescent="0.3">
      <c r="A233" s="81" t="s">
        <v>774</v>
      </c>
      <c r="B233" s="81" t="s">
        <v>897</v>
      </c>
      <c r="C233" s="81">
        <v>49.0259</v>
      </c>
      <c r="D233" s="81">
        <v>-122.8058</v>
      </c>
    </row>
    <row r="234" spans="1:4" x14ac:dyDescent="0.3">
      <c r="A234" s="81" t="s">
        <v>774</v>
      </c>
      <c r="B234" s="81" t="s">
        <v>898</v>
      </c>
      <c r="C234" s="81">
        <v>49.155099999999997</v>
      </c>
      <c r="D234" s="81">
        <v>-122.91240000000001</v>
      </c>
    </row>
    <row r="235" spans="1:4" x14ac:dyDescent="0.3">
      <c r="A235" s="81" t="s">
        <v>774</v>
      </c>
      <c r="B235" s="81" t="s">
        <v>899</v>
      </c>
      <c r="C235" s="81">
        <v>49.119700000000002</v>
      </c>
      <c r="D235" s="81">
        <v>-122.90560000000001</v>
      </c>
    </row>
    <row r="236" spans="1:4" x14ac:dyDescent="0.3">
      <c r="A236" s="81" t="s">
        <v>774</v>
      </c>
      <c r="B236" s="81" t="s">
        <v>900</v>
      </c>
      <c r="C236" s="81">
        <v>49.1464</v>
      </c>
      <c r="D236" s="81">
        <v>-123.0137</v>
      </c>
    </row>
    <row r="237" spans="1:4" x14ac:dyDescent="0.3">
      <c r="A237" s="81" t="s">
        <v>774</v>
      </c>
      <c r="B237" s="81" t="s">
        <v>901</v>
      </c>
      <c r="C237" s="81">
        <v>49.098599999999998</v>
      </c>
      <c r="D237" s="81">
        <v>-123.0318</v>
      </c>
    </row>
    <row r="238" spans="1:4" x14ac:dyDescent="0.3">
      <c r="A238" s="81" t="s">
        <v>774</v>
      </c>
      <c r="B238" s="81" t="s">
        <v>902</v>
      </c>
      <c r="C238" s="81">
        <v>49.041800000000002</v>
      </c>
      <c r="D238" s="81">
        <v>-123.0591</v>
      </c>
    </row>
    <row r="239" spans="1:4" x14ac:dyDescent="0.3">
      <c r="A239" s="81" t="s">
        <v>774</v>
      </c>
      <c r="B239" s="81" t="s">
        <v>903</v>
      </c>
      <c r="C239" s="81">
        <v>49.033099999999997</v>
      </c>
      <c r="D239" s="81">
        <v>-123.0877</v>
      </c>
    </row>
    <row r="240" spans="1:4" x14ac:dyDescent="0.3">
      <c r="A240" s="81" t="s">
        <v>774</v>
      </c>
      <c r="B240" s="81" t="s">
        <v>904</v>
      </c>
      <c r="C240" s="81">
        <v>49.170699999999997</v>
      </c>
      <c r="D240" s="81">
        <v>-122.73260000000001</v>
      </c>
    </row>
    <row r="241" spans="1:4" x14ac:dyDescent="0.3">
      <c r="A241" s="81" t="s">
        <v>774</v>
      </c>
      <c r="B241" s="81" t="s">
        <v>905</v>
      </c>
      <c r="C241" s="81">
        <v>49.056100000000001</v>
      </c>
      <c r="D241" s="81">
        <v>-122.8302</v>
      </c>
    </row>
    <row r="242" spans="1:4" x14ac:dyDescent="0.3">
      <c r="A242" s="81" t="s">
        <v>774</v>
      </c>
      <c r="B242" s="81" t="s">
        <v>906</v>
      </c>
      <c r="C242" s="81">
        <v>49.290300000000002</v>
      </c>
      <c r="D242" s="81">
        <v>-122.51690000000001</v>
      </c>
    </row>
    <row r="243" spans="1:4" x14ac:dyDescent="0.3">
      <c r="A243" s="81" t="s">
        <v>774</v>
      </c>
      <c r="B243" s="81" t="s">
        <v>907</v>
      </c>
      <c r="C243" s="81">
        <v>49.252800000000001</v>
      </c>
      <c r="D243" s="81">
        <v>-122.3574</v>
      </c>
    </row>
    <row r="244" spans="1:4" x14ac:dyDescent="0.3">
      <c r="A244" s="81" t="s">
        <v>774</v>
      </c>
      <c r="B244" s="81" t="s">
        <v>908</v>
      </c>
      <c r="C244" s="81">
        <v>49.866</v>
      </c>
      <c r="D244" s="81">
        <v>-119.73869999999999</v>
      </c>
    </row>
    <row r="245" spans="1:4" x14ac:dyDescent="0.3">
      <c r="A245" s="81" t="s">
        <v>774</v>
      </c>
      <c r="B245" s="81" t="s">
        <v>909</v>
      </c>
      <c r="C245" s="81">
        <v>50.022100000000002</v>
      </c>
      <c r="D245" s="81">
        <v>-119.4054</v>
      </c>
    </row>
    <row r="246" spans="1:4" x14ac:dyDescent="0.3">
      <c r="A246" s="81" t="s">
        <v>774</v>
      </c>
      <c r="B246" s="81" t="s">
        <v>910</v>
      </c>
      <c r="C246" s="81">
        <v>49.071300000000001</v>
      </c>
      <c r="D246" s="81">
        <v>-122.49769999999999</v>
      </c>
    </row>
    <row r="247" spans="1:4" x14ac:dyDescent="0.3">
      <c r="A247" s="81" t="s">
        <v>774</v>
      </c>
      <c r="B247" s="81" t="s">
        <v>911</v>
      </c>
      <c r="C247" s="81">
        <v>49.086100000000002</v>
      </c>
      <c r="D247" s="81">
        <v>-122.40260000000001</v>
      </c>
    </row>
    <row r="248" spans="1:4" x14ac:dyDescent="0.3">
      <c r="A248" s="81" t="s">
        <v>774</v>
      </c>
      <c r="B248" s="81" t="s">
        <v>912</v>
      </c>
      <c r="C248" s="81">
        <v>49.078699999999998</v>
      </c>
      <c r="D248" s="81">
        <v>-121.60980000000001</v>
      </c>
    </row>
    <row r="249" spans="1:4" x14ac:dyDescent="0.3">
      <c r="A249" s="81" t="s">
        <v>774</v>
      </c>
      <c r="B249" s="81" t="s">
        <v>913</v>
      </c>
      <c r="C249" s="81">
        <v>49.264000000000003</v>
      </c>
      <c r="D249" s="81">
        <v>-122.93689999999999</v>
      </c>
    </row>
    <row r="250" spans="1:4" x14ac:dyDescent="0.3">
      <c r="A250" s="81" t="s">
        <v>774</v>
      </c>
      <c r="B250" s="81" t="s">
        <v>914</v>
      </c>
      <c r="C250" s="81">
        <v>49.276899999999998</v>
      </c>
      <c r="D250" s="81">
        <v>-122.9761</v>
      </c>
    </row>
    <row r="251" spans="1:4" x14ac:dyDescent="0.3">
      <c r="A251" s="81" t="s">
        <v>774</v>
      </c>
      <c r="B251" s="81" t="s">
        <v>915</v>
      </c>
      <c r="C251" s="81">
        <v>49.274000000000001</v>
      </c>
      <c r="D251" s="81">
        <v>-123.0074</v>
      </c>
    </row>
    <row r="252" spans="1:4" x14ac:dyDescent="0.3">
      <c r="A252" s="81" t="s">
        <v>774</v>
      </c>
      <c r="B252" s="81" t="s">
        <v>916</v>
      </c>
      <c r="C252" s="81">
        <v>49.227200000000003</v>
      </c>
      <c r="D252" s="81">
        <v>-122.95740000000001</v>
      </c>
    </row>
    <row r="253" spans="1:4" x14ac:dyDescent="0.3">
      <c r="A253" s="81" t="s">
        <v>774</v>
      </c>
      <c r="B253" s="81" t="s">
        <v>917</v>
      </c>
      <c r="C253" s="81">
        <v>49.247799999999998</v>
      </c>
      <c r="D253" s="81">
        <v>-122.99379999999999</v>
      </c>
    </row>
    <row r="254" spans="1:4" x14ac:dyDescent="0.3">
      <c r="A254" s="81" t="s">
        <v>774</v>
      </c>
      <c r="B254" s="81" t="s">
        <v>918</v>
      </c>
      <c r="C254" s="81">
        <v>49.230200000000004</v>
      </c>
      <c r="D254" s="81">
        <v>-122.9952</v>
      </c>
    </row>
    <row r="255" spans="1:4" x14ac:dyDescent="0.3">
      <c r="A255" s="81" t="s">
        <v>774</v>
      </c>
      <c r="B255" s="81" t="s">
        <v>919</v>
      </c>
      <c r="C255" s="81">
        <v>49.203800000000001</v>
      </c>
      <c r="D255" s="81">
        <v>-122.99209999999999</v>
      </c>
    </row>
    <row r="256" spans="1:4" x14ac:dyDescent="0.3">
      <c r="A256" s="81" t="s">
        <v>774</v>
      </c>
      <c r="B256" s="81" t="s">
        <v>775</v>
      </c>
      <c r="C256" s="81">
        <v>49.280700000000003</v>
      </c>
      <c r="D256" s="81">
        <v>-123.0397</v>
      </c>
    </row>
    <row r="257" spans="1:4" x14ac:dyDescent="0.3">
      <c r="A257" s="81" t="s">
        <v>774</v>
      </c>
      <c r="B257" s="81" t="s">
        <v>776</v>
      </c>
      <c r="C257" s="81">
        <v>49.279499999999999</v>
      </c>
      <c r="D257" s="81">
        <v>-123.0667</v>
      </c>
    </row>
    <row r="258" spans="1:4" x14ac:dyDescent="0.3">
      <c r="A258" s="81" t="s">
        <v>774</v>
      </c>
      <c r="B258" s="81" t="s">
        <v>777</v>
      </c>
      <c r="C258" s="81">
        <v>49.26</v>
      </c>
      <c r="D258" s="81">
        <v>-123.0398</v>
      </c>
    </row>
    <row r="259" spans="1:4" x14ac:dyDescent="0.3">
      <c r="A259" s="81" t="s">
        <v>774</v>
      </c>
      <c r="B259" s="81" t="s">
        <v>778</v>
      </c>
      <c r="C259" s="81">
        <v>49.255099999999999</v>
      </c>
      <c r="D259" s="81">
        <v>-123.0667</v>
      </c>
    </row>
    <row r="260" spans="1:4" x14ac:dyDescent="0.3">
      <c r="A260" s="81" t="s">
        <v>774</v>
      </c>
      <c r="B260" s="81" t="s">
        <v>779</v>
      </c>
      <c r="C260" s="81">
        <v>49.222000000000001</v>
      </c>
      <c r="D260" s="81">
        <v>-123.06829999999999</v>
      </c>
    </row>
    <row r="261" spans="1:4" x14ac:dyDescent="0.3">
      <c r="A261" s="81" t="s">
        <v>774</v>
      </c>
      <c r="B261" s="81" t="s">
        <v>780</v>
      </c>
      <c r="C261" s="81">
        <v>49.239699999999999</v>
      </c>
      <c r="D261" s="81">
        <v>-123.0407</v>
      </c>
    </row>
    <row r="262" spans="1:4" x14ac:dyDescent="0.3">
      <c r="A262" s="81" t="s">
        <v>774</v>
      </c>
      <c r="B262" s="81" t="s">
        <v>781</v>
      </c>
      <c r="C262" s="81">
        <v>49.217500000000001</v>
      </c>
      <c r="D262" s="81">
        <v>-123.038</v>
      </c>
    </row>
    <row r="263" spans="1:4" x14ac:dyDescent="0.3">
      <c r="A263" s="81" t="s">
        <v>774</v>
      </c>
      <c r="B263" s="81" t="s">
        <v>782</v>
      </c>
      <c r="C263" s="81">
        <v>49.262</v>
      </c>
      <c r="D263" s="81">
        <v>-123.09229999999999</v>
      </c>
    </row>
    <row r="264" spans="1:4" x14ac:dyDescent="0.3">
      <c r="A264" s="81" t="s">
        <v>774</v>
      </c>
      <c r="B264" s="81" t="s">
        <v>783</v>
      </c>
      <c r="C264" s="81">
        <v>49.247999999999998</v>
      </c>
      <c r="D264" s="81">
        <v>-123.0913</v>
      </c>
    </row>
    <row r="265" spans="1:4" x14ac:dyDescent="0.3">
      <c r="A265" s="81" t="s">
        <v>774</v>
      </c>
      <c r="B265" s="81" t="s">
        <v>784</v>
      </c>
      <c r="C265" s="81">
        <v>49.232700000000001</v>
      </c>
      <c r="D265" s="81">
        <v>-123.0917</v>
      </c>
    </row>
    <row r="266" spans="1:4" x14ac:dyDescent="0.3">
      <c r="A266" s="81" t="s">
        <v>774</v>
      </c>
      <c r="B266" s="81" t="s">
        <v>785</v>
      </c>
      <c r="C266" s="81">
        <v>49.215600000000002</v>
      </c>
      <c r="D266" s="81">
        <v>-123.0979</v>
      </c>
    </row>
    <row r="267" spans="1:4" x14ac:dyDescent="0.3">
      <c r="A267" s="81" t="s">
        <v>774</v>
      </c>
      <c r="B267" s="81" t="s">
        <v>786</v>
      </c>
      <c r="C267" s="81">
        <v>49.249200000000002</v>
      </c>
      <c r="D267" s="81">
        <v>-123.1104</v>
      </c>
    </row>
    <row r="268" spans="1:4" x14ac:dyDescent="0.3">
      <c r="A268" s="81" t="s">
        <v>774</v>
      </c>
      <c r="B268" s="81" t="s">
        <v>787</v>
      </c>
      <c r="C268" s="81">
        <v>49.247500000000002</v>
      </c>
      <c r="D268" s="81">
        <v>-123.121</v>
      </c>
    </row>
    <row r="269" spans="1:4" x14ac:dyDescent="0.3">
      <c r="A269" s="81" t="s">
        <v>774</v>
      </c>
      <c r="B269" s="81" t="s">
        <v>788</v>
      </c>
      <c r="C269" s="81">
        <v>49.277900000000002</v>
      </c>
      <c r="D269" s="81">
        <v>-123.0908</v>
      </c>
    </row>
    <row r="270" spans="1:4" x14ac:dyDescent="0.3">
      <c r="A270" s="81" t="s">
        <v>774</v>
      </c>
      <c r="B270" s="81" t="s">
        <v>789</v>
      </c>
      <c r="C270" s="81">
        <v>49.278799999999997</v>
      </c>
      <c r="D270" s="81">
        <v>-123.1139</v>
      </c>
    </row>
    <row r="271" spans="1:4" x14ac:dyDescent="0.3">
      <c r="A271" s="81" t="s">
        <v>774</v>
      </c>
      <c r="B271" s="81" t="s">
        <v>790</v>
      </c>
      <c r="C271" s="81">
        <v>49.2866</v>
      </c>
      <c r="D271" s="81">
        <v>-123.11579999999999</v>
      </c>
    </row>
    <row r="272" spans="1:4" x14ac:dyDescent="0.3">
      <c r="A272" s="81" t="s">
        <v>774</v>
      </c>
      <c r="B272" s="81" t="s">
        <v>791</v>
      </c>
      <c r="C272" s="81">
        <v>49.283299999999997</v>
      </c>
      <c r="D272" s="81">
        <v>-123.1298</v>
      </c>
    </row>
    <row r="273" spans="1:4" x14ac:dyDescent="0.3">
      <c r="A273" s="81" t="s">
        <v>774</v>
      </c>
      <c r="B273" s="81" t="s">
        <v>792</v>
      </c>
      <c r="C273" s="81">
        <v>49.298999999999999</v>
      </c>
      <c r="D273" s="81">
        <v>-123.1408</v>
      </c>
    </row>
    <row r="274" spans="1:4" x14ac:dyDescent="0.3">
      <c r="A274" s="81" t="s">
        <v>774</v>
      </c>
      <c r="B274" s="81" t="s">
        <v>793</v>
      </c>
      <c r="C274" s="81">
        <v>49.255899999999997</v>
      </c>
      <c r="D274" s="81">
        <v>-123.1322</v>
      </c>
    </row>
    <row r="275" spans="1:4" x14ac:dyDescent="0.3">
      <c r="A275" s="81" t="s">
        <v>774</v>
      </c>
      <c r="B275" s="81" t="s">
        <v>794</v>
      </c>
      <c r="C275" s="81">
        <v>49.260300000000001</v>
      </c>
      <c r="D275" s="81">
        <v>-123.146</v>
      </c>
    </row>
    <row r="276" spans="1:4" x14ac:dyDescent="0.3">
      <c r="A276" s="81" t="s">
        <v>774</v>
      </c>
      <c r="B276" s="81" t="s">
        <v>795</v>
      </c>
      <c r="C276" s="81">
        <v>49.264600000000002</v>
      </c>
      <c r="D276" s="81">
        <v>-123.1648</v>
      </c>
    </row>
    <row r="277" spans="1:4" x14ac:dyDescent="0.3">
      <c r="A277" s="81" t="s">
        <v>774</v>
      </c>
      <c r="B277" s="81" t="s">
        <v>796</v>
      </c>
      <c r="C277" s="81">
        <v>49.249699999999997</v>
      </c>
      <c r="D277" s="81">
        <v>-123.166</v>
      </c>
    </row>
    <row r="278" spans="1:4" x14ac:dyDescent="0.3">
      <c r="A278" s="81" t="s">
        <v>774</v>
      </c>
      <c r="B278" s="81" t="s">
        <v>797</v>
      </c>
      <c r="C278" s="81">
        <v>49.234400000000001</v>
      </c>
      <c r="D278" s="81">
        <v>-123.1451</v>
      </c>
    </row>
    <row r="279" spans="1:4" x14ac:dyDescent="0.3">
      <c r="A279" s="81" t="s">
        <v>774</v>
      </c>
      <c r="B279" s="81" t="s">
        <v>798</v>
      </c>
      <c r="C279" s="81">
        <v>49.230200000000004</v>
      </c>
      <c r="D279" s="81">
        <v>-123.18899999999999</v>
      </c>
    </row>
    <row r="280" spans="1:4" x14ac:dyDescent="0.3">
      <c r="A280" s="81" t="s">
        <v>774</v>
      </c>
      <c r="B280" s="81" t="s">
        <v>799</v>
      </c>
      <c r="C280" s="81">
        <v>49.2151</v>
      </c>
      <c r="D280" s="81">
        <v>-123.1396</v>
      </c>
    </row>
    <row r="281" spans="1:4" x14ac:dyDescent="0.3">
      <c r="A281" s="81" t="s">
        <v>774</v>
      </c>
      <c r="B281" s="81" t="s">
        <v>800</v>
      </c>
      <c r="C281" s="81">
        <v>49.266599999999997</v>
      </c>
      <c r="D281" s="81">
        <v>-123.19759999999999</v>
      </c>
    </row>
    <row r="282" spans="1:4" x14ac:dyDescent="0.3">
      <c r="A282" s="81" t="s">
        <v>774</v>
      </c>
      <c r="B282" s="81" t="s">
        <v>801</v>
      </c>
      <c r="C282" s="81">
        <v>49.249099999999999</v>
      </c>
      <c r="D282" s="81">
        <v>-123.2088</v>
      </c>
    </row>
    <row r="283" spans="1:4" x14ac:dyDescent="0.3">
      <c r="A283" s="81" t="s">
        <v>774</v>
      </c>
      <c r="B283" s="81" t="s">
        <v>802</v>
      </c>
      <c r="C283" s="81">
        <v>49.463500000000003</v>
      </c>
      <c r="D283" s="81">
        <v>-122.822</v>
      </c>
    </row>
    <row r="284" spans="1:4" x14ac:dyDescent="0.3">
      <c r="A284" s="81" t="s">
        <v>774</v>
      </c>
      <c r="B284" s="81" t="s">
        <v>920</v>
      </c>
      <c r="C284" s="81">
        <v>49.185299999999998</v>
      </c>
      <c r="D284" s="81">
        <v>-123.0386</v>
      </c>
    </row>
    <row r="285" spans="1:4" x14ac:dyDescent="0.3">
      <c r="A285" s="81" t="s">
        <v>774</v>
      </c>
      <c r="B285" s="81" t="s">
        <v>921</v>
      </c>
      <c r="C285" s="81">
        <v>49.153399999999998</v>
      </c>
      <c r="D285" s="81">
        <v>-123.048</v>
      </c>
    </row>
    <row r="286" spans="1:4" x14ac:dyDescent="0.3">
      <c r="A286" s="81" t="s">
        <v>774</v>
      </c>
      <c r="B286" s="81" t="s">
        <v>922</v>
      </c>
      <c r="C286" s="81">
        <v>49.183599999999998</v>
      </c>
      <c r="D286" s="81">
        <v>-123.1168</v>
      </c>
    </row>
    <row r="287" spans="1:4" x14ac:dyDescent="0.3">
      <c r="A287" s="81" t="s">
        <v>774</v>
      </c>
      <c r="B287" s="81" t="s">
        <v>923</v>
      </c>
      <c r="C287" s="81">
        <v>49.17</v>
      </c>
      <c r="D287" s="81">
        <v>-123.13679999999999</v>
      </c>
    </row>
    <row r="288" spans="1:4" x14ac:dyDescent="0.3">
      <c r="A288" s="81" t="s">
        <v>774</v>
      </c>
      <c r="B288" s="81" t="s">
        <v>803</v>
      </c>
      <c r="C288" s="81">
        <v>49.276699999999998</v>
      </c>
      <c r="D288" s="81">
        <v>-123.13</v>
      </c>
    </row>
    <row r="289" spans="1:4" x14ac:dyDescent="0.3">
      <c r="A289" s="81" t="s">
        <v>774</v>
      </c>
      <c r="B289" s="81" t="s">
        <v>924</v>
      </c>
      <c r="C289" s="81">
        <v>49.1205</v>
      </c>
      <c r="D289" s="81">
        <v>-123.11709999999999</v>
      </c>
    </row>
    <row r="290" spans="1:4" x14ac:dyDescent="0.3">
      <c r="A290" s="81" t="s">
        <v>774</v>
      </c>
      <c r="B290" s="81" t="s">
        <v>925</v>
      </c>
      <c r="C290" s="81">
        <v>49.198799999999999</v>
      </c>
      <c r="D290" s="81">
        <v>-123.1799</v>
      </c>
    </row>
    <row r="291" spans="1:4" x14ac:dyDescent="0.3">
      <c r="A291" s="81" t="s">
        <v>774</v>
      </c>
      <c r="B291" s="81" t="s">
        <v>926</v>
      </c>
      <c r="C291" s="81">
        <v>49.162599999999998</v>
      </c>
      <c r="D291" s="81">
        <v>-123.1721</v>
      </c>
    </row>
    <row r="292" spans="1:4" x14ac:dyDescent="0.3">
      <c r="A292" s="81" t="s">
        <v>774</v>
      </c>
      <c r="B292" s="81" t="s">
        <v>927</v>
      </c>
      <c r="C292" s="81">
        <v>49.132300000000001</v>
      </c>
      <c r="D292" s="81">
        <v>-123.1705</v>
      </c>
    </row>
    <row r="293" spans="1:4" x14ac:dyDescent="0.3">
      <c r="A293" s="81" t="s">
        <v>774</v>
      </c>
      <c r="B293" s="81" t="s">
        <v>804</v>
      </c>
      <c r="C293" s="81">
        <v>49.367800000000003</v>
      </c>
      <c r="D293" s="81">
        <v>-122.9278</v>
      </c>
    </row>
    <row r="294" spans="1:4" x14ac:dyDescent="0.3">
      <c r="A294" s="81" t="s">
        <v>774</v>
      </c>
      <c r="B294" s="81" t="s">
        <v>805</v>
      </c>
      <c r="C294" s="81">
        <v>49.3551</v>
      </c>
      <c r="D294" s="81">
        <v>-122.9802</v>
      </c>
    </row>
    <row r="295" spans="1:4" x14ac:dyDescent="0.3">
      <c r="A295" s="81" t="s">
        <v>774</v>
      </c>
      <c r="B295" s="81" t="s">
        <v>806</v>
      </c>
      <c r="C295" s="81">
        <v>49.362200000000001</v>
      </c>
      <c r="D295" s="81">
        <v>-123.01779999999999</v>
      </c>
    </row>
    <row r="296" spans="1:4" x14ac:dyDescent="0.3">
      <c r="A296" s="81" t="s">
        <v>774</v>
      </c>
      <c r="B296" s="81" t="s">
        <v>807</v>
      </c>
      <c r="C296" s="81">
        <v>49.359699999999997</v>
      </c>
      <c r="D296" s="81">
        <v>-123.0377</v>
      </c>
    </row>
    <row r="297" spans="1:4" x14ac:dyDescent="0.3">
      <c r="A297" s="81" t="s">
        <v>774</v>
      </c>
      <c r="B297" s="81" t="s">
        <v>808</v>
      </c>
      <c r="C297" s="81">
        <v>49.316000000000003</v>
      </c>
      <c r="D297" s="81">
        <v>-123.05759999999999</v>
      </c>
    </row>
    <row r="298" spans="1:4" x14ac:dyDescent="0.3">
      <c r="A298" s="81" t="s">
        <v>774</v>
      </c>
      <c r="B298" s="81" t="s">
        <v>809</v>
      </c>
      <c r="C298" s="81">
        <v>49.322200000000002</v>
      </c>
      <c r="D298" s="81">
        <v>-123.0834</v>
      </c>
    </row>
    <row r="299" spans="1:4" x14ac:dyDescent="0.3">
      <c r="A299" s="81" t="s">
        <v>774</v>
      </c>
      <c r="B299" s="81" t="s">
        <v>810</v>
      </c>
      <c r="C299" s="81">
        <v>49.35</v>
      </c>
      <c r="D299" s="81">
        <v>-123.06789999999999</v>
      </c>
    </row>
    <row r="300" spans="1:4" x14ac:dyDescent="0.3">
      <c r="A300" s="81" t="s">
        <v>774</v>
      </c>
      <c r="B300" s="81" t="s">
        <v>811</v>
      </c>
      <c r="C300" s="81">
        <v>49.322000000000003</v>
      </c>
      <c r="D300" s="81">
        <v>-123.11490000000001</v>
      </c>
    </row>
    <row r="301" spans="1:4" x14ac:dyDescent="0.3">
      <c r="A301" s="81" t="s">
        <v>774</v>
      </c>
      <c r="B301" s="81" t="s">
        <v>812</v>
      </c>
      <c r="C301" s="81">
        <v>49.377499999999998</v>
      </c>
      <c r="D301" s="81">
        <v>-123.08620000000001</v>
      </c>
    </row>
    <row r="302" spans="1:4" x14ac:dyDescent="0.3">
      <c r="A302" s="81" t="s">
        <v>774</v>
      </c>
      <c r="B302" s="81" t="s">
        <v>813</v>
      </c>
      <c r="C302" s="81">
        <v>49.374499999999998</v>
      </c>
      <c r="D302" s="81">
        <v>-123.18640000000001</v>
      </c>
    </row>
    <row r="303" spans="1:4" x14ac:dyDescent="0.3">
      <c r="A303" s="81" t="s">
        <v>774</v>
      </c>
      <c r="B303" s="81" t="s">
        <v>814</v>
      </c>
      <c r="C303" s="81">
        <v>49.3322</v>
      </c>
      <c r="D303" s="81">
        <v>-123.1417</v>
      </c>
    </row>
    <row r="304" spans="1:4" x14ac:dyDescent="0.3">
      <c r="A304" s="81" t="s">
        <v>774</v>
      </c>
      <c r="B304" s="81" t="s">
        <v>815</v>
      </c>
      <c r="C304" s="81">
        <v>49.339700000000001</v>
      </c>
      <c r="D304" s="81">
        <v>-123.19119999999999</v>
      </c>
    </row>
    <row r="305" spans="1:4" x14ac:dyDescent="0.3">
      <c r="A305" s="81" t="s">
        <v>774</v>
      </c>
      <c r="B305" s="81" t="s">
        <v>816</v>
      </c>
      <c r="C305" s="81">
        <v>49.361499999999999</v>
      </c>
      <c r="D305" s="81">
        <v>-123.2627</v>
      </c>
    </row>
    <row r="306" spans="1:4" x14ac:dyDescent="0.3">
      <c r="A306" s="81" t="s">
        <v>774</v>
      </c>
      <c r="B306" s="81" t="s">
        <v>817</v>
      </c>
      <c r="C306" s="81">
        <v>49.293500000000002</v>
      </c>
      <c r="D306" s="81">
        <v>-123.11620000000001</v>
      </c>
    </row>
    <row r="307" spans="1:4" x14ac:dyDescent="0.3">
      <c r="A307" s="81" t="s">
        <v>774</v>
      </c>
      <c r="B307" s="81" t="s">
        <v>818</v>
      </c>
      <c r="C307" s="81">
        <v>49.2819</v>
      </c>
      <c r="D307" s="81">
        <v>-123.119</v>
      </c>
    </row>
    <row r="308" spans="1:4" x14ac:dyDescent="0.3">
      <c r="A308" s="81" t="s">
        <v>774</v>
      </c>
      <c r="B308" s="81" t="s">
        <v>928</v>
      </c>
      <c r="C308" s="81">
        <v>50.016300000000001</v>
      </c>
      <c r="D308" s="81">
        <v>-124.32259999999999</v>
      </c>
    </row>
    <row r="309" spans="1:4" x14ac:dyDescent="0.3">
      <c r="A309" s="81" t="s">
        <v>774</v>
      </c>
      <c r="B309" s="81" t="s">
        <v>929</v>
      </c>
      <c r="C309" s="81">
        <v>49.700200000000002</v>
      </c>
      <c r="D309" s="81">
        <v>-123.15600000000001</v>
      </c>
    </row>
    <row r="310" spans="1:4" x14ac:dyDescent="0.3">
      <c r="A310" s="81" t="s">
        <v>774</v>
      </c>
      <c r="B310" s="81" t="s">
        <v>930</v>
      </c>
      <c r="C310" s="81">
        <v>54.052399999999999</v>
      </c>
      <c r="D310" s="81">
        <v>-128.6534</v>
      </c>
    </row>
    <row r="311" spans="1:4" x14ac:dyDescent="0.3">
      <c r="A311" s="81" t="s">
        <v>774</v>
      </c>
      <c r="B311" s="81" t="s">
        <v>931</v>
      </c>
      <c r="C311" s="81">
        <v>50.118200000000002</v>
      </c>
      <c r="D311" s="81">
        <v>-122.95399999999999</v>
      </c>
    </row>
    <row r="312" spans="1:4" x14ac:dyDescent="0.3">
      <c r="A312" s="81" t="s">
        <v>774</v>
      </c>
      <c r="B312" s="81" t="s">
        <v>932</v>
      </c>
      <c r="C312" s="81">
        <v>54.516300000000001</v>
      </c>
      <c r="D312" s="81">
        <v>-128.6035</v>
      </c>
    </row>
    <row r="313" spans="1:4" x14ac:dyDescent="0.3">
      <c r="A313" s="81" t="s">
        <v>774</v>
      </c>
      <c r="B313" s="81" t="s">
        <v>933</v>
      </c>
      <c r="C313" s="81">
        <v>54.316099999999999</v>
      </c>
      <c r="D313" s="81">
        <v>-130.3201</v>
      </c>
    </row>
    <row r="314" spans="1:4" x14ac:dyDescent="0.3">
      <c r="A314" s="81" t="s">
        <v>774</v>
      </c>
      <c r="B314" s="81" t="s">
        <v>934</v>
      </c>
      <c r="C314" s="81">
        <v>48.813800000000001</v>
      </c>
      <c r="D314" s="81">
        <v>-123.4973</v>
      </c>
    </row>
    <row r="315" spans="1:4" x14ac:dyDescent="0.3">
      <c r="A315" s="81" t="s">
        <v>774</v>
      </c>
      <c r="B315" s="81" t="s">
        <v>935</v>
      </c>
      <c r="C315" s="81">
        <v>48.6496</v>
      </c>
      <c r="D315" s="81">
        <v>-123.40260000000001</v>
      </c>
    </row>
    <row r="316" spans="1:4" x14ac:dyDescent="0.3">
      <c r="A316" s="81" t="s">
        <v>774</v>
      </c>
      <c r="B316" s="81" t="s">
        <v>936</v>
      </c>
      <c r="C316" s="81">
        <v>48.566299999999998</v>
      </c>
      <c r="D316" s="81">
        <v>-123.41930000000001</v>
      </c>
    </row>
    <row r="317" spans="1:4" x14ac:dyDescent="0.3">
      <c r="A317" s="81" t="s">
        <v>774</v>
      </c>
      <c r="B317" s="81" t="s">
        <v>937</v>
      </c>
      <c r="C317" s="81">
        <v>48.476500000000001</v>
      </c>
      <c r="D317" s="81">
        <v>-123.3145</v>
      </c>
    </row>
    <row r="318" spans="1:4" x14ac:dyDescent="0.3">
      <c r="A318" s="81" t="s">
        <v>774</v>
      </c>
      <c r="B318" s="81" t="s">
        <v>938</v>
      </c>
      <c r="C318" s="81">
        <v>48.458300000000001</v>
      </c>
      <c r="D318" s="81">
        <v>-123.3325</v>
      </c>
    </row>
    <row r="319" spans="1:4" x14ac:dyDescent="0.3">
      <c r="A319" s="81" t="s">
        <v>774</v>
      </c>
      <c r="B319" s="81" t="s">
        <v>939</v>
      </c>
      <c r="C319" s="81">
        <v>48.449599999999997</v>
      </c>
      <c r="D319" s="81">
        <v>-123.3026</v>
      </c>
    </row>
    <row r="320" spans="1:4" x14ac:dyDescent="0.3">
      <c r="A320" s="81" t="s">
        <v>774</v>
      </c>
      <c r="B320" s="81" t="s">
        <v>940</v>
      </c>
      <c r="C320" s="81">
        <v>48.42</v>
      </c>
      <c r="D320" s="81">
        <v>-123.3047</v>
      </c>
    </row>
    <row r="321" spans="1:4" x14ac:dyDescent="0.3">
      <c r="A321" s="81" t="s">
        <v>774</v>
      </c>
      <c r="B321" s="81" t="s">
        <v>941</v>
      </c>
      <c r="C321" s="81">
        <v>48.4392</v>
      </c>
      <c r="D321" s="81">
        <v>-123.3566</v>
      </c>
    </row>
    <row r="322" spans="1:4" x14ac:dyDescent="0.3">
      <c r="A322" s="81" t="s">
        <v>774</v>
      </c>
      <c r="B322" s="81" t="s">
        <v>942</v>
      </c>
      <c r="C322" s="81">
        <v>48.416699999999999</v>
      </c>
      <c r="D322" s="81">
        <v>-123.36499999999999</v>
      </c>
    </row>
    <row r="323" spans="1:4" x14ac:dyDescent="0.3">
      <c r="A323" s="81" t="s">
        <v>774</v>
      </c>
      <c r="B323" s="81" t="s">
        <v>943</v>
      </c>
      <c r="C323" s="81">
        <v>48.426699999999997</v>
      </c>
      <c r="D323" s="81">
        <v>-123.3655</v>
      </c>
    </row>
    <row r="324" spans="1:4" x14ac:dyDescent="0.3">
      <c r="A324" s="81" t="s">
        <v>774</v>
      </c>
      <c r="B324" s="81" t="s">
        <v>944</v>
      </c>
      <c r="C324" s="81">
        <v>48.477699999999999</v>
      </c>
      <c r="D324" s="81">
        <v>-123.36579999999999</v>
      </c>
    </row>
    <row r="325" spans="1:4" x14ac:dyDescent="0.3">
      <c r="A325" s="81" t="s">
        <v>774</v>
      </c>
      <c r="B325" s="81" t="s">
        <v>945</v>
      </c>
      <c r="C325" s="81">
        <v>48.524700000000003</v>
      </c>
      <c r="D325" s="81">
        <v>-123.3745</v>
      </c>
    </row>
    <row r="326" spans="1:4" x14ac:dyDescent="0.3">
      <c r="A326" s="81" t="s">
        <v>774</v>
      </c>
      <c r="B326" s="81" t="s">
        <v>946</v>
      </c>
      <c r="C326" s="81">
        <v>48.499299999999998</v>
      </c>
      <c r="D326" s="81">
        <v>-123.4003</v>
      </c>
    </row>
    <row r="327" spans="1:4" x14ac:dyDescent="0.3">
      <c r="A327" s="81" t="s">
        <v>774</v>
      </c>
      <c r="B327" s="81" t="s">
        <v>947</v>
      </c>
      <c r="C327" s="81">
        <v>48.449599999999997</v>
      </c>
      <c r="D327" s="81">
        <v>-123.41930000000001</v>
      </c>
    </row>
    <row r="328" spans="1:4" x14ac:dyDescent="0.3">
      <c r="A328" s="81" t="s">
        <v>774</v>
      </c>
      <c r="B328" s="81" t="s">
        <v>948</v>
      </c>
      <c r="C328" s="81">
        <v>48.479300000000002</v>
      </c>
      <c r="D328" s="81">
        <v>-123.5271</v>
      </c>
    </row>
    <row r="329" spans="1:4" x14ac:dyDescent="0.3">
      <c r="A329" s="81" t="s">
        <v>774</v>
      </c>
      <c r="B329" s="81" t="s">
        <v>949</v>
      </c>
      <c r="C329" s="81">
        <v>48.382899999999999</v>
      </c>
      <c r="D329" s="81">
        <v>-123.5359</v>
      </c>
    </row>
    <row r="330" spans="1:4" x14ac:dyDescent="0.3">
      <c r="A330" s="81" t="s">
        <v>774</v>
      </c>
      <c r="B330" s="81" t="s">
        <v>950</v>
      </c>
      <c r="C330" s="81">
        <v>48.521900000000002</v>
      </c>
      <c r="D330" s="81">
        <v>-123.453</v>
      </c>
    </row>
    <row r="331" spans="1:4" x14ac:dyDescent="0.3">
      <c r="A331" s="81" t="s">
        <v>774</v>
      </c>
      <c r="B331" s="81" t="s">
        <v>951</v>
      </c>
      <c r="C331" s="81">
        <v>48.982900000000001</v>
      </c>
      <c r="D331" s="81">
        <v>-123.8194</v>
      </c>
    </row>
    <row r="332" spans="1:4" x14ac:dyDescent="0.3">
      <c r="A332" s="81" t="s">
        <v>774</v>
      </c>
      <c r="B332" s="81" t="s">
        <v>952</v>
      </c>
      <c r="C332" s="81">
        <v>49.908799999999999</v>
      </c>
      <c r="D332" s="81">
        <v>-125.58620000000001</v>
      </c>
    </row>
    <row r="333" spans="1:4" x14ac:dyDescent="0.3">
      <c r="A333" s="81" t="s">
        <v>774</v>
      </c>
      <c r="B333" s="81" t="s">
        <v>953</v>
      </c>
      <c r="C333" s="81">
        <v>49.724200000000003</v>
      </c>
      <c r="D333" s="81">
        <v>-125.2604</v>
      </c>
    </row>
    <row r="334" spans="1:4" x14ac:dyDescent="0.3">
      <c r="A334" s="81" t="s">
        <v>774</v>
      </c>
      <c r="B334" s="81" t="s">
        <v>954</v>
      </c>
      <c r="C334" s="81">
        <v>49.346800000000002</v>
      </c>
      <c r="D334" s="81">
        <v>-124.4361</v>
      </c>
    </row>
    <row r="335" spans="1:4" x14ac:dyDescent="0.3">
      <c r="A335" s="81" t="s">
        <v>774</v>
      </c>
      <c r="B335" s="81" t="s">
        <v>955</v>
      </c>
      <c r="C335" s="81">
        <v>48.782899999999998</v>
      </c>
      <c r="D335" s="81">
        <v>-123.70269999999999</v>
      </c>
    </row>
    <row r="336" spans="1:4" x14ac:dyDescent="0.3">
      <c r="A336" s="81" t="s">
        <v>774</v>
      </c>
      <c r="B336" s="81" t="s">
        <v>956</v>
      </c>
      <c r="C336" s="81">
        <v>49.682899999999997</v>
      </c>
      <c r="D336" s="81">
        <v>-124.9361</v>
      </c>
    </row>
    <row r="337" spans="1:4" x14ac:dyDescent="0.3">
      <c r="A337" s="81" t="s">
        <v>774</v>
      </c>
      <c r="B337" s="81" t="s">
        <v>957</v>
      </c>
      <c r="C337" s="81">
        <v>49.658499999999997</v>
      </c>
      <c r="D337" s="81">
        <v>-124.98350000000001</v>
      </c>
    </row>
    <row r="338" spans="1:4" x14ac:dyDescent="0.3">
      <c r="A338" s="81" t="s">
        <v>774</v>
      </c>
      <c r="B338" s="81" t="s">
        <v>958</v>
      </c>
      <c r="C338" s="81">
        <v>49.316299999999998</v>
      </c>
      <c r="D338" s="81">
        <v>-124.3194</v>
      </c>
    </row>
    <row r="339" spans="1:4" x14ac:dyDescent="0.3">
      <c r="A339" s="81" t="s">
        <v>774</v>
      </c>
      <c r="B339" s="81" t="s">
        <v>959</v>
      </c>
      <c r="C339" s="81">
        <v>49.160899999999998</v>
      </c>
      <c r="D339" s="81">
        <v>-123.9825</v>
      </c>
    </row>
    <row r="340" spans="1:4" x14ac:dyDescent="0.3">
      <c r="A340" s="81" t="s">
        <v>774</v>
      </c>
      <c r="B340" s="81" t="s">
        <v>960</v>
      </c>
      <c r="C340" s="81">
        <v>49.188600000000001</v>
      </c>
      <c r="D340" s="81">
        <v>-123.96299999999999</v>
      </c>
    </row>
    <row r="341" spans="1:4" x14ac:dyDescent="0.3">
      <c r="A341" s="81" t="s">
        <v>774</v>
      </c>
      <c r="B341" s="81" t="s">
        <v>961</v>
      </c>
      <c r="C341" s="81">
        <v>49.214599999999997</v>
      </c>
      <c r="D341" s="81">
        <v>-124.02</v>
      </c>
    </row>
    <row r="342" spans="1:4" x14ac:dyDescent="0.3">
      <c r="A342" s="81" t="s">
        <v>774</v>
      </c>
      <c r="B342" s="81" t="s">
        <v>962</v>
      </c>
      <c r="C342" s="81">
        <v>49.239100000000001</v>
      </c>
      <c r="D342" s="81">
        <v>-124.0227</v>
      </c>
    </row>
    <row r="343" spans="1:4" x14ac:dyDescent="0.3">
      <c r="A343" s="81" t="s">
        <v>774</v>
      </c>
      <c r="B343" s="81" t="s">
        <v>963</v>
      </c>
      <c r="C343" s="81">
        <v>50.076900000000002</v>
      </c>
      <c r="D343" s="81">
        <v>-125.5909</v>
      </c>
    </row>
    <row r="344" spans="1:4" x14ac:dyDescent="0.3">
      <c r="A344" s="81" t="s">
        <v>774</v>
      </c>
      <c r="B344" s="81" t="s">
        <v>964</v>
      </c>
      <c r="C344" s="81">
        <v>49.041899999999998</v>
      </c>
      <c r="D344" s="81">
        <v>-123.979</v>
      </c>
    </row>
    <row r="345" spans="1:4" x14ac:dyDescent="0.3">
      <c r="A345" s="81" t="s">
        <v>774</v>
      </c>
      <c r="B345" s="81" t="s">
        <v>965</v>
      </c>
      <c r="C345" s="81">
        <v>49.241300000000003</v>
      </c>
      <c r="D345" s="81">
        <v>-124.8028</v>
      </c>
    </row>
    <row r="346" spans="1:4" x14ac:dyDescent="0.3">
      <c r="A346" s="81" t="s">
        <v>774</v>
      </c>
      <c r="B346" s="81" t="s">
        <v>966</v>
      </c>
      <c r="C346" s="81">
        <v>48.374600000000001</v>
      </c>
      <c r="D346" s="81">
        <v>-123.7276</v>
      </c>
    </row>
    <row r="347" spans="1:4" x14ac:dyDescent="0.3">
      <c r="A347" s="81" t="s">
        <v>967</v>
      </c>
      <c r="B347" s="81" t="s">
        <v>969</v>
      </c>
      <c r="C347" s="81">
        <v>49.2911</v>
      </c>
      <c r="D347" s="81">
        <v>-96.298500000000004</v>
      </c>
    </row>
    <row r="348" spans="1:4" x14ac:dyDescent="0.3">
      <c r="A348" s="81" t="s">
        <v>967</v>
      </c>
      <c r="B348" s="81" t="s">
        <v>970</v>
      </c>
      <c r="C348" s="81">
        <v>56.270099999999999</v>
      </c>
      <c r="D348" s="81">
        <v>-96.911799999999999</v>
      </c>
    </row>
    <row r="349" spans="1:4" x14ac:dyDescent="0.3">
      <c r="A349" s="81" t="s">
        <v>967</v>
      </c>
      <c r="B349" s="81" t="s">
        <v>971</v>
      </c>
      <c r="C349" s="81">
        <v>51.413200000000003</v>
      </c>
      <c r="D349" s="81">
        <v>-97.852500000000006</v>
      </c>
    </row>
    <row r="350" spans="1:4" x14ac:dyDescent="0.3">
      <c r="A350" s="81" t="s">
        <v>967</v>
      </c>
      <c r="B350" s="81" t="s">
        <v>972</v>
      </c>
      <c r="C350" s="81">
        <v>50.475099999999998</v>
      </c>
      <c r="D350" s="81">
        <v>-95.960999999999999</v>
      </c>
    </row>
    <row r="351" spans="1:4" x14ac:dyDescent="0.3">
      <c r="A351" s="81" t="s">
        <v>967</v>
      </c>
      <c r="B351" s="81" t="s">
        <v>973</v>
      </c>
      <c r="C351" s="81">
        <v>49.439399999999999</v>
      </c>
      <c r="D351" s="81">
        <v>-98.0869</v>
      </c>
    </row>
    <row r="352" spans="1:4" x14ac:dyDescent="0.3">
      <c r="A352" s="81" t="s">
        <v>967</v>
      </c>
      <c r="B352" s="81" t="s">
        <v>974</v>
      </c>
      <c r="C352" s="81">
        <v>50.345799999999997</v>
      </c>
      <c r="D352" s="81">
        <v>-98.515199999999993</v>
      </c>
    </row>
    <row r="353" spans="1:4" x14ac:dyDescent="0.3">
      <c r="A353" s="81" t="s">
        <v>967</v>
      </c>
      <c r="B353" s="81" t="s">
        <v>975</v>
      </c>
      <c r="C353" s="81">
        <v>50.584200000000003</v>
      </c>
      <c r="D353" s="81">
        <v>-100.1345</v>
      </c>
    </row>
    <row r="354" spans="1:4" x14ac:dyDescent="0.3">
      <c r="A354" s="81" t="s">
        <v>967</v>
      </c>
      <c r="B354" s="81" t="s">
        <v>976</v>
      </c>
      <c r="C354" s="81">
        <v>49.555</v>
      </c>
      <c r="D354" s="81">
        <v>-99.715400000000002</v>
      </c>
    </row>
    <row r="355" spans="1:4" x14ac:dyDescent="0.3">
      <c r="A355" s="81" t="s">
        <v>967</v>
      </c>
      <c r="B355" s="81" t="s">
        <v>977</v>
      </c>
      <c r="C355" s="81">
        <v>52.0092</v>
      </c>
      <c r="D355" s="81">
        <v>-100.2901</v>
      </c>
    </row>
    <row r="356" spans="1:4" x14ac:dyDescent="0.3">
      <c r="A356" s="81" t="s">
        <v>967</v>
      </c>
      <c r="B356" s="81" t="s">
        <v>978</v>
      </c>
      <c r="C356" s="81">
        <v>49.710999999999999</v>
      </c>
      <c r="D356" s="81">
        <v>-100.9263</v>
      </c>
    </row>
    <row r="357" spans="1:4" x14ac:dyDescent="0.3">
      <c r="A357" s="81" t="s">
        <v>967</v>
      </c>
      <c r="B357" s="81" t="s">
        <v>979</v>
      </c>
      <c r="C357" s="81">
        <v>50.143599999999999</v>
      </c>
      <c r="D357" s="81">
        <v>-96.884500000000003</v>
      </c>
    </row>
    <row r="358" spans="1:4" x14ac:dyDescent="0.3">
      <c r="A358" s="81" t="s">
        <v>967</v>
      </c>
      <c r="B358" s="81" t="s">
        <v>980</v>
      </c>
      <c r="C358" s="81">
        <v>50.084000000000003</v>
      </c>
      <c r="D358" s="81">
        <v>-96.935299999999998</v>
      </c>
    </row>
    <row r="359" spans="1:4" x14ac:dyDescent="0.3">
      <c r="A359" s="81" t="s">
        <v>967</v>
      </c>
      <c r="B359" s="81" t="s">
        <v>981</v>
      </c>
      <c r="C359" s="81">
        <v>50.055</v>
      </c>
      <c r="D359" s="81">
        <v>-96.978099999999998</v>
      </c>
    </row>
    <row r="360" spans="1:4" x14ac:dyDescent="0.3">
      <c r="A360" s="81" t="s">
        <v>967</v>
      </c>
      <c r="B360" s="81" t="s">
        <v>982</v>
      </c>
      <c r="C360" s="81">
        <v>49.972799999999999</v>
      </c>
      <c r="D360" s="81">
        <v>-98.292599999999993</v>
      </c>
    </row>
    <row r="361" spans="1:4" x14ac:dyDescent="0.3">
      <c r="A361" s="81" t="s">
        <v>967</v>
      </c>
      <c r="B361" s="81" t="s">
        <v>983</v>
      </c>
      <c r="C361" s="81">
        <v>49.924700000000001</v>
      </c>
      <c r="D361" s="81">
        <v>-96.956299999999999</v>
      </c>
    </row>
    <row r="362" spans="1:4" x14ac:dyDescent="0.3">
      <c r="A362" s="81" t="s">
        <v>967</v>
      </c>
      <c r="B362" s="81" t="s">
        <v>984</v>
      </c>
      <c r="C362" s="81">
        <v>49.979100000000003</v>
      </c>
      <c r="D362" s="81">
        <v>-97.012799999999999</v>
      </c>
    </row>
    <row r="363" spans="1:4" x14ac:dyDescent="0.3">
      <c r="A363" s="81" t="s">
        <v>967</v>
      </c>
      <c r="B363" s="81" t="s">
        <v>985</v>
      </c>
      <c r="C363" s="81">
        <v>49.941299999999998</v>
      </c>
      <c r="D363" s="81">
        <v>-97.057100000000005</v>
      </c>
    </row>
    <row r="364" spans="1:4" x14ac:dyDescent="0.3">
      <c r="A364" s="81" t="s">
        <v>967</v>
      </c>
      <c r="B364" s="81" t="s">
        <v>986</v>
      </c>
      <c r="C364" s="81">
        <v>49.884599999999999</v>
      </c>
      <c r="D364" s="81">
        <v>-97.118600000000001</v>
      </c>
    </row>
    <row r="365" spans="1:4" x14ac:dyDescent="0.3">
      <c r="A365" s="81" t="s">
        <v>967</v>
      </c>
      <c r="B365" s="81" t="s">
        <v>987</v>
      </c>
      <c r="C365" s="81">
        <v>49.866500000000002</v>
      </c>
      <c r="D365" s="81">
        <v>-97.063299999999998</v>
      </c>
    </row>
    <row r="366" spans="1:4" x14ac:dyDescent="0.3">
      <c r="A366" s="81" t="s">
        <v>967</v>
      </c>
      <c r="B366" s="81" t="s">
        <v>988</v>
      </c>
      <c r="C366" s="81">
        <v>49.920299999999997</v>
      </c>
      <c r="D366" s="81">
        <v>-97.082999999999998</v>
      </c>
    </row>
    <row r="367" spans="1:4" x14ac:dyDescent="0.3">
      <c r="A367" s="81" t="s">
        <v>967</v>
      </c>
      <c r="B367" s="81" t="s">
        <v>989</v>
      </c>
      <c r="C367" s="81">
        <v>49.907499999999999</v>
      </c>
      <c r="D367" s="81">
        <v>-97.099599999999995</v>
      </c>
    </row>
    <row r="368" spans="1:4" x14ac:dyDescent="0.3">
      <c r="A368" s="81" t="s">
        <v>967</v>
      </c>
      <c r="B368" s="81" t="s">
        <v>990</v>
      </c>
      <c r="C368" s="81">
        <v>49.839599999999997</v>
      </c>
      <c r="D368" s="81">
        <v>-97.114699999999999</v>
      </c>
    </row>
    <row r="369" spans="1:4" x14ac:dyDescent="0.3">
      <c r="A369" s="81" t="s">
        <v>967</v>
      </c>
      <c r="B369" s="81" t="s">
        <v>991</v>
      </c>
      <c r="C369" s="81">
        <v>49.783799999999999</v>
      </c>
      <c r="D369" s="81">
        <v>-97.097300000000004</v>
      </c>
    </row>
    <row r="370" spans="1:4" x14ac:dyDescent="0.3">
      <c r="A370" s="81" t="s">
        <v>967</v>
      </c>
      <c r="B370" s="81" t="s">
        <v>992</v>
      </c>
      <c r="C370" s="81">
        <v>49.9696</v>
      </c>
      <c r="D370" s="81">
        <v>-97.1554</v>
      </c>
    </row>
    <row r="371" spans="1:4" x14ac:dyDescent="0.3">
      <c r="A371" s="81" t="s">
        <v>967</v>
      </c>
      <c r="B371" s="81" t="s">
        <v>993</v>
      </c>
      <c r="C371" s="81">
        <v>49.9377</v>
      </c>
      <c r="D371" s="81">
        <v>-97.216200000000001</v>
      </c>
    </row>
    <row r="372" spans="1:4" x14ac:dyDescent="0.3">
      <c r="A372" s="81" t="s">
        <v>967</v>
      </c>
      <c r="B372" s="81" t="s">
        <v>994</v>
      </c>
      <c r="C372" s="81">
        <v>49.954799999999999</v>
      </c>
      <c r="D372" s="81">
        <v>-97.111199999999997</v>
      </c>
    </row>
    <row r="373" spans="1:4" x14ac:dyDescent="0.3">
      <c r="A373" s="81" t="s">
        <v>967</v>
      </c>
      <c r="B373" s="81" t="s">
        <v>995</v>
      </c>
      <c r="C373" s="81">
        <v>49.919499999999999</v>
      </c>
      <c r="D373" s="81">
        <v>-97.135400000000004</v>
      </c>
    </row>
    <row r="374" spans="1:4" x14ac:dyDescent="0.3">
      <c r="A374" s="81" t="s">
        <v>967</v>
      </c>
      <c r="B374" s="81" t="s">
        <v>996</v>
      </c>
      <c r="C374" s="81">
        <v>49.932200000000002</v>
      </c>
      <c r="D374" s="81">
        <v>-97.173299999999998</v>
      </c>
    </row>
    <row r="375" spans="1:4" x14ac:dyDescent="0.3">
      <c r="A375" s="81" t="s">
        <v>967</v>
      </c>
      <c r="B375" s="81" t="s">
        <v>997</v>
      </c>
      <c r="C375" s="81">
        <v>49.907299999999999</v>
      </c>
      <c r="D375" s="81">
        <v>-97.294499999999999</v>
      </c>
    </row>
    <row r="376" spans="1:4" x14ac:dyDescent="0.3">
      <c r="A376" s="81" t="s">
        <v>967</v>
      </c>
      <c r="B376" s="81" t="s">
        <v>998</v>
      </c>
      <c r="C376" s="81">
        <v>49.903799999999997</v>
      </c>
      <c r="D376" s="81">
        <v>-97.148899999999998</v>
      </c>
    </row>
    <row r="377" spans="1:4" x14ac:dyDescent="0.3">
      <c r="A377" s="81" t="s">
        <v>967</v>
      </c>
      <c r="B377" s="81" t="s">
        <v>999</v>
      </c>
      <c r="C377" s="81">
        <v>49.898000000000003</v>
      </c>
      <c r="D377" s="81">
        <v>-97.140100000000004</v>
      </c>
    </row>
    <row r="378" spans="1:4" x14ac:dyDescent="0.3">
      <c r="A378" s="81" t="s">
        <v>967</v>
      </c>
      <c r="B378" s="81" t="s">
        <v>1000</v>
      </c>
      <c r="C378" s="81">
        <v>50.011000000000003</v>
      </c>
      <c r="D378" s="81">
        <v>-97.218400000000003</v>
      </c>
    </row>
    <row r="379" spans="1:4" x14ac:dyDescent="0.3">
      <c r="A379" s="81" t="s">
        <v>967</v>
      </c>
      <c r="B379" s="81" t="s">
        <v>1001</v>
      </c>
      <c r="C379" s="81">
        <v>49.908099999999997</v>
      </c>
      <c r="D379" s="81">
        <v>-97.177899999999994</v>
      </c>
    </row>
    <row r="380" spans="1:4" x14ac:dyDescent="0.3">
      <c r="A380" s="81" t="s">
        <v>967</v>
      </c>
      <c r="B380" s="81" t="s">
        <v>1002</v>
      </c>
      <c r="C380" s="81">
        <v>49.887599999999999</v>
      </c>
      <c r="D380" s="81">
        <v>-97.180700000000002</v>
      </c>
    </row>
    <row r="381" spans="1:4" x14ac:dyDescent="0.3">
      <c r="A381" s="81" t="s">
        <v>967</v>
      </c>
      <c r="B381" s="81" t="s">
        <v>1003</v>
      </c>
      <c r="C381" s="81">
        <v>49.903300000000002</v>
      </c>
      <c r="D381" s="81">
        <v>-97.207400000000007</v>
      </c>
    </row>
    <row r="382" spans="1:4" x14ac:dyDescent="0.3">
      <c r="A382" s="81" t="s">
        <v>967</v>
      </c>
      <c r="B382" s="81" t="s">
        <v>1004</v>
      </c>
      <c r="C382" s="81">
        <v>49.896599999999999</v>
      </c>
      <c r="D382" s="81">
        <v>-97.240399999999994</v>
      </c>
    </row>
    <row r="383" spans="1:4" x14ac:dyDescent="0.3">
      <c r="A383" s="81" t="s">
        <v>967</v>
      </c>
      <c r="B383" s="81" t="s">
        <v>1005</v>
      </c>
      <c r="C383" s="81">
        <v>49.873399999999997</v>
      </c>
      <c r="D383" s="81">
        <v>-97.307000000000002</v>
      </c>
    </row>
    <row r="384" spans="1:4" x14ac:dyDescent="0.3">
      <c r="A384" s="81" t="s">
        <v>967</v>
      </c>
      <c r="B384" s="81" t="s">
        <v>1006</v>
      </c>
      <c r="C384" s="81">
        <v>49.866999999999997</v>
      </c>
      <c r="D384" s="81">
        <v>-97.135599999999997</v>
      </c>
    </row>
    <row r="385" spans="1:4" x14ac:dyDescent="0.3">
      <c r="A385" s="81" t="s">
        <v>967</v>
      </c>
      <c r="B385" s="81" t="s">
        <v>1007</v>
      </c>
      <c r="C385" s="81">
        <v>49.862499999999997</v>
      </c>
      <c r="D385" s="81">
        <v>-97.166499999999999</v>
      </c>
    </row>
    <row r="386" spans="1:4" x14ac:dyDescent="0.3">
      <c r="A386" s="81" t="s">
        <v>967</v>
      </c>
      <c r="B386" s="81" t="s">
        <v>1008</v>
      </c>
      <c r="C386" s="81">
        <v>49.862900000000003</v>
      </c>
      <c r="D386" s="81">
        <v>-97.195899999999995</v>
      </c>
    </row>
    <row r="387" spans="1:4" x14ac:dyDescent="0.3">
      <c r="A387" s="81" t="s">
        <v>967</v>
      </c>
      <c r="B387" s="81" t="s">
        <v>1009</v>
      </c>
      <c r="C387" s="81">
        <v>49.842500000000001</v>
      </c>
      <c r="D387" s="81">
        <v>-97.218199999999996</v>
      </c>
    </row>
    <row r="388" spans="1:4" x14ac:dyDescent="0.3">
      <c r="A388" s="81" t="s">
        <v>967</v>
      </c>
      <c r="B388" s="81" t="s">
        <v>1010</v>
      </c>
      <c r="C388" s="81">
        <v>49.854599999999998</v>
      </c>
      <c r="D388" s="81">
        <v>-97.287400000000005</v>
      </c>
    </row>
    <row r="389" spans="1:4" x14ac:dyDescent="0.3">
      <c r="A389" s="81" t="s">
        <v>967</v>
      </c>
      <c r="B389" s="81" t="s">
        <v>1011</v>
      </c>
      <c r="C389" s="81">
        <v>49.825499999999998</v>
      </c>
      <c r="D389" s="81">
        <v>-97.293400000000005</v>
      </c>
    </row>
    <row r="390" spans="1:4" x14ac:dyDescent="0.3">
      <c r="A390" s="81" t="s">
        <v>967</v>
      </c>
      <c r="B390" s="81" t="s">
        <v>1012</v>
      </c>
      <c r="C390" s="81">
        <v>49.814300000000003</v>
      </c>
      <c r="D390" s="81">
        <v>-97.153099999999995</v>
      </c>
    </row>
    <row r="391" spans="1:4" x14ac:dyDescent="0.3">
      <c r="A391" s="81" t="s">
        <v>967</v>
      </c>
      <c r="B391" s="81" t="s">
        <v>1013</v>
      </c>
      <c r="C391" s="81">
        <v>49.746200000000002</v>
      </c>
      <c r="D391" s="81">
        <v>-97.174499999999995</v>
      </c>
    </row>
    <row r="392" spans="1:4" x14ac:dyDescent="0.3">
      <c r="A392" s="81" t="s">
        <v>967</v>
      </c>
      <c r="B392" s="81" t="s">
        <v>1014</v>
      </c>
      <c r="C392" s="81">
        <v>49.914099999999998</v>
      </c>
      <c r="D392" s="81">
        <v>-97.040099999999995</v>
      </c>
    </row>
    <row r="393" spans="1:4" x14ac:dyDescent="0.3">
      <c r="A393" s="81" t="s">
        <v>967</v>
      </c>
      <c r="B393" s="81" t="s">
        <v>1015</v>
      </c>
      <c r="C393" s="81">
        <v>49.820900000000002</v>
      </c>
      <c r="D393" s="81">
        <v>-97.032200000000003</v>
      </c>
    </row>
    <row r="394" spans="1:4" x14ac:dyDescent="0.3">
      <c r="A394" s="81" t="s">
        <v>967</v>
      </c>
      <c r="B394" s="81" t="s">
        <v>1016</v>
      </c>
      <c r="C394" s="81">
        <v>49.788499999999999</v>
      </c>
      <c r="D394" s="81">
        <v>-97.214699999999993</v>
      </c>
    </row>
    <row r="395" spans="1:4" x14ac:dyDescent="0.3">
      <c r="A395" s="81" t="s">
        <v>967</v>
      </c>
      <c r="B395" s="81" t="s">
        <v>1017</v>
      </c>
      <c r="C395" s="81">
        <v>50.021099999999997</v>
      </c>
      <c r="D395" s="81">
        <v>-97.114699999999999</v>
      </c>
    </row>
    <row r="396" spans="1:4" x14ac:dyDescent="0.3">
      <c r="A396" s="81" t="s">
        <v>967</v>
      </c>
      <c r="B396" s="81" t="s">
        <v>1018</v>
      </c>
      <c r="C396" s="81">
        <v>49.773600000000002</v>
      </c>
      <c r="D396" s="81">
        <v>-97.322100000000006</v>
      </c>
    </row>
    <row r="397" spans="1:4" x14ac:dyDescent="0.3">
      <c r="A397" s="81" t="s">
        <v>967</v>
      </c>
      <c r="B397" s="81" t="s">
        <v>1019</v>
      </c>
      <c r="C397" s="81">
        <v>49.876100000000001</v>
      </c>
      <c r="D397" s="81">
        <v>-97.381200000000007</v>
      </c>
    </row>
    <row r="398" spans="1:4" x14ac:dyDescent="0.3">
      <c r="A398" s="81" t="s">
        <v>967</v>
      </c>
      <c r="B398" s="81" t="s">
        <v>1020</v>
      </c>
      <c r="C398" s="81">
        <v>49.846699999999998</v>
      </c>
      <c r="D398" s="81">
        <v>-97.431899999999999</v>
      </c>
    </row>
    <row r="399" spans="1:4" x14ac:dyDescent="0.3">
      <c r="A399" s="81" t="s">
        <v>967</v>
      </c>
      <c r="B399" s="81" t="s">
        <v>1021</v>
      </c>
      <c r="C399" s="81">
        <v>49.890799999999999</v>
      </c>
      <c r="D399" s="81">
        <v>-97.600399999999993</v>
      </c>
    </row>
    <row r="400" spans="1:4" x14ac:dyDescent="0.3">
      <c r="A400" s="81" t="s">
        <v>967</v>
      </c>
      <c r="B400" s="81" t="s">
        <v>1022</v>
      </c>
      <c r="C400" s="81">
        <v>49.937199999999997</v>
      </c>
      <c r="D400" s="81">
        <v>-97.554500000000004</v>
      </c>
    </row>
    <row r="401" spans="1:4" x14ac:dyDescent="0.3">
      <c r="A401" s="81" t="s">
        <v>967</v>
      </c>
      <c r="B401" s="81" t="s">
        <v>1023</v>
      </c>
      <c r="C401" s="81">
        <v>49.712000000000003</v>
      </c>
      <c r="D401" s="81">
        <v>-97.083600000000004</v>
      </c>
    </row>
    <row r="402" spans="1:4" x14ac:dyDescent="0.3">
      <c r="A402" s="81" t="s">
        <v>967</v>
      </c>
      <c r="B402" s="81" t="s">
        <v>1024</v>
      </c>
      <c r="C402" s="81">
        <v>49.525799999999997</v>
      </c>
      <c r="D402" s="81">
        <v>-96.6845</v>
      </c>
    </row>
    <row r="403" spans="1:4" x14ac:dyDescent="0.3">
      <c r="A403" s="81" t="s">
        <v>967</v>
      </c>
      <c r="B403" s="81" t="s">
        <v>1025</v>
      </c>
      <c r="C403" s="81">
        <v>49.669699999999999</v>
      </c>
      <c r="D403" s="81">
        <v>-96.65</v>
      </c>
    </row>
    <row r="404" spans="1:4" x14ac:dyDescent="0.3">
      <c r="A404" s="81" t="s">
        <v>967</v>
      </c>
      <c r="B404" s="81" t="s">
        <v>968</v>
      </c>
      <c r="C404" s="81">
        <v>49.739199999999997</v>
      </c>
      <c r="D404" s="81">
        <v>-96.872299999999996</v>
      </c>
    </row>
    <row r="405" spans="1:4" x14ac:dyDescent="0.3">
      <c r="A405" s="81" t="s">
        <v>967</v>
      </c>
      <c r="B405" s="81" t="s">
        <v>1026</v>
      </c>
      <c r="C405" s="81">
        <v>49.191899999999997</v>
      </c>
      <c r="D405" s="81">
        <v>-98.101399999999998</v>
      </c>
    </row>
    <row r="406" spans="1:4" x14ac:dyDescent="0.3">
      <c r="A406" s="81" t="s">
        <v>967</v>
      </c>
      <c r="B406" s="81" t="s">
        <v>1027</v>
      </c>
      <c r="C406" s="81">
        <v>49.181699999999999</v>
      </c>
      <c r="D406" s="81">
        <v>-97.941000000000003</v>
      </c>
    </row>
    <row r="407" spans="1:4" x14ac:dyDescent="0.3">
      <c r="A407" s="81" t="s">
        <v>967</v>
      </c>
      <c r="B407" s="81" t="s">
        <v>1028</v>
      </c>
      <c r="C407" s="81">
        <v>49.817399999999999</v>
      </c>
      <c r="D407" s="81">
        <v>-99.956500000000005</v>
      </c>
    </row>
    <row r="408" spans="1:4" x14ac:dyDescent="0.3">
      <c r="A408" s="81" t="s">
        <v>967</v>
      </c>
      <c r="B408" s="81" t="s">
        <v>1029</v>
      </c>
      <c r="C408" s="81">
        <v>49.841999999999999</v>
      </c>
      <c r="D408" s="81">
        <v>-99.983099999999993</v>
      </c>
    </row>
    <row r="409" spans="1:4" x14ac:dyDescent="0.3">
      <c r="A409" s="81" t="s">
        <v>967</v>
      </c>
      <c r="B409" s="81" t="s">
        <v>1030</v>
      </c>
      <c r="C409" s="81">
        <v>49.881700000000002</v>
      </c>
      <c r="D409" s="81">
        <v>-99.965000000000003</v>
      </c>
    </row>
    <row r="410" spans="1:4" x14ac:dyDescent="0.3">
      <c r="A410" s="81" t="s">
        <v>967</v>
      </c>
      <c r="B410" s="81" t="s">
        <v>1031</v>
      </c>
      <c r="C410" s="81">
        <v>51.1494</v>
      </c>
      <c r="D410" s="81">
        <v>-100.0502</v>
      </c>
    </row>
    <row r="411" spans="1:4" x14ac:dyDescent="0.3">
      <c r="A411" s="81" t="s">
        <v>967</v>
      </c>
      <c r="B411" s="81" t="s">
        <v>1032</v>
      </c>
      <c r="C411" s="81">
        <v>54.7682</v>
      </c>
      <c r="D411" s="81">
        <v>-101.86499999999999</v>
      </c>
    </row>
    <row r="412" spans="1:4" x14ac:dyDescent="0.3">
      <c r="A412" s="81" t="s">
        <v>967</v>
      </c>
      <c r="B412" s="81" t="s">
        <v>1033</v>
      </c>
      <c r="C412" s="81">
        <v>55.743499999999997</v>
      </c>
      <c r="D412" s="81">
        <v>-97.855800000000002</v>
      </c>
    </row>
    <row r="413" spans="1:4" x14ac:dyDescent="0.3">
      <c r="A413" s="81" t="s">
        <v>967</v>
      </c>
      <c r="B413" s="81" t="s">
        <v>1034</v>
      </c>
      <c r="C413" s="81">
        <v>53.704000000000001</v>
      </c>
      <c r="D413" s="81">
        <v>-101.2933</v>
      </c>
    </row>
    <row r="414" spans="1:4" x14ac:dyDescent="0.3">
      <c r="A414" s="81" t="s">
        <v>1035</v>
      </c>
      <c r="B414" s="81" t="s">
        <v>1036</v>
      </c>
      <c r="C414" s="81">
        <v>46.096699999999998</v>
      </c>
      <c r="D414" s="81">
        <v>-64.708699999999993</v>
      </c>
    </row>
    <row r="415" spans="1:4" x14ac:dyDescent="0.3">
      <c r="A415" s="81" t="s">
        <v>1035</v>
      </c>
      <c r="B415" s="81" t="s">
        <v>1037</v>
      </c>
      <c r="C415" s="81">
        <v>46.054499999999997</v>
      </c>
      <c r="D415" s="81">
        <v>-64.816000000000003</v>
      </c>
    </row>
    <row r="416" spans="1:4" x14ac:dyDescent="0.3">
      <c r="A416" s="81" t="s">
        <v>1035</v>
      </c>
      <c r="B416" s="81" t="s">
        <v>1038</v>
      </c>
      <c r="C416" s="81">
        <v>46.098700000000001</v>
      </c>
      <c r="D416" s="81">
        <v>-64.803600000000003</v>
      </c>
    </row>
    <row r="417" spans="1:4" x14ac:dyDescent="0.3">
      <c r="A417" s="81" t="s">
        <v>1035</v>
      </c>
      <c r="B417" s="81" t="s">
        <v>1039</v>
      </c>
      <c r="C417" s="81">
        <v>46.077100000000002</v>
      </c>
      <c r="D417" s="81">
        <v>-64.852900000000005</v>
      </c>
    </row>
    <row r="418" spans="1:4" x14ac:dyDescent="0.3">
      <c r="A418" s="81" t="s">
        <v>1035</v>
      </c>
      <c r="B418" s="81" t="s">
        <v>1040</v>
      </c>
      <c r="C418" s="81">
        <v>46.179699999999997</v>
      </c>
      <c r="D418" s="81">
        <v>-64.948400000000007</v>
      </c>
    </row>
    <row r="419" spans="1:4" x14ac:dyDescent="0.3">
      <c r="A419" s="81" t="s">
        <v>1035</v>
      </c>
      <c r="B419" s="81" t="s">
        <v>1041</v>
      </c>
      <c r="C419" s="81">
        <v>46.173200000000001</v>
      </c>
      <c r="D419" s="81">
        <v>-64.695700000000002</v>
      </c>
    </row>
    <row r="420" spans="1:4" x14ac:dyDescent="0.3">
      <c r="A420" s="81" t="s">
        <v>1035</v>
      </c>
      <c r="B420" s="81" t="s">
        <v>1042</v>
      </c>
      <c r="C420" s="81">
        <v>45.997599999999998</v>
      </c>
      <c r="D420" s="81">
        <v>-64.848299999999995</v>
      </c>
    </row>
    <row r="421" spans="1:4" x14ac:dyDescent="0.3">
      <c r="A421" s="81" t="s">
        <v>1035</v>
      </c>
      <c r="B421" s="81" t="s">
        <v>1043</v>
      </c>
      <c r="C421" s="81">
        <v>46.950099999999999</v>
      </c>
      <c r="D421" s="81">
        <v>-65.323899999999995</v>
      </c>
    </row>
    <row r="422" spans="1:4" x14ac:dyDescent="0.3">
      <c r="A422" s="81" t="s">
        <v>1035</v>
      </c>
      <c r="B422" s="81" t="s">
        <v>1044</v>
      </c>
      <c r="C422" s="81">
        <v>47.194200000000002</v>
      </c>
      <c r="D422" s="81">
        <v>-65.938100000000006</v>
      </c>
    </row>
    <row r="423" spans="1:4" x14ac:dyDescent="0.3">
      <c r="A423" s="81" t="s">
        <v>1035</v>
      </c>
      <c r="B423" s="81" t="s">
        <v>1045</v>
      </c>
      <c r="C423" s="81">
        <v>47.7941</v>
      </c>
      <c r="D423" s="81">
        <v>-64.938599999999994</v>
      </c>
    </row>
    <row r="424" spans="1:4" x14ac:dyDescent="0.3">
      <c r="A424" s="81" t="s">
        <v>1035</v>
      </c>
      <c r="B424" s="81" t="s">
        <v>1046</v>
      </c>
      <c r="C424" s="81">
        <v>47.514400000000002</v>
      </c>
      <c r="D424" s="81">
        <v>-64.918099999999995</v>
      </c>
    </row>
    <row r="425" spans="1:4" x14ac:dyDescent="0.3">
      <c r="A425" s="81" t="s">
        <v>1035</v>
      </c>
      <c r="B425" s="81" t="s">
        <v>1047</v>
      </c>
      <c r="C425" s="81">
        <v>47.618099999999998</v>
      </c>
      <c r="D425" s="81">
        <v>-65.6511</v>
      </c>
    </row>
    <row r="426" spans="1:4" x14ac:dyDescent="0.3">
      <c r="A426" s="81" t="s">
        <v>1035</v>
      </c>
      <c r="B426" s="81" t="s">
        <v>1048</v>
      </c>
      <c r="C426" s="81">
        <v>45.413699999999999</v>
      </c>
      <c r="D426" s="81">
        <v>-65.981999999999999</v>
      </c>
    </row>
    <row r="427" spans="1:4" x14ac:dyDescent="0.3">
      <c r="A427" s="81" t="s">
        <v>1035</v>
      </c>
      <c r="B427" s="81" t="s">
        <v>1049</v>
      </c>
      <c r="C427" s="81">
        <v>45.453400000000002</v>
      </c>
      <c r="D427" s="81">
        <v>-65.930999999999997</v>
      </c>
    </row>
    <row r="428" spans="1:4" x14ac:dyDescent="0.3">
      <c r="A428" s="81" t="s">
        <v>1035</v>
      </c>
      <c r="B428" s="81" t="s">
        <v>1050</v>
      </c>
      <c r="C428" s="81">
        <v>45.35</v>
      </c>
      <c r="D428" s="81">
        <v>-66.010099999999994</v>
      </c>
    </row>
    <row r="429" spans="1:4" x14ac:dyDescent="0.3">
      <c r="A429" s="81" t="s">
        <v>1035</v>
      </c>
      <c r="B429" s="81" t="s">
        <v>1051</v>
      </c>
      <c r="C429" s="81">
        <v>45.256300000000003</v>
      </c>
      <c r="D429" s="81">
        <v>-65.943200000000004</v>
      </c>
    </row>
    <row r="430" spans="1:4" x14ac:dyDescent="0.3">
      <c r="A430" s="81" t="s">
        <v>1035</v>
      </c>
      <c r="B430" s="81" t="s">
        <v>1052</v>
      </c>
      <c r="C430" s="81">
        <v>45.305300000000003</v>
      </c>
      <c r="D430" s="81">
        <v>-66.080799999999996</v>
      </c>
    </row>
    <row r="431" spans="1:4" x14ac:dyDescent="0.3">
      <c r="A431" s="81" t="s">
        <v>1035</v>
      </c>
      <c r="B431" s="81" t="s">
        <v>1053</v>
      </c>
      <c r="C431" s="81">
        <v>45.271700000000003</v>
      </c>
      <c r="D431" s="81">
        <v>-66.058400000000006</v>
      </c>
    </row>
    <row r="432" spans="1:4" x14ac:dyDescent="0.3">
      <c r="A432" s="81" t="s">
        <v>1035</v>
      </c>
      <c r="B432" s="81" t="s">
        <v>1054</v>
      </c>
      <c r="C432" s="81">
        <v>45.234699999999997</v>
      </c>
      <c r="D432" s="81">
        <v>-66.174899999999994</v>
      </c>
    </row>
    <row r="433" spans="1:4" x14ac:dyDescent="0.3">
      <c r="A433" s="81" t="s">
        <v>1035</v>
      </c>
      <c r="B433" s="81" t="s">
        <v>1055</v>
      </c>
      <c r="C433" s="81">
        <v>45.317599999999999</v>
      </c>
      <c r="D433" s="81">
        <v>-65.927099999999996</v>
      </c>
    </row>
    <row r="434" spans="1:4" x14ac:dyDescent="0.3">
      <c r="A434" s="81" t="s">
        <v>1035</v>
      </c>
      <c r="B434" s="81" t="s">
        <v>1056</v>
      </c>
      <c r="C434" s="81">
        <v>45.242600000000003</v>
      </c>
      <c r="D434" s="81">
        <v>-65.984700000000004</v>
      </c>
    </row>
    <row r="435" spans="1:4" x14ac:dyDescent="0.3">
      <c r="A435" s="81" t="s">
        <v>1035</v>
      </c>
      <c r="B435" s="81" t="s">
        <v>1057</v>
      </c>
      <c r="C435" s="81">
        <v>46.036799999999999</v>
      </c>
      <c r="D435" s="81">
        <v>-66.037300000000002</v>
      </c>
    </row>
    <row r="436" spans="1:4" x14ac:dyDescent="0.3">
      <c r="A436" s="81" t="s">
        <v>1035</v>
      </c>
      <c r="B436" s="81" t="s">
        <v>1058</v>
      </c>
      <c r="C436" s="81">
        <v>45.3371</v>
      </c>
      <c r="D436" s="81">
        <v>-65.813299999999998</v>
      </c>
    </row>
    <row r="437" spans="1:4" x14ac:dyDescent="0.3">
      <c r="A437" s="81" t="s">
        <v>1035</v>
      </c>
      <c r="B437" s="81" t="s">
        <v>1059</v>
      </c>
      <c r="C437" s="81">
        <v>45.835099999999997</v>
      </c>
      <c r="D437" s="81">
        <v>-66.479200000000006</v>
      </c>
    </row>
    <row r="438" spans="1:4" x14ac:dyDescent="0.3">
      <c r="A438" s="81" t="s">
        <v>1035</v>
      </c>
      <c r="B438" s="81" t="s">
        <v>1060</v>
      </c>
      <c r="C438" s="81">
        <v>46.040100000000002</v>
      </c>
      <c r="D438" s="81">
        <v>-66.386200000000002</v>
      </c>
    </row>
    <row r="439" spans="1:4" x14ac:dyDescent="0.3">
      <c r="A439" s="81" t="s">
        <v>1035</v>
      </c>
      <c r="B439" s="81" t="s">
        <v>1061</v>
      </c>
      <c r="C439" s="81">
        <v>45.811900000000001</v>
      </c>
      <c r="D439" s="81">
        <v>-66.676299999999998</v>
      </c>
    </row>
    <row r="440" spans="1:4" x14ac:dyDescent="0.3">
      <c r="A440" s="81" t="s">
        <v>1035</v>
      </c>
      <c r="B440" s="81" t="s">
        <v>1062</v>
      </c>
      <c r="C440" s="81">
        <v>45.902000000000001</v>
      </c>
      <c r="D440" s="81">
        <v>-66.705699999999993</v>
      </c>
    </row>
    <row r="441" spans="1:4" x14ac:dyDescent="0.3">
      <c r="A441" s="81" t="s">
        <v>1035</v>
      </c>
      <c r="B441" s="81" t="s">
        <v>1063</v>
      </c>
      <c r="C441" s="81">
        <v>45.883400000000002</v>
      </c>
      <c r="D441" s="81">
        <v>-66.915599999999998</v>
      </c>
    </row>
    <row r="442" spans="1:4" x14ac:dyDescent="0.3">
      <c r="A442" s="81" t="s">
        <v>1035</v>
      </c>
      <c r="B442" s="81" t="s">
        <v>1064</v>
      </c>
      <c r="C442" s="81">
        <v>46.054600000000001</v>
      </c>
      <c r="D442" s="81">
        <v>-66.734399999999994</v>
      </c>
    </row>
    <row r="443" spans="1:4" x14ac:dyDescent="0.3">
      <c r="A443" s="81" t="s">
        <v>1035</v>
      </c>
      <c r="B443" s="81" t="s">
        <v>1065</v>
      </c>
      <c r="C443" s="81">
        <v>45.180399999999999</v>
      </c>
      <c r="D443" s="81">
        <v>-67.295299999999997</v>
      </c>
    </row>
    <row r="444" spans="1:4" x14ac:dyDescent="0.3">
      <c r="A444" s="81" t="s">
        <v>1035</v>
      </c>
      <c r="B444" s="81" t="s">
        <v>1066</v>
      </c>
      <c r="C444" s="81">
        <v>48.0075</v>
      </c>
      <c r="D444" s="81">
        <v>-66.672700000000006</v>
      </c>
    </row>
    <row r="445" spans="1:4" x14ac:dyDescent="0.3">
      <c r="A445" s="81" t="s">
        <v>1035</v>
      </c>
      <c r="B445" s="81" t="s">
        <v>1067</v>
      </c>
      <c r="C445" s="81">
        <v>47.373699999999999</v>
      </c>
      <c r="D445" s="81">
        <v>-68.325100000000006</v>
      </c>
    </row>
    <row r="446" spans="1:4" x14ac:dyDescent="0.3">
      <c r="A446" s="81" t="s">
        <v>1035</v>
      </c>
      <c r="B446" s="81" t="s">
        <v>1068</v>
      </c>
      <c r="C446" s="81">
        <v>47.168300000000002</v>
      </c>
      <c r="D446" s="81">
        <v>-67.620699999999999</v>
      </c>
    </row>
    <row r="447" spans="1:4" x14ac:dyDescent="0.3">
      <c r="A447" s="81" t="s">
        <v>1035</v>
      </c>
      <c r="B447" s="81" t="s">
        <v>1069</v>
      </c>
      <c r="C447" s="81">
        <v>46.926600000000001</v>
      </c>
      <c r="D447" s="81">
        <v>-67.746600000000001</v>
      </c>
    </row>
    <row r="448" spans="1:4" x14ac:dyDescent="0.3">
      <c r="A448" s="81" t="s">
        <v>1035</v>
      </c>
      <c r="B448" s="81" t="s">
        <v>1070</v>
      </c>
      <c r="C448" s="81">
        <v>46.1599</v>
      </c>
      <c r="D448" s="81">
        <v>-65.810199999999995</v>
      </c>
    </row>
    <row r="449" spans="1:4" x14ac:dyDescent="0.3">
      <c r="A449" s="81" t="s">
        <v>1035</v>
      </c>
      <c r="B449" s="81" t="s">
        <v>1071</v>
      </c>
      <c r="C449" s="81">
        <v>46.084800000000001</v>
      </c>
      <c r="D449" s="81">
        <v>-66.062200000000004</v>
      </c>
    </row>
    <row r="450" spans="1:4" x14ac:dyDescent="0.3">
      <c r="A450" s="81" t="s">
        <v>1035</v>
      </c>
      <c r="B450" s="81" t="s">
        <v>1072</v>
      </c>
      <c r="C450" s="81">
        <v>45.869300000000003</v>
      </c>
      <c r="D450" s="81">
        <v>-65.900599999999997</v>
      </c>
    </row>
    <row r="451" spans="1:4" x14ac:dyDescent="0.3">
      <c r="A451" s="81" t="s">
        <v>1035</v>
      </c>
      <c r="B451" s="81" t="s">
        <v>1073</v>
      </c>
      <c r="C451" s="81">
        <v>45.722700000000003</v>
      </c>
      <c r="D451" s="81">
        <v>-65.506600000000006</v>
      </c>
    </row>
    <row r="452" spans="1:4" x14ac:dyDescent="0.3">
      <c r="A452" s="81" t="s">
        <v>1035</v>
      </c>
      <c r="B452" s="81" t="s">
        <v>1074</v>
      </c>
      <c r="C452" s="81">
        <v>45.855200000000004</v>
      </c>
      <c r="D452" s="81">
        <v>-65.479500000000002</v>
      </c>
    </row>
    <row r="453" spans="1:4" x14ac:dyDescent="0.3">
      <c r="A453" s="81" t="s">
        <v>1035</v>
      </c>
      <c r="B453" s="81" t="s">
        <v>1075</v>
      </c>
      <c r="C453" s="81">
        <v>45.919899999999998</v>
      </c>
      <c r="D453" s="81">
        <v>-64.655199999999994</v>
      </c>
    </row>
    <row r="454" spans="1:4" x14ac:dyDescent="0.3">
      <c r="A454" s="81" t="s">
        <v>1035</v>
      </c>
      <c r="B454" s="81" t="s">
        <v>1076</v>
      </c>
      <c r="C454" s="81">
        <v>46.039099999999998</v>
      </c>
      <c r="D454" s="81">
        <v>-65.046300000000002</v>
      </c>
    </row>
    <row r="455" spans="1:4" x14ac:dyDescent="0.3">
      <c r="A455" s="81" t="s">
        <v>1035</v>
      </c>
      <c r="B455" s="81" t="s">
        <v>1077</v>
      </c>
      <c r="C455" s="81">
        <v>45.901600000000002</v>
      </c>
      <c r="D455" s="81">
        <v>-64.507999999999996</v>
      </c>
    </row>
    <row r="456" spans="1:4" x14ac:dyDescent="0.3">
      <c r="A456" s="81" t="s">
        <v>1035</v>
      </c>
      <c r="B456" s="81" t="s">
        <v>1078</v>
      </c>
      <c r="C456" s="81">
        <v>45.918799999999997</v>
      </c>
      <c r="D456" s="81">
        <v>-64.384500000000003</v>
      </c>
    </row>
    <row r="457" spans="1:4" x14ac:dyDescent="0.3">
      <c r="A457" s="81" t="s">
        <v>1035</v>
      </c>
      <c r="B457" s="81" t="s">
        <v>1079</v>
      </c>
      <c r="C457" s="81">
        <v>46.091900000000003</v>
      </c>
      <c r="D457" s="81">
        <v>-64.017300000000006</v>
      </c>
    </row>
    <row r="458" spans="1:4" x14ac:dyDescent="0.3">
      <c r="A458" s="81" t="s">
        <v>1035</v>
      </c>
      <c r="B458" s="81" t="s">
        <v>1080</v>
      </c>
      <c r="C458" s="81">
        <v>46.212899999999998</v>
      </c>
      <c r="D458" s="81">
        <v>-64.278400000000005</v>
      </c>
    </row>
    <row r="459" spans="1:4" x14ac:dyDescent="0.3">
      <c r="A459" s="81" t="s">
        <v>1035</v>
      </c>
      <c r="B459" s="81" t="s">
        <v>1081</v>
      </c>
      <c r="C459" s="81">
        <v>46.219799999999999</v>
      </c>
      <c r="D459" s="81">
        <v>-64.5411</v>
      </c>
    </row>
    <row r="460" spans="1:4" x14ac:dyDescent="0.3">
      <c r="A460" s="81" t="s">
        <v>1035</v>
      </c>
      <c r="B460" s="81" t="s">
        <v>1082</v>
      </c>
      <c r="C460" s="81">
        <v>46.3324</v>
      </c>
      <c r="D460" s="81">
        <v>-64.618700000000004</v>
      </c>
    </row>
    <row r="461" spans="1:4" x14ac:dyDescent="0.3">
      <c r="A461" s="81" t="s">
        <v>1035</v>
      </c>
      <c r="B461" s="81" t="s">
        <v>1083</v>
      </c>
      <c r="C461" s="81">
        <v>46.468400000000003</v>
      </c>
      <c r="D461" s="81">
        <v>-64.739000000000004</v>
      </c>
    </row>
    <row r="462" spans="1:4" x14ac:dyDescent="0.3">
      <c r="A462" s="81" t="s">
        <v>1035</v>
      </c>
      <c r="B462" s="81" t="s">
        <v>1084</v>
      </c>
      <c r="C462" s="81">
        <v>46.304200000000002</v>
      </c>
      <c r="D462" s="81">
        <v>-64.971999999999994</v>
      </c>
    </row>
    <row r="463" spans="1:4" x14ac:dyDescent="0.3">
      <c r="A463" s="81" t="s">
        <v>1035</v>
      </c>
      <c r="B463" s="81" t="s">
        <v>1085</v>
      </c>
      <c r="C463" s="81">
        <v>46.362900000000003</v>
      </c>
      <c r="D463" s="81">
        <v>-64.749899999999997</v>
      </c>
    </row>
    <row r="464" spans="1:4" x14ac:dyDescent="0.3">
      <c r="A464" s="81" t="s">
        <v>1035</v>
      </c>
      <c r="B464" s="81" t="s">
        <v>1086</v>
      </c>
      <c r="C464" s="81">
        <v>46.680700000000002</v>
      </c>
      <c r="D464" s="81">
        <v>-64.880399999999995</v>
      </c>
    </row>
    <row r="465" spans="1:4" x14ac:dyDescent="0.3">
      <c r="A465" s="81" t="s">
        <v>1035</v>
      </c>
      <c r="B465" s="81" t="s">
        <v>1087</v>
      </c>
      <c r="C465" s="81">
        <v>46.740099999999998</v>
      </c>
      <c r="D465" s="81">
        <v>-64.969800000000006</v>
      </c>
    </row>
    <row r="466" spans="1:4" x14ac:dyDescent="0.3">
      <c r="A466" s="81" t="s">
        <v>1035</v>
      </c>
      <c r="B466" s="81" t="s">
        <v>1088</v>
      </c>
      <c r="C466" s="81">
        <v>46.734499999999997</v>
      </c>
      <c r="D466" s="81">
        <v>-65.427000000000007</v>
      </c>
    </row>
    <row r="467" spans="1:4" x14ac:dyDescent="0.3">
      <c r="A467" s="81" t="s">
        <v>1035</v>
      </c>
      <c r="B467" s="81" t="s">
        <v>1089</v>
      </c>
      <c r="C467" s="81">
        <v>45.939399999999999</v>
      </c>
      <c r="D467" s="81">
        <v>-65.180199999999999</v>
      </c>
    </row>
    <row r="468" spans="1:4" x14ac:dyDescent="0.3">
      <c r="A468" s="81" t="s">
        <v>1035</v>
      </c>
      <c r="B468" s="81" t="s">
        <v>1090</v>
      </c>
      <c r="C468" s="81">
        <v>45.3705</v>
      </c>
      <c r="D468" s="81">
        <v>-67.173699999999997</v>
      </c>
    </row>
    <row r="469" spans="1:4" x14ac:dyDescent="0.3">
      <c r="A469" s="81" t="s">
        <v>1035</v>
      </c>
      <c r="B469" s="81" t="s">
        <v>1091</v>
      </c>
      <c r="C469" s="81">
        <v>45.084499999999998</v>
      </c>
      <c r="D469" s="81">
        <v>-67.061700000000002</v>
      </c>
    </row>
    <row r="470" spans="1:4" x14ac:dyDescent="0.3">
      <c r="A470" s="81" t="s">
        <v>1035</v>
      </c>
      <c r="B470" s="81" t="s">
        <v>1092</v>
      </c>
      <c r="C470" s="81">
        <v>45.1265</v>
      </c>
      <c r="D470" s="81">
        <v>-66.831400000000002</v>
      </c>
    </row>
    <row r="471" spans="1:4" x14ac:dyDescent="0.3">
      <c r="A471" s="81" t="s">
        <v>1035</v>
      </c>
      <c r="B471" s="81" t="s">
        <v>1093</v>
      </c>
      <c r="C471" s="81">
        <v>44.890799999999999</v>
      </c>
      <c r="D471" s="81">
        <v>-66.931799999999996</v>
      </c>
    </row>
    <row r="472" spans="1:4" x14ac:dyDescent="0.3">
      <c r="A472" s="81" t="s">
        <v>1035</v>
      </c>
      <c r="B472" s="81" t="s">
        <v>1094</v>
      </c>
      <c r="C472" s="81">
        <v>44.697600000000001</v>
      </c>
      <c r="D472" s="81">
        <v>-66.8065</v>
      </c>
    </row>
    <row r="473" spans="1:4" x14ac:dyDescent="0.3">
      <c r="A473" s="81" t="s">
        <v>1035</v>
      </c>
      <c r="B473" s="81" t="s">
        <v>1095</v>
      </c>
      <c r="C473" s="81">
        <v>45.116799999999998</v>
      </c>
      <c r="D473" s="81">
        <v>-66.682199999999995</v>
      </c>
    </row>
    <row r="474" spans="1:4" x14ac:dyDescent="0.3">
      <c r="A474" s="81" t="s">
        <v>1035</v>
      </c>
      <c r="B474" s="81" t="s">
        <v>1096</v>
      </c>
      <c r="C474" s="81">
        <v>45.197899999999997</v>
      </c>
      <c r="D474" s="81">
        <v>-66.430800000000005</v>
      </c>
    </row>
    <row r="475" spans="1:4" x14ac:dyDescent="0.3">
      <c r="A475" s="81" t="s">
        <v>1035</v>
      </c>
      <c r="B475" s="81" t="s">
        <v>1097</v>
      </c>
      <c r="C475" s="81">
        <v>45.340699999999998</v>
      </c>
      <c r="D475" s="81">
        <v>-66.252799999999993</v>
      </c>
    </row>
    <row r="476" spans="1:4" x14ac:dyDescent="0.3">
      <c r="A476" s="81" t="s">
        <v>1035</v>
      </c>
      <c r="B476" s="81" t="s">
        <v>1098</v>
      </c>
      <c r="C476" s="81">
        <v>45.660400000000003</v>
      </c>
      <c r="D476" s="81">
        <v>-66.613900000000001</v>
      </c>
    </row>
    <row r="477" spans="1:4" x14ac:dyDescent="0.3">
      <c r="A477" s="81" t="s">
        <v>1035</v>
      </c>
      <c r="B477" s="81" t="s">
        <v>1099</v>
      </c>
      <c r="C477" s="81">
        <v>45.770099999999999</v>
      </c>
      <c r="D477" s="81">
        <v>-66.161699999999996</v>
      </c>
    </row>
    <row r="478" spans="1:4" x14ac:dyDescent="0.3">
      <c r="A478" s="81" t="s">
        <v>1035</v>
      </c>
      <c r="B478" s="81" t="s">
        <v>1100</v>
      </c>
      <c r="C478" s="81">
        <v>45.528799999999997</v>
      </c>
      <c r="D478" s="81">
        <v>-65.853499999999997</v>
      </c>
    </row>
    <row r="479" spans="1:4" x14ac:dyDescent="0.3">
      <c r="A479" s="81" t="s">
        <v>1035</v>
      </c>
      <c r="B479" s="81" t="s">
        <v>1101</v>
      </c>
      <c r="C479" s="81">
        <v>45.759900000000002</v>
      </c>
      <c r="D479" s="81">
        <v>-65.670400000000001</v>
      </c>
    </row>
    <row r="480" spans="1:4" x14ac:dyDescent="0.3">
      <c r="A480" s="81" t="s">
        <v>1035</v>
      </c>
      <c r="B480" s="81" t="s">
        <v>1102</v>
      </c>
      <c r="C480" s="81">
        <v>45.350999999999999</v>
      </c>
      <c r="D480" s="81">
        <v>-65.545699999999997</v>
      </c>
    </row>
    <row r="481" spans="1:4" x14ac:dyDescent="0.3">
      <c r="A481" s="81" t="s">
        <v>1035</v>
      </c>
      <c r="B481" s="81" t="s">
        <v>1103</v>
      </c>
      <c r="C481" s="81">
        <v>45.409799999999997</v>
      </c>
      <c r="D481" s="81">
        <v>-66.093199999999996</v>
      </c>
    </row>
    <row r="482" spans="1:4" x14ac:dyDescent="0.3">
      <c r="A482" s="81" t="s">
        <v>1035</v>
      </c>
      <c r="B482" s="81" t="s">
        <v>1104</v>
      </c>
      <c r="C482" s="81">
        <v>45.650799999999997</v>
      </c>
      <c r="D482" s="81">
        <v>-65.730199999999996</v>
      </c>
    </row>
    <row r="483" spans="1:4" x14ac:dyDescent="0.3">
      <c r="A483" s="81" t="s">
        <v>1035</v>
      </c>
      <c r="B483" s="81" t="s">
        <v>1105</v>
      </c>
      <c r="C483" s="81">
        <v>44.986199999999997</v>
      </c>
      <c r="D483" s="81">
        <v>-66.969399999999993</v>
      </c>
    </row>
    <row r="484" spans="1:4" x14ac:dyDescent="0.3">
      <c r="A484" s="81" t="s">
        <v>1035</v>
      </c>
      <c r="B484" s="81" t="s">
        <v>1106</v>
      </c>
      <c r="C484" s="81">
        <v>46.455800000000004</v>
      </c>
      <c r="D484" s="81">
        <v>-66.419799999999995</v>
      </c>
    </row>
    <row r="485" spans="1:4" x14ac:dyDescent="0.3">
      <c r="A485" s="81" t="s">
        <v>1035</v>
      </c>
      <c r="B485" s="81" t="s">
        <v>1107</v>
      </c>
      <c r="C485" s="81">
        <v>46.338099999999997</v>
      </c>
      <c r="D485" s="81">
        <v>-66.905799999999999</v>
      </c>
    </row>
    <row r="486" spans="1:4" x14ac:dyDescent="0.3">
      <c r="A486" s="81" t="s">
        <v>1035</v>
      </c>
      <c r="B486" s="81" t="s">
        <v>1108</v>
      </c>
      <c r="C486" s="81">
        <v>46.116799999999998</v>
      </c>
      <c r="D486" s="81">
        <v>-66.5989</v>
      </c>
    </row>
    <row r="487" spans="1:4" x14ac:dyDescent="0.3">
      <c r="A487" s="81" t="s">
        <v>1035</v>
      </c>
      <c r="B487" s="81" t="s">
        <v>1109</v>
      </c>
      <c r="C487" s="81">
        <v>46.130699999999997</v>
      </c>
      <c r="D487" s="81">
        <v>-67.196200000000005</v>
      </c>
    </row>
    <row r="488" spans="1:4" x14ac:dyDescent="0.3">
      <c r="A488" s="81" t="s">
        <v>1035</v>
      </c>
      <c r="B488" s="81" t="s">
        <v>1110</v>
      </c>
      <c r="C488" s="81">
        <v>45.996699999999997</v>
      </c>
      <c r="D488" s="81">
        <v>-67.240300000000005</v>
      </c>
    </row>
    <row r="489" spans="1:4" x14ac:dyDescent="0.3">
      <c r="A489" s="81" t="s">
        <v>1035</v>
      </c>
      <c r="B489" s="81" t="s">
        <v>1111</v>
      </c>
      <c r="C489" s="81">
        <v>45.895400000000002</v>
      </c>
      <c r="D489" s="81">
        <v>-67.467799999999997</v>
      </c>
    </row>
    <row r="490" spans="1:4" x14ac:dyDescent="0.3">
      <c r="A490" s="81" t="s">
        <v>1035</v>
      </c>
      <c r="B490" s="81" t="s">
        <v>1112</v>
      </c>
      <c r="C490" s="81">
        <v>45.592300000000002</v>
      </c>
      <c r="D490" s="81">
        <v>-67.307000000000002</v>
      </c>
    </row>
    <row r="491" spans="1:4" x14ac:dyDescent="0.3">
      <c r="A491" s="81" t="s">
        <v>1035</v>
      </c>
      <c r="B491" s="81" t="s">
        <v>1113</v>
      </c>
      <c r="C491" s="81">
        <v>45.728999999999999</v>
      </c>
      <c r="D491" s="81">
        <v>-67.006399999999999</v>
      </c>
    </row>
    <row r="492" spans="1:4" x14ac:dyDescent="0.3">
      <c r="A492" s="81" t="s">
        <v>1035</v>
      </c>
      <c r="B492" s="81" t="s">
        <v>1114</v>
      </c>
      <c r="C492" s="81">
        <v>45.988100000000003</v>
      </c>
      <c r="D492" s="81">
        <v>-67.033799999999999</v>
      </c>
    </row>
    <row r="493" spans="1:4" x14ac:dyDescent="0.3">
      <c r="A493" s="81" t="s">
        <v>1035</v>
      </c>
      <c r="B493" s="81" t="s">
        <v>1115</v>
      </c>
      <c r="C493" s="81">
        <v>47.3</v>
      </c>
      <c r="D493" s="81">
        <v>-68.748699999999999</v>
      </c>
    </row>
    <row r="494" spans="1:4" x14ac:dyDescent="0.3">
      <c r="A494" s="81" t="s">
        <v>1035</v>
      </c>
      <c r="B494" s="81" t="s">
        <v>1116</v>
      </c>
      <c r="C494" s="81">
        <v>47.5655</v>
      </c>
      <c r="D494" s="81">
        <v>-68.312700000000007</v>
      </c>
    </row>
    <row r="495" spans="1:4" x14ac:dyDescent="0.3">
      <c r="A495" s="81" t="s">
        <v>1035</v>
      </c>
      <c r="B495" s="81" t="s">
        <v>1117</v>
      </c>
      <c r="C495" s="81">
        <v>47.658299999999997</v>
      </c>
      <c r="D495" s="81">
        <v>-68.068399999999997</v>
      </c>
    </row>
    <row r="496" spans="1:4" x14ac:dyDescent="0.3">
      <c r="A496" s="81" t="s">
        <v>1035</v>
      </c>
      <c r="B496" s="81" t="s">
        <v>1118</v>
      </c>
      <c r="C496" s="81">
        <v>47.173000000000002</v>
      </c>
      <c r="D496" s="81">
        <v>-67.924700000000001</v>
      </c>
    </row>
    <row r="497" spans="1:4" x14ac:dyDescent="0.3">
      <c r="A497" s="81" t="s">
        <v>1035</v>
      </c>
      <c r="B497" s="81" t="s">
        <v>1119</v>
      </c>
      <c r="C497" s="81">
        <v>46.906500000000001</v>
      </c>
      <c r="D497" s="81">
        <v>-67.39</v>
      </c>
    </row>
    <row r="498" spans="1:4" x14ac:dyDescent="0.3">
      <c r="A498" s="81" t="s">
        <v>1035</v>
      </c>
      <c r="B498" s="81" t="s">
        <v>1120</v>
      </c>
      <c r="C498" s="81">
        <v>46.735500000000002</v>
      </c>
      <c r="D498" s="81">
        <v>-67.703900000000004</v>
      </c>
    </row>
    <row r="499" spans="1:4" x14ac:dyDescent="0.3">
      <c r="A499" s="81" t="s">
        <v>1035</v>
      </c>
      <c r="B499" s="81" t="s">
        <v>1121</v>
      </c>
      <c r="C499" s="81">
        <v>46.5807</v>
      </c>
      <c r="D499" s="81">
        <v>-67.591099999999997</v>
      </c>
    </row>
    <row r="500" spans="1:4" x14ac:dyDescent="0.3">
      <c r="A500" s="81" t="s">
        <v>1035</v>
      </c>
      <c r="B500" s="81" t="s">
        <v>1122</v>
      </c>
      <c r="C500" s="81">
        <v>46.398200000000003</v>
      </c>
      <c r="D500" s="81">
        <v>-67.717399999999998</v>
      </c>
    </row>
    <row r="501" spans="1:4" x14ac:dyDescent="0.3">
      <c r="A501" s="81" t="s">
        <v>1035</v>
      </c>
      <c r="B501" s="81" t="s">
        <v>1123</v>
      </c>
      <c r="C501" s="81">
        <v>46.552799999999998</v>
      </c>
      <c r="D501" s="81">
        <v>-67.305000000000007</v>
      </c>
    </row>
    <row r="502" spans="1:4" x14ac:dyDescent="0.3">
      <c r="A502" s="81" t="s">
        <v>1035</v>
      </c>
      <c r="B502" s="81" t="s">
        <v>1124</v>
      </c>
      <c r="C502" s="81">
        <v>46.158000000000001</v>
      </c>
      <c r="D502" s="81">
        <v>-67.583799999999997</v>
      </c>
    </row>
    <row r="503" spans="1:4" x14ac:dyDescent="0.3">
      <c r="A503" s="81" t="s">
        <v>1035</v>
      </c>
      <c r="B503" s="81" t="s">
        <v>1125</v>
      </c>
      <c r="C503" s="81">
        <v>46.055500000000002</v>
      </c>
      <c r="D503" s="81">
        <v>-67.5839</v>
      </c>
    </row>
    <row r="504" spans="1:4" x14ac:dyDescent="0.3">
      <c r="A504" s="81" t="s">
        <v>1035</v>
      </c>
      <c r="B504" s="81" t="s">
        <v>1126</v>
      </c>
      <c r="C504" s="81">
        <v>46.299900000000001</v>
      </c>
      <c r="D504" s="81">
        <v>-67.5167</v>
      </c>
    </row>
    <row r="505" spans="1:4" x14ac:dyDescent="0.3">
      <c r="A505" s="81" t="s">
        <v>1035</v>
      </c>
      <c r="B505" s="81" t="s">
        <v>1127</v>
      </c>
      <c r="C505" s="81">
        <v>47.513300000000001</v>
      </c>
      <c r="D505" s="81">
        <v>-67.392899999999997</v>
      </c>
    </row>
    <row r="506" spans="1:4" x14ac:dyDescent="0.3">
      <c r="A506" s="81" t="s">
        <v>1035</v>
      </c>
      <c r="B506" s="81" t="s">
        <v>1128</v>
      </c>
      <c r="C506" s="81">
        <v>47.644599999999997</v>
      </c>
      <c r="D506" s="81">
        <v>-67.343400000000003</v>
      </c>
    </row>
    <row r="507" spans="1:4" x14ac:dyDescent="0.3">
      <c r="A507" s="81" t="s">
        <v>1035</v>
      </c>
      <c r="B507" s="81" t="s">
        <v>1129</v>
      </c>
      <c r="C507" s="81">
        <v>48.055</v>
      </c>
      <c r="D507" s="81">
        <v>-66.384699999999995</v>
      </c>
    </row>
    <row r="508" spans="1:4" x14ac:dyDescent="0.3">
      <c r="A508" s="81" t="s">
        <v>1035</v>
      </c>
      <c r="B508" s="81" t="s">
        <v>1130</v>
      </c>
      <c r="C508" s="81">
        <v>47.679000000000002</v>
      </c>
      <c r="D508" s="81">
        <v>-66.434200000000004</v>
      </c>
    </row>
    <row r="509" spans="1:4" x14ac:dyDescent="0.3">
      <c r="A509" s="81" t="s">
        <v>1035</v>
      </c>
      <c r="B509" s="81" t="s">
        <v>1131</v>
      </c>
      <c r="C509" s="81">
        <v>47.802300000000002</v>
      </c>
      <c r="D509" s="81">
        <v>-66.124300000000005</v>
      </c>
    </row>
    <row r="510" spans="1:4" x14ac:dyDescent="0.3">
      <c r="A510" s="81" t="s">
        <v>1035</v>
      </c>
      <c r="B510" s="81" t="s">
        <v>1132</v>
      </c>
      <c r="C510" s="81">
        <v>47.7941</v>
      </c>
      <c r="D510" s="81">
        <v>-65.821899999999999</v>
      </c>
    </row>
    <row r="511" spans="1:4" x14ac:dyDescent="0.3">
      <c r="A511" s="81" t="s">
        <v>1035</v>
      </c>
      <c r="B511" s="81" t="s">
        <v>1133</v>
      </c>
      <c r="C511" s="81">
        <v>47.691299999999998</v>
      </c>
      <c r="D511" s="81">
        <v>-65.698899999999995</v>
      </c>
    </row>
    <row r="512" spans="1:4" x14ac:dyDescent="0.3">
      <c r="A512" s="81" t="s">
        <v>1035</v>
      </c>
      <c r="B512" s="81" t="s">
        <v>1134</v>
      </c>
      <c r="C512" s="81">
        <v>47.475000000000001</v>
      </c>
      <c r="D512" s="81">
        <v>-65.495000000000005</v>
      </c>
    </row>
    <row r="513" spans="1:4" x14ac:dyDescent="0.3">
      <c r="A513" s="81" t="s">
        <v>1035</v>
      </c>
      <c r="B513" s="81" t="s">
        <v>1135</v>
      </c>
      <c r="C513" s="81">
        <v>47.576500000000003</v>
      </c>
      <c r="D513" s="81">
        <v>-65.137900000000002</v>
      </c>
    </row>
    <row r="514" spans="1:4" x14ac:dyDescent="0.3">
      <c r="A514" s="81" t="s">
        <v>1035</v>
      </c>
      <c r="B514" s="81" t="s">
        <v>1136</v>
      </c>
      <c r="C514" s="81">
        <v>47.8078</v>
      </c>
      <c r="D514" s="81">
        <v>-65.194500000000005</v>
      </c>
    </row>
    <row r="515" spans="1:4" x14ac:dyDescent="0.3">
      <c r="A515" s="81" t="s">
        <v>1035</v>
      </c>
      <c r="B515" s="81" t="s">
        <v>1137</v>
      </c>
      <c r="C515" s="81">
        <v>47.667200000000001</v>
      </c>
      <c r="D515" s="81">
        <v>-64.824799999999996</v>
      </c>
    </row>
    <row r="516" spans="1:4" x14ac:dyDescent="0.3">
      <c r="A516" s="81" t="s">
        <v>1035</v>
      </c>
      <c r="B516" s="81" t="s">
        <v>1138</v>
      </c>
      <c r="C516" s="81">
        <v>47.638300000000001</v>
      </c>
      <c r="D516" s="81">
        <v>-65.170900000000003</v>
      </c>
    </row>
    <row r="517" spans="1:4" x14ac:dyDescent="0.3">
      <c r="A517" s="81" t="s">
        <v>1035</v>
      </c>
      <c r="B517" s="81" t="s">
        <v>1139</v>
      </c>
      <c r="C517" s="81">
        <v>47.728700000000003</v>
      </c>
      <c r="D517" s="81">
        <v>-64.724699999999999</v>
      </c>
    </row>
    <row r="518" spans="1:4" x14ac:dyDescent="0.3">
      <c r="A518" s="81" t="s">
        <v>1035</v>
      </c>
      <c r="B518" s="81" t="s">
        <v>1140</v>
      </c>
      <c r="C518" s="81">
        <v>47.793599999999998</v>
      </c>
      <c r="D518" s="81">
        <v>-64.647499999999994</v>
      </c>
    </row>
    <row r="519" spans="1:4" x14ac:dyDescent="0.3">
      <c r="A519" s="81" t="s">
        <v>1035</v>
      </c>
      <c r="B519" s="81" t="s">
        <v>1141</v>
      </c>
      <c r="C519" s="81">
        <v>47.018799999999999</v>
      </c>
      <c r="D519" s="81">
        <v>-64.92</v>
      </c>
    </row>
    <row r="520" spans="1:4" x14ac:dyDescent="0.3">
      <c r="A520" s="81" t="s">
        <v>1035</v>
      </c>
      <c r="B520" s="81" t="s">
        <v>1142</v>
      </c>
      <c r="C520" s="81">
        <v>46.739800000000002</v>
      </c>
      <c r="D520" s="81">
        <v>-65.831900000000005</v>
      </c>
    </row>
    <row r="521" spans="1:4" x14ac:dyDescent="0.3">
      <c r="A521" s="81" t="s">
        <v>1035</v>
      </c>
      <c r="B521" s="81" t="s">
        <v>1143</v>
      </c>
      <c r="C521" s="81">
        <v>46.557000000000002</v>
      </c>
      <c r="D521" s="81">
        <v>-66.125699999999995</v>
      </c>
    </row>
    <row r="522" spans="1:4" x14ac:dyDescent="0.3">
      <c r="A522" s="81" t="s">
        <v>1035</v>
      </c>
      <c r="B522" s="81" t="s">
        <v>1144</v>
      </c>
      <c r="C522" s="81">
        <v>46.848599999999998</v>
      </c>
      <c r="D522" s="81">
        <v>-65.677199999999999</v>
      </c>
    </row>
    <row r="523" spans="1:4" x14ac:dyDescent="0.3">
      <c r="A523" s="81" t="s">
        <v>1035</v>
      </c>
      <c r="B523" s="81" t="s">
        <v>1145</v>
      </c>
      <c r="C523" s="81">
        <v>47.248899999999999</v>
      </c>
      <c r="D523" s="81">
        <v>-65.074100000000001</v>
      </c>
    </row>
    <row r="524" spans="1:4" x14ac:dyDescent="0.3">
      <c r="A524" s="81" t="s">
        <v>1035</v>
      </c>
      <c r="B524" s="81" t="s">
        <v>1146</v>
      </c>
      <c r="C524" s="81">
        <v>47.352800000000002</v>
      </c>
      <c r="D524" s="81">
        <v>-65.053799999999995</v>
      </c>
    </row>
    <row r="525" spans="1:4" x14ac:dyDescent="0.3">
      <c r="A525" s="81" t="s">
        <v>1147</v>
      </c>
      <c r="B525" s="81" t="s">
        <v>1148</v>
      </c>
      <c r="C525" s="81">
        <v>47.219499999999996</v>
      </c>
      <c r="D525" s="81">
        <v>-53.144799999999996</v>
      </c>
    </row>
    <row r="526" spans="1:4" x14ac:dyDescent="0.3">
      <c r="A526" s="81" t="s">
        <v>1147</v>
      </c>
      <c r="B526" s="81" t="s">
        <v>1149</v>
      </c>
      <c r="C526" s="81">
        <v>47.326999999999998</v>
      </c>
      <c r="D526" s="81">
        <v>-53.660899999999998</v>
      </c>
    </row>
    <row r="527" spans="1:4" x14ac:dyDescent="0.3">
      <c r="A527" s="81" t="s">
        <v>1147</v>
      </c>
      <c r="B527" s="81" t="s">
        <v>1150</v>
      </c>
      <c r="C527" s="81">
        <v>48.384300000000003</v>
      </c>
      <c r="D527" s="81">
        <v>-53.908099999999997</v>
      </c>
    </row>
    <row r="528" spans="1:4" x14ac:dyDescent="0.3">
      <c r="A528" s="81" t="s">
        <v>1147</v>
      </c>
      <c r="B528" s="81" t="s">
        <v>1151</v>
      </c>
      <c r="C528" s="81">
        <v>47.560699999999997</v>
      </c>
      <c r="D528" s="81">
        <v>-54.780099999999997</v>
      </c>
    </row>
    <row r="529" spans="1:4" x14ac:dyDescent="0.3">
      <c r="A529" s="81" t="s">
        <v>1147</v>
      </c>
      <c r="B529" s="81" t="s">
        <v>1152</v>
      </c>
      <c r="C529" s="81">
        <v>48.865699999999997</v>
      </c>
      <c r="D529" s="81">
        <v>-54.729599999999998</v>
      </c>
    </row>
    <row r="530" spans="1:4" x14ac:dyDescent="0.3">
      <c r="A530" s="81" t="s">
        <v>1147</v>
      </c>
      <c r="B530" s="81" t="s">
        <v>1153</v>
      </c>
      <c r="C530" s="81">
        <v>48.431100000000001</v>
      </c>
      <c r="D530" s="81">
        <v>-56.175800000000002</v>
      </c>
    </row>
    <row r="531" spans="1:4" x14ac:dyDescent="0.3">
      <c r="A531" s="81" t="s">
        <v>1147</v>
      </c>
      <c r="B531" s="81" t="s">
        <v>1154</v>
      </c>
      <c r="C531" s="81">
        <v>49.506700000000002</v>
      </c>
      <c r="D531" s="81">
        <v>-56.261600000000001</v>
      </c>
    </row>
    <row r="532" spans="1:4" x14ac:dyDescent="0.3">
      <c r="A532" s="81" t="s">
        <v>1147</v>
      </c>
      <c r="B532" s="81" t="s">
        <v>1155</v>
      </c>
      <c r="C532" s="81">
        <v>52.735900000000001</v>
      </c>
      <c r="D532" s="81">
        <v>-57.982500000000002</v>
      </c>
    </row>
    <row r="533" spans="1:4" x14ac:dyDescent="0.3">
      <c r="A533" s="81" t="s">
        <v>1147</v>
      </c>
      <c r="B533" s="81" t="s">
        <v>1156</v>
      </c>
      <c r="C533" s="81">
        <v>48.944499999999998</v>
      </c>
      <c r="D533" s="81">
        <v>-58.064500000000002</v>
      </c>
    </row>
    <row r="534" spans="1:4" x14ac:dyDescent="0.3">
      <c r="A534" s="81" t="s">
        <v>1147</v>
      </c>
      <c r="B534" s="81" t="s">
        <v>1157</v>
      </c>
      <c r="C534" s="81">
        <v>47.803699999999999</v>
      </c>
      <c r="D534" s="81">
        <v>-58.386899999999997</v>
      </c>
    </row>
    <row r="535" spans="1:4" x14ac:dyDescent="0.3">
      <c r="A535" s="81" t="s">
        <v>1147</v>
      </c>
      <c r="B535" s="81" t="s">
        <v>1158</v>
      </c>
      <c r="C535" s="81">
        <v>48.086799999999997</v>
      </c>
      <c r="D535" s="81">
        <v>-57.823099999999997</v>
      </c>
    </row>
    <row r="536" spans="1:4" x14ac:dyDescent="0.3">
      <c r="A536" s="81" t="s">
        <v>1147</v>
      </c>
      <c r="B536" s="81" t="s">
        <v>1159</v>
      </c>
      <c r="C536" s="81">
        <v>54.954900000000002</v>
      </c>
      <c r="D536" s="81">
        <v>-61.602400000000003</v>
      </c>
    </row>
    <row r="537" spans="1:4" x14ac:dyDescent="0.3">
      <c r="A537" s="81" t="s">
        <v>1147</v>
      </c>
      <c r="B537" s="81" t="s">
        <v>1160</v>
      </c>
      <c r="C537" s="81">
        <v>53.54</v>
      </c>
      <c r="D537" s="81">
        <v>-65.111999999999995</v>
      </c>
    </row>
    <row r="538" spans="1:4" x14ac:dyDescent="0.3">
      <c r="A538" s="81" t="s">
        <v>1147</v>
      </c>
      <c r="B538" s="81" t="s">
        <v>1161</v>
      </c>
      <c r="C538" s="81">
        <v>47.598599999999998</v>
      </c>
      <c r="D538" s="81">
        <v>-52.692599999999999</v>
      </c>
    </row>
    <row r="539" spans="1:4" x14ac:dyDescent="0.3">
      <c r="A539" s="81" t="s">
        <v>1147</v>
      </c>
      <c r="B539" s="81" t="s">
        <v>1162</v>
      </c>
      <c r="C539" s="81">
        <v>47.569800000000001</v>
      </c>
      <c r="D539" s="81">
        <v>-52.779600000000002</v>
      </c>
    </row>
    <row r="540" spans="1:4" x14ac:dyDescent="0.3">
      <c r="A540" s="81" t="s">
        <v>1147</v>
      </c>
      <c r="B540" s="81" t="s">
        <v>1163</v>
      </c>
      <c r="C540" s="81">
        <v>47.5124</v>
      </c>
      <c r="D540" s="81">
        <v>-52.672899999999998</v>
      </c>
    </row>
    <row r="541" spans="1:4" x14ac:dyDescent="0.3">
      <c r="A541" s="81" t="s">
        <v>1147</v>
      </c>
      <c r="B541" s="81" t="s">
        <v>1164</v>
      </c>
      <c r="C541" s="81">
        <v>47.5334</v>
      </c>
      <c r="D541" s="81">
        <v>-52.759500000000003</v>
      </c>
    </row>
    <row r="542" spans="1:4" x14ac:dyDescent="0.3">
      <c r="A542" s="81" t="s">
        <v>1147</v>
      </c>
      <c r="B542" s="81" t="s">
        <v>1165</v>
      </c>
      <c r="C542" s="81">
        <v>47.506</v>
      </c>
      <c r="D542" s="81">
        <v>-52.760300000000001</v>
      </c>
    </row>
    <row r="543" spans="1:4" x14ac:dyDescent="0.3">
      <c r="A543" s="81" t="s">
        <v>1147</v>
      </c>
      <c r="B543" s="81" t="s">
        <v>1166</v>
      </c>
      <c r="C543" s="81">
        <v>47.482999999999997</v>
      </c>
      <c r="D543" s="81">
        <v>-52.841500000000003</v>
      </c>
    </row>
    <row r="544" spans="1:4" x14ac:dyDescent="0.3">
      <c r="A544" s="81" t="s">
        <v>1147</v>
      </c>
      <c r="B544" s="81" t="s">
        <v>1167</v>
      </c>
      <c r="C544" s="81">
        <v>47.666600000000003</v>
      </c>
      <c r="D544" s="81">
        <v>-52.731299999999997</v>
      </c>
    </row>
    <row r="545" spans="1:4" x14ac:dyDescent="0.3">
      <c r="A545" s="81" t="s">
        <v>1147</v>
      </c>
      <c r="B545" s="81" t="s">
        <v>1168</v>
      </c>
      <c r="C545" s="81">
        <v>47.5291</v>
      </c>
      <c r="D545" s="81">
        <v>-52.881399999999999</v>
      </c>
    </row>
    <row r="546" spans="1:4" x14ac:dyDescent="0.3">
      <c r="A546" s="81" t="s">
        <v>1147</v>
      </c>
      <c r="B546" s="81" t="s">
        <v>1169</v>
      </c>
      <c r="C546" s="81">
        <v>47.620699999999999</v>
      </c>
      <c r="D546" s="81">
        <v>-52.831800000000001</v>
      </c>
    </row>
    <row r="547" spans="1:4" x14ac:dyDescent="0.3">
      <c r="A547" s="81" t="s">
        <v>1147</v>
      </c>
      <c r="B547" s="81" t="s">
        <v>1170</v>
      </c>
      <c r="C547" s="81">
        <v>47.519399999999997</v>
      </c>
      <c r="D547" s="81">
        <v>-52.812199999999997</v>
      </c>
    </row>
    <row r="548" spans="1:4" x14ac:dyDescent="0.3">
      <c r="A548" s="81" t="s">
        <v>1147</v>
      </c>
      <c r="B548" s="81" t="s">
        <v>1171</v>
      </c>
      <c r="C548" s="81">
        <v>47.421199999999999</v>
      </c>
      <c r="D548" s="81">
        <v>-52.807699999999997</v>
      </c>
    </row>
    <row r="549" spans="1:4" x14ac:dyDescent="0.3">
      <c r="A549" s="81" t="s">
        <v>1147</v>
      </c>
      <c r="B549" s="81" t="s">
        <v>1172</v>
      </c>
      <c r="C549" s="81">
        <v>48.968200000000003</v>
      </c>
      <c r="D549" s="81">
        <v>-54.590600000000002</v>
      </c>
    </row>
    <row r="550" spans="1:4" x14ac:dyDescent="0.3">
      <c r="A550" s="81" t="s">
        <v>1147</v>
      </c>
      <c r="B550" s="81" t="s">
        <v>1173</v>
      </c>
      <c r="C550" s="81">
        <v>47.509599999999999</v>
      </c>
      <c r="D550" s="81">
        <v>-52.944699999999997</v>
      </c>
    </row>
    <row r="551" spans="1:4" x14ac:dyDescent="0.3">
      <c r="A551" s="81" t="s">
        <v>1147</v>
      </c>
      <c r="B551" s="81" t="s">
        <v>1174</v>
      </c>
      <c r="C551" s="81">
        <v>47.499899999999997</v>
      </c>
      <c r="D551" s="81">
        <v>-52.998100000000001</v>
      </c>
    </row>
    <row r="552" spans="1:4" x14ac:dyDescent="0.3">
      <c r="A552" s="81" t="s">
        <v>1147</v>
      </c>
      <c r="B552" s="81" t="s">
        <v>1175</v>
      </c>
      <c r="C552" s="81">
        <v>47.711300000000001</v>
      </c>
      <c r="D552" s="81">
        <v>-53.295299999999997</v>
      </c>
    </row>
    <row r="553" spans="1:4" x14ac:dyDescent="0.3">
      <c r="A553" s="81" t="s">
        <v>1147</v>
      </c>
      <c r="B553" s="81" t="s">
        <v>1176</v>
      </c>
      <c r="C553" s="81">
        <v>48.933199999999999</v>
      </c>
      <c r="D553" s="81">
        <v>-55.664900000000003</v>
      </c>
    </row>
    <row r="554" spans="1:4" x14ac:dyDescent="0.3">
      <c r="A554" s="81" t="s">
        <v>1147</v>
      </c>
      <c r="B554" s="81" t="s">
        <v>1177</v>
      </c>
      <c r="C554" s="81">
        <v>48.9499</v>
      </c>
      <c r="D554" s="81">
        <v>-55.664900000000003</v>
      </c>
    </row>
    <row r="555" spans="1:4" x14ac:dyDescent="0.3">
      <c r="A555" s="81" t="s">
        <v>1147</v>
      </c>
      <c r="B555" s="81" t="s">
        <v>1178</v>
      </c>
      <c r="C555" s="81">
        <v>48.915599999999998</v>
      </c>
      <c r="D555" s="81">
        <v>-57.796999999999997</v>
      </c>
    </row>
    <row r="556" spans="1:4" x14ac:dyDescent="0.3">
      <c r="A556" s="81" t="s">
        <v>1147</v>
      </c>
      <c r="B556" s="81" t="s">
        <v>1179</v>
      </c>
      <c r="C556" s="81">
        <v>48.55</v>
      </c>
      <c r="D556" s="81">
        <v>-58.581800000000001</v>
      </c>
    </row>
    <row r="557" spans="1:4" x14ac:dyDescent="0.3">
      <c r="A557" s="81" t="s">
        <v>1147</v>
      </c>
      <c r="B557" s="81" t="s">
        <v>1180</v>
      </c>
      <c r="C557" s="81">
        <v>52.951700000000002</v>
      </c>
      <c r="D557" s="81">
        <v>-66.9328</v>
      </c>
    </row>
    <row r="558" spans="1:4" x14ac:dyDescent="0.3">
      <c r="A558" s="81" t="s">
        <v>1147</v>
      </c>
      <c r="B558" s="81" t="s">
        <v>1181</v>
      </c>
      <c r="C558" s="81">
        <v>48.166600000000003</v>
      </c>
      <c r="D558" s="81">
        <v>-53.964799999999997</v>
      </c>
    </row>
    <row r="559" spans="1:4" x14ac:dyDescent="0.3">
      <c r="A559" s="81" t="s">
        <v>1147</v>
      </c>
      <c r="B559" s="81" t="s">
        <v>1182</v>
      </c>
      <c r="C559" s="81">
        <v>49.166699999999999</v>
      </c>
      <c r="D559" s="81">
        <v>-57.431600000000003</v>
      </c>
    </row>
    <row r="560" spans="1:4" x14ac:dyDescent="0.3">
      <c r="A560" s="81" t="s">
        <v>1183</v>
      </c>
      <c r="B560" s="81" t="s">
        <v>1184</v>
      </c>
      <c r="C560" s="81">
        <v>46.648200000000003</v>
      </c>
      <c r="D560" s="81">
        <v>-60.5396</v>
      </c>
    </row>
    <row r="561" spans="1:4" x14ac:dyDescent="0.3">
      <c r="A561" s="81" t="s">
        <v>1183</v>
      </c>
      <c r="B561" s="81" t="s">
        <v>1185</v>
      </c>
      <c r="C561" s="81">
        <v>46.113300000000002</v>
      </c>
      <c r="D561" s="81">
        <v>-61.025100000000002</v>
      </c>
    </row>
    <row r="562" spans="1:4" x14ac:dyDescent="0.3">
      <c r="A562" s="81" t="s">
        <v>1183</v>
      </c>
      <c r="B562" s="81" t="s">
        <v>1186</v>
      </c>
      <c r="C562" s="81">
        <v>45.333500000000001</v>
      </c>
      <c r="D562" s="81">
        <v>-61.833300000000001</v>
      </c>
    </row>
    <row r="563" spans="1:4" x14ac:dyDescent="0.3">
      <c r="A563" s="81" t="s">
        <v>1183</v>
      </c>
      <c r="B563" s="81" t="s">
        <v>1187</v>
      </c>
      <c r="C563" s="81">
        <v>44.941899999999997</v>
      </c>
      <c r="D563" s="81">
        <v>-62.647100000000002</v>
      </c>
    </row>
    <row r="564" spans="1:4" x14ac:dyDescent="0.3">
      <c r="A564" s="81" t="s">
        <v>1183</v>
      </c>
      <c r="B564" s="81" t="s">
        <v>1188</v>
      </c>
      <c r="C564" s="81">
        <v>45.613799999999998</v>
      </c>
      <c r="D564" s="81">
        <v>-62.950600000000001</v>
      </c>
    </row>
    <row r="565" spans="1:4" x14ac:dyDescent="0.3">
      <c r="A565" s="81" t="s">
        <v>1183</v>
      </c>
      <c r="B565" s="81" t="s">
        <v>1189</v>
      </c>
      <c r="C565" s="81">
        <v>45.690800000000003</v>
      </c>
      <c r="D565" s="81">
        <v>-64.364099999999993</v>
      </c>
    </row>
    <row r="566" spans="1:4" x14ac:dyDescent="0.3">
      <c r="A566" s="81" t="s">
        <v>1183</v>
      </c>
      <c r="B566" s="81" t="s">
        <v>1190</v>
      </c>
      <c r="C566" s="81">
        <v>45.535400000000003</v>
      </c>
      <c r="D566" s="81">
        <v>-64.039299999999997</v>
      </c>
    </row>
    <row r="567" spans="1:4" x14ac:dyDescent="0.3">
      <c r="A567" s="81" t="s">
        <v>1183</v>
      </c>
      <c r="B567" s="81" t="s">
        <v>1191</v>
      </c>
      <c r="C567" s="81">
        <v>45.096299999999999</v>
      </c>
      <c r="D567" s="81">
        <v>-63.470100000000002</v>
      </c>
    </row>
    <row r="568" spans="1:4" x14ac:dyDescent="0.3">
      <c r="A568" s="81" t="s">
        <v>1183</v>
      </c>
      <c r="B568" s="81" t="s">
        <v>1192</v>
      </c>
      <c r="C568" s="81">
        <v>45.032800000000002</v>
      </c>
      <c r="D568" s="81">
        <v>-64.656599999999997</v>
      </c>
    </row>
    <row r="569" spans="1:4" x14ac:dyDescent="0.3">
      <c r="A569" s="81" t="s">
        <v>1183</v>
      </c>
      <c r="B569" s="81" t="s">
        <v>1193</v>
      </c>
      <c r="C569" s="81">
        <v>44.600299999999997</v>
      </c>
      <c r="D569" s="81">
        <v>-64.744299999999996</v>
      </c>
    </row>
    <row r="570" spans="1:4" x14ac:dyDescent="0.3">
      <c r="A570" s="81" t="s">
        <v>1183</v>
      </c>
      <c r="B570" s="81" t="s">
        <v>1194</v>
      </c>
      <c r="C570" s="81">
        <v>44.686100000000003</v>
      </c>
      <c r="D570" s="81">
        <v>-65.300200000000004</v>
      </c>
    </row>
    <row r="571" spans="1:4" x14ac:dyDescent="0.3">
      <c r="A571" s="81" t="s">
        <v>1183</v>
      </c>
      <c r="B571" s="81" t="s">
        <v>1195</v>
      </c>
      <c r="C571" s="81">
        <v>44.080199999999998</v>
      </c>
      <c r="D571" s="81">
        <v>-65.117500000000007</v>
      </c>
    </row>
    <row r="572" spans="1:4" x14ac:dyDescent="0.3">
      <c r="A572" s="81" t="s">
        <v>1183</v>
      </c>
      <c r="B572" s="81" t="s">
        <v>1196</v>
      </c>
      <c r="C572" s="81">
        <v>44.534199999999998</v>
      </c>
      <c r="D572" s="81">
        <v>-65.778300000000002</v>
      </c>
    </row>
    <row r="573" spans="1:4" x14ac:dyDescent="0.3">
      <c r="A573" s="81" t="s">
        <v>1183</v>
      </c>
      <c r="B573" s="81" t="s">
        <v>1197</v>
      </c>
      <c r="C573" s="81">
        <v>44.0486</v>
      </c>
      <c r="D573" s="81">
        <v>-65.7547</v>
      </c>
    </row>
    <row r="574" spans="1:4" x14ac:dyDescent="0.3">
      <c r="A574" s="81" t="s">
        <v>1183</v>
      </c>
      <c r="B574" s="81" t="s">
        <v>1198</v>
      </c>
      <c r="C574" s="81">
        <v>46.197000000000003</v>
      </c>
      <c r="D574" s="81">
        <v>-59.957000000000001</v>
      </c>
    </row>
    <row r="575" spans="1:4" x14ac:dyDescent="0.3">
      <c r="A575" s="81" t="s">
        <v>1183</v>
      </c>
      <c r="B575" s="81" t="s">
        <v>1199</v>
      </c>
      <c r="C575" s="81">
        <v>46.117400000000004</v>
      </c>
      <c r="D575" s="81">
        <v>-59.914400000000001</v>
      </c>
    </row>
    <row r="576" spans="1:4" x14ac:dyDescent="0.3">
      <c r="A576" s="81" t="s">
        <v>1183</v>
      </c>
      <c r="B576" s="81" t="s">
        <v>1200</v>
      </c>
      <c r="C576" s="81">
        <v>45.948500000000003</v>
      </c>
      <c r="D576" s="81">
        <v>-59.973700000000001</v>
      </c>
    </row>
    <row r="577" spans="1:4" x14ac:dyDescent="0.3">
      <c r="A577" s="81" t="s">
        <v>1183</v>
      </c>
      <c r="B577" s="81" t="s">
        <v>1201</v>
      </c>
      <c r="C577" s="81">
        <v>46.1845</v>
      </c>
      <c r="D577" s="81">
        <v>-60.016599999999997</v>
      </c>
    </row>
    <row r="578" spans="1:4" x14ac:dyDescent="0.3">
      <c r="A578" s="81" t="s">
        <v>1183</v>
      </c>
      <c r="B578" s="81" t="s">
        <v>1202</v>
      </c>
      <c r="C578" s="81">
        <v>46.216799999999999</v>
      </c>
      <c r="D578" s="81">
        <v>-60.015099999999997</v>
      </c>
    </row>
    <row r="579" spans="1:4" x14ac:dyDescent="0.3">
      <c r="A579" s="81" t="s">
        <v>1183</v>
      </c>
      <c r="B579" s="81" t="s">
        <v>1203</v>
      </c>
      <c r="C579" s="81">
        <v>46.250100000000003</v>
      </c>
      <c r="D579" s="81">
        <v>-60.081699999999998</v>
      </c>
    </row>
    <row r="580" spans="1:4" x14ac:dyDescent="0.3">
      <c r="A580" s="81" t="s">
        <v>1183</v>
      </c>
      <c r="B580" s="81" t="s">
        <v>1204</v>
      </c>
      <c r="C580" s="81">
        <v>45.983400000000003</v>
      </c>
      <c r="D580" s="81">
        <v>-60.365200000000002</v>
      </c>
    </row>
    <row r="581" spans="1:4" x14ac:dyDescent="0.3">
      <c r="A581" s="81" t="s">
        <v>1183</v>
      </c>
      <c r="B581" s="81" t="s">
        <v>1205</v>
      </c>
      <c r="C581" s="81">
        <v>45.966799999999999</v>
      </c>
      <c r="D581" s="81">
        <v>-60.2318</v>
      </c>
    </row>
    <row r="582" spans="1:4" x14ac:dyDescent="0.3">
      <c r="A582" s="81" t="s">
        <v>1183</v>
      </c>
      <c r="B582" s="81" t="s">
        <v>1206</v>
      </c>
      <c r="C582" s="81">
        <v>46.0627</v>
      </c>
      <c r="D582" s="81">
        <v>-60.204500000000003</v>
      </c>
    </row>
    <row r="583" spans="1:4" x14ac:dyDescent="0.3">
      <c r="A583" s="81" t="s">
        <v>1183</v>
      </c>
      <c r="B583" s="81" t="s">
        <v>1207</v>
      </c>
      <c r="C583" s="81">
        <v>46.127000000000002</v>
      </c>
      <c r="D583" s="81">
        <v>-60.069600000000001</v>
      </c>
    </row>
    <row r="584" spans="1:4" x14ac:dyDescent="0.3">
      <c r="A584" s="81" t="s">
        <v>1183</v>
      </c>
      <c r="B584" s="81" t="s">
        <v>1208</v>
      </c>
      <c r="C584" s="81">
        <v>46.197499999999998</v>
      </c>
      <c r="D584" s="81">
        <v>-60.155900000000003</v>
      </c>
    </row>
    <row r="585" spans="1:4" x14ac:dyDescent="0.3">
      <c r="A585" s="81" t="s">
        <v>1183</v>
      </c>
      <c r="B585" s="81" t="s">
        <v>1209</v>
      </c>
      <c r="C585" s="81">
        <v>46.134099999999997</v>
      </c>
      <c r="D585" s="81">
        <v>-60.174900000000001</v>
      </c>
    </row>
    <row r="586" spans="1:4" x14ac:dyDescent="0.3">
      <c r="A586" s="81" t="s">
        <v>1183</v>
      </c>
      <c r="B586" s="81" t="s">
        <v>1210</v>
      </c>
      <c r="C586" s="81">
        <v>46.128399999999999</v>
      </c>
      <c r="D586" s="81">
        <v>-60.291499999999999</v>
      </c>
    </row>
    <row r="587" spans="1:4" x14ac:dyDescent="0.3">
      <c r="A587" s="81" t="s">
        <v>1183</v>
      </c>
      <c r="B587" s="81" t="s">
        <v>1211</v>
      </c>
      <c r="C587" s="81">
        <v>46.110900000000001</v>
      </c>
      <c r="D587" s="81">
        <v>-60.209200000000003</v>
      </c>
    </row>
    <row r="588" spans="1:4" x14ac:dyDescent="0.3">
      <c r="A588" s="81" t="s">
        <v>1183</v>
      </c>
      <c r="B588" s="81" t="s">
        <v>1212</v>
      </c>
      <c r="C588" s="81">
        <v>45.966799999999999</v>
      </c>
      <c r="D588" s="81">
        <v>-60.715200000000003</v>
      </c>
    </row>
    <row r="589" spans="1:4" x14ac:dyDescent="0.3">
      <c r="A589" s="81" t="s">
        <v>1183</v>
      </c>
      <c r="B589" s="81" t="s">
        <v>1213</v>
      </c>
      <c r="C589" s="81">
        <v>46.243699999999997</v>
      </c>
      <c r="D589" s="81">
        <v>-60.231299999999997</v>
      </c>
    </row>
    <row r="590" spans="1:4" x14ac:dyDescent="0.3">
      <c r="A590" s="81" t="s">
        <v>1183</v>
      </c>
      <c r="B590" s="81" t="s">
        <v>1214</v>
      </c>
      <c r="C590" s="81">
        <v>45.9328</v>
      </c>
      <c r="D590" s="81">
        <v>-60.643799999999999</v>
      </c>
    </row>
    <row r="591" spans="1:4" x14ac:dyDescent="0.3">
      <c r="A591" s="81" t="s">
        <v>1183</v>
      </c>
      <c r="B591" s="81" t="s">
        <v>1215</v>
      </c>
      <c r="C591" s="81">
        <v>46.290399999999998</v>
      </c>
      <c r="D591" s="81">
        <v>-60.47</v>
      </c>
    </row>
    <row r="592" spans="1:4" x14ac:dyDescent="0.3">
      <c r="A592" s="81" t="s">
        <v>1183</v>
      </c>
      <c r="B592" s="81" t="s">
        <v>1216</v>
      </c>
      <c r="C592" s="81">
        <v>46.253799999999998</v>
      </c>
      <c r="D592" s="81">
        <v>-60.3566</v>
      </c>
    </row>
    <row r="593" spans="1:4" x14ac:dyDescent="0.3">
      <c r="A593" s="81" t="s">
        <v>1183</v>
      </c>
      <c r="B593" s="81" t="s">
        <v>1217</v>
      </c>
      <c r="C593" s="81">
        <v>46.116900000000001</v>
      </c>
      <c r="D593" s="81">
        <v>-60.376899999999999</v>
      </c>
    </row>
    <row r="594" spans="1:4" x14ac:dyDescent="0.3">
      <c r="A594" s="81" t="s">
        <v>1183</v>
      </c>
      <c r="B594" s="81" t="s">
        <v>1218</v>
      </c>
      <c r="C594" s="81">
        <v>45.994799999999998</v>
      </c>
      <c r="D594" s="81">
        <v>-60.842100000000002</v>
      </c>
    </row>
    <row r="595" spans="1:4" x14ac:dyDescent="0.3">
      <c r="A595" s="81" t="s">
        <v>1183</v>
      </c>
      <c r="B595" s="81" t="s">
        <v>1219</v>
      </c>
      <c r="C595" s="81">
        <v>45.750100000000003</v>
      </c>
      <c r="D595" s="81">
        <v>-60.615200000000002</v>
      </c>
    </row>
    <row r="596" spans="1:4" x14ac:dyDescent="0.3">
      <c r="A596" s="81" t="s">
        <v>1183</v>
      </c>
      <c r="B596" s="81" t="s">
        <v>1220</v>
      </c>
      <c r="C596" s="81">
        <v>45.616799999999998</v>
      </c>
      <c r="D596" s="81">
        <v>-61.998600000000003</v>
      </c>
    </row>
    <row r="597" spans="1:4" x14ac:dyDescent="0.3">
      <c r="A597" s="81" t="s">
        <v>1183</v>
      </c>
      <c r="B597" s="81" t="s">
        <v>1221</v>
      </c>
      <c r="C597" s="81">
        <v>45.583399999999997</v>
      </c>
      <c r="D597" s="81">
        <v>-62.648600000000002</v>
      </c>
    </row>
    <row r="598" spans="1:4" x14ac:dyDescent="0.3">
      <c r="A598" s="81" t="s">
        <v>1183</v>
      </c>
      <c r="B598" s="81" t="s">
        <v>1222</v>
      </c>
      <c r="C598" s="81">
        <v>45.707000000000001</v>
      </c>
      <c r="D598" s="81">
        <v>-60.466500000000003</v>
      </c>
    </row>
    <row r="599" spans="1:4" x14ac:dyDescent="0.3">
      <c r="A599" s="81" t="s">
        <v>1183</v>
      </c>
      <c r="B599" s="81" t="s">
        <v>1223</v>
      </c>
      <c r="C599" s="81">
        <v>45.366799999999998</v>
      </c>
      <c r="D599" s="81">
        <v>-63.2654</v>
      </c>
    </row>
    <row r="600" spans="1:4" x14ac:dyDescent="0.3">
      <c r="A600" s="81" t="s">
        <v>1183</v>
      </c>
      <c r="B600" s="81" t="s">
        <v>1224</v>
      </c>
      <c r="C600" s="81">
        <v>44.759900000000002</v>
      </c>
      <c r="D600" s="81">
        <v>-63.552500000000002</v>
      </c>
    </row>
    <row r="601" spans="1:4" x14ac:dyDescent="0.3">
      <c r="A601" s="81" t="s">
        <v>1183</v>
      </c>
      <c r="B601" s="81" t="s">
        <v>1225</v>
      </c>
      <c r="C601" s="81">
        <v>45.020899999999997</v>
      </c>
      <c r="D601" s="81">
        <v>-63.534399999999998</v>
      </c>
    </row>
    <row r="602" spans="1:4" x14ac:dyDescent="0.3">
      <c r="A602" s="81" t="s">
        <v>1183</v>
      </c>
      <c r="B602" s="81" t="s">
        <v>1226</v>
      </c>
      <c r="C602" s="81">
        <v>44.874899999999997</v>
      </c>
      <c r="D602" s="81">
        <v>-63.468899999999998</v>
      </c>
    </row>
    <row r="603" spans="1:4" x14ac:dyDescent="0.3">
      <c r="A603" s="81" t="s">
        <v>1183</v>
      </c>
      <c r="B603" s="81" t="s">
        <v>1227</v>
      </c>
      <c r="C603" s="81">
        <v>44.652900000000002</v>
      </c>
      <c r="D603" s="81">
        <v>-63.477699999999999</v>
      </c>
    </row>
    <row r="604" spans="1:4" x14ac:dyDescent="0.3">
      <c r="A604" s="81" t="s">
        <v>1183</v>
      </c>
      <c r="B604" s="81" t="s">
        <v>1228</v>
      </c>
      <c r="C604" s="81">
        <v>44.675199999999997</v>
      </c>
      <c r="D604" s="81">
        <v>-63.5077</v>
      </c>
    </row>
    <row r="605" spans="1:4" x14ac:dyDescent="0.3">
      <c r="A605" s="81" t="s">
        <v>1183</v>
      </c>
      <c r="B605" s="81" t="s">
        <v>1229</v>
      </c>
      <c r="C605" s="81">
        <v>44.701999999999998</v>
      </c>
      <c r="D605" s="81">
        <v>-63.533000000000001</v>
      </c>
    </row>
    <row r="606" spans="1:4" x14ac:dyDescent="0.3">
      <c r="A606" s="81" t="s">
        <v>1183</v>
      </c>
      <c r="B606" s="81" t="s">
        <v>1230</v>
      </c>
      <c r="C606" s="81">
        <v>44.664499999999997</v>
      </c>
      <c r="D606" s="81">
        <v>-63.545299999999997</v>
      </c>
    </row>
    <row r="607" spans="1:4" x14ac:dyDescent="0.3">
      <c r="A607" s="81" t="s">
        <v>1183</v>
      </c>
      <c r="B607" s="81" t="s">
        <v>1231</v>
      </c>
      <c r="C607" s="81">
        <v>44.722700000000003</v>
      </c>
      <c r="D607" s="81">
        <v>-63.4223</v>
      </c>
    </row>
    <row r="608" spans="1:4" x14ac:dyDescent="0.3">
      <c r="A608" s="81" t="s">
        <v>1183</v>
      </c>
      <c r="B608" s="81" t="s">
        <v>1232</v>
      </c>
      <c r="C608" s="81">
        <v>44.681899999999999</v>
      </c>
      <c r="D608" s="81">
        <v>-63.576799999999999</v>
      </c>
    </row>
    <row r="609" spans="1:4" x14ac:dyDescent="0.3">
      <c r="A609" s="81" t="s">
        <v>1183</v>
      </c>
      <c r="B609" s="81" t="s">
        <v>1233</v>
      </c>
      <c r="C609" s="81">
        <v>44.709099999999999</v>
      </c>
      <c r="D609" s="81">
        <v>-63.5869</v>
      </c>
    </row>
    <row r="610" spans="1:4" x14ac:dyDescent="0.3">
      <c r="A610" s="81" t="s">
        <v>1183</v>
      </c>
      <c r="B610" s="81" t="s">
        <v>1234</v>
      </c>
      <c r="C610" s="81">
        <v>44.772199999999998</v>
      </c>
      <c r="D610" s="81">
        <v>-63.336100000000002</v>
      </c>
    </row>
    <row r="611" spans="1:4" x14ac:dyDescent="0.3">
      <c r="A611" s="81" t="s">
        <v>1183</v>
      </c>
      <c r="B611" s="81" t="s">
        <v>1235</v>
      </c>
      <c r="C611" s="81">
        <v>44.616900000000001</v>
      </c>
      <c r="D611" s="81">
        <v>-63.481999999999999</v>
      </c>
    </row>
    <row r="612" spans="1:4" x14ac:dyDescent="0.3">
      <c r="A612" s="81" t="s">
        <v>1183</v>
      </c>
      <c r="B612" s="81" t="s">
        <v>1236</v>
      </c>
      <c r="C612" s="81">
        <v>44.634399999999999</v>
      </c>
      <c r="D612" s="81">
        <v>-63.5822</v>
      </c>
    </row>
    <row r="613" spans="1:4" x14ac:dyDescent="0.3">
      <c r="A613" s="81" t="s">
        <v>1183</v>
      </c>
      <c r="B613" s="81" t="s">
        <v>1237</v>
      </c>
      <c r="C613" s="81">
        <v>44.645099999999999</v>
      </c>
      <c r="D613" s="81">
        <v>-63.5762</v>
      </c>
    </row>
    <row r="614" spans="1:4" x14ac:dyDescent="0.3">
      <c r="A614" s="81" t="s">
        <v>1183</v>
      </c>
      <c r="B614" s="81" t="s">
        <v>1238</v>
      </c>
      <c r="C614" s="81">
        <v>44.661999999999999</v>
      </c>
      <c r="D614" s="81">
        <v>-63.601700000000001</v>
      </c>
    </row>
    <row r="615" spans="1:4" x14ac:dyDescent="0.3">
      <c r="A615" s="81" t="s">
        <v>1183</v>
      </c>
      <c r="B615" s="81" t="s">
        <v>1239</v>
      </c>
      <c r="C615" s="81">
        <v>44.650799999999997</v>
      </c>
      <c r="D615" s="81">
        <v>-63.614600000000003</v>
      </c>
    </row>
    <row r="616" spans="1:4" x14ac:dyDescent="0.3">
      <c r="A616" s="81" t="s">
        <v>1183</v>
      </c>
      <c r="B616" s="81" t="s">
        <v>1240</v>
      </c>
      <c r="C616" s="81">
        <v>44.678400000000003</v>
      </c>
      <c r="D616" s="81">
        <v>-63.658200000000001</v>
      </c>
    </row>
    <row r="617" spans="1:4" x14ac:dyDescent="0.3">
      <c r="A617" s="81" t="s">
        <v>1183</v>
      </c>
      <c r="B617" s="81" t="s">
        <v>1241</v>
      </c>
      <c r="C617" s="81">
        <v>44.631</v>
      </c>
      <c r="D617" s="81">
        <v>-63.640500000000003</v>
      </c>
    </row>
    <row r="618" spans="1:4" x14ac:dyDescent="0.3">
      <c r="A618" s="81" t="s">
        <v>1183</v>
      </c>
      <c r="B618" s="81" t="s">
        <v>1242</v>
      </c>
      <c r="C618" s="81">
        <v>44.613900000000001</v>
      </c>
      <c r="D618" s="81">
        <v>-63.5946</v>
      </c>
    </row>
    <row r="619" spans="1:4" x14ac:dyDescent="0.3">
      <c r="A619" s="81" t="s">
        <v>1183</v>
      </c>
      <c r="B619" s="81" t="s">
        <v>1243</v>
      </c>
      <c r="C619" s="81">
        <v>44.593899999999998</v>
      </c>
      <c r="D619" s="81">
        <v>-63.603099999999998</v>
      </c>
    </row>
    <row r="620" spans="1:4" x14ac:dyDescent="0.3">
      <c r="A620" s="81" t="s">
        <v>1183</v>
      </c>
      <c r="B620" s="81" t="s">
        <v>1244</v>
      </c>
      <c r="C620" s="81">
        <v>44.653300000000002</v>
      </c>
      <c r="D620" s="81">
        <v>-63.667499999999997</v>
      </c>
    </row>
    <row r="621" spans="1:4" x14ac:dyDescent="0.3">
      <c r="A621" s="81" t="s">
        <v>1183</v>
      </c>
      <c r="B621" s="81" t="s">
        <v>1245</v>
      </c>
      <c r="C621" s="81">
        <v>44.568300000000001</v>
      </c>
      <c r="D621" s="81">
        <v>-63.730600000000003</v>
      </c>
    </row>
    <row r="622" spans="1:4" x14ac:dyDescent="0.3">
      <c r="A622" s="81" t="s">
        <v>1183</v>
      </c>
      <c r="B622" s="81" t="s">
        <v>1246</v>
      </c>
      <c r="C622" s="81">
        <v>44.5199</v>
      </c>
      <c r="D622" s="81">
        <v>-63.606400000000001</v>
      </c>
    </row>
    <row r="623" spans="1:4" x14ac:dyDescent="0.3">
      <c r="A623" s="81" t="s">
        <v>1183</v>
      </c>
      <c r="B623" s="81" t="s">
        <v>1247</v>
      </c>
      <c r="C623" s="81">
        <v>44.638599999999997</v>
      </c>
      <c r="D623" s="81">
        <v>-63.868699999999997</v>
      </c>
    </row>
    <row r="624" spans="1:4" x14ac:dyDescent="0.3">
      <c r="A624" s="81" t="s">
        <v>1183</v>
      </c>
      <c r="B624" s="81" t="s">
        <v>1248</v>
      </c>
      <c r="C624" s="81">
        <v>44.723199999999999</v>
      </c>
      <c r="D624" s="81">
        <v>-63.655999999999999</v>
      </c>
    </row>
    <row r="625" spans="1:4" x14ac:dyDescent="0.3">
      <c r="A625" s="81" t="s">
        <v>1183</v>
      </c>
      <c r="B625" s="81" t="s">
        <v>1249</v>
      </c>
      <c r="C625" s="81">
        <v>44.750900000000001</v>
      </c>
      <c r="D625" s="81">
        <v>-63.771099999999997</v>
      </c>
    </row>
    <row r="626" spans="1:4" x14ac:dyDescent="0.3">
      <c r="A626" s="81" t="s">
        <v>1183</v>
      </c>
      <c r="B626" s="81" t="s">
        <v>1250</v>
      </c>
      <c r="C626" s="81">
        <v>44.7607</v>
      </c>
      <c r="D626" s="81">
        <v>-63.637</v>
      </c>
    </row>
    <row r="627" spans="1:4" x14ac:dyDescent="0.3">
      <c r="A627" s="81" t="s">
        <v>1183</v>
      </c>
      <c r="B627" s="81" t="s">
        <v>1251</v>
      </c>
      <c r="C627" s="81">
        <v>44.816299999999998</v>
      </c>
      <c r="D627" s="81">
        <v>-63.738700000000001</v>
      </c>
    </row>
    <row r="628" spans="1:4" x14ac:dyDescent="0.3">
      <c r="A628" s="81" t="s">
        <v>1183</v>
      </c>
      <c r="B628" s="81" t="s">
        <v>1252</v>
      </c>
      <c r="C628" s="81">
        <v>44.881399999999999</v>
      </c>
      <c r="D628" s="81">
        <v>-63.6798</v>
      </c>
    </row>
    <row r="629" spans="1:4" x14ac:dyDescent="0.3">
      <c r="A629" s="81" t="s">
        <v>1183</v>
      </c>
      <c r="B629" s="81" t="s">
        <v>1253</v>
      </c>
      <c r="C629" s="81">
        <v>45.833500000000001</v>
      </c>
      <c r="D629" s="81">
        <v>-64.198700000000002</v>
      </c>
    </row>
    <row r="630" spans="1:4" x14ac:dyDescent="0.3">
      <c r="A630" s="81" t="s">
        <v>1183</v>
      </c>
      <c r="B630" s="81" t="s">
        <v>1254</v>
      </c>
      <c r="C630" s="81">
        <v>45.083399999999997</v>
      </c>
      <c r="D630" s="81">
        <v>-64.498800000000003</v>
      </c>
    </row>
    <row r="631" spans="1:4" x14ac:dyDescent="0.3">
      <c r="A631" s="81" t="s">
        <v>1183</v>
      </c>
      <c r="B631" s="81" t="s">
        <v>1255</v>
      </c>
      <c r="C631" s="81">
        <v>45.083399999999997</v>
      </c>
      <c r="D631" s="81">
        <v>-64.365499999999997</v>
      </c>
    </row>
    <row r="632" spans="1:4" x14ac:dyDescent="0.3">
      <c r="A632" s="81" t="s">
        <v>1183</v>
      </c>
      <c r="B632" s="81" t="s">
        <v>1256</v>
      </c>
      <c r="C632" s="81">
        <v>45.066800000000001</v>
      </c>
      <c r="D632" s="81">
        <v>-64.582099999999997</v>
      </c>
    </row>
    <row r="633" spans="1:4" x14ac:dyDescent="0.3">
      <c r="A633" s="81" t="s">
        <v>1183</v>
      </c>
      <c r="B633" s="81" t="s">
        <v>1257</v>
      </c>
      <c r="C633" s="81">
        <v>44.383499999999998</v>
      </c>
      <c r="D633" s="81">
        <v>-64.515500000000003</v>
      </c>
    </row>
    <row r="634" spans="1:4" x14ac:dyDescent="0.3">
      <c r="A634" s="81" t="s">
        <v>1183</v>
      </c>
      <c r="B634" s="81" t="s">
        <v>1258</v>
      </c>
      <c r="C634" s="81">
        <v>43.833500000000001</v>
      </c>
      <c r="D634" s="81">
        <v>-66.115600000000001</v>
      </c>
    </row>
    <row r="635" spans="1:4" x14ac:dyDescent="0.3">
      <c r="A635" s="81" t="s">
        <v>1183</v>
      </c>
      <c r="B635" s="81" t="s">
        <v>1259</v>
      </c>
      <c r="C635" s="81">
        <v>45.409300000000002</v>
      </c>
      <c r="D635" s="81">
        <v>-63.211399999999998</v>
      </c>
    </row>
    <row r="636" spans="1:4" x14ac:dyDescent="0.3">
      <c r="A636" s="81" t="s">
        <v>1183</v>
      </c>
      <c r="B636" s="81" t="s">
        <v>1260</v>
      </c>
      <c r="C636" s="81">
        <v>45.616799999999998</v>
      </c>
      <c r="D636" s="81">
        <v>-61.348500000000001</v>
      </c>
    </row>
    <row r="637" spans="1:4" x14ac:dyDescent="0.3">
      <c r="A637" s="81" t="s">
        <v>1261</v>
      </c>
      <c r="B637" s="81" t="s">
        <v>1262</v>
      </c>
      <c r="C637" s="81">
        <v>66.871399999999994</v>
      </c>
      <c r="D637" s="81">
        <v>-120.22499999999999</v>
      </c>
    </row>
    <row r="638" spans="1:4" x14ac:dyDescent="0.3">
      <c r="A638" s="81" t="s">
        <v>1261</v>
      </c>
      <c r="B638" s="81" t="s">
        <v>1263</v>
      </c>
      <c r="C638" s="81">
        <v>60.256300000000003</v>
      </c>
      <c r="D638" s="81">
        <v>-123.3826</v>
      </c>
    </row>
    <row r="639" spans="1:4" x14ac:dyDescent="0.3">
      <c r="A639" s="81" t="s">
        <v>1261</v>
      </c>
      <c r="B639" s="81" t="s">
        <v>1264</v>
      </c>
      <c r="C639" s="81">
        <v>62.456000000000003</v>
      </c>
      <c r="D639" s="81">
        <v>-114.35250000000001</v>
      </c>
    </row>
    <row r="640" spans="1:4" x14ac:dyDescent="0.3">
      <c r="A640" s="81" t="s">
        <v>1265</v>
      </c>
      <c r="B640" s="81" t="s">
        <v>1266</v>
      </c>
      <c r="C640" s="81">
        <v>79.621799999999993</v>
      </c>
      <c r="D640" s="81">
        <v>-76.776499999999999</v>
      </c>
    </row>
    <row r="641" spans="1:4" x14ac:dyDescent="0.3">
      <c r="A641" s="81" t="s">
        <v>1265</v>
      </c>
      <c r="B641" s="81" t="s">
        <v>1267</v>
      </c>
      <c r="C641" s="81">
        <v>70.907200000000003</v>
      </c>
      <c r="D641" s="81">
        <v>-106.96040000000001</v>
      </c>
    </row>
    <row r="642" spans="1:4" x14ac:dyDescent="0.3">
      <c r="A642" s="81" t="s">
        <v>1265</v>
      </c>
      <c r="B642" s="81" t="s">
        <v>1268</v>
      </c>
      <c r="C642" s="81">
        <v>64.164699999999996</v>
      </c>
      <c r="D642" s="81">
        <v>-94.772400000000005</v>
      </c>
    </row>
    <row r="643" spans="1:4" x14ac:dyDescent="0.3">
      <c r="A643" s="81" t="s">
        <v>84</v>
      </c>
      <c r="B643" s="81" t="s">
        <v>172</v>
      </c>
      <c r="C643" s="81">
        <v>45.255699999999997</v>
      </c>
      <c r="D643" s="81">
        <v>-76.275400000000005</v>
      </c>
    </row>
    <row r="644" spans="1:4" x14ac:dyDescent="0.3">
      <c r="A644" s="81" t="s">
        <v>84</v>
      </c>
      <c r="B644" s="81" t="s">
        <v>173</v>
      </c>
      <c r="C644" s="81">
        <v>45.502899999999997</v>
      </c>
      <c r="D644" s="81">
        <v>-74.747900000000001</v>
      </c>
    </row>
    <row r="645" spans="1:4" x14ac:dyDescent="0.3">
      <c r="A645" s="81" t="s">
        <v>84</v>
      </c>
      <c r="B645" s="81" t="s">
        <v>174</v>
      </c>
      <c r="C645" s="81">
        <v>45.168599999999998</v>
      </c>
      <c r="D645" s="81">
        <v>-74.896600000000007</v>
      </c>
    </row>
    <row r="646" spans="1:4" x14ac:dyDescent="0.3">
      <c r="A646" s="81" t="s">
        <v>84</v>
      </c>
      <c r="B646" s="81" t="s">
        <v>175</v>
      </c>
      <c r="C646" s="81">
        <v>44.873399999999997</v>
      </c>
      <c r="D646" s="81">
        <v>-75.441599999999994</v>
      </c>
    </row>
    <row r="647" spans="1:4" x14ac:dyDescent="0.3">
      <c r="A647" s="81" t="s">
        <v>84</v>
      </c>
      <c r="B647" s="81" t="s">
        <v>176</v>
      </c>
      <c r="C647" s="81">
        <v>45.046599999999998</v>
      </c>
      <c r="D647" s="81">
        <v>-76.475700000000003</v>
      </c>
    </row>
    <row r="648" spans="1:4" x14ac:dyDescent="0.3">
      <c r="A648" s="81" t="s">
        <v>84</v>
      </c>
      <c r="B648" s="81" t="s">
        <v>92</v>
      </c>
      <c r="C648" s="81">
        <v>44.720799999999997</v>
      </c>
      <c r="D648" s="81">
        <v>-76.833399999999997</v>
      </c>
    </row>
    <row r="649" spans="1:4" x14ac:dyDescent="0.3">
      <c r="A649" s="81" t="s">
        <v>84</v>
      </c>
      <c r="B649" s="81" t="s">
        <v>113</v>
      </c>
      <c r="C649" s="81">
        <v>45.660600000000002</v>
      </c>
      <c r="D649" s="81">
        <v>-77.5886</v>
      </c>
    </row>
    <row r="650" spans="1:4" x14ac:dyDescent="0.3">
      <c r="A650" s="81" t="s">
        <v>84</v>
      </c>
      <c r="B650" s="81" t="s">
        <v>177</v>
      </c>
      <c r="C650" s="81">
        <v>44.326099999999997</v>
      </c>
      <c r="D650" s="81">
        <v>-77.431799999999996</v>
      </c>
    </row>
    <row r="651" spans="1:4" x14ac:dyDescent="0.3">
      <c r="A651" s="81" t="s">
        <v>84</v>
      </c>
      <c r="B651" s="81" t="s">
        <v>112</v>
      </c>
      <c r="C651" s="81">
        <v>44.776699999999998</v>
      </c>
      <c r="D651" s="81">
        <v>-77.968699999999998</v>
      </c>
    </row>
    <row r="652" spans="1:4" x14ac:dyDescent="0.3">
      <c r="A652" s="81" t="s">
        <v>84</v>
      </c>
      <c r="B652" s="81" t="s">
        <v>178</v>
      </c>
      <c r="C652" s="81">
        <v>44.8645</v>
      </c>
      <c r="D652" s="81">
        <v>-78.655299999999997</v>
      </c>
    </row>
    <row r="653" spans="1:4" x14ac:dyDescent="0.3">
      <c r="A653" s="81" t="s">
        <v>84</v>
      </c>
      <c r="B653" s="81" t="s">
        <v>155</v>
      </c>
      <c r="C653" s="81">
        <v>45.420699999999997</v>
      </c>
      <c r="D653" s="81">
        <v>-75.702299999999994</v>
      </c>
    </row>
    <row r="654" spans="1:4" x14ac:dyDescent="0.3">
      <c r="A654" s="81" t="s">
        <v>84</v>
      </c>
      <c r="B654" s="81" t="s">
        <v>179</v>
      </c>
      <c r="C654" s="81">
        <v>45.428400000000003</v>
      </c>
      <c r="D654" s="81">
        <v>-75.587500000000006</v>
      </c>
    </row>
    <row r="655" spans="1:4" x14ac:dyDescent="0.3">
      <c r="A655" s="81" t="s">
        <v>84</v>
      </c>
      <c r="B655" s="81" t="s">
        <v>180</v>
      </c>
      <c r="C655" s="81">
        <v>45.467700000000001</v>
      </c>
      <c r="D655" s="81">
        <v>-75.539900000000003</v>
      </c>
    </row>
    <row r="656" spans="1:4" x14ac:dyDescent="0.3">
      <c r="A656" s="81" t="s">
        <v>84</v>
      </c>
      <c r="B656" s="81" t="s">
        <v>181</v>
      </c>
      <c r="C656" s="81">
        <v>45.4771</v>
      </c>
      <c r="D656" s="81">
        <v>-75.504599999999996</v>
      </c>
    </row>
    <row r="657" spans="1:4" x14ac:dyDescent="0.3">
      <c r="A657" s="81" t="s">
        <v>84</v>
      </c>
      <c r="B657" s="81" t="s">
        <v>156</v>
      </c>
      <c r="C657" s="81">
        <v>45.354799999999997</v>
      </c>
      <c r="D657" s="81">
        <v>-75.577299999999994</v>
      </c>
    </row>
    <row r="658" spans="1:4" x14ac:dyDescent="0.3">
      <c r="A658" s="81" t="s">
        <v>84</v>
      </c>
      <c r="B658" s="81" t="s">
        <v>157</v>
      </c>
      <c r="C658" s="81">
        <v>45.387599999999999</v>
      </c>
      <c r="D658" s="81">
        <v>-75.659300000000002</v>
      </c>
    </row>
    <row r="659" spans="1:4" x14ac:dyDescent="0.3">
      <c r="A659" s="81" t="s">
        <v>84</v>
      </c>
      <c r="B659" s="81" t="s">
        <v>182</v>
      </c>
      <c r="C659" s="81">
        <v>45.451900000000002</v>
      </c>
      <c r="D659" s="81">
        <v>-75.6036</v>
      </c>
    </row>
    <row r="660" spans="1:4" x14ac:dyDescent="0.3">
      <c r="A660" s="81" t="s">
        <v>84</v>
      </c>
      <c r="B660" s="81" t="s">
        <v>158</v>
      </c>
      <c r="C660" s="81">
        <v>45.444800000000001</v>
      </c>
      <c r="D660" s="81">
        <v>-75.643100000000004</v>
      </c>
    </row>
    <row r="661" spans="1:4" x14ac:dyDescent="0.3">
      <c r="A661" s="81" t="s">
        <v>84</v>
      </c>
      <c r="B661" s="81" t="s">
        <v>159</v>
      </c>
      <c r="C661" s="81">
        <v>45.44</v>
      </c>
      <c r="D661" s="81">
        <v>-75.662999999999997</v>
      </c>
    </row>
    <row r="662" spans="1:4" x14ac:dyDescent="0.3">
      <c r="A662" s="81" t="s">
        <v>84</v>
      </c>
      <c r="B662" s="81" t="s">
        <v>160</v>
      </c>
      <c r="C662" s="81">
        <v>45.449100000000001</v>
      </c>
      <c r="D662" s="81">
        <v>-75.681799999999996</v>
      </c>
    </row>
    <row r="663" spans="1:4" x14ac:dyDescent="0.3">
      <c r="A663" s="81" t="s">
        <v>84</v>
      </c>
      <c r="B663" s="81" t="s">
        <v>161</v>
      </c>
      <c r="C663" s="81">
        <v>45.428899999999999</v>
      </c>
      <c r="D663" s="81">
        <v>-75.684399999999997</v>
      </c>
    </row>
    <row r="664" spans="1:4" x14ac:dyDescent="0.3">
      <c r="A664" s="81" t="s">
        <v>84</v>
      </c>
      <c r="B664" s="81" t="s">
        <v>162</v>
      </c>
      <c r="C664" s="81">
        <v>45.422499999999999</v>
      </c>
      <c r="D664" s="81">
        <v>-75.702600000000004</v>
      </c>
    </row>
    <row r="665" spans="1:4" x14ac:dyDescent="0.3">
      <c r="A665" s="81" t="s">
        <v>84</v>
      </c>
      <c r="B665" s="81" t="s">
        <v>163</v>
      </c>
      <c r="C665" s="81">
        <v>45.412300000000002</v>
      </c>
      <c r="D665" s="81">
        <v>-75.710800000000006</v>
      </c>
    </row>
    <row r="666" spans="1:4" x14ac:dyDescent="0.3">
      <c r="A666" s="81" t="s">
        <v>84</v>
      </c>
      <c r="B666" s="81" t="s">
        <v>164</v>
      </c>
      <c r="C666" s="81">
        <v>45.399000000000001</v>
      </c>
      <c r="D666" s="81">
        <v>-75.687100000000001</v>
      </c>
    </row>
    <row r="667" spans="1:4" x14ac:dyDescent="0.3">
      <c r="A667" s="81" t="s">
        <v>84</v>
      </c>
      <c r="B667" s="81" t="s">
        <v>183</v>
      </c>
      <c r="C667" s="81">
        <v>45.329500000000003</v>
      </c>
      <c r="D667" s="81">
        <v>-75.615600000000001</v>
      </c>
    </row>
    <row r="668" spans="1:4" x14ac:dyDescent="0.3">
      <c r="A668" s="81" t="s">
        <v>84</v>
      </c>
      <c r="B668" s="81" t="s">
        <v>165</v>
      </c>
      <c r="C668" s="81">
        <v>45.328099999999999</v>
      </c>
      <c r="D668" s="81">
        <v>-75.671899999999994</v>
      </c>
    </row>
    <row r="669" spans="1:4" x14ac:dyDescent="0.3">
      <c r="A669" s="81" t="s">
        <v>84</v>
      </c>
      <c r="B669" s="81" t="s">
        <v>184</v>
      </c>
      <c r="C669" s="81">
        <v>45.436500000000002</v>
      </c>
      <c r="D669" s="81">
        <v>-75.515799999999999</v>
      </c>
    </row>
    <row r="670" spans="1:4" x14ac:dyDescent="0.3">
      <c r="A670" s="81" t="s">
        <v>84</v>
      </c>
      <c r="B670" s="81" t="s">
        <v>185</v>
      </c>
      <c r="C670" s="81">
        <v>45.275599999999997</v>
      </c>
      <c r="D670" s="81">
        <v>-75.628299999999996</v>
      </c>
    </row>
    <row r="671" spans="1:4" x14ac:dyDescent="0.3">
      <c r="A671" s="81" t="s">
        <v>84</v>
      </c>
      <c r="B671" s="81" t="s">
        <v>166</v>
      </c>
      <c r="C671" s="81">
        <v>45.402299999999997</v>
      </c>
      <c r="D671" s="81">
        <v>-75.732900000000001</v>
      </c>
    </row>
    <row r="672" spans="1:4" x14ac:dyDescent="0.3">
      <c r="A672" s="81" t="s">
        <v>84</v>
      </c>
      <c r="B672" s="81" t="s">
        <v>167</v>
      </c>
      <c r="C672" s="81">
        <v>45.386699999999998</v>
      </c>
      <c r="D672" s="81">
        <v>-75.740499999999997</v>
      </c>
    </row>
    <row r="673" spans="1:4" x14ac:dyDescent="0.3">
      <c r="A673" s="81" t="s">
        <v>84</v>
      </c>
      <c r="B673" s="81" t="s">
        <v>168</v>
      </c>
      <c r="C673" s="81">
        <v>45.380499999999998</v>
      </c>
      <c r="D673" s="81">
        <v>-75.763599999999997</v>
      </c>
    </row>
    <row r="674" spans="1:4" x14ac:dyDescent="0.3">
      <c r="A674" s="81" t="s">
        <v>84</v>
      </c>
      <c r="B674" s="81" t="s">
        <v>169</v>
      </c>
      <c r="C674" s="81">
        <v>45.3645</v>
      </c>
      <c r="D674" s="81">
        <v>-75.793400000000005</v>
      </c>
    </row>
    <row r="675" spans="1:4" x14ac:dyDescent="0.3">
      <c r="A675" s="81" t="s">
        <v>84</v>
      </c>
      <c r="B675" s="81" t="s">
        <v>170</v>
      </c>
      <c r="C675" s="81">
        <v>45.367899999999999</v>
      </c>
      <c r="D675" s="81">
        <v>-75.738100000000003</v>
      </c>
    </row>
    <row r="676" spans="1:4" x14ac:dyDescent="0.3">
      <c r="A676" s="81" t="s">
        <v>84</v>
      </c>
      <c r="B676" s="81" t="s">
        <v>186</v>
      </c>
      <c r="C676" s="81">
        <v>45.343800000000002</v>
      </c>
      <c r="D676" s="81">
        <v>-75.715699999999998</v>
      </c>
    </row>
    <row r="677" spans="1:4" x14ac:dyDescent="0.3">
      <c r="A677" s="81" t="s">
        <v>84</v>
      </c>
      <c r="B677" s="81" t="s">
        <v>187</v>
      </c>
      <c r="C677" s="81">
        <v>45.321100000000001</v>
      </c>
      <c r="D677" s="81">
        <v>-75.739099999999993</v>
      </c>
    </row>
    <row r="678" spans="1:4" x14ac:dyDescent="0.3">
      <c r="A678" s="81" t="s">
        <v>84</v>
      </c>
      <c r="B678" s="81" t="s">
        <v>188</v>
      </c>
      <c r="C678" s="81">
        <v>45.343299999999999</v>
      </c>
      <c r="D678" s="81">
        <v>-75.826499999999996</v>
      </c>
    </row>
    <row r="679" spans="1:4" x14ac:dyDescent="0.3">
      <c r="A679" s="81" t="s">
        <v>84</v>
      </c>
      <c r="B679" s="81" t="s">
        <v>189</v>
      </c>
      <c r="C679" s="81">
        <v>45.269100000000002</v>
      </c>
      <c r="D679" s="81">
        <v>-75.751800000000003</v>
      </c>
    </row>
    <row r="680" spans="1:4" x14ac:dyDescent="0.3">
      <c r="A680" s="81" t="s">
        <v>84</v>
      </c>
      <c r="B680" s="81" t="s">
        <v>190</v>
      </c>
      <c r="C680" s="81">
        <v>45.370399999999997</v>
      </c>
      <c r="D680" s="81">
        <v>-75.919799999999995</v>
      </c>
    </row>
    <row r="681" spans="1:4" x14ac:dyDescent="0.3">
      <c r="A681" s="81" t="s">
        <v>84</v>
      </c>
      <c r="B681" s="81" t="s">
        <v>191</v>
      </c>
      <c r="C681" s="81">
        <v>45.3001</v>
      </c>
      <c r="D681" s="81">
        <v>-75.924400000000006</v>
      </c>
    </row>
    <row r="682" spans="1:4" x14ac:dyDescent="0.3">
      <c r="A682" s="81" t="s">
        <v>84</v>
      </c>
      <c r="B682" s="81" t="s">
        <v>192</v>
      </c>
      <c r="C682" s="81">
        <v>45.286099999999998</v>
      </c>
      <c r="D682" s="81">
        <v>-75.856200000000001</v>
      </c>
    </row>
    <row r="683" spans="1:4" x14ac:dyDescent="0.3">
      <c r="A683" s="81" t="s">
        <v>84</v>
      </c>
      <c r="B683" s="81" t="s">
        <v>171</v>
      </c>
      <c r="C683" s="81">
        <v>45.416600000000003</v>
      </c>
      <c r="D683" s="81">
        <v>-75.690399999999997</v>
      </c>
    </row>
    <row r="684" spans="1:4" x14ac:dyDescent="0.3">
      <c r="A684" s="81" t="s">
        <v>84</v>
      </c>
      <c r="B684" s="81" t="s">
        <v>193</v>
      </c>
      <c r="C684" s="81">
        <v>45.289900000000003</v>
      </c>
      <c r="D684" s="81">
        <v>-75.812600000000003</v>
      </c>
    </row>
    <row r="685" spans="1:4" x14ac:dyDescent="0.3">
      <c r="A685" s="81" t="s">
        <v>84</v>
      </c>
      <c r="B685" s="81" t="s">
        <v>194</v>
      </c>
      <c r="C685" s="81">
        <v>45.250100000000003</v>
      </c>
      <c r="D685" s="81">
        <v>-75.9161</v>
      </c>
    </row>
    <row r="686" spans="1:4" x14ac:dyDescent="0.3">
      <c r="A686" s="81" t="s">
        <v>84</v>
      </c>
      <c r="B686" s="81" t="s">
        <v>195</v>
      </c>
      <c r="C686" s="81">
        <v>45.317</v>
      </c>
      <c r="D686" s="81">
        <v>-75.936700000000002</v>
      </c>
    </row>
    <row r="687" spans="1:4" x14ac:dyDescent="0.3">
      <c r="A687" s="81" t="s">
        <v>84</v>
      </c>
      <c r="B687" s="81" t="s">
        <v>196</v>
      </c>
      <c r="C687" s="81">
        <v>45.285400000000003</v>
      </c>
      <c r="D687" s="81">
        <v>-75.892799999999994</v>
      </c>
    </row>
    <row r="688" spans="1:4" x14ac:dyDescent="0.3">
      <c r="A688" s="81" t="s">
        <v>84</v>
      </c>
      <c r="B688" s="81" t="s">
        <v>197</v>
      </c>
      <c r="C688" s="81">
        <v>45.369900000000001</v>
      </c>
      <c r="D688" s="81">
        <v>-75.988699999999994</v>
      </c>
    </row>
    <row r="689" spans="1:4" x14ac:dyDescent="0.3">
      <c r="A689" s="81" t="s">
        <v>84</v>
      </c>
      <c r="B689" s="81" t="s">
        <v>198</v>
      </c>
      <c r="C689" s="81">
        <v>45.469700000000003</v>
      </c>
      <c r="D689" s="81">
        <v>-75.471500000000006</v>
      </c>
    </row>
    <row r="690" spans="1:4" x14ac:dyDescent="0.3">
      <c r="A690" s="81" t="s">
        <v>84</v>
      </c>
      <c r="B690" s="81" t="s">
        <v>199</v>
      </c>
      <c r="C690" s="81">
        <v>45.4101</v>
      </c>
      <c r="D690" s="81">
        <v>-75.363799999999998</v>
      </c>
    </row>
    <row r="691" spans="1:4" x14ac:dyDescent="0.3">
      <c r="A691" s="81" t="s">
        <v>84</v>
      </c>
      <c r="B691" s="81" t="s">
        <v>200</v>
      </c>
      <c r="C691" s="81">
        <v>45.497999999999998</v>
      </c>
      <c r="D691" s="81">
        <v>-75.391599999999997</v>
      </c>
    </row>
    <row r="692" spans="1:4" x14ac:dyDescent="0.3">
      <c r="A692" s="81" t="s">
        <v>84</v>
      </c>
      <c r="B692" s="81" t="s">
        <v>201</v>
      </c>
      <c r="C692" s="81">
        <v>45.5501</v>
      </c>
      <c r="D692" s="81">
        <v>-75.290999999999997</v>
      </c>
    </row>
    <row r="693" spans="1:4" x14ac:dyDescent="0.3">
      <c r="A693" s="81" t="s">
        <v>84</v>
      </c>
      <c r="B693" s="81" t="s">
        <v>202</v>
      </c>
      <c r="C693" s="81">
        <v>45.215400000000002</v>
      </c>
      <c r="D693" s="81">
        <v>-75.652799999999999</v>
      </c>
    </row>
    <row r="694" spans="1:4" x14ac:dyDescent="0.3">
      <c r="A694" s="81" t="s">
        <v>84</v>
      </c>
      <c r="B694" s="81" t="s">
        <v>203</v>
      </c>
      <c r="C694" s="81">
        <v>45.243400000000001</v>
      </c>
      <c r="D694" s="81">
        <v>-75.567400000000006</v>
      </c>
    </row>
    <row r="695" spans="1:4" x14ac:dyDescent="0.3">
      <c r="A695" s="81" t="s">
        <v>84</v>
      </c>
      <c r="B695" s="81" t="s">
        <v>204</v>
      </c>
      <c r="C695" s="81">
        <v>45.238799999999998</v>
      </c>
      <c r="D695" s="81">
        <v>-75.352699999999999</v>
      </c>
    </row>
    <row r="696" spans="1:4" x14ac:dyDescent="0.3">
      <c r="A696" s="81" t="s">
        <v>84</v>
      </c>
      <c r="B696" s="81" t="s">
        <v>205</v>
      </c>
      <c r="C696" s="81">
        <v>45.600099999999998</v>
      </c>
      <c r="D696" s="81">
        <v>-74.616</v>
      </c>
    </row>
    <row r="697" spans="1:4" x14ac:dyDescent="0.3">
      <c r="A697" s="81" t="s">
        <v>84</v>
      </c>
      <c r="B697" s="81" t="s">
        <v>206</v>
      </c>
      <c r="C697" s="81">
        <v>45.0565</v>
      </c>
      <c r="D697" s="81">
        <v>-74.685199999999995</v>
      </c>
    </row>
    <row r="698" spans="1:4" x14ac:dyDescent="0.3">
      <c r="A698" s="81" t="s">
        <v>84</v>
      </c>
      <c r="B698" s="81" t="s">
        <v>207</v>
      </c>
      <c r="C698" s="81">
        <v>45.022300000000001</v>
      </c>
      <c r="D698" s="81">
        <v>-74.756900000000002</v>
      </c>
    </row>
    <row r="699" spans="1:4" x14ac:dyDescent="0.3">
      <c r="A699" s="81" t="s">
        <v>84</v>
      </c>
      <c r="B699" s="81" t="s">
        <v>208</v>
      </c>
      <c r="C699" s="81">
        <v>45.061</v>
      </c>
      <c r="D699" s="81">
        <v>-74.7774</v>
      </c>
    </row>
    <row r="700" spans="1:4" x14ac:dyDescent="0.3">
      <c r="A700" s="81" t="s">
        <v>84</v>
      </c>
      <c r="B700" s="81" t="s">
        <v>209</v>
      </c>
      <c r="C700" s="81">
        <v>44.630099999999999</v>
      </c>
      <c r="D700" s="81">
        <v>-75.744799999999998</v>
      </c>
    </row>
    <row r="701" spans="1:4" x14ac:dyDescent="0.3">
      <c r="A701" s="81" t="s">
        <v>84</v>
      </c>
      <c r="B701" s="81" t="s">
        <v>210</v>
      </c>
      <c r="C701" s="81">
        <v>44.657299999999999</v>
      </c>
      <c r="D701" s="81">
        <v>-75.714600000000004</v>
      </c>
    </row>
    <row r="702" spans="1:4" x14ac:dyDescent="0.3">
      <c r="A702" s="81" t="s">
        <v>84</v>
      </c>
      <c r="B702" s="81" t="s">
        <v>211</v>
      </c>
      <c r="C702" s="81">
        <v>44.900100000000002</v>
      </c>
      <c r="D702" s="81">
        <v>-76.016099999999994</v>
      </c>
    </row>
    <row r="703" spans="1:4" x14ac:dyDescent="0.3">
      <c r="A703" s="81" t="s">
        <v>84</v>
      </c>
      <c r="B703" s="81" t="s">
        <v>212</v>
      </c>
      <c r="C703" s="81">
        <v>45.133400000000002</v>
      </c>
      <c r="D703" s="81">
        <v>-76.1494</v>
      </c>
    </row>
    <row r="704" spans="1:4" x14ac:dyDescent="0.3">
      <c r="A704" s="81" t="s">
        <v>84</v>
      </c>
      <c r="B704" s="81" t="s">
        <v>213</v>
      </c>
      <c r="C704" s="81">
        <v>44.333399999999997</v>
      </c>
      <c r="D704" s="81">
        <v>-76.1661</v>
      </c>
    </row>
    <row r="705" spans="1:4" x14ac:dyDescent="0.3">
      <c r="A705" s="81" t="s">
        <v>84</v>
      </c>
      <c r="B705" s="81" t="s">
        <v>214</v>
      </c>
      <c r="C705" s="81">
        <v>44.900100000000002</v>
      </c>
      <c r="D705" s="81">
        <v>-76.249399999999994</v>
      </c>
    </row>
    <row r="706" spans="1:4" x14ac:dyDescent="0.3">
      <c r="A706" s="81" t="s">
        <v>84</v>
      </c>
      <c r="B706" s="81" t="s">
        <v>215</v>
      </c>
      <c r="C706" s="81">
        <v>44.256900000000002</v>
      </c>
      <c r="D706" s="81">
        <v>-76.471699999999998</v>
      </c>
    </row>
    <row r="707" spans="1:4" x14ac:dyDescent="0.3">
      <c r="A707" s="81" t="s">
        <v>84</v>
      </c>
      <c r="B707" s="81" t="s">
        <v>216</v>
      </c>
      <c r="C707" s="81">
        <v>44.295499999999997</v>
      </c>
      <c r="D707" s="81">
        <v>-76.427999999999997</v>
      </c>
    </row>
    <row r="708" spans="1:4" x14ac:dyDescent="0.3">
      <c r="A708" s="81" t="s">
        <v>84</v>
      </c>
      <c r="B708" s="81" t="s">
        <v>217</v>
      </c>
      <c r="C708" s="81">
        <v>44.241100000000003</v>
      </c>
      <c r="D708" s="81">
        <v>-76.578800000000001</v>
      </c>
    </row>
    <row r="709" spans="1:4" x14ac:dyDescent="0.3">
      <c r="A709" s="81" t="s">
        <v>84</v>
      </c>
      <c r="B709" s="81" t="s">
        <v>218</v>
      </c>
      <c r="C709" s="81">
        <v>44.2224</v>
      </c>
      <c r="D709" s="81">
        <v>-76.650000000000006</v>
      </c>
    </row>
    <row r="710" spans="1:4" x14ac:dyDescent="0.3">
      <c r="A710" s="81" t="s">
        <v>84</v>
      </c>
      <c r="B710" s="81" t="s">
        <v>219</v>
      </c>
      <c r="C710" s="81">
        <v>44.281399999999998</v>
      </c>
      <c r="D710" s="81">
        <v>-76.611099999999993</v>
      </c>
    </row>
    <row r="711" spans="1:4" x14ac:dyDescent="0.3">
      <c r="A711" s="81" t="s">
        <v>84</v>
      </c>
      <c r="B711" s="81" t="s">
        <v>220</v>
      </c>
      <c r="C711" s="81">
        <v>44.250100000000003</v>
      </c>
      <c r="D711" s="81">
        <v>-76.949399999999997</v>
      </c>
    </row>
    <row r="712" spans="1:4" x14ac:dyDescent="0.3">
      <c r="A712" s="81" t="s">
        <v>84</v>
      </c>
      <c r="B712" s="81" t="s">
        <v>221</v>
      </c>
      <c r="C712" s="81">
        <v>45.433399999999999</v>
      </c>
      <c r="D712" s="81">
        <v>-76.349400000000003</v>
      </c>
    </row>
    <row r="713" spans="1:4" x14ac:dyDescent="0.3">
      <c r="A713" s="81" t="s">
        <v>84</v>
      </c>
      <c r="B713" s="81" t="s">
        <v>222</v>
      </c>
      <c r="C713" s="81">
        <v>45.466799999999999</v>
      </c>
      <c r="D713" s="81">
        <v>-76.682699999999997</v>
      </c>
    </row>
    <row r="714" spans="1:4" x14ac:dyDescent="0.3">
      <c r="A714" s="81" t="s">
        <v>84</v>
      </c>
      <c r="B714" s="81" t="s">
        <v>223</v>
      </c>
      <c r="C714" s="81">
        <v>45.746600000000001</v>
      </c>
      <c r="D714" s="81">
        <v>-77.204700000000003</v>
      </c>
    </row>
    <row r="715" spans="1:4" x14ac:dyDescent="0.3">
      <c r="A715" s="81" t="s">
        <v>84</v>
      </c>
      <c r="B715" s="81" t="s">
        <v>224</v>
      </c>
      <c r="C715" s="81">
        <v>45.808</v>
      </c>
      <c r="D715" s="81">
        <v>-77.080600000000004</v>
      </c>
    </row>
    <row r="716" spans="1:4" x14ac:dyDescent="0.3">
      <c r="A716" s="81" t="s">
        <v>84</v>
      </c>
      <c r="B716" s="81" t="s">
        <v>225</v>
      </c>
      <c r="C716" s="81">
        <v>45.894500000000001</v>
      </c>
      <c r="D716" s="81">
        <v>-77.280100000000004</v>
      </c>
    </row>
    <row r="717" spans="1:4" x14ac:dyDescent="0.3">
      <c r="A717" s="81" t="s">
        <v>84</v>
      </c>
      <c r="B717" s="81" t="s">
        <v>226</v>
      </c>
      <c r="C717" s="81">
        <v>44.173499999999997</v>
      </c>
      <c r="D717" s="81">
        <v>-77.368399999999994</v>
      </c>
    </row>
    <row r="718" spans="1:4" x14ac:dyDescent="0.3">
      <c r="A718" s="81" t="s">
        <v>84</v>
      </c>
      <c r="B718" s="81" t="s">
        <v>227</v>
      </c>
      <c r="C718" s="81">
        <v>44.166499999999999</v>
      </c>
      <c r="D718" s="81">
        <v>-77.403700000000001</v>
      </c>
    </row>
    <row r="719" spans="1:4" x14ac:dyDescent="0.3">
      <c r="A719" s="81" t="s">
        <v>84</v>
      </c>
      <c r="B719" s="81" t="s">
        <v>228</v>
      </c>
      <c r="C719" s="81">
        <v>44.139899999999997</v>
      </c>
      <c r="D719" s="81">
        <v>-77.468299999999999</v>
      </c>
    </row>
    <row r="720" spans="1:4" x14ac:dyDescent="0.3">
      <c r="A720" s="81" t="s">
        <v>84</v>
      </c>
      <c r="B720" s="81" t="s">
        <v>229</v>
      </c>
      <c r="C720" s="81">
        <v>44.099200000000003</v>
      </c>
      <c r="D720" s="81">
        <v>-77.577600000000004</v>
      </c>
    </row>
    <row r="721" spans="1:4" x14ac:dyDescent="0.3">
      <c r="A721" s="81" t="s">
        <v>84</v>
      </c>
      <c r="B721" s="81" t="s">
        <v>230</v>
      </c>
      <c r="C721" s="81">
        <v>43.959800000000001</v>
      </c>
      <c r="D721" s="81">
        <v>-78.165099999999995</v>
      </c>
    </row>
    <row r="722" spans="1:4" x14ac:dyDescent="0.3">
      <c r="A722" s="81" t="s">
        <v>84</v>
      </c>
      <c r="B722" s="81" t="s">
        <v>231</v>
      </c>
      <c r="C722" s="81">
        <v>44.3245</v>
      </c>
      <c r="D722" s="81">
        <v>-78.318399999999997</v>
      </c>
    </row>
    <row r="723" spans="1:4" x14ac:dyDescent="0.3">
      <c r="A723" s="81" t="s">
        <v>84</v>
      </c>
      <c r="B723" s="81" t="s">
        <v>232</v>
      </c>
      <c r="C723" s="81">
        <v>44.310400000000001</v>
      </c>
      <c r="D723" s="81">
        <v>-78.239599999999996</v>
      </c>
    </row>
    <row r="724" spans="1:4" x14ac:dyDescent="0.3">
      <c r="A724" s="81" t="s">
        <v>84</v>
      </c>
      <c r="B724" s="81" t="s">
        <v>233</v>
      </c>
      <c r="C724" s="81">
        <v>44.313800000000001</v>
      </c>
      <c r="D724" s="81">
        <v>-78.360600000000005</v>
      </c>
    </row>
    <row r="725" spans="1:4" x14ac:dyDescent="0.3">
      <c r="A725" s="81" t="s">
        <v>84</v>
      </c>
      <c r="B725" s="81" t="s">
        <v>234</v>
      </c>
      <c r="C725" s="81">
        <v>44.355200000000004</v>
      </c>
      <c r="D725" s="81">
        <v>-78.319900000000004</v>
      </c>
    </row>
    <row r="726" spans="1:4" x14ac:dyDescent="0.3">
      <c r="A726" s="81" t="s">
        <v>84</v>
      </c>
      <c r="B726" s="81" t="s">
        <v>235</v>
      </c>
      <c r="C726" s="81">
        <v>44.350099999999998</v>
      </c>
      <c r="D726" s="81">
        <v>-78.732900000000001</v>
      </c>
    </row>
    <row r="727" spans="1:4" x14ac:dyDescent="0.3">
      <c r="A727" s="81" t="s">
        <v>84</v>
      </c>
      <c r="B727" s="81" t="s">
        <v>236</v>
      </c>
      <c r="C727" s="81">
        <v>44.126300000000001</v>
      </c>
      <c r="D727" s="81">
        <v>-78.519300000000001</v>
      </c>
    </row>
    <row r="728" spans="1:4" x14ac:dyDescent="0.3">
      <c r="A728" s="81" t="s">
        <v>84</v>
      </c>
      <c r="B728" s="81" t="s">
        <v>237</v>
      </c>
      <c r="C728" s="81">
        <v>44.077300000000001</v>
      </c>
      <c r="D728" s="81">
        <v>-78.746499999999997</v>
      </c>
    </row>
    <row r="729" spans="1:4" x14ac:dyDescent="0.3">
      <c r="A729" s="81" t="s">
        <v>84</v>
      </c>
      <c r="B729" s="81" t="s">
        <v>238</v>
      </c>
      <c r="C729" s="81">
        <v>44.209400000000002</v>
      </c>
      <c r="D729" s="81">
        <v>-79.072500000000005</v>
      </c>
    </row>
    <row r="730" spans="1:4" x14ac:dyDescent="0.3">
      <c r="A730" s="81" t="s">
        <v>84</v>
      </c>
      <c r="B730" s="81" t="s">
        <v>239</v>
      </c>
      <c r="C730" s="81">
        <v>44.319899999999997</v>
      </c>
      <c r="D730" s="81">
        <v>-79.277799999999999</v>
      </c>
    </row>
    <row r="731" spans="1:4" x14ac:dyDescent="0.3">
      <c r="A731" s="81" t="s">
        <v>84</v>
      </c>
      <c r="B731" s="81" t="s">
        <v>240</v>
      </c>
      <c r="C731" s="81">
        <v>44.058599999999998</v>
      </c>
      <c r="D731" s="81">
        <v>-79.623500000000007</v>
      </c>
    </row>
    <row r="732" spans="1:4" x14ac:dyDescent="0.3">
      <c r="A732" s="81" t="s">
        <v>84</v>
      </c>
      <c r="B732" s="81" t="s">
        <v>241</v>
      </c>
      <c r="C732" s="81">
        <v>43.902299999999997</v>
      </c>
      <c r="D732" s="81">
        <v>-79.1554</v>
      </c>
    </row>
    <row r="733" spans="1:4" x14ac:dyDescent="0.3">
      <c r="A733" s="81" t="s">
        <v>84</v>
      </c>
      <c r="B733" s="81" t="s">
        <v>242</v>
      </c>
      <c r="C733" s="81">
        <v>43.8566</v>
      </c>
      <c r="D733" s="81">
        <v>-79.648499999999999</v>
      </c>
    </row>
    <row r="734" spans="1:4" x14ac:dyDescent="0.3">
      <c r="A734" s="81" t="s">
        <v>84</v>
      </c>
      <c r="B734" s="81" t="s">
        <v>243</v>
      </c>
      <c r="C734" s="81">
        <v>44.6233</v>
      </c>
      <c r="D734" s="81">
        <v>-79.123500000000007</v>
      </c>
    </row>
    <row r="735" spans="1:4" x14ac:dyDescent="0.3">
      <c r="A735" s="81" t="s">
        <v>84</v>
      </c>
      <c r="B735" s="81" t="s">
        <v>244</v>
      </c>
      <c r="C735" s="81">
        <v>44.454799999999999</v>
      </c>
      <c r="D735" s="81">
        <v>-79.735200000000006</v>
      </c>
    </row>
    <row r="736" spans="1:4" x14ac:dyDescent="0.3">
      <c r="A736" s="81" t="s">
        <v>84</v>
      </c>
      <c r="B736" s="81" t="s">
        <v>245</v>
      </c>
      <c r="C736" s="81">
        <v>44.326900000000002</v>
      </c>
      <c r="D736" s="81">
        <v>-80.033299999999997</v>
      </c>
    </row>
    <row r="737" spans="1:4" x14ac:dyDescent="0.3">
      <c r="A737" s="81" t="s">
        <v>84</v>
      </c>
      <c r="B737" s="81" t="s">
        <v>91</v>
      </c>
      <c r="C737" s="81">
        <v>44.031700000000001</v>
      </c>
      <c r="D737" s="81">
        <v>-80.206800000000001</v>
      </c>
    </row>
    <row r="738" spans="1:4" x14ac:dyDescent="0.3">
      <c r="A738" s="81" t="s">
        <v>84</v>
      </c>
      <c r="B738" s="81" t="s">
        <v>93</v>
      </c>
      <c r="C738" s="81">
        <v>43.490600000000001</v>
      </c>
      <c r="D738" s="81">
        <v>-79.999799999999993</v>
      </c>
    </row>
    <row r="739" spans="1:4" x14ac:dyDescent="0.3">
      <c r="A739" s="81" t="s">
        <v>84</v>
      </c>
      <c r="B739" s="81" t="s">
        <v>246</v>
      </c>
      <c r="C739" s="81">
        <v>43.160699999999999</v>
      </c>
      <c r="D739" s="81">
        <v>-79.746300000000005</v>
      </c>
    </row>
    <row r="740" spans="1:4" x14ac:dyDescent="0.3">
      <c r="A740" s="81" t="s">
        <v>84</v>
      </c>
      <c r="B740" s="81" t="s">
        <v>247</v>
      </c>
      <c r="C740" s="81">
        <v>42.9071</v>
      </c>
      <c r="D740" s="81">
        <v>-79.083200000000005</v>
      </c>
    </row>
    <row r="741" spans="1:4" x14ac:dyDescent="0.3">
      <c r="A741" s="81" t="s">
        <v>84</v>
      </c>
      <c r="B741" s="81" t="s">
        <v>248</v>
      </c>
      <c r="C741" s="81">
        <v>44.016800000000003</v>
      </c>
      <c r="D741" s="81">
        <v>-78.399500000000003</v>
      </c>
    </row>
    <row r="742" spans="1:4" x14ac:dyDescent="0.3">
      <c r="A742" s="81" t="s">
        <v>84</v>
      </c>
      <c r="B742" s="81" t="s">
        <v>249</v>
      </c>
      <c r="C742" s="81">
        <v>43.923499999999997</v>
      </c>
      <c r="D742" s="81">
        <v>-78.545699999999997</v>
      </c>
    </row>
    <row r="743" spans="1:4" x14ac:dyDescent="0.3">
      <c r="A743" s="81" t="s">
        <v>84</v>
      </c>
      <c r="B743" s="81" t="s">
        <v>250</v>
      </c>
      <c r="C743" s="81">
        <v>43.971400000000003</v>
      </c>
      <c r="D743" s="81">
        <v>-78.709500000000006</v>
      </c>
    </row>
    <row r="744" spans="1:4" x14ac:dyDescent="0.3">
      <c r="A744" s="81" t="s">
        <v>84</v>
      </c>
      <c r="B744" s="81" t="s">
        <v>251</v>
      </c>
      <c r="C744" s="81">
        <v>43.896900000000002</v>
      </c>
      <c r="D744" s="81">
        <v>-78.768299999999996</v>
      </c>
    </row>
    <row r="745" spans="1:4" x14ac:dyDescent="0.3">
      <c r="A745" s="81" t="s">
        <v>84</v>
      </c>
      <c r="B745" s="81" t="s">
        <v>252</v>
      </c>
      <c r="C745" s="81">
        <v>43.923299999999998</v>
      </c>
      <c r="D745" s="81">
        <v>-78.868399999999994</v>
      </c>
    </row>
    <row r="746" spans="1:4" x14ac:dyDescent="0.3">
      <c r="A746" s="81" t="s">
        <v>84</v>
      </c>
      <c r="B746" s="81" t="s">
        <v>253</v>
      </c>
      <c r="C746" s="81">
        <v>43.972099999999998</v>
      </c>
      <c r="D746" s="81">
        <v>-78.883700000000005</v>
      </c>
    </row>
    <row r="747" spans="1:4" x14ac:dyDescent="0.3">
      <c r="A747" s="81" t="s">
        <v>84</v>
      </c>
      <c r="B747" s="81" t="s">
        <v>254</v>
      </c>
      <c r="C747" s="81">
        <v>43.885199999999998</v>
      </c>
      <c r="D747" s="81">
        <v>-78.877099999999999</v>
      </c>
    </row>
    <row r="748" spans="1:4" x14ac:dyDescent="0.3">
      <c r="A748" s="81" t="s">
        <v>84</v>
      </c>
      <c r="B748" s="81" t="s">
        <v>255</v>
      </c>
      <c r="C748" s="81">
        <v>43.9251</v>
      </c>
      <c r="D748" s="81">
        <v>-78.828699999999998</v>
      </c>
    </row>
    <row r="749" spans="1:4" x14ac:dyDescent="0.3">
      <c r="A749" s="81" t="s">
        <v>84</v>
      </c>
      <c r="B749" s="81" t="s">
        <v>256</v>
      </c>
      <c r="C749" s="81">
        <v>43.958100000000002</v>
      </c>
      <c r="D749" s="81">
        <v>-78.897199999999998</v>
      </c>
    </row>
    <row r="750" spans="1:4" x14ac:dyDescent="0.3">
      <c r="A750" s="81" t="s">
        <v>84</v>
      </c>
      <c r="B750" s="81" t="s">
        <v>257</v>
      </c>
      <c r="C750" s="81">
        <v>43.956600000000002</v>
      </c>
      <c r="D750" s="81">
        <v>-78.977900000000005</v>
      </c>
    </row>
    <row r="751" spans="1:4" x14ac:dyDescent="0.3">
      <c r="A751" s="81" t="s">
        <v>84</v>
      </c>
      <c r="B751" s="81" t="s">
        <v>258</v>
      </c>
      <c r="C751" s="81">
        <v>43.872100000000003</v>
      </c>
      <c r="D751" s="81">
        <v>-78.927300000000002</v>
      </c>
    </row>
    <row r="752" spans="1:4" x14ac:dyDescent="0.3">
      <c r="A752" s="81" t="s">
        <v>84</v>
      </c>
      <c r="B752" s="81" t="s">
        <v>259</v>
      </c>
      <c r="C752" s="81">
        <v>43.886600000000001</v>
      </c>
      <c r="D752" s="81">
        <v>-78.974999999999994</v>
      </c>
    </row>
    <row r="753" spans="1:4" x14ac:dyDescent="0.3">
      <c r="A753" s="81" t="s">
        <v>84</v>
      </c>
      <c r="B753" s="81" t="s">
        <v>260</v>
      </c>
      <c r="C753" s="81">
        <v>43.921500000000002</v>
      </c>
      <c r="D753" s="81">
        <v>-78.941199999999995</v>
      </c>
    </row>
    <row r="754" spans="1:4" x14ac:dyDescent="0.3">
      <c r="A754" s="81" t="s">
        <v>84</v>
      </c>
      <c r="B754" s="81" t="s">
        <v>261</v>
      </c>
      <c r="C754" s="81">
        <v>43.840400000000002</v>
      </c>
      <c r="D754" s="81">
        <v>-79.025099999999995</v>
      </c>
    </row>
    <row r="755" spans="1:4" x14ac:dyDescent="0.3">
      <c r="A755" s="81" t="s">
        <v>84</v>
      </c>
      <c r="B755" s="81" t="s">
        <v>262</v>
      </c>
      <c r="C755" s="81">
        <v>43.884300000000003</v>
      </c>
      <c r="D755" s="81">
        <v>-79.053399999999996</v>
      </c>
    </row>
    <row r="756" spans="1:4" x14ac:dyDescent="0.3">
      <c r="A756" s="81" t="s">
        <v>84</v>
      </c>
      <c r="B756" s="81" t="s">
        <v>263</v>
      </c>
      <c r="C756" s="81">
        <v>43.860500000000002</v>
      </c>
      <c r="D756" s="81">
        <v>-79.161799999999999</v>
      </c>
    </row>
    <row r="757" spans="1:4" x14ac:dyDescent="0.3">
      <c r="A757" s="81" t="s">
        <v>84</v>
      </c>
      <c r="B757" s="81" t="s">
        <v>264</v>
      </c>
      <c r="C757" s="81">
        <v>43.819699999999997</v>
      </c>
      <c r="D757" s="81">
        <v>-79.080299999999994</v>
      </c>
    </row>
    <row r="758" spans="1:4" x14ac:dyDescent="0.3">
      <c r="A758" s="81" t="s">
        <v>84</v>
      </c>
      <c r="B758" s="81" t="s">
        <v>265</v>
      </c>
      <c r="C758" s="81">
        <v>43.855800000000002</v>
      </c>
      <c r="D758" s="81">
        <v>-79.097200000000001</v>
      </c>
    </row>
    <row r="759" spans="1:4" x14ac:dyDescent="0.3">
      <c r="A759" s="81" t="s">
        <v>84</v>
      </c>
      <c r="B759" s="81" t="s">
        <v>266</v>
      </c>
      <c r="C759" s="81">
        <v>43.955500000000001</v>
      </c>
      <c r="D759" s="81">
        <v>-79.119399999999999</v>
      </c>
    </row>
    <row r="760" spans="1:4" x14ac:dyDescent="0.3">
      <c r="A760" s="81" t="s">
        <v>84</v>
      </c>
      <c r="B760" s="81" t="s">
        <v>267</v>
      </c>
      <c r="C760" s="81">
        <v>43.877299999999998</v>
      </c>
      <c r="D760" s="81">
        <v>-79.005499999999998</v>
      </c>
    </row>
    <row r="761" spans="1:4" x14ac:dyDescent="0.3">
      <c r="A761" s="81" t="s">
        <v>84</v>
      </c>
      <c r="B761" s="81" t="s">
        <v>268</v>
      </c>
      <c r="C761" s="81">
        <v>42.900100000000002</v>
      </c>
      <c r="D761" s="81">
        <v>-78.932900000000004</v>
      </c>
    </row>
    <row r="762" spans="1:4" x14ac:dyDescent="0.3">
      <c r="A762" s="81" t="s">
        <v>84</v>
      </c>
      <c r="B762" s="81" t="s">
        <v>269</v>
      </c>
      <c r="C762" s="81">
        <v>43.053699999999999</v>
      </c>
      <c r="D762" s="81">
        <v>-79.101799999999997</v>
      </c>
    </row>
    <row r="763" spans="1:4" x14ac:dyDescent="0.3">
      <c r="A763" s="81" t="s">
        <v>84</v>
      </c>
      <c r="B763" s="81" t="s">
        <v>270</v>
      </c>
      <c r="C763" s="81">
        <v>43.069600000000001</v>
      </c>
      <c r="D763" s="81">
        <v>-79.081800000000001</v>
      </c>
    </row>
    <row r="764" spans="1:4" x14ac:dyDescent="0.3">
      <c r="A764" s="81" t="s">
        <v>84</v>
      </c>
      <c r="B764" s="81" t="s">
        <v>271</v>
      </c>
      <c r="C764" s="81">
        <v>43.100900000000003</v>
      </c>
      <c r="D764" s="81">
        <v>-79.137900000000002</v>
      </c>
    </row>
    <row r="765" spans="1:4" x14ac:dyDescent="0.3">
      <c r="A765" s="81" t="s">
        <v>84</v>
      </c>
      <c r="B765" s="81" t="s">
        <v>272</v>
      </c>
      <c r="C765" s="81">
        <v>43.129600000000003</v>
      </c>
      <c r="D765" s="81">
        <v>-79.103399999999993</v>
      </c>
    </row>
    <row r="766" spans="1:4" x14ac:dyDescent="0.3">
      <c r="A766" s="81" t="s">
        <v>84</v>
      </c>
      <c r="B766" s="81" t="s">
        <v>273</v>
      </c>
      <c r="C766" s="81">
        <v>43.195999999999998</v>
      </c>
      <c r="D766" s="81">
        <v>-79.216099999999997</v>
      </c>
    </row>
    <row r="767" spans="1:4" x14ac:dyDescent="0.3">
      <c r="A767" s="81" t="s">
        <v>84</v>
      </c>
      <c r="B767" s="81" t="s">
        <v>274</v>
      </c>
      <c r="C767" s="81">
        <v>43.192300000000003</v>
      </c>
      <c r="D767" s="81">
        <v>-79.255899999999997</v>
      </c>
    </row>
    <row r="768" spans="1:4" x14ac:dyDescent="0.3">
      <c r="A768" s="81" t="s">
        <v>84</v>
      </c>
      <c r="B768" s="81" t="s">
        <v>275</v>
      </c>
      <c r="C768" s="81">
        <v>43.152700000000003</v>
      </c>
      <c r="D768" s="81">
        <v>-79.209100000000007</v>
      </c>
    </row>
    <row r="769" spans="1:4" x14ac:dyDescent="0.3">
      <c r="A769" s="81" t="s">
        <v>84</v>
      </c>
      <c r="B769" s="81" t="s">
        <v>276</v>
      </c>
      <c r="C769" s="81">
        <v>43.1419</v>
      </c>
      <c r="D769" s="81">
        <v>-79.296599999999998</v>
      </c>
    </row>
    <row r="770" spans="1:4" x14ac:dyDescent="0.3">
      <c r="A770" s="81" t="s">
        <v>84</v>
      </c>
      <c r="B770" s="81" t="s">
        <v>277</v>
      </c>
      <c r="C770" s="81">
        <v>43.1447</v>
      </c>
      <c r="D770" s="81">
        <v>-79.263400000000004</v>
      </c>
    </row>
    <row r="771" spans="1:4" x14ac:dyDescent="0.3">
      <c r="A771" s="81" t="s">
        <v>84</v>
      </c>
      <c r="B771" s="81" t="s">
        <v>278</v>
      </c>
      <c r="C771" s="81">
        <v>43.131300000000003</v>
      </c>
      <c r="D771" s="81">
        <v>-79.231700000000004</v>
      </c>
    </row>
    <row r="772" spans="1:4" x14ac:dyDescent="0.3">
      <c r="A772" s="81" t="s">
        <v>84</v>
      </c>
      <c r="B772" s="81" t="s">
        <v>279</v>
      </c>
      <c r="C772" s="81">
        <v>43.114199999999997</v>
      </c>
      <c r="D772" s="81">
        <v>-79.203500000000005</v>
      </c>
    </row>
    <row r="773" spans="1:4" x14ac:dyDescent="0.3">
      <c r="A773" s="81" t="s">
        <v>84</v>
      </c>
      <c r="B773" s="81" t="s">
        <v>280</v>
      </c>
      <c r="C773" s="81">
        <v>43.168799999999997</v>
      </c>
      <c r="D773" s="81">
        <v>-79.279399999999995</v>
      </c>
    </row>
    <row r="774" spans="1:4" x14ac:dyDescent="0.3">
      <c r="A774" s="81" t="s">
        <v>84</v>
      </c>
      <c r="B774" s="81" t="s">
        <v>281</v>
      </c>
      <c r="C774" s="81">
        <v>42.9878</v>
      </c>
      <c r="D774" s="81">
        <v>-79.221900000000005</v>
      </c>
    </row>
    <row r="775" spans="1:4" x14ac:dyDescent="0.3">
      <c r="A775" s="81" t="s">
        <v>84</v>
      </c>
      <c r="B775" s="81" t="s">
        <v>282</v>
      </c>
      <c r="C775" s="81">
        <v>42.9998</v>
      </c>
      <c r="D775" s="81">
        <v>-79.265600000000006</v>
      </c>
    </row>
    <row r="776" spans="1:4" x14ac:dyDescent="0.3">
      <c r="A776" s="81" t="s">
        <v>84</v>
      </c>
      <c r="B776" s="81" t="s">
        <v>283</v>
      </c>
      <c r="C776" s="81">
        <v>42.900100000000002</v>
      </c>
      <c r="D776" s="81">
        <v>-79.232900000000001</v>
      </c>
    </row>
    <row r="777" spans="1:4" x14ac:dyDescent="0.3">
      <c r="A777" s="81" t="s">
        <v>84</v>
      </c>
      <c r="B777" s="81" t="s">
        <v>284</v>
      </c>
      <c r="C777" s="81">
        <v>43.200099999999999</v>
      </c>
      <c r="D777" s="81">
        <v>-79.566299999999998</v>
      </c>
    </row>
    <row r="778" spans="1:4" x14ac:dyDescent="0.3">
      <c r="A778" s="81" t="s">
        <v>84</v>
      </c>
      <c r="B778" s="81" t="s">
        <v>285</v>
      </c>
      <c r="C778" s="81">
        <v>43.876899999999999</v>
      </c>
      <c r="D778" s="81">
        <v>-79.268600000000006</v>
      </c>
    </row>
    <row r="779" spans="1:4" x14ac:dyDescent="0.3">
      <c r="A779" s="81" t="s">
        <v>84</v>
      </c>
      <c r="B779" s="81" t="s">
        <v>286</v>
      </c>
      <c r="C779" s="81">
        <v>43.847900000000003</v>
      </c>
      <c r="D779" s="81">
        <v>-79.328800000000001</v>
      </c>
    </row>
    <row r="780" spans="1:4" x14ac:dyDescent="0.3">
      <c r="A780" s="81" t="s">
        <v>84</v>
      </c>
      <c r="B780" s="81" t="s">
        <v>287</v>
      </c>
      <c r="C780" s="81">
        <v>43.848599999999998</v>
      </c>
      <c r="D780" s="81">
        <v>-79.261700000000005</v>
      </c>
    </row>
    <row r="781" spans="1:4" x14ac:dyDescent="0.3">
      <c r="A781" s="81" t="s">
        <v>84</v>
      </c>
      <c r="B781" s="81" t="s">
        <v>288</v>
      </c>
      <c r="C781" s="81">
        <v>43.822699999999998</v>
      </c>
      <c r="D781" s="81">
        <v>-79.394599999999997</v>
      </c>
    </row>
    <row r="782" spans="1:4" x14ac:dyDescent="0.3">
      <c r="A782" s="81" t="s">
        <v>84</v>
      </c>
      <c r="B782" s="81" t="s">
        <v>289</v>
      </c>
      <c r="C782" s="81">
        <v>44.608699999999999</v>
      </c>
      <c r="D782" s="81">
        <v>-79.420699999999997</v>
      </c>
    </row>
    <row r="783" spans="1:4" x14ac:dyDescent="0.3">
      <c r="A783" s="81" t="s">
        <v>84</v>
      </c>
      <c r="B783" s="81" t="s">
        <v>290</v>
      </c>
      <c r="C783" s="81">
        <v>44.043300000000002</v>
      </c>
      <c r="D783" s="81">
        <v>-79.491200000000006</v>
      </c>
    </row>
    <row r="784" spans="1:4" x14ac:dyDescent="0.3">
      <c r="A784" s="81" t="s">
        <v>84</v>
      </c>
      <c r="B784" s="81" t="s">
        <v>291</v>
      </c>
      <c r="C784" s="81">
        <v>44.0565</v>
      </c>
      <c r="D784" s="81">
        <v>-79.455500000000001</v>
      </c>
    </row>
    <row r="785" spans="1:4" x14ac:dyDescent="0.3">
      <c r="A785" s="81" t="s">
        <v>84</v>
      </c>
      <c r="B785" s="81" t="s">
        <v>292</v>
      </c>
      <c r="C785" s="81">
        <v>44.116799999999998</v>
      </c>
      <c r="D785" s="81">
        <v>-79.566299999999998</v>
      </c>
    </row>
    <row r="786" spans="1:4" x14ac:dyDescent="0.3">
      <c r="A786" s="81" t="s">
        <v>84</v>
      </c>
      <c r="B786" s="81" t="s">
        <v>293</v>
      </c>
      <c r="C786" s="81">
        <v>43.966799999999999</v>
      </c>
      <c r="D786" s="81">
        <v>-79.249600000000001</v>
      </c>
    </row>
    <row r="787" spans="1:4" x14ac:dyDescent="0.3">
      <c r="A787" s="81" t="s">
        <v>84</v>
      </c>
      <c r="B787" s="81" t="s">
        <v>294</v>
      </c>
      <c r="C787" s="81">
        <v>43.858199999999997</v>
      </c>
      <c r="D787" s="81">
        <v>-79.398499999999999</v>
      </c>
    </row>
    <row r="788" spans="1:4" x14ac:dyDescent="0.3">
      <c r="A788" s="81" t="s">
        <v>84</v>
      </c>
      <c r="B788" s="81" t="s">
        <v>295</v>
      </c>
      <c r="C788" s="81">
        <v>43.866900000000001</v>
      </c>
      <c r="D788" s="81">
        <v>-79.441400000000002</v>
      </c>
    </row>
    <row r="789" spans="1:4" x14ac:dyDescent="0.3">
      <c r="A789" s="81" t="s">
        <v>84</v>
      </c>
      <c r="B789" s="81" t="s">
        <v>296</v>
      </c>
      <c r="C789" s="81">
        <v>43.939399999999999</v>
      </c>
      <c r="D789" s="81">
        <v>-79.434899999999999</v>
      </c>
    </row>
    <row r="790" spans="1:4" x14ac:dyDescent="0.3">
      <c r="A790" s="81" t="s">
        <v>84</v>
      </c>
      <c r="B790" s="81" t="s">
        <v>297</v>
      </c>
      <c r="C790" s="81">
        <v>44.000100000000003</v>
      </c>
      <c r="D790" s="81">
        <v>-79.466300000000004</v>
      </c>
    </row>
    <row r="791" spans="1:4" x14ac:dyDescent="0.3">
      <c r="A791" s="81" t="s">
        <v>84</v>
      </c>
      <c r="B791" s="81" t="s">
        <v>298</v>
      </c>
      <c r="C791" s="81">
        <v>43.843200000000003</v>
      </c>
      <c r="D791" s="81">
        <v>-79.564400000000006</v>
      </c>
    </row>
    <row r="792" spans="1:4" x14ac:dyDescent="0.3">
      <c r="A792" s="81" t="s">
        <v>84</v>
      </c>
      <c r="B792" s="81" t="s">
        <v>299</v>
      </c>
      <c r="C792" s="81">
        <v>43.815600000000003</v>
      </c>
      <c r="D792" s="81">
        <v>-79.453400000000002</v>
      </c>
    </row>
    <row r="793" spans="1:4" x14ac:dyDescent="0.3">
      <c r="A793" s="81" t="s">
        <v>84</v>
      </c>
      <c r="B793" s="81" t="s">
        <v>300</v>
      </c>
      <c r="C793" s="81">
        <v>43.8001</v>
      </c>
      <c r="D793" s="81">
        <v>-79.482900000000001</v>
      </c>
    </row>
    <row r="794" spans="1:4" x14ac:dyDescent="0.3">
      <c r="A794" s="81" t="s">
        <v>84</v>
      </c>
      <c r="B794" s="81" t="s">
        <v>301</v>
      </c>
      <c r="C794" s="81">
        <v>43.806399999999996</v>
      </c>
      <c r="D794" s="81">
        <v>-79.599500000000006</v>
      </c>
    </row>
    <row r="795" spans="1:4" x14ac:dyDescent="0.3">
      <c r="A795" s="81" t="s">
        <v>84</v>
      </c>
      <c r="B795" s="81" t="s">
        <v>302</v>
      </c>
      <c r="C795" s="81">
        <v>44.400100000000002</v>
      </c>
      <c r="D795" s="81">
        <v>-79.666300000000007</v>
      </c>
    </row>
    <row r="796" spans="1:4" x14ac:dyDescent="0.3">
      <c r="A796" s="81" t="s">
        <v>84</v>
      </c>
      <c r="B796" s="81" t="s">
        <v>303</v>
      </c>
      <c r="C796" s="81">
        <v>44.357199999999999</v>
      </c>
      <c r="D796" s="81">
        <v>-79.692899999999995</v>
      </c>
    </row>
    <row r="797" spans="1:4" x14ac:dyDescent="0.3">
      <c r="A797" s="81" t="s">
        <v>84</v>
      </c>
      <c r="B797" s="81" t="s">
        <v>304</v>
      </c>
      <c r="C797" s="81">
        <v>44.250100000000003</v>
      </c>
      <c r="D797" s="81">
        <v>-79.466300000000004</v>
      </c>
    </row>
    <row r="798" spans="1:4" x14ac:dyDescent="0.3">
      <c r="A798" s="81" t="s">
        <v>84</v>
      </c>
      <c r="B798" s="81" t="s">
        <v>305</v>
      </c>
      <c r="C798" s="81">
        <v>44.750100000000003</v>
      </c>
      <c r="D798" s="81">
        <v>-79.882999999999996</v>
      </c>
    </row>
    <row r="799" spans="1:4" x14ac:dyDescent="0.3">
      <c r="A799" s="81" t="s">
        <v>84</v>
      </c>
      <c r="B799" s="81" t="s">
        <v>306</v>
      </c>
      <c r="C799" s="81">
        <v>43.898499999999999</v>
      </c>
      <c r="D799" s="81">
        <v>-79.414299999999997</v>
      </c>
    </row>
    <row r="800" spans="1:4" x14ac:dyDescent="0.3">
      <c r="A800" s="81" t="s">
        <v>84</v>
      </c>
      <c r="B800" s="81" t="s">
        <v>307</v>
      </c>
      <c r="C800" s="81">
        <v>43.713900000000002</v>
      </c>
      <c r="D800" s="81">
        <v>-79.6434</v>
      </c>
    </row>
    <row r="801" spans="1:4" x14ac:dyDescent="0.3">
      <c r="A801" s="81" t="s">
        <v>84</v>
      </c>
      <c r="B801" s="81" t="s">
        <v>308</v>
      </c>
      <c r="C801" s="81">
        <v>43.6935</v>
      </c>
      <c r="D801" s="81">
        <v>-79.606899999999996</v>
      </c>
    </row>
    <row r="802" spans="1:4" x14ac:dyDescent="0.3">
      <c r="A802" s="81" t="s">
        <v>84</v>
      </c>
      <c r="B802" s="81" t="s">
        <v>309</v>
      </c>
      <c r="C802" s="81">
        <v>43.641300000000001</v>
      </c>
      <c r="D802" s="81">
        <v>-79.629599999999996</v>
      </c>
    </row>
    <row r="803" spans="1:4" x14ac:dyDescent="0.3">
      <c r="A803" s="81" t="s">
        <v>84</v>
      </c>
      <c r="B803" s="81" t="s">
        <v>310</v>
      </c>
      <c r="C803" s="81">
        <v>43.617800000000003</v>
      </c>
      <c r="D803" s="81">
        <v>-79.578599999999994</v>
      </c>
    </row>
    <row r="804" spans="1:4" x14ac:dyDescent="0.3">
      <c r="A804" s="81" t="s">
        <v>84</v>
      </c>
      <c r="B804" s="81" t="s">
        <v>311</v>
      </c>
      <c r="C804" s="81">
        <v>43.602800000000002</v>
      </c>
      <c r="D804" s="81">
        <v>-79.5929</v>
      </c>
    </row>
    <row r="805" spans="1:4" x14ac:dyDescent="0.3">
      <c r="A805" s="81" t="s">
        <v>84</v>
      </c>
      <c r="B805" s="81" t="s">
        <v>312</v>
      </c>
      <c r="C805" s="81">
        <v>43.619199999999999</v>
      </c>
      <c r="D805" s="81">
        <v>-79.653800000000004</v>
      </c>
    </row>
    <row r="806" spans="1:4" x14ac:dyDescent="0.3">
      <c r="A806" s="81" t="s">
        <v>84</v>
      </c>
      <c r="B806" s="81" t="s">
        <v>313</v>
      </c>
      <c r="C806" s="81">
        <v>43.588299999999997</v>
      </c>
      <c r="D806" s="81">
        <v>-79.609099999999998</v>
      </c>
    </row>
    <row r="807" spans="1:4" x14ac:dyDescent="0.3">
      <c r="A807" s="81" t="s">
        <v>84</v>
      </c>
      <c r="B807" s="81" t="s">
        <v>314</v>
      </c>
      <c r="C807" s="81">
        <v>43.577100000000002</v>
      </c>
      <c r="D807" s="81">
        <v>-79.630600000000001</v>
      </c>
    </row>
    <row r="808" spans="1:4" x14ac:dyDescent="0.3">
      <c r="A808" s="81" t="s">
        <v>84</v>
      </c>
      <c r="B808" s="81" t="s">
        <v>315</v>
      </c>
      <c r="C808" s="81">
        <v>43.562399999999997</v>
      </c>
      <c r="D808" s="81">
        <v>-79.650400000000005</v>
      </c>
    </row>
    <row r="809" spans="1:4" x14ac:dyDescent="0.3">
      <c r="A809" s="81" t="s">
        <v>84</v>
      </c>
      <c r="B809" s="81" t="s">
        <v>316</v>
      </c>
      <c r="C809" s="81">
        <v>43.583599999999997</v>
      </c>
      <c r="D809" s="81">
        <v>-79.561000000000007</v>
      </c>
    </row>
    <row r="810" spans="1:4" x14ac:dyDescent="0.3">
      <c r="A810" s="81" t="s">
        <v>84</v>
      </c>
      <c r="B810" s="81" t="s">
        <v>317</v>
      </c>
      <c r="C810" s="81">
        <v>43.564700000000002</v>
      </c>
      <c r="D810" s="81">
        <v>-79.5852</v>
      </c>
    </row>
    <row r="811" spans="1:4" x14ac:dyDescent="0.3">
      <c r="A811" s="81" t="s">
        <v>84</v>
      </c>
      <c r="B811" s="81" t="s">
        <v>318</v>
      </c>
      <c r="C811" s="81">
        <v>43.541899999999998</v>
      </c>
      <c r="D811" s="81">
        <v>-79.616399999999999</v>
      </c>
    </row>
    <row r="812" spans="1:4" x14ac:dyDescent="0.3">
      <c r="A812" s="81" t="s">
        <v>84</v>
      </c>
      <c r="B812" s="81" t="s">
        <v>319</v>
      </c>
      <c r="C812" s="81">
        <v>43.510199999999998</v>
      </c>
      <c r="D812" s="81">
        <v>-79.629599999999996</v>
      </c>
    </row>
    <row r="813" spans="1:4" x14ac:dyDescent="0.3">
      <c r="A813" s="81" t="s">
        <v>84</v>
      </c>
      <c r="B813" s="81" t="s">
        <v>320</v>
      </c>
      <c r="C813" s="81">
        <v>43.527200000000001</v>
      </c>
      <c r="D813" s="81">
        <v>-79.661699999999996</v>
      </c>
    </row>
    <row r="814" spans="1:4" x14ac:dyDescent="0.3">
      <c r="A814" s="81" t="s">
        <v>84</v>
      </c>
      <c r="B814" s="81" t="s">
        <v>321</v>
      </c>
      <c r="C814" s="81">
        <v>43.537300000000002</v>
      </c>
      <c r="D814" s="81">
        <v>-79.690299999999993</v>
      </c>
    </row>
    <row r="815" spans="1:4" x14ac:dyDescent="0.3">
      <c r="A815" s="81" t="s">
        <v>84</v>
      </c>
      <c r="B815" s="81" t="s">
        <v>322</v>
      </c>
      <c r="C815" s="81">
        <v>43.563699999999997</v>
      </c>
      <c r="D815" s="81">
        <v>-79.720200000000006</v>
      </c>
    </row>
    <row r="816" spans="1:4" x14ac:dyDescent="0.3">
      <c r="A816" s="81" t="s">
        <v>84</v>
      </c>
      <c r="B816" s="81" t="s">
        <v>323</v>
      </c>
      <c r="C816" s="81">
        <v>43.592399999999998</v>
      </c>
      <c r="D816" s="81">
        <v>-79.761099999999999</v>
      </c>
    </row>
    <row r="817" spans="1:4" x14ac:dyDescent="0.3">
      <c r="A817" s="81" t="s">
        <v>84</v>
      </c>
      <c r="B817" s="81" t="s">
        <v>324</v>
      </c>
      <c r="C817" s="81">
        <v>43.690399999999997</v>
      </c>
      <c r="D817" s="81">
        <v>-79.623800000000003</v>
      </c>
    </row>
    <row r="818" spans="1:4" x14ac:dyDescent="0.3">
      <c r="A818" s="81" t="s">
        <v>84</v>
      </c>
      <c r="B818" s="81" t="s">
        <v>325</v>
      </c>
      <c r="C818" s="81">
        <v>43.606000000000002</v>
      </c>
      <c r="D818" s="81">
        <v>-79.6708</v>
      </c>
    </row>
    <row r="819" spans="1:4" x14ac:dyDescent="0.3">
      <c r="A819" s="81" t="s">
        <v>84</v>
      </c>
      <c r="B819" s="81" t="s">
        <v>326</v>
      </c>
      <c r="C819" s="81">
        <v>43.680100000000003</v>
      </c>
      <c r="D819" s="81">
        <v>-79.678299999999993</v>
      </c>
    </row>
    <row r="820" spans="1:4" x14ac:dyDescent="0.3">
      <c r="A820" s="81" t="s">
        <v>84</v>
      </c>
      <c r="B820" s="81" t="s">
        <v>327</v>
      </c>
      <c r="C820" s="81">
        <v>43.668300000000002</v>
      </c>
      <c r="D820" s="81">
        <v>-79.618200000000002</v>
      </c>
    </row>
    <row r="821" spans="1:4" x14ac:dyDescent="0.3">
      <c r="A821" s="81" t="s">
        <v>84</v>
      </c>
      <c r="B821" s="81" t="s">
        <v>328</v>
      </c>
      <c r="C821" s="81">
        <v>43.597200000000001</v>
      </c>
      <c r="D821" s="81">
        <v>-79.693100000000001</v>
      </c>
    </row>
    <row r="822" spans="1:4" x14ac:dyDescent="0.3">
      <c r="A822" s="81" t="s">
        <v>84</v>
      </c>
      <c r="B822" s="81" t="s">
        <v>329</v>
      </c>
      <c r="C822" s="81">
        <v>43.631300000000003</v>
      </c>
      <c r="D822" s="81">
        <v>-79.714799999999997</v>
      </c>
    </row>
    <row r="823" spans="1:4" x14ac:dyDescent="0.3">
      <c r="A823" s="81" t="s">
        <v>84</v>
      </c>
      <c r="B823" s="81" t="s">
        <v>330</v>
      </c>
      <c r="C823" s="81">
        <v>43.850099999999998</v>
      </c>
      <c r="D823" s="81">
        <v>-79.516300000000001</v>
      </c>
    </row>
    <row r="824" spans="1:4" x14ac:dyDescent="0.3">
      <c r="A824" s="81" t="s">
        <v>84</v>
      </c>
      <c r="B824" s="81" t="s">
        <v>331</v>
      </c>
      <c r="C824" s="81">
        <v>43.900700000000001</v>
      </c>
      <c r="D824" s="81">
        <v>-79.217500000000001</v>
      </c>
    </row>
    <row r="825" spans="1:4" x14ac:dyDescent="0.3">
      <c r="A825" s="81" t="s">
        <v>84</v>
      </c>
      <c r="B825" s="81" t="s">
        <v>332</v>
      </c>
      <c r="C825" s="81">
        <v>43.904499999999999</v>
      </c>
      <c r="D825" s="81">
        <v>-79.339200000000005</v>
      </c>
    </row>
    <row r="826" spans="1:4" x14ac:dyDescent="0.3">
      <c r="A826" s="81" t="s">
        <v>84</v>
      </c>
      <c r="B826" s="81" t="s">
        <v>333</v>
      </c>
      <c r="C826" s="81">
        <v>43.900199999999998</v>
      </c>
      <c r="D826" s="81">
        <v>-79.267600000000002</v>
      </c>
    </row>
    <row r="827" spans="1:4" x14ac:dyDescent="0.3">
      <c r="A827" s="81" t="s">
        <v>84</v>
      </c>
      <c r="B827" s="81" t="s">
        <v>334</v>
      </c>
      <c r="C827" s="81">
        <v>43.848500000000001</v>
      </c>
      <c r="D827" s="81">
        <v>-79.334599999999995</v>
      </c>
    </row>
    <row r="828" spans="1:4" x14ac:dyDescent="0.3">
      <c r="A828" s="81" t="s">
        <v>84</v>
      </c>
      <c r="B828" s="81" t="s">
        <v>335</v>
      </c>
      <c r="C828" s="81">
        <v>43.488100000000003</v>
      </c>
      <c r="D828" s="81">
        <v>-79.709800000000001</v>
      </c>
    </row>
    <row r="829" spans="1:4" x14ac:dyDescent="0.3">
      <c r="A829" s="81" t="s">
        <v>84</v>
      </c>
      <c r="B829" s="81" t="s">
        <v>336</v>
      </c>
      <c r="C829" s="81">
        <v>43.475700000000003</v>
      </c>
      <c r="D829" s="81">
        <v>-79.659099999999995</v>
      </c>
    </row>
    <row r="830" spans="1:4" x14ac:dyDescent="0.3">
      <c r="A830" s="81" t="s">
        <v>84</v>
      </c>
      <c r="B830" s="81" t="s">
        <v>337</v>
      </c>
      <c r="C830" s="81">
        <v>43.439599999999999</v>
      </c>
      <c r="D830" s="81">
        <v>-79.687799999999996</v>
      </c>
    </row>
    <row r="831" spans="1:4" x14ac:dyDescent="0.3">
      <c r="A831" s="81" t="s">
        <v>84</v>
      </c>
      <c r="B831" s="81" t="s">
        <v>338</v>
      </c>
      <c r="C831" s="81">
        <v>43.403199999999998</v>
      </c>
      <c r="D831" s="81">
        <v>-79.718599999999995</v>
      </c>
    </row>
    <row r="832" spans="1:4" x14ac:dyDescent="0.3">
      <c r="A832" s="81" t="s">
        <v>84</v>
      </c>
      <c r="B832" s="81" t="s">
        <v>339</v>
      </c>
      <c r="C832" s="81">
        <v>43.446399999999997</v>
      </c>
      <c r="D832" s="81">
        <v>-79.759299999999996</v>
      </c>
    </row>
    <row r="833" spans="1:4" x14ac:dyDescent="0.3">
      <c r="A833" s="81" t="s">
        <v>84</v>
      </c>
      <c r="B833" s="81" t="s">
        <v>340</v>
      </c>
      <c r="C833" s="81">
        <v>43.794199999999996</v>
      </c>
      <c r="D833" s="81">
        <v>-79.702100000000002</v>
      </c>
    </row>
    <row r="834" spans="1:4" x14ac:dyDescent="0.3">
      <c r="A834" s="81" t="s">
        <v>84</v>
      </c>
      <c r="B834" s="81" t="s">
        <v>341</v>
      </c>
      <c r="C834" s="81">
        <v>43.7592</v>
      </c>
      <c r="D834" s="81">
        <v>-79.760499999999993</v>
      </c>
    </row>
    <row r="835" spans="1:4" x14ac:dyDescent="0.3">
      <c r="A835" s="81" t="s">
        <v>84</v>
      </c>
      <c r="B835" s="81" t="s">
        <v>342</v>
      </c>
      <c r="C835" s="81">
        <v>43.737900000000003</v>
      </c>
      <c r="D835" s="81">
        <v>-79.725999999999999</v>
      </c>
    </row>
    <row r="836" spans="1:4" x14ac:dyDescent="0.3">
      <c r="A836" s="81" t="s">
        <v>84</v>
      </c>
      <c r="B836" s="81" t="s">
        <v>343</v>
      </c>
      <c r="C836" s="81">
        <v>43.7196</v>
      </c>
      <c r="D836" s="81">
        <v>-79.685400000000001</v>
      </c>
    </row>
    <row r="837" spans="1:4" x14ac:dyDescent="0.3">
      <c r="A837" s="81" t="s">
        <v>84</v>
      </c>
      <c r="B837" s="81" t="s">
        <v>344</v>
      </c>
      <c r="C837" s="81">
        <v>43.7059</v>
      </c>
      <c r="D837" s="81">
        <v>-79.762600000000006</v>
      </c>
    </row>
    <row r="838" spans="1:4" x14ac:dyDescent="0.3">
      <c r="A838" s="81" t="s">
        <v>84</v>
      </c>
      <c r="B838" s="81" t="s">
        <v>345</v>
      </c>
      <c r="C838" s="81">
        <v>43.68</v>
      </c>
      <c r="D838" s="81">
        <v>-79.7273</v>
      </c>
    </row>
    <row r="839" spans="1:4" x14ac:dyDescent="0.3">
      <c r="A839" s="81" t="s">
        <v>84</v>
      </c>
      <c r="B839" s="81" t="s">
        <v>346</v>
      </c>
      <c r="C839" s="81">
        <v>43.666499999999999</v>
      </c>
      <c r="D839" s="81">
        <v>-79.805400000000006</v>
      </c>
    </row>
    <row r="840" spans="1:4" x14ac:dyDescent="0.3">
      <c r="A840" s="81" t="s">
        <v>84</v>
      </c>
      <c r="B840" s="81" t="s">
        <v>347</v>
      </c>
      <c r="C840" s="81">
        <v>43.624899999999997</v>
      </c>
      <c r="D840" s="81">
        <v>-79.787599999999998</v>
      </c>
    </row>
    <row r="841" spans="1:4" x14ac:dyDescent="0.3">
      <c r="A841" s="81" t="s">
        <v>84</v>
      </c>
      <c r="B841" s="81" t="s">
        <v>348</v>
      </c>
      <c r="C841" s="81">
        <v>43.732799999999997</v>
      </c>
      <c r="D841" s="81">
        <v>-79.795299999999997</v>
      </c>
    </row>
    <row r="842" spans="1:4" x14ac:dyDescent="0.3">
      <c r="A842" s="81" t="s">
        <v>84</v>
      </c>
      <c r="B842" s="81" t="s">
        <v>349</v>
      </c>
      <c r="C842" s="81">
        <v>43.690899999999999</v>
      </c>
      <c r="D842" s="81">
        <v>-79.837699999999998</v>
      </c>
    </row>
    <row r="843" spans="1:4" x14ac:dyDescent="0.3">
      <c r="A843" s="81" t="s">
        <v>84</v>
      </c>
      <c r="B843" s="81" t="s">
        <v>350</v>
      </c>
      <c r="C843" s="81">
        <v>43.928600000000003</v>
      </c>
      <c r="D843" s="81">
        <v>-79.526899999999998</v>
      </c>
    </row>
    <row r="844" spans="1:4" x14ac:dyDescent="0.3">
      <c r="A844" s="81" t="s">
        <v>84</v>
      </c>
      <c r="B844" s="81" t="s">
        <v>351</v>
      </c>
      <c r="C844" s="81">
        <v>43.875300000000003</v>
      </c>
      <c r="D844" s="81">
        <v>-79.855800000000002</v>
      </c>
    </row>
    <row r="845" spans="1:4" x14ac:dyDescent="0.3">
      <c r="A845" s="81" t="s">
        <v>84</v>
      </c>
      <c r="B845" s="81" t="s">
        <v>352</v>
      </c>
      <c r="C845" s="81">
        <v>43.8795</v>
      </c>
      <c r="D845" s="81">
        <v>-79.737899999999996</v>
      </c>
    </row>
    <row r="846" spans="1:4" x14ac:dyDescent="0.3">
      <c r="A846" s="81" t="s">
        <v>84</v>
      </c>
      <c r="B846" s="81" t="s">
        <v>353</v>
      </c>
      <c r="C846" s="81">
        <v>43.650100000000002</v>
      </c>
      <c r="D846" s="81">
        <v>-79.916300000000007</v>
      </c>
    </row>
    <row r="847" spans="1:4" x14ac:dyDescent="0.3">
      <c r="A847" s="81" t="s">
        <v>84</v>
      </c>
      <c r="B847" s="81" t="s">
        <v>354</v>
      </c>
      <c r="C847" s="81">
        <v>43.6297</v>
      </c>
      <c r="D847" s="81">
        <v>-80.041499999999999</v>
      </c>
    </row>
    <row r="848" spans="1:4" x14ac:dyDescent="0.3">
      <c r="A848" s="81" t="s">
        <v>84</v>
      </c>
      <c r="B848" s="81" t="s">
        <v>355</v>
      </c>
      <c r="C848" s="81">
        <v>43.860199999999999</v>
      </c>
      <c r="D848" s="81">
        <v>-79.995999999999995</v>
      </c>
    </row>
    <row r="849" spans="1:4" x14ac:dyDescent="0.3">
      <c r="A849" s="81" t="s">
        <v>84</v>
      </c>
      <c r="B849" s="81" t="s">
        <v>356</v>
      </c>
      <c r="C849" s="81">
        <v>43.379899999999999</v>
      </c>
      <c r="D849" s="81">
        <v>-79.766800000000003</v>
      </c>
    </row>
    <row r="850" spans="1:4" x14ac:dyDescent="0.3">
      <c r="A850" s="81" t="s">
        <v>84</v>
      </c>
      <c r="B850" s="81" t="s">
        <v>357</v>
      </c>
      <c r="C850" s="81">
        <v>43.434199999999997</v>
      </c>
      <c r="D850" s="81">
        <v>-79.870099999999994</v>
      </c>
    </row>
    <row r="851" spans="1:4" x14ac:dyDescent="0.3">
      <c r="A851" s="81" t="s">
        <v>84</v>
      </c>
      <c r="B851" s="81" t="s">
        <v>358</v>
      </c>
      <c r="C851" s="81">
        <v>43.351199999999999</v>
      </c>
      <c r="D851" s="81">
        <v>-79.784000000000006</v>
      </c>
    </row>
    <row r="852" spans="1:4" x14ac:dyDescent="0.3">
      <c r="A852" s="81" t="s">
        <v>84</v>
      </c>
      <c r="B852" s="81" t="s">
        <v>359</v>
      </c>
      <c r="C852" s="81">
        <v>43.380600000000001</v>
      </c>
      <c r="D852" s="81">
        <v>-79.885999999999996</v>
      </c>
    </row>
    <row r="853" spans="1:4" x14ac:dyDescent="0.3">
      <c r="A853" s="81" t="s">
        <v>84</v>
      </c>
      <c r="B853" s="81" t="s">
        <v>360</v>
      </c>
      <c r="C853" s="81">
        <v>43.375</v>
      </c>
      <c r="D853" s="81">
        <v>-79.843400000000003</v>
      </c>
    </row>
    <row r="854" spans="1:4" x14ac:dyDescent="0.3">
      <c r="A854" s="81" t="s">
        <v>84</v>
      </c>
      <c r="B854" s="81" t="s">
        <v>361</v>
      </c>
      <c r="C854" s="81">
        <v>43.323</v>
      </c>
      <c r="D854" s="81">
        <v>-79.809200000000004</v>
      </c>
    </row>
    <row r="855" spans="1:4" x14ac:dyDescent="0.3">
      <c r="A855" s="81" t="s">
        <v>84</v>
      </c>
      <c r="B855" s="81" t="s">
        <v>362</v>
      </c>
      <c r="C855" s="81">
        <v>43.308100000000003</v>
      </c>
      <c r="D855" s="81">
        <v>-79.850700000000003</v>
      </c>
    </row>
    <row r="856" spans="1:4" x14ac:dyDescent="0.3">
      <c r="A856" s="81" t="s">
        <v>84</v>
      </c>
      <c r="B856" s="81" t="s">
        <v>363</v>
      </c>
      <c r="C856" s="81">
        <v>43.333399999999997</v>
      </c>
      <c r="D856" s="81">
        <v>-79.882900000000006</v>
      </c>
    </row>
    <row r="857" spans="1:4" x14ac:dyDescent="0.3">
      <c r="A857" s="81" t="s">
        <v>84</v>
      </c>
      <c r="B857" s="81" t="s">
        <v>95</v>
      </c>
      <c r="C857" s="81">
        <v>43.224499999999999</v>
      </c>
      <c r="D857" s="81">
        <v>-79.698800000000006</v>
      </c>
    </row>
    <row r="858" spans="1:4" x14ac:dyDescent="0.3">
      <c r="A858" s="81" t="s">
        <v>84</v>
      </c>
      <c r="B858" s="81" t="s">
        <v>96</v>
      </c>
      <c r="C858" s="81">
        <v>43.2164</v>
      </c>
      <c r="D858" s="81">
        <v>-79.7423</v>
      </c>
    </row>
    <row r="859" spans="1:4" x14ac:dyDescent="0.3">
      <c r="A859" s="81" t="s">
        <v>84</v>
      </c>
      <c r="B859" s="81" t="s">
        <v>97</v>
      </c>
      <c r="C859" s="81">
        <v>43.259599999999999</v>
      </c>
      <c r="D859" s="81">
        <v>-79.792500000000004</v>
      </c>
    </row>
    <row r="860" spans="1:4" x14ac:dyDescent="0.3">
      <c r="A860" s="81" t="s">
        <v>84</v>
      </c>
      <c r="B860" s="81" t="s">
        <v>98</v>
      </c>
      <c r="C860" s="81">
        <v>43.183599999999998</v>
      </c>
      <c r="D860" s="81">
        <v>-79.721000000000004</v>
      </c>
    </row>
    <row r="861" spans="1:4" x14ac:dyDescent="0.3">
      <c r="A861" s="81" t="s">
        <v>84</v>
      </c>
      <c r="B861" s="81" t="s">
        <v>99</v>
      </c>
      <c r="C861" s="81">
        <v>43.2211</v>
      </c>
      <c r="D861" s="81">
        <v>-79.799400000000006</v>
      </c>
    </row>
    <row r="862" spans="1:4" x14ac:dyDescent="0.3">
      <c r="A862" s="81" t="s">
        <v>84</v>
      </c>
      <c r="B862" s="81" t="s">
        <v>100</v>
      </c>
      <c r="C862" s="81">
        <v>43.278300000000002</v>
      </c>
      <c r="D862" s="81">
        <v>-79.834400000000002</v>
      </c>
    </row>
    <row r="863" spans="1:4" x14ac:dyDescent="0.3">
      <c r="A863" s="81" t="s">
        <v>84</v>
      </c>
      <c r="B863" s="81" t="s">
        <v>101</v>
      </c>
      <c r="C863" s="81">
        <v>43.244100000000003</v>
      </c>
      <c r="D863" s="81">
        <v>-79.835899999999995</v>
      </c>
    </row>
    <row r="864" spans="1:4" x14ac:dyDescent="0.3">
      <c r="A864" s="81" t="s">
        <v>84</v>
      </c>
      <c r="B864" s="81" t="s">
        <v>102</v>
      </c>
      <c r="C864" s="81">
        <v>43.401699999999998</v>
      </c>
      <c r="D864" s="81">
        <v>-80.016999999999996</v>
      </c>
    </row>
    <row r="865" spans="1:4" x14ac:dyDescent="0.3">
      <c r="A865" s="81" t="s">
        <v>84</v>
      </c>
      <c r="B865" s="81" t="s">
        <v>103</v>
      </c>
      <c r="C865" s="81">
        <v>43.251399999999997</v>
      </c>
      <c r="D865" s="81">
        <v>-79.892499999999998</v>
      </c>
    </row>
    <row r="866" spans="1:4" x14ac:dyDescent="0.3">
      <c r="A866" s="81" t="s">
        <v>84</v>
      </c>
      <c r="B866" s="81" t="s">
        <v>104</v>
      </c>
      <c r="C866" s="81">
        <v>43.272599999999997</v>
      </c>
      <c r="D866" s="81">
        <v>-79.879199999999997</v>
      </c>
    </row>
    <row r="867" spans="1:4" x14ac:dyDescent="0.3">
      <c r="A867" s="81" t="s">
        <v>84</v>
      </c>
      <c r="B867" s="81" t="s">
        <v>105</v>
      </c>
      <c r="C867" s="81">
        <v>43.260599999999997</v>
      </c>
      <c r="D867" s="81">
        <v>-79.9161</v>
      </c>
    </row>
    <row r="868" spans="1:4" x14ac:dyDescent="0.3">
      <c r="A868" s="81" t="s">
        <v>84</v>
      </c>
      <c r="B868" s="81" t="s">
        <v>106</v>
      </c>
      <c r="C868" s="81">
        <v>43.219900000000003</v>
      </c>
      <c r="D868" s="81">
        <v>-79.828599999999994</v>
      </c>
    </row>
    <row r="869" spans="1:4" x14ac:dyDescent="0.3">
      <c r="A869" s="81" t="s">
        <v>84</v>
      </c>
      <c r="B869" s="81" t="s">
        <v>107</v>
      </c>
      <c r="C869" s="81">
        <v>43.226599999999998</v>
      </c>
      <c r="D869" s="81">
        <v>-79.849900000000005</v>
      </c>
    </row>
    <row r="870" spans="1:4" x14ac:dyDescent="0.3">
      <c r="A870" s="81" t="s">
        <v>84</v>
      </c>
      <c r="B870" s="81" t="s">
        <v>108</v>
      </c>
      <c r="C870" s="81">
        <v>43.195799999999998</v>
      </c>
      <c r="D870" s="81">
        <v>-79.845799999999997</v>
      </c>
    </row>
    <row r="871" spans="1:4" x14ac:dyDescent="0.3">
      <c r="A871" s="81" t="s">
        <v>84</v>
      </c>
      <c r="B871" s="81" t="s">
        <v>109</v>
      </c>
      <c r="C871" s="81">
        <v>43.2271</v>
      </c>
      <c r="D871" s="81">
        <v>-79.870999999999995</v>
      </c>
    </row>
    <row r="872" spans="1:4" x14ac:dyDescent="0.3">
      <c r="A872" s="81" t="s">
        <v>84</v>
      </c>
      <c r="B872" s="81" t="s">
        <v>110</v>
      </c>
      <c r="C872" s="81">
        <v>43.205500000000001</v>
      </c>
      <c r="D872" s="81">
        <v>-79.900400000000005</v>
      </c>
    </row>
    <row r="873" spans="1:4" x14ac:dyDescent="0.3">
      <c r="A873" s="81" t="s">
        <v>84</v>
      </c>
      <c r="B873" s="81" t="s">
        <v>111</v>
      </c>
      <c r="C873" s="81">
        <v>43.231299999999997</v>
      </c>
      <c r="D873" s="81">
        <v>-79.904899999999998</v>
      </c>
    </row>
    <row r="874" spans="1:4" x14ac:dyDescent="0.3">
      <c r="A874" s="81" t="s">
        <v>84</v>
      </c>
      <c r="B874" s="81" t="s">
        <v>94</v>
      </c>
      <c r="C874" s="81">
        <v>43.516800000000003</v>
      </c>
      <c r="D874" s="81">
        <v>-79.882900000000006</v>
      </c>
    </row>
    <row r="875" spans="1:4" x14ac:dyDescent="0.3">
      <c r="A875" s="81" t="s">
        <v>84</v>
      </c>
      <c r="B875" s="81" t="s">
        <v>364</v>
      </c>
      <c r="C875" s="81">
        <v>43.183599999999998</v>
      </c>
      <c r="D875" s="81">
        <v>-79.990200000000002</v>
      </c>
    </row>
    <row r="876" spans="1:4" x14ac:dyDescent="0.3">
      <c r="A876" s="81" t="s">
        <v>84</v>
      </c>
      <c r="B876" s="81" t="s">
        <v>365</v>
      </c>
      <c r="C876" s="81">
        <v>43.263800000000003</v>
      </c>
      <c r="D876" s="81">
        <v>-79.952399999999997</v>
      </c>
    </row>
    <row r="877" spans="1:4" x14ac:dyDescent="0.3">
      <c r="A877" s="81" t="s">
        <v>84</v>
      </c>
      <c r="B877" s="81" t="s">
        <v>366</v>
      </c>
      <c r="C877" s="81">
        <v>44.318600000000004</v>
      </c>
      <c r="D877" s="81">
        <v>-79.676100000000005</v>
      </c>
    </row>
    <row r="878" spans="1:4" x14ac:dyDescent="0.3">
      <c r="A878" s="81" t="s">
        <v>84</v>
      </c>
      <c r="B878" s="81" t="s">
        <v>367</v>
      </c>
      <c r="C878" s="81">
        <v>43.225000000000001</v>
      </c>
      <c r="D878" s="81">
        <v>-79.942700000000002</v>
      </c>
    </row>
    <row r="879" spans="1:4" x14ac:dyDescent="0.3">
      <c r="A879" s="81" t="s">
        <v>84</v>
      </c>
      <c r="B879" s="81" t="s">
        <v>368</v>
      </c>
      <c r="C879" s="81">
        <v>44.1068</v>
      </c>
      <c r="D879" s="81">
        <v>-78.944400000000002</v>
      </c>
    </row>
    <row r="880" spans="1:4" x14ac:dyDescent="0.3">
      <c r="A880" s="81" t="s">
        <v>84</v>
      </c>
      <c r="B880" s="81" t="s">
        <v>369</v>
      </c>
      <c r="C880" s="81">
        <v>44.7834</v>
      </c>
      <c r="D880" s="81">
        <v>-79.916399999999996</v>
      </c>
    </row>
    <row r="881" spans="1:4" x14ac:dyDescent="0.3">
      <c r="A881" s="81" t="s">
        <v>84</v>
      </c>
      <c r="B881" s="81" t="s">
        <v>370</v>
      </c>
      <c r="C881" s="81">
        <v>44.114899999999999</v>
      </c>
      <c r="D881" s="81">
        <v>-79.501400000000004</v>
      </c>
    </row>
    <row r="882" spans="1:4" x14ac:dyDescent="0.3">
      <c r="A882" s="81" t="s">
        <v>84</v>
      </c>
      <c r="B882" s="81" t="s">
        <v>371</v>
      </c>
      <c r="C882" s="81">
        <v>44.100099999999998</v>
      </c>
      <c r="D882" s="81">
        <v>-79.116299999999995</v>
      </c>
    </row>
    <row r="883" spans="1:4" x14ac:dyDescent="0.3">
      <c r="A883" s="81" t="s">
        <v>84</v>
      </c>
      <c r="B883" s="81" t="s">
        <v>372</v>
      </c>
      <c r="C883" s="81">
        <v>44.150100000000002</v>
      </c>
      <c r="D883" s="81">
        <v>-79.866299999999995</v>
      </c>
    </row>
    <row r="884" spans="1:4" x14ac:dyDescent="0.3">
      <c r="A884" s="81" t="s">
        <v>84</v>
      </c>
      <c r="B884" s="81" t="s">
        <v>373</v>
      </c>
      <c r="C884" s="81">
        <v>44.3001</v>
      </c>
      <c r="D884" s="81">
        <v>-79.649600000000007</v>
      </c>
    </row>
    <row r="885" spans="1:4" x14ac:dyDescent="0.3">
      <c r="A885" s="81" t="s">
        <v>84</v>
      </c>
      <c r="B885" s="81" t="s">
        <v>374</v>
      </c>
      <c r="C885" s="81">
        <v>43.514800000000001</v>
      </c>
      <c r="D885" s="81">
        <v>-79.884</v>
      </c>
    </row>
    <row r="886" spans="1:4" x14ac:dyDescent="0.3">
      <c r="A886" s="81" t="s">
        <v>84</v>
      </c>
      <c r="B886" s="81" t="s">
        <v>375</v>
      </c>
      <c r="C886" s="81">
        <v>43.959699999999998</v>
      </c>
      <c r="D886" s="81">
        <v>-80.107900000000001</v>
      </c>
    </row>
    <row r="887" spans="1:4" x14ac:dyDescent="0.3">
      <c r="A887" s="81" t="s">
        <v>84</v>
      </c>
      <c r="B887" s="81" t="s">
        <v>376</v>
      </c>
      <c r="C887" s="81">
        <v>43.970199999999998</v>
      </c>
      <c r="D887" s="81">
        <v>-80.016000000000005</v>
      </c>
    </row>
    <row r="888" spans="1:4" x14ac:dyDescent="0.3">
      <c r="A888" s="81" t="s">
        <v>84</v>
      </c>
      <c r="B888" s="81" t="s">
        <v>377</v>
      </c>
      <c r="C888" s="81">
        <v>44.400100000000002</v>
      </c>
      <c r="D888" s="81">
        <v>-79.666300000000007</v>
      </c>
    </row>
    <row r="889" spans="1:4" x14ac:dyDescent="0.3">
      <c r="A889" s="81" t="s">
        <v>84</v>
      </c>
      <c r="B889" s="81" t="s">
        <v>377</v>
      </c>
      <c r="C889" s="81">
        <v>44.495399999999997</v>
      </c>
      <c r="D889" s="81">
        <v>-79.850300000000004</v>
      </c>
    </row>
    <row r="890" spans="1:4" x14ac:dyDescent="0.3">
      <c r="A890" s="81" t="s">
        <v>84</v>
      </c>
      <c r="B890" s="81" t="s">
        <v>377</v>
      </c>
      <c r="C890" s="81">
        <v>44.443800000000003</v>
      </c>
      <c r="D890" s="81">
        <v>-79.731800000000007</v>
      </c>
    </row>
    <row r="891" spans="1:4" x14ac:dyDescent="0.3">
      <c r="A891" s="81" t="s">
        <v>84</v>
      </c>
      <c r="B891" s="81" t="s">
        <v>377</v>
      </c>
      <c r="C891" s="81">
        <v>44.433399999999999</v>
      </c>
      <c r="D891" s="81">
        <v>-79.832999999999998</v>
      </c>
    </row>
    <row r="892" spans="1:4" x14ac:dyDescent="0.3">
      <c r="A892" s="81" t="s">
        <v>84</v>
      </c>
      <c r="B892" s="81" t="s">
        <v>378</v>
      </c>
      <c r="C892" s="81">
        <v>44.483400000000003</v>
      </c>
      <c r="D892" s="81">
        <v>-80.216399999999993</v>
      </c>
    </row>
    <row r="893" spans="1:4" x14ac:dyDescent="0.3">
      <c r="A893" s="81" t="s">
        <v>84</v>
      </c>
      <c r="B893" s="81" t="s">
        <v>379</v>
      </c>
      <c r="C893" s="81">
        <v>44.516800000000003</v>
      </c>
      <c r="D893" s="81">
        <v>-80.016400000000004</v>
      </c>
    </row>
    <row r="894" spans="1:4" x14ac:dyDescent="0.3">
      <c r="A894" s="81" t="s">
        <v>84</v>
      </c>
      <c r="B894" s="81" t="s">
        <v>380</v>
      </c>
      <c r="C894" s="81">
        <v>43.811300000000003</v>
      </c>
      <c r="D894" s="81">
        <v>-79.192999999999998</v>
      </c>
    </row>
    <row r="895" spans="1:4" x14ac:dyDescent="0.3">
      <c r="A895" s="81" t="s">
        <v>84</v>
      </c>
      <c r="B895" s="81" t="s">
        <v>381</v>
      </c>
      <c r="C895" s="81">
        <v>43.787799999999997</v>
      </c>
      <c r="D895" s="81">
        <v>-79.156400000000005</v>
      </c>
    </row>
    <row r="896" spans="1:4" x14ac:dyDescent="0.3">
      <c r="A896" s="81" t="s">
        <v>84</v>
      </c>
      <c r="B896" s="81" t="s">
        <v>382</v>
      </c>
      <c r="C896" s="81">
        <v>43.767800000000001</v>
      </c>
      <c r="D896" s="81">
        <v>-79.186599999999999</v>
      </c>
    </row>
    <row r="897" spans="1:4" x14ac:dyDescent="0.3">
      <c r="A897" s="81" t="s">
        <v>84</v>
      </c>
      <c r="B897" s="81" t="s">
        <v>383</v>
      </c>
      <c r="C897" s="81">
        <v>43.7712</v>
      </c>
      <c r="D897" s="81">
        <v>-79.214399999999998</v>
      </c>
    </row>
    <row r="898" spans="1:4" x14ac:dyDescent="0.3">
      <c r="A898" s="81" t="s">
        <v>84</v>
      </c>
      <c r="B898" s="81" t="s">
        <v>384</v>
      </c>
      <c r="C898" s="81">
        <v>43.768599999999999</v>
      </c>
      <c r="D898" s="81">
        <v>-79.238900000000001</v>
      </c>
    </row>
    <row r="899" spans="1:4" x14ac:dyDescent="0.3">
      <c r="A899" s="81" t="s">
        <v>84</v>
      </c>
      <c r="B899" s="81" t="s">
        <v>385</v>
      </c>
      <c r="C899" s="81">
        <v>43.746400000000001</v>
      </c>
      <c r="D899" s="81">
        <v>-79.232299999999995</v>
      </c>
    </row>
    <row r="900" spans="1:4" x14ac:dyDescent="0.3">
      <c r="A900" s="81" t="s">
        <v>84</v>
      </c>
      <c r="B900" s="81" t="s">
        <v>386</v>
      </c>
      <c r="C900" s="81">
        <v>43.729799999999997</v>
      </c>
      <c r="D900" s="81">
        <v>-79.263900000000007</v>
      </c>
    </row>
    <row r="901" spans="1:4" x14ac:dyDescent="0.3">
      <c r="A901" s="81" t="s">
        <v>84</v>
      </c>
      <c r="B901" s="81" t="s">
        <v>387</v>
      </c>
      <c r="C901" s="81">
        <v>43.712200000000003</v>
      </c>
      <c r="D901" s="81">
        <v>-79.284300000000002</v>
      </c>
    </row>
    <row r="902" spans="1:4" x14ac:dyDescent="0.3">
      <c r="A902" s="81" t="s">
        <v>84</v>
      </c>
      <c r="B902" s="81" t="s">
        <v>388</v>
      </c>
      <c r="C902" s="81">
        <v>43.724699999999999</v>
      </c>
      <c r="D902" s="81">
        <v>-79.231200000000001</v>
      </c>
    </row>
    <row r="903" spans="1:4" x14ac:dyDescent="0.3">
      <c r="A903" s="81" t="s">
        <v>84</v>
      </c>
      <c r="B903" s="81" t="s">
        <v>389</v>
      </c>
      <c r="C903" s="81">
        <v>43.6952</v>
      </c>
      <c r="D903" s="81">
        <v>-79.264600000000002</v>
      </c>
    </row>
    <row r="904" spans="1:4" x14ac:dyDescent="0.3">
      <c r="A904" s="81" t="s">
        <v>84</v>
      </c>
      <c r="B904" s="81" t="s">
        <v>390</v>
      </c>
      <c r="C904" s="81">
        <v>43.761200000000002</v>
      </c>
      <c r="D904" s="81">
        <v>-79.270700000000005</v>
      </c>
    </row>
    <row r="905" spans="1:4" x14ac:dyDescent="0.3">
      <c r="A905" s="81" t="s">
        <v>84</v>
      </c>
      <c r="B905" s="81" t="s">
        <v>391</v>
      </c>
      <c r="C905" s="81">
        <v>43.750700000000002</v>
      </c>
      <c r="D905" s="81">
        <v>-79.300299999999993</v>
      </c>
    </row>
    <row r="906" spans="1:4" x14ac:dyDescent="0.3">
      <c r="A906" s="81" t="s">
        <v>84</v>
      </c>
      <c r="B906" s="81" t="s">
        <v>392</v>
      </c>
      <c r="C906" s="81">
        <v>43.794600000000003</v>
      </c>
      <c r="D906" s="81">
        <v>-79.264399999999995</v>
      </c>
    </row>
    <row r="907" spans="1:4" x14ac:dyDescent="0.3">
      <c r="A907" s="81" t="s">
        <v>84</v>
      </c>
      <c r="B907" s="81" t="s">
        <v>393</v>
      </c>
      <c r="C907" s="81">
        <v>43.781199999999998</v>
      </c>
      <c r="D907" s="81">
        <v>-79.303600000000003</v>
      </c>
    </row>
    <row r="908" spans="1:4" x14ac:dyDescent="0.3">
      <c r="A908" s="81" t="s">
        <v>84</v>
      </c>
      <c r="B908" s="81" t="s">
        <v>394</v>
      </c>
      <c r="C908" s="81">
        <v>43.817700000000002</v>
      </c>
      <c r="D908" s="81">
        <v>-79.281899999999993</v>
      </c>
    </row>
    <row r="909" spans="1:4" x14ac:dyDescent="0.3">
      <c r="A909" s="81" t="s">
        <v>84</v>
      </c>
      <c r="B909" s="81" t="s">
        <v>395</v>
      </c>
      <c r="C909" s="81">
        <v>43.801600000000001</v>
      </c>
      <c r="D909" s="81">
        <v>-79.321600000000004</v>
      </c>
    </row>
    <row r="910" spans="1:4" x14ac:dyDescent="0.3">
      <c r="A910" s="81" t="s">
        <v>84</v>
      </c>
      <c r="B910" s="81" t="s">
        <v>396</v>
      </c>
      <c r="C910" s="81">
        <v>43.834000000000003</v>
      </c>
      <c r="D910" s="81">
        <v>-79.206900000000005</v>
      </c>
    </row>
    <row r="911" spans="1:4" x14ac:dyDescent="0.3">
      <c r="A911" s="81" t="s">
        <v>84</v>
      </c>
      <c r="B911" s="81" t="s">
        <v>397</v>
      </c>
      <c r="C911" s="81">
        <v>43.801499999999997</v>
      </c>
      <c r="D911" s="81">
        <v>-79.357699999999994</v>
      </c>
    </row>
    <row r="912" spans="1:4" x14ac:dyDescent="0.3">
      <c r="A912" s="81" t="s">
        <v>84</v>
      </c>
      <c r="B912" s="81" t="s">
        <v>398</v>
      </c>
      <c r="C912" s="81">
        <v>43.780099999999997</v>
      </c>
      <c r="D912" s="81">
        <v>-79.347899999999996</v>
      </c>
    </row>
    <row r="913" spans="1:4" x14ac:dyDescent="0.3">
      <c r="A913" s="81" t="s">
        <v>84</v>
      </c>
      <c r="B913" s="81" t="s">
        <v>399</v>
      </c>
      <c r="C913" s="81">
        <v>43.779699999999998</v>
      </c>
      <c r="D913" s="81">
        <v>-79.381299999999996</v>
      </c>
    </row>
    <row r="914" spans="1:4" x14ac:dyDescent="0.3">
      <c r="A914" s="81" t="s">
        <v>84</v>
      </c>
      <c r="B914" s="81" t="s">
        <v>400</v>
      </c>
      <c r="C914" s="81">
        <v>43.7547</v>
      </c>
      <c r="D914" s="81">
        <v>-79.376400000000004</v>
      </c>
    </row>
    <row r="915" spans="1:4" x14ac:dyDescent="0.3">
      <c r="A915" s="81" t="s">
        <v>84</v>
      </c>
      <c r="B915" s="81" t="s">
        <v>401</v>
      </c>
      <c r="C915" s="81">
        <v>43.791499999999999</v>
      </c>
      <c r="D915" s="81">
        <v>-79.410300000000007</v>
      </c>
    </row>
    <row r="916" spans="1:4" x14ac:dyDescent="0.3">
      <c r="A916" s="81" t="s">
        <v>84</v>
      </c>
      <c r="B916" s="81" t="s">
        <v>402</v>
      </c>
      <c r="C916" s="81">
        <v>43.767299999999999</v>
      </c>
      <c r="D916" s="81">
        <v>-79.411100000000005</v>
      </c>
    </row>
    <row r="917" spans="1:4" x14ac:dyDescent="0.3">
      <c r="A917" s="81" t="s">
        <v>84</v>
      </c>
      <c r="B917" s="81" t="s">
        <v>403</v>
      </c>
      <c r="C917" s="81">
        <v>43.75</v>
      </c>
      <c r="D917" s="81">
        <v>-79.397800000000004</v>
      </c>
    </row>
    <row r="918" spans="1:4" x14ac:dyDescent="0.3">
      <c r="A918" s="81" t="s">
        <v>84</v>
      </c>
      <c r="B918" s="81" t="s">
        <v>404</v>
      </c>
      <c r="C918" s="81">
        <v>43.778599999999997</v>
      </c>
      <c r="D918" s="81">
        <v>-79.444999999999993</v>
      </c>
    </row>
    <row r="919" spans="1:4" x14ac:dyDescent="0.3">
      <c r="A919" s="81" t="s">
        <v>84</v>
      </c>
      <c r="B919" s="81" t="s">
        <v>405</v>
      </c>
      <c r="C919" s="81">
        <v>43.7545</v>
      </c>
      <c r="D919" s="81">
        <v>-79.33</v>
      </c>
    </row>
    <row r="920" spans="1:4" x14ac:dyDescent="0.3">
      <c r="A920" s="81" t="s">
        <v>84</v>
      </c>
      <c r="B920" s="81" t="s">
        <v>406</v>
      </c>
      <c r="C920" s="81">
        <v>43.744999999999997</v>
      </c>
      <c r="D920" s="81">
        <v>-79.358999999999995</v>
      </c>
    </row>
    <row r="921" spans="1:4" x14ac:dyDescent="0.3">
      <c r="A921" s="81" t="s">
        <v>84</v>
      </c>
      <c r="B921" s="81" t="s">
        <v>407</v>
      </c>
      <c r="C921" s="81">
        <v>43.733400000000003</v>
      </c>
      <c r="D921" s="81">
        <v>-79.332899999999995</v>
      </c>
    </row>
    <row r="922" spans="1:4" x14ac:dyDescent="0.3">
      <c r="A922" s="81" t="s">
        <v>84</v>
      </c>
      <c r="B922" s="81" t="s">
        <v>408</v>
      </c>
      <c r="C922" s="81">
        <v>43.753500000000003</v>
      </c>
      <c r="D922" s="81">
        <v>-79.447199999999995</v>
      </c>
    </row>
    <row r="923" spans="1:4" x14ac:dyDescent="0.3">
      <c r="A923" s="81" t="s">
        <v>84</v>
      </c>
      <c r="B923" s="81" t="s">
        <v>409</v>
      </c>
      <c r="C923" s="81">
        <v>43.769399999999997</v>
      </c>
      <c r="D923" s="81">
        <v>-79.492099999999994</v>
      </c>
    </row>
    <row r="924" spans="1:4" x14ac:dyDescent="0.3">
      <c r="A924" s="81" t="s">
        <v>84</v>
      </c>
      <c r="B924" s="81" t="s">
        <v>114</v>
      </c>
      <c r="C924" s="81">
        <v>43.738999999999997</v>
      </c>
      <c r="D924" s="81">
        <v>-79.469200000000001</v>
      </c>
    </row>
    <row r="925" spans="1:4" x14ac:dyDescent="0.3">
      <c r="A925" s="81" t="s">
        <v>84</v>
      </c>
      <c r="B925" s="81" t="s">
        <v>410</v>
      </c>
      <c r="C925" s="81">
        <v>43.733400000000003</v>
      </c>
      <c r="D925" s="81">
        <v>-79.511600000000001</v>
      </c>
    </row>
    <row r="926" spans="1:4" x14ac:dyDescent="0.3">
      <c r="A926" s="81" t="s">
        <v>84</v>
      </c>
      <c r="B926" s="81" t="s">
        <v>411</v>
      </c>
      <c r="C926" s="81">
        <v>43.731900000000003</v>
      </c>
      <c r="D926" s="81">
        <v>-79.492800000000003</v>
      </c>
    </row>
    <row r="927" spans="1:4" x14ac:dyDescent="0.3">
      <c r="A927" s="81" t="s">
        <v>84</v>
      </c>
      <c r="B927" s="81" t="s">
        <v>412</v>
      </c>
      <c r="C927" s="81">
        <v>43.756799999999998</v>
      </c>
      <c r="D927" s="81">
        <v>-79.521000000000001</v>
      </c>
    </row>
    <row r="928" spans="1:4" x14ac:dyDescent="0.3">
      <c r="A928" s="81" t="s">
        <v>84</v>
      </c>
      <c r="B928" s="81" t="s">
        <v>413</v>
      </c>
      <c r="C928" s="81">
        <v>43.727600000000002</v>
      </c>
      <c r="D928" s="81">
        <v>-79.314800000000005</v>
      </c>
    </row>
    <row r="929" spans="1:4" x14ac:dyDescent="0.3">
      <c r="A929" s="81" t="s">
        <v>84</v>
      </c>
      <c r="B929" s="81" t="s">
        <v>414</v>
      </c>
      <c r="C929" s="81">
        <v>43.706299999999999</v>
      </c>
      <c r="D929" s="81">
        <v>-79.309399999999997</v>
      </c>
    </row>
    <row r="930" spans="1:4" x14ac:dyDescent="0.3">
      <c r="A930" s="81" t="s">
        <v>84</v>
      </c>
      <c r="B930" s="81" t="s">
        <v>415</v>
      </c>
      <c r="C930" s="81">
        <v>43.691299999999998</v>
      </c>
      <c r="D930" s="81">
        <v>-79.311599999999999</v>
      </c>
    </row>
    <row r="931" spans="1:4" x14ac:dyDescent="0.3">
      <c r="A931" s="81" t="s">
        <v>84</v>
      </c>
      <c r="B931" s="81" t="s">
        <v>115</v>
      </c>
      <c r="C931" s="81">
        <v>43.678400000000003</v>
      </c>
      <c r="D931" s="81">
        <v>-79.2941</v>
      </c>
    </row>
    <row r="932" spans="1:4" x14ac:dyDescent="0.3">
      <c r="A932" s="81" t="s">
        <v>84</v>
      </c>
      <c r="B932" s="81" t="s">
        <v>416</v>
      </c>
      <c r="C932" s="81">
        <v>43.712400000000002</v>
      </c>
      <c r="D932" s="81">
        <v>-79.364400000000003</v>
      </c>
    </row>
    <row r="933" spans="1:4" x14ac:dyDescent="0.3">
      <c r="A933" s="81" t="s">
        <v>84</v>
      </c>
      <c r="B933" s="81" t="s">
        <v>417</v>
      </c>
      <c r="C933" s="81">
        <v>43.7059</v>
      </c>
      <c r="D933" s="81">
        <v>-79.346400000000003</v>
      </c>
    </row>
    <row r="934" spans="1:4" x14ac:dyDescent="0.3">
      <c r="A934" s="81" t="s">
        <v>84</v>
      </c>
      <c r="B934" s="81" t="s">
        <v>116</v>
      </c>
      <c r="C934" s="81">
        <v>43.687199999999997</v>
      </c>
      <c r="D934" s="81">
        <v>-79.336799999999997</v>
      </c>
    </row>
    <row r="935" spans="1:4" x14ac:dyDescent="0.3">
      <c r="A935" s="81" t="s">
        <v>84</v>
      </c>
      <c r="B935" s="81" t="s">
        <v>117</v>
      </c>
      <c r="C935" s="81">
        <v>43.680300000000003</v>
      </c>
      <c r="D935" s="81">
        <v>-79.353800000000007</v>
      </c>
    </row>
    <row r="936" spans="1:4" x14ac:dyDescent="0.3">
      <c r="A936" s="81" t="s">
        <v>84</v>
      </c>
      <c r="B936" s="81" t="s">
        <v>118</v>
      </c>
      <c r="C936" s="81">
        <v>43.6693</v>
      </c>
      <c r="D936" s="81">
        <v>-79.3155</v>
      </c>
    </row>
    <row r="937" spans="1:4" x14ac:dyDescent="0.3">
      <c r="A937" s="81" t="s">
        <v>84</v>
      </c>
      <c r="B937" s="81" t="s">
        <v>119</v>
      </c>
      <c r="C937" s="81">
        <v>43.656100000000002</v>
      </c>
      <c r="D937" s="81">
        <v>-79.340599999999995</v>
      </c>
    </row>
    <row r="938" spans="1:4" x14ac:dyDescent="0.3">
      <c r="A938" s="81" t="s">
        <v>84</v>
      </c>
      <c r="B938" s="81" t="s">
        <v>120</v>
      </c>
      <c r="C938" s="81">
        <v>43.7301</v>
      </c>
      <c r="D938" s="81">
        <v>-79.393500000000003</v>
      </c>
    </row>
    <row r="939" spans="1:4" x14ac:dyDescent="0.3">
      <c r="A939" s="81" t="s">
        <v>84</v>
      </c>
      <c r="B939" s="81" t="s">
        <v>121</v>
      </c>
      <c r="C939" s="81">
        <v>43.713500000000003</v>
      </c>
      <c r="D939" s="81">
        <v>-79.3887</v>
      </c>
    </row>
    <row r="940" spans="1:4" x14ac:dyDescent="0.3">
      <c r="A940" s="81" t="s">
        <v>84</v>
      </c>
      <c r="B940" s="81" t="s">
        <v>122</v>
      </c>
      <c r="C940" s="81">
        <v>43.714300000000001</v>
      </c>
      <c r="D940" s="81">
        <v>-79.406499999999994</v>
      </c>
    </row>
    <row r="941" spans="1:4" x14ac:dyDescent="0.3">
      <c r="A941" s="81" t="s">
        <v>84</v>
      </c>
      <c r="B941" s="81" t="s">
        <v>123</v>
      </c>
      <c r="C941" s="81">
        <v>43.701999999999998</v>
      </c>
      <c r="D941" s="81">
        <v>-79.385300000000001</v>
      </c>
    </row>
    <row r="942" spans="1:4" x14ac:dyDescent="0.3">
      <c r="A942" s="81" t="s">
        <v>84</v>
      </c>
      <c r="B942" s="81" t="s">
        <v>124</v>
      </c>
      <c r="C942" s="81">
        <v>43.689900000000002</v>
      </c>
      <c r="D942" s="81">
        <v>-79.385300000000001</v>
      </c>
    </row>
    <row r="943" spans="1:4" x14ac:dyDescent="0.3">
      <c r="A943" s="81" t="s">
        <v>84</v>
      </c>
      <c r="B943" s="81" t="s">
        <v>125</v>
      </c>
      <c r="C943" s="81">
        <v>43.686100000000003</v>
      </c>
      <c r="D943" s="81">
        <v>-79.402500000000003</v>
      </c>
    </row>
    <row r="944" spans="1:4" x14ac:dyDescent="0.3">
      <c r="A944" s="81" t="s">
        <v>84</v>
      </c>
      <c r="B944" s="81" t="s">
        <v>126</v>
      </c>
      <c r="C944" s="81">
        <v>43.682699999999997</v>
      </c>
      <c r="D944" s="81">
        <v>-79.373000000000005</v>
      </c>
    </row>
    <row r="945" spans="1:4" x14ac:dyDescent="0.3">
      <c r="A945" s="81" t="s">
        <v>84</v>
      </c>
      <c r="B945" s="81" t="s">
        <v>127</v>
      </c>
      <c r="C945" s="81">
        <v>43.668399999999998</v>
      </c>
      <c r="D945" s="81">
        <v>-79.368899999999996</v>
      </c>
    </row>
    <row r="946" spans="1:4" x14ac:dyDescent="0.3">
      <c r="A946" s="81" t="s">
        <v>84</v>
      </c>
      <c r="B946" s="81" t="s">
        <v>128</v>
      </c>
      <c r="C946" s="81">
        <v>43.665599999999998</v>
      </c>
      <c r="D946" s="81">
        <v>-79.382999999999996</v>
      </c>
    </row>
    <row r="947" spans="1:4" x14ac:dyDescent="0.3">
      <c r="A947" s="81" t="s">
        <v>84</v>
      </c>
      <c r="B947" s="81" t="s">
        <v>129</v>
      </c>
      <c r="C947" s="81">
        <v>43.655500000000004</v>
      </c>
      <c r="D947" s="81">
        <v>-79.3626</v>
      </c>
    </row>
    <row r="948" spans="1:4" x14ac:dyDescent="0.3">
      <c r="A948" s="81" t="s">
        <v>84</v>
      </c>
      <c r="B948" s="81" t="s">
        <v>130</v>
      </c>
      <c r="C948" s="81">
        <v>43.657200000000003</v>
      </c>
      <c r="D948" s="81">
        <v>-79.378299999999996</v>
      </c>
    </row>
    <row r="949" spans="1:4" x14ac:dyDescent="0.3">
      <c r="A949" s="81" t="s">
        <v>84</v>
      </c>
      <c r="B949" s="81" t="s">
        <v>131</v>
      </c>
      <c r="C949" s="81">
        <v>43.651299999999999</v>
      </c>
      <c r="D949" s="81">
        <v>-79.375600000000006</v>
      </c>
    </row>
    <row r="950" spans="1:4" x14ac:dyDescent="0.3">
      <c r="A950" s="81" t="s">
        <v>84</v>
      </c>
      <c r="B950" s="81" t="s">
        <v>132</v>
      </c>
      <c r="C950" s="81">
        <v>43.645600000000002</v>
      </c>
      <c r="D950" s="81">
        <v>-79.375399999999999</v>
      </c>
    </row>
    <row r="951" spans="1:4" x14ac:dyDescent="0.3">
      <c r="A951" s="81" t="s">
        <v>84</v>
      </c>
      <c r="B951" s="81" t="s">
        <v>133</v>
      </c>
      <c r="C951" s="81">
        <v>43.656399999999998</v>
      </c>
      <c r="D951" s="81">
        <v>-79.385999999999996</v>
      </c>
    </row>
    <row r="952" spans="1:4" x14ac:dyDescent="0.3">
      <c r="A952" s="81" t="s">
        <v>84</v>
      </c>
      <c r="B952" s="81" t="s">
        <v>134</v>
      </c>
      <c r="C952" s="81">
        <v>43.6496</v>
      </c>
      <c r="D952" s="81">
        <v>-79.383300000000006</v>
      </c>
    </row>
    <row r="953" spans="1:4" x14ac:dyDescent="0.3">
      <c r="A953" s="81" t="s">
        <v>84</v>
      </c>
      <c r="B953" s="81" t="s">
        <v>135</v>
      </c>
      <c r="C953" s="81">
        <v>43.622999999999998</v>
      </c>
      <c r="D953" s="81">
        <v>-79.393600000000006</v>
      </c>
    </row>
    <row r="954" spans="1:4" x14ac:dyDescent="0.3">
      <c r="A954" s="81" t="s">
        <v>84</v>
      </c>
      <c r="B954" s="81" t="s">
        <v>136</v>
      </c>
      <c r="C954" s="81">
        <v>43.646900000000002</v>
      </c>
      <c r="D954" s="81">
        <v>-79.382300000000001</v>
      </c>
    </row>
    <row r="955" spans="1:4" x14ac:dyDescent="0.3">
      <c r="A955" s="81" t="s">
        <v>84</v>
      </c>
      <c r="B955" s="81" t="s">
        <v>137</v>
      </c>
      <c r="C955" s="81">
        <v>43.6492</v>
      </c>
      <c r="D955" s="81">
        <v>-79.382300000000001</v>
      </c>
    </row>
    <row r="956" spans="1:4" x14ac:dyDescent="0.3">
      <c r="A956" s="81" t="s">
        <v>84</v>
      </c>
      <c r="B956" s="81" t="s">
        <v>418</v>
      </c>
      <c r="C956" s="81">
        <v>43.733499999999999</v>
      </c>
      <c r="D956" s="81">
        <v>-79.417699999999996</v>
      </c>
    </row>
    <row r="957" spans="1:4" x14ac:dyDescent="0.3">
      <c r="A957" s="81" t="s">
        <v>84</v>
      </c>
      <c r="B957" s="81" t="s">
        <v>138</v>
      </c>
      <c r="C957" s="81">
        <v>43.711300000000001</v>
      </c>
      <c r="D957" s="81">
        <v>-79.419499999999999</v>
      </c>
    </row>
    <row r="958" spans="1:4" x14ac:dyDescent="0.3">
      <c r="A958" s="81" t="s">
        <v>84</v>
      </c>
      <c r="B958" s="81" t="s">
        <v>139</v>
      </c>
      <c r="C958" s="81">
        <v>43.696599999999997</v>
      </c>
      <c r="D958" s="81">
        <v>-79.412000000000006</v>
      </c>
    </row>
    <row r="959" spans="1:4" x14ac:dyDescent="0.3">
      <c r="A959" s="81" t="s">
        <v>84</v>
      </c>
      <c r="B959" s="81" t="s">
        <v>140</v>
      </c>
      <c r="C959" s="81">
        <v>43.6736</v>
      </c>
      <c r="D959" s="81">
        <v>-79.403499999999994</v>
      </c>
    </row>
    <row r="960" spans="1:4" x14ac:dyDescent="0.3">
      <c r="A960" s="81" t="s">
        <v>84</v>
      </c>
      <c r="B960" s="81" t="s">
        <v>141</v>
      </c>
      <c r="C960" s="81">
        <v>43.6629</v>
      </c>
      <c r="D960" s="81">
        <v>-79.398700000000005</v>
      </c>
    </row>
    <row r="961" spans="1:4" x14ac:dyDescent="0.3">
      <c r="A961" s="81" t="s">
        <v>84</v>
      </c>
      <c r="B961" s="81" t="s">
        <v>142</v>
      </c>
      <c r="C961" s="81">
        <v>43.6541</v>
      </c>
      <c r="D961" s="81">
        <v>-79.397800000000004</v>
      </c>
    </row>
    <row r="962" spans="1:4" x14ac:dyDescent="0.3">
      <c r="A962" s="81" t="s">
        <v>84</v>
      </c>
      <c r="B962" s="81" t="s">
        <v>143</v>
      </c>
      <c r="C962" s="81">
        <v>43.6404</v>
      </c>
      <c r="D962" s="81">
        <v>-79.399500000000003</v>
      </c>
    </row>
    <row r="963" spans="1:4" x14ac:dyDescent="0.3">
      <c r="A963" s="81" t="s">
        <v>84</v>
      </c>
      <c r="B963" s="81" t="s">
        <v>144</v>
      </c>
      <c r="C963" s="81">
        <v>43.643700000000003</v>
      </c>
      <c r="D963" s="81">
        <v>-79.378699999999995</v>
      </c>
    </row>
    <row r="964" spans="1:4" x14ac:dyDescent="0.3">
      <c r="A964" s="81" t="s">
        <v>84</v>
      </c>
      <c r="B964" s="81" t="s">
        <v>145</v>
      </c>
      <c r="C964" s="81">
        <v>43.6492</v>
      </c>
      <c r="D964" s="81">
        <v>-79.382300000000001</v>
      </c>
    </row>
    <row r="965" spans="1:4" x14ac:dyDescent="0.3">
      <c r="A965" s="81" t="s">
        <v>84</v>
      </c>
      <c r="B965" s="81" t="s">
        <v>419</v>
      </c>
      <c r="C965" s="81">
        <v>43.722299999999997</v>
      </c>
      <c r="D965" s="81">
        <v>-79.450400000000002</v>
      </c>
    </row>
    <row r="966" spans="1:4" x14ac:dyDescent="0.3">
      <c r="A966" s="81" t="s">
        <v>84</v>
      </c>
      <c r="B966" s="81" t="s">
        <v>420</v>
      </c>
      <c r="C966" s="81">
        <v>43.708100000000002</v>
      </c>
      <c r="D966" s="81">
        <v>-79.447900000000004</v>
      </c>
    </row>
    <row r="967" spans="1:4" x14ac:dyDescent="0.3">
      <c r="A967" s="81" t="s">
        <v>84</v>
      </c>
      <c r="B967" s="81" t="s">
        <v>421</v>
      </c>
      <c r="C967" s="81">
        <v>43.691499999999998</v>
      </c>
      <c r="D967" s="81">
        <v>-79.430700000000002</v>
      </c>
    </row>
    <row r="968" spans="1:4" x14ac:dyDescent="0.3">
      <c r="A968" s="81" t="s">
        <v>84</v>
      </c>
      <c r="B968" s="81" t="s">
        <v>422</v>
      </c>
      <c r="C968" s="81">
        <v>43.688899999999997</v>
      </c>
      <c r="D968" s="81">
        <v>-79.450699999999998</v>
      </c>
    </row>
    <row r="969" spans="1:4" x14ac:dyDescent="0.3">
      <c r="A969" s="81" t="s">
        <v>84</v>
      </c>
      <c r="B969" s="81" t="s">
        <v>146</v>
      </c>
      <c r="C969" s="81">
        <v>43.668300000000002</v>
      </c>
      <c r="D969" s="81">
        <v>-79.420500000000004</v>
      </c>
    </row>
    <row r="970" spans="1:4" x14ac:dyDescent="0.3">
      <c r="A970" s="81" t="s">
        <v>84</v>
      </c>
      <c r="B970" s="81" t="s">
        <v>147</v>
      </c>
      <c r="C970" s="81">
        <v>43.665500000000002</v>
      </c>
      <c r="D970" s="81">
        <v>-79.437799999999996</v>
      </c>
    </row>
    <row r="971" spans="1:4" x14ac:dyDescent="0.3">
      <c r="A971" s="81" t="s">
        <v>84</v>
      </c>
      <c r="B971" s="81" t="s">
        <v>148</v>
      </c>
      <c r="C971" s="81">
        <v>43.648000000000003</v>
      </c>
      <c r="D971" s="81">
        <v>-79.417699999999996</v>
      </c>
    </row>
    <row r="972" spans="1:4" x14ac:dyDescent="0.3">
      <c r="A972" s="81" t="s">
        <v>84</v>
      </c>
      <c r="B972" s="81" t="s">
        <v>149</v>
      </c>
      <c r="C972" s="81">
        <v>43.638300000000001</v>
      </c>
      <c r="D972" s="81">
        <v>-79.430099999999996</v>
      </c>
    </row>
    <row r="973" spans="1:4" x14ac:dyDescent="0.3">
      <c r="A973" s="81" t="s">
        <v>84</v>
      </c>
      <c r="B973" s="81" t="s">
        <v>423</v>
      </c>
      <c r="C973" s="81">
        <v>43.713700000000003</v>
      </c>
      <c r="D973" s="81">
        <v>-79.486900000000006</v>
      </c>
    </row>
    <row r="974" spans="1:4" x14ac:dyDescent="0.3">
      <c r="A974" s="81" t="s">
        <v>84</v>
      </c>
      <c r="B974" s="81" t="s">
        <v>424</v>
      </c>
      <c r="C974" s="81">
        <v>43.693399999999997</v>
      </c>
      <c r="D974" s="81">
        <v>-79.485699999999994</v>
      </c>
    </row>
    <row r="975" spans="1:4" x14ac:dyDescent="0.3">
      <c r="A975" s="81" t="s">
        <v>84</v>
      </c>
      <c r="B975" s="81" t="s">
        <v>425</v>
      </c>
      <c r="C975" s="81">
        <v>43.674799999999998</v>
      </c>
      <c r="D975" s="81">
        <v>-79.483900000000006</v>
      </c>
    </row>
    <row r="976" spans="1:4" x14ac:dyDescent="0.3">
      <c r="A976" s="81" t="s">
        <v>84</v>
      </c>
      <c r="B976" s="81" t="s">
        <v>150</v>
      </c>
      <c r="C976" s="81">
        <v>43.660499999999999</v>
      </c>
      <c r="D976" s="81">
        <v>-79.463300000000004</v>
      </c>
    </row>
    <row r="977" spans="1:4" x14ac:dyDescent="0.3">
      <c r="A977" s="81" t="s">
        <v>84</v>
      </c>
      <c r="B977" s="81" t="s">
        <v>151</v>
      </c>
      <c r="C977" s="81">
        <v>43.646900000000002</v>
      </c>
      <c r="D977" s="81">
        <v>-79.452100000000002</v>
      </c>
    </row>
    <row r="978" spans="1:4" x14ac:dyDescent="0.3">
      <c r="A978" s="81" t="s">
        <v>84</v>
      </c>
      <c r="B978" s="81" t="s">
        <v>152</v>
      </c>
      <c r="C978" s="81">
        <v>43.651200000000003</v>
      </c>
      <c r="D978" s="81">
        <v>-79.482799999999997</v>
      </c>
    </row>
    <row r="979" spans="1:4" x14ac:dyDescent="0.3">
      <c r="A979" s="81" t="s">
        <v>84</v>
      </c>
      <c r="B979" s="81" t="s">
        <v>426</v>
      </c>
      <c r="C979" s="81">
        <v>43.664099999999998</v>
      </c>
      <c r="D979" s="81">
        <v>-79.388900000000007</v>
      </c>
    </row>
    <row r="980" spans="1:4" x14ac:dyDescent="0.3">
      <c r="A980" s="81" t="s">
        <v>84</v>
      </c>
      <c r="B980" s="81" t="s">
        <v>153</v>
      </c>
      <c r="C980" s="81">
        <v>43.7804</v>
      </c>
      <c r="D980" s="81">
        <v>-79.250500000000002</v>
      </c>
    </row>
    <row r="981" spans="1:4" x14ac:dyDescent="0.3">
      <c r="A981" s="81" t="s">
        <v>84</v>
      </c>
      <c r="B981" s="81" t="s">
        <v>154</v>
      </c>
      <c r="C981" s="81">
        <v>43.607500000000002</v>
      </c>
      <c r="D981" s="81">
        <v>-79.501300000000001</v>
      </c>
    </row>
    <row r="982" spans="1:4" x14ac:dyDescent="0.3">
      <c r="A982" s="81" t="s">
        <v>84</v>
      </c>
      <c r="B982" s="81" t="s">
        <v>427</v>
      </c>
      <c r="C982" s="81">
        <v>43.6021</v>
      </c>
      <c r="D982" s="81">
        <v>-79.540199999999999</v>
      </c>
    </row>
    <row r="983" spans="1:4" x14ac:dyDescent="0.3">
      <c r="A983" s="81" t="s">
        <v>84</v>
      </c>
      <c r="B983" s="81" t="s">
        <v>428</v>
      </c>
      <c r="C983" s="81">
        <v>43.651800000000001</v>
      </c>
      <c r="D983" s="81">
        <v>-79.507599999999996</v>
      </c>
    </row>
    <row r="984" spans="1:4" x14ac:dyDescent="0.3">
      <c r="A984" s="81" t="s">
        <v>84</v>
      </c>
      <c r="B984" s="81" t="s">
        <v>429</v>
      </c>
      <c r="C984" s="81">
        <v>43.6325</v>
      </c>
      <c r="D984" s="81">
        <v>-79.493899999999996</v>
      </c>
    </row>
    <row r="985" spans="1:4" x14ac:dyDescent="0.3">
      <c r="A985" s="81" t="s">
        <v>84</v>
      </c>
      <c r="B985" s="81" t="s">
        <v>430</v>
      </c>
      <c r="C985" s="81">
        <v>43.625599999999999</v>
      </c>
      <c r="D985" s="81">
        <v>-79.523099999999999</v>
      </c>
    </row>
    <row r="986" spans="1:4" x14ac:dyDescent="0.3">
      <c r="A986" s="81" t="s">
        <v>84</v>
      </c>
      <c r="B986" s="81" t="s">
        <v>431</v>
      </c>
      <c r="C986" s="81">
        <v>43.666200000000003</v>
      </c>
      <c r="D986" s="81">
        <v>-79.528199999999998</v>
      </c>
    </row>
    <row r="987" spans="1:4" x14ac:dyDescent="0.3">
      <c r="A987" s="81" t="s">
        <v>84</v>
      </c>
      <c r="B987" s="81" t="s">
        <v>432</v>
      </c>
      <c r="C987" s="81">
        <v>43.650500000000001</v>
      </c>
      <c r="D987" s="81">
        <v>-79.551699999999997</v>
      </c>
    </row>
    <row r="988" spans="1:4" x14ac:dyDescent="0.3">
      <c r="A988" s="81" t="s">
        <v>84</v>
      </c>
      <c r="B988" s="81" t="s">
        <v>433</v>
      </c>
      <c r="C988" s="81">
        <v>43.643700000000003</v>
      </c>
      <c r="D988" s="81">
        <v>-79.576700000000002</v>
      </c>
    </row>
    <row r="989" spans="1:4" x14ac:dyDescent="0.3">
      <c r="A989" s="81" t="s">
        <v>84</v>
      </c>
      <c r="B989" s="81" t="s">
        <v>434</v>
      </c>
      <c r="C989" s="81">
        <v>43.759799999999998</v>
      </c>
      <c r="D989" s="81">
        <v>-79.5565</v>
      </c>
    </row>
    <row r="990" spans="1:4" x14ac:dyDescent="0.3">
      <c r="A990" s="81" t="s">
        <v>84</v>
      </c>
      <c r="B990" s="81" t="s">
        <v>435</v>
      </c>
      <c r="C990" s="81">
        <v>43.736600000000003</v>
      </c>
      <c r="D990" s="81">
        <v>-79.540099999999995</v>
      </c>
    </row>
    <row r="991" spans="1:4" x14ac:dyDescent="0.3">
      <c r="A991" s="81" t="s">
        <v>84</v>
      </c>
      <c r="B991" s="81" t="s">
        <v>436</v>
      </c>
      <c r="C991" s="81">
        <v>43.706800000000001</v>
      </c>
      <c r="D991" s="81">
        <v>-79.516999999999996</v>
      </c>
    </row>
    <row r="992" spans="1:4" x14ac:dyDescent="0.3">
      <c r="A992" s="81" t="s">
        <v>84</v>
      </c>
      <c r="B992" s="81" t="s">
        <v>437</v>
      </c>
      <c r="C992" s="81">
        <v>43.694899999999997</v>
      </c>
      <c r="D992" s="81">
        <v>-79.532300000000006</v>
      </c>
    </row>
    <row r="993" spans="1:4" x14ac:dyDescent="0.3">
      <c r="A993" s="81" t="s">
        <v>84</v>
      </c>
      <c r="B993" s="81" t="s">
        <v>438</v>
      </c>
      <c r="C993" s="81">
        <v>43.689799999999998</v>
      </c>
      <c r="D993" s="81">
        <v>-79.558199999999999</v>
      </c>
    </row>
    <row r="994" spans="1:4" x14ac:dyDescent="0.3">
      <c r="A994" s="81" t="s">
        <v>84</v>
      </c>
      <c r="B994" s="81" t="s">
        <v>439</v>
      </c>
      <c r="C994" s="81">
        <v>43.743200000000002</v>
      </c>
      <c r="D994" s="81">
        <v>-79.587599999999995</v>
      </c>
    </row>
    <row r="995" spans="1:4" x14ac:dyDescent="0.3">
      <c r="A995" s="81" t="s">
        <v>84</v>
      </c>
      <c r="B995" s="81" t="s">
        <v>440</v>
      </c>
      <c r="C995" s="81">
        <v>43.714399999999998</v>
      </c>
      <c r="D995" s="81">
        <v>-79.590900000000005</v>
      </c>
    </row>
    <row r="996" spans="1:4" x14ac:dyDescent="0.3">
      <c r="A996" s="81" t="s">
        <v>84</v>
      </c>
      <c r="B996" s="81" t="s">
        <v>441</v>
      </c>
      <c r="C996" s="81">
        <v>42.940300000000001</v>
      </c>
      <c r="D996" s="81">
        <v>-79.944999999999993</v>
      </c>
    </row>
    <row r="997" spans="1:4" x14ac:dyDescent="0.3">
      <c r="A997" s="81" t="s">
        <v>84</v>
      </c>
      <c r="B997" s="81" t="s">
        <v>442</v>
      </c>
      <c r="C997" s="81">
        <v>43.556899999999999</v>
      </c>
      <c r="D997" s="81">
        <v>-80.441400000000002</v>
      </c>
    </row>
    <row r="998" spans="1:4" x14ac:dyDescent="0.3">
      <c r="A998" s="81" t="s">
        <v>84</v>
      </c>
      <c r="B998" s="81" t="s">
        <v>443</v>
      </c>
      <c r="C998" s="81">
        <v>44.256100000000004</v>
      </c>
      <c r="D998" s="81">
        <v>-80.502899999999997</v>
      </c>
    </row>
    <row r="999" spans="1:4" x14ac:dyDescent="0.3">
      <c r="A999" s="81" t="s">
        <v>84</v>
      </c>
      <c r="B999" s="81" t="s">
        <v>444</v>
      </c>
      <c r="C999" s="81">
        <v>42.661799999999999</v>
      </c>
      <c r="D999" s="81">
        <v>-80.557199999999995</v>
      </c>
    </row>
    <row r="1000" spans="1:4" x14ac:dyDescent="0.3">
      <c r="A1000" s="81" t="s">
        <v>84</v>
      </c>
      <c r="B1000" s="81" t="s">
        <v>445</v>
      </c>
      <c r="C1000" s="81">
        <v>44.002400000000002</v>
      </c>
      <c r="D1000" s="81">
        <v>-81.067599999999999</v>
      </c>
    </row>
    <row r="1001" spans="1:4" x14ac:dyDescent="0.3">
      <c r="A1001" s="81" t="s">
        <v>84</v>
      </c>
      <c r="B1001" s="81" t="s">
        <v>446</v>
      </c>
      <c r="C1001" s="81">
        <v>44.694099999999999</v>
      </c>
      <c r="D1001" s="81">
        <v>-81.096199999999996</v>
      </c>
    </row>
    <row r="1002" spans="1:4" x14ac:dyDescent="0.3">
      <c r="A1002" s="81" t="s">
        <v>84</v>
      </c>
      <c r="B1002" s="81" t="s">
        <v>447</v>
      </c>
      <c r="C1002" s="81">
        <v>42.977499999999999</v>
      </c>
      <c r="D1002" s="81">
        <v>-80.705699999999993</v>
      </c>
    </row>
    <row r="1003" spans="1:4" x14ac:dyDescent="0.3">
      <c r="A1003" s="81" t="s">
        <v>84</v>
      </c>
      <c r="B1003" s="81" t="s">
        <v>448</v>
      </c>
      <c r="C1003" s="81">
        <v>43.506700000000002</v>
      </c>
      <c r="D1003" s="81">
        <v>-81.158199999999994</v>
      </c>
    </row>
    <row r="1004" spans="1:4" x14ac:dyDescent="0.3">
      <c r="A1004" s="81" t="s">
        <v>84</v>
      </c>
      <c r="B1004" s="81" t="s">
        <v>449</v>
      </c>
      <c r="C1004" s="81">
        <v>42.755699999999997</v>
      </c>
      <c r="D1004" s="81">
        <v>-81.453299999999999</v>
      </c>
    </row>
    <row r="1005" spans="1:4" x14ac:dyDescent="0.3">
      <c r="A1005" s="81" t="s">
        <v>84</v>
      </c>
      <c r="B1005" s="81" t="s">
        <v>450</v>
      </c>
      <c r="C1005" s="81">
        <v>43.278799999999997</v>
      </c>
      <c r="D1005" s="81">
        <v>-81.544200000000004</v>
      </c>
    </row>
    <row r="1006" spans="1:4" x14ac:dyDescent="0.3">
      <c r="A1006" s="81" t="s">
        <v>84</v>
      </c>
      <c r="B1006" s="81" t="s">
        <v>451</v>
      </c>
      <c r="C1006" s="81">
        <v>42.906199999999998</v>
      </c>
      <c r="D1006" s="81">
        <v>-82.11</v>
      </c>
    </row>
    <row r="1007" spans="1:4" x14ac:dyDescent="0.3">
      <c r="A1007" s="81" t="s">
        <v>84</v>
      </c>
      <c r="B1007" s="81" t="s">
        <v>452</v>
      </c>
      <c r="C1007" s="81">
        <v>42.404499999999999</v>
      </c>
      <c r="D1007" s="81">
        <v>-81.910700000000006</v>
      </c>
    </row>
    <row r="1008" spans="1:4" x14ac:dyDescent="0.3">
      <c r="A1008" t="s">
        <v>84</v>
      </c>
      <c r="B1008" t="s">
        <v>453</v>
      </c>
      <c r="C1008">
        <v>42.1783</v>
      </c>
      <c r="D1008">
        <v>-82.771500000000003</v>
      </c>
    </row>
    <row r="1009" spans="1:4" x14ac:dyDescent="0.3">
      <c r="A1009" t="s">
        <v>84</v>
      </c>
      <c r="B1009" t="s">
        <v>454</v>
      </c>
      <c r="C1009">
        <v>42.900100000000002</v>
      </c>
      <c r="D1009">
        <v>-79.616299999999995</v>
      </c>
    </row>
    <row r="1010" spans="1:4" x14ac:dyDescent="0.3">
      <c r="A1010" t="s">
        <v>84</v>
      </c>
      <c r="B1010" t="s">
        <v>455</v>
      </c>
      <c r="C1010">
        <v>43.492100000000001</v>
      </c>
      <c r="D1010">
        <v>-80.226699999999994</v>
      </c>
    </row>
    <row r="1011" spans="1:4" x14ac:dyDescent="0.3">
      <c r="A1011" t="s">
        <v>84</v>
      </c>
      <c r="B1011" t="s">
        <v>456</v>
      </c>
      <c r="C1011">
        <v>43.567700000000002</v>
      </c>
      <c r="D1011">
        <v>-80.241799999999998</v>
      </c>
    </row>
    <row r="1012" spans="1:4" x14ac:dyDescent="0.3">
      <c r="A1012" t="s">
        <v>84</v>
      </c>
      <c r="B1012" t="s">
        <v>457</v>
      </c>
      <c r="C1012">
        <v>43.5184</v>
      </c>
      <c r="D1012">
        <v>-80.225700000000003</v>
      </c>
    </row>
    <row r="1013" spans="1:4" x14ac:dyDescent="0.3">
      <c r="A1013" t="s">
        <v>84</v>
      </c>
      <c r="B1013" t="s">
        <v>458</v>
      </c>
      <c r="C1013">
        <v>43.558799999999998</v>
      </c>
      <c r="D1013">
        <v>-80.300399999999996</v>
      </c>
    </row>
    <row r="1014" spans="1:4" x14ac:dyDescent="0.3">
      <c r="A1014" t="s">
        <v>84</v>
      </c>
      <c r="B1014" t="s">
        <v>459</v>
      </c>
      <c r="C1014">
        <v>43.526000000000003</v>
      </c>
      <c r="D1014">
        <v>-80.305099999999996</v>
      </c>
    </row>
    <row r="1015" spans="1:4" x14ac:dyDescent="0.3">
      <c r="A1015" t="s">
        <v>84</v>
      </c>
      <c r="B1015" t="s">
        <v>460</v>
      </c>
      <c r="C1015">
        <v>43.515999999999998</v>
      </c>
      <c r="D1015">
        <v>-80.19</v>
      </c>
    </row>
    <row r="1016" spans="1:4" x14ac:dyDescent="0.3">
      <c r="A1016" t="s">
        <v>84</v>
      </c>
      <c r="B1016" t="s">
        <v>461</v>
      </c>
      <c r="C1016">
        <v>43.700099999999999</v>
      </c>
      <c r="D1016">
        <v>-80.366399999999999</v>
      </c>
    </row>
    <row r="1017" spans="1:4" x14ac:dyDescent="0.3">
      <c r="A1017" t="s">
        <v>84</v>
      </c>
      <c r="B1017" t="s">
        <v>462</v>
      </c>
      <c r="C1017">
        <v>43.339799999999997</v>
      </c>
      <c r="D1017">
        <v>-80.295500000000004</v>
      </c>
    </row>
    <row r="1018" spans="1:4" x14ac:dyDescent="0.3">
      <c r="A1018" t="s">
        <v>84</v>
      </c>
      <c r="B1018" t="s">
        <v>463</v>
      </c>
      <c r="C1018">
        <v>43.366599999999998</v>
      </c>
      <c r="D1018">
        <v>-80.2239</v>
      </c>
    </row>
    <row r="1019" spans="1:4" x14ac:dyDescent="0.3">
      <c r="A1019" t="s">
        <v>84</v>
      </c>
      <c r="B1019" t="s">
        <v>464</v>
      </c>
      <c r="C1019">
        <v>43.359200000000001</v>
      </c>
      <c r="D1019">
        <v>-80.334699999999998</v>
      </c>
    </row>
    <row r="1020" spans="1:4" x14ac:dyDescent="0.3">
      <c r="A1020" t="s">
        <v>84</v>
      </c>
      <c r="B1020" t="s">
        <v>465</v>
      </c>
      <c r="C1020">
        <v>43.384900000000002</v>
      </c>
      <c r="D1020">
        <v>-80.283299999999997</v>
      </c>
    </row>
    <row r="1021" spans="1:4" x14ac:dyDescent="0.3">
      <c r="A1021" t="s">
        <v>84</v>
      </c>
      <c r="B1021" t="s">
        <v>466</v>
      </c>
      <c r="C1021">
        <v>43.441299999999998</v>
      </c>
      <c r="D1021">
        <v>-80.424599999999998</v>
      </c>
    </row>
    <row r="1022" spans="1:4" x14ac:dyDescent="0.3">
      <c r="A1022" t="s">
        <v>84</v>
      </c>
      <c r="B1022" t="s">
        <v>467</v>
      </c>
      <c r="C1022">
        <v>43.464599999999997</v>
      </c>
      <c r="D1022">
        <v>-80.446700000000007</v>
      </c>
    </row>
    <row r="1023" spans="1:4" x14ac:dyDescent="0.3">
      <c r="A1023" t="s">
        <v>84</v>
      </c>
      <c r="B1023" t="s">
        <v>468</v>
      </c>
      <c r="C1023">
        <v>43.418199999999999</v>
      </c>
      <c r="D1023">
        <v>-80.445099999999996</v>
      </c>
    </row>
    <row r="1024" spans="1:4" x14ac:dyDescent="0.3">
      <c r="A1024" t="s">
        <v>84</v>
      </c>
      <c r="B1024" t="s">
        <v>469</v>
      </c>
      <c r="C1024">
        <v>43.410600000000002</v>
      </c>
      <c r="D1024">
        <v>-80.501099999999994</v>
      </c>
    </row>
    <row r="1025" spans="1:4" x14ac:dyDescent="0.3">
      <c r="A1025" t="s">
        <v>84</v>
      </c>
      <c r="B1025" t="s">
        <v>470</v>
      </c>
      <c r="C1025">
        <v>43.444299999999998</v>
      </c>
      <c r="D1025">
        <v>-80.489099999999993</v>
      </c>
    </row>
    <row r="1026" spans="1:4" x14ac:dyDescent="0.3">
      <c r="A1026" t="s">
        <v>84</v>
      </c>
      <c r="B1026" t="s">
        <v>471</v>
      </c>
      <c r="C1026">
        <v>43.458100000000002</v>
      </c>
      <c r="D1026">
        <v>-80.481800000000007</v>
      </c>
    </row>
    <row r="1027" spans="1:4" x14ac:dyDescent="0.3">
      <c r="A1027" t="s">
        <v>84</v>
      </c>
      <c r="B1027" t="s">
        <v>472</v>
      </c>
      <c r="C1027">
        <v>43.503999999999998</v>
      </c>
      <c r="D1027">
        <v>-80.536600000000007</v>
      </c>
    </row>
    <row r="1028" spans="1:4" x14ac:dyDescent="0.3">
      <c r="A1028" t="s">
        <v>84</v>
      </c>
      <c r="B1028" t="s">
        <v>473</v>
      </c>
      <c r="C1028">
        <v>43.496099999999998</v>
      </c>
      <c r="D1028">
        <v>-80.493600000000001</v>
      </c>
    </row>
    <row r="1029" spans="1:4" x14ac:dyDescent="0.3">
      <c r="A1029" t="s">
        <v>84</v>
      </c>
      <c r="B1029" t="s">
        <v>474</v>
      </c>
      <c r="C1029">
        <v>43.471499999999999</v>
      </c>
      <c r="D1029">
        <v>-80.545400000000001</v>
      </c>
    </row>
    <row r="1030" spans="1:4" x14ac:dyDescent="0.3">
      <c r="A1030" t="s">
        <v>84</v>
      </c>
      <c r="B1030" t="s">
        <v>475</v>
      </c>
      <c r="C1030">
        <v>43.436300000000003</v>
      </c>
      <c r="D1030">
        <v>-80.509299999999996</v>
      </c>
    </row>
    <row r="1031" spans="1:4" x14ac:dyDescent="0.3">
      <c r="A1031" t="s">
        <v>84</v>
      </c>
      <c r="B1031" t="s">
        <v>476</v>
      </c>
      <c r="C1031">
        <v>43.426000000000002</v>
      </c>
      <c r="D1031">
        <v>-80.543800000000005</v>
      </c>
    </row>
    <row r="1032" spans="1:4" x14ac:dyDescent="0.3">
      <c r="A1032" t="s">
        <v>84</v>
      </c>
      <c r="B1032" t="s">
        <v>477</v>
      </c>
      <c r="C1032">
        <v>43.387799999999999</v>
      </c>
      <c r="D1032">
        <v>-80.429599999999994</v>
      </c>
    </row>
    <row r="1033" spans="1:4" x14ac:dyDescent="0.3">
      <c r="A1033" t="s">
        <v>84</v>
      </c>
      <c r="B1033" t="s">
        <v>478</v>
      </c>
      <c r="C1033">
        <v>43.384900000000002</v>
      </c>
      <c r="D1033">
        <v>-80.486999999999995</v>
      </c>
    </row>
    <row r="1034" spans="1:4" x14ac:dyDescent="0.3">
      <c r="A1034" t="s">
        <v>84</v>
      </c>
      <c r="B1034" t="s">
        <v>479</v>
      </c>
      <c r="C1034">
        <v>43.453000000000003</v>
      </c>
      <c r="D1034">
        <v>-80.569199999999995</v>
      </c>
    </row>
    <row r="1035" spans="1:4" x14ac:dyDescent="0.3">
      <c r="A1035" t="s">
        <v>84</v>
      </c>
      <c r="B1035" t="s">
        <v>480</v>
      </c>
      <c r="C1035">
        <v>43.476399999999998</v>
      </c>
      <c r="D1035">
        <v>-80.584199999999996</v>
      </c>
    </row>
    <row r="1036" spans="1:4" x14ac:dyDescent="0.3">
      <c r="A1036" t="s">
        <v>84</v>
      </c>
      <c r="B1036" t="s">
        <v>481</v>
      </c>
      <c r="C1036">
        <v>44.166400000000003</v>
      </c>
      <c r="D1036">
        <v>-81.600999999999999</v>
      </c>
    </row>
    <row r="1037" spans="1:4" x14ac:dyDescent="0.3">
      <c r="A1037" t="s">
        <v>84</v>
      </c>
      <c r="B1037" t="s">
        <v>482</v>
      </c>
      <c r="C1037">
        <v>43.400100000000002</v>
      </c>
      <c r="D1037">
        <v>-80.649699999999996</v>
      </c>
    </row>
    <row r="1038" spans="1:4" x14ac:dyDescent="0.3">
      <c r="A1038" t="s">
        <v>84</v>
      </c>
      <c r="B1038" t="s">
        <v>483</v>
      </c>
      <c r="C1038">
        <v>43.600099999999998</v>
      </c>
      <c r="D1038">
        <v>-80.549700000000001</v>
      </c>
    </row>
    <row r="1039" spans="1:4" x14ac:dyDescent="0.3">
      <c r="A1039" t="s">
        <v>84</v>
      </c>
      <c r="B1039" t="s">
        <v>484</v>
      </c>
      <c r="C1039">
        <v>43.438899999999997</v>
      </c>
      <c r="D1039">
        <v>-80.264899999999997</v>
      </c>
    </row>
    <row r="1040" spans="1:4" x14ac:dyDescent="0.3">
      <c r="A1040" t="s">
        <v>84</v>
      </c>
      <c r="B1040" t="s">
        <v>485</v>
      </c>
      <c r="C1040">
        <v>43.4193</v>
      </c>
      <c r="D1040">
        <v>-80.350499999999997</v>
      </c>
    </row>
    <row r="1041" spans="1:4" x14ac:dyDescent="0.3">
      <c r="A1041" t="s">
        <v>84</v>
      </c>
      <c r="B1041" t="s">
        <v>486</v>
      </c>
      <c r="C1041">
        <v>43.426699999999997</v>
      </c>
      <c r="D1041">
        <v>-80.369900000000001</v>
      </c>
    </row>
    <row r="1042" spans="1:4" x14ac:dyDescent="0.3">
      <c r="A1042" t="s">
        <v>84</v>
      </c>
      <c r="B1042" t="s">
        <v>487</v>
      </c>
      <c r="C1042">
        <v>43.2</v>
      </c>
      <c r="D1042">
        <v>-80.383300000000006</v>
      </c>
    </row>
    <row r="1043" spans="1:4" x14ac:dyDescent="0.3">
      <c r="A1043" s="81" t="s">
        <v>84</v>
      </c>
      <c r="B1043" s="81" t="s">
        <v>86</v>
      </c>
      <c r="C1043" s="81">
        <v>43.181800000000003</v>
      </c>
      <c r="D1043" s="81">
        <v>-80.236699999999999</v>
      </c>
    </row>
    <row r="1044" spans="1:4" x14ac:dyDescent="0.3">
      <c r="A1044" s="81" t="s">
        <v>84</v>
      </c>
      <c r="B1044" s="81" t="s">
        <v>87</v>
      </c>
      <c r="C1044" s="81">
        <v>43.169199999999996</v>
      </c>
      <c r="D1044" s="81">
        <v>-80.2684</v>
      </c>
    </row>
    <row r="1045" spans="1:4" x14ac:dyDescent="0.3">
      <c r="A1045" s="81" t="s">
        <v>84</v>
      </c>
      <c r="B1045" s="81" t="s">
        <v>88</v>
      </c>
      <c r="C1045" s="81">
        <v>43.139400000000002</v>
      </c>
      <c r="D1045" s="81">
        <v>-80.235699999999994</v>
      </c>
    </row>
    <row r="1046" spans="1:4" x14ac:dyDescent="0.3">
      <c r="A1046" s="81" t="s">
        <v>84</v>
      </c>
      <c r="B1046" s="81" t="s">
        <v>89</v>
      </c>
      <c r="C1046" s="81">
        <v>43.131</v>
      </c>
      <c r="D1046" s="81">
        <v>-80.325400000000002</v>
      </c>
    </row>
    <row r="1047" spans="1:4" x14ac:dyDescent="0.3">
      <c r="A1047" s="81" t="s">
        <v>84</v>
      </c>
      <c r="B1047" s="81" t="s">
        <v>90</v>
      </c>
      <c r="C1047" s="81">
        <v>43.173400000000001</v>
      </c>
      <c r="D1047" s="81">
        <v>-80.298000000000002</v>
      </c>
    </row>
    <row r="1048" spans="1:4" x14ac:dyDescent="0.3">
      <c r="A1048" t="s">
        <v>84</v>
      </c>
      <c r="B1048" t="s">
        <v>488</v>
      </c>
      <c r="C1048">
        <v>43.066800000000001</v>
      </c>
      <c r="D1048">
        <v>-79.932900000000004</v>
      </c>
    </row>
    <row r="1049" spans="1:4" x14ac:dyDescent="0.3">
      <c r="A1049" t="s">
        <v>84</v>
      </c>
      <c r="B1049" t="s">
        <v>489</v>
      </c>
      <c r="C1049">
        <v>42.833399999999997</v>
      </c>
      <c r="D1049">
        <v>-80.299700000000001</v>
      </c>
    </row>
    <row r="1050" spans="1:4" x14ac:dyDescent="0.3">
      <c r="A1050" t="s">
        <v>84</v>
      </c>
      <c r="B1050" t="s">
        <v>490</v>
      </c>
      <c r="C1050">
        <v>42.850099999999998</v>
      </c>
      <c r="D1050">
        <v>-80.499700000000004</v>
      </c>
    </row>
    <row r="1051" spans="1:4" x14ac:dyDescent="0.3">
      <c r="A1051" t="s">
        <v>84</v>
      </c>
      <c r="B1051" t="s">
        <v>491</v>
      </c>
      <c r="C1051">
        <v>42.859900000000003</v>
      </c>
      <c r="D1051">
        <v>-80.726200000000006</v>
      </c>
    </row>
    <row r="1052" spans="1:4" x14ac:dyDescent="0.3">
      <c r="A1052" t="s">
        <v>84</v>
      </c>
      <c r="B1052" t="s">
        <v>492</v>
      </c>
      <c r="C1052">
        <v>44.5672</v>
      </c>
      <c r="D1052">
        <v>-80.9435</v>
      </c>
    </row>
    <row r="1053" spans="1:4" x14ac:dyDescent="0.3">
      <c r="A1053" t="s">
        <v>84</v>
      </c>
      <c r="B1053" t="s">
        <v>493</v>
      </c>
      <c r="C1053">
        <v>44.600099999999998</v>
      </c>
      <c r="D1053">
        <v>-80.582999999999998</v>
      </c>
    </row>
    <row r="1054" spans="1:4" x14ac:dyDescent="0.3">
      <c r="A1054" t="s">
        <v>84</v>
      </c>
      <c r="B1054" t="s">
        <v>494</v>
      </c>
      <c r="C1054">
        <v>44.150100000000002</v>
      </c>
      <c r="D1054">
        <v>-81.033000000000001</v>
      </c>
    </row>
    <row r="1055" spans="1:4" x14ac:dyDescent="0.3">
      <c r="A1055" t="s">
        <v>84</v>
      </c>
      <c r="B1055" t="s">
        <v>495</v>
      </c>
      <c r="C1055">
        <v>43.1432</v>
      </c>
      <c r="D1055">
        <v>-80.733800000000002</v>
      </c>
    </row>
    <row r="1056" spans="1:4" x14ac:dyDescent="0.3">
      <c r="A1056" t="s">
        <v>84</v>
      </c>
      <c r="B1056" t="s">
        <v>496</v>
      </c>
      <c r="C1056">
        <v>43.148499999999999</v>
      </c>
      <c r="D1056">
        <v>-80.731899999999996</v>
      </c>
    </row>
    <row r="1057" spans="1:4" x14ac:dyDescent="0.3">
      <c r="A1057" t="s">
        <v>84</v>
      </c>
      <c r="B1057" t="s">
        <v>497</v>
      </c>
      <c r="C1057">
        <v>43.115000000000002</v>
      </c>
      <c r="D1057">
        <v>-80.742999999999995</v>
      </c>
    </row>
    <row r="1058" spans="1:4" x14ac:dyDescent="0.3">
      <c r="A1058" t="s">
        <v>84</v>
      </c>
      <c r="B1058" t="s">
        <v>498</v>
      </c>
      <c r="C1058">
        <v>43.733400000000003</v>
      </c>
      <c r="D1058">
        <v>-80.949700000000007</v>
      </c>
    </row>
    <row r="1059" spans="1:4" x14ac:dyDescent="0.3">
      <c r="A1059" t="s">
        <v>84</v>
      </c>
      <c r="B1059" t="s">
        <v>499</v>
      </c>
      <c r="C1059">
        <v>43.265500000000003</v>
      </c>
      <c r="D1059">
        <v>-81.168700000000001</v>
      </c>
    </row>
    <row r="1060" spans="1:4" x14ac:dyDescent="0.3">
      <c r="A1060" t="s">
        <v>84</v>
      </c>
      <c r="B1060" t="s">
        <v>500</v>
      </c>
      <c r="C1060">
        <v>43.363399999999999</v>
      </c>
      <c r="D1060">
        <v>-81.006900000000002</v>
      </c>
    </row>
    <row r="1061" spans="1:4" x14ac:dyDescent="0.3">
      <c r="A1061" t="s">
        <v>84</v>
      </c>
      <c r="B1061" t="s">
        <v>501</v>
      </c>
      <c r="C1061">
        <v>43.366799999999998</v>
      </c>
      <c r="D1061">
        <v>-80.949700000000007</v>
      </c>
    </row>
    <row r="1062" spans="1:4" x14ac:dyDescent="0.3">
      <c r="A1062" t="s">
        <v>84</v>
      </c>
      <c r="B1062" t="s">
        <v>502</v>
      </c>
      <c r="C1062">
        <v>43.0334</v>
      </c>
      <c r="D1062">
        <v>-80.882999999999996</v>
      </c>
    </row>
    <row r="1063" spans="1:4" x14ac:dyDescent="0.3">
      <c r="A1063" t="s">
        <v>84</v>
      </c>
      <c r="B1063" t="s">
        <v>503</v>
      </c>
      <c r="C1063">
        <v>42.766800000000003</v>
      </c>
      <c r="D1063">
        <v>-80.983000000000004</v>
      </c>
    </row>
    <row r="1064" spans="1:4" x14ac:dyDescent="0.3">
      <c r="A1064" t="s">
        <v>84</v>
      </c>
      <c r="B1064" t="s">
        <v>504</v>
      </c>
      <c r="C1064">
        <v>42.666800000000002</v>
      </c>
      <c r="D1064">
        <v>-81.216399999999993</v>
      </c>
    </row>
    <row r="1065" spans="1:4" x14ac:dyDescent="0.3">
      <c r="A1065" t="s">
        <v>84</v>
      </c>
      <c r="B1065" t="s">
        <v>505</v>
      </c>
      <c r="C1065">
        <v>42.777900000000002</v>
      </c>
      <c r="D1065">
        <v>-81.176900000000003</v>
      </c>
    </row>
    <row r="1066" spans="1:4" x14ac:dyDescent="0.3">
      <c r="A1066" t="s">
        <v>84</v>
      </c>
      <c r="B1066" t="s">
        <v>506</v>
      </c>
      <c r="C1066">
        <v>42.759700000000002</v>
      </c>
      <c r="D1066">
        <v>-81.176199999999994</v>
      </c>
    </row>
    <row r="1067" spans="1:4" x14ac:dyDescent="0.3">
      <c r="A1067" t="s">
        <v>84</v>
      </c>
      <c r="B1067" t="s">
        <v>507</v>
      </c>
      <c r="C1067">
        <v>43.023299999999999</v>
      </c>
      <c r="D1067">
        <v>-81.164299999999997</v>
      </c>
    </row>
    <row r="1068" spans="1:4" x14ac:dyDescent="0.3">
      <c r="A1068" t="s">
        <v>84</v>
      </c>
      <c r="B1068" t="s">
        <v>508</v>
      </c>
      <c r="C1068">
        <v>42.985599999999998</v>
      </c>
      <c r="D1068">
        <v>-81.182100000000005</v>
      </c>
    </row>
    <row r="1069" spans="1:4" x14ac:dyDescent="0.3">
      <c r="A1069" t="s">
        <v>84</v>
      </c>
      <c r="B1069" t="s">
        <v>509</v>
      </c>
      <c r="C1069">
        <v>43.0443</v>
      </c>
      <c r="D1069">
        <v>-81.239099999999993</v>
      </c>
    </row>
    <row r="1070" spans="1:4" x14ac:dyDescent="0.3">
      <c r="A1070" t="s">
        <v>84</v>
      </c>
      <c r="B1070" t="s">
        <v>510</v>
      </c>
      <c r="C1070">
        <v>43.012300000000003</v>
      </c>
      <c r="D1070">
        <v>-81.230699999999999</v>
      </c>
    </row>
    <row r="1071" spans="1:4" x14ac:dyDescent="0.3">
      <c r="A1071" t="s">
        <v>84</v>
      </c>
      <c r="B1071" t="s">
        <v>511</v>
      </c>
      <c r="C1071">
        <v>42.966000000000001</v>
      </c>
      <c r="D1071">
        <v>-81.205299999999994</v>
      </c>
    </row>
    <row r="1072" spans="1:4" x14ac:dyDescent="0.3">
      <c r="A1072" t="s">
        <v>84</v>
      </c>
      <c r="B1072" t="s">
        <v>512</v>
      </c>
      <c r="C1072">
        <v>42.997599999999998</v>
      </c>
      <c r="D1072">
        <v>-81.256299999999996</v>
      </c>
    </row>
    <row r="1073" spans="1:4" x14ac:dyDescent="0.3">
      <c r="A1073" t="s">
        <v>84</v>
      </c>
      <c r="B1073" t="s">
        <v>513</v>
      </c>
      <c r="C1073">
        <v>42.983499999999999</v>
      </c>
      <c r="D1073">
        <v>-81.238600000000005</v>
      </c>
    </row>
    <row r="1074" spans="1:4" x14ac:dyDescent="0.3">
      <c r="A1074" t="s">
        <v>84</v>
      </c>
      <c r="B1074" t="s">
        <v>514</v>
      </c>
      <c r="C1074">
        <v>42.958199999999998</v>
      </c>
      <c r="D1074">
        <v>-81.238</v>
      </c>
    </row>
    <row r="1075" spans="1:4" x14ac:dyDescent="0.3">
      <c r="A1075" t="s">
        <v>84</v>
      </c>
      <c r="B1075" t="s">
        <v>515</v>
      </c>
      <c r="C1075">
        <v>42.918500000000002</v>
      </c>
      <c r="D1075">
        <v>-81.224400000000003</v>
      </c>
    </row>
    <row r="1076" spans="1:4" x14ac:dyDescent="0.3">
      <c r="A1076" t="s">
        <v>84</v>
      </c>
      <c r="B1076" t="s">
        <v>516</v>
      </c>
      <c r="C1076">
        <v>43.014699999999998</v>
      </c>
      <c r="D1076">
        <v>-81.304900000000004</v>
      </c>
    </row>
    <row r="1077" spans="1:4" x14ac:dyDescent="0.3">
      <c r="A1077" t="s">
        <v>84</v>
      </c>
      <c r="B1077" t="s">
        <v>517</v>
      </c>
      <c r="C1077">
        <v>42.991500000000002</v>
      </c>
      <c r="D1077">
        <v>-81.340199999999996</v>
      </c>
    </row>
    <row r="1078" spans="1:4" x14ac:dyDescent="0.3">
      <c r="A1078" t="s">
        <v>84</v>
      </c>
      <c r="B1078" t="s">
        <v>518</v>
      </c>
      <c r="C1078">
        <v>42.954599999999999</v>
      </c>
      <c r="D1078">
        <v>-81.273499999999999</v>
      </c>
    </row>
    <row r="1079" spans="1:4" x14ac:dyDescent="0.3">
      <c r="A1079" t="s">
        <v>84</v>
      </c>
      <c r="B1079" t="s">
        <v>519</v>
      </c>
      <c r="C1079">
        <v>42.953600000000002</v>
      </c>
      <c r="D1079">
        <v>-81.341800000000006</v>
      </c>
    </row>
    <row r="1080" spans="1:4" x14ac:dyDescent="0.3">
      <c r="A1080" t="s">
        <v>84</v>
      </c>
      <c r="B1080" t="s">
        <v>520</v>
      </c>
      <c r="C1080">
        <v>42.871899999999997</v>
      </c>
      <c r="D1080">
        <v>-81.247200000000007</v>
      </c>
    </row>
    <row r="1081" spans="1:4" x14ac:dyDescent="0.3">
      <c r="A1081" t="s">
        <v>84</v>
      </c>
      <c r="B1081" t="s">
        <v>521</v>
      </c>
      <c r="C1081">
        <v>42.963200000000001</v>
      </c>
      <c r="D1081">
        <v>-81.139200000000002</v>
      </c>
    </row>
    <row r="1082" spans="1:4" x14ac:dyDescent="0.3">
      <c r="A1082" t="s">
        <v>84</v>
      </c>
      <c r="B1082" t="s">
        <v>522</v>
      </c>
      <c r="C1082">
        <v>42.899700000000003</v>
      </c>
      <c r="D1082">
        <v>-81.159199999999998</v>
      </c>
    </row>
    <row r="1083" spans="1:4" x14ac:dyDescent="0.3">
      <c r="A1083" t="s">
        <v>84</v>
      </c>
      <c r="B1083" t="s">
        <v>523</v>
      </c>
      <c r="C1083">
        <v>42.890900000000002</v>
      </c>
      <c r="D1083">
        <v>-81.323599999999999</v>
      </c>
    </row>
    <row r="1084" spans="1:4" x14ac:dyDescent="0.3">
      <c r="A1084" t="s">
        <v>84</v>
      </c>
      <c r="B1084" t="s">
        <v>524</v>
      </c>
      <c r="C1084">
        <v>43.750100000000003</v>
      </c>
      <c r="D1084">
        <v>-81.716499999999996</v>
      </c>
    </row>
    <row r="1085" spans="1:4" x14ac:dyDescent="0.3">
      <c r="A1085" t="s">
        <v>84</v>
      </c>
      <c r="B1085" t="s">
        <v>525</v>
      </c>
      <c r="C1085">
        <v>42.955100000000002</v>
      </c>
      <c r="D1085">
        <v>-81.622299999999996</v>
      </c>
    </row>
    <row r="1086" spans="1:4" x14ac:dyDescent="0.3">
      <c r="A1086" t="s">
        <v>84</v>
      </c>
      <c r="B1086" t="s">
        <v>526</v>
      </c>
      <c r="C1086">
        <v>42.420900000000003</v>
      </c>
      <c r="D1086">
        <v>-82.199299999999994</v>
      </c>
    </row>
    <row r="1087" spans="1:4" x14ac:dyDescent="0.3">
      <c r="A1087" t="s">
        <v>84</v>
      </c>
      <c r="B1087" t="s">
        <v>527</v>
      </c>
      <c r="C1087">
        <v>42.4238</v>
      </c>
      <c r="D1087">
        <v>-82.118300000000005</v>
      </c>
    </row>
    <row r="1088" spans="1:4" x14ac:dyDescent="0.3">
      <c r="A1088" t="s">
        <v>84</v>
      </c>
      <c r="B1088" t="s">
        <v>528</v>
      </c>
      <c r="C1088">
        <v>42.988799999999998</v>
      </c>
      <c r="D1088">
        <v>-82.359200000000001</v>
      </c>
    </row>
    <row r="1089" spans="1:4" x14ac:dyDescent="0.3">
      <c r="A1089" t="s">
        <v>84</v>
      </c>
      <c r="B1089" t="s">
        <v>529</v>
      </c>
      <c r="C1089">
        <v>42.957799999999999</v>
      </c>
      <c r="D1089">
        <v>-82.277699999999996</v>
      </c>
    </row>
    <row r="1090" spans="1:4" x14ac:dyDescent="0.3">
      <c r="A1090" t="s">
        <v>84</v>
      </c>
      <c r="B1090" t="s">
        <v>530</v>
      </c>
      <c r="C1090">
        <v>42.9998</v>
      </c>
      <c r="D1090">
        <v>-82.392600000000002</v>
      </c>
    </row>
    <row r="1091" spans="1:4" x14ac:dyDescent="0.3">
      <c r="A1091" t="s">
        <v>84</v>
      </c>
      <c r="B1091" t="s">
        <v>531</v>
      </c>
      <c r="C1091">
        <v>42.964399999999998</v>
      </c>
      <c r="D1091">
        <v>-82.325900000000004</v>
      </c>
    </row>
    <row r="1092" spans="1:4" x14ac:dyDescent="0.3">
      <c r="A1092" t="s">
        <v>84</v>
      </c>
      <c r="B1092" t="s">
        <v>532</v>
      </c>
      <c r="C1092">
        <v>43.0214</v>
      </c>
      <c r="D1092">
        <v>-82.321200000000005</v>
      </c>
    </row>
    <row r="1093" spans="1:4" x14ac:dyDescent="0.3">
      <c r="A1093" t="s">
        <v>84</v>
      </c>
      <c r="B1093" t="s">
        <v>533</v>
      </c>
      <c r="C1093">
        <v>42.593000000000004</v>
      </c>
      <c r="D1093">
        <v>-82.388499999999993</v>
      </c>
    </row>
    <row r="1094" spans="1:4" x14ac:dyDescent="0.3">
      <c r="A1094" t="s">
        <v>84</v>
      </c>
      <c r="B1094" t="s">
        <v>534</v>
      </c>
      <c r="C1094">
        <v>42.054900000000004</v>
      </c>
      <c r="D1094">
        <v>-82.606200000000001</v>
      </c>
    </row>
    <row r="1095" spans="1:4" x14ac:dyDescent="0.3">
      <c r="A1095" t="s">
        <v>84</v>
      </c>
      <c r="B1095" t="s">
        <v>535</v>
      </c>
      <c r="C1095">
        <v>42.1751</v>
      </c>
      <c r="D1095">
        <v>-82.824799999999996</v>
      </c>
    </row>
    <row r="1096" spans="1:4" x14ac:dyDescent="0.3">
      <c r="A1096" t="s">
        <v>84</v>
      </c>
      <c r="B1096" t="s">
        <v>536</v>
      </c>
      <c r="C1096">
        <v>42.294600000000003</v>
      </c>
      <c r="D1096">
        <v>-82.866699999999994</v>
      </c>
    </row>
    <row r="1097" spans="1:4" x14ac:dyDescent="0.3">
      <c r="A1097" t="s">
        <v>84</v>
      </c>
      <c r="B1097" t="s">
        <v>537</v>
      </c>
      <c r="C1097">
        <v>42.327599999999997</v>
      </c>
      <c r="D1097">
        <v>-82.910399999999996</v>
      </c>
    </row>
    <row r="1098" spans="1:4" x14ac:dyDescent="0.3">
      <c r="A1098" t="s">
        <v>84</v>
      </c>
      <c r="B1098" t="s">
        <v>538</v>
      </c>
      <c r="C1098">
        <v>42.306699999999999</v>
      </c>
      <c r="D1098">
        <v>-82.915000000000006</v>
      </c>
    </row>
    <row r="1099" spans="1:4" x14ac:dyDescent="0.3">
      <c r="A1099" t="s">
        <v>84</v>
      </c>
      <c r="B1099" t="s">
        <v>539</v>
      </c>
      <c r="C1099">
        <v>42.328299999999999</v>
      </c>
      <c r="D1099">
        <v>-82.947199999999995</v>
      </c>
    </row>
    <row r="1100" spans="1:4" x14ac:dyDescent="0.3">
      <c r="A1100" t="s">
        <v>84</v>
      </c>
      <c r="B1100" t="s">
        <v>540</v>
      </c>
      <c r="C1100">
        <v>42.303699999999999</v>
      </c>
      <c r="D1100">
        <v>-82.945899999999995</v>
      </c>
    </row>
    <row r="1101" spans="1:4" x14ac:dyDescent="0.3">
      <c r="A1101" t="s">
        <v>84</v>
      </c>
      <c r="B1101" t="s">
        <v>541</v>
      </c>
      <c r="C1101">
        <v>42.277299999999997</v>
      </c>
      <c r="D1101">
        <v>-82.944699999999997</v>
      </c>
    </row>
    <row r="1102" spans="1:4" x14ac:dyDescent="0.3">
      <c r="A1102" t="s">
        <v>84</v>
      </c>
      <c r="B1102" t="s">
        <v>542</v>
      </c>
      <c r="C1102">
        <v>42.2836</v>
      </c>
      <c r="D1102">
        <v>-82.977099999999993</v>
      </c>
    </row>
    <row r="1103" spans="1:4" x14ac:dyDescent="0.3">
      <c r="A1103" t="s">
        <v>84</v>
      </c>
      <c r="B1103" t="s">
        <v>543</v>
      </c>
      <c r="C1103">
        <v>42.2926</v>
      </c>
      <c r="D1103">
        <v>-83.018600000000006</v>
      </c>
    </row>
    <row r="1104" spans="1:4" x14ac:dyDescent="0.3">
      <c r="A1104" t="s">
        <v>84</v>
      </c>
      <c r="B1104" t="s">
        <v>544</v>
      </c>
      <c r="C1104">
        <v>42.317599999999999</v>
      </c>
      <c r="D1104">
        <v>-82.992900000000006</v>
      </c>
    </row>
    <row r="1105" spans="1:4" x14ac:dyDescent="0.3">
      <c r="A1105" t="s">
        <v>84</v>
      </c>
      <c r="B1105" t="s">
        <v>545</v>
      </c>
      <c r="C1105">
        <v>42.200699999999998</v>
      </c>
      <c r="D1105">
        <v>-83.027600000000007</v>
      </c>
    </row>
    <row r="1106" spans="1:4" x14ac:dyDescent="0.3">
      <c r="A1106" t="s">
        <v>84</v>
      </c>
      <c r="B1106" t="s">
        <v>546</v>
      </c>
      <c r="C1106">
        <v>42.294899999999998</v>
      </c>
      <c r="D1106">
        <v>-83.052000000000007</v>
      </c>
    </row>
    <row r="1107" spans="1:4" x14ac:dyDescent="0.3">
      <c r="A1107" t="s">
        <v>84</v>
      </c>
      <c r="B1107" t="s">
        <v>547</v>
      </c>
      <c r="C1107">
        <v>42.276699999999998</v>
      </c>
      <c r="D1107">
        <v>-83.079300000000003</v>
      </c>
    </row>
    <row r="1108" spans="1:4" x14ac:dyDescent="0.3">
      <c r="A1108" t="s">
        <v>84</v>
      </c>
      <c r="B1108" t="s">
        <v>548</v>
      </c>
      <c r="C1108">
        <v>42.2652</v>
      </c>
      <c r="D1108">
        <v>-83.031400000000005</v>
      </c>
    </row>
    <row r="1109" spans="1:4" x14ac:dyDescent="0.3">
      <c r="A1109" t="s">
        <v>84</v>
      </c>
      <c r="B1109" t="s">
        <v>549</v>
      </c>
      <c r="C1109">
        <v>42.248100000000001</v>
      </c>
      <c r="D1109">
        <v>-82.995199999999997</v>
      </c>
    </row>
    <row r="1110" spans="1:4" x14ac:dyDescent="0.3">
      <c r="A1110" t="s">
        <v>84</v>
      </c>
      <c r="B1110" t="s">
        <v>550</v>
      </c>
      <c r="C1110">
        <v>42.2318</v>
      </c>
      <c r="D1110">
        <v>-83.028099999999995</v>
      </c>
    </row>
    <row r="1111" spans="1:4" x14ac:dyDescent="0.3">
      <c r="A1111" t="s">
        <v>84</v>
      </c>
      <c r="B1111" t="s">
        <v>551</v>
      </c>
      <c r="C1111">
        <v>42.218699999999998</v>
      </c>
      <c r="D1111">
        <v>-83.080100000000002</v>
      </c>
    </row>
    <row r="1112" spans="1:4" x14ac:dyDescent="0.3">
      <c r="A1112" t="s">
        <v>84</v>
      </c>
      <c r="B1112" t="s">
        <v>552</v>
      </c>
      <c r="C1112">
        <v>42.297800000000002</v>
      </c>
      <c r="D1112">
        <v>-82.870099999999994</v>
      </c>
    </row>
    <row r="1113" spans="1:4" x14ac:dyDescent="0.3">
      <c r="A1113" t="s">
        <v>84</v>
      </c>
      <c r="B1113" t="s">
        <v>553</v>
      </c>
      <c r="C1113">
        <v>42.116799999999998</v>
      </c>
      <c r="D1113">
        <v>-83.049800000000005</v>
      </c>
    </row>
    <row r="1114" spans="1:4" x14ac:dyDescent="0.3">
      <c r="A1114" t="s">
        <v>84</v>
      </c>
      <c r="B1114" t="s">
        <v>554</v>
      </c>
      <c r="C1114">
        <v>42.050199999999997</v>
      </c>
      <c r="D1114">
        <v>-82.759799999999998</v>
      </c>
    </row>
    <row r="1115" spans="1:4" x14ac:dyDescent="0.3">
      <c r="A1115" t="s">
        <v>84</v>
      </c>
      <c r="B1115" t="s">
        <v>555</v>
      </c>
      <c r="C1115">
        <v>45.588099999999997</v>
      </c>
      <c r="D1115">
        <v>-79.354600000000005</v>
      </c>
    </row>
    <row r="1116" spans="1:4" x14ac:dyDescent="0.3">
      <c r="A1116" t="s">
        <v>84</v>
      </c>
      <c r="B1116" t="s">
        <v>556</v>
      </c>
      <c r="C1116">
        <v>45.186300000000003</v>
      </c>
      <c r="D1116">
        <v>-79.411500000000004</v>
      </c>
    </row>
    <row r="1117" spans="1:4" x14ac:dyDescent="0.3">
      <c r="A1117" t="s">
        <v>84</v>
      </c>
      <c r="B1117" t="s">
        <v>557</v>
      </c>
      <c r="C1117">
        <v>45.127499999999998</v>
      </c>
      <c r="D1117">
        <v>-79.786000000000001</v>
      </c>
    </row>
    <row r="1118" spans="1:4" x14ac:dyDescent="0.3">
      <c r="A1118" t="s">
        <v>84</v>
      </c>
      <c r="B1118" t="s">
        <v>558</v>
      </c>
      <c r="C1118">
        <v>44.860799999999998</v>
      </c>
      <c r="D1118">
        <v>-79.506900000000002</v>
      </c>
    </row>
    <row r="1119" spans="1:4" x14ac:dyDescent="0.3">
      <c r="A1119" t="s">
        <v>84</v>
      </c>
      <c r="B1119" t="s">
        <v>559</v>
      </c>
      <c r="C1119">
        <v>45.671799999999998</v>
      </c>
      <c r="D1119">
        <v>-80.368799999999993</v>
      </c>
    </row>
    <row r="1120" spans="1:4" x14ac:dyDescent="0.3">
      <c r="A1120" t="s">
        <v>84</v>
      </c>
      <c r="B1120" t="s">
        <v>560</v>
      </c>
      <c r="C1120">
        <v>46.310899999999997</v>
      </c>
      <c r="D1120">
        <v>-79.361699999999999</v>
      </c>
    </row>
    <row r="1121" spans="1:4" x14ac:dyDescent="0.3">
      <c r="A1121" t="s">
        <v>84</v>
      </c>
      <c r="B1121" t="s">
        <v>561</v>
      </c>
      <c r="C1121">
        <v>47.577599999999997</v>
      </c>
      <c r="D1121">
        <v>-80.203599999999994</v>
      </c>
    </row>
    <row r="1122" spans="1:4" x14ac:dyDescent="0.3">
      <c r="A1122" t="s">
        <v>84</v>
      </c>
      <c r="B1122" t="s">
        <v>562</v>
      </c>
      <c r="C1122">
        <v>48.523400000000002</v>
      </c>
      <c r="D1122">
        <v>-80.308099999999996</v>
      </c>
    </row>
    <row r="1123" spans="1:4" x14ac:dyDescent="0.3">
      <c r="A1123" t="s">
        <v>84</v>
      </c>
      <c r="B1123" t="s">
        <v>563</v>
      </c>
      <c r="C1123">
        <v>51.97</v>
      </c>
      <c r="D1123">
        <v>-83.536900000000003</v>
      </c>
    </row>
    <row r="1124" spans="1:4" x14ac:dyDescent="0.3">
      <c r="A1124" t="s">
        <v>84</v>
      </c>
      <c r="B1124" t="s">
        <v>564</v>
      </c>
      <c r="C1124">
        <v>47.6526</v>
      </c>
      <c r="D1124">
        <v>-82.475300000000004</v>
      </c>
    </row>
    <row r="1125" spans="1:4" x14ac:dyDescent="0.3">
      <c r="A1125" t="s">
        <v>84</v>
      </c>
      <c r="B1125" t="s">
        <v>565</v>
      </c>
      <c r="C1125">
        <v>48.602699999999999</v>
      </c>
      <c r="D1125">
        <v>-81.011499999999998</v>
      </c>
    </row>
    <row r="1126" spans="1:4" x14ac:dyDescent="0.3">
      <c r="A1126" t="s">
        <v>84</v>
      </c>
      <c r="B1126" t="s">
        <v>566</v>
      </c>
      <c r="C1126">
        <v>45.756500000000003</v>
      </c>
      <c r="D1126">
        <v>-82.215100000000007</v>
      </c>
    </row>
    <row r="1127" spans="1:4" x14ac:dyDescent="0.3">
      <c r="A1127" s="81" t="s">
        <v>84</v>
      </c>
      <c r="B1127" s="81" t="s">
        <v>85</v>
      </c>
      <c r="C1127" s="81">
        <v>46.598399999999998</v>
      </c>
      <c r="D1127" s="81">
        <v>-83.038499999999999</v>
      </c>
    </row>
    <row r="1128" spans="1:4" x14ac:dyDescent="0.3">
      <c r="A1128" t="s">
        <v>84</v>
      </c>
      <c r="B1128" t="s">
        <v>567</v>
      </c>
      <c r="C1128">
        <v>48.048000000000002</v>
      </c>
      <c r="D1128">
        <v>-84.672700000000006</v>
      </c>
    </row>
    <row r="1129" spans="1:4" x14ac:dyDescent="0.3">
      <c r="A1129" t="s">
        <v>84</v>
      </c>
      <c r="B1129" t="s">
        <v>568</v>
      </c>
      <c r="C1129">
        <v>49.292400000000001</v>
      </c>
      <c r="D1129">
        <v>-88.756</v>
      </c>
    </row>
    <row r="1130" spans="1:4" x14ac:dyDescent="0.3">
      <c r="A1130" t="s">
        <v>84</v>
      </c>
      <c r="B1130" t="s">
        <v>569</v>
      </c>
      <c r="C1130">
        <v>52.964799999999997</v>
      </c>
      <c r="D1130">
        <v>-90.150499999999994</v>
      </c>
    </row>
    <row r="1131" spans="1:4" x14ac:dyDescent="0.3">
      <c r="A1131" t="s">
        <v>84</v>
      </c>
      <c r="B1131" t="s">
        <v>570</v>
      </c>
      <c r="C1131">
        <v>48.875</v>
      </c>
      <c r="D1131">
        <v>-93.752200000000002</v>
      </c>
    </row>
    <row r="1132" spans="1:4" x14ac:dyDescent="0.3">
      <c r="A1132" t="s">
        <v>84</v>
      </c>
      <c r="B1132" t="s">
        <v>571</v>
      </c>
      <c r="C1132">
        <v>50.929299999999998</v>
      </c>
      <c r="D1132">
        <v>-93.3095</v>
      </c>
    </row>
    <row r="1133" spans="1:4" x14ac:dyDescent="0.3">
      <c r="A1133" t="s">
        <v>84</v>
      </c>
      <c r="B1133" t="s">
        <v>572</v>
      </c>
      <c r="C1133">
        <v>49.760300000000001</v>
      </c>
      <c r="D1133">
        <v>-95.100300000000004</v>
      </c>
    </row>
    <row r="1134" spans="1:4" x14ac:dyDescent="0.3">
      <c r="A1134" t="s">
        <v>84</v>
      </c>
      <c r="B1134" t="s">
        <v>573</v>
      </c>
      <c r="C1134">
        <v>46.280099999999997</v>
      </c>
      <c r="D1134">
        <v>-79.450199999999995</v>
      </c>
    </row>
    <row r="1135" spans="1:4" x14ac:dyDescent="0.3">
      <c r="A1135" t="s">
        <v>84</v>
      </c>
      <c r="B1135" t="s">
        <v>574</v>
      </c>
      <c r="C1135">
        <v>46.336399999999998</v>
      </c>
      <c r="D1135">
        <v>-79.582999999999998</v>
      </c>
    </row>
    <row r="1136" spans="1:4" x14ac:dyDescent="0.3">
      <c r="A1136" t="s">
        <v>84</v>
      </c>
      <c r="B1136" t="s">
        <v>575</v>
      </c>
      <c r="C1136">
        <v>46.339700000000001</v>
      </c>
      <c r="D1136">
        <v>-79.422300000000007</v>
      </c>
    </row>
    <row r="1137" spans="1:4" x14ac:dyDescent="0.3">
      <c r="A1137" t="s">
        <v>84</v>
      </c>
      <c r="B1137" t="s">
        <v>576</v>
      </c>
      <c r="C1137">
        <v>45.333399999999997</v>
      </c>
      <c r="D1137">
        <v>-79.216300000000004</v>
      </c>
    </row>
    <row r="1138" spans="1:4" x14ac:dyDescent="0.3">
      <c r="A1138" t="s">
        <v>84</v>
      </c>
      <c r="B1138" t="s">
        <v>577</v>
      </c>
      <c r="C1138">
        <v>45.0334</v>
      </c>
      <c r="D1138">
        <v>-79.316299999999998</v>
      </c>
    </row>
    <row r="1139" spans="1:4" x14ac:dyDescent="0.3">
      <c r="A1139" t="s">
        <v>84</v>
      </c>
      <c r="B1139" t="s">
        <v>578</v>
      </c>
      <c r="C1139">
        <v>44.916800000000002</v>
      </c>
      <c r="D1139">
        <v>-79.366299999999995</v>
      </c>
    </row>
    <row r="1140" spans="1:4" x14ac:dyDescent="0.3">
      <c r="A1140" t="s">
        <v>84</v>
      </c>
      <c r="B1140" t="s">
        <v>579</v>
      </c>
      <c r="C1140">
        <v>45.350099999999998</v>
      </c>
      <c r="D1140">
        <v>-80.033000000000001</v>
      </c>
    </row>
    <row r="1141" spans="1:4" x14ac:dyDescent="0.3">
      <c r="A1141" t="s">
        <v>84</v>
      </c>
      <c r="B1141" t="s">
        <v>580</v>
      </c>
      <c r="C1141">
        <v>46.366799999999998</v>
      </c>
      <c r="D1141">
        <v>-79.916399999999996</v>
      </c>
    </row>
    <row r="1142" spans="1:4" x14ac:dyDescent="0.3">
      <c r="A1142" t="s">
        <v>84</v>
      </c>
      <c r="B1142" t="s">
        <v>581</v>
      </c>
      <c r="C1142">
        <v>48.144599999999997</v>
      </c>
      <c r="D1142">
        <v>-80.037700000000001</v>
      </c>
    </row>
    <row r="1143" spans="1:4" x14ac:dyDescent="0.3">
      <c r="A1143" t="s">
        <v>84</v>
      </c>
      <c r="B1143" t="s">
        <v>582</v>
      </c>
      <c r="C1143">
        <v>46.518700000000003</v>
      </c>
      <c r="D1143">
        <v>-80.933999999999997</v>
      </c>
    </row>
    <row r="1144" spans="1:4" x14ac:dyDescent="0.3">
      <c r="A1144" t="s">
        <v>84</v>
      </c>
      <c r="B1144" t="s">
        <v>583</v>
      </c>
      <c r="C1144">
        <v>46.484699999999997</v>
      </c>
      <c r="D1144">
        <v>-80.930400000000006</v>
      </c>
    </row>
    <row r="1145" spans="1:4" x14ac:dyDescent="0.3">
      <c r="A1145" t="s">
        <v>84</v>
      </c>
      <c r="B1145" t="s">
        <v>584</v>
      </c>
      <c r="C1145">
        <v>46.513300000000001</v>
      </c>
      <c r="D1145">
        <v>-81.022499999999994</v>
      </c>
    </row>
    <row r="1146" spans="1:4" x14ac:dyDescent="0.3">
      <c r="A1146" t="s">
        <v>84</v>
      </c>
      <c r="B1146" t="s">
        <v>585</v>
      </c>
      <c r="C1146">
        <v>46.267600000000002</v>
      </c>
      <c r="D1146">
        <v>-80.906300000000002</v>
      </c>
    </row>
    <row r="1147" spans="1:4" x14ac:dyDescent="0.3">
      <c r="A1147" t="s">
        <v>84</v>
      </c>
      <c r="B1147" t="s">
        <v>586</v>
      </c>
      <c r="C1147">
        <v>46.403100000000002</v>
      </c>
      <c r="D1147">
        <v>-80.974500000000006</v>
      </c>
    </row>
    <row r="1148" spans="1:4" x14ac:dyDescent="0.3">
      <c r="A1148" t="s">
        <v>84</v>
      </c>
      <c r="B1148" t="s">
        <v>587</v>
      </c>
      <c r="C1148">
        <v>46.594200000000001</v>
      </c>
      <c r="D1148">
        <v>-80.849999999999994</v>
      </c>
    </row>
    <row r="1149" spans="1:4" x14ac:dyDescent="0.3">
      <c r="A1149" t="s">
        <v>84</v>
      </c>
      <c r="B1149" t="s">
        <v>588</v>
      </c>
      <c r="C1149">
        <v>46.584499999999998</v>
      </c>
      <c r="D1149">
        <v>-81.002899999999997</v>
      </c>
    </row>
    <row r="1150" spans="1:4" x14ac:dyDescent="0.3">
      <c r="A1150" t="s">
        <v>84</v>
      </c>
      <c r="B1150" t="s">
        <v>589</v>
      </c>
      <c r="C1150">
        <v>46.725900000000003</v>
      </c>
      <c r="D1150">
        <v>-81.016599999999997</v>
      </c>
    </row>
    <row r="1151" spans="1:4" x14ac:dyDescent="0.3">
      <c r="A1151" t="s">
        <v>84</v>
      </c>
      <c r="B1151" t="s">
        <v>590</v>
      </c>
      <c r="C1151">
        <v>46.443100000000001</v>
      </c>
      <c r="D1151">
        <v>-81.126999999999995</v>
      </c>
    </row>
    <row r="1152" spans="1:4" x14ac:dyDescent="0.3">
      <c r="A1152" t="s">
        <v>84</v>
      </c>
      <c r="B1152" t="s">
        <v>591</v>
      </c>
      <c r="C1152">
        <v>48.466900000000003</v>
      </c>
      <c r="D1152">
        <v>-81.333100000000002</v>
      </c>
    </row>
    <row r="1153" spans="1:4" x14ac:dyDescent="0.3">
      <c r="A1153" t="s">
        <v>84</v>
      </c>
      <c r="B1153" t="s">
        <v>592</v>
      </c>
      <c r="C1153">
        <v>48.4985</v>
      </c>
      <c r="D1153">
        <v>-81.344800000000006</v>
      </c>
    </row>
    <row r="1154" spans="1:4" x14ac:dyDescent="0.3">
      <c r="A1154" t="s">
        <v>84</v>
      </c>
      <c r="B1154" t="s">
        <v>593</v>
      </c>
      <c r="C1154">
        <v>48.470199999999998</v>
      </c>
      <c r="D1154">
        <v>-81.399699999999996</v>
      </c>
    </row>
    <row r="1155" spans="1:4" x14ac:dyDescent="0.3">
      <c r="A1155" t="s">
        <v>84</v>
      </c>
      <c r="B1155" t="s">
        <v>594</v>
      </c>
      <c r="C1155">
        <v>46.383400000000002</v>
      </c>
      <c r="D1155">
        <v>-82.633200000000002</v>
      </c>
    </row>
    <row r="1156" spans="1:4" x14ac:dyDescent="0.3">
      <c r="A1156" t="s">
        <v>84</v>
      </c>
      <c r="B1156" t="s">
        <v>595</v>
      </c>
      <c r="C1156">
        <v>46.258400000000002</v>
      </c>
      <c r="D1156">
        <v>-81.766499999999994</v>
      </c>
    </row>
    <row r="1157" spans="1:4" x14ac:dyDescent="0.3">
      <c r="A1157" t="s">
        <v>84</v>
      </c>
      <c r="B1157" t="s">
        <v>596</v>
      </c>
      <c r="C1157">
        <v>49.416899999999998</v>
      </c>
      <c r="D1157">
        <v>-82.433099999999996</v>
      </c>
    </row>
    <row r="1158" spans="1:4" x14ac:dyDescent="0.3">
      <c r="A1158" t="s">
        <v>84</v>
      </c>
      <c r="B1158" t="s">
        <v>597</v>
      </c>
      <c r="C1158">
        <v>46.516800000000003</v>
      </c>
      <c r="D1158">
        <v>-84.333299999999994</v>
      </c>
    </row>
    <row r="1159" spans="1:4" x14ac:dyDescent="0.3">
      <c r="A1159" t="s">
        <v>84</v>
      </c>
      <c r="B1159" t="s">
        <v>598</v>
      </c>
      <c r="C1159">
        <v>46.530700000000003</v>
      </c>
      <c r="D1159">
        <v>-84.304599999999994</v>
      </c>
    </row>
    <row r="1160" spans="1:4" x14ac:dyDescent="0.3">
      <c r="A1160" t="s">
        <v>84</v>
      </c>
      <c r="B1160" t="s">
        <v>599</v>
      </c>
      <c r="C1160">
        <v>46.535299999999999</v>
      </c>
      <c r="D1160">
        <v>-84.373199999999997</v>
      </c>
    </row>
    <row r="1161" spans="1:4" x14ac:dyDescent="0.3">
      <c r="A1161" t="s">
        <v>84</v>
      </c>
      <c r="B1161" t="s">
        <v>600</v>
      </c>
      <c r="C1161">
        <v>48.460099999999997</v>
      </c>
      <c r="D1161">
        <v>-89.203500000000005</v>
      </c>
    </row>
    <row r="1162" spans="1:4" x14ac:dyDescent="0.3">
      <c r="A1162" t="s">
        <v>84</v>
      </c>
      <c r="B1162" t="s">
        <v>601</v>
      </c>
      <c r="C1162">
        <v>48.947499999999998</v>
      </c>
      <c r="D1162">
        <v>-89.406300000000002</v>
      </c>
    </row>
    <row r="1163" spans="1:4" x14ac:dyDescent="0.3">
      <c r="A1163" t="s">
        <v>84</v>
      </c>
      <c r="B1163" t="s">
        <v>602</v>
      </c>
      <c r="C1163">
        <v>48.351999999999997</v>
      </c>
      <c r="D1163">
        <v>-89.4649</v>
      </c>
    </row>
    <row r="1164" spans="1:4" x14ac:dyDescent="0.3">
      <c r="A1164" t="s">
        <v>84</v>
      </c>
      <c r="B1164" t="s">
        <v>603</v>
      </c>
      <c r="C1164">
        <v>48.368400000000001</v>
      </c>
      <c r="D1164">
        <v>-89.284000000000006</v>
      </c>
    </row>
    <row r="1165" spans="1:4" x14ac:dyDescent="0.3">
      <c r="A1165" t="s">
        <v>84</v>
      </c>
      <c r="B1165" t="s">
        <v>604</v>
      </c>
      <c r="C1165">
        <v>48.400100000000002</v>
      </c>
      <c r="D1165">
        <v>-89.316800000000001</v>
      </c>
    </row>
    <row r="1166" spans="1:4" x14ac:dyDescent="0.3">
      <c r="A1166" t="s">
        <v>84</v>
      </c>
      <c r="B1166" t="s">
        <v>605</v>
      </c>
      <c r="C1166">
        <v>48.2834</v>
      </c>
      <c r="D1166">
        <v>-89.366799999999998</v>
      </c>
    </row>
    <row r="1167" spans="1:4" x14ac:dyDescent="0.3">
      <c r="A1167" t="s">
        <v>84</v>
      </c>
      <c r="B1167" t="s">
        <v>606</v>
      </c>
      <c r="C1167">
        <v>48.372799999999998</v>
      </c>
      <c r="D1167">
        <v>-89.348399999999998</v>
      </c>
    </row>
    <row r="1168" spans="1:4" x14ac:dyDescent="0.3">
      <c r="A1168" t="s">
        <v>84</v>
      </c>
      <c r="B1168" t="s">
        <v>607</v>
      </c>
      <c r="C1168">
        <v>48.166800000000002</v>
      </c>
      <c r="D1168">
        <v>-89.416799999999995</v>
      </c>
    </row>
    <row r="1169" spans="1:4" x14ac:dyDescent="0.3">
      <c r="A1169" t="s">
        <v>84</v>
      </c>
      <c r="B1169" t="s">
        <v>608</v>
      </c>
      <c r="C1169">
        <v>49.783299999999997</v>
      </c>
      <c r="D1169">
        <v>-92.750299999999996</v>
      </c>
    </row>
    <row r="1170" spans="1:4" x14ac:dyDescent="0.3">
      <c r="A1170" t="s">
        <v>84</v>
      </c>
      <c r="B1170" t="s">
        <v>609</v>
      </c>
      <c r="C1170">
        <v>50.066800000000001</v>
      </c>
      <c r="D1170">
        <v>-91.983599999999996</v>
      </c>
    </row>
    <row r="1171" spans="1:4" x14ac:dyDescent="0.3">
      <c r="A1171" t="s">
        <v>84</v>
      </c>
      <c r="B1171" t="s">
        <v>610</v>
      </c>
      <c r="C1171">
        <v>48.639299999999999</v>
      </c>
      <c r="D1171">
        <v>-93.446899999999999</v>
      </c>
    </row>
    <row r="1172" spans="1:4" x14ac:dyDescent="0.3">
      <c r="A1172" t="s">
        <v>84</v>
      </c>
      <c r="B1172" t="s">
        <v>611</v>
      </c>
      <c r="C1172">
        <v>49.757300000000001</v>
      </c>
      <c r="D1172">
        <v>-94.342699999999994</v>
      </c>
    </row>
    <row r="1173" spans="1:4" x14ac:dyDescent="0.3">
      <c r="A1173" t="s">
        <v>1269</v>
      </c>
      <c r="B1173" t="s">
        <v>1271</v>
      </c>
      <c r="C1173">
        <v>46.166800000000002</v>
      </c>
      <c r="D1173">
        <v>-62.648699999999998</v>
      </c>
    </row>
    <row r="1174" spans="1:4" x14ac:dyDescent="0.3">
      <c r="A1174" t="s">
        <v>1269</v>
      </c>
      <c r="B1174" t="s">
        <v>1271</v>
      </c>
      <c r="C1174">
        <v>46.166800000000002</v>
      </c>
      <c r="D1174">
        <v>-62.648699999999998</v>
      </c>
    </row>
    <row r="1175" spans="1:4" x14ac:dyDescent="0.3">
      <c r="A1175" t="s">
        <v>1269</v>
      </c>
      <c r="B1175" t="s">
        <v>1270</v>
      </c>
      <c r="C1175">
        <v>46.6023</v>
      </c>
      <c r="D1175">
        <v>-63.958300000000001</v>
      </c>
    </row>
    <row r="1176" spans="1:4" x14ac:dyDescent="0.3">
      <c r="A1176" t="s">
        <v>1269</v>
      </c>
      <c r="B1176" t="s">
        <v>1272</v>
      </c>
      <c r="C1176">
        <v>46.271599999999999</v>
      </c>
      <c r="D1176">
        <v>-63.016500000000001</v>
      </c>
    </row>
    <row r="1177" spans="1:4" x14ac:dyDescent="0.3">
      <c r="A1177" t="s">
        <v>1269</v>
      </c>
      <c r="B1177" t="s">
        <v>1273</v>
      </c>
      <c r="C1177">
        <v>46.2179</v>
      </c>
      <c r="D1177">
        <v>-63.079500000000003</v>
      </c>
    </row>
    <row r="1178" spans="1:4" x14ac:dyDescent="0.3">
      <c r="A1178" t="s">
        <v>1269</v>
      </c>
      <c r="B1178" t="s">
        <v>1274</v>
      </c>
      <c r="C1178">
        <v>46.264499999999998</v>
      </c>
      <c r="D1178">
        <v>-63.084200000000003</v>
      </c>
    </row>
    <row r="1179" spans="1:4" x14ac:dyDescent="0.3">
      <c r="A1179" t="s">
        <v>1269</v>
      </c>
      <c r="B1179" t="s">
        <v>1275</v>
      </c>
      <c r="C1179">
        <v>46.345100000000002</v>
      </c>
      <c r="D1179">
        <v>-63.201099999999997</v>
      </c>
    </row>
    <row r="1180" spans="1:4" x14ac:dyDescent="0.3">
      <c r="A1180" t="s">
        <v>1269</v>
      </c>
      <c r="B1180" t="s">
        <v>1276</v>
      </c>
      <c r="C1180">
        <v>46.395899999999997</v>
      </c>
      <c r="D1180">
        <v>-63.787599999999998</v>
      </c>
    </row>
    <row r="1181" spans="1:4" x14ac:dyDescent="0.3">
      <c r="A1181" t="s">
        <v>1277</v>
      </c>
      <c r="B1181" t="s">
        <v>1295</v>
      </c>
      <c r="C1181">
        <v>47.350700000000003</v>
      </c>
      <c r="D1181">
        <v>-71.201999999999998</v>
      </c>
    </row>
    <row r="1182" spans="1:4" x14ac:dyDescent="0.3">
      <c r="A1182" t="s">
        <v>1277</v>
      </c>
      <c r="B1182" t="s">
        <v>1448</v>
      </c>
      <c r="C1182">
        <v>47.450099999999999</v>
      </c>
      <c r="D1182">
        <v>-72.991299999999995</v>
      </c>
    </row>
    <row r="1183" spans="1:4" x14ac:dyDescent="0.3">
      <c r="A1183" t="s">
        <v>1277</v>
      </c>
      <c r="B1183" t="s">
        <v>1449</v>
      </c>
      <c r="C1183">
        <v>48.3429</v>
      </c>
      <c r="D1183">
        <v>-65.596100000000007</v>
      </c>
    </row>
    <row r="1184" spans="1:4" x14ac:dyDescent="0.3">
      <c r="A1184" t="s">
        <v>1277</v>
      </c>
      <c r="B1184" t="s">
        <v>1450</v>
      </c>
      <c r="C1184">
        <v>48.918199999999999</v>
      </c>
      <c r="D1184">
        <v>-65.373599999999996</v>
      </c>
    </row>
    <row r="1185" spans="1:4" x14ac:dyDescent="0.3">
      <c r="A1185" t="s">
        <v>1277</v>
      </c>
      <c r="B1185" t="s">
        <v>1353</v>
      </c>
      <c r="C1185">
        <v>53.0413</v>
      </c>
      <c r="D1185">
        <v>-68.688400000000001</v>
      </c>
    </row>
    <row r="1186" spans="1:4" x14ac:dyDescent="0.3">
      <c r="A1186" t="s">
        <v>1277</v>
      </c>
      <c r="B1186" t="s">
        <v>1451</v>
      </c>
      <c r="C1186">
        <v>49.3795</v>
      </c>
      <c r="D1186">
        <v>-67.894800000000004</v>
      </c>
    </row>
    <row r="1187" spans="1:4" x14ac:dyDescent="0.3">
      <c r="A1187" t="s">
        <v>1277</v>
      </c>
      <c r="B1187" t="s">
        <v>1452</v>
      </c>
      <c r="C1187">
        <v>48.5246</v>
      </c>
      <c r="D1187">
        <v>-67.0565</v>
      </c>
    </row>
    <row r="1188" spans="1:4" x14ac:dyDescent="0.3">
      <c r="A1188" t="s">
        <v>1277</v>
      </c>
      <c r="B1188" t="s">
        <v>1453</v>
      </c>
      <c r="C1188">
        <v>48.158999999999999</v>
      </c>
      <c r="D1188">
        <v>-68.195099999999996</v>
      </c>
    </row>
    <row r="1189" spans="1:4" x14ac:dyDescent="0.3">
      <c r="A1189" t="s">
        <v>1277</v>
      </c>
      <c r="B1189" t="s">
        <v>1454</v>
      </c>
      <c r="C1189">
        <v>47.7136</v>
      </c>
      <c r="D1189">
        <v>-69.165800000000004</v>
      </c>
    </row>
    <row r="1190" spans="1:4" x14ac:dyDescent="0.3">
      <c r="A1190" t="s">
        <v>1277</v>
      </c>
      <c r="B1190" t="s">
        <v>1455</v>
      </c>
      <c r="C1190">
        <v>45.971800000000002</v>
      </c>
      <c r="D1190">
        <v>-70.656499999999994</v>
      </c>
    </row>
    <row r="1191" spans="1:4" x14ac:dyDescent="0.3">
      <c r="A1191" t="s">
        <v>1277</v>
      </c>
      <c r="B1191" t="s">
        <v>1456</v>
      </c>
      <c r="C1191">
        <v>46.098799999999997</v>
      </c>
      <c r="D1191">
        <v>-71.124799999999993</v>
      </c>
    </row>
    <row r="1192" spans="1:4" x14ac:dyDescent="0.3">
      <c r="A1192" t="s">
        <v>1277</v>
      </c>
      <c r="B1192" t="s">
        <v>1437</v>
      </c>
      <c r="C1192">
        <v>46.011899999999997</v>
      </c>
      <c r="D1192">
        <v>-71.719899999999996</v>
      </c>
    </row>
    <row r="1193" spans="1:4" x14ac:dyDescent="0.3">
      <c r="A1193" t="s">
        <v>1277</v>
      </c>
      <c r="B1193" t="s">
        <v>1457</v>
      </c>
      <c r="C1193">
        <v>46.798000000000002</v>
      </c>
      <c r="D1193">
        <v>-70.328800000000001</v>
      </c>
    </row>
    <row r="1194" spans="1:4" x14ac:dyDescent="0.3">
      <c r="A1194" t="s">
        <v>1277</v>
      </c>
      <c r="B1194" t="s">
        <v>1458</v>
      </c>
      <c r="C1194">
        <v>46.452599999999997</v>
      </c>
      <c r="D1194">
        <v>-71.439700000000002</v>
      </c>
    </row>
    <row r="1195" spans="1:4" x14ac:dyDescent="0.3">
      <c r="A1195" t="s">
        <v>1277</v>
      </c>
      <c r="B1195" t="s">
        <v>1459</v>
      </c>
      <c r="C1195">
        <v>49.014299999999999</v>
      </c>
      <c r="D1195">
        <v>-69.623099999999994</v>
      </c>
    </row>
    <row r="1196" spans="1:4" x14ac:dyDescent="0.3">
      <c r="A1196" t="s">
        <v>1277</v>
      </c>
      <c r="B1196" t="s">
        <v>1460</v>
      </c>
      <c r="C1196">
        <v>50.171900000000001</v>
      </c>
      <c r="D1196">
        <v>-70.628299999999996</v>
      </c>
    </row>
    <row r="1197" spans="1:4" x14ac:dyDescent="0.3">
      <c r="A1197" t="s">
        <v>1277</v>
      </c>
      <c r="B1197" t="s">
        <v>1461</v>
      </c>
      <c r="C1197">
        <v>49.834000000000003</v>
      </c>
      <c r="D1197">
        <v>-72.262299999999996</v>
      </c>
    </row>
    <row r="1198" spans="1:4" x14ac:dyDescent="0.3">
      <c r="A1198" t="s">
        <v>1277</v>
      </c>
      <c r="B1198" t="s">
        <v>1319</v>
      </c>
      <c r="C1198">
        <v>47.916800000000002</v>
      </c>
      <c r="D1198">
        <v>-74.615899999999996</v>
      </c>
    </row>
    <row r="1199" spans="1:4" x14ac:dyDescent="0.3">
      <c r="A1199" t="s">
        <v>1277</v>
      </c>
      <c r="B1199" t="s">
        <v>1462</v>
      </c>
      <c r="C1199">
        <v>45.624200000000002</v>
      </c>
      <c r="D1199">
        <v>-71.019099999999995</v>
      </c>
    </row>
    <row r="1200" spans="1:4" x14ac:dyDescent="0.3">
      <c r="A1200" t="s">
        <v>1277</v>
      </c>
      <c r="B1200" t="s">
        <v>1438</v>
      </c>
      <c r="C1200">
        <v>46.179000000000002</v>
      </c>
      <c r="D1200">
        <v>-72.156899999999993</v>
      </c>
    </row>
    <row r="1201" spans="1:4" x14ac:dyDescent="0.3">
      <c r="A1201" t="s">
        <v>1277</v>
      </c>
      <c r="B1201" t="s">
        <v>1296</v>
      </c>
      <c r="C1201">
        <v>46.858800000000002</v>
      </c>
      <c r="D1201">
        <v>-71.191999999999993</v>
      </c>
    </row>
    <row r="1202" spans="1:4" x14ac:dyDescent="0.3">
      <c r="A1202" t="s">
        <v>1277</v>
      </c>
      <c r="B1202" t="s">
        <v>1463</v>
      </c>
      <c r="C1202">
        <v>46.926299999999998</v>
      </c>
      <c r="D1202">
        <v>-71.225800000000007</v>
      </c>
    </row>
    <row r="1203" spans="1:4" x14ac:dyDescent="0.3">
      <c r="A1203" t="s">
        <v>1277</v>
      </c>
      <c r="B1203" t="s">
        <v>1464</v>
      </c>
      <c r="C1203">
        <v>46.880099999999999</v>
      </c>
      <c r="D1203">
        <v>-71.195999999999998</v>
      </c>
    </row>
    <row r="1204" spans="1:4" x14ac:dyDescent="0.3">
      <c r="A1204" t="s">
        <v>1277</v>
      </c>
      <c r="B1204" t="s">
        <v>1465</v>
      </c>
      <c r="C1204">
        <v>46.858800000000002</v>
      </c>
      <c r="D1204">
        <v>-71.191999999999993</v>
      </c>
    </row>
    <row r="1205" spans="1:4" x14ac:dyDescent="0.3">
      <c r="A1205" t="s">
        <v>1277</v>
      </c>
      <c r="B1205" t="s">
        <v>1466</v>
      </c>
      <c r="C1205">
        <v>46.8765</v>
      </c>
      <c r="D1205">
        <v>-71.283900000000003</v>
      </c>
    </row>
    <row r="1206" spans="1:4" x14ac:dyDescent="0.3">
      <c r="A1206" t="s">
        <v>1277</v>
      </c>
      <c r="B1206" t="s">
        <v>1467</v>
      </c>
      <c r="C1206">
        <v>46.852800000000002</v>
      </c>
      <c r="D1206">
        <v>-71.257300000000001</v>
      </c>
    </row>
    <row r="1207" spans="1:4" x14ac:dyDescent="0.3">
      <c r="A1207" t="s">
        <v>1277</v>
      </c>
      <c r="B1207" t="s">
        <v>1297</v>
      </c>
      <c r="C1207">
        <v>46.838000000000001</v>
      </c>
      <c r="D1207">
        <v>-71.223200000000006</v>
      </c>
    </row>
    <row r="1208" spans="1:4" x14ac:dyDescent="0.3">
      <c r="A1208" t="s">
        <v>1277</v>
      </c>
      <c r="B1208" t="s">
        <v>1298</v>
      </c>
      <c r="C1208">
        <v>46.814</v>
      </c>
      <c r="D1208">
        <v>-71.219399999999993</v>
      </c>
    </row>
    <row r="1209" spans="1:4" x14ac:dyDescent="0.3">
      <c r="A1209" t="s">
        <v>1277</v>
      </c>
      <c r="B1209" t="s">
        <v>1299</v>
      </c>
      <c r="C1209">
        <v>46.830399999999997</v>
      </c>
      <c r="D1209">
        <v>-71.245500000000007</v>
      </c>
    </row>
    <row r="1210" spans="1:4" x14ac:dyDescent="0.3">
      <c r="A1210" t="s">
        <v>1277</v>
      </c>
      <c r="B1210" t="s">
        <v>1300</v>
      </c>
      <c r="C1210">
        <v>46.818300000000001</v>
      </c>
      <c r="D1210">
        <v>-71.270600000000002</v>
      </c>
    </row>
    <row r="1211" spans="1:4" x14ac:dyDescent="0.3">
      <c r="A1211" t="s">
        <v>1277</v>
      </c>
      <c r="B1211" t="s">
        <v>1301</v>
      </c>
      <c r="C1211">
        <v>46.8035</v>
      </c>
      <c r="D1211">
        <v>-71.263900000000007</v>
      </c>
    </row>
    <row r="1212" spans="1:4" x14ac:dyDescent="0.3">
      <c r="A1212" t="s">
        <v>1277</v>
      </c>
      <c r="B1212" t="s">
        <v>1302</v>
      </c>
      <c r="C1212">
        <v>46.809699999999999</v>
      </c>
      <c r="D1212">
        <v>-71.310199999999995</v>
      </c>
    </row>
    <row r="1213" spans="1:4" x14ac:dyDescent="0.3">
      <c r="A1213" t="s">
        <v>1277</v>
      </c>
      <c r="B1213" t="s">
        <v>1303</v>
      </c>
      <c r="C1213">
        <v>46.807400000000001</v>
      </c>
      <c r="D1213">
        <v>-71.218100000000007</v>
      </c>
    </row>
    <row r="1214" spans="1:4" x14ac:dyDescent="0.3">
      <c r="A1214" t="s">
        <v>1277</v>
      </c>
      <c r="B1214" t="s">
        <v>1304</v>
      </c>
      <c r="C1214">
        <v>46.793300000000002</v>
      </c>
      <c r="D1214">
        <v>-71.2453</v>
      </c>
    </row>
    <row r="1215" spans="1:4" x14ac:dyDescent="0.3">
      <c r="A1215" t="s">
        <v>1277</v>
      </c>
      <c r="B1215" t="s">
        <v>1305</v>
      </c>
      <c r="C1215">
        <v>46.774099999999997</v>
      </c>
      <c r="D1215">
        <v>-71.260900000000007</v>
      </c>
    </row>
    <row r="1216" spans="1:4" x14ac:dyDescent="0.3">
      <c r="A1216" t="s">
        <v>1277</v>
      </c>
      <c r="B1216" t="s">
        <v>1468</v>
      </c>
      <c r="C1216">
        <v>46.782299999999999</v>
      </c>
      <c r="D1216">
        <v>-71.288200000000003</v>
      </c>
    </row>
    <row r="1217" spans="1:4" x14ac:dyDescent="0.3">
      <c r="A1217" t="s">
        <v>1277</v>
      </c>
      <c r="B1217" t="s">
        <v>1469</v>
      </c>
      <c r="C1217">
        <v>46.758899999999997</v>
      </c>
      <c r="D1217">
        <v>-71.298000000000002</v>
      </c>
    </row>
    <row r="1218" spans="1:4" x14ac:dyDescent="0.3">
      <c r="A1218" t="s">
        <v>1277</v>
      </c>
      <c r="B1218" t="s">
        <v>1470</v>
      </c>
      <c r="C1218">
        <v>46.774900000000002</v>
      </c>
      <c r="D1218">
        <v>-71.334400000000002</v>
      </c>
    </row>
    <row r="1219" spans="1:4" x14ac:dyDescent="0.3">
      <c r="A1219" t="s">
        <v>1277</v>
      </c>
      <c r="B1219" t="s">
        <v>1471</v>
      </c>
      <c r="C1219">
        <v>46.750700000000002</v>
      </c>
      <c r="D1219">
        <v>-71.356200000000001</v>
      </c>
    </row>
    <row r="1220" spans="1:4" x14ac:dyDescent="0.3">
      <c r="A1220" t="s">
        <v>1277</v>
      </c>
      <c r="B1220" t="s">
        <v>1472</v>
      </c>
      <c r="C1220">
        <v>46.875100000000003</v>
      </c>
      <c r="D1220">
        <v>-71.391999999999996</v>
      </c>
    </row>
    <row r="1221" spans="1:4" x14ac:dyDescent="0.3">
      <c r="A1221" t="s">
        <v>1277</v>
      </c>
      <c r="B1221" t="s">
        <v>1473</v>
      </c>
      <c r="C1221">
        <v>46.850499999999997</v>
      </c>
      <c r="D1221">
        <v>-71.335700000000003</v>
      </c>
    </row>
    <row r="1222" spans="1:4" x14ac:dyDescent="0.3">
      <c r="A1222" t="s">
        <v>1277</v>
      </c>
      <c r="B1222" t="s">
        <v>1306</v>
      </c>
      <c r="C1222">
        <v>46.828699999999998</v>
      </c>
      <c r="D1222">
        <v>-71.334000000000003</v>
      </c>
    </row>
    <row r="1223" spans="1:4" x14ac:dyDescent="0.3">
      <c r="A1223" t="s">
        <v>1277</v>
      </c>
      <c r="B1223" t="s">
        <v>1307</v>
      </c>
      <c r="C1223">
        <v>46.808300000000003</v>
      </c>
      <c r="D1223">
        <v>-71.360500000000002</v>
      </c>
    </row>
    <row r="1224" spans="1:4" x14ac:dyDescent="0.3">
      <c r="A1224" t="s">
        <v>1277</v>
      </c>
      <c r="B1224" t="s">
        <v>1474</v>
      </c>
      <c r="C1224">
        <v>46.790300000000002</v>
      </c>
      <c r="D1224">
        <v>-71.415700000000001</v>
      </c>
    </row>
    <row r="1225" spans="1:4" x14ac:dyDescent="0.3">
      <c r="A1225" t="s">
        <v>1277</v>
      </c>
      <c r="B1225" t="s">
        <v>1308</v>
      </c>
      <c r="C1225">
        <v>46.8399</v>
      </c>
      <c r="D1225">
        <v>-71.278099999999995</v>
      </c>
    </row>
    <row r="1226" spans="1:4" x14ac:dyDescent="0.3">
      <c r="A1226" t="s">
        <v>1277</v>
      </c>
      <c r="B1226" t="s">
        <v>1309</v>
      </c>
      <c r="C1226">
        <v>46.854500000000002</v>
      </c>
      <c r="D1226">
        <v>-71.304400000000001</v>
      </c>
    </row>
    <row r="1227" spans="1:4" x14ac:dyDescent="0.3">
      <c r="A1227" t="s">
        <v>1277</v>
      </c>
      <c r="B1227" t="s">
        <v>1475</v>
      </c>
      <c r="C1227">
        <v>46.889499999999998</v>
      </c>
      <c r="D1227">
        <v>-71.254499999999993</v>
      </c>
    </row>
    <row r="1228" spans="1:4" x14ac:dyDescent="0.3">
      <c r="A1228" t="s">
        <v>1277</v>
      </c>
      <c r="B1228" t="s">
        <v>1476</v>
      </c>
      <c r="C1228">
        <v>46.921999999999997</v>
      </c>
      <c r="D1228">
        <v>-71.305599999999998</v>
      </c>
    </row>
    <row r="1229" spans="1:4" x14ac:dyDescent="0.3">
      <c r="A1229" t="s">
        <v>1277</v>
      </c>
      <c r="B1229" t="s">
        <v>1477</v>
      </c>
      <c r="C1229">
        <v>46.913699999999999</v>
      </c>
      <c r="D1229">
        <v>-71.339799999999997</v>
      </c>
    </row>
    <row r="1230" spans="1:4" x14ac:dyDescent="0.3">
      <c r="A1230" t="s">
        <v>1277</v>
      </c>
      <c r="B1230" t="s">
        <v>1478</v>
      </c>
      <c r="C1230">
        <v>46.740600000000001</v>
      </c>
      <c r="D1230">
        <v>-71.451300000000003</v>
      </c>
    </row>
    <row r="1231" spans="1:4" x14ac:dyDescent="0.3">
      <c r="A1231" t="s">
        <v>1277</v>
      </c>
      <c r="B1231" t="s">
        <v>1310</v>
      </c>
      <c r="C1231">
        <v>46.9833</v>
      </c>
      <c r="D1231">
        <v>-71.290599999999998</v>
      </c>
    </row>
    <row r="1232" spans="1:4" x14ac:dyDescent="0.3">
      <c r="A1232" t="s">
        <v>1277</v>
      </c>
      <c r="B1232" t="s">
        <v>1311</v>
      </c>
      <c r="C1232">
        <v>47.1691</v>
      </c>
      <c r="D1232">
        <v>-71.433199999999999</v>
      </c>
    </row>
    <row r="1233" spans="1:4" x14ac:dyDescent="0.3">
      <c r="A1233" t="s">
        <v>1277</v>
      </c>
      <c r="B1233" t="s">
        <v>1479</v>
      </c>
      <c r="C1233">
        <v>46.877899999999997</v>
      </c>
      <c r="D1233">
        <v>-71.340800000000002</v>
      </c>
    </row>
    <row r="1234" spans="1:4" x14ac:dyDescent="0.3">
      <c r="A1234" t="s">
        <v>1277</v>
      </c>
      <c r="B1234" t="s">
        <v>1480</v>
      </c>
      <c r="C1234">
        <v>46.924199999999999</v>
      </c>
      <c r="D1234">
        <v>-71.395799999999994</v>
      </c>
    </row>
    <row r="1235" spans="1:4" x14ac:dyDescent="0.3">
      <c r="A1235" t="s">
        <v>1277</v>
      </c>
      <c r="B1235" t="s">
        <v>1312</v>
      </c>
      <c r="C1235">
        <v>46.7547</v>
      </c>
      <c r="D1235">
        <v>-71.695700000000002</v>
      </c>
    </row>
    <row r="1236" spans="1:4" x14ac:dyDescent="0.3">
      <c r="A1236" t="s">
        <v>1277</v>
      </c>
      <c r="B1236" t="s">
        <v>1481</v>
      </c>
      <c r="C1236">
        <v>46.860300000000002</v>
      </c>
      <c r="D1236">
        <v>-71.475200000000001</v>
      </c>
    </row>
    <row r="1237" spans="1:4" x14ac:dyDescent="0.3">
      <c r="A1237" t="s">
        <v>1277</v>
      </c>
      <c r="B1237" t="s">
        <v>1482</v>
      </c>
      <c r="C1237">
        <v>46.831499999999998</v>
      </c>
      <c r="D1237">
        <v>-71.442899999999995</v>
      </c>
    </row>
    <row r="1238" spans="1:4" x14ac:dyDescent="0.3">
      <c r="A1238" t="s">
        <v>1277</v>
      </c>
      <c r="B1238" t="s">
        <v>1483</v>
      </c>
      <c r="C1238">
        <v>47.237400000000001</v>
      </c>
      <c r="D1238">
        <v>-71.876300000000001</v>
      </c>
    </row>
    <row r="1239" spans="1:4" x14ac:dyDescent="0.3">
      <c r="A1239" t="s">
        <v>1277</v>
      </c>
      <c r="B1239" t="s">
        <v>1313</v>
      </c>
      <c r="C1239">
        <v>46.680399999999999</v>
      </c>
      <c r="D1239">
        <v>-71.7239</v>
      </c>
    </row>
    <row r="1240" spans="1:4" x14ac:dyDescent="0.3">
      <c r="A1240" t="s">
        <v>1277</v>
      </c>
      <c r="B1240" t="s">
        <v>1314</v>
      </c>
      <c r="C1240">
        <v>46.852400000000003</v>
      </c>
      <c r="D1240">
        <v>-71.620599999999996</v>
      </c>
    </row>
    <row r="1241" spans="1:4" x14ac:dyDescent="0.3">
      <c r="A1241" t="s">
        <v>1277</v>
      </c>
      <c r="B1241" t="s">
        <v>1315</v>
      </c>
      <c r="C1241">
        <v>46.880299999999998</v>
      </c>
      <c r="D1241">
        <v>-71.514600000000002</v>
      </c>
    </row>
    <row r="1242" spans="1:4" x14ac:dyDescent="0.3">
      <c r="A1242" t="s">
        <v>1277</v>
      </c>
      <c r="B1242" t="s">
        <v>1316</v>
      </c>
      <c r="C1242">
        <v>47.441099999999999</v>
      </c>
      <c r="D1242">
        <v>-70.498599999999996</v>
      </c>
    </row>
    <row r="1243" spans="1:4" x14ac:dyDescent="0.3">
      <c r="A1243" t="s">
        <v>1277</v>
      </c>
      <c r="B1243" t="s">
        <v>1317</v>
      </c>
      <c r="C1243">
        <v>47.718400000000003</v>
      </c>
      <c r="D1243">
        <v>-70.227599999999995</v>
      </c>
    </row>
    <row r="1244" spans="1:4" x14ac:dyDescent="0.3">
      <c r="A1244" t="s">
        <v>1277</v>
      </c>
      <c r="B1244" t="s">
        <v>1484</v>
      </c>
      <c r="C1244">
        <v>50.855800000000002</v>
      </c>
      <c r="D1244">
        <v>-67.051100000000005</v>
      </c>
    </row>
    <row r="1245" spans="1:4" x14ac:dyDescent="0.3">
      <c r="A1245" t="s">
        <v>1277</v>
      </c>
      <c r="B1245" t="s">
        <v>1354</v>
      </c>
      <c r="C1245">
        <v>50.271299999999997</v>
      </c>
      <c r="D1245">
        <v>-66.375100000000003</v>
      </c>
    </row>
    <row r="1246" spans="1:4" x14ac:dyDescent="0.3">
      <c r="A1246" t="s">
        <v>1277</v>
      </c>
      <c r="B1246" t="s">
        <v>1485</v>
      </c>
      <c r="C1246">
        <v>47.399900000000002</v>
      </c>
      <c r="D1246">
        <v>-61.799599999999998</v>
      </c>
    </row>
    <row r="1247" spans="1:4" x14ac:dyDescent="0.3">
      <c r="A1247" t="s">
        <v>1277</v>
      </c>
      <c r="B1247" t="s">
        <v>1486</v>
      </c>
      <c r="C1247">
        <v>48.9711</v>
      </c>
      <c r="D1247">
        <v>-66.308199999999999</v>
      </c>
    </row>
    <row r="1248" spans="1:4" x14ac:dyDescent="0.3">
      <c r="A1248" t="s">
        <v>1277</v>
      </c>
      <c r="B1248" t="s">
        <v>1278</v>
      </c>
      <c r="C1248">
        <v>48.828600000000002</v>
      </c>
      <c r="D1248">
        <v>-67.522000000000006</v>
      </c>
    </row>
    <row r="1249" spans="1:4" x14ac:dyDescent="0.3">
      <c r="A1249" t="s">
        <v>1277</v>
      </c>
      <c r="B1249" t="s">
        <v>1357</v>
      </c>
      <c r="C1249">
        <v>48.833399999999997</v>
      </c>
      <c r="D1249">
        <v>-64.481899999999996</v>
      </c>
    </row>
    <row r="1250" spans="1:4" x14ac:dyDescent="0.3">
      <c r="A1250" t="s">
        <v>1277</v>
      </c>
      <c r="B1250" t="s">
        <v>1487</v>
      </c>
      <c r="C1250">
        <v>51.087200000000003</v>
      </c>
      <c r="D1250">
        <v>-68.632000000000005</v>
      </c>
    </row>
    <row r="1251" spans="1:4" x14ac:dyDescent="0.3">
      <c r="A1251" t="s">
        <v>1277</v>
      </c>
      <c r="B1251" t="s">
        <v>1318</v>
      </c>
      <c r="C1251">
        <v>47.657499999999999</v>
      </c>
      <c r="D1251">
        <v>-70.155900000000003</v>
      </c>
    </row>
    <row r="1252" spans="1:4" x14ac:dyDescent="0.3">
      <c r="A1252" t="s">
        <v>1277</v>
      </c>
      <c r="B1252" t="s">
        <v>1355</v>
      </c>
      <c r="C1252">
        <v>50.0334</v>
      </c>
      <c r="D1252">
        <v>-66.865499999999997</v>
      </c>
    </row>
    <row r="1253" spans="1:4" x14ac:dyDescent="0.3">
      <c r="A1253" t="s">
        <v>1277</v>
      </c>
      <c r="B1253" t="s">
        <v>1488</v>
      </c>
      <c r="C1253">
        <v>50.3474</v>
      </c>
      <c r="D1253">
        <v>-69.0411</v>
      </c>
    </row>
    <row r="1254" spans="1:4" x14ac:dyDescent="0.3">
      <c r="A1254" t="s">
        <v>1277</v>
      </c>
      <c r="B1254" t="s">
        <v>1279</v>
      </c>
      <c r="C1254">
        <v>48.5839</v>
      </c>
      <c r="D1254">
        <v>-68.192099999999996</v>
      </c>
    </row>
    <row r="1255" spans="1:4" x14ac:dyDescent="0.3">
      <c r="A1255" t="s">
        <v>1277</v>
      </c>
      <c r="B1255" t="s">
        <v>1280</v>
      </c>
      <c r="C1255">
        <v>48.463799999999999</v>
      </c>
      <c r="D1255">
        <v>-67.431299999999993</v>
      </c>
    </row>
    <row r="1256" spans="1:4" x14ac:dyDescent="0.3">
      <c r="A1256" t="s">
        <v>1277</v>
      </c>
      <c r="B1256" t="s">
        <v>1281</v>
      </c>
      <c r="C1256">
        <v>48.415999999999997</v>
      </c>
      <c r="D1256">
        <v>-68.597899999999996</v>
      </c>
    </row>
    <row r="1257" spans="1:4" x14ac:dyDescent="0.3">
      <c r="A1257" t="s">
        <v>1277</v>
      </c>
      <c r="B1257" t="s">
        <v>1282</v>
      </c>
      <c r="C1257">
        <v>48.496600000000001</v>
      </c>
      <c r="D1257">
        <v>-68.457999999999998</v>
      </c>
    </row>
    <row r="1258" spans="1:4" x14ac:dyDescent="0.3">
      <c r="A1258" t="s">
        <v>1277</v>
      </c>
      <c r="B1258" t="s">
        <v>1283</v>
      </c>
      <c r="C1258">
        <v>48.366799999999998</v>
      </c>
      <c r="D1258">
        <v>-68.465900000000005</v>
      </c>
    </row>
    <row r="1259" spans="1:4" x14ac:dyDescent="0.3">
      <c r="A1259" t="s">
        <v>1277</v>
      </c>
      <c r="B1259" t="s">
        <v>1284</v>
      </c>
      <c r="C1259">
        <v>47.830399999999997</v>
      </c>
      <c r="D1259">
        <v>-69.534199999999998</v>
      </c>
    </row>
    <row r="1260" spans="1:4" x14ac:dyDescent="0.3">
      <c r="A1260" t="s">
        <v>1277</v>
      </c>
      <c r="B1260" t="s">
        <v>1489</v>
      </c>
      <c r="C1260">
        <v>47.5473</v>
      </c>
      <c r="D1260">
        <v>-68.643100000000004</v>
      </c>
    </row>
    <row r="1261" spans="1:4" x14ac:dyDescent="0.3">
      <c r="A1261" t="s">
        <v>1277</v>
      </c>
      <c r="B1261" t="s">
        <v>1358</v>
      </c>
      <c r="C1261">
        <v>46.980400000000003</v>
      </c>
      <c r="D1261">
        <v>-70.554900000000004</v>
      </c>
    </row>
    <row r="1262" spans="1:4" x14ac:dyDescent="0.3">
      <c r="A1262" t="s">
        <v>1277</v>
      </c>
      <c r="B1262" t="s">
        <v>1359</v>
      </c>
      <c r="C1262">
        <v>46.2179</v>
      </c>
      <c r="D1262">
        <v>-70.778700000000001</v>
      </c>
    </row>
    <row r="1263" spans="1:4" x14ac:dyDescent="0.3">
      <c r="A1263" t="s">
        <v>1277</v>
      </c>
      <c r="B1263" t="s">
        <v>1360</v>
      </c>
      <c r="C1263">
        <v>46.132599999999996</v>
      </c>
      <c r="D1263">
        <v>-70.637500000000003</v>
      </c>
    </row>
    <row r="1264" spans="1:4" x14ac:dyDescent="0.3">
      <c r="A1264" t="s">
        <v>1277</v>
      </c>
      <c r="B1264" t="s">
        <v>1361</v>
      </c>
      <c r="C1264">
        <v>46.0642</v>
      </c>
      <c r="D1264">
        <v>-70.711799999999997</v>
      </c>
    </row>
    <row r="1265" spans="1:4" x14ac:dyDescent="0.3">
      <c r="A1265" t="s">
        <v>1277</v>
      </c>
      <c r="B1265" t="s">
        <v>1362</v>
      </c>
      <c r="C1265">
        <v>46.143700000000003</v>
      </c>
      <c r="D1265">
        <v>-70.681700000000006</v>
      </c>
    </row>
    <row r="1266" spans="1:4" x14ac:dyDescent="0.3">
      <c r="A1266" t="s">
        <v>1277</v>
      </c>
      <c r="B1266" t="s">
        <v>1490</v>
      </c>
      <c r="C1266">
        <v>45.583399999999997</v>
      </c>
      <c r="D1266">
        <v>-70.882300000000001</v>
      </c>
    </row>
    <row r="1267" spans="1:4" x14ac:dyDescent="0.3">
      <c r="A1267" t="s">
        <v>1277</v>
      </c>
      <c r="B1267" t="s">
        <v>1491</v>
      </c>
      <c r="C1267">
        <v>46.770099999999999</v>
      </c>
      <c r="D1267">
        <v>-71.090599999999995</v>
      </c>
    </row>
    <row r="1268" spans="1:4" x14ac:dyDescent="0.3">
      <c r="A1268" t="s">
        <v>1277</v>
      </c>
      <c r="B1268" t="s">
        <v>1363</v>
      </c>
      <c r="C1268">
        <v>46.433999999999997</v>
      </c>
      <c r="D1268">
        <v>-71.011700000000005</v>
      </c>
    </row>
    <row r="1269" spans="1:4" x14ac:dyDescent="0.3">
      <c r="A1269" t="s">
        <v>1277</v>
      </c>
      <c r="B1269" t="s">
        <v>1364</v>
      </c>
      <c r="C1269">
        <v>46.093699999999998</v>
      </c>
      <c r="D1269">
        <v>-71.305400000000006</v>
      </c>
    </row>
    <row r="1270" spans="1:4" x14ac:dyDescent="0.3">
      <c r="A1270" t="s">
        <v>1277</v>
      </c>
      <c r="B1270" t="s">
        <v>1492</v>
      </c>
      <c r="C1270">
        <v>46.07</v>
      </c>
      <c r="D1270">
        <v>-71.439300000000003</v>
      </c>
    </row>
    <row r="1271" spans="1:4" x14ac:dyDescent="0.3">
      <c r="A1271" t="s">
        <v>1277</v>
      </c>
      <c r="B1271" t="s">
        <v>1493</v>
      </c>
      <c r="C1271">
        <v>46.635800000000003</v>
      </c>
      <c r="D1271">
        <v>-71.309799999999996</v>
      </c>
    </row>
    <row r="1272" spans="1:4" x14ac:dyDescent="0.3">
      <c r="A1272" t="s">
        <v>1277</v>
      </c>
      <c r="B1272" t="s">
        <v>1494</v>
      </c>
      <c r="C1272">
        <v>46.688000000000002</v>
      </c>
      <c r="D1272">
        <v>-71.302800000000005</v>
      </c>
    </row>
    <row r="1273" spans="1:4" x14ac:dyDescent="0.3">
      <c r="A1273" t="s">
        <v>1277</v>
      </c>
      <c r="B1273" t="s">
        <v>1439</v>
      </c>
      <c r="C1273">
        <v>46.218600000000002</v>
      </c>
      <c r="D1273">
        <v>-71.762</v>
      </c>
    </row>
    <row r="1274" spans="1:4" x14ac:dyDescent="0.3">
      <c r="A1274" t="s">
        <v>1277</v>
      </c>
      <c r="B1274" t="s">
        <v>1440</v>
      </c>
      <c r="C1274">
        <v>46.052900000000001</v>
      </c>
      <c r="D1274">
        <v>-71.947699999999998</v>
      </c>
    </row>
    <row r="1275" spans="1:4" x14ac:dyDescent="0.3">
      <c r="A1275" t="s">
        <v>1277</v>
      </c>
      <c r="B1275" t="s">
        <v>1495</v>
      </c>
      <c r="C1275">
        <v>46.015999999999998</v>
      </c>
      <c r="D1275">
        <v>-71.956100000000006</v>
      </c>
    </row>
    <row r="1276" spans="1:4" x14ac:dyDescent="0.3">
      <c r="A1276" t="s">
        <v>1277</v>
      </c>
      <c r="B1276" t="s">
        <v>1496</v>
      </c>
      <c r="C1276">
        <v>46.026400000000002</v>
      </c>
      <c r="D1276">
        <v>-71.871899999999997</v>
      </c>
    </row>
    <row r="1277" spans="1:4" x14ac:dyDescent="0.3">
      <c r="A1277" t="s">
        <v>1277</v>
      </c>
      <c r="B1277" t="s">
        <v>1441</v>
      </c>
      <c r="C1277">
        <v>46.082799999999999</v>
      </c>
      <c r="D1277">
        <v>-71.972800000000007</v>
      </c>
    </row>
    <row r="1278" spans="1:4" x14ac:dyDescent="0.3">
      <c r="A1278" t="s">
        <v>1277</v>
      </c>
      <c r="B1278" t="s">
        <v>1365</v>
      </c>
      <c r="C1278">
        <v>46.8033</v>
      </c>
      <c r="D1278">
        <v>-71.177899999999994</v>
      </c>
    </row>
    <row r="1279" spans="1:4" x14ac:dyDescent="0.3">
      <c r="A1279" t="s">
        <v>1277</v>
      </c>
      <c r="B1279" t="s">
        <v>1366</v>
      </c>
      <c r="C1279">
        <v>46.754600000000003</v>
      </c>
      <c r="D1279">
        <v>-71.22</v>
      </c>
    </row>
    <row r="1280" spans="1:4" x14ac:dyDescent="0.3">
      <c r="A1280" t="s">
        <v>1277</v>
      </c>
      <c r="B1280" t="s">
        <v>1497</v>
      </c>
      <c r="C1280">
        <v>46.7151</v>
      </c>
      <c r="D1280">
        <v>-71.261200000000002</v>
      </c>
    </row>
    <row r="1281" spans="1:4" x14ac:dyDescent="0.3">
      <c r="A1281" t="s">
        <v>1277</v>
      </c>
      <c r="B1281" t="s">
        <v>1367</v>
      </c>
      <c r="C1281">
        <v>46.8033</v>
      </c>
      <c r="D1281">
        <v>-71.177899999999994</v>
      </c>
    </row>
    <row r="1282" spans="1:4" x14ac:dyDescent="0.3">
      <c r="A1282" t="s">
        <v>1277</v>
      </c>
      <c r="B1282" t="s">
        <v>1498</v>
      </c>
      <c r="C1282">
        <v>46.690100000000001</v>
      </c>
      <c r="D1282">
        <v>-71.184899999999999</v>
      </c>
    </row>
    <row r="1283" spans="1:4" x14ac:dyDescent="0.3">
      <c r="A1283" t="s">
        <v>1277</v>
      </c>
      <c r="B1283" t="s">
        <v>1499</v>
      </c>
      <c r="C1283">
        <v>46.684199999999997</v>
      </c>
      <c r="D1283">
        <v>-71.3827</v>
      </c>
    </row>
    <row r="1284" spans="1:4" x14ac:dyDescent="0.3">
      <c r="A1284" t="s">
        <v>1277</v>
      </c>
      <c r="B1284" t="s">
        <v>1500</v>
      </c>
      <c r="C1284">
        <v>48.339799999999997</v>
      </c>
      <c r="D1284">
        <v>-70.889300000000006</v>
      </c>
    </row>
    <row r="1285" spans="1:4" x14ac:dyDescent="0.3">
      <c r="A1285" t="s">
        <v>1277</v>
      </c>
      <c r="B1285" t="s">
        <v>1501</v>
      </c>
      <c r="C1285">
        <v>48.445</v>
      </c>
      <c r="D1285">
        <v>-71.102500000000006</v>
      </c>
    </row>
    <row r="1286" spans="1:4" x14ac:dyDescent="0.3">
      <c r="A1286" t="s">
        <v>1277</v>
      </c>
      <c r="B1286" t="s">
        <v>1502</v>
      </c>
      <c r="C1286">
        <v>48.418700000000001</v>
      </c>
      <c r="D1286">
        <v>-71.041700000000006</v>
      </c>
    </row>
    <row r="1287" spans="1:4" x14ac:dyDescent="0.3">
      <c r="A1287" t="s">
        <v>1277</v>
      </c>
      <c r="B1287" t="s">
        <v>1503</v>
      </c>
      <c r="C1287">
        <v>48.417499999999997</v>
      </c>
      <c r="D1287">
        <v>-71.103099999999998</v>
      </c>
    </row>
    <row r="1288" spans="1:4" x14ac:dyDescent="0.3">
      <c r="A1288" t="s">
        <v>1277</v>
      </c>
      <c r="B1288" t="s">
        <v>1504</v>
      </c>
      <c r="C1288">
        <v>48.368899999999996</v>
      </c>
      <c r="D1288">
        <v>-71.117500000000007</v>
      </c>
    </row>
    <row r="1289" spans="1:4" x14ac:dyDescent="0.3">
      <c r="A1289" t="s">
        <v>1277</v>
      </c>
      <c r="B1289" t="s">
        <v>1505</v>
      </c>
      <c r="C1289">
        <v>48.200699999999998</v>
      </c>
      <c r="D1289">
        <v>-71.142600000000002</v>
      </c>
    </row>
    <row r="1290" spans="1:4" x14ac:dyDescent="0.3">
      <c r="A1290" t="s">
        <v>1277</v>
      </c>
      <c r="B1290" t="s">
        <v>1285</v>
      </c>
      <c r="C1290">
        <v>48.5501</v>
      </c>
      <c r="D1290">
        <v>-71.315799999999996</v>
      </c>
    </row>
    <row r="1291" spans="1:4" x14ac:dyDescent="0.3">
      <c r="A1291" t="s">
        <v>1277</v>
      </c>
      <c r="B1291" t="s">
        <v>1506</v>
      </c>
      <c r="C1291">
        <v>48.429400000000001</v>
      </c>
      <c r="D1291">
        <v>-71.177400000000006</v>
      </c>
    </row>
    <row r="1292" spans="1:4" x14ac:dyDescent="0.3">
      <c r="A1292" t="s">
        <v>1277</v>
      </c>
      <c r="B1292" t="s">
        <v>1507</v>
      </c>
      <c r="C1292">
        <v>48.397500000000001</v>
      </c>
      <c r="D1292">
        <v>-71.152699999999996</v>
      </c>
    </row>
    <row r="1293" spans="1:4" x14ac:dyDescent="0.3">
      <c r="A1293" t="s">
        <v>1277</v>
      </c>
      <c r="B1293" t="s">
        <v>1508</v>
      </c>
      <c r="C1293">
        <v>48.319899999999997</v>
      </c>
      <c r="D1293">
        <v>-71.414900000000003</v>
      </c>
    </row>
    <row r="1294" spans="1:4" x14ac:dyDescent="0.3">
      <c r="A1294" t="s">
        <v>1277</v>
      </c>
      <c r="B1294" t="s">
        <v>1509</v>
      </c>
      <c r="C1294">
        <v>48.370100000000001</v>
      </c>
      <c r="D1294">
        <v>-71.235799999999998</v>
      </c>
    </row>
    <row r="1295" spans="1:4" x14ac:dyDescent="0.3">
      <c r="A1295" t="s">
        <v>1277</v>
      </c>
      <c r="B1295" t="s">
        <v>1510</v>
      </c>
      <c r="C1295">
        <v>48.438099999999999</v>
      </c>
      <c r="D1295">
        <v>-71.264200000000002</v>
      </c>
    </row>
    <row r="1296" spans="1:4" x14ac:dyDescent="0.3">
      <c r="A1296" t="s">
        <v>1277</v>
      </c>
      <c r="B1296" t="s">
        <v>1511</v>
      </c>
      <c r="C1296">
        <v>48.423299999999998</v>
      </c>
      <c r="D1296">
        <v>-71.362899999999996</v>
      </c>
    </row>
    <row r="1297" spans="1:4" x14ac:dyDescent="0.3">
      <c r="A1297" t="s">
        <v>1277</v>
      </c>
      <c r="B1297" t="s">
        <v>1286</v>
      </c>
      <c r="C1297">
        <v>48.5548</v>
      </c>
      <c r="D1297">
        <v>-71.673000000000002</v>
      </c>
    </row>
    <row r="1298" spans="1:4" x14ac:dyDescent="0.3">
      <c r="A1298" t="s">
        <v>1277</v>
      </c>
      <c r="B1298" t="s">
        <v>1287</v>
      </c>
      <c r="C1298">
        <v>48.527799999999999</v>
      </c>
      <c r="D1298">
        <v>-71.636399999999995</v>
      </c>
    </row>
    <row r="1299" spans="1:4" x14ac:dyDescent="0.3">
      <c r="A1299" t="s">
        <v>1277</v>
      </c>
      <c r="B1299" t="s">
        <v>1288</v>
      </c>
      <c r="C1299">
        <v>48.637700000000002</v>
      </c>
      <c r="D1299">
        <v>-71.695700000000002</v>
      </c>
    </row>
    <row r="1300" spans="1:4" x14ac:dyDescent="0.3">
      <c r="A1300" t="s">
        <v>1277</v>
      </c>
      <c r="B1300" t="s">
        <v>1512</v>
      </c>
      <c r="C1300">
        <v>47.807600000000001</v>
      </c>
      <c r="D1300">
        <v>-71.590699999999998</v>
      </c>
    </row>
    <row r="1301" spans="1:4" x14ac:dyDescent="0.3">
      <c r="A1301" t="s">
        <v>1277</v>
      </c>
      <c r="B1301" t="s">
        <v>1289</v>
      </c>
      <c r="C1301">
        <v>48.516800000000003</v>
      </c>
      <c r="D1301">
        <v>-72.232399999999998</v>
      </c>
    </row>
    <row r="1302" spans="1:4" x14ac:dyDescent="0.3">
      <c r="A1302" t="s">
        <v>1277</v>
      </c>
      <c r="B1302" t="s">
        <v>1290</v>
      </c>
      <c r="C1302">
        <v>48.583399999999997</v>
      </c>
      <c r="D1302">
        <v>-72.332400000000007</v>
      </c>
    </row>
    <row r="1303" spans="1:4" x14ac:dyDescent="0.3">
      <c r="A1303" t="s">
        <v>1277</v>
      </c>
      <c r="B1303" t="s">
        <v>1291</v>
      </c>
      <c r="C1303">
        <v>48.650100000000002</v>
      </c>
      <c r="D1303">
        <v>-72.449100000000001</v>
      </c>
    </row>
    <row r="1304" spans="1:4" x14ac:dyDescent="0.3">
      <c r="A1304" t="s">
        <v>1277</v>
      </c>
      <c r="B1304" t="s">
        <v>1292</v>
      </c>
      <c r="C1304">
        <v>48.876300000000001</v>
      </c>
      <c r="D1304">
        <v>-72.212000000000003</v>
      </c>
    </row>
    <row r="1305" spans="1:4" x14ac:dyDescent="0.3">
      <c r="A1305" t="s">
        <v>1277</v>
      </c>
      <c r="B1305" t="s">
        <v>1293</v>
      </c>
      <c r="C1305">
        <v>48.883200000000002</v>
      </c>
      <c r="D1305">
        <v>-72.448700000000002</v>
      </c>
    </row>
    <row r="1306" spans="1:4" x14ac:dyDescent="0.3">
      <c r="A1306" t="s">
        <v>1277</v>
      </c>
      <c r="B1306" t="s">
        <v>1294</v>
      </c>
      <c r="C1306">
        <v>48.347299999999997</v>
      </c>
      <c r="D1306">
        <v>-71.678600000000003</v>
      </c>
    </row>
    <row r="1307" spans="1:4" x14ac:dyDescent="0.3">
      <c r="A1307" t="s">
        <v>1277</v>
      </c>
      <c r="B1307" t="s">
        <v>1356</v>
      </c>
      <c r="C1307">
        <v>49.916800000000002</v>
      </c>
      <c r="D1307">
        <v>-74.365899999999996</v>
      </c>
    </row>
    <row r="1308" spans="1:4" x14ac:dyDescent="0.3">
      <c r="A1308" t="s">
        <v>1277</v>
      </c>
      <c r="B1308" t="s">
        <v>1513</v>
      </c>
      <c r="C1308">
        <v>46.387700000000002</v>
      </c>
      <c r="D1308">
        <v>-72.535700000000006</v>
      </c>
    </row>
    <row r="1309" spans="1:4" x14ac:dyDescent="0.3">
      <c r="A1309" t="s">
        <v>1277</v>
      </c>
      <c r="B1309" t="s">
        <v>1514</v>
      </c>
      <c r="C1309">
        <v>46.409799999999997</v>
      </c>
      <c r="D1309">
        <v>-72.490799999999993</v>
      </c>
    </row>
    <row r="1310" spans="1:4" x14ac:dyDescent="0.3">
      <c r="A1310" t="s">
        <v>1277</v>
      </c>
      <c r="B1310" t="s">
        <v>1515</v>
      </c>
      <c r="C1310">
        <v>46.4176</v>
      </c>
      <c r="D1310">
        <v>-72.637200000000007</v>
      </c>
    </row>
    <row r="1311" spans="1:4" x14ac:dyDescent="0.3">
      <c r="A1311" t="s">
        <v>1277</v>
      </c>
      <c r="B1311" t="s">
        <v>1516</v>
      </c>
      <c r="C1311">
        <v>46.366799999999998</v>
      </c>
      <c r="D1311">
        <v>-72.616799999999998</v>
      </c>
    </row>
    <row r="1312" spans="1:4" x14ac:dyDescent="0.3">
      <c r="A1312" t="s">
        <v>1277</v>
      </c>
      <c r="B1312" t="s">
        <v>1517</v>
      </c>
      <c r="C1312">
        <v>46.345799999999997</v>
      </c>
      <c r="D1312">
        <v>-72.571600000000004</v>
      </c>
    </row>
    <row r="1313" spans="1:4" x14ac:dyDescent="0.3">
      <c r="A1313" t="s">
        <v>1277</v>
      </c>
      <c r="B1313" t="s">
        <v>1518</v>
      </c>
      <c r="C1313">
        <v>46.369500000000002</v>
      </c>
      <c r="D1313">
        <v>-72.678899999999999</v>
      </c>
    </row>
    <row r="1314" spans="1:4" x14ac:dyDescent="0.3">
      <c r="A1314" t="s">
        <v>1277</v>
      </c>
      <c r="B1314" t="s">
        <v>1519</v>
      </c>
      <c r="C1314">
        <v>46.316000000000003</v>
      </c>
      <c r="D1314">
        <v>-72.683300000000003</v>
      </c>
    </row>
    <row r="1315" spans="1:4" x14ac:dyDescent="0.3">
      <c r="A1315" t="s">
        <v>1277</v>
      </c>
      <c r="B1315" t="s">
        <v>1520</v>
      </c>
      <c r="C1315">
        <v>46.392200000000003</v>
      </c>
      <c r="D1315">
        <v>-72.672499999999999</v>
      </c>
    </row>
    <row r="1316" spans="1:4" x14ac:dyDescent="0.3">
      <c r="A1316" t="s">
        <v>1277</v>
      </c>
      <c r="B1316" t="s">
        <v>1521</v>
      </c>
      <c r="C1316">
        <v>46.333399999999997</v>
      </c>
      <c r="D1316">
        <v>-72.432400000000001</v>
      </c>
    </row>
    <row r="1317" spans="1:4" x14ac:dyDescent="0.3">
      <c r="A1317" t="s">
        <v>1277</v>
      </c>
      <c r="B1317" t="s">
        <v>1522</v>
      </c>
      <c r="C1317">
        <v>46.556399999999996</v>
      </c>
      <c r="D1317">
        <v>-72.719800000000006</v>
      </c>
    </row>
    <row r="1318" spans="1:4" x14ac:dyDescent="0.3">
      <c r="A1318" t="s">
        <v>1277</v>
      </c>
      <c r="B1318" t="s">
        <v>1523</v>
      </c>
      <c r="C1318">
        <v>46.506799999999998</v>
      </c>
      <c r="D1318">
        <v>-72.743600000000001</v>
      </c>
    </row>
    <row r="1319" spans="1:4" x14ac:dyDescent="0.3">
      <c r="A1319" t="s">
        <v>1277</v>
      </c>
      <c r="B1319" t="s">
        <v>1524</v>
      </c>
      <c r="C1319">
        <v>46.6098</v>
      </c>
      <c r="D1319">
        <v>-72.826599999999999</v>
      </c>
    </row>
    <row r="1320" spans="1:4" x14ac:dyDescent="0.3">
      <c r="A1320" t="s">
        <v>1277</v>
      </c>
      <c r="B1320" t="s">
        <v>1525</v>
      </c>
      <c r="C1320">
        <v>46.631500000000003</v>
      </c>
      <c r="D1320">
        <v>-72.736999999999995</v>
      </c>
    </row>
    <row r="1321" spans="1:4" x14ac:dyDescent="0.3">
      <c r="A1321" t="s">
        <v>1277</v>
      </c>
      <c r="B1321" t="s">
        <v>1320</v>
      </c>
      <c r="C1321">
        <v>47.433399999999999</v>
      </c>
      <c r="D1321">
        <v>-72.782399999999996</v>
      </c>
    </row>
    <row r="1322" spans="1:4" x14ac:dyDescent="0.3">
      <c r="A1322" t="s">
        <v>1277</v>
      </c>
      <c r="B1322" t="s">
        <v>1526</v>
      </c>
      <c r="C1322">
        <v>90</v>
      </c>
      <c r="D1322">
        <v>0</v>
      </c>
    </row>
    <row r="1323" spans="1:4" x14ac:dyDescent="0.3">
      <c r="A1323" t="s">
        <v>1277</v>
      </c>
      <c r="B1323" t="s">
        <v>1527</v>
      </c>
      <c r="C1323">
        <v>45.698599999999999</v>
      </c>
      <c r="D1323">
        <v>-73.502499999999998</v>
      </c>
    </row>
    <row r="1324" spans="1:4" x14ac:dyDescent="0.3">
      <c r="A1324" t="s">
        <v>1277</v>
      </c>
      <c r="B1324" t="s">
        <v>1528</v>
      </c>
      <c r="C1324">
        <v>45.6753</v>
      </c>
      <c r="D1324">
        <v>-73.501599999999996</v>
      </c>
    </row>
    <row r="1325" spans="1:4" x14ac:dyDescent="0.3">
      <c r="A1325" t="s">
        <v>1277</v>
      </c>
      <c r="B1325" t="s">
        <v>1326</v>
      </c>
      <c r="C1325">
        <v>45.631999999999998</v>
      </c>
      <c r="D1325">
        <v>-73.507499999999993</v>
      </c>
    </row>
    <row r="1326" spans="1:4" x14ac:dyDescent="0.3">
      <c r="A1326" t="s">
        <v>1277</v>
      </c>
      <c r="B1326" t="s">
        <v>1529</v>
      </c>
      <c r="C1326">
        <v>45.665599999999998</v>
      </c>
      <c r="D1326">
        <v>-73.536699999999996</v>
      </c>
    </row>
    <row r="1327" spans="1:4" x14ac:dyDescent="0.3">
      <c r="A1327" t="s">
        <v>1277</v>
      </c>
      <c r="B1327" t="s">
        <v>1530</v>
      </c>
      <c r="C1327">
        <v>45.6342</v>
      </c>
      <c r="D1327">
        <v>-73.584199999999996</v>
      </c>
    </row>
    <row r="1328" spans="1:4" x14ac:dyDescent="0.3">
      <c r="A1328" t="s">
        <v>1277</v>
      </c>
      <c r="B1328" t="s">
        <v>1327</v>
      </c>
      <c r="C1328">
        <v>45.610900000000001</v>
      </c>
      <c r="D1328">
        <v>-73.621099999999998</v>
      </c>
    </row>
    <row r="1329" spans="1:4" x14ac:dyDescent="0.3">
      <c r="A1329" t="s">
        <v>1277</v>
      </c>
      <c r="B1329" t="s">
        <v>1328</v>
      </c>
      <c r="C1329">
        <v>45.5899</v>
      </c>
      <c r="D1329">
        <v>-73.638900000000007</v>
      </c>
    </row>
    <row r="1330" spans="1:4" x14ac:dyDescent="0.3">
      <c r="A1330" t="s">
        <v>1277</v>
      </c>
      <c r="B1330" t="s">
        <v>1531</v>
      </c>
      <c r="C1330">
        <v>45.609699999999997</v>
      </c>
      <c r="D1330">
        <v>-73.579400000000007</v>
      </c>
    </row>
    <row r="1331" spans="1:4" x14ac:dyDescent="0.3">
      <c r="A1331" t="s">
        <v>1277</v>
      </c>
      <c r="B1331" t="s">
        <v>1532</v>
      </c>
      <c r="C1331">
        <v>45.609699999999997</v>
      </c>
      <c r="D1331">
        <v>-73.547200000000004</v>
      </c>
    </row>
    <row r="1332" spans="1:4" x14ac:dyDescent="0.3">
      <c r="A1332" t="s">
        <v>1277</v>
      </c>
      <c r="B1332" t="s">
        <v>1533</v>
      </c>
      <c r="C1332">
        <v>45.604300000000002</v>
      </c>
      <c r="D1332">
        <v>-73.517799999999994</v>
      </c>
    </row>
    <row r="1333" spans="1:4" x14ac:dyDescent="0.3">
      <c r="A1333" t="s">
        <v>1277</v>
      </c>
      <c r="B1333" t="s">
        <v>1534</v>
      </c>
      <c r="C1333">
        <v>45.588299999999997</v>
      </c>
      <c r="D1333">
        <v>-73.557199999999995</v>
      </c>
    </row>
    <row r="1334" spans="1:4" x14ac:dyDescent="0.3">
      <c r="A1334" t="s">
        <v>1277</v>
      </c>
      <c r="B1334" t="s">
        <v>1535</v>
      </c>
      <c r="C1334">
        <v>45.5779</v>
      </c>
      <c r="D1334">
        <v>-73.5304</v>
      </c>
    </row>
    <row r="1335" spans="1:4" x14ac:dyDescent="0.3">
      <c r="A1335" t="s">
        <v>1277</v>
      </c>
      <c r="B1335" t="s">
        <v>1536</v>
      </c>
      <c r="C1335">
        <v>45.596600000000002</v>
      </c>
      <c r="D1335">
        <v>-73.592799999999997</v>
      </c>
    </row>
    <row r="1336" spans="1:4" x14ac:dyDescent="0.3">
      <c r="A1336" t="s">
        <v>1277</v>
      </c>
      <c r="B1336" t="s">
        <v>1537</v>
      </c>
      <c r="C1336">
        <v>45.586399999999998</v>
      </c>
      <c r="D1336">
        <v>-73.608199999999997</v>
      </c>
    </row>
    <row r="1337" spans="1:4" x14ac:dyDescent="0.3">
      <c r="A1337" t="s">
        <v>1277</v>
      </c>
      <c r="B1337" t="s">
        <v>1538</v>
      </c>
      <c r="C1337">
        <v>45.580800000000004</v>
      </c>
      <c r="D1337">
        <v>-73.582499999999996</v>
      </c>
    </row>
    <row r="1338" spans="1:4" x14ac:dyDescent="0.3">
      <c r="A1338" t="s">
        <v>1277</v>
      </c>
      <c r="B1338" t="s">
        <v>1539</v>
      </c>
      <c r="C1338">
        <v>45.573</v>
      </c>
      <c r="D1338">
        <v>-73.570099999999996</v>
      </c>
    </row>
    <row r="1339" spans="1:4" x14ac:dyDescent="0.3">
      <c r="A1339" t="s">
        <v>1277</v>
      </c>
      <c r="B1339" t="s">
        <v>1540</v>
      </c>
      <c r="C1339">
        <v>45.558500000000002</v>
      </c>
      <c r="D1339">
        <v>-73.538600000000002</v>
      </c>
    </row>
    <row r="1340" spans="1:4" x14ac:dyDescent="0.3">
      <c r="A1340" t="s">
        <v>1277</v>
      </c>
      <c r="B1340" t="s">
        <v>1541</v>
      </c>
      <c r="C1340">
        <v>45.544199999999996</v>
      </c>
      <c r="D1340">
        <v>-73.546800000000005</v>
      </c>
    </row>
    <row r="1341" spans="1:4" x14ac:dyDescent="0.3">
      <c r="A1341" t="s">
        <v>1277</v>
      </c>
      <c r="B1341" t="s">
        <v>1542</v>
      </c>
      <c r="C1341">
        <v>45.558300000000003</v>
      </c>
      <c r="D1341">
        <v>-73.570099999999996</v>
      </c>
    </row>
    <row r="1342" spans="1:4" x14ac:dyDescent="0.3">
      <c r="A1342" t="s">
        <v>1277</v>
      </c>
      <c r="B1342" t="s">
        <v>1543</v>
      </c>
      <c r="C1342">
        <v>45.5486</v>
      </c>
      <c r="D1342">
        <v>-73.578800000000001</v>
      </c>
    </row>
    <row r="1343" spans="1:4" x14ac:dyDescent="0.3">
      <c r="A1343" t="s">
        <v>1277</v>
      </c>
      <c r="B1343" t="s">
        <v>1544</v>
      </c>
      <c r="C1343">
        <v>45.569400000000002</v>
      </c>
      <c r="D1343">
        <v>-73.622100000000003</v>
      </c>
    </row>
    <row r="1344" spans="1:4" x14ac:dyDescent="0.3">
      <c r="A1344" t="s">
        <v>1277</v>
      </c>
      <c r="B1344" t="s">
        <v>1545</v>
      </c>
      <c r="C1344">
        <v>45.561799999999998</v>
      </c>
      <c r="D1344">
        <v>-73.599000000000004</v>
      </c>
    </row>
    <row r="1345" spans="1:4" x14ac:dyDescent="0.3">
      <c r="A1345" t="s">
        <v>1277</v>
      </c>
      <c r="B1345" t="s">
        <v>1546</v>
      </c>
      <c r="C1345">
        <v>45.574100000000001</v>
      </c>
      <c r="D1345">
        <v>-73.650700000000001</v>
      </c>
    </row>
    <row r="1346" spans="1:4" x14ac:dyDescent="0.3">
      <c r="A1346" t="s">
        <v>1277</v>
      </c>
      <c r="B1346" t="s">
        <v>1547</v>
      </c>
      <c r="C1346">
        <v>45.560600000000001</v>
      </c>
      <c r="D1346">
        <v>-73.6584</v>
      </c>
    </row>
    <row r="1347" spans="1:4" x14ac:dyDescent="0.3">
      <c r="A1347" t="s">
        <v>1277</v>
      </c>
      <c r="B1347" t="s">
        <v>1548</v>
      </c>
      <c r="C1347">
        <v>45.551400000000001</v>
      </c>
      <c r="D1347">
        <v>-73.611599999999996</v>
      </c>
    </row>
    <row r="1348" spans="1:4" x14ac:dyDescent="0.3">
      <c r="A1348" t="s">
        <v>1277</v>
      </c>
      <c r="B1348" t="s">
        <v>1549</v>
      </c>
      <c r="C1348">
        <v>45.543799999999997</v>
      </c>
      <c r="D1348">
        <v>-73.592699999999994</v>
      </c>
    </row>
    <row r="1349" spans="1:4" x14ac:dyDescent="0.3">
      <c r="A1349" t="s">
        <v>1277</v>
      </c>
      <c r="B1349" t="s">
        <v>1550</v>
      </c>
      <c r="C1349">
        <v>45.537399999999998</v>
      </c>
      <c r="D1349">
        <v>-73.573499999999996</v>
      </c>
    </row>
    <row r="1350" spans="1:4" x14ac:dyDescent="0.3">
      <c r="A1350" t="s">
        <v>1277</v>
      </c>
      <c r="B1350" t="s">
        <v>1551</v>
      </c>
      <c r="C1350">
        <v>45.530200000000001</v>
      </c>
      <c r="D1350">
        <v>-73.583100000000002</v>
      </c>
    </row>
    <row r="1351" spans="1:4" x14ac:dyDescent="0.3">
      <c r="A1351" t="s">
        <v>1277</v>
      </c>
      <c r="B1351" t="s">
        <v>1552</v>
      </c>
      <c r="C1351">
        <v>45.530700000000003</v>
      </c>
      <c r="D1351">
        <v>-73.554699999999997</v>
      </c>
    </row>
    <row r="1352" spans="1:4" x14ac:dyDescent="0.3">
      <c r="A1352" t="s">
        <v>1277</v>
      </c>
      <c r="B1352" t="s">
        <v>1553</v>
      </c>
      <c r="C1352">
        <v>45.518599999999999</v>
      </c>
      <c r="D1352">
        <v>-73.554500000000004</v>
      </c>
    </row>
    <row r="1353" spans="1:4" x14ac:dyDescent="0.3">
      <c r="A1353" t="s">
        <v>1277</v>
      </c>
      <c r="B1353" t="s">
        <v>1554</v>
      </c>
      <c r="C1353">
        <v>45.552799999999998</v>
      </c>
      <c r="D1353">
        <v>-73.641099999999994</v>
      </c>
    </row>
    <row r="1354" spans="1:4" x14ac:dyDescent="0.3">
      <c r="A1354" t="s">
        <v>1277</v>
      </c>
      <c r="B1354" t="s">
        <v>1555</v>
      </c>
      <c r="C1354">
        <v>45.539400000000001</v>
      </c>
      <c r="D1354">
        <v>-73.651300000000006</v>
      </c>
    </row>
    <row r="1355" spans="1:4" x14ac:dyDescent="0.3">
      <c r="A1355" t="s">
        <v>1277</v>
      </c>
      <c r="B1355" t="s">
        <v>1556</v>
      </c>
      <c r="C1355">
        <v>45.543500000000002</v>
      </c>
      <c r="D1355">
        <v>-73.633899999999997</v>
      </c>
    </row>
    <row r="1356" spans="1:4" x14ac:dyDescent="0.3">
      <c r="A1356" t="s">
        <v>1277</v>
      </c>
      <c r="B1356" t="s">
        <v>1557</v>
      </c>
      <c r="C1356">
        <v>45.540100000000002</v>
      </c>
      <c r="D1356">
        <v>-73.622500000000002</v>
      </c>
    </row>
    <row r="1357" spans="1:4" x14ac:dyDescent="0.3">
      <c r="A1357" t="s">
        <v>1277</v>
      </c>
      <c r="B1357" t="s">
        <v>1558</v>
      </c>
      <c r="C1357">
        <v>45.535400000000003</v>
      </c>
      <c r="D1357">
        <v>-73.606099999999998</v>
      </c>
    </row>
    <row r="1358" spans="1:4" x14ac:dyDescent="0.3">
      <c r="A1358" t="s">
        <v>1277</v>
      </c>
      <c r="B1358" t="s">
        <v>1559</v>
      </c>
      <c r="C1358">
        <v>45.524700000000003</v>
      </c>
      <c r="D1358">
        <v>-73.595299999999995</v>
      </c>
    </row>
    <row r="1359" spans="1:4" x14ac:dyDescent="0.3">
      <c r="A1359" t="s">
        <v>1277</v>
      </c>
      <c r="B1359" t="s">
        <v>1560</v>
      </c>
      <c r="C1359">
        <v>45.516800000000003</v>
      </c>
      <c r="D1359">
        <v>-73.607200000000006</v>
      </c>
    </row>
    <row r="1360" spans="1:4" x14ac:dyDescent="0.3">
      <c r="A1360" t="s">
        <v>1277</v>
      </c>
      <c r="B1360" t="s">
        <v>1561</v>
      </c>
      <c r="C1360">
        <v>45.517600000000002</v>
      </c>
      <c r="D1360">
        <v>-73.580399999999997</v>
      </c>
    </row>
    <row r="1361" spans="1:4" x14ac:dyDescent="0.3">
      <c r="A1361" t="s">
        <v>1277</v>
      </c>
      <c r="B1361" t="s">
        <v>1562</v>
      </c>
      <c r="C1361">
        <v>45.511499999999998</v>
      </c>
      <c r="D1361">
        <v>-73.568299999999994</v>
      </c>
    </row>
    <row r="1362" spans="1:4" x14ac:dyDescent="0.3">
      <c r="A1362" t="s">
        <v>1277</v>
      </c>
      <c r="B1362" t="s">
        <v>1329</v>
      </c>
      <c r="C1362">
        <v>45.505699999999997</v>
      </c>
      <c r="D1362">
        <v>-73.555000000000007</v>
      </c>
    </row>
    <row r="1363" spans="1:4" x14ac:dyDescent="0.3">
      <c r="A1363" t="s">
        <v>1277</v>
      </c>
      <c r="B1363" t="s">
        <v>1330</v>
      </c>
      <c r="C1363">
        <v>45.505200000000002</v>
      </c>
      <c r="D1363">
        <v>-73.562200000000004</v>
      </c>
    </row>
    <row r="1364" spans="1:4" x14ac:dyDescent="0.3">
      <c r="A1364" t="s">
        <v>1277</v>
      </c>
      <c r="B1364" t="s">
        <v>1331</v>
      </c>
      <c r="C1364">
        <v>45.503999999999998</v>
      </c>
      <c r="D1364">
        <v>-73.574700000000007</v>
      </c>
    </row>
    <row r="1365" spans="1:4" x14ac:dyDescent="0.3">
      <c r="A1365" t="s">
        <v>1277</v>
      </c>
      <c r="B1365" t="s">
        <v>1332</v>
      </c>
      <c r="C1365">
        <v>45.500500000000002</v>
      </c>
      <c r="D1365">
        <v>-73.568399999999997</v>
      </c>
    </row>
    <row r="1366" spans="1:4" x14ac:dyDescent="0.3">
      <c r="A1366" t="s">
        <v>1277</v>
      </c>
      <c r="B1366" t="s">
        <v>1563</v>
      </c>
      <c r="C1366">
        <v>45.497999999999998</v>
      </c>
      <c r="D1366">
        <v>-73.547200000000004</v>
      </c>
    </row>
    <row r="1367" spans="1:4" x14ac:dyDescent="0.3">
      <c r="A1367" t="s">
        <v>1277</v>
      </c>
      <c r="B1367" t="s">
        <v>1564</v>
      </c>
      <c r="C1367">
        <v>45.459400000000002</v>
      </c>
      <c r="D1367">
        <v>-73.5501</v>
      </c>
    </row>
    <row r="1368" spans="1:4" x14ac:dyDescent="0.3">
      <c r="A1368" t="s">
        <v>1277</v>
      </c>
      <c r="B1368" t="s">
        <v>1333</v>
      </c>
      <c r="C1368">
        <v>45.498699999999999</v>
      </c>
      <c r="D1368">
        <v>-73.579300000000003</v>
      </c>
    </row>
    <row r="1369" spans="1:4" x14ac:dyDescent="0.3">
      <c r="A1369" t="s">
        <v>1277</v>
      </c>
      <c r="B1369" t="s">
        <v>1334</v>
      </c>
      <c r="C1369">
        <v>45.500900000000001</v>
      </c>
      <c r="D1369">
        <v>-73.587699999999998</v>
      </c>
    </row>
    <row r="1370" spans="1:4" x14ac:dyDescent="0.3">
      <c r="A1370" t="s">
        <v>1277</v>
      </c>
      <c r="B1370" t="s">
        <v>1565</v>
      </c>
      <c r="C1370">
        <v>45.4861</v>
      </c>
      <c r="D1370">
        <v>-73.5732</v>
      </c>
    </row>
    <row r="1371" spans="1:4" x14ac:dyDescent="0.3">
      <c r="A1371" t="s">
        <v>1277</v>
      </c>
      <c r="B1371" t="s">
        <v>1566</v>
      </c>
      <c r="C1371">
        <v>45.480499999999999</v>
      </c>
      <c r="D1371">
        <v>-73.555400000000006</v>
      </c>
    </row>
    <row r="1372" spans="1:4" x14ac:dyDescent="0.3">
      <c r="A1372" t="s">
        <v>1277</v>
      </c>
      <c r="B1372" t="s">
        <v>1567</v>
      </c>
      <c r="C1372">
        <v>45.546700000000001</v>
      </c>
      <c r="D1372">
        <v>-73.671800000000005</v>
      </c>
    </row>
    <row r="1373" spans="1:4" x14ac:dyDescent="0.3">
      <c r="A1373" t="s">
        <v>1277</v>
      </c>
      <c r="B1373" t="s">
        <v>1568</v>
      </c>
      <c r="C1373">
        <v>45.5383</v>
      </c>
      <c r="D1373">
        <v>-73.693200000000004</v>
      </c>
    </row>
    <row r="1374" spans="1:4" x14ac:dyDescent="0.3">
      <c r="A1374" t="s">
        <v>1277</v>
      </c>
      <c r="B1374" t="s">
        <v>1569</v>
      </c>
      <c r="C1374">
        <v>45.530200000000001</v>
      </c>
      <c r="D1374">
        <v>-73.6327</v>
      </c>
    </row>
    <row r="1375" spans="1:4" x14ac:dyDescent="0.3">
      <c r="A1375" t="s">
        <v>1277</v>
      </c>
      <c r="B1375" t="s">
        <v>1570</v>
      </c>
      <c r="C1375">
        <v>45.521700000000003</v>
      </c>
      <c r="D1375">
        <v>-73.639300000000006</v>
      </c>
    </row>
    <row r="1376" spans="1:4" x14ac:dyDescent="0.3">
      <c r="A1376" t="s">
        <v>1277</v>
      </c>
      <c r="B1376" t="s">
        <v>1571</v>
      </c>
      <c r="C1376">
        <v>45.510100000000001</v>
      </c>
      <c r="D1376">
        <v>-73.647800000000004</v>
      </c>
    </row>
    <row r="1377" spans="1:4" x14ac:dyDescent="0.3">
      <c r="A1377" t="s">
        <v>1277</v>
      </c>
      <c r="B1377" t="s">
        <v>1572</v>
      </c>
      <c r="C1377">
        <v>45.506300000000003</v>
      </c>
      <c r="D1377">
        <v>-73.6297</v>
      </c>
    </row>
    <row r="1378" spans="1:4" x14ac:dyDescent="0.3">
      <c r="A1378" t="s">
        <v>1277</v>
      </c>
      <c r="B1378" t="s">
        <v>1573</v>
      </c>
      <c r="C1378">
        <v>45.501800000000003</v>
      </c>
      <c r="D1378">
        <v>-73.619100000000003</v>
      </c>
    </row>
    <row r="1379" spans="1:4" x14ac:dyDescent="0.3">
      <c r="A1379" t="s">
        <v>1277</v>
      </c>
      <c r="B1379" t="s">
        <v>1574</v>
      </c>
      <c r="C1379">
        <v>45.499000000000002</v>
      </c>
      <c r="D1379">
        <v>-73.608900000000006</v>
      </c>
    </row>
    <row r="1380" spans="1:4" x14ac:dyDescent="0.3">
      <c r="A1380" t="s">
        <v>1277</v>
      </c>
      <c r="B1380" t="s">
        <v>1575</v>
      </c>
      <c r="C1380">
        <v>45.489699999999999</v>
      </c>
      <c r="D1380">
        <v>-73.631200000000007</v>
      </c>
    </row>
    <row r="1381" spans="1:4" x14ac:dyDescent="0.3">
      <c r="A1381" t="s">
        <v>1277</v>
      </c>
      <c r="B1381" t="s">
        <v>1335</v>
      </c>
      <c r="C1381">
        <v>45.481900000000003</v>
      </c>
      <c r="D1381">
        <v>-73.642099999999999</v>
      </c>
    </row>
    <row r="1382" spans="1:4" x14ac:dyDescent="0.3">
      <c r="A1382" t="s">
        <v>1277</v>
      </c>
      <c r="B1382" t="s">
        <v>1336</v>
      </c>
      <c r="C1382">
        <v>45.4876</v>
      </c>
      <c r="D1382">
        <v>-73.604500000000002</v>
      </c>
    </row>
    <row r="1383" spans="1:4" x14ac:dyDescent="0.3">
      <c r="A1383" t="s">
        <v>1277</v>
      </c>
      <c r="B1383" t="s">
        <v>1337</v>
      </c>
      <c r="C1383">
        <v>45.482500000000002</v>
      </c>
      <c r="D1383">
        <v>-73.593299999999999</v>
      </c>
    </row>
    <row r="1384" spans="1:4" x14ac:dyDescent="0.3">
      <c r="A1384" t="s">
        <v>1277</v>
      </c>
      <c r="B1384" t="s">
        <v>1576</v>
      </c>
      <c r="C1384">
        <v>45.471699999999998</v>
      </c>
      <c r="D1384">
        <v>-73.614900000000006</v>
      </c>
    </row>
    <row r="1385" spans="1:4" x14ac:dyDescent="0.3">
      <c r="A1385" t="s">
        <v>1277</v>
      </c>
      <c r="B1385" t="s">
        <v>1577</v>
      </c>
      <c r="C1385">
        <v>45.4604</v>
      </c>
      <c r="D1385">
        <v>-73.630300000000005</v>
      </c>
    </row>
    <row r="1386" spans="1:4" x14ac:dyDescent="0.3">
      <c r="A1386" t="s">
        <v>1277</v>
      </c>
      <c r="B1386" t="s">
        <v>1578</v>
      </c>
      <c r="C1386">
        <v>45.473700000000001</v>
      </c>
      <c r="D1386">
        <v>-73.588200000000001</v>
      </c>
    </row>
    <row r="1387" spans="1:4" x14ac:dyDescent="0.3">
      <c r="A1387" t="s">
        <v>1277</v>
      </c>
      <c r="B1387" t="s">
        <v>1579</v>
      </c>
      <c r="C1387">
        <v>45.454599999999999</v>
      </c>
      <c r="D1387">
        <v>-73.598500000000001</v>
      </c>
    </row>
    <row r="1388" spans="1:4" x14ac:dyDescent="0.3">
      <c r="A1388" t="s">
        <v>1277</v>
      </c>
      <c r="B1388" t="s">
        <v>1580</v>
      </c>
      <c r="C1388">
        <v>45.464300000000001</v>
      </c>
      <c r="D1388">
        <v>-73.569800000000001</v>
      </c>
    </row>
    <row r="1389" spans="1:4" x14ac:dyDescent="0.3">
      <c r="A1389" t="s">
        <v>1277</v>
      </c>
      <c r="B1389" t="s">
        <v>1581</v>
      </c>
      <c r="C1389">
        <v>45.445900000000002</v>
      </c>
      <c r="D1389">
        <v>-73.581500000000005</v>
      </c>
    </row>
    <row r="1390" spans="1:4" x14ac:dyDescent="0.3">
      <c r="A1390" t="s">
        <v>1277</v>
      </c>
      <c r="B1390" t="s">
        <v>1582</v>
      </c>
      <c r="C1390">
        <v>45.531300000000002</v>
      </c>
      <c r="D1390">
        <v>-73.709100000000007</v>
      </c>
    </row>
    <row r="1391" spans="1:4" x14ac:dyDescent="0.3">
      <c r="A1391" t="s">
        <v>1277</v>
      </c>
      <c r="B1391" t="s">
        <v>1583</v>
      </c>
      <c r="C1391">
        <v>45.517099999999999</v>
      </c>
      <c r="D1391">
        <v>-73.7363</v>
      </c>
    </row>
    <row r="1392" spans="1:4" x14ac:dyDescent="0.3">
      <c r="A1392" t="s">
        <v>1277</v>
      </c>
      <c r="B1392" t="s">
        <v>1584</v>
      </c>
      <c r="C1392">
        <v>45.517000000000003</v>
      </c>
      <c r="D1392">
        <v>-73.683099999999996</v>
      </c>
    </row>
    <row r="1393" spans="1:4" x14ac:dyDescent="0.3">
      <c r="A1393" t="s">
        <v>1277</v>
      </c>
      <c r="B1393" t="s">
        <v>1585</v>
      </c>
      <c r="C1393">
        <v>45.497900000000001</v>
      </c>
      <c r="D1393">
        <v>-73.688599999999994</v>
      </c>
    </row>
    <row r="1394" spans="1:4" x14ac:dyDescent="0.3">
      <c r="A1394" t="s">
        <v>1277</v>
      </c>
      <c r="B1394" t="s">
        <v>1586</v>
      </c>
      <c r="C1394">
        <v>45.526299999999999</v>
      </c>
      <c r="D1394">
        <v>-73.664900000000003</v>
      </c>
    </row>
    <row r="1395" spans="1:4" x14ac:dyDescent="0.3">
      <c r="A1395" t="s">
        <v>1277</v>
      </c>
      <c r="B1395" t="s">
        <v>1587</v>
      </c>
      <c r="C1395">
        <v>45.496400000000001</v>
      </c>
      <c r="D1395">
        <v>-73.664699999999996</v>
      </c>
    </row>
    <row r="1396" spans="1:4" x14ac:dyDescent="0.3">
      <c r="A1396" t="s">
        <v>1277</v>
      </c>
      <c r="B1396" t="s">
        <v>1588</v>
      </c>
      <c r="C1396">
        <v>45.504899999999999</v>
      </c>
      <c r="D1396">
        <v>-73.714200000000005</v>
      </c>
    </row>
    <row r="1397" spans="1:4" x14ac:dyDescent="0.3">
      <c r="A1397" t="s">
        <v>1277</v>
      </c>
      <c r="B1397" t="s">
        <v>1589</v>
      </c>
      <c r="C1397">
        <v>45.485799999999998</v>
      </c>
      <c r="D1397">
        <v>-73.743300000000005</v>
      </c>
    </row>
    <row r="1398" spans="1:4" x14ac:dyDescent="0.3">
      <c r="A1398" t="s">
        <v>1277</v>
      </c>
      <c r="B1398" t="s">
        <v>1590</v>
      </c>
      <c r="C1398">
        <v>45.475200000000001</v>
      </c>
      <c r="D1398">
        <v>-73.696100000000001</v>
      </c>
    </row>
    <row r="1399" spans="1:4" x14ac:dyDescent="0.3">
      <c r="A1399" t="s">
        <v>1277</v>
      </c>
      <c r="B1399" t="s">
        <v>1591</v>
      </c>
      <c r="C1399">
        <v>45.467100000000002</v>
      </c>
      <c r="D1399">
        <v>-73.648700000000005</v>
      </c>
    </row>
    <row r="1400" spans="1:4" x14ac:dyDescent="0.3">
      <c r="A1400" t="s">
        <v>1277</v>
      </c>
      <c r="B1400" t="s">
        <v>1338</v>
      </c>
      <c r="C1400">
        <v>45.47</v>
      </c>
      <c r="D1400">
        <v>-73.668599999999998</v>
      </c>
    </row>
    <row r="1401" spans="1:4" x14ac:dyDescent="0.3">
      <c r="A1401" t="s">
        <v>1277</v>
      </c>
      <c r="B1401" t="s">
        <v>1339</v>
      </c>
      <c r="C1401">
        <v>45.4529</v>
      </c>
      <c r="D1401">
        <v>-73.649199999999993</v>
      </c>
    </row>
    <row r="1402" spans="1:4" x14ac:dyDescent="0.3">
      <c r="A1402" t="s">
        <v>1277</v>
      </c>
      <c r="B1402" t="s">
        <v>1592</v>
      </c>
      <c r="C1402">
        <v>45.865400000000001</v>
      </c>
      <c r="D1402">
        <v>-72.761399999999995</v>
      </c>
    </row>
    <row r="1403" spans="1:4" x14ac:dyDescent="0.3">
      <c r="A1403" t="s">
        <v>1277</v>
      </c>
      <c r="B1403" t="s">
        <v>1593</v>
      </c>
      <c r="C1403">
        <v>45.506100000000004</v>
      </c>
      <c r="D1403">
        <v>-73.557299999999998</v>
      </c>
    </row>
    <row r="1404" spans="1:4" x14ac:dyDescent="0.3">
      <c r="A1404" t="s">
        <v>1277</v>
      </c>
      <c r="B1404" t="s">
        <v>1594</v>
      </c>
      <c r="C1404">
        <v>45.499200000000002</v>
      </c>
      <c r="D1404">
        <v>-73.564599999999999</v>
      </c>
    </row>
    <row r="1405" spans="1:4" x14ac:dyDescent="0.3">
      <c r="A1405" t="s">
        <v>1277</v>
      </c>
      <c r="B1405" t="s">
        <v>1595</v>
      </c>
      <c r="C1405">
        <v>45.506599999999999</v>
      </c>
      <c r="D1405">
        <v>-73.562299999999993</v>
      </c>
    </row>
    <row r="1406" spans="1:4" x14ac:dyDescent="0.3">
      <c r="A1406" t="s">
        <v>1277</v>
      </c>
      <c r="B1406" t="s">
        <v>1596</v>
      </c>
      <c r="C1406">
        <v>45.673900000000003</v>
      </c>
      <c r="D1406">
        <v>-73.592399999999998</v>
      </c>
    </row>
    <row r="1407" spans="1:4" x14ac:dyDescent="0.3">
      <c r="A1407" t="s">
        <v>1277</v>
      </c>
      <c r="B1407" t="s">
        <v>1597</v>
      </c>
      <c r="C1407">
        <v>45.675699999999999</v>
      </c>
      <c r="D1407">
        <v>-73.638800000000003</v>
      </c>
    </row>
    <row r="1408" spans="1:4" x14ac:dyDescent="0.3">
      <c r="A1408" t="s">
        <v>1277</v>
      </c>
      <c r="B1408" t="s">
        <v>1598</v>
      </c>
      <c r="C1408">
        <v>45.616799999999998</v>
      </c>
      <c r="D1408">
        <v>-73.649199999999993</v>
      </c>
    </row>
    <row r="1409" spans="1:4" x14ac:dyDescent="0.3">
      <c r="A1409" t="s">
        <v>1277</v>
      </c>
      <c r="B1409" t="s">
        <v>1599</v>
      </c>
      <c r="C1409">
        <v>45.622500000000002</v>
      </c>
      <c r="D1409">
        <v>-73.694900000000004</v>
      </c>
    </row>
    <row r="1410" spans="1:4" x14ac:dyDescent="0.3">
      <c r="A1410" t="s">
        <v>1277</v>
      </c>
      <c r="B1410" t="s">
        <v>1600</v>
      </c>
      <c r="C1410">
        <v>45.577100000000002</v>
      </c>
      <c r="D1410">
        <v>-73.687299999999993</v>
      </c>
    </row>
    <row r="1411" spans="1:4" x14ac:dyDescent="0.3">
      <c r="A1411" t="s">
        <v>1277</v>
      </c>
      <c r="B1411" t="s">
        <v>1601</v>
      </c>
      <c r="C1411">
        <v>45.640900000000002</v>
      </c>
      <c r="D1411">
        <v>-73.754199999999997</v>
      </c>
    </row>
    <row r="1412" spans="1:4" x14ac:dyDescent="0.3">
      <c r="A1412" t="s">
        <v>1277</v>
      </c>
      <c r="B1412" t="s">
        <v>1602</v>
      </c>
      <c r="C1412">
        <v>45.662500000000001</v>
      </c>
      <c r="D1412">
        <v>-73.700199999999995</v>
      </c>
    </row>
    <row r="1413" spans="1:4" x14ac:dyDescent="0.3">
      <c r="A1413" t="s">
        <v>1277</v>
      </c>
      <c r="B1413" t="s">
        <v>1603</v>
      </c>
      <c r="C1413">
        <v>45.621299999999998</v>
      </c>
      <c r="D1413">
        <v>-73.739800000000002</v>
      </c>
    </row>
    <row r="1414" spans="1:4" x14ac:dyDescent="0.3">
      <c r="A1414" t="s">
        <v>1277</v>
      </c>
      <c r="B1414" t="s">
        <v>1604</v>
      </c>
      <c r="C1414">
        <v>45.616799999999998</v>
      </c>
      <c r="D1414">
        <v>-73.782499999999999</v>
      </c>
    </row>
    <row r="1415" spans="1:4" x14ac:dyDescent="0.3">
      <c r="A1415" t="s">
        <v>1277</v>
      </c>
      <c r="B1415" t="s">
        <v>1605</v>
      </c>
      <c r="C1415">
        <v>45.598399999999998</v>
      </c>
      <c r="D1415">
        <v>-73.715900000000005</v>
      </c>
    </row>
    <row r="1416" spans="1:4" x14ac:dyDescent="0.3">
      <c r="A1416" t="s">
        <v>1277</v>
      </c>
      <c r="B1416" t="s">
        <v>1368</v>
      </c>
      <c r="C1416">
        <v>45.5501</v>
      </c>
      <c r="D1416">
        <v>-73.699200000000005</v>
      </c>
    </row>
    <row r="1417" spans="1:4" x14ac:dyDescent="0.3">
      <c r="A1417" t="s">
        <v>1277</v>
      </c>
      <c r="B1417" t="s">
        <v>1606</v>
      </c>
      <c r="C1417">
        <v>45.578000000000003</v>
      </c>
      <c r="D1417">
        <v>-73.800399999999996</v>
      </c>
    </row>
    <row r="1418" spans="1:4" x14ac:dyDescent="0.3">
      <c r="A1418" t="s">
        <v>1277</v>
      </c>
      <c r="B1418" t="s">
        <v>1369</v>
      </c>
      <c r="C1418">
        <v>45.552599999999998</v>
      </c>
      <c r="D1418">
        <v>-73.850700000000003</v>
      </c>
    </row>
    <row r="1419" spans="1:4" x14ac:dyDescent="0.3">
      <c r="A1419" t="s">
        <v>1277</v>
      </c>
      <c r="B1419" t="s">
        <v>1607</v>
      </c>
      <c r="C1419">
        <v>45.579300000000003</v>
      </c>
      <c r="D1419">
        <v>-73.736699999999999</v>
      </c>
    </row>
    <row r="1420" spans="1:4" x14ac:dyDescent="0.3">
      <c r="A1420" t="s">
        <v>1277</v>
      </c>
      <c r="B1420" t="s">
        <v>1608</v>
      </c>
      <c r="C1420">
        <v>45.557299999999998</v>
      </c>
      <c r="D1420">
        <v>-73.772499999999994</v>
      </c>
    </row>
    <row r="1421" spans="1:4" x14ac:dyDescent="0.3">
      <c r="A1421" t="s">
        <v>1277</v>
      </c>
      <c r="B1421" t="s">
        <v>1609</v>
      </c>
      <c r="C1421">
        <v>45.547800000000002</v>
      </c>
      <c r="D1421">
        <v>-73.736800000000002</v>
      </c>
    </row>
    <row r="1422" spans="1:4" x14ac:dyDescent="0.3">
      <c r="A1422" t="s">
        <v>1277</v>
      </c>
      <c r="B1422" t="s">
        <v>1610</v>
      </c>
      <c r="C1422">
        <v>45.533799999999999</v>
      </c>
      <c r="D1422">
        <v>-73.765199999999993</v>
      </c>
    </row>
    <row r="1423" spans="1:4" x14ac:dyDescent="0.3">
      <c r="A1423" t="s">
        <v>1277</v>
      </c>
      <c r="B1423" t="s">
        <v>1611</v>
      </c>
      <c r="C1423">
        <v>45.5334</v>
      </c>
      <c r="D1423">
        <v>-73.815899999999999</v>
      </c>
    </row>
    <row r="1424" spans="1:4" x14ac:dyDescent="0.3">
      <c r="A1424" t="s">
        <v>1277</v>
      </c>
      <c r="B1424" t="s">
        <v>1612</v>
      </c>
      <c r="C1424">
        <v>45.528399999999998</v>
      </c>
      <c r="D1424">
        <v>-73.850899999999996</v>
      </c>
    </row>
    <row r="1425" spans="1:4" x14ac:dyDescent="0.3">
      <c r="A1425" t="s">
        <v>1277</v>
      </c>
      <c r="B1425" t="s">
        <v>1613</v>
      </c>
      <c r="C1425">
        <v>45.438000000000002</v>
      </c>
      <c r="D1425">
        <v>-73.621499999999997</v>
      </c>
    </row>
    <row r="1426" spans="1:4" x14ac:dyDescent="0.3">
      <c r="A1426" t="s">
        <v>1277</v>
      </c>
      <c r="B1426" t="s">
        <v>1614</v>
      </c>
      <c r="C1426">
        <v>45.4011</v>
      </c>
      <c r="D1426">
        <v>-73.619</v>
      </c>
    </row>
    <row r="1427" spans="1:4" x14ac:dyDescent="0.3">
      <c r="A1427" t="s">
        <v>1277</v>
      </c>
      <c r="B1427" t="s">
        <v>1615</v>
      </c>
      <c r="C1427">
        <v>45.3994</v>
      </c>
      <c r="D1427">
        <v>-73.650599999999997</v>
      </c>
    </row>
    <row r="1428" spans="1:4" x14ac:dyDescent="0.3">
      <c r="A1428" t="s">
        <v>1277</v>
      </c>
      <c r="B1428" t="s">
        <v>1616</v>
      </c>
      <c r="C1428">
        <v>45.440199999999997</v>
      </c>
      <c r="D1428">
        <v>-73.674700000000001</v>
      </c>
    </row>
    <row r="1429" spans="1:4" x14ac:dyDescent="0.3">
      <c r="A1429" t="s">
        <v>1277</v>
      </c>
      <c r="B1429" t="s">
        <v>1617</v>
      </c>
      <c r="C1429">
        <v>45.441899999999997</v>
      </c>
      <c r="D1429">
        <v>-73.705699999999993</v>
      </c>
    </row>
    <row r="1430" spans="1:4" x14ac:dyDescent="0.3">
      <c r="A1430" t="s">
        <v>1277</v>
      </c>
      <c r="B1430" t="s">
        <v>1618</v>
      </c>
      <c r="C1430">
        <v>45.508400000000002</v>
      </c>
      <c r="D1430">
        <v>-73.807500000000005</v>
      </c>
    </row>
    <row r="1431" spans="1:4" x14ac:dyDescent="0.3">
      <c r="A1431" t="s">
        <v>1277</v>
      </c>
      <c r="B1431" t="s">
        <v>1619</v>
      </c>
      <c r="C1431">
        <v>45.506900000000002</v>
      </c>
      <c r="D1431">
        <v>-73.840699999999998</v>
      </c>
    </row>
    <row r="1432" spans="1:4" x14ac:dyDescent="0.3">
      <c r="A1432" t="s">
        <v>1277</v>
      </c>
      <c r="B1432" t="s">
        <v>1620</v>
      </c>
      <c r="C1432">
        <v>45.494799999999998</v>
      </c>
      <c r="D1432">
        <v>-73.831699999999998</v>
      </c>
    </row>
    <row r="1433" spans="1:4" x14ac:dyDescent="0.3">
      <c r="A1433" t="s">
        <v>1277</v>
      </c>
      <c r="B1433" t="s">
        <v>1621</v>
      </c>
      <c r="C1433">
        <v>45.489699999999999</v>
      </c>
      <c r="D1433">
        <v>-73.7958</v>
      </c>
    </row>
    <row r="1434" spans="1:4" x14ac:dyDescent="0.3">
      <c r="A1434" t="s">
        <v>1277</v>
      </c>
      <c r="B1434" t="s">
        <v>1622</v>
      </c>
      <c r="C1434">
        <v>45.505499999999998</v>
      </c>
      <c r="D1434">
        <v>-73.878900000000002</v>
      </c>
    </row>
    <row r="1435" spans="1:4" x14ac:dyDescent="0.3">
      <c r="A1435" t="s">
        <v>1277</v>
      </c>
      <c r="B1435" t="s">
        <v>1623</v>
      </c>
      <c r="C1435">
        <v>45.486499999999999</v>
      </c>
      <c r="D1435">
        <v>-73.909199999999998</v>
      </c>
    </row>
    <row r="1436" spans="1:4" x14ac:dyDescent="0.3">
      <c r="A1436" t="s">
        <v>1277</v>
      </c>
      <c r="B1436" t="s">
        <v>1624</v>
      </c>
      <c r="C1436">
        <v>45.4756</v>
      </c>
      <c r="D1436">
        <v>-73.836699999999993</v>
      </c>
    </row>
    <row r="1437" spans="1:4" x14ac:dyDescent="0.3">
      <c r="A1437" t="s">
        <v>1277</v>
      </c>
      <c r="B1437" t="s">
        <v>1625</v>
      </c>
      <c r="C1437">
        <v>45.468299999999999</v>
      </c>
      <c r="D1437">
        <v>-73.856499999999997</v>
      </c>
    </row>
    <row r="1438" spans="1:4" x14ac:dyDescent="0.3">
      <c r="A1438" t="s">
        <v>1277</v>
      </c>
      <c r="B1438" t="s">
        <v>1340</v>
      </c>
      <c r="C1438">
        <v>45.450099999999999</v>
      </c>
      <c r="D1438">
        <v>-73.865899999999996</v>
      </c>
    </row>
    <row r="1439" spans="1:4" x14ac:dyDescent="0.3">
      <c r="A1439" t="s">
        <v>1277</v>
      </c>
      <c r="B1439" t="s">
        <v>1626</v>
      </c>
      <c r="C1439">
        <v>45.457700000000003</v>
      </c>
      <c r="D1439">
        <v>-73.916200000000003</v>
      </c>
    </row>
    <row r="1440" spans="1:4" x14ac:dyDescent="0.3">
      <c r="A1440" t="s">
        <v>1277</v>
      </c>
      <c r="B1440" t="s">
        <v>1341</v>
      </c>
      <c r="C1440">
        <v>45.4679</v>
      </c>
      <c r="D1440">
        <v>-73.774799999999999</v>
      </c>
    </row>
    <row r="1441" spans="1:4" x14ac:dyDescent="0.3">
      <c r="A1441" t="s">
        <v>1277</v>
      </c>
      <c r="B1441" t="s">
        <v>1342</v>
      </c>
      <c r="C1441">
        <v>45.448700000000002</v>
      </c>
      <c r="D1441">
        <v>-73.816699999999997</v>
      </c>
    </row>
    <row r="1442" spans="1:4" x14ac:dyDescent="0.3">
      <c r="A1442" t="s">
        <v>1277</v>
      </c>
      <c r="B1442" t="s">
        <v>1627</v>
      </c>
      <c r="C1442">
        <v>45.441400000000002</v>
      </c>
      <c r="D1442">
        <v>-73.774900000000002</v>
      </c>
    </row>
    <row r="1443" spans="1:4" x14ac:dyDescent="0.3">
      <c r="A1443" t="s">
        <v>1277</v>
      </c>
      <c r="B1443" t="s">
        <v>1343</v>
      </c>
      <c r="C1443">
        <v>45.433399999999999</v>
      </c>
      <c r="D1443">
        <v>-73.865899999999996</v>
      </c>
    </row>
    <row r="1444" spans="1:4" x14ac:dyDescent="0.3">
      <c r="A1444" t="s">
        <v>1277</v>
      </c>
      <c r="B1444" t="s">
        <v>1628</v>
      </c>
      <c r="C1444">
        <v>45.406199999999998</v>
      </c>
      <c r="D1444">
        <v>-73.945599999999999</v>
      </c>
    </row>
    <row r="1445" spans="1:4" x14ac:dyDescent="0.3">
      <c r="A1445" t="s">
        <v>1277</v>
      </c>
      <c r="B1445" t="s">
        <v>1442</v>
      </c>
      <c r="C1445">
        <v>45.838200000000001</v>
      </c>
      <c r="D1445">
        <v>-71.9542</v>
      </c>
    </row>
    <row r="1446" spans="1:4" x14ac:dyDescent="0.3">
      <c r="A1446" t="s">
        <v>1277</v>
      </c>
      <c r="B1446" t="s">
        <v>1322</v>
      </c>
      <c r="C1446">
        <v>45.100099999999998</v>
      </c>
      <c r="D1446">
        <v>-72.049099999999996</v>
      </c>
    </row>
    <row r="1447" spans="1:4" x14ac:dyDescent="0.3">
      <c r="A1447" t="s">
        <v>1277</v>
      </c>
      <c r="B1447" t="s">
        <v>1443</v>
      </c>
      <c r="C1447">
        <v>45.856699999999996</v>
      </c>
      <c r="D1447">
        <v>-72.696600000000004</v>
      </c>
    </row>
    <row r="1448" spans="1:4" x14ac:dyDescent="0.3">
      <c r="A1448" t="s">
        <v>1277</v>
      </c>
      <c r="B1448" t="s">
        <v>1629</v>
      </c>
      <c r="C1448">
        <v>45.283099999999997</v>
      </c>
      <c r="D1448">
        <v>-72.5244</v>
      </c>
    </row>
    <row r="1449" spans="1:4" x14ac:dyDescent="0.3">
      <c r="A1449" t="s">
        <v>1277</v>
      </c>
      <c r="B1449" t="s">
        <v>1630</v>
      </c>
      <c r="C1449">
        <v>46.021000000000001</v>
      </c>
      <c r="D1449">
        <v>-72.823899999999995</v>
      </c>
    </row>
    <row r="1450" spans="1:4" x14ac:dyDescent="0.3">
      <c r="A1450" t="s">
        <v>1277</v>
      </c>
      <c r="B1450" t="s">
        <v>1631</v>
      </c>
      <c r="C1450">
        <v>45.660899999999998</v>
      </c>
      <c r="D1450">
        <v>-72.77</v>
      </c>
    </row>
    <row r="1451" spans="1:4" x14ac:dyDescent="0.3">
      <c r="A1451" t="s">
        <v>1277</v>
      </c>
      <c r="B1451" t="s">
        <v>1396</v>
      </c>
      <c r="C1451">
        <v>45.152900000000002</v>
      </c>
      <c r="D1451">
        <v>-73.163600000000002</v>
      </c>
    </row>
    <row r="1452" spans="1:4" x14ac:dyDescent="0.3">
      <c r="A1452" t="s">
        <v>1277</v>
      </c>
      <c r="B1452" t="s">
        <v>1370</v>
      </c>
      <c r="C1452">
        <v>46.796599999999998</v>
      </c>
      <c r="D1452">
        <v>-73.870500000000007</v>
      </c>
    </row>
    <row r="1453" spans="1:4" x14ac:dyDescent="0.3">
      <c r="A1453" t="s">
        <v>1277</v>
      </c>
      <c r="B1453" t="s">
        <v>1397</v>
      </c>
      <c r="C1453">
        <v>45.195599999999999</v>
      </c>
      <c r="D1453">
        <v>-73.569500000000005</v>
      </c>
    </row>
    <row r="1454" spans="1:4" x14ac:dyDescent="0.3">
      <c r="A1454" t="s">
        <v>1277</v>
      </c>
      <c r="B1454" t="s">
        <v>1632</v>
      </c>
      <c r="C1454">
        <v>58.326900000000002</v>
      </c>
      <c r="D1454">
        <v>-72.163700000000006</v>
      </c>
    </row>
    <row r="1455" spans="1:4" x14ac:dyDescent="0.3">
      <c r="A1455" t="s">
        <v>1277</v>
      </c>
      <c r="B1455" t="s">
        <v>1633</v>
      </c>
      <c r="C1455">
        <v>45.513500000000001</v>
      </c>
      <c r="D1455">
        <v>-74.053399999999996</v>
      </c>
    </row>
    <row r="1456" spans="1:4" x14ac:dyDescent="0.3">
      <c r="A1456" t="s">
        <v>1277</v>
      </c>
      <c r="B1456" t="s">
        <v>1634</v>
      </c>
      <c r="C1456">
        <v>45.365499999999997</v>
      </c>
      <c r="D1456">
        <v>-74.311999999999998</v>
      </c>
    </row>
    <row r="1457" spans="1:4" x14ac:dyDescent="0.3">
      <c r="A1457" t="s">
        <v>1277</v>
      </c>
      <c r="B1457" t="s">
        <v>1635</v>
      </c>
      <c r="C1457">
        <v>45.866</v>
      </c>
      <c r="D1457">
        <v>-74.1785</v>
      </c>
    </row>
    <row r="1458" spans="1:4" x14ac:dyDescent="0.3">
      <c r="A1458" t="s">
        <v>1277</v>
      </c>
      <c r="B1458" t="s">
        <v>1398</v>
      </c>
      <c r="C1458">
        <v>45.108199999999997</v>
      </c>
      <c r="D1458">
        <v>-74.045100000000005</v>
      </c>
    </row>
    <row r="1459" spans="1:4" x14ac:dyDescent="0.3">
      <c r="A1459" t="s">
        <v>1277</v>
      </c>
      <c r="B1459" t="s">
        <v>1383</v>
      </c>
      <c r="C1459">
        <v>46.300199999999997</v>
      </c>
      <c r="D1459">
        <v>-74.585499999999996</v>
      </c>
    </row>
    <row r="1460" spans="1:4" x14ac:dyDescent="0.3">
      <c r="A1460" t="s">
        <v>1277</v>
      </c>
      <c r="B1460" t="s">
        <v>1636</v>
      </c>
      <c r="C1460">
        <v>45.826500000000003</v>
      </c>
      <c r="D1460">
        <v>-74.931799999999996</v>
      </c>
    </row>
    <row r="1461" spans="1:4" x14ac:dyDescent="0.3">
      <c r="A1461" t="s">
        <v>1277</v>
      </c>
      <c r="B1461" t="s">
        <v>1637</v>
      </c>
      <c r="C1461">
        <v>47.092100000000002</v>
      </c>
      <c r="D1461">
        <v>-75.796700000000001</v>
      </c>
    </row>
    <row r="1462" spans="1:4" x14ac:dyDescent="0.3">
      <c r="A1462" t="s">
        <v>1277</v>
      </c>
      <c r="B1462" t="s">
        <v>1344</v>
      </c>
      <c r="C1462">
        <v>46.307000000000002</v>
      </c>
      <c r="D1462">
        <v>-76.765299999999996</v>
      </c>
    </row>
    <row r="1463" spans="1:4" x14ac:dyDescent="0.3">
      <c r="A1463" t="s">
        <v>1277</v>
      </c>
      <c r="B1463" t="s">
        <v>1638</v>
      </c>
      <c r="C1463">
        <v>52.104599999999998</v>
      </c>
      <c r="D1463">
        <v>-75.280699999999996</v>
      </c>
    </row>
    <row r="1464" spans="1:4" x14ac:dyDescent="0.3">
      <c r="A1464" t="s">
        <v>1277</v>
      </c>
      <c r="B1464" t="s">
        <v>1348</v>
      </c>
      <c r="C1464">
        <v>47.8626</v>
      </c>
      <c r="D1464">
        <v>-78.823999999999998</v>
      </c>
    </row>
    <row r="1465" spans="1:4" x14ac:dyDescent="0.3">
      <c r="A1465" t="s">
        <v>1277</v>
      </c>
      <c r="B1465" t="s">
        <v>1639</v>
      </c>
      <c r="C1465">
        <v>45.133400000000002</v>
      </c>
      <c r="D1465">
        <v>-71.799099999999996</v>
      </c>
    </row>
    <row r="1466" spans="1:4" x14ac:dyDescent="0.3">
      <c r="A1466" t="s">
        <v>1277</v>
      </c>
      <c r="B1466" t="s">
        <v>1640</v>
      </c>
      <c r="C1466">
        <v>45.479700000000001</v>
      </c>
      <c r="D1466">
        <v>-71.949200000000005</v>
      </c>
    </row>
    <row r="1467" spans="1:4" x14ac:dyDescent="0.3">
      <c r="A1467" t="s">
        <v>1277</v>
      </c>
      <c r="B1467" t="s">
        <v>1641</v>
      </c>
      <c r="C1467">
        <v>45.423099999999998</v>
      </c>
      <c r="D1467">
        <v>-71.872299999999996</v>
      </c>
    </row>
    <row r="1468" spans="1:4" x14ac:dyDescent="0.3">
      <c r="A1468" t="s">
        <v>1277</v>
      </c>
      <c r="B1468" t="s">
        <v>1642</v>
      </c>
      <c r="C1468">
        <v>45.4024</v>
      </c>
      <c r="D1468">
        <v>-71.847899999999996</v>
      </c>
    </row>
    <row r="1469" spans="1:4" x14ac:dyDescent="0.3">
      <c r="A1469" t="s">
        <v>1277</v>
      </c>
      <c r="B1469" t="s">
        <v>1643</v>
      </c>
      <c r="C1469">
        <v>45.389099999999999</v>
      </c>
      <c r="D1469">
        <v>-71.898600000000002</v>
      </c>
    </row>
    <row r="1470" spans="1:4" x14ac:dyDescent="0.3">
      <c r="A1470" t="s">
        <v>1277</v>
      </c>
      <c r="B1470" t="s">
        <v>1644</v>
      </c>
      <c r="C1470">
        <v>45.4131</v>
      </c>
      <c r="D1470">
        <v>-71.9238</v>
      </c>
    </row>
    <row r="1471" spans="1:4" x14ac:dyDescent="0.3">
      <c r="A1471" t="s">
        <v>1277</v>
      </c>
      <c r="B1471" t="s">
        <v>1645</v>
      </c>
      <c r="C1471">
        <v>45.382199999999997</v>
      </c>
      <c r="D1471">
        <v>-71.932699999999997</v>
      </c>
    </row>
    <row r="1472" spans="1:4" x14ac:dyDescent="0.3">
      <c r="A1472" t="s">
        <v>1277</v>
      </c>
      <c r="B1472" t="s">
        <v>1646</v>
      </c>
      <c r="C1472">
        <v>45.411299999999997</v>
      </c>
      <c r="D1472">
        <v>-71.958600000000004</v>
      </c>
    </row>
    <row r="1473" spans="1:4" x14ac:dyDescent="0.3">
      <c r="A1473" t="s">
        <v>1277</v>
      </c>
      <c r="B1473" t="s">
        <v>1647</v>
      </c>
      <c r="C1473">
        <v>45.365600000000001</v>
      </c>
      <c r="D1473">
        <v>-71.841999999999999</v>
      </c>
    </row>
    <row r="1474" spans="1:4" x14ac:dyDescent="0.3">
      <c r="A1474" t="s">
        <v>1277</v>
      </c>
      <c r="B1474" t="s">
        <v>1648</v>
      </c>
      <c r="C1474">
        <v>45.339500000000001</v>
      </c>
      <c r="D1474">
        <v>-72.012799999999999</v>
      </c>
    </row>
    <row r="1475" spans="1:4" x14ac:dyDescent="0.3">
      <c r="A1475" t="s">
        <v>1277</v>
      </c>
      <c r="B1475" t="s">
        <v>1649</v>
      </c>
      <c r="C1475">
        <v>45.396599999999999</v>
      </c>
      <c r="D1475">
        <v>-72.042199999999994</v>
      </c>
    </row>
    <row r="1476" spans="1:4" x14ac:dyDescent="0.3">
      <c r="A1476" t="s">
        <v>1277</v>
      </c>
      <c r="B1476" t="s">
        <v>1323</v>
      </c>
      <c r="C1476">
        <v>45.566800000000001</v>
      </c>
      <c r="D1476">
        <v>-71.999099999999999</v>
      </c>
    </row>
    <row r="1477" spans="1:4" x14ac:dyDescent="0.3">
      <c r="A1477" t="s">
        <v>1277</v>
      </c>
      <c r="B1477" t="s">
        <v>1324</v>
      </c>
      <c r="C1477">
        <v>45.766800000000003</v>
      </c>
      <c r="D1477">
        <v>-71.932400000000001</v>
      </c>
    </row>
    <row r="1478" spans="1:4" x14ac:dyDescent="0.3">
      <c r="A1478" t="s">
        <v>1277</v>
      </c>
      <c r="B1478" t="s">
        <v>1325</v>
      </c>
      <c r="C1478">
        <v>45.266800000000003</v>
      </c>
      <c r="D1478">
        <v>-72.149100000000004</v>
      </c>
    </row>
    <row r="1479" spans="1:4" x14ac:dyDescent="0.3">
      <c r="A1479" t="s">
        <v>1277</v>
      </c>
      <c r="B1479" t="s">
        <v>1650</v>
      </c>
      <c r="C1479">
        <v>45.933399999999999</v>
      </c>
      <c r="D1479">
        <v>-72.432400000000001</v>
      </c>
    </row>
    <row r="1480" spans="1:4" x14ac:dyDescent="0.3">
      <c r="A1480" t="s">
        <v>1277</v>
      </c>
      <c r="B1480" t="s">
        <v>1444</v>
      </c>
      <c r="C1480">
        <v>45.815199999999997</v>
      </c>
      <c r="D1480">
        <v>-72.402699999999996</v>
      </c>
    </row>
    <row r="1481" spans="1:4" x14ac:dyDescent="0.3">
      <c r="A1481" t="s">
        <v>1277</v>
      </c>
      <c r="B1481" t="s">
        <v>1651</v>
      </c>
      <c r="C1481">
        <v>45.906100000000002</v>
      </c>
      <c r="D1481">
        <v>-72.5929</v>
      </c>
    </row>
    <row r="1482" spans="1:4" x14ac:dyDescent="0.3">
      <c r="A1482" t="s">
        <v>1277</v>
      </c>
      <c r="B1482" t="s">
        <v>1445</v>
      </c>
      <c r="C1482">
        <v>45.889299999999999</v>
      </c>
      <c r="D1482">
        <v>-72.505499999999998</v>
      </c>
    </row>
    <row r="1483" spans="1:4" x14ac:dyDescent="0.3">
      <c r="A1483" t="s">
        <v>1277</v>
      </c>
      <c r="B1483" t="s">
        <v>1446</v>
      </c>
      <c r="C1483">
        <v>45.9099</v>
      </c>
      <c r="D1483">
        <v>-72.528899999999993</v>
      </c>
    </row>
    <row r="1484" spans="1:4" x14ac:dyDescent="0.3">
      <c r="A1484" t="s">
        <v>1277</v>
      </c>
      <c r="B1484" t="s">
        <v>1399</v>
      </c>
      <c r="C1484">
        <v>45.404600000000002</v>
      </c>
      <c r="D1484">
        <v>-72.720200000000006</v>
      </c>
    </row>
    <row r="1485" spans="1:4" x14ac:dyDescent="0.3">
      <c r="A1485" t="s">
        <v>1277</v>
      </c>
      <c r="B1485" t="s">
        <v>1400</v>
      </c>
      <c r="C1485">
        <v>45.393799999999999</v>
      </c>
      <c r="D1485">
        <v>-72.700500000000005</v>
      </c>
    </row>
    <row r="1486" spans="1:4" x14ac:dyDescent="0.3">
      <c r="A1486" t="s">
        <v>1277</v>
      </c>
      <c r="B1486" t="s">
        <v>1401</v>
      </c>
      <c r="C1486">
        <v>45.400500000000001</v>
      </c>
      <c r="D1486">
        <v>-72.782499999999999</v>
      </c>
    </row>
    <row r="1487" spans="1:4" x14ac:dyDescent="0.3">
      <c r="A1487" t="s">
        <v>1277</v>
      </c>
      <c r="B1487" t="s">
        <v>1402</v>
      </c>
      <c r="C1487">
        <v>45.200099999999999</v>
      </c>
      <c r="D1487">
        <v>-72.749099999999999</v>
      </c>
    </row>
    <row r="1488" spans="1:4" x14ac:dyDescent="0.3">
      <c r="A1488" t="s">
        <v>1277</v>
      </c>
      <c r="B1488" t="s">
        <v>1403</v>
      </c>
      <c r="C1488">
        <v>45.316800000000001</v>
      </c>
      <c r="D1488">
        <v>-72.649100000000004</v>
      </c>
    </row>
    <row r="1489" spans="1:4" x14ac:dyDescent="0.3">
      <c r="A1489" t="s">
        <v>1277</v>
      </c>
      <c r="B1489" t="s">
        <v>1404</v>
      </c>
      <c r="C1489">
        <v>45.350099999999998</v>
      </c>
      <c r="D1489">
        <v>-72.565799999999996</v>
      </c>
    </row>
    <row r="1490" spans="1:4" x14ac:dyDescent="0.3">
      <c r="A1490" t="s">
        <v>1277</v>
      </c>
      <c r="B1490" t="s">
        <v>1405</v>
      </c>
      <c r="C1490">
        <v>45.2834</v>
      </c>
      <c r="D1490">
        <v>-72.982399999999998</v>
      </c>
    </row>
    <row r="1491" spans="1:4" x14ac:dyDescent="0.3">
      <c r="A1491" t="s">
        <v>1277</v>
      </c>
      <c r="B1491" t="s">
        <v>1406</v>
      </c>
      <c r="C1491">
        <v>45.656700000000001</v>
      </c>
      <c r="D1491">
        <v>-72.923699999999997</v>
      </c>
    </row>
    <row r="1492" spans="1:4" x14ac:dyDescent="0.3">
      <c r="A1492" t="s">
        <v>1277</v>
      </c>
      <c r="B1492" t="s">
        <v>1407</v>
      </c>
      <c r="C1492">
        <v>45.613900000000001</v>
      </c>
      <c r="D1492">
        <v>-72.991200000000006</v>
      </c>
    </row>
    <row r="1493" spans="1:4" x14ac:dyDescent="0.3">
      <c r="A1493" t="s">
        <v>1277</v>
      </c>
      <c r="B1493" t="s">
        <v>1408</v>
      </c>
      <c r="C1493">
        <v>45.597099999999998</v>
      </c>
      <c r="D1493">
        <v>-72.936599999999999</v>
      </c>
    </row>
    <row r="1494" spans="1:4" x14ac:dyDescent="0.3">
      <c r="A1494" t="s">
        <v>1277</v>
      </c>
      <c r="B1494" t="s">
        <v>1652</v>
      </c>
      <c r="C1494">
        <v>45.369399999999999</v>
      </c>
      <c r="D1494">
        <v>-73.313699999999997</v>
      </c>
    </row>
    <row r="1495" spans="1:4" x14ac:dyDescent="0.3">
      <c r="A1495" t="s">
        <v>1277</v>
      </c>
      <c r="B1495" t="s">
        <v>1409</v>
      </c>
      <c r="C1495">
        <v>45.308999999999997</v>
      </c>
      <c r="D1495">
        <v>-73.218999999999994</v>
      </c>
    </row>
    <row r="1496" spans="1:4" x14ac:dyDescent="0.3">
      <c r="A1496" t="s">
        <v>1277</v>
      </c>
      <c r="B1496" t="s">
        <v>1410</v>
      </c>
      <c r="C1496">
        <v>45.311399999999999</v>
      </c>
      <c r="D1496">
        <v>-73.355599999999995</v>
      </c>
    </row>
    <row r="1497" spans="1:4" x14ac:dyDescent="0.3">
      <c r="A1497" t="s">
        <v>1277</v>
      </c>
      <c r="B1497" t="s">
        <v>1411</v>
      </c>
      <c r="C1497">
        <v>45.3339</v>
      </c>
      <c r="D1497">
        <v>-73.2744</v>
      </c>
    </row>
    <row r="1498" spans="1:4" x14ac:dyDescent="0.3">
      <c r="A1498" t="s">
        <v>1277</v>
      </c>
      <c r="B1498" t="s">
        <v>1412</v>
      </c>
      <c r="C1498">
        <v>45.283200000000001</v>
      </c>
      <c r="D1498">
        <v>-73.279200000000003</v>
      </c>
    </row>
    <row r="1499" spans="1:4" x14ac:dyDescent="0.3">
      <c r="A1499" t="s">
        <v>1277</v>
      </c>
      <c r="B1499" t="s">
        <v>1413</v>
      </c>
      <c r="C1499">
        <v>45.583399999999997</v>
      </c>
      <c r="D1499">
        <v>-73.332499999999996</v>
      </c>
    </row>
    <row r="1500" spans="1:4" x14ac:dyDescent="0.3">
      <c r="A1500" t="s">
        <v>1277</v>
      </c>
      <c r="B1500" t="s">
        <v>1414</v>
      </c>
      <c r="C1500">
        <v>45.5946</v>
      </c>
      <c r="D1500">
        <v>-73.228300000000004</v>
      </c>
    </row>
    <row r="1501" spans="1:4" x14ac:dyDescent="0.3">
      <c r="A1501" t="s">
        <v>1277</v>
      </c>
      <c r="B1501" t="s">
        <v>1653</v>
      </c>
      <c r="C1501">
        <v>45.552700000000002</v>
      </c>
      <c r="D1501">
        <v>-73.1755</v>
      </c>
    </row>
    <row r="1502" spans="1:4" x14ac:dyDescent="0.3">
      <c r="A1502" t="s">
        <v>1277</v>
      </c>
      <c r="B1502" t="s">
        <v>1415</v>
      </c>
      <c r="C1502">
        <v>45.450099999999999</v>
      </c>
      <c r="D1502">
        <v>-73.282499999999999</v>
      </c>
    </row>
    <row r="1503" spans="1:4" x14ac:dyDescent="0.3">
      <c r="A1503" t="s">
        <v>1277</v>
      </c>
      <c r="B1503" t="s">
        <v>1416</v>
      </c>
      <c r="C1503">
        <v>45.433399999999999</v>
      </c>
      <c r="D1503">
        <v>-73.165899999999993</v>
      </c>
    </row>
    <row r="1504" spans="1:4" x14ac:dyDescent="0.3">
      <c r="A1504" t="s">
        <v>1277</v>
      </c>
      <c r="B1504" t="s">
        <v>1654</v>
      </c>
      <c r="C1504">
        <v>45.5334</v>
      </c>
      <c r="D1504">
        <v>-73.282499999999999</v>
      </c>
    </row>
    <row r="1505" spans="1:4" x14ac:dyDescent="0.3">
      <c r="A1505" t="s">
        <v>1277</v>
      </c>
      <c r="B1505" t="s">
        <v>1655</v>
      </c>
      <c r="C1505">
        <v>46.036499999999997</v>
      </c>
      <c r="D1505">
        <v>-73.066500000000005</v>
      </c>
    </row>
    <row r="1506" spans="1:4" x14ac:dyDescent="0.3">
      <c r="A1506" t="s">
        <v>1277</v>
      </c>
      <c r="B1506" t="s">
        <v>1656</v>
      </c>
      <c r="C1506">
        <v>46.020600000000002</v>
      </c>
      <c r="D1506">
        <v>-73.143900000000002</v>
      </c>
    </row>
    <row r="1507" spans="1:4" x14ac:dyDescent="0.3">
      <c r="A1507" t="s">
        <v>1277</v>
      </c>
      <c r="B1507" t="s">
        <v>1447</v>
      </c>
      <c r="C1507">
        <v>46.216799999999999</v>
      </c>
      <c r="D1507">
        <v>-72.615799999999993</v>
      </c>
    </row>
    <row r="1508" spans="1:4" x14ac:dyDescent="0.3">
      <c r="A1508" t="s">
        <v>1277</v>
      </c>
      <c r="B1508" t="s">
        <v>1657</v>
      </c>
      <c r="C1508">
        <v>45.531999999999996</v>
      </c>
      <c r="D1508">
        <v>-73.343699999999998</v>
      </c>
    </row>
    <row r="1509" spans="1:4" x14ac:dyDescent="0.3">
      <c r="A1509" t="s">
        <v>1277</v>
      </c>
      <c r="B1509" t="s">
        <v>1417</v>
      </c>
      <c r="C1509">
        <v>45.683399999999999</v>
      </c>
      <c r="D1509">
        <v>-73.432500000000005</v>
      </c>
    </row>
    <row r="1510" spans="1:4" x14ac:dyDescent="0.3">
      <c r="A1510" t="s">
        <v>1277</v>
      </c>
      <c r="B1510" t="s">
        <v>1658</v>
      </c>
      <c r="C1510">
        <v>45.490600000000001</v>
      </c>
      <c r="D1510">
        <v>-73.399100000000004</v>
      </c>
    </row>
    <row r="1511" spans="1:4" x14ac:dyDescent="0.3">
      <c r="A1511" t="s">
        <v>1277</v>
      </c>
      <c r="B1511" t="s">
        <v>1659</v>
      </c>
      <c r="C1511">
        <v>45.498100000000001</v>
      </c>
      <c r="D1511">
        <v>-73.401200000000003</v>
      </c>
    </row>
    <row r="1512" spans="1:4" x14ac:dyDescent="0.3">
      <c r="A1512" t="s">
        <v>1277</v>
      </c>
      <c r="B1512" t="s">
        <v>1418</v>
      </c>
      <c r="C1512">
        <v>45.591000000000001</v>
      </c>
      <c r="D1512">
        <v>-73.436099999999996</v>
      </c>
    </row>
    <row r="1513" spans="1:4" x14ac:dyDescent="0.3">
      <c r="A1513" t="s">
        <v>1277</v>
      </c>
      <c r="B1513" t="s">
        <v>1660</v>
      </c>
      <c r="C1513">
        <v>45.567900000000002</v>
      </c>
      <c r="D1513">
        <v>-73.476100000000002</v>
      </c>
    </row>
    <row r="1514" spans="1:4" x14ac:dyDescent="0.3">
      <c r="A1514" t="s">
        <v>1277</v>
      </c>
      <c r="B1514" t="s">
        <v>1661</v>
      </c>
      <c r="C1514">
        <v>45.537199999999999</v>
      </c>
      <c r="D1514">
        <v>-73.505600000000001</v>
      </c>
    </row>
    <row r="1515" spans="1:4" x14ac:dyDescent="0.3">
      <c r="A1515" t="s">
        <v>1277</v>
      </c>
      <c r="B1515" t="s">
        <v>1662</v>
      </c>
      <c r="C1515">
        <v>45.536200000000001</v>
      </c>
      <c r="D1515">
        <v>-73.472099999999998</v>
      </c>
    </row>
    <row r="1516" spans="1:4" x14ac:dyDescent="0.3">
      <c r="A1516" t="s">
        <v>1277</v>
      </c>
      <c r="B1516" t="s">
        <v>1663</v>
      </c>
      <c r="C1516">
        <v>45.518300000000004</v>
      </c>
      <c r="D1516">
        <v>-73.502300000000005</v>
      </c>
    </row>
    <row r="1517" spans="1:4" x14ac:dyDescent="0.3">
      <c r="A1517" t="s">
        <v>1277</v>
      </c>
      <c r="B1517" t="s">
        <v>1664</v>
      </c>
      <c r="C1517">
        <v>45.518099999999997</v>
      </c>
      <c r="D1517">
        <v>-73.457599999999999</v>
      </c>
    </row>
    <row r="1518" spans="1:4" x14ac:dyDescent="0.3">
      <c r="A1518" t="s">
        <v>1277</v>
      </c>
      <c r="B1518" t="s">
        <v>1665</v>
      </c>
      <c r="C1518">
        <v>45.541800000000002</v>
      </c>
      <c r="D1518">
        <v>-73.438199999999995</v>
      </c>
    </row>
    <row r="1519" spans="1:4" x14ac:dyDescent="0.3">
      <c r="A1519" t="s">
        <v>1277</v>
      </c>
      <c r="B1519" t="s">
        <v>1666</v>
      </c>
      <c r="C1519">
        <v>45.552300000000002</v>
      </c>
      <c r="D1519">
        <v>-73.455799999999996</v>
      </c>
    </row>
    <row r="1520" spans="1:4" x14ac:dyDescent="0.3">
      <c r="A1520" t="s">
        <v>1277</v>
      </c>
      <c r="B1520" t="s">
        <v>1419</v>
      </c>
      <c r="C1520">
        <v>45.507300000000001</v>
      </c>
      <c r="D1520">
        <v>-73.508200000000002</v>
      </c>
    </row>
    <row r="1521" spans="1:4" x14ac:dyDescent="0.3">
      <c r="A1521" t="s">
        <v>1277</v>
      </c>
      <c r="B1521" t="s">
        <v>1420</v>
      </c>
      <c r="C1521">
        <v>45.492400000000004</v>
      </c>
      <c r="D1521">
        <v>-73.500900000000001</v>
      </c>
    </row>
    <row r="1522" spans="1:4" x14ac:dyDescent="0.3">
      <c r="A1522" t="s">
        <v>1277</v>
      </c>
      <c r="B1522" t="s">
        <v>1421</v>
      </c>
      <c r="C1522">
        <v>45.481000000000002</v>
      </c>
      <c r="D1522">
        <v>-73.497</v>
      </c>
    </row>
    <row r="1523" spans="1:4" x14ac:dyDescent="0.3">
      <c r="A1523" t="s">
        <v>1277</v>
      </c>
      <c r="B1523" t="s">
        <v>1667</v>
      </c>
      <c r="C1523">
        <v>45.497300000000003</v>
      </c>
      <c r="D1523">
        <v>-73.467600000000004</v>
      </c>
    </row>
    <row r="1524" spans="1:4" x14ac:dyDescent="0.3">
      <c r="A1524" t="s">
        <v>1277</v>
      </c>
      <c r="B1524" t="s">
        <v>1668</v>
      </c>
      <c r="C1524">
        <v>45.486499999999999</v>
      </c>
      <c r="D1524">
        <v>-73.462199999999996</v>
      </c>
    </row>
    <row r="1525" spans="1:4" x14ac:dyDescent="0.3">
      <c r="A1525" t="s">
        <v>1277</v>
      </c>
      <c r="B1525" t="s">
        <v>1422</v>
      </c>
      <c r="C1525">
        <v>45.467399999999998</v>
      </c>
      <c r="D1525">
        <v>-73.483199999999997</v>
      </c>
    </row>
    <row r="1526" spans="1:4" x14ac:dyDescent="0.3">
      <c r="A1526" t="s">
        <v>1277</v>
      </c>
      <c r="B1526" t="s">
        <v>1423</v>
      </c>
      <c r="C1526">
        <v>45.445500000000003</v>
      </c>
      <c r="D1526">
        <v>-73.484099999999998</v>
      </c>
    </row>
    <row r="1527" spans="1:4" x14ac:dyDescent="0.3">
      <c r="A1527" t="s">
        <v>1277</v>
      </c>
      <c r="B1527" t="s">
        <v>1424</v>
      </c>
      <c r="C1527">
        <v>45.441400000000002</v>
      </c>
      <c r="D1527">
        <v>-73.456100000000006</v>
      </c>
    </row>
    <row r="1528" spans="1:4" x14ac:dyDescent="0.3">
      <c r="A1528" t="s">
        <v>1277</v>
      </c>
      <c r="B1528" t="s">
        <v>1425</v>
      </c>
      <c r="C1528">
        <v>45.442399999999999</v>
      </c>
      <c r="D1528">
        <v>-73.423100000000005</v>
      </c>
    </row>
    <row r="1529" spans="1:4" x14ac:dyDescent="0.3">
      <c r="A1529" t="s">
        <v>1277</v>
      </c>
      <c r="B1529" t="s">
        <v>1426</v>
      </c>
      <c r="C1529">
        <v>45.366799999999998</v>
      </c>
      <c r="D1529">
        <v>-73.565899999999999</v>
      </c>
    </row>
    <row r="1530" spans="1:4" x14ac:dyDescent="0.3">
      <c r="A1530" t="s">
        <v>1277</v>
      </c>
      <c r="B1530" t="s">
        <v>1427</v>
      </c>
      <c r="C1530">
        <v>45.366799999999998</v>
      </c>
      <c r="D1530">
        <v>-73.549199999999999</v>
      </c>
    </row>
    <row r="1531" spans="1:4" x14ac:dyDescent="0.3">
      <c r="A1531" t="s">
        <v>1277</v>
      </c>
      <c r="B1531" t="s">
        <v>1428</v>
      </c>
      <c r="C1531">
        <v>45.400100000000002</v>
      </c>
      <c r="D1531">
        <v>-73.582499999999996</v>
      </c>
    </row>
    <row r="1532" spans="1:4" x14ac:dyDescent="0.3">
      <c r="A1532" t="s">
        <v>1277</v>
      </c>
      <c r="B1532" t="s">
        <v>1669</v>
      </c>
      <c r="C1532">
        <v>45.830599999999997</v>
      </c>
      <c r="D1532">
        <v>-73.9191</v>
      </c>
    </row>
    <row r="1533" spans="1:4" x14ac:dyDescent="0.3">
      <c r="A1533" t="s">
        <v>1277</v>
      </c>
      <c r="B1533" t="s">
        <v>1384</v>
      </c>
      <c r="C1533">
        <v>45.733400000000003</v>
      </c>
      <c r="D1533">
        <v>-74.132499999999993</v>
      </c>
    </row>
    <row r="1534" spans="1:4" x14ac:dyDescent="0.3">
      <c r="A1534" t="s">
        <v>1277</v>
      </c>
      <c r="B1534" t="s">
        <v>1385</v>
      </c>
      <c r="C1534">
        <v>45.798699999999997</v>
      </c>
      <c r="D1534">
        <v>-74.072699999999998</v>
      </c>
    </row>
    <row r="1535" spans="1:4" x14ac:dyDescent="0.3">
      <c r="A1535" t="s">
        <v>1277</v>
      </c>
      <c r="B1535" t="s">
        <v>1371</v>
      </c>
      <c r="C1535">
        <v>45.850099999999998</v>
      </c>
      <c r="D1535">
        <v>-73.765900000000002</v>
      </c>
    </row>
    <row r="1536" spans="1:4" x14ac:dyDescent="0.3">
      <c r="A1536" t="s">
        <v>1277</v>
      </c>
      <c r="B1536" t="s">
        <v>1429</v>
      </c>
      <c r="C1536">
        <v>45.416800000000002</v>
      </c>
      <c r="D1536">
        <v>-73.499200000000002</v>
      </c>
    </row>
    <row r="1537" spans="1:4" x14ac:dyDescent="0.3">
      <c r="A1537" t="s">
        <v>1277</v>
      </c>
      <c r="B1537" t="s">
        <v>1372</v>
      </c>
      <c r="C1537">
        <v>45.883400000000002</v>
      </c>
      <c r="D1537">
        <v>-73.282499999999999</v>
      </c>
    </row>
    <row r="1538" spans="1:4" x14ac:dyDescent="0.3">
      <c r="A1538" t="s">
        <v>1277</v>
      </c>
      <c r="B1538" t="s">
        <v>1321</v>
      </c>
      <c r="C1538">
        <v>46.255899999999997</v>
      </c>
      <c r="D1538">
        <v>-72.941500000000005</v>
      </c>
    </row>
    <row r="1539" spans="1:4" x14ac:dyDescent="0.3">
      <c r="A1539" t="s">
        <v>1277</v>
      </c>
      <c r="B1539" t="s">
        <v>1670</v>
      </c>
      <c r="C1539">
        <v>45.8232</v>
      </c>
      <c r="D1539">
        <v>-73.429400000000001</v>
      </c>
    </row>
    <row r="1540" spans="1:4" x14ac:dyDescent="0.3">
      <c r="A1540" t="s">
        <v>1277</v>
      </c>
      <c r="B1540" t="s">
        <v>1373</v>
      </c>
      <c r="C1540">
        <v>45.850099999999998</v>
      </c>
      <c r="D1540">
        <v>-73.482500000000002</v>
      </c>
    </row>
    <row r="1541" spans="1:4" x14ac:dyDescent="0.3">
      <c r="A1541" t="s">
        <v>1277</v>
      </c>
      <c r="B1541" t="s">
        <v>1374</v>
      </c>
      <c r="C1541">
        <v>45.7774</v>
      </c>
      <c r="D1541">
        <v>-73.425200000000004</v>
      </c>
    </row>
    <row r="1542" spans="1:4" x14ac:dyDescent="0.3">
      <c r="A1542" t="s">
        <v>1277</v>
      </c>
      <c r="B1542" t="s">
        <v>1375</v>
      </c>
      <c r="C1542">
        <v>45.764299999999999</v>
      </c>
      <c r="D1542">
        <v>-73.503600000000006</v>
      </c>
    </row>
    <row r="1543" spans="1:4" x14ac:dyDescent="0.3">
      <c r="A1543" t="s">
        <v>1277</v>
      </c>
      <c r="B1543" t="s">
        <v>1376</v>
      </c>
      <c r="C1543">
        <v>45.7395</v>
      </c>
      <c r="D1543">
        <v>-73.458799999999997</v>
      </c>
    </row>
    <row r="1544" spans="1:4" x14ac:dyDescent="0.3">
      <c r="A1544" t="s">
        <v>1277</v>
      </c>
      <c r="B1544" t="s">
        <v>1671</v>
      </c>
      <c r="C1544">
        <v>46.016800000000003</v>
      </c>
      <c r="D1544">
        <v>-73.449200000000005</v>
      </c>
    </row>
    <row r="1545" spans="1:4" x14ac:dyDescent="0.3">
      <c r="A1545" t="s">
        <v>1277</v>
      </c>
      <c r="B1545" t="s">
        <v>1430</v>
      </c>
      <c r="C1545">
        <v>45.369100000000003</v>
      </c>
      <c r="D1545">
        <v>-73.721599999999995</v>
      </c>
    </row>
    <row r="1546" spans="1:4" x14ac:dyDescent="0.3">
      <c r="A1546" t="s">
        <v>1277</v>
      </c>
      <c r="B1546" t="s">
        <v>1431</v>
      </c>
      <c r="C1546">
        <v>45.352600000000002</v>
      </c>
      <c r="D1546">
        <v>-73.730500000000006</v>
      </c>
    </row>
    <row r="1547" spans="1:4" x14ac:dyDescent="0.3">
      <c r="A1547" t="s">
        <v>1277</v>
      </c>
      <c r="B1547" t="s">
        <v>1432</v>
      </c>
      <c r="C1547">
        <v>45.316800000000001</v>
      </c>
      <c r="D1547">
        <v>-73.865899999999996</v>
      </c>
    </row>
    <row r="1548" spans="1:4" x14ac:dyDescent="0.3">
      <c r="A1548" t="s">
        <v>1277</v>
      </c>
      <c r="B1548" t="s">
        <v>1433</v>
      </c>
      <c r="C1548">
        <v>45.316800000000001</v>
      </c>
      <c r="D1548">
        <v>-73.749200000000002</v>
      </c>
    </row>
    <row r="1549" spans="1:4" x14ac:dyDescent="0.3">
      <c r="A1549" t="s">
        <v>1277</v>
      </c>
      <c r="B1549" t="s">
        <v>1434</v>
      </c>
      <c r="C1549">
        <v>45.270200000000003</v>
      </c>
      <c r="D1549">
        <v>-74.048199999999994</v>
      </c>
    </row>
    <row r="1550" spans="1:4" x14ac:dyDescent="0.3">
      <c r="A1550" t="s">
        <v>1277</v>
      </c>
      <c r="B1550" t="s">
        <v>1435</v>
      </c>
      <c r="C1550">
        <v>45.240900000000003</v>
      </c>
      <c r="D1550">
        <v>-74.109800000000007</v>
      </c>
    </row>
    <row r="1551" spans="1:4" x14ac:dyDescent="0.3">
      <c r="A1551" t="s">
        <v>1277</v>
      </c>
      <c r="B1551" t="s">
        <v>1377</v>
      </c>
      <c r="C1551">
        <v>45.713999999999999</v>
      </c>
      <c r="D1551">
        <v>-73.535700000000006</v>
      </c>
    </row>
    <row r="1552" spans="1:4" x14ac:dyDescent="0.3">
      <c r="A1552" t="s">
        <v>1277</v>
      </c>
      <c r="B1552" t="s">
        <v>1378</v>
      </c>
      <c r="C1552">
        <v>45.706400000000002</v>
      </c>
      <c r="D1552">
        <v>-73.617800000000003</v>
      </c>
    </row>
    <row r="1553" spans="1:4" x14ac:dyDescent="0.3">
      <c r="A1553" t="s">
        <v>1277</v>
      </c>
      <c r="B1553" t="s">
        <v>1379</v>
      </c>
      <c r="C1553">
        <v>45.727499999999999</v>
      </c>
      <c r="D1553">
        <v>-73.706199999999995</v>
      </c>
    </row>
    <row r="1554" spans="1:4" x14ac:dyDescent="0.3">
      <c r="A1554" t="s">
        <v>1277</v>
      </c>
      <c r="B1554" t="s">
        <v>1380</v>
      </c>
      <c r="C1554">
        <v>45.7</v>
      </c>
      <c r="D1554">
        <v>-73.751999999999995</v>
      </c>
    </row>
    <row r="1555" spans="1:4" x14ac:dyDescent="0.3">
      <c r="A1555" t="s">
        <v>1277</v>
      </c>
      <c r="B1555" t="s">
        <v>1672</v>
      </c>
      <c r="C1555">
        <v>45.669400000000003</v>
      </c>
      <c r="D1555">
        <v>-73.775199999999998</v>
      </c>
    </row>
    <row r="1556" spans="1:4" x14ac:dyDescent="0.3">
      <c r="A1556" t="s">
        <v>1277</v>
      </c>
      <c r="B1556" t="s">
        <v>1673</v>
      </c>
      <c r="C1556">
        <v>45.638300000000001</v>
      </c>
      <c r="D1556">
        <v>-73.797499999999999</v>
      </c>
    </row>
    <row r="1557" spans="1:4" x14ac:dyDescent="0.3">
      <c r="A1557" t="s">
        <v>1277</v>
      </c>
      <c r="B1557" t="s">
        <v>1674</v>
      </c>
      <c r="C1557">
        <v>45.660200000000003</v>
      </c>
      <c r="D1557">
        <v>-73.815700000000007</v>
      </c>
    </row>
    <row r="1558" spans="1:4" x14ac:dyDescent="0.3">
      <c r="A1558" t="s">
        <v>1277</v>
      </c>
      <c r="B1558" t="s">
        <v>1675</v>
      </c>
      <c r="C1558">
        <v>45.689</v>
      </c>
      <c r="D1558">
        <v>-73.867099999999994</v>
      </c>
    </row>
    <row r="1559" spans="1:4" x14ac:dyDescent="0.3">
      <c r="A1559" t="s">
        <v>1277</v>
      </c>
      <c r="B1559" t="s">
        <v>1386</v>
      </c>
      <c r="C1559">
        <v>45.644199999999998</v>
      </c>
      <c r="D1559">
        <v>-73.844800000000006</v>
      </c>
    </row>
    <row r="1560" spans="1:4" x14ac:dyDescent="0.3">
      <c r="A1560" t="s">
        <v>1277</v>
      </c>
      <c r="B1560" t="s">
        <v>1676</v>
      </c>
      <c r="C1560">
        <v>45.609499999999997</v>
      </c>
      <c r="D1560">
        <v>-73.837800000000001</v>
      </c>
    </row>
    <row r="1561" spans="1:4" x14ac:dyDescent="0.3">
      <c r="A1561" t="s">
        <v>1277</v>
      </c>
      <c r="B1561" t="s">
        <v>1677</v>
      </c>
      <c r="C1561">
        <v>45.620899999999999</v>
      </c>
      <c r="D1561">
        <v>-73.872799999999998</v>
      </c>
    </row>
    <row r="1562" spans="1:4" x14ac:dyDescent="0.3">
      <c r="A1562" t="s">
        <v>1277</v>
      </c>
      <c r="B1562" t="s">
        <v>1678</v>
      </c>
      <c r="C1562">
        <v>45.704500000000003</v>
      </c>
      <c r="D1562">
        <v>-73.947199999999995</v>
      </c>
    </row>
    <row r="1563" spans="1:4" x14ac:dyDescent="0.3">
      <c r="A1563" t="s">
        <v>1277</v>
      </c>
      <c r="B1563" t="s">
        <v>1381</v>
      </c>
      <c r="C1563">
        <v>45.77</v>
      </c>
      <c r="D1563">
        <v>-73.604900000000001</v>
      </c>
    </row>
    <row r="1564" spans="1:4" x14ac:dyDescent="0.3">
      <c r="A1564" t="s">
        <v>1277</v>
      </c>
      <c r="B1564" t="s">
        <v>1382</v>
      </c>
      <c r="C1564">
        <v>45.742400000000004</v>
      </c>
      <c r="D1564">
        <v>-73.650899999999993</v>
      </c>
    </row>
    <row r="1565" spans="1:4" x14ac:dyDescent="0.3">
      <c r="A1565" t="s">
        <v>1277</v>
      </c>
      <c r="B1565" t="s">
        <v>1679</v>
      </c>
      <c r="C1565">
        <v>45.788800000000002</v>
      </c>
      <c r="D1565">
        <v>-73.744200000000006</v>
      </c>
    </row>
    <row r="1566" spans="1:4" x14ac:dyDescent="0.3">
      <c r="A1566" t="s">
        <v>1277</v>
      </c>
      <c r="B1566" t="s">
        <v>1680</v>
      </c>
      <c r="C1566">
        <v>45.634500000000003</v>
      </c>
      <c r="D1566">
        <v>-74.100499999999997</v>
      </c>
    </row>
    <row r="1567" spans="1:4" x14ac:dyDescent="0.3">
      <c r="A1567" t="s">
        <v>1277</v>
      </c>
      <c r="B1567" t="s">
        <v>1387</v>
      </c>
      <c r="C1567">
        <v>45.5779</v>
      </c>
      <c r="D1567">
        <v>-73.880899999999997</v>
      </c>
    </row>
    <row r="1568" spans="1:4" x14ac:dyDescent="0.3">
      <c r="A1568" t="s">
        <v>1277</v>
      </c>
      <c r="B1568" t="s">
        <v>1388</v>
      </c>
      <c r="C1568">
        <v>45.573999999999998</v>
      </c>
      <c r="D1568">
        <v>-73.94</v>
      </c>
    </row>
    <row r="1569" spans="1:4" x14ac:dyDescent="0.3">
      <c r="A1569" t="s">
        <v>1277</v>
      </c>
      <c r="B1569" t="s">
        <v>1681</v>
      </c>
      <c r="C1569">
        <v>45.370199999999997</v>
      </c>
      <c r="D1569">
        <v>-74.124899999999997</v>
      </c>
    </row>
    <row r="1570" spans="1:4" x14ac:dyDescent="0.3">
      <c r="A1570" t="s">
        <v>1277</v>
      </c>
      <c r="B1570" t="s">
        <v>1436</v>
      </c>
      <c r="C1570">
        <v>45.400100000000002</v>
      </c>
      <c r="D1570">
        <v>-74.032499999999999</v>
      </c>
    </row>
    <row r="1571" spans="1:4" x14ac:dyDescent="0.3">
      <c r="A1571" t="s">
        <v>1277</v>
      </c>
      <c r="B1571" t="s">
        <v>1682</v>
      </c>
      <c r="C1571">
        <v>45.366500000000002</v>
      </c>
      <c r="D1571">
        <v>-73.973600000000005</v>
      </c>
    </row>
    <row r="1572" spans="1:4" x14ac:dyDescent="0.3">
      <c r="A1572" t="s">
        <v>1277</v>
      </c>
      <c r="B1572" t="s">
        <v>1683</v>
      </c>
      <c r="C1572">
        <v>45.269100000000002</v>
      </c>
      <c r="D1572">
        <v>-74.233900000000006</v>
      </c>
    </row>
    <row r="1573" spans="1:4" x14ac:dyDescent="0.3">
      <c r="A1573" t="s">
        <v>1277</v>
      </c>
      <c r="B1573" t="s">
        <v>1389</v>
      </c>
      <c r="C1573">
        <v>45.805799999999998</v>
      </c>
      <c r="D1573">
        <v>-74.016499999999994</v>
      </c>
    </row>
    <row r="1574" spans="1:4" x14ac:dyDescent="0.3">
      <c r="A1574" t="s">
        <v>1277</v>
      </c>
      <c r="B1574" t="s">
        <v>1390</v>
      </c>
      <c r="C1574">
        <v>45.778799999999997</v>
      </c>
      <c r="D1574">
        <v>-73.982900000000001</v>
      </c>
    </row>
    <row r="1575" spans="1:4" x14ac:dyDescent="0.3">
      <c r="A1575" t="s">
        <v>1277</v>
      </c>
      <c r="B1575" t="s">
        <v>1391</v>
      </c>
      <c r="C1575">
        <v>45.933399999999999</v>
      </c>
      <c r="D1575">
        <v>-74.015900000000002</v>
      </c>
    </row>
    <row r="1576" spans="1:4" x14ac:dyDescent="0.3">
      <c r="A1576" t="s">
        <v>1277</v>
      </c>
      <c r="B1576" t="s">
        <v>1392</v>
      </c>
      <c r="C1576">
        <v>45.950099999999999</v>
      </c>
      <c r="D1576">
        <v>-74.132499999999993</v>
      </c>
    </row>
    <row r="1577" spans="1:4" x14ac:dyDescent="0.3">
      <c r="A1577" t="s">
        <v>1277</v>
      </c>
      <c r="B1577" t="s">
        <v>1684</v>
      </c>
      <c r="C1577">
        <v>46.0501</v>
      </c>
      <c r="D1577">
        <v>-74.282499999999999</v>
      </c>
    </row>
    <row r="1578" spans="1:4" x14ac:dyDescent="0.3">
      <c r="A1578" t="s">
        <v>1277</v>
      </c>
      <c r="B1578" t="s">
        <v>1393</v>
      </c>
      <c r="C1578">
        <v>46.194899999999997</v>
      </c>
      <c r="D1578">
        <v>-74.626400000000004</v>
      </c>
    </row>
    <row r="1579" spans="1:4" x14ac:dyDescent="0.3">
      <c r="A1579" t="s">
        <v>1277</v>
      </c>
      <c r="B1579" t="s">
        <v>1685</v>
      </c>
      <c r="C1579">
        <v>45.683399999999999</v>
      </c>
      <c r="D1579">
        <v>-74.415899999999993</v>
      </c>
    </row>
    <row r="1580" spans="1:4" x14ac:dyDescent="0.3">
      <c r="A1580" t="s">
        <v>1277</v>
      </c>
      <c r="B1580" t="s">
        <v>1394</v>
      </c>
      <c r="C1580">
        <v>45.650100000000002</v>
      </c>
      <c r="D1580">
        <v>-74.332499999999996</v>
      </c>
    </row>
    <row r="1581" spans="1:4" x14ac:dyDescent="0.3">
      <c r="A1581" t="s">
        <v>1277</v>
      </c>
      <c r="B1581" t="s">
        <v>1686</v>
      </c>
      <c r="C1581">
        <v>45.585599999999999</v>
      </c>
      <c r="D1581">
        <v>-75.4208</v>
      </c>
    </row>
    <row r="1582" spans="1:4" x14ac:dyDescent="0.3">
      <c r="A1582" t="s">
        <v>1277</v>
      </c>
      <c r="B1582" t="s">
        <v>1687</v>
      </c>
      <c r="C1582">
        <v>45.543500000000002</v>
      </c>
      <c r="D1582">
        <v>-75.427400000000006</v>
      </c>
    </row>
    <row r="1583" spans="1:4" x14ac:dyDescent="0.3">
      <c r="A1583" t="s">
        <v>1277</v>
      </c>
      <c r="B1583" t="s">
        <v>1345</v>
      </c>
      <c r="C1583">
        <v>45.650100000000002</v>
      </c>
      <c r="D1583">
        <v>-75.665999999999997</v>
      </c>
    </row>
    <row r="1584" spans="1:4" x14ac:dyDescent="0.3">
      <c r="A1584" t="s">
        <v>1277</v>
      </c>
      <c r="B1584" t="s">
        <v>1688</v>
      </c>
      <c r="C1584">
        <v>45.486899999999999</v>
      </c>
      <c r="D1584">
        <v>-75.615700000000004</v>
      </c>
    </row>
    <row r="1585" spans="1:4" x14ac:dyDescent="0.3">
      <c r="A1585" t="s">
        <v>1277</v>
      </c>
      <c r="B1585" t="s">
        <v>1689</v>
      </c>
      <c r="C1585">
        <v>45.528700000000001</v>
      </c>
      <c r="D1585">
        <v>-75.608800000000002</v>
      </c>
    </row>
    <row r="1586" spans="1:4" x14ac:dyDescent="0.3">
      <c r="A1586" t="s">
        <v>1277</v>
      </c>
      <c r="B1586" t="s">
        <v>1690</v>
      </c>
      <c r="C1586">
        <v>45.477600000000002</v>
      </c>
      <c r="D1586">
        <v>-75.7059</v>
      </c>
    </row>
    <row r="1587" spans="1:4" x14ac:dyDescent="0.3">
      <c r="A1587" t="s">
        <v>1277</v>
      </c>
      <c r="B1587" t="s">
        <v>1691</v>
      </c>
      <c r="C1587">
        <v>45.571100000000001</v>
      </c>
      <c r="D1587">
        <v>-75.761499999999998</v>
      </c>
    </row>
    <row r="1588" spans="1:4" x14ac:dyDescent="0.3">
      <c r="A1588" t="s">
        <v>1277</v>
      </c>
      <c r="B1588" t="s">
        <v>1692</v>
      </c>
      <c r="C1588">
        <v>45.44</v>
      </c>
      <c r="D1588">
        <v>-75.7119</v>
      </c>
    </row>
    <row r="1589" spans="1:4" x14ac:dyDescent="0.3">
      <c r="A1589" t="s">
        <v>1277</v>
      </c>
      <c r="B1589" t="s">
        <v>1693</v>
      </c>
      <c r="C1589">
        <v>45.448</v>
      </c>
      <c r="D1589">
        <v>-75.743399999999994</v>
      </c>
    </row>
    <row r="1590" spans="1:4" x14ac:dyDescent="0.3">
      <c r="A1590" t="s">
        <v>1277</v>
      </c>
      <c r="B1590" t="s">
        <v>1694</v>
      </c>
      <c r="C1590">
        <v>45.471600000000002</v>
      </c>
      <c r="D1590">
        <v>-75.761600000000001</v>
      </c>
    </row>
    <row r="1591" spans="1:4" x14ac:dyDescent="0.3">
      <c r="A1591" t="s">
        <v>1277</v>
      </c>
      <c r="B1591" t="s">
        <v>1695</v>
      </c>
      <c r="C1591">
        <v>45.427900000000001</v>
      </c>
      <c r="D1591">
        <v>-75.771100000000004</v>
      </c>
    </row>
    <row r="1592" spans="1:4" x14ac:dyDescent="0.3">
      <c r="A1592" t="s">
        <v>1277</v>
      </c>
      <c r="B1592" t="s">
        <v>1346</v>
      </c>
      <c r="C1592">
        <v>45.500100000000003</v>
      </c>
      <c r="D1592">
        <v>-75.782700000000006</v>
      </c>
    </row>
    <row r="1593" spans="1:4" x14ac:dyDescent="0.3">
      <c r="A1593" t="s">
        <v>1277</v>
      </c>
      <c r="B1593" t="s">
        <v>1347</v>
      </c>
      <c r="C1593">
        <v>46.383400000000002</v>
      </c>
      <c r="D1593">
        <v>-75.965999999999994</v>
      </c>
    </row>
    <row r="1594" spans="1:4" x14ac:dyDescent="0.3">
      <c r="A1594" t="s">
        <v>1277</v>
      </c>
      <c r="B1594" t="s">
        <v>1696</v>
      </c>
      <c r="C1594">
        <v>45.3932</v>
      </c>
      <c r="D1594">
        <v>-75.828800000000001</v>
      </c>
    </row>
    <row r="1595" spans="1:4" x14ac:dyDescent="0.3">
      <c r="A1595" t="s">
        <v>1277</v>
      </c>
      <c r="B1595" t="s">
        <v>1697</v>
      </c>
      <c r="C1595">
        <v>45.439399999999999</v>
      </c>
      <c r="D1595">
        <v>-75.846500000000006</v>
      </c>
    </row>
    <row r="1596" spans="1:4" x14ac:dyDescent="0.3">
      <c r="A1596" t="s">
        <v>1277</v>
      </c>
      <c r="B1596" t="s">
        <v>1395</v>
      </c>
      <c r="C1596">
        <v>46.5501</v>
      </c>
      <c r="D1596">
        <v>-75.499300000000005</v>
      </c>
    </row>
    <row r="1597" spans="1:4" x14ac:dyDescent="0.3">
      <c r="A1597" t="s">
        <v>1277</v>
      </c>
      <c r="B1597" t="s">
        <v>1349</v>
      </c>
      <c r="C1597">
        <v>48.100200000000001</v>
      </c>
      <c r="D1597">
        <v>-77.782799999999995</v>
      </c>
    </row>
    <row r="1598" spans="1:4" x14ac:dyDescent="0.3">
      <c r="A1598" t="s">
        <v>1277</v>
      </c>
      <c r="B1598" t="s">
        <v>1350</v>
      </c>
      <c r="C1598">
        <v>48.566899999999997</v>
      </c>
      <c r="D1598">
        <v>-78.116200000000006</v>
      </c>
    </row>
    <row r="1599" spans="1:4" x14ac:dyDescent="0.3">
      <c r="A1599" t="s">
        <v>1277</v>
      </c>
      <c r="B1599" t="s">
        <v>1351</v>
      </c>
      <c r="C1599">
        <v>47.333399999999997</v>
      </c>
      <c r="D1599">
        <v>-79.433000000000007</v>
      </c>
    </row>
    <row r="1600" spans="1:4" x14ac:dyDescent="0.3">
      <c r="A1600" t="s">
        <v>1277</v>
      </c>
      <c r="B1600" t="s">
        <v>1698</v>
      </c>
      <c r="C1600">
        <v>48.285499999999999</v>
      </c>
      <c r="D1600">
        <v>-78.823400000000007</v>
      </c>
    </row>
    <row r="1601" spans="1:4" x14ac:dyDescent="0.3">
      <c r="A1601" t="s">
        <v>1277</v>
      </c>
      <c r="B1601" t="s">
        <v>1699</v>
      </c>
      <c r="C1601">
        <v>48.160699999999999</v>
      </c>
      <c r="D1601">
        <v>-79.071399999999997</v>
      </c>
    </row>
    <row r="1602" spans="1:4" x14ac:dyDescent="0.3">
      <c r="A1602" t="s">
        <v>1277</v>
      </c>
      <c r="B1602" t="s">
        <v>1352</v>
      </c>
      <c r="C1602">
        <v>48.800199999999997</v>
      </c>
      <c r="D1602">
        <v>-79.199600000000004</v>
      </c>
    </row>
    <row r="1603" spans="1:4" x14ac:dyDescent="0.3">
      <c r="A1603" t="s">
        <v>1700</v>
      </c>
      <c r="B1603" t="s">
        <v>1701</v>
      </c>
      <c r="C1603">
        <v>51.4818</v>
      </c>
      <c r="D1603">
        <v>-102.90649999999999</v>
      </c>
    </row>
    <row r="1604" spans="1:4" x14ac:dyDescent="0.3">
      <c r="A1604" t="s">
        <v>1700</v>
      </c>
      <c r="B1604" t="s">
        <v>1702</v>
      </c>
      <c r="C1604">
        <v>49.396099999999997</v>
      </c>
      <c r="D1604">
        <v>-103.2567</v>
      </c>
    </row>
    <row r="1605" spans="1:4" x14ac:dyDescent="0.3">
      <c r="A1605" t="s">
        <v>1700</v>
      </c>
      <c r="B1605" t="s">
        <v>1703</v>
      </c>
      <c r="C1605">
        <v>53.136299999999999</v>
      </c>
      <c r="D1605">
        <v>-103.09990000000001</v>
      </c>
    </row>
    <row r="1606" spans="1:4" x14ac:dyDescent="0.3">
      <c r="A1606" t="s">
        <v>1700</v>
      </c>
      <c r="B1606" t="s">
        <v>1704</v>
      </c>
      <c r="C1606">
        <v>50.576700000000002</v>
      </c>
      <c r="D1606">
        <v>-104.1</v>
      </c>
    </row>
    <row r="1607" spans="1:4" x14ac:dyDescent="0.3">
      <c r="A1607" t="s">
        <v>1700</v>
      </c>
      <c r="B1607" t="s">
        <v>1705</v>
      </c>
      <c r="C1607">
        <v>49.984099999999998</v>
      </c>
      <c r="D1607">
        <v>-106.249</v>
      </c>
    </row>
    <row r="1608" spans="1:4" x14ac:dyDescent="0.3">
      <c r="A1608" t="s">
        <v>1700</v>
      </c>
      <c r="B1608" t="s">
        <v>1706</v>
      </c>
      <c r="C1608">
        <v>57.199199999999998</v>
      </c>
      <c r="D1608">
        <v>-105.8242</v>
      </c>
    </row>
    <row r="1609" spans="1:4" x14ac:dyDescent="0.3">
      <c r="A1609" t="s">
        <v>1700</v>
      </c>
      <c r="B1609" t="s">
        <v>1707</v>
      </c>
      <c r="C1609">
        <v>52.3003</v>
      </c>
      <c r="D1609">
        <v>-107.9907</v>
      </c>
    </row>
    <row r="1610" spans="1:4" x14ac:dyDescent="0.3">
      <c r="A1610" t="s">
        <v>1700</v>
      </c>
      <c r="B1610" t="s">
        <v>1708</v>
      </c>
      <c r="C1610">
        <v>51.482700000000001</v>
      </c>
      <c r="D1610">
        <v>-108.4898</v>
      </c>
    </row>
    <row r="1611" spans="1:4" x14ac:dyDescent="0.3">
      <c r="A1611" t="s">
        <v>1700</v>
      </c>
      <c r="B1611" t="s">
        <v>1709</v>
      </c>
      <c r="C1611">
        <v>54.923499999999997</v>
      </c>
      <c r="D1611">
        <v>-108.9572</v>
      </c>
    </row>
    <row r="1612" spans="1:4" x14ac:dyDescent="0.3">
      <c r="A1612" t="s">
        <v>1700</v>
      </c>
      <c r="B1612" t="s">
        <v>1710</v>
      </c>
      <c r="C1612">
        <v>49.9116</v>
      </c>
      <c r="D1612">
        <v>-108.7236</v>
      </c>
    </row>
    <row r="1613" spans="1:4" x14ac:dyDescent="0.3">
      <c r="A1613" t="s">
        <v>1700</v>
      </c>
      <c r="B1613" t="s">
        <v>1711</v>
      </c>
      <c r="C1613">
        <v>55.016199999999998</v>
      </c>
      <c r="D1613">
        <v>-102.7415</v>
      </c>
    </row>
    <row r="1614" spans="1:4" x14ac:dyDescent="0.3">
      <c r="A1614" t="s">
        <v>1700</v>
      </c>
      <c r="B1614" t="s">
        <v>1712</v>
      </c>
      <c r="C1614">
        <v>50.7834</v>
      </c>
      <c r="D1614">
        <v>-104.9511</v>
      </c>
    </row>
    <row r="1615" spans="1:4" x14ac:dyDescent="0.3">
      <c r="A1615" t="s">
        <v>1700</v>
      </c>
      <c r="B1615" t="s">
        <v>1713</v>
      </c>
      <c r="C1615">
        <v>51.216700000000003</v>
      </c>
      <c r="D1615">
        <v>-102.46769999999999</v>
      </c>
    </row>
    <row r="1616" spans="1:4" x14ac:dyDescent="0.3">
      <c r="A1616" t="s">
        <v>1700</v>
      </c>
      <c r="B1616" t="s">
        <v>1714</v>
      </c>
      <c r="C1616">
        <v>49.133400000000002</v>
      </c>
      <c r="D1616">
        <v>-102.9842</v>
      </c>
    </row>
    <row r="1617" spans="1:4" x14ac:dyDescent="0.3">
      <c r="A1617" t="s">
        <v>1700</v>
      </c>
      <c r="B1617" t="s">
        <v>1715</v>
      </c>
      <c r="C1617">
        <v>49.666800000000002</v>
      </c>
      <c r="D1617">
        <v>-103.8511</v>
      </c>
    </row>
    <row r="1618" spans="1:4" x14ac:dyDescent="0.3">
      <c r="A1618" t="s">
        <v>1700</v>
      </c>
      <c r="B1618" t="s">
        <v>1716</v>
      </c>
      <c r="C1618">
        <v>50.450099999999999</v>
      </c>
      <c r="D1618">
        <v>-104.6178</v>
      </c>
    </row>
    <row r="1619" spans="1:4" x14ac:dyDescent="0.3">
      <c r="A1619" t="s">
        <v>1700</v>
      </c>
      <c r="B1619" t="s">
        <v>1717</v>
      </c>
      <c r="C1619">
        <v>50.413200000000003</v>
      </c>
      <c r="D1619">
        <v>-104.27330000000001</v>
      </c>
    </row>
    <row r="1620" spans="1:4" x14ac:dyDescent="0.3">
      <c r="A1620" t="s">
        <v>1700</v>
      </c>
      <c r="B1620" t="s">
        <v>1718</v>
      </c>
      <c r="C1620">
        <v>50.450099999999999</v>
      </c>
      <c r="D1620">
        <v>-104.6178</v>
      </c>
    </row>
    <row r="1621" spans="1:4" x14ac:dyDescent="0.3">
      <c r="A1621" t="s">
        <v>1700</v>
      </c>
      <c r="B1621" t="s">
        <v>1719</v>
      </c>
      <c r="C1621">
        <v>50.467100000000002</v>
      </c>
      <c r="D1621">
        <v>-104.541</v>
      </c>
    </row>
    <row r="1622" spans="1:4" x14ac:dyDescent="0.3">
      <c r="A1622" t="s">
        <v>1700</v>
      </c>
      <c r="B1622" t="s">
        <v>1720</v>
      </c>
      <c r="C1622">
        <v>50.418999999999997</v>
      </c>
      <c r="D1622">
        <v>-104.67740000000001</v>
      </c>
    </row>
    <row r="1623" spans="1:4" x14ac:dyDescent="0.3">
      <c r="A1623" t="s">
        <v>1700</v>
      </c>
      <c r="B1623" t="s">
        <v>1721</v>
      </c>
      <c r="C1623">
        <v>50.485500000000002</v>
      </c>
      <c r="D1623">
        <v>-104.6163</v>
      </c>
    </row>
    <row r="1624" spans="1:4" x14ac:dyDescent="0.3">
      <c r="A1624" t="s">
        <v>1700</v>
      </c>
      <c r="B1624" t="s">
        <v>1722</v>
      </c>
      <c r="C1624">
        <v>50.415300000000002</v>
      </c>
      <c r="D1624">
        <v>-104.6103</v>
      </c>
    </row>
    <row r="1625" spans="1:4" x14ac:dyDescent="0.3">
      <c r="A1625" t="s">
        <v>1700</v>
      </c>
      <c r="B1625" t="s">
        <v>1723</v>
      </c>
      <c r="C1625">
        <v>50.450699999999998</v>
      </c>
      <c r="D1625">
        <v>-104.66500000000001</v>
      </c>
    </row>
    <row r="1626" spans="1:4" x14ac:dyDescent="0.3">
      <c r="A1626" t="s">
        <v>1700</v>
      </c>
      <c r="B1626" t="s">
        <v>1724</v>
      </c>
      <c r="C1626">
        <v>50.4251</v>
      </c>
      <c r="D1626">
        <v>-104.5389</v>
      </c>
    </row>
    <row r="1627" spans="1:4" x14ac:dyDescent="0.3">
      <c r="A1627" t="s">
        <v>1700</v>
      </c>
      <c r="B1627" t="s">
        <v>1725</v>
      </c>
      <c r="C1627">
        <v>50.407800000000002</v>
      </c>
      <c r="D1627">
        <v>-104.6536</v>
      </c>
    </row>
    <row r="1628" spans="1:4" x14ac:dyDescent="0.3">
      <c r="A1628" t="s">
        <v>1700</v>
      </c>
      <c r="B1628" t="s">
        <v>1726</v>
      </c>
      <c r="C1628">
        <v>50.506100000000004</v>
      </c>
      <c r="D1628">
        <v>-104.6752</v>
      </c>
    </row>
    <row r="1629" spans="1:4" x14ac:dyDescent="0.3">
      <c r="A1629" t="s">
        <v>1700</v>
      </c>
      <c r="B1629" t="s">
        <v>1727</v>
      </c>
      <c r="C1629">
        <v>50.476799999999997</v>
      </c>
      <c r="D1629">
        <v>-104.6986</v>
      </c>
    </row>
    <row r="1630" spans="1:4" x14ac:dyDescent="0.3">
      <c r="A1630" t="s">
        <v>1700</v>
      </c>
      <c r="B1630" t="s">
        <v>1728</v>
      </c>
      <c r="C1630">
        <v>50.4497</v>
      </c>
      <c r="D1630">
        <v>-104.53230000000001</v>
      </c>
    </row>
    <row r="1631" spans="1:4" x14ac:dyDescent="0.3">
      <c r="A1631" t="s">
        <v>1700</v>
      </c>
      <c r="B1631" t="s">
        <v>1729</v>
      </c>
      <c r="C1631">
        <v>50.389499999999998</v>
      </c>
      <c r="D1631">
        <v>-105.5578</v>
      </c>
    </row>
    <row r="1632" spans="1:4" x14ac:dyDescent="0.3">
      <c r="A1632" t="s">
        <v>1700</v>
      </c>
      <c r="B1632" t="s">
        <v>1730</v>
      </c>
      <c r="C1632">
        <v>50.418500000000002</v>
      </c>
      <c r="D1632">
        <v>-105.5393</v>
      </c>
    </row>
    <row r="1633" spans="1:4" x14ac:dyDescent="0.3">
      <c r="A1633" t="s">
        <v>1700</v>
      </c>
      <c r="B1633" t="s">
        <v>1731</v>
      </c>
      <c r="C1633">
        <v>50.454000000000001</v>
      </c>
      <c r="D1633">
        <v>-105.6418</v>
      </c>
    </row>
    <row r="1634" spans="1:4" x14ac:dyDescent="0.3">
      <c r="A1634" t="s">
        <v>1700</v>
      </c>
      <c r="B1634" t="s">
        <v>1732</v>
      </c>
      <c r="C1634">
        <v>54.493000000000002</v>
      </c>
      <c r="D1634">
        <v>-104.3049</v>
      </c>
    </row>
    <row r="1635" spans="1:4" x14ac:dyDescent="0.3">
      <c r="A1635" t="s">
        <v>1700</v>
      </c>
      <c r="B1635" t="s">
        <v>1733</v>
      </c>
      <c r="C1635">
        <v>53.1785</v>
      </c>
      <c r="D1635">
        <v>-105.7741</v>
      </c>
    </row>
    <row r="1636" spans="1:4" x14ac:dyDescent="0.3">
      <c r="A1636" t="s">
        <v>1700</v>
      </c>
      <c r="B1636" t="s">
        <v>1734</v>
      </c>
      <c r="C1636">
        <v>53.193600000000004</v>
      </c>
      <c r="D1636">
        <v>-105.7025</v>
      </c>
    </row>
    <row r="1637" spans="1:4" x14ac:dyDescent="0.3">
      <c r="A1637" t="s">
        <v>1700</v>
      </c>
      <c r="B1637" t="s">
        <v>1735</v>
      </c>
      <c r="C1637">
        <v>52.116799999999998</v>
      </c>
      <c r="D1637">
        <v>-106.6345</v>
      </c>
    </row>
    <row r="1638" spans="1:4" x14ac:dyDescent="0.3">
      <c r="A1638" t="s">
        <v>1700</v>
      </c>
      <c r="B1638" t="s">
        <v>1736</v>
      </c>
      <c r="C1638">
        <v>52.0961</v>
      </c>
      <c r="D1638">
        <v>-106.62520000000001</v>
      </c>
    </row>
    <row r="1639" spans="1:4" x14ac:dyDescent="0.3">
      <c r="A1639" t="s">
        <v>1700</v>
      </c>
      <c r="B1639" t="s">
        <v>1737</v>
      </c>
      <c r="C1639">
        <v>52.011099999999999</v>
      </c>
      <c r="D1639">
        <v>-106.7955</v>
      </c>
    </row>
    <row r="1640" spans="1:4" x14ac:dyDescent="0.3">
      <c r="A1640" t="s">
        <v>1700</v>
      </c>
      <c r="B1640" t="s">
        <v>1738</v>
      </c>
      <c r="C1640">
        <v>52.156399999999998</v>
      </c>
      <c r="D1640">
        <v>-106.68729999999999</v>
      </c>
    </row>
    <row r="1641" spans="1:4" x14ac:dyDescent="0.3">
      <c r="A1641" t="s">
        <v>1700</v>
      </c>
      <c r="B1641" t="s">
        <v>1739</v>
      </c>
      <c r="C1641">
        <v>52.113300000000002</v>
      </c>
      <c r="D1641">
        <v>-106.7235</v>
      </c>
    </row>
    <row r="1642" spans="1:4" x14ac:dyDescent="0.3">
      <c r="A1642" t="s">
        <v>1700</v>
      </c>
      <c r="B1642" t="s">
        <v>1740</v>
      </c>
      <c r="C1642">
        <v>52.1404</v>
      </c>
      <c r="D1642">
        <v>-106.608</v>
      </c>
    </row>
    <row r="1643" spans="1:4" x14ac:dyDescent="0.3">
      <c r="A1643" t="s">
        <v>1700</v>
      </c>
      <c r="B1643" t="s">
        <v>1741</v>
      </c>
      <c r="C1643">
        <v>52.275100000000002</v>
      </c>
      <c r="D1643">
        <v>-106.5005</v>
      </c>
    </row>
    <row r="1644" spans="1:4" x14ac:dyDescent="0.3">
      <c r="A1644" t="s">
        <v>1700</v>
      </c>
      <c r="B1644" t="s">
        <v>1742</v>
      </c>
      <c r="C1644">
        <v>52.158799999999999</v>
      </c>
      <c r="D1644">
        <v>-106.7163</v>
      </c>
    </row>
    <row r="1645" spans="1:4" x14ac:dyDescent="0.3">
      <c r="A1645" t="s">
        <v>1700</v>
      </c>
      <c r="B1645" t="s">
        <v>1743</v>
      </c>
      <c r="C1645">
        <v>52.160899999999998</v>
      </c>
      <c r="D1645">
        <v>-106.5864</v>
      </c>
    </row>
    <row r="1646" spans="1:4" x14ac:dyDescent="0.3">
      <c r="A1646" t="s">
        <v>1700</v>
      </c>
      <c r="B1646" t="s">
        <v>1744</v>
      </c>
      <c r="C1646">
        <v>52.040300000000002</v>
      </c>
      <c r="D1646">
        <v>-106.65949999999999</v>
      </c>
    </row>
    <row r="1647" spans="1:4" x14ac:dyDescent="0.3">
      <c r="A1647" t="s">
        <v>1700</v>
      </c>
      <c r="B1647" t="s">
        <v>1745</v>
      </c>
      <c r="C1647">
        <v>52.0976</v>
      </c>
      <c r="D1647">
        <v>-106.5553</v>
      </c>
    </row>
    <row r="1648" spans="1:4" x14ac:dyDescent="0.3">
      <c r="A1648" t="s">
        <v>1700</v>
      </c>
      <c r="B1648" t="s">
        <v>1746</v>
      </c>
      <c r="C1648">
        <v>52.156999999999996</v>
      </c>
      <c r="D1648">
        <v>-106.56140000000001</v>
      </c>
    </row>
    <row r="1649" spans="1:4" x14ac:dyDescent="0.3">
      <c r="A1649" t="s">
        <v>1700</v>
      </c>
      <c r="B1649" t="s">
        <v>1747</v>
      </c>
      <c r="C1649">
        <v>52.7834</v>
      </c>
      <c r="D1649">
        <v>-108.2847</v>
      </c>
    </row>
    <row r="1650" spans="1:4" x14ac:dyDescent="0.3">
      <c r="A1650" t="s">
        <v>1700</v>
      </c>
      <c r="B1650" t="s">
        <v>1748</v>
      </c>
      <c r="C1650">
        <v>50.2834</v>
      </c>
      <c r="D1650">
        <v>-107.8013</v>
      </c>
    </row>
    <row r="1651" spans="1:4" x14ac:dyDescent="0.3">
      <c r="A1651" t="s">
        <v>1700</v>
      </c>
      <c r="B1651" t="s">
        <v>1749</v>
      </c>
      <c r="C1651">
        <v>53.283499999999997</v>
      </c>
      <c r="D1651">
        <v>-110.0016</v>
      </c>
    </row>
    <row r="1652" spans="1:4" x14ac:dyDescent="0.3">
      <c r="A1652" t="s">
        <v>1700</v>
      </c>
      <c r="B1652" t="s">
        <v>1750</v>
      </c>
      <c r="C1652">
        <v>54.133499999999998</v>
      </c>
      <c r="D1652">
        <v>-108.43470000000001</v>
      </c>
    </row>
    <row r="1653" spans="1:4" x14ac:dyDescent="0.3">
      <c r="A1653" t="s">
        <v>1751</v>
      </c>
      <c r="B1653" t="s">
        <v>1752</v>
      </c>
      <c r="C1653">
        <v>61.579300000000003</v>
      </c>
      <c r="D1653">
        <v>-131.1481</v>
      </c>
    </row>
    <row r="1654" spans="1:4" x14ac:dyDescent="0.3">
      <c r="A1654" t="s">
        <v>1751</v>
      </c>
      <c r="B1654" t="s">
        <v>1753</v>
      </c>
      <c r="C1654">
        <v>64.644999999999996</v>
      </c>
      <c r="D1654">
        <v>-137.536</v>
      </c>
    </row>
    <row r="1655" spans="1:4" x14ac:dyDescent="0.3">
      <c r="A1655" t="s">
        <v>1751</v>
      </c>
      <c r="B1655" t="s">
        <v>1754</v>
      </c>
      <c r="C1655">
        <v>60.716099999999997</v>
      </c>
      <c r="D1655">
        <v>-135.05369999999999</v>
      </c>
    </row>
  </sheetData>
  <sortState xmlns:xlrd2="http://schemas.microsoft.com/office/spreadsheetml/2017/richdata2" ref="A1:D1655">
    <sortCondition ref="A1:A1655"/>
    <sortCondition ref="B1:B1655"/>
  </sortState>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F6671A-71D6-9846-9327-CD61EF271176}">
  <sheetPr codeName="Sheet6"/>
  <dimension ref="A1:L15006"/>
  <sheetViews>
    <sheetView workbookViewId="0">
      <selection activeCell="F12" sqref="F12"/>
    </sheetView>
  </sheetViews>
  <sheetFormatPr defaultColWidth="10.6640625" defaultRowHeight="14.4" x14ac:dyDescent="0.3"/>
  <cols>
    <col min="4" max="4" width="12.109375" bestFit="1" customWidth="1"/>
    <col min="11" max="11" width="24.6640625" bestFit="1" customWidth="1"/>
  </cols>
  <sheetData>
    <row r="1" spans="1:12" s="84" customFormat="1" ht="18" x14ac:dyDescent="0.35">
      <c r="A1" s="83" t="s">
        <v>1956</v>
      </c>
    </row>
    <row r="2" spans="1:12" x14ac:dyDescent="0.3">
      <c r="A2" t="str" cm="1">
        <f t="array" aca="1" ref="A2" ca="1">TRIM(UPPER(LEFT(INDIRECT("'Postal Code-FSA Input'!"&amp;CELL("address",B6)),3)))</f>
        <v>M5T</v>
      </c>
      <c r="B2">
        <f ca="1">VLOOKUP($A2,_FSAData!$B:$D,2,FALSE)</f>
        <v>43.6541</v>
      </c>
      <c r="C2">
        <f ca="1">VLOOKUP($A2,_FSAData!$B:$D,3,FALSE)</f>
        <v>-79.397800000000004</v>
      </c>
    </row>
    <row r="3" spans="1:12" ht="18" x14ac:dyDescent="0.35">
      <c r="A3" s="83" t="s">
        <v>1940</v>
      </c>
      <c r="F3" s="134" t="s">
        <v>1941</v>
      </c>
      <c r="K3" s="83" t="s">
        <v>1940</v>
      </c>
    </row>
    <row r="4" spans="1:12" x14ac:dyDescent="0.3">
      <c r="A4" s="1" t="s">
        <v>613</v>
      </c>
      <c r="B4" s="1" t="s">
        <v>614</v>
      </c>
      <c r="C4" s="1" t="s">
        <v>615</v>
      </c>
      <c r="D4" s="1" t="s">
        <v>616</v>
      </c>
      <c r="F4" s="1" t="s">
        <v>613</v>
      </c>
      <c r="G4" s="1" t="s">
        <v>614</v>
      </c>
      <c r="H4" s="1" t="s">
        <v>615</v>
      </c>
      <c r="I4" s="1" t="s">
        <v>616</v>
      </c>
      <c r="K4" s="1" t="s">
        <v>617</v>
      </c>
      <c r="L4">
        <f ca="1">SUM(D5:D10005)</f>
        <v>3118.4075156606923</v>
      </c>
    </row>
    <row r="5" spans="1:12" x14ac:dyDescent="0.3">
      <c r="A5" t="str" cm="1">
        <f t="array" aca="1" ref="A5" ca="1">TRIM(UPPER(LEFT(INDIRECT("'Postal Code-FSA Input'!"&amp;CELL("address",A12)), 3)))</f>
        <v>N7V</v>
      </c>
      <c r="B5" cm="1">
        <f t="array" aca="1" ref="B5" ca="1">IF(INDIRECT(CELL("address",A5))&lt;&gt;"", _xlfn.XLOOKUP(INDIRECT(CELL("address",A5)),_FSAData!$B:$B,_FSAData!$C:$C, ""),"")</f>
        <v>42.9998</v>
      </c>
      <c r="C5" cm="1">
        <f t="array" aca="1" ref="C5" ca="1">IF(INDIRECT(CELL("address",A5))&lt;&gt;"", _xlfn.XLOOKUP(LEFT(INDIRECT(CELL("address",A5)), 3),_FSAData!$B:$B,_FSAData!$D:$D,""), "")</f>
        <v>-82.392600000000002</v>
      </c>
      <c r="D5">
        <f ca="1">IF(B5&lt;&gt;"",ACOS(COS(RADIANS(90-$B$2)) * COS(RADIANS(90-B5)) + SIN(RADIANS(90-$B$2)) * SIN(RADIANS(90-B5)) * COS(RADIANS($C$2-C5))) * 6371,"")</f>
        <v>252.91815738153377</v>
      </c>
      <c r="F5" t="str" cm="1">
        <f t="array" aca="1" ref="F5" ca="1">TRIM(UPPER(LEFT(INDIRECT("'Postal Code-FSA Input'!"&amp;CELL("address",B12)), 3)))</f>
        <v>M8Z</v>
      </c>
      <c r="G5" cm="1">
        <f t="array" aca="1" ref="G5" ca="1">IF(INDIRECT(CELL("address",F5))&lt;&gt;"", _xlfn.XLOOKUP(INDIRECT(CELL("address",F5)),_FSAData!$B:$B,_FSAData!$C:$C, ""),"")</f>
        <v>43.625599999999999</v>
      </c>
      <c r="H5" cm="1">
        <f t="array" aca="1" ref="H5" ca="1">IF(INDIRECT(CELL("address",F5))&lt;&gt;"", _xlfn.XLOOKUP(LEFT(INDIRECT(CELL("address",F5)), 3),_FSAData!$B:$B,_FSAData!$D:$D,""), "")</f>
        <v>-79.523099999999999</v>
      </c>
      <c r="I5">
        <f ca="1">IF(G5&lt;&gt;"",ACOS(COS(RADIANS(90-$B$2)) * COS(RADIANS(90-G5)) + SIN(RADIANS(90-$B$2)) * SIN(RADIANS(90-G5)) * COS(RADIANS($C$2-H5))) * 6371,"")</f>
        <v>10.569286150529489</v>
      </c>
      <c r="K5" s="1" t="s">
        <v>618</v>
      </c>
      <c r="L5">
        <f ca="1">L4*2</f>
        <v>6236.8150313213846</v>
      </c>
    </row>
    <row r="6" spans="1:12" x14ac:dyDescent="0.3">
      <c r="A6" t="str" cm="1">
        <f t="array" aca="1" ref="A6" ca="1">TRIM(UPPER(LEFT(INDIRECT("'Postal Code-FSA Input'!"&amp;CELL("address",A13)), 3)))</f>
        <v>M1S</v>
      </c>
      <c r="B6" cm="1">
        <f t="array" aca="1" ref="B6" ca="1">IF(INDIRECT(CELL("address",A6))&lt;&gt;"", _xlfn.XLOOKUP(INDIRECT(CELL("address",A6)),_FSAData!$B:$B,_FSAData!$C:$C, ""),"")</f>
        <v>43.794600000000003</v>
      </c>
      <c r="C6" cm="1">
        <f t="array" aca="1" ref="C6" ca="1">IF(INDIRECT(CELL("address",A6))&lt;&gt;"", _xlfn.XLOOKUP(LEFT(INDIRECT(CELL("address",A6)), 3),_FSAData!$B:$B,_FSAData!$D:$D,""), "")</f>
        <v>-79.264399999999995</v>
      </c>
      <c r="D6">
        <f t="shared" ref="D6:D69" ca="1" si="0">IF(B6&lt;&gt;"",ACOS(COS(RADIANS(90-$B$2)) * COS(RADIANS(90-B6)) + SIN(RADIANS(90-$B$2)) * SIN(RADIANS(90-B6)) * COS(RADIANS($C$2-C6))) * 6371,"")</f>
        <v>18.946938527723276</v>
      </c>
      <c r="F6" t="str" cm="1">
        <f t="array" aca="1" ref="F6" ca="1">TRIM(UPPER(LEFT(INDIRECT("'Postal Code-FSA Input'!"&amp;CELL("address",B13)), 3)))</f>
        <v>N7V</v>
      </c>
      <c r="G6" cm="1">
        <f t="array" aca="1" ref="G6" ca="1">IF(INDIRECT(CELL("address",F6))&lt;&gt;"", _xlfn.XLOOKUP(INDIRECT(CELL("address",F6)),_FSAData!$B:$B,_FSAData!$C:$C, ""),"")</f>
        <v>42.9998</v>
      </c>
      <c r="H6" cm="1">
        <f t="array" aca="1" ref="H6" ca="1">IF(INDIRECT(CELL("address",F6))&lt;&gt;"", _xlfn.XLOOKUP(LEFT(INDIRECT(CELL("address",F6)), 3),_FSAData!$B:$B,_FSAData!$D:$D,""), "")</f>
        <v>-82.392600000000002</v>
      </c>
      <c r="I6">
        <f t="shared" ref="I6:I69" ca="1" si="1">IF(G6&lt;&gt;"",ACOS(COS(RADIANS(90-$B$2)) * COS(RADIANS(90-G6)) + SIN(RADIANS(90-$B$2)) * SIN(RADIANS(90-G6)) * COS(RADIANS($C$2-H6))) * 6371,"")</f>
        <v>252.91815738153377</v>
      </c>
    </row>
    <row r="7" spans="1:12" ht="18" x14ac:dyDescent="0.35">
      <c r="A7" t="str" cm="1">
        <f t="array" aca="1" ref="A7" ca="1">TRIM(UPPER(LEFT(INDIRECT("'Postal Code-FSA Input'!"&amp;CELL("address",A14)), 3)))</f>
        <v>P0T</v>
      </c>
      <c r="B7" cm="1">
        <f t="array" aca="1" ref="B7" ca="1">IF(INDIRECT(CELL("address",A7))&lt;&gt;"", _xlfn.XLOOKUP(INDIRECT(CELL("address",A7)),_FSAData!$B:$B,_FSAData!$C:$C, ""),"")</f>
        <v>49.292400000000001</v>
      </c>
      <c r="C7" cm="1">
        <f t="array" aca="1" ref="C7" ca="1">IF(INDIRECT(CELL("address",A7))&lt;&gt;"", _xlfn.XLOOKUP(LEFT(INDIRECT(CELL("address",A7)), 3),_FSAData!$B:$B,_FSAData!$D:$D,""), "")</f>
        <v>-88.756</v>
      </c>
      <c r="D7">
        <f t="shared" ca="1" si="0"/>
        <v>950.92089044962097</v>
      </c>
      <c r="F7" t="str" cm="1">
        <f t="array" aca="1" ref="F7" ca="1">TRIM(UPPER(LEFT(INDIRECT("'Postal Code-FSA Input'!"&amp;CELL("address",B14)), 3)))</f>
        <v/>
      </c>
      <c r="G7" t="str" cm="1">
        <f t="array" aca="1" ref="G7" ca="1">IF(INDIRECT(CELL("address",F7))&lt;&gt;"", _xlfn.XLOOKUP(INDIRECT(CELL("address",F7)),_FSAData!$B:$B,_FSAData!$C:$C, ""),"")</f>
        <v/>
      </c>
      <c r="H7" t="str" cm="1">
        <f t="array" aca="1" ref="H7" ca="1">IF(INDIRECT(CELL("address",F7))&lt;&gt;"", _xlfn.XLOOKUP(LEFT(INDIRECT(CELL("address",F7)), 3),_FSAData!$B:$B,_FSAData!$D:$D,""), "")</f>
        <v/>
      </c>
      <c r="I7" t="str">
        <f t="shared" ca="1" si="1"/>
        <v/>
      </c>
      <c r="K7" s="134" t="s">
        <v>1941</v>
      </c>
    </row>
    <row r="8" spans="1:12" x14ac:dyDescent="0.3">
      <c r="A8" t="str" cm="1">
        <f t="array" aca="1" ref="A8" ca="1">TRIM(UPPER(LEFT(INDIRECT("'Postal Code-FSA Input'!"&amp;CELL("address",A15)), 3)))</f>
        <v>M5T</v>
      </c>
      <c r="B8" cm="1">
        <f t="array" aca="1" ref="B8" ca="1">IF(INDIRECT(CELL("address",A8))&lt;&gt;"", _xlfn.XLOOKUP(INDIRECT(CELL("address",A8)),_FSAData!$B:$B,_FSAData!$C:$C, ""),"")</f>
        <v>43.6541</v>
      </c>
      <c r="C8" cm="1">
        <f t="array" aca="1" ref="C8" ca="1">IF(INDIRECT(CELL("address",A8))&lt;&gt;"", _xlfn.XLOOKUP(LEFT(INDIRECT(CELL("address",A8)), 3),_FSAData!$B:$B,_FSAData!$D:$D,""), "")</f>
        <v>-79.397800000000004</v>
      </c>
      <c r="D8">
        <f t="shared" ca="1" si="0"/>
        <v>0</v>
      </c>
      <c r="F8" t="str" cm="1">
        <f t="array" aca="1" ref="F8" ca="1">TRIM(UPPER(LEFT(INDIRECT("'Postal Code-FSA Input'!"&amp;CELL("address",B15)), 3)))</f>
        <v/>
      </c>
      <c r="G8" t="str" cm="1">
        <f t="array" aca="1" ref="G8" ca="1">IF(INDIRECT(CELL("address",F8))&lt;&gt;"", _xlfn.XLOOKUP(INDIRECT(CELL("address",F8)),_FSAData!$B:$B,_FSAData!$C:$C, ""),"")</f>
        <v/>
      </c>
      <c r="H8" t="str" cm="1">
        <f t="array" aca="1" ref="H8" ca="1">IF(INDIRECT(CELL("address",F8))&lt;&gt;"", _xlfn.XLOOKUP(LEFT(INDIRECT(CELL("address",F8)), 3),_FSAData!$B:$B,_FSAData!$D:$D,""), "")</f>
        <v/>
      </c>
      <c r="I8" t="str">
        <f t="shared" ca="1" si="1"/>
        <v/>
      </c>
      <c r="K8" s="1" t="s">
        <v>617</v>
      </c>
      <c r="L8">
        <f ca="1">SUM(I5:I10005)</f>
        <v>263.48744353206325</v>
      </c>
    </row>
    <row r="9" spans="1:12" x14ac:dyDescent="0.3">
      <c r="A9" t="str" cm="1">
        <f t="array" aca="1" ref="A9" ca="1">TRIM(UPPER(LEFT(INDIRECT("'Postal Code-FSA Input'!"&amp;CELL("address",A16)), 3)))</f>
        <v>M6A</v>
      </c>
      <c r="B9" cm="1">
        <f t="array" aca="1" ref="B9" ca="1">IF(INDIRECT(CELL("address",A9))&lt;&gt;"", _xlfn.XLOOKUP(INDIRECT(CELL("address",A9)),_FSAData!$B:$B,_FSAData!$C:$C, ""),"")</f>
        <v>43.722299999999997</v>
      </c>
      <c r="C9" cm="1">
        <f t="array" aca="1" ref="C9" ca="1">IF(INDIRECT(CELL("address",A9))&lt;&gt;"", _xlfn.XLOOKUP(LEFT(INDIRECT(CELL("address",A9)), 3),_FSAData!$B:$B,_FSAData!$D:$D,""), "")</f>
        <v>-79.450400000000002</v>
      </c>
      <c r="D9">
        <f t="shared" ca="1" si="0"/>
        <v>8.6831368386768677</v>
      </c>
      <c r="F9" t="str" cm="1">
        <f t="array" aca="1" ref="F9" ca="1">TRIM(UPPER(LEFT(INDIRECT("'Postal Code-FSA Input'!"&amp;CELL("address",B16)), 3)))</f>
        <v/>
      </c>
      <c r="G9" t="str" cm="1">
        <f t="array" aca="1" ref="G9" ca="1">IF(INDIRECT(CELL("address",F9))&lt;&gt;"", _xlfn.XLOOKUP(INDIRECT(CELL("address",F9)),_FSAData!$B:$B,_FSAData!$C:$C, ""),"")</f>
        <v/>
      </c>
      <c r="H9" t="str" cm="1">
        <f t="array" aca="1" ref="H9" ca="1">IF(INDIRECT(CELL("address",F9))&lt;&gt;"", _xlfn.XLOOKUP(LEFT(INDIRECT(CELL("address",F9)), 3),_FSAData!$B:$B,_FSAData!$D:$D,""), "")</f>
        <v/>
      </c>
      <c r="I9" t="str">
        <f t="shared" ca="1" si="1"/>
        <v/>
      </c>
      <c r="K9" s="1" t="s">
        <v>618</v>
      </c>
      <c r="L9">
        <f ca="1">L8*2</f>
        <v>526.97488706412651</v>
      </c>
    </row>
    <row r="10" spans="1:12" x14ac:dyDescent="0.3">
      <c r="A10" t="str" cm="1">
        <f t="array" aca="1" ref="A10" ca="1">TRIM(UPPER(LEFT(INDIRECT("'Postal Code-FSA Input'!"&amp;CELL("address",A17)), 3)))</f>
        <v>P7J</v>
      </c>
      <c r="B10" cm="1">
        <f t="array" aca="1" ref="B10" ca="1">IF(INDIRECT(CELL("address",A10))&lt;&gt;"", _xlfn.XLOOKUP(INDIRECT(CELL("address",A10)),_FSAData!$B:$B,_FSAData!$C:$C, ""),"")</f>
        <v>48.2834</v>
      </c>
      <c r="C10" cm="1">
        <f t="array" aca="1" ref="C10" ca="1">IF(INDIRECT(CELL("address",A10))&lt;&gt;"", _xlfn.XLOOKUP(LEFT(INDIRECT(CELL("address",A10)), 3),_FSAData!$B:$B,_FSAData!$D:$D,""), "")</f>
        <v>-89.366799999999998</v>
      </c>
      <c r="D10">
        <f t="shared" ca="1" si="0"/>
        <v>925.44821586298724</v>
      </c>
      <c r="F10" t="str" cm="1">
        <f t="array" aca="1" ref="F10" ca="1">TRIM(UPPER(LEFT(INDIRECT("'Postal Code-FSA Input'!"&amp;CELL("address",B17)), 3)))</f>
        <v/>
      </c>
      <c r="G10" t="str" cm="1">
        <f t="array" aca="1" ref="G10" ca="1">IF(INDIRECT(CELL("address",F10))&lt;&gt;"", _xlfn.XLOOKUP(INDIRECT(CELL("address",F10)),_FSAData!$B:$B,_FSAData!$C:$C, ""),"")</f>
        <v/>
      </c>
      <c r="H10" t="str" cm="1">
        <f t="array" aca="1" ref="H10" ca="1">IF(INDIRECT(CELL("address",F10))&lt;&gt;"", _xlfn.XLOOKUP(LEFT(INDIRECT(CELL("address",F10)), 3),_FSAData!$B:$B,_FSAData!$D:$D,""), "")</f>
        <v/>
      </c>
      <c r="I10" t="str">
        <f t="shared" ca="1" si="1"/>
        <v/>
      </c>
    </row>
    <row r="11" spans="1:12" x14ac:dyDescent="0.3">
      <c r="A11" t="str" cm="1">
        <f t="array" aca="1" ref="A11" ca="1">TRIM(UPPER(LEFT(INDIRECT("'Postal Code-FSA Input'!"&amp;CELL("address",A18)), 3)))</f>
        <v>M8Z</v>
      </c>
      <c r="B11" cm="1">
        <f t="array" aca="1" ref="B11" ca="1">IF(INDIRECT(CELL("address",A11))&lt;&gt;"", _xlfn.XLOOKUP(INDIRECT(CELL("address",A11)),_FSAData!$B:$B,_FSAData!$C:$C, ""),"")</f>
        <v>43.625599999999999</v>
      </c>
      <c r="C11" cm="1">
        <f t="array" aca="1" ref="C11" ca="1">IF(INDIRECT(CELL("address",A11))&lt;&gt;"", _xlfn.XLOOKUP(LEFT(INDIRECT(CELL("address",A11)), 3),_FSAData!$B:$B,_FSAData!$D:$D,""), "")</f>
        <v>-79.523099999999999</v>
      </c>
      <c r="D11">
        <f t="shared" ca="1" si="0"/>
        <v>10.569286150529489</v>
      </c>
      <c r="F11" t="str" cm="1">
        <f t="array" aca="1" ref="F11" ca="1">TRIM(UPPER(LEFT(INDIRECT("'Postal Code-FSA Input'!"&amp;CELL("address",B18)), 3)))</f>
        <v/>
      </c>
      <c r="G11" t="str" cm="1">
        <f t="array" aca="1" ref="G11" ca="1">IF(INDIRECT(CELL("address",F11))&lt;&gt;"", _xlfn.XLOOKUP(INDIRECT(CELL("address",F11)),_FSAData!$B:$B,_FSAData!$C:$C, ""),"")</f>
        <v/>
      </c>
      <c r="H11" t="str" cm="1">
        <f t="array" aca="1" ref="H11" ca="1">IF(INDIRECT(CELL("address",F11))&lt;&gt;"", _xlfn.XLOOKUP(LEFT(INDIRECT(CELL("address",F11)), 3),_FSAData!$B:$B,_FSAData!$D:$D,""), "")</f>
        <v/>
      </c>
      <c r="I11" t="str">
        <f t="shared" ca="1" si="1"/>
        <v/>
      </c>
    </row>
    <row r="12" spans="1:12" x14ac:dyDescent="0.3">
      <c r="A12" t="str" cm="1">
        <f t="array" aca="1" ref="A12" ca="1">TRIM(UPPER(LEFT(INDIRECT("'Postal Code-FSA Input'!"&amp;CELL("address",A19)), 3)))</f>
        <v>P0T</v>
      </c>
      <c r="B12" cm="1">
        <f t="array" aca="1" ref="B12" ca="1">IF(INDIRECT(CELL("address",A12))&lt;&gt;"", _xlfn.XLOOKUP(INDIRECT(CELL("address",A12)),_FSAData!$B:$B,_FSAData!$C:$C, ""),"")</f>
        <v>49.292400000000001</v>
      </c>
      <c r="C12" cm="1">
        <f t="array" aca="1" ref="C12" ca="1">IF(INDIRECT(CELL("address",A12))&lt;&gt;"", _xlfn.XLOOKUP(LEFT(INDIRECT(CELL("address",A12)), 3),_FSAData!$B:$B,_FSAData!$D:$D,""), "")</f>
        <v>-88.756</v>
      </c>
      <c r="D12">
        <f t="shared" ca="1" si="0"/>
        <v>950.92089044962097</v>
      </c>
      <c r="F12" t="str" cm="1">
        <f t="array" aca="1" ref="F12" ca="1">TRIM(UPPER(LEFT(INDIRECT("'Postal Code-FSA Input'!"&amp;CELL("address",B19)), 3)))</f>
        <v/>
      </c>
      <c r="G12" t="str" cm="1">
        <f t="array" aca="1" ref="G12" ca="1">IF(INDIRECT(CELL("address",F12))&lt;&gt;"", _xlfn.XLOOKUP(INDIRECT(CELL("address",F12)),_FSAData!$B:$B,_FSAData!$C:$C, ""),"")</f>
        <v/>
      </c>
      <c r="H12" t="str" cm="1">
        <f t="array" aca="1" ref="H12" ca="1">IF(INDIRECT(CELL("address",F12))&lt;&gt;"", _xlfn.XLOOKUP(LEFT(INDIRECT(CELL("address",F12)), 3),_FSAData!$B:$B,_FSAData!$D:$D,""), "")</f>
        <v/>
      </c>
      <c r="I12" t="str">
        <f t="shared" ca="1" si="1"/>
        <v/>
      </c>
    </row>
    <row r="13" spans="1:12" x14ac:dyDescent="0.3">
      <c r="A13" t="str" cm="1">
        <f t="array" aca="1" ref="A13" ca="1">TRIM(UPPER(LEFT(INDIRECT("'Postal Code-FSA Input'!"&amp;CELL("address",A20)), 3)))</f>
        <v/>
      </c>
      <c r="B13" t="str" cm="1">
        <f t="array" aca="1" ref="B13" ca="1">IF(INDIRECT(CELL("address",A13))&lt;&gt;"", _xlfn.XLOOKUP(INDIRECT(CELL("address",A13)),_FSAData!$B:$B,_FSAData!$C:$C, ""),"")</f>
        <v/>
      </c>
      <c r="C13" t="str" cm="1">
        <f t="array" aca="1" ref="C13" ca="1">IF(INDIRECT(CELL("address",A13))&lt;&gt;"", _xlfn.XLOOKUP(LEFT(INDIRECT(CELL("address",A13)), 3),_FSAData!$B:$B,_FSAData!$D:$D,""), "")</f>
        <v/>
      </c>
      <c r="D13" t="str">
        <f t="shared" ca="1" si="0"/>
        <v/>
      </c>
      <c r="F13" t="str" cm="1">
        <f t="array" aca="1" ref="F13" ca="1">TRIM(UPPER(LEFT(INDIRECT("'Postal Code-FSA Input'!"&amp;CELL("address",B20)), 3)))</f>
        <v/>
      </c>
      <c r="G13" t="str" cm="1">
        <f t="array" aca="1" ref="G13" ca="1">IF(INDIRECT(CELL("address",F13))&lt;&gt;"", _xlfn.XLOOKUP(INDIRECT(CELL("address",F13)),_FSAData!$B:$B,_FSAData!$C:$C, ""),"")</f>
        <v/>
      </c>
      <c r="H13" t="str" cm="1">
        <f t="array" aca="1" ref="H13" ca="1">IF(INDIRECT(CELL("address",F13))&lt;&gt;"", _xlfn.XLOOKUP(LEFT(INDIRECT(CELL("address",F13)), 3),_FSAData!$B:$B,_FSAData!$D:$D,""), "")</f>
        <v/>
      </c>
      <c r="I13" t="str">
        <f t="shared" ca="1" si="1"/>
        <v/>
      </c>
    </row>
    <row r="14" spans="1:12" x14ac:dyDescent="0.3">
      <c r="A14" t="str" cm="1">
        <f t="array" aca="1" ref="A14" ca="1">TRIM(UPPER(LEFT(INDIRECT("'Postal Code-FSA Input'!"&amp;CELL("address",A21)), 3)))</f>
        <v/>
      </c>
      <c r="B14" t="str" cm="1">
        <f t="array" aca="1" ref="B14" ca="1">IF(INDIRECT(CELL("address",A14))&lt;&gt;"", _xlfn.XLOOKUP(INDIRECT(CELL("address",A14)),_FSAData!$B:$B,_FSAData!$C:$C, ""),"")</f>
        <v/>
      </c>
      <c r="C14" t="str" cm="1">
        <f t="array" aca="1" ref="C14" ca="1">IF(INDIRECT(CELL("address",A14))&lt;&gt;"", _xlfn.XLOOKUP(LEFT(INDIRECT(CELL("address",A14)), 3),_FSAData!$B:$B,_FSAData!$D:$D,""), "")</f>
        <v/>
      </c>
      <c r="D14" t="str">
        <f t="shared" ca="1" si="0"/>
        <v/>
      </c>
      <c r="F14" t="str" cm="1">
        <f t="array" aca="1" ref="F14" ca="1">TRIM(UPPER(LEFT(INDIRECT("'Postal Code-FSA Input'!"&amp;CELL("address",B21)), 3)))</f>
        <v/>
      </c>
      <c r="G14" t="str" cm="1">
        <f t="array" aca="1" ref="G14" ca="1">IF(INDIRECT(CELL("address",F14))&lt;&gt;"", _xlfn.XLOOKUP(INDIRECT(CELL("address",F14)),_FSAData!$B:$B,_FSAData!$C:$C, ""),"")</f>
        <v/>
      </c>
      <c r="H14" t="str" cm="1">
        <f t="array" aca="1" ref="H14" ca="1">IF(INDIRECT(CELL("address",F14))&lt;&gt;"", _xlfn.XLOOKUP(LEFT(INDIRECT(CELL("address",F14)), 3),_FSAData!$B:$B,_FSAData!$D:$D,""), "")</f>
        <v/>
      </c>
      <c r="I14" t="str">
        <f t="shared" ca="1" si="1"/>
        <v/>
      </c>
    </row>
    <row r="15" spans="1:12" x14ac:dyDescent="0.3">
      <c r="A15" t="str" cm="1">
        <f t="array" aca="1" ref="A15" ca="1">TRIM(UPPER(LEFT(INDIRECT("'Postal Code-FSA Input'!"&amp;CELL("address",A22)), 3)))</f>
        <v/>
      </c>
      <c r="B15" t="str" cm="1">
        <f t="array" aca="1" ref="B15" ca="1">IF(INDIRECT(CELL("address",A15))&lt;&gt;"", _xlfn.XLOOKUP(INDIRECT(CELL("address",A15)),_FSAData!$B:$B,_FSAData!$C:$C, ""),"")</f>
        <v/>
      </c>
      <c r="C15" t="str" cm="1">
        <f t="array" aca="1" ref="C15" ca="1">IF(INDIRECT(CELL("address",A15))&lt;&gt;"", _xlfn.XLOOKUP(LEFT(INDIRECT(CELL("address",A15)), 3),_FSAData!$B:$B,_FSAData!$D:$D,""), "")</f>
        <v/>
      </c>
      <c r="D15" t="str">
        <f t="shared" ca="1" si="0"/>
        <v/>
      </c>
      <c r="F15" t="str" cm="1">
        <f t="array" aca="1" ref="F15" ca="1">TRIM(UPPER(LEFT(INDIRECT("'Postal Code-FSA Input'!"&amp;CELL("address",B22)), 3)))</f>
        <v/>
      </c>
      <c r="G15" t="str" cm="1">
        <f t="array" aca="1" ref="G15" ca="1">IF(INDIRECT(CELL("address",F15))&lt;&gt;"", _xlfn.XLOOKUP(INDIRECT(CELL("address",F15)),_FSAData!$B:$B,_FSAData!$C:$C, ""),"")</f>
        <v/>
      </c>
      <c r="H15" t="str" cm="1">
        <f t="array" aca="1" ref="H15" ca="1">IF(INDIRECT(CELL("address",F15))&lt;&gt;"", _xlfn.XLOOKUP(LEFT(INDIRECT(CELL("address",F15)), 3),_FSAData!$B:$B,_FSAData!$D:$D,""), "")</f>
        <v/>
      </c>
      <c r="I15" t="str">
        <f t="shared" ca="1" si="1"/>
        <v/>
      </c>
    </row>
    <row r="16" spans="1:12" x14ac:dyDescent="0.3">
      <c r="A16" t="str" cm="1">
        <f t="array" aca="1" ref="A16" ca="1">TRIM(UPPER(LEFT(INDIRECT("'Postal Code-FSA Input'!"&amp;CELL("address",A23)), 3)))</f>
        <v/>
      </c>
      <c r="B16" t="str" cm="1">
        <f t="array" aca="1" ref="B16" ca="1">IF(INDIRECT(CELL("address",A16))&lt;&gt;"", _xlfn.XLOOKUP(INDIRECT(CELL("address",A16)),_FSAData!$B:$B,_FSAData!$C:$C, ""),"")</f>
        <v/>
      </c>
      <c r="C16" t="str" cm="1">
        <f t="array" aca="1" ref="C16" ca="1">IF(INDIRECT(CELL("address",A16))&lt;&gt;"", _xlfn.XLOOKUP(LEFT(INDIRECT(CELL("address",A16)), 3),_FSAData!$B:$B,_FSAData!$D:$D,""), "")</f>
        <v/>
      </c>
      <c r="D16" t="str">
        <f t="shared" ca="1" si="0"/>
        <v/>
      </c>
      <c r="F16" t="str" cm="1">
        <f t="array" aca="1" ref="F16" ca="1">TRIM(UPPER(LEFT(INDIRECT("'Postal Code-FSA Input'!"&amp;CELL("address",B23)), 3)))</f>
        <v/>
      </c>
      <c r="G16" t="str" cm="1">
        <f t="array" aca="1" ref="G16" ca="1">IF(INDIRECT(CELL("address",F16))&lt;&gt;"", _xlfn.XLOOKUP(INDIRECT(CELL("address",F16)),_FSAData!$B:$B,_FSAData!$C:$C, ""),"")</f>
        <v/>
      </c>
      <c r="H16" t="str" cm="1">
        <f t="array" aca="1" ref="H16" ca="1">IF(INDIRECT(CELL("address",F16))&lt;&gt;"", _xlfn.XLOOKUP(LEFT(INDIRECT(CELL("address",F16)), 3),_FSAData!$B:$B,_FSAData!$D:$D,""), "")</f>
        <v/>
      </c>
      <c r="I16" t="str">
        <f t="shared" ca="1" si="1"/>
        <v/>
      </c>
    </row>
    <row r="17" spans="1:9" x14ac:dyDescent="0.3">
      <c r="A17" t="str" cm="1">
        <f t="array" aca="1" ref="A17" ca="1">TRIM(UPPER(LEFT(INDIRECT("'Postal Code-FSA Input'!"&amp;CELL("address",A24)), 3)))</f>
        <v/>
      </c>
      <c r="B17" t="str" cm="1">
        <f t="array" aca="1" ref="B17" ca="1">IF(INDIRECT(CELL("address",A17))&lt;&gt;"", _xlfn.XLOOKUP(INDIRECT(CELL("address",A17)),_FSAData!$B:$B,_FSAData!$C:$C, ""),"")</f>
        <v/>
      </c>
      <c r="C17" t="str" cm="1">
        <f t="array" aca="1" ref="C17" ca="1">IF(INDIRECT(CELL("address",A17))&lt;&gt;"", _xlfn.XLOOKUP(LEFT(INDIRECT(CELL("address",A17)), 3),_FSAData!$B:$B,_FSAData!$D:$D,""), "")</f>
        <v/>
      </c>
      <c r="D17" t="str">
        <f t="shared" ca="1" si="0"/>
        <v/>
      </c>
      <c r="F17" t="str" cm="1">
        <f t="array" aca="1" ref="F17" ca="1">TRIM(UPPER(LEFT(INDIRECT("'Postal Code-FSA Input'!"&amp;CELL("address",B24)), 3)))</f>
        <v/>
      </c>
      <c r="G17" t="str" cm="1">
        <f t="array" aca="1" ref="G17" ca="1">IF(INDIRECT(CELL("address",F17))&lt;&gt;"", _xlfn.XLOOKUP(INDIRECT(CELL("address",F17)),_FSAData!$B:$B,_FSAData!$C:$C, ""),"")</f>
        <v/>
      </c>
      <c r="H17" t="str" cm="1">
        <f t="array" aca="1" ref="H17" ca="1">IF(INDIRECT(CELL("address",F17))&lt;&gt;"", _xlfn.XLOOKUP(LEFT(INDIRECT(CELL("address",F17)), 3),_FSAData!$B:$B,_FSAData!$D:$D,""), "")</f>
        <v/>
      </c>
      <c r="I17" t="str">
        <f t="shared" ca="1" si="1"/>
        <v/>
      </c>
    </row>
    <row r="18" spans="1:9" x14ac:dyDescent="0.3">
      <c r="A18" t="str" cm="1">
        <f t="array" aca="1" ref="A18" ca="1">TRIM(UPPER(LEFT(INDIRECT("'Postal Code-FSA Input'!"&amp;CELL("address",A25)), 3)))</f>
        <v/>
      </c>
      <c r="B18" t="str" cm="1">
        <f t="array" aca="1" ref="B18" ca="1">IF(INDIRECT(CELL("address",A18))&lt;&gt;"", _xlfn.XLOOKUP(INDIRECT(CELL("address",A18)),_FSAData!$B:$B,_FSAData!$C:$C, ""),"")</f>
        <v/>
      </c>
      <c r="C18" t="str" cm="1">
        <f t="array" aca="1" ref="C18" ca="1">IF(INDIRECT(CELL("address",A18))&lt;&gt;"", _xlfn.XLOOKUP(LEFT(INDIRECT(CELL("address",A18)), 3),_FSAData!$B:$B,_FSAData!$D:$D,""), "")</f>
        <v/>
      </c>
      <c r="D18" t="str">
        <f t="shared" ca="1" si="0"/>
        <v/>
      </c>
      <c r="F18" t="str" cm="1">
        <f t="array" aca="1" ref="F18" ca="1">TRIM(UPPER(LEFT(INDIRECT("'Postal Code-FSA Input'!"&amp;CELL("address",B25)), 3)))</f>
        <v/>
      </c>
      <c r="G18" t="str" cm="1">
        <f t="array" aca="1" ref="G18" ca="1">IF(INDIRECT(CELL("address",F18))&lt;&gt;"", _xlfn.XLOOKUP(INDIRECT(CELL("address",F18)),_FSAData!$B:$B,_FSAData!$C:$C, ""),"")</f>
        <v/>
      </c>
      <c r="H18" t="str" cm="1">
        <f t="array" aca="1" ref="H18" ca="1">IF(INDIRECT(CELL("address",F18))&lt;&gt;"", _xlfn.XLOOKUP(LEFT(INDIRECT(CELL("address",F18)), 3),_FSAData!$B:$B,_FSAData!$D:$D,""), "")</f>
        <v/>
      </c>
      <c r="I18" t="str">
        <f t="shared" ca="1" si="1"/>
        <v/>
      </c>
    </row>
    <row r="19" spans="1:9" x14ac:dyDescent="0.3">
      <c r="A19" t="str" cm="1">
        <f t="array" aca="1" ref="A19" ca="1">TRIM(UPPER(LEFT(INDIRECT("'Postal Code-FSA Input'!"&amp;CELL("address",A26)), 3)))</f>
        <v/>
      </c>
      <c r="B19" t="str" cm="1">
        <f t="array" aca="1" ref="B19" ca="1">IF(INDIRECT(CELL("address",A19))&lt;&gt;"", _xlfn.XLOOKUP(INDIRECT(CELL("address",A19)),_FSAData!$B:$B,_FSAData!$C:$C, ""),"")</f>
        <v/>
      </c>
      <c r="C19" t="str" cm="1">
        <f t="array" aca="1" ref="C19" ca="1">IF(INDIRECT(CELL("address",A19))&lt;&gt;"", _xlfn.XLOOKUP(LEFT(INDIRECT(CELL("address",A19)), 3),_FSAData!$B:$B,_FSAData!$D:$D,""), "")</f>
        <v/>
      </c>
      <c r="D19" t="str">
        <f t="shared" ca="1" si="0"/>
        <v/>
      </c>
      <c r="F19" t="str" cm="1">
        <f t="array" aca="1" ref="F19" ca="1">TRIM(UPPER(LEFT(INDIRECT("'Postal Code-FSA Input'!"&amp;CELL("address",B26)), 3)))</f>
        <v/>
      </c>
      <c r="G19" t="str" cm="1">
        <f t="array" aca="1" ref="G19" ca="1">IF(INDIRECT(CELL("address",F19))&lt;&gt;"", _xlfn.XLOOKUP(INDIRECT(CELL("address",F19)),_FSAData!$B:$B,_FSAData!$C:$C, ""),"")</f>
        <v/>
      </c>
      <c r="H19" t="str" cm="1">
        <f t="array" aca="1" ref="H19" ca="1">IF(INDIRECT(CELL("address",F19))&lt;&gt;"", _xlfn.XLOOKUP(LEFT(INDIRECT(CELL("address",F19)), 3),_FSAData!$B:$B,_FSAData!$D:$D,""), "")</f>
        <v/>
      </c>
      <c r="I19" t="str">
        <f t="shared" ca="1" si="1"/>
        <v/>
      </c>
    </row>
    <row r="20" spans="1:9" x14ac:dyDescent="0.3">
      <c r="A20" t="str" cm="1">
        <f t="array" aca="1" ref="A20" ca="1">TRIM(UPPER(LEFT(INDIRECT("'Postal Code-FSA Input'!"&amp;CELL("address",A27)), 3)))</f>
        <v/>
      </c>
      <c r="B20" t="str" cm="1">
        <f t="array" aca="1" ref="B20" ca="1">IF(INDIRECT(CELL("address",A20))&lt;&gt;"", _xlfn.XLOOKUP(INDIRECT(CELL("address",A20)),_FSAData!$B:$B,_FSAData!$C:$C, ""),"")</f>
        <v/>
      </c>
      <c r="C20" t="str" cm="1">
        <f t="array" aca="1" ref="C20" ca="1">IF(INDIRECT(CELL("address",A20))&lt;&gt;"", _xlfn.XLOOKUP(LEFT(INDIRECT(CELL("address",A20)), 3),_FSAData!$B:$B,_FSAData!$D:$D,""), "")</f>
        <v/>
      </c>
      <c r="D20" t="str">
        <f t="shared" ca="1" si="0"/>
        <v/>
      </c>
      <c r="F20" t="str" cm="1">
        <f t="array" aca="1" ref="F20" ca="1">TRIM(UPPER(LEFT(INDIRECT("'Postal Code-FSA Input'!"&amp;CELL("address",B27)), 3)))</f>
        <v/>
      </c>
      <c r="G20" t="str" cm="1">
        <f t="array" aca="1" ref="G20" ca="1">IF(INDIRECT(CELL("address",F20))&lt;&gt;"", _xlfn.XLOOKUP(INDIRECT(CELL("address",F20)),_FSAData!$B:$B,_FSAData!$C:$C, ""),"")</f>
        <v/>
      </c>
      <c r="H20" t="str" cm="1">
        <f t="array" aca="1" ref="H20" ca="1">IF(INDIRECT(CELL("address",F20))&lt;&gt;"", _xlfn.XLOOKUP(LEFT(INDIRECT(CELL("address",F20)), 3),_FSAData!$B:$B,_FSAData!$D:$D,""), "")</f>
        <v/>
      </c>
      <c r="I20" t="str">
        <f t="shared" ca="1" si="1"/>
        <v/>
      </c>
    </row>
    <row r="21" spans="1:9" x14ac:dyDescent="0.3">
      <c r="A21" t="str" cm="1">
        <f t="array" aca="1" ref="A21" ca="1">TRIM(UPPER(LEFT(INDIRECT("'Postal Code-FSA Input'!"&amp;CELL("address",A28)), 3)))</f>
        <v/>
      </c>
      <c r="B21" t="str" cm="1">
        <f t="array" aca="1" ref="B21" ca="1">IF(INDIRECT(CELL("address",A21))&lt;&gt;"", _xlfn.XLOOKUP(INDIRECT(CELL("address",A21)),_FSAData!$B:$B,_FSAData!$C:$C, ""),"")</f>
        <v/>
      </c>
      <c r="C21" t="str" cm="1">
        <f t="array" aca="1" ref="C21" ca="1">IF(INDIRECT(CELL("address",A21))&lt;&gt;"", _xlfn.XLOOKUP(LEFT(INDIRECT(CELL("address",A21)), 3),_FSAData!$B:$B,_FSAData!$D:$D,""), "")</f>
        <v/>
      </c>
      <c r="D21" t="str">
        <f t="shared" ca="1" si="0"/>
        <v/>
      </c>
      <c r="F21" t="str" cm="1">
        <f t="array" aca="1" ref="F21" ca="1">TRIM(UPPER(LEFT(INDIRECT("'Postal Code-FSA Input'!"&amp;CELL("address",B28)), 3)))</f>
        <v/>
      </c>
      <c r="G21" t="str" cm="1">
        <f t="array" aca="1" ref="G21" ca="1">IF(INDIRECT(CELL("address",F21))&lt;&gt;"", _xlfn.XLOOKUP(INDIRECT(CELL("address",F21)),_FSAData!$B:$B,_FSAData!$C:$C, ""),"")</f>
        <v/>
      </c>
      <c r="H21" t="str" cm="1">
        <f t="array" aca="1" ref="H21" ca="1">IF(INDIRECT(CELL("address",F21))&lt;&gt;"", _xlfn.XLOOKUP(LEFT(INDIRECT(CELL("address",F21)), 3),_FSAData!$B:$B,_FSAData!$D:$D,""), "")</f>
        <v/>
      </c>
      <c r="I21" t="str">
        <f t="shared" ca="1" si="1"/>
        <v/>
      </c>
    </row>
    <row r="22" spans="1:9" x14ac:dyDescent="0.3">
      <c r="A22" t="str" cm="1">
        <f t="array" aca="1" ref="A22" ca="1">TRIM(UPPER(LEFT(INDIRECT("'Postal Code-FSA Input'!"&amp;CELL("address",A29)), 3)))</f>
        <v/>
      </c>
      <c r="B22" t="str" cm="1">
        <f t="array" aca="1" ref="B22" ca="1">IF(INDIRECT(CELL("address",A22))&lt;&gt;"", _xlfn.XLOOKUP(INDIRECT(CELL("address",A22)),_FSAData!$B:$B,_FSAData!$C:$C, ""),"")</f>
        <v/>
      </c>
      <c r="C22" t="str" cm="1">
        <f t="array" aca="1" ref="C22" ca="1">IF(INDIRECT(CELL("address",A22))&lt;&gt;"", _xlfn.XLOOKUP(LEFT(INDIRECT(CELL("address",A22)), 3),_FSAData!$B:$B,_FSAData!$D:$D,""), "")</f>
        <v/>
      </c>
      <c r="D22" t="str">
        <f t="shared" ca="1" si="0"/>
        <v/>
      </c>
      <c r="F22" t="str" cm="1">
        <f t="array" aca="1" ref="F22" ca="1">TRIM(UPPER(LEFT(INDIRECT("'Postal Code-FSA Input'!"&amp;CELL("address",B29)), 3)))</f>
        <v/>
      </c>
      <c r="G22" t="str" cm="1">
        <f t="array" aca="1" ref="G22" ca="1">IF(INDIRECT(CELL("address",F22))&lt;&gt;"", _xlfn.XLOOKUP(INDIRECT(CELL("address",F22)),_FSAData!$B:$B,_FSAData!$C:$C, ""),"")</f>
        <v/>
      </c>
      <c r="H22" t="str" cm="1">
        <f t="array" aca="1" ref="H22" ca="1">IF(INDIRECT(CELL("address",F22))&lt;&gt;"", _xlfn.XLOOKUP(LEFT(INDIRECT(CELL("address",F22)), 3),_FSAData!$B:$B,_FSAData!$D:$D,""), "")</f>
        <v/>
      </c>
      <c r="I22" t="str">
        <f t="shared" ca="1" si="1"/>
        <v/>
      </c>
    </row>
    <row r="23" spans="1:9" x14ac:dyDescent="0.3">
      <c r="A23" t="str" cm="1">
        <f t="array" aca="1" ref="A23" ca="1">TRIM(UPPER(LEFT(INDIRECT("'Postal Code-FSA Input'!"&amp;CELL("address",A30)), 3)))</f>
        <v/>
      </c>
      <c r="B23" t="str" cm="1">
        <f t="array" aca="1" ref="B23" ca="1">IF(INDIRECT(CELL("address",A23))&lt;&gt;"", _xlfn.XLOOKUP(INDIRECT(CELL("address",A23)),_FSAData!$B:$B,_FSAData!$C:$C, ""),"")</f>
        <v/>
      </c>
      <c r="C23" t="str" cm="1">
        <f t="array" aca="1" ref="C23" ca="1">IF(INDIRECT(CELL("address",A23))&lt;&gt;"", _xlfn.XLOOKUP(LEFT(INDIRECT(CELL("address",A23)), 3),_FSAData!$B:$B,_FSAData!$D:$D,""), "")</f>
        <v/>
      </c>
      <c r="D23" t="str">
        <f t="shared" ca="1" si="0"/>
        <v/>
      </c>
      <c r="F23" t="str" cm="1">
        <f t="array" aca="1" ref="F23" ca="1">TRIM(UPPER(LEFT(INDIRECT("'Postal Code-FSA Input'!"&amp;CELL("address",B30)), 3)))</f>
        <v/>
      </c>
      <c r="G23" t="str" cm="1">
        <f t="array" aca="1" ref="G23" ca="1">IF(INDIRECT(CELL("address",F23))&lt;&gt;"", _xlfn.XLOOKUP(INDIRECT(CELL("address",F23)),_FSAData!$B:$B,_FSAData!$C:$C, ""),"")</f>
        <v/>
      </c>
      <c r="H23" t="str" cm="1">
        <f t="array" aca="1" ref="H23" ca="1">IF(INDIRECT(CELL("address",F23))&lt;&gt;"", _xlfn.XLOOKUP(LEFT(INDIRECT(CELL("address",F23)), 3),_FSAData!$B:$B,_FSAData!$D:$D,""), "")</f>
        <v/>
      </c>
      <c r="I23" t="str">
        <f t="shared" ca="1" si="1"/>
        <v/>
      </c>
    </row>
    <row r="24" spans="1:9" x14ac:dyDescent="0.3">
      <c r="A24" t="str" cm="1">
        <f t="array" aca="1" ref="A24" ca="1">TRIM(UPPER(LEFT(INDIRECT("'Postal Code-FSA Input'!"&amp;CELL("address",A31)), 3)))</f>
        <v/>
      </c>
      <c r="B24" t="str" cm="1">
        <f t="array" aca="1" ref="B24" ca="1">IF(INDIRECT(CELL("address",A24))&lt;&gt;"", _xlfn.XLOOKUP(INDIRECT(CELL("address",A24)),_FSAData!$B:$B,_FSAData!$C:$C, ""),"")</f>
        <v/>
      </c>
      <c r="C24" t="str" cm="1">
        <f t="array" aca="1" ref="C24" ca="1">IF(INDIRECT(CELL("address",A24))&lt;&gt;"", _xlfn.XLOOKUP(LEFT(INDIRECT(CELL("address",A24)), 3),_FSAData!$B:$B,_FSAData!$D:$D,""), "")</f>
        <v/>
      </c>
      <c r="D24" t="str">
        <f t="shared" ca="1" si="0"/>
        <v/>
      </c>
      <c r="F24" t="str" cm="1">
        <f t="array" aca="1" ref="F24" ca="1">TRIM(UPPER(LEFT(INDIRECT("'Postal Code-FSA Input'!"&amp;CELL("address",B31)), 3)))</f>
        <v/>
      </c>
      <c r="G24" t="str" cm="1">
        <f t="array" aca="1" ref="G24" ca="1">IF(INDIRECT(CELL("address",F24))&lt;&gt;"", _xlfn.XLOOKUP(INDIRECT(CELL("address",F24)),_FSAData!$B:$B,_FSAData!$C:$C, ""),"")</f>
        <v/>
      </c>
      <c r="H24" t="str" cm="1">
        <f t="array" aca="1" ref="H24" ca="1">IF(INDIRECT(CELL("address",F24))&lt;&gt;"", _xlfn.XLOOKUP(LEFT(INDIRECT(CELL("address",F24)), 3),_FSAData!$B:$B,_FSAData!$D:$D,""), "")</f>
        <v/>
      </c>
      <c r="I24" t="str">
        <f t="shared" ca="1" si="1"/>
        <v/>
      </c>
    </row>
    <row r="25" spans="1:9" x14ac:dyDescent="0.3">
      <c r="A25" t="str" cm="1">
        <f t="array" aca="1" ref="A25" ca="1">TRIM(UPPER(LEFT(INDIRECT("'Postal Code-FSA Input'!"&amp;CELL("address",A32)), 3)))</f>
        <v/>
      </c>
      <c r="B25" t="str" cm="1">
        <f t="array" aca="1" ref="B25" ca="1">IF(INDIRECT(CELL("address",A25))&lt;&gt;"", _xlfn.XLOOKUP(INDIRECT(CELL("address",A25)),_FSAData!$B:$B,_FSAData!$C:$C, ""),"")</f>
        <v/>
      </c>
      <c r="C25" t="str" cm="1">
        <f t="array" aca="1" ref="C25" ca="1">IF(INDIRECT(CELL("address",A25))&lt;&gt;"", _xlfn.XLOOKUP(LEFT(INDIRECT(CELL("address",A25)), 3),_FSAData!$B:$B,_FSAData!$D:$D,""), "")</f>
        <v/>
      </c>
      <c r="D25" t="str">
        <f t="shared" ca="1" si="0"/>
        <v/>
      </c>
      <c r="F25" t="str" cm="1">
        <f t="array" aca="1" ref="F25" ca="1">TRIM(UPPER(LEFT(INDIRECT("'Postal Code-FSA Input'!"&amp;CELL("address",B32)), 3)))</f>
        <v/>
      </c>
      <c r="G25" t="str" cm="1">
        <f t="array" aca="1" ref="G25" ca="1">IF(INDIRECT(CELL("address",F25))&lt;&gt;"", _xlfn.XLOOKUP(INDIRECT(CELL("address",F25)),_FSAData!$B:$B,_FSAData!$C:$C, ""),"")</f>
        <v/>
      </c>
      <c r="H25" t="str" cm="1">
        <f t="array" aca="1" ref="H25" ca="1">IF(INDIRECT(CELL("address",F25))&lt;&gt;"", _xlfn.XLOOKUP(LEFT(INDIRECT(CELL("address",F25)), 3),_FSAData!$B:$B,_FSAData!$D:$D,""), "")</f>
        <v/>
      </c>
      <c r="I25" t="str">
        <f t="shared" ca="1" si="1"/>
        <v/>
      </c>
    </row>
    <row r="26" spans="1:9" x14ac:dyDescent="0.3">
      <c r="A26" t="str" cm="1">
        <f t="array" aca="1" ref="A26" ca="1">TRIM(UPPER(LEFT(INDIRECT("'Postal Code-FSA Input'!"&amp;CELL("address",A33)), 3)))</f>
        <v/>
      </c>
      <c r="B26" t="str" cm="1">
        <f t="array" aca="1" ref="B26" ca="1">IF(INDIRECT(CELL("address",A26))&lt;&gt;"", _xlfn.XLOOKUP(INDIRECT(CELL("address",A26)),_FSAData!$B:$B,_FSAData!$C:$C, ""),"")</f>
        <v/>
      </c>
      <c r="C26" t="str" cm="1">
        <f t="array" aca="1" ref="C26" ca="1">IF(INDIRECT(CELL("address",A26))&lt;&gt;"", _xlfn.XLOOKUP(LEFT(INDIRECT(CELL("address",A26)), 3),_FSAData!$B:$B,_FSAData!$D:$D,""), "")</f>
        <v/>
      </c>
      <c r="D26" t="str">
        <f t="shared" ca="1" si="0"/>
        <v/>
      </c>
      <c r="F26" t="str" cm="1">
        <f t="array" aca="1" ref="F26" ca="1">TRIM(UPPER(LEFT(INDIRECT("'Postal Code-FSA Input'!"&amp;CELL("address",B33)), 3)))</f>
        <v/>
      </c>
      <c r="G26" t="str" cm="1">
        <f t="array" aca="1" ref="G26" ca="1">IF(INDIRECT(CELL("address",F26))&lt;&gt;"", _xlfn.XLOOKUP(INDIRECT(CELL("address",F26)),_FSAData!$B:$B,_FSAData!$C:$C, ""),"")</f>
        <v/>
      </c>
      <c r="H26" t="str" cm="1">
        <f t="array" aca="1" ref="H26" ca="1">IF(INDIRECT(CELL("address",F26))&lt;&gt;"", _xlfn.XLOOKUP(LEFT(INDIRECT(CELL("address",F26)), 3),_FSAData!$B:$B,_FSAData!$D:$D,""), "")</f>
        <v/>
      </c>
      <c r="I26" t="str">
        <f t="shared" ca="1" si="1"/>
        <v/>
      </c>
    </row>
    <row r="27" spans="1:9" x14ac:dyDescent="0.3">
      <c r="A27" t="str" cm="1">
        <f t="array" aca="1" ref="A27" ca="1">TRIM(UPPER(LEFT(INDIRECT("'Postal Code-FSA Input'!"&amp;CELL("address",A34)), 3)))</f>
        <v/>
      </c>
      <c r="B27" t="str" cm="1">
        <f t="array" aca="1" ref="B27" ca="1">IF(INDIRECT(CELL("address",A27))&lt;&gt;"", _xlfn.XLOOKUP(INDIRECT(CELL("address",A27)),_FSAData!$B:$B,_FSAData!$C:$C, ""),"")</f>
        <v/>
      </c>
      <c r="C27" t="str" cm="1">
        <f t="array" aca="1" ref="C27" ca="1">IF(INDIRECT(CELL("address",A27))&lt;&gt;"", _xlfn.XLOOKUP(LEFT(INDIRECT(CELL("address",A27)), 3),_FSAData!$B:$B,_FSAData!$D:$D,""), "")</f>
        <v/>
      </c>
      <c r="D27" t="str">
        <f t="shared" ca="1" si="0"/>
        <v/>
      </c>
      <c r="F27" t="str" cm="1">
        <f t="array" aca="1" ref="F27" ca="1">TRIM(UPPER(LEFT(INDIRECT("'Postal Code-FSA Input'!"&amp;CELL("address",B34)), 3)))</f>
        <v/>
      </c>
      <c r="G27" t="str" cm="1">
        <f t="array" aca="1" ref="G27" ca="1">IF(INDIRECT(CELL("address",F27))&lt;&gt;"", _xlfn.XLOOKUP(INDIRECT(CELL("address",F27)),_FSAData!$B:$B,_FSAData!$C:$C, ""),"")</f>
        <v/>
      </c>
      <c r="H27" t="str" cm="1">
        <f t="array" aca="1" ref="H27" ca="1">IF(INDIRECT(CELL("address",F27))&lt;&gt;"", _xlfn.XLOOKUP(LEFT(INDIRECT(CELL("address",F27)), 3),_FSAData!$B:$B,_FSAData!$D:$D,""), "")</f>
        <v/>
      </c>
      <c r="I27" t="str">
        <f t="shared" ca="1" si="1"/>
        <v/>
      </c>
    </row>
    <row r="28" spans="1:9" x14ac:dyDescent="0.3">
      <c r="A28" t="str" cm="1">
        <f t="array" aca="1" ref="A28" ca="1">TRIM(UPPER(LEFT(INDIRECT("'Postal Code-FSA Input'!"&amp;CELL("address",A35)), 3)))</f>
        <v/>
      </c>
      <c r="B28" t="str" cm="1">
        <f t="array" aca="1" ref="B28" ca="1">IF(INDIRECT(CELL("address",A28))&lt;&gt;"", _xlfn.XLOOKUP(INDIRECT(CELL("address",A28)),_FSAData!$B:$B,_FSAData!$C:$C, ""),"")</f>
        <v/>
      </c>
      <c r="C28" t="str" cm="1">
        <f t="array" aca="1" ref="C28" ca="1">IF(INDIRECT(CELL("address",A28))&lt;&gt;"", _xlfn.XLOOKUP(LEFT(INDIRECT(CELL("address",A28)), 3),_FSAData!$B:$B,_FSAData!$D:$D,""), "")</f>
        <v/>
      </c>
      <c r="D28" t="str">
        <f t="shared" ca="1" si="0"/>
        <v/>
      </c>
      <c r="F28" t="str" cm="1">
        <f t="array" aca="1" ref="F28" ca="1">TRIM(UPPER(LEFT(INDIRECT("'Postal Code-FSA Input'!"&amp;CELL("address",B35)), 3)))</f>
        <v/>
      </c>
      <c r="G28" t="str" cm="1">
        <f t="array" aca="1" ref="G28" ca="1">IF(INDIRECT(CELL("address",F28))&lt;&gt;"", _xlfn.XLOOKUP(INDIRECT(CELL("address",F28)),_FSAData!$B:$B,_FSAData!$C:$C, ""),"")</f>
        <v/>
      </c>
      <c r="H28" t="str" cm="1">
        <f t="array" aca="1" ref="H28" ca="1">IF(INDIRECT(CELL("address",F28))&lt;&gt;"", _xlfn.XLOOKUP(LEFT(INDIRECT(CELL("address",F28)), 3),_FSAData!$B:$B,_FSAData!$D:$D,""), "")</f>
        <v/>
      </c>
      <c r="I28" t="str">
        <f t="shared" ca="1" si="1"/>
        <v/>
      </c>
    </row>
    <row r="29" spans="1:9" x14ac:dyDescent="0.3">
      <c r="A29" t="str" cm="1">
        <f t="array" aca="1" ref="A29" ca="1">TRIM(UPPER(LEFT(INDIRECT("'Postal Code-FSA Input'!"&amp;CELL("address",A36)), 3)))</f>
        <v/>
      </c>
      <c r="B29" t="str" cm="1">
        <f t="array" aca="1" ref="B29" ca="1">IF(INDIRECT(CELL("address",A29))&lt;&gt;"", _xlfn.XLOOKUP(INDIRECT(CELL("address",A29)),_FSAData!$B:$B,_FSAData!$C:$C, ""),"")</f>
        <v/>
      </c>
      <c r="C29" t="str" cm="1">
        <f t="array" aca="1" ref="C29" ca="1">IF(INDIRECT(CELL("address",A29))&lt;&gt;"", _xlfn.XLOOKUP(LEFT(INDIRECT(CELL("address",A29)), 3),_FSAData!$B:$B,_FSAData!$D:$D,""), "")</f>
        <v/>
      </c>
      <c r="D29" t="str">
        <f t="shared" ca="1" si="0"/>
        <v/>
      </c>
      <c r="F29" t="str" cm="1">
        <f t="array" aca="1" ref="F29" ca="1">TRIM(UPPER(LEFT(INDIRECT("'Postal Code-FSA Input'!"&amp;CELL("address",B36)), 3)))</f>
        <v/>
      </c>
      <c r="G29" t="str" cm="1">
        <f t="array" aca="1" ref="G29" ca="1">IF(INDIRECT(CELL("address",F29))&lt;&gt;"", _xlfn.XLOOKUP(INDIRECT(CELL("address",F29)),_FSAData!$B:$B,_FSAData!$C:$C, ""),"")</f>
        <v/>
      </c>
      <c r="H29" t="str" cm="1">
        <f t="array" aca="1" ref="H29" ca="1">IF(INDIRECT(CELL("address",F29))&lt;&gt;"", _xlfn.XLOOKUP(LEFT(INDIRECT(CELL("address",F29)), 3),_FSAData!$B:$B,_FSAData!$D:$D,""), "")</f>
        <v/>
      </c>
      <c r="I29" t="str">
        <f t="shared" ca="1" si="1"/>
        <v/>
      </c>
    </row>
    <row r="30" spans="1:9" x14ac:dyDescent="0.3">
      <c r="A30" t="str" cm="1">
        <f t="array" aca="1" ref="A30" ca="1">TRIM(UPPER(LEFT(INDIRECT("'Postal Code-FSA Input'!"&amp;CELL("address",A37)), 3)))</f>
        <v/>
      </c>
      <c r="B30" t="str" cm="1">
        <f t="array" aca="1" ref="B30" ca="1">IF(INDIRECT(CELL("address",A30))&lt;&gt;"", _xlfn.XLOOKUP(INDIRECT(CELL("address",A30)),_FSAData!$B:$B,_FSAData!$C:$C, ""),"")</f>
        <v/>
      </c>
      <c r="C30" t="str" cm="1">
        <f t="array" aca="1" ref="C30" ca="1">IF(INDIRECT(CELL("address",A30))&lt;&gt;"", _xlfn.XLOOKUP(LEFT(INDIRECT(CELL("address",A30)), 3),_FSAData!$B:$B,_FSAData!$D:$D,""), "")</f>
        <v/>
      </c>
      <c r="D30" t="str">
        <f t="shared" ca="1" si="0"/>
        <v/>
      </c>
      <c r="F30" t="str" cm="1">
        <f t="array" aca="1" ref="F30" ca="1">TRIM(UPPER(LEFT(INDIRECT("'Postal Code-FSA Input'!"&amp;CELL("address",B37)), 3)))</f>
        <v/>
      </c>
      <c r="G30" t="str" cm="1">
        <f t="array" aca="1" ref="G30" ca="1">IF(INDIRECT(CELL("address",F30))&lt;&gt;"", _xlfn.XLOOKUP(INDIRECT(CELL("address",F30)),_FSAData!$B:$B,_FSAData!$C:$C, ""),"")</f>
        <v/>
      </c>
      <c r="H30" t="str" cm="1">
        <f t="array" aca="1" ref="H30" ca="1">IF(INDIRECT(CELL("address",F30))&lt;&gt;"", _xlfn.XLOOKUP(LEFT(INDIRECT(CELL("address",F30)), 3),_FSAData!$B:$B,_FSAData!$D:$D,""), "")</f>
        <v/>
      </c>
      <c r="I30" t="str">
        <f t="shared" ca="1" si="1"/>
        <v/>
      </c>
    </row>
    <row r="31" spans="1:9" x14ac:dyDescent="0.3">
      <c r="A31" t="str" cm="1">
        <f t="array" aca="1" ref="A31" ca="1">TRIM(UPPER(LEFT(INDIRECT("'Postal Code-FSA Input'!"&amp;CELL("address",A38)), 3)))</f>
        <v/>
      </c>
      <c r="B31" t="str" cm="1">
        <f t="array" aca="1" ref="B31" ca="1">IF(INDIRECT(CELL("address",A31))&lt;&gt;"", _xlfn.XLOOKUP(INDIRECT(CELL("address",A31)),_FSAData!$B:$B,_FSAData!$C:$C, ""),"")</f>
        <v/>
      </c>
      <c r="C31" t="str" cm="1">
        <f t="array" aca="1" ref="C31" ca="1">IF(INDIRECT(CELL("address",A31))&lt;&gt;"", _xlfn.XLOOKUP(LEFT(INDIRECT(CELL("address",A31)), 3),_FSAData!$B:$B,_FSAData!$D:$D,""), "")</f>
        <v/>
      </c>
      <c r="D31" t="str">
        <f t="shared" ca="1" si="0"/>
        <v/>
      </c>
      <c r="F31" t="str" cm="1">
        <f t="array" aca="1" ref="F31" ca="1">TRIM(UPPER(LEFT(INDIRECT("'Postal Code-FSA Input'!"&amp;CELL("address",B38)), 3)))</f>
        <v/>
      </c>
      <c r="G31" t="str" cm="1">
        <f t="array" aca="1" ref="G31" ca="1">IF(INDIRECT(CELL("address",F31))&lt;&gt;"", _xlfn.XLOOKUP(INDIRECT(CELL("address",F31)),_FSAData!$B:$B,_FSAData!$C:$C, ""),"")</f>
        <v/>
      </c>
      <c r="H31" t="str" cm="1">
        <f t="array" aca="1" ref="H31" ca="1">IF(INDIRECT(CELL("address",F31))&lt;&gt;"", _xlfn.XLOOKUP(LEFT(INDIRECT(CELL("address",F31)), 3),_FSAData!$B:$B,_FSAData!$D:$D,""), "")</f>
        <v/>
      </c>
      <c r="I31" t="str">
        <f t="shared" ca="1" si="1"/>
        <v/>
      </c>
    </row>
    <row r="32" spans="1:9" x14ac:dyDescent="0.3">
      <c r="A32" t="str" cm="1">
        <f t="array" aca="1" ref="A32" ca="1">TRIM(UPPER(LEFT(INDIRECT("'Postal Code-FSA Input'!"&amp;CELL("address",A39)), 3)))</f>
        <v/>
      </c>
      <c r="B32" t="str" cm="1">
        <f t="array" aca="1" ref="B32" ca="1">IF(INDIRECT(CELL("address",A32))&lt;&gt;"", _xlfn.XLOOKUP(INDIRECT(CELL("address",A32)),_FSAData!$B:$B,_FSAData!$C:$C, ""),"")</f>
        <v/>
      </c>
      <c r="C32" t="str" cm="1">
        <f t="array" aca="1" ref="C32" ca="1">IF(INDIRECT(CELL("address",A32))&lt;&gt;"", _xlfn.XLOOKUP(LEFT(INDIRECT(CELL("address",A32)), 3),_FSAData!$B:$B,_FSAData!$D:$D,""), "")</f>
        <v/>
      </c>
      <c r="D32" t="str">
        <f t="shared" ca="1" si="0"/>
        <v/>
      </c>
      <c r="F32" t="str" cm="1">
        <f t="array" aca="1" ref="F32" ca="1">TRIM(UPPER(LEFT(INDIRECT("'Postal Code-FSA Input'!"&amp;CELL("address",B39)), 3)))</f>
        <v/>
      </c>
      <c r="G32" t="str" cm="1">
        <f t="array" aca="1" ref="G32" ca="1">IF(INDIRECT(CELL("address",F32))&lt;&gt;"", _xlfn.XLOOKUP(INDIRECT(CELL("address",F32)),_FSAData!$B:$B,_FSAData!$C:$C, ""),"")</f>
        <v/>
      </c>
      <c r="H32" t="str" cm="1">
        <f t="array" aca="1" ref="H32" ca="1">IF(INDIRECT(CELL("address",F32))&lt;&gt;"", _xlfn.XLOOKUP(LEFT(INDIRECT(CELL("address",F32)), 3),_FSAData!$B:$B,_FSAData!$D:$D,""), "")</f>
        <v/>
      </c>
      <c r="I32" t="str">
        <f t="shared" ca="1" si="1"/>
        <v/>
      </c>
    </row>
    <row r="33" spans="1:9" x14ac:dyDescent="0.3">
      <c r="A33" t="str" cm="1">
        <f t="array" aca="1" ref="A33" ca="1">TRIM(UPPER(LEFT(INDIRECT("'Postal Code-FSA Input'!"&amp;CELL("address",A40)), 3)))</f>
        <v/>
      </c>
      <c r="B33" t="str" cm="1">
        <f t="array" aca="1" ref="B33" ca="1">IF(INDIRECT(CELL("address",A33))&lt;&gt;"", _xlfn.XLOOKUP(INDIRECT(CELL("address",A33)),_FSAData!$B:$B,_FSAData!$C:$C, ""),"")</f>
        <v/>
      </c>
      <c r="C33" t="str" cm="1">
        <f t="array" aca="1" ref="C33" ca="1">IF(INDIRECT(CELL("address",A33))&lt;&gt;"", _xlfn.XLOOKUP(LEFT(INDIRECT(CELL("address",A33)), 3),_FSAData!$B:$B,_FSAData!$D:$D,""), "")</f>
        <v/>
      </c>
      <c r="D33" t="str">
        <f t="shared" ca="1" si="0"/>
        <v/>
      </c>
      <c r="F33" t="str" cm="1">
        <f t="array" aca="1" ref="F33" ca="1">TRIM(UPPER(LEFT(INDIRECT("'Postal Code-FSA Input'!"&amp;CELL("address",B40)), 3)))</f>
        <v/>
      </c>
      <c r="G33" t="str" cm="1">
        <f t="array" aca="1" ref="G33" ca="1">IF(INDIRECT(CELL("address",F33))&lt;&gt;"", _xlfn.XLOOKUP(INDIRECT(CELL("address",F33)),_FSAData!$B:$B,_FSAData!$C:$C, ""),"")</f>
        <v/>
      </c>
      <c r="H33" t="str" cm="1">
        <f t="array" aca="1" ref="H33" ca="1">IF(INDIRECT(CELL("address",F33))&lt;&gt;"", _xlfn.XLOOKUP(LEFT(INDIRECT(CELL("address",F33)), 3),_FSAData!$B:$B,_FSAData!$D:$D,""), "")</f>
        <v/>
      </c>
      <c r="I33" t="str">
        <f t="shared" ca="1" si="1"/>
        <v/>
      </c>
    </row>
    <row r="34" spans="1:9" x14ac:dyDescent="0.3">
      <c r="A34" t="str" cm="1">
        <f t="array" aca="1" ref="A34" ca="1">TRIM(UPPER(LEFT(INDIRECT("'Postal Code-FSA Input'!"&amp;CELL("address",A41)), 3)))</f>
        <v/>
      </c>
      <c r="B34" t="str" cm="1">
        <f t="array" aca="1" ref="B34" ca="1">IF(INDIRECT(CELL("address",A34))&lt;&gt;"", _xlfn.XLOOKUP(INDIRECT(CELL("address",A34)),_FSAData!$B:$B,_FSAData!$C:$C, ""),"")</f>
        <v/>
      </c>
      <c r="C34" t="str" cm="1">
        <f t="array" aca="1" ref="C34" ca="1">IF(INDIRECT(CELL("address",A34))&lt;&gt;"", _xlfn.XLOOKUP(LEFT(INDIRECT(CELL("address",A34)), 3),_FSAData!$B:$B,_FSAData!$D:$D,""), "")</f>
        <v/>
      </c>
      <c r="D34" t="str">
        <f t="shared" ca="1" si="0"/>
        <v/>
      </c>
      <c r="F34" t="str" cm="1">
        <f t="array" aca="1" ref="F34" ca="1">TRIM(UPPER(LEFT(INDIRECT("'Postal Code-FSA Input'!"&amp;CELL("address",B41)), 3)))</f>
        <v/>
      </c>
      <c r="G34" t="str" cm="1">
        <f t="array" aca="1" ref="G34" ca="1">IF(INDIRECT(CELL("address",F34))&lt;&gt;"", _xlfn.XLOOKUP(INDIRECT(CELL("address",F34)),_FSAData!$B:$B,_FSAData!$C:$C, ""),"")</f>
        <v/>
      </c>
      <c r="H34" t="str" cm="1">
        <f t="array" aca="1" ref="H34" ca="1">IF(INDIRECT(CELL("address",F34))&lt;&gt;"", _xlfn.XLOOKUP(LEFT(INDIRECT(CELL("address",F34)), 3),_FSAData!$B:$B,_FSAData!$D:$D,""), "")</f>
        <v/>
      </c>
      <c r="I34" t="str">
        <f t="shared" ca="1" si="1"/>
        <v/>
      </c>
    </row>
    <row r="35" spans="1:9" x14ac:dyDescent="0.3">
      <c r="A35" t="str" cm="1">
        <f t="array" aca="1" ref="A35" ca="1">TRIM(UPPER(LEFT(INDIRECT("'Postal Code-FSA Input'!"&amp;CELL("address",A42)), 3)))</f>
        <v/>
      </c>
      <c r="B35" t="str" cm="1">
        <f t="array" aca="1" ref="B35" ca="1">IF(INDIRECT(CELL("address",A35))&lt;&gt;"", _xlfn.XLOOKUP(INDIRECT(CELL("address",A35)),_FSAData!$B:$B,_FSAData!$C:$C, ""),"")</f>
        <v/>
      </c>
      <c r="C35" t="str" cm="1">
        <f t="array" aca="1" ref="C35" ca="1">IF(INDIRECT(CELL("address",A35))&lt;&gt;"", _xlfn.XLOOKUP(LEFT(INDIRECT(CELL("address",A35)), 3),_FSAData!$B:$B,_FSAData!$D:$D,""), "")</f>
        <v/>
      </c>
      <c r="D35" t="str">
        <f t="shared" ca="1" si="0"/>
        <v/>
      </c>
      <c r="F35" t="str" cm="1">
        <f t="array" aca="1" ref="F35" ca="1">TRIM(UPPER(LEFT(INDIRECT("'Postal Code-FSA Input'!"&amp;CELL("address",B42)), 3)))</f>
        <v/>
      </c>
      <c r="G35" t="str" cm="1">
        <f t="array" aca="1" ref="G35" ca="1">IF(INDIRECT(CELL("address",F35))&lt;&gt;"", _xlfn.XLOOKUP(INDIRECT(CELL("address",F35)),_FSAData!$B:$B,_FSAData!$C:$C, ""),"")</f>
        <v/>
      </c>
      <c r="H35" t="str" cm="1">
        <f t="array" aca="1" ref="H35" ca="1">IF(INDIRECT(CELL("address",F35))&lt;&gt;"", _xlfn.XLOOKUP(LEFT(INDIRECT(CELL("address",F35)), 3),_FSAData!$B:$B,_FSAData!$D:$D,""), "")</f>
        <v/>
      </c>
      <c r="I35" t="str">
        <f t="shared" ca="1" si="1"/>
        <v/>
      </c>
    </row>
    <row r="36" spans="1:9" x14ac:dyDescent="0.3">
      <c r="A36" t="str" cm="1">
        <f t="array" aca="1" ref="A36" ca="1">TRIM(UPPER(LEFT(INDIRECT("'Postal Code-FSA Input'!"&amp;CELL("address",A43)), 3)))</f>
        <v/>
      </c>
      <c r="B36" t="str" cm="1">
        <f t="array" aca="1" ref="B36" ca="1">IF(INDIRECT(CELL("address",A36))&lt;&gt;"", _xlfn.XLOOKUP(INDIRECT(CELL("address",A36)),_FSAData!$B:$B,_FSAData!$C:$C, ""),"")</f>
        <v/>
      </c>
      <c r="C36" t="str" cm="1">
        <f t="array" aca="1" ref="C36" ca="1">IF(INDIRECT(CELL("address",A36))&lt;&gt;"", _xlfn.XLOOKUP(LEFT(INDIRECT(CELL("address",A36)), 3),_FSAData!$B:$B,_FSAData!$D:$D,""), "")</f>
        <v/>
      </c>
      <c r="D36" t="str">
        <f t="shared" ca="1" si="0"/>
        <v/>
      </c>
      <c r="F36" t="str" cm="1">
        <f t="array" aca="1" ref="F36" ca="1">TRIM(UPPER(LEFT(INDIRECT("'Postal Code-FSA Input'!"&amp;CELL("address",B43)), 3)))</f>
        <v/>
      </c>
      <c r="G36" t="str" cm="1">
        <f t="array" aca="1" ref="G36" ca="1">IF(INDIRECT(CELL("address",F36))&lt;&gt;"", _xlfn.XLOOKUP(INDIRECT(CELL("address",F36)),_FSAData!$B:$B,_FSAData!$C:$C, ""),"")</f>
        <v/>
      </c>
      <c r="H36" t="str" cm="1">
        <f t="array" aca="1" ref="H36" ca="1">IF(INDIRECT(CELL("address",F36))&lt;&gt;"", _xlfn.XLOOKUP(LEFT(INDIRECT(CELL("address",F36)), 3),_FSAData!$B:$B,_FSAData!$D:$D,""), "")</f>
        <v/>
      </c>
      <c r="I36" t="str">
        <f t="shared" ca="1" si="1"/>
        <v/>
      </c>
    </row>
    <row r="37" spans="1:9" x14ac:dyDescent="0.3">
      <c r="A37" t="str" cm="1">
        <f t="array" aca="1" ref="A37" ca="1">TRIM(UPPER(LEFT(INDIRECT("'Postal Code-FSA Input'!"&amp;CELL("address",A44)), 3)))</f>
        <v/>
      </c>
      <c r="B37" t="str" cm="1">
        <f t="array" aca="1" ref="B37" ca="1">IF(INDIRECT(CELL("address",A37))&lt;&gt;"", _xlfn.XLOOKUP(INDIRECT(CELL("address",A37)),_FSAData!$B:$B,_FSAData!$C:$C, ""),"")</f>
        <v/>
      </c>
      <c r="C37" t="str" cm="1">
        <f t="array" aca="1" ref="C37" ca="1">IF(INDIRECT(CELL("address",A37))&lt;&gt;"", _xlfn.XLOOKUP(LEFT(INDIRECT(CELL("address",A37)), 3),_FSAData!$B:$B,_FSAData!$D:$D,""), "")</f>
        <v/>
      </c>
      <c r="D37" t="str">
        <f t="shared" ca="1" si="0"/>
        <v/>
      </c>
      <c r="F37" t="str" cm="1">
        <f t="array" aca="1" ref="F37" ca="1">TRIM(UPPER(LEFT(INDIRECT("'Postal Code-FSA Input'!"&amp;CELL("address",B44)), 3)))</f>
        <v/>
      </c>
      <c r="G37" t="str" cm="1">
        <f t="array" aca="1" ref="G37" ca="1">IF(INDIRECT(CELL("address",F37))&lt;&gt;"", _xlfn.XLOOKUP(INDIRECT(CELL("address",F37)),_FSAData!$B:$B,_FSAData!$C:$C, ""),"")</f>
        <v/>
      </c>
      <c r="H37" t="str" cm="1">
        <f t="array" aca="1" ref="H37" ca="1">IF(INDIRECT(CELL("address",F37))&lt;&gt;"", _xlfn.XLOOKUP(LEFT(INDIRECT(CELL("address",F37)), 3),_FSAData!$B:$B,_FSAData!$D:$D,""), "")</f>
        <v/>
      </c>
      <c r="I37" t="str">
        <f t="shared" ca="1" si="1"/>
        <v/>
      </c>
    </row>
    <row r="38" spans="1:9" x14ac:dyDescent="0.3">
      <c r="A38" t="str" cm="1">
        <f t="array" aca="1" ref="A38" ca="1">TRIM(UPPER(LEFT(INDIRECT("'Postal Code-FSA Input'!"&amp;CELL("address",A45)), 3)))</f>
        <v/>
      </c>
      <c r="B38" t="str" cm="1">
        <f t="array" aca="1" ref="B38" ca="1">IF(INDIRECT(CELL("address",A38))&lt;&gt;"", _xlfn.XLOOKUP(INDIRECT(CELL("address",A38)),_FSAData!$B:$B,_FSAData!$C:$C, ""),"")</f>
        <v/>
      </c>
      <c r="C38" t="str" cm="1">
        <f t="array" aca="1" ref="C38" ca="1">IF(INDIRECT(CELL("address",A38))&lt;&gt;"", _xlfn.XLOOKUP(LEFT(INDIRECT(CELL("address",A38)), 3),_FSAData!$B:$B,_FSAData!$D:$D,""), "")</f>
        <v/>
      </c>
      <c r="D38" t="str">
        <f t="shared" ca="1" si="0"/>
        <v/>
      </c>
      <c r="F38" t="str" cm="1">
        <f t="array" aca="1" ref="F38" ca="1">TRIM(UPPER(LEFT(INDIRECT("'Postal Code-FSA Input'!"&amp;CELL("address",B45)), 3)))</f>
        <v/>
      </c>
      <c r="G38" t="str" cm="1">
        <f t="array" aca="1" ref="G38" ca="1">IF(INDIRECT(CELL("address",F38))&lt;&gt;"", _xlfn.XLOOKUP(INDIRECT(CELL("address",F38)),_FSAData!$B:$B,_FSAData!$C:$C, ""),"")</f>
        <v/>
      </c>
      <c r="H38" t="str" cm="1">
        <f t="array" aca="1" ref="H38" ca="1">IF(INDIRECT(CELL("address",F38))&lt;&gt;"", _xlfn.XLOOKUP(LEFT(INDIRECT(CELL("address",F38)), 3),_FSAData!$B:$B,_FSAData!$D:$D,""), "")</f>
        <v/>
      </c>
      <c r="I38" t="str">
        <f t="shared" ca="1" si="1"/>
        <v/>
      </c>
    </row>
    <row r="39" spans="1:9" x14ac:dyDescent="0.3">
      <c r="A39" t="str" cm="1">
        <f t="array" aca="1" ref="A39" ca="1">TRIM(UPPER(LEFT(INDIRECT("'Postal Code-FSA Input'!"&amp;CELL("address",A46)), 3)))</f>
        <v/>
      </c>
      <c r="B39" t="str" cm="1">
        <f t="array" aca="1" ref="B39" ca="1">IF(INDIRECT(CELL("address",A39))&lt;&gt;"", _xlfn.XLOOKUP(INDIRECT(CELL("address",A39)),_FSAData!$B:$B,_FSAData!$C:$C, ""),"")</f>
        <v/>
      </c>
      <c r="C39" t="str" cm="1">
        <f t="array" aca="1" ref="C39" ca="1">IF(INDIRECT(CELL("address",A39))&lt;&gt;"", _xlfn.XLOOKUP(LEFT(INDIRECT(CELL("address",A39)), 3),_FSAData!$B:$B,_FSAData!$D:$D,""), "")</f>
        <v/>
      </c>
      <c r="D39" t="str">
        <f t="shared" ca="1" si="0"/>
        <v/>
      </c>
      <c r="F39" t="str" cm="1">
        <f t="array" aca="1" ref="F39" ca="1">TRIM(UPPER(LEFT(INDIRECT("'Postal Code-FSA Input'!"&amp;CELL("address",B46)), 3)))</f>
        <v/>
      </c>
      <c r="G39" t="str" cm="1">
        <f t="array" aca="1" ref="G39" ca="1">IF(INDIRECT(CELL("address",F39))&lt;&gt;"", _xlfn.XLOOKUP(INDIRECT(CELL("address",F39)),_FSAData!$B:$B,_FSAData!$C:$C, ""),"")</f>
        <v/>
      </c>
      <c r="H39" t="str" cm="1">
        <f t="array" aca="1" ref="H39" ca="1">IF(INDIRECT(CELL("address",F39))&lt;&gt;"", _xlfn.XLOOKUP(LEFT(INDIRECT(CELL("address",F39)), 3),_FSAData!$B:$B,_FSAData!$D:$D,""), "")</f>
        <v/>
      </c>
      <c r="I39" t="str">
        <f t="shared" ca="1" si="1"/>
        <v/>
      </c>
    </row>
    <row r="40" spans="1:9" x14ac:dyDescent="0.3">
      <c r="A40" t="str" cm="1">
        <f t="array" aca="1" ref="A40" ca="1">TRIM(UPPER(LEFT(INDIRECT("'Postal Code-FSA Input'!"&amp;CELL("address",A47)), 3)))</f>
        <v/>
      </c>
      <c r="B40" t="str" cm="1">
        <f t="array" aca="1" ref="B40" ca="1">IF(INDIRECT(CELL("address",A40))&lt;&gt;"", _xlfn.XLOOKUP(INDIRECT(CELL("address",A40)),_FSAData!$B:$B,_FSAData!$C:$C, ""),"")</f>
        <v/>
      </c>
      <c r="C40" t="str" cm="1">
        <f t="array" aca="1" ref="C40" ca="1">IF(INDIRECT(CELL("address",A40))&lt;&gt;"", _xlfn.XLOOKUP(LEFT(INDIRECT(CELL("address",A40)), 3),_FSAData!$B:$B,_FSAData!$D:$D,""), "")</f>
        <v/>
      </c>
      <c r="D40" t="str">
        <f t="shared" ca="1" si="0"/>
        <v/>
      </c>
      <c r="F40" t="str" cm="1">
        <f t="array" aca="1" ref="F40" ca="1">TRIM(UPPER(LEFT(INDIRECT("'Postal Code-FSA Input'!"&amp;CELL("address",B47)), 3)))</f>
        <v/>
      </c>
      <c r="G40" t="str" cm="1">
        <f t="array" aca="1" ref="G40" ca="1">IF(INDIRECT(CELL("address",F40))&lt;&gt;"", _xlfn.XLOOKUP(INDIRECT(CELL("address",F40)),_FSAData!$B:$B,_FSAData!$C:$C, ""),"")</f>
        <v/>
      </c>
      <c r="H40" t="str" cm="1">
        <f t="array" aca="1" ref="H40" ca="1">IF(INDIRECT(CELL("address",F40))&lt;&gt;"", _xlfn.XLOOKUP(LEFT(INDIRECT(CELL("address",F40)), 3),_FSAData!$B:$B,_FSAData!$D:$D,""), "")</f>
        <v/>
      </c>
      <c r="I40" t="str">
        <f t="shared" ca="1" si="1"/>
        <v/>
      </c>
    </row>
    <row r="41" spans="1:9" x14ac:dyDescent="0.3">
      <c r="A41" t="str" cm="1">
        <f t="array" aca="1" ref="A41" ca="1">TRIM(UPPER(LEFT(INDIRECT("'Postal Code-FSA Input'!"&amp;CELL("address",A48)), 3)))</f>
        <v/>
      </c>
      <c r="B41" t="str" cm="1">
        <f t="array" aca="1" ref="B41" ca="1">IF(INDIRECT(CELL("address",A41))&lt;&gt;"", _xlfn.XLOOKUP(INDIRECT(CELL("address",A41)),_FSAData!$B:$B,_FSAData!$C:$C, ""),"")</f>
        <v/>
      </c>
      <c r="C41" t="str" cm="1">
        <f t="array" aca="1" ref="C41" ca="1">IF(INDIRECT(CELL("address",A41))&lt;&gt;"", _xlfn.XLOOKUP(LEFT(INDIRECT(CELL("address",A41)), 3),_FSAData!$B:$B,_FSAData!$D:$D,""), "")</f>
        <v/>
      </c>
      <c r="D41" t="str">
        <f t="shared" ca="1" si="0"/>
        <v/>
      </c>
      <c r="F41" t="str" cm="1">
        <f t="array" aca="1" ref="F41" ca="1">TRIM(UPPER(LEFT(INDIRECT("'Postal Code-FSA Input'!"&amp;CELL("address",B48)), 3)))</f>
        <v/>
      </c>
      <c r="G41" t="str" cm="1">
        <f t="array" aca="1" ref="G41" ca="1">IF(INDIRECT(CELL("address",F41))&lt;&gt;"", _xlfn.XLOOKUP(INDIRECT(CELL("address",F41)),_FSAData!$B:$B,_FSAData!$C:$C, ""),"")</f>
        <v/>
      </c>
      <c r="H41" t="str" cm="1">
        <f t="array" aca="1" ref="H41" ca="1">IF(INDIRECT(CELL("address",F41))&lt;&gt;"", _xlfn.XLOOKUP(LEFT(INDIRECT(CELL("address",F41)), 3),_FSAData!$B:$B,_FSAData!$D:$D,""), "")</f>
        <v/>
      </c>
      <c r="I41" t="str">
        <f t="shared" ca="1" si="1"/>
        <v/>
      </c>
    </row>
    <row r="42" spans="1:9" x14ac:dyDescent="0.3">
      <c r="A42" t="str" cm="1">
        <f t="array" aca="1" ref="A42" ca="1">TRIM(UPPER(LEFT(INDIRECT("'Postal Code-FSA Input'!"&amp;CELL("address",A49)), 3)))</f>
        <v/>
      </c>
      <c r="B42" t="str" cm="1">
        <f t="array" aca="1" ref="B42" ca="1">IF(INDIRECT(CELL("address",A42))&lt;&gt;"", _xlfn.XLOOKUP(INDIRECT(CELL("address",A42)),_FSAData!$B:$B,_FSAData!$C:$C, ""),"")</f>
        <v/>
      </c>
      <c r="C42" t="str" cm="1">
        <f t="array" aca="1" ref="C42" ca="1">IF(INDIRECT(CELL("address",A42))&lt;&gt;"", _xlfn.XLOOKUP(LEFT(INDIRECT(CELL("address",A42)), 3),_FSAData!$B:$B,_FSAData!$D:$D,""), "")</f>
        <v/>
      </c>
      <c r="D42" t="str">
        <f t="shared" ca="1" si="0"/>
        <v/>
      </c>
      <c r="F42" t="str" cm="1">
        <f t="array" aca="1" ref="F42" ca="1">TRIM(UPPER(LEFT(INDIRECT("'Postal Code-FSA Input'!"&amp;CELL("address",B49)), 3)))</f>
        <v/>
      </c>
      <c r="G42" t="str" cm="1">
        <f t="array" aca="1" ref="G42" ca="1">IF(INDIRECT(CELL("address",F42))&lt;&gt;"", _xlfn.XLOOKUP(INDIRECT(CELL("address",F42)),_FSAData!$B:$B,_FSAData!$C:$C, ""),"")</f>
        <v/>
      </c>
      <c r="H42" t="str" cm="1">
        <f t="array" aca="1" ref="H42" ca="1">IF(INDIRECT(CELL("address",F42))&lt;&gt;"", _xlfn.XLOOKUP(LEFT(INDIRECT(CELL("address",F42)), 3),_FSAData!$B:$B,_FSAData!$D:$D,""), "")</f>
        <v/>
      </c>
      <c r="I42" t="str">
        <f t="shared" ca="1" si="1"/>
        <v/>
      </c>
    </row>
    <row r="43" spans="1:9" x14ac:dyDescent="0.3">
      <c r="A43" t="str" cm="1">
        <f t="array" aca="1" ref="A43" ca="1">TRIM(UPPER(LEFT(INDIRECT("'Postal Code-FSA Input'!"&amp;CELL("address",A50)), 3)))</f>
        <v/>
      </c>
      <c r="B43" t="str" cm="1">
        <f t="array" aca="1" ref="B43" ca="1">IF(INDIRECT(CELL("address",A43))&lt;&gt;"", _xlfn.XLOOKUP(INDIRECT(CELL("address",A43)),_FSAData!$B:$B,_FSAData!$C:$C, ""),"")</f>
        <v/>
      </c>
      <c r="C43" t="str" cm="1">
        <f t="array" aca="1" ref="C43" ca="1">IF(INDIRECT(CELL("address",A43))&lt;&gt;"", _xlfn.XLOOKUP(LEFT(INDIRECT(CELL("address",A43)), 3),_FSAData!$B:$B,_FSAData!$D:$D,""), "")</f>
        <v/>
      </c>
      <c r="D43" t="str">
        <f t="shared" ca="1" si="0"/>
        <v/>
      </c>
      <c r="F43" t="str" cm="1">
        <f t="array" aca="1" ref="F43" ca="1">TRIM(UPPER(LEFT(INDIRECT("'Postal Code-FSA Input'!"&amp;CELL("address",B50)), 3)))</f>
        <v/>
      </c>
      <c r="G43" t="str" cm="1">
        <f t="array" aca="1" ref="G43" ca="1">IF(INDIRECT(CELL("address",F43))&lt;&gt;"", _xlfn.XLOOKUP(INDIRECT(CELL("address",F43)),_FSAData!$B:$B,_FSAData!$C:$C, ""),"")</f>
        <v/>
      </c>
      <c r="H43" t="str" cm="1">
        <f t="array" aca="1" ref="H43" ca="1">IF(INDIRECT(CELL("address",F43))&lt;&gt;"", _xlfn.XLOOKUP(LEFT(INDIRECT(CELL("address",F43)), 3),_FSAData!$B:$B,_FSAData!$D:$D,""), "")</f>
        <v/>
      </c>
      <c r="I43" t="str">
        <f t="shared" ca="1" si="1"/>
        <v/>
      </c>
    </row>
    <row r="44" spans="1:9" x14ac:dyDescent="0.3">
      <c r="A44" t="str" cm="1">
        <f t="array" aca="1" ref="A44" ca="1">TRIM(UPPER(LEFT(INDIRECT("'Postal Code-FSA Input'!"&amp;CELL("address",A51)), 3)))</f>
        <v/>
      </c>
      <c r="B44" t="str" cm="1">
        <f t="array" aca="1" ref="B44" ca="1">IF(INDIRECT(CELL("address",A44))&lt;&gt;"", _xlfn.XLOOKUP(INDIRECT(CELL("address",A44)),_FSAData!$B:$B,_FSAData!$C:$C, ""),"")</f>
        <v/>
      </c>
      <c r="C44" t="str" cm="1">
        <f t="array" aca="1" ref="C44" ca="1">IF(INDIRECT(CELL("address",A44))&lt;&gt;"", _xlfn.XLOOKUP(LEFT(INDIRECT(CELL("address",A44)), 3),_FSAData!$B:$B,_FSAData!$D:$D,""), "")</f>
        <v/>
      </c>
      <c r="D44" t="str">
        <f t="shared" ca="1" si="0"/>
        <v/>
      </c>
      <c r="F44" t="str" cm="1">
        <f t="array" aca="1" ref="F44" ca="1">TRIM(UPPER(LEFT(INDIRECT("'Postal Code-FSA Input'!"&amp;CELL("address",B51)), 3)))</f>
        <v/>
      </c>
      <c r="G44" t="str" cm="1">
        <f t="array" aca="1" ref="G44" ca="1">IF(INDIRECT(CELL("address",F44))&lt;&gt;"", _xlfn.XLOOKUP(INDIRECT(CELL("address",F44)),_FSAData!$B:$B,_FSAData!$C:$C, ""),"")</f>
        <v/>
      </c>
      <c r="H44" t="str" cm="1">
        <f t="array" aca="1" ref="H44" ca="1">IF(INDIRECT(CELL("address",F44))&lt;&gt;"", _xlfn.XLOOKUP(LEFT(INDIRECT(CELL("address",F44)), 3),_FSAData!$B:$B,_FSAData!$D:$D,""), "")</f>
        <v/>
      </c>
      <c r="I44" t="str">
        <f t="shared" ca="1" si="1"/>
        <v/>
      </c>
    </row>
    <row r="45" spans="1:9" x14ac:dyDescent="0.3">
      <c r="A45" t="str" cm="1">
        <f t="array" aca="1" ref="A45" ca="1">TRIM(UPPER(LEFT(INDIRECT("'Postal Code-FSA Input'!"&amp;CELL("address",A52)), 3)))</f>
        <v/>
      </c>
      <c r="B45" t="str" cm="1">
        <f t="array" aca="1" ref="B45" ca="1">IF(INDIRECT(CELL("address",A45))&lt;&gt;"", _xlfn.XLOOKUP(INDIRECT(CELL("address",A45)),_FSAData!$B:$B,_FSAData!$C:$C, ""),"")</f>
        <v/>
      </c>
      <c r="C45" t="str" cm="1">
        <f t="array" aca="1" ref="C45" ca="1">IF(INDIRECT(CELL("address",A45))&lt;&gt;"", _xlfn.XLOOKUP(LEFT(INDIRECT(CELL("address",A45)), 3),_FSAData!$B:$B,_FSAData!$D:$D,""), "")</f>
        <v/>
      </c>
      <c r="D45" t="str">
        <f t="shared" ca="1" si="0"/>
        <v/>
      </c>
      <c r="F45" t="str" cm="1">
        <f t="array" aca="1" ref="F45" ca="1">TRIM(UPPER(LEFT(INDIRECT("'Postal Code-FSA Input'!"&amp;CELL("address",B52)), 3)))</f>
        <v/>
      </c>
      <c r="G45" t="str" cm="1">
        <f t="array" aca="1" ref="G45" ca="1">IF(INDIRECT(CELL("address",F45))&lt;&gt;"", _xlfn.XLOOKUP(INDIRECT(CELL("address",F45)),_FSAData!$B:$B,_FSAData!$C:$C, ""),"")</f>
        <v/>
      </c>
      <c r="H45" t="str" cm="1">
        <f t="array" aca="1" ref="H45" ca="1">IF(INDIRECT(CELL("address",F45))&lt;&gt;"", _xlfn.XLOOKUP(LEFT(INDIRECT(CELL("address",F45)), 3),_FSAData!$B:$B,_FSAData!$D:$D,""), "")</f>
        <v/>
      </c>
      <c r="I45" t="str">
        <f t="shared" ca="1" si="1"/>
        <v/>
      </c>
    </row>
    <row r="46" spans="1:9" x14ac:dyDescent="0.3">
      <c r="A46" t="str" cm="1">
        <f t="array" aca="1" ref="A46" ca="1">TRIM(UPPER(LEFT(INDIRECT("'Postal Code-FSA Input'!"&amp;CELL("address",A53)), 3)))</f>
        <v/>
      </c>
      <c r="B46" t="str" cm="1">
        <f t="array" aca="1" ref="B46" ca="1">IF(INDIRECT(CELL("address",A46))&lt;&gt;"", _xlfn.XLOOKUP(INDIRECT(CELL("address",A46)),_FSAData!$B:$B,_FSAData!$C:$C, ""),"")</f>
        <v/>
      </c>
      <c r="C46" t="str" cm="1">
        <f t="array" aca="1" ref="C46" ca="1">IF(INDIRECT(CELL("address",A46))&lt;&gt;"", _xlfn.XLOOKUP(LEFT(INDIRECT(CELL("address",A46)), 3),_FSAData!$B:$B,_FSAData!$D:$D,""), "")</f>
        <v/>
      </c>
      <c r="D46" t="str">
        <f t="shared" ca="1" si="0"/>
        <v/>
      </c>
      <c r="F46" t="str" cm="1">
        <f t="array" aca="1" ref="F46" ca="1">TRIM(UPPER(LEFT(INDIRECT("'Postal Code-FSA Input'!"&amp;CELL("address",B53)), 3)))</f>
        <v/>
      </c>
      <c r="G46" t="str" cm="1">
        <f t="array" aca="1" ref="G46" ca="1">IF(INDIRECT(CELL("address",F46))&lt;&gt;"", _xlfn.XLOOKUP(INDIRECT(CELL("address",F46)),_FSAData!$B:$B,_FSAData!$C:$C, ""),"")</f>
        <v/>
      </c>
      <c r="H46" t="str" cm="1">
        <f t="array" aca="1" ref="H46" ca="1">IF(INDIRECT(CELL("address",F46))&lt;&gt;"", _xlfn.XLOOKUP(LEFT(INDIRECT(CELL("address",F46)), 3),_FSAData!$B:$B,_FSAData!$D:$D,""), "")</f>
        <v/>
      </c>
      <c r="I46" t="str">
        <f t="shared" ca="1" si="1"/>
        <v/>
      </c>
    </row>
    <row r="47" spans="1:9" x14ac:dyDescent="0.3">
      <c r="A47" t="str" cm="1">
        <f t="array" aca="1" ref="A47" ca="1">TRIM(UPPER(LEFT(INDIRECT("'Postal Code-FSA Input'!"&amp;CELL("address",A54)), 3)))</f>
        <v/>
      </c>
      <c r="B47" t="str" cm="1">
        <f t="array" aca="1" ref="B47" ca="1">IF(INDIRECT(CELL("address",A47))&lt;&gt;"", _xlfn.XLOOKUP(INDIRECT(CELL("address",A47)),_FSAData!$B:$B,_FSAData!$C:$C, ""),"")</f>
        <v/>
      </c>
      <c r="C47" t="str" cm="1">
        <f t="array" aca="1" ref="C47" ca="1">IF(INDIRECT(CELL("address",A47))&lt;&gt;"", _xlfn.XLOOKUP(LEFT(INDIRECT(CELL("address",A47)), 3),_FSAData!$B:$B,_FSAData!$D:$D,""), "")</f>
        <v/>
      </c>
      <c r="D47" t="str">
        <f t="shared" ca="1" si="0"/>
        <v/>
      </c>
      <c r="F47" t="str" cm="1">
        <f t="array" aca="1" ref="F47" ca="1">TRIM(UPPER(LEFT(INDIRECT("'Postal Code-FSA Input'!"&amp;CELL("address",B54)), 3)))</f>
        <v/>
      </c>
      <c r="G47" t="str" cm="1">
        <f t="array" aca="1" ref="G47" ca="1">IF(INDIRECT(CELL("address",F47))&lt;&gt;"", _xlfn.XLOOKUP(INDIRECT(CELL("address",F47)),_FSAData!$B:$B,_FSAData!$C:$C, ""),"")</f>
        <v/>
      </c>
      <c r="H47" t="str" cm="1">
        <f t="array" aca="1" ref="H47" ca="1">IF(INDIRECT(CELL("address",F47))&lt;&gt;"", _xlfn.XLOOKUP(LEFT(INDIRECT(CELL("address",F47)), 3),_FSAData!$B:$B,_FSAData!$D:$D,""), "")</f>
        <v/>
      </c>
      <c r="I47" t="str">
        <f t="shared" ca="1" si="1"/>
        <v/>
      </c>
    </row>
    <row r="48" spans="1:9" x14ac:dyDescent="0.3">
      <c r="A48" t="str" cm="1">
        <f t="array" aca="1" ref="A48" ca="1">TRIM(UPPER(LEFT(INDIRECT("'Postal Code-FSA Input'!"&amp;CELL("address",A55)), 3)))</f>
        <v/>
      </c>
      <c r="B48" t="str" cm="1">
        <f t="array" aca="1" ref="B48" ca="1">IF(INDIRECT(CELL("address",A48))&lt;&gt;"", _xlfn.XLOOKUP(INDIRECT(CELL("address",A48)),_FSAData!$B:$B,_FSAData!$C:$C, ""),"")</f>
        <v/>
      </c>
      <c r="C48" t="str" cm="1">
        <f t="array" aca="1" ref="C48" ca="1">IF(INDIRECT(CELL("address",A48))&lt;&gt;"", _xlfn.XLOOKUP(LEFT(INDIRECT(CELL("address",A48)), 3),_FSAData!$B:$B,_FSAData!$D:$D,""), "")</f>
        <v/>
      </c>
      <c r="D48" t="str">
        <f t="shared" ca="1" si="0"/>
        <v/>
      </c>
      <c r="F48" t="str" cm="1">
        <f t="array" aca="1" ref="F48" ca="1">TRIM(UPPER(LEFT(INDIRECT("'Postal Code-FSA Input'!"&amp;CELL("address",B55)), 3)))</f>
        <v/>
      </c>
      <c r="G48" t="str" cm="1">
        <f t="array" aca="1" ref="G48" ca="1">IF(INDIRECT(CELL("address",F48))&lt;&gt;"", _xlfn.XLOOKUP(INDIRECT(CELL("address",F48)),_FSAData!$B:$B,_FSAData!$C:$C, ""),"")</f>
        <v/>
      </c>
      <c r="H48" t="str" cm="1">
        <f t="array" aca="1" ref="H48" ca="1">IF(INDIRECT(CELL("address",F48))&lt;&gt;"", _xlfn.XLOOKUP(LEFT(INDIRECT(CELL("address",F48)), 3),_FSAData!$B:$B,_FSAData!$D:$D,""), "")</f>
        <v/>
      </c>
      <c r="I48" t="str">
        <f t="shared" ca="1" si="1"/>
        <v/>
      </c>
    </row>
    <row r="49" spans="1:9" x14ac:dyDescent="0.3">
      <c r="A49" t="str" cm="1">
        <f t="array" aca="1" ref="A49" ca="1">TRIM(UPPER(LEFT(INDIRECT("'Postal Code-FSA Input'!"&amp;CELL("address",A56)), 3)))</f>
        <v/>
      </c>
      <c r="B49" t="str" cm="1">
        <f t="array" aca="1" ref="B49" ca="1">IF(INDIRECT(CELL("address",A49))&lt;&gt;"", _xlfn.XLOOKUP(INDIRECT(CELL("address",A49)),_FSAData!$B:$B,_FSAData!$C:$C, ""),"")</f>
        <v/>
      </c>
      <c r="C49" t="str" cm="1">
        <f t="array" aca="1" ref="C49" ca="1">IF(INDIRECT(CELL("address",A49))&lt;&gt;"", _xlfn.XLOOKUP(LEFT(INDIRECT(CELL("address",A49)), 3),_FSAData!$B:$B,_FSAData!$D:$D,""), "")</f>
        <v/>
      </c>
      <c r="D49" t="str">
        <f t="shared" ca="1" si="0"/>
        <v/>
      </c>
      <c r="F49" t="str" cm="1">
        <f t="array" aca="1" ref="F49" ca="1">TRIM(UPPER(LEFT(INDIRECT("'Postal Code-FSA Input'!"&amp;CELL("address",B56)), 3)))</f>
        <v/>
      </c>
      <c r="G49" t="str" cm="1">
        <f t="array" aca="1" ref="G49" ca="1">IF(INDIRECT(CELL("address",F49))&lt;&gt;"", _xlfn.XLOOKUP(INDIRECT(CELL("address",F49)),_FSAData!$B:$B,_FSAData!$C:$C, ""),"")</f>
        <v/>
      </c>
      <c r="H49" t="str" cm="1">
        <f t="array" aca="1" ref="H49" ca="1">IF(INDIRECT(CELL("address",F49))&lt;&gt;"", _xlfn.XLOOKUP(LEFT(INDIRECT(CELL("address",F49)), 3),_FSAData!$B:$B,_FSAData!$D:$D,""), "")</f>
        <v/>
      </c>
      <c r="I49" t="str">
        <f t="shared" ca="1" si="1"/>
        <v/>
      </c>
    </row>
    <row r="50" spans="1:9" x14ac:dyDescent="0.3">
      <c r="A50" t="str" cm="1">
        <f t="array" aca="1" ref="A50" ca="1">TRIM(UPPER(LEFT(INDIRECT("'Postal Code-FSA Input'!"&amp;CELL("address",A57)), 3)))</f>
        <v/>
      </c>
      <c r="B50" t="str" cm="1">
        <f t="array" aca="1" ref="B50" ca="1">IF(INDIRECT(CELL("address",A50))&lt;&gt;"", _xlfn.XLOOKUP(INDIRECT(CELL("address",A50)),_FSAData!$B:$B,_FSAData!$C:$C, ""),"")</f>
        <v/>
      </c>
      <c r="C50" t="str" cm="1">
        <f t="array" aca="1" ref="C50" ca="1">IF(INDIRECT(CELL("address",A50))&lt;&gt;"", _xlfn.XLOOKUP(LEFT(INDIRECT(CELL("address",A50)), 3),_FSAData!$B:$B,_FSAData!$D:$D,""), "")</f>
        <v/>
      </c>
      <c r="D50" t="str">
        <f t="shared" ca="1" si="0"/>
        <v/>
      </c>
      <c r="F50" t="str" cm="1">
        <f t="array" aca="1" ref="F50" ca="1">TRIM(UPPER(LEFT(INDIRECT("'Postal Code-FSA Input'!"&amp;CELL("address",B57)), 3)))</f>
        <v/>
      </c>
      <c r="G50" t="str" cm="1">
        <f t="array" aca="1" ref="G50" ca="1">IF(INDIRECT(CELL("address",F50))&lt;&gt;"", _xlfn.XLOOKUP(INDIRECT(CELL("address",F50)),_FSAData!$B:$B,_FSAData!$C:$C, ""),"")</f>
        <v/>
      </c>
      <c r="H50" t="str" cm="1">
        <f t="array" aca="1" ref="H50" ca="1">IF(INDIRECT(CELL("address",F50))&lt;&gt;"", _xlfn.XLOOKUP(LEFT(INDIRECT(CELL("address",F50)), 3),_FSAData!$B:$B,_FSAData!$D:$D,""), "")</f>
        <v/>
      </c>
      <c r="I50" t="str">
        <f t="shared" ca="1" si="1"/>
        <v/>
      </c>
    </row>
    <row r="51" spans="1:9" x14ac:dyDescent="0.3">
      <c r="A51" t="str" cm="1">
        <f t="array" aca="1" ref="A51" ca="1">TRIM(UPPER(LEFT(INDIRECT("'Postal Code-FSA Input'!"&amp;CELL("address",A58)), 3)))</f>
        <v/>
      </c>
      <c r="B51" t="str" cm="1">
        <f t="array" aca="1" ref="B51" ca="1">IF(INDIRECT(CELL("address",A51))&lt;&gt;"", _xlfn.XLOOKUP(INDIRECT(CELL("address",A51)),_FSAData!$B:$B,_FSAData!$C:$C, ""),"")</f>
        <v/>
      </c>
      <c r="C51" t="str" cm="1">
        <f t="array" aca="1" ref="C51" ca="1">IF(INDIRECT(CELL("address",A51))&lt;&gt;"", _xlfn.XLOOKUP(LEFT(INDIRECT(CELL("address",A51)), 3),_FSAData!$B:$B,_FSAData!$D:$D,""), "")</f>
        <v/>
      </c>
      <c r="D51" t="str">
        <f t="shared" ca="1" si="0"/>
        <v/>
      </c>
      <c r="F51" t="str" cm="1">
        <f t="array" aca="1" ref="F51" ca="1">TRIM(UPPER(LEFT(INDIRECT("'Postal Code-FSA Input'!"&amp;CELL("address",B58)), 3)))</f>
        <v/>
      </c>
      <c r="G51" t="str" cm="1">
        <f t="array" aca="1" ref="G51" ca="1">IF(INDIRECT(CELL("address",F51))&lt;&gt;"", _xlfn.XLOOKUP(INDIRECT(CELL("address",F51)),_FSAData!$B:$B,_FSAData!$C:$C, ""),"")</f>
        <v/>
      </c>
      <c r="H51" t="str" cm="1">
        <f t="array" aca="1" ref="H51" ca="1">IF(INDIRECT(CELL("address",F51))&lt;&gt;"", _xlfn.XLOOKUP(LEFT(INDIRECT(CELL("address",F51)), 3),_FSAData!$B:$B,_FSAData!$D:$D,""), "")</f>
        <v/>
      </c>
      <c r="I51" t="str">
        <f t="shared" ca="1" si="1"/>
        <v/>
      </c>
    </row>
    <row r="52" spans="1:9" x14ac:dyDescent="0.3">
      <c r="A52" t="str" cm="1">
        <f t="array" aca="1" ref="A52" ca="1">TRIM(UPPER(LEFT(INDIRECT("'Postal Code-FSA Input'!"&amp;CELL("address",A59)), 3)))</f>
        <v/>
      </c>
      <c r="B52" t="str" cm="1">
        <f t="array" aca="1" ref="B52" ca="1">IF(INDIRECT(CELL("address",A52))&lt;&gt;"", _xlfn.XLOOKUP(INDIRECT(CELL("address",A52)),_FSAData!$B:$B,_FSAData!$C:$C, ""),"")</f>
        <v/>
      </c>
      <c r="C52" t="str" cm="1">
        <f t="array" aca="1" ref="C52" ca="1">IF(INDIRECT(CELL("address",A52))&lt;&gt;"", _xlfn.XLOOKUP(LEFT(INDIRECT(CELL("address",A52)), 3),_FSAData!$B:$B,_FSAData!$D:$D,""), "")</f>
        <v/>
      </c>
      <c r="D52" t="str">
        <f t="shared" ca="1" si="0"/>
        <v/>
      </c>
      <c r="F52" t="str" cm="1">
        <f t="array" aca="1" ref="F52" ca="1">TRIM(UPPER(LEFT(INDIRECT("'Postal Code-FSA Input'!"&amp;CELL("address",B59)), 3)))</f>
        <v/>
      </c>
      <c r="G52" t="str" cm="1">
        <f t="array" aca="1" ref="G52" ca="1">IF(INDIRECT(CELL("address",F52))&lt;&gt;"", _xlfn.XLOOKUP(INDIRECT(CELL("address",F52)),_FSAData!$B:$B,_FSAData!$C:$C, ""),"")</f>
        <v/>
      </c>
      <c r="H52" t="str" cm="1">
        <f t="array" aca="1" ref="H52" ca="1">IF(INDIRECT(CELL("address",F52))&lt;&gt;"", _xlfn.XLOOKUP(LEFT(INDIRECT(CELL("address",F52)), 3),_FSAData!$B:$B,_FSAData!$D:$D,""), "")</f>
        <v/>
      </c>
      <c r="I52" t="str">
        <f t="shared" ca="1" si="1"/>
        <v/>
      </c>
    </row>
    <row r="53" spans="1:9" x14ac:dyDescent="0.3">
      <c r="A53" t="str" cm="1">
        <f t="array" aca="1" ref="A53" ca="1">TRIM(UPPER(LEFT(INDIRECT("'Postal Code-FSA Input'!"&amp;CELL("address",A60)), 3)))</f>
        <v/>
      </c>
      <c r="B53" t="str" cm="1">
        <f t="array" aca="1" ref="B53" ca="1">IF(INDIRECT(CELL("address",A53))&lt;&gt;"", _xlfn.XLOOKUP(INDIRECT(CELL("address",A53)),_FSAData!$B:$B,_FSAData!$C:$C, ""),"")</f>
        <v/>
      </c>
      <c r="C53" t="str" cm="1">
        <f t="array" aca="1" ref="C53" ca="1">IF(INDIRECT(CELL("address",A53))&lt;&gt;"", _xlfn.XLOOKUP(LEFT(INDIRECT(CELL("address",A53)), 3),_FSAData!$B:$B,_FSAData!$D:$D,""), "")</f>
        <v/>
      </c>
      <c r="D53" t="str">
        <f t="shared" ca="1" si="0"/>
        <v/>
      </c>
      <c r="F53" t="str" cm="1">
        <f t="array" aca="1" ref="F53" ca="1">TRIM(UPPER(LEFT(INDIRECT("'Postal Code-FSA Input'!"&amp;CELL("address",B60)), 3)))</f>
        <v/>
      </c>
      <c r="G53" t="str" cm="1">
        <f t="array" aca="1" ref="G53" ca="1">IF(INDIRECT(CELL("address",F53))&lt;&gt;"", _xlfn.XLOOKUP(INDIRECT(CELL("address",F53)),_FSAData!$B:$B,_FSAData!$C:$C, ""),"")</f>
        <v/>
      </c>
      <c r="H53" t="str" cm="1">
        <f t="array" aca="1" ref="H53" ca="1">IF(INDIRECT(CELL("address",F53))&lt;&gt;"", _xlfn.XLOOKUP(LEFT(INDIRECT(CELL("address",F53)), 3),_FSAData!$B:$B,_FSAData!$D:$D,""), "")</f>
        <v/>
      </c>
      <c r="I53" t="str">
        <f t="shared" ca="1" si="1"/>
        <v/>
      </c>
    </row>
    <row r="54" spans="1:9" x14ac:dyDescent="0.3">
      <c r="A54" t="str" cm="1">
        <f t="array" aca="1" ref="A54" ca="1">TRIM(UPPER(LEFT(INDIRECT("'Postal Code-FSA Input'!"&amp;CELL("address",A61)), 3)))</f>
        <v/>
      </c>
      <c r="B54" t="str" cm="1">
        <f t="array" aca="1" ref="B54" ca="1">IF(INDIRECT(CELL("address",A54))&lt;&gt;"", _xlfn.XLOOKUP(INDIRECT(CELL("address",A54)),_FSAData!$B:$B,_FSAData!$C:$C, ""),"")</f>
        <v/>
      </c>
      <c r="C54" t="str" cm="1">
        <f t="array" aca="1" ref="C54" ca="1">IF(INDIRECT(CELL("address",A54))&lt;&gt;"", _xlfn.XLOOKUP(LEFT(INDIRECT(CELL("address",A54)), 3),_FSAData!$B:$B,_FSAData!$D:$D,""), "")</f>
        <v/>
      </c>
      <c r="D54" t="str">
        <f t="shared" ca="1" si="0"/>
        <v/>
      </c>
      <c r="F54" t="str" cm="1">
        <f t="array" aca="1" ref="F54" ca="1">TRIM(UPPER(LEFT(INDIRECT("'Postal Code-FSA Input'!"&amp;CELL("address",B61)), 3)))</f>
        <v/>
      </c>
      <c r="G54" t="str" cm="1">
        <f t="array" aca="1" ref="G54" ca="1">IF(INDIRECT(CELL("address",F54))&lt;&gt;"", _xlfn.XLOOKUP(INDIRECT(CELL("address",F54)),_FSAData!$B:$B,_FSAData!$C:$C, ""),"")</f>
        <v/>
      </c>
      <c r="H54" t="str" cm="1">
        <f t="array" aca="1" ref="H54" ca="1">IF(INDIRECT(CELL("address",F54))&lt;&gt;"", _xlfn.XLOOKUP(LEFT(INDIRECT(CELL("address",F54)), 3),_FSAData!$B:$B,_FSAData!$D:$D,""), "")</f>
        <v/>
      </c>
      <c r="I54" t="str">
        <f t="shared" ca="1" si="1"/>
        <v/>
      </c>
    </row>
    <row r="55" spans="1:9" x14ac:dyDescent="0.3">
      <c r="A55" t="str" cm="1">
        <f t="array" aca="1" ref="A55" ca="1">TRIM(UPPER(LEFT(INDIRECT("'Postal Code-FSA Input'!"&amp;CELL("address",A62)), 3)))</f>
        <v/>
      </c>
      <c r="B55" t="str" cm="1">
        <f t="array" aca="1" ref="B55" ca="1">IF(INDIRECT(CELL("address",A55))&lt;&gt;"", _xlfn.XLOOKUP(INDIRECT(CELL("address",A55)),_FSAData!$B:$B,_FSAData!$C:$C, ""),"")</f>
        <v/>
      </c>
      <c r="C55" t="str" cm="1">
        <f t="array" aca="1" ref="C55" ca="1">IF(INDIRECT(CELL("address",A55))&lt;&gt;"", _xlfn.XLOOKUP(LEFT(INDIRECT(CELL("address",A55)), 3),_FSAData!$B:$B,_FSAData!$D:$D,""), "")</f>
        <v/>
      </c>
      <c r="D55" t="str">
        <f t="shared" ca="1" si="0"/>
        <v/>
      </c>
      <c r="F55" t="str" cm="1">
        <f t="array" aca="1" ref="F55" ca="1">TRIM(UPPER(LEFT(INDIRECT("'Postal Code-FSA Input'!"&amp;CELL("address",B62)), 3)))</f>
        <v/>
      </c>
      <c r="G55" t="str" cm="1">
        <f t="array" aca="1" ref="G55" ca="1">IF(INDIRECT(CELL("address",F55))&lt;&gt;"", _xlfn.XLOOKUP(INDIRECT(CELL("address",F55)),_FSAData!$B:$B,_FSAData!$C:$C, ""),"")</f>
        <v/>
      </c>
      <c r="H55" t="str" cm="1">
        <f t="array" aca="1" ref="H55" ca="1">IF(INDIRECT(CELL("address",F55))&lt;&gt;"", _xlfn.XLOOKUP(LEFT(INDIRECT(CELL("address",F55)), 3),_FSAData!$B:$B,_FSAData!$D:$D,""), "")</f>
        <v/>
      </c>
      <c r="I55" t="str">
        <f t="shared" ca="1" si="1"/>
        <v/>
      </c>
    </row>
    <row r="56" spans="1:9" x14ac:dyDescent="0.3">
      <c r="A56" t="str" cm="1">
        <f t="array" aca="1" ref="A56" ca="1">TRIM(UPPER(LEFT(INDIRECT("'Postal Code-FSA Input'!"&amp;CELL("address",A63)), 3)))</f>
        <v/>
      </c>
      <c r="B56" t="str" cm="1">
        <f t="array" aca="1" ref="B56" ca="1">IF(INDIRECT(CELL("address",A56))&lt;&gt;"", _xlfn.XLOOKUP(INDIRECT(CELL("address",A56)),_FSAData!$B:$B,_FSAData!$C:$C, ""),"")</f>
        <v/>
      </c>
      <c r="C56" t="str" cm="1">
        <f t="array" aca="1" ref="C56" ca="1">IF(INDIRECT(CELL("address",A56))&lt;&gt;"", _xlfn.XLOOKUP(LEFT(INDIRECT(CELL("address",A56)), 3),_FSAData!$B:$B,_FSAData!$D:$D,""), "")</f>
        <v/>
      </c>
      <c r="D56" t="str">
        <f t="shared" ca="1" si="0"/>
        <v/>
      </c>
      <c r="F56" t="str" cm="1">
        <f t="array" aca="1" ref="F56" ca="1">TRIM(UPPER(LEFT(INDIRECT("'Postal Code-FSA Input'!"&amp;CELL("address",B63)), 3)))</f>
        <v/>
      </c>
      <c r="G56" t="str" cm="1">
        <f t="array" aca="1" ref="G56" ca="1">IF(INDIRECT(CELL("address",F56))&lt;&gt;"", _xlfn.XLOOKUP(INDIRECT(CELL("address",F56)),_FSAData!$B:$B,_FSAData!$C:$C, ""),"")</f>
        <v/>
      </c>
      <c r="H56" t="str" cm="1">
        <f t="array" aca="1" ref="H56" ca="1">IF(INDIRECT(CELL("address",F56))&lt;&gt;"", _xlfn.XLOOKUP(LEFT(INDIRECT(CELL("address",F56)), 3),_FSAData!$B:$B,_FSAData!$D:$D,""), "")</f>
        <v/>
      </c>
      <c r="I56" t="str">
        <f t="shared" ca="1" si="1"/>
        <v/>
      </c>
    </row>
    <row r="57" spans="1:9" x14ac:dyDescent="0.3">
      <c r="A57" t="str" cm="1">
        <f t="array" aca="1" ref="A57" ca="1">TRIM(UPPER(LEFT(INDIRECT("'Postal Code-FSA Input'!"&amp;CELL("address",A64)), 3)))</f>
        <v/>
      </c>
      <c r="B57" t="str" cm="1">
        <f t="array" aca="1" ref="B57" ca="1">IF(INDIRECT(CELL("address",A57))&lt;&gt;"", _xlfn.XLOOKUP(INDIRECT(CELL("address",A57)),_FSAData!$B:$B,_FSAData!$C:$C, ""),"")</f>
        <v/>
      </c>
      <c r="C57" t="str" cm="1">
        <f t="array" aca="1" ref="C57" ca="1">IF(INDIRECT(CELL("address",A57))&lt;&gt;"", _xlfn.XLOOKUP(LEFT(INDIRECT(CELL("address",A57)), 3),_FSAData!$B:$B,_FSAData!$D:$D,""), "")</f>
        <v/>
      </c>
      <c r="D57" t="str">
        <f t="shared" ca="1" si="0"/>
        <v/>
      </c>
      <c r="F57" t="str" cm="1">
        <f t="array" aca="1" ref="F57" ca="1">TRIM(UPPER(LEFT(INDIRECT("'Postal Code-FSA Input'!"&amp;CELL("address",B64)), 3)))</f>
        <v/>
      </c>
      <c r="G57" t="str" cm="1">
        <f t="array" aca="1" ref="G57" ca="1">IF(INDIRECT(CELL("address",F57))&lt;&gt;"", _xlfn.XLOOKUP(INDIRECT(CELL("address",F57)),_FSAData!$B:$B,_FSAData!$C:$C, ""),"")</f>
        <v/>
      </c>
      <c r="H57" t="str" cm="1">
        <f t="array" aca="1" ref="H57" ca="1">IF(INDIRECT(CELL("address",F57))&lt;&gt;"", _xlfn.XLOOKUP(LEFT(INDIRECT(CELL("address",F57)), 3),_FSAData!$B:$B,_FSAData!$D:$D,""), "")</f>
        <v/>
      </c>
      <c r="I57" t="str">
        <f t="shared" ca="1" si="1"/>
        <v/>
      </c>
    </row>
    <row r="58" spans="1:9" x14ac:dyDescent="0.3">
      <c r="A58" t="str" cm="1">
        <f t="array" aca="1" ref="A58" ca="1">TRIM(UPPER(LEFT(INDIRECT("'Postal Code-FSA Input'!"&amp;CELL("address",A65)), 3)))</f>
        <v/>
      </c>
      <c r="B58" t="str" cm="1">
        <f t="array" aca="1" ref="B58" ca="1">IF(INDIRECT(CELL("address",A58))&lt;&gt;"", _xlfn.XLOOKUP(INDIRECT(CELL("address",A58)),_FSAData!$B:$B,_FSAData!$C:$C, ""),"")</f>
        <v/>
      </c>
      <c r="C58" t="str" cm="1">
        <f t="array" aca="1" ref="C58" ca="1">IF(INDIRECT(CELL("address",A58))&lt;&gt;"", _xlfn.XLOOKUP(LEFT(INDIRECT(CELL("address",A58)), 3),_FSAData!$B:$B,_FSAData!$D:$D,""), "")</f>
        <v/>
      </c>
      <c r="D58" t="str">
        <f t="shared" ca="1" si="0"/>
        <v/>
      </c>
      <c r="F58" t="str" cm="1">
        <f t="array" aca="1" ref="F58" ca="1">TRIM(UPPER(LEFT(INDIRECT("'Postal Code-FSA Input'!"&amp;CELL("address",B65)), 3)))</f>
        <v/>
      </c>
      <c r="G58" t="str" cm="1">
        <f t="array" aca="1" ref="G58" ca="1">IF(INDIRECT(CELL("address",F58))&lt;&gt;"", _xlfn.XLOOKUP(INDIRECT(CELL("address",F58)),_FSAData!$B:$B,_FSAData!$C:$C, ""),"")</f>
        <v/>
      </c>
      <c r="H58" t="str" cm="1">
        <f t="array" aca="1" ref="H58" ca="1">IF(INDIRECT(CELL("address",F58))&lt;&gt;"", _xlfn.XLOOKUP(LEFT(INDIRECT(CELL("address",F58)), 3),_FSAData!$B:$B,_FSAData!$D:$D,""), "")</f>
        <v/>
      </c>
      <c r="I58" t="str">
        <f t="shared" ca="1" si="1"/>
        <v/>
      </c>
    </row>
    <row r="59" spans="1:9" x14ac:dyDescent="0.3">
      <c r="A59" t="str" cm="1">
        <f t="array" aca="1" ref="A59" ca="1">TRIM(UPPER(LEFT(INDIRECT("'Postal Code-FSA Input'!"&amp;CELL("address",A66)), 3)))</f>
        <v/>
      </c>
      <c r="B59" t="str" cm="1">
        <f t="array" aca="1" ref="B59" ca="1">IF(INDIRECT(CELL("address",A59))&lt;&gt;"", _xlfn.XLOOKUP(INDIRECT(CELL("address",A59)),_FSAData!$B:$B,_FSAData!$C:$C, ""),"")</f>
        <v/>
      </c>
      <c r="C59" t="str" cm="1">
        <f t="array" aca="1" ref="C59" ca="1">IF(INDIRECT(CELL("address",A59))&lt;&gt;"", _xlfn.XLOOKUP(LEFT(INDIRECT(CELL("address",A59)), 3),_FSAData!$B:$B,_FSAData!$D:$D,""), "")</f>
        <v/>
      </c>
      <c r="D59" t="str">
        <f t="shared" ca="1" si="0"/>
        <v/>
      </c>
      <c r="F59" t="str" cm="1">
        <f t="array" aca="1" ref="F59" ca="1">TRIM(UPPER(LEFT(INDIRECT("'Postal Code-FSA Input'!"&amp;CELL("address",B66)), 3)))</f>
        <v/>
      </c>
      <c r="G59" t="str" cm="1">
        <f t="array" aca="1" ref="G59" ca="1">IF(INDIRECT(CELL("address",F59))&lt;&gt;"", _xlfn.XLOOKUP(INDIRECT(CELL("address",F59)),_FSAData!$B:$B,_FSAData!$C:$C, ""),"")</f>
        <v/>
      </c>
      <c r="H59" t="str" cm="1">
        <f t="array" aca="1" ref="H59" ca="1">IF(INDIRECT(CELL("address",F59))&lt;&gt;"", _xlfn.XLOOKUP(LEFT(INDIRECT(CELL("address",F59)), 3),_FSAData!$B:$B,_FSAData!$D:$D,""), "")</f>
        <v/>
      </c>
      <c r="I59" t="str">
        <f t="shared" ca="1" si="1"/>
        <v/>
      </c>
    </row>
    <row r="60" spans="1:9" x14ac:dyDescent="0.3">
      <c r="A60" t="str" cm="1">
        <f t="array" aca="1" ref="A60" ca="1">TRIM(UPPER(LEFT(INDIRECT("'Postal Code-FSA Input'!"&amp;CELL("address",A67)), 3)))</f>
        <v/>
      </c>
      <c r="B60" t="str" cm="1">
        <f t="array" aca="1" ref="B60" ca="1">IF(INDIRECT(CELL("address",A60))&lt;&gt;"", _xlfn.XLOOKUP(INDIRECT(CELL("address",A60)),_FSAData!$B:$B,_FSAData!$C:$C, ""),"")</f>
        <v/>
      </c>
      <c r="C60" t="str" cm="1">
        <f t="array" aca="1" ref="C60" ca="1">IF(INDIRECT(CELL("address",A60))&lt;&gt;"", _xlfn.XLOOKUP(LEFT(INDIRECT(CELL("address",A60)), 3),_FSAData!$B:$B,_FSAData!$D:$D,""), "")</f>
        <v/>
      </c>
      <c r="D60" t="str">
        <f t="shared" ca="1" si="0"/>
        <v/>
      </c>
      <c r="F60" t="str" cm="1">
        <f t="array" aca="1" ref="F60" ca="1">TRIM(UPPER(LEFT(INDIRECT("'Postal Code-FSA Input'!"&amp;CELL("address",B67)), 3)))</f>
        <v/>
      </c>
      <c r="G60" t="str" cm="1">
        <f t="array" aca="1" ref="G60" ca="1">IF(INDIRECT(CELL("address",F60))&lt;&gt;"", _xlfn.XLOOKUP(INDIRECT(CELL("address",F60)),_FSAData!$B:$B,_FSAData!$C:$C, ""),"")</f>
        <v/>
      </c>
      <c r="H60" t="str" cm="1">
        <f t="array" aca="1" ref="H60" ca="1">IF(INDIRECT(CELL("address",F60))&lt;&gt;"", _xlfn.XLOOKUP(LEFT(INDIRECT(CELL("address",F60)), 3),_FSAData!$B:$B,_FSAData!$D:$D,""), "")</f>
        <v/>
      </c>
      <c r="I60" t="str">
        <f t="shared" ca="1" si="1"/>
        <v/>
      </c>
    </row>
    <row r="61" spans="1:9" x14ac:dyDescent="0.3">
      <c r="A61" t="str" cm="1">
        <f t="array" aca="1" ref="A61" ca="1">TRIM(UPPER(LEFT(INDIRECT("'Postal Code-FSA Input'!"&amp;CELL("address",A68)), 3)))</f>
        <v/>
      </c>
      <c r="B61" t="str" cm="1">
        <f t="array" aca="1" ref="B61" ca="1">IF(INDIRECT(CELL("address",A61))&lt;&gt;"", _xlfn.XLOOKUP(INDIRECT(CELL("address",A61)),_FSAData!$B:$B,_FSAData!$C:$C, ""),"")</f>
        <v/>
      </c>
      <c r="C61" t="str" cm="1">
        <f t="array" aca="1" ref="C61" ca="1">IF(INDIRECT(CELL("address",A61))&lt;&gt;"", _xlfn.XLOOKUP(LEFT(INDIRECT(CELL("address",A61)), 3),_FSAData!$B:$B,_FSAData!$D:$D,""), "")</f>
        <v/>
      </c>
      <c r="D61" t="str">
        <f t="shared" ca="1" si="0"/>
        <v/>
      </c>
      <c r="F61" t="str" cm="1">
        <f t="array" aca="1" ref="F61" ca="1">TRIM(UPPER(LEFT(INDIRECT("'Postal Code-FSA Input'!"&amp;CELL("address",B68)), 3)))</f>
        <v/>
      </c>
      <c r="G61" t="str" cm="1">
        <f t="array" aca="1" ref="G61" ca="1">IF(INDIRECT(CELL("address",F61))&lt;&gt;"", _xlfn.XLOOKUP(INDIRECT(CELL("address",F61)),_FSAData!$B:$B,_FSAData!$C:$C, ""),"")</f>
        <v/>
      </c>
      <c r="H61" t="str" cm="1">
        <f t="array" aca="1" ref="H61" ca="1">IF(INDIRECT(CELL("address",F61))&lt;&gt;"", _xlfn.XLOOKUP(LEFT(INDIRECT(CELL("address",F61)), 3),_FSAData!$B:$B,_FSAData!$D:$D,""), "")</f>
        <v/>
      </c>
      <c r="I61" t="str">
        <f t="shared" ca="1" si="1"/>
        <v/>
      </c>
    </row>
    <row r="62" spans="1:9" x14ac:dyDescent="0.3">
      <c r="A62" t="str" cm="1">
        <f t="array" aca="1" ref="A62" ca="1">TRIM(UPPER(LEFT(INDIRECT("'Postal Code-FSA Input'!"&amp;CELL("address",A69)), 3)))</f>
        <v/>
      </c>
      <c r="B62" t="str" cm="1">
        <f t="array" aca="1" ref="B62" ca="1">IF(INDIRECT(CELL("address",A62))&lt;&gt;"", _xlfn.XLOOKUP(INDIRECT(CELL("address",A62)),_FSAData!$B:$B,_FSAData!$C:$C, ""),"")</f>
        <v/>
      </c>
      <c r="C62" t="str" cm="1">
        <f t="array" aca="1" ref="C62" ca="1">IF(INDIRECT(CELL("address",A62))&lt;&gt;"", _xlfn.XLOOKUP(LEFT(INDIRECT(CELL("address",A62)), 3),_FSAData!$B:$B,_FSAData!$D:$D,""), "")</f>
        <v/>
      </c>
      <c r="D62" t="str">
        <f t="shared" ca="1" si="0"/>
        <v/>
      </c>
      <c r="F62" t="str" cm="1">
        <f t="array" aca="1" ref="F62" ca="1">TRIM(UPPER(LEFT(INDIRECT("'Postal Code-FSA Input'!"&amp;CELL("address",B69)), 3)))</f>
        <v/>
      </c>
      <c r="G62" t="str" cm="1">
        <f t="array" aca="1" ref="G62" ca="1">IF(INDIRECT(CELL("address",F62))&lt;&gt;"", _xlfn.XLOOKUP(INDIRECT(CELL("address",F62)),_FSAData!$B:$B,_FSAData!$C:$C, ""),"")</f>
        <v/>
      </c>
      <c r="H62" t="str" cm="1">
        <f t="array" aca="1" ref="H62" ca="1">IF(INDIRECT(CELL("address",F62))&lt;&gt;"", _xlfn.XLOOKUP(LEFT(INDIRECT(CELL("address",F62)), 3),_FSAData!$B:$B,_FSAData!$D:$D,""), "")</f>
        <v/>
      </c>
      <c r="I62" t="str">
        <f t="shared" ca="1" si="1"/>
        <v/>
      </c>
    </row>
    <row r="63" spans="1:9" x14ac:dyDescent="0.3">
      <c r="A63" t="str" cm="1">
        <f t="array" aca="1" ref="A63" ca="1">TRIM(UPPER(LEFT(INDIRECT("'Postal Code-FSA Input'!"&amp;CELL("address",A70)), 3)))</f>
        <v/>
      </c>
      <c r="B63" t="str" cm="1">
        <f t="array" aca="1" ref="B63" ca="1">IF(INDIRECT(CELL("address",A63))&lt;&gt;"", _xlfn.XLOOKUP(INDIRECT(CELL("address",A63)),_FSAData!$B:$B,_FSAData!$C:$C, ""),"")</f>
        <v/>
      </c>
      <c r="C63" t="str" cm="1">
        <f t="array" aca="1" ref="C63" ca="1">IF(INDIRECT(CELL("address",A63))&lt;&gt;"", _xlfn.XLOOKUP(LEFT(INDIRECT(CELL("address",A63)), 3),_FSAData!$B:$B,_FSAData!$D:$D,""), "")</f>
        <v/>
      </c>
      <c r="D63" t="str">
        <f t="shared" ca="1" si="0"/>
        <v/>
      </c>
      <c r="F63" t="str" cm="1">
        <f t="array" aca="1" ref="F63" ca="1">TRIM(UPPER(LEFT(INDIRECT("'Postal Code-FSA Input'!"&amp;CELL("address",B70)), 3)))</f>
        <v/>
      </c>
      <c r="G63" t="str" cm="1">
        <f t="array" aca="1" ref="G63" ca="1">IF(INDIRECT(CELL("address",F63))&lt;&gt;"", _xlfn.XLOOKUP(INDIRECT(CELL("address",F63)),_FSAData!$B:$B,_FSAData!$C:$C, ""),"")</f>
        <v/>
      </c>
      <c r="H63" t="str" cm="1">
        <f t="array" aca="1" ref="H63" ca="1">IF(INDIRECT(CELL("address",F63))&lt;&gt;"", _xlfn.XLOOKUP(LEFT(INDIRECT(CELL("address",F63)), 3),_FSAData!$B:$B,_FSAData!$D:$D,""), "")</f>
        <v/>
      </c>
      <c r="I63" t="str">
        <f t="shared" ca="1" si="1"/>
        <v/>
      </c>
    </row>
    <row r="64" spans="1:9" x14ac:dyDescent="0.3">
      <c r="A64" t="str" cm="1">
        <f t="array" aca="1" ref="A64" ca="1">TRIM(UPPER(LEFT(INDIRECT("'Postal Code-FSA Input'!"&amp;CELL("address",A71)), 3)))</f>
        <v/>
      </c>
      <c r="B64" t="str" cm="1">
        <f t="array" aca="1" ref="B64" ca="1">IF(INDIRECT(CELL("address",A64))&lt;&gt;"", _xlfn.XLOOKUP(INDIRECT(CELL("address",A64)),_FSAData!$B:$B,_FSAData!$C:$C, ""),"")</f>
        <v/>
      </c>
      <c r="C64" t="str" cm="1">
        <f t="array" aca="1" ref="C64" ca="1">IF(INDIRECT(CELL("address",A64))&lt;&gt;"", _xlfn.XLOOKUP(LEFT(INDIRECT(CELL("address",A64)), 3),_FSAData!$B:$B,_FSAData!$D:$D,""), "")</f>
        <v/>
      </c>
      <c r="D64" t="str">
        <f t="shared" ca="1" si="0"/>
        <v/>
      </c>
      <c r="F64" t="str" cm="1">
        <f t="array" aca="1" ref="F64" ca="1">TRIM(UPPER(LEFT(INDIRECT("'Postal Code-FSA Input'!"&amp;CELL("address",B71)), 3)))</f>
        <v/>
      </c>
      <c r="G64" t="str" cm="1">
        <f t="array" aca="1" ref="G64" ca="1">IF(INDIRECT(CELL("address",F64))&lt;&gt;"", _xlfn.XLOOKUP(INDIRECT(CELL("address",F64)),_FSAData!$B:$B,_FSAData!$C:$C, ""),"")</f>
        <v/>
      </c>
      <c r="H64" t="str" cm="1">
        <f t="array" aca="1" ref="H64" ca="1">IF(INDIRECT(CELL("address",F64))&lt;&gt;"", _xlfn.XLOOKUP(LEFT(INDIRECT(CELL("address",F64)), 3),_FSAData!$B:$B,_FSAData!$D:$D,""), "")</f>
        <v/>
      </c>
      <c r="I64" t="str">
        <f t="shared" ca="1" si="1"/>
        <v/>
      </c>
    </row>
    <row r="65" spans="1:9" x14ac:dyDescent="0.3">
      <c r="A65" t="str" cm="1">
        <f t="array" aca="1" ref="A65" ca="1">TRIM(UPPER(LEFT(INDIRECT("'Postal Code-FSA Input'!"&amp;CELL("address",A72)), 3)))</f>
        <v/>
      </c>
      <c r="B65" t="str" cm="1">
        <f t="array" aca="1" ref="B65" ca="1">IF(INDIRECT(CELL("address",A65))&lt;&gt;"", _xlfn.XLOOKUP(INDIRECT(CELL("address",A65)),_FSAData!$B:$B,_FSAData!$C:$C, ""),"")</f>
        <v/>
      </c>
      <c r="C65" t="str" cm="1">
        <f t="array" aca="1" ref="C65" ca="1">IF(INDIRECT(CELL("address",A65))&lt;&gt;"", _xlfn.XLOOKUP(LEFT(INDIRECT(CELL("address",A65)), 3),_FSAData!$B:$B,_FSAData!$D:$D,""), "")</f>
        <v/>
      </c>
      <c r="D65" t="str">
        <f t="shared" ca="1" si="0"/>
        <v/>
      </c>
      <c r="F65" t="str" cm="1">
        <f t="array" aca="1" ref="F65" ca="1">TRIM(UPPER(LEFT(INDIRECT("'Postal Code-FSA Input'!"&amp;CELL("address",B72)), 3)))</f>
        <v/>
      </c>
      <c r="G65" t="str" cm="1">
        <f t="array" aca="1" ref="G65" ca="1">IF(INDIRECT(CELL("address",F65))&lt;&gt;"", _xlfn.XLOOKUP(INDIRECT(CELL("address",F65)),_FSAData!$B:$B,_FSAData!$C:$C, ""),"")</f>
        <v/>
      </c>
      <c r="H65" t="str" cm="1">
        <f t="array" aca="1" ref="H65" ca="1">IF(INDIRECT(CELL("address",F65))&lt;&gt;"", _xlfn.XLOOKUP(LEFT(INDIRECT(CELL("address",F65)), 3),_FSAData!$B:$B,_FSAData!$D:$D,""), "")</f>
        <v/>
      </c>
      <c r="I65" t="str">
        <f t="shared" ca="1" si="1"/>
        <v/>
      </c>
    </row>
    <row r="66" spans="1:9" x14ac:dyDescent="0.3">
      <c r="A66" t="str" cm="1">
        <f t="array" aca="1" ref="A66" ca="1">TRIM(UPPER(LEFT(INDIRECT("'Postal Code-FSA Input'!"&amp;CELL("address",A73)), 3)))</f>
        <v/>
      </c>
      <c r="B66" t="str" cm="1">
        <f t="array" aca="1" ref="B66" ca="1">IF(INDIRECT(CELL("address",A66))&lt;&gt;"", _xlfn.XLOOKUP(INDIRECT(CELL("address",A66)),_FSAData!$B:$B,_FSAData!$C:$C, ""),"")</f>
        <v/>
      </c>
      <c r="C66" t="str" cm="1">
        <f t="array" aca="1" ref="C66" ca="1">IF(INDIRECT(CELL("address",A66))&lt;&gt;"", _xlfn.XLOOKUP(LEFT(INDIRECT(CELL("address",A66)), 3),_FSAData!$B:$B,_FSAData!$D:$D,""), "")</f>
        <v/>
      </c>
      <c r="D66" t="str">
        <f t="shared" ca="1" si="0"/>
        <v/>
      </c>
      <c r="F66" t="str" cm="1">
        <f t="array" aca="1" ref="F66" ca="1">TRIM(UPPER(LEFT(INDIRECT("'Postal Code-FSA Input'!"&amp;CELL("address",B73)), 3)))</f>
        <v/>
      </c>
      <c r="G66" t="str" cm="1">
        <f t="array" aca="1" ref="G66" ca="1">IF(INDIRECT(CELL("address",F66))&lt;&gt;"", _xlfn.XLOOKUP(INDIRECT(CELL("address",F66)),_FSAData!$B:$B,_FSAData!$C:$C, ""),"")</f>
        <v/>
      </c>
      <c r="H66" t="str" cm="1">
        <f t="array" aca="1" ref="H66" ca="1">IF(INDIRECT(CELL("address",F66))&lt;&gt;"", _xlfn.XLOOKUP(LEFT(INDIRECT(CELL("address",F66)), 3),_FSAData!$B:$B,_FSAData!$D:$D,""), "")</f>
        <v/>
      </c>
      <c r="I66" t="str">
        <f t="shared" ca="1" si="1"/>
        <v/>
      </c>
    </row>
    <row r="67" spans="1:9" x14ac:dyDescent="0.3">
      <c r="A67" t="str" cm="1">
        <f t="array" aca="1" ref="A67" ca="1">TRIM(UPPER(LEFT(INDIRECT("'Postal Code-FSA Input'!"&amp;CELL("address",A74)), 3)))</f>
        <v/>
      </c>
      <c r="B67" t="str" cm="1">
        <f t="array" aca="1" ref="B67" ca="1">IF(INDIRECT(CELL("address",A67))&lt;&gt;"", _xlfn.XLOOKUP(INDIRECT(CELL("address",A67)),_FSAData!$B:$B,_FSAData!$C:$C, ""),"")</f>
        <v/>
      </c>
      <c r="C67" t="str" cm="1">
        <f t="array" aca="1" ref="C67" ca="1">IF(INDIRECT(CELL("address",A67))&lt;&gt;"", _xlfn.XLOOKUP(LEFT(INDIRECT(CELL("address",A67)), 3),_FSAData!$B:$B,_FSAData!$D:$D,""), "")</f>
        <v/>
      </c>
      <c r="D67" t="str">
        <f t="shared" ca="1" si="0"/>
        <v/>
      </c>
      <c r="F67" t="str" cm="1">
        <f t="array" aca="1" ref="F67" ca="1">TRIM(UPPER(LEFT(INDIRECT("'Postal Code-FSA Input'!"&amp;CELL("address",B74)), 3)))</f>
        <v/>
      </c>
      <c r="G67" t="str" cm="1">
        <f t="array" aca="1" ref="G67" ca="1">IF(INDIRECT(CELL("address",F67))&lt;&gt;"", _xlfn.XLOOKUP(INDIRECT(CELL("address",F67)),_FSAData!$B:$B,_FSAData!$C:$C, ""),"")</f>
        <v/>
      </c>
      <c r="H67" t="str" cm="1">
        <f t="array" aca="1" ref="H67" ca="1">IF(INDIRECT(CELL("address",F67))&lt;&gt;"", _xlfn.XLOOKUP(LEFT(INDIRECT(CELL("address",F67)), 3),_FSAData!$B:$B,_FSAData!$D:$D,""), "")</f>
        <v/>
      </c>
      <c r="I67" t="str">
        <f t="shared" ca="1" si="1"/>
        <v/>
      </c>
    </row>
    <row r="68" spans="1:9" x14ac:dyDescent="0.3">
      <c r="A68" t="str" cm="1">
        <f t="array" aca="1" ref="A68" ca="1">TRIM(UPPER(LEFT(INDIRECT("'Postal Code-FSA Input'!"&amp;CELL("address",A75)), 3)))</f>
        <v/>
      </c>
      <c r="B68" t="str" cm="1">
        <f t="array" aca="1" ref="B68" ca="1">IF(INDIRECT(CELL("address",A68))&lt;&gt;"", _xlfn.XLOOKUP(INDIRECT(CELL("address",A68)),_FSAData!$B:$B,_FSAData!$C:$C, ""),"")</f>
        <v/>
      </c>
      <c r="C68" t="str" cm="1">
        <f t="array" aca="1" ref="C68" ca="1">IF(INDIRECT(CELL("address",A68))&lt;&gt;"", _xlfn.XLOOKUP(LEFT(INDIRECT(CELL("address",A68)), 3),_FSAData!$B:$B,_FSAData!$D:$D,""), "")</f>
        <v/>
      </c>
      <c r="D68" t="str">
        <f t="shared" ca="1" si="0"/>
        <v/>
      </c>
      <c r="F68" t="str" cm="1">
        <f t="array" aca="1" ref="F68" ca="1">TRIM(UPPER(LEFT(INDIRECT("'Postal Code-FSA Input'!"&amp;CELL("address",B75)), 3)))</f>
        <v/>
      </c>
      <c r="G68" t="str" cm="1">
        <f t="array" aca="1" ref="G68" ca="1">IF(INDIRECT(CELL("address",F68))&lt;&gt;"", _xlfn.XLOOKUP(INDIRECT(CELL("address",F68)),_FSAData!$B:$B,_FSAData!$C:$C, ""),"")</f>
        <v/>
      </c>
      <c r="H68" t="str" cm="1">
        <f t="array" aca="1" ref="H68" ca="1">IF(INDIRECT(CELL("address",F68))&lt;&gt;"", _xlfn.XLOOKUP(LEFT(INDIRECT(CELL("address",F68)), 3),_FSAData!$B:$B,_FSAData!$D:$D,""), "")</f>
        <v/>
      </c>
      <c r="I68" t="str">
        <f t="shared" ca="1" si="1"/>
        <v/>
      </c>
    </row>
    <row r="69" spans="1:9" x14ac:dyDescent="0.3">
      <c r="A69" t="str" cm="1">
        <f t="array" aca="1" ref="A69" ca="1">TRIM(UPPER(LEFT(INDIRECT("'Postal Code-FSA Input'!"&amp;CELL("address",A76)), 3)))</f>
        <v/>
      </c>
      <c r="B69" t="str" cm="1">
        <f t="array" aca="1" ref="B69" ca="1">IF(INDIRECT(CELL("address",A69))&lt;&gt;"", _xlfn.XLOOKUP(INDIRECT(CELL("address",A69)),_FSAData!$B:$B,_FSAData!$C:$C, ""),"")</f>
        <v/>
      </c>
      <c r="C69" t="str" cm="1">
        <f t="array" aca="1" ref="C69" ca="1">IF(INDIRECT(CELL("address",A69))&lt;&gt;"", _xlfn.XLOOKUP(LEFT(INDIRECT(CELL("address",A69)), 3),_FSAData!$B:$B,_FSAData!$D:$D,""), "")</f>
        <v/>
      </c>
      <c r="D69" t="str">
        <f t="shared" ca="1" si="0"/>
        <v/>
      </c>
      <c r="F69" t="str" cm="1">
        <f t="array" aca="1" ref="F69" ca="1">TRIM(UPPER(LEFT(INDIRECT("'Postal Code-FSA Input'!"&amp;CELL("address",B76)), 3)))</f>
        <v/>
      </c>
      <c r="G69" t="str" cm="1">
        <f t="array" aca="1" ref="G69" ca="1">IF(INDIRECT(CELL("address",F69))&lt;&gt;"", _xlfn.XLOOKUP(INDIRECT(CELL("address",F69)),_FSAData!$B:$B,_FSAData!$C:$C, ""),"")</f>
        <v/>
      </c>
      <c r="H69" t="str" cm="1">
        <f t="array" aca="1" ref="H69" ca="1">IF(INDIRECT(CELL("address",F69))&lt;&gt;"", _xlfn.XLOOKUP(LEFT(INDIRECT(CELL("address",F69)), 3),_FSAData!$B:$B,_FSAData!$D:$D,""), "")</f>
        <v/>
      </c>
      <c r="I69" t="str">
        <f t="shared" ca="1" si="1"/>
        <v/>
      </c>
    </row>
    <row r="70" spans="1:9" x14ac:dyDescent="0.3">
      <c r="A70" t="str" cm="1">
        <f t="array" aca="1" ref="A70" ca="1">TRIM(UPPER(LEFT(INDIRECT("'Postal Code-FSA Input'!"&amp;CELL("address",A77)), 3)))</f>
        <v/>
      </c>
      <c r="B70" t="str" cm="1">
        <f t="array" aca="1" ref="B70" ca="1">IF(INDIRECT(CELL("address",A70))&lt;&gt;"", _xlfn.XLOOKUP(INDIRECT(CELL("address",A70)),_FSAData!$B:$B,_FSAData!$C:$C, ""),"")</f>
        <v/>
      </c>
      <c r="C70" t="str" cm="1">
        <f t="array" aca="1" ref="C70" ca="1">IF(INDIRECT(CELL("address",A70))&lt;&gt;"", _xlfn.XLOOKUP(LEFT(INDIRECT(CELL("address",A70)), 3),_FSAData!$B:$B,_FSAData!$D:$D,""), "")</f>
        <v/>
      </c>
      <c r="D70" t="str">
        <f t="shared" ref="D70:D133" ca="1" si="2">IF(B70&lt;&gt;"",ACOS(COS(RADIANS(90-$B$2)) * COS(RADIANS(90-B70)) + SIN(RADIANS(90-$B$2)) * SIN(RADIANS(90-B70)) * COS(RADIANS($C$2-C70))) * 6371,"")</f>
        <v/>
      </c>
      <c r="F70" t="str" cm="1">
        <f t="array" aca="1" ref="F70" ca="1">TRIM(UPPER(LEFT(INDIRECT("'Postal Code-FSA Input'!"&amp;CELL("address",B77)), 3)))</f>
        <v/>
      </c>
      <c r="G70" t="str" cm="1">
        <f t="array" aca="1" ref="G70" ca="1">IF(INDIRECT(CELL("address",F70))&lt;&gt;"", _xlfn.XLOOKUP(INDIRECT(CELL("address",F70)),_FSAData!$B:$B,_FSAData!$C:$C, ""),"")</f>
        <v/>
      </c>
      <c r="H70" t="str" cm="1">
        <f t="array" aca="1" ref="H70" ca="1">IF(INDIRECT(CELL("address",F70))&lt;&gt;"", _xlfn.XLOOKUP(LEFT(INDIRECT(CELL("address",F70)), 3),_FSAData!$B:$B,_FSAData!$D:$D,""), "")</f>
        <v/>
      </c>
      <c r="I70" t="str">
        <f t="shared" ref="I70:I133" ca="1" si="3">IF(G70&lt;&gt;"",ACOS(COS(RADIANS(90-$B$2)) * COS(RADIANS(90-G70)) + SIN(RADIANS(90-$B$2)) * SIN(RADIANS(90-G70)) * COS(RADIANS($C$2-H70))) * 6371,"")</f>
        <v/>
      </c>
    </row>
    <row r="71" spans="1:9" x14ac:dyDescent="0.3">
      <c r="A71" t="str" cm="1">
        <f t="array" aca="1" ref="A71" ca="1">TRIM(UPPER(LEFT(INDIRECT("'Postal Code-FSA Input'!"&amp;CELL("address",A78)), 3)))</f>
        <v/>
      </c>
      <c r="B71" t="str" cm="1">
        <f t="array" aca="1" ref="B71" ca="1">IF(INDIRECT(CELL("address",A71))&lt;&gt;"", _xlfn.XLOOKUP(INDIRECT(CELL("address",A71)),_FSAData!$B:$B,_FSAData!$C:$C, ""),"")</f>
        <v/>
      </c>
      <c r="C71" t="str" cm="1">
        <f t="array" aca="1" ref="C71" ca="1">IF(INDIRECT(CELL("address",A71))&lt;&gt;"", _xlfn.XLOOKUP(LEFT(INDIRECT(CELL("address",A71)), 3),_FSAData!$B:$B,_FSAData!$D:$D,""), "")</f>
        <v/>
      </c>
      <c r="D71" t="str">
        <f t="shared" ca="1" si="2"/>
        <v/>
      </c>
      <c r="F71" t="str" cm="1">
        <f t="array" aca="1" ref="F71" ca="1">TRIM(UPPER(LEFT(INDIRECT("'Postal Code-FSA Input'!"&amp;CELL("address",B78)), 3)))</f>
        <v/>
      </c>
      <c r="G71" t="str" cm="1">
        <f t="array" aca="1" ref="G71" ca="1">IF(INDIRECT(CELL("address",F71))&lt;&gt;"", _xlfn.XLOOKUP(INDIRECT(CELL("address",F71)),_FSAData!$B:$B,_FSAData!$C:$C, ""),"")</f>
        <v/>
      </c>
      <c r="H71" t="str" cm="1">
        <f t="array" aca="1" ref="H71" ca="1">IF(INDIRECT(CELL("address",F71))&lt;&gt;"", _xlfn.XLOOKUP(LEFT(INDIRECT(CELL("address",F71)), 3),_FSAData!$B:$B,_FSAData!$D:$D,""), "")</f>
        <v/>
      </c>
      <c r="I71" t="str">
        <f t="shared" ca="1" si="3"/>
        <v/>
      </c>
    </row>
    <row r="72" spans="1:9" x14ac:dyDescent="0.3">
      <c r="A72" t="str" cm="1">
        <f t="array" aca="1" ref="A72" ca="1">TRIM(UPPER(LEFT(INDIRECT("'Postal Code-FSA Input'!"&amp;CELL("address",A79)), 3)))</f>
        <v/>
      </c>
      <c r="B72" t="str" cm="1">
        <f t="array" aca="1" ref="B72" ca="1">IF(INDIRECT(CELL("address",A72))&lt;&gt;"", _xlfn.XLOOKUP(INDIRECT(CELL("address",A72)),_FSAData!$B:$B,_FSAData!$C:$C, ""),"")</f>
        <v/>
      </c>
      <c r="C72" t="str" cm="1">
        <f t="array" aca="1" ref="C72" ca="1">IF(INDIRECT(CELL("address",A72))&lt;&gt;"", _xlfn.XLOOKUP(LEFT(INDIRECT(CELL("address",A72)), 3),_FSAData!$B:$B,_FSAData!$D:$D,""), "")</f>
        <v/>
      </c>
      <c r="D72" t="str">
        <f t="shared" ca="1" si="2"/>
        <v/>
      </c>
      <c r="F72" t="str" cm="1">
        <f t="array" aca="1" ref="F72" ca="1">TRIM(UPPER(LEFT(INDIRECT("'Postal Code-FSA Input'!"&amp;CELL("address",B79)), 3)))</f>
        <v/>
      </c>
      <c r="G72" t="str" cm="1">
        <f t="array" aca="1" ref="G72" ca="1">IF(INDIRECT(CELL("address",F72))&lt;&gt;"", _xlfn.XLOOKUP(INDIRECT(CELL("address",F72)),_FSAData!$B:$B,_FSAData!$C:$C, ""),"")</f>
        <v/>
      </c>
      <c r="H72" t="str" cm="1">
        <f t="array" aca="1" ref="H72" ca="1">IF(INDIRECT(CELL("address",F72))&lt;&gt;"", _xlfn.XLOOKUP(LEFT(INDIRECT(CELL("address",F72)), 3),_FSAData!$B:$B,_FSAData!$D:$D,""), "")</f>
        <v/>
      </c>
      <c r="I72" t="str">
        <f t="shared" ca="1" si="3"/>
        <v/>
      </c>
    </row>
    <row r="73" spans="1:9" x14ac:dyDescent="0.3">
      <c r="A73" t="str" cm="1">
        <f t="array" aca="1" ref="A73" ca="1">TRIM(UPPER(LEFT(INDIRECT("'Postal Code-FSA Input'!"&amp;CELL("address",A80)), 3)))</f>
        <v/>
      </c>
      <c r="B73" t="str" cm="1">
        <f t="array" aca="1" ref="B73" ca="1">IF(INDIRECT(CELL("address",A73))&lt;&gt;"", _xlfn.XLOOKUP(INDIRECT(CELL("address",A73)),_FSAData!$B:$B,_FSAData!$C:$C, ""),"")</f>
        <v/>
      </c>
      <c r="C73" t="str" cm="1">
        <f t="array" aca="1" ref="C73" ca="1">IF(INDIRECT(CELL("address",A73))&lt;&gt;"", _xlfn.XLOOKUP(LEFT(INDIRECT(CELL("address",A73)), 3),_FSAData!$B:$B,_FSAData!$D:$D,""), "")</f>
        <v/>
      </c>
      <c r="D73" t="str">
        <f t="shared" ca="1" si="2"/>
        <v/>
      </c>
      <c r="F73" t="str" cm="1">
        <f t="array" aca="1" ref="F73" ca="1">TRIM(UPPER(LEFT(INDIRECT("'Postal Code-FSA Input'!"&amp;CELL("address",B80)), 3)))</f>
        <v/>
      </c>
      <c r="G73" t="str" cm="1">
        <f t="array" aca="1" ref="G73" ca="1">IF(INDIRECT(CELL("address",F73))&lt;&gt;"", _xlfn.XLOOKUP(INDIRECT(CELL("address",F73)),_FSAData!$B:$B,_FSAData!$C:$C, ""),"")</f>
        <v/>
      </c>
      <c r="H73" t="str" cm="1">
        <f t="array" aca="1" ref="H73" ca="1">IF(INDIRECT(CELL("address",F73))&lt;&gt;"", _xlfn.XLOOKUP(LEFT(INDIRECT(CELL("address",F73)), 3),_FSAData!$B:$B,_FSAData!$D:$D,""), "")</f>
        <v/>
      </c>
      <c r="I73" t="str">
        <f t="shared" ca="1" si="3"/>
        <v/>
      </c>
    </row>
    <row r="74" spans="1:9" x14ac:dyDescent="0.3">
      <c r="A74" t="str" cm="1">
        <f t="array" aca="1" ref="A74" ca="1">TRIM(UPPER(LEFT(INDIRECT("'Postal Code-FSA Input'!"&amp;CELL("address",A81)), 3)))</f>
        <v/>
      </c>
      <c r="B74" t="str" cm="1">
        <f t="array" aca="1" ref="B74" ca="1">IF(INDIRECT(CELL("address",A74))&lt;&gt;"", _xlfn.XLOOKUP(INDIRECT(CELL("address",A74)),_FSAData!$B:$B,_FSAData!$C:$C, ""),"")</f>
        <v/>
      </c>
      <c r="C74" t="str" cm="1">
        <f t="array" aca="1" ref="C74" ca="1">IF(INDIRECT(CELL("address",A74))&lt;&gt;"", _xlfn.XLOOKUP(LEFT(INDIRECT(CELL("address",A74)), 3),_FSAData!$B:$B,_FSAData!$D:$D,""), "")</f>
        <v/>
      </c>
      <c r="D74" t="str">
        <f t="shared" ca="1" si="2"/>
        <v/>
      </c>
      <c r="F74" t="str" cm="1">
        <f t="array" aca="1" ref="F74" ca="1">TRIM(UPPER(LEFT(INDIRECT("'Postal Code-FSA Input'!"&amp;CELL("address",B81)), 3)))</f>
        <v/>
      </c>
      <c r="G74" t="str" cm="1">
        <f t="array" aca="1" ref="G74" ca="1">IF(INDIRECT(CELL("address",F74))&lt;&gt;"", _xlfn.XLOOKUP(INDIRECT(CELL("address",F74)),_FSAData!$B:$B,_FSAData!$C:$C, ""),"")</f>
        <v/>
      </c>
      <c r="H74" t="str" cm="1">
        <f t="array" aca="1" ref="H74" ca="1">IF(INDIRECT(CELL("address",F74))&lt;&gt;"", _xlfn.XLOOKUP(LEFT(INDIRECT(CELL("address",F74)), 3),_FSAData!$B:$B,_FSAData!$D:$D,""), "")</f>
        <v/>
      </c>
      <c r="I74" t="str">
        <f t="shared" ca="1" si="3"/>
        <v/>
      </c>
    </row>
    <row r="75" spans="1:9" x14ac:dyDescent="0.3">
      <c r="A75" t="str" cm="1">
        <f t="array" aca="1" ref="A75" ca="1">TRIM(UPPER(LEFT(INDIRECT("'Postal Code-FSA Input'!"&amp;CELL("address",A82)), 3)))</f>
        <v/>
      </c>
      <c r="B75" t="str" cm="1">
        <f t="array" aca="1" ref="B75" ca="1">IF(INDIRECT(CELL("address",A75))&lt;&gt;"", _xlfn.XLOOKUP(INDIRECT(CELL("address",A75)),_FSAData!$B:$B,_FSAData!$C:$C, ""),"")</f>
        <v/>
      </c>
      <c r="C75" t="str" cm="1">
        <f t="array" aca="1" ref="C75" ca="1">IF(INDIRECT(CELL("address",A75))&lt;&gt;"", _xlfn.XLOOKUP(LEFT(INDIRECT(CELL("address",A75)), 3),_FSAData!$B:$B,_FSAData!$D:$D,""), "")</f>
        <v/>
      </c>
      <c r="D75" t="str">
        <f t="shared" ca="1" si="2"/>
        <v/>
      </c>
      <c r="F75" t="str" cm="1">
        <f t="array" aca="1" ref="F75" ca="1">TRIM(UPPER(LEFT(INDIRECT("'Postal Code-FSA Input'!"&amp;CELL("address",B82)), 3)))</f>
        <v/>
      </c>
      <c r="G75" t="str" cm="1">
        <f t="array" aca="1" ref="G75" ca="1">IF(INDIRECT(CELL("address",F75))&lt;&gt;"", _xlfn.XLOOKUP(INDIRECT(CELL("address",F75)),_FSAData!$B:$B,_FSAData!$C:$C, ""),"")</f>
        <v/>
      </c>
      <c r="H75" t="str" cm="1">
        <f t="array" aca="1" ref="H75" ca="1">IF(INDIRECT(CELL("address",F75))&lt;&gt;"", _xlfn.XLOOKUP(LEFT(INDIRECT(CELL("address",F75)), 3),_FSAData!$B:$B,_FSAData!$D:$D,""), "")</f>
        <v/>
      </c>
      <c r="I75" t="str">
        <f t="shared" ca="1" si="3"/>
        <v/>
      </c>
    </row>
    <row r="76" spans="1:9" x14ac:dyDescent="0.3">
      <c r="A76" t="str" cm="1">
        <f t="array" aca="1" ref="A76" ca="1">TRIM(UPPER(LEFT(INDIRECT("'Postal Code-FSA Input'!"&amp;CELL("address",A83)), 3)))</f>
        <v/>
      </c>
      <c r="B76" t="str" cm="1">
        <f t="array" aca="1" ref="B76" ca="1">IF(INDIRECT(CELL("address",A76))&lt;&gt;"", _xlfn.XLOOKUP(INDIRECT(CELL("address",A76)),_FSAData!$B:$B,_FSAData!$C:$C, ""),"")</f>
        <v/>
      </c>
      <c r="C76" t="str" cm="1">
        <f t="array" aca="1" ref="C76" ca="1">IF(INDIRECT(CELL("address",A76))&lt;&gt;"", _xlfn.XLOOKUP(LEFT(INDIRECT(CELL("address",A76)), 3),_FSAData!$B:$B,_FSAData!$D:$D,""), "")</f>
        <v/>
      </c>
      <c r="D76" t="str">
        <f t="shared" ca="1" si="2"/>
        <v/>
      </c>
      <c r="F76" t="str" cm="1">
        <f t="array" aca="1" ref="F76" ca="1">TRIM(UPPER(LEFT(INDIRECT("'Postal Code-FSA Input'!"&amp;CELL("address",B83)), 3)))</f>
        <v/>
      </c>
      <c r="G76" t="str" cm="1">
        <f t="array" aca="1" ref="G76" ca="1">IF(INDIRECT(CELL("address",F76))&lt;&gt;"", _xlfn.XLOOKUP(INDIRECT(CELL("address",F76)),_FSAData!$B:$B,_FSAData!$C:$C, ""),"")</f>
        <v/>
      </c>
      <c r="H76" t="str" cm="1">
        <f t="array" aca="1" ref="H76" ca="1">IF(INDIRECT(CELL("address",F76))&lt;&gt;"", _xlfn.XLOOKUP(LEFT(INDIRECT(CELL("address",F76)), 3),_FSAData!$B:$B,_FSAData!$D:$D,""), "")</f>
        <v/>
      </c>
      <c r="I76" t="str">
        <f t="shared" ca="1" si="3"/>
        <v/>
      </c>
    </row>
    <row r="77" spans="1:9" x14ac:dyDescent="0.3">
      <c r="A77" t="str" cm="1">
        <f t="array" aca="1" ref="A77" ca="1">TRIM(UPPER(LEFT(INDIRECT("'Postal Code-FSA Input'!"&amp;CELL("address",A84)), 3)))</f>
        <v/>
      </c>
      <c r="B77" t="str" cm="1">
        <f t="array" aca="1" ref="B77" ca="1">IF(INDIRECT(CELL("address",A77))&lt;&gt;"", _xlfn.XLOOKUP(INDIRECT(CELL("address",A77)),_FSAData!$B:$B,_FSAData!$C:$C, ""),"")</f>
        <v/>
      </c>
      <c r="C77" t="str" cm="1">
        <f t="array" aca="1" ref="C77" ca="1">IF(INDIRECT(CELL("address",A77))&lt;&gt;"", _xlfn.XLOOKUP(LEFT(INDIRECT(CELL("address",A77)), 3),_FSAData!$B:$B,_FSAData!$D:$D,""), "")</f>
        <v/>
      </c>
      <c r="D77" t="str">
        <f t="shared" ca="1" si="2"/>
        <v/>
      </c>
      <c r="F77" t="str" cm="1">
        <f t="array" aca="1" ref="F77" ca="1">TRIM(UPPER(LEFT(INDIRECT("'Postal Code-FSA Input'!"&amp;CELL("address",B84)), 3)))</f>
        <v/>
      </c>
      <c r="G77" t="str" cm="1">
        <f t="array" aca="1" ref="G77" ca="1">IF(INDIRECT(CELL("address",F77))&lt;&gt;"", _xlfn.XLOOKUP(INDIRECT(CELL("address",F77)),_FSAData!$B:$B,_FSAData!$C:$C, ""),"")</f>
        <v/>
      </c>
      <c r="H77" t="str" cm="1">
        <f t="array" aca="1" ref="H77" ca="1">IF(INDIRECT(CELL("address",F77))&lt;&gt;"", _xlfn.XLOOKUP(LEFT(INDIRECT(CELL("address",F77)), 3),_FSAData!$B:$B,_FSAData!$D:$D,""), "")</f>
        <v/>
      </c>
      <c r="I77" t="str">
        <f t="shared" ca="1" si="3"/>
        <v/>
      </c>
    </row>
    <row r="78" spans="1:9" x14ac:dyDescent="0.3">
      <c r="A78" t="str" cm="1">
        <f t="array" aca="1" ref="A78" ca="1">TRIM(UPPER(LEFT(INDIRECT("'Postal Code-FSA Input'!"&amp;CELL("address",A85)), 3)))</f>
        <v/>
      </c>
      <c r="B78" t="str" cm="1">
        <f t="array" aca="1" ref="B78" ca="1">IF(INDIRECT(CELL("address",A78))&lt;&gt;"", _xlfn.XLOOKUP(INDIRECT(CELL("address",A78)),_FSAData!$B:$B,_FSAData!$C:$C, ""),"")</f>
        <v/>
      </c>
      <c r="C78" t="str" cm="1">
        <f t="array" aca="1" ref="C78" ca="1">IF(INDIRECT(CELL("address",A78))&lt;&gt;"", _xlfn.XLOOKUP(LEFT(INDIRECT(CELL("address",A78)), 3),_FSAData!$B:$B,_FSAData!$D:$D,""), "")</f>
        <v/>
      </c>
      <c r="D78" t="str">
        <f t="shared" ca="1" si="2"/>
        <v/>
      </c>
      <c r="F78" t="str" cm="1">
        <f t="array" aca="1" ref="F78" ca="1">TRIM(UPPER(LEFT(INDIRECT("'Postal Code-FSA Input'!"&amp;CELL("address",B85)), 3)))</f>
        <v/>
      </c>
      <c r="G78" t="str" cm="1">
        <f t="array" aca="1" ref="G78" ca="1">IF(INDIRECT(CELL("address",F78))&lt;&gt;"", _xlfn.XLOOKUP(INDIRECT(CELL("address",F78)),_FSAData!$B:$B,_FSAData!$C:$C, ""),"")</f>
        <v/>
      </c>
      <c r="H78" t="str" cm="1">
        <f t="array" aca="1" ref="H78" ca="1">IF(INDIRECT(CELL("address",F78))&lt;&gt;"", _xlfn.XLOOKUP(LEFT(INDIRECT(CELL("address",F78)), 3),_FSAData!$B:$B,_FSAData!$D:$D,""), "")</f>
        <v/>
      </c>
      <c r="I78" t="str">
        <f t="shared" ca="1" si="3"/>
        <v/>
      </c>
    </row>
    <row r="79" spans="1:9" x14ac:dyDescent="0.3">
      <c r="A79" t="str" cm="1">
        <f t="array" aca="1" ref="A79" ca="1">TRIM(UPPER(LEFT(INDIRECT("'Postal Code-FSA Input'!"&amp;CELL("address",A86)), 3)))</f>
        <v/>
      </c>
      <c r="B79" t="str" cm="1">
        <f t="array" aca="1" ref="B79" ca="1">IF(INDIRECT(CELL("address",A79))&lt;&gt;"", _xlfn.XLOOKUP(INDIRECT(CELL("address",A79)),_FSAData!$B:$B,_FSAData!$C:$C, ""),"")</f>
        <v/>
      </c>
      <c r="C79" t="str" cm="1">
        <f t="array" aca="1" ref="C79" ca="1">IF(INDIRECT(CELL("address",A79))&lt;&gt;"", _xlfn.XLOOKUP(LEFT(INDIRECT(CELL("address",A79)), 3),_FSAData!$B:$B,_FSAData!$D:$D,""), "")</f>
        <v/>
      </c>
      <c r="D79" t="str">
        <f t="shared" ca="1" si="2"/>
        <v/>
      </c>
      <c r="F79" t="str" cm="1">
        <f t="array" aca="1" ref="F79" ca="1">TRIM(UPPER(LEFT(INDIRECT("'Postal Code-FSA Input'!"&amp;CELL("address",B86)), 3)))</f>
        <v/>
      </c>
      <c r="G79" t="str" cm="1">
        <f t="array" aca="1" ref="G79" ca="1">IF(INDIRECT(CELL("address",F79))&lt;&gt;"", _xlfn.XLOOKUP(INDIRECT(CELL("address",F79)),_FSAData!$B:$B,_FSAData!$C:$C, ""),"")</f>
        <v/>
      </c>
      <c r="H79" t="str" cm="1">
        <f t="array" aca="1" ref="H79" ca="1">IF(INDIRECT(CELL("address",F79))&lt;&gt;"", _xlfn.XLOOKUP(LEFT(INDIRECT(CELL("address",F79)), 3),_FSAData!$B:$B,_FSAData!$D:$D,""), "")</f>
        <v/>
      </c>
      <c r="I79" t="str">
        <f t="shared" ca="1" si="3"/>
        <v/>
      </c>
    </row>
    <row r="80" spans="1:9" x14ac:dyDescent="0.3">
      <c r="A80" t="str" cm="1">
        <f t="array" aca="1" ref="A80" ca="1">TRIM(UPPER(LEFT(INDIRECT("'Postal Code-FSA Input'!"&amp;CELL("address",A87)), 3)))</f>
        <v/>
      </c>
      <c r="B80" t="str" cm="1">
        <f t="array" aca="1" ref="B80" ca="1">IF(INDIRECT(CELL("address",A80))&lt;&gt;"", _xlfn.XLOOKUP(INDIRECT(CELL("address",A80)),_FSAData!$B:$B,_FSAData!$C:$C, ""),"")</f>
        <v/>
      </c>
      <c r="C80" t="str" cm="1">
        <f t="array" aca="1" ref="C80" ca="1">IF(INDIRECT(CELL("address",A80))&lt;&gt;"", _xlfn.XLOOKUP(LEFT(INDIRECT(CELL("address",A80)), 3),_FSAData!$B:$B,_FSAData!$D:$D,""), "")</f>
        <v/>
      </c>
      <c r="D80" t="str">
        <f t="shared" ca="1" si="2"/>
        <v/>
      </c>
      <c r="F80" t="str" cm="1">
        <f t="array" aca="1" ref="F80" ca="1">TRIM(UPPER(LEFT(INDIRECT("'Postal Code-FSA Input'!"&amp;CELL("address",B87)), 3)))</f>
        <v/>
      </c>
      <c r="G80" t="str" cm="1">
        <f t="array" aca="1" ref="G80" ca="1">IF(INDIRECT(CELL("address",F80))&lt;&gt;"", _xlfn.XLOOKUP(INDIRECT(CELL("address",F80)),_FSAData!$B:$B,_FSAData!$C:$C, ""),"")</f>
        <v/>
      </c>
      <c r="H80" t="str" cm="1">
        <f t="array" aca="1" ref="H80" ca="1">IF(INDIRECT(CELL("address",F80))&lt;&gt;"", _xlfn.XLOOKUP(LEFT(INDIRECT(CELL("address",F80)), 3),_FSAData!$B:$B,_FSAData!$D:$D,""), "")</f>
        <v/>
      </c>
      <c r="I80" t="str">
        <f t="shared" ca="1" si="3"/>
        <v/>
      </c>
    </row>
    <row r="81" spans="1:9" x14ac:dyDescent="0.3">
      <c r="A81" t="str" cm="1">
        <f t="array" aca="1" ref="A81" ca="1">TRIM(UPPER(LEFT(INDIRECT("'Postal Code-FSA Input'!"&amp;CELL("address",A88)), 3)))</f>
        <v/>
      </c>
      <c r="B81" t="str" cm="1">
        <f t="array" aca="1" ref="B81" ca="1">IF(INDIRECT(CELL("address",A81))&lt;&gt;"", _xlfn.XLOOKUP(INDIRECT(CELL("address",A81)),_FSAData!$B:$B,_FSAData!$C:$C, ""),"")</f>
        <v/>
      </c>
      <c r="C81" t="str" cm="1">
        <f t="array" aca="1" ref="C81" ca="1">IF(INDIRECT(CELL("address",A81))&lt;&gt;"", _xlfn.XLOOKUP(LEFT(INDIRECT(CELL("address",A81)), 3),_FSAData!$B:$B,_FSAData!$D:$D,""), "")</f>
        <v/>
      </c>
      <c r="D81" t="str">
        <f t="shared" ca="1" si="2"/>
        <v/>
      </c>
      <c r="F81" t="str" cm="1">
        <f t="array" aca="1" ref="F81" ca="1">TRIM(UPPER(LEFT(INDIRECT("'Postal Code-FSA Input'!"&amp;CELL("address",B88)), 3)))</f>
        <v/>
      </c>
      <c r="G81" t="str" cm="1">
        <f t="array" aca="1" ref="G81" ca="1">IF(INDIRECT(CELL("address",F81))&lt;&gt;"", _xlfn.XLOOKUP(INDIRECT(CELL("address",F81)),_FSAData!$B:$B,_FSAData!$C:$C, ""),"")</f>
        <v/>
      </c>
      <c r="H81" t="str" cm="1">
        <f t="array" aca="1" ref="H81" ca="1">IF(INDIRECT(CELL("address",F81))&lt;&gt;"", _xlfn.XLOOKUP(LEFT(INDIRECT(CELL("address",F81)), 3),_FSAData!$B:$B,_FSAData!$D:$D,""), "")</f>
        <v/>
      </c>
      <c r="I81" t="str">
        <f t="shared" ca="1" si="3"/>
        <v/>
      </c>
    </row>
    <row r="82" spans="1:9" x14ac:dyDescent="0.3">
      <c r="A82" t="str" cm="1">
        <f t="array" aca="1" ref="A82" ca="1">TRIM(UPPER(LEFT(INDIRECT("'Postal Code-FSA Input'!"&amp;CELL("address",A89)), 3)))</f>
        <v/>
      </c>
      <c r="B82" t="str" cm="1">
        <f t="array" aca="1" ref="B82" ca="1">IF(INDIRECT(CELL("address",A82))&lt;&gt;"", _xlfn.XLOOKUP(INDIRECT(CELL("address",A82)),_FSAData!$B:$B,_FSAData!$C:$C, ""),"")</f>
        <v/>
      </c>
      <c r="C82" t="str" cm="1">
        <f t="array" aca="1" ref="C82" ca="1">IF(INDIRECT(CELL("address",A82))&lt;&gt;"", _xlfn.XLOOKUP(LEFT(INDIRECT(CELL("address",A82)), 3),_FSAData!$B:$B,_FSAData!$D:$D,""), "")</f>
        <v/>
      </c>
      <c r="D82" t="str">
        <f t="shared" ca="1" si="2"/>
        <v/>
      </c>
      <c r="F82" t="str" cm="1">
        <f t="array" aca="1" ref="F82" ca="1">TRIM(UPPER(LEFT(INDIRECT("'Postal Code-FSA Input'!"&amp;CELL("address",B89)), 3)))</f>
        <v/>
      </c>
      <c r="G82" t="str" cm="1">
        <f t="array" aca="1" ref="G82" ca="1">IF(INDIRECT(CELL("address",F82))&lt;&gt;"", _xlfn.XLOOKUP(INDIRECT(CELL("address",F82)),_FSAData!$B:$B,_FSAData!$C:$C, ""),"")</f>
        <v/>
      </c>
      <c r="H82" t="str" cm="1">
        <f t="array" aca="1" ref="H82" ca="1">IF(INDIRECT(CELL("address",F82))&lt;&gt;"", _xlfn.XLOOKUP(LEFT(INDIRECT(CELL("address",F82)), 3),_FSAData!$B:$B,_FSAData!$D:$D,""), "")</f>
        <v/>
      </c>
      <c r="I82" t="str">
        <f t="shared" ca="1" si="3"/>
        <v/>
      </c>
    </row>
    <row r="83" spans="1:9" x14ac:dyDescent="0.3">
      <c r="A83" t="str" cm="1">
        <f t="array" aca="1" ref="A83" ca="1">TRIM(UPPER(LEFT(INDIRECT("'Postal Code-FSA Input'!"&amp;CELL("address",A90)), 3)))</f>
        <v/>
      </c>
      <c r="B83" t="str" cm="1">
        <f t="array" aca="1" ref="B83" ca="1">IF(INDIRECT(CELL("address",A83))&lt;&gt;"", _xlfn.XLOOKUP(INDIRECT(CELL("address",A83)),_FSAData!$B:$B,_FSAData!$C:$C, ""),"")</f>
        <v/>
      </c>
      <c r="C83" t="str" cm="1">
        <f t="array" aca="1" ref="C83" ca="1">IF(INDIRECT(CELL("address",A83))&lt;&gt;"", _xlfn.XLOOKUP(LEFT(INDIRECT(CELL("address",A83)), 3),_FSAData!$B:$B,_FSAData!$D:$D,""), "")</f>
        <v/>
      </c>
      <c r="D83" t="str">
        <f t="shared" ca="1" si="2"/>
        <v/>
      </c>
      <c r="F83" t="str" cm="1">
        <f t="array" aca="1" ref="F83" ca="1">TRIM(UPPER(LEFT(INDIRECT("'Postal Code-FSA Input'!"&amp;CELL("address",B90)), 3)))</f>
        <v/>
      </c>
      <c r="G83" t="str" cm="1">
        <f t="array" aca="1" ref="G83" ca="1">IF(INDIRECT(CELL("address",F83))&lt;&gt;"", _xlfn.XLOOKUP(INDIRECT(CELL("address",F83)),_FSAData!$B:$B,_FSAData!$C:$C, ""),"")</f>
        <v/>
      </c>
      <c r="H83" t="str" cm="1">
        <f t="array" aca="1" ref="H83" ca="1">IF(INDIRECT(CELL("address",F83))&lt;&gt;"", _xlfn.XLOOKUP(LEFT(INDIRECT(CELL("address",F83)), 3),_FSAData!$B:$B,_FSAData!$D:$D,""), "")</f>
        <v/>
      </c>
      <c r="I83" t="str">
        <f t="shared" ca="1" si="3"/>
        <v/>
      </c>
    </row>
    <row r="84" spans="1:9" x14ac:dyDescent="0.3">
      <c r="A84" t="str" cm="1">
        <f t="array" aca="1" ref="A84" ca="1">TRIM(UPPER(LEFT(INDIRECT("'Postal Code-FSA Input'!"&amp;CELL("address",A91)), 3)))</f>
        <v/>
      </c>
      <c r="B84" t="str" cm="1">
        <f t="array" aca="1" ref="B84" ca="1">IF(INDIRECT(CELL("address",A84))&lt;&gt;"", _xlfn.XLOOKUP(INDIRECT(CELL("address",A84)),_FSAData!$B:$B,_FSAData!$C:$C, ""),"")</f>
        <v/>
      </c>
      <c r="C84" t="str" cm="1">
        <f t="array" aca="1" ref="C84" ca="1">IF(INDIRECT(CELL("address",A84))&lt;&gt;"", _xlfn.XLOOKUP(LEFT(INDIRECT(CELL("address",A84)), 3),_FSAData!$B:$B,_FSAData!$D:$D,""), "")</f>
        <v/>
      </c>
      <c r="D84" t="str">
        <f t="shared" ca="1" si="2"/>
        <v/>
      </c>
      <c r="F84" t="str" cm="1">
        <f t="array" aca="1" ref="F84" ca="1">TRIM(UPPER(LEFT(INDIRECT("'Postal Code-FSA Input'!"&amp;CELL("address",B91)), 3)))</f>
        <v/>
      </c>
      <c r="G84" t="str" cm="1">
        <f t="array" aca="1" ref="G84" ca="1">IF(INDIRECT(CELL("address",F84))&lt;&gt;"", _xlfn.XLOOKUP(INDIRECT(CELL("address",F84)),_FSAData!$B:$B,_FSAData!$C:$C, ""),"")</f>
        <v/>
      </c>
      <c r="H84" t="str" cm="1">
        <f t="array" aca="1" ref="H84" ca="1">IF(INDIRECT(CELL("address",F84))&lt;&gt;"", _xlfn.XLOOKUP(LEFT(INDIRECT(CELL("address",F84)), 3),_FSAData!$B:$B,_FSAData!$D:$D,""), "")</f>
        <v/>
      </c>
      <c r="I84" t="str">
        <f t="shared" ca="1" si="3"/>
        <v/>
      </c>
    </row>
    <row r="85" spans="1:9" x14ac:dyDescent="0.3">
      <c r="A85" t="str" cm="1">
        <f t="array" aca="1" ref="A85" ca="1">TRIM(UPPER(LEFT(INDIRECT("'Postal Code-FSA Input'!"&amp;CELL("address",A92)), 3)))</f>
        <v/>
      </c>
      <c r="B85" t="str" cm="1">
        <f t="array" aca="1" ref="B85" ca="1">IF(INDIRECT(CELL("address",A85))&lt;&gt;"", _xlfn.XLOOKUP(INDIRECT(CELL("address",A85)),_FSAData!$B:$B,_FSAData!$C:$C, ""),"")</f>
        <v/>
      </c>
      <c r="C85" t="str" cm="1">
        <f t="array" aca="1" ref="C85" ca="1">IF(INDIRECT(CELL("address",A85))&lt;&gt;"", _xlfn.XLOOKUP(LEFT(INDIRECT(CELL("address",A85)), 3),_FSAData!$B:$B,_FSAData!$D:$D,""), "")</f>
        <v/>
      </c>
      <c r="D85" t="str">
        <f t="shared" ca="1" si="2"/>
        <v/>
      </c>
      <c r="F85" t="str" cm="1">
        <f t="array" aca="1" ref="F85" ca="1">TRIM(UPPER(LEFT(INDIRECT("'Postal Code-FSA Input'!"&amp;CELL("address",B92)), 3)))</f>
        <v/>
      </c>
      <c r="G85" t="str" cm="1">
        <f t="array" aca="1" ref="G85" ca="1">IF(INDIRECT(CELL("address",F85))&lt;&gt;"", _xlfn.XLOOKUP(INDIRECT(CELL("address",F85)),_FSAData!$B:$B,_FSAData!$C:$C, ""),"")</f>
        <v/>
      </c>
      <c r="H85" t="str" cm="1">
        <f t="array" aca="1" ref="H85" ca="1">IF(INDIRECT(CELL("address",F85))&lt;&gt;"", _xlfn.XLOOKUP(LEFT(INDIRECT(CELL("address",F85)), 3),_FSAData!$B:$B,_FSAData!$D:$D,""), "")</f>
        <v/>
      </c>
      <c r="I85" t="str">
        <f t="shared" ca="1" si="3"/>
        <v/>
      </c>
    </row>
    <row r="86" spans="1:9" x14ac:dyDescent="0.3">
      <c r="A86" t="str" cm="1">
        <f t="array" aca="1" ref="A86" ca="1">TRIM(UPPER(LEFT(INDIRECT("'Postal Code-FSA Input'!"&amp;CELL("address",A93)), 3)))</f>
        <v/>
      </c>
      <c r="B86" t="str" cm="1">
        <f t="array" aca="1" ref="B86" ca="1">IF(INDIRECT(CELL("address",A86))&lt;&gt;"", _xlfn.XLOOKUP(INDIRECT(CELL("address",A86)),_FSAData!$B:$B,_FSAData!$C:$C, ""),"")</f>
        <v/>
      </c>
      <c r="C86" t="str" cm="1">
        <f t="array" aca="1" ref="C86" ca="1">IF(INDIRECT(CELL("address",A86))&lt;&gt;"", _xlfn.XLOOKUP(LEFT(INDIRECT(CELL("address",A86)), 3),_FSAData!$B:$B,_FSAData!$D:$D,""), "")</f>
        <v/>
      </c>
      <c r="D86" t="str">
        <f t="shared" ca="1" si="2"/>
        <v/>
      </c>
      <c r="F86" t="str" cm="1">
        <f t="array" aca="1" ref="F86" ca="1">TRIM(UPPER(LEFT(INDIRECT("'Postal Code-FSA Input'!"&amp;CELL("address",B93)), 3)))</f>
        <v/>
      </c>
      <c r="G86" t="str" cm="1">
        <f t="array" aca="1" ref="G86" ca="1">IF(INDIRECT(CELL("address",F86))&lt;&gt;"", _xlfn.XLOOKUP(INDIRECT(CELL("address",F86)),_FSAData!$B:$B,_FSAData!$C:$C, ""),"")</f>
        <v/>
      </c>
      <c r="H86" t="str" cm="1">
        <f t="array" aca="1" ref="H86" ca="1">IF(INDIRECT(CELL("address",F86))&lt;&gt;"", _xlfn.XLOOKUP(LEFT(INDIRECT(CELL("address",F86)), 3),_FSAData!$B:$B,_FSAData!$D:$D,""), "")</f>
        <v/>
      </c>
      <c r="I86" t="str">
        <f t="shared" ca="1" si="3"/>
        <v/>
      </c>
    </row>
    <row r="87" spans="1:9" x14ac:dyDescent="0.3">
      <c r="A87" t="str" cm="1">
        <f t="array" aca="1" ref="A87" ca="1">TRIM(UPPER(LEFT(INDIRECT("'Postal Code-FSA Input'!"&amp;CELL("address",A94)), 3)))</f>
        <v/>
      </c>
      <c r="B87" t="str" cm="1">
        <f t="array" aca="1" ref="B87" ca="1">IF(INDIRECT(CELL("address",A87))&lt;&gt;"", _xlfn.XLOOKUP(INDIRECT(CELL("address",A87)),_FSAData!$B:$B,_FSAData!$C:$C, ""),"")</f>
        <v/>
      </c>
      <c r="C87" t="str" cm="1">
        <f t="array" aca="1" ref="C87" ca="1">IF(INDIRECT(CELL("address",A87))&lt;&gt;"", _xlfn.XLOOKUP(LEFT(INDIRECT(CELL("address",A87)), 3),_FSAData!$B:$B,_FSAData!$D:$D,""), "")</f>
        <v/>
      </c>
      <c r="D87" t="str">
        <f t="shared" ca="1" si="2"/>
        <v/>
      </c>
      <c r="F87" t="str" cm="1">
        <f t="array" aca="1" ref="F87" ca="1">TRIM(UPPER(LEFT(INDIRECT("'Postal Code-FSA Input'!"&amp;CELL("address",B94)), 3)))</f>
        <v/>
      </c>
      <c r="G87" t="str" cm="1">
        <f t="array" aca="1" ref="G87" ca="1">IF(INDIRECT(CELL("address",F87))&lt;&gt;"", _xlfn.XLOOKUP(INDIRECT(CELL("address",F87)),_FSAData!$B:$B,_FSAData!$C:$C, ""),"")</f>
        <v/>
      </c>
      <c r="H87" t="str" cm="1">
        <f t="array" aca="1" ref="H87" ca="1">IF(INDIRECT(CELL("address",F87))&lt;&gt;"", _xlfn.XLOOKUP(LEFT(INDIRECT(CELL("address",F87)), 3),_FSAData!$B:$B,_FSAData!$D:$D,""), "")</f>
        <v/>
      </c>
      <c r="I87" t="str">
        <f t="shared" ca="1" si="3"/>
        <v/>
      </c>
    </row>
    <row r="88" spans="1:9" x14ac:dyDescent="0.3">
      <c r="A88" t="str" cm="1">
        <f t="array" aca="1" ref="A88" ca="1">TRIM(UPPER(LEFT(INDIRECT("'Postal Code-FSA Input'!"&amp;CELL("address",A95)), 3)))</f>
        <v/>
      </c>
      <c r="B88" t="str" cm="1">
        <f t="array" aca="1" ref="B88" ca="1">IF(INDIRECT(CELL("address",A88))&lt;&gt;"", _xlfn.XLOOKUP(INDIRECT(CELL("address",A88)),_FSAData!$B:$B,_FSAData!$C:$C, ""),"")</f>
        <v/>
      </c>
      <c r="C88" t="str" cm="1">
        <f t="array" aca="1" ref="C88" ca="1">IF(INDIRECT(CELL("address",A88))&lt;&gt;"", _xlfn.XLOOKUP(LEFT(INDIRECT(CELL("address",A88)), 3),_FSAData!$B:$B,_FSAData!$D:$D,""), "")</f>
        <v/>
      </c>
      <c r="D88" t="str">
        <f t="shared" ca="1" si="2"/>
        <v/>
      </c>
      <c r="F88" t="str" cm="1">
        <f t="array" aca="1" ref="F88" ca="1">TRIM(UPPER(LEFT(INDIRECT("'Postal Code-FSA Input'!"&amp;CELL("address",B95)), 3)))</f>
        <v/>
      </c>
      <c r="G88" t="str" cm="1">
        <f t="array" aca="1" ref="G88" ca="1">IF(INDIRECT(CELL("address",F88))&lt;&gt;"", _xlfn.XLOOKUP(INDIRECT(CELL("address",F88)),_FSAData!$B:$B,_FSAData!$C:$C, ""),"")</f>
        <v/>
      </c>
      <c r="H88" t="str" cm="1">
        <f t="array" aca="1" ref="H88" ca="1">IF(INDIRECT(CELL("address",F88))&lt;&gt;"", _xlfn.XLOOKUP(LEFT(INDIRECT(CELL("address",F88)), 3),_FSAData!$B:$B,_FSAData!$D:$D,""), "")</f>
        <v/>
      </c>
      <c r="I88" t="str">
        <f t="shared" ca="1" si="3"/>
        <v/>
      </c>
    </row>
    <row r="89" spans="1:9" x14ac:dyDescent="0.3">
      <c r="A89" t="str" cm="1">
        <f t="array" aca="1" ref="A89" ca="1">TRIM(UPPER(LEFT(INDIRECT("'Postal Code-FSA Input'!"&amp;CELL("address",A96)), 3)))</f>
        <v/>
      </c>
      <c r="B89" t="str" cm="1">
        <f t="array" aca="1" ref="B89" ca="1">IF(INDIRECT(CELL("address",A89))&lt;&gt;"", _xlfn.XLOOKUP(INDIRECT(CELL("address",A89)),_FSAData!$B:$B,_FSAData!$C:$C, ""),"")</f>
        <v/>
      </c>
      <c r="C89" t="str" cm="1">
        <f t="array" aca="1" ref="C89" ca="1">IF(INDIRECT(CELL("address",A89))&lt;&gt;"", _xlfn.XLOOKUP(LEFT(INDIRECT(CELL("address",A89)), 3),_FSAData!$B:$B,_FSAData!$D:$D,""), "")</f>
        <v/>
      </c>
      <c r="D89" t="str">
        <f t="shared" ca="1" si="2"/>
        <v/>
      </c>
      <c r="F89" t="str" cm="1">
        <f t="array" aca="1" ref="F89" ca="1">TRIM(UPPER(LEFT(INDIRECT("'Postal Code-FSA Input'!"&amp;CELL("address",B96)), 3)))</f>
        <v/>
      </c>
      <c r="G89" t="str" cm="1">
        <f t="array" aca="1" ref="G89" ca="1">IF(INDIRECT(CELL("address",F89))&lt;&gt;"", _xlfn.XLOOKUP(INDIRECT(CELL("address",F89)),_FSAData!$B:$B,_FSAData!$C:$C, ""),"")</f>
        <v/>
      </c>
      <c r="H89" t="str" cm="1">
        <f t="array" aca="1" ref="H89" ca="1">IF(INDIRECT(CELL("address",F89))&lt;&gt;"", _xlfn.XLOOKUP(LEFT(INDIRECT(CELL("address",F89)), 3),_FSAData!$B:$B,_FSAData!$D:$D,""), "")</f>
        <v/>
      </c>
      <c r="I89" t="str">
        <f t="shared" ca="1" si="3"/>
        <v/>
      </c>
    </row>
    <row r="90" spans="1:9" x14ac:dyDescent="0.3">
      <c r="A90" t="str" cm="1">
        <f t="array" aca="1" ref="A90" ca="1">TRIM(UPPER(LEFT(INDIRECT("'Postal Code-FSA Input'!"&amp;CELL("address",A97)), 3)))</f>
        <v/>
      </c>
      <c r="B90" t="str" cm="1">
        <f t="array" aca="1" ref="B90" ca="1">IF(INDIRECT(CELL("address",A90))&lt;&gt;"", _xlfn.XLOOKUP(INDIRECT(CELL("address",A90)),_FSAData!$B:$B,_FSAData!$C:$C, ""),"")</f>
        <v/>
      </c>
      <c r="C90" t="str" cm="1">
        <f t="array" aca="1" ref="C90" ca="1">IF(INDIRECT(CELL("address",A90))&lt;&gt;"", _xlfn.XLOOKUP(LEFT(INDIRECT(CELL("address",A90)), 3),_FSAData!$B:$B,_FSAData!$D:$D,""), "")</f>
        <v/>
      </c>
      <c r="D90" t="str">
        <f t="shared" ca="1" si="2"/>
        <v/>
      </c>
      <c r="F90" t="str" cm="1">
        <f t="array" aca="1" ref="F90" ca="1">TRIM(UPPER(LEFT(INDIRECT("'Postal Code-FSA Input'!"&amp;CELL("address",B97)), 3)))</f>
        <v/>
      </c>
      <c r="G90" t="str" cm="1">
        <f t="array" aca="1" ref="G90" ca="1">IF(INDIRECT(CELL("address",F90))&lt;&gt;"", _xlfn.XLOOKUP(INDIRECT(CELL("address",F90)),_FSAData!$B:$B,_FSAData!$C:$C, ""),"")</f>
        <v/>
      </c>
      <c r="H90" t="str" cm="1">
        <f t="array" aca="1" ref="H90" ca="1">IF(INDIRECT(CELL("address",F90))&lt;&gt;"", _xlfn.XLOOKUP(LEFT(INDIRECT(CELL("address",F90)), 3),_FSAData!$B:$B,_FSAData!$D:$D,""), "")</f>
        <v/>
      </c>
      <c r="I90" t="str">
        <f t="shared" ca="1" si="3"/>
        <v/>
      </c>
    </row>
    <row r="91" spans="1:9" x14ac:dyDescent="0.3">
      <c r="A91" t="str" cm="1">
        <f t="array" aca="1" ref="A91" ca="1">TRIM(UPPER(LEFT(INDIRECT("'Postal Code-FSA Input'!"&amp;CELL("address",A98)), 3)))</f>
        <v/>
      </c>
      <c r="B91" t="str" cm="1">
        <f t="array" aca="1" ref="B91" ca="1">IF(INDIRECT(CELL("address",A91))&lt;&gt;"", _xlfn.XLOOKUP(INDIRECT(CELL("address",A91)),_FSAData!$B:$B,_FSAData!$C:$C, ""),"")</f>
        <v/>
      </c>
      <c r="C91" t="str" cm="1">
        <f t="array" aca="1" ref="C91" ca="1">IF(INDIRECT(CELL("address",A91))&lt;&gt;"", _xlfn.XLOOKUP(LEFT(INDIRECT(CELL("address",A91)), 3),_FSAData!$B:$B,_FSAData!$D:$D,""), "")</f>
        <v/>
      </c>
      <c r="D91" t="str">
        <f t="shared" ca="1" si="2"/>
        <v/>
      </c>
      <c r="F91" t="str" cm="1">
        <f t="array" aca="1" ref="F91" ca="1">TRIM(UPPER(LEFT(INDIRECT("'Postal Code-FSA Input'!"&amp;CELL("address",B98)), 3)))</f>
        <v/>
      </c>
      <c r="G91" t="str" cm="1">
        <f t="array" aca="1" ref="G91" ca="1">IF(INDIRECT(CELL("address",F91))&lt;&gt;"", _xlfn.XLOOKUP(INDIRECT(CELL("address",F91)),_FSAData!$B:$B,_FSAData!$C:$C, ""),"")</f>
        <v/>
      </c>
      <c r="H91" t="str" cm="1">
        <f t="array" aca="1" ref="H91" ca="1">IF(INDIRECT(CELL("address",F91))&lt;&gt;"", _xlfn.XLOOKUP(LEFT(INDIRECT(CELL("address",F91)), 3),_FSAData!$B:$B,_FSAData!$D:$D,""), "")</f>
        <v/>
      </c>
      <c r="I91" t="str">
        <f t="shared" ca="1" si="3"/>
        <v/>
      </c>
    </row>
    <row r="92" spans="1:9" x14ac:dyDescent="0.3">
      <c r="A92" t="str" cm="1">
        <f t="array" aca="1" ref="A92" ca="1">TRIM(UPPER(LEFT(INDIRECT("'Postal Code-FSA Input'!"&amp;CELL("address",A99)), 3)))</f>
        <v/>
      </c>
      <c r="B92" t="str" cm="1">
        <f t="array" aca="1" ref="B92" ca="1">IF(INDIRECT(CELL("address",A92))&lt;&gt;"", _xlfn.XLOOKUP(INDIRECT(CELL("address",A92)),_FSAData!$B:$B,_FSAData!$C:$C, ""),"")</f>
        <v/>
      </c>
      <c r="C92" t="str" cm="1">
        <f t="array" aca="1" ref="C92" ca="1">IF(INDIRECT(CELL("address",A92))&lt;&gt;"", _xlfn.XLOOKUP(LEFT(INDIRECT(CELL("address",A92)), 3),_FSAData!$B:$B,_FSAData!$D:$D,""), "")</f>
        <v/>
      </c>
      <c r="D92" t="str">
        <f t="shared" ca="1" si="2"/>
        <v/>
      </c>
      <c r="F92" t="str" cm="1">
        <f t="array" aca="1" ref="F92" ca="1">TRIM(UPPER(LEFT(INDIRECT("'Postal Code-FSA Input'!"&amp;CELL("address",B99)), 3)))</f>
        <v/>
      </c>
      <c r="G92" t="str" cm="1">
        <f t="array" aca="1" ref="G92" ca="1">IF(INDIRECT(CELL("address",F92))&lt;&gt;"", _xlfn.XLOOKUP(INDIRECT(CELL("address",F92)),_FSAData!$B:$B,_FSAData!$C:$C, ""),"")</f>
        <v/>
      </c>
      <c r="H92" t="str" cm="1">
        <f t="array" aca="1" ref="H92" ca="1">IF(INDIRECT(CELL("address",F92))&lt;&gt;"", _xlfn.XLOOKUP(LEFT(INDIRECT(CELL("address",F92)), 3),_FSAData!$B:$B,_FSAData!$D:$D,""), "")</f>
        <v/>
      </c>
      <c r="I92" t="str">
        <f t="shared" ca="1" si="3"/>
        <v/>
      </c>
    </row>
    <row r="93" spans="1:9" x14ac:dyDescent="0.3">
      <c r="A93" t="str" cm="1">
        <f t="array" aca="1" ref="A93" ca="1">TRIM(UPPER(LEFT(INDIRECT("'Postal Code-FSA Input'!"&amp;CELL("address",A100)), 3)))</f>
        <v/>
      </c>
      <c r="B93" t="str" cm="1">
        <f t="array" aca="1" ref="B93" ca="1">IF(INDIRECT(CELL("address",A93))&lt;&gt;"", _xlfn.XLOOKUP(INDIRECT(CELL("address",A93)),_FSAData!$B:$B,_FSAData!$C:$C, ""),"")</f>
        <v/>
      </c>
      <c r="C93" t="str" cm="1">
        <f t="array" aca="1" ref="C93" ca="1">IF(INDIRECT(CELL("address",A93))&lt;&gt;"", _xlfn.XLOOKUP(LEFT(INDIRECT(CELL("address",A93)), 3),_FSAData!$B:$B,_FSAData!$D:$D,""), "")</f>
        <v/>
      </c>
      <c r="D93" t="str">
        <f t="shared" ca="1" si="2"/>
        <v/>
      </c>
      <c r="F93" t="str" cm="1">
        <f t="array" aca="1" ref="F93" ca="1">TRIM(UPPER(LEFT(INDIRECT("'Postal Code-FSA Input'!"&amp;CELL("address",B100)), 3)))</f>
        <v/>
      </c>
      <c r="G93" t="str" cm="1">
        <f t="array" aca="1" ref="G93" ca="1">IF(INDIRECT(CELL("address",F93))&lt;&gt;"", _xlfn.XLOOKUP(INDIRECT(CELL("address",F93)),_FSAData!$B:$B,_FSAData!$C:$C, ""),"")</f>
        <v/>
      </c>
      <c r="H93" t="str" cm="1">
        <f t="array" aca="1" ref="H93" ca="1">IF(INDIRECT(CELL("address",F93))&lt;&gt;"", _xlfn.XLOOKUP(LEFT(INDIRECT(CELL("address",F93)), 3),_FSAData!$B:$B,_FSAData!$D:$D,""), "")</f>
        <v/>
      </c>
      <c r="I93" t="str">
        <f t="shared" ca="1" si="3"/>
        <v/>
      </c>
    </row>
    <row r="94" spans="1:9" x14ac:dyDescent="0.3">
      <c r="A94" t="str" cm="1">
        <f t="array" aca="1" ref="A94" ca="1">TRIM(UPPER(LEFT(INDIRECT("'Postal Code-FSA Input'!"&amp;CELL("address",A101)), 3)))</f>
        <v/>
      </c>
      <c r="B94" t="str" cm="1">
        <f t="array" aca="1" ref="B94" ca="1">IF(INDIRECT(CELL("address",A94))&lt;&gt;"", _xlfn.XLOOKUP(INDIRECT(CELL("address",A94)),_FSAData!$B:$B,_FSAData!$C:$C, ""),"")</f>
        <v/>
      </c>
      <c r="C94" t="str" cm="1">
        <f t="array" aca="1" ref="C94" ca="1">IF(INDIRECT(CELL("address",A94))&lt;&gt;"", _xlfn.XLOOKUP(LEFT(INDIRECT(CELL("address",A94)), 3),_FSAData!$B:$B,_FSAData!$D:$D,""), "")</f>
        <v/>
      </c>
      <c r="D94" t="str">
        <f t="shared" ca="1" si="2"/>
        <v/>
      </c>
      <c r="F94" t="str" cm="1">
        <f t="array" aca="1" ref="F94" ca="1">TRIM(UPPER(LEFT(INDIRECT("'Postal Code-FSA Input'!"&amp;CELL("address",B101)), 3)))</f>
        <v/>
      </c>
      <c r="G94" t="str" cm="1">
        <f t="array" aca="1" ref="G94" ca="1">IF(INDIRECT(CELL("address",F94))&lt;&gt;"", _xlfn.XLOOKUP(INDIRECT(CELL("address",F94)),_FSAData!$B:$B,_FSAData!$C:$C, ""),"")</f>
        <v/>
      </c>
      <c r="H94" t="str" cm="1">
        <f t="array" aca="1" ref="H94" ca="1">IF(INDIRECT(CELL("address",F94))&lt;&gt;"", _xlfn.XLOOKUP(LEFT(INDIRECT(CELL("address",F94)), 3),_FSAData!$B:$B,_FSAData!$D:$D,""), "")</f>
        <v/>
      </c>
      <c r="I94" t="str">
        <f t="shared" ca="1" si="3"/>
        <v/>
      </c>
    </row>
    <row r="95" spans="1:9" x14ac:dyDescent="0.3">
      <c r="A95" t="str" cm="1">
        <f t="array" aca="1" ref="A95" ca="1">TRIM(UPPER(LEFT(INDIRECT("'Postal Code-FSA Input'!"&amp;CELL("address",A102)), 3)))</f>
        <v/>
      </c>
      <c r="B95" t="str" cm="1">
        <f t="array" aca="1" ref="B95" ca="1">IF(INDIRECT(CELL("address",A95))&lt;&gt;"", _xlfn.XLOOKUP(INDIRECT(CELL("address",A95)),_FSAData!$B:$B,_FSAData!$C:$C, ""),"")</f>
        <v/>
      </c>
      <c r="C95" t="str" cm="1">
        <f t="array" aca="1" ref="C95" ca="1">IF(INDIRECT(CELL("address",A95))&lt;&gt;"", _xlfn.XLOOKUP(LEFT(INDIRECT(CELL("address",A95)), 3),_FSAData!$B:$B,_FSAData!$D:$D,""), "")</f>
        <v/>
      </c>
      <c r="D95" t="str">
        <f t="shared" ca="1" si="2"/>
        <v/>
      </c>
      <c r="F95" t="str" cm="1">
        <f t="array" aca="1" ref="F95" ca="1">TRIM(UPPER(LEFT(INDIRECT("'Postal Code-FSA Input'!"&amp;CELL("address",B102)), 3)))</f>
        <v/>
      </c>
      <c r="G95" t="str" cm="1">
        <f t="array" aca="1" ref="G95" ca="1">IF(INDIRECT(CELL("address",F95))&lt;&gt;"", _xlfn.XLOOKUP(INDIRECT(CELL("address",F95)),_FSAData!$B:$B,_FSAData!$C:$C, ""),"")</f>
        <v/>
      </c>
      <c r="H95" t="str" cm="1">
        <f t="array" aca="1" ref="H95" ca="1">IF(INDIRECT(CELL("address",F95))&lt;&gt;"", _xlfn.XLOOKUP(LEFT(INDIRECT(CELL("address",F95)), 3),_FSAData!$B:$B,_FSAData!$D:$D,""), "")</f>
        <v/>
      </c>
      <c r="I95" t="str">
        <f t="shared" ca="1" si="3"/>
        <v/>
      </c>
    </row>
    <row r="96" spans="1:9" x14ac:dyDescent="0.3">
      <c r="A96" t="str" cm="1">
        <f t="array" aca="1" ref="A96" ca="1">TRIM(UPPER(LEFT(INDIRECT("'Postal Code-FSA Input'!"&amp;CELL("address",A103)), 3)))</f>
        <v/>
      </c>
      <c r="B96" t="str" cm="1">
        <f t="array" aca="1" ref="B96" ca="1">IF(INDIRECT(CELL("address",A96))&lt;&gt;"", _xlfn.XLOOKUP(INDIRECT(CELL("address",A96)),_FSAData!$B:$B,_FSAData!$C:$C, ""),"")</f>
        <v/>
      </c>
      <c r="C96" t="str" cm="1">
        <f t="array" aca="1" ref="C96" ca="1">IF(INDIRECT(CELL("address",A96))&lt;&gt;"", _xlfn.XLOOKUP(LEFT(INDIRECT(CELL("address",A96)), 3),_FSAData!$B:$B,_FSAData!$D:$D,""), "")</f>
        <v/>
      </c>
      <c r="D96" t="str">
        <f t="shared" ca="1" si="2"/>
        <v/>
      </c>
      <c r="F96" t="str" cm="1">
        <f t="array" aca="1" ref="F96" ca="1">TRIM(UPPER(LEFT(INDIRECT("'Postal Code-FSA Input'!"&amp;CELL("address",B103)), 3)))</f>
        <v/>
      </c>
      <c r="G96" t="str" cm="1">
        <f t="array" aca="1" ref="G96" ca="1">IF(INDIRECT(CELL("address",F96))&lt;&gt;"", _xlfn.XLOOKUP(INDIRECT(CELL("address",F96)),_FSAData!$B:$B,_FSAData!$C:$C, ""),"")</f>
        <v/>
      </c>
      <c r="H96" t="str" cm="1">
        <f t="array" aca="1" ref="H96" ca="1">IF(INDIRECT(CELL("address",F96))&lt;&gt;"", _xlfn.XLOOKUP(LEFT(INDIRECT(CELL("address",F96)), 3),_FSAData!$B:$B,_FSAData!$D:$D,""), "")</f>
        <v/>
      </c>
      <c r="I96" t="str">
        <f t="shared" ca="1" si="3"/>
        <v/>
      </c>
    </row>
    <row r="97" spans="1:9" x14ac:dyDescent="0.3">
      <c r="A97" t="str" cm="1">
        <f t="array" aca="1" ref="A97" ca="1">TRIM(UPPER(LEFT(INDIRECT("'Postal Code-FSA Input'!"&amp;CELL("address",A104)), 3)))</f>
        <v/>
      </c>
      <c r="B97" t="str" cm="1">
        <f t="array" aca="1" ref="B97" ca="1">IF(INDIRECT(CELL("address",A97))&lt;&gt;"", _xlfn.XLOOKUP(INDIRECT(CELL("address",A97)),_FSAData!$B:$B,_FSAData!$C:$C, ""),"")</f>
        <v/>
      </c>
      <c r="C97" t="str" cm="1">
        <f t="array" aca="1" ref="C97" ca="1">IF(INDIRECT(CELL("address",A97))&lt;&gt;"", _xlfn.XLOOKUP(LEFT(INDIRECT(CELL("address",A97)), 3),_FSAData!$B:$B,_FSAData!$D:$D,""), "")</f>
        <v/>
      </c>
      <c r="D97" t="str">
        <f t="shared" ca="1" si="2"/>
        <v/>
      </c>
      <c r="F97" t="str" cm="1">
        <f t="array" aca="1" ref="F97" ca="1">TRIM(UPPER(LEFT(INDIRECT("'Postal Code-FSA Input'!"&amp;CELL("address",B104)), 3)))</f>
        <v/>
      </c>
      <c r="G97" t="str" cm="1">
        <f t="array" aca="1" ref="G97" ca="1">IF(INDIRECT(CELL("address",F97))&lt;&gt;"", _xlfn.XLOOKUP(INDIRECT(CELL("address",F97)),_FSAData!$B:$B,_FSAData!$C:$C, ""),"")</f>
        <v/>
      </c>
      <c r="H97" t="str" cm="1">
        <f t="array" aca="1" ref="H97" ca="1">IF(INDIRECT(CELL("address",F97))&lt;&gt;"", _xlfn.XLOOKUP(LEFT(INDIRECT(CELL("address",F97)), 3),_FSAData!$B:$B,_FSAData!$D:$D,""), "")</f>
        <v/>
      </c>
      <c r="I97" t="str">
        <f t="shared" ca="1" si="3"/>
        <v/>
      </c>
    </row>
    <row r="98" spans="1:9" x14ac:dyDescent="0.3">
      <c r="A98" t="str" cm="1">
        <f t="array" aca="1" ref="A98" ca="1">TRIM(UPPER(LEFT(INDIRECT("'Postal Code-FSA Input'!"&amp;CELL("address",A105)), 3)))</f>
        <v/>
      </c>
      <c r="B98" t="str" cm="1">
        <f t="array" aca="1" ref="B98" ca="1">IF(INDIRECT(CELL("address",A98))&lt;&gt;"", _xlfn.XLOOKUP(INDIRECT(CELL("address",A98)),_FSAData!$B:$B,_FSAData!$C:$C, ""),"")</f>
        <v/>
      </c>
      <c r="C98" t="str" cm="1">
        <f t="array" aca="1" ref="C98" ca="1">IF(INDIRECT(CELL("address",A98))&lt;&gt;"", _xlfn.XLOOKUP(LEFT(INDIRECT(CELL("address",A98)), 3),_FSAData!$B:$B,_FSAData!$D:$D,""), "")</f>
        <v/>
      </c>
      <c r="D98" t="str">
        <f t="shared" ca="1" si="2"/>
        <v/>
      </c>
      <c r="F98" t="str" cm="1">
        <f t="array" aca="1" ref="F98" ca="1">TRIM(UPPER(LEFT(INDIRECT("'Postal Code-FSA Input'!"&amp;CELL("address",B105)), 3)))</f>
        <v/>
      </c>
      <c r="G98" t="str" cm="1">
        <f t="array" aca="1" ref="G98" ca="1">IF(INDIRECT(CELL("address",F98))&lt;&gt;"", _xlfn.XLOOKUP(INDIRECT(CELL("address",F98)),_FSAData!$B:$B,_FSAData!$C:$C, ""),"")</f>
        <v/>
      </c>
      <c r="H98" t="str" cm="1">
        <f t="array" aca="1" ref="H98" ca="1">IF(INDIRECT(CELL("address",F98))&lt;&gt;"", _xlfn.XLOOKUP(LEFT(INDIRECT(CELL("address",F98)), 3),_FSAData!$B:$B,_FSAData!$D:$D,""), "")</f>
        <v/>
      </c>
      <c r="I98" t="str">
        <f t="shared" ca="1" si="3"/>
        <v/>
      </c>
    </row>
    <row r="99" spans="1:9" x14ac:dyDescent="0.3">
      <c r="A99" t="str" cm="1">
        <f t="array" aca="1" ref="A99" ca="1">TRIM(UPPER(LEFT(INDIRECT("'Postal Code-FSA Input'!"&amp;CELL("address",A106)), 3)))</f>
        <v/>
      </c>
      <c r="B99" t="str" cm="1">
        <f t="array" aca="1" ref="B99" ca="1">IF(INDIRECT(CELL("address",A99))&lt;&gt;"", _xlfn.XLOOKUP(INDIRECT(CELL("address",A99)),_FSAData!$B:$B,_FSAData!$C:$C, ""),"")</f>
        <v/>
      </c>
      <c r="C99" t="str" cm="1">
        <f t="array" aca="1" ref="C99" ca="1">IF(INDIRECT(CELL("address",A99))&lt;&gt;"", _xlfn.XLOOKUP(LEFT(INDIRECT(CELL("address",A99)), 3),_FSAData!$B:$B,_FSAData!$D:$D,""), "")</f>
        <v/>
      </c>
      <c r="D99" t="str">
        <f t="shared" ca="1" si="2"/>
        <v/>
      </c>
      <c r="F99" t="str" cm="1">
        <f t="array" aca="1" ref="F99" ca="1">TRIM(UPPER(LEFT(INDIRECT("'Postal Code-FSA Input'!"&amp;CELL("address",B106)), 3)))</f>
        <v/>
      </c>
      <c r="G99" t="str" cm="1">
        <f t="array" aca="1" ref="G99" ca="1">IF(INDIRECT(CELL("address",F99))&lt;&gt;"", _xlfn.XLOOKUP(INDIRECT(CELL("address",F99)),_FSAData!$B:$B,_FSAData!$C:$C, ""),"")</f>
        <v/>
      </c>
      <c r="H99" t="str" cm="1">
        <f t="array" aca="1" ref="H99" ca="1">IF(INDIRECT(CELL("address",F99))&lt;&gt;"", _xlfn.XLOOKUP(LEFT(INDIRECT(CELL("address",F99)), 3),_FSAData!$B:$B,_FSAData!$D:$D,""), "")</f>
        <v/>
      </c>
      <c r="I99" t="str">
        <f t="shared" ca="1" si="3"/>
        <v/>
      </c>
    </row>
    <row r="100" spans="1:9" x14ac:dyDescent="0.3">
      <c r="A100" t="str" cm="1">
        <f t="array" aca="1" ref="A100" ca="1">TRIM(UPPER(LEFT(INDIRECT("'Postal Code-FSA Input'!"&amp;CELL("address",A107)), 3)))</f>
        <v/>
      </c>
      <c r="B100" t="str" cm="1">
        <f t="array" aca="1" ref="B100" ca="1">IF(INDIRECT(CELL("address",A100))&lt;&gt;"", _xlfn.XLOOKUP(INDIRECT(CELL("address",A100)),_FSAData!$B:$B,_FSAData!$C:$C, ""),"")</f>
        <v/>
      </c>
      <c r="C100" t="str" cm="1">
        <f t="array" aca="1" ref="C100" ca="1">IF(INDIRECT(CELL("address",A100))&lt;&gt;"", _xlfn.XLOOKUP(LEFT(INDIRECT(CELL("address",A100)), 3),_FSAData!$B:$B,_FSAData!$D:$D,""), "")</f>
        <v/>
      </c>
      <c r="D100" t="str">
        <f t="shared" ca="1" si="2"/>
        <v/>
      </c>
      <c r="F100" t="str" cm="1">
        <f t="array" aca="1" ref="F100" ca="1">TRIM(UPPER(LEFT(INDIRECT("'Postal Code-FSA Input'!"&amp;CELL("address",B107)), 3)))</f>
        <v/>
      </c>
      <c r="G100" t="str" cm="1">
        <f t="array" aca="1" ref="G100" ca="1">IF(INDIRECT(CELL("address",F100))&lt;&gt;"", _xlfn.XLOOKUP(INDIRECT(CELL("address",F100)),_FSAData!$B:$B,_FSAData!$C:$C, ""),"")</f>
        <v/>
      </c>
      <c r="H100" t="str" cm="1">
        <f t="array" aca="1" ref="H100" ca="1">IF(INDIRECT(CELL("address",F100))&lt;&gt;"", _xlfn.XLOOKUP(LEFT(INDIRECT(CELL("address",F100)), 3),_FSAData!$B:$B,_FSAData!$D:$D,""), "")</f>
        <v/>
      </c>
      <c r="I100" t="str">
        <f t="shared" ca="1" si="3"/>
        <v/>
      </c>
    </row>
    <row r="101" spans="1:9" x14ac:dyDescent="0.3">
      <c r="A101" t="str" cm="1">
        <f t="array" aca="1" ref="A101" ca="1">TRIM(UPPER(LEFT(INDIRECT("'Postal Code-FSA Input'!"&amp;CELL("address",A108)), 3)))</f>
        <v/>
      </c>
      <c r="B101" t="str" cm="1">
        <f t="array" aca="1" ref="B101" ca="1">IF(INDIRECT(CELL("address",A101))&lt;&gt;"", _xlfn.XLOOKUP(INDIRECT(CELL("address",A101)),_FSAData!$B:$B,_FSAData!$C:$C, ""),"")</f>
        <v/>
      </c>
      <c r="C101" t="str" cm="1">
        <f t="array" aca="1" ref="C101" ca="1">IF(INDIRECT(CELL("address",A101))&lt;&gt;"", _xlfn.XLOOKUP(LEFT(INDIRECT(CELL("address",A101)), 3),_FSAData!$B:$B,_FSAData!$D:$D,""), "")</f>
        <v/>
      </c>
      <c r="D101" t="str">
        <f t="shared" ca="1" si="2"/>
        <v/>
      </c>
      <c r="F101" t="str" cm="1">
        <f t="array" aca="1" ref="F101" ca="1">TRIM(UPPER(LEFT(INDIRECT("'Postal Code-FSA Input'!"&amp;CELL("address",B108)), 3)))</f>
        <v/>
      </c>
      <c r="G101" t="str" cm="1">
        <f t="array" aca="1" ref="G101" ca="1">IF(INDIRECT(CELL("address",F101))&lt;&gt;"", _xlfn.XLOOKUP(INDIRECT(CELL("address",F101)),_FSAData!$B:$B,_FSAData!$C:$C, ""),"")</f>
        <v/>
      </c>
      <c r="H101" t="str" cm="1">
        <f t="array" aca="1" ref="H101" ca="1">IF(INDIRECT(CELL("address",F101))&lt;&gt;"", _xlfn.XLOOKUP(LEFT(INDIRECT(CELL("address",F101)), 3),_FSAData!$B:$B,_FSAData!$D:$D,""), "")</f>
        <v/>
      </c>
      <c r="I101" t="str">
        <f t="shared" ca="1" si="3"/>
        <v/>
      </c>
    </row>
    <row r="102" spans="1:9" x14ac:dyDescent="0.3">
      <c r="A102" t="str" cm="1">
        <f t="array" aca="1" ref="A102" ca="1">TRIM(UPPER(LEFT(INDIRECT("'Postal Code-FSA Input'!"&amp;CELL("address",A109)), 3)))</f>
        <v/>
      </c>
      <c r="B102" t="str" cm="1">
        <f t="array" aca="1" ref="B102" ca="1">IF(INDIRECT(CELL("address",A102))&lt;&gt;"", _xlfn.XLOOKUP(INDIRECT(CELL("address",A102)),_FSAData!$B:$B,_FSAData!$C:$C, ""),"")</f>
        <v/>
      </c>
      <c r="C102" t="str" cm="1">
        <f t="array" aca="1" ref="C102" ca="1">IF(INDIRECT(CELL("address",A102))&lt;&gt;"", _xlfn.XLOOKUP(LEFT(INDIRECT(CELL("address",A102)), 3),_FSAData!$B:$B,_FSAData!$D:$D,""), "")</f>
        <v/>
      </c>
      <c r="D102" t="str">
        <f t="shared" ca="1" si="2"/>
        <v/>
      </c>
      <c r="F102" t="str" cm="1">
        <f t="array" aca="1" ref="F102" ca="1">TRIM(UPPER(LEFT(INDIRECT("'Postal Code-FSA Input'!"&amp;CELL("address",B109)), 3)))</f>
        <v/>
      </c>
      <c r="G102" t="str" cm="1">
        <f t="array" aca="1" ref="G102" ca="1">IF(INDIRECT(CELL("address",F102))&lt;&gt;"", _xlfn.XLOOKUP(INDIRECT(CELL("address",F102)),_FSAData!$B:$B,_FSAData!$C:$C, ""),"")</f>
        <v/>
      </c>
      <c r="H102" t="str" cm="1">
        <f t="array" aca="1" ref="H102" ca="1">IF(INDIRECT(CELL("address",F102))&lt;&gt;"", _xlfn.XLOOKUP(LEFT(INDIRECT(CELL("address",F102)), 3),_FSAData!$B:$B,_FSAData!$D:$D,""), "")</f>
        <v/>
      </c>
      <c r="I102" t="str">
        <f t="shared" ca="1" si="3"/>
        <v/>
      </c>
    </row>
    <row r="103" spans="1:9" x14ac:dyDescent="0.3">
      <c r="A103" t="str" cm="1">
        <f t="array" aca="1" ref="A103" ca="1">TRIM(UPPER(LEFT(INDIRECT("'Postal Code-FSA Input'!"&amp;CELL("address",A110)), 3)))</f>
        <v/>
      </c>
      <c r="B103" t="str" cm="1">
        <f t="array" aca="1" ref="B103" ca="1">IF(INDIRECT(CELL("address",A103))&lt;&gt;"", _xlfn.XLOOKUP(INDIRECT(CELL("address",A103)),_FSAData!$B:$B,_FSAData!$C:$C, ""),"")</f>
        <v/>
      </c>
      <c r="C103" t="str" cm="1">
        <f t="array" aca="1" ref="C103" ca="1">IF(INDIRECT(CELL("address",A103))&lt;&gt;"", _xlfn.XLOOKUP(LEFT(INDIRECT(CELL("address",A103)), 3),_FSAData!$B:$B,_FSAData!$D:$D,""), "")</f>
        <v/>
      </c>
      <c r="D103" t="str">
        <f t="shared" ca="1" si="2"/>
        <v/>
      </c>
      <c r="F103" t="str" cm="1">
        <f t="array" aca="1" ref="F103" ca="1">TRIM(UPPER(LEFT(INDIRECT("'Postal Code-FSA Input'!"&amp;CELL("address",B110)), 3)))</f>
        <v/>
      </c>
      <c r="G103" t="str" cm="1">
        <f t="array" aca="1" ref="G103" ca="1">IF(INDIRECT(CELL("address",F103))&lt;&gt;"", _xlfn.XLOOKUP(INDIRECT(CELL("address",F103)),_FSAData!$B:$B,_FSAData!$C:$C, ""),"")</f>
        <v/>
      </c>
      <c r="H103" t="str" cm="1">
        <f t="array" aca="1" ref="H103" ca="1">IF(INDIRECT(CELL("address",F103))&lt;&gt;"", _xlfn.XLOOKUP(LEFT(INDIRECT(CELL("address",F103)), 3),_FSAData!$B:$B,_FSAData!$D:$D,""), "")</f>
        <v/>
      </c>
      <c r="I103" t="str">
        <f t="shared" ca="1" si="3"/>
        <v/>
      </c>
    </row>
    <row r="104" spans="1:9" x14ac:dyDescent="0.3">
      <c r="A104" t="str" cm="1">
        <f t="array" aca="1" ref="A104" ca="1">TRIM(UPPER(LEFT(INDIRECT("'Postal Code-FSA Input'!"&amp;CELL("address",A111)), 3)))</f>
        <v/>
      </c>
      <c r="B104" t="str" cm="1">
        <f t="array" aca="1" ref="B104" ca="1">IF(INDIRECT(CELL("address",A104))&lt;&gt;"", _xlfn.XLOOKUP(INDIRECT(CELL("address",A104)),_FSAData!$B:$B,_FSAData!$C:$C, ""),"")</f>
        <v/>
      </c>
      <c r="C104" t="str" cm="1">
        <f t="array" aca="1" ref="C104" ca="1">IF(INDIRECT(CELL("address",A104))&lt;&gt;"", _xlfn.XLOOKUP(LEFT(INDIRECT(CELL("address",A104)), 3),_FSAData!$B:$B,_FSAData!$D:$D,""), "")</f>
        <v/>
      </c>
      <c r="D104" t="str">
        <f t="shared" ca="1" si="2"/>
        <v/>
      </c>
      <c r="F104" t="str" cm="1">
        <f t="array" aca="1" ref="F104" ca="1">TRIM(UPPER(LEFT(INDIRECT("'Postal Code-FSA Input'!"&amp;CELL("address",B111)), 3)))</f>
        <v/>
      </c>
      <c r="G104" t="str" cm="1">
        <f t="array" aca="1" ref="G104" ca="1">IF(INDIRECT(CELL("address",F104))&lt;&gt;"", _xlfn.XLOOKUP(INDIRECT(CELL("address",F104)),_FSAData!$B:$B,_FSAData!$C:$C, ""),"")</f>
        <v/>
      </c>
      <c r="H104" t="str" cm="1">
        <f t="array" aca="1" ref="H104" ca="1">IF(INDIRECT(CELL("address",F104))&lt;&gt;"", _xlfn.XLOOKUP(LEFT(INDIRECT(CELL("address",F104)), 3),_FSAData!$B:$B,_FSAData!$D:$D,""), "")</f>
        <v/>
      </c>
      <c r="I104" t="str">
        <f t="shared" ca="1" si="3"/>
        <v/>
      </c>
    </row>
    <row r="105" spans="1:9" x14ac:dyDescent="0.3">
      <c r="A105" t="str" cm="1">
        <f t="array" aca="1" ref="A105" ca="1">TRIM(UPPER(LEFT(INDIRECT("'Postal Code-FSA Input'!"&amp;CELL("address",A112)), 3)))</f>
        <v/>
      </c>
      <c r="B105" t="str" cm="1">
        <f t="array" aca="1" ref="B105" ca="1">IF(INDIRECT(CELL("address",A105))&lt;&gt;"", _xlfn.XLOOKUP(INDIRECT(CELL("address",A105)),_FSAData!$B:$B,_FSAData!$C:$C, ""),"")</f>
        <v/>
      </c>
      <c r="C105" t="str" cm="1">
        <f t="array" aca="1" ref="C105" ca="1">IF(INDIRECT(CELL("address",A105))&lt;&gt;"", _xlfn.XLOOKUP(LEFT(INDIRECT(CELL("address",A105)), 3),_FSAData!$B:$B,_FSAData!$D:$D,""), "")</f>
        <v/>
      </c>
      <c r="D105" t="str">
        <f t="shared" ca="1" si="2"/>
        <v/>
      </c>
      <c r="F105" t="str" cm="1">
        <f t="array" aca="1" ref="F105" ca="1">TRIM(UPPER(LEFT(INDIRECT("'Postal Code-FSA Input'!"&amp;CELL("address",B112)), 3)))</f>
        <v/>
      </c>
      <c r="G105" t="str" cm="1">
        <f t="array" aca="1" ref="G105" ca="1">IF(INDIRECT(CELL("address",F105))&lt;&gt;"", _xlfn.XLOOKUP(INDIRECT(CELL("address",F105)),_FSAData!$B:$B,_FSAData!$C:$C, ""),"")</f>
        <v/>
      </c>
      <c r="H105" t="str" cm="1">
        <f t="array" aca="1" ref="H105" ca="1">IF(INDIRECT(CELL("address",F105))&lt;&gt;"", _xlfn.XLOOKUP(LEFT(INDIRECT(CELL("address",F105)), 3),_FSAData!$B:$B,_FSAData!$D:$D,""), "")</f>
        <v/>
      </c>
      <c r="I105" t="str">
        <f t="shared" ca="1" si="3"/>
        <v/>
      </c>
    </row>
    <row r="106" spans="1:9" x14ac:dyDescent="0.3">
      <c r="A106" t="str" cm="1">
        <f t="array" aca="1" ref="A106" ca="1">TRIM(UPPER(LEFT(INDIRECT("'Postal Code-FSA Input'!"&amp;CELL("address",A113)), 3)))</f>
        <v/>
      </c>
      <c r="B106" t="str" cm="1">
        <f t="array" aca="1" ref="B106" ca="1">IF(INDIRECT(CELL("address",A106))&lt;&gt;"", _xlfn.XLOOKUP(INDIRECT(CELL("address",A106)),_FSAData!$B:$B,_FSAData!$C:$C, ""),"")</f>
        <v/>
      </c>
      <c r="C106" t="str" cm="1">
        <f t="array" aca="1" ref="C106" ca="1">IF(INDIRECT(CELL("address",A106))&lt;&gt;"", _xlfn.XLOOKUP(LEFT(INDIRECT(CELL("address",A106)), 3),_FSAData!$B:$B,_FSAData!$D:$D,""), "")</f>
        <v/>
      </c>
      <c r="D106" t="str">
        <f t="shared" ca="1" si="2"/>
        <v/>
      </c>
      <c r="F106" t="str" cm="1">
        <f t="array" aca="1" ref="F106" ca="1">TRIM(UPPER(LEFT(INDIRECT("'Postal Code-FSA Input'!"&amp;CELL("address",B113)), 3)))</f>
        <v/>
      </c>
      <c r="G106" t="str" cm="1">
        <f t="array" aca="1" ref="G106" ca="1">IF(INDIRECT(CELL("address",F106))&lt;&gt;"", _xlfn.XLOOKUP(INDIRECT(CELL("address",F106)),_FSAData!$B:$B,_FSAData!$C:$C, ""),"")</f>
        <v/>
      </c>
      <c r="H106" t="str" cm="1">
        <f t="array" aca="1" ref="H106" ca="1">IF(INDIRECT(CELL("address",F106))&lt;&gt;"", _xlfn.XLOOKUP(LEFT(INDIRECT(CELL("address",F106)), 3),_FSAData!$B:$B,_FSAData!$D:$D,""), "")</f>
        <v/>
      </c>
      <c r="I106" t="str">
        <f t="shared" ca="1" si="3"/>
        <v/>
      </c>
    </row>
    <row r="107" spans="1:9" x14ac:dyDescent="0.3">
      <c r="A107" t="str" cm="1">
        <f t="array" aca="1" ref="A107" ca="1">TRIM(UPPER(LEFT(INDIRECT("'Postal Code-FSA Input'!"&amp;CELL("address",A114)), 3)))</f>
        <v/>
      </c>
      <c r="B107" t="str" cm="1">
        <f t="array" aca="1" ref="B107" ca="1">IF(INDIRECT(CELL("address",A107))&lt;&gt;"", _xlfn.XLOOKUP(INDIRECT(CELL("address",A107)),_FSAData!$B:$B,_FSAData!$C:$C, ""),"")</f>
        <v/>
      </c>
      <c r="C107" t="str" cm="1">
        <f t="array" aca="1" ref="C107" ca="1">IF(INDIRECT(CELL("address",A107))&lt;&gt;"", _xlfn.XLOOKUP(LEFT(INDIRECT(CELL("address",A107)), 3),_FSAData!$B:$B,_FSAData!$D:$D,""), "")</f>
        <v/>
      </c>
      <c r="D107" t="str">
        <f t="shared" ca="1" si="2"/>
        <v/>
      </c>
      <c r="F107" t="str" cm="1">
        <f t="array" aca="1" ref="F107" ca="1">TRIM(UPPER(LEFT(INDIRECT("'Postal Code-FSA Input'!"&amp;CELL("address",B114)), 3)))</f>
        <v/>
      </c>
      <c r="G107" t="str" cm="1">
        <f t="array" aca="1" ref="G107" ca="1">IF(INDIRECT(CELL("address",F107))&lt;&gt;"", _xlfn.XLOOKUP(INDIRECT(CELL("address",F107)),_FSAData!$B:$B,_FSAData!$C:$C, ""),"")</f>
        <v/>
      </c>
      <c r="H107" t="str" cm="1">
        <f t="array" aca="1" ref="H107" ca="1">IF(INDIRECT(CELL("address",F107))&lt;&gt;"", _xlfn.XLOOKUP(LEFT(INDIRECT(CELL("address",F107)), 3),_FSAData!$B:$B,_FSAData!$D:$D,""), "")</f>
        <v/>
      </c>
      <c r="I107" t="str">
        <f t="shared" ca="1" si="3"/>
        <v/>
      </c>
    </row>
    <row r="108" spans="1:9" x14ac:dyDescent="0.3">
      <c r="A108" t="str" cm="1">
        <f t="array" aca="1" ref="A108" ca="1">TRIM(UPPER(LEFT(INDIRECT("'Postal Code-FSA Input'!"&amp;CELL("address",A115)), 3)))</f>
        <v/>
      </c>
      <c r="B108" t="str" cm="1">
        <f t="array" aca="1" ref="B108" ca="1">IF(INDIRECT(CELL("address",A108))&lt;&gt;"", _xlfn.XLOOKUP(INDIRECT(CELL("address",A108)),_FSAData!$B:$B,_FSAData!$C:$C, ""),"")</f>
        <v/>
      </c>
      <c r="C108" t="str" cm="1">
        <f t="array" aca="1" ref="C108" ca="1">IF(INDIRECT(CELL("address",A108))&lt;&gt;"", _xlfn.XLOOKUP(LEFT(INDIRECT(CELL("address",A108)), 3),_FSAData!$B:$B,_FSAData!$D:$D,""), "")</f>
        <v/>
      </c>
      <c r="D108" t="str">
        <f t="shared" ca="1" si="2"/>
        <v/>
      </c>
      <c r="F108" t="str" cm="1">
        <f t="array" aca="1" ref="F108" ca="1">TRIM(UPPER(LEFT(INDIRECT("'Postal Code-FSA Input'!"&amp;CELL("address",B115)), 3)))</f>
        <v/>
      </c>
      <c r="G108" t="str" cm="1">
        <f t="array" aca="1" ref="G108" ca="1">IF(INDIRECT(CELL("address",F108))&lt;&gt;"", _xlfn.XLOOKUP(INDIRECT(CELL("address",F108)),_FSAData!$B:$B,_FSAData!$C:$C, ""),"")</f>
        <v/>
      </c>
      <c r="H108" t="str" cm="1">
        <f t="array" aca="1" ref="H108" ca="1">IF(INDIRECT(CELL("address",F108))&lt;&gt;"", _xlfn.XLOOKUP(LEFT(INDIRECT(CELL("address",F108)), 3),_FSAData!$B:$B,_FSAData!$D:$D,""), "")</f>
        <v/>
      </c>
      <c r="I108" t="str">
        <f t="shared" ca="1" si="3"/>
        <v/>
      </c>
    </row>
    <row r="109" spans="1:9" x14ac:dyDescent="0.3">
      <c r="A109" t="str" cm="1">
        <f t="array" aca="1" ref="A109" ca="1">TRIM(UPPER(LEFT(INDIRECT("'Postal Code-FSA Input'!"&amp;CELL("address",A116)), 3)))</f>
        <v/>
      </c>
      <c r="B109" t="str" cm="1">
        <f t="array" aca="1" ref="B109" ca="1">IF(INDIRECT(CELL("address",A109))&lt;&gt;"", _xlfn.XLOOKUP(INDIRECT(CELL("address",A109)),_FSAData!$B:$B,_FSAData!$C:$C, ""),"")</f>
        <v/>
      </c>
      <c r="C109" t="str" cm="1">
        <f t="array" aca="1" ref="C109" ca="1">IF(INDIRECT(CELL("address",A109))&lt;&gt;"", _xlfn.XLOOKUP(LEFT(INDIRECT(CELL("address",A109)), 3),_FSAData!$B:$B,_FSAData!$D:$D,""), "")</f>
        <v/>
      </c>
      <c r="D109" t="str">
        <f t="shared" ca="1" si="2"/>
        <v/>
      </c>
      <c r="F109" t="str" cm="1">
        <f t="array" aca="1" ref="F109" ca="1">TRIM(UPPER(LEFT(INDIRECT("'Postal Code-FSA Input'!"&amp;CELL("address",B116)), 3)))</f>
        <v/>
      </c>
      <c r="G109" t="str" cm="1">
        <f t="array" aca="1" ref="G109" ca="1">IF(INDIRECT(CELL("address",F109))&lt;&gt;"", _xlfn.XLOOKUP(INDIRECT(CELL("address",F109)),_FSAData!$B:$B,_FSAData!$C:$C, ""),"")</f>
        <v/>
      </c>
      <c r="H109" t="str" cm="1">
        <f t="array" aca="1" ref="H109" ca="1">IF(INDIRECT(CELL("address",F109))&lt;&gt;"", _xlfn.XLOOKUP(LEFT(INDIRECT(CELL("address",F109)), 3),_FSAData!$B:$B,_FSAData!$D:$D,""), "")</f>
        <v/>
      </c>
      <c r="I109" t="str">
        <f t="shared" ca="1" si="3"/>
        <v/>
      </c>
    </row>
    <row r="110" spans="1:9" x14ac:dyDescent="0.3">
      <c r="A110" t="str" cm="1">
        <f t="array" aca="1" ref="A110" ca="1">TRIM(UPPER(LEFT(INDIRECT("'Postal Code-FSA Input'!"&amp;CELL("address",A117)), 3)))</f>
        <v/>
      </c>
      <c r="B110" t="str" cm="1">
        <f t="array" aca="1" ref="B110" ca="1">IF(INDIRECT(CELL("address",A110))&lt;&gt;"", _xlfn.XLOOKUP(INDIRECT(CELL("address",A110)),_FSAData!$B:$B,_FSAData!$C:$C, ""),"")</f>
        <v/>
      </c>
      <c r="C110" t="str" cm="1">
        <f t="array" aca="1" ref="C110" ca="1">IF(INDIRECT(CELL("address",A110))&lt;&gt;"", _xlfn.XLOOKUP(LEFT(INDIRECT(CELL("address",A110)), 3),_FSAData!$B:$B,_FSAData!$D:$D,""), "")</f>
        <v/>
      </c>
      <c r="D110" t="str">
        <f t="shared" ca="1" si="2"/>
        <v/>
      </c>
      <c r="F110" t="str" cm="1">
        <f t="array" aca="1" ref="F110" ca="1">TRIM(UPPER(LEFT(INDIRECT("'Postal Code-FSA Input'!"&amp;CELL("address",B117)), 3)))</f>
        <v/>
      </c>
      <c r="G110" t="str" cm="1">
        <f t="array" aca="1" ref="G110" ca="1">IF(INDIRECT(CELL("address",F110))&lt;&gt;"", _xlfn.XLOOKUP(INDIRECT(CELL("address",F110)),_FSAData!$B:$B,_FSAData!$C:$C, ""),"")</f>
        <v/>
      </c>
      <c r="H110" t="str" cm="1">
        <f t="array" aca="1" ref="H110" ca="1">IF(INDIRECT(CELL("address",F110))&lt;&gt;"", _xlfn.XLOOKUP(LEFT(INDIRECT(CELL("address",F110)), 3),_FSAData!$B:$B,_FSAData!$D:$D,""), "")</f>
        <v/>
      </c>
      <c r="I110" t="str">
        <f t="shared" ca="1" si="3"/>
        <v/>
      </c>
    </row>
    <row r="111" spans="1:9" x14ac:dyDescent="0.3">
      <c r="A111" t="str" cm="1">
        <f t="array" aca="1" ref="A111" ca="1">TRIM(UPPER(LEFT(INDIRECT("'Postal Code-FSA Input'!"&amp;CELL("address",A118)), 3)))</f>
        <v/>
      </c>
      <c r="B111" t="str" cm="1">
        <f t="array" aca="1" ref="B111" ca="1">IF(INDIRECT(CELL("address",A111))&lt;&gt;"", _xlfn.XLOOKUP(INDIRECT(CELL("address",A111)),_FSAData!$B:$B,_FSAData!$C:$C, ""),"")</f>
        <v/>
      </c>
      <c r="C111" t="str" cm="1">
        <f t="array" aca="1" ref="C111" ca="1">IF(INDIRECT(CELL("address",A111))&lt;&gt;"", _xlfn.XLOOKUP(LEFT(INDIRECT(CELL("address",A111)), 3),_FSAData!$B:$B,_FSAData!$D:$D,""), "")</f>
        <v/>
      </c>
      <c r="D111" t="str">
        <f t="shared" ca="1" si="2"/>
        <v/>
      </c>
      <c r="F111" t="str" cm="1">
        <f t="array" aca="1" ref="F111" ca="1">TRIM(UPPER(LEFT(INDIRECT("'Postal Code-FSA Input'!"&amp;CELL("address",B118)), 3)))</f>
        <v/>
      </c>
      <c r="G111" t="str" cm="1">
        <f t="array" aca="1" ref="G111" ca="1">IF(INDIRECT(CELL("address",F111))&lt;&gt;"", _xlfn.XLOOKUP(INDIRECT(CELL("address",F111)),_FSAData!$B:$B,_FSAData!$C:$C, ""),"")</f>
        <v/>
      </c>
      <c r="H111" t="str" cm="1">
        <f t="array" aca="1" ref="H111" ca="1">IF(INDIRECT(CELL("address",F111))&lt;&gt;"", _xlfn.XLOOKUP(LEFT(INDIRECT(CELL("address",F111)), 3),_FSAData!$B:$B,_FSAData!$D:$D,""), "")</f>
        <v/>
      </c>
      <c r="I111" t="str">
        <f t="shared" ca="1" si="3"/>
        <v/>
      </c>
    </row>
    <row r="112" spans="1:9" x14ac:dyDescent="0.3">
      <c r="A112" t="str" cm="1">
        <f t="array" aca="1" ref="A112" ca="1">TRIM(UPPER(LEFT(INDIRECT("'Postal Code-FSA Input'!"&amp;CELL("address",A119)), 3)))</f>
        <v/>
      </c>
      <c r="B112" t="str" cm="1">
        <f t="array" aca="1" ref="B112" ca="1">IF(INDIRECT(CELL("address",A112))&lt;&gt;"", _xlfn.XLOOKUP(INDIRECT(CELL("address",A112)),_FSAData!$B:$B,_FSAData!$C:$C, ""),"")</f>
        <v/>
      </c>
      <c r="C112" t="str" cm="1">
        <f t="array" aca="1" ref="C112" ca="1">IF(INDIRECT(CELL("address",A112))&lt;&gt;"", _xlfn.XLOOKUP(LEFT(INDIRECT(CELL("address",A112)), 3),_FSAData!$B:$B,_FSAData!$D:$D,""), "")</f>
        <v/>
      </c>
      <c r="D112" t="str">
        <f t="shared" ca="1" si="2"/>
        <v/>
      </c>
      <c r="F112" t="str" cm="1">
        <f t="array" aca="1" ref="F112" ca="1">TRIM(UPPER(LEFT(INDIRECT("'Postal Code-FSA Input'!"&amp;CELL("address",B119)), 3)))</f>
        <v/>
      </c>
      <c r="G112" t="str" cm="1">
        <f t="array" aca="1" ref="G112" ca="1">IF(INDIRECT(CELL("address",F112))&lt;&gt;"", _xlfn.XLOOKUP(INDIRECT(CELL("address",F112)),_FSAData!$B:$B,_FSAData!$C:$C, ""),"")</f>
        <v/>
      </c>
      <c r="H112" t="str" cm="1">
        <f t="array" aca="1" ref="H112" ca="1">IF(INDIRECT(CELL("address",F112))&lt;&gt;"", _xlfn.XLOOKUP(LEFT(INDIRECT(CELL("address",F112)), 3),_FSAData!$B:$B,_FSAData!$D:$D,""), "")</f>
        <v/>
      </c>
      <c r="I112" t="str">
        <f t="shared" ca="1" si="3"/>
        <v/>
      </c>
    </row>
    <row r="113" spans="1:9" x14ac:dyDescent="0.3">
      <c r="A113" t="str" cm="1">
        <f t="array" aca="1" ref="A113" ca="1">TRIM(UPPER(LEFT(INDIRECT("'Postal Code-FSA Input'!"&amp;CELL("address",A120)), 3)))</f>
        <v/>
      </c>
      <c r="B113" t="str" cm="1">
        <f t="array" aca="1" ref="B113" ca="1">IF(INDIRECT(CELL("address",A113))&lt;&gt;"", _xlfn.XLOOKUP(INDIRECT(CELL("address",A113)),_FSAData!$B:$B,_FSAData!$C:$C, ""),"")</f>
        <v/>
      </c>
      <c r="C113" t="str" cm="1">
        <f t="array" aca="1" ref="C113" ca="1">IF(INDIRECT(CELL("address",A113))&lt;&gt;"", _xlfn.XLOOKUP(LEFT(INDIRECT(CELL("address",A113)), 3),_FSAData!$B:$B,_FSAData!$D:$D,""), "")</f>
        <v/>
      </c>
      <c r="D113" t="str">
        <f t="shared" ca="1" si="2"/>
        <v/>
      </c>
      <c r="F113" t="str" cm="1">
        <f t="array" aca="1" ref="F113" ca="1">TRIM(UPPER(LEFT(INDIRECT("'Postal Code-FSA Input'!"&amp;CELL("address",B120)), 3)))</f>
        <v/>
      </c>
      <c r="G113" t="str" cm="1">
        <f t="array" aca="1" ref="G113" ca="1">IF(INDIRECT(CELL("address",F113))&lt;&gt;"", _xlfn.XLOOKUP(INDIRECT(CELL("address",F113)),_FSAData!$B:$B,_FSAData!$C:$C, ""),"")</f>
        <v/>
      </c>
      <c r="H113" t="str" cm="1">
        <f t="array" aca="1" ref="H113" ca="1">IF(INDIRECT(CELL("address",F113))&lt;&gt;"", _xlfn.XLOOKUP(LEFT(INDIRECT(CELL("address",F113)), 3),_FSAData!$B:$B,_FSAData!$D:$D,""), "")</f>
        <v/>
      </c>
      <c r="I113" t="str">
        <f t="shared" ca="1" si="3"/>
        <v/>
      </c>
    </row>
    <row r="114" spans="1:9" x14ac:dyDescent="0.3">
      <c r="A114" t="str" cm="1">
        <f t="array" aca="1" ref="A114" ca="1">TRIM(UPPER(LEFT(INDIRECT("'Postal Code-FSA Input'!"&amp;CELL("address",A121)), 3)))</f>
        <v/>
      </c>
      <c r="B114" t="str" cm="1">
        <f t="array" aca="1" ref="B114" ca="1">IF(INDIRECT(CELL("address",A114))&lt;&gt;"", _xlfn.XLOOKUP(INDIRECT(CELL("address",A114)),_FSAData!$B:$B,_FSAData!$C:$C, ""),"")</f>
        <v/>
      </c>
      <c r="C114" t="str" cm="1">
        <f t="array" aca="1" ref="C114" ca="1">IF(INDIRECT(CELL("address",A114))&lt;&gt;"", _xlfn.XLOOKUP(LEFT(INDIRECT(CELL("address",A114)), 3),_FSAData!$B:$B,_FSAData!$D:$D,""), "")</f>
        <v/>
      </c>
      <c r="D114" t="str">
        <f t="shared" ca="1" si="2"/>
        <v/>
      </c>
      <c r="F114" t="str" cm="1">
        <f t="array" aca="1" ref="F114" ca="1">TRIM(UPPER(LEFT(INDIRECT("'Postal Code-FSA Input'!"&amp;CELL("address",B121)), 3)))</f>
        <v/>
      </c>
      <c r="G114" t="str" cm="1">
        <f t="array" aca="1" ref="G114" ca="1">IF(INDIRECT(CELL("address",F114))&lt;&gt;"", _xlfn.XLOOKUP(INDIRECT(CELL("address",F114)),_FSAData!$B:$B,_FSAData!$C:$C, ""),"")</f>
        <v/>
      </c>
      <c r="H114" t="str" cm="1">
        <f t="array" aca="1" ref="H114" ca="1">IF(INDIRECT(CELL("address",F114))&lt;&gt;"", _xlfn.XLOOKUP(LEFT(INDIRECT(CELL("address",F114)), 3),_FSAData!$B:$B,_FSAData!$D:$D,""), "")</f>
        <v/>
      </c>
      <c r="I114" t="str">
        <f t="shared" ca="1" si="3"/>
        <v/>
      </c>
    </row>
    <row r="115" spans="1:9" x14ac:dyDescent="0.3">
      <c r="A115" t="str" cm="1">
        <f t="array" aca="1" ref="A115" ca="1">TRIM(UPPER(LEFT(INDIRECT("'Postal Code-FSA Input'!"&amp;CELL("address",A122)), 3)))</f>
        <v/>
      </c>
      <c r="B115" t="str" cm="1">
        <f t="array" aca="1" ref="B115" ca="1">IF(INDIRECT(CELL("address",A115))&lt;&gt;"", _xlfn.XLOOKUP(INDIRECT(CELL("address",A115)),_FSAData!$B:$B,_FSAData!$C:$C, ""),"")</f>
        <v/>
      </c>
      <c r="C115" t="str" cm="1">
        <f t="array" aca="1" ref="C115" ca="1">IF(INDIRECT(CELL("address",A115))&lt;&gt;"", _xlfn.XLOOKUP(LEFT(INDIRECT(CELL("address",A115)), 3),_FSAData!$B:$B,_FSAData!$D:$D,""), "")</f>
        <v/>
      </c>
      <c r="D115" t="str">
        <f t="shared" ca="1" si="2"/>
        <v/>
      </c>
      <c r="F115" t="str" cm="1">
        <f t="array" aca="1" ref="F115" ca="1">TRIM(UPPER(LEFT(INDIRECT("'Postal Code-FSA Input'!"&amp;CELL("address",B122)), 3)))</f>
        <v/>
      </c>
      <c r="G115" t="str" cm="1">
        <f t="array" aca="1" ref="G115" ca="1">IF(INDIRECT(CELL("address",F115))&lt;&gt;"", _xlfn.XLOOKUP(INDIRECT(CELL("address",F115)),_FSAData!$B:$B,_FSAData!$C:$C, ""),"")</f>
        <v/>
      </c>
      <c r="H115" t="str" cm="1">
        <f t="array" aca="1" ref="H115" ca="1">IF(INDIRECT(CELL("address",F115))&lt;&gt;"", _xlfn.XLOOKUP(LEFT(INDIRECT(CELL("address",F115)), 3),_FSAData!$B:$B,_FSAData!$D:$D,""), "")</f>
        <v/>
      </c>
      <c r="I115" t="str">
        <f t="shared" ca="1" si="3"/>
        <v/>
      </c>
    </row>
    <row r="116" spans="1:9" x14ac:dyDescent="0.3">
      <c r="A116" t="str" cm="1">
        <f t="array" aca="1" ref="A116" ca="1">TRIM(UPPER(LEFT(INDIRECT("'Postal Code-FSA Input'!"&amp;CELL("address",A123)), 3)))</f>
        <v/>
      </c>
      <c r="B116" t="str" cm="1">
        <f t="array" aca="1" ref="B116" ca="1">IF(INDIRECT(CELL("address",A116))&lt;&gt;"", _xlfn.XLOOKUP(INDIRECT(CELL("address",A116)),_FSAData!$B:$B,_FSAData!$C:$C, ""),"")</f>
        <v/>
      </c>
      <c r="C116" t="str" cm="1">
        <f t="array" aca="1" ref="C116" ca="1">IF(INDIRECT(CELL("address",A116))&lt;&gt;"", _xlfn.XLOOKUP(LEFT(INDIRECT(CELL("address",A116)), 3),_FSAData!$B:$B,_FSAData!$D:$D,""), "")</f>
        <v/>
      </c>
      <c r="D116" t="str">
        <f t="shared" ca="1" si="2"/>
        <v/>
      </c>
      <c r="F116" t="str" cm="1">
        <f t="array" aca="1" ref="F116" ca="1">TRIM(UPPER(LEFT(INDIRECT("'Postal Code-FSA Input'!"&amp;CELL("address",B123)), 3)))</f>
        <v/>
      </c>
      <c r="G116" t="str" cm="1">
        <f t="array" aca="1" ref="G116" ca="1">IF(INDIRECT(CELL("address",F116))&lt;&gt;"", _xlfn.XLOOKUP(INDIRECT(CELL("address",F116)),_FSAData!$B:$B,_FSAData!$C:$C, ""),"")</f>
        <v/>
      </c>
      <c r="H116" t="str" cm="1">
        <f t="array" aca="1" ref="H116" ca="1">IF(INDIRECT(CELL("address",F116))&lt;&gt;"", _xlfn.XLOOKUP(LEFT(INDIRECT(CELL("address",F116)), 3),_FSAData!$B:$B,_FSAData!$D:$D,""), "")</f>
        <v/>
      </c>
      <c r="I116" t="str">
        <f t="shared" ca="1" si="3"/>
        <v/>
      </c>
    </row>
    <row r="117" spans="1:9" x14ac:dyDescent="0.3">
      <c r="A117" t="str" cm="1">
        <f t="array" aca="1" ref="A117" ca="1">TRIM(UPPER(LEFT(INDIRECT("'Postal Code-FSA Input'!"&amp;CELL("address",A124)), 3)))</f>
        <v/>
      </c>
      <c r="B117" t="str" cm="1">
        <f t="array" aca="1" ref="B117" ca="1">IF(INDIRECT(CELL("address",A117))&lt;&gt;"", _xlfn.XLOOKUP(INDIRECT(CELL("address",A117)),_FSAData!$B:$B,_FSAData!$C:$C, ""),"")</f>
        <v/>
      </c>
      <c r="C117" t="str" cm="1">
        <f t="array" aca="1" ref="C117" ca="1">IF(INDIRECT(CELL("address",A117))&lt;&gt;"", _xlfn.XLOOKUP(LEFT(INDIRECT(CELL("address",A117)), 3),_FSAData!$B:$B,_FSAData!$D:$D,""), "")</f>
        <v/>
      </c>
      <c r="D117" t="str">
        <f t="shared" ca="1" si="2"/>
        <v/>
      </c>
      <c r="F117" t="str" cm="1">
        <f t="array" aca="1" ref="F117" ca="1">TRIM(UPPER(LEFT(INDIRECT("'Postal Code-FSA Input'!"&amp;CELL("address",B124)), 3)))</f>
        <v/>
      </c>
      <c r="G117" t="str" cm="1">
        <f t="array" aca="1" ref="G117" ca="1">IF(INDIRECT(CELL("address",F117))&lt;&gt;"", _xlfn.XLOOKUP(INDIRECT(CELL("address",F117)),_FSAData!$B:$B,_FSAData!$C:$C, ""),"")</f>
        <v/>
      </c>
      <c r="H117" t="str" cm="1">
        <f t="array" aca="1" ref="H117" ca="1">IF(INDIRECT(CELL("address",F117))&lt;&gt;"", _xlfn.XLOOKUP(LEFT(INDIRECT(CELL("address",F117)), 3),_FSAData!$B:$B,_FSAData!$D:$D,""), "")</f>
        <v/>
      </c>
      <c r="I117" t="str">
        <f t="shared" ca="1" si="3"/>
        <v/>
      </c>
    </row>
    <row r="118" spans="1:9" x14ac:dyDescent="0.3">
      <c r="A118" t="str" cm="1">
        <f t="array" aca="1" ref="A118" ca="1">TRIM(UPPER(LEFT(INDIRECT("'Postal Code-FSA Input'!"&amp;CELL("address",A125)), 3)))</f>
        <v/>
      </c>
      <c r="B118" t="str" cm="1">
        <f t="array" aca="1" ref="B118" ca="1">IF(INDIRECT(CELL("address",A118))&lt;&gt;"", _xlfn.XLOOKUP(INDIRECT(CELL("address",A118)),_FSAData!$B:$B,_FSAData!$C:$C, ""),"")</f>
        <v/>
      </c>
      <c r="C118" t="str" cm="1">
        <f t="array" aca="1" ref="C118" ca="1">IF(INDIRECT(CELL("address",A118))&lt;&gt;"", _xlfn.XLOOKUP(LEFT(INDIRECT(CELL("address",A118)), 3),_FSAData!$B:$B,_FSAData!$D:$D,""), "")</f>
        <v/>
      </c>
      <c r="D118" t="str">
        <f t="shared" ca="1" si="2"/>
        <v/>
      </c>
      <c r="F118" t="str" cm="1">
        <f t="array" aca="1" ref="F118" ca="1">TRIM(UPPER(LEFT(INDIRECT("'Postal Code-FSA Input'!"&amp;CELL("address",B125)), 3)))</f>
        <v/>
      </c>
      <c r="G118" t="str" cm="1">
        <f t="array" aca="1" ref="G118" ca="1">IF(INDIRECT(CELL("address",F118))&lt;&gt;"", _xlfn.XLOOKUP(INDIRECT(CELL("address",F118)),_FSAData!$B:$B,_FSAData!$C:$C, ""),"")</f>
        <v/>
      </c>
      <c r="H118" t="str" cm="1">
        <f t="array" aca="1" ref="H118" ca="1">IF(INDIRECT(CELL("address",F118))&lt;&gt;"", _xlfn.XLOOKUP(LEFT(INDIRECT(CELL("address",F118)), 3),_FSAData!$B:$B,_FSAData!$D:$D,""), "")</f>
        <v/>
      </c>
      <c r="I118" t="str">
        <f t="shared" ca="1" si="3"/>
        <v/>
      </c>
    </row>
    <row r="119" spans="1:9" x14ac:dyDescent="0.3">
      <c r="A119" t="str" cm="1">
        <f t="array" aca="1" ref="A119" ca="1">TRIM(UPPER(LEFT(INDIRECT("'Postal Code-FSA Input'!"&amp;CELL("address",A126)), 3)))</f>
        <v/>
      </c>
      <c r="B119" t="str" cm="1">
        <f t="array" aca="1" ref="B119" ca="1">IF(INDIRECT(CELL("address",A119))&lt;&gt;"", _xlfn.XLOOKUP(INDIRECT(CELL("address",A119)),_FSAData!$B:$B,_FSAData!$C:$C, ""),"")</f>
        <v/>
      </c>
      <c r="C119" t="str" cm="1">
        <f t="array" aca="1" ref="C119" ca="1">IF(INDIRECT(CELL("address",A119))&lt;&gt;"", _xlfn.XLOOKUP(LEFT(INDIRECT(CELL("address",A119)), 3),_FSAData!$B:$B,_FSAData!$D:$D,""), "")</f>
        <v/>
      </c>
      <c r="D119" t="str">
        <f t="shared" ca="1" si="2"/>
        <v/>
      </c>
      <c r="F119" t="str" cm="1">
        <f t="array" aca="1" ref="F119" ca="1">TRIM(UPPER(LEFT(INDIRECT("'Postal Code-FSA Input'!"&amp;CELL("address",B126)), 3)))</f>
        <v/>
      </c>
      <c r="G119" t="str" cm="1">
        <f t="array" aca="1" ref="G119" ca="1">IF(INDIRECT(CELL("address",F119))&lt;&gt;"", _xlfn.XLOOKUP(INDIRECT(CELL("address",F119)),_FSAData!$B:$B,_FSAData!$C:$C, ""),"")</f>
        <v/>
      </c>
      <c r="H119" t="str" cm="1">
        <f t="array" aca="1" ref="H119" ca="1">IF(INDIRECT(CELL("address",F119))&lt;&gt;"", _xlfn.XLOOKUP(LEFT(INDIRECT(CELL("address",F119)), 3),_FSAData!$B:$B,_FSAData!$D:$D,""), "")</f>
        <v/>
      </c>
      <c r="I119" t="str">
        <f t="shared" ca="1" si="3"/>
        <v/>
      </c>
    </row>
    <row r="120" spans="1:9" x14ac:dyDescent="0.3">
      <c r="A120" t="str" cm="1">
        <f t="array" aca="1" ref="A120" ca="1">TRIM(UPPER(LEFT(INDIRECT("'Postal Code-FSA Input'!"&amp;CELL("address",A127)), 3)))</f>
        <v/>
      </c>
      <c r="B120" t="str" cm="1">
        <f t="array" aca="1" ref="B120" ca="1">IF(INDIRECT(CELL("address",A120))&lt;&gt;"", _xlfn.XLOOKUP(INDIRECT(CELL("address",A120)),_FSAData!$B:$B,_FSAData!$C:$C, ""),"")</f>
        <v/>
      </c>
      <c r="C120" t="str" cm="1">
        <f t="array" aca="1" ref="C120" ca="1">IF(INDIRECT(CELL("address",A120))&lt;&gt;"", _xlfn.XLOOKUP(LEFT(INDIRECT(CELL("address",A120)), 3),_FSAData!$B:$B,_FSAData!$D:$D,""), "")</f>
        <v/>
      </c>
      <c r="D120" t="str">
        <f t="shared" ca="1" si="2"/>
        <v/>
      </c>
      <c r="F120" t="str" cm="1">
        <f t="array" aca="1" ref="F120" ca="1">TRIM(UPPER(LEFT(INDIRECT("'Postal Code-FSA Input'!"&amp;CELL("address",B127)), 3)))</f>
        <v/>
      </c>
      <c r="G120" t="str" cm="1">
        <f t="array" aca="1" ref="G120" ca="1">IF(INDIRECT(CELL("address",F120))&lt;&gt;"", _xlfn.XLOOKUP(INDIRECT(CELL("address",F120)),_FSAData!$B:$B,_FSAData!$C:$C, ""),"")</f>
        <v/>
      </c>
      <c r="H120" t="str" cm="1">
        <f t="array" aca="1" ref="H120" ca="1">IF(INDIRECT(CELL("address",F120))&lt;&gt;"", _xlfn.XLOOKUP(LEFT(INDIRECT(CELL("address",F120)), 3),_FSAData!$B:$B,_FSAData!$D:$D,""), "")</f>
        <v/>
      </c>
      <c r="I120" t="str">
        <f t="shared" ca="1" si="3"/>
        <v/>
      </c>
    </row>
    <row r="121" spans="1:9" x14ac:dyDescent="0.3">
      <c r="A121" t="str" cm="1">
        <f t="array" aca="1" ref="A121" ca="1">TRIM(UPPER(LEFT(INDIRECT("'Postal Code-FSA Input'!"&amp;CELL("address",A128)), 3)))</f>
        <v/>
      </c>
      <c r="B121" t="str" cm="1">
        <f t="array" aca="1" ref="B121" ca="1">IF(INDIRECT(CELL("address",A121))&lt;&gt;"", _xlfn.XLOOKUP(INDIRECT(CELL("address",A121)),_FSAData!$B:$B,_FSAData!$C:$C, ""),"")</f>
        <v/>
      </c>
      <c r="C121" t="str" cm="1">
        <f t="array" aca="1" ref="C121" ca="1">IF(INDIRECT(CELL("address",A121))&lt;&gt;"", _xlfn.XLOOKUP(LEFT(INDIRECT(CELL("address",A121)), 3),_FSAData!$B:$B,_FSAData!$D:$D,""), "")</f>
        <v/>
      </c>
      <c r="D121" t="str">
        <f t="shared" ca="1" si="2"/>
        <v/>
      </c>
      <c r="F121" t="str" cm="1">
        <f t="array" aca="1" ref="F121" ca="1">TRIM(UPPER(LEFT(INDIRECT("'Postal Code-FSA Input'!"&amp;CELL("address",B128)), 3)))</f>
        <v/>
      </c>
      <c r="G121" t="str" cm="1">
        <f t="array" aca="1" ref="G121" ca="1">IF(INDIRECT(CELL("address",F121))&lt;&gt;"", _xlfn.XLOOKUP(INDIRECT(CELL("address",F121)),_FSAData!$B:$B,_FSAData!$C:$C, ""),"")</f>
        <v/>
      </c>
      <c r="H121" t="str" cm="1">
        <f t="array" aca="1" ref="H121" ca="1">IF(INDIRECT(CELL("address",F121))&lt;&gt;"", _xlfn.XLOOKUP(LEFT(INDIRECT(CELL("address",F121)), 3),_FSAData!$B:$B,_FSAData!$D:$D,""), "")</f>
        <v/>
      </c>
      <c r="I121" t="str">
        <f t="shared" ca="1" si="3"/>
        <v/>
      </c>
    </row>
    <row r="122" spans="1:9" x14ac:dyDescent="0.3">
      <c r="A122" t="str" cm="1">
        <f t="array" aca="1" ref="A122" ca="1">TRIM(UPPER(LEFT(INDIRECT("'Postal Code-FSA Input'!"&amp;CELL("address",A129)), 3)))</f>
        <v/>
      </c>
      <c r="B122" t="str" cm="1">
        <f t="array" aca="1" ref="B122" ca="1">IF(INDIRECT(CELL("address",A122))&lt;&gt;"", _xlfn.XLOOKUP(INDIRECT(CELL("address",A122)),_FSAData!$B:$B,_FSAData!$C:$C, ""),"")</f>
        <v/>
      </c>
      <c r="C122" t="str" cm="1">
        <f t="array" aca="1" ref="C122" ca="1">IF(INDIRECT(CELL("address",A122))&lt;&gt;"", _xlfn.XLOOKUP(LEFT(INDIRECT(CELL("address",A122)), 3),_FSAData!$B:$B,_FSAData!$D:$D,""), "")</f>
        <v/>
      </c>
      <c r="D122" t="str">
        <f t="shared" ca="1" si="2"/>
        <v/>
      </c>
      <c r="F122" t="str" cm="1">
        <f t="array" aca="1" ref="F122" ca="1">TRIM(UPPER(LEFT(INDIRECT("'Postal Code-FSA Input'!"&amp;CELL("address",B129)), 3)))</f>
        <v/>
      </c>
      <c r="G122" t="str" cm="1">
        <f t="array" aca="1" ref="G122" ca="1">IF(INDIRECT(CELL("address",F122))&lt;&gt;"", _xlfn.XLOOKUP(INDIRECT(CELL("address",F122)),_FSAData!$B:$B,_FSAData!$C:$C, ""),"")</f>
        <v/>
      </c>
      <c r="H122" t="str" cm="1">
        <f t="array" aca="1" ref="H122" ca="1">IF(INDIRECT(CELL("address",F122))&lt;&gt;"", _xlfn.XLOOKUP(LEFT(INDIRECT(CELL("address",F122)), 3),_FSAData!$B:$B,_FSAData!$D:$D,""), "")</f>
        <v/>
      </c>
      <c r="I122" t="str">
        <f t="shared" ca="1" si="3"/>
        <v/>
      </c>
    </row>
    <row r="123" spans="1:9" x14ac:dyDescent="0.3">
      <c r="A123" t="str" cm="1">
        <f t="array" aca="1" ref="A123" ca="1">TRIM(UPPER(LEFT(INDIRECT("'Postal Code-FSA Input'!"&amp;CELL("address",A130)), 3)))</f>
        <v/>
      </c>
      <c r="B123" t="str" cm="1">
        <f t="array" aca="1" ref="B123" ca="1">IF(INDIRECT(CELL("address",A123))&lt;&gt;"", _xlfn.XLOOKUP(INDIRECT(CELL("address",A123)),_FSAData!$B:$B,_FSAData!$C:$C, ""),"")</f>
        <v/>
      </c>
      <c r="C123" t="str" cm="1">
        <f t="array" aca="1" ref="C123" ca="1">IF(INDIRECT(CELL("address",A123))&lt;&gt;"", _xlfn.XLOOKUP(LEFT(INDIRECT(CELL("address",A123)), 3),_FSAData!$B:$B,_FSAData!$D:$D,""), "")</f>
        <v/>
      </c>
      <c r="D123" t="str">
        <f t="shared" ca="1" si="2"/>
        <v/>
      </c>
      <c r="F123" t="str" cm="1">
        <f t="array" aca="1" ref="F123" ca="1">TRIM(UPPER(LEFT(INDIRECT("'Postal Code-FSA Input'!"&amp;CELL("address",B130)), 3)))</f>
        <v/>
      </c>
      <c r="G123" t="str" cm="1">
        <f t="array" aca="1" ref="G123" ca="1">IF(INDIRECT(CELL("address",F123))&lt;&gt;"", _xlfn.XLOOKUP(INDIRECT(CELL("address",F123)),_FSAData!$B:$B,_FSAData!$C:$C, ""),"")</f>
        <v/>
      </c>
      <c r="H123" t="str" cm="1">
        <f t="array" aca="1" ref="H123" ca="1">IF(INDIRECT(CELL("address",F123))&lt;&gt;"", _xlfn.XLOOKUP(LEFT(INDIRECT(CELL("address",F123)), 3),_FSAData!$B:$B,_FSAData!$D:$D,""), "")</f>
        <v/>
      </c>
      <c r="I123" t="str">
        <f t="shared" ca="1" si="3"/>
        <v/>
      </c>
    </row>
    <row r="124" spans="1:9" x14ac:dyDescent="0.3">
      <c r="A124" t="str" cm="1">
        <f t="array" aca="1" ref="A124" ca="1">TRIM(UPPER(LEFT(INDIRECT("'Postal Code-FSA Input'!"&amp;CELL("address",A131)), 3)))</f>
        <v/>
      </c>
      <c r="B124" t="str" cm="1">
        <f t="array" aca="1" ref="B124" ca="1">IF(INDIRECT(CELL("address",A124))&lt;&gt;"", _xlfn.XLOOKUP(INDIRECT(CELL("address",A124)),_FSAData!$B:$B,_FSAData!$C:$C, ""),"")</f>
        <v/>
      </c>
      <c r="C124" t="str" cm="1">
        <f t="array" aca="1" ref="C124" ca="1">IF(INDIRECT(CELL("address",A124))&lt;&gt;"", _xlfn.XLOOKUP(LEFT(INDIRECT(CELL("address",A124)), 3),_FSAData!$B:$B,_FSAData!$D:$D,""), "")</f>
        <v/>
      </c>
      <c r="D124" t="str">
        <f t="shared" ca="1" si="2"/>
        <v/>
      </c>
      <c r="F124" t="str" cm="1">
        <f t="array" aca="1" ref="F124" ca="1">TRIM(UPPER(LEFT(INDIRECT("'Postal Code-FSA Input'!"&amp;CELL("address",B131)), 3)))</f>
        <v/>
      </c>
      <c r="G124" t="str" cm="1">
        <f t="array" aca="1" ref="G124" ca="1">IF(INDIRECT(CELL("address",F124))&lt;&gt;"", _xlfn.XLOOKUP(INDIRECT(CELL("address",F124)),_FSAData!$B:$B,_FSAData!$C:$C, ""),"")</f>
        <v/>
      </c>
      <c r="H124" t="str" cm="1">
        <f t="array" aca="1" ref="H124" ca="1">IF(INDIRECT(CELL("address",F124))&lt;&gt;"", _xlfn.XLOOKUP(LEFT(INDIRECT(CELL("address",F124)), 3),_FSAData!$B:$B,_FSAData!$D:$D,""), "")</f>
        <v/>
      </c>
      <c r="I124" t="str">
        <f t="shared" ca="1" si="3"/>
        <v/>
      </c>
    </row>
    <row r="125" spans="1:9" x14ac:dyDescent="0.3">
      <c r="A125" t="str" cm="1">
        <f t="array" aca="1" ref="A125" ca="1">TRIM(UPPER(LEFT(INDIRECT("'Postal Code-FSA Input'!"&amp;CELL("address",A132)), 3)))</f>
        <v/>
      </c>
      <c r="B125" t="str" cm="1">
        <f t="array" aca="1" ref="B125" ca="1">IF(INDIRECT(CELL("address",A125))&lt;&gt;"", _xlfn.XLOOKUP(INDIRECT(CELL("address",A125)),_FSAData!$B:$B,_FSAData!$C:$C, ""),"")</f>
        <v/>
      </c>
      <c r="C125" t="str" cm="1">
        <f t="array" aca="1" ref="C125" ca="1">IF(INDIRECT(CELL("address",A125))&lt;&gt;"", _xlfn.XLOOKUP(LEFT(INDIRECT(CELL("address",A125)), 3),_FSAData!$B:$B,_FSAData!$D:$D,""), "")</f>
        <v/>
      </c>
      <c r="D125" t="str">
        <f t="shared" ca="1" si="2"/>
        <v/>
      </c>
      <c r="F125" t="str" cm="1">
        <f t="array" aca="1" ref="F125" ca="1">TRIM(UPPER(LEFT(INDIRECT("'Postal Code-FSA Input'!"&amp;CELL("address",B132)), 3)))</f>
        <v/>
      </c>
      <c r="G125" t="str" cm="1">
        <f t="array" aca="1" ref="G125" ca="1">IF(INDIRECT(CELL("address",F125))&lt;&gt;"", _xlfn.XLOOKUP(INDIRECT(CELL("address",F125)),_FSAData!$B:$B,_FSAData!$C:$C, ""),"")</f>
        <v/>
      </c>
      <c r="H125" t="str" cm="1">
        <f t="array" aca="1" ref="H125" ca="1">IF(INDIRECT(CELL("address",F125))&lt;&gt;"", _xlfn.XLOOKUP(LEFT(INDIRECT(CELL("address",F125)), 3),_FSAData!$B:$B,_FSAData!$D:$D,""), "")</f>
        <v/>
      </c>
      <c r="I125" t="str">
        <f t="shared" ca="1" si="3"/>
        <v/>
      </c>
    </row>
    <row r="126" spans="1:9" x14ac:dyDescent="0.3">
      <c r="A126" t="str" cm="1">
        <f t="array" aca="1" ref="A126" ca="1">TRIM(UPPER(LEFT(INDIRECT("'Postal Code-FSA Input'!"&amp;CELL("address",A133)), 3)))</f>
        <v/>
      </c>
      <c r="B126" t="str" cm="1">
        <f t="array" aca="1" ref="B126" ca="1">IF(INDIRECT(CELL("address",A126))&lt;&gt;"", _xlfn.XLOOKUP(INDIRECT(CELL("address",A126)),_FSAData!$B:$B,_FSAData!$C:$C, ""),"")</f>
        <v/>
      </c>
      <c r="C126" t="str" cm="1">
        <f t="array" aca="1" ref="C126" ca="1">IF(INDIRECT(CELL("address",A126))&lt;&gt;"", _xlfn.XLOOKUP(LEFT(INDIRECT(CELL("address",A126)), 3),_FSAData!$B:$B,_FSAData!$D:$D,""), "")</f>
        <v/>
      </c>
      <c r="D126" t="str">
        <f t="shared" ca="1" si="2"/>
        <v/>
      </c>
      <c r="F126" t="str" cm="1">
        <f t="array" aca="1" ref="F126" ca="1">TRIM(UPPER(LEFT(INDIRECT("'Postal Code-FSA Input'!"&amp;CELL("address",B133)), 3)))</f>
        <v/>
      </c>
      <c r="G126" t="str" cm="1">
        <f t="array" aca="1" ref="G126" ca="1">IF(INDIRECT(CELL("address",F126))&lt;&gt;"", _xlfn.XLOOKUP(INDIRECT(CELL("address",F126)),_FSAData!$B:$B,_FSAData!$C:$C, ""),"")</f>
        <v/>
      </c>
      <c r="H126" t="str" cm="1">
        <f t="array" aca="1" ref="H126" ca="1">IF(INDIRECT(CELL("address",F126))&lt;&gt;"", _xlfn.XLOOKUP(LEFT(INDIRECT(CELL("address",F126)), 3),_FSAData!$B:$B,_FSAData!$D:$D,""), "")</f>
        <v/>
      </c>
      <c r="I126" t="str">
        <f t="shared" ca="1" si="3"/>
        <v/>
      </c>
    </row>
    <row r="127" spans="1:9" x14ac:dyDescent="0.3">
      <c r="A127" t="str" cm="1">
        <f t="array" aca="1" ref="A127" ca="1">TRIM(UPPER(LEFT(INDIRECT("'Postal Code-FSA Input'!"&amp;CELL("address",A134)), 3)))</f>
        <v/>
      </c>
      <c r="B127" t="str" cm="1">
        <f t="array" aca="1" ref="B127" ca="1">IF(INDIRECT(CELL("address",A127))&lt;&gt;"", _xlfn.XLOOKUP(INDIRECT(CELL("address",A127)),_FSAData!$B:$B,_FSAData!$C:$C, ""),"")</f>
        <v/>
      </c>
      <c r="C127" t="str" cm="1">
        <f t="array" aca="1" ref="C127" ca="1">IF(INDIRECT(CELL("address",A127))&lt;&gt;"", _xlfn.XLOOKUP(LEFT(INDIRECT(CELL("address",A127)), 3),_FSAData!$B:$B,_FSAData!$D:$D,""), "")</f>
        <v/>
      </c>
      <c r="D127" t="str">
        <f t="shared" ca="1" si="2"/>
        <v/>
      </c>
      <c r="F127" t="str" cm="1">
        <f t="array" aca="1" ref="F127" ca="1">TRIM(UPPER(LEFT(INDIRECT("'Postal Code-FSA Input'!"&amp;CELL("address",B134)), 3)))</f>
        <v/>
      </c>
      <c r="G127" t="str" cm="1">
        <f t="array" aca="1" ref="G127" ca="1">IF(INDIRECT(CELL("address",F127))&lt;&gt;"", _xlfn.XLOOKUP(INDIRECT(CELL("address",F127)),_FSAData!$B:$B,_FSAData!$C:$C, ""),"")</f>
        <v/>
      </c>
      <c r="H127" t="str" cm="1">
        <f t="array" aca="1" ref="H127" ca="1">IF(INDIRECT(CELL("address",F127))&lt;&gt;"", _xlfn.XLOOKUP(LEFT(INDIRECT(CELL("address",F127)), 3),_FSAData!$B:$B,_FSAData!$D:$D,""), "")</f>
        <v/>
      </c>
      <c r="I127" t="str">
        <f t="shared" ca="1" si="3"/>
        <v/>
      </c>
    </row>
    <row r="128" spans="1:9" x14ac:dyDescent="0.3">
      <c r="A128" t="str" cm="1">
        <f t="array" aca="1" ref="A128" ca="1">TRIM(UPPER(LEFT(INDIRECT("'Postal Code-FSA Input'!"&amp;CELL("address",A135)), 3)))</f>
        <v/>
      </c>
      <c r="B128" t="str" cm="1">
        <f t="array" aca="1" ref="B128" ca="1">IF(INDIRECT(CELL("address",A128))&lt;&gt;"", _xlfn.XLOOKUP(INDIRECT(CELL("address",A128)),_FSAData!$B:$B,_FSAData!$C:$C, ""),"")</f>
        <v/>
      </c>
      <c r="C128" t="str" cm="1">
        <f t="array" aca="1" ref="C128" ca="1">IF(INDIRECT(CELL("address",A128))&lt;&gt;"", _xlfn.XLOOKUP(LEFT(INDIRECT(CELL("address",A128)), 3),_FSAData!$B:$B,_FSAData!$D:$D,""), "")</f>
        <v/>
      </c>
      <c r="D128" t="str">
        <f t="shared" ca="1" si="2"/>
        <v/>
      </c>
      <c r="F128" t="str" cm="1">
        <f t="array" aca="1" ref="F128" ca="1">TRIM(UPPER(LEFT(INDIRECT("'Postal Code-FSA Input'!"&amp;CELL("address",B135)), 3)))</f>
        <v/>
      </c>
      <c r="G128" t="str" cm="1">
        <f t="array" aca="1" ref="G128" ca="1">IF(INDIRECT(CELL("address",F128))&lt;&gt;"", _xlfn.XLOOKUP(INDIRECT(CELL("address",F128)),_FSAData!$B:$B,_FSAData!$C:$C, ""),"")</f>
        <v/>
      </c>
      <c r="H128" t="str" cm="1">
        <f t="array" aca="1" ref="H128" ca="1">IF(INDIRECT(CELL("address",F128))&lt;&gt;"", _xlfn.XLOOKUP(LEFT(INDIRECT(CELL("address",F128)), 3),_FSAData!$B:$B,_FSAData!$D:$D,""), "")</f>
        <v/>
      </c>
      <c r="I128" t="str">
        <f t="shared" ca="1" si="3"/>
        <v/>
      </c>
    </row>
    <row r="129" spans="1:9" x14ac:dyDescent="0.3">
      <c r="A129" t="str" cm="1">
        <f t="array" aca="1" ref="A129" ca="1">TRIM(UPPER(LEFT(INDIRECT("'Postal Code-FSA Input'!"&amp;CELL("address",A136)), 3)))</f>
        <v/>
      </c>
      <c r="B129" t="str" cm="1">
        <f t="array" aca="1" ref="B129" ca="1">IF(INDIRECT(CELL("address",A129))&lt;&gt;"", _xlfn.XLOOKUP(INDIRECT(CELL("address",A129)),_FSAData!$B:$B,_FSAData!$C:$C, ""),"")</f>
        <v/>
      </c>
      <c r="C129" t="str" cm="1">
        <f t="array" aca="1" ref="C129" ca="1">IF(INDIRECT(CELL("address",A129))&lt;&gt;"", _xlfn.XLOOKUP(LEFT(INDIRECT(CELL("address",A129)), 3),_FSAData!$B:$B,_FSAData!$D:$D,""), "")</f>
        <v/>
      </c>
      <c r="D129" t="str">
        <f t="shared" ca="1" si="2"/>
        <v/>
      </c>
      <c r="F129" t="str" cm="1">
        <f t="array" aca="1" ref="F129" ca="1">TRIM(UPPER(LEFT(INDIRECT("'Postal Code-FSA Input'!"&amp;CELL("address",B136)), 3)))</f>
        <v/>
      </c>
      <c r="G129" t="str" cm="1">
        <f t="array" aca="1" ref="G129" ca="1">IF(INDIRECT(CELL("address",F129))&lt;&gt;"", _xlfn.XLOOKUP(INDIRECT(CELL("address",F129)),_FSAData!$B:$B,_FSAData!$C:$C, ""),"")</f>
        <v/>
      </c>
      <c r="H129" t="str" cm="1">
        <f t="array" aca="1" ref="H129" ca="1">IF(INDIRECT(CELL("address",F129))&lt;&gt;"", _xlfn.XLOOKUP(LEFT(INDIRECT(CELL("address",F129)), 3),_FSAData!$B:$B,_FSAData!$D:$D,""), "")</f>
        <v/>
      </c>
      <c r="I129" t="str">
        <f t="shared" ca="1" si="3"/>
        <v/>
      </c>
    </row>
    <row r="130" spans="1:9" x14ac:dyDescent="0.3">
      <c r="A130" t="str" cm="1">
        <f t="array" aca="1" ref="A130" ca="1">TRIM(UPPER(LEFT(INDIRECT("'Postal Code-FSA Input'!"&amp;CELL("address",A137)), 3)))</f>
        <v/>
      </c>
      <c r="B130" t="str" cm="1">
        <f t="array" aca="1" ref="B130" ca="1">IF(INDIRECT(CELL("address",A130))&lt;&gt;"", _xlfn.XLOOKUP(INDIRECT(CELL("address",A130)),_FSAData!$B:$B,_FSAData!$C:$C, ""),"")</f>
        <v/>
      </c>
      <c r="C130" t="str" cm="1">
        <f t="array" aca="1" ref="C130" ca="1">IF(INDIRECT(CELL("address",A130))&lt;&gt;"", _xlfn.XLOOKUP(LEFT(INDIRECT(CELL("address",A130)), 3),_FSAData!$B:$B,_FSAData!$D:$D,""), "")</f>
        <v/>
      </c>
      <c r="D130" t="str">
        <f t="shared" ca="1" si="2"/>
        <v/>
      </c>
      <c r="F130" t="str" cm="1">
        <f t="array" aca="1" ref="F130" ca="1">TRIM(UPPER(LEFT(INDIRECT("'Postal Code-FSA Input'!"&amp;CELL("address",B137)), 3)))</f>
        <v/>
      </c>
      <c r="G130" t="str" cm="1">
        <f t="array" aca="1" ref="G130" ca="1">IF(INDIRECT(CELL("address",F130))&lt;&gt;"", _xlfn.XLOOKUP(INDIRECT(CELL("address",F130)),_FSAData!$B:$B,_FSAData!$C:$C, ""),"")</f>
        <v/>
      </c>
      <c r="H130" t="str" cm="1">
        <f t="array" aca="1" ref="H130" ca="1">IF(INDIRECT(CELL("address",F130))&lt;&gt;"", _xlfn.XLOOKUP(LEFT(INDIRECT(CELL("address",F130)), 3),_FSAData!$B:$B,_FSAData!$D:$D,""), "")</f>
        <v/>
      </c>
      <c r="I130" t="str">
        <f t="shared" ca="1" si="3"/>
        <v/>
      </c>
    </row>
    <row r="131" spans="1:9" x14ac:dyDescent="0.3">
      <c r="A131" t="str" cm="1">
        <f t="array" aca="1" ref="A131" ca="1">TRIM(UPPER(LEFT(INDIRECT("'Postal Code-FSA Input'!"&amp;CELL("address",A138)), 3)))</f>
        <v/>
      </c>
      <c r="B131" t="str" cm="1">
        <f t="array" aca="1" ref="B131" ca="1">IF(INDIRECT(CELL("address",A131))&lt;&gt;"", _xlfn.XLOOKUP(INDIRECT(CELL("address",A131)),_FSAData!$B:$B,_FSAData!$C:$C, ""),"")</f>
        <v/>
      </c>
      <c r="C131" t="str" cm="1">
        <f t="array" aca="1" ref="C131" ca="1">IF(INDIRECT(CELL("address",A131))&lt;&gt;"", _xlfn.XLOOKUP(LEFT(INDIRECT(CELL("address",A131)), 3),_FSAData!$B:$B,_FSAData!$D:$D,""), "")</f>
        <v/>
      </c>
      <c r="D131" t="str">
        <f t="shared" ca="1" si="2"/>
        <v/>
      </c>
      <c r="F131" t="str" cm="1">
        <f t="array" aca="1" ref="F131" ca="1">TRIM(UPPER(LEFT(INDIRECT("'Postal Code-FSA Input'!"&amp;CELL("address",B138)), 3)))</f>
        <v/>
      </c>
      <c r="G131" t="str" cm="1">
        <f t="array" aca="1" ref="G131" ca="1">IF(INDIRECT(CELL("address",F131))&lt;&gt;"", _xlfn.XLOOKUP(INDIRECT(CELL("address",F131)),_FSAData!$B:$B,_FSAData!$C:$C, ""),"")</f>
        <v/>
      </c>
      <c r="H131" t="str" cm="1">
        <f t="array" aca="1" ref="H131" ca="1">IF(INDIRECT(CELL("address",F131))&lt;&gt;"", _xlfn.XLOOKUP(LEFT(INDIRECT(CELL("address",F131)), 3),_FSAData!$B:$B,_FSAData!$D:$D,""), "")</f>
        <v/>
      </c>
      <c r="I131" t="str">
        <f t="shared" ca="1" si="3"/>
        <v/>
      </c>
    </row>
    <row r="132" spans="1:9" x14ac:dyDescent="0.3">
      <c r="A132" t="str" cm="1">
        <f t="array" aca="1" ref="A132" ca="1">TRIM(UPPER(LEFT(INDIRECT("'Postal Code-FSA Input'!"&amp;CELL("address",A139)), 3)))</f>
        <v/>
      </c>
      <c r="B132" t="str" cm="1">
        <f t="array" aca="1" ref="B132" ca="1">IF(INDIRECT(CELL("address",A132))&lt;&gt;"", _xlfn.XLOOKUP(INDIRECT(CELL("address",A132)),_FSAData!$B:$B,_FSAData!$C:$C, ""),"")</f>
        <v/>
      </c>
      <c r="C132" t="str" cm="1">
        <f t="array" aca="1" ref="C132" ca="1">IF(INDIRECT(CELL("address",A132))&lt;&gt;"", _xlfn.XLOOKUP(LEFT(INDIRECT(CELL("address",A132)), 3),_FSAData!$B:$B,_FSAData!$D:$D,""), "")</f>
        <v/>
      </c>
      <c r="D132" t="str">
        <f t="shared" ca="1" si="2"/>
        <v/>
      </c>
      <c r="F132" t="str" cm="1">
        <f t="array" aca="1" ref="F132" ca="1">TRIM(UPPER(LEFT(INDIRECT("'Postal Code-FSA Input'!"&amp;CELL("address",B139)), 3)))</f>
        <v/>
      </c>
      <c r="G132" t="str" cm="1">
        <f t="array" aca="1" ref="G132" ca="1">IF(INDIRECT(CELL("address",F132))&lt;&gt;"", _xlfn.XLOOKUP(INDIRECT(CELL("address",F132)),_FSAData!$B:$B,_FSAData!$C:$C, ""),"")</f>
        <v/>
      </c>
      <c r="H132" t="str" cm="1">
        <f t="array" aca="1" ref="H132" ca="1">IF(INDIRECT(CELL("address",F132))&lt;&gt;"", _xlfn.XLOOKUP(LEFT(INDIRECT(CELL("address",F132)), 3),_FSAData!$B:$B,_FSAData!$D:$D,""), "")</f>
        <v/>
      </c>
      <c r="I132" t="str">
        <f t="shared" ca="1" si="3"/>
        <v/>
      </c>
    </row>
    <row r="133" spans="1:9" x14ac:dyDescent="0.3">
      <c r="A133" t="str" cm="1">
        <f t="array" aca="1" ref="A133" ca="1">TRIM(UPPER(LEFT(INDIRECT("'Postal Code-FSA Input'!"&amp;CELL("address",A140)), 3)))</f>
        <v/>
      </c>
      <c r="B133" t="str" cm="1">
        <f t="array" aca="1" ref="B133" ca="1">IF(INDIRECT(CELL("address",A133))&lt;&gt;"", _xlfn.XLOOKUP(INDIRECT(CELL("address",A133)),_FSAData!$B:$B,_FSAData!$C:$C, ""),"")</f>
        <v/>
      </c>
      <c r="C133" t="str" cm="1">
        <f t="array" aca="1" ref="C133" ca="1">IF(INDIRECT(CELL("address",A133))&lt;&gt;"", _xlfn.XLOOKUP(LEFT(INDIRECT(CELL("address",A133)), 3),_FSAData!$B:$B,_FSAData!$D:$D,""), "")</f>
        <v/>
      </c>
      <c r="D133" t="str">
        <f t="shared" ca="1" si="2"/>
        <v/>
      </c>
      <c r="F133" t="str" cm="1">
        <f t="array" aca="1" ref="F133" ca="1">TRIM(UPPER(LEFT(INDIRECT("'Postal Code-FSA Input'!"&amp;CELL("address",B140)), 3)))</f>
        <v/>
      </c>
      <c r="G133" t="str" cm="1">
        <f t="array" aca="1" ref="G133" ca="1">IF(INDIRECT(CELL("address",F133))&lt;&gt;"", _xlfn.XLOOKUP(INDIRECT(CELL("address",F133)),_FSAData!$B:$B,_FSAData!$C:$C, ""),"")</f>
        <v/>
      </c>
      <c r="H133" t="str" cm="1">
        <f t="array" aca="1" ref="H133" ca="1">IF(INDIRECT(CELL("address",F133))&lt;&gt;"", _xlfn.XLOOKUP(LEFT(INDIRECT(CELL("address",F133)), 3),_FSAData!$B:$B,_FSAData!$D:$D,""), "")</f>
        <v/>
      </c>
      <c r="I133" t="str">
        <f t="shared" ca="1" si="3"/>
        <v/>
      </c>
    </row>
    <row r="134" spans="1:9" x14ac:dyDescent="0.3">
      <c r="A134" t="str" cm="1">
        <f t="array" aca="1" ref="A134" ca="1">TRIM(UPPER(LEFT(INDIRECT("'Postal Code-FSA Input'!"&amp;CELL("address",A141)), 3)))</f>
        <v/>
      </c>
      <c r="B134" t="str" cm="1">
        <f t="array" aca="1" ref="B134" ca="1">IF(INDIRECT(CELL("address",A134))&lt;&gt;"", _xlfn.XLOOKUP(INDIRECT(CELL("address",A134)),_FSAData!$B:$B,_FSAData!$C:$C, ""),"")</f>
        <v/>
      </c>
      <c r="C134" t="str" cm="1">
        <f t="array" aca="1" ref="C134" ca="1">IF(INDIRECT(CELL("address",A134))&lt;&gt;"", _xlfn.XLOOKUP(LEFT(INDIRECT(CELL("address",A134)), 3),_FSAData!$B:$B,_FSAData!$D:$D,""), "")</f>
        <v/>
      </c>
      <c r="D134" t="str">
        <f t="shared" ref="D134:D197" ca="1" si="4">IF(B134&lt;&gt;"",ACOS(COS(RADIANS(90-$B$2)) * COS(RADIANS(90-B134)) + SIN(RADIANS(90-$B$2)) * SIN(RADIANS(90-B134)) * COS(RADIANS($C$2-C134))) * 6371,"")</f>
        <v/>
      </c>
      <c r="F134" t="str" cm="1">
        <f t="array" aca="1" ref="F134" ca="1">TRIM(UPPER(LEFT(INDIRECT("'Postal Code-FSA Input'!"&amp;CELL("address",B141)), 3)))</f>
        <v/>
      </c>
      <c r="G134" t="str" cm="1">
        <f t="array" aca="1" ref="G134" ca="1">IF(INDIRECT(CELL("address",F134))&lt;&gt;"", _xlfn.XLOOKUP(INDIRECT(CELL("address",F134)),_FSAData!$B:$B,_FSAData!$C:$C, ""),"")</f>
        <v/>
      </c>
      <c r="H134" t="str" cm="1">
        <f t="array" aca="1" ref="H134" ca="1">IF(INDIRECT(CELL("address",F134))&lt;&gt;"", _xlfn.XLOOKUP(LEFT(INDIRECT(CELL("address",F134)), 3),_FSAData!$B:$B,_FSAData!$D:$D,""), "")</f>
        <v/>
      </c>
      <c r="I134" t="str">
        <f t="shared" ref="I134:I197" ca="1" si="5">IF(G134&lt;&gt;"",ACOS(COS(RADIANS(90-$B$2)) * COS(RADIANS(90-G134)) + SIN(RADIANS(90-$B$2)) * SIN(RADIANS(90-G134)) * COS(RADIANS($C$2-H134))) * 6371,"")</f>
        <v/>
      </c>
    </row>
    <row r="135" spans="1:9" x14ac:dyDescent="0.3">
      <c r="A135" t="str" cm="1">
        <f t="array" aca="1" ref="A135" ca="1">TRIM(UPPER(LEFT(INDIRECT("'Postal Code-FSA Input'!"&amp;CELL("address",A142)), 3)))</f>
        <v/>
      </c>
      <c r="B135" t="str" cm="1">
        <f t="array" aca="1" ref="B135" ca="1">IF(INDIRECT(CELL("address",A135))&lt;&gt;"", _xlfn.XLOOKUP(INDIRECT(CELL("address",A135)),_FSAData!$B:$B,_FSAData!$C:$C, ""),"")</f>
        <v/>
      </c>
      <c r="C135" t="str" cm="1">
        <f t="array" aca="1" ref="C135" ca="1">IF(INDIRECT(CELL("address",A135))&lt;&gt;"", _xlfn.XLOOKUP(LEFT(INDIRECT(CELL("address",A135)), 3),_FSAData!$B:$B,_FSAData!$D:$D,""), "")</f>
        <v/>
      </c>
      <c r="D135" t="str">
        <f t="shared" ca="1" si="4"/>
        <v/>
      </c>
      <c r="F135" t="str" cm="1">
        <f t="array" aca="1" ref="F135" ca="1">TRIM(UPPER(LEFT(INDIRECT("'Postal Code-FSA Input'!"&amp;CELL("address",B142)), 3)))</f>
        <v/>
      </c>
      <c r="G135" t="str" cm="1">
        <f t="array" aca="1" ref="G135" ca="1">IF(INDIRECT(CELL("address",F135))&lt;&gt;"", _xlfn.XLOOKUP(INDIRECT(CELL("address",F135)),_FSAData!$B:$B,_FSAData!$C:$C, ""),"")</f>
        <v/>
      </c>
      <c r="H135" t="str" cm="1">
        <f t="array" aca="1" ref="H135" ca="1">IF(INDIRECT(CELL("address",F135))&lt;&gt;"", _xlfn.XLOOKUP(LEFT(INDIRECT(CELL("address",F135)), 3),_FSAData!$B:$B,_FSAData!$D:$D,""), "")</f>
        <v/>
      </c>
      <c r="I135" t="str">
        <f t="shared" ca="1" si="5"/>
        <v/>
      </c>
    </row>
    <row r="136" spans="1:9" x14ac:dyDescent="0.3">
      <c r="A136" t="str" cm="1">
        <f t="array" aca="1" ref="A136" ca="1">TRIM(UPPER(LEFT(INDIRECT("'Postal Code-FSA Input'!"&amp;CELL("address",A143)), 3)))</f>
        <v/>
      </c>
      <c r="B136" t="str" cm="1">
        <f t="array" aca="1" ref="B136" ca="1">IF(INDIRECT(CELL("address",A136))&lt;&gt;"", _xlfn.XLOOKUP(INDIRECT(CELL("address",A136)),_FSAData!$B:$B,_FSAData!$C:$C, ""),"")</f>
        <v/>
      </c>
      <c r="C136" t="str" cm="1">
        <f t="array" aca="1" ref="C136" ca="1">IF(INDIRECT(CELL("address",A136))&lt;&gt;"", _xlfn.XLOOKUP(LEFT(INDIRECT(CELL("address",A136)), 3),_FSAData!$B:$B,_FSAData!$D:$D,""), "")</f>
        <v/>
      </c>
      <c r="D136" t="str">
        <f t="shared" ca="1" si="4"/>
        <v/>
      </c>
      <c r="F136" t="str" cm="1">
        <f t="array" aca="1" ref="F136" ca="1">TRIM(UPPER(LEFT(INDIRECT("'Postal Code-FSA Input'!"&amp;CELL("address",B143)), 3)))</f>
        <v/>
      </c>
      <c r="G136" t="str" cm="1">
        <f t="array" aca="1" ref="G136" ca="1">IF(INDIRECT(CELL("address",F136))&lt;&gt;"", _xlfn.XLOOKUP(INDIRECT(CELL("address",F136)),_FSAData!$B:$B,_FSAData!$C:$C, ""),"")</f>
        <v/>
      </c>
      <c r="H136" t="str" cm="1">
        <f t="array" aca="1" ref="H136" ca="1">IF(INDIRECT(CELL("address",F136))&lt;&gt;"", _xlfn.XLOOKUP(LEFT(INDIRECT(CELL("address",F136)), 3),_FSAData!$B:$B,_FSAData!$D:$D,""), "")</f>
        <v/>
      </c>
      <c r="I136" t="str">
        <f t="shared" ca="1" si="5"/>
        <v/>
      </c>
    </row>
    <row r="137" spans="1:9" x14ac:dyDescent="0.3">
      <c r="A137" t="str" cm="1">
        <f t="array" aca="1" ref="A137" ca="1">TRIM(UPPER(LEFT(INDIRECT("'Postal Code-FSA Input'!"&amp;CELL("address",A144)), 3)))</f>
        <v/>
      </c>
      <c r="B137" t="str" cm="1">
        <f t="array" aca="1" ref="B137" ca="1">IF(INDIRECT(CELL("address",A137))&lt;&gt;"", _xlfn.XLOOKUP(INDIRECT(CELL("address",A137)),_FSAData!$B:$B,_FSAData!$C:$C, ""),"")</f>
        <v/>
      </c>
      <c r="C137" t="str" cm="1">
        <f t="array" aca="1" ref="C137" ca="1">IF(INDIRECT(CELL("address",A137))&lt;&gt;"", _xlfn.XLOOKUP(LEFT(INDIRECT(CELL("address",A137)), 3),_FSAData!$B:$B,_FSAData!$D:$D,""), "")</f>
        <v/>
      </c>
      <c r="D137" t="str">
        <f t="shared" ca="1" si="4"/>
        <v/>
      </c>
      <c r="F137" t="str" cm="1">
        <f t="array" aca="1" ref="F137" ca="1">TRIM(UPPER(LEFT(INDIRECT("'Postal Code-FSA Input'!"&amp;CELL("address",B144)), 3)))</f>
        <v/>
      </c>
      <c r="G137" t="str" cm="1">
        <f t="array" aca="1" ref="G137" ca="1">IF(INDIRECT(CELL("address",F137))&lt;&gt;"", _xlfn.XLOOKUP(INDIRECT(CELL("address",F137)),_FSAData!$B:$B,_FSAData!$C:$C, ""),"")</f>
        <v/>
      </c>
      <c r="H137" t="str" cm="1">
        <f t="array" aca="1" ref="H137" ca="1">IF(INDIRECT(CELL("address",F137))&lt;&gt;"", _xlfn.XLOOKUP(LEFT(INDIRECT(CELL("address",F137)), 3),_FSAData!$B:$B,_FSAData!$D:$D,""), "")</f>
        <v/>
      </c>
      <c r="I137" t="str">
        <f t="shared" ca="1" si="5"/>
        <v/>
      </c>
    </row>
    <row r="138" spans="1:9" x14ac:dyDescent="0.3">
      <c r="A138" t="str" cm="1">
        <f t="array" aca="1" ref="A138" ca="1">TRIM(UPPER(LEFT(INDIRECT("'Postal Code-FSA Input'!"&amp;CELL("address",A145)), 3)))</f>
        <v/>
      </c>
      <c r="B138" t="str" cm="1">
        <f t="array" aca="1" ref="B138" ca="1">IF(INDIRECT(CELL("address",A138))&lt;&gt;"", _xlfn.XLOOKUP(INDIRECT(CELL("address",A138)),_FSAData!$B:$B,_FSAData!$C:$C, ""),"")</f>
        <v/>
      </c>
      <c r="C138" t="str" cm="1">
        <f t="array" aca="1" ref="C138" ca="1">IF(INDIRECT(CELL("address",A138))&lt;&gt;"", _xlfn.XLOOKUP(LEFT(INDIRECT(CELL("address",A138)), 3),_FSAData!$B:$B,_FSAData!$D:$D,""), "")</f>
        <v/>
      </c>
      <c r="D138" t="str">
        <f t="shared" ca="1" si="4"/>
        <v/>
      </c>
      <c r="F138" t="str" cm="1">
        <f t="array" aca="1" ref="F138" ca="1">TRIM(UPPER(LEFT(INDIRECT("'Postal Code-FSA Input'!"&amp;CELL("address",B145)), 3)))</f>
        <v/>
      </c>
      <c r="G138" t="str" cm="1">
        <f t="array" aca="1" ref="G138" ca="1">IF(INDIRECT(CELL("address",F138))&lt;&gt;"", _xlfn.XLOOKUP(INDIRECT(CELL("address",F138)),_FSAData!$B:$B,_FSAData!$C:$C, ""),"")</f>
        <v/>
      </c>
      <c r="H138" t="str" cm="1">
        <f t="array" aca="1" ref="H138" ca="1">IF(INDIRECT(CELL("address",F138))&lt;&gt;"", _xlfn.XLOOKUP(LEFT(INDIRECT(CELL("address",F138)), 3),_FSAData!$B:$B,_FSAData!$D:$D,""), "")</f>
        <v/>
      </c>
      <c r="I138" t="str">
        <f t="shared" ca="1" si="5"/>
        <v/>
      </c>
    </row>
    <row r="139" spans="1:9" x14ac:dyDescent="0.3">
      <c r="A139" t="str" cm="1">
        <f t="array" aca="1" ref="A139" ca="1">TRIM(UPPER(LEFT(INDIRECT("'Postal Code-FSA Input'!"&amp;CELL("address",A146)), 3)))</f>
        <v/>
      </c>
      <c r="B139" t="str" cm="1">
        <f t="array" aca="1" ref="B139" ca="1">IF(INDIRECT(CELL("address",A139))&lt;&gt;"", _xlfn.XLOOKUP(INDIRECT(CELL("address",A139)),_FSAData!$B:$B,_FSAData!$C:$C, ""),"")</f>
        <v/>
      </c>
      <c r="C139" t="str" cm="1">
        <f t="array" aca="1" ref="C139" ca="1">IF(INDIRECT(CELL("address",A139))&lt;&gt;"", _xlfn.XLOOKUP(LEFT(INDIRECT(CELL("address",A139)), 3),_FSAData!$B:$B,_FSAData!$D:$D,""), "")</f>
        <v/>
      </c>
      <c r="D139" t="str">
        <f t="shared" ca="1" si="4"/>
        <v/>
      </c>
      <c r="F139" t="str" cm="1">
        <f t="array" aca="1" ref="F139" ca="1">TRIM(UPPER(LEFT(INDIRECT("'Postal Code-FSA Input'!"&amp;CELL("address",B146)), 3)))</f>
        <v/>
      </c>
      <c r="G139" t="str" cm="1">
        <f t="array" aca="1" ref="G139" ca="1">IF(INDIRECT(CELL("address",F139))&lt;&gt;"", _xlfn.XLOOKUP(INDIRECT(CELL("address",F139)),_FSAData!$B:$B,_FSAData!$C:$C, ""),"")</f>
        <v/>
      </c>
      <c r="H139" t="str" cm="1">
        <f t="array" aca="1" ref="H139" ca="1">IF(INDIRECT(CELL("address",F139))&lt;&gt;"", _xlfn.XLOOKUP(LEFT(INDIRECT(CELL("address",F139)), 3),_FSAData!$B:$B,_FSAData!$D:$D,""), "")</f>
        <v/>
      </c>
      <c r="I139" t="str">
        <f t="shared" ca="1" si="5"/>
        <v/>
      </c>
    </row>
    <row r="140" spans="1:9" x14ac:dyDescent="0.3">
      <c r="A140" t="str" cm="1">
        <f t="array" aca="1" ref="A140" ca="1">TRIM(UPPER(LEFT(INDIRECT("'Postal Code-FSA Input'!"&amp;CELL("address",A147)), 3)))</f>
        <v/>
      </c>
      <c r="B140" t="str" cm="1">
        <f t="array" aca="1" ref="B140" ca="1">IF(INDIRECT(CELL("address",A140))&lt;&gt;"", _xlfn.XLOOKUP(INDIRECT(CELL("address",A140)),_FSAData!$B:$B,_FSAData!$C:$C, ""),"")</f>
        <v/>
      </c>
      <c r="C140" t="str" cm="1">
        <f t="array" aca="1" ref="C140" ca="1">IF(INDIRECT(CELL("address",A140))&lt;&gt;"", _xlfn.XLOOKUP(LEFT(INDIRECT(CELL("address",A140)), 3),_FSAData!$B:$B,_FSAData!$D:$D,""), "")</f>
        <v/>
      </c>
      <c r="D140" t="str">
        <f t="shared" ca="1" si="4"/>
        <v/>
      </c>
      <c r="F140" t="str" cm="1">
        <f t="array" aca="1" ref="F140" ca="1">TRIM(UPPER(LEFT(INDIRECT("'Postal Code-FSA Input'!"&amp;CELL("address",B147)), 3)))</f>
        <v/>
      </c>
      <c r="G140" t="str" cm="1">
        <f t="array" aca="1" ref="G140" ca="1">IF(INDIRECT(CELL("address",F140))&lt;&gt;"", _xlfn.XLOOKUP(INDIRECT(CELL("address",F140)),_FSAData!$B:$B,_FSAData!$C:$C, ""),"")</f>
        <v/>
      </c>
      <c r="H140" t="str" cm="1">
        <f t="array" aca="1" ref="H140" ca="1">IF(INDIRECT(CELL("address",F140))&lt;&gt;"", _xlfn.XLOOKUP(LEFT(INDIRECT(CELL("address",F140)), 3),_FSAData!$B:$B,_FSAData!$D:$D,""), "")</f>
        <v/>
      </c>
      <c r="I140" t="str">
        <f t="shared" ca="1" si="5"/>
        <v/>
      </c>
    </row>
    <row r="141" spans="1:9" x14ac:dyDescent="0.3">
      <c r="A141" t="str" cm="1">
        <f t="array" aca="1" ref="A141" ca="1">TRIM(UPPER(LEFT(INDIRECT("'Postal Code-FSA Input'!"&amp;CELL("address",A148)), 3)))</f>
        <v/>
      </c>
      <c r="B141" t="str" cm="1">
        <f t="array" aca="1" ref="B141" ca="1">IF(INDIRECT(CELL("address",A141))&lt;&gt;"", _xlfn.XLOOKUP(INDIRECT(CELL("address",A141)),_FSAData!$B:$B,_FSAData!$C:$C, ""),"")</f>
        <v/>
      </c>
      <c r="C141" t="str" cm="1">
        <f t="array" aca="1" ref="C141" ca="1">IF(INDIRECT(CELL("address",A141))&lt;&gt;"", _xlfn.XLOOKUP(LEFT(INDIRECT(CELL("address",A141)), 3),_FSAData!$B:$B,_FSAData!$D:$D,""), "")</f>
        <v/>
      </c>
      <c r="D141" t="str">
        <f t="shared" ca="1" si="4"/>
        <v/>
      </c>
      <c r="F141" t="str" cm="1">
        <f t="array" aca="1" ref="F141" ca="1">TRIM(UPPER(LEFT(INDIRECT("'Postal Code-FSA Input'!"&amp;CELL("address",B148)), 3)))</f>
        <v/>
      </c>
      <c r="G141" t="str" cm="1">
        <f t="array" aca="1" ref="G141" ca="1">IF(INDIRECT(CELL("address",F141))&lt;&gt;"", _xlfn.XLOOKUP(INDIRECT(CELL("address",F141)),_FSAData!$B:$B,_FSAData!$C:$C, ""),"")</f>
        <v/>
      </c>
      <c r="H141" t="str" cm="1">
        <f t="array" aca="1" ref="H141" ca="1">IF(INDIRECT(CELL("address",F141))&lt;&gt;"", _xlfn.XLOOKUP(LEFT(INDIRECT(CELL("address",F141)), 3),_FSAData!$B:$B,_FSAData!$D:$D,""), "")</f>
        <v/>
      </c>
      <c r="I141" t="str">
        <f t="shared" ca="1" si="5"/>
        <v/>
      </c>
    </row>
    <row r="142" spans="1:9" x14ac:dyDescent="0.3">
      <c r="A142" t="str" cm="1">
        <f t="array" aca="1" ref="A142" ca="1">TRIM(UPPER(LEFT(INDIRECT("'Postal Code-FSA Input'!"&amp;CELL("address",A149)), 3)))</f>
        <v/>
      </c>
      <c r="B142" t="str" cm="1">
        <f t="array" aca="1" ref="B142" ca="1">IF(INDIRECT(CELL("address",A142))&lt;&gt;"", _xlfn.XLOOKUP(INDIRECT(CELL("address",A142)),_FSAData!$B:$B,_FSAData!$C:$C, ""),"")</f>
        <v/>
      </c>
      <c r="C142" t="str" cm="1">
        <f t="array" aca="1" ref="C142" ca="1">IF(INDIRECT(CELL("address",A142))&lt;&gt;"", _xlfn.XLOOKUP(LEFT(INDIRECT(CELL("address",A142)), 3),_FSAData!$B:$B,_FSAData!$D:$D,""), "")</f>
        <v/>
      </c>
      <c r="D142" t="str">
        <f t="shared" ca="1" si="4"/>
        <v/>
      </c>
      <c r="F142" t="str" cm="1">
        <f t="array" aca="1" ref="F142" ca="1">TRIM(UPPER(LEFT(INDIRECT("'Postal Code-FSA Input'!"&amp;CELL("address",B149)), 3)))</f>
        <v/>
      </c>
      <c r="G142" t="str" cm="1">
        <f t="array" aca="1" ref="G142" ca="1">IF(INDIRECT(CELL("address",F142))&lt;&gt;"", _xlfn.XLOOKUP(INDIRECT(CELL("address",F142)),_FSAData!$B:$B,_FSAData!$C:$C, ""),"")</f>
        <v/>
      </c>
      <c r="H142" t="str" cm="1">
        <f t="array" aca="1" ref="H142" ca="1">IF(INDIRECT(CELL("address",F142))&lt;&gt;"", _xlfn.XLOOKUP(LEFT(INDIRECT(CELL("address",F142)), 3),_FSAData!$B:$B,_FSAData!$D:$D,""), "")</f>
        <v/>
      </c>
      <c r="I142" t="str">
        <f t="shared" ca="1" si="5"/>
        <v/>
      </c>
    </row>
    <row r="143" spans="1:9" x14ac:dyDescent="0.3">
      <c r="A143" t="str" cm="1">
        <f t="array" aca="1" ref="A143" ca="1">TRIM(UPPER(LEFT(INDIRECT("'Postal Code-FSA Input'!"&amp;CELL("address",A150)), 3)))</f>
        <v/>
      </c>
      <c r="B143" t="str" cm="1">
        <f t="array" aca="1" ref="B143" ca="1">IF(INDIRECT(CELL("address",A143))&lt;&gt;"", _xlfn.XLOOKUP(INDIRECT(CELL("address",A143)),_FSAData!$B:$B,_FSAData!$C:$C, ""),"")</f>
        <v/>
      </c>
      <c r="C143" t="str" cm="1">
        <f t="array" aca="1" ref="C143" ca="1">IF(INDIRECT(CELL("address",A143))&lt;&gt;"", _xlfn.XLOOKUP(LEFT(INDIRECT(CELL("address",A143)), 3),_FSAData!$B:$B,_FSAData!$D:$D,""), "")</f>
        <v/>
      </c>
      <c r="D143" t="str">
        <f t="shared" ca="1" si="4"/>
        <v/>
      </c>
      <c r="F143" t="str" cm="1">
        <f t="array" aca="1" ref="F143" ca="1">TRIM(UPPER(LEFT(INDIRECT("'Postal Code-FSA Input'!"&amp;CELL("address",B150)), 3)))</f>
        <v/>
      </c>
      <c r="G143" t="str" cm="1">
        <f t="array" aca="1" ref="G143" ca="1">IF(INDIRECT(CELL("address",F143))&lt;&gt;"", _xlfn.XLOOKUP(INDIRECT(CELL("address",F143)),_FSAData!$B:$B,_FSAData!$C:$C, ""),"")</f>
        <v/>
      </c>
      <c r="H143" t="str" cm="1">
        <f t="array" aca="1" ref="H143" ca="1">IF(INDIRECT(CELL("address",F143))&lt;&gt;"", _xlfn.XLOOKUP(LEFT(INDIRECT(CELL("address",F143)), 3),_FSAData!$B:$B,_FSAData!$D:$D,""), "")</f>
        <v/>
      </c>
      <c r="I143" t="str">
        <f t="shared" ca="1" si="5"/>
        <v/>
      </c>
    </row>
    <row r="144" spans="1:9" x14ac:dyDescent="0.3">
      <c r="A144" t="str" cm="1">
        <f t="array" aca="1" ref="A144" ca="1">TRIM(UPPER(LEFT(INDIRECT("'Postal Code-FSA Input'!"&amp;CELL("address",A151)), 3)))</f>
        <v/>
      </c>
      <c r="B144" t="str" cm="1">
        <f t="array" aca="1" ref="B144" ca="1">IF(INDIRECT(CELL("address",A144))&lt;&gt;"", _xlfn.XLOOKUP(INDIRECT(CELL("address",A144)),_FSAData!$B:$B,_FSAData!$C:$C, ""),"")</f>
        <v/>
      </c>
      <c r="C144" t="str" cm="1">
        <f t="array" aca="1" ref="C144" ca="1">IF(INDIRECT(CELL("address",A144))&lt;&gt;"", _xlfn.XLOOKUP(LEFT(INDIRECT(CELL("address",A144)), 3),_FSAData!$B:$B,_FSAData!$D:$D,""), "")</f>
        <v/>
      </c>
      <c r="D144" t="str">
        <f t="shared" ca="1" si="4"/>
        <v/>
      </c>
      <c r="F144" t="str" cm="1">
        <f t="array" aca="1" ref="F144" ca="1">TRIM(UPPER(LEFT(INDIRECT("'Postal Code-FSA Input'!"&amp;CELL("address",B151)), 3)))</f>
        <v/>
      </c>
      <c r="G144" t="str" cm="1">
        <f t="array" aca="1" ref="G144" ca="1">IF(INDIRECT(CELL("address",F144))&lt;&gt;"", _xlfn.XLOOKUP(INDIRECT(CELL("address",F144)),_FSAData!$B:$B,_FSAData!$C:$C, ""),"")</f>
        <v/>
      </c>
      <c r="H144" t="str" cm="1">
        <f t="array" aca="1" ref="H144" ca="1">IF(INDIRECT(CELL("address",F144))&lt;&gt;"", _xlfn.XLOOKUP(LEFT(INDIRECT(CELL("address",F144)), 3),_FSAData!$B:$B,_FSAData!$D:$D,""), "")</f>
        <v/>
      </c>
      <c r="I144" t="str">
        <f t="shared" ca="1" si="5"/>
        <v/>
      </c>
    </row>
    <row r="145" spans="1:9" x14ac:dyDescent="0.3">
      <c r="A145" t="str" cm="1">
        <f t="array" aca="1" ref="A145" ca="1">TRIM(UPPER(LEFT(INDIRECT("'Postal Code-FSA Input'!"&amp;CELL("address",A152)), 3)))</f>
        <v/>
      </c>
      <c r="B145" t="str" cm="1">
        <f t="array" aca="1" ref="B145" ca="1">IF(INDIRECT(CELL("address",A145))&lt;&gt;"", _xlfn.XLOOKUP(INDIRECT(CELL("address",A145)),_FSAData!$B:$B,_FSAData!$C:$C, ""),"")</f>
        <v/>
      </c>
      <c r="C145" t="str" cm="1">
        <f t="array" aca="1" ref="C145" ca="1">IF(INDIRECT(CELL("address",A145))&lt;&gt;"", _xlfn.XLOOKUP(LEFT(INDIRECT(CELL("address",A145)), 3),_FSAData!$B:$B,_FSAData!$D:$D,""), "")</f>
        <v/>
      </c>
      <c r="D145" t="str">
        <f t="shared" ca="1" si="4"/>
        <v/>
      </c>
      <c r="F145" t="str" cm="1">
        <f t="array" aca="1" ref="F145" ca="1">TRIM(UPPER(LEFT(INDIRECT("'Postal Code-FSA Input'!"&amp;CELL("address",B152)), 3)))</f>
        <v/>
      </c>
      <c r="G145" t="str" cm="1">
        <f t="array" aca="1" ref="G145" ca="1">IF(INDIRECT(CELL("address",F145))&lt;&gt;"", _xlfn.XLOOKUP(INDIRECT(CELL("address",F145)),_FSAData!$B:$B,_FSAData!$C:$C, ""),"")</f>
        <v/>
      </c>
      <c r="H145" t="str" cm="1">
        <f t="array" aca="1" ref="H145" ca="1">IF(INDIRECT(CELL("address",F145))&lt;&gt;"", _xlfn.XLOOKUP(LEFT(INDIRECT(CELL("address",F145)), 3),_FSAData!$B:$B,_FSAData!$D:$D,""), "")</f>
        <v/>
      </c>
      <c r="I145" t="str">
        <f t="shared" ca="1" si="5"/>
        <v/>
      </c>
    </row>
    <row r="146" spans="1:9" x14ac:dyDescent="0.3">
      <c r="A146" t="str" cm="1">
        <f t="array" aca="1" ref="A146" ca="1">TRIM(UPPER(LEFT(INDIRECT("'Postal Code-FSA Input'!"&amp;CELL("address",A153)), 3)))</f>
        <v/>
      </c>
      <c r="B146" t="str" cm="1">
        <f t="array" aca="1" ref="B146" ca="1">IF(INDIRECT(CELL("address",A146))&lt;&gt;"", _xlfn.XLOOKUP(INDIRECT(CELL("address",A146)),_FSAData!$B:$B,_FSAData!$C:$C, ""),"")</f>
        <v/>
      </c>
      <c r="C146" t="str" cm="1">
        <f t="array" aca="1" ref="C146" ca="1">IF(INDIRECT(CELL("address",A146))&lt;&gt;"", _xlfn.XLOOKUP(LEFT(INDIRECT(CELL("address",A146)), 3),_FSAData!$B:$B,_FSAData!$D:$D,""), "")</f>
        <v/>
      </c>
      <c r="D146" t="str">
        <f t="shared" ca="1" si="4"/>
        <v/>
      </c>
      <c r="F146" t="str" cm="1">
        <f t="array" aca="1" ref="F146" ca="1">TRIM(UPPER(LEFT(INDIRECT("'Postal Code-FSA Input'!"&amp;CELL("address",B153)), 3)))</f>
        <v/>
      </c>
      <c r="G146" t="str" cm="1">
        <f t="array" aca="1" ref="G146" ca="1">IF(INDIRECT(CELL("address",F146))&lt;&gt;"", _xlfn.XLOOKUP(INDIRECT(CELL("address",F146)),_FSAData!$B:$B,_FSAData!$C:$C, ""),"")</f>
        <v/>
      </c>
      <c r="H146" t="str" cm="1">
        <f t="array" aca="1" ref="H146" ca="1">IF(INDIRECT(CELL("address",F146))&lt;&gt;"", _xlfn.XLOOKUP(LEFT(INDIRECT(CELL("address",F146)), 3),_FSAData!$B:$B,_FSAData!$D:$D,""), "")</f>
        <v/>
      </c>
      <c r="I146" t="str">
        <f t="shared" ca="1" si="5"/>
        <v/>
      </c>
    </row>
    <row r="147" spans="1:9" x14ac:dyDescent="0.3">
      <c r="A147" t="str" cm="1">
        <f t="array" aca="1" ref="A147" ca="1">TRIM(UPPER(LEFT(INDIRECT("'Postal Code-FSA Input'!"&amp;CELL("address",A154)), 3)))</f>
        <v/>
      </c>
      <c r="B147" t="str" cm="1">
        <f t="array" aca="1" ref="B147" ca="1">IF(INDIRECT(CELL("address",A147))&lt;&gt;"", _xlfn.XLOOKUP(INDIRECT(CELL("address",A147)),_FSAData!$B:$B,_FSAData!$C:$C, ""),"")</f>
        <v/>
      </c>
      <c r="C147" t="str" cm="1">
        <f t="array" aca="1" ref="C147" ca="1">IF(INDIRECT(CELL("address",A147))&lt;&gt;"", _xlfn.XLOOKUP(LEFT(INDIRECT(CELL("address",A147)), 3),_FSAData!$B:$B,_FSAData!$D:$D,""), "")</f>
        <v/>
      </c>
      <c r="D147" t="str">
        <f t="shared" ca="1" si="4"/>
        <v/>
      </c>
      <c r="F147" t="str" cm="1">
        <f t="array" aca="1" ref="F147" ca="1">TRIM(UPPER(LEFT(INDIRECT("'Postal Code-FSA Input'!"&amp;CELL("address",B154)), 3)))</f>
        <v/>
      </c>
      <c r="G147" t="str" cm="1">
        <f t="array" aca="1" ref="G147" ca="1">IF(INDIRECT(CELL("address",F147))&lt;&gt;"", _xlfn.XLOOKUP(INDIRECT(CELL("address",F147)),_FSAData!$B:$B,_FSAData!$C:$C, ""),"")</f>
        <v/>
      </c>
      <c r="H147" t="str" cm="1">
        <f t="array" aca="1" ref="H147" ca="1">IF(INDIRECT(CELL("address",F147))&lt;&gt;"", _xlfn.XLOOKUP(LEFT(INDIRECT(CELL("address",F147)), 3),_FSAData!$B:$B,_FSAData!$D:$D,""), "")</f>
        <v/>
      </c>
      <c r="I147" t="str">
        <f t="shared" ca="1" si="5"/>
        <v/>
      </c>
    </row>
    <row r="148" spans="1:9" x14ac:dyDescent="0.3">
      <c r="A148" t="str" cm="1">
        <f t="array" aca="1" ref="A148" ca="1">TRIM(UPPER(LEFT(INDIRECT("'Postal Code-FSA Input'!"&amp;CELL("address",A155)), 3)))</f>
        <v/>
      </c>
      <c r="B148" t="str" cm="1">
        <f t="array" aca="1" ref="B148" ca="1">IF(INDIRECT(CELL("address",A148))&lt;&gt;"", _xlfn.XLOOKUP(INDIRECT(CELL("address",A148)),_FSAData!$B:$B,_FSAData!$C:$C, ""),"")</f>
        <v/>
      </c>
      <c r="C148" t="str" cm="1">
        <f t="array" aca="1" ref="C148" ca="1">IF(INDIRECT(CELL("address",A148))&lt;&gt;"", _xlfn.XLOOKUP(LEFT(INDIRECT(CELL("address",A148)), 3),_FSAData!$B:$B,_FSAData!$D:$D,""), "")</f>
        <v/>
      </c>
      <c r="D148" t="str">
        <f t="shared" ca="1" si="4"/>
        <v/>
      </c>
      <c r="F148" t="str" cm="1">
        <f t="array" aca="1" ref="F148" ca="1">TRIM(UPPER(LEFT(INDIRECT("'Postal Code-FSA Input'!"&amp;CELL("address",B155)), 3)))</f>
        <v/>
      </c>
      <c r="G148" t="str" cm="1">
        <f t="array" aca="1" ref="G148" ca="1">IF(INDIRECT(CELL("address",F148))&lt;&gt;"", _xlfn.XLOOKUP(INDIRECT(CELL("address",F148)),_FSAData!$B:$B,_FSAData!$C:$C, ""),"")</f>
        <v/>
      </c>
      <c r="H148" t="str" cm="1">
        <f t="array" aca="1" ref="H148" ca="1">IF(INDIRECT(CELL("address",F148))&lt;&gt;"", _xlfn.XLOOKUP(LEFT(INDIRECT(CELL("address",F148)), 3),_FSAData!$B:$B,_FSAData!$D:$D,""), "")</f>
        <v/>
      </c>
      <c r="I148" t="str">
        <f t="shared" ca="1" si="5"/>
        <v/>
      </c>
    </row>
    <row r="149" spans="1:9" x14ac:dyDescent="0.3">
      <c r="A149" t="str" cm="1">
        <f t="array" aca="1" ref="A149" ca="1">TRIM(UPPER(LEFT(INDIRECT("'Postal Code-FSA Input'!"&amp;CELL("address",A156)), 3)))</f>
        <v/>
      </c>
      <c r="B149" t="str" cm="1">
        <f t="array" aca="1" ref="B149" ca="1">IF(INDIRECT(CELL("address",A149))&lt;&gt;"", _xlfn.XLOOKUP(INDIRECT(CELL("address",A149)),_FSAData!$B:$B,_FSAData!$C:$C, ""),"")</f>
        <v/>
      </c>
      <c r="C149" t="str" cm="1">
        <f t="array" aca="1" ref="C149" ca="1">IF(INDIRECT(CELL("address",A149))&lt;&gt;"", _xlfn.XLOOKUP(LEFT(INDIRECT(CELL("address",A149)), 3),_FSAData!$B:$B,_FSAData!$D:$D,""), "")</f>
        <v/>
      </c>
      <c r="D149" t="str">
        <f t="shared" ca="1" si="4"/>
        <v/>
      </c>
      <c r="F149" t="str" cm="1">
        <f t="array" aca="1" ref="F149" ca="1">TRIM(UPPER(LEFT(INDIRECT("'Postal Code-FSA Input'!"&amp;CELL("address",B156)), 3)))</f>
        <v/>
      </c>
      <c r="G149" t="str" cm="1">
        <f t="array" aca="1" ref="G149" ca="1">IF(INDIRECT(CELL("address",F149))&lt;&gt;"", _xlfn.XLOOKUP(INDIRECT(CELL("address",F149)),_FSAData!$B:$B,_FSAData!$C:$C, ""),"")</f>
        <v/>
      </c>
      <c r="H149" t="str" cm="1">
        <f t="array" aca="1" ref="H149" ca="1">IF(INDIRECT(CELL("address",F149))&lt;&gt;"", _xlfn.XLOOKUP(LEFT(INDIRECT(CELL("address",F149)), 3),_FSAData!$B:$B,_FSAData!$D:$D,""), "")</f>
        <v/>
      </c>
      <c r="I149" t="str">
        <f t="shared" ca="1" si="5"/>
        <v/>
      </c>
    </row>
    <row r="150" spans="1:9" x14ac:dyDescent="0.3">
      <c r="A150" t="str" cm="1">
        <f t="array" aca="1" ref="A150" ca="1">TRIM(UPPER(LEFT(INDIRECT("'Postal Code-FSA Input'!"&amp;CELL("address",A157)), 3)))</f>
        <v/>
      </c>
      <c r="B150" t="str" cm="1">
        <f t="array" aca="1" ref="B150" ca="1">IF(INDIRECT(CELL("address",A150))&lt;&gt;"", _xlfn.XLOOKUP(INDIRECT(CELL("address",A150)),_FSAData!$B:$B,_FSAData!$C:$C, ""),"")</f>
        <v/>
      </c>
      <c r="C150" t="str" cm="1">
        <f t="array" aca="1" ref="C150" ca="1">IF(INDIRECT(CELL("address",A150))&lt;&gt;"", _xlfn.XLOOKUP(LEFT(INDIRECT(CELL("address",A150)), 3),_FSAData!$B:$B,_FSAData!$D:$D,""), "")</f>
        <v/>
      </c>
      <c r="D150" t="str">
        <f t="shared" ca="1" si="4"/>
        <v/>
      </c>
      <c r="F150" t="str" cm="1">
        <f t="array" aca="1" ref="F150" ca="1">TRIM(UPPER(LEFT(INDIRECT("'Postal Code-FSA Input'!"&amp;CELL("address",B157)), 3)))</f>
        <v/>
      </c>
      <c r="G150" t="str" cm="1">
        <f t="array" aca="1" ref="G150" ca="1">IF(INDIRECT(CELL("address",F150))&lt;&gt;"", _xlfn.XLOOKUP(INDIRECT(CELL("address",F150)),_FSAData!$B:$B,_FSAData!$C:$C, ""),"")</f>
        <v/>
      </c>
      <c r="H150" t="str" cm="1">
        <f t="array" aca="1" ref="H150" ca="1">IF(INDIRECT(CELL("address",F150))&lt;&gt;"", _xlfn.XLOOKUP(LEFT(INDIRECT(CELL("address",F150)), 3),_FSAData!$B:$B,_FSAData!$D:$D,""), "")</f>
        <v/>
      </c>
      <c r="I150" t="str">
        <f t="shared" ca="1" si="5"/>
        <v/>
      </c>
    </row>
    <row r="151" spans="1:9" x14ac:dyDescent="0.3">
      <c r="A151" t="str" cm="1">
        <f t="array" aca="1" ref="A151" ca="1">TRIM(UPPER(LEFT(INDIRECT("'Postal Code-FSA Input'!"&amp;CELL("address",A158)), 3)))</f>
        <v/>
      </c>
      <c r="B151" t="str" cm="1">
        <f t="array" aca="1" ref="B151" ca="1">IF(INDIRECT(CELL("address",A151))&lt;&gt;"", _xlfn.XLOOKUP(INDIRECT(CELL("address",A151)),_FSAData!$B:$B,_FSAData!$C:$C, ""),"")</f>
        <v/>
      </c>
      <c r="C151" t="str" cm="1">
        <f t="array" aca="1" ref="C151" ca="1">IF(INDIRECT(CELL("address",A151))&lt;&gt;"", _xlfn.XLOOKUP(LEFT(INDIRECT(CELL("address",A151)), 3),_FSAData!$B:$B,_FSAData!$D:$D,""), "")</f>
        <v/>
      </c>
      <c r="D151" t="str">
        <f t="shared" ca="1" si="4"/>
        <v/>
      </c>
      <c r="F151" t="str" cm="1">
        <f t="array" aca="1" ref="F151" ca="1">TRIM(UPPER(LEFT(INDIRECT("'Postal Code-FSA Input'!"&amp;CELL("address",B158)), 3)))</f>
        <v/>
      </c>
      <c r="G151" t="str" cm="1">
        <f t="array" aca="1" ref="G151" ca="1">IF(INDIRECT(CELL("address",F151))&lt;&gt;"", _xlfn.XLOOKUP(INDIRECT(CELL("address",F151)),_FSAData!$B:$B,_FSAData!$C:$C, ""),"")</f>
        <v/>
      </c>
      <c r="H151" t="str" cm="1">
        <f t="array" aca="1" ref="H151" ca="1">IF(INDIRECT(CELL("address",F151))&lt;&gt;"", _xlfn.XLOOKUP(LEFT(INDIRECT(CELL("address",F151)), 3),_FSAData!$B:$B,_FSAData!$D:$D,""), "")</f>
        <v/>
      </c>
      <c r="I151" t="str">
        <f t="shared" ca="1" si="5"/>
        <v/>
      </c>
    </row>
    <row r="152" spans="1:9" x14ac:dyDescent="0.3">
      <c r="A152" t="str" cm="1">
        <f t="array" aca="1" ref="A152" ca="1">TRIM(UPPER(LEFT(INDIRECT("'Postal Code-FSA Input'!"&amp;CELL("address",A159)), 3)))</f>
        <v/>
      </c>
      <c r="B152" t="str" cm="1">
        <f t="array" aca="1" ref="B152" ca="1">IF(INDIRECT(CELL("address",A152))&lt;&gt;"", _xlfn.XLOOKUP(INDIRECT(CELL("address",A152)),_FSAData!$B:$B,_FSAData!$C:$C, ""),"")</f>
        <v/>
      </c>
      <c r="C152" t="str" cm="1">
        <f t="array" aca="1" ref="C152" ca="1">IF(INDIRECT(CELL("address",A152))&lt;&gt;"", _xlfn.XLOOKUP(LEFT(INDIRECT(CELL("address",A152)), 3),_FSAData!$B:$B,_FSAData!$D:$D,""), "")</f>
        <v/>
      </c>
      <c r="D152" t="str">
        <f t="shared" ca="1" si="4"/>
        <v/>
      </c>
      <c r="F152" t="str" cm="1">
        <f t="array" aca="1" ref="F152" ca="1">TRIM(UPPER(LEFT(INDIRECT("'Postal Code-FSA Input'!"&amp;CELL("address",B159)), 3)))</f>
        <v/>
      </c>
      <c r="G152" t="str" cm="1">
        <f t="array" aca="1" ref="G152" ca="1">IF(INDIRECT(CELL("address",F152))&lt;&gt;"", _xlfn.XLOOKUP(INDIRECT(CELL("address",F152)),_FSAData!$B:$B,_FSAData!$C:$C, ""),"")</f>
        <v/>
      </c>
      <c r="H152" t="str" cm="1">
        <f t="array" aca="1" ref="H152" ca="1">IF(INDIRECT(CELL("address",F152))&lt;&gt;"", _xlfn.XLOOKUP(LEFT(INDIRECT(CELL("address",F152)), 3),_FSAData!$B:$B,_FSAData!$D:$D,""), "")</f>
        <v/>
      </c>
      <c r="I152" t="str">
        <f t="shared" ca="1" si="5"/>
        <v/>
      </c>
    </row>
    <row r="153" spans="1:9" x14ac:dyDescent="0.3">
      <c r="A153" t="str" cm="1">
        <f t="array" aca="1" ref="A153" ca="1">TRIM(UPPER(LEFT(INDIRECT("'Postal Code-FSA Input'!"&amp;CELL("address",A160)), 3)))</f>
        <v/>
      </c>
      <c r="B153" t="str" cm="1">
        <f t="array" aca="1" ref="B153" ca="1">IF(INDIRECT(CELL("address",A153))&lt;&gt;"", _xlfn.XLOOKUP(INDIRECT(CELL("address",A153)),_FSAData!$B:$B,_FSAData!$C:$C, ""),"")</f>
        <v/>
      </c>
      <c r="C153" t="str" cm="1">
        <f t="array" aca="1" ref="C153" ca="1">IF(INDIRECT(CELL("address",A153))&lt;&gt;"", _xlfn.XLOOKUP(LEFT(INDIRECT(CELL("address",A153)), 3),_FSAData!$B:$B,_FSAData!$D:$D,""), "")</f>
        <v/>
      </c>
      <c r="D153" t="str">
        <f t="shared" ca="1" si="4"/>
        <v/>
      </c>
      <c r="F153" t="str" cm="1">
        <f t="array" aca="1" ref="F153" ca="1">TRIM(UPPER(LEFT(INDIRECT("'Postal Code-FSA Input'!"&amp;CELL("address",B160)), 3)))</f>
        <v/>
      </c>
      <c r="G153" t="str" cm="1">
        <f t="array" aca="1" ref="G153" ca="1">IF(INDIRECT(CELL("address",F153))&lt;&gt;"", _xlfn.XLOOKUP(INDIRECT(CELL("address",F153)),_FSAData!$B:$B,_FSAData!$C:$C, ""),"")</f>
        <v/>
      </c>
      <c r="H153" t="str" cm="1">
        <f t="array" aca="1" ref="H153" ca="1">IF(INDIRECT(CELL("address",F153))&lt;&gt;"", _xlfn.XLOOKUP(LEFT(INDIRECT(CELL("address",F153)), 3),_FSAData!$B:$B,_FSAData!$D:$D,""), "")</f>
        <v/>
      </c>
      <c r="I153" t="str">
        <f t="shared" ca="1" si="5"/>
        <v/>
      </c>
    </row>
    <row r="154" spans="1:9" x14ac:dyDescent="0.3">
      <c r="A154" t="str" cm="1">
        <f t="array" aca="1" ref="A154" ca="1">TRIM(UPPER(LEFT(INDIRECT("'Postal Code-FSA Input'!"&amp;CELL("address",A161)), 3)))</f>
        <v/>
      </c>
      <c r="B154" t="str" cm="1">
        <f t="array" aca="1" ref="B154" ca="1">IF(INDIRECT(CELL("address",A154))&lt;&gt;"", _xlfn.XLOOKUP(INDIRECT(CELL("address",A154)),_FSAData!$B:$B,_FSAData!$C:$C, ""),"")</f>
        <v/>
      </c>
      <c r="C154" t="str" cm="1">
        <f t="array" aca="1" ref="C154" ca="1">IF(INDIRECT(CELL("address",A154))&lt;&gt;"", _xlfn.XLOOKUP(LEFT(INDIRECT(CELL("address",A154)), 3),_FSAData!$B:$B,_FSAData!$D:$D,""), "")</f>
        <v/>
      </c>
      <c r="D154" t="str">
        <f t="shared" ca="1" si="4"/>
        <v/>
      </c>
      <c r="F154" t="str" cm="1">
        <f t="array" aca="1" ref="F154" ca="1">TRIM(UPPER(LEFT(INDIRECT("'Postal Code-FSA Input'!"&amp;CELL("address",B161)), 3)))</f>
        <v/>
      </c>
      <c r="G154" t="str" cm="1">
        <f t="array" aca="1" ref="G154" ca="1">IF(INDIRECT(CELL("address",F154))&lt;&gt;"", _xlfn.XLOOKUP(INDIRECT(CELL("address",F154)),_FSAData!$B:$B,_FSAData!$C:$C, ""),"")</f>
        <v/>
      </c>
      <c r="H154" t="str" cm="1">
        <f t="array" aca="1" ref="H154" ca="1">IF(INDIRECT(CELL("address",F154))&lt;&gt;"", _xlfn.XLOOKUP(LEFT(INDIRECT(CELL("address",F154)), 3),_FSAData!$B:$B,_FSAData!$D:$D,""), "")</f>
        <v/>
      </c>
      <c r="I154" t="str">
        <f t="shared" ca="1" si="5"/>
        <v/>
      </c>
    </row>
    <row r="155" spans="1:9" x14ac:dyDescent="0.3">
      <c r="A155" t="str" cm="1">
        <f t="array" aca="1" ref="A155" ca="1">TRIM(UPPER(LEFT(INDIRECT("'Postal Code-FSA Input'!"&amp;CELL("address",A162)), 3)))</f>
        <v/>
      </c>
      <c r="B155" t="str" cm="1">
        <f t="array" aca="1" ref="B155" ca="1">IF(INDIRECT(CELL("address",A155))&lt;&gt;"", _xlfn.XLOOKUP(INDIRECT(CELL("address",A155)),_FSAData!$B:$B,_FSAData!$C:$C, ""),"")</f>
        <v/>
      </c>
      <c r="C155" t="str" cm="1">
        <f t="array" aca="1" ref="C155" ca="1">IF(INDIRECT(CELL("address",A155))&lt;&gt;"", _xlfn.XLOOKUP(LEFT(INDIRECT(CELL("address",A155)), 3),_FSAData!$B:$B,_FSAData!$D:$D,""), "")</f>
        <v/>
      </c>
      <c r="D155" t="str">
        <f t="shared" ca="1" si="4"/>
        <v/>
      </c>
      <c r="F155" t="str" cm="1">
        <f t="array" aca="1" ref="F155" ca="1">TRIM(UPPER(LEFT(INDIRECT("'Postal Code-FSA Input'!"&amp;CELL("address",B162)), 3)))</f>
        <v/>
      </c>
      <c r="G155" t="str" cm="1">
        <f t="array" aca="1" ref="G155" ca="1">IF(INDIRECT(CELL("address",F155))&lt;&gt;"", _xlfn.XLOOKUP(INDIRECT(CELL("address",F155)),_FSAData!$B:$B,_FSAData!$C:$C, ""),"")</f>
        <v/>
      </c>
      <c r="H155" t="str" cm="1">
        <f t="array" aca="1" ref="H155" ca="1">IF(INDIRECT(CELL("address",F155))&lt;&gt;"", _xlfn.XLOOKUP(LEFT(INDIRECT(CELL("address",F155)), 3),_FSAData!$B:$B,_FSAData!$D:$D,""), "")</f>
        <v/>
      </c>
      <c r="I155" t="str">
        <f t="shared" ca="1" si="5"/>
        <v/>
      </c>
    </row>
    <row r="156" spans="1:9" x14ac:dyDescent="0.3">
      <c r="A156" t="str" cm="1">
        <f t="array" aca="1" ref="A156" ca="1">TRIM(UPPER(LEFT(INDIRECT("'Postal Code-FSA Input'!"&amp;CELL("address",A163)), 3)))</f>
        <v/>
      </c>
      <c r="B156" t="str" cm="1">
        <f t="array" aca="1" ref="B156" ca="1">IF(INDIRECT(CELL("address",A156))&lt;&gt;"", _xlfn.XLOOKUP(INDIRECT(CELL("address",A156)),_FSAData!$B:$B,_FSAData!$C:$C, ""),"")</f>
        <v/>
      </c>
      <c r="C156" t="str" cm="1">
        <f t="array" aca="1" ref="C156" ca="1">IF(INDIRECT(CELL("address",A156))&lt;&gt;"", _xlfn.XLOOKUP(LEFT(INDIRECT(CELL("address",A156)), 3),_FSAData!$B:$B,_FSAData!$D:$D,""), "")</f>
        <v/>
      </c>
      <c r="D156" t="str">
        <f t="shared" ca="1" si="4"/>
        <v/>
      </c>
      <c r="F156" t="str" cm="1">
        <f t="array" aca="1" ref="F156" ca="1">TRIM(UPPER(LEFT(INDIRECT("'Postal Code-FSA Input'!"&amp;CELL("address",B163)), 3)))</f>
        <v/>
      </c>
      <c r="G156" t="str" cm="1">
        <f t="array" aca="1" ref="G156" ca="1">IF(INDIRECT(CELL("address",F156))&lt;&gt;"", _xlfn.XLOOKUP(INDIRECT(CELL("address",F156)),_FSAData!$B:$B,_FSAData!$C:$C, ""),"")</f>
        <v/>
      </c>
      <c r="H156" t="str" cm="1">
        <f t="array" aca="1" ref="H156" ca="1">IF(INDIRECT(CELL("address",F156))&lt;&gt;"", _xlfn.XLOOKUP(LEFT(INDIRECT(CELL("address",F156)), 3),_FSAData!$B:$B,_FSAData!$D:$D,""), "")</f>
        <v/>
      </c>
      <c r="I156" t="str">
        <f t="shared" ca="1" si="5"/>
        <v/>
      </c>
    </row>
    <row r="157" spans="1:9" x14ac:dyDescent="0.3">
      <c r="A157" t="str" cm="1">
        <f t="array" aca="1" ref="A157" ca="1">TRIM(UPPER(LEFT(INDIRECT("'Postal Code-FSA Input'!"&amp;CELL("address",A164)), 3)))</f>
        <v/>
      </c>
      <c r="B157" t="str" cm="1">
        <f t="array" aca="1" ref="B157" ca="1">IF(INDIRECT(CELL("address",A157))&lt;&gt;"", _xlfn.XLOOKUP(INDIRECT(CELL("address",A157)),_FSAData!$B:$B,_FSAData!$C:$C, ""),"")</f>
        <v/>
      </c>
      <c r="C157" t="str" cm="1">
        <f t="array" aca="1" ref="C157" ca="1">IF(INDIRECT(CELL("address",A157))&lt;&gt;"", _xlfn.XLOOKUP(LEFT(INDIRECT(CELL("address",A157)), 3),_FSAData!$B:$B,_FSAData!$D:$D,""), "")</f>
        <v/>
      </c>
      <c r="D157" t="str">
        <f t="shared" ca="1" si="4"/>
        <v/>
      </c>
      <c r="F157" t="str" cm="1">
        <f t="array" aca="1" ref="F157" ca="1">TRIM(UPPER(LEFT(INDIRECT("'Postal Code-FSA Input'!"&amp;CELL("address",B164)), 3)))</f>
        <v/>
      </c>
      <c r="G157" t="str" cm="1">
        <f t="array" aca="1" ref="G157" ca="1">IF(INDIRECT(CELL("address",F157))&lt;&gt;"", _xlfn.XLOOKUP(INDIRECT(CELL("address",F157)),_FSAData!$B:$B,_FSAData!$C:$C, ""),"")</f>
        <v/>
      </c>
      <c r="H157" t="str" cm="1">
        <f t="array" aca="1" ref="H157" ca="1">IF(INDIRECT(CELL("address",F157))&lt;&gt;"", _xlfn.XLOOKUP(LEFT(INDIRECT(CELL("address",F157)), 3),_FSAData!$B:$B,_FSAData!$D:$D,""), "")</f>
        <v/>
      </c>
      <c r="I157" t="str">
        <f t="shared" ca="1" si="5"/>
        <v/>
      </c>
    </row>
    <row r="158" spans="1:9" x14ac:dyDescent="0.3">
      <c r="A158" t="str" cm="1">
        <f t="array" aca="1" ref="A158" ca="1">TRIM(UPPER(LEFT(INDIRECT("'Postal Code-FSA Input'!"&amp;CELL("address",A165)), 3)))</f>
        <v/>
      </c>
      <c r="B158" t="str" cm="1">
        <f t="array" aca="1" ref="B158" ca="1">IF(INDIRECT(CELL("address",A158))&lt;&gt;"", _xlfn.XLOOKUP(INDIRECT(CELL("address",A158)),_FSAData!$B:$B,_FSAData!$C:$C, ""),"")</f>
        <v/>
      </c>
      <c r="C158" t="str" cm="1">
        <f t="array" aca="1" ref="C158" ca="1">IF(INDIRECT(CELL("address",A158))&lt;&gt;"", _xlfn.XLOOKUP(LEFT(INDIRECT(CELL("address",A158)), 3),_FSAData!$B:$B,_FSAData!$D:$D,""), "")</f>
        <v/>
      </c>
      <c r="D158" t="str">
        <f t="shared" ca="1" si="4"/>
        <v/>
      </c>
      <c r="F158" t="str" cm="1">
        <f t="array" aca="1" ref="F158" ca="1">TRIM(UPPER(LEFT(INDIRECT("'Postal Code-FSA Input'!"&amp;CELL("address",B165)), 3)))</f>
        <v/>
      </c>
      <c r="G158" t="str" cm="1">
        <f t="array" aca="1" ref="G158" ca="1">IF(INDIRECT(CELL("address",F158))&lt;&gt;"", _xlfn.XLOOKUP(INDIRECT(CELL("address",F158)),_FSAData!$B:$B,_FSAData!$C:$C, ""),"")</f>
        <v/>
      </c>
      <c r="H158" t="str" cm="1">
        <f t="array" aca="1" ref="H158" ca="1">IF(INDIRECT(CELL("address",F158))&lt;&gt;"", _xlfn.XLOOKUP(LEFT(INDIRECT(CELL("address",F158)), 3),_FSAData!$B:$B,_FSAData!$D:$D,""), "")</f>
        <v/>
      </c>
      <c r="I158" t="str">
        <f t="shared" ca="1" si="5"/>
        <v/>
      </c>
    </row>
    <row r="159" spans="1:9" x14ac:dyDescent="0.3">
      <c r="A159" t="str" cm="1">
        <f t="array" aca="1" ref="A159" ca="1">TRIM(UPPER(LEFT(INDIRECT("'Postal Code-FSA Input'!"&amp;CELL("address",A166)), 3)))</f>
        <v/>
      </c>
      <c r="B159" t="str" cm="1">
        <f t="array" aca="1" ref="B159" ca="1">IF(INDIRECT(CELL("address",A159))&lt;&gt;"", _xlfn.XLOOKUP(INDIRECT(CELL("address",A159)),_FSAData!$B:$B,_FSAData!$C:$C, ""),"")</f>
        <v/>
      </c>
      <c r="C159" t="str" cm="1">
        <f t="array" aca="1" ref="C159" ca="1">IF(INDIRECT(CELL("address",A159))&lt;&gt;"", _xlfn.XLOOKUP(LEFT(INDIRECT(CELL("address",A159)), 3),_FSAData!$B:$B,_FSAData!$D:$D,""), "")</f>
        <v/>
      </c>
      <c r="D159" t="str">
        <f t="shared" ca="1" si="4"/>
        <v/>
      </c>
      <c r="F159" t="str" cm="1">
        <f t="array" aca="1" ref="F159" ca="1">TRIM(UPPER(LEFT(INDIRECT("'Postal Code-FSA Input'!"&amp;CELL("address",B166)), 3)))</f>
        <v/>
      </c>
      <c r="G159" t="str" cm="1">
        <f t="array" aca="1" ref="G159" ca="1">IF(INDIRECT(CELL("address",F159))&lt;&gt;"", _xlfn.XLOOKUP(INDIRECT(CELL("address",F159)),_FSAData!$B:$B,_FSAData!$C:$C, ""),"")</f>
        <v/>
      </c>
      <c r="H159" t="str" cm="1">
        <f t="array" aca="1" ref="H159" ca="1">IF(INDIRECT(CELL("address",F159))&lt;&gt;"", _xlfn.XLOOKUP(LEFT(INDIRECT(CELL("address",F159)), 3),_FSAData!$B:$B,_FSAData!$D:$D,""), "")</f>
        <v/>
      </c>
      <c r="I159" t="str">
        <f t="shared" ca="1" si="5"/>
        <v/>
      </c>
    </row>
    <row r="160" spans="1:9" x14ac:dyDescent="0.3">
      <c r="A160" t="str" cm="1">
        <f t="array" aca="1" ref="A160" ca="1">TRIM(UPPER(LEFT(INDIRECT("'Postal Code-FSA Input'!"&amp;CELL("address",A167)), 3)))</f>
        <v/>
      </c>
      <c r="B160" t="str" cm="1">
        <f t="array" aca="1" ref="B160" ca="1">IF(INDIRECT(CELL("address",A160))&lt;&gt;"", _xlfn.XLOOKUP(INDIRECT(CELL("address",A160)),_FSAData!$B:$B,_FSAData!$C:$C, ""),"")</f>
        <v/>
      </c>
      <c r="C160" t="str" cm="1">
        <f t="array" aca="1" ref="C160" ca="1">IF(INDIRECT(CELL("address",A160))&lt;&gt;"", _xlfn.XLOOKUP(LEFT(INDIRECT(CELL("address",A160)), 3),_FSAData!$B:$B,_FSAData!$D:$D,""), "")</f>
        <v/>
      </c>
      <c r="D160" t="str">
        <f t="shared" ca="1" si="4"/>
        <v/>
      </c>
      <c r="F160" t="str" cm="1">
        <f t="array" aca="1" ref="F160" ca="1">TRIM(UPPER(LEFT(INDIRECT("'Postal Code-FSA Input'!"&amp;CELL("address",B167)), 3)))</f>
        <v/>
      </c>
      <c r="G160" t="str" cm="1">
        <f t="array" aca="1" ref="G160" ca="1">IF(INDIRECT(CELL("address",F160))&lt;&gt;"", _xlfn.XLOOKUP(INDIRECT(CELL("address",F160)),_FSAData!$B:$B,_FSAData!$C:$C, ""),"")</f>
        <v/>
      </c>
      <c r="H160" t="str" cm="1">
        <f t="array" aca="1" ref="H160" ca="1">IF(INDIRECT(CELL("address",F160))&lt;&gt;"", _xlfn.XLOOKUP(LEFT(INDIRECT(CELL("address",F160)), 3),_FSAData!$B:$B,_FSAData!$D:$D,""), "")</f>
        <v/>
      </c>
      <c r="I160" t="str">
        <f t="shared" ca="1" si="5"/>
        <v/>
      </c>
    </row>
    <row r="161" spans="1:9" x14ac:dyDescent="0.3">
      <c r="A161" t="str" cm="1">
        <f t="array" aca="1" ref="A161" ca="1">TRIM(UPPER(LEFT(INDIRECT("'Postal Code-FSA Input'!"&amp;CELL("address",A168)), 3)))</f>
        <v/>
      </c>
      <c r="B161" t="str" cm="1">
        <f t="array" aca="1" ref="B161" ca="1">IF(INDIRECT(CELL("address",A161))&lt;&gt;"", _xlfn.XLOOKUP(INDIRECT(CELL("address",A161)),_FSAData!$B:$B,_FSAData!$C:$C, ""),"")</f>
        <v/>
      </c>
      <c r="C161" t="str" cm="1">
        <f t="array" aca="1" ref="C161" ca="1">IF(INDIRECT(CELL("address",A161))&lt;&gt;"", _xlfn.XLOOKUP(LEFT(INDIRECT(CELL("address",A161)), 3),_FSAData!$B:$B,_FSAData!$D:$D,""), "")</f>
        <v/>
      </c>
      <c r="D161" t="str">
        <f t="shared" ca="1" si="4"/>
        <v/>
      </c>
      <c r="F161" t="str" cm="1">
        <f t="array" aca="1" ref="F161" ca="1">TRIM(UPPER(LEFT(INDIRECT("'Postal Code-FSA Input'!"&amp;CELL("address",B168)), 3)))</f>
        <v/>
      </c>
      <c r="G161" t="str" cm="1">
        <f t="array" aca="1" ref="G161" ca="1">IF(INDIRECT(CELL("address",F161))&lt;&gt;"", _xlfn.XLOOKUP(INDIRECT(CELL("address",F161)),_FSAData!$B:$B,_FSAData!$C:$C, ""),"")</f>
        <v/>
      </c>
      <c r="H161" t="str" cm="1">
        <f t="array" aca="1" ref="H161" ca="1">IF(INDIRECT(CELL("address",F161))&lt;&gt;"", _xlfn.XLOOKUP(LEFT(INDIRECT(CELL("address",F161)), 3),_FSAData!$B:$B,_FSAData!$D:$D,""), "")</f>
        <v/>
      </c>
      <c r="I161" t="str">
        <f t="shared" ca="1" si="5"/>
        <v/>
      </c>
    </row>
    <row r="162" spans="1:9" x14ac:dyDescent="0.3">
      <c r="A162" t="str" cm="1">
        <f t="array" aca="1" ref="A162" ca="1">TRIM(UPPER(LEFT(INDIRECT("'Postal Code-FSA Input'!"&amp;CELL("address",A169)), 3)))</f>
        <v/>
      </c>
      <c r="B162" t="str" cm="1">
        <f t="array" aca="1" ref="B162" ca="1">IF(INDIRECT(CELL("address",A162))&lt;&gt;"", _xlfn.XLOOKUP(INDIRECT(CELL("address",A162)),_FSAData!$B:$B,_FSAData!$C:$C, ""),"")</f>
        <v/>
      </c>
      <c r="C162" t="str" cm="1">
        <f t="array" aca="1" ref="C162" ca="1">IF(INDIRECT(CELL("address",A162))&lt;&gt;"", _xlfn.XLOOKUP(LEFT(INDIRECT(CELL("address",A162)), 3),_FSAData!$B:$B,_FSAData!$D:$D,""), "")</f>
        <v/>
      </c>
      <c r="D162" t="str">
        <f t="shared" ca="1" si="4"/>
        <v/>
      </c>
      <c r="F162" t="str" cm="1">
        <f t="array" aca="1" ref="F162" ca="1">TRIM(UPPER(LEFT(INDIRECT("'Postal Code-FSA Input'!"&amp;CELL("address",B169)), 3)))</f>
        <v/>
      </c>
      <c r="G162" t="str" cm="1">
        <f t="array" aca="1" ref="G162" ca="1">IF(INDIRECT(CELL("address",F162))&lt;&gt;"", _xlfn.XLOOKUP(INDIRECT(CELL("address",F162)),_FSAData!$B:$B,_FSAData!$C:$C, ""),"")</f>
        <v/>
      </c>
      <c r="H162" t="str" cm="1">
        <f t="array" aca="1" ref="H162" ca="1">IF(INDIRECT(CELL("address",F162))&lt;&gt;"", _xlfn.XLOOKUP(LEFT(INDIRECT(CELL("address",F162)), 3),_FSAData!$B:$B,_FSAData!$D:$D,""), "")</f>
        <v/>
      </c>
      <c r="I162" t="str">
        <f t="shared" ca="1" si="5"/>
        <v/>
      </c>
    </row>
    <row r="163" spans="1:9" x14ac:dyDescent="0.3">
      <c r="A163" t="str" cm="1">
        <f t="array" aca="1" ref="A163" ca="1">TRIM(UPPER(LEFT(INDIRECT("'Postal Code-FSA Input'!"&amp;CELL("address",A170)), 3)))</f>
        <v/>
      </c>
      <c r="B163" t="str" cm="1">
        <f t="array" aca="1" ref="B163" ca="1">IF(INDIRECT(CELL("address",A163))&lt;&gt;"", _xlfn.XLOOKUP(INDIRECT(CELL("address",A163)),_FSAData!$B:$B,_FSAData!$C:$C, ""),"")</f>
        <v/>
      </c>
      <c r="C163" t="str" cm="1">
        <f t="array" aca="1" ref="C163" ca="1">IF(INDIRECT(CELL("address",A163))&lt;&gt;"", _xlfn.XLOOKUP(LEFT(INDIRECT(CELL("address",A163)), 3),_FSAData!$B:$B,_FSAData!$D:$D,""), "")</f>
        <v/>
      </c>
      <c r="D163" t="str">
        <f t="shared" ca="1" si="4"/>
        <v/>
      </c>
      <c r="F163" t="str" cm="1">
        <f t="array" aca="1" ref="F163" ca="1">TRIM(UPPER(LEFT(INDIRECT("'Postal Code-FSA Input'!"&amp;CELL("address",B170)), 3)))</f>
        <v/>
      </c>
      <c r="G163" t="str" cm="1">
        <f t="array" aca="1" ref="G163" ca="1">IF(INDIRECT(CELL("address",F163))&lt;&gt;"", _xlfn.XLOOKUP(INDIRECT(CELL("address",F163)),_FSAData!$B:$B,_FSAData!$C:$C, ""),"")</f>
        <v/>
      </c>
      <c r="H163" t="str" cm="1">
        <f t="array" aca="1" ref="H163" ca="1">IF(INDIRECT(CELL("address",F163))&lt;&gt;"", _xlfn.XLOOKUP(LEFT(INDIRECT(CELL("address",F163)), 3),_FSAData!$B:$B,_FSAData!$D:$D,""), "")</f>
        <v/>
      </c>
      <c r="I163" t="str">
        <f t="shared" ca="1" si="5"/>
        <v/>
      </c>
    </row>
    <row r="164" spans="1:9" x14ac:dyDescent="0.3">
      <c r="A164" t="str" cm="1">
        <f t="array" aca="1" ref="A164" ca="1">TRIM(UPPER(LEFT(INDIRECT("'Postal Code-FSA Input'!"&amp;CELL("address",A171)), 3)))</f>
        <v/>
      </c>
      <c r="B164" t="str" cm="1">
        <f t="array" aca="1" ref="B164" ca="1">IF(INDIRECT(CELL("address",A164))&lt;&gt;"", _xlfn.XLOOKUP(INDIRECT(CELL("address",A164)),_FSAData!$B:$B,_FSAData!$C:$C, ""),"")</f>
        <v/>
      </c>
      <c r="C164" t="str" cm="1">
        <f t="array" aca="1" ref="C164" ca="1">IF(INDIRECT(CELL("address",A164))&lt;&gt;"", _xlfn.XLOOKUP(LEFT(INDIRECT(CELL("address",A164)), 3),_FSAData!$B:$B,_FSAData!$D:$D,""), "")</f>
        <v/>
      </c>
      <c r="D164" t="str">
        <f t="shared" ca="1" si="4"/>
        <v/>
      </c>
      <c r="F164" t="str" cm="1">
        <f t="array" aca="1" ref="F164" ca="1">TRIM(UPPER(LEFT(INDIRECT("'Postal Code-FSA Input'!"&amp;CELL("address",B171)), 3)))</f>
        <v/>
      </c>
      <c r="G164" t="str" cm="1">
        <f t="array" aca="1" ref="G164" ca="1">IF(INDIRECT(CELL("address",F164))&lt;&gt;"", _xlfn.XLOOKUP(INDIRECT(CELL("address",F164)),_FSAData!$B:$B,_FSAData!$C:$C, ""),"")</f>
        <v/>
      </c>
      <c r="H164" t="str" cm="1">
        <f t="array" aca="1" ref="H164" ca="1">IF(INDIRECT(CELL("address",F164))&lt;&gt;"", _xlfn.XLOOKUP(LEFT(INDIRECT(CELL("address",F164)), 3),_FSAData!$B:$B,_FSAData!$D:$D,""), "")</f>
        <v/>
      </c>
      <c r="I164" t="str">
        <f t="shared" ca="1" si="5"/>
        <v/>
      </c>
    </row>
    <row r="165" spans="1:9" x14ac:dyDescent="0.3">
      <c r="A165" t="str" cm="1">
        <f t="array" aca="1" ref="A165" ca="1">TRIM(UPPER(LEFT(INDIRECT("'Postal Code-FSA Input'!"&amp;CELL("address",A172)), 3)))</f>
        <v/>
      </c>
      <c r="B165" t="str" cm="1">
        <f t="array" aca="1" ref="B165" ca="1">IF(INDIRECT(CELL("address",A165))&lt;&gt;"", _xlfn.XLOOKUP(INDIRECT(CELL("address",A165)),_FSAData!$B:$B,_FSAData!$C:$C, ""),"")</f>
        <v/>
      </c>
      <c r="C165" t="str" cm="1">
        <f t="array" aca="1" ref="C165" ca="1">IF(INDIRECT(CELL("address",A165))&lt;&gt;"", _xlfn.XLOOKUP(LEFT(INDIRECT(CELL("address",A165)), 3),_FSAData!$B:$B,_FSAData!$D:$D,""), "")</f>
        <v/>
      </c>
      <c r="D165" t="str">
        <f t="shared" ca="1" si="4"/>
        <v/>
      </c>
      <c r="F165" t="str" cm="1">
        <f t="array" aca="1" ref="F165" ca="1">TRIM(UPPER(LEFT(INDIRECT("'Postal Code-FSA Input'!"&amp;CELL("address",B172)), 3)))</f>
        <v/>
      </c>
      <c r="G165" t="str" cm="1">
        <f t="array" aca="1" ref="G165" ca="1">IF(INDIRECT(CELL("address",F165))&lt;&gt;"", _xlfn.XLOOKUP(INDIRECT(CELL("address",F165)),_FSAData!$B:$B,_FSAData!$C:$C, ""),"")</f>
        <v/>
      </c>
      <c r="H165" t="str" cm="1">
        <f t="array" aca="1" ref="H165" ca="1">IF(INDIRECT(CELL("address",F165))&lt;&gt;"", _xlfn.XLOOKUP(LEFT(INDIRECT(CELL("address",F165)), 3),_FSAData!$B:$B,_FSAData!$D:$D,""), "")</f>
        <v/>
      </c>
      <c r="I165" t="str">
        <f t="shared" ca="1" si="5"/>
        <v/>
      </c>
    </row>
    <row r="166" spans="1:9" x14ac:dyDescent="0.3">
      <c r="A166" t="str" cm="1">
        <f t="array" aca="1" ref="A166" ca="1">TRIM(UPPER(LEFT(INDIRECT("'Postal Code-FSA Input'!"&amp;CELL("address",A173)), 3)))</f>
        <v/>
      </c>
      <c r="B166" t="str" cm="1">
        <f t="array" aca="1" ref="B166" ca="1">IF(INDIRECT(CELL("address",A166))&lt;&gt;"", _xlfn.XLOOKUP(INDIRECT(CELL("address",A166)),_FSAData!$B:$B,_FSAData!$C:$C, ""),"")</f>
        <v/>
      </c>
      <c r="C166" t="str" cm="1">
        <f t="array" aca="1" ref="C166" ca="1">IF(INDIRECT(CELL("address",A166))&lt;&gt;"", _xlfn.XLOOKUP(LEFT(INDIRECT(CELL("address",A166)), 3),_FSAData!$B:$B,_FSAData!$D:$D,""), "")</f>
        <v/>
      </c>
      <c r="D166" t="str">
        <f t="shared" ca="1" si="4"/>
        <v/>
      </c>
      <c r="F166" t="str" cm="1">
        <f t="array" aca="1" ref="F166" ca="1">TRIM(UPPER(LEFT(INDIRECT("'Postal Code-FSA Input'!"&amp;CELL("address",B173)), 3)))</f>
        <v/>
      </c>
      <c r="G166" t="str" cm="1">
        <f t="array" aca="1" ref="G166" ca="1">IF(INDIRECT(CELL("address",F166))&lt;&gt;"", _xlfn.XLOOKUP(INDIRECT(CELL("address",F166)),_FSAData!$B:$B,_FSAData!$C:$C, ""),"")</f>
        <v/>
      </c>
      <c r="H166" t="str" cm="1">
        <f t="array" aca="1" ref="H166" ca="1">IF(INDIRECT(CELL("address",F166))&lt;&gt;"", _xlfn.XLOOKUP(LEFT(INDIRECT(CELL("address",F166)), 3),_FSAData!$B:$B,_FSAData!$D:$D,""), "")</f>
        <v/>
      </c>
      <c r="I166" t="str">
        <f t="shared" ca="1" si="5"/>
        <v/>
      </c>
    </row>
    <row r="167" spans="1:9" x14ac:dyDescent="0.3">
      <c r="A167" t="str" cm="1">
        <f t="array" aca="1" ref="A167" ca="1">TRIM(UPPER(LEFT(INDIRECT("'Postal Code-FSA Input'!"&amp;CELL("address",A174)), 3)))</f>
        <v/>
      </c>
      <c r="B167" t="str" cm="1">
        <f t="array" aca="1" ref="B167" ca="1">IF(INDIRECT(CELL("address",A167))&lt;&gt;"", _xlfn.XLOOKUP(INDIRECT(CELL("address",A167)),_FSAData!$B:$B,_FSAData!$C:$C, ""),"")</f>
        <v/>
      </c>
      <c r="C167" t="str" cm="1">
        <f t="array" aca="1" ref="C167" ca="1">IF(INDIRECT(CELL("address",A167))&lt;&gt;"", _xlfn.XLOOKUP(LEFT(INDIRECT(CELL("address",A167)), 3),_FSAData!$B:$B,_FSAData!$D:$D,""), "")</f>
        <v/>
      </c>
      <c r="D167" t="str">
        <f t="shared" ca="1" si="4"/>
        <v/>
      </c>
      <c r="F167" t="str" cm="1">
        <f t="array" aca="1" ref="F167" ca="1">TRIM(UPPER(LEFT(INDIRECT("'Postal Code-FSA Input'!"&amp;CELL("address",B174)), 3)))</f>
        <v/>
      </c>
      <c r="G167" t="str" cm="1">
        <f t="array" aca="1" ref="G167" ca="1">IF(INDIRECT(CELL("address",F167))&lt;&gt;"", _xlfn.XLOOKUP(INDIRECT(CELL("address",F167)),_FSAData!$B:$B,_FSAData!$C:$C, ""),"")</f>
        <v/>
      </c>
      <c r="H167" t="str" cm="1">
        <f t="array" aca="1" ref="H167" ca="1">IF(INDIRECT(CELL("address",F167))&lt;&gt;"", _xlfn.XLOOKUP(LEFT(INDIRECT(CELL("address",F167)), 3),_FSAData!$B:$B,_FSAData!$D:$D,""), "")</f>
        <v/>
      </c>
      <c r="I167" t="str">
        <f t="shared" ca="1" si="5"/>
        <v/>
      </c>
    </row>
    <row r="168" spans="1:9" x14ac:dyDescent="0.3">
      <c r="A168" t="str" cm="1">
        <f t="array" aca="1" ref="A168" ca="1">TRIM(UPPER(LEFT(INDIRECT("'Postal Code-FSA Input'!"&amp;CELL("address",A175)), 3)))</f>
        <v/>
      </c>
      <c r="B168" t="str" cm="1">
        <f t="array" aca="1" ref="B168" ca="1">IF(INDIRECT(CELL("address",A168))&lt;&gt;"", _xlfn.XLOOKUP(INDIRECT(CELL("address",A168)),_FSAData!$B:$B,_FSAData!$C:$C, ""),"")</f>
        <v/>
      </c>
      <c r="C168" t="str" cm="1">
        <f t="array" aca="1" ref="C168" ca="1">IF(INDIRECT(CELL("address",A168))&lt;&gt;"", _xlfn.XLOOKUP(LEFT(INDIRECT(CELL("address",A168)), 3),_FSAData!$B:$B,_FSAData!$D:$D,""), "")</f>
        <v/>
      </c>
      <c r="D168" t="str">
        <f t="shared" ca="1" si="4"/>
        <v/>
      </c>
      <c r="F168" t="str" cm="1">
        <f t="array" aca="1" ref="F168" ca="1">TRIM(UPPER(LEFT(INDIRECT("'Postal Code-FSA Input'!"&amp;CELL("address",B175)), 3)))</f>
        <v/>
      </c>
      <c r="G168" t="str" cm="1">
        <f t="array" aca="1" ref="G168" ca="1">IF(INDIRECT(CELL("address",F168))&lt;&gt;"", _xlfn.XLOOKUP(INDIRECT(CELL("address",F168)),_FSAData!$B:$B,_FSAData!$C:$C, ""),"")</f>
        <v/>
      </c>
      <c r="H168" t="str" cm="1">
        <f t="array" aca="1" ref="H168" ca="1">IF(INDIRECT(CELL("address",F168))&lt;&gt;"", _xlfn.XLOOKUP(LEFT(INDIRECT(CELL("address",F168)), 3),_FSAData!$B:$B,_FSAData!$D:$D,""), "")</f>
        <v/>
      </c>
      <c r="I168" t="str">
        <f t="shared" ca="1" si="5"/>
        <v/>
      </c>
    </row>
    <row r="169" spans="1:9" x14ac:dyDescent="0.3">
      <c r="A169" t="str" cm="1">
        <f t="array" aca="1" ref="A169" ca="1">TRIM(UPPER(LEFT(INDIRECT("'Postal Code-FSA Input'!"&amp;CELL("address",A176)), 3)))</f>
        <v/>
      </c>
      <c r="B169" t="str" cm="1">
        <f t="array" aca="1" ref="B169" ca="1">IF(INDIRECT(CELL("address",A169))&lt;&gt;"", _xlfn.XLOOKUP(INDIRECT(CELL("address",A169)),_FSAData!$B:$B,_FSAData!$C:$C, ""),"")</f>
        <v/>
      </c>
      <c r="C169" t="str" cm="1">
        <f t="array" aca="1" ref="C169" ca="1">IF(INDIRECT(CELL("address",A169))&lt;&gt;"", _xlfn.XLOOKUP(LEFT(INDIRECT(CELL("address",A169)), 3),_FSAData!$B:$B,_FSAData!$D:$D,""), "")</f>
        <v/>
      </c>
      <c r="D169" t="str">
        <f t="shared" ca="1" si="4"/>
        <v/>
      </c>
      <c r="F169" t="str" cm="1">
        <f t="array" aca="1" ref="F169" ca="1">TRIM(UPPER(LEFT(INDIRECT("'Postal Code-FSA Input'!"&amp;CELL("address",B176)), 3)))</f>
        <v/>
      </c>
      <c r="G169" t="str" cm="1">
        <f t="array" aca="1" ref="G169" ca="1">IF(INDIRECT(CELL("address",F169))&lt;&gt;"", _xlfn.XLOOKUP(INDIRECT(CELL("address",F169)),_FSAData!$B:$B,_FSAData!$C:$C, ""),"")</f>
        <v/>
      </c>
      <c r="H169" t="str" cm="1">
        <f t="array" aca="1" ref="H169" ca="1">IF(INDIRECT(CELL("address",F169))&lt;&gt;"", _xlfn.XLOOKUP(LEFT(INDIRECT(CELL("address",F169)), 3),_FSAData!$B:$B,_FSAData!$D:$D,""), "")</f>
        <v/>
      </c>
      <c r="I169" t="str">
        <f t="shared" ca="1" si="5"/>
        <v/>
      </c>
    </row>
    <row r="170" spans="1:9" x14ac:dyDescent="0.3">
      <c r="A170" t="str" cm="1">
        <f t="array" aca="1" ref="A170" ca="1">TRIM(UPPER(LEFT(INDIRECT("'Postal Code-FSA Input'!"&amp;CELL("address",A177)), 3)))</f>
        <v/>
      </c>
      <c r="B170" t="str" cm="1">
        <f t="array" aca="1" ref="B170" ca="1">IF(INDIRECT(CELL("address",A170))&lt;&gt;"", _xlfn.XLOOKUP(INDIRECT(CELL("address",A170)),_FSAData!$B:$B,_FSAData!$C:$C, ""),"")</f>
        <v/>
      </c>
      <c r="C170" t="str" cm="1">
        <f t="array" aca="1" ref="C170" ca="1">IF(INDIRECT(CELL("address",A170))&lt;&gt;"", _xlfn.XLOOKUP(LEFT(INDIRECT(CELL("address",A170)), 3),_FSAData!$B:$B,_FSAData!$D:$D,""), "")</f>
        <v/>
      </c>
      <c r="D170" t="str">
        <f t="shared" ca="1" si="4"/>
        <v/>
      </c>
      <c r="F170" t="str" cm="1">
        <f t="array" aca="1" ref="F170" ca="1">TRIM(UPPER(LEFT(INDIRECT("'Postal Code-FSA Input'!"&amp;CELL("address",B177)), 3)))</f>
        <v/>
      </c>
      <c r="G170" t="str" cm="1">
        <f t="array" aca="1" ref="G170" ca="1">IF(INDIRECT(CELL("address",F170))&lt;&gt;"", _xlfn.XLOOKUP(INDIRECT(CELL("address",F170)),_FSAData!$B:$B,_FSAData!$C:$C, ""),"")</f>
        <v/>
      </c>
      <c r="H170" t="str" cm="1">
        <f t="array" aca="1" ref="H170" ca="1">IF(INDIRECT(CELL("address",F170))&lt;&gt;"", _xlfn.XLOOKUP(LEFT(INDIRECT(CELL("address",F170)), 3),_FSAData!$B:$B,_FSAData!$D:$D,""), "")</f>
        <v/>
      </c>
      <c r="I170" t="str">
        <f t="shared" ca="1" si="5"/>
        <v/>
      </c>
    </row>
    <row r="171" spans="1:9" x14ac:dyDescent="0.3">
      <c r="A171" t="str" cm="1">
        <f t="array" aca="1" ref="A171" ca="1">TRIM(UPPER(LEFT(INDIRECT("'Postal Code-FSA Input'!"&amp;CELL("address",A178)), 3)))</f>
        <v/>
      </c>
      <c r="B171" t="str" cm="1">
        <f t="array" aca="1" ref="B171" ca="1">IF(INDIRECT(CELL("address",A171))&lt;&gt;"", _xlfn.XLOOKUP(INDIRECT(CELL("address",A171)),_FSAData!$B:$B,_FSAData!$C:$C, ""),"")</f>
        <v/>
      </c>
      <c r="C171" t="str" cm="1">
        <f t="array" aca="1" ref="C171" ca="1">IF(INDIRECT(CELL("address",A171))&lt;&gt;"", _xlfn.XLOOKUP(LEFT(INDIRECT(CELL("address",A171)), 3),_FSAData!$B:$B,_FSAData!$D:$D,""), "")</f>
        <v/>
      </c>
      <c r="D171" t="str">
        <f t="shared" ca="1" si="4"/>
        <v/>
      </c>
      <c r="F171" t="str" cm="1">
        <f t="array" aca="1" ref="F171" ca="1">TRIM(UPPER(LEFT(INDIRECT("'Postal Code-FSA Input'!"&amp;CELL("address",B178)), 3)))</f>
        <v/>
      </c>
      <c r="G171" t="str" cm="1">
        <f t="array" aca="1" ref="G171" ca="1">IF(INDIRECT(CELL("address",F171))&lt;&gt;"", _xlfn.XLOOKUP(INDIRECT(CELL("address",F171)),_FSAData!$B:$B,_FSAData!$C:$C, ""),"")</f>
        <v/>
      </c>
      <c r="H171" t="str" cm="1">
        <f t="array" aca="1" ref="H171" ca="1">IF(INDIRECT(CELL("address",F171))&lt;&gt;"", _xlfn.XLOOKUP(LEFT(INDIRECT(CELL("address",F171)), 3),_FSAData!$B:$B,_FSAData!$D:$D,""), "")</f>
        <v/>
      </c>
      <c r="I171" t="str">
        <f t="shared" ca="1" si="5"/>
        <v/>
      </c>
    </row>
    <row r="172" spans="1:9" x14ac:dyDescent="0.3">
      <c r="A172" t="str" cm="1">
        <f t="array" aca="1" ref="A172" ca="1">TRIM(UPPER(LEFT(INDIRECT("'Postal Code-FSA Input'!"&amp;CELL("address",A179)), 3)))</f>
        <v/>
      </c>
      <c r="B172" t="str" cm="1">
        <f t="array" aca="1" ref="B172" ca="1">IF(INDIRECT(CELL("address",A172))&lt;&gt;"", _xlfn.XLOOKUP(INDIRECT(CELL("address",A172)),_FSAData!$B:$B,_FSAData!$C:$C, ""),"")</f>
        <v/>
      </c>
      <c r="C172" t="str" cm="1">
        <f t="array" aca="1" ref="C172" ca="1">IF(INDIRECT(CELL("address",A172))&lt;&gt;"", _xlfn.XLOOKUP(LEFT(INDIRECT(CELL("address",A172)), 3),_FSAData!$B:$B,_FSAData!$D:$D,""), "")</f>
        <v/>
      </c>
      <c r="D172" t="str">
        <f t="shared" ca="1" si="4"/>
        <v/>
      </c>
      <c r="F172" t="str" cm="1">
        <f t="array" aca="1" ref="F172" ca="1">TRIM(UPPER(LEFT(INDIRECT("'Postal Code-FSA Input'!"&amp;CELL("address",B179)), 3)))</f>
        <v/>
      </c>
      <c r="G172" t="str" cm="1">
        <f t="array" aca="1" ref="G172" ca="1">IF(INDIRECT(CELL("address",F172))&lt;&gt;"", _xlfn.XLOOKUP(INDIRECT(CELL("address",F172)),_FSAData!$B:$B,_FSAData!$C:$C, ""),"")</f>
        <v/>
      </c>
      <c r="H172" t="str" cm="1">
        <f t="array" aca="1" ref="H172" ca="1">IF(INDIRECT(CELL("address",F172))&lt;&gt;"", _xlfn.XLOOKUP(LEFT(INDIRECT(CELL("address",F172)), 3),_FSAData!$B:$B,_FSAData!$D:$D,""), "")</f>
        <v/>
      </c>
      <c r="I172" t="str">
        <f t="shared" ca="1" si="5"/>
        <v/>
      </c>
    </row>
    <row r="173" spans="1:9" x14ac:dyDescent="0.3">
      <c r="A173" t="str" cm="1">
        <f t="array" aca="1" ref="A173" ca="1">TRIM(UPPER(LEFT(INDIRECT("'Postal Code-FSA Input'!"&amp;CELL("address",A180)), 3)))</f>
        <v/>
      </c>
      <c r="B173" t="str" cm="1">
        <f t="array" aca="1" ref="B173" ca="1">IF(INDIRECT(CELL("address",A173))&lt;&gt;"", _xlfn.XLOOKUP(INDIRECT(CELL("address",A173)),_FSAData!$B:$B,_FSAData!$C:$C, ""),"")</f>
        <v/>
      </c>
      <c r="C173" t="str" cm="1">
        <f t="array" aca="1" ref="C173" ca="1">IF(INDIRECT(CELL("address",A173))&lt;&gt;"", _xlfn.XLOOKUP(LEFT(INDIRECT(CELL("address",A173)), 3),_FSAData!$B:$B,_FSAData!$D:$D,""), "")</f>
        <v/>
      </c>
      <c r="D173" t="str">
        <f t="shared" ca="1" si="4"/>
        <v/>
      </c>
      <c r="F173" t="str" cm="1">
        <f t="array" aca="1" ref="F173" ca="1">TRIM(UPPER(LEFT(INDIRECT("'Postal Code-FSA Input'!"&amp;CELL("address",B180)), 3)))</f>
        <v/>
      </c>
      <c r="G173" t="str" cm="1">
        <f t="array" aca="1" ref="G173" ca="1">IF(INDIRECT(CELL("address",F173))&lt;&gt;"", _xlfn.XLOOKUP(INDIRECT(CELL("address",F173)),_FSAData!$B:$B,_FSAData!$C:$C, ""),"")</f>
        <v/>
      </c>
      <c r="H173" t="str" cm="1">
        <f t="array" aca="1" ref="H173" ca="1">IF(INDIRECT(CELL("address",F173))&lt;&gt;"", _xlfn.XLOOKUP(LEFT(INDIRECT(CELL("address",F173)), 3),_FSAData!$B:$B,_FSAData!$D:$D,""), "")</f>
        <v/>
      </c>
      <c r="I173" t="str">
        <f t="shared" ca="1" si="5"/>
        <v/>
      </c>
    </row>
    <row r="174" spans="1:9" x14ac:dyDescent="0.3">
      <c r="A174" t="str" cm="1">
        <f t="array" aca="1" ref="A174" ca="1">TRIM(UPPER(LEFT(INDIRECT("'Postal Code-FSA Input'!"&amp;CELL("address",A181)), 3)))</f>
        <v/>
      </c>
      <c r="B174" t="str" cm="1">
        <f t="array" aca="1" ref="B174" ca="1">IF(INDIRECT(CELL("address",A174))&lt;&gt;"", _xlfn.XLOOKUP(INDIRECT(CELL("address",A174)),_FSAData!$B:$B,_FSAData!$C:$C, ""),"")</f>
        <v/>
      </c>
      <c r="C174" t="str" cm="1">
        <f t="array" aca="1" ref="C174" ca="1">IF(INDIRECT(CELL("address",A174))&lt;&gt;"", _xlfn.XLOOKUP(LEFT(INDIRECT(CELL("address",A174)), 3),_FSAData!$B:$B,_FSAData!$D:$D,""), "")</f>
        <v/>
      </c>
      <c r="D174" t="str">
        <f t="shared" ca="1" si="4"/>
        <v/>
      </c>
      <c r="F174" t="str" cm="1">
        <f t="array" aca="1" ref="F174" ca="1">TRIM(UPPER(LEFT(INDIRECT("'Postal Code-FSA Input'!"&amp;CELL("address",B181)), 3)))</f>
        <v/>
      </c>
      <c r="G174" t="str" cm="1">
        <f t="array" aca="1" ref="G174" ca="1">IF(INDIRECT(CELL("address",F174))&lt;&gt;"", _xlfn.XLOOKUP(INDIRECT(CELL("address",F174)),_FSAData!$B:$B,_FSAData!$C:$C, ""),"")</f>
        <v/>
      </c>
      <c r="H174" t="str" cm="1">
        <f t="array" aca="1" ref="H174" ca="1">IF(INDIRECT(CELL("address",F174))&lt;&gt;"", _xlfn.XLOOKUP(LEFT(INDIRECT(CELL("address",F174)), 3),_FSAData!$B:$B,_FSAData!$D:$D,""), "")</f>
        <v/>
      </c>
      <c r="I174" t="str">
        <f t="shared" ca="1" si="5"/>
        <v/>
      </c>
    </row>
    <row r="175" spans="1:9" x14ac:dyDescent="0.3">
      <c r="A175" t="str" cm="1">
        <f t="array" aca="1" ref="A175" ca="1">TRIM(UPPER(LEFT(INDIRECT("'Postal Code-FSA Input'!"&amp;CELL("address",A182)), 3)))</f>
        <v/>
      </c>
      <c r="B175" t="str" cm="1">
        <f t="array" aca="1" ref="B175" ca="1">IF(INDIRECT(CELL("address",A175))&lt;&gt;"", _xlfn.XLOOKUP(INDIRECT(CELL("address",A175)),_FSAData!$B:$B,_FSAData!$C:$C, ""),"")</f>
        <v/>
      </c>
      <c r="C175" t="str" cm="1">
        <f t="array" aca="1" ref="C175" ca="1">IF(INDIRECT(CELL("address",A175))&lt;&gt;"", _xlfn.XLOOKUP(LEFT(INDIRECT(CELL("address",A175)), 3),_FSAData!$B:$B,_FSAData!$D:$D,""), "")</f>
        <v/>
      </c>
      <c r="D175" t="str">
        <f t="shared" ca="1" si="4"/>
        <v/>
      </c>
      <c r="F175" t="str" cm="1">
        <f t="array" aca="1" ref="F175" ca="1">TRIM(UPPER(LEFT(INDIRECT("'Postal Code-FSA Input'!"&amp;CELL("address",B182)), 3)))</f>
        <v/>
      </c>
      <c r="G175" t="str" cm="1">
        <f t="array" aca="1" ref="G175" ca="1">IF(INDIRECT(CELL("address",F175))&lt;&gt;"", _xlfn.XLOOKUP(INDIRECT(CELL("address",F175)),_FSAData!$B:$B,_FSAData!$C:$C, ""),"")</f>
        <v/>
      </c>
      <c r="H175" t="str" cm="1">
        <f t="array" aca="1" ref="H175" ca="1">IF(INDIRECT(CELL("address",F175))&lt;&gt;"", _xlfn.XLOOKUP(LEFT(INDIRECT(CELL("address",F175)), 3),_FSAData!$B:$B,_FSAData!$D:$D,""), "")</f>
        <v/>
      </c>
      <c r="I175" t="str">
        <f t="shared" ca="1" si="5"/>
        <v/>
      </c>
    </row>
    <row r="176" spans="1:9" x14ac:dyDescent="0.3">
      <c r="A176" t="str" cm="1">
        <f t="array" aca="1" ref="A176" ca="1">TRIM(UPPER(LEFT(INDIRECT("'Postal Code-FSA Input'!"&amp;CELL("address",A183)), 3)))</f>
        <v/>
      </c>
      <c r="B176" t="str" cm="1">
        <f t="array" aca="1" ref="B176" ca="1">IF(INDIRECT(CELL("address",A176))&lt;&gt;"", _xlfn.XLOOKUP(INDIRECT(CELL("address",A176)),_FSAData!$B:$B,_FSAData!$C:$C, ""),"")</f>
        <v/>
      </c>
      <c r="C176" t="str" cm="1">
        <f t="array" aca="1" ref="C176" ca="1">IF(INDIRECT(CELL("address",A176))&lt;&gt;"", _xlfn.XLOOKUP(LEFT(INDIRECT(CELL("address",A176)), 3),_FSAData!$B:$B,_FSAData!$D:$D,""), "")</f>
        <v/>
      </c>
      <c r="D176" t="str">
        <f t="shared" ca="1" si="4"/>
        <v/>
      </c>
      <c r="F176" t="str" cm="1">
        <f t="array" aca="1" ref="F176" ca="1">TRIM(UPPER(LEFT(INDIRECT("'Postal Code-FSA Input'!"&amp;CELL("address",B183)), 3)))</f>
        <v/>
      </c>
      <c r="G176" t="str" cm="1">
        <f t="array" aca="1" ref="G176" ca="1">IF(INDIRECT(CELL("address",F176))&lt;&gt;"", _xlfn.XLOOKUP(INDIRECT(CELL("address",F176)),_FSAData!$B:$B,_FSAData!$C:$C, ""),"")</f>
        <v/>
      </c>
      <c r="H176" t="str" cm="1">
        <f t="array" aca="1" ref="H176" ca="1">IF(INDIRECT(CELL("address",F176))&lt;&gt;"", _xlfn.XLOOKUP(LEFT(INDIRECT(CELL("address",F176)), 3),_FSAData!$B:$B,_FSAData!$D:$D,""), "")</f>
        <v/>
      </c>
      <c r="I176" t="str">
        <f t="shared" ca="1" si="5"/>
        <v/>
      </c>
    </row>
    <row r="177" spans="1:9" x14ac:dyDescent="0.3">
      <c r="A177" t="str" cm="1">
        <f t="array" aca="1" ref="A177" ca="1">TRIM(UPPER(LEFT(INDIRECT("'Postal Code-FSA Input'!"&amp;CELL("address",A184)), 3)))</f>
        <v/>
      </c>
      <c r="B177" t="str" cm="1">
        <f t="array" aca="1" ref="B177" ca="1">IF(INDIRECT(CELL("address",A177))&lt;&gt;"", _xlfn.XLOOKUP(INDIRECT(CELL("address",A177)),_FSAData!$B:$B,_FSAData!$C:$C, ""),"")</f>
        <v/>
      </c>
      <c r="C177" t="str" cm="1">
        <f t="array" aca="1" ref="C177" ca="1">IF(INDIRECT(CELL("address",A177))&lt;&gt;"", _xlfn.XLOOKUP(LEFT(INDIRECT(CELL("address",A177)), 3),_FSAData!$B:$B,_FSAData!$D:$D,""), "")</f>
        <v/>
      </c>
      <c r="D177" t="str">
        <f t="shared" ca="1" si="4"/>
        <v/>
      </c>
      <c r="F177" t="str" cm="1">
        <f t="array" aca="1" ref="F177" ca="1">TRIM(UPPER(LEFT(INDIRECT("'Postal Code-FSA Input'!"&amp;CELL("address",B184)), 3)))</f>
        <v/>
      </c>
      <c r="G177" t="str" cm="1">
        <f t="array" aca="1" ref="G177" ca="1">IF(INDIRECT(CELL("address",F177))&lt;&gt;"", _xlfn.XLOOKUP(INDIRECT(CELL("address",F177)),_FSAData!$B:$B,_FSAData!$C:$C, ""),"")</f>
        <v/>
      </c>
      <c r="H177" t="str" cm="1">
        <f t="array" aca="1" ref="H177" ca="1">IF(INDIRECT(CELL("address",F177))&lt;&gt;"", _xlfn.XLOOKUP(LEFT(INDIRECT(CELL("address",F177)), 3),_FSAData!$B:$B,_FSAData!$D:$D,""), "")</f>
        <v/>
      </c>
      <c r="I177" t="str">
        <f t="shared" ca="1" si="5"/>
        <v/>
      </c>
    </row>
    <row r="178" spans="1:9" x14ac:dyDescent="0.3">
      <c r="A178" t="str" cm="1">
        <f t="array" aca="1" ref="A178" ca="1">TRIM(UPPER(LEFT(INDIRECT("'Postal Code-FSA Input'!"&amp;CELL("address",A185)), 3)))</f>
        <v/>
      </c>
      <c r="B178" t="str" cm="1">
        <f t="array" aca="1" ref="B178" ca="1">IF(INDIRECT(CELL("address",A178))&lt;&gt;"", _xlfn.XLOOKUP(INDIRECT(CELL("address",A178)),_FSAData!$B:$B,_FSAData!$C:$C, ""),"")</f>
        <v/>
      </c>
      <c r="C178" t="str" cm="1">
        <f t="array" aca="1" ref="C178" ca="1">IF(INDIRECT(CELL("address",A178))&lt;&gt;"", _xlfn.XLOOKUP(LEFT(INDIRECT(CELL("address",A178)), 3),_FSAData!$B:$B,_FSAData!$D:$D,""), "")</f>
        <v/>
      </c>
      <c r="D178" t="str">
        <f t="shared" ca="1" si="4"/>
        <v/>
      </c>
      <c r="F178" t="str" cm="1">
        <f t="array" aca="1" ref="F178" ca="1">TRIM(UPPER(LEFT(INDIRECT("'Postal Code-FSA Input'!"&amp;CELL("address",B185)), 3)))</f>
        <v/>
      </c>
      <c r="G178" t="str" cm="1">
        <f t="array" aca="1" ref="G178" ca="1">IF(INDIRECT(CELL("address",F178))&lt;&gt;"", _xlfn.XLOOKUP(INDIRECT(CELL("address",F178)),_FSAData!$B:$B,_FSAData!$C:$C, ""),"")</f>
        <v/>
      </c>
      <c r="H178" t="str" cm="1">
        <f t="array" aca="1" ref="H178" ca="1">IF(INDIRECT(CELL("address",F178))&lt;&gt;"", _xlfn.XLOOKUP(LEFT(INDIRECT(CELL("address",F178)), 3),_FSAData!$B:$B,_FSAData!$D:$D,""), "")</f>
        <v/>
      </c>
      <c r="I178" t="str">
        <f t="shared" ca="1" si="5"/>
        <v/>
      </c>
    </row>
    <row r="179" spans="1:9" x14ac:dyDescent="0.3">
      <c r="A179" t="str" cm="1">
        <f t="array" aca="1" ref="A179" ca="1">TRIM(UPPER(LEFT(INDIRECT("'Postal Code-FSA Input'!"&amp;CELL("address",A186)), 3)))</f>
        <v/>
      </c>
      <c r="B179" t="str" cm="1">
        <f t="array" aca="1" ref="B179" ca="1">IF(INDIRECT(CELL("address",A179))&lt;&gt;"", _xlfn.XLOOKUP(INDIRECT(CELL("address",A179)),_FSAData!$B:$B,_FSAData!$C:$C, ""),"")</f>
        <v/>
      </c>
      <c r="C179" t="str" cm="1">
        <f t="array" aca="1" ref="C179" ca="1">IF(INDIRECT(CELL("address",A179))&lt;&gt;"", _xlfn.XLOOKUP(LEFT(INDIRECT(CELL("address",A179)), 3),_FSAData!$B:$B,_FSAData!$D:$D,""), "")</f>
        <v/>
      </c>
      <c r="D179" t="str">
        <f t="shared" ca="1" si="4"/>
        <v/>
      </c>
      <c r="F179" t="str" cm="1">
        <f t="array" aca="1" ref="F179" ca="1">TRIM(UPPER(LEFT(INDIRECT("'Postal Code-FSA Input'!"&amp;CELL("address",B186)), 3)))</f>
        <v/>
      </c>
      <c r="G179" t="str" cm="1">
        <f t="array" aca="1" ref="G179" ca="1">IF(INDIRECT(CELL("address",F179))&lt;&gt;"", _xlfn.XLOOKUP(INDIRECT(CELL("address",F179)),_FSAData!$B:$B,_FSAData!$C:$C, ""),"")</f>
        <v/>
      </c>
      <c r="H179" t="str" cm="1">
        <f t="array" aca="1" ref="H179" ca="1">IF(INDIRECT(CELL("address",F179))&lt;&gt;"", _xlfn.XLOOKUP(LEFT(INDIRECT(CELL("address",F179)), 3),_FSAData!$B:$B,_FSAData!$D:$D,""), "")</f>
        <v/>
      </c>
      <c r="I179" t="str">
        <f t="shared" ca="1" si="5"/>
        <v/>
      </c>
    </row>
    <row r="180" spans="1:9" x14ac:dyDescent="0.3">
      <c r="A180" t="str" cm="1">
        <f t="array" aca="1" ref="A180" ca="1">TRIM(UPPER(LEFT(INDIRECT("'Postal Code-FSA Input'!"&amp;CELL("address",A187)), 3)))</f>
        <v/>
      </c>
      <c r="B180" t="str" cm="1">
        <f t="array" aca="1" ref="B180" ca="1">IF(INDIRECT(CELL("address",A180))&lt;&gt;"", _xlfn.XLOOKUP(INDIRECT(CELL("address",A180)),_FSAData!$B:$B,_FSAData!$C:$C, ""),"")</f>
        <v/>
      </c>
      <c r="C180" t="str" cm="1">
        <f t="array" aca="1" ref="C180" ca="1">IF(INDIRECT(CELL("address",A180))&lt;&gt;"", _xlfn.XLOOKUP(LEFT(INDIRECT(CELL("address",A180)), 3),_FSAData!$B:$B,_FSAData!$D:$D,""), "")</f>
        <v/>
      </c>
      <c r="D180" t="str">
        <f t="shared" ca="1" si="4"/>
        <v/>
      </c>
      <c r="F180" t="str" cm="1">
        <f t="array" aca="1" ref="F180" ca="1">TRIM(UPPER(LEFT(INDIRECT("'Postal Code-FSA Input'!"&amp;CELL("address",B187)), 3)))</f>
        <v/>
      </c>
      <c r="G180" t="str" cm="1">
        <f t="array" aca="1" ref="G180" ca="1">IF(INDIRECT(CELL("address",F180))&lt;&gt;"", _xlfn.XLOOKUP(INDIRECT(CELL("address",F180)),_FSAData!$B:$B,_FSAData!$C:$C, ""),"")</f>
        <v/>
      </c>
      <c r="H180" t="str" cm="1">
        <f t="array" aca="1" ref="H180" ca="1">IF(INDIRECT(CELL("address",F180))&lt;&gt;"", _xlfn.XLOOKUP(LEFT(INDIRECT(CELL("address",F180)), 3),_FSAData!$B:$B,_FSAData!$D:$D,""), "")</f>
        <v/>
      </c>
      <c r="I180" t="str">
        <f t="shared" ca="1" si="5"/>
        <v/>
      </c>
    </row>
    <row r="181" spans="1:9" x14ac:dyDescent="0.3">
      <c r="A181" t="str" cm="1">
        <f t="array" aca="1" ref="A181" ca="1">TRIM(UPPER(LEFT(INDIRECT("'Postal Code-FSA Input'!"&amp;CELL("address",A188)), 3)))</f>
        <v/>
      </c>
      <c r="B181" t="str" cm="1">
        <f t="array" aca="1" ref="B181" ca="1">IF(INDIRECT(CELL("address",A181))&lt;&gt;"", _xlfn.XLOOKUP(INDIRECT(CELL("address",A181)),_FSAData!$B:$B,_FSAData!$C:$C, ""),"")</f>
        <v/>
      </c>
      <c r="C181" t="str" cm="1">
        <f t="array" aca="1" ref="C181" ca="1">IF(INDIRECT(CELL("address",A181))&lt;&gt;"", _xlfn.XLOOKUP(LEFT(INDIRECT(CELL("address",A181)), 3),_FSAData!$B:$B,_FSAData!$D:$D,""), "")</f>
        <v/>
      </c>
      <c r="D181" t="str">
        <f t="shared" ca="1" si="4"/>
        <v/>
      </c>
      <c r="F181" t="str" cm="1">
        <f t="array" aca="1" ref="F181" ca="1">TRIM(UPPER(LEFT(INDIRECT("'Postal Code-FSA Input'!"&amp;CELL("address",B188)), 3)))</f>
        <v/>
      </c>
      <c r="G181" t="str" cm="1">
        <f t="array" aca="1" ref="G181" ca="1">IF(INDIRECT(CELL("address",F181))&lt;&gt;"", _xlfn.XLOOKUP(INDIRECT(CELL("address",F181)),_FSAData!$B:$B,_FSAData!$C:$C, ""),"")</f>
        <v/>
      </c>
      <c r="H181" t="str" cm="1">
        <f t="array" aca="1" ref="H181" ca="1">IF(INDIRECT(CELL("address",F181))&lt;&gt;"", _xlfn.XLOOKUP(LEFT(INDIRECT(CELL("address",F181)), 3),_FSAData!$B:$B,_FSAData!$D:$D,""), "")</f>
        <v/>
      </c>
      <c r="I181" t="str">
        <f t="shared" ca="1" si="5"/>
        <v/>
      </c>
    </row>
    <row r="182" spans="1:9" x14ac:dyDescent="0.3">
      <c r="A182" t="str" cm="1">
        <f t="array" aca="1" ref="A182" ca="1">TRIM(UPPER(LEFT(INDIRECT("'Postal Code-FSA Input'!"&amp;CELL("address",A189)), 3)))</f>
        <v/>
      </c>
      <c r="B182" t="str" cm="1">
        <f t="array" aca="1" ref="B182" ca="1">IF(INDIRECT(CELL("address",A182))&lt;&gt;"", _xlfn.XLOOKUP(INDIRECT(CELL("address",A182)),_FSAData!$B:$B,_FSAData!$C:$C, ""),"")</f>
        <v/>
      </c>
      <c r="C182" t="str" cm="1">
        <f t="array" aca="1" ref="C182" ca="1">IF(INDIRECT(CELL("address",A182))&lt;&gt;"", _xlfn.XLOOKUP(LEFT(INDIRECT(CELL("address",A182)), 3),_FSAData!$B:$B,_FSAData!$D:$D,""), "")</f>
        <v/>
      </c>
      <c r="D182" t="str">
        <f t="shared" ca="1" si="4"/>
        <v/>
      </c>
      <c r="F182" t="str" cm="1">
        <f t="array" aca="1" ref="F182" ca="1">TRIM(UPPER(LEFT(INDIRECT("'Postal Code-FSA Input'!"&amp;CELL("address",B189)), 3)))</f>
        <v/>
      </c>
      <c r="G182" t="str" cm="1">
        <f t="array" aca="1" ref="G182" ca="1">IF(INDIRECT(CELL("address",F182))&lt;&gt;"", _xlfn.XLOOKUP(INDIRECT(CELL("address",F182)),_FSAData!$B:$B,_FSAData!$C:$C, ""),"")</f>
        <v/>
      </c>
      <c r="H182" t="str" cm="1">
        <f t="array" aca="1" ref="H182" ca="1">IF(INDIRECT(CELL("address",F182))&lt;&gt;"", _xlfn.XLOOKUP(LEFT(INDIRECT(CELL("address",F182)), 3),_FSAData!$B:$B,_FSAData!$D:$D,""), "")</f>
        <v/>
      </c>
      <c r="I182" t="str">
        <f t="shared" ca="1" si="5"/>
        <v/>
      </c>
    </row>
    <row r="183" spans="1:9" x14ac:dyDescent="0.3">
      <c r="A183" t="str" cm="1">
        <f t="array" aca="1" ref="A183" ca="1">TRIM(UPPER(LEFT(INDIRECT("'Postal Code-FSA Input'!"&amp;CELL("address",A190)), 3)))</f>
        <v/>
      </c>
      <c r="B183" t="str" cm="1">
        <f t="array" aca="1" ref="B183" ca="1">IF(INDIRECT(CELL("address",A183))&lt;&gt;"", _xlfn.XLOOKUP(INDIRECT(CELL("address",A183)),_FSAData!$B:$B,_FSAData!$C:$C, ""),"")</f>
        <v/>
      </c>
      <c r="C183" t="str" cm="1">
        <f t="array" aca="1" ref="C183" ca="1">IF(INDIRECT(CELL("address",A183))&lt;&gt;"", _xlfn.XLOOKUP(LEFT(INDIRECT(CELL("address",A183)), 3),_FSAData!$B:$B,_FSAData!$D:$D,""), "")</f>
        <v/>
      </c>
      <c r="D183" t="str">
        <f t="shared" ca="1" si="4"/>
        <v/>
      </c>
      <c r="F183" t="str" cm="1">
        <f t="array" aca="1" ref="F183" ca="1">TRIM(UPPER(LEFT(INDIRECT("'Postal Code-FSA Input'!"&amp;CELL("address",B190)), 3)))</f>
        <v/>
      </c>
      <c r="G183" t="str" cm="1">
        <f t="array" aca="1" ref="G183" ca="1">IF(INDIRECT(CELL("address",F183))&lt;&gt;"", _xlfn.XLOOKUP(INDIRECT(CELL("address",F183)),_FSAData!$B:$B,_FSAData!$C:$C, ""),"")</f>
        <v/>
      </c>
      <c r="H183" t="str" cm="1">
        <f t="array" aca="1" ref="H183" ca="1">IF(INDIRECT(CELL("address",F183))&lt;&gt;"", _xlfn.XLOOKUP(LEFT(INDIRECT(CELL("address",F183)), 3),_FSAData!$B:$B,_FSAData!$D:$D,""), "")</f>
        <v/>
      </c>
      <c r="I183" t="str">
        <f t="shared" ca="1" si="5"/>
        <v/>
      </c>
    </row>
    <row r="184" spans="1:9" x14ac:dyDescent="0.3">
      <c r="A184" t="str" cm="1">
        <f t="array" aca="1" ref="A184" ca="1">TRIM(UPPER(LEFT(INDIRECT("'Postal Code-FSA Input'!"&amp;CELL("address",A191)), 3)))</f>
        <v/>
      </c>
      <c r="B184" t="str" cm="1">
        <f t="array" aca="1" ref="B184" ca="1">IF(INDIRECT(CELL("address",A184))&lt;&gt;"", _xlfn.XLOOKUP(INDIRECT(CELL("address",A184)),_FSAData!$B:$B,_FSAData!$C:$C, ""),"")</f>
        <v/>
      </c>
      <c r="C184" t="str" cm="1">
        <f t="array" aca="1" ref="C184" ca="1">IF(INDIRECT(CELL("address",A184))&lt;&gt;"", _xlfn.XLOOKUP(LEFT(INDIRECT(CELL("address",A184)), 3),_FSAData!$B:$B,_FSAData!$D:$D,""), "")</f>
        <v/>
      </c>
      <c r="D184" t="str">
        <f t="shared" ca="1" si="4"/>
        <v/>
      </c>
      <c r="F184" t="str" cm="1">
        <f t="array" aca="1" ref="F184" ca="1">TRIM(UPPER(LEFT(INDIRECT("'Postal Code-FSA Input'!"&amp;CELL("address",B191)), 3)))</f>
        <v/>
      </c>
      <c r="G184" t="str" cm="1">
        <f t="array" aca="1" ref="G184" ca="1">IF(INDIRECT(CELL("address",F184))&lt;&gt;"", _xlfn.XLOOKUP(INDIRECT(CELL("address",F184)),_FSAData!$B:$B,_FSAData!$C:$C, ""),"")</f>
        <v/>
      </c>
      <c r="H184" t="str" cm="1">
        <f t="array" aca="1" ref="H184" ca="1">IF(INDIRECT(CELL("address",F184))&lt;&gt;"", _xlfn.XLOOKUP(LEFT(INDIRECT(CELL("address",F184)), 3),_FSAData!$B:$B,_FSAData!$D:$D,""), "")</f>
        <v/>
      </c>
      <c r="I184" t="str">
        <f t="shared" ca="1" si="5"/>
        <v/>
      </c>
    </row>
    <row r="185" spans="1:9" x14ac:dyDescent="0.3">
      <c r="A185" t="str" cm="1">
        <f t="array" aca="1" ref="A185" ca="1">TRIM(UPPER(LEFT(INDIRECT("'Postal Code-FSA Input'!"&amp;CELL("address",A192)), 3)))</f>
        <v/>
      </c>
      <c r="B185" t="str" cm="1">
        <f t="array" aca="1" ref="B185" ca="1">IF(INDIRECT(CELL("address",A185))&lt;&gt;"", _xlfn.XLOOKUP(INDIRECT(CELL("address",A185)),_FSAData!$B:$B,_FSAData!$C:$C, ""),"")</f>
        <v/>
      </c>
      <c r="C185" t="str" cm="1">
        <f t="array" aca="1" ref="C185" ca="1">IF(INDIRECT(CELL("address",A185))&lt;&gt;"", _xlfn.XLOOKUP(LEFT(INDIRECT(CELL("address",A185)), 3),_FSAData!$B:$B,_FSAData!$D:$D,""), "")</f>
        <v/>
      </c>
      <c r="D185" t="str">
        <f t="shared" ca="1" si="4"/>
        <v/>
      </c>
      <c r="F185" t="str" cm="1">
        <f t="array" aca="1" ref="F185" ca="1">TRIM(UPPER(LEFT(INDIRECT("'Postal Code-FSA Input'!"&amp;CELL("address",B192)), 3)))</f>
        <v/>
      </c>
      <c r="G185" t="str" cm="1">
        <f t="array" aca="1" ref="G185" ca="1">IF(INDIRECT(CELL("address",F185))&lt;&gt;"", _xlfn.XLOOKUP(INDIRECT(CELL("address",F185)),_FSAData!$B:$B,_FSAData!$C:$C, ""),"")</f>
        <v/>
      </c>
      <c r="H185" t="str" cm="1">
        <f t="array" aca="1" ref="H185" ca="1">IF(INDIRECT(CELL("address",F185))&lt;&gt;"", _xlfn.XLOOKUP(LEFT(INDIRECT(CELL("address",F185)), 3),_FSAData!$B:$B,_FSAData!$D:$D,""), "")</f>
        <v/>
      </c>
      <c r="I185" t="str">
        <f t="shared" ca="1" si="5"/>
        <v/>
      </c>
    </row>
    <row r="186" spans="1:9" x14ac:dyDescent="0.3">
      <c r="A186" t="str" cm="1">
        <f t="array" aca="1" ref="A186" ca="1">TRIM(UPPER(LEFT(INDIRECT("'Postal Code-FSA Input'!"&amp;CELL("address",A193)), 3)))</f>
        <v/>
      </c>
      <c r="B186" t="str" cm="1">
        <f t="array" aca="1" ref="B186" ca="1">IF(INDIRECT(CELL("address",A186))&lt;&gt;"", _xlfn.XLOOKUP(INDIRECT(CELL("address",A186)),_FSAData!$B:$B,_FSAData!$C:$C, ""),"")</f>
        <v/>
      </c>
      <c r="C186" t="str" cm="1">
        <f t="array" aca="1" ref="C186" ca="1">IF(INDIRECT(CELL("address",A186))&lt;&gt;"", _xlfn.XLOOKUP(LEFT(INDIRECT(CELL("address",A186)), 3),_FSAData!$B:$B,_FSAData!$D:$D,""), "")</f>
        <v/>
      </c>
      <c r="D186" t="str">
        <f t="shared" ca="1" si="4"/>
        <v/>
      </c>
      <c r="F186" t="str" cm="1">
        <f t="array" aca="1" ref="F186" ca="1">TRIM(UPPER(LEFT(INDIRECT("'Postal Code-FSA Input'!"&amp;CELL("address",B193)), 3)))</f>
        <v/>
      </c>
      <c r="G186" t="str" cm="1">
        <f t="array" aca="1" ref="G186" ca="1">IF(INDIRECT(CELL("address",F186))&lt;&gt;"", _xlfn.XLOOKUP(INDIRECT(CELL("address",F186)),_FSAData!$B:$B,_FSAData!$C:$C, ""),"")</f>
        <v/>
      </c>
      <c r="H186" t="str" cm="1">
        <f t="array" aca="1" ref="H186" ca="1">IF(INDIRECT(CELL("address",F186))&lt;&gt;"", _xlfn.XLOOKUP(LEFT(INDIRECT(CELL("address",F186)), 3),_FSAData!$B:$B,_FSAData!$D:$D,""), "")</f>
        <v/>
      </c>
      <c r="I186" t="str">
        <f t="shared" ca="1" si="5"/>
        <v/>
      </c>
    </row>
    <row r="187" spans="1:9" x14ac:dyDescent="0.3">
      <c r="A187" t="str" cm="1">
        <f t="array" aca="1" ref="A187" ca="1">TRIM(UPPER(LEFT(INDIRECT("'Postal Code-FSA Input'!"&amp;CELL("address",A194)), 3)))</f>
        <v/>
      </c>
      <c r="B187" t="str" cm="1">
        <f t="array" aca="1" ref="B187" ca="1">IF(INDIRECT(CELL("address",A187))&lt;&gt;"", _xlfn.XLOOKUP(INDIRECT(CELL("address",A187)),_FSAData!$B:$B,_FSAData!$C:$C, ""),"")</f>
        <v/>
      </c>
      <c r="C187" t="str" cm="1">
        <f t="array" aca="1" ref="C187" ca="1">IF(INDIRECT(CELL("address",A187))&lt;&gt;"", _xlfn.XLOOKUP(LEFT(INDIRECT(CELL("address",A187)), 3),_FSAData!$B:$B,_FSAData!$D:$D,""), "")</f>
        <v/>
      </c>
      <c r="D187" t="str">
        <f t="shared" ca="1" si="4"/>
        <v/>
      </c>
      <c r="F187" t="str" cm="1">
        <f t="array" aca="1" ref="F187" ca="1">TRIM(UPPER(LEFT(INDIRECT("'Postal Code-FSA Input'!"&amp;CELL("address",B194)), 3)))</f>
        <v/>
      </c>
      <c r="G187" t="str" cm="1">
        <f t="array" aca="1" ref="G187" ca="1">IF(INDIRECT(CELL("address",F187))&lt;&gt;"", _xlfn.XLOOKUP(INDIRECT(CELL("address",F187)),_FSAData!$B:$B,_FSAData!$C:$C, ""),"")</f>
        <v/>
      </c>
      <c r="H187" t="str" cm="1">
        <f t="array" aca="1" ref="H187" ca="1">IF(INDIRECT(CELL("address",F187))&lt;&gt;"", _xlfn.XLOOKUP(LEFT(INDIRECT(CELL("address",F187)), 3),_FSAData!$B:$B,_FSAData!$D:$D,""), "")</f>
        <v/>
      </c>
      <c r="I187" t="str">
        <f t="shared" ca="1" si="5"/>
        <v/>
      </c>
    </row>
    <row r="188" spans="1:9" x14ac:dyDescent="0.3">
      <c r="A188" t="str" cm="1">
        <f t="array" aca="1" ref="A188" ca="1">TRIM(UPPER(LEFT(INDIRECT("'Postal Code-FSA Input'!"&amp;CELL("address",A195)), 3)))</f>
        <v/>
      </c>
      <c r="B188" t="str" cm="1">
        <f t="array" aca="1" ref="B188" ca="1">IF(INDIRECT(CELL("address",A188))&lt;&gt;"", _xlfn.XLOOKUP(INDIRECT(CELL("address",A188)),_FSAData!$B:$B,_FSAData!$C:$C, ""),"")</f>
        <v/>
      </c>
      <c r="C188" t="str" cm="1">
        <f t="array" aca="1" ref="C188" ca="1">IF(INDIRECT(CELL("address",A188))&lt;&gt;"", _xlfn.XLOOKUP(LEFT(INDIRECT(CELL("address",A188)), 3),_FSAData!$B:$B,_FSAData!$D:$D,""), "")</f>
        <v/>
      </c>
      <c r="D188" t="str">
        <f t="shared" ca="1" si="4"/>
        <v/>
      </c>
      <c r="F188" t="str" cm="1">
        <f t="array" aca="1" ref="F188" ca="1">TRIM(UPPER(LEFT(INDIRECT("'Postal Code-FSA Input'!"&amp;CELL("address",B195)), 3)))</f>
        <v/>
      </c>
      <c r="G188" t="str" cm="1">
        <f t="array" aca="1" ref="G188" ca="1">IF(INDIRECT(CELL("address",F188))&lt;&gt;"", _xlfn.XLOOKUP(INDIRECT(CELL("address",F188)),_FSAData!$B:$B,_FSAData!$C:$C, ""),"")</f>
        <v/>
      </c>
      <c r="H188" t="str" cm="1">
        <f t="array" aca="1" ref="H188" ca="1">IF(INDIRECT(CELL("address",F188))&lt;&gt;"", _xlfn.XLOOKUP(LEFT(INDIRECT(CELL("address",F188)), 3),_FSAData!$B:$B,_FSAData!$D:$D,""), "")</f>
        <v/>
      </c>
      <c r="I188" t="str">
        <f t="shared" ca="1" si="5"/>
        <v/>
      </c>
    </row>
    <row r="189" spans="1:9" x14ac:dyDescent="0.3">
      <c r="A189" t="str" cm="1">
        <f t="array" aca="1" ref="A189" ca="1">TRIM(UPPER(LEFT(INDIRECT("'Postal Code-FSA Input'!"&amp;CELL("address",A196)), 3)))</f>
        <v/>
      </c>
      <c r="B189" t="str" cm="1">
        <f t="array" aca="1" ref="B189" ca="1">IF(INDIRECT(CELL("address",A189))&lt;&gt;"", _xlfn.XLOOKUP(INDIRECT(CELL("address",A189)),_FSAData!$B:$B,_FSAData!$C:$C, ""),"")</f>
        <v/>
      </c>
      <c r="C189" t="str" cm="1">
        <f t="array" aca="1" ref="C189" ca="1">IF(INDIRECT(CELL("address",A189))&lt;&gt;"", _xlfn.XLOOKUP(LEFT(INDIRECT(CELL("address",A189)), 3),_FSAData!$B:$B,_FSAData!$D:$D,""), "")</f>
        <v/>
      </c>
      <c r="D189" t="str">
        <f t="shared" ca="1" si="4"/>
        <v/>
      </c>
      <c r="F189" t="str" cm="1">
        <f t="array" aca="1" ref="F189" ca="1">TRIM(UPPER(LEFT(INDIRECT("'Postal Code-FSA Input'!"&amp;CELL("address",B196)), 3)))</f>
        <v/>
      </c>
      <c r="G189" t="str" cm="1">
        <f t="array" aca="1" ref="G189" ca="1">IF(INDIRECT(CELL("address",F189))&lt;&gt;"", _xlfn.XLOOKUP(INDIRECT(CELL("address",F189)),_FSAData!$B:$B,_FSAData!$C:$C, ""),"")</f>
        <v/>
      </c>
      <c r="H189" t="str" cm="1">
        <f t="array" aca="1" ref="H189" ca="1">IF(INDIRECT(CELL("address",F189))&lt;&gt;"", _xlfn.XLOOKUP(LEFT(INDIRECT(CELL("address",F189)), 3),_FSAData!$B:$B,_FSAData!$D:$D,""), "")</f>
        <v/>
      </c>
      <c r="I189" t="str">
        <f t="shared" ca="1" si="5"/>
        <v/>
      </c>
    </row>
    <row r="190" spans="1:9" x14ac:dyDescent="0.3">
      <c r="A190" t="str" cm="1">
        <f t="array" aca="1" ref="A190" ca="1">TRIM(UPPER(LEFT(INDIRECT("'Postal Code-FSA Input'!"&amp;CELL("address",A197)), 3)))</f>
        <v/>
      </c>
      <c r="B190" t="str" cm="1">
        <f t="array" aca="1" ref="B190" ca="1">IF(INDIRECT(CELL("address",A190))&lt;&gt;"", _xlfn.XLOOKUP(INDIRECT(CELL("address",A190)),_FSAData!$B:$B,_FSAData!$C:$C, ""),"")</f>
        <v/>
      </c>
      <c r="C190" t="str" cm="1">
        <f t="array" aca="1" ref="C190" ca="1">IF(INDIRECT(CELL("address",A190))&lt;&gt;"", _xlfn.XLOOKUP(LEFT(INDIRECT(CELL("address",A190)), 3),_FSAData!$B:$B,_FSAData!$D:$D,""), "")</f>
        <v/>
      </c>
      <c r="D190" t="str">
        <f t="shared" ca="1" si="4"/>
        <v/>
      </c>
      <c r="F190" t="str" cm="1">
        <f t="array" aca="1" ref="F190" ca="1">TRIM(UPPER(LEFT(INDIRECT("'Postal Code-FSA Input'!"&amp;CELL("address",B197)), 3)))</f>
        <v/>
      </c>
      <c r="G190" t="str" cm="1">
        <f t="array" aca="1" ref="G190" ca="1">IF(INDIRECT(CELL("address",F190))&lt;&gt;"", _xlfn.XLOOKUP(INDIRECT(CELL("address",F190)),_FSAData!$B:$B,_FSAData!$C:$C, ""),"")</f>
        <v/>
      </c>
      <c r="H190" t="str" cm="1">
        <f t="array" aca="1" ref="H190" ca="1">IF(INDIRECT(CELL("address",F190))&lt;&gt;"", _xlfn.XLOOKUP(LEFT(INDIRECT(CELL("address",F190)), 3),_FSAData!$B:$B,_FSAData!$D:$D,""), "")</f>
        <v/>
      </c>
      <c r="I190" t="str">
        <f t="shared" ca="1" si="5"/>
        <v/>
      </c>
    </row>
    <row r="191" spans="1:9" x14ac:dyDescent="0.3">
      <c r="A191" t="str" cm="1">
        <f t="array" aca="1" ref="A191" ca="1">TRIM(UPPER(LEFT(INDIRECT("'Postal Code-FSA Input'!"&amp;CELL("address",A198)), 3)))</f>
        <v/>
      </c>
      <c r="B191" t="str" cm="1">
        <f t="array" aca="1" ref="B191" ca="1">IF(INDIRECT(CELL("address",A191))&lt;&gt;"", _xlfn.XLOOKUP(INDIRECT(CELL("address",A191)),_FSAData!$B:$B,_FSAData!$C:$C, ""),"")</f>
        <v/>
      </c>
      <c r="C191" t="str" cm="1">
        <f t="array" aca="1" ref="C191" ca="1">IF(INDIRECT(CELL("address",A191))&lt;&gt;"", _xlfn.XLOOKUP(LEFT(INDIRECT(CELL("address",A191)), 3),_FSAData!$B:$B,_FSAData!$D:$D,""), "")</f>
        <v/>
      </c>
      <c r="D191" t="str">
        <f t="shared" ca="1" si="4"/>
        <v/>
      </c>
      <c r="F191" t="str" cm="1">
        <f t="array" aca="1" ref="F191" ca="1">TRIM(UPPER(LEFT(INDIRECT("'Postal Code-FSA Input'!"&amp;CELL("address",B198)), 3)))</f>
        <v/>
      </c>
      <c r="G191" t="str" cm="1">
        <f t="array" aca="1" ref="G191" ca="1">IF(INDIRECT(CELL("address",F191))&lt;&gt;"", _xlfn.XLOOKUP(INDIRECT(CELL("address",F191)),_FSAData!$B:$B,_FSAData!$C:$C, ""),"")</f>
        <v/>
      </c>
      <c r="H191" t="str" cm="1">
        <f t="array" aca="1" ref="H191" ca="1">IF(INDIRECT(CELL("address",F191))&lt;&gt;"", _xlfn.XLOOKUP(LEFT(INDIRECT(CELL("address",F191)), 3),_FSAData!$B:$B,_FSAData!$D:$D,""), "")</f>
        <v/>
      </c>
      <c r="I191" t="str">
        <f t="shared" ca="1" si="5"/>
        <v/>
      </c>
    </row>
    <row r="192" spans="1:9" x14ac:dyDescent="0.3">
      <c r="A192" t="str" cm="1">
        <f t="array" aca="1" ref="A192" ca="1">TRIM(UPPER(LEFT(INDIRECT("'Postal Code-FSA Input'!"&amp;CELL("address",A199)), 3)))</f>
        <v/>
      </c>
      <c r="B192" t="str" cm="1">
        <f t="array" aca="1" ref="B192" ca="1">IF(INDIRECT(CELL("address",A192))&lt;&gt;"", _xlfn.XLOOKUP(INDIRECT(CELL("address",A192)),_FSAData!$B:$B,_FSAData!$C:$C, ""),"")</f>
        <v/>
      </c>
      <c r="C192" t="str" cm="1">
        <f t="array" aca="1" ref="C192" ca="1">IF(INDIRECT(CELL("address",A192))&lt;&gt;"", _xlfn.XLOOKUP(LEFT(INDIRECT(CELL("address",A192)), 3),_FSAData!$B:$B,_FSAData!$D:$D,""), "")</f>
        <v/>
      </c>
      <c r="D192" t="str">
        <f t="shared" ca="1" si="4"/>
        <v/>
      </c>
      <c r="F192" t="str" cm="1">
        <f t="array" aca="1" ref="F192" ca="1">TRIM(UPPER(LEFT(INDIRECT("'Postal Code-FSA Input'!"&amp;CELL("address",B199)), 3)))</f>
        <v/>
      </c>
      <c r="G192" t="str" cm="1">
        <f t="array" aca="1" ref="G192" ca="1">IF(INDIRECT(CELL("address",F192))&lt;&gt;"", _xlfn.XLOOKUP(INDIRECT(CELL("address",F192)),_FSAData!$B:$B,_FSAData!$C:$C, ""),"")</f>
        <v/>
      </c>
      <c r="H192" t="str" cm="1">
        <f t="array" aca="1" ref="H192" ca="1">IF(INDIRECT(CELL("address",F192))&lt;&gt;"", _xlfn.XLOOKUP(LEFT(INDIRECT(CELL("address",F192)), 3),_FSAData!$B:$B,_FSAData!$D:$D,""), "")</f>
        <v/>
      </c>
      <c r="I192" t="str">
        <f t="shared" ca="1" si="5"/>
        <v/>
      </c>
    </row>
    <row r="193" spans="1:9" x14ac:dyDescent="0.3">
      <c r="A193" t="str" cm="1">
        <f t="array" aca="1" ref="A193" ca="1">TRIM(UPPER(LEFT(INDIRECT("'Postal Code-FSA Input'!"&amp;CELL("address",A200)), 3)))</f>
        <v/>
      </c>
      <c r="B193" t="str" cm="1">
        <f t="array" aca="1" ref="B193" ca="1">IF(INDIRECT(CELL("address",A193))&lt;&gt;"", _xlfn.XLOOKUP(INDIRECT(CELL("address",A193)),_FSAData!$B:$B,_FSAData!$C:$C, ""),"")</f>
        <v/>
      </c>
      <c r="C193" t="str" cm="1">
        <f t="array" aca="1" ref="C193" ca="1">IF(INDIRECT(CELL("address",A193))&lt;&gt;"", _xlfn.XLOOKUP(LEFT(INDIRECT(CELL("address",A193)), 3),_FSAData!$B:$B,_FSAData!$D:$D,""), "")</f>
        <v/>
      </c>
      <c r="D193" t="str">
        <f t="shared" ca="1" si="4"/>
        <v/>
      </c>
      <c r="F193" t="str" cm="1">
        <f t="array" aca="1" ref="F193" ca="1">TRIM(UPPER(LEFT(INDIRECT("'Postal Code-FSA Input'!"&amp;CELL("address",B200)), 3)))</f>
        <v/>
      </c>
      <c r="G193" t="str" cm="1">
        <f t="array" aca="1" ref="G193" ca="1">IF(INDIRECT(CELL("address",F193))&lt;&gt;"", _xlfn.XLOOKUP(INDIRECT(CELL("address",F193)),_FSAData!$B:$B,_FSAData!$C:$C, ""),"")</f>
        <v/>
      </c>
      <c r="H193" t="str" cm="1">
        <f t="array" aca="1" ref="H193" ca="1">IF(INDIRECT(CELL("address",F193))&lt;&gt;"", _xlfn.XLOOKUP(LEFT(INDIRECT(CELL("address",F193)), 3),_FSAData!$B:$B,_FSAData!$D:$D,""), "")</f>
        <v/>
      </c>
      <c r="I193" t="str">
        <f t="shared" ca="1" si="5"/>
        <v/>
      </c>
    </row>
    <row r="194" spans="1:9" x14ac:dyDescent="0.3">
      <c r="A194" t="str" cm="1">
        <f t="array" aca="1" ref="A194" ca="1">TRIM(UPPER(LEFT(INDIRECT("'Postal Code-FSA Input'!"&amp;CELL("address",A201)), 3)))</f>
        <v/>
      </c>
      <c r="B194" t="str" cm="1">
        <f t="array" aca="1" ref="B194" ca="1">IF(INDIRECT(CELL("address",A194))&lt;&gt;"", _xlfn.XLOOKUP(INDIRECT(CELL("address",A194)),_FSAData!$B:$B,_FSAData!$C:$C, ""),"")</f>
        <v/>
      </c>
      <c r="C194" t="str" cm="1">
        <f t="array" aca="1" ref="C194" ca="1">IF(INDIRECT(CELL("address",A194))&lt;&gt;"", _xlfn.XLOOKUP(LEFT(INDIRECT(CELL("address",A194)), 3),_FSAData!$B:$B,_FSAData!$D:$D,""), "")</f>
        <v/>
      </c>
      <c r="D194" t="str">
        <f t="shared" ca="1" si="4"/>
        <v/>
      </c>
      <c r="F194" t="str" cm="1">
        <f t="array" aca="1" ref="F194" ca="1">TRIM(UPPER(LEFT(INDIRECT("'Postal Code-FSA Input'!"&amp;CELL("address",B201)), 3)))</f>
        <v/>
      </c>
      <c r="G194" t="str" cm="1">
        <f t="array" aca="1" ref="G194" ca="1">IF(INDIRECT(CELL("address",F194))&lt;&gt;"", _xlfn.XLOOKUP(INDIRECT(CELL("address",F194)),_FSAData!$B:$B,_FSAData!$C:$C, ""),"")</f>
        <v/>
      </c>
      <c r="H194" t="str" cm="1">
        <f t="array" aca="1" ref="H194" ca="1">IF(INDIRECT(CELL("address",F194))&lt;&gt;"", _xlfn.XLOOKUP(LEFT(INDIRECT(CELL("address",F194)), 3),_FSAData!$B:$B,_FSAData!$D:$D,""), "")</f>
        <v/>
      </c>
      <c r="I194" t="str">
        <f t="shared" ca="1" si="5"/>
        <v/>
      </c>
    </row>
    <row r="195" spans="1:9" x14ac:dyDescent="0.3">
      <c r="A195" t="str" cm="1">
        <f t="array" aca="1" ref="A195" ca="1">TRIM(UPPER(LEFT(INDIRECT("'Postal Code-FSA Input'!"&amp;CELL("address",A202)), 3)))</f>
        <v/>
      </c>
      <c r="B195" t="str" cm="1">
        <f t="array" aca="1" ref="B195" ca="1">IF(INDIRECT(CELL("address",A195))&lt;&gt;"", _xlfn.XLOOKUP(INDIRECT(CELL("address",A195)),_FSAData!$B:$B,_FSAData!$C:$C, ""),"")</f>
        <v/>
      </c>
      <c r="C195" t="str" cm="1">
        <f t="array" aca="1" ref="C195" ca="1">IF(INDIRECT(CELL("address",A195))&lt;&gt;"", _xlfn.XLOOKUP(LEFT(INDIRECT(CELL("address",A195)), 3),_FSAData!$B:$B,_FSAData!$D:$D,""), "")</f>
        <v/>
      </c>
      <c r="D195" t="str">
        <f t="shared" ca="1" si="4"/>
        <v/>
      </c>
      <c r="F195" t="str" cm="1">
        <f t="array" aca="1" ref="F195" ca="1">TRIM(UPPER(LEFT(INDIRECT("'Postal Code-FSA Input'!"&amp;CELL("address",B202)), 3)))</f>
        <v/>
      </c>
      <c r="G195" t="str" cm="1">
        <f t="array" aca="1" ref="G195" ca="1">IF(INDIRECT(CELL("address",F195))&lt;&gt;"", _xlfn.XLOOKUP(INDIRECT(CELL("address",F195)),_FSAData!$B:$B,_FSAData!$C:$C, ""),"")</f>
        <v/>
      </c>
      <c r="H195" t="str" cm="1">
        <f t="array" aca="1" ref="H195" ca="1">IF(INDIRECT(CELL("address",F195))&lt;&gt;"", _xlfn.XLOOKUP(LEFT(INDIRECT(CELL("address",F195)), 3),_FSAData!$B:$B,_FSAData!$D:$D,""), "")</f>
        <v/>
      </c>
      <c r="I195" t="str">
        <f t="shared" ca="1" si="5"/>
        <v/>
      </c>
    </row>
    <row r="196" spans="1:9" x14ac:dyDescent="0.3">
      <c r="A196" t="str" cm="1">
        <f t="array" aca="1" ref="A196" ca="1">TRIM(UPPER(LEFT(INDIRECT("'Postal Code-FSA Input'!"&amp;CELL("address",A203)), 3)))</f>
        <v/>
      </c>
      <c r="B196" t="str" cm="1">
        <f t="array" aca="1" ref="B196" ca="1">IF(INDIRECT(CELL("address",A196))&lt;&gt;"", _xlfn.XLOOKUP(INDIRECT(CELL("address",A196)),_FSAData!$B:$B,_FSAData!$C:$C, ""),"")</f>
        <v/>
      </c>
      <c r="C196" t="str" cm="1">
        <f t="array" aca="1" ref="C196" ca="1">IF(INDIRECT(CELL("address",A196))&lt;&gt;"", _xlfn.XLOOKUP(LEFT(INDIRECT(CELL("address",A196)), 3),_FSAData!$B:$B,_FSAData!$D:$D,""), "")</f>
        <v/>
      </c>
      <c r="D196" t="str">
        <f t="shared" ca="1" si="4"/>
        <v/>
      </c>
      <c r="F196" t="str" cm="1">
        <f t="array" aca="1" ref="F196" ca="1">TRIM(UPPER(LEFT(INDIRECT("'Postal Code-FSA Input'!"&amp;CELL("address",B203)), 3)))</f>
        <v/>
      </c>
      <c r="G196" t="str" cm="1">
        <f t="array" aca="1" ref="G196" ca="1">IF(INDIRECT(CELL("address",F196))&lt;&gt;"", _xlfn.XLOOKUP(INDIRECT(CELL("address",F196)),_FSAData!$B:$B,_FSAData!$C:$C, ""),"")</f>
        <v/>
      </c>
      <c r="H196" t="str" cm="1">
        <f t="array" aca="1" ref="H196" ca="1">IF(INDIRECT(CELL("address",F196))&lt;&gt;"", _xlfn.XLOOKUP(LEFT(INDIRECT(CELL("address",F196)), 3),_FSAData!$B:$B,_FSAData!$D:$D,""), "")</f>
        <v/>
      </c>
      <c r="I196" t="str">
        <f t="shared" ca="1" si="5"/>
        <v/>
      </c>
    </row>
    <row r="197" spans="1:9" x14ac:dyDescent="0.3">
      <c r="A197" t="str" cm="1">
        <f t="array" aca="1" ref="A197" ca="1">TRIM(UPPER(LEFT(INDIRECT("'Postal Code-FSA Input'!"&amp;CELL("address",A204)), 3)))</f>
        <v/>
      </c>
      <c r="B197" t="str" cm="1">
        <f t="array" aca="1" ref="B197" ca="1">IF(INDIRECT(CELL("address",A197))&lt;&gt;"", _xlfn.XLOOKUP(INDIRECT(CELL("address",A197)),_FSAData!$B:$B,_FSAData!$C:$C, ""),"")</f>
        <v/>
      </c>
      <c r="C197" t="str" cm="1">
        <f t="array" aca="1" ref="C197" ca="1">IF(INDIRECT(CELL("address",A197))&lt;&gt;"", _xlfn.XLOOKUP(LEFT(INDIRECT(CELL("address",A197)), 3),_FSAData!$B:$B,_FSAData!$D:$D,""), "")</f>
        <v/>
      </c>
      <c r="D197" t="str">
        <f t="shared" ca="1" si="4"/>
        <v/>
      </c>
      <c r="F197" t="str" cm="1">
        <f t="array" aca="1" ref="F197" ca="1">TRIM(UPPER(LEFT(INDIRECT("'Postal Code-FSA Input'!"&amp;CELL("address",B204)), 3)))</f>
        <v/>
      </c>
      <c r="G197" t="str" cm="1">
        <f t="array" aca="1" ref="G197" ca="1">IF(INDIRECT(CELL("address",F197))&lt;&gt;"", _xlfn.XLOOKUP(INDIRECT(CELL("address",F197)),_FSAData!$B:$B,_FSAData!$C:$C, ""),"")</f>
        <v/>
      </c>
      <c r="H197" t="str" cm="1">
        <f t="array" aca="1" ref="H197" ca="1">IF(INDIRECT(CELL("address",F197))&lt;&gt;"", _xlfn.XLOOKUP(LEFT(INDIRECT(CELL("address",F197)), 3),_FSAData!$B:$B,_FSAData!$D:$D,""), "")</f>
        <v/>
      </c>
      <c r="I197" t="str">
        <f t="shared" ca="1" si="5"/>
        <v/>
      </c>
    </row>
    <row r="198" spans="1:9" x14ac:dyDescent="0.3">
      <c r="A198" t="str" cm="1">
        <f t="array" aca="1" ref="A198" ca="1">TRIM(UPPER(LEFT(INDIRECT("'Postal Code-FSA Input'!"&amp;CELL("address",A205)), 3)))</f>
        <v/>
      </c>
      <c r="B198" t="str" cm="1">
        <f t="array" aca="1" ref="B198" ca="1">IF(INDIRECT(CELL("address",A198))&lt;&gt;"", _xlfn.XLOOKUP(INDIRECT(CELL("address",A198)),_FSAData!$B:$B,_FSAData!$C:$C, ""),"")</f>
        <v/>
      </c>
      <c r="C198" t="str" cm="1">
        <f t="array" aca="1" ref="C198" ca="1">IF(INDIRECT(CELL("address",A198))&lt;&gt;"", _xlfn.XLOOKUP(LEFT(INDIRECT(CELL("address",A198)), 3),_FSAData!$B:$B,_FSAData!$D:$D,""), "")</f>
        <v/>
      </c>
      <c r="D198" t="str">
        <f t="shared" ref="D198:D261" ca="1" si="6">IF(B198&lt;&gt;"",ACOS(COS(RADIANS(90-$B$2)) * COS(RADIANS(90-B198)) + SIN(RADIANS(90-$B$2)) * SIN(RADIANS(90-B198)) * COS(RADIANS($C$2-C198))) * 6371,"")</f>
        <v/>
      </c>
      <c r="F198" t="str" cm="1">
        <f t="array" aca="1" ref="F198" ca="1">TRIM(UPPER(LEFT(INDIRECT("'Postal Code-FSA Input'!"&amp;CELL("address",B205)), 3)))</f>
        <v/>
      </c>
      <c r="G198" t="str" cm="1">
        <f t="array" aca="1" ref="G198" ca="1">IF(INDIRECT(CELL("address",F198))&lt;&gt;"", _xlfn.XLOOKUP(INDIRECT(CELL("address",F198)),_FSAData!$B:$B,_FSAData!$C:$C, ""),"")</f>
        <v/>
      </c>
      <c r="H198" t="str" cm="1">
        <f t="array" aca="1" ref="H198" ca="1">IF(INDIRECT(CELL("address",F198))&lt;&gt;"", _xlfn.XLOOKUP(LEFT(INDIRECT(CELL("address",F198)), 3),_FSAData!$B:$B,_FSAData!$D:$D,""), "")</f>
        <v/>
      </c>
      <c r="I198" t="str">
        <f t="shared" ref="I198:I261" ca="1" si="7">IF(G198&lt;&gt;"",ACOS(COS(RADIANS(90-$B$2)) * COS(RADIANS(90-G198)) + SIN(RADIANS(90-$B$2)) * SIN(RADIANS(90-G198)) * COS(RADIANS($C$2-H198))) * 6371,"")</f>
        <v/>
      </c>
    </row>
    <row r="199" spans="1:9" x14ac:dyDescent="0.3">
      <c r="A199" t="str" cm="1">
        <f t="array" aca="1" ref="A199" ca="1">TRIM(UPPER(LEFT(INDIRECT("'Postal Code-FSA Input'!"&amp;CELL("address",A206)), 3)))</f>
        <v/>
      </c>
      <c r="B199" t="str" cm="1">
        <f t="array" aca="1" ref="B199" ca="1">IF(INDIRECT(CELL("address",A199))&lt;&gt;"", _xlfn.XLOOKUP(INDIRECT(CELL("address",A199)),_FSAData!$B:$B,_FSAData!$C:$C, ""),"")</f>
        <v/>
      </c>
      <c r="C199" t="str" cm="1">
        <f t="array" aca="1" ref="C199" ca="1">IF(INDIRECT(CELL("address",A199))&lt;&gt;"", _xlfn.XLOOKUP(LEFT(INDIRECT(CELL("address",A199)), 3),_FSAData!$B:$B,_FSAData!$D:$D,""), "")</f>
        <v/>
      </c>
      <c r="D199" t="str">
        <f t="shared" ca="1" si="6"/>
        <v/>
      </c>
      <c r="F199" t="str" cm="1">
        <f t="array" aca="1" ref="F199" ca="1">TRIM(UPPER(LEFT(INDIRECT("'Postal Code-FSA Input'!"&amp;CELL("address",B206)), 3)))</f>
        <v/>
      </c>
      <c r="G199" t="str" cm="1">
        <f t="array" aca="1" ref="G199" ca="1">IF(INDIRECT(CELL("address",F199))&lt;&gt;"", _xlfn.XLOOKUP(INDIRECT(CELL("address",F199)),_FSAData!$B:$B,_FSAData!$C:$C, ""),"")</f>
        <v/>
      </c>
      <c r="H199" t="str" cm="1">
        <f t="array" aca="1" ref="H199" ca="1">IF(INDIRECT(CELL("address",F199))&lt;&gt;"", _xlfn.XLOOKUP(LEFT(INDIRECT(CELL("address",F199)), 3),_FSAData!$B:$B,_FSAData!$D:$D,""), "")</f>
        <v/>
      </c>
      <c r="I199" t="str">
        <f t="shared" ca="1" si="7"/>
        <v/>
      </c>
    </row>
    <row r="200" spans="1:9" x14ac:dyDescent="0.3">
      <c r="A200" t="str" cm="1">
        <f t="array" aca="1" ref="A200" ca="1">TRIM(UPPER(LEFT(INDIRECT("'Postal Code-FSA Input'!"&amp;CELL("address",A207)), 3)))</f>
        <v/>
      </c>
      <c r="B200" t="str" cm="1">
        <f t="array" aca="1" ref="B200" ca="1">IF(INDIRECT(CELL("address",A200))&lt;&gt;"", _xlfn.XLOOKUP(INDIRECT(CELL("address",A200)),_FSAData!$B:$B,_FSAData!$C:$C, ""),"")</f>
        <v/>
      </c>
      <c r="C200" t="str" cm="1">
        <f t="array" aca="1" ref="C200" ca="1">IF(INDIRECT(CELL("address",A200))&lt;&gt;"", _xlfn.XLOOKUP(LEFT(INDIRECT(CELL("address",A200)), 3),_FSAData!$B:$B,_FSAData!$D:$D,""), "")</f>
        <v/>
      </c>
      <c r="D200" t="str">
        <f t="shared" ca="1" si="6"/>
        <v/>
      </c>
      <c r="F200" t="str" cm="1">
        <f t="array" aca="1" ref="F200" ca="1">TRIM(UPPER(LEFT(INDIRECT("'Postal Code-FSA Input'!"&amp;CELL("address",B207)), 3)))</f>
        <v/>
      </c>
      <c r="G200" t="str" cm="1">
        <f t="array" aca="1" ref="G200" ca="1">IF(INDIRECT(CELL("address",F200))&lt;&gt;"", _xlfn.XLOOKUP(INDIRECT(CELL("address",F200)),_FSAData!$B:$B,_FSAData!$C:$C, ""),"")</f>
        <v/>
      </c>
      <c r="H200" t="str" cm="1">
        <f t="array" aca="1" ref="H200" ca="1">IF(INDIRECT(CELL("address",F200))&lt;&gt;"", _xlfn.XLOOKUP(LEFT(INDIRECT(CELL("address",F200)), 3),_FSAData!$B:$B,_FSAData!$D:$D,""), "")</f>
        <v/>
      </c>
      <c r="I200" t="str">
        <f t="shared" ca="1" si="7"/>
        <v/>
      </c>
    </row>
    <row r="201" spans="1:9" x14ac:dyDescent="0.3">
      <c r="A201" t="str" cm="1">
        <f t="array" aca="1" ref="A201" ca="1">TRIM(UPPER(LEFT(INDIRECT("'Postal Code-FSA Input'!"&amp;CELL("address",A208)), 3)))</f>
        <v/>
      </c>
      <c r="B201" t="str" cm="1">
        <f t="array" aca="1" ref="B201" ca="1">IF(INDIRECT(CELL("address",A201))&lt;&gt;"", _xlfn.XLOOKUP(INDIRECT(CELL("address",A201)),_FSAData!$B:$B,_FSAData!$C:$C, ""),"")</f>
        <v/>
      </c>
      <c r="C201" t="str" cm="1">
        <f t="array" aca="1" ref="C201" ca="1">IF(INDIRECT(CELL("address",A201))&lt;&gt;"", _xlfn.XLOOKUP(LEFT(INDIRECT(CELL("address",A201)), 3),_FSAData!$B:$B,_FSAData!$D:$D,""), "")</f>
        <v/>
      </c>
      <c r="D201" t="str">
        <f t="shared" ca="1" si="6"/>
        <v/>
      </c>
      <c r="F201" t="str" cm="1">
        <f t="array" aca="1" ref="F201" ca="1">TRIM(UPPER(LEFT(INDIRECT("'Postal Code-FSA Input'!"&amp;CELL("address",B208)), 3)))</f>
        <v/>
      </c>
      <c r="G201" t="str" cm="1">
        <f t="array" aca="1" ref="G201" ca="1">IF(INDIRECT(CELL("address",F201))&lt;&gt;"", _xlfn.XLOOKUP(INDIRECT(CELL("address",F201)),_FSAData!$B:$B,_FSAData!$C:$C, ""),"")</f>
        <v/>
      </c>
      <c r="H201" t="str" cm="1">
        <f t="array" aca="1" ref="H201" ca="1">IF(INDIRECT(CELL("address",F201))&lt;&gt;"", _xlfn.XLOOKUP(LEFT(INDIRECT(CELL("address",F201)), 3),_FSAData!$B:$B,_FSAData!$D:$D,""), "")</f>
        <v/>
      </c>
      <c r="I201" t="str">
        <f t="shared" ca="1" si="7"/>
        <v/>
      </c>
    </row>
    <row r="202" spans="1:9" x14ac:dyDescent="0.3">
      <c r="A202" t="str" cm="1">
        <f t="array" aca="1" ref="A202" ca="1">TRIM(UPPER(LEFT(INDIRECT("'Postal Code-FSA Input'!"&amp;CELL("address",A209)), 3)))</f>
        <v/>
      </c>
      <c r="B202" t="str" cm="1">
        <f t="array" aca="1" ref="B202" ca="1">IF(INDIRECT(CELL("address",A202))&lt;&gt;"", _xlfn.XLOOKUP(INDIRECT(CELL("address",A202)),_FSAData!$B:$B,_FSAData!$C:$C, ""),"")</f>
        <v/>
      </c>
      <c r="C202" t="str" cm="1">
        <f t="array" aca="1" ref="C202" ca="1">IF(INDIRECT(CELL("address",A202))&lt;&gt;"", _xlfn.XLOOKUP(LEFT(INDIRECT(CELL("address",A202)), 3),_FSAData!$B:$B,_FSAData!$D:$D,""), "")</f>
        <v/>
      </c>
      <c r="D202" t="str">
        <f t="shared" ca="1" si="6"/>
        <v/>
      </c>
      <c r="F202" t="str" cm="1">
        <f t="array" aca="1" ref="F202" ca="1">TRIM(UPPER(LEFT(INDIRECT("'Postal Code-FSA Input'!"&amp;CELL("address",B209)), 3)))</f>
        <v/>
      </c>
      <c r="G202" t="str" cm="1">
        <f t="array" aca="1" ref="G202" ca="1">IF(INDIRECT(CELL("address",F202))&lt;&gt;"", _xlfn.XLOOKUP(INDIRECT(CELL("address",F202)),_FSAData!$B:$B,_FSAData!$C:$C, ""),"")</f>
        <v/>
      </c>
      <c r="H202" t="str" cm="1">
        <f t="array" aca="1" ref="H202" ca="1">IF(INDIRECT(CELL("address",F202))&lt;&gt;"", _xlfn.XLOOKUP(LEFT(INDIRECT(CELL("address",F202)), 3),_FSAData!$B:$B,_FSAData!$D:$D,""), "")</f>
        <v/>
      </c>
      <c r="I202" t="str">
        <f t="shared" ca="1" si="7"/>
        <v/>
      </c>
    </row>
    <row r="203" spans="1:9" x14ac:dyDescent="0.3">
      <c r="A203" t="str" cm="1">
        <f t="array" aca="1" ref="A203" ca="1">TRIM(UPPER(LEFT(INDIRECT("'Postal Code-FSA Input'!"&amp;CELL("address",A210)), 3)))</f>
        <v/>
      </c>
      <c r="B203" t="str" cm="1">
        <f t="array" aca="1" ref="B203" ca="1">IF(INDIRECT(CELL("address",A203))&lt;&gt;"", _xlfn.XLOOKUP(INDIRECT(CELL("address",A203)),_FSAData!$B:$B,_FSAData!$C:$C, ""),"")</f>
        <v/>
      </c>
      <c r="C203" t="str" cm="1">
        <f t="array" aca="1" ref="C203" ca="1">IF(INDIRECT(CELL("address",A203))&lt;&gt;"", _xlfn.XLOOKUP(LEFT(INDIRECT(CELL("address",A203)), 3),_FSAData!$B:$B,_FSAData!$D:$D,""), "")</f>
        <v/>
      </c>
      <c r="D203" t="str">
        <f t="shared" ca="1" si="6"/>
        <v/>
      </c>
      <c r="F203" t="str" cm="1">
        <f t="array" aca="1" ref="F203" ca="1">TRIM(UPPER(LEFT(INDIRECT("'Postal Code-FSA Input'!"&amp;CELL("address",B210)), 3)))</f>
        <v/>
      </c>
      <c r="G203" t="str" cm="1">
        <f t="array" aca="1" ref="G203" ca="1">IF(INDIRECT(CELL("address",F203))&lt;&gt;"", _xlfn.XLOOKUP(INDIRECT(CELL("address",F203)),_FSAData!$B:$B,_FSAData!$C:$C, ""),"")</f>
        <v/>
      </c>
      <c r="H203" t="str" cm="1">
        <f t="array" aca="1" ref="H203" ca="1">IF(INDIRECT(CELL("address",F203))&lt;&gt;"", _xlfn.XLOOKUP(LEFT(INDIRECT(CELL("address",F203)), 3),_FSAData!$B:$B,_FSAData!$D:$D,""), "")</f>
        <v/>
      </c>
      <c r="I203" t="str">
        <f t="shared" ca="1" si="7"/>
        <v/>
      </c>
    </row>
    <row r="204" spans="1:9" x14ac:dyDescent="0.3">
      <c r="A204" t="str" cm="1">
        <f t="array" aca="1" ref="A204" ca="1">TRIM(UPPER(LEFT(INDIRECT("'Postal Code-FSA Input'!"&amp;CELL("address",A211)), 3)))</f>
        <v/>
      </c>
      <c r="B204" t="str" cm="1">
        <f t="array" aca="1" ref="B204" ca="1">IF(INDIRECT(CELL("address",A204))&lt;&gt;"", _xlfn.XLOOKUP(INDIRECT(CELL("address",A204)),_FSAData!$B:$B,_FSAData!$C:$C, ""),"")</f>
        <v/>
      </c>
      <c r="C204" t="str" cm="1">
        <f t="array" aca="1" ref="C204" ca="1">IF(INDIRECT(CELL("address",A204))&lt;&gt;"", _xlfn.XLOOKUP(LEFT(INDIRECT(CELL("address",A204)), 3),_FSAData!$B:$B,_FSAData!$D:$D,""), "")</f>
        <v/>
      </c>
      <c r="D204" t="str">
        <f t="shared" ca="1" si="6"/>
        <v/>
      </c>
      <c r="F204" t="str" cm="1">
        <f t="array" aca="1" ref="F204" ca="1">TRIM(UPPER(LEFT(INDIRECT("'Postal Code-FSA Input'!"&amp;CELL("address",B211)), 3)))</f>
        <v/>
      </c>
      <c r="G204" t="str" cm="1">
        <f t="array" aca="1" ref="G204" ca="1">IF(INDIRECT(CELL("address",F204))&lt;&gt;"", _xlfn.XLOOKUP(INDIRECT(CELL("address",F204)),_FSAData!$B:$B,_FSAData!$C:$C, ""),"")</f>
        <v/>
      </c>
      <c r="H204" t="str" cm="1">
        <f t="array" aca="1" ref="H204" ca="1">IF(INDIRECT(CELL("address",F204))&lt;&gt;"", _xlfn.XLOOKUP(LEFT(INDIRECT(CELL("address",F204)), 3),_FSAData!$B:$B,_FSAData!$D:$D,""), "")</f>
        <v/>
      </c>
      <c r="I204" t="str">
        <f t="shared" ca="1" si="7"/>
        <v/>
      </c>
    </row>
    <row r="205" spans="1:9" x14ac:dyDescent="0.3">
      <c r="A205" t="str" cm="1">
        <f t="array" aca="1" ref="A205" ca="1">TRIM(UPPER(LEFT(INDIRECT("'Postal Code-FSA Input'!"&amp;CELL("address",A212)), 3)))</f>
        <v/>
      </c>
      <c r="B205" t="str" cm="1">
        <f t="array" aca="1" ref="B205" ca="1">IF(INDIRECT(CELL("address",A205))&lt;&gt;"", _xlfn.XLOOKUP(INDIRECT(CELL("address",A205)),_FSAData!$B:$B,_FSAData!$C:$C, ""),"")</f>
        <v/>
      </c>
      <c r="C205" t="str" cm="1">
        <f t="array" aca="1" ref="C205" ca="1">IF(INDIRECT(CELL("address",A205))&lt;&gt;"", _xlfn.XLOOKUP(LEFT(INDIRECT(CELL("address",A205)), 3),_FSAData!$B:$B,_FSAData!$D:$D,""), "")</f>
        <v/>
      </c>
      <c r="D205" t="str">
        <f t="shared" ca="1" si="6"/>
        <v/>
      </c>
      <c r="F205" t="str" cm="1">
        <f t="array" aca="1" ref="F205" ca="1">TRIM(UPPER(LEFT(INDIRECT("'Postal Code-FSA Input'!"&amp;CELL("address",B212)), 3)))</f>
        <v/>
      </c>
      <c r="G205" t="str" cm="1">
        <f t="array" aca="1" ref="G205" ca="1">IF(INDIRECT(CELL("address",F205))&lt;&gt;"", _xlfn.XLOOKUP(INDIRECT(CELL("address",F205)),_FSAData!$B:$B,_FSAData!$C:$C, ""),"")</f>
        <v/>
      </c>
      <c r="H205" t="str" cm="1">
        <f t="array" aca="1" ref="H205" ca="1">IF(INDIRECT(CELL("address",F205))&lt;&gt;"", _xlfn.XLOOKUP(LEFT(INDIRECT(CELL("address",F205)), 3),_FSAData!$B:$B,_FSAData!$D:$D,""), "")</f>
        <v/>
      </c>
      <c r="I205" t="str">
        <f t="shared" ca="1" si="7"/>
        <v/>
      </c>
    </row>
    <row r="206" spans="1:9" x14ac:dyDescent="0.3">
      <c r="A206" t="str" cm="1">
        <f t="array" aca="1" ref="A206" ca="1">TRIM(UPPER(LEFT(INDIRECT("'Postal Code-FSA Input'!"&amp;CELL("address",A213)), 3)))</f>
        <v/>
      </c>
      <c r="B206" t="str" cm="1">
        <f t="array" aca="1" ref="B206" ca="1">IF(INDIRECT(CELL("address",A206))&lt;&gt;"", _xlfn.XLOOKUP(INDIRECT(CELL("address",A206)),_FSAData!$B:$B,_FSAData!$C:$C, ""),"")</f>
        <v/>
      </c>
      <c r="C206" t="str" cm="1">
        <f t="array" aca="1" ref="C206" ca="1">IF(INDIRECT(CELL("address",A206))&lt;&gt;"", _xlfn.XLOOKUP(LEFT(INDIRECT(CELL("address",A206)), 3),_FSAData!$B:$B,_FSAData!$D:$D,""), "")</f>
        <v/>
      </c>
      <c r="D206" t="str">
        <f t="shared" ca="1" si="6"/>
        <v/>
      </c>
      <c r="F206" t="str" cm="1">
        <f t="array" aca="1" ref="F206" ca="1">TRIM(UPPER(LEFT(INDIRECT("'Postal Code-FSA Input'!"&amp;CELL("address",B213)), 3)))</f>
        <v/>
      </c>
      <c r="G206" t="str" cm="1">
        <f t="array" aca="1" ref="G206" ca="1">IF(INDIRECT(CELL("address",F206))&lt;&gt;"", _xlfn.XLOOKUP(INDIRECT(CELL("address",F206)),_FSAData!$B:$B,_FSAData!$C:$C, ""),"")</f>
        <v/>
      </c>
      <c r="H206" t="str" cm="1">
        <f t="array" aca="1" ref="H206" ca="1">IF(INDIRECT(CELL("address",F206))&lt;&gt;"", _xlfn.XLOOKUP(LEFT(INDIRECT(CELL("address",F206)), 3),_FSAData!$B:$B,_FSAData!$D:$D,""), "")</f>
        <v/>
      </c>
      <c r="I206" t="str">
        <f t="shared" ca="1" si="7"/>
        <v/>
      </c>
    </row>
    <row r="207" spans="1:9" x14ac:dyDescent="0.3">
      <c r="A207" t="str" cm="1">
        <f t="array" aca="1" ref="A207" ca="1">TRIM(UPPER(LEFT(INDIRECT("'Postal Code-FSA Input'!"&amp;CELL("address",A214)), 3)))</f>
        <v/>
      </c>
      <c r="B207" t="str" cm="1">
        <f t="array" aca="1" ref="B207" ca="1">IF(INDIRECT(CELL("address",A207))&lt;&gt;"", _xlfn.XLOOKUP(INDIRECT(CELL("address",A207)),_FSAData!$B:$B,_FSAData!$C:$C, ""),"")</f>
        <v/>
      </c>
      <c r="C207" t="str" cm="1">
        <f t="array" aca="1" ref="C207" ca="1">IF(INDIRECT(CELL("address",A207))&lt;&gt;"", _xlfn.XLOOKUP(LEFT(INDIRECT(CELL("address",A207)), 3),_FSAData!$B:$B,_FSAData!$D:$D,""), "")</f>
        <v/>
      </c>
      <c r="D207" t="str">
        <f t="shared" ca="1" si="6"/>
        <v/>
      </c>
      <c r="F207" t="str" cm="1">
        <f t="array" aca="1" ref="F207" ca="1">TRIM(UPPER(LEFT(INDIRECT("'Postal Code-FSA Input'!"&amp;CELL("address",B214)), 3)))</f>
        <v/>
      </c>
      <c r="G207" t="str" cm="1">
        <f t="array" aca="1" ref="G207" ca="1">IF(INDIRECT(CELL("address",F207))&lt;&gt;"", _xlfn.XLOOKUP(INDIRECT(CELL("address",F207)),_FSAData!$B:$B,_FSAData!$C:$C, ""),"")</f>
        <v/>
      </c>
      <c r="H207" t="str" cm="1">
        <f t="array" aca="1" ref="H207" ca="1">IF(INDIRECT(CELL("address",F207))&lt;&gt;"", _xlfn.XLOOKUP(LEFT(INDIRECT(CELL("address",F207)), 3),_FSAData!$B:$B,_FSAData!$D:$D,""), "")</f>
        <v/>
      </c>
      <c r="I207" t="str">
        <f t="shared" ca="1" si="7"/>
        <v/>
      </c>
    </row>
    <row r="208" spans="1:9" x14ac:dyDescent="0.3">
      <c r="A208" t="str" cm="1">
        <f t="array" aca="1" ref="A208" ca="1">TRIM(UPPER(LEFT(INDIRECT("'Postal Code-FSA Input'!"&amp;CELL("address",A215)), 3)))</f>
        <v/>
      </c>
      <c r="B208" t="str" cm="1">
        <f t="array" aca="1" ref="B208" ca="1">IF(INDIRECT(CELL("address",A208))&lt;&gt;"", _xlfn.XLOOKUP(INDIRECT(CELL("address",A208)),_FSAData!$B:$B,_FSAData!$C:$C, ""),"")</f>
        <v/>
      </c>
      <c r="C208" t="str" cm="1">
        <f t="array" aca="1" ref="C208" ca="1">IF(INDIRECT(CELL("address",A208))&lt;&gt;"", _xlfn.XLOOKUP(LEFT(INDIRECT(CELL("address",A208)), 3),_FSAData!$B:$B,_FSAData!$D:$D,""), "")</f>
        <v/>
      </c>
      <c r="D208" t="str">
        <f t="shared" ca="1" si="6"/>
        <v/>
      </c>
      <c r="F208" t="str" cm="1">
        <f t="array" aca="1" ref="F208" ca="1">TRIM(UPPER(LEFT(INDIRECT("'Postal Code-FSA Input'!"&amp;CELL("address",B215)), 3)))</f>
        <v/>
      </c>
      <c r="G208" t="str" cm="1">
        <f t="array" aca="1" ref="G208" ca="1">IF(INDIRECT(CELL("address",F208))&lt;&gt;"", _xlfn.XLOOKUP(INDIRECT(CELL("address",F208)),_FSAData!$B:$B,_FSAData!$C:$C, ""),"")</f>
        <v/>
      </c>
      <c r="H208" t="str" cm="1">
        <f t="array" aca="1" ref="H208" ca="1">IF(INDIRECT(CELL("address",F208))&lt;&gt;"", _xlfn.XLOOKUP(LEFT(INDIRECT(CELL("address",F208)), 3),_FSAData!$B:$B,_FSAData!$D:$D,""), "")</f>
        <v/>
      </c>
      <c r="I208" t="str">
        <f t="shared" ca="1" si="7"/>
        <v/>
      </c>
    </row>
    <row r="209" spans="1:9" x14ac:dyDescent="0.3">
      <c r="A209" t="str" cm="1">
        <f t="array" aca="1" ref="A209" ca="1">TRIM(UPPER(LEFT(INDIRECT("'Postal Code-FSA Input'!"&amp;CELL("address",A216)), 3)))</f>
        <v/>
      </c>
      <c r="B209" t="str" cm="1">
        <f t="array" aca="1" ref="B209" ca="1">IF(INDIRECT(CELL("address",A209))&lt;&gt;"", _xlfn.XLOOKUP(INDIRECT(CELL("address",A209)),_FSAData!$B:$B,_FSAData!$C:$C, ""),"")</f>
        <v/>
      </c>
      <c r="C209" t="str" cm="1">
        <f t="array" aca="1" ref="C209" ca="1">IF(INDIRECT(CELL("address",A209))&lt;&gt;"", _xlfn.XLOOKUP(LEFT(INDIRECT(CELL("address",A209)), 3),_FSAData!$B:$B,_FSAData!$D:$D,""), "")</f>
        <v/>
      </c>
      <c r="D209" t="str">
        <f t="shared" ca="1" si="6"/>
        <v/>
      </c>
      <c r="F209" t="str" cm="1">
        <f t="array" aca="1" ref="F209" ca="1">TRIM(UPPER(LEFT(INDIRECT("'Postal Code-FSA Input'!"&amp;CELL("address",B216)), 3)))</f>
        <v/>
      </c>
      <c r="G209" t="str" cm="1">
        <f t="array" aca="1" ref="G209" ca="1">IF(INDIRECT(CELL("address",F209))&lt;&gt;"", _xlfn.XLOOKUP(INDIRECT(CELL("address",F209)),_FSAData!$B:$B,_FSAData!$C:$C, ""),"")</f>
        <v/>
      </c>
      <c r="H209" t="str" cm="1">
        <f t="array" aca="1" ref="H209" ca="1">IF(INDIRECT(CELL("address",F209))&lt;&gt;"", _xlfn.XLOOKUP(LEFT(INDIRECT(CELL("address",F209)), 3),_FSAData!$B:$B,_FSAData!$D:$D,""), "")</f>
        <v/>
      </c>
      <c r="I209" t="str">
        <f t="shared" ca="1" si="7"/>
        <v/>
      </c>
    </row>
    <row r="210" spans="1:9" x14ac:dyDescent="0.3">
      <c r="A210" t="str" cm="1">
        <f t="array" aca="1" ref="A210" ca="1">TRIM(UPPER(LEFT(INDIRECT("'Postal Code-FSA Input'!"&amp;CELL("address",A217)), 3)))</f>
        <v/>
      </c>
      <c r="B210" t="str" cm="1">
        <f t="array" aca="1" ref="B210" ca="1">IF(INDIRECT(CELL("address",A210))&lt;&gt;"", _xlfn.XLOOKUP(INDIRECT(CELL("address",A210)),_FSAData!$B:$B,_FSAData!$C:$C, ""),"")</f>
        <v/>
      </c>
      <c r="C210" t="str" cm="1">
        <f t="array" aca="1" ref="C210" ca="1">IF(INDIRECT(CELL("address",A210))&lt;&gt;"", _xlfn.XLOOKUP(LEFT(INDIRECT(CELL("address",A210)), 3),_FSAData!$B:$B,_FSAData!$D:$D,""), "")</f>
        <v/>
      </c>
      <c r="D210" t="str">
        <f t="shared" ca="1" si="6"/>
        <v/>
      </c>
      <c r="F210" t="str" cm="1">
        <f t="array" aca="1" ref="F210" ca="1">TRIM(UPPER(LEFT(INDIRECT("'Postal Code-FSA Input'!"&amp;CELL("address",B217)), 3)))</f>
        <v/>
      </c>
      <c r="G210" t="str" cm="1">
        <f t="array" aca="1" ref="G210" ca="1">IF(INDIRECT(CELL("address",F210))&lt;&gt;"", _xlfn.XLOOKUP(INDIRECT(CELL("address",F210)),_FSAData!$B:$B,_FSAData!$C:$C, ""),"")</f>
        <v/>
      </c>
      <c r="H210" t="str" cm="1">
        <f t="array" aca="1" ref="H210" ca="1">IF(INDIRECT(CELL("address",F210))&lt;&gt;"", _xlfn.XLOOKUP(LEFT(INDIRECT(CELL("address",F210)), 3),_FSAData!$B:$B,_FSAData!$D:$D,""), "")</f>
        <v/>
      </c>
      <c r="I210" t="str">
        <f t="shared" ca="1" si="7"/>
        <v/>
      </c>
    </row>
    <row r="211" spans="1:9" x14ac:dyDescent="0.3">
      <c r="A211" t="str" cm="1">
        <f t="array" aca="1" ref="A211" ca="1">TRIM(UPPER(LEFT(INDIRECT("'Postal Code-FSA Input'!"&amp;CELL("address",A218)), 3)))</f>
        <v/>
      </c>
      <c r="B211" t="str" cm="1">
        <f t="array" aca="1" ref="B211" ca="1">IF(INDIRECT(CELL("address",A211))&lt;&gt;"", _xlfn.XLOOKUP(INDIRECT(CELL("address",A211)),_FSAData!$B:$B,_FSAData!$C:$C, ""),"")</f>
        <v/>
      </c>
      <c r="C211" t="str" cm="1">
        <f t="array" aca="1" ref="C211" ca="1">IF(INDIRECT(CELL("address",A211))&lt;&gt;"", _xlfn.XLOOKUP(LEFT(INDIRECT(CELL("address",A211)), 3),_FSAData!$B:$B,_FSAData!$D:$D,""), "")</f>
        <v/>
      </c>
      <c r="D211" t="str">
        <f t="shared" ca="1" si="6"/>
        <v/>
      </c>
      <c r="F211" t="str" cm="1">
        <f t="array" aca="1" ref="F211" ca="1">TRIM(UPPER(LEFT(INDIRECT("'Postal Code-FSA Input'!"&amp;CELL("address",B218)), 3)))</f>
        <v/>
      </c>
      <c r="G211" t="str" cm="1">
        <f t="array" aca="1" ref="G211" ca="1">IF(INDIRECT(CELL("address",F211))&lt;&gt;"", _xlfn.XLOOKUP(INDIRECT(CELL("address",F211)),_FSAData!$B:$B,_FSAData!$C:$C, ""),"")</f>
        <v/>
      </c>
      <c r="H211" t="str" cm="1">
        <f t="array" aca="1" ref="H211" ca="1">IF(INDIRECT(CELL("address",F211))&lt;&gt;"", _xlfn.XLOOKUP(LEFT(INDIRECT(CELL("address",F211)), 3),_FSAData!$B:$B,_FSAData!$D:$D,""), "")</f>
        <v/>
      </c>
      <c r="I211" t="str">
        <f t="shared" ca="1" si="7"/>
        <v/>
      </c>
    </row>
    <row r="212" spans="1:9" x14ac:dyDescent="0.3">
      <c r="A212" t="str" cm="1">
        <f t="array" aca="1" ref="A212" ca="1">TRIM(UPPER(LEFT(INDIRECT("'Postal Code-FSA Input'!"&amp;CELL("address",A219)), 3)))</f>
        <v/>
      </c>
      <c r="B212" t="str" cm="1">
        <f t="array" aca="1" ref="B212" ca="1">IF(INDIRECT(CELL("address",A212))&lt;&gt;"", _xlfn.XLOOKUP(INDIRECT(CELL("address",A212)),_FSAData!$B:$B,_FSAData!$C:$C, ""),"")</f>
        <v/>
      </c>
      <c r="C212" t="str" cm="1">
        <f t="array" aca="1" ref="C212" ca="1">IF(INDIRECT(CELL("address",A212))&lt;&gt;"", _xlfn.XLOOKUP(LEFT(INDIRECT(CELL("address",A212)), 3),_FSAData!$B:$B,_FSAData!$D:$D,""), "")</f>
        <v/>
      </c>
      <c r="D212" t="str">
        <f t="shared" ca="1" si="6"/>
        <v/>
      </c>
      <c r="F212" t="str" cm="1">
        <f t="array" aca="1" ref="F212" ca="1">TRIM(UPPER(LEFT(INDIRECT("'Postal Code-FSA Input'!"&amp;CELL("address",B219)), 3)))</f>
        <v/>
      </c>
      <c r="G212" t="str" cm="1">
        <f t="array" aca="1" ref="G212" ca="1">IF(INDIRECT(CELL("address",F212))&lt;&gt;"", _xlfn.XLOOKUP(INDIRECT(CELL("address",F212)),_FSAData!$B:$B,_FSAData!$C:$C, ""),"")</f>
        <v/>
      </c>
      <c r="H212" t="str" cm="1">
        <f t="array" aca="1" ref="H212" ca="1">IF(INDIRECT(CELL("address",F212))&lt;&gt;"", _xlfn.XLOOKUP(LEFT(INDIRECT(CELL("address",F212)), 3),_FSAData!$B:$B,_FSAData!$D:$D,""), "")</f>
        <v/>
      </c>
      <c r="I212" t="str">
        <f t="shared" ca="1" si="7"/>
        <v/>
      </c>
    </row>
    <row r="213" spans="1:9" x14ac:dyDescent="0.3">
      <c r="A213" t="str" cm="1">
        <f t="array" aca="1" ref="A213" ca="1">TRIM(UPPER(LEFT(INDIRECT("'Postal Code-FSA Input'!"&amp;CELL("address",A220)), 3)))</f>
        <v/>
      </c>
      <c r="B213" t="str" cm="1">
        <f t="array" aca="1" ref="B213" ca="1">IF(INDIRECT(CELL("address",A213))&lt;&gt;"", _xlfn.XLOOKUP(INDIRECT(CELL("address",A213)),_FSAData!$B:$B,_FSAData!$C:$C, ""),"")</f>
        <v/>
      </c>
      <c r="C213" t="str" cm="1">
        <f t="array" aca="1" ref="C213" ca="1">IF(INDIRECT(CELL("address",A213))&lt;&gt;"", _xlfn.XLOOKUP(LEFT(INDIRECT(CELL("address",A213)), 3),_FSAData!$B:$B,_FSAData!$D:$D,""), "")</f>
        <v/>
      </c>
      <c r="D213" t="str">
        <f t="shared" ca="1" si="6"/>
        <v/>
      </c>
      <c r="F213" t="str" cm="1">
        <f t="array" aca="1" ref="F213" ca="1">TRIM(UPPER(LEFT(INDIRECT("'Postal Code-FSA Input'!"&amp;CELL("address",B220)), 3)))</f>
        <v/>
      </c>
      <c r="G213" t="str" cm="1">
        <f t="array" aca="1" ref="G213" ca="1">IF(INDIRECT(CELL("address",F213))&lt;&gt;"", _xlfn.XLOOKUP(INDIRECT(CELL("address",F213)),_FSAData!$B:$B,_FSAData!$C:$C, ""),"")</f>
        <v/>
      </c>
      <c r="H213" t="str" cm="1">
        <f t="array" aca="1" ref="H213" ca="1">IF(INDIRECT(CELL("address",F213))&lt;&gt;"", _xlfn.XLOOKUP(LEFT(INDIRECT(CELL("address",F213)), 3),_FSAData!$B:$B,_FSAData!$D:$D,""), "")</f>
        <v/>
      </c>
      <c r="I213" t="str">
        <f t="shared" ca="1" si="7"/>
        <v/>
      </c>
    </row>
    <row r="214" spans="1:9" x14ac:dyDescent="0.3">
      <c r="A214" t="str" cm="1">
        <f t="array" aca="1" ref="A214" ca="1">TRIM(UPPER(LEFT(INDIRECT("'Postal Code-FSA Input'!"&amp;CELL("address",A221)), 3)))</f>
        <v/>
      </c>
      <c r="B214" t="str" cm="1">
        <f t="array" aca="1" ref="B214" ca="1">IF(INDIRECT(CELL("address",A214))&lt;&gt;"", _xlfn.XLOOKUP(INDIRECT(CELL("address",A214)),_FSAData!$B:$B,_FSAData!$C:$C, ""),"")</f>
        <v/>
      </c>
      <c r="C214" t="str" cm="1">
        <f t="array" aca="1" ref="C214" ca="1">IF(INDIRECT(CELL("address",A214))&lt;&gt;"", _xlfn.XLOOKUP(LEFT(INDIRECT(CELL("address",A214)), 3),_FSAData!$B:$B,_FSAData!$D:$D,""), "")</f>
        <v/>
      </c>
      <c r="D214" t="str">
        <f t="shared" ca="1" si="6"/>
        <v/>
      </c>
      <c r="F214" t="str" cm="1">
        <f t="array" aca="1" ref="F214" ca="1">TRIM(UPPER(LEFT(INDIRECT("'Postal Code-FSA Input'!"&amp;CELL("address",B221)), 3)))</f>
        <v/>
      </c>
      <c r="G214" t="str" cm="1">
        <f t="array" aca="1" ref="G214" ca="1">IF(INDIRECT(CELL("address",F214))&lt;&gt;"", _xlfn.XLOOKUP(INDIRECT(CELL("address",F214)),_FSAData!$B:$B,_FSAData!$C:$C, ""),"")</f>
        <v/>
      </c>
      <c r="H214" t="str" cm="1">
        <f t="array" aca="1" ref="H214" ca="1">IF(INDIRECT(CELL("address",F214))&lt;&gt;"", _xlfn.XLOOKUP(LEFT(INDIRECT(CELL("address",F214)), 3),_FSAData!$B:$B,_FSAData!$D:$D,""), "")</f>
        <v/>
      </c>
      <c r="I214" t="str">
        <f t="shared" ca="1" si="7"/>
        <v/>
      </c>
    </row>
    <row r="215" spans="1:9" x14ac:dyDescent="0.3">
      <c r="A215" t="str" cm="1">
        <f t="array" aca="1" ref="A215" ca="1">TRIM(UPPER(LEFT(INDIRECT("'Postal Code-FSA Input'!"&amp;CELL("address",A222)), 3)))</f>
        <v/>
      </c>
      <c r="B215" t="str" cm="1">
        <f t="array" aca="1" ref="B215" ca="1">IF(INDIRECT(CELL("address",A215))&lt;&gt;"", _xlfn.XLOOKUP(INDIRECT(CELL("address",A215)),_FSAData!$B:$B,_FSAData!$C:$C, ""),"")</f>
        <v/>
      </c>
      <c r="C215" t="str" cm="1">
        <f t="array" aca="1" ref="C215" ca="1">IF(INDIRECT(CELL("address",A215))&lt;&gt;"", _xlfn.XLOOKUP(LEFT(INDIRECT(CELL("address",A215)), 3),_FSAData!$B:$B,_FSAData!$D:$D,""), "")</f>
        <v/>
      </c>
      <c r="D215" t="str">
        <f t="shared" ca="1" si="6"/>
        <v/>
      </c>
      <c r="F215" t="str" cm="1">
        <f t="array" aca="1" ref="F215" ca="1">TRIM(UPPER(LEFT(INDIRECT("'Postal Code-FSA Input'!"&amp;CELL("address",B222)), 3)))</f>
        <v/>
      </c>
      <c r="G215" t="str" cm="1">
        <f t="array" aca="1" ref="G215" ca="1">IF(INDIRECT(CELL("address",F215))&lt;&gt;"", _xlfn.XLOOKUP(INDIRECT(CELL("address",F215)),_FSAData!$B:$B,_FSAData!$C:$C, ""),"")</f>
        <v/>
      </c>
      <c r="H215" t="str" cm="1">
        <f t="array" aca="1" ref="H215" ca="1">IF(INDIRECT(CELL("address",F215))&lt;&gt;"", _xlfn.XLOOKUP(LEFT(INDIRECT(CELL("address",F215)), 3),_FSAData!$B:$B,_FSAData!$D:$D,""), "")</f>
        <v/>
      </c>
      <c r="I215" t="str">
        <f t="shared" ca="1" si="7"/>
        <v/>
      </c>
    </row>
    <row r="216" spans="1:9" x14ac:dyDescent="0.3">
      <c r="A216" t="str" cm="1">
        <f t="array" aca="1" ref="A216" ca="1">TRIM(UPPER(LEFT(INDIRECT("'Postal Code-FSA Input'!"&amp;CELL("address",A223)), 3)))</f>
        <v/>
      </c>
      <c r="B216" t="str" cm="1">
        <f t="array" aca="1" ref="B216" ca="1">IF(INDIRECT(CELL("address",A216))&lt;&gt;"", _xlfn.XLOOKUP(INDIRECT(CELL("address",A216)),_FSAData!$B:$B,_FSAData!$C:$C, ""),"")</f>
        <v/>
      </c>
      <c r="C216" t="str" cm="1">
        <f t="array" aca="1" ref="C216" ca="1">IF(INDIRECT(CELL("address",A216))&lt;&gt;"", _xlfn.XLOOKUP(LEFT(INDIRECT(CELL("address",A216)), 3),_FSAData!$B:$B,_FSAData!$D:$D,""), "")</f>
        <v/>
      </c>
      <c r="D216" t="str">
        <f t="shared" ca="1" si="6"/>
        <v/>
      </c>
      <c r="F216" t="str" cm="1">
        <f t="array" aca="1" ref="F216" ca="1">TRIM(UPPER(LEFT(INDIRECT("'Postal Code-FSA Input'!"&amp;CELL("address",B223)), 3)))</f>
        <v/>
      </c>
      <c r="G216" t="str" cm="1">
        <f t="array" aca="1" ref="G216" ca="1">IF(INDIRECT(CELL("address",F216))&lt;&gt;"", _xlfn.XLOOKUP(INDIRECT(CELL("address",F216)),_FSAData!$B:$B,_FSAData!$C:$C, ""),"")</f>
        <v/>
      </c>
      <c r="H216" t="str" cm="1">
        <f t="array" aca="1" ref="H216" ca="1">IF(INDIRECT(CELL("address",F216))&lt;&gt;"", _xlfn.XLOOKUP(LEFT(INDIRECT(CELL("address",F216)), 3),_FSAData!$B:$B,_FSAData!$D:$D,""), "")</f>
        <v/>
      </c>
      <c r="I216" t="str">
        <f t="shared" ca="1" si="7"/>
        <v/>
      </c>
    </row>
    <row r="217" spans="1:9" x14ac:dyDescent="0.3">
      <c r="A217" t="str" cm="1">
        <f t="array" aca="1" ref="A217" ca="1">TRIM(UPPER(LEFT(INDIRECT("'Postal Code-FSA Input'!"&amp;CELL("address",A224)), 3)))</f>
        <v/>
      </c>
      <c r="B217" t="str" cm="1">
        <f t="array" aca="1" ref="B217" ca="1">IF(INDIRECT(CELL("address",A217))&lt;&gt;"", _xlfn.XLOOKUP(INDIRECT(CELL("address",A217)),_FSAData!$B:$B,_FSAData!$C:$C, ""),"")</f>
        <v/>
      </c>
      <c r="C217" t="str" cm="1">
        <f t="array" aca="1" ref="C217" ca="1">IF(INDIRECT(CELL("address",A217))&lt;&gt;"", _xlfn.XLOOKUP(LEFT(INDIRECT(CELL("address",A217)), 3),_FSAData!$B:$B,_FSAData!$D:$D,""), "")</f>
        <v/>
      </c>
      <c r="D217" t="str">
        <f t="shared" ca="1" si="6"/>
        <v/>
      </c>
      <c r="F217" t="str" cm="1">
        <f t="array" aca="1" ref="F217" ca="1">TRIM(UPPER(LEFT(INDIRECT("'Postal Code-FSA Input'!"&amp;CELL("address",B224)), 3)))</f>
        <v/>
      </c>
      <c r="G217" t="str" cm="1">
        <f t="array" aca="1" ref="G217" ca="1">IF(INDIRECT(CELL("address",F217))&lt;&gt;"", _xlfn.XLOOKUP(INDIRECT(CELL("address",F217)),_FSAData!$B:$B,_FSAData!$C:$C, ""),"")</f>
        <v/>
      </c>
      <c r="H217" t="str" cm="1">
        <f t="array" aca="1" ref="H217" ca="1">IF(INDIRECT(CELL("address",F217))&lt;&gt;"", _xlfn.XLOOKUP(LEFT(INDIRECT(CELL("address",F217)), 3),_FSAData!$B:$B,_FSAData!$D:$D,""), "")</f>
        <v/>
      </c>
      <c r="I217" t="str">
        <f t="shared" ca="1" si="7"/>
        <v/>
      </c>
    </row>
    <row r="218" spans="1:9" x14ac:dyDescent="0.3">
      <c r="A218" t="str" cm="1">
        <f t="array" aca="1" ref="A218" ca="1">TRIM(UPPER(LEFT(INDIRECT("'Postal Code-FSA Input'!"&amp;CELL("address",A225)), 3)))</f>
        <v/>
      </c>
      <c r="B218" t="str" cm="1">
        <f t="array" aca="1" ref="B218" ca="1">IF(INDIRECT(CELL("address",A218))&lt;&gt;"", _xlfn.XLOOKUP(INDIRECT(CELL("address",A218)),_FSAData!$B:$B,_FSAData!$C:$C, ""),"")</f>
        <v/>
      </c>
      <c r="C218" t="str" cm="1">
        <f t="array" aca="1" ref="C218" ca="1">IF(INDIRECT(CELL("address",A218))&lt;&gt;"", _xlfn.XLOOKUP(LEFT(INDIRECT(CELL("address",A218)), 3),_FSAData!$B:$B,_FSAData!$D:$D,""), "")</f>
        <v/>
      </c>
      <c r="D218" t="str">
        <f t="shared" ca="1" si="6"/>
        <v/>
      </c>
      <c r="F218" t="str" cm="1">
        <f t="array" aca="1" ref="F218" ca="1">TRIM(UPPER(LEFT(INDIRECT("'Postal Code-FSA Input'!"&amp;CELL("address",B225)), 3)))</f>
        <v/>
      </c>
      <c r="G218" t="str" cm="1">
        <f t="array" aca="1" ref="G218" ca="1">IF(INDIRECT(CELL("address",F218))&lt;&gt;"", _xlfn.XLOOKUP(INDIRECT(CELL("address",F218)),_FSAData!$B:$B,_FSAData!$C:$C, ""),"")</f>
        <v/>
      </c>
      <c r="H218" t="str" cm="1">
        <f t="array" aca="1" ref="H218" ca="1">IF(INDIRECT(CELL("address",F218))&lt;&gt;"", _xlfn.XLOOKUP(LEFT(INDIRECT(CELL("address",F218)), 3),_FSAData!$B:$B,_FSAData!$D:$D,""), "")</f>
        <v/>
      </c>
      <c r="I218" t="str">
        <f t="shared" ca="1" si="7"/>
        <v/>
      </c>
    </row>
    <row r="219" spans="1:9" x14ac:dyDescent="0.3">
      <c r="A219" t="str" cm="1">
        <f t="array" aca="1" ref="A219" ca="1">TRIM(UPPER(LEFT(INDIRECT("'Postal Code-FSA Input'!"&amp;CELL("address",A226)), 3)))</f>
        <v/>
      </c>
      <c r="B219" t="str" cm="1">
        <f t="array" aca="1" ref="B219" ca="1">IF(INDIRECT(CELL("address",A219))&lt;&gt;"", _xlfn.XLOOKUP(INDIRECT(CELL("address",A219)),_FSAData!$B:$B,_FSAData!$C:$C, ""),"")</f>
        <v/>
      </c>
      <c r="C219" t="str" cm="1">
        <f t="array" aca="1" ref="C219" ca="1">IF(INDIRECT(CELL("address",A219))&lt;&gt;"", _xlfn.XLOOKUP(LEFT(INDIRECT(CELL("address",A219)), 3),_FSAData!$B:$B,_FSAData!$D:$D,""), "")</f>
        <v/>
      </c>
      <c r="D219" t="str">
        <f t="shared" ca="1" si="6"/>
        <v/>
      </c>
      <c r="F219" t="str" cm="1">
        <f t="array" aca="1" ref="F219" ca="1">TRIM(UPPER(LEFT(INDIRECT("'Postal Code-FSA Input'!"&amp;CELL("address",B226)), 3)))</f>
        <v/>
      </c>
      <c r="G219" t="str" cm="1">
        <f t="array" aca="1" ref="G219" ca="1">IF(INDIRECT(CELL("address",F219))&lt;&gt;"", _xlfn.XLOOKUP(INDIRECT(CELL("address",F219)),_FSAData!$B:$B,_FSAData!$C:$C, ""),"")</f>
        <v/>
      </c>
      <c r="H219" t="str" cm="1">
        <f t="array" aca="1" ref="H219" ca="1">IF(INDIRECT(CELL("address",F219))&lt;&gt;"", _xlfn.XLOOKUP(LEFT(INDIRECT(CELL("address",F219)), 3),_FSAData!$B:$B,_FSAData!$D:$D,""), "")</f>
        <v/>
      </c>
      <c r="I219" t="str">
        <f t="shared" ca="1" si="7"/>
        <v/>
      </c>
    </row>
    <row r="220" spans="1:9" x14ac:dyDescent="0.3">
      <c r="A220" t="str" cm="1">
        <f t="array" aca="1" ref="A220" ca="1">TRIM(UPPER(LEFT(INDIRECT("'Postal Code-FSA Input'!"&amp;CELL("address",A227)), 3)))</f>
        <v/>
      </c>
      <c r="B220" t="str" cm="1">
        <f t="array" aca="1" ref="B220" ca="1">IF(INDIRECT(CELL("address",A220))&lt;&gt;"", _xlfn.XLOOKUP(INDIRECT(CELL("address",A220)),_FSAData!$B:$B,_FSAData!$C:$C, ""),"")</f>
        <v/>
      </c>
      <c r="C220" t="str" cm="1">
        <f t="array" aca="1" ref="C220" ca="1">IF(INDIRECT(CELL("address",A220))&lt;&gt;"", _xlfn.XLOOKUP(LEFT(INDIRECT(CELL("address",A220)), 3),_FSAData!$B:$B,_FSAData!$D:$D,""), "")</f>
        <v/>
      </c>
      <c r="D220" t="str">
        <f t="shared" ca="1" si="6"/>
        <v/>
      </c>
      <c r="F220" t="str" cm="1">
        <f t="array" aca="1" ref="F220" ca="1">TRIM(UPPER(LEFT(INDIRECT("'Postal Code-FSA Input'!"&amp;CELL("address",B227)), 3)))</f>
        <v/>
      </c>
      <c r="G220" t="str" cm="1">
        <f t="array" aca="1" ref="G220" ca="1">IF(INDIRECT(CELL("address",F220))&lt;&gt;"", _xlfn.XLOOKUP(INDIRECT(CELL("address",F220)),_FSAData!$B:$B,_FSAData!$C:$C, ""),"")</f>
        <v/>
      </c>
      <c r="H220" t="str" cm="1">
        <f t="array" aca="1" ref="H220" ca="1">IF(INDIRECT(CELL("address",F220))&lt;&gt;"", _xlfn.XLOOKUP(LEFT(INDIRECT(CELL("address",F220)), 3),_FSAData!$B:$B,_FSAData!$D:$D,""), "")</f>
        <v/>
      </c>
      <c r="I220" t="str">
        <f t="shared" ca="1" si="7"/>
        <v/>
      </c>
    </row>
    <row r="221" spans="1:9" x14ac:dyDescent="0.3">
      <c r="A221" t="str" cm="1">
        <f t="array" aca="1" ref="A221" ca="1">TRIM(UPPER(LEFT(INDIRECT("'Postal Code-FSA Input'!"&amp;CELL("address",A228)), 3)))</f>
        <v/>
      </c>
      <c r="B221" t="str" cm="1">
        <f t="array" aca="1" ref="B221" ca="1">IF(INDIRECT(CELL("address",A221))&lt;&gt;"", _xlfn.XLOOKUP(INDIRECT(CELL("address",A221)),_FSAData!$B:$B,_FSAData!$C:$C, ""),"")</f>
        <v/>
      </c>
      <c r="C221" t="str" cm="1">
        <f t="array" aca="1" ref="C221" ca="1">IF(INDIRECT(CELL("address",A221))&lt;&gt;"", _xlfn.XLOOKUP(LEFT(INDIRECT(CELL("address",A221)), 3),_FSAData!$B:$B,_FSAData!$D:$D,""), "")</f>
        <v/>
      </c>
      <c r="D221" t="str">
        <f t="shared" ca="1" si="6"/>
        <v/>
      </c>
      <c r="F221" t="str" cm="1">
        <f t="array" aca="1" ref="F221" ca="1">TRIM(UPPER(LEFT(INDIRECT("'Postal Code-FSA Input'!"&amp;CELL("address",B228)), 3)))</f>
        <v/>
      </c>
      <c r="G221" t="str" cm="1">
        <f t="array" aca="1" ref="G221" ca="1">IF(INDIRECT(CELL("address",F221))&lt;&gt;"", _xlfn.XLOOKUP(INDIRECT(CELL("address",F221)),_FSAData!$B:$B,_FSAData!$C:$C, ""),"")</f>
        <v/>
      </c>
      <c r="H221" t="str" cm="1">
        <f t="array" aca="1" ref="H221" ca="1">IF(INDIRECT(CELL("address",F221))&lt;&gt;"", _xlfn.XLOOKUP(LEFT(INDIRECT(CELL("address",F221)), 3),_FSAData!$B:$B,_FSAData!$D:$D,""), "")</f>
        <v/>
      </c>
      <c r="I221" t="str">
        <f t="shared" ca="1" si="7"/>
        <v/>
      </c>
    </row>
    <row r="222" spans="1:9" x14ac:dyDescent="0.3">
      <c r="A222" t="str" cm="1">
        <f t="array" aca="1" ref="A222" ca="1">TRIM(UPPER(LEFT(INDIRECT("'Postal Code-FSA Input'!"&amp;CELL("address",A229)), 3)))</f>
        <v/>
      </c>
      <c r="B222" t="str" cm="1">
        <f t="array" aca="1" ref="B222" ca="1">IF(INDIRECT(CELL("address",A222))&lt;&gt;"", _xlfn.XLOOKUP(INDIRECT(CELL("address",A222)),_FSAData!$B:$B,_FSAData!$C:$C, ""),"")</f>
        <v/>
      </c>
      <c r="C222" t="str" cm="1">
        <f t="array" aca="1" ref="C222" ca="1">IF(INDIRECT(CELL("address",A222))&lt;&gt;"", _xlfn.XLOOKUP(LEFT(INDIRECT(CELL("address",A222)), 3),_FSAData!$B:$B,_FSAData!$D:$D,""), "")</f>
        <v/>
      </c>
      <c r="D222" t="str">
        <f t="shared" ca="1" si="6"/>
        <v/>
      </c>
      <c r="F222" t="str" cm="1">
        <f t="array" aca="1" ref="F222" ca="1">TRIM(UPPER(LEFT(INDIRECT("'Postal Code-FSA Input'!"&amp;CELL("address",B229)), 3)))</f>
        <v/>
      </c>
      <c r="G222" t="str" cm="1">
        <f t="array" aca="1" ref="G222" ca="1">IF(INDIRECT(CELL("address",F222))&lt;&gt;"", _xlfn.XLOOKUP(INDIRECT(CELL("address",F222)),_FSAData!$B:$B,_FSAData!$C:$C, ""),"")</f>
        <v/>
      </c>
      <c r="H222" t="str" cm="1">
        <f t="array" aca="1" ref="H222" ca="1">IF(INDIRECT(CELL("address",F222))&lt;&gt;"", _xlfn.XLOOKUP(LEFT(INDIRECT(CELL("address",F222)), 3),_FSAData!$B:$B,_FSAData!$D:$D,""), "")</f>
        <v/>
      </c>
      <c r="I222" t="str">
        <f t="shared" ca="1" si="7"/>
        <v/>
      </c>
    </row>
    <row r="223" spans="1:9" x14ac:dyDescent="0.3">
      <c r="A223" t="str" cm="1">
        <f t="array" aca="1" ref="A223" ca="1">TRIM(UPPER(LEFT(INDIRECT("'Postal Code-FSA Input'!"&amp;CELL("address",A230)), 3)))</f>
        <v/>
      </c>
      <c r="B223" t="str" cm="1">
        <f t="array" aca="1" ref="B223" ca="1">IF(INDIRECT(CELL("address",A223))&lt;&gt;"", _xlfn.XLOOKUP(INDIRECT(CELL("address",A223)),_FSAData!$B:$B,_FSAData!$C:$C, ""),"")</f>
        <v/>
      </c>
      <c r="C223" t="str" cm="1">
        <f t="array" aca="1" ref="C223" ca="1">IF(INDIRECT(CELL("address",A223))&lt;&gt;"", _xlfn.XLOOKUP(LEFT(INDIRECT(CELL("address",A223)), 3),_FSAData!$B:$B,_FSAData!$D:$D,""), "")</f>
        <v/>
      </c>
      <c r="D223" t="str">
        <f t="shared" ca="1" si="6"/>
        <v/>
      </c>
      <c r="F223" t="str" cm="1">
        <f t="array" aca="1" ref="F223" ca="1">TRIM(UPPER(LEFT(INDIRECT("'Postal Code-FSA Input'!"&amp;CELL("address",B230)), 3)))</f>
        <v/>
      </c>
      <c r="G223" t="str" cm="1">
        <f t="array" aca="1" ref="G223" ca="1">IF(INDIRECT(CELL("address",F223))&lt;&gt;"", _xlfn.XLOOKUP(INDIRECT(CELL("address",F223)),_FSAData!$B:$B,_FSAData!$C:$C, ""),"")</f>
        <v/>
      </c>
      <c r="H223" t="str" cm="1">
        <f t="array" aca="1" ref="H223" ca="1">IF(INDIRECT(CELL("address",F223))&lt;&gt;"", _xlfn.XLOOKUP(LEFT(INDIRECT(CELL("address",F223)), 3),_FSAData!$B:$B,_FSAData!$D:$D,""), "")</f>
        <v/>
      </c>
      <c r="I223" t="str">
        <f t="shared" ca="1" si="7"/>
        <v/>
      </c>
    </row>
    <row r="224" spans="1:9" x14ac:dyDescent="0.3">
      <c r="A224" t="str" cm="1">
        <f t="array" aca="1" ref="A224" ca="1">TRIM(UPPER(LEFT(INDIRECT("'Postal Code-FSA Input'!"&amp;CELL("address",A231)), 3)))</f>
        <v/>
      </c>
      <c r="B224" t="str" cm="1">
        <f t="array" aca="1" ref="B224" ca="1">IF(INDIRECT(CELL("address",A224))&lt;&gt;"", _xlfn.XLOOKUP(INDIRECT(CELL("address",A224)),_FSAData!$B:$B,_FSAData!$C:$C, ""),"")</f>
        <v/>
      </c>
      <c r="C224" t="str" cm="1">
        <f t="array" aca="1" ref="C224" ca="1">IF(INDIRECT(CELL("address",A224))&lt;&gt;"", _xlfn.XLOOKUP(LEFT(INDIRECT(CELL("address",A224)), 3),_FSAData!$B:$B,_FSAData!$D:$D,""), "")</f>
        <v/>
      </c>
      <c r="D224" t="str">
        <f t="shared" ca="1" si="6"/>
        <v/>
      </c>
      <c r="F224" t="str" cm="1">
        <f t="array" aca="1" ref="F224" ca="1">TRIM(UPPER(LEFT(INDIRECT("'Postal Code-FSA Input'!"&amp;CELL("address",B231)), 3)))</f>
        <v/>
      </c>
      <c r="G224" t="str" cm="1">
        <f t="array" aca="1" ref="G224" ca="1">IF(INDIRECT(CELL("address",F224))&lt;&gt;"", _xlfn.XLOOKUP(INDIRECT(CELL("address",F224)),_FSAData!$B:$B,_FSAData!$C:$C, ""),"")</f>
        <v/>
      </c>
      <c r="H224" t="str" cm="1">
        <f t="array" aca="1" ref="H224" ca="1">IF(INDIRECT(CELL("address",F224))&lt;&gt;"", _xlfn.XLOOKUP(LEFT(INDIRECT(CELL("address",F224)), 3),_FSAData!$B:$B,_FSAData!$D:$D,""), "")</f>
        <v/>
      </c>
      <c r="I224" t="str">
        <f t="shared" ca="1" si="7"/>
        <v/>
      </c>
    </row>
    <row r="225" spans="1:9" x14ac:dyDescent="0.3">
      <c r="A225" t="str" cm="1">
        <f t="array" aca="1" ref="A225" ca="1">TRIM(UPPER(LEFT(INDIRECT("'Postal Code-FSA Input'!"&amp;CELL("address",A232)), 3)))</f>
        <v/>
      </c>
      <c r="B225" t="str" cm="1">
        <f t="array" aca="1" ref="B225" ca="1">IF(INDIRECT(CELL("address",A225))&lt;&gt;"", _xlfn.XLOOKUP(INDIRECT(CELL("address",A225)),_FSAData!$B:$B,_FSAData!$C:$C, ""),"")</f>
        <v/>
      </c>
      <c r="C225" t="str" cm="1">
        <f t="array" aca="1" ref="C225" ca="1">IF(INDIRECT(CELL("address",A225))&lt;&gt;"", _xlfn.XLOOKUP(LEFT(INDIRECT(CELL("address",A225)), 3),_FSAData!$B:$B,_FSAData!$D:$D,""), "")</f>
        <v/>
      </c>
      <c r="D225" t="str">
        <f t="shared" ca="1" si="6"/>
        <v/>
      </c>
      <c r="F225" t="str" cm="1">
        <f t="array" aca="1" ref="F225" ca="1">TRIM(UPPER(LEFT(INDIRECT("'Postal Code-FSA Input'!"&amp;CELL("address",B232)), 3)))</f>
        <v/>
      </c>
      <c r="G225" t="str" cm="1">
        <f t="array" aca="1" ref="G225" ca="1">IF(INDIRECT(CELL("address",F225))&lt;&gt;"", _xlfn.XLOOKUP(INDIRECT(CELL("address",F225)),_FSAData!$B:$B,_FSAData!$C:$C, ""),"")</f>
        <v/>
      </c>
      <c r="H225" t="str" cm="1">
        <f t="array" aca="1" ref="H225" ca="1">IF(INDIRECT(CELL("address",F225))&lt;&gt;"", _xlfn.XLOOKUP(LEFT(INDIRECT(CELL("address",F225)), 3),_FSAData!$B:$B,_FSAData!$D:$D,""), "")</f>
        <v/>
      </c>
      <c r="I225" t="str">
        <f t="shared" ca="1" si="7"/>
        <v/>
      </c>
    </row>
    <row r="226" spans="1:9" x14ac:dyDescent="0.3">
      <c r="A226" t="str" cm="1">
        <f t="array" aca="1" ref="A226" ca="1">TRIM(UPPER(LEFT(INDIRECT("'Postal Code-FSA Input'!"&amp;CELL("address",A233)), 3)))</f>
        <v/>
      </c>
      <c r="B226" t="str" cm="1">
        <f t="array" aca="1" ref="B226" ca="1">IF(INDIRECT(CELL("address",A226))&lt;&gt;"", _xlfn.XLOOKUP(INDIRECT(CELL("address",A226)),_FSAData!$B:$B,_FSAData!$C:$C, ""),"")</f>
        <v/>
      </c>
      <c r="C226" t="str" cm="1">
        <f t="array" aca="1" ref="C226" ca="1">IF(INDIRECT(CELL("address",A226))&lt;&gt;"", _xlfn.XLOOKUP(LEFT(INDIRECT(CELL("address",A226)), 3),_FSAData!$B:$B,_FSAData!$D:$D,""), "")</f>
        <v/>
      </c>
      <c r="D226" t="str">
        <f t="shared" ca="1" si="6"/>
        <v/>
      </c>
      <c r="F226" t="str" cm="1">
        <f t="array" aca="1" ref="F226" ca="1">TRIM(UPPER(LEFT(INDIRECT("'Postal Code-FSA Input'!"&amp;CELL("address",B233)), 3)))</f>
        <v/>
      </c>
      <c r="G226" t="str" cm="1">
        <f t="array" aca="1" ref="G226" ca="1">IF(INDIRECT(CELL("address",F226))&lt;&gt;"", _xlfn.XLOOKUP(INDIRECT(CELL("address",F226)),_FSAData!$B:$B,_FSAData!$C:$C, ""),"")</f>
        <v/>
      </c>
      <c r="H226" t="str" cm="1">
        <f t="array" aca="1" ref="H226" ca="1">IF(INDIRECT(CELL("address",F226))&lt;&gt;"", _xlfn.XLOOKUP(LEFT(INDIRECT(CELL("address",F226)), 3),_FSAData!$B:$B,_FSAData!$D:$D,""), "")</f>
        <v/>
      </c>
      <c r="I226" t="str">
        <f t="shared" ca="1" si="7"/>
        <v/>
      </c>
    </row>
    <row r="227" spans="1:9" x14ac:dyDescent="0.3">
      <c r="A227" t="str" cm="1">
        <f t="array" aca="1" ref="A227" ca="1">TRIM(UPPER(LEFT(INDIRECT("'Postal Code-FSA Input'!"&amp;CELL("address",A234)), 3)))</f>
        <v/>
      </c>
      <c r="B227" t="str" cm="1">
        <f t="array" aca="1" ref="B227" ca="1">IF(INDIRECT(CELL("address",A227))&lt;&gt;"", _xlfn.XLOOKUP(INDIRECT(CELL("address",A227)),_FSAData!$B:$B,_FSAData!$C:$C, ""),"")</f>
        <v/>
      </c>
      <c r="C227" t="str" cm="1">
        <f t="array" aca="1" ref="C227" ca="1">IF(INDIRECT(CELL("address",A227))&lt;&gt;"", _xlfn.XLOOKUP(LEFT(INDIRECT(CELL("address",A227)), 3),_FSAData!$B:$B,_FSAData!$D:$D,""), "")</f>
        <v/>
      </c>
      <c r="D227" t="str">
        <f t="shared" ca="1" si="6"/>
        <v/>
      </c>
      <c r="F227" t="str" cm="1">
        <f t="array" aca="1" ref="F227" ca="1">TRIM(UPPER(LEFT(INDIRECT("'Postal Code-FSA Input'!"&amp;CELL("address",B234)), 3)))</f>
        <v/>
      </c>
      <c r="G227" t="str" cm="1">
        <f t="array" aca="1" ref="G227" ca="1">IF(INDIRECT(CELL("address",F227))&lt;&gt;"", _xlfn.XLOOKUP(INDIRECT(CELL("address",F227)),_FSAData!$B:$B,_FSAData!$C:$C, ""),"")</f>
        <v/>
      </c>
      <c r="H227" t="str" cm="1">
        <f t="array" aca="1" ref="H227" ca="1">IF(INDIRECT(CELL("address",F227))&lt;&gt;"", _xlfn.XLOOKUP(LEFT(INDIRECT(CELL("address",F227)), 3),_FSAData!$B:$B,_FSAData!$D:$D,""), "")</f>
        <v/>
      </c>
      <c r="I227" t="str">
        <f t="shared" ca="1" si="7"/>
        <v/>
      </c>
    </row>
    <row r="228" spans="1:9" x14ac:dyDescent="0.3">
      <c r="A228" t="str" cm="1">
        <f t="array" aca="1" ref="A228" ca="1">TRIM(UPPER(LEFT(INDIRECT("'Postal Code-FSA Input'!"&amp;CELL("address",A235)), 3)))</f>
        <v/>
      </c>
      <c r="B228" t="str" cm="1">
        <f t="array" aca="1" ref="B228" ca="1">IF(INDIRECT(CELL("address",A228))&lt;&gt;"", _xlfn.XLOOKUP(INDIRECT(CELL("address",A228)),_FSAData!$B:$B,_FSAData!$C:$C, ""),"")</f>
        <v/>
      </c>
      <c r="C228" t="str" cm="1">
        <f t="array" aca="1" ref="C228" ca="1">IF(INDIRECT(CELL("address",A228))&lt;&gt;"", _xlfn.XLOOKUP(LEFT(INDIRECT(CELL("address",A228)), 3),_FSAData!$B:$B,_FSAData!$D:$D,""), "")</f>
        <v/>
      </c>
      <c r="D228" t="str">
        <f t="shared" ca="1" si="6"/>
        <v/>
      </c>
      <c r="F228" t="str" cm="1">
        <f t="array" aca="1" ref="F228" ca="1">TRIM(UPPER(LEFT(INDIRECT("'Postal Code-FSA Input'!"&amp;CELL("address",B235)), 3)))</f>
        <v/>
      </c>
      <c r="G228" t="str" cm="1">
        <f t="array" aca="1" ref="G228" ca="1">IF(INDIRECT(CELL("address",F228))&lt;&gt;"", _xlfn.XLOOKUP(INDIRECT(CELL("address",F228)),_FSAData!$B:$B,_FSAData!$C:$C, ""),"")</f>
        <v/>
      </c>
      <c r="H228" t="str" cm="1">
        <f t="array" aca="1" ref="H228" ca="1">IF(INDIRECT(CELL("address",F228))&lt;&gt;"", _xlfn.XLOOKUP(LEFT(INDIRECT(CELL("address",F228)), 3),_FSAData!$B:$B,_FSAData!$D:$D,""), "")</f>
        <v/>
      </c>
      <c r="I228" t="str">
        <f t="shared" ca="1" si="7"/>
        <v/>
      </c>
    </row>
    <row r="229" spans="1:9" x14ac:dyDescent="0.3">
      <c r="A229" t="str" cm="1">
        <f t="array" aca="1" ref="A229" ca="1">TRIM(UPPER(LEFT(INDIRECT("'Postal Code-FSA Input'!"&amp;CELL("address",A236)), 3)))</f>
        <v/>
      </c>
      <c r="B229" t="str" cm="1">
        <f t="array" aca="1" ref="B229" ca="1">IF(INDIRECT(CELL("address",A229))&lt;&gt;"", _xlfn.XLOOKUP(INDIRECT(CELL("address",A229)),_FSAData!$B:$B,_FSAData!$C:$C, ""),"")</f>
        <v/>
      </c>
      <c r="C229" t="str" cm="1">
        <f t="array" aca="1" ref="C229" ca="1">IF(INDIRECT(CELL("address",A229))&lt;&gt;"", _xlfn.XLOOKUP(LEFT(INDIRECT(CELL("address",A229)), 3),_FSAData!$B:$B,_FSAData!$D:$D,""), "")</f>
        <v/>
      </c>
      <c r="D229" t="str">
        <f t="shared" ca="1" si="6"/>
        <v/>
      </c>
      <c r="F229" t="str" cm="1">
        <f t="array" aca="1" ref="F229" ca="1">TRIM(UPPER(LEFT(INDIRECT("'Postal Code-FSA Input'!"&amp;CELL("address",B236)), 3)))</f>
        <v/>
      </c>
      <c r="G229" t="str" cm="1">
        <f t="array" aca="1" ref="G229" ca="1">IF(INDIRECT(CELL("address",F229))&lt;&gt;"", _xlfn.XLOOKUP(INDIRECT(CELL("address",F229)),_FSAData!$B:$B,_FSAData!$C:$C, ""),"")</f>
        <v/>
      </c>
      <c r="H229" t="str" cm="1">
        <f t="array" aca="1" ref="H229" ca="1">IF(INDIRECT(CELL("address",F229))&lt;&gt;"", _xlfn.XLOOKUP(LEFT(INDIRECT(CELL("address",F229)), 3),_FSAData!$B:$B,_FSAData!$D:$D,""), "")</f>
        <v/>
      </c>
      <c r="I229" t="str">
        <f t="shared" ca="1" si="7"/>
        <v/>
      </c>
    </row>
    <row r="230" spans="1:9" x14ac:dyDescent="0.3">
      <c r="A230" t="str" cm="1">
        <f t="array" aca="1" ref="A230" ca="1">TRIM(UPPER(LEFT(INDIRECT("'Postal Code-FSA Input'!"&amp;CELL("address",A237)), 3)))</f>
        <v/>
      </c>
      <c r="B230" t="str" cm="1">
        <f t="array" aca="1" ref="B230" ca="1">IF(INDIRECT(CELL("address",A230))&lt;&gt;"", _xlfn.XLOOKUP(INDIRECT(CELL("address",A230)),_FSAData!$B:$B,_FSAData!$C:$C, ""),"")</f>
        <v/>
      </c>
      <c r="C230" t="str" cm="1">
        <f t="array" aca="1" ref="C230" ca="1">IF(INDIRECT(CELL("address",A230))&lt;&gt;"", _xlfn.XLOOKUP(LEFT(INDIRECT(CELL("address",A230)), 3),_FSAData!$B:$B,_FSAData!$D:$D,""), "")</f>
        <v/>
      </c>
      <c r="D230" t="str">
        <f t="shared" ca="1" si="6"/>
        <v/>
      </c>
      <c r="F230" t="str" cm="1">
        <f t="array" aca="1" ref="F230" ca="1">TRIM(UPPER(LEFT(INDIRECT("'Postal Code-FSA Input'!"&amp;CELL("address",B237)), 3)))</f>
        <v/>
      </c>
      <c r="G230" t="str" cm="1">
        <f t="array" aca="1" ref="G230" ca="1">IF(INDIRECT(CELL("address",F230))&lt;&gt;"", _xlfn.XLOOKUP(INDIRECT(CELL("address",F230)),_FSAData!$B:$B,_FSAData!$C:$C, ""),"")</f>
        <v/>
      </c>
      <c r="H230" t="str" cm="1">
        <f t="array" aca="1" ref="H230" ca="1">IF(INDIRECT(CELL("address",F230))&lt;&gt;"", _xlfn.XLOOKUP(LEFT(INDIRECT(CELL("address",F230)), 3),_FSAData!$B:$B,_FSAData!$D:$D,""), "")</f>
        <v/>
      </c>
      <c r="I230" t="str">
        <f t="shared" ca="1" si="7"/>
        <v/>
      </c>
    </row>
    <row r="231" spans="1:9" x14ac:dyDescent="0.3">
      <c r="A231" t="str" cm="1">
        <f t="array" aca="1" ref="A231" ca="1">TRIM(UPPER(LEFT(INDIRECT("'Postal Code-FSA Input'!"&amp;CELL("address",A238)), 3)))</f>
        <v/>
      </c>
      <c r="B231" t="str" cm="1">
        <f t="array" aca="1" ref="B231" ca="1">IF(INDIRECT(CELL("address",A231))&lt;&gt;"", _xlfn.XLOOKUP(INDIRECT(CELL("address",A231)),_FSAData!$B:$B,_FSAData!$C:$C, ""),"")</f>
        <v/>
      </c>
      <c r="C231" t="str" cm="1">
        <f t="array" aca="1" ref="C231" ca="1">IF(INDIRECT(CELL("address",A231))&lt;&gt;"", _xlfn.XLOOKUP(LEFT(INDIRECT(CELL("address",A231)), 3),_FSAData!$B:$B,_FSAData!$D:$D,""), "")</f>
        <v/>
      </c>
      <c r="D231" t="str">
        <f t="shared" ca="1" si="6"/>
        <v/>
      </c>
      <c r="F231" t="str" cm="1">
        <f t="array" aca="1" ref="F231" ca="1">TRIM(UPPER(LEFT(INDIRECT("'Postal Code-FSA Input'!"&amp;CELL("address",B238)), 3)))</f>
        <v/>
      </c>
      <c r="G231" t="str" cm="1">
        <f t="array" aca="1" ref="G231" ca="1">IF(INDIRECT(CELL("address",F231))&lt;&gt;"", _xlfn.XLOOKUP(INDIRECT(CELL("address",F231)),_FSAData!$B:$B,_FSAData!$C:$C, ""),"")</f>
        <v/>
      </c>
      <c r="H231" t="str" cm="1">
        <f t="array" aca="1" ref="H231" ca="1">IF(INDIRECT(CELL("address",F231))&lt;&gt;"", _xlfn.XLOOKUP(LEFT(INDIRECT(CELL("address",F231)), 3),_FSAData!$B:$B,_FSAData!$D:$D,""), "")</f>
        <v/>
      </c>
      <c r="I231" t="str">
        <f t="shared" ca="1" si="7"/>
        <v/>
      </c>
    </row>
    <row r="232" spans="1:9" x14ac:dyDescent="0.3">
      <c r="A232" t="str" cm="1">
        <f t="array" aca="1" ref="A232" ca="1">TRIM(UPPER(LEFT(INDIRECT("'Postal Code-FSA Input'!"&amp;CELL("address",A239)), 3)))</f>
        <v/>
      </c>
      <c r="B232" t="str" cm="1">
        <f t="array" aca="1" ref="B232" ca="1">IF(INDIRECT(CELL("address",A232))&lt;&gt;"", _xlfn.XLOOKUP(INDIRECT(CELL("address",A232)),_FSAData!$B:$B,_FSAData!$C:$C, ""),"")</f>
        <v/>
      </c>
      <c r="C232" t="str" cm="1">
        <f t="array" aca="1" ref="C232" ca="1">IF(INDIRECT(CELL("address",A232))&lt;&gt;"", _xlfn.XLOOKUP(LEFT(INDIRECT(CELL("address",A232)), 3),_FSAData!$B:$B,_FSAData!$D:$D,""), "")</f>
        <v/>
      </c>
      <c r="D232" t="str">
        <f t="shared" ca="1" si="6"/>
        <v/>
      </c>
      <c r="F232" t="str" cm="1">
        <f t="array" aca="1" ref="F232" ca="1">TRIM(UPPER(LEFT(INDIRECT("'Postal Code-FSA Input'!"&amp;CELL("address",B239)), 3)))</f>
        <v/>
      </c>
      <c r="G232" t="str" cm="1">
        <f t="array" aca="1" ref="G232" ca="1">IF(INDIRECT(CELL("address",F232))&lt;&gt;"", _xlfn.XLOOKUP(INDIRECT(CELL("address",F232)),_FSAData!$B:$B,_FSAData!$C:$C, ""),"")</f>
        <v/>
      </c>
      <c r="H232" t="str" cm="1">
        <f t="array" aca="1" ref="H232" ca="1">IF(INDIRECT(CELL("address",F232))&lt;&gt;"", _xlfn.XLOOKUP(LEFT(INDIRECT(CELL("address",F232)), 3),_FSAData!$B:$B,_FSAData!$D:$D,""), "")</f>
        <v/>
      </c>
      <c r="I232" t="str">
        <f t="shared" ca="1" si="7"/>
        <v/>
      </c>
    </row>
    <row r="233" spans="1:9" x14ac:dyDescent="0.3">
      <c r="A233" t="str" cm="1">
        <f t="array" aca="1" ref="A233" ca="1">TRIM(UPPER(LEFT(INDIRECT("'Postal Code-FSA Input'!"&amp;CELL("address",A240)), 3)))</f>
        <v/>
      </c>
      <c r="B233" t="str" cm="1">
        <f t="array" aca="1" ref="B233" ca="1">IF(INDIRECT(CELL("address",A233))&lt;&gt;"", _xlfn.XLOOKUP(INDIRECT(CELL("address",A233)),_FSAData!$B:$B,_FSAData!$C:$C, ""),"")</f>
        <v/>
      </c>
      <c r="C233" t="str" cm="1">
        <f t="array" aca="1" ref="C233" ca="1">IF(INDIRECT(CELL("address",A233))&lt;&gt;"", _xlfn.XLOOKUP(LEFT(INDIRECT(CELL("address",A233)), 3),_FSAData!$B:$B,_FSAData!$D:$D,""), "")</f>
        <v/>
      </c>
      <c r="D233" t="str">
        <f t="shared" ca="1" si="6"/>
        <v/>
      </c>
      <c r="F233" t="str" cm="1">
        <f t="array" aca="1" ref="F233" ca="1">TRIM(UPPER(LEFT(INDIRECT("'Postal Code-FSA Input'!"&amp;CELL("address",B240)), 3)))</f>
        <v/>
      </c>
      <c r="G233" t="str" cm="1">
        <f t="array" aca="1" ref="G233" ca="1">IF(INDIRECT(CELL("address",F233))&lt;&gt;"", _xlfn.XLOOKUP(INDIRECT(CELL("address",F233)),_FSAData!$B:$B,_FSAData!$C:$C, ""),"")</f>
        <v/>
      </c>
      <c r="H233" t="str" cm="1">
        <f t="array" aca="1" ref="H233" ca="1">IF(INDIRECT(CELL("address",F233))&lt;&gt;"", _xlfn.XLOOKUP(LEFT(INDIRECT(CELL("address",F233)), 3),_FSAData!$B:$B,_FSAData!$D:$D,""), "")</f>
        <v/>
      </c>
      <c r="I233" t="str">
        <f t="shared" ca="1" si="7"/>
        <v/>
      </c>
    </row>
    <row r="234" spans="1:9" x14ac:dyDescent="0.3">
      <c r="A234" t="str" cm="1">
        <f t="array" aca="1" ref="A234" ca="1">TRIM(UPPER(LEFT(INDIRECT("'Postal Code-FSA Input'!"&amp;CELL("address",A241)), 3)))</f>
        <v/>
      </c>
      <c r="B234" t="str" cm="1">
        <f t="array" aca="1" ref="B234" ca="1">IF(INDIRECT(CELL("address",A234))&lt;&gt;"", _xlfn.XLOOKUP(INDIRECT(CELL("address",A234)),_FSAData!$B:$B,_FSAData!$C:$C, ""),"")</f>
        <v/>
      </c>
      <c r="C234" t="str" cm="1">
        <f t="array" aca="1" ref="C234" ca="1">IF(INDIRECT(CELL("address",A234))&lt;&gt;"", _xlfn.XLOOKUP(LEFT(INDIRECT(CELL("address",A234)), 3),_FSAData!$B:$B,_FSAData!$D:$D,""), "")</f>
        <v/>
      </c>
      <c r="D234" t="str">
        <f t="shared" ca="1" si="6"/>
        <v/>
      </c>
      <c r="F234" t="str" cm="1">
        <f t="array" aca="1" ref="F234" ca="1">TRIM(UPPER(LEFT(INDIRECT("'Postal Code-FSA Input'!"&amp;CELL("address",B241)), 3)))</f>
        <v/>
      </c>
      <c r="G234" t="str" cm="1">
        <f t="array" aca="1" ref="G234" ca="1">IF(INDIRECT(CELL("address",F234))&lt;&gt;"", _xlfn.XLOOKUP(INDIRECT(CELL("address",F234)),_FSAData!$B:$B,_FSAData!$C:$C, ""),"")</f>
        <v/>
      </c>
      <c r="H234" t="str" cm="1">
        <f t="array" aca="1" ref="H234" ca="1">IF(INDIRECT(CELL("address",F234))&lt;&gt;"", _xlfn.XLOOKUP(LEFT(INDIRECT(CELL("address",F234)), 3),_FSAData!$B:$B,_FSAData!$D:$D,""), "")</f>
        <v/>
      </c>
      <c r="I234" t="str">
        <f t="shared" ca="1" si="7"/>
        <v/>
      </c>
    </row>
    <row r="235" spans="1:9" x14ac:dyDescent="0.3">
      <c r="A235" t="str" cm="1">
        <f t="array" aca="1" ref="A235" ca="1">TRIM(UPPER(LEFT(INDIRECT("'Postal Code-FSA Input'!"&amp;CELL("address",A242)), 3)))</f>
        <v/>
      </c>
      <c r="B235" t="str" cm="1">
        <f t="array" aca="1" ref="B235" ca="1">IF(INDIRECT(CELL("address",A235))&lt;&gt;"", _xlfn.XLOOKUP(INDIRECT(CELL("address",A235)),_FSAData!$B:$B,_FSAData!$C:$C, ""),"")</f>
        <v/>
      </c>
      <c r="C235" t="str" cm="1">
        <f t="array" aca="1" ref="C235" ca="1">IF(INDIRECT(CELL("address",A235))&lt;&gt;"", _xlfn.XLOOKUP(LEFT(INDIRECT(CELL("address",A235)), 3),_FSAData!$B:$B,_FSAData!$D:$D,""), "")</f>
        <v/>
      </c>
      <c r="D235" t="str">
        <f t="shared" ca="1" si="6"/>
        <v/>
      </c>
      <c r="F235" t="str" cm="1">
        <f t="array" aca="1" ref="F235" ca="1">TRIM(UPPER(LEFT(INDIRECT("'Postal Code-FSA Input'!"&amp;CELL("address",B242)), 3)))</f>
        <v/>
      </c>
      <c r="G235" t="str" cm="1">
        <f t="array" aca="1" ref="G235" ca="1">IF(INDIRECT(CELL("address",F235))&lt;&gt;"", _xlfn.XLOOKUP(INDIRECT(CELL("address",F235)),_FSAData!$B:$B,_FSAData!$C:$C, ""),"")</f>
        <v/>
      </c>
      <c r="H235" t="str" cm="1">
        <f t="array" aca="1" ref="H235" ca="1">IF(INDIRECT(CELL("address",F235))&lt;&gt;"", _xlfn.XLOOKUP(LEFT(INDIRECT(CELL("address",F235)), 3),_FSAData!$B:$B,_FSAData!$D:$D,""), "")</f>
        <v/>
      </c>
      <c r="I235" t="str">
        <f t="shared" ca="1" si="7"/>
        <v/>
      </c>
    </row>
    <row r="236" spans="1:9" x14ac:dyDescent="0.3">
      <c r="A236" t="str" cm="1">
        <f t="array" aca="1" ref="A236" ca="1">TRIM(UPPER(LEFT(INDIRECT("'Postal Code-FSA Input'!"&amp;CELL("address",A243)), 3)))</f>
        <v/>
      </c>
      <c r="B236" t="str" cm="1">
        <f t="array" aca="1" ref="B236" ca="1">IF(INDIRECT(CELL("address",A236))&lt;&gt;"", _xlfn.XLOOKUP(INDIRECT(CELL("address",A236)),_FSAData!$B:$B,_FSAData!$C:$C, ""),"")</f>
        <v/>
      </c>
      <c r="C236" t="str" cm="1">
        <f t="array" aca="1" ref="C236" ca="1">IF(INDIRECT(CELL("address",A236))&lt;&gt;"", _xlfn.XLOOKUP(LEFT(INDIRECT(CELL("address",A236)), 3),_FSAData!$B:$B,_FSAData!$D:$D,""), "")</f>
        <v/>
      </c>
      <c r="D236" t="str">
        <f t="shared" ca="1" si="6"/>
        <v/>
      </c>
      <c r="F236" t="str" cm="1">
        <f t="array" aca="1" ref="F236" ca="1">TRIM(UPPER(LEFT(INDIRECT("'Postal Code-FSA Input'!"&amp;CELL("address",B243)), 3)))</f>
        <v/>
      </c>
      <c r="G236" t="str" cm="1">
        <f t="array" aca="1" ref="G236" ca="1">IF(INDIRECT(CELL("address",F236))&lt;&gt;"", _xlfn.XLOOKUP(INDIRECT(CELL("address",F236)),_FSAData!$B:$B,_FSAData!$C:$C, ""),"")</f>
        <v/>
      </c>
      <c r="H236" t="str" cm="1">
        <f t="array" aca="1" ref="H236" ca="1">IF(INDIRECT(CELL("address",F236))&lt;&gt;"", _xlfn.XLOOKUP(LEFT(INDIRECT(CELL("address",F236)), 3),_FSAData!$B:$B,_FSAData!$D:$D,""), "")</f>
        <v/>
      </c>
      <c r="I236" t="str">
        <f t="shared" ca="1" si="7"/>
        <v/>
      </c>
    </row>
    <row r="237" spans="1:9" x14ac:dyDescent="0.3">
      <c r="A237" t="str" cm="1">
        <f t="array" aca="1" ref="A237" ca="1">TRIM(UPPER(LEFT(INDIRECT("'Postal Code-FSA Input'!"&amp;CELL("address",A244)), 3)))</f>
        <v/>
      </c>
      <c r="B237" t="str" cm="1">
        <f t="array" aca="1" ref="B237" ca="1">IF(INDIRECT(CELL("address",A237))&lt;&gt;"", _xlfn.XLOOKUP(INDIRECT(CELL("address",A237)),_FSAData!$B:$B,_FSAData!$C:$C, ""),"")</f>
        <v/>
      </c>
      <c r="C237" t="str" cm="1">
        <f t="array" aca="1" ref="C237" ca="1">IF(INDIRECT(CELL("address",A237))&lt;&gt;"", _xlfn.XLOOKUP(LEFT(INDIRECT(CELL("address",A237)), 3),_FSAData!$B:$B,_FSAData!$D:$D,""), "")</f>
        <v/>
      </c>
      <c r="D237" t="str">
        <f t="shared" ca="1" si="6"/>
        <v/>
      </c>
      <c r="F237" t="str" cm="1">
        <f t="array" aca="1" ref="F237" ca="1">TRIM(UPPER(LEFT(INDIRECT("'Postal Code-FSA Input'!"&amp;CELL("address",B244)), 3)))</f>
        <v/>
      </c>
      <c r="G237" t="str" cm="1">
        <f t="array" aca="1" ref="G237" ca="1">IF(INDIRECT(CELL("address",F237))&lt;&gt;"", _xlfn.XLOOKUP(INDIRECT(CELL("address",F237)),_FSAData!$B:$B,_FSAData!$C:$C, ""),"")</f>
        <v/>
      </c>
      <c r="H237" t="str" cm="1">
        <f t="array" aca="1" ref="H237" ca="1">IF(INDIRECT(CELL("address",F237))&lt;&gt;"", _xlfn.XLOOKUP(LEFT(INDIRECT(CELL("address",F237)), 3),_FSAData!$B:$B,_FSAData!$D:$D,""), "")</f>
        <v/>
      </c>
      <c r="I237" t="str">
        <f t="shared" ca="1" si="7"/>
        <v/>
      </c>
    </row>
    <row r="238" spans="1:9" x14ac:dyDescent="0.3">
      <c r="A238" t="str" cm="1">
        <f t="array" aca="1" ref="A238" ca="1">TRIM(UPPER(LEFT(INDIRECT("'Postal Code-FSA Input'!"&amp;CELL("address",A245)), 3)))</f>
        <v/>
      </c>
      <c r="B238" t="str" cm="1">
        <f t="array" aca="1" ref="B238" ca="1">IF(INDIRECT(CELL("address",A238))&lt;&gt;"", _xlfn.XLOOKUP(INDIRECT(CELL("address",A238)),_FSAData!$B:$B,_FSAData!$C:$C, ""),"")</f>
        <v/>
      </c>
      <c r="C238" t="str" cm="1">
        <f t="array" aca="1" ref="C238" ca="1">IF(INDIRECT(CELL("address",A238))&lt;&gt;"", _xlfn.XLOOKUP(LEFT(INDIRECT(CELL("address",A238)), 3),_FSAData!$B:$B,_FSAData!$D:$D,""), "")</f>
        <v/>
      </c>
      <c r="D238" t="str">
        <f t="shared" ca="1" si="6"/>
        <v/>
      </c>
      <c r="F238" t="str" cm="1">
        <f t="array" aca="1" ref="F238" ca="1">TRIM(UPPER(LEFT(INDIRECT("'Postal Code-FSA Input'!"&amp;CELL("address",B245)), 3)))</f>
        <v/>
      </c>
      <c r="G238" t="str" cm="1">
        <f t="array" aca="1" ref="G238" ca="1">IF(INDIRECT(CELL("address",F238))&lt;&gt;"", _xlfn.XLOOKUP(INDIRECT(CELL("address",F238)),_FSAData!$B:$B,_FSAData!$C:$C, ""),"")</f>
        <v/>
      </c>
      <c r="H238" t="str" cm="1">
        <f t="array" aca="1" ref="H238" ca="1">IF(INDIRECT(CELL("address",F238))&lt;&gt;"", _xlfn.XLOOKUP(LEFT(INDIRECT(CELL("address",F238)), 3),_FSAData!$B:$B,_FSAData!$D:$D,""), "")</f>
        <v/>
      </c>
      <c r="I238" t="str">
        <f t="shared" ca="1" si="7"/>
        <v/>
      </c>
    </row>
    <row r="239" spans="1:9" x14ac:dyDescent="0.3">
      <c r="A239" t="str" cm="1">
        <f t="array" aca="1" ref="A239" ca="1">TRIM(UPPER(LEFT(INDIRECT("'Postal Code-FSA Input'!"&amp;CELL("address",A246)), 3)))</f>
        <v/>
      </c>
      <c r="B239" t="str" cm="1">
        <f t="array" aca="1" ref="B239" ca="1">IF(INDIRECT(CELL("address",A239))&lt;&gt;"", _xlfn.XLOOKUP(INDIRECT(CELL("address",A239)),_FSAData!$B:$B,_FSAData!$C:$C, ""),"")</f>
        <v/>
      </c>
      <c r="C239" t="str" cm="1">
        <f t="array" aca="1" ref="C239" ca="1">IF(INDIRECT(CELL("address",A239))&lt;&gt;"", _xlfn.XLOOKUP(LEFT(INDIRECT(CELL("address",A239)), 3),_FSAData!$B:$B,_FSAData!$D:$D,""), "")</f>
        <v/>
      </c>
      <c r="D239" t="str">
        <f t="shared" ca="1" si="6"/>
        <v/>
      </c>
      <c r="F239" t="str" cm="1">
        <f t="array" aca="1" ref="F239" ca="1">TRIM(UPPER(LEFT(INDIRECT("'Postal Code-FSA Input'!"&amp;CELL("address",B246)), 3)))</f>
        <v/>
      </c>
      <c r="G239" t="str" cm="1">
        <f t="array" aca="1" ref="G239" ca="1">IF(INDIRECT(CELL("address",F239))&lt;&gt;"", _xlfn.XLOOKUP(INDIRECT(CELL("address",F239)),_FSAData!$B:$B,_FSAData!$C:$C, ""),"")</f>
        <v/>
      </c>
      <c r="H239" t="str" cm="1">
        <f t="array" aca="1" ref="H239" ca="1">IF(INDIRECT(CELL("address",F239))&lt;&gt;"", _xlfn.XLOOKUP(LEFT(INDIRECT(CELL("address",F239)), 3),_FSAData!$B:$B,_FSAData!$D:$D,""), "")</f>
        <v/>
      </c>
      <c r="I239" t="str">
        <f t="shared" ca="1" si="7"/>
        <v/>
      </c>
    </row>
    <row r="240" spans="1:9" x14ac:dyDescent="0.3">
      <c r="A240" t="str" cm="1">
        <f t="array" aca="1" ref="A240" ca="1">TRIM(UPPER(LEFT(INDIRECT("'Postal Code-FSA Input'!"&amp;CELL("address",A247)), 3)))</f>
        <v/>
      </c>
      <c r="B240" t="str" cm="1">
        <f t="array" aca="1" ref="B240" ca="1">IF(INDIRECT(CELL("address",A240))&lt;&gt;"", _xlfn.XLOOKUP(INDIRECT(CELL("address",A240)),_FSAData!$B:$B,_FSAData!$C:$C, ""),"")</f>
        <v/>
      </c>
      <c r="C240" t="str" cm="1">
        <f t="array" aca="1" ref="C240" ca="1">IF(INDIRECT(CELL("address",A240))&lt;&gt;"", _xlfn.XLOOKUP(LEFT(INDIRECT(CELL("address",A240)), 3),_FSAData!$B:$B,_FSAData!$D:$D,""), "")</f>
        <v/>
      </c>
      <c r="D240" t="str">
        <f t="shared" ca="1" si="6"/>
        <v/>
      </c>
      <c r="F240" t="str" cm="1">
        <f t="array" aca="1" ref="F240" ca="1">TRIM(UPPER(LEFT(INDIRECT("'Postal Code-FSA Input'!"&amp;CELL("address",B247)), 3)))</f>
        <v/>
      </c>
      <c r="G240" t="str" cm="1">
        <f t="array" aca="1" ref="G240" ca="1">IF(INDIRECT(CELL("address",F240))&lt;&gt;"", _xlfn.XLOOKUP(INDIRECT(CELL("address",F240)),_FSAData!$B:$B,_FSAData!$C:$C, ""),"")</f>
        <v/>
      </c>
      <c r="H240" t="str" cm="1">
        <f t="array" aca="1" ref="H240" ca="1">IF(INDIRECT(CELL("address",F240))&lt;&gt;"", _xlfn.XLOOKUP(LEFT(INDIRECT(CELL("address",F240)), 3),_FSAData!$B:$B,_FSAData!$D:$D,""), "")</f>
        <v/>
      </c>
      <c r="I240" t="str">
        <f t="shared" ca="1" si="7"/>
        <v/>
      </c>
    </row>
    <row r="241" spans="1:9" x14ac:dyDescent="0.3">
      <c r="A241" t="str" cm="1">
        <f t="array" aca="1" ref="A241" ca="1">TRIM(UPPER(LEFT(INDIRECT("'Postal Code-FSA Input'!"&amp;CELL("address",A248)), 3)))</f>
        <v/>
      </c>
      <c r="B241" t="str" cm="1">
        <f t="array" aca="1" ref="B241" ca="1">IF(INDIRECT(CELL("address",A241))&lt;&gt;"", _xlfn.XLOOKUP(INDIRECT(CELL("address",A241)),_FSAData!$B:$B,_FSAData!$C:$C, ""),"")</f>
        <v/>
      </c>
      <c r="C241" t="str" cm="1">
        <f t="array" aca="1" ref="C241" ca="1">IF(INDIRECT(CELL("address",A241))&lt;&gt;"", _xlfn.XLOOKUP(LEFT(INDIRECT(CELL("address",A241)), 3),_FSAData!$B:$B,_FSAData!$D:$D,""), "")</f>
        <v/>
      </c>
      <c r="D241" t="str">
        <f t="shared" ca="1" si="6"/>
        <v/>
      </c>
      <c r="F241" t="str" cm="1">
        <f t="array" aca="1" ref="F241" ca="1">TRIM(UPPER(LEFT(INDIRECT("'Postal Code-FSA Input'!"&amp;CELL("address",B248)), 3)))</f>
        <v/>
      </c>
      <c r="G241" t="str" cm="1">
        <f t="array" aca="1" ref="G241" ca="1">IF(INDIRECT(CELL("address",F241))&lt;&gt;"", _xlfn.XLOOKUP(INDIRECT(CELL("address",F241)),_FSAData!$B:$B,_FSAData!$C:$C, ""),"")</f>
        <v/>
      </c>
      <c r="H241" t="str" cm="1">
        <f t="array" aca="1" ref="H241" ca="1">IF(INDIRECT(CELL("address",F241))&lt;&gt;"", _xlfn.XLOOKUP(LEFT(INDIRECT(CELL("address",F241)), 3),_FSAData!$B:$B,_FSAData!$D:$D,""), "")</f>
        <v/>
      </c>
      <c r="I241" t="str">
        <f t="shared" ca="1" si="7"/>
        <v/>
      </c>
    </row>
    <row r="242" spans="1:9" x14ac:dyDescent="0.3">
      <c r="A242" t="str" cm="1">
        <f t="array" aca="1" ref="A242" ca="1">TRIM(UPPER(LEFT(INDIRECT("'Postal Code-FSA Input'!"&amp;CELL("address",A249)), 3)))</f>
        <v/>
      </c>
      <c r="B242" t="str" cm="1">
        <f t="array" aca="1" ref="B242" ca="1">IF(INDIRECT(CELL("address",A242))&lt;&gt;"", _xlfn.XLOOKUP(INDIRECT(CELL("address",A242)),_FSAData!$B:$B,_FSAData!$C:$C, ""),"")</f>
        <v/>
      </c>
      <c r="C242" t="str" cm="1">
        <f t="array" aca="1" ref="C242" ca="1">IF(INDIRECT(CELL("address",A242))&lt;&gt;"", _xlfn.XLOOKUP(LEFT(INDIRECT(CELL("address",A242)), 3),_FSAData!$B:$B,_FSAData!$D:$D,""), "")</f>
        <v/>
      </c>
      <c r="D242" t="str">
        <f t="shared" ca="1" si="6"/>
        <v/>
      </c>
      <c r="F242" t="str" cm="1">
        <f t="array" aca="1" ref="F242" ca="1">TRIM(UPPER(LEFT(INDIRECT("'Postal Code-FSA Input'!"&amp;CELL("address",B249)), 3)))</f>
        <v/>
      </c>
      <c r="G242" t="str" cm="1">
        <f t="array" aca="1" ref="G242" ca="1">IF(INDIRECT(CELL("address",F242))&lt;&gt;"", _xlfn.XLOOKUP(INDIRECT(CELL("address",F242)),_FSAData!$B:$B,_FSAData!$C:$C, ""),"")</f>
        <v/>
      </c>
      <c r="H242" t="str" cm="1">
        <f t="array" aca="1" ref="H242" ca="1">IF(INDIRECT(CELL("address",F242))&lt;&gt;"", _xlfn.XLOOKUP(LEFT(INDIRECT(CELL("address",F242)), 3),_FSAData!$B:$B,_FSAData!$D:$D,""), "")</f>
        <v/>
      </c>
      <c r="I242" t="str">
        <f t="shared" ca="1" si="7"/>
        <v/>
      </c>
    </row>
    <row r="243" spans="1:9" x14ac:dyDescent="0.3">
      <c r="A243" t="str" cm="1">
        <f t="array" aca="1" ref="A243" ca="1">TRIM(UPPER(LEFT(INDIRECT("'Postal Code-FSA Input'!"&amp;CELL("address",A250)), 3)))</f>
        <v/>
      </c>
      <c r="B243" t="str" cm="1">
        <f t="array" aca="1" ref="B243" ca="1">IF(INDIRECT(CELL("address",A243))&lt;&gt;"", _xlfn.XLOOKUP(INDIRECT(CELL("address",A243)),_FSAData!$B:$B,_FSAData!$C:$C, ""),"")</f>
        <v/>
      </c>
      <c r="C243" t="str" cm="1">
        <f t="array" aca="1" ref="C243" ca="1">IF(INDIRECT(CELL("address",A243))&lt;&gt;"", _xlfn.XLOOKUP(LEFT(INDIRECT(CELL("address",A243)), 3),_FSAData!$B:$B,_FSAData!$D:$D,""), "")</f>
        <v/>
      </c>
      <c r="D243" t="str">
        <f t="shared" ca="1" si="6"/>
        <v/>
      </c>
      <c r="F243" t="str" cm="1">
        <f t="array" aca="1" ref="F243" ca="1">TRIM(UPPER(LEFT(INDIRECT("'Postal Code-FSA Input'!"&amp;CELL("address",B250)), 3)))</f>
        <v/>
      </c>
      <c r="G243" t="str" cm="1">
        <f t="array" aca="1" ref="G243" ca="1">IF(INDIRECT(CELL("address",F243))&lt;&gt;"", _xlfn.XLOOKUP(INDIRECT(CELL("address",F243)),_FSAData!$B:$B,_FSAData!$C:$C, ""),"")</f>
        <v/>
      </c>
      <c r="H243" t="str" cm="1">
        <f t="array" aca="1" ref="H243" ca="1">IF(INDIRECT(CELL("address",F243))&lt;&gt;"", _xlfn.XLOOKUP(LEFT(INDIRECT(CELL("address",F243)), 3),_FSAData!$B:$B,_FSAData!$D:$D,""), "")</f>
        <v/>
      </c>
      <c r="I243" t="str">
        <f t="shared" ca="1" si="7"/>
        <v/>
      </c>
    </row>
    <row r="244" spans="1:9" x14ac:dyDescent="0.3">
      <c r="A244" t="str" cm="1">
        <f t="array" aca="1" ref="A244" ca="1">TRIM(UPPER(LEFT(INDIRECT("'Postal Code-FSA Input'!"&amp;CELL("address",A251)), 3)))</f>
        <v/>
      </c>
      <c r="B244" t="str" cm="1">
        <f t="array" aca="1" ref="B244" ca="1">IF(INDIRECT(CELL("address",A244))&lt;&gt;"", _xlfn.XLOOKUP(INDIRECT(CELL("address",A244)),_FSAData!$B:$B,_FSAData!$C:$C, ""),"")</f>
        <v/>
      </c>
      <c r="C244" t="str" cm="1">
        <f t="array" aca="1" ref="C244" ca="1">IF(INDIRECT(CELL("address",A244))&lt;&gt;"", _xlfn.XLOOKUP(LEFT(INDIRECT(CELL("address",A244)), 3),_FSAData!$B:$B,_FSAData!$D:$D,""), "")</f>
        <v/>
      </c>
      <c r="D244" t="str">
        <f t="shared" ca="1" si="6"/>
        <v/>
      </c>
      <c r="F244" t="str" cm="1">
        <f t="array" aca="1" ref="F244" ca="1">TRIM(UPPER(LEFT(INDIRECT("'Postal Code-FSA Input'!"&amp;CELL("address",B251)), 3)))</f>
        <v/>
      </c>
      <c r="G244" t="str" cm="1">
        <f t="array" aca="1" ref="G244" ca="1">IF(INDIRECT(CELL("address",F244))&lt;&gt;"", _xlfn.XLOOKUP(INDIRECT(CELL("address",F244)),_FSAData!$B:$B,_FSAData!$C:$C, ""),"")</f>
        <v/>
      </c>
      <c r="H244" t="str" cm="1">
        <f t="array" aca="1" ref="H244" ca="1">IF(INDIRECT(CELL("address",F244))&lt;&gt;"", _xlfn.XLOOKUP(LEFT(INDIRECT(CELL("address",F244)), 3),_FSAData!$B:$B,_FSAData!$D:$D,""), "")</f>
        <v/>
      </c>
      <c r="I244" t="str">
        <f t="shared" ca="1" si="7"/>
        <v/>
      </c>
    </row>
    <row r="245" spans="1:9" x14ac:dyDescent="0.3">
      <c r="A245" t="str" cm="1">
        <f t="array" aca="1" ref="A245" ca="1">TRIM(UPPER(LEFT(INDIRECT("'Postal Code-FSA Input'!"&amp;CELL("address",A252)), 3)))</f>
        <v/>
      </c>
      <c r="B245" t="str" cm="1">
        <f t="array" aca="1" ref="B245" ca="1">IF(INDIRECT(CELL("address",A245))&lt;&gt;"", _xlfn.XLOOKUP(INDIRECT(CELL("address",A245)),_FSAData!$B:$B,_FSAData!$C:$C, ""),"")</f>
        <v/>
      </c>
      <c r="C245" t="str" cm="1">
        <f t="array" aca="1" ref="C245" ca="1">IF(INDIRECT(CELL("address",A245))&lt;&gt;"", _xlfn.XLOOKUP(LEFT(INDIRECT(CELL("address",A245)), 3),_FSAData!$B:$B,_FSAData!$D:$D,""), "")</f>
        <v/>
      </c>
      <c r="D245" t="str">
        <f t="shared" ca="1" si="6"/>
        <v/>
      </c>
      <c r="F245" t="str" cm="1">
        <f t="array" aca="1" ref="F245" ca="1">TRIM(UPPER(LEFT(INDIRECT("'Postal Code-FSA Input'!"&amp;CELL("address",B252)), 3)))</f>
        <v/>
      </c>
      <c r="G245" t="str" cm="1">
        <f t="array" aca="1" ref="G245" ca="1">IF(INDIRECT(CELL("address",F245))&lt;&gt;"", _xlfn.XLOOKUP(INDIRECT(CELL("address",F245)),_FSAData!$B:$B,_FSAData!$C:$C, ""),"")</f>
        <v/>
      </c>
      <c r="H245" t="str" cm="1">
        <f t="array" aca="1" ref="H245" ca="1">IF(INDIRECT(CELL("address",F245))&lt;&gt;"", _xlfn.XLOOKUP(LEFT(INDIRECT(CELL("address",F245)), 3),_FSAData!$B:$B,_FSAData!$D:$D,""), "")</f>
        <v/>
      </c>
      <c r="I245" t="str">
        <f t="shared" ca="1" si="7"/>
        <v/>
      </c>
    </row>
    <row r="246" spans="1:9" x14ac:dyDescent="0.3">
      <c r="A246" t="str" cm="1">
        <f t="array" aca="1" ref="A246" ca="1">TRIM(UPPER(LEFT(INDIRECT("'Postal Code-FSA Input'!"&amp;CELL("address",A253)), 3)))</f>
        <v/>
      </c>
      <c r="B246" t="str" cm="1">
        <f t="array" aca="1" ref="B246" ca="1">IF(INDIRECT(CELL("address",A246))&lt;&gt;"", _xlfn.XLOOKUP(INDIRECT(CELL("address",A246)),_FSAData!$B:$B,_FSAData!$C:$C, ""),"")</f>
        <v/>
      </c>
      <c r="C246" t="str" cm="1">
        <f t="array" aca="1" ref="C246" ca="1">IF(INDIRECT(CELL("address",A246))&lt;&gt;"", _xlfn.XLOOKUP(LEFT(INDIRECT(CELL("address",A246)), 3),_FSAData!$B:$B,_FSAData!$D:$D,""), "")</f>
        <v/>
      </c>
      <c r="D246" t="str">
        <f t="shared" ca="1" si="6"/>
        <v/>
      </c>
      <c r="F246" t="str" cm="1">
        <f t="array" aca="1" ref="F246" ca="1">TRIM(UPPER(LEFT(INDIRECT("'Postal Code-FSA Input'!"&amp;CELL("address",B253)), 3)))</f>
        <v/>
      </c>
      <c r="G246" t="str" cm="1">
        <f t="array" aca="1" ref="G246" ca="1">IF(INDIRECT(CELL("address",F246))&lt;&gt;"", _xlfn.XLOOKUP(INDIRECT(CELL("address",F246)),_FSAData!$B:$B,_FSAData!$C:$C, ""),"")</f>
        <v/>
      </c>
      <c r="H246" t="str" cm="1">
        <f t="array" aca="1" ref="H246" ca="1">IF(INDIRECT(CELL("address",F246))&lt;&gt;"", _xlfn.XLOOKUP(LEFT(INDIRECT(CELL("address",F246)), 3),_FSAData!$B:$B,_FSAData!$D:$D,""), "")</f>
        <v/>
      </c>
      <c r="I246" t="str">
        <f t="shared" ca="1" si="7"/>
        <v/>
      </c>
    </row>
    <row r="247" spans="1:9" x14ac:dyDescent="0.3">
      <c r="A247" t="str" cm="1">
        <f t="array" aca="1" ref="A247" ca="1">TRIM(UPPER(LEFT(INDIRECT("'Postal Code-FSA Input'!"&amp;CELL("address",A254)), 3)))</f>
        <v/>
      </c>
      <c r="B247" t="str" cm="1">
        <f t="array" aca="1" ref="B247" ca="1">IF(INDIRECT(CELL("address",A247))&lt;&gt;"", _xlfn.XLOOKUP(INDIRECT(CELL("address",A247)),_FSAData!$B:$B,_FSAData!$C:$C, ""),"")</f>
        <v/>
      </c>
      <c r="C247" t="str" cm="1">
        <f t="array" aca="1" ref="C247" ca="1">IF(INDIRECT(CELL("address",A247))&lt;&gt;"", _xlfn.XLOOKUP(LEFT(INDIRECT(CELL("address",A247)), 3),_FSAData!$B:$B,_FSAData!$D:$D,""), "")</f>
        <v/>
      </c>
      <c r="D247" t="str">
        <f t="shared" ca="1" si="6"/>
        <v/>
      </c>
      <c r="F247" t="str" cm="1">
        <f t="array" aca="1" ref="F247" ca="1">TRIM(UPPER(LEFT(INDIRECT("'Postal Code-FSA Input'!"&amp;CELL("address",B254)), 3)))</f>
        <v/>
      </c>
      <c r="G247" t="str" cm="1">
        <f t="array" aca="1" ref="G247" ca="1">IF(INDIRECT(CELL("address",F247))&lt;&gt;"", _xlfn.XLOOKUP(INDIRECT(CELL("address",F247)),_FSAData!$B:$B,_FSAData!$C:$C, ""),"")</f>
        <v/>
      </c>
      <c r="H247" t="str" cm="1">
        <f t="array" aca="1" ref="H247" ca="1">IF(INDIRECT(CELL("address",F247))&lt;&gt;"", _xlfn.XLOOKUP(LEFT(INDIRECT(CELL("address",F247)), 3),_FSAData!$B:$B,_FSAData!$D:$D,""), "")</f>
        <v/>
      </c>
      <c r="I247" t="str">
        <f t="shared" ca="1" si="7"/>
        <v/>
      </c>
    </row>
    <row r="248" spans="1:9" x14ac:dyDescent="0.3">
      <c r="A248" t="str" cm="1">
        <f t="array" aca="1" ref="A248" ca="1">TRIM(UPPER(LEFT(INDIRECT("'Postal Code-FSA Input'!"&amp;CELL("address",A255)), 3)))</f>
        <v/>
      </c>
      <c r="B248" t="str" cm="1">
        <f t="array" aca="1" ref="B248" ca="1">IF(INDIRECT(CELL("address",A248))&lt;&gt;"", _xlfn.XLOOKUP(INDIRECT(CELL("address",A248)),_FSAData!$B:$B,_FSAData!$C:$C, ""),"")</f>
        <v/>
      </c>
      <c r="C248" t="str" cm="1">
        <f t="array" aca="1" ref="C248" ca="1">IF(INDIRECT(CELL("address",A248))&lt;&gt;"", _xlfn.XLOOKUP(LEFT(INDIRECT(CELL("address",A248)), 3),_FSAData!$B:$B,_FSAData!$D:$D,""), "")</f>
        <v/>
      </c>
      <c r="D248" t="str">
        <f t="shared" ca="1" si="6"/>
        <v/>
      </c>
      <c r="F248" t="str" cm="1">
        <f t="array" aca="1" ref="F248" ca="1">TRIM(UPPER(LEFT(INDIRECT("'Postal Code-FSA Input'!"&amp;CELL("address",B255)), 3)))</f>
        <v/>
      </c>
      <c r="G248" t="str" cm="1">
        <f t="array" aca="1" ref="G248" ca="1">IF(INDIRECT(CELL("address",F248))&lt;&gt;"", _xlfn.XLOOKUP(INDIRECT(CELL("address",F248)),_FSAData!$B:$B,_FSAData!$C:$C, ""),"")</f>
        <v/>
      </c>
      <c r="H248" t="str" cm="1">
        <f t="array" aca="1" ref="H248" ca="1">IF(INDIRECT(CELL("address",F248))&lt;&gt;"", _xlfn.XLOOKUP(LEFT(INDIRECT(CELL("address",F248)), 3),_FSAData!$B:$B,_FSAData!$D:$D,""), "")</f>
        <v/>
      </c>
      <c r="I248" t="str">
        <f t="shared" ca="1" si="7"/>
        <v/>
      </c>
    </row>
    <row r="249" spans="1:9" x14ac:dyDescent="0.3">
      <c r="A249" t="str" cm="1">
        <f t="array" aca="1" ref="A249" ca="1">TRIM(UPPER(LEFT(INDIRECT("'Postal Code-FSA Input'!"&amp;CELL("address",A256)), 3)))</f>
        <v/>
      </c>
      <c r="B249" t="str" cm="1">
        <f t="array" aca="1" ref="B249" ca="1">IF(INDIRECT(CELL("address",A249))&lt;&gt;"", _xlfn.XLOOKUP(INDIRECT(CELL("address",A249)),_FSAData!$B:$B,_FSAData!$C:$C, ""),"")</f>
        <v/>
      </c>
      <c r="C249" t="str" cm="1">
        <f t="array" aca="1" ref="C249" ca="1">IF(INDIRECT(CELL("address",A249))&lt;&gt;"", _xlfn.XLOOKUP(LEFT(INDIRECT(CELL("address",A249)), 3),_FSAData!$B:$B,_FSAData!$D:$D,""), "")</f>
        <v/>
      </c>
      <c r="D249" t="str">
        <f t="shared" ca="1" si="6"/>
        <v/>
      </c>
      <c r="F249" t="str" cm="1">
        <f t="array" aca="1" ref="F249" ca="1">TRIM(UPPER(LEFT(INDIRECT("'Postal Code-FSA Input'!"&amp;CELL("address",B256)), 3)))</f>
        <v/>
      </c>
      <c r="G249" t="str" cm="1">
        <f t="array" aca="1" ref="G249" ca="1">IF(INDIRECT(CELL("address",F249))&lt;&gt;"", _xlfn.XLOOKUP(INDIRECT(CELL("address",F249)),_FSAData!$B:$B,_FSAData!$C:$C, ""),"")</f>
        <v/>
      </c>
      <c r="H249" t="str" cm="1">
        <f t="array" aca="1" ref="H249" ca="1">IF(INDIRECT(CELL("address",F249))&lt;&gt;"", _xlfn.XLOOKUP(LEFT(INDIRECT(CELL("address",F249)), 3),_FSAData!$B:$B,_FSAData!$D:$D,""), "")</f>
        <v/>
      </c>
      <c r="I249" t="str">
        <f t="shared" ca="1" si="7"/>
        <v/>
      </c>
    </row>
    <row r="250" spans="1:9" x14ac:dyDescent="0.3">
      <c r="A250" t="str" cm="1">
        <f t="array" aca="1" ref="A250" ca="1">TRIM(UPPER(LEFT(INDIRECT("'Postal Code-FSA Input'!"&amp;CELL("address",A257)), 3)))</f>
        <v/>
      </c>
      <c r="B250" t="str" cm="1">
        <f t="array" aca="1" ref="B250" ca="1">IF(INDIRECT(CELL("address",A250))&lt;&gt;"", _xlfn.XLOOKUP(INDIRECT(CELL("address",A250)),_FSAData!$B:$B,_FSAData!$C:$C, ""),"")</f>
        <v/>
      </c>
      <c r="C250" t="str" cm="1">
        <f t="array" aca="1" ref="C250" ca="1">IF(INDIRECT(CELL("address",A250))&lt;&gt;"", _xlfn.XLOOKUP(LEFT(INDIRECT(CELL("address",A250)), 3),_FSAData!$B:$B,_FSAData!$D:$D,""), "")</f>
        <v/>
      </c>
      <c r="D250" t="str">
        <f t="shared" ca="1" si="6"/>
        <v/>
      </c>
      <c r="F250" t="str" cm="1">
        <f t="array" aca="1" ref="F250" ca="1">TRIM(UPPER(LEFT(INDIRECT("'Postal Code-FSA Input'!"&amp;CELL("address",B257)), 3)))</f>
        <v/>
      </c>
      <c r="G250" t="str" cm="1">
        <f t="array" aca="1" ref="G250" ca="1">IF(INDIRECT(CELL("address",F250))&lt;&gt;"", _xlfn.XLOOKUP(INDIRECT(CELL("address",F250)),_FSAData!$B:$B,_FSAData!$C:$C, ""),"")</f>
        <v/>
      </c>
      <c r="H250" t="str" cm="1">
        <f t="array" aca="1" ref="H250" ca="1">IF(INDIRECT(CELL("address",F250))&lt;&gt;"", _xlfn.XLOOKUP(LEFT(INDIRECT(CELL("address",F250)), 3),_FSAData!$B:$B,_FSAData!$D:$D,""), "")</f>
        <v/>
      </c>
      <c r="I250" t="str">
        <f t="shared" ca="1" si="7"/>
        <v/>
      </c>
    </row>
    <row r="251" spans="1:9" x14ac:dyDescent="0.3">
      <c r="A251" t="str" cm="1">
        <f t="array" aca="1" ref="A251" ca="1">TRIM(UPPER(LEFT(INDIRECT("'Postal Code-FSA Input'!"&amp;CELL("address",A258)), 3)))</f>
        <v/>
      </c>
      <c r="B251" t="str" cm="1">
        <f t="array" aca="1" ref="B251" ca="1">IF(INDIRECT(CELL("address",A251))&lt;&gt;"", _xlfn.XLOOKUP(INDIRECT(CELL("address",A251)),_FSAData!$B:$B,_FSAData!$C:$C, ""),"")</f>
        <v/>
      </c>
      <c r="C251" t="str" cm="1">
        <f t="array" aca="1" ref="C251" ca="1">IF(INDIRECT(CELL("address",A251))&lt;&gt;"", _xlfn.XLOOKUP(LEFT(INDIRECT(CELL("address",A251)), 3),_FSAData!$B:$B,_FSAData!$D:$D,""), "")</f>
        <v/>
      </c>
      <c r="D251" t="str">
        <f t="shared" ca="1" si="6"/>
        <v/>
      </c>
      <c r="F251" t="str" cm="1">
        <f t="array" aca="1" ref="F251" ca="1">TRIM(UPPER(LEFT(INDIRECT("'Postal Code-FSA Input'!"&amp;CELL("address",B258)), 3)))</f>
        <v/>
      </c>
      <c r="G251" t="str" cm="1">
        <f t="array" aca="1" ref="G251" ca="1">IF(INDIRECT(CELL("address",F251))&lt;&gt;"", _xlfn.XLOOKUP(INDIRECT(CELL("address",F251)),_FSAData!$B:$B,_FSAData!$C:$C, ""),"")</f>
        <v/>
      </c>
      <c r="H251" t="str" cm="1">
        <f t="array" aca="1" ref="H251" ca="1">IF(INDIRECT(CELL("address",F251))&lt;&gt;"", _xlfn.XLOOKUP(LEFT(INDIRECT(CELL("address",F251)), 3),_FSAData!$B:$B,_FSAData!$D:$D,""), "")</f>
        <v/>
      </c>
      <c r="I251" t="str">
        <f t="shared" ca="1" si="7"/>
        <v/>
      </c>
    </row>
    <row r="252" spans="1:9" x14ac:dyDescent="0.3">
      <c r="A252" t="str" cm="1">
        <f t="array" aca="1" ref="A252" ca="1">TRIM(UPPER(LEFT(INDIRECT("'Postal Code-FSA Input'!"&amp;CELL("address",A259)), 3)))</f>
        <v/>
      </c>
      <c r="B252" t="str" cm="1">
        <f t="array" aca="1" ref="B252" ca="1">IF(INDIRECT(CELL("address",A252))&lt;&gt;"", _xlfn.XLOOKUP(INDIRECT(CELL("address",A252)),_FSAData!$B:$B,_FSAData!$C:$C, ""),"")</f>
        <v/>
      </c>
      <c r="C252" t="str" cm="1">
        <f t="array" aca="1" ref="C252" ca="1">IF(INDIRECT(CELL("address",A252))&lt;&gt;"", _xlfn.XLOOKUP(LEFT(INDIRECT(CELL("address",A252)), 3),_FSAData!$B:$B,_FSAData!$D:$D,""), "")</f>
        <v/>
      </c>
      <c r="D252" t="str">
        <f t="shared" ca="1" si="6"/>
        <v/>
      </c>
      <c r="F252" t="str" cm="1">
        <f t="array" aca="1" ref="F252" ca="1">TRIM(UPPER(LEFT(INDIRECT("'Postal Code-FSA Input'!"&amp;CELL("address",B259)), 3)))</f>
        <v/>
      </c>
      <c r="G252" t="str" cm="1">
        <f t="array" aca="1" ref="G252" ca="1">IF(INDIRECT(CELL("address",F252))&lt;&gt;"", _xlfn.XLOOKUP(INDIRECT(CELL("address",F252)),_FSAData!$B:$B,_FSAData!$C:$C, ""),"")</f>
        <v/>
      </c>
      <c r="H252" t="str" cm="1">
        <f t="array" aca="1" ref="H252" ca="1">IF(INDIRECT(CELL("address",F252))&lt;&gt;"", _xlfn.XLOOKUP(LEFT(INDIRECT(CELL("address",F252)), 3),_FSAData!$B:$B,_FSAData!$D:$D,""), "")</f>
        <v/>
      </c>
      <c r="I252" t="str">
        <f t="shared" ca="1" si="7"/>
        <v/>
      </c>
    </row>
    <row r="253" spans="1:9" x14ac:dyDescent="0.3">
      <c r="A253" t="str" cm="1">
        <f t="array" aca="1" ref="A253" ca="1">TRIM(UPPER(LEFT(INDIRECT("'Postal Code-FSA Input'!"&amp;CELL("address",A260)), 3)))</f>
        <v/>
      </c>
      <c r="B253" t="str" cm="1">
        <f t="array" aca="1" ref="B253" ca="1">IF(INDIRECT(CELL("address",A253))&lt;&gt;"", _xlfn.XLOOKUP(INDIRECT(CELL("address",A253)),_FSAData!$B:$B,_FSAData!$C:$C, ""),"")</f>
        <v/>
      </c>
      <c r="C253" t="str" cm="1">
        <f t="array" aca="1" ref="C253" ca="1">IF(INDIRECT(CELL("address",A253))&lt;&gt;"", _xlfn.XLOOKUP(LEFT(INDIRECT(CELL("address",A253)), 3),_FSAData!$B:$B,_FSAData!$D:$D,""), "")</f>
        <v/>
      </c>
      <c r="D253" t="str">
        <f t="shared" ca="1" si="6"/>
        <v/>
      </c>
      <c r="F253" t="str" cm="1">
        <f t="array" aca="1" ref="F253" ca="1">TRIM(UPPER(LEFT(INDIRECT("'Postal Code-FSA Input'!"&amp;CELL("address",B260)), 3)))</f>
        <v/>
      </c>
      <c r="G253" t="str" cm="1">
        <f t="array" aca="1" ref="G253" ca="1">IF(INDIRECT(CELL("address",F253))&lt;&gt;"", _xlfn.XLOOKUP(INDIRECT(CELL("address",F253)),_FSAData!$B:$B,_FSAData!$C:$C, ""),"")</f>
        <v/>
      </c>
      <c r="H253" t="str" cm="1">
        <f t="array" aca="1" ref="H253" ca="1">IF(INDIRECT(CELL("address",F253))&lt;&gt;"", _xlfn.XLOOKUP(LEFT(INDIRECT(CELL("address",F253)), 3),_FSAData!$B:$B,_FSAData!$D:$D,""), "")</f>
        <v/>
      </c>
      <c r="I253" t="str">
        <f t="shared" ca="1" si="7"/>
        <v/>
      </c>
    </row>
    <row r="254" spans="1:9" x14ac:dyDescent="0.3">
      <c r="A254" t="str" cm="1">
        <f t="array" aca="1" ref="A254" ca="1">TRIM(UPPER(LEFT(INDIRECT("'Postal Code-FSA Input'!"&amp;CELL("address",A261)), 3)))</f>
        <v/>
      </c>
      <c r="B254" t="str" cm="1">
        <f t="array" aca="1" ref="B254" ca="1">IF(INDIRECT(CELL("address",A254))&lt;&gt;"", _xlfn.XLOOKUP(INDIRECT(CELL("address",A254)),_FSAData!$B:$B,_FSAData!$C:$C, ""),"")</f>
        <v/>
      </c>
      <c r="C254" t="str" cm="1">
        <f t="array" aca="1" ref="C254" ca="1">IF(INDIRECT(CELL("address",A254))&lt;&gt;"", _xlfn.XLOOKUP(LEFT(INDIRECT(CELL("address",A254)), 3),_FSAData!$B:$B,_FSAData!$D:$D,""), "")</f>
        <v/>
      </c>
      <c r="D254" t="str">
        <f t="shared" ca="1" si="6"/>
        <v/>
      </c>
      <c r="F254" t="str" cm="1">
        <f t="array" aca="1" ref="F254" ca="1">TRIM(UPPER(LEFT(INDIRECT("'Postal Code-FSA Input'!"&amp;CELL("address",B261)), 3)))</f>
        <v/>
      </c>
      <c r="G254" t="str" cm="1">
        <f t="array" aca="1" ref="G254" ca="1">IF(INDIRECT(CELL("address",F254))&lt;&gt;"", _xlfn.XLOOKUP(INDIRECT(CELL("address",F254)),_FSAData!$B:$B,_FSAData!$C:$C, ""),"")</f>
        <v/>
      </c>
      <c r="H254" t="str" cm="1">
        <f t="array" aca="1" ref="H254" ca="1">IF(INDIRECT(CELL("address",F254))&lt;&gt;"", _xlfn.XLOOKUP(LEFT(INDIRECT(CELL("address",F254)), 3),_FSAData!$B:$B,_FSAData!$D:$D,""), "")</f>
        <v/>
      </c>
      <c r="I254" t="str">
        <f t="shared" ca="1" si="7"/>
        <v/>
      </c>
    </row>
    <row r="255" spans="1:9" x14ac:dyDescent="0.3">
      <c r="A255" t="str" cm="1">
        <f t="array" aca="1" ref="A255" ca="1">TRIM(UPPER(LEFT(INDIRECT("'Postal Code-FSA Input'!"&amp;CELL("address",A262)), 3)))</f>
        <v/>
      </c>
      <c r="B255" t="str" cm="1">
        <f t="array" aca="1" ref="B255" ca="1">IF(INDIRECT(CELL("address",A255))&lt;&gt;"", _xlfn.XLOOKUP(INDIRECT(CELL("address",A255)),_FSAData!$B:$B,_FSAData!$C:$C, ""),"")</f>
        <v/>
      </c>
      <c r="C255" t="str" cm="1">
        <f t="array" aca="1" ref="C255" ca="1">IF(INDIRECT(CELL("address",A255))&lt;&gt;"", _xlfn.XLOOKUP(LEFT(INDIRECT(CELL("address",A255)), 3),_FSAData!$B:$B,_FSAData!$D:$D,""), "")</f>
        <v/>
      </c>
      <c r="D255" t="str">
        <f t="shared" ca="1" si="6"/>
        <v/>
      </c>
      <c r="F255" t="str" cm="1">
        <f t="array" aca="1" ref="F255" ca="1">TRIM(UPPER(LEFT(INDIRECT("'Postal Code-FSA Input'!"&amp;CELL("address",B262)), 3)))</f>
        <v/>
      </c>
      <c r="G255" t="str" cm="1">
        <f t="array" aca="1" ref="G255" ca="1">IF(INDIRECT(CELL("address",F255))&lt;&gt;"", _xlfn.XLOOKUP(INDIRECT(CELL("address",F255)),_FSAData!$B:$B,_FSAData!$C:$C, ""),"")</f>
        <v/>
      </c>
      <c r="H255" t="str" cm="1">
        <f t="array" aca="1" ref="H255" ca="1">IF(INDIRECT(CELL("address",F255))&lt;&gt;"", _xlfn.XLOOKUP(LEFT(INDIRECT(CELL("address",F255)), 3),_FSAData!$B:$B,_FSAData!$D:$D,""), "")</f>
        <v/>
      </c>
      <c r="I255" t="str">
        <f t="shared" ca="1" si="7"/>
        <v/>
      </c>
    </row>
    <row r="256" spans="1:9" x14ac:dyDescent="0.3">
      <c r="A256" t="str" cm="1">
        <f t="array" aca="1" ref="A256" ca="1">TRIM(UPPER(LEFT(INDIRECT("'Postal Code-FSA Input'!"&amp;CELL("address",A263)), 3)))</f>
        <v/>
      </c>
      <c r="B256" t="str" cm="1">
        <f t="array" aca="1" ref="B256" ca="1">IF(INDIRECT(CELL("address",A256))&lt;&gt;"", _xlfn.XLOOKUP(INDIRECT(CELL("address",A256)),_FSAData!$B:$B,_FSAData!$C:$C, ""),"")</f>
        <v/>
      </c>
      <c r="C256" t="str" cm="1">
        <f t="array" aca="1" ref="C256" ca="1">IF(INDIRECT(CELL("address",A256))&lt;&gt;"", _xlfn.XLOOKUP(LEFT(INDIRECT(CELL("address",A256)), 3),_FSAData!$B:$B,_FSAData!$D:$D,""), "")</f>
        <v/>
      </c>
      <c r="D256" t="str">
        <f t="shared" ca="1" si="6"/>
        <v/>
      </c>
      <c r="F256" t="str" cm="1">
        <f t="array" aca="1" ref="F256" ca="1">TRIM(UPPER(LEFT(INDIRECT("'Postal Code-FSA Input'!"&amp;CELL("address",B263)), 3)))</f>
        <v/>
      </c>
      <c r="G256" t="str" cm="1">
        <f t="array" aca="1" ref="G256" ca="1">IF(INDIRECT(CELL("address",F256))&lt;&gt;"", _xlfn.XLOOKUP(INDIRECT(CELL("address",F256)),_FSAData!$B:$B,_FSAData!$C:$C, ""),"")</f>
        <v/>
      </c>
      <c r="H256" t="str" cm="1">
        <f t="array" aca="1" ref="H256" ca="1">IF(INDIRECT(CELL("address",F256))&lt;&gt;"", _xlfn.XLOOKUP(LEFT(INDIRECT(CELL("address",F256)), 3),_FSAData!$B:$B,_FSAData!$D:$D,""), "")</f>
        <v/>
      </c>
      <c r="I256" t="str">
        <f t="shared" ca="1" si="7"/>
        <v/>
      </c>
    </row>
    <row r="257" spans="1:9" x14ac:dyDescent="0.3">
      <c r="A257" t="str" cm="1">
        <f t="array" aca="1" ref="A257" ca="1">TRIM(UPPER(LEFT(INDIRECT("'Postal Code-FSA Input'!"&amp;CELL("address",A264)), 3)))</f>
        <v/>
      </c>
      <c r="B257" t="str" cm="1">
        <f t="array" aca="1" ref="B257" ca="1">IF(INDIRECT(CELL("address",A257))&lt;&gt;"", _xlfn.XLOOKUP(INDIRECT(CELL("address",A257)),_FSAData!$B:$B,_FSAData!$C:$C, ""),"")</f>
        <v/>
      </c>
      <c r="C257" t="str" cm="1">
        <f t="array" aca="1" ref="C257" ca="1">IF(INDIRECT(CELL("address",A257))&lt;&gt;"", _xlfn.XLOOKUP(LEFT(INDIRECT(CELL("address",A257)), 3),_FSAData!$B:$B,_FSAData!$D:$D,""), "")</f>
        <v/>
      </c>
      <c r="D257" t="str">
        <f t="shared" ca="1" si="6"/>
        <v/>
      </c>
      <c r="F257" t="str" cm="1">
        <f t="array" aca="1" ref="F257" ca="1">TRIM(UPPER(LEFT(INDIRECT("'Postal Code-FSA Input'!"&amp;CELL("address",B264)), 3)))</f>
        <v/>
      </c>
      <c r="G257" t="str" cm="1">
        <f t="array" aca="1" ref="G257" ca="1">IF(INDIRECT(CELL("address",F257))&lt;&gt;"", _xlfn.XLOOKUP(INDIRECT(CELL("address",F257)),_FSAData!$B:$B,_FSAData!$C:$C, ""),"")</f>
        <v/>
      </c>
      <c r="H257" t="str" cm="1">
        <f t="array" aca="1" ref="H257" ca="1">IF(INDIRECT(CELL("address",F257))&lt;&gt;"", _xlfn.XLOOKUP(LEFT(INDIRECT(CELL("address",F257)), 3),_FSAData!$B:$B,_FSAData!$D:$D,""), "")</f>
        <v/>
      </c>
      <c r="I257" t="str">
        <f t="shared" ca="1" si="7"/>
        <v/>
      </c>
    </row>
    <row r="258" spans="1:9" x14ac:dyDescent="0.3">
      <c r="A258" t="str" cm="1">
        <f t="array" aca="1" ref="A258" ca="1">TRIM(UPPER(LEFT(INDIRECT("'Postal Code-FSA Input'!"&amp;CELL("address",A265)), 3)))</f>
        <v/>
      </c>
      <c r="B258" t="str" cm="1">
        <f t="array" aca="1" ref="B258" ca="1">IF(INDIRECT(CELL("address",A258))&lt;&gt;"", _xlfn.XLOOKUP(INDIRECT(CELL("address",A258)),_FSAData!$B:$B,_FSAData!$C:$C, ""),"")</f>
        <v/>
      </c>
      <c r="C258" t="str" cm="1">
        <f t="array" aca="1" ref="C258" ca="1">IF(INDIRECT(CELL("address",A258))&lt;&gt;"", _xlfn.XLOOKUP(LEFT(INDIRECT(CELL("address",A258)), 3),_FSAData!$B:$B,_FSAData!$D:$D,""), "")</f>
        <v/>
      </c>
      <c r="D258" t="str">
        <f t="shared" ca="1" si="6"/>
        <v/>
      </c>
      <c r="F258" t="str" cm="1">
        <f t="array" aca="1" ref="F258" ca="1">TRIM(UPPER(LEFT(INDIRECT("'Postal Code-FSA Input'!"&amp;CELL("address",B265)), 3)))</f>
        <v/>
      </c>
      <c r="G258" t="str" cm="1">
        <f t="array" aca="1" ref="G258" ca="1">IF(INDIRECT(CELL("address",F258))&lt;&gt;"", _xlfn.XLOOKUP(INDIRECT(CELL("address",F258)),_FSAData!$B:$B,_FSAData!$C:$C, ""),"")</f>
        <v/>
      </c>
      <c r="H258" t="str" cm="1">
        <f t="array" aca="1" ref="H258" ca="1">IF(INDIRECT(CELL("address",F258))&lt;&gt;"", _xlfn.XLOOKUP(LEFT(INDIRECT(CELL("address",F258)), 3),_FSAData!$B:$B,_FSAData!$D:$D,""), "")</f>
        <v/>
      </c>
      <c r="I258" t="str">
        <f t="shared" ca="1" si="7"/>
        <v/>
      </c>
    </row>
    <row r="259" spans="1:9" x14ac:dyDescent="0.3">
      <c r="A259" t="str" cm="1">
        <f t="array" aca="1" ref="A259" ca="1">TRIM(UPPER(LEFT(INDIRECT("'Postal Code-FSA Input'!"&amp;CELL("address",A266)), 3)))</f>
        <v/>
      </c>
      <c r="B259" t="str" cm="1">
        <f t="array" aca="1" ref="B259" ca="1">IF(INDIRECT(CELL("address",A259))&lt;&gt;"", _xlfn.XLOOKUP(INDIRECT(CELL("address",A259)),_FSAData!$B:$B,_FSAData!$C:$C, ""),"")</f>
        <v/>
      </c>
      <c r="C259" t="str" cm="1">
        <f t="array" aca="1" ref="C259" ca="1">IF(INDIRECT(CELL("address",A259))&lt;&gt;"", _xlfn.XLOOKUP(LEFT(INDIRECT(CELL("address",A259)), 3),_FSAData!$B:$B,_FSAData!$D:$D,""), "")</f>
        <v/>
      </c>
      <c r="D259" t="str">
        <f t="shared" ca="1" si="6"/>
        <v/>
      </c>
      <c r="F259" t="str" cm="1">
        <f t="array" aca="1" ref="F259" ca="1">TRIM(UPPER(LEFT(INDIRECT("'Postal Code-FSA Input'!"&amp;CELL("address",B266)), 3)))</f>
        <v/>
      </c>
      <c r="G259" t="str" cm="1">
        <f t="array" aca="1" ref="G259" ca="1">IF(INDIRECT(CELL("address",F259))&lt;&gt;"", _xlfn.XLOOKUP(INDIRECT(CELL("address",F259)),_FSAData!$B:$B,_FSAData!$C:$C, ""),"")</f>
        <v/>
      </c>
      <c r="H259" t="str" cm="1">
        <f t="array" aca="1" ref="H259" ca="1">IF(INDIRECT(CELL("address",F259))&lt;&gt;"", _xlfn.XLOOKUP(LEFT(INDIRECT(CELL("address",F259)), 3),_FSAData!$B:$B,_FSAData!$D:$D,""), "")</f>
        <v/>
      </c>
      <c r="I259" t="str">
        <f t="shared" ca="1" si="7"/>
        <v/>
      </c>
    </row>
    <row r="260" spans="1:9" x14ac:dyDescent="0.3">
      <c r="A260" t="str" cm="1">
        <f t="array" aca="1" ref="A260" ca="1">TRIM(UPPER(LEFT(INDIRECT("'Postal Code-FSA Input'!"&amp;CELL("address",A267)), 3)))</f>
        <v/>
      </c>
      <c r="B260" t="str" cm="1">
        <f t="array" aca="1" ref="B260" ca="1">IF(INDIRECT(CELL("address",A260))&lt;&gt;"", _xlfn.XLOOKUP(INDIRECT(CELL("address",A260)),_FSAData!$B:$B,_FSAData!$C:$C, ""),"")</f>
        <v/>
      </c>
      <c r="C260" t="str" cm="1">
        <f t="array" aca="1" ref="C260" ca="1">IF(INDIRECT(CELL("address",A260))&lt;&gt;"", _xlfn.XLOOKUP(LEFT(INDIRECT(CELL("address",A260)), 3),_FSAData!$B:$B,_FSAData!$D:$D,""), "")</f>
        <v/>
      </c>
      <c r="D260" t="str">
        <f t="shared" ca="1" si="6"/>
        <v/>
      </c>
      <c r="F260" t="str" cm="1">
        <f t="array" aca="1" ref="F260" ca="1">TRIM(UPPER(LEFT(INDIRECT("'Postal Code-FSA Input'!"&amp;CELL("address",B267)), 3)))</f>
        <v/>
      </c>
      <c r="G260" t="str" cm="1">
        <f t="array" aca="1" ref="G260" ca="1">IF(INDIRECT(CELL("address",F260))&lt;&gt;"", _xlfn.XLOOKUP(INDIRECT(CELL("address",F260)),_FSAData!$B:$B,_FSAData!$C:$C, ""),"")</f>
        <v/>
      </c>
      <c r="H260" t="str" cm="1">
        <f t="array" aca="1" ref="H260" ca="1">IF(INDIRECT(CELL("address",F260))&lt;&gt;"", _xlfn.XLOOKUP(LEFT(INDIRECT(CELL("address",F260)), 3),_FSAData!$B:$B,_FSAData!$D:$D,""), "")</f>
        <v/>
      </c>
      <c r="I260" t="str">
        <f t="shared" ca="1" si="7"/>
        <v/>
      </c>
    </row>
    <row r="261" spans="1:9" x14ac:dyDescent="0.3">
      <c r="A261" t="str" cm="1">
        <f t="array" aca="1" ref="A261" ca="1">TRIM(UPPER(LEFT(INDIRECT("'Postal Code-FSA Input'!"&amp;CELL("address",A268)), 3)))</f>
        <v/>
      </c>
      <c r="B261" t="str" cm="1">
        <f t="array" aca="1" ref="B261" ca="1">IF(INDIRECT(CELL("address",A261))&lt;&gt;"", _xlfn.XLOOKUP(INDIRECT(CELL("address",A261)),_FSAData!$B:$B,_FSAData!$C:$C, ""),"")</f>
        <v/>
      </c>
      <c r="C261" t="str" cm="1">
        <f t="array" aca="1" ref="C261" ca="1">IF(INDIRECT(CELL("address",A261))&lt;&gt;"", _xlfn.XLOOKUP(LEFT(INDIRECT(CELL("address",A261)), 3),_FSAData!$B:$B,_FSAData!$D:$D,""), "")</f>
        <v/>
      </c>
      <c r="D261" t="str">
        <f t="shared" ca="1" si="6"/>
        <v/>
      </c>
      <c r="F261" t="str" cm="1">
        <f t="array" aca="1" ref="F261" ca="1">TRIM(UPPER(LEFT(INDIRECT("'Postal Code-FSA Input'!"&amp;CELL("address",B268)), 3)))</f>
        <v/>
      </c>
      <c r="G261" t="str" cm="1">
        <f t="array" aca="1" ref="G261" ca="1">IF(INDIRECT(CELL("address",F261))&lt;&gt;"", _xlfn.XLOOKUP(INDIRECT(CELL("address",F261)),_FSAData!$B:$B,_FSAData!$C:$C, ""),"")</f>
        <v/>
      </c>
      <c r="H261" t="str" cm="1">
        <f t="array" aca="1" ref="H261" ca="1">IF(INDIRECT(CELL("address",F261))&lt;&gt;"", _xlfn.XLOOKUP(LEFT(INDIRECT(CELL("address",F261)), 3),_FSAData!$B:$B,_FSAData!$D:$D,""), "")</f>
        <v/>
      </c>
      <c r="I261" t="str">
        <f t="shared" ca="1" si="7"/>
        <v/>
      </c>
    </row>
    <row r="262" spans="1:9" x14ac:dyDescent="0.3">
      <c r="A262" t="str" cm="1">
        <f t="array" aca="1" ref="A262" ca="1">TRIM(UPPER(LEFT(INDIRECT("'Postal Code-FSA Input'!"&amp;CELL("address",A269)), 3)))</f>
        <v/>
      </c>
      <c r="B262" t="str" cm="1">
        <f t="array" aca="1" ref="B262" ca="1">IF(INDIRECT(CELL("address",A262))&lt;&gt;"", _xlfn.XLOOKUP(INDIRECT(CELL("address",A262)),_FSAData!$B:$B,_FSAData!$C:$C, ""),"")</f>
        <v/>
      </c>
      <c r="C262" t="str" cm="1">
        <f t="array" aca="1" ref="C262" ca="1">IF(INDIRECT(CELL("address",A262))&lt;&gt;"", _xlfn.XLOOKUP(LEFT(INDIRECT(CELL("address",A262)), 3),_FSAData!$B:$B,_FSAData!$D:$D,""), "")</f>
        <v/>
      </c>
      <c r="D262" t="str">
        <f t="shared" ref="D262:D325" ca="1" si="8">IF(B262&lt;&gt;"",ACOS(COS(RADIANS(90-$B$2)) * COS(RADIANS(90-B262)) + SIN(RADIANS(90-$B$2)) * SIN(RADIANS(90-B262)) * COS(RADIANS($C$2-C262))) * 6371,"")</f>
        <v/>
      </c>
      <c r="F262" t="str" cm="1">
        <f t="array" aca="1" ref="F262" ca="1">TRIM(UPPER(LEFT(INDIRECT("'Postal Code-FSA Input'!"&amp;CELL("address",B269)), 3)))</f>
        <v/>
      </c>
      <c r="G262" t="str" cm="1">
        <f t="array" aca="1" ref="G262" ca="1">IF(INDIRECT(CELL("address",F262))&lt;&gt;"", _xlfn.XLOOKUP(INDIRECT(CELL("address",F262)),_FSAData!$B:$B,_FSAData!$C:$C, ""),"")</f>
        <v/>
      </c>
      <c r="H262" t="str" cm="1">
        <f t="array" aca="1" ref="H262" ca="1">IF(INDIRECT(CELL("address",F262))&lt;&gt;"", _xlfn.XLOOKUP(LEFT(INDIRECT(CELL("address",F262)), 3),_FSAData!$B:$B,_FSAData!$D:$D,""), "")</f>
        <v/>
      </c>
      <c r="I262" t="str">
        <f t="shared" ref="I262:I325" ca="1" si="9">IF(G262&lt;&gt;"",ACOS(COS(RADIANS(90-$B$2)) * COS(RADIANS(90-G262)) + SIN(RADIANS(90-$B$2)) * SIN(RADIANS(90-G262)) * COS(RADIANS($C$2-H262))) * 6371,"")</f>
        <v/>
      </c>
    </row>
    <row r="263" spans="1:9" x14ac:dyDescent="0.3">
      <c r="A263" t="str" cm="1">
        <f t="array" aca="1" ref="A263" ca="1">TRIM(UPPER(LEFT(INDIRECT("'Postal Code-FSA Input'!"&amp;CELL("address",A270)), 3)))</f>
        <v/>
      </c>
      <c r="B263" t="str" cm="1">
        <f t="array" aca="1" ref="B263" ca="1">IF(INDIRECT(CELL("address",A263))&lt;&gt;"", _xlfn.XLOOKUP(INDIRECT(CELL("address",A263)),_FSAData!$B:$B,_FSAData!$C:$C, ""),"")</f>
        <v/>
      </c>
      <c r="C263" t="str" cm="1">
        <f t="array" aca="1" ref="C263" ca="1">IF(INDIRECT(CELL("address",A263))&lt;&gt;"", _xlfn.XLOOKUP(LEFT(INDIRECT(CELL("address",A263)), 3),_FSAData!$B:$B,_FSAData!$D:$D,""), "")</f>
        <v/>
      </c>
      <c r="D263" t="str">
        <f t="shared" ca="1" si="8"/>
        <v/>
      </c>
      <c r="F263" t="str" cm="1">
        <f t="array" aca="1" ref="F263" ca="1">TRIM(UPPER(LEFT(INDIRECT("'Postal Code-FSA Input'!"&amp;CELL("address",B270)), 3)))</f>
        <v/>
      </c>
      <c r="G263" t="str" cm="1">
        <f t="array" aca="1" ref="G263" ca="1">IF(INDIRECT(CELL("address",F263))&lt;&gt;"", _xlfn.XLOOKUP(INDIRECT(CELL("address",F263)),_FSAData!$B:$B,_FSAData!$C:$C, ""),"")</f>
        <v/>
      </c>
      <c r="H263" t="str" cm="1">
        <f t="array" aca="1" ref="H263" ca="1">IF(INDIRECT(CELL("address",F263))&lt;&gt;"", _xlfn.XLOOKUP(LEFT(INDIRECT(CELL("address",F263)), 3),_FSAData!$B:$B,_FSAData!$D:$D,""), "")</f>
        <v/>
      </c>
      <c r="I263" t="str">
        <f t="shared" ca="1" si="9"/>
        <v/>
      </c>
    </row>
    <row r="264" spans="1:9" x14ac:dyDescent="0.3">
      <c r="A264" t="str" cm="1">
        <f t="array" aca="1" ref="A264" ca="1">TRIM(UPPER(LEFT(INDIRECT("'Postal Code-FSA Input'!"&amp;CELL("address",A271)), 3)))</f>
        <v/>
      </c>
      <c r="B264" t="str" cm="1">
        <f t="array" aca="1" ref="B264" ca="1">IF(INDIRECT(CELL("address",A264))&lt;&gt;"", _xlfn.XLOOKUP(INDIRECT(CELL("address",A264)),_FSAData!$B:$B,_FSAData!$C:$C, ""),"")</f>
        <v/>
      </c>
      <c r="C264" t="str" cm="1">
        <f t="array" aca="1" ref="C264" ca="1">IF(INDIRECT(CELL("address",A264))&lt;&gt;"", _xlfn.XLOOKUP(LEFT(INDIRECT(CELL("address",A264)), 3),_FSAData!$B:$B,_FSAData!$D:$D,""), "")</f>
        <v/>
      </c>
      <c r="D264" t="str">
        <f t="shared" ca="1" si="8"/>
        <v/>
      </c>
      <c r="F264" t="str" cm="1">
        <f t="array" aca="1" ref="F264" ca="1">TRIM(UPPER(LEFT(INDIRECT("'Postal Code-FSA Input'!"&amp;CELL("address",B271)), 3)))</f>
        <v/>
      </c>
      <c r="G264" t="str" cm="1">
        <f t="array" aca="1" ref="G264" ca="1">IF(INDIRECT(CELL("address",F264))&lt;&gt;"", _xlfn.XLOOKUP(INDIRECT(CELL("address",F264)),_FSAData!$B:$B,_FSAData!$C:$C, ""),"")</f>
        <v/>
      </c>
      <c r="H264" t="str" cm="1">
        <f t="array" aca="1" ref="H264" ca="1">IF(INDIRECT(CELL("address",F264))&lt;&gt;"", _xlfn.XLOOKUP(LEFT(INDIRECT(CELL("address",F264)), 3),_FSAData!$B:$B,_FSAData!$D:$D,""), "")</f>
        <v/>
      </c>
      <c r="I264" t="str">
        <f t="shared" ca="1" si="9"/>
        <v/>
      </c>
    </row>
    <row r="265" spans="1:9" x14ac:dyDescent="0.3">
      <c r="A265" t="str" cm="1">
        <f t="array" aca="1" ref="A265" ca="1">TRIM(UPPER(LEFT(INDIRECT("'Postal Code-FSA Input'!"&amp;CELL("address",A272)), 3)))</f>
        <v/>
      </c>
      <c r="B265" t="str" cm="1">
        <f t="array" aca="1" ref="B265" ca="1">IF(INDIRECT(CELL("address",A265))&lt;&gt;"", _xlfn.XLOOKUP(INDIRECT(CELL("address",A265)),_FSAData!$B:$B,_FSAData!$C:$C, ""),"")</f>
        <v/>
      </c>
      <c r="C265" t="str" cm="1">
        <f t="array" aca="1" ref="C265" ca="1">IF(INDIRECT(CELL("address",A265))&lt;&gt;"", _xlfn.XLOOKUP(LEFT(INDIRECT(CELL("address",A265)), 3),_FSAData!$B:$B,_FSAData!$D:$D,""), "")</f>
        <v/>
      </c>
      <c r="D265" t="str">
        <f t="shared" ca="1" si="8"/>
        <v/>
      </c>
      <c r="F265" t="str" cm="1">
        <f t="array" aca="1" ref="F265" ca="1">TRIM(UPPER(LEFT(INDIRECT("'Postal Code-FSA Input'!"&amp;CELL("address",B272)), 3)))</f>
        <v/>
      </c>
      <c r="G265" t="str" cm="1">
        <f t="array" aca="1" ref="G265" ca="1">IF(INDIRECT(CELL("address",F265))&lt;&gt;"", _xlfn.XLOOKUP(INDIRECT(CELL("address",F265)),_FSAData!$B:$B,_FSAData!$C:$C, ""),"")</f>
        <v/>
      </c>
      <c r="H265" t="str" cm="1">
        <f t="array" aca="1" ref="H265" ca="1">IF(INDIRECT(CELL("address",F265))&lt;&gt;"", _xlfn.XLOOKUP(LEFT(INDIRECT(CELL("address",F265)), 3),_FSAData!$B:$B,_FSAData!$D:$D,""), "")</f>
        <v/>
      </c>
      <c r="I265" t="str">
        <f t="shared" ca="1" si="9"/>
        <v/>
      </c>
    </row>
    <row r="266" spans="1:9" x14ac:dyDescent="0.3">
      <c r="A266" t="str" cm="1">
        <f t="array" aca="1" ref="A266" ca="1">TRIM(UPPER(LEFT(INDIRECT("'Postal Code-FSA Input'!"&amp;CELL("address",A273)), 3)))</f>
        <v/>
      </c>
      <c r="B266" t="str" cm="1">
        <f t="array" aca="1" ref="B266" ca="1">IF(INDIRECT(CELL("address",A266))&lt;&gt;"", _xlfn.XLOOKUP(INDIRECT(CELL("address",A266)),_FSAData!$B:$B,_FSAData!$C:$C, ""),"")</f>
        <v/>
      </c>
      <c r="C266" t="str" cm="1">
        <f t="array" aca="1" ref="C266" ca="1">IF(INDIRECT(CELL("address",A266))&lt;&gt;"", _xlfn.XLOOKUP(LEFT(INDIRECT(CELL("address",A266)), 3),_FSAData!$B:$B,_FSAData!$D:$D,""), "")</f>
        <v/>
      </c>
      <c r="D266" t="str">
        <f t="shared" ca="1" si="8"/>
        <v/>
      </c>
      <c r="F266" t="str" cm="1">
        <f t="array" aca="1" ref="F266" ca="1">TRIM(UPPER(LEFT(INDIRECT("'Postal Code-FSA Input'!"&amp;CELL("address",B273)), 3)))</f>
        <v/>
      </c>
      <c r="G266" t="str" cm="1">
        <f t="array" aca="1" ref="G266" ca="1">IF(INDIRECT(CELL("address",F266))&lt;&gt;"", _xlfn.XLOOKUP(INDIRECT(CELL("address",F266)),_FSAData!$B:$B,_FSAData!$C:$C, ""),"")</f>
        <v/>
      </c>
      <c r="H266" t="str" cm="1">
        <f t="array" aca="1" ref="H266" ca="1">IF(INDIRECT(CELL("address",F266))&lt;&gt;"", _xlfn.XLOOKUP(LEFT(INDIRECT(CELL("address",F266)), 3),_FSAData!$B:$B,_FSAData!$D:$D,""), "")</f>
        <v/>
      </c>
      <c r="I266" t="str">
        <f t="shared" ca="1" si="9"/>
        <v/>
      </c>
    </row>
    <row r="267" spans="1:9" x14ac:dyDescent="0.3">
      <c r="A267" t="str" cm="1">
        <f t="array" aca="1" ref="A267" ca="1">TRIM(UPPER(LEFT(INDIRECT("'Postal Code-FSA Input'!"&amp;CELL("address",A274)), 3)))</f>
        <v/>
      </c>
      <c r="B267" t="str" cm="1">
        <f t="array" aca="1" ref="B267" ca="1">IF(INDIRECT(CELL("address",A267))&lt;&gt;"", _xlfn.XLOOKUP(INDIRECT(CELL("address",A267)),_FSAData!$B:$B,_FSAData!$C:$C, ""),"")</f>
        <v/>
      </c>
      <c r="C267" t="str" cm="1">
        <f t="array" aca="1" ref="C267" ca="1">IF(INDIRECT(CELL("address",A267))&lt;&gt;"", _xlfn.XLOOKUP(LEFT(INDIRECT(CELL("address",A267)), 3),_FSAData!$B:$B,_FSAData!$D:$D,""), "")</f>
        <v/>
      </c>
      <c r="D267" t="str">
        <f t="shared" ca="1" si="8"/>
        <v/>
      </c>
      <c r="F267" t="str" cm="1">
        <f t="array" aca="1" ref="F267" ca="1">TRIM(UPPER(LEFT(INDIRECT("'Postal Code-FSA Input'!"&amp;CELL("address",B274)), 3)))</f>
        <v/>
      </c>
      <c r="G267" t="str" cm="1">
        <f t="array" aca="1" ref="G267" ca="1">IF(INDIRECT(CELL("address",F267))&lt;&gt;"", _xlfn.XLOOKUP(INDIRECT(CELL("address",F267)),_FSAData!$B:$B,_FSAData!$C:$C, ""),"")</f>
        <v/>
      </c>
      <c r="H267" t="str" cm="1">
        <f t="array" aca="1" ref="H267" ca="1">IF(INDIRECT(CELL("address",F267))&lt;&gt;"", _xlfn.XLOOKUP(LEFT(INDIRECT(CELL("address",F267)), 3),_FSAData!$B:$B,_FSAData!$D:$D,""), "")</f>
        <v/>
      </c>
      <c r="I267" t="str">
        <f t="shared" ca="1" si="9"/>
        <v/>
      </c>
    </row>
    <row r="268" spans="1:9" x14ac:dyDescent="0.3">
      <c r="A268" t="str" cm="1">
        <f t="array" aca="1" ref="A268" ca="1">TRIM(UPPER(LEFT(INDIRECT("'Postal Code-FSA Input'!"&amp;CELL("address",A275)), 3)))</f>
        <v/>
      </c>
      <c r="B268" t="str" cm="1">
        <f t="array" aca="1" ref="B268" ca="1">IF(INDIRECT(CELL("address",A268))&lt;&gt;"", _xlfn.XLOOKUP(INDIRECT(CELL("address",A268)),_FSAData!$B:$B,_FSAData!$C:$C, ""),"")</f>
        <v/>
      </c>
      <c r="C268" t="str" cm="1">
        <f t="array" aca="1" ref="C268" ca="1">IF(INDIRECT(CELL("address",A268))&lt;&gt;"", _xlfn.XLOOKUP(LEFT(INDIRECT(CELL("address",A268)), 3),_FSAData!$B:$B,_FSAData!$D:$D,""), "")</f>
        <v/>
      </c>
      <c r="D268" t="str">
        <f t="shared" ca="1" si="8"/>
        <v/>
      </c>
      <c r="F268" t="str" cm="1">
        <f t="array" aca="1" ref="F268" ca="1">TRIM(UPPER(LEFT(INDIRECT("'Postal Code-FSA Input'!"&amp;CELL("address",B275)), 3)))</f>
        <v/>
      </c>
      <c r="G268" t="str" cm="1">
        <f t="array" aca="1" ref="G268" ca="1">IF(INDIRECT(CELL("address",F268))&lt;&gt;"", _xlfn.XLOOKUP(INDIRECT(CELL("address",F268)),_FSAData!$B:$B,_FSAData!$C:$C, ""),"")</f>
        <v/>
      </c>
      <c r="H268" t="str" cm="1">
        <f t="array" aca="1" ref="H268" ca="1">IF(INDIRECT(CELL("address",F268))&lt;&gt;"", _xlfn.XLOOKUP(LEFT(INDIRECT(CELL("address",F268)), 3),_FSAData!$B:$B,_FSAData!$D:$D,""), "")</f>
        <v/>
      </c>
      <c r="I268" t="str">
        <f t="shared" ca="1" si="9"/>
        <v/>
      </c>
    </row>
    <row r="269" spans="1:9" x14ac:dyDescent="0.3">
      <c r="A269" t="str" cm="1">
        <f t="array" aca="1" ref="A269" ca="1">TRIM(UPPER(LEFT(INDIRECT("'Postal Code-FSA Input'!"&amp;CELL("address",A276)), 3)))</f>
        <v/>
      </c>
      <c r="B269" t="str" cm="1">
        <f t="array" aca="1" ref="B269" ca="1">IF(INDIRECT(CELL("address",A269))&lt;&gt;"", _xlfn.XLOOKUP(INDIRECT(CELL("address",A269)),_FSAData!$B:$B,_FSAData!$C:$C, ""),"")</f>
        <v/>
      </c>
      <c r="C269" t="str" cm="1">
        <f t="array" aca="1" ref="C269" ca="1">IF(INDIRECT(CELL("address",A269))&lt;&gt;"", _xlfn.XLOOKUP(LEFT(INDIRECT(CELL("address",A269)), 3),_FSAData!$B:$B,_FSAData!$D:$D,""), "")</f>
        <v/>
      </c>
      <c r="D269" t="str">
        <f t="shared" ca="1" si="8"/>
        <v/>
      </c>
      <c r="F269" t="str" cm="1">
        <f t="array" aca="1" ref="F269" ca="1">TRIM(UPPER(LEFT(INDIRECT("'Postal Code-FSA Input'!"&amp;CELL("address",B276)), 3)))</f>
        <v/>
      </c>
      <c r="G269" t="str" cm="1">
        <f t="array" aca="1" ref="G269" ca="1">IF(INDIRECT(CELL("address",F269))&lt;&gt;"", _xlfn.XLOOKUP(INDIRECT(CELL("address",F269)),_FSAData!$B:$B,_FSAData!$C:$C, ""),"")</f>
        <v/>
      </c>
      <c r="H269" t="str" cm="1">
        <f t="array" aca="1" ref="H269" ca="1">IF(INDIRECT(CELL("address",F269))&lt;&gt;"", _xlfn.XLOOKUP(LEFT(INDIRECT(CELL("address",F269)), 3),_FSAData!$B:$B,_FSAData!$D:$D,""), "")</f>
        <v/>
      </c>
      <c r="I269" t="str">
        <f t="shared" ca="1" si="9"/>
        <v/>
      </c>
    </row>
    <row r="270" spans="1:9" x14ac:dyDescent="0.3">
      <c r="A270" t="str" cm="1">
        <f t="array" aca="1" ref="A270" ca="1">TRIM(UPPER(LEFT(INDIRECT("'Postal Code-FSA Input'!"&amp;CELL("address",A277)), 3)))</f>
        <v/>
      </c>
      <c r="B270" t="str" cm="1">
        <f t="array" aca="1" ref="B270" ca="1">IF(INDIRECT(CELL("address",A270))&lt;&gt;"", _xlfn.XLOOKUP(INDIRECT(CELL("address",A270)),_FSAData!$B:$B,_FSAData!$C:$C, ""),"")</f>
        <v/>
      </c>
      <c r="C270" t="str" cm="1">
        <f t="array" aca="1" ref="C270" ca="1">IF(INDIRECT(CELL("address",A270))&lt;&gt;"", _xlfn.XLOOKUP(LEFT(INDIRECT(CELL("address",A270)), 3),_FSAData!$B:$B,_FSAData!$D:$D,""), "")</f>
        <v/>
      </c>
      <c r="D270" t="str">
        <f t="shared" ca="1" si="8"/>
        <v/>
      </c>
      <c r="F270" t="str" cm="1">
        <f t="array" aca="1" ref="F270" ca="1">TRIM(UPPER(LEFT(INDIRECT("'Postal Code-FSA Input'!"&amp;CELL("address",B277)), 3)))</f>
        <v/>
      </c>
      <c r="G270" t="str" cm="1">
        <f t="array" aca="1" ref="G270" ca="1">IF(INDIRECT(CELL("address",F270))&lt;&gt;"", _xlfn.XLOOKUP(INDIRECT(CELL("address",F270)),_FSAData!$B:$B,_FSAData!$C:$C, ""),"")</f>
        <v/>
      </c>
      <c r="H270" t="str" cm="1">
        <f t="array" aca="1" ref="H270" ca="1">IF(INDIRECT(CELL("address",F270))&lt;&gt;"", _xlfn.XLOOKUP(LEFT(INDIRECT(CELL("address",F270)), 3),_FSAData!$B:$B,_FSAData!$D:$D,""), "")</f>
        <v/>
      </c>
      <c r="I270" t="str">
        <f t="shared" ca="1" si="9"/>
        <v/>
      </c>
    </row>
    <row r="271" spans="1:9" x14ac:dyDescent="0.3">
      <c r="A271" t="str" cm="1">
        <f t="array" aca="1" ref="A271" ca="1">TRIM(UPPER(LEFT(INDIRECT("'Postal Code-FSA Input'!"&amp;CELL("address",A278)), 3)))</f>
        <v/>
      </c>
      <c r="B271" t="str" cm="1">
        <f t="array" aca="1" ref="B271" ca="1">IF(INDIRECT(CELL("address",A271))&lt;&gt;"", _xlfn.XLOOKUP(INDIRECT(CELL("address",A271)),_FSAData!$B:$B,_FSAData!$C:$C, ""),"")</f>
        <v/>
      </c>
      <c r="C271" t="str" cm="1">
        <f t="array" aca="1" ref="C271" ca="1">IF(INDIRECT(CELL("address",A271))&lt;&gt;"", _xlfn.XLOOKUP(LEFT(INDIRECT(CELL("address",A271)), 3),_FSAData!$B:$B,_FSAData!$D:$D,""), "")</f>
        <v/>
      </c>
      <c r="D271" t="str">
        <f t="shared" ca="1" si="8"/>
        <v/>
      </c>
      <c r="F271" t="str" cm="1">
        <f t="array" aca="1" ref="F271" ca="1">TRIM(UPPER(LEFT(INDIRECT("'Postal Code-FSA Input'!"&amp;CELL("address",B278)), 3)))</f>
        <v/>
      </c>
      <c r="G271" t="str" cm="1">
        <f t="array" aca="1" ref="G271" ca="1">IF(INDIRECT(CELL("address",F271))&lt;&gt;"", _xlfn.XLOOKUP(INDIRECT(CELL("address",F271)),_FSAData!$B:$B,_FSAData!$C:$C, ""),"")</f>
        <v/>
      </c>
      <c r="H271" t="str" cm="1">
        <f t="array" aca="1" ref="H271" ca="1">IF(INDIRECT(CELL("address",F271))&lt;&gt;"", _xlfn.XLOOKUP(LEFT(INDIRECT(CELL("address",F271)), 3),_FSAData!$B:$B,_FSAData!$D:$D,""), "")</f>
        <v/>
      </c>
      <c r="I271" t="str">
        <f t="shared" ca="1" si="9"/>
        <v/>
      </c>
    </row>
    <row r="272" spans="1:9" x14ac:dyDescent="0.3">
      <c r="A272" t="str" cm="1">
        <f t="array" aca="1" ref="A272" ca="1">TRIM(UPPER(LEFT(INDIRECT("'Postal Code-FSA Input'!"&amp;CELL("address",A279)), 3)))</f>
        <v/>
      </c>
      <c r="B272" t="str" cm="1">
        <f t="array" aca="1" ref="B272" ca="1">IF(INDIRECT(CELL("address",A272))&lt;&gt;"", _xlfn.XLOOKUP(INDIRECT(CELL("address",A272)),_FSAData!$B:$B,_FSAData!$C:$C, ""),"")</f>
        <v/>
      </c>
      <c r="C272" t="str" cm="1">
        <f t="array" aca="1" ref="C272" ca="1">IF(INDIRECT(CELL("address",A272))&lt;&gt;"", _xlfn.XLOOKUP(LEFT(INDIRECT(CELL("address",A272)), 3),_FSAData!$B:$B,_FSAData!$D:$D,""), "")</f>
        <v/>
      </c>
      <c r="D272" t="str">
        <f t="shared" ca="1" si="8"/>
        <v/>
      </c>
      <c r="F272" t="str" cm="1">
        <f t="array" aca="1" ref="F272" ca="1">TRIM(UPPER(LEFT(INDIRECT("'Postal Code-FSA Input'!"&amp;CELL("address",B279)), 3)))</f>
        <v/>
      </c>
      <c r="G272" t="str" cm="1">
        <f t="array" aca="1" ref="G272" ca="1">IF(INDIRECT(CELL("address",F272))&lt;&gt;"", _xlfn.XLOOKUP(INDIRECT(CELL("address",F272)),_FSAData!$B:$B,_FSAData!$C:$C, ""),"")</f>
        <v/>
      </c>
      <c r="H272" t="str" cm="1">
        <f t="array" aca="1" ref="H272" ca="1">IF(INDIRECT(CELL("address",F272))&lt;&gt;"", _xlfn.XLOOKUP(LEFT(INDIRECT(CELL("address",F272)), 3),_FSAData!$B:$B,_FSAData!$D:$D,""), "")</f>
        <v/>
      </c>
      <c r="I272" t="str">
        <f t="shared" ca="1" si="9"/>
        <v/>
      </c>
    </row>
    <row r="273" spans="1:9" x14ac:dyDescent="0.3">
      <c r="A273" t="str" cm="1">
        <f t="array" aca="1" ref="A273" ca="1">TRIM(UPPER(LEFT(INDIRECT("'Postal Code-FSA Input'!"&amp;CELL("address",A280)), 3)))</f>
        <v/>
      </c>
      <c r="B273" t="str" cm="1">
        <f t="array" aca="1" ref="B273" ca="1">IF(INDIRECT(CELL("address",A273))&lt;&gt;"", _xlfn.XLOOKUP(INDIRECT(CELL("address",A273)),_FSAData!$B:$B,_FSAData!$C:$C, ""),"")</f>
        <v/>
      </c>
      <c r="C273" t="str" cm="1">
        <f t="array" aca="1" ref="C273" ca="1">IF(INDIRECT(CELL("address",A273))&lt;&gt;"", _xlfn.XLOOKUP(LEFT(INDIRECT(CELL("address",A273)), 3),_FSAData!$B:$B,_FSAData!$D:$D,""), "")</f>
        <v/>
      </c>
      <c r="D273" t="str">
        <f t="shared" ca="1" si="8"/>
        <v/>
      </c>
      <c r="F273" t="str" cm="1">
        <f t="array" aca="1" ref="F273" ca="1">TRIM(UPPER(LEFT(INDIRECT("'Postal Code-FSA Input'!"&amp;CELL("address",B280)), 3)))</f>
        <v/>
      </c>
      <c r="G273" t="str" cm="1">
        <f t="array" aca="1" ref="G273" ca="1">IF(INDIRECT(CELL("address",F273))&lt;&gt;"", _xlfn.XLOOKUP(INDIRECT(CELL("address",F273)),_FSAData!$B:$B,_FSAData!$C:$C, ""),"")</f>
        <v/>
      </c>
      <c r="H273" t="str" cm="1">
        <f t="array" aca="1" ref="H273" ca="1">IF(INDIRECT(CELL("address",F273))&lt;&gt;"", _xlfn.XLOOKUP(LEFT(INDIRECT(CELL("address",F273)), 3),_FSAData!$B:$B,_FSAData!$D:$D,""), "")</f>
        <v/>
      </c>
      <c r="I273" t="str">
        <f t="shared" ca="1" si="9"/>
        <v/>
      </c>
    </row>
    <row r="274" spans="1:9" x14ac:dyDescent="0.3">
      <c r="A274" t="str" cm="1">
        <f t="array" aca="1" ref="A274" ca="1">TRIM(UPPER(LEFT(INDIRECT("'Postal Code-FSA Input'!"&amp;CELL("address",A281)), 3)))</f>
        <v/>
      </c>
      <c r="B274" t="str" cm="1">
        <f t="array" aca="1" ref="B274" ca="1">IF(INDIRECT(CELL("address",A274))&lt;&gt;"", _xlfn.XLOOKUP(INDIRECT(CELL("address",A274)),_FSAData!$B:$B,_FSAData!$C:$C, ""),"")</f>
        <v/>
      </c>
      <c r="C274" t="str" cm="1">
        <f t="array" aca="1" ref="C274" ca="1">IF(INDIRECT(CELL("address",A274))&lt;&gt;"", _xlfn.XLOOKUP(LEFT(INDIRECT(CELL("address",A274)), 3),_FSAData!$B:$B,_FSAData!$D:$D,""), "")</f>
        <v/>
      </c>
      <c r="D274" t="str">
        <f t="shared" ca="1" si="8"/>
        <v/>
      </c>
      <c r="F274" t="str" cm="1">
        <f t="array" aca="1" ref="F274" ca="1">TRIM(UPPER(LEFT(INDIRECT("'Postal Code-FSA Input'!"&amp;CELL("address",B281)), 3)))</f>
        <v/>
      </c>
      <c r="G274" t="str" cm="1">
        <f t="array" aca="1" ref="G274" ca="1">IF(INDIRECT(CELL("address",F274))&lt;&gt;"", _xlfn.XLOOKUP(INDIRECT(CELL("address",F274)),_FSAData!$B:$B,_FSAData!$C:$C, ""),"")</f>
        <v/>
      </c>
      <c r="H274" t="str" cm="1">
        <f t="array" aca="1" ref="H274" ca="1">IF(INDIRECT(CELL("address",F274))&lt;&gt;"", _xlfn.XLOOKUP(LEFT(INDIRECT(CELL("address",F274)), 3),_FSAData!$B:$B,_FSAData!$D:$D,""), "")</f>
        <v/>
      </c>
      <c r="I274" t="str">
        <f t="shared" ca="1" si="9"/>
        <v/>
      </c>
    </row>
    <row r="275" spans="1:9" x14ac:dyDescent="0.3">
      <c r="A275" t="str" cm="1">
        <f t="array" aca="1" ref="A275" ca="1">TRIM(UPPER(LEFT(INDIRECT("'Postal Code-FSA Input'!"&amp;CELL("address",A282)), 3)))</f>
        <v/>
      </c>
      <c r="B275" t="str" cm="1">
        <f t="array" aca="1" ref="B275" ca="1">IF(INDIRECT(CELL("address",A275))&lt;&gt;"", _xlfn.XLOOKUP(INDIRECT(CELL("address",A275)),_FSAData!$B:$B,_FSAData!$C:$C, ""),"")</f>
        <v/>
      </c>
      <c r="C275" t="str" cm="1">
        <f t="array" aca="1" ref="C275" ca="1">IF(INDIRECT(CELL("address",A275))&lt;&gt;"", _xlfn.XLOOKUP(LEFT(INDIRECT(CELL("address",A275)), 3),_FSAData!$B:$B,_FSAData!$D:$D,""), "")</f>
        <v/>
      </c>
      <c r="D275" t="str">
        <f t="shared" ca="1" si="8"/>
        <v/>
      </c>
      <c r="F275" t="str" cm="1">
        <f t="array" aca="1" ref="F275" ca="1">TRIM(UPPER(LEFT(INDIRECT("'Postal Code-FSA Input'!"&amp;CELL("address",B282)), 3)))</f>
        <v/>
      </c>
      <c r="G275" t="str" cm="1">
        <f t="array" aca="1" ref="G275" ca="1">IF(INDIRECT(CELL("address",F275))&lt;&gt;"", _xlfn.XLOOKUP(INDIRECT(CELL("address",F275)),_FSAData!$B:$B,_FSAData!$C:$C, ""),"")</f>
        <v/>
      </c>
      <c r="H275" t="str" cm="1">
        <f t="array" aca="1" ref="H275" ca="1">IF(INDIRECT(CELL("address",F275))&lt;&gt;"", _xlfn.XLOOKUP(LEFT(INDIRECT(CELL("address",F275)), 3),_FSAData!$B:$B,_FSAData!$D:$D,""), "")</f>
        <v/>
      </c>
      <c r="I275" t="str">
        <f t="shared" ca="1" si="9"/>
        <v/>
      </c>
    </row>
    <row r="276" spans="1:9" x14ac:dyDescent="0.3">
      <c r="A276" t="str" cm="1">
        <f t="array" aca="1" ref="A276" ca="1">TRIM(UPPER(LEFT(INDIRECT("'Postal Code-FSA Input'!"&amp;CELL("address",A283)), 3)))</f>
        <v/>
      </c>
      <c r="B276" t="str" cm="1">
        <f t="array" aca="1" ref="B276" ca="1">IF(INDIRECT(CELL("address",A276))&lt;&gt;"", _xlfn.XLOOKUP(INDIRECT(CELL("address",A276)),_FSAData!$B:$B,_FSAData!$C:$C, ""),"")</f>
        <v/>
      </c>
      <c r="C276" t="str" cm="1">
        <f t="array" aca="1" ref="C276" ca="1">IF(INDIRECT(CELL("address",A276))&lt;&gt;"", _xlfn.XLOOKUP(LEFT(INDIRECT(CELL("address",A276)), 3),_FSAData!$B:$B,_FSAData!$D:$D,""), "")</f>
        <v/>
      </c>
      <c r="D276" t="str">
        <f t="shared" ca="1" si="8"/>
        <v/>
      </c>
      <c r="F276" t="str" cm="1">
        <f t="array" aca="1" ref="F276" ca="1">TRIM(UPPER(LEFT(INDIRECT("'Postal Code-FSA Input'!"&amp;CELL("address",B283)), 3)))</f>
        <v/>
      </c>
      <c r="G276" t="str" cm="1">
        <f t="array" aca="1" ref="G276" ca="1">IF(INDIRECT(CELL("address",F276))&lt;&gt;"", _xlfn.XLOOKUP(INDIRECT(CELL("address",F276)),_FSAData!$B:$B,_FSAData!$C:$C, ""),"")</f>
        <v/>
      </c>
      <c r="H276" t="str" cm="1">
        <f t="array" aca="1" ref="H276" ca="1">IF(INDIRECT(CELL("address",F276))&lt;&gt;"", _xlfn.XLOOKUP(LEFT(INDIRECT(CELL("address",F276)), 3),_FSAData!$B:$B,_FSAData!$D:$D,""), "")</f>
        <v/>
      </c>
      <c r="I276" t="str">
        <f t="shared" ca="1" si="9"/>
        <v/>
      </c>
    </row>
    <row r="277" spans="1:9" x14ac:dyDescent="0.3">
      <c r="A277" t="str" cm="1">
        <f t="array" aca="1" ref="A277" ca="1">TRIM(UPPER(LEFT(INDIRECT("'Postal Code-FSA Input'!"&amp;CELL("address",A284)), 3)))</f>
        <v/>
      </c>
      <c r="B277" t="str" cm="1">
        <f t="array" aca="1" ref="B277" ca="1">IF(INDIRECT(CELL("address",A277))&lt;&gt;"", _xlfn.XLOOKUP(INDIRECT(CELL("address",A277)),_FSAData!$B:$B,_FSAData!$C:$C, ""),"")</f>
        <v/>
      </c>
      <c r="C277" t="str" cm="1">
        <f t="array" aca="1" ref="C277" ca="1">IF(INDIRECT(CELL("address",A277))&lt;&gt;"", _xlfn.XLOOKUP(LEFT(INDIRECT(CELL("address",A277)), 3),_FSAData!$B:$B,_FSAData!$D:$D,""), "")</f>
        <v/>
      </c>
      <c r="D277" t="str">
        <f t="shared" ca="1" si="8"/>
        <v/>
      </c>
      <c r="F277" t="str" cm="1">
        <f t="array" aca="1" ref="F277" ca="1">TRIM(UPPER(LEFT(INDIRECT("'Postal Code-FSA Input'!"&amp;CELL("address",B284)), 3)))</f>
        <v/>
      </c>
      <c r="G277" t="str" cm="1">
        <f t="array" aca="1" ref="G277" ca="1">IF(INDIRECT(CELL("address",F277))&lt;&gt;"", _xlfn.XLOOKUP(INDIRECT(CELL("address",F277)),_FSAData!$B:$B,_FSAData!$C:$C, ""),"")</f>
        <v/>
      </c>
      <c r="H277" t="str" cm="1">
        <f t="array" aca="1" ref="H277" ca="1">IF(INDIRECT(CELL("address",F277))&lt;&gt;"", _xlfn.XLOOKUP(LEFT(INDIRECT(CELL("address",F277)), 3),_FSAData!$B:$B,_FSAData!$D:$D,""), "")</f>
        <v/>
      </c>
      <c r="I277" t="str">
        <f t="shared" ca="1" si="9"/>
        <v/>
      </c>
    </row>
    <row r="278" spans="1:9" x14ac:dyDescent="0.3">
      <c r="A278" t="str" cm="1">
        <f t="array" aca="1" ref="A278" ca="1">TRIM(UPPER(LEFT(INDIRECT("'Postal Code-FSA Input'!"&amp;CELL("address",A285)), 3)))</f>
        <v/>
      </c>
      <c r="B278" t="str" cm="1">
        <f t="array" aca="1" ref="B278" ca="1">IF(INDIRECT(CELL("address",A278))&lt;&gt;"", _xlfn.XLOOKUP(INDIRECT(CELL("address",A278)),_FSAData!$B:$B,_FSAData!$C:$C, ""),"")</f>
        <v/>
      </c>
      <c r="C278" t="str" cm="1">
        <f t="array" aca="1" ref="C278" ca="1">IF(INDIRECT(CELL("address",A278))&lt;&gt;"", _xlfn.XLOOKUP(LEFT(INDIRECT(CELL("address",A278)), 3),_FSAData!$B:$B,_FSAData!$D:$D,""), "")</f>
        <v/>
      </c>
      <c r="D278" t="str">
        <f t="shared" ca="1" si="8"/>
        <v/>
      </c>
      <c r="F278" t="str" cm="1">
        <f t="array" aca="1" ref="F278" ca="1">TRIM(UPPER(LEFT(INDIRECT("'Postal Code-FSA Input'!"&amp;CELL("address",B285)), 3)))</f>
        <v/>
      </c>
      <c r="G278" t="str" cm="1">
        <f t="array" aca="1" ref="G278" ca="1">IF(INDIRECT(CELL("address",F278))&lt;&gt;"", _xlfn.XLOOKUP(INDIRECT(CELL("address",F278)),_FSAData!$B:$B,_FSAData!$C:$C, ""),"")</f>
        <v/>
      </c>
      <c r="H278" t="str" cm="1">
        <f t="array" aca="1" ref="H278" ca="1">IF(INDIRECT(CELL("address",F278))&lt;&gt;"", _xlfn.XLOOKUP(LEFT(INDIRECT(CELL("address",F278)), 3),_FSAData!$B:$B,_FSAData!$D:$D,""), "")</f>
        <v/>
      </c>
      <c r="I278" t="str">
        <f t="shared" ca="1" si="9"/>
        <v/>
      </c>
    </row>
    <row r="279" spans="1:9" x14ac:dyDescent="0.3">
      <c r="A279" t="str" cm="1">
        <f t="array" aca="1" ref="A279" ca="1">TRIM(UPPER(LEFT(INDIRECT("'Postal Code-FSA Input'!"&amp;CELL("address",A286)), 3)))</f>
        <v/>
      </c>
      <c r="B279" t="str" cm="1">
        <f t="array" aca="1" ref="B279" ca="1">IF(INDIRECT(CELL("address",A279))&lt;&gt;"", _xlfn.XLOOKUP(INDIRECT(CELL("address",A279)),_FSAData!$B:$B,_FSAData!$C:$C, ""),"")</f>
        <v/>
      </c>
      <c r="C279" t="str" cm="1">
        <f t="array" aca="1" ref="C279" ca="1">IF(INDIRECT(CELL("address",A279))&lt;&gt;"", _xlfn.XLOOKUP(LEFT(INDIRECT(CELL("address",A279)), 3),_FSAData!$B:$B,_FSAData!$D:$D,""), "")</f>
        <v/>
      </c>
      <c r="D279" t="str">
        <f t="shared" ca="1" si="8"/>
        <v/>
      </c>
      <c r="F279" t="str" cm="1">
        <f t="array" aca="1" ref="F279" ca="1">TRIM(UPPER(LEFT(INDIRECT("'Postal Code-FSA Input'!"&amp;CELL("address",B286)), 3)))</f>
        <v/>
      </c>
      <c r="G279" t="str" cm="1">
        <f t="array" aca="1" ref="G279" ca="1">IF(INDIRECT(CELL("address",F279))&lt;&gt;"", _xlfn.XLOOKUP(INDIRECT(CELL("address",F279)),_FSAData!$B:$B,_FSAData!$C:$C, ""),"")</f>
        <v/>
      </c>
      <c r="H279" t="str" cm="1">
        <f t="array" aca="1" ref="H279" ca="1">IF(INDIRECT(CELL("address",F279))&lt;&gt;"", _xlfn.XLOOKUP(LEFT(INDIRECT(CELL("address",F279)), 3),_FSAData!$B:$B,_FSAData!$D:$D,""), "")</f>
        <v/>
      </c>
      <c r="I279" t="str">
        <f t="shared" ca="1" si="9"/>
        <v/>
      </c>
    </row>
    <row r="280" spans="1:9" x14ac:dyDescent="0.3">
      <c r="A280" t="str" cm="1">
        <f t="array" aca="1" ref="A280" ca="1">TRIM(UPPER(LEFT(INDIRECT("'Postal Code-FSA Input'!"&amp;CELL("address",A287)), 3)))</f>
        <v/>
      </c>
      <c r="B280" t="str" cm="1">
        <f t="array" aca="1" ref="B280" ca="1">IF(INDIRECT(CELL("address",A280))&lt;&gt;"", _xlfn.XLOOKUP(INDIRECT(CELL("address",A280)),_FSAData!$B:$B,_FSAData!$C:$C, ""),"")</f>
        <v/>
      </c>
      <c r="C280" t="str" cm="1">
        <f t="array" aca="1" ref="C280" ca="1">IF(INDIRECT(CELL("address",A280))&lt;&gt;"", _xlfn.XLOOKUP(LEFT(INDIRECT(CELL("address",A280)), 3),_FSAData!$B:$B,_FSAData!$D:$D,""), "")</f>
        <v/>
      </c>
      <c r="D280" t="str">
        <f t="shared" ca="1" si="8"/>
        <v/>
      </c>
      <c r="F280" t="str" cm="1">
        <f t="array" aca="1" ref="F280" ca="1">TRIM(UPPER(LEFT(INDIRECT("'Postal Code-FSA Input'!"&amp;CELL("address",B287)), 3)))</f>
        <v/>
      </c>
      <c r="G280" t="str" cm="1">
        <f t="array" aca="1" ref="G280" ca="1">IF(INDIRECT(CELL("address",F280))&lt;&gt;"", _xlfn.XLOOKUP(INDIRECT(CELL("address",F280)),_FSAData!$B:$B,_FSAData!$C:$C, ""),"")</f>
        <v/>
      </c>
      <c r="H280" t="str" cm="1">
        <f t="array" aca="1" ref="H280" ca="1">IF(INDIRECT(CELL("address",F280))&lt;&gt;"", _xlfn.XLOOKUP(LEFT(INDIRECT(CELL("address",F280)), 3),_FSAData!$B:$B,_FSAData!$D:$D,""), "")</f>
        <v/>
      </c>
      <c r="I280" t="str">
        <f t="shared" ca="1" si="9"/>
        <v/>
      </c>
    </row>
    <row r="281" spans="1:9" x14ac:dyDescent="0.3">
      <c r="A281" t="str" cm="1">
        <f t="array" aca="1" ref="A281" ca="1">TRIM(UPPER(LEFT(INDIRECT("'Postal Code-FSA Input'!"&amp;CELL("address",A288)), 3)))</f>
        <v/>
      </c>
      <c r="B281" t="str" cm="1">
        <f t="array" aca="1" ref="B281" ca="1">IF(INDIRECT(CELL("address",A281))&lt;&gt;"", _xlfn.XLOOKUP(INDIRECT(CELL("address",A281)),_FSAData!$B:$B,_FSAData!$C:$C, ""),"")</f>
        <v/>
      </c>
      <c r="C281" t="str" cm="1">
        <f t="array" aca="1" ref="C281" ca="1">IF(INDIRECT(CELL("address",A281))&lt;&gt;"", _xlfn.XLOOKUP(LEFT(INDIRECT(CELL("address",A281)), 3),_FSAData!$B:$B,_FSAData!$D:$D,""), "")</f>
        <v/>
      </c>
      <c r="D281" t="str">
        <f t="shared" ca="1" si="8"/>
        <v/>
      </c>
      <c r="F281" t="str" cm="1">
        <f t="array" aca="1" ref="F281" ca="1">TRIM(UPPER(LEFT(INDIRECT("'Postal Code-FSA Input'!"&amp;CELL("address",B288)), 3)))</f>
        <v/>
      </c>
      <c r="G281" t="str" cm="1">
        <f t="array" aca="1" ref="G281" ca="1">IF(INDIRECT(CELL("address",F281))&lt;&gt;"", _xlfn.XLOOKUP(INDIRECT(CELL("address",F281)),_FSAData!$B:$B,_FSAData!$C:$C, ""),"")</f>
        <v/>
      </c>
      <c r="H281" t="str" cm="1">
        <f t="array" aca="1" ref="H281" ca="1">IF(INDIRECT(CELL("address",F281))&lt;&gt;"", _xlfn.XLOOKUP(LEFT(INDIRECT(CELL("address",F281)), 3),_FSAData!$B:$B,_FSAData!$D:$D,""), "")</f>
        <v/>
      </c>
      <c r="I281" t="str">
        <f t="shared" ca="1" si="9"/>
        <v/>
      </c>
    </row>
    <row r="282" spans="1:9" x14ac:dyDescent="0.3">
      <c r="A282" t="str" cm="1">
        <f t="array" aca="1" ref="A282" ca="1">TRIM(UPPER(LEFT(INDIRECT("'Postal Code-FSA Input'!"&amp;CELL("address",A289)), 3)))</f>
        <v/>
      </c>
      <c r="B282" t="str" cm="1">
        <f t="array" aca="1" ref="B282" ca="1">IF(INDIRECT(CELL("address",A282))&lt;&gt;"", _xlfn.XLOOKUP(INDIRECT(CELL("address",A282)),_FSAData!$B:$B,_FSAData!$C:$C, ""),"")</f>
        <v/>
      </c>
      <c r="C282" t="str" cm="1">
        <f t="array" aca="1" ref="C282" ca="1">IF(INDIRECT(CELL("address",A282))&lt;&gt;"", _xlfn.XLOOKUP(LEFT(INDIRECT(CELL("address",A282)), 3),_FSAData!$B:$B,_FSAData!$D:$D,""), "")</f>
        <v/>
      </c>
      <c r="D282" t="str">
        <f t="shared" ca="1" si="8"/>
        <v/>
      </c>
      <c r="F282" t="str" cm="1">
        <f t="array" aca="1" ref="F282" ca="1">TRIM(UPPER(LEFT(INDIRECT("'Postal Code-FSA Input'!"&amp;CELL("address",B289)), 3)))</f>
        <v/>
      </c>
      <c r="G282" t="str" cm="1">
        <f t="array" aca="1" ref="G282" ca="1">IF(INDIRECT(CELL("address",F282))&lt;&gt;"", _xlfn.XLOOKUP(INDIRECT(CELL("address",F282)),_FSAData!$B:$B,_FSAData!$C:$C, ""),"")</f>
        <v/>
      </c>
      <c r="H282" t="str" cm="1">
        <f t="array" aca="1" ref="H282" ca="1">IF(INDIRECT(CELL("address",F282))&lt;&gt;"", _xlfn.XLOOKUP(LEFT(INDIRECT(CELL("address",F282)), 3),_FSAData!$B:$B,_FSAData!$D:$D,""), "")</f>
        <v/>
      </c>
      <c r="I282" t="str">
        <f t="shared" ca="1" si="9"/>
        <v/>
      </c>
    </row>
    <row r="283" spans="1:9" x14ac:dyDescent="0.3">
      <c r="A283" t="str" cm="1">
        <f t="array" aca="1" ref="A283" ca="1">TRIM(UPPER(LEFT(INDIRECT("'Postal Code-FSA Input'!"&amp;CELL("address",A290)), 3)))</f>
        <v/>
      </c>
      <c r="B283" t="str" cm="1">
        <f t="array" aca="1" ref="B283" ca="1">IF(INDIRECT(CELL("address",A283))&lt;&gt;"", _xlfn.XLOOKUP(INDIRECT(CELL("address",A283)),_FSAData!$B:$B,_FSAData!$C:$C, ""),"")</f>
        <v/>
      </c>
      <c r="C283" t="str" cm="1">
        <f t="array" aca="1" ref="C283" ca="1">IF(INDIRECT(CELL("address",A283))&lt;&gt;"", _xlfn.XLOOKUP(LEFT(INDIRECT(CELL("address",A283)), 3),_FSAData!$B:$B,_FSAData!$D:$D,""), "")</f>
        <v/>
      </c>
      <c r="D283" t="str">
        <f t="shared" ca="1" si="8"/>
        <v/>
      </c>
      <c r="F283" t="str" cm="1">
        <f t="array" aca="1" ref="F283" ca="1">TRIM(UPPER(LEFT(INDIRECT("'Postal Code-FSA Input'!"&amp;CELL("address",B290)), 3)))</f>
        <v/>
      </c>
      <c r="G283" t="str" cm="1">
        <f t="array" aca="1" ref="G283" ca="1">IF(INDIRECT(CELL("address",F283))&lt;&gt;"", _xlfn.XLOOKUP(INDIRECT(CELL("address",F283)),_FSAData!$B:$B,_FSAData!$C:$C, ""),"")</f>
        <v/>
      </c>
      <c r="H283" t="str" cm="1">
        <f t="array" aca="1" ref="H283" ca="1">IF(INDIRECT(CELL("address",F283))&lt;&gt;"", _xlfn.XLOOKUP(LEFT(INDIRECT(CELL("address",F283)), 3),_FSAData!$B:$B,_FSAData!$D:$D,""), "")</f>
        <v/>
      </c>
      <c r="I283" t="str">
        <f t="shared" ca="1" si="9"/>
        <v/>
      </c>
    </row>
    <row r="284" spans="1:9" x14ac:dyDescent="0.3">
      <c r="A284" t="str" cm="1">
        <f t="array" aca="1" ref="A284" ca="1">TRIM(UPPER(LEFT(INDIRECT("'Postal Code-FSA Input'!"&amp;CELL("address",A291)), 3)))</f>
        <v/>
      </c>
      <c r="B284" t="str" cm="1">
        <f t="array" aca="1" ref="B284" ca="1">IF(INDIRECT(CELL("address",A284))&lt;&gt;"", _xlfn.XLOOKUP(INDIRECT(CELL("address",A284)),_FSAData!$B:$B,_FSAData!$C:$C, ""),"")</f>
        <v/>
      </c>
      <c r="C284" t="str" cm="1">
        <f t="array" aca="1" ref="C284" ca="1">IF(INDIRECT(CELL("address",A284))&lt;&gt;"", _xlfn.XLOOKUP(LEFT(INDIRECT(CELL("address",A284)), 3),_FSAData!$B:$B,_FSAData!$D:$D,""), "")</f>
        <v/>
      </c>
      <c r="D284" t="str">
        <f t="shared" ca="1" si="8"/>
        <v/>
      </c>
      <c r="F284" t="str" cm="1">
        <f t="array" aca="1" ref="F284" ca="1">TRIM(UPPER(LEFT(INDIRECT("'Postal Code-FSA Input'!"&amp;CELL("address",B291)), 3)))</f>
        <v/>
      </c>
      <c r="G284" t="str" cm="1">
        <f t="array" aca="1" ref="G284" ca="1">IF(INDIRECT(CELL("address",F284))&lt;&gt;"", _xlfn.XLOOKUP(INDIRECT(CELL("address",F284)),_FSAData!$B:$B,_FSAData!$C:$C, ""),"")</f>
        <v/>
      </c>
      <c r="H284" t="str" cm="1">
        <f t="array" aca="1" ref="H284" ca="1">IF(INDIRECT(CELL("address",F284))&lt;&gt;"", _xlfn.XLOOKUP(LEFT(INDIRECT(CELL("address",F284)), 3),_FSAData!$B:$B,_FSAData!$D:$D,""), "")</f>
        <v/>
      </c>
      <c r="I284" t="str">
        <f t="shared" ca="1" si="9"/>
        <v/>
      </c>
    </row>
    <row r="285" spans="1:9" x14ac:dyDescent="0.3">
      <c r="A285" t="str" cm="1">
        <f t="array" aca="1" ref="A285" ca="1">TRIM(UPPER(LEFT(INDIRECT("'Postal Code-FSA Input'!"&amp;CELL("address",A292)), 3)))</f>
        <v/>
      </c>
      <c r="B285" t="str" cm="1">
        <f t="array" aca="1" ref="B285" ca="1">IF(INDIRECT(CELL("address",A285))&lt;&gt;"", _xlfn.XLOOKUP(INDIRECT(CELL("address",A285)),_FSAData!$B:$B,_FSAData!$C:$C, ""),"")</f>
        <v/>
      </c>
      <c r="C285" t="str" cm="1">
        <f t="array" aca="1" ref="C285" ca="1">IF(INDIRECT(CELL("address",A285))&lt;&gt;"", _xlfn.XLOOKUP(LEFT(INDIRECT(CELL("address",A285)), 3),_FSAData!$B:$B,_FSAData!$D:$D,""), "")</f>
        <v/>
      </c>
      <c r="D285" t="str">
        <f t="shared" ca="1" si="8"/>
        <v/>
      </c>
      <c r="F285" t="str" cm="1">
        <f t="array" aca="1" ref="F285" ca="1">TRIM(UPPER(LEFT(INDIRECT("'Postal Code-FSA Input'!"&amp;CELL("address",B292)), 3)))</f>
        <v/>
      </c>
      <c r="G285" t="str" cm="1">
        <f t="array" aca="1" ref="G285" ca="1">IF(INDIRECT(CELL("address",F285))&lt;&gt;"", _xlfn.XLOOKUP(INDIRECT(CELL("address",F285)),_FSAData!$B:$B,_FSAData!$C:$C, ""),"")</f>
        <v/>
      </c>
      <c r="H285" t="str" cm="1">
        <f t="array" aca="1" ref="H285" ca="1">IF(INDIRECT(CELL("address",F285))&lt;&gt;"", _xlfn.XLOOKUP(LEFT(INDIRECT(CELL("address",F285)), 3),_FSAData!$B:$B,_FSAData!$D:$D,""), "")</f>
        <v/>
      </c>
      <c r="I285" t="str">
        <f t="shared" ca="1" si="9"/>
        <v/>
      </c>
    </row>
    <row r="286" spans="1:9" x14ac:dyDescent="0.3">
      <c r="A286" t="str" cm="1">
        <f t="array" aca="1" ref="A286" ca="1">TRIM(UPPER(LEFT(INDIRECT("'Postal Code-FSA Input'!"&amp;CELL("address",A293)), 3)))</f>
        <v/>
      </c>
      <c r="B286" t="str" cm="1">
        <f t="array" aca="1" ref="B286" ca="1">IF(INDIRECT(CELL("address",A286))&lt;&gt;"", _xlfn.XLOOKUP(INDIRECT(CELL("address",A286)),_FSAData!$B:$B,_FSAData!$C:$C, ""),"")</f>
        <v/>
      </c>
      <c r="C286" t="str" cm="1">
        <f t="array" aca="1" ref="C286" ca="1">IF(INDIRECT(CELL("address",A286))&lt;&gt;"", _xlfn.XLOOKUP(LEFT(INDIRECT(CELL("address",A286)), 3),_FSAData!$B:$B,_FSAData!$D:$D,""), "")</f>
        <v/>
      </c>
      <c r="D286" t="str">
        <f t="shared" ca="1" si="8"/>
        <v/>
      </c>
      <c r="F286" t="str" cm="1">
        <f t="array" aca="1" ref="F286" ca="1">TRIM(UPPER(LEFT(INDIRECT("'Postal Code-FSA Input'!"&amp;CELL("address",B293)), 3)))</f>
        <v/>
      </c>
      <c r="G286" t="str" cm="1">
        <f t="array" aca="1" ref="G286" ca="1">IF(INDIRECT(CELL("address",F286))&lt;&gt;"", _xlfn.XLOOKUP(INDIRECT(CELL("address",F286)),_FSAData!$B:$B,_FSAData!$C:$C, ""),"")</f>
        <v/>
      </c>
      <c r="H286" t="str" cm="1">
        <f t="array" aca="1" ref="H286" ca="1">IF(INDIRECT(CELL("address",F286))&lt;&gt;"", _xlfn.XLOOKUP(LEFT(INDIRECT(CELL("address",F286)), 3),_FSAData!$B:$B,_FSAData!$D:$D,""), "")</f>
        <v/>
      </c>
      <c r="I286" t="str">
        <f t="shared" ca="1" si="9"/>
        <v/>
      </c>
    </row>
    <row r="287" spans="1:9" x14ac:dyDescent="0.3">
      <c r="A287" t="str" cm="1">
        <f t="array" aca="1" ref="A287" ca="1">TRIM(UPPER(LEFT(INDIRECT("'Postal Code-FSA Input'!"&amp;CELL("address",A294)), 3)))</f>
        <v/>
      </c>
      <c r="B287" t="str" cm="1">
        <f t="array" aca="1" ref="B287" ca="1">IF(INDIRECT(CELL("address",A287))&lt;&gt;"", _xlfn.XLOOKUP(INDIRECT(CELL("address",A287)),_FSAData!$B:$B,_FSAData!$C:$C, ""),"")</f>
        <v/>
      </c>
      <c r="C287" t="str" cm="1">
        <f t="array" aca="1" ref="C287" ca="1">IF(INDIRECT(CELL("address",A287))&lt;&gt;"", _xlfn.XLOOKUP(LEFT(INDIRECT(CELL("address",A287)), 3),_FSAData!$B:$B,_FSAData!$D:$D,""), "")</f>
        <v/>
      </c>
      <c r="D287" t="str">
        <f t="shared" ca="1" si="8"/>
        <v/>
      </c>
      <c r="F287" t="str" cm="1">
        <f t="array" aca="1" ref="F287" ca="1">TRIM(UPPER(LEFT(INDIRECT("'Postal Code-FSA Input'!"&amp;CELL("address",B294)), 3)))</f>
        <v/>
      </c>
      <c r="G287" t="str" cm="1">
        <f t="array" aca="1" ref="G287" ca="1">IF(INDIRECT(CELL("address",F287))&lt;&gt;"", _xlfn.XLOOKUP(INDIRECT(CELL("address",F287)),_FSAData!$B:$B,_FSAData!$C:$C, ""),"")</f>
        <v/>
      </c>
      <c r="H287" t="str" cm="1">
        <f t="array" aca="1" ref="H287" ca="1">IF(INDIRECT(CELL("address",F287))&lt;&gt;"", _xlfn.XLOOKUP(LEFT(INDIRECT(CELL("address",F287)), 3),_FSAData!$B:$B,_FSAData!$D:$D,""), "")</f>
        <v/>
      </c>
      <c r="I287" t="str">
        <f t="shared" ca="1" si="9"/>
        <v/>
      </c>
    </row>
    <row r="288" spans="1:9" x14ac:dyDescent="0.3">
      <c r="A288" t="str" cm="1">
        <f t="array" aca="1" ref="A288" ca="1">TRIM(UPPER(LEFT(INDIRECT("'Postal Code-FSA Input'!"&amp;CELL("address",A295)), 3)))</f>
        <v/>
      </c>
      <c r="B288" t="str" cm="1">
        <f t="array" aca="1" ref="B288" ca="1">IF(INDIRECT(CELL("address",A288))&lt;&gt;"", _xlfn.XLOOKUP(INDIRECT(CELL("address",A288)),_FSAData!$B:$B,_FSAData!$C:$C, ""),"")</f>
        <v/>
      </c>
      <c r="C288" t="str" cm="1">
        <f t="array" aca="1" ref="C288" ca="1">IF(INDIRECT(CELL("address",A288))&lt;&gt;"", _xlfn.XLOOKUP(LEFT(INDIRECT(CELL("address",A288)), 3),_FSAData!$B:$B,_FSAData!$D:$D,""), "")</f>
        <v/>
      </c>
      <c r="D288" t="str">
        <f t="shared" ca="1" si="8"/>
        <v/>
      </c>
      <c r="F288" t="str" cm="1">
        <f t="array" aca="1" ref="F288" ca="1">TRIM(UPPER(LEFT(INDIRECT("'Postal Code-FSA Input'!"&amp;CELL("address",B295)), 3)))</f>
        <v/>
      </c>
      <c r="G288" t="str" cm="1">
        <f t="array" aca="1" ref="G288" ca="1">IF(INDIRECT(CELL("address",F288))&lt;&gt;"", _xlfn.XLOOKUP(INDIRECT(CELL("address",F288)),_FSAData!$B:$B,_FSAData!$C:$C, ""),"")</f>
        <v/>
      </c>
      <c r="H288" t="str" cm="1">
        <f t="array" aca="1" ref="H288" ca="1">IF(INDIRECT(CELL("address",F288))&lt;&gt;"", _xlfn.XLOOKUP(LEFT(INDIRECT(CELL("address",F288)), 3),_FSAData!$B:$B,_FSAData!$D:$D,""), "")</f>
        <v/>
      </c>
      <c r="I288" t="str">
        <f t="shared" ca="1" si="9"/>
        <v/>
      </c>
    </row>
    <row r="289" spans="1:9" x14ac:dyDescent="0.3">
      <c r="A289" t="str" cm="1">
        <f t="array" aca="1" ref="A289" ca="1">TRIM(UPPER(LEFT(INDIRECT("'Postal Code-FSA Input'!"&amp;CELL("address",A296)), 3)))</f>
        <v/>
      </c>
      <c r="B289" t="str" cm="1">
        <f t="array" aca="1" ref="B289" ca="1">IF(INDIRECT(CELL("address",A289))&lt;&gt;"", _xlfn.XLOOKUP(INDIRECT(CELL("address",A289)),_FSAData!$B:$B,_FSAData!$C:$C, ""),"")</f>
        <v/>
      </c>
      <c r="C289" t="str" cm="1">
        <f t="array" aca="1" ref="C289" ca="1">IF(INDIRECT(CELL("address",A289))&lt;&gt;"", _xlfn.XLOOKUP(LEFT(INDIRECT(CELL("address",A289)), 3),_FSAData!$B:$B,_FSAData!$D:$D,""), "")</f>
        <v/>
      </c>
      <c r="D289" t="str">
        <f t="shared" ca="1" si="8"/>
        <v/>
      </c>
      <c r="F289" t="str" cm="1">
        <f t="array" aca="1" ref="F289" ca="1">TRIM(UPPER(LEFT(INDIRECT("'Postal Code-FSA Input'!"&amp;CELL("address",B296)), 3)))</f>
        <v/>
      </c>
      <c r="G289" t="str" cm="1">
        <f t="array" aca="1" ref="G289" ca="1">IF(INDIRECT(CELL("address",F289))&lt;&gt;"", _xlfn.XLOOKUP(INDIRECT(CELL("address",F289)),_FSAData!$B:$B,_FSAData!$C:$C, ""),"")</f>
        <v/>
      </c>
      <c r="H289" t="str" cm="1">
        <f t="array" aca="1" ref="H289" ca="1">IF(INDIRECT(CELL("address",F289))&lt;&gt;"", _xlfn.XLOOKUP(LEFT(INDIRECT(CELL("address",F289)), 3),_FSAData!$B:$B,_FSAData!$D:$D,""), "")</f>
        <v/>
      </c>
      <c r="I289" t="str">
        <f t="shared" ca="1" si="9"/>
        <v/>
      </c>
    </row>
    <row r="290" spans="1:9" x14ac:dyDescent="0.3">
      <c r="A290" t="str" cm="1">
        <f t="array" aca="1" ref="A290" ca="1">TRIM(UPPER(LEFT(INDIRECT("'Postal Code-FSA Input'!"&amp;CELL("address",A297)), 3)))</f>
        <v/>
      </c>
      <c r="B290" t="str" cm="1">
        <f t="array" aca="1" ref="B290" ca="1">IF(INDIRECT(CELL("address",A290))&lt;&gt;"", _xlfn.XLOOKUP(INDIRECT(CELL("address",A290)),_FSAData!$B:$B,_FSAData!$C:$C, ""),"")</f>
        <v/>
      </c>
      <c r="C290" t="str" cm="1">
        <f t="array" aca="1" ref="C290" ca="1">IF(INDIRECT(CELL("address",A290))&lt;&gt;"", _xlfn.XLOOKUP(LEFT(INDIRECT(CELL("address",A290)), 3),_FSAData!$B:$B,_FSAData!$D:$D,""), "")</f>
        <v/>
      </c>
      <c r="D290" t="str">
        <f t="shared" ca="1" si="8"/>
        <v/>
      </c>
      <c r="F290" t="str" cm="1">
        <f t="array" aca="1" ref="F290" ca="1">TRIM(UPPER(LEFT(INDIRECT("'Postal Code-FSA Input'!"&amp;CELL("address",B297)), 3)))</f>
        <v/>
      </c>
      <c r="G290" t="str" cm="1">
        <f t="array" aca="1" ref="G290" ca="1">IF(INDIRECT(CELL("address",F290))&lt;&gt;"", _xlfn.XLOOKUP(INDIRECT(CELL("address",F290)),_FSAData!$B:$B,_FSAData!$C:$C, ""),"")</f>
        <v/>
      </c>
      <c r="H290" t="str" cm="1">
        <f t="array" aca="1" ref="H290" ca="1">IF(INDIRECT(CELL("address",F290))&lt;&gt;"", _xlfn.XLOOKUP(LEFT(INDIRECT(CELL("address",F290)), 3),_FSAData!$B:$B,_FSAData!$D:$D,""), "")</f>
        <v/>
      </c>
      <c r="I290" t="str">
        <f t="shared" ca="1" si="9"/>
        <v/>
      </c>
    </row>
    <row r="291" spans="1:9" x14ac:dyDescent="0.3">
      <c r="A291" t="str" cm="1">
        <f t="array" aca="1" ref="A291" ca="1">TRIM(UPPER(LEFT(INDIRECT("'Postal Code-FSA Input'!"&amp;CELL("address",A298)), 3)))</f>
        <v/>
      </c>
      <c r="B291" t="str" cm="1">
        <f t="array" aca="1" ref="B291" ca="1">IF(INDIRECT(CELL("address",A291))&lt;&gt;"", _xlfn.XLOOKUP(INDIRECT(CELL("address",A291)),_FSAData!$B:$B,_FSAData!$C:$C, ""),"")</f>
        <v/>
      </c>
      <c r="C291" t="str" cm="1">
        <f t="array" aca="1" ref="C291" ca="1">IF(INDIRECT(CELL("address",A291))&lt;&gt;"", _xlfn.XLOOKUP(LEFT(INDIRECT(CELL("address",A291)), 3),_FSAData!$B:$B,_FSAData!$D:$D,""), "")</f>
        <v/>
      </c>
      <c r="D291" t="str">
        <f t="shared" ca="1" si="8"/>
        <v/>
      </c>
      <c r="F291" t="str" cm="1">
        <f t="array" aca="1" ref="F291" ca="1">TRIM(UPPER(LEFT(INDIRECT("'Postal Code-FSA Input'!"&amp;CELL("address",B298)), 3)))</f>
        <v/>
      </c>
      <c r="G291" t="str" cm="1">
        <f t="array" aca="1" ref="G291" ca="1">IF(INDIRECT(CELL("address",F291))&lt;&gt;"", _xlfn.XLOOKUP(INDIRECT(CELL("address",F291)),_FSAData!$B:$B,_FSAData!$C:$C, ""),"")</f>
        <v/>
      </c>
      <c r="H291" t="str" cm="1">
        <f t="array" aca="1" ref="H291" ca="1">IF(INDIRECT(CELL("address",F291))&lt;&gt;"", _xlfn.XLOOKUP(LEFT(INDIRECT(CELL("address",F291)), 3),_FSAData!$B:$B,_FSAData!$D:$D,""), "")</f>
        <v/>
      </c>
      <c r="I291" t="str">
        <f t="shared" ca="1" si="9"/>
        <v/>
      </c>
    </row>
    <row r="292" spans="1:9" x14ac:dyDescent="0.3">
      <c r="A292" t="str" cm="1">
        <f t="array" aca="1" ref="A292" ca="1">TRIM(UPPER(LEFT(INDIRECT("'Postal Code-FSA Input'!"&amp;CELL("address",A299)), 3)))</f>
        <v/>
      </c>
      <c r="B292" t="str" cm="1">
        <f t="array" aca="1" ref="B292" ca="1">IF(INDIRECT(CELL("address",A292))&lt;&gt;"", _xlfn.XLOOKUP(INDIRECT(CELL("address",A292)),_FSAData!$B:$B,_FSAData!$C:$C, ""),"")</f>
        <v/>
      </c>
      <c r="C292" t="str" cm="1">
        <f t="array" aca="1" ref="C292" ca="1">IF(INDIRECT(CELL("address",A292))&lt;&gt;"", _xlfn.XLOOKUP(LEFT(INDIRECT(CELL("address",A292)), 3),_FSAData!$B:$B,_FSAData!$D:$D,""), "")</f>
        <v/>
      </c>
      <c r="D292" t="str">
        <f t="shared" ca="1" si="8"/>
        <v/>
      </c>
      <c r="F292" t="str" cm="1">
        <f t="array" aca="1" ref="F292" ca="1">TRIM(UPPER(LEFT(INDIRECT("'Postal Code-FSA Input'!"&amp;CELL("address",B299)), 3)))</f>
        <v/>
      </c>
      <c r="G292" t="str" cm="1">
        <f t="array" aca="1" ref="G292" ca="1">IF(INDIRECT(CELL("address",F292))&lt;&gt;"", _xlfn.XLOOKUP(INDIRECT(CELL("address",F292)),_FSAData!$B:$B,_FSAData!$C:$C, ""),"")</f>
        <v/>
      </c>
      <c r="H292" t="str" cm="1">
        <f t="array" aca="1" ref="H292" ca="1">IF(INDIRECT(CELL("address",F292))&lt;&gt;"", _xlfn.XLOOKUP(LEFT(INDIRECT(CELL("address",F292)), 3),_FSAData!$B:$B,_FSAData!$D:$D,""), "")</f>
        <v/>
      </c>
      <c r="I292" t="str">
        <f t="shared" ca="1" si="9"/>
        <v/>
      </c>
    </row>
    <row r="293" spans="1:9" x14ac:dyDescent="0.3">
      <c r="A293" t="str" cm="1">
        <f t="array" aca="1" ref="A293" ca="1">TRIM(UPPER(LEFT(INDIRECT("'Postal Code-FSA Input'!"&amp;CELL("address",A300)), 3)))</f>
        <v/>
      </c>
      <c r="B293" t="str" cm="1">
        <f t="array" aca="1" ref="B293" ca="1">IF(INDIRECT(CELL("address",A293))&lt;&gt;"", _xlfn.XLOOKUP(INDIRECT(CELL("address",A293)),_FSAData!$B:$B,_FSAData!$C:$C, ""),"")</f>
        <v/>
      </c>
      <c r="C293" t="str" cm="1">
        <f t="array" aca="1" ref="C293" ca="1">IF(INDIRECT(CELL("address",A293))&lt;&gt;"", _xlfn.XLOOKUP(LEFT(INDIRECT(CELL("address",A293)), 3),_FSAData!$B:$B,_FSAData!$D:$D,""), "")</f>
        <v/>
      </c>
      <c r="D293" t="str">
        <f t="shared" ca="1" si="8"/>
        <v/>
      </c>
      <c r="F293" t="str" cm="1">
        <f t="array" aca="1" ref="F293" ca="1">TRIM(UPPER(LEFT(INDIRECT("'Postal Code-FSA Input'!"&amp;CELL("address",B300)), 3)))</f>
        <v/>
      </c>
      <c r="G293" t="str" cm="1">
        <f t="array" aca="1" ref="G293" ca="1">IF(INDIRECT(CELL("address",F293))&lt;&gt;"", _xlfn.XLOOKUP(INDIRECT(CELL("address",F293)),_FSAData!$B:$B,_FSAData!$C:$C, ""),"")</f>
        <v/>
      </c>
      <c r="H293" t="str" cm="1">
        <f t="array" aca="1" ref="H293" ca="1">IF(INDIRECT(CELL("address",F293))&lt;&gt;"", _xlfn.XLOOKUP(LEFT(INDIRECT(CELL("address",F293)), 3),_FSAData!$B:$B,_FSAData!$D:$D,""), "")</f>
        <v/>
      </c>
      <c r="I293" t="str">
        <f t="shared" ca="1" si="9"/>
        <v/>
      </c>
    </row>
    <row r="294" spans="1:9" x14ac:dyDescent="0.3">
      <c r="A294" t="str" cm="1">
        <f t="array" aca="1" ref="A294" ca="1">TRIM(UPPER(LEFT(INDIRECT("'Postal Code-FSA Input'!"&amp;CELL("address",A301)), 3)))</f>
        <v/>
      </c>
      <c r="B294" t="str" cm="1">
        <f t="array" aca="1" ref="B294" ca="1">IF(INDIRECT(CELL("address",A294))&lt;&gt;"", _xlfn.XLOOKUP(INDIRECT(CELL("address",A294)),_FSAData!$B:$B,_FSAData!$C:$C, ""),"")</f>
        <v/>
      </c>
      <c r="C294" t="str" cm="1">
        <f t="array" aca="1" ref="C294" ca="1">IF(INDIRECT(CELL("address",A294))&lt;&gt;"", _xlfn.XLOOKUP(LEFT(INDIRECT(CELL("address",A294)), 3),_FSAData!$B:$B,_FSAData!$D:$D,""), "")</f>
        <v/>
      </c>
      <c r="D294" t="str">
        <f t="shared" ca="1" si="8"/>
        <v/>
      </c>
      <c r="F294" t="str" cm="1">
        <f t="array" aca="1" ref="F294" ca="1">TRIM(UPPER(LEFT(INDIRECT("'Postal Code-FSA Input'!"&amp;CELL("address",B301)), 3)))</f>
        <v/>
      </c>
      <c r="G294" t="str" cm="1">
        <f t="array" aca="1" ref="G294" ca="1">IF(INDIRECT(CELL("address",F294))&lt;&gt;"", _xlfn.XLOOKUP(INDIRECT(CELL("address",F294)),_FSAData!$B:$B,_FSAData!$C:$C, ""),"")</f>
        <v/>
      </c>
      <c r="H294" t="str" cm="1">
        <f t="array" aca="1" ref="H294" ca="1">IF(INDIRECT(CELL("address",F294))&lt;&gt;"", _xlfn.XLOOKUP(LEFT(INDIRECT(CELL("address",F294)), 3),_FSAData!$B:$B,_FSAData!$D:$D,""), "")</f>
        <v/>
      </c>
      <c r="I294" t="str">
        <f t="shared" ca="1" si="9"/>
        <v/>
      </c>
    </row>
    <row r="295" spans="1:9" x14ac:dyDescent="0.3">
      <c r="A295" t="str" cm="1">
        <f t="array" aca="1" ref="A295" ca="1">TRIM(UPPER(LEFT(INDIRECT("'Postal Code-FSA Input'!"&amp;CELL("address",A302)), 3)))</f>
        <v/>
      </c>
      <c r="B295" t="str" cm="1">
        <f t="array" aca="1" ref="B295" ca="1">IF(INDIRECT(CELL("address",A295))&lt;&gt;"", _xlfn.XLOOKUP(INDIRECT(CELL("address",A295)),_FSAData!$B:$B,_FSAData!$C:$C, ""),"")</f>
        <v/>
      </c>
      <c r="C295" t="str" cm="1">
        <f t="array" aca="1" ref="C295" ca="1">IF(INDIRECT(CELL("address",A295))&lt;&gt;"", _xlfn.XLOOKUP(LEFT(INDIRECT(CELL("address",A295)), 3),_FSAData!$B:$B,_FSAData!$D:$D,""), "")</f>
        <v/>
      </c>
      <c r="D295" t="str">
        <f t="shared" ca="1" si="8"/>
        <v/>
      </c>
      <c r="F295" t="str" cm="1">
        <f t="array" aca="1" ref="F295" ca="1">TRIM(UPPER(LEFT(INDIRECT("'Postal Code-FSA Input'!"&amp;CELL("address",B302)), 3)))</f>
        <v/>
      </c>
      <c r="G295" t="str" cm="1">
        <f t="array" aca="1" ref="G295" ca="1">IF(INDIRECT(CELL("address",F295))&lt;&gt;"", _xlfn.XLOOKUP(INDIRECT(CELL("address",F295)),_FSAData!$B:$B,_FSAData!$C:$C, ""),"")</f>
        <v/>
      </c>
      <c r="H295" t="str" cm="1">
        <f t="array" aca="1" ref="H295" ca="1">IF(INDIRECT(CELL("address",F295))&lt;&gt;"", _xlfn.XLOOKUP(LEFT(INDIRECT(CELL("address",F295)), 3),_FSAData!$B:$B,_FSAData!$D:$D,""), "")</f>
        <v/>
      </c>
      <c r="I295" t="str">
        <f t="shared" ca="1" si="9"/>
        <v/>
      </c>
    </row>
    <row r="296" spans="1:9" x14ac:dyDescent="0.3">
      <c r="A296" t="str" cm="1">
        <f t="array" aca="1" ref="A296" ca="1">TRIM(UPPER(LEFT(INDIRECT("'Postal Code-FSA Input'!"&amp;CELL("address",A303)), 3)))</f>
        <v/>
      </c>
      <c r="B296" t="str" cm="1">
        <f t="array" aca="1" ref="B296" ca="1">IF(INDIRECT(CELL("address",A296))&lt;&gt;"", _xlfn.XLOOKUP(INDIRECT(CELL("address",A296)),_FSAData!$B:$B,_FSAData!$C:$C, ""),"")</f>
        <v/>
      </c>
      <c r="C296" t="str" cm="1">
        <f t="array" aca="1" ref="C296" ca="1">IF(INDIRECT(CELL("address",A296))&lt;&gt;"", _xlfn.XLOOKUP(LEFT(INDIRECT(CELL("address",A296)), 3),_FSAData!$B:$B,_FSAData!$D:$D,""), "")</f>
        <v/>
      </c>
      <c r="D296" t="str">
        <f t="shared" ca="1" si="8"/>
        <v/>
      </c>
      <c r="F296" t="str" cm="1">
        <f t="array" aca="1" ref="F296" ca="1">TRIM(UPPER(LEFT(INDIRECT("'Postal Code-FSA Input'!"&amp;CELL("address",B303)), 3)))</f>
        <v/>
      </c>
      <c r="G296" t="str" cm="1">
        <f t="array" aca="1" ref="G296" ca="1">IF(INDIRECT(CELL("address",F296))&lt;&gt;"", _xlfn.XLOOKUP(INDIRECT(CELL("address",F296)),_FSAData!$B:$B,_FSAData!$C:$C, ""),"")</f>
        <v/>
      </c>
      <c r="H296" t="str" cm="1">
        <f t="array" aca="1" ref="H296" ca="1">IF(INDIRECT(CELL("address",F296))&lt;&gt;"", _xlfn.XLOOKUP(LEFT(INDIRECT(CELL("address",F296)), 3),_FSAData!$B:$B,_FSAData!$D:$D,""), "")</f>
        <v/>
      </c>
      <c r="I296" t="str">
        <f t="shared" ca="1" si="9"/>
        <v/>
      </c>
    </row>
    <row r="297" spans="1:9" x14ac:dyDescent="0.3">
      <c r="A297" t="str" cm="1">
        <f t="array" aca="1" ref="A297" ca="1">TRIM(UPPER(LEFT(INDIRECT("'Postal Code-FSA Input'!"&amp;CELL("address",A304)), 3)))</f>
        <v/>
      </c>
      <c r="B297" t="str" cm="1">
        <f t="array" aca="1" ref="B297" ca="1">IF(INDIRECT(CELL("address",A297))&lt;&gt;"", _xlfn.XLOOKUP(INDIRECT(CELL("address",A297)),_FSAData!$B:$B,_FSAData!$C:$C, ""),"")</f>
        <v/>
      </c>
      <c r="C297" t="str" cm="1">
        <f t="array" aca="1" ref="C297" ca="1">IF(INDIRECT(CELL("address",A297))&lt;&gt;"", _xlfn.XLOOKUP(LEFT(INDIRECT(CELL("address",A297)), 3),_FSAData!$B:$B,_FSAData!$D:$D,""), "")</f>
        <v/>
      </c>
      <c r="D297" t="str">
        <f t="shared" ca="1" si="8"/>
        <v/>
      </c>
      <c r="F297" t="str" cm="1">
        <f t="array" aca="1" ref="F297" ca="1">TRIM(UPPER(LEFT(INDIRECT("'Postal Code-FSA Input'!"&amp;CELL("address",B304)), 3)))</f>
        <v/>
      </c>
      <c r="G297" t="str" cm="1">
        <f t="array" aca="1" ref="G297" ca="1">IF(INDIRECT(CELL("address",F297))&lt;&gt;"", _xlfn.XLOOKUP(INDIRECT(CELL("address",F297)),_FSAData!$B:$B,_FSAData!$C:$C, ""),"")</f>
        <v/>
      </c>
      <c r="H297" t="str" cm="1">
        <f t="array" aca="1" ref="H297" ca="1">IF(INDIRECT(CELL("address",F297))&lt;&gt;"", _xlfn.XLOOKUP(LEFT(INDIRECT(CELL("address",F297)), 3),_FSAData!$B:$B,_FSAData!$D:$D,""), "")</f>
        <v/>
      </c>
      <c r="I297" t="str">
        <f t="shared" ca="1" si="9"/>
        <v/>
      </c>
    </row>
    <row r="298" spans="1:9" x14ac:dyDescent="0.3">
      <c r="A298" t="str" cm="1">
        <f t="array" aca="1" ref="A298" ca="1">TRIM(UPPER(LEFT(INDIRECT("'Postal Code-FSA Input'!"&amp;CELL("address",A305)), 3)))</f>
        <v/>
      </c>
      <c r="B298" t="str" cm="1">
        <f t="array" aca="1" ref="B298" ca="1">IF(INDIRECT(CELL("address",A298))&lt;&gt;"", _xlfn.XLOOKUP(INDIRECT(CELL("address",A298)),_FSAData!$B:$B,_FSAData!$C:$C, ""),"")</f>
        <v/>
      </c>
      <c r="C298" t="str" cm="1">
        <f t="array" aca="1" ref="C298" ca="1">IF(INDIRECT(CELL("address",A298))&lt;&gt;"", _xlfn.XLOOKUP(LEFT(INDIRECT(CELL("address",A298)), 3),_FSAData!$B:$B,_FSAData!$D:$D,""), "")</f>
        <v/>
      </c>
      <c r="D298" t="str">
        <f t="shared" ca="1" si="8"/>
        <v/>
      </c>
      <c r="F298" t="str" cm="1">
        <f t="array" aca="1" ref="F298" ca="1">TRIM(UPPER(LEFT(INDIRECT("'Postal Code-FSA Input'!"&amp;CELL("address",B305)), 3)))</f>
        <v/>
      </c>
      <c r="G298" t="str" cm="1">
        <f t="array" aca="1" ref="G298" ca="1">IF(INDIRECT(CELL("address",F298))&lt;&gt;"", _xlfn.XLOOKUP(INDIRECT(CELL("address",F298)),_FSAData!$B:$B,_FSAData!$C:$C, ""),"")</f>
        <v/>
      </c>
      <c r="H298" t="str" cm="1">
        <f t="array" aca="1" ref="H298" ca="1">IF(INDIRECT(CELL("address",F298))&lt;&gt;"", _xlfn.XLOOKUP(LEFT(INDIRECT(CELL("address",F298)), 3),_FSAData!$B:$B,_FSAData!$D:$D,""), "")</f>
        <v/>
      </c>
      <c r="I298" t="str">
        <f t="shared" ca="1" si="9"/>
        <v/>
      </c>
    </row>
    <row r="299" spans="1:9" x14ac:dyDescent="0.3">
      <c r="A299" t="str" cm="1">
        <f t="array" aca="1" ref="A299" ca="1">TRIM(UPPER(LEFT(INDIRECT("'Postal Code-FSA Input'!"&amp;CELL("address",A306)), 3)))</f>
        <v/>
      </c>
      <c r="B299" t="str" cm="1">
        <f t="array" aca="1" ref="B299" ca="1">IF(INDIRECT(CELL("address",A299))&lt;&gt;"", _xlfn.XLOOKUP(INDIRECT(CELL("address",A299)),_FSAData!$B:$B,_FSAData!$C:$C, ""),"")</f>
        <v/>
      </c>
      <c r="C299" t="str" cm="1">
        <f t="array" aca="1" ref="C299" ca="1">IF(INDIRECT(CELL("address",A299))&lt;&gt;"", _xlfn.XLOOKUP(LEFT(INDIRECT(CELL("address",A299)), 3),_FSAData!$B:$B,_FSAData!$D:$D,""), "")</f>
        <v/>
      </c>
      <c r="D299" t="str">
        <f t="shared" ca="1" si="8"/>
        <v/>
      </c>
      <c r="F299" t="str" cm="1">
        <f t="array" aca="1" ref="F299" ca="1">TRIM(UPPER(LEFT(INDIRECT("'Postal Code-FSA Input'!"&amp;CELL("address",B306)), 3)))</f>
        <v/>
      </c>
      <c r="G299" t="str" cm="1">
        <f t="array" aca="1" ref="G299" ca="1">IF(INDIRECT(CELL("address",F299))&lt;&gt;"", _xlfn.XLOOKUP(INDIRECT(CELL("address",F299)),_FSAData!$B:$B,_FSAData!$C:$C, ""),"")</f>
        <v/>
      </c>
      <c r="H299" t="str" cm="1">
        <f t="array" aca="1" ref="H299" ca="1">IF(INDIRECT(CELL("address",F299))&lt;&gt;"", _xlfn.XLOOKUP(LEFT(INDIRECT(CELL("address",F299)), 3),_FSAData!$B:$B,_FSAData!$D:$D,""), "")</f>
        <v/>
      </c>
      <c r="I299" t="str">
        <f t="shared" ca="1" si="9"/>
        <v/>
      </c>
    </row>
    <row r="300" spans="1:9" x14ac:dyDescent="0.3">
      <c r="A300" t="str" cm="1">
        <f t="array" aca="1" ref="A300" ca="1">TRIM(UPPER(LEFT(INDIRECT("'Postal Code-FSA Input'!"&amp;CELL("address",A307)), 3)))</f>
        <v/>
      </c>
      <c r="B300" t="str" cm="1">
        <f t="array" aca="1" ref="B300" ca="1">IF(INDIRECT(CELL("address",A300))&lt;&gt;"", _xlfn.XLOOKUP(INDIRECT(CELL("address",A300)),_FSAData!$B:$B,_FSAData!$C:$C, ""),"")</f>
        <v/>
      </c>
      <c r="C300" t="str" cm="1">
        <f t="array" aca="1" ref="C300" ca="1">IF(INDIRECT(CELL("address",A300))&lt;&gt;"", _xlfn.XLOOKUP(LEFT(INDIRECT(CELL("address",A300)), 3),_FSAData!$B:$B,_FSAData!$D:$D,""), "")</f>
        <v/>
      </c>
      <c r="D300" t="str">
        <f t="shared" ca="1" si="8"/>
        <v/>
      </c>
      <c r="F300" t="str" cm="1">
        <f t="array" aca="1" ref="F300" ca="1">TRIM(UPPER(LEFT(INDIRECT("'Postal Code-FSA Input'!"&amp;CELL("address",B307)), 3)))</f>
        <v/>
      </c>
      <c r="G300" t="str" cm="1">
        <f t="array" aca="1" ref="G300" ca="1">IF(INDIRECT(CELL("address",F300))&lt;&gt;"", _xlfn.XLOOKUP(INDIRECT(CELL("address",F300)),_FSAData!$B:$B,_FSAData!$C:$C, ""),"")</f>
        <v/>
      </c>
      <c r="H300" t="str" cm="1">
        <f t="array" aca="1" ref="H300" ca="1">IF(INDIRECT(CELL("address",F300))&lt;&gt;"", _xlfn.XLOOKUP(LEFT(INDIRECT(CELL("address",F300)), 3),_FSAData!$B:$B,_FSAData!$D:$D,""), "")</f>
        <v/>
      </c>
      <c r="I300" t="str">
        <f t="shared" ca="1" si="9"/>
        <v/>
      </c>
    </row>
    <row r="301" spans="1:9" x14ac:dyDescent="0.3">
      <c r="A301" t="str" cm="1">
        <f t="array" aca="1" ref="A301" ca="1">TRIM(UPPER(LEFT(INDIRECT("'Postal Code-FSA Input'!"&amp;CELL("address",A308)), 3)))</f>
        <v/>
      </c>
      <c r="B301" t="str" cm="1">
        <f t="array" aca="1" ref="B301" ca="1">IF(INDIRECT(CELL("address",A301))&lt;&gt;"", _xlfn.XLOOKUP(INDIRECT(CELL("address",A301)),_FSAData!$B:$B,_FSAData!$C:$C, ""),"")</f>
        <v/>
      </c>
      <c r="C301" t="str" cm="1">
        <f t="array" aca="1" ref="C301" ca="1">IF(INDIRECT(CELL("address",A301))&lt;&gt;"", _xlfn.XLOOKUP(LEFT(INDIRECT(CELL("address",A301)), 3),_FSAData!$B:$B,_FSAData!$D:$D,""), "")</f>
        <v/>
      </c>
      <c r="D301" t="str">
        <f t="shared" ca="1" si="8"/>
        <v/>
      </c>
      <c r="F301" t="str" cm="1">
        <f t="array" aca="1" ref="F301" ca="1">TRIM(UPPER(LEFT(INDIRECT("'Postal Code-FSA Input'!"&amp;CELL("address",B308)), 3)))</f>
        <v/>
      </c>
      <c r="G301" t="str" cm="1">
        <f t="array" aca="1" ref="G301" ca="1">IF(INDIRECT(CELL("address",F301))&lt;&gt;"", _xlfn.XLOOKUP(INDIRECT(CELL("address",F301)),_FSAData!$B:$B,_FSAData!$C:$C, ""),"")</f>
        <v/>
      </c>
      <c r="H301" t="str" cm="1">
        <f t="array" aca="1" ref="H301" ca="1">IF(INDIRECT(CELL("address",F301))&lt;&gt;"", _xlfn.XLOOKUP(LEFT(INDIRECT(CELL("address",F301)), 3),_FSAData!$B:$B,_FSAData!$D:$D,""), "")</f>
        <v/>
      </c>
      <c r="I301" t="str">
        <f t="shared" ca="1" si="9"/>
        <v/>
      </c>
    </row>
    <row r="302" spans="1:9" x14ac:dyDescent="0.3">
      <c r="A302" t="str" cm="1">
        <f t="array" aca="1" ref="A302" ca="1">TRIM(UPPER(LEFT(INDIRECT("'Postal Code-FSA Input'!"&amp;CELL("address",A309)), 3)))</f>
        <v/>
      </c>
      <c r="B302" t="str" cm="1">
        <f t="array" aca="1" ref="B302" ca="1">IF(INDIRECT(CELL("address",A302))&lt;&gt;"", _xlfn.XLOOKUP(INDIRECT(CELL("address",A302)),_FSAData!$B:$B,_FSAData!$C:$C, ""),"")</f>
        <v/>
      </c>
      <c r="C302" t="str" cm="1">
        <f t="array" aca="1" ref="C302" ca="1">IF(INDIRECT(CELL("address",A302))&lt;&gt;"", _xlfn.XLOOKUP(LEFT(INDIRECT(CELL("address",A302)), 3),_FSAData!$B:$B,_FSAData!$D:$D,""), "")</f>
        <v/>
      </c>
      <c r="D302" t="str">
        <f t="shared" ca="1" si="8"/>
        <v/>
      </c>
      <c r="F302" t="str" cm="1">
        <f t="array" aca="1" ref="F302" ca="1">TRIM(UPPER(LEFT(INDIRECT("'Postal Code-FSA Input'!"&amp;CELL("address",B309)), 3)))</f>
        <v/>
      </c>
      <c r="G302" t="str" cm="1">
        <f t="array" aca="1" ref="G302" ca="1">IF(INDIRECT(CELL("address",F302))&lt;&gt;"", _xlfn.XLOOKUP(INDIRECT(CELL("address",F302)),_FSAData!$B:$B,_FSAData!$C:$C, ""),"")</f>
        <v/>
      </c>
      <c r="H302" t="str" cm="1">
        <f t="array" aca="1" ref="H302" ca="1">IF(INDIRECT(CELL("address",F302))&lt;&gt;"", _xlfn.XLOOKUP(LEFT(INDIRECT(CELL("address",F302)), 3),_FSAData!$B:$B,_FSAData!$D:$D,""), "")</f>
        <v/>
      </c>
      <c r="I302" t="str">
        <f t="shared" ca="1" si="9"/>
        <v/>
      </c>
    </row>
    <row r="303" spans="1:9" x14ac:dyDescent="0.3">
      <c r="A303" t="str" cm="1">
        <f t="array" aca="1" ref="A303" ca="1">TRIM(UPPER(LEFT(INDIRECT("'Postal Code-FSA Input'!"&amp;CELL("address",A310)), 3)))</f>
        <v/>
      </c>
      <c r="B303" t="str" cm="1">
        <f t="array" aca="1" ref="B303" ca="1">IF(INDIRECT(CELL("address",A303))&lt;&gt;"", _xlfn.XLOOKUP(INDIRECT(CELL("address",A303)),_FSAData!$B:$B,_FSAData!$C:$C, ""),"")</f>
        <v/>
      </c>
      <c r="C303" t="str" cm="1">
        <f t="array" aca="1" ref="C303" ca="1">IF(INDIRECT(CELL("address",A303))&lt;&gt;"", _xlfn.XLOOKUP(LEFT(INDIRECT(CELL("address",A303)), 3),_FSAData!$B:$B,_FSAData!$D:$D,""), "")</f>
        <v/>
      </c>
      <c r="D303" t="str">
        <f t="shared" ca="1" si="8"/>
        <v/>
      </c>
      <c r="F303" t="str" cm="1">
        <f t="array" aca="1" ref="F303" ca="1">TRIM(UPPER(LEFT(INDIRECT("'Postal Code-FSA Input'!"&amp;CELL("address",B310)), 3)))</f>
        <v/>
      </c>
      <c r="G303" t="str" cm="1">
        <f t="array" aca="1" ref="G303" ca="1">IF(INDIRECT(CELL("address",F303))&lt;&gt;"", _xlfn.XLOOKUP(INDIRECT(CELL("address",F303)),_FSAData!$B:$B,_FSAData!$C:$C, ""),"")</f>
        <v/>
      </c>
      <c r="H303" t="str" cm="1">
        <f t="array" aca="1" ref="H303" ca="1">IF(INDIRECT(CELL("address",F303))&lt;&gt;"", _xlfn.XLOOKUP(LEFT(INDIRECT(CELL("address",F303)), 3),_FSAData!$B:$B,_FSAData!$D:$D,""), "")</f>
        <v/>
      </c>
      <c r="I303" t="str">
        <f t="shared" ca="1" si="9"/>
        <v/>
      </c>
    </row>
    <row r="304" spans="1:9" x14ac:dyDescent="0.3">
      <c r="A304" t="str" cm="1">
        <f t="array" aca="1" ref="A304" ca="1">TRIM(UPPER(LEFT(INDIRECT("'Postal Code-FSA Input'!"&amp;CELL("address",A311)), 3)))</f>
        <v/>
      </c>
      <c r="B304" t="str" cm="1">
        <f t="array" aca="1" ref="B304" ca="1">IF(INDIRECT(CELL("address",A304))&lt;&gt;"", _xlfn.XLOOKUP(INDIRECT(CELL("address",A304)),_FSAData!$B:$B,_FSAData!$C:$C, ""),"")</f>
        <v/>
      </c>
      <c r="C304" t="str" cm="1">
        <f t="array" aca="1" ref="C304" ca="1">IF(INDIRECT(CELL("address",A304))&lt;&gt;"", _xlfn.XLOOKUP(LEFT(INDIRECT(CELL("address",A304)), 3),_FSAData!$B:$B,_FSAData!$D:$D,""), "")</f>
        <v/>
      </c>
      <c r="D304" t="str">
        <f t="shared" ca="1" si="8"/>
        <v/>
      </c>
      <c r="F304" t="str" cm="1">
        <f t="array" aca="1" ref="F304" ca="1">TRIM(UPPER(LEFT(INDIRECT("'Postal Code-FSA Input'!"&amp;CELL("address",B311)), 3)))</f>
        <v/>
      </c>
      <c r="G304" t="str" cm="1">
        <f t="array" aca="1" ref="G304" ca="1">IF(INDIRECT(CELL("address",F304))&lt;&gt;"", _xlfn.XLOOKUP(INDIRECT(CELL("address",F304)),_FSAData!$B:$B,_FSAData!$C:$C, ""),"")</f>
        <v/>
      </c>
      <c r="H304" t="str" cm="1">
        <f t="array" aca="1" ref="H304" ca="1">IF(INDIRECT(CELL("address",F304))&lt;&gt;"", _xlfn.XLOOKUP(LEFT(INDIRECT(CELL("address",F304)), 3),_FSAData!$B:$B,_FSAData!$D:$D,""), "")</f>
        <v/>
      </c>
      <c r="I304" t="str">
        <f t="shared" ca="1" si="9"/>
        <v/>
      </c>
    </row>
    <row r="305" spans="1:9" x14ac:dyDescent="0.3">
      <c r="A305" t="str" cm="1">
        <f t="array" aca="1" ref="A305" ca="1">TRIM(UPPER(LEFT(INDIRECT("'Postal Code-FSA Input'!"&amp;CELL("address",A312)), 3)))</f>
        <v/>
      </c>
      <c r="B305" t="str" cm="1">
        <f t="array" aca="1" ref="B305" ca="1">IF(INDIRECT(CELL("address",A305))&lt;&gt;"", _xlfn.XLOOKUP(INDIRECT(CELL("address",A305)),_FSAData!$B:$B,_FSAData!$C:$C, ""),"")</f>
        <v/>
      </c>
      <c r="C305" t="str" cm="1">
        <f t="array" aca="1" ref="C305" ca="1">IF(INDIRECT(CELL("address",A305))&lt;&gt;"", _xlfn.XLOOKUP(LEFT(INDIRECT(CELL("address",A305)), 3),_FSAData!$B:$B,_FSAData!$D:$D,""), "")</f>
        <v/>
      </c>
      <c r="D305" t="str">
        <f t="shared" ca="1" si="8"/>
        <v/>
      </c>
      <c r="F305" t="str" cm="1">
        <f t="array" aca="1" ref="F305" ca="1">TRIM(UPPER(LEFT(INDIRECT("'Postal Code-FSA Input'!"&amp;CELL("address",B312)), 3)))</f>
        <v/>
      </c>
      <c r="G305" t="str" cm="1">
        <f t="array" aca="1" ref="G305" ca="1">IF(INDIRECT(CELL("address",F305))&lt;&gt;"", _xlfn.XLOOKUP(INDIRECT(CELL("address",F305)),_FSAData!$B:$B,_FSAData!$C:$C, ""),"")</f>
        <v/>
      </c>
      <c r="H305" t="str" cm="1">
        <f t="array" aca="1" ref="H305" ca="1">IF(INDIRECT(CELL("address",F305))&lt;&gt;"", _xlfn.XLOOKUP(LEFT(INDIRECT(CELL("address",F305)), 3),_FSAData!$B:$B,_FSAData!$D:$D,""), "")</f>
        <v/>
      </c>
      <c r="I305" t="str">
        <f t="shared" ca="1" si="9"/>
        <v/>
      </c>
    </row>
    <row r="306" spans="1:9" x14ac:dyDescent="0.3">
      <c r="A306" t="str" cm="1">
        <f t="array" aca="1" ref="A306" ca="1">TRIM(UPPER(LEFT(INDIRECT("'Postal Code-FSA Input'!"&amp;CELL("address",A313)), 3)))</f>
        <v/>
      </c>
      <c r="B306" t="str" cm="1">
        <f t="array" aca="1" ref="B306" ca="1">IF(INDIRECT(CELL("address",A306))&lt;&gt;"", _xlfn.XLOOKUP(INDIRECT(CELL("address",A306)),_FSAData!$B:$B,_FSAData!$C:$C, ""),"")</f>
        <v/>
      </c>
      <c r="C306" t="str" cm="1">
        <f t="array" aca="1" ref="C306" ca="1">IF(INDIRECT(CELL("address",A306))&lt;&gt;"", _xlfn.XLOOKUP(LEFT(INDIRECT(CELL("address",A306)), 3),_FSAData!$B:$B,_FSAData!$D:$D,""), "")</f>
        <v/>
      </c>
      <c r="D306" t="str">
        <f t="shared" ca="1" si="8"/>
        <v/>
      </c>
      <c r="F306" t="str" cm="1">
        <f t="array" aca="1" ref="F306" ca="1">TRIM(UPPER(LEFT(INDIRECT("'Postal Code-FSA Input'!"&amp;CELL("address",B313)), 3)))</f>
        <v/>
      </c>
      <c r="G306" t="str" cm="1">
        <f t="array" aca="1" ref="G306" ca="1">IF(INDIRECT(CELL("address",F306))&lt;&gt;"", _xlfn.XLOOKUP(INDIRECT(CELL("address",F306)),_FSAData!$B:$B,_FSAData!$C:$C, ""),"")</f>
        <v/>
      </c>
      <c r="H306" t="str" cm="1">
        <f t="array" aca="1" ref="H306" ca="1">IF(INDIRECT(CELL("address",F306))&lt;&gt;"", _xlfn.XLOOKUP(LEFT(INDIRECT(CELL("address",F306)), 3),_FSAData!$B:$B,_FSAData!$D:$D,""), "")</f>
        <v/>
      </c>
      <c r="I306" t="str">
        <f t="shared" ca="1" si="9"/>
        <v/>
      </c>
    </row>
    <row r="307" spans="1:9" x14ac:dyDescent="0.3">
      <c r="A307" t="str" cm="1">
        <f t="array" aca="1" ref="A307" ca="1">TRIM(UPPER(LEFT(INDIRECT("'Postal Code-FSA Input'!"&amp;CELL("address",A314)), 3)))</f>
        <v/>
      </c>
      <c r="B307" t="str" cm="1">
        <f t="array" aca="1" ref="B307" ca="1">IF(INDIRECT(CELL("address",A307))&lt;&gt;"", _xlfn.XLOOKUP(INDIRECT(CELL("address",A307)),_FSAData!$B:$B,_FSAData!$C:$C, ""),"")</f>
        <v/>
      </c>
      <c r="C307" t="str" cm="1">
        <f t="array" aca="1" ref="C307" ca="1">IF(INDIRECT(CELL("address",A307))&lt;&gt;"", _xlfn.XLOOKUP(LEFT(INDIRECT(CELL("address",A307)), 3),_FSAData!$B:$B,_FSAData!$D:$D,""), "")</f>
        <v/>
      </c>
      <c r="D307" t="str">
        <f t="shared" ca="1" si="8"/>
        <v/>
      </c>
      <c r="F307" t="str" cm="1">
        <f t="array" aca="1" ref="F307" ca="1">TRIM(UPPER(LEFT(INDIRECT("'Postal Code-FSA Input'!"&amp;CELL("address",B314)), 3)))</f>
        <v/>
      </c>
      <c r="G307" t="str" cm="1">
        <f t="array" aca="1" ref="G307" ca="1">IF(INDIRECT(CELL("address",F307))&lt;&gt;"", _xlfn.XLOOKUP(INDIRECT(CELL("address",F307)),_FSAData!$B:$B,_FSAData!$C:$C, ""),"")</f>
        <v/>
      </c>
      <c r="H307" t="str" cm="1">
        <f t="array" aca="1" ref="H307" ca="1">IF(INDIRECT(CELL("address",F307))&lt;&gt;"", _xlfn.XLOOKUP(LEFT(INDIRECT(CELL("address",F307)), 3),_FSAData!$B:$B,_FSAData!$D:$D,""), "")</f>
        <v/>
      </c>
      <c r="I307" t="str">
        <f t="shared" ca="1" si="9"/>
        <v/>
      </c>
    </row>
    <row r="308" spans="1:9" x14ac:dyDescent="0.3">
      <c r="A308" t="str" cm="1">
        <f t="array" aca="1" ref="A308" ca="1">TRIM(UPPER(LEFT(INDIRECT("'Postal Code-FSA Input'!"&amp;CELL("address",A315)), 3)))</f>
        <v/>
      </c>
      <c r="B308" t="str" cm="1">
        <f t="array" aca="1" ref="B308" ca="1">IF(INDIRECT(CELL("address",A308))&lt;&gt;"", _xlfn.XLOOKUP(INDIRECT(CELL("address",A308)),_FSAData!$B:$B,_FSAData!$C:$C, ""),"")</f>
        <v/>
      </c>
      <c r="C308" t="str" cm="1">
        <f t="array" aca="1" ref="C308" ca="1">IF(INDIRECT(CELL("address",A308))&lt;&gt;"", _xlfn.XLOOKUP(LEFT(INDIRECT(CELL("address",A308)), 3),_FSAData!$B:$B,_FSAData!$D:$D,""), "")</f>
        <v/>
      </c>
      <c r="D308" t="str">
        <f t="shared" ca="1" si="8"/>
        <v/>
      </c>
      <c r="F308" t="str" cm="1">
        <f t="array" aca="1" ref="F308" ca="1">TRIM(UPPER(LEFT(INDIRECT("'Postal Code-FSA Input'!"&amp;CELL("address",B315)), 3)))</f>
        <v/>
      </c>
      <c r="G308" t="str" cm="1">
        <f t="array" aca="1" ref="G308" ca="1">IF(INDIRECT(CELL("address",F308))&lt;&gt;"", _xlfn.XLOOKUP(INDIRECT(CELL("address",F308)),_FSAData!$B:$B,_FSAData!$C:$C, ""),"")</f>
        <v/>
      </c>
      <c r="H308" t="str" cm="1">
        <f t="array" aca="1" ref="H308" ca="1">IF(INDIRECT(CELL("address",F308))&lt;&gt;"", _xlfn.XLOOKUP(LEFT(INDIRECT(CELL("address",F308)), 3),_FSAData!$B:$B,_FSAData!$D:$D,""), "")</f>
        <v/>
      </c>
      <c r="I308" t="str">
        <f t="shared" ca="1" si="9"/>
        <v/>
      </c>
    </row>
    <row r="309" spans="1:9" x14ac:dyDescent="0.3">
      <c r="A309" t="str" cm="1">
        <f t="array" aca="1" ref="A309" ca="1">TRIM(UPPER(LEFT(INDIRECT("'Postal Code-FSA Input'!"&amp;CELL("address",A316)), 3)))</f>
        <v/>
      </c>
      <c r="B309" t="str" cm="1">
        <f t="array" aca="1" ref="B309" ca="1">IF(INDIRECT(CELL("address",A309))&lt;&gt;"", _xlfn.XLOOKUP(INDIRECT(CELL("address",A309)),_FSAData!$B:$B,_FSAData!$C:$C, ""),"")</f>
        <v/>
      </c>
      <c r="C309" t="str" cm="1">
        <f t="array" aca="1" ref="C309" ca="1">IF(INDIRECT(CELL("address",A309))&lt;&gt;"", _xlfn.XLOOKUP(LEFT(INDIRECT(CELL("address",A309)), 3),_FSAData!$B:$B,_FSAData!$D:$D,""), "")</f>
        <v/>
      </c>
      <c r="D309" t="str">
        <f t="shared" ca="1" si="8"/>
        <v/>
      </c>
      <c r="F309" t="str" cm="1">
        <f t="array" aca="1" ref="F309" ca="1">TRIM(UPPER(LEFT(INDIRECT("'Postal Code-FSA Input'!"&amp;CELL("address",B316)), 3)))</f>
        <v/>
      </c>
      <c r="G309" t="str" cm="1">
        <f t="array" aca="1" ref="G309" ca="1">IF(INDIRECT(CELL("address",F309))&lt;&gt;"", _xlfn.XLOOKUP(INDIRECT(CELL("address",F309)),_FSAData!$B:$B,_FSAData!$C:$C, ""),"")</f>
        <v/>
      </c>
      <c r="H309" t="str" cm="1">
        <f t="array" aca="1" ref="H309" ca="1">IF(INDIRECT(CELL("address",F309))&lt;&gt;"", _xlfn.XLOOKUP(LEFT(INDIRECT(CELL("address",F309)), 3),_FSAData!$B:$B,_FSAData!$D:$D,""), "")</f>
        <v/>
      </c>
      <c r="I309" t="str">
        <f t="shared" ca="1" si="9"/>
        <v/>
      </c>
    </row>
    <row r="310" spans="1:9" x14ac:dyDescent="0.3">
      <c r="A310" t="str" cm="1">
        <f t="array" aca="1" ref="A310" ca="1">TRIM(UPPER(LEFT(INDIRECT("'Postal Code-FSA Input'!"&amp;CELL("address",A317)), 3)))</f>
        <v/>
      </c>
      <c r="B310" t="str" cm="1">
        <f t="array" aca="1" ref="B310" ca="1">IF(INDIRECT(CELL("address",A310))&lt;&gt;"", _xlfn.XLOOKUP(INDIRECT(CELL("address",A310)),_FSAData!$B:$B,_FSAData!$C:$C, ""),"")</f>
        <v/>
      </c>
      <c r="C310" t="str" cm="1">
        <f t="array" aca="1" ref="C310" ca="1">IF(INDIRECT(CELL("address",A310))&lt;&gt;"", _xlfn.XLOOKUP(LEFT(INDIRECT(CELL("address",A310)), 3),_FSAData!$B:$B,_FSAData!$D:$D,""), "")</f>
        <v/>
      </c>
      <c r="D310" t="str">
        <f t="shared" ca="1" si="8"/>
        <v/>
      </c>
      <c r="F310" t="str" cm="1">
        <f t="array" aca="1" ref="F310" ca="1">TRIM(UPPER(LEFT(INDIRECT("'Postal Code-FSA Input'!"&amp;CELL("address",B317)), 3)))</f>
        <v/>
      </c>
      <c r="G310" t="str" cm="1">
        <f t="array" aca="1" ref="G310" ca="1">IF(INDIRECT(CELL("address",F310))&lt;&gt;"", _xlfn.XLOOKUP(INDIRECT(CELL("address",F310)),_FSAData!$B:$B,_FSAData!$C:$C, ""),"")</f>
        <v/>
      </c>
      <c r="H310" t="str" cm="1">
        <f t="array" aca="1" ref="H310" ca="1">IF(INDIRECT(CELL("address",F310))&lt;&gt;"", _xlfn.XLOOKUP(LEFT(INDIRECT(CELL("address",F310)), 3),_FSAData!$B:$B,_FSAData!$D:$D,""), "")</f>
        <v/>
      </c>
      <c r="I310" t="str">
        <f t="shared" ca="1" si="9"/>
        <v/>
      </c>
    </row>
    <row r="311" spans="1:9" x14ac:dyDescent="0.3">
      <c r="A311" t="str" cm="1">
        <f t="array" aca="1" ref="A311" ca="1">TRIM(UPPER(LEFT(INDIRECT("'Postal Code-FSA Input'!"&amp;CELL("address",A318)), 3)))</f>
        <v/>
      </c>
      <c r="B311" t="str" cm="1">
        <f t="array" aca="1" ref="B311" ca="1">IF(INDIRECT(CELL("address",A311))&lt;&gt;"", _xlfn.XLOOKUP(INDIRECT(CELL("address",A311)),_FSAData!$B:$B,_FSAData!$C:$C, ""),"")</f>
        <v/>
      </c>
      <c r="C311" t="str" cm="1">
        <f t="array" aca="1" ref="C311" ca="1">IF(INDIRECT(CELL("address",A311))&lt;&gt;"", _xlfn.XLOOKUP(LEFT(INDIRECT(CELL("address",A311)), 3),_FSAData!$B:$B,_FSAData!$D:$D,""), "")</f>
        <v/>
      </c>
      <c r="D311" t="str">
        <f t="shared" ca="1" si="8"/>
        <v/>
      </c>
      <c r="F311" t="str" cm="1">
        <f t="array" aca="1" ref="F311" ca="1">TRIM(UPPER(LEFT(INDIRECT("'Postal Code-FSA Input'!"&amp;CELL("address",B318)), 3)))</f>
        <v/>
      </c>
      <c r="G311" t="str" cm="1">
        <f t="array" aca="1" ref="G311" ca="1">IF(INDIRECT(CELL("address",F311))&lt;&gt;"", _xlfn.XLOOKUP(INDIRECT(CELL("address",F311)),_FSAData!$B:$B,_FSAData!$C:$C, ""),"")</f>
        <v/>
      </c>
      <c r="H311" t="str" cm="1">
        <f t="array" aca="1" ref="H311" ca="1">IF(INDIRECT(CELL("address",F311))&lt;&gt;"", _xlfn.XLOOKUP(LEFT(INDIRECT(CELL("address",F311)), 3),_FSAData!$B:$B,_FSAData!$D:$D,""), "")</f>
        <v/>
      </c>
      <c r="I311" t="str">
        <f t="shared" ca="1" si="9"/>
        <v/>
      </c>
    </row>
    <row r="312" spans="1:9" x14ac:dyDescent="0.3">
      <c r="A312" t="str" cm="1">
        <f t="array" aca="1" ref="A312" ca="1">TRIM(UPPER(LEFT(INDIRECT("'Postal Code-FSA Input'!"&amp;CELL("address",A319)), 3)))</f>
        <v/>
      </c>
      <c r="B312" t="str" cm="1">
        <f t="array" aca="1" ref="B312" ca="1">IF(INDIRECT(CELL("address",A312))&lt;&gt;"", _xlfn.XLOOKUP(INDIRECT(CELL("address",A312)),_FSAData!$B:$B,_FSAData!$C:$C, ""),"")</f>
        <v/>
      </c>
      <c r="C312" t="str" cm="1">
        <f t="array" aca="1" ref="C312" ca="1">IF(INDIRECT(CELL("address",A312))&lt;&gt;"", _xlfn.XLOOKUP(LEFT(INDIRECT(CELL("address",A312)), 3),_FSAData!$B:$B,_FSAData!$D:$D,""), "")</f>
        <v/>
      </c>
      <c r="D312" t="str">
        <f t="shared" ca="1" si="8"/>
        <v/>
      </c>
      <c r="F312" t="str" cm="1">
        <f t="array" aca="1" ref="F312" ca="1">TRIM(UPPER(LEFT(INDIRECT("'Postal Code-FSA Input'!"&amp;CELL("address",B319)), 3)))</f>
        <v/>
      </c>
      <c r="G312" t="str" cm="1">
        <f t="array" aca="1" ref="G312" ca="1">IF(INDIRECT(CELL("address",F312))&lt;&gt;"", _xlfn.XLOOKUP(INDIRECT(CELL("address",F312)),_FSAData!$B:$B,_FSAData!$C:$C, ""),"")</f>
        <v/>
      </c>
      <c r="H312" t="str" cm="1">
        <f t="array" aca="1" ref="H312" ca="1">IF(INDIRECT(CELL("address",F312))&lt;&gt;"", _xlfn.XLOOKUP(LEFT(INDIRECT(CELL("address",F312)), 3),_FSAData!$B:$B,_FSAData!$D:$D,""), "")</f>
        <v/>
      </c>
      <c r="I312" t="str">
        <f t="shared" ca="1" si="9"/>
        <v/>
      </c>
    </row>
    <row r="313" spans="1:9" x14ac:dyDescent="0.3">
      <c r="A313" t="str" cm="1">
        <f t="array" aca="1" ref="A313" ca="1">TRIM(UPPER(LEFT(INDIRECT("'Postal Code-FSA Input'!"&amp;CELL("address",A320)), 3)))</f>
        <v/>
      </c>
      <c r="B313" t="str" cm="1">
        <f t="array" aca="1" ref="B313" ca="1">IF(INDIRECT(CELL("address",A313))&lt;&gt;"", _xlfn.XLOOKUP(INDIRECT(CELL("address",A313)),_FSAData!$B:$B,_FSAData!$C:$C, ""),"")</f>
        <v/>
      </c>
      <c r="C313" t="str" cm="1">
        <f t="array" aca="1" ref="C313" ca="1">IF(INDIRECT(CELL("address",A313))&lt;&gt;"", _xlfn.XLOOKUP(LEFT(INDIRECT(CELL("address",A313)), 3),_FSAData!$B:$B,_FSAData!$D:$D,""), "")</f>
        <v/>
      </c>
      <c r="D313" t="str">
        <f t="shared" ca="1" si="8"/>
        <v/>
      </c>
      <c r="F313" t="str" cm="1">
        <f t="array" aca="1" ref="F313" ca="1">TRIM(UPPER(LEFT(INDIRECT("'Postal Code-FSA Input'!"&amp;CELL("address",B320)), 3)))</f>
        <v/>
      </c>
      <c r="G313" t="str" cm="1">
        <f t="array" aca="1" ref="G313" ca="1">IF(INDIRECT(CELL("address",F313))&lt;&gt;"", _xlfn.XLOOKUP(INDIRECT(CELL("address",F313)),_FSAData!$B:$B,_FSAData!$C:$C, ""),"")</f>
        <v/>
      </c>
      <c r="H313" t="str" cm="1">
        <f t="array" aca="1" ref="H313" ca="1">IF(INDIRECT(CELL("address",F313))&lt;&gt;"", _xlfn.XLOOKUP(LEFT(INDIRECT(CELL("address",F313)), 3),_FSAData!$B:$B,_FSAData!$D:$D,""), "")</f>
        <v/>
      </c>
      <c r="I313" t="str">
        <f t="shared" ca="1" si="9"/>
        <v/>
      </c>
    </row>
    <row r="314" spans="1:9" x14ac:dyDescent="0.3">
      <c r="A314" t="str" cm="1">
        <f t="array" aca="1" ref="A314" ca="1">TRIM(UPPER(LEFT(INDIRECT("'Postal Code-FSA Input'!"&amp;CELL("address",A321)), 3)))</f>
        <v/>
      </c>
      <c r="B314" t="str" cm="1">
        <f t="array" aca="1" ref="B314" ca="1">IF(INDIRECT(CELL("address",A314))&lt;&gt;"", _xlfn.XLOOKUP(INDIRECT(CELL("address",A314)),_FSAData!$B:$B,_FSAData!$C:$C, ""),"")</f>
        <v/>
      </c>
      <c r="C314" t="str" cm="1">
        <f t="array" aca="1" ref="C314" ca="1">IF(INDIRECT(CELL("address",A314))&lt;&gt;"", _xlfn.XLOOKUP(LEFT(INDIRECT(CELL("address",A314)), 3),_FSAData!$B:$B,_FSAData!$D:$D,""), "")</f>
        <v/>
      </c>
      <c r="D314" t="str">
        <f t="shared" ca="1" si="8"/>
        <v/>
      </c>
      <c r="F314" t="str" cm="1">
        <f t="array" aca="1" ref="F314" ca="1">TRIM(UPPER(LEFT(INDIRECT("'Postal Code-FSA Input'!"&amp;CELL("address",B321)), 3)))</f>
        <v/>
      </c>
      <c r="G314" t="str" cm="1">
        <f t="array" aca="1" ref="G314" ca="1">IF(INDIRECT(CELL("address",F314))&lt;&gt;"", _xlfn.XLOOKUP(INDIRECT(CELL("address",F314)),_FSAData!$B:$B,_FSAData!$C:$C, ""),"")</f>
        <v/>
      </c>
      <c r="H314" t="str" cm="1">
        <f t="array" aca="1" ref="H314" ca="1">IF(INDIRECT(CELL("address",F314))&lt;&gt;"", _xlfn.XLOOKUP(LEFT(INDIRECT(CELL("address",F314)), 3),_FSAData!$B:$B,_FSAData!$D:$D,""), "")</f>
        <v/>
      </c>
      <c r="I314" t="str">
        <f t="shared" ca="1" si="9"/>
        <v/>
      </c>
    </row>
    <row r="315" spans="1:9" x14ac:dyDescent="0.3">
      <c r="A315" t="str" cm="1">
        <f t="array" aca="1" ref="A315" ca="1">TRIM(UPPER(LEFT(INDIRECT("'Postal Code-FSA Input'!"&amp;CELL("address",A322)), 3)))</f>
        <v/>
      </c>
      <c r="B315" t="str" cm="1">
        <f t="array" aca="1" ref="B315" ca="1">IF(INDIRECT(CELL("address",A315))&lt;&gt;"", _xlfn.XLOOKUP(INDIRECT(CELL("address",A315)),_FSAData!$B:$B,_FSAData!$C:$C, ""),"")</f>
        <v/>
      </c>
      <c r="C315" t="str" cm="1">
        <f t="array" aca="1" ref="C315" ca="1">IF(INDIRECT(CELL("address",A315))&lt;&gt;"", _xlfn.XLOOKUP(LEFT(INDIRECT(CELL("address",A315)), 3),_FSAData!$B:$B,_FSAData!$D:$D,""), "")</f>
        <v/>
      </c>
      <c r="D315" t="str">
        <f t="shared" ca="1" si="8"/>
        <v/>
      </c>
      <c r="F315" t="str" cm="1">
        <f t="array" aca="1" ref="F315" ca="1">TRIM(UPPER(LEFT(INDIRECT("'Postal Code-FSA Input'!"&amp;CELL("address",B322)), 3)))</f>
        <v/>
      </c>
      <c r="G315" t="str" cm="1">
        <f t="array" aca="1" ref="G315" ca="1">IF(INDIRECT(CELL("address",F315))&lt;&gt;"", _xlfn.XLOOKUP(INDIRECT(CELL("address",F315)),_FSAData!$B:$B,_FSAData!$C:$C, ""),"")</f>
        <v/>
      </c>
      <c r="H315" t="str" cm="1">
        <f t="array" aca="1" ref="H315" ca="1">IF(INDIRECT(CELL("address",F315))&lt;&gt;"", _xlfn.XLOOKUP(LEFT(INDIRECT(CELL("address",F315)), 3),_FSAData!$B:$B,_FSAData!$D:$D,""), "")</f>
        <v/>
      </c>
      <c r="I315" t="str">
        <f t="shared" ca="1" si="9"/>
        <v/>
      </c>
    </row>
    <row r="316" spans="1:9" x14ac:dyDescent="0.3">
      <c r="A316" t="str" cm="1">
        <f t="array" aca="1" ref="A316" ca="1">TRIM(UPPER(LEFT(INDIRECT("'Postal Code-FSA Input'!"&amp;CELL("address",A323)), 3)))</f>
        <v/>
      </c>
      <c r="B316" t="str" cm="1">
        <f t="array" aca="1" ref="B316" ca="1">IF(INDIRECT(CELL("address",A316))&lt;&gt;"", _xlfn.XLOOKUP(INDIRECT(CELL("address",A316)),_FSAData!$B:$B,_FSAData!$C:$C, ""),"")</f>
        <v/>
      </c>
      <c r="C316" t="str" cm="1">
        <f t="array" aca="1" ref="C316" ca="1">IF(INDIRECT(CELL("address",A316))&lt;&gt;"", _xlfn.XLOOKUP(LEFT(INDIRECT(CELL("address",A316)), 3),_FSAData!$B:$B,_FSAData!$D:$D,""), "")</f>
        <v/>
      </c>
      <c r="D316" t="str">
        <f t="shared" ca="1" si="8"/>
        <v/>
      </c>
      <c r="F316" t="str" cm="1">
        <f t="array" aca="1" ref="F316" ca="1">TRIM(UPPER(LEFT(INDIRECT("'Postal Code-FSA Input'!"&amp;CELL("address",B323)), 3)))</f>
        <v/>
      </c>
      <c r="G316" t="str" cm="1">
        <f t="array" aca="1" ref="G316" ca="1">IF(INDIRECT(CELL("address",F316))&lt;&gt;"", _xlfn.XLOOKUP(INDIRECT(CELL("address",F316)),_FSAData!$B:$B,_FSAData!$C:$C, ""),"")</f>
        <v/>
      </c>
      <c r="H316" t="str" cm="1">
        <f t="array" aca="1" ref="H316" ca="1">IF(INDIRECT(CELL("address",F316))&lt;&gt;"", _xlfn.XLOOKUP(LEFT(INDIRECT(CELL("address",F316)), 3),_FSAData!$B:$B,_FSAData!$D:$D,""), "")</f>
        <v/>
      </c>
      <c r="I316" t="str">
        <f t="shared" ca="1" si="9"/>
        <v/>
      </c>
    </row>
    <row r="317" spans="1:9" x14ac:dyDescent="0.3">
      <c r="A317" t="str" cm="1">
        <f t="array" aca="1" ref="A317" ca="1">TRIM(UPPER(LEFT(INDIRECT("'Postal Code-FSA Input'!"&amp;CELL("address",A324)), 3)))</f>
        <v/>
      </c>
      <c r="B317" t="str" cm="1">
        <f t="array" aca="1" ref="B317" ca="1">IF(INDIRECT(CELL("address",A317))&lt;&gt;"", _xlfn.XLOOKUP(INDIRECT(CELL("address",A317)),_FSAData!$B:$B,_FSAData!$C:$C, ""),"")</f>
        <v/>
      </c>
      <c r="C317" t="str" cm="1">
        <f t="array" aca="1" ref="C317" ca="1">IF(INDIRECT(CELL("address",A317))&lt;&gt;"", _xlfn.XLOOKUP(LEFT(INDIRECT(CELL("address",A317)), 3),_FSAData!$B:$B,_FSAData!$D:$D,""), "")</f>
        <v/>
      </c>
      <c r="D317" t="str">
        <f t="shared" ca="1" si="8"/>
        <v/>
      </c>
      <c r="F317" t="str" cm="1">
        <f t="array" aca="1" ref="F317" ca="1">TRIM(UPPER(LEFT(INDIRECT("'Postal Code-FSA Input'!"&amp;CELL("address",B324)), 3)))</f>
        <v/>
      </c>
      <c r="G317" t="str" cm="1">
        <f t="array" aca="1" ref="G317" ca="1">IF(INDIRECT(CELL("address",F317))&lt;&gt;"", _xlfn.XLOOKUP(INDIRECT(CELL("address",F317)),_FSAData!$B:$B,_FSAData!$C:$C, ""),"")</f>
        <v/>
      </c>
      <c r="H317" t="str" cm="1">
        <f t="array" aca="1" ref="H317" ca="1">IF(INDIRECT(CELL("address",F317))&lt;&gt;"", _xlfn.XLOOKUP(LEFT(INDIRECT(CELL("address",F317)), 3),_FSAData!$B:$B,_FSAData!$D:$D,""), "")</f>
        <v/>
      </c>
      <c r="I317" t="str">
        <f t="shared" ca="1" si="9"/>
        <v/>
      </c>
    </row>
    <row r="318" spans="1:9" x14ac:dyDescent="0.3">
      <c r="A318" t="str" cm="1">
        <f t="array" aca="1" ref="A318" ca="1">TRIM(UPPER(LEFT(INDIRECT("'Postal Code-FSA Input'!"&amp;CELL("address",A325)), 3)))</f>
        <v/>
      </c>
      <c r="B318" t="str" cm="1">
        <f t="array" aca="1" ref="B318" ca="1">IF(INDIRECT(CELL("address",A318))&lt;&gt;"", _xlfn.XLOOKUP(INDIRECT(CELL("address",A318)),_FSAData!$B:$B,_FSAData!$C:$C, ""),"")</f>
        <v/>
      </c>
      <c r="C318" t="str" cm="1">
        <f t="array" aca="1" ref="C318" ca="1">IF(INDIRECT(CELL("address",A318))&lt;&gt;"", _xlfn.XLOOKUP(LEFT(INDIRECT(CELL("address",A318)), 3),_FSAData!$B:$B,_FSAData!$D:$D,""), "")</f>
        <v/>
      </c>
      <c r="D318" t="str">
        <f t="shared" ca="1" si="8"/>
        <v/>
      </c>
      <c r="F318" t="str" cm="1">
        <f t="array" aca="1" ref="F318" ca="1">TRIM(UPPER(LEFT(INDIRECT("'Postal Code-FSA Input'!"&amp;CELL("address",B325)), 3)))</f>
        <v/>
      </c>
      <c r="G318" t="str" cm="1">
        <f t="array" aca="1" ref="G318" ca="1">IF(INDIRECT(CELL("address",F318))&lt;&gt;"", _xlfn.XLOOKUP(INDIRECT(CELL("address",F318)),_FSAData!$B:$B,_FSAData!$C:$C, ""),"")</f>
        <v/>
      </c>
      <c r="H318" t="str" cm="1">
        <f t="array" aca="1" ref="H318" ca="1">IF(INDIRECT(CELL("address",F318))&lt;&gt;"", _xlfn.XLOOKUP(LEFT(INDIRECT(CELL("address",F318)), 3),_FSAData!$B:$B,_FSAData!$D:$D,""), "")</f>
        <v/>
      </c>
      <c r="I318" t="str">
        <f t="shared" ca="1" si="9"/>
        <v/>
      </c>
    </row>
    <row r="319" spans="1:9" x14ac:dyDescent="0.3">
      <c r="A319" t="str" cm="1">
        <f t="array" aca="1" ref="A319" ca="1">TRIM(UPPER(LEFT(INDIRECT("'Postal Code-FSA Input'!"&amp;CELL("address",A326)), 3)))</f>
        <v/>
      </c>
      <c r="B319" t="str" cm="1">
        <f t="array" aca="1" ref="B319" ca="1">IF(INDIRECT(CELL("address",A319))&lt;&gt;"", _xlfn.XLOOKUP(INDIRECT(CELL("address",A319)),_FSAData!$B:$B,_FSAData!$C:$C, ""),"")</f>
        <v/>
      </c>
      <c r="C319" t="str" cm="1">
        <f t="array" aca="1" ref="C319" ca="1">IF(INDIRECT(CELL("address",A319))&lt;&gt;"", _xlfn.XLOOKUP(LEFT(INDIRECT(CELL("address",A319)), 3),_FSAData!$B:$B,_FSAData!$D:$D,""), "")</f>
        <v/>
      </c>
      <c r="D319" t="str">
        <f t="shared" ca="1" si="8"/>
        <v/>
      </c>
      <c r="F319" t="str" cm="1">
        <f t="array" aca="1" ref="F319" ca="1">TRIM(UPPER(LEFT(INDIRECT("'Postal Code-FSA Input'!"&amp;CELL("address",B326)), 3)))</f>
        <v/>
      </c>
      <c r="G319" t="str" cm="1">
        <f t="array" aca="1" ref="G319" ca="1">IF(INDIRECT(CELL("address",F319))&lt;&gt;"", _xlfn.XLOOKUP(INDIRECT(CELL("address",F319)),_FSAData!$B:$B,_FSAData!$C:$C, ""),"")</f>
        <v/>
      </c>
      <c r="H319" t="str" cm="1">
        <f t="array" aca="1" ref="H319" ca="1">IF(INDIRECT(CELL("address",F319))&lt;&gt;"", _xlfn.XLOOKUP(LEFT(INDIRECT(CELL("address",F319)), 3),_FSAData!$B:$B,_FSAData!$D:$D,""), "")</f>
        <v/>
      </c>
      <c r="I319" t="str">
        <f t="shared" ca="1" si="9"/>
        <v/>
      </c>
    </row>
    <row r="320" spans="1:9" x14ac:dyDescent="0.3">
      <c r="A320" t="str" cm="1">
        <f t="array" aca="1" ref="A320" ca="1">TRIM(UPPER(LEFT(INDIRECT("'Postal Code-FSA Input'!"&amp;CELL("address",A327)), 3)))</f>
        <v/>
      </c>
      <c r="B320" t="str" cm="1">
        <f t="array" aca="1" ref="B320" ca="1">IF(INDIRECT(CELL("address",A320))&lt;&gt;"", _xlfn.XLOOKUP(INDIRECT(CELL("address",A320)),_FSAData!$B:$B,_FSAData!$C:$C, ""),"")</f>
        <v/>
      </c>
      <c r="C320" t="str" cm="1">
        <f t="array" aca="1" ref="C320" ca="1">IF(INDIRECT(CELL("address",A320))&lt;&gt;"", _xlfn.XLOOKUP(LEFT(INDIRECT(CELL("address",A320)), 3),_FSAData!$B:$B,_FSAData!$D:$D,""), "")</f>
        <v/>
      </c>
      <c r="D320" t="str">
        <f t="shared" ca="1" si="8"/>
        <v/>
      </c>
      <c r="F320" t="str" cm="1">
        <f t="array" aca="1" ref="F320" ca="1">TRIM(UPPER(LEFT(INDIRECT("'Postal Code-FSA Input'!"&amp;CELL("address",B327)), 3)))</f>
        <v/>
      </c>
      <c r="G320" t="str" cm="1">
        <f t="array" aca="1" ref="G320" ca="1">IF(INDIRECT(CELL("address",F320))&lt;&gt;"", _xlfn.XLOOKUP(INDIRECT(CELL("address",F320)),_FSAData!$B:$B,_FSAData!$C:$C, ""),"")</f>
        <v/>
      </c>
      <c r="H320" t="str" cm="1">
        <f t="array" aca="1" ref="H320" ca="1">IF(INDIRECT(CELL("address",F320))&lt;&gt;"", _xlfn.XLOOKUP(LEFT(INDIRECT(CELL("address",F320)), 3),_FSAData!$B:$B,_FSAData!$D:$D,""), "")</f>
        <v/>
      </c>
      <c r="I320" t="str">
        <f t="shared" ca="1" si="9"/>
        <v/>
      </c>
    </row>
    <row r="321" spans="1:9" x14ac:dyDescent="0.3">
      <c r="A321" t="str" cm="1">
        <f t="array" aca="1" ref="A321" ca="1">TRIM(UPPER(LEFT(INDIRECT("'Postal Code-FSA Input'!"&amp;CELL("address",A328)), 3)))</f>
        <v/>
      </c>
      <c r="B321" t="str" cm="1">
        <f t="array" aca="1" ref="B321" ca="1">IF(INDIRECT(CELL("address",A321))&lt;&gt;"", _xlfn.XLOOKUP(INDIRECT(CELL("address",A321)),_FSAData!$B:$B,_FSAData!$C:$C, ""),"")</f>
        <v/>
      </c>
      <c r="C321" t="str" cm="1">
        <f t="array" aca="1" ref="C321" ca="1">IF(INDIRECT(CELL("address",A321))&lt;&gt;"", _xlfn.XLOOKUP(LEFT(INDIRECT(CELL("address",A321)), 3),_FSAData!$B:$B,_FSAData!$D:$D,""), "")</f>
        <v/>
      </c>
      <c r="D321" t="str">
        <f t="shared" ca="1" si="8"/>
        <v/>
      </c>
      <c r="F321" t="str" cm="1">
        <f t="array" aca="1" ref="F321" ca="1">TRIM(UPPER(LEFT(INDIRECT("'Postal Code-FSA Input'!"&amp;CELL("address",B328)), 3)))</f>
        <v/>
      </c>
      <c r="G321" t="str" cm="1">
        <f t="array" aca="1" ref="G321" ca="1">IF(INDIRECT(CELL("address",F321))&lt;&gt;"", _xlfn.XLOOKUP(INDIRECT(CELL("address",F321)),_FSAData!$B:$B,_FSAData!$C:$C, ""),"")</f>
        <v/>
      </c>
      <c r="H321" t="str" cm="1">
        <f t="array" aca="1" ref="H321" ca="1">IF(INDIRECT(CELL("address",F321))&lt;&gt;"", _xlfn.XLOOKUP(LEFT(INDIRECT(CELL("address",F321)), 3),_FSAData!$B:$B,_FSAData!$D:$D,""), "")</f>
        <v/>
      </c>
      <c r="I321" t="str">
        <f t="shared" ca="1" si="9"/>
        <v/>
      </c>
    </row>
    <row r="322" spans="1:9" x14ac:dyDescent="0.3">
      <c r="A322" t="str" cm="1">
        <f t="array" aca="1" ref="A322" ca="1">TRIM(UPPER(LEFT(INDIRECT("'Postal Code-FSA Input'!"&amp;CELL("address",A329)), 3)))</f>
        <v/>
      </c>
      <c r="B322" t="str" cm="1">
        <f t="array" aca="1" ref="B322" ca="1">IF(INDIRECT(CELL("address",A322))&lt;&gt;"", _xlfn.XLOOKUP(INDIRECT(CELL("address",A322)),_FSAData!$B:$B,_FSAData!$C:$C, ""),"")</f>
        <v/>
      </c>
      <c r="C322" t="str" cm="1">
        <f t="array" aca="1" ref="C322" ca="1">IF(INDIRECT(CELL("address",A322))&lt;&gt;"", _xlfn.XLOOKUP(LEFT(INDIRECT(CELL("address",A322)), 3),_FSAData!$B:$B,_FSAData!$D:$D,""), "")</f>
        <v/>
      </c>
      <c r="D322" t="str">
        <f t="shared" ca="1" si="8"/>
        <v/>
      </c>
      <c r="F322" t="str" cm="1">
        <f t="array" aca="1" ref="F322" ca="1">TRIM(UPPER(LEFT(INDIRECT("'Postal Code-FSA Input'!"&amp;CELL("address",B329)), 3)))</f>
        <v/>
      </c>
      <c r="G322" t="str" cm="1">
        <f t="array" aca="1" ref="G322" ca="1">IF(INDIRECT(CELL("address",F322))&lt;&gt;"", _xlfn.XLOOKUP(INDIRECT(CELL("address",F322)),_FSAData!$B:$B,_FSAData!$C:$C, ""),"")</f>
        <v/>
      </c>
      <c r="H322" t="str" cm="1">
        <f t="array" aca="1" ref="H322" ca="1">IF(INDIRECT(CELL("address",F322))&lt;&gt;"", _xlfn.XLOOKUP(LEFT(INDIRECT(CELL("address",F322)), 3),_FSAData!$B:$B,_FSAData!$D:$D,""), "")</f>
        <v/>
      </c>
      <c r="I322" t="str">
        <f t="shared" ca="1" si="9"/>
        <v/>
      </c>
    </row>
    <row r="323" spans="1:9" x14ac:dyDescent="0.3">
      <c r="A323" t="str" cm="1">
        <f t="array" aca="1" ref="A323" ca="1">TRIM(UPPER(LEFT(INDIRECT("'Postal Code-FSA Input'!"&amp;CELL("address",A330)), 3)))</f>
        <v/>
      </c>
      <c r="B323" t="str" cm="1">
        <f t="array" aca="1" ref="B323" ca="1">IF(INDIRECT(CELL("address",A323))&lt;&gt;"", _xlfn.XLOOKUP(INDIRECT(CELL("address",A323)),_FSAData!$B:$B,_FSAData!$C:$C, ""),"")</f>
        <v/>
      </c>
      <c r="C323" t="str" cm="1">
        <f t="array" aca="1" ref="C323" ca="1">IF(INDIRECT(CELL("address",A323))&lt;&gt;"", _xlfn.XLOOKUP(LEFT(INDIRECT(CELL("address",A323)), 3),_FSAData!$B:$B,_FSAData!$D:$D,""), "")</f>
        <v/>
      </c>
      <c r="D323" t="str">
        <f t="shared" ca="1" si="8"/>
        <v/>
      </c>
      <c r="F323" t="str" cm="1">
        <f t="array" aca="1" ref="F323" ca="1">TRIM(UPPER(LEFT(INDIRECT("'Postal Code-FSA Input'!"&amp;CELL("address",B330)), 3)))</f>
        <v/>
      </c>
      <c r="G323" t="str" cm="1">
        <f t="array" aca="1" ref="G323" ca="1">IF(INDIRECT(CELL("address",F323))&lt;&gt;"", _xlfn.XLOOKUP(INDIRECT(CELL("address",F323)),_FSAData!$B:$B,_FSAData!$C:$C, ""),"")</f>
        <v/>
      </c>
      <c r="H323" t="str" cm="1">
        <f t="array" aca="1" ref="H323" ca="1">IF(INDIRECT(CELL("address",F323))&lt;&gt;"", _xlfn.XLOOKUP(LEFT(INDIRECT(CELL("address",F323)), 3),_FSAData!$B:$B,_FSAData!$D:$D,""), "")</f>
        <v/>
      </c>
      <c r="I323" t="str">
        <f t="shared" ca="1" si="9"/>
        <v/>
      </c>
    </row>
    <row r="324" spans="1:9" x14ac:dyDescent="0.3">
      <c r="A324" t="str" cm="1">
        <f t="array" aca="1" ref="A324" ca="1">TRIM(UPPER(LEFT(INDIRECT("'Postal Code-FSA Input'!"&amp;CELL("address",A331)), 3)))</f>
        <v/>
      </c>
      <c r="B324" t="str" cm="1">
        <f t="array" aca="1" ref="B324" ca="1">IF(INDIRECT(CELL("address",A324))&lt;&gt;"", _xlfn.XLOOKUP(INDIRECT(CELL("address",A324)),_FSAData!$B:$B,_FSAData!$C:$C, ""),"")</f>
        <v/>
      </c>
      <c r="C324" t="str" cm="1">
        <f t="array" aca="1" ref="C324" ca="1">IF(INDIRECT(CELL("address",A324))&lt;&gt;"", _xlfn.XLOOKUP(LEFT(INDIRECT(CELL("address",A324)), 3),_FSAData!$B:$B,_FSAData!$D:$D,""), "")</f>
        <v/>
      </c>
      <c r="D324" t="str">
        <f t="shared" ca="1" si="8"/>
        <v/>
      </c>
      <c r="F324" t="str" cm="1">
        <f t="array" aca="1" ref="F324" ca="1">TRIM(UPPER(LEFT(INDIRECT("'Postal Code-FSA Input'!"&amp;CELL("address",B331)), 3)))</f>
        <v/>
      </c>
      <c r="G324" t="str" cm="1">
        <f t="array" aca="1" ref="G324" ca="1">IF(INDIRECT(CELL("address",F324))&lt;&gt;"", _xlfn.XLOOKUP(INDIRECT(CELL("address",F324)),_FSAData!$B:$B,_FSAData!$C:$C, ""),"")</f>
        <v/>
      </c>
      <c r="H324" t="str" cm="1">
        <f t="array" aca="1" ref="H324" ca="1">IF(INDIRECT(CELL("address",F324))&lt;&gt;"", _xlfn.XLOOKUP(LEFT(INDIRECT(CELL("address",F324)), 3),_FSAData!$B:$B,_FSAData!$D:$D,""), "")</f>
        <v/>
      </c>
      <c r="I324" t="str">
        <f t="shared" ca="1" si="9"/>
        <v/>
      </c>
    </row>
    <row r="325" spans="1:9" x14ac:dyDescent="0.3">
      <c r="A325" t="str" cm="1">
        <f t="array" aca="1" ref="A325" ca="1">TRIM(UPPER(LEFT(INDIRECT("'Postal Code-FSA Input'!"&amp;CELL("address",A332)), 3)))</f>
        <v/>
      </c>
      <c r="B325" t="str" cm="1">
        <f t="array" aca="1" ref="B325" ca="1">IF(INDIRECT(CELL("address",A325))&lt;&gt;"", _xlfn.XLOOKUP(INDIRECT(CELL("address",A325)),_FSAData!$B:$B,_FSAData!$C:$C, ""),"")</f>
        <v/>
      </c>
      <c r="C325" t="str" cm="1">
        <f t="array" aca="1" ref="C325" ca="1">IF(INDIRECT(CELL("address",A325))&lt;&gt;"", _xlfn.XLOOKUP(LEFT(INDIRECT(CELL("address",A325)), 3),_FSAData!$B:$B,_FSAData!$D:$D,""), "")</f>
        <v/>
      </c>
      <c r="D325" t="str">
        <f t="shared" ca="1" si="8"/>
        <v/>
      </c>
      <c r="F325" t="str" cm="1">
        <f t="array" aca="1" ref="F325" ca="1">TRIM(UPPER(LEFT(INDIRECT("'Postal Code-FSA Input'!"&amp;CELL("address",B332)), 3)))</f>
        <v/>
      </c>
      <c r="G325" t="str" cm="1">
        <f t="array" aca="1" ref="G325" ca="1">IF(INDIRECT(CELL("address",F325))&lt;&gt;"", _xlfn.XLOOKUP(INDIRECT(CELL("address",F325)),_FSAData!$B:$B,_FSAData!$C:$C, ""),"")</f>
        <v/>
      </c>
      <c r="H325" t="str" cm="1">
        <f t="array" aca="1" ref="H325" ca="1">IF(INDIRECT(CELL("address",F325))&lt;&gt;"", _xlfn.XLOOKUP(LEFT(INDIRECT(CELL("address",F325)), 3),_FSAData!$B:$B,_FSAData!$D:$D,""), "")</f>
        <v/>
      </c>
      <c r="I325" t="str">
        <f t="shared" ca="1" si="9"/>
        <v/>
      </c>
    </row>
    <row r="326" spans="1:9" x14ac:dyDescent="0.3">
      <c r="A326" t="str" cm="1">
        <f t="array" aca="1" ref="A326" ca="1">TRIM(UPPER(LEFT(INDIRECT("'Postal Code-FSA Input'!"&amp;CELL("address",A333)), 3)))</f>
        <v/>
      </c>
      <c r="B326" t="str" cm="1">
        <f t="array" aca="1" ref="B326" ca="1">IF(INDIRECT(CELL("address",A326))&lt;&gt;"", _xlfn.XLOOKUP(INDIRECT(CELL("address",A326)),_FSAData!$B:$B,_FSAData!$C:$C, ""),"")</f>
        <v/>
      </c>
      <c r="C326" t="str" cm="1">
        <f t="array" aca="1" ref="C326" ca="1">IF(INDIRECT(CELL("address",A326))&lt;&gt;"", _xlfn.XLOOKUP(LEFT(INDIRECT(CELL("address",A326)), 3),_FSAData!$B:$B,_FSAData!$D:$D,""), "")</f>
        <v/>
      </c>
      <c r="D326" t="str">
        <f t="shared" ref="D326:D389" ca="1" si="10">IF(B326&lt;&gt;"",ACOS(COS(RADIANS(90-$B$2)) * COS(RADIANS(90-B326)) + SIN(RADIANS(90-$B$2)) * SIN(RADIANS(90-B326)) * COS(RADIANS($C$2-C326))) * 6371,"")</f>
        <v/>
      </c>
      <c r="F326" t="str" cm="1">
        <f t="array" aca="1" ref="F326" ca="1">TRIM(UPPER(LEFT(INDIRECT("'Postal Code-FSA Input'!"&amp;CELL("address",B333)), 3)))</f>
        <v/>
      </c>
      <c r="G326" t="str" cm="1">
        <f t="array" aca="1" ref="G326" ca="1">IF(INDIRECT(CELL("address",F326))&lt;&gt;"", _xlfn.XLOOKUP(INDIRECT(CELL("address",F326)),_FSAData!$B:$B,_FSAData!$C:$C, ""),"")</f>
        <v/>
      </c>
      <c r="H326" t="str" cm="1">
        <f t="array" aca="1" ref="H326" ca="1">IF(INDIRECT(CELL("address",F326))&lt;&gt;"", _xlfn.XLOOKUP(LEFT(INDIRECT(CELL("address",F326)), 3),_FSAData!$B:$B,_FSAData!$D:$D,""), "")</f>
        <v/>
      </c>
      <c r="I326" t="str">
        <f t="shared" ref="I326:I389" ca="1" si="11">IF(G326&lt;&gt;"",ACOS(COS(RADIANS(90-$B$2)) * COS(RADIANS(90-G326)) + SIN(RADIANS(90-$B$2)) * SIN(RADIANS(90-G326)) * COS(RADIANS($C$2-H326))) * 6371,"")</f>
        <v/>
      </c>
    </row>
    <row r="327" spans="1:9" x14ac:dyDescent="0.3">
      <c r="A327" t="str" cm="1">
        <f t="array" aca="1" ref="A327" ca="1">TRIM(UPPER(LEFT(INDIRECT("'Postal Code-FSA Input'!"&amp;CELL("address",A334)), 3)))</f>
        <v/>
      </c>
      <c r="B327" t="str" cm="1">
        <f t="array" aca="1" ref="B327" ca="1">IF(INDIRECT(CELL("address",A327))&lt;&gt;"", _xlfn.XLOOKUP(INDIRECT(CELL("address",A327)),_FSAData!$B:$B,_FSAData!$C:$C, ""),"")</f>
        <v/>
      </c>
      <c r="C327" t="str" cm="1">
        <f t="array" aca="1" ref="C327" ca="1">IF(INDIRECT(CELL("address",A327))&lt;&gt;"", _xlfn.XLOOKUP(LEFT(INDIRECT(CELL("address",A327)), 3),_FSAData!$B:$B,_FSAData!$D:$D,""), "")</f>
        <v/>
      </c>
      <c r="D327" t="str">
        <f t="shared" ca="1" si="10"/>
        <v/>
      </c>
      <c r="F327" t="str" cm="1">
        <f t="array" aca="1" ref="F327" ca="1">TRIM(UPPER(LEFT(INDIRECT("'Postal Code-FSA Input'!"&amp;CELL("address",B334)), 3)))</f>
        <v/>
      </c>
      <c r="G327" t="str" cm="1">
        <f t="array" aca="1" ref="G327" ca="1">IF(INDIRECT(CELL("address",F327))&lt;&gt;"", _xlfn.XLOOKUP(INDIRECT(CELL("address",F327)),_FSAData!$B:$B,_FSAData!$C:$C, ""),"")</f>
        <v/>
      </c>
      <c r="H327" t="str" cm="1">
        <f t="array" aca="1" ref="H327" ca="1">IF(INDIRECT(CELL("address",F327))&lt;&gt;"", _xlfn.XLOOKUP(LEFT(INDIRECT(CELL("address",F327)), 3),_FSAData!$B:$B,_FSAData!$D:$D,""), "")</f>
        <v/>
      </c>
      <c r="I327" t="str">
        <f t="shared" ca="1" si="11"/>
        <v/>
      </c>
    </row>
    <row r="328" spans="1:9" x14ac:dyDescent="0.3">
      <c r="A328" t="str" cm="1">
        <f t="array" aca="1" ref="A328" ca="1">TRIM(UPPER(LEFT(INDIRECT("'Postal Code-FSA Input'!"&amp;CELL("address",A335)), 3)))</f>
        <v/>
      </c>
      <c r="B328" t="str" cm="1">
        <f t="array" aca="1" ref="B328" ca="1">IF(INDIRECT(CELL("address",A328))&lt;&gt;"", _xlfn.XLOOKUP(INDIRECT(CELL("address",A328)),_FSAData!$B:$B,_FSAData!$C:$C, ""),"")</f>
        <v/>
      </c>
      <c r="C328" t="str" cm="1">
        <f t="array" aca="1" ref="C328" ca="1">IF(INDIRECT(CELL("address",A328))&lt;&gt;"", _xlfn.XLOOKUP(LEFT(INDIRECT(CELL("address",A328)), 3),_FSAData!$B:$B,_FSAData!$D:$D,""), "")</f>
        <v/>
      </c>
      <c r="D328" t="str">
        <f t="shared" ca="1" si="10"/>
        <v/>
      </c>
      <c r="F328" t="str" cm="1">
        <f t="array" aca="1" ref="F328" ca="1">TRIM(UPPER(LEFT(INDIRECT("'Postal Code-FSA Input'!"&amp;CELL("address",B335)), 3)))</f>
        <v/>
      </c>
      <c r="G328" t="str" cm="1">
        <f t="array" aca="1" ref="G328" ca="1">IF(INDIRECT(CELL("address",F328))&lt;&gt;"", _xlfn.XLOOKUP(INDIRECT(CELL("address",F328)),_FSAData!$B:$B,_FSAData!$C:$C, ""),"")</f>
        <v/>
      </c>
      <c r="H328" t="str" cm="1">
        <f t="array" aca="1" ref="H328" ca="1">IF(INDIRECT(CELL("address",F328))&lt;&gt;"", _xlfn.XLOOKUP(LEFT(INDIRECT(CELL("address",F328)), 3),_FSAData!$B:$B,_FSAData!$D:$D,""), "")</f>
        <v/>
      </c>
      <c r="I328" t="str">
        <f t="shared" ca="1" si="11"/>
        <v/>
      </c>
    </row>
    <row r="329" spans="1:9" x14ac:dyDescent="0.3">
      <c r="A329" t="str" cm="1">
        <f t="array" aca="1" ref="A329" ca="1">TRIM(UPPER(LEFT(INDIRECT("'Postal Code-FSA Input'!"&amp;CELL("address",A336)), 3)))</f>
        <v/>
      </c>
      <c r="B329" t="str" cm="1">
        <f t="array" aca="1" ref="B329" ca="1">IF(INDIRECT(CELL("address",A329))&lt;&gt;"", _xlfn.XLOOKUP(INDIRECT(CELL("address",A329)),_FSAData!$B:$B,_FSAData!$C:$C, ""),"")</f>
        <v/>
      </c>
      <c r="C329" t="str" cm="1">
        <f t="array" aca="1" ref="C329" ca="1">IF(INDIRECT(CELL("address",A329))&lt;&gt;"", _xlfn.XLOOKUP(LEFT(INDIRECT(CELL("address",A329)), 3),_FSAData!$B:$B,_FSAData!$D:$D,""), "")</f>
        <v/>
      </c>
      <c r="D329" t="str">
        <f t="shared" ca="1" si="10"/>
        <v/>
      </c>
      <c r="F329" t="str" cm="1">
        <f t="array" aca="1" ref="F329" ca="1">TRIM(UPPER(LEFT(INDIRECT("'Postal Code-FSA Input'!"&amp;CELL("address",B336)), 3)))</f>
        <v/>
      </c>
      <c r="G329" t="str" cm="1">
        <f t="array" aca="1" ref="G329" ca="1">IF(INDIRECT(CELL("address",F329))&lt;&gt;"", _xlfn.XLOOKUP(INDIRECT(CELL("address",F329)),_FSAData!$B:$B,_FSAData!$C:$C, ""),"")</f>
        <v/>
      </c>
      <c r="H329" t="str" cm="1">
        <f t="array" aca="1" ref="H329" ca="1">IF(INDIRECT(CELL("address",F329))&lt;&gt;"", _xlfn.XLOOKUP(LEFT(INDIRECT(CELL("address",F329)), 3),_FSAData!$B:$B,_FSAData!$D:$D,""), "")</f>
        <v/>
      </c>
      <c r="I329" t="str">
        <f t="shared" ca="1" si="11"/>
        <v/>
      </c>
    </row>
    <row r="330" spans="1:9" x14ac:dyDescent="0.3">
      <c r="A330" t="str" cm="1">
        <f t="array" aca="1" ref="A330" ca="1">TRIM(UPPER(LEFT(INDIRECT("'Postal Code-FSA Input'!"&amp;CELL("address",A337)), 3)))</f>
        <v/>
      </c>
      <c r="B330" t="str" cm="1">
        <f t="array" aca="1" ref="B330" ca="1">IF(INDIRECT(CELL("address",A330))&lt;&gt;"", _xlfn.XLOOKUP(INDIRECT(CELL("address",A330)),_FSAData!$B:$B,_FSAData!$C:$C, ""),"")</f>
        <v/>
      </c>
      <c r="C330" t="str" cm="1">
        <f t="array" aca="1" ref="C330" ca="1">IF(INDIRECT(CELL("address",A330))&lt;&gt;"", _xlfn.XLOOKUP(LEFT(INDIRECT(CELL("address",A330)), 3),_FSAData!$B:$B,_FSAData!$D:$D,""), "")</f>
        <v/>
      </c>
      <c r="D330" t="str">
        <f t="shared" ca="1" si="10"/>
        <v/>
      </c>
      <c r="F330" t="str" cm="1">
        <f t="array" aca="1" ref="F330" ca="1">TRIM(UPPER(LEFT(INDIRECT("'Postal Code-FSA Input'!"&amp;CELL("address",B337)), 3)))</f>
        <v/>
      </c>
      <c r="G330" t="str" cm="1">
        <f t="array" aca="1" ref="G330" ca="1">IF(INDIRECT(CELL("address",F330))&lt;&gt;"", _xlfn.XLOOKUP(INDIRECT(CELL("address",F330)),_FSAData!$B:$B,_FSAData!$C:$C, ""),"")</f>
        <v/>
      </c>
      <c r="H330" t="str" cm="1">
        <f t="array" aca="1" ref="H330" ca="1">IF(INDIRECT(CELL("address",F330))&lt;&gt;"", _xlfn.XLOOKUP(LEFT(INDIRECT(CELL("address",F330)), 3),_FSAData!$B:$B,_FSAData!$D:$D,""), "")</f>
        <v/>
      </c>
      <c r="I330" t="str">
        <f t="shared" ca="1" si="11"/>
        <v/>
      </c>
    </row>
    <row r="331" spans="1:9" x14ac:dyDescent="0.3">
      <c r="A331" t="str" cm="1">
        <f t="array" aca="1" ref="A331" ca="1">TRIM(UPPER(LEFT(INDIRECT("'Postal Code-FSA Input'!"&amp;CELL("address",A338)), 3)))</f>
        <v/>
      </c>
      <c r="B331" t="str" cm="1">
        <f t="array" aca="1" ref="B331" ca="1">IF(INDIRECT(CELL("address",A331))&lt;&gt;"", _xlfn.XLOOKUP(INDIRECT(CELL("address",A331)),_FSAData!$B:$B,_FSAData!$C:$C, ""),"")</f>
        <v/>
      </c>
      <c r="C331" t="str" cm="1">
        <f t="array" aca="1" ref="C331" ca="1">IF(INDIRECT(CELL("address",A331))&lt;&gt;"", _xlfn.XLOOKUP(LEFT(INDIRECT(CELL("address",A331)), 3),_FSAData!$B:$B,_FSAData!$D:$D,""), "")</f>
        <v/>
      </c>
      <c r="D331" t="str">
        <f t="shared" ca="1" si="10"/>
        <v/>
      </c>
      <c r="F331" t="str" cm="1">
        <f t="array" aca="1" ref="F331" ca="1">TRIM(UPPER(LEFT(INDIRECT("'Postal Code-FSA Input'!"&amp;CELL("address",B338)), 3)))</f>
        <v/>
      </c>
      <c r="G331" t="str" cm="1">
        <f t="array" aca="1" ref="G331" ca="1">IF(INDIRECT(CELL("address",F331))&lt;&gt;"", _xlfn.XLOOKUP(INDIRECT(CELL("address",F331)),_FSAData!$B:$B,_FSAData!$C:$C, ""),"")</f>
        <v/>
      </c>
      <c r="H331" t="str" cm="1">
        <f t="array" aca="1" ref="H331" ca="1">IF(INDIRECT(CELL("address",F331))&lt;&gt;"", _xlfn.XLOOKUP(LEFT(INDIRECT(CELL("address",F331)), 3),_FSAData!$B:$B,_FSAData!$D:$D,""), "")</f>
        <v/>
      </c>
      <c r="I331" t="str">
        <f t="shared" ca="1" si="11"/>
        <v/>
      </c>
    </row>
    <row r="332" spans="1:9" x14ac:dyDescent="0.3">
      <c r="A332" t="str" cm="1">
        <f t="array" aca="1" ref="A332" ca="1">TRIM(UPPER(LEFT(INDIRECT("'Postal Code-FSA Input'!"&amp;CELL("address",A339)), 3)))</f>
        <v/>
      </c>
      <c r="B332" t="str" cm="1">
        <f t="array" aca="1" ref="B332" ca="1">IF(INDIRECT(CELL("address",A332))&lt;&gt;"", _xlfn.XLOOKUP(INDIRECT(CELL("address",A332)),_FSAData!$B:$B,_FSAData!$C:$C, ""),"")</f>
        <v/>
      </c>
      <c r="C332" t="str" cm="1">
        <f t="array" aca="1" ref="C332" ca="1">IF(INDIRECT(CELL("address",A332))&lt;&gt;"", _xlfn.XLOOKUP(LEFT(INDIRECT(CELL("address",A332)), 3),_FSAData!$B:$B,_FSAData!$D:$D,""), "")</f>
        <v/>
      </c>
      <c r="D332" t="str">
        <f t="shared" ca="1" si="10"/>
        <v/>
      </c>
      <c r="F332" t="str" cm="1">
        <f t="array" aca="1" ref="F332" ca="1">TRIM(UPPER(LEFT(INDIRECT("'Postal Code-FSA Input'!"&amp;CELL("address",B339)), 3)))</f>
        <v/>
      </c>
      <c r="G332" t="str" cm="1">
        <f t="array" aca="1" ref="G332" ca="1">IF(INDIRECT(CELL("address",F332))&lt;&gt;"", _xlfn.XLOOKUP(INDIRECT(CELL("address",F332)),_FSAData!$B:$B,_FSAData!$C:$C, ""),"")</f>
        <v/>
      </c>
      <c r="H332" t="str" cm="1">
        <f t="array" aca="1" ref="H332" ca="1">IF(INDIRECT(CELL("address",F332))&lt;&gt;"", _xlfn.XLOOKUP(LEFT(INDIRECT(CELL("address",F332)), 3),_FSAData!$B:$B,_FSAData!$D:$D,""), "")</f>
        <v/>
      </c>
      <c r="I332" t="str">
        <f t="shared" ca="1" si="11"/>
        <v/>
      </c>
    </row>
    <row r="333" spans="1:9" x14ac:dyDescent="0.3">
      <c r="A333" t="str" cm="1">
        <f t="array" aca="1" ref="A333" ca="1">TRIM(UPPER(LEFT(INDIRECT("'Postal Code-FSA Input'!"&amp;CELL("address",A340)), 3)))</f>
        <v/>
      </c>
      <c r="B333" t="str" cm="1">
        <f t="array" aca="1" ref="B333" ca="1">IF(INDIRECT(CELL("address",A333))&lt;&gt;"", _xlfn.XLOOKUP(INDIRECT(CELL("address",A333)),_FSAData!$B:$B,_FSAData!$C:$C, ""),"")</f>
        <v/>
      </c>
      <c r="C333" t="str" cm="1">
        <f t="array" aca="1" ref="C333" ca="1">IF(INDIRECT(CELL("address",A333))&lt;&gt;"", _xlfn.XLOOKUP(LEFT(INDIRECT(CELL("address",A333)), 3),_FSAData!$B:$B,_FSAData!$D:$D,""), "")</f>
        <v/>
      </c>
      <c r="D333" t="str">
        <f t="shared" ca="1" si="10"/>
        <v/>
      </c>
      <c r="F333" t="str" cm="1">
        <f t="array" aca="1" ref="F333" ca="1">TRIM(UPPER(LEFT(INDIRECT("'Postal Code-FSA Input'!"&amp;CELL("address",B340)), 3)))</f>
        <v/>
      </c>
      <c r="G333" t="str" cm="1">
        <f t="array" aca="1" ref="G333" ca="1">IF(INDIRECT(CELL("address",F333))&lt;&gt;"", _xlfn.XLOOKUP(INDIRECT(CELL("address",F333)),_FSAData!$B:$B,_FSAData!$C:$C, ""),"")</f>
        <v/>
      </c>
      <c r="H333" t="str" cm="1">
        <f t="array" aca="1" ref="H333" ca="1">IF(INDIRECT(CELL("address",F333))&lt;&gt;"", _xlfn.XLOOKUP(LEFT(INDIRECT(CELL("address",F333)), 3),_FSAData!$B:$B,_FSAData!$D:$D,""), "")</f>
        <v/>
      </c>
      <c r="I333" t="str">
        <f t="shared" ca="1" si="11"/>
        <v/>
      </c>
    </row>
    <row r="334" spans="1:9" x14ac:dyDescent="0.3">
      <c r="A334" t="str" cm="1">
        <f t="array" aca="1" ref="A334" ca="1">TRIM(UPPER(LEFT(INDIRECT("'Postal Code-FSA Input'!"&amp;CELL("address",A341)), 3)))</f>
        <v/>
      </c>
      <c r="B334" t="str" cm="1">
        <f t="array" aca="1" ref="B334" ca="1">IF(INDIRECT(CELL("address",A334))&lt;&gt;"", _xlfn.XLOOKUP(INDIRECT(CELL("address",A334)),_FSAData!$B:$B,_FSAData!$C:$C, ""),"")</f>
        <v/>
      </c>
      <c r="C334" t="str" cm="1">
        <f t="array" aca="1" ref="C334" ca="1">IF(INDIRECT(CELL("address",A334))&lt;&gt;"", _xlfn.XLOOKUP(LEFT(INDIRECT(CELL("address",A334)), 3),_FSAData!$B:$B,_FSAData!$D:$D,""), "")</f>
        <v/>
      </c>
      <c r="D334" t="str">
        <f t="shared" ca="1" si="10"/>
        <v/>
      </c>
      <c r="F334" t="str" cm="1">
        <f t="array" aca="1" ref="F334" ca="1">TRIM(UPPER(LEFT(INDIRECT("'Postal Code-FSA Input'!"&amp;CELL("address",B341)), 3)))</f>
        <v/>
      </c>
      <c r="G334" t="str" cm="1">
        <f t="array" aca="1" ref="G334" ca="1">IF(INDIRECT(CELL("address",F334))&lt;&gt;"", _xlfn.XLOOKUP(INDIRECT(CELL("address",F334)),_FSAData!$B:$B,_FSAData!$C:$C, ""),"")</f>
        <v/>
      </c>
      <c r="H334" t="str" cm="1">
        <f t="array" aca="1" ref="H334" ca="1">IF(INDIRECT(CELL("address",F334))&lt;&gt;"", _xlfn.XLOOKUP(LEFT(INDIRECT(CELL("address",F334)), 3),_FSAData!$B:$B,_FSAData!$D:$D,""), "")</f>
        <v/>
      </c>
      <c r="I334" t="str">
        <f t="shared" ca="1" si="11"/>
        <v/>
      </c>
    </row>
    <row r="335" spans="1:9" x14ac:dyDescent="0.3">
      <c r="A335" t="str" cm="1">
        <f t="array" aca="1" ref="A335" ca="1">TRIM(UPPER(LEFT(INDIRECT("'Postal Code-FSA Input'!"&amp;CELL("address",A342)), 3)))</f>
        <v/>
      </c>
      <c r="B335" t="str" cm="1">
        <f t="array" aca="1" ref="B335" ca="1">IF(INDIRECT(CELL("address",A335))&lt;&gt;"", _xlfn.XLOOKUP(INDIRECT(CELL("address",A335)),_FSAData!$B:$B,_FSAData!$C:$C, ""),"")</f>
        <v/>
      </c>
      <c r="C335" t="str" cm="1">
        <f t="array" aca="1" ref="C335" ca="1">IF(INDIRECT(CELL("address",A335))&lt;&gt;"", _xlfn.XLOOKUP(LEFT(INDIRECT(CELL("address",A335)), 3),_FSAData!$B:$B,_FSAData!$D:$D,""), "")</f>
        <v/>
      </c>
      <c r="D335" t="str">
        <f t="shared" ca="1" si="10"/>
        <v/>
      </c>
      <c r="F335" t="str" cm="1">
        <f t="array" aca="1" ref="F335" ca="1">TRIM(UPPER(LEFT(INDIRECT("'Postal Code-FSA Input'!"&amp;CELL("address",B342)), 3)))</f>
        <v/>
      </c>
      <c r="G335" t="str" cm="1">
        <f t="array" aca="1" ref="G335" ca="1">IF(INDIRECT(CELL("address",F335))&lt;&gt;"", _xlfn.XLOOKUP(INDIRECT(CELL("address",F335)),_FSAData!$B:$B,_FSAData!$C:$C, ""),"")</f>
        <v/>
      </c>
      <c r="H335" t="str" cm="1">
        <f t="array" aca="1" ref="H335" ca="1">IF(INDIRECT(CELL("address",F335))&lt;&gt;"", _xlfn.XLOOKUP(LEFT(INDIRECT(CELL("address",F335)), 3),_FSAData!$B:$B,_FSAData!$D:$D,""), "")</f>
        <v/>
      </c>
      <c r="I335" t="str">
        <f t="shared" ca="1" si="11"/>
        <v/>
      </c>
    </row>
    <row r="336" spans="1:9" x14ac:dyDescent="0.3">
      <c r="A336" t="str" cm="1">
        <f t="array" aca="1" ref="A336" ca="1">TRIM(UPPER(LEFT(INDIRECT("'Postal Code-FSA Input'!"&amp;CELL("address",A343)), 3)))</f>
        <v/>
      </c>
      <c r="B336" t="str" cm="1">
        <f t="array" aca="1" ref="B336" ca="1">IF(INDIRECT(CELL("address",A336))&lt;&gt;"", _xlfn.XLOOKUP(INDIRECT(CELL("address",A336)),_FSAData!$B:$B,_FSAData!$C:$C, ""),"")</f>
        <v/>
      </c>
      <c r="C336" t="str" cm="1">
        <f t="array" aca="1" ref="C336" ca="1">IF(INDIRECT(CELL("address",A336))&lt;&gt;"", _xlfn.XLOOKUP(LEFT(INDIRECT(CELL("address",A336)), 3),_FSAData!$B:$B,_FSAData!$D:$D,""), "")</f>
        <v/>
      </c>
      <c r="D336" t="str">
        <f t="shared" ca="1" si="10"/>
        <v/>
      </c>
      <c r="F336" t="str" cm="1">
        <f t="array" aca="1" ref="F336" ca="1">TRIM(UPPER(LEFT(INDIRECT("'Postal Code-FSA Input'!"&amp;CELL("address",B343)), 3)))</f>
        <v/>
      </c>
      <c r="G336" t="str" cm="1">
        <f t="array" aca="1" ref="G336" ca="1">IF(INDIRECT(CELL("address",F336))&lt;&gt;"", _xlfn.XLOOKUP(INDIRECT(CELL("address",F336)),_FSAData!$B:$B,_FSAData!$C:$C, ""),"")</f>
        <v/>
      </c>
      <c r="H336" t="str" cm="1">
        <f t="array" aca="1" ref="H336" ca="1">IF(INDIRECT(CELL("address",F336))&lt;&gt;"", _xlfn.XLOOKUP(LEFT(INDIRECT(CELL("address",F336)), 3),_FSAData!$B:$B,_FSAData!$D:$D,""), "")</f>
        <v/>
      </c>
      <c r="I336" t="str">
        <f t="shared" ca="1" si="11"/>
        <v/>
      </c>
    </row>
    <row r="337" spans="1:9" x14ac:dyDescent="0.3">
      <c r="A337" t="str" cm="1">
        <f t="array" aca="1" ref="A337" ca="1">TRIM(UPPER(LEFT(INDIRECT("'Postal Code-FSA Input'!"&amp;CELL("address",A344)), 3)))</f>
        <v/>
      </c>
      <c r="B337" t="str" cm="1">
        <f t="array" aca="1" ref="B337" ca="1">IF(INDIRECT(CELL("address",A337))&lt;&gt;"", _xlfn.XLOOKUP(INDIRECT(CELL("address",A337)),_FSAData!$B:$B,_FSAData!$C:$C, ""),"")</f>
        <v/>
      </c>
      <c r="C337" t="str" cm="1">
        <f t="array" aca="1" ref="C337" ca="1">IF(INDIRECT(CELL("address",A337))&lt;&gt;"", _xlfn.XLOOKUP(LEFT(INDIRECT(CELL("address",A337)), 3),_FSAData!$B:$B,_FSAData!$D:$D,""), "")</f>
        <v/>
      </c>
      <c r="D337" t="str">
        <f t="shared" ca="1" si="10"/>
        <v/>
      </c>
      <c r="F337" t="str" cm="1">
        <f t="array" aca="1" ref="F337" ca="1">TRIM(UPPER(LEFT(INDIRECT("'Postal Code-FSA Input'!"&amp;CELL("address",B344)), 3)))</f>
        <v/>
      </c>
      <c r="G337" t="str" cm="1">
        <f t="array" aca="1" ref="G337" ca="1">IF(INDIRECT(CELL("address",F337))&lt;&gt;"", _xlfn.XLOOKUP(INDIRECT(CELL("address",F337)),_FSAData!$B:$B,_FSAData!$C:$C, ""),"")</f>
        <v/>
      </c>
      <c r="H337" t="str" cm="1">
        <f t="array" aca="1" ref="H337" ca="1">IF(INDIRECT(CELL("address",F337))&lt;&gt;"", _xlfn.XLOOKUP(LEFT(INDIRECT(CELL("address",F337)), 3),_FSAData!$B:$B,_FSAData!$D:$D,""), "")</f>
        <v/>
      </c>
      <c r="I337" t="str">
        <f t="shared" ca="1" si="11"/>
        <v/>
      </c>
    </row>
    <row r="338" spans="1:9" x14ac:dyDescent="0.3">
      <c r="A338" t="str" cm="1">
        <f t="array" aca="1" ref="A338" ca="1">TRIM(UPPER(LEFT(INDIRECT("'Postal Code-FSA Input'!"&amp;CELL("address",A345)), 3)))</f>
        <v/>
      </c>
      <c r="B338" t="str" cm="1">
        <f t="array" aca="1" ref="B338" ca="1">IF(INDIRECT(CELL("address",A338))&lt;&gt;"", _xlfn.XLOOKUP(INDIRECT(CELL("address",A338)),_FSAData!$B:$B,_FSAData!$C:$C, ""),"")</f>
        <v/>
      </c>
      <c r="C338" t="str" cm="1">
        <f t="array" aca="1" ref="C338" ca="1">IF(INDIRECT(CELL("address",A338))&lt;&gt;"", _xlfn.XLOOKUP(LEFT(INDIRECT(CELL("address",A338)), 3),_FSAData!$B:$B,_FSAData!$D:$D,""), "")</f>
        <v/>
      </c>
      <c r="D338" t="str">
        <f t="shared" ca="1" si="10"/>
        <v/>
      </c>
      <c r="F338" t="str" cm="1">
        <f t="array" aca="1" ref="F338" ca="1">TRIM(UPPER(LEFT(INDIRECT("'Postal Code-FSA Input'!"&amp;CELL("address",B345)), 3)))</f>
        <v/>
      </c>
      <c r="G338" t="str" cm="1">
        <f t="array" aca="1" ref="G338" ca="1">IF(INDIRECT(CELL("address",F338))&lt;&gt;"", _xlfn.XLOOKUP(INDIRECT(CELL("address",F338)),_FSAData!$B:$B,_FSAData!$C:$C, ""),"")</f>
        <v/>
      </c>
      <c r="H338" t="str" cm="1">
        <f t="array" aca="1" ref="H338" ca="1">IF(INDIRECT(CELL("address",F338))&lt;&gt;"", _xlfn.XLOOKUP(LEFT(INDIRECT(CELL("address",F338)), 3),_FSAData!$B:$B,_FSAData!$D:$D,""), "")</f>
        <v/>
      </c>
      <c r="I338" t="str">
        <f t="shared" ca="1" si="11"/>
        <v/>
      </c>
    </row>
    <row r="339" spans="1:9" x14ac:dyDescent="0.3">
      <c r="A339" t="str" cm="1">
        <f t="array" aca="1" ref="A339" ca="1">TRIM(UPPER(LEFT(INDIRECT("'Postal Code-FSA Input'!"&amp;CELL("address",A346)), 3)))</f>
        <v/>
      </c>
      <c r="B339" t="str" cm="1">
        <f t="array" aca="1" ref="B339" ca="1">IF(INDIRECT(CELL("address",A339))&lt;&gt;"", _xlfn.XLOOKUP(INDIRECT(CELL("address",A339)),_FSAData!$B:$B,_FSAData!$C:$C, ""),"")</f>
        <v/>
      </c>
      <c r="C339" t="str" cm="1">
        <f t="array" aca="1" ref="C339" ca="1">IF(INDIRECT(CELL("address",A339))&lt;&gt;"", _xlfn.XLOOKUP(LEFT(INDIRECT(CELL("address",A339)), 3),_FSAData!$B:$B,_FSAData!$D:$D,""), "")</f>
        <v/>
      </c>
      <c r="D339" t="str">
        <f t="shared" ca="1" si="10"/>
        <v/>
      </c>
      <c r="F339" t="str" cm="1">
        <f t="array" aca="1" ref="F339" ca="1">TRIM(UPPER(LEFT(INDIRECT("'Postal Code-FSA Input'!"&amp;CELL("address",B346)), 3)))</f>
        <v/>
      </c>
      <c r="G339" t="str" cm="1">
        <f t="array" aca="1" ref="G339" ca="1">IF(INDIRECT(CELL("address",F339))&lt;&gt;"", _xlfn.XLOOKUP(INDIRECT(CELL("address",F339)),_FSAData!$B:$B,_FSAData!$C:$C, ""),"")</f>
        <v/>
      </c>
      <c r="H339" t="str" cm="1">
        <f t="array" aca="1" ref="H339" ca="1">IF(INDIRECT(CELL("address",F339))&lt;&gt;"", _xlfn.XLOOKUP(LEFT(INDIRECT(CELL("address",F339)), 3),_FSAData!$B:$B,_FSAData!$D:$D,""), "")</f>
        <v/>
      </c>
      <c r="I339" t="str">
        <f t="shared" ca="1" si="11"/>
        <v/>
      </c>
    </row>
    <row r="340" spans="1:9" x14ac:dyDescent="0.3">
      <c r="A340" t="str" cm="1">
        <f t="array" aca="1" ref="A340" ca="1">TRIM(UPPER(LEFT(INDIRECT("'Postal Code-FSA Input'!"&amp;CELL("address",A347)), 3)))</f>
        <v/>
      </c>
      <c r="B340" t="str" cm="1">
        <f t="array" aca="1" ref="B340" ca="1">IF(INDIRECT(CELL("address",A340))&lt;&gt;"", _xlfn.XLOOKUP(INDIRECT(CELL("address",A340)),_FSAData!$B:$B,_FSAData!$C:$C, ""),"")</f>
        <v/>
      </c>
      <c r="C340" t="str" cm="1">
        <f t="array" aca="1" ref="C340" ca="1">IF(INDIRECT(CELL("address",A340))&lt;&gt;"", _xlfn.XLOOKUP(LEFT(INDIRECT(CELL("address",A340)), 3),_FSAData!$B:$B,_FSAData!$D:$D,""), "")</f>
        <v/>
      </c>
      <c r="D340" t="str">
        <f t="shared" ca="1" si="10"/>
        <v/>
      </c>
      <c r="F340" t="str" cm="1">
        <f t="array" aca="1" ref="F340" ca="1">TRIM(UPPER(LEFT(INDIRECT("'Postal Code-FSA Input'!"&amp;CELL("address",B347)), 3)))</f>
        <v/>
      </c>
      <c r="G340" t="str" cm="1">
        <f t="array" aca="1" ref="G340" ca="1">IF(INDIRECT(CELL("address",F340))&lt;&gt;"", _xlfn.XLOOKUP(INDIRECT(CELL("address",F340)),_FSAData!$B:$B,_FSAData!$C:$C, ""),"")</f>
        <v/>
      </c>
      <c r="H340" t="str" cm="1">
        <f t="array" aca="1" ref="H340" ca="1">IF(INDIRECT(CELL("address",F340))&lt;&gt;"", _xlfn.XLOOKUP(LEFT(INDIRECT(CELL("address",F340)), 3),_FSAData!$B:$B,_FSAData!$D:$D,""), "")</f>
        <v/>
      </c>
      <c r="I340" t="str">
        <f t="shared" ca="1" si="11"/>
        <v/>
      </c>
    </row>
    <row r="341" spans="1:9" x14ac:dyDescent="0.3">
      <c r="A341" t="str" cm="1">
        <f t="array" aca="1" ref="A341" ca="1">TRIM(UPPER(LEFT(INDIRECT("'Postal Code-FSA Input'!"&amp;CELL("address",A348)), 3)))</f>
        <v/>
      </c>
      <c r="B341" t="str" cm="1">
        <f t="array" aca="1" ref="B341" ca="1">IF(INDIRECT(CELL("address",A341))&lt;&gt;"", _xlfn.XLOOKUP(INDIRECT(CELL("address",A341)),_FSAData!$B:$B,_FSAData!$C:$C, ""),"")</f>
        <v/>
      </c>
      <c r="C341" t="str" cm="1">
        <f t="array" aca="1" ref="C341" ca="1">IF(INDIRECT(CELL("address",A341))&lt;&gt;"", _xlfn.XLOOKUP(LEFT(INDIRECT(CELL("address",A341)), 3),_FSAData!$B:$B,_FSAData!$D:$D,""), "")</f>
        <v/>
      </c>
      <c r="D341" t="str">
        <f t="shared" ca="1" si="10"/>
        <v/>
      </c>
      <c r="F341" t="str" cm="1">
        <f t="array" aca="1" ref="F341" ca="1">TRIM(UPPER(LEFT(INDIRECT("'Postal Code-FSA Input'!"&amp;CELL("address",B348)), 3)))</f>
        <v/>
      </c>
      <c r="G341" t="str" cm="1">
        <f t="array" aca="1" ref="G341" ca="1">IF(INDIRECT(CELL("address",F341))&lt;&gt;"", _xlfn.XLOOKUP(INDIRECT(CELL("address",F341)),_FSAData!$B:$B,_FSAData!$C:$C, ""),"")</f>
        <v/>
      </c>
      <c r="H341" t="str" cm="1">
        <f t="array" aca="1" ref="H341" ca="1">IF(INDIRECT(CELL("address",F341))&lt;&gt;"", _xlfn.XLOOKUP(LEFT(INDIRECT(CELL("address",F341)), 3),_FSAData!$B:$B,_FSAData!$D:$D,""), "")</f>
        <v/>
      </c>
      <c r="I341" t="str">
        <f t="shared" ca="1" si="11"/>
        <v/>
      </c>
    </row>
    <row r="342" spans="1:9" x14ac:dyDescent="0.3">
      <c r="A342" t="str" cm="1">
        <f t="array" aca="1" ref="A342" ca="1">TRIM(UPPER(LEFT(INDIRECT("'Postal Code-FSA Input'!"&amp;CELL("address",A349)), 3)))</f>
        <v/>
      </c>
      <c r="B342" t="str" cm="1">
        <f t="array" aca="1" ref="B342" ca="1">IF(INDIRECT(CELL("address",A342))&lt;&gt;"", _xlfn.XLOOKUP(INDIRECT(CELL("address",A342)),_FSAData!$B:$B,_FSAData!$C:$C, ""),"")</f>
        <v/>
      </c>
      <c r="C342" t="str" cm="1">
        <f t="array" aca="1" ref="C342" ca="1">IF(INDIRECT(CELL("address",A342))&lt;&gt;"", _xlfn.XLOOKUP(LEFT(INDIRECT(CELL("address",A342)), 3),_FSAData!$B:$B,_FSAData!$D:$D,""), "")</f>
        <v/>
      </c>
      <c r="D342" t="str">
        <f t="shared" ca="1" si="10"/>
        <v/>
      </c>
      <c r="F342" t="str" cm="1">
        <f t="array" aca="1" ref="F342" ca="1">TRIM(UPPER(LEFT(INDIRECT("'Postal Code-FSA Input'!"&amp;CELL("address",B349)), 3)))</f>
        <v/>
      </c>
      <c r="G342" t="str" cm="1">
        <f t="array" aca="1" ref="G342" ca="1">IF(INDIRECT(CELL("address",F342))&lt;&gt;"", _xlfn.XLOOKUP(INDIRECT(CELL("address",F342)),_FSAData!$B:$B,_FSAData!$C:$C, ""),"")</f>
        <v/>
      </c>
      <c r="H342" t="str" cm="1">
        <f t="array" aca="1" ref="H342" ca="1">IF(INDIRECT(CELL("address",F342))&lt;&gt;"", _xlfn.XLOOKUP(LEFT(INDIRECT(CELL("address",F342)), 3),_FSAData!$B:$B,_FSAData!$D:$D,""), "")</f>
        <v/>
      </c>
      <c r="I342" t="str">
        <f t="shared" ca="1" si="11"/>
        <v/>
      </c>
    </row>
    <row r="343" spans="1:9" x14ac:dyDescent="0.3">
      <c r="A343" t="str" cm="1">
        <f t="array" aca="1" ref="A343" ca="1">TRIM(UPPER(LEFT(INDIRECT("'Postal Code-FSA Input'!"&amp;CELL("address",A350)), 3)))</f>
        <v/>
      </c>
      <c r="B343" t="str" cm="1">
        <f t="array" aca="1" ref="B343" ca="1">IF(INDIRECT(CELL("address",A343))&lt;&gt;"", _xlfn.XLOOKUP(INDIRECT(CELL("address",A343)),_FSAData!$B:$B,_FSAData!$C:$C, ""),"")</f>
        <v/>
      </c>
      <c r="C343" t="str" cm="1">
        <f t="array" aca="1" ref="C343" ca="1">IF(INDIRECT(CELL("address",A343))&lt;&gt;"", _xlfn.XLOOKUP(LEFT(INDIRECT(CELL("address",A343)), 3),_FSAData!$B:$B,_FSAData!$D:$D,""), "")</f>
        <v/>
      </c>
      <c r="D343" t="str">
        <f t="shared" ca="1" si="10"/>
        <v/>
      </c>
      <c r="F343" t="str" cm="1">
        <f t="array" aca="1" ref="F343" ca="1">TRIM(UPPER(LEFT(INDIRECT("'Postal Code-FSA Input'!"&amp;CELL("address",B350)), 3)))</f>
        <v/>
      </c>
      <c r="G343" t="str" cm="1">
        <f t="array" aca="1" ref="G343" ca="1">IF(INDIRECT(CELL("address",F343))&lt;&gt;"", _xlfn.XLOOKUP(INDIRECT(CELL("address",F343)),_FSAData!$B:$B,_FSAData!$C:$C, ""),"")</f>
        <v/>
      </c>
      <c r="H343" t="str" cm="1">
        <f t="array" aca="1" ref="H343" ca="1">IF(INDIRECT(CELL("address",F343))&lt;&gt;"", _xlfn.XLOOKUP(LEFT(INDIRECT(CELL("address",F343)), 3),_FSAData!$B:$B,_FSAData!$D:$D,""), "")</f>
        <v/>
      </c>
      <c r="I343" t="str">
        <f t="shared" ca="1" si="11"/>
        <v/>
      </c>
    </row>
    <row r="344" spans="1:9" x14ac:dyDescent="0.3">
      <c r="A344" t="str" cm="1">
        <f t="array" aca="1" ref="A344" ca="1">TRIM(UPPER(LEFT(INDIRECT("'Postal Code-FSA Input'!"&amp;CELL("address",A351)), 3)))</f>
        <v/>
      </c>
      <c r="B344" t="str" cm="1">
        <f t="array" aca="1" ref="B344" ca="1">IF(INDIRECT(CELL("address",A344))&lt;&gt;"", _xlfn.XLOOKUP(INDIRECT(CELL("address",A344)),_FSAData!$B:$B,_FSAData!$C:$C, ""),"")</f>
        <v/>
      </c>
      <c r="C344" t="str" cm="1">
        <f t="array" aca="1" ref="C344" ca="1">IF(INDIRECT(CELL("address",A344))&lt;&gt;"", _xlfn.XLOOKUP(LEFT(INDIRECT(CELL("address",A344)), 3),_FSAData!$B:$B,_FSAData!$D:$D,""), "")</f>
        <v/>
      </c>
      <c r="D344" t="str">
        <f t="shared" ca="1" si="10"/>
        <v/>
      </c>
      <c r="F344" t="str" cm="1">
        <f t="array" aca="1" ref="F344" ca="1">TRIM(UPPER(LEFT(INDIRECT("'Postal Code-FSA Input'!"&amp;CELL("address",B351)), 3)))</f>
        <v/>
      </c>
      <c r="G344" t="str" cm="1">
        <f t="array" aca="1" ref="G344" ca="1">IF(INDIRECT(CELL("address",F344))&lt;&gt;"", _xlfn.XLOOKUP(INDIRECT(CELL("address",F344)),_FSAData!$B:$B,_FSAData!$C:$C, ""),"")</f>
        <v/>
      </c>
      <c r="H344" t="str" cm="1">
        <f t="array" aca="1" ref="H344" ca="1">IF(INDIRECT(CELL("address",F344))&lt;&gt;"", _xlfn.XLOOKUP(LEFT(INDIRECT(CELL("address",F344)), 3),_FSAData!$B:$B,_FSAData!$D:$D,""), "")</f>
        <v/>
      </c>
      <c r="I344" t="str">
        <f t="shared" ca="1" si="11"/>
        <v/>
      </c>
    </row>
    <row r="345" spans="1:9" x14ac:dyDescent="0.3">
      <c r="A345" t="str" cm="1">
        <f t="array" aca="1" ref="A345" ca="1">TRIM(UPPER(LEFT(INDIRECT("'Postal Code-FSA Input'!"&amp;CELL("address",A352)), 3)))</f>
        <v/>
      </c>
      <c r="B345" t="str" cm="1">
        <f t="array" aca="1" ref="B345" ca="1">IF(INDIRECT(CELL("address",A345))&lt;&gt;"", _xlfn.XLOOKUP(INDIRECT(CELL("address",A345)),_FSAData!$B:$B,_FSAData!$C:$C, ""),"")</f>
        <v/>
      </c>
      <c r="C345" t="str" cm="1">
        <f t="array" aca="1" ref="C345" ca="1">IF(INDIRECT(CELL("address",A345))&lt;&gt;"", _xlfn.XLOOKUP(LEFT(INDIRECT(CELL("address",A345)), 3),_FSAData!$B:$B,_FSAData!$D:$D,""), "")</f>
        <v/>
      </c>
      <c r="D345" t="str">
        <f t="shared" ca="1" si="10"/>
        <v/>
      </c>
      <c r="F345" t="str" cm="1">
        <f t="array" aca="1" ref="F345" ca="1">TRIM(UPPER(LEFT(INDIRECT("'Postal Code-FSA Input'!"&amp;CELL("address",B352)), 3)))</f>
        <v/>
      </c>
      <c r="G345" t="str" cm="1">
        <f t="array" aca="1" ref="G345" ca="1">IF(INDIRECT(CELL("address",F345))&lt;&gt;"", _xlfn.XLOOKUP(INDIRECT(CELL("address",F345)),_FSAData!$B:$B,_FSAData!$C:$C, ""),"")</f>
        <v/>
      </c>
      <c r="H345" t="str" cm="1">
        <f t="array" aca="1" ref="H345" ca="1">IF(INDIRECT(CELL("address",F345))&lt;&gt;"", _xlfn.XLOOKUP(LEFT(INDIRECT(CELL("address",F345)), 3),_FSAData!$B:$B,_FSAData!$D:$D,""), "")</f>
        <v/>
      </c>
      <c r="I345" t="str">
        <f t="shared" ca="1" si="11"/>
        <v/>
      </c>
    </row>
    <row r="346" spans="1:9" x14ac:dyDescent="0.3">
      <c r="A346" t="str" cm="1">
        <f t="array" aca="1" ref="A346" ca="1">TRIM(UPPER(LEFT(INDIRECT("'Postal Code-FSA Input'!"&amp;CELL("address",A353)), 3)))</f>
        <v/>
      </c>
      <c r="B346" t="str" cm="1">
        <f t="array" aca="1" ref="B346" ca="1">IF(INDIRECT(CELL("address",A346))&lt;&gt;"", _xlfn.XLOOKUP(INDIRECT(CELL("address",A346)),_FSAData!$B:$B,_FSAData!$C:$C, ""),"")</f>
        <v/>
      </c>
      <c r="C346" t="str" cm="1">
        <f t="array" aca="1" ref="C346" ca="1">IF(INDIRECT(CELL("address",A346))&lt;&gt;"", _xlfn.XLOOKUP(LEFT(INDIRECT(CELL("address",A346)), 3),_FSAData!$B:$B,_FSAData!$D:$D,""), "")</f>
        <v/>
      </c>
      <c r="D346" t="str">
        <f t="shared" ca="1" si="10"/>
        <v/>
      </c>
      <c r="F346" t="str" cm="1">
        <f t="array" aca="1" ref="F346" ca="1">TRIM(UPPER(LEFT(INDIRECT("'Postal Code-FSA Input'!"&amp;CELL("address",B353)), 3)))</f>
        <v/>
      </c>
      <c r="G346" t="str" cm="1">
        <f t="array" aca="1" ref="G346" ca="1">IF(INDIRECT(CELL("address",F346))&lt;&gt;"", _xlfn.XLOOKUP(INDIRECT(CELL("address",F346)),_FSAData!$B:$B,_FSAData!$C:$C, ""),"")</f>
        <v/>
      </c>
      <c r="H346" t="str" cm="1">
        <f t="array" aca="1" ref="H346" ca="1">IF(INDIRECT(CELL("address",F346))&lt;&gt;"", _xlfn.XLOOKUP(LEFT(INDIRECT(CELL("address",F346)), 3),_FSAData!$B:$B,_FSAData!$D:$D,""), "")</f>
        <v/>
      </c>
      <c r="I346" t="str">
        <f t="shared" ca="1" si="11"/>
        <v/>
      </c>
    </row>
    <row r="347" spans="1:9" x14ac:dyDescent="0.3">
      <c r="A347" t="str" cm="1">
        <f t="array" aca="1" ref="A347" ca="1">TRIM(UPPER(LEFT(INDIRECT("'Postal Code-FSA Input'!"&amp;CELL("address",A354)), 3)))</f>
        <v/>
      </c>
      <c r="B347" t="str" cm="1">
        <f t="array" aca="1" ref="B347" ca="1">IF(INDIRECT(CELL("address",A347))&lt;&gt;"", _xlfn.XLOOKUP(INDIRECT(CELL("address",A347)),_FSAData!$B:$B,_FSAData!$C:$C, ""),"")</f>
        <v/>
      </c>
      <c r="C347" t="str" cm="1">
        <f t="array" aca="1" ref="C347" ca="1">IF(INDIRECT(CELL("address",A347))&lt;&gt;"", _xlfn.XLOOKUP(LEFT(INDIRECT(CELL("address",A347)), 3),_FSAData!$B:$B,_FSAData!$D:$D,""), "")</f>
        <v/>
      </c>
      <c r="D347" t="str">
        <f t="shared" ca="1" si="10"/>
        <v/>
      </c>
      <c r="F347" t="str" cm="1">
        <f t="array" aca="1" ref="F347" ca="1">TRIM(UPPER(LEFT(INDIRECT("'Postal Code-FSA Input'!"&amp;CELL("address",B354)), 3)))</f>
        <v/>
      </c>
      <c r="G347" t="str" cm="1">
        <f t="array" aca="1" ref="G347" ca="1">IF(INDIRECT(CELL("address",F347))&lt;&gt;"", _xlfn.XLOOKUP(INDIRECT(CELL("address",F347)),_FSAData!$B:$B,_FSAData!$C:$C, ""),"")</f>
        <v/>
      </c>
      <c r="H347" t="str" cm="1">
        <f t="array" aca="1" ref="H347" ca="1">IF(INDIRECT(CELL("address",F347))&lt;&gt;"", _xlfn.XLOOKUP(LEFT(INDIRECT(CELL("address",F347)), 3),_FSAData!$B:$B,_FSAData!$D:$D,""), "")</f>
        <v/>
      </c>
      <c r="I347" t="str">
        <f t="shared" ca="1" si="11"/>
        <v/>
      </c>
    </row>
    <row r="348" spans="1:9" x14ac:dyDescent="0.3">
      <c r="A348" t="str" cm="1">
        <f t="array" aca="1" ref="A348" ca="1">TRIM(UPPER(LEFT(INDIRECT("'Postal Code-FSA Input'!"&amp;CELL("address",A355)), 3)))</f>
        <v/>
      </c>
      <c r="B348" t="str" cm="1">
        <f t="array" aca="1" ref="B348" ca="1">IF(INDIRECT(CELL("address",A348))&lt;&gt;"", _xlfn.XLOOKUP(INDIRECT(CELL("address",A348)),_FSAData!$B:$B,_FSAData!$C:$C, ""),"")</f>
        <v/>
      </c>
      <c r="C348" t="str" cm="1">
        <f t="array" aca="1" ref="C348" ca="1">IF(INDIRECT(CELL("address",A348))&lt;&gt;"", _xlfn.XLOOKUP(LEFT(INDIRECT(CELL("address",A348)), 3),_FSAData!$B:$B,_FSAData!$D:$D,""), "")</f>
        <v/>
      </c>
      <c r="D348" t="str">
        <f t="shared" ca="1" si="10"/>
        <v/>
      </c>
      <c r="F348" t="str" cm="1">
        <f t="array" aca="1" ref="F348" ca="1">TRIM(UPPER(LEFT(INDIRECT("'Postal Code-FSA Input'!"&amp;CELL("address",B355)), 3)))</f>
        <v/>
      </c>
      <c r="G348" t="str" cm="1">
        <f t="array" aca="1" ref="G348" ca="1">IF(INDIRECT(CELL("address",F348))&lt;&gt;"", _xlfn.XLOOKUP(INDIRECT(CELL("address",F348)),_FSAData!$B:$B,_FSAData!$C:$C, ""),"")</f>
        <v/>
      </c>
      <c r="H348" t="str" cm="1">
        <f t="array" aca="1" ref="H348" ca="1">IF(INDIRECT(CELL("address",F348))&lt;&gt;"", _xlfn.XLOOKUP(LEFT(INDIRECT(CELL("address",F348)), 3),_FSAData!$B:$B,_FSAData!$D:$D,""), "")</f>
        <v/>
      </c>
      <c r="I348" t="str">
        <f t="shared" ca="1" si="11"/>
        <v/>
      </c>
    </row>
    <row r="349" spans="1:9" x14ac:dyDescent="0.3">
      <c r="A349" t="str" cm="1">
        <f t="array" aca="1" ref="A349" ca="1">TRIM(UPPER(LEFT(INDIRECT("'Postal Code-FSA Input'!"&amp;CELL("address",A356)), 3)))</f>
        <v/>
      </c>
      <c r="B349" t="str" cm="1">
        <f t="array" aca="1" ref="B349" ca="1">IF(INDIRECT(CELL("address",A349))&lt;&gt;"", _xlfn.XLOOKUP(INDIRECT(CELL("address",A349)),_FSAData!$B:$B,_FSAData!$C:$C, ""),"")</f>
        <v/>
      </c>
      <c r="C349" t="str" cm="1">
        <f t="array" aca="1" ref="C349" ca="1">IF(INDIRECT(CELL("address",A349))&lt;&gt;"", _xlfn.XLOOKUP(LEFT(INDIRECT(CELL("address",A349)), 3),_FSAData!$B:$B,_FSAData!$D:$D,""), "")</f>
        <v/>
      </c>
      <c r="D349" t="str">
        <f t="shared" ca="1" si="10"/>
        <v/>
      </c>
      <c r="F349" t="str" cm="1">
        <f t="array" aca="1" ref="F349" ca="1">TRIM(UPPER(LEFT(INDIRECT("'Postal Code-FSA Input'!"&amp;CELL("address",B356)), 3)))</f>
        <v/>
      </c>
      <c r="G349" t="str" cm="1">
        <f t="array" aca="1" ref="G349" ca="1">IF(INDIRECT(CELL("address",F349))&lt;&gt;"", _xlfn.XLOOKUP(INDIRECT(CELL("address",F349)),_FSAData!$B:$B,_FSAData!$C:$C, ""),"")</f>
        <v/>
      </c>
      <c r="H349" t="str" cm="1">
        <f t="array" aca="1" ref="H349" ca="1">IF(INDIRECT(CELL("address",F349))&lt;&gt;"", _xlfn.XLOOKUP(LEFT(INDIRECT(CELL("address",F349)), 3),_FSAData!$B:$B,_FSAData!$D:$D,""), "")</f>
        <v/>
      </c>
      <c r="I349" t="str">
        <f t="shared" ca="1" si="11"/>
        <v/>
      </c>
    </row>
    <row r="350" spans="1:9" x14ac:dyDescent="0.3">
      <c r="A350" t="str" cm="1">
        <f t="array" aca="1" ref="A350" ca="1">TRIM(UPPER(LEFT(INDIRECT("'Postal Code-FSA Input'!"&amp;CELL("address",A357)), 3)))</f>
        <v/>
      </c>
      <c r="B350" t="str" cm="1">
        <f t="array" aca="1" ref="B350" ca="1">IF(INDIRECT(CELL("address",A350))&lt;&gt;"", _xlfn.XLOOKUP(INDIRECT(CELL("address",A350)),_FSAData!$B:$B,_FSAData!$C:$C, ""),"")</f>
        <v/>
      </c>
      <c r="C350" t="str" cm="1">
        <f t="array" aca="1" ref="C350" ca="1">IF(INDIRECT(CELL("address",A350))&lt;&gt;"", _xlfn.XLOOKUP(LEFT(INDIRECT(CELL("address",A350)), 3),_FSAData!$B:$B,_FSAData!$D:$D,""), "")</f>
        <v/>
      </c>
      <c r="D350" t="str">
        <f t="shared" ca="1" si="10"/>
        <v/>
      </c>
      <c r="F350" t="str" cm="1">
        <f t="array" aca="1" ref="F350" ca="1">TRIM(UPPER(LEFT(INDIRECT("'Postal Code-FSA Input'!"&amp;CELL("address",B357)), 3)))</f>
        <v/>
      </c>
      <c r="G350" t="str" cm="1">
        <f t="array" aca="1" ref="G350" ca="1">IF(INDIRECT(CELL("address",F350))&lt;&gt;"", _xlfn.XLOOKUP(INDIRECT(CELL("address",F350)),_FSAData!$B:$B,_FSAData!$C:$C, ""),"")</f>
        <v/>
      </c>
      <c r="H350" t="str" cm="1">
        <f t="array" aca="1" ref="H350" ca="1">IF(INDIRECT(CELL("address",F350))&lt;&gt;"", _xlfn.XLOOKUP(LEFT(INDIRECT(CELL("address",F350)), 3),_FSAData!$B:$B,_FSAData!$D:$D,""), "")</f>
        <v/>
      </c>
      <c r="I350" t="str">
        <f t="shared" ca="1" si="11"/>
        <v/>
      </c>
    </row>
    <row r="351" spans="1:9" x14ac:dyDescent="0.3">
      <c r="A351" t="str" cm="1">
        <f t="array" aca="1" ref="A351" ca="1">TRIM(UPPER(LEFT(INDIRECT("'Postal Code-FSA Input'!"&amp;CELL("address",A358)), 3)))</f>
        <v/>
      </c>
      <c r="B351" t="str" cm="1">
        <f t="array" aca="1" ref="B351" ca="1">IF(INDIRECT(CELL("address",A351))&lt;&gt;"", _xlfn.XLOOKUP(INDIRECT(CELL("address",A351)),_FSAData!$B:$B,_FSAData!$C:$C, ""),"")</f>
        <v/>
      </c>
      <c r="C351" t="str" cm="1">
        <f t="array" aca="1" ref="C351" ca="1">IF(INDIRECT(CELL("address",A351))&lt;&gt;"", _xlfn.XLOOKUP(LEFT(INDIRECT(CELL("address",A351)), 3),_FSAData!$B:$B,_FSAData!$D:$D,""), "")</f>
        <v/>
      </c>
      <c r="D351" t="str">
        <f t="shared" ca="1" si="10"/>
        <v/>
      </c>
      <c r="F351" t="str" cm="1">
        <f t="array" aca="1" ref="F351" ca="1">TRIM(UPPER(LEFT(INDIRECT("'Postal Code-FSA Input'!"&amp;CELL("address",B358)), 3)))</f>
        <v/>
      </c>
      <c r="G351" t="str" cm="1">
        <f t="array" aca="1" ref="G351" ca="1">IF(INDIRECT(CELL("address",F351))&lt;&gt;"", _xlfn.XLOOKUP(INDIRECT(CELL("address",F351)),_FSAData!$B:$B,_FSAData!$C:$C, ""),"")</f>
        <v/>
      </c>
      <c r="H351" t="str" cm="1">
        <f t="array" aca="1" ref="H351" ca="1">IF(INDIRECT(CELL("address",F351))&lt;&gt;"", _xlfn.XLOOKUP(LEFT(INDIRECT(CELL("address",F351)), 3),_FSAData!$B:$B,_FSAData!$D:$D,""), "")</f>
        <v/>
      </c>
      <c r="I351" t="str">
        <f t="shared" ca="1" si="11"/>
        <v/>
      </c>
    </row>
    <row r="352" spans="1:9" x14ac:dyDescent="0.3">
      <c r="A352" t="str" cm="1">
        <f t="array" aca="1" ref="A352" ca="1">TRIM(UPPER(LEFT(INDIRECT("'Postal Code-FSA Input'!"&amp;CELL("address",A359)), 3)))</f>
        <v/>
      </c>
      <c r="B352" t="str" cm="1">
        <f t="array" aca="1" ref="B352" ca="1">IF(INDIRECT(CELL("address",A352))&lt;&gt;"", _xlfn.XLOOKUP(INDIRECT(CELL("address",A352)),_FSAData!$B:$B,_FSAData!$C:$C, ""),"")</f>
        <v/>
      </c>
      <c r="C352" t="str" cm="1">
        <f t="array" aca="1" ref="C352" ca="1">IF(INDIRECT(CELL("address",A352))&lt;&gt;"", _xlfn.XLOOKUP(LEFT(INDIRECT(CELL("address",A352)), 3),_FSAData!$B:$B,_FSAData!$D:$D,""), "")</f>
        <v/>
      </c>
      <c r="D352" t="str">
        <f t="shared" ca="1" si="10"/>
        <v/>
      </c>
      <c r="F352" t="str" cm="1">
        <f t="array" aca="1" ref="F352" ca="1">TRIM(UPPER(LEFT(INDIRECT("'Postal Code-FSA Input'!"&amp;CELL("address",B359)), 3)))</f>
        <v/>
      </c>
      <c r="G352" t="str" cm="1">
        <f t="array" aca="1" ref="G352" ca="1">IF(INDIRECT(CELL("address",F352))&lt;&gt;"", _xlfn.XLOOKUP(INDIRECT(CELL("address",F352)),_FSAData!$B:$B,_FSAData!$C:$C, ""),"")</f>
        <v/>
      </c>
      <c r="H352" t="str" cm="1">
        <f t="array" aca="1" ref="H352" ca="1">IF(INDIRECT(CELL("address",F352))&lt;&gt;"", _xlfn.XLOOKUP(LEFT(INDIRECT(CELL("address",F352)), 3),_FSAData!$B:$B,_FSAData!$D:$D,""), "")</f>
        <v/>
      </c>
      <c r="I352" t="str">
        <f t="shared" ca="1" si="11"/>
        <v/>
      </c>
    </row>
    <row r="353" spans="1:9" x14ac:dyDescent="0.3">
      <c r="A353" t="str" cm="1">
        <f t="array" aca="1" ref="A353" ca="1">TRIM(UPPER(LEFT(INDIRECT("'Postal Code-FSA Input'!"&amp;CELL("address",A360)), 3)))</f>
        <v/>
      </c>
      <c r="B353" t="str" cm="1">
        <f t="array" aca="1" ref="B353" ca="1">IF(INDIRECT(CELL("address",A353))&lt;&gt;"", _xlfn.XLOOKUP(INDIRECT(CELL("address",A353)),_FSAData!$B:$B,_FSAData!$C:$C, ""),"")</f>
        <v/>
      </c>
      <c r="C353" t="str" cm="1">
        <f t="array" aca="1" ref="C353" ca="1">IF(INDIRECT(CELL("address",A353))&lt;&gt;"", _xlfn.XLOOKUP(LEFT(INDIRECT(CELL("address",A353)), 3),_FSAData!$B:$B,_FSAData!$D:$D,""), "")</f>
        <v/>
      </c>
      <c r="D353" t="str">
        <f t="shared" ca="1" si="10"/>
        <v/>
      </c>
      <c r="F353" t="str" cm="1">
        <f t="array" aca="1" ref="F353" ca="1">TRIM(UPPER(LEFT(INDIRECT("'Postal Code-FSA Input'!"&amp;CELL("address",B360)), 3)))</f>
        <v/>
      </c>
      <c r="G353" t="str" cm="1">
        <f t="array" aca="1" ref="G353" ca="1">IF(INDIRECT(CELL("address",F353))&lt;&gt;"", _xlfn.XLOOKUP(INDIRECT(CELL("address",F353)),_FSAData!$B:$B,_FSAData!$C:$C, ""),"")</f>
        <v/>
      </c>
      <c r="H353" t="str" cm="1">
        <f t="array" aca="1" ref="H353" ca="1">IF(INDIRECT(CELL("address",F353))&lt;&gt;"", _xlfn.XLOOKUP(LEFT(INDIRECT(CELL("address",F353)), 3),_FSAData!$B:$B,_FSAData!$D:$D,""), "")</f>
        <v/>
      </c>
      <c r="I353" t="str">
        <f t="shared" ca="1" si="11"/>
        <v/>
      </c>
    </row>
    <row r="354" spans="1:9" x14ac:dyDescent="0.3">
      <c r="A354" t="str" cm="1">
        <f t="array" aca="1" ref="A354" ca="1">TRIM(UPPER(LEFT(INDIRECT("'Postal Code-FSA Input'!"&amp;CELL("address",A361)), 3)))</f>
        <v/>
      </c>
      <c r="B354" t="str" cm="1">
        <f t="array" aca="1" ref="B354" ca="1">IF(INDIRECT(CELL("address",A354))&lt;&gt;"", _xlfn.XLOOKUP(INDIRECT(CELL("address",A354)),_FSAData!$B:$B,_FSAData!$C:$C, ""),"")</f>
        <v/>
      </c>
      <c r="C354" t="str" cm="1">
        <f t="array" aca="1" ref="C354" ca="1">IF(INDIRECT(CELL("address",A354))&lt;&gt;"", _xlfn.XLOOKUP(LEFT(INDIRECT(CELL("address",A354)), 3),_FSAData!$B:$B,_FSAData!$D:$D,""), "")</f>
        <v/>
      </c>
      <c r="D354" t="str">
        <f t="shared" ca="1" si="10"/>
        <v/>
      </c>
      <c r="F354" t="str" cm="1">
        <f t="array" aca="1" ref="F354" ca="1">TRIM(UPPER(LEFT(INDIRECT("'Postal Code-FSA Input'!"&amp;CELL("address",B361)), 3)))</f>
        <v/>
      </c>
      <c r="G354" t="str" cm="1">
        <f t="array" aca="1" ref="G354" ca="1">IF(INDIRECT(CELL("address",F354))&lt;&gt;"", _xlfn.XLOOKUP(INDIRECT(CELL("address",F354)),_FSAData!$B:$B,_FSAData!$C:$C, ""),"")</f>
        <v/>
      </c>
      <c r="H354" t="str" cm="1">
        <f t="array" aca="1" ref="H354" ca="1">IF(INDIRECT(CELL("address",F354))&lt;&gt;"", _xlfn.XLOOKUP(LEFT(INDIRECT(CELL("address",F354)), 3),_FSAData!$B:$B,_FSAData!$D:$D,""), "")</f>
        <v/>
      </c>
      <c r="I354" t="str">
        <f t="shared" ca="1" si="11"/>
        <v/>
      </c>
    </row>
    <row r="355" spans="1:9" x14ac:dyDescent="0.3">
      <c r="A355" t="str" cm="1">
        <f t="array" aca="1" ref="A355" ca="1">TRIM(UPPER(LEFT(INDIRECT("'Postal Code-FSA Input'!"&amp;CELL("address",A362)), 3)))</f>
        <v/>
      </c>
      <c r="B355" t="str" cm="1">
        <f t="array" aca="1" ref="B355" ca="1">IF(INDIRECT(CELL("address",A355))&lt;&gt;"", _xlfn.XLOOKUP(INDIRECT(CELL("address",A355)),_FSAData!$B:$B,_FSAData!$C:$C, ""),"")</f>
        <v/>
      </c>
      <c r="C355" t="str" cm="1">
        <f t="array" aca="1" ref="C355" ca="1">IF(INDIRECT(CELL("address",A355))&lt;&gt;"", _xlfn.XLOOKUP(LEFT(INDIRECT(CELL("address",A355)), 3),_FSAData!$B:$B,_FSAData!$D:$D,""), "")</f>
        <v/>
      </c>
      <c r="D355" t="str">
        <f t="shared" ca="1" si="10"/>
        <v/>
      </c>
      <c r="F355" t="str" cm="1">
        <f t="array" aca="1" ref="F355" ca="1">TRIM(UPPER(LEFT(INDIRECT("'Postal Code-FSA Input'!"&amp;CELL("address",B362)), 3)))</f>
        <v/>
      </c>
      <c r="G355" t="str" cm="1">
        <f t="array" aca="1" ref="G355" ca="1">IF(INDIRECT(CELL("address",F355))&lt;&gt;"", _xlfn.XLOOKUP(INDIRECT(CELL("address",F355)),_FSAData!$B:$B,_FSAData!$C:$C, ""),"")</f>
        <v/>
      </c>
      <c r="H355" t="str" cm="1">
        <f t="array" aca="1" ref="H355" ca="1">IF(INDIRECT(CELL("address",F355))&lt;&gt;"", _xlfn.XLOOKUP(LEFT(INDIRECT(CELL("address",F355)), 3),_FSAData!$B:$B,_FSAData!$D:$D,""), "")</f>
        <v/>
      </c>
      <c r="I355" t="str">
        <f t="shared" ca="1" si="11"/>
        <v/>
      </c>
    </row>
    <row r="356" spans="1:9" x14ac:dyDescent="0.3">
      <c r="A356" t="str" cm="1">
        <f t="array" aca="1" ref="A356" ca="1">TRIM(UPPER(LEFT(INDIRECT("'Postal Code-FSA Input'!"&amp;CELL("address",A363)), 3)))</f>
        <v/>
      </c>
      <c r="B356" t="str" cm="1">
        <f t="array" aca="1" ref="B356" ca="1">IF(INDIRECT(CELL("address",A356))&lt;&gt;"", _xlfn.XLOOKUP(INDIRECT(CELL("address",A356)),_FSAData!$B:$B,_FSAData!$C:$C, ""),"")</f>
        <v/>
      </c>
      <c r="C356" t="str" cm="1">
        <f t="array" aca="1" ref="C356" ca="1">IF(INDIRECT(CELL("address",A356))&lt;&gt;"", _xlfn.XLOOKUP(LEFT(INDIRECT(CELL("address",A356)), 3),_FSAData!$B:$B,_FSAData!$D:$D,""), "")</f>
        <v/>
      </c>
      <c r="D356" t="str">
        <f t="shared" ca="1" si="10"/>
        <v/>
      </c>
      <c r="F356" t="str" cm="1">
        <f t="array" aca="1" ref="F356" ca="1">TRIM(UPPER(LEFT(INDIRECT("'Postal Code-FSA Input'!"&amp;CELL("address",B363)), 3)))</f>
        <v/>
      </c>
      <c r="G356" t="str" cm="1">
        <f t="array" aca="1" ref="G356" ca="1">IF(INDIRECT(CELL("address",F356))&lt;&gt;"", _xlfn.XLOOKUP(INDIRECT(CELL("address",F356)),_FSAData!$B:$B,_FSAData!$C:$C, ""),"")</f>
        <v/>
      </c>
      <c r="H356" t="str" cm="1">
        <f t="array" aca="1" ref="H356" ca="1">IF(INDIRECT(CELL("address",F356))&lt;&gt;"", _xlfn.XLOOKUP(LEFT(INDIRECT(CELL("address",F356)), 3),_FSAData!$B:$B,_FSAData!$D:$D,""), "")</f>
        <v/>
      </c>
      <c r="I356" t="str">
        <f t="shared" ca="1" si="11"/>
        <v/>
      </c>
    </row>
    <row r="357" spans="1:9" x14ac:dyDescent="0.3">
      <c r="A357" t="str" cm="1">
        <f t="array" aca="1" ref="A357" ca="1">TRIM(UPPER(LEFT(INDIRECT("'Postal Code-FSA Input'!"&amp;CELL("address",A364)), 3)))</f>
        <v/>
      </c>
      <c r="B357" t="str" cm="1">
        <f t="array" aca="1" ref="B357" ca="1">IF(INDIRECT(CELL("address",A357))&lt;&gt;"", _xlfn.XLOOKUP(INDIRECT(CELL("address",A357)),_FSAData!$B:$B,_FSAData!$C:$C, ""),"")</f>
        <v/>
      </c>
      <c r="C357" t="str" cm="1">
        <f t="array" aca="1" ref="C357" ca="1">IF(INDIRECT(CELL("address",A357))&lt;&gt;"", _xlfn.XLOOKUP(LEFT(INDIRECT(CELL("address",A357)), 3),_FSAData!$B:$B,_FSAData!$D:$D,""), "")</f>
        <v/>
      </c>
      <c r="D357" t="str">
        <f t="shared" ca="1" si="10"/>
        <v/>
      </c>
      <c r="F357" t="str" cm="1">
        <f t="array" aca="1" ref="F357" ca="1">TRIM(UPPER(LEFT(INDIRECT("'Postal Code-FSA Input'!"&amp;CELL("address",B364)), 3)))</f>
        <v/>
      </c>
      <c r="G357" t="str" cm="1">
        <f t="array" aca="1" ref="G357" ca="1">IF(INDIRECT(CELL("address",F357))&lt;&gt;"", _xlfn.XLOOKUP(INDIRECT(CELL("address",F357)),_FSAData!$B:$B,_FSAData!$C:$C, ""),"")</f>
        <v/>
      </c>
      <c r="H357" t="str" cm="1">
        <f t="array" aca="1" ref="H357" ca="1">IF(INDIRECT(CELL("address",F357))&lt;&gt;"", _xlfn.XLOOKUP(LEFT(INDIRECT(CELL("address",F357)), 3),_FSAData!$B:$B,_FSAData!$D:$D,""), "")</f>
        <v/>
      </c>
      <c r="I357" t="str">
        <f t="shared" ca="1" si="11"/>
        <v/>
      </c>
    </row>
    <row r="358" spans="1:9" x14ac:dyDescent="0.3">
      <c r="A358" t="str" cm="1">
        <f t="array" aca="1" ref="A358" ca="1">TRIM(UPPER(LEFT(INDIRECT("'Postal Code-FSA Input'!"&amp;CELL("address",A365)), 3)))</f>
        <v/>
      </c>
      <c r="B358" t="str" cm="1">
        <f t="array" aca="1" ref="B358" ca="1">IF(INDIRECT(CELL("address",A358))&lt;&gt;"", _xlfn.XLOOKUP(INDIRECT(CELL("address",A358)),_FSAData!$B:$B,_FSAData!$C:$C, ""),"")</f>
        <v/>
      </c>
      <c r="C358" t="str" cm="1">
        <f t="array" aca="1" ref="C358" ca="1">IF(INDIRECT(CELL("address",A358))&lt;&gt;"", _xlfn.XLOOKUP(LEFT(INDIRECT(CELL("address",A358)), 3),_FSAData!$B:$B,_FSAData!$D:$D,""), "")</f>
        <v/>
      </c>
      <c r="D358" t="str">
        <f t="shared" ca="1" si="10"/>
        <v/>
      </c>
      <c r="F358" t="str" cm="1">
        <f t="array" aca="1" ref="F358" ca="1">TRIM(UPPER(LEFT(INDIRECT("'Postal Code-FSA Input'!"&amp;CELL("address",B365)), 3)))</f>
        <v/>
      </c>
      <c r="G358" t="str" cm="1">
        <f t="array" aca="1" ref="G358" ca="1">IF(INDIRECT(CELL("address",F358))&lt;&gt;"", _xlfn.XLOOKUP(INDIRECT(CELL("address",F358)),_FSAData!$B:$B,_FSAData!$C:$C, ""),"")</f>
        <v/>
      </c>
      <c r="H358" t="str" cm="1">
        <f t="array" aca="1" ref="H358" ca="1">IF(INDIRECT(CELL("address",F358))&lt;&gt;"", _xlfn.XLOOKUP(LEFT(INDIRECT(CELL("address",F358)), 3),_FSAData!$B:$B,_FSAData!$D:$D,""), "")</f>
        <v/>
      </c>
      <c r="I358" t="str">
        <f t="shared" ca="1" si="11"/>
        <v/>
      </c>
    </row>
    <row r="359" spans="1:9" x14ac:dyDescent="0.3">
      <c r="A359" t="str" cm="1">
        <f t="array" aca="1" ref="A359" ca="1">TRIM(UPPER(LEFT(INDIRECT("'Postal Code-FSA Input'!"&amp;CELL("address",A366)), 3)))</f>
        <v/>
      </c>
      <c r="B359" t="str" cm="1">
        <f t="array" aca="1" ref="B359" ca="1">IF(INDIRECT(CELL("address",A359))&lt;&gt;"", _xlfn.XLOOKUP(INDIRECT(CELL("address",A359)),_FSAData!$B:$B,_FSAData!$C:$C, ""),"")</f>
        <v/>
      </c>
      <c r="C359" t="str" cm="1">
        <f t="array" aca="1" ref="C359" ca="1">IF(INDIRECT(CELL("address",A359))&lt;&gt;"", _xlfn.XLOOKUP(LEFT(INDIRECT(CELL("address",A359)), 3),_FSAData!$B:$B,_FSAData!$D:$D,""), "")</f>
        <v/>
      </c>
      <c r="D359" t="str">
        <f t="shared" ca="1" si="10"/>
        <v/>
      </c>
      <c r="F359" t="str" cm="1">
        <f t="array" aca="1" ref="F359" ca="1">TRIM(UPPER(LEFT(INDIRECT("'Postal Code-FSA Input'!"&amp;CELL("address",B366)), 3)))</f>
        <v/>
      </c>
      <c r="G359" t="str" cm="1">
        <f t="array" aca="1" ref="G359" ca="1">IF(INDIRECT(CELL("address",F359))&lt;&gt;"", _xlfn.XLOOKUP(INDIRECT(CELL("address",F359)),_FSAData!$B:$B,_FSAData!$C:$C, ""),"")</f>
        <v/>
      </c>
      <c r="H359" t="str" cm="1">
        <f t="array" aca="1" ref="H359" ca="1">IF(INDIRECT(CELL("address",F359))&lt;&gt;"", _xlfn.XLOOKUP(LEFT(INDIRECT(CELL("address",F359)), 3),_FSAData!$B:$B,_FSAData!$D:$D,""), "")</f>
        <v/>
      </c>
      <c r="I359" t="str">
        <f t="shared" ca="1" si="11"/>
        <v/>
      </c>
    </row>
    <row r="360" spans="1:9" x14ac:dyDescent="0.3">
      <c r="A360" t="str" cm="1">
        <f t="array" aca="1" ref="A360" ca="1">TRIM(UPPER(LEFT(INDIRECT("'Postal Code-FSA Input'!"&amp;CELL("address",A367)), 3)))</f>
        <v/>
      </c>
      <c r="B360" t="str" cm="1">
        <f t="array" aca="1" ref="B360" ca="1">IF(INDIRECT(CELL("address",A360))&lt;&gt;"", _xlfn.XLOOKUP(INDIRECT(CELL("address",A360)),_FSAData!$B:$B,_FSAData!$C:$C, ""),"")</f>
        <v/>
      </c>
      <c r="C360" t="str" cm="1">
        <f t="array" aca="1" ref="C360" ca="1">IF(INDIRECT(CELL("address",A360))&lt;&gt;"", _xlfn.XLOOKUP(LEFT(INDIRECT(CELL("address",A360)), 3),_FSAData!$B:$B,_FSAData!$D:$D,""), "")</f>
        <v/>
      </c>
      <c r="D360" t="str">
        <f t="shared" ca="1" si="10"/>
        <v/>
      </c>
      <c r="F360" t="str" cm="1">
        <f t="array" aca="1" ref="F360" ca="1">TRIM(UPPER(LEFT(INDIRECT("'Postal Code-FSA Input'!"&amp;CELL("address",B367)), 3)))</f>
        <v/>
      </c>
      <c r="G360" t="str" cm="1">
        <f t="array" aca="1" ref="G360" ca="1">IF(INDIRECT(CELL("address",F360))&lt;&gt;"", _xlfn.XLOOKUP(INDIRECT(CELL("address",F360)),_FSAData!$B:$B,_FSAData!$C:$C, ""),"")</f>
        <v/>
      </c>
      <c r="H360" t="str" cm="1">
        <f t="array" aca="1" ref="H360" ca="1">IF(INDIRECT(CELL("address",F360))&lt;&gt;"", _xlfn.XLOOKUP(LEFT(INDIRECT(CELL("address",F360)), 3),_FSAData!$B:$B,_FSAData!$D:$D,""), "")</f>
        <v/>
      </c>
      <c r="I360" t="str">
        <f t="shared" ca="1" si="11"/>
        <v/>
      </c>
    </row>
    <row r="361" spans="1:9" x14ac:dyDescent="0.3">
      <c r="A361" t="str" cm="1">
        <f t="array" aca="1" ref="A361" ca="1">TRIM(UPPER(LEFT(INDIRECT("'Postal Code-FSA Input'!"&amp;CELL("address",A368)), 3)))</f>
        <v/>
      </c>
      <c r="B361" t="str" cm="1">
        <f t="array" aca="1" ref="B361" ca="1">IF(INDIRECT(CELL("address",A361))&lt;&gt;"", _xlfn.XLOOKUP(INDIRECT(CELL("address",A361)),_FSAData!$B:$B,_FSAData!$C:$C, ""),"")</f>
        <v/>
      </c>
      <c r="C361" t="str" cm="1">
        <f t="array" aca="1" ref="C361" ca="1">IF(INDIRECT(CELL("address",A361))&lt;&gt;"", _xlfn.XLOOKUP(LEFT(INDIRECT(CELL("address",A361)), 3),_FSAData!$B:$B,_FSAData!$D:$D,""), "")</f>
        <v/>
      </c>
      <c r="D361" t="str">
        <f t="shared" ca="1" si="10"/>
        <v/>
      </c>
      <c r="F361" t="str" cm="1">
        <f t="array" aca="1" ref="F361" ca="1">TRIM(UPPER(LEFT(INDIRECT("'Postal Code-FSA Input'!"&amp;CELL("address",B368)), 3)))</f>
        <v/>
      </c>
      <c r="G361" t="str" cm="1">
        <f t="array" aca="1" ref="G361" ca="1">IF(INDIRECT(CELL("address",F361))&lt;&gt;"", _xlfn.XLOOKUP(INDIRECT(CELL("address",F361)),_FSAData!$B:$B,_FSAData!$C:$C, ""),"")</f>
        <v/>
      </c>
      <c r="H361" t="str" cm="1">
        <f t="array" aca="1" ref="H361" ca="1">IF(INDIRECT(CELL("address",F361))&lt;&gt;"", _xlfn.XLOOKUP(LEFT(INDIRECT(CELL("address",F361)), 3),_FSAData!$B:$B,_FSAData!$D:$D,""), "")</f>
        <v/>
      </c>
      <c r="I361" t="str">
        <f t="shared" ca="1" si="11"/>
        <v/>
      </c>
    </row>
    <row r="362" spans="1:9" x14ac:dyDescent="0.3">
      <c r="A362" t="str" cm="1">
        <f t="array" aca="1" ref="A362" ca="1">TRIM(UPPER(LEFT(INDIRECT("'Postal Code-FSA Input'!"&amp;CELL("address",A369)), 3)))</f>
        <v/>
      </c>
      <c r="B362" t="str" cm="1">
        <f t="array" aca="1" ref="B362" ca="1">IF(INDIRECT(CELL("address",A362))&lt;&gt;"", _xlfn.XLOOKUP(INDIRECT(CELL("address",A362)),_FSAData!$B:$B,_FSAData!$C:$C, ""),"")</f>
        <v/>
      </c>
      <c r="C362" t="str" cm="1">
        <f t="array" aca="1" ref="C362" ca="1">IF(INDIRECT(CELL("address",A362))&lt;&gt;"", _xlfn.XLOOKUP(LEFT(INDIRECT(CELL("address",A362)), 3),_FSAData!$B:$B,_FSAData!$D:$D,""), "")</f>
        <v/>
      </c>
      <c r="D362" t="str">
        <f t="shared" ca="1" si="10"/>
        <v/>
      </c>
      <c r="F362" t="str" cm="1">
        <f t="array" aca="1" ref="F362" ca="1">TRIM(UPPER(LEFT(INDIRECT("'Postal Code-FSA Input'!"&amp;CELL("address",B369)), 3)))</f>
        <v/>
      </c>
      <c r="G362" t="str" cm="1">
        <f t="array" aca="1" ref="G362" ca="1">IF(INDIRECT(CELL("address",F362))&lt;&gt;"", _xlfn.XLOOKUP(INDIRECT(CELL("address",F362)),_FSAData!$B:$B,_FSAData!$C:$C, ""),"")</f>
        <v/>
      </c>
      <c r="H362" t="str" cm="1">
        <f t="array" aca="1" ref="H362" ca="1">IF(INDIRECT(CELL("address",F362))&lt;&gt;"", _xlfn.XLOOKUP(LEFT(INDIRECT(CELL("address",F362)), 3),_FSAData!$B:$B,_FSAData!$D:$D,""), "")</f>
        <v/>
      </c>
      <c r="I362" t="str">
        <f t="shared" ca="1" si="11"/>
        <v/>
      </c>
    </row>
    <row r="363" spans="1:9" x14ac:dyDescent="0.3">
      <c r="A363" t="str" cm="1">
        <f t="array" aca="1" ref="A363" ca="1">TRIM(UPPER(LEFT(INDIRECT("'Postal Code-FSA Input'!"&amp;CELL("address",A370)), 3)))</f>
        <v/>
      </c>
      <c r="B363" t="str" cm="1">
        <f t="array" aca="1" ref="B363" ca="1">IF(INDIRECT(CELL("address",A363))&lt;&gt;"", _xlfn.XLOOKUP(INDIRECT(CELL("address",A363)),_FSAData!$B:$B,_FSAData!$C:$C, ""),"")</f>
        <v/>
      </c>
      <c r="C363" t="str" cm="1">
        <f t="array" aca="1" ref="C363" ca="1">IF(INDIRECT(CELL("address",A363))&lt;&gt;"", _xlfn.XLOOKUP(LEFT(INDIRECT(CELL("address",A363)), 3),_FSAData!$B:$B,_FSAData!$D:$D,""), "")</f>
        <v/>
      </c>
      <c r="D363" t="str">
        <f t="shared" ca="1" si="10"/>
        <v/>
      </c>
      <c r="F363" t="str" cm="1">
        <f t="array" aca="1" ref="F363" ca="1">TRIM(UPPER(LEFT(INDIRECT("'Postal Code-FSA Input'!"&amp;CELL("address",B370)), 3)))</f>
        <v/>
      </c>
      <c r="G363" t="str" cm="1">
        <f t="array" aca="1" ref="G363" ca="1">IF(INDIRECT(CELL("address",F363))&lt;&gt;"", _xlfn.XLOOKUP(INDIRECT(CELL("address",F363)),_FSAData!$B:$B,_FSAData!$C:$C, ""),"")</f>
        <v/>
      </c>
      <c r="H363" t="str" cm="1">
        <f t="array" aca="1" ref="H363" ca="1">IF(INDIRECT(CELL("address",F363))&lt;&gt;"", _xlfn.XLOOKUP(LEFT(INDIRECT(CELL("address",F363)), 3),_FSAData!$B:$B,_FSAData!$D:$D,""), "")</f>
        <v/>
      </c>
      <c r="I363" t="str">
        <f t="shared" ca="1" si="11"/>
        <v/>
      </c>
    </row>
    <row r="364" spans="1:9" x14ac:dyDescent="0.3">
      <c r="A364" t="str" cm="1">
        <f t="array" aca="1" ref="A364" ca="1">TRIM(UPPER(LEFT(INDIRECT("'Postal Code-FSA Input'!"&amp;CELL("address",A371)), 3)))</f>
        <v/>
      </c>
      <c r="B364" t="str" cm="1">
        <f t="array" aca="1" ref="B364" ca="1">IF(INDIRECT(CELL("address",A364))&lt;&gt;"", _xlfn.XLOOKUP(INDIRECT(CELL("address",A364)),_FSAData!$B:$B,_FSAData!$C:$C, ""),"")</f>
        <v/>
      </c>
      <c r="C364" t="str" cm="1">
        <f t="array" aca="1" ref="C364" ca="1">IF(INDIRECT(CELL("address",A364))&lt;&gt;"", _xlfn.XLOOKUP(LEFT(INDIRECT(CELL("address",A364)), 3),_FSAData!$B:$B,_FSAData!$D:$D,""), "")</f>
        <v/>
      </c>
      <c r="D364" t="str">
        <f t="shared" ca="1" si="10"/>
        <v/>
      </c>
      <c r="F364" t="str" cm="1">
        <f t="array" aca="1" ref="F364" ca="1">TRIM(UPPER(LEFT(INDIRECT("'Postal Code-FSA Input'!"&amp;CELL("address",B371)), 3)))</f>
        <v/>
      </c>
      <c r="G364" t="str" cm="1">
        <f t="array" aca="1" ref="G364" ca="1">IF(INDIRECT(CELL("address",F364))&lt;&gt;"", _xlfn.XLOOKUP(INDIRECT(CELL("address",F364)),_FSAData!$B:$B,_FSAData!$C:$C, ""),"")</f>
        <v/>
      </c>
      <c r="H364" t="str" cm="1">
        <f t="array" aca="1" ref="H364" ca="1">IF(INDIRECT(CELL("address",F364))&lt;&gt;"", _xlfn.XLOOKUP(LEFT(INDIRECT(CELL("address",F364)), 3),_FSAData!$B:$B,_FSAData!$D:$D,""), "")</f>
        <v/>
      </c>
      <c r="I364" t="str">
        <f t="shared" ca="1" si="11"/>
        <v/>
      </c>
    </row>
    <row r="365" spans="1:9" x14ac:dyDescent="0.3">
      <c r="A365" t="str" cm="1">
        <f t="array" aca="1" ref="A365" ca="1">TRIM(UPPER(LEFT(INDIRECT("'Postal Code-FSA Input'!"&amp;CELL("address",A372)), 3)))</f>
        <v/>
      </c>
      <c r="B365" t="str" cm="1">
        <f t="array" aca="1" ref="B365" ca="1">IF(INDIRECT(CELL("address",A365))&lt;&gt;"", _xlfn.XLOOKUP(INDIRECT(CELL("address",A365)),_FSAData!$B:$B,_FSAData!$C:$C, ""),"")</f>
        <v/>
      </c>
      <c r="C365" t="str" cm="1">
        <f t="array" aca="1" ref="C365" ca="1">IF(INDIRECT(CELL("address",A365))&lt;&gt;"", _xlfn.XLOOKUP(LEFT(INDIRECT(CELL("address",A365)), 3),_FSAData!$B:$B,_FSAData!$D:$D,""), "")</f>
        <v/>
      </c>
      <c r="D365" t="str">
        <f t="shared" ca="1" si="10"/>
        <v/>
      </c>
      <c r="F365" t="str" cm="1">
        <f t="array" aca="1" ref="F365" ca="1">TRIM(UPPER(LEFT(INDIRECT("'Postal Code-FSA Input'!"&amp;CELL("address",B372)), 3)))</f>
        <v/>
      </c>
      <c r="G365" t="str" cm="1">
        <f t="array" aca="1" ref="G365" ca="1">IF(INDIRECT(CELL("address",F365))&lt;&gt;"", _xlfn.XLOOKUP(INDIRECT(CELL("address",F365)),_FSAData!$B:$B,_FSAData!$C:$C, ""),"")</f>
        <v/>
      </c>
      <c r="H365" t="str" cm="1">
        <f t="array" aca="1" ref="H365" ca="1">IF(INDIRECT(CELL("address",F365))&lt;&gt;"", _xlfn.XLOOKUP(LEFT(INDIRECT(CELL("address",F365)), 3),_FSAData!$B:$B,_FSAData!$D:$D,""), "")</f>
        <v/>
      </c>
      <c r="I365" t="str">
        <f t="shared" ca="1" si="11"/>
        <v/>
      </c>
    </row>
    <row r="366" spans="1:9" x14ac:dyDescent="0.3">
      <c r="A366" t="str" cm="1">
        <f t="array" aca="1" ref="A366" ca="1">TRIM(UPPER(LEFT(INDIRECT("'Postal Code-FSA Input'!"&amp;CELL("address",A373)), 3)))</f>
        <v/>
      </c>
      <c r="B366" t="str" cm="1">
        <f t="array" aca="1" ref="B366" ca="1">IF(INDIRECT(CELL("address",A366))&lt;&gt;"", _xlfn.XLOOKUP(INDIRECT(CELL("address",A366)),_FSAData!$B:$B,_FSAData!$C:$C, ""),"")</f>
        <v/>
      </c>
      <c r="C366" t="str" cm="1">
        <f t="array" aca="1" ref="C366" ca="1">IF(INDIRECT(CELL("address",A366))&lt;&gt;"", _xlfn.XLOOKUP(LEFT(INDIRECT(CELL("address",A366)), 3),_FSAData!$B:$B,_FSAData!$D:$D,""), "")</f>
        <v/>
      </c>
      <c r="D366" t="str">
        <f t="shared" ca="1" si="10"/>
        <v/>
      </c>
      <c r="F366" t="str" cm="1">
        <f t="array" aca="1" ref="F366" ca="1">TRIM(UPPER(LEFT(INDIRECT("'Postal Code-FSA Input'!"&amp;CELL("address",B373)), 3)))</f>
        <v/>
      </c>
      <c r="G366" t="str" cm="1">
        <f t="array" aca="1" ref="G366" ca="1">IF(INDIRECT(CELL("address",F366))&lt;&gt;"", _xlfn.XLOOKUP(INDIRECT(CELL("address",F366)),_FSAData!$B:$B,_FSAData!$C:$C, ""),"")</f>
        <v/>
      </c>
      <c r="H366" t="str" cm="1">
        <f t="array" aca="1" ref="H366" ca="1">IF(INDIRECT(CELL("address",F366))&lt;&gt;"", _xlfn.XLOOKUP(LEFT(INDIRECT(CELL("address",F366)), 3),_FSAData!$B:$B,_FSAData!$D:$D,""), "")</f>
        <v/>
      </c>
      <c r="I366" t="str">
        <f t="shared" ca="1" si="11"/>
        <v/>
      </c>
    </row>
    <row r="367" spans="1:9" x14ac:dyDescent="0.3">
      <c r="A367" t="str" cm="1">
        <f t="array" aca="1" ref="A367" ca="1">TRIM(UPPER(LEFT(INDIRECT("'Postal Code-FSA Input'!"&amp;CELL("address",A374)), 3)))</f>
        <v/>
      </c>
      <c r="B367" t="str" cm="1">
        <f t="array" aca="1" ref="B367" ca="1">IF(INDIRECT(CELL("address",A367))&lt;&gt;"", _xlfn.XLOOKUP(INDIRECT(CELL("address",A367)),_FSAData!$B:$B,_FSAData!$C:$C, ""),"")</f>
        <v/>
      </c>
      <c r="C367" t="str" cm="1">
        <f t="array" aca="1" ref="C367" ca="1">IF(INDIRECT(CELL("address",A367))&lt;&gt;"", _xlfn.XLOOKUP(LEFT(INDIRECT(CELL("address",A367)), 3),_FSAData!$B:$B,_FSAData!$D:$D,""), "")</f>
        <v/>
      </c>
      <c r="D367" t="str">
        <f t="shared" ca="1" si="10"/>
        <v/>
      </c>
      <c r="F367" t="str" cm="1">
        <f t="array" aca="1" ref="F367" ca="1">TRIM(UPPER(LEFT(INDIRECT("'Postal Code-FSA Input'!"&amp;CELL("address",B374)), 3)))</f>
        <v/>
      </c>
      <c r="G367" t="str" cm="1">
        <f t="array" aca="1" ref="G367" ca="1">IF(INDIRECT(CELL("address",F367))&lt;&gt;"", _xlfn.XLOOKUP(INDIRECT(CELL("address",F367)),_FSAData!$B:$B,_FSAData!$C:$C, ""),"")</f>
        <v/>
      </c>
      <c r="H367" t="str" cm="1">
        <f t="array" aca="1" ref="H367" ca="1">IF(INDIRECT(CELL("address",F367))&lt;&gt;"", _xlfn.XLOOKUP(LEFT(INDIRECT(CELL("address",F367)), 3),_FSAData!$B:$B,_FSAData!$D:$D,""), "")</f>
        <v/>
      </c>
      <c r="I367" t="str">
        <f t="shared" ca="1" si="11"/>
        <v/>
      </c>
    </row>
    <row r="368" spans="1:9" x14ac:dyDescent="0.3">
      <c r="A368" t="str" cm="1">
        <f t="array" aca="1" ref="A368" ca="1">TRIM(UPPER(LEFT(INDIRECT("'Postal Code-FSA Input'!"&amp;CELL("address",A375)), 3)))</f>
        <v/>
      </c>
      <c r="B368" t="str" cm="1">
        <f t="array" aca="1" ref="B368" ca="1">IF(INDIRECT(CELL("address",A368))&lt;&gt;"", _xlfn.XLOOKUP(INDIRECT(CELL("address",A368)),_FSAData!$B:$B,_FSAData!$C:$C, ""),"")</f>
        <v/>
      </c>
      <c r="C368" t="str" cm="1">
        <f t="array" aca="1" ref="C368" ca="1">IF(INDIRECT(CELL("address",A368))&lt;&gt;"", _xlfn.XLOOKUP(LEFT(INDIRECT(CELL("address",A368)), 3),_FSAData!$B:$B,_FSAData!$D:$D,""), "")</f>
        <v/>
      </c>
      <c r="D368" t="str">
        <f t="shared" ca="1" si="10"/>
        <v/>
      </c>
      <c r="F368" t="str" cm="1">
        <f t="array" aca="1" ref="F368" ca="1">TRIM(UPPER(LEFT(INDIRECT("'Postal Code-FSA Input'!"&amp;CELL("address",B375)), 3)))</f>
        <v/>
      </c>
      <c r="G368" t="str" cm="1">
        <f t="array" aca="1" ref="G368" ca="1">IF(INDIRECT(CELL("address",F368))&lt;&gt;"", _xlfn.XLOOKUP(INDIRECT(CELL("address",F368)),_FSAData!$B:$B,_FSAData!$C:$C, ""),"")</f>
        <v/>
      </c>
      <c r="H368" t="str" cm="1">
        <f t="array" aca="1" ref="H368" ca="1">IF(INDIRECT(CELL("address",F368))&lt;&gt;"", _xlfn.XLOOKUP(LEFT(INDIRECT(CELL("address",F368)), 3),_FSAData!$B:$B,_FSAData!$D:$D,""), "")</f>
        <v/>
      </c>
      <c r="I368" t="str">
        <f t="shared" ca="1" si="11"/>
        <v/>
      </c>
    </row>
    <row r="369" spans="1:9" x14ac:dyDescent="0.3">
      <c r="A369" t="str" cm="1">
        <f t="array" aca="1" ref="A369" ca="1">TRIM(UPPER(LEFT(INDIRECT("'Postal Code-FSA Input'!"&amp;CELL("address",A376)), 3)))</f>
        <v/>
      </c>
      <c r="B369" t="str" cm="1">
        <f t="array" aca="1" ref="B369" ca="1">IF(INDIRECT(CELL("address",A369))&lt;&gt;"", _xlfn.XLOOKUP(INDIRECT(CELL("address",A369)),_FSAData!$B:$B,_FSAData!$C:$C, ""),"")</f>
        <v/>
      </c>
      <c r="C369" t="str" cm="1">
        <f t="array" aca="1" ref="C369" ca="1">IF(INDIRECT(CELL("address",A369))&lt;&gt;"", _xlfn.XLOOKUP(LEFT(INDIRECT(CELL("address",A369)), 3),_FSAData!$B:$B,_FSAData!$D:$D,""), "")</f>
        <v/>
      </c>
      <c r="D369" t="str">
        <f t="shared" ca="1" si="10"/>
        <v/>
      </c>
      <c r="F369" t="str" cm="1">
        <f t="array" aca="1" ref="F369" ca="1">TRIM(UPPER(LEFT(INDIRECT("'Postal Code-FSA Input'!"&amp;CELL("address",B376)), 3)))</f>
        <v/>
      </c>
      <c r="G369" t="str" cm="1">
        <f t="array" aca="1" ref="G369" ca="1">IF(INDIRECT(CELL("address",F369))&lt;&gt;"", _xlfn.XLOOKUP(INDIRECT(CELL("address",F369)),_FSAData!$B:$B,_FSAData!$C:$C, ""),"")</f>
        <v/>
      </c>
      <c r="H369" t="str" cm="1">
        <f t="array" aca="1" ref="H369" ca="1">IF(INDIRECT(CELL("address",F369))&lt;&gt;"", _xlfn.XLOOKUP(LEFT(INDIRECT(CELL("address",F369)), 3),_FSAData!$B:$B,_FSAData!$D:$D,""), "")</f>
        <v/>
      </c>
      <c r="I369" t="str">
        <f t="shared" ca="1" si="11"/>
        <v/>
      </c>
    </row>
    <row r="370" spans="1:9" x14ac:dyDescent="0.3">
      <c r="A370" t="str" cm="1">
        <f t="array" aca="1" ref="A370" ca="1">TRIM(UPPER(LEFT(INDIRECT("'Postal Code-FSA Input'!"&amp;CELL("address",A377)), 3)))</f>
        <v/>
      </c>
      <c r="B370" t="str" cm="1">
        <f t="array" aca="1" ref="B370" ca="1">IF(INDIRECT(CELL("address",A370))&lt;&gt;"", _xlfn.XLOOKUP(INDIRECT(CELL("address",A370)),_FSAData!$B:$B,_FSAData!$C:$C, ""),"")</f>
        <v/>
      </c>
      <c r="C370" t="str" cm="1">
        <f t="array" aca="1" ref="C370" ca="1">IF(INDIRECT(CELL("address",A370))&lt;&gt;"", _xlfn.XLOOKUP(LEFT(INDIRECT(CELL("address",A370)), 3),_FSAData!$B:$B,_FSAData!$D:$D,""), "")</f>
        <v/>
      </c>
      <c r="D370" t="str">
        <f t="shared" ca="1" si="10"/>
        <v/>
      </c>
      <c r="F370" t="str" cm="1">
        <f t="array" aca="1" ref="F370" ca="1">TRIM(UPPER(LEFT(INDIRECT("'Postal Code-FSA Input'!"&amp;CELL("address",B377)), 3)))</f>
        <v/>
      </c>
      <c r="G370" t="str" cm="1">
        <f t="array" aca="1" ref="G370" ca="1">IF(INDIRECT(CELL("address",F370))&lt;&gt;"", _xlfn.XLOOKUP(INDIRECT(CELL("address",F370)),_FSAData!$B:$B,_FSAData!$C:$C, ""),"")</f>
        <v/>
      </c>
      <c r="H370" t="str" cm="1">
        <f t="array" aca="1" ref="H370" ca="1">IF(INDIRECT(CELL("address",F370))&lt;&gt;"", _xlfn.XLOOKUP(LEFT(INDIRECT(CELL("address",F370)), 3),_FSAData!$B:$B,_FSAData!$D:$D,""), "")</f>
        <v/>
      </c>
      <c r="I370" t="str">
        <f t="shared" ca="1" si="11"/>
        <v/>
      </c>
    </row>
    <row r="371" spans="1:9" x14ac:dyDescent="0.3">
      <c r="A371" t="str" cm="1">
        <f t="array" aca="1" ref="A371" ca="1">TRIM(UPPER(LEFT(INDIRECT("'Postal Code-FSA Input'!"&amp;CELL("address",A378)), 3)))</f>
        <v/>
      </c>
      <c r="B371" t="str" cm="1">
        <f t="array" aca="1" ref="B371" ca="1">IF(INDIRECT(CELL("address",A371))&lt;&gt;"", _xlfn.XLOOKUP(INDIRECT(CELL("address",A371)),_FSAData!$B:$B,_FSAData!$C:$C, ""),"")</f>
        <v/>
      </c>
      <c r="C371" t="str" cm="1">
        <f t="array" aca="1" ref="C371" ca="1">IF(INDIRECT(CELL("address",A371))&lt;&gt;"", _xlfn.XLOOKUP(LEFT(INDIRECT(CELL("address",A371)), 3),_FSAData!$B:$B,_FSAData!$D:$D,""), "")</f>
        <v/>
      </c>
      <c r="D371" t="str">
        <f t="shared" ca="1" si="10"/>
        <v/>
      </c>
      <c r="F371" t="str" cm="1">
        <f t="array" aca="1" ref="F371" ca="1">TRIM(UPPER(LEFT(INDIRECT("'Postal Code-FSA Input'!"&amp;CELL("address",B378)), 3)))</f>
        <v/>
      </c>
      <c r="G371" t="str" cm="1">
        <f t="array" aca="1" ref="G371" ca="1">IF(INDIRECT(CELL("address",F371))&lt;&gt;"", _xlfn.XLOOKUP(INDIRECT(CELL("address",F371)),_FSAData!$B:$B,_FSAData!$C:$C, ""),"")</f>
        <v/>
      </c>
      <c r="H371" t="str" cm="1">
        <f t="array" aca="1" ref="H371" ca="1">IF(INDIRECT(CELL("address",F371))&lt;&gt;"", _xlfn.XLOOKUP(LEFT(INDIRECT(CELL("address",F371)), 3),_FSAData!$B:$B,_FSAData!$D:$D,""), "")</f>
        <v/>
      </c>
      <c r="I371" t="str">
        <f t="shared" ca="1" si="11"/>
        <v/>
      </c>
    </row>
    <row r="372" spans="1:9" x14ac:dyDescent="0.3">
      <c r="A372" t="str" cm="1">
        <f t="array" aca="1" ref="A372" ca="1">TRIM(UPPER(LEFT(INDIRECT("'Postal Code-FSA Input'!"&amp;CELL("address",A379)), 3)))</f>
        <v/>
      </c>
      <c r="B372" t="str" cm="1">
        <f t="array" aca="1" ref="B372" ca="1">IF(INDIRECT(CELL("address",A372))&lt;&gt;"", _xlfn.XLOOKUP(INDIRECT(CELL("address",A372)),_FSAData!$B:$B,_FSAData!$C:$C, ""),"")</f>
        <v/>
      </c>
      <c r="C372" t="str" cm="1">
        <f t="array" aca="1" ref="C372" ca="1">IF(INDIRECT(CELL("address",A372))&lt;&gt;"", _xlfn.XLOOKUP(LEFT(INDIRECT(CELL("address",A372)), 3),_FSAData!$B:$B,_FSAData!$D:$D,""), "")</f>
        <v/>
      </c>
      <c r="D372" t="str">
        <f t="shared" ca="1" si="10"/>
        <v/>
      </c>
      <c r="F372" t="str" cm="1">
        <f t="array" aca="1" ref="F372" ca="1">TRIM(UPPER(LEFT(INDIRECT("'Postal Code-FSA Input'!"&amp;CELL("address",B379)), 3)))</f>
        <v/>
      </c>
      <c r="G372" t="str" cm="1">
        <f t="array" aca="1" ref="G372" ca="1">IF(INDIRECT(CELL("address",F372))&lt;&gt;"", _xlfn.XLOOKUP(INDIRECT(CELL("address",F372)),_FSAData!$B:$B,_FSAData!$C:$C, ""),"")</f>
        <v/>
      </c>
      <c r="H372" t="str" cm="1">
        <f t="array" aca="1" ref="H372" ca="1">IF(INDIRECT(CELL("address",F372))&lt;&gt;"", _xlfn.XLOOKUP(LEFT(INDIRECT(CELL("address",F372)), 3),_FSAData!$B:$B,_FSAData!$D:$D,""), "")</f>
        <v/>
      </c>
      <c r="I372" t="str">
        <f t="shared" ca="1" si="11"/>
        <v/>
      </c>
    </row>
    <row r="373" spans="1:9" x14ac:dyDescent="0.3">
      <c r="A373" t="str" cm="1">
        <f t="array" aca="1" ref="A373" ca="1">TRIM(UPPER(LEFT(INDIRECT("'Postal Code-FSA Input'!"&amp;CELL("address",A380)), 3)))</f>
        <v/>
      </c>
      <c r="B373" t="str" cm="1">
        <f t="array" aca="1" ref="B373" ca="1">IF(INDIRECT(CELL("address",A373))&lt;&gt;"", _xlfn.XLOOKUP(INDIRECT(CELL("address",A373)),_FSAData!$B:$B,_FSAData!$C:$C, ""),"")</f>
        <v/>
      </c>
      <c r="C373" t="str" cm="1">
        <f t="array" aca="1" ref="C373" ca="1">IF(INDIRECT(CELL("address",A373))&lt;&gt;"", _xlfn.XLOOKUP(LEFT(INDIRECT(CELL("address",A373)), 3),_FSAData!$B:$B,_FSAData!$D:$D,""), "")</f>
        <v/>
      </c>
      <c r="D373" t="str">
        <f t="shared" ca="1" si="10"/>
        <v/>
      </c>
      <c r="F373" t="str" cm="1">
        <f t="array" aca="1" ref="F373" ca="1">TRIM(UPPER(LEFT(INDIRECT("'Postal Code-FSA Input'!"&amp;CELL("address",B380)), 3)))</f>
        <v/>
      </c>
      <c r="G373" t="str" cm="1">
        <f t="array" aca="1" ref="G373" ca="1">IF(INDIRECT(CELL("address",F373))&lt;&gt;"", _xlfn.XLOOKUP(INDIRECT(CELL("address",F373)),_FSAData!$B:$B,_FSAData!$C:$C, ""),"")</f>
        <v/>
      </c>
      <c r="H373" t="str" cm="1">
        <f t="array" aca="1" ref="H373" ca="1">IF(INDIRECT(CELL("address",F373))&lt;&gt;"", _xlfn.XLOOKUP(LEFT(INDIRECT(CELL("address",F373)), 3),_FSAData!$B:$B,_FSAData!$D:$D,""), "")</f>
        <v/>
      </c>
      <c r="I373" t="str">
        <f t="shared" ca="1" si="11"/>
        <v/>
      </c>
    </row>
    <row r="374" spans="1:9" x14ac:dyDescent="0.3">
      <c r="A374" t="str" cm="1">
        <f t="array" aca="1" ref="A374" ca="1">TRIM(UPPER(LEFT(INDIRECT("'Postal Code-FSA Input'!"&amp;CELL("address",A381)), 3)))</f>
        <v/>
      </c>
      <c r="B374" t="str" cm="1">
        <f t="array" aca="1" ref="B374" ca="1">IF(INDIRECT(CELL("address",A374))&lt;&gt;"", _xlfn.XLOOKUP(INDIRECT(CELL("address",A374)),_FSAData!$B:$B,_FSAData!$C:$C, ""),"")</f>
        <v/>
      </c>
      <c r="C374" t="str" cm="1">
        <f t="array" aca="1" ref="C374" ca="1">IF(INDIRECT(CELL("address",A374))&lt;&gt;"", _xlfn.XLOOKUP(LEFT(INDIRECT(CELL("address",A374)), 3),_FSAData!$B:$B,_FSAData!$D:$D,""), "")</f>
        <v/>
      </c>
      <c r="D374" t="str">
        <f t="shared" ca="1" si="10"/>
        <v/>
      </c>
      <c r="F374" t="str" cm="1">
        <f t="array" aca="1" ref="F374" ca="1">TRIM(UPPER(LEFT(INDIRECT("'Postal Code-FSA Input'!"&amp;CELL("address",B381)), 3)))</f>
        <v/>
      </c>
      <c r="G374" t="str" cm="1">
        <f t="array" aca="1" ref="G374" ca="1">IF(INDIRECT(CELL("address",F374))&lt;&gt;"", _xlfn.XLOOKUP(INDIRECT(CELL("address",F374)),_FSAData!$B:$B,_FSAData!$C:$C, ""),"")</f>
        <v/>
      </c>
      <c r="H374" t="str" cm="1">
        <f t="array" aca="1" ref="H374" ca="1">IF(INDIRECT(CELL("address",F374))&lt;&gt;"", _xlfn.XLOOKUP(LEFT(INDIRECT(CELL("address",F374)), 3),_FSAData!$B:$B,_FSAData!$D:$D,""), "")</f>
        <v/>
      </c>
      <c r="I374" t="str">
        <f t="shared" ca="1" si="11"/>
        <v/>
      </c>
    </row>
    <row r="375" spans="1:9" x14ac:dyDescent="0.3">
      <c r="A375" t="str" cm="1">
        <f t="array" aca="1" ref="A375" ca="1">TRIM(UPPER(LEFT(INDIRECT("'Postal Code-FSA Input'!"&amp;CELL("address",A382)), 3)))</f>
        <v/>
      </c>
      <c r="B375" t="str" cm="1">
        <f t="array" aca="1" ref="B375" ca="1">IF(INDIRECT(CELL("address",A375))&lt;&gt;"", _xlfn.XLOOKUP(INDIRECT(CELL("address",A375)),_FSAData!$B:$B,_FSAData!$C:$C, ""),"")</f>
        <v/>
      </c>
      <c r="C375" t="str" cm="1">
        <f t="array" aca="1" ref="C375" ca="1">IF(INDIRECT(CELL("address",A375))&lt;&gt;"", _xlfn.XLOOKUP(LEFT(INDIRECT(CELL("address",A375)), 3),_FSAData!$B:$B,_FSAData!$D:$D,""), "")</f>
        <v/>
      </c>
      <c r="D375" t="str">
        <f t="shared" ca="1" si="10"/>
        <v/>
      </c>
      <c r="F375" t="str" cm="1">
        <f t="array" aca="1" ref="F375" ca="1">TRIM(UPPER(LEFT(INDIRECT("'Postal Code-FSA Input'!"&amp;CELL("address",B382)), 3)))</f>
        <v/>
      </c>
      <c r="G375" t="str" cm="1">
        <f t="array" aca="1" ref="G375" ca="1">IF(INDIRECT(CELL("address",F375))&lt;&gt;"", _xlfn.XLOOKUP(INDIRECT(CELL("address",F375)),_FSAData!$B:$B,_FSAData!$C:$C, ""),"")</f>
        <v/>
      </c>
      <c r="H375" t="str" cm="1">
        <f t="array" aca="1" ref="H375" ca="1">IF(INDIRECT(CELL("address",F375))&lt;&gt;"", _xlfn.XLOOKUP(LEFT(INDIRECT(CELL("address",F375)), 3),_FSAData!$B:$B,_FSAData!$D:$D,""), "")</f>
        <v/>
      </c>
      <c r="I375" t="str">
        <f t="shared" ca="1" si="11"/>
        <v/>
      </c>
    </row>
    <row r="376" spans="1:9" x14ac:dyDescent="0.3">
      <c r="A376" t="str" cm="1">
        <f t="array" aca="1" ref="A376" ca="1">TRIM(UPPER(LEFT(INDIRECT("'Postal Code-FSA Input'!"&amp;CELL("address",A383)), 3)))</f>
        <v/>
      </c>
      <c r="B376" t="str" cm="1">
        <f t="array" aca="1" ref="B376" ca="1">IF(INDIRECT(CELL("address",A376))&lt;&gt;"", _xlfn.XLOOKUP(INDIRECT(CELL("address",A376)),_FSAData!$B:$B,_FSAData!$C:$C, ""),"")</f>
        <v/>
      </c>
      <c r="C376" t="str" cm="1">
        <f t="array" aca="1" ref="C376" ca="1">IF(INDIRECT(CELL("address",A376))&lt;&gt;"", _xlfn.XLOOKUP(LEFT(INDIRECT(CELL("address",A376)), 3),_FSAData!$B:$B,_FSAData!$D:$D,""), "")</f>
        <v/>
      </c>
      <c r="D376" t="str">
        <f t="shared" ca="1" si="10"/>
        <v/>
      </c>
      <c r="F376" t="str" cm="1">
        <f t="array" aca="1" ref="F376" ca="1">TRIM(UPPER(LEFT(INDIRECT("'Postal Code-FSA Input'!"&amp;CELL("address",B383)), 3)))</f>
        <v/>
      </c>
      <c r="G376" t="str" cm="1">
        <f t="array" aca="1" ref="G376" ca="1">IF(INDIRECT(CELL("address",F376))&lt;&gt;"", _xlfn.XLOOKUP(INDIRECT(CELL("address",F376)),_FSAData!$B:$B,_FSAData!$C:$C, ""),"")</f>
        <v/>
      </c>
      <c r="H376" t="str" cm="1">
        <f t="array" aca="1" ref="H376" ca="1">IF(INDIRECT(CELL("address",F376))&lt;&gt;"", _xlfn.XLOOKUP(LEFT(INDIRECT(CELL("address",F376)), 3),_FSAData!$B:$B,_FSAData!$D:$D,""), "")</f>
        <v/>
      </c>
      <c r="I376" t="str">
        <f t="shared" ca="1" si="11"/>
        <v/>
      </c>
    </row>
    <row r="377" spans="1:9" x14ac:dyDescent="0.3">
      <c r="A377" t="str" cm="1">
        <f t="array" aca="1" ref="A377" ca="1">TRIM(UPPER(LEFT(INDIRECT("'Postal Code-FSA Input'!"&amp;CELL("address",A384)), 3)))</f>
        <v/>
      </c>
      <c r="B377" t="str" cm="1">
        <f t="array" aca="1" ref="B377" ca="1">IF(INDIRECT(CELL("address",A377))&lt;&gt;"", _xlfn.XLOOKUP(INDIRECT(CELL("address",A377)),_FSAData!$B:$B,_FSAData!$C:$C, ""),"")</f>
        <v/>
      </c>
      <c r="C377" t="str" cm="1">
        <f t="array" aca="1" ref="C377" ca="1">IF(INDIRECT(CELL("address",A377))&lt;&gt;"", _xlfn.XLOOKUP(LEFT(INDIRECT(CELL("address",A377)), 3),_FSAData!$B:$B,_FSAData!$D:$D,""), "")</f>
        <v/>
      </c>
      <c r="D377" t="str">
        <f t="shared" ca="1" si="10"/>
        <v/>
      </c>
      <c r="F377" t="str" cm="1">
        <f t="array" aca="1" ref="F377" ca="1">TRIM(UPPER(LEFT(INDIRECT("'Postal Code-FSA Input'!"&amp;CELL("address",B384)), 3)))</f>
        <v/>
      </c>
      <c r="G377" t="str" cm="1">
        <f t="array" aca="1" ref="G377" ca="1">IF(INDIRECT(CELL("address",F377))&lt;&gt;"", _xlfn.XLOOKUP(INDIRECT(CELL("address",F377)),_FSAData!$B:$B,_FSAData!$C:$C, ""),"")</f>
        <v/>
      </c>
      <c r="H377" t="str" cm="1">
        <f t="array" aca="1" ref="H377" ca="1">IF(INDIRECT(CELL("address",F377))&lt;&gt;"", _xlfn.XLOOKUP(LEFT(INDIRECT(CELL("address",F377)), 3),_FSAData!$B:$B,_FSAData!$D:$D,""), "")</f>
        <v/>
      </c>
      <c r="I377" t="str">
        <f t="shared" ca="1" si="11"/>
        <v/>
      </c>
    </row>
    <row r="378" spans="1:9" x14ac:dyDescent="0.3">
      <c r="A378" t="str" cm="1">
        <f t="array" aca="1" ref="A378" ca="1">TRIM(UPPER(LEFT(INDIRECT("'Postal Code-FSA Input'!"&amp;CELL("address",A385)), 3)))</f>
        <v/>
      </c>
      <c r="B378" t="str" cm="1">
        <f t="array" aca="1" ref="B378" ca="1">IF(INDIRECT(CELL("address",A378))&lt;&gt;"", _xlfn.XLOOKUP(INDIRECT(CELL("address",A378)),_FSAData!$B:$B,_FSAData!$C:$C, ""),"")</f>
        <v/>
      </c>
      <c r="C378" t="str" cm="1">
        <f t="array" aca="1" ref="C378" ca="1">IF(INDIRECT(CELL("address",A378))&lt;&gt;"", _xlfn.XLOOKUP(LEFT(INDIRECT(CELL("address",A378)), 3),_FSAData!$B:$B,_FSAData!$D:$D,""), "")</f>
        <v/>
      </c>
      <c r="D378" t="str">
        <f t="shared" ca="1" si="10"/>
        <v/>
      </c>
      <c r="F378" t="str" cm="1">
        <f t="array" aca="1" ref="F378" ca="1">TRIM(UPPER(LEFT(INDIRECT("'Postal Code-FSA Input'!"&amp;CELL("address",B385)), 3)))</f>
        <v/>
      </c>
      <c r="G378" t="str" cm="1">
        <f t="array" aca="1" ref="G378" ca="1">IF(INDIRECT(CELL("address",F378))&lt;&gt;"", _xlfn.XLOOKUP(INDIRECT(CELL("address",F378)),_FSAData!$B:$B,_FSAData!$C:$C, ""),"")</f>
        <v/>
      </c>
      <c r="H378" t="str" cm="1">
        <f t="array" aca="1" ref="H378" ca="1">IF(INDIRECT(CELL("address",F378))&lt;&gt;"", _xlfn.XLOOKUP(LEFT(INDIRECT(CELL("address",F378)), 3),_FSAData!$B:$B,_FSAData!$D:$D,""), "")</f>
        <v/>
      </c>
      <c r="I378" t="str">
        <f t="shared" ca="1" si="11"/>
        <v/>
      </c>
    </row>
    <row r="379" spans="1:9" x14ac:dyDescent="0.3">
      <c r="A379" t="str" cm="1">
        <f t="array" aca="1" ref="A379" ca="1">TRIM(UPPER(LEFT(INDIRECT("'Postal Code-FSA Input'!"&amp;CELL("address",A386)), 3)))</f>
        <v/>
      </c>
      <c r="B379" t="str" cm="1">
        <f t="array" aca="1" ref="B379" ca="1">IF(INDIRECT(CELL("address",A379))&lt;&gt;"", _xlfn.XLOOKUP(INDIRECT(CELL("address",A379)),_FSAData!$B:$B,_FSAData!$C:$C, ""),"")</f>
        <v/>
      </c>
      <c r="C379" t="str" cm="1">
        <f t="array" aca="1" ref="C379" ca="1">IF(INDIRECT(CELL("address",A379))&lt;&gt;"", _xlfn.XLOOKUP(LEFT(INDIRECT(CELL("address",A379)), 3),_FSAData!$B:$B,_FSAData!$D:$D,""), "")</f>
        <v/>
      </c>
      <c r="D379" t="str">
        <f t="shared" ca="1" si="10"/>
        <v/>
      </c>
      <c r="F379" t="str" cm="1">
        <f t="array" aca="1" ref="F379" ca="1">TRIM(UPPER(LEFT(INDIRECT("'Postal Code-FSA Input'!"&amp;CELL("address",B386)), 3)))</f>
        <v/>
      </c>
      <c r="G379" t="str" cm="1">
        <f t="array" aca="1" ref="G379" ca="1">IF(INDIRECT(CELL("address",F379))&lt;&gt;"", _xlfn.XLOOKUP(INDIRECT(CELL("address",F379)),_FSAData!$B:$B,_FSAData!$C:$C, ""),"")</f>
        <v/>
      </c>
      <c r="H379" t="str" cm="1">
        <f t="array" aca="1" ref="H379" ca="1">IF(INDIRECT(CELL("address",F379))&lt;&gt;"", _xlfn.XLOOKUP(LEFT(INDIRECT(CELL("address",F379)), 3),_FSAData!$B:$B,_FSAData!$D:$D,""), "")</f>
        <v/>
      </c>
      <c r="I379" t="str">
        <f t="shared" ca="1" si="11"/>
        <v/>
      </c>
    </row>
    <row r="380" spans="1:9" x14ac:dyDescent="0.3">
      <c r="A380" t="str" cm="1">
        <f t="array" aca="1" ref="A380" ca="1">TRIM(UPPER(LEFT(INDIRECT("'Postal Code-FSA Input'!"&amp;CELL("address",A387)), 3)))</f>
        <v/>
      </c>
      <c r="B380" t="str" cm="1">
        <f t="array" aca="1" ref="B380" ca="1">IF(INDIRECT(CELL("address",A380))&lt;&gt;"", _xlfn.XLOOKUP(INDIRECT(CELL("address",A380)),_FSAData!$B:$B,_FSAData!$C:$C, ""),"")</f>
        <v/>
      </c>
      <c r="C380" t="str" cm="1">
        <f t="array" aca="1" ref="C380" ca="1">IF(INDIRECT(CELL("address",A380))&lt;&gt;"", _xlfn.XLOOKUP(LEFT(INDIRECT(CELL("address",A380)), 3),_FSAData!$B:$B,_FSAData!$D:$D,""), "")</f>
        <v/>
      </c>
      <c r="D380" t="str">
        <f t="shared" ca="1" si="10"/>
        <v/>
      </c>
      <c r="F380" t="str" cm="1">
        <f t="array" aca="1" ref="F380" ca="1">TRIM(UPPER(LEFT(INDIRECT("'Postal Code-FSA Input'!"&amp;CELL("address",B387)), 3)))</f>
        <v/>
      </c>
      <c r="G380" t="str" cm="1">
        <f t="array" aca="1" ref="G380" ca="1">IF(INDIRECT(CELL("address",F380))&lt;&gt;"", _xlfn.XLOOKUP(INDIRECT(CELL("address",F380)),_FSAData!$B:$B,_FSAData!$C:$C, ""),"")</f>
        <v/>
      </c>
      <c r="H380" t="str" cm="1">
        <f t="array" aca="1" ref="H380" ca="1">IF(INDIRECT(CELL("address",F380))&lt;&gt;"", _xlfn.XLOOKUP(LEFT(INDIRECT(CELL("address",F380)), 3),_FSAData!$B:$B,_FSAData!$D:$D,""), "")</f>
        <v/>
      </c>
      <c r="I380" t="str">
        <f t="shared" ca="1" si="11"/>
        <v/>
      </c>
    </row>
    <row r="381" spans="1:9" x14ac:dyDescent="0.3">
      <c r="A381" t="str" cm="1">
        <f t="array" aca="1" ref="A381" ca="1">TRIM(UPPER(LEFT(INDIRECT("'Postal Code-FSA Input'!"&amp;CELL("address",A388)), 3)))</f>
        <v/>
      </c>
      <c r="B381" t="str" cm="1">
        <f t="array" aca="1" ref="B381" ca="1">IF(INDIRECT(CELL("address",A381))&lt;&gt;"", _xlfn.XLOOKUP(INDIRECT(CELL("address",A381)),_FSAData!$B:$B,_FSAData!$C:$C, ""),"")</f>
        <v/>
      </c>
      <c r="C381" t="str" cm="1">
        <f t="array" aca="1" ref="C381" ca="1">IF(INDIRECT(CELL("address",A381))&lt;&gt;"", _xlfn.XLOOKUP(LEFT(INDIRECT(CELL("address",A381)), 3),_FSAData!$B:$B,_FSAData!$D:$D,""), "")</f>
        <v/>
      </c>
      <c r="D381" t="str">
        <f t="shared" ca="1" si="10"/>
        <v/>
      </c>
      <c r="F381" t="str" cm="1">
        <f t="array" aca="1" ref="F381" ca="1">TRIM(UPPER(LEFT(INDIRECT("'Postal Code-FSA Input'!"&amp;CELL("address",B388)), 3)))</f>
        <v/>
      </c>
      <c r="G381" t="str" cm="1">
        <f t="array" aca="1" ref="G381" ca="1">IF(INDIRECT(CELL("address",F381))&lt;&gt;"", _xlfn.XLOOKUP(INDIRECT(CELL("address",F381)),_FSAData!$B:$B,_FSAData!$C:$C, ""),"")</f>
        <v/>
      </c>
      <c r="H381" t="str" cm="1">
        <f t="array" aca="1" ref="H381" ca="1">IF(INDIRECT(CELL("address",F381))&lt;&gt;"", _xlfn.XLOOKUP(LEFT(INDIRECT(CELL("address",F381)), 3),_FSAData!$B:$B,_FSAData!$D:$D,""), "")</f>
        <v/>
      </c>
      <c r="I381" t="str">
        <f t="shared" ca="1" si="11"/>
        <v/>
      </c>
    </row>
    <row r="382" spans="1:9" x14ac:dyDescent="0.3">
      <c r="A382" t="str" cm="1">
        <f t="array" aca="1" ref="A382" ca="1">TRIM(UPPER(LEFT(INDIRECT("'Postal Code-FSA Input'!"&amp;CELL("address",A389)), 3)))</f>
        <v/>
      </c>
      <c r="B382" t="str" cm="1">
        <f t="array" aca="1" ref="B382" ca="1">IF(INDIRECT(CELL("address",A382))&lt;&gt;"", _xlfn.XLOOKUP(INDIRECT(CELL("address",A382)),_FSAData!$B:$B,_FSAData!$C:$C, ""),"")</f>
        <v/>
      </c>
      <c r="C382" t="str" cm="1">
        <f t="array" aca="1" ref="C382" ca="1">IF(INDIRECT(CELL("address",A382))&lt;&gt;"", _xlfn.XLOOKUP(LEFT(INDIRECT(CELL("address",A382)), 3),_FSAData!$B:$B,_FSAData!$D:$D,""), "")</f>
        <v/>
      </c>
      <c r="D382" t="str">
        <f t="shared" ca="1" si="10"/>
        <v/>
      </c>
      <c r="F382" t="str" cm="1">
        <f t="array" aca="1" ref="F382" ca="1">TRIM(UPPER(LEFT(INDIRECT("'Postal Code-FSA Input'!"&amp;CELL("address",B389)), 3)))</f>
        <v/>
      </c>
      <c r="G382" t="str" cm="1">
        <f t="array" aca="1" ref="G382" ca="1">IF(INDIRECT(CELL("address",F382))&lt;&gt;"", _xlfn.XLOOKUP(INDIRECT(CELL("address",F382)),_FSAData!$B:$B,_FSAData!$C:$C, ""),"")</f>
        <v/>
      </c>
      <c r="H382" t="str" cm="1">
        <f t="array" aca="1" ref="H382" ca="1">IF(INDIRECT(CELL("address",F382))&lt;&gt;"", _xlfn.XLOOKUP(LEFT(INDIRECT(CELL("address",F382)), 3),_FSAData!$B:$B,_FSAData!$D:$D,""), "")</f>
        <v/>
      </c>
      <c r="I382" t="str">
        <f t="shared" ca="1" si="11"/>
        <v/>
      </c>
    </row>
    <row r="383" spans="1:9" x14ac:dyDescent="0.3">
      <c r="A383" t="str" cm="1">
        <f t="array" aca="1" ref="A383" ca="1">TRIM(UPPER(LEFT(INDIRECT("'Postal Code-FSA Input'!"&amp;CELL("address",A390)), 3)))</f>
        <v/>
      </c>
      <c r="B383" t="str" cm="1">
        <f t="array" aca="1" ref="B383" ca="1">IF(INDIRECT(CELL("address",A383))&lt;&gt;"", _xlfn.XLOOKUP(INDIRECT(CELL("address",A383)),_FSAData!$B:$B,_FSAData!$C:$C, ""),"")</f>
        <v/>
      </c>
      <c r="C383" t="str" cm="1">
        <f t="array" aca="1" ref="C383" ca="1">IF(INDIRECT(CELL("address",A383))&lt;&gt;"", _xlfn.XLOOKUP(LEFT(INDIRECT(CELL("address",A383)), 3),_FSAData!$B:$B,_FSAData!$D:$D,""), "")</f>
        <v/>
      </c>
      <c r="D383" t="str">
        <f t="shared" ca="1" si="10"/>
        <v/>
      </c>
      <c r="F383" t="str" cm="1">
        <f t="array" aca="1" ref="F383" ca="1">TRIM(UPPER(LEFT(INDIRECT("'Postal Code-FSA Input'!"&amp;CELL("address",B390)), 3)))</f>
        <v/>
      </c>
      <c r="G383" t="str" cm="1">
        <f t="array" aca="1" ref="G383" ca="1">IF(INDIRECT(CELL("address",F383))&lt;&gt;"", _xlfn.XLOOKUP(INDIRECT(CELL("address",F383)),_FSAData!$B:$B,_FSAData!$C:$C, ""),"")</f>
        <v/>
      </c>
      <c r="H383" t="str" cm="1">
        <f t="array" aca="1" ref="H383" ca="1">IF(INDIRECT(CELL("address",F383))&lt;&gt;"", _xlfn.XLOOKUP(LEFT(INDIRECT(CELL("address",F383)), 3),_FSAData!$B:$B,_FSAData!$D:$D,""), "")</f>
        <v/>
      </c>
      <c r="I383" t="str">
        <f t="shared" ca="1" si="11"/>
        <v/>
      </c>
    </row>
    <row r="384" spans="1:9" x14ac:dyDescent="0.3">
      <c r="A384" t="str" cm="1">
        <f t="array" aca="1" ref="A384" ca="1">TRIM(UPPER(LEFT(INDIRECT("'Postal Code-FSA Input'!"&amp;CELL("address",A391)), 3)))</f>
        <v/>
      </c>
      <c r="B384" t="str" cm="1">
        <f t="array" aca="1" ref="B384" ca="1">IF(INDIRECT(CELL("address",A384))&lt;&gt;"", _xlfn.XLOOKUP(INDIRECT(CELL("address",A384)),_FSAData!$B:$B,_FSAData!$C:$C, ""),"")</f>
        <v/>
      </c>
      <c r="C384" t="str" cm="1">
        <f t="array" aca="1" ref="C384" ca="1">IF(INDIRECT(CELL("address",A384))&lt;&gt;"", _xlfn.XLOOKUP(LEFT(INDIRECT(CELL("address",A384)), 3),_FSAData!$B:$B,_FSAData!$D:$D,""), "")</f>
        <v/>
      </c>
      <c r="D384" t="str">
        <f t="shared" ca="1" si="10"/>
        <v/>
      </c>
      <c r="F384" t="str" cm="1">
        <f t="array" aca="1" ref="F384" ca="1">TRIM(UPPER(LEFT(INDIRECT("'Postal Code-FSA Input'!"&amp;CELL("address",B391)), 3)))</f>
        <v/>
      </c>
      <c r="G384" t="str" cm="1">
        <f t="array" aca="1" ref="G384" ca="1">IF(INDIRECT(CELL("address",F384))&lt;&gt;"", _xlfn.XLOOKUP(INDIRECT(CELL("address",F384)),_FSAData!$B:$B,_FSAData!$C:$C, ""),"")</f>
        <v/>
      </c>
      <c r="H384" t="str" cm="1">
        <f t="array" aca="1" ref="H384" ca="1">IF(INDIRECT(CELL("address",F384))&lt;&gt;"", _xlfn.XLOOKUP(LEFT(INDIRECT(CELL("address",F384)), 3),_FSAData!$B:$B,_FSAData!$D:$D,""), "")</f>
        <v/>
      </c>
      <c r="I384" t="str">
        <f t="shared" ca="1" si="11"/>
        <v/>
      </c>
    </row>
    <row r="385" spans="1:9" x14ac:dyDescent="0.3">
      <c r="A385" t="str" cm="1">
        <f t="array" aca="1" ref="A385" ca="1">TRIM(UPPER(LEFT(INDIRECT("'Postal Code-FSA Input'!"&amp;CELL("address",A392)), 3)))</f>
        <v/>
      </c>
      <c r="B385" t="str" cm="1">
        <f t="array" aca="1" ref="B385" ca="1">IF(INDIRECT(CELL("address",A385))&lt;&gt;"", _xlfn.XLOOKUP(INDIRECT(CELL("address",A385)),_FSAData!$B:$B,_FSAData!$C:$C, ""),"")</f>
        <v/>
      </c>
      <c r="C385" t="str" cm="1">
        <f t="array" aca="1" ref="C385" ca="1">IF(INDIRECT(CELL("address",A385))&lt;&gt;"", _xlfn.XLOOKUP(LEFT(INDIRECT(CELL("address",A385)), 3),_FSAData!$B:$B,_FSAData!$D:$D,""), "")</f>
        <v/>
      </c>
      <c r="D385" t="str">
        <f t="shared" ca="1" si="10"/>
        <v/>
      </c>
      <c r="F385" t="str" cm="1">
        <f t="array" aca="1" ref="F385" ca="1">TRIM(UPPER(LEFT(INDIRECT("'Postal Code-FSA Input'!"&amp;CELL("address",B392)), 3)))</f>
        <v/>
      </c>
      <c r="G385" t="str" cm="1">
        <f t="array" aca="1" ref="G385" ca="1">IF(INDIRECT(CELL("address",F385))&lt;&gt;"", _xlfn.XLOOKUP(INDIRECT(CELL("address",F385)),_FSAData!$B:$B,_FSAData!$C:$C, ""),"")</f>
        <v/>
      </c>
      <c r="H385" t="str" cm="1">
        <f t="array" aca="1" ref="H385" ca="1">IF(INDIRECT(CELL("address",F385))&lt;&gt;"", _xlfn.XLOOKUP(LEFT(INDIRECT(CELL("address",F385)), 3),_FSAData!$B:$B,_FSAData!$D:$D,""), "")</f>
        <v/>
      </c>
      <c r="I385" t="str">
        <f t="shared" ca="1" si="11"/>
        <v/>
      </c>
    </row>
    <row r="386" spans="1:9" x14ac:dyDescent="0.3">
      <c r="A386" t="str" cm="1">
        <f t="array" aca="1" ref="A386" ca="1">TRIM(UPPER(LEFT(INDIRECT("'Postal Code-FSA Input'!"&amp;CELL("address",A393)), 3)))</f>
        <v/>
      </c>
      <c r="B386" t="str" cm="1">
        <f t="array" aca="1" ref="B386" ca="1">IF(INDIRECT(CELL("address",A386))&lt;&gt;"", _xlfn.XLOOKUP(INDIRECT(CELL("address",A386)),_FSAData!$B:$B,_FSAData!$C:$C, ""),"")</f>
        <v/>
      </c>
      <c r="C386" t="str" cm="1">
        <f t="array" aca="1" ref="C386" ca="1">IF(INDIRECT(CELL("address",A386))&lt;&gt;"", _xlfn.XLOOKUP(LEFT(INDIRECT(CELL("address",A386)), 3),_FSAData!$B:$B,_FSAData!$D:$D,""), "")</f>
        <v/>
      </c>
      <c r="D386" t="str">
        <f t="shared" ca="1" si="10"/>
        <v/>
      </c>
      <c r="F386" t="str" cm="1">
        <f t="array" aca="1" ref="F386" ca="1">TRIM(UPPER(LEFT(INDIRECT("'Postal Code-FSA Input'!"&amp;CELL("address",B393)), 3)))</f>
        <v/>
      </c>
      <c r="G386" t="str" cm="1">
        <f t="array" aca="1" ref="G386" ca="1">IF(INDIRECT(CELL("address",F386))&lt;&gt;"", _xlfn.XLOOKUP(INDIRECT(CELL("address",F386)),_FSAData!$B:$B,_FSAData!$C:$C, ""),"")</f>
        <v/>
      </c>
      <c r="H386" t="str" cm="1">
        <f t="array" aca="1" ref="H386" ca="1">IF(INDIRECT(CELL("address",F386))&lt;&gt;"", _xlfn.XLOOKUP(LEFT(INDIRECT(CELL("address",F386)), 3),_FSAData!$B:$B,_FSAData!$D:$D,""), "")</f>
        <v/>
      </c>
      <c r="I386" t="str">
        <f t="shared" ca="1" si="11"/>
        <v/>
      </c>
    </row>
    <row r="387" spans="1:9" x14ac:dyDescent="0.3">
      <c r="A387" t="str" cm="1">
        <f t="array" aca="1" ref="A387" ca="1">TRIM(UPPER(LEFT(INDIRECT("'Postal Code-FSA Input'!"&amp;CELL("address",A394)), 3)))</f>
        <v/>
      </c>
      <c r="B387" t="str" cm="1">
        <f t="array" aca="1" ref="B387" ca="1">IF(INDIRECT(CELL("address",A387))&lt;&gt;"", _xlfn.XLOOKUP(INDIRECT(CELL("address",A387)),_FSAData!$B:$B,_FSAData!$C:$C, ""),"")</f>
        <v/>
      </c>
      <c r="C387" t="str" cm="1">
        <f t="array" aca="1" ref="C387" ca="1">IF(INDIRECT(CELL("address",A387))&lt;&gt;"", _xlfn.XLOOKUP(LEFT(INDIRECT(CELL("address",A387)), 3),_FSAData!$B:$B,_FSAData!$D:$D,""), "")</f>
        <v/>
      </c>
      <c r="D387" t="str">
        <f t="shared" ca="1" si="10"/>
        <v/>
      </c>
      <c r="F387" t="str" cm="1">
        <f t="array" aca="1" ref="F387" ca="1">TRIM(UPPER(LEFT(INDIRECT("'Postal Code-FSA Input'!"&amp;CELL("address",B394)), 3)))</f>
        <v/>
      </c>
      <c r="G387" t="str" cm="1">
        <f t="array" aca="1" ref="G387" ca="1">IF(INDIRECT(CELL("address",F387))&lt;&gt;"", _xlfn.XLOOKUP(INDIRECT(CELL("address",F387)),_FSAData!$B:$B,_FSAData!$C:$C, ""),"")</f>
        <v/>
      </c>
      <c r="H387" t="str" cm="1">
        <f t="array" aca="1" ref="H387" ca="1">IF(INDIRECT(CELL("address",F387))&lt;&gt;"", _xlfn.XLOOKUP(LEFT(INDIRECT(CELL("address",F387)), 3),_FSAData!$B:$B,_FSAData!$D:$D,""), "")</f>
        <v/>
      </c>
      <c r="I387" t="str">
        <f t="shared" ca="1" si="11"/>
        <v/>
      </c>
    </row>
    <row r="388" spans="1:9" x14ac:dyDescent="0.3">
      <c r="A388" t="str" cm="1">
        <f t="array" aca="1" ref="A388" ca="1">TRIM(UPPER(LEFT(INDIRECT("'Postal Code-FSA Input'!"&amp;CELL("address",A395)), 3)))</f>
        <v/>
      </c>
      <c r="B388" t="str" cm="1">
        <f t="array" aca="1" ref="B388" ca="1">IF(INDIRECT(CELL("address",A388))&lt;&gt;"", _xlfn.XLOOKUP(INDIRECT(CELL("address",A388)),_FSAData!$B:$B,_FSAData!$C:$C, ""),"")</f>
        <v/>
      </c>
      <c r="C388" t="str" cm="1">
        <f t="array" aca="1" ref="C388" ca="1">IF(INDIRECT(CELL("address",A388))&lt;&gt;"", _xlfn.XLOOKUP(LEFT(INDIRECT(CELL("address",A388)), 3),_FSAData!$B:$B,_FSAData!$D:$D,""), "")</f>
        <v/>
      </c>
      <c r="D388" t="str">
        <f t="shared" ca="1" si="10"/>
        <v/>
      </c>
      <c r="F388" t="str" cm="1">
        <f t="array" aca="1" ref="F388" ca="1">TRIM(UPPER(LEFT(INDIRECT("'Postal Code-FSA Input'!"&amp;CELL("address",B395)), 3)))</f>
        <v/>
      </c>
      <c r="G388" t="str" cm="1">
        <f t="array" aca="1" ref="G388" ca="1">IF(INDIRECT(CELL("address",F388))&lt;&gt;"", _xlfn.XLOOKUP(INDIRECT(CELL("address",F388)),_FSAData!$B:$B,_FSAData!$C:$C, ""),"")</f>
        <v/>
      </c>
      <c r="H388" t="str" cm="1">
        <f t="array" aca="1" ref="H388" ca="1">IF(INDIRECT(CELL("address",F388))&lt;&gt;"", _xlfn.XLOOKUP(LEFT(INDIRECT(CELL("address",F388)), 3),_FSAData!$B:$B,_FSAData!$D:$D,""), "")</f>
        <v/>
      </c>
      <c r="I388" t="str">
        <f t="shared" ca="1" si="11"/>
        <v/>
      </c>
    </row>
    <row r="389" spans="1:9" x14ac:dyDescent="0.3">
      <c r="A389" t="str" cm="1">
        <f t="array" aca="1" ref="A389" ca="1">TRIM(UPPER(LEFT(INDIRECT("'Postal Code-FSA Input'!"&amp;CELL("address",A396)), 3)))</f>
        <v/>
      </c>
      <c r="B389" t="str" cm="1">
        <f t="array" aca="1" ref="B389" ca="1">IF(INDIRECT(CELL("address",A389))&lt;&gt;"", _xlfn.XLOOKUP(INDIRECT(CELL("address",A389)),_FSAData!$B:$B,_FSAData!$C:$C, ""),"")</f>
        <v/>
      </c>
      <c r="C389" t="str" cm="1">
        <f t="array" aca="1" ref="C389" ca="1">IF(INDIRECT(CELL("address",A389))&lt;&gt;"", _xlfn.XLOOKUP(LEFT(INDIRECT(CELL("address",A389)), 3),_FSAData!$B:$B,_FSAData!$D:$D,""), "")</f>
        <v/>
      </c>
      <c r="D389" t="str">
        <f t="shared" ca="1" si="10"/>
        <v/>
      </c>
      <c r="F389" t="str" cm="1">
        <f t="array" aca="1" ref="F389" ca="1">TRIM(UPPER(LEFT(INDIRECT("'Postal Code-FSA Input'!"&amp;CELL("address",B396)), 3)))</f>
        <v/>
      </c>
      <c r="G389" t="str" cm="1">
        <f t="array" aca="1" ref="G389" ca="1">IF(INDIRECT(CELL("address",F389))&lt;&gt;"", _xlfn.XLOOKUP(INDIRECT(CELL("address",F389)),_FSAData!$B:$B,_FSAData!$C:$C, ""),"")</f>
        <v/>
      </c>
      <c r="H389" t="str" cm="1">
        <f t="array" aca="1" ref="H389" ca="1">IF(INDIRECT(CELL("address",F389))&lt;&gt;"", _xlfn.XLOOKUP(LEFT(INDIRECT(CELL("address",F389)), 3),_FSAData!$B:$B,_FSAData!$D:$D,""), "")</f>
        <v/>
      </c>
      <c r="I389" t="str">
        <f t="shared" ca="1" si="11"/>
        <v/>
      </c>
    </row>
    <row r="390" spans="1:9" x14ac:dyDescent="0.3">
      <c r="A390" t="str" cm="1">
        <f t="array" aca="1" ref="A390" ca="1">TRIM(UPPER(LEFT(INDIRECT("'Postal Code-FSA Input'!"&amp;CELL("address",A397)), 3)))</f>
        <v/>
      </c>
      <c r="B390" t="str" cm="1">
        <f t="array" aca="1" ref="B390" ca="1">IF(INDIRECT(CELL("address",A390))&lt;&gt;"", _xlfn.XLOOKUP(INDIRECT(CELL("address",A390)),_FSAData!$B:$B,_FSAData!$C:$C, ""),"")</f>
        <v/>
      </c>
      <c r="C390" t="str" cm="1">
        <f t="array" aca="1" ref="C390" ca="1">IF(INDIRECT(CELL("address",A390))&lt;&gt;"", _xlfn.XLOOKUP(LEFT(INDIRECT(CELL("address",A390)), 3),_FSAData!$B:$B,_FSAData!$D:$D,""), "")</f>
        <v/>
      </c>
      <c r="D390" t="str">
        <f t="shared" ref="D390:D453" ca="1" si="12">IF(B390&lt;&gt;"",ACOS(COS(RADIANS(90-$B$2)) * COS(RADIANS(90-B390)) + SIN(RADIANS(90-$B$2)) * SIN(RADIANS(90-B390)) * COS(RADIANS($C$2-C390))) * 6371,"")</f>
        <v/>
      </c>
      <c r="F390" t="str" cm="1">
        <f t="array" aca="1" ref="F390" ca="1">TRIM(UPPER(LEFT(INDIRECT("'Postal Code-FSA Input'!"&amp;CELL("address",B397)), 3)))</f>
        <v/>
      </c>
      <c r="G390" t="str" cm="1">
        <f t="array" aca="1" ref="G390" ca="1">IF(INDIRECT(CELL("address",F390))&lt;&gt;"", _xlfn.XLOOKUP(INDIRECT(CELL("address",F390)),_FSAData!$B:$B,_FSAData!$C:$C, ""),"")</f>
        <v/>
      </c>
      <c r="H390" t="str" cm="1">
        <f t="array" aca="1" ref="H390" ca="1">IF(INDIRECT(CELL("address",F390))&lt;&gt;"", _xlfn.XLOOKUP(LEFT(INDIRECT(CELL("address",F390)), 3),_FSAData!$B:$B,_FSAData!$D:$D,""), "")</f>
        <v/>
      </c>
      <c r="I390" t="str">
        <f t="shared" ref="I390:I453" ca="1" si="13">IF(G390&lt;&gt;"",ACOS(COS(RADIANS(90-$B$2)) * COS(RADIANS(90-G390)) + SIN(RADIANS(90-$B$2)) * SIN(RADIANS(90-G390)) * COS(RADIANS($C$2-H390))) * 6371,"")</f>
        <v/>
      </c>
    </row>
    <row r="391" spans="1:9" x14ac:dyDescent="0.3">
      <c r="A391" t="str" cm="1">
        <f t="array" aca="1" ref="A391" ca="1">TRIM(UPPER(LEFT(INDIRECT("'Postal Code-FSA Input'!"&amp;CELL("address",A398)), 3)))</f>
        <v/>
      </c>
      <c r="B391" t="str" cm="1">
        <f t="array" aca="1" ref="B391" ca="1">IF(INDIRECT(CELL("address",A391))&lt;&gt;"", _xlfn.XLOOKUP(INDIRECT(CELL("address",A391)),_FSAData!$B:$B,_FSAData!$C:$C, ""),"")</f>
        <v/>
      </c>
      <c r="C391" t="str" cm="1">
        <f t="array" aca="1" ref="C391" ca="1">IF(INDIRECT(CELL("address",A391))&lt;&gt;"", _xlfn.XLOOKUP(LEFT(INDIRECT(CELL("address",A391)), 3),_FSAData!$B:$B,_FSAData!$D:$D,""), "")</f>
        <v/>
      </c>
      <c r="D391" t="str">
        <f t="shared" ca="1" si="12"/>
        <v/>
      </c>
      <c r="F391" t="str" cm="1">
        <f t="array" aca="1" ref="F391" ca="1">TRIM(UPPER(LEFT(INDIRECT("'Postal Code-FSA Input'!"&amp;CELL("address",B398)), 3)))</f>
        <v/>
      </c>
      <c r="G391" t="str" cm="1">
        <f t="array" aca="1" ref="G391" ca="1">IF(INDIRECT(CELL("address",F391))&lt;&gt;"", _xlfn.XLOOKUP(INDIRECT(CELL("address",F391)),_FSAData!$B:$B,_FSAData!$C:$C, ""),"")</f>
        <v/>
      </c>
      <c r="H391" t="str" cm="1">
        <f t="array" aca="1" ref="H391" ca="1">IF(INDIRECT(CELL("address",F391))&lt;&gt;"", _xlfn.XLOOKUP(LEFT(INDIRECT(CELL("address",F391)), 3),_FSAData!$B:$B,_FSAData!$D:$D,""), "")</f>
        <v/>
      </c>
      <c r="I391" t="str">
        <f t="shared" ca="1" si="13"/>
        <v/>
      </c>
    </row>
    <row r="392" spans="1:9" x14ac:dyDescent="0.3">
      <c r="A392" t="str" cm="1">
        <f t="array" aca="1" ref="A392" ca="1">TRIM(UPPER(LEFT(INDIRECT("'Postal Code-FSA Input'!"&amp;CELL("address",A399)), 3)))</f>
        <v/>
      </c>
      <c r="B392" t="str" cm="1">
        <f t="array" aca="1" ref="B392" ca="1">IF(INDIRECT(CELL("address",A392))&lt;&gt;"", _xlfn.XLOOKUP(INDIRECT(CELL("address",A392)),_FSAData!$B:$B,_FSAData!$C:$C, ""),"")</f>
        <v/>
      </c>
      <c r="C392" t="str" cm="1">
        <f t="array" aca="1" ref="C392" ca="1">IF(INDIRECT(CELL("address",A392))&lt;&gt;"", _xlfn.XLOOKUP(LEFT(INDIRECT(CELL("address",A392)), 3),_FSAData!$B:$B,_FSAData!$D:$D,""), "")</f>
        <v/>
      </c>
      <c r="D392" t="str">
        <f t="shared" ca="1" si="12"/>
        <v/>
      </c>
      <c r="F392" t="str" cm="1">
        <f t="array" aca="1" ref="F392" ca="1">TRIM(UPPER(LEFT(INDIRECT("'Postal Code-FSA Input'!"&amp;CELL("address",B399)), 3)))</f>
        <v/>
      </c>
      <c r="G392" t="str" cm="1">
        <f t="array" aca="1" ref="G392" ca="1">IF(INDIRECT(CELL("address",F392))&lt;&gt;"", _xlfn.XLOOKUP(INDIRECT(CELL("address",F392)),_FSAData!$B:$B,_FSAData!$C:$C, ""),"")</f>
        <v/>
      </c>
      <c r="H392" t="str" cm="1">
        <f t="array" aca="1" ref="H392" ca="1">IF(INDIRECT(CELL("address",F392))&lt;&gt;"", _xlfn.XLOOKUP(LEFT(INDIRECT(CELL("address",F392)), 3),_FSAData!$B:$B,_FSAData!$D:$D,""), "")</f>
        <v/>
      </c>
      <c r="I392" t="str">
        <f t="shared" ca="1" si="13"/>
        <v/>
      </c>
    </row>
    <row r="393" spans="1:9" x14ac:dyDescent="0.3">
      <c r="A393" t="str" cm="1">
        <f t="array" aca="1" ref="A393" ca="1">TRIM(UPPER(LEFT(INDIRECT("'Postal Code-FSA Input'!"&amp;CELL("address",A400)), 3)))</f>
        <v/>
      </c>
      <c r="B393" t="str" cm="1">
        <f t="array" aca="1" ref="B393" ca="1">IF(INDIRECT(CELL("address",A393))&lt;&gt;"", _xlfn.XLOOKUP(INDIRECT(CELL("address",A393)),_FSAData!$B:$B,_FSAData!$C:$C, ""),"")</f>
        <v/>
      </c>
      <c r="C393" t="str" cm="1">
        <f t="array" aca="1" ref="C393" ca="1">IF(INDIRECT(CELL("address",A393))&lt;&gt;"", _xlfn.XLOOKUP(LEFT(INDIRECT(CELL("address",A393)), 3),_FSAData!$B:$B,_FSAData!$D:$D,""), "")</f>
        <v/>
      </c>
      <c r="D393" t="str">
        <f t="shared" ca="1" si="12"/>
        <v/>
      </c>
      <c r="F393" t="str" cm="1">
        <f t="array" aca="1" ref="F393" ca="1">TRIM(UPPER(LEFT(INDIRECT("'Postal Code-FSA Input'!"&amp;CELL("address",B400)), 3)))</f>
        <v/>
      </c>
      <c r="G393" t="str" cm="1">
        <f t="array" aca="1" ref="G393" ca="1">IF(INDIRECT(CELL("address",F393))&lt;&gt;"", _xlfn.XLOOKUP(INDIRECT(CELL("address",F393)),_FSAData!$B:$B,_FSAData!$C:$C, ""),"")</f>
        <v/>
      </c>
      <c r="H393" t="str" cm="1">
        <f t="array" aca="1" ref="H393" ca="1">IF(INDIRECT(CELL("address",F393))&lt;&gt;"", _xlfn.XLOOKUP(LEFT(INDIRECT(CELL("address",F393)), 3),_FSAData!$B:$B,_FSAData!$D:$D,""), "")</f>
        <v/>
      </c>
      <c r="I393" t="str">
        <f t="shared" ca="1" si="13"/>
        <v/>
      </c>
    </row>
    <row r="394" spans="1:9" x14ac:dyDescent="0.3">
      <c r="A394" t="str" cm="1">
        <f t="array" aca="1" ref="A394" ca="1">TRIM(UPPER(LEFT(INDIRECT("'Postal Code-FSA Input'!"&amp;CELL("address",A401)), 3)))</f>
        <v/>
      </c>
      <c r="B394" t="str" cm="1">
        <f t="array" aca="1" ref="B394" ca="1">IF(INDIRECT(CELL("address",A394))&lt;&gt;"", _xlfn.XLOOKUP(INDIRECT(CELL("address",A394)),_FSAData!$B:$B,_FSAData!$C:$C, ""),"")</f>
        <v/>
      </c>
      <c r="C394" t="str" cm="1">
        <f t="array" aca="1" ref="C394" ca="1">IF(INDIRECT(CELL("address",A394))&lt;&gt;"", _xlfn.XLOOKUP(LEFT(INDIRECT(CELL("address",A394)), 3),_FSAData!$B:$B,_FSAData!$D:$D,""), "")</f>
        <v/>
      </c>
      <c r="D394" t="str">
        <f t="shared" ca="1" si="12"/>
        <v/>
      </c>
      <c r="F394" t="str" cm="1">
        <f t="array" aca="1" ref="F394" ca="1">TRIM(UPPER(LEFT(INDIRECT("'Postal Code-FSA Input'!"&amp;CELL("address",B401)), 3)))</f>
        <v/>
      </c>
      <c r="G394" t="str" cm="1">
        <f t="array" aca="1" ref="G394" ca="1">IF(INDIRECT(CELL("address",F394))&lt;&gt;"", _xlfn.XLOOKUP(INDIRECT(CELL("address",F394)),_FSAData!$B:$B,_FSAData!$C:$C, ""),"")</f>
        <v/>
      </c>
      <c r="H394" t="str" cm="1">
        <f t="array" aca="1" ref="H394" ca="1">IF(INDIRECT(CELL("address",F394))&lt;&gt;"", _xlfn.XLOOKUP(LEFT(INDIRECT(CELL("address",F394)), 3),_FSAData!$B:$B,_FSAData!$D:$D,""), "")</f>
        <v/>
      </c>
      <c r="I394" t="str">
        <f t="shared" ca="1" si="13"/>
        <v/>
      </c>
    </row>
    <row r="395" spans="1:9" x14ac:dyDescent="0.3">
      <c r="A395" t="str" cm="1">
        <f t="array" aca="1" ref="A395" ca="1">TRIM(UPPER(LEFT(INDIRECT("'Postal Code-FSA Input'!"&amp;CELL("address",A402)), 3)))</f>
        <v/>
      </c>
      <c r="B395" t="str" cm="1">
        <f t="array" aca="1" ref="B395" ca="1">IF(INDIRECT(CELL("address",A395))&lt;&gt;"", _xlfn.XLOOKUP(INDIRECT(CELL("address",A395)),_FSAData!$B:$B,_FSAData!$C:$C, ""),"")</f>
        <v/>
      </c>
      <c r="C395" t="str" cm="1">
        <f t="array" aca="1" ref="C395" ca="1">IF(INDIRECT(CELL("address",A395))&lt;&gt;"", _xlfn.XLOOKUP(LEFT(INDIRECT(CELL("address",A395)), 3),_FSAData!$B:$B,_FSAData!$D:$D,""), "")</f>
        <v/>
      </c>
      <c r="D395" t="str">
        <f t="shared" ca="1" si="12"/>
        <v/>
      </c>
      <c r="F395" t="str" cm="1">
        <f t="array" aca="1" ref="F395" ca="1">TRIM(UPPER(LEFT(INDIRECT("'Postal Code-FSA Input'!"&amp;CELL("address",B402)), 3)))</f>
        <v/>
      </c>
      <c r="G395" t="str" cm="1">
        <f t="array" aca="1" ref="G395" ca="1">IF(INDIRECT(CELL("address",F395))&lt;&gt;"", _xlfn.XLOOKUP(INDIRECT(CELL("address",F395)),_FSAData!$B:$B,_FSAData!$C:$C, ""),"")</f>
        <v/>
      </c>
      <c r="H395" t="str" cm="1">
        <f t="array" aca="1" ref="H395" ca="1">IF(INDIRECT(CELL("address",F395))&lt;&gt;"", _xlfn.XLOOKUP(LEFT(INDIRECT(CELL("address",F395)), 3),_FSAData!$B:$B,_FSAData!$D:$D,""), "")</f>
        <v/>
      </c>
      <c r="I395" t="str">
        <f t="shared" ca="1" si="13"/>
        <v/>
      </c>
    </row>
    <row r="396" spans="1:9" x14ac:dyDescent="0.3">
      <c r="A396" t="str" cm="1">
        <f t="array" aca="1" ref="A396" ca="1">TRIM(UPPER(LEFT(INDIRECT("'Postal Code-FSA Input'!"&amp;CELL("address",A403)), 3)))</f>
        <v/>
      </c>
      <c r="B396" t="str" cm="1">
        <f t="array" aca="1" ref="B396" ca="1">IF(INDIRECT(CELL("address",A396))&lt;&gt;"", _xlfn.XLOOKUP(INDIRECT(CELL("address",A396)),_FSAData!$B:$B,_FSAData!$C:$C, ""),"")</f>
        <v/>
      </c>
      <c r="C396" t="str" cm="1">
        <f t="array" aca="1" ref="C396" ca="1">IF(INDIRECT(CELL("address",A396))&lt;&gt;"", _xlfn.XLOOKUP(LEFT(INDIRECT(CELL("address",A396)), 3),_FSAData!$B:$B,_FSAData!$D:$D,""), "")</f>
        <v/>
      </c>
      <c r="D396" t="str">
        <f t="shared" ca="1" si="12"/>
        <v/>
      </c>
      <c r="F396" t="str" cm="1">
        <f t="array" aca="1" ref="F396" ca="1">TRIM(UPPER(LEFT(INDIRECT("'Postal Code-FSA Input'!"&amp;CELL("address",B403)), 3)))</f>
        <v/>
      </c>
      <c r="G396" t="str" cm="1">
        <f t="array" aca="1" ref="G396" ca="1">IF(INDIRECT(CELL("address",F396))&lt;&gt;"", _xlfn.XLOOKUP(INDIRECT(CELL("address",F396)),_FSAData!$B:$B,_FSAData!$C:$C, ""),"")</f>
        <v/>
      </c>
      <c r="H396" t="str" cm="1">
        <f t="array" aca="1" ref="H396" ca="1">IF(INDIRECT(CELL("address",F396))&lt;&gt;"", _xlfn.XLOOKUP(LEFT(INDIRECT(CELL("address",F396)), 3),_FSAData!$B:$B,_FSAData!$D:$D,""), "")</f>
        <v/>
      </c>
      <c r="I396" t="str">
        <f t="shared" ca="1" si="13"/>
        <v/>
      </c>
    </row>
    <row r="397" spans="1:9" x14ac:dyDescent="0.3">
      <c r="A397" t="str" cm="1">
        <f t="array" aca="1" ref="A397" ca="1">TRIM(UPPER(LEFT(INDIRECT("'Postal Code-FSA Input'!"&amp;CELL("address",A404)), 3)))</f>
        <v/>
      </c>
      <c r="B397" t="str" cm="1">
        <f t="array" aca="1" ref="B397" ca="1">IF(INDIRECT(CELL("address",A397))&lt;&gt;"", _xlfn.XLOOKUP(INDIRECT(CELL("address",A397)),_FSAData!$B:$B,_FSAData!$C:$C, ""),"")</f>
        <v/>
      </c>
      <c r="C397" t="str" cm="1">
        <f t="array" aca="1" ref="C397" ca="1">IF(INDIRECT(CELL("address",A397))&lt;&gt;"", _xlfn.XLOOKUP(LEFT(INDIRECT(CELL("address",A397)), 3),_FSAData!$B:$B,_FSAData!$D:$D,""), "")</f>
        <v/>
      </c>
      <c r="D397" t="str">
        <f t="shared" ca="1" si="12"/>
        <v/>
      </c>
      <c r="F397" t="str" cm="1">
        <f t="array" aca="1" ref="F397" ca="1">TRIM(UPPER(LEFT(INDIRECT("'Postal Code-FSA Input'!"&amp;CELL("address",B404)), 3)))</f>
        <v/>
      </c>
      <c r="G397" t="str" cm="1">
        <f t="array" aca="1" ref="G397" ca="1">IF(INDIRECT(CELL("address",F397))&lt;&gt;"", _xlfn.XLOOKUP(INDIRECT(CELL("address",F397)),_FSAData!$B:$B,_FSAData!$C:$C, ""),"")</f>
        <v/>
      </c>
      <c r="H397" t="str" cm="1">
        <f t="array" aca="1" ref="H397" ca="1">IF(INDIRECT(CELL("address",F397))&lt;&gt;"", _xlfn.XLOOKUP(LEFT(INDIRECT(CELL("address",F397)), 3),_FSAData!$B:$B,_FSAData!$D:$D,""), "")</f>
        <v/>
      </c>
      <c r="I397" t="str">
        <f t="shared" ca="1" si="13"/>
        <v/>
      </c>
    </row>
    <row r="398" spans="1:9" x14ac:dyDescent="0.3">
      <c r="A398" t="str" cm="1">
        <f t="array" aca="1" ref="A398" ca="1">TRIM(UPPER(LEFT(INDIRECT("'Postal Code-FSA Input'!"&amp;CELL("address",A405)), 3)))</f>
        <v/>
      </c>
      <c r="B398" t="str" cm="1">
        <f t="array" aca="1" ref="B398" ca="1">IF(INDIRECT(CELL("address",A398))&lt;&gt;"", _xlfn.XLOOKUP(INDIRECT(CELL("address",A398)),_FSAData!$B:$B,_FSAData!$C:$C, ""),"")</f>
        <v/>
      </c>
      <c r="C398" t="str" cm="1">
        <f t="array" aca="1" ref="C398" ca="1">IF(INDIRECT(CELL("address",A398))&lt;&gt;"", _xlfn.XLOOKUP(LEFT(INDIRECT(CELL("address",A398)), 3),_FSAData!$B:$B,_FSAData!$D:$D,""), "")</f>
        <v/>
      </c>
      <c r="D398" t="str">
        <f t="shared" ca="1" si="12"/>
        <v/>
      </c>
      <c r="F398" t="str" cm="1">
        <f t="array" aca="1" ref="F398" ca="1">TRIM(UPPER(LEFT(INDIRECT("'Postal Code-FSA Input'!"&amp;CELL("address",B405)), 3)))</f>
        <v/>
      </c>
      <c r="G398" t="str" cm="1">
        <f t="array" aca="1" ref="G398" ca="1">IF(INDIRECT(CELL("address",F398))&lt;&gt;"", _xlfn.XLOOKUP(INDIRECT(CELL("address",F398)),_FSAData!$B:$B,_FSAData!$C:$C, ""),"")</f>
        <v/>
      </c>
      <c r="H398" t="str" cm="1">
        <f t="array" aca="1" ref="H398" ca="1">IF(INDIRECT(CELL("address",F398))&lt;&gt;"", _xlfn.XLOOKUP(LEFT(INDIRECT(CELL("address",F398)), 3),_FSAData!$B:$B,_FSAData!$D:$D,""), "")</f>
        <v/>
      </c>
      <c r="I398" t="str">
        <f t="shared" ca="1" si="13"/>
        <v/>
      </c>
    </row>
    <row r="399" spans="1:9" x14ac:dyDescent="0.3">
      <c r="A399" t="str" cm="1">
        <f t="array" aca="1" ref="A399" ca="1">TRIM(UPPER(LEFT(INDIRECT("'Postal Code-FSA Input'!"&amp;CELL("address",A406)), 3)))</f>
        <v/>
      </c>
      <c r="B399" t="str" cm="1">
        <f t="array" aca="1" ref="B399" ca="1">IF(INDIRECT(CELL("address",A399))&lt;&gt;"", _xlfn.XLOOKUP(INDIRECT(CELL("address",A399)),_FSAData!$B:$B,_FSAData!$C:$C, ""),"")</f>
        <v/>
      </c>
      <c r="C399" t="str" cm="1">
        <f t="array" aca="1" ref="C399" ca="1">IF(INDIRECT(CELL("address",A399))&lt;&gt;"", _xlfn.XLOOKUP(LEFT(INDIRECT(CELL("address",A399)), 3),_FSAData!$B:$B,_FSAData!$D:$D,""), "")</f>
        <v/>
      </c>
      <c r="D399" t="str">
        <f t="shared" ca="1" si="12"/>
        <v/>
      </c>
      <c r="F399" t="str" cm="1">
        <f t="array" aca="1" ref="F399" ca="1">TRIM(UPPER(LEFT(INDIRECT("'Postal Code-FSA Input'!"&amp;CELL("address",B406)), 3)))</f>
        <v/>
      </c>
      <c r="G399" t="str" cm="1">
        <f t="array" aca="1" ref="G399" ca="1">IF(INDIRECT(CELL("address",F399))&lt;&gt;"", _xlfn.XLOOKUP(INDIRECT(CELL("address",F399)),_FSAData!$B:$B,_FSAData!$C:$C, ""),"")</f>
        <v/>
      </c>
      <c r="H399" t="str" cm="1">
        <f t="array" aca="1" ref="H399" ca="1">IF(INDIRECT(CELL("address",F399))&lt;&gt;"", _xlfn.XLOOKUP(LEFT(INDIRECT(CELL("address",F399)), 3),_FSAData!$B:$B,_FSAData!$D:$D,""), "")</f>
        <v/>
      </c>
      <c r="I399" t="str">
        <f t="shared" ca="1" si="13"/>
        <v/>
      </c>
    </row>
    <row r="400" spans="1:9" x14ac:dyDescent="0.3">
      <c r="A400" t="str" cm="1">
        <f t="array" aca="1" ref="A400" ca="1">TRIM(UPPER(LEFT(INDIRECT("'Postal Code-FSA Input'!"&amp;CELL("address",A407)), 3)))</f>
        <v/>
      </c>
      <c r="B400" t="str" cm="1">
        <f t="array" aca="1" ref="B400" ca="1">IF(INDIRECT(CELL("address",A400))&lt;&gt;"", _xlfn.XLOOKUP(INDIRECT(CELL("address",A400)),_FSAData!$B:$B,_FSAData!$C:$C, ""),"")</f>
        <v/>
      </c>
      <c r="C400" t="str" cm="1">
        <f t="array" aca="1" ref="C400" ca="1">IF(INDIRECT(CELL("address",A400))&lt;&gt;"", _xlfn.XLOOKUP(LEFT(INDIRECT(CELL("address",A400)), 3),_FSAData!$B:$B,_FSAData!$D:$D,""), "")</f>
        <v/>
      </c>
      <c r="D400" t="str">
        <f t="shared" ca="1" si="12"/>
        <v/>
      </c>
      <c r="F400" t="str" cm="1">
        <f t="array" aca="1" ref="F400" ca="1">TRIM(UPPER(LEFT(INDIRECT("'Postal Code-FSA Input'!"&amp;CELL("address",B407)), 3)))</f>
        <v/>
      </c>
      <c r="G400" t="str" cm="1">
        <f t="array" aca="1" ref="G400" ca="1">IF(INDIRECT(CELL("address",F400))&lt;&gt;"", _xlfn.XLOOKUP(INDIRECT(CELL("address",F400)),_FSAData!$B:$B,_FSAData!$C:$C, ""),"")</f>
        <v/>
      </c>
      <c r="H400" t="str" cm="1">
        <f t="array" aca="1" ref="H400" ca="1">IF(INDIRECT(CELL("address",F400))&lt;&gt;"", _xlfn.XLOOKUP(LEFT(INDIRECT(CELL("address",F400)), 3),_FSAData!$B:$B,_FSAData!$D:$D,""), "")</f>
        <v/>
      </c>
      <c r="I400" t="str">
        <f t="shared" ca="1" si="13"/>
        <v/>
      </c>
    </row>
    <row r="401" spans="1:9" x14ac:dyDescent="0.3">
      <c r="A401" t="str" cm="1">
        <f t="array" aca="1" ref="A401" ca="1">TRIM(UPPER(LEFT(INDIRECT("'Postal Code-FSA Input'!"&amp;CELL("address",A408)), 3)))</f>
        <v/>
      </c>
      <c r="B401" t="str" cm="1">
        <f t="array" aca="1" ref="B401" ca="1">IF(INDIRECT(CELL("address",A401))&lt;&gt;"", _xlfn.XLOOKUP(INDIRECT(CELL("address",A401)),_FSAData!$B:$B,_FSAData!$C:$C, ""),"")</f>
        <v/>
      </c>
      <c r="C401" t="str" cm="1">
        <f t="array" aca="1" ref="C401" ca="1">IF(INDIRECT(CELL("address",A401))&lt;&gt;"", _xlfn.XLOOKUP(LEFT(INDIRECT(CELL("address",A401)), 3),_FSAData!$B:$B,_FSAData!$D:$D,""), "")</f>
        <v/>
      </c>
      <c r="D401" t="str">
        <f t="shared" ca="1" si="12"/>
        <v/>
      </c>
      <c r="F401" t="str" cm="1">
        <f t="array" aca="1" ref="F401" ca="1">TRIM(UPPER(LEFT(INDIRECT("'Postal Code-FSA Input'!"&amp;CELL("address",B408)), 3)))</f>
        <v/>
      </c>
      <c r="G401" t="str" cm="1">
        <f t="array" aca="1" ref="G401" ca="1">IF(INDIRECT(CELL("address",F401))&lt;&gt;"", _xlfn.XLOOKUP(INDIRECT(CELL("address",F401)),_FSAData!$B:$B,_FSAData!$C:$C, ""),"")</f>
        <v/>
      </c>
      <c r="H401" t="str" cm="1">
        <f t="array" aca="1" ref="H401" ca="1">IF(INDIRECT(CELL("address",F401))&lt;&gt;"", _xlfn.XLOOKUP(LEFT(INDIRECT(CELL("address",F401)), 3),_FSAData!$B:$B,_FSAData!$D:$D,""), "")</f>
        <v/>
      </c>
      <c r="I401" t="str">
        <f t="shared" ca="1" si="13"/>
        <v/>
      </c>
    </row>
    <row r="402" spans="1:9" x14ac:dyDescent="0.3">
      <c r="A402" t="str" cm="1">
        <f t="array" aca="1" ref="A402" ca="1">TRIM(UPPER(LEFT(INDIRECT("'Postal Code-FSA Input'!"&amp;CELL("address",A409)), 3)))</f>
        <v/>
      </c>
      <c r="B402" t="str" cm="1">
        <f t="array" aca="1" ref="B402" ca="1">IF(INDIRECT(CELL("address",A402))&lt;&gt;"", _xlfn.XLOOKUP(INDIRECT(CELL("address",A402)),_FSAData!$B:$B,_FSAData!$C:$C, ""),"")</f>
        <v/>
      </c>
      <c r="C402" t="str" cm="1">
        <f t="array" aca="1" ref="C402" ca="1">IF(INDIRECT(CELL("address",A402))&lt;&gt;"", _xlfn.XLOOKUP(LEFT(INDIRECT(CELL("address",A402)), 3),_FSAData!$B:$B,_FSAData!$D:$D,""), "")</f>
        <v/>
      </c>
      <c r="D402" t="str">
        <f t="shared" ca="1" si="12"/>
        <v/>
      </c>
      <c r="F402" t="str" cm="1">
        <f t="array" aca="1" ref="F402" ca="1">TRIM(UPPER(LEFT(INDIRECT("'Postal Code-FSA Input'!"&amp;CELL("address",B409)), 3)))</f>
        <v/>
      </c>
      <c r="G402" t="str" cm="1">
        <f t="array" aca="1" ref="G402" ca="1">IF(INDIRECT(CELL("address",F402))&lt;&gt;"", _xlfn.XLOOKUP(INDIRECT(CELL("address",F402)),_FSAData!$B:$B,_FSAData!$C:$C, ""),"")</f>
        <v/>
      </c>
      <c r="H402" t="str" cm="1">
        <f t="array" aca="1" ref="H402" ca="1">IF(INDIRECT(CELL("address",F402))&lt;&gt;"", _xlfn.XLOOKUP(LEFT(INDIRECT(CELL("address",F402)), 3),_FSAData!$B:$B,_FSAData!$D:$D,""), "")</f>
        <v/>
      </c>
      <c r="I402" t="str">
        <f t="shared" ca="1" si="13"/>
        <v/>
      </c>
    </row>
    <row r="403" spans="1:9" x14ac:dyDescent="0.3">
      <c r="A403" t="str" cm="1">
        <f t="array" aca="1" ref="A403" ca="1">TRIM(UPPER(LEFT(INDIRECT("'Postal Code-FSA Input'!"&amp;CELL("address",A410)), 3)))</f>
        <v/>
      </c>
      <c r="B403" t="str" cm="1">
        <f t="array" aca="1" ref="B403" ca="1">IF(INDIRECT(CELL("address",A403))&lt;&gt;"", _xlfn.XLOOKUP(INDIRECT(CELL("address",A403)),_FSAData!$B:$B,_FSAData!$C:$C, ""),"")</f>
        <v/>
      </c>
      <c r="C403" t="str" cm="1">
        <f t="array" aca="1" ref="C403" ca="1">IF(INDIRECT(CELL("address",A403))&lt;&gt;"", _xlfn.XLOOKUP(LEFT(INDIRECT(CELL("address",A403)), 3),_FSAData!$B:$B,_FSAData!$D:$D,""), "")</f>
        <v/>
      </c>
      <c r="D403" t="str">
        <f t="shared" ca="1" si="12"/>
        <v/>
      </c>
      <c r="F403" t="str" cm="1">
        <f t="array" aca="1" ref="F403" ca="1">TRIM(UPPER(LEFT(INDIRECT("'Postal Code-FSA Input'!"&amp;CELL("address",B410)), 3)))</f>
        <v/>
      </c>
      <c r="G403" t="str" cm="1">
        <f t="array" aca="1" ref="G403" ca="1">IF(INDIRECT(CELL("address",F403))&lt;&gt;"", _xlfn.XLOOKUP(INDIRECT(CELL("address",F403)),_FSAData!$B:$B,_FSAData!$C:$C, ""),"")</f>
        <v/>
      </c>
      <c r="H403" t="str" cm="1">
        <f t="array" aca="1" ref="H403" ca="1">IF(INDIRECT(CELL("address",F403))&lt;&gt;"", _xlfn.XLOOKUP(LEFT(INDIRECT(CELL("address",F403)), 3),_FSAData!$B:$B,_FSAData!$D:$D,""), "")</f>
        <v/>
      </c>
      <c r="I403" t="str">
        <f t="shared" ca="1" si="13"/>
        <v/>
      </c>
    </row>
    <row r="404" spans="1:9" x14ac:dyDescent="0.3">
      <c r="A404" t="str" cm="1">
        <f t="array" aca="1" ref="A404" ca="1">TRIM(UPPER(LEFT(INDIRECT("'Postal Code-FSA Input'!"&amp;CELL("address",A411)), 3)))</f>
        <v/>
      </c>
      <c r="B404" t="str" cm="1">
        <f t="array" aca="1" ref="B404" ca="1">IF(INDIRECT(CELL("address",A404))&lt;&gt;"", _xlfn.XLOOKUP(INDIRECT(CELL("address",A404)),_FSAData!$B:$B,_FSAData!$C:$C, ""),"")</f>
        <v/>
      </c>
      <c r="C404" t="str" cm="1">
        <f t="array" aca="1" ref="C404" ca="1">IF(INDIRECT(CELL("address",A404))&lt;&gt;"", _xlfn.XLOOKUP(LEFT(INDIRECT(CELL("address",A404)), 3),_FSAData!$B:$B,_FSAData!$D:$D,""), "")</f>
        <v/>
      </c>
      <c r="D404" t="str">
        <f t="shared" ca="1" si="12"/>
        <v/>
      </c>
      <c r="F404" t="str" cm="1">
        <f t="array" aca="1" ref="F404" ca="1">TRIM(UPPER(LEFT(INDIRECT("'Postal Code-FSA Input'!"&amp;CELL("address",B411)), 3)))</f>
        <v/>
      </c>
      <c r="G404" t="str" cm="1">
        <f t="array" aca="1" ref="G404" ca="1">IF(INDIRECT(CELL("address",F404))&lt;&gt;"", _xlfn.XLOOKUP(INDIRECT(CELL("address",F404)),_FSAData!$B:$B,_FSAData!$C:$C, ""),"")</f>
        <v/>
      </c>
      <c r="H404" t="str" cm="1">
        <f t="array" aca="1" ref="H404" ca="1">IF(INDIRECT(CELL("address",F404))&lt;&gt;"", _xlfn.XLOOKUP(LEFT(INDIRECT(CELL("address",F404)), 3),_FSAData!$B:$B,_FSAData!$D:$D,""), "")</f>
        <v/>
      </c>
      <c r="I404" t="str">
        <f t="shared" ca="1" si="13"/>
        <v/>
      </c>
    </row>
    <row r="405" spans="1:9" x14ac:dyDescent="0.3">
      <c r="A405" t="str" cm="1">
        <f t="array" aca="1" ref="A405" ca="1">TRIM(UPPER(LEFT(INDIRECT("'Postal Code-FSA Input'!"&amp;CELL("address",A412)), 3)))</f>
        <v/>
      </c>
      <c r="B405" t="str" cm="1">
        <f t="array" aca="1" ref="B405" ca="1">IF(INDIRECT(CELL("address",A405))&lt;&gt;"", _xlfn.XLOOKUP(INDIRECT(CELL("address",A405)),_FSAData!$B:$B,_FSAData!$C:$C, ""),"")</f>
        <v/>
      </c>
      <c r="C405" t="str" cm="1">
        <f t="array" aca="1" ref="C405" ca="1">IF(INDIRECT(CELL("address",A405))&lt;&gt;"", _xlfn.XLOOKUP(LEFT(INDIRECT(CELL("address",A405)), 3),_FSAData!$B:$B,_FSAData!$D:$D,""), "")</f>
        <v/>
      </c>
      <c r="D405" t="str">
        <f t="shared" ca="1" si="12"/>
        <v/>
      </c>
      <c r="F405" t="str" cm="1">
        <f t="array" aca="1" ref="F405" ca="1">TRIM(UPPER(LEFT(INDIRECT("'Postal Code-FSA Input'!"&amp;CELL("address",B412)), 3)))</f>
        <v/>
      </c>
      <c r="G405" t="str" cm="1">
        <f t="array" aca="1" ref="G405" ca="1">IF(INDIRECT(CELL("address",F405))&lt;&gt;"", _xlfn.XLOOKUP(INDIRECT(CELL("address",F405)),_FSAData!$B:$B,_FSAData!$C:$C, ""),"")</f>
        <v/>
      </c>
      <c r="H405" t="str" cm="1">
        <f t="array" aca="1" ref="H405" ca="1">IF(INDIRECT(CELL("address",F405))&lt;&gt;"", _xlfn.XLOOKUP(LEFT(INDIRECT(CELL("address",F405)), 3),_FSAData!$B:$B,_FSAData!$D:$D,""), "")</f>
        <v/>
      </c>
      <c r="I405" t="str">
        <f t="shared" ca="1" si="13"/>
        <v/>
      </c>
    </row>
    <row r="406" spans="1:9" x14ac:dyDescent="0.3">
      <c r="A406" t="str" cm="1">
        <f t="array" aca="1" ref="A406" ca="1">TRIM(UPPER(LEFT(INDIRECT("'Postal Code-FSA Input'!"&amp;CELL("address",A413)), 3)))</f>
        <v/>
      </c>
      <c r="B406" t="str" cm="1">
        <f t="array" aca="1" ref="B406" ca="1">IF(INDIRECT(CELL("address",A406))&lt;&gt;"", _xlfn.XLOOKUP(INDIRECT(CELL("address",A406)),_FSAData!$B:$B,_FSAData!$C:$C, ""),"")</f>
        <v/>
      </c>
      <c r="C406" t="str" cm="1">
        <f t="array" aca="1" ref="C406" ca="1">IF(INDIRECT(CELL("address",A406))&lt;&gt;"", _xlfn.XLOOKUP(LEFT(INDIRECT(CELL("address",A406)), 3),_FSAData!$B:$B,_FSAData!$D:$D,""), "")</f>
        <v/>
      </c>
      <c r="D406" t="str">
        <f t="shared" ca="1" si="12"/>
        <v/>
      </c>
      <c r="F406" t="str" cm="1">
        <f t="array" aca="1" ref="F406" ca="1">TRIM(UPPER(LEFT(INDIRECT("'Postal Code-FSA Input'!"&amp;CELL("address",B413)), 3)))</f>
        <v/>
      </c>
      <c r="G406" t="str" cm="1">
        <f t="array" aca="1" ref="G406" ca="1">IF(INDIRECT(CELL("address",F406))&lt;&gt;"", _xlfn.XLOOKUP(INDIRECT(CELL("address",F406)),_FSAData!$B:$B,_FSAData!$C:$C, ""),"")</f>
        <v/>
      </c>
      <c r="H406" t="str" cm="1">
        <f t="array" aca="1" ref="H406" ca="1">IF(INDIRECT(CELL("address",F406))&lt;&gt;"", _xlfn.XLOOKUP(LEFT(INDIRECT(CELL("address",F406)), 3),_FSAData!$B:$B,_FSAData!$D:$D,""), "")</f>
        <v/>
      </c>
      <c r="I406" t="str">
        <f t="shared" ca="1" si="13"/>
        <v/>
      </c>
    </row>
    <row r="407" spans="1:9" x14ac:dyDescent="0.3">
      <c r="A407" t="str" cm="1">
        <f t="array" aca="1" ref="A407" ca="1">TRIM(UPPER(LEFT(INDIRECT("'Postal Code-FSA Input'!"&amp;CELL("address",A414)), 3)))</f>
        <v/>
      </c>
      <c r="B407" t="str" cm="1">
        <f t="array" aca="1" ref="B407" ca="1">IF(INDIRECT(CELL("address",A407))&lt;&gt;"", _xlfn.XLOOKUP(INDIRECT(CELL("address",A407)),_FSAData!$B:$B,_FSAData!$C:$C, ""),"")</f>
        <v/>
      </c>
      <c r="C407" t="str" cm="1">
        <f t="array" aca="1" ref="C407" ca="1">IF(INDIRECT(CELL("address",A407))&lt;&gt;"", _xlfn.XLOOKUP(LEFT(INDIRECT(CELL("address",A407)), 3),_FSAData!$B:$B,_FSAData!$D:$D,""), "")</f>
        <v/>
      </c>
      <c r="D407" t="str">
        <f t="shared" ca="1" si="12"/>
        <v/>
      </c>
      <c r="F407" t="str" cm="1">
        <f t="array" aca="1" ref="F407" ca="1">TRIM(UPPER(LEFT(INDIRECT("'Postal Code-FSA Input'!"&amp;CELL("address",B414)), 3)))</f>
        <v/>
      </c>
      <c r="G407" t="str" cm="1">
        <f t="array" aca="1" ref="G407" ca="1">IF(INDIRECT(CELL("address",F407))&lt;&gt;"", _xlfn.XLOOKUP(INDIRECT(CELL("address",F407)),_FSAData!$B:$B,_FSAData!$C:$C, ""),"")</f>
        <v/>
      </c>
      <c r="H407" t="str" cm="1">
        <f t="array" aca="1" ref="H407" ca="1">IF(INDIRECT(CELL("address",F407))&lt;&gt;"", _xlfn.XLOOKUP(LEFT(INDIRECT(CELL("address",F407)), 3),_FSAData!$B:$B,_FSAData!$D:$D,""), "")</f>
        <v/>
      </c>
      <c r="I407" t="str">
        <f t="shared" ca="1" si="13"/>
        <v/>
      </c>
    </row>
    <row r="408" spans="1:9" x14ac:dyDescent="0.3">
      <c r="A408" t="str" cm="1">
        <f t="array" aca="1" ref="A408" ca="1">TRIM(UPPER(LEFT(INDIRECT("'Postal Code-FSA Input'!"&amp;CELL("address",A415)), 3)))</f>
        <v/>
      </c>
      <c r="B408" t="str" cm="1">
        <f t="array" aca="1" ref="B408" ca="1">IF(INDIRECT(CELL("address",A408))&lt;&gt;"", _xlfn.XLOOKUP(INDIRECT(CELL("address",A408)),_FSAData!$B:$B,_FSAData!$C:$C, ""),"")</f>
        <v/>
      </c>
      <c r="C408" t="str" cm="1">
        <f t="array" aca="1" ref="C408" ca="1">IF(INDIRECT(CELL("address",A408))&lt;&gt;"", _xlfn.XLOOKUP(LEFT(INDIRECT(CELL("address",A408)), 3),_FSAData!$B:$B,_FSAData!$D:$D,""), "")</f>
        <v/>
      </c>
      <c r="D408" t="str">
        <f t="shared" ca="1" si="12"/>
        <v/>
      </c>
      <c r="F408" t="str" cm="1">
        <f t="array" aca="1" ref="F408" ca="1">TRIM(UPPER(LEFT(INDIRECT("'Postal Code-FSA Input'!"&amp;CELL("address",B415)), 3)))</f>
        <v/>
      </c>
      <c r="G408" t="str" cm="1">
        <f t="array" aca="1" ref="G408" ca="1">IF(INDIRECT(CELL("address",F408))&lt;&gt;"", _xlfn.XLOOKUP(INDIRECT(CELL("address",F408)),_FSAData!$B:$B,_FSAData!$C:$C, ""),"")</f>
        <v/>
      </c>
      <c r="H408" t="str" cm="1">
        <f t="array" aca="1" ref="H408" ca="1">IF(INDIRECT(CELL("address",F408))&lt;&gt;"", _xlfn.XLOOKUP(LEFT(INDIRECT(CELL("address",F408)), 3),_FSAData!$B:$B,_FSAData!$D:$D,""), "")</f>
        <v/>
      </c>
      <c r="I408" t="str">
        <f t="shared" ca="1" si="13"/>
        <v/>
      </c>
    </row>
    <row r="409" spans="1:9" x14ac:dyDescent="0.3">
      <c r="A409" t="str" cm="1">
        <f t="array" aca="1" ref="A409" ca="1">TRIM(UPPER(LEFT(INDIRECT("'Postal Code-FSA Input'!"&amp;CELL("address",A416)), 3)))</f>
        <v/>
      </c>
      <c r="B409" t="str" cm="1">
        <f t="array" aca="1" ref="B409" ca="1">IF(INDIRECT(CELL("address",A409))&lt;&gt;"", _xlfn.XLOOKUP(INDIRECT(CELL("address",A409)),_FSAData!$B:$B,_FSAData!$C:$C, ""),"")</f>
        <v/>
      </c>
      <c r="C409" t="str" cm="1">
        <f t="array" aca="1" ref="C409" ca="1">IF(INDIRECT(CELL("address",A409))&lt;&gt;"", _xlfn.XLOOKUP(LEFT(INDIRECT(CELL("address",A409)), 3),_FSAData!$B:$B,_FSAData!$D:$D,""), "")</f>
        <v/>
      </c>
      <c r="D409" t="str">
        <f t="shared" ca="1" si="12"/>
        <v/>
      </c>
      <c r="F409" t="str" cm="1">
        <f t="array" aca="1" ref="F409" ca="1">TRIM(UPPER(LEFT(INDIRECT("'Postal Code-FSA Input'!"&amp;CELL("address",B416)), 3)))</f>
        <v/>
      </c>
      <c r="G409" t="str" cm="1">
        <f t="array" aca="1" ref="G409" ca="1">IF(INDIRECT(CELL("address",F409))&lt;&gt;"", _xlfn.XLOOKUP(INDIRECT(CELL("address",F409)),_FSAData!$B:$B,_FSAData!$C:$C, ""),"")</f>
        <v/>
      </c>
      <c r="H409" t="str" cm="1">
        <f t="array" aca="1" ref="H409" ca="1">IF(INDIRECT(CELL("address",F409))&lt;&gt;"", _xlfn.XLOOKUP(LEFT(INDIRECT(CELL("address",F409)), 3),_FSAData!$B:$B,_FSAData!$D:$D,""), "")</f>
        <v/>
      </c>
      <c r="I409" t="str">
        <f t="shared" ca="1" si="13"/>
        <v/>
      </c>
    </row>
    <row r="410" spans="1:9" x14ac:dyDescent="0.3">
      <c r="A410" t="str" cm="1">
        <f t="array" aca="1" ref="A410" ca="1">TRIM(UPPER(LEFT(INDIRECT("'Postal Code-FSA Input'!"&amp;CELL("address",A417)), 3)))</f>
        <v/>
      </c>
      <c r="B410" t="str" cm="1">
        <f t="array" aca="1" ref="B410" ca="1">IF(INDIRECT(CELL("address",A410))&lt;&gt;"", _xlfn.XLOOKUP(INDIRECT(CELL("address",A410)),_FSAData!$B:$B,_FSAData!$C:$C, ""),"")</f>
        <v/>
      </c>
      <c r="C410" t="str" cm="1">
        <f t="array" aca="1" ref="C410" ca="1">IF(INDIRECT(CELL("address",A410))&lt;&gt;"", _xlfn.XLOOKUP(LEFT(INDIRECT(CELL("address",A410)), 3),_FSAData!$B:$B,_FSAData!$D:$D,""), "")</f>
        <v/>
      </c>
      <c r="D410" t="str">
        <f t="shared" ca="1" si="12"/>
        <v/>
      </c>
      <c r="F410" t="str" cm="1">
        <f t="array" aca="1" ref="F410" ca="1">TRIM(UPPER(LEFT(INDIRECT("'Postal Code-FSA Input'!"&amp;CELL("address",B417)), 3)))</f>
        <v/>
      </c>
      <c r="G410" t="str" cm="1">
        <f t="array" aca="1" ref="G410" ca="1">IF(INDIRECT(CELL("address",F410))&lt;&gt;"", _xlfn.XLOOKUP(INDIRECT(CELL("address",F410)),_FSAData!$B:$B,_FSAData!$C:$C, ""),"")</f>
        <v/>
      </c>
      <c r="H410" t="str" cm="1">
        <f t="array" aca="1" ref="H410" ca="1">IF(INDIRECT(CELL("address",F410))&lt;&gt;"", _xlfn.XLOOKUP(LEFT(INDIRECT(CELL("address",F410)), 3),_FSAData!$B:$B,_FSAData!$D:$D,""), "")</f>
        <v/>
      </c>
      <c r="I410" t="str">
        <f t="shared" ca="1" si="13"/>
        <v/>
      </c>
    </row>
    <row r="411" spans="1:9" x14ac:dyDescent="0.3">
      <c r="A411" t="str" cm="1">
        <f t="array" aca="1" ref="A411" ca="1">TRIM(UPPER(LEFT(INDIRECT("'Postal Code-FSA Input'!"&amp;CELL("address",A418)), 3)))</f>
        <v/>
      </c>
      <c r="B411" t="str" cm="1">
        <f t="array" aca="1" ref="B411" ca="1">IF(INDIRECT(CELL("address",A411))&lt;&gt;"", _xlfn.XLOOKUP(INDIRECT(CELL("address",A411)),_FSAData!$B:$B,_FSAData!$C:$C, ""),"")</f>
        <v/>
      </c>
      <c r="C411" t="str" cm="1">
        <f t="array" aca="1" ref="C411" ca="1">IF(INDIRECT(CELL("address",A411))&lt;&gt;"", _xlfn.XLOOKUP(LEFT(INDIRECT(CELL("address",A411)), 3),_FSAData!$B:$B,_FSAData!$D:$D,""), "")</f>
        <v/>
      </c>
      <c r="D411" t="str">
        <f t="shared" ca="1" si="12"/>
        <v/>
      </c>
      <c r="F411" t="str" cm="1">
        <f t="array" aca="1" ref="F411" ca="1">TRIM(UPPER(LEFT(INDIRECT("'Postal Code-FSA Input'!"&amp;CELL("address",B418)), 3)))</f>
        <v/>
      </c>
      <c r="G411" t="str" cm="1">
        <f t="array" aca="1" ref="G411" ca="1">IF(INDIRECT(CELL("address",F411))&lt;&gt;"", _xlfn.XLOOKUP(INDIRECT(CELL("address",F411)),_FSAData!$B:$B,_FSAData!$C:$C, ""),"")</f>
        <v/>
      </c>
      <c r="H411" t="str" cm="1">
        <f t="array" aca="1" ref="H411" ca="1">IF(INDIRECT(CELL("address",F411))&lt;&gt;"", _xlfn.XLOOKUP(LEFT(INDIRECT(CELL("address",F411)), 3),_FSAData!$B:$B,_FSAData!$D:$D,""), "")</f>
        <v/>
      </c>
      <c r="I411" t="str">
        <f t="shared" ca="1" si="13"/>
        <v/>
      </c>
    </row>
    <row r="412" spans="1:9" x14ac:dyDescent="0.3">
      <c r="A412" t="str" cm="1">
        <f t="array" aca="1" ref="A412" ca="1">TRIM(UPPER(LEFT(INDIRECT("'Postal Code-FSA Input'!"&amp;CELL("address",A419)), 3)))</f>
        <v/>
      </c>
      <c r="B412" t="str" cm="1">
        <f t="array" aca="1" ref="B412" ca="1">IF(INDIRECT(CELL("address",A412))&lt;&gt;"", _xlfn.XLOOKUP(INDIRECT(CELL("address",A412)),_FSAData!$B:$B,_FSAData!$C:$C, ""),"")</f>
        <v/>
      </c>
      <c r="C412" t="str" cm="1">
        <f t="array" aca="1" ref="C412" ca="1">IF(INDIRECT(CELL("address",A412))&lt;&gt;"", _xlfn.XLOOKUP(LEFT(INDIRECT(CELL("address",A412)), 3),_FSAData!$B:$B,_FSAData!$D:$D,""), "")</f>
        <v/>
      </c>
      <c r="D412" t="str">
        <f t="shared" ca="1" si="12"/>
        <v/>
      </c>
      <c r="F412" t="str" cm="1">
        <f t="array" aca="1" ref="F412" ca="1">TRIM(UPPER(LEFT(INDIRECT("'Postal Code-FSA Input'!"&amp;CELL("address",B419)), 3)))</f>
        <v/>
      </c>
      <c r="G412" t="str" cm="1">
        <f t="array" aca="1" ref="G412" ca="1">IF(INDIRECT(CELL("address",F412))&lt;&gt;"", _xlfn.XLOOKUP(INDIRECT(CELL("address",F412)),_FSAData!$B:$B,_FSAData!$C:$C, ""),"")</f>
        <v/>
      </c>
      <c r="H412" t="str" cm="1">
        <f t="array" aca="1" ref="H412" ca="1">IF(INDIRECT(CELL("address",F412))&lt;&gt;"", _xlfn.XLOOKUP(LEFT(INDIRECT(CELL("address",F412)), 3),_FSAData!$B:$B,_FSAData!$D:$D,""), "")</f>
        <v/>
      </c>
      <c r="I412" t="str">
        <f t="shared" ca="1" si="13"/>
        <v/>
      </c>
    </row>
    <row r="413" spans="1:9" x14ac:dyDescent="0.3">
      <c r="A413" t="str" cm="1">
        <f t="array" aca="1" ref="A413" ca="1">TRIM(UPPER(LEFT(INDIRECT("'Postal Code-FSA Input'!"&amp;CELL("address",A420)), 3)))</f>
        <v/>
      </c>
      <c r="B413" t="str" cm="1">
        <f t="array" aca="1" ref="B413" ca="1">IF(INDIRECT(CELL("address",A413))&lt;&gt;"", _xlfn.XLOOKUP(INDIRECT(CELL("address",A413)),_FSAData!$B:$B,_FSAData!$C:$C, ""),"")</f>
        <v/>
      </c>
      <c r="C413" t="str" cm="1">
        <f t="array" aca="1" ref="C413" ca="1">IF(INDIRECT(CELL("address",A413))&lt;&gt;"", _xlfn.XLOOKUP(LEFT(INDIRECT(CELL("address",A413)), 3),_FSAData!$B:$B,_FSAData!$D:$D,""), "")</f>
        <v/>
      </c>
      <c r="D413" t="str">
        <f t="shared" ca="1" si="12"/>
        <v/>
      </c>
      <c r="F413" t="str" cm="1">
        <f t="array" aca="1" ref="F413" ca="1">TRIM(UPPER(LEFT(INDIRECT("'Postal Code-FSA Input'!"&amp;CELL("address",B420)), 3)))</f>
        <v/>
      </c>
      <c r="G413" t="str" cm="1">
        <f t="array" aca="1" ref="G413" ca="1">IF(INDIRECT(CELL("address",F413))&lt;&gt;"", _xlfn.XLOOKUP(INDIRECT(CELL("address",F413)),_FSAData!$B:$B,_FSAData!$C:$C, ""),"")</f>
        <v/>
      </c>
      <c r="H413" t="str" cm="1">
        <f t="array" aca="1" ref="H413" ca="1">IF(INDIRECT(CELL("address",F413))&lt;&gt;"", _xlfn.XLOOKUP(LEFT(INDIRECT(CELL("address",F413)), 3),_FSAData!$B:$B,_FSAData!$D:$D,""), "")</f>
        <v/>
      </c>
      <c r="I413" t="str">
        <f t="shared" ca="1" si="13"/>
        <v/>
      </c>
    </row>
    <row r="414" spans="1:9" x14ac:dyDescent="0.3">
      <c r="A414" t="str" cm="1">
        <f t="array" aca="1" ref="A414" ca="1">TRIM(UPPER(LEFT(INDIRECT("'Postal Code-FSA Input'!"&amp;CELL("address",A421)), 3)))</f>
        <v/>
      </c>
      <c r="B414" t="str" cm="1">
        <f t="array" aca="1" ref="B414" ca="1">IF(INDIRECT(CELL("address",A414))&lt;&gt;"", _xlfn.XLOOKUP(INDIRECT(CELL("address",A414)),_FSAData!$B:$B,_FSAData!$C:$C, ""),"")</f>
        <v/>
      </c>
      <c r="C414" t="str" cm="1">
        <f t="array" aca="1" ref="C414" ca="1">IF(INDIRECT(CELL("address",A414))&lt;&gt;"", _xlfn.XLOOKUP(LEFT(INDIRECT(CELL("address",A414)), 3),_FSAData!$B:$B,_FSAData!$D:$D,""), "")</f>
        <v/>
      </c>
      <c r="D414" t="str">
        <f t="shared" ca="1" si="12"/>
        <v/>
      </c>
      <c r="F414" t="str" cm="1">
        <f t="array" aca="1" ref="F414" ca="1">TRIM(UPPER(LEFT(INDIRECT("'Postal Code-FSA Input'!"&amp;CELL("address",B421)), 3)))</f>
        <v/>
      </c>
      <c r="G414" t="str" cm="1">
        <f t="array" aca="1" ref="G414" ca="1">IF(INDIRECT(CELL("address",F414))&lt;&gt;"", _xlfn.XLOOKUP(INDIRECT(CELL("address",F414)),_FSAData!$B:$B,_FSAData!$C:$C, ""),"")</f>
        <v/>
      </c>
      <c r="H414" t="str" cm="1">
        <f t="array" aca="1" ref="H414" ca="1">IF(INDIRECT(CELL("address",F414))&lt;&gt;"", _xlfn.XLOOKUP(LEFT(INDIRECT(CELL("address",F414)), 3),_FSAData!$B:$B,_FSAData!$D:$D,""), "")</f>
        <v/>
      </c>
      <c r="I414" t="str">
        <f t="shared" ca="1" si="13"/>
        <v/>
      </c>
    </row>
    <row r="415" spans="1:9" x14ac:dyDescent="0.3">
      <c r="A415" t="str" cm="1">
        <f t="array" aca="1" ref="A415" ca="1">TRIM(UPPER(LEFT(INDIRECT("'Postal Code-FSA Input'!"&amp;CELL("address",A422)), 3)))</f>
        <v/>
      </c>
      <c r="B415" t="str" cm="1">
        <f t="array" aca="1" ref="B415" ca="1">IF(INDIRECT(CELL("address",A415))&lt;&gt;"", _xlfn.XLOOKUP(INDIRECT(CELL("address",A415)),_FSAData!$B:$B,_FSAData!$C:$C, ""),"")</f>
        <v/>
      </c>
      <c r="C415" t="str" cm="1">
        <f t="array" aca="1" ref="C415" ca="1">IF(INDIRECT(CELL("address",A415))&lt;&gt;"", _xlfn.XLOOKUP(LEFT(INDIRECT(CELL("address",A415)), 3),_FSAData!$B:$B,_FSAData!$D:$D,""), "")</f>
        <v/>
      </c>
      <c r="D415" t="str">
        <f t="shared" ca="1" si="12"/>
        <v/>
      </c>
      <c r="F415" t="str" cm="1">
        <f t="array" aca="1" ref="F415" ca="1">TRIM(UPPER(LEFT(INDIRECT("'Postal Code-FSA Input'!"&amp;CELL("address",B422)), 3)))</f>
        <v/>
      </c>
      <c r="G415" t="str" cm="1">
        <f t="array" aca="1" ref="G415" ca="1">IF(INDIRECT(CELL("address",F415))&lt;&gt;"", _xlfn.XLOOKUP(INDIRECT(CELL("address",F415)),_FSAData!$B:$B,_FSAData!$C:$C, ""),"")</f>
        <v/>
      </c>
      <c r="H415" t="str" cm="1">
        <f t="array" aca="1" ref="H415" ca="1">IF(INDIRECT(CELL("address",F415))&lt;&gt;"", _xlfn.XLOOKUP(LEFT(INDIRECT(CELL("address",F415)), 3),_FSAData!$B:$B,_FSAData!$D:$D,""), "")</f>
        <v/>
      </c>
      <c r="I415" t="str">
        <f t="shared" ca="1" si="13"/>
        <v/>
      </c>
    </row>
    <row r="416" spans="1:9" x14ac:dyDescent="0.3">
      <c r="A416" t="str" cm="1">
        <f t="array" aca="1" ref="A416" ca="1">TRIM(UPPER(LEFT(INDIRECT("'Postal Code-FSA Input'!"&amp;CELL("address",A423)), 3)))</f>
        <v/>
      </c>
      <c r="B416" t="str" cm="1">
        <f t="array" aca="1" ref="B416" ca="1">IF(INDIRECT(CELL("address",A416))&lt;&gt;"", _xlfn.XLOOKUP(INDIRECT(CELL("address",A416)),_FSAData!$B:$B,_FSAData!$C:$C, ""),"")</f>
        <v/>
      </c>
      <c r="C416" t="str" cm="1">
        <f t="array" aca="1" ref="C416" ca="1">IF(INDIRECT(CELL("address",A416))&lt;&gt;"", _xlfn.XLOOKUP(LEFT(INDIRECT(CELL("address",A416)), 3),_FSAData!$B:$B,_FSAData!$D:$D,""), "")</f>
        <v/>
      </c>
      <c r="D416" t="str">
        <f t="shared" ca="1" si="12"/>
        <v/>
      </c>
      <c r="F416" t="str" cm="1">
        <f t="array" aca="1" ref="F416" ca="1">TRIM(UPPER(LEFT(INDIRECT("'Postal Code-FSA Input'!"&amp;CELL("address",B423)), 3)))</f>
        <v/>
      </c>
      <c r="G416" t="str" cm="1">
        <f t="array" aca="1" ref="G416" ca="1">IF(INDIRECT(CELL("address",F416))&lt;&gt;"", _xlfn.XLOOKUP(INDIRECT(CELL("address",F416)),_FSAData!$B:$B,_FSAData!$C:$C, ""),"")</f>
        <v/>
      </c>
      <c r="H416" t="str" cm="1">
        <f t="array" aca="1" ref="H416" ca="1">IF(INDIRECT(CELL("address",F416))&lt;&gt;"", _xlfn.XLOOKUP(LEFT(INDIRECT(CELL("address",F416)), 3),_FSAData!$B:$B,_FSAData!$D:$D,""), "")</f>
        <v/>
      </c>
      <c r="I416" t="str">
        <f t="shared" ca="1" si="13"/>
        <v/>
      </c>
    </row>
    <row r="417" spans="1:9" x14ac:dyDescent="0.3">
      <c r="A417" t="str" cm="1">
        <f t="array" aca="1" ref="A417" ca="1">TRIM(UPPER(LEFT(INDIRECT("'Postal Code-FSA Input'!"&amp;CELL("address",A424)), 3)))</f>
        <v/>
      </c>
      <c r="B417" t="str" cm="1">
        <f t="array" aca="1" ref="B417" ca="1">IF(INDIRECT(CELL("address",A417))&lt;&gt;"", _xlfn.XLOOKUP(INDIRECT(CELL("address",A417)),_FSAData!$B:$B,_FSAData!$C:$C, ""),"")</f>
        <v/>
      </c>
      <c r="C417" t="str" cm="1">
        <f t="array" aca="1" ref="C417" ca="1">IF(INDIRECT(CELL("address",A417))&lt;&gt;"", _xlfn.XLOOKUP(LEFT(INDIRECT(CELL("address",A417)), 3),_FSAData!$B:$B,_FSAData!$D:$D,""), "")</f>
        <v/>
      </c>
      <c r="D417" t="str">
        <f t="shared" ca="1" si="12"/>
        <v/>
      </c>
      <c r="F417" t="str" cm="1">
        <f t="array" aca="1" ref="F417" ca="1">TRIM(UPPER(LEFT(INDIRECT("'Postal Code-FSA Input'!"&amp;CELL("address",B424)), 3)))</f>
        <v/>
      </c>
      <c r="G417" t="str" cm="1">
        <f t="array" aca="1" ref="G417" ca="1">IF(INDIRECT(CELL("address",F417))&lt;&gt;"", _xlfn.XLOOKUP(INDIRECT(CELL("address",F417)),_FSAData!$B:$B,_FSAData!$C:$C, ""),"")</f>
        <v/>
      </c>
      <c r="H417" t="str" cm="1">
        <f t="array" aca="1" ref="H417" ca="1">IF(INDIRECT(CELL("address",F417))&lt;&gt;"", _xlfn.XLOOKUP(LEFT(INDIRECT(CELL("address",F417)), 3),_FSAData!$B:$B,_FSAData!$D:$D,""), "")</f>
        <v/>
      </c>
      <c r="I417" t="str">
        <f t="shared" ca="1" si="13"/>
        <v/>
      </c>
    </row>
    <row r="418" spans="1:9" x14ac:dyDescent="0.3">
      <c r="A418" t="str" cm="1">
        <f t="array" aca="1" ref="A418" ca="1">TRIM(UPPER(LEFT(INDIRECT("'Postal Code-FSA Input'!"&amp;CELL("address",A425)), 3)))</f>
        <v/>
      </c>
      <c r="B418" t="str" cm="1">
        <f t="array" aca="1" ref="B418" ca="1">IF(INDIRECT(CELL("address",A418))&lt;&gt;"", _xlfn.XLOOKUP(INDIRECT(CELL("address",A418)),_FSAData!$B:$B,_FSAData!$C:$C, ""),"")</f>
        <v/>
      </c>
      <c r="C418" t="str" cm="1">
        <f t="array" aca="1" ref="C418" ca="1">IF(INDIRECT(CELL("address",A418))&lt;&gt;"", _xlfn.XLOOKUP(LEFT(INDIRECT(CELL("address",A418)), 3),_FSAData!$B:$B,_FSAData!$D:$D,""), "")</f>
        <v/>
      </c>
      <c r="D418" t="str">
        <f t="shared" ca="1" si="12"/>
        <v/>
      </c>
      <c r="F418" t="str" cm="1">
        <f t="array" aca="1" ref="F418" ca="1">TRIM(UPPER(LEFT(INDIRECT("'Postal Code-FSA Input'!"&amp;CELL("address",B425)), 3)))</f>
        <v/>
      </c>
      <c r="G418" t="str" cm="1">
        <f t="array" aca="1" ref="G418" ca="1">IF(INDIRECT(CELL("address",F418))&lt;&gt;"", _xlfn.XLOOKUP(INDIRECT(CELL("address",F418)),_FSAData!$B:$B,_FSAData!$C:$C, ""),"")</f>
        <v/>
      </c>
      <c r="H418" t="str" cm="1">
        <f t="array" aca="1" ref="H418" ca="1">IF(INDIRECT(CELL("address",F418))&lt;&gt;"", _xlfn.XLOOKUP(LEFT(INDIRECT(CELL("address",F418)), 3),_FSAData!$B:$B,_FSAData!$D:$D,""), "")</f>
        <v/>
      </c>
      <c r="I418" t="str">
        <f t="shared" ca="1" si="13"/>
        <v/>
      </c>
    </row>
    <row r="419" spans="1:9" x14ac:dyDescent="0.3">
      <c r="A419" t="str" cm="1">
        <f t="array" aca="1" ref="A419" ca="1">TRIM(UPPER(LEFT(INDIRECT("'Postal Code-FSA Input'!"&amp;CELL("address",A426)), 3)))</f>
        <v/>
      </c>
      <c r="B419" t="str" cm="1">
        <f t="array" aca="1" ref="B419" ca="1">IF(INDIRECT(CELL("address",A419))&lt;&gt;"", _xlfn.XLOOKUP(INDIRECT(CELL("address",A419)),_FSAData!$B:$B,_FSAData!$C:$C, ""),"")</f>
        <v/>
      </c>
      <c r="C419" t="str" cm="1">
        <f t="array" aca="1" ref="C419" ca="1">IF(INDIRECT(CELL("address",A419))&lt;&gt;"", _xlfn.XLOOKUP(LEFT(INDIRECT(CELL("address",A419)), 3),_FSAData!$B:$B,_FSAData!$D:$D,""), "")</f>
        <v/>
      </c>
      <c r="D419" t="str">
        <f t="shared" ca="1" si="12"/>
        <v/>
      </c>
      <c r="F419" t="str" cm="1">
        <f t="array" aca="1" ref="F419" ca="1">TRIM(UPPER(LEFT(INDIRECT("'Postal Code-FSA Input'!"&amp;CELL("address",B426)), 3)))</f>
        <v/>
      </c>
      <c r="G419" t="str" cm="1">
        <f t="array" aca="1" ref="G419" ca="1">IF(INDIRECT(CELL("address",F419))&lt;&gt;"", _xlfn.XLOOKUP(INDIRECT(CELL("address",F419)),_FSAData!$B:$B,_FSAData!$C:$C, ""),"")</f>
        <v/>
      </c>
      <c r="H419" t="str" cm="1">
        <f t="array" aca="1" ref="H419" ca="1">IF(INDIRECT(CELL("address",F419))&lt;&gt;"", _xlfn.XLOOKUP(LEFT(INDIRECT(CELL("address",F419)), 3),_FSAData!$B:$B,_FSAData!$D:$D,""), "")</f>
        <v/>
      </c>
      <c r="I419" t="str">
        <f t="shared" ca="1" si="13"/>
        <v/>
      </c>
    </row>
    <row r="420" spans="1:9" x14ac:dyDescent="0.3">
      <c r="A420" t="str" cm="1">
        <f t="array" aca="1" ref="A420" ca="1">TRIM(UPPER(LEFT(INDIRECT("'Postal Code-FSA Input'!"&amp;CELL("address",A427)), 3)))</f>
        <v/>
      </c>
      <c r="B420" t="str" cm="1">
        <f t="array" aca="1" ref="B420" ca="1">IF(INDIRECT(CELL("address",A420))&lt;&gt;"", _xlfn.XLOOKUP(INDIRECT(CELL("address",A420)),_FSAData!$B:$B,_FSAData!$C:$C, ""),"")</f>
        <v/>
      </c>
      <c r="C420" t="str" cm="1">
        <f t="array" aca="1" ref="C420" ca="1">IF(INDIRECT(CELL("address",A420))&lt;&gt;"", _xlfn.XLOOKUP(LEFT(INDIRECT(CELL("address",A420)), 3),_FSAData!$B:$B,_FSAData!$D:$D,""), "")</f>
        <v/>
      </c>
      <c r="D420" t="str">
        <f t="shared" ca="1" si="12"/>
        <v/>
      </c>
      <c r="F420" t="str" cm="1">
        <f t="array" aca="1" ref="F420" ca="1">TRIM(UPPER(LEFT(INDIRECT("'Postal Code-FSA Input'!"&amp;CELL("address",B427)), 3)))</f>
        <v/>
      </c>
      <c r="G420" t="str" cm="1">
        <f t="array" aca="1" ref="G420" ca="1">IF(INDIRECT(CELL("address",F420))&lt;&gt;"", _xlfn.XLOOKUP(INDIRECT(CELL("address",F420)),_FSAData!$B:$B,_FSAData!$C:$C, ""),"")</f>
        <v/>
      </c>
      <c r="H420" t="str" cm="1">
        <f t="array" aca="1" ref="H420" ca="1">IF(INDIRECT(CELL("address",F420))&lt;&gt;"", _xlfn.XLOOKUP(LEFT(INDIRECT(CELL("address",F420)), 3),_FSAData!$B:$B,_FSAData!$D:$D,""), "")</f>
        <v/>
      </c>
      <c r="I420" t="str">
        <f t="shared" ca="1" si="13"/>
        <v/>
      </c>
    </row>
    <row r="421" spans="1:9" x14ac:dyDescent="0.3">
      <c r="A421" t="str" cm="1">
        <f t="array" aca="1" ref="A421" ca="1">TRIM(UPPER(LEFT(INDIRECT("'Postal Code-FSA Input'!"&amp;CELL("address",A428)), 3)))</f>
        <v/>
      </c>
      <c r="B421" t="str" cm="1">
        <f t="array" aca="1" ref="B421" ca="1">IF(INDIRECT(CELL("address",A421))&lt;&gt;"", _xlfn.XLOOKUP(INDIRECT(CELL("address",A421)),_FSAData!$B:$B,_FSAData!$C:$C, ""),"")</f>
        <v/>
      </c>
      <c r="C421" t="str" cm="1">
        <f t="array" aca="1" ref="C421" ca="1">IF(INDIRECT(CELL("address",A421))&lt;&gt;"", _xlfn.XLOOKUP(LEFT(INDIRECT(CELL("address",A421)), 3),_FSAData!$B:$B,_FSAData!$D:$D,""), "")</f>
        <v/>
      </c>
      <c r="D421" t="str">
        <f t="shared" ca="1" si="12"/>
        <v/>
      </c>
      <c r="F421" t="str" cm="1">
        <f t="array" aca="1" ref="F421" ca="1">TRIM(UPPER(LEFT(INDIRECT("'Postal Code-FSA Input'!"&amp;CELL("address",B428)), 3)))</f>
        <v/>
      </c>
      <c r="G421" t="str" cm="1">
        <f t="array" aca="1" ref="G421" ca="1">IF(INDIRECT(CELL("address",F421))&lt;&gt;"", _xlfn.XLOOKUP(INDIRECT(CELL("address",F421)),_FSAData!$B:$B,_FSAData!$C:$C, ""),"")</f>
        <v/>
      </c>
      <c r="H421" t="str" cm="1">
        <f t="array" aca="1" ref="H421" ca="1">IF(INDIRECT(CELL("address",F421))&lt;&gt;"", _xlfn.XLOOKUP(LEFT(INDIRECT(CELL("address",F421)), 3),_FSAData!$B:$B,_FSAData!$D:$D,""), "")</f>
        <v/>
      </c>
      <c r="I421" t="str">
        <f t="shared" ca="1" si="13"/>
        <v/>
      </c>
    </row>
    <row r="422" spans="1:9" x14ac:dyDescent="0.3">
      <c r="A422" t="str" cm="1">
        <f t="array" aca="1" ref="A422" ca="1">TRIM(UPPER(LEFT(INDIRECT("'Postal Code-FSA Input'!"&amp;CELL("address",A429)), 3)))</f>
        <v/>
      </c>
      <c r="B422" t="str" cm="1">
        <f t="array" aca="1" ref="B422" ca="1">IF(INDIRECT(CELL("address",A422))&lt;&gt;"", _xlfn.XLOOKUP(INDIRECT(CELL("address",A422)),_FSAData!$B:$B,_FSAData!$C:$C, ""),"")</f>
        <v/>
      </c>
      <c r="C422" t="str" cm="1">
        <f t="array" aca="1" ref="C422" ca="1">IF(INDIRECT(CELL("address",A422))&lt;&gt;"", _xlfn.XLOOKUP(LEFT(INDIRECT(CELL("address",A422)), 3),_FSAData!$B:$B,_FSAData!$D:$D,""), "")</f>
        <v/>
      </c>
      <c r="D422" t="str">
        <f t="shared" ca="1" si="12"/>
        <v/>
      </c>
      <c r="F422" t="str" cm="1">
        <f t="array" aca="1" ref="F422" ca="1">TRIM(UPPER(LEFT(INDIRECT("'Postal Code-FSA Input'!"&amp;CELL("address",B429)), 3)))</f>
        <v/>
      </c>
      <c r="G422" t="str" cm="1">
        <f t="array" aca="1" ref="G422" ca="1">IF(INDIRECT(CELL("address",F422))&lt;&gt;"", _xlfn.XLOOKUP(INDIRECT(CELL("address",F422)),_FSAData!$B:$B,_FSAData!$C:$C, ""),"")</f>
        <v/>
      </c>
      <c r="H422" t="str" cm="1">
        <f t="array" aca="1" ref="H422" ca="1">IF(INDIRECT(CELL("address",F422))&lt;&gt;"", _xlfn.XLOOKUP(LEFT(INDIRECT(CELL("address",F422)), 3),_FSAData!$B:$B,_FSAData!$D:$D,""), "")</f>
        <v/>
      </c>
      <c r="I422" t="str">
        <f t="shared" ca="1" si="13"/>
        <v/>
      </c>
    </row>
    <row r="423" spans="1:9" x14ac:dyDescent="0.3">
      <c r="A423" t="str" cm="1">
        <f t="array" aca="1" ref="A423" ca="1">TRIM(UPPER(LEFT(INDIRECT("'Postal Code-FSA Input'!"&amp;CELL("address",A430)), 3)))</f>
        <v/>
      </c>
      <c r="B423" t="str" cm="1">
        <f t="array" aca="1" ref="B423" ca="1">IF(INDIRECT(CELL("address",A423))&lt;&gt;"", _xlfn.XLOOKUP(INDIRECT(CELL("address",A423)),_FSAData!$B:$B,_FSAData!$C:$C, ""),"")</f>
        <v/>
      </c>
      <c r="C423" t="str" cm="1">
        <f t="array" aca="1" ref="C423" ca="1">IF(INDIRECT(CELL("address",A423))&lt;&gt;"", _xlfn.XLOOKUP(LEFT(INDIRECT(CELL("address",A423)), 3),_FSAData!$B:$B,_FSAData!$D:$D,""), "")</f>
        <v/>
      </c>
      <c r="D423" t="str">
        <f t="shared" ca="1" si="12"/>
        <v/>
      </c>
      <c r="F423" t="str" cm="1">
        <f t="array" aca="1" ref="F423" ca="1">TRIM(UPPER(LEFT(INDIRECT("'Postal Code-FSA Input'!"&amp;CELL("address",B430)), 3)))</f>
        <v/>
      </c>
      <c r="G423" t="str" cm="1">
        <f t="array" aca="1" ref="G423" ca="1">IF(INDIRECT(CELL("address",F423))&lt;&gt;"", _xlfn.XLOOKUP(INDIRECT(CELL("address",F423)),_FSAData!$B:$B,_FSAData!$C:$C, ""),"")</f>
        <v/>
      </c>
      <c r="H423" t="str" cm="1">
        <f t="array" aca="1" ref="H423" ca="1">IF(INDIRECT(CELL("address",F423))&lt;&gt;"", _xlfn.XLOOKUP(LEFT(INDIRECT(CELL("address",F423)), 3),_FSAData!$B:$B,_FSAData!$D:$D,""), "")</f>
        <v/>
      </c>
      <c r="I423" t="str">
        <f t="shared" ca="1" si="13"/>
        <v/>
      </c>
    </row>
    <row r="424" spans="1:9" x14ac:dyDescent="0.3">
      <c r="A424" t="str" cm="1">
        <f t="array" aca="1" ref="A424" ca="1">TRIM(UPPER(LEFT(INDIRECT("'Postal Code-FSA Input'!"&amp;CELL("address",A431)), 3)))</f>
        <v/>
      </c>
      <c r="B424" t="str" cm="1">
        <f t="array" aca="1" ref="B424" ca="1">IF(INDIRECT(CELL("address",A424))&lt;&gt;"", _xlfn.XLOOKUP(INDIRECT(CELL("address",A424)),_FSAData!$B:$B,_FSAData!$C:$C, ""),"")</f>
        <v/>
      </c>
      <c r="C424" t="str" cm="1">
        <f t="array" aca="1" ref="C424" ca="1">IF(INDIRECT(CELL("address",A424))&lt;&gt;"", _xlfn.XLOOKUP(LEFT(INDIRECT(CELL("address",A424)), 3),_FSAData!$B:$B,_FSAData!$D:$D,""), "")</f>
        <v/>
      </c>
      <c r="D424" t="str">
        <f t="shared" ca="1" si="12"/>
        <v/>
      </c>
      <c r="F424" t="str" cm="1">
        <f t="array" aca="1" ref="F424" ca="1">TRIM(UPPER(LEFT(INDIRECT("'Postal Code-FSA Input'!"&amp;CELL("address",B431)), 3)))</f>
        <v/>
      </c>
      <c r="G424" t="str" cm="1">
        <f t="array" aca="1" ref="G424" ca="1">IF(INDIRECT(CELL("address",F424))&lt;&gt;"", _xlfn.XLOOKUP(INDIRECT(CELL("address",F424)),_FSAData!$B:$B,_FSAData!$C:$C, ""),"")</f>
        <v/>
      </c>
      <c r="H424" t="str" cm="1">
        <f t="array" aca="1" ref="H424" ca="1">IF(INDIRECT(CELL("address",F424))&lt;&gt;"", _xlfn.XLOOKUP(LEFT(INDIRECT(CELL("address",F424)), 3),_FSAData!$B:$B,_FSAData!$D:$D,""), "")</f>
        <v/>
      </c>
      <c r="I424" t="str">
        <f t="shared" ca="1" si="13"/>
        <v/>
      </c>
    </row>
    <row r="425" spans="1:9" x14ac:dyDescent="0.3">
      <c r="A425" t="str" cm="1">
        <f t="array" aca="1" ref="A425" ca="1">TRIM(UPPER(LEFT(INDIRECT("'Postal Code-FSA Input'!"&amp;CELL("address",A432)), 3)))</f>
        <v/>
      </c>
      <c r="B425" t="str" cm="1">
        <f t="array" aca="1" ref="B425" ca="1">IF(INDIRECT(CELL("address",A425))&lt;&gt;"", _xlfn.XLOOKUP(INDIRECT(CELL("address",A425)),_FSAData!$B:$B,_FSAData!$C:$C, ""),"")</f>
        <v/>
      </c>
      <c r="C425" t="str" cm="1">
        <f t="array" aca="1" ref="C425" ca="1">IF(INDIRECT(CELL("address",A425))&lt;&gt;"", _xlfn.XLOOKUP(LEFT(INDIRECT(CELL("address",A425)), 3),_FSAData!$B:$B,_FSAData!$D:$D,""), "")</f>
        <v/>
      </c>
      <c r="D425" t="str">
        <f t="shared" ca="1" si="12"/>
        <v/>
      </c>
      <c r="F425" t="str" cm="1">
        <f t="array" aca="1" ref="F425" ca="1">TRIM(UPPER(LEFT(INDIRECT("'Postal Code-FSA Input'!"&amp;CELL("address",B432)), 3)))</f>
        <v/>
      </c>
      <c r="G425" t="str" cm="1">
        <f t="array" aca="1" ref="G425" ca="1">IF(INDIRECT(CELL("address",F425))&lt;&gt;"", _xlfn.XLOOKUP(INDIRECT(CELL("address",F425)),_FSAData!$B:$B,_FSAData!$C:$C, ""),"")</f>
        <v/>
      </c>
      <c r="H425" t="str" cm="1">
        <f t="array" aca="1" ref="H425" ca="1">IF(INDIRECT(CELL("address",F425))&lt;&gt;"", _xlfn.XLOOKUP(LEFT(INDIRECT(CELL("address",F425)), 3),_FSAData!$B:$B,_FSAData!$D:$D,""), "")</f>
        <v/>
      </c>
      <c r="I425" t="str">
        <f t="shared" ca="1" si="13"/>
        <v/>
      </c>
    </row>
    <row r="426" spans="1:9" x14ac:dyDescent="0.3">
      <c r="A426" t="str" cm="1">
        <f t="array" aca="1" ref="A426" ca="1">TRIM(UPPER(LEFT(INDIRECT("'Postal Code-FSA Input'!"&amp;CELL("address",A433)), 3)))</f>
        <v/>
      </c>
      <c r="B426" t="str" cm="1">
        <f t="array" aca="1" ref="B426" ca="1">IF(INDIRECT(CELL("address",A426))&lt;&gt;"", _xlfn.XLOOKUP(INDIRECT(CELL("address",A426)),_FSAData!$B:$B,_FSAData!$C:$C, ""),"")</f>
        <v/>
      </c>
      <c r="C426" t="str" cm="1">
        <f t="array" aca="1" ref="C426" ca="1">IF(INDIRECT(CELL("address",A426))&lt;&gt;"", _xlfn.XLOOKUP(LEFT(INDIRECT(CELL("address",A426)), 3),_FSAData!$B:$B,_FSAData!$D:$D,""), "")</f>
        <v/>
      </c>
      <c r="D426" t="str">
        <f t="shared" ca="1" si="12"/>
        <v/>
      </c>
      <c r="F426" t="str" cm="1">
        <f t="array" aca="1" ref="F426" ca="1">TRIM(UPPER(LEFT(INDIRECT("'Postal Code-FSA Input'!"&amp;CELL("address",B433)), 3)))</f>
        <v/>
      </c>
      <c r="G426" t="str" cm="1">
        <f t="array" aca="1" ref="G426" ca="1">IF(INDIRECT(CELL("address",F426))&lt;&gt;"", _xlfn.XLOOKUP(INDIRECT(CELL("address",F426)),_FSAData!$B:$B,_FSAData!$C:$C, ""),"")</f>
        <v/>
      </c>
      <c r="H426" t="str" cm="1">
        <f t="array" aca="1" ref="H426" ca="1">IF(INDIRECT(CELL("address",F426))&lt;&gt;"", _xlfn.XLOOKUP(LEFT(INDIRECT(CELL("address",F426)), 3),_FSAData!$B:$B,_FSAData!$D:$D,""), "")</f>
        <v/>
      </c>
      <c r="I426" t="str">
        <f t="shared" ca="1" si="13"/>
        <v/>
      </c>
    </row>
    <row r="427" spans="1:9" x14ac:dyDescent="0.3">
      <c r="A427" t="str" cm="1">
        <f t="array" aca="1" ref="A427" ca="1">TRIM(UPPER(LEFT(INDIRECT("'Postal Code-FSA Input'!"&amp;CELL("address",A434)), 3)))</f>
        <v/>
      </c>
      <c r="B427" t="str" cm="1">
        <f t="array" aca="1" ref="B427" ca="1">IF(INDIRECT(CELL("address",A427))&lt;&gt;"", _xlfn.XLOOKUP(INDIRECT(CELL("address",A427)),_FSAData!$B:$B,_FSAData!$C:$C, ""),"")</f>
        <v/>
      </c>
      <c r="C427" t="str" cm="1">
        <f t="array" aca="1" ref="C427" ca="1">IF(INDIRECT(CELL("address",A427))&lt;&gt;"", _xlfn.XLOOKUP(LEFT(INDIRECT(CELL("address",A427)), 3),_FSAData!$B:$B,_FSAData!$D:$D,""), "")</f>
        <v/>
      </c>
      <c r="D427" t="str">
        <f t="shared" ca="1" si="12"/>
        <v/>
      </c>
      <c r="F427" t="str" cm="1">
        <f t="array" aca="1" ref="F427" ca="1">TRIM(UPPER(LEFT(INDIRECT("'Postal Code-FSA Input'!"&amp;CELL("address",B434)), 3)))</f>
        <v/>
      </c>
      <c r="G427" t="str" cm="1">
        <f t="array" aca="1" ref="G427" ca="1">IF(INDIRECT(CELL("address",F427))&lt;&gt;"", _xlfn.XLOOKUP(INDIRECT(CELL("address",F427)),_FSAData!$B:$B,_FSAData!$C:$C, ""),"")</f>
        <v/>
      </c>
      <c r="H427" t="str" cm="1">
        <f t="array" aca="1" ref="H427" ca="1">IF(INDIRECT(CELL("address",F427))&lt;&gt;"", _xlfn.XLOOKUP(LEFT(INDIRECT(CELL("address",F427)), 3),_FSAData!$B:$B,_FSAData!$D:$D,""), "")</f>
        <v/>
      </c>
      <c r="I427" t="str">
        <f t="shared" ca="1" si="13"/>
        <v/>
      </c>
    </row>
    <row r="428" spans="1:9" x14ac:dyDescent="0.3">
      <c r="A428" t="str" cm="1">
        <f t="array" aca="1" ref="A428" ca="1">TRIM(UPPER(LEFT(INDIRECT("'Postal Code-FSA Input'!"&amp;CELL("address",A435)), 3)))</f>
        <v/>
      </c>
      <c r="B428" t="str" cm="1">
        <f t="array" aca="1" ref="B428" ca="1">IF(INDIRECT(CELL("address",A428))&lt;&gt;"", _xlfn.XLOOKUP(INDIRECT(CELL("address",A428)),_FSAData!$B:$B,_FSAData!$C:$C, ""),"")</f>
        <v/>
      </c>
      <c r="C428" t="str" cm="1">
        <f t="array" aca="1" ref="C428" ca="1">IF(INDIRECT(CELL("address",A428))&lt;&gt;"", _xlfn.XLOOKUP(LEFT(INDIRECT(CELL("address",A428)), 3),_FSAData!$B:$B,_FSAData!$D:$D,""), "")</f>
        <v/>
      </c>
      <c r="D428" t="str">
        <f t="shared" ca="1" si="12"/>
        <v/>
      </c>
      <c r="F428" t="str" cm="1">
        <f t="array" aca="1" ref="F428" ca="1">TRIM(UPPER(LEFT(INDIRECT("'Postal Code-FSA Input'!"&amp;CELL("address",B435)), 3)))</f>
        <v/>
      </c>
      <c r="G428" t="str" cm="1">
        <f t="array" aca="1" ref="G428" ca="1">IF(INDIRECT(CELL("address",F428))&lt;&gt;"", _xlfn.XLOOKUP(INDIRECT(CELL("address",F428)),_FSAData!$B:$B,_FSAData!$C:$C, ""),"")</f>
        <v/>
      </c>
      <c r="H428" t="str" cm="1">
        <f t="array" aca="1" ref="H428" ca="1">IF(INDIRECT(CELL("address",F428))&lt;&gt;"", _xlfn.XLOOKUP(LEFT(INDIRECT(CELL("address",F428)), 3),_FSAData!$B:$B,_FSAData!$D:$D,""), "")</f>
        <v/>
      </c>
      <c r="I428" t="str">
        <f t="shared" ca="1" si="13"/>
        <v/>
      </c>
    </row>
    <row r="429" spans="1:9" x14ac:dyDescent="0.3">
      <c r="A429" t="str" cm="1">
        <f t="array" aca="1" ref="A429" ca="1">TRIM(UPPER(LEFT(INDIRECT("'Postal Code-FSA Input'!"&amp;CELL("address",A436)), 3)))</f>
        <v/>
      </c>
      <c r="B429" t="str" cm="1">
        <f t="array" aca="1" ref="B429" ca="1">IF(INDIRECT(CELL("address",A429))&lt;&gt;"", _xlfn.XLOOKUP(INDIRECT(CELL("address",A429)),_FSAData!$B:$B,_FSAData!$C:$C, ""),"")</f>
        <v/>
      </c>
      <c r="C429" t="str" cm="1">
        <f t="array" aca="1" ref="C429" ca="1">IF(INDIRECT(CELL("address",A429))&lt;&gt;"", _xlfn.XLOOKUP(LEFT(INDIRECT(CELL("address",A429)), 3),_FSAData!$B:$B,_FSAData!$D:$D,""), "")</f>
        <v/>
      </c>
      <c r="D429" t="str">
        <f t="shared" ca="1" si="12"/>
        <v/>
      </c>
      <c r="F429" t="str" cm="1">
        <f t="array" aca="1" ref="F429" ca="1">TRIM(UPPER(LEFT(INDIRECT("'Postal Code-FSA Input'!"&amp;CELL("address",B436)), 3)))</f>
        <v/>
      </c>
      <c r="G429" t="str" cm="1">
        <f t="array" aca="1" ref="G429" ca="1">IF(INDIRECT(CELL("address",F429))&lt;&gt;"", _xlfn.XLOOKUP(INDIRECT(CELL("address",F429)),_FSAData!$B:$B,_FSAData!$C:$C, ""),"")</f>
        <v/>
      </c>
      <c r="H429" t="str" cm="1">
        <f t="array" aca="1" ref="H429" ca="1">IF(INDIRECT(CELL("address",F429))&lt;&gt;"", _xlfn.XLOOKUP(LEFT(INDIRECT(CELL("address",F429)), 3),_FSAData!$B:$B,_FSAData!$D:$D,""), "")</f>
        <v/>
      </c>
      <c r="I429" t="str">
        <f t="shared" ca="1" si="13"/>
        <v/>
      </c>
    </row>
    <row r="430" spans="1:9" x14ac:dyDescent="0.3">
      <c r="A430" t="str" cm="1">
        <f t="array" aca="1" ref="A430" ca="1">TRIM(UPPER(LEFT(INDIRECT("'Postal Code-FSA Input'!"&amp;CELL("address",A437)), 3)))</f>
        <v/>
      </c>
      <c r="B430" t="str" cm="1">
        <f t="array" aca="1" ref="B430" ca="1">IF(INDIRECT(CELL("address",A430))&lt;&gt;"", _xlfn.XLOOKUP(INDIRECT(CELL("address",A430)),_FSAData!$B:$B,_FSAData!$C:$C, ""),"")</f>
        <v/>
      </c>
      <c r="C430" t="str" cm="1">
        <f t="array" aca="1" ref="C430" ca="1">IF(INDIRECT(CELL("address",A430))&lt;&gt;"", _xlfn.XLOOKUP(LEFT(INDIRECT(CELL("address",A430)), 3),_FSAData!$B:$B,_FSAData!$D:$D,""), "")</f>
        <v/>
      </c>
      <c r="D430" t="str">
        <f t="shared" ca="1" si="12"/>
        <v/>
      </c>
      <c r="F430" t="str" cm="1">
        <f t="array" aca="1" ref="F430" ca="1">TRIM(UPPER(LEFT(INDIRECT("'Postal Code-FSA Input'!"&amp;CELL("address",B437)), 3)))</f>
        <v/>
      </c>
      <c r="G430" t="str" cm="1">
        <f t="array" aca="1" ref="G430" ca="1">IF(INDIRECT(CELL("address",F430))&lt;&gt;"", _xlfn.XLOOKUP(INDIRECT(CELL("address",F430)),_FSAData!$B:$B,_FSAData!$C:$C, ""),"")</f>
        <v/>
      </c>
      <c r="H430" t="str" cm="1">
        <f t="array" aca="1" ref="H430" ca="1">IF(INDIRECT(CELL("address",F430))&lt;&gt;"", _xlfn.XLOOKUP(LEFT(INDIRECT(CELL("address",F430)), 3),_FSAData!$B:$B,_FSAData!$D:$D,""), "")</f>
        <v/>
      </c>
      <c r="I430" t="str">
        <f t="shared" ca="1" si="13"/>
        <v/>
      </c>
    </row>
    <row r="431" spans="1:9" x14ac:dyDescent="0.3">
      <c r="A431" t="str" cm="1">
        <f t="array" aca="1" ref="A431" ca="1">TRIM(UPPER(LEFT(INDIRECT("'Postal Code-FSA Input'!"&amp;CELL("address",A438)), 3)))</f>
        <v/>
      </c>
      <c r="B431" t="str" cm="1">
        <f t="array" aca="1" ref="B431" ca="1">IF(INDIRECT(CELL("address",A431))&lt;&gt;"", _xlfn.XLOOKUP(INDIRECT(CELL("address",A431)),_FSAData!$B:$B,_FSAData!$C:$C, ""),"")</f>
        <v/>
      </c>
      <c r="C431" t="str" cm="1">
        <f t="array" aca="1" ref="C431" ca="1">IF(INDIRECT(CELL("address",A431))&lt;&gt;"", _xlfn.XLOOKUP(LEFT(INDIRECT(CELL("address",A431)), 3),_FSAData!$B:$B,_FSAData!$D:$D,""), "")</f>
        <v/>
      </c>
      <c r="D431" t="str">
        <f t="shared" ca="1" si="12"/>
        <v/>
      </c>
      <c r="F431" t="str" cm="1">
        <f t="array" aca="1" ref="F431" ca="1">TRIM(UPPER(LEFT(INDIRECT("'Postal Code-FSA Input'!"&amp;CELL("address",B438)), 3)))</f>
        <v/>
      </c>
      <c r="G431" t="str" cm="1">
        <f t="array" aca="1" ref="G431" ca="1">IF(INDIRECT(CELL("address",F431))&lt;&gt;"", _xlfn.XLOOKUP(INDIRECT(CELL("address",F431)),_FSAData!$B:$B,_FSAData!$C:$C, ""),"")</f>
        <v/>
      </c>
      <c r="H431" t="str" cm="1">
        <f t="array" aca="1" ref="H431" ca="1">IF(INDIRECT(CELL("address",F431))&lt;&gt;"", _xlfn.XLOOKUP(LEFT(INDIRECT(CELL("address",F431)), 3),_FSAData!$B:$B,_FSAData!$D:$D,""), "")</f>
        <v/>
      </c>
      <c r="I431" t="str">
        <f t="shared" ca="1" si="13"/>
        <v/>
      </c>
    </row>
    <row r="432" spans="1:9" x14ac:dyDescent="0.3">
      <c r="A432" t="str" cm="1">
        <f t="array" aca="1" ref="A432" ca="1">TRIM(UPPER(LEFT(INDIRECT("'Postal Code-FSA Input'!"&amp;CELL("address",A439)), 3)))</f>
        <v/>
      </c>
      <c r="B432" t="str" cm="1">
        <f t="array" aca="1" ref="B432" ca="1">IF(INDIRECT(CELL("address",A432))&lt;&gt;"", _xlfn.XLOOKUP(INDIRECT(CELL("address",A432)),_FSAData!$B:$B,_FSAData!$C:$C, ""),"")</f>
        <v/>
      </c>
      <c r="C432" t="str" cm="1">
        <f t="array" aca="1" ref="C432" ca="1">IF(INDIRECT(CELL("address",A432))&lt;&gt;"", _xlfn.XLOOKUP(LEFT(INDIRECT(CELL("address",A432)), 3),_FSAData!$B:$B,_FSAData!$D:$D,""), "")</f>
        <v/>
      </c>
      <c r="D432" t="str">
        <f t="shared" ca="1" si="12"/>
        <v/>
      </c>
      <c r="F432" t="str" cm="1">
        <f t="array" aca="1" ref="F432" ca="1">TRIM(UPPER(LEFT(INDIRECT("'Postal Code-FSA Input'!"&amp;CELL("address",B439)), 3)))</f>
        <v/>
      </c>
      <c r="G432" t="str" cm="1">
        <f t="array" aca="1" ref="G432" ca="1">IF(INDIRECT(CELL("address",F432))&lt;&gt;"", _xlfn.XLOOKUP(INDIRECT(CELL("address",F432)),_FSAData!$B:$B,_FSAData!$C:$C, ""),"")</f>
        <v/>
      </c>
      <c r="H432" t="str" cm="1">
        <f t="array" aca="1" ref="H432" ca="1">IF(INDIRECT(CELL("address",F432))&lt;&gt;"", _xlfn.XLOOKUP(LEFT(INDIRECT(CELL("address",F432)), 3),_FSAData!$B:$B,_FSAData!$D:$D,""), "")</f>
        <v/>
      </c>
      <c r="I432" t="str">
        <f t="shared" ca="1" si="13"/>
        <v/>
      </c>
    </row>
    <row r="433" spans="1:9" x14ac:dyDescent="0.3">
      <c r="A433" t="str" cm="1">
        <f t="array" aca="1" ref="A433" ca="1">TRIM(UPPER(LEFT(INDIRECT("'Postal Code-FSA Input'!"&amp;CELL("address",A440)), 3)))</f>
        <v/>
      </c>
      <c r="B433" t="str" cm="1">
        <f t="array" aca="1" ref="B433" ca="1">IF(INDIRECT(CELL("address",A433))&lt;&gt;"", _xlfn.XLOOKUP(INDIRECT(CELL("address",A433)),_FSAData!$B:$B,_FSAData!$C:$C, ""),"")</f>
        <v/>
      </c>
      <c r="C433" t="str" cm="1">
        <f t="array" aca="1" ref="C433" ca="1">IF(INDIRECT(CELL("address",A433))&lt;&gt;"", _xlfn.XLOOKUP(LEFT(INDIRECT(CELL("address",A433)), 3),_FSAData!$B:$B,_FSAData!$D:$D,""), "")</f>
        <v/>
      </c>
      <c r="D433" t="str">
        <f t="shared" ca="1" si="12"/>
        <v/>
      </c>
      <c r="F433" t="str" cm="1">
        <f t="array" aca="1" ref="F433" ca="1">TRIM(UPPER(LEFT(INDIRECT("'Postal Code-FSA Input'!"&amp;CELL("address",B440)), 3)))</f>
        <v/>
      </c>
      <c r="G433" t="str" cm="1">
        <f t="array" aca="1" ref="G433" ca="1">IF(INDIRECT(CELL("address",F433))&lt;&gt;"", _xlfn.XLOOKUP(INDIRECT(CELL("address",F433)),_FSAData!$B:$B,_FSAData!$C:$C, ""),"")</f>
        <v/>
      </c>
      <c r="H433" t="str" cm="1">
        <f t="array" aca="1" ref="H433" ca="1">IF(INDIRECT(CELL("address",F433))&lt;&gt;"", _xlfn.XLOOKUP(LEFT(INDIRECT(CELL("address",F433)), 3),_FSAData!$B:$B,_FSAData!$D:$D,""), "")</f>
        <v/>
      </c>
      <c r="I433" t="str">
        <f t="shared" ca="1" si="13"/>
        <v/>
      </c>
    </row>
    <row r="434" spans="1:9" x14ac:dyDescent="0.3">
      <c r="A434" t="str" cm="1">
        <f t="array" aca="1" ref="A434" ca="1">TRIM(UPPER(LEFT(INDIRECT("'Postal Code-FSA Input'!"&amp;CELL("address",A441)), 3)))</f>
        <v/>
      </c>
      <c r="B434" t="str" cm="1">
        <f t="array" aca="1" ref="B434" ca="1">IF(INDIRECT(CELL("address",A434))&lt;&gt;"", _xlfn.XLOOKUP(INDIRECT(CELL("address",A434)),_FSAData!$B:$B,_FSAData!$C:$C, ""),"")</f>
        <v/>
      </c>
      <c r="C434" t="str" cm="1">
        <f t="array" aca="1" ref="C434" ca="1">IF(INDIRECT(CELL("address",A434))&lt;&gt;"", _xlfn.XLOOKUP(LEFT(INDIRECT(CELL("address",A434)), 3),_FSAData!$B:$B,_FSAData!$D:$D,""), "")</f>
        <v/>
      </c>
      <c r="D434" t="str">
        <f t="shared" ca="1" si="12"/>
        <v/>
      </c>
      <c r="F434" t="str" cm="1">
        <f t="array" aca="1" ref="F434" ca="1">TRIM(UPPER(LEFT(INDIRECT("'Postal Code-FSA Input'!"&amp;CELL("address",B441)), 3)))</f>
        <v/>
      </c>
      <c r="G434" t="str" cm="1">
        <f t="array" aca="1" ref="G434" ca="1">IF(INDIRECT(CELL("address",F434))&lt;&gt;"", _xlfn.XLOOKUP(INDIRECT(CELL("address",F434)),_FSAData!$B:$B,_FSAData!$C:$C, ""),"")</f>
        <v/>
      </c>
      <c r="H434" t="str" cm="1">
        <f t="array" aca="1" ref="H434" ca="1">IF(INDIRECT(CELL("address",F434))&lt;&gt;"", _xlfn.XLOOKUP(LEFT(INDIRECT(CELL("address",F434)), 3),_FSAData!$B:$B,_FSAData!$D:$D,""), "")</f>
        <v/>
      </c>
      <c r="I434" t="str">
        <f t="shared" ca="1" si="13"/>
        <v/>
      </c>
    </row>
    <row r="435" spans="1:9" x14ac:dyDescent="0.3">
      <c r="A435" t="str" cm="1">
        <f t="array" aca="1" ref="A435" ca="1">TRIM(UPPER(LEFT(INDIRECT("'Postal Code-FSA Input'!"&amp;CELL("address",A442)), 3)))</f>
        <v/>
      </c>
      <c r="B435" t="str" cm="1">
        <f t="array" aca="1" ref="B435" ca="1">IF(INDIRECT(CELL("address",A435))&lt;&gt;"", _xlfn.XLOOKUP(INDIRECT(CELL("address",A435)),_FSAData!$B:$B,_FSAData!$C:$C, ""),"")</f>
        <v/>
      </c>
      <c r="C435" t="str" cm="1">
        <f t="array" aca="1" ref="C435" ca="1">IF(INDIRECT(CELL("address",A435))&lt;&gt;"", _xlfn.XLOOKUP(LEFT(INDIRECT(CELL("address",A435)), 3),_FSAData!$B:$B,_FSAData!$D:$D,""), "")</f>
        <v/>
      </c>
      <c r="D435" t="str">
        <f t="shared" ca="1" si="12"/>
        <v/>
      </c>
      <c r="F435" t="str" cm="1">
        <f t="array" aca="1" ref="F435" ca="1">TRIM(UPPER(LEFT(INDIRECT("'Postal Code-FSA Input'!"&amp;CELL("address",B442)), 3)))</f>
        <v/>
      </c>
      <c r="G435" t="str" cm="1">
        <f t="array" aca="1" ref="G435" ca="1">IF(INDIRECT(CELL("address",F435))&lt;&gt;"", _xlfn.XLOOKUP(INDIRECT(CELL("address",F435)),_FSAData!$B:$B,_FSAData!$C:$C, ""),"")</f>
        <v/>
      </c>
      <c r="H435" t="str" cm="1">
        <f t="array" aca="1" ref="H435" ca="1">IF(INDIRECT(CELL("address",F435))&lt;&gt;"", _xlfn.XLOOKUP(LEFT(INDIRECT(CELL("address",F435)), 3),_FSAData!$B:$B,_FSAData!$D:$D,""), "")</f>
        <v/>
      </c>
      <c r="I435" t="str">
        <f t="shared" ca="1" si="13"/>
        <v/>
      </c>
    </row>
    <row r="436" spans="1:9" x14ac:dyDescent="0.3">
      <c r="A436" t="str" cm="1">
        <f t="array" aca="1" ref="A436" ca="1">TRIM(UPPER(LEFT(INDIRECT("'Postal Code-FSA Input'!"&amp;CELL("address",A443)), 3)))</f>
        <v/>
      </c>
      <c r="B436" t="str" cm="1">
        <f t="array" aca="1" ref="B436" ca="1">IF(INDIRECT(CELL("address",A436))&lt;&gt;"", _xlfn.XLOOKUP(INDIRECT(CELL("address",A436)),_FSAData!$B:$B,_FSAData!$C:$C, ""),"")</f>
        <v/>
      </c>
      <c r="C436" t="str" cm="1">
        <f t="array" aca="1" ref="C436" ca="1">IF(INDIRECT(CELL("address",A436))&lt;&gt;"", _xlfn.XLOOKUP(LEFT(INDIRECT(CELL("address",A436)), 3),_FSAData!$B:$B,_FSAData!$D:$D,""), "")</f>
        <v/>
      </c>
      <c r="D436" t="str">
        <f t="shared" ca="1" si="12"/>
        <v/>
      </c>
      <c r="F436" t="str" cm="1">
        <f t="array" aca="1" ref="F436" ca="1">TRIM(UPPER(LEFT(INDIRECT("'Postal Code-FSA Input'!"&amp;CELL("address",B443)), 3)))</f>
        <v/>
      </c>
      <c r="G436" t="str" cm="1">
        <f t="array" aca="1" ref="G436" ca="1">IF(INDIRECT(CELL("address",F436))&lt;&gt;"", _xlfn.XLOOKUP(INDIRECT(CELL("address",F436)),_FSAData!$B:$B,_FSAData!$C:$C, ""),"")</f>
        <v/>
      </c>
      <c r="H436" t="str" cm="1">
        <f t="array" aca="1" ref="H436" ca="1">IF(INDIRECT(CELL("address",F436))&lt;&gt;"", _xlfn.XLOOKUP(LEFT(INDIRECT(CELL("address",F436)), 3),_FSAData!$B:$B,_FSAData!$D:$D,""), "")</f>
        <v/>
      </c>
      <c r="I436" t="str">
        <f t="shared" ca="1" si="13"/>
        <v/>
      </c>
    </row>
    <row r="437" spans="1:9" x14ac:dyDescent="0.3">
      <c r="A437" t="str" cm="1">
        <f t="array" aca="1" ref="A437" ca="1">TRIM(UPPER(LEFT(INDIRECT("'Postal Code-FSA Input'!"&amp;CELL("address",A444)), 3)))</f>
        <v/>
      </c>
      <c r="B437" t="str" cm="1">
        <f t="array" aca="1" ref="B437" ca="1">IF(INDIRECT(CELL("address",A437))&lt;&gt;"", _xlfn.XLOOKUP(INDIRECT(CELL("address",A437)),_FSAData!$B:$B,_FSAData!$C:$C, ""),"")</f>
        <v/>
      </c>
      <c r="C437" t="str" cm="1">
        <f t="array" aca="1" ref="C437" ca="1">IF(INDIRECT(CELL("address",A437))&lt;&gt;"", _xlfn.XLOOKUP(LEFT(INDIRECT(CELL("address",A437)), 3),_FSAData!$B:$B,_FSAData!$D:$D,""), "")</f>
        <v/>
      </c>
      <c r="D437" t="str">
        <f t="shared" ca="1" si="12"/>
        <v/>
      </c>
      <c r="F437" t="str" cm="1">
        <f t="array" aca="1" ref="F437" ca="1">TRIM(UPPER(LEFT(INDIRECT("'Postal Code-FSA Input'!"&amp;CELL("address",B444)), 3)))</f>
        <v/>
      </c>
      <c r="G437" t="str" cm="1">
        <f t="array" aca="1" ref="G437" ca="1">IF(INDIRECT(CELL("address",F437))&lt;&gt;"", _xlfn.XLOOKUP(INDIRECT(CELL("address",F437)),_FSAData!$B:$B,_FSAData!$C:$C, ""),"")</f>
        <v/>
      </c>
      <c r="H437" t="str" cm="1">
        <f t="array" aca="1" ref="H437" ca="1">IF(INDIRECT(CELL("address",F437))&lt;&gt;"", _xlfn.XLOOKUP(LEFT(INDIRECT(CELL("address",F437)), 3),_FSAData!$B:$B,_FSAData!$D:$D,""), "")</f>
        <v/>
      </c>
      <c r="I437" t="str">
        <f t="shared" ca="1" si="13"/>
        <v/>
      </c>
    </row>
    <row r="438" spans="1:9" x14ac:dyDescent="0.3">
      <c r="A438" t="str" cm="1">
        <f t="array" aca="1" ref="A438" ca="1">TRIM(UPPER(LEFT(INDIRECT("'Postal Code-FSA Input'!"&amp;CELL("address",A445)), 3)))</f>
        <v/>
      </c>
      <c r="B438" t="str" cm="1">
        <f t="array" aca="1" ref="B438" ca="1">IF(INDIRECT(CELL("address",A438))&lt;&gt;"", _xlfn.XLOOKUP(INDIRECT(CELL("address",A438)),_FSAData!$B:$B,_FSAData!$C:$C, ""),"")</f>
        <v/>
      </c>
      <c r="C438" t="str" cm="1">
        <f t="array" aca="1" ref="C438" ca="1">IF(INDIRECT(CELL("address",A438))&lt;&gt;"", _xlfn.XLOOKUP(LEFT(INDIRECT(CELL("address",A438)), 3),_FSAData!$B:$B,_FSAData!$D:$D,""), "")</f>
        <v/>
      </c>
      <c r="D438" t="str">
        <f t="shared" ca="1" si="12"/>
        <v/>
      </c>
      <c r="F438" t="str" cm="1">
        <f t="array" aca="1" ref="F438" ca="1">TRIM(UPPER(LEFT(INDIRECT("'Postal Code-FSA Input'!"&amp;CELL("address",B445)), 3)))</f>
        <v/>
      </c>
      <c r="G438" t="str" cm="1">
        <f t="array" aca="1" ref="G438" ca="1">IF(INDIRECT(CELL("address",F438))&lt;&gt;"", _xlfn.XLOOKUP(INDIRECT(CELL("address",F438)),_FSAData!$B:$B,_FSAData!$C:$C, ""),"")</f>
        <v/>
      </c>
      <c r="H438" t="str" cm="1">
        <f t="array" aca="1" ref="H438" ca="1">IF(INDIRECT(CELL("address",F438))&lt;&gt;"", _xlfn.XLOOKUP(LEFT(INDIRECT(CELL("address",F438)), 3),_FSAData!$B:$B,_FSAData!$D:$D,""), "")</f>
        <v/>
      </c>
      <c r="I438" t="str">
        <f t="shared" ca="1" si="13"/>
        <v/>
      </c>
    </row>
    <row r="439" spans="1:9" x14ac:dyDescent="0.3">
      <c r="A439" t="str" cm="1">
        <f t="array" aca="1" ref="A439" ca="1">TRIM(UPPER(LEFT(INDIRECT("'Postal Code-FSA Input'!"&amp;CELL("address",A446)), 3)))</f>
        <v/>
      </c>
      <c r="B439" t="str" cm="1">
        <f t="array" aca="1" ref="B439" ca="1">IF(INDIRECT(CELL("address",A439))&lt;&gt;"", _xlfn.XLOOKUP(INDIRECT(CELL("address",A439)),_FSAData!$B:$B,_FSAData!$C:$C, ""),"")</f>
        <v/>
      </c>
      <c r="C439" t="str" cm="1">
        <f t="array" aca="1" ref="C439" ca="1">IF(INDIRECT(CELL("address",A439))&lt;&gt;"", _xlfn.XLOOKUP(LEFT(INDIRECT(CELL("address",A439)), 3),_FSAData!$B:$B,_FSAData!$D:$D,""), "")</f>
        <v/>
      </c>
      <c r="D439" t="str">
        <f t="shared" ca="1" si="12"/>
        <v/>
      </c>
      <c r="F439" t="str" cm="1">
        <f t="array" aca="1" ref="F439" ca="1">TRIM(UPPER(LEFT(INDIRECT("'Postal Code-FSA Input'!"&amp;CELL("address",B446)), 3)))</f>
        <v/>
      </c>
      <c r="G439" t="str" cm="1">
        <f t="array" aca="1" ref="G439" ca="1">IF(INDIRECT(CELL("address",F439))&lt;&gt;"", _xlfn.XLOOKUP(INDIRECT(CELL("address",F439)),_FSAData!$B:$B,_FSAData!$C:$C, ""),"")</f>
        <v/>
      </c>
      <c r="H439" t="str" cm="1">
        <f t="array" aca="1" ref="H439" ca="1">IF(INDIRECT(CELL("address",F439))&lt;&gt;"", _xlfn.XLOOKUP(LEFT(INDIRECT(CELL("address",F439)), 3),_FSAData!$B:$B,_FSAData!$D:$D,""), "")</f>
        <v/>
      </c>
      <c r="I439" t="str">
        <f t="shared" ca="1" si="13"/>
        <v/>
      </c>
    </row>
    <row r="440" spans="1:9" x14ac:dyDescent="0.3">
      <c r="A440" t="str" cm="1">
        <f t="array" aca="1" ref="A440" ca="1">TRIM(UPPER(LEFT(INDIRECT("'Postal Code-FSA Input'!"&amp;CELL("address",A447)), 3)))</f>
        <v/>
      </c>
      <c r="B440" t="str" cm="1">
        <f t="array" aca="1" ref="B440" ca="1">IF(INDIRECT(CELL("address",A440))&lt;&gt;"", _xlfn.XLOOKUP(INDIRECT(CELL("address",A440)),_FSAData!$B:$B,_FSAData!$C:$C, ""),"")</f>
        <v/>
      </c>
      <c r="C440" t="str" cm="1">
        <f t="array" aca="1" ref="C440" ca="1">IF(INDIRECT(CELL("address",A440))&lt;&gt;"", _xlfn.XLOOKUP(LEFT(INDIRECT(CELL("address",A440)), 3),_FSAData!$B:$B,_FSAData!$D:$D,""), "")</f>
        <v/>
      </c>
      <c r="D440" t="str">
        <f t="shared" ca="1" si="12"/>
        <v/>
      </c>
      <c r="F440" t="str" cm="1">
        <f t="array" aca="1" ref="F440" ca="1">TRIM(UPPER(LEFT(INDIRECT("'Postal Code-FSA Input'!"&amp;CELL("address",B447)), 3)))</f>
        <v/>
      </c>
      <c r="G440" t="str" cm="1">
        <f t="array" aca="1" ref="G440" ca="1">IF(INDIRECT(CELL("address",F440))&lt;&gt;"", _xlfn.XLOOKUP(INDIRECT(CELL("address",F440)),_FSAData!$B:$B,_FSAData!$C:$C, ""),"")</f>
        <v/>
      </c>
      <c r="H440" t="str" cm="1">
        <f t="array" aca="1" ref="H440" ca="1">IF(INDIRECT(CELL("address",F440))&lt;&gt;"", _xlfn.XLOOKUP(LEFT(INDIRECT(CELL("address",F440)), 3),_FSAData!$B:$B,_FSAData!$D:$D,""), "")</f>
        <v/>
      </c>
      <c r="I440" t="str">
        <f t="shared" ca="1" si="13"/>
        <v/>
      </c>
    </row>
    <row r="441" spans="1:9" x14ac:dyDescent="0.3">
      <c r="A441" t="str" cm="1">
        <f t="array" aca="1" ref="A441" ca="1">TRIM(UPPER(LEFT(INDIRECT("'Postal Code-FSA Input'!"&amp;CELL("address",A448)), 3)))</f>
        <v/>
      </c>
      <c r="B441" t="str" cm="1">
        <f t="array" aca="1" ref="B441" ca="1">IF(INDIRECT(CELL("address",A441))&lt;&gt;"", _xlfn.XLOOKUP(INDIRECT(CELL("address",A441)),_FSAData!$B:$B,_FSAData!$C:$C, ""),"")</f>
        <v/>
      </c>
      <c r="C441" t="str" cm="1">
        <f t="array" aca="1" ref="C441" ca="1">IF(INDIRECT(CELL("address",A441))&lt;&gt;"", _xlfn.XLOOKUP(LEFT(INDIRECT(CELL("address",A441)), 3),_FSAData!$B:$B,_FSAData!$D:$D,""), "")</f>
        <v/>
      </c>
      <c r="D441" t="str">
        <f t="shared" ca="1" si="12"/>
        <v/>
      </c>
      <c r="F441" t="str" cm="1">
        <f t="array" aca="1" ref="F441" ca="1">TRIM(UPPER(LEFT(INDIRECT("'Postal Code-FSA Input'!"&amp;CELL("address",B448)), 3)))</f>
        <v/>
      </c>
      <c r="G441" t="str" cm="1">
        <f t="array" aca="1" ref="G441" ca="1">IF(INDIRECT(CELL("address",F441))&lt;&gt;"", _xlfn.XLOOKUP(INDIRECT(CELL("address",F441)),_FSAData!$B:$B,_FSAData!$C:$C, ""),"")</f>
        <v/>
      </c>
      <c r="H441" t="str" cm="1">
        <f t="array" aca="1" ref="H441" ca="1">IF(INDIRECT(CELL("address",F441))&lt;&gt;"", _xlfn.XLOOKUP(LEFT(INDIRECT(CELL("address",F441)), 3),_FSAData!$B:$B,_FSAData!$D:$D,""), "")</f>
        <v/>
      </c>
      <c r="I441" t="str">
        <f t="shared" ca="1" si="13"/>
        <v/>
      </c>
    </row>
    <row r="442" spans="1:9" x14ac:dyDescent="0.3">
      <c r="A442" t="str" cm="1">
        <f t="array" aca="1" ref="A442" ca="1">TRIM(UPPER(LEFT(INDIRECT("'Postal Code-FSA Input'!"&amp;CELL("address",A449)), 3)))</f>
        <v/>
      </c>
      <c r="B442" t="str" cm="1">
        <f t="array" aca="1" ref="B442" ca="1">IF(INDIRECT(CELL("address",A442))&lt;&gt;"", _xlfn.XLOOKUP(INDIRECT(CELL("address",A442)),_FSAData!$B:$B,_FSAData!$C:$C, ""),"")</f>
        <v/>
      </c>
      <c r="C442" t="str" cm="1">
        <f t="array" aca="1" ref="C442" ca="1">IF(INDIRECT(CELL("address",A442))&lt;&gt;"", _xlfn.XLOOKUP(LEFT(INDIRECT(CELL("address",A442)), 3),_FSAData!$B:$B,_FSAData!$D:$D,""), "")</f>
        <v/>
      </c>
      <c r="D442" t="str">
        <f t="shared" ca="1" si="12"/>
        <v/>
      </c>
      <c r="F442" t="str" cm="1">
        <f t="array" aca="1" ref="F442" ca="1">TRIM(UPPER(LEFT(INDIRECT("'Postal Code-FSA Input'!"&amp;CELL("address",B449)), 3)))</f>
        <v/>
      </c>
      <c r="G442" t="str" cm="1">
        <f t="array" aca="1" ref="G442" ca="1">IF(INDIRECT(CELL("address",F442))&lt;&gt;"", _xlfn.XLOOKUP(INDIRECT(CELL("address",F442)),_FSAData!$B:$B,_FSAData!$C:$C, ""),"")</f>
        <v/>
      </c>
      <c r="H442" t="str" cm="1">
        <f t="array" aca="1" ref="H442" ca="1">IF(INDIRECT(CELL("address",F442))&lt;&gt;"", _xlfn.XLOOKUP(LEFT(INDIRECT(CELL("address",F442)), 3),_FSAData!$B:$B,_FSAData!$D:$D,""), "")</f>
        <v/>
      </c>
      <c r="I442" t="str">
        <f t="shared" ca="1" si="13"/>
        <v/>
      </c>
    </row>
    <row r="443" spans="1:9" x14ac:dyDescent="0.3">
      <c r="A443" t="str" cm="1">
        <f t="array" aca="1" ref="A443" ca="1">TRIM(UPPER(LEFT(INDIRECT("'Postal Code-FSA Input'!"&amp;CELL("address",A450)), 3)))</f>
        <v/>
      </c>
      <c r="B443" t="str" cm="1">
        <f t="array" aca="1" ref="B443" ca="1">IF(INDIRECT(CELL("address",A443))&lt;&gt;"", _xlfn.XLOOKUP(INDIRECT(CELL("address",A443)),_FSAData!$B:$B,_FSAData!$C:$C, ""),"")</f>
        <v/>
      </c>
      <c r="C443" t="str" cm="1">
        <f t="array" aca="1" ref="C443" ca="1">IF(INDIRECT(CELL("address",A443))&lt;&gt;"", _xlfn.XLOOKUP(LEFT(INDIRECT(CELL("address",A443)), 3),_FSAData!$B:$B,_FSAData!$D:$D,""), "")</f>
        <v/>
      </c>
      <c r="D443" t="str">
        <f t="shared" ca="1" si="12"/>
        <v/>
      </c>
      <c r="F443" t="str" cm="1">
        <f t="array" aca="1" ref="F443" ca="1">TRIM(UPPER(LEFT(INDIRECT("'Postal Code-FSA Input'!"&amp;CELL("address",B450)), 3)))</f>
        <v/>
      </c>
      <c r="G443" t="str" cm="1">
        <f t="array" aca="1" ref="G443" ca="1">IF(INDIRECT(CELL("address",F443))&lt;&gt;"", _xlfn.XLOOKUP(INDIRECT(CELL("address",F443)),_FSAData!$B:$B,_FSAData!$C:$C, ""),"")</f>
        <v/>
      </c>
      <c r="H443" t="str" cm="1">
        <f t="array" aca="1" ref="H443" ca="1">IF(INDIRECT(CELL("address",F443))&lt;&gt;"", _xlfn.XLOOKUP(LEFT(INDIRECT(CELL("address",F443)), 3),_FSAData!$B:$B,_FSAData!$D:$D,""), "")</f>
        <v/>
      </c>
      <c r="I443" t="str">
        <f t="shared" ca="1" si="13"/>
        <v/>
      </c>
    </row>
    <row r="444" spans="1:9" x14ac:dyDescent="0.3">
      <c r="A444" t="str" cm="1">
        <f t="array" aca="1" ref="A444" ca="1">TRIM(UPPER(LEFT(INDIRECT("'Postal Code-FSA Input'!"&amp;CELL("address",A451)), 3)))</f>
        <v/>
      </c>
      <c r="B444" t="str" cm="1">
        <f t="array" aca="1" ref="B444" ca="1">IF(INDIRECT(CELL("address",A444))&lt;&gt;"", _xlfn.XLOOKUP(INDIRECT(CELL("address",A444)),_FSAData!$B:$B,_FSAData!$C:$C, ""),"")</f>
        <v/>
      </c>
      <c r="C444" t="str" cm="1">
        <f t="array" aca="1" ref="C444" ca="1">IF(INDIRECT(CELL("address",A444))&lt;&gt;"", _xlfn.XLOOKUP(LEFT(INDIRECT(CELL("address",A444)), 3),_FSAData!$B:$B,_FSAData!$D:$D,""), "")</f>
        <v/>
      </c>
      <c r="D444" t="str">
        <f t="shared" ca="1" si="12"/>
        <v/>
      </c>
      <c r="F444" t="str" cm="1">
        <f t="array" aca="1" ref="F444" ca="1">TRIM(UPPER(LEFT(INDIRECT("'Postal Code-FSA Input'!"&amp;CELL("address",B451)), 3)))</f>
        <v/>
      </c>
      <c r="G444" t="str" cm="1">
        <f t="array" aca="1" ref="G444" ca="1">IF(INDIRECT(CELL("address",F444))&lt;&gt;"", _xlfn.XLOOKUP(INDIRECT(CELL("address",F444)),_FSAData!$B:$B,_FSAData!$C:$C, ""),"")</f>
        <v/>
      </c>
      <c r="H444" t="str" cm="1">
        <f t="array" aca="1" ref="H444" ca="1">IF(INDIRECT(CELL("address",F444))&lt;&gt;"", _xlfn.XLOOKUP(LEFT(INDIRECT(CELL("address",F444)), 3),_FSAData!$B:$B,_FSAData!$D:$D,""), "")</f>
        <v/>
      </c>
      <c r="I444" t="str">
        <f t="shared" ca="1" si="13"/>
        <v/>
      </c>
    </row>
    <row r="445" spans="1:9" x14ac:dyDescent="0.3">
      <c r="A445" t="str" cm="1">
        <f t="array" aca="1" ref="A445" ca="1">TRIM(UPPER(LEFT(INDIRECT("'Postal Code-FSA Input'!"&amp;CELL("address",A452)), 3)))</f>
        <v/>
      </c>
      <c r="B445" t="str" cm="1">
        <f t="array" aca="1" ref="B445" ca="1">IF(INDIRECT(CELL("address",A445))&lt;&gt;"", _xlfn.XLOOKUP(INDIRECT(CELL("address",A445)),_FSAData!$B:$B,_FSAData!$C:$C, ""),"")</f>
        <v/>
      </c>
      <c r="C445" t="str" cm="1">
        <f t="array" aca="1" ref="C445" ca="1">IF(INDIRECT(CELL("address",A445))&lt;&gt;"", _xlfn.XLOOKUP(LEFT(INDIRECT(CELL("address",A445)), 3),_FSAData!$B:$B,_FSAData!$D:$D,""), "")</f>
        <v/>
      </c>
      <c r="D445" t="str">
        <f t="shared" ca="1" si="12"/>
        <v/>
      </c>
      <c r="F445" t="str" cm="1">
        <f t="array" aca="1" ref="F445" ca="1">TRIM(UPPER(LEFT(INDIRECT("'Postal Code-FSA Input'!"&amp;CELL("address",B452)), 3)))</f>
        <v/>
      </c>
      <c r="G445" t="str" cm="1">
        <f t="array" aca="1" ref="G445" ca="1">IF(INDIRECT(CELL("address",F445))&lt;&gt;"", _xlfn.XLOOKUP(INDIRECT(CELL("address",F445)),_FSAData!$B:$B,_FSAData!$C:$C, ""),"")</f>
        <v/>
      </c>
      <c r="H445" t="str" cm="1">
        <f t="array" aca="1" ref="H445" ca="1">IF(INDIRECT(CELL("address",F445))&lt;&gt;"", _xlfn.XLOOKUP(LEFT(INDIRECT(CELL("address",F445)), 3),_FSAData!$B:$B,_FSAData!$D:$D,""), "")</f>
        <v/>
      </c>
      <c r="I445" t="str">
        <f t="shared" ca="1" si="13"/>
        <v/>
      </c>
    </row>
    <row r="446" spans="1:9" x14ac:dyDescent="0.3">
      <c r="A446" t="str" cm="1">
        <f t="array" aca="1" ref="A446" ca="1">TRIM(UPPER(LEFT(INDIRECT("'Postal Code-FSA Input'!"&amp;CELL("address",A453)), 3)))</f>
        <v/>
      </c>
      <c r="B446" t="str" cm="1">
        <f t="array" aca="1" ref="B446" ca="1">IF(INDIRECT(CELL("address",A446))&lt;&gt;"", _xlfn.XLOOKUP(INDIRECT(CELL("address",A446)),_FSAData!$B:$B,_FSAData!$C:$C, ""),"")</f>
        <v/>
      </c>
      <c r="C446" t="str" cm="1">
        <f t="array" aca="1" ref="C446" ca="1">IF(INDIRECT(CELL("address",A446))&lt;&gt;"", _xlfn.XLOOKUP(LEFT(INDIRECT(CELL("address",A446)), 3),_FSAData!$B:$B,_FSAData!$D:$D,""), "")</f>
        <v/>
      </c>
      <c r="D446" t="str">
        <f t="shared" ca="1" si="12"/>
        <v/>
      </c>
      <c r="F446" t="str" cm="1">
        <f t="array" aca="1" ref="F446" ca="1">TRIM(UPPER(LEFT(INDIRECT("'Postal Code-FSA Input'!"&amp;CELL("address",B453)), 3)))</f>
        <v/>
      </c>
      <c r="G446" t="str" cm="1">
        <f t="array" aca="1" ref="G446" ca="1">IF(INDIRECT(CELL("address",F446))&lt;&gt;"", _xlfn.XLOOKUP(INDIRECT(CELL("address",F446)),_FSAData!$B:$B,_FSAData!$C:$C, ""),"")</f>
        <v/>
      </c>
      <c r="H446" t="str" cm="1">
        <f t="array" aca="1" ref="H446" ca="1">IF(INDIRECT(CELL("address",F446))&lt;&gt;"", _xlfn.XLOOKUP(LEFT(INDIRECT(CELL("address",F446)), 3),_FSAData!$B:$B,_FSAData!$D:$D,""), "")</f>
        <v/>
      </c>
      <c r="I446" t="str">
        <f t="shared" ca="1" si="13"/>
        <v/>
      </c>
    </row>
    <row r="447" spans="1:9" x14ac:dyDescent="0.3">
      <c r="A447" t="str" cm="1">
        <f t="array" aca="1" ref="A447" ca="1">TRIM(UPPER(LEFT(INDIRECT("'Postal Code-FSA Input'!"&amp;CELL("address",A454)), 3)))</f>
        <v/>
      </c>
      <c r="B447" t="str" cm="1">
        <f t="array" aca="1" ref="B447" ca="1">IF(INDIRECT(CELL("address",A447))&lt;&gt;"", _xlfn.XLOOKUP(INDIRECT(CELL("address",A447)),_FSAData!$B:$B,_FSAData!$C:$C, ""),"")</f>
        <v/>
      </c>
      <c r="C447" t="str" cm="1">
        <f t="array" aca="1" ref="C447" ca="1">IF(INDIRECT(CELL("address",A447))&lt;&gt;"", _xlfn.XLOOKUP(LEFT(INDIRECT(CELL("address",A447)), 3),_FSAData!$B:$B,_FSAData!$D:$D,""), "")</f>
        <v/>
      </c>
      <c r="D447" t="str">
        <f t="shared" ca="1" si="12"/>
        <v/>
      </c>
      <c r="F447" t="str" cm="1">
        <f t="array" aca="1" ref="F447" ca="1">TRIM(UPPER(LEFT(INDIRECT("'Postal Code-FSA Input'!"&amp;CELL("address",B454)), 3)))</f>
        <v/>
      </c>
      <c r="G447" t="str" cm="1">
        <f t="array" aca="1" ref="G447" ca="1">IF(INDIRECT(CELL("address",F447))&lt;&gt;"", _xlfn.XLOOKUP(INDIRECT(CELL("address",F447)),_FSAData!$B:$B,_FSAData!$C:$C, ""),"")</f>
        <v/>
      </c>
      <c r="H447" t="str" cm="1">
        <f t="array" aca="1" ref="H447" ca="1">IF(INDIRECT(CELL("address",F447))&lt;&gt;"", _xlfn.XLOOKUP(LEFT(INDIRECT(CELL("address",F447)), 3),_FSAData!$B:$B,_FSAData!$D:$D,""), "")</f>
        <v/>
      </c>
      <c r="I447" t="str">
        <f t="shared" ca="1" si="13"/>
        <v/>
      </c>
    </row>
    <row r="448" spans="1:9" x14ac:dyDescent="0.3">
      <c r="A448" t="str" cm="1">
        <f t="array" aca="1" ref="A448" ca="1">TRIM(UPPER(LEFT(INDIRECT("'Postal Code-FSA Input'!"&amp;CELL("address",A455)), 3)))</f>
        <v/>
      </c>
      <c r="B448" t="str" cm="1">
        <f t="array" aca="1" ref="B448" ca="1">IF(INDIRECT(CELL("address",A448))&lt;&gt;"", _xlfn.XLOOKUP(INDIRECT(CELL("address",A448)),_FSAData!$B:$B,_FSAData!$C:$C, ""),"")</f>
        <v/>
      </c>
      <c r="C448" t="str" cm="1">
        <f t="array" aca="1" ref="C448" ca="1">IF(INDIRECT(CELL("address",A448))&lt;&gt;"", _xlfn.XLOOKUP(LEFT(INDIRECT(CELL("address",A448)), 3),_FSAData!$B:$B,_FSAData!$D:$D,""), "")</f>
        <v/>
      </c>
      <c r="D448" t="str">
        <f t="shared" ca="1" si="12"/>
        <v/>
      </c>
      <c r="F448" t="str" cm="1">
        <f t="array" aca="1" ref="F448" ca="1">TRIM(UPPER(LEFT(INDIRECT("'Postal Code-FSA Input'!"&amp;CELL("address",B455)), 3)))</f>
        <v/>
      </c>
      <c r="G448" t="str" cm="1">
        <f t="array" aca="1" ref="G448" ca="1">IF(INDIRECT(CELL("address",F448))&lt;&gt;"", _xlfn.XLOOKUP(INDIRECT(CELL("address",F448)),_FSAData!$B:$B,_FSAData!$C:$C, ""),"")</f>
        <v/>
      </c>
      <c r="H448" t="str" cm="1">
        <f t="array" aca="1" ref="H448" ca="1">IF(INDIRECT(CELL("address",F448))&lt;&gt;"", _xlfn.XLOOKUP(LEFT(INDIRECT(CELL("address",F448)), 3),_FSAData!$B:$B,_FSAData!$D:$D,""), "")</f>
        <v/>
      </c>
      <c r="I448" t="str">
        <f t="shared" ca="1" si="13"/>
        <v/>
      </c>
    </row>
    <row r="449" spans="1:9" x14ac:dyDescent="0.3">
      <c r="A449" t="str" cm="1">
        <f t="array" aca="1" ref="A449" ca="1">TRIM(UPPER(LEFT(INDIRECT("'Postal Code-FSA Input'!"&amp;CELL("address",A456)), 3)))</f>
        <v/>
      </c>
      <c r="B449" t="str" cm="1">
        <f t="array" aca="1" ref="B449" ca="1">IF(INDIRECT(CELL("address",A449))&lt;&gt;"", _xlfn.XLOOKUP(INDIRECT(CELL("address",A449)),_FSAData!$B:$B,_FSAData!$C:$C, ""),"")</f>
        <v/>
      </c>
      <c r="C449" t="str" cm="1">
        <f t="array" aca="1" ref="C449" ca="1">IF(INDIRECT(CELL("address",A449))&lt;&gt;"", _xlfn.XLOOKUP(LEFT(INDIRECT(CELL("address",A449)), 3),_FSAData!$B:$B,_FSAData!$D:$D,""), "")</f>
        <v/>
      </c>
      <c r="D449" t="str">
        <f t="shared" ca="1" si="12"/>
        <v/>
      </c>
      <c r="F449" t="str" cm="1">
        <f t="array" aca="1" ref="F449" ca="1">TRIM(UPPER(LEFT(INDIRECT("'Postal Code-FSA Input'!"&amp;CELL("address",B456)), 3)))</f>
        <v/>
      </c>
      <c r="G449" t="str" cm="1">
        <f t="array" aca="1" ref="G449" ca="1">IF(INDIRECT(CELL("address",F449))&lt;&gt;"", _xlfn.XLOOKUP(INDIRECT(CELL("address",F449)),_FSAData!$B:$B,_FSAData!$C:$C, ""),"")</f>
        <v/>
      </c>
      <c r="H449" t="str" cm="1">
        <f t="array" aca="1" ref="H449" ca="1">IF(INDIRECT(CELL("address",F449))&lt;&gt;"", _xlfn.XLOOKUP(LEFT(INDIRECT(CELL("address",F449)), 3),_FSAData!$B:$B,_FSAData!$D:$D,""), "")</f>
        <v/>
      </c>
      <c r="I449" t="str">
        <f t="shared" ca="1" si="13"/>
        <v/>
      </c>
    </row>
    <row r="450" spans="1:9" x14ac:dyDescent="0.3">
      <c r="A450" t="str" cm="1">
        <f t="array" aca="1" ref="A450" ca="1">TRIM(UPPER(LEFT(INDIRECT("'Postal Code-FSA Input'!"&amp;CELL("address",A457)), 3)))</f>
        <v/>
      </c>
      <c r="B450" t="str" cm="1">
        <f t="array" aca="1" ref="B450" ca="1">IF(INDIRECT(CELL("address",A450))&lt;&gt;"", _xlfn.XLOOKUP(INDIRECT(CELL("address",A450)),_FSAData!$B:$B,_FSAData!$C:$C, ""),"")</f>
        <v/>
      </c>
      <c r="C450" t="str" cm="1">
        <f t="array" aca="1" ref="C450" ca="1">IF(INDIRECT(CELL("address",A450))&lt;&gt;"", _xlfn.XLOOKUP(LEFT(INDIRECT(CELL("address",A450)), 3),_FSAData!$B:$B,_FSAData!$D:$D,""), "")</f>
        <v/>
      </c>
      <c r="D450" t="str">
        <f t="shared" ca="1" si="12"/>
        <v/>
      </c>
      <c r="F450" t="str" cm="1">
        <f t="array" aca="1" ref="F450" ca="1">TRIM(UPPER(LEFT(INDIRECT("'Postal Code-FSA Input'!"&amp;CELL("address",B457)), 3)))</f>
        <v/>
      </c>
      <c r="G450" t="str" cm="1">
        <f t="array" aca="1" ref="G450" ca="1">IF(INDIRECT(CELL("address",F450))&lt;&gt;"", _xlfn.XLOOKUP(INDIRECT(CELL("address",F450)),_FSAData!$B:$B,_FSAData!$C:$C, ""),"")</f>
        <v/>
      </c>
      <c r="H450" t="str" cm="1">
        <f t="array" aca="1" ref="H450" ca="1">IF(INDIRECT(CELL("address",F450))&lt;&gt;"", _xlfn.XLOOKUP(LEFT(INDIRECT(CELL("address",F450)), 3),_FSAData!$B:$B,_FSAData!$D:$D,""), "")</f>
        <v/>
      </c>
      <c r="I450" t="str">
        <f t="shared" ca="1" si="13"/>
        <v/>
      </c>
    </row>
    <row r="451" spans="1:9" x14ac:dyDescent="0.3">
      <c r="A451" t="str" cm="1">
        <f t="array" aca="1" ref="A451" ca="1">TRIM(UPPER(LEFT(INDIRECT("'Postal Code-FSA Input'!"&amp;CELL("address",A458)), 3)))</f>
        <v/>
      </c>
      <c r="B451" t="str" cm="1">
        <f t="array" aca="1" ref="B451" ca="1">IF(INDIRECT(CELL("address",A451))&lt;&gt;"", _xlfn.XLOOKUP(INDIRECT(CELL("address",A451)),_FSAData!$B:$B,_FSAData!$C:$C, ""),"")</f>
        <v/>
      </c>
      <c r="C451" t="str" cm="1">
        <f t="array" aca="1" ref="C451" ca="1">IF(INDIRECT(CELL("address",A451))&lt;&gt;"", _xlfn.XLOOKUP(LEFT(INDIRECT(CELL("address",A451)), 3),_FSAData!$B:$B,_FSAData!$D:$D,""), "")</f>
        <v/>
      </c>
      <c r="D451" t="str">
        <f t="shared" ca="1" si="12"/>
        <v/>
      </c>
      <c r="F451" t="str" cm="1">
        <f t="array" aca="1" ref="F451" ca="1">TRIM(UPPER(LEFT(INDIRECT("'Postal Code-FSA Input'!"&amp;CELL("address",B458)), 3)))</f>
        <v/>
      </c>
      <c r="G451" t="str" cm="1">
        <f t="array" aca="1" ref="G451" ca="1">IF(INDIRECT(CELL("address",F451))&lt;&gt;"", _xlfn.XLOOKUP(INDIRECT(CELL("address",F451)),_FSAData!$B:$B,_FSAData!$C:$C, ""),"")</f>
        <v/>
      </c>
      <c r="H451" t="str" cm="1">
        <f t="array" aca="1" ref="H451" ca="1">IF(INDIRECT(CELL("address",F451))&lt;&gt;"", _xlfn.XLOOKUP(LEFT(INDIRECT(CELL("address",F451)), 3),_FSAData!$B:$B,_FSAData!$D:$D,""), "")</f>
        <v/>
      </c>
      <c r="I451" t="str">
        <f t="shared" ca="1" si="13"/>
        <v/>
      </c>
    </row>
    <row r="452" spans="1:9" x14ac:dyDescent="0.3">
      <c r="A452" t="str" cm="1">
        <f t="array" aca="1" ref="A452" ca="1">TRIM(UPPER(LEFT(INDIRECT("'Postal Code-FSA Input'!"&amp;CELL("address",A459)), 3)))</f>
        <v/>
      </c>
      <c r="B452" t="str" cm="1">
        <f t="array" aca="1" ref="B452" ca="1">IF(INDIRECT(CELL("address",A452))&lt;&gt;"", _xlfn.XLOOKUP(INDIRECT(CELL("address",A452)),_FSAData!$B:$B,_FSAData!$C:$C, ""),"")</f>
        <v/>
      </c>
      <c r="C452" t="str" cm="1">
        <f t="array" aca="1" ref="C452" ca="1">IF(INDIRECT(CELL("address",A452))&lt;&gt;"", _xlfn.XLOOKUP(LEFT(INDIRECT(CELL("address",A452)), 3),_FSAData!$B:$B,_FSAData!$D:$D,""), "")</f>
        <v/>
      </c>
      <c r="D452" t="str">
        <f t="shared" ca="1" si="12"/>
        <v/>
      </c>
      <c r="F452" t="str" cm="1">
        <f t="array" aca="1" ref="F452" ca="1">TRIM(UPPER(LEFT(INDIRECT("'Postal Code-FSA Input'!"&amp;CELL("address",B459)), 3)))</f>
        <v/>
      </c>
      <c r="G452" t="str" cm="1">
        <f t="array" aca="1" ref="G452" ca="1">IF(INDIRECT(CELL("address",F452))&lt;&gt;"", _xlfn.XLOOKUP(INDIRECT(CELL("address",F452)),_FSAData!$B:$B,_FSAData!$C:$C, ""),"")</f>
        <v/>
      </c>
      <c r="H452" t="str" cm="1">
        <f t="array" aca="1" ref="H452" ca="1">IF(INDIRECT(CELL("address",F452))&lt;&gt;"", _xlfn.XLOOKUP(LEFT(INDIRECT(CELL("address",F452)), 3),_FSAData!$B:$B,_FSAData!$D:$D,""), "")</f>
        <v/>
      </c>
      <c r="I452" t="str">
        <f t="shared" ca="1" si="13"/>
        <v/>
      </c>
    </row>
    <row r="453" spans="1:9" x14ac:dyDescent="0.3">
      <c r="A453" t="str" cm="1">
        <f t="array" aca="1" ref="A453" ca="1">TRIM(UPPER(LEFT(INDIRECT("'Postal Code-FSA Input'!"&amp;CELL("address",A460)), 3)))</f>
        <v/>
      </c>
      <c r="B453" t="str" cm="1">
        <f t="array" aca="1" ref="B453" ca="1">IF(INDIRECT(CELL("address",A453))&lt;&gt;"", _xlfn.XLOOKUP(INDIRECT(CELL("address",A453)),_FSAData!$B:$B,_FSAData!$C:$C, ""),"")</f>
        <v/>
      </c>
      <c r="C453" t="str" cm="1">
        <f t="array" aca="1" ref="C453" ca="1">IF(INDIRECT(CELL("address",A453))&lt;&gt;"", _xlfn.XLOOKUP(LEFT(INDIRECT(CELL("address",A453)), 3),_FSAData!$B:$B,_FSAData!$D:$D,""), "")</f>
        <v/>
      </c>
      <c r="D453" t="str">
        <f t="shared" ca="1" si="12"/>
        <v/>
      </c>
      <c r="F453" t="str" cm="1">
        <f t="array" aca="1" ref="F453" ca="1">TRIM(UPPER(LEFT(INDIRECT("'Postal Code-FSA Input'!"&amp;CELL("address",B460)), 3)))</f>
        <v/>
      </c>
      <c r="G453" t="str" cm="1">
        <f t="array" aca="1" ref="G453" ca="1">IF(INDIRECT(CELL("address",F453))&lt;&gt;"", _xlfn.XLOOKUP(INDIRECT(CELL("address",F453)),_FSAData!$B:$B,_FSAData!$C:$C, ""),"")</f>
        <v/>
      </c>
      <c r="H453" t="str" cm="1">
        <f t="array" aca="1" ref="H453" ca="1">IF(INDIRECT(CELL("address",F453))&lt;&gt;"", _xlfn.XLOOKUP(LEFT(INDIRECT(CELL("address",F453)), 3),_FSAData!$B:$B,_FSAData!$D:$D,""), "")</f>
        <v/>
      </c>
      <c r="I453" t="str">
        <f t="shared" ca="1" si="13"/>
        <v/>
      </c>
    </row>
    <row r="454" spans="1:9" x14ac:dyDescent="0.3">
      <c r="A454" t="str" cm="1">
        <f t="array" aca="1" ref="A454" ca="1">TRIM(UPPER(LEFT(INDIRECT("'Postal Code-FSA Input'!"&amp;CELL("address",A461)), 3)))</f>
        <v/>
      </c>
      <c r="B454" t="str" cm="1">
        <f t="array" aca="1" ref="B454" ca="1">IF(INDIRECT(CELL("address",A454))&lt;&gt;"", _xlfn.XLOOKUP(INDIRECT(CELL("address",A454)),_FSAData!$B:$B,_FSAData!$C:$C, ""),"")</f>
        <v/>
      </c>
      <c r="C454" t="str" cm="1">
        <f t="array" aca="1" ref="C454" ca="1">IF(INDIRECT(CELL("address",A454))&lt;&gt;"", _xlfn.XLOOKUP(LEFT(INDIRECT(CELL("address",A454)), 3),_FSAData!$B:$B,_FSAData!$D:$D,""), "")</f>
        <v/>
      </c>
      <c r="D454" t="str">
        <f t="shared" ref="D454:D517" ca="1" si="14">IF(B454&lt;&gt;"",ACOS(COS(RADIANS(90-$B$2)) * COS(RADIANS(90-B454)) + SIN(RADIANS(90-$B$2)) * SIN(RADIANS(90-B454)) * COS(RADIANS($C$2-C454))) * 6371,"")</f>
        <v/>
      </c>
      <c r="F454" t="str" cm="1">
        <f t="array" aca="1" ref="F454" ca="1">TRIM(UPPER(LEFT(INDIRECT("'Postal Code-FSA Input'!"&amp;CELL("address",B461)), 3)))</f>
        <v/>
      </c>
      <c r="G454" t="str" cm="1">
        <f t="array" aca="1" ref="G454" ca="1">IF(INDIRECT(CELL("address",F454))&lt;&gt;"", _xlfn.XLOOKUP(INDIRECT(CELL("address",F454)),_FSAData!$B:$B,_FSAData!$C:$C, ""),"")</f>
        <v/>
      </c>
      <c r="H454" t="str" cm="1">
        <f t="array" aca="1" ref="H454" ca="1">IF(INDIRECT(CELL("address",F454))&lt;&gt;"", _xlfn.XLOOKUP(LEFT(INDIRECT(CELL("address",F454)), 3),_FSAData!$B:$B,_FSAData!$D:$D,""), "")</f>
        <v/>
      </c>
      <c r="I454" t="str">
        <f t="shared" ref="I454:I517" ca="1" si="15">IF(G454&lt;&gt;"",ACOS(COS(RADIANS(90-$B$2)) * COS(RADIANS(90-G454)) + SIN(RADIANS(90-$B$2)) * SIN(RADIANS(90-G454)) * COS(RADIANS($C$2-H454))) * 6371,"")</f>
        <v/>
      </c>
    </row>
    <row r="455" spans="1:9" x14ac:dyDescent="0.3">
      <c r="A455" t="str" cm="1">
        <f t="array" aca="1" ref="A455" ca="1">TRIM(UPPER(LEFT(INDIRECT("'Postal Code-FSA Input'!"&amp;CELL("address",A462)), 3)))</f>
        <v/>
      </c>
      <c r="B455" t="str" cm="1">
        <f t="array" aca="1" ref="B455" ca="1">IF(INDIRECT(CELL("address",A455))&lt;&gt;"", _xlfn.XLOOKUP(INDIRECT(CELL("address",A455)),_FSAData!$B:$B,_FSAData!$C:$C, ""),"")</f>
        <v/>
      </c>
      <c r="C455" t="str" cm="1">
        <f t="array" aca="1" ref="C455" ca="1">IF(INDIRECT(CELL("address",A455))&lt;&gt;"", _xlfn.XLOOKUP(LEFT(INDIRECT(CELL("address",A455)), 3),_FSAData!$B:$B,_FSAData!$D:$D,""), "")</f>
        <v/>
      </c>
      <c r="D455" t="str">
        <f t="shared" ca="1" si="14"/>
        <v/>
      </c>
      <c r="F455" t="str" cm="1">
        <f t="array" aca="1" ref="F455" ca="1">TRIM(UPPER(LEFT(INDIRECT("'Postal Code-FSA Input'!"&amp;CELL("address",B462)), 3)))</f>
        <v/>
      </c>
      <c r="G455" t="str" cm="1">
        <f t="array" aca="1" ref="G455" ca="1">IF(INDIRECT(CELL("address",F455))&lt;&gt;"", _xlfn.XLOOKUP(INDIRECT(CELL("address",F455)),_FSAData!$B:$B,_FSAData!$C:$C, ""),"")</f>
        <v/>
      </c>
      <c r="H455" t="str" cm="1">
        <f t="array" aca="1" ref="H455" ca="1">IF(INDIRECT(CELL("address",F455))&lt;&gt;"", _xlfn.XLOOKUP(LEFT(INDIRECT(CELL("address",F455)), 3),_FSAData!$B:$B,_FSAData!$D:$D,""), "")</f>
        <v/>
      </c>
      <c r="I455" t="str">
        <f t="shared" ca="1" si="15"/>
        <v/>
      </c>
    </row>
    <row r="456" spans="1:9" x14ac:dyDescent="0.3">
      <c r="A456" t="str" cm="1">
        <f t="array" aca="1" ref="A456" ca="1">TRIM(UPPER(LEFT(INDIRECT("'Postal Code-FSA Input'!"&amp;CELL("address",A463)), 3)))</f>
        <v/>
      </c>
      <c r="B456" t="str" cm="1">
        <f t="array" aca="1" ref="B456" ca="1">IF(INDIRECT(CELL("address",A456))&lt;&gt;"", _xlfn.XLOOKUP(INDIRECT(CELL("address",A456)),_FSAData!$B:$B,_FSAData!$C:$C, ""),"")</f>
        <v/>
      </c>
      <c r="C456" t="str" cm="1">
        <f t="array" aca="1" ref="C456" ca="1">IF(INDIRECT(CELL("address",A456))&lt;&gt;"", _xlfn.XLOOKUP(LEFT(INDIRECT(CELL("address",A456)), 3),_FSAData!$B:$B,_FSAData!$D:$D,""), "")</f>
        <v/>
      </c>
      <c r="D456" t="str">
        <f t="shared" ca="1" si="14"/>
        <v/>
      </c>
      <c r="F456" t="str" cm="1">
        <f t="array" aca="1" ref="F456" ca="1">TRIM(UPPER(LEFT(INDIRECT("'Postal Code-FSA Input'!"&amp;CELL("address",B463)), 3)))</f>
        <v/>
      </c>
      <c r="G456" t="str" cm="1">
        <f t="array" aca="1" ref="G456" ca="1">IF(INDIRECT(CELL("address",F456))&lt;&gt;"", _xlfn.XLOOKUP(INDIRECT(CELL("address",F456)),_FSAData!$B:$B,_FSAData!$C:$C, ""),"")</f>
        <v/>
      </c>
      <c r="H456" t="str" cm="1">
        <f t="array" aca="1" ref="H456" ca="1">IF(INDIRECT(CELL("address",F456))&lt;&gt;"", _xlfn.XLOOKUP(LEFT(INDIRECT(CELL("address",F456)), 3),_FSAData!$B:$B,_FSAData!$D:$D,""), "")</f>
        <v/>
      </c>
      <c r="I456" t="str">
        <f t="shared" ca="1" si="15"/>
        <v/>
      </c>
    </row>
    <row r="457" spans="1:9" x14ac:dyDescent="0.3">
      <c r="A457" t="str" cm="1">
        <f t="array" aca="1" ref="A457" ca="1">TRIM(UPPER(LEFT(INDIRECT("'Postal Code-FSA Input'!"&amp;CELL("address",A464)), 3)))</f>
        <v/>
      </c>
      <c r="B457" t="str" cm="1">
        <f t="array" aca="1" ref="B457" ca="1">IF(INDIRECT(CELL("address",A457))&lt;&gt;"", _xlfn.XLOOKUP(INDIRECT(CELL("address",A457)),_FSAData!$B:$B,_FSAData!$C:$C, ""),"")</f>
        <v/>
      </c>
      <c r="C457" t="str" cm="1">
        <f t="array" aca="1" ref="C457" ca="1">IF(INDIRECT(CELL("address",A457))&lt;&gt;"", _xlfn.XLOOKUP(LEFT(INDIRECT(CELL("address",A457)), 3),_FSAData!$B:$B,_FSAData!$D:$D,""), "")</f>
        <v/>
      </c>
      <c r="D457" t="str">
        <f t="shared" ca="1" si="14"/>
        <v/>
      </c>
      <c r="F457" t="str" cm="1">
        <f t="array" aca="1" ref="F457" ca="1">TRIM(UPPER(LEFT(INDIRECT("'Postal Code-FSA Input'!"&amp;CELL("address",B464)), 3)))</f>
        <v/>
      </c>
      <c r="G457" t="str" cm="1">
        <f t="array" aca="1" ref="G457" ca="1">IF(INDIRECT(CELL("address",F457))&lt;&gt;"", _xlfn.XLOOKUP(INDIRECT(CELL("address",F457)),_FSAData!$B:$B,_FSAData!$C:$C, ""),"")</f>
        <v/>
      </c>
      <c r="H457" t="str" cm="1">
        <f t="array" aca="1" ref="H457" ca="1">IF(INDIRECT(CELL("address",F457))&lt;&gt;"", _xlfn.XLOOKUP(LEFT(INDIRECT(CELL("address",F457)), 3),_FSAData!$B:$B,_FSAData!$D:$D,""), "")</f>
        <v/>
      </c>
      <c r="I457" t="str">
        <f t="shared" ca="1" si="15"/>
        <v/>
      </c>
    </row>
    <row r="458" spans="1:9" x14ac:dyDescent="0.3">
      <c r="A458" t="str" cm="1">
        <f t="array" aca="1" ref="A458" ca="1">TRIM(UPPER(LEFT(INDIRECT("'Postal Code-FSA Input'!"&amp;CELL("address",A465)), 3)))</f>
        <v/>
      </c>
      <c r="B458" t="str" cm="1">
        <f t="array" aca="1" ref="B458" ca="1">IF(INDIRECT(CELL("address",A458))&lt;&gt;"", _xlfn.XLOOKUP(INDIRECT(CELL("address",A458)),_FSAData!$B:$B,_FSAData!$C:$C, ""),"")</f>
        <v/>
      </c>
      <c r="C458" t="str" cm="1">
        <f t="array" aca="1" ref="C458" ca="1">IF(INDIRECT(CELL("address",A458))&lt;&gt;"", _xlfn.XLOOKUP(LEFT(INDIRECT(CELL("address",A458)), 3),_FSAData!$B:$B,_FSAData!$D:$D,""), "")</f>
        <v/>
      </c>
      <c r="D458" t="str">
        <f t="shared" ca="1" si="14"/>
        <v/>
      </c>
      <c r="F458" t="str" cm="1">
        <f t="array" aca="1" ref="F458" ca="1">TRIM(UPPER(LEFT(INDIRECT("'Postal Code-FSA Input'!"&amp;CELL("address",B465)), 3)))</f>
        <v/>
      </c>
      <c r="G458" t="str" cm="1">
        <f t="array" aca="1" ref="G458" ca="1">IF(INDIRECT(CELL("address",F458))&lt;&gt;"", _xlfn.XLOOKUP(INDIRECT(CELL("address",F458)),_FSAData!$B:$B,_FSAData!$C:$C, ""),"")</f>
        <v/>
      </c>
      <c r="H458" t="str" cm="1">
        <f t="array" aca="1" ref="H458" ca="1">IF(INDIRECT(CELL("address",F458))&lt;&gt;"", _xlfn.XLOOKUP(LEFT(INDIRECT(CELL("address",F458)), 3),_FSAData!$B:$B,_FSAData!$D:$D,""), "")</f>
        <v/>
      </c>
      <c r="I458" t="str">
        <f t="shared" ca="1" si="15"/>
        <v/>
      </c>
    </row>
    <row r="459" spans="1:9" x14ac:dyDescent="0.3">
      <c r="A459" t="str" cm="1">
        <f t="array" aca="1" ref="A459" ca="1">TRIM(UPPER(LEFT(INDIRECT("'Postal Code-FSA Input'!"&amp;CELL("address",A466)), 3)))</f>
        <v/>
      </c>
      <c r="B459" t="str" cm="1">
        <f t="array" aca="1" ref="B459" ca="1">IF(INDIRECT(CELL("address",A459))&lt;&gt;"", _xlfn.XLOOKUP(INDIRECT(CELL("address",A459)),_FSAData!$B:$B,_FSAData!$C:$C, ""),"")</f>
        <v/>
      </c>
      <c r="C459" t="str" cm="1">
        <f t="array" aca="1" ref="C459" ca="1">IF(INDIRECT(CELL("address",A459))&lt;&gt;"", _xlfn.XLOOKUP(LEFT(INDIRECT(CELL("address",A459)), 3),_FSAData!$B:$B,_FSAData!$D:$D,""), "")</f>
        <v/>
      </c>
      <c r="D459" t="str">
        <f t="shared" ca="1" si="14"/>
        <v/>
      </c>
      <c r="F459" t="str" cm="1">
        <f t="array" aca="1" ref="F459" ca="1">TRIM(UPPER(LEFT(INDIRECT("'Postal Code-FSA Input'!"&amp;CELL("address",B466)), 3)))</f>
        <v/>
      </c>
      <c r="G459" t="str" cm="1">
        <f t="array" aca="1" ref="G459" ca="1">IF(INDIRECT(CELL("address",F459))&lt;&gt;"", _xlfn.XLOOKUP(INDIRECT(CELL("address",F459)),_FSAData!$B:$B,_FSAData!$C:$C, ""),"")</f>
        <v/>
      </c>
      <c r="H459" t="str" cm="1">
        <f t="array" aca="1" ref="H459" ca="1">IF(INDIRECT(CELL("address",F459))&lt;&gt;"", _xlfn.XLOOKUP(LEFT(INDIRECT(CELL("address",F459)), 3),_FSAData!$B:$B,_FSAData!$D:$D,""), "")</f>
        <v/>
      </c>
      <c r="I459" t="str">
        <f t="shared" ca="1" si="15"/>
        <v/>
      </c>
    </row>
    <row r="460" spans="1:9" x14ac:dyDescent="0.3">
      <c r="A460" t="str" cm="1">
        <f t="array" aca="1" ref="A460" ca="1">TRIM(UPPER(LEFT(INDIRECT("'Postal Code-FSA Input'!"&amp;CELL("address",A467)), 3)))</f>
        <v/>
      </c>
      <c r="B460" t="str" cm="1">
        <f t="array" aca="1" ref="B460" ca="1">IF(INDIRECT(CELL("address",A460))&lt;&gt;"", _xlfn.XLOOKUP(INDIRECT(CELL("address",A460)),_FSAData!$B:$B,_FSAData!$C:$C, ""),"")</f>
        <v/>
      </c>
      <c r="C460" t="str" cm="1">
        <f t="array" aca="1" ref="C460" ca="1">IF(INDIRECT(CELL("address",A460))&lt;&gt;"", _xlfn.XLOOKUP(LEFT(INDIRECT(CELL("address",A460)), 3),_FSAData!$B:$B,_FSAData!$D:$D,""), "")</f>
        <v/>
      </c>
      <c r="D460" t="str">
        <f t="shared" ca="1" si="14"/>
        <v/>
      </c>
      <c r="F460" t="str" cm="1">
        <f t="array" aca="1" ref="F460" ca="1">TRIM(UPPER(LEFT(INDIRECT("'Postal Code-FSA Input'!"&amp;CELL("address",B467)), 3)))</f>
        <v/>
      </c>
      <c r="G460" t="str" cm="1">
        <f t="array" aca="1" ref="G460" ca="1">IF(INDIRECT(CELL("address",F460))&lt;&gt;"", _xlfn.XLOOKUP(INDIRECT(CELL("address",F460)),_FSAData!$B:$B,_FSAData!$C:$C, ""),"")</f>
        <v/>
      </c>
      <c r="H460" t="str" cm="1">
        <f t="array" aca="1" ref="H460" ca="1">IF(INDIRECT(CELL("address",F460))&lt;&gt;"", _xlfn.XLOOKUP(LEFT(INDIRECT(CELL("address",F460)), 3),_FSAData!$B:$B,_FSAData!$D:$D,""), "")</f>
        <v/>
      </c>
      <c r="I460" t="str">
        <f t="shared" ca="1" si="15"/>
        <v/>
      </c>
    </row>
    <row r="461" spans="1:9" x14ac:dyDescent="0.3">
      <c r="A461" t="str" cm="1">
        <f t="array" aca="1" ref="A461" ca="1">TRIM(UPPER(LEFT(INDIRECT("'Postal Code-FSA Input'!"&amp;CELL("address",A468)), 3)))</f>
        <v/>
      </c>
      <c r="B461" t="str" cm="1">
        <f t="array" aca="1" ref="B461" ca="1">IF(INDIRECT(CELL("address",A461))&lt;&gt;"", _xlfn.XLOOKUP(INDIRECT(CELL("address",A461)),_FSAData!$B:$B,_FSAData!$C:$C, ""),"")</f>
        <v/>
      </c>
      <c r="C461" t="str" cm="1">
        <f t="array" aca="1" ref="C461" ca="1">IF(INDIRECT(CELL("address",A461))&lt;&gt;"", _xlfn.XLOOKUP(LEFT(INDIRECT(CELL("address",A461)), 3),_FSAData!$B:$B,_FSAData!$D:$D,""), "")</f>
        <v/>
      </c>
      <c r="D461" t="str">
        <f t="shared" ca="1" si="14"/>
        <v/>
      </c>
      <c r="F461" t="str" cm="1">
        <f t="array" aca="1" ref="F461" ca="1">TRIM(UPPER(LEFT(INDIRECT("'Postal Code-FSA Input'!"&amp;CELL("address",B468)), 3)))</f>
        <v/>
      </c>
      <c r="G461" t="str" cm="1">
        <f t="array" aca="1" ref="G461" ca="1">IF(INDIRECT(CELL("address",F461))&lt;&gt;"", _xlfn.XLOOKUP(INDIRECT(CELL("address",F461)),_FSAData!$B:$B,_FSAData!$C:$C, ""),"")</f>
        <v/>
      </c>
      <c r="H461" t="str" cm="1">
        <f t="array" aca="1" ref="H461" ca="1">IF(INDIRECT(CELL("address",F461))&lt;&gt;"", _xlfn.XLOOKUP(LEFT(INDIRECT(CELL("address",F461)), 3),_FSAData!$B:$B,_FSAData!$D:$D,""), "")</f>
        <v/>
      </c>
      <c r="I461" t="str">
        <f t="shared" ca="1" si="15"/>
        <v/>
      </c>
    </row>
    <row r="462" spans="1:9" x14ac:dyDescent="0.3">
      <c r="A462" t="str" cm="1">
        <f t="array" aca="1" ref="A462" ca="1">TRIM(UPPER(LEFT(INDIRECT("'Postal Code-FSA Input'!"&amp;CELL("address",A469)), 3)))</f>
        <v/>
      </c>
      <c r="B462" t="str" cm="1">
        <f t="array" aca="1" ref="B462" ca="1">IF(INDIRECT(CELL("address",A462))&lt;&gt;"", _xlfn.XLOOKUP(INDIRECT(CELL("address",A462)),_FSAData!$B:$B,_FSAData!$C:$C, ""),"")</f>
        <v/>
      </c>
      <c r="C462" t="str" cm="1">
        <f t="array" aca="1" ref="C462" ca="1">IF(INDIRECT(CELL("address",A462))&lt;&gt;"", _xlfn.XLOOKUP(LEFT(INDIRECT(CELL("address",A462)), 3),_FSAData!$B:$B,_FSAData!$D:$D,""), "")</f>
        <v/>
      </c>
      <c r="D462" t="str">
        <f t="shared" ca="1" si="14"/>
        <v/>
      </c>
      <c r="F462" t="str" cm="1">
        <f t="array" aca="1" ref="F462" ca="1">TRIM(UPPER(LEFT(INDIRECT("'Postal Code-FSA Input'!"&amp;CELL("address",B469)), 3)))</f>
        <v/>
      </c>
      <c r="G462" t="str" cm="1">
        <f t="array" aca="1" ref="G462" ca="1">IF(INDIRECT(CELL("address",F462))&lt;&gt;"", _xlfn.XLOOKUP(INDIRECT(CELL("address",F462)),_FSAData!$B:$B,_FSAData!$C:$C, ""),"")</f>
        <v/>
      </c>
      <c r="H462" t="str" cm="1">
        <f t="array" aca="1" ref="H462" ca="1">IF(INDIRECT(CELL("address",F462))&lt;&gt;"", _xlfn.XLOOKUP(LEFT(INDIRECT(CELL("address",F462)), 3),_FSAData!$B:$B,_FSAData!$D:$D,""), "")</f>
        <v/>
      </c>
      <c r="I462" t="str">
        <f t="shared" ca="1" si="15"/>
        <v/>
      </c>
    </row>
    <row r="463" spans="1:9" x14ac:dyDescent="0.3">
      <c r="A463" t="str" cm="1">
        <f t="array" aca="1" ref="A463" ca="1">TRIM(UPPER(LEFT(INDIRECT("'Postal Code-FSA Input'!"&amp;CELL("address",A470)), 3)))</f>
        <v/>
      </c>
      <c r="B463" t="str" cm="1">
        <f t="array" aca="1" ref="B463" ca="1">IF(INDIRECT(CELL("address",A463))&lt;&gt;"", _xlfn.XLOOKUP(INDIRECT(CELL("address",A463)),_FSAData!$B:$B,_FSAData!$C:$C, ""),"")</f>
        <v/>
      </c>
      <c r="C463" t="str" cm="1">
        <f t="array" aca="1" ref="C463" ca="1">IF(INDIRECT(CELL("address",A463))&lt;&gt;"", _xlfn.XLOOKUP(LEFT(INDIRECT(CELL("address",A463)), 3),_FSAData!$B:$B,_FSAData!$D:$D,""), "")</f>
        <v/>
      </c>
      <c r="D463" t="str">
        <f t="shared" ca="1" si="14"/>
        <v/>
      </c>
      <c r="F463" t="str" cm="1">
        <f t="array" aca="1" ref="F463" ca="1">TRIM(UPPER(LEFT(INDIRECT("'Postal Code-FSA Input'!"&amp;CELL("address",B470)), 3)))</f>
        <v/>
      </c>
      <c r="G463" t="str" cm="1">
        <f t="array" aca="1" ref="G463" ca="1">IF(INDIRECT(CELL("address",F463))&lt;&gt;"", _xlfn.XLOOKUP(INDIRECT(CELL("address",F463)),_FSAData!$B:$B,_FSAData!$C:$C, ""),"")</f>
        <v/>
      </c>
      <c r="H463" t="str" cm="1">
        <f t="array" aca="1" ref="H463" ca="1">IF(INDIRECT(CELL("address",F463))&lt;&gt;"", _xlfn.XLOOKUP(LEFT(INDIRECT(CELL("address",F463)), 3),_FSAData!$B:$B,_FSAData!$D:$D,""), "")</f>
        <v/>
      </c>
      <c r="I463" t="str">
        <f t="shared" ca="1" si="15"/>
        <v/>
      </c>
    </row>
    <row r="464" spans="1:9" x14ac:dyDescent="0.3">
      <c r="A464" t="str" cm="1">
        <f t="array" aca="1" ref="A464" ca="1">TRIM(UPPER(LEFT(INDIRECT("'Postal Code-FSA Input'!"&amp;CELL("address",A471)), 3)))</f>
        <v/>
      </c>
      <c r="B464" t="str" cm="1">
        <f t="array" aca="1" ref="B464" ca="1">IF(INDIRECT(CELL("address",A464))&lt;&gt;"", _xlfn.XLOOKUP(INDIRECT(CELL("address",A464)),_FSAData!$B:$B,_FSAData!$C:$C, ""),"")</f>
        <v/>
      </c>
      <c r="C464" t="str" cm="1">
        <f t="array" aca="1" ref="C464" ca="1">IF(INDIRECT(CELL("address",A464))&lt;&gt;"", _xlfn.XLOOKUP(LEFT(INDIRECT(CELL("address",A464)), 3),_FSAData!$B:$B,_FSAData!$D:$D,""), "")</f>
        <v/>
      </c>
      <c r="D464" t="str">
        <f t="shared" ca="1" si="14"/>
        <v/>
      </c>
      <c r="F464" t="str" cm="1">
        <f t="array" aca="1" ref="F464" ca="1">TRIM(UPPER(LEFT(INDIRECT("'Postal Code-FSA Input'!"&amp;CELL("address",B471)), 3)))</f>
        <v/>
      </c>
      <c r="G464" t="str" cm="1">
        <f t="array" aca="1" ref="G464" ca="1">IF(INDIRECT(CELL("address",F464))&lt;&gt;"", _xlfn.XLOOKUP(INDIRECT(CELL("address",F464)),_FSAData!$B:$B,_FSAData!$C:$C, ""),"")</f>
        <v/>
      </c>
      <c r="H464" t="str" cm="1">
        <f t="array" aca="1" ref="H464" ca="1">IF(INDIRECT(CELL("address",F464))&lt;&gt;"", _xlfn.XLOOKUP(LEFT(INDIRECT(CELL("address",F464)), 3),_FSAData!$B:$B,_FSAData!$D:$D,""), "")</f>
        <v/>
      </c>
      <c r="I464" t="str">
        <f t="shared" ca="1" si="15"/>
        <v/>
      </c>
    </row>
    <row r="465" spans="1:9" x14ac:dyDescent="0.3">
      <c r="A465" t="str" cm="1">
        <f t="array" aca="1" ref="A465" ca="1">TRIM(UPPER(LEFT(INDIRECT("'Postal Code-FSA Input'!"&amp;CELL("address",A472)), 3)))</f>
        <v/>
      </c>
      <c r="B465" t="str" cm="1">
        <f t="array" aca="1" ref="B465" ca="1">IF(INDIRECT(CELL("address",A465))&lt;&gt;"", _xlfn.XLOOKUP(INDIRECT(CELL("address",A465)),_FSAData!$B:$B,_FSAData!$C:$C, ""),"")</f>
        <v/>
      </c>
      <c r="C465" t="str" cm="1">
        <f t="array" aca="1" ref="C465" ca="1">IF(INDIRECT(CELL("address",A465))&lt;&gt;"", _xlfn.XLOOKUP(LEFT(INDIRECT(CELL("address",A465)), 3),_FSAData!$B:$B,_FSAData!$D:$D,""), "")</f>
        <v/>
      </c>
      <c r="D465" t="str">
        <f t="shared" ca="1" si="14"/>
        <v/>
      </c>
      <c r="F465" t="str" cm="1">
        <f t="array" aca="1" ref="F465" ca="1">TRIM(UPPER(LEFT(INDIRECT("'Postal Code-FSA Input'!"&amp;CELL("address",B472)), 3)))</f>
        <v/>
      </c>
      <c r="G465" t="str" cm="1">
        <f t="array" aca="1" ref="G465" ca="1">IF(INDIRECT(CELL("address",F465))&lt;&gt;"", _xlfn.XLOOKUP(INDIRECT(CELL("address",F465)),_FSAData!$B:$B,_FSAData!$C:$C, ""),"")</f>
        <v/>
      </c>
      <c r="H465" t="str" cm="1">
        <f t="array" aca="1" ref="H465" ca="1">IF(INDIRECT(CELL("address",F465))&lt;&gt;"", _xlfn.XLOOKUP(LEFT(INDIRECT(CELL("address",F465)), 3),_FSAData!$B:$B,_FSAData!$D:$D,""), "")</f>
        <v/>
      </c>
      <c r="I465" t="str">
        <f t="shared" ca="1" si="15"/>
        <v/>
      </c>
    </row>
    <row r="466" spans="1:9" x14ac:dyDescent="0.3">
      <c r="A466" t="str" cm="1">
        <f t="array" aca="1" ref="A466" ca="1">TRIM(UPPER(LEFT(INDIRECT("'Postal Code-FSA Input'!"&amp;CELL("address",A473)), 3)))</f>
        <v/>
      </c>
      <c r="B466" t="str" cm="1">
        <f t="array" aca="1" ref="B466" ca="1">IF(INDIRECT(CELL("address",A466))&lt;&gt;"", _xlfn.XLOOKUP(INDIRECT(CELL("address",A466)),_FSAData!$B:$B,_FSAData!$C:$C, ""),"")</f>
        <v/>
      </c>
      <c r="C466" t="str" cm="1">
        <f t="array" aca="1" ref="C466" ca="1">IF(INDIRECT(CELL("address",A466))&lt;&gt;"", _xlfn.XLOOKUP(LEFT(INDIRECT(CELL("address",A466)), 3),_FSAData!$B:$B,_FSAData!$D:$D,""), "")</f>
        <v/>
      </c>
      <c r="D466" t="str">
        <f t="shared" ca="1" si="14"/>
        <v/>
      </c>
      <c r="F466" t="str" cm="1">
        <f t="array" aca="1" ref="F466" ca="1">TRIM(UPPER(LEFT(INDIRECT("'Postal Code-FSA Input'!"&amp;CELL("address",B473)), 3)))</f>
        <v/>
      </c>
      <c r="G466" t="str" cm="1">
        <f t="array" aca="1" ref="G466" ca="1">IF(INDIRECT(CELL("address",F466))&lt;&gt;"", _xlfn.XLOOKUP(INDIRECT(CELL("address",F466)),_FSAData!$B:$B,_FSAData!$C:$C, ""),"")</f>
        <v/>
      </c>
      <c r="H466" t="str" cm="1">
        <f t="array" aca="1" ref="H466" ca="1">IF(INDIRECT(CELL("address",F466))&lt;&gt;"", _xlfn.XLOOKUP(LEFT(INDIRECT(CELL("address",F466)), 3),_FSAData!$B:$B,_FSAData!$D:$D,""), "")</f>
        <v/>
      </c>
      <c r="I466" t="str">
        <f t="shared" ca="1" si="15"/>
        <v/>
      </c>
    </row>
    <row r="467" spans="1:9" x14ac:dyDescent="0.3">
      <c r="A467" t="str" cm="1">
        <f t="array" aca="1" ref="A467" ca="1">TRIM(UPPER(LEFT(INDIRECT("'Postal Code-FSA Input'!"&amp;CELL("address",A474)), 3)))</f>
        <v/>
      </c>
      <c r="B467" t="str" cm="1">
        <f t="array" aca="1" ref="B467" ca="1">IF(INDIRECT(CELL("address",A467))&lt;&gt;"", _xlfn.XLOOKUP(INDIRECT(CELL("address",A467)),_FSAData!$B:$B,_FSAData!$C:$C, ""),"")</f>
        <v/>
      </c>
      <c r="C467" t="str" cm="1">
        <f t="array" aca="1" ref="C467" ca="1">IF(INDIRECT(CELL("address",A467))&lt;&gt;"", _xlfn.XLOOKUP(LEFT(INDIRECT(CELL("address",A467)), 3),_FSAData!$B:$B,_FSAData!$D:$D,""), "")</f>
        <v/>
      </c>
      <c r="D467" t="str">
        <f t="shared" ca="1" si="14"/>
        <v/>
      </c>
      <c r="F467" t="str" cm="1">
        <f t="array" aca="1" ref="F467" ca="1">TRIM(UPPER(LEFT(INDIRECT("'Postal Code-FSA Input'!"&amp;CELL("address",B474)), 3)))</f>
        <v/>
      </c>
      <c r="G467" t="str" cm="1">
        <f t="array" aca="1" ref="G467" ca="1">IF(INDIRECT(CELL("address",F467))&lt;&gt;"", _xlfn.XLOOKUP(INDIRECT(CELL("address",F467)),_FSAData!$B:$B,_FSAData!$C:$C, ""),"")</f>
        <v/>
      </c>
      <c r="H467" t="str" cm="1">
        <f t="array" aca="1" ref="H467" ca="1">IF(INDIRECT(CELL("address",F467))&lt;&gt;"", _xlfn.XLOOKUP(LEFT(INDIRECT(CELL("address",F467)), 3),_FSAData!$B:$B,_FSAData!$D:$D,""), "")</f>
        <v/>
      </c>
      <c r="I467" t="str">
        <f t="shared" ca="1" si="15"/>
        <v/>
      </c>
    </row>
    <row r="468" spans="1:9" x14ac:dyDescent="0.3">
      <c r="A468" t="str" cm="1">
        <f t="array" aca="1" ref="A468" ca="1">TRIM(UPPER(LEFT(INDIRECT("'Postal Code-FSA Input'!"&amp;CELL("address",A475)), 3)))</f>
        <v/>
      </c>
      <c r="B468" t="str" cm="1">
        <f t="array" aca="1" ref="B468" ca="1">IF(INDIRECT(CELL("address",A468))&lt;&gt;"", _xlfn.XLOOKUP(INDIRECT(CELL("address",A468)),_FSAData!$B:$B,_FSAData!$C:$C, ""),"")</f>
        <v/>
      </c>
      <c r="C468" t="str" cm="1">
        <f t="array" aca="1" ref="C468" ca="1">IF(INDIRECT(CELL("address",A468))&lt;&gt;"", _xlfn.XLOOKUP(LEFT(INDIRECT(CELL("address",A468)), 3),_FSAData!$B:$B,_FSAData!$D:$D,""), "")</f>
        <v/>
      </c>
      <c r="D468" t="str">
        <f t="shared" ca="1" si="14"/>
        <v/>
      </c>
      <c r="F468" t="str" cm="1">
        <f t="array" aca="1" ref="F468" ca="1">TRIM(UPPER(LEFT(INDIRECT("'Postal Code-FSA Input'!"&amp;CELL("address",B475)), 3)))</f>
        <v/>
      </c>
      <c r="G468" t="str" cm="1">
        <f t="array" aca="1" ref="G468" ca="1">IF(INDIRECT(CELL("address",F468))&lt;&gt;"", _xlfn.XLOOKUP(INDIRECT(CELL("address",F468)),_FSAData!$B:$B,_FSAData!$C:$C, ""),"")</f>
        <v/>
      </c>
      <c r="H468" t="str" cm="1">
        <f t="array" aca="1" ref="H468" ca="1">IF(INDIRECT(CELL("address",F468))&lt;&gt;"", _xlfn.XLOOKUP(LEFT(INDIRECT(CELL("address",F468)), 3),_FSAData!$B:$B,_FSAData!$D:$D,""), "")</f>
        <v/>
      </c>
      <c r="I468" t="str">
        <f t="shared" ca="1" si="15"/>
        <v/>
      </c>
    </row>
    <row r="469" spans="1:9" x14ac:dyDescent="0.3">
      <c r="A469" t="str" cm="1">
        <f t="array" aca="1" ref="A469" ca="1">TRIM(UPPER(LEFT(INDIRECT("'Postal Code-FSA Input'!"&amp;CELL("address",A476)), 3)))</f>
        <v/>
      </c>
      <c r="B469" t="str" cm="1">
        <f t="array" aca="1" ref="B469" ca="1">IF(INDIRECT(CELL("address",A469))&lt;&gt;"", _xlfn.XLOOKUP(INDIRECT(CELL("address",A469)),_FSAData!$B:$B,_FSAData!$C:$C, ""),"")</f>
        <v/>
      </c>
      <c r="C469" t="str" cm="1">
        <f t="array" aca="1" ref="C469" ca="1">IF(INDIRECT(CELL("address",A469))&lt;&gt;"", _xlfn.XLOOKUP(LEFT(INDIRECT(CELL("address",A469)), 3),_FSAData!$B:$B,_FSAData!$D:$D,""), "")</f>
        <v/>
      </c>
      <c r="D469" t="str">
        <f t="shared" ca="1" si="14"/>
        <v/>
      </c>
      <c r="F469" t="str" cm="1">
        <f t="array" aca="1" ref="F469" ca="1">TRIM(UPPER(LEFT(INDIRECT("'Postal Code-FSA Input'!"&amp;CELL("address",B476)), 3)))</f>
        <v/>
      </c>
      <c r="G469" t="str" cm="1">
        <f t="array" aca="1" ref="G469" ca="1">IF(INDIRECT(CELL("address",F469))&lt;&gt;"", _xlfn.XLOOKUP(INDIRECT(CELL("address",F469)),_FSAData!$B:$B,_FSAData!$C:$C, ""),"")</f>
        <v/>
      </c>
      <c r="H469" t="str" cm="1">
        <f t="array" aca="1" ref="H469" ca="1">IF(INDIRECT(CELL("address",F469))&lt;&gt;"", _xlfn.XLOOKUP(LEFT(INDIRECT(CELL("address",F469)), 3),_FSAData!$B:$B,_FSAData!$D:$D,""), "")</f>
        <v/>
      </c>
      <c r="I469" t="str">
        <f t="shared" ca="1" si="15"/>
        <v/>
      </c>
    </row>
    <row r="470" spans="1:9" x14ac:dyDescent="0.3">
      <c r="A470" t="str" cm="1">
        <f t="array" aca="1" ref="A470" ca="1">TRIM(UPPER(LEFT(INDIRECT("'Postal Code-FSA Input'!"&amp;CELL("address",A477)), 3)))</f>
        <v/>
      </c>
      <c r="B470" t="str" cm="1">
        <f t="array" aca="1" ref="B470" ca="1">IF(INDIRECT(CELL("address",A470))&lt;&gt;"", _xlfn.XLOOKUP(INDIRECT(CELL("address",A470)),_FSAData!$B:$B,_FSAData!$C:$C, ""),"")</f>
        <v/>
      </c>
      <c r="C470" t="str" cm="1">
        <f t="array" aca="1" ref="C470" ca="1">IF(INDIRECT(CELL("address",A470))&lt;&gt;"", _xlfn.XLOOKUP(LEFT(INDIRECT(CELL("address",A470)), 3),_FSAData!$B:$B,_FSAData!$D:$D,""), "")</f>
        <v/>
      </c>
      <c r="D470" t="str">
        <f t="shared" ca="1" si="14"/>
        <v/>
      </c>
      <c r="F470" t="str" cm="1">
        <f t="array" aca="1" ref="F470" ca="1">TRIM(UPPER(LEFT(INDIRECT("'Postal Code-FSA Input'!"&amp;CELL("address",B477)), 3)))</f>
        <v/>
      </c>
      <c r="G470" t="str" cm="1">
        <f t="array" aca="1" ref="G470" ca="1">IF(INDIRECT(CELL("address",F470))&lt;&gt;"", _xlfn.XLOOKUP(INDIRECT(CELL("address",F470)),_FSAData!$B:$B,_FSAData!$C:$C, ""),"")</f>
        <v/>
      </c>
      <c r="H470" t="str" cm="1">
        <f t="array" aca="1" ref="H470" ca="1">IF(INDIRECT(CELL("address",F470))&lt;&gt;"", _xlfn.XLOOKUP(LEFT(INDIRECT(CELL("address",F470)), 3),_FSAData!$B:$B,_FSAData!$D:$D,""), "")</f>
        <v/>
      </c>
      <c r="I470" t="str">
        <f t="shared" ca="1" si="15"/>
        <v/>
      </c>
    </row>
    <row r="471" spans="1:9" x14ac:dyDescent="0.3">
      <c r="A471" t="str" cm="1">
        <f t="array" aca="1" ref="A471" ca="1">TRIM(UPPER(LEFT(INDIRECT("'Postal Code-FSA Input'!"&amp;CELL("address",A478)), 3)))</f>
        <v/>
      </c>
      <c r="B471" t="str" cm="1">
        <f t="array" aca="1" ref="B471" ca="1">IF(INDIRECT(CELL("address",A471))&lt;&gt;"", _xlfn.XLOOKUP(INDIRECT(CELL("address",A471)),_FSAData!$B:$B,_FSAData!$C:$C, ""),"")</f>
        <v/>
      </c>
      <c r="C471" t="str" cm="1">
        <f t="array" aca="1" ref="C471" ca="1">IF(INDIRECT(CELL("address",A471))&lt;&gt;"", _xlfn.XLOOKUP(LEFT(INDIRECT(CELL("address",A471)), 3),_FSAData!$B:$B,_FSAData!$D:$D,""), "")</f>
        <v/>
      </c>
      <c r="D471" t="str">
        <f t="shared" ca="1" si="14"/>
        <v/>
      </c>
      <c r="F471" t="str" cm="1">
        <f t="array" aca="1" ref="F471" ca="1">TRIM(UPPER(LEFT(INDIRECT("'Postal Code-FSA Input'!"&amp;CELL("address",B478)), 3)))</f>
        <v/>
      </c>
      <c r="G471" t="str" cm="1">
        <f t="array" aca="1" ref="G471" ca="1">IF(INDIRECT(CELL("address",F471))&lt;&gt;"", _xlfn.XLOOKUP(INDIRECT(CELL("address",F471)),_FSAData!$B:$B,_FSAData!$C:$C, ""),"")</f>
        <v/>
      </c>
      <c r="H471" t="str" cm="1">
        <f t="array" aca="1" ref="H471" ca="1">IF(INDIRECT(CELL("address",F471))&lt;&gt;"", _xlfn.XLOOKUP(LEFT(INDIRECT(CELL("address",F471)), 3),_FSAData!$B:$B,_FSAData!$D:$D,""), "")</f>
        <v/>
      </c>
      <c r="I471" t="str">
        <f t="shared" ca="1" si="15"/>
        <v/>
      </c>
    </row>
    <row r="472" spans="1:9" x14ac:dyDescent="0.3">
      <c r="A472" t="str" cm="1">
        <f t="array" aca="1" ref="A472" ca="1">TRIM(UPPER(LEFT(INDIRECT("'Postal Code-FSA Input'!"&amp;CELL("address",A479)), 3)))</f>
        <v/>
      </c>
      <c r="B472" t="str" cm="1">
        <f t="array" aca="1" ref="B472" ca="1">IF(INDIRECT(CELL("address",A472))&lt;&gt;"", _xlfn.XLOOKUP(INDIRECT(CELL("address",A472)),_FSAData!$B:$B,_FSAData!$C:$C, ""),"")</f>
        <v/>
      </c>
      <c r="C472" t="str" cm="1">
        <f t="array" aca="1" ref="C472" ca="1">IF(INDIRECT(CELL("address",A472))&lt;&gt;"", _xlfn.XLOOKUP(LEFT(INDIRECT(CELL("address",A472)), 3),_FSAData!$B:$B,_FSAData!$D:$D,""), "")</f>
        <v/>
      </c>
      <c r="D472" t="str">
        <f t="shared" ca="1" si="14"/>
        <v/>
      </c>
      <c r="F472" t="str" cm="1">
        <f t="array" aca="1" ref="F472" ca="1">TRIM(UPPER(LEFT(INDIRECT("'Postal Code-FSA Input'!"&amp;CELL("address",B479)), 3)))</f>
        <v/>
      </c>
      <c r="G472" t="str" cm="1">
        <f t="array" aca="1" ref="G472" ca="1">IF(INDIRECT(CELL("address",F472))&lt;&gt;"", _xlfn.XLOOKUP(INDIRECT(CELL("address",F472)),_FSAData!$B:$B,_FSAData!$C:$C, ""),"")</f>
        <v/>
      </c>
      <c r="H472" t="str" cm="1">
        <f t="array" aca="1" ref="H472" ca="1">IF(INDIRECT(CELL("address",F472))&lt;&gt;"", _xlfn.XLOOKUP(LEFT(INDIRECT(CELL("address",F472)), 3),_FSAData!$B:$B,_FSAData!$D:$D,""), "")</f>
        <v/>
      </c>
      <c r="I472" t="str">
        <f t="shared" ca="1" si="15"/>
        <v/>
      </c>
    </row>
    <row r="473" spans="1:9" x14ac:dyDescent="0.3">
      <c r="A473" t="str" cm="1">
        <f t="array" aca="1" ref="A473" ca="1">TRIM(UPPER(LEFT(INDIRECT("'Postal Code-FSA Input'!"&amp;CELL("address",A480)), 3)))</f>
        <v/>
      </c>
      <c r="B473" t="str" cm="1">
        <f t="array" aca="1" ref="B473" ca="1">IF(INDIRECT(CELL("address",A473))&lt;&gt;"", _xlfn.XLOOKUP(INDIRECT(CELL("address",A473)),_FSAData!$B:$B,_FSAData!$C:$C, ""),"")</f>
        <v/>
      </c>
      <c r="C473" t="str" cm="1">
        <f t="array" aca="1" ref="C473" ca="1">IF(INDIRECT(CELL("address",A473))&lt;&gt;"", _xlfn.XLOOKUP(LEFT(INDIRECT(CELL("address",A473)), 3),_FSAData!$B:$B,_FSAData!$D:$D,""), "")</f>
        <v/>
      </c>
      <c r="D473" t="str">
        <f t="shared" ca="1" si="14"/>
        <v/>
      </c>
      <c r="F473" t="str" cm="1">
        <f t="array" aca="1" ref="F473" ca="1">TRIM(UPPER(LEFT(INDIRECT("'Postal Code-FSA Input'!"&amp;CELL("address",B480)), 3)))</f>
        <v/>
      </c>
      <c r="G473" t="str" cm="1">
        <f t="array" aca="1" ref="G473" ca="1">IF(INDIRECT(CELL("address",F473))&lt;&gt;"", _xlfn.XLOOKUP(INDIRECT(CELL("address",F473)),_FSAData!$B:$B,_FSAData!$C:$C, ""),"")</f>
        <v/>
      </c>
      <c r="H473" t="str" cm="1">
        <f t="array" aca="1" ref="H473" ca="1">IF(INDIRECT(CELL("address",F473))&lt;&gt;"", _xlfn.XLOOKUP(LEFT(INDIRECT(CELL("address",F473)), 3),_FSAData!$B:$B,_FSAData!$D:$D,""), "")</f>
        <v/>
      </c>
      <c r="I473" t="str">
        <f t="shared" ca="1" si="15"/>
        <v/>
      </c>
    </row>
    <row r="474" spans="1:9" x14ac:dyDescent="0.3">
      <c r="A474" t="str" cm="1">
        <f t="array" aca="1" ref="A474" ca="1">TRIM(UPPER(LEFT(INDIRECT("'Postal Code-FSA Input'!"&amp;CELL("address",A481)), 3)))</f>
        <v/>
      </c>
      <c r="B474" t="str" cm="1">
        <f t="array" aca="1" ref="B474" ca="1">IF(INDIRECT(CELL("address",A474))&lt;&gt;"", _xlfn.XLOOKUP(INDIRECT(CELL("address",A474)),_FSAData!$B:$B,_FSAData!$C:$C, ""),"")</f>
        <v/>
      </c>
      <c r="C474" t="str" cm="1">
        <f t="array" aca="1" ref="C474" ca="1">IF(INDIRECT(CELL("address",A474))&lt;&gt;"", _xlfn.XLOOKUP(LEFT(INDIRECT(CELL("address",A474)), 3),_FSAData!$B:$B,_FSAData!$D:$D,""), "")</f>
        <v/>
      </c>
      <c r="D474" t="str">
        <f t="shared" ca="1" si="14"/>
        <v/>
      </c>
      <c r="F474" t="str" cm="1">
        <f t="array" aca="1" ref="F474" ca="1">TRIM(UPPER(LEFT(INDIRECT("'Postal Code-FSA Input'!"&amp;CELL("address",B481)), 3)))</f>
        <v/>
      </c>
      <c r="G474" t="str" cm="1">
        <f t="array" aca="1" ref="G474" ca="1">IF(INDIRECT(CELL("address",F474))&lt;&gt;"", _xlfn.XLOOKUP(INDIRECT(CELL("address",F474)),_FSAData!$B:$B,_FSAData!$C:$C, ""),"")</f>
        <v/>
      </c>
      <c r="H474" t="str" cm="1">
        <f t="array" aca="1" ref="H474" ca="1">IF(INDIRECT(CELL("address",F474))&lt;&gt;"", _xlfn.XLOOKUP(LEFT(INDIRECT(CELL("address",F474)), 3),_FSAData!$B:$B,_FSAData!$D:$D,""), "")</f>
        <v/>
      </c>
      <c r="I474" t="str">
        <f t="shared" ca="1" si="15"/>
        <v/>
      </c>
    </row>
    <row r="475" spans="1:9" x14ac:dyDescent="0.3">
      <c r="A475" t="str" cm="1">
        <f t="array" aca="1" ref="A475" ca="1">TRIM(UPPER(LEFT(INDIRECT("'Postal Code-FSA Input'!"&amp;CELL("address",A482)), 3)))</f>
        <v/>
      </c>
      <c r="B475" t="str" cm="1">
        <f t="array" aca="1" ref="B475" ca="1">IF(INDIRECT(CELL("address",A475))&lt;&gt;"", _xlfn.XLOOKUP(INDIRECT(CELL("address",A475)),_FSAData!$B:$B,_FSAData!$C:$C, ""),"")</f>
        <v/>
      </c>
      <c r="C475" t="str" cm="1">
        <f t="array" aca="1" ref="C475" ca="1">IF(INDIRECT(CELL("address",A475))&lt;&gt;"", _xlfn.XLOOKUP(LEFT(INDIRECT(CELL("address",A475)), 3),_FSAData!$B:$B,_FSAData!$D:$D,""), "")</f>
        <v/>
      </c>
      <c r="D475" t="str">
        <f t="shared" ca="1" si="14"/>
        <v/>
      </c>
      <c r="F475" t="str" cm="1">
        <f t="array" aca="1" ref="F475" ca="1">TRIM(UPPER(LEFT(INDIRECT("'Postal Code-FSA Input'!"&amp;CELL("address",B482)), 3)))</f>
        <v/>
      </c>
      <c r="G475" t="str" cm="1">
        <f t="array" aca="1" ref="G475" ca="1">IF(INDIRECT(CELL("address",F475))&lt;&gt;"", _xlfn.XLOOKUP(INDIRECT(CELL("address",F475)),_FSAData!$B:$B,_FSAData!$C:$C, ""),"")</f>
        <v/>
      </c>
      <c r="H475" t="str" cm="1">
        <f t="array" aca="1" ref="H475" ca="1">IF(INDIRECT(CELL("address",F475))&lt;&gt;"", _xlfn.XLOOKUP(LEFT(INDIRECT(CELL("address",F475)), 3),_FSAData!$B:$B,_FSAData!$D:$D,""), "")</f>
        <v/>
      </c>
      <c r="I475" t="str">
        <f t="shared" ca="1" si="15"/>
        <v/>
      </c>
    </row>
    <row r="476" spans="1:9" x14ac:dyDescent="0.3">
      <c r="A476" t="str" cm="1">
        <f t="array" aca="1" ref="A476" ca="1">TRIM(UPPER(LEFT(INDIRECT("'Postal Code-FSA Input'!"&amp;CELL("address",A483)), 3)))</f>
        <v/>
      </c>
      <c r="B476" t="str" cm="1">
        <f t="array" aca="1" ref="B476" ca="1">IF(INDIRECT(CELL("address",A476))&lt;&gt;"", _xlfn.XLOOKUP(INDIRECT(CELL("address",A476)),_FSAData!$B:$B,_FSAData!$C:$C, ""),"")</f>
        <v/>
      </c>
      <c r="C476" t="str" cm="1">
        <f t="array" aca="1" ref="C476" ca="1">IF(INDIRECT(CELL("address",A476))&lt;&gt;"", _xlfn.XLOOKUP(LEFT(INDIRECT(CELL("address",A476)), 3),_FSAData!$B:$B,_FSAData!$D:$D,""), "")</f>
        <v/>
      </c>
      <c r="D476" t="str">
        <f t="shared" ca="1" si="14"/>
        <v/>
      </c>
      <c r="F476" t="str" cm="1">
        <f t="array" aca="1" ref="F476" ca="1">TRIM(UPPER(LEFT(INDIRECT("'Postal Code-FSA Input'!"&amp;CELL("address",B483)), 3)))</f>
        <v/>
      </c>
      <c r="G476" t="str" cm="1">
        <f t="array" aca="1" ref="G476" ca="1">IF(INDIRECT(CELL("address",F476))&lt;&gt;"", _xlfn.XLOOKUP(INDIRECT(CELL("address",F476)),_FSAData!$B:$B,_FSAData!$C:$C, ""),"")</f>
        <v/>
      </c>
      <c r="H476" t="str" cm="1">
        <f t="array" aca="1" ref="H476" ca="1">IF(INDIRECT(CELL("address",F476))&lt;&gt;"", _xlfn.XLOOKUP(LEFT(INDIRECT(CELL("address",F476)), 3),_FSAData!$B:$B,_FSAData!$D:$D,""), "")</f>
        <v/>
      </c>
      <c r="I476" t="str">
        <f t="shared" ca="1" si="15"/>
        <v/>
      </c>
    </row>
    <row r="477" spans="1:9" x14ac:dyDescent="0.3">
      <c r="A477" t="str" cm="1">
        <f t="array" aca="1" ref="A477" ca="1">TRIM(UPPER(LEFT(INDIRECT("'Postal Code-FSA Input'!"&amp;CELL("address",A484)), 3)))</f>
        <v/>
      </c>
      <c r="B477" t="str" cm="1">
        <f t="array" aca="1" ref="B477" ca="1">IF(INDIRECT(CELL("address",A477))&lt;&gt;"", _xlfn.XLOOKUP(INDIRECT(CELL("address",A477)),_FSAData!$B:$B,_FSAData!$C:$C, ""),"")</f>
        <v/>
      </c>
      <c r="C477" t="str" cm="1">
        <f t="array" aca="1" ref="C477" ca="1">IF(INDIRECT(CELL("address",A477))&lt;&gt;"", _xlfn.XLOOKUP(LEFT(INDIRECT(CELL("address",A477)), 3),_FSAData!$B:$B,_FSAData!$D:$D,""), "")</f>
        <v/>
      </c>
      <c r="D477" t="str">
        <f t="shared" ca="1" si="14"/>
        <v/>
      </c>
      <c r="F477" t="str" cm="1">
        <f t="array" aca="1" ref="F477" ca="1">TRIM(UPPER(LEFT(INDIRECT("'Postal Code-FSA Input'!"&amp;CELL("address",B484)), 3)))</f>
        <v/>
      </c>
      <c r="G477" t="str" cm="1">
        <f t="array" aca="1" ref="G477" ca="1">IF(INDIRECT(CELL("address",F477))&lt;&gt;"", _xlfn.XLOOKUP(INDIRECT(CELL("address",F477)),_FSAData!$B:$B,_FSAData!$C:$C, ""),"")</f>
        <v/>
      </c>
      <c r="H477" t="str" cm="1">
        <f t="array" aca="1" ref="H477" ca="1">IF(INDIRECT(CELL("address",F477))&lt;&gt;"", _xlfn.XLOOKUP(LEFT(INDIRECT(CELL("address",F477)), 3),_FSAData!$B:$B,_FSAData!$D:$D,""), "")</f>
        <v/>
      </c>
      <c r="I477" t="str">
        <f t="shared" ca="1" si="15"/>
        <v/>
      </c>
    </row>
    <row r="478" spans="1:9" x14ac:dyDescent="0.3">
      <c r="A478" t="str" cm="1">
        <f t="array" aca="1" ref="A478" ca="1">TRIM(UPPER(LEFT(INDIRECT("'Postal Code-FSA Input'!"&amp;CELL("address",A485)), 3)))</f>
        <v/>
      </c>
      <c r="B478" t="str" cm="1">
        <f t="array" aca="1" ref="B478" ca="1">IF(INDIRECT(CELL("address",A478))&lt;&gt;"", _xlfn.XLOOKUP(INDIRECT(CELL("address",A478)),_FSAData!$B:$B,_FSAData!$C:$C, ""),"")</f>
        <v/>
      </c>
      <c r="C478" t="str" cm="1">
        <f t="array" aca="1" ref="C478" ca="1">IF(INDIRECT(CELL("address",A478))&lt;&gt;"", _xlfn.XLOOKUP(LEFT(INDIRECT(CELL("address",A478)), 3),_FSAData!$B:$B,_FSAData!$D:$D,""), "")</f>
        <v/>
      </c>
      <c r="D478" t="str">
        <f t="shared" ca="1" si="14"/>
        <v/>
      </c>
      <c r="F478" t="str" cm="1">
        <f t="array" aca="1" ref="F478" ca="1">TRIM(UPPER(LEFT(INDIRECT("'Postal Code-FSA Input'!"&amp;CELL("address",B485)), 3)))</f>
        <v/>
      </c>
      <c r="G478" t="str" cm="1">
        <f t="array" aca="1" ref="G478" ca="1">IF(INDIRECT(CELL("address",F478))&lt;&gt;"", _xlfn.XLOOKUP(INDIRECT(CELL("address",F478)),_FSAData!$B:$B,_FSAData!$C:$C, ""),"")</f>
        <v/>
      </c>
      <c r="H478" t="str" cm="1">
        <f t="array" aca="1" ref="H478" ca="1">IF(INDIRECT(CELL("address",F478))&lt;&gt;"", _xlfn.XLOOKUP(LEFT(INDIRECT(CELL("address",F478)), 3),_FSAData!$B:$B,_FSAData!$D:$D,""), "")</f>
        <v/>
      </c>
      <c r="I478" t="str">
        <f t="shared" ca="1" si="15"/>
        <v/>
      </c>
    </row>
    <row r="479" spans="1:9" x14ac:dyDescent="0.3">
      <c r="A479" t="str" cm="1">
        <f t="array" aca="1" ref="A479" ca="1">TRIM(UPPER(LEFT(INDIRECT("'Postal Code-FSA Input'!"&amp;CELL("address",A486)), 3)))</f>
        <v/>
      </c>
      <c r="B479" t="str" cm="1">
        <f t="array" aca="1" ref="B479" ca="1">IF(INDIRECT(CELL("address",A479))&lt;&gt;"", _xlfn.XLOOKUP(INDIRECT(CELL("address",A479)),_FSAData!$B:$B,_FSAData!$C:$C, ""),"")</f>
        <v/>
      </c>
      <c r="C479" t="str" cm="1">
        <f t="array" aca="1" ref="C479" ca="1">IF(INDIRECT(CELL("address",A479))&lt;&gt;"", _xlfn.XLOOKUP(LEFT(INDIRECT(CELL("address",A479)), 3),_FSAData!$B:$B,_FSAData!$D:$D,""), "")</f>
        <v/>
      </c>
      <c r="D479" t="str">
        <f t="shared" ca="1" si="14"/>
        <v/>
      </c>
      <c r="F479" t="str" cm="1">
        <f t="array" aca="1" ref="F479" ca="1">TRIM(UPPER(LEFT(INDIRECT("'Postal Code-FSA Input'!"&amp;CELL("address",B486)), 3)))</f>
        <v/>
      </c>
      <c r="G479" t="str" cm="1">
        <f t="array" aca="1" ref="G479" ca="1">IF(INDIRECT(CELL("address",F479))&lt;&gt;"", _xlfn.XLOOKUP(INDIRECT(CELL("address",F479)),_FSAData!$B:$B,_FSAData!$C:$C, ""),"")</f>
        <v/>
      </c>
      <c r="H479" t="str" cm="1">
        <f t="array" aca="1" ref="H479" ca="1">IF(INDIRECT(CELL("address",F479))&lt;&gt;"", _xlfn.XLOOKUP(LEFT(INDIRECT(CELL("address",F479)), 3),_FSAData!$B:$B,_FSAData!$D:$D,""), "")</f>
        <v/>
      </c>
      <c r="I479" t="str">
        <f t="shared" ca="1" si="15"/>
        <v/>
      </c>
    </row>
    <row r="480" spans="1:9" x14ac:dyDescent="0.3">
      <c r="A480" t="str" cm="1">
        <f t="array" aca="1" ref="A480" ca="1">TRIM(UPPER(LEFT(INDIRECT("'Postal Code-FSA Input'!"&amp;CELL("address",A487)), 3)))</f>
        <v/>
      </c>
      <c r="B480" t="str" cm="1">
        <f t="array" aca="1" ref="B480" ca="1">IF(INDIRECT(CELL("address",A480))&lt;&gt;"", _xlfn.XLOOKUP(INDIRECT(CELL("address",A480)),_FSAData!$B:$B,_FSAData!$C:$C, ""),"")</f>
        <v/>
      </c>
      <c r="C480" t="str" cm="1">
        <f t="array" aca="1" ref="C480" ca="1">IF(INDIRECT(CELL("address",A480))&lt;&gt;"", _xlfn.XLOOKUP(LEFT(INDIRECT(CELL("address",A480)), 3),_FSAData!$B:$B,_FSAData!$D:$D,""), "")</f>
        <v/>
      </c>
      <c r="D480" t="str">
        <f t="shared" ca="1" si="14"/>
        <v/>
      </c>
      <c r="F480" t="str" cm="1">
        <f t="array" aca="1" ref="F480" ca="1">TRIM(UPPER(LEFT(INDIRECT("'Postal Code-FSA Input'!"&amp;CELL("address",B487)), 3)))</f>
        <v/>
      </c>
      <c r="G480" t="str" cm="1">
        <f t="array" aca="1" ref="G480" ca="1">IF(INDIRECT(CELL("address",F480))&lt;&gt;"", _xlfn.XLOOKUP(INDIRECT(CELL("address",F480)),_FSAData!$B:$B,_FSAData!$C:$C, ""),"")</f>
        <v/>
      </c>
      <c r="H480" t="str" cm="1">
        <f t="array" aca="1" ref="H480" ca="1">IF(INDIRECT(CELL("address",F480))&lt;&gt;"", _xlfn.XLOOKUP(LEFT(INDIRECT(CELL("address",F480)), 3),_FSAData!$B:$B,_FSAData!$D:$D,""), "")</f>
        <v/>
      </c>
      <c r="I480" t="str">
        <f t="shared" ca="1" si="15"/>
        <v/>
      </c>
    </row>
    <row r="481" spans="1:9" x14ac:dyDescent="0.3">
      <c r="A481" t="str" cm="1">
        <f t="array" aca="1" ref="A481" ca="1">TRIM(UPPER(LEFT(INDIRECT("'Postal Code-FSA Input'!"&amp;CELL("address",A488)), 3)))</f>
        <v/>
      </c>
      <c r="B481" t="str" cm="1">
        <f t="array" aca="1" ref="B481" ca="1">IF(INDIRECT(CELL("address",A481))&lt;&gt;"", _xlfn.XLOOKUP(INDIRECT(CELL("address",A481)),_FSAData!$B:$B,_FSAData!$C:$C, ""),"")</f>
        <v/>
      </c>
      <c r="C481" t="str" cm="1">
        <f t="array" aca="1" ref="C481" ca="1">IF(INDIRECT(CELL("address",A481))&lt;&gt;"", _xlfn.XLOOKUP(LEFT(INDIRECT(CELL("address",A481)), 3),_FSAData!$B:$B,_FSAData!$D:$D,""), "")</f>
        <v/>
      </c>
      <c r="D481" t="str">
        <f t="shared" ca="1" si="14"/>
        <v/>
      </c>
      <c r="F481" t="str" cm="1">
        <f t="array" aca="1" ref="F481" ca="1">TRIM(UPPER(LEFT(INDIRECT("'Postal Code-FSA Input'!"&amp;CELL("address",B488)), 3)))</f>
        <v/>
      </c>
      <c r="G481" t="str" cm="1">
        <f t="array" aca="1" ref="G481" ca="1">IF(INDIRECT(CELL("address",F481))&lt;&gt;"", _xlfn.XLOOKUP(INDIRECT(CELL("address",F481)),_FSAData!$B:$B,_FSAData!$C:$C, ""),"")</f>
        <v/>
      </c>
      <c r="H481" t="str" cm="1">
        <f t="array" aca="1" ref="H481" ca="1">IF(INDIRECT(CELL("address",F481))&lt;&gt;"", _xlfn.XLOOKUP(LEFT(INDIRECT(CELL("address",F481)), 3),_FSAData!$B:$B,_FSAData!$D:$D,""), "")</f>
        <v/>
      </c>
      <c r="I481" t="str">
        <f t="shared" ca="1" si="15"/>
        <v/>
      </c>
    </row>
    <row r="482" spans="1:9" x14ac:dyDescent="0.3">
      <c r="A482" t="str" cm="1">
        <f t="array" aca="1" ref="A482" ca="1">TRIM(UPPER(LEFT(INDIRECT("'Postal Code-FSA Input'!"&amp;CELL("address",A489)), 3)))</f>
        <v/>
      </c>
      <c r="B482" t="str" cm="1">
        <f t="array" aca="1" ref="B482" ca="1">IF(INDIRECT(CELL("address",A482))&lt;&gt;"", _xlfn.XLOOKUP(INDIRECT(CELL("address",A482)),_FSAData!$B:$B,_FSAData!$C:$C, ""),"")</f>
        <v/>
      </c>
      <c r="C482" t="str" cm="1">
        <f t="array" aca="1" ref="C482" ca="1">IF(INDIRECT(CELL("address",A482))&lt;&gt;"", _xlfn.XLOOKUP(LEFT(INDIRECT(CELL("address",A482)), 3),_FSAData!$B:$B,_FSAData!$D:$D,""), "")</f>
        <v/>
      </c>
      <c r="D482" t="str">
        <f t="shared" ca="1" si="14"/>
        <v/>
      </c>
      <c r="F482" t="str" cm="1">
        <f t="array" aca="1" ref="F482" ca="1">TRIM(UPPER(LEFT(INDIRECT("'Postal Code-FSA Input'!"&amp;CELL("address",B489)), 3)))</f>
        <v/>
      </c>
      <c r="G482" t="str" cm="1">
        <f t="array" aca="1" ref="G482" ca="1">IF(INDIRECT(CELL("address",F482))&lt;&gt;"", _xlfn.XLOOKUP(INDIRECT(CELL("address",F482)),_FSAData!$B:$B,_FSAData!$C:$C, ""),"")</f>
        <v/>
      </c>
      <c r="H482" t="str" cm="1">
        <f t="array" aca="1" ref="H482" ca="1">IF(INDIRECT(CELL("address",F482))&lt;&gt;"", _xlfn.XLOOKUP(LEFT(INDIRECT(CELL("address",F482)), 3),_FSAData!$B:$B,_FSAData!$D:$D,""), "")</f>
        <v/>
      </c>
      <c r="I482" t="str">
        <f t="shared" ca="1" si="15"/>
        <v/>
      </c>
    </row>
    <row r="483" spans="1:9" x14ac:dyDescent="0.3">
      <c r="A483" t="str" cm="1">
        <f t="array" aca="1" ref="A483" ca="1">TRIM(UPPER(LEFT(INDIRECT("'Postal Code-FSA Input'!"&amp;CELL("address",A490)), 3)))</f>
        <v/>
      </c>
      <c r="B483" t="str" cm="1">
        <f t="array" aca="1" ref="B483" ca="1">IF(INDIRECT(CELL("address",A483))&lt;&gt;"", _xlfn.XLOOKUP(INDIRECT(CELL("address",A483)),_FSAData!$B:$B,_FSAData!$C:$C, ""),"")</f>
        <v/>
      </c>
      <c r="C483" t="str" cm="1">
        <f t="array" aca="1" ref="C483" ca="1">IF(INDIRECT(CELL("address",A483))&lt;&gt;"", _xlfn.XLOOKUP(LEFT(INDIRECT(CELL("address",A483)), 3),_FSAData!$B:$B,_FSAData!$D:$D,""), "")</f>
        <v/>
      </c>
      <c r="D483" t="str">
        <f t="shared" ca="1" si="14"/>
        <v/>
      </c>
      <c r="F483" t="str" cm="1">
        <f t="array" aca="1" ref="F483" ca="1">TRIM(UPPER(LEFT(INDIRECT("'Postal Code-FSA Input'!"&amp;CELL("address",B490)), 3)))</f>
        <v/>
      </c>
      <c r="G483" t="str" cm="1">
        <f t="array" aca="1" ref="G483" ca="1">IF(INDIRECT(CELL("address",F483))&lt;&gt;"", _xlfn.XLOOKUP(INDIRECT(CELL("address",F483)),_FSAData!$B:$B,_FSAData!$C:$C, ""),"")</f>
        <v/>
      </c>
      <c r="H483" t="str" cm="1">
        <f t="array" aca="1" ref="H483" ca="1">IF(INDIRECT(CELL("address",F483))&lt;&gt;"", _xlfn.XLOOKUP(LEFT(INDIRECT(CELL("address",F483)), 3),_FSAData!$B:$B,_FSAData!$D:$D,""), "")</f>
        <v/>
      </c>
      <c r="I483" t="str">
        <f t="shared" ca="1" si="15"/>
        <v/>
      </c>
    </row>
    <row r="484" spans="1:9" x14ac:dyDescent="0.3">
      <c r="A484" t="str" cm="1">
        <f t="array" aca="1" ref="A484" ca="1">TRIM(UPPER(LEFT(INDIRECT("'Postal Code-FSA Input'!"&amp;CELL("address",A491)), 3)))</f>
        <v/>
      </c>
      <c r="B484" t="str" cm="1">
        <f t="array" aca="1" ref="B484" ca="1">IF(INDIRECT(CELL("address",A484))&lt;&gt;"", _xlfn.XLOOKUP(INDIRECT(CELL("address",A484)),_FSAData!$B:$B,_FSAData!$C:$C, ""),"")</f>
        <v/>
      </c>
      <c r="C484" t="str" cm="1">
        <f t="array" aca="1" ref="C484" ca="1">IF(INDIRECT(CELL("address",A484))&lt;&gt;"", _xlfn.XLOOKUP(LEFT(INDIRECT(CELL("address",A484)), 3),_FSAData!$B:$B,_FSAData!$D:$D,""), "")</f>
        <v/>
      </c>
      <c r="D484" t="str">
        <f t="shared" ca="1" si="14"/>
        <v/>
      </c>
      <c r="F484" t="str" cm="1">
        <f t="array" aca="1" ref="F484" ca="1">TRIM(UPPER(LEFT(INDIRECT("'Postal Code-FSA Input'!"&amp;CELL("address",B491)), 3)))</f>
        <v/>
      </c>
      <c r="G484" t="str" cm="1">
        <f t="array" aca="1" ref="G484" ca="1">IF(INDIRECT(CELL("address",F484))&lt;&gt;"", _xlfn.XLOOKUP(INDIRECT(CELL("address",F484)),_FSAData!$B:$B,_FSAData!$C:$C, ""),"")</f>
        <v/>
      </c>
      <c r="H484" t="str" cm="1">
        <f t="array" aca="1" ref="H484" ca="1">IF(INDIRECT(CELL("address",F484))&lt;&gt;"", _xlfn.XLOOKUP(LEFT(INDIRECT(CELL("address",F484)), 3),_FSAData!$B:$B,_FSAData!$D:$D,""), "")</f>
        <v/>
      </c>
      <c r="I484" t="str">
        <f t="shared" ca="1" si="15"/>
        <v/>
      </c>
    </row>
    <row r="485" spans="1:9" x14ac:dyDescent="0.3">
      <c r="A485" t="str" cm="1">
        <f t="array" aca="1" ref="A485" ca="1">TRIM(UPPER(LEFT(INDIRECT("'Postal Code-FSA Input'!"&amp;CELL("address",A492)), 3)))</f>
        <v/>
      </c>
      <c r="B485" t="str" cm="1">
        <f t="array" aca="1" ref="B485" ca="1">IF(INDIRECT(CELL("address",A485))&lt;&gt;"", _xlfn.XLOOKUP(INDIRECT(CELL("address",A485)),_FSAData!$B:$B,_FSAData!$C:$C, ""),"")</f>
        <v/>
      </c>
      <c r="C485" t="str" cm="1">
        <f t="array" aca="1" ref="C485" ca="1">IF(INDIRECT(CELL("address",A485))&lt;&gt;"", _xlfn.XLOOKUP(LEFT(INDIRECT(CELL("address",A485)), 3),_FSAData!$B:$B,_FSAData!$D:$D,""), "")</f>
        <v/>
      </c>
      <c r="D485" t="str">
        <f t="shared" ca="1" si="14"/>
        <v/>
      </c>
      <c r="F485" t="str" cm="1">
        <f t="array" aca="1" ref="F485" ca="1">TRIM(UPPER(LEFT(INDIRECT("'Postal Code-FSA Input'!"&amp;CELL("address",B492)), 3)))</f>
        <v/>
      </c>
      <c r="G485" t="str" cm="1">
        <f t="array" aca="1" ref="G485" ca="1">IF(INDIRECT(CELL("address",F485))&lt;&gt;"", _xlfn.XLOOKUP(INDIRECT(CELL("address",F485)),_FSAData!$B:$B,_FSAData!$C:$C, ""),"")</f>
        <v/>
      </c>
      <c r="H485" t="str" cm="1">
        <f t="array" aca="1" ref="H485" ca="1">IF(INDIRECT(CELL("address",F485))&lt;&gt;"", _xlfn.XLOOKUP(LEFT(INDIRECT(CELL("address",F485)), 3),_FSAData!$B:$B,_FSAData!$D:$D,""), "")</f>
        <v/>
      </c>
      <c r="I485" t="str">
        <f t="shared" ca="1" si="15"/>
        <v/>
      </c>
    </row>
    <row r="486" spans="1:9" x14ac:dyDescent="0.3">
      <c r="A486" t="str" cm="1">
        <f t="array" aca="1" ref="A486" ca="1">TRIM(UPPER(LEFT(INDIRECT("'Postal Code-FSA Input'!"&amp;CELL("address",A493)), 3)))</f>
        <v/>
      </c>
      <c r="B486" t="str" cm="1">
        <f t="array" aca="1" ref="B486" ca="1">IF(INDIRECT(CELL("address",A486))&lt;&gt;"", _xlfn.XLOOKUP(INDIRECT(CELL("address",A486)),_FSAData!$B:$B,_FSAData!$C:$C, ""),"")</f>
        <v/>
      </c>
      <c r="C486" t="str" cm="1">
        <f t="array" aca="1" ref="C486" ca="1">IF(INDIRECT(CELL("address",A486))&lt;&gt;"", _xlfn.XLOOKUP(LEFT(INDIRECT(CELL("address",A486)), 3),_FSAData!$B:$B,_FSAData!$D:$D,""), "")</f>
        <v/>
      </c>
      <c r="D486" t="str">
        <f t="shared" ca="1" si="14"/>
        <v/>
      </c>
      <c r="F486" t="str" cm="1">
        <f t="array" aca="1" ref="F486" ca="1">TRIM(UPPER(LEFT(INDIRECT("'Postal Code-FSA Input'!"&amp;CELL("address",B493)), 3)))</f>
        <v/>
      </c>
      <c r="G486" t="str" cm="1">
        <f t="array" aca="1" ref="G486" ca="1">IF(INDIRECT(CELL("address",F486))&lt;&gt;"", _xlfn.XLOOKUP(INDIRECT(CELL("address",F486)),_FSAData!$B:$B,_FSAData!$C:$C, ""),"")</f>
        <v/>
      </c>
      <c r="H486" t="str" cm="1">
        <f t="array" aca="1" ref="H486" ca="1">IF(INDIRECT(CELL("address",F486))&lt;&gt;"", _xlfn.XLOOKUP(LEFT(INDIRECT(CELL("address",F486)), 3),_FSAData!$B:$B,_FSAData!$D:$D,""), "")</f>
        <v/>
      </c>
      <c r="I486" t="str">
        <f t="shared" ca="1" si="15"/>
        <v/>
      </c>
    </row>
    <row r="487" spans="1:9" x14ac:dyDescent="0.3">
      <c r="A487" t="str" cm="1">
        <f t="array" aca="1" ref="A487" ca="1">TRIM(UPPER(LEFT(INDIRECT("'Postal Code-FSA Input'!"&amp;CELL("address",A494)), 3)))</f>
        <v/>
      </c>
      <c r="B487" t="str" cm="1">
        <f t="array" aca="1" ref="B487" ca="1">IF(INDIRECT(CELL("address",A487))&lt;&gt;"", _xlfn.XLOOKUP(INDIRECT(CELL("address",A487)),_FSAData!$B:$B,_FSAData!$C:$C, ""),"")</f>
        <v/>
      </c>
      <c r="C487" t="str" cm="1">
        <f t="array" aca="1" ref="C487" ca="1">IF(INDIRECT(CELL("address",A487))&lt;&gt;"", _xlfn.XLOOKUP(LEFT(INDIRECT(CELL("address",A487)), 3),_FSAData!$B:$B,_FSAData!$D:$D,""), "")</f>
        <v/>
      </c>
      <c r="D487" t="str">
        <f t="shared" ca="1" si="14"/>
        <v/>
      </c>
      <c r="F487" t="str" cm="1">
        <f t="array" aca="1" ref="F487" ca="1">TRIM(UPPER(LEFT(INDIRECT("'Postal Code-FSA Input'!"&amp;CELL("address",B494)), 3)))</f>
        <v/>
      </c>
      <c r="G487" t="str" cm="1">
        <f t="array" aca="1" ref="G487" ca="1">IF(INDIRECT(CELL("address",F487))&lt;&gt;"", _xlfn.XLOOKUP(INDIRECT(CELL("address",F487)),_FSAData!$B:$B,_FSAData!$C:$C, ""),"")</f>
        <v/>
      </c>
      <c r="H487" t="str" cm="1">
        <f t="array" aca="1" ref="H487" ca="1">IF(INDIRECT(CELL("address",F487))&lt;&gt;"", _xlfn.XLOOKUP(LEFT(INDIRECT(CELL("address",F487)), 3),_FSAData!$B:$B,_FSAData!$D:$D,""), "")</f>
        <v/>
      </c>
      <c r="I487" t="str">
        <f t="shared" ca="1" si="15"/>
        <v/>
      </c>
    </row>
    <row r="488" spans="1:9" x14ac:dyDescent="0.3">
      <c r="A488" t="str" cm="1">
        <f t="array" aca="1" ref="A488" ca="1">TRIM(UPPER(LEFT(INDIRECT("'Postal Code-FSA Input'!"&amp;CELL("address",A495)), 3)))</f>
        <v/>
      </c>
      <c r="B488" t="str" cm="1">
        <f t="array" aca="1" ref="B488" ca="1">IF(INDIRECT(CELL("address",A488))&lt;&gt;"", _xlfn.XLOOKUP(INDIRECT(CELL("address",A488)),_FSAData!$B:$B,_FSAData!$C:$C, ""),"")</f>
        <v/>
      </c>
      <c r="C488" t="str" cm="1">
        <f t="array" aca="1" ref="C488" ca="1">IF(INDIRECT(CELL("address",A488))&lt;&gt;"", _xlfn.XLOOKUP(LEFT(INDIRECT(CELL("address",A488)), 3),_FSAData!$B:$B,_FSAData!$D:$D,""), "")</f>
        <v/>
      </c>
      <c r="D488" t="str">
        <f t="shared" ca="1" si="14"/>
        <v/>
      </c>
      <c r="F488" t="str" cm="1">
        <f t="array" aca="1" ref="F488" ca="1">TRIM(UPPER(LEFT(INDIRECT("'Postal Code-FSA Input'!"&amp;CELL("address",B495)), 3)))</f>
        <v/>
      </c>
      <c r="G488" t="str" cm="1">
        <f t="array" aca="1" ref="G488" ca="1">IF(INDIRECT(CELL("address",F488))&lt;&gt;"", _xlfn.XLOOKUP(INDIRECT(CELL("address",F488)),_FSAData!$B:$B,_FSAData!$C:$C, ""),"")</f>
        <v/>
      </c>
      <c r="H488" t="str" cm="1">
        <f t="array" aca="1" ref="H488" ca="1">IF(INDIRECT(CELL("address",F488))&lt;&gt;"", _xlfn.XLOOKUP(LEFT(INDIRECT(CELL("address",F488)), 3),_FSAData!$B:$B,_FSAData!$D:$D,""), "")</f>
        <v/>
      </c>
      <c r="I488" t="str">
        <f t="shared" ca="1" si="15"/>
        <v/>
      </c>
    </row>
    <row r="489" spans="1:9" x14ac:dyDescent="0.3">
      <c r="A489" t="str" cm="1">
        <f t="array" aca="1" ref="A489" ca="1">TRIM(UPPER(LEFT(INDIRECT("'Postal Code-FSA Input'!"&amp;CELL("address",A496)), 3)))</f>
        <v/>
      </c>
      <c r="B489" t="str" cm="1">
        <f t="array" aca="1" ref="B489" ca="1">IF(INDIRECT(CELL("address",A489))&lt;&gt;"", _xlfn.XLOOKUP(INDIRECT(CELL("address",A489)),_FSAData!$B:$B,_FSAData!$C:$C, ""),"")</f>
        <v/>
      </c>
      <c r="C489" t="str" cm="1">
        <f t="array" aca="1" ref="C489" ca="1">IF(INDIRECT(CELL("address",A489))&lt;&gt;"", _xlfn.XLOOKUP(LEFT(INDIRECT(CELL("address",A489)), 3),_FSAData!$B:$B,_FSAData!$D:$D,""), "")</f>
        <v/>
      </c>
      <c r="D489" t="str">
        <f t="shared" ca="1" si="14"/>
        <v/>
      </c>
      <c r="F489" t="str" cm="1">
        <f t="array" aca="1" ref="F489" ca="1">TRIM(UPPER(LEFT(INDIRECT("'Postal Code-FSA Input'!"&amp;CELL("address",B496)), 3)))</f>
        <v/>
      </c>
      <c r="G489" t="str" cm="1">
        <f t="array" aca="1" ref="G489" ca="1">IF(INDIRECT(CELL("address",F489))&lt;&gt;"", _xlfn.XLOOKUP(INDIRECT(CELL("address",F489)),_FSAData!$B:$B,_FSAData!$C:$C, ""),"")</f>
        <v/>
      </c>
      <c r="H489" t="str" cm="1">
        <f t="array" aca="1" ref="H489" ca="1">IF(INDIRECT(CELL("address",F489))&lt;&gt;"", _xlfn.XLOOKUP(LEFT(INDIRECT(CELL("address",F489)), 3),_FSAData!$B:$B,_FSAData!$D:$D,""), "")</f>
        <v/>
      </c>
      <c r="I489" t="str">
        <f t="shared" ca="1" si="15"/>
        <v/>
      </c>
    </row>
    <row r="490" spans="1:9" x14ac:dyDescent="0.3">
      <c r="A490" t="str" cm="1">
        <f t="array" aca="1" ref="A490" ca="1">TRIM(UPPER(LEFT(INDIRECT("'Postal Code-FSA Input'!"&amp;CELL("address",A497)), 3)))</f>
        <v/>
      </c>
      <c r="B490" t="str" cm="1">
        <f t="array" aca="1" ref="B490" ca="1">IF(INDIRECT(CELL("address",A490))&lt;&gt;"", _xlfn.XLOOKUP(INDIRECT(CELL("address",A490)),_FSAData!$B:$B,_FSAData!$C:$C, ""),"")</f>
        <v/>
      </c>
      <c r="C490" t="str" cm="1">
        <f t="array" aca="1" ref="C490" ca="1">IF(INDIRECT(CELL("address",A490))&lt;&gt;"", _xlfn.XLOOKUP(LEFT(INDIRECT(CELL("address",A490)), 3),_FSAData!$B:$B,_FSAData!$D:$D,""), "")</f>
        <v/>
      </c>
      <c r="D490" t="str">
        <f t="shared" ca="1" si="14"/>
        <v/>
      </c>
      <c r="F490" t="str" cm="1">
        <f t="array" aca="1" ref="F490" ca="1">TRIM(UPPER(LEFT(INDIRECT("'Postal Code-FSA Input'!"&amp;CELL("address",B497)), 3)))</f>
        <v/>
      </c>
      <c r="G490" t="str" cm="1">
        <f t="array" aca="1" ref="G490" ca="1">IF(INDIRECT(CELL("address",F490))&lt;&gt;"", _xlfn.XLOOKUP(INDIRECT(CELL("address",F490)),_FSAData!$B:$B,_FSAData!$C:$C, ""),"")</f>
        <v/>
      </c>
      <c r="H490" t="str" cm="1">
        <f t="array" aca="1" ref="H490" ca="1">IF(INDIRECT(CELL("address",F490))&lt;&gt;"", _xlfn.XLOOKUP(LEFT(INDIRECT(CELL("address",F490)), 3),_FSAData!$B:$B,_FSAData!$D:$D,""), "")</f>
        <v/>
      </c>
      <c r="I490" t="str">
        <f t="shared" ca="1" si="15"/>
        <v/>
      </c>
    </row>
    <row r="491" spans="1:9" x14ac:dyDescent="0.3">
      <c r="A491" t="str" cm="1">
        <f t="array" aca="1" ref="A491" ca="1">TRIM(UPPER(LEFT(INDIRECT("'Postal Code-FSA Input'!"&amp;CELL("address",A498)), 3)))</f>
        <v/>
      </c>
      <c r="B491" t="str" cm="1">
        <f t="array" aca="1" ref="B491" ca="1">IF(INDIRECT(CELL("address",A491))&lt;&gt;"", _xlfn.XLOOKUP(INDIRECT(CELL("address",A491)),_FSAData!$B:$B,_FSAData!$C:$C, ""),"")</f>
        <v/>
      </c>
      <c r="C491" t="str" cm="1">
        <f t="array" aca="1" ref="C491" ca="1">IF(INDIRECT(CELL("address",A491))&lt;&gt;"", _xlfn.XLOOKUP(LEFT(INDIRECT(CELL("address",A491)), 3),_FSAData!$B:$B,_FSAData!$D:$D,""), "")</f>
        <v/>
      </c>
      <c r="D491" t="str">
        <f t="shared" ca="1" si="14"/>
        <v/>
      </c>
      <c r="F491" t="str" cm="1">
        <f t="array" aca="1" ref="F491" ca="1">TRIM(UPPER(LEFT(INDIRECT("'Postal Code-FSA Input'!"&amp;CELL("address",B498)), 3)))</f>
        <v/>
      </c>
      <c r="G491" t="str" cm="1">
        <f t="array" aca="1" ref="G491" ca="1">IF(INDIRECT(CELL("address",F491))&lt;&gt;"", _xlfn.XLOOKUP(INDIRECT(CELL("address",F491)),_FSAData!$B:$B,_FSAData!$C:$C, ""),"")</f>
        <v/>
      </c>
      <c r="H491" t="str" cm="1">
        <f t="array" aca="1" ref="H491" ca="1">IF(INDIRECT(CELL("address",F491))&lt;&gt;"", _xlfn.XLOOKUP(LEFT(INDIRECT(CELL("address",F491)), 3),_FSAData!$B:$B,_FSAData!$D:$D,""), "")</f>
        <v/>
      </c>
      <c r="I491" t="str">
        <f t="shared" ca="1" si="15"/>
        <v/>
      </c>
    </row>
    <row r="492" spans="1:9" x14ac:dyDescent="0.3">
      <c r="A492" t="str" cm="1">
        <f t="array" aca="1" ref="A492" ca="1">TRIM(UPPER(LEFT(INDIRECT("'Postal Code-FSA Input'!"&amp;CELL("address",A499)), 3)))</f>
        <v/>
      </c>
      <c r="B492" t="str" cm="1">
        <f t="array" aca="1" ref="B492" ca="1">IF(INDIRECT(CELL("address",A492))&lt;&gt;"", _xlfn.XLOOKUP(INDIRECT(CELL("address",A492)),_FSAData!$B:$B,_FSAData!$C:$C, ""),"")</f>
        <v/>
      </c>
      <c r="C492" t="str" cm="1">
        <f t="array" aca="1" ref="C492" ca="1">IF(INDIRECT(CELL("address",A492))&lt;&gt;"", _xlfn.XLOOKUP(LEFT(INDIRECT(CELL("address",A492)), 3),_FSAData!$B:$B,_FSAData!$D:$D,""), "")</f>
        <v/>
      </c>
      <c r="D492" t="str">
        <f t="shared" ca="1" si="14"/>
        <v/>
      </c>
      <c r="F492" t="str" cm="1">
        <f t="array" aca="1" ref="F492" ca="1">TRIM(UPPER(LEFT(INDIRECT("'Postal Code-FSA Input'!"&amp;CELL("address",B499)), 3)))</f>
        <v/>
      </c>
      <c r="G492" t="str" cm="1">
        <f t="array" aca="1" ref="G492" ca="1">IF(INDIRECT(CELL("address",F492))&lt;&gt;"", _xlfn.XLOOKUP(INDIRECT(CELL("address",F492)),_FSAData!$B:$B,_FSAData!$C:$C, ""),"")</f>
        <v/>
      </c>
      <c r="H492" t="str" cm="1">
        <f t="array" aca="1" ref="H492" ca="1">IF(INDIRECT(CELL("address",F492))&lt;&gt;"", _xlfn.XLOOKUP(LEFT(INDIRECT(CELL("address",F492)), 3),_FSAData!$B:$B,_FSAData!$D:$D,""), "")</f>
        <v/>
      </c>
      <c r="I492" t="str">
        <f t="shared" ca="1" si="15"/>
        <v/>
      </c>
    </row>
    <row r="493" spans="1:9" x14ac:dyDescent="0.3">
      <c r="A493" t="str" cm="1">
        <f t="array" aca="1" ref="A493" ca="1">TRIM(UPPER(LEFT(INDIRECT("'Postal Code-FSA Input'!"&amp;CELL("address",A500)), 3)))</f>
        <v/>
      </c>
      <c r="B493" t="str" cm="1">
        <f t="array" aca="1" ref="B493" ca="1">IF(INDIRECT(CELL("address",A493))&lt;&gt;"", _xlfn.XLOOKUP(INDIRECT(CELL("address",A493)),_FSAData!$B:$B,_FSAData!$C:$C, ""),"")</f>
        <v/>
      </c>
      <c r="C493" t="str" cm="1">
        <f t="array" aca="1" ref="C493" ca="1">IF(INDIRECT(CELL("address",A493))&lt;&gt;"", _xlfn.XLOOKUP(LEFT(INDIRECT(CELL("address",A493)), 3),_FSAData!$B:$B,_FSAData!$D:$D,""), "")</f>
        <v/>
      </c>
      <c r="D493" t="str">
        <f t="shared" ca="1" si="14"/>
        <v/>
      </c>
      <c r="F493" t="str" cm="1">
        <f t="array" aca="1" ref="F493" ca="1">TRIM(UPPER(LEFT(INDIRECT("'Postal Code-FSA Input'!"&amp;CELL("address",B500)), 3)))</f>
        <v/>
      </c>
      <c r="G493" t="str" cm="1">
        <f t="array" aca="1" ref="G493" ca="1">IF(INDIRECT(CELL("address",F493))&lt;&gt;"", _xlfn.XLOOKUP(INDIRECT(CELL("address",F493)),_FSAData!$B:$B,_FSAData!$C:$C, ""),"")</f>
        <v/>
      </c>
      <c r="H493" t="str" cm="1">
        <f t="array" aca="1" ref="H493" ca="1">IF(INDIRECT(CELL("address",F493))&lt;&gt;"", _xlfn.XLOOKUP(LEFT(INDIRECT(CELL("address",F493)), 3),_FSAData!$B:$B,_FSAData!$D:$D,""), "")</f>
        <v/>
      </c>
      <c r="I493" t="str">
        <f t="shared" ca="1" si="15"/>
        <v/>
      </c>
    </row>
    <row r="494" spans="1:9" x14ac:dyDescent="0.3">
      <c r="A494" t="str" cm="1">
        <f t="array" aca="1" ref="A494" ca="1">TRIM(UPPER(LEFT(INDIRECT("'Postal Code-FSA Input'!"&amp;CELL("address",A501)), 3)))</f>
        <v/>
      </c>
      <c r="B494" t="str" cm="1">
        <f t="array" aca="1" ref="B494" ca="1">IF(INDIRECT(CELL("address",A494))&lt;&gt;"", _xlfn.XLOOKUP(INDIRECT(CELL("address",A494)),_FSAData!$B:$B,_FSAData!$C:$C, ""),"")</f>
        <v/>
      </c>
      <c r="C494" t="str" cm="1">
        <f t="array" aca="1" ref="C494" ca="1">IF(INDIRECT(CELL("address",A494))&lt;&gt;"", _xlfn.XLOOKUP(LEFT(INDIRECT(CELL("address",A494)), 3),_FSAData!$B:$B,_FSAData!$D:$D,""), "")</f>
        <v/>
      </c>
      <c r="D494" t="str">
        <f t="shared" ca="1" si="14"/>
        <v/>
      </c>
      <c r="F494" t="str" cm="1">
        <f t="array" aca="1" ref="F494" ca="1">TRIM(UPPER(LEFT(INDIRECT("'Postal Code-FSA Input'!"&amp;CELL("address",B501)), 3)))</f>
        <v/>
      </c>
      <c r="G494" t="str" cm="1">
        <f t="array" aca="1" ref="G494" ca="1">IF(INDIRECT(CELL("address",F494))&lt;&gt;"", _xlfn.XLOOKUP(INDIRECT(CELL("address",F494)),_FSAData!$B:$B,_FSAData!$C:$C, ""),"")</f>
        <v/>
      </c>
      <c r="H494" t="str" cm="1">
        <f t="array" aca="1" ref="H494" ca="1">IF(INDIRECT(CELL("address",F494))&lt;&gt;"", _xlfn.XLOOKUP(LEFT(INDIRECT(CELL("address",F494)), 3),_FSAData!$B:$B,_FSAData!$D:$D,""), "")</f>
        <v/>
      </c>
      <c r="I494" t="str">
        <f t="shared" ca="1" si="15"/>
        <v/>
      </c>
    </row>
    <row r="495" spans="1:9" x14ac:dyDescent="0.3">
      <c r="A495" t="str" cm="1">
        <f t="array" aca="1" ref="A495" ca="1">TRIM(UPPER(LEFT(INDIRECT("'Postal Code-FSA Input'!"&amp;CELL("address",A502)), 3)))</f>
        <v/>
      </c>
      <c r="B495" t="str" cm="1">
        <f t="array" aca="1" ref="B495" ca="1">IF(INDIRECT(CELL("address",A495))&lt;&gt;"", _xlfn.XLOOKUP(INDIRECT(CELL("address",A495)),_FSAData!$B:$B,_FSAData!$C:$C, ""),"")</f>
        <v/>
      </c>
      <c r="C495" t="str" cm="1">
        <f t="array" aca="1" ref="C495" ca="1">IF(INDIRECT(CELL("address",A495))&lt;&gt;"", _xlfn.XLOOKUP(LEFT(INDIRECT(CELL("address",A495)), 3),_FSAData!$B:$B,_FSAData!$D:$D,""), "")</f>
        <v/>
      </c>
      <c r="D495" t="str">
        <f t="shared" ca="1" si="14"/>
        <v/>
      </c>
      <c r="F495" t="str" cm="1">
        <f t="array" aca="1" ref="F495" ca="1">TRIM(UPPER(LEFT(INDIRECT("'Postal Code-FSA Input'!"&amp;CELL("address",B502)), 3)))</f>
        <v/>
      </c>
      <c r="G495" t="str" cm="1">
        <f t="array" aca="1" ref="G495" ca="1">IF(INDIRECT(CELL("address",F495))&lt;&gt;"", _xlfn.XLOOKUP(INDIRECT(CELL("address",F495)),_FSAData!$B:$B,_FSAData!$C:$C, ""),"")</f>
        <v/>
      </c>
      <c r="H495" t="str" cm="1">
        <f t="array" aca="1" ref="H495" ca="1">IF(INDIRECT(CELL("address",F495))&lt;&gt;"", _xlfn.XLOOKUP(LEFT(INDIRECT(CELL("address",F495)), 3),_FSAData!$B:$B,_FSAData!$D:$D,""), "")</f>
        <v/>
      </c>
      <c r="I495" t="str">
        <f t="shared" ca="1" si="15"/>
        <v/>
      </c>
    </row>
    <row r="496" spans="1:9" x14ac:dyDescent="0.3">
      <c r="A496" t="str" cm="1">
        <f t="array" aca="1" ref="A496" ca="1">TRIM(UPPER(LEFT(INDIRECT("'Postal Code-FSA Input'!"&amp;CELL("address",A503)), 3)))</f>
        <v/>
      </c>
      <c r="B496" t="str" cm="1">
        <f t="array" aca="1" ref="B496" ca="1">IF(INDIRECT(CELL("address",A496))&lt;&gt;"", _xlfn.XLOOKUP(INDIRECT(CELL("address",A496)),_FSAData!$B:$B,_FSAData!$C:$C, ""),"")</f>
        <v/>
      </c>
      <c r="C496" t="str" cm="1">
        <f t="array" aca="1" ref="C496" ca="1">IF(INDIRECT(CELL("address",A496))&lt;&gt;"", _xlfn.XLOOKUP(LEFT(INDIRECT(CELL("address",A496)), 3),_FSAData!$B:$B,_FSAData!$D:$D,""), "")</f>
        <v/>
      </c>
      <c r="D496" t="str">
        <f t="shared" ca="1" si="14"/>
        <v/>
      </c>
      <c r="F496" t="str" cm="1">
        <f t="array" aca="1" ref="F496" ca="1">TRIM(UPPER(LEFT(INDIRECT("'Postal Code-FSA Input'!"&amp;CELL("address",B503)), 3)))</f>
        <v/>
      </c>
      <c r="G496" t="str" cm="1">
        <f t="array" aca="1" ref="G496" ca="1">IF(INDIRECT(CELL("address",F496))&lt;&gt;"", _xlfn.XLOOKUP(INDIRECT(CELL("address",F496)),_FSAData!$B:$B,_FSAData!$C:$C, ""),"")</f>
        <v/>
      </c>
      <c r="H496" t="str" cm="1">
        <f t="array" aca="1" ref="H496" ca="1">IF(INDIRECT(CELL("address",F496))&lt;&gt;"", _xlfn.XLOOKUP(LEFT(INDIRECT(CELL("address",F496)), 3),_FSAData!$B:$B,_FSAData!$D:$D,""), "")</f>
        <v/>
      </c>
      <c r="I496" t="str">
        <f t="shared" ca="1" si="15"/>
        <v/>
      </c>
    </row>
    <row r="497" spans="1:9" x14ac:dyDescent="0.3">
      <c r="A497" t="str" cm="1">
        <f t="array" aca="1" ref="A497" ca="1">TRIM(UPPER(LEFT(INDIRECT("'Postal Code-FSA Input'!"&amp;CELL("address",A504)), 3)))</f>
        <v/>
      </c>
      <c r="B497" t="str" cm="1">
        <f t="array" aca="1" ref="B497" ca="1">IF(INDIRECT(CELL("address",A497))&lt;&gt;"", _xlfn.XLOOKUP(INDIRECT(CELL("address",A497)),_FSAData!$B:$B,_FSAData!$C:$C, ""),"")</f>
        <v/>
      </c>
      <c r="C497" t="str" cm="1">
        <f t="array" aca="1" ref="C497" ca="1">IF(INDIRECT(CELL("address",A497))&lt;&gt;"", _xlfn.XLOOKUP(LEFT(INDIRECT(CELL("address",A497)), 3),_FSAData!$B:$B,_FSAData!$D:$D,""), "")</f>
        <v/>
      </c>
      <c r="D497" t="str">
        <f t="shared" ca="1" si="14"/>
        <v/>
      </c>
      <c r="F497" t="str" cm="1">
        <f t="array" aca="1" ref="F497" ca="1">TRIM(UPPER(LEFT(INDIRECT("'Postal Code-FSA Input'!"&amp;CELL("address",B504)), 3)))</f>
        <v/>
      </c>
      <c r="G497" t="str" cm="1">
        <f t="array" aca="1" ref="G497" ca="1">IF(INDIRECT(CELL("address",F497))&lt;&gt;"", _xlfn.XLOOKUP(INDIRECT(CELL("address",F497)),_FSAData!$B:$B,_FSAData!$C:$C, ""),"")</f>
        <v/>
      </c>
      <c r="H497" t="str" cm="1">
        <f t="array" aca="1" ref="H497" ca="1">IF(INDIRECT(CELL("address",F497))&lt;&gt;"", _xlfn.XLOOKUP(LEFT(INDIRECT(CELL("address",F497)), 3),_FSAData!$B:$B,_FSAData!$D:$D,""), "")</f>
        <v/>
      </c>
      <c r="I497" t="str">
        <f t="shared" ca="1" si="15"/>
        <v/>
      </c>
    </row>
    <row r="498" spans="1:9" x14ac:dyDescent="0.3">
      <c r="A498" t="str" cm="1">
        <f t="array" aca="1" ref="A498" ca="1">TRIM(UPPER(LEFT(INDIRECT("'Postal Code-FSA Input'!"&amp;CELL("address",A505)), 3)))</f>
        <v/>
      </c>
      <c r="B498" t="str" cm="1">
        <f t="array" aca="1" ref="B498" ca="1">IF(INDIRECT(CELL("address",A498))&lt;&gt;"", _xlfn.XLOOKUP(INDIRECT(CELL("address",A498)),_FSAData!$B:$B,_FSAData!$C:$C, ""),"")</f>
        <v/>
      </c>
      <c r="C498" t="str" cm="1">
        <f t="array" aca="1" ref="C498" ca="1">IF(INDIRECT(CELL("address",A498))&lt;&gt;"", _xlfn.XLOOKUP(LEFT(INDIRECT(CELL("address",A498)), 3),_FSAData!$B:$B,_FSAData!$D:$D,""), "")</f>
        <v/>
      </c>
      <c r="D498" t="str">
        <f t="shared" ca="1" si="14"/>
        <v/>
      </c>
      <c r="F498" t="str" cm="1">
        <f t="array" aca="1" ref="F498" ca="1">TRIM(UPPER(LEFT(INDIRECT("'Postal Code-FSA Input'!"&amp;CELL("address",B505)), 3)))</f>
        <v/>
      </c>
      <c r="G498" t="str" cm="1">
        <f t="array" aca="1" ref="G498" ca="1">IF(INDIRECT(CELL("address",F498))&lt;&gt;"", _xlfn.XLOOKUP(INDIRECT(CELL("address",F498)),_FSAData!$B:$B,_FSAData!$C:$C, ""),"")</f>
        <v/>
      </c>
      <c r="H498" t="str" cm="1">
        <f t="array" aca="1" ref="H498" ca="1">IF(INDIRECT(CELL("address",F498))&lt;&gt;"", _xlfn.XLOOKUP(LEFT(INDIRECT(CELL("address",F498)), 3),_FSAData!$B:$B,_FSAData!$D:$D,""), "")</f>
        <v/>
      </c>
      <c r="I498" t="str">
        <f t="shared" ca="1" si="15"/>
        <v/>
      </c>
    </row>
    <row r="499" spans="1:9" x14ac:dyDescent="0.3">
      <c r="A499" t="str" cm="1">
        <f t="array" aca="1" ref="A499" ca="1">TRIM(UPPER(LEFT(INDIRECT("'Postal Code-FSA Input'!"&amp;CELL("address",A506)), 3)))</f>
        <v/>
      </c>
      <c r="B499" t="str" cm="1">
        <f t="array" aca="1" ref="B499" ca="1">IF(INDIRECT(CELL("address",A499))&lt;&gt;"", _xlfn.XLOOKUP(INDIRECT(CELL("address",A499)),_FSAData!$B:$B,_FSAData!$C:$C, ""),"")</f>
        <v/>
      </c>
      <c r="C499" t="str" cm="1">
        <f t="array" aca="1" ref="C499" ca="1">IF(INDIRECT(CELL("address",A499))&lt;&gt;"", _xlfn.XLOOKUP(LEFT(INDIRECT(CELL("address",A499)), 3),_FSAData!$B:$B,_FSAData!$D:$D,""), "")</f>
        <v/>
      </c>
      <c r="D499" t="str">
        <f t="shared" ca="1" si="14"/>
        <v/>
      </c>
      <c r="F499" t="str" cm="1">
        <f t="array" aca="1" ref="F499" ca="1">TRIM(UPPER(LEFT(INDIRECT("'Postal Code-FSA Input'!"&amp;CELL("address",B506)), 3)))</f>
        <v/>
      </c>
      <c r="G499" t="str" cm="1">
        <f t="array" aca="1" ref="G499" ca="1">IF(INDIRECT(CELL("address",F499))&lt;&gt;"", _xlfn.XLOOKUP(INDIRECT(CELL("address",F499)),_FSAData!$B:$B,_FSAData!$C:$C, ""),"")</f>
        <v/>
      </c>
      <c r="H499" t="str" cm="1">
        <f t="array" aca="1" ref="H499" ca="1">IF(INDIRECT(CELL("address",F499))&lt;&gt;"", _xlfn.XLOOKUP(LEFT(INDIRECT(CELL("address",F499)), 3),_FSAData!$B:$B,_FSAData!$D:$D,""), "")</f>
        <v/>
      </c>
      <c r="I499" t="str">
        <f t="shared" ca="1" si="15"/>
        <v/>
      </c>
    </row>
    <row r="500" spans="1:9" x14ac:dyDescent="0.3">
      <c r="A500" t="str" cm="1">
        <f t="array" aca="1" ref="A500" ca="1">TRIM(UPPER(LEFT(INDIRECT("'Postal Code-FSA Input'!"&amp;CELL("address",A507)), 3)))</f>
        <v/>
      </c>
      <c r="B500" t="str" cm="1">
        <f t="array" aca="1" ref="B500" ca="1">IF(INDIRECT(CELL("address",A500))&lt;&gt;"", _xlfn.XLOOKUP(INDIRECT(CELL("address",A500)),_FSAData!$B:$B,_FSAData!$C:$C, ""),"")</f>
        <v/>
      </c>
      <c r="C500" t="str" cm="1">
        <f t="array" aca="1" ref="C500" ca="1">IF(INDIRECT(CELL("address",A500))&lt;&gt;"", _xlfn.XLOOKUP(LEFT(INDIRECT(CELL("address",A500)), 3),_FSAData!$B:$B,_FSAData!$D:$D,""), "")</f>
        <v/>
      </c>
      <c r="D500" t="str">
        <f t="shared" ca="1" si="14"/>
        <v/>
      </c>
      <c r="F500" t="str" cm="1">
        <f t="array" aca="1" ref="F500" ca="1">TRIM(UPPER(LEFT(INDIRECT("'Postal Code-FSA Input'!"&amp;CELL("address",B507)), 3)))</f>
        <v/>
      </c>
      <c r="G500" t="str" cm="1">
        <f t="array" aca="1" ref="G500" ca="1">IF(INDIRECT(CELL("address",F500))&lt;&gt;"", _xlfn.XLOOKUP(INDIRECT(CELL("address",F500)),_FSAData!$B:$B,_FSAData!$C:$C, ""),"")</f>
        <v/>
      </c>
      <c r="H500" t="str" cm="1">
        <f t="array" aca="1" ref="H500" ca="1">IF(INDIRECT(CELL("address",F500))&lt;&gt;"", _xlfn.XLOOKUP(LEFT(INDIRECT(CELL("address",F500)), 3),_FSAData!$B:$B,_FSAData!$D:$D,""), "")</f>
        <v/>
      </c>
      <c r="I500" t="str">
        <f t="shared" ca="1" si="15"/>
        <v/>
      </c>
    </row>
    <row r="501" spans="1:9" x14ac:dyDescent="0.3">
      <c r="A501" t="str" cm="1">
        <f t="array" aca="1" ref="A501" ca="1">TRIM(UPPER(LEFT(INDIRECT("'Postal Code-FSA Input'!"&amp;CELL("address",A508)), 3)))</f>
        <v/>
      </c>
      <c r="B501" t="str" cm="1">
        <f t="array" aca="1" ref="B501" ca="1">IF(INDIRECT(CELL("address",A501))&lt;&gt;"", _xlfn.XLOOKUP(INDIRECT(CELL("address",A501)),_FSAData!$B:$B,_FSAData!$C:$C, ""),"")</f>
        <v/>
      </c>
      <c r="C501" t="str" cm="1">
        <f t="array" aca="1" ref="C501" ca="1">IF(INDIRECT(CELL("address",A501))&lt;&gt;"", _xlfn.XLOOKUP(LEFT(INDIRECT(CELL("address",A501)), 3),_FSAData!$B:$B,_FSAData!$D:$D,""), "")</f>
        <v/>
      </c>
      <c r="D501" t="str">
        <f t="shared" ca="1" si="14"/>
        <v/>
      </c>
      <c r="F501" t="str" cm="1">
        <f t="array" aca="1" ref="F501" ca="1">TRIM(UPPER(LEFT(INDIRECT("'Postal Code-FSA Input'!"&amp;CELL("address",B508)), 3)))</f>
        <v/>
      </c>
      <c r="G501" t="str" cm="1">
        <f t="array" aca="1" ref="G501" ca="1">IF(INDIRECT(CELL("address",F501))&lt;&gt;"", _xlfn.XLOOKUP(INDIRECT(CELL("address",F501)),_FSAData!$B:$B,_FSAData!$C:$C, ""),"")</f>
        <v/>
      </c>
      <c r="H501" t="str" cm="1">
        <f t="array" aca="1" ref="H501" ca="1">IF(INDIRECT(CELL("address",F501))&lt;&gt;"", _xlfn.XLOOKUP(LEFT(INDIRECT(CELL("address",F501)), 3),_FSAData!$B:$B,_FSAData!$D:$D,""), "")</f>
        <v/>
      </c>
      <c r="I501" t="str">
        <f t="shared" ca="1" si="15"/>
        <v/>
      </c>
    </row>
    <row r="502" spans="1:9" x14ac:dyDescent="0.3">
      <c r="A502" t="str" cm="1">
        <f t="array" aca="1" ref="A502" ca="1">TRIM(UPPER(LEFT(INDIRECT("'Postal Code-FSA Input'!"&amp;CELL("address",A509)), 3)))</f>
        <v/>
      </c>
      <c r="B502" t="str" cm="1">
        <f t="array" aca="1" ref="B502" ca="1">IF(INDIRECT(CELL("address",A502))&lt;&gt;"", _xlfn.XLOOKUP(INDIRECT(CELL("address",A502)),_FSAData!$B:$B,_FSAData!$C:$C, ""),"")</f>
        <v/>
      </c>
      <c r="C502" t="str" cm="1">
        <f t="array" aca="1" ref="C502" ca="1">IF(INDIRECT(CELL("address",A502))&lt;&gt;"", _xlfn.XLOOKUP(LEFT(INDIRECT(CELL("address",A502)), 3),_FSAData!$B:$B,_FSAData!$D:$D,""), "")</f>
        <v/>
      </c>
      <c r="D502" t="str">
        <f t="shared" ca="1" si="14"/>
        <v/>
      </c>
      <c r="F502" t="str" cm="1">
        <f t="array" aca="1" ref="F502" ca="1">TRIM(UPPER(LEFT(INDIRECT("'Postal Code-FSA Input'!"&amp;CELL("address",B509)), 3)))</f>
        <v/>
      </c>
      <c r="G502" t="str" cm="1">
        <f t="array" aca="1" ref="G502" ca="1">IF(INDIRECT(CELL("address",F502))&lt;&gt;"", _xlfn.XLOOKUP(INDIRECT(CELL("address",F502)),_FSAData!$B:$B,_FSAData!$C:$C, ""),"")</f>
        <v/>
      </c>
      <c r="H502" t="str" cm="1">
        <f t="array" aca="1" ref="H502" ca="1">IF(INDIRECT(CELL("address",F502))&lt;&gt;"", _xlfn.XLOOKUP(LEFT(INDIRECT(CELL("address",F502)), 3),_FSAData!$B:$B,_FSAData!$D:$D,""), "")</f>
        <v/>
      </c>
      <c r="I502" t="str">
        <f t="shared" ca="1" si="15"/>
        <v/>
      </c>
    </row>
    <row r="503" spans="1:9" x14ac:dyDescent="0.3">
      <c r="A503" t="str" cm="1">
        <f t="array" aca="1" ref="A503" ca="1">TRIM(UPPER(LEFT(INDIRECT("'Postal Code-FSA Input'!"&amp;CELL("address",A510)), 3)))</f>
        <v/>
      </c>
      <c r="B503" t="str" cm="1">
        <f t="array" aca="1" ref="B503" ca="1">IF(INDIRECT(CELL("address",A503))&lt;&gt;"", _xlfn.XLOOKUP(INDIRECT(CELL("address",A503)),_FSAData!$B:$B,_FSAData!$C:$C, ""),"")</f>
        <v/>
      </c>
      <c r="C503" t="str" cm="1">
        <f t="array" aca="1" ref="C503" ca="1">IF(INDIRECT(CELL("address",A503))&lt;&gt;"", _xlfn.XLOOKUP(LEFT(INDIRECT(CELL("address",A503)), 3),_FSAData!$B:$B,_FSAData!$D:$D,""), "")</f>
        <v/>
      </c>
      <c r="D503" t="str">
        <f t="shared" ca="1" si="14"/>
        <v/>
      </c>
      <c r="F503" t="str" cm="1">
        <f t="array" aca="1" ref="F503" ca="1">TRIM(UPPER(LEFT(INDIRECT("'Postal Code-FSA Input'!"&amp;CELL("address",B510)), 3)))</f>
        <v/>
      </c>
      <c r="G503" t="str" cm="1">
        <f t="array" aca="1" ref="G503" ca="1">IF(INDIRECT(CELL("address",F503))&lt;&gt;"", _xlfn.XLOOKUP(INDIRECT(CELL("address",F503)),_FSAData!$B:$B,_FSAData!$C:$C, ""),"")</f>
        <v/>
      </c>
      <c r="H503" t="str" cm="1">
        <f t="array" aca="1" ref="H503" ca="1">IF(INDIRECT(CELL("address",F503))&lt;&gt;"", _xlfn.XLOOKUP(LEFT(INDIRECT(CELL("address",F503)), 3),_FSAData!$B:$B,_FSAData!$D:$D,""), "")</f>
        <v/>
      </c>
      <c r="I503" t="str">
        <f t="shared" ca="1" si="15"/>
        <v/>
      </c>
    </row>
    <row r="504" spans="1:9" x14ac:dyDescent="0.3">
      <c r="A504" t="str" cm="1">
        <f t="array" aca="1" ref="A504" ca="1">TRIM(UPPER(LEFT(INDIRECT("'Postal Code-FSA Input'!"&amp;CELL("address",A511)), 3)))</f>
        <v/>
      </c>
      <c r="B504" t="str" cm="1">
        <f t="array" aca="1" ref="B504" ca="1">IF(INDIRECT(CELL("address",A504))&lt;&gt;"", _xlfn.XLOOKUP(INDIRECT(CELL("address",A504)),_FSAData!$B:$B,_FSAData!$C:$C, ""),"")</f>
        <v/>
      </c>
      <c r="C504" t="str" cm="1">
        <f t="array" aca="1" ref="C504" ca="1">IF(INDIRECT(CELL("address",A504))&lt;&gt;"", _xlfn.XLOOKUP(LEFT(INDIRECT(CELL("address",A504)), 3),_FSAData!$B:$B,_FSAData!$D:$D,""), "")</f>
        <v/>
      </c>
      <c r="D504" t="str">
        <f t="shared" ca="1" si="14"/>
        <v/>
      </c>
      <c r="F504" t="str" cm="1">
        <f t="array" aca="1" ref="F504" ca="1">TRIM(UPPER(LEFT(INDIRECT("'Postal Code-FSA Input'!"&amp;CELL("address",B511)), 3)))</f>
        <v/>
      </c>
      <c r="G504" t="str" cm="1">
        <f t="array" aca="1" ref="G504" ca="1">IF(INDIRECT(CELL("address",F504))&lt;&gt;"", _xlfn.XLOOKUP(INDIRECT(CELL("address",F504)),_FSAData!$B:$B,_FSAData!$C:$C, ""),"")</f>
        <v/>
      </c>
      <c r="H504" t="str" cm="1">
        <f t="array" aca="1" ref="H504" ca="1">IF(INDIRECT(CELL("address",F504))&lt;&gt;"", _xlfn.XLOOKUP(LEFT(INDIRECT(CELL("address",F504)), 3),_FSAData!$B:$B,_FSAData!$D:$D,""), "")</f>
        <v/>
      </c>
      <c r="I504" t="str">
        <f t="shared" ca="1" si="15"/>
        <v/>
      </c>
    </row>
    <row r="505" spans="1:9" x14ac:dyDescent="0.3">
      <c r="A505" t="str" cm="1">
        <f t="array" aca="1" ref="A505" ca="1">TRIM(UPPER(LEFT(INDIRECT("'Postal Code-FSA Input'!"&amp;CELL("address",A512)), 3)))</f>
        <v/>
      </c>
      <c r="B505" t="str" cm="1">
        <f t="array" aca="1" ref="B505" ca="1">IF(INDIRECT(CELL("address",A505))&lt;&gt;"", _xlfn.XLOOKUP(INDIRECT(CELL("address",A505)),_FSAData!$B:$B,_FSAData!$C:$C, ""),"")</f>
        <v/>
      </c>
      <c r="C505" t="str" cm="1">
        <f t="array" aca="1" ref="C505" ca="1">IF(INDIRECT(CELL("address",A505))&lt;&gt;"", _xlfn.XLOOKUP(LEFT(INDIRECT(CELL("address",A505)), 3),_FSAData!$B:$B,_FSAData!$D:$D,""), "")</f>
        <v/>
      </c>
      <c r="D505" t="str">
        <f t="shared" ca="1" si="14"/>
        <v/>
      </c>
      <c r="F505" t="str" cm="1">
        <f t="array" aca="1" ref="F505" ca="1">TRIM(UPPER(LEFT(INDIRECT("'Postal Code-FSA Input'!"&amp;CELL("address",B512)), 3)))</f>
        <v/>
      </c>
      <c r="G505" t="str" cm="1">
        <f t="array" aca="1" ref="G505" ca="1">IF(INDIRECT(CELL("address",F505))&lt;&gt;"", _xlfn.XLOOKUP(INDIRECT(CELL("address",F505)),_FSAData!$B:$B,_FSAData!$C:$C, ""),"")</f>
        <v/>
      </c>
      <c r="H505" t="str" cm="1">
        <f t="array" aca="1" ref="H505" ca="1">IF(INDIRECT(CELL("address",F505))&lt;&gt;"", _xlfn.XLOOKUP(LEFT(INDIRECT(CELL("address",F505)), 3),_FSAData!$B:$B,_FSAData!$D:$D,""), "")</f>
        <v/>
      </c>
      <c r="I505" t="str">
        <f t="shared" ca="1" si="15"/>
        <v/>
      </c>
    </row>
    <row r="506" spans="1:9" x14ac:dyDescent="0.3">
      <c r="A506" t="str" cm="1">
        <f t="array" aca="1" ref="A506" ca="1">TRIM(UPPER(LEFT(INDIRECT("'Postal Code-FSA Input'!"&amp;CELL("address",A513)), 3)))</f>
        <v/>
      </c>
      <c r="B506" t="str" cm="1">
        <f t="array" aca="1" ref="B506" ca="1">IF(INDIRECT(CELL("address",A506))&lt;&gt;"", _xlfn.XLOOKUP(INDIRECT(CELL("address",A506)),_FSAData!$B:$B,_FSAData!$C:$C, ""),"")</f>
        <v/>
      </c>
      <c r="C506" t="str" cm="1">
        <f t="array" aca="1" ref="C506" ca="1">IF(INDIRECT(CELL("address",A506))&lt;&gt;"", _xlfn.XLOOKUP(LEFT(INDIRECT(CELL("address",A506)), 3),_FSAData!$B:$B,_FSAData!$D:$D,""), "")</f>
        <v/>
      </c>
      <c r="D506" t="str">
        <f t="shared" ca="1" si="14"/>
        <v/>
      </c>
      <c r="F506" t="str" cm="1">
        <f t="array" aca="1" ref="F506" ca="1">TRIM(UPPER(LEFT(INDIRECT("'Postal Code-FSA Input'!"&amp;CELL("address",B513)), 3)))</f>
        <v/>
      </c>
      <c r="G506" t="str" cm="1">
        <f t="array" aca="1" ref="G506" ca="1">IF(INDIRECT(CELL("address",F506))&lt;&gt;"", _xlfn.XLOOKUP(INDIRECT(CELL("address",F506)),_FSAData!$B:$B,_FSAData!$C:$C, ""),"")</f>
        <v/>
      </c>
      <c r="H506" t="str" cm="1">
        <f t="array" aca="1" ref="H506" ca="1">IF(INDIRECT(CELL("address",F506))&lt;&gt;"", _xlfn.XLOOKUP(LEFT(INDIRECT(CELL("address",F506)), 3),_FSAData!$B:$B,_FSAData!$D:$D,""), "")</f>
        <v/>
      </c>
      <c r="I506" t="str">
        <f t="shared" ca="1" si="15"/>
        <v/>
      </c>
    </row>
    <row r="507" spans="1:9" x14ac:dyDescent="0.3">
      <c r="A507" t="str" cm="1">
        <f t="array" aca="1" ref="A507" ca="1">TRIM(UPPER(LEFT(INDIRECT("'Postal Code-FSA Input'!"&amp;CELL("address",A514)), 3)))</f>
        <v/>
      </c>
      <c r="B507" t="str" cm="1">
        <f t="array" aca="1" ref="B507" ca="1">IF(INDIRECT(CELL("address",A507))&lt;&gt;"", _xlfn.XLOOKUP(INDIRECT(CELL("address",A507)),_FSAData!$B:$B,_FSAData!$C:$C, ""),"")</f>
        <v/>
      </c>
      <c r="C507" t="str" cm="1">
        <f t="array" aca="1" ref="C507" ca="1">IF(INDIRECT(CELL("address",A507))&lt;&gt;"", _xlfn.XLOOKUP(LEFT(INDIRECT(CELL("address",A507)), 3),_FSAData!$B:$B,_FSAData!$D:$D,""), "")</f>
        <v/>
      </c>
      <c r="D507" t="str">
        <f t="shared" ca="1" si="14"/>
        <v/>
      </c>
      <c r="F507" t="str" cm="1">
        <f t="array" aca="1" ref="F507" ca="1">TRIM(UPPER(LEFT(INDIRECT("'Postal Code-FSA Input'!"&amp;CELL("address",B514)), 3)))</f>
        <v/>
      </c>
      <c r="G507" t="str" cm="1">
        <f t="array" aca="1" ref="G507" ca="1">IF(INDIRECT(CELL("address",F507))&lt;&gt;"", _xlfn.XLOOKUP(INDIRECT(CELL("address",F507)),_FSAData!$B:$B,_FSAData!$C:$C, ""),"")</f>
        <v/>
      </c>
      <c r="H507" t="str" cm="1">
        <f t="array" aca="1" ref="H507" ca="1">IF(INDIRECT(CELL("address",F507))&lt;&gt;"", _xlfn.XLOOKUP(LEFT(INDIRECT(CELL("address",F507)), 3),_FSAData!$B:$B,_FSAData!$D:$D,""), "")</f>
        <v/>
      </c>
      <c r="I507" t="str">
        <f t="shared" ca="1" si="15"/>
        <v/>
      </c>
    </row>
    <row r="508" spans="1:9" x14ac:dyDescent="0.3">
      <c r="A508" t="str" cm="1">
        <f t="array" aca="1" ref="A508" ca="1">TRIM(UPPER(LEFT(INDIRECT("'Postal Code-FSA Input'!"&amp;CELL("address",A515)), 3)))</f>
        <v/>
      </c>
      <c r="B508" t="str" cm="1">
        <f t="array" aca="1" ref="B508" ca="1">IF(INDIRECT(CELL("address",A508))&lt;&gt;"", _xlfn.XLOOKUP(INDIRECT(CELL("address",A508)),_FSAData!$B:$B,_FSAData!$C:$C, ""),"")</f>
        <v/>
      </c>
      <c r="C508" t="str" cm="1">
        <f t="array" aca="1" ref="C508" ca="1">IF(INDIRECT(CELL("address",A508))&lt;&gt;"", _xlfn.XLOOKUP(LEFT(INDIRECT(CELL("address",A508)), 3),_FSAData!$B:$B,_FSAData!$D:$D,""), "")</f>
        <v/>
      </c>
      <c r="D508" t="str">
        <f t="shared" ca="1" si="14"/>
        <v/>
      </c>
      <c r="F508" t="str" cm="1">
        <f t="array" aca="1" ref="F508" ca="1">TRIM(UPPER(LEFT(INDIRECT("'Postal Code-FSA Input'!"&amp;CELL("address",B515)), 3)))</f>
        <v/>
      </c>
      <c r="G508" t="str" cm="1">
        <f t="array" aca="1" ref="G508" ca="1">IF(INDIRECT(CELL("address",F508))&lt;&gt;"", _xlfn.XLOOKUP(INDIRECT(CELL("address",F508)),_FSAData!$B:$B,_FSAData!$C:$C, ""),"")</f>
        <v/>
      </c>
      <c r="H508" t="str" cm="1">
        <f t="array" aca="1" ref="H508" ca="1">IF(INDIRECT(CELL("address",F508))&lt;&gt;"", _xlfn.XLOOKUP(LEFT(INDIRECT(CELL("address",F508)), 3),_FSAData!$B:$B,_FSAData!$D:$D,""), "")</f>
        <v/>
      </c>
      <c r="I508" t="str">
        <f t="shared" ca="1" si="15"/>
        <v/>
      </c>
    </row>
    <row r="509" spans="1:9" x14ac:dyDescent="0.3">
      <c r="A509" t="str" cm="1">
        <f t="array" aca="1" ref="A509" ca="1">TRIM(UPPER(LEFT(INDIRECT("'Postal Code-FSA Input'!"&amp;CELL("address",A516)), 3)))</f>
        <v/>
      </c>
      <c r="B509" t="str" cm="1">
        <f t="array" aca="1" ref="B509" ca="1">IF(INDIRECT(CELL("address",A509))&lt;&gt;"", _xlfn.XLOOKUP(INDIRECT(CELL("address",A509)),_FSAData!$B:$B,_FSAData!$C:$C, ""),"")</f>
        <v/>
      </c>
      <c r="C509" t="str" cm="1">
        <f t="array" aca="1" ref="C509" ca="1">IF(INDIRECT(CELL("address",A509))&lt;&gt;"", _xlfn.XLOOKUP(LEFT(INDIRECT(CELL("address",A509)), 3),_FSAData!$B:$B,_FSAData!$D:$D,""), "")</f>
        <v/>
      </c>
      <c r="D509" t="str">
        <f t="shared" ca="1" si="14"/>
        <v/>
      </c>
      <c r="F509" t="str" cm="1">
        <f t="array" aca="1" ref="F509" ca="1">TRIM(UPPER(LEFT(INDIRECT("'Postal Code-FSA Input'!"&amp;CELL("address",B516)), 3)))</f>
        <v/>
      </c>
      <c r="G509" t="str" cm="1">
        <f t="array" aca="1" ref="G509" ca="1">IF(INDIRECT(CELL("address",F509))&lt;&gt;"", _xlfn.XLOOKUP(INDIRECT(CELL("address",F509)),_FSAData!$B:$B,_FSAData!$C:$C, ""),"")</f>
        <v/>
      </c>
      <c r="H509" t="str" cm="1">
        <f t="array" aca="1" ref="H509" ca="1">IF(INDIRECT(CELL("address",F509))&lt;&gt;"", _xlfn.XLOOKUP(LEFT(INDIRECT(CELL("address",F509)), 3),_FSAData!$B:$B,_FSAData!$D:$D,""), "")</f>
        <v/>
      </c>
      <c r="I509" t="str">
        <f t="shared" ca="1" si="15"/>
        <v/>
      </c>
    </row>
    <row r="510" spans="1:9" x14ac:dyDescent="0.3">
      <c r="A510" t="str" cm="1">
        <f t="array" aca="1" ref="A510" ca="1">TRIM(UPPER(LEFT(INDIRECT("'Postal Code-FSA Input'!"&amp;CELL("address",A517)), 3)))</f>
        <v/>
      </c>
      <c r="B510" t="str" cm="1">
        <f t="array" aca="1" ref="B510" ca="1">IF(INDIRECT(CELL("address",A510))&lt;&gt;"", _xlfn.XLOOKUP(INDIRECT(CELL("address",A510)),_FSAData!$B:$B,_FSAData!$C:$C, ""),"")</f>
        <v/>
      </c>
      <c r="C510" t="str" cm="1">
        <f t="array" aca="1" ref="C510" ca="1">IF(INDIRECT(CELL("address",A510))&lt;&gt;"", _xlfn.XLOOKUP(LEFT(INDIRECT(CELL("address",A510)), 3),_FSAData!$B:$B,_FSAData!$D:$D,""), "")</f>
        <v/>
      </c>
      <c r="D510" t="str">
        <f t="shared" ca="1" si="14"/>
        <v/>
      </c>
      <c r="F510" t="str" cm="1">
        <f t="array" aca="1" ref="F510" ca="1">TRIM(UPPER(LEFT(INDIRECT("'Postal Code-FSA Input'!"&amp;CELL("address",B517)), 3)))</f>
        <v/>
      </c>
      <c r="G510" t="str" cm="1">
        <f t="array" aca="1" ref="G510" ca="1">IF(INDIRECT(CELL("address",F510))&lt;&gt;"", _xlfn.XLOOKUP(INDIRECT(CELL("address",F510)),_FSAData!$B:$B,_FSAData!$C:$C, ""),"")</f>
        <v/>
      </c>
      <c r="H510" t="str" cm="1">
        <f t="array" aca="1" ref="H510" ca="1">IF(INDIRECT(CELL("address",F510))&lt;&gt;"", _xlfn.XLOOKUP(LEFT(INDIRECT(CELL("address",F510)), 3),_FSAData!$B:$B,_FSAData!$D:$D,""), "")</f>
        <v/>
      </c>
      <c r="I510" t="str">
        <f t="shared" ca="1" si="15"/>
        <v/>
      </c>
    </row>
    <row r="511" spans="1:9" x14ac:dyDescent="0.3">
      <c r="A511" t="str" cm="1">
        <f t="array" aca="1" ref="A511" ca="1">TRIM(UPPER(LEFT(INDIRECT("'Postal Code-FSA Input'!"&amp;CELL("address",A518)), 3)))</f>
        <v/>
      </c>
      <c r="B511" t="str" cm="1">
        <f t="array" aca="1" ref="B511" ca="1">IF(INDIRECT(CELL("address",A511))&lt;&gt;"", _xlfn.XLOOKUP(INDIRECT(CELL("address",A511)),_FSAData!$B:$B,_FSAData!$C:$C, ""),"")</f>
        <v/>
      </c>
      <c r="C511" t="str" cm="1">
        <f t="array" aca="1" ref="C511" ca="1">IF(INDIRECT(CELL("address",A511))&lt;&gt;"", _xlfn.XLOOKUP(LEFT(INDIRECT(CELL("address",A511)), 3),_FSAData!$B:$B,_FSAData!$D:$D,""), "")</f>
        <v/>
      </c>
      <c r="D511" t="str">
        <f t="shared" ca="1" si="14"/>
        <v/>
      </c>
      <c r="F511" t="str" cm="1">
        <f t="array" aca="1" ref="F511" ca="1">TRIM(UPPER(LEFT(INDIRECT("'Postal Code-FSA Input'!"&amp;CELL("address",B518)), 3)))</f>
        <v/>
      </c>
      <c r="G511" t="str" cm="1">
        <f t="array" aca="1" ref="G511" ca="1">IF(INDIRECT(CELL("address",F511))&lt;&gt;"", _xlfn.XLOOKUP(INDIRECT(CELL("address",F511)),_FSAData!$B:$B,_FSAData!$C:$C, ""),"")</f>
        <v/>
      </c>
      <c r="H511" t="str" cm="1">
        <f t="array" aca="1" ref="H511" ca="1">IF(INDIRECT(CELL("address",F511))&lt;&gt;"", _xlfn.XLOOKUP(LEFT(INDIRECT(CELL("address",F511)), 3),_FSAData!$B:$B,_FSAData!$D:$D,""), "")</f>
        <v/>
      </c>
      <c r="I511" t="str">
        <f t="shared" ca="1" si="15"/>
        <v/>
      </c>
    </row>
    <row r="512" spans="1:9" x14ac:dyDescent="0.3">
      <c r="A512" t="str" cm="1">
        <f t="array" aca="1" ref="A512" ca="1">TRIM(UPPER(LEFT(INDIRECT("'Postal Code-FSA Input'!"&amp;CELL("address",A519)), 3)))</f>
        <v/>
      </c>
      <c r="B512" t="str" cm="1">
        <f t="array" aca="1" ref="B512" ca="1">IF(INDIRECT(CELL("address",A512))&lt;&gt;"", _xlfn.XLOOKUP(INDIRECT(CELL("address",A512)),_FSAData!$B:$B,_FSAData!$C:$C, ""),"")</f>
        <v/>
      </c>
      <c r="C512" t="str" cm="1">
        <f t="array" aca="1" ref="C512" ca="1">IF(INDIRECT(CELL("address",A512))&lt;&gt;"", _xlfn.XLOOKUP(LEFT(INDIRECT(CELL("address",A512)), 3),_FSAData!$B:$B,_FSAData!$D:$D,""), "")</f>
        <v/>
      </c>
      <c r="D512" t="str">
        <f t="shared" ca="1" si="14"/>
        <v/>
      </c>
      <c r="F512" t="str" cm="1">
        <f t="array" aca="1" ref="F512" ca="1">TRIM(UPPER(LEFT(INDIRECT("'Postal Code-FSA Input'!"&amp;CELL("address",B519)), 3)))</f>
        <v/>
      </c>
      <c r="G512" t="str" cm="1">
        <f t="array" aca="1" ref="G512" ca="1">IF(INDIRECT(CELL("address",F512))&lt;&gt;"", _xlfn.XLOOKUP(INDIRECT(CELL("address",F512)),_FSAData!$B:$B,_FSAData!$C:$C, ""),"")</f>
        <v/>
      </c>
      <c r="H512" t="str" cm="1">
        <f t="array" aca="1" ref="H512" ca="1">IF(INDIRECT(CELL("address",F512))&lt;&gt;"", _xlfn.XLOOKUP(LEFT(INDIRECT(CELL("address",F512)), 3),_FSAData!$B:$B,_FSAData!$D:$D,""), "")</f>
        <v/>
      </c>
      <c r="I512" t="str">
        <f t="shared" ca="1" si="15"/>
        <v/>
      </c>
    </row>
    <row r="513" spans="1:9" x14ac:dyDescent="0.3">
      <c r="A513" t="str" cm="1">
        <f t="array" aca="1" ref="A513" ca="1">TRIM(UPPER(LEFT(INDIRECT("'Postal Code-FSA Input'!"&amp;CELL("address",A520)), 3)))</f>
        <v/>
      </c>
      <c r="B513" t="str" cm="1">
        <f t="array" aca="1" ref="B513" ca="1">IF(INDIRECT(CELL("address",A513))&lt;&gt;"", _xlfn.XLOOKUP(INDIRECT(CELL("address",A513)),_FSAData!$B:$B,_FSAData!$C:$C, ""),"")</f>
        <v/>
      </c>
      <c r="C513" t="str" cm="1">
        <f t="array" aca="1" ref="C513" ca="1">IF(INDIRECT(CELL("address",A513))&lt;&gt;"", _xlfn.XLOOKUP(LEFT(INDIRECT(CELL("address",A513)), 3),_FSAData!$B:$B,_FSAData!$D:$D,""), "")</f>
        <v/>
      </c>
      <c r="D513" t="str">
        <f t="shared" ca="1" si="14"/>
        <v/>
      </c>
      <c r="F513" t="str" cm="1">
        <f t="array" aca="1" ref="F513" ca="1">TRIM(UPPER(LEFT(INDIRECT("'Postal Code-FSA Input'!"&amp;CELL("address",B520)), 3)))</f>
        <v/>
      </c>
      <c r="G513" t="str" cm="1">
        <f t="array" aca="1" ref="G513" ca="1">IF(INDIRECT(CELL("address",F513))&lt;&gt;"", _xlfn.XLOOKUP(INDIRECT(CELL("address",F513)),_FSAData!$B:$B,_FSAData!$C:$C, ""),"")</f>
        <v/>
      </c>
      <c r="H513" t="str" cm="1">
        <f t="array" aca="1" ref="H513" ca="1">IF(INDIRECT(CELL("address",F513))&lt;&gt;"", _xlfn.XLOOKUP(LEFT(INDIRECT(CELL("address",F513)), 3),_FSAData!$B:$B,_FSAData!$D:$D,""), "")</f>
        <v/>
      </c>
      <c r="I513" t="str">
        <f t="shared" ca="1" si="15"/>
        <v/>
      </c>
    </row>
    <row r="514" spans="1:9" x14ac:dyDescent="0.3">
      <c r="A514" t="str" cm="1">
        <f t="array" aca="1" ref="A514" ca="1">TRIM(UPPER(LEFT(INDIRECT("'Postal Code-FSA Input'!"&amp;CELL("address",A521)), 3)))</f>
        <v/>
      </c>
      <c r="B514" t="str" cm="1">
        <f t="array" aca="1" ref="B514" ca="1">IF(INDIRECT(CELL("address",A514))&lt;&gt;"", _xlfn.XLOOKUP(INDIRECT(CELL("address",A514)),_FSAData!$B:$B,_FSAData!$C:$C, ""),"")</f>
        <v/>
      </c>
      <c r="C514" t="str" cm="1">
        <f t="array" aca="1" ref="C514" ca="1">IF(INDIRECT(CELL("address",A514))&lt;&gt;"", _xlfn.XLOOKUP(LEFT(INDIRECT(CELL("address",A514)), 3),_FSAData!$B:$B,_FSAData!$D:$D,""), "")</f>
        <v/>
      </c>
      <c r="D514" t="str">
        <f t="shared" ca="1" si="14"/>
        <v/>
      </c>
      <c r="F514" t="str" cm="1">
        <f t="array" aca="1" ref="F514" ca="1">TRIM(UPPER(LEFT(INDIRECT("'Postal Code-FSA Input'!"&amp;CELL("address",B521)), 3)))</f>
        <v/>
      </c>
      <c r="G514" t="str" cm="1">
        <f t="array" aca="1" ref="G514" ca="1">IF(INDIRECT(CELL("address",F514))&lt;&gt;"", _xlfn.XLOOKUP(INDIRECT(CELL("address",F514)),_FSAData!$B:$B,_FSAData!$C:$C, ""),"")</f>
        <v/>
      </c>
      <c r="H514" t="str" cm="1">
        <f t="array" aca="1" ref="H514" ca="1">IF(INDIRECT(CELL("address",F514))&lt;&gt;"", _xlfn.XLOOKUP(LEFT(INDIRECT(CELL("address",F514)), 3),_FSAData!$B:$B,_FSAData!$D:$D,""), "")</f>
        <v/>
      </c>
      <c r="I514" t="str">
        <f t="shared" ca="1" si="15"/>
        <v/>
      </c>
    </row>
    <row r="515" spans="1:9" x14ac:dyDescent="0.3">
      <c r="A515" t="str" cm="1">
        <f t="array" aca="1" ref="A515" ca="1">TRIM(UPPER(LEFT(INDIRECT("'Postal Code-FSA Input'!"&amp;CELL("address",A522)), 3)))</f>
        <v/>
      </c>
      <c r="B515" t="str" cm="1">
        <f t="array" aca="1" ref="B515" ca="1">IF(INDIRECT(CELL("address",A515))&lt;&gt;"", _xlfn.XLOOKUP(INDIRECT(CELL("address",A515)),_FSAData!$B:$B,_FSAData!$C:$C, ""),"")</f>
        <v/>
      </c>
      <c r="C515" t="str" cm="1">
        <f t="array" aca="1" ref="C515" ca="1">IF(INDIRECT(CELL("address",A515))&lt;&gt;"", _xlfn.XLOOKUP(LEFT(INDIRECT(CELL("address",A515)), 3),_FSAData!$B:$B,_FSAData!$D:$D,""), "")</f>
        <v/>
      </c>
      <c r="D515" t="str">
        <f t="shared" ca="1" si="14"/>
        <v/>
      </c>
      <c r="F515" t="str" cm="1">
        <f t="array" aca="1" ref="F515" ca="1">TRIM(UPPER(LEFT(INDIRECT("'Postal Code-FSA Input'!"&amp;CELL("address",B522)), 3)))</f>
        <v/>
      </c>
      <c r="G515" t="str" cm="1">
        <f t="array" aca="1" ref="G515" ca="1">IF(INDIRECT(CELL("address",F515))&lt;&gt;"", _xlfn.XLOOKUP(INDIRECT(CELL("address",F515)),_FSAData!$B:$B,_FSAData!$C:$C, ""),"")</f>
        <v/>
      </c>
      <c r="H515" t="str" cm="1">
        <f t="array" aca="1" ref="H515" ca="1">IF(INDIRECT(CELL("address",F515))&lt;&gt;"", _xlfn.XLOOKUP(LEFT(INDIRECT(CELL("address",F515)), 3),_FSAData!$B:$B,_FSAData!$D:$D,""), "")</f>
        <v/>
      </c>
      <c r="I515" t="str">
        <f t="shared" ca="1" si="15"/>
        <v/>
      </c>
    </row>
    <row r="516" spans="1:9" x14ac:dyDescent="0.3">
      <c r="A516" t="str" cm="1">
        <f t="array" aca="1" ref="A516" ca="1">TRIM(UPPER(LEFT(INDIRECT("'Postal Code-FSA Input'!"&amp;CELL("address",A523)), 3)))</f>
        <v/>
      </c>
      <c r="B516" t="str" cm="1">
        <f t="array" aca="1" ref="B516" ca="1">IF(INDIRECT(CELL("address",A516))&lt;&gt;"", _xlfn.XLOOKUP(INDIRECT(CELL("address",A516)),_FSAData!$B:$B,_FSAData!$C:$C, ""),"")</f>
        <v/>
      </c>
      <c r="C516" t="str" cm="1">
        <f t="array" aca="1" ref="C516" ca="1">IF(INDIRECT(CELL("address",A516))&lt;&gt;"", _xlfn.XLOOKUP(LEFT(INDIRECT(CELL("address",A516)), 3),_FSAData!$B:$B,_FSAData!$D:$D,""), "")</f>
        <v/>
      </c>
      <c r="D516" t="str">
        <f t="shared" ca="1" si="14"/>
        <v/>
      </c>
      <c r="F516" t="str" cm="1">
        <f t="array" aca="1" ref="F516" ca="1">TRIM(UPPER(LEFT(INDIRECT("'Postal Code-FSA Input'!"&amp;CELL("address",B523)), 3)))</f>
        <v/>
      </c>
      <c r="G516" t="str" cm="1">
        <f t="array" aca="1" ref="G516" ca="1">IF(INDIRECT(CELL("address",F516))&lt;&gt;"", _xlfn.XLOOKUP(INDIRECT(CELL("address",F516)),_FSAData!$B:$B,_FSAData!$C:$C, ""),"")</f>
        <v/>
      </c>
      <c r="H516" t="str" cm="1">
        <f t="array" aca="1" ref="H516" ca="1">IF(INDIRECT(CELL("address",F516))&lt;&gt;"", _xlfn.XLOOKUP(LEFT(INDIRECT(CELL("address",F516)), 3),_FSAData!$B:$B,_FSAData!$D:$D,""), "")</f>
        <v/>
      </c>
      <c r="I516" t="str">
        <f t="shared" ca="1" si="15"/>
        <v/>
      </c>
    </row>
    <row r="517" spans="1:9" x14ac:dyDescent="0.3">
      <c r="A517" t="str" cm="1">
        <f t="array" aca="1" ref="A517" ca="1">TRIM(UPPER(LEFT(INDIRECT("'Postal Code-FSA Input'!"&amp;CELL("address",A524)), 3)))</f>
        <v/>
      </c>
      <c r="B517" t="str" cm="1">
        <f t="array" aca="1" ref="B517" ca="1">IF(INDIRECT(CELL("address",A517))&lt;&gt;"", _xlfn.XLOOKUP(INDIRECT(CELL("address",A517)),_FSAData!$B:$B,_FSAData!$C:$C, ""),"")</f>
        <v/>
      </c>
      <c r="C517" t="str" cm="1">
        <f t="array" aca="1" ref="C517" ca="1">IF(INDIRECT(CELL("address",A517))&lt;&gt;"", _xlfn.XLOOKUP(LEFT(INDIRECT(CELL("address",A517)), 3),_FSAData!$B:$B,_FSAData!$D:$D,""), "")</f>
        <v/>
      </c>
      <c r="D517" t="str">
        <f t="shared" ca="1" si="14"/>
        <v/>
      </c>
      <c r="F517" t="str" cm="1">
        <f t="array" aca="1" ref="F517" ca="1">TRIM(UPPER(LEFT(INDIRECT("'Postal Code-FSA Input'!"&amp;CELL("address",B524)), 3)))</f>
        <v/>
      </c>
      <c r="G517" t="str" cm="1">
        <f t="array" aca="1" ref="G517" ca="1">IF(INDIRECT(CELL("address",F517))&lt;&gt;"", _xlfn.XLOOKUP(INDIRECT(CELL("address",F517)),_FSAData!$B:$B,_FSAData!$C:$C, ""),"")</f>
        <v/>
      </c>
      <c r="H517" t="str" cm="1">
        <f t="array" aca="1" ref="H517" ca="1">IF(INDIRECT(CELL("address",F517))&lt;&gt;"", _xlfn.XLOOKUP(LEFT(INDIRECT(CELL("address",F517)), 3),_FSAData!$B:$B,_FSAData!$D:$D,""), "")</f>
        <v/>
      </c>
      <c r="I517" t="str">
        <f t="shared" ca="1" si="15"/>
        <v/>
      </c>
    </row>
    <row r="518" spans="1:9" x14ac:dyDescent="0.3">
      <c r="A518" t="str" cm="1">
        <f t="array" aca="1" ref="A518" ca="1">TRIM(UPPER(LEFT(INDIRECT("'Postal Code-FSA Input'!"&amp;CELL("address",A525)), 3)))</f>
        <v/>
      </c>
      <c r="B518" t="str" cm="1">
        <f t="array" aca="1" ref="B518" ca="1">IF(INDIRECT(CELL("address",A518))&lt;&gt;"", _xlfn.XLOOKUP(INDIRECT(CELL("address",A518)),_FSAData!$B:$B,_FSAData!$C:$C, ""),"")</f>
        <v/>
      </c>
      <c r="C518" t="str" cm="1">
        <f t="array" aca="1" ref="C518" ca="1">IF(INDIRECT(CELL("address",A518))&lt;&gt;"", _xlfn.XLOOKUP(LEFT(INDIRECT(CELL("address",A518)), 3),_FSAData!$B:$B,_FSAData!$D:$D,""), "")</f>
        <v/>
      </c>
      <c r="D518" t="str">
        <f t="shared" ref="D518:D581" ca="1" si="16">IF(B518&lt;&gt;"",ACOS(COS(RADIANS(90-$B$2)) * COS(RADIANS(90-B518)) + SIN(RADIANS(90-$B$2)) * SIN(RADIANS(90-B518)) * COS(RADIANS($C$2-C518))) * 6371,"")</f>
        <v/>
      </c>
      <c r="F518" t="str" cm="1">
        <f t="array" aca="1" ref="F518" ca="1">TRIM(UPPER(LEFT(INDIRECT("'Postal Code-FSA Input'!"&amp;CELL("address",B525)), 3)))</f>
        <v/>
      </c>
      <c r="G518" t="str" cm="1">
        <f t="array" aca="1" ref="G518" ca="1">IF(INDIRECT(CELL("address",F518))&lt;&gt;"", _xlfn.XLOOKUP(INDIRECT(CELL("address",F518)),_FSAData!$B:$B,_FSAData!$C:$C, ""),"")</f>
        <v/>
      </c>
      <c r="H518" t="str" cm="1">
        <f t="array" aca="1" ref="H518" ca="1">IF(INDIRECT(CELL("address",F518))&lt;&gt;"", _xlfn.XLOOKUP(LEFT(INDIRECT(CELL("address",F518)), 3),_FSAData!$B:$B,_FSAData!$D:$D,""), "")</f>
        <v/>
      </c>
      <c r="I518" t="str">
        <f t="shared" ref="I518:I581" ca="1" si="17">IF(G518&lt;&gt;"",ACOS(COS(RADIANS(90-$B$2)) * COS(RADIANS(90-G518)) + SIN(RADIANS(90-$B$2)) * SIN(RADIANS(90-G518)) * COS(RADIANS($C$2-H518))) * 6371,"")</f>
        <v/>
      </c>
    </row>
    <row r="519" spans="1:9" x14ac:dyDescent="0.3">
      <c r="A519" t="str" cm="1">
        <f t="array" aca="1" ref="A519" ca="1">TRIM(UPPER(LEFT(INDIRECT("'Postal Code-FSA Input'!"&amp;CELL("address",A526)), 3)))</f>
        <v/>
      </c>
      <c r="B519" t="str" cm="1">
        <f t="array" aca="1" ref="B519" ca="1">IF(INDIRECT(CELL("address",A519))&lt;&gt;"", _xlfn.XLOOKUP(INDIRECT(CELL("address",A519)),_FSAData!$B:$B,_FSAData!$C:$C, ""),"")</f>
        <v/>
      </c>
      <c r="C519" t="str" cm="1">
        <f t="array" aca="1" ref="C519" ca="1">IF(INDIRECT(CELL("address",A519))&lt;&gt;"", _xlfn.XLOOKUP(LEFT(INDIRECT(CELL("address",A519)), 3),_FSAData!$B:$B,_FSAData!$D:$D,""), "")</f>
        <v/>
      </c>
      <c r="D519" t="str">
        <f t="shared" ca="1" si="16"/>
        <v/>
      </c>
      <c r="F519" t="str" cm="1">
        <f t="array" aca="1" ref="F519" ca="1">TRIM(UPPER(LEFT(INDIRECT("'Postal Code-FSA Input'!"&amp;CELL("address",B526)), 3)))</f>
        <v/>
      </c>
      <c r="G519" t="str" cm="1">
        <f t="array" aca="1" ref="G519" ca="1">IF(INDIRECT(CELL("address",F519))&lt;&gt;"", _xlfn.XLOOKUP(INDIRECT(CELL("address",F519)),_FSAData!$B:$B,_FSAData!$C:$C, ""),"")</f>
        <v/>
      </c>
      <c r="H519" t="str" cm="1">
        <f t="array" aca="1" ref="H519" ca="1">IF(INDIRECT(CELL("address",F519))&lt;&gt;"", _xlfn.XLOOKUP(LEFT(INDIRECT(CELL("address",F519)), 3),_FSAData!$B:$B,_FSAData!$D:$D,""), "")</f>
        <v/>
      </c>
      <c r="I519" t="str">
        <f t="shared" ca="1" si="17"/>
        <v/>
      </c>
    </row>
    <row r="520" spans="1:9" x14ac:dyDescent="0.3">
      <c r="A520" t="str" cm="1">
        <f t="array" aca="1" ref="A520" ca="1">TRIM(UPPER(LEFT(INDIRECT("'Postal Code-FSA Input'!"&amp;CELL("address",A527)), 3)))</f>
        <v/>
      </c>
      <c r="B520" t="str" cm="1">
        <f t="array" aca="1" ref="B520" ca="1">IF(INDIRECT(CELL("address",A520))&lt;&gt;"", _xlfn.XLOOKUP(INDIRECT(CELL("address",A520)),_FSAData!$B:$B,_FSAData!$C:$C, ""),"")</f>
        <v/>
      </c>
      <c r="C520" t="str" cm="1">
        <f t="array" aca="1" ref="C520" ca="1">IF(INDIRECT(CELL("address",A520))&lt;&gt;"", _xlfn.XLOOKUP(LEFT(INDIRECT(CELL("address",A520)), 3),_FSAData!$B:$B,_FSAData!$D:$D,""), "")</f>
        <v/>
      </c>
      <c r="D520" t="str">
        <f t="shared" ca="1" si="16"/>
        <v/>
      </c>
      <c r="F520" t="str" cm="1">
        <f t="array" aca="1" ref="F520" ca="1">TRIM(UPPER(LEFT(INDIRECT("'Postal Code-FSA Input'!"&amp;CELL("address",B527)), 3)))</f>
        <v/>
      </c>
      <c r="G520" t="str" cm="1">
        <f t="array" aca="1" ref="G520" ca="1">IF(INDIRECT(CELL("address",F520))&lt;&gt;"", _xlfn.XLOOKUP(INDIRECT(CELL("address",F520)),_FSAData!$B:$B,_FSAData!$C:$C, ""),"")</f>
        <v/>
      </c>
      <c r="H520" t="str" cm="1">
        <f t="array" aca="1" ref="H520" ca="1">IF(INDIRECT(CELL("address",F520))&lt;&gt;"", _xlfn.XLOOKUP(LEFT(INDIRECT(CELL("address",F520)), 3),_FSAData!$B:$B,_FSAData!$D:$D,""), "")</f>
        <v/>
      </c>
      <c r="I520" t="str">
        <f t="shared" ca="1" si="17"/>
        <v/>
      </c>
    </row>
    <row r="521" spans="1:9" x14ac:dyDescent="0.3">
      <c r="A521" t="str" cm="1">
        <f t="array" aca="1" ref="A521" ca="1">TRIM(UPPER(LEFT(INDIRECT("'Postal Code-FSA Input'!"&amp;CELL("address",A528)), 3)))</f>
        <v/>
      </c>
      <c r="B521" t="str" cm="1">
        <f t="array" aca="1" ref="B521" ca="1">IF(INDIRECT(CELL("address",A521))&lt;&gt;"", _xlfn.XLOOKUP(INDIRECT(CELL("address",A521)),_FSAData!$B:$B,_FSAData!$C:$C, ""),"")</f>
        <v/>
      </c>
      <c r="C521" t="str" cm="1">
        <f t="array" aca="1" ref="C521" ca="1">IF(INDIRECT(CELL("address",A521))&lt;&gt;"", _xlfn.XLOOKUP(LEFT(INDIRECT(CELL("address",A521)), 3),_FSAData!$B:$B,_FSAData!$D:$D,""), "")</f>
        <v/>
      </c>
      <c r="D521" t="str">
        <f t="shared" ca="1" si="16"/>
        <v/>
      </c>
      <c r="F521" t="str" cm="1">
        <f t="array" aca="1" ref="F521" ca="1">TRIM(UPPER(LEFT(INDIRECT("'Postal Code-FSA Input'!"&amp;CELL("address",B528)), 3)))</f>
        <v/>
      </c>
      <c r="G521" t="str" cm="1">
        <f t="array" aca="1" ref="G521" ca="1">IF(INDIRECT(CELL("address",F521))&lt;&gt;"", _xlfn.XLOOKUP(INDIRECT(CELL("address",F521)),_FSAData!$B:$B,_FSAData!$C:$C, ""),"")</f>
        <v/>
      </c>
      <c r="H521" t="str" cm="1">
        <f t="array" aca="1" ref="H521" ca="1">IF(INDIRECT(CELL("address",F521))&lt;&gt;"", _xlfn.XLOOKUP(LEFT(INDIRECT(CELL("address",F521)), 3),_FSAData!$B:$B,_FSAData!$D:$D,""), "")</f>
        <v/>
      </c>
      <c r="I521" t="str">
        <f t="shared" ca="1" si="17"/>
        <v/>
      </c>
    </row>
    <row r="522" spans="1:9" x14ac:dyDescent="0.3">
      <c r="A522" t="str" cm="1">
        <f t="array" aca="1" ref="A522" ca="1">TRIM(UPPER(LEFT(INDIRECT("'Postal Code-FSA Input'!"&amp;CELL("address",A529)), 3)))</f>
        <v/>
      </c>
      <c r="B522" t="str" cm="1">
        <f t="array" aca="1" ref="B522" ca="1">IF(INDIRECT(CELL("address",A522))&lt;&gt;"", _xlfn.XLOOKUP(INDIRECT(CELL("address",A522)),_FSAData!$B:$B,_FSAData!$C:$C, ""),"")</f>
        <v/>
      </c>
      <c r="C522" t="str" cm="1">
        <f t="array" aca="1" ref="C522" ca="1">IF(INDIRECT(CELL("address",A522))&lt;&gt;"", _xlfn.XLOOKUP(LEFT(INDIRECT(CELL("address",A522)), 3),_FSAData!$B:$B,_FSAData!$D:$D,""), "")</f>
        <v/>
      </c>
      <c r="D522" t="str">
        <f t="shared" ca="1" si="16"/>
        <v/>
      </c>
      <c r="F522" t="str" cm="1">
        <f t="array" aca="1" ref="F522" ca="1">TRIM(UPPER(LEFT(INDIRECT("'Postal Code-FSA Input'!"&amp;CELL("address",B529)), 3)))</f>
        <v/>
      </c>
      <c r="G522" t="str" cm="1">
        <f t="array" aca="1" ref="G522" ca="1">IF(INDIRECT(CELL("address",F522))&lt;&gt;"", _xlfn.XLOOKUP(INDIRECT(CELL("address",F522)),_FSAData!$B:$B,_FSAData!$C:$C, ""),"")</f>
        <v/>
      </c>
      <c r="H522" t="str" cm="1">
        <f t="array" aca="1" ref="H522" ca="1">IF(INDIRECT(CELL("address",F522))&lt;&gt;"", _xlfn.XLOOKUP(LEFT(INDIRECT(CELL("address",F522)), 3),_FSAData!$B:$B,_FSAData!$D:$D,""), "")</f>
        <v/>
      </c>
      <c r="I522" t="str">
        <f t="shared" ca="1" si="17"/>
        <v/>
      </c>
    </row>
    <row r="523" spans="1:9" x14ac:dyDescent="0.3">
      <c r="A523" t="str" cm="1">
        <f t="array" aca="1" ref="A523" ca="1">TRIM(UPPER(LEFT(INDIRECT("'Postal Code-FSA Input'!"&amp;CELL("address",A530)), 3)))</f>
        <v/>
      </c>
      <c r="B523" t="str" cm="1">
        <f t="array" aca="1" ref="B523" ca="1">IF(INDIRECT(CELL("address",A523))&lt;&gt;"", _xlfn.XLOOKUP(INDIRECT(CELL("address",A523)),_FSAData!$B:$B,_FSAData!$C:$C, ""),"")</f>
        <v/>
      </c>
      <c r="C523" t="str" cm="1">
        <f t="array" aca="1" ref="C523" ca="1">IF(INDIRECT(CELL("address",A523))&lt;&gt;"", _xlfn.XLOOKUP(LEFT(INDIRECT(CELL("address",A523)), 3),_FSAData!$B:$B,_FSAData!$D:$D,""), "")</f>
        <v/>
      </c>
      <c r="D523" t="str">
        <f t="shared" ca="1" si="16"/>
        <v/>
      </c>
      <c r="F523" t="str" cm="1">
        <f t="array" aca="1" ref="F523" ca="1">TRIM(UPPER(LEFT(INDIRECT("'Postal Code-FSA Input'!"&amp;CELL("address",B530)), 3)))</f>
        <v/>
      </c>
      <c r="G523" t="str" cm="1">
        <f t="array" aca="1" ref="G523" ca="1">IF(INDIRECT(CELL("address",F523))&lt;&gt;"", _xlfn.XLOOKUP(INDIRECT(CELL("address",F523)),_FSAData!$B:$B,_FSAData!$C:$C, ""),"")</f>
        <v/>
      </c>
      <c r="H523" t="str" cm="1">
        <f t="array" aca="1" ref="H523" ca="1">IF(INDIRECT(CELL("address",F523))&lt;&gt;"", _xlfn.XLOOKUP(LEFT(INDIRECT(CELL("address",F523)), 3),_FSAData!$B:$B,_FSAData!$D:$D,""), "")</f>
        <v/>
      </c>
      <c r="I523" t="str">
        <f t="shared" ca="1" si="17"/>
        <v/>
      </c>
    </row>
    <row r="524" spans="1:9" x14ac:dyDescent="0.3">
      <c r="A524" t="str" cm="1">
        <f t="array" aca="1" ref="A524" ca="1">TRIM(UPPER(LEFT(INDIRECT("'Postal Code-FSA Input'!"&amp;CELL("address",A531)), 3)))</f>
        <v/>
      </c>
      <c r="B524" t="str" cm="1">
        <f t="array" aca="1" ref="B524" ca="1">IF(INDIRECT(CELL("address",A524))&lt;&gt;"", _xlfn.XLOOKUP(INDIRECT(CELL("address",A524)),_FSAData!$B:$B,_FSAData!$C:$C, ""),"")</f>
        <v/>
      </c>
      <c r="C524" t="str" cm="1">
        <f t="array" aca="1" ref="C524" ca="1">IF(INDIRECT(CELL("address",A524))&lt;&gt;"", _xlfn.XLOOKUP(LEFT(INDIRECT(CELL("address",A524)), 3),_FSAData!$B:$B,_FSAData!$D:$D,""), "")</f>
        <v/>
      </c>
      <c r="D524" t="str">
        <f t="shared" ca="1" si="16"/>
        <v/>
      </c>
      <c r="F524" t="str" cm="1">
        <f t="array" aca="1" ref="F524" ca="1">TRIM(UPPER(LEFT(INDIRECT("'Postal Code-FSA Input'!"&amp;CELL("address",B531)), 3)))</f>
        <v/>
      </c>
      <c r="G524" t="str" cm="1">
        <f t="array" aca="1" ref="G524" ca="1">IF(INDIRECT(CELL("address",F524))&lt;&gt;"", _xlfn.XLOOKUP(INDIRECT(CELL("address",F524)),_FSAData!$B:$B,_FSAData!$C:$C, ""),"")</f>
        <v/>
      </c>
      <c r="H524" t="str" cm="1">
        <f t="array" aca="1" ref="H524" ca="1">IF(INDIRECT(CELL("address",F524))&lt;&gt;"", _xlfn.XLOOKUP(LEFT(INDIRECT(CELL("address",F524)), 3),_FSAData!$B:$B,_FSAData!$D:$D,""), "")</f>
        <v/>
      </c>
      <c r="I524" t="str">
        <f t="shared" ca="1" si="17"/>
        <v/>
      </c>
    </row>
    <row r="525" spans="1:9" x14ac:dyDescent="0.3">
      <c r="A525" t="str" cm="1">
        <f t="array" aca="1" ref="A525" ca="1">TRIM(UPPER(LEFT(INDIRECT("'Postal Code-FSA Input'!"&amp;CELL("address",A532)), 3)))</f>
        <v/>
      </c>
      <c r="B525" t="str" cm="1">
        <f t="array" aca="1" ref="B525" ca="1">IF(INDIRECT(CELL("address",A525))&lt;&gt;"", _xlfn.XLOOKUP(INDIRECT(CELL("address",A525)),_FSAData!$B:$B,_FSAData!$C:$C, ""),"")</f>
        <v/>
      </c>
      <c r="C525" t="str" cm="1">
        <f t="array" aca="1" ref="C525" ca="1">IF(INDIRECT(CELL("address",A525))&lt;&gt;"", _xlfn.XLOOKUP(LEFT(INDIRECT(CELL("address",A525)), 3),_FSAData!$B:$B,_FSAData!$D:$D,""), "")</f>
        <v/>
      </c>
      <c r="D525" t="str">
        <f t="shared" ca="1" si="16"/>
        <v/>
      </c>
      <c r="F525" t="str" cm="1">
        <f t="array" aca="1" ref="F525" ca="1">TRIM(UPPER(LEFT(INDIRECT("'Postal Code-FSA Input'!"&amp;CELL("address",B532)), 3)))</f>
        <v/>
      </c>
      <c r="G525" t="str" cm="1">
        <f t="array" aca="1" ref="G525" ca="1">IF(INDIRECT(CELL("address",F525))&lt;&gt;"", _xlfn.XLOOKUP(INDIRECT(CELL("address",F525)),_FSAData!$B:$B,_FSAData!$C:$C, ""),"")</f>
        <v/>
      </c>
      <c r="H525" t="str" cm="1">
        <f t="array" aca="1" ref="H525" ca="1">IF(INDIRECT(CELL("address",F525))&lt;&gt;"", _xlfn.XLOOKUP(LEFT(INDIRECT(CELL("address",F525)), 3),_FSAData!$B:$B,_FSAData!$D:$D,""), "")</f>
        <v/>
      </c>
      <c r="I525" t="str">
        <f t="shared" ca="1" si="17"/>
        <v/>
      </c>
    </row>
    <row r="526" spans="1:9" x14ac:dyDescent="0.3">
      <c r="A526" t="str" cm="1">
        <f t="array" aca="1" ref="A526" ca="1">TRIM(UPPER(LEFT(INDIRECT("'Postal Code-FSA Input'!"&amp;CELL("address",A533)), 3)))</f>
        <v/>
      </c>
      <c r="B526" t="str" cm="1">
        <f t="array" aca="1" ref="B526" ca="1">IF(INDIRECT(CELL("address",A526))&lt;&gt;"", _xlfn.XLOOKUP(INDIRECT(CELL("address",A526)),_FSAData!$B:$B,_FSAData!$C:$C, ""),"")</f>
        <v/>
      </c>
      <c r="C526" t="str" cm="1">
        <f t="array" aca="1" ref="C526" ca="1">IF(INDIRECT(CELL("address",A526))&lt;&gt;"", _xlfn.XLOOKUP(LEFT(INDIRECT(CELL("address",A526)), 3),_FSAData!$B:$B,_FSAData!$D:$D,""), "")</f>
        <v/>
      </c>
      <c r="D526" t="str">
        <f t="shared" ca="1" si="16"/>
        <v/>
      </c>
      <c r="F526" t="str" cm="1">
        <f t="array" aca="1" ref="F526" ca="1">TRIM(UPPER(LEFT(INDIRECT("'Postal Code-FSA Input'!"&amp;CELL("address",B533)), 3)))</f>
        <v/>
      </c>
      <c r="G526" t="str" cm="1">
        <f t="array" aca="1" ref="G526" ca="1">IF(INDIRECT(CELL("address",F526))&lt;&gt;"", _xlfn.XLOOKUP(INDIRECT(CELL("address",F526)),_FSAData!$B:$B,_FSAData!$C:$C, ""),"")</f>
        <v/>
      </c>
      <c r="H526" t="str" cm="1">
        <f t="array" aca="1" ref="H526" ca="1">IF(INDIRECT(CELL("address",F526))&lt;&gt;"", _xlfn.XLOOKUP(LEFT(INDIRECT(CELL("address",F526)), 3),_FSAData!$B:$B,_FSAData!$D:$D,""), "")</f>
        <v/>
      </c>
      <c r="I526" t="str">
        <f t="shared" ca="1" si="17"/>
        <v/>
      </c>
    </row>
    <row r="527" spans="1:9" x14ac:dyDescent="0.3">
      <c r="A527" t="str" cm="1">
        <f t="array" aca="1" ref="A527" ca="1">TRIM(UPPER(LEFT(INDIRECT("'Postal Code-FSA Input'!"&amp;CELL("address",A534)), 3)))</f>
        <v/>
      </c>
      <c r="B527" t="str" cm="1">
        <f t="array" aca="1" ref="B527" ca="1">IF(INDIRECT(CELL("address",A527))&lt;&gt;"", _xlfn.XLOOKUP(INDIRECT(CELL("address",A527)),_FSAData!$B:$B,_FSAData!$C:$C, ""),"")</f>
        <v/>
      </c>
      <c r="C527" t="str" cm="1">
        <f t="array" aca="1" ref="C527" ca="1">IF(INDIRECT(CELL("address",A527))&lt;&gt;"", _xlfn.XLOOKUP(LEFT(INDIRECT(CELL("address",A527)), 3),_FSAData!$B:$B,_FSAData!$D:$D,""), "")</f>
        <v/>
      </c>
      <c r="D527" t="str">
        <f t="shared" ca="1" si="16"/>
        <v/>
      </c>
      <c r="F527" t="str" cm="1">
        <f t="array" aca="1" ref="F527" ca="1">TRIM(UPPER(LEFT(INDIRECT("'Postal Code-FSA Input'!"&amp;CELL("address",B534)), 3)))</f>
        <v/>
      </c>
      <c r="G527" t="str" cm="1">
        <f t="array" aca="1" ref="G527" ca="1">IF(INDIRECT(CELL("address",F527))&lt;&gt;"", _xlfn.XLOOKUP(INDIRECT(CELL("address",F527)),_FSAData!$B:$B,_FSAData!$C:$C, ""),"")</f>
        <v/>
      </c>
      <c r="H527" t="str" cm="1">
        <f t="array" aca="1" ref="H527" ca="1">IF(INDIRECT(CELL("address",F527))&lt;&gt;"", _xlfn.XLOOKUP(LEFT(INDIRECT(CELL("address",F527)), 3),_FSAData!$B:$B,_FSAData!$D:$D,""), "")</f>
        <v/>
      </c>
      <c r="I527" t="str">
        <f t="shared" ca="1" si="17"/>
        <v/>
      </c>
    </row>
    <row r="528" spans="1:9" x14ac:dyDescent="0.3">
      <c r="A528" t="str" cm="1">
        <f t="array" aca="1" ref="A528" ca="1">TRIM(UPPER(LEFT(INDIRECT("'Postal Code-FSA Input'!"&amp;CELL("address",A535)), 3)))</f>
        <v/>
      </c>
      <c r="B528" t="str" cm="1">
        <f t="array" aca="1" ref="B528" ca="1">IF(INDIRECT(CELL("address",A528))&lt;&gt;"", _xlfn.XLOOKUP(INDIRECT(CELL("address",A528)),_FSAData!$B:$B,_FSAData!$C:$C, ""),"")</f>
        <v/>
      </c>
      <c r="C528" t="str" cm="1">
        <f t="array" aca="1" ref="C528" ca="1">IF(INDIRECT(CELL("address",A528))&lt;&gt;"", _xlfn.XLOOKUP(LEFT(INDIRECT(CELL("address",A528)), 3),_FSAData!$B:$B,_FSAData!$D:$D,""), "")</f>
        <v/>
      </c>
      <c r="D528" t="str">
        <f t="shared" ca="1" si="16"/>
        <v/>
      </c>
      <c r="F528" t="str" cm="1">
        <f t="array" aca="1" ref="F528" ca="1">TRIM(UPPER(LEFT(INDIRECT("'Postal Code-FSA Input'!"&amp;CELL("address",B535)), 3)))</f>
        <v/>
      </c>
      <c r="G528" t="str" cm="1">
        <f t="array" aca="1" ref="G528" ca="1">IF(INDIRECT(CELL("address",F528))&lt;&gt;"", _xlfn.XLOOKUP(INDIRECT(CELL("address",F528)),_FSAData!$B:$B,_FSAData!$C:$C, ""),"")</f>
        <v/>
      </c>
      <c r="H528" t="str" cm="1">
        <f t="array" aca="1" ref="H528" ca="1">IF(INDIRECT(CELL("address",F528))&lt;&gt;"", _xlfn.XLOOKUP(LEFT(INDIRECT(CELL("address",F528)), 3),_FSAData!$B:$B,_FSAData!$D:$D,""), "")</f>
        <v/>
      </c>
      <c r="I528" t="str">
        <f t="shared" ca="1" si="17"/>
        <v/>
      </c>
    </row>
    <row r="529" spans="1:9" x14ac:dyDescent="0.3">
      <c r="A529" t="str" cm="1">
        <f t="array" aca="1" ref="A529" ca="1">TRIM(UPPER(LEFT(INDIRECT("'Postal Code-FSA Input'!"&amp;CELL("address",A536)), 3)))</f>
        <v/>
      </c>
      <c r="B529" t="str" cm="1">
        <f t="array" aca="1" ref="B529" ca="1">IF(INDIRECT(CELL("address",A529))&lt;&gt;"", _xlfn.XLOOKUP(INDIRECT(CELL("address",A529)),_FSAData!$B:$B,_FSAData!$C:$C, ""),"")</f>
        <v/>
      </c>
      <c r="C529" t="str" cm="1">
        <f t="array" aca="1" ref="C529" ca="1">IF(INDIRECT(CELL("address",A529))&lt;&gt;"", _xlfn.XLOOKUP(LEFT(INDIRECT(CELL("address",A529)), 3),_FSAData!$B:$B,_FSAData!$D:$D,""), "")</f>
        <v/>
      </c>
      <c r="D529" t="str">
        <f t="shared" ca="1" si="16"/>
        <v/>
      </c>
      <c r="F529" t="str" cm="1">
        <f t="array" aca="1" ref="F529" ca="1">TRIM(UPPER(LEFT(INDIRECT("'Postal Code-FSA Input'!"&amp;CELL("address",B536)), 3)))</f>
        <v/>
      </c>
      <c r="G529" t="str" cm="1">
        <f t="array" aca="1" ref="G529" ca="1">IF(INDIRECT(CELL("address",F529))&lt;&gt;"", _xlfn.XLOOKUP(INDIRECT(CELL("address",F529)),_FSAData!$B:$B,_FSAData!$C:$C, ""),"")</f>
        <v/>
      </c>
      <c r="H529" t="str" cm="1">
        <f t="array" aca="1" ref="H529" ca="1">IF(INDIRECT(CELL("address",F529))&lt;&gt;"", _xlfn.XLOOKUP(LEFT(INDIRECT(CELL("address",F529)), 3),_FSAData!$B:$B,_FSAData!$D:$D,""), "")</f>
        <v/>
      </c>
      <c r="I529" t="str">
        <f t="shared" ca="1" si="17"/>
        <v/>
      </c>
    </row>
    <row r="530" spans="1:9" x14ac:dyDescent="0.3">
      <c r="A530" t="str" cm="1">
        <f t="array" aca="1" ref="A530" ca="1">TRIM(UPPER(LEFT(INDIRECT("'Postal Code-FSA Input'!"&amp;CELL("address",A537)), 3)))</f>
        <v/>
      </c>
      <c r="B530" t="str" cm="1">
        <f t="array" aca="1" ref="B530" ca="1">IF(INDIRECT(CELL("address",A530))&lt;&gt;"", _xlfn.XLOOKUP(INDIRECT(CELL("address",A530)),_FSAData!$B:$B,_FSAData!$C:$C, ""),"")</f>
        <v/>
      </c>
      <c r="C530" t="str" cm="1">
        <f t="array" aca="1" ref="C530" ca="1">IF(INDIRECT(CELL("address",A530))&lt;&gt;"", _xlfn.XLOOKUP(LEFT(INDIRECT(CELL("address",A530)), 3),_FSAData!$B:$B,_FSAData!$D:$D,""), "")</f>
        <v/>
      </c>
      <c r="D530" t="str">
        <f t="shared" ca="1" si="16"/>
        <v/>
      </c>
      <c r="F530" t="str" cm="1">
        <f t="array" aca="1" ref="F530" ca="1">TRIM(UPPER(LEFT(INDIRECT("'Postal Code-FSA Input'!"&amp;CELL("address",B537)), 3)))</f>
        <v/>
      </c>
      <c r="G530" t="str" cm="1">
        <f t="array" aca="1" ref="G530" ca="1">IF(INDIRECT(CELL("address",F530))&lt;&gt;"", _xlfn.XLOOKUP(INDIRECT(CELL("address",F530)),_FSAData!$B:$B,_FSAData!$C:$C, ""),"")</f>
        <v/>
      </c>
      <c r="H530" t="str" cm="1">
        <f t="array" aca="1" ref="H530" ca="1">IF(INDIRECT(CELL("address",F530))&lt;&gt;"", _xlfn.XLOOKUP(LEFT(INDIRECT(CELL("address",F530)), 3),_FSAData!$B:$B,_FSAData!$D:$D,""), "")</f>
        <v/>
      </c>
      <c r="I530" t="str">
        <f t="shared" ca="1" si="17"/>
        <v/>
      </c>
    </row>
    <row r="531" spans="1:9" x14ac:dyDescent="0.3">
      <c r="A531" t="str" cm="1">
        <f t="array" aca="1" ref="A531" ca="1">TRIM(UPPER(LEFT(INDIRECT("'Postal Code-FSA Input'!"&amp;CELL("address",A538)), 3)))</f>
        <v/>
      </c>
      <c r="B531" t="str" cm="1">
        <f t="array" aca="1" ref="B531" ca="1">IF(INDIRECT(CELL("address",A531))&lt;&gt;"", _xlfn.XLOOKUP(INDIRECT(CELL("address",A531)),_FSAData!$B:$B,_FSAData!$C:$C, ""),"")</f>
        <v/>
      </c>
      <c r="C531" t="str" cm="1">
        <f t="array" aca="1" ref="C531" ca="1">IF(INDIRECT(CELL("address",A531))&lt;&gt;"", _xlfn.XLOOKUP(LEFT(INDIRECT(CELL("address",A531)), 3),_FSAData!$B:$B,_FSAData!$D:$D,""), "")</f>
        <v/>
      </c>
      <c r="D531" t="str">
        <f t="shared" ca="1" si="16"/>
        <v/>
      </c>
      <c r="F531" t="str" cm="1">
        <f t="array" aca="1" ref="F531" ca="1">TRIM(UPPER(LEFT(INDIRECT("'Postal Code-FSA Input'!"&amp;CELL("address",B538)), 3)))</f>
        <v/>
      </c>
      <c r="G531" t="str" cm="1">
        <f t="array" aca="1" ref="G531" ca="1">IF(INDIRECT(CELL("address",F531))&lt;&gt;"", _xlfn.XLOOKUP(INDIRECT(CELL("address",F531)),_FSAData!$B:$B,_FSAData!$C:$C, ""),"")</f>
        <v/>
      </c>
      <c r="H531" t="str" cm="1">
        <f t="array" aca="1" ref="H531" ca="1">IF(INDIRECT(CELL("address",F531))&lt;&gt;"", _xlfn.XLOOKUP(LEFT(INDIRECT(CELL("address",F531)), 3),_FSAData!$B:$B,_FSAData!$D:$D,""), "")</f>
        <v/>
      </c>
      <c r="I531" t="str">
        <f t="shared" ca="1" si="17"/>
        <v/>
      </c>
    </row>
    <row r="532" spans="1:9" x14ac:dyDescent="0.3">
      <c r="A532" t="str" cm="1">
        <f t="array" aca="1" ref="A532" ca="1">TRIM(UPPER(LEFT(INDIRECT("'Postal Code-FSA Input'!"&amp;CELL("address",A539)), 3)))</f>
        <v/>
      </c>
      <c r="B532" t="str" cm="1">
        <f t="array" aca="1" ref="B532" ca="1">IF(INDIRECT(CELL("address",A532))&lt;&gt;"", _xlfn.XLOOKUP(INDIRECT(CELL("address",A532)),_FSAData!$B:$B,_FSAData!$C:$C, ""),"")</f>
        <v/>
      </c>
      <c r="C532" t="str" cm="1">
        <f t="array" aca="1" ref="C532" ca="1">IF(INDIRECT(CELL("address",A532))&lt;&gt;"", _xlfn.XLOOKUP(LEFT(INDIRECT(CELL("address",A532)), 3),_FSAData!$B:$B,_FSAData!$D:$D,""), "")</f>
        <v/>
      </c>
      <c r="D532" t="str">
        <f t="shared" ca="1" si="16"/>
        <v/>
      </c>
      <c r="F532" t="str" cm="1">
        <f t="array" aca="1" ref="F532" ca="1">TRIM(UPPER(LEFT(INDIRECT("'Postal Code-FSA Input'!"&amp;CELL("address",B539)), 3)))</f>
        <v/>
      </c>
      <c r="G532" t="str" cm="1">
        <f t="array" aca="1" ref="G532" ca="1">IF(INDIRECT(CELL("address",F532))&lt;&gt;"", _xlfn.XLOOKUP(INDIRECT(CELL("address",F532)),_FSAData!$B:$B,_FSAData!$C:$C, ""),"")</f>
        <v/>
      </c>
      <c r="H532" t="str" cm="1">
        <f t="array" aca="1" ref="H532" ca="1">IF(INDIRECT(CELL("address",F532))&lt;&gt;"", _xlfn.XLOOKUP(LEFT(INDIRECT(CELL("address",F532)), 3),_FSAData!$B:$B,_FSAData!$D:$D,""), "")</f>
        <v/>
      </c>
      <c r="I532" t="str">
        <f t="shared" ca="1" si="17"/>
        <v/>
      </c>
    </row>
    <row r="533" spans="1:9" x14ac:dyDescent="0.3">
      <c r="A533" t="str" cm="1">
        <f t="array" aca="1" ref="A533" ca="1">TRIM(UPPER(LEFT(INDIRECT("'Postal Code-FSA Input'!"&amp;CELL("address",A540)), 3)))</f>
        <v/>
      </c>
      <c r="B533" t="str" cm="1">
        <f t="array" aca="1" ref="B533" ca="1">IF(INDIRECT(CELL("address",A533))&lt;&gt;"", _xlfn.XLOOKUP(INDIRECT(CELL("address",A533)),_FSAData!$B:$B,_FSAData!$C:$C, ""),"")</f>
        <v/>
      </c>
      <c r="C533" t="str" cm="1">
        <f t="array" aca="1" ref="C533" ca="1">IF(INDIRECT(CELL("address",A533))&lt;&gt;"", _xlfn.XLOOKUP(LEFT(INDIRECT(CELL("address",A533)), 3),_FSAData!$B:$B,_FSAData!$D:$D,""), "")</f>
        <v/>
      </c>
      <c r="D533" t="str">
        <f t="shared" ca="1" si="16"/>
        <v/>
      </c>
      <c r="F533" t="str" cm="1">
        <f t="array" aca="1" ref="F533" ca="1">TRIM(UPPER(LEFT(INDIRECT("'Postal Code-FSA Input'!"&amp;CELL("address",B540)), 3)))</f>
        <v/>
      </c>
      <c r="G533" t="str" cm="1">
        <f t="array" aca="1" ref="G533" ca="1">IF(INDIRECT(CELL("address",F533))&lt;&gt;"", _xlfn.XLOOKUP(INDIRECT(CELL("address",F533)),_FSAData!$B:$B,_FSAData!$C:$C, ""),"")</f>
        <v/>
      </c>
      <c r="H533" t="str" cm="1">
        <f t="array" aca="1" ref="H533" ca="1">IF(INDIRECT(CELL("address",F533))&lt;&gt;"", _xlfn.XLOOKUP(LEFT(INDIRECT(CELL("address",F533)), 3),_FSAData!$B:$B,_FSAData!$D:$D,""), "")</f>
        <v/>
      </c>
      <c r="I533" t="str">
        <f t="shared" ca="1" si="17"/>
        <v/>
      </c>
    </row>
    <row r="534" spans="1:9" x14ac:dyDescent="0.3">
      <c r="A534" t="str" cm="1">
        <f t="array" aca="1" ref="A534" ca="1">TRIM(UPPER(LEFT(INDIRECT("'Postal Code-FSA Input'!"&amp;CELL("address",A541)), 3)))</f>
        <v/>
      </c>
      <c r="B534" t="str" cm="1">
        <f t="array" aca="1" ref="B534" ca="1">IF(INDIRECT(CELL("address",A534))&lt;&gt;"", _xlfn.XLOOKUP(INDIRECT(CELL("address",A534)),_FSAData!$B:$B,_FSAData!$C:$C, ""),"")</f>
        <v/>
      </c>
      <c r="C534" t="str" cm="1">
        <f t="array" aca="1" ref="C534" ca="1">IF(INDIRECT(CELL("address",A534))&lt;&gt;"", _xlfn.XLOOKUP(LEFT(INDIRECT(CELL("address",A534)), 3),_FSAData!$B:$B,_FSAData!$D:$D,""), "")</f>
        <v/>
      </c>
      <c r="D534" t="str">
        <f t="shared" ca="1" si="16"/>
        <v/>
      </c>
      <c r="F534" t="str" cm="1">
        <f t="array" aca="1" ref="F534" ca="1">TRIM(UPPER(LEFT(INDIRECT("'Postal Code-FSA Input'!"&amp;CELL("address",B541)), 3)))</f>
        <v/>
      </c>
      <c r="G534" t="str" cm="1">
        <f t="array" aca="1" ref="G534" ca="1">IF(INDIRECT(CELL("address",F534))&lt;&gt;"", _xlfn.XLOOKUP(INDIRECT(CELL("address",F534)),_FSAData!$B:$B,_FSAData!$C:$C, ""),"")</f>
        <v/>
      </c>
      <c r="H534" t="str" cm="1">
        <f t="array" aca="1" ref="H534" ca="1">IF(INDIRECT(CELL("address",F534))&lt;&gt;"", _xlfn.XLOOKUP(LEFT(INDIRECT(CELL("address",F534)), 3),_FSAData!$B:$B,_FSAData!$D:$D,""), "")</f>
        <v/>
      </c>
      <c r="I534" t="str">
        <f t="shared" ca="1" si="17"/>
        <v/>
      </c>
    </row>
    <row r="535" spans="1:9" x14ac:dyDescent="0.3">
      <c r="A535" t="str" cm="1">
        <f t="array" aca="1" ref="A535" ca="1">TRIM(UPPER(LEFT(INDIRECT("'Postal Code-FSA Input'!"&amp;CELL("address",A542)), 3)))</f>
        <v/>
      </c>
      <c r="B535" t="str" cm="1">
        <f t="array" aca="1" ref="B535" ca="1">IF(INDIRECT(CELL("address",A535))&lt;&gt;"", _xlfn.XLOOKUP(INDIRECT(CELL("address",A535)),_FSAData!$B:$B,_FSAData!$C:$C, ""),"")</f>
        <v/>
      </c>
      <c r="C535" t="str" cm="1">
        <f t="array" aca="1" ref="C535" ca="1">IF(INDIRECT(CELL("address",A535))&lt;&gt;"", _xlfn.XLOOKUP(LEFT(INDIRECT(CELL("address",A535)), 3),_FSAData!$B:$B,_FSAData!$D:$D,""), "")</f>
        <v/>
      </c>
      <c r="D535" t="str">
        <f t="shared" ca="1" si="16"/>
        <v/>
      </c>
      <c r="F535" t="str" cm="1">
        <f t="array" aca="1" ref="F535" ca="1">TRIM(UPPER(LEFT(INDIRECT("'Postal Code-FSA Input'!"&amp;CELL("address",B542)), 3)))</f>
        <v/>
      </c>
      <c r="G535" t="str" cm="1">
        <f t="array" aca="1" ref="G535" ca="1">IF(INDIRECT(CELL("address",F535))&lt;&gt;"", _xlfn.XLOOKUP(INDIRECT(CELL("address",F535)),_FSAData!$B:$B,_FSAData!$C:$C, ""),"")</f>
        <v/>
      </c>
      <c r="H535" t="str" cm="1">
        <f t="array" aca="1" ref="H535" ca="1">IF(INDIRECT(CELL("address",F535))&lt;&gt;"", _xlfn.XLOOKUP(LEFT(INDIRECT(CELL("address",F535)), 3),_FSAData!$B:$B,_FSAData!$D:$D,""), "")</f>
        <v/>
      </c>
      <c r="I535" t="str">
        <f t="shared" ca="1" si="17"/>
        <v/>
      </c>
    </row>
    <row r="536" spans="1:9" x14ac:dyDescent="0.3">
      <c r="A536" t="str" cm="1">
        <f t="array" aca="1" ref="A536" ca="1">TRIM(UPPER(LEFT(INDIRECT("'Postal Code-FSA Input'!"&amp;CELL("address",A543)), 3)))</f>
        <v/>
      </c>
      <c r="B536" t="str" cm="1">
        <f t="array" aca="1" ref="B536" ca="1">IF(INDIRECT(CELL("address",A536))&lt;&gt;"", _xlfn.XLOOKUP(INDIRECT(CELL("address",A536)),_FSAData!$B:$B,_FSAData!$C:$C, ""),"")</f>
        <v/>
      </c>
      <c r="C536" t="str" cm="1">
        <f t="array" aca="1" ref="C536" ca="1">IF(INDIRECT(CELL("address",A536))&lt;&gt;"", _xlfn.XLOOKUP(LEFT(INDIRECT(CELL("address",A536)), 3),_FSAData!$B:$B,_FSAData!$D:$D,""), "")</f>
        <v/>
      </c>
      <c r="D536" t="str">
        <f t="shared" ca="1" si="16"/>
        <v/>
      </c>
      <c r="F536" t="str" cm="1">
        <f t="array" aca="1" ref="F536" ca="1">TRIM(UPPER(LEFT(INDIRECT("'Postal Code-FSA Input'!"&amp;CELL("address",B543)), 3)))</f>
        <v/>
      </c>
      <c r="G536" t="str" cm="1">
        <f t="array" aca="1" ref="G536" ca="1">IF(INDIRECT(CELL("address",F536))&lt;&gt;"", _xlfn.XLOOKUP(INDIRECT(CELL("address",F536)),_FSAData!$B:$B,_FSAData!$C:$C, ""),"")</f>
        <v/>
      </c>
      <c r="H536" t="str" cm="1">
        <f t="array" aca="1" ref="H536" ca="1">IF(INDIRECT(CELL("address",F536))&lt;&gt;"", _xlfn.XLOOKUP(LEFT(INDIRECT(CELL("address",F536)), 3),_FSAData!$B:$B,_FSAData!$D:$D,""), "")</f>
        <v/>
      </c>
      <c r="I536" t="str">
        <f t="shared" ca="1" si="17"/>
        <v/>
      </c>
    </row>
    <row r="537" spans="1:9" x14ac:dyDescent="0.3">
      <c r="A537" t="str" cm="1">
        <f t="array" aca="1" ref="A537" ca="1">TRIM(UPPER(LEFT(INDIRECT("'Postal Code-FSA Input'!"&amp;CELL("address",A544)), 3)))</f>
        <v/>
      </c>
      <c r="B537" t="str" cm="1">
        <f t="array" aca="1" ref="B537" ca="1">IF(INDIRECT(CELL("address",A537))&lt;&gt;"", _xlfn.XLOOKUP(INDIRECT(CELL("address",A537)),_FSAData!$B:$B,_FSAData!$C:$C, ""),"")</f>
        <v/>
      </c>
      <c r="C537" t="str" cm="1">
        <f t="array" aca="1" ref="C537" ca="1">IF(INDIRECT(CELL("address",A537))&lt;&gt;"", _xlfn.XLOOKUP(LEFT(INDIRECT(CELL("address",A537)), 3),_FSAData!$B:$B,_FSAData!$D:$D,""), "")</f>
        <v/>
      </c>
      <c r="D537" t="str">
        <f t="shared" ca="1" si="16"/>
        <v/>
      </c>
      <c r="F537" t="str" cm="1">
        <f t="array" aca="1" ref="F537" ca="1">TRIM(UPPER(LEFT(INDIRECT("'Postal Code-FSA Input'!"&amp;CELL("address",B544)), 3)))</f>
        <v/>
      </c>
      <c r="G537" t="str" cm="1">
        <f t="array" aca="1" ref="G537" ca="1">IF(INDIRECT(CELL("address",F537))&lt;&gt;"", _xlfn.XLOOKUP(INDIRECT(CELL("address",F537)),_FSAData!$B:$B,_FSAData!$C:$C, ""),"")</f>
        <v/>
      </c>
      <c r="H537" t="str" cm="1">
        <f t="array" aca="1" ref="H537" ca="1">IF(INDIRECT(CELL("address",F537))&lt;&gt;"", _xlfn.XLOOKUP(LEFT(INDIRECT(CELL("address",F537)), 3),_FSAData!$B:$B,_FSAData!$D:$D,""), "")</f>
        <v/>
      </c>
      <c r="I537" t="str">
        <f t="shared" ca="1" si="17"/>
        <v/>
      </c>
    </row>
    <row r="538" spans="1:9" x14ac:dyDescent="0.3">
      <c r="A538" t="str" cm="1">
        <f t="array" aca="1" ref="A538" ca="1">TRIM(UPPER(LEFT(INDIRECT("'Postal Code-FSA Input'!"&amp;CELL("address",A545)), 3)))</f>
        <v/>
      </c>
      <c r="B538" t="str" cm="1">
        <f t="array" aca="1" ref="B538" ca="1">IF(INDIRECT(CELL("address",A538))&lt;&gt;"", _xlfn.XLOOKUP(INDIRECT(CELL("address",A538)),_FSAData!$B:$B,_FSAData!$C:$C, ""),"")</f>
        <v/>
      </c>
      <c r="C538" t="str" cm="1">
        <f t="array" aca="1" ref="C538" ca="1">IF(INDIRECT(CELL("address",A538))&lt;&gt;"", _xlfn.XLOOKUP(LEFT(INDIRECT(CELL("address",A538)), 3),_FSAData!$B:$B,_FSAData!$D:$D,""), "")</f>
        <v/>
      </c>
      <c r="D538" t="str">
        <f t="shared" ca="1" si="16"/>
        <v/>
      </c>
      <c r="F538" t="str" cm="1">
        <f t="array" aca="1" ref="F538" ca="1">TRIM(UPPER(LEFT(INDIRECT("'Postal Code-FSA Input'!"&amp;CELL("address",B545)), 3)))</f>
        <v/>
      </c>
      <c r="G538" t="str" cm="1">
        <f t="array" aca="1" ref="G538" ca="1">IF(INDIRECT(CELL("address",F538))&lt;&gt;"", _xlfn.XLOOKUP(INDIRECT(CELL("address",F538)),_FSAData!$B:$B,_FSAData!$C:$C, ""),"")</f>
        <v/>
      </c>
      <c r="H538" t="str" cm="1">
        <f t="array" aca="1" ref="H538" ca="1">IF(INDIRECT(CELL("address",F538))&lt;&gt;"", _xlfn.XLOOKUP(LEFT(INDIRECT(CELL("address",F538)), 3),_FSAData!$B:$B,_FSAData!$D:$D,""), "")</f>
        <v/>
      </c>
      <c r="I538" t="str">
        <f t="shared" ca="1" si="17"/>
        <v/>
      </c>
    </row>
    <row r="539" spans="1:9" x14ac:dyDescent="0.3">
      <c r="A539" t="str" cm="1">
        <f t="array" aca="1" ref="A539" ca="1">TRIM(UPPER(LEFT(INDIRECT("'Postal Code-FSA Input'!"&amp;CELL("address",A546)), 3)))</f>
        <v/>
      </c>
      <c r="B539" t="str" cm="1">
        <f t="array" aca="1" ref="B539" ca="1">IF(INDIRECT(CELL("address",A539))&lt;&gt;"", _xlfn.XLOOKUP(INDIRECT(CELL("address",A539)),_FSAData!$B:$B,_FSAData!$C:$C, ""),"")</f>
        <v/>
      </c>
      <c r="C539" t="str" cm="1">
        <f t="array" aca="1" ref="C539" ca="1">IF(INDIRECT(CELL("address",A539))&lt;&gt;"", _xlfn.XLOOKUP(LEFT(INDIRECT(CELL("address",A539)), 3),_FSAData!$B:$B,_FSAData!$D:$D,""), "")</f>
        <v/>
      </c>
      <c r="D539" t="str">
        <f t="shared" ca="1" si="16"/>
        <v/>
      </c>
      <c r="F539" t="str" cm="1">
        <f t="array" aca="1" ref="F539" ca="1">TRIM(UPPER(LEFT(INDIRECT("'Postal Code-FSA Input'!"&amp;CELL("address",B546)), 3)))</f>
        <v/>
      </c>
      <c r="G539" t="str" cm="1">
        <f t="array" aca="1" ref="G539" ca="1">IF(INDIRECT(CELL("address",F539))&lt;&gt;"", _xlfn.XLOOKUP(INDIRECT(CELL("address",F539)),_FSAData!$B:$B,_FSAData!$C:$C, ""),"")</f>
        <v/>
      </c>
      <c r="H539" t="str" cm="1">
        <f t="array" aca="1" ref="H539" ca="1">IF(INDIRECT(CELL("address",F539))&lt;&gt;"", _xlfn.XLOOKUP(LEFT(INDIRECT(CELL("address",F539)), 3),_FSAData!$B:$B,_FSAData!$D:$D,""), "")</f>
        <v/>
      </c>
      <c r="I539" t="str">
        <f t="shared" ca="1" si="17"/>
        <v/>
      </c>
    </row>
    <row r="540" spans="1:9" x14ac:dyDescent="0.3">
      <c r="A540" t="str" cm="1">
        <f t="array" aca="1" ref="A540" ca="1">TRIM(UPPER(LEFT(INDIRECT("'Postal Code-FSA Input'!"&amp;CELL("address",A547)), 3)))</f>
        <v/>
      </c>
      <c r="B540" t="str" cm="1">
        <f t="array" aca="1" ref="B540" ca="1">IF(INDIRECT(CELL("address",A540))&lt;&gt;"", _xlfn.XLOOKUP(INDIRECT(CELL("address",A540)),_FSAData!$B:$B,_FSAData!$C:$C, ""),"")</f>
        <v/>
      </c>
      <c r="C540" t="str" cm="1">
        <f t="array" aca="1" ref="C540" ca="1">IF(INDIRECT(CELL("address",A540))&lt;&gt;"", _xlfn.XLOOKUP(LEFT(INDIRECT(CELL("address",A540)), 3),_FSAData!$B:$B,_FSAData!$D:$D,""), "")</f>
        <v/>
      </c>
      <c r="D540" t="str">
        <f t="shared" ca="1" si="16"/>
        <v/>
      </c>
      <c r="F540" t="str" cm="1">
        <f t="array" aca="1" ref="F540" ca="1">TRIM(UPPER(LEFT(INDIRECT("'Postal Code-FSA Input'!"&amp;CELL("address",B547)), 3)))</f>
        <v/>
      </c>
      <c r="G540" t="str" cm="1">
        <f t="array" aca="1" ref="G540" ca="1">IF(INDIRECT(CELL("address",F540))&lt;&gt;"", _xlfn.XLOOKUP(INDIRECT(CELL("address",F540)),_FSAData!$B:$B,_FSAData!$C:$C, ""),"")</f>
        <v/>
      </c>
      <c r="H540" t="str" cm="1">
        <f t="array" aca="1" ref="H540" ca="1">IF(INDIRECT(CELL("address",F540))&lt;&gt;"", _xlfn.XLOOKUP(LEFT(INDIRECT(CELL("address",F540)), 3),_FSAData!$B:$B,_FSAData!$D:$D,""), "")</f>
        <v/>
      </c>
      <c r="I540" t="str">
        <f t="shared" ca="1" si="17"/>
        <v/>
      </c>
    </row>
    <row r="541" spans="1:9" x14ac:dyDescent="0.3">
      <c r="A541" t="str" cm="1">
        <f t="array" aca="1" ref="A541" ca="1">TRIM(UPPER(LEFT(INDIRECT("'Postal Code-FSA Input'!"&amp;CELL("address",A548)), 3)))</f>
        <v/>
      </c>
      <c r="B541" t="str" cm="1">
        <f t="array" aca="1" ref="B541" ca="1">IF(INDIRECT(CELL("address",A541))&lt;&gt;"", _xlfn.XLOOKUP(INDIRECT(CELL("address",A541)),_FSAData!$B:$B,_FSAData!$C:$C, ""),"")</f>
        <v/>
      </c>
      <c r="C541" t="str" cm="1">
        <f t="array" aca="1" ref="C541" ca="1">IF(INDIRECT(CELL("address",A541))&lt;&gt;"", _xlfn.XLOOKUP(LEFT(INDIRECT(CELL("address",A541)), 3),_FSAData!$B:$B,_FSAData!$D:$D,""), "")</f>
        <v/>
      </c>
      <c r="D541" t="str">
        <f t="shared" ca="1" si="16"/>
        <v/>
      </c>
      <c r="F541" t="str" cm="1">
        <f t="array" aca="1" ref="F541" ca="1">TRIM(UPPER(LEFT(INDIRECT("'Postal Code-FSA Input'!"&amp;CELL("address",B548)), 3)))</f>
        <v/>
      </c>
      <c r="G541" t="str" cm="1">
        <f t="array" aca="1" ref="G541" ca="1">IF(INDIRECT(CELL("address",F541))&lt;&gt;"", _xlfn.XLOOKUP(INDIRECT(CELL("address",F541)),_FSAData!$B:$B,_FSAData!$C:$C, ""),"")</f>
        <v/>
      </c>
      <c r="H541" t="str" cm="1">
        <f t="array" aca="1" ref="H541" ca="1">IF(INDIRECT(CELL("address",F541))&lt;&gt;"", _xlfn.XLOOKUP(LEFT(INDIRECT(CELL("address",F541)), 3),_FSAData!$B:$B,_FSAData!$D:$D,""), "")</f>
        <v/>
      </c>
      <c r="I541" t="str">
        <f t="shared" ca="1" si="17"/>
        <v/>
      </c>
    </row>
    <row r="542" spans="1:9" x14ac:dyDescent="0.3">
      <c r="A542" t="str" cm="1">
        <f t="array" aca="1" ref="A542" ca="1">TRIM(UPPER(LEFT(INDIRECT("'Postal Code-FSA Input'!"&amp;CELL("address",A549)), 3)))</f>
        <v/>
      </c>
      <c r="B542" t="str" cm="1">
        <f t="array" aca="1" ref="B542" ca="1">IF(INDIRECT(CELL("address",A542))&lt;&gt;"", _xlfn.XLOOKUP(INDIRECT(CELL("address",A542)),_FSAData!$B:$B,_FSAData!$C:$C, ""),"")</f>
        <v/>
      </c>
      <c r="C542" t="str" cm="1">
        <f t="array" aca="1" ref="C542" ca="1">IF(INDIRECT(CELL("address",A542))&lt;&gt;"", _xlfn.XLOOKUP(LEFT(INDIRECT(CELL("address",A542)), 3),_FSAData!$B:$B,_FSAData!$D:$D,""), "")</f>
        <v/>
      </c>
      <c r="D542" t="str">
        <f t="shared" ca="1" si="16"/>
        <v/>
      </c>
      <c r="F542" t="str" cm="1">
        <f t="array" aca="1" ref="F542" ca="1">TRIM(UPPER(LEFT(INDIRECT("'Postal Code-FSA Input'!"&amp;CELL("address",B549)), 3)))</f>
        <v/>
      </c>
      <c r="G542" t="str" cm="1">
        <f t="array" aca="1" ref="G542" ca="1">IF(INDIRECT(CELL("address",F542))&lt;&gt;"", _xlfn.XLOOKUP(INDIRECT(CELL("address",F542)),_FSAData!$B:$B,_FSAData!$C:$C, ""),"")</f>
        <v/>
      </c>
      <c r="H542" t="str" cm="1">
        <f t="array" aca="1" ref="H542" ca="1">IF(INDIRECT(CELL("address",F542))&lt;&gt;"", _xlfn.XLOOKUP(LEFT(INDIRECT(CELL("address",F542)), 3),_FSAData!$B:$B,_FSAData!$D:$D,""), "")</f>
        <v/>
      </c>
      <c r="I542" t="str">
        <f t="shared" ca="1" si="17"/>
        <v/>
      </c>
    </row>
    <row r="543" spans="1:9" x14ac:dyDescent="0.3">
      <c r="A543" t="str" cm="1">
        <f t="array" aca="1" ref="A543" ca="1">TRIM(UPPER(LEFT(INDIRECT("'Postal Code-FSA Input'!"&amp;CELL("address",A550)), 3)))</f>
        <v/>
      </c>
      <c r="B543" t="str" cm="1">
        <f t="array" aca="1" ref="B543" ca="1">IF(INDIRECT(CELL("address",A543))&lt;&gt;"", _xlfn.XLOOKUP(INDIRECT(CELL("address",A543)),_FSAData!$B:$B,_FSAData!$C:$C, ""),"")</f>
        <v/>
      </c>
      <c r="C543" t="str" cm="1">
        <f t="array" aca="1" ref="C543" ca="1">IF(INDIRECT(CELL("address",A543))&lt;&gt;"", _xlfn.XLOOKUP(LEFT(INDIRECT(CELL("address",A543)), 3),_FSAData!$B:$B,_FSAData!$D:$D,""), "")</f>
        <v/>
      </c>
      <c r="D543" t="str">
        <f t="shared" ca="1" si="16"/>
        <v/>
      </c>
      <c r="F543" t="str" cm="1">
        <f t="array" aca="1" ref="F543" ca="1">TRIM(UPPER(LEFT(INDIRECT("'Postal Code-FSA Input'!"&amp;CELL("address",B550)), 3)))</f>
        <v/>
      </c>
      <c r="G543" t="str" cm="1">
        <f t="array" aca="1" ref="G543" ca="1">IF(INDIRECT(CELL("address",F543))&lt;&gt;"", _xlfn.XLOOKUP(INDIRECT(CELL("address",F543)),_FSAData!$B:$B,_FSAData!$C:$C, ""),"")</f>
        <v/>
      </c>
      <c r="H543" t="str" cm="1">
        <f t="array" aca="1" ref="H543" ca="1">IF(INDIRECT(CELL("address",F543))&lt;&gt;"", _xlfn.XLOOKUP(LEFT(INDIRECT(CELL("address",F543)), 3),_FSAData!$B:$B,_FSAData!$D:$D,""), "")</f>
        <v/>
      </c>
      <c r="I543" t="str">
        <f t="shared" ca="1" si="17"/>
        <v/>
      </c>
    </row>
    <row r="544" spans="1:9" x14ac:dyDescent="0.3">
      <c r="A544" t="str" cm="1">
        <f t="array" aca="1" ref="A544" ca="1">TRIM(UPPER(LEFT(INDIRECT("'Postal Code-FSA Input'!"&amp;CELL("address",A551)), 3)))</f>
        <v/>
      </c>
      <c r="B544" t="str" cm="1">
        <f t="array" aca="1" ref="B544" ca="1">IF(INDIRECT(CELL("address",A544))&lt;&gt;"", _xlfn.XLOOKUP(INDIRECT(CELL("address",A544)),_FSAData!$B:$B,_FSAData!$C:$C, ""),"")</f>
        <v/>
      </c>
      <c r="C544" t="str" cm="1">
        <f t="array" aca="1" ref="C544" ca="1">IF(INDIRECT(CELL("address",A544))&lt;&gt;"", _xlfn.XLOOKUP(LEFT(INDIRECT(CELL("address",A544)), 3),_FSAData!$B:$B,_FSAData!$D:$D,""), "")</f>
        <v/>
      </c>
      <c r="D544" t="str">
        <f t="shared" ca="1" si="16"/>
        <v/>
      </c>
      <c r="F544" t="str" cm="1">
        <f t="array" aca="1" ref="F544" ca="1">TRIM(UPPER(LEFT(INDIRECT("'Postal Code-FSA Input'!"&amp;CELL("address",B551)), 3)))</f>
        <v/>
      </c>
      <c r="G544" t="str" cm="1">
        <f t="array" aca="1" ref="G544" ca="1">IF(INDIRECT(CELL("address",F544))&lt;&gt;"", _xlfn.XLOOKUP(INDIRECT(CELL("address",F544)),_FSAData!$B:$B,_FSAData!$C:$C, ""),"")</f>
        <v/>
      </c>
      <c r="H544" t="str" cm="1">
        <f t="array" aca="1" ref="H544" ca="1">IF(INDIRECT(CELL("address",F544))&lt;&gt;"", _xlfn.XLOOKUP(LEFT(INDIRECT(CELL("address",F544)), 3),_FSAData!$B:$B,_FSAData!$D:$D,""), "")</f>
        <v/>
      </c>
      <c r="I544" t="str">
        <f t="shared" ca="1" si="17"/>
        <v/>
      </c>
    </row>
    <row r="545" spans="1:9" x14ac:dyDescent="0.3">
      <c r="A545" t="str" cm="1">
        <f t="array" aca="1" ref="A545" ca="1">TRIM(UPPER(LEFT(INDIRECT("'Postal Code-FSA Input'!"&amp;CELL("address",A552)), 3)))</f>
        <v/>
      </c>
      <c r="B545" t="str" cm="1">
        <f t="array" aca="1" ref="B545" ca="1">IF(INDIRECT(CELL("address",A545))&lt;&gt;"", _xlfn.XLOOKUP(INDIRECT(CELL("address",A545)),_FSAData!$B:$B,_FSAData!$C:$C, ""),"")</f>
        <v/>
      </c>
      <c r="C545" t="str" cm="1">
        <f t="array" aca="1" ref="C545" ca="1">IF(INDIRECT(CELL("address",A545))&lt;&gt;"", _xlfn.XLOOKUP(LEFT(INDIRECT(CELL("address",A545)), 3),_FSAData!$B:$B,_FSAData!$D:$D,""), "")</f>
        <v/>
      </c>
      <c r="D545" t="str">
        <f t="shared" ca="1" si="16"/>
        <v/>
      </c>
      <c r="F545" t="str" cm="1">
        <f t="array" aca="1" ref="F545" ca="1">TRIM(UPPER(LEFT(INDIRECT("'Postal Code-FSA Input'!"&amp;CELL("address",B552)), 3)))</f>
        <v/>
      </c>
      <c r="G545" t="str" cm="1">
        <f t="array" aca="1" ref="G545" ca="1">IF(INDIRECT(CELL("address",F545))&lt;&gt;"", _xlfn.XLOOKUP(INDIRECT(CELL("address",F545)),_FSAData!$B:$B,_FSAData!$C:$C, ""),"")</f>
        <v/>
      </c>
      <c r="H545" t="str" cm="1">
        <f t="array" aca="1" ref="H545" ca="1">IF(INDIRECT(CELL("address",F545))&lt;&gt;"", _xlfn.XLOOKUP(LEFT(INDIRECT(CELL("address",F545)), 3),_FSAData!$B:$B,_FSAData!$D:$D,""), "")</f>
        <v/>
      </c>
      <c r="I545" t="str">
        <f t="shared" ca="1" si="17"/>
        <v/>
      </c>
    </row>
    <row r="546" spans="1:9" x14ac:dyDescent="0.3">
      <c r="A546" t="str" cm="1">
        <f t="array" aca="1" ref="A546" ca="1">TRIM(UPPER(LEFT(INDIRECT("'Postal Code-FSA Input'!"&amp;CELL("address",A553)), 3)))</f>
        <v/>
      </c>
      <c r="B546" t="str" cm="1">
        <f t="array" aca="1" ref="B546" ca="1">IF(INDIRECT(CELL("address",A546))&lt;&gt;"", _xlfn.XLOOKUP(INDIRECT(CELL("address",A546)),_FSAData!$B:$B,_FSAData!$C:$C, ""),"")</f>
        <v/>
      </c>
      <c r="C546" t="str" cm="1">
        <f t="array" aca="1" ref="C546" ca="1">IF(INDIRECT(CELL("address",A546))&lt;&gt;"", _xlfn.XLOOKUP(LEFT(INDIRECT(CELL("address",A546)), 3),_FSAData!$B:$B,_FSAData!$D:$D,""), "")</f>
        <v/>
      </c>
      <c r="D546" t="str">
        <f t="shared" ca="1" si="16"/>
        <v/>
      </c>
      <c r="F546" t="str" cm="1">
        <f t="array" aca="1" ref="F546" ca="1">TRIM(UPPER(LEFT(INDIRECT("'Postal Code-FSA Input'!"&amp;CELL("address",B553)), 3)))</f>
        <v/>
      </c>
      <c r="G546" t="str" cm="1">
        <f t="array" aca="1" ref="G546" ca="1">IF(INDIRECT(CELL("address",F546))&lt;&gt;"", _xlfn.XLOOKUP(INDIRECT(CELL("address",F546)),_FSAData!$B:$B,_FSAData!$C:$C, ""),"")</f>
        <v/>
      </c>
      <c r="H546" t="str" cm="1">
        <f t="array" aca="1" ref="H546" ca="1">IF(INDIRECT(CELL("address",F546))&lt;&gt;"", _xlfn.XLOOKUP(LEFT(INDIRECT(CELL("address",F546)), 3),_FSAData!$B:$B,_FSAData!$D:$D,""), "")</f>
        <v/>
      </c>
      <c r="I546" t="str">
        <f t="shared" ca="1" si="17"/>
        <v/>
      </c>
    </row>
    <row r="547" spans="1:9" x14ac:dyDescent="0.3">
      <c r="A547" t="str" cm="1">
        <f t="array" aca="1" ref="A547" ca="1">TRIM(UPPER(LEFT(INDIRECT("'Postal Code-FSA Input'!"&amp;CELL("address",A554)), 3)))</f>
        <v/>
      </c>
      <c r="B547" t="str" cm="1">
        <f t="array" aca="1" ref="B547" ca="1">IF(INDIRECT(CELL("address",A547))&lt;&gt;"", _xlfn.XLOOKUP(INDIRECT(CELL("address",A547)),_FSAData!$B:$B,_FSAData!$C:$C, ""),"")</f>
        <v/>
      </c>
      <c r="C547" t="str" cm="1">
        <f t="array" aca="1" ref="C547" ca="1">IF(INDIRECT(CELL("address",A547))&lt;&gt;"", _xlfn.XLOOKUP(LEFT(INDIRECT(CELL("address",A547)), 3),_FSAData!$B:$B,_FSAData!$D:$D,""), "")</f>
        <v/>
      </c>
      <c r="D547" t="str">
        <f t="shared" ca="1" si="16"/>
        <v/>
      </c>
      <c r="F547" t="str" cm="1">
        <f t="array" aca="1" ref="F547" ca="1">TRIM(UPPER(LEFT(INDIRECT("'Postal Code-FSA Input'!"&amp;CELL("address",B554)), 3)))</f>
        <v/>
      </c>
      <c r="G547" t="str" cm="1">
        <f t="array" aca="1" ref="G547" ca="1">IF(INDIRECT(CELL("address",F547))&lt;&gt;"", _xlfn.XLOOKUP(INDIRECT(CELL("address",F547)),_FSAData!$B:$B,_FSAData!$C:$C, ""),"")</f>
        <v/>
      </c>
      <c r="H547" t="str" cm="1">
        <f t="array" aca="1" ref="H547" ca="1">IF(INDIRECT(CELL("address",F547))&lt;&gt;"", _xlfn.XLOOKUP(LEFT(INDIRECT(CELL("address",F547)), 3),_FSAData!$B:$B,_FSAData!$D:$D,""), "")</f>
        <v/>
      </c>
      <c r="I547" t="str">
        <f t="shared" ca="1" si="17"/>
        <v/>
      </c>
    </row>
    <row r="548" spans="1:9" x14ac:dyDescent="0.3">
      <c r="A548" t="str" cm="1">
        <f t="array" aca="1" ref="A548" ca="1">TRIM(UPPER(LEFT(INDIRECT("'Postal Code-FSA Input'!"&amp;CELL("address",A555)), 3)))</f>
        <v/>
      </c>
      <c r="B548" t="str" cm="1">
        <f t="array" aca="1" ref="B548" ca="1">IF(INDIRECT(CELL("address",A548))&lt;&gt;"", _xlfn.XLOOKUP(INDIRECT(CELL("address",A548)),_FSAData!$B:$B,_FSAData!$C:$C, ""),"")</f>
        <v/>
      </c>
      <c r="C548" t="str" cm="1">
        <f t="array" aca="1" ref="C548" ca="1">IF(INDIRECT(CELL("address",A548))&lt;&gt;"", _xlfn.XLOOKUP(LEFT(INDIRECT(CELL("address",A548)), 3),_FSAData!$B:$B,_FSAData!$D:$D,""), "")</f>
        <v/>
      </c>
      <c r="D548" t="str">
        <f t="shared" ca="1" si="16"/>
        <v/>
      </c>
      <c r="F548" t="str" cm="1">
        <f t="array" aca="1" ref="F548" ca="1">TRIM(UPPER(LEFT(INDIRECT("'Postal Code-FSA Input'!"&amp;CELL("address",B555)), 3)))</f>
        <v/>
      </c>
      <c r="G548" t="str" cm="1">
        <f t="array" aca="1" ref="G548" ca="1">IF(INDIRECT(CELL("address",F548))&lt;&gt;"", _xlfn.XLOOKUP(INDIRECT(CELL("address",F548)),_FSAData!$B:$B,_FSAData!$C:$C, ""),"")</f>
        <v/>
      </c>
      <c r="H548" t="str" cm="1">
        <f t="array" aca="1" ref="H548" ca="1">IF(INDIRECT(CELL("address",F548))&lt;&gt;"", _xlfn.XLOOKUP(LEFT(INDIRECT(CELL("address",F548)), 3),_FSAData!$B:$B,_FSAData!$D:$D,""), "")</f>
        <v/>
      </c>
      <c r="I548" t="str">
        <f t="shared" ca="1" si="17"/>
        <v/>
      </c>
    </row>
    <row r="549" spans="1:9" x14ac:dyDescent="0.3">
      <c r="A549" t="str" cm="1">
        <f t="array" aca="1" ref="A549" ca="1">TRIM(UPPER(LEFT(INDIRECT("'Postal Code-FSA Input'!"&amp;CELL("address",A556)), 3)))</f>
        <v/>
      </c>
      <c r="B549" t="str" cm="1">
        <f t="array" aca="1" ref="B549" ca="1">IF(INDIRECT(CELL("address",A549))&lt;&gt;"", _xlfn.XLOOKUP(INDIRECT(CELL("address",A549)),_FSAData!$B:$B,_FSAData!$C:$C, ""),"")</f>
        <v/>
      </c>
      <c r="C549" t="str" cm="1">
        <f t="array" aca="1" ref="C549" ca="1">IF(INDIRECT(CELL("address",A549))&lt;&gt;"", _xlfn.XLOOKUP(LEFT(INDIRECT(CELL("address",A549)), 3),_FSAData!$B:$B,_FSAData!$D:$D,""), "")</f>
        <v/>
      </c>
      <c r="D549" t="str">
        <f t="shared" ca="1" si="16"/>
        <v/>
      </c>
      <c r="F549" t="str" cm="1">
        <f t="array" aca="1" ref="F549" ca="1">TRIM(UPPER(LEFT(INDIRECT("'Postal Code-FSA Input'!"&amp;CELL("address",B556)), 3)))</f>
        <v/>
      </c>
      <c r="G549" t="str" cm="1">
        <f t="array" aca="1" ref="G549" ca="1">IF(INDIRECT(CELL("address",F549))&lt;&gt;"", _xlfn.XLOOKUP(INDIRECT(CELL("address",F549)),_FSAData!$B:$B,_FSAData!$C:$C, ""),"")</f>
        <v/>
      </c>
      <c r="H549" t="str" cm="1">
        <f t="array" aca="1" ref="H549" ca="1">IF(INDIRECT(CELL("address",F549))&lt;&gt;"", _xlfn.XLOOKUP(LEFT(INDIRECT(CELL("address",F549)), 3),_FSAData!$B:$B,_FSAData!$D:$D,""), "")</f>
        <v/>
      </c>
      <c r="I549" t="str">
        <f t="shared" ca="1" si="17"/>
        <v/>
      </c>
    </row>
    <row r="550" spans="1:9" x14ac:dyDescent="0.3">
      <c r="A550" t="str" cm="1">
        <f t="array" aca="1" ref="A550" ca="1">TRIM(UPPER(LEFT(INDIRECT("'Postal Code-FSA Input'!"&amp;CELL("address",A557)), 3)))</f>
        <v/>
      </c>
      <c r="B550" t="str" cm="1">
        <f t="array" aca="1" ref="B550" ca="1">IF(INDIRECT(CELL("address",A550))&lt;&gt;"", _xlfn.XLOOKUP(INDIRECT(CELL("address",A550)),_FSAData!$B:$B,_FSAData!$C:$C, ""),"")</f>
        <v/>
      </c>
      <c r="C550" t="str" cm="1">
        <f t="array" aca="1" ref="C550" ca="1">IF(INDIRECT(CELL("address",A550))&lt;&gt;"", _xlfn.XLOOKUP(LEFT(INDIRECT(CELL("address",A550)), 3),_FSAData!$B:$B,_FSAData!$D:$D,""), "")</f>
        <v/>
      </c>
      <c r="D550" t="str">
        <f t="shared" ca="1" si="16"/>
        <v/>
      </c>
      <c r="F550" t="str" cm="1">
        <f t="array" aca="1" ref="F550" ca="1">TRIM(UPPER(LEFT(INDIRECT("'Postal Code-FSA Input'!"&amp;CELL("address",B557)), 3)))</f>
        <v/>
      </c>
      <c r="G550" t="str" cm="1">
        <f t="array" aca="1" ref="G550" ca="1">IF(INDIRECT(CELL("address",F550))&lt;&gt;"", _xlfn.XLOOKUP(INDIRECT(CELL("address",F550)),_FSAData!$B:$B,_FSAData!$C:$C, ""),"")</f>
        <v/>
      </c>
      <c r="H550" t="str" cm="1">
        <f t="array" aca="1" ref="H550" ca="1">IF(INDIRECT(CELL("address",F550))&lt;&gt;"", _xlfn.XLOOKUP(LEFT(INDIRECT(CELL("address",F550)), 3),_FSAData!$B:$B,_FSAData!$D:$D,""), "")</f>
        <v/>
      </c>
      <c r="I550" t="str">
        <f t="shared" ca="1" si="17"/>
        <v/>
      </c>
    </row>
    <row r="551" spans="1:9" x14ac:dyDescent="0.3">
      <c r="A551" t="str" cm="1">
        <f t="array" aca="1" ref="A551" ca="1">TRIM(UPPER(LEFT(INDIRECT("'Postal Code-FSA Input'!"&amp;CELL("address",A558)), 3)))</f>
        <v/>
      </c>
      <c r="B551" t="str" cm="1">
        <f t="array" aca="1" ref="B551" ca="1">IF(INDIRECT(CELL("address",A551))&lt;&gt;"", _xlfn.XLOOKUP(INDIRECT(CELL("address",A551)),_FSAData!$B:$B,_FSAData!$C:$C, ""),"")</f>
        <v/>
      </c>
      <c r="C551" t="str" cm="1">
        <f t="array" aca="1" ref="C551" ca="1">IF(INDIRECT(CELL("address",A551))&lt;&gt;"", _xlfn.XLOOKUP(LEFT(INDIRECT(CELL("address",A551)), 3),_FSAData!$B:$B,_FSAData!$D:$D,""), "")</f>
        <v/>
      </c>
      <c r="D551" t="str">
        <f t="shared" ca="1" si="16"/>
        <v/>
      </c>
      <c r="F551" t="str" cm="1">
        <f t="array" aca="1" ref="F551" ca="1">TRIM(UPPER(LEFT(INDIRECT("'Postal Code-FSA Input'!"&amp;CELL("address",B558)), 3)))</f>
        <v/>
      </c>
      <c r="G551" t="str" cm="1">
        <f t="array" aca="1" ref="G551" ca="1">IF(INDIRECT(CELL("address",F551))&lt;&gt;"", _xlfn.XLOOKUP(INDIRECT(CELL("address",F551)),_FSAData!$B:$B,_FSAData!$C:$C, ""),"")</f>
        <v/>
      </c>
      <c r="H551" t="str" cm="1">
        <f t="array" aca="1" ref="H551" ca="1">IF(INDIRECT(CELL("address",F551))&lt;&gt;"", _xlfn.XLOOKUP(LEFT(INDIRECT(CELL("address",F551)), 3),_FSAData!$B:$B,_FSAData!$D:$D,""), "")</f>
        <v/>
      </c>
      <c r="I551" t="str">
        <f t="shared" ca="1" si="17"/>
        <v/>
      </c>
    </row>
    <row r="552" spans="1:9" x14ac:dyDescent="0.3">
      <c r="A552" t="str" cm="1">
        <f t="array" aca="1" ref="A552" ca="1">TRIM(UPPER(LEFT(INDIRECT("'Postal Code-FSA Input'!"&amp;CELL("address",A559)), 3)))</f>
        <v/>
      </c>
      <c r="B552" t="str" cm="1">
        <f t="array" aca="1" ref="B552" ca="1">IF(INDIRECT(CELL("address",A552))&lt;&gt;"", _xlfn.XLOOKUP(INDIRECT(CELL("address",A552)),_FSAData!$B:$B,_FSAData!$C:$C, ""),"")</f>
        <v/>
      </c>
      <c r="C552" t="str" cm="1">
        <f t="array" aca="1" ref="C552" ca="1">IF(INDIRECT(CELL("address",A552))&lt;&gt;"", _xlfn.XLOOKUP(LEFT(INDIRECT(CELL("address",A552)), 3),_FSAData!$B:$B,_FSAData!$D:$D,""), "")</f>
        <v/>
      </c>
      <c r="D552" t="str">
        <f t="shared" ca="1" si="16"/>
        <v/>
      </c>
      <c r="F552" t="str" cm="1">
        <f t="array" aca="1" ref="F552" ca="1">TRIM(UPPER(LEFT(INDIRECT("'Postal Code-FSA Input'!"&amp;CELL("address",B559)), 3)))</f>
        <v/>
      </c>
      <c r="G552" t="str" cm="1">
        <f t="array" aca="1" ref="G552" ca="1">IF(INDIRECT(CELL("address",F552))&lt;&gt;"", _xlfn.XLOOKUP(INDIRECT(CELL("address",F552)),_FSAData!$B:$B,_FSAData!$C:$C, ""),"")</f>
        <v/>
      </c>
      <c r="H552" t="str" cm="1">
        <f t="array" aca="1" ref="H552" ca="1">IF(INDIRECT(CELL("address",F552))&lt;&gt;"", _xlfn.XLOOKUP(LEFT(INDIRECT(CELL("address",F552)), 3),_FSAData!$B:$B,_FSAData!$D:$D,""), "")</f>
        <v/>
      </c>
      <c r="I552" t="str">
        <f t="shared" ca="1" si="17"/>
        <v/>
      </c>
    </row>
    <row r="553" spans="1:9" x14ac:dyDescent="0.3">
      <c r="A553" t="str" cm="1">
        <f t="array" aca="1" ref="A553" ca="1">TRIM(UPPER(LEFT(INDIRECT("'Postal Code-FSA Input'!"&amp;CELL("address",A560)), 3)))</f>
        <v/>
      </c>
      <c r="B553" t="str" cm="1">
        <f t="array" aca="1" ref="B553" ca="1">IF(INDIRECT(CELL("address",A553))&lt;&gt;"", _xlfn.XLOOKUP(INDIRECT(CELL("address",A553)),_FSAData!$B:$B,_FSAData!$C:$C, ""),"")</f>
        <v/>
      </c>
      <c r="C553" t="str" cm="1">
        <f t="array" aca="1" ref="C553" ca="1">IF(INDIRECT(CELL("address",A553))&lt;&gt;"", _xlfn.XLOOKUP(LEFT(INDIRECT(CELL("address",A553)), 3),_FSAData!$B:$B,_FSAData!$D:$D,""), "")</f>
        <v/>
      </c>
      <c r="D553" t="str">
        <f t="shared" ca="1" si="16"/>
        <v/>
      </c>
      <c r="F553" t="str" cm="1">
        <f t="array" aca="1" ref="F553" ca="1">TRIM(UPPER(LEFT(INDIRECT("'Postal Code-FSA Input'!"&amp;CELL("address",B560)), 3)))</f>
        <v/>
      </c>
      <c r="G553" t="str" cm="1">
        <f t="array" aca="1" ref="G553" ca="1">IF(INDIRECT(CELL("address",F553))&lt;&gt;"", _xlfn.XLOOKUP(INDIRECT(CELL("address",F553)),_FSAData!$B:$B,_FSAData!$C:$C, ""),"")</f>
        <v/>
      </c>
      <c r="H553" t="str" cm="1">
        <f t="array" aca="1" ref="H553" ca="1">IF(INDIRECT(CELL("address",F553))&lt;&gt;"", _xlfn.XLOOKUP(LEFT(INDIRECT(CELL("address",F553)), 3),_FSAData!$B:$B,_FSAData!$D:$D,""), "")</f>
        <v/>
      </c>
      <c r="I553" t="str">
        <f t="shared" ca="1" si="17"/>
        <v/>
      </c>
    </row>
    <row r="554" spans="1:9" x14ac:dyDescent="0.3">
      <c r="A554" t="str" cm="1">
        <f t="array" aca="1" ref="A554" ca="1">TRIM(UPPER(LEFT(INDIRECT("'Postal Code-FSA Input'!"&amp;CELL("address",A561)), 3)))</f>
        <v/>
      </c>
      <c r="B554" t="str" cm="1">
        <f t="array" aca="1" ref="B554" ca="1">IF(INDIRECT(CELL("address",A554))&lt;&gt;"", _xlfn.XLOOKUP(INDIRECT(CELL("address",A554)),_FSAData!$B:$B,_FSAData!$C:$C, ""),"")</f>
        <v/>
      </c>
      <c r="C554" t="str" cm="1">
        <f t="array" aca="1" ref="C554" ca="1">IF(INDIRECT(CELL("address",A554))&lt;&gt;"", _xlfn.XLOOKUP(LEFT(INDIRECT(CELL("address",A554)), 3),_FSAData!$B:$B,_FSAData!$D:$D,""), "")</f>
        <v/>
      </c>
      <c r="D554" t="str">
        <f t="shared" ca="1" si="16"/>
        <v/>
      </c>
      <c r="F554" t="str" cm="1">
        <f t="array" aca="1" ref="F554" ca="1">TRIM(UPPER(LEFT(INDIRECT("'Postal Code-FSA Input'!"&amp;CELL("address",B561)), 3)))</f>
        <v/>
      </c>
      <c r="G554" t="str" cm="1">
        <f t="array" aca="1" ref="G554" ca="1">IF(INDIRECT(CELL("address",F554))&lt;&gt;"", _xlfn.XLOOKUP(INDIRECT(CELL("address",F554)),_FSAData!$B:$B,_FSAData!$C:$C, ""),"")</f>
        <v/>
      </c>
      <c r="H554" t="str" cm="1">
        <f t="array" aca="1" ref="H554" ca="1">IF(INDIRECT(CELL("address",F554))&lt;&gt;"", _xlfn.XLOOKUP(LEFT(INDIRECT(CELL("address",F554)), 3),_FSAData!$B:$B,_FSAData!$D:$D,""), "")</f>
        <v/>
      </c>
      <c r="I554" t="str">
        <f t="shared" ca="1" si="17"/>
        <v/>
      </c>
    </row>
    <row r="555" spans="1:9" x14ac:dyDescent="0.3">
      <c r="A555" t="str" cm="1">
        <f t="array" aca="1" ref="A555" ca="1">TRIM(UPPER(LEFT(INDIRECT("'Postal Code-FSA Input'!"&amp;CELL("address",A562)), 3)))</f>
        <v/>
      </c>
      <c r="B555" t="str" cm="1">
        <f t="array" aca="1" ref="B555" ca="1">IF(INDIRECT(CELL("address",A555))&lt;&gt;"", _xlfn.XLOOKUP(INDIRECT(CELL("address",A555)),_FSAData!$B:$B,_FSAData!$C:$C, ""),"")</f>
        <v/>
      </c>
      <c r="C555" t="str" cm="1">
        <f t="array" aca="1" ref="C555" ca="1">IF(INDIRECT(CELL("address",A555))&lt;&gt;"", _xlfn.XLOOKUP(LEFT(INDIRECT(CELL("address",A555)), 3),_FSAData!$B:$B,_FSAData!$D:$D,""), "")</f>
        <v/>
      </c>
      <c r="D555" t="str">
        <f t="shared" ca="1" si="16"/>
        <v/>
      </c>
      <c r="F555" t="str" cm="1">
        <f t="array" aca="1" ref="F555" ca="1">TRIM(UPPER(LEFT(INDIRECT("'Postal Code-FSA Input'!"&amp;CELL("address",B562)), 3)))</f>
        <v/>
      </c>
      <c r="G555" t="str" cm="1">
        <f t="array" aca="1" ref="G555" ca="1">IF(INDIRECT(CELL("address",F555))&lt;&gt;"", _xlfn.XLOOKUP(INDIRECT(CELL("address",F555)),_FSAData!$B:$B,_FSAData!$C:$C, ""),"")</f>
        <v/>
      </c>
      <c r="H555" t="str" cm="1">
        <f t="array" aca="1" ref="H555" ca="1">IF(INDIRECT(CELL("address",F555))&lt;&gt;"", _xlfn.XLOOKUP(LEFT(INDIRECT(CELL("address",F555)), 3),_FSAData!$B:$B,_FSAData!$D:$D,""), "")</f>
        <v/>
      </c>
      <c r="I555" t="str">
        <f t="shared" ca="1" si="17"/>
        <v/>
      </c>
    </row>
    <row r="556" spans="1:9" x14ac:dyDescent="0.3">
      <c r="A556" t="str" cm="1">
        <f t="array" aca="1" ref="A556" ca="1">TRIM(UPPER(LEFT(INDIRECT("'Postal Code-FSA Input'!"&amp;CELL("address",A563)), 3)))</f>
        <v/>
      </c>
      <c r="B556" t="str" cm="1">
        <f t="array" aca="1" ref="B556" ca="1">IF(INDIRECT(CELL("address",A556))&lt;&gt;"", _xlfn.XLOOKUP(INDIRECT(CELL("address",A556)),_FSAData!$B:$B,_FSAData!$C:$C, ""),"")</f>
        <v/>
      </c>
      <c r="C556" t="str" cm="1">
        <f t="array" aca="1" ref="C556" ca="1">IF(INDIRECT(CELL("address",A556))&lt;&gt;"", _xlfn.XLOOKUP(LEFT(INDIRECT(CELL("address",A556)), 3),_FSAData!$B:$B,_FSAData!$D:$D,""), "")</f>
        <v/>
      </c>
      <c r="D556" t="str">
        <f t="shared" ca="1" si="16"/>
        <v/>
      </c>
      <c r="F556" t="str" cm="1">
        <f t="array" aca="1" ref="F556" ca="1">TRIM(UPPER(LEFT(INDIRECT("'Postal Code-FSA Input'!"&amp;CELL("address",B563)), 3)))</f>
        <v/>
      </c>
      <c r="G556" t="str" cm="1">
        <f t="array" aca="1" ref="G556" ca="1">IF(INDIRECT(CELL("address",F556))&lt;&gt;"", _xlfn.XLOOKUP(INDIRECT(CELL("address",F556)),_FSAData!$B:$B,_FSAData!$C:$C, ""),"")</f>
        <v/>
      </c>
      <c r="H556" t="str" cm="1">
        <f t="array" aca="1" ref="H556" ca="1">IF(INDIRECT(CELL("address",F556))&lt;&gt;"", _xlfn.XLOOKUP(LEFT(INDIRECT(CELL("address",F556)), 3),_FSAData!$B:$B,_FSAData!$D:$D,""), "")</f>
        <v/>
      </c>
      <c r="I556" t="str">
        <f t="shared" ca="1" si="17"/>
        <v/>
      </c>
    </row>
    <row r="557" spans="1:9" x14ac:dyDescent="0.3">
      <c r="A557" t="str" cm="1">
        <f t="array" aca="1" ref="A557" ca="1">TRIM(UPPER(LEFT(INDIRECT("'Postal Code-FSA Input'!"&amp;CELL("address",A564)), 3)))</f>
        <v/>
      </c>
      <c r="B557" t="str" cm="1">
        <f t="array" aca="1" ref="B557" ca="1">IF(INDIRECT(CELL("address",A557))&lt;&gt;"", _xlfn.XLOOKUP(INDIRECT(CELL("address",A557)),_FSAData!$B:$B,_FSAData!$C:$C, ""),"")</f>
        <v/>
      </c>
      <c r="C557" t="str" cm="1">
        <f t="array" aca="1" ref="C557" ca="1">IF(INDIRECT(CELL("address",A557))&lt;&gt;"", _xlfn.XLOOKUP(LEFT(INDIRECT(CELL("address",A557)), 3),_FSAData!$B:$B,_FSAData!$D:$D,""), "")</f>
        <v/>
      </c>
      <c r="D557" t="str">
        <f t="shared" ca="1" si="16"/>
        <v/>
      </c>
      <c r="F557" t="str" cm="1">
        <f t="array" aca="1" ref="F557" ca="1">TRIM(UPPER(LEFT(INDIRECT("'Postal Code-FSA Input'!"&amp;CELL("address",B564)), 3)))</f>
        <v/>
      </c>
      <c r="G557" t="str" cm="1">
        <f t="array" aca="1" ref="G557" ca="1">IF(INDIRECT(CELL("address",F557))&lt;&gt;"", _xlfn.XLOOKUP(INDIRECT(CELL("address",F557)),_FSAData!$B:$B,_FSAData!$C:$C, ""),"")</f>
        <v/>
      </c>
      <c r="H557" t="str" cm="1">
        <f t="array" aca="1" ref="H557" ca="1">IF(INDIRECT(CELL("address",F557))&lt;&gt;"", _xlfn.XLOOKUP(LEFT(INDIRECT(CELL("address",F557)), 3),_FSAData!$B:$B,_FSAData!$D:$D,""), "")</f>
        <v/>
      </c>
      <c r="I557" t="str">
        <f t="shared" ca="1" si="17"/>
        <v/>
      </c>
    </row>
    <row r="558" spans="1:9" x14ac:dyDescent="0.3">
      <c r="A558" t="str" cm="1">
        <f t="array" aca="1" ref="A558" ca="1">TRIM(UPPER(LEFT(INDIRECT("'Postal Code-FSA Input'!"&amp;CELL("address",A565)), 3)))</f>
        <v/>
      </c>
      <c r="B558" t="str" cm="1">
        <f t="array" aca="1" ref="B558" ca="1">IF(INDIRECT(CELL("address",A558))&lt;&gt;"", _xlfn.XLOOKUP(INDIRECT(CELL("address",A558)),_FSAData!$B:$B,_FSAData!$C:$C, ""),"")</f>
        <v/>
      </c>
      <c r="C558" t="str" cm="1">
        <f t="array" aca="1" ref="C558" ca="1">IF(INDIRECT(CELL("address",A558))&lt;&gt;"", _xlfn.XLOOKUP(LEFT(INDIRECT(CELL("address",A558)), 3),_FSAData!$B:$B,_FSAData!$D:$D,""), "")</f>
        <v/>
      </c>
      <c r="D558" t="str">
        <f t="shared" ca="1" si="16"/>
        <v/>
      </c>
      <c r="F558" t="str" cm="1">
        <f t="array" aca="1" ref="F558" ca="1">TRIM(UPPER(LEFT(INDIRECT("'Postal Code-FSA Input'!"&amp;CELL("address",B565)), 3)))</f>
        <v/>
      </c>
      <c r="G558" t="str" cm="1">
        <f t="array" aca="1" ref="G558" ca="1">IF(INDIRECT(CELL("address",F558))&lt;&gt;"", _xlfn.XLOOKUP(INDIRECT(CELL("address",F558)),_FSAData!$B:$B,_FSAData!$C:$C, ""),"")</f>
        <v/>
      </c>
      <c r="H558" t="str" cm="1">
        <f t="array" aca="1" ref="H558" ca="1">IF(INDIRECT(CELL("address",F558))&lt;&gt;"", _xlfn.XLOOKUP(LEFT(INDIRECT(CELL("address",F558)), 3),_FSAData!$B:$B,_FSAData!$D:$D,""), "")</f>
        <v/>
      </c>
      <c r="I558" t="str">
        <f t="shared" ca="1" si="17"/>
        <v/>
      </c>
    </row>
    <row r="559" spans="1:9" x14ac:dyDescent="0.3">
      <c r="A559" t="str" cm="1">
        <f t="array" aca="1" ref="A559" ca="1">TRIM(UPPER(LEFT(INDIRECT("'Postal Code-FSA Input'!"&amp;CELL("address",A566)), 3)))</f>
        <v/>
      </c>
      <c r="B559" t="str" cm="1">
        <f t="array" aca="1" ref="B559" ca="1">IF(INDIRECT(CELL("address",A559))&lt;&gt;"", _xlfn.XLOOKUP(INDIRECT(CELL("address",A559)),_FSAData!$B:$B,_FSAData!$C:$C, ""),"")</f>
        <v/>
      </c>
      <c r="C559" t="str" cm="1">
        <f t="array" aca="1" ref="C559" ca="1">IF(INDIRECT(CELL("address",A559))&lt;&gt;"", _xlfn.XLOOKUP(LEFT(INDIRECT(CELL("address",A559)), 3),_FSAData!$B:$B,_FSAData!$D:$D,""), "")</f>
        <v/>
      </c>
      <c r="D559" t="str">
        <f t="shared" ca="1" si="16"/>
        <v/>
      </c>
      <c r="F559" t="str" cm="1">
        <f t="array" aca="1" ref="F559" ca="1">TRIM(UPPER(LEFT(INDIRECT("'Postal Code-FSA Input'!"&amp;CELL("address",B566)), 3)))</f>
        <v/>
      </c>
      <c r="G559" t="str" cm="1">
        <f t="array" aca="1" ref="G559" ca="1">IF(INDIRECT(CELL("address",F559))&lt;&gt;"", _xlfn.XLOOKUP(INDIRECT(CELL("address",F559)),_FSAData!$B:$B,_FSAData!$C:$C, ""),"")</f>
        <v/>
      </c>
      <c r="H559" t="str" cm="1">
        <f t="array" aca="1" ref="H559" ca="1">IF(INDIRECT(CELL("address",F559))&lt;&gt;"", _xlfn.XLOOKUP(LEFT(INDIRECT(CELL("address",F559)), 3),_FSAData!$B:$B,_FSAData!$D:$D,""), "")</f>
        <v/>
      </c>
      <c r="I559" t="str">
        <f t="shared" ca="1" si="17"/>
        <v/>
      </c>
    </row>
    <row r="560" spans="1:9" x14ac:dyDescent="0.3">
      <c r="A560" t="str" cm="1">
        <f t="array" aca="1" ref="A560" ca="1">TRIM(UPPER(LEFT(INDIRECT("'Postal Code-FSA Input'!"&amp;CELL("address",A567)), 3)))</f>
        <v/>
      </c>
      <c r="B560" t="str" cm="1">
        <f t="array" aca="1" ref="B560" ca="1">IF(INDIRECT(CELL("address",A560))&lt;&gt;"", _xlfn.XLOOKUP(INDIRECT(CELL("address",A560)),_FSAData!$B:$B,_FSAData!$C:$C, ""),"")</f>
        <v/>
      </c>
      <c r="C560" t="str" cm="1">
        <f t="array" aca="1" ref="C560" ca="1">IF(INDIRECT(CELL("address",A560))&lt;&gt;"", _xlfn.XLOOKUP(LEFT(INDIRECT(CELL("address",A560)), 3),_FSAData!$B:$B,_FSAData!$D:$D,""), "")</f>
        <v/>
      </c>
      <c r="D560" t="str">
        <f t="shared" ca="1" si="16"/>
        <v/>
      </c>
      <c r="F560" t="str" cm="1">
        <f t="array" aca="1" ref="F560" ca="1">TRIM(UPPER(LEFT(INDIRECT("'Postal Code-FSA Input'!"&amp;CELL("address",B567)), 3)))</f>
        <v/>
      </c>
      <c r="G560" t="str" cm="1">
        <f t="array" aca="1" ref="G560" ca="1">IF(INDIRECT(CELL("address",F560))&lt;&gt;"", _xlfn.XLOOKUP(INDIRECT(CELL("address",F560)),_FSAData!$B:$B,_FSAData!$C:$C, ""),"")</f>
        <v/>
      </c>
      <c r="H560" t="str" cm="1">
        <f t="array" aca="1" ref="H560" ca="1">IF(INDIRECT(CELL("address",F560))&lt;&gt;"", _xlfn.XLOOKUP(LEFT(INDIRECT(CELL("address",F560)), 3),_FSAData!$B:$B,_FSAData!$D:$D,""), "")</f>
        <v/>
      </c>
      <c r="I560" t="str">
        <f t="shared" ca="1" si="17"/>
        <v/>
      </c>
    </row>
    <row r="561" spans="1:9" x14ac:dyDescent="0.3">
      <c r="A561" t="str" cm="1">
        <f t="array" aca="1" ref="A561" ca="1">TRIM(UPPER(LEFT(INDIRECT("'Postal Code-FSA Input'!"&amp;CELL("address",A568)), 3)))</f>
        <v/>
      </c>
      <c r="B561" t="str" cm="1">
        <f t="array" aca="1" ref="B561" ca="1">IF(INDIRECT(CELL("address",A561))&lt;&gt;"", _xlfn.XLOOKUP(INDIRECT(CELL("address",A561)),_FSAData!$B:$B,_FSAData!$C:$C, ""),"")</f>
        <v/>
      </c>
      <c r="C561" t="str" cm="1">
        <f t="array" aca="1" ref="C561" ca="1">IF(INDIRECT(CELL("address",A561))&lt;&gt;"", _xlfn.XLOOKUP(LEFT(INDIRECT(CELL("address",A561)), 3),_FSAData!$B:$B,_FSAData!$D:$D,""), "")</f>
        <v/>
      </c>
      <c r="D561" t="str">
        <f t="shared" ca="1" si="16"/>
        <v/>
      </c>
      <c r="F561" t="str" cm="1">
        <f t="array" aca="1" ref="F561" ca="1">TRIM(UPPER(LEFT(INDIRECT("'Postal Code-FSA Input'!"&amp;CELL("address",B568)), 3)))</f>
        <v/>
      </c>
      <c r="G561" t="str" cm="1">
        <f t="array" aca="1" ref="G561" ca="1">IF(INDIRECT(CELL("address",F561))&lt;&gt;"", _xlfn.XLOOKUP(INDIRECT(CELL("address",F561)),_FSAData!$B:$B,_FSAData!$C:$C, ""),"")</f>
        <v/>
      </c>
      <c r="H561" t="str" cm="1">
        <f t="array" aca="1" ref="H561" ca="1">IF(INDIRECT(CELL("address",F561))&lt;&gt;"", _xlfn.XLOOKUP(LEFT(INDIRECT(CELL("address",F561)), 3),_FSAData!$B:$B,_FSAData!$D:$D,""), "")</f>
        <v/>
      </c>
      <c r="I561" t="str">
        <f t="shared" ca="1" si="17"/>
        <v/>
      </c>
    </row>
    <row r="562" spans="1:9" x14ac:dyDescent="0.3">
      <c r="A562" t="str" cm="1">
        <f t="array" aca="1" ref="A562" ca="1">TRIM(UPPER(LEFT(INDIRECT("'Postal Code-FSA Input'!"&amp;CELL("address",A569)), 3)))</f>
        <v/>
      </c>
      <c r="B562" t="str" cm="1">
        <f t="array" aca="1" ref="B562" ca="1">IF(INDIRECT(CELL("address",A562))&lt;&gt;"", _xlfn.XLOOKUP(INDIRECT(CELL("address",A562)),_FSAData!$B:$B,_FSAData!$C:$C, ""),"")</f>
        <v/>
      </c>
      <c r="C562" t="str" cm="1">
        <f t="array" aca="1" ref="C562" ca="1">IF(INDIRECT(CELL("address",A562))&lt;&gt;"", _xlfn.XLOOKUP(LEFT(INDIRECT(CELL("address",A562)), 3),_FSAData!$B:$B,_FSAData!$D:$D,""), "")</f>
        <v/>
      </c>
      <c r="D562" t="str">
        <f t="shared" ca="1" si="16"/>
        <v/>
      </c>
      <c r="F562" t="str" cm="1">
        <f t="array" aca="1" ref="F562" ca="1">TRIM(UPPER(LEFT(INDIRECT("'Postal Code-FSA Input'!"&amp;CELL("address",B569)), 3)))</f>
        <v/>
      </c>
      <c r="G562" t="str" cm="1">
        <f t="array" aca="1" ref="G562" ca="1">IF(INDIRECT(CELL("address",F562))&lt;&gt;"", _xlfn.XLOOKUP(INDIRECT(CELL("address",F562)),_FSAData!$B:$B,_FSAData!$C:$C, ""),"")</f>
        <v/>
      </c>
      <c r="H562" t="str" cm="1">
        <f t="array" aca="1" ref="H562" ca="1">IF(INDIRECT(CELL("address",F562))&lt;&gt;"", _xlfn.XLOOKUP(LEFT(INDIRECT(CELL("address",F562)), 3),_FSAData!$B:$B,_FSAData!$D:$D,""), "")</f>
        <v/>
      </c>
      <c r="I562" t="str">
        <f t="shared" ca="1" si="17"/>
        <v/>
      </c>
    </row>
    <row r="563" spans="1:9" x14ac:dyDescent="0.3">
      <c r="A563" t="str" cm="1">
        <f t="array" aca="1" ref="A563" ca="1">TRIM(UPPER(LEFT(INDIRECT("'Postal Code-FSA Input'!"&amp;CELL("address",A570)), 3)))</f>
        <v/>
      </c>
      <c r="B563" t="str" cm="1">
        <f t="array" aca="1" ref="B563" ca="1">IF(INDIRECT(CELL("address",A563))&lt;&gt;"", _xlfn.XLOOKUP(INDIRECT(CELL("address",A563)),_FSAData!$B:$B,_FSAData!$C:$C, ""),"")</f>
        <v/>
      </c>
      <c r="C563" t="str" cm="1">
        <f t="array" aca="1" ref="C563" ca="1">IF(INDIRECT(CELL("address",A563))&lt;&gt;"", _xlfn.XLOOKUP(LEFT(INDIRECT(CELL("address",A563)), 3),_FSAData!$B:$B,_FSAData!$D:$D,""), "")</f>
        <v/>
      </c>
      <c r="D563" t="str">
        <f t="shared" ca="1" si="16"/>
        <v/>
      </c>
      <c r="F563" t="str" cm="1">
        <f t="array" aca="1" ref="F563" ca="1">TRIM(UPPER(LEFT(INDIRECT("'Postal Code-FSA Input'!"&amp;CELL("address",B570)), 3)))</f>
        <v/>
      </c>
      <c r="G563" t="str" cm="1">
        <f t="array" aca="1" ref="G563" ca="1">IF(INDIRECT(CELL("address",F563))&lt;&gt;"", _xlfn.XLOOKUP(INDIRECT(CELL("address",F563)),_FSAData!$B:$B,_FSAData!$C:$C, ""),"")</f>
        <v/>
      </c>
      <c r="H563" t="str" cm="1">
        <f t="array" aca="1" ref="H563" ca="1">IF(INDIRECT(CELL("address",F563))&lt;&gt;"", _xlfn.XLOOKUP(LEFT(INDIRECT(CELL("address",F563)), 3),_FSAData!$B:$B,_FSAData!$D:$D,""), "")</f>
        <v/>
      </c>
      <c r="I563" t="str">
        <f t="shared" ca="1" si="17"/>
        <v/>
      </c>
    </row>
    <row r="564" spans="1:9" x14ac:dyDescent="0.3">
      <c r="A564" t="str" cm="1">
        <f t="array" aca="1" ref="A564" ca="1">TRIM(UPPER(LEFT(INDIRECT("'Postal Code-FSA Input'!"&amp;CELL("address",A571)), 3)))</f>
        <v/>
      </c>
      <c r="B564" t="str" cm="1">
        <f t="array" aca="1" ref="B564" ca="1">IF(INDIRECT(CELL("address",A564))&lt;&gt;"", _xlfn.XLOOKUP(INDIRECT(CELL("address",A564)),_FSAData!$B:$B,_FSAData!$C:$C, ""),"")</f>
        <v/>
      </c>
      <c r="C564" t="str" cm="1">
        <f t="array" aca="1" ref="C564" ca="1">IF(INDIRECT(CELL("address",A564))&lt;&gt;"", _xlfn.XLOOKUP(LEFT(INDIRECT(CELL("address",A564)), 3),_FSAData!$B:$B,_FSAData!$D:$D,""), "")</f>
        <v/>
      </c>
      <c r="D564" t="str">
        <f t="shared" ca="1" si="16"/>
        <v/>
      </c>
      <c r="F564" t="str" cm="1">
        <f t="array" aca="1" ref="F564" ca="1">TRIM(UPPER(LEFT(INDIRECT("'Postal Code-FSA Input'!"&amp;CELL("address",B571)), 3)))</f>
        <v/>
      </c>
      <c r="G564" t="str" cm="1">
        <f t="array" aca="1" ref="G564" ca="1">IF(INDIRECT(CELL("address",F564))&lt;&gt;"", _xlfn.XLOOKUP(INDIRECT(CELL("address",F564)),_FSAData!$B:$B,_FSAData!$C:$C, ""),"")</f>
        <v/>
      </c>
      <c r="H564" t="str" cm="1">
        <f t="array" aca="1" ref="H564" ca="1">IF(INDIRECT(CELL("address",F564))&lt;&gt;"", _xlfn.XLOOKUP(LEFT(INDIRECT(CELL("address",F564)), 3),_FSAData!$B:$B,_FSAData!$D:$D,""), "")</f>
        <v/>
      </c>
      <c r="I564" t="str">
        <f t="shared" ca="1" si="17"/>
        <v/>
      </c>
    </row>
    <row r="565" spans="1:9" x14ac:dyDescent="0.3">
      <c r="A565" t="str" cm="1">
        <f t="array" aca="1" ref="A565" ca="1">TRIM(UPPER(LEFT(INDIRECT("'Postal Code-FSA Input'!"&amp;CELL("address",A572)), 3)))</f>
        <v/>
      </c>
      <c r="B565" t="str" cm="1">
        <f t="array" aca="1" ref="B565" ca="1">IF(INDIRECT(CELL("address",A565))&lt;&gt;"", _xlfn.XLOOKUP(INDIRECT(CELL("address",A565)),_FSAData!$B:$B,_FSAData!$C:$C, ""),"")</f>
        <v/>
      </c>
      <c r="C565" t="str" cm="1">
        <f t="array" aca="1" ref="C565" ca="1">IF(INDIRECT(CELL("address",A565))&lt;&gt;"", _xlfn.XLOOKUP(LEFT(INDIRECT(CELL("address",A565)), 3),_FSAData!$B:$B,_FSAData!$D:$D,""), "")</f>
        <v/>
      </c>
      <c r="D565" t="str">
        <f t="shared" ca="1" si="16"/>
        <v/>
      </c>
      <c r="F565" t="str" cm="1">
        <f t="array" aca="1" ref="F565" ca="1">TRIM(UPPER(LEFT(INDIRECT("'Postal Code-FSA Input'!"&amp;CELL("address",B572)), 3)))</f>
        <v/>
      </c>
      <c r="G565" t="str" cm="1">
        <f t="array" aca="1" ref="G565" ca="1">IF(INDIRECT(CELL("address",F565))&lt;&gt;"", _xlfn.XLOOKUP(INDIRECT(CELL("address",F565)),_FSAData!$B:$B,_FSAData!$C:$C, ""),"")</f>
        <v/>
      </c>
      <c r="H565" t="str" cm="1">
        <f t="array" aca="1" ref="H565" ca="1">IF(INDIRECT(CELL("address",F565))&lt;&gt;"", _xlfn.XLOOKUP(LEFT(INDIRECT(CELL("address",F565)), 3),_FSAData!$B:$B,_FSAData!$D:$D,""), "")</f>
        <v/>
      </c>
      <c r="I565" t="str">
        <f t="shared" ca="1" si="17"/>
        <v/>
      </c>
    </row>
    <row r="566" spans="1:9" x14ac:dyDescent="0.3">
      <c r="A566" t="str" cm="1">
        <f t="array" aca="1" ref="A566" ca="1">TRIM(UPPER(LEFT(INDIRECT("'Postal Code-FSA Input'!"&amp;CELL("address",A573)), 3)))</f>
        <v/>
      </c>
      <c r="B566" t="str" cm="1">
        <f t="array" aca="1" ref="B566" ca="1">IF(INDIRECT(CELL("address",A566))&lt;&gt;"", _xlfn.XLOOKUP(INDIRECT(CELL("address",A566)),_FSAData!$B:$B,_FSAData!$C:$C, ""),"")</f>
        <v/>
      </c>
      <c r="C566" t="str" cm="1">
        <f t="array" aca="1" ref="C566" ca="1">IF(INDIRECT(CELL("address",A566))&lt;&gt;"", _xlfn.XLOOKUP(LEFT(INDIRECT(CELL("address",A566)), 3),_FSAData!$B:$B,_FSAData!$D:$D,""), "")</f>
        <v/>
      </c>
      <c r="D566" t="str">
        <f t="shared" ca="1" si="16"/>
        <v/>
      </c>
      <c r="F566" t="str" cm="1">
        <f t="array" aca="1" ref="F566" ca="1">TRIM(UPPER(LEFT(INDIRECT("'Postal Code-FSA Input'!"&amp;CELL("address",B573)), 3)))</f>
        <v/>
      </c>
      <c r="G566" t="str" cm="1">
        <f t="array" aca="1" ref="G566" ca="1">IF(INDIRECT(CELL("address",F566))&lt;&gt;"", _xlfn.XLOOKUP(INDIRECT(CELL("address",F566)),_FSAData!$B:$B,_FSAData!$C:$C, ""),"")</f>
        <v/>
      </c>
      <c r="H566" t="str" cm="1">
        <f t="array" aca="1" ref="H566" ca="1">IF(INDIRECT(CELL("address",F566))&lt;&gt;"", _xlfn.XLOOKUP(LEFT(INDIRECT(CELL("address",F566)), 3),_FSAData!$B:$B,_FSAData!$D:$D,""), "")</f>
        <v/>
      </c>
      <c r="I566" t="str">
        <f t="shared" ca="1" si="17"/>
        <v/>
      </c>
    </row>
    <row r="567" spans="1:9" x14ac:dyDescent="0.3">
      <c r="A567" t="str" cm="1">
        <f t="array" aca="1" ref="A567" ca="1">TRIM(UPPER(LEFT(INDIRECT("'Postal Code-FSA Input'!"&amp;CELL("address",A574)), 3)))</f>
        <v/>
      </c>
      <c r="B567" t="str" cm="1">
        <f t="array" aca="1" ref="B567" ca="1">IF(INDIRECT(CELL("address",A567))&lt;&gt;"", _xlfn.XLOOKUP(INDIRECT(CELL("address",A567)),_FSAData!$B:$B,_FSAData!$C:$C, ""),"")</f>
        <v/>
      </c>
      <c r="C567" t="str" cm="1">
        <f t="array" aca="1" ref="C567" ca="1">IF(INDIRECT(CELL("address",A567))&lt;&gt;"", _xlfn.XLOOKUP(LEFT(INDIRECT(CELL("address",A567)), 3),_FSAData!$B:$B,_FSAData!$D:$D,""), "")</f>
        <v/>
      </c>
      <c r="D567" t="str">
        <f t="shared" ca="1" si="16"/>
        <v/>
      </c>
      <c r="F567" t="str" cm="1">
        <f t="array" aca="1" ref="F567" ca="1">TRIM(UPPER(LEFT(INDIRECT("'Postal Code-FSA Input'!"&amp;CELL("address",B574)), 3)))</f>
        <v/>
      </c>
      <c r="G567" t="str" cm="1">
        <f t="array" aca="1" ref="G567" ca="1">IF(INDIRECT(CELL("address",F567))&lt;&gt;"", _xlfn.XLOOKUP(INDIRECT(CELL("address",F567)),_FSAData!$B:$B,_FSAData!$C:$C, ""),"")</f>
        <v/>
      </c>
      <c r="H567" t="str" cm="1">
        <f t="array" aca="1" ref="H567" ca="1">IF(INDIRECT(CELL("address",F567))&lt;&gt;"", _xlfn.XLOOKUP(LEFT(INDIRECT(CELL("address",F567)), 3),_FSAData!$B:$B,_FSAData!$D:$D,""), "")</f>
        <v/>
      </c>
      <c r="I567" t="str">
        <f t="shared" ca="1" si="17"/>
        <v/>
      </c>
    </row>
    <row r="568" spans="1:9" x14ac:dyDescent="0.3">
      <c r="A568" t="str" cm="1">
        <f t="array" aca="1" ref="A568" ca="1">TRIM(UPPER(LEFT(INDIRECT("'Postal Code-FSA Input'!"&amp;CELL("address",A575)), 3)))</f>
        <v/>
      </c>
      <c r="B568" t="str" cm="1">
        <f t="array" aca="1" ref="B568" ca="1">IF(INDIRECT(CELL("address",A568))&lt;&gt;"", _xlfn.XLOOKUP(INDIRECT(CELL("address",A568)),_FSAData!$B:$B,_FSAData!$C:$C, ""),"")</f>
        <v/>
      </c>
      <c r="C568" t="str" cm="1">
        <f t="array" aca="1" ref="C568" ca="1">IF(INDIRECT(CELL("address",A568))&lt;&gt;"", _xlfn.XLOOKUP(LEFT(INDIRECT(CELL("address",A568)), 3),_FSAData!$B:$B,_FSAData!$D:$D,""), "")</f>
        <v/>
      </c>
      <c r="D568" t="str">
        <f t="shared" ca="1" si="16"/>
        <v/>
      </c>
      <c r="F568" t="str" cm="1">
        <f t="array" aca="1" ref="F568" ca="1">TRIM(UPPER(LEFT(INDIRECT("'Postal Code-FSA Input'!"&amp;CELL("address",B575)), 3)))</f>
        <v/>
      </c>
      <c r="G568" t="str" cm="1">
        <f t="array" aca="1" ref="G568" ca="1">IF(INDIRECT(CELL("address",F568))&lt;&gt;"", _xlfn.XLOOKUP(INDIRECT(CELL("address",F568)),_FSAData!$B:$B,_FSAData!$C:$C, ""),"")</f>
        <v/>
      </c>
      <c r="H568" t="str" cm="1">
        <f t="array" aca="1" ref="H568" ca="1">IF(INDIRECT(CELL("address",F568))&lt;&gt;"", _xlfn.XLOOKUP(LEFT(INDIRECT(CELL("address",F568)), 3),_FSAData!$B:$B,_FSAData!$D:$D,""), "")</f>
        <v/>
      </c>
      <c r="I568" t="str">
        <f t="shared" ca="1" si="17"/>
        <v/>
      </c>
    </row>
    <row r="569" spans="1:9" x14ac:dyDescent="0.3">
      <c r="A569" t="str" cm="1">
        <f t="array" aca="1" ref="A569" ca="1">TRIM(UPPER(LEFT(INDIRECT("'Postal Code-FSA Input'!"&amp;CELL("address",A576)), 3)))</f>
        <v/>
      </c>
      <c r="B569" t="str" cm="1">
        <f t="array" aca="1" ref="B569" ca="1">IF(INDIRECT(CELL("address",A569))&lt;&gt;"", _xlfn.XLOOKUP(INDIRECT(CELL("address",A569)),_FSAData!$B:$B,_FSAData!$C:$C, ""),"")</f>
        <v/>
      </c>
      <c r="C569" t="str" cm="1">
        <f t="array" aca="1" ref="C569" ca="1">IF(INDIRECT(CELL("address",A569))&lt;&gt;"", _xlfn.XLOOKUP(LEFT(INDIRECT(CELL("address",A569)), 3),_FSAData!$B:$B,_FSAData!$D:$D,""), "")</f>
        <v/>
      </c>
      <c r="D569" t="str">
        <f t="shared" ca="1" si="16"/>
        <v/>
      </c>
      <c r="F569" t="str" cm="1">
        <f t="array" aca="1" ref="F569" ca="1">TRIM(UPPER(LEFT(INDIRECT("'Postal Code-FSA Input'!"&amp;CELL("address",B576)), 3)))</f>
        <v/>
      </c>
      <c r="G569" t="str" cm="1">
        <f t="array" aca="1" ref="G569" ca="1">IF(INDIRECT(CELL("address",F569))&lt;&gt;"", _xlfn.XLOOKUP(INDIRECT(CELL("address",F569)),_FSAData!$B:$B,_FSAData!$C:$C, ""),"")</f>
        <v/>
      </c>
      <c r="H569" t="str" cm="1">
        <f t="array" aca="1" ref="H569" ca="1">IF(INDIRECT(CELL("address",F569))&lt;&gt;"", _xlfn.XLOOKUP(LEFT(INDIRECT(CELL("address",F569)), 3),_FSAData!$B:$B,_FSAData!$D:$D,""), "")</f>
        <v/>
      </c>
      <c r="I569" t="str">
        <f t="shared" ca="1" si="17"/>
        <v/>
      </c>
    </row>
    <row r="570" spans="1:9" x14ac:dyDescent="0.3">
      <c r="A570" t="str" cm="1">
        <f t="array" aca="1" ref="A570" ca="1">TRIM(UPPER(LEFT(INDIRECT("'Postal Code-FSA Input'!"&amp;CELL("address",A577)), 3)))</f>
        <v/>
      </c>
      <c r="B570" t="str" cm="1">
        <f t="array" aca="1" ref="B570" ca="1">IF(INDIRECT(CELL("address",A570))&lt;&gt;"", _xlfn.XLOOKUP(INDIRECT(CELL("address",A570)),_FSAData!$B:$B,_FSAData!$C:$C, ""),"")</f>
        <v/>
      </c>
      <c r="C570" t="str" cm="1">
        <f t="array" aca="1" ref="C570" ca="1">IF(INDIRECT(CELL("address",A570))&lt;&gt;"", _xlfn.XLOOKUP(LEFT(INDIRECT(CELL("address",A570)), 3),_FSAData!$B:$B,_FSAData!$D:$D,""), "")</f>
        <v/>
      </c>
      <c r="D570" t="str">
        <f t="shared" ca="1" si="16"/>
        <v/>
      </c>
      <c r="F570" t="str" cm="1">
        <f t="array" aca="1" ref="F570" ca="1">TRIM(UPPER(LEFT(INDIRECT("'Postal Code-FSA Input'!"&amp;CELL("address",B577)), 3)))</f>
        <v/>
      </c>
      <c r="G570" t="str" cm="1">
        <f t="array" aca="1" ref="G570" ca="1">IF(INDIRECT(CELL("address",F570))&lt;&gt;"", _xlfn.XLOOKUP(INDIRECT(CELL("address",F570)),_FSAData!$B:$B,_FSAData!$C:$C, ""),"")</f>
        <v/>
      </c>
      <c r="H570" t="str" cm="1">
        <f t="array" aca="1" ref="H570" ca="1">IF(INDIRECT(CELL("address",F570))&lt;&gt;"", _xlfn.XLOOKUP(LEFT(INDIRECT(CELL("address",F570)), 3),_FSAData!$B:$B,_FSAData!$D:$D,""), "")</f>
        <v/>
      </c>
      <c r="I570" t="str">
        <f t="shared" ca="1" si="17"/>
        <v/>
      </c>
    </row>
    <row r="571" spans="1:9" x14ac:dyDescent="0.3">
      <c r="A571" t="str" cm="1">
        <f t="array" aca="1" ref="A571" ca="1">TRIM(UPPER(LEFT(INDIRECT("'Postal Code-FSA Input'!"&amp;CELL("address",A578)), 3)))</f>
        <v/>
      </c>
      <c r="B571" t="str" cm="1">
        <f t="array" aca="1" ref="B571" ca="1">IF(INDIRECT(CELL("address",A571))&lt;&gt;"", _xlfn.XLOOKUP(INDIRECT(CELL("address",A571)),_FSAData!$B:$B,_FSAData!$C:$C, ""),"")</f>
        <v/>
      </c>
      <c r="C571" t="str" cm="1">
        <f t="array" aca="1" ref="C571" ca="1">IF(INDIRECT(CELL("address",A571))&lt;&gt;"", _xlfn.XLOOKUP(LEFT(INDIRECT(CELL("address",A571)), 3),_FSAData!$B:$B,_FSAData!$D:$D,""), "")</f>
        <v/>
      </c>
      <c r="D571" t="str">
        <f t="shared" ca="1" si="16"/>
        <v/>
      </c>
      <c r="F571" t="str" cm="1">
        <f t="array" aca="1" ref="F571" ca="1">TRIM(UPPER(LEFT(INDIRECT("'Postal Code-FSA Input'!"&amp;CELL("address",B578)), 3)))</f>
        <v/>
      </c>
      <c r="G571" t="str" cm="1">
        <f t="array" aca="1" ref="G571" ca="1">IF(INDIRECT(CELL("address",F571))&lt;&gt;"", _xlfn.XLOOKUP(INDIRECT(CELL("address",F571)),_FSAData!$B:$B,_FSAData!$C:$C, ""),"")</f>
        <v/>
      </c>
      <c r="H571" t="str" cm="1">
        <f t="array" aca="1" ref="H571" ca="1">IF(INDIRECT(CELL("address",F571))&lt;&gt;"", _xlfn.XLOOKUP(LEFT(INDIRECT(CELL("address",F571)), 3),_FSAData!$B:$B,_FSAData!$D:$D,""), "")</f>
        <v/>
      </c>
      <c r="I571" t="str">
        <f t="shared" ca="1" si="17"/>
        <v/>
      </c>
    </row>
    <row r="572" spans="1:9" x14ac:dyDescent="0.3">
      <c r="A572" t="str" cm="1">
        <f t="array" aca="1" ref="A572" ca="1">TRIM(UPPER(LEFT(INDIRECT("'Postal Code-FSA Input'!"&amp;CELL("address",A579)), 3)))</f>
        <v/>
      </c>
      <c r="B572" t="str" cm="1">
        <f t="array" aca="1" ref="B572" ca="1">IF(INDIRECT(CELL("address",A572))&lt;&gt;"", _xlfn.XLOOKUP(INDIRECT(CELL("address",A572)),_FSAData!$B:$B,_FSAData!$C:$C, ""),"")</f>
        <v/>
      </c>
      <c r="C572" t="str" cm="1">
        <f t="array" aca="1" ref="C572" ca="1">IF(INDIRECT(CELL("address",A572))&lt;&gt;"", _xlfn.XLOOKUP(LEFT(INDIRECT(CELL("address",A572)), 3),_FSAData!$B:$B,_FSAData!$D:$D,""), "")</f>
        <v/>
      </c>
      <c r="D572" t="str">
        <f t="shared" ca="1" si="16"/>
        <v/>
      </c>
      <c r="F572" t="str" cm="1">
        <f t="array" aca="1" ref="F572" ca="1">TRIM(UPPER(LEFT(INDIRECT("'Postal Code-FSA Input'!"&amp;CELL("address",B579)), 3)))</f>
        <v/>
      </c>
      <c r="G572" t="str" cm="1">
        <f t="array" aca="1" ref="G572" ca="1">IF(INDIRECT(CELL("address",F572))&lt;&gt;"", _xlfn.XLOOKUP(INDIRECT(CELL("address",F572)),_FSAData!$B:$B,_FSAData!$C:$C, ""),"")</f>
        <v/>
      </c>
      <c r="H572" t="str" cm="1">
        <f t="array" aca="1" ref="H572" ca="1">IF(INDIRECT(CELL("address",F572))&lt;&gt;"", _xlfn.XLOOKUP(LEFT(INDIRECT(CELL("address",F572)), 3),_FSAData!$B:$B,_FSAData!$D:$D,""), "")</f>
        <v/>
      </c>
      <c r="I572" t="str">
        <f t="shared" ca="1" si="17"/>
        <v/>
      </c>
    </row>
    <row r="573" spans="1:9" x14ac:dyDescent="0.3">
      <c r="A573" t="str" cm="1">
        <f t="array" aca="1" ref="A573" ca="1">TRIM(UPPER(LEFT(INDIRECT("'Postal Code-FSA Input'!"&amp;CELL("address",A580)), 3)))</f>
        <v/>
      </c>
      <c r="B573" t="str" cm="1">
        <f t="array" aca="1" ref="B573" ca="1">IF(INDIRECT(CELL("address",A573))&lt;&gt;"", _xlfn.XLOOKUP(INDIRECT(CELL("address",A573)),_FSAData!$B:$B,_FSAData!$C:$C, ""),"")</f>
        <v/>
      </c>
      <c r="C573" t="str" cm="1">
        <f t="array" aca="1" ref="C573" ca="1">IF(INDIRECT(CELL("address",A573))&lt;&gt;"", _xlfn.XLOOKUP(LEFT(INDIRECT(CELL("address",A573)), 3),_FSAData!$B:$B,_FSAData!$D:$D,""), "")</f>
        <v/>
      </c>
      <c r="D573" t="str">
        <f t="shared" ca="1" si="16"/>
        <v/>
      </c>
      <c r="F573" t="str" cm="1">
        <f t="array" aca="1" ref="F573" ca="1">TRIM(UPPER(LEFT(INDIRECT("'Postal Code-FSA Input'!"&amp;CELL("address",B580)), 3)))</f>
        <v/>
      </c>
      <c r="G573" t="str" cm="1">
        <f t="array" aca="1" ref="G573" ca="1">IF(INDIRECT(CELL("address",F573))&lt;&gt;"", _xlfn.XLOOKUP(INDIRECT(CELL("address",F573)),_FSAData!$B:$B,_FSAData!$C:$C, ""),"")</f>
        <v/>
      </c>
      <c r="H573" t="str" cm="1">
        <f t="array" aca="1" ref="H573" ca="1">IF(INDIRECT(CELL("address",F573))&lt;&gt;"", _xlfn.XLOOKUP(LEFT(INDIRECT(CELL("address",F573)), 3),_FSAData!$B:$B,_FSAData!$D:$D,""), "")</f>
        <v/>
      </c>
      <c r="I573" t="str">
        <f t="shared" ca="1" si="17"/>
        <v/>
      </c>
    </row>
    <row r="574" spans="1:9" x14ac:dyDescent="0.3">
      <c r="A574" t="str" cm="1">
        <f t="array" aca="1" ref="A574" ca="1">TRIM(UPPER(LEFT(INDIRECT("'Postal Code-FSA Input'!"&amp;CELL("address",A581)), 3)))</f>
        <v/>
      </c>
      <c r="B574" t="str" cm="1">
        <f t="array" aca="1" ref="B574" ca="1">IF(INDIRECT(CELL("address",A574))&lt;&gt;"", _xlfn.XLOOKUP(INDIRECT(CELL("address",A574)),_FSAData!$B:$B,_FSAData!$C:$C, ""),"")</f>
        <v/>
      </c>
      <c r="C574" t="str" cm="1">
        <f t="array" aca="1" ref="C574" ca="1">IF(INDIRECT(CELL("address",A574))&lt;&gt;"", _xlfn.XLOOKUP(LEFT(INDIRECT(CELL("address",A574)), 3),_FSAData!$B:$B,_FSAData!$D:$D,""), "")</f>
        <v/>
      </c>
      <c r="D574" t="str">
        <f t="shared" ca="1" si="16"/>
        <v/>
      </c>
      <c r="F574" t="str" cm="1">
        <f t="array" aca="1" ref="F574" ca="1">TRIM(UPPER(LEFT(INDIRECT("'Postal Code-FSA Input'!"&amp;CELL("address",B581)), 3)))</f>
        <v/>
      </c>
      <c r="G574" t="str" cm="1">
        <f t="array" aca="1" ref="G574" ca="1">IF(INDIRECT(CELL("address",F574))&lt;&gt;"", _xlfn.XLOOKUP(INDIRECT(CELL("address",F574)),_FSAData!$B:$B,_FSAData!$C:$C, ""),"")</f>
        <v/>
      </c>
      <c r="H574" t="str" cm="1">
        <f t="array" aca="1" ref="H574" ca="1">IF(INDIRECT(CELL("address",F574))&lt;&gt;"", _xlfn.XLOOKUP(LEFT(INDIRECT(CELL("address",F574)), 3),_FSAData!$B:$B,_FSAData!$D:$D,""), "")</f>
        <v/>
      </c>
      <c r="I574" t="str">
        <f t="shared" ca="1" si="17"/>
        <v/>
      </c>
    </row>
    <row r="575" spans="1:9" x14ac:dyDescent="0.3">
      <c r="A575" t="str" cm="1">
        <f t="array" aca="1" ref="A575" ca="1">TRIM(UPPER(LEFT(INDIRECT("'Postal Code-FSA Input'!"&amp;CELL("address",A582)), 3)))</f>
        <v/>
      </c>
      <c r="B575" t="str" cm="1">
        <f t="array" aca="1" ref="B575" ca="1">IF(INDIRECT(CELL("address",A575))&lt;&gt;"", _xlfn.XLOOKUP(INDIRECT(CELL("address",A575)),_FSAData!$B:$B,_FSAData!$C:$C, ""),"")</f>
        <v/>
      </c>
      <c r="C575" t="str" cm="1">
        <f t="array" aca="1" ref="C575" ca="1">IF(INDIRECT(CELL("address",A575))&lt;&gt;"", _xlfn.XLOOKUP(LEFT(INDIRECT(CELL("address",A575)), 3),_FSAData!$B:$B,_FSAData!$D:$D,""), "")</f>
        <v/>
      </c>
      <c r="D575" t="str">
        <f t="shared" ca="1" si="16"/>
        <v/>
      </c>
      <c r="F575" t="str" cm="1">
        <f t="array" aca="1" ref="F575" ca="1">TRIM(UPPER(LEFT(INDIRECT("'Postal Code-FSA Input'!"&amp;CELL("address",B582)), 3)))</f>
        <v/>
      </c>
      <c r="G575" t="str" cm="1">
        <f t="array" aca="1" ref="G575" ca="1">IF(INDIRECT(CELL("address",F575))&lt;&gt;"", _xlfn.XLOOKUP(INDIRECT(CELL("address",F575)),_FSAData!$B:$B,_FSAData!$C:$C, ""),"")</f>
        <v/>
      </c>
      <c r="H575" t="str" cm="1">
        <f t="array" aca="1" ref="H575" ca="1">IF(INDIRECT(CELL("address",F575))&lt;&gt;"", _xlfn.XLOOKUP(LEFT(INDIRECT(CELL("address",F575)), 3),_FSAData!$B:$B,_FSAData!$D:$D,""), "")</f>
        <v/>
      </c>
      <c r="I575" t="str">
        <f t="shared" ca="1" si="17"/>
        <v/>
      </c>
    </row>
    <row r="576" spans="1:9" x14ac:dyDescent="0.3">
      <c r="A576" t="str" cm="1">
        <f t="array" aca="1" ref="A576" ca="1">TRIM(UPPER(LEFT(INDIRECT("'Postal Code-FSA Input'!"&amp;CELL("address",A583)), 3)))</f>
        <v/>
      </c>
      <c r="B576" t="str" cm="1">
        <f t="array" aca="1" ref="B576" ca="1">IF(INDIRECT(CELL("address",A576))&lt;&gt;"", _xlfn.XLOOKUP(INDIRECT(CELL("address",A576)),_FSAData!$B:$B,_FSAData!$C:$C, ""),"")</f>
        <v/>
      </c>
      <c r="C576" t="str" cm="1">
        <f t="array" aca="1" ref="C576" ca="1">IF(INDIRECT(CELL("address",A576))&lt;&gt;"", _xlfn.XLOOKUP(LEFT(INDIRECT(CELL("address",A576)), 3),_FSAData!$B:$B,_FSAData!$D:$D,""), "")</f>
        <v/>
      </c>
      <c r="D576" t="str">
        <f t="shared" ca="1" si="16"/>
        <v/>
      </c>
      <c r="F576" t="str" cm="1">
        <f t="array" aca="1" ref="F576" ca="1">TRIM(UPPER(LEFT(INDIRECT("'Postal Code-FSA Input'!"&amp;CELL("address",B583)), 3)))</f>
        <v/>
      </c>
      <c r="G576" t="str" cm="1">
        <f t="array" aca="1" ref="G576" ca="1">IF(INDIRECT(CELL("address",F576))&lt;&gt;"", _xlfn.XLOOKUP(INDIRECT(CELL("address",F576)),_FSAData!$B:$B,_FSAData!$C:$C, ""),"")</f>
        <v/>
      </c>
      <c r="H576" t="str" cm="1">
        <f t="array" aca="1" ref="H576" ca="1">IF(INDIRECT(CELL("address",F576))&lt;&gt;"", _xlfn.XLOOKUP(LEFT(INDIRECT(CELL("address",F576)), 3),_FSAData!$B:$B,_FSAData!$D:$D,""), "")</f>
        <v/>
      </c>
      <c r="I576" t="str">
        <f t="shared" ca="1" si="17"/>
        <v/>
      </c>
    </row>
    <row r="577" spans="1:9" x14ac:dyDescent="0.3">
      <c r="A577" t="str" cm="1">
        <f t="array" aca="1" ref="A577" ca="1">TRIM(UPPER(LEFT(INDIRECT("'Postal Code-FSA Input'!"&amp;CELL("address",A584)), 3)))</f>
        <v/>
      </c>
      <c r="B577" t="str" cm="1">
        <f t="array" aca="1" ref="B577" ca="1">IF(INDIRECT(CELL("address",A577))&lt;&gt;"", _xlfn.XLOOKUP(INDIRECT(CELL("address",A577)),_FSAData!$B:$B,_FSAData!$C:$C, ""),"")</f>
        <v/>
      </c>
      <c r="C577" t="str" cm="1">
        <f t="array" aca="1" ref="C577" ca="1">IF(INDIRECT(CELL("address",A577))&lt;&gt;"", _xlfn.XLOOKUP(LEFT(INDIRECT(CELL("address",A577)), 3),_FSAData!$B:$B,_FSAData!$D:$D,""), "")</f>
        <v/>
      </c>
      <c r="D577" t="str">
        <f t="shared" ca="1" si="16"/>
        <v/>
      </c>
      <c r="F577" t="str" cm="1">
        <f t="array" aca="1" ref="F577" ca="1">TRIM(UPPER(LEFT(INDIRECT("'Postal Code-FSA Input'!"&amp;CELL("address",B584)), 3)))</f>
        <v/>
      </c>
      <c r="G577" t="str" cm="1">
        <f t="array" aca="1" ref="G577" ca="1">IF(INDIRECT(CELL("address",F577))&lt;&gt;"", _xlfn.XLOOKUP(INDIRECT(CELL("address",F577)),_FSAData!$B:$B,_FSAData!$C:$C, ""),"")</f>
        <v/>
      </c>
      <c r="H577" t="str" cm="1">
        <f t="array" aca="1" ref="H577" ca="1">IF(INDIRECT(CELL("address",F577))&lt;&gt;"", _xlfn.XLOOKUP(LEFT(INDIRECT(CELL("address",F577)), 3),_FSAData!$B:$B,_FSAData!$D:$D,""), "")</f>
        <v/>
      </c>
      <c r="I577" t="str">
        <f t="shared" ca="1" si="17"/>
        <v/>
      </c>
    </row>
    <row r="578" spans="1:9" x14ac:dyDescent="0.3">
      <c r="A578" t="str" cm="1">
        <f t="array" aca="1" ref="A578" ca="1">TRIM(UPPER(LEFT(INDIRECT("'Postal Code-FSA Input'!"&amp;CELL("address",A585)), 3)))</f>
        <v/>
      </c>
      <c r="B578" t="str" cm="1">
        <f t="array" aca="1" ref="B578" ca="1">IF(INDIRECT(CELL("address",A578))&lt;&gt;"", _xlfn.XLOOKUP(INDIRECT(CELL("address",A578)),_FSAData!$B:$B,_FSAData!$C:$C, ""),"")</f>
        <v/>
      </c>
      <c r="C578" t="str" cm="1">
        <f t="array" aca="1" ref="C578" ca="1">IF(INDIRECT(CELL("address",A578))&lt;&gt;"", _xlfn.XLOOKUP(LEFT(INDIRECT(CELL("address",A578)), 3),_FSAData!$B:$B,_FSAData!$D:$D,""), "")</f>
        <v/>
      </c>
      <c r="D578" t="str">
        <f t="shared" ca="1" si="16"/>
        <v/>
      </c>
      <c r="F578" t="str" cm="1">
        <f t="array" aca="1" ref="F578" ca="1">TRIM(UPPER(LEFT(INDIRECT("'Postal Code-FSA Input'!"&amp;CELL("address",B585)), 3)))</f>
        <v/>
      </c>
      <c r="G578" t="str" cm="1">
        <f t="array" aca="1" ref="G578" ca="1">IF(INDIRECT(CELL("address",F578))&lt;&gt;"", _xlfn.XLOOKUP(INDIRECT(CELL("address",F578)),_FSAData!$B:$B,_FSAData!$C:$C, ""),"")</f>
        <v/>
      </c>
      <c r="H578" t="str" cm="1">
        <f t="array" aca="1" ref="H578" ca="1">IF(INDIRECT(CELL("address",F578))&lt;&gt;"", _xlfn.XLOOKUP(LEFT(INDIRECT(CELL("address",F578)), 3),_FSAData!$B:$B,_FSAData!$D:$D,""), "")</f>
        <v/>
      </c>
      <c r="I578" t="str">
        <f t="shared" ca="1" si="17"/>
        <v/>
      </c>
    </row>
    <row r="579" spans="1:9" x14ac:dyDescent="0.3">
      <c r="A579" t="str" cm="1">
        <f t="array" aca="1" ref="A579" ca="1">TRIM(UPPER(LEFT(INDIRECT("'Postal Code-FSA Input'!"&amp;CELL("address",A586)), 3)))</f>
        <v/>
      </c>
      <c r="B579" t="str" cm="1">
        <f t="array" aca="1" ref="B579" ca="1">IF(INDIRECT(CELL("address",A579))&lt;&gt;"", _xlfn.XLOOKUP(INDIRECT(CELL("address",A579)),_FSAData!$B:$B,_FSAData!$C:$C, ""),"")</f>
        <v/>
      </c>
      <c r="C579" t="str" cm="1">
        <f t="array" aca="1" ref="C579" ca="1">IF(INDIRECT(CELL("address",A579))&lt;&gt;"", _xlfn.XLOOKUP(LEFT(INDIRECT(CELL("address",A579)), 3),_FSAData!$B:$B,_FSAData!$D:$D,""), "")</f>
        <v/>
      </c>
      <c r="D579" t="str">
        <f t="shared" ca="1" si="16"/>
        <v/>
      </c>
      <c r="F579" t="str" cm="1">
        <f t="array" aca="1" ref="F579" ca="1">TRIM(UPPER(LEFT(INDIRECT("'Postal Code-FSA Input'!"&amp;CELL("address",B586)), 3)))</f>
        <v/>
      </c>
      <c r="G579" t="str" cm="1">
        <f t="array" aca="1" ref="G579" ca="1">IF(INDIRECT(CELL("address",F579))&lt;&gt;"", _xlfn.XLOOKUP(INDIRECT(CELL("address",F579)),_FSAData!$B:$B,_FSAData!$C:$C, ""),"")</f>
        <v/>
      </c>
      <c r="H579" t="str" cm="1">
        <f t="array" aca="1" ref="H579" ca="1">IF(INDIRECT(CELL("address",F579))&lt;&gt;"", _xlfn.XLOOKUP(LEFT(INDIRECT(CELL("address",F579)), 3),_FSAData!$B:$B,_FSAData!$D:$D,""), "")</f>
        <v/>
      </c>
      <c r="I579" t="str">
        <f t="shared" ca="1" si="17"/>
        <v/>
      </c>
    </row>
    <row r="580" spans="1:9" x14ac:dyDescent="0.3">
      <c r="A580" t="str" cm="1">
        <f t="array" aca="1" ref="A580" ca="1">TRIM(UPPER(LEFT(INDIRECT("'Postal Code-FSA Input'!"&amp;CELL("address",A587)), 3)))</f>
        <v/>
      </c>
      <c r="B580" t="str" cm="1">
        <f t="array" aca="1" ref="B580" ca="1">IF(INDIRECT(CELL("address",A580))&lt;&gt;"", _xlfn.XLOOKUP(INDIRECT(CELL("address",A580)),_FSAData!$B:$B,_FSAData!$C:$C, ""),"")</f>
        <v/>
      </c>
      <c r="C580" t="str" cm="1">
        <f t="array" aca="1" ref="C580" ca="1">IF(INDIRECT(CELL("address",A580))&lt;&gt;"", _xlfn.XLOOKUP(LEFT(INDIRECT(CELL("address",A580)), 3),_FSAData!$B:$B,_FSAData!$D:$D,""), "")</f>
        <v/>
      </c>
      <c r="D580" t="str">
        <f t="shared" ca="1" si="16"/>
        <v/>
      </c>
      <c r="F580" t="str" cm="1">
        <f t="array" aca="1" ref="F580" ca="1">TRIM(UPPER(LEFT(INDIRECT("'Postal Code-FSA Input'!"&amp;CELL("address",B587)), 3)))</f>
        <v/>
      </c>
      <c r="G580" t="str" cm="1">
        <f t="array" aca="1" ref="G580" ca="1">IF(INDIRECT(CELL("address",F580))&lt;&gt;"", _xlfn.XLOOKUP(INDIRECT(CELL("address",F580)),_FSAData!$B:$B,_FSAData!$C:$C, ""),"")</f>
        <v/>
      </c>
      <c r="H580" t="str" cm="1">
        <f t="array" aca="1" ref="H580" ca="1">IF(INDIRECT(CELL("address",F580))&lt;&gt;"", _xlfn.XLOOKUP(LEFT(INDIRECT(CELL("address",F580)), 3),_FSAData!$B:$B,_FSAData!$D:$D,""), "")</f>
        <v/>
      </c>
      <c r="I580" t="str">
        <f t="shared" ca="1" si="17"/>
        <v/>
      </c>
    </row>
    <row r="581" spans="1:9" x14ac:dyDescent="0.3">
      <c r="A581" t="str" cm="1">
        <f t="array" aca="1" ref="A581" ca="1">TRIM(UPPER(LEFT(INDIRECT("'Postal Code-FSA Input'!"&amp;CELL("address",A588)), 3)))</f>
        <v/>
      </c>
      <c r="B581" t="str" cm="1">
        <f t="array" aca="1" ref="B581" ca="1">IF(INDIRECT(CELL("address",A581))&lt;&gt;"", _xlfn.XLOOKUP(INDIRECT(CELL("address",A581)),_FSAData!$B:$B,_FSAData!$C:$C, ""),"")</f>
        <v/>
      </c>
      <c r="C581" t="str" cm="1">
        <f t="array" aca="1" ref="C581" ca="1">IF(INDIRECT(CELL("address",A581))&lt;&gt;"", _xlfn.XLOOKUP(LEFT(INDIRECT(CELL("address",A581)), 3),_FSAData!$B:$B,_FSAData!$D:$D,""), "")</f>
        <v/>
      </c>
      <c r="D581" t="str">
        <f t="shared" ca="1" si="16"/>
        <v/>
      </c>
      <c r="F581" t="str" cm="1">
        <f t="array" aca="1" ref="F581" ca="1">TRIM(UPPER(LEFT(INDIRECT("'Postal Code-FSA Input'!"&amp;CELL("address",B588)), 3)))</f>
        <v/>
      </c>
      <c r="G581" t="str" cm="1">
        <f t="array" aca="1" ref="G581" ca="1">IF(INDIRECT(CELL("address",F581))&lt;&gt;"", _xlfn.XLOOKUP(INDIRECT(CELL("address",F581)),_FSAData!$B:$B,_FSAData!$C:$C, ""),"")</f>
        <v/>
      </c>
      <c r="H581" t="str" cm="1">
        <f t="array" aca="1" ref="H581" ca="1">IF(INDIRECT(CELL("address",F581))&lt;&gt;"", _xlfn.XLOOKUP(LEFT(INDIRECT(CELL("address",F581)), 3),_FSAData!$B:$B,_FSAData!$D:$D,""), "")</f>
        <v/>
      </c>
      <c r="I581" t="str">
        <f t="shared" ca="1" si="17"/>
        <v/>
      </c>
    </row>
    <row r="582" spans="1:9" x14ac:dyDescent="0.3">
      <c r="A582" t="str" cm="1">
        <f t="array" aca="1" ref="A582" ca="1">TRIM(UPPER(LEFT(INDIRECT("'Postal Code-FSA Input'!"&amp;CELL("address",A589)), 3)))</f>
        <v/>
      </c>
      <c r="B582" t="str" cm="1">
        <f t="array" aca="1" ref="B582" ca="1">IF(INDIRECT(CELL("address",A582))&lt;&gt;"", _xlfn.XLOOKUP(INDIRECT(CELL("address",A582)),_FSAData!$B:$B,_FSAData!$C:$C, ""),"")</f>
        <v/>
      </c>
      <c r="C582" t="str" cm="1">
        <f t="array" aca="1" ref="C582" ca="1">IF(INDIRECT(CELL("address",A582))&lt;&gt;"", _xlfn.XLOOKUP(LEFT(INDIRECT(CELL("address",A582)), 3),_FSAData!$B:$B,_FSAData!$D:$D,""), "")</f>
        <v/>
      </c>
      <c r="D582" t="str">
        <f t="shared" ref="D582:D645" ca="1" si="18">IF(B582&lt;&gt;"",ACOS(COS(RADIANS(90-$B$2)) * COS(RADIANS(90-B582)) + SIN(RADIANS(90-$B$2)) * SIN(RADIANS(90-B582)) * COS(RADIANS($C$2-C582))) * 6371,"")</f>
        <v/>
      </c>
      <c r="F582" t="str" cm="1">
        <f t="array" aca="1" ref="F582" ca="1">TRIM(UPPER(LEFT(INDIRECT("'Postal Code-FSA Input'!"&amp;CELL("address",B589)), 3)))</f>
        <v/>
      </c>
      <c r="G582" t="str" cm="1">
        <f t="array" aca="1" ref="G582" ca="1">IF(INDIRECT(CELL("address",F582))&lt;&gt;"", _xlfn.XLOOKUP(INDIRECT(CELL("address",F582)),_FSAData!$B:$B,_FSAData!$C:$C, ""),"")</f>
        <v/>
      </c>
      <c r="H582" t="str" cm="1">
        <f t="array" aca="1" ref="H582" ca="1">IF(INDIRECT(CELL("address",F582))&lt;&gt;"", _xlfn.XLOOKUP(LEFT(INDIRECT(CELL("address",F582)), 3),_FSAData!$B:$B,_FSAData!$D:$D,""), "")</f>
        <v/>
      </c>
      <c r="I582" t="str">
        <f t="shared" ref="I582:I645" ca="1" si="19">IF(G582&lt;&gt;"",ACOS(COS(RADIANS(90-$B$2)) * COS(RADIANS(90-G582)) + SIN(RADIANS(90-$B$2)) * SIN(RADIANS(90-G582)) * COS(RADIANS($C$2-H582))) * 6371,"")</f>
        <v/>
      </c>
    </row>
    <row r="583" spans="1:9" x14ac:dyDescent="0.3">
      <c r="A583" t="str" cm="1">
        <f t="array" aca="1" ref="A583" ca="1">TRIM(UPPER(LEFT(INDIRECT("'Postal Code-FSA Input'!"&amp;CELL("address",A590)), 3)))</f>
        <v/>
      </c>
      <c r="B583" t="str" cm="1">
        <f t="array" aca="1" ref="B583" ca="1">IF(INDIRECT(CELL("address",A583))&lt;&gt;"", _xlfn.XLOOKUP(INDIRECT(CELL("address",A583)),_FSAData!$B:$B,_FSAData!$C:$C, ""),"")</f>
        <v/>
      </c>
      <c r="C583" t="str" cm="1">
        <f t="array" aca="1" ref="C583" ca="1">IF(INDIRECT(CELL("address",A583))&lt;&gt;"", _xlfn.XLOOKUP(LEFT(INDIRECT(CELL("address",A583)), 3),_FSAData!$B:$B,_FSAData!$D:$D,""), "")</f>
        <v/>
      </c>
      <c r="D583" t="str">
        <f t="shared" ca="1" si="18"/>
        <v/>
      </c>
      <c r="F583" t="str" cm="1">
        <f t="array" aca="1" ref="F583" ca="1">TRIM(UPPER(LEFT(INDIRECT("'Postal Code-FSA Input'!"&amp;CELL("address",B590)), 3)))</f>
        <v/>
      </c>
      <c r="G583" t="str" cm="1">
        <f t="array" aca="1" ref="G583" ca="1">IF(INDIRECT(CELL("address",F583))&lt;&gt;"", _xlfn.XLOOKUP(INDIRECT(CELL("address",F583)),_FSAData!$B:$B,_FSAData!$C:$C, ""),"")</f>
        <v/>
      </c>
      <c r="H583" t="str" cm="1">
        <f t="array" aca="1" ref="H583" ca="1">IF(INDIRECT(CELL("address",F583))&lt;&gt;"", _xlfn.XLOOKUP(LEFT(INDIRECT(CELL("address",F583)), 3),_FSAData!$B:$B,_FSAData!$D:$D,""), "")</f>
        <v/>
      </c>
      <c r="I583" t="str">
        <f t="shared" ca="1" si="19"/>
        <v/>
      </c>
    </row>
    <row r="584" spans="1:9" x14ac:dyDescent="0.3">
      <c r="A584" t="str" cm="1">
        <f t="array" aca="1" ref="A584" ca="1">TRIM(UPPER(LEFT(INDIRECT("'Postal Code-FSA Input'!"&amp;CELL("address",A591)), 3)))</f>
        <v/>
      </c>
      <c r="B584" t="str" cm="1">
        <f t="array" aca="1" ref="B584" ca="1">IF(INDIRECT(CELL("address",A584))&lt;&gt;"", _xlfn.XLOOKUP(INDIRECT(CELL("address",A584)),_FSAData!$B:$B,_FSAData!$C:$C, ""),"")</f>
        <v/>
      </c>
      <c r="C584" t="str" cm="1">
        <f t="array" aca="1" ref="C584" ca="1">IF(INDIRECT(CELL("address",A584))&lt;&gt;"", _xlfn.XLOOKUP(LEFT(INDIRECT(CELL("address",A584)), 3),_FSAData!$B:$B,_FSAData!$D:$D,""), "")</f>
        <v/>
      </c>
      <c r="D584" t="str">
        <f t="shared" ca="1" si="18"/>
        <v/>
      </c>
      <c r="F584" t="str" cm="1">
        <f t="array" aca="1" ref="F584" ca="1">TRIM(UPPER(LEFT(INDIRECT("'Postal Code-FSA Input'!"&amp;CELL("address",B591)), 3)))</f>
        <v/>
      </c>
      <c r="G584" t="str" cm="1">
        <f t="array" aca="1" ref="G584" ca="1">IF(INDIRECT(CELL("address",F584))&lt;&gt;"", _xlfn.XLOOKUP(INDIRECT(CELL("address",F584)),_FSAData!$B:$B,_FSAData!$C:$C, ""),"")</f>
        <v/>
      </c>
      <c r="H584" t="str" cm="1">
        <f t="array" aca="1" ref="H584" ca="1">IF(INDIRECT(CELL("address",F584))&lt;&gt;"", _xlfn.XLOOKUP(LEFT(INDIRECT(CELL("address",F584)), 3),_FSAData!$B:$B,_FSAData!$D:$D,""), "")</f>
        <v/>
      </c>
      <c r="I584" t="str">
        <f t="shared" ca="1" si="19"/>
        <v/>
      </c>
    </row>
    <row r="585" spans="1:9" x14ac:dyDescent="0.3">
      <c r="A585" t="str" cm="1">
        <f t="array" aca="1" ref="A585" ca="1">TRIM(UPPER(LEFT(INDIRECT("'Postal Code-FSA Input'!"&amp;CELL("address",A592)), 3)))</f>
        <v/>
      </c>
      <c r="B585" t="str" cm="1">
        <f t="array" aca="1" ref="B585" ca="1">IF(INDIRECT(CELL("address",A585))&lt;&gt;"", _xlfn.XLOOKUP(INDIRECT(CELL("address",A585)),_FSAData!$B:$B,_FSAData!$C:$C, ""),"")</f>
        <v/>
      </c>
      <c r="C585" t="str" cm="1">
        <f t="array" aca="1" ref="C585" ca="1">IF(INDIRECT(CELL("address",A585))&lt;&gt;"", _xlfn.XLOOKUP(LEFT(INDIRECT(CELL("address",A585)), 3),_FSAData!$B:$B,_FSAData!$D:$D,""), "")</f>
        <v/>
      </c>
      <c r="D585" t="str">
        <f t="shared" ca="1" si="18"/>
        <v/>
      </c>
      <c r="F585" t="str" cm="1">
        <f t="array" aca="1" ref="F585" ca="1">TRIM(UPPER(LEFT(INDIRECT("'Postal Code-FSA Input'!"&amp;CELL("address",B592)), 3)))</f>
        <v/>
      </c>
      <c r="G585" t="str" cm="1">
        <f t="array" aca="1" ref="G585" ca="1">IF(INDIRECT(CELL("address",F585))&lt;&gt;"", _xlfn.XLOOKUP(INDIRECT(CELL("address",F585)),_FSAData!$B:$B,_FSAData!$C:$C, ""),"")</f>
        <v/>
      </c>
      <c r="H585" t="str" cm="1">
        <f t="array" aca="1" ref="H585" ca="1">IF(INDIRECT(CELL("address",F585))&lt;&gt;"", _xlfn.XLOOKUP(LEFT(INDIRECT(CELL("address",F585)), 3),_FSAData!$B:$B,_FSAData!$D:$D,""), "")</f>
        <v/>
      </c>
      <c r="I585" t="str">
        <f t="shared" ca="1" si="19"/>
        <v/>
      </c>
    </row>
    <row r="586" spans="1:9" x14ac:dyDescent="0.3">
      <c r="A586" t="str" cm="1">
        <f t="array" aca="1" ref="A586" ca="1">TRIM(UPPER(LEFT(INDIRECT("'Postal Code-FSA Input'!"&amp;CELL("address",A593)), 3)))</f>
        <v/>
      </c>
      <c r="B586" t="str" cm="1">
        <f t="array" aca="1" ref="B586" ca="1">IF(INDIRECT(CELL("address",A586))&lt;&gt;"", _xlfn.XLOOKUP(INDIRECT(CELL("address",A586)),_FSAData!$B:$B,_FSAData!$C:$C, ""),"")</f>
        <v/>
      </c>
      <c r="C586" t="str" cm="1">
        <f t="array" aca="1" ref="C586" ca="1">IF(INDIRECT(CELL("address",A586))&lt;&gt;"", _xlfn.XLOOKUP(LEFT(INDIRECT(CELL("address",A586)), 3),_FSAData!$B:$B,_FSAData!$D:$D,""), "")</f>
        <v/>
      </c>
      <c r="D586" t="str">
        <f t="shared" ca="1" si="18"/>
        <v/>
      </c>
      <c r="F586" t="str" cm="1">
        <f t="array" aca="1" ref="F586" ca="1">TRIM(UPPER(LEFT(INDIRECT("'Postal Code-FSA Input'!"&amp;CELL("address",B593)), 3)))</f>
        <v/>
      </c>
      <c r="G586" t="str" cm="1">
        <f t="array" aca="1" ref="G586" ca="1">IF(INDIRECT(CELL("address",F586))&lt;&gt;"", _xlfn.XLOOKUP(INDIRECT(CELL("address",F586)),_FSAData!$B:$B,_FSAData!$C:$C, ""),"")</f>
        <v/>
      </c>
      <c r="H586" t="str" cm="1">
        <f t="array" aca="1" ref="H586" ca="1">IF(INDIRECT(CELL("address",F586))&lt;&gt;"", _xlfn.XLOOKUP(LEFT(INDIRECT(CELL("address",F586)), 3),_FSAData!$B:$B,_FSAData!$D:$D,""), "")</f>
        <v/>
      </c>
      <c r="I586" t="str">
        <f t="shared" ca="1" si="19"/>
        <v/>
      </c>
    </row>
    <row r="587" spans="1:9" x14ac:dyDescent="0.3">
      <c r="A587" t="str" cm="1">
        <f t="array" aca="1" ref="A587" ca="1">TRIM(UPPER(LEFT(INDIRECT("'Postal Code-FSA Input'!"&amp;CELL("address",A594)), 3)))</f>
        <v/>
      </c>
      <c r="B587" t="str" cm="1">
        <f t="array" aca="1" ref="B587" ca="1">IF(INDIRECT(CELL("address",A587))&lt;&gt;"", _xlfn.XLOOKUP(INDIRECT(CELL("address",A587)),_FSAData!$B:$B,_FSAData!$C:$C, ""),"")</f>
        <v/>
      </c>
      <c r="C587" t="str" cm="1">
        <f t="array" aca="1" ref="C587" ca="1">IF(INDIRECT(CELL("address",A587))&lt;&gt;"", _xlfn.XLOOKUP(LEFT(INDIRECT(CELL("address",A587)), 3),_FSAData!$B:$B,_FSAData!$D:$D,""), "")</f>
        <v/>
      </c>
      <c r="D587" t="str">
        <f t="shared" ca="1" si="18"/>
        <v/>
      </c>
      <c r="F587" t="str" cm="1">
        <f t="array" aca="1" ref="F587" ca="1">TRIM(UPPER(LEFT(INDIRECT("'Postal Code-FSA Input'!"&amp;CELL("address",B594)), 3)))</f>
        <v/>
      </c>
      <c r="G587" t="str" cm="1">
        <f t="array" aca="1" ref="G587" ca="1">IF(INDIRECT(CELL("address",F587))&lt;&gt;"", _xlfn.XLOOKUP(INDIRECT(CELL("address",F587)),_FSAData!$B:$B,_FSAData!$C:$C, ""),"")</f>
        <v/>
      </c>
      <c r="H587" t="str" cm="1">
        <f t="array" aca="1" ref="H587" ca="1">IF(INDIRECT(CELL("address",F587))&lt;&gt;"", _xlfn.XLOOKUP(LEFT(INDIRECT(CELL("address",F587)), 3),_FSAData!$B:$B,_FSAData!$D:$D,""), "")</f>
        <v/>
      </c>
      <c r="I587" t="str">
        <f t="shared" ca="1" si="19"/>
        <v/>
      </c>
    </row>
    <row r="588" spans="1:9" x14ac:dyDescent="0.3">
      <c r="A588" t="str" cm="1">
        <f t="array" aca="1" ref="A588" ca="1">TRIM(UPPER(LEFT(INDIRECT("'Postal Code-FSA Input'!"&amp;CELL("address",A595)), 3)))</f>
        <v/>
      </c>
      <c r="B588" t="str" cm="1">
        <f t="array" aca="1" ref="B588" ca="1">IF(INDIRECT(CELL("address",A588))&lt;&gt;"", _xlfn.XLOOKUP(INDIRECT(CELL("address",A588)),_FSAData!$B:$B,_FSAData!$C:$C, ""),"")</f>
        <v/>
      </c>
      <c r="C588" t="str" cm="1">
        <f t="array" aca="1" ref="C588" ca="1">IF(INDIRECT(CELL("address",A588))&lt;&gt;"", _xlfn.XLOOKUP(LEFT(INDIRECT(CELL("address",A588)), 3),_FSAData!$B:$B,_FSAData!$D:$D,""), "")</f>
        <v/>
      </c>
      <c r="D588" t="str">
        <f t="shared" ca="1" si="18"/>
        <v/>
      </c>
      <c r="F588" t="str" cm="1">
        <f t="array" aca="1" ref="F588" ca="1">TRIM(UPPER(LEFT(INDIRECT("'Postal Code-FSA Input'!"&amp;CELL("address",B595)), 3)))</f>
        <v/>
      </c>
      <c r="G588" t="str" cm="1">
        <f t="array" aca="1" ref="G588" ca="1">IF(INDIRECT(CELL("address",F588))&lt;&gt;"", _xlfn.XLOOKUP(INDIRECT(CELL("address",F588)),_FSAData!$B:$B,_FSAData!$C:$C, ""),"")</f>
        <v/>
      </c>
      <c r="H588" t="str" cm="1">
        <f t="array" aca="1" ref="H588" ca="1">IF(INDIRECT(CELL("address",F588))&lt;&gt;"", _xlfn.XLOOKUP(LEFT(INDIRECT(CELL("address",F588)), 3),_FSAData!$B:$B,_FSAData!$D:$D,""), "")</f>
        <v/>
      </c>
      <c r="I588" t="str">
        <f t="shared" ca="1" si="19"/>
        <v/>
      </c>
    </row>
    <row r="589" spans="1:9" x14ac:dyDescent="0.3">
      <c r="A589" t="str" cm="1">
        <f t="array" aca="1" ref="A589" ca="1">TRIM(UPPER(LEFT(INDIRECT("'Postal Code-FSA Input'!"&amp;CELL("address",A596)), 3)))</f>
        <v/>
      </c>
      <c r="B589" t="str" cm="1">
        <f t="array" aca="1" ref="B589" ca="1">IF(INDIRECT(CELL("address",A589))&lt;&gt;"", _xlfn.XLOOKUP(INDIRECT(CELL("address",A589)),_FSAData!$B:$B,_FSAData!$C:$C, ""),"")</f>
        <v/>
      </c>
      <c r="C589" t="str" cm="1">
        <f t="array" aca="1" ref="C589" ca="1">IF(INDIRECT(CELL("address",A589))&lt;&gt;"", _xlfn.XLOOKUP(LEFT(INDIRECT(CELL("address",A589)), 3),_FSAData!$B:$B,_FSAData!$D:$D,""), "")</f>
        <v/>
      </c>
      <c r="D589" t="str">
        <f t="shared" ca="1" si="18"/>
        <v/>
      </c>
      <c r="F589" t="str" cm="1">
        <f t="array" aca="1" ref="F589" ca="1">TRIM(UPPER(LEFT(INDIRECT("'Postal Code-FSA Input'!"&amp;CELL("address",B596)), 3)))</f>
        <v/>
      </c>
      <c r="G589" t="str" cm="1">
        <f t="array" aca="1" ref="G589" ca="1">IF(INDIRECT(CELL("address",F589))&lt;&gt;"", _xlfn.XLOOKUP(INDIRECT(CELL("address",F589)),_FSAData!$B:$B,_FSAData!$C:$C, ""),"")</f>
        <v/>
      </c>
      <c r="H589" t="str" cm="1">
        <f t="array" aca="1" ref="H589" ca="1">IF(INDIRECT(CELL("address",F589))&lt;&gt;"", _xlfn.XLOOKUP(LEFT(INDIRECT(CELL("address",F589)), 3),_FSAData!$B:$B,_FSAData!$D:$D,""), "")</f>
        <v/>
      </c>
      <c r="I589" t="str">
        <f t="shared" ca="1" si="19"/>
        <v/>
      </c>
    </row>
    <row r="590" spans="1:9" x14ac:dyDescent="0.3">
      <c r="A590" t="str" cm="1">
        <f t="array" aca="1" ref="A590" ca="1">TRIM(UPPER(LEFT(INDIRECT("'Postal Code-FSA Input'!"&amp;CELL("address",A597)), 3)))</f>
        <v/>
      </c>
      <c r="B590" t="str" cm="1">
        <f t="array" aca="1" ref="B590" ca="1">IF(INDIRECT(CELL("address",A590))&lt;&gt;"", _xlfn.XLOOKUP(INDIRECT(CELL("address",A590)),_FSAData!$B:$B,_FSAData!$C:$C, ""),"")</f>
        <v/>
      </c>
      <c r="C590" t="str" cm="1">
        <f t="array" aca="1" ref="C590" ca="1">IF(INDIRECT(CELL("address",A590))&lt;&gt;"", _xlfn.XLOOKUP(LEFT(INDIRECT(CELL("address",A590)), 3),_FSAData!$B:$B,_FSAData!$D:$D,""), "")</f>
        <v/>
      </c>
      <c r="D590" t="str">
        <f t="shared" ca="1" si="18"/>
        <v/>
      </c>
      <c r="F590" t="str" cm="1">
        <f t="array" aca="1" ref="F590" ca="1">TRIM(UPPER(LEFT(INDIRECT("'Postal Code-FSA Input'!"&amp;CELL("address",B597)), 3)))</f>
        <v/>
      </c>
      <c r="G590" t="str" cm="1">
        <f t="array" aca="1" ref="G590" ca="1">IF(INDIRECT(CELL("address",F590))&lt;&gt;"", _xlfn.XLOOKUP(INDIRECT(CELL("address",F590)),_FSAData!$B:$B,_FSAData!$C:$C, ""),"")</f>
        <v/>
      </c>
      <c r="H590" t="str" cm="1">
        <f t="array" aca="1" ref="H590" ca="1">IF(INDIRECT(CELL("address",F590))&lt;&gt;"", _xlfn.XLOOKUP(LEFT(INDIRECT(CELL("address",F590)), 3),_FSAData!$B:$B,_FSAData!$D:$D,""), "")</f>
        <v/>
      </c>
      <c r="I590" t="str">
        <f t="shared" ca="1" si="19"/>
        <v/>
      </c>
    </row>
    <row r="591" spans="1:9" x14ac:dyDescent="0.3">
      <c r="A591" t="str" cm="1">
        <f t="array" aca="1" ref="A591" ca="1">TRIM(UPPER(LEFT(INDIRECT("'Postal Code-FSA Input'!"&amp;CELL("address",A598)), 3)))</f>
        <v/>
      </c>
      <c r="B591" t="str" cm="1">
        <f t="array" aca="1" ref="B591" ca="1">IF(INDIRECT(CELL("address",A591))&lt;&gt;"", _xlfn.XLOOKUP(INDIRECT(CELL("address",A591)),_FSAData!$B:$B,_FSAData!$C:$C, ""),"")</f>
        <v/>
      </c>
      <c r="C591" t="str" cm="1">
        <f t="array" aca="1" ref="C591" ca="1">IF(INDIRECT(CELL("address",A591))&lt;&gt;"", _xlfn.XLOOKUP(LEFT(INDIRECT(CELL("address",A591)), 3),_FSAData!$B:$B,_FSAData!$D:$D,""), "")</f>
        <v/>
      </c>
      <c r="D591" t="str">
        <f t="shared" ca="1" si="18"/>
        <v/>
      </c>
      <c r="F591" t="str" cm="1">
        <f t="array" aca="1" ref="F591" ca="1">TRIM(UPPER(LEFT(INDIRECT("'Postal Code-FSA Input'!"&amp;CELL("address",B598)), 3)))</f>
        <v/>
      </c>
      <c r="G591" t="str" cm="1">
        <f t="array" aca="1" ref="G591" ca="1">IF(INDIRECT(CELL("address",F591))&lt;&gt;"", _xlfn.XLOOKUP(INDIRECT(CELL("address",F591)),_FSAData!$B:$B,_FSAData!$C:$C, ""),"")</f>
        <v/>
      </c>
      <c r="H591" t="str" cm="1">
        <f t="array" aca="1" ref="H591" ca="1">IF(INDIRECT(CELL("address",F591))&lt;&gt;"", _xlfn.XLOOKUP(LEFT(INDIRECT(CELL("address",F591)), 3),_FSAData!$B:$B,_FSAData!$D:$D,""), "")</f>
        <v/>
      </c>
      <c r="I591" t="str">
        <f t="shared" ca="1" si="19"/>
        <v/>
      </c>
    </row>
    <row r="592" spans="1:9" x14ac:dyDescent="0.3">
      <c r="A592" t="str" cm="1">
        <f t="array" aca="1" ref="A592" ca="1">TRIM(UPPER(LEFT(INDIRECT("'Postal Code-FSA Input'!"&amp;CELL("address",A599)), 3)))</f>
        <v/>
      </c>
      <c r="B592" t="str" cm="1">
        <f t="array" aca="1" ref="B592" ca="1">IF(INDIRECT(CELL("address",A592))&lt;&gt;"", _xlfn.XLOOKUP(INDIRECT(CELL("address",A592)),_FSAData!$B:$B,_FSAData!$C:$C, ""),"")</f>
        <v/>
      </c>
      <c r="C592" t="str" cm="1">
        <f t="array" aca="1" ref="C592" ca="1">IF(INDIRECT(CELL("address",A592))&lt;&gt;"", _xlfn.XLOOKUP(LEFT(INDIRECT(CELL("address",A592)), 3),_FSAData!$B:$B,_FSAData!$D:$D,""), "")</f>
        <v/>
      </c>
      <c r="D592" t="str">
        <f t="shared" ca="1" si="18"/>
        <v/>
      </c>
      <c r="F592" t="str" cm="1">
        <f t="array" aca="1" ref="F592" ca="1">TRIM(UPPER(LEFT(INDIRECT("'Postal Code-FSA Input'!"&amp;CELL("address",B599)), 3)))</f>
        <v/>
      </c>
      <c r="G592" t="str" cm="1">
        <f t="array" aca="1" ref="G592" ca="1">IF(INDIRECT(CELL("address",F592))&lt;&gt;"", _xlfn.XLOOKUP(INDIRECT(CELL("address",F592)),_FSAData!$B:$B,_FSAData!$C:$C, ""),"")</f>
        <v/>
      </c>
      <c r="H592" t="str" cm="1">
        <f t="array" aca="1" ref="H592" ca="1">IF(INDIRECT(CELL("address",F592))&lt;&gt;"", _xlfn.XLOOKUP(LEFT(INDIRECT(CELL("address",F592)), 3),_FSAData!$B:$B,_FSAData!$D:$D,""), "")</f>
        <v/>
      </c>
      <c r="I592" t="str">
        <f t="shared" ca="1" si="19"/>
        <v/>
      </c>
    </row>
    <row r="593" spans="1:9" x14ac:dyDescent="0.3">
      <c r="A593" t="str" cm="1">
        <f t="array" aca="1" ref="A593" ca="1">TRIM(UPPER(LEFT(INDIRECT("'Postal Code-FSA Input'!"&amp;CELL("address",A600)), 3)))</f>
        <v/>
      </c>
      <c r="B593" t="str" cm="1">
        <f t="array" aca="1" ref="B593" ca="1">IF(INDIRECT(CELL("address",A593))&lt;&gt;"", _xlfn.XLOOKUP(INDIRECT(CELL("address",A593)),_FSAData!$B:$B,_FSAData!$C:$C, ""),"")</f>
        <v/>
      </c>
      <c r="C593" t="str" cm="1">
        <f t="array" aca="1" ref="C593" ca="1">IF(INDIRECT(CELL("address",A593))&lt;&gt;"", _xlfn.XLOOKUP(LEFT(INDIRECT(CELL("address",A593)), 3),_FSAData!$B:$B,_FSAData!$D:$D,""), "")</f>
        <v/>
      </c>
      <c r="D593" t="str">
        <f t="shared" ca="1" si="18"/>
        <v/>
      </c>
      <c r="F593" t="str" cm="1">
        <f t="array" aca="1" ref="F593" ca="1">TRIM(UPPER(LEFT(INDIRECT("'Postal Code-FSA Input'!"&amp;CELL("address",B600)), 3)))</f>
        <v/>
      </c>
      <c r="G593" t="str" cm="1">
        <f t="array" aca="1" ref="G593" ca="1">IF(INDIRECT(CELL("address",F593))&lt;&gt;"", _xlfn.XLOOKUP(INDIRECT(CELL("address",F593)),_FSAData!$B:$B,_FSAData!$C:$C, ""),"")</f>
        <v/>
      </c>
      <c r="H593" t="str" cm="1">
        <f t="array" aca="1" ref="H593" ca="1">IF(INDIRECT(CELL("address",F593))&lt;&gt;"", _xlfn.XLOOKUP(LEFT(INDIRECT(CELL("address",F593)), 3),_FSAData!$B:$B,_FSAData!$D:$D,""), "")</f>
        <v/>
      </c>
      <c r="I593" t="str">
        <f t="shared" ca="1" si="19"/>
        <v/>
      </c>
    </row>
    <row r="594" spans="1:9" x14ac:dyDescent="0.3">
      <c r="A594" t="str" cm="1">
        <f t="array" aca="1" ref="A594" ca="1">TRIM(UPPER(LEFT(INDIRECT("'Postal Code-FSA Input'!"&amp;CELL("address",A601)), 3)))</f>
        <v/>
      </c>
      <c r="B594" t="str" cm="1">
        <f t="array" aca="1" ref="B594" ca="1">IF(INDIRECT(CELL("address",A594))&lt;&gt;"", _xlfn.XLOOKUP(INDIRECT(CELL("address",A594)),_FSAData!$B:$B,_FSAData!$C:$C, ""),"")</f>
        <v/>
      </c>
      <c r="C594" t="str" cm="1">
        <f t="array" aca="1" ref="C594" ca="1">IF(INDIRECT(CELL("address",A594))&lt;&gt;"", _xlfn.XLOOKUP(LEFT(INDIRECT(CELL("address",A594)), 3),_FSAData!$B:$B,_FSAData!$D:$D,""), "")</f>
        <v/>
      </c>
      <c r="D594" t="str">
        <f t="shared" ca="1" si="18"/>
        <v/>
      </c>
      <c r="F594" t="str" cm="1">
        <f t="array" aca="1" ref="F594" ca="1">TRIM(UPPER(LEFT(INDIRECT("'Postal Code-FSA Input'!"&amp;CELL("address",B601)), 3)))</f>
        <v/>
      </c>
      <c r="G594" t="str" cm="1">
        <f t="array" aca="1" ref="G594" ca="1">IF(INDIRECT(CELL("address",F594))&lt;&gt;"", _xlfn.XLOOKUP(INDIRECT(CELL("address",F594)),_FSAData!$B:$B,_FSAData!$C:$C, ""),"")</f>
        <v/>
      </c>
      <c r="H594" t="str" cm="1">
        <f t="array" aca="1" ref="H594" ca="1">IF(INDIRECT(CELL("address",F594))&lt;&gt;"", _xlfn.XLOOKUP(LEFT(INDIRECT(CELL("address",F594)), 3),_FSAData!$B:$B,_FSAData!$D:$D,""), "")</f>
        <v/>
      </c>
      <c r="I594" t="str">
        <f t="shared" ca="1" si="19"/>
        <v/>
      </c>
    </row>
    <row r="595" spans="1:9" x14ac:dyDescent="0.3">
      <c r="A595" t="str" cm="1">
        <f t="array" aca="1" ref="A595" ca="1">TRIM(UPPER(LEFT(INDIRECT("'Postal Code-FSA Input'!"&amp;CELL("address",A602)), 3)))</f>
        <v/>
      </c>
      <c r="B595" t="str" cm="1">
        <f t="array" aca="1" ref="B595" ca="1">IF(INDIRECT(CELL("address",A595))&lt;&gt;"", _xlfn.XLOOKUP(INDIRECT(CELL("address",A595)),_FSAData!$B:$B,_FSAData!$C:$C, ""),"")</f>
        <v/>
      </c>
      <c r="C595" t="str" cm="1">
        <f t="array" aca="1" ref="C595" ca="1">IF(INDIRECT(CELL("address",A595))&lt;&gt;"", _xlfn.XLOOKUP(LEFT(INDIRECT(CELL("address",A595)), 3),_FSAData!$B:$B,_FSAData!$D:$D,""), "")</f>
        <v/>
      </c>
      <c r="D595" t="str">
        <f t="shared" ca="1" si="18"/>
        <v/>
      </c>
      <c r="F595" t="str" cm="1">
        <f t="array" aca="1" ref="F595" ca="1">TRIM(UPPER(LEFT(INDIRECT("'Postal Code-FSA Input'!"&amp;CELL("address",B602)), 3)))</f>
        <v/>
      </c>
      <c r="G595" t="str" cm="1">
        <f t="array" aca="1" ref="G595" ca="1">IF(INDIRECT(CELL("address",F595))&lt;&gt;"", _xlfn.XLOOKUP(INDIRECT(CELL("address",F595)),_FSAData!$B:$B,_FSAData!$C:$C, ""),"")</f>
        <v/>
      </c>
      <c r="H595" t="str" cm="1">
        <f t="array" aca="1" ref="H595" ca="1">IF(INDIRECT(CELL("address",F595))&lt;&gt;"", _xlfn.XLOOKUP(LEFT(INDIRECT(CELL("address",F595)), 3),_FSAData!$B:$B,_FSAData!$D:$D,""), "")</f>
        <v/>
      </c>
      <c r="I595" t="str">
        <f t="shared" ca="1" si="19"/>
        <v/>
      </c>
    </row>
    <row r="596" spans="1:9" x14ac:dyDescent="0.3">
      <c r="A596" t="str" cm="1">
        <f t="array" aca="1" ref="A596" ca="1">TRIM(UPPER(LEFT(INDIRECT("'Postal Code-FSA Input'!"&amp;CELL("address",A603)), 3)))</f>
        <v/>
      </c>
      <c r="B596" t="str" cm="1">
        <f t="array" aca="1" ref="B596" ca="1">IF(INDIRECT(CELL("address",A596))&lt;&gt;"", _xlfn.XLOOKUP(INDIRECT(CELL("address",A596)),_FSAData!$B:$B,_FSAData!$C:$C, ""),"")</f>
        <v/>
      </c>
      <c r="C596" t="str" cm="1">
        <f t="array" aca="1" ref="C596" ca="1">IF(INDIRECT(CELL("address",A596))&lt;&gt;"", _xlfn.XLOOKUP(LEFT(INDIRECT(CELL("address",A596)), 3),_FSAData!$B:$B,_FSAData!$D:$D,""), "")</f>
        <v/>
      </c>
      <c r="D596" t="str">
        <f t="shared" ca="1" si="18"/>
        <v/>
      </c>
      <c r="F596" t="str" cm="1">
        <f t="array" aca="1" ref="F596" ca="1">TRIM(UPPER(LEFT(INDIRECT("'Postal Code-FSA Input'!"&amp;CELL("address",B603)), 3)))</f>
        <v/>
      </c>
      <c r="G596" t="str" cm="1">
        <f t="array" aca="1" ref="G596" ca="1">IF(INDIRECT(CELL("address",F596))&lt;&gt;"", _xlfn.XLOOKUP(INDIRECT(CELL("address",F596)),_FSAData!$B:$B,_FSAData!$C:$C, ""),"")</f>
        <v/>
      </c>
      <c r="H596" t="str" cm="1">
        <f t="array" aca="1" ref="H596" ca="1">IF(INDIRECT(CELL("address",F596))&lt;&gt;"", _xlfn.XLOOKUP(LEFT(INDIRECT(CELL("address",F596)), 3),_FSAData!$B:$B,_FSAData!$D:$D,""), "")</f>
        <v/>
      </c>
      <c r="I596" t="str">
        <f t="shared" ca="1" si="19"/>
        <v/>
      </c>
    </row>
    <row r="597" spans="1:9" x14ac:dyDescent="0.3">
      <c r="A597" t="str" cm="1">
        <f t="array" aca="1" ref="A597" ca="1">TRIM(UPPER(LEFT(INDIRECT("'Postal Code-FSA Input'!"&amp;CELL("address",A604)), 3)))</f>
        <v/>
      </c>
      <c r="B597" t="str" cm="1">
        <f t="array" aca="1" ref="B597" ca="1">IF(INDIRECT(CELL("address",A597))&lt;&gt;"", _xlfn.XLOOKUP(INDIRECT(CELL("address",A597)),_FSAData!$B:$B,_FSAData!$C:$C, ""),"")</f>
        <v/>
      </c>
      <c r="C597" t="str" cm="1">
        <f t="array" aca="1" ref="C597" ca="1">IF(INDIRECT(CELL("address",A597))&lt;&gt;"", _xlfn.XLOOKUP(LEFT(INDIRECT(CELL("address",A597)), 3),_FSAData!$B:$B,_FSAData!$D:$D,""), "")</f>
        <v/>
      </c>
      <c r="D597" t="str">
        <f t="shared" ca="1" si="18"/>
        <v/>
      </c>
      <c r="F597" t="str" cm="1">
        <f t="array" aca="1" ref="F597" ca="1">TRIM(UPPER(LEFT(INDIRECT("'Postal Code-FSA Input'!"&amp;CELL("address",B604)), 3)))</f>
        <v/>
      </c>
      <c r="G597" t="str" cm="1">
        <f t="array" aca="1" ref="G597" ca="1">IF(INDIRECT(CELL("address",F597))&lt;&gt;"", _xlfn.XLOOKUP(INDIRECT(CELL("address",F597)),_FSAData!$B:$B,_FSAData!$C:$C, ""),"")</f>
        <v/>
      </c>
      <c r="H597" t="str" cm="1">
        <f t="array" aca="1" ref="H597" ca="1">IF(INDIRECT(CELL("address",F597))&lt;&gt;"", _xlfn.XLOOKUP(LEFT(INDIRECT(CELL("address",F597)), 3),_FSAData!$B:$B,_FSAData!$D:$D,""), "")</f>
        <v/>
      </c>
      <c r="I597" t="str">
        <f t="shared" ca="1" si="19"/>
        <v/>
      </c>
    </row>
    <row r="598" spans="1:9" x14ac:dyDescent="0.3">
      <c r="A598" t="str" cm="1">
        <f t="array" aca="1" ref="A598" ca="1">TRIM(UPPER(LEFT(INDIRECT("'Postal Code-FSA Input'!"&amp;CELL("address",A605)), 3)))</f>
        <v/>
      </c>
      <c r="B598" t="str" cm="1">
        <f t="array" aca="1" ref="B598" ca="1">IF(INDIRECT(CELL("address",A598))&lt;&gt;"", _xlfn.XLOOKUP(INDIRECT(CELL("address",A598)),_FSAData!$B:$B,_FSAData!$C:$C, ""),"")</f>
        <v/>
      </c>
      <c r="C598" t="str" cm="1">
        <f t="array" aca="1" ref="C598" ca="1">IF(INDIRECT(CELL("address",A598))&lt;&gt;"", _xlfn.XLOOKUP(LEFT(INDIRECT(CELL("address",A598)), 3),_FSAData!$B:$B,_FSAData!$D:$D,""), "")</f>
        <v/>
      </c>
      <c r="D598" t="str">
        <f t="shared" ca="1" si="18"/>
        <v/>
      </c>
      <c r="F598" t="str" cm="1">
        <f t="array" aca="1" ref="F598" ca="1">TRIM(UPPER(LEFT(INDIRECT("'Postal Code-FSA Input'!"&amp;CELL("address",B605)), 3)))</f>
        <v/>
      </c>
      <c r="G598" t="str" cm="1">
        <f t="array" aca="1" ref="G598" ca="1">IF(INDIRECT(CELL("address",F598))&lt;&gt;"", _xlfn.XLOOKUP(INDIRECT(CELL("address",F598)),_FSAData!$B:$B,_FSAData!$C:$C, ""),"")</f>
        <v/>
      </c>
      <c r="H598" t="str" cm="1">
        <f t="array" aca="1" ref="H598" ca="1">IF(INDIRECT(CELL("address",F598))&lt;&gt;"", _xlfn.XLOOKUP(LEFT(INDIRECT(CELL("address",F598)), 3),_FSAData!$B:$B,_FSAData!$D:$D,""), "")</f>
        <v/>
      </c>
      <c r="I598" t="str">
        <f t="shared" ca="1" si="19"/>
        <v/>
      </c>
    </row>
    <row r="599" spans="1:9" x14ac:dyDescent="0.3">
      <c r="A599" t="str" cm="1">
        <f t="array" aca="1" ref="A599" ca="1">TRIM(UPPER(LEFT(INDIRECT("'Postal Code-FSA Input'!"&amp;CELL("address",A606)), 3)))</f>
        <v/>
      </c>
      <c r="B599" t="str" cm="1">
        <f t="array" aca="1" ref="B599" ca="1">IF(INDIRECT(CELL("address",A599))&lt;&gt;"", _xlfn.XLOOKUP(INDIRECT(CELL("address",A599)),_FSAData!$B:$B,_FSAData!$C:$C, ""),"")</f>
        <v/>
      </c>
      <c r="C599" t="str" cm="1">
        <f t="array" aca="1" ref="C599" ca="1">IF(INDIRECT(CELL("address",A599))&lt;&gt;"", _xlfn.XLOOKUP(LEFT(INDIRECT(CELL("address",A599)), 3),_FSAData!$B:$B,_FSAData!$D:$D,""), "")</f>
        <v/>
      </c>
      <c r="D599" t="str">
        <f t="shared" ca="1" si="18"/>
        <v/>
      </c>
      <c r="F599" t="str" cm="1">
        <f t="array" aca="1" ref="F599" ca="1">TRIM(UPPER(LEFT(INDIRECT("'Postal Code-FSA Input'!"&amp;CELL("address",B606)), 3)))</f>
        <v/>
      </c>
      <c r="G599" t="str" cm="1">
        <f t="array" aca="1" ref="G599" ca="1">IF(INDIRECT(CELL("address",F599))&lt;&gt;"", _xlfn.XLOOKUP(INDIRECT(CELL("address",F599)),_FSAData!$B:$B,_FSAData!$C:$C, ""),"")</f>
        <v/>
      </c>
      <c r="H599" t="str" cm="1">
        <f t="array" aca="1" ref="H599" ca="1">IF(INDIRECT(CELL("address",F599))&lt;&gt;"", _xlfn.XLOOKUP(LEFT(INDIRECT(CELL("address",F599)), 3),_FSAData!$B:$B,_FSAData!$D:$D,""), "")</f>
        <v/>
      </c>
      <c r="I599" t="str">
        <f t="shared" ca="1" si="19"/>
        <v/>
      </c>
    </row>
    <row r="600" spans="1:9" x14ac:dyDescent="0.3">
      <c r="A600" t="str" cm="1">
        <f t="array" aca="1" ref="A600" ca="1">TRIM(UPPER(LEFT(INDIRECT("'Postal Code-FSA Input'!"&amp;CELL("address",A607)), 3)))</f>
        <v/>
      </c>
      <c r="B600" t="str" cm="1">
        <f t="array" aca="1" ref="B600" ca="1">IF(INDIRECT(CELL("address",A600))&lt;&gt;"", _xlfn.XLOOKUP(INDIRECT(CELL("address",A600)),_FSAData!$B:$B,_FSAData!$C:$C, ""),"")</f>
        <v/>
      </c>
      <c r="C600" t="str" cm="1">
        <f t="array" aca="1" ref="C600" ca="1">IF(INDIRECT(CELL("address",A600))&lt;&gt;"", _xlfn.XLOOKUP(LEFT(INDIRECT(CELL("address",A600)), 3),_FSAData!$B:$B,_FSAData!$D:$D,""), "")</f>
        <v/>
      </c>
      <c r="D600" t="str">
        <f t="shared" ca="1" si="18"/>
        <v/>
      </c>
      <c r="F600" t="str" cm="1">
        <f t="array" aca="1" ref="F600" ca="1">TRIM(UPPER(LEFT(INDIRECT("'Postal Code-FSA Input'!"&amp;CELL("address",B607)), 3)))</f>
        <v/>
      </c>
      <c r="G600" t="str" cm="1">
        <f t="array" aca="1" ref="G600" ca="1">IF(INDIRECT(CELL("address",F600))&lt;&gt;"", _xlfn.XLOOKUP(INDIRECT(CELL("address",F600)),_FSAData!$B:$B,_FSAData!$C:$C, ""),"")</f>
        <v/>
      </c>
      <c r="H600" t="str" cm="1">
        <f t="array" aca="1" ref="H600" ca="1">IF(INDIRECT(CELL("address",F600))&lt;&gt;"", _xlfn.XLOOKUP(LEFT(INDIRECT(CELL("address",F600)), 3),_FSAData!$B:$B,_FSAData!$D:$D,""), "")</f>
        <v/>
      </c>
      <c r="I600" t="str">
        <f t="shared" ca="1" si="19"/>
        <v/>
      </c>
    </row>
    <row r="601" spans="1:9" x14ac:dyDescent="0.3">
      <c r="A601" t="str" cm="1">
        <f t="array" aca="1" ref="A601" ca="1">TRIM(UPPER(LEFT(INDIRECT("'Postal Code-FSA Input'!"&amp;CELL("address",A608)), 3)))</f>
        <v/>
      </c>
      <c r="B601" t="str" cm="1">
        <f t="array" aca="1" ref="B601" ca="1">IF(INDIRECT(CELL("address",A601))&lt;&gt;"", _xlfn.XLOOKUP(INDIRECT(CELL("address",A601)),_FSAData!$B:$B,_FSAData!$C:$C, ""),"")</f>
        <v/>
      </c>
      <c r="C601" t="str" cm="1">
        <f t="array" aca="1" ref="C601" ca="1">IF(INDIRECT(CELL("address",A601))&lt;&gt;"", _xlfn.XLOOKUP(LEFT(INDIRECT(CELL("address",A601)), 3),_FSAData!$B:$B,_FSAData!$D:$D,""), "")</f>
        <v/>
      </c>
      <c r="D601" t="str">
        <f t="shared" ca="1" si="18"/>
        <v/>
      </c>
      <c r="F601" t="str" cm="1">
        <f t="array" aca="1" ref="F601" ca="1">TRIM(UPPER(LEFT(INDIRECT("'Postal Code-FSA Input'!"&amp;CELL("address",B608)), 3)))</f>
        <v/>
      </c>
      <c r="G601" t="str" cm="1">
        <f t="array" aca="1" ref="G601" ca="1">IF(INDIRECT(CELL("address",F601))&lt;&gt;"", _xlfn.XLOOKUP(INDIRECT(CELL("address",F601)),_FSAData!$B:$B,_FSAData!$C:$C, ""),"")</f>
        <v/>
      </c>
      <c r="H601" t="str" cm="1">
        <f t="array" aca="1" ref="H601" ca="1">IF(INDIRECT(CELL("address",F601))&lt;&gt;"", _xlfn.XLOOKUP(LEFT(INDIRECT(CELL("address",F601)), 3),_FSAData!$B:$B,_FSAData!$D:$D,""), "")</f>
        <v/>
      </c>
      <c r="I601" t="str">
        <f t="shared" ca="1" si="19"/>
        <v/>
      </c>
    </row>
    <row r="602" spans="1:9" x14ac:dyDescent="0.3">
      <c r="A602" t="str" cm="1">
        <f t="array" aca="1" ref="A602" ca="1">TRIM(UPPER(LEFT(INDIRECT("'Postal Code-FSA Input'!"&amp;CELL("address",A609)), 3)))</f>
        <v/>
      </c>
      <c r="B602" t="str" cm="1">
        <f t="array" aca="1" ref="B602" ca="1">IF(INDIRECT(CELL("address",A602))&lt;&gt;"", _xlfn.XLOOKUP(INDIRECT(CELL("address",A602)),_FSAData!$B:$B,_FSAData!$C:$C, ""),"")</f>
        <v/>
      </c>
      <c r="C602" t="str" cm="1">
        <f t="array" aca="1" ref="C602" ca="1">IF(INDIRECT(CELL("address",A602))&lt;&gt;"", _xlfn.XLOOKUP(LEFT(INDIRECT(CELL("address",A602)), 3),_FSAData!$B:$B,_FSAData!$D:$D,""), "")</f>
        <v/>
      </c>
      <c r="D602" t="str">
        <f t="shared" ca="1" si="18"/>
        <v/>
      </c>
      <c r="F602" t="str" cm="1">
        <f t="array" aca="1" ref="F602" ca="1">TRIM(UPPER(LEFT(INDIRECT("'Postal Code-FSA Input'!"&amp;CELL("address",B609)), 3)))</f>
        <v/>
      </c>
      <c r="G602" t="str" cm="1">
        <f t="array" aca="1" ref="G602" ca="1">IF(INDIRECT(CELL("address",F602))&lt;&gt;"", _xlfn.XLOOKUP(INDIRECT(CELL("address",F602)),_FSAData!$B:$B,_FSAData!$C:$C, ""),"")</f>
        <v/>
      </c>
      <c r="H602" t="str" cm="1">
        <f t="array" aca="1" ref="H602" ca="1">IF(INDIRECT(CELL("address",F602))&lt;&gt;"", _xlfn.XLOOKUP(LEFT(INDIRECT(CELL("address",F602)), 3),_FSAData!$B:$B,_FSAData!$D:$D,""), "")</f>
        <v/>
      </c>
      <c r="I602" t="str">
        <f t="shared" ca="1" si="19"/>
        <v/>
      </c>
    </row>
    <row r="603" spans="1:9" x14ac:dyDescent="0.3">
      <c r="A603" t="str" cm="1">
        <f t="array" aca="1" ref="A603" ca="1">TRIM(UPPER(LEFT(INDIRECT("'Postal Code-FSA Input'!"&amp;CELL("address",A610)), 3)))</f>
        <v/>
      </c>
      <c r="B603" t="str" cm="1">
        <f t="array" aca="1" ref="B603" ca="1">IF(INDIRECT(CELL("address",A603))&lt;&gt;"", _xlfn.XLOOKUP(INDIRECT(CELL("address",A603)),_FSAData!$B:$B,_FSAData!$C:$C, ""),"")</f>
        <v/>
      </c>
      <c r="C603" t="str" cm="1">
        <f t="array" aca="1" ref="C603" ca="1">IF(INDIRECT(CELL("address",A603))&lt;&gt;"", _xlfn.XLOOKUP(LEFT(INDIRECT(CELL("address",A603)), 3),_FSAData!$B:$B,_FSAData!$D:$D,""), "")</f>
        <v/>
      </c>
      <c r="D603" t="str">
        <f t="shared" ca="1" si="18"/>
        <v/>
      </c>
      <c r="F603" t="str" cm="1">
        <f t="array" aca="1" ref="F603" ca="1">TRIM(UPPER(LEFT(INDIRECT("'Postal Code-FSA Input'!"&amp;CELL("address",B610)), 3)))</f>
        <v/>
      </c>
      <c r="G603" t="str" cm="1">
        <f t="array" aca="1" ref="G603" ca="1">IF(INDIRECT(CELL("address",F603))&lt;&gt;"", _xlfn.XLOOKUP(INDIRECT(CELL("address",F603)),_FSAData!$B:$B,_FSAData!$C:$C, ""),"")</f>
        <v/>
      </c>
      <c r="H603" t="str" cm="1">
        <f t="array" aca="1" ref="H603" ca="1">IF(INDIRECT(CELL("address",F603))&lt;&gt;"", _xlfn.XLOOKUP(LEFT(INDIRECT(CELL("address",F603)), 3),_FSAData!$B:$B,_FSAData!$D:$D,""), "")</f>
        <v/>
      </c>
      <c r="I603" t="str">
        <f t="shared" ca="1" si="19"/>
        <v/>
      </c>
    </row>
    <row r="604" spans="1:9" x14ac:dyDescent="0.3">
      <c r="A604" t="str" cm="1">
        <f t="array" aca="1" ref="A604" ca="1">TRIM(UPPER(LEFT(INDIRECT("'Postal Code-FSA Input'!"&amp;CELL("address",A611)), 3)))</f>
        <v/>
      </c>
      <c r="B604" t="str" cm="1">
        <f t="array" aca="1" ref="B604" ca="1">IF(INDIRECT(CELL("address",A604))&lt;&gt;"", _xlfn.XLOOKUP(INDIRECT(CELL("address",A604)),_FSAData!$B:$B,_FSAData!$C:$C, ""),"")</f>
        <v/>
      </c>
      <c r="C604" t="str" cm="1">
        <f t="array" aca="1" ref="C604" ca="1">IF(INDIRECT(CELL("address",A604))&lt;&gt;"", _xlfn.XLOOKUP(LEFT(INDIRECT(CELL("address",A604)), 3),_FSAData!$B:$B,_FSAData!$D:$D,""), "")</f>
        <v/>
      </c>
      <c r="D604" t="str">
        <f t="shared" ca="1" si="18"/>
        <v/>
      </c>
      <c r="F604" t="str" cm="1">
        <f t="array" aca="1" ref="F604" ca="1">TRIM(UPPER(LEFT(INDIRECT("'Postal Code-FSA Input'!"&amp;CELL("address",B611)), 3)))</f>
        <v/>
      </c>
      <c r="G604" t="str" cm="1">
        <f t="array" aca="1" ref="G604" ca="1">IF(INDIRECT(CELL("address",F604))&lt;&gt;"", _xlfn.XLOOKUP(INDIRECT(CELL("address",F604)),_FSAData!$B:$B,_FSAData!$C:$C, ""),"")</f>
        <v/>
      </c>
      <c r="H604" t="str" cm="1">
        <f t="array" aca="1" ref="H604" ca="1">IF(INDIRECT(CELL("address",F604))&lt;&gt;"", _xlfn.XLOOKUP(LEFT(INDIRECT(CELL("address",F604)), 3),_FSAData!$B:$B,_FSAData!$D:$D,""), "")</f>
        <v/>
      </c>
      <c r="I604" t="str">
        <f t="shared" ca="1" si="19"/>
        <v/>
      </c>
    </row>
    <row r="605" spans="1:9" x14ac:dyDescent="0.3">
      <c r="A605" t="str" cm="1">
        <f t="array" aca="1" ref="A605" ca="1">TRIM(UPPER(LEFT(INDIRECT("'Postal Code-FSA Input'!"&amp;CELL("address",A612)), 3)))</f>
        <v/>
      </c>
      <c r="B605" t="str" cm="1">
        <f t="array" aca="1" ref="B605" ca="1">IF(INDIRECT(CELL("address",A605))&lt;&gt;"", _xlfn.XLOOKUP(INDIRECT(CELL("address",A605)),_FSAData!$B:$B,_FSAData!$C:$C, ""),"")</f>
        <v/>
      </c>
      <c r="C605" t="str" cm="1">
        <f t="array" aca="1" ref="C605" ca="1">IF(INDIRECT(CELL("address",A605))&lt;&gt;"", _xlfn.XLOOKUP(LEFT(INDIRECT(CELL("address",A605)), 3),_FSAData!$B:$B,_FSAData!$D:$D,""), "")</f>
        <v/>
      </c>
      <c r="D605" t="str">
        <f t="shared" ca="1" si="18"/>
        <v/>
      </c>
      <c r="F605" t="str" cm="1">
        <f t="array" aca="1" ref="F605" ca="1">TRIM(UPPER(LEFT(INDIRECT("'Postal Code-FSA Input'!"&amp;CELL("address",B612)), 3)))</f>
        <v/>
      </c>
      <c r="G605" t="str" cm="1">
        <f t="array" aca="1" ref="G605" ca="1">IF(INDIRECT(CELL("address",F605))&lt;&gt;"", _xlfn.XLOOKUP(INDIRECT(CELL("address",F605)),_FSAData!$B:$B,_FSAData!$C:$C, ""),"")</f>
        <v/>
      </c>
      <c r="H605" t="str" cm="1">
        <f t="array" aca="1" ref="H605" ca="1">IF(INDIRECT(CELL("address",F605))&lt;&gt;"", _xlfn.XLOOKUP(LEFT(INDIRECT(CELL("address",F605)), 3),_FSAData!$B:$B,_FSAData!$D:$D,""), "")</f>
        <v/>
      </c>
      <c r="I605" t="str">
        <f t="shared" ca="1" si="19"/>
        <v/>
      </c>
    </row>
    <row r="606" spans="1:9" x14ac:dyDescent="0.3">
      <c r="A606" t="str" cm="1">
        <f t="array" aca="1" ref="A606" ca="1">TRIM(UPPER(LEFT(INDIRECT("'Postal Code-FSA Input'!"&amp;CELL("address",A613)), 3)))</f>
        <v/>
      </c>
      <c r="B606" t="str" cm="1">
        <f t="array" aca="1" ref="B606" ca="1">IF(INDIRECT(CELL("address",A606))&lt;&gt;"", _xlfn.XLOOKUP(INDIRECT(CELL("address",A606)),_FSAData!$B:$B,_FSAData!$C:$C, ""),"")</f>
        <v/>
      </c>
      <c r="C606" t="str" cm="1">
        <f t="array" aca="1" ref="C606" ca="1">IF(INDIRECT(CELL("address",A606))&lt;&gt;"", _xlfn.XLOOKUP(LEFT(INDIRECT(CELL("address",A606)), 3),_FSAData!$B:$B,_FSAData!$D:$D,""), "")</f>
        <v/>
      </c>
      <c r="D606" t="str">
        <f t="shared" ca="1" si="18"/>
        <v/>
      </c>
      <c r="F606" t="str" cm="1">
        <f t="array" aca="1" ref="F606" ca="1">TRIM(UPPER(LEFT(INDIRECT("'Postal Code-FSA Input'!"&amp;CELL("address",B613)), 3)))</f>
        <v/>
      </c>
      <c r="G606" t="str" cm="1">
        <f t="array" aca="1" ref="G606" ca="1">IF(INDIRECT(CELL("address",F606))&lt;&gt;"", _xlfn.XLOOKUP(INDIRECT(CELL("address",F606)),_FSAData!$B:$B,_FSAData!$C:$C, ""),"")</f>
        <v/>
      </c>
      <c r="H606" t="str" cm="1">
        <f t="array" aca="1" ref="H606" ca="1">IF(INDIRECT(CELL("address",F606))&lt;&gt;"", _xlfn.XLOOKUP(LEFT(INDIRECT(CELL("address",F606)), 3),_FSAData!$B:$B,_FSAData!$D:$D,""), "")</f>
        <v/>
      </c>
      <c r="I606" t="str">
        <f t="shared" ca="1" si="19"/>
        <v/>
      </c>
    </row>
    <row r="607" spans="1:9" x14ac:dyDescent="0.3">
      <c r="A607" t="str" cm="1">
        <f t="array" aca="1" ref="A607" ca="1">TRIM(UPPER(LEFT(INDIRECT("'Postal Code-FSA Input'!"&amp;CELL("address",A614)), 3)))</f>
        <v/>
      </c>
      <c r="B607" t="str" cm="1">
        <f t="array" aca="1" ref="B607" ca="1">IF(INDIRECT(CELL("address",A607))&lt;&gt;"", _xlfn.XLOOKUP(INDIRECT(CELL("address",A607)),_FSAData!$B:$B,_FSAData!$C:$C, ""),"")</f>
        <v/>
      </c>
      <c r="C607" t="str" cm="1">
        <f t="array" aca="1" ref="C607" ca="1">IF(INDIRECT(CELL("address",A607))&lt;&gt;"", _xlfn.XLOOKUP(LEFT(INDIRECT(CELL("address",A607)), 3),_FSAData!$B:$B,_FSAData!$D:$D,""), "")</f>
        <v/>
      </c>
      <c r="D607" t="str">
        <f t="shared" ca="1" si="18"/>
        <v/>
      </c>
      <c r="F607" t="str" cm="1">
        <f t="array" aca="1" ref="F607" ca="1">TRIM(UPPER(LEFT(INDIRECT("'Postal Code-FSA Input'!"&amp;CELL("address",B614)), 3)))</f>
        <v/>
      </c>
      <c r="G607" t="str" cm="1">
        <f t="array" aca="1" ref="G607" ca="1">IF(INDIRECT(CELL("address",F607))&lt;&gt;"", _xlfn.XLOOKUP(INDIRECT(CELL("address",F607)),_FSAData!$B:$B,_FSAData!$C:$C, ""),"")</f>
        <v/>
      </c>
      <c r="H607" t="str" cm="1">
        <f t="array" aca="1" ref="H607" ca="1">IF(INDIRECT(CELL("address",F607))&lt;&gt;"", _xlfn.XLOOKUP(LEFT(INDIRECT(CELL("address",F607)), 3),_FSAData!$B:$B,_FSAData!$D:$D,""), "")</f>
        <v/>
      </c>
      <c r="I607" t="str">
        <f t="shared" ca="1" si="19"/>
        <v/>
      </c>
    </row>
    <row r="608" spans="1:9" x14ac:dyDescent="0.3">
      <c r="A608" t="str" cm="1">
        <f t="array" aca="1" ref="A608" ca="1">TRIM(UPPER(LEFT(INDIRECT("'Postal Code-FSA Input'!"&amp;CELL("address",A615)), 3)))</f>
        <v/>
      </c>
      <c r="B608" t="str" cm="1">
        <f t="array" aca="1" ref="B608" ca="1">IF(INDIRECT(CELL("address",A608))&lt;&gt;"", _xlfn.XLOOKUP(INDIRECT(CELL("address",A608)),_FSAData!$B:$B,_FSAData!$C:$C, ""),"")</f>
        <v/>
      </c>
      <c r="C608" t="str" cm="1">
        <f t="array" aca="1" ref="C608" ca="1">IF(INDIRECT(CELL("address",A608))&lt;&gt;"", _xlfn.XLOOKUP(LEFT(INDIRECT(CELL("address",A608)), 3),_FSAData!$B:$B,_FSAData!$D:$D,""), "")</f>
        <v/>
      </c>
      <c r="D608" t="str">
        <f t="shared" ca="1" si="18"/>
        <v/>
      </c>
      <c r="F608" t="str" cm="1">
        <f t="array" aca="1" ref="F608" ca="1">TRIM(UPPER(LEFT(INDIRECT("'Postal Code-FSA Input'!"&amp;CELL("address",B615)), 3)))</f>
        <v/>
      </c>
      <c r="G608" t="str" cm="1">
        <f t="array" aca="1" ref="G608" ca="1">IF(INDIRECT(CELL("address",F608))&lt;&gt;"", _xlfn.XLOOKUP(INDIRECT(CELL("address",F608)),_FSAData!$B:$B,_FSAData!$C:$C, ""),"")</f>
        <v/>
      </c>
      <c r="H608" t="str" cm="1">
        <f t="array" aca="1" ref="H608" ca="1">IF(INDIRECT(CELL("address",F608))&lt;&gt;"", _xlfn.XLOOKUP(LEFT(INDIRECT(CELL("address",F608)), 3),_FSAData!$B:$B,_FSAData!$D:$D,""), "")</f>
        <v/>
      </c>
      <c r="I608" t="str">
        <f t="shared" ca="1" si="19"/>
        <v/>
      </c>
    </row>
    <row r="609" spans="1:9" x14ac:dyDescent="0.3">
      <c r="A609" t="str" cm="1">
        <f t="array" aca="1" ref="A609" ca="1">TRIM(UPPER(LEFT(INDIRECT("'Postal Code-FSA Input'!"&amp;CELL("address",A616)), 3)))</f>
        <v/>
      </c>
      <c r="B609" t="str" cm="1">
        <f t="array" aca="1" ref="B609" ca="1">IF(INDIRECT(CELL("address",A609))&lt;&gt;"", _xlfn.XLOOKUP(INDIRECT(CELL("address",A609)),_FSAData!$B:$B,_FSAData!$C:$C, ""),"")</f>
        <v/>
      </c>
      <c r="C609" t="str" cm="1">
        <f t="array" aca="1" ref="C609" ca="1">IF(INDIRECT(CELL("address",A609))&lt;&gt;"", _xlfn.XLOOKUP(LEFT(INDIRECT(CELL("address",A609)), 3),_FSAData!$B:$B,_FSAData!$D:$D,""), "")</f>
        <v/>
      </c>
      <c r="D609" t="str">
        <f t="shared" ca="1" si="18"/>
        <v/>
      </c>
      <c r="F609" t="str" cm="1">
        <f t="array" aca="1" ref="F609" ca="1">TRIM(UPPER(LEFT(INDIRECT("'Postal Code-FSA Input'!"&amp;CELL("address",B616)), 3)))</f>
        <v/>
      </c>
      <c r="G609" t="str" cm="1">
        <f t="array" aca="1" ref="G609" ca="1">IF(INDIRECT(CELL("address",F609))&lt;&gt;"", _xlfn.XLOOKUP(INDIRECT(CELL("address",F609)),_FSAData!$B:$B,_FSAData!$C:$C, ""),"")</f>
        <v/>
      </c>
      <c r="H609" t="str" cm="1">
        <f t="array" aca="1" ref="H609" ca="1">IF(INDIRECT(CELL("address",F609))&lt;&gt;"", _xlfn.XLOOKUP(LEFT(INDIRECT(CELL("address",F609)), 3),_FSAData!$B:$B,_FSAData!$D:$D,""), "")</f>
        <v/>
      </c>
      <c r="I609" t="str">
        <f t="shared" ca="1" si="19"/>
        <v/>
      </c>
    </row>
    <row r="610" spans="1:9" x14ac:dyDescent="0.3">
      <c r="A610" t="str" cm="1">
        <f t="array" aca="1" ref="A610" ca="1">TRIM(UPPER(LEFT(INDIRECT("'Postal Code-FSA Input'!"&amp;CELL("address",A617)), 3)))</f>
        <v/>
      </c>
      <c r="B610" t="str" cm="1">
        <f t="array" aca="1" ref="B610" ca="1">IF(INDIRECT(CELL("address",A610))&lt;&gt;"", _xlfn.XLOOKUP(INDIRECT(CELL("address",A610)),_FSAData!$B:$B,_FSAData!$C:$C, ""),"")</f>
        <v/>
      </c>
      <c r="C610" t="str" cm="1">
        <f t="array" aca="1" ref="C610" ca="1">IF(INDIRECT(CELL("address",A610))&lt;&gt;"", _xlfn.XLOOKUP(LEFT(INDIRECT(CELL("address",A610)), 3),_FSAData!$B:$B,_FSAData!$D:$D,""), "")</f>
        <v/>
      </c>
      <c r="D610" t="str">
        <f t="shared" ca="1" si="18"/>
        <v/>
      </c>
      <c r="F610" t="str" cm="1">
        <f t="array" aca="1" ref="F610" ca="1">TRIM(UPPER(LEFT(INDIRECT("'Postal Code-FSA Input'!"&amp;CELL("address",B617)), 3)))</f>
        <v/>
      </c>
      <c r="G610" t="str" cm="1">
        <f t="array" aca="1" ref="G610" ca="1">IF(INDIRECT(CELL("address",F610))&lt;&gt;"", _xlfn.XLOOKUP(INDIRECT(CELL("address",F610)),_FSAData!$B:$B,_FSAData!$C:$C, ""),"")</f>
        <v/>
      </c>
      <c r="H610" t="str" cm="1">
        <f t="array" aca="1" ref="H610" ca="1">IF(INDIRECT(CELL("address",F610))&lt;&gt;"", _xlfn.XLOOKUP(LEFT(INDIRECT(CELL("address",F610)), 3),_FSAData!$B:$B,_FSAData!$D:$D,""), "")</f>
        <v/>
      </c>
      <c r="I610" t="str">
        <f t="shared" ca="1" si="19"/>
        <v/>
      </c>
    </row>
    <row r="611" spans="1:9" x14ac:dyDescent="0.3">
      <c r="A611" t="str" cm="1">
        <f t="array" aca="1" ref="A611" ca="1">TRIM(UPPER(LEFT(INDIRECT("'Postal Code-FSA Input'!"&amp;CELL("address",A618)), 3)))</f>
        <v/>
      </c>
      <c r="B611" t="str" cm="1">
        <f t="array" aca="1" ref="B611" ca="1">IF(INDIRECT(CELL("address",A611))&lt;&gt;"", _xlfn.XLOOKUP(INDIRECT(CELL("address",A611)),_FSAData!$B:$B,_FSAData!$C:$C, ""),"")</f>
        <v/>
      </c>
      <c r="C611" t="str" cm="1">
        <f t="array" aca="1" ref="C611" ca="1">IF(INDIRECT(CELL("address",A611))&lt;&gt;"", _xlfn.XLOOKUP(LEFT(INDIRECT(CELL("address",A611)), 3),_FSAData!$B:$B,_FSAData!$D:$D,""), "")</f>
        <v/>
      </c>
      <c r="D611" t="str">
        <f t="shared" ca="1" si="18"/>
        <v/>
      </c>
      <c r="F611" t="str" cm="1">
        <f t="array" aca="1" ref="F611" ca="1">TRIM(UPPER(LEFT(INDIRECT("'Postal Code-FSA Input'!"&amp;CELL("address",B618)), 3)))</f>
        <v/>
      </c>
      <c r="G611" t="str" cm="1">
        <f t="array" aca="1" ref="G611" ca="1">IF(INDIRECT(CELL("address",F611))&lt;&gt;"", _xlfn.XLOOKUP(INDIRECT(CELL("address",F611)),_FSAData!$B:$B,_FSAData!$C:$C, ""),"")</f>
        <v/>
      </c>
      <c r="H611" t="str" cm="1">
        <f t="array" aca="1" ref="H611" ca="1">IF(INDIRECT(CELL("address",F611))&lt;&gt;"", _xlfn.XLOOKUP(LEFT(INDIRECT(CELL("address",F611)), 3),_FSAData!$B:$B,_FSAData!$D:$D,""), "")</f>
        <v/>
      </c>
      <c r="I611" t="str">
        <f t="shared" ca="1" si="19"/>
        <v/>
      </c>
    </row>
    <row r="612" spans="1:9" x14ac:dyDescent="0.3">
      <c r="A612" t="str" cm="1">
        <f t="array" aca="1" ref="A612" ca="1">TRIM(UPPER(LEFT(INDIRECT("'Postal Code-FSA Input'!"&amp;CELL("address",A619)), 3)))</f>
        <v/>
      </c>
      <c r="B612" t="str" cm="1">
        <f t="array" aca="1" ref="B612" ca="1">IF(INDIRECT(CELL("address",A612))&lt;&gt;"", _xlfn.XLOOKUP(INDIRECT(CELL("address",A612)),_FSAData!$B:$B,_FSAData!$C:$C, ""),"")</f>
        <v/>
      </c>
      <c r="C612" t="str" cm="1">
        <f t="array" aca="1" ref="C612" ca="1">IF(INDIRECT(CELL("address",A612))&lt;&gt;"", _xlfn.XLOOKUP(LEFT(INDIRECT(CELL("address",A612)), 3),_FSAData!$B:$B,_FSAData!$D:$D,""), "")</f>
        <v/>
      </c>
      <c r="D612" t="str">
        <f t="shared" ca="1" si="18"/>
        <v/>
      </c>
      <c r="F612" t="str" cm="1">
        <f t="array" aca="1" ref="F612" ca="1">TRIM(UPPER(LEFT(INDIRECT("'Postal Code-FSA Input'!"&amp;CELL("address",B619)), 3)))</f>
        <v/>
      </c>
      <c r="G612" t="str" cm="1">
        <f t="array" aca="1" ref="G612" ca="1">IF(INDIRECT(CELL("address",F612))&lt;&gt;"", _xlfn.XLOOKUP(INDIRECT(CELL("address",F612)),_FSAData!$B:$B,_FSAData!$C:$C, ""),"")</f>
        <v/>
      </c>
      <c r="H612" t="str" cm="1">
        <f t="array" aca="1" ref="H612" ca="1">IF(INDIRECT(CELL("address",F612))&lt;&gt;"", _xlfn.XLOOKUP(LEFT(INDIRECT(CELL("address",F612)), 3),_FSAData!$B:$B,_FSAData!$D:$D,""), "")</f>
        <v/>
      </c>
      <c r="I612" t="str">
        <f t="shared" ca="1" si="19"/>
        <v/>
      </c>
    </row>
    <row r="613" spans="1:9" x14ac:dyDescent="0.3">
      <c r="A613" t="str" cm="1">
        <f t="array" aca="1" ref="A613" ca="1">TRIM(UPPER(LEFT(INDIRECT("'Postal Code-FSA Input'!"&amp;CELL("address",A620)), 3)))</f>
        <v/>
      </c>
      <c r="B613" t="str" cm="1">
        <f t="array" aca="1" ref="B613" ca="1">IF(INDIRECT(CELL("address",A613))&lt;&gt;"", _xlfn.XLOOKUP(INDIRECT(CELL("address",A613)),_FSAData!$B:$B,_FSAData!$C:$C, ""),"")</f>
        <v/>
      </c>
      <c r="C613" t="str" cm="1">
        <f t="array" aca="1" ref="C613" ca="1">IF(INDIRECT(CELL("address",A613))&lt;&gt;"", _xlfn.XLOOKUP(LEFT(INDIRECT(CELL("address",A613)), 3),_FSAData!$B:$B,_FSAData!$D:$D,""), "")</f>
        <v/>
      </c>
      <c r="D613" t="str">
        <f t="shared" ca="1" si="18"/>
        <v/>
      </c>
      <c r="F613" t="str" cm="1">
        <f t="array" aca="1" ref="F613" ca="1">TRIM(UPPER(LEFT(INDIRECT("'Postal Code-FSA Input'!"&amp;CELL("address",B620)), 3)))</f>
        <v/>
      </c>
      <c r="G613" t="str" cm="1">
        <f t="array" aca="1" ref="G613" ca="1">IF(INDIRECT(CELL("address",F613))&lt;&gt;"", _xlfn.XLOOKUP(INDIRECT(CELL("address",F613)),_FSAData!$B:$B,_FSAData!$C:$C, ""),"")</f>
        <v/>
      </c>
      <c r="H613" t="str" cm="1">
        <f t="array" aca="1" ref="H613" ca="1">IF(INDIRECT(CELL("address",F613))&lt;&gt;"", _xlfn.XLOOKUP(LEFT(INDIRECT(CELL("address",F613)), 3),_FSAData!$B:$B,_FSAData!$D:$D,""), "")</f>
        <v/>
      </c>
      <c r="I613" t="str">
        <f t="shared" ca="1" si="19"/>
        <v/>
      </c>
    </row>
    <row r="614" spans="1:9" x14ac:dyDescent="0.3">
      <c r="A614" t="str" cm="1">
        <f t="array" aca="1" ref="A614" ca="1">TRIM(UPPER(LEFT(INDIRECT("'Postal Code-FSA Input'!"&amp;CELL("address",A621)), 3)))</f>
        <v/>
      </c>
      <c r="B614" t="str" cm="1">
        <f t="array" aca="1" ref="B614" ca="1">IF(INDIRECT(CELL("address",A614))&lt;&gt;"", _xlfn.XLOOKUP(INDIRECT(CELL("address",A614)),_FSAData!$B:$B,_FSAData!$C:$C, ""),"")</f>
        <v/>
      </c>
      <c r="C614" t="str" cm="1">
        <f t="array" aca="1" ref="C614" ca="1">IF(INDIRECT(CELL("address",A614))&lt;&gt;"", _xlfn.XLOOKUP(LEFT(INDIRECT(CELL("address",A614)), 3),_FSAData!$B:$B,_FSAData!$D:$D,""), "")</f>
        <v/>
      </c>
      <c r="D614" t="str">
        <f t="shared" ca="1" si="18"/>
        <v/>
      </c>
      <c r="F614" t="str" cm="1">
        <f t="array" aca="1" ref="F614" ca="1">TRIM(UPPER(LEFT(INDIRECT("'Postal Code-FSA Input'!"&amp;CELL("address",B621)), 3)))</f>
        <v/>
      </c>
      <c r="G614" t="str" cm="1">
        <f t="array" aca="1" ref="G614" ca="1">IF(INDIRECT(CELL("address",F614))&lt;&gt;"", _xlfn.XLOOKUP(INDIRECT(CELL("address",F614)),_FSAData!$B:$B,_FSAData!$C:$C, ""),"")</f>
        <v/>
      </c>
      <c r="H614" t="str" cm="1">
        <f t="array" aca="1" ref="H614" ca="1">IF(INDIRECT(CELL("address",F614))&lt;&gt;"", _xlfn.XLOOKUP(LEFT(INDIRECT(CELL("address",F614)), 3),_FSAData!$B:$B,_FSAData!$D:$D,""), "")</f>
        <v/>
      </c>
      <c r="I614" t="str">
        <f t="shared" ca="1" si="19"/>
        <v/>
      </c>
    </row>
    <row r="615" spans="1:9" x14ac:dyDescent="0.3">
      <c r="A615" t="str" cm="1">
        <f t="array" aca="1" ref="A615" ca="1">TRIM(UPPER(LEFT(INDIRECT("'Postal Code-FSA Input'!"&amp;CELL("address",A622)), 3)))</f>
        <v/>
      </c>
      <c r="B615" t="str" cm="1">
        <f t="array" aca="1" ref="B615" ca="1">IF(INDIRECT(CELL("address",A615))&lt;&gt;"", _xlfn.XLOOKUP(INDIRECT(CELL("address",A615)),_FSAData!$B:$B,_FSAData!$C:$C, ""),"")</f>
        <v/>
      </c>
      <c r="C615" t="str" cm="1">
        <f t="array" aca="1" ref="C615" ca="1">IF(INDIRECT(CELL("address",A615))&lt;&gt;"", _xlfn.XLOOKUP(LEFT(INDIRECT(CELL("address",A615)), 3),_FSAData!$B:$B,_FSAData!$D:$D,""), "")</f>
        <v/>
      </c>
      <c r="D615" t="str">
        <f t="shared" ca="1" si="18"/>
        <v/>
      </c>
      <c r="F615" t="str" cm="1">
        <f t="array" aca="1" ref="F615" ca="1">TRIM(UPPER(LEFT(INDIRECT("'Postal Code-FSA Input'!"&amp;CELL("address",B622)), 3)))</f>
        <v/>
      </c>
      <c r="G615" t="str" cm="1">
        <f t="array" aca="1" ref="G615" ca="1">IF(INDIRECT(CELL("address",F615))&lt;&gt;"", _xlfn.XLOOKUP(INDIRECT(CELL("address",F615)),_FSAData!$B:$B,_FSAData!$C:$C, ""),"")</f>
        <v/>
      </c>
      <c r="H615" t="str" cm="1">
        <f t="array" aca="1" ref="H615" ca="1">IF(INDIRECT(CELL("address",F615))&lt;&gt;"", _xlfn.XLOOKUP(LEFT(INDIRECT(CELL("address",F615)), 3),_FSAData!$B:$B,_FSAData!$D:$D,""), "")</f>
        <v/>
      </c>
      <c r="I615" t="str">
        <f t="shared" ca="1" si="19"/>
        <v/>
      </c>
    </row>
    <row r="616" spans="1:9" x14ac:dyDescent="0.3">
      <c r="A616" t="str" cm="1">
        <f t="array" aca="1" ref="A616" ca="1">TRIM(UPPER(LEFT(INDIRECT("'Postal Code-FSA Input'!"&amp;CELL("address",A623)), 3)))</f>
        <v/>
      </c>
      <c r="B616" t="str" cm="1">
        <f t="array" aca="1" ref="B616" ca="1">IF(INDIRECT(CELL("address",A616))&lt;&gt;"", _xlfn.XLOOKUP(INDIRECT(CELL("address",A616)),_FSAData!$B:$B,_FSAData!$C:$C, ""),"")</f>
        <v/>
      </c>
      <c r="C616" t="str" cm="1">
        <f t="array" aca="1" ref="C616" ca="1">IF(INDIRECT(CELL("address",A616))&lt;&gt;"", _xlfn.XLOOKUP(LEFT(INDIRECT(CELL("address",A616)), 3),_FSAData!$B:$B,_FSAData!$D:$D,""), "")</f>
        <v/>
      </c>
      <c r="D616" t="str">
        <f t="shared" ca="1" si="18"/>
        <v/>
      </c>
      <c r="F616" t="str" cm="1">
        <f t="array" aca="1" ref="F616" ca="1">TRIM(UPPER(LEFT(INDIRECT("'Postal Code-FSA Input'!"&amp;CELL("address",B623)), 3)))</f>
        <v/>
      </c>
      <c r="G616" t="str" cm="1">
        <f t="array" aca="1" ref="G616" ca="1">IF(INDIRECT(CELL("address",F616))&lt;&gt;"", _xlfn.XLOOKUP(INDIRECT(CELL("address",F616)),_FSAData!$B:$B,_FSAData!$C:$C, ""),"")</f>
        <v/>
      </c>
      <c r="H616" t="str" cm="1">
        <f t="array" aca="1" ref="H616" ca="1">IF(INDIRECT(CELL("address",F616))&lt;&gt;"", _xlfn.XLOOKUP(LEFT(INDIRECT(CELL("address",F616)), 3),_FSAData!$B:$B,_FSAData!$D:$D,""), "")</f>
        <v/>
      </c>
      <c r="I616" t="str">
        <f t="shared" ca="1" si="19"/>
        <v/>
      </c>
    </row>
    <row r="617" spans="1:9" x14ac:dyDescent="0.3">
      <c r="A617" t="str" cm="1">
        <f t="array" aca="1" ref="A617" ca="1">TRIM(UPPER(LEFT(INDIRECT("'Postal Code-FSA Input'!"&amp;CELL("address",A624)), 3)))</f>
        <v/>
      </c>
      <c r="B617" t="str" cm="1">
        <f t="array" aca="1" ref="B617" ca="1">IF(INDIRECT(CELL("address",A617))&lt;&gt;"", _xlfn.XLOOKUP(INDIRECT(CELL("address",A617)),_FSAData!$B:$B,_FSAData!$C:$C, ""),"")</f>
        <v/>
      </c>
      <c r="C617" t="str" cm="1">
        <f t="array" aca="1" ref="C617" ca="1">IF(INDIRECT(CELL("address",A617))&lt;&gt;"", _xlfn.XLOOKUP(LEFT(INDIRECT(CELL("address",A617)), 3),_FSAData!$B:$B,_FSAData!$D:$D,""), "")</f>
        <v/>
      </c>
      <c r="D617" t="str">
        <f t="shared" ca="1" si="18"/>
        <v/>
      </c>
      <c r="F617" t="str" cm="1">
        <f t="array" aca="1" ref="F617" ca="1">TRIM(UPPER(LEFT(INDIRECT("'Postal Code-FSA Input'!"&amp;CELL("address",B624)), 3)))</f>
        <v/>
      </c>
      <c r="G617" t="str" cm="1">
        <f t="array" aca="1" ref="G617" ca="1">IF(INDIRECT(CELL("address",F617))&lt;&gt;"", _xlfn.XLOOKUP(INDIRECT(CELL("address",F617)),_FSAData!$B:$B,_FSAData!$C:$C, ""),"")</f>
        <v/>
      </c>
      <c r="H617" t="str" cm="1">
        <f t="array" aca="1" ref="H617" ca="1">IF(INDIRECT(CELL("address",F617))&lt;&gt;"", _xlfn.XLOOKUP(LEFT(INDIRECT(CELL("address",F617)), 3),_FSAData!$B:$B,_FSAData!$D:$D,""), "")</f>
        <v/>
      </c>
      <c r="I617" t="str">
        <f t="shared" ca="1" si="19"/>
        <v/>
      </c>
    </row>
    <row r="618" spans="1:9" x14ac:dyDescent="0.3">
      <c r="A618" t="str" cm="1">
        <f t="array" aca="1" ref="A618" ca="1">TRIM(UPPER(LEFT(INDIRECT("'Postal Code-FSA Input'!"&amp;CELL("address",A625)), 3)))</f>
        <v/>
      </c>
      <c r="B618" t="str" cm="1">
        <f t="array" aca="1" ref="B618" ca="1">IF(INDIRECT(CELL("address",A618))&lt;&gt;"", _xlfn.XLOOKUP(INDIRECT(CELL("address",A618)),_FSAData!$B:$B,_FSAData!$C:$C, ""),"")</f>
        <v/>
      </c>
      <c r="C618" t="str" cm="1">
        <f t="array" aca="1" ref="C618" ca="1">IF(INDIRECT(CELL("address",A618))&lt;&gt;"", _xlfn.XLOOKUP(LEFT(INDIRECT(CELL("address",A618)), 3),_FSAData!$B:$B,_FSAData!$D:$D,""), "")</f>
        <v/>
      </c>
      <c r="D618" t="str">
        <f t="shared" ca="1" si="18"/>
        <v/>
      </c>
      <c r="F618" t="str" cm="1">
        <f t="array" aca="1" ref="F618" ca="1">TRIM(UPPER(LEFT(INDIRECT("'Postal Code-FSA Input'!"&amp;CELL("address",B625)), 3)))</f>
        <v/>
      </c>
      <c r="G618" t="str" cm="1">
        <f t="array" aca="1" ref="G618" ca="1">IF(INDIRECT(CELL("address",F618))&lt;&gt;"", _xlfn.XLOOKUP(INDIRECT(CELL("address",F618)),_FSAData!$B:$B,_FSAData!$C:$C, ""),"")</f>
        <v/>
      </c>
      <c r="H618" t="str" cm="1">
        <f t="array" aca="1" ref="H618" ca="1">IF(INDIRECT(CELL("address",F618))&lt;&gt;"", _xlfn.XLOOKUP(LEFT(INDIRECT(CELL("address",F618)), 3),_FSAData!$B:$B,_FSAData!$D:$D,""), "")</f>
        <v/>
      </c>
      <c r="I618" t="str">
        <f t="shared" ca="1" si="19"/>
        <v/>
      </c>
    </row>
    <row r="619" spans="1:9" x14ac:dyDescent="0.3">
      <c r="A619" t="str" cm="1">
        <f t="array" aca="1" ref="A619" ca="1">TRIM(UPPER(LEFT(INDIRECT("'Postal Code-FSA Input'!"&amp;CELL("address",A626)), 3)))</f>
        <v/>
      </c>
      <c r="B619" t="str" cm="1">
        <f t="array" aca="1" ref="B619" ca="1">IF(INDIRECT(CELL("address",A619))&lt;&gt;"", _xlfn.XLOOKUP(INDIRECT(CELL("address",A619)),_FSAData!$B:$B,_FSAData!$C:$C, ""),"")</f>
        <v/>
      </c>
      <c r="C619" t="str" cm="1">
        <f t="array" aca="1" ref="C619" ca="1">IF(INDIRECT(CELL("address",A619))&lt;&gt;"", _xlfn.XLOOKUP(LEFT(INDIRECT(CELL("address",A619)), 3),_FSAData!$B:$B,_FSAData!$D:$D,""), "")</f>
        <v/>
      </c>
      <c r="D619" t="str">
        <f t="shared" ca="1" si="18"/>
        <v/>
      </c>
      <c r="F619" t="str" cm="1">
        <f t="array" aca="1" ref="F619" ca="1">TRIM(UPPER(LEFT(INDIRECT("'Postal Code-FSA Input'!"&amp;CELL("address",B626)), 3)))</f>
        <v/>
      </c>
      <c r="G619" t="str" cm="1">
        <f t="array" aca="1" ref="G619" ca="1">IF(INDIRECT(CELL("address",F619))&lt;&gt;"", _xlfn.XLOOKUP(INDIRECT(CELL("address",F619)),_FSAData!$B:$B,_FSAData!$C:$C, ""),"")</f>
        <v/>
      </c>
      <c r="H619" t="str" cm="1">
        <f t="array" aca="1" ref="H619" ca="1">IF(INDIRECT(CELL("address",F619))&lt;&gt;"", _xlfn.XLOOKUP(LEFT(INDIRECT(CELL("address",F619)), 3),_FSAData!$B:$B,_FSAData!$D:$D,""), "")</f>
        <v/>
      </c>
      <c r="I619" t="str">
        <f t="shared" ca="1" si="19"/>
        <v/>
      </c>
    </row>
    <row r="620" spans="1:9" x14ac:dyDescent="0.3">
      <c r="A620" t="str" cm="1">
        <f t="array" aca="1" ref="A620" ca="1">TRIM(UPPER(LEFT(INDIRECT("'Postal Code-FSA Input'!"&amp;CELL("address",A627)), 3)))</f>
        <v/>
      </c>
      <c r="B620" t="str" cm="1">
        <f t="array" aca="1" ref="B620" ca="1">IF(INDIRECT(CELL("address",A620))&lt;&gt;"", _xlfn.XLOOKUP(INDIRECT(CELL("address",A620)),_FSAData!$B:$B,_FSAData!$C:$C, ""),"")</f>
        <v/>
      </c>
      <c r="C620" t="str" cm="1">
        <f t="array" aca="1" ref="C620" ca="1">IF(INDIRECT(CELL("address",A620))&lt;&gt;"", _xlfn.XLOOKUP(LEFT(INDIRECT(CELL("address",A620)), 3),_FSAData!$B:$B,_FSAData!$D:$D,""), "")</f>
        <v/>
      </c>
      <c r="D620" t="str">
        <f t="shared" ca="1" si="18"/>
        <v/>
      </c>
      <c r="F620" t="str" cm="1">
        <f t="array" aca="1" ref="F620" ca="1">TRIM(UPPER(LEFT(INDIRECT("'Postal Code-FSA Input'!"&amp;CELL("address",B627)), 3)))</f>
        <v/>
      </c>
      <c r="G620" t="str" cm="1">
        <f t="array" aca="1" ref="G620" ca="1">IF(INDIRECT(CELL("address",F620))&lt;&gt;"", _xlfn.XLOOKUP(INDIRECT(CELL("address",F620)),_FSAData!$B:$B,_FSAData!$C:$C, ""),"")</f>
        <v/>
      </c>
      <c r="H620" t="str" cm="1">
        <f t="array" aca="1" ref="H620" ca="1">IF(INDIRECT(CELL("address",F620))&lt;&gt;"", _xlfn.XLOOKUP(LEFT(INDIRECT(CELL("address",F620)), 3),_FSAData!$B:$B,_FSAData!$D:$D,""), "")</f>
        <v/>
      </c>
      <c r="I620" t="str">
        <f t="shared" ca="1" si="19"/>
        <v/>
      </c>
    </row>
    <row r="621" spans="1:9" x14ac:dyDescent="0.3">
      <c r="A621" t="str" cm="1">
        <f t="array" aca="1" ref="A621" ca="1">TRIM(UPPER(LEFT(INDIRECT("'Postal Code-FSA Input'!"&amp;CELL("address",A628)), 3)))</f>
        <v/>
      </c>
      <c r="B621" t="str" cm="1">
        <f t="array" aca="1" ref="B621" ca="1">IF(INDIRECT(CELL("address",A621))&lt;&gt;"", _xlfn.XLOOKUP(INDIRECT(CELL("address",A621)),_FSAData!$B:$B,_FSAData!$C:$C, ""),"")</f>
        <v/>
      </c>
      <c r="C621" t="str" cm="1">
        <f t="array" aca="1" ref="C621" ca="1">IF(INDIRECT(CELL("address",A621))&lt;&gt;"", _xlfn.XLOOKUP(LEFT(INDIRECT(CELL("address",A621)), 3),_FSAData!$B:$B,_FSAData!$D:$D,""), "")</f>
        <v/>
      </c>
      <c r="D621" t="str">
        <f t="shared" ca="1" si="18"/>
        <v/>
      </c>
      <c r="F621" t="str" cm="1">
        <f t="array" aca="1" ref="F621" ca="1">TRIM(UPPER(LEFT(INDIRECT("'Postal Code-FSA Input'!"&amp;CELL("address",B628)), 3)))</f>
        <v/>
      </c>
      <c r="G621" t="str" cm="1">
        <f t="array" aca="1" ref="G621" ca="1">IF(INDIRECT(CELL("address",F621))&lt;&gt;"", _xlfn.XLOOKUP(INDIRECT(CELL("address",F621)),_FSAData!$B:$B,_FSAData!$C:$C, ""),"")</f>
        <v/>
      </c>
      <c r="H621" t="str" cm="1">
        <f t="array" aca="1" ref="H621" ca="1">IF(INDIRECT(CELL("address",F621))&lt;&gt;"", _xlfn.XLOOKUP(LEFT(INDIRECT(CELL("address",F621)), 3),_FSAData!$B:$B,_FSAData!$D:$D,""), "")</f>
        <v/>
      </c>
      <c r="I621" t="str">
        <f t="shared" ca="1" si="19"/>
        <v/>
      </c>
    </row>
    <row r="622" spans="1:9" x14ac:dyDescent="0.3">
      <c r="A622" t="str" cm="1">
        <f t="array" aca="1" ref="A622" ca="1">TRIM(UPPER(LEFT(INDIRECT("'Postal Code-FSA Input'!"&amp;CELL("address",A629)), 3)))</f>
        <v/>
      </c>
      <c r="B622" t="str" cm="1">
        <f t="array" aca="1" ref="B622" ca="1">IF(INDIRECT(CELL("address",A622))&lt;&gt;"", _xlfn.XLOOKUP(INDIRECT(CELL("address",A622)),_FSAData!$B:$B,_FSAData!$C:$C, ""),"")</f>
        <v/>
      </c>
      <c r="C622" t="str" cm="1">
        <f t="array" aca="1" ref="C622" ca="1">IF(INDIRECT(CELL("address",A622))&lt;&gt;"", _xlfn.XLOOKUP(LEFT(INDIRECT(CELL("address",A622)), 3),_FSAData!$B:$B,_FSAData!$D:$D,""), "")</f>
        <v/>
      </c>
      <c r="D622" t="str">
        <f t="shared" ca="1" si="18"/>
        <v/>
      </c>
      <c r="F622" t="str" cm="1">
        <f t="array" aca="1" ref="F622" ca="1">TRIM(UPPER(LEFT(INDIRECT("'Postal Code-FSA Input'!"&amp;CELL("address",B629)), 3)))</f>
        <v/>
      </c>
      <c r="G622" t="str" cm="1">
        <f t="array" aca="1" ref="G622" ca="1">IF(INDIRECT(CELL("address",F622))&lt;&gt;"", _xlfn.XLOOKUP(INDIRECT(CELL("address",F622)),_FSAData!$B:$B,_FSAData!$C:$C, ""),"")</f>
        <v/>
      </c>
      <c r="H622" t="str" cm="1">
        <f t="array" aca="1" ref="H622" ca="1">IF(INDIRECT(CELL("address",F622))&lt;&gt;"", _xlfn.XLOOKUP(LEFT(INDIRECT(CELL("address",F622)), 3),_FSAData!$B:$B,_FSAData!$D:$D,""), "")</f>
        <v/>
      </c>
      <c r="I622" t="str">
        <f t="shared" ca="1" si="19"/>
        <v/>
      </c>
    </row>
    <row r="623" spans="1:9" x14ac:dyDescent="0.3">
      <c r="A623" t="str" cm="1">
        <f t="array" aca="1" ref="A623" ca="1">TRIM(UPPER(LEFT(INDIRECT("'Postal Code-FSA Input'!"&amp;CELL("address",A630)), 3)))</f>
        <v/>
      </c>
      <c r="B623" t="str" cm="1">
        <f t="array" aca="1" ref="B623" ca="1">IF(INDIRECT(CELL("address",A623))&lt;&gt;"", _xlfn.XLOOKUP(INDIRECT(CELL("address",A623)),_FSAData!$B:$B,_FSAData!$C:$C, ""),"")</f>
        <v/>
      </c>
      <c r="C623" t="str" cm="1">
        <f t="array" aca="1" ref="C623" ca="1">IF(INDIRECT(CELL("address",A623))&lt;&gt;"", _xlfn.XLOOKUP(LEFT(INDIRECT(CELL("address",A623)), 3),_FSAData!$B:$B,_FSAData!$D:$D,""), "")</f>
        <v/>
      </c>
      <c r="D623" t="str">
        <f t="shared" ca="1" si="18"/>
        <v/>
      </c>
      <c r="F623" t="str" cm="1">
        <f t="array" aca="1" ref="F623" ca="1">TRIM(UPPER(LEFT(INDIRECT("'Postal Code-FSA Input'!"&amp;CELL("address",B630)), 3)))</f>
        <v/>
      </c>
      <c r="G623" t="str" cm="1">
        <f t="array" aca="1" ref="G623" ca="1">IF(INDIRECT(CELL("address",F623))&lt;&gt;"", _xlfn.XLOOKUP(INDIRECT(CELL("address",F623)),_FSAData!$B:$B,_FSAData!$C:$C, ""),"")</f>
        <v/>
      </c>
      <c r="H623" t="str" cm="1">
        <f t="array" aca="1" ref="H623" ca="1">IF(INDIRECT(CELL("address",F623))&lt;&gt;"", _xlfn.XLOOKUP(LEFT(INDIRECT(CELL("address",F623)), 3),_FSAData!$B:$B,_FSAData!$D:$D,""), "")</f>
        <v/>
      </c>
      <c r="I623" t="str">
        <f t="shared" ca="1" si="19"/>
        <v/>
      </c>
    </row>
    <row r="624" spans="1:9" x14ac:dyDescent="0.3">
      <c r="A624" t="str" cm="1">
        <f t="array" aca="1" ref="A624" ca="1">TRIM(UPPER(LEFT(INDIRECT("'Postal Code-FSA Input'!"&amp;CELL("address",A631)), 3)))</f>
        <v/>
      </c>
      <c r="B624" t="str" cm="1">
        <f t="array" aca="1" ref="B624" ca="1">IF(INDIRECT(CELL("address",A624))&lt;&gt;"", _xlfn.XLOOKUP(INDIRECT(CELL("address",A624)),_FSAData!$B:$B,_FSAData!$C:$C, ""),"")</f>
        <v/>
      </c>
      <c r="C624" t="str" cm="1">
        <f t="array" aca="1" ref="C624" ca="1">IF(INDIRECT(CELL("address",A624))&lt;&gt;"", _xlfn.XLOOKUP(LEFT(INDIRECT(CELL("address",A624)), 3),_FSAData!$B:$B,_FSAData!$D:$D,""), "")</f>
        <v/>
      </c>
      <c r="D624" t="str">
        <f t="shared" ca="1" si="18"/>
        <v/>
      </c>
      <c r="F624" t="str" cm="1">
        <f t="array" aca="1" ref="F624" ca="1">TRIM(UPPER(LEFT(INDIRECT("'Postal Code-FSA Input'!"&amp;CELL("address",B631)), 3)))</f>
        <v/>
      </c>
      <c r="G624" t="str" cm="1">
        <f t="array" aca="1" ref="G624" ca="1">IF(INDIRECT(CELL("address",F624))&lt;&gt;"", _xlfn.XLOOKUP(INDIRECT(CELL("address",F624)),_FSAData!$B:$B,_FSAData!$C:$C, ""),"")</f>
        <v/>
      </c>
      <c r="H624" t="str" cm="1">
        <f t="array" aca="1" ref="H624" ca="1">IF(INDIRECT(CELL("address",F624))&lt;&gt;"", _xlfn.XLOOKUP(LEFT(INDIRECT(CELL("address",F624)), 3),_FSAData!$B:$B,_FSAData!$D:$D,""), "")</f>
        <v/>
      </c>
      <c r="I624" t="str">
        <f t="shared" ca="1" si="19"/>
        <v/>
      </c>
    </row>
    <row r="625" spans="1:9" x14ac:dyDescent="0.3">
      <c r="A625" t="str" cm="1">
        <f t="array" aca="1" ref="A625" ca="1">TRIM(UPPER(LEFT(INDIRECT("'Postal Code-FSA Input'!"&amp;CELL("address",A632)), 3)))</f>
        <v/>
      </c>
      <c r="B625" t="str" cm="1">
        <f t="array" aca="1" ref="B625" ca="1">IF(INDIRECT(CELL("address",A625))&lt;&gt;"", _xlfn.XLOOKUP(INDIRECT(CELL("address",A625)),_FSAData!$B:$B,_FSAData!$C:$C, ""),"")</f>
        <v/>
      </c>
      <c r="C625" t="str" cm="1">
        <f t="array" aca="1" ref="C625" ca="1">IF(INDIRECT(CELL("address",A625))&lt;&gt;"", _xlfn.XLOOKUP(LEFT(INDIRECT(CELL("address",A625)), 3),_FSAData!$B:$B,_FSAData!$D:$D,""), "")</f>
        <v/>
      </c>
      <c r="D625" t="str">
        <f t="shared" ca="1" si="18"/>
        <v/>
      </c>
      <c r="F625" t="str" cm="1">
        <f t="array" aca="1" ref="F625" ca="1">TRIM(UPPER(LEFT(INDIRECT("'Postal Code-FSA Input'!"&amp;CELL("address",B632)), 3)))</f>
        <v/>
      </c>
      <c r="G625" t="str" cm="1">
        <f t="array" aca="1" ref="G625" ca="1">IF(INDIRECT(CELL("address",F625))&lt;&gt;"", _xlfn.XLOOKUP(INDIRECT(CELL("address",F625)),_FSAData!$B:$B,_FSAData!$C:$C, ""),"")</f>
        <v/>
      </c>
      <c r="H625" t="str" cm="1">
        <f t="array" aca="1" ref="H625" ca="1">IF(INDIRECT(CELL("address",F625))&lt;&gt;"", _xlfn.XLOOKUP(LEFT(INDIRECT(CELL("address",F625)), 3),_FSAData!$B:$B,_FSAData!$D:$D,""), "")</f>
        <v/>
      </c>
      <c r="I625" t="str">
        <f t="shared" ca="1" si="19"/>
        <v/>
      </c>
    </row>
    <row r="626" spans="1:9" x14ac:dyDescent="0.3">
      <c r="A626" t="str" cm="1">
        <f t="array" aca="1" ref="A626" ca="1">TRIM(UPPER(LEFT(INDIRECT("'Postal Code-FSA Input'!"&amp;CELL("address",A633)), 3)))</f>
        <v/>
      </c>
      <c r="B626" t="str" cm="1">
        <f t="array" aca="1" ref="B626" ca="1">IF(INDIRECT(CELL("address",A626))&lt;&gt;"", _xlfn.XLOOKUP(INDIRECT(CELL("address",A626)),_FSAData!$B:$B,_FSAData!$C:$C, ""),"")</f>
        <v/>
      </c>
      <c r="C626" t="str" cm="1">
        <f t="array" aca="1" ref="C626" ca="1">IF(INDIRECT(CELL("address",A626))&lt;&gt;"", _xlfn.XLOOKUP(LEFT(INDIRECT(CELL("address",A626)), 3),_FSAData!$B:$B,_FSAData!$D:$D,""), "")</f>
        <v/>
      </c>
      <c r="D626" t="str">
        <f t="shared" ca="1" si="18"/>
        <v/>
      </c>
      <c r="F626" t="str" cm="1">
        <f t="array" aca="1" ref="F626" ca="1">TRIM(UPPER(LEFT(INDIRECT("'Postal Code-FSA Input'!"&amp;CELL("address",B633)), 3)))</f>
        <v/>
      </c>
      <c r="G626" t="str" cm="1">
        <f t="array" aca="1" ref="G626" ca="1">IF(INDIRECT(CELL("address",F626))&lt;&gt;"", _xlfn.XLOOKUP(INDIRECT(CELL("address",F626)),_FSAData!$B:$B,_FSAData!$C:$C, ""),"")</f>
        <v/>
      </c>
      <c r="H626" t="str" cm="1">
        <f t="array" aca="1" ref="H626" ca="1">IF(INDIRECT(CELL("address",F626))&lt;&gt;"", _xlfn.XLOOKUP(LEFT(INDIRECT(CELL("address",F626)), 3),_FSAData!$B:$B,_FSAData!$D:$D,""), "")</f>
        <v/>
      </c>
      <c r="I626" t="str">
        <f t="shared" ca="1" si="19"/>
        <v/>
      </c>
    </row>
    <row r="627" spans="1:9" x14ac:dyDescent="0.3">
      <c r="A627" t="str" cm="1">
        <f t="array" aca="1" ref="A627" ca="1">TRIM(UPPER(LEFT(INDIRECT("'Postal Code-FSA Input'!"&amp;CELL("address",A634)), 3)))</f>
        <v/>
      </c>
      <c r="B627" t="str" cm="1">
        <f t="array" aca="1" ref="B627" ca="1">IF(INDIRECT(CELL("address",A627))&lt;&gt;"", _xlfn.XLOOKUP(INDIRECT(CELL("address",A627)),_FSAData!$B:$B,_FSAData!$C:$C, ""),"")</f>
        <v/>
      </c>
      <c r="C627" t="str" cm="1">
        <f t="array" aca="1" ref="C627" ca="1">IF(INDIRECT(CELL("address",A627))&lt;&gt;"", _xlfn.XLOOKUP(LEFT(INDIRECT(CELL("address",A627)), 3),_FSAData!$B:$B,_FSAData!$D:$D,""), "")</f>
        <v/>
      </c>
      <c r="D627" t="str">
        <f t="shared" ca="1" si="18"/>
        <v/>
      </c>
      <c r="F627" t="str" cm="1">
        <f t="array" aca="1" ref="F627" ca="1">TRIM(UPPER(LEFT(INDIRECT("'Postal Code-FSA Input'!"&amp;CELL("address",B634)), 3)))</f>
        <v/>
      </c>
      <c r="G627" t="str" cm="1">
        <f t="array" aca="1" ref="G627" ca="1">IF(INDIRECT(CELL("address",F627))&lt;&gt;"", _xlfn.XLOOKUP(INDIRECT(CELL("address",F627)),_FSAData!$B:$B,_FSAData!$C:$C, ""),"")</f>
        <v/>
      </c>
      <c r="H627" t="str" cm="1">
        <f t="array" aca="1" ref="H627" ca="1">IF(INDIRECT(CELL("address",F627))&lt;&gt;"", _xlfn.XLOOKUP(LEFT(INDIRECT(CELL("address",F627)), 3),_FSAData!$B:$B,_FSAData!$D:$D,""), "")</f>
        <v/>
      </c>
      <c r="I627" t="str">
        <f t="shared" ca="1" si="19"/>
        <v/>
      </c>
    </row>
    <row r="628" spans="1:9" x14ac:dyDescent="0.3">
      <c r="A628" t="str" cm="1">
        <f t="array" aca="1" ref="A628" ca="1">TRIM(UPPER(LEFT(INDIRECT("'Postal Code-FSA Input'!"&amp;CELL("address",A635)), 3)))</f>
        <v/>
      </c>
      <c r="B628" t="str" cm="1">
        <f t="array" aca="1" ref="B628" ca="1">IF(INDIRECT(CELL("address",A628))&lt;&gt;"", _xlfn.XLOOKUP(INDIRECT(CELL("address",A628)),_FSAData!$B:$B,_FSAData!$C:$C, ""),"")</f>
        <v/>
      </c>
      <c r="C628" t="str" cm="1">
        <f t="array" aca="1" ref="C628" ca="1">IF(INDIRECT(CELL("address",A628))&lt;&gt;"", _xlfn.XLOOKUP(LEFT(INDIRECT(CELL("address",A628)), 3),_FSAData!$B:$B,_FSAData!$D:$D,""), "")</f>
        <v/>
      </c>
      <c r="D628" t="str">
        <f t="shared" ca="1" si="18"/>
        <v/>
      </c>
      <c r="F628" t="str" cm="1">
        <f t="array" aca="1" ref="F628" ca="1">TRIM(UPPER(LEFT(INDIRECT("'Postal Code-FSA Input'!"&amp;CELL("address",B635)), 3)))</f>
        <v/>
      </c>
      <c r="G628" t="str" cm="1">
        <f t="array" aca="1" ref="G628" ca="1">IF(INDIRECT(CELL("address",F628))&lt;&gt;"", _xlfn.XLOOKUP(INDIRECT(CELL("address",F628)),_FSAData!$B:$B,_FSAData!$C:$C, ""),"")</f>
        <v/>
      </c>
      <c r="H628" t="str" cm="1">
        <f t="array" aca="1" ref="H628" ca="1">IF(INDIRECT(CELL("address",F628))&lt;&gt;"", _xlfn.XLOOKUP(LEFT(INDIRECT(CELL("address",F628)), 3),_FSAData!$B:$B,_FSAData!$D:$D,""), "")</f>
        <v/>
      </c>
      <c r="I628" t="str">
        <f t="shared" ca="1" si="19"/>
        <v/>
      </c>
    </row>
    <row r="629" spans="1:9" x14ac:dyDescent="0.3">
      <c r="A629" t="str" cm="1">
        <f t="array" aca="1" ref="A629" ca="1">TRIM(UPPER(LEFT(INDIRECT("'Postal Code-FSA Input'!"&amp;CELL("address",A636)), 3)))</f>
        <v/>
      </c>
      <c r="B629" t="str" cm="1">
        <f t="array" aca="1" ref="B629" ca="1">IF(INDIRECT(CELL("address",A629))&lt;&gt;"", _xlfn.XLOOKUP(INDIRECT(CELL("address",A629)),_FSAData!$B:$B,_FSAData!$C:$C, ""),"")</f>
        <v/>
      </c>
      <c r="C629" t="str" cm="1">
        <f t="array" aca="1" ref="C629" ca="1">IF(INDIRECT(CELL("address",A629))&lt;&gt;"", _xlfn.XLOOKUP(LEFT(INDIRECT(CELL("address",A629)), 3),_FSAData!$B:$B,_FSAData!$D:$D,""), "")</f>
        <v/>
      </c>
      <c r="D629" t="str">
        <f t="shared" ca="1" si="18"/>
        <v/>
      </c>
      <c r="F629" t="str" cm="1">
        <f t="array" aca="1" ref="F629" ca="1">TRIM(UPPER(LEFT(INDIRECT("'Postal Code-FSA Input'!"&amp;CELL("address",B636)), 3)))</f>
        <v/>
      </c>
      <c r="G629" t="str" cm="1">
        <f t="array" aca="1" ref="G629" ca="1">IF(INDIRECT(CELL("address",F629))&lt;&gt;"", _xlfn.XLOOKUP(INDIRECT(CELL("address",F629)),_FSAData!$B:$B,_FSAData!$C:$C, ""),"")</f>
        <v/>
      </c>
      <c r="H629" t="str" cm="1">
        <f t="array" aca="1" ref="H629" ca="1">IF(INDIRECT(CELL("address",F629))&lt;&gt;"", _xlfn.XLOOKUP(LEFT(INDIRECT(CELL("address",F629)), 3),_FSAData!$B:$B,_FSAData!$D:$D,""), "")</f>
        <v/>
      </c>
      <c r="I629" t="str">
        <f t="shared" ca="1" si="19"/>
        <v/>
      </c>
    </row>
    <row r="630" spans="1:9" x14ac:dyDescent="0.3">
      <c r="A630" t="str" cm="1">
        <f t="array" aca="1" ref="A630" ca="1">TRIM(UPPER(LEFT(INDIRECT("'Postal Code-FSA Input'!"&amp;CELL("address",A637)), 3)))</f>
        <v/>
      </c>
      <c r="B630" t="str" cm="1">
        <f t="array" aca="1" ref="B630" ca="1">IF(INDIRECT(CELL("address",A630))&lt;&gt;"", _xlfn.XLOOKUP(INDIRECT(CELL("address",A630)),_FSAData!$B:$B,_FSAData!$C:$C, ""),"")</f>
        <v/>
      </c>
      <c r="C630" t="str" cm="1">
        <f t="array" aca="1" ref="C630" ca="1">IF(INDIRECT(CELL("address",A630))&lt;&gt;"", _xlfn.XLOOKUP(LEFT(INDIRECT(CELL("address",A630)), 3),_FSAData!$B:$B,_FSAData!$D:$D,""), "")</f>
        <v/>
      </c>
      <c r="D630" t="str">
        <f t="shared" ca="1" si="18"/>
        <v/>
      </c>
      <c r="F630" t="str" cm="1">
        <f t="array" aca="1" ref="F630" ca="1">TRIM(UPPER(LEFT(INDIRECT("'Postal Code-FSA Input'!"&amp;CELL("address",B637)), 3)))</f>
        <v/>
      </c>
      <c r="G630" t="str" cm="1">
        <f t="array" aca="1" ref="G630" ca="1">IF(INDIRECT(CELL("address",F630))&lt;&gt;"", _xlfn.XLOOKUP(INDIRECT(CELL("address",F630)),_FSAData!$B:$B,_FSAData!$C:$C, ""),"")</f>
        <v/>
      </c>
      <c r="H630" t="str" cm="1">
        <f t="array" aca="1" ref="H630" ca="1">IF(INDIRECT(CELL("address",F630))&lt;&gt;"", _xlfn.XLOOKUP(LEFT(INDIRECT(CELL("address",F630)), 3),_FSAData!$B:$B,_FSAData!$D:$D,""), "")</f>
        <v/>
      </c>
      <c r="I630" t="str">
        <f t="shared" ca="1" si="19"/>
        <v/>
      </c>
    </row>
    <row r="631" spans="1:9" x14ac:dyDescent="0.3">
      <c r="A631" t="str" cm="1">
        <f t="array" aca="1" ref="A631" ca="1">TRIM(UPPER(LEFT(INDIRECT("'Postal Code-FSA Input'!"&amp;CELL("address",A638)), 3)))</f>
        <v/>
      </c>
      <c r="B631" t="str" cm="1">
        <f t="array" aca="1" ref="B631" ca="1">IF(INDIRECT(CELL("address",A631))&lt;&gt;"", _xlfn.XLOOKUP(INDIRECT(CELL("address",A631)),_FSAData!$B:$B,_FSAData!$C:$C, ""),"")</f>
        <v/>
      </c>
      <c r="C631" t="str" cm="1">
        <f t="array" aca="1" ref="C631" ca="1">IF(INDIRECT(CELL("address",A631))&lt;&gt;"", _xlfn.XLOOKUP(LEFT(INDIRECT(CELL("address",A631)), 3),_FSAData!$B:$B,_FSAData!$D:$D,""), "")</f>
        <v/>
      </c>
      <c r="D631" t="str">
        <f t="shared" ca="1" si="18"/>
        <v/>
      </c>
      <c r="F631" t="str" cm="1">
        <f t="array" aca="1" ref="F631" ca="1">TRIM(UPPER(LEFT(INDIRECT("'Postal Code-FSA Input'!"&amp;CELL("address",B638)), 3)))</f>
        <v/>
      </c>
      <c r="G631" t="str" cm="1">
        <f t="array" aca="1" ref="G631" ca="1">IF(INDIRECT(CELL("address",F631))&lt;&gt;"", _xlfn.XLOOKUP(INDIRECT(CELL("address",F631)),_FSAData!$B:$B,_FSAData!$C:$C, ""),"")</f>
        <v/>
      </c>
      <c r="H631" t="str" cm="1">
        <f t="array" aca="1" ref="H631" ca="1">IF(INDIRECT(CELL("address",F631))&lt;&gt;"", _xlfn.XLOOKUP(LEFT(INDIRECT(CELL("address",F631)), 3),_FSAData!$B:$B,_FSAData!$D:$D,""), "")</f>
        <v/>
      </c>
      <c r="I631" t="str">
        <f t="shared" ca="1" si="19"/>
        <v/>
      </c>
    </row>
    <row r="632" spans="1:9" x14ac:dyDescent="0.3">
      <c r="A632" t="str" cm="1">
        <f t="array" aca="1" ref="A632" ca="1">TRIM(UPPER(LEFT(INDIRECT("'Postal Code-FSA Input'!"&amp;CELL("address",A639)), 3)))</f>
        <v/>
      </c>
      <c r="B632" t="str" cm="1">
        <f t="array" aca="1" ref="B632" ca="1">IF(INDIRECT(CELL("address",A632))&lt;&gt;"", _xlfn.XLOOKUP(INDIRECT(CELL("address",A632)),_FSAData!$B:$B,_FSAData!$C:$C, ""),"")</f>
        <v/>
      </c>
      <c r="C632" t="str" cm="1">
        <f t="array" aca="1" ref="C632" ca="1">IF(INDIRECT(CELL("address",A632))&lt;&gt;"", _xlfn.XLOOKUP(LEFT(INDIRECT(CELL("address",A632)), 3),_FSAData!$B:$B,_FSAData!$D:$D,""), "")</f>
        <v/>
      </c>
      <c r="D632" t="str">
        <f t="shared" ca="1" si="18"/>
        <v/>
      </c>
      <c r="F632" t="str" cm="1">
        <f t="array" aca="1" ref="F632" ca="1">TRIM(UPPER(LEFT(INDIRECT("'Postal Code-FSA Input'!"&amp;CELL("address",B639)), 3)))</f>
        <v/>
      </c>
      <c r="G632" t="str" cm="1">
        <f t="array" aca="1" ref="G632" ca="1">IF(INDIRECT(CELL("address",F632))&lt;&gt;"", _xlfn.XLOOKUP(INDIRECT(CELL("address",F632)),_FSAData!$B:$B,_FSAData!$C:$C, ""),"")</f>
        <v/>
      </c>
      <c r="H632" t="str" cm="1">
        <f t="array" aca="1" ref="H632" ca="1">IF(INDIRECT(CELL("address",F632))&lt;&gt;"", _xlfn.XLOOKUP(LEFT(INDIRECT(CELL("address",F632)), 3),_FSAData!$B:$B,_FSAData!$D:$D,""), "")</f>
        <v/>
      </c>
      <c r="I632" t="str">
        <f t="shared" ca="1" si="19"/>
        <v/>
      </c>
    </row>
    <row r="633" spans="1:9" x14ac:dyDescent="0.3">
      <c r="A633" t="str" cm="1">
        <f t="array" aca="1" ref="A633" ca="1">TRIM(UPPER(LEFT(INDIRECT("'Postal Code-FSA Input'!"&amp;CELL("address",A640)), 3)))</f>
        <v/>
      </c>
      <c r="B633" t="str" cm="1">
        <f t="array" aca="1" ref="B633" ca="1">IF(INDIRECT(CELL("address",A633))&lt;&gt;"", _xlfn.XLOOKUP(INDIRECT(CELL("address",A633)),_FSAData!$B:$B,_FSAData!$C:$C, ""),"")</f>
        <v/>
      </c>
      <c r="C633" t="str" cm="1">
        <f t="array" aca="1" ref="C633" ca="1">IF(INDIRECT(CELL("address",A633))&lt;&gt;"", _xlfn.XLOOKUP(LEFT(INDIRECT(CELL("address",A633)), 3),_FSAData!$B:$B,_FSAData!$D:$D,""), "")</f>
        <v/>
      </c>
      <c r="D633" t="str">
        <f t="shared" ca="1" si="18"/>
        <v/>
      </c>
      <c r="F633" t="str" cm="1">
        <f t="array" aca="1" ref="F633" ca="1">TRIM(UPPER(LEFT(INDIRECT("'Postal Code-FSA Input'!"&amp;CELL("address",B640)), 3)))</f>
        <v/>
      </c>
      <c r="G633" t="str" cm="1">
        <f t="array" aca="1" ref="G633" ca="1">IF(INDIRECT(CELL("address",F633))&lt;&gt;"", _xlfn.XLOOKUP(INDIRECT(CELL("address",F633)),_FSAData!$B:$B,_FSAData!$C:$C, ""),"")</f>
        <v/>
      </c>
      <c r="H633" t="str" cm="1">
        <f t="array" aca="1" ref="H633" ca="1">IF(INDIRECT(CELL("address",F633))&lt;&gt;"", _xlfn.XLOOKUP(LEFT(INDIRECT(CELL("address",F633)), 3),_FSAData!$B:$B,_FSAData!$D:$D,""), "")</f>
        <v/>
      </c>
      <c r="I633" t="str">
        <f t="shared" ca="1" si="19"/>
        <v/>
      </c>
    </row>
    <row r="634" spans="1:9" x14ac:dyDescent="0.3">
      <c r="A634" t="str" cm="1">
        <f t="array" aca="1" ref="A634" ca="1">TRIM(UPPER(LEFT(INDIRECT("'Postal Code-FSA Input'!"&amp;CELL("address",A641)), 3)))</f>
        <v/>
      </c>
      <c r="B634" t="str" cm="1">
        <f t="array" aca="1" ref="B634" ca="1">IF(INDIRECT(CELL("address",A634))&lt;&gt;"", _xlfn.XLOOKUP(INDIRECT(CELL("address",A634)),_FSAData!$B:$B,_FSAData!$C:$C, ""),"")</f>
        <v/>
      </c>
      <c r="C634" t="str" cm="1">
        <f t="array" aca="1" ref="C634" ca="1">IF(INDIRECT(CELL("address",A634))&lt;&gt;"", _xlfn.XLOOKUP(LEFT(INDIRECT(CELL("address",A634)), 3),_FSAData!$B:$B,_FSAData!$D:$D,""), "")</f>
        <v/>
      </c>
      <c r="D634" t="str">
        <f t="shared" ca="1" si="18"/>
        <v/>
      </c>
      <c r="F634" t="str" cm="1">
        <f t="array" aca="1" ref="F634" ca="1">TRIM(UPPER(LEFT(INDIRECT("'Postal Code-FSA Input'!"&amp;CELL("address",B641)), 3)))</f>
        <v/>
      </c>
      <c r="G634" t="str" cm="1">
        <f t="array" aca="1" ref="G634" ca="1">IF(INDIRECT(CELL("address",F634))&lt;&gt;"", _xlfn.XLOOKUP(INDIRECT(CELL("address",F634)),_FSAData!$B:$B,_FSAData!$C:$C, ""),"")</f>
        <v/>
      </c>
      <c r="H634" t="str" cm="1">
        <f t="array" aca="1" ref="H634" ca="1">IF(INDIRECT(CELL("address",F634))&lt;&gt;"", _xlfn.XLOOKUP(LEFT(INDIRECT(CELL("address",F634)), 3),_FSAData!$B:$B,_FSAData!$D:$D,""), "")</f>
        <v/>
      </c>
      <c r="I634" t="str">
        <f t="shared" ca="1" si="19"/>
        <v/>
      </c>
    </row>
    <row r="635" spans="1:9" x14ac:dyDescent="0.3">
      <c r="A635" t="str" cm="1">
        <f t="array" aca="1" ref="A635" ca="1">TRIM(UPPER(LEFT(INDIRECT("'Postal Code-FSA Input'!"&amp;CELL("address",A642)), 3)))</f>
        <v/>
      </c>
      <c r="B635" t="str" cm="1">
        <f t="array" aca="1" ref="B635" ca="1">IF(INDIRECT(CELL("address",A635))&lt;&gt;"", _xlfn.XLOOKUP(INDIRECT(CELL("address",A635)),_FSAData!$B:$B,_FSAData!$C:$C, ""),"")</f>
        <v/>
      </c>
      <c r="C635" t="str" cm="1">
        <f t="array" aca="1" ref="C635" ca="1">IF(INDIRECT(CELL("address",A635))&lt;&gt;"", _xlfn.XLOOKUP(LEFT(INDIRECT(CELL("address",A635)), 3),_FSAData!$B:$B,_FSAData!$D:$D,""), "")</f>
        <v/>
      </c>
      <c r="D635" t="str">
        <f t="shared" ca="1" si="18"/>
        <v/>
      </c>
      <c r="F635" t="str" cm="1">
        <f t="array" aca="1" ref="F635" ca="1">TRIM(UPPER(LEFT(INDIRECT("'Postal Code-FSA Input'!"&amp;CELL("address",B642)), 3)))</f>
        <v/>
      </c>
      <c r="G635" t="str" cm="1">
        <f t="array" aca="1" ref="G635" ca="1">IF(INDIRECT(CELL("address",F635))&lt;&gt;"", _xlfn.XLOOKUP(INDIRECT(CELL("address",F635)),_FSAData!$B:$B,_FSAData!$C:$C, ""),"")</f>
        <v/>
      </c>
      <c r="H635" t="str" cm="1">
        <f t="array" aca="1" ref="H635" ca="1">IF(INDIRECT(CELL("address",F635))&lt;&gt;"", _xlfn.XLOOKUP(LEFT(INDIRECT(CELL("address",F635)), 3),_FSAData!$B:$B,_FSAData!$D:$D,""), "")</f>
        <v/>
      </c>
      <c r="I635" t="str">
        <f t="shared" ca="1" si="19"/>
        <v/>
      </c>
    </row>
    <row r="636" spans="1:9" x14ac:dyDescent="0.3">
      <c r="A636" t="str" cm="1">
        <f t="array" aca="1" ref="A636" ca="1">TRIM(UPPER(LEFT(INDIRECT("'Postal Code-FSA Input'!"&amp;CELL("address",A643)), 3)))</f>
        <v/>
      </c>
      <c r="B636" t="str" cm="1">
        <f t="array" aca="1" ref="B636" ca="1">IF(INDIRECT(CELL("address",A636))&lt;&gt;"", _xlfn.XLOOKUP(INDIRECT(CELL("address",A636)),_FSAData!$B:$B,_FSAData!$C:$C, ""),"")</f>
        <v/>
      </c>
      <c r="C636" t="str" cm="1">
        <f t="array" aca="1" ref="C636" ca="1">IF(INDIRECT(CELL("address",A636))&lt;&gt;"", _xlfn.XLOOKUP(LEFT(INDIRECT(CELL("address",A636)), 3),_FSAData!$B:$B,_FSAData!$D:$D,""), "")</f>
        <v/>
      </c>
      <c r="D636" t="str">
        <f t="shared" ca="1" si="18"/>
        <v/>
      </c>
      <c r="F636" t="str" cm="1">
        <f t="array" aca="1" ref="F636" ca="1">TRIM(UPPER(LEFT(INDIRECT("'Postal Code-FSA Input'!"&amp;CELL("address",B643)), 3)))</f>
        <v/>
      </c>
      <c r="G636" t="str" cm="1">
        <f t="array" aca="1" ref="G636" ca="1">IF(INDIRECT(CELL("address",F636))&lt;&gt;"", _xlfn.XLOOKUP(INDIRECT(CELL("address",F636)),_FSAData!$B:$B,_FSAData!$C:$C, ""),"")</f>
        <v/>
      </c>
      <c r="H636" t="str" cm="1">
        <f t="array" aca="1" ref="H636" ca="1">IF(INDIRECT(CELL("address",F636))&lt;&gt;"", _xlfn.XLOOKUP(LEFT(INDIRECT(CELL("address",F636)), 3),_FSAData!$B:$B,_FSAData!$D:$D,""), "")</f>
        <v/>
      </c>
      <c r="I636" t="str">
        <f t="shared" ca="1" si="19"/>
        <v/>
      </c>
    </row>
    <row r="637" spans="1:9" x14ac:dyDescent="0.3">
      <c r="A637" t="str" cm="1">
        <f t="array" aca="1" ref="A637" ca="1">TRIM(UPPER(LEFT(INDIRECT("'Postal Code-FSA Input'!"&amp;CELL("address",A644)), 3)))</f>
        <v/>
      </c>
      <c r="B637" t="str" cm="1">
        <f t="array" aca="1" ref="B637" ca="1">IF(INDIRECT(CELL("address",A637))&lt;&gt;"", _xlfn.XLOOKUP(INDIRECT(CELL("address",A637)),_FSAData!$B:$B,_FSAData!$C:$C, ""),"")</f>
        <v/>
      </c>
      <c r="C637" t="str" cm="1">
        <f t="array" aca="1" ref="C637" ca="1">IF(INDIRECT(CELL("address",A637))&lt;&gt;"", _xlfn.XLOOKUP(LEFT(INDIRECT(CELL("address",A637)), 3),_FSAData!$B:$B,_FSAData!$D:$D,""), "")</f>
        <v/>
      </c>
      <c r="D637" t="str">
        <f t="shared" ca="1" si="18"/>
        <v/>
      </c>
      <c r="F637" t="str" cm="1">
        <f t="array" aca="1" ref="F637" ca="1">TRIM(UPPER(LEFT(INDIRECT("'Postal Code-FSA Input'!"&amp;CELL("address",B644)), 3)))</f>
        <v/>
      </c>
      <c r="G637" t="str" cm="1">
        <f t="array" aca="1" ref="G637" ca="1">IF(INDIRECT(CELL("address",F637))&lt;&gt;"", _xlfn.XLOOKUP(INDIRECT(CELL("address",F637)),_FSAData!$B:$B,_FSAData!$C:$C, ""),"")</f>
        <v/>
      </c>
      <c r="H637" t="str" cm="1">
        <f t="array" aca="1" ref="H637" ca="1">IF(INDIRECT(CELL("address",F637))&lt;&gt;"", _xlfn.XLOOKUP(LEFT(INDIRECT(CELL("address",F637)), 3),_FSAData!$B:$B,_FSAData!$D:$D,""), "")</f>
        <v/>
      </c>
      <c r="I637" t="str">
        <f t="shared" ca="1" si="19"/>
        <v/>
      </c>
    </row>
    <row r="638" spans="1:9" x14ac:dyDescent="0.3">
      <c r="A638" t="str" cm="1">
        <f t="array" aca="1" ref="A638" ca="1">TRIM(UPPER(LEFT(INDIRECT("'Postal Code-FSA Input'!"&amp;CELL("address",A645)), 3)))</f>
        <v/>
      </c>
      <c r="B638" t="str" cm="1">
        <f t="array" aca="1" ref="B638" ca="1">IF(INDIRECT(CELL("address",A638))&lt;&gt;"", _xlfn.XLOOKUP(INDIRECT(CELL("address",A638)),_FSAData!$B:$B,_FSAData!$C:$C, ""),"")</f>
        <v/>
      </c>
      <c r="C638" t="str" cm="1">
        <f t="array" aca="1" ref="C638" ca="1">IF(INDIRECT(CELL("address",A638))&lt;&gt;"", _xlfn.XLOOKUP(LEFT(INDIRECT(CELL("address",A638)), 3),_FSAData!$B:$B,_FSAData!$D:$D,""), "")</f>
        <v/>
      </c>
      <c r="D638" t="str">
        <f t="shared" ca="1" si="18"/>
        <v/>
      </c>
      <c r="F638" t="str" cm="1">
        <f t="array" aca="1" ref="F638" ca="1">TRIM(UPPER(LEFT(INDIRECT("'Postal Code-FSA Input'!"&amp;CELL("address",B645)), 3)))</f>
        <v/>
      </c>
      <c r="G638" t="str" cm="1">
        <f t="array" aca="1" ref="G638" ca="1">IF(INDIRECT(CELL("address",F638))&lt;&gt;"", _xlfn.XLOOKUP(INDIRECT(CELL("address",F638)),_FSAData!$B:$B,_FSAData!$C:$C, ""),"")</f>
        <v/>
      </c>
      <c r="H638" t="str" cm="1">
        <f t="array" aca="1" ref="H638" ca="1">IF(INDIRECT(CELL("address",F638))&lt;&gt;"", _xlfn.XLOOKUP(LEFT(INDIRECT(CELL("address",F638)), 3),_FSAData!$B:$B,_FSAData!$D:$D,""), "")</f>
        <v/>
      </c>
      <c r="I638" t="str">
        <f t="shared" ca="1" si="19"/>
        <v/>
      </c>
    </row>
    <row r="639" spans="1:9" x14ac:dyDescent="0.3">
      <c r="A639" t="str" cm="1">
        <f t="array" aca="1" ref="A639" ca="1">TRIM(UPPER(LEFT(INDIRECT("'Postal Code-FSA Input'!"&amp;CELL("address",A646)), 3)))</f>
        <v/>
      </c>
      <c r="B639" t="str" cm="1">
        <f t="array" aca="1" ref="B639" ca="1">IF(INDIRECT(CELL("address",A639))&lt;&gt;"", _xlfn.XLOOKUP(INDIRECT(CELL("address",A639)),_FSAData!$B:$B,_FSAData!$C:$C, ""),"")</f>
        <v/>
      </c>
      <c r="C639" t="str" cm="1">
        <f t="array" aca="1" ref="C639" ca="1">IF(INDIRECT(CELL("address",A639))&lt;&gt;"", _xlfn.XLOOKUP(LEFT(INDIRECT(CELL("address",A639)), 3),_FSAData!$B:$B,_FSAData!$D:$D,""), "")</f>
        <v/>
      </c>
      <c r="D639" t="str">
        <f t="shared" ca="1" si="18"/>
        <v/>
      </c>
      <c r="F639" t="str" cm="1">
        <f t="array" aca="1" ref="F639" ca="1">TRIM(UPPER(LEFT(INDIRECT("'Postal Code-FSA Input'!"&amp;CELL("address",B646)), 3)))</f>
        <v/>
      </c>
      <c r="G639" t="str" cm="1">
        <f t="array" aca="1" ref="G639" ca="1">IF(INDIRECT(CELL("address",F639))&lt;&gt;"", _xlfn.XLOOKUP(INDIRECT(CELL("address",F639)),_FSAData!$B:$B,_FSAData!$C:$C, ""),"")</f>
        <v/>
      </c>
      <c r="H639" t="str" cm="1">
        <f t="array" aca="1" ref="H639" ca="1">IF(INDIRECT(CELL("address",F639))&lt;&gt;"", _xlfn.XLOOKUP(LEFT(INDIRECT(CELL("address",F639)), 3),_FSAData!$B:$B,_FSAData!$D:$D,""), "")</f>
        <v/>
      </c>
      <c r="I639" t="str">
        <f t="shared" ca="1" si="19"/>
        <v/>
      </c>
    </row>
    <row r="640" spans="1:9" x14ac:dyDescent="0.3">
      <c r="A640" t="str" cm="1">
        <f t="array" aca="1" ref="A640" ca="1">TRIM(UPPER(LEFT(INDIRECT("'Postal Code-FSA Input'!"&amp;CELL("address",A647)), 3)))</f>
        <v/>
      </c>
      <c r="B640" t="str" cm="1">
        <f t="array" aca="1" ref="B640" ca="1">IF(INDIRECT(CELL("address",A640))&lt;&gt;"", _xlfn.XLOOKUP(INDIRECT(CELL("address",A640)),_FSAData!$B:$B,_FSAData!$C:$C, ""),"")</f>
        <v/>
      </c>
      <c r="C640" t="str" cm="1">
        <f t="array" aca="1" ref="C640" ca="1">IF(INDIRECT(CELL("address",A640))&lt;&gt;"", _xlfn.XLOOKUP(LEFT(INDIRECT(CELL("address",A640)), 3),_FSAData!$B:$B,_FSAData!$D:$D,""), "")</f>
        <v/>
      </c>
      <c r="D640" t="str">
        <f t="shared" ca="1" si="18"/>
        <v/>
      </c>
      <c r="F640" t="str" cm="1">
        <f t="array" aca="1" ref="F640" ca="1">TRIM(UPPER(LEFT(INDIRECT("'Postal Code-FSA Input'!"&amp;CELL("address",B647)), 3)))</f>
        <v/>
      </c>
      <c r="G640" t="str" cm="1">
        <f t="array" aca="1" ref="G640" ca="1">IF(INDIRECT(CELL("address",F640))&lt;&gt;"", _xlfn.XLOOKUP(INDIRECT(CELL("address",F640)),_FSAData!$B:$B,_FSAData!$C:$C, ""),"")</f>
        <v/>
      </c>
      <c r="H640" t="str" cm="1">
        <f t="array" aca="1" ref="H640" ca="1">IF(INDIRECT(CELL("address",F640))&lt;&gt;"", _xlfn.XLOOKUP(LEFT(INDIRECT(CELL("address",F640)), 3),_FSAData!$B:$B,_FSAData!$D:$D,""), "")</f>
        <v/>
      </c>
      <c r="I640" t="str">
        <f t="shared" ca="1" si="19"/>
        <v/>
      </c>
    </row>
    <row r="641" spans="1:9" x14ac:dyDescent="0.3">
      <c r="A641" t="str" cm="1">
        <f t="array" aca="1" ref="A641" ca="1">TRIM(UPPER(LEFT(INDIRECT("'Postal Code-FSA Input'!"&amp;CELL("address",A648)), 3)))</f>
        <v/>
      </c>
      <c r="B641" t="str" cm="1">
        <f t="array" aca="1" ref="B641" ca="1">IF(INDIRECT(CELL("address",A641))&lt;&gt;"", _xlfn.XLOOKUP(INDIRECT(CELL("address",A641)),_FSAData!$B:$B,_FSAData!$C:$C, ""),"")</f>
        <v/>
      </c>
      <c r="C641" t="str" cm="1">
        <f t="array" aca="1" ref="C641" ca="1">IF(INDIRECT(CELL("address",A641))&lt;&gt;"", _xlfn.XLOOKUP(LEFT(INDIRECT(CELL("address",A641)), 3),_FSAData!$B:$B,_FSAData!$D:$D,""), "")</f>
        <v/>
      </c>
      <c r="D641" t="str">
        <f t="shared" ca="1" si="18"/>
        <v/>
      </c>
      <c r="F641" t="str" cm="1">
        <f t="array" aca="1" ref="F641" ca="1">TRIM(UPPER(LEFT(INDIRECT("'Postal Code-FSA Input'!"&amp;CELL("address",B648)), 3)))</f>
        <v/>
      </c>
      <c r="G641" t="str" cm="1">
        <f t="array" aca="1" ref="G641" ca="1">IF(INDIRECT(CELL("address",F641))&lt;&gt;"", _xlfn.XLOOKUP(INDIRECT(CELL("address",F641)),_FSAData!$B:$B,_FSAData!$C:$C, ""),"")</f>
        <v/>
      </c>
      <c r="H641" t="str" cm="1">
        <f t="array" aca="1" ref="H641" ca="1">IF(INDIRECT(CELL("address",F641))&lt;&gt;"", _xlfn.XLOOKUP(LEFT(INDIRECT(CELL("address",F641)), 3),_FSAData!$B:$B,_FSAData!$D:$D,""), "")</f>
        <v/>
      </c>
      <c r="I641" t="str">
        <f t="shared" ca="1" si="19"/>
        <v/>
      </c>
    </row>
    <row r="642" spans="1:9" x14ac:dyDescent="0.3">
      <c r="A642" t="str" cm="1">
        <f t="array" aca="1" ref="A642" ca="1">TRIM(UPPER(LEFT(INDIRECT("'Postal Code-FSA Input'!"&amp;CELL("address",A649)), 3)))</f>
        <v/>
      </c>
      <c r="B642" t="str" cm="1">
        <f t="array" aca="1" ref="B642" ca="1">IF(INDIRECT(CELL("address",A642))&lt;&gt;"", _xlfn.XLOOKUP(INDIRECT(CELL("address",A642)),_FSAData!$B:$B,_FSAData!$C:$C, ""),"")</f>
        <v/>
      </c>
      <c r="C642" t="str" cm="1">
        <f t="array" aca="1" ref="C642" ca="1">IF(INDIRECT(CELL("address",A642))&lt;&gt;"", _xlfn.XLOOKUP(LEFT(INDIRECT(CELL("address",A642)), 3),_FSAData!$B:$B,_FSAData!$D:$D,""), "")</f>
        <v/>
      </c>
      <c r="D642" t="str">
        <f t="shared" ca="1" si="18"/>
        <v/>
      </c>
      <c r="F642" t="str" cm="1">
        <f t="array" aca="1" ref="F642" ca="1">TRIM(UPPER(LEFT(INDIRECT("'Postal Code-FSA Input'!"&amp;CELL("address",B649)), 3)))</f>
        <v/>
      </c>
      <c r="G642" t="str" cm="1">
        <f t="array" aca="1" ref="G642" ca="1">IF(INDIRECT(CELL("address",F642))&lt;&gt;"", _xlfn.XLOOKUP(INDIRECT(CELL("address",F642)),_FSAData!$B:$B,_FSAData!$C:$C, ""),"")</f>
        <v/>
      </c>
      <c r="H642" t="str" cm="1">
        <f t="array" aca="1" ref="H642" ca="1">IF(INDIRECT(CELL("address",F642))&lt;&gt;"", _xlfn.XLOOKUP(LEFT(INDIRECT(CELL("address",F642)), 3),_FSAData!$B:$B,_FSAData!$D:$D,""), "")</f>
        <v/>
      </c>
      <c r="I642" t="str">
        <f t="shared" ca="1" si="19"/>
        <v/>
      </c>
    </row>
    <row r="643" spans="1:9" x14ac:dyDescent="0.3">
      <c r="A643" t="str" cm="1">
        <f t="array" aca="1" ref="A643" ca="1">TRIM(UPPER(LEFT(INDIRECT("'Postal Code-FSA Input'!"&amp;CELL("address",A650)), 3)))</f>
        <v/>
      </c>
      <c r="B643" t="str" cm="1">
        <f t="array" aca="1" ref="B643" ca="1">IF(INDIRECT(CELL("address",A643))&lt;&gt;"", _xlfn.XLOOKUP(INDIRECT(CELL("address",A643)),_FSAData!$B:$B,_FSAData!$C:$C, ""),"")</f>
        <v/>
      </c>
      <c r="C643" t="str" cm="1">
        <f t="array" aca="1" ref="C643" ca="1">IF(INDIRECT(CELL("address",A643))&lt;&gt;"", _xlfn.XLOOKUP(LEFT(INDIRECT(CELL("address",A643)), 3),_FSAData!$B:$B,_FSAData!$D:$D,""), "")</f>
        <v/>
      </c>
      <c r="D643" t="str">
        <f t="shared" ca="1" si="18"/>
        <v/>
      </c>
      <c r="F643" t="str" cm="1">
        <f t="array" aca="1" ref="F643" ca="1">TRIM(UPPER(LEFT(INDIRECT("'Postal Code-FSA Input'!"&amp;CELL("address",B650)), 3)))</f>
        <v/>
      </c>
      <c r="G643" t="str" cm="1">
        <f t="array" aca="1" ref="G643" ca="1">IF(INDIRECT(CELL("address",F643))&lt;&gt;"", _xlfn.XLOOKUP(INDIRECT(CELL("address",F643)),_FSAData!$B:$B,_FSAData!$C:$C, ""),"")</f>
        <v/>
      </c>
      <c r="H643" t="str" cm="1">
        <f t="array" aca="1" ref="H643" ca="1">IF(INDIRECT(CELL("address",F643))&lt;&gt;"", _xlfn.XLOOKUP(LEFT(INDIRECT(CELL("address",F643)), 3),_FSAData!$B:$B,_FSAData!$D:$D,""), "")</f>
        <v/>
      </c>
      <c r="I643" t="str">
        <f t="shared" ca="1" si="19"/>
        <v/>
      </c>
    </row>
    <row r="644" spans="1:9" x14ac:dyDescent="0.3">
      <c r="A644" t="str" cm="1">
        <f t="array" aca="1" ref="A644" ca="1">TRIM(UPPER(LEFT(INDIRECT("'Postal Code-FSA Input'!"&amp;CELL("address",A651)), 3)))</f>
        <v/>
      </c>
      <c r="B644" t="str" cm="1">
        <f t="array" aca="1" ref="B644" ca="1">IF(INDIRECT(CELL("address",A644))&lt;&gt;"", _xlfn.XLOOKUP(INDIRECT(CELL("address",A644)),_FSAData!$B:$B,_FSAData!$C:$C, ""),"")</f>
        <v/>
      </c>
      <c r="C644" t="str" cm="1">
        <f t="array" aca="1" ref="C644" ca="1">IF(INDIRECT(CELL("address",A644))&lt;&gt;"", _xlfn.XLOOKUP(LEFT(INDIRECT(CELL("address",A644)), 3),_FSAData!$B:$B,_FSAData!$D:$D,""), "")</f>
        <v/>
      </c>
      <c r="D644" t="str">
        <f t="shared" ca="1" si="18"/>
        <v/>
      </c>
      <c r="F644" t="str" cm="1">
        <f t="array" aca="1" ref="F644" ca="1">TRIM(UPPER(LEFT(INDIRECT("'Postal Code-FSA Input'!"&amp;CELL("address",B651)), 3)))</f>
        <v/>
      </c>
      <c r="G644" t="str" cm="1">
        <f t="array" aca="1" ref="G644" ca="1">IF(INDIRECT(CELL("address",F644))&lt;&gt;"", _xlfn.XLOOKUP(INDIRECT(CELL("address",F644)),_FSAData!$B:$B,_FSAData!$C:$C, ""),"")</f>
        <v/>
      </c>
      <c r="H644" t="str" cm="1">
        <f t="array" aca="1" ref="H644" ca="1">IF(INDIRECT(CELL("address",F644))&lt;&gt;"", _xlfn.XLOOKUP(LEFT(INDIRECT(CELL("address",F644)), 3),_FSAData!$B:$B,_FSAData!$D:$D,""), "")</f>
        <v/>
      </c>
      <c r="I644" t="str">
        <f t="shared" ca="1" si="19"/>
        <v/>
      </c>
    </row>
    <row r="645" spans="1:9" x14ac:dyDescent="0.3">
      <c r="A645" t="str" cm="1">
        <f t="array" aca="1" ref="A645" ca="1">TRIM(UPPER(LEFT(INDIRECT("'Postal Code-FSA Input'!"&amp;CELL("address",A652)), 3)))</f>
        <v/>
      </c>
      <c r="B645" t="str" cm="1">
        <f t="array" aca="1" ref="B645" ca="1">IF(INDIRECT(CELL("address",A645))&lt;&gt;"", _xlfn.XLOOKUP(INDIRECT(CELL("address",A645)),_FSAData!$B:$B,_FSAData!$C:$C, ""),"")</f>
        <v/>
      </c>
      <c r="C645" t="str" cm="1">
        <f t="array" aca="1" ref="C645" ca="1">IF(INDIRECT(CELL("address",A645))&lt;&gt;"", _xlfn.XLOOKUP(LEFT(INDIRECT(CELL("address",A645)), 3),_FSAData!$B:$B,_FSAData!$D:$D,""), "")</f>
        <v/>
      </c>
      <c r="D645" t="str">
        <f t="shared" ca="1" si="18"/>
        <v/>
      </c>
      <c r="F645" t="str" cm="1">
        <f t="array" aca="1" ref="F645" ca="1">TRIM(UPPER(LEFT(INDIRECT("'Postal Code-FSA Input'!"&amp;CELL("address",B652)), 3)))</f>
        <v/>
      </c>
      <c r="G645" t="str" cm="1">
        <f t="array" aca="1" ref="G645" ca="1">IF(INDIRECT(CELL("address",F645))&lt;&gt;"", _xlfn.XLOOKUP(INDIRECT(CELL("address",F645)),_FSAData!$B:$B,_FSAData!$C:$C, ""),"")</f>
        <v/>
      </c>
      <c r="H645" t="str" cm="1">
        <f t="array" aca="1" ref="H645" ca="1">IF(INDIRECT(CELL("address",F645))&lt;&gt;"", _xlfn.XLOOKUP(LEFT(INDIRECT(CELL("address",F645)), 3),_FSAData!$B:$B,_FSAData!$D:$D,""), "")</f>
        <v/>
      </c>
      <c r="I645" t="str">
        <f t="shared" ca="1" si="19"/>
        <v/>
      </c>
    </row>
    <row r="646" spans="1:9" x14ac:dyDescent="0.3">
      <c r="A646" t="str" cm="1">
        <f t="array" aca="1" ref="A646" ca="1">TRIM(UPPER(LEFT(INDIRECT("'Postal Code-FSA Input'!"&amp;CELL("address",A653)), 3)))</f>
        <v/>
      </c>
      <c r="B646" t="str" cm="1">
        <f t="array" aca="1" ref="B646" ca="1">IF(INDIRECT(CELL("address",A646))&lt;&gt;"", _xlfn.XLOOKUP(INDIRECT(CELL("address",A646)),_FSAData!$B:$B,_FSAData!$C:$C, ""),"")</f>
        <v/>
      </c>
      <c r="C646" t="str" cm="1">
        <f t="array" aca="1" ref="C646" ca="1">IF(INDIRECT(CELL("address",A646))&lt;&gt;"", _xlfn.XLOOKUP(LEFT(INDIRECT(CELL("address",A646)), 3),_FSAData!$B:$B,_FSAData!$D:$D,""), "")</f>
        <v/>
      </c>
      <c r="D646" t="str">
        <f t="shared" ref="D646:D709" ca="1" si="20">IF(B646&lt;&gt;"",ACOS(COS(RADIANS(90-$B$2)) * COS(RADIANS(90-B646)) + SIN(RADIANS(90-$B$2)) * SIN(RADIANS(90-B646)) * COS(RADIANS($C$2-C646))) * 6371,"")</f>
        <v/>
      </c>
      <c r="F646" t="str" cm="1">
        <f t="array" aca="1" ref="F646" ca="1">TRIM(UPPER(LEFT(INDIRECT("'Postal Code-FSA Input'!"&amp;CELL("address",B653)), 3)))</f>
        <v/>
      </c>
      <c r="G646" t="str" cm="1">
        <f t="array" aca="1" ref="G646" ca="1">IF(INDIRECT(CELL("address",F646))&lt;&gt;"", _xlfn.XLOOKUP(INDIRECT(CELL("address",F646)),_FSAData!$B:$B,_FSAData!$C:$C, ""),"")</f>
        <v/>
      </c>
      <c r="H646" t="str" cm="1">
        <f t="array" aca="1" ref="H646" ca="1">IF(INDIRECT(CELL("address",F646))&lt;&gt;"", _xlfn.XLOOKUP(LEFT(INDIRECT(CELL("address",F646)), 3),_FSAData!$B:$B,_FSAData!$D:$D,""), "")</f>
        <v/>
      </c>
      <c r="I646" t="str">
        <f t="shared" ref="I646:I709" ca="1" si="21">IF(G646&lt;&gt;"",ACOS(COS(RADIANS(90-$B$2)) * COS(RADIANS(90-G646)) + SIN(RADIANS(90-$B$2)) * SIN(RADIANS(90-G646)) * COS(RADIANS($C$2-H646))) * 6371,"")</f>
        <v/>
      </c>
    </row>
    <row r="647" spans="1:9" x14ac:dyDescent="0.3">
      <c r="A647" t="str" cm="1">
        <f t="array" aca="1" ref="A647" ca="1">TRIM(UPPER(LEFT(INDIRECT("'Postal Code-FSA Input'!"&amp;CELL("address",A654)), 3)))</f>
        <v/>
      </c>
      <c r="B647" t="str" cm="1">
        <f t="array" aca="1" ref="B647" ca="1">IF(INDIRECT(CELL("address",A647))&lt;&gt;"", _xlfn.XLOOKUP(INDIRECT(CELL("address",A647)),_FSAData!$B:$B,_FSAData!$C:$C, ""),"")</f>
        <v/>
      </c>
      <c r="C647" t="str" cm="1">
        <f t="array" aca="1" ref="C647" ca="1">IF(INDIRECT(CELL("address",A647))&lt;&gt;"", _xlfn.XLOOKUP(LEFT(INDIRECT(CELL("address",A647)), 3),_FSAData!$B:$B,_FSAData!$D:$D,""), "")</f>
        <v/>
      </c>
      <c r="D647" t="str">
        <f t="shared" ca="1" si="20"/>
        <v/>
      </c>
      <c r="F647" t="str" cm="1">
        <f t="array" aca="1" ref="F647" ca="1">TRIM(UPPER(LEFT(INDIRECT("'Postal Code-FSA Input'!"&amp;CELL("address",B654)), 3)))</f>
        <v/>
      </c>
      <c r="G647" t="str" cm="1">
        <f t="array" aca="1" ref="G647" ca="1">IF(INDIRECT(CELL("address",F647))&lt;&gt;"", _xlfn.XLOOKUP(INDIRECT(CELL("address",F647)),_FSAData!$B:$B,_FSAData!$C:$C, ""),"")</f>
        <v/>
      </c>
      <c r="H647" t="str" cm="1">
        <f t="array" aca="1" ref="H647" ca="1">IF(INDIRECT(CELL("address",F647))&lt;&gt;"", _xlfn.XLOOKUP(LEFT(INDIRECT(CELL("address",F647)), 3),_FSAData!$B:$B,_FSAData!$D:$D,""), "")</f>
        <v/>
      </c>
      <c r="I647" t="str">
        <f t="shared" ca="1" si="21"/>
        <v/>
      </c>
    </row>
    <row r="648" spans="1:9" x14ac:dyDescent="0.3">
      <c r="A648" t="str" cm="1">
        <f t="array" aca="1" ref="A648" ca="1">TRIM(UPPER(LEFT(INDIRECT("'Postal Code-FSA Input'!"&amp;CELL("address",A655)), 3)))</f>
        <v/>
      </c>
      <c r="B648" t="str" cm="1">
        <f t="array" aca="1" ref="B648" ca="1">IF(INDIRECT(CELL("address",A648))&lt;&gt;"", _xlfn.XLOOKUP(INDIRECT(CELL("address",A648)),_FSAData!$B:$B,_FSAData!$C:$C, ""),"")</f>
        <v/>
      </c>
      <c r="C648" t="str" cm="1">
        <f t="array" aca="1" ref="C648" ca="1">IF(INDIRECT(CELL("address",A648))&lt;&gt;"", _xlfn.XLOOKUP(LEFT(INDIRECT(CELL("address",A648)), 3),_FSAData!$B:$B,_FSAData!$D:$D,""), "")</f>
        <v/>
      </c>
      <c r="D648" t="str">
        <f t="shared" ca="1" si="20"/>
        <v/>
      </c>
      <c r="F648" t="str" cm="1">
        <f t="array" aca="1" ref="F648" ca="1">TRIM(UPPER(LEFT(INDIRECT("'Postal Code-FSA Input'!"&amp;CELL("address",B655)), 3)))</f>
        <v/>
      </c>
      <c r="G648" t="str" cm="1">
        <f t="array" aca="1" ref="G648" ca="1">IF(INDIRECT(CELL("address",F648))&lt;&gt;"", _xlfn.XLOOKUP(INDIRECT(CELL("address",F648)),_FSAData!$B:$B,_FSAData!$C:$C, ""),"")</f>
        <v/>
      </c>
      <c r="H648" t="str" cm="1">
        <f t="array" aca="1" ref="H648" ca="1">IF(INDIRECT(CELL("address",F648))&lt;&gt;"", _xlfn.XLOOKUP(LEFT(INDIRECT(CELL("address",F648)), 3),_FSAData!$B:$B,_FSAData!$D:$D,""), "")</f>
        <v/>
      </c>
      <c r="I648" t="str">
        <f t="shared" ca="1" si="21"/>
        <v/>
      </c>
    </row>
    <row r="649" spans="1:9" x14ac:dyDescent="0.3">
      <c r="A649" t="str" cm="1">
        <f t="array" aca="1" ref="A649" ca="1">TRIM(UPPER(LEFT(INDIRECT("'Postal Code-FSA Input'!"&amp;CELL("address",A656)), 3)))</f>
        <v/>
      </c>
      <c r="B649" t="str" cm="1">
        <f t="array" aca="1" ref="B649" ca="1">IF(INDIRECT(CELL("address",A649))&lt;&gt;"", _xlfn.XLOOKUP(INDIRECT(CELL("address",A649)),_FSAData!$B:$B,_FSAData!$C:$C, ""),"")</f>
        <v/>
      </c>
      <c r="C649" t="str" cm="1">
        <f t="array" aca="1" ref="C649" ca="1">IF(INDIRECT(CELL("address",A649))&lt;&gt;"", _xlfn.XLOOKUP(LEFT(INDIRECT(CELL("address",A649)), 3),_FSAData!$B:$B,_FSAData!$D:$D,""), "")</f>
        <v/>
      </c>
      <c r="D649" t="str">
        <f t="shared" ca="1" si="20"/>
        <v/>
      </c>
      <c r="F649" t="str" cm="1">
        <f t="array" aca="1" ref="F649" ca="1">TRIM(UPPER(LEFT(INDIRECT("'Postal Code-FSA Input'!"&amp;CELL("address",B656)), 3)))</f>
        <v/>
      </c>
      <c r="G649" t="str" cm="1">
        <f t="array" aca="1" ref="G649" ca="1">IF(INDIRECT(CELL("address",F649))&lt;&gt;"", _xlfn.XLOOKUP(INDIRECT(CELL("address",F649)),_FSAData!$B:$B,_FSAData!$C:$C, ""),"")</f>
        <v/>
      </c>
      <c r="H649" t="str" cm="1">
        <f t="array" aca="1" ref="H649" ca="1">IF(INDIRECT(CELL("address",F649))&lt;&gt;"", _xlfn.XLOOKUP(LEFT(INDIRECT(CELL("address",F649)), 3),_FSAData!$B:$B,_FSAData!$D:$D,""), "")</f>
        <v/>
      </c>
      <c r="I649" t="str">
        <f t="shared" ca="1" si="21"/>
        <v/>
      </c>
    </row>
    <row r="650" spans="1:9" x14ac:dyDescent="0.3">
      <c r="A650" t="str" cm="1">
        <f t="array" aca="1" ref="A650" ca="1">TRIM(UPPER(LEFT(INDIRECT("'Postal Code-FSA Input'!"&amp;CELL("address",A657)), 3)))</f>
        <v/>
      </c>
      <c r="B650" t="str" cm="1">
        <f t="array" aca="1" ref="B650" ca="1">IF(INDIRECT(CELL("address",A650))&lt;&gt;"", _xlfn.XLOOKUP(INDIRECT(CELL("address",A650)),_FSAData!$B:$B,_FSAData!$C:$C, ""),"")</f>
        <v/>
      </c>
      <c r="C650" t="str" cm="1">
        <f t="array" aca="1" ref="C650" ca="1">IF(INDIRECT(CELL("address",A650))&lt;&gt;"", _xlfn.XLOOKUP(LEFT(INDIRECT(CELL("address",A650)), 3),_FSAData!$B:$B,_FSAData!$D:$D,""), "")</f>
        <v/>
      </c>
      <c r="D650" t="str">
        <f t="shared" ca="1" si="20"/>
        <v/>
      </c>
      <c r="F650" t="str" cm="1">
        <f t="array" aca="1" ref="F650" ca="1">TRIM(UPPER(LEFT(INDIRECT("'Postal Code-FSA Input'!"&amp;CELL("address",B657)), 3)))</f>
        <v/>
      </c>
      <c r="G650" t="str" cm="1">
        <f t="array" aca="1" ref="G650" ca="1">IF(INDIRECT(CELL("address",F650))&lt;&gt;"", _xlfn.XLOOKUP(INDIRECT(CELL("address",F650)),_FSAData!$B:$B,_FSAData!$C:$C, ""),"")</f>
        <v/>
      </c>
      <c r="H650" t="str" cm="1">
        <f t="array" aca="1" ref="H650" ca="1">IF(INDIRECT(CELL("address",F650))&lt;&gt;"", _xlfn.XLOOKUP(LEFT(INDIRECT(CELL("address",F650)), 3),_FSAData!$B:$B,_FSAData!$D:$D,""), "")</f>
        <v/>
      </c>
      <c r="I650" t="str">
        <f t="shared" ca="1" si="21"/>
        <v/>
      </c>
    </row>
    <row r="651" spans="1:9" x14ac:dyDescent="0.3">
      <c r="A651" t="str" cm="1">
        <f t="array" aca="1" ref="A651" ca="1">TRIM(UPPER(LEFT(INDIRECT("'Postal Code-FSA Input'!"&amp;CELL("address",A658)), 3)))</f>
        <v/>
      </c>
      <c r="B651" t="str" cm="1">
        <f t="array" aca="1" ref="B651" ca="1">IF(INDIRECT(CELL("address",A651))&lt;&gt;"", _xlfn.XLOOKUP(INDIRECT(CELL("address",A651)),_FSAData!$B:$B,_FSAData!$C:$C, ""),"")</f>
        <v/>
      </c>
      <c r="C651" t="str" cm="1">
        <f t="array" aca="1" ref="C651" ca="1">IF(INDIRECT(CELL("address",A651))&lt;&gt;"", _xlfn.XLOOKUP(LEFT(INDIRECT(CELL("address",A651)), 3),_FSAData!$B:$B,_FSAData!$D:$D,""), "")</f>
        <v/>
      </c>
      <c r="D651" t="str">
        <f t="shared" ca="1" si="20"/>
        <v/>
      </c>
      <c r="F651" t="str" cm="1">
        <f t="array" aca="1" ref="F651" ca="1">TRIM(UPPER(LEFT(INDIRECT("'Postal Code-FSA Input'!"&amp;CELL("address",B658)), 3)))</f>
        <v/>
      </c>
      <c r="G651" t="str" cm="1">
        <f t="array" aca="1" ref="G651" ca="1">IF(INDIRECT(CELL("address",F651))&lt;&gt;"", _xlfn.XLOOKUP(INDIRECT(CELL("address",F651)),_FSAData!$B:$B,_FSAData!$C:$C, ""),"")</f>
        <v/>
      </c>
      <c r="H651" t="str" cm="1">
        <f t="array" aca="1" ref="H651" ca="1">IF(INDIRECT(CELL("address",F651))&lt;&gt;"", _xlfn.XLOOKUP(LEFT(INDIRECT(CELL("address",F651)), 3),_FSAData!$B:$B,_FSAData!$D:$D,""), "")</f>
        <v/>
      </c>
      <c r="I651" t="str">
        <f t="shared" ca="1" si="21"/>
        <v/>
      </c>
    </row>
    <row r="652" spans="1:9" x14ac:dyDescent="0.3">
      <c r="A652" t="str" cm="1">
        <f t="array" aca="1" ref="A652" ca="1">TRIM(UPPER(LEFT(INDIRECT("'Postal Code-FSA Input'!"&amp;CELL("address",A659)), 3)))</f>
        <v/>
      </c>
      <c r="B652" t="str" cm="1">
        <f t="array" aca="1" ref="B652" ca="1">IF(INDIRECT(CELL("address",A652))&lt;&gt;"", _xlfn.XLOOKUP(INDIRECT(CELL("address",A652)),_FSAData!$B:$B,_FSAData!$C:$C, ""),"")</f>
        <v/>
      </c>
      <c r="C652" t="str" cm="1">
        <f t="array" aca="1" ref="C652" ca="1">IF(INDIRECT(CELL("address",A652))&lt;&gt;"", _xlfn.XLOOKUP(LEFT(INDIRECT(CELL("address",A652)), 3),_FSAData!$B:$B,_FSAData!$D:$D,""), "")</f>
        <v/>
      </c>
      <c r="D652" t="str">
        <f t="shared" ca="1" si="20"/>
        <v/>
      </c>
      <c r="F652" t="str" cm="1">
        <f t="array" aca="1" ref="F652" ca="1">TRIM(UPPER(LEFT(INDIRECT("'Postal Code-FSA Input'!"&amp;CELL("address",B659)), 3)))</f>
        <v/>
      </c>
      <c r="G652" t="str" cm="1">
        <f t="array" aca="1" ref="G652" ca="1">IF(INDIRECT(CELL("address",F652))&lt;&gt;"", _xlfn.XLOOKUP(INDIRECT(CELL("address",F652)),_FSAData!$B:$B,_FSAData!$C:$C, ""),"")</f>
        <v/>
      </c>
      <c r="H652" t="str" cm="1">
        <f t="array" aca="1" ref="H652" ca="1">IF(INDIRECT(CELL("address",F652))&lt;&gt;"", _xlfn.XLOOKUP(LEFT(INDIRECT(CELL("address",F652)), 3),_FSAData!$B:$B,_FSAData!$D:$D,""), "")</f>
        <v/>
      </c>
      <c r="I652" t="str">
        <f t="shared" ca="1" si="21"/>
        <v/>
      </c>
    </row>
    <row r="653" spans="1:9" x14ac:dyDescent="0.3">
      <c r="A653" t="str" cm="1">
        <f t="array" aca="1" ref="A653" ca="1">TRIM(UPPER(LEFT(INDIRECT("'Postal Code-FSA Input'!"&amp;CELL("address",A660)), 3)))</f>
        <v/>
      </c>
      <c r="B653" t="str" cm="1">
        <f t="array" aca="1" ref="B653" ca="1">IF(INDIRECT(CELL("address",A653))&lt;&gt;"", _xlfn.XLOOKUP(INDIRECT(CELL("address",A653)),_FSAData!$B:$B,_FSAData!$C:$C, ""),"")</f>
        <v/>
      </c>
      <c r="C653" t="str" cm="1">
        <f t="array" aca="1" ref="C653" ca="1">IF(INDIRECT(CELL("address",A653))&lt;&gt;"", _xlfn.XLOOKUP(LEFT(INDIRECT(CELL("address",A653)), 3),_FSAData!$B:$B,_FSAData!$D:$D,""), "")</f>
        <v/>
      </c>
      <c r="D653" t="str">
        <f t="shared" ca="1" si="20"/>
        <v/>
      </c>
      <c r="F653" t="str" cm="1">
        <f t="array" aca="1" ref="F653" ca="1">TRIM(UPPER(LEFT(INDIRECT("'Postal Code-FSA Input'!"&amp;CELL("address",B660)), 3)))</f>
        <v/>
      </c>
      <c r="G653" t="str" cm="1">
        <f t="array" aca="1" ref="G653" ca="1">IF(INDIRECT(CELL("address",F653))&lt;&gt;"", _xlfn.XLOOKUP(INDIRECT(CELL("address",F653)),_FSAData!$B:$B,_FSAData!$C:$C, ""),"")</f>
        <v/>
      </c>
      <c r="H653" t="str" cm="1">
        <f t="array" aca="1" ref="H653" ca="1">IF(INDIRECT(CELL("address",F653))&lt;&gt;"", _xlfn.XLOOKUP(LEFT(INDIRECT(CELL("address",F653)), 3),_FSAData!$B:$B,_FSAData!$D:$D,""), "")</f>
        <v/>
      </c>
      <c r="I653" t="str">
        <f t="shared" ca="1" si="21"/>
        <v/>
      </c>
    </row>
    <row r="654" spans="1:9" x14ac:dyDescent="0.3">
      <c r="A654" t="str" cm="1">
        <f t="array" aca="1" ref="A654" ca="1">TRIM(UPPER(LEFT(INDIRECT("'Postal Code-FSA Input'!"&amp;CELL("address",A661)), 3)))</f>
        <v/>
      </c>
      <c r="B654" t="str" cm="1">
        <f t="array" aca="1" ref="B654" ca="1">IF(INDIRECT(CELL("address",A654))&lt;&gt;"", _xlfn.XLOOKUP(INDIRECT(CELL("address",A654)),_FSAData!$B:$B,_FSAData!$C:$C, ""),"")</f>
        <v/>
      </c>
      <c r="C654" t="str" cm="1">
        <f t="array" aca="1" ref="C654" ca="1">IF(INDIRECT(CELL("address",A654))&lt;&gt;"", _xlfn.XLOOKUP(LEFT(INDIRECT(CELL("address",A654)), 3),_FSAData!$B:$B,_FSAData!$D:$D,""), "")</f>
        <v/>
      </c>
      <c r="D654" t="str">
        <f t="shared" ca="1" si="20"/>
        <v/>
      </c>
      <c r="F654" t="str" cm="1">
        <f t="array" aca="1" ref="F654" ca="1">TRIM(UPPER(LEFT(INDIRECT("'Postal Code-FSA Input'!"&amp;CELL("address",B661)), 3)))</f>
        <v/>
      </c>
      <c r="G654" t="str" cm="1">
        <f t="array" aca="1" ref="G654" ca="1">IF(INDIRECT(CELL("address",F654))&lt;&gt;"", _xlfn.XLOOKUP(INDIRECT(CELL("address",F654)),_FSAData!$B:$B,_FSAData!$C:$C, ""),"")</f>
        <v/>
      </c>
      <c r="H654" t="str" cm="1">
        <f t="array" aca="1" ref="H654" ca="1">IF(INDIRECT(CELL("address",F654))&lt;&gt;"", _xlfn.XLOOKUP(LEFT(INDIRECT(CELL("address",F654)), 3),_FSAData!$B:$B,_FSAData!$D:$D,""), "")</f>
        <v/>
      </c>
      <c r="I654" t="str">
        <f t="shared" ca="1" si="21"/>
        <v/>
      </c>
    </row>
    <row r="655" spans="1:9" x14ac:dyDescent="0.3">
      <c r="A655" t="str" cm="1">
        <f t="array" aca="1" ref="A655" ca="1">TRIM(UPPER(LEFT(INDIRECT("'Postal Code-FSA Input'!"&amp;CELL("address",A662)), 3)))</f>
        <v/>
      </c>
      <c r="B655" t="str" cm="1">
        <f t="array" aca="1" ref="B655" ca="1">IF(INDIRECT(CELL("address",A655))&lt;&gt;"", _xlfn.XLOOKUP(INDIRECT(CELL("address",A655)),_FSAData!$B:$B,_FSAData!$C:$C, ""),"")</f>
        <v/>
      </c>
      <c r="C655" t="str" cm="1">
        <f t="array" aca="1" ref="C655" ca="1">IF(INDIRECT(CELL("address",A655))&lt;&gt;"", _xlfn.XLOOKUP(LEFT(INDIRECT(CELL("address",A655)), 3),_FSAData!$B:$B,_FSAData!$D:$D,""), "")</f>
        <v/>
      </c>
      <c r="D655" t="str">
        <f t="shared" ca="1" si="20"/>
        <v/>
      </c>
      <c r="F655" t="str" cm="1">
        <f t="array" aca="1" ref="F655" ca="1">TRIM(UPPER(LEFT(INDIRECT("'Postal Code-FSA Input'!"&amp;CELL("address",B662)), 3)))</f>
        <v/>
      </c>
      <c r="G655" t="str" cm="1">
        <f t="array" aca="1" ref="G655" ca="1">IF(INDIRECT(CELL("address",F655))&lt;&gt;"", _xlfn.XLOOKUP(INDIRECT(CELL("address",F655)),_FSAData!$B:$B,_FSAData!$C:$C, ""),"")</f>
        <v/>
      </c>
      <c r="H655" t="str" cm="1">
        <f t="array" aca="1" ref="H655" ca="1">IF(INDIRECT(CELL("address",F655))&lt;&gt;"", _xlfn.XLOOKUP(LEFT(INDIRECT(CELL("address",F655)), 3),_FSAData!$B:$B,_FSAData!$D:$D,""), "")</f>
        <v/>
      </c>
      <c r="I655" t="str">
        <f t="shared" ca="1" si="21"/>
        <v/>
      </c>
    </row>
    <row r="656" spans="1:9" x14ac:dyDescent="0.3">
      <c r="A656" t="str" cm="1">
        <f t="array" aca="1" ref="A656" ca="1">TRIM(UPPER(LEFT(INDIRECT("'Postal Code-FSA Input'!"&amp;CELL("address",A663)), 3)))</f>
        <v/>
      </c>
      <c r="B656" t="str" cm="1">
        <f t="array" aca="1" ref="B656" ca="1">IF(INDIRECT(CELL("address",A656))&lt;&gt;"", _xlfn.XLOOKUP(INDIRECT(CELL("address",A656)),_FSAData!$B:$B,_FSAData!$C:$C, ""),"")</f>
        <v/>
      </c>
      <c r="C656" t="str" cm="1">
        <f t="array" aca="1" ref="C656" ca="1">IF(INDIRECT(CELL("address",A656))&lt;&gt;"", _xlfn.XLOOKUP(LEFT(INDIRECT(CELL("address",A656)), 3),_FSAData!$B:$B,_FSAData!$D:$D,""), "")</f>
        <v/>
      </c>
      <c r="D656" t="str">
        <f t="shared" ca="1" si="20"/>
        <v/>
      </c>
      <c r="F656" t="str" cm="1">
        <f t="array" aca="1" ref="F656" ca="1">TRIM(UPPER(LEFT(INDIRECT("'Postal Code-FSA Input'!"&amp;CELL("address",B663)), 3)))</f>
        <v/>
      </c>
      <c r="G656" t="str" cm="1">
        <f t="array" aca="1" ref="G656" ca="1">IF(INDIRECT(CELL("address",F656))&lt;&gt;"", _xlfn.XLOOKUP(INDIRECT(CELL("address",F656)),_FSAData!$B:$B,_FSAData!$C:$C, ""),"")</f>
        <v/>
      </c>
      <c r="H656" t="str" cm="1">
        <f t="array" aca="1" ref="H656" ca="1">IF(INDIRECT(CELL("address",F656))&lt;&gt;"", _xlfn.XLOOKUP(LEFT(INDIRECT(CELL("address",F656)), 3),_FSAData!$B:$B,_FSAData!$D:$D,""), "")</f>
        <v/>
      </c>
      <c r="I656" t="str">
        <f t="shared" ca="1" si="21"/>
        <v/>
      </c>
    </row>
    <row r="657" spans="1:9" x14ac:dyDescent="0.3">
      <c r="A657" t="str" cm="1">
        <f t="array" aca="1" ref="A657" ca="1">TRIM(UPPER(LEFT(INDIRECT("'Postal Code-FSA Input'!"&amp;CELL("address",A664)), 3)))</f>
        <v/>
      </c>
      <c r="B657" t="str" cm="1">
        <f t="array" aca="1" ref="B657" ca="1">IF(INDIRECT(CELL("address",A657))&lt;&gt;"", _xlfn.XLOOKUP(INDIRECT(CELL("address",A657)),_FSAData!$B:$B,_FSAData!$C:$C, ""),"")</f>
        <v/>
      </c>
      <c r="C657" t="str" cm="1">
        <f t="array" aca="1" ref="C657" ca="1">IF(INDIRECT(CELL("address",A657))&lt;&gt;"", _xlfn.XLOOKUP(LEFT(INDIRECT(CELL("address",A657)), 3),_FSAData!$B:$B,_FSAData!$D:$D,""), "")</f>
        <v/>
      </c>
      <c r="D657" t="str">
        <f t="shared" ca="1" si="20"/>
        <v/>
      </c>
      <c r="F657" t="str" cm="1">
        <f t="array" aca="1" ref="F657" ca="1">TRIM(UPPER(LEFT(INDIRECT("'Postal Code-FSA Input'!"&amp;CELL("address",B664)), 3)))</f>
        <v/>
      </c>
      <c r="G657" t="str" cm="1">
        <f t="array" aca="1" ref="G657" ca="1">IF(INDIRECT(CELL("address",F657))&lt;&gt;"", _xlfn.XLOOKUP(INDIRECT(CELL("address",F657)),_FSAData!$B:$B,_FSAData!$C:$C, ""),"")</f>
        <v/>
      </c>
      <c r="H657" t="str" cm="1">
        <f t="array" aca="1" ref="H657" ca="1">IF(INDIRECT(CELL("address",F657))&lt;&gt;"", _xlfn.XLOOKUP(LEFT(INDIRECT(CELL("address",F657)), 3),_FSAData!$B:$B,_FSAData!$D:$D,""), "")</f>
        <v/>
      </c>
      <c r="I657" t="str">
        <f t="shared" ca="1" si="21"/>
        <v/>
      </c>
    </row>
    <row r="658" spans="1:9" x14ac:dyDescent="0.3">
      <c r="A658" t="str" cm="1">
        <f t="array" aca="1" ref="A658" ca="1">TRIM(UPPER(LEFT(INDIRECT("'Postal Code-FSA Input'!"&amp;CELL("address",A665)), 3)))</f>
        <v/>
      </c>
      <c r="B658" t="str" cm="1">
        <f t="array" aca="1" ref="B658" ca="1">IF(INDIRECT(CELL("address",A658))&lt;&gt;"", _xlfn.XLOOKUP(INDIRECT(CELL("address",A658)),_FSAData!$B:$B,_FSAData!$C:$C, ""),"")</f>
        <v/>
      </c>
      <c r="C658" t="str" cm="1">
        <f t="array" aca="1" ref="C658" ca="1">IF(INDIRECT(CELL("address",A658))&lt;&gt;"", _xlfn.XLOOKUP(LEFT(INDIRECT(CELL("address",A658)), 3),_FSAData!$B:$B,_FSAData!$D:$D,""), "")</f>
        <v/>
      </c>
      <c r="D658" t="str">
        <f t="shared" ca="1" si="20"/>
        <v/>
      </c>
      <c r="F658" t="str" cm="1">
        <f t="array" aca="1" ref="F658" ca="1">TRIM(UPPER(LEFT(INDIRECT("'Postal Code-FSA Input'!"&amp;CELL("address",B665)), 3)))</f>
        <v/>
      </c>
      <c r="G658" t="str" cm="1">
        <f t="array" aca="1" ref="G658" ca="1">IF(INDIRECT(CELL("address",F658))&lt;&gt;"", _xlfn.XLOOKUP(INDIRECT(CELL("address",F658)),_FSAData!$B:$B,_FSAData!$C:$C, ""),"")</f>
        <v/>
      </c>
      <c r="H658" t="str" cm="1">
        <f t="array" aca="1" ref="H658" ca="1">IF(INDIRECT(CELL("address",F658))&lt;&gt;"", _xlfn.XLOOKUP(LEFT(INDIRECT(CELL("address",F658)), 3),_FSAData!$B:$B,_FSAData!$D:$D,""), "")</f>
        <v/>
      </c>
      <c r="I658" t="str">
        <f t="shared" ca="1" si="21"/>
        <v/>
      </c>
    </row>
    <row r="659" spans="1:9" x14ac:dyDescent="0.3">
      <c r="A659" t="str" cm="1">
        <f t="array" aca="1" ref="A659" ca="1">TRIM(UPPER(LEFT(INDIRECT("'Postal Code-FSA Input'!"&amp;CELL("address",A666)), 3)))</f>
        <v/>
      </c>
      <c r="B659" t="str" cm="1">
        <f t="array" aca="1" ref="B659" ca="1">IF(INDIRECT(CELL("address",A659))&lt;&gt;"", _xlfn.XLOOKUP(INDIRECT(CELL("address",A659)),_FSAData!$B:$B,_FSAData!$C:$C, ""),"")</f>
        <v/>
      </c>
      <c r="C659" t="str" cm="1">
        <f t="array" aca="1" ref="C659" ca="1">IF(INDIRECT(CELL("address",A659))&lt;&gt;"", _xlfn.XLOOKUP(LEFT(INDIRECT(CELL("address",A659)), 3),_FSAData!$B:$B,_FSAData!$D:$D,""), "")</f>
        <v/>
      </c>
      <c r="D659" t="str">
        <f t="shared" ca="1" si="20"/>
        <v/>
      </c>
      <c r="F659" t="str" cm="1">
        <f t="array" aca="1" ref="F659" ca="1">TRIM(UPPER(LEFT(INDIRECT("'Postal Code-FSA Input'!"&amp;CELL("address",B666)), 3)))</f>
        <v/>
      </c>
      <c r="G659" t="str" cm="1">
        <f t="array" aca="1" ref="G659" ca="1">IF(INDIRECT(CELL("address",F659))&lt;&gt;"", _xlfn.XLOOKUP(INDIRECT(CELL("address",F659)),_FSAData!$B:$B,_FSAData!$C:$C, ""),"")</f>
        <v/>
      </c>
      <c r="H659" t="str" cm="1">
        <f t="array" aca="1" ref="H659" ca="1">IF(INDIRECT(CELL("address",F659))&lt;&gt;"", _xlfn.XLOOKUP(LEFT(INDIRECT(CELL("address",F659)), 3),_FSAData!$B:$B,_FSAData!$D:$D,""), "")</f>
        <v/>
      </c>
      <c r="I659" t="str">
        <f t="shared" ca="1" si="21"/>
        <v/>
      </c>
    </row>
    <row r="660" spans="1:9" x14ac:dyDescent="0.3">
      <c r="A660" t="str" cm="1">
        <f t="array" aca="1" ref="A660" ca="1">TRIM(UPPER(LEFT(INDIRECT("'Postal Code-FSA Input'!"&amp;CELL("address",A667)), 3)))</f>
        <v/>
      </c>
      <c r="B660" t="str" cm="1">
        <f t="array" aca="1" ref="B660" ca="1">IF(INDIRECT(CELL("address",A660))&lt;&gt;"", _xlfn.XLOOKUP(INDIRECT(CELL("address",A660)),_FSAData!$B:$B,_FSAData!$C:$C, ""),"")</f>
        <v/>
      </c>
      <c r="C660" t="str" cm="1">
        <f t="array" aca="1" ref="C660" ca="1">IF(INDIRECT(CELL("address",A660))&lt;&gt;"", _xlfn.XLOOKUP(LEFT(INDIRECT(CELL("address",A660)), 3),_FSAData!$B:$B,_FSAData!$D:$D,""), "")</f>
        <v/>
      </c>
      <c r="D660" t="str">
        <f t="shared" ca="1" si="20"/>
        <v/>
      </c>
      <c r="F660" t="str" cm="1">
        <f t="array" aca="1" ref="F660" ca="1">TRIM(UPPER(LEFT(INDIRECT("'Postal Code-FSA Input'!"&amp;CELL("address",B667)), 3)))</f>
        <v/>
      </c>
      <c r="G660" t="str" cm="1">
        <f t="array" aca="1" ref="G660" ca="1">IF(INDIRECT(CELL("address",F660))&lt;&gt;"", _xlfn.XLOOKUP(INDIRECT(CELL("address",F660)),_FSAData!$B:$B,_FSAData!$C:$C, ""),"")</f>
        <v/>
      </c>
      <c r="H660" t="str" cm="1">
        <f t="array" aca="1" ref="H660" ca="1">IF(INDIRECT(CELL("address",F660))&lt;&gt;"", _xlfn.XLOOKUP(LEFT(INDIRECT(CELL("address",F660)), 3),_FSAData!$B:$B,_FSAData!$D:$D,""), "")</f>
        <v/>
      </c>
      <c r="I660" t="str">
        <f t="shared" ca="1" si="21"/>
        <v/>
      </c>
    </row>
    <row r="661" spans="1:9" x14ac:dyDescent="0.3">
      <c r="A661" t="str" cm="1">
        <f t="array" aca="1" ref="A661" ca="1">TRIM(UPPER(LEFT(INDIRECT("'Postal Code-FSA Input'!"&amp;CELL("address",A668)), 3)))</f>
        <v/>
      </c>
      <c r="B661" t="str" cm="1">
        <f t="array" aca="1" ref="B661" ca="1">IF(INDIRECT(CELL("address",A661))&lt;&gt;"", _xlfn.XLOOKUP(INDIRECT(CELL("address",A661)),_FSAData!$B:$B,_FSAData!$C:$C, ""),"")</f>
        <v/>
      </c>
      <c r="C661" t="str" cm="1">
        <f t="array" aca="1" ref="C661" ca="1">IF(INDIRECT(CELL("address",A661))&lt;&gt;"", _xlfn.XLOOKUP(LEFT(INDIRECT(CELL("address",A661)), 3),_FSAData!$B:$B,_FSAData!$D:$D,""), "")</f>
        <v/>
      </c>
      <c r="D661" t="str">
        <f t="shared" ca="1" si="20"/>
        <v/>
      </c>
      <c r="F661" t="str" cm="1">
        <f t="array" aca="1" ref="F661" ca="1">TRIM(UPPER(LEFT(INDIRECT("'Postal Code-FSA Input'!"&amp;CELL("address",B668)), 3)))</f>
        <v/>
      </c>
      <c r="G661" t="str" cm="1">
        <f t="array" aca="1" ref="G661" ca="1">IF(INDIRECT(CELL("address",F661))&lt;&gt;"", _xlfn.XLOOKUP(INDIRECT(CELL("address",F661)),_FSAData!$B:$B,_FSAData!$C:$C, ""),"")</f>
        <v/>
      </c>
      <c r="H661" t="str" cm="1">
        <f t="array" aca="1" ref="H661" ca="1">IF(INDIRECT(CELL("address",F661))&lt;&gt;"", _xlfn.XLOOKUP(LEFT(INDIRECT(CELL("address",F661)), 3),_FSAData!$B:$B,_FSAData!$D:$D,""), "")</f>
        <v/>
      </c>
      <c r="I661" t="str">
        <f t="shared" ca="1" si="21"/>
        <v/>
      </c>
    </row>
    <row r="662" spans="1:9" x14ac:dyDescent="0.3">
      <c r="A662" t="str" cm="1">
        <f t="array" aca="1" ref="A662" ca="1">TRIM(UPPER(LEFT(INDIRECT("'Postal Code-FSA Input'!"&amp;CELL("address",A669)), 3)))</f>
        <v/>
      </c>
      <c r="B662" t="str" cm="1">
        <f t="array" aca="1" ref="B662" ca="1">IF(INDIRECT(CELL("address",A662))&lt;&gt;"", _xlfn.XLOOKUP(INDIRECT(CELL("address",A662)),_FSAData!$B:$B,_FSAData!$C:$C, ""),"")</f>
        <v/>
      </c>
      <c r="C662" t="str" cm="1">
        <f t="array" aca="1" ref="C662" ca="1">IF(INDIRECT(CELL("address",A662))&lt;&gt;"", _xlfn.XLOOKUP(LEFT(INDIRECT(CELL("address",A662)), 3),_FSAData!$B:$B,_FSAData!$D:$D,""), "")</f>
        <v/>
      </c>
      <c r="D662" t="str">
        <f t="shared" ca="1" si="20"/>
        <v/>
      </c>
      <c r="F662" t="str" cm="1">
        <f t="array" aca="1" ref="F662" ca="1">TRIM(UPPER(LEFT(INDIRECT("'Postal Code-FSA Input'!"&amp;CELL("address",B669)), 3)))</f>
        <v/>
      </c>
      <c r="G662" t="str" cm="1">
        <f t="array" aca="1" ref="G662" ca="1">IF(INDIRECT(CELL("address",F662))&lt;&gt;"", _xlfn.XLOOKUP(INDIRECT(CELL("address",F662)),_FSAData!$B:$B,_FSAData!$C:$C, ""),"")</f>
        <v/>
      </c>
      <c r="H662" t="str" cm="1">
        <f t="array" aca="1" ref="H662" ca="1">IF(INDIRECT(CELL("address",F662))&lt;&gt;"", _xlfn.XLOOKUP(LEFT(INDIRECT(CELL("address",F662)), 3),_FSAData!$B:$B,_FSAData!$D:$D,""), "")</f>
        <v/>
      </c>
      <c r="I662" t="str">
        <f t="shared" ca="1" si="21"/>
        <v/>
      </c>
    </row>
    <row r="663" spans="1:9" x14ac:dyDescent="0.3">
      <c r="A663" t="str" cm="1">
        <f t="array" aca="1" ref="A663" ca="1">TRIM(UPPER(LEFT(INDIRECT("'Postal Code-FSA Input'!"&amp;CELL("address",A670)), 3)))</f>
        <v/>
      </c>
      <c r="B663" t="str" cm="1">
        <f t="array" aca="1" ref="B663" ca="1">IF(INDIRECT(CELL("address",A663))&lt;&gt;"", _xlfn.XLOOKUP(INDIRECT(CELL("address",A663)),_FSAData!$B:$B,_FSAData!$C:$C, ""),"")</f>
        <v/>
      </c>
      <c r="C663" t="str" cm="1">
        <f t="array" aca="1" ref="C663" ca="1">IF(INDIRECT(CELL("address",A663))&lt;&gt;"", _xlfn.XLOOKUP(LEFT(INDIRECT(CELL("address",A663)), 3),_FSAData!$B:$B,_FSAData!$D:$D,""), "")</f>
        <v/>
      </c>
      <c r="D663" t="str">
        <f t="shared" ca="1" si="20"/>
        <v/>
      </c>
      <c r="F663" t="str" cm="1">
        <f t="array" aca="1" ref="F663" ca="1">TRIM(UPPER(LEFT(INDIRECT("'Postal Code-FSA Input'!"&amp;CELL("address",B670)), 3)))</f>
        <v/>
      </c>
      <c r="G663" t="str" cm="1">
        <f t="array" aca="1" ref="G663" ca="1">IF(INDIRECT(CELL("address",F663))&lt;&gt;"", _xlfn.XLOOKUP(INDIRECT(CELL("address",F663)),_FSAData!$B:$B,_FSAData!$C:$C, ""),"")</f>
        <v/>
      </c>
      <c r="H663" t="str" cm="1">
        <f t="array" aca="1" ref="H663" ca="1">IF(INDIRECT(CELL("address",F663))&lt;&gt;"", _xlfn.XLOOKUP(LEFT(INDIRECT(CELL("address",F663)), 3),_FSAData!$B:$B,_FSAData!$D:$D,""), "")</f>
        <v/>
      </c>
      <c r="I663" t="str">
        <f t="shared" ca="1" si="21"/>
        <v/>
      </c>
    </row>
    <row r="664" spans="1:9" x14ac:dyDescent="0.3">
      <c r="A664" t="str" cm="1">
        <f t="array" aca="1" ref="A664" ca="1">TRIM(UPPER(LEFT(INDIRECT("'Postal Code-FSA Input'!"&amp;CELL("address",A671)), 3)))</f>
        <v/>
      </c>
      <c r="B664" t="str" cm="1">
        <f t="array" aca="1" ref="B664" ca="1">IF(INDIRECT(CELL("address",A664))&lt;&gt;"", _xlfn.XLOOKUP(INDIRECT(CELL("address",A664)),_FSAData!$B:$B,_FSAData!$C:$C, ""),"")</f>
        <v/>
      </c>
      <c r="C664" t="str" cm="1">
        <f t="array" aca="1" ref="C664" ca="1">IF(INDIRECT(CELL("address",A664))&lt;&gt;"", _xlfn.XLOOKUP(LEFT(INDIRECT(CELL("address",A664)), 3),_FSAData!$B:$B,_FSAData!$D:$D,""), "")</f>
        <v/>
      </c>
      <c r="D664" t="str">
        <f t="shared" ca="1" si="20"/>
        <v/>
      </c>
      <c r="F664" t="str" cm="1">
        <f t="array" aca="1" ref="F664" ca="1">TRIM(UPPER(LEFT(INDIRECT("'Postal Code-FSA Input'!"&amp;CELL("address",B671)), 3)))</f>
        <v/>
      </c>
      <c r="G664" t="str" cm="1">
        <f t="array" aca="1" ref="G664" ca="1">IF(INDIRECT(CELL("address",F664))&lt;&gt;"", _xlfn.XLOOKUP(INDIRECT(CELL("address",F664)),_FSAData!$B:$B,_FSAData!$C:$C, ""),"")</f>
        <v/>
      </c>
      <c r="H664" t="str" cm="1">
        <f t="array" aca="1" ref="H664" ca="1">IF(INDIRECT(CELL("address",F664))&lt;&gt;"", _xlfn.XLOOKUP(LEFT(INDIRECT(CELL("address",F664)), 3),_FSAData!$B:$B,_FSAData!$D:$D,""), "")</f>
        <v/>
      </c>
      <c r="I664" t="str">
        <f t="shared" ca="1" si="21"/>
        <v/>
      </c>
    </row>
    <row r="665" spans="1:9" x14ac:dyDescent="0.3">
      <c r="A665" t="str" cm="1">
        <f t="array" aca="1" ref="A665" ca="1">TRIM(UPPER(LEFT(INDIRECT("'Postal Code-FSA Input'!"&amp;CELL("address",A672)), 3)))</f>
        <v/>
      </c>
      <c r="B665" t="str" cm="1">
        <f t="array" aca="1" ref="B665" ca="1">IF(INDIRECT(CELL("address",A665))&lt;&gt;"", _xlfn.XLOOKUP(INDIRECT(CELL("address",A665)),_FSAData!$B:$B,_FSAData!$C:$C, ""),"")</f>
        <v/>
      </c>
      <c r="C665" t="str" cm="1">
        <f t="array" aca="1" ref="C665" ca="1">IF(INDIRECT(CELL("address",A665))&lt;&gt;"", _xlfn.XLOOKUP(LEFT(INDIRECT(CELL("address",A665)), 3),_FSAData!$B:$B,_FSAData!$D:$D,""), "")</f>
        <v/>
      </c>
      <c r="D665" t="str">
        <f t="shared" ca="1" si="20"/>
        <v/>
      </c>
      <c r="F665" t="str" cm="1">
        <f t="array" aca="1" ref="F665" ca="1">TRIM(UPPER(LEFT(INDIRECT("'Postal Code-FSA Input'!"&amp;CELL("address",B672)), 3)))</f>
        <v/>
      </c>
      <c r="G665" t="str" cm="1">
        <f t="array" aca="1" ref="G665" ca="1">IF(INDIRECT(CELL("address",F665))&lt;&gt;"", _xlfn.XLOOKUP(INDIRECT(CELL("address",F665)),_FSAData!$B:$B,_FSAData!$C:$C, ""),"")</f>
        <v/>
      </c>
      <c r="H665" t="str" cm="1">
        <f t="array" aca="1" ref="H665" ca="1">IF(INDIRECT(CELL("address",F665))&lt;&gt;"", _xlfn.XLOOKUP(LEFT(INDIRECT(CELL("address",F665)), 3),_FSAData!$B:$B,_FSAData!$D:$D,""), "")</f>
        <v/>
      </c>
      <c r="I665" t="str">
        <f t="shared" ca="1" si="21"/>
        <v/>
      </c>
    </row>
    <row r="666" spans="1:9" x14ac:dyDescent="0.3">
      <c r="A666" t="str" cm="1">
        <f t="array" aca="1" ref="A666" ca="1">TRIM(UPPER(LEFT(INDIRECT("'Postal Code-FSA Input'!"&amp;CELL("address",A673)), 3)))</f>
        <v/>
      </c>
      <c r="B666" t="str" cm="1">
        <f t="array" aca="1" ref="B666" ca="1">IF(INDIRECT(CELL("address",A666))&lt;&gt;"", _xlfn.XLOOKUP(INDIRECT(CELL("address",A666)),_FSAData!$B:$B,_FSAData!$C:$C, ""),"")</f>
        <v/>
      </c>
      <c r="C666" t="str" cm="1">
        <f t="array" aca="1" ref="C666" ca="1">IF(INDIRECT(CELL("address",A666))&lt;&gt;"", _xlfn.XLOOKUP(LEFT(INDIRECT(CELL("address",A666)), 3),_FSAData!$B:$B,_FSAData!$D:$D,""), "")</f>
        <v/>
      </c>
      <c r="D666" t="str">
        <f t="shared" ca="1" si="20"/>
        <v/>
      </c>
      <c r="F666" t="str" cm="1">
        <f t="array" aca="1" ref="F666" ca="1">TRIM(UPPER(LEFT(INDIRECT("'Postal Code-FSA Input'!"&amp;CELL("address",B673)), 3)))</f>
        <v/>
      </c>
      <c r="G666" t="str" cm="1">
        <f t="array" aca="1" ref="G666" ca="1">IF(INDIRECT(CELL("address",F666))&lt;&gt;"", _xlfn.XLOOKUP(INDIRECT(CELL("address",F666)),_FSAData!$B:$B,_FSAData!$C:$C, ""),"")</f>
        <v/>
      </c>
      <c r="H666" t="str" cm="1">
        <f t="array" aca="1" ref="H666" ca="1">IF(INDIRECT(CELL("address",F666))&lt;&gt;"", _xlfn.XLOOKUP(LEFT(INDIRECT(CELL("address",F666)), 3),_FSAData!$B:$B,_FSAData!$D:$D,""), "")</f>
        <v/>
      </c>
      <c r="I666" t="str">
        <f t="shared" ca="1" si="21"/>
        <v/>
      </c>
    </row>
    <row r="667" spans="1:9" x14ac:dyDescent="0.3">
      <c r="A667" t="str" cm="1">
        <f t="array" aca="1" ref="A667" ca="1">TRIM(UPPER(LEFT(INDIRECT("'Postal Code-FSA Input'!"&amp;CELL("address",A674)), 3)))</f>
        <v/>
      </c>
      <c r="B667" t="str" cm="1">
        <f t="array" aca="1" ref="B667" ca="1">IF(INDIRECT(CELL("address",A667))&lt;&gt;"", _xlfn.XLOOKUP(INDIRECT(CELL("address",A667)),_FSAData!$B:$B,_FSAData!$C:$C, ""),"")</f>
        <v/>
      </c>
      <c r="C667" t="str" cm="1">
        <f t="array" aca="1" ref="C667" ca="1">IF(INDIRECT(CELL("address",A667))&lt;&gt;"", _xlfn.XLOOKUP(LEFT(INDIRECT(CELL("address",A667)), 3),_FSAData!$B:$B,_FSAData!$D:$D,""), "")</f>
        <v/>
      </c>
      <c r="D667" t="str">
        <f t="shared" ca="1" si="20"/>
        <v/>
      </c>
      <c r="F667" t="str" cm="1">
        <f t="array" aca="1" ref="F667" ca="1">TRIM(UPPER(LEFT(INDIRECT("'Postal Code-FSA Input'!"&amp;CELL("address",B674)), 3)))</f>
        <v/>
      </c>
      <c r="G667" t="str" cm="1">
        <f t="array" aca="1" ref="G667" ca="1">IF(INDIRECT(CELL("address",F667))&lt;&gt;"", _xlfn.XLOOKUP(INDIRECT(CELL("address",F667)),_FSAData!$B:$B,_FSAData!$C:$C, ""),"")</f>
        <v/>
      </c>
      <c r="H667" t="str" cm="1">
        <f t="array" aca="1" ref="H667" ca="1">IF(INDIRECT(CELL("address",F667))&lt;&gt;"", _xlfn.XLOOKUP(LEFT(INDIRECT(CELL("address",F667)), 3),_FSAData!$B:$B,_FSAData!$D:$D,""), "")</f>
        <v/>
      </c>
      <c r="I667" t="str">
        <f t="shared" ca="1" si="21"/>
        <v/>
      </c>
    </row>
    <row r="668" spans="1:9" x14ac:dyDescent="0.3">
      <c r="A668" t="str" cm="1">
        <f t="array" aca="1" ref="A668" ca="1">TRIM(UPPER(LEFT(INDIRECT("'Postal Code-FSA Input'!"&amp;CELL("address",A675)), 3)))</f>
        <v/>
      </c>
      <c r="B668" t="str" cm="1">
        <f t="array" aca="1" ref="B668" ca="1">IF(INDIRECT(CELL("address",A668))&lt;&gt;"", _xlfn.XLOOKUP(INDIRECT(CELL("address",A668)),_FSAData!$B:$B,_FSAData!$C:$C, ""),"")</f>
        <v/>
      </c>
      <c r="C668" t="str" cm="1">
        <f t="array" aca="1" ref="C668" ca="1">IF(INDIRECT(CELL("address",A668))&lt;&gt;"", _xlfn.XLOOKUP(LEFT(INDIRECT(CELL("address",A668)), 3),_FSAData!$B:$B,_FSAData!$D:$D,""), "")</f>
        <v/>
      </c>
      <c r="D668" t="str">
        <f t="shared" ca="1" si="20"/>
        <v/>
      </c>
      <c r="F668" t="str" cm="1">
        <f t="array" aca="1" ref="F668" ca="1">TRIM(UPPER(LEFT(INDIRECT("'Postal Code-FSA Input'!"&amp;CELL("address",B675)), 3)))</f>
        <v/>
      </c>
      <c r="G668" t="str" cm="1">
        <f t="array" aca="1" ref="G668" ca="1">IF(INDIRECT(CELL("address",F668))&lt;&gt;"", _xlfn.XLOOKUP(INDIRECT(CELL("address",F668)),_FSAData!$B:$B,_FSAData!$C:$C, ""),"")</f>
        <v/>
      </c>
      <c r="H668" t="str" cm="1">
        <f t="array" aca="1" ref="H668" ca="1">IF(INDIRECT(CELL("address",F668))&lt;&gt;"", _xlfn.XLOOKUP(LEFT(INDIRECT(CELL("address",F668)), 3),_FSAData!$B:$B,_FSAData!$D:$D,""), "")</f>
        <v/>
      </c>
      <c r="I668" t="str">
        <f t="shared" ca="1" si="21"/>
        <v/>
      </c>
    </row>
    <row r="669" spans="1:9" x14ac:dyDescent="0.3">
      <c r="A669" t="str" cm="1">
        <f t="array" aca="1" ref="A669" ca="1">TRIM(UPPER(LEFT(INDIRECT("'Postal Code-FSA Input'!"&amp;CELL("address",A676)), 3)))</f>
        <v/>
      </c>
      <c r="B669" t="str" cm="1">
        <f t="array" aca="1" ref="B669" ca="1">IF(INDIRECT(CELL("address",A669))&lt;&gt;"", _xlfn.XLOOKUP(INDIRECT(CELL("address",A669)),_FSAData!$B:$B,_FSAData!$C:$C, ""),"")</f>
        <v/>
      </c>
      <c r="C669" t="str" cm="1">
        <f t="array" aca="1" ref="C669" ca="1">IF(INDIRECT(CELL("address",A669))&lt;&gt;"", _xlfn.XLOOKUP(LEFT(INDIRECT(CELL("address",A669)), 3),_FSAData!$B:$B,_FSAData!$D:$D,""), "")</f>
        <v/>
      </c>
      <c r="D669" t="str">
        <f t="shared" ca="1" si="20"/>
        <v/>
      </c>
      <c r="F669" t="str" cm="1">
        <f t="array" aca="1" ref="F669" ca="1">TRIM(UPPER(LEFT(INDIRECT("'Postal Code-FSA Input'!"&amp;CELL("address",B676)), 3)))</f>
        <v/>
      </c>
      <c r="G669" t="str" cm="1">
        <f t="array" aca="1" ref="G669" ca="1">IF(INDIRECT(CELL("address",F669))&lt;&gt;"", _xlfn.XLOOKUP(INDIRECT(CELL("address",F669)),_FSAData!$B:$B,_FSAData!$C:$C, ""),"")</f>
        <v/>
      </c>
      <c r="H669" t="str" cm="1">
        <f t="array" aca="1" ref="H669" ca="1">IF(INDIRECT(CELL("address",F669))&lt;&gt;"", _xlfn.XLOOKUP(LEFT(INDIRECT(CELL("address",F669)), 3),_FSAData!$B:$B,_FSAData!$D:$D,""), "")</f>
        <v/>
      </c>
      <c r="I669" t="str">
        <f t="shared" ca="1" si="21"/>
        <v/>
      </c>
    </row>
    <row r="670" spans="1:9" x14ac:dyDescent="0.3">
      <c r="A670" t="str" cm="1">
        <f t="array" aca="1" ref="A670" ca="1">TRIM(UPPER(LEFT(INDIRECT("'Postal Code-FSA Input'!"&amp;CELL("address",A677)), 3)))</f>
        <v/>
      </c>
      <c r="B670" t="str" cm="1">
        <f t="array" aca="1" ref="B670" ca="1">IF(INDIRECT(CELL("address",A670))&lt;&gt;"", _xlfn.XLOOKUP(INDIRECT(CELL("address",A670)),_FSAData!$B:$B,_FSAData!$C:$C, ""),"")</f>
        <v/>
      </c>
      <c r="C670" t="str" cm="1">
        <f t="array" aca="1" ref="C670" ca="1">IF(INDIRECT(CELL("address",A670))&lt;&gt;"", _xlfn.XLOOKUP(LEFT(INDIRECT(CELL("address",A670)), 3),_FSAData!$B:$B,_FSAData!$D:$D,""), "")</f>
        <v/>
      </c>
      <c r="D670" t="str">
        <f t="shared" ca="1" si="20"/>
        <v/>
      </c>
      <c r="F670" t="str" cm="1">
        <f t="array" aca="1" ref="F670" ca="1">TRIM(UPPER(LEFT(INDIRECT("'Postal Code-FSA Input'!"&amp;CELL("address",B677)), 3)))</f>
        <v/>
      </c>
      <c r="G670" t="str" cm="1">
        <f t="array" aca="1" ref="G670" ca="1">IF(INDIRECT(CELL("address",F670))&lt;&gt;"", _xlfn.XLOOKUP(INDIRECT(CELL("address",F670)),_FSAData!$B:$B,_FSAData!$C:$C, ""),"")</f>
        <v/>
      </c>
      <c r="H670" t="str" cm="1">
        <f t="array" aca="1" ref="H670" ca="1">IF(INDIRECT(CELL("address",F670))&lt;&gt;"", _xlfn.XLOOKUP(LEFT(INDIRECT(CELL("address",F670)), 3),_FSAData!$B:$B,_FSAData!$D:$D,""), "")</f>
        <v/>
      </c>
      <c r="I670" t="str">
        <f t="shared" ca="1" si="21"/>
        <v/>
      </c>
    </row>
    <row r="671" spans="1:9" x14ac:dyDescent="0.3">
      <c r="A671" t="str" cm="1">
        <f t="array" aca="1" ref="A671" ca="1">TRIM(UPPER(LEFT(INDIRECT("'Postal Code-FSA Input'!"&amp;CELL("address",A678)), 3)))</f>
        <v/>
      </c>
      <c r="B671" t="str" cm="1">
        <f t="array" aca="1" ref="B671" ca="1">IF(INDIRECT(CELL("address",A671))&lt;&gt;"", _xlfn.XLOOKUP(INDIRECT(CELL("address",A671)),_FSAData!$B:$B,_FSAData!$C:$C, ""),"")</f>
        <v/>
      </c>
      <c r="C671" t="str" cm="1">
        <f t="array" aca="1" ref="C671" ca="1">IF(INDIRECT(CELL("address",A671))&lt;&gt;"", _xlfn.XLOOKUP(LEFT(INDIRECT(CELL("address",A671)), 3),_FSAData!$B:$B,_FSAData!$D:$D,""), "")</f>
        <v/>
      </c>
      <c r="D671" t="str">
        <f t="shared" ca="1" si="20"/>
        <v/>
      </c>
      <c r="F671" t="str" cm="1">
        <f t="array" aca="1" ref="F671" ca="1">TRIM(UPPER(LEFT(INDIRECT("'Postal Code-FSA Input'!"&amp;CELL("address",B678)), 3)))</f>
        <v/>
      </c>
      <c r="G671" t="str" cm="1">
        <f t="array" aca="1" ref="G671" ca="1">IF(INDIRECT(CELL("address",F671))&lt;&gt;"", _xlfn.XLOOKUP(INDIRECT(CELL("address",F671)),_FSAData!$B:$B,_FSAData!$C:$C, ""),"")</f>
        <v/>
      </c>
      <c r="H671" t="str" cm="1">
        <f t="array" aca="1" ref="H671" ca="1">IF(INDIRECT(CELL("address",F671))&lt;&gt;"", _xlfn.XLOOKUP(LEFT(INDIRECT(CELL("address",F671)), 3),_FSAData!$B:$B,_FSAData!$D:$D,""), "")</f>
        <v/>
      </c>
      <c r="I671" t="str">
        <f t="shared" ca="1" si="21"/>
        <v/>
      </c>
    </row>
    <row r="672" spans="1:9" x14ac:dyDescent="0.3">
      <c r="A672" t="str" cm="1">
        <f t="array" aca="1" ref="A672" ca="1">TRIM(UPPER(LEFT(INDIRECT("'Postal Code-FSA Input'!"&amp;CELL("address",A679)), 3)))</f>
        <v/>
      </c>
      <c r="B672" t="str" cm="1">
        <f t="array" aca="1" ref="B672" ca="1">IF(INDIRECT(CELL("address",A672))&lt;&gt;"", _xlfn.XLOOKUP(INDIRECT(CELL("address",A672)),_FSAData!$B:$B,_FSAData!$C:$C, ""),"")</f>
        <v/>
      </c>
      <c r="C672" t="str" cm="1">
        <f t="array" aca="1" ref="C672" ca="1">IF(INDIRECT(CELL("address",A672))&lt;&gt;"", _xlfn.XLOOKUP(LEFT(INDIRECT(CELL("address",A672)), 3),_FSAData!$B:$B,_FSAData!$D:$D,""), "")</f>
        <v/>
      </c>
      <c r="D672" t="str">
        <f t="shared" ca="1" si="20"/>
        <v/>
      </c>
      <c r="F672" t="str" cm="1">
        <f t="array" aca="1" ref="F672" ca="1">TRIM(UPPER(LEFT(INDIRECT("'Postal Code-FSA Input'!"&amp;CELL("address",B679)), 3)))</f>
        <v/>
      </c>
      <c r="G672" t="str" cm="1">
        <f t="array" aca="1" ref="G672" ca="1">IF(INDIRECT(CELL("address",F672))&lt;&gt;"", _xlfn.XLOOKUP(INDIRECT(CELL("address",F672)),_FSAData!$B:$B,_FSAData!$C:$C, ""),"")</f>
        <v/>
      </c>
      <c r="H672" t="str" cm="1">
        <f t="array" aca="1" ref="H672" ca="1">IF(INDIRECT(CELL("address",F672))&lt;&gt;"", _xlfn.XLOOKUP(LEFT(INDIRECT(CELL("address",F672)), 3),_FSAData!$B:$B,_FSAData!$D:$D,""), "")</f>
        <v/>
      </c>
      <c r="I672" t="str">
        <f t="shared" ca="1" si="21"/>
        <v/>
      </c>
    </row>
    <row r="673" spans="1:9" x14ac:dyDescent="0.3">
      <c r="A673" t="str" cm="1">
        <f t="array" aca="1" ref="A673" ca="1">TRIM(UPPER(LEFT(INDIRECT("'Postal Code-FSA Input'!"&amp;CELL("address",A680)), 3)))</f>
        <v/>
      </c>
      <c r="B673" t="str" cm="1">
        <f t="array" aca="1" ref="B673" ca="1">IF(INDIRECT(CELL("address",A673))&lt;&gt;"", _xlfn.XLOOKUP(INDIRECT(CELL("address",A673)),_FSAData!$B:$B,_FSAData!$C:$C, ""),"")</f>
        <v/>
      </c>
      <c r="C673" t="str" cm="1">
        <f t="array" aca="1" ref="C673" ca="1">IF(INDIRECT(CELL("address",A673))&lt;&gt;"", _xlfn.XLOOKUP(LEFT(INDIRECT(CELL("address",A673)), 3),_FSAData!$B:$B,_FSAData!$D:$D,""), "")</f>
        <v/>
      </c>
      <c r="D673" t="str">
        <f t="shared" ca="1" si="20"/>
        <v/>
      </c>
      <c r="F673" t="str" cm="1">
        <f t="array" aca="1" ref="F673" ca="1">TRIM(UPPER(LEFT(INDIRECT("'Postal Code-FSA Input'!"&amp;CELL("address",B680)), 3)))</f>
        <v/>
      </c>
      <c r="G673" t="str" cm="1">
        <f t="array" aca="1" ref="G673" ca="1">IF(INDIRECT(CELL("address",F673))&lt;&gt;"", _xlfn.XLOOKUP(INDIRECT(CELL("address",F673)),_FSAData!$B:$B,_FSAData!$C:$C, ""),"")</f>
        <v/>
      </c>
      <c r="H673" t="str" cm="1">
        <f t="array" aca="1" ref="H673" ca="1">IF(INDIRECT(CELL("address",F673))&lt;&gt;"", _xlfn.XLOOKUP(LEFT(INDIRECT(CELL("address",F673)), 3),_FSAData!$B:$B,_FSAData!$D:$D,""), "")</f>
        <v/>
      </c>
      <c r="I673" t="str">
        <f t="shared" ca="1" si="21"/>
        <v/>
      </c>
    </row>
    <row r="674" spans="1:9" x14ac:dyDescent="0.3">
      <c r="A674" t="str" cm="1">
        <f t="array" aca="1" ref="A674" ca="1">TRIM(UPPER(LEFT(INDIRECT("'Postal Code-FSA Input'!"&amp;CELL("address",A681)), 3)))</f>
        <v/>
      </c>
      <c r="B674" t="str" cm="1">
        <f t="array" aca="1" ref="B674" ca="1">IF(INDIRECT(CELL("address",A674))&lt;&gt;"", _xlfn.XLOOKUP(INDIRECT(CELL("address",A674)),_FSAData!$B:$B,_FSAData!$C:$C, ""),"")</f>
        <v/>
      </c>
      <c r="C674" t="str" cm="1">
        <f t="array" aca="1" ref="C674" ca="1">IF(INDIRECT(CELL("address",A674))&lt;&gt;"", _xlfn.XLOOKUP(LEFT(INDIRECT(CELL("address",A674)), 3),_FSAData!$B:$B,_FSAData!$D:$D,""), "")</f>
        <v/>
      </c>
      <c r="D674" t="str">
        <f t="shared" ca="1" si="20"/>
        <v/>
      </c>
      <c r="F674" t="str" cm="1">
        <f t="array" aca="1" ref="F674" ca="1">TRIM(UPPER(LEFT(INDIRECT("'Postal Code-FSA Input'!"&amp;CELL("address",B681)), 3)))</f>
        <v/>
      </c>
      <c r="G674" t="str" cm="1">
        <f t="array" aca="1" ref="G674" ca="1">IF(INDIRECT(CELL("address",F674))&lt;&gt;"", _xlfn.XLOOKUP(INDIRECT(CELL("address",F674)),_FSAData!$B:$B,_FSAData!$C:$C, ""),"")</f>
        <v/>
      </c>
      <c r="H674" t="str" cm="1">
        <f t="array" aca="1" ref="H674" ca="1">IF(INDIRECT(CELL("address",F674))&lt;&gt;"", _xlfn.XLOOKUP(LEFT(INDIRECT(CELL("address",F674)), 3),_FSAData!$B:$B,_FSAData!$D:$D,""), "")</f>
        <v/>
      </c>
      <c r="I674" t="str">
        <f t="shared" ca="1" si="21"/>
        <v/>
      </c>
    </row>
    <row r="675" spans="1:9" x14ac:dyDescent="0.3">
      <c r="A675" t="str" cm="1">
        <f t="array" aca="1" ref="A675" ca="1">TRIM(UPPER(LEFT(INDIRECT("'Postal Code-FSA Input'!"&amp;CELL("address",A682)), 3)))</f>
        <v/>
      </c>
      <c r="B675" t="str" cm="1">
        <f t="array" aca="1" ref="B675" ca="1">IF(INDIRECT(CELL("address",A675))&lt;&gt;"", _xlfn.XLOOKUP(INDIRECT(CELL("address",A675)),_FSAData!$B:$B,_FSAData!$C:$C, ""),"")</f>
        <v/>
      </c>
      <c r="C675" t="str" cm="1">
        <f t="array" aca="1" ref="C675" ca="1">IF(INDIRECT(CELL("address",A675))&lt;&gt;"", _xlfn.XLOOKUP(LEFT(INDIRECT(CELL("address",A675)), 3),_FSAData!$B:$B,_FSAData!$D:$D,""), "")</f>
        <v/>
      </c>
      <c r="D675" t="str">
        <f t="shared" ca="1" si="20"/>
        <v/>
      </c>
      <c r="F675" t="str" cm="1">
        <f t="array" aca="1" ref="F675" ca="1">TRIM(UPPER(LEFT(INDIRECT("'Postal Code-FSA Input'!"&amp;CELL("address",B682)), 3)))</f>
        <v/>
      </c>
      <c r="G675" t="str" cm="1">
        <f t="array" aca="1" ref="G675" ca="1">IF(INDIRECT(CELL("address",F675))&lt;&gt;"", _xlfn.XLOOKUP(INDIRECT(CELL("address",F675)),_FSAData!$B:$B,_FSAData!$C:$C, ""),"")</f>
        <v/>
      </c>
      <c r="H675" t="str" cm="1">
        <f t="array" aca="1" ref="H675" ca="1">IF(INDIRECT(CELL("address",F675))&lt;&gt;"", _xlfn.XLOOKUP(LEFT(INDIRECT(CELL("address",F675)), 3),_FSAData!$B:$B,_FSAData!$D:$D,""), "")</f>
        <v/>
      </c>
      <c r="I675" t="str">
        <f t="shared" ca="1" si="21"/>
        <v/>
      </c>
    </row>
    <row r="676" spans="1:9" x14ac:dyDescent="0.3">
      <c r="A676" t="str" cm="1">
        <f t="array" aca="1" ref="A676" ca="1">TRIM(UPPER(LEFT(INDIRECT("'Postal Code-FSA Input'!"&amp;CELL("address",A683)), 3)))</f>
        <v/>
      </c>
      <c r="B676" t="str" cm="1">
        <f t="array" aca="1" ref="B676" ca="1">IF(INDIRECT(CELL("address",A676))&lt;&gt;"", _xlfn.XLOOKUP(INDIRECT(CELL("address",A676)),_FSAData!$B:$B,_FSAData!$C:$C, ""),"")</f>
        <v/>
      </c>
      <c r="C676" t="str" cm="1">
        <f t="array" aca="1" ref="C676" ca="1">IF(INDIRECT(CELL("address",A676))&lt;&gt;"", _xlfn.XLOOKUP(LEFT(INDIRECT(CELL("address",A676)), 3),_FSAData!$B:$B,_FSAData!$D:$D,""), "")</f>
        <v/>
      </c>
      <c r="D676" t="str">
        <f t="shared" ca="1" si="20"/>
        <v/>
      </c>
      <c r="F676" t="str" cm="1">
        <f t="array" aca="1" ref="F676" ca="1">TRIM(UPPER(LEFT(INDIRECT("'Postal Code-FSA Input'!"&amp;CELL("address",B683)), 3)))</f>
        <v/>
      </c>
      <c r="G676" t="str" cm="1">
        <f t="array" aca="1" ref="G676" ca="1">IF(INDIRECT(CELL("address",F676))&lt;&gt;"", _xlfn.XLOOKUP(INDIRECT(CELL("address",F676)),_FSAData!$B:$B,_FSAData!$C:$C, ""),"")</f>
        <v/>
      </c>
      <c r="H676" t="str" cm="1">
        <f t="array" aca="1" ref="H676" ca="1">IF(INDIRECT(CELL("address",F676))&lt;&gt;"", _xlfn.XLOOKUP(LEFT(INDIRECT(CELL("address",F676)), 3),_FSAData!$B:$B,_FSAData!$D:$D,""), "")</f>
        <v/>
      </c>
      <c r="I676" t="str">
        <f t="shared" ca="1" si="21"/>
        <v/>
      </c>
    </row>
    <row r="677" spans="1:9" x14ac:dyDescent="0.3">
      <c r="A677" t="str" cm="1">
        <f t="array" aca="1" ref="A677" ca="1">TRIM(UPPER(LEFT(INDIRECT("'Postal Code-FSA Input'!"&amp;CELL("address",A684)), 3)))</f>
        <v/>
      </c>
      <c r="B677" t="str" cm="1">
        <f t="array" aca="1" ref="B677" ca="1">IF(INDIRECT(CELL("address",A677))&lt;&gt;"", _xlfn.XLOOKUP(INDIRECT(CELL("address",A677)),_FSAData!$B:$B,_FSAData!$C:$C, ""),"")</f>
        <v/>
      </c>
      <c r="C677" t="str" cm="1">
        <f t="array" aca="1" ref="C677" ca="1">IF(INDIRECT(CELL("address",A677))&lt;&gt;"", _xlfn.XLOOKUP(LEFT(INDIRECT(CELL("address",A677)), 3),_FSAData!$B:$B,_FSAData!$D:$D,""), "")</f>
        <v/>
      </c>
      <c r="D677" t="str">
        <f t="shared" ca="1" si="20"/>
        <v/>
      </c>
      <c r="F677" t="str" cm="1">
        <f t="array" aca="1" ref="F677" ca="1">TRIM(UPPER(LEFT(INDIRECT("'Postal Code-FSA Input'!"&amp;CELL("address",B684)), 3)))</f>
        <v/>
      </c>
      <c r="G677" t="str" cm="1">
        <f t="array" aca="1" ref="G677" ca="1">IF(INDIRECT(CELL("address",F677))&lt;&gt;"", _xlfn.XLOOKUP(INDIRECT(CELL("address",F677)),_FSAData!$B:$B,_FSAData!$C:$C, ""),"")</f>
        <v/>
      </c>
      <c r="H677" t="str" cm="1">
        <f t="array" aca="1" ref="H677" ca="1">IF(INDIRECT(CELL("address",F677))&lt;&gt;"", _xlfn.XLOOKUP(LEFT(INDIRECT(CELL("address",F677)), 3),_FSAData!$B:$B,_FSAData!$D:$D,""), "")</f>
        <v/>
      </c>
      <c r="I677" t="str">
        <f t="shared" ca="1" si="21"/>
        <v/>
      </c>
    </row>
    <row r="678" spans="1:9" x14ac:dyDescent="0.3">
      <c r="A678" t="str" cm="1">
        <f t="array" aca="1" ref="A678" ca="1">TRIM(UPPER(LEFT(INDIRECT("'Postal Code-FSA Input'!"&amp;CELL("address",A685)), 3)))</f>
        <v/>
      </c>
      <c r="B678" t="str" cm="1">
        <f t="array" aca="1" ref="B678" ca="1">IF(INDIRECT(CELL("address",A678))&lt;&gt;"", _xlfn.XLOOKUP(INDIRECT(CELL("address",A678)),_FSAData!$B:$B,_FSAData!$C:$C, ""),"")</f>
        <v/>
      </c>
      <c r="C678" t="str" cm="1">
        <f t="array" aca="1" ref="C678" ca="1">IF(INDIRECT(CELL("address",A678))&lt;&gt;"", _xlfn.XLOOKUP(LEFT(INDIRECT(CELL("address",A678)), 3),_FSAData!$B:$B,_FSAData!$D:$D,""), "")</f>
        <v/>
      </c>
      <c r="D678" t="str">
        <f t="shared" ca="1" si="20"/>
        <v/>
      </c>
      <c r="F678" t="str" cm="1">
        <f t="array" aca="1" ref="F678" ca="1">TRIM(UPPER(LEFT(INDIRECT("'Postal Code-FSA Input'!"&amp;CELL("address",B685)), 3)))</f>
        <v/>
      </c>
      <c r="G678" t="str" cm="1">
        <f t="array" aca="1" ref="G678" ca="1">IF(INDIRECT(CELL("address",F678))&lt;&gt;"", _xlfn.XLOOKUP(INDIRECT(CELL("address",F678)),_FSAData!$B:$B,_FSAData!$C:$C, ""),"")</f>
        <v/>
      </c>
      <c r="H678" t="str" cm="1">
        <f t="array" aca="1" ref="H678" ca="1">IF(INDIRECT(CELL("address",F678))&lt;&gt;"", _xlfn.XLOOKUP(LEFT(INDIRECT(CELL("address",F678)), 3),_FSAData!$B:$B,_FSAData!$D:$D,""), "")</f>
        <v/>
      </c>
      <c r="I678" t="str">
        <f t="shared" ca="1" si="21"/>
        <v/>
      </c>
    </row>
    <row r="679" spans="1:9" x14ac:dyDescent="0.3">
      <c r="A679" t="str" cm="1">
        <f t="array" aca="1" ref="A679" ca="1">TRIM(UPPER(LEFT(INDIRECT("'Postal Code-FSA Input'!"&amp;CELL("address",A686)), 3)))</f>
        <v/>
      </c>
      <c r="B679" t="str" cm="1">
        <f t="array" aca="1" ref="B679" ca="1">IF(INDIRECT(CELL("address",A679))&lt;&gt;"", _xlfn.XLOOKUP(INDIRECT(CELL("address",A679)),_FSAData!$B:$B,_FSAData!$C:$C, ""),"")</f>
        <v/>
      </c>
      <c r="C679" t="str" cm="1">
        <f t="array" aca="1" ref="C679" ca="1">IF(INDIRECT(CELL("address",A679))&lt;&gt;"", _xlfn.XLOOKUP(LEFT(INDIRECT(CELL("address",A679)), 3),_FSAData!$B:$B,_FSAData!$D:$D,""), "")</f>
        <v/>
      </c>
      <c r="D679" t="str">
        <f t="shared" ca="1" si="20"/>
        <v/>
      </c>
      <c r="F679" t="str" cm="1">
        <f t="array" aca="1" ref="F679" ca="1">TRIM(UPPER(LEFT(INDIRECT("'Postal Code-FSA Input'!"&amp;CELL("address",B686)), 3)))</f>
        <v/>
      </c>
      <c r="G679" t="str" cm="1">
        <f t="array" aca="1" ref="G679" ca="1">IF(INDIRECT(CELL("address",F679))&lt;&gt;"", _xlfn.XLOOKUP(INDIRECT(CELL("address",F679)),_FSAData!$B:$B,_FSAData!$C:$C, ""),"")</f>
        <v/>
      </c>
      <c r="H679" t="str" cm="1">
        <f t="array" aca="1" ref="H679" ca="1">IF(INDIRECT(CELL("address",F679))&lt;&gt;"", _xlfn.XLOOKUP(LEFT(INDIRECT(CELL("address",F679)), 3),_FSAData!$B:$B,_FSAData!$D:$D,""), "")</f>
        <v/>
      </c>
      <c r="I679" t="str">
        <f t="shared" ca="1" si="21"/>
        <v/>
      </c>
    </row>
    <row r="680" spans="1:9" x14ac:dyDescent="0.3">
      <c r="A680" t="str" cm="1">
        <f t="array" aca="1" ref="A680" ca="1">TRIM(UPPER(LEFT(INDIRECT("'Postal Code-FSA Input'!"&amp;CELL("address",A687)), 3)))</f>
        <v/>
      </c>
      <c r="B680" t="str" cm="1">
        <f t="array" aca="1" ref="B680" ca="1">IF(INDIRECT(CELL("address",A680))&lt;&gt;"", _xlfn.XLOOKUP(INDIRECT(CELL("address",A680)),_FSAData!$B:$B,_FSAData!$C:$C, ""),"")</f>
        <v/>
      </c>
      <c r="C680" t="str" cm="1">
        <f t="array" aca="1" ref="C680" ca="1">IF(INDIRECT(CELL("address",A680))&lt;&gt;"", _xlfn.XLOOKUP(LEFT(INDIRECT(CELL("address",A680)), 3),_FSAData!$B:$B,_FSAData!$D:$D,""), "")</f>
        <v/>
      </c>
      <c r="D680" t="str">
        <f t="shared" ca="1" si="20"/>
        <v/>
      </c>
      <c r="F680" t="str" cm="1">
        <f t="array" aca="1" ref="F680" ca="1">TRIM(UPPER(LEFT(INDIRECT("'Postal Code-FSA Input'!"&amp;CELL("address",B687)), 3)))</f>
        <v/>
      </c>
      <c r="G680" t="str" cm="1">
        <f t="array" aca="1" ref="G680" ca="1">IF(INDIRECT(CELL("address",F680))&lt;&gt;"", _xlfn.XLOOKUP(INDIRECT(CELL("address",F680)),_FSAData!$B:$B,_FSAData!$C:$C, ""),"")</f>
        <v/>
      </c>
      <c r="H680" t="str" cm="1">
        <f t="array" aca="1" ref="H680" ca="1">IF(INDIRECT(CELL("address",F680))&lt;&gt;"", _xlfn.XLOOKUP(LEFT(INDIRECT(CELL("address",F680)), 3),_FSAData!$B:$B,_FSAData!$D:$D,""), "")</f>
        <v/>
      </c>
      <c r="I680" t="str">
        <f t="shared" ca="1" si="21"/>
        <v/>
      </c>
    </row>
    <row r="681" spans="1:9" x14ac:dyDescent="0.3">
      <c r="A681" t="str" cm="1">
        <f t="array" aca="1" ref="A681" ca="1">TRIM(UPPER(LEFT(INDIRECT("'Postal Code-FSA Input'!"&amp;CELL("address",A688)), 3)))</f>
        <v/>
      </c>
      <c r="B681" t="str" cm="1">
        <f t="array" aca="1" ref="B681" ca="1">IF(INDIRECT(CELL("address",A681))&lt;&gt;"", _xlfn.XLOOKUP(INDIRECT(CELL("address",A681)),_FSAData!$B:$B,_FSAData!$C:$C, ""),"")</f>
        <v/>
      </c>
      <c r="C681" t="str" cm="1">
        <f t="array" aca="1" ref="C681" ca="1">IF(INDIRECT(CELL("address",A681))&lt;&gt;"", _xlfn.XLOOKUP(LEFT(INDIRECT(CELL("address",A681)), 3),_FSAData!$B:$B,_FSAData!$D:$D,""), "")</f>
        <v/>
      </c>
      <c r="D681" t="str">
        <f t="shared" ca="1" si="20"/>
        <v/>
      </c>
      <c r="F681" t="str" cm="1">
        <f t="array" aca="1" ref="F681" ca="1">TRIM(UPPER(LEFT(INDIRECT("'Postal Code-FSA Input'!"&amp;CELL("address",B688)), 3)))</f>
        <v/>
      </c>
      <c r="G681" t="str" cm="1">
        <f t="array" aca="1" ref="G681" ca="1">IF(INDIRECT(CELL("address",F681))&lt;&gt;"", _xlfn.XLOOKUP(INDIRECT(CELL("address",F681)),_FSAData!$B:$B,_FSAData!$C:$C, ""),"")</f>
        <v/>
      </c>
      <c r="H681" t="str" cm="1">
        <f t="array" aca="1" ref="H681" ca="1">IF(INDIRECT(CELL("address",F681))&lt;&gt;"", _xlfn.XLOOKUP(LEFT(INDIRECT(CELL("address",F681)), 3),_FSAData!$B:$B,_FSAData!$D:$D,""), "")</f>
        <v/>
      </c>
      <c r="I681" t="str">
        <f t="shared" ca="1" si="21"/>
        <v/>
      </c>
    </row>
    <row r="682" spans="1:9" x14ac:dyDescent="0.3">
      <c r="A682" t="str" cm="1">
        <f t="array" aca="1" ref="A682" ca="1">TRIM(UPPER(LEFT(INDIRECT("'Postal Code-FSA Input'!"&amp;CELL("address",A689)), 3)))</f>
        <v/>
      </c>
      <c r="B682" t="str" cm="1">
        <f t="array" aca="1" ref="B682" ca="1">IF(INDIRECT(CELL("address",A682))&lt;&gt;"", _xlfn.XLOOKUP(INDIRECT(CELL("address",A682)),_FSAData!$B:$B,_FSAData!$C:$C, ""),"")</f>
        <v/>
      </c>
      <c r="C682" t="str" cm="1">
        <f t="array" aca="1" ref="C682" ca="1">IF(INDIRECT(CELL("address",A682))&lt;&gt;"", _xlfn.XLOOKUP(LEFT(INDIRECT(CELL("address",A682)), 3),_FSAData!$B:$B,_FSAData!$D:$D,""), "")</f>
        <v/>
      </c>
      <c r="D682" t="str">
        <f t="shared" ca="1" si="20"/>
        <v/>
      </c>
      <c r="F682" t="str" cm="1">
        <f t="array" aca="1" ref="F682" ca="1">TRIM(UPPER(LEFT(INDIRECT("'Postal Code-FSA Input'!"&amp;CELL("address",B689)), 3)))</f>
        <v/>
      </c>
      <c r="G682" t="str" cm="1">
        <f t="array" aca="1" ref="G682" ca="1">IF(INDIRECT(CELL("address",F682))&lt;&gt;"", _xlfn.XLOOKUP(INDIRECT(CELL("address",F682)),_FSAData!$B:$B,_FSAData!$C:$C, ""),"")</f>
        <v/>
      </c>
      <c r="H682" t="str" cm="1">
        <f t="array" aca="1" ref="H682" ca="1">IF(INDIRECT(CELL("address",F682))&lt;&gt;"", _xlfn.XLOOKUP(LEFT(INDIRECT(CELL("address",F682)), 3),_FSAData!$B:$B,_FSAData!$D:$D,""), "")</f>
        <v/>
      </c>
      <c r="I682" t="str">
        <f t="shared" ca="1" si="21"/>
        <v/>
      </c>
    </row>
    <row r="683" spans="1:9" x14ac:dyDescent="0.3">
      <c r="A683" t="str" cm="1">
        <f t="array" aca="1" ref="A683" ca="1">TRIM(UPPER(LEFT(INDIRECT("'Postal Code-FSA Input'!"&amp;CELL("address",A690)), 3)))</f>
        <v/>
      </c>
      <c r="B683" t="str" cm="1">
        <f t="array" aca="1" ref="B683" ca="1">IF(INDIRECT(CELL("address",A683))&lt;&gt;"", _xlfn.XLOOKUP(INDIRECT(CELL("address",A683)),_FSAData!$B:$B,_FSAData!$C:$C, ""),"")</f>
        <v/>
      </c>
      <c r="C683" t="str" cm="1">
        <f t="array" aca="1" ref="C683" ca="1">IF(INDIRECT(CELL("address",A683))&lt;&gt;"", _xlfn.XLOOKUP(LEFT(INDIRECT(CELL("address",A683)), 3),_FSAData!$B:$B,_FSAData!$D:$D,""), "")</f>
        <v/>
      </c>
      <c r="D683" t="str">
        <f t="shared" ca="1" si="20"/>
        <v/>
      </c>
      <c r="F683" t="str" cm="1">
        <f t="array" aca="1" ref="F683" ca="1">TRIM(UPPER(LEFT(INDIRECT("'Postal Code-FSA Input'!"&amp;CELL("address",B690)), 3)))</f>
        <v/>
      </c>
      <c r="G683" t="str" cm="1">
        <f t="array" aca="1" ref="G683" ca="1">IF(INDIRECT(CELL("address",F683))&lt;&gt;"", _xlfn.XLOOKUP(INDIRECT(CELL("address",F683)),_FSAData!$B:$B,_FSAData!$C:$C, ""),"")</f>
        <v/>
      </c>
      <c r="H683" t="str" cm="1">
        <f t="array" aca="1" ref="H683" ca="1">IF(INDIRECT(CELL("address",F683))&lt;&gt;"", _xlfn.XLOOKUP(LEFT(INDIRECT(CELL("address",F683)), 3),_FSAData!$B:$B,_FSAData!$D:$D,""), "")</f>
        <v/>
      </c>
      <c r="I683" t="str">
        <f t="shared" ca="1" si="21"/>
        <v/>
      </c>
    </row>
    <row r="684" spans="1:9" x14ac:dyDescent="0.3">
      <c r="A684" t="str" cm="1">
        <f t="array" aca="1" ref="A684" ca="1">TRIM(UPPER(LEFT(INDIRECT("'Postal Code-FSA Input'!"&amp;CELL("address",A691)), 3)))</f>
        <v/>
      </c>
      <c r="B684" t="str" cm="1">
        <f t="array" aca="1" ref="B684" ca="1">IF(INDIRECT(CELL("address",A684))&lt;&gt;"", _xlfn.XLOOKUP(INDIRECT(CELL("address",A684)),_FSAData!$B:$B,_FSAData!$C:$C, ""),"")</f>
        <v/>
      </c>
      <c r="C684" t="str" cm="1">
        <f t="array" aca="1" ref="C684" ca="1">IF(INDIRECT(CELL("address",A684))&lt;&gt;"", _xlfn.XLOOKUP(LEFT(INDIRECT(CELL("address",A684)), 3),_FSAData!$B:$B,_FSAData!$D:$D,""), "")</f>
        <v/>
      </c>
      <c r="D684" t="str">
        <f t="shared" ca="1" si="20"/>
        <v/>
      </c>
      <c r="F684" t="str" cm="1">
        <f t="array" aca="1" ref="F684" ca="1">TRIM(UPPER(LEFT(INDIRECT("'Postal Code-FSA Input'!"&amp;CELL("address",B691)), 3)))</f>
        <v/>
      </c>
      <c r="G684" t="str" cm="1">
        <f t="array" aca="1" ref="G684" ca="1">IF(INDIRECT(CELL("address",F684))&lt;&gt;"", _xlfn.XLOOKUP(INDIRECT(CELL("address",F684)),_FSAData!$B:$B,_FSAData!$C:$C, ""),"")</f>
        <v/>
      </c>
      <c r="H684" t="str" cm="1">
        <f t="array" aca="1" ref="H684" ca="1">IF(INDIRECT(CELL("address",F684))&lt;&gt;"", _xlfn.XLOOKUP(LEFT(INDIRECT(CELL("address",F684)), 3),_FSAData!$B:$B,_FSAData!$D:$D,""), "")</f>
        <v/>
      </c>
      <c r="I684" t="str">
        <f t="shared" ca="1" si="21"/>
        <v/>
      </c>
    </row>
    <row r="685" spans="1:9" x14ac:dyDescent="0.3">
      <c r="A685" t="str" cm="1">
        <f t="array" aca="1" ref="A685" ca="1">TRIM(UPPER(LEFT(INDIRECT("'Postal Code-FSA Input'!"&amp;CELL("address",A692)), 3)))</f>
        <v/>
      </c>
      <c r="B685" t="str" cm="1">
        <f t="array" aca="1" ref="B685" ca="1">IF(INDIRECT(CELL("address",A685))&lt;&gt;"", _xlfn.XLOOKUP(INDIRECT(CELL("address",A685)),_FSAData!$B:$B,_FSAData!$C:$C, ""),"")</f>
        <v/>
      </c>
      <c r="C685" t="str" cm="1">
        <f t="array" aca="1" ref="C685" ca="1">IF(INDIRECT(CELL("address",A685))&lt;&gt;"", _xlfn.XLOOKUP(LEFT(INDIRECT(CELL("address",A685)), 3),_FSAData!$B:$B,_FSAData!$D:$D,""), "")</f>
        <v/>
      </c>
      <c r="D685" t="str">
        <f t="shared" ca="1" si="20"/>
        <v/>
      </c>
      <c r="F685" t="str" cm="1">
        <f t="array" aca="1" ref="F685" ca="1">TRIM(UPPER(LEFT(INDIRECT("'Postal Code-FSA Input'!"&amp;CELL("address",B692)), 3)))</f>
        <v/>
      </c>
      <c r="G685" t="str" cm="1">
        <f t="array" aca="1" ref="G685" ca="1">IF(INDIRECT(CELL("address",F685))&lt;&gt;"", _xlfn.XLOOKUP(INDIRECT(CELL("address",F685)),_FSAData!$B:$B,_FSAData!$C:$C, ""),"")</f>
        <v/>
      </c>
      <c r="H685" t="str" cm="1">
        <f t="array" aca="1" ref="H685" ca="1">IF(INDIRECT(CELL("address",F685))&lt;&gt;"", _xlfn.XLOOKUP(LEFT(INDIRECT(CELL("address",F685)), 3),_FSAData!$B:$B,_FSAData!$D:$D,""), "")</f>
        <v/>
      </c>
      <c r="I685" t="str">
        <f t="shared" ca="1" si="21"/>
        <v/>
      </c>
    </row>
    <row r="686" spans="1:9" x14ac:dyDescent="0.3">
      <c r="A686" t="str" cm="1">
        <f t="array" aca="1" ref="A686" ca="1">TRIM(UPPER(LEFT(INDIRECT("'Postal Code-FSA Input'!"&amp;CELL("address",A693)), 3)))</f>
        <v/>
      </c>
      <c r="B686" t="str" cm="1">
        <f t="array" aca="1" ref="B686" ca="1">IF(INDIRECT(CELL("address",A686))&lt;&gt;"", _xlfn.XLOOKUP(INDIRECT(CELL("address",A686)),_FSAData!$B:$B,_FSAData!$C:$C, ""),"")</f>
        <v/>
      </c>
      <c r="C686" t="str" cm="1">
        <f t="array" aca="1" ref="C686" ca="1">IF(INDIRECT(CELL("address",A686))&lt;&gt;"", _xlfn.XLOOKUP(LEFT(INDIRECT(CELL("address",A686)), 3),_FSAData!$B:$B,_FSAData!$D:$D,""), "")</f>
        <v/>
      </c>
      <c r="D686" t="str">
        <f t="shared" ca="1" si="20"/>
        <v/>
      </c>
      <c r="F686" t="str" cm="1">
        <f t="array" aca="1" ref="F686" ca="1">TRIM(UPPER(LEFT(INDIRECT("'Postal Code-FSA Input'!"&amp;CELL("address",B693)), 3)))</f>
        <v/>
      </c>
      <c r="G686" t="str" cm="1">
        <f t="array" aca="1" ref="G686" ca="1">IF(INDIRECT(CELL("address",F686))&lt;&gt;"", _xlfn.XLOOKUP(INDIRECT(CELL("address",F686)),_FSAData!$B:$B,_FSAData!$C:$C, ""),"")</f>
        <v/>
      </c>
      <c r="H686" t="str" cm="1">
        <f t="array" aca="1" ref="H686" ca="1">IF(INDIRECT(CELL("address",F686))&lt;&gt;"", _xlfn.XLOOKUP(LEFT(INDIRECT(CELL("address",F686)), 3),_FSAData!$B:$B,_FSAData!$D:$D,""), "")</f>
        <v/>
      </c>
      <c r="I686" t="str">
        <f t="shared" ca="1" si="21"/>
        <v/>
      </c>
    </row>
    <row r="687" spans="1:9" x14ac:dyDescent="0.3">
      <c r="A687" t="str" cm="1">
        <f t="array" aca="1" ref="A687" ca="1">TRIM(UPPER(LEFT(INDIRECT("'Postal Code-FSA Input'!"&amp;CELL("address",A694)), 3)))</f>
        <v/>
      </c>
      <c r="B687" t="str" cm="1">
        <f t="array" aca="1" ref="B687" ca="1">IF(INDIRECT(CELL("address",A687))&lt;&gt;"", _xlfn.XLOOKUP(INDIRECT(CELL("address",A687)),_FSAData!$B:$B,_FSAData!$C:$C, ""),"")</f>
        <v/>
      </c>
      <c r="C687" t="str" cm="1">
        <f t="array" aca="1" ref="C687" ca="1">IF(INDIRECT(CELL("address",A687))&lt;&gt;"", _xlfn.XLOOKUP(LEFT(INDIRECT(CELL("address",A687)), 3),_FSAData!$B:$B,_FSAData!$D:$D,""), "")</f>
        <v/>
      </c>
      <c r="D687" t="str">
        <f t="shared" ca="1" si="20"/>
        <v/>
      </c>
      <c r="F687" t="str" cm="1">
        <f t="array" aca="1" ref="F687" ca="1">TRIM(UPPER(LEFT(INDIRECT("'Postal Code-FSA Input'!"&amp;CELL("address",B694)), 3)))</f>
        <v/>
      </c>
      <c r="G687" t="str" cm="1">
        <f t="array" aca="1" ref="G687" ca="1">IF(INDIRECT(CELL("address",F687))&lt;&gt;"", _xlfn.XLOOKUP(INDIRECT(CELL("address",F687)),_FSAData!$B:$B,_FSAData!$C:$C, ""),"")</f>
        <v/>
      </c>
      <c r="H687" t="str" cm="1">
        <f t="array" aca="1" ref="H687" ca="1">IF(INDIRECT(CELL("address",F687))&lt;&gt;"", _xlfn.XLOOKUP(LEFT(INDIRECT(CELL("address",F687)), 3),_FSAData!$B:$B,_FSAData!$D:$D,""), "")</f>
        <v/>
      </c>
      <c r="I687" t="str">
        <f t="shared" ca="1" si="21"/>
        <v/>
      </c>
    </row>
    <row r="688" spans="1:9" x14ac:dyDescent="0.3">
      <c r="A688" t="str" cm="1">
        <f t="array" aca="1" ref="A688" ca="1">TRIM(UPPER(LEFT(INDIRECT("'Postal Code-FSA Input'!"&amp;CELL("address",A695)), 3)))</f>
        <v/>
      </c>
      <c r="B688" t="str" cm="1">
        <f t="array" aca="1" ref="B688" ca="1">IF(INDIRECT(CELL("address",A688))&lt;&gt;"", _xlfn.XLOOKUP(INDIRECT(CELL("address",A688)),_FSAData!$B:$B,_FSAData!$C:$C, ""),"")</f>
        <v/>
      </c>
      <c r="C688" t="str" cm="1">
        <f t="array" aca="1" ref="C688" ca="1">IF(INDIRECT(CELL("address",A688))&lt;&gt;"", _xlfn.XLOOKUP(LEFT(INDIRECT(CELL("address",A688)), 3),_FSAData!$B:$B,_FSAData!$D:$D,""), "")</f>
        <v/>
      </c>
      <c r="D688" t="str">
        <f t="shared" ca="1" si="20"/>
        <v/>
      </c>
      <c r="F688" t="str" cm="1">
        <f t="array" aca="1" ref="F688" ca="1">TRIM(UPPER(LEFT(INDIRECT("'Postal Code-FSA Input'!"&amp;CELL("address",B695)), 3)))</f>
        <v/>
      </c>
      <c r="G688" t="str" cm="1">
        <f t="array" aca="1" ref="G688" ca="1">IF(INDIRECT(CELL("address",F688))&lt;&gt;"", _xlfn.XLOOKUP(INDIRECT(CELL("address",F688)),_FSAData!$B:$B,_FSAData!$C:$C, ""),"")</f>
        <v/>
      </c>
      <c r="H688" t="str" cm="1">
        <f t="array" aca="1" ref="H688" ca="1">IF(INDIRECT(CELL("address",F688))&lt;&gt;"", _xlfn.XLOOKUP(LEFT(INDIRECT(CELL("address",F688)), 3),_FSAData!$B:$B,_FSAData!$D:$D,""), "")</f>
        <v/>
      </c>
      <c r="I688" t="str">
        <f t="shared" ca="1" si="21"/>
        <v/>
      </c>
    </row>
    <row r="689" spans="1:9" x14ac:dyDescent="0.3">
      <c r="A689" t="str" cm="1">
        <f t="array" aca="1" ref="A689" ca="1">TRIM(UPPER(LEFT(INDIRECT("'Postal Code-FSA Input'!"&amp;CELL("address",A696)), 3)))</f>
        <v/>
      </c>
      <c r="B689" t="str" cm="1">
        <f t="array" aca="1" ref="B689" ca="1">IF(INDIRECT(CELL("address",A689))&lt;&gt;"", _xlfn.XLOOKUP(INDIRECT(CELL("address",A689)),_FSAData!$B:$B,_FSAData!$C:$C, ""),"")</f>
        <v/>
      </c>
      <c r="C689" t="str" cm="1">
        <f t="array" aca="1" ref="C689" ca="1">IF(INDIRECT(CELL("address",A689))&lt;&gt;"", _xlfn.XLOOKUP(LEFT(INDIRECT(CELL("address",A689)), 3),_FSAData!$B:$B,_FSAData!$D:$D,""), "")</f>
        <v/>
      </c>
      <c r="D689" t="str">
        <f t="shared" ca="1" si="20"/>
        <v/>
      </c>
      <c r="F689" t="str" cm="1">
        <f t="array" aca="1" ref="F689" ca="1">TRIM(UPPER(LEFT(INDIRECT("'Postal Code-FSA Input'!"&amp;CELL("address",B696)), 3)))</f>
        <v/>
      </c>
      <c r="G689" t="str" cm="1">
        <f t="array" aca="1" ref="G689" ca="1">IF(INDIRECT(CELL("address",F689))&lt;&gt;"", _xlfn.XLOOKUP(INDIRECT(CELL("address",F689)),_FSAData!$B:$B,_FSAData!$C:$C, ""),"")</f>
        <v/>
      </c>
      <c r="H689" t="str" cm="1">
        <f t="array" aca="1" ref="H689" ca="1">IF(INDIRECT(CELL("address",F689))&lt;&gt;"", _xlfn.XLOOKUP(LEFT(INDIRECT(CELL("address",F689)), 3),_FSAData!$B:$B,_FSAData!$D:$D,""), "")</f>
        <v/>
      </c>
      <c r="I689" t="str">
        <f t="shared" ca="1" si="21"/>
        <v/>
      </c>
    </row>
    <row r="690" spans="1:9" x14ac:dyDescent="0.3">
      <c r="A690" t="str" cm="1">
        <f t="array" aca="1" ref="A690" ca="1">TRIM(UPPER(LEFT(INDIRECT("'Postal Code-FSA Input'!"&amp;CELL("address",A697)), 3)))</f>
        <v/>
      </c>
      <c r="B690" t="str" cm="1">
        <f t="array" aca="1" ref="B690" ca="1">IF(INDIRECT(CELL("address",A690))&lt;&gt;"", _xlfn.XLOOKUP(INDIRECT(CELL("address",A690)),_FSAData!$B:$B,_FSAData!$C:$C, ""),"")</f>
        <v/>
      </c>
      <c r="C690" t="str" cm="1">
        <f t="array" aca="1" ref="C690" ca="1">IF(INDIRECT(CELL("address",A690))&lt;&gt;"", _xlfn.XLOOKUP(LEFT(INDIRECT(CELL("address",A690)), 3),_FSAData!$B:$B,_FSAData!$D:$D,""), "")</f>
        <v/>
      </c>
      <c r="D690" t="str">
        <f t="shared" ca="1" si="20"/>
        <v/>
      </c>
      <c r="F690" t="str" cm="1">
        <f t="array" aca="1" ref="F690" ca="1">TRIM(UPPER(LEFT(INDIRECT("'Postal Code-FSA Input'!"&amp;CELL("address",B697)), 3)))</f>
        <v/>
      </c>
      <c r="G690" t="str" cm="1">
        <f t="array" aca="1" ref="G690" ca="1">IF(INDIRECT(CELL("address",F690))&lt;&gt;"", _xlfn.XLOOKUP(INDIRECT(CELL("address",F690)),_FSAData!$B:$B,_FSAData!$C:$C, ""),"")</f>
        <v/>
      </c>
      <c r="H690" t="str" cm="1">
        <f t="array" aca="1" ref="H690" ca="1">IF(INDIRECT(CELL("address",F690))&lt;&gt;"", _xlfn.XLOOKUP(LEFT(INDIRECT(CELL("address",F690)), 3),_FSAData!$B:$B,_FSAData!$D:$D,""), "")</f>
        <v/>
      </c>
      <c r="I690" t="str">
        <f t="shared" ca="1" si="21"/>
        <v/>
      </c>
    </row>
    <row r="691" spans="1:9" x14ac:dyDescent="0.3">
      <c r="A691" t="str" cm="1">
        <f t="array" aca="1" ref="A691" ca="1">TRIM(UPPER(LEFT(INDIRECT("'Postal Code-FSA Input'!"&amp;CELL("address",A698)), 3)))</f>
        <v/>
      </c>
      <c r="B691" t="str" cm="1">
        <f t="array" aca="1" ref="B691" ca="1">IF(INDIRECT(CELL("address",A691))&lt;&gt;"", _xlfn.XLOOKUP(INDIRECT(CELL("address",A691)),_FSAData!$B:$B,_FSAData!$C:$C, ""),"")</f>
        <v/>
      </c>
      <c r="C691" t="str" cm="1">
        <f t="array" aca="1" ref="C691" ca="1">IF(INDIRECT(CELL("address",A691))&lt;&gt;"", _xlfn.XLOOKUP(LEFT(INDIRECT(CELL("address",A691)), 3),_FSAData!$B:$B,_FSAData!$D:$D,""), "")</f>
        <v/>
      </c>
      <c r="D691" t="str">
        <f t="shared" ca="1" si="20"/>
        <v/>
      </c>
      <c r="F691" t="str" cm="1">
        <f t="array" aca="1" ref="F691" ca="1">TRIM(UPPER(LEFT(INDIRECT("'Postal Code-FSA Input'!"&amp;CELL("address",B698)), 3)))</f>
        <v/>
      </c>
      <c r="G691" t="str" cm="1">
        <f t="array" aca="1" ref="G691" ca="1">IF(INDIRECT(CELL("address",F691))&lt;&gt;"", _xlfn.XLOOKUP(INDIRECT(CELL("address",F691)),_FSAData!$B:$B,_FSAData!$C:$C, ""),"")</f>
        <v/>
      </c>
      <c r="H691" t="str" cm="1">
        <f t="array" aca="1" ref="H691" ca="1">IF(INDIRECT(CELL("address",F691))&lt;&gt;"", _xlfn.XLOOKUP(LEFT(INDIRECT(CELL("address",F691)), 3),_FSAData!$B:$B,_FSAData!$D:$D,""), "")</f>
        <v/>
      </c>
      <c r="I691" t="str">
        <f t="shared" ca="1" si="21"/>
        <v/>
      </c>
    </row>
    <row r="692" spans="1:9" x14ac:dyDescent="0.3">
      <c r="A692" t="str" cm="1">
        <f t="array" aca="1" ref="A692" ca="1">TRIM(UPPER(LEFT(INDIRECT("'Postal Code-FSA Input'!"&amp;CELL("address",A699)), 3)))</f>
        <v/>
      </c>
      <c r="B692" t="str" cm="1">
        <f t="array" aca="1" ref="B692" ca="1">IF(INDIRECT(CELL("address",A692))&lt;&gt;"", _xlfn.XLOOKUP(INDIRECT(CELL("address",A692)),_FSAData!$B:$B,_FSAData!$C:$C, ""),"")</f>
        <v/>
      </c>
      <c r="C692" t="str" cm="1">
        <f t="array" aca="1" ref="C692" ca="1">IF(INDIRECT(CELL("address",A692))&lt;&gt;"", _xlfn.XLOOKUP(LEFT(INDIRECT(CELL("address",A692)), 3),_FSAData!$B:$B,_FSAData!$D:$D,""), "")</f>
        <v/>
      </c>
      <c r="D692" t="str">
        <f t="shared" ca="1" si="20"/>
        <v/>
      </c>
      <c r="F692" t="str" cm="1">
        <f t="array" aca="1" ref="F692" ca="1">TRIM(UPPER(LEFT(INDIRECT("'Postal Code-FSA Input'!"&amp;CELL("address",B699)), 3)))</f>
        <v/>
      </c>
      <c r="G692" t="str" cm="1">
        <f t="array" aca="1" ref="G692" ca="1">IF(INDIRECT(CELL("address",F692))&lt;&gt;"", _xlfn.XLOOKUP(INDIRECT(CELL("address",F692)),_FSAData!$B:$B,_FSAData!$C:$C, ""),"")</f>
        <v/>
      </c>
      <c r="H692" t="str" cm="1">
        <f t="array" aca="1" ref="H692" ca="1">IF(INDIRECT(CELL("address",F692))&lt;&gt;"", _xlfn.XLOOKUP(LEFT(INDIRECT(CELL("address",F692)), 3),_FSAData!$B:$B,_FSAData!$D:$D,""), "")</f>
        <v/>
      </c>
      <c r="I692" t="str">
        <f t="shared" ca="1" si="21"/>
        <v/>
      </c>
    </row>
    <row r="693" spans="1:9" x14ac:dyDescent="0.3">
      <c r="A693" t="str" cm="1">
        <f t="array" aca="1" ref="A693" ca="1">TRIM(UPPER(LEFT(INDIRECT("'Postal Code-FSA Input'!"&amp;CELL("address",A700)), 3)))</f>
        <v/>
      </c>
      <c r="B693" t="str" cm="1">
        <f t="array" aca="1" ref="B693" ca="1">IF(INDIRECT(CELL("address",A693))&lt;&gt;"", _xlfn.XLOOKUP(INDIRECT(CELL("address",A693)),_FSAData!$B:$B,_FSAData!$C:$C, ""),"")</f>
        <v/>
      </c>
      <c r="C693" t="str" cm="1">
        <f t="array" aca="1" ref="C693" ca="1">IF(INDIRECT(CELL("address",A693))&lt;&gt;"", _xlfn.XLOOKUP(LEFT(INDIRECT(CELL("address",A693)), 3),_FSAData!$B:$B,_FSAData!$D:$D,""), "")</f>
        <v/>
      </c>
      <c r="D693" t="str">
        <f t="shared" ca="1" si="20"/>
        <v/>
      </c>
      <c r="F693" t="str" cm="1">
        <f t="array" aca="1" ref="F693" ca="1">TRIM(UPPER(LEFT(INDIRECT("'Postal Code-FSA Input'!"&amp;CELL("address",B700)), 3)))</f>
        <v/>
      </c>
      <c r="G693" t="str" cm="1">
        <f t="array" aca="1" ref="G693" ca="1">IF(INDIRECT(CELL("address",F693))&lt;&gt;"", _xlfn.XLOOKUP(INDIRECT(CELL("address",F693)),_FSAData!$B:$B,_FSAData!$C:$C, ""),"")</f>
        <v/>
      </c>
      <c r="H693" t="str" cm="1">
        <f t="array" aca="1" ref="H693" ca="1">IF(INDIRECT(CELL("address",F693))&lt;&gt;"", _xlfn.XLOOKUP(LEFT(INDIRECT(CELL("address",F693)), 3),_FSAData!$B:$B,_FSAData!$D:$D,""), "")</f>
        <v/>
      </c>
      <c r="I693" t="str">
        <f t="shared" ca="1" si="21"/>
        <v/>
      </c>
    </row>
    <row r="694" spans="1:9" x14ac:dyDescent="0.3">
      <c r="A694" t="str" cm="1">
        <f t="array" aca="1" ref="A694" ca="1">TRIM(UPPER(LEFT(INDIRECT("'Postal Code-FSA Input'!"&amp;CELL("address",A701)), 3)))</f>
        <v/>
      </c>
      <c r="B694" t="str" cm="1">
        <f t="array" aca="1" ref="B694" ca="1">IF(INDIRECT(CELL("address",A694))&lt;&gt;"", _xlfn.XLOOKUP(INDIRECT(CELL("address",A694)),_FSAData!$B:$B,_FSAData!$C:$C, ""),"")</f>
        <v/>
      </c>
      <c r="C694" t="str" cm="1">
        <f t="array" aca="1" ref="C694" ca="1">IF(INDIRECT(CELL("address",A694))&lt;&gt;"", _xlfn.XLOOKUP(LEFT(INDIRECT(CELL("address",A694)), 3),_FSAData!$B:$B,_FSAData!$D:$D,""), "")</f>
        <v/>
      </c>
      <c r="D694" t="str">
        <f t="shared" ca="1" si="20"/>
        <v/>
      </c>
      <c r="F694" t="str" cm="1">
        <f t="array" aca="1" ref="F694" ca="1">TRIM(UPPER(LEFT(INDIRECT("'Postal Code-FSA Input'!"&amp;CELL("address",B701)), 3)))</f>
        <v/>
      </c>
      <c r="G694" t="str" cm="1">
        <f t="array" aca="1" ref="G694" ca="1">IF(INDIRECT(CELL("address",F694))&lt;&gt;"", _xlfn.XLOOKUP(INDIRECT(CELL("address",F694)),_FSAData!$B:$B,_FSAData!$C:$C, ""),"")</f>
        <v/>
      </c>
      <c r="H694" t="str" cm="1">
        <f t="array" aca="1" ref="H694" ca="1">IF(INDIRECT(CELL("address",F694))&lt;&gt;"", _xlfn.XLOOKUP(LEFT(INDIRECT(CELL("address",F694)), 3),_FSAData!$B:$B,_FSAData!$D:$D,""), "")</f>
        <v/>
      </c>
      <c r="I694" t="str">
        <f t="shared" ca="1" si="21"/>
        <v/>
      </c>
    </row>
    <row r="695" spans="1:9" x14ac:dyDescent="0.3">
      <c r="A695" t="str" cm="1">
        <f t="array" aca="1" ref="A695" ca="1">TRIM(UPPER(LEFT(INDIRECT("'Postal Code-FSA Input'!"&amp;CELL("address",A702)), 3)))</f>
        <v/>
      </c>
      <c r="B695" t="str" cm="1">
        <f t="array" aca="1" ref="B695" ca="1">IF(INDIRECT(CELL("address",A695))&lt;&gt;"", _xlfn.XLOOKUP(INDIRECT(CELL("address",A695)),_FSAData!$B:$B,_FSAData!$C:$C, ""),"")</f>
        <v/>
      </c>
      <c r="C695" t="str" cm="1">
        <f t="array" aca="1" ref="C695" ca="1">IF(INDIRECT(CELL("address",A695))&lt;&gt;"", _xlfn.XLOOKUP(LEFT(INDIRECT(CELL("address",A695)), 3),_FSAData!$B:$B,_FSAData!$D:$D,""), "")</f>
        <v/>
      </c>
      <c r="D695" t="str">
        <f t="shared" ca="1" si="20"/>
        <v/>
      </c>
      <c r="F695" t="str" cm="1">
        <f t="array" aca="1" ref="F695" ca="1">TRIM(UPPER(LEFT(INDIRECT("'Postal Code-FSA Input'!"&amp;CELL("address",B702)), 3)))</f>
        <v/>
      </c>
      <c r="G695" t="str" cm="1">
        <f t="array" aca="1" ref="G695" ca="1">IF(INDIRECT(CELL("address",F695))&lt;&gt;"", _xlfn.XLOOKUP(INDIRECT(CELL("address",F695)),_FSAData!$B:$B,_FSAData!$C:$C, ""),"")</f>
        <v/>
      </c>
      <c r="H695" t="str" cm="1">
        <f t="array" aca="1" ref="H695" ca="1">IF(INDIRECT(CELL("address",F695))&lt;&gt;"", _xlfn.XLOOKUP(LEFT(INDIRECT(CELL("address",F695)), 3),_FSAData!$B:$B,_FSAData!$D:$D,""), "")</f>
        <v/>
      </c>
      <c r="I695" t="str">
        <f t="shared" ca="1" si="21"/>
        <v/>
      </c>
    </row>
    <row r="696" spans="1:9" x14ac:dyDescent="0.3">
      <c r="A696" t="str" cm="1">
        <f t="array" aca="1" ref="A696" ca="1">TRIM(UPPER(LEFT(INDIRECT("'Postal Code-FSA Input'!"&amp;CELL("address",A703)), 3)))</f>
        <v/>
      </c>
      <c r="B696" t="str" cm="1">
        <f t="array" aca="1" ref="B696" ca="1">IF(INDIRECT(CELL("address",A696))&lt;&gt;"", _xlfn.XLOOKUP(INDIRECT(CELL("address",A696)),_FSAData!$B:$B,_FSAData!$C:$C, ""),"")</f>
        <v/>
      </c>
      <c r="C696" t="str" cm="1">
        <f t="array" aca="1" ref="C696" ca="1">IF(INDIRECT(CELL("address",A696))&lt;&gt;"", _xlfn.XLOOKUP(LEFT(INDIRECT(CELL("address",A696)), 3),_FSAData!$B:$B,_FSAData!$D:$D,""), "")</f>
        <v/>
      </c>
      <c r="D696" t="str">
        <f t="shared" ca="1" si="20"/>
        <v/>
      </c>
      <c r="F696" t="str" cm="1">
        <f t="array" aca="1" ref="F696" ca="1">TRIM(UPPER(LEFT(INDIRECT("'Postal Code-FSA Input'!"&amp;CELL("address",B703)), 3)))</f>
        <v/>
      </c>
      <c r="G696" t="str" cm="1">
        <f t="array" aca="1" ref="G696" ca="1">IF(INDIRECT(CELL("address",F696))&lt;&gt;"", _xlfn.XLOOKUP(INDIRECT(CELL("address",F696)),_FSAData!$B:$B,_FSAData!$C:$C, ""),"")</f>
        <v/>
      </c>
      <c r="H696" t="str" cm="1">
        <f t="array" aca="1" ref="H696" ca="1">IF(INDIRECT(CELL("address",F696))&lt;&gt;"", _xlfn.XLOOKUP(LEFT(INDIRECT(CELL("address",F696)), 3),_FSAData!$B:$B,_FSAData!$D:$D,""), "")</f>
        <v/>
      </c>
      <c r="I696" t="str">
        <f t="shared" ca="1" si="21"/>
        <v/>
      </c>
    </row>
    <row r="697" spans="1:9" x14ac:dyDescent="0.3">
      <c r="A697" t="str" cm="1">
        <f t="array" aca="1" ref="A697" ca="1">TRIM(UPPER(LEFT(INDIRECT("'Postal Code-FSA Input'!"&amp;CELL("address",A704)), 3)))</f>
        <v/>
      </c>
      <c r="B697" t="str" cm="1">
        <f t="array" aca="1" ref="B697" ca="1">IF(INDIRECT(CELL("address",A697))&lt;&gt;"", _xlfn.XLOOKUP(INDIRECT(CELL("address",A697)),_FSAData!$B:$B,_FSAData!$C:$C, ""),"")</f>
        <v/>
      </c>
      <c r="C697" t="str" cm="1">
        <f t="array" aca="1" ref="C697" ca="1">IF(INDIRECT(CELL("address",A697))&lt;&gt;"", _xlfn.XLOOKUP(LEFT(INDIRECT(CELL("address",A697)), 3),_FSAData!$B:$B,_FSAData!$D:$D,""), "")</f>
        <v/>
      </c>
      <c r="D697" t="str">
        <f t="shared" ca="1" si="20"/>
        <v/>
      </c>
      <c r="F697" t="str" cm="1">
        <f t="array" aca="1" ref="F697" ca="1">TRIM(UPPER(LEFT(INDIRECT("'Postal Code-FSA Input'!"&amp;CELL("address",B704)), 3)))</f>
        <v/>
      </c>
      <c r="G697" t="str" cm="1">
        <f t="array" aca="1" ref="G697" ca="1">IF(INDIRECT(CELL("address",F697))&lt;&gt;"", _xlfn.XLOOKUP(INDIRECT(CELL("address",F697)),_FSAData!$B:$B,_FSAData!$C:$C, ""),"")</f>
        <v/>
      </c>
      <c r="H697" t="str" cm="1">
        <f t="array" aca="1" ref="H697" ca="1">IF(INDIRECT(CELL("address",F697))&lt;&gt;"", _xlfn.XLOOKUP(LEFT(INDIRECT(CELL("address",F697)), 3),_FSAData!$B:$B,_FSAData!$D:$D,""), "")</f>
        <v/>
      </c>
      <c r="I697" t="str">
        <f t="shared" ca="1" si="21"/>
        <v/>
      </c>
    </row>
    <row r="698" spans="1:9" x14ac:dyDescent="0.3">
      <c r="A698" t="str" cm="1">
        <f t="array" aca="1" ref="A698" ca="1">TRIM(UPPER(LEFT(INDIRECT("'Postal Code-FSA Input'!"&amp;CELL("address",A705)), 3)))</f>
        <v/>
      </c>
      <c r="B698" t="str" cm="1">
        <f t="array" aca="1" ref="B698" ca="1">IF(INDIRECT(CELL("address",A698))&lt;&gt;"", _xlfn.XLOOKUP(INDIRECT(CELL("address",A698)),_FSAData!$B:$B,_FSAData!$C:$C, ""),"")</f>
        <v/>
      </c>
      <c r="C698" t="str" cm="1">
        <f t="array" aca="1" ref="C698" ca="1">IF(INDIRECT(CELL("address",A698))&lt;&gt;"", _xlfn.XLOOKUP(LEFT(INDIRECT(CELL("address",A698)), 3),_FSAData!$B:$B,_FSAData!$D:$D,""), "")</f>
        <v/>
      </c>
      <c r="D698" t="str">
        <f t="shared" ca="1" si="20"/>
        <v/>
      </c>
      <c r="F698" t="str" cm="1">
        <f t="array" aca="1" ref="F698" ca="1">TRIM(UPPER(LEFT(INDIRECT("'Postal Code-FSA Input'!"&amp;CELL("address",B705)), 3)))</f>
        <v/>
      </c>
      <c r="G698" t="str" cm="1">
        <f t="array" aca="1" ref="G698" ca="1">IF(INDIRECT(CELL("address",F698))&lt;&gt;"", _xlfn.XLOOKUP(INDIRECT(CELL("address",F698)),_FSAData!$B:$B,_FSAData!$C:$C, ""),"")</f>
        <v/>
      </c>
      <c r="H698" t="str" cm="1">
        <f t="array" aca="1" ref="H698" ca="1">IF(INDIRECT(CELL("address",F698))&lt;&gt;"", _xlfn.XLOOKUP(LEFT(INDIRECT(CELL("address",F698)), 3),_FSAData!$B:$B,_FSAData!$D:$D,""), "")</f>
        <v/>
      </c>
      <c r="I698" t="str">
        <f t="shared" ca="1" si="21"/>
        <v/>
      </c>
    </row>
    <row r="699" spans="1:9" x14ac:dyDescent="0.3">
      <c r="A699" t="str" cm="1">
        <f t="array" aca="1" ref="A699" ca="1">TRIM(UPPER(LEFT(INDIRECT("'Postal Code-FSA Input'!"&amp;CELL("address",A706)), 3)))</f>
        <v/>
      </c>
      <c r="B699" t="str" cm="1">
        <f t="array" aca="1" ref="B699" ca="1">IF(INDIRECT(CELL("address",A699))&lt;&gt;"", _xlfn.XLOOKUP(INDIRECT(CELL("address",A699)),_FSAData!$B:$B,_FSAData!$C:$C, ""),"")</f>
        <v/>
      </c>
      <c r="C699" t="str" cm="1">
        <f t="array" aca="1" ref="C699" ca="1">IF(INDIRECT(CELL("address",A699))&lt;&gt;"", _xlfn.XLOOKUP(LEFT(INDIRECT(CELL("address",A699)), 3),_FSAData!$B:$B,_FSAData!$D:$D,""), "")</f>
        <v/>
      </c>
      <c r="D699" t="str">
        <f t="shared" ca="1" si="20"/>
        <v/>
      </c>
      <c r="F699" t="str" cm="1">
        <f t="array" aca="1" ref="F699" ca="1">TRIM(UPPER(LEFT(INDIRECT("'Postal Code-FSA Input'!"&amp;CELL("address",B706)), 3)))</f>
        <v/>
      </c>
      <c r="G699" t="str" cm="1">
        <f t="array" aca="1" ref="G699" ca="1">IF(INDIRECT(CELL("address",F699))&lt;&gt;"", _xlfn.XLOOKUP(INDIRECT(CELL("address",F699)),_FSAData!$B:$B,_FSAData!$C:$C, ""),"")</f>
        <v/>
      </c>
      <c r="H699" t="str" cm="1">
        <f t="array" aca="1" ref="H699" ca="1">IF(INDIRECT(CELL("address",F699))&lt;&gt;"", _xlfn.XLOOKUP(LEFT(INDIRECT(CELL("address",F699)), 3),_FSAData!$B:$B,_FSAData!$D:$D,""), "")</f>
        <v/>
      </c>
      <c r="I699" t="str">
        <f t="shared" ca="1" si="21"/>
        <v/>
      </c>
    </row>
    <row r="700" spans="1:9" x14ac:dyDescent="0.3">
      <c r="A700" t="str" cm="1">
        <f t="array" aca="1" ref="A700" ca="1">TRIM(UPPER(LEFT(INDIRECT("'Postal Code-FSA Input'!"&amp;CELL("address",A707)), 3)))</f>
        <v/>
      </c>
      <c r="B700" t="str" cm="1">
        <f t="array" aca="1" ref="B700" ca="1">IF(INDIRECT(CELL("address",A700))&lt;&gt;"", _xlfn.XLOOKUP(INDIRECT(CELL("address",A700)),_FSAData!$B:$B,_FSAData!$C:$C, ""),"")</f>
        <v/>
      </c>
      <c r="C700" t="str" cm="1">
        <f t="array" aca="1" ref="C700" ca="1">IF(INDIRECT(CELL("address",A700))&lt;&gt;"", _xlfn.XLOOKUP(LEFT(INDIRECT(CELL("address",A700)), 3),_FSAData!$B:$B,_FSAData!$D:$D,""), "")</f>
        <v/>
      </c>
      <c r="D700" t="str">
        <f t="shared" ca="1" si="20"/>
        <v/>
      </c>
      <c r="F700" t="str" cm="1">
        <f t="array" aca="1" ref="F700" ca="1">TRIM(UPPER(LEFT(INDIRECT("'Postal Code-FSA Input'!"&amp;CELL("address",B707)), 3)))</f>
        <v/>
      </c>
      <c r="G700" t="str" cm="1">
        <f t="array" aca="1" ref="G700" ca="1">IF(INDIRECT(CELL("address",F700))&lt;&gt;"", _xlfn.XLOOKUP(INDIRECT(CELL("address",F700)),_FSAData!$B:$B,_FSAData!$C:$C, ""),"")</f>
        <v/>
      </c>
      <c r="H700" t="str" cm="1">
        <f t="array" aca="1" ref="H700" ca="1">IF(INDIRECT(CELL("address",F700))&lt;&gt;"", _xlfn.XLOOKUP(LEFT(INDIRECT(CELL("address",F700)), 3),_FSAData!$B:$B,_FSAData!$D:$D,""), "")</f>
        <v/>
      </c>
      <c r="I700" t="str">
        <f t="shared" ca="1" si="21"/>
        <v/>
      </c>
    </row>
    <row r="701" spans="1:9" x14ac:dyDescent="0.3">
      <c r="A701" t="str" cm="1">
        <f t="array" aca="1" ref="A701" ca="1">TRIM(UPPER(LEFT(INDIRECT("'Postal Code-FSA Input'!"&amp;CELL("address",A708)), 3)))</f>
        <v/>
      </c>
      <c r="B701" t="str" cm="1">
        <f t="array" aca="1" ref="B701" ca="1">IF(INDIRECT(CELL("address",A701))&lt;&gt;"", _xlfn.XLOOKUP(INDIRECT(CELL("address",A701)),_FSAData!$B:$B,_FSAData!$C:$C, ""),"")</f>
        <v/>
      </c>
      <c r="C701" t="str" cm="1">
        <f t="array" aca="1" ref="C701" ca="1">IF(INDIRECT(CELL("address",A701))&lt;&gt;"", _xlfn.XLOOKUP(LEFT(INDIRECT(CELL("address",A701)), 3),_FSAData!$B:$B,_FSAData!$D:$D,""), "")</f>
        <v/>
      </c>
      <c r="D701" t="str">
        <f t="shared" ca="1" si="20"/>
        <v/>
      </c>
      <c r="F701" t="str" cm="1">
        <f t="array" aca="1" ref="F701" ca="1">TRIM(UPPER(LEFT(INDIRECT("'Postal Code-FSA Input'!"&amp;CELL("address",B708)), 3)))</f>
        <v/>
      </c>
      <c r="G701" t="str" cm="1">
        <f t="array" aca="1" ref="G701" ca="1">IF(INDIRECT(CELL("address",F701))&lt;&gt;"", _xlfn.XLOOKUP(INDIRECT(CELL("address",F701)),_FSAData!$B:$B,_FSAData!$C:$C, ""),"")</f>
        <v/>
      </c>
      <c r="H701" t="str" cm="1">
        <f t="array" aca="1" ref="H701" ca="1">IF(INDIRECT(CELL("address",F701))&lt;&gt;"", _xlfn.XLOOKUP(LEFT(INDIRECT(CELL("address",F701)), 3),_FSAData!$B:$B,_FSAData!$D:$D,""), "")</f>
        <v/>
      </c>
      <c r="I701" t="str">
        <f t="shared" ca="1" si="21"/>
        <v/>
      </c>
    </row>
    <row r="702" spans="1:9" x14ac:dyDescent="0.3">
      <c r="A702" t="str" cm="1">
        <f t="array" aca="1" ref="A702" ca="1">TRIM(UPPER(LEFT(INDIRECT("'Postal Code-FSA Input'!"&amp;CELL("address",A709)), 3)))</f>
        <v/>
      </c>
      <c r="B702" t="str" cm="1">
        <f t="array" aca="1" ref="B702" ca="1">IF(INDIRECT(CELL("address",A702))&lt;&gt;"", _xlfn.XLOOKUP(INDIRECT(CELL("address",A702)),_FSAData!$B:$B,_FSAData!$C:$C, ""),"")</f>
        <v/>
      </c>
      <c r="C702" t="str" cm="1">
        <f t="array" aca="1" ref="C702" ca="1">IF(INDIRECT(CELL("address",A702))&lt;&gt;"", _xlfn.XLOOKUP(LEFT(INDIRECT(CELL("address",A702)), 3),_FSAData!$B:$B,_FSAData!$D:$D,""), "")</f>
        <v/>
      </c>
      <c r="D702" t="str">
        <f t="shared" ca="1" si="20"/>
        <v/>
      </c>
      <c r="F702" t="str" cm="1">
        <f t="array" aca="1" ref="F702" ca="1">TRIM(UPPER(LEFT(INDIRECT("'Postal Code-FSA Input'!"&amp;CELL("address",B709)), 3)))</f>
        <v/>
      </c>
      <c r="G702" t="str" cm="1">
        <f t="array" aca="1" ref="G702" ca="1">IF(INDIRECT(CELL("address",F702))&lt;&gt;"", _xlfn.XLOOKUP(INDIRECT(CELL("address",F702)),_FSAData!$B:$B,_FSAData!$C:$C, ""),"")</f>
        <v/>
      </c>
      <c r="H702" t="str" cm="1">
        <f t="array" aca="1" ref="H702" ca="1">IF(INDIRECT(CELL("address",F702))&lt;&gt;"", _xlfn.XLOOKUP(LEFT(INDIRECT(CELL("address",F702)), 3),_FSAData!$B:$B,_FSAData!$D:$D,""), "")</f>
        <v/>
      </c>
      <c r="I702" t="str">
        <f t="shared" ca="1" si="21"/>
        <v/>
      </c>
    </row>
    <row r="703" spans="1:9" x14ac:dyDescent="0.3">
      <c r="A703" t="str" cm="1">
        <f t="array" aca="1" ref="A703" ca="1">TRIM(UPPER(LEFT(INDIRECT("'Postal Code-FSA Input'!"&amp;CELL("address",A710)), 3)))</f>
        <v/>
      </c>
      <c r="B703" t="str" cm="1">
        <f t="array" aca="1" ref="B703" ca="1">IF(INDIRECT(CELL("address",A703))&lt;&gt;"", _xlfn.XLOOKUP(INDIRECT(CELL("address",A703)),_FSAData!$B:$B,_FSAData!$C:$C, ""),"")</f>
        <v/>
      </c>
      <c r="C703" t="str" cm="1">
        <f t="array" aca="1" ref="C703" ca="1">IF(INDIRECT(CELL("address",A703))&lt;&gt;"", _xlfn.XLOOKUP(LEFT(INDIRECT(CELL("address",A703)), 3),_FSAData!$B:$B,_FSAData!$D:$D,""), "")</f>
        <v/>
      </c>
      <c r="D703" t="str">
        <f t="shared" ca="1" si="20"/>
        <v/>
      </c>
      <c r="F703" t="str" cm="1">
        <f t="array" aca="1" ref="F703" ca="1">TRIM(UPPER(LEFT(INDIRECT("'Postal Code-FSA Input'!"&amp;CELL("address",B710)), 3)))</f>
        <v/>
      </c>
      <c r="G703" t="str" cm="1">
        <f t="array" aca="1" ref="G703" ca="1">IF(INDIRECT(CELL("address",F703))&lt;&gt;"", _xlfn.XLOOKUP(INDIRECT(CELL("address",F703)),_FSAData!$B:$B,_FSAData!$C:$C, ""),"")</f>
        <v/>
      </c>
      <c r="H703" t="str" cm="1">
        <f t="array" aca="1" ref="H703" ca="1">IF(INDIRECT(CELL("address",F703))&lt;&gt;"", _xlfn.XLOOKUP(LEFT(INDIRECT(CELL("address",F703)), 3),_FSAData!$B:$B,_FSAData!$D:$D,""), "")</f>
        <v/>
      </c>
      <c r="I703" t="str">
        <f t="shared" ca="1" si="21"/>
        <v/>
      </c>
    </row>
    <row r="704" spans="1:9" x14ac:dyDescent="0.3">
      <c r="A704" t="str" cm="1">
        <f t="array" aca="1" ref="A704" ca="1">TRIM(UPPER(LEFT(INDIRECT("'Postal Code-FSA Input'!"&amp;CELL("address",A711)), 3)))</f>
        <v/>
      </c>
      <c r="B704" t="str" cm="1">
        <f t="array" aca="1" ref="B704" ca="1">IF(INDIRECT(CELL("address",A704))&lt;&gt;"", _xlfn.XLOOKUP(INDIRECT(CELL("address",A704)),_FSAData!$B:$B,_FSAData!$C:$C, ""),"")</f>
        <v/>
      </c>
      <c r="C704" t="str" cm="1">
        <f t="array" aca="1" ref="C704" ca="1">IF(INDIRECT(CELL("address",A704))&lt;&gt;"", _xlfn.XLOOKUP(LEFT(INDIRECT(CELL("address",A704)), 3),_FSAData!$B:$B,_FSAData!$D:$D,""), "")</f>
        <v/>
      </c>
      <c r="D704" t="str">
        <f t="shared" ca="1" si="20"/>
        <v/>
      </c>
      <c r="F704" t="str" cm="1">
        <f t="array" aca="1" ref="F704" ca="1">TRIM(UPPER(LEFT(INDIRECT("'Postal Code-FSA Input'!"&amp;CELL("address",B711)), 3)))</f>
        <v/>
      </c>
      <c r="G704" t="str" cm="1">
        <f t="array" aca="1" ref="G704" ca="1">IF(INDIRECT(CELL("address",F704))&lt;&gt;"", _xlfn.XLOOKUP(INDIRECT(CELL("address",F704)),_FSAData!$B:$B,_FSAData!$C:$C, ""),"")</f>
        <v/>
      </c>
      <c r="H704" t="str" cm="1">
        <f t="array" aca="1" ref="H704" ca="1">IF(INDIRECT(CELL("address",F704))&lt;&gt;"", _xlfn.XLOOKUP(LEFT(INDIRECT(CELL("address",F704)), 3),_FSAData!$B:$B,_FSAData!$D:$D,""), "")</f>
        <v/>
      </c>
      <c r="I704" t="str">
        <f t="shared" ca="1" si="21"/>
        <v/>
      </c>
    </row>
    <row r="705" spans="1:9" x14ac:dyDescent="0.3">
      <c r="A705" t="str" cm="1">
        <f t="array" aca="1" ref="A705" ca="1">TRIM(UPPER(LEFT(INDIRECT("'Postal Code-FSA Input'!"&amp;CELL("address",A712)), 3)))</f>
        <v/>
      </c>
      <c r="B705" t="str" cm="1">
        <f t="array" aca="1" ref="B705" ca="1">IF(INDIRECT(CELL("address",A705))&lt;&gt;"", _xlfn.XLOOKUP(INDIRECT(CELL("address",A705)),_FSAData!$B:$B,_FSAData!$C:$C, ""),"")</f>
        <v/>
      </c>
      <c r="C705" t="str" cm="1">
        <f t="array" aca="1" ref="C705" ca="1">IF(INDIRECT(CELL("address",A705))&lt;&gt;"", _xlfn.XLOOKUP(LEFT(INDIRECT(CELL("address",A705)), 3),_FSAData!$B:$B,_FSAData!$D:$D,""), "")</f>
        <v/>
      </c>
      <c r="D705" t="str">
        <f t="shared" ca="1" si="20"/>
        <v/>
      </c>
      <c r="F705" t="str" cm="1">
        <f t="array" aca="1" ref="F705" ca="1">TRIM(UPPER(LEFT(INDIRECT("'Postal Code-FSA Input'!"&amp;CELL("address",B712)), 3)))</f>
        <v/>
      </c>
      <c r="G705" t="str" cm="1">
        <f t="array" aca="1" ref="G705" ca="1">IF(INDIRECT(CELL("address",F705))&lt;&gt;"", _xlfn.XLOOKUP(INDIRECT(CELL("address",F705)),_FSAData!$B:$B,_FSAData!$C:$C, ""),"")</f>
        <v/>
      </c>
      <c r="H705" t="str" cm="1">
        <f t="array" aca="1" ref="H705" ca="1">IF(INDIRECT(CELL("address",F705))&lt;&gt;"", _xlfn.XLOOKUP(LEFT(INDIRECT(CELL("address",F705)), 3),_FSAData!$B:$B,_FSAData!$D:$D,""), "")</f>
        <v/>
      </c>
      <c r="I705" t="str">
        <f t="shared" ca="1" si="21"/>
        <v/>
      </c>
    </row>
    <row r="706" spans="1:9" x14ac:dyDescent="0.3">
      <c r="A706" t="str" cm="1">
        <f t="array" aca="1" ref="A706" ca="1">TRIM(UPPER(LEFT(INDIRECT("'Postal Code-FSA Input'!"&amp;CELL("address",A713)), 3)))</f>
        <v/>
      </c>
      <c r="B706" t="str" cm="1">
        <f t="array" aca="1" ref="B706" ca="1">IF(INDIRECT(CELL("address",A706))&lt;&gt;"", _xlfn.XLOOKUP(INDIRECT(CELL("address",A706)),_FSAData!$B:$B,_FSAData!$C:$C, ""),"")</f>
        <v/>
      </c>
      <c r="C706" t="str" cm="1">
        <f t="array" aca="1" ref="C706" ca="1">IF(INDIRECT(CELL("address",A706))&lt;&gt;"", _xlfn.XLOOKUP(LEFT(INDIRECT(CELL("address",A706)), 3),_FSAData!$B:$B,_FSAData!$D:$D,""), "")</f>
        <v/>
      </c>
      <c r="D706" t="str">
        <f t="shared" ca="1" si="20"/>
        <v/>
      </c>
      <c r="F706" t="str" cm="1">
        <f t="array" aca="1" ref="F706" ca="1">TRIM(UPPER(LEFT(INDIRECT("'Postal Code-FSA Input'!"&amp;CELL("address",B713)), 3)))</f>
        <v/>
      </c>
      <c r="G706" t="str" cm="1">
        <f t="array" aca="1" ref="G706" ca="1">IF(INDIRECT(CELL("address",F706))&lt;&gt;"", _xlfn.XLOOKUP(INDIRECT(CELL("address",F706)),_FSAData!$B:$B,_FSAData!$C:$C, ""),"")</f>
        <v/>
      </c>
      <c r="H706" t="str" cm="1">
        <f t="array" aca="1" ref="H706" ca="1">IF(INDIRECT(CELL("address",F706))&lt;&gt;"", _xlfn.XLOOKUP(LEFT(INDIRECT(CELL("address",F706)), 3),_FSAData!$B:$B,_FSAData!$D:$D,""), "")</f>
        <v/>
      </c>
      <c r="I706" t="str">
        <f t="shared" ca="1" si="21"/>
        <v/>
      </c>
    </row>
    <row r="707" spans="1:9" x14ac:dyDescent="0.3">
      <c r="A707" t="str" cm="1">
        <f t="array" aca="1" ref="A707" ca="1">TRIM(UPPER(LEFT(INDIRECT("'Postal Code-FSA Input'!"&amp;CELL("address",A714)), 3)))</f>
        <v/>
      </c>
      <c r="B707" t="str" cm="1">
        <f t="array" aca="1" ref="B707" ca="1">IF(INDIRECT(CELL("address",A707))&lt;&gt;"", _xlfn.XLOOKUP(INDIRECT(CELL("address",A707)),_FSAData!$B:$B,_FSAData!$C:$C, ""),"")</f>
        <v/>
      </c>
      <c r="C707" t="str" cm="1">
        <f t="array" aca="1" ref="C707" ca="1">IF(INDIRECT(CELL("address",A707))&lt;&gt;"", _xlfn.XLOOKUP(LEFT(INDIRECT(CELL("address",A707)), 3),_FSAData!$B:$B,_FSAData!$D:$D,""), "")</f>
        <v/>
      </c>
      <c r="D707" t="str">
        <f t="shared" ca="1" si="20"/>
        <v/>
      </c>
      <c r="F707" t="str" cm="1">
        <f t="array" aca="1" ref="F707" ca="1">TRIM(UPPER(LEFT(INDIRECT("'Postal Code-FSA Input'!"&amp;CELL("address",B714)), 3)))</f>
        <v/>
      </c>
      <c r="G707" t="str" cm="1">
        <f t="array" aca="1" ref="G707" ca="1">IF(INDIRECT(CELL("address",F707))&lt;&gt;"", _xlfn.XLOOKUP(INDIRECT(CELL("address",F707)),_FSAData!$B:$B,_FSAData!$C:$C, ""),"")</f>
        <v/>
      </c>
      <c r="H707" t="str" cm="1">
        <f t="array" aca="1" ref="H707" ca="1">IF(INDIRECT(CELL("address",F707))&lt;&gt;"", _xlfn.XLOOKUP(LEFT(INDIRECT(CELL("address",F707)), 3),_FSAData!$B:$B,_FSAData!$D:$D,""), "")</f>
        <v/>
      </c>
      <c r="I707" t="str">
        <f t="shared" ca="1" si="21"/>
        <v/>
      </c>
    </row>
    <row r="708" spans="1:9" x14ac:dyDescent="0.3">
      <c r="A708" t="str" cm="1">
        <f t="array" aca="1" ref="A708" ca="1">TRIM(UPPER(LEFT(INDIRECT("'Postal Code-FSA Input'!"&amp;CELL("address",A715)), 3)))</f>
        <v/>
      </c>
      <c r="B708" t="str" cm="1">
        <f t="array" aca="1" ref="B708" ca="1">IF(INDIRECT(CELL("address",A708))&lt;&gt;"", _xlfn.XLOOKUP(INDIRECT(CELL("address",A708)),_FSAData!$B:$B,_FSAData!$C:$C, ""),"")</f>
        <v/>
      </c>
      <c r="C708" t="str" cm="1">
        <f t="array" aca="1" ref="C708" ca="1">IF(INDIRECT(CELL("address",A708))&lt;&gt;"", _xlfn.XLOOKUP(LEFT(INDIRECT(CELL("address",A708)), 3),_FSAData!$B:$B,_FSAData!$D:$D,""), "")</f>
        <v/>
      </c>
      <c r="D708" t="str">
        <f t="shared" ca="1" si="20"/>
        <v/>
      </c>
      <c r="F708" t="str" cm="1">
        <f t="array" aca="1" ref="F708" ca="1">TRIM(UPPER(LEFT(INDIRECT("'Postal Code-FSA Input'!"&amp;CELL("address",B715)), 3)))</f>
        <v/>
      </c>
      <c r="G708" t="str" cm="1">
        <f t="array" aca="1" ref="G708" ca="1">IF(INDIRECT(CELL("address",F708))&lt;&gt;"", _xlfn.XLOOKUP(INDIRECT(CELL("address",F708)),_FSAData!$B:$B,_FSAData!$C:$C, ""),"")</f>
        <v/>
      </c>
      <c r="H708" t="str" cm="1">
        <f t="array" aca="1" ref="H708" ca="1">IF(INDIRECT(CELL("address",F708))&lt;&gt;"", _xlfn.XLOOKUP(LEFT(INDIRECT(CELL("address",F708)), 3),_FSAData!$B:$B,_FSAData!$D:$D,""), "")</f>
        <v/>
      </c>
      <c r="I708" t="str">
        <f t="shared" ca="1" si="21"/>
        <v/>
      </c>
    </row>
    <row r="709" spans="1:9" x14ac:dyDescent="0.3">
      <c r="A709" t="str" cm="1">
        <f t="array" aca="1" ref="A709" ca="1">TRIM(UPPER(LEFT(INDIRECT("'Postal Code-FSA Input'!"&amp;CELL("address",A716)), 3)))</f>
        <v/>
      </c>
      <c r="B709" t="str" cm="1">
        <f t="array" aca="1" ref="B709" ca="1">IF(INDIRECT(CELL("address",A709))&lt;&gt;"", _xlfn.XLOOKUP(INDIRECT(CELL("address",A709)),_FSAData!$B:$B,_FSAData!$C:$C, ""),"")</f>
        <v/>
      </c>
      <c r="C709" t="str" cm="1">
        <f t="array" aca="1" ref="C709" ca="1">IF(INDIRECT(CELL("address",A709))&lt;&gt;"", _xlfn.XLOOKUP(LEFT(INDIRECT(CELL("address",A709)), 3),_FSAData!$B:$B,_FSAData!$D:$D,""), "")</f>
        <v/>
      </c>
      <c r="D709" t="str">
        <f t="shared" ca="1" si="20"/>
        <v/>
      </c>
      <c r="F709" t="str" cm="1">
        <f t="array" aca="1" ref="F709" ca="1">TRIM(UPPER(LEFT(INDIRECT("'Postal Code-FSA Input'!"&amp;CELL("address",B716)), 3)))</f>
        <v/>
      </c>
      <c r="G709" t="str" cm="1">
        <f t="array" aca="1" ref="G709" ca="1">IF(INDIRECT(CELL("address",F709))&lt;&gt;"", _xlfn.XLOOKUP(INDIRECT(CELL("address",F709)),_FSAData!$B:$B,_FSAData!$C:$C, ""),"")</f>
        <v/>
      </c>
      <c r="H709" t="str" cm="1">
        <f t="array" aca="1" ref="H709" ca="1">IF(INDIRECT(CELL("address",F709))&lt;&gt;"", _xlfn.XLOOKUP(LEFT(INDIRECT(CELL("address",F709)), 3),_FSAData!$B:$B,_FSAData!$D:$D,""), "")</f>
        <v/>
      </c>
      <c r="I709" t="str">
        <f t="shared" ca="1" si="21"/>
        <v/>
      </c>
    </row>
    <row r="710" spans="1:9" x14ac:dyDescent="0.3">
      <c r="A710" t="str" cm="1">
        <f t="array" aca="1" ref="A710" ca="1">TRIM(UPPER(LEFT(INDIRECT("'Postal Code-FSA Input'!"&amp;CELL("address",A717)), 3)))</f>
        <v/>
      </c>
      <c r="B710" t="str" cm="1">
        <f t="array" aca="1" ref="B710" ca="1">IF(INDIRECT(CELL("address",A710))&lt;&gt;"", _xlfn.XLOOKUP(INDIRECT(CELL("address",A710)),_FSAData!$B:$B,_FSAData!$C:$C, ""),"")</f>
        <v/>
      </c>
      <c r="C710" t="str" cm="1">
        <f t="array" aca="1" ref="C710" ca="1">IF(INDIRECT(CELL("address",A710))&lt;&gt;"", _xlfn.XLOOKUP(LEFT(INDIRECT(CELL("address",A710)), 3),_FSAData!$B:$B,_FSAData!$D:$D,""), "")</f>
        <v/>
      </c>
      <c r="D710" t="str">
        <f t="shared" ref="D710:D773" ca="1" si="22">IF(B710&lt;&gt;"",ACOS(COS(RADIANS(90-$B$2)) * COS(RADIANS(90-B710)) + SIN(RADIANS(90-$B$2)) * SIN(RADIANS(90-B710)) * COS(RADIANS($C$2-C710))) * 6371,"")</f>
        <v/>
      </c>
      <c r="F710" t="str" cm="1">
        <f t="array" aca="1" ref="F710" ca="1">TRIM(UPPER(LEFT(INDIRECT("'Postal Code-FSA Input'!"&amp;CELL("address",B717)), 3)))</f>
        <v/>
      </c>
      <c r="G710" t="str" cm="1">
        <f t="array" aca="1" ref="G710" ca="1">IF(INDIRECT(CELL("address",F710))&lt;&gt;"", _xlfn.XLOOKUP(INDIRECT(CELL("address",F710)),_FSAData!$B:$B,_FSAData!$C:$C, ""),"")</f>
        <v/>
      </c>
      <c r="H710" t="str" cm="1">
        <f t="array" aca="1" ref="H710" ca="1">IF(INDIRECT(CELL("address",F710))&lt;&gt;"", _xlfn.XLOOKUP(LEFT(INDIRECT(CELL("address",F710)), 3),_FSAData!$B:$B,_FSAData!$D:$D,""), "")</f>
        <v/>
      </c>
      <c r="I710" t="str">
        <f t="shared" ref="I710:I773" ca="1" si="23">IF(G710&lt;&gt;"",ACOS(COS(RADIANS(90-$B$2)) * COS(RADIANS(90-G710)) + SIN(RADIANS(90-$B$2)) * SIN(RADIANS(90-G710)) * COS(RADIANS($C$2-H710))) * 6371,"")</f>
        <v/>
      </c>
    </row>
    <row r="711" spans="1:9" x14ac:dyDescent="0.3">
      <c r="A711" t="str" cm="1">
        <f t="array" aca="1" ref="A711" ca="1">TRIM(UPPER(LEFT(INDIRECT("'Postal Code-FSA Input'!"&amp;CELL("address",A718)), 3)))</f>
        <v/>
      </c>
      <c r="B711" t="str" cm="1">
        <f t="array" aca="1" ref="B711" ca="1">IF(INDIRECT(CELL("address",A711))&lt;&gt;"", _xlfn.XLOOKUP(INDIRECT(CELL("address",A711)),_FSAData!$B:$B,_FSAData!$C:$C, ""),"")</f>
        <v/>
      </c>
      <c r="C711" t="str" cm="1">
        <f t="array" aca="1" ref="C711" ca="1">IF(INDIRECT(CELL("address",A711))&lt;&gt;"", _xlfn.XLOOKUP(LEFT(INDIRECT(CELL("address",A711)), 3),_FSAData!$B:$B,_FSAData!$D:$D,""), "")</f>
        <v/>
      </c>
      <c r="D711" t="str">
        <f t="shared" ca="1" si="22"/>
        <v/>
      </c>
      <c r="F711" t="str" cm="1">
        <f t="array" aca="1" ref="F711" ca="1">TRIM(UPPER(LEFT(INDIRECT("'Postal Code-FSA Input'!"&amp;CELL("address",B718)), 3)))</f>
        <v/>
      </c>
      <c r="G711" t="str" cm="1">
        <f t="array" aca="1" ref="G711" ca="1">IF(INDIRECT(CELL("address",F711))&lt;&gt;"", _xlfn.XLOOKUP(INDIRECT(CELL("address",F711)),_FSAData!$B:$B,_FSAData!$C:$C, ""),"")</f>
        <v/>
      </c>
      <c r="H711" t="str" cm="1">
        <f t="array" aca="1" ref="H711" ca="1">IF(INDIRECT(CELL("address",F711))&lt;&gt;"", _xlfn.XLOOKUP(LEFT(INDIRECT(CELL("address",F711)), 3),_FSAData!$B:$B,_FSAData!$D:$D,""), "")</f>
        <v/>
      </c>
      <c r="I711" t="str">
        <f t="shared" ca="1" si="23"/>
        <v/>
      </c>
    </row>
    <row r="712" spans="1:9" x14ac:dyDescent="0.3">
      <c r="A712" t="str" cm="1">
        <f t="array" aca="1" ref="A712" ca="1">TRIM(UPPER(LEFT(INDIRECT("'Postal Code-FSA Input'!"&amp;CELL("address",A719)), 3)))</f>
        <v/>
      </c>
      <c r="B712" t="str" cm="1">
        <f t="array" aca="1" ref="B712" ca="1">IF(INDIRECT(CELL("address",A712))&lt;&gt;"", _xlfn.XLOOKUP(INDIRECT(CELL("address",A712)),_FSAData!$B:$B,_FSAData!$C:$C, ""),"")</f>
        <v/>
      </c>
      <c r="C712" t="str" cm="1">
        <f t="array" aca="1" ref="C712" ca="1">IF(INDIRECT(CELL("address",A712))&lt;&gt;"", _xlfn.XLOOKUP(LEFT(INDIRECT(CELL("address",A712)), 3),_FSAData!$B:$B,_FSAData!$D:$D,""), "")</f>
        <v/>
      </c>
      <c r="D712" t="str">
        <f t="shared" ca="1" si="22"/>
        <v/>
      </c>
      <c r="F712" t="str" cm="1">
        <f t="array" aca="1" ref="F712" ca="1">TRIM(UPPER(LEFT(INDIRECT("'Postal Code-FSA Input'!"&amp;CELL("address",B719)), 3)))</f>
        <v/>
      </c>
      <c r="G712" t="str" cm="1">
        <f t="array" aca="1" ref="G712" ca="1">IF(INDIRECT(CELL("address",F712))&lt;&gt;"", _xlfn.XLOOKUP(INDIRECT(CELL("address",F712)),_FSAData!$B:$B,_FSAData!$C:$C, ""),"")</f>
        <v/>
      </c>
      <c r="H712" t="str" cm="1">
        <f t="array" aca="1" ref="H712" ca="1">IF(INDIRECT(CELL("address",F712))&lt;&gt;"", _xlfn.XLOOKUP(LEFT(INDIRECT(CELL("address",F712)), 3),_FSAData!$B:$B,_FSAData!$D:$D,""), "")</f>
        <v/>
      </c>
      <c r="I712" t="str">
        <f t="shared" ca="1" si="23"/>
        <v/>
      </c>
    </row>
    <row r="713" spans="1:9" x14ac:dyDescent="0.3">
      <c r="A713" t="str" cm="1">
        <f t="array" aca="1" ref="A713" ca="1">TRIM(UPPER(LEFT(INDIRECT("'Postal Code-FSA Input'!"&amp;CELL("address",A720)), 3)))</f>
        <v/>
      </c>
      <c r="B713" t="str" cm="1">
        <f t="array" aca="1" ref="B713" ca="1">IF(INDIRECT(CELL("address",A713))&lt;&gt;"", _xlfn.XLOOKUP(INDIRECT(CELL("address",A713)),_FSAData!$B:$B,_FSAData!$C:$C, ""),"")</f>
        <v/>
      </c>
      <c r="C713" t="str" cm="1">
        <f t="array" aca="1" ref="C713" ca="1">IF(INDIRECT(CELL("address",A713))&lt;&gt;"", _xlfn.XLOOKUP(LEFT(INDIRECT(CELL("address",A713)), 3),_FSAData!$B:$B,_FSAData!$D:$D,""), "")</f>
        <v/>
      </c>
      <c r="D713" t="str">
        <f t="shared" ca="1" si="22"/>
        <v/>
      </c>
      <c r="F713" t="str" cm="1">
        <f t="array" aca="1" ref="F713" ca="1">TRIM(UPPER(LEFT(INDIRECT("'Postal Code-FSA Input'!"&amp;CELL("address",B720)), 3)))</f>
        <v/>
      </c>
      <c r="G713" t="str" cm="1">
        <f t="array" aca="1" ref="G713" ca="1">IF(INDIRECT(CELL("address",F713))&lt;&gt;"", _xlfn.XLOOKUP(INDIRECT(CELL("address",F713)),_FSAData!$B:$B,_FSAData!$C:$C, ""),"")</f>
        <v/>
      </c>
      <c r="H713" t="str" cm="1">
        <f t="array" aca="1" ref="H713" ca="1">IF(INDIRECT(CELL("address",F713))&lt;&gt;"", _xlfn.XLOOKUP(LEFT(INDIRECT(CELL("address",F713)), 3),_FSAData!$B:$B,_FSAData!$D:$D,""), "")</f>
        <v/>
      </c>
      <c r="I713" t="str">
        <f t="shared" ca="1" si="23"/>
        <v/>
      </c>
    </row>
    <row r="714" spans="1:9" x14ac:dyDescent="0.3">
      <c r="A714" t="str" cm="1">
        <f t="array" aca="1" ref="A714" ca="1">TRIM(UPPER(LEFT(INDIRECT("'Postal Code-FSA Input'!"&amp;CELL("address",A721)), 3)))</f>
        <v/>
      </c>
      <c r="B714" t="str" cm="1">
        <f t="array" aca="1" ref="B714" ca="1">IF(INDIRECT(CELL("address",A714))&lt;&gt;"", _xlfn.XLOOKUP(INDIRECT(CELL("address",A714)),_FSAData!$B:$B,_FSAData!$C:$C, ""),"")</f>
        <v/>
      </c>
      <c r="C714" t="str" cm="1">
        <f t="array" aca="1" ref="C714" ca="1">IF(INDIRECT(CELL("address",A714))&lt;&gt;"", _xlfn.XLOOKUP(LEFT(INDIRECT(CELL("address",A714)), 3),_FSAData!$B:$B,_FSAData!$D:$D,""), "")</f>
        <v/>
      </c>
      <c r="D714" t="str">
        <f t="shared" ca="1" si="22"/>
        <v/>
      </c>
      <c r="F714" t="str" cm="1">
        <f t="array" aca="1" ref="F714" ca="1">TRIM(UPPER(LEFT(INDIRECT("'Postal Code-FSA Input'!"&amp;CELL("address",B721)), 3)))</f>
        <v/>
      </c>
      <c r="G714" t="str" cm="1">
        <f t="array" aca="1" ref="G714" ca="1">IF(INDIRECT(CELL("address",F714))&lt;&gt;"", _xlfn.XLOOKUP(INDIRECT(CELL("address",F714)),_FSAData!$B:$B,_FSAData!$C:$C, ""),"")</f>
        <v/>
      </c>
      <c r="H714" t="str" cm="1">
        <f t="array" aca="1" ref="H714" ca="1">IF(INDIRECT(CELL("address",F714))&lt;&gt;"", _xlfn.XLOOKUP(LEFT(INDIRECT(CELL("address",F714)), 3),_FSAData!$B:$B,_FSAData!$D:$D,""), "")</f>
        <v/>
      </c>
      <c r="I714" t="str">
        <f t="shared" ca="1" si="23"/>
        <v/>
      </c>
    </row>
    <row r="715" spans="1:9" x14ac:dyDescent="0.3">
      <c r="A715" t="str" cm="1">
        <f t="array" aca="1" ref="A715" ca="1">TRIM(UPPER(LEFT(INDIRECT("'Postal Code-FSA Input'!"&amp;CELL("address",A722)), 3)))</f>
        <v/>
      </c>
      <c r="B715" t="str" cm="1">
        <f t="array" aca="1" ref="B715" ca="1">IF(INDIRECT(CELL("address",A715))&lt;&gt;"", _xlfn.XLOOKUP(INDIRECT(CELL("address",A715)),_FSAData!$B:$B,_FSAData!$C:$C, ""),"")</f>
        <v/>
      </c>
      <c r="C715" t="str" cm="1">
        <f t="array" aca="1" ref="C715" ca="1">IF(INDIRECT(CELL("address",A715))&lt;&gt;"", _xlfn.XLOOKUP(LEFT(INDIRECT(CELL("address",A715)), 3),_FSAData!$B:$B,_FSAData!$D:$D,""), "")</f>
        <v/>
      </c>
      <c r="D715" t="str">
        <f t="shared" ca="1" si="22"/>
        <v/>
      </c>
      <c r="F715" t="str" cm="1">
        <f t="array" aca="1" ref="F715" ca="1">TRIM(UPPER(LEFT(INDIRECT("'Postal Code-FSA Input'!"&amp;CELL("address",B722)), 3)))</f>
        <v/>
      </c>
      <c r="G715" t="str" cm="1">
        <f t="array" aca="1" ref="G715" ca="1">IF(INDIRECT(CELL("address",F715))&lt;&gt;"", _xlfn.XLOOKUP(INDIRECT(CELL("address",F715)),_FSAData!$B:$B,_FSAData!$C:$C, ""),"")</f>
        <v/>
      </c>
      <c r="H715" t="str" cm="1">
        <f t="array" aca="1" ref="H715" ca="1">IF(INDIRECT(CELL("address",F715))&lt;&gt;"", _xlfn.XLOOKUP(LEFT(INDIRECT(CELL("address",F715)), 3),_FSAData!$B:$B,_FSAData!$D:$D,""), "")</f>
        <v/>
      </c>
      <c r="I715" t="str">
        <f t="shared" ca="1" si="23"/>
        <v/>
      </c>
    </row>
    <row r="716" spans="1:9" x14ac:dyDescent="0.3">
      <c r="A716" t="str" cm="1">
        <f t="array" aca="1" ref="A716" ca="1">TRIM(UPPER(LEFT(INDIRECT("'Postal Code-FSA Input'!"&amp;CELL("address",A723)), 3)))</f>
        <v/>
      </c>
      <c r="B716" t="str" cm="1">
        <f t="array" aca="1" ref="B716" ca="1">IF(INDIRECT(CELL("address",A716))&lt;&gt;"", _xlfn.XLOOKUP(INDIRECT(CELL("address",A716)),_FSAData!$B:$B,_FSAData!$C:$C, ""),"")</f>
        <v/>
      </c>
      <c r="C716" t="str" cm="1">
        <f t="array" aca="1" ref="C716" ca="1">IF(INDIRECT(CELL("address",A716))&lt;&gt;"", _xlfn.XLOOKUP(LEFT(INDIRECT(CELL("address",A716)), 3),_FSAData!$B:$B,_FSAData!$D:$D,""), "")</f>
        <v/>
      </c>
      <c r="D716" t="str">
        <f t="shared" ca="1" si="22"/>
        <v/>
      </c>
      <c r="F716" t="str" cm="1">
        <f t="array" aca="1" ref="F716" ca="1">TRIM(UPPER(LEFT(INDIRECT("'Postal Code-FSA Input'!"&amp;CELL("address",B723)), 3)))</f>
        <v/>
      </c>
      <c r="G716" t="str" cm="1">
        <f t="array" aca="1" ref="G716" ca="1">IF(INDIRECT(CELL("address",F716))&lt;&gt;"", _xlfn.XLOOKUP(INDIRECT(CELL("address",F716)),_FSAData!$B:$B,_FSAData!$C:$C, ""),"")</f>
        <v/>
      </c>
      <c r="H716" t="str" cm="1">
        <f t="array" aca="1" ref="H716" ca="1">IF(INDIRECT(CELL("address",F716))&lt;&gt;"", _xlfn.XLOOKUP(LEFT(INDIRECT(CELL("address",F716)), 3),_FSAData!$B:$B,_FSAData!$D:$D,""), "")</f>
        <v/>
      </c>
      <c r="I716" t="str">
        <f t="shared" ca="1" si="23"/>
        <v/>
      </c>
    </row>
    <row r="717" spans="1:9" x14ac:dyDescent="0.3">
      <c r="A717" t="str" cm="1">
        <f t="array" aca="1" ref="A717" ca="1">TRIM(UPPER(LEFT(INDIRECT("'Postal Code-FSA Input'!"&amp;CELL("address",A724)), 3)))</f>
        <v/>
      </c>
      <c r="B717" t="str" cm="1">
        <f t="array" aca="1" ref="B717" ca="1">IF(INDIRECT(CELL("address",A717))&lt;&gt;"", _xlfn.XLOOKUP(INDIRECT(CELL("address",A717)),_FSAData!$B:$B,_FSAData!$C:$C, ""),"")</f>
        <v/>
      </c>
      <c r="C717" t="str" cm="1">
        <f t="array" aca="1" ref="C717" ca="1">IF(INDIRECT(CELL("address",A717))&lt;&gt;"", _xlfn.XLOOKUP(LEFT(INDIRECT(CELL("address",A717)), 3),_FSAData!$B:$B,_FSAData!$D:$D,""), "")</f>
        <v/>
      </c>
      <c r="D717" t="str">
        <f t="shared" ca="1" si="22"/>
        <v/>
      </c>
      <c r="F717" t="str" cm="1">
        <f t="array" aca="1" ref="F717" ca="1">TRIM(UPPER(LEFT(INDIRECT("'Postal Code-FSA Input'!"&amp;CELL("address",B724)), 3)))</f>
        <v/>
      </c>
      <c r="G717" t="str" cm="1">
        <f t="array" aca="1" ref="G717" ca="1">IF(INDIRECT(CELL("address",F717))&lt;&gt;"", _xlfn.XLOOKUP(INDIRECT(CELL("address",F717)),_FSAData!$B:$B,_FSAData!$C:$C, ""),"")</f>
        <v/>
      </c>
      <c r="H717" t="str" cm="1">
        <f t="array" aca="1" ref="H717" ca="1">IF(INDIRECT(CELL("address",F717))&lt;&gt;"", _xlfn.XLOOKUP(LEFT(INDIRECT(CELL("address",F717)), 3),_FSAData!$B:$B,_FSAData!$D:$D,""), "")</f>
        <v/>
      </c>
      <c r="I717" t="str">
        <f t="shared" ca="1" si="23"/>
        <v/>
      </c>
    </row>
    <row r="718" spans="1:9" x14ac:dyDescent="0.3">
      <c r="A718" t="str" cm="1">
        <f t="array" aca="1" ref="A718" ca="1">TRIM(UPPER(LEFT(INDIRECT("'Postal Code-FSA Input'!"&amp;CELL("address",A725)), 3)))</f>
        <v/>
      </c>
      <c r="B718" t="str" cm="1">
        <f t="array" aca="1" ref="B718" ca="1">IF(INDIRECT(CELL("address",A718))&lt;&gt;"", _xlfn.XLOOKUP(INDIRECT(CELL("address",A718)),_FSAData!$B:$B,_FSAData!$C:$C, ""),"")</f>
        <v/>
      </c>
      <c r="C718" t="str" cm="1">
        <f t="array" aca="1" ref="C718" ca="1">IF(INDIRECT(CELL("address",A718))&lt;&gt;"", _xlfn.XLOOKUP(LEFT(INDIRECT(CELL("address",A718)), 3),_FSAData!$B:$B,_FSAData!$D:$D,""), "")</f>
        <v/>
      </c>
      <c r="D718" t="str">
        <f t="shared" ca="1" si="22"/>
        <v/>
      </c>
      <c r="F718" t="str" cm="1">
        <f t="array" aca="1" ref="F718" ca="1">TRIM(UPPER(LEFT(INDIRECT("'Postal Code-FSA Input'!"&amp;CELL("address",B725)), 3)))</f>
        <v/>
      </c>
      <c r="G718" t="str" cm="1">
        <f t="array" aca="1" ref="G718" ca="1">IF(INDIRECT(CELL("address",F718))&lt;&gt;"", _xlfn.XLOOKUP(INDIRECT(CELL("address",F718)),_FSAData!$B:$B,_FSAData!$C:$C, ""),"")</f>
        <v/>
      </c>
      <c r="H718" t="str" cm="1">
        <f t="array" aca="1" ref="H718" ca="1">IF(INDIRECT(CELL("address",F718))&lt;&gt;"", _xlfn.XLOOKUP(LEFT(INDIRECT(CELL("address",F718)), 3),_FSAData!$B:$B,_FSAData!$D:$D,""), "")</f>
        <v/>
      </c>
      <c r="I718" t="str">
        <f t="shared" ca="1" si="23"/>
        <v/>
      </c>
    </row>
    <row r="719" spans="1:9" x14ac:dyDescent="0.3">
      <c r="A719" t="str" cm="1">
        <f t="array" aca="1" ref="A719" ca="1">TRIM(UPPER(LEFT(INDIRECT("'Postal Code-FSA Input'!"&amp;CELL("address",A726)), 3)))</f>
        <v/>
      </c>
      <c r="B719" t="str" cm="1">
        <f t="array" aca="1" ref="B719" ca="1">IF(INDIRECT(CELL("address",A719))&lt;&gt;"", _xlfn.XLOOKUP(INDIRECT(CELL("address",A719)),_FSAData!$B:$B,_FSAData!$C:$C, ""),"")</f>
        <v/>
      </c>
      <c r="C719" t="str" cm="1">
        <f t="array" aca="1" ref="C719" ca="1">IF(INDIRECT(CELL("address",A719))&lt;&gt;"", _xlfn.XLOOKUP(LEFT(INDIRECT(CELL("address",A719)), 3),_FSAData!$B:$B,_FSAData!$D:$D,""), "")</f>
        <v/>
      </c>
      <c r="D719" t="str">
        <f t="shared" ca="1" si="22"/>
        <v/>
      </c>
      <c r="F719" t="str" cm="1">
        <f t="array" aca="1" ref="F719" ca="1">TRIM(UPPER(LEFT(INDIRECT("'Postal Code-FSA Input'!"&amp;CELL("address",B726)), 3)))</f>
        <v/>
      </c>
      <c r="G719" t="str" cm="1">
        <f t="array" aca="1" ref="G719" ca="1">IF(INDIRECT(CELL("address",F719))&lt;&gt;"", _xlfn.XLOOKUP(INDIRECT(CELL("address",F719)),_FSAData!$B:$B,_FSAData!$C:$C, ""),"")</f>
        <v/>
      </c>
      <c r="H719" t="str" cm="1">
        <f t="array" aca="1" ref="H719" ca="1">IF(INDIRECT(CELL("address",F719))&lt;&gt;"", _xlfn.XLOOKUP(LEFT(INDIRECT(CELL("address",F719)), 3),_FSAData!$B:$B,_FSAData!$D:$D,""), "")</f>
        <v/>
      </c>
      <c r="I719" t="str">
        <f t="shared" ca="1" si="23"/>
        <v/>
      </c>
    </row>
    <row r="720" spans="1:9" x14ac:dyDescent="0.3">
      <c r="A720" t="str" cm="1">
        <f t="array" aca="1" ref="A720" ca="1">TRIM(UPPER(LEFT(INDIRECT("'Postal Code-FSA Input'!"&amp;CELL("address",A727)), 3)))</f>
        <v/>
      </c>
      <c r="B720" t="str" cm="1">
        <f t="array" aca="1" ref="B720" ca="1">IF(INDIRECT(CELL("address",A720))&lt;&gt;"", _xlfn.XLOOKUP(INDIRECT(CELL("address",A720)),_FSAData!$B:$B,_FSAData!$C:$C, ""),"")</f>
        <v/>
      </c>
      <c r="C720" t="str" cm="1">
        <f t="array" aca="1" ref="C720" ca="1">IF(INDIRECT(CELL("address",A720))&lt;&gt;"", _xlfn.XLOOKUP(LEFT(INDIRECT(CELL("address",A720)), 3),_FSAData!$B:$B,_FSAData!$D:$D,""), "")</f>
        <v/>
      </c>
      <c r="D720" t="str">
        <f t="shared" ca="1" si="22"/>
        <v/>
      </c>
      <c r="F720" t="str" cm="1">
        <f t="array" aca="1" ref="F720" ca="1">TRIM(UPPER(LEFT(INDIRECT("'Postal Code-FSA Input'!"&amp;CELL("address",B727)), 3)))</f>
        <v/>
      </c>
      <c r="G720" t="str" cm="1">
        <f t="array" aca="1" ref="G720" ca="1">IF(INDIRECT(CELL("address",F720))&lt;&gt;"", _xlfn.XLOOKUP(INDIRECT(CELL("address",F720)),_FSAData!$B:$B,_FSAData!$C:$C, ""),"")</f>
        <v/>
      </c>
      <c r="H720" t="str" cm="1">
        <f t="array" aca="1" ref="H720" ca="1">IF(INDIRECT(CELL("address",F720))&lt;&gt;"", _xlfn.XLOOKUP(LEFT(INDIRECT(CELL("address",F720)), 3),_FSAData!$B:$B,_FSAData!$D:$D,""), "")</f>
        <v/>
      </c>
      <c r="I720" t="str">
        <f t="shared" ca="1" si="23"/>
        <v/>
      </c>
    </row>
    <row r="721" spans="1:9" x14ac:dyDescent="0.3">
      <c r="A721" t="str" cm="1">
        <f t="array" aca="1" ref="A721" ca="1">TRIM(UPPER(LEFT(INDIRECT("'Postal Code-FSA Input'!"&amp;CELL("address",A728)), 3)))</f>
        <v/>
      </c>
      <c r="B721" t="str" cm="1">
        <f t="array" aca="1" ref="B721" ca="1">IF(INDIRECT(CELL("address",A721))&lt;&gt;"", _xlfn.XLOOKUP(INDIRECT(CELL("address",A721)),_FSAData!$B:$B,_FSAData!$C:$C, ""),"")</f>
        <v/>
      </c>
      <c r="C721" t="str" cm="1">
        <f t="array" aca="1" ref="C721" ca="1">IF(INDIRECT(CELL("address",A721))&lt;&gt;"", _xlfn.XLOOKUP(LEFT(INDIRECT(CELL("address",A721)), 3),_FSAData!$B:$B,_FSAData!$D:$D,""), "")</f>
        <v/>
      </c>
      <c r="D721" t="str">
        <f t="shared" ca="1" si="22"/>
        <v/>
      </c>
      <c r="F721" t="str" cm="1">
        <f t="array" aca="1" ref="F721" ca="1">TRIM(UPPER(LEFT(INDIRECT("'Postal Code-FSA Input'!"&amp;CELL("address",B728)), 3)))</f>
        <v/>
      </c>
      <c r="G721" t="str" cm="1">
        <f t="array" aca="1" ref="G721" ca="1">IF(INDIRECT(CELL("address",F721))&lt;&gt;"", _xlfn.XLOOKUP(INDIRECT(CELL("address",F721)),_FSAData!$B:$B,_FSAData!$C:$C, ""),"")</f>
        <v/>
      </c>
      <c r="H721" t="str" cm="1">
        <f t="array" aca="1" ref="H721" ca="1">IF(INDIRECT(CELL("address",F721))&lt;&gt;"", _xlfn.XLOOKUP(LEFT(INDIRECT(CELL("address",F721)), 3),_FSAData!$B:$B,_FSAData!$D:$D,""), "")</f>
        <v/>
      </c>
      <c r="I721" t="str">
        <f t="shared" ca="1" si="23"/>
        <v/>
      </c>
    </row>
    <row r="722" spans="1:9" x14ac:dyDescent="0.3">
      <c r="A722" t="str" cm="1">
        <f t="array" aca="1" ref="A722" ca="1">TRIM(UPPER(LEFT(INDIRECT("'Postal Code-FSA Input'!"&amp;CELL("address",A729)), 3)))</f>
        <v/>
      </c>
      <c r="B722" t="str" cm="1">
        <f t="array" aca="1" ref="B722" ca="1">IF(INDIRECT(CELL("address",A722))&lt;&gt;"", _xlfn.XLOOKUP(INDIRECT(CELL("address",A722)),_FSAData!$B:$B,_FSAData!$C:$C, ""),"")</f>
        <v/>
      </c>
      <c r="C722" t="str" cm="1">
        <f t="array" aca="1" ref="C722" ca="1">IF(INDIRECT(CELL("address",A722))&lt;&gt;"", _xlfn.XLOOKUP(LEFT(INDIRECT(CELL("address",A722)), 3),_FSAData!$B:$B,_FSAData!$D:$D,""), "")</f>
        <v/>
      </c>
      <c r="D722" t="str">
        <f t="shared" ca="1" si="22"/>
        <v/>
      </c>
      <c r="F722" t="str" cm="1">
        <f t="array" aca="1" ref="F722" ca="1">TRIM(UPPER(LEFT(INDIRECT("'Postal Code-FSA Input'!"&amp;CELL("address",B729)), 3)))</f>
        <v/>
      </c>
      <c r="G722" t="str" cm="1">
        <f t="array" aca="1" ref="G722" ca="1">IF(INDIRECT(CELL("address",F722))&lt;&gt;"", _xlfn.XLOOKUP(INDIRECT(CELL("address",F722)),_FSAData!$B:$B,_FSAData!$C:$C, ""),"")</f>
        <v/>
      </c>
      <c r="H722" t="str" cm="1">
        <f t="array" aca="1" ref="H722" ca="1">IF(INDIRECT(CELL("address",F722))&lt;&gt;"", _xlfn.XLOOKUP(LEFT(INDIRECT(CELL("address",F722)), 3),_FSAData!$B:$B,_FSAData!$D:$D,""), "")</f>
        <v/>
      </c>
      <c r="I722" t="str">
        <f t="shared" ca="1" si="23"/>
        <v/>
      </c>
    </row>
    <row r="723" spans="1:9" x14ac:dyDescent="0.3">
      <c r="A723" t="str" cm="1">
        <f t="array" aca="1" ref="A723" ca="1">TRIM(UPPER(LEFT(INDIRECT("'Postal Code-FSA Input'!"&amp;CELL("address",A730)), 3)))</f>
        <v/>
      </c>
      <c r="B723" t="str" cm="1">
        <f t="array" aca="1" ref="B723" ca="1">IF(INDIRECT(CELL("address",A723))&lt;&gt;"", _xlfn.XLOOKUP(INDIRECT(CELL("address",A723)),_FSAData!$B:$B,_FSAData!$C:$C, ""),"")</f>
        <v/>
      </c>
      <c r="C723" t="str" cm="1">
        <f t="array" aca="1" ref="C723" ca="1">IF(INDIRECT(CELL("address",A723))&lt;&gt;"", _xlfn.XLOOKUP(LEFT(INDIRECT(CELL("address",A723)), 3),_FSAData!$B:$B,_FSAData!$D:$D,""), "")</f>
        <v/>
      </c>
      <c r="D723" t="str">
        <f t="shared" ca="1" si="22"/>
        <v/>
      </c>
      <c r="F723" t="str" cm="1">
        <f t="array" aca="1" ref="F723" ca="1">TRIM(UPPER(LEFT(INDIRECT("'Postal Code-FSA Input'!"&amp;CELL("address",B730)), 3)))</f>
        <v/>
      </c>
      <c r="G723" t="str" cm="1">
        <f t="array" aca="1" ref="G723" ca="1">IF(INDIRECT(CELL("address",F723))&lt;&gt;"", _xlfn.XLOOKUP(INDIRECT(CELL("address",F723)),_FSAData!$B:$B,_FSAData!$C:$C, ""),"")</f>
        <v/>
      </c>
      <c r="H723" t="str" cm="1">
        <f t="array" aca="1" ref="H723" ca="1">IF(INDIRECT(CELL("address",F723))&lt;&gt;"", _xlfn.XLOOKUP(LEFT(INDIRECT(CELL("address",F723)), 3),_FSAData!$B:$B,_FSAData!$D:$D,""), "")</f>
        <v/>
      </c>
      <c r="I723" t="str">
        <f t="shared" ca="1" si="23"/>
        <v/>
      </c>
    </row>
    <row r="724" spans="1:9" x14ac:dyDescent="0.3">
      <c r="A724" t="str" cm="1">
        <f t="array" aca="1" ref="A724" ca="1">TRIM(UPPER(LEFT(INDIRECT("'Postal Code-FSA Input'!"&amp;CELL("address",A731)), 3)))</f>
        <v/>
      </c>
      <c r="B724" t="str" cm="1">
        <f t="array" aca="1" ref="B724" ca="1">IF(INDIRECT(CELL("address",A724))&lt;&gt;"", _xlfn.XLOOKUP(INDIRECT(CELL("address",A724)),_FSAData!$B:$B,_FSAData!$C:$C, ""),"")</f>
        <v/>
      </c>
      <c r="C724" t="str" cm="1">
        <f t="array" aca="1" ref="C724" ca="1">IF(INDIRECT(CELL("address",A724))&lt;&gt;"", _xlfn.XLOOKUP(LEFT(INDIRECT(CELL("address",A724)), 3),_FSAData!$B:$B,_FSAData!$D:$D,""), "")</f>
        <v/>
      </c>
      <c r="D724" t="str">
        <f t="shared" ca="1" si="22"/>
        <v/>
      </c>
      <c r="F724" t="str" cm="1">
        <f t="array" aca="1" ref="F724" ca="1">TRIM(UPPER(LEFT(INDIRECT("'Postal Code-FSA Input'!"&amp;CELL("address",B731)), 3)))</f>
        <v/>
      </c>
      <c r="G724" t="str" cm="1">
        <f t="array" aca="1" ref="G724" ca="1">IF(INDIRECT(CELL("address",F724))&lt;&gt;"", _xlfn.XLOOKUP(INDIRECT(CELL("address",F724)),_FSAData!$B:$B,_FSAData!$C:$C, ""),"")</f>
        <v/>
      </c>
      <c r="H724" t="str" cm="1">
        <f t="array" aca="1" ref="H724" ca="1">IF(INDIRECT(CELL("address",F724))&lt;&gt;"", _xlfn.XLOOKUP(LEFT(INDIRECT(CELL("address",F724)), 3),_FSAData!$B:$B,_FSAData!$D:$D,""), "")</f>
        <v/>
      </c>
      <c r="I724" t="str">
        <f t="shared" ca="1" si="23"/>
        <v/>
      </c>
    </row>
    <row r="725" spans="1:9" x14ac:dyDescent="0.3">
      <c r="A725" t="str" cm="1">
        <f t="array" aca="1" ref="A725" ca="1">TRIM(UPPER(LEFT(INDIRECT("'Postal Code-FSA Input'!"&amp;CELL("address",A732)), 3)))</f>
        <v/>
      </c>
      <c r="B725" t="str" cm="1">
        <f t="array" aca="1" ref="B725" ca="1">IF(INDIRECT(CELL("address",A725))&lt;&gt;"", _xlfn.XLOOKUP(INDIRECT(CELL("address",A725)),_FSAData!$B:$B,_FSAData!$C:$C, ""),"")</f>
        <v/>
      </c>
      <c r="C725" t="str" cm="1">
        <f t="array" aca="1" ref="C725" ca="1">IF(INDIRECT(CELL("address",A725))&lt;&gt;"", _xlfn.XLOOKUP(LEFT(INDIRECT(CELL("address",A725)), 3),_FSAData!$B:$B,_FSAData!$D:$D,""), "")</f>
        <v/>
      </c>
      <c r="D725" t="str">
        <f t="shared" ca="1" si="22"/>
        <v/>
      </c>
      <c r="F725" t="str" cm="1">
        <f t="array" aca="1" ref="F725" ca="1">TRIM(UPPER(LEFT(INDIRECT("'Postal Code-FSA Input'!"&amp;CELL("address",B732)), 3)))</f>
        <v/>
      </c>
      <c r="G725" t="str" cm="1">
        <f t="array" aca="1" ref="G725" ca="1">IF(INDIRECT(CELL("address",F725))&lt;&gt;"", _xlfn.XLOOKUP(INDIRECT(CELL("address",F725)),_FSAData!$B:$B,_FSAData!$C:$C, ""),"")</f>
        <v/>
      </c>
      <c r="H725" t="str" cm="1">
        <f t="array" aca="1" ref="H725" ca="1">IF(INDIRECT(CELL("address",F725))&lt;&gt;"", _xlfn.XLOOKUP(LEFT(INDIRECT(CELL("address",F725)), 3),_FSAData!$B:$B,_FSAData!$D:$D,""), "")</f>
        <v/>
      </c>
      <c r="I725" t="str">
        <f t="shared" ca="1" si="23"/>
        <v/>
      </c>
    </row>
    <row r="726" spans="1:9" x14ac:dyDescent="0.3">
      <c r="A726" t="str" cm="1">
        <f t="array" aca="1" ref="A726" ca="1">TRIM(UPPER(LEFT(INDIRECT("'Postal Code-FSA Input'!"&amp;CELL("address",A733)), 3)))</f>
        <v/>
      </c>
      <c r="B726" t="str" cm="1">
        <f t="array" aca="1" ref="B726" ca="1">IF(INDIRECT(CELL("address",A726))&lt;&gt;"", _xlfn.XLOOKUP(INDIRECT(CELL("address",A726)),_FSAData!$B:$B,_FSAData!$C:$C, ""),"")</f>
        <v/>
      </c>
      <c r="C726" t="str" cm="1">
        <f t="array" aca="1" ref="C726" ca="1">IF(INDIRECT(CELL("address",A726))&lt;&gt;"", _xlfn.XLOOKUP(LEFT(INDIRECT(CELL("address",A726)), 3),_FSAData!$B:$B,_FSAData!$D:$D,""), "")</f>
        <v/>
      </c>
      <c r="D726" t="str">
        <f t="shared" ca="1" si="22"/>
        <v/>
      </c>
      <c r="F726" t="str" cm="1">
        <f t="array" aca="1" ref="F726" ca="1">TRIM(UPPER(LEFT(INDIRECT("'Postal Code-FSA Input'!"&amp;CELL("address",B733)), 3)))</f>
        <v/>
      </c>
      <c r="G726" t="str" cm="1">
        <f t="array" aca="1" ref="G726" ca="1">IF(INDIRECT(CELL("address",F726))&lt;&gt;"", _xlfn.XLOOKUP(INDIRECT(CELL("address",F726)),_FSAData!$B:$B,_FSAData!$C:$C, ""),"")</f>
        <v/>
      </c>
      <c r="H726" t="str" cm="1">
        <f t="array" aca="1" ref="H726" ca="1">IF(INDIRECT(CELL("address",F726))&lt;&gt;"", _xlfn.XLOOKUP(LEFT(INDIRECT(CELL("address",F726)), 3),_FSAData!$B:$B,_FSAData!$D:$D,""), "")</f>
        <v/>
      </c>
      <c r="I726" t="str">
        <f t="shared" ca="1" si="23"/>
        <v/>
      </c>
    </row>
    <row r="727" spans="1:9" x14ac:dyDescent="0.3">
      <c r="A727" t="str" cm="1">
        <f t="array" aca="1" ref="A727" ca="1">TRIM(UPPER(LEFT(INDIRECT("'Postal Code-FSA Input'!"&amp;CELL("address",A734)), 3)))</f>
        <v/>
      </c>
      <c r="B727" t="str" cm="1">
        <f t="array" aca="1" ref="B727" ca="1">IF(INDIRECT(CELL("address",A727))&lt;&gt;"", _xlfn.XLOOKUP(INDIRECT(CELL("address",A727)),_FSAData!$B:$B,_FSAData!$C:$C, ""),"")</f>
        <v/>
      </c>
      <c r="C727" t="str" cm="1">
        <f t="array" aca="1" ref="C727" ca="1">IF(INDIRECT(CELL("address",A727))&lt;&gt;"", _xlfn.XLOOKUP(LEFT(INDIRECT(CELL("address",A727)), 3),_FSAData!$B:$B,_FSAData!$D:$D,""), "")</f>
        <v/>
      </c>
      <c r="D727" t="str">
        <f t="shared" ca="1" si="22"/>
        <v/>
      </c>
      <c r="F727" t="str" cm="1">
        <f t="array" aca="1" ref="F727" ca="1">TRIM(UPPER(LEFT(INDIRECT("'Postal Code-FSA Input'!"&amp;CELL("address",B734)), 3)))</f>
        <v/>
      </c>
      <c r="G727" t="str" cm="1">
        <f t="array" aca="1" ref="G727" ca="1">IF(INDIRECT(CELL("address",F727))&lt;&gt;"", _xlfn.XLOOKUP(INDIRECT(CELL("address",F727)),_FSAData!$B:$B,_FSAData!$C:$C, ""),"")</f>
        <v/>
      </c>
      <c r="H727" t="str" cm="1">
        <f t="array" aca="1" ref="H727" ca="1">IF(INDIRECT(CELL("address",F727))&lt;&gt;"", _xlfn.XLOOKUP(LEFT(INDIRECT(CELL("address",F727)), 3),_FSAData!$B:$B,_FSAData!$D:$D,""), "")</f>
        <v/>
      </c>
      <c r="I727" t="str">
        <f t="shared" ca="1" si="23"/>
        <v/>
      </c>
    </row>
    <row r="728" spans="1:9" x14ac:dyDescent="0.3">
      <c r="A728" t="str" cm="1">
        <f t="array" aca="1" ref="A728" ca="1">TRIM(UPPER(LEFT(INDIRECT("'Postal Code-FSA Input'!"&amp;CELL("address",A735)), 3)))</f>
        <v/>
      </c>
      <c r="B728" t="str" cm="1">
        <f t="array" aca="1" ref="B728" ca="1">IF(INDIRECT(CELL("address",A728))&lt;&gt;"", _xlfn.XLOOKUP(INDIRECT(CELL("address",A728)),_FSAData!$B:$B,_FSAData!$C:$C, ""),"")</f>
        <v/>
      </c>
      <c r="C728" t="str" cm="1">
        <f t="array" aca="1" ref="C728" ca="1">IF(INDIRECT(CELL("address",A728))&lt;&gt;"", _xlfn.XLOOKUP(LEFT(INDIRECT(CELL("address",A728)), 3),_FSAData!$B:$B,_FSAData!$D:$D,""), "")</f>
        <v/>
      </c>
      <c r="D728" t="str">
        <f t="shared" ca="1" si="22"/>
        <v/>
      </c>
      <c r="F728" t="str" cm="1">
        <f t="array" aca="1" ref="F728" ca="1">TRIM(UPPER(LEFT(INDIRECT("'Postal Code-FSA Input'!"&amp;CELL("address",B735)), 3)))</f>
        <v/>
      </c>
      <c r="G728" t="str" cm="1">
        <f t="array" aca="1" ref="G728" ca="1">IF(INDIRECT(CELL("address",F728))&lt;&gt;"", _xlfn.XLOOKUP(INDIRECT(CELL("address",F728)),_FSAData!$B:$B,_FSAData!$C:$C, ""),"")</f>
        <v/>
      </c>
      <c r="H728" t="str" cm="1">
        <f t="array" aca="1" ref="H728" ca="1">IF(INDIRECT(CELL("address",F728))&lt;&gt;"", _xlfn.XLOOKUP(LEFT(INDIRECT(CELL("address",F728)), 3),_FSAData!$B:$B,_FSAData!$D:$D,""), "")</f>
        <v/>
      </c>
      <c r="I728" t="str">
        <f t="shared" ca="1" si="23"/>
        <v/>
      </c>
    </row>
    <row r="729" spans="1:9" x14ac:dyDescent="0.3">
      <c r="A729" t="str" cm="1">
        <f t="array" aca="1" ref="A729" ca="1">TRIM(UPPER(LEFT(INDIRECT("'Postal Code-FSA Input'!"&amp;CELL("address",A736)), 3)))</f>
        <v/>
      </c>
      <c r="B729" t="str" cm="1">
        <f t="array" aca="1" ref="B729" ca="1">IF(INDIRECT(CELL("address",A729))&lt;&gt;"", _xlfn.XLOOKUP(INDIRECT(CELL("address",A729)),_FSAData!$B:$B,_FSAData!$C:$C, ""),"")</f>
        <v/>
      </c>
      <c r="C729" t="str" cm="1">
        <f t="array" aca="1" ref="C729" ca="1">IF(INDIRECT(CELL("address",A729))&lt;&gt;"", _xlfn.XLOOKUP(LEFT(INDIRECT(CELL("address",A729)), 3),_FSAData!$B:$B,_FSAData!$D:$D,""), "")</f>
        <v/>
      </c>
      <c r="D729" t="str">
        <f t="shared" ca="1" si="22"/>
        <v/>
      </c>
      <c r="F729" t="str" cm="1">
        <f t="array" aca="1" ref="F729" ca="1">TRIM(UPPER(LEFT(INDIRECT("'Postal Code-FSA Input'!"&amp;CELL("address",B736)), 3)))</f>
        <v/>
      </c>
      <c r="G729" t="str" cm="1">
        <f t="array" aca="1" ref="G729" ca="1">IF(INDIRECT(CELL("address",F729))&lt;&gt;"", _xlfn.XLOOKUP(INDIRECT(CELL("address",F729)),_FSAData!$B:$B,_FSAData!$C:$C, ""),"")</f>
        <v/>
      </c>
      <c r="H729" t="str" cm="1">
        <f t="array" aca="1" ref="H729" ca="1">IF(INDIRECT(CELL("address",F729))&lt;&gt;"", _xlfn.XLOOKUP(LEFT(INDIRECT(CELL("address",F729)), 3),_FSAData!$B:$B,_FSAData!$D:$D,""), "")</f>
        <v/>
      </c>
      <c r="I729" t="str">
        <f t="shared" ca="1" si="23"/>
        <v/>
      </c>
    </row>
    <row r="730" spans="1:9" x14ac:dyDescent="0.3">
      <c r="A730" t="str" cm="1">
        <f t="array" aca="1" ref="A730" ca="1">TRIM(UPPER(LEFT(INDIRECT("'Postal Code-FSA Input'!"&amp;CELL("address",A737)), 3)))</f>
        <v/>
      </c>
      <c r="B730" t="str" cm="1">
        <f t="array" aca="1" ref="B730" ca="1">IF(INDIRECT(CELL("address",A730))&lt;&gt;"", _xlfn.XLOOKUP(INDIRECT(CELL("address",A730)),_FSAData!$B:$B,_FSAData!$C:$C, ""),"")</f>
        <v/>
      </c>
      <c r="C730" t="str" cm="1">
        <f t="array" aca="1" ref="C730" ca="1">IF(INDIRECT(CELL("address",A730))&lt;&gt;"", _xlfn.XLOOKUP(LEFT(INDIRECT(CELL("address",A730)), 3),_FSAData!$B:$B,_FSAData!$D:$D,""), "")</f>
        <v/>
      </c>
      <c r="D730" t="str">
        <f t="shared" ca="1" si="22"/>
        <v/>
      </c>
      <c r="F730" t="str" cm="1">
        <f t="array" aca="1" ref="F730" ca="1">TRIM(UPPER(LEFT(INDIRECT("'Postal Code-FSA Input'!"&amp;CELL("address",B737)), 3)))</f>
        <v/>
      </c>
      <c r="G730" t="str" cm="1">
        <f t="array" aca="1" ref="G730" ca="1">IF(INDIRECT(CELL("address",F730))&lt;&gt;"", _xlfn.XLOOKUP(INDIRECT(CELL("address",F730)),_FSAData!$B:$B,_FSAData!$C:$C, ""),"")</f>
        <v/>
      </c>
      <c r="H730" t="str" cm="1">
        <f t="array" aca="1" ref="H730" ca="1">IF(INDIRECT(CELL("address",F730))&lt;&gt;"", _xlfn.XLOOKUP(LEFT(INDIRECT(CELL("address",F730)), 3),_FSAData!$B:$B,_FSAData!$D:$D,""), "")</f>
        <v/>
      </c>
      <c r="I730" t="str">
        <f t="shared" ca="1" si="23"/>
        <v/>
      </c>
    </row>
    <row r="731" spans="1:9" x14ac:dyDescent="0.3">
      <c r="A731" t="str" cm="1">
        <f t="array" aca="1" ref="A731" ca="1">TRIM(UPPER(LEFT(INDIRECT("'Postal Code-FSA Input'!"&amp;CELL("address",A738)), 3)))</f>
        <v/>
      </c>
      <c r="B731" t="str" cm="1">
        <f t="array" aca="1" ref="B731" ca="1">IF(INDIRECT(CELL("address",A731))&lt;&gt;"", _xlfn.XLOOKUP(INDIRECT(CELL("address",A731)),_FSAData!$B:$B,_FSAData!$C:$C, ""),"")</f>
        <v/>
      </c>
      <c r="C731" t="str" cm="1">
        <f t="array" aca="1" ref="C731" ca="1">IF(INDIRECT(CELL("address",A731))&lt;&gt;"", _xlfn.XLOOKUP(LEFT(INDIRECT(CELL("address",A731)), 3),_FSAData!$B:$B,_FSAData!$D:$D,""), "")</f>
        <v/>
      </c>
      <c r="D731" t="str">
        <f t="shared" ca="1" si="22"/>
        <v/>
      </c>
      <c r="F731" t="str" cm="1">
        <f t="array" aca="1" ref="F731" ca="1">TRIM(UPPER(LEFT(INDIRECT("'Postal Code-FSA Input'!"&amp;CELL("address",B738)), 3)))</f>
        <v/>
      </c>
      <c r="G731" t="str" cm="1">
        <f t="array" aca="1" ref="G731" ca="1">IF(INDIRECT(CELL("address",F731))&lt;&gt;"", _xlfn.XLOOKUP(INDIRECT(CELL("address",F731)),_FSAData!$B:$B,_FSAData!$C:$C, ""),"")</f>
        <v/>
      </c>
      <c r="H731" t="str" cm="1">
        <f t="array" aca="1" ref="H731" ca="1">IF(INDIRECT(CELL("address",F731))&lt;&gt;"", _xlfn.XLOOKUP(LEFT(INDIRECT(CELL("address",F731)), 3),_FSAData!$B:$B,_FSAData!$D:$D,""), "")</f>
        <v/>
      </c>
      <c r="I731" t="str">
        <f t="shared" ca="1" si="23"/>
        <v/>
      </c>
    </row>
    <row r="732" spans="1:9" x14ac:dyDescent="0.3">
      <c r="A732" t="str" cm="1">
        <f t="array" aca="1" ref="A732" ca="1">TRIM(UPPER(LEFT(INDIRECT("'Postal Code-FSA Input'!"&amp;CELL("address",A739)), 3)))</f>
        <v/>
      </c>
      <c r="B732" t="str" cm="1">
        <f t="array" aca="1" ref="B732" ca="1">IF(INDIRECT(CELL("address",A732))&lt;&gt;"", _xlfn.XLOOKUP(INDIRECT(CELL("address",A732)),_FSAData!$B:$B,_FSAData!$C:$C, ""),"")</f>
        <v/>
      </c>
      <c r="C732" t="str" cm="1">
        <f t="array" aca="1" ref="C732" ca="1">IF(INDIRECT(CELL("address",A732))&lt;&gt;"", _xlfn.XLOOKUP(LEFT(INDIRECT(CELL("address",A732)), 3),_FSAData!$B:$B,_FSAData!$D:$D,""), "")</f>
        <v/>
      </c>
      <c r="D732" t="str">
        <f t="shared" ca="1" si="22"/>
        <v/>
      </c>
      <c r="F732" t="str" cm="1">
        <f t="array" aca="1" ref="F732" ca="1">TRIM(UPPER(LEFT(INDIRECT("'Postal Code-FSA Input'!"&amp;CELL("address",B739)), 3)))</f>
        <v/>
      </c>
      <c r="G732" t="str" cm="1">
        <f t="array" aca="1" ref="G732" ca="1">IF(INDIRECT(CELL("address",F732))&lt;&gt;"", _xlfn.XLOOKUP(INDIRECT(CELL("address",F732)),_FSAData!$B:$B,_FSAData!$C:$C, ""),"")</f>
        <v/>
      </c>
      <c r="H732" t="str" cm="1">
        <f t="array" aca="1" ref="H732" ca="1">IF(INDIRECT(CELL("address",F732))&lt;&gt;"", _xlfn.XLOOKUP(LEFT(INDIRECT(CELL("address",F732)), 3),_FSAData!$B:$B,_FSAData!$D:$D,""), "")</f>
        <v/>
      </c>
      <c r="I732" t="str">
        <f t="shared" ca="1" si="23"/>
        <v/>
      </c>
    </row>
    <row r="733" spans="1:9" x14ac:dyDescent="0.3">
      <c r="A733" t="str" cm="1">
        <f t="array" aca="1" ref="A733" ca="1">TRIM(UPPER(LEFT(INDIRECT("'Postal Code-FSA Input'!"&amp;CELL("address",A740)), 3)))</f>
        <v/>
      </c>
      <c r="B733" t="str" cm="1">
        <f t="array" aca="1" ref="B733" ca="1">IF(INDIRECT(CELL("address",A733))&lt;&gt;"", _xlfn.XLOOKUP(INDIRECT(CELL("address",A733)),_FSAData!$B:$B,_FSAData!$C:$C, ""),"")</f>
        <v/>
      </c>
      <c r="C733" t="str" cm="1">
        <f t="array" aca="1" ref="C733" ca="1">IF(INDIRECT(CELL("address",A733))&lt;&gt;"", _xlfn.XLOOKUP(LEFT(INDIRECT(CELL("address",A733)), 3),_FSAData!$B:$B,_FSAData!$D:$D,""), "")</f>
        <v/>
      </c>
      <c r="D733" t="str">
        <f t="shared" ca="1" si="22"/>
        <v/>
      </c>
      <c r="F733" t="str" cm="1">
        <f t="array" aca="1" ref="F733" ca="1">TRIM(UPPER(LEFT(INDIRECT("'Postal Code-FSA Input'!"&amp;CELL("address",B740)), 3)))</f>
        <v/>
      </c>
      <c r="G733" t="str" cm="1">
        <f t="array" aca="1" ref="G733" ca="1">IF(INDIRECT(CELL("address",F733))&lt;&gt;"", _xlfn.XLOOKUP(INDIRECT(CELL("address",F733)),_FSAData!$B:$B,_FSAData!$C:$C, ""),"")</f>
        <v/>
      </c>
      <c r="H733" t="str" cm="1">
        <f t="array" aca="1" ref="H733" ca="1">IF(INDIRECT(CELL("address",F733))&lt;&gt;"", _xlfn.XLOOKUP(LEFT(INDIRECT(CELL("address",F733)), 3),_FSAData!$B:$B,_FSAData!$D:$D,""), "")</f>
        <v/>
      </c>
      <c r="I733" t="str">
        <f t="shared" ca="1" si="23"/>
        <v/>
      </c>
    </row>
    <row r="734" spans="1:9" x14ac:dyDescent="0.3">
      <c r="A734" t="str" cm="1">
        <f t="array" aca="1" ref="A734" ca="1">TRIM(UPPER(LEFT(INDIRECT("'Postal Code-FSA Input'!"&amp;CELL("address",A741)), 3)))</f>
        <v/>
      </c>
      <c r="B734" t="str" cm="1">
        <f t="array" aca="1" ref="B734" ca="1">IF(INDIRECT(CELL("address",A734))&lt;&gt;"", _xlfn.XLOOKUP(INDIRECT(CELL("address",A734)),_FSAData!$B:$B,_FSAData!$C:$C, ""),"")</f>
        <v/>
      </c>
      <c r="C734" t="str" cm="1">
        <f t="array" aca="1" ref="C734" ca="1">IF(INDIRECT(CELL("address",A734))&lt;&gt;"", _xlfn.XLOOKUP(LEFT(INDIRECT(CELL("address",A734)), 3),_FSAData!$B:$B,_FSAData!$D:$D,""), "")</f>
        <v/>
      </c>
      <c r="D734" t="str">
        <f t="shared" ca="1" si="22"/>
        <v/>
      </c>
      <c r="F734" t="str" cm="1">
        <f t="array" aca="1" ref="F734" ca="1">TRIM(UPPER(LEFT(INDIRECT("'Postal Code-FSA Input'!"&amp;CELL("address",B741)), 3)))</f>
        <v/>
      </c>
      <c r="G734" t="str" cm="1">
        <f t="array" aca="1" ref="G734" ca="1">IF(INDIRECT(CELL("address",F734))&lt;&gt;"", _xlfn.XLOOKUP(INDIRECT(CELL("address",F734)),_FSAData!$B:$B,_FSAData!$C:$C, ""),"")</f>
        <v/>
      </c>
      <c r="H734" t="str" cm="1">
        <f t="array" aca="1" ref="H734" ca="1">IF(INDIRECT(CELL("address",F734))&lt;&gt;"", _xlfn.XLOOKUP(LEFT(INDIRECT(CELL("address",F734)), 3),_FSAData!$B:$B,_FSAData!$D:$D,""), "")</f>
        <v/>
      </c>
      <c r="I734" t="str">
        <f t="shared" ca="1" si="23"/>
        <v/>
      </c>
    </row>
    <row r="735" spans="1:9" x14ac:dyDescent="0.3">
      <c r="A735" t="str" cm="1">
        <f t="array" aca="1" ref="A735" ca="1">TRIM(UPPER(LEFT(INDIRECT("'Postal Code-FSA Input'!"&amp;CELL("address",A742)), 3)))</f>
        <v/>
      </c>
      <c r="B735" t="str" cm="1">
        <f t="array" aca="1" ref="B735" ca="1">IF(INDIRECT(CELL("address",A735))&lt;&gt;"", _xlfn.XLOOKUP(INDIRECT(CELL("address",A735)),_FSAData!$B:$B,_FSAData!$C:$C, ""),"")</f>
        <v/>
      </c>
      <c r="C735" t="str" cm="1">
        <f t="array" aca="1" ref="C735" ca="1">IF(INDIRECT(CELL("address",A735))&lt;&gt;"", _xlfn.XLOOKUP(LEFT(INDIRECT(CELL("address",A735)), 3),_FSAData!$B:$B,_FSAData!$D:$D,""), "")</f>
        <v/>
      </c>
      <c r="D735" t="str">
        <f t="shared" ca="1" si="22"/>
        <v/>
      </c>
      <c r="F735" t="str" cm="1">
        <f t="array" aca="1" ref="F735" ca="1">TRIM(UPPER(LEFT(INDIRECT("'Postal Code-FSA Input'!"&amp;CELL("address",B742)), 3)))</f>
        <v/>
      </c>
      <c r="G735" t="str" cm="1">
        <f t="array" aca="1" ref="G735" ca="1">IF(INDIRECT(CELL("address",F735))&lt;&gt;"", _xlfn.XLOOKUP(INDIRECT(CELL("address",F735)),_FSAData!$B:$B,_FSAData!$C:$C, ""),"")</f>
        <v/>
      </c>
      <c r="H735" t="str" cm="1">
        <f t="array" aca="1" ref="H735" ca="1">IF(INDIRECT(CELL("address",F735))&lt;&gt;"", _xlfn.XLOOKUP(LEFT(INDIRECT(CELL("address",F735)), 3),_FSAData!$B:$B,_FSAData!$D:$D,""), "")</f>
        <v/>
      </c>
      <c r="I735" t="str">
        <f t="shared" ca="1" si="23"/>
        <v/>
      </c>
    </row>
    <row r="736" spans="1:9" x14ac:dyDescent="0.3">
      <c r="A736" t="str" cm="1">
        <f t="array" aca="1" ref="A736" ca="1">TRIM(UPPER(LEFT(INDIRECT("'Postal Code-FSA Input'!"&amp;CELL("address",A743)), 3)))</f>
        <v/>
      </c>
      <c r="B736" t="str" cm="1">
        <f t="array" aca="1" ref="B736" ca="1">IF(INDIRECT(CELL("address",A736))&lt;&gt;"", _xlfn.XLOOKUP(INDIRECT(CELL("address",A736)),_FSAData!$B:$B,_FSAData!$C:$C, ""),"")</f>
        <v/>
      </c>
      <c r="C736" t="str" cm="1">
        <f t="array" aca="1" ref="C736" ca="1">IF(INDIRECT(CELL("address",A736))&lt;&gt;"", _xlfn.XLOOKUP(LEFT(INDIRECT(CELL("address",A736)), 3),_FSAData!$B:$B,_FSAData!$D:$D,""), "")</f>
        <v/>
      </c>
      <c r="D736" t="str">
        <f t="shared" ca="1" si="22"/>
        <v/>
      </c>
      <c r="F736" t="str" cm="1">
        <f t="array" aca="1" ref="F736" ca="1">TRIM(UPPER(LEFT(INDIRECT("'Postal Code-FSA Input'!"&amp;CELL("address",B743)), 3)))</f>
        <v/>
      </c>
      <c r="G736" t="str" cm="1">
        <f t="array" aca="1" ref="G736" ca="1">IF(INDIRECT(CELL("address",F736))&lt;&gt;"", _xlfn.XLOOKUP(INDIRECT(CELL("address",F736)),_FSAData!$B:$B,_FSAData!$C:$C, ""),"")</f>
        <v/>
      </c>
      <c r="H736" t="str" cm="1">
        <f t="array" aca="1" ref="H736" ca="1">IF(INDIRECT(CELL("address",F736))&lt;&gt;"", _xlfn.XLOOKUP(LEFT(INDIRECT(CELL("address",F736)), 3),_FSAData!$B:$B,_FSAData!$D:$D,""), "")</f>
        <v/>
      </c>
      <c r="I736" t="str">
        <f t="shared" ca="1" si="23"/>
        <v/>
      </c>
    </row>
    <row r="737" spans="1:9" x14ac:dyDescent="0.3">
      <c r="A737" t="str" cm="1">
        <f t="array" aca="1" ref="A737" ca="1">TRIM(UPPER(LEFT(INDIRECT("'Postal Code-FSA Input'!"&amp;CELL("address",A744)), 3)))</f>
        <v/>
      </c>
      <c r="B737" t="str" cm="1">
        <f t="array" aca="1" ref="B737" ca="1">IF(INDIRECT(CELL("address",A737))&lt;&gt;"", _xlfn.XLOOKUP(INDIRECT(CELL("address",A737)),_FSAData!$B:$B,_FSAData!$C:$C, ""),"")</f>
        <v/>
      </c>
      <c r="C737" t="str" cm="1">
        <f t="array" aca="1" ref="C737" ca="1">IF(INDIRECT(CELL("address",A737))&lt;&gt;"", _xlfn.XLOOKUP(LEFT(INDIRECT(CELL("address",A737)), 3),_FSAData!$B:$B,_FSAData!$D:$D,""), "")</f>
        <v/>
      </c>
      <c r="D737" t="str">
        <f t="shared" ca="1" si="22"/>
        <v/>
      </c>
      <c r="F737" t="str" cm="1">
        <f t="array" aca="1" ref="F737" ca="1">TRIM(UPPER(LEFT(INDIRECT("'Postal Code-FSA Input'!"&amp;CELL("address",B744)), 3)))</f>
        <v/>
      </c>
      <c r="G737" t="str" cm="1">
        <f t="array" aca="1" ref="G737" ca="1">IF(INDIRECT(CELL("address",F737))&lt;&gt;"", _xlfn.XLOOKUP(INDIRECT(CELL("address",F737)),_FSAData!$B:$B,_FSAData!$C:$C, ""),"")</f>
        <v/>
      </c>
      <c r="H737" t="str" cm="1">
        <f t="array" aca="1" ref="H737" ca="1">IF(INDIRECT(CELL("address",F737))&lt;&gt;"", _xlfn.XLOOKUP(LEFT(INDIRECT(CELL("address",F737)), 3),_FSAData!$B:$B,_FSAData!$D:$D,""), "")</f>
        <v/>
      </c>
      <c r="I737" t="str">
        <f t="shared" ca="1" si="23"/>
        <v/>
      </c>
    </row>
    <row r="738" spans="1:9" x14ac:dyDescent="0.3">
      <c r="A738" t="str" cm="1">
        <f t="array" aca="1" ref="A738" ca="1">TRIM(UPPER(LEFT(INDIRECT("'Postal Code-FSA Input'!"&amp;CELL("address",A745)), 3)))</f>
        <v/>
      </c>
      <c r="B738" t="str" cm="1">
        <f t="array" aca="1" ref="B738" ca="1">IF(INDIRECT(CELL("address",A738))&lt;&gt;"", _xlfn.XLOOKUP(INDIRECT(CELL("address",A738)),_FSAData!$B:$B,_FSAData!$C:$C, ""),"")</f>
        <v/>
      </c>
      <c r="C738" t="str" cm="1">
        <f t="array" aca="1" ref="C738" ca="1">IF(INDIRECT(CELL("address",A738))&lt;&gt;"", _xlfn.XLOOKUP(LEFT(INDIRECT(CELL("address",A738)), 3),_FSAData!$B:$B,_FSAData!$D:$D,""), "")</f>
        <v/>
      </c>
      <c r="D738" t="str">
        <f t="shared" ca="1" si="22"/>
        <v/>
      </c>
      <c r="F738" t="str" cm="1">
        <f t="array" aca="1" ref="F738" ca="1">TRIM(UPPER(LEFT(INDIRECT("'Postal Code-FSA Input'!"&amp;CELL("address",B745)), 3)))</f>
        <v/>
      </c>
      <c r="G738" t="str" cm="1">
        <f t="array" aca="1" ref="G738" ca="1">IF(INDIRECT(CELL("address",F738))&lt;&gt;"", _xlfn.XLOOKUP(INDIRECT(CELL("address",F738)),_FSAData!$B:$B,_FSAData!$C:$C, ""),"")</f>
        <v/>
      </c>
      <c r="H738" t="str" cm="1">
        <f t="array" aca="1" ref="H738" ca="1">IF(INDIRECT(CELL("address",F738))&lt;&gt;"", _xlfn.XLOOKUP(LEFT(INDIRECT(CELL("address",F738)), 3),_FSAData!$B:$B,_FSAData!$D:$D,""), "")</f>
        <v/>
      </c>
      <c r="I738" t="str">
        <f t="shared" ca="1" si="23"/>
        <v/>
      </c>
    </row>
    <row r="739" spans="1:9" x14ac:dyDescent="0.3">
      <c r="A739" t="str" cm="1">
        <f t="array" aca="1" ref="A739" ca="1">TRIM(UPPER(LEFT(INDIRECT("'Postal Code-FSA Input'!"&amp;CELL("address",A746)), 3)))</f>
        <v/>
      </c>
      <c r="B739" t="str" cm="1">
        <f t="array" aca="1" ref="B739" ca="1">IF(INDIRECT(CELL("address",A739))&lt;&gt;"", _xlfn.XLOOKUP(INDIRECT(CELL("address",A739)),_FSAData!$B:$B,_FSAData!$C:$C, ""),"")</f>
        <v/>
      </c>
      <c r="C739" t="str" cm="1">
        <f t="array" aca="1" ref="C739" ca="1">IF(INDIRECT(CELL("address",A739))&lt;&gt;"", _xlfn.XLOOKUP(LEFT(INDIRECT(CELL("address",A739)), 3),_FSAData!$B:$B,_FSAData!$D:$D,""), "")</f>
        <v/>
      </c>
      <c r="D739" t="str">
        <f t="shared" ca="1" si="22"/>
        <v/>
      </c>
      <c r="F739" t="str" cm="1">
        <f t="array" aca="1" ref="F739" ca="1">TRIM(UPPER(LEFT(INDIRECT("'Postal Code-FSA Input'!"&amp;CELL("address",B746)), 3)))</f>
        <v/>
      </c>
      <c r="G739" t="str" cm="1">
        <f t="array" aca="1" ref="G739" ca="1">IF(INDIRECT(CELL("address",F739))&lt;&gt;"", _xlfn.XLOOKUP(INDIRECT(CELL("address",F739)),_FSAData!$B:$B,_FSAData!$C:$C, ""),"")</f>
        <v/>
      </c>
      <c r="H739" t="str" cm="1">
        <f t="array" aca="1" ref="H739" ca="1">IF(INDIRECT(CELL("address",F739))&lt;&gt;"", _xlfn.XLOOKUP(LEFT(INDIRECT(CELL("address",F739)), 3),_FSAData!$B:$B,_FSAData!$D:$D,""), "")</f>
        <v/>
      </c>
      <c r="I739" t="str">
        <f t="shared" ca="1" si="23"/>
        <v/>
      </c>
    </row>
    <row r="740" spans="1:9" x14ac:dyDescent="0.3">
      <c r="A740" t="str" cm="1">
        <f t="array" aca="1" ref="A740" ca="1">TRIM(UPPER(LEFT(INDIRECT("'Postal Code-FSA Input'!"&amp;CELL("address",A747)), 3)))</f>
        <v/>
      </c>
      <c r="B740" t="str" cm="1">
        <f t="array" aca="1" ref="B740" ca="1">IF(INDIRECT(CELL("address",A740))&lt;&gt;"", _xlfn.XLOOKUP(INDIRECT(CELL("address",A740)),_FSAData!$B:$B,_FSAData!$C:$C, ""),"")</f>
        <v/>
      </c>
      <c r="C740" t="str" cm="1">
        <f t="array" aca="1" ref="C740" ca="1">IF(INDIRECT(CELL("address",A740))&lt;&gt;"", _xlfn.XLOOKUP(LEFT(INDIRECT(CELL("address",A740)), 3),_FSAData!$B:$B,_FSAData!$D:$D,""), "")</f>
        <v/>
      </c>
      <c r="D740" t="str">
        <f t="shared" ca="1" si="22"/>
        <v/>
      </c>
      <c r="F740" t="str" cm="1">
        <f t="array" aca="1" ref="F740" ca="1">TRIM(UPPER(LEFT(INDIRECT("'Postal Code-FSA Input'!"&amp;CELL("address",B747)), 3)))</f>
        <v/>
      </c>
      <c r="G740" t="str" cm="1">
        <f t="array" aca="1" ref="G740" ca="1">IF(INDIRECT(CELL("address",F740))&lt;&gt;"", _xlfn.XLOOKUP(INDIRECT(CELL("address",F740)),_FSAData!$B:$B,_FSAData!$C:$C, ""),"")</f>
        <v/>
      </c>
      <c r="H740" t="str" cm="1">
        <f t="array" aca="1" ref="H740" ca="1">IF(INDIRECT(CELL("address",F740))&lt;&gt;"", _xlfn.XLOOKUP(LEFT(INDIRECT(CELL("address",F740)), 3),_FSAData!$B:$B,_FSAData!$D:$D,""), "")</f>
        <v/>
      </c>
      <c r="I740" t="str">
        <f t="shared" ca="1" si="23"/>
        <v/>
      </c>
    </row>
    <row r="741" spans="1:9" x14ac:dyDescent="0.3">
      <c r="A741" t="str" cm="1">
        <f t="array" aca="1" ref="A741" ca="1">TRIM(UPPER(LEFT(INDIRECT("'Postal Code-FSA Input'!"&amp;CELL("address",A748)), 3)))</f>
        <v/>
      </c>
      <c r="B741" t="str" cm="1">
        <f t="array" aca="1" ref="B741" ca="1">IF(INDIRECT(CELL("address",A741))&lt;&gt;"", _xlfn.XLOOKUP(INDIRECT(CELL("address",A741)),_FSAData!$B:$B,_FSAData!$C:$C, ""),"")</f>
        <v/>
      </c>
      <c r="C741" t="str" cm="1">
        <f t="array" aca="1" ref="C741" ca="1">IF(INDIRECT(CELL("address",A741))&lt;&gt;"", _xlfn.XLOOKUP(LEFT(INDIRECT(CELL("address",A741)), 3),_FSAData!$B:$B,_FSAData!$D:$D,""), "")</f>
        <v/>
      </c>
      <c r="D741" t="str">
        <f t="shared" ca="1" si="22"/>
        <v/>
      </c>
      <c r="F741" t="str" cm="1">
        <f t="array" aca="1" ref="F741" ca="1">TRIM(UPPER(LEFT(INDIRECT("'Postal Code-FSA Input'!"&amp;CELL("address",B748)), 3)))</f>
        <v/>
      </c>
      <c r="G741" t="str" cm="1">
        <f t="array" aca="1" ref="G741" ca="1">IF(INDIRECT(CELL("address",F741))&lt;&gt;"", _xlfn.XLOOKUP(INDIRECT(CELL("address",F741)),_FSAData!$B:$B,_FSAData!$C:$C, ""),"")</f>
        <v/>
      </c>
      <c r="H741" t="str" cm="1">
        <f t="array" aca="1" ref="H741" ca="1">IF(INDIRECT(CELL("address",F741))&lt;&gt;"", _xlfn.XLOOKUP(LEFT(INDIRECT(CELL("address",F741)), 3),_FSAData!$B:$B,_FSAData!$D:$D,""), "")</f>
        <v/>
      </c>
      <c r="I741" t="str">
        <f t="shared" ca="1" si="23"/>
        <v/>
      </c>
    </row>
    <row r="742" spans="1:9" x14ac:dyDescent="0.3">
      <c r="A742" t="str" cm="1">
        <f t="array" aca="1" ref="A742" ca="1">TRIM(UPPER(LEFT(INDIRECT("'Postal Code-FSA Input'!"&amp;CELL("address",A749)), 3)))</f>
        <v/>
      </c>
      <c r="B742" t="str" cm="1">
        <f t="array" aca="1" ref="B742" ca="1">IF(INDIRECT(CELL("address",A742))&lt;&gt;"", _xlfn.XLOOKUP(INDIRECT(CELL("address",A742)),_FSAData!$B:$B,_FSAData!$C:$C, ""),"")</f>
        <v/>
      </c>
      <c r="C742" t="str" cm="1">
        <f t="array" aca="1" ref="C742" ca="1">IF(INDIRECT(CELL("address",A742))&lt;&gt;"", _xlfn.XLOOKUP(LEFT(INDIRECT(CELL("address",A742)), 3),_FSAData!$B:$B,_FSAData!$D:$D,""), "")</f>
        <v/>
      </c>
      <c r="D742" t="str">
        <f t="shared" ca="1" si="22"/>
        <v/>
      </c>
      <c r="F742" t="str" cm="1">
        <f t="array" aca="1" ref="F742" ca="1">TRIM(UPPER(LEFT(INDIRECT("'Postal Code-FSA Input'!"&amp;CELL("address",B749)), 3)))</f>
        <v/>
      </c>
      <c r="G742" t="str" cm="1">
        <f t="array" aca="1" ref="G742" ca="1">IF(INDIRECT(CELL("address",F742))&lt;&gt;"", _xlfn.XLOOKUP(INDIRECT(CELL("address",F742)),_FSAData!$B:$B,_FSAData!$C:$C, ""),"")</f>
        <v/>
      </c>
      <c r="H742" t="str" cm="1">
        <f t="array" aca="1" ref="H742" ca="1">IF(INDIRECT(CELL("address",F742))&lt;&gt;"", _xlfn.XLOOKUP(LEFT(INDIRECT(CELL("address",F742)), 3),_FSAData!$B:$B,_FSAData!$D:$D,""), "")</f>
        <v/>
      </c>
      <c r="I742" t="str">
        <f t="shared" ca="1" si="23"/>
        <v/>
      </c>
    </row>
    <row r="743" spans="1:9" x14ac:dyDescent="0.3">
      <c r="A743" t="str" cm="1">
        <f t="array" aca="1" ref="A743" ca="1">TRIM(UPPER(LEFT(INDIRECT("'Postal Code-FSA Input'!"&amp;CELL("address",A750)), 3)))</f>
        <v/>
      </c>
      <c r="B743" t="str" cm="1">
        <f t="array" aca="1" ref="B743" ca="1">IF(INDIRECT(CELL("address",A743))&lt;&gt;"", _xlfn.XLOOKUP(INDIRECT(CELL("address",A743)),_FSAData!$B:$B,_FSAData!$C:$C, ""),"")</f>
        <v/>
      </c>
      <c r="C743" t="str" cm="1">
        <f t="array" aca="1" ref="C743" ca="1">IF(INDIRECT(CELL("address",A743))&lt;&gt;"", _xlfn.XLOOKUP(LEFT(INDIRECT(CELL("address",A743)), 3),_FSAData!$B:$B,_FSAData!$D:$D,""), "")</f>
        <v/>
      </c>
      <c r="D743" t="str">
        <f t="shared" ca="1" si="22"/>
        <v/>
      </c>
      <c r="F743" t="str" cm="1">
        <f t="array" aca="1" ref="F743" ca="1">TRIM(UPPER(LEFT(INDIRECT("'Postal Code-FSA Input'!"&amp;CELL("address",B750)), 3)))</f>
        <v/>
      </c>
      <c r="G743" t="str" cm="1">
        <f t="array" aca="1" ref="G743" ca="1">IF(INDIRECT(CELL("address",F743))&lt;&gt;"", _xlfn.XLOOKUP(INDIRECT(CELL("address",F743)),_FSAData!$B:$B,_FSAData!$C:$C, ""),"")</f>
        <v/>
      </c>
      <c r="H743" t="str" cm="1">
        <f t="array" aca="1" ref="H743" ca="1">IF(INDIRECT(CELL("address",F743))&lt;&gt;"", _xlfn.XLOOKUP(LEFT(INDIRECT(CELL("address",F743)), 3),_FSAData!$B:$B,_FSAData!$D:$D,""), "")</f>
        <v/>
      </c>
      <c r="I743" t="str">
        <f t="shared" ca="1" si="23"/>
        <v/>
      </c>
    </row>
    <row r="744" spans="1:9" x14ac:dyDescent="0.3">
      <c r="A744" t="str" cm="1">
        <f t="array" aca="1" ref="A744" ca="1">TRIM(UPPER(LEFT(INDIRECT("'Postal Code-FSA Input'!"&amp;CELL("address",A751)), 3)))</f>
        <v/>
      </c>
      <c r="B744" t="str" cm="1">
        <f t="array" aca="1" ref="B744" ca="1">IF(INDIRECT(CELL("address",A744))&lt;&gt;"", _xlfn.XLOOKUP(INDIRECT(CELL("address",A744)),_FSAData!$B:$B,_FSAData!$C:$C, ""),"")</f>
        <v/>
      </c>
      <c r="C744" t="str" cm="1">
        <f t="array" aca="1" ref="C744" ca="1">IF(INDIRECT(CELL("address",A744))&lt;&gt;"", _xlfn.XLOOKUP(LEFT(INDIRECT(CELL("address",A744)), 3),_FSAData!$B:$B,_FSAData!$D:$D,""), "")</f>
        <v/>
      </c>
      <c r="D744" t="str">
        <f t="shared" ca="1" si="22"/>
        <v/>
      </c>
      <c r="F744" t="str" cm="1">
        <f t="array" aca="1" ref="F744" ca="1">TRIM(UPPER(LEFT(INDIRECT("'Postal Code-FSA Input'!"&amp;CELL("address",B751)), 3)))</f>
        <v/>
      </c>
      <c r="G744" t="str" cm="1">
        <f t="array" aca="1" ref="G744" ca="1">IF(INDIRECT(CELL("address",F744))&lt;&gt;"", _xlfn.XLOOKUP(INDIRECT(CELL("address",F744)),_FSAData!$B:$B,_FSAData!$C:$C, ""),"")</f>
        <v/>
      </c>
      <c r="H744" t="str" cm="1">
        <f t="array" aca="1" ref="H744" ca="1">IF(INDIRECT(CELL("address",F744))&lt;&gt;"", _xlfn.XLOOKUP(LEFT(INDIRECT(CELL("address",F744)), 3),_FSAData!$B:$B,_FSAData!$D:$D,""), "")</f>
        <v/>
      </c>
      <c r="I744" t="str">
        <f t="shared" ca="1" si="23"/>
        <v/>
      </c>
    </row>
    <row r="745" spans="1:9" x14ac:dyDescent="0.3">
      <c r="A745" t="str" cm="1">
        <f t="array" aca="1" ref="A745" ca="1">TRIM(UPPER(LEFT(INDIRECT("'Postal Code-FSA Input'!"&amp;CELL("address",A752)), 3)))</f>
        <v/>
      </c>
      <c r="B745" t="str" cm="1">
        <f t="array" aca="1" ref="B745" ca="1">IF(INDIRECT(CELL("address",A745))&lt;&gt;"", _xlfn.XLOOKUP(INDIRECT(CELL("address",A745)),_FSAData!$B:$B,_FSAData!$C:$C, ""),"")</f>
        <v/>
      </c>
      <c r="C745" t="str" cm="1">
        <f t="array" aca="1" ref="C745" ca="1">IF(INDIRECT(CELL("address",A745))&lt;&gt;"", _xlfn.XLOOKUP(LEFT(INDIRECT(CELL("address",A745)), 3),_FSAData!$B:$B,_FSAData!$D:$D,""), "")</f>
        <v/>
      </c>
      <c r="D745" t="str">
        <f t="shared" ca="1" si="22"/>
        <v/>
      </c>
      <c r="F745" t="str" cm="1">
        <f t="array" aca="1" ref="F745" ca="1">TRIM(UPPER(LEFT(INDIRECT("'Postal Code-FSA Input'!"&amp;CELL("address",B752)), 3)))</f>
        <v/>
      </c>
      <c r="G745" t="str" cm="1">
        <f t="array" aca="1" ref="G745" ca="1">IF(INDIRECT(CELL("address",F745))&lt;&gt;"", _xlfn.XLOOKUP(INDIRECT(CELL("address",F745)),_FSAData!$B:$B,_FSAData!$C:$C, ""),"")</f>
        <v/>
      </c>
      <c r="H745" t="str" cm="1">
        <f t="array" aca="1" ref="H745" ca="1">IF(INDIRECT(CELL("address",F745))&lt;&gt;"", _xlfn.XLOOKUP(LEFT(INDIRECT(CELL("address",F745)), 3),_FSAData!$B:$B,_FSAData!$D:$D,""), "")</f>
        <v/>
      </c>
      <c r="I745" t="str">
        <f t="shared" ca="1" si="23"/>
        <v/>
      </c>
    </row>
    <row r="746" spans="1:9" x14ac:dyDescent="0.3">
      <c r="A746" t="str" cm="1">
        <f t="array" aca="1" ref="A746" ca="1">TRIM(UPPER(LEFT(INDIRECT("'Postal Code-FSA Input'!"&amp;CELL("address",A753)), 3)))</f>
        <v/>
      </c>
      <c r="B746" t="str" cm="1">
        <f t="array" aca="1" ref="B746" ca="1">IF(INDIRECT(CELL("address",A746))&lt;&gt;"", _xlfn.XLOOKUP(INDIRECT(CELL("address",A746)),_FSAData!$B:$B,_FSAData!$C:$C, ""),"")</f>
        <v/>
      </c>
      <c r="C746" t="str" cm="1">
        <f t="array" aca="1" ref="C746" ca="1">IF(INDIRECT(CELL("address",A746))&lt;&gt;"", _xlfn.XLOOKUP(LEFT(INDIRECT(CELL("address",A746)), 3),_FSAData!$B:$B,_FSAData!$D:$D,""), "")</f>
        <v/>
      </c>
      <c r="D746" t="str">
        <f t="shared" ca="1" si="22"/>
        <v/>
      </c>
      <c r="F746" t="str" cm="1">
        <f t="array" aca="1" ref="F746" ca="1">TRIM(UPPER(LEFT(INDIRECT("'Postal Code-FSA Input'!"&amp;CELL("address",B753)), 3)))</f>
        <v/>
      </c>
      <c r="G746" t="str" cm="1">
        <f t="array" aca="1" ref="G746" ca="1">IF(INDIRECT(CELL("address",F746))&lt;&gt;"", _xlfn.XLOOKUP(INDIRECT(CELL("address",F746)),_FSAData!$B:$B,_FSAData!$C:$C, ""),"")</f>
        <v/>
      </c>
      <c r="H746" t="str" cm="1">
        <f t="array" aca="1" ref="H746" ca="1">IF(INDIRECT(CELL("address",F746))&lt;&gt;"", _xlfn.XLOOKUP(LEFT(INDIRECT(CELL("address",F746)), 3),_FSAData!$B:$B,_FSAData!$D:$D,""), "")</f>
        <v/>
      </c>
      <c r="I746" t="str">
        <f t="shared" ca="1" si="23"/>
        <v/>
      </c>
    </row>
    <row r="747" spans="1:9" x14ac:dyDescent="0.3">
      <c r="A747" t="str" cm="1">
        <f t="array" aca="1" ref="A747" ca="1">TRIM(UPPER(LEFT(INDIRECT("'Postal Code-FSA Input'!"&amp;CELL("address",A754)), 3)))</f>
        <v/>
      </c>
      <c r="B747" t="str" cm="1">
        <f t="array" aca="1" ref="B747" ca="1">IF(INDIRECT(CELL("address",A747))&lt;&gt;"", _xlfn.XLOOKUP(INDIRECT(CELL("address",A747)),_FSAData!$B:$B,_FSAData!$C:$C, ""),"")</f>
        <v/>
      </c>
      <c r="C747" t="str" cm="1">
        <f t="array" aca="1" ref="C747" ca="1">IF(INDIRECT(CELL("address",A747))&lt;&gt;"", _xlfn.XLOOKUP(LEFT(INDIRECT(CELL("address",A747)), 3),_FSAData!$B:$B,_FSAData!$D:$D,""), "")</f>
        <v/>
      </c>
      <c r="D747" t="str">
        <f t="shared" ca="1" si="22"/>
        <v/>
      </c>
      <c r="F747" t="str" cm="1">
        <f t="array" aca="1" ref="F747" ca="1">TRIM(UPPER(LEFT(INDIRECT("'Postal Code-FSA Input'!"&amp;CELL("address",B754)), 3)))</f>
        <v/>
      </c>
      <c r="G747" t="str" cm="1">
        <f t="array" aca="1" ref="G747" ca="1">IF(INDIRECT(CELL("address",F747))&lt;&gt;"", _xlfn.XLOOKUP(INDIRECT(CELL("address",F747)),_FSAData!$B:$B,_FSAData!$C:$C, ""),"")</f>
        <v/>
      </c>
      <c r="H747" t="str" cm="1">
        <f t="array" aca="1" ref="H747" ca="1">IF(INDIRECT(CELL("address",F747))&lt;&gt;"", _xlfn.XLOOKUP(LEFT(INDIRECT(CELL("address",F747)), 3),_FSAData!$B:$B,_FSAData!$D:$D,""), "")</f>
        <v/>
      </c>
      <c r="I747" t="str">
        <f t="shared" ca="1" si="23"/>
        <v/>
      </c>
    </row>
    <row r="748" spans="1:9" x14ac:dyDescent="0.3">
      <c r="A748" t="str" cm="1">
        <f t="array" aca="1" ref="A748" ca="1">TRIM(UPPER(LEFT(INDIRECT("'Postal Code-FSA Input'!"&amp;CELL("address",A755)), 3)))</f>
        <v/>
      </c>
      <c r="B748" t="str" cm="1">
        <f t="array" aca="1" ref="B748" ca="1">IF(INDIRECT(CELL("address",A748))&lt;&gt;"", _xlfn.XLOOKUP(INDIRECT(CELL("address",A748)),_FSAData!$B:$B,_FSAData!$C:$C, ""),"")</f>
        <v/>
      </c>
      <c r="C748" t="str" cm="1">
        <f t="array" aca="1" ref="C748" ca="1">IF(INDIRECT(CELL("address",A748))&lt;&gt;"", _xlfn.XLOOKUP(LEFT(INDIRECT(CELL("address",A748)), 3),_FSAData!$B:$B,_FSAData!$D:$D,""), "")</f>
        <v/>
      </c>
      <c r="D748" t="str">
        <f t="shared" ca="1" si="22"/>
        <v/>
      </c>
      <c r="F748" t="str" cm="1">
        <f t="array" aca="1" ref="F748" ca="1">TRIM(UPPER(LEFT(INDIRECT("'Postal Code-FSA Input'!"&amp;CELL("address",B755)), 3)))</f>
        <v/>
      </c>
      <c r="G748" t="str" cm="1">
        <f t="array" aca="1" ref="G748" ca="1">IF(INDIRECT(CELL("address",F748))&lt;&gt;"", _xlfn.XLOOKUP(INDIRECT(CELL("address",F748)),_FSAData!$B:$B,_FSAData!$C:$C, ""),"")</f>
        <v/>
      </c>
      <c r="H748" t="str" cm="1">
        <f t="array" aca="1" ref="H748" ca="1">IF(INDIRECT(CELL("address",F748))&lt;&gt;"", _xlfn.XLOOKUP(LEFT(INDIRECT(CELL("address",F748)), 3),_FSAData!$B:$B,_FSAData!$D:$D,""), "")</f>
        <v/>
      </c>
      <c r="I748" t="str">
        <f t="shared" ca="1" si="23"/>
        <v/>
      </c>
    </row>
    <row r="749" spans="1:9" x14ac:dyDescent="0.3">
      <c r="A749" t="str" cm="1">
        <f t="array" aca="1" ref="A749" ca="1">TRIM(UPPER(LEFT(INDIRECT("'Postal Code-FSA Input'!"&amp;CELL("address",A756)), 3)))</f>
        <v/>
      </c>
      <c r="B749" t="str" cm="1">
        <f t="array" aca="1" ref="B749" ca="1">IF(INDIRECT(CELL("address",A749))&lt;&gt;"", _xlfn.XLOOKUP(INDIRECT(CELL("address",A749)),_FSAData!$B:$B,_FSAData!$C:$C, ""),"")</f>
        <v/>
      </c>
      <c r="C749" t="str" cm="1">
        <f t="array" aca="1" ref="C749" ca="1">IF(INDIRECT(CELL("address",A749))&lt;&gt;"", _xlfn.XLOOKUP(LEFT(INDIRECT(CELL("address",A749)), 3),_FSAData!$B:$B,_FSAData!$D:$D,""), "")</f>
        <v/>
      </c>
      <c r="D749" t="str">
        <f t="shared" ca="1" si="22"/>
        <v/>
      </c>
      <c r="F749" t="str" cm="1">
        <f t="array" aca="1" ref="F749" ca="1">TRIM(UPPER(LEFT(INDIRECT("'Postal Code-FSA Input'!"&amp;CELL("address",B756)), 3)))</f>
        <v/>
      </c>
      <c r="G749" t="str" cm="1">
        <f t="array" aca="1" ref="G749" ca="1">IF(INDIRECT(CELL("address",F749))&lt;&gt;"", _xlfn.XLOOKUP(INDIRECT(CELL("address",F749)),_FSAData!$B:$B,_FSAData!$C:$C, ""),"")</f>
        <v/>
      </c>
      <c r="H749" t="str" cm="1">
        <f t="array" aca="1" ref="H749" ca="1">IF(INDIRECT(CELL("address",F749))&lt;&gt;"", _xlfn.XLOOKUP(LEFT(INDIRECT(CELL("address",F749)), 3),_FSAData!$B:$B,_FSAData!$D:$D,""), "")</f>
        <v/>
      </c>
      <c r="I749" t="str">
        <f t="shared" ca="1" si="23"/>
        <v/>
      </c>
    </row>
    <row r="750" spans="1:9" x14ac:dyDescent="0.3">
      <c r="A750" t="str" cm="1">
        <f t="array" aca="1" ref="A750" ca="1">TRIM(UPPER(LEFT(INDIRECT("'Postal Code-FSA Input'!"&amp;CELL("address",A757)), 3)))</f>
        <v/>
      </c>
      <c r="B750" t="str" cm="1">
        <f t="array" aca="1" ref="B750" ca="1">IF(INDIRECT(CELL("address",A750))&lt;&gt;"", _xlfn.XLOOKUP(INDIRECT(CELL("address",A750)),_FSAData!$B:$B,_FSAData!$C:$C, ""),"")</f>
        <v/>
      </c>
      <c r="C750" t="str" cm="1">
        <f t="array" aca="1" ref="C750" ca="1">IF(INDIRECT(CELL("address",A750))&lt;&gt;"", _xlfn.XLOOKUP(LEFT(INDIRECT(CELL("address",A750)), 3),_FSAData!$B:$B,_FSAData!$D:$D,""), "")</f>
        <v/>
      </c>
      <c r="D750" t="str">
        <f t="shared" ca="1" si="22"/>
        <v/>
      </c>
      <c r="F750" t="str" cm="1">
        <f t="array" aca="1" ref="F750" ca="1">TRIM(UPPER(LEFT(INDIRECT("'Postal Code-FSA Input'!"&amp;CELL("address",B757)), 3)))</f>
        <v/>
      </c>
      <c r="G750" t="str" cm="1">
        <f t="array" aca="1" ref="G750" ca="1">IF(INDIRECT(CELL("address",F750))&lt;&gt;"", _xlfn.XLOOKUP(INDIRECT(CELL("address",F750)),_FSAData!$B:$B,_FSAData!$C:$C, ""),"")</f>
        <v/>
      </c>
      <c r="H750" t="str" cm="1">
        <f t="array" aca="1" ref="H750" ca="1">IF(INDIRECT(CELL("address",F750))&lt;&gt;"", _xlfn.XLOOKUP(LEFT(INDIRECT(CELL("address",F750)), 3),_FSAData!$B:$B,_FSAData!$D:$D,""), "")</f>
        <v/>
      </c>
      <c r="I750" t="str">
        <f t="shared" ca="1" si="23"/>
        <v/>
      </c>
    </row>
    <row r="751" spans="1:9" x14ac:dyDescent="0.3">
      <c r="A751" t="str" cm="1">
        <f t="array" aca="1" ref="A751" ca="1">TRIM(UPPER(LEFT(INDIRECT("'Postal Code-FSA Input'!"&amp;CELL("address",A758)), 3)))</f>
        <v/>
      </c>
      <c r="B751" t="str" cm="1">
        <f t="array" aca="1" ref="B751" ca="1">IF(INDIRECT(CELL("address",A751))&lt;&gt;"", _xlfn.XLOOKUP(INDIRECT(CELL("address",A751)),_FSAData!$B:$B,_FSAData!$C:$C, ""),"")</f>
        <v/>
      </c>
      <c r="C751" t="str" cm="1">
        <f t="array" aca="1" ref="C751" ca="1">IF(INDIRECT(CELL("address",A751))&lt;&gt;"", _xlfn.XLOOKUP(LEFT(INDIRECT(CELL("address",A751)), 3),_FSAData!$B:$B,_FSAData!$D:$D,""), "")</f>
        <v/>
      </c>
      <c r="D751" t="str">
        <f t="shared" ca="1" si="22"/>
        <v/>
      </c>
      <c r="F751" t="str" cm="1">
        <f t="array" aca="1" ref="F751" ca="1">TRIM(UPPER(LEFT(INDIRECT("'Postal Code-FSA Input'!"&amp;CELL("address",B758)), 3)))</f>
        <v/>
      </c>
      <c r="G751" t="str" cm="1">
        <f t="array" aca="1" ref="G751" ca="1">IF(INDIRECT(CELL("address",F751))&lt;&gt;"", _xlfn.XLOOKUP(INDIRECT(CELL("address",F751)),_FSAData!$B:$B,_FSAData!$C:$C, ""),"")</f>
        <v/>
      </c>
      <c r="H751" t="str" cm="1">
        <f t="array" aca="1" ref="H751" ca="1">IF(INDIRECT(CELL("address",F751))&lt;&gt;"", _xlfn.XLOOKUP(LEFT(INDIRECT(CELL("address",F751)), 3),_FSAData!$B:$B,_FSAData!$D:$D,""), "")</f>
        <v/>
      </c>
      <c r="I751" t="str">
        <f t="shared" ca="1" si="23"/>
        <v/>
      </c>
    </row>
    <row r="752" spans="1:9" x14ac:dyDescent="0.3">
      <c r="A752" t="str" cm="1">
        <f t="array" aca="1" ref="A752" ca="1">TRIM(UPPER(LEFT(INDIRECT("'Postal Code-FSA Input'!"&amp;CELL("address",A759)), 3)))</f>
        <v/>
      </c>
      <c r="B752" t="str" cm="1">
        <f t="array" aca="1" ref="B752" ca="1">IF(INDIRECT(CELL("address",A752))&lt;&gt;"", _xlfn.XLOOKUP(INDIRECT(CELL("address",A752)),_FSAData!$B:$B,_FSAData!$C:$C, ""),"")</f>
        <v/>
      </c>
      <c r="C752" t="str" cm="1">
        <f t="array" aca="1" ref="C752" ca="1">IF(INDIRECT(CELL("address",A752))&lt;&gt;"", _xlfn.XLOOKUP(LEFT(INDIRECT(CELL("address",A752)), 3),_FSAData!$B:$B,_FSAData!$D:$D,""), "")</f>
        <v/>
      </c>
      <c r="D752" t="str">
        <f t="shared" ca="1" si="22"/>
        <v/>
      </c>
      <c r="F752" t="str" cm="1">
        <f t="array" aca="1" ref="F752" ca="1">TRIM(UPPER(LEFT(INDIRECT("'Postal Code-FSA Input'!"&amp;CELL("address",B759)), 3)))</f>
        <v/>
      </c>
      <c r="G752" t="str" cm="1">
        <f t="array" aca="1" ref="G752" ca="1">IF(INDIRECT(CELL("address",F752))&lt;&gt;"", _xlfn.XLOOKUP(INDIRECT(CELL("address",F752)),_FSAData!$B:$B,_FSAData!$C:$C, ""),"")</f>
        <v/>
      </c>
      <c r="H752" t="str" cm="1">
        <f t="array" aca="1" ref="H752" ca="1">IF(INDIRECT(CELL("address",F752))&lt;&gt;"", _xlfn.XLOOKUP(LEFT(INDIRECT(CELL("address",F752)), 3),_FSAData!$B:$B,_FSAData!$D:$D,""), "")</f>
        <v/>
      </c>
      <c r="I752" t="str">
        <f t="shared" ca="1" si="23"/>
        <v/>
      </c>
    </row>
    <row r="753" spans="1:9" x14ac:dyDescent="0.3">
      <c r="A753" t="str" cm="1">
        <f t="array" aca="1" ref="A753" ca="1">TRIM(UPPER(LEFT(INDIRECT("'Postal Code-FSA Input'!"&amp;CELL("address",A760)), 3)))</f>
        <v/>
      </c>
      <c r="B753" t="str" cm="1">
        <f t="array" aca="1" ref="B753" ca="1">IF(INDIRECT(CELL("address",A753))&lt;&gt;"", _xlfn.XLOOKUP(INDIRECT(CELL("address",A753)),_FSAData!$B:$B,_FSAData!$C:$C, ""),"")</f>
        <v/>
      </c>
      <c r="C753" t="str" cm="1">
        <f t="array" aca="1" ref="C753" ca="1">IF(INDIRECT(CELL("address",A753))&lt;&gt;"", _xlfn.XLOOKUP(LEFT(INDIRECT(CELL("address",A753)), 3),_FSAData!$B:$B,_FSAData!$D:$D,""), "")</f>
        <v/>
      </c>
      <c r="D753" t="str">
        <f t="shared" ca="1" si="22"/>
        <v/>
      </c>
      <c r="F753" t="str" cm="1">
        <f t="array" aca="1" ref="F753" ca="1">TRIM(UPPER(LEFT(INDIRECT("'Postal Code-FSA Input'!"&amp;CELL("address",B760)), 3)))</f>
        <v/>
      </c>
      <c r="G753" t="str" cm="1">
        <f t="array" aca="1" ref="G753" ca="1">IF(INDIRECT(CELL("address",F753))&lt;&gt;"", _xlfn.XLOOKUP(INDIRECT(CELL("address",F753)),_FSAData!$B:$B,_FSAData!$C:$C, ""),"")</f>
        <v/>
      </c>
      <c r="H753" t="str" cm="1">
        <f t="array" aca="1" ref="H753" ca="1">IF(INDIRECT(CELL("address",F753))&lt;&gt;"", _xlfn.XLOOKUP(LEFT(INDIRECT(CELL("address",F753)), 3),_FSAData!$B:$B,_FSAData!$D:$D,""), "")</f>
        <v/>
      </c>
      <c r="I753" t="str">
        <f t="shared" ca="1" si="23"/>
        <v/>
      </c>
    </row>
    <row r="754" spans="1:9" x14ac:dyDescent="0.3">
      <c r="A754" t="str" cm="1">
        <f t="array" aca="1" ref="A754" ca="1">TRIM(UPPER(LEFT(INDIRECT("'Postal Code-FSA Input'!"&amp;CELL("address",A761)), 3)))</f>
        <v/>
      </c>
      <c r="B754" t="str" cm="1">
        <f t="array" aca="1" ref="B754" ca="1">IF(INDIRECT(CELL("address",A754))&lt;&gt;"", _xlfn.XLOOKUP(INDIRECT(CELL("address",A754)),_FSAData!$B:$B,_FSAData!$C:$C, ""),"")</f>
        <v/>
      </c>
      <c r="C754" t="str" cm="1">
        <f t="array" aca="1" ref="C754" ca="1">IF(INDIRECT(CELL("address",A754))&lt;&gt;"", _xlfn.XLOOKUP(LEFT(INDIRECT(CELL("address",A754)), 3),_FSAData!$B:$B,_FSAData!$D:$D,""), "")</f>
        <v/>
      </c>
      <c r="D754" t="str">
        <f t="shared" ca="1" si="22"/>
        <v/>
      </c>
      <c r="F754" t="str" cm="1">
        <f t="array" aca="1" ref="F754" ca="1">TRIM(UPPER(LEFT(INDIRECT("'Postal Code-FSA Input'!"&amp;CELL("address",B761)), 3)))</f>
        <v/>
      </c>
      <c r="G754" t="str" cm="1">
        <f t="array" aca="1" ref="G754" ca="1">IF(INDIRECT(CELL("address",F754))&lt;&gt;"", _xlfn.XLOOKUP(INDIRECT(CELL("address",F754)),_FSAData!$B:$B,_FSAData!$C:$C, ""),"")</f>
        <v/>
      </c>
      <c r="H754" t="str" cm="1">
        <f t="array" aca="1" ref="H754" ca="1">IF(INDIRECT(CELL("address",F754))&lt;&gt;"", _xlfn.XLOOKUP(LEFT(INDIRECT(CELL("address",F754)), 3),_FSAData!$B:$B,_FSAData!$D:$D,""), "")</f>
        <v/>
      </c>
      <c r="I754" t="str">
        <f t="shared" ca="1" si="23"/>
        <v/>
      </c>
    </row>
    <row r="755" spans="1:9" x14ac:dyDescent="0.3">
      <c r="A755" t="str" cm="1">
        <f t="array" aca="1" ref="A755" ca="1">TRIM(UPPER(LEFT(INDIRECT("'Postal Code-FSA Input'!"&amp;CELL("address",A762)), 3)))</f>
        <v/>
      </c>
      <c r="B755" t="str" cm="1">
        <f t="array" aca="1" ref="B755" ca="1">IF(INDIRECT(CELL("address",A755))&lt;&gt;"", _xlfn.XLOOKUP(INDIRECT(CELL("address",A755)),_FSAData!$B:$B,_FSAData!$C:$C, ""),"")</f>
        <v/>
      </c>
      <c r="C755" t="str" cm="1">
        <f t="array" aca="1" ref="C755" ca="1">IF(INDIRECT(CELL("address",A755))&lt;&gt;"", _xlfn.XLOOKUP(LEFT(INDIRECT(CELL("address",A755)), 3),_FSAData!$B:$B,_FSAData!$D:$D,""), "")</f>
        <v/>
      </c>
      <c r="D755" t="str">
        <f t="shared" ca="1" si="22"/>
        <v/>
      </c>
      <c r="F755" t="str" cm="1">
        <f t="array" aca="1" ref="F755" ca="1">TRIM(UPPER(LEFT(INDIRECT("'Postal Code-FSA Input'!"&amp;CELL("address",B762)), 3)))</f>
        <v/>
      </c>
      <c r="G755" t="str" cm="1">
        <f t="array" aca="1" ref="G755" ca="1">IF(INDIRECT(CELL("address",F755))&lt;&gt;"", _xlfn.XLOOKUP(INDIRECT(CELL("address",F755)),_FSAData!$B:$B,_FSAData!$C:$C, ""),"")</f>
        <v/>
      </c>
      <c r="H755" t="str" cm="1">
        <f t="array" aca="1" ref="H755" ca="1">IF(INDIRECT(CELL("address",F755))&lt;&gt;"", _xlfn.XLOOKUP(LEFT(INDIRECT(CELL("address",F755)), 3),_FSAData!$B:$B,_FSAData!$D:$D,""), "")</f>
        <v/>
      </c>
      <c r="I755" t="str">
        <f t="shared" ca="1" si="23"/>
        <v/>
      </c>
    </row>
    <row r="756" spans="1:9" x14ac:dyDescent="0.3">
      <c r="A756" t="str" cm="1">
        <f t="array" aca="1" ref="A756" ca="1">TRIM(UPPER(LEFT(INDIRECT("'Postal Code-FSA Input'!"&amp;CELL("address",A763)), 3)))</f>
        <v/>
      </c>
      <c r="B756" t="str" cm="1">
        <f t="array" aca="1" ref="B756" ca="1">IF(INDIRECT(CELL("address",A756))&lt;&gt;"", _xlfn.XLOOKUP(INDIRECT(CELL("address",A756)),_FSAData!$B:$B,_FSAData!$C:$C, ""),"")</f>
        <v/>
      </c>
      <c r="C756" t="str" cm="1">
        <f t="array" aca="1" ref="C756" ca="1">IF(INDIRECT(CELL("address",A756))&lt;&gt;"", _xlfn.XLOOKUP(LEFT(INDIRECT(CELL("address",A756)), 3),_FSAData!$B:$B,_FSAData!$D:$D,""), "")</f>
        <v/>
      </c>
      <c r="D756" t="str">
        <f t="shared" ca="1" si="22"/>
        <v/>
      </c>
      <c r="F756" t="str" cm="1">
        <f t="array" aca="1" ref="F756" ca="1">TRIM(UPPER(LEFT(INDIRECT("'Postal Code-FSA Input'!"&amp;CELL("address",B763)), 3)))</f>
        <v/>
      </c>
      <c r="G756" t="str" cm="1">
        <f t="array" aca="1" ref="G756" ca="1">IF(INDIRECT(CELL("address",F756))&lt;&gt;"", _xlfn.XLOOKUP(INDIRECT(CELL("address",F756)),_FSAData!$B:$B,_FSAData!$C:$C, ""),"")</f>
        <v/>
      </c>
      <c r="H756" t="str" cm="1">
        <f t="array" aca="1" ref="H756" ca="1">IF(INDIRECT(CELL("address",F756))&lt;&gt;"", _xlfn.XLOOKUP(LEFT(INDIRECT(CELL("address",F756)), 3),_FSAData!$B:$B,_FSAData!$D:$D,""), "")</f>
        <v/>
      </c>
      <c r="I756" t="str">
        <f t="shared" ca="1" si="23"/>
        <v/>
      </c>
    </row>
    <row r="757" spans="1:9" x14ac:dyDescent="0.3">
      <c r="A757" t="str" cm="1">
        <f t="array" aca="1" ref="A757" ca="1">TRIM(UPPER(LEFT(INDIRECT("'Postal Code-FSA Input'!"&amp;CELL("address",A764)), 3)))</f>
        <v/>
      </c>
      <c r="B757" t="str" cm="1">
        <f t="array" aca="1" ref="B757" ca="1">IF(INDIRECT(CELL("address",A757))&lt;&gt;"", _xlfn.XLOOKUP(INDIRECT(CELL("address",A757)),_FSAData!$B:$B,_FSAData!$C:$C, ""),"")</f>
        <v/>
      </c>
      <c r="C757" t="str" cm="1">
        <f t="array" aca="1" ref="C757" ca="1">IF(INDIRECT(CELL("address",A757))&lt;&gt;"", _xlfn.XLOOKUP(LEFT(INDIRECT(CELL("address",A757)), 3),_FSAData!$B:$B,_FSAData!$D:$D,""), "")</f>
        <v/>
      </c>
      <c r="D757" t="str">
        <f t="shared" ca="1" si="22"/>
        <v/>
      </c>
      <c r="F757" t="str" cm="1">
        <f t="array" aca="1" ref="F757" ca="1">TRIM(UPPER(LEFT(INDIRECT("'Postal Code-FSA Input'!"&amp;CELL("address",B764)), 3)))</f>
        <v/>
      </c>
      <c r="G757" t="str" cm="1">
        <f t="array" aca="1" ref="G757" ca="1">IF(INDIRECT(CELL("address",F757))&lt;&gt;"", _xlfn.XLOOKUP(INDIRECT(CELL("address",F757)),_FSAData!$B:$B,_FSAData!$C:$C, ""),"")</f>
        <v/>
      </c>
      <c r="H757" t="str" cm="1">
        <f t="array" aca="1" ref="H757" ca="1">IF(INDIRECT(CELL("address",F757))&lt;&gt;"", _xlfn.XLOOKUP(LEFT(INDIRECT(CELL("address",F757)), 3),_FSAData!$B:$B,_FSAData!$D:$D,""), "")</f>
        <v/>
      </c>
      <c r="I757" t="str">
        <f t="shared" ca="1" si="23"/>
        <v/>
      </c>
    </row>
    <row r="758" spans="1:9" x14ac:dyDescent="0.3">
      <c r="A758" t="str" cm="1">
        <f t="array" aca="1" ref="A758" ca="1">TRIM(UPPER(LEFT(INDIRECT("'Postal Code-FSA Input'!"&amp;CELL("address",A765)), 3)))</f>
        <v/>
      </c>
      <c r="B758" t="str" cm="1">
        <f t="array" aca="1" ref="B758" ca="1">IF(INDIRECT(CELL("address",A758))&lt;&gt;"", _xlfn.XLOOKUP(INDIRECT(CELL("address",A758)),_FSAData!$B:$B,_FSAData!$C:$C, ""),"")</f>
        <v/>
      </c>
      <c r="C758" t="str" cm="1">
        <f t="array" aca="1" ref="C758" ca="1">IF(INDIRECT(CELL("address",A758))&lt;&gt;"", _xlfn.XLOOKUP(LEFT(INDIRECT(CELL("address",A758)), 3),_FSAData!$B:$B,_FSAData!$D:$D,""), "")</f>
        <v/>
      </c>
      <c r="D758" t="str">
        <f t="shared" ca="1" si="22"/>
        <v/>
      </c>
      <c r="F758" t="str" cm="1">
        <f t="array" aca="1" ref="F758" ca="1">TRIM(UPPER(LEFT(INDIRECT("'Postal Code-FSA Input'!"&amp;CELL("address",B765)), 3)))</f>
        <v/>
      </c>
      <c r="G758" t="str" cm="1">
        <f t="array" aca="1" ref="G758" ca="1">IF(INDIRECT(CELL("address",F758))&lt;&gt;"", _xlfn.XLOOKUP(INDIRECT(CELL("address",F758)),_FSAData!$B:$B,_FSAData!$C:$C, ""),"")</f>
        <v/>
      </c>
      <c r="H758" t="str" cm="1">
        <f t="array" aca="1" ref="H758" ca="1">IF(INDIRECT(CELL("address",F758))&lt;&gt;"", _xlfn.XLOOKUP(LEFT(INDIRECT(CELL("address",F758)), 3),_FSAData!$B:$B,_FSAData!$D:$D,""), "")</f>
        <v/>
      </c>
      <c r="I758" t="str">
        <f t="shared" ca="1" si="23"/>
        <v/>
      </c>
    </row>
    <row r="759" spans="1:9" x14ac:dyDescent="0.3">
      <c r="A759" t="str" cm="1">
        <f t="array" aca="1" ref="A759" ca="1">TRIM(UPPER(LEFT(INDIRECT("'Postal Code-FSA Input'!"&amp;CELL("address",A766)), 3)))</f>
        <v/>
      </c>
      <c r="B759" t="str" cm="1">
        <f t="array" aca="1" ref="B759" ca="1">IF(INDIRECT(CELL("address",A759))&lt;&gt;"", _xlfn.XLOOKUP(INDIRECT(CELL("address",A759)),_FSAData!$B:$B,_FSAData!$C:$C, ""),"")</f>
        <v/>
      </c>
      <c r="C759" t="str" cm="1">
        <f t="array" aca="1" ref="C759" ca="1">IF(INDIRECT(CELL("address",A759))&lt;&gt;"", _xlfn.XLOOKUP(LEFT(INDIRECT(CELL("address",A759)), 3),_FSAData!$B:$B,_FSAData!$D:$D,""), "")</f>
        <v/>
      </c>
      <c r="D759" t="str">
        <f t="shared" ca="1" si="22"/>
        <v/>
      </c>
      <c r="F759" t="str" cm="1">
        <f t="array" aca="1" ref="F759" ca="1">TRIM(UPPER(LEFT(INDIRECT("'Postal Code-FSA Input'!"&amp;CELL("address",B766)), 3)))</f>
        <v/>
      </c>
      <c r="G759" t="str" cm="1">
        <f t="array" aca="1" ref="G759" ca="1">IF(INDIRECT(CELL("address",F759))&lt;&gt;"", _xlfn.XLOOKUP(INDIRECT(CELL("address",F759)),_FSAData!$B:$B,_FSAData!$C:$C, ""),"")</f>
        <v/>
      </c>
      <c r="H759" t="str" cm="1">
        <f t="array" aca="1" ref="H759" ca="1">IF(INDIRECT(CELL("address",F759))&lt;&gt;"", _xlfn.XLOOKUP(LEFT(INDIRECT(CELL("address",F759)), 3),_FSAData!$B:$B,_FSAData!$D:$D,""), "")</f>
        <v/>
      </c>
      <c r="I759" t="str">
        <f t="shared" ca="1" si="23"/>
        <v/>
      </c>
    </row>
    <row r="760" spans="1:9" x14ac:dyDescent="0.3">
      <c r="A760" t="str" cm="1">
        <f t="array" aca="1" ref="A760" ca="1">TRIM(UPPER(LEFT(INDIRECT("'Postal Code-FSA Input'!"&amp;CELL("address",A767)), 3)))</f>
        <v/>
      </c>
      <c r="B760" t="str" cm="1">
        <f t="array" aca="1" ref="B760" ca="1">IF(INDIRECT(CELL("address",A760))&lt;&gt;"", _xlfn.XLOOKUP(INDIRECT(CELL("address",A760)),_FSAData!$B:$B,_FSAData!$C:$C, ""),"")</f>
        <v/>
      </c>
      <c r="C760" t="str" cm="1">
        <f t="array" aca="1" ref="C760" ca="1">IF(INDIRECT(CELL("address",A760))&lt;&gt;"", _xlfn.XLOOKUP(LEFT(INDIRECT(CELL("address",A760)), 3),_FSAData!$B:$B,_FSAData!$D:$D,""), "")</f>
        <v/>
      </c>
      <c r="D760" t="str">
        <f t="shared" ca="1" si="22"/>
        <v/>
      </c>
      <c r="F760" t="str" cm="1">
        <f t="array" aca="1" ref="F760" ca="1">TRIM(UPPER(LEFT(INDIRECT("'Postal Code-FSA Input'!"&amp;CELL("address",B767)), 3)))</f>
        <v/>
      </c>
      <c r="G760" t="str" cm="1">
        <f t="array" aca="1" ref="G760" ca="1">IF(INDIRECT(CELL("address",F760))&lt;&gt;"", _xlfn.XLOOKUP(INDIRECT(CELL("address",F760)),_FSAData!$B:$B,_FSAData!$C:$C, ""),"")</f>
        <v/>
      </c>
      <c r="H760" t="str" cm="1">
        <f t="array" aca="1" ref="H760" ca="1">IF(INDIRECT(CELL("address",F760))&lt;&gt;"", _xlfn.XLOOKUP(LEFT(INDIRECT(CELL("address",F760)), 3),_FSAData!$B:$B,_FSAData!$D:$D,""), "")</f>
        <v/>
      </c>
      <c r="I760" t="str">
        <f t="shared" ca="1" si="23"/>
        <v/>
      </c>
    </row>
    <row r="761" spans="1:9" x14ac:dyDescent="0.3">
      <c r="A761" t="str" cm="1">
        <f t="array" aca="1" ref="A761" ca="1">TRIM(UPPER(LEFT(INDIRECT("'Postal Code-FSA Input'!"&amp;CELL("address",A768)), 3)))</f>
        <v/>
      </c>
      <c r="B761" t="str" cm="1">
        <f t="array" aca="1" ref="B761" ca="1">IF(INDIRECT(CELL("address",A761))&lt;&gt;"", _xlfn.XLOOKUP(INDIRECT(CELL("address",A761)),_FSAData!$B:$B,_FSAData!$C:$C, ""),"")</f>
        <v/>
      </c>
      <c r="C761" t="str" cm="1">
        <f t="array" aca="1" ref="C761" ca="1">IF(INDIRECT(CELL("address",A761))&lt;&gt;"", _xlfn.XLOOKUP(LEFT(INDIRECT(CELL("address",A761)), 3),_FSAData!$B:$B,_FSAData!$D:$D,""), "")</f>
        <v/>
      </c>
      <c r="D761" t="str">
        <f t="shared" ca="1" si="22"/>
        <v/>
      </c>
      <c r="F761" t="str" cm="1">
        <f t="array" aca="1" ref="F761" ca="1">TRIM(UPPER(LEFT(INDIRECT("'Postal Code-FSA Input'!"&amp;CELL("address",B768)), 3)))</f>
        <v/>
      </c>
      <c r="G761" t="str" cm="1">
        <f t="array" aca="1" ref="G761" ca="1">IF(INDIRECT(CELL("address",F761))&lt;&gt;"", _xlfn.XLOOKUP(INDIRECT(CELL("address",F761)),_FSAData!$B:$B,_FSAData!$C:$C, ""),"")</f>
        <v/>
      </c>
      <c r="H761" t="str" cm="1">
        <f t="array" aca="1" ref="H761" ca="1">IF(INDIRECT(CELL("address",F761))&lt;&gt;"", _xlfn.XLOOKUP(LEFT(INDIRECT(CELL("address",F761)), 3),_FSAData!$B:$B,_FSAData!$D:$D,""), "")</f>
        <v/>
      </c>
      <c r="I761" t="str">
        <f t="shared" ca="1" si="23"/>
        <v/>
      </c>
    </row>
    <row r="762" spans="1:9" x14ac:dyDescent="0.3">
      <c r="A762" t="str" cm="1">
        <f t="array" aca="1" ref="A762" ca="1">TRIM(UPPER(LEFT(INDIRECT("'Postal Code-FSA Input'!"&amp;CELL("address",A769)), 3)))</f>
        <v/>
      </c>
      <c r="B762" t="str" cm="1">
        <f t="array" aca="1" ref="B762" ca="1">IF(INDIRECT(CELL("address",A762))&lt;&gt;"", _xlfn.XLOOKUP(INDIRECT(CELL("address",A762)),_FSAData!$B:$B,_FSAData!$C:$C, ""),"")</f>
        <v/>
      </c>
      <c r="C762" t="str" cm="1">
        <f t="array" aca="1" ref="C762" ca="1">IF(INDIRECT(CELL("address",A762))&lt;&gt;"", _xlfn.XLOOKUP(LEFT(INDIRECT(CELL("address",A762)), 3),_FSAData!$B:$B,_FSAData!$D:$D,""), "")</f>
        <v/>
      </c>
      <c r="D762" t="str">
        <f t="shared" ca="1" si="22"/>
        <v/>
      </c>
      <c r="F762" t="str" cm="1">
        <f t="array" aca="1" ref="F762" ca="1">TRIM(UPPER(LEFT(INDIRECT("'Postal Code-FSA Input'!"&amp;CELL("address",B769)), 3)))</f>
        <v/>
      </c>
      <c r="G762" t="str" cm="1">
        <f t="array" aca="1" ref="G762" ca="1">IF(INDIRECT(CELL("address",F762))&lt;&gt;"", _xlfn.XLOOKUP(INDIRECT(CELL("address",F762)),_FSAData!$B:$B,_FSAData!$C:$C, ""),"")</f>
        <v/>
      </c>
      <c r="H762" t="str" cm="1">
        <f t="array" aca="1" ref="H762" ca="1">IF(INDIRECT(CELL("address",F762))&lt;&gt;"", _xlfn.XLOOKUP(LEFT(INDIRECT(CELL("address",F762)), 3),_FSAData!$B:$B,_FSAData!$D:$D,""), "")</f>
        <v/>
      </c>
      <c r="I762" t="str">
        <f t="shared" ca="1" si="23"/>
        <v/>
      </c>
    </row>
    <row r="763" spans="1:9" x14ac:dyDescent="0.3">
      <c r="A763" t="str" cm="1">
        <f t="array" aca="1" ref="A763" ca="1">TRIM(UPPER(LEFT(INDIRECT("'Postal Code-FSA Input'!"&amp;CELL("address",A770)), 3)))</f>
        <v/>
      </c>
      <c r="B763" t="str" cm="1">
        <f t="array" aca="1" ref="B763" ca="1">IF(INDIRECT(CELL("address",A763))&lt;&gt;"", _xlfn.XLOOKUP(INDIRECT(CELL("address",A763)),_FSAData!$B:$B,_FSAData!$C:$C, ""),"")</f>
        <v/>
      </c>
      <c r="C763" t="str" cm="1">
        <f t="array" aca="1" ref="C763" ca="1">IF(INDIRECT(CELL("address",A763))&lt;&gt;"", _xlfn.XLOOKUP(LEFT(INDIRECT(CELL("address",A763)), 3),_FSAData!$B:$B,_FSAData!$D:$D,""), "")</f>
        <v/>
      </c>
      <c r="D763" t="str">
        <f t="shared" ca="1" si="22"/>
        <v/>
      </c>
      <c r="F763" t="str" cm="1">
        <f t="array" aca="1" ref="F763" ca="1">TRIM(UPPER(LEFT(INDIRECT("'Postal Code-FSA Input'!"&amp;CELL("address",B770)), 3)))</f>
        <v/>
      </c>
      <c r="G763" t="str" cm="1">
        <f t="array" aca="1" ref="G763" ca="1">IF(INDIRECT(CELL("address",F763))&lt;&gt;"", _xlfn.XLOOKUP(INDIRECT(CELL("address",F763)),_FSAData!$B:$B,_FSAData!$C:$C, ""),"")</f>
        <v/>
      </c>
      <c r="H763" t="str" cm="1">
        <f t="array" aca="1" ref="H763" ca="1">IF(INDIRECT(CELL("address",F763))&lt;&gt;"", _xlfn.XLOOKUP(LEFT(INDIRECT(CELL("address",F763)), 3),_FSAData!$B:$B,_FSAData!$D:$D,""), "")</f>
        <v/>
      </c>
      <c r="I763" t="str">
        <f t="shared" ca="1" si="23"/>
        <v/>
      </c>
    </row>
    <row r="764" spans="1:9" x14ac:dyDescent="0.3">
      <c r="A764" t="str" cm="1">
        <f t="array" aca="1" ref="A764" ca="1">TRIM(UPPER(LEFT(INDIRECT("'Postal Code-FSA Input'!"&amp;CELL("address",A771)), 3)))</f>
        <v/>
      </c>
      <c r="B764" t="str" cm="1">
        <f t="array" aca="1" ref="B764" ca="1">IF(INDIRECT(CELL("address",A764))&lt;&gt;"", _xlfn.XLOOKUP(INDIRECT(CELL("address",A764)),_FSAData!$B:$B,_FSAData!$C:$C, ""),"")</f>
        <v/>
      </c>
      <c r="C764" t="str" cm="1">
        <f t="array" aca="1" ref="C764" ca="1">IF(INDIRECT(CELL("address",A764))&lt;&gt;"", _xlfn.XLOOKUP(LEFT(INDIRECT(CELL("address",A764)), 3),_FSAData!$B:$B,_FSAData!$D:$D,""), "")</f>
        <v/>
      </c>
      <c r="D764" t="str">
        <f t="shared" ca="1" si="22"/>
        <v/>
      </c>
      <c r="F764" t="str" cm="1">
        <f t="array" aca="1" ref="F764" ca="1">TRIM(UPPER(LEFT(INDIRECT("'Postal Code-FSA Input'!"&amp;CELL("address",B771)), 3)))</f>
        <v/>
      </c>
      <c r="G764" t="str" cm="1">
        <f t="array" aca="1" ref="G764" ca="1">IF(INDIRECT(CELL("address",F764))&lt;&gt;"", _xlfn.XLOOKUP(INDIRECT(CELL("address",F764)),_FSAData!$B:$B,_FSAData!$C:$C, ""),"")</f>
        <v/>
      </c>
      <c r="H764" t="str" cm="1">
        <f t="array" aca="1" ref="H764" ca="1">IF(INDIRECT(CELL("address",F764))&lt;&gt;"", _xlfn.XLOOKUP(LEFT(INDIRECT(CELL("address",F764)), 3),_FSAData!$B:$B,_FSAData!$D:$D,""), "")</f>
        <v/>
      </c>
      <c r="I764" t="str">
        <f t="shared" ca="1" si="23"/>
        <v/>
      </c>
    </row>
    <row r="765" spans="1:9" x14ac:dyDescent="0.3">
      <c r="A765" t="str" cm="1">
        <f t="array" aca="1" ref="A765" ca="1">TRIM(UPPER(LEFT(INDIRECT("'Postal Code-FSA Input'!"&amp;CELL("address",A772)), 3)))</f>
        <v/>
      </c>
      <c r="B765" t="str" cm="1">
        <f t="array" aca="1" ref="B765" ca="1">IF(INDIRECT(CELL("address",A765))&lt;&gt;"", _xlfn.XLOOKUP(INDIRECT(CELL("address",A765)),_FSAData!$B:$B,_FSAData!$C:$C, ""),"")</f>
        <v/>
      </c>
      <c r="C765" t="str" cm="1">
        <f t="array" aca="1" ref="C765" ca="1">IF(INDIRECT(CELL("address",A765))&lt;&gt;"", _xlfn.XLOOKUP(LEFT(INDIRECT(CELL("address",A765)), 3),_FSAData!$B:$B,_FSAData!$D:$D,""), "")</f>
        <v/>
      </c>
      <c r="D765" t="str">
        <f t="shared" ca="1" si="22"/>
        <v/>
      </c>
      <c r="F765" t="str" cm="1">
        <f t="array" aca="1" ref="F765" ca="1">TRIM(UPPER(LEFT(INDIRECT("'Postal Code-FSA Input'!"&amp;CELL("address",B772)), 3)))</f>
        <v/>
      </c>
      <c r="G765" t="str" cm="1">
        <f t="array" aca="1" ref="G765" ca="1">IF(INDIRECT(CELL("address",F765))&lt;&gt;"", _xlfn.XLOOKUP(INDIRECT(CELL("address",F765)),_FSAData!$B:$B,_FSAData!$C:$C, ""),"")</f>
        <v/>
      </c>
      <c r="H765" t="str" cm="1">
        <f t="array" aca="1" ref="H765" ca="1">IF(INDIRECT(CELL("address",F765))&lt;&gt;"", _xlfn.XLOOKUP(LEFT(INDIRECT(CELL("address",F765)), 3),_FSAData!$B:$B,_FSAData!$D:$D,""), "")</f>
        <v/>
      </c>
      <c r="I765" t="str">
        <f t="shared" ca="1" si="23"/>
        <v/>
      </c>
    </row>
    <row r="766" spans="1:9" x14ac:dyDescent="0.3">
      <c r="A766" t="str" cm="1">
        <f t="array" aca="1" ref="A766" ca="1">TRIM(UPPER(LEFT(INDIRECT("'Postal Code-FSA Input'!"&amp;CELL("address",A773)), 3)))</f>
        <v/>
      </c>
      <c r="B766" t="str" cm="1">
        <f t="array" aca="1" ref="B766" ca="1">IF(INDIRECT(CELL("address",A766))&lt;&gt;"", _xlfn.XLOOKUP(INDIRECT(CELL("address",A766)),_FSAData!$B:$B,_FSAData!$C:$C, ""),"")</f>
        <v/>
      </c>
      <c r="C766" t="str" cm="1">
        <f t="array" aca="1" ref="C766" ca="1">IF(INDIRECT(CELL("address",A766))&lt;&gt;"", _xlfn.XLOOKUP(LEFT(INDIRECT(CELL("address",A766)), 3),_FSAData!$B:$B,_FSAData!$D:$D,""), "")</f>
        <v/>
      </c>
      <c r="D766" t="str">
        <f t="shared" ca="1" si="22"/>
        <v/>
      </c>
      <c r="F766" t="str" cm="1">
        <f t="array" aca="1" ref="F766" ca="1">TRIM(UPPER(LEFT(INDIRECT("'Postal Code-FSA Input'!"&amp;CELL("address",B773)), 3)))</f>
        <v/>
      </c>
      <c r="G766" t="str" cm="1">
        <f t="array" aca="1" ref="G766" ca="1">IF(INDIRECT(CELL("address",F766))&lt;&gt;"", _xlfn.XLOOKUP(INDIRECT(CELL("address",F766)),_FSAData!$B:$B,_FSAData!$C:$C, ""),"")</f>
        <v/>
      </c>
      <c r="H766" t="str" cm="1">
        <f t="array" aca="1" ref="H766" ca="1">IF(INDIRECT(CELL("address",F766))&lt;&gt;"", _xlfn.XLOOKUP(LEFT(INDIRECT(CELL("address",F766)), 3),_FSAData!$B:$B,_FSAData!$D:$D,""), "")</f>
        <v/>
      </c>
      <c r="I766" t="str">
        <f t="shared" ca="1" si="23"/>
        <v/>
      </c>
    </row>
    <row r="767" spans="1:9" x14ac:dyDescent="0.3">
      <c r="A767" t="str" cm="1">
        <f t="array" aca="1" ref="A767" ca="1">TRIM(UPPER(LEFT(INDIRECT("'Postal Code-FSA Input'!"&amp;CELL("address",A774)), 3)))</f>
        <v/>
      </c>
      <c r="B767" t="str" cm="1">
        <f t="array" aca="1" ref="B767" ca="1">IF(INDIRECT(CELL("address",A767))&lt;&gt;"", _xlfn.XLOOKUP(INDIRECT(CELL("address",A767)),_FSAData!$B:$B,_FSAData!$C:$C, ""),"")</f>
        <v/>
      </c>
      <c r="C767" t="str" cm="1">
        <f t="array" aca="1" ref="C767" ca="1">IF(INDIRECT(CELL("address",A767))&lt;&gt;"", _xlfn.XLOOKUP(LEFT(INDIRECT(CELL("address",A767)), 3),_FSAData!$B:$B,_FSAData!$D:$D,""), "")</f>
        <v/>
      </c>
      <c r="D767" t="str">
        <f t="shared" ca="1" si="22"/>
        <v/>
      </c>
      <c r="F767" t="str" cm="1">
        <f t="array" aca="1" ref="F767" ca="1">TRIM(UPPER(LEFT(INDIRECT("'Postal Code-FSA Input'!"&amp;CELL("address",B774)), 3)))</f>
        <v/>
      </c>
      <c r="G767" t="str" cm="1">
        <f t="array" aca="1" ref="G767" ca="1">IF(INDIRECT(CELL("address",F767))&lt;&gt;"", _xlfn.XLOOKUP(INDIRECT(CELL("address",F767)),_FSAData!$B:$B,_FSAData!$C:$C, ""),"")</f>
        <v/>
      </c>
      <c r="H767" t="str" cm="1">
        <f t="array" aca="1" ref="H767" ca="1">IF(INDIRECT(CELL("address",F767))&lt;&gt;"", _xlfn.XLOOKUP(LEFT(INDIRECT(CELL("address",F767)), 3),_FSAData!$B:$B,_FSAData!$D:$D,""), "")</f>
        <v/>
      </c>
      <c r="I767" t="str">
        <f t="shared" ca="1" si="23"/>
        <v/>
      </c>
    </row>
    <row r="768" spans="1:9" x14ac:dyDescent="0.3">
      <c r="A768" t="str" cm="1">
        <f t="array" aca="1" ref="A768" ca="1">TRIM(UPPER(LEFT(INDIRECT("'Postal Code-FSA Input'!"&amp;CELL("address",A775)), 3)))</f>
        <v/>
      </c>
      <c r="B768" t="str" cm="1">
        <f t="array" aca="1" ref="B768" ca="1">IF(INDIRECT(CELL("address",A768))&lt;&gt;"", _xlfn.XLOOKUP(INDIRECT(CELL("address",A768)),_FSAData!$B:$B,_FSAData!$C:$C, ""),"")</f>
        <v/>
      </c>
      <c r="C768" t="str" cm="1">
        <f t="array" aca="1" ref="C768" ca="1">IF(INDIRECT(CELL("address",A768))&lt;&gt;"", _xlfn.XLOOKUP(LEFT(INDIRECT(CELL("address",A768)), 3),_FSAData!$B:$B,_FSAData!$D:$D,""), "")</f>
        <v/>
      </c>
      <c r="D768" t="str">
        <f t="shared" ca="1" si="22"/>
        <v/>
      </c>
      <c r="F768" t="str" cm="1">
        <f t="array" aca="1" ref="F768" ca="1">TRIM(UPPER(LEFT(INDIRECT("'Postal Code-FSA Input'!"&amp;CELL("address",B775)), 3)))</f>
        <v/>
      </c>
      <c r="G768" t="str" cm="1">
        <f t="array" aca="1" ref="G768" ca="1">IF(INDIRECT(CELL("address",F768))&lt;&gt;"", _xlfn.XLOOKUP(INDIRECT(CELL("address",F768)),_FSAData!$B:$B,_FSAData!$C:$C, ""),"")</f>
        <v/>
      </c>
      <c r="H768" t="str" cm="1">
        <f t="array" aca="1" ref="H768" ca="1">IF(INDIRECT(CELL("address",F768))&lt;&gt;"", _xlfn.XLOOKUP(LEFT(INDIRECT(CELL("address",F768)), 3),_FSAData!$B:$B,_FSAData!$D:$D,""), "")</f>
        <v/>
      </c>
      <c r="I768" t="str">
        <f t="shared" ca="1" si="23"/>
        <v/>
      </c>
    </row>
    <row r="769" spans="1:9" x14ac:dyDescent="0.3">
      <c r="A769" t="str" cm="1">
        <f t="array" aca="1" ref="A769" ca="1">TRIM(UPPER(LEFT(INDIRECT("'Postal Code-FSA Input'!"&amp;CELL("address",A776)), 3)))</f>
        <v/>
      </c>
      <c r="B769" t="str" cm="1">
        <f t="array" aca="1" ref="B769" ca="1">IF(INDIRECT(CELL("address",A769))&lt;&gt;"", _xlfn.XLOOKUP(INDIRECT(CELL("address",A769)),_FSAData!$B:$B,_FSAData!$C:$C, ""),"")</f>
        <v/>
      </c>
      <c r="C769" t="str" cm="1">
        <f t="array" aca="1" ref="C769" ca="1">IF(INDIRECT(CELL("address",A769))&lt;&gt;"", _xlfn.XLOOKUP(LEFT(INDIRECT(CELL("address",A769)), 3),_FSAData!$B:$B,_FSAData!$D:$D,""), "")</f>
        <v/>
      </c>
      <c r="D769" t="str">
        <f t="shared" ca="1" si="22"/>
        <v/>
      </c>
      <c r="F769" t="str" cm="1">
        <f t="array" aca="1" ref="F769" ca="1">TRIM(UPPER(LEFT(INDIRECT("'Postal Code-FSA Input'!"&amp;CELL("address",B776)), 3)))</f>
        <v/>
      </c>
      <c r="G769" t="str" cm="1">
        <f t="array" aca="1" ref="G769" ca="1">IF(INDIRECT(CELL("address",F769))&lt;&gt;"", _xlfn.XLOOKUP(INDIRECT(CELL("address",F769)),_FSAData!$B:$B,_FSAData!$C:$C, ""),"")</f>
        <v/>
      </c>
      <c r="H769" t="str" cm="1">
        <f t="array" aca="1" ref="H769" ca="1">IF(INDIRECT(CELL("address",F769))&lt;&gt;"", _xlfn.XLOOKUP(LEFT(INDIRECT(CELL("address",F769)), 3),_FSAData!$B:$B,_FSAData!$D:$D,""), "")</f>
        <v/>
      </c>
      <c r="I769" t="str">
        <f t="shared" ca="1" si="23"/>
        <v/>
      </c>
    </row>
    <row r="770" spans="1:9" x14ac:dyDescent="0.3">
      <c r="A770" t="str" cm="1">
        <f t="array" aca="1" ref="A770" ca="1">TRIM(UPPER(LEFT(INDIRECT("'Postal Code-FSA Input'!"&amp;CELL("address",A777)), 3)))</f>
        <v/>
      </c>
      <c r="B770" t="str" cm="1">
        <f t="array" aca="1" ref="B770" ca="1">IF(INDIRECT(CELL("address",A770))&lt;&gt;"", _xlfn.XLOOKUP(INDIRECT(CELL("address",A770)),_FSAData!$B:$B,_FSAData!$C:$C, ""),"")</f>
        <v/>
      </c>
      <c r="C770" t="str" cm="1">
        <f t="array" aca="1" ref="C770" ca="1">IF(INDIRECT(CELL("address",A770))&lt;&gt;"", _xlfn.XLOOKUP(LEFT(INDIRECT(CELL("address",A770)), 3),_FSAData!$B:$B,_FSAData!$D:$D,""), "")</f>
        <v/>
      </c>
      <c r="D770" t="str">
        <f t="shared" ca="1" si="22"/>
        <v/>
      </c>
      <c r="F770" t="str" cm="1">
        <f t="array" aca="1" ref="F770" ca="1">TRIM(UPPER(LEFT(INDIRECT("'Postal Code-FSA Input'!"&amp;CELL("address",B777)), 3)))</f>
        <v/>
      </c>
      <c r="G770" t="str" cm="1">
        <f t="array" aca="1" ref="G770" ca="1">IF(INDIRECT(CELL("address",F770))&lt;&gt;"", _xlfn.XLOOKUP(INDIRECT(CELL("address",F770)),_FSAData!$B:$B,_FSAData!$C:$C, ""),"")</f>
        <v/>
      </c>
      <c r="H770" t="str" cm="1">
        <f t="array" aca="1" ref="H770" ca="1">IF(INDIRECT(CELL("address",F770))&lt;&gt;"", _xlfn.XLOOKUP(LEFT(INDIRECT(CELL("address",F770)), 3),_FSAData!$B:$B,_FSAData!$D:$D,""), "")</f>
        <v/>
      </c>
      <c r="I770" t="str">
        <f t="shared" ca="1" si="23"/>
        <v/>
      </c>
    </row>
    <row r="771" spans="1:9" x14ac:dyDescent="0.3">
      <c r="A771" t="str" cm="1">
        <f t="array" aca="1" ref="A771" ca="1">TRIM(UPPER(LEFT(INDIRECT("'Postal Code-FSA Input'!"&amp;CELL("address",A778)), 3)))</f>
        <v/>
      </c>
      <c r="B771" t="str" cm="1">
        <f t="array" aca="1" ref="B771" ca="1">IF(INDIRECT(CELL("address",A771))&lt;&gt;"", _xlfn.XLOOKUP(INDIRECT(CELL("address",A771)),_FSAData!$B:$B,_FSAData!$C:$C, ""),"")</f>
        <v/>
      </c>
      <c r="C771" t="str" cm="1">
        <f t="array" aca="1" ref="C771" ca="1">IF(INDIRECT(CELL("address",A771))&lt;&gt;"", _xlfn.XLOOKUP(LEFT(INDIRECT(CELL("address",A771)), 3),_FSAData!$B:$B,_FSAData!$D:$D,""), "")</f>
        <v/>
      </c>
      <c r="D771" t="str">
        <f t="shared" ca="1" si="22"/>
        <v/>
      </c>
      <c r="F771" t="str" cm="1">
        <f t="array" aca="1" ref="F771" ca="1">TRIM(UPPER(LEFT(INDIRECT("'Postal Code-FSA Input'!"&amp;CELL("address",B778)), 3)))</f>
        <v/>
      </c>
      <c r="G771" t="str" cm="1">
        <f t="array" aca="1" ref="G771" ca="1">IF(INDIRECT(CELL("address",F771))&lt;&gt;"", _xlfn.XLOOKUP(INDIRECT(CELL("address",F771)),_FSAData!$B:$B,_FSAData!$C:$C, ""),"")</f>
        <v/>
      </c>
      <c r="H771" t="str" cm="1">
        <f t="array" aca="1" ref="H771" ca="1">IF(INDIRECT(CELL("address",F771))&lt;&gt;"", _xlfn.XLOOKUP(LEFT(INDIRECT(CELL("address",F771)), 3),_FSAData!$B:$B,_FSAData!$D:$D,""), "")</f>
        <v/>
      </c>
      <c r="I771" t="str">
        <f t="shared" ca="1" si="23"/>
        <v/>
      </c>
    </row>
    <row r="772" spans="1:9" x14ac:dyDescent="0.3">
      <c r="A772" t="str" cm="1">
        <f t="array" aca="1" ref="A772" ca="1">TRIM(UPPER(LEFT(INDIRECT("'Postal Code-FSA Input'!"&amp;CELL("address",A779)), 3)))</f>
        <v/>
      </c>
      <c r="B772" t="str" cm="1">
        <f t="array" aca="1" ref="B772" ca="1">IF(INDIRECT(CELL("address",A772))&lt;&gt;"", _xlfn.XLOOKUP(INDIRECT(CELL("address",A772)),_FSAData!$B:$B,_FSAData!$C:$C, ""),"")</f>
        <v/>
      </c>
      <c r="C772" t="str" cm="1">
        <f t="array" aca="1" ref="C772" ca="1">IF(INDIRECT(CELL("address",A772))&lt;&gt;"", _xlfn.XLOOKUP(LEFT(INDIRECT(CELL("address",A772)), 3),_FSAData!$B:$B,_FSAData!$D:$D,""), "")</f>
        <v/>
      </c>
      <c r="D772" t="str">
        <f t="shared" ca="1" si="22"/>
        <v/>
      </c>
      <c r="F772" t="str" cm="1">
        <f t="array" aca="1" ref="F772" ca="1">TRIM(UPPER(LEFT(INDIRECT("'Postal Code-FSA Input'!"&amp;CELL("address",B779)), 3)))</f>
        <v/>
      </c>
      <c r="G772" t="str" cm="1">
        <f t="array" aca="1" ref="G772" ca="1">IF(INDIRECT(CELL("address",F772))&lt;&gt;"", _xlfn.XLOOKUP(INDIRECT(CELL("address",F772)),_FSAData!$B:$B,_FSAData!$C:$C, ""),"")</f>
        <v/>
      </c>
      <c r="H772" t="str" cm="1">
        <f t="array" aca="1" ref="H772" ca="1">IF(INDIRECT(CELL("address",F772))&lt;&gt;"", _xlfn.XLOOKUP(LEFT(INDIRECT(CELL("address",F772)), 3),_FSAData!$B:$B,_FSAData!$D:$D,""), "")</f>
        <v/>
      </c>
      <c r="I772" t="str">
        <f t="shared" ca="1" si="23"/>
        <v/>
      </c>
    </row>
    <row r="773" spans="1:9" x14ac:dyDescent="0.3">
      <c r="A773" t="str" cm="1">
        <f t="array" aca="1" ref="A773" ca="1">TRIM(UPPER(LEFT(INDIRECT("'Postal Code-FSA Input'!"&amp;CELL("address",A780)), 3)))</f>
        <v/>
      </c>
      <c r="B773" t="str" cm="1">
        <f t="array" aca="1" ref="B773" ca="1">IF(INDIRECT(CELL("address",A773))&lt;&gt;"", _xlfn.XLOOKUP(INDIRECT(CELL("address",A773)),_FSAData!$B:$B,_FSAData!$C:$C, ""),"")</f>
        <v/>
      </c>
      <c r="C773" t="str" cm="1">
        <f t="array" aca="1" ref="C773" ca="1">IF(INDIRECT(CELL("address",A773))&lt;&gt;"", _xlfn.XLOOKUP(LEFT(INDIRECT(CELL("address",A773)), 3),_FSAData!$B:$B,_FSAData!$D:$D,""), "")</f>
        <v/>
      </c>
      <c r="D773" t="str">
        <f t="shared" ca="1" si="22"/>
        <v/>
      </c>
      <c r="F773" t="str" cm="1">
        <f t="array" aca="1" ref="F773" ca="1">TRIM(UPPER(LEFT(INDIRECT("'Postal Code-FSA Input'!"&amp;CELL("address",B780)), 3)))</f>
        <v/>
      </c>
      <c r="G773" t="str" cm="1">
        <f t="array" aca="1" ref="G773" ca="1">IF(INDIRECT(CELL("address",F773))&lt;&gt;"", _xlfn.XLOOKUP(INDIRECT(CELL("address",F773)),_FSAData!$B:$B,_FSAData!$C:$C, ""),"")</f>
        <v/>
      </c>
      <c r="H773" t="str" cm="1">
        <f t="array" aca="1" ref="H773" ca="1">IF(INDIRECT(CELL("address",F773))&lt;&gt;"", _xlfn.XLOOKUP(LEFT(INDIRECT(CELL("address",F773)), 3),_FSAData!$B:$B,_FSAData!$D:$D,""), "")</f>
        <v/>
      </c>
      <c r="I773" t="str">
        <f t="shared" ca="1" si="23"/>
        <v/>
      </c>
    </row>
    <row r="774" spans="1:9" x14ac:dyDescent="0.3">
      <c r="A774" t="str" cm="1">
        <f t="array" aca="1" ref="A774" ca="1">TRIM(UPPER(LEFT(INDIRECT("'Postal Code-FSA Input'!"&amp;CELL("address",A781)), 3)))</f>
        <v/>
      </c>
      <c r="B774" t="str" cm="1">
        <f t="array" aca="1" ref="B774" ca="1">IF(INDIRECT(CELL("address",A774))&lt;&gt;"", _xlfn.XLOOKUP(INDIRECT(CELL("address",A774)),_FSAData!$B:$B,_FSAData!$C:$C, ""),"")</f>
        <v/>
      </c>
      <c r="C774" t="str" cm="1">
        <f t="array" aca="1" ref="C774" ca="1">IF(INDIRECT(CELL("address",A774))&lt;&gt;"", _xlfn.XLOOKUP(LEFT(INDIRECT(CELL("address",A774)), 3),_FSAData!$B:$B,_FSAData!$D:$D,""), "")</f>
        <v/>
      </c>
      <c r="D774" t="str">
        <f t="shared" ref="D774:D837" ca="1" si="24">IF(B774&lt;&gt;"",ACOS(COS(RADIANS(90-$B$2)) * COS(RADIANS(90-B774)) + SIN(RADIANS(90-$B$2)) * SIN(RADIANS(90-B774)) * COS(RADIANS($C$2-C774))) * 6371,"")</f>
        <v/>
      </c>
      <c r="F774" t="str" cm="1">
        <f t="array" aca="1" ref="F774" ca="1">TRIM(UPPER(LEFT(INDIRECT("'Postal Code-FSA Input'!"&amp;CELL("address",B781)), 3)))</f>
        <v/>
      </c>
      <c r="G774" t="str" cm="1">
        <f t="array" aca="1" ref="G774" ca="1">IF(INDIRECT(CELL("address",F774))&lt;&gt;"", _xlfn.XLOOKUP(INDIRECT(CELL("address",F774)),_FSAData!$B:$B,_FSAData!$C:$C, ""),"")</f>
        <v/>
      </c>
      <c r="H774" t="str" cm="1">
        <f t="array" aca="1" ref="H774" ca="1">IF(INDIRECT(CELL("address",F774))&lt;&gt;"", _xlfn.XLOOKUP(LEFT(INDIRECT(CELL("address",F774)), 3),_FSAData!$B:$B,_FSAData!$D:$D,""), "")</f>
        <v/>
      </c>
      <c r="I774" t="str">
        <f t="shared" ref="I774:I837" ca="1" si="25">IF(G774&lt;&gt;"",ACOS(COS(RADIANS(90-$B$2)) * COS(RADIANS(90-G774)) + SIN(RADIANS(90-$B$2)) * SIN(RADIANS(90-G774)) * COS(RADIANS($C$2-H774))) * 6371,"")</f>
        <v/>
      </c>
    </row>
    <row r="775" spans="1:9" x14ac:dyDescent="0.3">
      <c r="A775" t="str" cm="1">
        <f t="array" aca="1" ref="A775" ca="1">TRIM(UPPER(LEFT(INDIRECT("'Postal Code-FSA Input'!"&amp;CELL("address",A782)), 3)))</f>
        <v/>
      </c>
      <c r="B775" t="str" cm="1">
        <f t="array" aca="1" ref="B775" ca="1">IF(INDIRECT(CELL("address",A775))&lt;&gt;"", _xlfn.XLOOKUP(INDIRECT(CELL("address",A775)),_FSAData!$B:$B,_FSAData!$C:$C, ""),"")</f>
        <v/>
      </c>
      <c r="C775" t="str" cm="1">
        <f t="array" aca="1" ref="C775" ca="1">IF(INDIRECT(CELL("address",A775))&lt;&gt;"", _xlfn.XLOOKUP(LEFT(INDIRECT(CELL("address",A775)), 3),_FSAData!$B:$B,_FSAData!$D:$D,""), "")</f>
        <v/>
      </c>
      <c r="D775" t="str">
        <f t="shared" ca="1" si="24"/>
        <v/>
      </c>
      <c r="F775" t="str" cm="1">
        <f t="array" aca="1" ref="F775" ca="1">TRIM(UPPER(LEFT(INDIRECT("'Postal Code-FSA Input'!"&amp;CELL("address",B782)), 3)))</f>
        <v/>
      </c>
      <c r="G775" t="str" cm="1">
        <f t="array" aca="1" ref="G775" ca="1">IF(INDIRECT(CELL("address",F775))&lt;&gt;"", _xlfn.XLOOKUP(INDIRECT(CELL("address",F775)),_FSAData!$B:$B,_FSAData!$C:$C, ""),"")</f>
        <v/>
      </c>
      <c r="H775" t="str" cm="1">
        <f t="array" aca="1" ref="H775" ca="1">IF(INDIRECT(CELL("address",F775))&lt;&gt;"", _xlfn.XLOOKUP(LEFT(INDIRECT(CELL("address",F775)), 3),_FSAData!$B:$B,_FSAData!$D:$D,""), "")</f>
        <v/>
      </c>
      <c r="I775" t="str">
        <f t="shared" ca="1" si="25"/>
        <v/>
      </c>
    </row>
    <row r="776" spans="1:9" x14ac:dyDescent="0.3">
      <c r="A776" t="str" cm="1">
        <f t="array" aca="1" ref="A776" ca="1">TRIM(UPPER(LEFT(INDIRECT("'Postal Code-FSA Input'!"&amp;CELL("address",A783)), 3)))</f>
        <v/>
      </c>
      <c r="B776" t="str" cm="1">
        <f t="array" aca="1" ref="B776" ca="1">IF(INDIRECT(CELL("address",A776))&lt;&gt;"", _xlfn.XLOOKUP(INDIRECT(CELL("address",A776)),_FSAData!$B:$B,_FSAData!$C:$C, ""),"")</f>
        <v/>
      </c>
      <c r="C776" t="str" cm="1">
        <f t="array" aca="1" ref="C776" ca="1">IF(INDIRECT(CELL("address",A776))&lt;&gt;"", _xlfn.XLOOKUP(LEFT(INDIRECT(CELL("address",A776)), 3),_FSAData!$B:$B,_FSAData!$D:$D,""), "")</f>
        <v/>
      </c>
      <c r="D776" t="str">
        <f t="shared" ca="1" si="24"/>
        <v/>
      </c>
      <c r="F776" t="str" cm="1">
        <f t="array" aca="1" ref="F776" ca="1">TRIM(UPPER(LEFT(INDIRECT("'Postal Code-FSA Input'!"&amp;CELL("address",B783)), 3)))</f>
        <v/>
      </c>
      <c r="G776" t="str" cm="1">
        <f t="array" aca="1" ref="G776" ca="1">IF(INDIRECT(CELL("address",F776))&lt;&gt;"", _xlfn.XLOOKUP(INDIRECT(CELL("address",F776)),_FSAData!$B:$B,_FSAData!$C:$C, ""),"")</f>
        <v/>
      </c>
      <c r="H776" t="str" cm="1">
        <f t="array" aca="1" ref="H776" ca="1">IF(INDIRECT(CELL("address",F776))&lt;&gt;"", _xlfn.XLOOKUP(LEFT(INDIRECT(CELL("address",F776)), 3),_FSAData!$B:$B,_FSAData!$D:$D,""), "")</f>
        <v/>
      </c>
      <c r="I776" t="str">
        <f t="shared" ca="1" si="25"/>
        <v/>
      </c>
    </row>
    <row r="777" spans="1:9" x14ac:dyDescent="0.3">
      <c r="A777" t="str" cm="1">
        <f t="array" aca="1" ref="A777" ca="1">TRIM(UPPER(LEFT(INDIRECT("'Postal Code-FSA Input'!"&amp;CELL("address",A784)), 3)))</f>
        <v/>
      </c>
      <c r="B777" t="str" cm="1">
        <f t="array" aca="1" ref="B777" ca="1">IF(INDIRECT(CELL("address",A777))&lt;&gt;"", _xlfn.XLOOKUP(INDIRECT(CELL("address",A777)),_FSAData!$B:$B,_FSAData!$C:$C, ""),"")</f>
        <v/>
      </c>
      <c r="C777" t="str" cm="1">
        <f t="array" aca="1" ref="C777" ca="1">IF(INDIRECT(CELL("address",A777))&lt;&gt;"", _xlfn.XLOOKUP(LEFT(INDIRECT(CELL("address",A777)), 3),_FSAData!$B:$B,_FSAData!$D:$D,""), "")</f>
        <v/>
      </c>
      <c r="D777" t="str">
        <f t="shared" ca="1" si="24"/>
        <v/>
      </c>
      <c r="F777" t="str" cm="1">
        <f t="array" aca="1" ref="F777" ca="1">TRIM(UPPER(LEFT(INDIRECT("'Postal Code-FSA Input'!"&amp;CELL("address",B784)), 3)))</f>
        <v/>
      </c>
      <c r="G777" t="str" cm="1">
        <f t="array" aca="1" ref="G777" ca="1">IF(INDIRECT(CELL("address",F777))&lt;&gt;"", _xlfn.XLOOKUP(INDIRECT(CELL("address",F777)),_FSAData!$B:$B,_FSAData!$C:$C, ""),"")</f>
        <v/>
      </c>
      <c r="H777" t="str" cm="1">
        <f t="array" aca="1" ref="H777" ca="1">IF(INDIRECT(CELL("address",F777))&lt;&gt;"", _xlfn.XLOOKUP(LEFT(INDIRECT(CELL("address",F777)), 3),_FSAData!$B:$B,_FSAData!$D:$D,""), "")</f>
        <v/>
      </c>
      <c r="I777" t="str">
        <f t="shared" ca="1" si="25"/>
        <v/>
      </c>
    </row>
    <row r="778" spans="1:9" x14ac:dyDescent="0.3">
      <c r="A778" t="str" cm="1">
        <f t="array" aca="1" ref="A778" ca="1">TRIM(UPPER(LEFT(INDIRECT("'Postal Code-FSA Input'!"&amp;CELL("address",A785)), 3)))</f>
        <v/>
      </c>
      <c r="B778" t="str" cm="1">
        <f t="array" aca="1" ref="B778" ca="1">IF(INDIRECT(CELL("address",A778))&lt;&gt;"", _xlfn.XLOOKUP(INDIRECT(CELL("address",A778)),_FSAData!$B:$B,_FSAData!$C:$C, ""),"")</f>
        <v/>
      </c>
      <c r="C778" t="str" cm="1">
        <f t="array" aca="1" ref="C778" ca="1">IF(INDIRECT(CELL("address",A778))&lt;&gt;"", _xlfn.XLOOKUP(LEFT(INDIRECT(CELL("address",A778)), 3),_FSAData!$B:$B,_FSAData!$D:$D,""), "")</f>
        <v/>
      </c>
      <c r="D778" t="str">
        <f t="shared" ca="1" si="24"/>
        <v/>
      </c>
      <c r="F778" t="str" cm="1">
        <f t="array" aca="1" ref="F778" ca="1">TRIM(UPPER(LEFT(INDIRECT("'Postal Code-FSA Input'!"&amp;CELL("address",B785)), 3)))</f>
        <v/>
      </c>
      <c r="G778" t="str" cm="1">
        <f t="array" aca="1" ref="G778" ca="1">IF(INDIRECT(CELL("address",F778))&lt;&gt;"", _xlfn.XLOOKUP(INDIRECT(CELL("address",F778)),_FSAData!$B:$B,_FSAData!$C:$C, ""),"")</f>
        <v/>
      </c>
      <c r="H778" t="str" cm="1">
        <f t="array" aca="1" ref="H778" ca="1">IF(INDIRECT(CELL("address",F778))&lt;&gt;"", _xlfn.XLOOKUP(LEFT(INDIRECT(CELL("address",F778)), 3),_FSAData!$B:$B,_FSAData!$D:$D,""), "")</f>
        <v/>
      </c>
      <c r="I778" t="str">
        <f t="shared" ca="1" si="25"/>
        <v/>
      </c>
    </row>
    <row r="779" spans="1:9" x14ac:dyDescent="0.3">
      <c r="A779" t="str" cm="1">
        <f t="array" aca="1" ref="A779" ca="1">TRIM(UPPER(LEFT(INDIRECT("'Postal Code-FSA Input'!"&amp;CELL("address",A786)), 3)))</f>
        <v/>
      </c>
      <c r="B779" t="str" cm="1">
        <f t="array" aca="1" ref="B779" ca="1">IF(INDIRECT(CELL("address",A779))&lt;&gt;"", _xlfn.XLOOKUP(INDIRECT(CELL("address",A779)),_FSAData!$B:$B,_FSAData!$C:$C, ""),"")</f>
        <v/>
      </c>
      <c r="C779" t="str" cm="1">
        <f t="array" aca="1" ref="C779" ca="1">IF(INDIRECT(CELL("address",A779))&lt;&gt;"", _xlfn.XLOOKUP(LEFT(INDIRECT(CELL("address",A779)), 3),_FSAData!$B:$B,_FSAData!$D:$D,""), "")</f>
        <v/>
      </c>
      <c r="D779" t="str">
        <f t="shared" ca="1" si="24"/>
        <v/>
      </c>
      <c r="F779" t="str" cm="1">
        <f t="array" aca="1" ref="F779" ca="1">TRIM(UPPER(LEFT(INDIRECT("'Postal Code-FSA Input'!"&amp;CELL("address",B786)), 3)))</f>
        <v/>
      </c>
      <c r="G779" t="str" cm="1">
        <f t="array" aca="1" ref="G779" ca="1">IF(INDIRECT(CELL("address",F779))&lt;&gt;"", _xlfn.XLOOKUP(INDIRECT(CELL("address",F779)),_FSAData!$B:$B,_FSAData!$C:$C, ""),"")</f>
        <v/>
      </c>
      <c r="H779" t="str" cm="1">
        <f t="array" aca="1" ref="H779" ca="1">IF(INDIRECT(CELL("address",F779))&lt;&gt;"", _xlfn.XLOOKUP(LEFT(INDIRECT(CELL("address",F779)), 3),_FSAData!$B:$B,_FSAData!$D:$D,""), "")</f>
        <v/>
      </c>
      <c r="I779" t="str">
        <f t="shared" ca="1" si="25"/>
        <v/>
      </c>
    </row>
    <row r="780" spans="1:9" x14ac:dyDescent="0.3">
      <c r="A780" t="str" cm="1">
        <f t="array" aca="1" ref="A780" ca="1">TRIM(UPPER(LEFT(INDIRECT("'Postal Code-FSA Input'!"&amp;CELL("address",A787)), 3)))</f>
        <v/>
      </c>
      <c r="B780" t="str" cm="1">
        <f t="array" aca="1" ref="B780" ca="1">IF(INDIRECT(CELL("address",A780))&lt;&gt;"", _xlfn.XLOOKUP(INDIRECT(CELL("address",A780)),_FSAData!$B:$B,_FSAData!$C:$C, ""),"")</f>
        <v/>
      </c>
      <c r="C780" t="str" cm="1">
        <f t="array" aca="1" ref="C780" ca="1">IF(INDIRECT(CELL("address",A780))&lt;&gt;"", _xlfn.XLOOKUP(LEFT(INDIRECT(CELL("address",A780)), 3),_FSAData!$B:$B,_FSAData!$D:$D,""), "")</f>
        <v/>
      </c>
      <c r="D780" t="str">
        <f t="shared" ca="1" si="24"/>
        <v/>
      </c>
      <c r="F780" t="str" cm="1">
        <f t="array" aca="1" ref="F780" ca="1">TRIM(UPPER(LEFT(INDIRECT("'Postal Code-FSA Input'!"&amp;CELL("address",B787)), 3)))</f>
        <v/>
      </c>
      <c r="G780" t="str" cm="1">
        <f t="array" aca="1" ref="G780" ca="1">IF(INDIRECT(CELL("address",F780))&lt;&gt;"", _xlfn.XLOOKUP(INDIRECT(CELL("address",F780)),_FSAData!$B:$B,_FSAData!$C:$C, ""),"")</f>
        <v/>
      </c>
      <c r="H780" t="str" cm="1">
        <f t="array" aca="1" ref="H780" ca="1">IF(INDIRECT(CELL("address",F780))&lt;&gt;"", _xlfn.XLOOKUP(LEFT(INDIRECT(CELL("address",F780)), 3),_FSAData!$B:$B,_FSAData!$D:$D,""), "")</f>
        <v/>
      </c>
      <c r="I780" t="str">
        <f t="shared" ca="1" si="25"/>
        <v/>
      </c>
    </row>
    <row r="781" spans="1:9" x14ac:dyDescent="0.3">
      <c r="A781" t="str" cm="1">
        <f t="array" aca="1" ref="A781" ca="1">TRIM(UPPER(LEFT(INDIRECT("'Postal Code-FSA Input'!"&amp;CELL("address",A788)), 3)))</f>
        <v/>
      </c>
      <c r="B781" t="str" cm="1">
        <f t="array" aca="1" ref="B781" ca="1">IF(INDIRECT(CELL("address",A781))&lt;&gt;"", _xlfn.XLOOKUP(INDIRECT(CELL("address",A781)),_FSAData!$B:$B,_FSAData!$C:$C, ""),"")</f>
        <v/>
      </c>
      <c r="C781" t="str" cm="1">
        <f t="array" aca="1" ref="C781" ca="1">IF(INDIRECT(CELL("address",A781))&lt;&gt;"", _xlfn.XLOOKUP(LEFT(INDIRECT(CELL("address",A781)), 3),_FSAData!$B:$B,_FSAData!$D:$D,""), "")</f>
        <v/>
      </c>
      <c r="D781" t="str">
        <f t="shared" ca="1" si="24"/>
        <v/>
      </c>
      <c r="F781" t="str" cm="1">
        <f t="array" aca="1" ref="F781" ca="1">TRIM(UPPER(LEFT(INDIRECT("'Postal Code-FSA Input'!"&amp;CELL("address",B788)), 3)))</f>
        <v/>
      </c>
      <c r="G781" t="str" cm="1">
        <f t="array" aca="1" ref="G781" ca="1">IF(INDIRECT(CELL("address",F781))&lt;&gt;"", _xlfn.XLOOKUP(INDIRECT(CELL("address",F781)),_FSAData!$B:$B,_FSAData!$C:$C, ""),"")</f>
        <v/>
      </c>
      <c r="H781" t="str" cm="1">
        <f t="array" aca="1" ref="H781" ca="1">IF(INDIRECT(CELL("address",F781))&lt;&gt;"", _xlfn.XLOOKUP(LEFT(INDIRECT(CELL("address",F781)), 3),_FSAData!$B:$B,_FSAData!$D:$D,""), "")</f>
        <v/>
      </c>
      <c r="I781" t="str">
        <f t="shared" ca="1" si="25"/>
        <v/>
      </c>
    </row>
    <row r="782" spans="1:9" x14ac:dyDescent="0.3">
      <c r="A782" t="str" cm="1">
        <f t="array" aca="1" ref="A782" ca="1">TRIM(UPPER(LEFT(INDIRECT("'Postal Code-FSA Input'!"&amp;CELL("address",A789)), 3)))</f>
        <v/>
      </c>
      <c r="B782" t="str" cm="1">
        <f t="array" aca="1" ref="B782" ca="1">IF(INDIRECT(CELL("address",A782))&lt;&gt;"", _xlfn.XLOOKUP(INDIRECT(CELL("address",A782)),_FSAData!$B:$B,_FSAData!$C:$C, ""),"")</f>
        <v/>
      </c>
      <c r="C782" t="str" cm="1">
        <f t="array" aca="1" ref="C782" ca="1">IF(INDIRECT(CELL("address",A782))&lt;&gt;"", _xlfn.XLOOKUP(LEFT(INDIRECT(CELL("address",A782)), 3),_FSAData!$B:$B,_FSAData!$D:$D,""), "")</f>
        <v/>
      </c>
      <c r="D782" t="str">
        <f t="shared" ca="1" si="24"/>
        <v/>
      </c>
      <c r="F782" t="str" cm="1">
        <f t="array" aca="1" ref="F782" ca="1">TRIM(UPPER(LEFT(INDIRECT("'Postal Code-FSA Input'!"&amp;CELL("address",B789)), 3)))</f>
        <v/>
      </c>
      <c r="G782" t="str" cm="1">
        <f t="array" aca="1" ref="G782" ca="1">IF(INDIRECT(CELL("address",F782))&lt;&gt;"", _xlfn.XLOOKUP(INDIRECT(CELL("address",F782)),_FSAData!$B:$B,_FSAData!$C:$C, ""),"")</f>
        <v/>
      </c>
      <c r="H782" t="str" cm="1">
        <f t="array" aca="1" ref="H782" ca="1">IF(INDIRECT(CELL("address",F782))&lt;&gt;"", _xlfn.XLOOKUP(LEFT(INDIRECT(CELL("address",F782)), 3),_FSAData!$B:$B,_FSAData!$D:$D,""), "")</f>
        <v/>
      </c>
      <c r="I782" t="str">
        <f t="shared" ca="1" si="25"/>
        <v/>
      </c>
    </row>
    <row r="783" spans="1:9" x14ac:dyDescent="0.3">
      <c r="A783" t="str" cm="1">
        <f t="array" aca="1" ref="A783" ca="1">TRIM(UPPER(LEFT(INDIRECT("'Postal Code-FSA Input'!"&amp;CELL("address",A790)), 3)))</f>
        <v/>
      </c>
      <c r="B783" t="str" cm="1">
        <f t="array" aca="1" ref="B783" ca="1">IF(INDIRECT(CELL("address",A783))&lt;&gt;"", _xlfn.XLOOKUP(INDIRECT(CELL("address",A783)),_FSAData!$B:$B,_FSAData!$C:$C, ""),"")</f>
        <v/>
      </c>
      <c r="C783" t="str" cm="1">
        <f t="array" aca="1" ref="C783" ca="1">IF(INDIRECT(CELL("address",A783))&lt;&gt;"", _xlfn.XLOOKUP(LEFT(INDIRECT(CELL("address",A783)), 3),_FSAData!$B:$B,_FSAData!$D:$D,""), "")</f>
        <v/>
      </c>
      <c r="D783" t="str">
        <f t="shared" ca="1" si="24"/>
        <v/>
      </c>
      <c r="F783" t="str" cm="1">
        <f t="array" aca="1" ref="F783" ca="1">TRIM(UPPER(LEFT(INDIRECT("'Postal Code-FSA Input'!"&amp;CELL("address",B790)), 3)))</f>
        <v/>
      </c>
      <c r="G783" t="str" cm="1">
        <f t="array" aca="1" ref="G783" ca="1">IF(INDIRECT(CELL("address",F783))&lt;&gt;"", _xlfn.XLOOKUP(INDIRECT(CELL("address",F783)),_FSAData!$B:$B,_FSAData!$C:$C, ""),"")</f>
        <v/>
      </c>
      <c r="H783" t="str" cm="1">
        <f t="array" aca="1" ref="H783" ca="1">IF(INDIRECT(CELL("address",F783))&lt;&gt;"", _xlfn.XLOOKUP(LEFT(INDIRECT(CELL("address",F783)), 3),_FSAData!$B:$B,_FSAData!$D:$D,""), "")</f>
        <v/>
      </c>
      <c r="I783" t="str">
        <f t="shared" ca="1" si="25"/>
        <v/>
      </c>
    </row>
    <row r="784" spans="1:9" x14ac:dyDescent="0.3">
      <c r="A784" t="str" cm="1">
        <f t="array" aca="1" ref="A784" ca="1">TRIM(UPPER(LEFT(INDIRECT("'Postal Code-FSA Input'!"&amp;CELL("address",A791)), 3)))</f>
        <v/>
      </c>
      <c r="B784" t="str" cm="1">
        <f t="array" aca="1" ref="B784" ca="1">IF(INDIRECT(CELL("address",A784))&lt;&gt;"", _xlfn.XLOOKUP(INDIRECT(CELL("address",A784)),_FSAData!$B:$B,_FSAData!$C:$C, ""),"")</f>
        <v/>
      </c>
      <c r="C784" t="str" cm="1">
        <f t="array" aca="1" ref="C784" ca="1">IF(INDIRECT(CELL("address",A784))&lt;&gt;"", _xlfn.XLOOKUP(LEFT(INDIRECT(CELL("address",A784)), 3),_FSAData!$B:$B,_FSAData!$D:$D,""), "")</f>
        <v/>
      </c>
      <c r="D784" t="str">
        <f t="shared" ca="1" si="24"/>
        <v/>
      </c>
      <c r="F784" t="str" cm="1">
        <f t="array" aca="1" ref="F784" ca="1">TRIM(UPPER(LEFT(INDIRECT("'Postal Code-FSA Input'!"&amp;CELL("address",B791)), 3)))</f>
        <v/>
      </c>
      <c r="G784" t="str" cm="1">
        <f t="array" aca="1" ref="G784" ca="1">IF(INDIRECT(CELL("address",F784))&lt;&gt;"", _xlfn.XLOOKUP(INDIRECT(CELL("address",F784)),_FSAData!$B:$B,_FSAData!$C:$C, ""),"")</f>
        <v/>
      </c>
      <c r="H784" t="str" cm="1">
        <f t="array" aca="1" ref="H784" ca="1">IF(INDIRECT(CELL("address",F784))&lt;&gt;"", _xlfn.XLOOKUP(LEFT(INDIRECT(CELL("address",F784)), 3),_FSAData!$B:$B,_FSAData!$D:$D,""), "")</f>
        <v/>
      </c>
      <c r="I784" t="str">
        <f t="shared" ca="1" si="25"/>
        <v/>
      </c>
    </row>
    <row r="785" spans="1:9" x14ac:dyDescent="0.3">
      <c r="A785" t="str" cm="1">
        <f t="array" aca="1" ref="A785" ca="1">TRIM(UPPER(LEFT(INDIRECT("'Postal Code-FSA Input'!"&amp;CELL("address",A792)), 3)))</f>
        <v/>
      </c>
      <c r="B785" t="str" cm="1">
        <f t="array" aca="1" ref="B785" ca="1">IF(INDIRECT(CELL("address",A785))&lt;&gt;"", _xlfn.XLOOKUP(INDIRECT(CELL("address",A785)),_FSAData!$B:$B,_FSAData!$C:$C, ""),"")</f>
        <v/>
      </c>
      <c r="C785" t="str" cm="1">
        <f t="array" aca="1" ref="C785" ca="1">IF(INDIRECT(CELL("address",A785))&lt;&gt;"", _xlfn.XLOOKUP(LEFT(INDIRECT(CELL("address",A785)), 3),_FSAData!$B:$B,_FSAData!$D:$D,""), "")</f>
        <v/>
      </c>
      <c r="D785" t="str">
        <f t="shared" ca="1" si="24"/>
        <v/>
      </c>
      <c r="F785" t="str" cm="1">
        <f t="array" aca="1" ref="F785" ca="1">TRIM(UPPER(LEFT(INDIRECT("'Postal Code-FSA Input'!"&amp;CELL("address",B792)), 3)))</f>
        <v/>
      </c>
      <c r="G785" t="str" cm="1">
        <f t="array" aca="1" ref="G785" ca="1">IF(INDIRECT(CELL("address",F785))&lt;&gt;"", _xlfn.XLOOKUP(INDIRECT(CELL("address",F785)),_FSAData!$B:$B,_FSAData!$C:$C, ""),"")</f>
        <v/>
      </c>
      <c r="H785" t="str" cm="1">
        <f t="array" aca="1" ref="H785" ca="1">IF(INDIRECT(CELL("address",F785))&lt;&gt;"", _xlfn.XLOOKUP(LEFT(INDIRECT(CELL("address",F785)), 3),_FSAData!$B:$B,_FSAData!$D:$D,""), "")</f>
        <v/>
      </c>
      <c r="I785" t="str">
        <f t="shared" ca="1" si="25"/>
        <v/>
      </c>
    </row>
    <row r="786" spans="1:9" x14ac:dyDescent="0.3">
      <c r="A786" t="str" cm="1">
        <f t="array" aca="1" ref="A786" ca="1">TRIM(UPPER(LEFT(INDIRECT("'Postal Code-FSA Input'!"&amp;CELL("address",A793)), 3)))</f>
        <v/>
      </c>
      <c r="B786" t="str" cm="1">
        <f t="array" aca="1" ref="B786" ca="1">IF(INDIRECT(CELL("address",A786))&lt;&gt;"", _xlfn.XLOOKUP(INDIRECT(CELL("address",A786)),_FSAData!$B:$B,_FSAData!$C:$C, ""),"")</f>
        <v/>
      </c>
      <c r="C786" t="str" cm="1">
        <f t="array" aca="1" ref="C786" ca="1">IF(INDIRECT(CELL("address",A786))&lt;&gt;"", _xlfn.XLOOKUP(LEFT(INDIRECT(CELL("address",A786)), 3),_FSAData!$B:$B,_FSAData!$D:$D,""), "")</f>
        <v/>
      </c>
      <c r="D786" t="str">
        <f t="shared" ca="1" si="24"/>
        <v/>
      </c>
      <c r="F786" t="str" cm="1">
        <f t="array" aca="1" ref="F786" ca="1">TRIM(UPPER(LEFT(INDIRECT("'Postal Code-FSA Input'!"&amp;CELL("address",B793)), 3)))</f>
        <v/>
      </c>
      <c r="G786" t="str" cm="1">
        <f t="array" aca="1" ref="G786" ca="1">IF(INDIRECT(CELL("address",F786))&lt;&gt;"", _xlfn.XLOOKUP(INDIRECT(CELL("address",F786)),_FSAData!$B:$B,_FSAData!$C:$C, ""),"")</f>
        <v/>
      </c>
      <c r="H786" t="str" cm="1">
        <f t="array" aca="1" ref="H786" ca="1">IF(INDIRECT(CELL("address",F786))&lt;&gt;"", _xlfn.XLOOKUP(LEFT(INDIRECT(CELL("address",F786)), 3),_FSAData!$B:$B,_FSAData!$D:$D,""), "")</f>
        <v/>
      </c>
      <c r="I786" t="str">
        <f t="shared" ca="1" si="25"/>
        <v/>
      </c>
    </row>
    <row r="787" spans="1:9" x14ac:dyDescent="0.3">
      <c r="A787" t="str" cm="1">
        <f t="array" aca="1" ref="A787" ca="1">TRIM(UPPER(LEFT(INDIRECT("'Postal Code-FSA Input'!"&amp;CELL("address",A794)), 3)))</f>
        <v/>
      </c>
      <c r="B787" t="str" cm="1">
        <f t="array" aca="1" ref="B787" ca="1">IF(INDIRECT(CELL("address",A787))&lt;&gt;"", _xlfn.XLOOKUP(INDIRECT(CELL("address",A787)),_FSAData!$B:$B,_FSAData!$C:$C, ""),"")</f>
        <v/>
      </c>
      <c r="C787" t="str" cm="1">
        <f t="array" aca="1" ref="C787" ca="1">IF(INDIRECT(CELL("address",A787))&lt;&gt;"", _xlfn.XLOOKUP(LEFT(INDIRECT(CELL("address",A787)), 3),_FSAData!$B:$B,_FSAData!$D:$D,""), "")</f>
        <v/>
      </c>
      <c r="D787" t="str">
        <f t="shared" ca="1" si="24"/>
        <v/>
      </c>
      <c r="F787" t="str" cm="1">
        <f t="array" aca="1" ref="F787" ca="1">TRIM(UPPER(LEFT(INDIRECT("'Postal Code-FSA Input'!"&amp;CELL("address",B794)), 3)))</f>
        <v/>
      </c>
      <c r="G787" t="str" cm="1">
        <f t="array" aca="1" ref="G787" ca="1">IF(INDIRECT(CELL("address",F787))&lt;&gt;"", _xlfn.XLOOKUP(INDIRECT(CELL("address",F787)),_FSAData!$B:$B,_FSAData!$C:$C, ""),"")</f>
        <v/>
      </c>
      <c r="H787" t="str" cm="1">
        <f t="array" aca="1" ref="H787" ca="1">IF(INDIRECT(CELL("address",F787))&lt;&gt;"", _xlfn.XLOOKUP(LEFT(INDIRECT(CELL("address",F787)), 3),_FSAData!$B:$B,_FSAData!$D:$D,""), "")</f>
        <v/>
      </c>
      <c r="I787" t="str">
        <f t="shared" ca="1" si="25"/>
        <v/>
      </c>
    </row>
    <row r="788" spans="1:9" x14ac:dyDescent="0.3">
      <c r="A788" t="str" cm="1">
        <f t="array" aca="1" ref="A788" ca="1">TRIM(UPPER(LEFT(INDIRECT("'Postal Code-FSA Input'!"&amp;CELL("address",A795)), 3)))</f>
        <v/>
      </c>
      <c r="B788" t="str" cm="1">
        <f t="array" aca="1" ref="B788" ca="1">IF(INDIRECT(CELL("address",A788))&lt;&gt;"", _xlfn.XLOOKUP(INDIRECT(CELL("address",A788)),_FSAData!$B:$B,_FSAData!$C:$C, ""),"")</f>
        <v/>
      </c>
      <c r="C788" t="str" cm="1">
        <f t="array" aca="1" ref="C788" ca="1">IF(INDIRECT(CELL("address",A788))&lt;&gt;"", _xlfn.XLOOKUP(LEFT(INDIRECT(CELL("address",A788)), 3),_FSAData!$B:$B,_FSAData!$D:$D,""), "")</f>
        <v/>
      </c>
      <c r="D788" t="str">
        <f t="shared" ca="1" si="24"/>
        <v/>
      </c>
      <c r="F788" t="str" cm="1">
        <f t="array" aca="1" ref="F788" ca="1">TRIM(UPPER(LEFT(INDIRECT("'Postal Code-FSA Input'!"&amp;CELL("address",B795)), 3)))</f>
        <v/>
      </c>
      <c r="G788" t="str" cm="1">
        <f t="array" aca="1" ref="G788" ca="1">IF(INDIRECT(CELL("address",F788))&lt;&gt;"", _xlfn.XLOOKUP(INDIRECT(CELL("address",F788)),_FSAData!$B:$B,_FSAData!$C:$C, ""),"")</f>
        <v/>
      </c>
      <c r="H788" t="str" cm="1">
        <f t="array" aca="1" ref="H788" ca="1">IF(INDIRECT(CELL("address",F788))&lt;&gt;"", _xlfn.XLOOKUP(LEFT(INDIRECT(CELL("address",F788)), 3),_FSAData!$B:$B,_FSAData!$D:$D,""), "")</f>
        <v/>
      </c>
      <c r="I788" t="str">
        <f t="shared" ca="1" si="25"/>
        <v/>
      </c>
    </row>
    <row r="789" spans="1:9" x14ac:dyDescent="0.3">
      <c r="A789" t="str" cm="1">
        <f t="array" aca="1" ref="A789" ca="1">TRIM(UPPER(LEFT(INDIRECT("'Postal Code-FSA Input'!"&amp;CELL("address",A796)), 3)))</f>
        <v/>
      </c>
      <c r="B789" t="str" cm="1">
        <f t="array" aca="1" ref="B789" ca="1">IF(INDIRECT(CELL("address",A789))&lt;&gt;"", _xlfn.XLOOKUP(INDIRECT(CELL("address",A789)),_FSAData!$B:$B,_FSAData!$C:$C, ""),"")</f>
        <v/>
      </c>
      <c r="C789" t="str" cm="1">
        <f t="array" aca="1" ref="C789" ca="1">IF(INDIRECT(CELL("address",A789))&lt;&gt;"", _xlfn.XLOOKUP(LEFT(INDIRECT(CELL("address",A789)), 3),_FSAData!$B:$B,_FSAData!$D:$D,""), "")</f>
        <v/>
      </c>
      <c r="D789" t="str">
        <f t="shared" ca="1" si="24"/>
        <v/>
      </c>
      <c r="F789" t="str" cm="1">
        <f t="array" aca="1" ref="F789" ca="1">TRIM(UPPER(LEFT(INDIRECT("'Postal Code-FSA Input'!"&amp;CELL("address",B796)), 3)))</f>
        <v/>
      </c>
      <c r="G789" t="str" cm="1">
        <f t="array" aca="1" ref="G789" ca="1">IF(INDIRECT(CELL("address",F789))&lt;&gt;"", _xlfn.XLOOKUP(INDIRECT(CELL("address",F789)),_FSAData!$B:$B,_FSAData!$C:$C, ""),"")</f>
        <v/>
      </c>
      <c r="H789" t="str" cm="1">
        <f t="array" aca="1" ref="H789" ca="1">IF(INDIRECT(CELL("address",F789))&lt;&gt;"", _xlfn.XLOOKUP(LEFT(INDIRECT(CELL("address",F789)), 3),_FSAData!$B:$B,_FSAData!$D:$D,""), "")</f>
        <v/>
      </c>
      <c r="I789" t="str">
        <f t="shared" ca="1" si="25"/>
        <v/>
      </c>
    </row>
    <row r="790" spans="1:9" x14ac:dyDescent="0.3">
      <c r="A790" t="str" cm="1">
        <f t="array" aca="1" ref="A790" ca="1">TRIM(UPPER(LEFT(INDIRECT("'Postal Code-FSA Input'!"&amp;CELL("address",A797)), 3)))</f>
        <v/>
      </c>
      <c r="B790" t="str" cm="1">
        <f t="array" aca="1" ref="B790" ca="1">IF(INDIRECT(CELL("address",A790))&lt;&gt;"", _xlfn.XLOOKUP(INDIRECT(CELL("address",A790)),_FSAData!$B:$B,_FSAData!$C:$C, ""),"")</f>
        <v/>
      </c>
      <c r="C790" t="str" cm="1">
        <f t="array" aca="1" ref="C790" ca="1">IF(INDIRECT(CELL("address",A790))&lt;&gt;"", _xlfn.XLOOKUP(LEFT(INDIRECT(CELL("address",A790)), 3),_FSAData!$B:$B,_FSAData!$D:$D,""), "")</f>
        <v/>
      </c>
      <c r="D790" t="str">
        <f t="shared" ca="1" si="24"/>
        <v/>
      </c>
      <c r="F790" t="str" cm="1">
        <f t="array" aca="1" ref="F790" ca="1">TRIM(UPPER(LEFT(INDIRECT("'Postal Code-FSA Input'!"&amp;CELL("address",B797)), 3)))</f>
        <v/>
      </c>
      <c r="G790" t="str" cm="1">
        <f t="array" aca="1" ref="G790" ca="1">IF(INDIRECT(CELL("address",F790))&lt;&gt;"", _xlfn.XLOOKUP(INDIRECT(CELL("address",F790)),_FSAData!$B:$B,_FSAData!$C:$C, ""),"")</f>
        <v/>
      </c>
      <c r="H790" t="str" cm="1">
        <f t="array" aca="1" ref="H790" ca="1">IF(INDIRECT(CELL("address",F790))&lt;&gt;"", _xlfn.XLOOKUP(LEFT(INDIRECT(CELL("address",F790)), 3),_FSAData!$B:$B,_FSAData!$D:$D,""), "")</f>
        <v/>
      </c>
      <c r="I790" t="str">
        <f t="shared" ca="1" si="25"/>
        <v/>
      </c>
    </row>
    <row r="791" spans="1:9" x14ac:dyDescent="0.3">
      <c r="A791" t="str" cm="1">
        <f t="array" aca="1" ref="A791" ca="1">TRIM(UPPER(LEFT(INDIRECT("'Postal Code-FSA Input'!"&amp;CELL("address",A798)), 3)))</f>
        <v/>
      </c>
      <c r="B791" t="str" cm="1">
        <f t="array" aca="1" ref="B791" ca="1">IF(INDIRECT(CELL("address",A791))&lt;&gt;"", _xlfn.XLOOKUP(INDIRECT(CELL("address",A791)),_FSAData!$B:$B,_FSAData!$C:$C, ""),"")</f>
        <v/>
      </c>
      <c r="C791" t="str" cm="1">
        <f t="array" aca="1" ref="C791" ca="1">IF(INDIRECT(CELL("address",A791))&lt;&gt;"", _xlfn.XLOOKUP(LEFT(INDIRECT(CELL("address",A791)), 3),_FSAData!$B:$B,_FSAData!$D:$D,""), "")</f>
        <v/>
      </c>
      <c r="D791" t="str">
        <f t="shared" ca="1" si="24"/>
        <v/>
      </c>
      <c r="F791" t="str" cm="1">
        <f t="array" aca="1" ref="F791" ca="1">TRIM(UPPER(LEFT(INDIRECT("'Postal Code-FSA Input'!"&amp;CELL("address",B798)), 3)))</f>
        <v/>
      </c>
      <c r="G791" t="str" cm="1">
        <f t="array" aca="1" ref="G791" ca="1">IF(INDIRECT(CELL("address",F791))&lt;&gt;"", _xlfn.XLOOKUP(INDIRECT(CELL("address",F791)),_FSAData!$B:$B,_FSAData!$C:$C, ""),"")</f>
        <v/>
      </c>
      <c r="H791" t="str" cm="1">
        <f t="array" aca="1" ref="H791" ca="1">IF(INDIRECT(CELL("address",F791))&lt;&gt;"", _xlfn.XLOOKUP(LEFT(INDIRECT(CELL("address",F791)), 3),_FSAData!$B:$B,_FSAData!$D:$D,""), "")</f>
        <v/>
      </c>
      <c r="I791" t="str">
        <f t="shared" ca="1" si="25"/>
        <v/>
      </c>
    </row>
    <row r="792" spans="1:9" x14ac:dyDescent="0.3">
      <c r="A792" t="str" cm="1">
        <f t="array" aca="1" ref="A792" ca="1">TRIM(UPPER(LEFT(INDIRECT("'Postal Code-FSA Input'!"&amp;CELL("address",A799)), 3)))</f>
        <v/>
      </c>
      <c r="B792" t="str" cm="1">
        <f t="array" aca="1" ref="B792" ca="1">IF(INDIRECT(CELL("address",A792))&lt;&gt;"", _xlfn.XLOOKUP(INDIRECT(CELL("address",A792)),_FSAData!$B:$B,_FSAData!$C:$C, ""),"")</f>
        <v/>
      </c>
      <c r="C792" t="str" cm="1">
        <f t="array" aca="1" ref="C792" ca="1">IF(INDIRECT(CELL("address",A792))&lt;&gt;"", _xlfn.XLOOKUP(LEFT(INDIRECT(CELL("address",A792)), 3),_FSAData!$B:$B,_FSAData!$D:$D,""), "")</f>
        <v/>
      </c>
      <c r="D792" t="str">
        <f t="shared" ca="1" si="24"/>
        <v/>
      </c>
      <c r="F792" t="str" cm="1">
        <f t="array" aca="1" ref="F792" ca="1">TRIM(UPPER(LEFT(INDIRECT("'Postal Code-FSA Input'!"&amp;CELL("address",B799)), 3)))</f>
        <v/>
      </c>
      <c r="G792" t="str" cm="1">
        <f t="array" aca="1" ref="G792" ca="1">IF(INDIRECT(CELL("address",F792))&lt;&gt;"", _xlfn.XLOOKUP(INDIRECT(CELL("address",F792)),_FSAData!$B:$B,_FSAData!$C:$C, ""),"")</f>
        <v/>
      </c>
      <c r="H792" t="str" cm="1">
        <f t="array" aca="1" ref="H792" ca="1">IF(INDIRECT(CELL("address",F792))&lt;&gt;"", _xlfn.XLOOKUP(LEFT(INDIRECT(CELL("address",F792)), 3),_FSAData!$B:$B,_FSAData!$D:$D,""), "")</f>
        <v/>
      </c>
      <c r="I792" t="str">
        <f t="shared" ca="1" si="25"/>
        <v/>
      </c>
    </row>
    <row r="793" spans="1:9" x14ac:dyDescent="0.3">
      <c r="A793" t="str" cm="1">
        <f t="array" aca="1" ref="A793" ca="1">TRIM(UPPER(LEFT(INDIRECT("'Postal Code-FSA Input'!"&amp;CELL("address",A800)), 3)))</f>
        <v/>
      </c>
      <c r="B793" t="str" cm="1">
        <f t="array" aca="1" ref="B793" ca="1">IF(INDIRECT(CELL("address",A793))&lt;&gt;"", _xlfn.XLOOKUP(INDIRECT(CELL("address",A793)),_FSAData!$B:$B,_FSAData!$C:$C, ""),"")</f>
        <v/>
      </c>
      <c r="C793" t="str" cm="1">
        <f t="array" aca="1" ref="C793" ca="1">IF(INDIRECT(CELL("address",A793))&lt;&gt;"", _xlfn.XLOOKUP(LEFT(INDIRECT(CELL("address",A793)), 3),_FSAData!$B:$B,_FSAData!$D:$D,""), "")</f>
        <v/>
      </c>
      <c r="D793" t="str">
        <f t="shared" ca="1" si="24"/>
        <v/>
      </c>
      <c r="F793" t="str" cm="1">
        <f t="array" aca="1" ref="F793" ca="1">TRIM(UPPER(LEFT(INDIRECT("'Postal Code-FSA Input'!"&amp;CELL("address",B800)), 3)))</f>
        <v/>
      </c>
      <c r="G793" t="str" cm="1">
        <f t="array" aca="1" ref="G793" ca="1">IF(INDIRECT(CELL("address",F793))&lt;&gt;"", _xlfn.XLOOKUP(INDIRECT(CELL("address",F793)),_FSAData!$B:$B,_FSAData!$C:$C, ""),"")</f>
        <v/>
      </c>
      <c r="H793" t="str" cm="1">
        <f t="array" aca="1" ref="H793" ca="1">IF(INDIRECT(CELL("address",F793))&lt;&gt;"", _xlfn.XLOOKUP(LEFT(INDIRECT(CELL("address",F793)), 3),_FSAData!$B:$B,_FSAData!$D:$D,""), "")</f>
        <v/>
      </c>
      <c r="I793" t="str">
        <f t="shared" ca="1" si="25"/>
        <v/>
      </c>
    </row>
    <row r="794" spans="1:9" x14ac:dyDescent="0.3">
      <c r="A794" t="str" cm="1">
        <f t="array" aca="1" ref="A794" ca="1">TRIM(UPPER(LEFT(INDIRECT("'Postal Code-FSA Input'!"&amp;CELL("address",A801)), 3)))</f>
        <v/>
      </c>
      <c r="B794" t="str" cm="1">
        <f t="array" aca="1" ref="B794" ca="1">IF(INDIRECT(CELL("address",A794))&lt;&gt;"", _xlfn.XLOOKUP(INDIRECT(CELL("address",A794)),_FSAData!$B:$B,_FSAData!$C:$C, ""),"")</f>
        <v/>
      </c>
      <c r="C794" t="str" cm="1">
        <f t="array" aca="1" ref="C794" ca="1">IF(INDIRECT(CELL("address",A794))&lt;&gt;"", _xlfn.XLOOKUP(LEFT(INDIRECT(CELL("address",A794)), 3),_FSAData!$B:$B,_FSAData!$D:$D,""), "")</f>
        <v/>
      </c>
      <c r="D794" t="str">
        <f t="shared" ca="1" si="24"/>
        <v/>
      </c>
      <c r="F794" t="str" cm="1">
        <f t="array" aca="1" ref="F794" ca="1">TRIM(UPPER(LEFT(INDIRECT("'Postal Code-FSA Input'!"&amp;CELL("address",B801)), 3)))</f>
        <v/>
      </c>
      <c r="G794" t="str" cm="1">
        <f t="array" aca="1" ref="G794" ca="1">IF(INDIRECT(CELL("address",F794))&lt;&gt;"", _xlfn.XLOOKUP(INDIRECT(CELL("address",F794)),_FSAData!$B:$B,_FSAData!$C:$C, ""),"")</f>
        <v/>
      </c>
      <c r="H794" t="str" cm="1">
        <f t="array" aca="1" ref="H794" ca="1">IF(INDIRECT(CELL("address",F794))&lt;&gt;"", _xlfn.XLOOKUP(LEFT(INDIRECT(CELL("address",F794)), 3),_FSAData!$B:$B,_FSAData!$D:$D,""), "")</f>
        <v/>
      </c>
      <c r="I794" t="str">
        <f t="shared" ca="1" si="25"/>
        <v/>
      </c>
    </row>
    <row r="795" spans="1:9" x14ac:dyDescent="0.3">
      <c r="A795" t="str" cm="1">
        <f t="array" aca="1" ref="A795" ca="1">TRIM(UPPER(LEFT(INDIRECT("'Postal Code-FSA Input'!"&amp;CELL("address",A802)), 3)))</f>
        <v/>
      </c>
      <c r="B795" t="str" cm="1">
        <f t="array" aca="1" ref="B795" ca="1">IF(INDIRECT(CELL("address",A795))&lt;&gt;"", _xlfn.XLOOKUP(INDIRECT(CELL("address",A795)),_FSAData!$B:$B,_FSAData!$C:$C, ""),"")</f>
        <v/>
      </c>
      <c r="C795" t="str" cm="1">
        <f t="array" aca="1" ref="C795" ca="1">IF(INDIRECT(CELL("address",A795))&lt;&gt;"", _xlfn.XLOOKUP(LEFT(INDIRECT(CELL("address",A795)), 3),_FSAData!$B:$B,_FSAData!$D:$D,""), "")</f>
        <v/>
      </c>
      <c r="D795" t="str">
        <f t="shared" ca="1" si="24"/>
        <v/>
      </c>
      <c r="F795" t="str" cm="1">
        <f t="array" aca="1" ref="F795" ca="1">TRIM(UPPER(LEFT(INDIRECT("'Postal Code-FSA Input'!"&amp;CELL("address",B802)), 3)))</f>
        <v/>
      </c>
      <c r="G795" t="str" cm="1">
        <f t="array" aca="1" ref="G795" ca="1">IF(INDIRECT(CELL("address",F795))&lt;&gt;"", _xlfn.XLOOKUP(INDIRECT(CELL("address",F795)),_FSAData!$B:$B,_FSAData!$C:$C, ""),"")</f>
        <v/>
      </c>
      <c r="H795" t="str" cm="1">
        <f t="array" aca="1" ref="H795" ca="1">IF(INDIRECT(CELL("address",F795))&lt;&gt;"", _xlfn.XLOOKUP(LEFT(INDIRECT(CELL("address",F795)), 3),_FSAData!$B:$B,_FSAData!$D:$D,""), "")</f>
        <v/>
      </c>
      <c r="I795" t="str">
        <f t="shared" ca="1" si="25"/>
        <v/>
      </c>
    </row>
    <row r="796" spans="1:9" x14ac:dyDescent="0.3">
      <c r="A796" t="str" cm="1">
        <f t="array" aca="1" ref="A796" ca="1">TRIM(UPPER(LEFT(INDIRECT("'Postal Code-FSA Input'!"&amp;CELL("address",A803)), 3)))</f>
        <v/>
      </c>
      <c r="B796" t="str" cm="1">
        <f t="array" aca="1" ref="B796" ca="1">IF(INDIRECT(CELL("address",A796))&lt;&gt;"", _xlfn.XLOOKUP(INDIRECT(CELL("address",A796)),_FSAData!$B:$B,_FSAData!$C:$C, ""),"")</f>
        <v/>
      </c>
      <c r="C796" t="str" cm="1">
        <f t="array" aca="1" ref="C796" ca="1">IF(INDIRECT(CELL("address",A796))&lt;&gt;"", _xlfn.XLOOKUP(LEFT(INDIRECT(CELL("address",A796)), 3),_FSAData!$B:$B,_FSAData!$D:$D,""), "")</f>
        <v/>
      </c>
      <c r="D796" t="str">
        <f t="shared" ca="1" si="24"/>
        <v/>
      </c>
      <c r="F796" t="str" cm="1">
        <f t="array" aca="1" ref="F796" ca="1">TRIM(UPPER(LEFT(INDIRECT("'Postal Code-FSA Input'!"&amp;CELL("address",B803)), 3)))</f>
        <v/>
      </c>
      <c r="G796" t="str" cm="1">
        <f t="array" aca="1" ref="G796" ca="1">IF(INDIRECT(CELL("address",F796))&lt;&gt;"", _xlfn.XLOOKUP(INDIRECT(CELL("address",F796)),_FSAData!$B:$B,_FSAData!$C:$C, ""),"")</f>
        <v/>
      </c>
      <c r="H796" t="str" cm="1">
        <f t="array" aca="1" ref="H796" ca="1">IF(INDIRECT(CELL("address",F796))&lt;&gt;"", _xlfn.XLOOKUP(LEFT(INDIRECT(CELL("address",F796)), 3),_FSAData!$B:$B,_FSAData!$D:$D,""), "")</f>
        <v/>
      </c>
      <c r="I796" t="str">
        <f t="shared" ca="1" si="25"/>
        <v/>
      </c>
    </row>
    <row r="797" spans="1:9" x14ac:dyDescent="0.3">
      <c r="A797" t="str" cm="1">
        <f t="array" aca="1" ref="A797" ca="1">TRIM(UPPER(LEFT(INDIRECT("'Postal Code-FSA Input'!"&amp;CELL("address",A804)), 3)))</f>
        <v/>
      </c>
      <c r="B797" t="str" cm="1">
        <f t="array" aca="1" ref="B797" ca="1">IF(INDIRECT(CELL("address",A797))&lt;&gt;"", _xlfn.XLOOKUP(INDIRECT(CELL("address",A797)),_FSAData!$B:$B,_FSAData!$C:$C, ""),"")</f>
        <v/>
      </c>
      <c r="C797" t="str" cm="1">
        <f t="array" aca="1" ref="C797" ca="1">IF(INDIRECT(CELL("address",A797))&lt;&gt;"", _xlfn.XLOOKUP(LEFT(INDIRECT(CELL("address",A797)), 3),_FSAData!$B:$B,_FSAData!$D:$D,""), "")</f>
        <v/>
      </c>
      <c r="D797" t="str">
        <f t="shared" ca="1" si="24"/>
        <v/>
      </c>
      <c r="F797" t="str" cm="1">
        <f t="array" aca="1" ref="F797" ca="1">TRIM(UPPER(LEFT(INDIRECT("'Postal Code-FSA Input'!"&amp;CELL("address",B804)), 3)))</f>
        <v/>
      </c>
      <c r="G797" t="str" cm="1">
        <f t="array" aca="1" ref="G797" ca="1">IF(INDIRECT(CELL("address",F797))&lt;&gt;"", _xlfn.XLOOKUP(INDIRECT(CELL("address",F797)),_FSAData!$B:$B,_FSAData!$C:$C, ""),"")</f>
        <v/>
      </c>
      <c r="H797" t="str" cm="1">
        <f t="array" aca="1" ref="H797" ca="1">IF(INDIRECT(CELL("address",F797))&lt;&gt;"", _xlfn.XLOOKUP(LEFT(INDIRECT(CELL("address",F797)), 3),_FSAData!$B:$B,_FSAData!$D:$D,""), "")</f>
        <v/>
      </c>
      <c r="I797" t="str">
        <f t="shared" ca="1" si="25"/>
        <v/>
      </c>
    </row>
    <row r="798" spans="1:9" x14ac:dyDescent="0.3">
      <c r="A798" t="str" cm="1">
        <f t="array" aca="1" ref="A798" ca="1">TRIM(UPPER(LEFT(INDIRECT("'Postal Code-FSA Input'!"&amp;CELL("address",A805)), 3)))</f>
        <v/>
      </c>
      <c r="B798" t="str" cm="1">
        <f t="array" aca="1" ref="B798" ca="1">IF(INDIRECT(CELL("address",A798))&lt;&gt;"", _xlfn.XLOOKUP(INDIRECT(CELL("address",A798)),_FSAData!$B:$B,_FSAData!$C:$C, ""),"")</f>
        <v/>
      </c>
      <c r="C798" t="str" cm="1">
        <f t="array" aca="1" ref="C798" ca="1">IF(INDIRECT(CELL("address",A798))&lt;&gt;"", _xlfn.XLOOKUP(LEFT(INDIRECT(CELL("address",A798)), 3),_FSAData!$B:$B,_FSAData!$D:$D,""), "")</f>
        <v/>
      </c>
      <c r="D798" t="str">
        <f t="shared" ca="1" si="24"/>
        <v/>
      </c>
      <c r="F798" t="str" cm="1">
        <f t="array" aca="1" ref="F798" ca="1">TRIM(UPPER(LEFT(INDIRECT("'Postal Code-FSA Input'!"&amp;CELL("address",B805)), 3)))</f>
        <v/>
      </c>
      <c r="G798" t="str" cm="1">
        <f t="array" aca="1" ref="G798" ca="1">IF(INDIRECT(CELL("address",F798))&lt;&gt;"", _xlfn.XLOOKUP(INDIRECT(CELL("address",F798)),_FSAData!$B:$B,_FSAData!$C:$C, ""),"")</f>
        <v/>
      </c>
      <c r="H798" t="str" cm="1">
        <f t="array" aca="1" ref="H798" ca="1">IF(INDIRECT(CELL("address",F798))&lt;&gt;"", _xlfn.XLOOKUP(LEFT(INDIRECT(CELL("address",F798)), 3),_FSAData!$B:$B,_FSAData!$D:$D,""), "")</f>
        <v/>
      </c>
      <c r="I798" t="str">
        <f t="shared" ca="1" si="25"/>
        <v/>
      </c>
    </row>
    <row r="799" spans="1:9" x14ac:dyDescent="0.3">
      <c r="A799" t="str" cm="1">
        <f t="array" aca="1" ref="A799" ca="1">TRIM(UPPER(LEFT(INDIRECT("'Postal Code-FSA Input'!"&amp;CELL("address",A806)), 3)))</f>
        <v/>
      </c>
      <c r="B799" t="str" cm="1">
        <f t="array" aca="1" ref="B799" ca="1">IF(INDIRECT(CELL("address",A799))&lt;&gt;"", _xlfn.XLOOKUP(INDIRECT(CELL("address",A799)),_FSAData!$B:$B,_FSAData!$C:$C, ""),"")</f>
        <v/>
      </c>
      <c r="C799" t="str" cm="1">
        <f t="array" aca="1" ref="C799" ca="1">IF(INDIRECT(CELL("address",A799))&lt;&gt;"", _xlfn.XLOOKUP(LEFT(INDIRECT(CELL("address",A799)), 3),_FSAData!$B:$B,_FSAData!$D:$D,""), "")</f>
        <v/>
      </c>
      <c r="D799" t="str">
        <f t="shared" ca="1" si="24"/>
        <v/>
      </c>
      <c r="F799" t="str" cm="1">
        <f t="array" aca="1" ref="F799" ca="1">TRIM(UPPER(LEFT(INDIRECT("'Postal Code-FSA Input'!"&amp;CELL("address",B806)), 3)))</f>
        <v/>
      </c>
      <c r="G799" t="str" cm="1">
        <f t="array" aca="1" ref="G799" ca="1">IF(INDIRECT(CELL("address",F799))&lt;&gt;"", _xlfn.XLOOKUP(INDIRECT(CELL("address",F799)),_FSAData!$B:$B,_FSAData!$C:$C, ""),"")</f>
        <v/>
      </c>
      <c r="H799" t="str" cm="1">
        <f t="array" aca="1" ref="H799" ca="1">IF(INDIRECT(CELL("address",F799))&lt;&gt;"", _xlfn.XLOOKUP(LEFT(INDIRECT(CELL("address",F799)), 3),_FSAData!$B:$B,_FSAData!$D:$D,""), "")</f>
        <v/>
      </c>
      <c r="I799" t="str">
        <f t="shared" ca="1" si="25"/>
        <v/>
      </c>
    </row>
    <row r="800" spans="1:9" x14ac:dyDescent="0.3">
      <c r="A800" t="str" cm="1">
        <f t="array" aca="1" ref="A800" ca="1">TRIM(UPPER(LEFT(INDIRECT("'Postal Code-FSA Input'!"&amp;CELL("address",A807)), 3)))</f>
        <v/>
      </c>
      <c r="B800" t="str" cm="1">
        <f t="array" aca="1" ref="B800" ca="1">IF(INDIRECT(CELL("address",A800))&lt;&gt;"", _xlfn.XLOOKUP(INDIRECT(CELL("address",A800)),_FSAData!$B:$B,_FSAData!$C:$C, ""),"")</f>
        <v/>
      </c>
      <c r="C800" t="str" cm="1">
        <f t="array" aca="1" ref="C800" ca="1">IF(INDIRECT(CELL("address",A800))&lt;&gt;"", _xlfn.XLOOKUP(LEFT(INDIRECT(CELL("address",A800)), 3),_FSAData!$B:$B,_FSAData!$D:$D,""), "")</f>
        <v/>
      </c>
      <c r="D800" t="str">
        <f t="shared" ca="1" si="24"/>
        <v/>
      </c>
      <c r="F800" t="str" cm="1">
        <f t="array" aca="1" ref="F800" ca="1">TRIM(UPPER(LEFT(INDIRECT("'Postal Code-FSA Input'!"&amp;CELL("address",B807)), 3)))</f>
        <v/>
      </c>
      <c r="G800" t="str" cm="1">
        <f t="array" aca="1" ref="G800" ca="1">IF(INDIRECT(CELL("address",F800))&lt;&gt;"", _xlfn.XLOOKUP(INDIRECT(CELL("address",F800)),_FSAData!$B:$B,_FSAData!$C:$C, ""),"")</f>
        <v/>
      </c>
      <c r="H800" t="str" cm="1">
        <f t="array" aca="1" ref="H800" ca="1">IF(INDIRECT(CELL("address",F800))&lt;&gt;"", _xlfn.XLOOKUP(LEFT(INDIRECT(CELL("address",F800)), 3),_FSAData!$B:$B,_FSAData!$D:$D,""), "")</f>
        <v/>
      </c>
      <c r="I800" t="str">
        <f t="shared" ca="1" si="25"/>
        <v/>
      </c>
    </row>
    <row r="801" spans="1:9" x14ac:dyDescent="0.3">
      <c r="A801" t="str" cm="1">
        <f t="array" aca="1" ref="A801" ca="1">TRIM(UPPER(LEFT(INDIRECT("'Postal Code-FSA Input'!"&amp;CELL("address",A808)), 3)))</f>
        <v/>
      </c>
      <c r="B801" t="str" cm="1">
        <f t="array" aca="1" ref="B801" ca="1">IF(INDIRECT(CELL("address",A801))&lt;&gt;"", _xlfn.XLOOKUP(INDIRECT(CELL("address",A801)),_FSAData!$B:$B,_FSAData!$C:$C, ""),"")</f>
        <v/>
      </c>
      <c r="C801" t="str" cm="1">
        <f t="array" aca="1" ref="C801" ca="1">IF(INDIRECT(CELL("address",A801))&lt;&gt;"", _xlfn.XLOOKUP(LEFT(INDIRECT(CELL("address",A801)), 3),_FSAData!$B:$B,_FSAData!$D:$D,""), "")</f>
        <v/>
      </c>
      <c r="D801" t="str">
        <f t="shared" ca="1" si="24"/>
        <v/>
      </c>
      <c r="F801" t="str" cm="1">
        <f t="array" aca="1" ref="F801" ca="1">TRIM(UPPER(LEFT(INDIRECT("'Postal Code-FSA Input'!"&amp;CELL("address",B808)), 3)))</f>
        <v/>
      </c>
      <c r="G801" t="str" cm="1">
        <f t="array" aca="1" ref="G801" ca="1">IF(INDIRECT(CELL("address",F801))&lt;&gt;"", _xlfn.XLOOKUP(INDIRECT(CELL("address",F801)),_FSAData!$B:$B,_FSAData!$C:$C, ""),"")</f>
        <v/>
      </c>
      <c r="H801" t="str" cm="1">
        <f t="array" aca="1" ref="H801" ca="1">IF(INDIRECT(CELL("address",F801))&lt;&gt;"", _xlfn.XLOOKUP(LEFT(INDIRECT(CELL("address",F801)), 3),_FSAData!$B:$B,_FSAData!$D:$D,""), "")</f>
        <v/>
      </c>
      <c r="I801" t="str">
        <f t="shared" ca="1" si="25"/>
        <v/>
      </c>
    </row>
    <row r="802" spans="1:9" x14ac:dyDescent="0.3">
      <c r="A802" t="str" cm="1">
        <f t="array" aca="1" ref="A802" ca="1">TRIM(UPPER(LEFT(INDIRECT("'Postal Code-FSA Input'!"&amp;CELL("address",A809)), 3)))</f>
        <v/>
      </c>
      <c r="B802" t="str" cm="1">
        <f t="array" aca="1" ref="B802" ca="1">IF(INDIRECT(CELL("address",A802))&lt;&gt;"", _xlfn.XLOOKUP(INDIRECT(CELL("address",A802)),_FSAData!$B:$B,_FSAData!$C:$C, ""),"")</f>
        <v/>
      </c>
      <c r="C802" t="str" cm="1">
        <f t="array" aca="1" ref="C802" ca="1">IF(INDIRECT(CELL("address",A802))&lt;&gt;"", _xlfn.XLOOKUP(LEFT(INDIRECT(CELL("address",A802)), 3),_FSAData!$B:$B,_FSAData!$D:$D,""), "")</f>
        <v/>
      </c>
      <c r="D802" t="str">
        <f t="shared" ca="1" si="24"/>
        <v/>
      </c>
      <c r="F802" t="str" cm="1">
        <f t="array" aca="1" ref="F802" ca="1">TRIM(UPPER(LEFT(INDIRECT("'Postal Code-FSA Input'!"&amp;CELL("address",B809)), 3)))</f>
        <v/>
      </c>
      <c r="G802" t="str" cm="1">
        <f t="array" aca="1" ref="G802" ca="1">IF(INDIRECT(CELL("address",F802))&lt;&gt;"", _xlfn.XLOOKUP(INDIRECT(CELL("address",F802)),_FSAData!$B:$B,_FSAData!$C:$C, ""),"")</f>
        <v/>
      </c>
      <c r="H802" t="str" cm="1">
        <f t="array" aca="1" ref="H802" ca="1">IF(INDIRECT(CELL("address",F802))&lt;&gt;"", _xlfn.XLOOKUP(LEFT(INDIRECT(CELL("address",F802)), 3),_FSAData!$B:$B,_FSAData!$D:$D,""), "")</f>
        <v/>
      </c>
      <c r="I802" t="str">
        <f t="shared" ca="1" si="25"/>
        <v/>
      </c>
    </row>
    <row r="803" spans="1:9" x14ac:dyDescent="0.3">
      <c r="A803" t="str" cm="1">
        <f t="array" aca="1" ref="A803" ca="1">TRIM(UPPER(LEFT(INDIRECT("'Postal Code-FSA Input'!"&amp;CELL("address",A810)), 3)))</f>
        <v/>
      </c>
      <c r="B803" t="str" cm="1">
        <f t="array" aca="1" ref="B803" ca="1">IF(INDIRECT(CELL("address",A803))&lt;&gt;"", _xlfn.XLOOKUP(INDIRECT(CELL("address",A803)),_FSAData!$B:$B,_FSAData!$C:$C, ""),"")</f>
        <v/>
      </c>
      <c r="C803" t="str" cm="1">
        <f t="array" aca="1" ref="C803" ca="1">IF(INDIRECT(CELL("address",A803))&lt;&gt;"", _xlfn.XLOOKUP(LEFT(INDIRECT(CELL("address",A803)), 3),_FSAData!$B:$B,_FSAData!$D:$D,""), "")</f>
        <v/>
      </c>
      <c r="D803" t="str">
        <f t="shared" ca="1" si="24"/>
        <v/>
      </c>
      <c r="F803" t="str" cm="1">
        <f t="array" aca="1" ref="F803" ca="1">TRIM(UPPER(LEFT(INDIRECT("'Postal Code-FSA Input'!"&amp;CELL("address",B810)), 3)))</f>
        <v/>
      </c>
      <c r="G803" t="str" cm="1">
        <f t="array" aca="1" ref="G803" ca="1">IF(INDIRECT(CELL("address",F803))&lt;&gt;"", _xlfn.XLOOKUP(INDIRECT(CELL("address",F803)),_FSAData!$B:$B,_FSAData!$C:$C, ""),"")</f>
        <v/>
      </c>
      <c r="H803" t="str" cm="1">
        <f t="array" aca="1" ref="H803" ca="1">IF(INDIRECT(CELL("address",F803))&lt;&gt;"", _xlfn.XLOOKUP(LEFT(INDIRECT(CELL("address",F803)), 3),_FSAData!$B:$B,_FSAData!$D:$D,""), "")</f>
        <v/>
      </c>
      <c r="I803" t="str">
        <f t="shared" ca="1" si="25"/>
        <v/>
      </c>
    </row>
    <row r="804" spans="1:9" x14ac:dyDescent="0.3">
      <c r="A804" t="str" cm="1">
        <f t="array" aca="1" ref="A804" ca="1">TRIM(UPPER(LEFT(INDIRECT("'Postal Code-FSA Input'!"&amp;CELL("address",A811)), 3)))</f>
        <v/>
      </c>
      <c r="B804" t="str" cm="1">
        <f t="array" aca="1" ref="B804" ca="1">IF(INDIRECT(CELL("address",A804))&lt;&gt;"", _xlfn.XLOOKUP(INDIRECT(CELL("address",A804)),_FSAData!$B:$B,_FSAData!$C:$C, ""),"")</f>
        <v/>
      </c>
      <c r="C804" t="str" cm="1">
        <f t="array" aca="1" ref="C804" ca="1">IF(INDIRECT(CELL("address",A804))&lt;&gt;"", _xlfn.XLOOKUP(LEFT(INDIRECT(CELL("address",A804)), 3),_FSAData!$B:$B,_FSAData!$D:$D,""), "")</f>
        <v/>
      </c>
      <c r="D804" t="str">
        <f t="shared" ca="1" si="24"/>
        <v/>
      </c>
      <c r="F804" t="str" cm="1">
        <f t="array" aca="1" ref="F804" ca="1">TRIM(UPPER(LEFT(INDIRECT("'Postal Code-FSA Input'!"&amp;CELL("address",B811)), 3)))</f>
        <v/>
      </c>
      <c r="G804" t="str" cm="1">
        <f t="array" aca="1" ref="G804" ca="1">IF(INDIRECT(CELL("address",F804))&lt;&gt;"", _xlfn.XLOOKUP(INDIRECT(CELL("address",F804)),_FSAData!$B:$B,_FSAData!$C:$C, ""),"")</f>
        <v/>
      </c>
      <c r="H804" t="str" cm="1">
        <f t="array" aca="1" ref="H804" ca="1">IF(INDIRECT(CELL("address",F804))&lt;&gt;"", _xlfn.XLOOKUP(LEFT(INDIRECT(CELL("address",F804)), 3),_FSAData!$B:$B,_FSAData!$D:$D,""), "")</f>
        <v/>
      </c>
      <c r="I804" t="str">
        <f t="shared" ca="1" si="25"/>
        <v/>
      </c>
    </row>
    <row r="805" spans="1:9" x14ac:dyDescent="0.3">
      <c r="A805" t="str" cm="1">
        <f t="array" aca="1" ref="A805" ca="1">TRIM(UPPER(LEFT(INDIRECT("'Postal Code-FSA Input'!"&amp;CELL("address",A812)), 3)))</f>
        <v/>
      </c>
      <c r="B805" t="str" cm="1">
        <f t="array" aca="1" ref="B805" ca="1">IF(INDIRECT(CELL("address",A805))&lt;&gt;"", _xlfn.XLOOKUP(INDIRECT(CELL("address",A805)),_FSAData!$B:$B,_FSAData!$C:$C, ""),"")</f>
        <v/>
      </c>
      <c r="C805" t="str" cm="1">
        <f t="array" aca="1" ref="C805" ca="1">IF(INDIRECT(CELL("address",A805))&lt;&gt;"", _xlfn.XLOOKUP(LEFT(INDIRECT(CELL("address",A805)), 3),_FSAData!$B:$B,_FSAData!$D:$D,""), "")</f>
        <v/>
      </c>
      <c r="D805" t="str">
        <f t="shared" ca="1" si="24"/>
        <v/>
      </c>
      <c r="F805" t="str" cm="1">
        <f t="array" aca="1" ref="F805" ca="1">TRIM(UPPER(LEFT(INDIRECT("'Postal Code-FSA Input'!"&amp;CELL("address",B812)), 3)))</f>
        <v/>
      </c>
      <c r="G805" t="str" cm="1">
        <f t="array" aca="1" ref="G805" ca="1">IF(INDIRECT(CELL("address",F805))&lt;&gt;"", _xlfn.XLOOKUP(INDIRECT(CELL("address",F805)),_FSAData!$B:$B,_FSAData!$C:$C, ""),"")</f>
        <v/>
      </c>
      <c r="H805" t="str" cm="1">
        <f t="array" aca="1" ref="H805" ca="1">IF(INDIRECT(CELL("address",F805))&lt;&gt;"", _xlfn.XLOOKUP(LEFT(INDIRECT(CELL("address",F805)), 3),_FSAData!$B:$B,_FSAData!$D:$D,""), "")</f>
        <v/>
      </c>
      <c r="I805" t="str">
        <f t="shared" ca="1" si="25"/>
        <v/>
      </c>
    </row>
    <row r="806" spans="1:9" x14ac:dyDescent="0.3">
      <c r="A806" t="str" cm="1">
        <f t="array" aca="1" ref="A806" ca="1">TRIM(UPPER(LEFT(INDIRECT("'Postal Code-FSA Input'!"&amp;CELL("address",A813)), 3)))</f>
        <v/>
      </c>
      <c r="B806" t="str" cm="1">
        <f t="array" aca="1" ref="B806" ca="1">IF(INDIRECT(CELL("address",A806))&lt;&gt;"", _xlfn.XLOOKUP(INDIRECT(CELL("address",A806)),_FSAData!$B:$B,_FSAData!$C:$C, ""),"")</f>
        <v/>
      </c>
      <c r="C806" t="str" cm="1">
        <f t="array" aca="1" ref="C806" ca="1">IF(INDIRECT(CELL("address",A806))&lt;&gt;"", _xlfn.XLOOKUP(LEFT(INDIRECT(CELL("address",A806)), 3),_FSAData!$B:$B,_FSAData!$D:$D,""), "")</f>
        <v/>
      </c>
      <c r="D806" t="str">
        <f t="shared" ca="1" si="24"/>
        <v/>
      </c>
      <c r="F806" t="str" cm="1">
        <f t="array" aca="1" ref="F806" ca="1">TRIM(UPPER(LEFT(INDIRECT("'Postal Code-FSA Input'!"&amp;CELL("address",B813)), 3)))</f>
        <v/>
      </c>
      <c r="G806" t="str" cm="1">
        <f t="array" aca="1" ref="G806" ca="1">IF(INDIRECT(CELL("address",F806))&lt;&gt;"", _xlfn.XLOOKUP(INDIRECT(CELL("address",F806)),_FSAData!$B:$B,_FSAData!$C:$C, ""),"")</f>
        <v/>
      </c>
      <c r="H806" t="str" cm="1">
        <f t="array" aca="1" ref="H806" ca="1">IF(INDIRECT(CELL("address",F806))&lt;&gt;"", _xlfn.XLOOKUP(LEFT(INDIRECT(CELL("address",F806)), 3),_FSAData!$B:$B,_FSAData!$D:$D,""), "")</f>
        <v/>
      </c>
      <c r="I806" t="str">
        <f t="shared" ca="1" si="25"/>
        <v/>
      </c>
    </row>
    <row r="807" spans="1:9" x14ac:dyDescent="0.3">
      <c r="A807" t="str" cm="1">
        <f t="array" aca="1" ref="A807" ca="1">TRIM(UPPER(LEFT(INDIRECT("'Postal Code-FSA Input'!"&amp;CELL("address",A814)), 3)))</f>
        <v/>
      </c>
      <c r="B807" t="str" cm="1">
        <f t="array" aca="1" ref="B807" ca="1">IF(INDIRECT(CELL("address",A807))&lt;&gt;"", _xlfn.XLOOKUP(INDIRECT(CELL("address",A807)),_FSAData!$B:$B,_FSAData!$C:$C, ""),"")</f>
        <v/>
      </c>
      <c r="C807" t="str" cm="1">
        <f t="array" aca="1" ref="C807" ca="1">IF(INDIRECT(CELL("address",A807))&lt;&gt;"", _xlfn.XLOOKUP(LEFT(INDIRECT(CELL("address",A807)), 3),_FSAData!$B:$B,_FSAData!$D:$D,""), "")</f>
        <v/>
      </c>
      <c r="D807" t="str">
        <f t="shared" ca="1" si="24"/>
        <v/>
      </c>
      <c r="F807" t="str" cm="1">
        <f t="array" aca="1" ref="F807" ca="1">TRIM(UPPER(LEFT(INDIRECT("'Postal Code-FSA Input'!"&amp;CELL("address",B814)), 3)))</f>
        <v/>
      </c>
      <c r="G807" t="str" cm="1">
        <f t="array" aca="1" ref="G807" ca="1">IF(INDIRECT(CELL("address",F807))&lt;&gt;"", _xlfn.XLOOKUP(INDIRECT(CELL("address",F807)),_FSAData!$B:$B,_FSAData!$C:$C, ""),"")</f>
        <v/>
      </c>
      <c r="H807" t="str" cm="1">
        <f t="array" aca="1" ref="H807" ca="1">IF(INDIRECT(CELL("address",F807))&lt;&gt;"", _xlfn.XLOOKUP(LEFT(INDIRECT(CELL("address",F807)), 3),_FSAData!$B:$B,_FSAData!$D:$D,""), "")</f>
        <v/>
      </c>
      <c r="I807" t="str">
        <f t="shared" ca="1" si="25"/>
        <v/>
      </c>
    </row>
    <row r="808" spans="1:9" x14ac:dyDescent="0.3">
      <c r="A808" t="str" cm="1">
        <f t="array" aca="1" ref="A808" ca="1">TRIM(UPPER(LEFT(INDIRECT("'Postal Code-FSA Input'!"&amp;CELL("address",A815)), 3)))</f>
        <v/>
      </c>
      <c r="B808" t="str" cm="1">
        <f t="array" aca="1" ref="B808" ca="1">IF(INDIRECT(CELL("address",A808))&lt;&gt;"", _xlfn.XLOOKUP(INDIRECT(CELL("address",A808)),_FSAData!$B:$B,_FSAData!$C:$C, ""),"")</f>
        <v/>
      </c>
      <c r="C808" t="str" cm="1">
        <f t="array" aca="1" ref="C808" ca="1">IF(INDIRECT(CELL("address",A808))&lt;&gt;"", _xlfn.XLOOKUP(LEFT(INDIRECT(CELL("address",A808)), 3),_FSAData!$B:$B,_FSAData!$D:$D,""), "")</f>
        <v/>
      </c>
      <c r="D808" t="str">
        <f t="shared" ca="1" si="24"/>
        <v/>
      </c>
      <c r="F808" t="str" cm="1">
        <f t="array" aca="1" ref="F808" ca="1">TRIM(UPPER(LEFT(INDIRECT("'Postal Code-FSA Input'!"&amp;CELL("address",B815)), 3)))</f>
        <v/>
      </c>
      <c r="G808" t="str" cm="1">
        <f t="array" aca="1" ref="G808" ca="1">IF(INDIRECT(CELL("address",F808))&lt;&gt;"", _xlfn.XLOOKUP(INDIRECT(CELL("address",F808)),_FSAData!$B:$B,_FSAData!$C:$C, ""),"")</f>
        <v/>
      </c>
      <c r="H808" t="str" cm="1">
        <f t="array" aca="1" ref="H808" ca="1">IF(INDIRECT(CELL("address",F808))&lt;&gt;"", _xlfn.XLOOKUP(LEFT(INDIRECT(CELL("address",F808)), 3),_FSAData!$B:$B,_FSAData!$D:$D,""), "")</f>
        <v/>
      </c>
      <c r="I808" t="str">
        <f t="shared" ca="1" si="25"/>
        <v/>
      </c>
    </row>
    <row r="809" spans="1:9" x14ac:dyDescent="0.3">
      <c r="A809" t="str" cm="1">
        <f t="array" aca="1" ref="A809" ca="1">TRIM(UPPER(LEFT(INDIRECT("'Postal Code-FSA Input'!"&amp;CELL("address",A816)), 3)))</f>
        <v/>
      </c>
      <c r="B809" t="str" cm="1">
        <f t="array" aca="1" ref="B809" ca="1">IF(INDIRECT(CELL("address",A809))&lt;&gt;"", _xlfn.XLOOKUP(INDIRECT(CELL("address",A809)),_FSAData!$B:$B,_FSAData!$C:$C, ""),"")</f>
        <v/>
      </c>
      <c r="C809" t="str" cm="1">
        <f t="array" aca="1" ref="C809" ca="1">IF(INDIRECT(CELL("address",A809))&lt;&gt;"", _xlfn.XLOOKUP(LEFT(INDIRECT(CELL("address",A809)), 3),_FSAData!$B:$B,_FSAData!$D:$D,""), "")</f>
        <v/>
      </c>
      <c r="D809" t="str">
        <f t="shared" ca="1" si="24"/>
        <v/>
      </c>
      <c r="F809" t="str" cm="1">
        <f t="array" aca="1" ref="F809" ca="1">TRIM(UPPER(LEFT(INDIRECT("'Postal Code-FSA Input'!"&amp;CELL("address",B816)), 3)))</f>
        <v/>
      </c>
      <c r="G809" t="str" cm="1">
        <f t="array" aca="1" ref="G809" ca="1">IF(INDIRECT(CELL("address",F809))&lt;&gt;"", _xlfn.XLOOKUP(INDIRECT(CELL("address",F809)),_FSAData!$B:$B,_FSAData!$C:$C, ""),"")</f>
        <v/>
      </c>
      <c r="H809" t="str" cm="1">
        <f t="array" aca="1" ref="H809" ca="1">IF(INDIRECT(CELL("address",F809))&lt;&gt;"", _xlfn.XLOOKUP(LEFT(INDIRECT(CELL("address",F809)), 3),_FSAData!$B:$B,_FSAData!$D:$D,""), "")</f>
        <v/>
      </c>
      <c r="I809" t="str">
        <f t="shared" ca="1" si="25"/>
        <v/>
      </c>
    </row>
    <row r="810" spans="1:9" x14ac:dyDescent="0.3">
      <c r="A810" t="str" cm="1">
        <f t="array" aca="1" ref="A810" ca="1">TRIM(UPPER(LEFT(INDIRECT("'Postal Code-FSA Input'!"&amp;CELL("address",A817)), 3)))</f>
        <v/>
      </c>
      <c r="B810" t="str" cm="1">
        <f t="array" aca="1" ref="B810" ca="1">IF(INDIRECT(CELL("address",A810))&lt;&gt;"", _xlfn.XLOOKUP(INDIRECT(CELL("address",A810)),_FSAData!$B:$B,_FSAData!$C:$C, ""),"")</f>
        <v/>
      </c>
      <c r="C810" t="str" cm="1">
        <f t="array" aca="1" ref="C810" ca="1">IF(INDIRECT(CELL("address",A810))&lt;&gt;"", _xlfn.XLOOKUP(LEFT(INDIRECT(CELL("address",A810)), 3),_FSAData!$B:$B,_FSAData!$D:$D,""), "")</f>
        <v/>
      </c>
      <c r="D810" t="str">
        <f t="shared" ca="1" si="24"/>
        <v/>
      </c>
      <c r="F810" t="str" cm="1">
        <f t="array" aca="1" ref="F810" ca="1">TRIM(UPPER(LEFT(INDIRECT("'Postal Code-FSA Input'!"&amp;CELL("address",B817)), 3)))</f>
        <v/>
      </c>
      <c r="G810" t="str" cm="1">
        <f t="array" aca="1" ref="G810" ca="1">IF(INDIRECT(CELL("address",F810))&lt;&gt;"", _xlfn.XLOOKUP(INDIRECT(CELL("address",F810)),_FSAData!$B:$B,_FSAData!$C:$C, ""),"")</f>
        <v/>
      </c>
      <c r="H810" t="str" cm="1">
        <f t="array" aca="1" ref="H810" ca="1">IF(INDIRECT(CELL("address",F810))&lt;&gt;"", _xlfn.XLOOKUP(LEFT(INDIRECT(CELL("address",F810)), 3),_FSAData!$B:$B,_FSAData!$D:$D,""), "")</f>
        <v/>
      </c>
      <c r="I810" t="str">
        <f t="shared" ca="1" si="25"/>
        <v/>
      </c>
    </row>
    <row r="811" spans="1:9" x14ac:dyDescent="0.3">
      <c r="A811" t="str" cm="1">
        <f t="array" aca="1" ref="A811" ca="1">TRIM(UPPER(LEFT(INDIRECT("'Postal Code-FSA Input'!"&amp;CELL("address",A818)), 3)))</f>
        <v/>
      </c>
      <c r="B811" t="str" cm="1">
        <f t="array" aca="1" ref="B811" ca="1">IF(INDIRECT(CELL("address",A811))&lt;&gt;"", _xlfn.XLOOKUP(INDIRECT(CELL("address",A811)),_FSAData!$B:$B,_FSAData!$C:$C, ""),"")</f>
        <v/>
      </c>
      <c r="C811" t="str" cm="1">
        <f t="array" aca="1" ref="C811" ca="1">IF(INDIRECT(CELL("address",A811))&lt;&gt;"", _xlfn.XLOOKUP(LEFT(INDIRECT(CELL("address",A811)), 3),_FSAData!$B:$B,_FSAData!$D:$D,""), "")</f>
        <v/>
      </c>
      <c r="D811" t="str">
        <f t="shared" ca="1" si="24"/>
        <v/>
      </c>
      <c r="F811" t="str" cm="1">
        <f t="array" aca="1" ref="F811" ca="1">TRIM(UPPER(LEFT(INDIRECT("'Postal Code-FSA Input'!"&amp;CELL("address",B818)), 3)))</f>
        <v/>
      </c>
      <c r="G811" t="str" cm="1">
        <f t="array" aca="1" ref="G811" ca="1">IF(INDIRECT(CELL("address",F811))&lt;&gt;"", _xlfn.XLOOKUP(INDIRECT(CELL("address",F811)),_FSAData!$B:$B,_FSAData!$C:$C, ""),"")</f>
        <v/>
      </c>
      <c r="H811" t="str" cm="1">
        <f t="array" aca="1" ref="H811" ca="1">IF(INDIRECT(CELL("address",F811))&lt;&gt;"", _xlfn.XLOOKUP(LEFT(INDIRECT(CELL("address",F811)), 3),_FSAData!$B:$B,_FSAData!$D:$D,""), "")</f>
        <v/>
      </c>
      <c r="I811" t="str">
        <f t="shared" ca="1" si="25"/>
        <v/>
      </c>
    </row>
    <row r="812" spans="1:9" x14ac:dyDescent="0.3">
      <c r="A812" t="str" cm="1">
        <f t="array" aca="1" ref="A812" ca="1">TRIM(UPPER(LEFT(INDIRECT("'Postal Code-FSA Input'!"&amp;CELL("address",A819)), 3)))</f>
        <v/>
      </c>
      <c r="B812" t="str" cm="1">
        <f t="array" aca="1" ref="B812" ca="1">IF(INDIRECT(CELL("address",A812))&lt;&gt;"", _xlfn.XLOOKUP(INDIRECT(CELL("address",A812)),_FSAData!$B:$B,_FSAData!$C:$C, ""),"")</f>
        <v/>
      </c>
      <c r="C812" t="str" cm="1">
        <f t="array" aca="1" ref="C812" ca="1">IF(INDIRECT(CELL("address",A812))&lt;&gt;"", _xlfn.XLOOKUP(LEFT(INDIRECT(CELL("address",A812)), 3),_FSAData!$B:$B,_FSAData!$D:$D,""), "")</f>
        <v/>
      </c>
      <c r="D812" t="str">
        <f t="shared" ca="1" si="24"/>
        <v/>
      </c>
      <c r="F812" t="str" cm="1">
        <f t="array" aca="1" ref="F812" ca="1">TRIM(UPPER(LEFT(INDIRECT("'Postal Code-FSA Input'!"&amp;CELL("address",B819)), 3)))</f>
        <v/>
      </c>
      <c r="G812" t="str" cm="1">
        <f t="array" aca="1" ref="G812" ca="1">IF(INDIRECT(CELL("address",F812))&lt;&gt;"", _xlfn.XLOOKUP(INDIRECT(CELL("address",F812)),_FSAData!$B:$B,_FSAData!$C:$C, ""),"")</f>
        <v/>
      </c>
      <c r="H812" t="str" cm="1">
        <f t="array" aca="1" ref="H812" ca="1">IF(INDIRECT(CELL("address",F812))&lt;&gt;"", _xlfn.XLOOKUP(LEFT(INDIRECT(CELL("address",F812)), 3),_FSAData!$B:$B,_FSAData!$D:$D,""), "")</f>
        <v/>
      </c>
      <c r="I812" t="str">
        <f t="shared" ca="1" si="25"/>
        <v/>
      </c>
    </row>
    <row r="813" spans="1:9" x14ac:dyDescent="0.3">
      <c r="A813" t="str" cm="1">
        <f t="array" aca="1" ref="A813" ca="1">TRIM(UPPER(LEFT(INDIRECT("'Postal Code-FSA Input'!"&amp;CELL("address",A820)), 3)))</f>
        <v/>
      </c>
      <c r="B813" t="str" cm="1">
        <f t="array" aca="1" ref="B813" ca="1">IF(INDIRECT(CELL("address",A813))&lt;&gt;"", _xlfn.XLOOKUP(INDIRECT(CELL("address",A813)),_FSAData!$B:$B,_FSAData!$C:$C, ""),"")</f>
        <v/>
      </c>
      <c r="C813" t="str" cm="1">
        <f t="array" aca="1" ref="C813" ca="1">IF(INDIRECT(CELL("address",A813))&lt;&gt;"", _xlfn.XLOOKUP(LEFT(INDIRECT(CELL("address",A813)), 3),_FSAData!$B:$B,_FSAData!$D:$D,""), "")</f>
        <v/>
      </c>
      <c r="D813" t="str">
        <f t="shared" ca="1" si="24"/>
        <v/>
      </c>
      <c r="F813" t="str" cm="1">
        <f t="array" aca="1" ref="F813" ca="1">TRIM(UPPER(LEFT(INDIRECT("'Postal Code-FSA Input'!"&amp;CELL("address",B820)), 3)))</f>
        <v/>
      </c>
      <c r="G813" t="str" cm="1">
        <f t="array" aca="1" ref="G813" ca="1">IF(INDIRECT(CELL("address",F813))&lt;&gt;"", _xlfn.XLOOKUP(INDIRECT(CELL("address",F813)),_FSAData!$B:$B,_FSAData!$C:$C, ""),"")</f>
        <v/>
      </c>
      <c r="H813" t="str" cm="1">
        <f t="array" aca="1" ref="H813" ca="1">IF(INDIRECT(CELL("address",F813))&lt;&gt;"", _xlfn.XLOOKUP(LEFT(INDIRECT(CELL("address",F813)), 3),_FSAData!$B:$B,_FSAData!$D:$D,""), "")</f>
        <v/>
      </c>
      <c r="I813" t="str">
        <f t="shared" ca="1" si="25"/>
        <v/>
      </c>
    </row>
    <row r="814" spans="1:9" x14ac:dyDescent="0.3">
      <c r="A814" t="str" cm="1">
        <f t="array" aca="1" ref="A814" ca="1">TRIM(UPPER(LEFT(INDIRECT("'Postal Code-FSA Input'!"&amp;CELL("address",A821)), 3)))</f>
        <v/>
      </c>
      <c r="B814" t="str" cm="1">
        <f t="array" aca="1" ref="B814" ca="1">IF(INDIRECT(CELL("address",A814))&lt;&gt;"", _xlfn.XLOOKUP(INDIRECT(CELL("address",A814)),_FSAData!$B:$B,_FSAData!$C:$C, ""),"")</f>
        <v/>
      </c>
      <c r="C814" t="str" cm="1">
        <f t="array" aca="1" ref="C814" ca="1">IF(INDIRECT(CELL("address",A814))&lt;&gt;"", _xlfn.XLOOKUP(LEFT(INDIRECT(CELL("address",A814)), 3),_FSAData!$B:$B,_FSAData!$D:$D,""), "")</f>
        <v/>
      </c>
      <c r="D814" t="str">
        <f t="shared" ca="1" si="24"/>
        <v/>
      </c>
      <c r="F814" t="str" cm="1">
        <f t="array" aca="1" ref="F814" ca="1">TRIM(UPPER(LEFT(INDIRECT("'Postal Code-FSA Input'!"&amp;CELL("address",B821)), 3)))</f>
        <v/>
      </c>
      <c r="G814" t="str" cm="1">
        <f t="array" aca="1" ref="G814" ca="1">IF(INDIRECT(CELL("address",F814))&lt;&gt;"", _xlfn.XLOOKUP(INDIRECT(CELL("address",F814)),_FSAData!$B:$B,_FSAData!$C:$C, ""),"")</f>
        <v/>
      </c>
      <c r="H814" t="str" cm="1">
        <f t="array" aca="1" ref="H814" ca="1">IF(INDIRECT(CELL("address",F814))&lt;&gt;"", _xlfn.XLOOKUP(LEFT(INDIRECT(CELL("address",F814)), 3),_FSAData!$B:$B,_FSAData!$D:$D,""), "")</f>
        <v/>
      </c>
      <c r="I814" t="str">
        <f t="shared" ca="1" si="25"/>
        <v/>
      </c>
    </row>
    <row r="815" spans="1:9" x14ac:dyDescent="0.3">
      <c r="A815" t="str" cm="1">
        <f t="array" aca="1" ref="A815" ca="1">TRIM(UPPER(LEFT(INDIRECT("'Postal Code-FSA Input'!"&amp;CELL("address",A822)), 3)))</f>
        <v/>
      </c>
      <c r="B815" t="str" cm="1">
        <f t="array" aca="1" ref="B815" ca="1">IF(INDIRECT(CELL("address",A815))&lt;&gt;"", _xlfn.XLOOKUP(INDIRECT(CELL("address",A815)),_FSAData!$B:$B,_FSAData!$C:$C, ""),"")</f>
        <v/>
      </c>
      <c r="C815" t="str" cm="1">
        <f t="array" aca="1" ref="C815" ca="1">IF(INDIRECT(CELL("address",A815))&lt;&gt;"", _xlfn.XLOOKUP(LEFT(INDIRECT(CELL("address",A815)), 3),_FSAData!$B:$B,_FSAData!$D:$D,""), "")</f>
        <v/>
      </c>
      <c r="D815" t="str">
        <f t="shared" ca="1" si="24"/>
        <v/>
      </c>
      <c r="F815" t="str" cm="1">
        <f t="array" aca="1" ref="F815" ca="1">TRIM(UPPER(LEFT(INDIRECT("'Postal Code-FSA Input'!"&amp;CELL("address",B822)), 3)))</f>
        <v/>
      </c>
      <c r="G815" t="str" cm="1">
        <f t="array" aca="1" ref="G815" ca="1">IF(INDIRECT(CELL("address",F815))&lt;&gt;"", _xlfn.XLOOKUP(INDIRECT(CELL("address",F815)),_FSAData!$B:$B,_FSAData!$C:$C, ""),"")</f>
        <v/>
      </c>
      <c r="H815" t="str" cm="1">
        <f t="array" aca="1" ref="H815" ca="1">IF(INDIRECT(CELL("address",F815))&lt;&gt;"", _xlfn.XLOOKUP(LEFT(INDIRECT(CELL("address",F815)), 3),_FSAData!$B:$B,_FSAData!$D:$D,""), "")</f>
        <v/>
      </c>
      <c r="I815" t="str">
        <f t="shared" ca="1" si="25"/>
        <v/>
      </c>
    </row>
    <row r="816" spans="1:9" x14ac:dyDescent="0.3">
      <c r="A816" t="str" cm="1">
        <f t="array" aca="1" ref="A816" ca="1">TRIM(UPPER(LEFT(INDIRECT("'Postal Code-FSA Input'!"&amp;CELL("address",A823)), 3)))</f>
        <v/>
      </c>
      <c r="B816" t="str" cm="1">
        <f t="array" aca="1" ref="B816" ca="1">IF(INDIRECT(CELL("address",A816))&lt;&gt;"", _xlfn.XLOOKUP(INDIRECT(CELL("address",A816)),_FSAData!$B:$B,_FSAData!$C:$C, ""),"")</f>
        <v/>
      </c>
      <c r="C816" t="str" cm="1">
        <f t="array" aca="1" ref="C816" ca="1">IF(INDIRECT(CELL("address",A816))&lt;&gt;"", _xlfn.XLOOKUP(LEFT(INDIRECT(CELL("address",A816)), 3),_FSAData!$B:$B,_FSAData!$D:$D,""), "")</f>
        <v/>
      </c>
      <c r="D816" t="str">
        <f t="shared" ca="1" si="24"/>
        <v/>
      </c>
      <c r="F816" t="str" cm="1">
        <f t="array" aca="1" ref="F816" ca="1">TRIM(UPPER(LEFT(INDIRECT("'Postal Code-FSA Input'!"&amp;CELL("address",B823)), 3)))</f>
        <v/>
      </c>
      <c r="G816" t="str" cm="1">
        <f t="array" aca="1" ref="G816" ca="1">IF(INDIRECT(CELL("address",F816))&lt;&gt;"", _xlfn.XLOOKUP(INDIRECT(CELL("address",F816)),_FSAData!$B:$B,_FSAData!$C:$C, ""),"")</f>
        <v/>
      </c>
      <c r="H816" t="str" cm="1">
        <f t="array" aca="1" ref="H816" ca="1">IF(INDIRECT(CELL("address",F816))&lt;&gt;"", _xlfn.XLOOKUP(LEFT(INDIRECT(CELL("address",F816)), 3),_FSAData!$B:$B,_FSAData!$D:$D,""), "")</f>
        <v/>
      </c>
      <c r="I816" t="str">
        <f t="shared" ca="1" si="25"/>
        <v/>
      </c>
    </row>
    <row r="817" spans="1:9" x14ac:dyDescent="0.3">
      <c r="A817" t="str" cm="1">
        <f t="array" aca="1" ref="A817" ca="1">TRIM(UPPER(LEFT(INDIRECT("'Postal Code-FSA Input'!"&amp;CELL("address",A824)), 3)))</f>
        <v/>
      </c>
      <c r="B817" t="str" cm="1">
        <f t="array" aca="1" ref="B817" ca="1">IF(INDIRECT(CELL("address",A817))&lt;&gt;"", _xlfn.XLOOKUP(INDIRECT(CELL("address",A817)),_FSAData!$B:$B,_FSAData!$C:$C, ""),"")</f>
        <v/>
      </c>
      <c r="C817" t="str" cm="1">
        <f t="array" aca="1" ref="C817" ca="1">IF(INDIRECT(CELL("address",A817))&lt;&gt;"", _xlfn.XLOOKUP(LEFT(INDIRECT(CELL("address",A817)), 3),_FSAData!$B:$B,_FSAData!$D:$D,""), "")</f>
        <v/>
      </c>
      <c r="D817" t="str">
        <f t="shared" ca="1" si="24"/>
        <v/>
      </c>
      <c r="F817" t="str" cm="1">
        <f t="array" aca="1" ref="F817" ca="1">TRIM(UPPER(LEFT(INDIRECT("'Postal Code-FSA Input'!"&amp;CELL("address",B824)), 3)))</f>
        <v/>
      </c>
      <c r="G817" t="str" cm="1">
        <f t="array" aca="1" ref="G817" ca="1">IF(INDIRECT(CELL("address",F817))&lt;&gt;"", _xlfn.XLOOKUP(INDIRECT(CELL("address",F817)),_FSAData!$B:$B,_FSAData!$C:$C, ""),"")</f>
        <v/>
      </c>
      <c r="H817" t="str" cm="1">
        <f t="array" aca="1" ref="H817" ca="1">IF(INDIRECT(CELL("address",F817))&lt;&gt;"", _xlfn.XLOOKUP(LEFT(INDIRECT(CELL("address",F817)), 3),_FSAData!$B:$B,_FSAData!$D:$D,""), "")</f>
        <v/>
      </c>
      <c r="I817" t="str">
        <f t="shared" ca="1" si="25"/>
        <v/>
      </c>
    </row>
    <row r="818" spans="1:9" x14ac:dyDescent="0.3">
      <c r="A818" t="str" cm="1">
        <f t="array" aca="1" ref="A818" ca="1">TRIM(UPPER(LEFT(INDIRECT("'Postal Code-FSA Input'!"&amp;CELL("address",A825)), 3)))</f>
        <v/>
      </c>
      <c r="B818" t="str" cm="1">
        <f t="array" aca="1" ref="B818" ca="1">IF(INDIRECT(CELL("address",A818))&lt;&gt;"", _xlfn.XLOOKUP(INDIRECT(CELL("address",A818)),_FSAData!$B:$B,_FSAData!$C:$C, ""),"")</f>
        <v/>
      </c>
      <c r="C818" t="str" cm="1">
        <f t="array" aca="1" ref="C818" ca="1">IF(INDIRECT(CELL("address",A818))&lt;&gt;"", _xlfn.XLOOKUP(LEFT(INDIRECT(CELL("address",A818)), 3),_FSAData!$B:$B,_FSAData!$D:$D,""), "")</f>
        <v/>
      </c>
      <c r="D818" t="str">
        <f t="shared" ca="1" si="24"/>
        <v/>
      </c>
      <c r="F818" t="str" cm="1">
        <f t="array" aca="1" ref="F818" ca="1">TRIM(UPPER(LEFT(INDIRECT("'Postal Code-FSA Input'!"&amp;CELL("address",B825)), 3)))</f>
        <v/>
      </c>
      <c r="G818" t="str" cm="1">
        <f t="array" aca="1" ref="G818" ca="1">IF(INDIRECT(CELL("address",F818))&lt;&gt;"", _xlfn.XLOOKUP(INDIRECT(CELL("address",F818)),_FSAData!$B:$B,_FSAData!$C:$C, ""),"")</f>
        <v/>
      </c>
      <c r="H818" t="str" cm="1">
        <f t="array" aca="1" ref="H818" ca="1">IF(INDIRECT(CELL("address",F818))&lt;&gt;"", _xlfn.XLOOKUP(LEFT(INDIRECT(CELL("address",F818)), 3),_FSAData!$B:$B,_FSAData!$D:$D,""), "")</f>
        <v/>
      </c>
      <c r="I818" t="str">
        <f t="shared" ca="1" si="25"/>
        <v/>
      </c>
    </row>
    <row r="819" spans="1:9" x14ac:dyDescent="0.3">
      <c r="A819" t="str" cm="1">
        <f t="array" aca="1" ref="A819" ca="1">TRIM(UPPER(LEFT(INDIRECT("'Postal Code-FSA Input'!"&amp;CELL("address",A826)), 3)))</f>
        <v/>
      </c>
      <c r="B819" t="str" cm="1">
        <f t="array" aca="1" ref="B819" ca="1">IF(INDIRECT(CELL("address",A819))&lt;&gt;"", _xlfn.XLOOKUP(INDIRECT(CELL("address",A819)),_FSAData!$B:$B,_FSAData!$C:$C, ""),"")</f>
        <v/>
      </c>
      <c r="C819" t="str" cm="1">
        <f t="array" aca="1" ref="C819" ca="1">IF(INDIRECT(CELL("address",A819))&lt;&gt;"", _xlfn.XLOOKUP(LEFT(INDIRECT(CELL("address",A819)), 3),_FSAData!$B:$B,_FSAData!$D:$D,""), "")</f>
        <v/>
      </c>
      <c r="D819" t="str">
        <f t="shared" ca="1" si="24"/>
        <v/>
      </c>
      <c r="F819" t="str" cm="1">
        <f t="array" aca="1" ref="F819" ca="1">TRIM(UPPER(LEFT(INDIRECT("'Postal Code-FSA Input'!"&amp;CELL("address",B826)), 3)))</f>
        <v/>
      </c>
      <c r="G819" t="str" cm="1">
        <f t="array" aca="1" ref="G819" ca="1">IF(INDIRECT(CELL("address",F819))&lt;&gt;"", _xlfn.XLOOKUP(INDIRECT(CELL("address",F819)),_FSAData!$B:$B,_FSAData!$C:$C, ""),"")</f>
        <v/>
      </c>
      <c r="H819" t="str" cm="1">
        <f t="array" aca="1" ref="H819" ca="1">IF(INDIRECT(CELL("address",F819))&lt;&gt;"", _xlfn.XLOOKUP(LEFT(INDIRECT(CELL("address",F819)), 3),_FSAData!$B:$B,_FSAData!$D:$D,""), "")</f>
        <v/>
      </c>
      <c r="I819" t="str">
        <f t="shared" ca="1" si="25"/>
        <v/>
      </c>
    </row>
    <row r="820" spans="1:9" x14ac:dyDescent="0.3">
      <c r="A820" t="str" cm="1">
        <f t="array" aca="1" ref="A820" ca="1">TRIM(UPPER(LEFT(INDIRECT("'Postal Code-FSA Input'!"&amp;CELL("address",A827)), 3)))</f>
        <v/>
      </c>
      <c r="B820" t="str" cm="1">
        <f t="array" aca="1" ref="B820" ca="1">IF(INDIRECT(CELL("address",A820))&lt;&gt;"", _xlfn.XLOOKUP(INDIRECT(CELL("address",A820)),_FSAData!$B:$B,_FSAData!$C:$C, ""),"")</f>
        <v/>
      </c>
      <c r="C820" t="str" cm="1">
        <f t="array" aca="1" ref="C820" ca="1">IF(INDIRECT(CELL("address",A820))&lt;&gt;"", _xlfn.XLOOKUP(LEFT(INDIRECT(CELL("address",A820)), 3),_FSAData!$B:$B,_FSAData!$D:$D,""), "")</f>
        <v/>
      </c>
      <c r="D820" t="str">
        <f t="shared" ca="1" si="24"/>
        <v/>
      </c>
      <c r="F820" t="str" cm="1">
        <f t="array" aca="1" ref="F820" ca="1">TRIM(UPPER(LEFT(INDIRECT("'Postal Code-FSA Input'!"&amp;CELL("address",B827)), 3)))</f>
        <v/>
      </c>
      <c r="G820" t="str" cm="1">
        <f t="array" aca="1" ref="G820" ca="1">IF(INDIRECT(CELL("address",F820))&lt;&gt;"", _xlfn.XLOOKUP(INDIRECT(CELL("address",F820)),_FSAData!$B:$B,_FSAData!$C:$C, ""),"")</f>
        <v/>
      </c>
      <c r="H820" t="str" cm="1">
        <f t="array" aca="1" ref="H820" ca="1">IF(INDIRECT(CELL("address",F820))&lt;&gt;"", _xlfn.XLOOKUP(LEFT(INDIRECT(CELL("address",F820)), 3),_FSAData!$B:$B,_FSAData!$D:$D,""), "")</f>
        <v/>
      </c>
      <c r="I820" t="str">
        <f t="shared" ca="1" si="25"/>
        <v/>
      </c>
    </row>
    <row r="821" spans="1:9" x14ac:dyDescent="0.3">
      <c r="A821" t="str" cm="1">
        <f t="array" aca="1" ref="A821" ca="1">TRIM(UPPER(LEFT(INDIRECT("'Postal Code-FSA Input'!"&amp;CELL("address",A828)), 3)))</f>
        <v/>
      </c>
      <c r="B821" t="str" cm="1">
        <f t="array" aca="1" ref="B821" ca="1">IF(INDIRECT(CELL("address",A821))&lt;&gt;"", _xlfn.XLOOKUP(INDIRECT(CELL("address",A821)),_FSAData!$B:$B,_FSAData!$C:$C, ""),"")</f>
        <v/>
      </c>
      <c r="C821" t="str" cm="1">
        <f t="array" aca="1" ref="C821" ca="1">IF(INDIRECT(CELL("address",A821))&lt;&gt;"", _xlfn.XLOOKUP(LEFT(INDIRECT(CELL("address",A821)), 3),_FSAData!$B:$B,_FSAData!$D:$D,""), "")</f>
        <v/>
      </c>
      <c r="D821" t="str">
        <f t="shared" ca="1" si="24"/>
        <v/>
      </c>
      <c r="F821" t="str" cm="1">
        <f t="array" aca="1" ref="F821" ca="1">TRIM(UPPER(LEFT(INDIRECT("'Postal Code-FSA Input'!"&amp;CELL("address",B828)), 3)))</f>
        <v/>
      </c>
      <c r="G821" t="str" cm="1">
        <f t="array" aca="1" ref="G821" ca="1">IF(INDIRECT(CELL("address",F821))&lt;&gt;"", _xlfn.XLOOKUP(INDIRECT(CELL("address",F821)),_FSAData!$B:$B,_FSAData!$C:$C, ""),"")</f>
        <v/>
      </c>
      <c r="H821" t="str" cm="1">
        <f t="array" aca="1" ref="H821" ca="1">IF(INDIRECT(CELL("address",F821))&lt;&gt;"", _xlfn.XLOOKUP(LEFT(INDIRECT(CELL("address",F821)), 3),_FSAData!$B:$B,_FSAData!$D:$D,""), "")</f>
        <v/>
      </c>
      <c r="I821" t="str">
        <f t="shared" ca="1" si="25"/>
        <v/>
      </c>
    </row>
    <row r="822" spans="1:9" x14ac:dyDescent="0.3">
      <c r="A822" t="str" cm="1">
        <f t="array" aca="1" ref="A822" ca="1">TRIM(UPPER(LEFT(INDIRECT("'Postal Code-FSA Input'!"&amp;CELL("address",A829)), 3)))</f>
        <v/>
      </c>
      <c r="B822" t="str" cm="1">
        <f t="array" aca="1" ref="B822" ca="1">IF(INDIRECT(CELL("address",A822))&lt;&gt;"", _xlfn.XLOOKUP(INDIRECT(CELL("address",A822)),_FSAData!$B:$B,_FSAData!$C:$C, ""),"")</f>
        <v/>
      </c>
      <c r="C822" t="str" cm="1">
        <f t="array" aca="1" ref="C822" ca="1">IF(INDIRECT(CELL("address",A822))&lt;&gt;"", _xlfn.XLOOKUP(LEFT(INDIRECT(CELL("address",A822)), 3),_FSAData!$B:$B,_FSAData!$D:$D,""), "")</f>
        <v/>
      </c>
      <c r="D822" t="str">
        <f t="shared" ca="1" si="24"/>
        <v/>
      </c>
      <c r="F822" t="str" cm="1">
        <f t="array" aca="1" ref="F822" ca="1">TRIM(UPPER(LEFT(INDIRECT("'Postal Code-FSA Input'!"&amp;CELL("address",B829)), 3)))</f>
        <v/>
      </c>
      <c r="G822" t="str" cm="1">
        <f t="array" aca="1" ref="G822" ca="1">IF(INDIRECT(CELL("address",F822))&lt;&gt;"", _xlfn.XLOOKUP(INDIRECT(CELL("address",F822)),_FSAData!$B:$B,_FSAData!$C:$C, ""),"")</f>
        <v/>
      </c>
      <c r="H822" t="str" cm="1">
        <f t="array" aca="1" ref="H822" ca="1">IF(INDIRECT(CELL("address",F822))&lt;&gt;"", _xlfn.XLOOKUP(LEFT(INDIRECT(CELL("address",F822)), 3),_FSAData!$B:$B,_FSAData!$D:$D,""), "")</f>
        <v/>
      </c>
      <c r="I822" t="str">
        <f t="shared" ca="1" si="25"/>
        <v/>
      </c>
    </row>
    <row r="823" spans="1:9" x14ac:dyDescent="0.3">
      <c r="A823" t="str" cm="1">
        <f t="array" aca="1" ref="A823" ca="1">TRIM(UPPER(LEFT(INDIRECT("'Postal Code-FSA Input'!"&amp;CELL("address",A830)), 3)))</f>
        <v/>
      </c>
      <c r="B823" t="str" cm="1">
        <f t="array" aca="1" ref="B823" ca="1">IF(INDIRECT(CELL("address",A823))&lt;&gt;"", _xlfn.XLOOKUP(INDIRECT(CELL("address",A823)),_FSAData!$B:$B,_FSAData!$C:$C, ""),"")</f>
        <v/>
      </c>
      <c r="C823" t="str" cm="1">
        <f t="array" aca="1" ref="C823" ca="1">IF(INDIRECT(CELL("address",A823))&lt;&gt;"", _xlfn.XLOOKUP(LEFT(INDIRECT(CELL("address",A823)), 3),_FSAData!$B:$B,_FSAData!$D:$D,""), "")</f>
        <v/>
      </c>
      <c r="D823" t="str">
        <f t="shared" ca="1" si="24"/>
        <v/>
      </c>
      <c r="F823" t="str" cm="1">
        <f t="array" aca="1" ref="F823" ca="1">TRIM(UPPER(LEFT(INDIRECT("'Postal Code-FSA Input'!"&amp;CELL("address",B830)), 3)))</f>
        <v/>
      </c>
      <c r="G823" t="str" cm="1">
        <f t="array" aca="1" ref="G823" ca="1">IF(INDIRECT(CELL("address",F823))&lt;&gt;"", _xlfn.XLOOKUP(INDIRECT(CELL("address",F823)),_FSAData!$B:$B,_FSAData!$C:$C, ""),"")</f>
        <v/>
      </c>
      <c r="H823" t="str" cm="1">
        <f t="array" aca="1" ref="H823" ca="1">IF(INDIRECT(CELL("address",F823))&lt;&gt;"", _xlfn.XLOOKUP(LEFT(INDIRECT(CELL("address",F823)), 3),_FSAData!$B:$B,_FSAData!$D:$D,""), "")</f>
        <v/>
      </c>
      <c r="I823" t="str">
        <f t="shared" ca="1" si="25"/>
        <v/>
      </c>
    </row>
    <row r="824" spans="1:9" x14ac:dyDescent="0.3">
      <c r="A824" t="str" cm="1">
        <f t="array" aca="1" ref="A824" ca="1">TRIM(UPPER(LEFT(INDIRECT("'Postal Code-FSA Input'!"&amp;CELL("address",A831)), 3)))</f>
        <v/>
      </c>
      <c r="B824" t="str" cm="1">
        <f t="array" aca="1" ref="B824" ca="1">IF(INDIRECT(CELL("address",A824))&lt;&gt;"", _xlfn.XLOOKUP(INDIRECT(CELL("address",A824)),_FSAData!$B:$B,_FSAData!$C:$C, ""),"")</f>
        <v/>
      </c>
      <c r="C824" t="str" cm="1">
        <f t="array" aca="1" ref="C824" ca="1">IF(INDIRECT(CELL("address",A824))&lt;&gt;"", _xlfn.XLOOKUP(LEFT(INDIRECT(CELL("address",A824)), 3),_FSAData!$B:$B,_FSAData!$D:$D,""), "")</f>
        <v/>
      </c>
      <c r="D824" t="str">
        <f t="shared" ca="1" si="24"/>
        <v/>
      </c>
      <c r="F824" t="str" cm="1">
        <f t="array" aca="1" ref="F824" ca="1">TRIM(UPPER(LEFT(INDIRECT("'Postal Code-FSA Input'!"&amp;CELL("address",B831)), 3)))</f>
        <v/>
      </c>
      <c r="G824" t="str" cm="1">
        <f t="array" aca="1" ref="G824" ca="1">IF(INDIRECT(CELL("address",F824))&lt;&gt;"", _xlfn.XLOOKUP(INDIRECT(CELL("address",F824)),_FSAData!$B:$B,_FSAData!$C:$C, ""),"")</f>
        <v/>
      </c>
      <c r="H824" t="str" cm="1">
        <f t="array" aca="1" ref="H824" ca="1">IF(INDIRECT(CELL("address",F824))&lt;&gt;"", _xlfn.XLOOKUP(LEFT(INDIRECT(CELL("address",F824)), 3),_FSAData!$B:$B,_FSAData!$D:$D,""), "")</f>
        <v/>
      </c>
      <c r="I824" t="str">
        <f t="shared" ca="1" si="25"/>
        <v/>
      </c>
    </row>
    <row r="825" spans="1:9" x14ac:dyDescent="0.3">
      <c r="A825" t="str" cm="1">
        <f t="array" aca="1" ref="A825" ca="1">TRIM(UPPER(LEFT(INDIRECT("'Postal Code-FSA Input'!"&amp;CELL("address",A832)), 3)))</f>
        <v/>
      </c>
      <c r="B825" t="str" cm="1">
        <f t="array" aca="1" ref="B825" ca="1">IF(INDIRECT(CELL("address",A825))&lt;&gt;"", _xlfn.XLOOKUP(INDIRECT(CELL("address",A825)),_FSAData!$B:$B,_FSAData!$C:$C, ""),"")</f>
        <v/>
      </c>
      <c r="C825" t="str" cm="1">
        <f t="array" aca="1" ref="C825" ca="1">IF(INDIRECT(CELL("address",A825))&lt;&gt;"", _xlfn.XLOOKUP(LEFT(INDIRECT(CELL("address",A825)), 3),_FSAData!$B:$B,_FSAData!$D:$D,""), "")</f>
        <v/>
      </c>
      <c r="D825" t="str">
        <f t="shared" ca="1" si="24"/>
        <v/>
      </c>
      <c r="F825" t="str" cm="1">
        <f t="array" aca="1" ref="F825" ca="1">TRIM(UPPER(LEFT(INDIRECT("'Postal Code-FSA Input'!"&amp;CELL("address",B832)), 3)))</f>
        <v/>
      </c>
      <c r="G825" t="str" cm="1">
        <f t="array" aca="1" ref="G825" ca="1">IF(INDIRECT(CELL("address",F825))&lt;&gt;"", _xlfn.XLOOKUP(INDIRECT(CELL("address",F825)),_FSAData!$B:$B,_FSAData!$C:$C, ""),"")</f>
        <v/>
      </c>
      <c r="H825" t="str" cm="1">
        <f t="array" aca="1" ref="H825" ca="1">IF(INDIRECT(CELL("address",F825))&lt;&gt;"", _xlfn.XLOOKUP(LEFT(INDIRECT(CELL("address",F825)), 3),_FSAData!$B:$B,_FSAData!$D:$D,""), "")</f>
        <v/>
      </c>
      <c r="I825" t="str">
        <f t="shared" ca="1" si="25"/>
        <v/>
      </c>
    </row>
    <row r="826" spans="1:9" x14ac:dyDescent="0.3">
      <c r="A826" t="str" cm="1">
        <f t="array" aca="1" ref="A826" ca="1">TRIM(UPPER(LEFT(INDIRECT("'Postal Code-FSA Input'!"&amp;CELL("address",A833)), 3)))</f>
        <v/>
      </c>
      <c r="B826" t="str" cm="1">
        <f t="array" aca="1" ref="B826" ca="1">IF(INDIRECT(CELL("address",A826))&lt;&gt;"", _xlfn.XLOOKUP(INDIRECT(CELL("address",A826)),_FSAData!$B:$B,_FSAData!$C:$C, ""),"")</f>
        <v/>
      </c>
      <c r="C826" t="str" cm="1">
        <f t="array" aca="1" ref="C826" ca="1">IF(INDIRECT(CELL("address",A826))&lt;&gt;"", _xlfn.XLOOKUP(LEFT(INDIRECT(CELL("address",A826)), 3),_FSAData!$B:$B,_FSAData!$D:$D,""), "")</f>
        <v/>
      </c>
      <c r="D826" t="str">
        <f t="shared" ca="1" si="24"/>
        <v/>
      </c>
      <c r="F826" t="str" cm="1">
        <f t="array" aca="1" ref="F826" ca="1">TRIM(UPPER(LEFT(INDIRECT("'Postal Code-FSA Input'!"&amp;CELL("address",B833)), 3)))</f>
        <v/>
      </c>
      <c r="G826" t="str" cm="1">
        <f t="array" aca="1" ref="G826" ca="1">IF(INDIRECT(CELL("address",F826))&lt;&gt;"", _xlfn.XLOOKUP(INDIRECT(CELL("address",F826)),_FSAData!$B:$B,_FSAData!$C:$C, ""),"")</f>
        <v/>
      </c>
      <c r="H826" t="str" cm="1">
        <f t="array" aca="1" ref="H826" ca="1">IF(INDIRECT(CELL("address",F826))&lt;&gt;"", _xlfn.XLOOKUP(LEFT(INDIRECT(CELL("address",F826)), 3),_FSAData!$B:$B,_FSAData!$D:$D,""), "")</f>
        <v/>
      </c>
      <c r="I826" t="str">
        <f t="shared" ca="1" si="25"/>
        <v/>
      </c>
    </row>
    <row r="827" spans="1:9" x14ac:dyDescent="0.3">
      <c r="A827" t="str" cm="1">
        <f t="array" aca="1" ref="A827" ca="1">TRIM(UPPER(LEFT(INDIRECT("'Postal Code-FSA Input'!"&amp;CELL("address",A834)), 3)))</f>
        <v/>
      </c>
      <c r="B827" t="str" cm="1">
        <f t="array" aca="1" ref="B827" ca="1">IF(INDIRECT(CELL("address",A827))&lt;&gt;"", _xlfn.XLOOKUP(INDIRECT(CELL("address",A827)),_FSAData!$B:$B,_FSAData!$C:$C, ""),"")</f>
        <v/>
      </c>
      <c r="C827" t="str" cm="1">
        <f t="array" aca="1" ref="C827" ca="1">IF(INDIRECT(CELL("address",A827))&lt;&gt;"", _xlfn.XLOOKUP(LEFT(INDIRECT(CELL("address",A827)), 3),_FSAData!$B:$B,_FSAData!$D:$D,""), "")</f>
        <v/>
      </c>
      <c r="D827" t="str">
        <f t="shared" ca="1" si="24"/>
        <v/>
      </c>
      <c r="F827" t="str" cm="1">
        <f t="array" aca="1" ref="F827" ca="1">TRIM(UPPER(LEFT(INDIRECT("'Postal Code-FSA Input'!"&amp;CELL("address",B834)), 3)))</f>
        <v/>
      </c>
      <c r="G827" t="str" cm="1">
        <f t="array" aca="1" ref="G827" ca="1">IF(INDIRECT(CELL("address",F827))&lt;&gt;"", _xlfn.XLOOKUP(INDIRECT(CELL("address",F827)),_FSAData!$B:$B,_FSAData!$C:$C, ""),"")</f>
        <v/>
      </c>
      <c r="H827" t="str" cm="1">
        <f t="array" aca="1" ref="H827" ca="1">IF(INDIRECT(CELL("address",F827))&lt;&gt;"", _xlfn.XLOOKUP(LEFT(INDIRECT(CELL("address",F827)), 3),_FSAData!$B:$B,_FSAData!$D:$D,""), "")</f>
        <v/>
      </c>
      <c r="I827" t="str">
        <f t="shared" ca="1" si="25"/>
        <v/>
      </c>
    </row>
    <row r="828" spans="1:9" x14ac:dyDescent="0.3">
      <c r="A828" t="str" cm="1">
        <f t="array" aca="1" ref="A828" ca="1">TRIM(UPPER(LEFT(INDIRECT("'Postal Code-FSA Input'!"&amp;CELL("address",A835)), 3)))</f>
        <v/>
      </c>
      <c r="B828" t="str" cm="1">
        <f t="array" aca="1" ref="B828" ca="1">IF(INDIRECT(CELL("address",A828))&lt;&gt;"", _xlfn.XLOOKUP(INDIRECT(CELL("address",A828)),_FSAData!$B:$B,_FSAData!$C:$C, ""),"")</f>
        <v/>
      </c>
      <c r="C828" t="str" cm="1">
        <f t="array" aca="1" ref="C828" ca="1">IF(INDIRECT(CELL("address",A828))&lt;&gt;"", _xlfn.XLOOKUP(LEFT(INDIRECT(CELL("address",A828)), 3),_FSAData!$B:$B,_FSAData!$D:$D,""), "")</f>
        <v/>
      </c>
      <c r="D828" t="str">
        <f t="shared" ca="1" si="24"/>
        <v/>
      </c>
      <c r="F828" t="str" cm="1">
        <f t="array" aca="1" ref="F828" ca="1">TRIM(UPPER(LEFT(INDIRECT("'Postal Code-FSA Input'!"&amp;CELL("address",B835)), 3)))</f>
        <v/>
      </c>
      <c r="G828" t="str" cm="1">
        <f t="array" aca="1" ref="G828" ca="1">IF(INDIRECT(CELL("address",F828))&lt;&gt;"", _xlfn.XLOOKUP(INDIRECT(CELL("address",F828)),_FSAData!$B:$B,_FSAData!$C:$C, ""),"")</f>
        <v/>
      </c>
      <c r="H828" t="str" cm="1">
        <f t="array" aca="1" ref="H828" ca="1">IF(INDIRECT(CELL("address",F828))&lt;&gt;"", _xlfn.XLOOKUP(LEFT(INDIRECT(CELL("address",F828)), 3),_FSAData!$B:$B,_FSAData!$D:$D,""), "")</f>
        <v/>
      </c>
      <c r="I828" t="str">
        <f t="shared" ca="1" si="25"/>
        <v/>
      </c>
    </row>
    <row r="829" spans="1:9" x14ac:dyDescent="0.3">
      <c r="A829" t="str" cm="1">
        <f t="array" aca="1" ref="A829" ca="1">TRIM(UPPER(LEFT(INDIRECT("'Postal Code-FSA Input'!"&amp;CELL("address",A836)), 3)))</f>
        <v/>
      </c>
      <c r="B829" t="str" cm="1">
        <f t="array" aca="1" ref="B829" ca="1">IF(INDIRECT(CELL("address",A829))&lt;&gt;"", _xlfn.XLOOKUP(INDIRECT(CELL("address",A829)),_FSAData!$B:$B,_FSAData!$C:$C, ""),"")</f>
        <v/>
      </c>
      <c r="C829" t="str" cm="1">
        <f t="array" aca="1" ref="C829" ca="1">IF(INDIRECT(CELL("address",A829))&lt;&gt;"", _xlfn.XLOOKUP(LEFT(INDIRECT(CELL("address",A829)), 3),_FSAData!$B:$B,_FSAData!$D:$D,""), "")</f>
        <v/>
      </c>
      <c r="D829" t="str">
        <f t="shared" ca="1" si="24"/>
        <v/>
      </c>
      <c r="F829" t="str" cm="1">
        <f t="array" aca="1" ref="F829" ca="1">TRIM(UPPER(LEFT(INDIRECT("'Postal Code-FSA Input'!"&amp;CELL("address",B836)), 3)))</f>
        <v/>
      </c>
      <c r="G829" t="str" cm="1">
        <f t="array" aca="1" ref="G829" ca="1">IF(INDIRECT(CELL("address",F829))&lt;&gt;"", _xlfn.XLOOKUP(INDIRECT(CELL("address",F829)),_FSAData!$B:$B,_FSAData!$C:$C, ""),"")</f>
        <v/>
      </c>
      <c r="H829" t="str" cm="1">
        <f t="array" aca="1" ref="H829" ca="1">IF(INDIRECT(CELL("address",F829))&lt;&gt;"", _xlfn.XLOOKUP(LEFT(INDIRECT(CELL("address",F829)), 3),_FSAData!$B:$B,_FSAData!$D:$D,""), "")</f>
        <v/>
      </c>
      <c r="I829" t="str">
        <f t="shared" ca="1" si="25"/>
        <v/>
      </c>
    </row>
    <row r="830" spans="1:9" x14ac:dyDescent="0.3">
      <c r="A830" t="str" cm="1">
        <f t="array" aca="1" ref="A830" ca="1">TRIM(UPPER(LEFT(INDIRECT("'Postal Code-FSA Input'!"&amp;CELL("address",A837)), 3)))</f>
        <v/>
      </c>
      <c r="B830" t="str" cm="1">
        <f t="array" aca="1" ref="B830" ca="1">IF(INDIRECT(CELL("address",A830))&lt;&gt;"", _xlfn.XLOOKUP(INDIRECT(CELL("address",A830)),_FSAData!$B:$B,_FSAData!$C:$C, ""),"")</f>
        <v/>
      </c>
      <c r="C830" t="str" cm="1">
        <f t="array" aca="1" ref="C830" ca="1">IF(INDIRECT(CELL("address",A830))&lt;&gt;"", _xlfn.XLOOKUP(LEFT(INDIRECT(CELL("address",A830)), 3),_FSAData!$B:$B,_FSAData!$D:$D,""), "")</f>
        <v/>
      </c>
      <c r="D830" t="str">
        <f t="shared" ca="1" si="24"/>
        <v/>
      </c>
      <c r="F830" t="str" cm="1">
        <f t="array" aca="1" ref="F830" ca="1">TRIM(UPPER(LEFT(INDIRECT("'Postal Code-FSA Input'!"&amp;CELL("address",B837)), 3)))</f>
        <v/>
      </c>
      <c r="G830" t="str" cm="1">
        <f t="array" aca="1" ref="G830" ca="1">IF(INDIRECT(CELL("address",F830))&lt;&gt;"", _xlfn.XLOOKUP(INDIRECT(CELL("address",F830)),_FSAData!$B:$B,_FSAData!$C:$C, ""),"")</f>
        <v/>
      </c>
      <c r="H830" t="str" cm="1">
        <f t="array" aca="1" ref="H830" ca="1">IF(INDIRECT(CELL("address",F830))&lt;&gt;"", _xlfn.XLOOKUP(LEFT(INDIRECT(CELL("address",F830)), 3),_FSAData!$B:$B,_FSAData!$D:$D,""), "")</f>
        <v/>
      </c>
      <c r="I830" t="str">
        <f t="shared" ca="1" si="25"/>
        <v/>
      </c>
    </row>
    <row r="831" spans="1:9" x14ac:dyDescent="0.3">
      <c r="A831" t="str" cm="1">
        <f t="array" aca="1" ref="A831" ca="1">TRIM(UPPER(LEFT(INDIRECT("'Postal Code-FSA Input'!"&amp;CELL("address",A838)), 3)))</f>
        <v/>
      </c>
      <c r="B831" t="str" cm="1">
        <f t="array" aca="1" ref="B831" ca="1">IF(INDIRECT(CELL("address",A831))&lt;&gt;"", _xlfn.XLOOKUP(INDIRECT(CELL("address",A831)),_FSAData!$B:$B,_FSAData!$C:$C, ""),"")</f>
        <v/>
      </c>
      <c r="C831" t="str" cm="1">
        <f t="array" aca="1" ref="C831" ca="1">IF(INDIRECT(CELL("address",A831))&lt;&gt;"", _xlfn.XLOOKUP(LEFT(INDIRECT(CELL("address",A831)), 3),_FSAData!$B:$B,_FSAData!$D:$D,""), "")</f>
        <v/>
      </c>
      <c r="D831" t="str">
        <f t="shared" ca="1" si="24"/>
        <v/>
      </c>
      <c r="F831" t="str" cm="1">
        <f t="array" aca="1" ref="F831" ca="1">TRIM(UPPER(LEFT(INDIRECT("'Postal Code-FSA Input'!"&amp;CELL("address",B838)), 3)))</f>
        <v/>
      </c>
      <c r="G831" t="str" cm="1">
        <f t="array" aca="1" ref="G831" ca="1">IF(INDIRECT(CELL("address",F831))&lt;&gt;"", _xlfn.XLOOKUP(INDIRECT(CELL("address",F831)),_FSAData!$B:$B,_FSAData!$C:$C, ""),"")</f>
        <v/>
      </c>
      <c r="H831" t="str" cm="1">
        <f t="array" aca="1" ref="H831" ca="1">IF(INDIRECT(CELL("address",F831))&lt;&gt;"", _xlfn.XLOOKUP(LEFT(INDIRECT(CELL("address",F831)), 3),_FSAData!$B:$B,_FSAData!$D:$D,""), "")</f>
        <v/>
      </c>
      <c r="I831" t="str">
        <f t="shared" ca="1" si="25"/>
        <v/>
      </c>
    </row>
    <row r="832" spans="1:9" x14ac:dyDescent="0.3">
      <c r="A832" t="str" cm="1">
        <f t="array" aca="1" ref="A832" ca="1">TRIM(UPPER(LEFT(INDIRECT("'Postal Code-FSA Input'!"&amp;CELL("address",A839)), 3)))</f>
        <v/>
      </c>
      <c r="B832" t="str" cm="1">
        <f t="array" aca="1" ref="B832" ca="1">IF(INDIRECT(CELL("address",A832))&lt;&gt;"", _xlfn.XLOOKUP(INDIRECT(CELL("address",A832)),_FSAData!$B:$B,_FSAData!$C:$C, ""),"")</f>
        <v/>
      </c>
      <c r="C832" t="str" cm="1">
        <f t="array" aca="1" ref="C832" ca="1">IF(INDIRECT(CELL("address",A832))&lt;&gt;"", _xlfn.XLOOKUP(LEFT(INDIRECT(CELL("address",A832)), 3),_FSAData!$B:$B,_FSAData!$D:$D,""), "")</f>
        <v/>
      </c>
      <c r="D832" t="str">
        <f t="shared" ca="1" si="24"/>
        <v/>
      </c>
      <c r="F832" t="str" cm="1">
        <f t="array" aca="1" ref="F832" ca="1">TRIM(UPPER(LEFT(INDIRECT("'Postal Code-FSA Input'!"&amp;CELL("address",B839)), 3)))</f>
        <v/>
      </c>
      <c r="G832" t="str" cm="1">
        <f t="array" aca="1" ref="G832" ca="1">IF(INDIRECT(CELL("address",F832))&lt;&gt;"", _xlfn.XLOOKUP(INDIRECT(CELL("address",F832)),_FSAData!$B:$B,_FSAData!$C:$C, ""),"")</f>
        <v/>
      </c>
      <c r="H832" t="str" cm="1">
        <f t="array" aca="1" ref="H832" ca="1">IF(INDIRECT(CELL("address",F832))&lt;&gt;"", _xlfn.XLOOKUP(LEFT(INDIRECT(CELL("address",F832)), 3),_FSAData!$B:$B,_FSAData!$D:$D,""), "")</f>
        <v/>
      </c>
      <c r="I832" t="str">
        <f t="shared" ca="1" si="25"/>
        <v/>
      </c>
    </row>
    <row r="833" spans="1:9" x14ac:dyDescent="0.3">
      <c r="A833" t="str" cm="1">
        <f t="array" aca="1" ref="A833" ca="1">TRIM(UPPER(LEFT(INDIRECT("'Postal Code-FSA Input'!"&amp;CELL("address",A840)), 3)))</f>
        <v/>
      </c>
      <c r="B833" t="str" cm="1">
        <f t="array" aca="1" ref="B833" ca="1">IF(INDIRECT(CELL("address",A833))&lt;&gt;"", _xlfn.XLOOKUP(INDIRECT(CELL("address",A833)),_FSAData!$B:$B,_FSAData!$C:$C, ""),"")</f>
        <v/>
      </c>
      <c r="C833" t="str" cm="1">
        <f t="array" aca="1" ref="C833" ca="1">IF(INDIRECT(CELL("address",A833))&lt;&gt;"", _xlfn.XLOOKUP(LEFT(INDIRECT(CELL("address",A833)), 3),_FSAData!$B:$B,_FSAData!$D:$D,""), "")</f>
        <v/>
      </c>
      <c r="D833" t="str">
        <f t="shared" ca="1" si="24"/>
        <v/>
      </c>
      <c r="F833" t="str" cm="1">
        <f t="array" aca="1" ref="F833" ca="1">TRIM(UPPER(LEFT(INDIRECT("'Postal Code-FSA Input'!"&amp;CELL("address",B840)), 3)))</f>
        <v/>
      </c>
      <c r="G833" t="str" cm="1">
        <f t="array" aca="1" ref="G833" ca="1">IF(INDIRECT(CELL("address",F833))&lt;&gt;"", _xlfn.XLOOKUP(INDIRECT(CELL("address",F833)),_FSAData!$B:$B,_FSAData!$C:$C, ""),"")</f>
        <v/>
      </c>
      <c r="H833" t="str" cm="1">
        <f t="array" aca="1" ref="H833" ca="1">IF(INDIRECT(CELL("address",F833))&lt;&gt;"", _xlfn.XLOOKUP(LEFT(INDIRECT(CELL("address",F833)), 3),_FSAData!$B:$B,_FSAData!$D:$D,""), "")</f>
        <v/>
      </c>
      <c r="I833" t="str">
        <f t="shared" ca="1" si="25"/>
        <v/>
      </c>
    </row>
    <row r="834" spans="1:9" x14ac:dyDescent="0.3">
      <c r="A834" t="str" cm="1">
        <f t="array" aca="1" ref="A834" ca="1">TRIM(UPPER(LEFT(INDIRECT("'Postal Code-FSA Input'!"&amp;CELL("address",A841)), 3)))</f>
        <v/>
      </c>
      <c r="B834" t="str" cm="1">
        <f t="array" aca="1" ref="B834" ca="1">IF(INDIRECT(CELL("address",A834))&lt;&gt;"", _xlfn.XLOOKUP(INDIRECT(CELL("address",A834)),_FSAData!$B:$B,_FSAData!$C:$C, ""),"")</f>
        <v/>
      </c>
      <c r="C834" t="str" cm="1">
        <f t="array" aca="1" ref="C834" ca="1">IF(INDIRECT(CELL("address",A834))&lt;&gt;"", _xlfn.XLOOKUP(LEFT(INDIRECT(CELL("address",A834)), 3),_FSAData!$B:$B,_FSAData!$D:$D,""), "")</f>
        <v/>
      </c>
      <c r="D834" t="str">
        <f t="shared" ca="1" si="24"/>
        <v/>
      </c>
      <c r="F834" t="str" cm="1">
        <f t="array" aca="1" ref="F834" ca="1">TRIM(UPPER(LEFT(INDIRECT("'Postal Code-FSA Input'!"&amp;CELL("address",B841)), 3)))</f>
        <v/>
      </c>
      <c r="G834" t="str" cm="1">
        <f t="array" aca="1" ref="G834" ca="1">IF(INDIRECT(CELL("address",F834))&lt;&gt;"", _xlfn.XLOOKUP(INDIRECT(CELL("address",F834)),_FSAData!$B:$B,_FSAData!$C:$C, ""),"")</f>
        <v/>
      </c>
      <c r="H834" t="str" cm="1">
        <f t="array" aca="1" ref="H834" ca="1">IF(INDIRECT(CELL("address",F834))&lt;&gt;"", _xlfn.XLOOKUP(LEFT(INDIRECT(CELL("address",F834)), 3),_FSAData!$B:$B,_FSAData!$D:$D,""), "")</f>
        <v/>
      </c>
      <c r="I834" t="str">
        <f t="shared" ca="1" si="25"/>
        <v/>
      </c>
    </row>
    <row r="835" spans="1:9" x14ac:dyDescent="0.3">
      <c r="A835" t="str" cm="1">
        <f t="array" aca="1" ref="A835" ca="1">TRIM(UPPER(LEFT(INDIRECT("'Postal Code-FSA Input'!"&amp;CELL("address",A842)), 3)))</f>
        <v/>
      </c>
      <c r="B835" t="str" cm="1">
        <f t="array" aca="1" ref="B835" ca="1">IF(INDIRECT(CELL("address",A835))&lt;&gt;"", _xlfn.XLOOKUP(INDIRECT(CELL("address",A835)),_FSAData!$B:$B,_FSAData!$C:$C, ""),"")</f>
        <v/>
      </c>
      <c r="C835" t="str" cm="1">
        <f t="array" aca="1" ref="C835" ca="1">IF(INDIRECT(CELL("address",A835))&lt;&gt;"", _xlfn.XLOOKUP(LEFT(INDIRECT(CELL("address",A835)), 3),_FSAData!$B:$B,_FSAData!$D:$D,""), "")</f>
        <v/>
      </c>
      <c r="D835" t="str">
        <f t="shared" ca="1" si="24"/>
        <v/>
      </c>
      <c r="F835" t="str" cm="1">
        <f t="array" aca="1" ref="F835" ca="1">TRIM(UPPER(LEFT(INDIRECT("'Postal Code-FSA Input'!"&amp;CELL("address",B842)), 3)))</f>
        <v/>
      </c>
      <c r="G835" t="str" cm="1">
        <f t="array" aca="1" ref="G835" ca="1">IF(INDIRECT(CELL("address",F835))&lt;&gt;"", _xlfn.XLOOKUP(INDIRECT(CELL("address",F835)),_FSAData!$B:$B,_FSAData!$C:$C, ""),"")</f>
        <v/>
      </c>
      <c r="H835" t="str" cm="1">
        <f t="array" aca="1" ref="H835" ca="1">IF(INDIRECT(CELL("address",F835))&lt;&gt;"", _xlfn.XLOOKUP(LEFT(INDIRECT(CELL("address",F835)), 3),_FSAData!$B:$B,_FSAData!$D:$D,""), "")</f>
        <v/>
      </c>
      <c r="I835" t="str">
        <f t="shared" ca="1" si="25"/>
        <v/>
      </c>
    </row>
    <row r="836" spans="1:9" x14ac:dyDescent="0.3">
      <c r="A836" t="str" cm="1">
        <f t="array" aca="1" ref="A836" ca="1">TRIM(UPPER(LEFT(INDIRECT("'Postal Code-FSA Input'!"&amp;CELL("address",A843)), 3)))</f>
        <v/>
      </c>
      <c r="B836" t="str" cm="1">
        <f t="array" aca="1" ref="B836" ca="1">IF(INDIRECT(CELL("address",A836))&lt;&gt;"", _xlfn.XLOOKUP(INDIRECT(CELL("address",A836)),_FSAData!$B:$B,_FSAData!$C:$C, ""),"")</f>
        <v/>
      </c>
      <c r="C836" t="str" cm="1">
        <f t="array" aca="1" ref="C836" ca="1">IF(INDIRECT(CELL("address",A836))&lt;&gt;"", _xlfn.XLOOKUP(LEFT(INDIRECT(CELL("address",A836)), 3),_FSAData!$B:$B,_FSAData!$D:$D,""), "")</f>
        <v/>
      </c>
      <c r="D836" t="str">
        <f t="shared" ca="1" si="24"/>
        <v/>
      </c>
      <c r="F836" t="str" cm="1">
        <f t="array" aca="1" ref="F836" ca="1">TRIM(UPPER(LEFT(INDIRECT("'Postal Code-FSA Input'!"&amp;CELL("address",B843)), 3)))</f>
        <v/>
      </c>
      <c r="G836" t="str" cm="1">
        <f t="array" aca="1" ref="G836" ca="1">IF(INDIRECT(CELL("address",F836))&lt;&gt;"", _xlfn.XLOOKUP(INDIRECT(CELL("address",F836)),_FSAData!$B:$B,_FSAData!$C:$C, ""),"")</f>
        <v/>
      </c>
      <c r="H836" t="str" cm="1">
        <f t="array" aca="1" ref="H836" ca="1">IF(INDIRECT(CELL("address",F836))&lt;&gt;"", _xlfn.XLOOKUP(LEFT(INDIRECT(CELL("address",F836)), 3),_FSAData!$B:$B,_FSAData!$D:$D,""), "")</f>
        <v/>
      </c>
      <c r="I836" t="str">
        <f t="shared" ca="1" si="25"/>
        <v/>
      </c>
    </row>
    <row r="837" spans="1:9" x14ac:dyDescent="0.3">
      <c r="A837" t="str" cm="1">
        <f t="array" aca="1" ref="A837" ca="1">TRIM(UPPER(LEFT(INDIRECT("'Postal Code-FSA Input'!"&amp;CELL("address",A844)), 3)))</f>
        <v/>
      </c>
      <c r="B837" t="str" cm="1">
        <f t="array" aca="1" ref="B837" ca="1">IF(INDIRECT(CELL("address",A837))&lt;&gt;"", _xlfn.XLOOKUP(INDIRECT(CELL("address",A837)),_FSAData!$B:$B,_FSAData!$C:$C, ""),"")</f>
        <v/>
      </c>
      <c r="C837" t="str" cm="1">
        <f t="array" aca="1" ref="C837" ca="1">IF(INDIRECT(CELL("address",A837))&lt;&gt;"", _xlfn.XLOOKUP(LEFT(INDIRECT(CELL("address",A837)), 3),_FSAData!$B:$B,_FSAData!$D:$D,""), "")</f>
        <v/>
      </c>
      <c r="D837" t="str">
        <f t="shared" ca="1" si="24"/>
        <v/>
      </c>
      <c r="F837" t="str" cm="1">
        <f t="array" aca="1" ref="F837" ca="1">TRIM(UPPER(LEFT(INDIRECT("'Postal Code-FSA Input'!"&amp;CELL("address",B844)), 3)))</f>
        <v/>
      </c>
      <c r="G837" t="str" cm="1">
        <f t="array" aca="1" ref="G837" ca="1">IF(INDIRECT(CELL("address",F837))&lt;&gt;"", _xlfn.XLOOKUP(INDIRECT(CELL("address",F837)),_FSAData!$B:$B,_FSAData!$C:$C, ""),"")</f>
        <v/>
      </c>
      <c r="H837" t="str" cm="1">
        <f t="array" aca="1" ref="H837" ca="1">IF(INDIRECT(CELL("address",F837))&lt;&gt;"", _xlfn.XLOOKUP(LEFT(INDIRECT(CELL("address",F837)), 3),_FSAData!$B:$B,_FSAData!$D:$D,""), "")</f>
        <v/>
      </c>
      <c r="I837" t="str">
        <f t="shared" ca="1" si="25"/>
        <v/>
      </c>
    </row>
    <row r="838" spans="1:9" x14ac:dyDescent="0.3">
      <c r="A838" t="str" cm="1">
        <f t="array" aca="1" ref="A838" ca="1">TRIM(UPPER(LEFT(INDIRECT("'Postal Code-FSA Input'!"&amp;CELL("address",A845)), 3)))</f>
        <v/>
      </c>
      <c r="B838" t="str" cm="1">
        <f t="array" aca="1" ref="B838" ca="1">IF(INDIRECT(CELL("address",A838))&lt;&gt;"", _xlfn.XLOOKUP(INDIRECT(CELL("address",A838)),_FSAData!$B:$B,_FSAData!$C:$C, ""),"")</f>
        <v/>
      </c>
      <c r="C838" t="str" cm="1">
        <f t="array" aca="1" ref="C838" ca="1">IF(INDIRECT(CELL("address",A838))&lt;&gt;"", _xlfn.XLOOKUP(LEFT(INDIRECT(CELL("address",A838)), 3),_FSAData!$B:$B,_FSAData!$D:$D,""), "")</f>
        <v/>
      </c>
      <c r="D838" t="str">
        <f t="shared" ref="D838:D901" ca="1" si="26">IF(B838&lt;&gt;"",ACOS(COS(RADIANS(90-$B$2)) * COS(RADIANS(90-B838)) + SIN(RADIANS(90-$B$2)) * SIN(RADIANS(90-B838)) * COS(RADIANS($C$2-C838))) * 6371,"")</f>
        <v/>
      </c>
      <c r="F838" t="str" cm="1">
        <f t="array" aca="1" ref="F838" ca="1">TRIM(UPPER(LEFT(INDIRECT("'Postal Code-FSA Input'!"&amp;CELL("address",B845)), 3)))</f>
        <v/>
      </c>
      <c r="G838" t="str" cm="1">
        <f t="array" aca="1" ref="G838" ca="1">IF(INDIRECT(CELL("address",F838))&lt;&gt;"", _xlfn.XLOOKUP(INDIRECT(CELL("address",F838)),_FSAData!$B:$B,_FSAData!$C:$C, ""),"")</f>
        <v/>
      </c>
      <c r="H838" t="str" cm="1">
        <f t="array" aca="1" ref="H838" ca="1">IF(INDIRECT(CELL("address",F838))&lt;&gt;"", _xlfn.XLOOKUP(LEFT(INDIRECT(CELL("address",F838)), 3),_FSAData!$B:$B,_FSAData!$D:$D,""), "")</f>
        <v/>
      </c>
      <c r="I838" t="str">
        <f t="shared" ref="I838:I901" ca="1" si="27">IF(G838&lt;&gt;"",ACOS(COS(RADIANS(90-$B$2)) * COS(RADIANS(90-G838)) + SIN(RADIANS(90-$B$2)) * SIN(RADIANS(90-G838)) * COS(RADIANS($C$2-H838))) * 6371,"")</f>
        <v/>
      </c>
    </row>
    <row r="839" spans="1:9" x14ac:dyDescent="0.3">
      <c r="A839" t="str" cm="1">
        <f t="array" aca="1" ref="A839" ca="1">TRIM(UPPER(LEFT(INDIRECT("'Postal Code-FSA Input'!"&amp;CELL("address",A846)), 3)))</f>
        <v/>
      </c>
      <c r="B839" t="str" cm="1">
        <f t="array" aca="1" ref="B839" ca="1">IF(INDIRECT(CELL("address",A839))&lt;&gt;"", _xlfn.XLOOKUP(INDIRECT(CELL("address",A839)),_FSAData!$B:$B,_FSAData!$C:$C, ""),"")</f>
        <v/>
      </c>
      <c r="C839" t="str" cm="1">
        <f t="array" aca="1" ref="C839" ca="1">IF(INDIRECT(CELL("address",A839))&lt;&gt;"", _xlfn.XLOOKUP(LEFT(INDIRECT(CELL("address",A839)), 3),_FSAData!$B:$B,_FSAData!$D:$D,""), "")</f>
        <v/>
      </c>
      <c r="D839" t="str">
        <f t="shared" ca="1" si="26"/>
        <v/>
      </c>
      <c r="F839" t="str" cm="1">
        <f t="array" aca="1" ref="F839" ca="1">TRIM(UPPER(LEFT(INDIRECT("'Postal Code-FSA Input'!"&amp;CELL("address",B846)), 3)))</f>
        <v/>
      </c>
      <c r="G839" t="str" cm="1">
        <f t="array" aca="1" ref="G839" ca="1">IF(INDIRECT(CELL("address",F839))&lt;&gt;"", _xlfn.XLOOKUP(INDIRECT(CELL("address",F839)),_FSAData!$B:$B,_FSAData!$C:$C, ""),"")</f>
        <v/>
      </c>
      <c r="H839" t="str" cm="1">
        <f t="array" aca="1" ref="H839" ca="1">IF(INDIRECT(CELL("address",F839))&lt;&gt;"", _xlfn.XLOOKUP(LEFT(INDIRECT(CELL("address",F839)), 3),_FSAData!$B:$B,_FSAData!$D:$D,""), "")</f>
        <v/>
      </c>
      <c r="I839" t="str">
        <f t="shared" ca="1" si="27"/>
        <v/>
      </c>
    </row>
    <row r="840" spans="1:9" x14ac:dyDescent="0.3">
      <c r="A840" t="str" cm="1">
        <f t="array" aca="1" ref="A840" ca="1">TRIM(UPPER(LEFT(INDIRECT("'Postal Code-FSA Input'!"&amp;CELL("address",A847)), 3)))</f>
        <v/>
      </c>
      <c r="B840" t="str" cm="1">
        <f t="array" aca="1" ref="B840" ca="1">IF(INDIRECT(CELL("address",A840))&lt;&gt;"", _xlfn.XLOOKUP(INDIRECT(CELL("address",A840)),_FSAData!$B:$B,_FSAData!$C:$C, ""),"")</f>
        <v/>
      </c>
      <c r="C840" t="str" cm="1">
        <f t="array" aca="1" ref="C840" ca="1">IF(INDIRECT(CELL("address",A840))&lt;&gt;"", _xlfn.XLOOKUP(LEFT(INDIRECT(CELL("address",A840)), 3),_FSAData!$B:$B,_FSAData!$D:$D,""), "")</f>
        <v/>
      </c>
      <c r="D840" t="str">
        <f t="shared" ca="1" si="26"/>
        <v/>
      </c>
      <c r="F840" t="str" cm="1">
        <f t="array" aca="1" ref="F840" ca="1">TRIM(UPPER(LEFT(INDIRECT("'Postal Code-FSA Input'!"&amp;CELL("address",B847)), 3)))</f>
        <v/>
      </c>
      <c r="G840" t="str" cm="1">
        <f t="array" aca="1" ref="G840" ca="1">IF(INDIRECT(CELL("address",F840))&lt;&gt;"", _xlfn.XLOOKUP(INDIRECT(CELL("address",F840)),_FSAData!$B:$B,_FSAData!$C:$C, ""),"")</f>
        <v/>
      </c>
      <c r="H840" t="str" cm="1">
        <f t="array" aca="1" ref="H840" ca="1">IF(INDIRECT(CELL("address",F840))&lt;&gt;"", _xlfn.XLOOKUP(LEFT(INDIRECT(CELL("address",F840)), 3),_FSAData!$B:$B,_FSAData!$D:$D,""), "")</f>
        <v/>
      </c>
      <c r="I840" t="str">
        <f t="shared" ca="1" si="27"/>
        <v/>
      </c>
    </row>
    <row r="841" spans="1:9" x14ac:dyDescent="0.3">
      <c r="A841" t="str" cm="1">
        <f t="array" aca="1" ref="A841" ca="1">TRIM(UPPER(LEFT(INDIRECT("'Postal Code-FSA Input'!"&amp;CELL("address",A848)), 3)))</f>
        <v/>
      </c>
      <c r="B841" t="str" cm="1">
        <f t="array" aca="1" ref="B841" ca="1">IF(INDIRECT(CELL("address",A841))&lt;&gt;"", _xlfn.XLOOKUP(INDIRECT(CELL("address",A841)),_FSAData!$B:$B,_FSAData!$C:$C, ""),"")</f>
        <v/>
      </c>
      <c r="C841" t="str" cm="1">
        <f t="array" aca="1" ref="C841" ca="1">IF(INDIRECT(CELL("address",A841))&lt;&gt;"", _xlfn.XLOOKUP(LEFT(INDIRECT(CELL("address",A841)), 3),_FSAData!$B:$B,_FSAData!$D:$D,""), "")</f>
        <v/>
      </c>
      <c r="D841" t="str">
        <f t="shared" ca="1" si="26"/>
        <v/>
      </c>
      <c r="F841" t="str" cm="1">
        <f t="array" aca="1" ref="F841" ca="1">TRIM(UPPER(LEFT(INDIRECT("'Postal Code-FSA Input'!"&amp;CELL("address",B848)), 3)))</f>
        <v/>
      </c>
      <c r="G841" t="str" cm="1">
        <f t="array" aca="1" ref="G841" ca="1">IF(INDIRECT(CELL("address",F841))&lt;&gt;"", _xlfn.XLOOKUP(INDIRECT(CELL("address",F841)),_FSAData!$B:$B,_FSAData!$C:$C, ""),"")</f>
        <v/>
      </c>
      <c r="H841" t="str" cm="1">
        <f t="array" aca="1" ref="H841" ca="1">IF(INDIRECT(CELL("address",F841))&lt;&gt;"", _xlfn.XLOOKUP(LEFT(INDIRECT(CELL("address",F841)), 3),_FSAData!$B:$B,_FSAData!$D:$D,""), "")</f>
        <v/>
      </c>
      <c r="I841" t="str">
        <f t="shared" ca="1" si="27"/>
        <v/>
      </c>
    </row>
    <row r="842" spans="1:9" x14ac:dyDescent="0.3">
      <c r="A842" t="str" cm="1">
        <f t="array" aca="1" ref="A842" ca="1">TRIM(UPPER(LEFT(INDIRECT("'Postal Code-FSA Input'!"&amp;CELL("address",A849)), 3)))</f>
        <v/>
      </c>
      <c r="B842" t="str" cm="1">
        <f t="array" aca="1" ref="B842" ca="1">IF(INDIRECT(CELL("address",A842))&lt;&gt;"", _xlfn.XLOOKUP(INDIRECT(CELL("address",A842)),_FSAData!$B:$B,_FSAData!$C:$C, ""),"")</f>
        <v/>
      </c>
      <c r="C842" t="str" cm="1">
        <f t="array" aca="1" ref="C842" ca="1">IF(INDIRECT(CELL("address",A842))&lt;&gt;"", _xlfn.XLOOKUP(LEFT(INDIRECT(CELL("address",A842)), 3),_FSAData!$B:$B,_FSAData!$D:$D,""), "")</f>
        <v/>
      </c>
      <c r="D842" t="str">
        <f t="shared" ca="1" si="26"/>
        <v/>
      </c>
      <c r="F842" t="str" cm="1">
        <f t="array" aca="1" ref="F842" ca="1">TRIM(UPPER(LEFT(INDIRECT("'Postal Code-FSA Input'!"&amp;CELL("address",B849)), 3)))</f>
        <v/>
      </c>
      <c r="G842" t="str" cm="1">
        <f t="array" aca="1" ref="G842" ca="1">IF(INDIRECT(CELL("address",F842))&lt;&gt;"", _xlfn.XLOOKUP(INDIRECT(CELL("address",F842)),_FSAData!$B:$B,_FSAData!$C:$C, ""),"")</f>
        <v/>
      </c>
      <c r="H842" t="str" cm="1">
        <f t="array" aca="1" ref="H842" ca="1">IF(INDIRECT(CELL("address",F842))&lt;&gt;"", _xlfn.XLOOKUP(LEFT(INDIRECT(CELL("address",F842)), 3),_FSAData!$B:$B,_FSAData!$D:$D,""), "")</f>
        <v/>
      </c>
      <c r="I842" t="str">
        <f t="shared" ca="1" si="27"/>
        <v/>
      </c>
    </row>
    <row r="843" spans="1:9" x14ac:dyDescent="0.3">
      <c r="A843" t="str" cm="1">
        <f t="array" aca="1" ref="A843" ca="1">TRIM(UPPER(LEFT(INDIRECT("'Postal Code-FSA Input'!"&amp;CELL("address",A850)), 3)))</f>
        <v/>
      </c>
      <c r="B843" t="str" cm="1">
        <f t="array" aca="1" ref="B843" ca="1">IF(INDIRECT(CELL("address",A843))&lt;&gt;"", _xlfn.XLOOKUP(INDIRECT(CELL("address",A843)),_FSAData!$B:$B,_FSAData!$C:$C, ""),"")</f>
        <v/>
      </c>
      <c r="C843" t="str" cm="1">
        <f t="array" aca="1" ref="C843" ca="1">IF(INDIRECT(CELL("address",A843))&lt;&gt;"", _xlfn.XLOOKUP(LEFT(INDIRECT(CELL("address",A843)), 3),_FSAData!$B:$B,_FSAData!$D:$D,""), "")</f>
        <v/>
      </c>
      <c r="D843" t="str">
        <f t="shared" ca="1" si="26"/>
        <v/>
      </c>
      <c r="F843" t="str" cm="1">
        <f t="array" aca="1" ref="F843" ca="1">TRIM(UPPER(LEFT(INDIRECT("'Postal Code-FSA Input'!"&amp;CELL("address",B850)), 3)))</f>
        <v/>
      </c>
      <c r="G843" t="str" cm="1">
        <f t="array" aca="1" ref="G843" ca="1">IF(INDIRECT(CELL("address",F843))&lt;&gt;"", _xlfn.XLOOKUP(INDIRECT(CELL("address",F843)),_FSAData!$B:$B,_FSAData!$C:$C, ""),"")</f>
        <v/>
      </c>
      <c r="H843" t="str" cm="1">
        <f t="array" aca="1" ref="H843" ca="1">IF(INDIRECT(CELL("address",F843))&lt;&gt;"", _xlfn.XLOOKUP(LEFT(INDIRECT(CELL("address",F843)), 3),_FSAData!$B:$B,_FSAData!$D:$D,""), "")</f>
        <v/>
      </c>
      <c r="I843" t="str">
        <f t="shared" ca="1" si="27"/>
        <v/>
      </c>
    </row>
    <row r="844" spans="1:9" x14ac:dyDescent="0.3">
      <c r="A844" t="str" cm="1">
        <f t="array" aca="1" ref="A844" ca="1">TRIM(UPPER(LEFT(INDIRECT("'Postal Code-FSA Input'!"&amp;CELL("address",A851)), 3)))</f>
        <v/>
      </c>
      <c r="B844" t="str" cm="1">
        <f t="array" aca="1" ref="B844" ca="1">IF(INDIRECT(CELL("address",A844))&lt;&gt;"", _xlfn.XLOOKUP(INDIRECT(CELL("address",A844)),_FSAData!$B:$B,_FSAData!$C:$C, ""),"")</f>
        <v/>
      </c>
      <c r="C844" t="str" cm="1">
        <f t="array" aca="1" ref="C844" ca="1">IF(INDIRECT(CELL("address",A844))&lt;&gt;"", _xlfn.XLOOKUP(LEFT(INDIRECT(CELL("address",A844)), 3),_FSAData!$B:$B,_FSAData!$D:$D,""), "")</f>
        <v/>
      </c>
      <c r="D844" t="str">
        <f t="shared" ca="1" si="26"/>
        <v/>
      </c>
      <c r="F844" t="str" cm="1">
        <f t="array" aca="1" ref="F844" ca="1">TRIM(UPPER(LEFT(INDIRECT("'Postal Code-FSA Input'!"&amp;CELL("address",B851)), 3)))</f>
        <v/>
      </c>
      <c r="G844" t="str" cm="1">
        <f t="array" aca="1" ref="G844" ca="1">IF(INDIRECT(CELL("address",F844))&lt;&gt;"", _xlfn.XLOOKUP(INDIRECT(CELL("address",F844)),_FSAData!$B:$B,_FSAData!$C:$C, ""),"")</f>
        <v/>
      </c>
      <c r="H844" t="str" cm="1">
        <f t="array" aca="1" ref="H844" ca="1">IF(INDIRECT(CELL("address",F844))&lt;&gt;"", _xlfn.XLOOKUP(LEFT(INDIRECT(CELL("address",F844)), 3),_FSAData!$B:$B,_FSAData!$D:$D,""), "")</f>
        <v/>
      </c>
      <c r="I844" t="str">
        <f t="shared" ca="1" si="27"/>
        <v/>
      </c>
    </row>
    <row r="845" spans="1:9" x14ac:dyDescent="0.3">
      <c r="A845" t="str" cm="1">
        <f t="array" aca="1" ref="A845" ca="1">TRIM(UPPER(LEFT(INDIRECT("'Postal Code-FSA Input'!"&amp;CELL("address",A852)), 3)))</f>
        <v/>
      </c>
      <c r="B845" t="str" cm="1">
        <f t="array" aca="1" ref="B845" ca="1">IF(INDIRECT(CELL("address",A845))&lt;&gt;"", _xlfn.XLOOKUP(INDIRECT(CELL("address",A845)),_FSAData!$B:$B,_FSAData!$C:$C, ""),"")</f>
        <v/>
      </c>
      <c r="C845" t="str" cm="1">
        <f t="array" aca="1" ref="C845" ca="1">IF(INDIRECT(CELL("address",A845))&lt;&gt;"", _xlfn.XLOOKUP(LEFT(INDIRECT(CELL("address",A845)), 3),_FSAData!$B:$B,_FSAData!$D:$D,""), "")</f>
        <v/>
      </c>
      <c r="D845" t="str">
        <f t="shared" ca="1" si="26"/>
        <v/>
      </c>
      <c r="F845" t="str" cm="1">
        <f t="array" aca="1" ref="F845" ca="1">TRIM(UPPER(LEFT(INDIRECT("'Postal Code-FSA Input'!"&amp;CELL("address",B852)), 3)))</f>
        <v/>
      </c>
      <c r="G845" t="str" cm="1">
        <f t="array" aca="1" ref="G845" ca="1">IF(INDIRECT(CELL("address",F845))&lt;&gt;"", _xlfn.XLOOKUP(INDIRECT(CELL("address",F845)),_FSAData!$B:$B,_FSAData!$C:$C, ""),"")</f>
        <v/>
      </c>
      <c r="H845" t="str" cm="1">
        <f t="array" aca="1" ref="H845" ca="1">IF(INDIRECT(CELL("address",F845))&lt;&gt;"", _xlfn.XLOOKUP(LEFT(INDIRECT(CELL("address",F845)), 3),_FSAData!$B:$B,_FSAData!$D:$D,""), "")</f>
        <v/>
      </c>
      <c r="I845" t="str">
        <f t="shared" ca="1" si="27"/>
        <v/>
      </c>
    </row>
    <row r="846" spans="1:9" x14ac:dyDescent="0.3">
      <c r="A846" t="str" cm="1">
        <f t="array" aca="1" ref="A846" ca="1">TRIM(UPPER(LEFT(INDIRECT("'Postal Code-FSA Input'!"&amp;CELL("address",A853)), 3)))</f>
        <v/>
      </c>
      <c r="B846" t="str" cm="1">
        <f t="array" aca="1" ref="B846" ca="1">IF(INDIRECT(CELL("address",A846))&lt;&gt;"", _xlfn.XLOOKUP(INDIRECT(CELL("address",A846)),_FSAData!$B:$B,_FSAData!$C:$C, ""),"")</f>
        <v/>
      </c>
      <c r="C846" t="str" cm="1">
        <f t="array" aca="1" ref="C846" ca="1">IF(INDIRECT(CELL("address",A846))&lt;&gt;"", _xlfn.XLOOKUP(LEFT(INDIRECT(CELL("address",A846)), 3),_FSAData!$B:$B,_FSAData!$D:$D,""), "")</f>
        <v/>
      </c>
      <c r="D846" t="str">
        <f t="shared" ca="1" si="26"/>
        <v/>
      </c>
      <c r="F846" t="str" cm="1">
        <f t="array" aca="1" ref="F846" ca="1">TRIM(UPPER(LEFT(INDIRECT("'Postal Code-FSA Input'!"&amp;CELL("address",B853)), 3)))</f>
        <v/>
      </c>
      <c r="G846" t="str" cm="1">
        <f t="array" aca="1" ref="G846" ca="1">IF(INDIRECT(CELL("address",F846))&lt;&gt;"", _xlfn.XLOOKUP(INDIRECT(CELL("address",F846)),_FSAData!$B:$B,_FSAData!$C:$C, ""),"")</f>
        <v/>
      </c>
      <c r="H846" t="str" cm="1">
        <f t="array" aca="1" ref="H846" ca="1">IF(INDIRECT(CELL("address",F846))&lt;&gt;"", _xlfn.XLOOKUP(LEFT(INDIRECT(CELL("address",F846)), 3),_FSAData!$B:$B,_FSAData!$D:$D,""), "")</f>
        <v/>
      </c>
      <c r="I846" t="str">
        <f t="shared" ca="1" si="27"/>
        <v/>
      </c>
    </row>
    <row r="847" spans="1:9" x14ac:dyDescent="0.3">
      <c r="A847" t="str" cm="1">
        <f t="array" aca="1" ref="A847" ca="1">TRIM(UPPER(LEFT(INDIRECT("'Postal Code-FSA Input'!"&amp;CELL("address",A854)), 3)))</f>
        <v/>
      </c>
      <c r="B847" t="str" cm="1">
        <f t="array" aca="1" ref="B847" ca="1">IF(INDIRECT(CELL("address",A847))&lt;&gt;"", _xlfn.XLOOKUP(INDIRECT(CELL("address",A847)),_FSAData!$B:$B,_FSAData!$C:$C, ""),"")</f>
        <v/>
      </c>
      <c r="C847" t="str" cm="1">
        <f t="array" aca="1" ref="C847" ca="1">IF(INDIRECT(CELL("address",A847))&lt;&gt;"", _xlfn.XLOOKUP(LEFT(INDIRECT(CELL("address",A847)), 3),_FSAData!$B:$B,_FSAData!$D:$D,""), "")</f>
        <v/>
      </c>
      <c r="D847" t="str">
        <f t="shared" ca="1" si="26"/>
        <v/>
      </c>
      <c r="F847" t="str" cm="1">
        <f t="array" aca="1" ref="F847" ca="1">TRIM(UPPER(LEFT(INDIRECT("'Postal Code-FSA Input'!"&amp;CELL("address",B854)), 3)))</f>
        <v/>
      </c>
      <c r="G847" t="str" cm="1">
        <f t="array" aca="1" ref="G847" ca="1">IF(INDIRECT(CELL("address",F847))&lt;&gt;"", _xlfn.XLOOKUP(INDIRECT(CELL("address",F847)),_FSAData!$B:$B,_FSAData!$C:$C, ""),"")</f>
        <v/>
      </c>
      <c r="H847" t="str" cm="1">
        <f t="array" aca="1" ref="H847" ca="1">IF(INDIRECT(CELL("address",F847))&lt;&gt;"", _xlfn.XLOOKUP(LEFT(INDIRECT(CELL("address",F847)), 3),_FSAData!$B:$B,_FSAData!$D:$D,""), "")</f>
        <v/>
      </c>
      <c r="I847" t="str">
        <f t="shared" ca="1" si="27"/>
        <v/>
      </c>
    </row>
    <row r="848" spans="1:9" x14ac:dyDescent="0.3">
      <c r="A848" t="str" cm="1">
        <f t="array" aca="1" ref="A848" ca="1">TRIM(UPPER(LEFT(INDIRECT("'Postal Code-FSA Input'!"&amp;CELL("address",A855)), 3)))</f>
        <v/>
      </c>
      <c r="B848" t="str" cm="1">
        <f t="array" aca="1" ref="B848" ca="1">IF(INDIRECT(CELL("address",A848))&lt;&gt;"", _xlfn.XLOOKUP(INDIRECT(CELL("address",A848)),_FSAData!$B:$B,_FSAData!$C:$C, ""),"")</f>
        <v/>
      </c>
      <c r="C848" t="str" cm="1">
        <f t="array" aca="1" ref="C848" ca="1">IF(INDIRECT(CELL("address",A848))&lt;&gt;"", _xlfn.XLOOKUP(LEFT(INDIRECT(CELL("address",A848)), 3),_FSAData!$B:$B,_FSAData!$D:$D,""), "")</f>
        <v/>
      </c>
      <c r="D848" t="str">
        <f t="shared" ca="1" si="26"/>
        <v/>
      </c>
      <c r="F848" t="str" cm="1">
        <f t="array" aca="1" ref="F848" ca="1">TRIM(UPPER(LEFT(INDIRECT("'Postal Code-FSA Input'!"&amp;CELL("address",B855)), 3)))</f>
        <v/>
      </c>
      <c r="G848" t="str" cm="1">
        <f t="array" aca="1" ref="G848" ca="1">IF(INDIRECT(CELL("address",F848))&lt;&gt;"", _xlfn.XLOOKUP(INDIRECT(CELL("address",F848)),_FSAData!$B:$B,_FSAData!$C:$C, ""),"")</f>
        <v/>
      </c>
      <c r="H848" t="str" cm="1">
        <f t="array" aca="1" ref="H848" ca="1">IF(INDIRECT(CELL("address",F848))&lt;&gt;"", _xlfn.XLOOKUP(LEFT(INDIRECT(CELL("address",F848)), 3),_FSAData!$B:$B,_FSAData!$D:$D,""), "")</f>
        <v/>
      </c>
      <c r="I848" t="str">
        <f t="shared" ca="1" si="27"/>
        <v/>
      </c>
    </row>
    <row r="849" spans="1:9" x14ac:dyDescent="0.3">
      <c r="A849" t="str" cm="1">
        <f t="array" aca="1" ref="A849" ca="1">TRIM(UPPER(LEFT(INDIRECT("'Postal Code-FSA Input'!"&amp;CELL("address",A856)), 3)))</f>
        <v/>
      </c>
      <c r="B849" t="str" cm="1">
        <f t="array" aca="1" ref="B849" ca="1">IF(INDIRECT(CELL("address",A849))&lt;&gt;"", _xlfn.XLOOKUP(INDIRECT(CELL("address",A849)),_FSAData!$B:$B,_FSAData!$C:$C, ""),"")</f>
        <v/>
      </c>
      <c r="C849" t="str" cm="1">
        <f t="array" aca="1" ref="C849" ca="1">IF(INDIRECT(CELL("address",A849))&lt;&gt;"", _xlfn.XLOOKUP(LEFT(INDIRECT(CELL("address",A849)), 3),_FSAData!$B:$B,_FSAData!$D:$D,""), "")</f>
        <v/>
      </c>
      <c r="D849" t="str">
        <f t="shared" ca="1" si="26"/>
        <v/>
      </c>
      <c r="F849" t="str" cm="1">
        <f t="array" aca="1" ref="F849" ca="1">TRIM(UPPER(LEFT(INDIRECT("'Postal Code-FSA Input'!"&amp;CELL("address",B856)), 3)))</f>
        <v/>
      </c>
      <c r="G849" t="str" cm="1">
        <f t="array" aca="1" ref="G849" ca="1">IF(INDIRECT(CELL("address",F849))&lt;&gt;"", _xlfn.XLOOKUP(INDIRECT(CELL("address",F849)),_FSAData!$B:$B,_FSAData!$C:$C, ""),"")</f>
        <v/>
      </c>
      <c r="H849" t="str" cm="1">
        <f t="array" aca="1" ref="H849" ca="1">IF(INDIRECT(CELL("address",F849))&lt;&gt;"", _xlfn.XLOOKUP(LEFT(INDIRECT(CELL("address",F849)), 3),_FSAData!$B:$B,_FSAData!$D:$D,""), "")</f>
        <v/>
      </c>
      <c r="I849" t="str">
        <f t="shared" ca="1" si="27"/>
        <v/>
      </c>
    </row>
    <row r="850" spans="1:9" x14ac:dyDescent="0.3">
      <c r="A850" t="str" cm="1">
        <f t="array" aca="1" ref="A850" ca="1">TRIM(UPPER(LEFT(INDIRECT("'Postal Code-FSA Input'!"&amp;CELL("address",A857)), 3)))</f>
        <v/>
      </c>
      <c r="B850" t="str" cm="1">
        <f t="array" aca="1" ref="B850" ca="1">IF(INDIRECT(CELL("address",A850))&lt;&gt;"", _xlfn.XLOOKUP(INDIRECT(CELL("address",A850)),_FSAData!$B:$B,_FSAData!$C:$C, ""),"")</f>
        <v/>
      </c>
      <c r="C850" t="str" cm="1">
        <f t="array" aca="1" ref="C850" ca="1">IF(INDIRECT(CELL("address",A850))&lt;&gt;"", _xlfn.XLOOKUP(LEFT(INDIRECT(CELL("address",A850)), 3),_FSAData!$B:$B,_FSAData!$D:$D,""), "")</f>
        <v/>
      </c>
      <c r="D850" t="str">
        <f t="shared" ca="1" si="26"/>
        <v/>
      </c>
      <c r="F850" t="str" cm="1">
        <f t="array" aca="1" ref="F850" ca="1">TRIM(UPPER(LEFT(INDIRECT("'Postal Code-FSA Input'!"&amp;CELL("address",B857)), 3)))</f>
        <v/>
      </c>
      <c r="G850" t="str" cm="1">
        <f t="array" aca="1" ref="G850" ca="1">IF(INDIRECT(CELL("address",F850))&lt;&gt;"", _xlfn.XLOOKUP(INDIRECT(CELL("address",F850)),_FSAData!$B:$B,_FSAData!$C:$C, ""),"")</f>
        <v/>
      </c>
      <c r="H850" t="str" cm="1">
        <f t="array" aca="1" ref="H850" ca="1">IF(INDIRECT(CELL("address",F850))&lt;&gt;"", _xlfn.XLOOKUP(LEFT(INDIRECT(CELL("address",F850)), 3),_FSAData!$B:$B,_FSAData!$D:$D,""), "")</f>
        <v/>
      </c>
      <c r="I850" t="str">
        <f t="shared" ca="1" si="27"/>
        <v/>
      </c>
    </row>
    <row r="851" spans="1:9" x14ac:dyDescent="0.3">
      <c r="A851" t="str" cm="1">
        <f t="array" aca="1" ref="A851" ca="1">TRIM(UPPER(LEFT(INDIRECT("'Postal Code-FSA Input'!"&amp;CELL("address",A858)), 3)))</f>
        <v/>
      </c>
      <c r="B851" t="str" cm="1">
        <f t="array" aca="1" ref="B851" ca="1">IF(INDIRECT(CELL("address",A851))&lt;&gt;"", _xlfn.XLOOKUP(INDIRECT(CELL("address",A851)),_FSAData!$B:$B,_FSAData!$C:$C, ""),"")</f>
        <v/>
      </c>
      <c r="C851" t="str" cm="1">
        <f t="array" aca="1" ref="C851" ca="1">IF(INDIRECT(CELL("address",A851))&lt;&gt;"", _xlfn.XLOOKUP(LEFT(INDIRECT(CELL("address",A851)), 3),_FSAData!$B:$B,_FSAData!$D:$D,""), "")</f>
        <v/>
      </c>
      <c r="D851" t="str">
        <f t="shared" ca="1" si="26"/>
        <v/>
      </c>
      <c r="F851" t="str" cm="1">
        <f t="array" aca="1" ref="F851" ca="1">TRIM(UPPER(LEFT(INDIRECT("'Postal Code-FSA Input'!"&amp;CELL("address",B858)), 3)))</f>
        <v/>
      </c>
      <c r="G851" t="str" cm="1">
        <f t="array" aca="1" ref="G851" ca="1">IF(INDIRECT(CELL("address",F851))&lt;&gt;"", _xlfn.XLOOKUP(INDIRECT(CELL("address",F851)),_FSAData!$B:$B,_FSAData!$C:$C, ""),"")</f>
        <v/>
      </c>
      <c r="H851" t="str" cm="1">
        <f t="array" aca="1" ref="H851" ca="1">IF(INDIRECT(CELL("address",F851))&lt;&gt;"", _xlfn.XLOOKUP(LEFT(INDIRECT(CELL("address",F851)), 3),_FSAData!$B:$B,_FSAData!$D:$D,""), "")</f>
        <v/>
      </c>
      <c r="I851" t="str">
        <f t="shared" ca="1" si="27"/>
        <v/>
      </c>
    </row>
    <row r="852" spans="1:9" x14ac:dyDescent="0.3">
      <c r="A852" t="str" cm="1">
        <f t="array" aca="1" ref="A852" ca="1">TRIM(UPPER(LEFT(INDIRECT("'Postal Code-FSA Input'!"&amp;CELL("address",A859)), 3)))</f>
        <v/>
      </c>
      <c r="B852" t="str" cm="1">
        <f t="array" aca="1" ref="B852" ca="1">IF(INDIRECT(CELL("address",A852))&lt;&gt;"", _xlfn.XLOOKUP(INDIRECT(CELL("address",A852)),_FSAData!$B:$B,_FSAData!$C:$C, ""),"")</f>
        <v/>
      </c>
      <c r="C852" t="str" cm="1">
        <f t="array" aca="1" ref="C852" ca="1">IF(INDIRECT(CELL("address",A852))&lt;&gt;"", _xlfn.XLOOKUP(LEFT(INDIRECT(CELL("address",A852)), 3),_FSAData!$B:$B,_FSAData!$D:$D,""), "")</f>
        <v/>
      </c>
      <c r="D852" t="str">
        <f t="shared" ca="1" si="26"/>
        <v/>
      </c>
      <c r="F852" t="str" cm="1">
        <f t="array" aca="1" ref="F852" ca="1">TRIM(UPPER(LEFT(INDIRECT("'Postal Code-FSA Input'!"&amp;CELL("address",B859)), 3)))</f>
        <v/>
      </c>
      <c r="G852" t="str" cm="1">
        <f t="array" aca="1" ref="G852" ca="1">IF(INDIRECT(CELL("address",F852))&lt;&gt;"", _xlfn.XLOOKUP(INDIRECT(CELL("address",F852)),_FSAData!$B:$B,_FSAData!$C:$C, ""),"")</f>
        <v/>
      </c>
      <c r="H852" t="str" cm="1">
        <f t="array" aca="1" ref="H852" ca="1">IF(INDIRECT(CELL("address",F852))&lt;&gt;"", _xlfn.XLOOKUP(LEFT(INDIRECT(CELL("address",F852)), 3),_FSAData!$B:$B,_FSAData!$D:$D,""), "")</f>
        <v/>
      </c>
      <c r="I852" t="str">
        <f t="shared" ca="1" si="27"/>
        <v/>
      </c>
    </row>
    <row r="853" spans="1:9" x14ac:dyDescent="0.3">
      <c r="A853" t="str" cm="1">
        <f t="array" aca="1" ref="A853" ca="1">TRIM(UPPER(LEFT(INDIRECT("'Postal Code-FSA Input'!"&amp;CELL("address",A860)), 3)))</f>
        <v/>
      </c>
      <c r="B853" t="str" cm="1">
        <f t="array" aca="1" ref="B853" ca="1">IF(INDIRECT(CELL("address",A853))&lt;&gt;"", _xlfn.XLOOKUP(INDIRECT(CELL("address",A853)),_FSAData!$B:$B,_FSAData!$C:$C, ""),"")</f>
        <v/>
      </c>
      <c r="C853" t="str" cm="1">
        <f t="array" aca="1" ref="C853" ca="1">IF(INDIRECT(CELL("address",A853))&lt;&gt;"", _xlfn.XLOOKUP(LEFT(INDIRECT(CELL("address",A853)), 3),_FSAData!$B:$B,_FSAData!$D:$D,""), "")</f>
        <v/>
      </c>
      <c r="D853" t="str">
        <f t="shared" ca="1" si="26"/>
        <v/>
      </c>
      <c r="F853" t="str" cm="1">
        <f t="array" aca="1" ref="F853" ca="1">TRIM(UPPER(LEFT(INDIRECT("'Postal Code-FSA Input'!"&amp;CELL("address",B860)), 3)))</f>
        <v/>
      </c>
      <c r="G853" t="str" cm="1">
        <f t="array" aca="1" ref="G853" ca="1">IF(INDIRECT(CELL("address",F853))&lt;&gt;"", _xlfn.XLOOKUP(INDIRECT(CELL("address",F853)),_FSAData!$B:$B,_FSAData!$C:$C, ""),"")</f>
        <v/>
      </c>
      <c r="H853" t="str" cm="1">
        <f t="array" aca="1" ref="H853" ca="1">IF(INDIRECT(CELL("address",F853))&lt;&gt;"", _xlfn.XLOOKUP(LEFT(INDIRECT(CELL("address",F853)), 3),_FSAData!$B:$B,_FSAData!$D:$D,""), "")</f>
        <v/>
      </c>
      <c r="I853" t="str">
        <f t="shared" ca="1" si="27"/>
        <v/>
      </c>
    </row>
    <row r="854" spans="1:9" x14ac:dyDescent="0.3">
      <c r="A854" t="str" cm="1">
        <f t="array" aca="1" ref="A854" ca="1">TRIM(UPPER(LEFT(INDIRECT("'Postal Code-FSA Input'!"&amp;CELL("address",A861)), 3)))</f>
        <v/>
      </c>
      <c r="B854" t="str" cm="1">
        <f t="array" aca="1" ref="B854" ca="1">IF(INDIRECT(CELL("address",A854))&lt;&gt;"", _xlfn.XLOOKUP(INDIRECT(CELL("address",A854)),_FSAData!$B:$B,_FSAData!$C:$C, ""),"")</f>
        <v/>
      </c>
      <c r="C854" t="str" cm="1">
        <f t="array" aca="1" ref="C854" ca="1">IF(INDIRECT(CELL("address",A854))&lt;&gt;"", _xlfn.XLOOKUP(LEFT(INDIRECT(CELL("address",A854)), 3),_FSAData!$B:$B,_FSAData!$D:$D,""), "")</f>
        <v/>
      </c>
      <c r="D854" t="str">
        <f t="shared" ca="1" si="26"/>
        <v/>
      </c>
      <c r="F854" t="str" cm="1">
        <f t="array" aca="1" ref="F854" ca="1">TRIM(UPPER(LEFT(INDIRECT("'Postal Code-FSA Input'!"&amp;CELL("address",B861)), 3)))</f>
        <v/>
      </c>
      <c r="G854" t="str" cm="1">
        <f t="array" aca="1" ref="G854" ca="1">IF(INDIRECT(CELL("address",F854))&lt;&gt;"", _xlfn.XLOOKUP(INDIRECT(CELL("address",F854)),_FSAData!$B:$B,_FSAData!$C:$C, ""),"")</f>
        <v/>
      </c>
      <c r="H854" t="str" cm="1">
        <f t="array" aca="1" ref="H854" ca="1">IF(INDIRECT(CELL("address",F854))&lt;&gt;"", _xlfn.XLOOKUP(LEFT(INDIRECT(CELL("address",F854)), 3),_FSAData!$B:$B,_FSAData!$D:$D,""), "")</f>
        <v/>
      </c>
      <c r="I854" t="str">
        <f t="shared" ca="1" si="27"/>
        <v/>
      </c>
    </row>
    <row r="855" spans="1:9" x14ac:dyDescent="0.3">
      <c r="A855" t="str" cm="1">
        <f t="array" aca="1" ref="A855" ca="1">TRIM(UPPER(LEFT(INDIRECT("'Postal Code-FSA Input'!"&amp;CELL("address",A862)), 3)))</f>
        <v/>
      </c>
      <c r="B855" t="str" cm="1">
        <f t="array" aca="1" ref="B855" ca="1">IF(INDIRECT(CELL("address",A855))&lt;&gt;"", _xlfn.XLOOKUP(INDIRECT(CELL("address",A855)),_FSAData!$B:$B,_FSAData!$C:$C, ""),"")</f>
        <v/>
      </c>
      <c r="C855" t="str" cm="1">
        <f t="array" aca="1" ref="C855" ca="1">IF(INDIRECT(CELL("address",A855))&lt;&gt;"", _xlfn.XLOOKUP(LEFT(INDIRECT(CELL("address",A855)), 3),_FSAData!$B:$B,_FSAData!$D:$D,""), "")</f>
        <v/>
      </c>
      <c r="D855" t="str">
        <f t="shared" ca="1" si="26"/>
        <v/>
      </c>
      <c r="F855" t="str" cm="1">
        <f t="array" aca="1" ref="F855" ca="1">TRIM(UPPER(LEFT(INDIRECT("'Postal Code-FSA Input'!"&amp;CELL("address",B862)), 3)))</f>
        <v/>
      </c>
      <c r="G855" t="str" cm="1">
        <f t="array" aca="1" ref="G855" ca="1">IF(INDIRECT(CELL("address",F855))&lt;&gt;"", _xlfn.XLOOKUP(INDIRECT(CELL("address",F855)),_FSAData!$B:$B,_FSAData!$C:$C, ""),"")</f>
        <v/>
      </c>
      <c r="H855" t="str" cm="1">
        <f t="array" aca="1" ref="H855" ca="1">IF(INDIRECT(CELL("address",F855))&lt;&gt;"", _xlfn.XLOOKUP(LEFT(INDIRECT(CELL("address",F855)), 3),_FSAData!$B:$B,_FSAData!$D:$D,""), "")</f>
        <v/>
      </c>
      <c r="I855" t="str">
        <f t="shared" ca="1" si="27"/>
        <v/>
      </c>
    </row>
    <row r="856" spans="1:9" x14ac:dyDescent="0.3">
      <c r="A856" t="str" cm="1">
        <f t="array" aca="1" ref="A856" ca="1">TRIM(UPPER(LEFT(INDIRECT("'Postal Code-FSA Input'!"&amp;CELL("address",A863)), 3)))</f>
        <v/>
      </c>
      <c r="B856" t="str" cm="1">
        <f t="array" aca="1" ref="B856" ca="1">IF(INDIRECT(CELL("address",A856))&lt;&gt;"", _xlfn.XLOOKUP(INDIRECT(CELL("address",A856)),_FSAData!$B:$B,_FSAData!$C:$C, ""),"")</f>
        <v/>
      </c>
      <c r="C856" t="str" cm="1">
        <f t="array" aca="1" ref="C856" ca="1">IF(INDIRECT(CELL("address",A856))&lt;&gt;"", _xlfn.XLOOKUP(LEFT(INDIRECT(CELL("address",A856)), 3),_FSAData!$B:$B,_FSAData!$D:$D,""), "")</f>
        <v/>
      </c>
      <c r="D856" t="str">
        <f t="shared" ca="1" si="26"/>
        <v/>
      </c>
      <c r="F856" t="str" cm="1">
        <f t="array" aca="1" ref="F856" ca="1">TRIM(UPPER(LEFT(INDIRECT("'Postal Code-FSA Input'!"&amp;CELL("address",B863)), 3)))</f>
        <v/>
      </c>
      <c r="G856" t="str" cm="1">
        <f t="array" aca="1" ref="G856" ca="1">IF(INDIRECT(CELL("address",F856))&lt;&gt;"", _xlfn.XLOOKUP(INDIRECT(CELL("address",F856)),_FSAData!$B:$B,_FSAData!$C:$C, ""),"")</f>
        <v/>
      </c>
      <c r="H856" t="str" cm="1">
        <f t="array" aca="1" ref="H856" ca="1">IF(INDIRECT(CELL("address",F856))&lt;&gt;"", _xlfn.XLOOKUP(LEFT(INDIRECT(CELL("address",F856)), 3),_FSAData!$B:$B,_FSAData!$D:$D,""), "")</f>
        <v/>
      </c>
      <c r="I856" t="str">
        <f t="shared" ca="1" si="27"/>
        <v/>
      </c>
    </row>
    <row r="857" spans="1:9" x14ac:dyDescent="0.3">
      <c r="A857" t="str" cm="1">
        <f t="array" aca="1" ref="A857" ca="1">TRIM(UPPER(LEFT(INDIRECT("'Postal Code-FSA Input'!"&amp;CELL("address",A864)), 3)))</f>
        <v/>
      </c>
      <c r="B857" t="str" cm="1">
        <f t="array" aca="1" ref="B857" ca="1">IF(INDIRECT(CELL("address",A857))&lt;&gt;"", _xlfn.XLOOKUP(INDIRECT(CELL("address",A857)),_FSAData!$B:$B,_FSAData!$C:$C, ""),"")</f>
        <v/>
      </c>
      <c r="C857" t="str" cm="1">
        <f t="array" aca="1" ref="C857" ca="1">IF(INDIRECT(CELL("address",A857))&lt;&gt;"", _xlfn.XLOOKUP(LEFT(INDIRECT(CELL("address",A857)), 3),_FSAData!$B:$B,_FSAData!$D:$D,""), "")</f>
        <v/>
      </c>
      <c r="D857" t="str">
        <f t="shared" ca="1" si="26"/>
        <v/>
      </c>
      <c r="F857" t="str" cm="1">
        <f t="array" aca="1" ref="F857" ca="1">TRIM(UPPER(LEFT(INDIRECT("'Postal Code-FSA Input'!"&amp;CELL("address",B864)), 3)))</f>
        <v/>
      </c>
      <c r="G857" t="str" cm="1">
        <f t="array" aca="1" ref="G857" ca="1">IF(INDIRECT(CELL("address",F857))&lt;&gt;"", _xlfn.XLOOKUP(INDIRECT(CELL("address",F857)),_FSAData!$B:$B,_FSAData!$C:$C, ""),"")</f>
        <v/>
      </c>
      <c r="H857" t="str" cm="1">
        <f t="array" aca="1" ref="H857" ca="1">IF(INDIRECT(CELL("address",F857))&lt;&gt;"", _xlfn.XLOOKUP(LEFT(INDIRECT(CELL("address",F857)), 3),_FSAData!$B:$B,_FSAData!$D:$D,""), "")</f>
        <v/>
      </c>
      <c r="I857" t="str">
        <f t="shared" ca="1" si="27"/>
        <v/>
      </c>
    </row>
    <row r="858" spans="1:9" x14ac:dyDescent="0.3">
      <c r="A858" t="str" cm="1">
        <f t="array" aca="1" ref="A858" ca="1">TRIM(UPPER(LEFT(INDIRECT("'Postal Code-FSA Input'!"&amp;CELL("address",A865)), 3)))</f>
        <v/>
      </c>
      <c r="B858" t="str" cm="1">
        <f t="array" aca="1" ref="B858" ca="1">IF(INDIRECT(CELL("address",A858))&lt;&gt;"", _xlfn.XLOOKUP(INDIRECT(CELL("address",A858)),_FSAData!$B:$B,_FSAData!$C:$C, ""),"")</f>
        <v/>
      </c>
      <c r="C858" t="str" cm="1">
        <f t="array" aca="1" ref="C858" ca="1">IF(INDIRECT(CELL("address",A858))&lt;&gt;"", _xlfn.XLOOKUP(LEFT(INDIRECT(CELL("address",A858)), 3),_FSAData!$B:$B,_FSAData!$D:$D,""), "")</f>
        <v/>
      </c>
      <c r="D858" t="str">
        <f t="shared" ca="1" si="26"/>
        <v/>
      </c>
      <c r="F858" t="str" cm="1">
        <f t="array" aca="1" ref="F858" ca="1">TRIM(UPPER(LEFT(INDIRECT("'Postal Code-FSA Input'!"&amp;CELL("address",B865)), 3)))</f>
        <v/>
      </c>
      <c r="G858" t="str" cm="1">
        <f t="array" aca="1" ref="G858" ca="1">IF(INDIRECT(CELL("address",F858))&lt;&gt;"", _xlfn.XLOOKUP(INDIRECT(CELL("address",F858)),_FSAData!$B:$B,_FSAData!$C:$C, ""),"")</f>
        <v/>
      </c>
      <c r="H858" t="str" cm="1">
        <f t="array" aca="1" ref="H858" ca="1">IF(INDIRECT(CELL("address",F858))&lt;&gt;"", _xlfn.XLOOKUP(LEFT(INDIRECT(CELL("address",F858)), 3),_FSAData!$B:$B,_FSAData!$D:$D,""), "")</f>
        <v/>
      </c>
      <c r="I858" t="str">
        <f t="shared" ca="1" si="27"/>
        <v/>
      </c>
    </row>
    <row r="859" spans="1:9" x14ac:dyDescent="0.3">
      <c r="A859" t="str" cm="1">
        <f t="array" aca="1" ref="A859" ca="1">TRIM(UPPER(LEFT(INDIRECT("'Postal Code-FSA Input'!"&amp;CELL("address",A866)), 3)))</f>
        <v/>
      </c>
      <c r="B859" t="str" cm="1">
        <f t="array" aca="1" ref="B859" ca="1">IF(INDIRECT(CELL("address",A859))&lt;&gt;"", _xlfn.XLOOKUP(INDIRECT(CELL("address",A859)),_FSAData!$B:$B,_FSAData!$C:$C, ""),"")</f>
        <v/>
      </c>
      <c r="C859" t="str" cm="1">
        <f t="array" aca="1" ref="C859" ca="1">IF(INDIRECT(CELL("address",A859))&lt;&gt;"", _xlfn.XLOOKUP(LEFT(INDIRECT(CELL("address",A859)), 3),_FSAData!$B:$B,_FSAData!$D:$D,""), "")</f>
        <v/>
      </c>
      <c r="D859" t="str">
        <f t="shared" ca="1" si="26"/>
        <v/>
      </c>
      <c r="F859" t="str" cm="1">
        <f t="array" aca="1" ref="F859" ca="1">TRIM(UPPER(LEFT(INDIRECT("'Postal Code-FSA Input'!"&amp;CELL("address",B866)), 3)))</f>
        <v/>
      </c>
      <c r="G859" t="str" cm="1">
        <f t="array" aca="1" ref="G859" ca="1">IF(INDIRECT(CELL("address",F859))&lt;&gt;"", _xlfn.XLOOKUP(INDIRECT(CELL("address",F859)),_FSAData!$B:$B,_FSAData!$C:$C, ""),"")</f>
        <v/>
      </c>
      <c r="H859" t="str" cm="1">
        <f t="array" aca="1" ref="H859" ca="1">IF(INDIRECT(CELL("address",F859))&lt;&gt;"", _xlfn.XLOOKUP(LEFT(INDIRECT(CELL("address",F859)), 3),_FSAData!$B:$B,_FSAData!$D:$D,""), "")</f>
        <v/>
      </c>
      <c r="I859" t="str">
        <f t="shared" ca="1" si="27"/>
        <v/>
      </c>
    </row>
    <row r="860" spans="1:9" x14ac:dyDescent="0.3">
      <c r="A860" t="str" cm="1">
        <f t="array" aca="1" ref="A860" ca="1">TRIM(UPPER(LEFT(INDIRECT("'Postal Code-FSA Input'!"&amp;CELL("address",A867)), 3)))</f>
        <v/>
      </c>
      <c r="B860" t="str" cm="1">
        <f t="array" aca="1" ref="B860" ca="1">IF(INDIRECT(CELL("address",A860))&lt;&gt;"", _xlfn.XLOOKUP(INDIRECT(CELL("address",A860)),_FSAData!$B:$B,_FSAData!$C:$C, ""),"")</f>
        <v/>
      </c>
      <c r="C860" t="str" cm="1">
        <f t="array" aca="1" ref="C860" ca="1">IF(INDIRECT(CELL("address",A860))&lt;&gt;"", _xlfn.XLOOKUP(LEFT(INDIRECT(CELL("address",A860)), 3),_FSAData!$B:$B,_FSAData!$D:$D,""), "")</f>
        <v/>
      </c>
      <c r="D860" t="str">
        <f t="shared" ca="1" si="26"/>
        <v/>
      </c>
      <c r="F860" t="str" cm="1">
        <f t="array" aca="1" ref="F860" ca="1">TRIM(UPPER(LEFT(INDIRECT("'Postal Code-FSA Input'!"&amp;CELL("address",B867)), 3)))</f>
        <v/>
      </c>
      <c r="G860" t="str" cm="1">
        <f t="array" aca="1" ref="G860" ca="1">IF(INDIRECT(CELL("address",F860))&lt;&gt;"", _xlfn.XLOOKUP(INDIRECT(CELL("address",F860)),_FSAData!$B:$B,_FSAData!$C:$C, ""),"")</f>
        <v/>
      </c>
      <c r="H860" t="str" cm="1">
        <f t="array" aca="1" ref="H860" ca="1">IF(INDIRECT(CELL("address",F860))&lt;&gt;"", _xlfn.XLOOKUP(LEFT(INDIRECT(CELL("address",F860)), 3),_FSAData!$B:$B,_FSAData!$D:$D,""), "")</f>
        <v/>
      </c>
      <c r="I860" t="str">
        <f t="shared" ca="1" si="27"/>
        <v/>
      </c>
    </row>
    <row r="861" spans="1:9" x14ac:dyDescent="0.3">
      <c r="A861" t="str" cm="1">
        <f t="array" aca="1" ref="A861" ca="1">TRIM(UPPER(LEFT(INDIRECT("'Postal Code-FSA Input'!"&amp;CELL("address",A868)), 3)))</f>
        <v/>
      </c>
      <c r="B861" t="str" cm="1">
        <f t="array" aca="1" ref="B861" ca="1">IF(INDIRECT(CELL("address",A861))&lt;&gt;"", _xlfn.XLOOKUP(INDIRECT(CELL("address",A861)),_FSAData!$B:$B,_FSAData!$C:$C, ""),"")</f>
        <v/>
      </c>
      <c r="C861" t="str" cm="1">
        <f t="array" aca="1" ref="C861" ca="1">IF(INDIRECT(CELL("address",A861))&lt;&gt;"", _xlfn.XLOOKUP(LEFT(INDIRECT(CELL("address",A861)), 3),_FSAData!$B:$B,_FSAData!$D:$D,""), "")</f>
        <v/>
      </c>
      <c r="D861" t="str">
        <f t="shared" ca="1" si="26"/>
        <v/>
      </c>
      <c r="F861" t="str" cm="1">
        <f t="array" aca="1" ref="F861" ca="1">TRIM(UPPER(LEFT(INDIRECT("'Postal Code-FSA Input'!"&amp;CELL("address",B868)), 3)))</f>
        <v/>
      </c>
      <c r="G861" t="str" cm="1">
        <f t="array" aca="1" ref="G861" ca="1">IF(INDIRECT(CELL("address",F861))&lt;&gt;"", _xlfn.XLOOKUP(INDIRECT(CELL("address",F861)),_FSAData!$B:$B,_FSAData!$C:$C, ""),"")</f>
        <v/>
      </c>
      <c r="H861" t="str" cm="1">
        <f t="array" aca="1" ref="H861" ca="1">IF(INDIRECT(CELL("address",F861))&lt;&gt;"", _xlfn.XLOOKUP(LEFT(INDIRECT(CELL("address",F861)), 3),_FSAData!$B:$B,_FSAData!$D:$D,""), "")</f>
        <v/>
      </c>
      <c r="I861" t="str">
        <f t="shared" ca="1" si="27"/>
        <v/>
      </c>
    </row>
    <row r="862" spans="1:9" x14ac:dyDescent="0.3">
      <c r="A862" t="str" cm="1">
        <f t="array" aca="1" ref="A862" ca="1">TRIM(UPPER(LEFT(INDIRECT("'Postal Code-FSA Input'!"&amp;CELL("address",A869)), 3)))</f>
        <v/>
      </c>
      <c r="B862" t="str" cm="1">
        <f t="array" aca="1" ref="B862" ca="1">IF(INDIRECT(CELL("address",A862))&lt;&gt;"", _xlfn.XLOOKUP(INDIRECT(CELL("address",A862)),_FSAData!$B:$B,_FSAData!$C:$C, ""),"")</f>
        <v/>
      </c>
      <c r="C862" t="str" cm="1">
        <f t="array" aca="1" ref="C862" ca="1">IF(INDIRECT(CELL("address",A862))&lt;&gt;"", _xlfn.XLOOKUP(LEFT(INDIRECT(CELL("address",A862)), 3),_FSAData!$B:$B,_FSAData!$D:$D,""), "")</f>
        <v/>
      </c>
      <c r="D862" t="str">
        <f t="shared" ca="1" si="26"/>
        <v/>
      </c>
      <c r="F862" t="str" cm="1">
        <f t="array" aca="1" ref="F862" ca="1">TRIM(UPPER(LEFT(INDIRECT("'Postal Code-FSA Input'!"&amp;CELL("address",B869)), 3)))</f>
        <v/>
      </c>
      <c r="G862" t="str" cm="1">
        <f t="array" aca="1" ref="G862" ca="1">IF(INDIRECT(CELL("address",F862))&lt;&gt;"", _xlfn.XLOOKUP(INDIRECT(CELL("address",F862)),_FSAData!$B:$B,_FSAData!$C:$C, ""),"")</f>
        <v/>
      </c>
      <c r="H862" t="str" cm="1">
        <f t="array" aca="1" ref="H862" ca="1">IF(INDIRECT(CELL("address",F862))&lt;&gt;"", _xlfn.XLOOKUP(LEFT(INDIRECT(CELL("address",F862)), 3),_FSAData!$B:$B,_FSAData!$D:$D,""), "")</f>
        <v/>
      </c>
      <c r="I862" t="str">
        <f t="shared" ca="1" si="27"/>
        <v/>
      </c>
    </row>
    <row r="863" spans="1:9" x14ac:dyDescent="0.3">
      <c r="A863" t="str" cm="1">
        <f t="array" aca="1" ref="A863" ca="1">TRIM(UPPER(LEFT(INDIRECT("'Postal Code-FSA Input'!"&amp;CELL("address",A870)), 3)))</f>
        <v/>
      </c>
      <c r="B863" t="str" cm="1">
        <f t="array" aca="1" ref="B863" ca="1">IF(INDIRECT(CELL("address",A863))&lt;&gt;"", _xlfn.XLOOKUP(INDIRECT(CELL("address",A863)),_FSAData!$B:$B,_FSAData!$C:$C, ""),"")</f>
        <v/>
      </c>
      <c r="C863" t="str" cm="1">
        <f t="array" aca="1" ref="C863" ca="1">IF(INDIRECT(CELL("address",A863))&lt;&gt;"", _xlfn.XLOOKUP(LEFT(INDIRECT(CELL("address",A863)), 3),_FSAData!$B:$B,_FSAData!$D:$D,""), "")</f>
        <v/>
      </c>
      <c r="D863" t="str">
        <f t="shared" ca="1" si="26"/>
        <v/>
      </c>
      <c r="F863" t="str" cm="1">
        <f t="array" aca="1" ref="F863" ca="1">TRIM(UPPER(LEFT(INDIRECT("'Postal Code-FSA Input'!"&amp;CELL("address",B870)), 3)))</f>
        <v/>
      </c>
      <c r="G863" t="str" cm="1">
        <f t="array" aca="1" ref="G863" ca="1">IF(INDIRECT(CELL("address",F863))&lt;&gt;"", _xlfn.XLOOKUP(INDIRECT(CELL("address",F863)),_FSAData!$B:$B,_FSAData!$C:$C, ""),"")</f>
        <v/>
      </c>
      <c r="H863" t="str" cm="1">
        <f t="array" aca="1" ref="H863" ca="1">IF(INDIRECT(CELL("address",F863))&lt;&gt;"", _xlfn.XLOOKUP(LEFT(INDIRECT(CELL("address",F863)), 3),_FSAData!$B:$B,_FSAData!$D:$D,""), "")</f>
        <v/>
      </c>
      <c r="I863" t="str">
        <f t="shared" ca="1" si="27"/>
        <v/>
      </c>
    </row>
    <row r="864" spans="1:9" x14ac:dyDescent="0.3">
      <c r="A864" t="str" cm="1">
        <f t="array" aca="1" ref="A864" ca="1">TRIM(UPPER(LEFT(INDIRECT("'Postal Code-FSA Input'!"&amp;CELL("address",A871)), 3)))</f>
        <v/>
      </c>
      <c r="B864" t="str" cm="1">
        <f t="array" aca="1" ref="B864" ca="1">IF(INDIRECT(CELL("address",A864))&lt;&gt;"", _xlfn.XLOOKUP(INDIRECT(CELL("address",A864)),_FSAData!$B:$B,_FSAData!$C:$C, ""),"")</f>
        <v/>
      </c>
      <c r="C864" t="str" cm="1">
        <f t="array" aca="1" ref="C864" ca="1">IF(INDIRECT(CELL("address",A864))&lt;&gt;"", _xlfn.XLOOKUP(LEFT(INDIRECT(CELL("address",A864)), 3),_FSAData!$B:$B,_FSAData!$D:$D,""), "")</f>
        <v/>
      </c>
      <c r="D864" t="str">
        <f t="shared" ca="1" si="26"/>
        <v/>
      </c>
      <c r="F864" t="str" cm="1">
        <f t="array" aca="1" ref="F864" ca="1">TRIM(UPPER(LEFT(INDIRECT("'Postal Code-FSA Input'!"&amp;CELL("address",B871)), 3)))</f>
        <v/>
      </c>
      <c r="G864" t="str" cm="1">
        <f t="array" aca="1" ref="G864" ca="1">IF(INDIRECT(CELL("address",F864))&lt;&gt;"", _xlfn.XLOOKUP(INDIRECT(CELL("address",F864)),_FSAData!$B:$B,_FSAData!$C:$C, ""),"")</f>
        <v/>
      </c>
      <c r="H864" t="str" cm="1">
        <f t="array" aca="1" ref="H864" ca="1">IF(INDIRECT(CELL("address",F864))&lt;&gt;"", _xlfn.XLOOKUP(LEFT(INDIRECT(CELL("address",F864)), 3),_FSAData!$B:$B,_FSAData!$D:$D,""), "")</f>
        <v/>
      </c>
      <c r="I864" t="str">
        <f t="shared" ca="1" si="27"/>
        <v/>
      </c>
    </row>
    <row r="865" spans="1:9" x14ac:dyDescent="0.3">
      <c r="A865" t="str" cm="1">
        <f t="array" aca="1" ref="A865" ca="1">TRIM(UPPER(LEFT(INDIRECT("'Postal Code-FSA Input'!"&amp;CELL("address",A872)), 3)))</f>
        <v/>
      </c>
      <c r="B865" t="str" cm="1">
        <f t="array" aca="1" ref="B865" ca="1">IF(INDIRECT(CELL("address",A865))&lt;&gt;"", _xlfn.XLOOKUP(INDIRECT(CELL("address",A865)),_FSAData!$B:$B,_FSAData!$C:$C, ""),"")</f>
        <v/>
      </c>
      <c r="C865" t="str" cm="1">
        <f t="array" aca="1" ref="C865" ca="1">IF(INDIRECT(CELL("address",A865))&lt;&gt;"", _xlfn.XLOOKUP(LEFT(INDIRECT(CELL("address",A865)), 3),_FSAData!$B:$B,_FSAData!$D:$D,""), "")</f>
        <v/>
      </c>
      <c r="D865" t="str">
        <f t="shared" ca="1" si="26"/>
        <v/>
      </c>
      <c r="F865" t="str" cm="1">
        <f t="array" aca="1" ref="F865" ca="1">TRIM(UPPER(LEFT(INDIRECT("'Postal Code-FSA Input'!"&amp;CELL("address",B872)), 3)))</f>
        <v/>
      </c>
      <c r="G865" t="str" cm="1">
        <f t="array" aca="1" ref="G865" ca="1">IF(INDIRECT(CELL("address",F865))&lt;&gt;"", _xlfn.XLOOKUP(INDIRECT(CELL("address",F865)),_FSAData!$B:$B,_FSAData!$C:$C, ""),"")</f>
        <v/>
      </c>
      <c r="H865" t="str" cm="1">
        <f t="array" aca="1" ref="H865" ca="1">IF(INDIRECT(CELL("address",F865))&lt;&gt;"", _xlfn.XLOOKUP(LEFT(INDIRECT(CELL("address",F865)), 3),_FSAData!$B:$B,_FSAData!$D:$D,""), "")</f>
        <v/>
      </c>
      <c r="I865" t="str">
        <f t="shared" ca="1" si="27"/>
        <v/>
      </c>
    </row>
    <row r="866" spans="1:9" x14ac:dyDescent="0.3">
      <c r="A866" t="str" cm="1">
        <f t="array" aca="1" ref="A866" ca="1">TRIM(UPPER(LEFT(INDIRECT("'Postal Code-FSA Input'!"&amp;CELL("address",A873)), 3)))</f>
        <v/>
      </c>
      <c r="B866" t="str" cm="1">
        <f t="array" aca="1" ref="B866" ca="1">IF(INDIRECT(CELL("address",A866))&lt;&gt;"", _xlfn.XLOOKUP(INDIRECT(CELL("address",A866)),_FSAData!$B:$B,_FSAData!$C:$C, ""),"")</f>
        <v/>
      </c>
      <c r="C866" t="str" cm="1">
        <f t="array" aca="1" ref="C866" ca="1">IF(INDIRECT(CELL("address",A866))&lt;&gt;"", _xlfn.XLOOKUP(LEFT(INDIRECT(CELL("address",A866)), 3),_FSAData!$B:$B,_FSAData!$D:$D,""), "")</f>
        <v/>
      </c>
      <c r="D866" t="str">
        <f t="shared" ca="1" si="26"/>
        <v/>
      </c>
      <c r="F866" t="str" cm="1">
        <f t="array" aca="1" ref="F866" ca="1">TRIM(UPPER(LEFT(INDIRECT("'Postal Code-FSA Input'!"&amp;CELL("address",B873)), 3)))</f>
        <v/>
      </c>
      <c r="G866" t="str" cm="1">
        <f t="array" aca="1" ref="G866" ca="1">IF(INDIRECT(CELL("address",F866))&lt;&gt;"", _xlfn.XLOOKUP(INDIRECT(CELL("address",F866)),_FSAData!$B:$B,_FSAData!$C:$C, ""),"")</f>
        <v/>
      </c>
      <c r="H866" t="str" cm="1">
        <f t="array" aca="1" ref="H866" ca="1">IF(INDIRECT(CELL("address",F866))&lt;&gt;"", _xlfn.XLOOKUP(LEFT(INDIRECT(CELL("address",F866)), 3),_FSAData!$B:$B,_FSAData!$D:$D,""), "")</f>
        <v/>
      </c>
      <c r="I866" t="str">
        <f t="shared" ca="1" si="27"/>
        <v/>
      </c>
    </row>
    <row r="867" spans="1:9" x14ac:dyDescent="0.3">
      <c r="A867" t="str" cm="1">
        <f t="array" aca="1" ref="A867" ca="1">TRIM(UPPER(LEFT(INDIRECT("'Postal Code-FSA Input'!"&amp;CELL("address",A874)), 3)))</f>
        <v/>
      </c>
      <c r="B867" t="str" cm="1">
        <f t="array" aca="1" ref="B867" ca="1">IF(INDIRECT(CELL("address",A867))&lt;&gt;"", _xlfn.XLOOKUP(INDIRECT(CELL("address",A867)),_FSAData!$B:$B,_FSAData!$C:$C, ""),"")</f>
        <v/>
      </c>
      <c r="C867" t="str" cm="1">
        <f t="array" aca="1" ref="C867" ca="1">IF(INDIRECT(CELL("address",A867))&lt;&gt;"", _xlfn.XLOOKUP(LEFT(INDIRECT(CELL("address",A867)), 3),_FSAData!$B:$B,_FSAData!$D:$D,""), "")</f>
        <v/>
      </c>
      <c r="D867" t="str">
        <f t="shared" ca="1" si="26"/>
        <v/>
      </c>
      <c r="F867" t="str" cm="1">
        <f t="array" aca="1" ref="F867" ca="1">TRIM(UPPER(LEFT(INDIRECT("'Postal Code-FSA Input'!"&amp;CELL("address",B874)), 3)))</f>
        <v/>
      </c>
      <c r="G867" t="str" cm="1">
        <f t="array" aca="1" ref="G867" ca="1">IF(INDIRECT(CELL("address",F867))&lt;&gt;"", _xlfn.XLOOKUP(INDIRECT(CELL("address",F867)),_FSAData!$B:$B,_FSAData!$C:$C, ""),"")</f>
        <v/>
      </c>
      <c r="H867" t="str" cm="1">
        <f t="array" aca="1" ref="H867" ca="1">IF(INDIRECT(CELL("address",F867))&lt;&gt;"", _xlfn.XLOOKUP(LEFT(INDIRECT(CELL("address",F867)), 3),_FSAData!$B:$B,_FSAData!$D:$D,""), "")</f>
        <v/>
      </c>
      <c r="I867" t="str">
        <f t="shared" ca="1" si="27"/>
        <v/>
      </c>
    </row>
    <row r="868" spans="1:9" x14ac:dyDescent="0.3">
      <c r="A868" t="str" cm="1">
        <f t="array" aca="1" ref="A868" ca="1">TRIM(UPPER(LEFT(INDIRECT("'Postal Code-FSA Input'!"&amp;CELL("address",A875)), 3)))</f>
        <v/>
      </c>
      <c r="B868" t="str" cm="1">
        <f t="array" aca="1" ref="B868" ca="1">IF(INDIRECT(CELL("address",A868))&lt;&gt;"", _xlfn.XLOOKUP(INDIRECT(CELL("address",A868)),_FSAData!$B:$B,_FSAData!$C:$C, ""),"")</f>
        <v/>
      </c>
      <c r="C868" t="str" cm="1">
        <f t="array" aca="1" ref="C868" ca="1">IF(INDIRECT(CELL("address",A868))&lt;&gt;"", _xlfn.XLOOKUP(LEFT(INDIRECT(CELL("address",A868)), 3),_FSAData!$B:$B,_FSAData!$D:$D,""), "")</f>
        <v/>
      </c>
      <c r="D868" t="str">
        <f t="shared" ca="1" si="26"/>
        <v/>
      </c>
      <c r="F868" t="str" cm="1">
        <f t="array" aca="1" ref="F868" ca="1">TRIM(UPPER(LEFT(INDIRECT("'Postal Code-FSA Input'!"&amp;CELL("address",B875)), 3)))</f>
        <v/>
      </c>
      <c r="G868" t="str" cm="1">
        <f t="array" aca="1" ref="G868" ca="1">IF(INDIRECT(CELL("address",F868))&lt;&gt;"", _xlfn.XLOOKUP(INDIRECT(CELL("address",F868)),_FSAData!$B:$B,_FSAData!$C:$C, ""),"")</f>
        <v/>
      </c>
      <c r="H868" t="str" cm="1">
        <f t="array" aca="1" ref="H868" ca="1">IF(INDIRECT(CELL("address",F868))&lt;&gt;"", _xlfn.XLOOKUP(LEFT(INDIRECT(CELL("address",F868)), 3),_FSAData!$B:$B,_FSAData!$D:$D,""), "")</f>
        <v/>
      </c>
      <c r="I868" t="str">
        <f t="shared" ca="1" si="27"/>
        <v/>
      </c>
    </row>
    <row r="869" spans="1:9" x14ac:dyDescent="0.3">
      <c r="A869" t="str" cm="1">
        <f t="array" aca="1" ref="A869" ca="1">TRIM(UPPER(LEFT(INDIRECT("'Postal Code-FSA Input'!"&amp;CELL("address",A876)), 3)))</f>
        <v/>
      </c>
      <c r="B869" t="str" cm="1">
        <f t="array" aca="1" ref="B869" ca="1">IF(INDIRECT(CELL("address",A869))&lt;&gt;"", _xlfn.XLOOKUP(INDIRECT(CELL("address",A869)),_FSAData!$B:$B,_FSAData!$C:$C, ""),"")</f>
        <v/>
      </c>
      <c r="C869" t="str" cm="1">
        <f t="array" aca="1" ref="C869" ca="1">IF(INDIRECT(CELL("address",A869))&lt;&gt;"", _xlfn.XLOOKUP(LEFT(INDIRECT(CELL("address",A869)), 3),_FSAData!$B:$B,_FSAData!$D:$D,""), "")</f>
        <v/>
      </c>
      <c r="D869" t="str">
        <f t="shared" ca="1" si="26"/>
        <v/>
      </c>
      <c r="F869" t="str" cm="1">
        <f t="array" aca="1" ref="F869" ca="1">TRIM(UPPER(LEFT(INDIRECT("'Postal Code-FSA Input'!"&amp;CELL("address",B876)), 3)))</f>
        <v/>
      </c>
      <c r="G869" t="str" cm="1">
        <f t="array" aca="1" ref="G869" ca="1">IF(INDIRECT(CELL("address",F869))&lt;&gt;"", _xlfn.XLOOKUP(INDIRECT(CELL("address",F869)),_FSAData!$B:$B,_FSAData!$C:$C, ""),"")</f>
        <v/>
      </c>
      <c r="H869" t="str" cm="1">
        <f t="array" aca="1" ref="H869" ca="1">IF(INDIRECT(CELL("address",F869))&lt;&gt;"", _xlfn.XLOOKUP(LEFT(INDIRECT(CELL("address",F869)), 3),_FSAData!$B:$B,_FSAData!$D:$D,""), "")</f>
        <v/>
      </c>
      <c r="I869" t="str">
        <f t="shared" ca="1" si="27"/>
        <v/>
      </c>
    </row>
    <row r="870" spans="1:9" x14ac:dyDescent="0.3">
      <c r="A870" t="str" cm="1">
        <f t="array" aca="1" ref="A870" ca="1">TRIM(UPPER(LEFT(INDIRECT("'Postal Code-FSA Input'!"&amp;CELL("address",A877)), 3)))</f>
        <v/>
      </c>
      <c r="B870" t="str" cm="1">
        <f t="array" aca="1" ref="B870" ca="1">IF(INDIRECT(CELL("address",A870))&lt;&gt;"", _xlfn.XLOOKUP(INDIRECT(CELL("address",A870)),_FSAData!$B:$B,_FSAData!$C:$C, ""),"")</f>
        <v/>
      </c>
      <c r="C870" t="str" cm="1">
        <f t="array" aca="1" ref="C870" ca="1">IF(INDIRECT(CELL("address",A870))&lt;&gt;"", _xlfn.XLOOKUP(LEFT(INDIRECT(CELL("address",A870)), 3),_FSAData!$B:$B,_FSAData!$D:$D,""), "")</f>
        <v/>
      </c>
      <c r="D870" t="str">
        <f t="shared" ca="1" si="26"/>
        <v/>
      </c>
      <c r="F870" t="str" cm="1">
        <f t="array" aca="1" ref="F870" ca="1">TRIM(UPPER(LEFT(INDIRECT("'Postal Code-FSA Input'!"&amp;CELL("address",B877)), 3)))</f>
        <v/>
      </c>
      <c r="G870" t="str" cm="1">
        <f t="array" aca="1" ref="G870" ca="1">IF(INDIRECT(CELL("address",F870))&lt;&gt;"", _xlfn.XLOOKUP(INDIRECT(CELL("address",F870)),_FSAData!$B:$B,_FSAData!$C:$C, ""),"")</f>
        <v/>
      </c>
      <c r="H870" t="str" cm="1">
        <f t="array" aca="1" ref="H870" ca="1">IF(INDIRECT(CELL("address",F870))&lt;&gt;"", _xlfn.XLOOKUP(LEFT(INDIRECT(CELL("address",F870)), 3),_FSAData!$B:$B,_FSAData!$D:$D,""), "")</f>
        <v/>
      </c>
      <c r="I870" t="str">
        <f t="shared" ca="1" si="27"/>
        <v/>
      </c>
    </row>
    <row r="871" spans="1:9" x14ac:dyDescent="0.3">
      <c r="A871" t="str" cm="1">
        <f t="array" aca="1" ref="A871" ca="1">TRIM(UPPER(LEFT(INDIRECT("'Postal Code-FSA Input'!"&amp;CELL("address",A878)), 3)))</f>
        <v/>
      </c>
      <c r="B871" t="str" cm="1">
        <f t="array" aca="1" ref="B871" ca="1">IF(INDIRECT(CELL("address",A871))&lt;&gt;"", _xlfn.XLOOKUP(INDIRECT(CELL("address",A871)),_FSAData!$B:$B,_FSAData!$C:$C, ""),"")</f>
        <v/>
      </c>
      <c r="C871" t="str" cm="1">
        <f t="array" aca="1" ref="C871" ca="1">IF(INDIRECT(CELL("address",A871))&lt;&gt;"", _xlfn.XLOOKUP(LEFT(INDIRECT(CELL("address",A871)), 3),_FSAData!$B:$B,_FSAData!$D:$D,""), "")</f>
        <v/>
      </c>
      <c r="D871" t="str">
        <f t="shared" ca="1" si="26"/>
        <v/>
      </c>
      <c r="F871" t="str" cm="1">
        <f t="array" aca="1" ref="F871" ca="1">TRIM(UPPER(LEFT(INDIRECT("'Postal Code-FSA Input'!"&amp;CELL("address",B878)), 3)))</f>
        <v/>
      </c>
      <c r="G871" t="str" cm="1">
        <f t="array" aca="1" ref="G871" ca="1">IF(INDIRECT(CELL("address",F871))&lt;&gt;"", _xlfn.XLOOKUP(INDIRECT(CELL("address",F871)),_FSAData!$B:$B,_FSAData!$C:$C, ""),"")</f>
        <v/>
      </c>
      <c r="H871" t="str" cm="1">
        <f t="array" aca="1" ref="H871" ca="1">IF(INDIRECT(CELL("address",F871))&lt;&gt;"", _xlfn.XLOOKUP(LEFT(INDIRECT(CELL("address",F871)), 3),_FSAData!$B:$B,_FSAData!$D:$D,""), "")</f>
        <v/>
      </c>
      <c r="I871" t="str">
        <f t="shared" ca="1" si="27"/>
        <v/>
      </c>
    </row>
    <row r="872" spans="1:9" x14ac:dyDescent="0.3">
      <c r="A872" t="str" cm="1">
        <f t="array" aca="1" ref="A872" ca="1">TRIM(UPPER(LEFT(INDIRECT("'Postal Code-FSA Input'!"&amp;CELL("address",A879)), 3)))</f>
        <v/>
      </c>
      <c r="B872" t="str" cm="1">
        <f t="array" aca="1" ref="B872" ca="1">IF(INDIRECT(CELL("address",A872))&lt;&gt;"", _xlfn.XLOOKUP(INDIRECT(CELL("address",A872)),_FSAData!$B:$B,_FSAData!$C:$C, ""),"")</f>
        <v/>
      </c>
      <c r="C872" t="str" cm="1">
        <f t="array" aca="1" ref="C872" ca="1">IF(INDIRECT(CELL("address",A872))&lt;&gt;"", _xlfn.XLOOKUP(LEFT(INDIRECT(CELL("address",A872)), 3),_FSAData!$B:$B,_FSAData!$D:$D,""), "")</f>
        <v/>
      </c>
      <c r="D872" t="str">
        <f t="shared" ca="1" si="26"/>
        <v/>
      </c>
      <c r="F872" t="str" cm="1">
        <f t="array" aca="1" ref="F872" ca="1">TRIM(UPPER(LEFT(INDIRECT("'Postal Code-FSA Input'!"&amp;CELL("address",B879)), 3)))</f>
        <v/>
      </c>
      <c r="G872" t="str" cm="1">
        <f t="array" aca="1" ref="G872" ca="1">IF(INDIRECT(CELL("address",F872))&lt;&gt;"", _xlfn.XLOOKUP(INDIRECT(CELL("address",F872)),_FSAData!$B:$B,_FSAData!$C:$C, ""),"")</f>
        <v/>
      </c>
      <c r="H872" t="str" cm="1">
        <f t="array" aca="1" ref="H872" ca="1">IF(INDIRECT(CELL("address",F872))&lt;&gt;"", _xlfn.XLOOKUP(LEFT(INDIRECT(CELL("address",F872)), 3),_FSAData!$B:$B,_FSAData!$D:$D,""), "")</f>
        <v/>
      </c>
      <c r="I872" t="str">
        <f t="shared" ca="1" si="27"/>
        <v/>
      </c>
    </row>
    <row r="873" spans="1:9" x14ac:dyDescent="0.3">
      <c r="A873" t="str" cm="1">
        <f t="array" aca="1" ref="A873" ca="1">TRIM(UPPER(LEFT(INDIRECT("'Postal Code-FSA Input'!"&amp;CELL("address",A880)), 3)))</f>
        <v/>
      </c>
      <c r="B873" t="str" cm="1">
        <f t="array" aca="1" ref="B873" ca="1">IF(INDIRECT(CELL("address",A873))&lt;&gt;"", _xlfn.XLOOKUP(INDIRECT(CELL("address",A873)),_FSAData!$B:$B,_FSAData!$C:$C, ""),"")</f>
        <v/>
      </c>
      <c r="C873" t="str" cm="1">
        <f t="array" aca="1" ref="C873" ca="1">IF(INDIRECT(CELL("address",A873))&lt;&gt;"", _xlfn.XLOOKUP(LEFT(INDIRECT(CELL("address",A873)), 3),_FSAData!$B:$B,_FSAData!$D:$D,""), "")</f>
        <v/>
      </c>
      <c r="D873" t="str">
        <f t="shared" ca="1" si="26"/>
        <v/>
      </c>
      <c r="F873" t="str" cm="1">
        <f t="array" aca="1" ref="F873" ca="1">TRIM(UPPER(LEFT(INDIRECT("'Postal Code-FSA Input'!"&amp;CELL("address",B880)), 3)))</f>
        <v/>
      </c>
      <c r="G873" t="str" cm="1">
        <f t="array" aca="1" ref="G873" ca="1">IF(INDIRECT(CELL("address",F873))&lt;&gt;"", _xlfn.XLOOKUP(INDIRECT(CELL("address",F873)),_FSAData!$B:$B,_FSAData!$C:$C, ""),"")</f>
        <v/>
      </c>
      <c r="H873" t="str" cm="1">
        <f t="array" aca="1" ref="H873" ca="1">IF(INDIRECT(CELL("address",F873))&lt;&gt;"", _xlfn.XLOOKUP(LEFT(INDIRECT(CELL("address",F873)), 3),_FSAData!$B:$B,_FSAData!$D:$D,""), "")</f>
        <v/>
      </c>
      <c r="I873" t="str">
        <f t="shared" ca="1" si="27"/>
        <v/>
      </c>
    </row>
    <row r="874" spans="1:9" x14ac:dyDescent="0.3">
      <c r="A874" t="str" cm="1">
        <f t="array" aca="1" ref="A874" ca="1">TRIM(UPPER(LEFT(INDIRECT("'Postal Code-FSA Input'!"&amp;CELL("address",A881)), 3)))</f>
        <v/>
      </c>
      <c r="B874" t="str" cm="1">
        <f t="array" aca="1" ref="B874" ca="1">IF(INDIRECT(CELL("address",A874))&lt;&gt;"", _xlfn.XLOOKUP(INDIRECT(CELL("address",A874)),_FSAData!$B:$B,_FSAData!$C:$C, ""),"")</f>
        <v/>
      </c>
      <c r="C874" t="str" cm="1">
        <f t="array" aca="1" ref="C874" ca="1">IF(INDIRECT(CELL("address",A874))&lt;&gt;"", _xlfn.XLOOKUP(LEFT(INDIRECT(CELL("address",A874)), 3),_FSAData!$B:$B,_FSAData!$D:$D,""), "")</f>
        <v/>
      </c>
      <c r="D874" t="str">
        <f t="shared" ca="1" si="26"/>
        <v/>
      </c>
      <c r="F874" t="str" cm="1">
        <f t="array" aca="1" ref="F874" ca="1">TRIM(UPPER(LEFT(INDIRECT("'Postal Code-FSA Input'!"&amp;CELL("address",B881)), 3)))</f>
        <v/>
      </c>
      <c r="G874" t="str" cm="1">
        <f t="array" aca="1" ref="G874" ca="1">IF(INDIRECT(CELL("address",F874))&lt;&gt;"", _xlfn.XLOOKUP(INDIRECT(CELL("address",F874)),_FSAData!$B:$B,_FSAData!$C:$C, ""),"")</f>
        <v/>
      </c>
      <c r="H874" t="str" cm="1">
        <f t="array" aca="1" ref="H874" ca="1">IF(INDIRECT(CELL("address",F874))&lt;&gt;"", _xlfn.XLOOKUP(LEFT(INDIRECT(CELL("address",F874)), 3),_FSAData!$B:$B,_FSAData!$D:$D,""), "")</f>
        <v/>
      </c>
      <c r="I874" t="str">
        <f t="shared" ca="1" si="27"/>
        <v/>
      </c>
    </row>
    <row r="875" spans="1:9" x14ac:dyDescent="0.3">
      <c r="A875" t="str" cm="1">
        <f t="array" aca="1" ref="A875" ca="1">TRIM(UPPER(LEFT(INDIRECT("'Postal Code-FSA Input'!"&amp;CELL("address",A882)), 3)))</f>
        <v/>
      </c>
      <c r="B875" t="str" cm="1">
        <f t="array" aca="1" ref="B875" ca="1">IF(INDIRECT(CELL("address",A875))&lt;&gt;"", _xlfn.XLOOKUP(INDIRECT(CELL("address",A875)),_FSAData!$B:$B,_FSAData!$C:$C, ""),"")</f>
        <v/>
      </c>
      <c r="C875" t="str" cm="1">
        <f t="array" aca="1" ref="C875" ca="1">IF(INDIRECT(CELL("address",A875))&lt;&gt;"", _xlfn.XLOOKUP(LEFT(INDIRECT(CELL("address",A875)), 3),_FSAData!$B:$B,_FSAData!$D:$D,""), "")</f>
        <v/>
      </c>
      <c r="D875" t="str">
        <f t="shared" ca="1" si="26"/>
        <v/>
      </c>
      <c r="F875" t="str" cm="1">
        <f t="array" aca="1" ref="F875" ca="1">TRIM(UPPER(LEFT(INDIRECT("'Postal Code-FSA Input'!"&amp;CELL("address",B882)), 3)))</f>
        <v/>
      </c>
      <c r="G875" t="str" cm="1">
        <f t="array" aca="1" ref="G875" ca="1">IF(INDIRECT(CELL("address",F875))&lt;&gt;"", _xlfn.XLOOKUP(INDIRECT(CELL("address",F875)),_FSAData!$B:$B,_FSAData!$C:$C, ""),"")</f>
        <v/>
      </c>
      <c r="H875" t="str" cm="1">
        <f t="array" aca="1" ref="H875" ca="1">IF(INDIRECT(CELL("address",F875))&lt;&gt;"", _xlfn.XLOOKUP(LEFT(INDIRECT(CELL("address",F875)), 3),_FSAData!$B:$B,_FSAData!$D:$D,""), "")</f>
        <v/>
      </c>
      <c r="I875" t="str">
        <f t="shared" ca="1" si="27"/>
        <v/>
      </c>
    </row>
    <row r="876" spans="1:9" x14ac:dyDescent="0.3">
      <c r="A876" t="str" cm="1">
        <f t="array" aca="1" ref="A876" ca="1">TRIM(UPPER(LEFT(INDIRECT("'Postal Code-FSA Input'!"&amp;CELL("address",A883)), 3)))</f>
        <v/>
      </c>
      <c r="B876" t="str" cm="1">
        <f t="array" aca="1" ref="B876" ca="1">IF(INDIRECT(CELL("address",A876))&lt;&gt;"", _xlfn.XLOOKUP(INDIRECT(CELL("address",A876)),_FSAData!$B:$B,_FSAData!$C:$C, ""),"")</f>
        <v/>
      </c>
      <c r="C876" t="str" cm="1">
        <f t="array" aca="1" ref="C876" ca="1">IF(INDIRECT(CELL("address",A876))&lt;&gt;"", _xlfn.XLOOKUP(LEFT(INDIRECT(CELL("address",A876)), 3),_FSAData!$B:$B,_FSAData!$D:$D,""), "")</f>
        <v/>
      </c>
      <c r="D876" t="str">
        <f t="shared" ca="1" si="26"/>
        <v/>
      </c>
      <c r="F876" t="str" cm="1">
        <f t="array" aca="1" ref="F876" ca="1">TRIM(UPPER(LEFT(INDIRECT("'Postal Code-FSA Input'!"&amp;CELL("address",B883)), 3)))</f>
        <v/>
      </c>
      <c r="G876" t="str" cm="1">
        <f t="array" aca="1" ref="G876" ca="1">IF(INDIRECT(CELL("address",F876))&lt;&gt;"", _xlfn.XLOOKUP(INDIRECT(CELL("address",F876)),_FSAData!$B:$B,_FSAData!$C:$C, ""),"")</f>
        <v/>
      </c>
      <c r="H876" t="str" cm="1">
        <f t="array" aca="1" ref="H876" ca="1">IF(INDIRECT(CELL("address",F876))&lt;&gt;"", _xlfn.XLOOKUP(LEFT(INDIRECT(CELL("address",F876)), 3),_FSAData!$B:$B,_FSAData!$D:$D,""), "")</f>
        <v/>
      </c>
      <c r="I876" t="str">
        <f t="shared" ca="1" si="27"/>
        <v/>
      </c>
    </row>
    <row r="877" spans="1:9" x14ac:dyDescent="0.3">
      <c r="A877" t="str" cm="1">
        <f t="array" aca="1" ref="A877" ca="1">TRIM(UPPER(LEFT(INDIRECT("'Postal Code-FSA Input'!"&amp;CELL("address",A884)), 3)))</f>
        <v/>
      </c>
      <c r="B877" t="str" cm="1">
        <f t="array" aca="1" ref="B877" ca="1">IF(INDIRECT(CELL("address",A877))&lt;&gt;"", _xlfn.XLOOKUP(INDIRECT(CELL("address",A877)),_FSAData!$B:$B,_FSAData!$C:$C, ""),"")</f>
        <v/>
      </c>
      <c r="C877" t="str" cm="1">
        <f t="array" aca="1" ref="C877" ca="1">IF(INDIRECT(CELL("address",A877))&lt;&gt;"", _xlfn.XLOOKUP(LEFT(INDIRECT(CELL("address",A877)), 3),_FSAData!$B:$B,_FSAData!$D:$D,""), "")</f>
        <v/>
      </c>
      <c r="D877" t="str">
        <f t="shared" ca="1" si="26"/>
        <v/>
      </c>
      <c r="F877" t="str" cm="1">
        <f t="array" aca="1" ref="F877" ca="1">TRIM(UPPER(LEFT(INDIRECT("'Postal Code-FSA Input'!"&amp;CELL("address",B884)), 3)))</f>
        <v/>
      </c>
      <c r="G877" t="str" cm="1">
        <f t="array" aca="1" ref="G877" ca="1">IF(INDIRECT(CELL("address",F877))&lt;&gt;"", _xlfn.XLOOKUP(INDIRECT(CELL("address",F877)),_FSAData!$B:$B,_FSAData!$C:$C, ""),"")</f>
        <v/>
      </c>
      <c r="H877" t="str" cm="1">
        <f t="array" aca="1" ref="H877" ca="1">IF(INDIRECT(CELL("address",F877))&lt;&gt;"", _xlfn.XLOOKUP(LEFT(INDIRECT(CELL("address",F877)), 3),_FSAData!$B:$B,_FSAData!$D:$D,""), "")</f>
        <v/>
      </c>
      <c r="I877" t="str">
        <f t="shared" ca="1" si="27"/>
        <v/>
      </c>
    </row>
    <row r="878" spans="1:9" x14ac:dyDescent="0.3">
      <c r="A878" t="str" cm="1">
        <f t="array" aca="1" ref="A878" ca="1">TRIM(UPPER(LEFT(INDIRECT("'Postal Code-FSA Input'!"&amp;CELL("address",A885)), 3)))</f>
        <v/>
      </c>
      <c r="B878" t="str" cm="1">
        <f t="array" aca="1" ref="B878" ca="1">IF(INDIRECT(CELL("address",A878))&lt;&gt;"", _xlfn.XLOOKUP(INDIRECT(CELL("address",A878)),_FSAData!$B:$B,_FSAData!$C:$C, ""),"")</f>
        <v/>
      </c>
      <c r="C878" t="str" cm="1">
        <f t="array" aca="1" ref="C878" ca="1">IF(INDIRECT(CELL("address",A878))&lt;&gt;"", _xlfn.XLOOKUP(LEFT(INDIRECT(CELL("address",A878)), 3),_FSAData!$B:$B,_FSAData!$D:$D,""), "")</f>
        <v/>
      </c>
      <c r="D878" t="str">
        <f t="shared" ca="1" si="26"/>
        <v/>
      </c>
      <c r="F878" t="str" cm="1">
        <f t="array" aca="1" ref="F878" ca="1">TRIM(UPPER(LEFT(INDIRECT("'Postal Code-FSA Input'!"&amp;CELL("address",B885)), 3)))</f>
        <v/>
      </c>
      <c r="G878" t="str" cm="1">
        <f t="array" aca="1" ref="G878" ca="1">IF(INDIRECT(CELL("address",F878))&lt;&gt;"", _xlfn.XLOOKUP(INDIRECT(CELL("address",F878)),_FSAData!$B:$B,_FSAData!$C:$C, ""),"")</f>
        <v/>
      </c>
      <c r="H878" t="str" cm="1">
        <f t="array" aca="1" ref="H878" ca="1">IF(INDIRECT(CELL("address",F878))&lt;&gt;"", _xlfn.XLOOKUP(LEFT(INDIRECT(CELL("address",F878)), 3),_FSAData!$B:$B,_FSAData!$D:$D,""), "")</f>
        <v/>
      </c>
      <c r="I878" t="str">
        <f t="shared" ca="1" si="27"/>
        <v/>
      </c>
    </row>
    <row r="879" spans="1:9" x14ac:dyDescent="0.3">
      <c r="A879" t="str" cm="1">
        <f t="array" aca="1" ref="A879" ca="1">TRIM(UPPER(LEFT(INDIRECT("'Postal Code-FSA Input'!"&amp;CELL("address",A886)), 3)))</f>
        <v/>
      </c>
      <c r="B879" t="str" cm="1">
        <f t="array" aca="1" ref="B879" ca="1">IF(INDIRECT(CELL("address",A879))&lt;&gt;"", _xlfn.XLOOKUP(INDIRECT(CELL("address",A879)),_FSAData!$B:$B,_FSAData!$C:$C, ""),"")</f>
        <v/>
      </c>
      <c r="C879" t="str" cm="1">
        <f t="array" aca="1" ref="C879" ca="1">IF(INDIRECT(CELL("address",A879))&lt;&gt;"", _xlfn.XLOOKUP(LEFT(INDIRECT(CELL("address",A879)), 3),_FSAData!$B:$B,_FSAData!$D:$D,""), "")</f>
        <v/>
      </c>
      <c r="D879" t="str">
        <f t="shared" ca="1" si="26"/>
        <v/>
      </c>
      <c r="F879" t="str" cm="1">
        <f t="array" aca="1" ref="F879" ca="1">TRIM(UPPER(LEFT(INDIRECT("'Postal Code-FSA Input'!"&amp;CELL("address",B886)), 3)))</f>
        <v/>
      </c>
      <c r="G879" t="str" cm="1">
        <f t="array" aca="1" ref="G879" ca="1">IF(INDIRECT(CELL("address",F879))&lt;&gt;"", _xlfn.XLOOKUP(INDIRECT(CELL("address",F879)),_FSAData!$B:$B,_FSAData!$C:$C, ""),"")</f>
        <v/>
      </c>
      <c r="H879" t="str" cm="1">
        <f t="array" aca="1" ref="H879" ca="1">IF(INDIRECT(CELL("address",F879))&lt;&gt;"", _xlfn.XLOOKUP(LEFT(INDIRECT(CELL("address",F879)), 3),_FSAData!$B:$B,_FSAData!$D:$D,""), "")</f>
        <v/>
      </c>
      <c r="I879" t="str">
        <f t="shared" ca="1" si="27"/>
        <v/>
      </c>
    </row>
    <row r="880" spans="1:9" x14ac:dyDescent="0.3">
      <c r="A880" t="str" cm="1">
        <f t="array" aca="1" ref="A880" ca="1">TRIM(UPPER(LEFT(INDIRECT("'Postal Code-FSA Input'!"&amp;CELL("address",A887)), 3)))</f>
        <v/>
      </c>
      <c r="B880" t="str" cm="1">
        <f t="array" aca="1" ref="B880" ca="1">IF(INDIRECT(CELL("address",A880))&lt;&gt;"", _xlfn.XLOOKUP(INDIRECT(CELL("address",A880)),_FSAData!$B:$B,_FSAData!$C:$C, ""),"")</f>
        <v/>
      </c>
      <c r="C880" t="str" cm="1">
        <f t="array" aca="1" ref="C880" ca="1">IF(INDIRECT(CELL("address",A880))&lt;&gt;"", _xlfn.XLOOKUP(LEFT(INDIRECT(CELL("address",A880)), 3),_FSAData!$B:$B,_FSAData!$D:$D,""), "")</f>
        <v/>
      </c>
      <c r="D880" t="str">
        <f t="shared" ca="1" si="26"/>
        <v/>
      </c>
      <c r="F880" t="str" cm="1">
        <f t="array" aca="1" ref="F880" ca="1">TRIM(UPPER(LEFT(INDIRECT("'Postal Code-FSA Input'!"&amp;CELL("address",B887)), 3)))</f>
        <v/>
      </c>
      <c r="G880" t="str" cm="1">
        <f t="array" aca="1" ref="G880" ca="1">IF(INDIRECT(CELL("address",F880))&lt;&gt;"", _xlfn.XLOOKUP(INDIRECT(CELL("address",F880)),_FSAData!$B:$B,_FSAData!$C:$C, ""),"")</f>
        <v/>
      </c>
      <c r="H880" t="str" cm="1">
        <f t="array" aca="1" ref="H880" ca="1">IF(INDIRECT(CELL("address",F880))&lt;&gt;"", _xlfn.XLOOKUP(LEFT(INDIRECT(CELL("address",F880)), 3),_FSAData!$B:$B,_FSAData!$D:$D,""), "")</f>
        <v/>
      </c>
      <c r="I880" t="str">
        <f t="shared" ca="1" si="27"/>
        <v/>
      </c>
    </row>
    <row r="881" spans="1:9" x14ac:dyDescent="0.3">
      <c r="A881" t="str" cm="1">
        <f t="array" aca="1" ref="A881" ca="1">TRIM(UPPER(LEFT(INDIRECT("'Postal Code-FSA Input'!"&amp;CELL("address",A888)), 3)))</f>
        <v/>
      </c>
      <c r="B881" t="str" cm="1">
        <f t="array" aca="1" ref="B881" ca="1">IF(INDIRECT(CELL("address",A881))&lt;&gt;"", _xlfn.XLOOKUP(INDIRECT(CELL("address",A881)),_FSAData!$B:$B,_FSAData!$C:$C, ""),"")</f>
        <v/>
      </c>
      <c r="C881" t="str" cm="1">
        <f t="array" aca="1" ref="C881" ca="1">IF(INDIRECT(CELL("address",A881))&lt;&gt;"", _xlfn.XLOOKUP(LEFT(INDIRECT(CELL("address",A881)), 3),_FSAData!$B:$B,_FSAData!$D:$D,""), "")</f>
        <v/>
      </c>
      <c r="D881" t="str">
        <f t="shared" ca="1" si="26"/>
        <v/>
      </c>
      <c r="F881" t="str" cm="1">
        <f t="array" aca="1" ref="F881" ca="1">TRIM(UPPER(LEFT(INDIRECT("'Postal Code-FSA Input'!"&amp;CELL("address",B888)), 3)))</f>
        <v/>
      </c>
      <c r="G881" t="str" cm="1">
        <f t="array" aca="1" ref="G881" ca="1">IF(INDIRECT(CELL("address",F881))&lt;&gt;"", _xlfn.XLOOKUP(INDIRECT(CELL("address",F881)),_FSAData!$B:$B,_FSAData!$C:$C, ""),"")</f>
        <v/>
      </c>
      <c r="H881" t="str" cm="1">
        <f t="array" aca="1" ref="H881" ca="1">IF(INDIRECT(CELL("address",F881))&lt;&gt;"", _xlfn.XLOOKUP(LEFT(INDIRECT(CELL("address",F881)), 3),_FSAData!$B:$B,_FSAData!$D:$D,""), "")</f>
        <v/>
      </c>
      <c r="I881" t="str">
        <f t="shared" ca="1" si="27"/>
        <v/>
      </c>
    </row>
    <row r="882" spans="1:9" x14ac:dyDescent="0.3">
      <c r="A882" t="str" cm="1">
        <f t="array" aca="1" ref="A882" ca="1">TRIM(UPPER(LEFT(INDIRECT("'Postal Code-FSA Input'!"&amp;CELL("address",A889)), 3)))</f>
        <v/>
      </c>
      <c r="B882" t="str" cm="1">
        <f t="array" aca="1" ref="B882" ca="1">IF(INDIRECT(CELL("address",A882))&lt;&gt;"", _xlfn.XLOOKUP(INDIRECT(CELL("address",A882)),_FSAData!$B:$B,_FSAData!$C:$C, ""),"")</f>
        <v/>
      </c>
      <c r="C882" t="str" cm="1">
        <f t="array" aca="1" ref="C882" ca="1">IF(INDIRECT(CELL("address",A882))&lt;&gt;"", _xlfn.XLOOKUP(LEFT(INDIRECT(CELL("address",A882)), 3),_FSAData!$B:$B,_FSAData!$D:$D,""), "")</f>
        <v/>
      </c>
      <c r="D882" t="str">
        <f t="shared" ca="1" si="26"/>
        <v/>
      </c>
      <c r="F882" t="str" cm="1">
        <f t="array" aca="1" ref="F882" ca="1">TRIM(UPPER(LEFT(INDIRECT("'Postal Code-FSA Input'!"&amp;CELL("address",B889)), 3)))</f>
        <v/>
      </c>
      <c r="G882" t="str" cm="1">
        <f t="array" aca="1" ref="G882" ca="1">IF(INDIRECT(CELL("address",F882))&lt;&gt;"", _xlfn.XLOOKUP(INDIRECT(CELL("address",F882)),_FSAData!$B:$B,_FSAData!$C:$C, ""),"")</f>
        <v/>
      </c>
      <c r="H882" t="str" cm="1">
        <f t="array" aca="1" ref="H882" ca="1">IF(INDIRECT(CELL("address",F882))&lt;&gt;"", _xlfn.XLOOKUP(LEFT(INDIRECT(CELL("address",F882)), 3),_FSAData!$B:$B,_FSAData!$D:$D,""), "")</f>
        <v/>
      </c>
      <c r="I882" t="str">
        <f t="shared" ca="1" si="27"/>
        <v/>
      </c>
    </row>
    <row r="883" spans="1:9" x14ac:dyDescent="0.3">
      <c r="A883" t="str" cm="1">
        <f t="array" aca="1" ref="A883" ca="1">TRIM(UPPER(LEFT(INDIRECT("'Postal Code-FSA Input'!"&amp;CELL("address",A890)), 3)))</f>
        <v/>
      </c>
      <c r="B883" t="str" cm="1">
        <f t="array" aca="1" ref="B883" ca="1">IF(INDIRECT(CELL("address",A883))&lt;&gt;"", _xlfn.XLOOKUP(INDIRECT(CELL("address",A883)),_FSAData!$B:$B,_FSAData!$C:$C, ""),"")</f>
        <v/>
      </c>
      <c r="C883" t="str" cm="1">
        <f t="array" aca="1" ref="C883" ca="1">IF(INDIRECT(CELL("address",A883))&lt;&gt;"", _xlfn.XLOOKUP(LEFT(INDIRECT(CELL("address",A883)), 3),_FSAData!$B:$B,_FSAData!$D:$D,""), "")</f>
        <v/>
      </c>
      <c r="D883" t="str">
        <f t="shared" ca="1" si="26"/>
        <v/>
      </c>
      <c r="F883" t="str" cm="1">
        <f t="array" aca="1" ref="F883" ca="1">TRIM(UPPER(LEFT(INDIRECT("'Postal Code-FSA Input'!"&amp;CELL("address",B890)), 3)))</f>
        <v/>
      </c>
      <c r="G883" t="str" cm="1">
        <f t="array" aca="1" ref="G883" ca="1">IF(INDIRECT(CELL("address",F883))&lt;&gt;"", _xlfn.XLOOKUP(INDIRECT(CELL("address",F883)),_FSAData!$B:$B,_FSAData!$C:$C, ""),"")</f>
        <v/>
      </c>
      <c r="H883" t="str" cm="1">
        <f t="array" aca="1" ref="H883" ca="1">IF(INDIRECT(CELL("address",F883))&lt;&gt;"", _xlfn.XLOOKUP(LEFT(INDIRECT(CELL("address",F883)), 3),_FSAData!$B:$B,_FSAData!$D:$D,""), "")</f>
        <v/>
      </c>
      <c r="I883" t="str">
        <f t="shared" ca="1" si="27"/>
        <v/>
      </c>
    </row>
    <row r="884" spans="1:9" x14ac:dyDescent="0.3">
      <c r="A884" t="str" cm="1">
        <f t="array" aca="1" ref="A884" ca="1">TRIM(UPPER(LEFT(INDIRECT("'Postal Code-FSA Input'!"&amp;CELL("address",A891)), 3)))</f>
        <v/>
      </c>
      <c r="B884" t="str" cm="1">
        <f t="array" aca="1" ref="B884" ca="1">IF(INDIRECT(CELL("address",A884))&lt;&gt;"", _xlfn.XLOOKUP(INDIRECT(CELL("address",A884)),_FSAData!$B:$B,_FSAData!$C:$C, ""),"")</f>
        <v/>
      </c>
      <c r="C884" t="str" cm="1">
        <f t="array" aca="1" ref="C884" ca="1">IF(INDIRECT(CELL("address",A884))&lt;&gt;"", _xlfn.XLOOKUP(LEFT(INDIRECT(CELL("address",A884)), 3),_FSAData!$B:$B,_FSAData!$D:$D,""), "")</f>
        <v/>
      </c>
      <c r="D884" t="str">
        <f t="shared" ca="1" si="26"/>
        <v/>
      </c>
      <c r="F884" t="str" cm="1">
        <f t="array" aca="1" ref="F884" ca="1">TRIM(UPPER(LEFT(INDIRECT("'Postal Code-FSA Input'!"&amp;CELL("address",B891)), 3)))</f>
        <v/>
      </c>
      <c r="G884" t="str" cm="1">
        <f t="array" aca="1" ref="G884" ca="1">IF(INDIRECT(CELL("address",F884))&lt;&gt;"", _xlfn.XLOOKUP(INDIRECT(CELL("address",F884)),_FSAData!$B:$B,_FSAData!$C:$C, ""),"")</f>
        <v/>
      </c>
      <c r="H884" t="str" cm="1">
        <f t="array" aca="1" ref="H884" ca="1">IF(INDIRECT(CELL("address",F884))&lt;&gt;"", _xlfn.XLOOKUP(LEFT(INDIRECT(CELL("address",F884)), 3),_FSAData!$B:$B,_FSAData!$D:$D,""), "")</f>
        <v/>
      </c>
      <c r="I884" t="str">
        <f t="shared" ca="1" si="27"/>
        <v/>
      </c>
    </row>
    <row r="885" spans="1:9" x14ac:dyDescent="0.3">
      <c r="A885" t="str" cm="1">
        <f t="array" aca="1" ref="A885" ca="1">TRIM(UPPER(LEFT(INDIRECT("'Postal Code-FSA Input'!"&amp;CELL("address",A892)), 3)))</f>
        <v/>
      </c>
      <c r="B885" t="str" cm="1">
        <f t="array" aca="1" ref="B885" ca="1">IF(INDIRECT(CELL("address",A885))&lt;&gt;"", _xlfn.XLOOKUP(INDIRECT(CELL("address",A885)),_FSAData!$B:$B,_FSAData!$C:$C, ""),"")</f>
        <v/>
      </c>
      <c r="C885" t="str" cm="1">
        <f t="array" aca="1" ref="C885" ca="1">IF(INDIRECT(CELL("address",A885))&lt;&gt;"", _xlfn.XLOOKUP(LEFT(INDIRECT(CELL("address",A885)), 3),_FSAData!$B:$B,_FSAData!$D:$D,""), "")</f>
        <v/>
      </c>
      <c r="D885" t="str">
        <f t="shared" ca="1" si="26"/>
        <v/>
      </c>
      <c r="F885" t="str" cm="1">
        <f t="array" aca="1" ref="F885" ca="1">TRIM(UPPER(LEFT(INDIRECT("'Postal Code-FSA Input'!"&amp;CELL("address",B892)), 3)))</f>
        <v/>
      </c>
      <c r="G885" t="str" cm="1">
        <f t="array" aca="1" ref="G885" ca="1">IF(INDIRECT(CELL("address",F885))&lt;&gt;"", _xlfn.XLOOKUP(INDIRECT(CELL("address",F885)),_FSAData!$B:$B,_FSAData!$C:$C, ""),"")</f>
        <v/>
      </c>
      <c r="H885" t="str" cm="1">
        <f t="array" aca="1" ref="H885" ca="1">IF(INDIRECT(CELL("address",F885))&lt;&gt;"", _xlfn.XLOOKUP(LEFT(INDIRECT(CELL("address",F885)), 3),_FSAData!$B:$B,_FSAData!$D:$D,""), "")</f>
        <v/>
      </c>
      <c r="I885" t="str">
        <f t="shared" ca="1" si="27"/>
        <v/>
      </c>
    </row>
    <row r="886" spans="1:9" x14ac:dyDescent="0.3">
      <c r="A886" t="str" cm="1">
        <f t="array" aca="1" ref="A886" ca="1">TRIM(UPPER(LEFT(INDIRECT("'Postal Code-FSA Input'!"&amp;CELL("address",A893)), 3)))</f>
        <v/>
      </c>
      <c r="B886" t="str" cm="1">
        <f t="array" aca="1" ref="B886" ca="1">IF(INDIRECT(CELL("address",A886))&lt;&gt;"", _xlfn.XLOOKUP(INDIRECT(CELL("address",A886)),_FSAData!$B:$B,_FSAData!$C:$C, ""),"")</f>
        <v/>
      </c>
      <c r="C886" t="str" cm="1">
        <f t="array" aca="1" ref="C886" ca="1">IF(INDIRECT(CELL("address",A886))&lt;&gt;"", _xlfn.XLOOKUP(LEFT(INDIRECT(CELL("address",A886)), 3),_FSAData!$B:$B,_FSAData!$D:$D,""), "")</f>
        <v/>
      </c>
      <c r="D886" t="str">
        <f t="shared" ca="1" si="26"/>
        <v/>
      </c>
      <c r="F886" t="str" cm="1">
        <f t="array" aca="1" ref="F886" ca="1">TRIM(UPPER(LEFT(INDIRECT("'Postal Code-FSA Input'!"&amp;CELL("address",B893)), 3)))</f>
        <v/>
      </c>
      <c r="G886" t="str" cm="1">
        <f t="array" aca="1" ref="G886" ca="1">IF(INDIRECT(CELL("address",F886))&lt;&gt;"", _xlfn.XLOOKUP(INDIRECT(CELL("address",F886)),_FSAData!$B:$B,_FSAData!$C:$C, ""),"")</f>
        <v/>
      </c>
      <c r="H886" t="str" cm="1">
        <f t="array" aca="1" ref="H886" ca="1">IF(INDIRECT(CELL("address",F886))&lt;&gt;"", _xlfn.XLOOKUP(LEFT(INDIRECT(CELL("address",F886)), 3),_FSAData!$B:$B,_FSAData!$D:$D,""), "")</f>
        <v/>
      </c>
      <c r="I886" t="str">
        <f t="shared" ca="1" si="27"/>
        <v/>
      </c>
    </row>
    <row r="887" spans="1:9" x14ac:dyDescent="0.3">
      <c r="A887" t="str" cm="1">
        <f t="array" aca="1" ref="A887" ca="1">TRIM(UPPER(LEFT(INDIRECT("'Postal Code-FSA Input'!"&amp;CELL("address",A894)), 3)))</f>
        <v/>
      </c>
      <c r="B887" t="str" cm="1">
        <f t="array" aca="1" ref="B887" ca="1">IF(INDIRECT(CELL("address",A887))&lt;&gt;"", _xlfn.XLOOKUP(INDIRECT(CELL("address",A887)),_FSAData!$B:$B,_FSAData!$C:$C, ""),"")</f>
        <v/>
      </c>
      <c r="C887" t="str" cm="1">
        <f t="array" aca="1" ref="C887" ca="1">IF(INDIRECT(CELL("address",A887))&lt;&gt;"", _xlfn.XLOOKUP(LEFT(INDIRECT(CELL("address",A887)), 3),_FSAData!$B:$B,_FSAData!$D:$D,""), "")</f>
        <v/>
      </c>
      <c r="D887" t="str">
        <f t="shared" ca="1" si="26"/>
        <v/>
      </c>
      <c r="F887" t="str" cm="1">
        <f t="array" aca="1" ref="F887" ca="1">TRIM(UPPER(LEFT(INDIRECT("'Postal Code-FSA Input'!"&amp;CELL("address",B894)), 3)))</f>
        <v/>
      </c>
      <c r="G887" t="str" cm="1">
        <f t="array" aca="1" ref="G887" ca="1">IF(INDIRECT(CELL("address",F887))&lt;&gt;"", _xlfn.XLOOKUP(INDIRECT(CELL("address",F887)),_FSAData!$B:$B,_FSAData!$C:$C, ""),"")</f>
        <v/>
      </c>
      <c r="H887" t="str" cm="1">
        <f t="array" aca="1" ref="H887" ca="1">IF(INDIRECT(CELL("address",F887))&lt;&gt;"", _xlfn.XLOOKUP(LEFT(INDIRECT(CELL("address",F887)), 3),_FSAData!$B:$B,_FSAData!$D:$D,""), "")</f>
        <v/>
      </c>
      <c r="I887" t="str">
        <f t="shared" ca="1" si="27"/>
        <v/>
      </c>
    </row>
    <row r="888" spans="1:9" x14ac:dyDescent="0.3">
      <c r="A888" t="str" cm="1">
        <f t="array" aca="1" ref="A888" ca="1">TRIM(UPPER(LEFT(INDIRECT("'Postal Code-FSA Input'!"&amp;CELL("address",A895)), 3)))</f>
        <v/>
      </c>
      <c r="B888" t="str" cm="1">
        <f t="array" aca="1" ref="B888" ca="1">IF(INDIRECT(CELL("address",A888))&lt;&gt;"", _xlfn.XLOOKUP(INDIRECT(CELL("address",A888)),_FSAData!$B:$B,_FSAData!$C:$C, ""),"")</f>
        <v/>
      </c>
      <c r="C888" t="str" cm="1">
        <f t="array" aca="1" ref="C888" ca="1">IF(INDIRECT(CELL("address",A888))&lt;&gt;"", _xlfn.XLOOKUP(LEFT(INDIRECT(CELL("address",A888)), 3),_FSAData!$B:$B,_FSAData!$D:$D,""), "")</f>
        <v/>
      </c>
      <c r="D888" t="str">
        <f t="shared" ca="1" si="26"/>
        <v/>
      </c>
      <c r="F888" t="str" cm="1">
        <f t="array" aca="1" ref="F888" ca="1">TRIM(UPPER(LEFT(INDIRECT("'Postal Code-FSA Input'!"&amp;CELL("address",B895)), 3)))</f>
        <v/>
      </c>
      <c r="G888" t="str" cm="1">
        <f t="array" aca="1" ref="G888" ca="1">IF(INDIRECT(CELL("address",F888))&lt;&gt;"", _xlfn.XLOOKUP(INDIRECT(CELL("address",F888)),_FSAData!$B:$B,_FSAData!$C:$C, ""),"")</f>
        <v/>
      </c>
      <c r="H888" t="str" cm="1">
        <f t="array" aca="1" ref="H888" ca="1">IF(INDIRECT(CELL("address",F888))&lt;&gt;"", _xlfn.XLOOKUP(LEFT(INDIRECT(CELL("address",F888)), 3),_FSAData!$B:$B,_FSAData!$D:$D,""), "")</f>
        <v/>
      </c>
      <c r="I888" t="str">
        <f t="shared" ca="1" si="27"/>
        <v/>
      </c>
    </row>
    <row r="889" spans="1:9" x14ac:dyDescent="0.3">
      <c r="A889" t="str" cm="1">
        <f t="array" aca="1" ref="A889" ca="1">TRIM(UPPER(LEFT(INDIRECT("'Postal Code-FSA Input'!"&amp;CELL("address",A896)), 3)))</f>
        <v/>
      </c>
      <c r="B889" t="str" cm="1">
        <f t="array" aca="1" ref="B889" ca="1">IF(INDIRECT(CELL("address",A889))&lt;&gt;"", _xlfn.XLOOKUP(INDIRECT(CELL("address",A889)),_FSAData!$B:$B,_FSAData!$C:$C, ""),"")</f>
        <v/>
      </c>
      <c r="C889" t="str" cm="1">
        <f t="array" aca="1" ref="C889" ca="1">IF(INDIRECT(CELL("address",A889))&lt;&gt;"", _xlfn.XLOOKUP(LEFT(INDIRECT(CELL("address",A889)), 3),_FSAData!$B:$B,_FSAData!$D:$D,""), "")</f>
        <v/>
      </c>
      <c r="D889" t="str">
        <f t="shared" ca="1" si="26"/>
        <v/>
      </c>
      <c r="F889" t="str" cm="1">
        <f t="array" aca="1" ref="F889" ca="1">TRIM(UPPER(LEFT(INDIRECT("'Postal Code-FSA Input'!"&amp;CELL("address",B896)), 3)))</f>
        <v/>
      </c>
      <c r="G889" t="str" cm="1">
        <f t="array" aca="1" ref="G889" ca="1">IF(INDIRECT(CELL("address",F889))&lt;&gt;"", _xlfn.XLOOKUP(INDIRECT(CELL("address",F889)),_FSAData!$B:$B,_FSAData!$C:$C, ""),"")</f>
        <v/>
      </c>
      <c r="H889" t="str" cm="1">
        <f t="array" aca="1" ref="H889" ca="1">IF(INDIRECT(CELL("address",F889))&lt;&gt;"", _xlfn.XLOOKUP(LEFT(INDIRECT(CELL("address",F889)), 3),_FSAData!$B:$B,_FSAData!$D:$D,""), "")</f>
        <v/>
      </c>
      <c r="I889" t="str">
        <f t="shared" ca="1" si="27"/>
        <v/>
      </c>
    </row>
    <row r="890" spans="1:9" x14ac:dyDescent="0.3">
      <c r="A890" t="str" cm="1">
        <f t="array" aca="1" ref="A890" ca="1">TRIM(UPPER(LEFT(INDIRECT("'Postal Code-FSA Input'!"&amp;CELL("address",A897)), 3)))</f>
        <v/>
      </c>
      <c r="B890" t="str" cm="1">
        <f t="array" aca="1" ref="B890" ca="1">IF(INDIRECT(CELL("address",A890))&lt;&gt;"", _xlfn.XLOOKUP(INDIRECT(CELL("address",A890)),_FSAData!$B:$B,_FSAData!$C:$C, ""),"")</f>
        <v/>
      </c>
      <c r="C890" t="str" cm="1">
        <f t="array" aca="1" ref="C890" ca="1">IF(INDIRECT(CELL("address",A890))&lt;&gt;"", _xlfn.XLOOKUP(LEFT(INDIRECT(CELL("address",A890)), 3),_FSAData!$B:$B,_FSAData!$D:$D,""), "")</f>
        <v/>
      </c>
      <c r="D890" t="str">
        <f t="shared" ca="1" si="26"/>
        <v/>
      </c>
      <c r="F890" t="str" cm="1">
        <f t="array" aca="1" ref="F890" ca="1">TRIM(UPPER(LEFT(INDIRECT("'Postal Code-FSA Input'!"&amp;CELL("address",B897)), 3)))</f>
        <v/>
      </c>
      <c r="G890" t="str" cm="1">
        <f t="array" aca="1" ref="G890" ca="1">IF(INDIRECT(CELL("address",F890))&lt;&gt;"", _xlfn.XLOOKUP(INDIRECT(CELL("address",F890)),_FSAData!$B:$B,_FSAData!$C:$C, ""),"")</f>
        <v/>
      </c>
      <c r="H890" t="str" cm="1">
        <f t="array" aca="1" ref="H890" ca="1">IF(INDIRECT(CELL("address",F890))&lt;&gt;"", _xlfn.XLOOKUP(LEFT(INDIRECT(CELL("address",F890)), 3),_FSAData!$B:$B,_FSAData!$D:$D,""), "")</f>
        <v/>
      </c>
      <c r="I890" t="str">
        <f t="shared" ca="1" si="27"/>
        <v/>
      </c>
    </row>
    <row r="891" spans="1:9" x14ac:dyDescent="0.3">
      <c r="A891" t="str" cm="1">
        <f t="array" aca="1" ref="A891" ca="1">TRIM(UPPER(LEFT(INDIRECT("'Postal Code-FSA Input'!"&amp;CELL("address",A898)), 3)))</f>
        <v/>
      </c>
      <c r="B891" t="str" cm="1">
        <f t="array" aca="1" ref="B891" ca="1">IF(INDIRECT(CELL("address",A891))&lt;&gt;"", _xlfn.XLOOKUP(INDIRECT(CELL("address",A891)),_FSAData!$B:$B,_FSAData!$C:$C, ""),"")</f>
        <v/>
      </c>
      <c r="C891" t="str" cm="1">
        <f t="array" aca="1" ref="C891" ca="1">IF(INDIRECT(CELL("address",A891))&lt;&gt;"", _xlfn.XLOOKUP(LEFT(INDIRECT(CELL("address",A891)), 3),_FSAData!$B:$B,_FSAData!$D:$D,""), "")</f>
        <v/>
      </c>
      <c r="D891" t="str">
        <f t="shared" ca="1" si="26"/>
        <v/>
      </c>
      <c r="F891" t="str" cm="1">
        <f t="array" aca="1" ref="F891" ca="1">TRIM(UPPER(LEFT(INDIRECT("'Postal Code-FSA Input'!"&amp;CELL("address",B898)), 3)))</f>
        <v/>
      </c>
      <c r="G891" t="str" cm="1">
        <f t="array" aca="1" ref="G891" ca="1">IF(INDIRECT(CELL("address",F891))&lt;&gt;"", _xlfn.XLOOKUP(INDIRECT(CELL("address",F891)),_FSAData!$B:$B,_FSAData!$C:$C, ""),"")</f>
        <v/>
      </c>
      <c r="H891" t="str" cm="1">
        <f t="array" aca="1" ref="H891" ca="1">IF(INDIRECT(CELL("address",F891))&lt;&gt;"", _xlfn.XLOOKUP(LEFT(INDIRECT(CELL("address",F891)), 3),_FSAData!$B:$B,_FSAData!$D:$D,""), "")</f>
        <v/>
      </c>
      <c r="I891" t="str">
        <f t="shared" ca="1" si="27"/>
        <v/>
      </c>
    </row>
    <row r="892" spans="1:9" x14ac:dyDescent="0.3">
      <c r="A892" t="str" cm="1">
        <f t="array" aca="1" ref="A892" ca="1">TRIM(UPPER(LEFT(INDIRECT("'Postal Code-FSA Input'!"&amp;CELL("address",A899)), 3)))</f>
        <v/>
      </c>
      <c r="B892" t="str" cm="1">
        <f t="array" aca="1" ref="B892" ca="1">IF(INDIRECT(CELL("address",A892))&lt;&gt;"", _xlfn.XLOOKUP(INDIRECT(CELL("address",A892)),_FSAData!$B:$B,_FSAData!$C:$C, ""),"")</f>
        <v/>
      </c>
      <c r="C892" t="str" cm="1">
        <f t="array" aca="1" ref="C892" ca="1">IF(INDIRECT(CELL("address",A892))&lt;&gt;"", _xlfn.XLOOKUP(LEFT(INDIRECT(CELL("address",A892)), 3),_FSAData!$B:$B,_FSAData!$D:$D,""), "")</f>
        <v/>
      </c>
      <c r="D892" t="str">
        <f t="shared" ca="1" si="26"/>
        <v/>
      </c>
      <c r="F892" t="str" cm="1">
        <f t="array" aca="1" ref="F892" ca="1">TRIM(UPPER(LEFT(INDIRECT("'Postal Code-FSA Input'!"&amp;CELL("address",B899)), 3)))</f>
        <v/>
      </c>
      <c r="G892" t="str" cm="1">
        <f t="array" aca="1" ref="G892" ca="1">IF(INDIRECT(CELL("address",F892))&lt;&gt;"", _xlfn.XLOOKUP(INDIRECT(CELL("address",F892)),_FSAData!$B:$B,_FSAData!$C:$C, ""),"")</f>
        <v/>
      </c>
      <c r="H892" t="str" cm="1">
        <f t="array" aca="1" ref="H892" ca="1">IF(INDIRECT(CELL("address",F892))&lt;&gt;"", _xlfn.XLOOKUP(LEFT(INDIRECT(CELL("address",F892)), 3),_FSAData!$B:$B,_FSAData!$D:$D,""), "")</f>
        <v/>
      </c>
      <c r="I892" t="str">
        <f t="shared" ca="1" si="27"/>
        <v/>
      </c>
    </row>
    <row r="893" spans="1:9" x14ac:dyDescent="0.3">
      <c r="A893" t="str" cm="1">
        <f t="array" aca="1" ref="A893" ca="1">TRIM(UPPER(LEFT(INDIRECT("'Postal Code-FSA Input'!"&amp;CELL("address",A900)), 3)))</f>
        <v/>
      </c>
      <c r="B893" t="str" cm="1">
        <f t="array" aca="1" ref="B893" ca="1">IF(INDIRECT(CELL("address",A893))&lt;&gt;"", _xlfn.XLOOKUP(INDIRECT(CELL("address",A893)),_FSAData!$B:$B,_FSAData!$C:$C, ""),"")</f>
        <v/>
      </c>
      <c r="C893" t="str" cm="1">
        <f t="array" aca="1" ref="C893" ca="1">IF(INDIRECT(CELL("address",A893))&lt;&gt;"", _xlfn.XLOOKUP(LEFT(INDIRECT(CELL("address",A893)), 3),_FSAData!$B:$B,_FSAData!$D:$D,""), "")</f>
        <v/>
      </c>
      <c r="D893" t="str">
        <f t="shared" ca="1" si="26"/>
        <v/>
      </c>
      <c r="F893" t="str" cm="1">
        <f t="array" aca="1" ref="F893" ca="1">TRIM(UPPER(LEFT(INDIRECT("'Postal Code-FSA Input'!"&amp;CELL("address",B900)), 3)))</f>
        <v/>
      </c>
      <c r="G893" t="str" cm="1">
        <f t="array" aca="1" ref="G893" ca="1">IF(INDIRECT(CELL("address",F893))&lt;&gt;"", _xlfn.XLOOKUP(INDIRECT(CELL("address",F893)),_FSAData!$B:$B,_FSAData!$C:$C, ""),"")</f>
        <v/>
      </c>
      <c r="H893" t="str" cm="1">
        <f t="array" aca="1" ref="H893" ca="1">IF(INDIRECT(CELL("address",F893))&lt;&gt;"", _xlfn.XLOOKUP(LEFT(INDIRECT(CELL("address",F893)), 3),_FSAData!$B:$B,_FSAData!$D:$D,""), "")</f>
        <v/>
      </c>
      <c r="I893" t="str">
        <f t="shared" ca="1" si="27"/>
        <v/>
      </c>
    </row>
    <row r="894" spans="1:9" x14ac:dyDescent="0.3">
      <c r="A894" t="str" cm="1">
        <f t="array" aca="1" ref="A894" ca="1">TRIM(UPPER(LEFT(INDIRECT("'Postal Code-FSA Input'!"&amp;CELL("address",A901)), 3)))</f>
        <v/>
      </c>
      <c r="B894" t="str" cm="1">
        <f t="array" aca="1" ref="B894" ca="1">IF(INDIRECT(CELL("address",A894))&lt;&gt;"", _xlfn.XLOOKUP(INDIRECT(CELL("address",A894)),_FSAData!$B:$B,_FSAData!$C:$C, ""),"")</f>
        <v/>
      </c>
      <c r="C894" t="str" cm="1">
        <f t="array" aca="1" ref="C894" ca="1">IF(INDIRECT(CELL("address",A894))&lt;&gt;"", _xlfn.XLOOKUP(LEFT(INDIRECT(CELL("address",A894)), 3),_FSAData!$B:$B,_FSAData!$D:$D,""), "")</f>
        <v/>
      </c>
      <c r="D894" t="str">
        <f t="shared" ca="1" si="26"/>
        <v/>
      </c>
      <c r="F894" t="str" cm="1">
        <f t="array" aca="1" ref="F894" ca="1">TRIM(UPPER(LEFT(INDIRECT("'Postal Code-FSA Input'!"&amp;CELL("address",B901)), 3)))</f>
        <v/>
      </c>
      <c r="G894" t="str" cm="1">
        <f t="array" aca="1" ref="G894" ca="1">IF(INDIRECT(CELL("address",F894))&lt;&gt;"", _xlfn.XLOOKUP(INDIRECT(CELL("address",F894)),_FSAData!$B:$B,_FSAData!$C:$C, ""),"")</f>
        <v/>
      </c>
      <c r="H894" t="str" cm="1">
        <f t="array" aca="1" ref="H894" ca="1">IF(INDIRECT(CELL("address",F894))&lt;&gt;"", _xlfn.XLOOKUP(LEFT(INDIRECT(CELL("address",F894)), 3),_FSAData!$B:$B,_FSAData!$D:$D,""), "")</f>
        <v/>
      </c>
      <c r="I894" t="str">
        <f t="shared" ca="1" si="27"/>
        <v/>
      </c>
    </row>
    <row r="895" spans="1:9" x14ac:dyDescent="0.3">
      <c r="A895" t="str" cm="1">
        <f t="array" aca="1" ref="A895" ca="1">TRIM(UPPER(LEFT(INDIRECT("'Postal Code-FSA Input'!"&amp;CELL("address",A902)), 3)))</f>
        <v/>
      </c>
      <c r="B895" t="str" cm="1">
        <f t="array" aca="1" ref="B895" ca="1">IF(INDIRECT(CELL("address",A895))&lt;&gt;"", _xlfn.XLOOKUP(INDIRECT(CELL("address",A895)),_FSAData!$B:$B,_FSAData!$C:$C, ""),"")</f>
        <v/>
      </c>
      <c r="C895" t="str" cm="1">
        <f t="array" aca="1" ref="C895" ca="1">IF(INDIRECT(CELL("address",A895))&lt;&gt;"", _xlfn.XLOOKUP(LEFT(INDIRECT(CELL("address",A895)), 3),_FSAData!$B:$B,_FSAData!$D:$D,""), "")</f>
        <v/>
      </c>
      <c r="D895" t="str">
        <f t="shared" ca="1" si="26"/>
        <v/>
      </c>
      <c r="F895" t="str" cm="1">
        <f t="array" aca="1" ref="F895" ca="1">TRIM(UPPER(LEFT(INDIRECT("'Postal Code-FSA Input'!"&amp;CELL("address",B902)), 3)))</f>
        <v/>
      </c>
      <c r="G895" t="str" cm="1">
        <f t="array" aca="1" ref="G895" ca="1">IF(INDIRECT(CELL("address",F895))&lt;&gt;"", _xlfn.XLOOKUP(INDIRECT(CELL("address",F895)),_FSAData!$B:$B,_FSAData!$C:$C, ""),"")</f>
        <v/>
      </c>
      <c r="H895" t="str" cm="1">
        <f t="array" aca="1" ref="H895" ca="1">IF(INDIRECT(CELL("address",F895))&lt;&gt;"", _xlfn.XLOOKUP(LEFT(INDIRECT(CELL("address",F895)), 3),_FSAData!$B:$B,_FSAData!$D:$D,""), "")</f>
        <v/>
      </c>
      <c r="I895" t="str">
        <f t="shared" ca="1" si="27"/>
        <v/>
      </c>
    </row>
    <row r="896" spans="1:9" x14ac:dyDescent="0.3">
      <c r="A896" t="str" cm="1">
        <f t="array" aca="1" ref="A896" ca="1">TRIM(UPPER(LEFT(INDIRECT("'Postal Code-FSA Input'!"&amp;CELL("address",A903)), 3)))</f>
        <v/>
      </c>
      <c r="B896" t="str" cm="1">
        <f t="array" aca="1" ref="B896" ca="1">IF(INDIRECT(CELL("address",A896))&lt;&gt;"", _xlfn.XLOOKUP(INDIRECT(CELL("address",A896)),_FSAData!$B:$B,_FSAData!$C:$C, ""),"")</f>
        <v/>
      </c>
      <c r="C896" t="str" cm="1">
        <f t="array" aca="1" ref="C896" ca="1">IF(INDIRECT(CELL("address",A896))&lt;&gt;"", _xlfn.XLOOKUP(LEFT(INDIRECT(CELL("address",A896)), 3),_FSAData!$B:$B,_FSAData!$D:$D,""), "")</f>
        <v/>
      </c>
      <c r="D896" t="str">
        <f t="shared" ca="1" si="26"/>
        <v/>
      </c>
      <c r="F896" t="str" cm="1">
        <f t="array" aca="1" ref="F896" ca="1">TRIM(UPPER(LEFT(INDIRECT("'Postal Code-FSA Input'!"&amp;CELL("address",B903)), 3)))</f>
        <v/>
      </c>
      <c r="G896" t="str" cm="1">
        <f t="array" aca="1" ref="G896" ca="1">IF(INDIRECT(CELL("address",F896))&lt;&gt;"", _xlfn.XLOOKUP(INDIRECT(CELL("address",F896)),_FSAData!$B:$B,_FSAData!$C:$C, ""),"")</f>
        <v/>
      </c>
      <c r="H896" t="str" cm="1">
        <f t="array" aca="1" ref="H896" ca="1">IF(INDIRECT(CELL("address",F896))&lt;&gt;"", _xlfn.XLOOKUP(LEFT(INDIRECT(CELL("address",F896)), 3),_FSAData!$B:$B,_FSAData!$D:$D,""), "")</f>
        <v/>
      </c>
      <c r="I896" t="str">
        <f t="shared" ca="1" si="27"/>
        <v/>
      </c>
    </row>
    <row r="897" spans="1:9" x14ac:dyDescent="0.3">
      <c r="A897" t="str" cm="1">
        <f t="array" aca="1" ref="A897" ca="1">TRIM(UPPER(LEFT(INDIRECT("'Postal Code-FSA Input'!"&amp;CELL("address",A904)), 3)))</f>
        <v/>
      </c>
      <c r="B897" t="str" cm="1">
        <f t="array" aca="1" ref="B897" ca="1">IF(INDIRECT(CELL("address",A897))&lt;&gt;"", _xlfn.XLOOKUP(INDIRECT(CELL("address",A897)),_FSAData!$B:$B,_FSAData!$C:$C, ""),"")</f>
        <v/>
      </c>
      <c r="C897" t="str" cm="1">
        <f t="array" aca="1" ref="C897" ca="1">IF(INDIRECT(CELL("address",A897))&lt;&gt;"", _xlfn.XLOOKUP(LEFT(INDIRECT(CELL("address",A897)), 3),_FSAData!$B:$B,_FSAData!$D:$D,""), "")</f>
        <v/>
      </c>
      <c r="D897" t="str">
        <f t="shared" ca="1" si="26"/>
        <v/>
      </c>
      <c r="F897" t="str" cm="1">
        <f t="array" aca="1" ref="F897" ca="1">TRIM(UPPER(LEFT(INDIRECT("'Postal Code-FSA Input'!"&amp;CELL("address",B904)), 3)))</f>
        <v/>
      </c>
      <c r="G897" t="str" cm="1">
        <f t="array" aca="1" ref="G897" ca="1">IF(INDIRECT(CELL("address",F897))&lt;&gt;"", _xlfn.XLOOKUP(INDIRECT(CELL("address",F897)),_FSAData!$B:$B,_FSAData!$C:$C, ""),"")</f>
        <v/>
      </c>
      <c r="H897" t="str" cm="1">
        <f t="array" aca="1" ref="H897" ca="1">IF(INDIRECT(CELL("address",F897))&lt;&gt;"", _xlfn.XLOOKUP(LEFT(INDIRECT(CELL("address",F897)), 3),_FSAData!$B:$B,_FSAData!$D:$D,""), "")</f>
        <v/>
      </c>
      <c r="I897" t="str">
        <f t="shared" ca="1" si="27"/>
        <v/>
      </c>
    </row>
    <row r="898" spans="1:9" x14ac:dyDescent="0.3">
      <c r="A898" t="str" cm="1">
        <f t="array" aca="1" ref="A898" ca="1">TRIM(UPPER(LEFT(INDIRECT("'Postal Code-FSA Input'!"&amp;CELL("address",A905)), 3)))</f>
        <v/>
      </c>
      <c r="B898" t="str" cm="1">
        <f t="array" aca="1" ref="B898" ca="1">IF(INDIRECT(CELL("address",A898))&lt;&gt;"", _xlfn.XLOOKUP(INDIRECT(CELL("address",A898)),_FSAData!$B:$B,_FSAData!$C:$C, ""),"")</f>
        <v/>
      </c>
      <c r="C898" t="str" cm="1">
        <f t="array" aca="1" ref="C898" ca="1">IF(INDIRECT(CELL("address",A898))&lt;&gt;"", _xlfn.XLOOKUP(LEFT(INDIRECT(CELL("address",A898)), 3),_FSAData!$B:$B,_FSAData!$D:$D,""), "")</f>
        <v/>
      </c>
      <c r="D898" t="str">
        <f t="shared" ca="1" si="26"/>
        <v/>
      </c>
      <c r="F898" t="str" cm="1">
        <f t="array" aca="1" ref="F898" ca="1">TRIM(UPPER(LEFT(INDIRECT("'Postal Code-FSA Input'!"&amp;CELL("address",B905)), 3)))</f>
        <v/>
      </c>
      <c r="G898" t="str" cm="1">
        <f t="array" aca="1" ref="G898" ca="1">IF(INDIRECT(CELL("address",F898))&lt;&gt;"", _xlfn.XLOOKUP(INDIRECT(CELL("address",F898)),_FSAData!$B:$B,_FSAData!$C:$C, ""),"")</f>
        <v/>
      </c>
      <c r="H898" t="str" cm="1">
        <f t="array" aca="1" ref="H898" ca="1">IF(INDIRECT(CELL("address",F898))&lt;&gt;"", _xlfn.XLOOKUP(LEFT(INDIRECT(CELL("address",F898)), 3),_FSAData!$B:$B,_FSAData!$D:$D,""), "")</f>
        <v/>
      </c>
      <c r="I898" t="str">
        <f t="shared" ca="1" si="27"/>
        <v/>
      </c>
    </row>
    <row r="899" spans="1:9" x14ac:dyDescent="0.3">
      <c r="A899" t="str" cm="1">
        <f t="array" aca="1" ref="A899" ca="1">TRIM(UPPER(LEFT(INDIRECT("'Postal Code-FSA Input'!"&amp;CELL("address",A906)), 3)))</f>
        <v/>
      </c>
      <c r="B899" t="str" cm="1">
        <f t="array" aca="1" ref="B899" ca="1">IF(INDIRECT(CELL("address",A899))&lt;&gt;"", _xlfn.XLOOKUP(INDIRECT(CELL("address",A899)),_FSAData!$B:$B,_FSAData!$C:$C, ""),"")</f>
        <v/>
      </c>
      <c r="C899" t="str" cm="1">
        <f t="array" aca="1" ref="C899" ca="1">IF(INDIRECT(CELL("address",A899))&lt;&gt;"", _xlfn.XLOOKUP(LEFT(INDIRECT(CELL("address",A899)), 3),_FSAData!$B:$B,_FSAData!$D:$D,""), "")</f>
        <v/>
      </c>
      <c r="D899" t="str">
        <f t="shared" ca="1" si="26"/>
        <v/>
      </c>
      <c r="F899" t="str" cm="1">
        <f t="array" aca="1" ref="F899" ca="1">TRIM(UPPER(LEFT(INDIRECT("'Postal Code-FSA Input'!"&amp;CELL("address",B906)), 3)))</f>
        <v/>
      </c>
      <c r="G899" t="str" cm="1">
        <f t="array" aca="1" ref="G899" ca="1">IF(INDIRECT(CELL("address",F899))&lt;&gt;"", _xlfn.XLOOKUP(INDIRECT(CELL("address",F899)),_FSAData!$B:$B,_FSAData!$C:$C, ""),"")</f>
        <v/>
      </c>
      <c r="H899" t="str" cm="1">
        <f t="array" aca="1" ref="H899" ca="1">IF(INDIRECT(CELL("address",F899))&lt;&gt;"", _xlfn.XLOOKUP(LEFT(INDIRECT(CELL("address",F899)), 3),_FSAData!$B:$B,_FSAData!$D:$D,""), "")</f>
        <v/>
      </c>
      <c r="I899" t="str">
        <f t="shared" ca="1" si="27"/>
        <v/>
      </c>
    </row>
    <row r="900" spans="1:9" x14ac:dyDescent="0.3">
      <c r="A900" t="str" cm="1">
        <f t="array" aca="1" ref="A900" ca="1">TRIM(UPPER(LEFT(INDIRECT("'Postal Code-FSA Input'!"&amp;CELL("address",A907)), 3)))</f>
        <v/>
      </c>
      <c r="B900" t="str" cm="1">
        <f t="array" aca="1" ref="B900" ca="1">IF(INDIRECT(CELL("address",A900))&lt;&gt;"", _xlfn.XLOOKUP(INDIRECT(CELL("address",A900)),_FSAData!$B:$B,_FSAData!$C:$C, ""),"")</f>
        <v/>
      </c>
      <c r="C900" t="str" cm="1">
        <f t="array" aca="1" ref="C900" ca="1">IF(INDIRECT(CELL("address",A900))&lt;&gt;"", _xlfn.XLOOKUP(LEFT(INDIRECT(CELL("address",A900)), 3),_FSAData!$B:$B,_FSAData!$D:$D,""), "")</f>
        <v/>
      </c>
      <c r="D900" t="str">
        <f t="shared" ca="1" si="26"/>
        <v/>
      </c>
      <c r="F900" t="str" cm="1">
        <f t="array" aca="1" ref="F900" ca="1">TRIM(UPPER(LEFT(INDIRECT("'Postal Code-FSA Input'!"&amp;CELL("address",B907)), 3)))</f>
        <v/>
      </c>
      <c r="G900" t="str" cm="1">
        <f t="array" aca="1" ref="G900" ca="1">IF(INDIRECT(CELL("address",F900))&lt;&gt;"", _xlfn.XLOOKUP(INDIRECT(CELL("address",F900)),_FSAData!$B:$B,_FSAData!$C:$C, ""),"")</f>
        <v/>
      </c>
      <c r="H900" t="str" cm="1">
        <f t="array" aca="1" ref="H900" ca="1">IF(INDIRECT(CELL("address",F900))&lt;&gt;"", _xlfn.XLOOKUP(LEFT(INDIRECT(CELL("address",F900)), 3),_FSAData!$B:$B,_FSAData!$D:$D,""), "")</f>
        <v/>
      </c>
      <c r="I900" t="str">
        <f t="shared" ca="1" si="27"/>
        <v/>
      </c>
    </row>
    <row r="901" spans="1:9" x14ac:dyDescent="0.3">
      <c r="A901" t="str" cm="1">
        <f t="array" aca="1" ref="A901" ca="1">TRIM(UPPER(LEFT(INDIRECT("'Postal Code-FSA Input'!"&amp;CELL("address",A908)), 3)))</f>
        <v/>
      </c>
      <c r="B901" t="str" cm="1">
        <f t="array" aca="1" ref="B901" ca="1">IF(INDIRECT(CELL("address",A901))&lt;&gt;"", _xlfn.XLOOKUP(INDIRECT(CELL("address",A901)),_FSAData!$B:$B,_FSAData!$C:$C, ""),"")</f>
        <v/>
      </c>
      <c r="C901" t="str" cm="1">
        <f t="array" aca="1" ref="C901" ca="1">IF(INDIRECT(CELL("address",A901))&lt;&gt;"", _xlfn.XLOOKUP(LEFT(INDIRECT(CELL("address",A901)), 3),_FSAData!$B:$B,_FSAData!$D:$D,""), "")</f>
        <v/>
      </c>
      <c r="D901" t="str">
        <f t="shared" ca="1" si="26"/>
        <v/>
      </c>
      <c r="F901" t="str" cm="1">
        <f t="array" aca="1" ref="F901" ca="1">TRIM(UPPER(LEFT(INDIRECT("'Postal Code-FSA Input'!"&amp;CELL("address",B908)), 3)))</f>
        <v/>
      </c>
      <c r="G901" t="str" cm="1">
        <f t="array" aca="1" ref="G901" ca="1">IF(INDIRECT(CELL("address",F901))&lt;&gt;"", _xlfn.XLOOKUP(INDIRECT(CELL("address",F901)),_FSAData!$B:$B,_FSAData!$C:$C, ""),"")</f>
        <v/>
      </c>
      <c r="H901" t="str" cm="1">
        <f t="array" aca="1" ref="H901" ca="1">IF(INDIRECT(CELL("address",F901))&lt;&gt;"", _xlfn.XLOOKUP(LEFT(INDIRECT(CELL("address",F901)), 3),_FSAData!$B:$B,_FSAData!$D:$D,""), "")</f>
        <v/>
      </c>
      <c r="I901" t="str">
        <f t="shared" ca="1" si="27"/>
        <v/>
      </c>
    </row>
    <row r="902" spans="1:9" x14ac:dyDescent="0.3">
      <c r="A902" t="str" cm="1">
        <f t="array" aca="1" ref="A902" ca="1">TRIM(UPPER(LEFT(INDIRECT("'Postal Code-FSA Input'!"&amp;CELL("address",A909)), 3)))</f>
        <v/>
      </c>
      <c r="B902" t="str" cm="1">
        <f t="array" aca="1" ref="B902" ca="1">IF(INDIRECT(CELL("address",A902))&lt;&gt;"", _xlfn.XLOOKUP(INDIRECT(CELL("address",A902)),_FSAData!$B:$B,_FSAData!$C:$C, ""),"")</f>
        <v/>
      </c>
      <c r="C902" t="str" cm="1">
        <f t="array" aca="1" ref="C902" ca="1">IF(INDIRECT(CELL("address",A902))&lt;&gt;"", _xlfn.XLOOKUP(LEFT(INDIRECT(CELL("address",A902)), 3),_FSAData!$B:$B,_FSAData!$D:$D,""), "")</f>
        <v/>
      </c>
      <c r="D902" t="str">
        <f t="shared" ref="D902:D965" ca="1" si="28">IF(B902&lt;&gt;"",ACOS(COS(RADIANS(90-$B$2)) * COS(RADIANS(90-B902)) + SIN(RADIANS(90-$B$2)) * SIN(RADIANS(90-B902)) * COS(RADIANS($C$2-C902))) * 6371,"")</f>
        <v/>
      </c>
      <c r="F902" t="str" cm="1">
        <f t="array" aca="1" ref="F902" ca="1">TRIM(UPPER(LEFT(INDIRECT("'Postal Code-FSA Input'!"&amp;CELL("address",B909)), 3)))</f>
        <v/>
      </c>
      <c r="G902" t="str" cm="1">
        <f t="array" aca="1" ref="G902" ca="1">IF(INDIRECT(CELL("address",F902))&lt;&gt;"", _xlfn.XLOOKUP(INDIRECT(CELL("address",F902)),_FSAData!$B:$B,_FSAData!$C:$C, ""),"")</f>
        <v/>
      </c>
      <c r="H902" t="str" cm="1">
        <f t="array" aca="1" ref="H902" ca="1">IF(INDIRECT(CELL("address",F902))&lt;&gt;"", _xlfn.XLOOKUP(LEFT(INDIRECT(CELL("address",F902)), 3),_FSAData!$B:$B,_FSAData!$D:$D,""), "")</f>
        <v/>
      </c>
      <c r="I902" t="str">
        <f t="shared" ref="I902:I965" ca="1" si="29">IF(G902&lt;&gt;"",ACOS(COS(RADIANS(90-$B$2)) * COS(RADIANS(90-G902)) + SIN(RADIANS(90-$B$2)) * SIN(RADIANS(90-G902)) * COS(RADIANS($C$2-H902))) * 6371,"")</f>
        <v/>
      </c>
    </row>
    <row r="903" spans="1:9" x14ac:dyDescent="0.3">
      <c r="A903" t="str" cm="1">
        <f t="array" aca="1" ref="A903" ca="1">TRIM(UPPER(LEFT(INDIRECT("'Postal Code-FSA Input'!"&amp;CELL("address",A910)), 3)))</f>
        <v/>
      </c>
      <c r="B903" t="str" cm="1">
        <f t="array" aca="1" ref="B903" ca="1">IF(INDIRECT(CELL("address",A903))&lt;&gt;"", _xlfn.XLOOKUP(INDIRECT(CELL("address",A903)),_FSAData!$B:$B,_FSAData!$C:$C, ""),"")</f>
        <v/>
      </c>
      <c r="C903" t="str" cm="1">
        <f t="array" aca="1" ref="C903" ca="1">IF(INDIRECT(CELL("address",A903))&lt;&gt;"", _xlfn.XLOOKUP(LEFT(INDIRECT(CELL("address",A903)), 3),_FSAData!$B:$B,_FSAData!$D:$D,""), "")</f>
        <v/>
      </c>
      <c r="D903" t="str">
        <f t="shared" ca="1" si="28"/>
        <v/>
      </c>
      <c r="F903" t="str" cm="1">
        <f t="array" aca="1" ref="F903" ca="1">TRIM(UPPER(LEFT(INDIRECT("'Postal Code-FSA Input'!"&amp;CELL("address",B910)), 3)))</f>
        <v/>
      </c>
      <c r="G903" t="str" cm="1">
        <f t="array" aca="1" ref="G903" ca="1">IF(INDIRECT(CELL("address",F903))&lt;&gt;"", _xlfn.XLOOKUP(INDIRECT(CELL("address",F903)),_FSAData!$B:$B,_FSAData!$C:$C, ""),"")</f>
        <v/>
      </c>
      <c r="H903" t="str" cm="1">
        <f t="array" aca="1" ref="H903" ca="1">IF(INDIRECT(CELL("address",F903))&lt;&gt;"", _xlfn.XLOOKUP(LEFT(INDIRECT(CELL("address",F903)), 3),_FSAData!$B:$B,_FSAData!$D:$D,""), "")</f>
        <v/>
      </c>
      <c r="I903" t="str">
        <f t="shared" ca="1" si="29"/>
        <v/>
      </c>
    </row>
    <row r="904" spans="1:9" x14ac:dyDescent="0.3">
      <c r="A904" t="str" cm="1">
        <f t="array" aca="1" ref="A904" ca="1">TRIM(UPPER(LEFT(INDIRECT("'Postal Code-FSA Input'!"&amp;CELL("address",A911)), 3)))</f>
        <v/>
      </c>
      <c r="B904" t="str" cm="1">
        <f t="array" aca="1" ref="B904" ca="1">IF(INDIRECT(CELL("address",A904))&lt;&gt;"", _xlfn.XLOOKUP(INDIRECT(CELL("address",A904)),_FSAData!$B:$B,_FSAData!$C:$C, ""),"")</f>
        <v/>
      </c>
      <c r="C904" t="str" cm="1">
        <f t="array" aca="1" ref="C904" ca="1">IF(INDIRECT(CELL("address",A904))&lt;&gt;"", _xlfn.XLOOKUP(LEFT(INDIRECT(CELL("address",A904)), 3),_FSAData!$B:$B,_FSAData!$D:$D,""), "")</f>
        <v/>
      </c>
      <c r="D904" t="str">
        <f t="shared" ca="1" si="28"/>
        <v/>
      </c>
      <c r="F904" t="str" cm="1">
        <f t="array" aca="1" ref="F904" ca="1">TRIM(UPPER(LEFT(INDIRECT("'Postal Code-FSA Input'!"&amp;CELL("address",B911)), 3)))</f>
        <v/>
      </c>
      <c r="G904" t="str" cm="1">
        <f t="array" aca="1" ref="G904" ca="1">IF(INDIRECT(CELL("address",F904))&lt;&gt;"", _xlfn.XLOOKUP(INDIRECT(CELL("address",F904)),_FSAData!$B:$B,_FSAData!$C:$C, ""),"")</f>
        <v/>
      </c>
      <c r="H904" t="str" cm="1">
        <f t="array" aca="1" ref="H904" ca="1">IF(INDIRECT(CELL("address",F904))&lt;&gt;"", _xlfn.XLOOKUP(LEFT(INDIRECT(CELL("address",F904)), 3),_FSAData!$B:$B,_FSAData!$D:$D,""), "")</f>
        <v/>
      </c>
      <c r="I904" t="str">
        <f t="shared" ca="1" si="29"/>
        <v/>
      </c>
    </row>
    <row r="905" spans="1:9" x14ac:dyDescent="0.3">
      <c r="A905" t="str" cm="1">
        <f t="array" aca="1" ref="A905" ca="1">TRIM(UPPER(LEFT(INDIRECT("'Postal Code-FSA Input'!"&amp;CELL("address",A912)), 3)))</f>
        <v/>
      </c>
      <c r="B905" t="str" cm="1">
        <f t="array" aca="1" ref="B905" ca="1">IF(INDIRECT(CELL("address",A905))&lt;&gt;"", _xlfn.XLOOKUP(INDIRECT(CELL("address",A905)),_FSAData!$B:$B,_FSAData!$C:$C, ""),"")</f>
        <v/>
      </c>
      <c r="C905" t="str" cm="1">
        <f t="array" aca="1" ref="C905" ca="1">IF(INDIRECT(CELL("address",A905))&lt;&gt;"", _xlfn.XLOOKUP(LEFT(INDIRECT(CELL("address",A905)), 3),_FSAData!$B:$B,_FSAData!$D:$D,""), "")</f>
        <v/>
      </c>
      <c r="D905" t="str">
        <f t="shared" ca="1" si="28"/>
        <v/>
      </c>
      <c r="F905" t="str" cm="1">
        <f t="array" aca="1" ref="F905" ca="1">TRIM(UPPER(LEFT(INDIRECT("'Postal Code-FSA Input'!"&amp;CELL("address",B912)), 3)))</f>
        <v/>
      </c>
      <c r="G905" t="str" cm="1">
        <f t="array" aca="1" ref="G905" ca="1">IF(INDIRECT(CELL("address",F905))&lt;&gt;"", _xlfn.XLOOKUP(INDIRECT(CELL("address",F905)),_FSAData!$B:$B,_FSAData!$C:$C, ""),"")</f>
        <v/>
      </c>
      <c r="H905" t="str" cm="1">
        <f t="array" aca="1" ref="H905" ca="1">IF(INDIRECT(CELL("address",F905))&lt;&gt;"", _xlfn.XLOOKUP(LEFT(INDIRECT(CELL("address",F905)), 3),_FSAData!$B:$B,_FSAData!$D:$D,""), "")</f>
        <v/>
      </c>
      <c r="I905" t="str">
        <f t="shared" ca="1" si="29"/>
        <v/>
      </c>
    </row>
    <row r="906" spans="1:9" x14ac:dyDescent="0.3">
      <c r="A906" t="str" cm="1">
        <f t="array" aca="1" ref="A906" ca="1">TRIM(UPPER(LEFT(INDIRECT("'Postal Code-FSA Input'!"&amp;CELL("address",A913)), 3)))</f>
        <v/>
      </c>
      <c r="B906" t="str" cm="1">
        <f t="array" aca="1" ref="B906" ca="1">IF(INDIRECT(CELL("address",A906))&lt;&gt;"", _xlfn.XLOOKUP(INDIRECT(CELL("address",A906)),_FSAData!$B:$B,_FSAData!$C:$C, ""),"")</f>
        <v/>
      </c>
      <c r="C906" t="str" cm="1">
        <f t="array" aca="1" ref="C906" ca="1">IF(INDIRECT(CELL("address",A906))&lt;&gt;"", _xlfn.XLOOKUP(LEFT(INDIRECT(CELL("address",A906)), 3),_FSAData!$B:$B,_FSAData!$D:$D,""), "")</f>
        <v/>
      </c>
      <c r="D906" t="str">
        <f t="shared" ca="1" si="28"/>
        <v/>
      </c>
      <c r="F906" t="str" cm="1">
        <f t="array" aca="1" ref="F906" ca="1">TRIM(UPPER(LEFT(INDIRECT("'Postal Code-FSA Input'!"&amp;CELL("address",B913)), 3)))</f>
        <v/>
      </c>
      <c r="G906" t="str" cm="1">
        <f t="array" aca="1" ref="G906" ca="1">IF(INDIRECT(CELL("address",F906))&lt;&gt;"", _xlfn.XLOOKUP(INDIRECT(CELL("address",F906)),_FSAData!$B:$B,_FSAData!$C:$C, ""),"")</f>
        <v/>
      </c>
      <c r="H906" t="str" cm="1">
        <f t="array" aca="1" ref="H906" ca="1">IF(INDIRECT(CELL("address",F906))&lt;&gt;"", _xlfn.XLOOKUP(LEFT(INDIRECT(CELL("address",F906)), 3),_FSAData!$B:$B,_FSAData!$D:$D,""), "")</f>
        <v/>
      </c>
      <c r="I906" t="str">
        <f t="shared" ca="1" si="29"/>
        <v/>
      </c>
    </row>
    <row r="907" spans="1:9" x14ac:dyDescent="0.3">
      <c r="A907" t="str" cm="1">
        <f t="array" aca="1" ref="A907" ca="1">TRIM(UPPER(LEFT(INDIRECT("'Postal Code-FSA Input'!"&amp;CELL("address",A914)), 3)))</f>
        <v/>
      </c>
      <c r="B907" t="str" cm="1">
        <f t="array" aca="1" ref="B907" ca="1">IF(INDIRECT(CELL("address",A907))&lt;&gt;"", _xlfn.XLOOKUP(INDIRECT(CELL("address",A907)),_FSAData!$B:$B,_FSAData!$C:$C, ""),"")</f>
        <v/>
      </c>
      <c r="C907" t="str" cm="1">
        <f t="array" aca="1" ref="C907" ca="1">IF(INDIRECT(CELL("address",A907))&lt;&gt;"", _xlfn.XLOOKUP(LEFT(INDIRECT(CELL("address",A907)), 3),_FSAData!$B:$B,_FSAData!$D:$D,""), "")</f>
        <v/>
      </c>
      <c r="D907" t="str">
        <f t="shared" ca="1" si="28"/>
        <v/>
      </c>
      <c r="F907" t="str" cm="1">
        <f t="array" aca="1" ref="F907" ca="1">TRIM(UPPER(LEFT(INDIRECT("'Postal Code-FSA Input'!"&amp;CELL("address",B914)), 3)))</f>
        <v/>
      </c>
      <c r="G907" t="str" cm="1">
        <f t="array" aca="1" ref="G907" ca="1">IF(INDIRECT(CELL("address",F907))&lt;&gt;"", _xlfn.XLOOKUP(INDIRECT(CELL("address",F907)),_FSAData!$B:$B,_FSAData!$C:$C, ""),"")</f>
        <v/>
      </c>
      <c r="H907" t="str" cm="1">
        <f t="array" aca="1" ref="H907" ca="1">IF(INDIRECT(CELL("address",F907))&lt;&gt;"", _xlfn.XLOOKUP(LEFT(INDIRECT(CELL("address",F907)), 3),_FSAData!$B:$B,_FSAData!$D:$D,""), "")</f>
        <v/>
      </c>
      <c r="I907" t="str">
        <f t="shared" ca="1" si="29"/>
        <v/>
      </c>
    </row>
    <row r="908" spans="1:9" x14ac:dyDescent="0.3">
      <c r="A908" t="str" cm="1">
        <f t="array" aca="1" ref="A908" ca="1">TRIM(UPPER(LEFT(INDIRECT("'Postal Code-FSA Input'!"&amp;CELL("address",A915)), 3)))</f>
        <v/>
      </c>
      <c r="B908" t="str" cm="1">
        <f t="array" aca="1" ref="B908" ca="1">IF(INDIRECT(CELL("address",A908))&lt;&gt;"", _xlfn.XLOOKUP(INDIRECT(CELL("address",A908)),_FSAData!$B:$B,_FSAData!$C:$C, ""),"")</f>
        <v/>
      </c>
      <c r="C908" t="str" cm="1">
        <f t="array" aca="1" ref="C908" ca="1">IF(INDIRECT(CELL("address",A908))&lt;&gt;"", _xlfn.XLOOKUP(LEFT(INDIRECT(CELL("address",A908)), 3),_FSAData!$B:$B,_FSAData!$D:$D,""), "")</f>
        <v/>
      </c>
      <c r="D908" t="str">
        <f t="shared" ca="1" si="28"/>
        <v/>
      </c>
      <c r="F908" t="str" cm="1">
        <f t="array" aca="1" ref="F908" ca="1">TRIM(UPPER(LEFT(INDIRECT("'Postal Code-FSA Input'!"&amp;CELL("address",B915)), 3)))</f>
        <v/>
      </c>
      <c r="G908" t="str" cm="1">
        <f t="array" aca="1" ref="G908" ca="1">IF(INDIRECT(CELL("address",F908))&lt;&gt;"", _xlfn.XLOOKUP(INDIRECT(CELL("address",F908)),_FSAData!$B:$B,_FSAData!$C:$C, ""),"")</f>
        <v/>
      </c>
      <c r="H908" t="str" cm="1">
        <f t="array" aca="1" ref="H908" ca="1">IF(INDIRECT(CELL("address",F908))&lt;&gt;"", _xlfn.XLOOKUP(LEFT(INDIRECT(CELL("address",F908)), 3),_FSAData!$B:$B,_FSAData!$D:$D,""), "")</f>
        <v/>
      </c>
      <c r="I908" t="str">
        <f t="shared" ca="1" si="29"/>
        <v/>
      </c>
    </row>
    <row r="909" spans="1:9" x14ac:dyDescent="0.3">
      <c r="A909" t="str" cm="1">
        <f t="array" aca="1" ref="A909" ca="1">TRIM(UPPER(LEFT(INDIRECT("'Postal Code-FSA Input'!"&amp;CELL("address",A916)), 3)))</f>
        <v/>
      </c>
      <c r="B909" t="str" cm="1">
        <f t="array" aca="1" ref="B909" ca="1">IF(INDIRECT(CELL("address",A909))&lt;&gt;"", _xlfn.XLOOKUP(INDIRECT(CELL("address",A909)),_FSAData!$B:$B,_FSAData!$C:$C, ""),"")</f>
        <v/>
      </c>
      <c r="C909" t="str" cm="1">
        <f t="array" aca="1" ref="C909" ca="1">IF(INDIRECT(CELL("address",A909))&lt;&gt;"", _xlfn.XLOOKUP(LEFT(INDIRECT(CELL("address",A909)), 3),_FSAData!$B:$B,_FSAData!$D:$D,""), "")</f>
        <v/>
      </c>
      <c r="D909" t="str">
        <f t="shared" ca="1" si="28"/>
        <v/>
      </c>
      <c r="F909" t="str" cm="1">
        <f t="array" aca="1" ref="F909" ca="1">TRIM(UPPER(LEFT(INDIRECT("'Postal Code-FSA Input'!"&amp;CELL("address",B916)), 3)))</f>
        <v/>
      </c>
      <c r="G909" t="str" cm="1">
        <f t="array" aca="1" ref="G909" ca="1">IF(INDIRECT(CELL("address",F909))&lt;&gt;"", _xlfn.XLOOKUP(INDIRECT(CELL("address",F909)),_FSAData!$B:$B,_FSAData!$C:$C, ""),"")</f>
        <v/>
      </c>
      <c r="H909" t="str" cm="1">
        <f t="array" aca="1" ref="H909" ca="1">IF(INDIRECT(CELL("address",F909))&lt;&gt;"", _xlfn.XLOOKUP(LEFT(INDIRECT(CELL("address",F909)), 3),_FSAData!$B:$B,_FSAData!$D:$D,""), "")</f>
        <v/>
      </c>
      <c r="I909" t="str">
        <f t="shared" ca="1" si="29"/>
        <v/>
      </c>
    </row>
    <row r="910" spans="1:9" x14ac:dyDescent="0.3">
      <c r="A910" t="str" cm="1">
        <f t="array" aca="1" ref="A910" ca="1">TRIM(UPPER(LEFT(INDIRECT("'Postal Code-FSA Input'!"&amp;CELL("address",A917)), 3)))</f>
        <v/>
      </c>
      <c r="B910" t="str" cm="1">
        <f t="array" aca="1" ref="B910" ca="1">IF(INDIRECT(CELL("address",A910))&lt;&gt;"", _xlfn.XLOOKUP(INDIRECT(CELL("address",A910)),_FSAData!$B:$B,_FSAData!$C:$C, ""),"")</f>
        <v/>
      </c>
      <c r="C910" t="str" cm="1">
        <f t="array" aca="1" ref="C910" ca="1">IF(INDIRECT(CELL("address",A910))&lt;&gt;"", _xlfn.XLOOKUP(LEFT(INDIRECT(CELL("address",A910)), 3),_FSAData!$B:$B,_FSAData!$D:$D,""), "")</f>
        <v/>
      </c>
      <c r="D910" t="str">
        <f t="shared" ca="1" si="28"/>
        <v/>
      </c>
      <c r="F910" t="str" cm="1">
        <f t="array" aca="1" ref="F910" ca="1">TRIM(UPPER(LEFT(INDIRECT("'Postal Code-FSA Input'!"&amp;CELL("address",B917)), 3)))</f>
        <v/>
      </c>
      <c r="G910" t="str" cm="1">
        <f t="array" aca="1" ref="G910" ca="1">IF(INDIRECT(CELL("address",F910))&lt;&gt;"", _xlfn.XLOOKUP(INDIRECT(CELL("address",F910)),_FSAData!$B:$B,_FSAData!$C:$C, ""),"")</f>
        <v/>
      </c>
      <c r="H910" t="str" cm="1">
        <f t="array" aca="1" ref="H910" ca="1">IF(INDIRECT(CELL("address",F910))&lt;&gt;"", _xlfn.XLOOKUP(LEFT(INDIRECT(CELL("address",F910)), 3),_FSAData!$B:$B,_FSAData!$D:$D,""), "")</f>
        <v/>
      </c>
      <c r="I910" t="str">
        <f t="shared" ca="1" si="29"/>
        <v/>
      </c>
    </row>
    <row r="911" spans="1:9" x14ac:dyDescent="0.3">
      <c r="A911" t="str" cm="1">
        <f t="array" aca="1" ref="A911" ca="1">TRIM(UPPER(LEFT(INDIRECT("'Postal Code-FSA Input'!"&amp;CELL("address",A918)), 3)))</f>
        <v/>
      </c>
      <c r="B911" t="str" cm="1">
        <f t="array" aca="1" ref="B911" ca="1">IF(INDIRECT(CELL("address",A911))&lt;&gt;"", _xlfn.XLOOKUP(INDIRECT(CELL("address",A911)),_FSAData!$B:$B,_FSAData!$C:$C, ""),"")</f>
        <v/>
      </c>
      <c r="C911" t="str" cm="1">
        <f t="array" aca="1" ref="C911" ca="1">IF(INDIRECT(CELL("address",A911))&lt;&gt;"", _xlfn.XLOOKUP(LEFT(INDIRECT(CELL("address",A911)), 3),_FSAData!$B:$B,_FSAData!$D:$D,""), "")</f>
        <v/>
      </c>
      <c r="D911" t="str">
        <f t="shared" ca="1" si="28"/>
        <v/>
      </c>
      <c r="F911" t="str" cm="1">
        <f t="array" aca="1" ref="F911" ca="1">TRIM(UPPER(LEFT(INDIRECT("'Postal Code-FSA Input'!"&amp;CELL("address",B918)), 3)))</f>
        <v/>
      </c>
      <c r="G911" t="str" cm="1">
        <f t="array" aca="1" ref="G911" ca="1">IF(INDIRECT(CELL("address",F911))&lt;&gt;"", _xlfn.XLOOKUP(INDIRECT(CELL("address",F911)),_FSAData!$B:$B,_FSAData!$C:$C, ""),"")</f>
        <v/>
      </c>
      <c r="H911" t="str" cm="1">
        <f t="array" aca="1" ref="H911" ca="1">IF(INDIRECT(CELL("address",F911))&lt;&gt;"", _xlfn.XLOOKUP(LEFT(INDIRECT(CELL("address",F911)), 3),_FSAData!$B:$B,_FSAData!$D:$D,""), "")</f>
        <v/>
      </c>
      <c r="I911" t="str">
        <f t="shared" ca="1" si="29"/>
        <v/>
      </c>
    </row>
    <row r="912" spans="1:9" x14ac:dyDescent="0.3">
      <c r="A912" t="str" cm="1">
        <f t="array" aca="1" ref="A912" ca="1">TRIM(UPPER(LEFT(INDIRECT("'Postal Code-FSA Input'!"&amp;CELL("address",A919)), 3)))</f>
        <v/>
      </c>
      <c r="B912" t="str" cm="1">
        <f t="array" aca="1" ref="B912" ca="1">IF(INDIRECT(CELL("address",A912))&lt;&gt;"", _xlfn.XLOOKUP(INDIRECT(CELL("address",A912)),_FSAData!$B:$B,_FSAData!$C:$C, ""),"")</f>
        <v/>
      </c>
      <c r="C912" t="str" cm="1">
        <f t="array" aca="1" ref="C912" ca="1">IF(INDIRECT(CELL("address",A912))&lt;&gt;"", _xlfn.XLOOKUP(LEFT(INDIRECT(CELL("address",A912)), 3),_FSAData!$B:$B,_FSAData!$D:$D,""), "")</f>
        <v/>
      </c>
      <c r="D912" t="str">
        <f t="shared" ca="1" si="28"/>
        <v/>
      </c>
      <c r="F912" t="str" cm="1">
        <f t="array" aca="1" ref="F912" ca="1">TRIM(UPPER(LEFT(INDIRECT("'Postal Code-FSA Input'!"&amp;CELL("address",B919)), 3)))</f>
        <v/>
      </c>
      <c r="G912" t="str" cm="1">
        <f t="array" aca="1" ref="G912" ca="1">IF(INDIRECT(CELL("address",F912))&lt;&gt;"", _xlfn.XLOOKUP(INDIRECT(CELL("address",F912)),_FSAData!$B:$B,_FSAData!$C:$C, ""),"")</f>
        <v/>
      </c>
      <c r="H912" t="str" cm="1">
        <f t="array" aca="1" ref="H912" ca="1">IF(INDIRECT(CELL("address",F912))&lt;&gt;"", _xlfn.XLOOKUP(LEFT(INDIRECT(CELL("address",F912)), 3),_FSAData!$B:$B,_FSAData!$D:$D,""), "")</f>
        <v/>
      </c>
      <c r="I912" t="str">
        <f t="shared" ca="1" si="29"/>
        <v/>
      </c>
    </row>
    <row r="913" spans="1:9" x14ac:dyDescent="0.3">
      <c r="A913" t="str" cm="1">
        <f t="array" aca="1" ref="A913" ca="1">TRIM(UPPER(LEFT(INDIRECT("'Postal Code-FSA Input'!"&amp;CELL("address",A920)), 3)))</f>
        <v/>
      </c>
      <c r="B913" t="str" cm="1">
        <f t="array" aca="1" ref="B913" ca="1">IF(INDIRECT(CELL("address",A913))&lt;&gt;"", _xlfn.XLOOKUP(INDIRECT(CELL("address",A913)),_FSAData!$B:$B,_FSAData!$C:$C, ""),"")</f>
        <v/>
      </c>
      <c r="C913" t="str" cm="1">
        <f t="array" aca="1" ref="C913" ca="1">IF(INDIRECT(CELL("address",A913))&lt;&gt;"", _xlfn.XLOOKUP(LEFT(INDIRECT(CELL("address",A913)), 3),_FSAData!$B:$B,_FSAData!$D:$D,""), "")</f>
        <v/>
      </c>
      <c r="D913" t="str">
        <f t="shared" ca="1" si="28"/>
        <v/>
      </c>
      <c r="F913" t="str" cm="1">
        <f t="array" aca="1" ref="F913" ca="1">TRIM(UPPER(LEFT(INDIRECT("'Postal Code-FSA Input'!"&amp;CELL("address",B920)), 3)))</f>
        <v/>
      </c>
      <c r="G913" t="str" cm="1">
        <f t="array" aca="1" ref="G913" ca="1">IF(INDIRECT(CELL("address",F913))&lt;&gt;"", _xlfn.XLOOKUP(INDIRECT(CELL("address",F913)),_FSAData!$B:$B,_FSAData!$C:$C, ""),"")</f>
        <v/>
      </c>
      <c r="H913" t="str" cm="1">
        <f t="array" aca="1" ref="H913" ca="1">IF(INDIRECT(CELL("address",F913))&lt;&gt;"", _xlfn.XLOOKUP(LEFT(INDIRECT(CELL("address",F913)), 3),_FSAData!$B:$B,_FSAData!$D:$D,""), "")</f>
        <v/>
      </c>
      <c r="I913" t="str">
        <f t="shared" ca="1" si="29"/>
        <v/>
      </c>
    </row>
    <row r="914" spans="1:9" x14ac:dyDescent="0.3">
      <c r="A914" t="str" cm="1">
        <f t="array" aca="1" ref="A914" ca="1">TRIM(UPPER(LEFT(INDIRECT("'Postal Code-FSA Input'!"&amp;CELL("address",A921)), 3)))</f>
        <v/>
      </c>
      <c r="B914" t="str" cm="1">
        <f t="array" aca="1" ref="B914" ca="1">IF(INDIRECT(CELL("address",A914))&lt;&gt;"", _xlfn.XLOOKUP(INDIRECT(CELL("address",A914)),_FSAData!$B:$B,_FSAData!$C:$C, ""),"")</f>
        <v/>
      </c>
      <c r="C914" t="str" cm="1">
        <f t="array" aca="1" ref="C914" ca="1">IF(INDIRECT(CELL("address",A914))&lt;&gt;"", _xlfn.XLOOKUP(LEFT(INDIRECT(CELL("address",A914)), 3),_FSAData!$B:$B,_FSAData!$D:$D,""), "")</f>
        <v/>
      </c>
      <c r="D914" t="str">
        <f t="shared" ca="1" si="28"/>
        <v/>
      </c>
      <c r="F914" t="str" cm="1">
        <f t="array" aca="1" ref="F914" ca="1">TRIM(UPPER(LEFT(INDIRECT("'Postal Code-FSA Input'!"&amp;CELL("address",B921)), 3)))</f>
        <v/>
      </c>
      <c r="G914" t="str" cm="1">
        <f t="array" aca="1" ref="G914" ca="1">IF(INDIRECT(CELL("address",F914))&lt;&gt;"", _xlfn.XLOOKUP(INDIRECT(CELL("address",F914)),_FSAData!$B:$B,_FSAData!$C:$C, ""),"")</f>
        <v/>
      </c>
      <c r="H914" t="str" cm="1">
        <f t="array" aca="1" ref="H914" ca="1">IF(INDIRECT(CELL("address",F914))&lt;&gt;"", _xlfn.XLOOKUP(LEFT(INDIRECT(CELL("address",F914)), 3),_FSAData!$B:$B,_FSAData!$D:$D,""), "")</f>
        <v/>
      </c>
      <c r="I914" t="str">
        <f t="shared" ca="1" si="29"/>
        <v/>
      </c>
    </row>
    <row r="915" spans="1:9" x14ac:dyDescent="0.3">
      <c r="A915" t="str" cm="1">
        <f t="array" aca="1" ref="A915" ca="1">TRIM(UPPER(LEFT(INDIRECT("'Postal Code-FSA Input'!"&amp;CELL("address",A922)), 3)))</f>
        <v/>
      </c>
      <c r="B915" t="str" cm="1">
        <f t="array" aca="1" ref="B915" ca="1">IF(INDIRECT(CELL("address",A915))&lt;&gt;"", _xlfn.XLOOKUP(INDIRECT(CELL("address",A915)),_FSAData!$B:$B,_FSAData!$C:$C, ""),"")</f>
        <v/>
      </c>
      <c r="C915" t="str" cm="1">
        <f t="array" aca="1" ref="C915" ca="1">IF(INDIRECT(CELL("address",A915))&lt;&gt;"", _xlfn.XLOOKUP(LEFT(INDIRECT(CELL("address",A915)), 3),_FSAData!$B:$B,_FSAData!$D:$D,""), "")</f>
        <v/>
      </c>
      <c r="D915" t="str">
        <f t="shared" ca="1" si="28"/>
        <v/>
      </c>
      <c r="F915" t="str" cm="1">
        <f t="array" aca="1" ref="F915" ca="1">TRIM(UPPER(LEFT(INDIRECT("'Postal Code-FSA Input'!"&amp;CELL("address",B922)), 3)))</f>
        <v/>
      </c>
      <c r="G915" t="str" cm="1">
        <f t="array" aca="1" ref="G915" ca="1">IF(INDIRECT(CELL("address",F915))&lt;&gt;"", _xlfn.XLOOKUP(INDIRECT(CELL("address",F915)),_FSAData!$B:$B,_FSAData!$C:$C, ""),"")</f>
        <v/>
      </c>
      <c r="H915" t="str" cm="1">
        <f t="array" aca="1" ref="H915" ca="1">IF(INDIRECT(CELL("address",F915))&lt;&gt;"", _xlfn.XLOOKUP(LEFT(INDIRECT(CELL("address",F915)), 3),_FSAData!$B:$B,_FSAData!$D:$D,""), "")</f>
        <v/>
      </c>
      <c r="I915" t="str">
        <f t="shared" ca="1" si="29"/>
        <v/>
      </c>
    </row>
    <row r="916" spans="1:9" x14ac:dyDescent="0.3">
      <c r="A916" t="str" cm="1">
        <f t="array" aca="1" ref="A916" ca="1">TRIM(UPPER(LEFT(INDIRECT("'Postal Code-FSA Input'!"&amp;CELL("address",A923)), 3)))</f>
        <v/>
      </c>
      <c r="B916" t="str" cm="1">
        <f t="array" aca="1" ref="B916" ca="1">IF(INDIRECT(CELL("address",A916))&lt;&gt;"", _xlfn.XLOOKUP(INDIRECT(CELL("address",A916)),_FSAData!$B:$B,_FSAData!$C:$C, ""),"")</f>
        <v/>
      </c>
      <c r="C916" t="str" cm="1">
        <f t="array" aca="1" ref="C916" ca="1">IF(INDIRECT(CELL("address",A916))&lt;&gt;"", _xlfn.XLOOKUP(LEFT(INDIRECT(CELL("address",A916)), 3),_FSAData!$B:$B,_FSAData!$D:$D,""), "")</f>
        <v/>
      </c>
      <c r="D916" t="str">
        <f t="shared" ca="1" si="28"/>
        <v/>
      </c>
      <c r="F916" t="str" cm="1">
        <f t="array" aca="1" ref="F916" ca="1">TRIM(UPPER(LEFT(INDIRECT("'Postal Code-FSA Input'!"&amp;CELL("address",B923)), 3)))</f>
        <v/>
      </c>
      <c r="G916" t="str" cm="1">
        <f t="array" aca="1" ref="G916" ca="1">IF(INDIRECT(CELL("address",F916))&lt;&gt;"", _xlfn.XLOOKUP(INDIRECT(CELL("address",F916)),_FSAData!$B:$B,_FSAData!$C:$C, ""),"")</f>
        <v/>
      </c>
      <c r="H916" t="str" cm="1">
        <f t="array" aca="1" ref="H916" ca="1">IF(INDIRECT(CELL("address",F916))&lt;&gt;"", _xlfn.XLOOKUP(LEFT(INDIRECT(CELL("address",F916)), 3),_FSAData!$B:$B,_FSAData!$D:$D,""), "")</f>
        <v/>
      </c>
      <c r="I916" t="str">
        <f t="shared" ca="1" si="29"/>
        <v/>
      </c>
    </row>
    <row r="917" spans="1:9" x14ac:dyDescent="0.3">
      <c r="A917" t="str" cm="1">
        <f t="array" aca="1" ref="A917" ca="1">TRIM(UPPER(LEFT(INDIRECT("'Postal Code-FSA Input'!"&amp;CELL("address",A924)), 3)))</f>
        <v/>
      </c>
      <c r="B917" t="str" cm="1">
        <f t="array" aca="1" ref="B917" ca="1">IF(INDIRECT(CELL("address",A917))&lt;&gt;"", _xlfn.XLOOKUP(INDIRECT(CELL("address",A917)),_FSAData!$B:$B,_FSAData!$C:$C, ""),"")</f>
        <v/>
      </c>
      <c r="C917" t="str" cm="1">
        <f t="array" aca="1" ref="C917" ca="1">IF(INDIRECT(CELL("address",A917))&lt;&gt;"", _xlfn.XLOOKUP(LEFT(INDIRECT(CELL("address",A917)), 3),_FSAData!$B:$B,_FSAData!$D:$D,""), "")</f>
        <v/>
      </c>
      <c r="D917" t="str">
        <f t="shared" ca="1" si="28"/>
        <v/>
      </c>
      <c r="F917" t="str" cm="1">
        <f t="array" aca="1" ref="F917" ca="1">TRIM(UPPER(LEFT(INDIRECT("'Postal Code-FSA Input'!"&amp;CELL("address",B924)), 3)))</f>
        <v/>
      </c>
      <c r="G917" t="str" cm="1">
        <f t="array" aca="1" ref="G917" ca="1">IF(INDIRECT(CELL("address",F917))&lt;&gt;"", _xlfn.XLOOKUP(INDIRECT(CELL("address",F917)),_FSAData!$B:$B,_FSAData!$C:$C, ""),"")</f>
        <v/>
      </c>
      <c r="H917" t="str" cm="1">
        <f t="array" aca="1" ref="H917" ca="1">IF(INDIRECT(CELL("address",F917))&lt;&gt;"", _xlfn.XLOOKUP(LEFT(INDIRECT(CELL("address",F917)), 3),_FSAData!$B:$B,_FSAData!$D:$D,""), "")</f>
        <v/>
      </c>
      <c r="I917" t="str">
        <f t="shared" ca="1" si="29"/>
        <v/>
      </c>
    </row>
    <row r="918" spans="1:9" x14ac:dyDescent="0.3">
      <c r="A918" t="str" cm="1">
        <f t="array" aca="1" ref="A918" ca="1">TRIM(UPPER(LEFT(INDIRECT("'Postal Code-FSA Input'!"&amp;CELL("address",A925)), 3)))</f>
        <v/>
      </c>
      <c r="B918" t="str" cm="1">
        <f t="array" aca="1" ref="B918" ca="1">IF(INDIRECT(CELL("address",A918))&lt;&gt;"", _xlfn.XLOOKUP(INDIRECT(CELL("address",A918)),_FSAData!$B:$B,_FSAData!$C:$C, ""),"")</f>
        <v/>
      </c>
      <c r="C918" t="str" cm="1">
        <f t="array" aca="1" ref="C918" ca="1">IF(INDIRECT(CELL("address",A918))&lt;&gt;"", _xlfn.XLOOKUP(LEFT(INDIRECT(CELL("address",A918)), 3),_FSAData!$B:$B,_FSAData!$D:$D,""), "")</f>
        <v/>
      </c>
      <c r="D918" t="str">
        <f t="shared" ca="1" si="28"/>
        <v/>
      </c>
      <c r="F918" t="str" cm="1">
        <f t="array" aca="1" ref="F918" ca="1">TRIM(UPPER(LEFT(INDIRECT("'Postal Code-FSA Input'!"&amp;CELL("address",B925)), 3)))</f>
        <v/>
      </c>
      <c r="G918" t="str" cm="1">
        <f t="array" aca="1" ref="G918" ca="1">IF(INDIRECT(CELL("address",F918))&lt;&gt;"", _xlfn.XLOOKUP(INDIRECT(CELL("address",F918)),_FSAData!$B:$B,_FSAData!$C:$C, ""),"")</f>
        <v/>
      </c>
      <c r="H918" t="str" cm="1">
        <f t="array" aca="1" ref="H918" ca="1">IF(INDIRECT(CELL("address",F918))&lt;&gt;"", _xlfn.XLOOKUP(LEFT(INDIRECT(CELL("address",F918)), 3),_FSAData!$B:$B,_FSAData!$D:$D,""), "")</f>
        <v/>
      </c>
      <c r="I918" t="str">
        <f t="shared" ca="1" si="29"/>
        <v/>
      </c>
    </row>
    <row r="919" spans="1:9" x14ac:dyDescent="0.3">
      <c r="A919" t="str" cm="1">
        <f t="array" aca="1" ref="A919" ca="1">TRIM(UPPER(LEFT(INDIRECT("'Postal Code-FSA Input'!"&amp;CELL("address",A926)), 3)))</f>
        <v/>
      </c>
      <c r="B919" t="str" cm="1">
        <f t="array" aca="1" ref="B919" ca="1">IF(INDIRECT(CELL("address",A919))&lt;&gt;"", _xlfn.XLOOKUP(INDIRECT(CELL("address",A919)),_FSAData!$B:$B,_FSAData!$C:$C, ""),"")</f>
        <v/>
      </c>
      <c r="C919" t="str" cm="1">
        <f t="array" aca="1" ref="C919" ca="1">IF(INDIRECT(CELL("address",A919))&lt;&gt;"", _xlfn.XLOOKUP(LEFT(INDIRECT(CELL("address",A919)), 3),_FSAData!$B:$B,_FSAData!$D:$D,""), "")</f>
        <v/>
      </c>
      <c r="D919" t="str">
        <f t="shared" ca="1" si="28"/>
        <v/>
      </c>
      <c r="F919" t="str" cm="1">
        <f t="array" aca="1" ref="F919" ca="1">TRIM(UPPER(LEFT(INDIRECT("'Postal Code-FSA Input'!"&amp;CELL("address",B926)), 3)))</f>
        <v/>
      </c>
      <c r="G919" t="str" cm="1">
        <f t="array" aca="1" ref="G919" ca="1">IF(INDIRECT(CELL("address",F919))&lt;&gt;"", _xlfn.XLOOKUP(INDIRECT(CELL("address",F919)),_FSAData!$B:$B,_FSAData!$C:$C, ""),"")</f>
        <v/>
      </c>
      <c r="H919" t="str" cm="1">
        <f t="array" aca="1" ref="H919" ca="1">IF(INDIRECT(CELL("address",F919))&lt;&gt;"", _xlfn.XLOOKUP(LEFT(INDIRECT(CELL("address",F919)), 3),_FSAData!$B:$B,_FSAData!$D:$D,""), "")</f>
        <v/>
      </c>
      <c r="I919" t="str">
        <f t="shared" ca="1" si="29"/>
        <v/>
      </c>
    </row>
    <row r="920" spans="1:9" x14ac:dyDescent="0.3">
      <c r="A920" t="str" cm="1">
        <f t="array" aca="1" ref="A920" ca="1">TRIM(UPPER(LEFT(INDIRECT("'Postal Code-FSA Input'!"&amp;CELL("address",A927)), 3)))</f>
        <v/>
      </c>
      <c r="B920" t="str" cm="1">
        <f t="array" aca="1" ref="B920" ca="1">IF(INDIRECT(CELL("address",A920))&lt;&gt;"", _xlfn.XLOOKUP(INDIRECT(CELL("address",A920)),_FSAData!$B:$B,_FSAData!$C:$C, ""),"")</f>
        <v/>
      </c>
      <c r="C920" t="str" cm="1">
        <f t="array" aca="1" ref="C920" ca="1">IF(INDIRECT(CELL("address",A920))&lt;&gt;"", _xlfn.XLOOKUP(LEFT(INDIRECT(CELL("address",A920)), 3),_FSAData!$B:$B,_FSAData!$D:$D,""), "")</f>
        <v/>
      </c>
      <c r="D920" t="str">
        <f t="shared" ca="1" si="28"/>
        <v/>
      </c>
      <c r="F920" t="str" cm="1">
        <f t="array" aca="1" ref="F920" ca="1">TRIM(UPPER(LEFT(INDIRECT("'Postal Code-FSA Input'!"&amp;CELL("address",B927)), 3)))</f>
        <v/>
      </c>
      <c r="G920" t="str" cm="1">
        <f t="array" aca="1" ref="G920" ca="1">IF(INDIRECT(CELL("address",F920))&lt;&gt;"", _xlfn.XLOOKUP(INDIRECT(CELL("address",F920)),_FSAData!$B:$B,_FSAData!$C:$C, ""),"")</f>
        <v/>
      </c>
      <c r="H920" t="str" cm="1">
        <f t="array" aca="1" ref="H920" ca="1">IF(INDIRECT(CELL("address",F920))&lt;&gt;"", _xlfn.XLOOKUP(LEFT(INDIRECT(CELL("address",F920)), 3),_FSAData!$B:$B,_FSAData!$D:$D,""), "")</f>
        <v/>
      </c>
      <c r="I920" t="str">
        <f t="shared" ca="1" si="29"/>
        <v/>
      </c>
    </row>
    <row r="921" spans="1:9" x14ac:dyDescent="0.3">
      <c r="A921" t="str" cm="1">
        <f t="array" aca="1" ref="A921" ca="1">TRIM(UPPER(LEFT(INDIRECT("'Postal Code-FSA Input'!"&amp;CELL("address",A928)), 3)))</f>
        <v/>
      </c>
      <c r="B921" t="str" cm="1">
        <f t="array" aca="1" ref="B921" ca="1">IF(INDIRECT(CELL("address",A921))&lt;&gt;"", _xlfn.XLOOKUP(INDIRECT(CELL("address",A921)),_FSAData!$B:$B,_FSAData!$C:$C, ""),"")</f>
        <v/>
      </c>
      <c r="C921" t="str" cm="1">
        <f t="array" aca="1" ref="C921" ca="1">IF(INDIRECT(CELL("address",A921))&lt;&gt;"", _xlfn.XLOOKUP(LEFT(INDIRECT(CELL("address",A921)), 3),_FSAData!$B:$B,_FSAData!$D:$D,""), "")</f>
        <v/>
      </c>
      <c r="D921" t="str">
        <f t="shared" ca="1" si="28"/>
        <v/>
      </c>
      <c r="F921" t="str" cm="1">
        <f t="array" aca="1" ref="F921" ca="1">TRIM(UPPER(LEFT(INDIRECT("'Postal Code-FSA Input'!"&amp;CELL("address",B928)), 3)))</f>
        <v/>
      </c>
      <c r="G921" t="str" cm="1">
        <f t="array" aca="1" ref="G921" ca="1">IF(INDIRECT(CELL("address",F921))&lt;&gt;"", _xlfn.XLOOKUP(INDIRECT(CELL("address",F921)),_FSAData!$B:$B,_FSAData!$C:$C, ""),"")</f>
        <v/>
      </c>
      <c r="H921" t="str" cm="1">
        <f t="array" aca="1" ref="H921" ca="1">IF(INDIRECT(CELL("address",F921))&lt;&gt;"", _xlfn.XLOOKUP(LEFT(INDIRECT(CELL("address",F921)), 3),_FSAData!$B:$B,_FSAData!$D:$D,""), "")</f>
        <v/>
      </c>
      <c r="I921" t="str">
        <f t="shared" ca="1" si="29"/>
        <v/>
      </c>
    </row>
    <row r="922" spans="1:9" x14ac:dyDescent="0.3">
      <c r="A922" t="str" cm="1">
        <f t="array" aca="1" ref="A922" ca="1">TRIM(UPPER(LEFT(INDIRECT("'Postal Code-FSA Input'!"&amp;CELL("address",A929)), 3)))</f>
        <v/>
      </c>
      <c r="B922" t="str" cm="1">
        <f t="array" aca="1" ref="B922" ca="1">IF(INDIRECT(CELL("address",A922))&lt;&gt;"", _xlfn.XLOOKUP(INDIRECT(CELL("address",A922)),_FSAData!$B:$B,_FSAData!$C:$C, ""),"")</f>
        <v/>
      </c>
      <c r="C922" t="str" cm="1">
        <f t="array" aca="1" ref="C922" ca="1">IF(INDIRECT(CELL("address",A922))&lt;&gt;"", _xlfn.XLOOKUP(LEFT(INDIRECT(CELL("address",A922)), 3),_FSAData!$B:$B,_FSAData!$D:$D,""), "")</f>
        <v/>
      </c>
      <c r="D922" t="str">
        <f t="shared" ca="1" si="28"/>
        <v/>
      </c>
      <c r="F922" t="str" cm="1">
        <f t="array" aca="1" ref="F922" ca="1">TRIM(UPPER(LEFT(INDIRECT("'Postal Code-FSA Input'!"&amp;CELL("address",B929)), 3)))</f>
        <v/>
      </c>
      <c r="G922" t="str" cm="1">
        <f t="array" aca="1" ref="G922" ca="1">IF(INDIRECT(CELL("address",F922))&lt;&gt;"", _xlfn.XLOOKUP(INDIRECT(CELL("address",F922)),_FSAData!$B:$B,_FSAData!$C:$C, ""),"")</f>
        <v/>
      </c>
      <c r="H922" t="str" cm="1">
        <f t="array" aca="1" ref="H922" ca="1">IF(INDIRECT(CELL("address",F922))&lt;&gt;"", _xlfn.XLOOKUP(LEFT(INDIRECT(CELL("address",F922)), 3),_FSAData!$B:$B,_FSAData!$D:$D,""), "")</f>
        <v/>
      </c>
      <c r="I922" t="str">
        <f t="shared" ca="1" si="29"/>
        <v/>
      </c>
    </row>
    <row r="923" spans="1:9" x14ac:dyDescent="0.3">
      <c r="A923" t="str" cm="1">
        <f t="array" aca="1" ref="A923" ca="1">TRIM(UPPER(LEFT(INDIRECT("'Postal Code-FSA Input'!"&amp;CELL("address",A930)), 3)))</f>
        <v/>
      </c>
      <c r="B923" t="str" cm="1">
        <f t="array" aca="1" ref="B923" ca="1">IF(INDIRECT(CELL("address",A923))&lt;&gt;"", _xlfn.XLOOKUP(INDIRECT(CELL("address",A923)),_FSAData!$B:$B,_FSAData!$C:$C, ""),"")</f>
        <v/>
      </c>
      <c r="C923" t="str" cm="1">
        <f t="array" aca="1" ref="C923" ca="1">IF(INDIRECT(CELL("address",A923))&lt;&gt;"", _xlfn.XLOOKUP(LEFT(INDIRECT(CELL("address",A923)), 3),_FSAData!$B:$B,_FSAData!$D:$D,""), "")</f>
        <v/>
      </c>
      <c r="D923" t="str">
        <f t="shared" ca="1" si="28"/>
        <v/>
      </c>
      <c r="F923" t="str" cm="1">
        <f t="array" aca="1" ref="F923" ca="1">TRIM(UPPER(LEFT(INDIRECT("'Postal Code-FSA Input'!"&amp;CELL("address",B930)), 3)))</f>
        <v/>
      </c>
      <c r="G923" t="str" cm="1">
        <f t="array" aca="1" ref="G923" ca="1">IF(INDIRECT(CELL("address",F923))&lt;&gt;"", _xlfn.XLOOKUP(INDIRECT(CELL("address",F923)),_FSAData!$B:$B,_FSAData!$C:$C, ""),"")</f>
        <v/>
      </c>
      <c r="H923" t="str" cm="1">
        <f t="array" aca="1" ref="H923" ca="1">IF(INDIRECT(CELL("address",F923))&lt;&gt;"", _xlfn.XLOOKUP(LEFT(INDIRECT(CELL("address",F923)), 3),_FSAData!$B:$B,_FSAData!$D:$D,""), "")</f>
        <v/>
      </c>
      <c r="I923" t="str">
        <f t="shared" ca="1" si="29"/>
        <v/>
      </c>
    </row>
    <row r="924" spans="1:9" x14ac:dyDescent="0.3">
      <c r="A924" t="str" cm="1">
        <f t="array" aca="1" ref="A924" ca="1">TRIM(UPPER(LEFT(INDIRECT("'Postal Code-FSA Input'!"&amp;CELL("address",A931)), 3)))</f>
        <v/>
      </c>
      <c r="B924" t="str" cm="1">
        <f t="array" aca="1" ref="B924" ca="1">IF(INDIRECT(CELL("address",A924))&lt;&gt;"", _xlfn.XLOOKUP(INDIRECT(CELL("address",A924)),_FSAData!$B:$B,_FSAData!$C:$C, ""),"")</f>
        <v/>
      </c>
      <c r="C924" t="str" cm="1">
        <f t="array" aca="1" ref="C924" ca="1">IF(INDIRECT(CELL("address",A924))&lt;&gt;"", _xlfn.XLOOKUP(LEFT(INDIRECT(CELL("address",A924)), 3),_FSAData!$B:$B,_FSAData!$D:$D,""), "")</f>
        <v/>
      </c>
      <c r="D924" t="str">
        <f t="shared" ca="1" si="28"/>
        <v/>
      </c>
      <c r="F924" t="str" cm="1">
        <f t="array" aca="1" ref="F924" ca="1">TRIM(UPPER(LEFT(INDIRECT("'Postal Code-FSA Input'!"&amp;CELL("address",B931)), 3)))</f>
        <v/>
      </c>
      <c r="G924" t="str" cm="1">
        <f t="array" aca="1" ref="G924" ca="1">IF(INDIRECT(CELL("address",F924))&lt;&gt;"", _xlfn.XLOOKUP(INDIRECT(CELL("address",F924)),_FSAData!$B:$B,_FSAData!$C:$C, ""),"")</f>
        <v/>
      </c>
      <c r="H924" t="str" cm="1">
        <f t="array" aca="1" ref="H924" ca="1">IF(INDIRECT(CELL("address",F924))&lt;&gt;"", _xlfn.XLOOKUP(LEFT(INDIRECT(CELL("address",F924)), 3),_FSAData!$B:$B,_FSAData!$D:$D,""), "")</f>
        <v/>
      </c>
      <c r="I924" t="str">
        <f t="shared" ca="1" si="29"/>
        <v/>
      </c>
    </row>
    <row r="925" spans="1:9" x14ac:dyDescent="0.3">
      <c r="A925" t="str" cm="1">
        <f t="array" aca="1" ref="A925" ca="1">TRIM(UPPER(LEFT(INDIRECT("'Postal Code-FSA Input'!"&amp;CELL("address",A932)), 3)))</f>
        <v/>
      </c>
      <c r="B925" t="str" cm="1">
        <f t="array" aca="1" ref="B925" ca="1">IF(INDIRECT(CELL("address",A925))&lt;&gt;"", _xlfn.XLOOKUP(INDIRECT(CELL("address",A925)),_FSAData!$B:$B,_FSAData!$C:$C, ""),"")</f>
        <v/>
      </c>
      <c r="C925" t="str" cm="1">
        <f t="array" aca="1" ref="C925" ca="1">IF(INDIRECT(CELL("address",A925))&lt;&gt;"", _xlfn.XLOOKUP(LEFT(INDIRECT(CELL("address",A925)), 3),_FSAData!$B:$B,_FSAData!$D:$D,""), "")</f>
        <v/>
      </c>
      <c r="D925" t="str">
        <f t="shared" ca="1" si="28"/>
        <v/>
      </c>
      <c r="F925" t="str" cm="1">
        <f t="array" aca="1" ref="F925" ca="1">TRIM(UPPER(LEFT(INDIRECT("'Postal Code-FSA Input'!"&amp;CELL("address",B932)), 3)))</f>
        <v/>
      </c>
      <c r="G925" t="str" cm="1">
        <f t="array" aca="1" ref="G925" ca="1">IF(INDIRECT(CELL("address",F925))&lt;&gt;"", _xlfn.XLOOKUP(INDIRECT(CELL("address",F925)),_FSAData!$B:$B,_FSAData!$C:$C, ""),"")</f>
        <v/>
      </c>
      <c r="H925" t="str" cm="1">
        <f t="array" aca="1" ref="H925" ca="1">IF(INDIRECT(CELL("address",F925))&lt;&gt;"", _xlfn.XLOOKUP(LEFT(INDIRECT(CELL("address",F925)), 3),_FSAData!$B:$B,_FSAData!$D:$D,""), "")</f>
        <v/>
      </c>
      <c r="I925" t="str">
        <f t="shared" ca="1" si="29"/>
        <v/>
      </c>
    </row>
    <row r="926" spans="1:9" x14ac:dyDescent="0.3">
      <c r="A926" t="str" cm="1">
        <f t="array" aca="1" ref="A926" ca="1">TRIM(UPPER(LEFT(INDIRECT("'Postal Code-FSA Input'!"&amp;CELL("address",A933)), 3)))</f>
        <v/>
      </c>
      <c r="B926" t="str" cm="1">
        <f t="array" aca="1" ref="B926" ca="1">IF(INDIRECT(CELL("address",A926))&lt;&gt;"", _xlfn.XLOOKUP(INDIRECT(CELL("address",A926)),_FSAData!$B:$B,_FSAData!$C:$C, ""),"")</f>
        <v/>
      </c>
      <c r="C926" t="str" cm="1">
        <f t="array" aca="1" ref="C926" ca="1">IF(INDIRECT(CELL("address",A926))&lt;&gt;"", _xlfn.XLOOKUP(LEFT(INDIRECT(CELL("address",A926)), 3),_FSAData!$B:$B,_FSAData!$D:$D,""), "")</f>
        <v/>
      </c>
      <c r="D926" t="str">
        <f t="shared" ca="1" si="28"/>
        <v/>
      </c>
      <c r="F926" t="str" cm="1">
        <f t="array" aca="1" ref="F926" ca="1">TRIM(UPPER(LEFT(INDIRECT("'Postal Code-FSA Input'!"&amp;CELL("address",B933)), 3)))</f>
        <v/>
      </c>
      <c r="G926" t="str" cm="1">
        <f t="array" aca="1" ref="G926" ca="1">IF(INDIRECT(CELL("address",F926))&lt;&gt;"", _xlfn.XLOOKUP(INDIRECT(CELL("address",F926)),_FSAData!$B:$B,_FSAData!$C:$C, ""),"")</f>
        <v/>
      </c>
      <c r="H926" t="str" cm="1">
        <f t="array" aca="1" ref="H926" ca="1">IF(INDIRECT(CELL("address",F926))&lt;&gt;"", _xlfn.XLOOKUP(LEFT(INDIRECT(CELL("address",F926)), 3),_FSAData!$B:$B,_FSAData!$D:$D,""), "")</f>
        <v/>
      </c>
      <c r="I926" t="str">
        <f t="shared" ca="1" si="29"/>
        <v/>
      </c>
    </row>
    <row r="927" spans="1:9" x14ac:dyDescent="0.3">
      <c r="A927" t="str" cm="1">
        <f t="array" aca="1" ref="A927" ca="1">TRIM(UPPER(LEFT(INDIRECT("'Postal Code-FSA Input'!"&amp;CELL("address",A934)), 3)))</f>
        <v/>
      </c>
      <c r="B927" t="str" cm="1">
        <f t="array" aca="1" ref="B927" ca="1">IF(INDIRECT(CELL("address",A927))&lt;&gt;"", _xlfn.XLOOKUP(INDIRECT(CELL("address",A927)),_FSAData!$B:$B,_FSAData!$C:$C, ""),"")</f>
        <v/>
      </c>
      <c r="C927" t="str" cm="1">
        <f t="array" aca="1" ref="C927" ca="1">IF(INDIRECT(CELL("address",A927))&lt;&gt;"", _xlfn.XLOOKUP(LEFT(INDIRECT(CELL("address",A927)), 3),_FSAData!$B:$B,_FSAData!$D:$D,""), "")</f>
        <v/>
      </c>
      <c r="D927" t="str">
        <f t="shared" ca="1" si="28"/>
        <v/>
      </c>
      <c r="F927" t="str" cm="1">
        <f t="array" aca="1" ref="F927" ca="1">TRIM(UPPER(LEFT(INDIRECT("'Postal Code-FSA Input'!"&amp;CELL("address",B934)), 3)))</f>
        <v/>
      </c>
      <c r="G927" t="str" cm="1">
        <f t="array" aca="1" ref="G927" ca="1">IF(INDIRECT(CELL("address",F927))&lt;&gt;"", _xlfn.XLOOKUP(INDIRECT(CELL("address",F927)),_FSAData!$B:$B,_FSAData!$C:$C, ""),"")</f>
        <v/>
      </c>
      <c r="H927" t="str" cm="1">
        <f t="array" aca="1" ref="H927" ca="1">IF(INDIRECT(CELL("address",F927))&lt;&gt;"", _xlfn.XLOOKUP(LEFT(INDIRECT(CELL("address",F927)), 3),_FSAData!$B:$B,_FSAData!$D:$D,""), "")</f>
        <v/>
      </c>
      <c r="I927" t="str">
        <f t="shared" ca="1" si="29"/>
        <v/>
      </c>
    </row>
    <row r="928" spans="1:9" x14ac:dyDescent="0.3">
      <c r="A928" t="str" cm="1">
        <f t="array" aca="1" ref="A928" ca="1">TRIM(UPPER(LEFT(INDIRECT("'Postal Code-FSA Input'!"&amp;CELL("address",A935)), 3)))</f>
        <v/>
      </c>
      <c r="B928" t="str" cm="1">
        <f t="array" aca="1" ref="B928" ca="1">IF(INDIRECT(CELL("address",A928))&lt;&gt;"", _xlfn.XLOOKUP(INDIRECT(CELL("address",A928)),_FSAData!$B:$B,_FSAData!$C:$C, ""),"")</f>
        <v/>
      </c>
      <c r="C928" t="str" cm="1">
        <f t="array" aca="1" ref="C928" ca="1">IF(INDIRECT(CELL("address",A928))&lt;&gt;"", _xlfn.XLOOKUP(LEFT(INDIRECT(CELL("address",A928)), 3),_FSAData!$B:$B,_FSAData!$D:$D,""), "")</f>
        <v/>
      </c>
      <c r="D928" t="str">
        <f t="shared" ca="1" si="28"/>
        <v/>
      </c>
      <c r="F928" t="str" cm="1">
        <f t="array" aca="1" ref="F928" ca="1">TRIM(UPPER(LEFT(INDIRECT("'Postal Code-FSA Input'!"&amp;CELL("address",B935)), 3)))</f>
        <v/>
      </c>
      <c r="G928" t="str" cm="1">
        <f t="array" aca="1" ref="G928" ca="1">IF(INDIRECT(CELL("address",F928))&lt;&gt;"", _xlfn.XLOOKUP(INDIRECT(CELL("address",F928)),_FSAData!$B:$B,_FSAData!$C:$C, ""),"")</f>
        <v/>
      </c>
      <c r="H928" t="str" cm="1">
        <f t="array" aca="1" ref="H928" ca="1">IF(INDIRECT(CELL("address",F928))&lt;&gt;"", _xlfn.XLOOKUP(LEFT(INDIRECT(CELL("address",F928)), 3),_FSAData!$B:$B,_FSAData!$D:$D,""), "")</f>
        <v/>
      </c>
      <c r="I928" t="str">
        <f t="shared" ca="1" si="29"/>
        <v/>
      </c>
    </row>
    <row r="929" spans="1:9" x14ac:dyDescent="0.3">
      <c r="A929" t="str" cm="1">
        <f t="array" aca="1" ref="A929" ca="1">TRIM(UPPER(LEFT(INDIRECT("'Postal Code-FSA Input'!"&amp;CELL("address",A936)), 3)))</f>
        <v/>
      </c>
      <c r="B929" t="str" cm="1">
        <f t="array" aca="1" ref="B929" ca="1">IF(INDIRECT(CELL("address",A929))&lt;&gt;"", _xlfn.XLOOKUP(INDIRECT(CELL("address",A929)),_FSAData!$B:$B,_FSAData!$C:$C, ""),"")</f>
        <v/>
      </c>
      <c r="C929" t="str" cm="1">
        <f t="array" aca="1" ref="C929" ca="1">IF(INDIRECT(CELL("address",A929))&lt;&gt;"", _xlfn.XLOOKUP(LEFT(INDIRECT(CELL("address",A929)), 3),_FSAData!$B:$B,_FSAData!$D:$D,""), "")</f>
        <v/>
      </c>
      <c r="D929" t="str">
        <f t="shared" ca="1" si="28"/>
        <v/>
      </c>
      <c r="F929" t="str" cm="1">
        <f t="array" aca="1" ref="F929" ca="1">TRIM(UPPER(LEFT(INDIRECT("'Postal Code-FSA Input'!"&amp;CELL("address",B936)), 3)))</f>
        <v/>
      </c>
      <c r="G929" t="str" cm="1">
        <f t="array" aca="1" ref="G929" ca="1">IF(INDIRECT(CELL("address",F929))&lt;&gt;"", _xlfn.XLOOKUP(INDIRECT(CELL("address",F929)),_FSAData!$B:$B,_FSAData!$C:$C, ""),"")</f>
        <v/>
      </c>
      <c r="H929" t="str" cm="1">
        <f t="array" aca="1" ref="H929" ca="1">IF(INDIRECT(CELL("address",F929))&lt;&gt;"", _xlfn.XLOOKUP(LEFT(INDIRECT(CELL("address",F929)), 3),_FSAData!$B:$B,_FSAData!$D:$D,""), "")</f>
        <v/>
      </c>
      <c r="I929" t="str">
        <f t="shared" ca="1" si="29"/>
        <v/>
      </c>
    </row>
    <row r="930" spans="1:9" x14ac:dyDescent="0.3">
      <c r="A930" t="str" cm="1">
        <f t="array" aca="1" ref="A930" ca="1">TRIM(UPPER(LEFT(INDIRECT("'Postal Code-FSA Input'!"&amp;CELL("address",A937)), 3)))</f>
        <v/>
      </c>
      <c r="B930" t="str" cm="1">
        <f t="array" aca="1" ref="B930" ca="1">IF(INDIRECT(CELL("address",A930))&lt;&gt;"", _xlfn.XLOOKUP(INDIRECT(CELL("address",A930)),_FSAData!$B:$B,_FSAData!$C:$C, ""),"")</f>
        <v/>
      </c>
      <c r="C930" t="str" cm="1">
        <f t="array" aca="1" ref="C930" ca="1">IF(INDIRECT(CELL("address",A930))&lt;&gt;"", _xlfn.XLOOKUP(LEFT(INDIRECT(CELL("address",A930)), 3),_FSAData!$B:$B,_FSAData!$D:$D,""), "")</f>
        <v/>
      </c>
      <c r="D930" t="str">
        <f t="shared" ca="1" si="28"/>
        <v/>
      </c>
      <c r="F930" t="str" cm="1">
        <f t="array" aca="1" ref="F930" ca="1">TRIM(UPPER(LEFT(INDIRECT("'Postal Code-FSA Input'!"&amp;CELL("address",B937)), 3)))</f>
        <v/>
      </c>
      <c r="G930" t="str" cm="1">
        <f t="array" aca="1" ref="G930" ca="1">IF(INDIRECT(CELL("address",F930))&lt;&gt;"", _xlfn.XLOOKUP(INDIRECT(CELL("address",F930)),_FSAData!$B:$B,_FSAData!$C:$C, ""),"")</f>
        <v/>
      </c>
      <c r="H930" t="str" cm="1">
        <f t="array" aca="1" ref="H930" ca="1">IF(INDIRECT(CELL("address",F930))&lt;&gt;"", _xlfn.XLOOKUP(LEFT(INDIRECT(CELL("address",F930)), 3),_FSAData!$B:$B,_FSAData!$D:$D,""), "")</f>
        <v/>
      </c>
      <c r="I930" t="str">
        <f t="shared" ca="1" si="29"/>
        <v/>
      </c>
    </row>
    <row r="931" spans="1:9" x14ac:dyDescent="0.3">
      <c r="A931" t="str" cm="1">
        <f t="array" aca="1" ref="A931" ca="1">TRIM(UPPER(LEFT(INDIRECT("'Postal Code-FSA Input'!"&amp;CELL("address",A938)), 3)))</f>
        <v/>
      </c>
      <c r="B931" t="str" cm="1">
        <f t="array" aca="1" ref="B931" ca="1">IF(INDIRECT(CELL("address",A931))&lt;&gt;"", _xlfn.XLOOKUP(INDIRECT(CELL("address",A931)),_FSAData!$B:$B,_FSAData!$C:$C, ""),"")</f>
        <v/>
      </c>
      <c r="C931" t="str" cm="1">
        <f t="array" aca="1" ref="C931" ca="1">IF(INDIRECT(CELL("address",A931))&lt;&gt;"", _xlfn.XLOOKUP(LEFT(INDIRECT(CELL("address",A931)), 3),_FSAData!$B:$B,_FSAData!$D:$D,""), "")</f>
        <v/>
      </c>
      <c r="D931" t="str">
        <f t="shared" ca="1" si="28"/>
        <v/>
      </c>
      <c r="F931" t="str" cm="1">
        <f t="array" aca="1" ref="F931" ca="1">TRIM(UPPER(LEFT(INDIRECT("'Postal Code-FSA Input'!"&amp;CELL("address",B938)), 3)))</f>
        <v/>
      </c>
      <c r="G931" t="str" cm="1">
        <f t="array" aca="1" ref="G931" ca="1">IF(INDIRECT(CELL("address",F931))&lt;&gt;"", _xlfn.XLOOKUP(INDIRECT(CELL("address",F931)),_FSAData!$B:$B,_FSAData!$C:$C, ""),"")</f>
        <v/>
      </c>
      <c r="H931" t="str" cm="1">
        <f t="array" aca="1" ref="H931" ca="1">IF(INDIRECT(CELL("address",F931))&lt;&gt;"", _xlfn.XLOOKUP(LEFT(INDIRECT(CELL("address",F931)), 3),_FSAData!$B:$B,_FSAData!$D:$D,""), "")</f>
        <v/>
      </c>
      <c r="I931" t="str">
        <f t="shared" ca="1" si="29"/>
        <v/>
      </c>
    </row>
    <row r="932" spans="1:9" x14ac:dyDescent="0.3">
      <c r="A932" t="str" cm="1">
        <f t="array" aca="1" ref="A932" ca="1">TRIM(UPPER(LEFT(INDIRECT("'Postal Code-FSA Input'!"&amp;CELL("address",A939)), 3)))</f>
        <v/>
      </c>
      <c r="B932" t="str" cm="1">
        <f t="array" aca="1" ref="B932" ca="1">IF(INDIRECT(CELL("address",A932))&lt;&gt;"", _xlfn.XLOOKUP(INDIRECT(CELL("address",A932)),_FSAData!$B:$B,_FSAData!$C:$C, ""),"")</f>
        <v/>
      </c>
      <c r="C932" t="str" cm="1">
        <f t="array" aca="1" ref="C932" ca="1">IF(INDIRECT(CELL("address",A932))&lt;&gt;"", _xlfn.XLOOKUP(LEFT(INDIRECT(CELL("address",A932)), 3),_FSAData!$B:$B,_FSAData!$D:$D,""), "")</f>
        <v/>
      </c>
      <c r="D932" t="str">
        <f t="shared" ca="1" si="28"/>
        <v/>
      </c>
      <c r="F932" t="str" cm="1">
        <f t="array" aca="1" ref="F932" ca="1">TRIM(UPPER(LEFT(INDIRECT("'Postal Code-FSA Input'!"&amp;CELL("address",B939)), 3)))</f>
        <v/>
      </c>
      <c r="G932" t="str" cm="1">
        <f t="array" aca="1" ref="G932" ca="1">IF(INDIRECT(CELL("address",F932))&lt;&gt;"", _xlfn.XLOOKUP(INDIRECT(CELL("address",F932)),_FSAData!$B:$B,_FSAData!$C:$C, ""),"")</f>
        <v/>
      </c>
      <c r="H932" t="str" cm="1">
        <f t="array" aca="1" ref="H932" ca="1">IF(INDIRECT(CELL("address",F932))&lt;&gt;"", _xlfn.XLOOKUP(LEFT(INDIRECT(CELL("address",F932)), 3),_FSAData!$B:$B,_FSAData!$D:$D,""), "")</f>
        <v/>
      </c>
      <c r="I932" t="str">
        <f t="shared" ca="1" si="29"/>
        <v/>
      </c>
    </row>
    <row r="933" spans="1:9" x14ac:dyDescent="0.3">
      <c r="A933" t="str" cm="1">
        <f t="array" aca="1" ref="A933" ca="1">TRIM(UPPER(LEFT(INDIRECT("'Postal Code-FSA Input'!"&amp;CELL("address",A940)), 3)))</f>
        <v/>
      </c>
      <c r="B933" t="str" cm="1">
        <f t="array" aca="1" ref="B933" ca="1">IF(INDIRECT(CELL("address",A933))&lt;&gt;"", _xlfn.XLOOKUP(INDIRECT(CELL("address",A933)),_FSAData!$B:$B,_FSAData!$C:$C, ""),"")</f>
        <v/>
      </c>
      <c r="C933" t="str" cm="1">
        <f t="array" aca="1" ref="C933" ca="1">IF(INDIRECT(CELL("address",A933))&lt;&gt;"", _xlfn.XLOOKUP(LEFT(INDIRECT(CELL("address",A933)), 3),_FSAData!$B:$B,_FSAData!$D:$D,""), "")</f>
        <v/>
      </c>
      <c r="D933" t="str">
        <f t="shared" ca="1" si="28"/>
        <v/>
      </c>
      <c r="F933" t="str" cm="1">
        <f t="array" aca="1" ref="F933" ca="1">TRIM(UPPER(LEFT(INDIRECT("'Postal Code-FSA Input'!"&amp;CELL("address",B940)), 3)))</f>
        <v/>
      </c>
      <c r="G933" t="str" cm="1">
        <f t="array" aca="1" ref="G933" ca="1">IF(INDIRECT(CELL("address",F933))&lt;&gt;"", _xlfn.XLOOKUP(INDIRECT(CELL("address",F933)),_FSAData!$B:$B,_FSAData!$C:$C, ""),"")</f>
        <v/>
      </c>
      <c r="H933" t="str" cm="1">
        <f t="array" aca="1" ref="H933" ca="1">IF(INDIRECT(CELL("address",F933))&lt;&gt;"", _xlfn.XLOOKUP(LEFT(INDIRECT(CELL("address",F933)), 3),_FSAData!$B:$B,_FSAData!$D:$D,""), "")</f>
        <v/>
      </c>
      <c r="I933" t="str">
        <f t="shared" ca="1" si="29"/>
        <v/>
      </c>
    </row>
    <row r="934" spans="1:9" x14ac:dyDescent="0.3">
      <c r="A934" t="str" cm="1">
        <f t="array" aca="1" ref="A934" ca="1">TRIM(UPPER(LEFT(INDIRECT("'Postal Code-FSA Input'!"&amp;CELL("address",A941)), 3)))</f>
        <v/>
      </c>
      <c r="B934" t="str" cm="1">
        <f t="array" aca="1" ref="B934" ca="1">IF(INDIRECT(CELL("address",A934))&lt;&gt;"", _xlfn.XLOOKUP(INDIRECT(CELL("address",A934)),_FSAData!$B:$B,_FSAData!$C:$C, ""),"")</f>
        <v/>
      </c>
      <c r="C934" t="str" cm="1">
        <f t="array" aca="1" ref="C934" ca="1">IF(INDIRECT(CELL("address",A934))&lt;&gt;"", _xlfn.XLOOKUP(LEFT(INDIRECT(CELL("address",A934)), 3),_FSAData!$B:$B,_FSAData!$D:$D,""), "")</f>
        <v/>
      </c>
      <c r="D934" t="str">
        <f t="shared" ca="1" si="28"/>
        <v/>
      </c>
      <c r="F934" t="str" cm="1">
        <f t="array" aca="1" ref="F934" ca="1">TRIM(UPPER(LEFT(INDIRECT("'Postal Code-FSA Input'!"&amp;CELL("address",B941)), 3)))</f>
        <v/>
      </c>
      <c r="G934" t="str" cm="1">
        <f t="array" aca="1" ref="G934" ca="1">IF(INDIRECT(CELL("address",F934))&lt;&gt;"", _xlfn.XLOOKUP(INDIRECT(CELL("address",F934)),_FSAData!$B:$B,_FSAData!$C:$C, ""),"")</f>
        <v/>
      </c>
      <c r="H934" t="str" cm="1">
        <f t="array" aca="1" ref="H934" ca="1">IF(INDIRECT(CELL("address",F934))&lt;&gt;"", _xlfn.XLOOKUP(LEFT(INDIRECT(CELL("address",F934)), 3),_FSAData!$B:$B,_FSAData!$D:$D,""), "")</f>
        <v/>
      </c>
      <c r="I934" t="str">
        <f t="shared" ca="1" si="29"/>
        <v/>
      </c>
    </row>
    <row r="935" spans="1:9" x14ac:dyDescent="0.3">
      <c r="A935" t="str" cm="1">
        <f t="array" aca="1" ref="A935" ca="1">TRIM(UPPER(LEFT(INDIRECT("'Postal Code-FSA Input'!"&amp;CELL("address",A942)), 3)))</f>
        <v/>
      </c>
      <c r="B935" t="str" cm="1">
        <f t="array" aca="1" ref="B935" ca="1">IF(INDIRECT(CELL("address",A935))&lt;&gt;"", _xlfn.XLOOKUP(INDIRECT(CELL("address",A935)),_FSAData!$B:$B,_FSAData!$C:$C, ""),"")</f>
        <v/>
      </c>
      <c r="C935" t="str" cm="1">
        <f t="array" aca="1" ref="C935" ca="1">IF(INDIRECT(CELL("address",A935))&lt;&gt;"", _xlfn.XLOOKUP(LEFT(INDIRECT(CELL("address",A935)), 3),_FSAData!$B:$B,_FSAData!$D:$D,""), "")</f>
        <v/>
      </c>
      <c r="D935" t="str">
        <f t="shared" ca="1" si="28"/>
        <v/>
      </c>
      <c r="F935" t="str" cm="1">
        <f t="array" aca="1" ref="F935" ca="1">TRIM(UPPER(LEFT(INDIRECT("'Postal Code-FSA Input'!"&amp;CELL("address",B942)), 3)))</f>
        <v/>
      </c>
      <c r="G935" t="str" cm="1">
        <f t="array" aca="1" ref="G935" ca="1">IF(INDIRECT(CELL("address",F935))&lt;&gt;"", _xlfn.XLOOKUP(INDIRECT(CELL("address",F935)),_FSAData!$B:$B,_FSAData!$C:$C, ""),"")</f>
        <v/>
      </c>
      <c r="H935" t="str" cm="1">
        <f t="array" aca="1" ref="H935" ca="1">IF(INDIRECT(CELL("address",F935))&lt;&gt;"", _xlfn.XLOOKUP(LEFT(INDIRECT(CELL("address",F935)), 3),_FSAData!$B:$B,_FSAData!$D:$D,""), "")</f>
        <v/>
      </c>
      <c r="I935" t="str">
        <f t="shared" ca="1" si="29"/>
        <v/>
      </c>
    </row>
    <row r="936" spans="1:9" x14ac:dyDescent="0.3">
      <c r="A936" t="str" cm="1">
        <f t="array" aca="1" ref="A936" ca="1">TRIM(UPPER(LEFT(INDIRECT("'Postal Code-FSA Input'!"&amp;CELL("address",A943)), 3)))</f>
        <v/>
      </c>
      <c r="B936" t="str" cm="1">
        <f t="array" aca="1" ref="B936" ca="1">IF(INDIRECT(CELL("address",A936))&lt;&gt;"", _xlfn.XLOOKUP(INDIRECT(CELL("address",A936)),_FSAData!$B:$B,_FSAData!$C:$C, ""),"")</f>
        <v/>
      </c>
      <c r="C936" t="str" cm="1">
        <f t="array" aca="1" ref="C936" ca="1">IF(INDIRECT(CELL("address",A936))&lt;&gt;"", _xlfn.XLOOKUP(LEFT(INDIRECT(CELL("address",A936)), 3),_FSAData!$B:$B,_FSAData!$D:$D,""), "")</f>
        <v/>
      </c>
      <c r="D936" t="str">
        <f t="shared" ca="1" si="28"/>
        <v/>
      </c>
      <c r="F936" t="str" cm="1">
        <f t="array" aca="1" ref="F936" ca="1">TRIM(UPPER(LEFT(INDIRECT("'Postal Code-FSA Input'!"&amp;CELL("address",B943)), 3)))</f>
        <v/>
      </c>
      <c r="G936" t="str" cm="1">
        <f t="array" aca="1" ref="G936" ca="1">IF(INDIRECT(CELL("address",F936))&lt;&gt;"", _xlfn.XLOOKUP(INDIRECT(CELL("address",F936)),_FSAData!$B:$B,_FSAData!$C:$C, ""),"")</f>
        <v/>
      </c>
      <c r="H936" t="str" cm="1">
        <f t="array" aca="1" ref="H936" ca="1">IF(INDIRECT(CELL("address",F936))&lt;&gt;"", _xlfn.XLOOKUP(LEFT(INDIRECT(CELL("address",F936)), 3),_FSAData!$B:$B,_FSAData!$D:$D,""), "")</f>
        <v/>
      </c>
      <c r="I936" t="str">
        <f t="shared" ca="1" si="29"/>
        <v/>
      </c>
    </row>
    <row r="937" spans="1:9" x14ac:dyDescent="0.3">
      <c r="A937" t="str" cm="1">
        <f t="array" aca="1" ref="A937" ca="1">TRIM(UPPER(LEFT(INDIRECT("'Postal Code-FSA Input'!"&amp;CELL("address",A944)), 3)))</f>
        <v/>
      </c>
      <c r="B937" t="str" cm="1">
        <f t="array" aca="1" ref="B937" ca="1">IF(INDIRECT(CELL("address",A937))&lt;&gt;"", _xlfn.XLOOKUP(INDIRECT(CELL("address",A937)),_FSAData!$B:$B,_FSAData!$C:$C, ""),"")</f>
        <v/>
      </c>
      <c r="C937" t="str" cm="1">
        <f t="array" aca="1" ref="C937" ca="1">IF(INDIRECT(CELL("address",A937))&lt;&gt;"", _xlfn.XLOOKUP(LEFT(INDIRECT(CELL("address",A937)), 3),_FSAData!$B:$B,_FSAData!$D:$D,""), "")</f>
        <v/>
      </c>
      <c r="D937" t="str">
        <f t="shared" ca="1" si="28"/>
        <v/>
      </c>
      <c r="F937" t="str" cm="1">
        <f t="array" aca="1" ref="F937" ca="1">TRIM(UPPER(LEFT(INDIRECT("'Postal Code-FSA Input'!"&amp;CELL("address",B944)), 3)))</f>
        <v/>
      </c>
      <c r="G937" t="str" cm="1">
        <f t="array" aca="1" ref="G937" ca="1">IF(INDIRECT(CELL("address",F937))&lt;&gt;"", _xlfn.XLOOKUP(INDIRECT(CELL("address",F937)),_FSAData!$B:$B,_FSAData!$C:$C, ""),"")</f>
        <v/>
      </c>
      <c r="H937" t="str" cm="1">
        <f t="array" aca="1" ref="H937" ca="1">IF(INDIRECT(CELL("address",F937))&lt;&gt;"", _xlfn.XLOOKUP(LEFT(INDIRECT(CELL("address",F937)), 3),_FSAData!$B:$B,_FSAData!$D:$D,""), "")</f>
        <v/>
      </c>
      <c r="I937" t="str">
        <f t="shared" ca="1" si="29"/>
        <v/>
      </c>
    </row>
    <row r="938" spans="1:9" x14ac:dyDescent="0.3">
      <c r="A938" t="str" cm="1">
        <f t="array" aca="1" ref="A938" ca="1">TRIM(UPPER(LEFT(INDIRECT("'Postal Code-FSA Input'!"&amp;CELL("address",A945)), 3)))</f>
        <v/>
      </c>
      <c r="B938" t="str" cm="1">
        <f t="array" aca="1" ref="B938" ca="1">IF(INDIRECT(CELL("address",A938))&lt;&gt;"", _xlfn.XLOOKUP(INDIRECT(CELL("address",A938)),_FSAData!$B:$B,_FSAData!$C:$C, ""),"")</f>
        <v/>
      </c>
      <c r="C938" t="str" cm="1">
        <f t="array" aca="1" ref="C938" ca="1">IF(INDIRECT(CELL("address",A938))&lt;&gt;"", _xlfn.XLOOKUP(LEFT(INDIRECT(CELL("address",A938)), 3),_FSAData!$B:$B,_FSAData!$D:$D,""), "")</f>
        <v/>
      </c>
      <c r="D938" t="str">
        <f t="shared" ca="1" si="28"/>
        <v/>
      </c>
      <c r="F938" t="str" cm="1">
        <f t="array" aca="1" ref="F938" ca="1">TRIM(UPPER(LEFT(INDIRECT("'Postal Code-FSA Input'!"&amp;CELL("address",B945)), 3)))</f>
        <v/>
      </c>
      <c r="G938" t="str" cm="1">
        <f t="array" aca="1" ref="G938" ca="1">IF(INDIRECT(CELL("address",F938))&lt;&gt;"", _xlfn.XLOOKUP(INDIRECT(CELL("address",F938)),_FSAData!$B:$B,_FSAData!$C:$C, ""),"")</f>
        <v/>
      </c>
      <c r="H938" t="str" cm="1">
        <f t="array" aca="1" ref="H938" ca="1">IF(INDIRECT(CELL("address",F938))&lt;&gt;"", _xlfn.XLOOKUP(LEFT(INDIRECT(CELL("address",F938)), 3),_FSAData!$B:$B,_FSAData!$D:$D,""), "")</f>
        <v/>
      </c>
      <c r="I938" t="str">
        <f t="shared" ca="1" si="29"/>
        <v/>
      </c>
    </row>
    <row r="939" spans="1:9" x14ac:dyDescent="0.3">
      <c r="A939" t="str" cm="1">
        <f t="array" aca="1" ref="A939" ca="1">TRIM(UPPER(LEFT(INDIRECT("'Postal Code-FSA Input'!"&amp;CELL("address",A946)), 3)))</f>
        <v/>
      </c>
      <c r="B939" t="str" cm="1">
        <f t="array" aca="1" ref="B939" ca="1">IF(INDIRECT(CELL("address",A939))&lt;&gt;"", _xlfn.XLOOKUP(INDIRECT(CELL("address",A939)),_FSAData!$B:$B,_FSAData!$C:$C, ""),"")</f>
        <v/>
      </c>
      <c r="C939" t="str" cm="1">
        <f t="array" aca="1" ref="C939" ca="1">IF(INDIRECT(CELL("address",A939))&lt;&gt;"", _xlfn.XLOOKUP(LEFT(INDIRECT(CELL("address",A939)), 3),_FSAData!$B:$B,_FSAData!$D:$D,""), "")</f>
        <v/>
      </c>
      <c r="D939" t="str">
        <f t="shared" ca="1" si="28"/>
        <v/>
      </c>
      <c r="F939" t="str" cm="1">
        <f t="array" aca="1" ref="F939" ca="1">TRIM(UPPER(LEFT(INDIRECT("'Postal Code-FSA Input'!"&amp;CELL("address",B946)), 3)))</f>
        <v/>
      </c>
      <c r="G939" t="str" cm="1">
        <f t="array" aca="1" ref="G939" ca="1">IF(INDIRECT(CELL("address",F939))&lt;&gt;"", _xlfn.XLOOKUP(INDIRECT(CELL("address",F939)),_FSAData!$B:$B,_FSAData!$C:$C, ""),"")</f>
        <v/>
      </c>
      <c r="H939" t="str" cm="1">
        <f t="array" aca="1" ref="H939" ca="1">IF(INDIRECT(CELL("address",F939))&lt;&gt;"", _xlfn.XLOOKUP(LEFT(INDIRECT(CELL("address",F939)), 3),_FSAData!$B:$B,_FSAData!$D:$D,""), "")</f>
        <v/>
      </c>
      <c r="I939" t="str">
        <f t="shared" ca="1" si="29"/>
        <v/>
      </c>
    </row>
    <row r="940" spans="1:9" x14ac:dyDescent="0.3">
      <c r="A940" t="str" cm="1">
        <f t="array" aca="1" ref="A940" ca="1">TRIM(UPPER(LEFT(INDIRECT("'Postal Code-FSA Input'!"&amp;CELL("address",A947)), 3)))</f>
        <v/>
      </c>
      <c r="B940" t="str" cm="1">
        <f t="array" aca="1" ref="B940" ca="1">IF(INDIRECT(CELL("address",A940))&lt;&gt;"", _xlfn.XLOOKUP(INDIRECT(CELL("address",A940)),_FSAData!$B:$B,_FSAData!$C:$C, ""),"")</f>
        <v/>
      </c>
      <c r="C940" t="str" cm="1">
        <f t="array" aca="1" ref="C940" ca="1">IF(INDIRECT(CELL("address",A940))&lt;&gt;"", _xlfn.XLOOKUP(LEFT(INDIRECT(CELL("address",A940)), 3),_FSAData!$B:$B,_FSAData!$D:$D,""), "")</f>
        <v/>
      </c>
      <c r="D940" t="str">
        <f t="shared" ca="1" si="28"/>
        <v/>
      </c>
      <c r="F940" t="str" cm="1">
        <f t="array" aca="1" ref="F940" ca="1">TRIM(UPPER(LEFT(INDIRECT("'Postal Code-FSA Input'!"&amp;CELL("address",B947)), 3)))</f>
        <v/>
      </c>
      <c r="G940" t="str" cm="1">
        <f t="array" aca="1" ref="G940" ca="1">IF(INDIRECT(CELL("address",F940))&lt;&gt;"", _xlfn.XLOOKUP(INDIRECT(CELL("address",F940)),_FSAData!$B:$B,_FSAData!$C:$C, ""),"")</f>
        <v/>
      </c>
      <c r="H940" t="str" cm="1">
        <f t="array" aca="1" ref="H940" ca="1">IF(INDIRECT(CELL("address",F940))&lt;&gt;"", _xlfn.XLOOKUP(LEFT(INDIRECT(CELL("address",F940)), 3),_FSAData!$B:$B,_FSAData!$D:$D,""), "")</f>
        <v/>
      </c>
      <c r="I940" t="str">
        <f t="shared" ca="1" si="29"/>
        <v/>
      </c>
    </row>
    <row r="941" spans="1:9" x14ac:dyDescent="0.3">
      <c r="A941" t="str" cm="1">
        <f t="array" aca="1" ref="A941" ca="1">TRIM(UPPER(LEFT(INDIRECT("'Postal Code-FSA Input'!"&amp;CELL("address",A948)), 3)))</f>
        <v/>
      </c>
      <c r="B941" t="str" cm="1">
        <f t="array" aca="1" ref="B941" ca="1">IF(INDIRECT(CELL("address",A941))&lt;&gt;"", _xlfn.XLOOKUP(INDIRECT(CELL("address",A941)),_FSAData!$B:$B,_FSAData!$C:$C, ""),"")</f>
        <v/>
      </c>
      <c r="C941" t="str" cm="1">
        <f t="array" aca="1" ref="C941" ca="1">IF(INDIRECT(CELL("address",A941))&lt;&gt;"", _xlfn.XLOOKUP(LEFT(INDIRECT(CELL("address",A941)), 3),_FSAData!$B:$B,_FSAData!$D:$D,""), "")</f>
        <v/>
      </c>
      <c r="D941" t="str">
        <f t="shared" ca="1" si="28"/>
        <v/>
      </c>
      <c r="F941" t="str" cm="1">
        <f t="array" aca="1" ref="F941" ca="1">TRIM(UPPER(LEFT(INDIRECT("'Postal Code-FSA Input'!"&amp;CELL("address",B948)), 3)))</f>
        <v/>
      </c>
      <c r="G941" t="str" cm="1">
        <f t="array" aca="1" ref="G941" ca="1">IF(INDIRECT(CELL("address",F941))&lt;&gt;"", _xlfn.XLOOKUP(INDIRECT(CELL("address",F941)),_FSAData!$B:$B,_FSAData!$C:$C, ""),"")</f>
        <v/>
      </c>
      <c r="H941" t="str" cm="1">
        <f t="array" aca="1" ref="H941" ca="1">IF(INDIRECT(CELL("address",F941))&lt;&gt;"", _xlfn.XLOOKUP(LEFT(INDIRECT(CELL("address",F941)), 3),_FSAData!$B:$B,_FSAData!$D:$D,""), "")</f>
        <v/>
      </c>
      <c r="I941" t="str">
        <f t="shared" ca="1" si="29"/>
        <v/>
      </c>
    </row>
    <row r="942" spans="1:9" x14ac:dyDescent="0.3">
      <c r="A942" t="str" cm="1">
        <f t="array" aca="1" ref="A942" ca="1">TRIM(UPPER(LEFT(INDIRECT("'Postal Code-FSA Input'!"&amp;CELL("address",A949)), 3)))</f>
        <v/>
      </c>
      <c r="B942" t="str" cm="1">
        <f t="array" aca="1" ref="B942" ca="1">IF(INDIRECT(CELL("address",A942))&lt;&gt;"", _xlfn.XLOOKUP(INDIRECT(CELL("address",A942)),_FSAData!$B:$B,_FSAData!$C:$C, ""),"")</f>
        <v/>
      </c>
      <c r="C942" t="str" cm="1">
        <f t="array" aca="1" ref="C942" ca="1">IF(INDIRECT(CELL("address",A942))&lt;&gt;"", _xlfn.XLOOKUP(LEFT(INDIRECT(CELL("address",A942)), 3),_FSAData!$B:$B,_FSAData!$D:$D,""), "")</f>
        <v/>
      </c>
      <c r="D942" t="str">
        <f t="shared" ca="1" si="28"/>
        <v/>
      </c>
      <c r="F942" t="str" cm="1">
        <f t="array" aca="1" ref="F942" ca="1">TRIM(UPPER(LEFT(INDIRECT("'Postal Code-FSA Input'!"&amp;CELL("address",B949)), 3)))</f>
        <v/>
      </c>
      <c r="G942" t="str" cm="1">
        <f t="array" aca="1" ref="G942" ca="1">IF(INDIRECT(CELL("address",F942))&lt;&gt;"", _xlfn.XLOOKUP(INDIRECT(CELL("address",F942)),_FSAData!$B:$B,_FSAData!$C:$C, ""),"")</f>
        <v/>
      </c>
      <c r="H942" t="str" cm="1">
        <f t="array" aca="1" ref="H942" ca="1">IF(INDIRECT(CELL("address",F942))&lt;&gt;"", _xlfn.XLOOKUP(LEFT(INDIRECT(CELL("address",F942)), 3),_FSAData!$B:$B,_FSAData!$D:$D,""), "")</f>
        <v/>
      </c>
      <c r="I942" t="str">
        <f t="shared" ca="1" si="29"/>
        <v/>
      </c>
    </row>
    <row r="943" spans="1:9" x14ac:dyDescent="0.3">
      <c r="A943" t="str" cm="1">
        <f t="array" aca="1" ref="A943" ca="1">TRIM(UPPER(LEFT(INDIRECT("'Postal Code-FSA Input'!"&amp;CELL("address",A950)), 3)))</f>
        <v/>
      </c>
      <c r="B943" t="str" cm="1">
        <f t="array" aca="1" ref="B943" ca="1">IF(INDIRECT(CELL("address",A943))&lt;&gt;"", _xlfn.XLOOKUP(INDIRECT(CELL("address",A943)),_FSAData!$B:$B,_FSAData!$C:$C, ""),"")</f>
        <v/>
      </c>
      <c r="C943" t="str" cm="1">
        <f t="array" aca="1" ref="C943" ca="1">IF(INDIRECT(CELL("address",A943))&lt;&gt;"", _xlfn.XLOOKUP(LEFT(INDIRECT(CELL("address",A943)), 3),_FSAData!$B:$B,_FSAData!$D:$D,""), "")</f>
        <v/>
      </c>
      <c r="D943" t="str">
        <f t="shared" ca="1" si="28"/>
        <v/>
      </c>
      <c r="F943" t="str" cm="1">
        <f t="array" aca="1" ref="F943" ca="1">TRIM(UPPER(LEFT(INDIRECT("'Postal Code-FSA Input'!"&amp;CELL("address",B950)), 3)))</f>
        <v/>
      </c>
      <c r="G943" t="str" cm="1">
        <f t="array" aca="1" ref="G943" ca="1">IF(INDIRECT(CELL("address",F943))&lt;&gt;"", _xlfn.XLOOKUP(INDIRECT(CELL("address",F943)),_FSAData!$B:$B,_FSAData!$C:$C, ""),"")</f>
        <v/>
      </c>
      <c r="H943" t="str" cm="1">
        <f t="array" aca="1" ref="H943" ca="1">IF(INDIRECT(CELL("address",F943))&lt;&gt;"", _xlfn.XLOOKUP(LEFT(INDIRECT(CELL("address",F943)), 3),_FSAData!$B:$B,_FSAData!$D:$D,""), "")</f>
        <v/>
      </c>
      <c r="I943" t="str">
        <f t="shared" ca="1" si="29"/>
        <v/>
      </c>
    </row>
    <row r="944" spans="1:9" x14ac:dyDescent="0.3">
      <c r="A944" t="str" cm="1">
        <f t="array" aca="1" ref="A944" ca="1">TRIM(UPPER(LEFT(INDIRECT("'Postal Code-FSA Input'!"&amp;CELL("address",A951)), 3)))</f>
        <v/>
      </c>
      <c r="B944" t="str" cm="1">
        <f t="array" aca="1" ref="B944" ca="1">IF(INDIRECT(CELL("address",A944))&lt;&gt;"", _xlfn.XLOOKUP(INDIRECT(CELL("address",A944)),_FSAData!$B:$B,_FSAData!$C:$C, ""),"")</f>
        <v/>
      </c>
      <c r="C944" t="str" cm="1">
        <f t="array" aca="1" ref="C944" ca="1">IF(INDIRECT(CELL("address",A944))&lt;&gt;"", _xlfn.XLOOKUP(LEFT(INDIRECT(CELL("address",A944)), 3),_FSAData!$B:$B,_FSAData!$D:$D,""), "")</f>
        <v/>
      </c>
      <c r="D944" t="str">
        <f t="shared" ca="1" si="28"/>
        <v/>
      </c>
      <c r="F944" t="str" cm="1">
        <f t="array" aca="1" ref="F944" ca="1">TRIM(UPPER(LEFT(INDIRECT("'Postal Code-FSA Input'!"&amp;CELL("address",B951)), 3)))</f>
        <v/>
      </c>
      <c r="G944" t="str" cm="1">
        <f t="array" aca="1" ref="G944" ca="1">IF(INDIRECT(CELL("address",F944))&lt;&gt;"", _xlfn.XLOOKUP(INDIRECT(CELL("address",F944)),_FSAData!$B:$B,_FSAData!$C:$C, ""),"")</f>
        <v/>
      </c>
      <c r="H944" t="str" cm="1">
        <f t="array" aca="1" ref="H944" ca="1">IF(INDIRECT(CELL("address",F944))&lt;&gt;"", _xlfn.XLOOKUP(LEFT(INDIRECT(CELL("address",F944)), 3),_FSAData!$B:$B,_FSAData!$D:$D,""), "")</f>
        <v/>
      </c>
      <c r="I944" t="str">
        <f t="shared" ca="1" si="29"/>
        <v/>
      </c>
    </row>
    <row r="945" spans="1:9" x14ac:dyDescent="0.3">
      <c r="A945" t="str" cm="1">
        <f t="array" aca="1" ref="A945" ca="1">TRIM(UPPER(LEFT(INDIRECT("'Postal Code-FSA Input'!"&amp;CELL("address",A952)), 3)))</f>
        <v/>
      </c>
      <c r="B945" t="str" cm="1">
        <f t="array" aca="1" ref="B945" ca="1">IF(INDIRECT(CELL("address",A945))&lt;&gt;"", _xlfn.XLOOKUP(INDIRECT(CELL("address",A945)),_FSAData!$B:$B,_FSAData!$C:$C, ""),"")</f>
        <v/>
      </c>
      <c r="C945" t="str" cm="1">
        <f t="array" aca="1" ref="C945" ca="1">IF(INDIRECT(CELL("address",A945))&lt;&gt;"", _xlfn.XLOOKUP(LEFT(INDIRECT(CELL("address",A945)), 3),_FSAData!$B:$B,_FSAData!$D:$D,""), "")</f>
        <v/>
      </c>
      <c r="D945" t="str">
        <f t="shared" ca="1" si="28"/>
        <v/>
      </c>
      <c r="F945" t="str" cm="1">
        <f t="array" aca="1" ref="F945" ca="1">TRIM(UPPER(LEFT(INDIRECT("'Postal Code-FSA Input'!"&amp;CELL("address",B952)), 3)))</f>
        <v/>
      </c>
      <c r="G945" t="str" cm="1">
        <f t="array" aca="1" ref="G945" ca="1">IF(INDIRECT(CELL("address",F945))&lt;&gt;"", _xlfn.XLOOKUP(INDIRECT(CELL("address",F945)),_FSAData!$B:$B,_FSAData!$C:$C, ""),"")</f>
        <v/>
      </c>
      <c r="H945" t="str" cm="1">
        <f t="array" aca="1" ref="H945" ca="1">IF(INDIRECT(CELL("address",F945))&lt;&gt;"", _xlfn.XLOOKUP(LEFT(INDIRECT(CELL("address",F945)), 3),_FSAData!$B:$B,_FSAData!$D:$D,""), "")</f>
        <v/>
      </c>
      <c r="I945" t="str">
        <f t="shared" ca="1" si="29"/>
        <v/>
      </c>
    </row>
    <row r="946" spans="1:9" x14ac:dyDescent="0.3">
      <c r="A946" t="str" cm="1">
        <f t="array" aca="1" ref="A946" ca="1">TRIM(UPPER(LEFT(INDIRECT("'Postal Code-FSA Input'!"&amp;CELL("address",A953)), 3)))</f>
        <v/>
      </c>
      <c r="B946" t="str" cm="1">
        <f t="array" aca="1" ref="B946" ca="1">IF(INDIRECT(CELL("address",A946))&lt;&gt;"", _xlfn.XLOOKUP(INDIRECT(CELL("address",A946)),_FSAData!$B:$B,_FSAData!$C:$C, ""),"")</f>
        <v/>
      </c>
      <c r="C946" t="str" cm="1">
        <f t="array" aca="1" ref="C946" ca="1">IF(INDIRECT(CELL("address",A946))&lt;&gt;"", _xlfn.XLOOKUP(LEFT(INDIRECT(CELL("address",A946)), 3),_FSAData!$B:$B,_FSAData!$D:$D,""), "")</f>
        <v/>
      </c>
      <c r="D946" t="str">
        <f t="shared" ca="1" si="28"/>
        <v/>
      </c>
      <c r="F946" t="str" cm="1">
        <f t="array" aca="1" ref="F946" ca="1">TRIM(UPPER(LEFT(INDIRECT("'Postal Code-FSA Input'!"&amp;CELL("address",B953)), 3)))</f>
        <v/>
      </c>
      <c r="G946" t="str" cm="1">
        <f t="array" aca="1" ref="G946" ca="1">IF(INDIRECT(CELL("address",F946))&lt;&gt;"", _xlfn.XLOOKUP(INDIRECT(CELL("address",F946)),_FSAData!$B:$B,_FSAData!$C:$C, ""),"")</f>
        <v/>
      </c>
      <c r="H946" t="str" cm="1">
        <f t="array" aca="1" ref="H946" ca="1">IF(INDIRECT(CELL("address",F946))&lt;&gt;"", _xlfn.XLOOKUP(LEFT(INDIRECT(CELL("address",F946)), 3),_FSAData!$B:$B,_FSAData!$D:$D,""), "")</f>
        <v/>
      </c>
      <c r="I946" t="str">
        <f t="shared" ca="1" si="29"/>
        <v/>
      </c>
    </row>
    <row r="947" spans="1:9" x14ac:dyDescent="0.3">
      <c r="A947" t="str" cm="1">
        <f t="array" aca="1" ref="A947" ca="1">TRIM(UPPER(LEFT(INDIRECT("'Postal Code-FSA Input'!"&amp;CELL("address",A954)), 3)))</f>
        <v/>
      </c>
      <c r="B947" t="str" cm="1">
        <f t="array" aca="1" ref="B947" ca="1">IF(INDIRECT(CELL("address",A947))&lt;&gt;"", _xlfn.XLOOKUP(INDIRECT(CELL("address",A947)),_FSAData!$B:$B,_FSAData!$C:$C, ""),"")</f>
        <v/>
      </c>
      <c r="C947" t="str" cm="1">
        <f t="array" aca="1" ref="C947" ca="1">IF(INDIRECT(CELL("address",A947))&lt;&gt;"", _xlfn.XLOOKUP(LEFT(INDIRECT(CELL("address",A947)), 3),_FSAData!$B:$B,_FSAData!$D:$D,""), "")</f>
        <v/>
      </c>
      <c r="D947" t="str">
        <f t="shared" ca="1" si="28"/>
        <v/>
      </c>
      <c r="F947" t="str" cm="1">
        <f t="array" aca="1" ref="F947" ca="1">TRIM(UPPER(LEFT(INDIRECT("'Postal Code-FSA Input'!"&amp;CELL("address",B954)), 3)))</f>
        <v/>
      </c>
      <c r="G947" t="str" cm="1">
        <f t="array" aca="1" ref="G947" ca="1">IF(INDIRECT(CELL("address",F947))&lt;&gt;"", _xlfn.XLOOKUP(INDIRECT(CELL("address",F947)),_FSAData!$B:$B,_FSAData!$C:$C, ""),"")</f>
        <v/>
      </c>
      <c r="H947" t="str" cm="1">
        <f t="array" aca="1" ref="H947" ca="1">IF(INDIRECT(CELL("address",F947))&lt;&gt;"", _xlfn.XLOOKUP(LEFT(INDIRECT(CELL("address",F947)), 3),_FSAData!$B:$B,_FSAData!$D:$D,""), "")</f>
        <v/>
      </c>
      <c r="I947" t="str">
        <f t="shared" ca="1" si="29"/>
        <v/>
      </c>
    </row>
    <row r="948" spans="1:9" x14ac:dyDescent="0.3">
      <c r="A948" t="str" cm="1">
        <f t="array" aca="1" ref="A948" ca="1">TRIM(UPPER(LEFT(INDIRECT("'Postal Code-FSA Input'!"&amp;CELL("address",A955)), 3)))</f>
        <v/>
      </c>
      <c r="B948" t="str" cm="1">
        <f t="array" aca="1" ref="B948" ca="1">IF(INDIRECT(CELL("address",A948))&lt;&gt;"", _xlfn.XLOOKUP(INDIRECT(CELL("address",A948)),_FSAData!$B:$B,_FSAData!$C:$C, ""),"")</f>
        <v/>
      </c>
      <c r="C948" t="str" cm="1">
        <f t="array" aca="1" ref="C948" ca="1">IF(INDIRECT(CELL("address",A948))&lt;&gt;"", _xlfn.XLOOKUP(LEFT(INDIRECT(CELL("address",A948)), 3),_FSAData!$B:$B,_FSAData!$D:$D,""), "")</f>
        <v/>
      </c>
      <c r="D948" t="str">
        <f t="shared" ca="1" si="28"/>
        <v/>
      </c>
      <c r="F948" t="str" cm="1">
        <f t="array" aca="1" ref="F948" ca="1">TRIM(UPPER(LEFT(INDIRECT("'Postal Code-FSA Input'!"&amp;CELL("address",B955)), 3)))</f>
        <v/>
      </c>
      <c r="G948" t="str" cm="1">
        <f t="array" aca="1" ref="G948" ca="1">IF(INDIRECT(CELL("address",F948))&lt;&gt;"", _xlfn.XLOOKUP(INDIRECT(CELL("address",F948)),_FSAData!$B:$B,_FSAData!$C:$C, ""),"")</f>
        <v/>
      </c>
      <c r="H948" t="str" cm="1">
        <f t="array" aca="1" ref="H948" ca="1">IF(INDIRECT(CELL("address",F948))&lt;&gt;"", _xlfn.XLOOKUP(LEFT(INDIRECT(CELL("address",F948)), 3),_FSAData!$B:$B,_FSAData!$D:$D,""), "")</f>
        <v/>
      </c>
      <c r="I948" t="str">
        <f t="shared" ca="1" si="29"/>
        <v/>
      </c>
    </row>
    <row r="949" spans="1:9" x14ac:dyDescent="0.3">
      <c r="A949" t="str" cm="1">
        <f t="array" aca="1" ref="A949" ca="1">TRIM(UPPER(LEFT(INDIRECT("'Postal Code-FSA Input'!"&amp;CELL("address",A956)), 3)))</f>
        <v/>
      </c>
      <c r="B949" t="str" cm="1">
        <f t="array" aca="1" ref="B949" ca="1">IF(INDIRECT(CELL("address",A949))&lt;&gt;"", _xlfn.XLOOKUP(INDIRECT(CELL("address",A949)),_FSAData!$B:$B,_FSAData!$C:$C, ""),"")</f>
        <v/>
      </c>
      <c r="C949" t="str" cm="1">
        <f t="array" aca="1" ref="C949" ca="1">IF(INDIRECT(CELL("address",A949))&lt;&gt;"", _xlfn.XLOOKUP(LEFT(INDIRECT(CELL("address",A949)), 3),_FSAData!$B:$B,_FSAData!$D:$D,""), "")</f>
        <v/>
      </c>
      <c r="D949" t="str">
        <f t="shared" ca="1" si="28"/>
        <v/>
      </c>
      <c r="F949" t="str" cm="1">
        <f t="array" aca="1" ref="F949" ca="1">TRIM(UPPER(LEFT(INDIRECT("'Postal Code-FSA Input'!"&amp;CELL("address",B956)), 3)))</f>
        <v/>
      </c>
      <c r="G949" t="str" cm="1">
        <f t="array" aca="1" ref="G949" ca="1">IF(INDIRECT(CELL("address",F949))&lt;&gt;"", _xlfn.XLOOKUP(INDIRECT(CELL("address",F949)),_FSAData!$B:$B,_FSAData!$C:$C, ""),"")</f>
        <v/>
      </c>
      <c r="H949" t="str" cm="1">
        <f t="array" aca="1" ref="H949" ca="1">IF(INDIRECT(CELL("address",F949))&lt;&gt;"", _xlfn.XLOOKUP(LEFT(INDIRECT(CELL("address",F949)), 3),_FSAData!$B:$B,_FSAData!$D:$D,""), "")</f>
        <v/>
      </c>
      <c r="I949" t="str">
        <f t="shared" ca="1" si="29"/>
        <v/>
      </c>
    </row>
    <row r="950" spans="1:9" x14ac:dyDescent="0.3">
      <c r="A950" t="str" cm="1">
        <f t="array" aca="1" ref="A950" ca="1">TRIM(UPPER(LEFT(INDIRECT("'Postal Code-FSA Input'!"&amp;CELL("address",A957)), 3)))</f>
        <v/>
      </c>
      <c r="B950" t="str" cm="1">
        <f t="array" aca="1" ref="B950" ca="1">IF(INDIRECT(CELL("address",A950))&lt;&gt;"", _xlfn.XLOOKUP(INDIRECT(CELL("address",A950)),_FSAData!$B:$B,_FSAData!$C:$C, ""),"")</f>
        <v/>
      </c>
      <c r="C950" t="str" cm="1">
        <f t="array" aca="1" ref="C950" ca="1">IF(INDIRECT(CELL("address",A950))&lt;&gt;"", _xlfn.XLOOKUP(LEFT(INDIRECT(CELL("address",A950)), 3),_FSAData!$B:$B,_FSAData!$D:$D,""), "")</f>
        <v/>
      </c>
      <c r="D950" t="str">
        <f t="shared" ca="1" si="28"/>
        <v/>
      </c>
      <c r="F950" t="str" cm="1">
        <f t="array" aca="1" ref="F950" ca="1">TRIM(UPPER(LEFT(INDIRECT("'Postal Code-FSA Input'!"&amp;CELL("address",B957)), 3)))</f>
        <v/>
      </c>
      <c r="G950" t="str" cm="1">
        <f t="array" aca="1" ref="G950" ca="1">IF(INDIRECT(CELL("address",F950))&lt;&gt;"", _xlfn.XLOOKUP(INDIRECT(CELL("address",F950)),_FSAData!$B:$B,_FSAData!$C:$C, ""),"")</f>
        <v/>
      </c>
      <c r="H950" t="str" cm="1">
        <f t="array" aca="1" ref="H950" ca="1">IF(INDIRECT(CELL("address",F950))&lt;&gt;"", _xlfn.XLOOKUP(LEFT(INDIRECT(CELL("address",F950)), 3),_FSAData!$B:$B,_FSAData!$D:$D,""), "")</f>
        <v/>
      </c>
      <c r="I950" t="str">
        <f t="shared" ca="1" si="29"/>
        <v/>
      </c>
    </row>
    <row r="951" spans="1:9" x14ac:dyDescent="0.3">
      <c r="A951" t="str" cm="1">
        <f t="array" aca="1" ref="A951" ca="1">TRIM(UPPER(LEFT(INDIRECT("'Postal Code-FSA Input'!"&amp;CELL("address",A958)), 3)))</f>
        <v/>
      </c>
      <c r="B951" t="str" cm="1">
        <f t="array" aca="1" ref="B951" ca="1">IF(INDIRECT(CELL("address",A951))&lt;&gt;"", _xlfn.XLOOKUP(INDIRECT(CELL("address",A951)),_FSAData!$B:$B,_FSAData!$C:$C, ""),"")</f>
        <v/>
      </c>
      <c r="C951" t="str" cm="1">
        <f t="array" aca="1" ref="C951" ca="1">IF(INDIRECT(CELL("address",A951))&lt;&gt;"", _xlfn.XLOOKUP(LEFT(INDIRECT(CELL("address",A951)), 3),_FSAData!$B:$B,_FSAData!$D:$D,""), "")</f>
        <v/>
      </c>
      <c r="D951" t="str">
        <f t="shared" ca="1" si="28"/>
        <v/>
      </c>
      <c r="F951" t="str" cm="1">
        <f t="array" aca="1" ref="F951" ca="1">TRIM(UPPER(LEFT(INDIRECT("'Postal Code-FSA Input'!"&amp;CELL("address",B958)), 3)))</f>
        <v/>
      </c>
      <c r="G951" t="str" cm="1">
        <f t="array" aca="1" ref="G951" ca="1">IF(INDIRECT(CELL("address",F951))&lt;&gt;"", _xlfn.XLOOKUP(INDIRECT(CELL("address",F951)),_FSAData!$B:$B,_FSAData!$C:$C, ""),"")</f>
        <v/>
      </c>
      <c r="H951" t="str" cm="1">
        <f t="array" aca="1" ref="H951" ca="1">IF(INDIRECT(CELL("address",F951))&lt;&gt;"", _xlfn.XLOOKUP(LEFT(INDIRECT(CELL("address",F951)), 3),_FSAData!$B:$B,_FSAData!$D:$D,""), "")</f>
        <v/>
      </c>
      <c r="I951" t="str">
        <f t="shared" ca="1" si="29"/>
        <v/>
      </c>
    </row>
    <row r="952" spans="1:9" x14ac:dyDescent="0.3">
      <c r="A952" t="str" cm="1">
        <f t="array" aca="1" ref="A952" ca="1">TRIM(UPPER(LEFT(INDIRECT("'Postal Code-FSA Input'!"&amp;CELL("address",A959)), 3)))</f>
        <v/>
      </c>
      <c r="B952" t="str" cm="1">
        <f t="array" aca="1" ref="B952" ca="1">IF(INDIRECT(CELL("address",A952))&lt;&gt;"", _xlfn.XLOOKUP(INDIRECT(CELL("address",A952)),_FSAData!$B:$B,_FSAData!$C:$C, ""),"")</f>
        <v/>
      </c>
      <c r="C952" t="str" cm="1">
        <f t="array" aca="1" ref="C952" ca="1">IF(INDIRECT(CELL("address",A952))&lt;&gt;"", _xlfn.XLOOKUP(LEFT(INDIRECT(CELL("address",A952)), 3),_FSAData!$B:$B,_FSAData!$D:$D,""), "")</f>
        <v/>
      </c>
      <c r="D952" t="str">
        <f t="shared" ca="1" si="28"/>
        <v/>
      </c>
      <c r="F952" t="str" cm="1">
        <f t="array" aca="1" ref="F952" ca="1">TRIM(UPPER(LEFT(INDIRECT("'Postal Code-FSA Input'!"&amp;CELL("address",B959)), 3)))</f>
        <v/>
      </c>
      <c r="G952" t="str" cm="1">
        <f t="array" aca="1" ref="G952" ca="1">IF(INDIRECT(CELL("address",F952))&lt;&gt;"", _xlfn.XLOOKUP(INDIRECT(CELL("address",F952)),_FSAData!$B:$B,_FSAData!$C:$C, ""),"")</f>
        <v/>
      </c>
      <c r="H952" t="str" cm="1">
        <f t="array" aca="1" ref="H952" ca="1">IF(INDIRECT(CELL("address",F952))&lt;&gt;"", _xlfn.XLOOKUP(LEFT(INDIRECT(CELL("address",F952)), 3),_FSAData!$B:$B,_FSAData!$D:$D,""), "")</f>
        <v/>
      </c>
      <c r="I952" t="str">
        <f t="shared" ca="1" si="29"/>
        <v/>
      </c>
    </row>
    <row r="953" spans="1:9" x14ac:dyDescent="0.3">
      <c r="A953" t="str" cm="1">
        <f t="array" aca="1" ref="A953" ca="1">TRIM(UPPER(LEFT(INDIRECT("'Postal Code-FSA Input'!"&amp;CELL("address",A960)), 3)))</f>
        <v/>
      </c>
      <c r="B953" t="str" cm="1">
        <f t="array" aca="1" ref="B953" ca="1">IF(INDIRECT(CELL("address",A953))&lt;&gt;"", _xlfn.XLOOKUP(INDIRECT(CELL("address",A953)),_FSAData!$B:$B,_FSAData!$C:$C, ""),"")</f>
        <v/>
      </c>
      <c r="C953" t="str" cm="1">
        <f t="array" aca="1" ref="C953" ca="1">IF(INDIRECT(CELL("address",A953))&lt;&gt;"", _xlfn.XLOOKUP(LEFT(INDIRECT(CELL("address",A953)), 3),_FSAData!$B:$B,_FSAData!$D:$D,""), "")</f>
        <v/>
      </c>
      <c r="D953" t="str">
        <f t="shared" ca="1" si="28"/>
        <v/>
      </c>
      <c r="F953" t="str" cm="1">
        <f t="array" aca="1" ref="F953" ca="1">TRIM(UPPER(LEFT(INDIRECT("'Postal Code-FSA Input'!"&amp;CELL("address",B960)), 3)))</f>
        <v/>
      </c>
      <c r="G953" t="str" cm="1">
        <f t="array" aca="1" ref="G953" ca="1">IF(INDIRECT(CELL("address",F953))&lt;&gt;"", _xlfn.XLOOKUP(INDIRECT(CELL("address",F953)),_FSAData!$B:$B,_FSAData!$C:$C, ""),"")</f>
        <v/>
      </c>
      <c r="H953" t="str" cm="1">
        <f t="array" aca="1" ref="H953" ca="1">IF(INDIRECT(CELL("address",F953))&lt;&gt;"", _xlfn.XLOOKUP(LEFT(INDIRECT(CELL("address",F953)), 3),_FSAData!$B:$B,_FSAData!$D:$D,""), "")</f>
        <v/>
      </c>
      <c r="I953" t="str">
        <f t="shared" ca="1" si="29"/>
        <v/>
      </c>
    </row>
    <row r="954" spans="1:9" x14ac:dyDescent="0.3">
      <c r="A954" t="str" cm="1">
        <f t="array" aca="1" ref="A954" ca="1">TRIM(UPPER(LEFT(INDIRECT("'Postal Code-FSA Input'!"&amp;CELL("address",A961)), 3)))</f>
        <v/>
      </c>
      <c r="B954" t="str" cm="1">
        <f t="array" aca="1" ref="B954" ca="1">IF(INDIRECT(CELL("address",A954))&lt;&gt;"", _xlfn.XLOOKUP(INDIRECT(CELL("address",A954)),_FSAData!$B:$B,_FSAData!$C:$C, ""),"")</f>
        <v/>
      </c>
      <c r="C954" t="str" cm="1">
        <f t="array" aca="1" ref="C954" ca="1">IF(INDIRECT(CELL("address",A954))&lt;&gt;"", _xlfn.XLOOKUP(LEFT(INDIRECT(CELL("address",A954)), 3),_FSAData!$B:$B,_FSAData!$D:$D,""), "")</f>
        <v/>
      </c>
      <c r="D954" t="str">
        <f t="shared" ca="1" si="28"/>
        <v/>
      </c>
      <c r="F954" t="str" cm="1">
        <f t="array" aca="1" ref="F954" ca="1">TRIM(UPPER(LEFT(INDIRECT("'Postal Code-FSA Input'!"&amp;CELL("address",B961)), 3)))</f>
        <v/>
      </c>
      <c r="G954" t="str" cm="1">
        <f t="array" aca="1" ref="G954" ca="1">IF(INDIRECT(CELL("address",F954))&lt;&gt;"", _xlfn.XLOOKUP(INDIRECT(CELL("address",F954)),_FSAData!$B:$B,_FSAData!$C:$C, ""),"")</f>
        <v/>
      </c>
      <c r="H954" t="str" cm="1">
        <f t="array" aca="1" ref="H954" ca="1">IF(INDIRECT(CELL("address",F954))&lt;&gt;"", _xlfn.XLOOKUP(LEFT(INDIRECT(CELL("address",F954)), 3),_FSAData!$B:$B,_FSAData!$D:$D,""), "")</f>
        <v/>
      </c>
      <c r="I954" t="str">
        <f t="shared" ca="1" si="29"/>
        <v/>
      </c>
    </row>
    <row r="955" spans="1:9" x14ac:dyDescent="0.3">
      <c r="A955" t="str" cm="1">
        <f t="array" aca="1" ref="A955" ca="1">TRIM(UPPER(LEFT(INDIRECT("'Postal Code-FSA Input'!"&amp;CELL("address",A962)), 3)))</f>
        <v/>
      </c>
      <c r="B955" t="str" cm="1">
        <f t="array" aca="1" ref="B955" ca="1">IF(INDIRECT(CELL("address",A955))&lt;&gt;"", _xlfn.XLOOKUP(INDIRECT(CELL("address",A955)),_FSAData!$B:$B,_FSAData!$C:$C, ""),"")</f>
        <v/>
      </c>
      <c r="C955" t="str" cm="1">
        <f t="array" aca="1" ref="C955" ca="1">IF(INDIRECT(CELL("address",A955))&lt;&gt;"", _xlfn.XLOOKUP(LEFT(INDIRECT(CELL("address",A955)), 3),_FSAData!$B:$B,_FSAData!$D:$D,""), "")</f>
        <v/>
      </c>
      <c r="D955" t="str">
        <f t="shared" ca="1" si="28"/>
        <v/>
      </c>
      <c r="F955" t="str" cm="1">
        <f t="array" aca="1" ref="F955" ca="1">TRIM(UPPER(LEFT(INDIRECT("'Postal Code-FSA Input'!"&amp;CELL("address",B962)), 3)))</f>
        <v/>
      </c>
      <c r="G955" t="str" cm="1">
        <f t="array" aca="1" ref="G955" ca="1">IF(INDIRECT(CELL("address",F955))&lt;&gt;"", _xlfn.XLOOKUP(INDIRECT(CELL("address",F955)),_FSAData!$B:$B,_FSAData!$C:$C, ""),"")</f>
        <v/>
      </c>
      <c r="H955" t="str" cm="1">
        <f t="array" aca="1" ref="H955" ca="1">IF(INDIRECT(CELL("address",F955))&lt;&gt;"", _xlfn.XLOOKUP(LEFT(INDIRECT(CELL("address",F955)), 3),_FSAData!$B:$B,_FSAData!$D:$D,""), "")</f>
        <v/>
      </c>
      <c r="I955" t="str">
        <f t="shared" ca="1" si="29"/>
        <v/>
      </c>
    </row>
    <row r="956" spans="1:9" x14ac:dyDescent="0.3">
      <c r="A956" t="str" cm="1">
        <f t="array" aca="1" ref="A956" ca="1">TRIM(UPPER(LEFT(INDIRECT("'Postal Code-FSA Input'!"&amp;CELL("address",A963)), 3)))</f>
        <v/>
      </c>
      <c r="B956" t="str" cm="1">
        <f t="array" aca="1" ref="B956" ca="1">IF(INDIRECT(CELL("address",A956))&lt;&gt;"", _xlfn.XLOOKUP(INDIRECT(CELL("address",A956)),_FSAData!$B:$B,_FSAData!$C:$C, ""),"")</f>
        <v/>
      </c>
      <c r="C956" t="str" cm="1">
        <f t="array" aca="1" ref="C956" ca="1">IF(INDIRECT(CELL("address",A956))&lt;&gt;"", _xlfn.XLOOKUP(LEFT(INDIRECT(CELL("address",A956)), 3),_FSAData!$B:$B,_FSAData!$D:$D,""), "")</f>
        <v/>
      </c>
      <c r="D956" t="str">
        <f t="shared" ca="1" si="28"/>
        <v/>
      </c>
      <c r="F956" t="str" cm="1">
        <f t="array" aca="1" ref="F956" ca="1">TRIM(UPPER(LEFT(INDIRECT("'Postal Code-FSA Input'!"&amp;CELL("address",B963)), 3)))</f>
        <v/>
      </c>
      <c r="G956" t="str" cm="1">
        <f t="array" aca="1" ref="G956" ca="1">IF(INDIRECT(CELL("address",F956))&lt;&gt;"", _xlfn.XLOOKUP(INDIRECT(CELL("address",F956)),_FSAData!$B:$B,_FSAData!$C:$C, ""),"")</f>
        <v/>
      </c>
      <c r="H956" t="str" cm="1">
        <f t="array" aca="1" ref="H956" ca="1">IF(INDIRECT(CELL("address",F956))&lt;&gt;"", _xlfn.XLOOKUP(LEFT(INDIRECT(CELL("address",F956)), 3),_FSAData!$B:$B,_FSAData!$D:$D,""), "")</f>
        <v/>
      </c>
      <c r="I956" t="str">
        <f t="shared" ca="1" si="29"/>
        <v/>
      </c>
    </row>
    <row r="957" spans="1:9" x14ac:dyDescent="0.3">
      <c r="A957" t="str" cm="1">
        <f t="array" aca="1" ref="A957" ca="1">TRIM(UPPER(LEFT(INDIRECT("'Postal Code-FSA Input'!"&amp;CELL("address",A964)), 3)))</f>
        <v/>
      </c>
      <c r="B957" t="str" cm="1">
        <f t="array" aca="1" ref="B957" ca="1">IF(INDIRECT(CELL("address",A957))&lt;&gt;"", _xlfn.XLOOKUP(INDIRECT(CELL("address",A957)),_FSAData!$B:$B,_FSAData!$C:$C, ""),"")</f>
        <v/>
      </c>
      <c r="C957" t="str" cm="1">
        <f t="array" aca="1" ref="C957" ca="1">IF(INDIRECT(CELL("address",A957))&lt;&gt;"", _xlfn.XLOOKUP(LEFT(INDIRECT(CELL("address",A957)), 3),_FSAData!$B:$B,_FSAData!$D:$D,""), "")</f>
        <v/>
      </c>
      <c r="D957" t="str">
        <f t="shared" ca="1" si="28"/>
        <v/>
      </c>
      <c r="F957" t="str" cm="1">
        <f t="array" aca="1" ref="F957" ca="1">TRIM(UPPER(LEFT(INDIRECT("'Postal Code-FSA Input'!"&amp;CELL("address",B964)), 3)))</f>
        <v/>
      </c>
      <c r="G957" t="str" cm="1">
        <f t="array" aca="1" ref="G957" ca="1">IF(INDIRECT(CELL("address",F957))&lt;&gt;"", _xlfn.XLOOKUP(INDIRECT(CELL("address",F957)),_FSAData!$B:$B,_FSAData!$C:$C, ""),"")</f>
        <v/>
      </c>
      <c r="H957" t="str" cm="1">
        <f t="array" aca="1" ref="H957" ca="1">IF(INDIRECT(CELL("address",F957))&lt;&gt;"", _xlfn.XLOOKUP(LEFT(INDIRECT(CELL("address",F957)), 3),_FSAData!$B:$B,_FSAData!$D:$D,""), "")</f>
        <v/>
      </c>
      <c r="I957" t="str">
        <f t="shared" ca="1" si="29"/>
        <v/>
      </c>
    </row>
    <row r="958" spans="1:9" x14ac:dyDescent="0.3">
      <c r="A958" t="str" cm="1">
        <f t="array" aca="1" ref="A958" ca="1">TRIM(UPPER(LEFT(INDIRECT("'Postal Code-FSA Input'!"&amp;CELL("address",A965)), 3)))</f>
        <v/>
      </c>
      <c r="B958" t="str" cm="1">
        <f t="array" aca="1" ref="B958" ca="1">IF(INDIRECT(CELL("address",A958))&lt;&gt;"", _xlfn.XLOOKUP(INDIRECT(CELL("address",A958)),_FSAData!$B:$B,_FSAData!$C:$C, ""),"")</f>
        <v/>
      </c>
      <c r="C958" t="str" cm="1">
        <f t="array" aca="1" ref="C958" ca="1">IF(INDIRECT(CELL("address",A958))&lt;&gt;"", _xlfn.XLOOKUP(LEFT(INDIRECT(CELL("address",A958)), 3),_FSAData!$B:$B,_FSAData!$D:$D,""), "")</f>
        <v/>
      </c>
      <c r="D958" t="str">
        <f t="shared" ca="1" si="28"/>
        <v/>
      </c>
      <c r="F958" t="str" cm="1">
        <f t="array" aca="1" ref="F958" ca="1">TRIM(UPPER(LEFT(INDIRECT("'Postal Code-FSA Input'!"&amp;CELL("address",B965)), 3)))</f>
        <v/>
      </c>
      <c r="G958" t="str" cm="1">
        <f t="array" aca="1" ref="G958" ca="1">IF(INDIRECT(CELL("address",F958))&lt;&gt;"", _xlfn.XLOOKUP(INDIRECT(CELL("address",F958)),_FSAData!$B:$B,_FSAData!$C:$C, ""),"")</f>
        <v/>
      </c>
      <c r="H958" t="str" cm="1">
        <f t="array" aca="1" ref="H958" ca="1">IF(INDIRECT(CELL("address",F958))&lt;&gt;"", _xlfn.XLOOKUP(LEFT(INDIRECT(CELL("address",F958)), 3),_FSAData!$B:$B,_FSAData!$D:$D,""), "")</f>
        <v/>
      </c>
      <c r="I958" t="str">
        <f t="shared" ca="1" si="29"/>
        <v/>
      </c>
    </row>
    <row r="959" spans="1:9" x14ac:dyDescent="0.3">
      <c r="A959" t="str" cm="1">
        <f t="array" aca="1" ref="A959" ca="1">TRIM(UPPER(LEFT(INDIRECT("'Postal Code-FSA Input'!"&amp;CELL("address",A966)), 3)))</f>
        <v/>
      </c>
      <c r="B959" t="str" cm="1">
        <f t="array" aca="1" ref="B959" ca="1">IF(INDIRECT(CELL("address",A959))&lt;&gt;"", _xlfn.XLOOKUP(INDIRECT(CELL("address",A959)),_FSAData!$B:$B,_FSAData!$C:$C, ""),"")</f>
        <v/>
      </c>
      <c r="C959" t="str" cm="1">
        <f t="array" aca="1" ref="C959" ca="1">IF(INDIRECT(CELL("address",A959))&lt;&gt;"", _xlfn.XLOOKUP(LEFT(INDIRECT(CELL("address",A959)), 3),_FSAData!$B:$B,_FSAData!$D:$D,""), "")</f>
        <v/>
      </c>
      <c r="D959" t="str">
        <f t="shared" ca="1" si="28"/>
        <v/>
      </c>
      <c r="F959" t="str" cm="1">
        <f t="array" aca="1" ref="F959" ca="1">TRIM(UPPER(LEFT(INDIRECT("'Postal Code-FSA Input'!"&amp;CELL("address",B966)), 3)))</f>
        <v/>
      </c>
      <c r="G959" t="str" cm="1">
        <f t="array" aca="1" ref="G959" ca="1">IF(INDIRECT(CELL("address",F959))&lt;&gt;"", _xlfn.XLOOKUP(INDIRECT(CELL("address",F959)),_FSAData!$B:$B,_FSAData!$C:$C, ""),"")</f>
        <v/>
      </c>
      <c r="H959" t="str" cm="1">
        <f t="array" aca="1" ref="H959" ca="1">IF(INDIRECT(CELL("address",F959))&lt;&gt;"", _xlfn.XLOOKUP(LEFT(INDIRECT(CELL("address",F959)), 3),_FSAData!$B:$B,_FSAData!$D:$D,""), "")</f>
        <v/>
      </c>
      <c r="I959" t="str">
        <f t="shared" ca="1" si="29"/>
        <v/>
      </c>
    </row>
    <row r="960" spans="1:9" x14ac:dyDescent="0.3">
      <c r="A960" t="str" cm="1">
        <f t="array" aca="1" ref="A960" ca="1">TRIM(UPPER(LEFT(INDIRECT("'Postal Code-FSA Input'!"&amp;CELL("address",A967)), 3)))</f>
        <v/>
      </c>
      <c r="B960" t="str" cm="1">
        <f t="array" aca="1" ref="B960" ca="1">IF(INDIRECT(CELL("address",A960))&lt;&gt;"", _xlfn.XLOOKUP(INDIRECT(CELL("address",A960)),_FSAData!$B:$B,_FSAData!$C:$C, ""),"")</f>
        <v/>
      </c>
      <c r="C960" t="str" cm="1">
        <f t="array" aca="1" ref="C960" ca="1">IF(INDIRECT(CELL("address",A960))&lt;&gt;"", _xlfn.XLOOKUP(LEFT(INDIRECT(CELL("address",A960)), 3),_FSAData!$B:$B,_FSAData!$D:$D,""), "")</f>
        <v/>
      </c>
      <c r="D960" t="str">
        <f t="shared" ca="1" si="28"/>
        <v/>
      </c>
      <c r="F960" t="str" cm="1">
        <f t="array" aca="1" ref="F960" ca="1">TRIM(UPPER(LEFT(INDIRECT("'Postal Code-FSA Input'!"&amp;CELL("address",B967)), 3)))</f>
        <v/>
      </c>
      <c r="G960" t="str" cm="1">
        <f t="array" aca="1" ref="G960" ca="1">IF(INDIRECT(CELL("address",F960))&lt;&gt;"", _xlfn.XLOOKUP(INDIRECT(CELL("address",F960)),_FSAData!$B:$B,_FSAData!$C:$C, ""),"")</f>
        <v/>
      </c>
      <c r="H960" t="str" cm="1">
        <f t="array" aca="1" ref="H960" ca="1">IF(INDIRECT(CELL("address",F960))&lt;&gt;"", _xlfn.XLOOKUP(LEFT(INDIRECT(CELL("address",F960)), 3),_FSAData!$B:$B,_FSAData!$D:$D,""), "")</f>
        <v/>
      </c>
      <c r="I960" t="str">
        <f t="shared" ca="1" si="29"/>
        <v/>
      </c>
    </row>
    <row r="961" spans="1:9" x14ac:dyDescent="0.3">
      <c r="A961" t="str" cm="1">
        <f t="array" aca="1" ref="A961" ca="1">TRIM(UPPER(LEFT(INDIRECT("'Postal Code-FSA Input'!"&amp;CELL("address",A968)), 3)))</f>
        <v/>
      </c>
      <c r="B961" t="str" cm="1">
        <f t="array" aca="1" ref="B961" ca="1">IF(INDIRECT(CELL("address",A961))&lt;&gt;"", _xlfn.XLOOKUP(INDIRECT(CELL("address",A961)),_FSAData!$B:$B,_FSAData!$C:$C, ""),"")</f>
        <v/>
      </c>
      <c r="C961" t="str" cm="1">
        <f t="array" aca="1" ref="C961" ca="1">IF(INDIRECT(CELL("address",A961))&lt;&gt;"", _xlfn.XLOOKUP(LEFT(INDIRECT(CELL("address",A961)), 3),_FSAData!$B:$B,_FSAData!$D:$D,""), "")</f>
        <v/>
      </c>
      <c r="D961" t="str">
        <f t="shared" ca="1" si="28"/>
        <v/>
      </c>
      <c r="F961" t="str" cm="1">
        <f t="array" aca="1" ref="F961" ca="1">TRIM(UPPER(LEFT(INDIRECT("'Postal Code-FSA Input'!"&amp;CELL("address",B968)), 3)))</f>
        <v/>
      </c>
      <c r="G961" t="str" cm="1">
        <f t="array" aca="1" ref="G961" ca="1">IF(INDIRECT(CELL("address",F961))&lt;&gt;"", _xlfn.XLOOKUP(INDIRECT(CELL("address",F961)),_FSAData!$B:$B,_FSAData!$C:$C, ""),"")</f>
        <v/>
      </c>
      <c r="H961" t="str" cm="1">
        <f t="array" aca="1" ref="H961" ca="1">IF(INDIRECT(CELL("address",F961))&lt;&gt;"", _xlfn.XLOOKUP(LEFT(INDIRECT(CELL("address",F961)), 3),_FSAData!$B:$B,_FSAData!$D:$D,""), "")</f>
        <v/>
      </c>
      <c r="I961" t="str">
        <f t="shared" ca="1" si="29"/>
        <v/>
      </c>
    </row>
    <row r="962" spans="1:9" x14ac:dyDescent="0.3">
      <c r="A962" t="str" cm="1">
        <f t="array" aca="1" ref="A962" ca="1">TRIM(UPPER(LEFT(INDIRECT("'Postal Code-FSA Input'!"&amp;CELL("address",A969)), 3)))</f>
        <v/>
      </c>
      <c r="B962" t="str" cm="1">
        <f t="array" aca="1" ref="B962" ca="1">IF(INDIRECT(CELL("address",A962))&lt;&gt;"", _xlfn.XLOOKUP(INDIRECT(CELL("address",A962)),_FSAData!$B:$B,_FSAData!$C:$C, ""),"")</f>
        <v/>
      </c>
      <c r="C962" t="str" cm="1">
        <f t="array" aca="1" ref="C962" ca="1">IF(INDIRECT(CELL("address",A962))&lt;&gt;"", _xlfn.XLOOKUP(LEFT(INDIRECT(CELL("address",A962)), 3),_FSAData!$B:$B,_FSAData!$D:$D,""), "")</f>
        <v/>
      </c>
      <c r="D962" t="str">
        <f t="shared" ca="1" si="28"/>
        <v/>
      </c>
      <c r="F962" t="str" cm="1">
        <f t="array" aca="1" ref="F962" ca="1">TRIM(UPPER(LEFT(INDIRECT("'Postal Code-FSA Input'!"&amp;CELL("address",B969)), 3)))</f>
        <v/>
      </c>
      <c r="G962" t="str" cm="1">
        <f t="array" aca="1" ref="G962" ca="1">IF(INDIRECT(CELL("address",F962))&lt;&gt;"", _xlfn.XLOOKUP(INDIRECT(CELL("address",F962)),_FSAData!$B:$B,_FSAData!$C:$C, ""),"")</f>
        <v/>
      </c>
      <c r="H962" t="str" cm="1">
        <f t="array" aca="1" ref="H962" ca="1">IF(INDIRECT(CELL("address",F962))&lt;&gt;"", _xlfn.XLOOKUP(LEFT(INDIRECT(CELL("address",F962)), 3),_FSAData!$B:$B,_FSAData!$D:$D,""), "")</f>
        <v/>
      </c>
      <c r="I962" t="str">
        <f t="shared" ca="1" si="29"/>
        <v/>
      </c>
    </row>
    <row r="963" spans="1:9" x14ac:dyDescent="0.3">
      <c r="A963" t="str" cm="1">
        <f t="array" aca="1" ref="A963" ca="1">TRIM(UPPER(LEFT(INDIRECT("'Postal Code-FSA Input'!"&amp;CELL("address",A970)), 3)))</f>
        <v/>
      </c>
      <c r="B963" t="str" cm="1">
        <f t="array" aca="1" ref="B963" ca="1">IF(INDIRECT(CELL("address",A963))&lt;&gt;"", _xlfn.XLOOKUP(INDIRECT(CELL("address",A963)),_FSAData!$B:$B,_FSAData!$C:$C, ""),"")</f>
        <v/>
      </c>
      <c r="C963" t="str" cm="1">
        <f t="array" aca="1" ref="C963" ca="1">IF(INDIRECT(CELL("address",A963))&lt;&gt;"", _xlfn.XLOOKUP(LEFT(INDIRECT(CELL("address",A963)), 3),_FSAData!$B:$B,_FSAData!$D:$D,""), "")</f>
        <v/>
      </c>
      <c r="D963" t="str">
        <f t="shared" ca="1" si="28"/>
        <v/>
      </c>
      <c r="F963" t="str" cm="1">
        <f t="array" aca="1" ref="F963" ca="1">TRIM(UPPER(LEFT(INDIRECT("'Postal Code-FSA Input'!"&amp;CELL("address",B970)), 3)))</f>
        <v/>
      </c>
      <c r="G963" t="str" cm="1">
        <f t="array" aca="1" ref="G963" ca="1">IF(INDIRECT(CELL("address",F963))&lt;&gt;"", _xlfn.XLOOKUP(INDIRECT(CELL("address",F963)),_FSAData!$B:$B,_FSAData!$C:$C, ""),"")</f>
        <v/>
      </c>
      <c r="H963" t="str" cm="1">
        <f t="array" aca="1" ref="H963" ca="1">IF(INDIRECT(CELL("address",F963))&lt;&gt;"", _xlfn.XLOOKUP(LEFT(INDIRECT(CELL("address",F963)), 3),_FSAData!$B:$B,_FSAData!$D:$D,""), "")</f>
        <v/>
      </c>
      <c r="I963" t="str">
        <f t="shared" ca="1" si="29"/>
        <v/>
      </c>
    </row>
    <row r="964" spans="1:9" x14ac:dyDescent="0.3">
      <c r="A964" t="str" cm="1">
        <f t="array" aca="1" ref="A964" ca="1">TRIM(UPPER(LEFT(INDIRECT("'Postal Code-FSA Input'!"&amp;CELL("address",A971)), 3)))</f>
        <v/>
      </c>
      <c r="B964" t="str" cm="1">
        <f t="array" aca="1" ref="B964" ca="1">IF(INDIRECT(CELL("address",A964))&lt;&gt;"", _xlfn.XLOOKUP(INDIRECT(CELL("address",A964)),_FSAData!$B:$B,_FSAData!$C:$C, ""),"")</f>
        <v/>
      </c>
      <c r="C964" t="str" cm="1">
        <f t="array" aca="1" ref="C964" ca="1">IF(INDIRECT(CELL("address",A964))&lt;&gt;"", _xlfn.XLOOKUP(LEFT(INDIRECT(CELL("address",A964)), 3),_FSAData!$B:$B,_FSAData!$D:$D,""), "")</f>
        <v/>
      </c>
      <c r="D964" t="str">
        <f t="shared" ca="1" si="28"/>
        <v/>
      </c>
      <c r="F964" t="str" cm="1">
        <f t="array" aca="1" ref="F964" ca="1">TRIM(UPPER(LEFT(INDIRECT("'Postal Code-FSA Input'!"&amp;CELL("address",B971)), 3)))</f>
        <v/>
      </c>
      <c r="G964" t="str" cm="1">
        <f t="array" aca="1" ref="G964" ca="1">IF(INDIRECT(CELL("address",F964))&lt;&gt;"", _xlfn.XLOOKUP(INDIRECT(CELL("address",F964)),_FSAData!$B:$B,_FSAData!$C:$C, ""),"")</f>
        <v/>
      </c>
      <c r="H964" t="str" cm="1">
        <f t="array" aca="1" ref="H964" ca="1">IF(INDIRECT(CELL("address",F964))&lt;&gt;"", _xlfn.XLOOKUP(LEFT(INDIRECT(CELL("address",F964)), 3),_FSAData!$B:$B,_FSAData!$D:$D,""), "")</f>
        <v/>
      </c>
      <c r="I964" t="str">
        <f t="shared" ca="1" si="29"/>
        <v/>
      </c>
    </row>
    <row r="965" spans="1:9" x14ac:dyDescent="0.3">
      <c r="A965" t="str" cm="1">
        <f t="array" aca="1" ref="A965" ca="1">TRIM(UPPER(LEFT(INDIRECT("'Postal Code-FSA Input'!"&amp;CELL("address",A972)), 3)))</f>
        <v/>
      </c>
      <c r="B965" t="str" cm="1">
        <f t="array" aca="1" ref="B965" ca="1">IF(INDIRECT(CELL("address",A965))&lt;&gt;"", _xlfn.XLOOKUP(INDIRECT(CELL("address",A965)),_FSAData!$B:$B,_FSAData!$C:$C, ""),"")</f>
        <v/>
      </c>
      <c r="C965" t="str" cm="1">
        <f t="array" aca="1" ref="C965" ca="1">IF(INDIRECT(CELL("address",A965))&lt;&gt;"", _xlfn.XLOOKUP(LEFT(INDIRECT(CELL("address",A965)), 3),_FSAData!$B:$B,_FSAData!$D:$D,""), "")</f>
        <v/>
      </c>
      <c r="D965" t="str">
        <f t="shared" ca="1" si="28"/>
        <v/>
      </c>
      <c r="F965" t="str" cm="1">
        <f t="array" aca="1" ref="F965" ca="1">TRIM(UPPER(LEFT(INDIRECT("'Postal Code-FSA Input'!"&amp;CELL("address",B972)), 3)))</f>
        <v/>
      </c>
      <c r="G965" t="str" cm="1">
        <f t="array" aca="1" ref="G965" ca="1">IF(INDIRECT(CELL("address",F965))&lt;&gt;"", _xlfn.XLOOKUP(INDIRECT(CELL("address",F965)),_FSAData!$B:$B,_FSAData!$C:$C, ""),"")</f>
        <v/>
      </c>
      <c r="H965" t="str" cm="1">
        <f t="array" aca="1" ref="H965" ca="1">IF(INDIRECT(CELL("address",F965))&lt;&gt;"", _xlfn.XLOOKUP(LEFT(INDIRECT(CELL("address",F965)), 3),_FSAData!$B:$B,_FSAData!$D:$D,""), "")</f>
        <v/>
      </c>
      <c r="I965" t="str">
        <f t="shared" ca="1" si="29"/>
        <v/>
      </c>
    </row>
    <row r="966" spans="1:9" x14ac:dyDescent="0.3">
      <c r="A966" t="str" cm="1">
        <f t="array" aca="1" ref="A966" ca="1">TRIM(UPPER(LEFT(INDIRECT("'Postal Code-FSA Input'!"&amp;CELL("address",A973)), 3)))</f>
        <v/>
      </c>
      <c r="B966" t="str" cm="1">
        <f t="array" aca="1" ref="B966" ca="1">IF(INDIRECT(CELL("address",A966))&lt;&gt;"", _xlfn.XLOOKUP(INDIRECT(CELL("address",A966)),_FSAData!$B:$B,_FSAData!$C:$C, ""),"")</f>
        <v/>
      </c>
      <c r="C966" t="str" cm="1">
        <f t="array" aca="1" ref="C966" ca="1">IF(INDIRECT(CELL("address",A966))&lt;&gt;"", _xlfn.XLOOKUP(LEFT(INDIRECT(CELL("address",A966)), 3),_FSAData!$B:$B,_FSAData!$D:$D,""), "")</f>
        <v/>
      </c>
      <c r="D966" t="str">
        <f t="shared" ref="D966:D1029" ca="1" si="30">IF(B966&lt;&gt;"",ACOS(COS(RADIANS(90-$B$2)) * COS(RADIANS(90-B966)) + SIN(RADIANS(90-$B$2)) * SIN(RADIANS(90-B966)) * COS(RADIANS($C$2-C966))) * 6371,"")</f>
        <v/>
      </c>
      <c r="F966" t="str" cm="1">
        <f t="array" aca="1" ref="F966" ca="1">TRIM(UPPER(LEFT(INDIRECT("'Postal Code-FSA Input'!"&amp;CELL("address",B973)), 3)))</f>
        <v/>
      </c>
      <c r="G966" t="str" cm="1">
        <f t="array" aca="1" ref="G966" ca="1">IF(INDIRECT(CELL("address",F966))&lt;&gt;"", _xlfn.XLOOKUP(INDIRECT(CELL("address",F966)),_FSAData!$B:$B,_FSAData!$C:$C, ""),"")</f>
        <v/>
      </c>
      <c r="H966" t="str" cm="1">
        <f t="array" aca="1" ref="H966" ca="1">IF(INDIRECT(CELL("address",F966))&lt;&gt;"", _xlfn.XLOOKUP(LEFT(INDIRECT(CELL("address",F966)), 3),_FSAData!$B:$B,_FSAData!$D:$D,""), "")</f>
        <v/>
      </c>
      <c r="I966" t="str">
        <f t="shared" ref="I966:I1029" ca="1" si="31">IF(G966&lt;&gt;"",ACOS(COS(RADIANS(90-$B$2)) * COS(RADIANS(90-G966)) + SIN(RADIANS(90-$B$2)) * SIN(RADIANS(90-G966)) * COS(RADIANS($C$2-H966))) * 6371,"")</f>
        <v/>
      </c>
    </row>
    <row r="967" spans="1:9" x14ac:dyDescent="0.3">
      <c r="A967" t="str" cm="1">
        <f t="array" aca="1" ref="A967" ca="1">TRIM(UPPER(LEFT(INDIRECT("'Postal Code-FSA Input'!"&amp;CELL("address",A974)), 3)))</f>
        <v/>
      </c>
      <c r="B967" t="str" cm="1">
        <f t="array" aca="1" ref="B967" ca="1">IF(INDIRECT(CELL("address",A967))&lt;&gt;"", _xlfn.XLOOKUP(INDIRECT(CELL("address",A967)),_FSAData!$B:$B,_FSAData!$C:$C, ""),"")</f>
        <v/>
      </c>
      <c r="C967" t="str" cm="1">
        <f t="array" aca="1" ref="C967" ca="1">IF(INDIRECT(CELL("address",A967))&lt;&gt;"", _xlfn.XLOOKUP(LEFT(INDIRECT(CELL("address",A967)), 3),_FSAData!$B:$B,_FSAData!$D:$D,""), "")</f>
        <v/>
      </c>
      <c r="D967" t="str">
        <f t="shared" ca="1" si="30"/>
        <v/>
      </c>
      <c r="F967" t="str" cm="1">
        <f t="array" aca="1" ref="F967" ca="1">TRIM(UPPER(LEFT(INDIRECT("'Postal Code-FSA Input'!"&amp;CELL("address",B974)), 3)))</f>
        <v/>
      </c>
      <c r="G967" t="str" cm="1">
        <f t="array" aca="1" ref="G967" ca="1">IF(INDIRECT(CELL("address",F967))&lt;&gt;"", _xlfn.XLOOKUP(INDIRECT(CELL("address",F967)),_FSAData!$B:$B,_FSAData!$C:$C, ""),"")</f>
        <v/>
      </c>
      <c r="H967" t="str" cm="1">
        <f t="array" aca="1" ref="H967" ca="1">IF(INDIRECT(CELL("address",F967))&lt;&gt;"", _xlfn.XLOOKUP(LEFT(INDIRECT(CELL("address",F967)), 3),_FSAData!$B:$B,_FSAData!$D:$D,""), "")</f>
        <v/>
      </c>
      <c r="I967" t="str">
        <f t="shared" ca="1" si="31"/>
        <v/>
      </c>
    </row>
    <row r="968" spans="1:9" x14ac:dyDescent="0.3">
      <c r="A968" t="str" cm="1">
        <f t="array" aca="1" ref="A968" ca="1">TRIM(UPPER(LEFT(INDIRECT("'Postal Code-FSA Input'!"&amp;CELL("address",A975)), 3)))</f>
        <v/>
      </c>
      <c r="B968" t="str" cm="1">
        <f t="array" aca="1" ref="B968" ca="1">IF(INDIRECT(CELL("address",A968))&lt;&gt;"", _xlfn.XLOOKUP(INDIRECT(CELL("address",A968)),_FSAData!$B:$B,_FSAData!$C:$C, ""),"")</f>
        <v/>
      </c>
      <c r="C968" t="str" cm="1">
        <f t="array" aca="1" ref="C968" ca="1">IF(INDIRECT(CELL("address",A968))&lt;&gt;"", _xlfn.XLOOKUP(LEFT(INDIRECT(CELL("address",A968)), 3),_FSAData!$B:$B,_FSAData!$D:$D,""), "")</f>
        <v/>
      </c>
      <c r="D968" t="str">
        <f t="shared" ca="1" si="30"/>
        <v/>
      </c>
      <c r="F968" t="str" cm="1">
        <f t="array" aca="1" ref="F968" ca="1">TRIM(UPPER(LEFT(INDIRECT("'Postal Code-FSA Input'!"&amp;CELL("address",B975)), 3)))</f>
        <v/>
      </c>
      <c r="G968" t="str" cm="1">
        <f t="array" aca="1" ref="G968" ca="1">IF(INDIRECT(CELL("address",F968))&lt;&gt;"", _xlfn.XLOOKUP(INDIRECT(CELL("address",F968)),_FSAData!$B:$B,_FSAData!$C:$C, ""),"")</f>
        <v/>
      </c>
      <c r="H968" t="str" cm="1">
        <f t="array" aca="1" ref="H968" ca="1">IF(INDIRECT(CELL("address",F968))&lt;&gt;"", _xlfn.XLOOKUP(LEFT(INDIRECT(CELL("address",F968)), 3),_FSAData!$B:$B,_FSAData!$D:$D,""), "")</f>
        <v/>
      </c>
      <c r="I968" t="str">
        <f t="shared" ca="1" si="31"/>
        <v/>
      </c>
    </row>
    <row r="969" spans="1:9" x14ac:dyDescent="0.3">
      <c r="A969" t="str" cm="1">
        <f t="array" aca="1" ref="A969" ca="1">TRIM(UPPER(LEFT(INDIRECT("'Postal Code-FSA Input'!"&amp;CELL("address",A976)), 3)))</f>
        <v/>
      </c>
      <c r="B969" t="str" cm="1">
        <f t="array" aca="1" ref="B969" ca="1">IF(INDIRECT(CELL("address",A969))&lt;&gt;"", _xlfn.XLOOKUP(INDIRECT(CELL("address",A969)),_FSAData!$B:$B,_FSAData!$C:$C, ""),"")</f>
        <v/>
      </c>
      <c r="C969" t="str" cm="1">
        <f t="array" aca="1" ref="C969" ca="1">IF(INDIRECT(CELL("address",A969))&lt;&gt;"", _xlfn.XLOOKUP(LEFT(INDIRECT(CELL("address",A969)), 3),_FSAData!$B:$B,_FSAData!$D:$D,""), "")</f>
        <v/>
      </c>
      <c r="D969" t="str">
        <f t="shared" ca="1" si="30"/>
        <v/>
      </c>
      <c r="F969" t="str" cm="1">
        <f t="array" aca="1" ref="F969" ca="1">TRIM(UPPER(LEFT(INDIRECT("'Postal Code-FSA Input'!"&amp;CELL("address",B976)), 3)))</f>
        <v/>
      </c>
      <c r="G969" t="str" cm="1">
        <f t="array" aca="1" ref="G969" ca="1">IF(INDIRECT(CELL("address",F969))&lt;&gt;"", _xlfn.XLOOKUP(INDIRECT(CELL("address",F969)),_FSAData!$B:$B,_FSAData!$C:$C, ""),"")</f>
        <v/>
      </c>
      <c r="H969" t="str" cm="1">
        <f t="array" aca="1" ref="H969" ca="1">IF(INDIRECT(CELL("address",F969))&lt;&gt;"", _xlfn.XLOOKUP(LEFT(INDIRECT(CELL("address",F969)), 3),_FSAData!$B:$B,_FSAData!$D:$D,""), "")</f>
        <v/>
      </c>
      <c r="I969" t="str">
        <f t="shared" ca="1" si="31"/>
        <v/>
      </c>
    </row>
    <row r="970" spans="1:9" x14ac:dyDescent="0.3">
      <c r="A970" t="str" cm="1">
        <f t="array" aca="1" ref="A970" ca="1">TRIM(UPPER(LEFT(INDIRECT("'Postal Code-FSA Input'!"&amp;CELL("address",A977)), 3)))</f>
        <v/>
      </c>
      <c r="B970" t="str" cm="1">
        <f t="array" aca="1" ref="B970" ca="1">IF(INDIRECT(CELL("address",A970))&lt;&gt;"", _xlfn.XLOOKUP(INDIRECT(CELL("address",A970)),_FSAData!$B:$B,_FSAData!$C:$C, ""),"")</f>
        <v/>
      </c>
      <c r="C970" t="str" cm="1">
        <f t="array" aca="1" ref="C970" ca="1">IF(INDIRECT(CELL("address",A970))&lt;&gt;"", _xlfn.XLOOKUP(LEFT(INDIRECT(CELL("address",A970)), 3),_FSAData!$B:$B,_FSAData!$D:$D,""), "")</f>
        <v/>
      </c>
      <c r="D970" t="str">
        <f t="shared" ca="1" si="30"/>
        <v/>
      </c>
      <c r="F970" t="str" cm="1">
        <f t="array" aca="1" ref="F970" ca="1">TRIM(UPPER(LEFT(INDIRECT("'Postal Code-FSA Input'!"&amp;CELL("address",B977)), 3)))</f>
        <v/>
      </c>
      <c r="G970" t="str" cm="1">
        <f t="array" aca="1" ref="G970" ca="1">IF(INDIRECT(CELL("address",F970))&lt;&gt;"", _xlfn.XLOOKUP(INDIRECT(CELL("address",F970)),_FSAData!$B:$B,_FSAData!$C:$C, ""),"")</f>
        <v/>
      </c>
      <c r="H970" t="str" cm="1">
        <f t="array" aca="1" ref="H970" ca="1">IF(INDIRECT(CELL("address",F970))&lt;&gt;"", _xlfn.XLOOKUP(LEFT(INDIRECT(CELL("address",F970)), 3),_FSAData!$B:$B,_FSAData!$D:$D,""), "")</f>
        <v/>
      </c>
      <c r="I970" t="str">
        <f t="shared" ca="1" si="31"/>
        <v/>
      </c>
    </row>
    <row r="971" spans="1:9" x14ac:dyDescent="0.3">
      <c r="A971" t="str" cm="1">
        <f t="array" aca="1" ref="A971" ca="1">TRIM(UPPER(LEFT(INDIRECT("'Postal Code-FSA Input'!"&amp;CELL("address",A978)), 3)))</f>
        <v/>
      </c>
      <c r="B971" t="str" cm="1">
        <f t="array" aca="1" ref="B971" ca="1">IF(INDIRECT(CELL("address",A971))&lt;&gt;"", _xlfn.XLOOKUP(INDIRECT(CELL("address",A971)),_FSAData!$B:$B,_FSAData!$C:$C, ""),"")</f>
        <v/>
      </c>
      <c r="C971" t="str" cm="1">
        <f t="array" aca="1" ref="C971" ca="1">IF(INDIRECT(CELL("address",A971))&lt;&gt;"", _xlfn.XLOOKUP(LEFT(INDIRECT(CELL("address",A971)), 3),_FSAData!$B:$B,_FSAData!$D:$D,""), "")</f>
        <v/>
      </c>
      <c r="D971" t="str">
        <f t="shared" ca="1" si="30"/>
        <v/>
      </c>
      <c r="F971" t="str" cm="1">
        <f t="array" aca="1" ref="F971" ca="1">TRIM(UPPER(LEFT(INDIRECT("'Postal Code-FSA Input'!"&amp;CELL("address",B978)), 3)))</f>
        <v/>
      </c>
      <c r="G971" t="str" cm="1">
        <f t="array" aca="1" ref="G971" ca="1">IF(INDIRECT(CELL("address",F971))&lt;&gt;"", _xlfn.XLOOKUP(INDIRECT(CELL("address",F971)),_FSAData!$B:$B,_FSAData!$C:$C, ""),"")</f>
        <v/>
      </c>
      <c r="H971" t="str" cm="1">
        <f t="array" aca="1" ref="H971" ca="1">IF(INDIRECT(CELL("address",F971))&lt;&gt;"", _xlfn.XLOOKUP(LEFT(INDIRECT(CELL("address",F971)), 3),_FSAData!$B:$B,_FSAData!$D:$D,""), "")</f>
        <v/>
      </c>
      <c r="I971" t="str">
        <f t="shared" ca="1" si="31"/>
        <v/>
      </c>
    </row>
    <row r="972" spans="1:9" x14ac:dyDescent="0.3">
      <c r="A972" t="str" cm="1">
        <f t="array" aca="1" ref="A972" ca="1">TRIM(UPPER(LEFT(INDIRECT("'Postal Code-FSA Input'!"&amp;CELL("address",A979)), 3)))</f>
        <v/>
      </c>
      <c r="B972" t="str" cm="1">
        <f t="array" aca="1" ref="B972" ca="1">IF(INDIRECT(CELL("address",A972))&lt;&gt;"", _xlfn.XLOOKUP(INDIRECT(CELL("address",A972)),_FSAData!$B:$B,_FSAData!$C:$C, ""),"")</f>
        <v/>
      </c>
      <c r="C972" t="str" cm="1">
        <f t="array" aca="1" ref="C972" ca="1">IF(INDIRECT(CELL("address",A972))&lt;&gt;"", _xlfn.XLOOKUP(LEFT(INDIRECT(CELL("address",A972)), 3),_FSAData!$B:$B,_FSAData!$D:$D,""), "")</f>
        <v/>
      </c>
      <c r="D972" t="str">
        <f t="shared" ca="1" si="30"/>
        <v/>
      </c>
      <c r="F972" t="str" cm="1">
        <f t="array" aca="1" ref="F972" ca="1">TRIM(UPPER(LEFT(INDIRECT("'Postal Code-FSA Input'!"&amp;CELL("address",B979)), 3)))</f>
        <v/>
      </c>
      <c r="G972" t="str" cm="1">
        <f t="array" aca="1" ref="G972" ca="1">IF(INDIRECT(CELL("address",F972))&lt;&gt;"", _xlfn.XLOOKUP(INDIRECT(CELL("address",F972)),_FSAData!$B:$B,_FSAData!$C:$C, ""),"")</f>
        <v/>
      </c>
      <c r="H972" t="str" cm="1">
        <f t="array" aca="1" ref="H972" ca="1">IF(INDIRECT(CELL("address",F972))&lt;&gt;"", _xlfn.XLOOKUP(LEFT(INDIRECT(CELL("address",F972)), 3),_FSAData!$B:$B,_FSAData!$D:$D,""), "")</f>
        <v/>
      </c>
      <c r="I972" t="str">
        <f t="shared" ca="1" si="31"/>
        <v/>
      </c>
    </row>
    <row r="973" spans="1:9" x14ac:dyDescent="0.3">
      <c r="A973" t="str" cm="1">
        <f t="array" aca="1" ref="A973" ca="1">TRIM(UPPER(LEFT(INDIRECT("'Postal Code-FSA Input'!"&amp;CELL("address",A980)), 3)))</f>
        <v/>
      </c>
      <c r="B973" t="str" cm="1">
        <f t="array" aca="1" ref="B973" ca="1">IF(INDIRECT(CELL("address",A973))&lt;&gt;"", _xlfn.XLOOKUP(INDIRECT(CELL("address",A973)),_FSAData!$B:$B,_FSAData!$C:$C, ""),"")</f>
        <v/>
      </c>
      <c r="C973" t="str" cm="1">
        <f t="array" aca="1" ref="C973" ca="1">IF(INDIRECT(CELL("address",A973))&lt;&gt;"", _xlfn.XLOOKUP(LEFT(INDIRECT(CELL("address",A973)), 3),_FSAData!$B:$B,_FSAData!$D:$D,""), "")</f>
        <v/>
      </c>
      <c r="D973" t="str">
        <f t="shared" ca="1" si="30"/>
        <v/>
      </c>
      <c r="F973" t="str" cm="1">
        <f t="array" aca="1" ref="F973" ca="1">TRIM(UPPER(LEFT(INDIRECT("'Postal Code-FSA Input'!"&amp;CELL("address",B980)), 3)))</f>
        <v/>
      </c>
      <c r="G973" t="str" cm="1">
        <f t="array" aca="1" ref="G973" ca="1">IF(INDIRECT(CELL("address",F973))&lt;&gt;"", _xlfn.XLOOKUP(INDIRECT(CELL("address",F973)),_FSAData!$B:$B,_FSAData!$C:$C, ""),"")</f>
        <v/>
      </c>
      <c r="H973" t="str" cm="1">
        <f t="array" aca="1" ref="H973" ca="1">IF(INDIRECT(CELL("address",F973))&lt;&gt;"", _xlfn.XLOOKUP(LEFT(INDIRECT(CELL("address",F973)), 3),_FSAData!$B:$B,_FSAData!$D:$D,""), "")</f>
        <v/>
      </c>
      <c r="I973" t="str">
        <f t="shared" ca="1" si="31"/>
        <v/>
      </c>
    </row>
    <row r="974" spans="1:9" x14ac:dyDescent="0.3">
      <c r="A974" t="str" cm="1">
        <f t="array" aca="1" ref="A974" ca="1">TRIM(UPPER(LEFT(INDIRECT("'Postal Code-FSA Input'!"&amp;CELL("address",A981)), 3)))</f>
        <v/>
      </c>
      <c r="B974" t="str" cm="1">
        <f t="array" aca="1" ref="B974" ca="1">IF(INDIRECT(CELL("address",A974))&lt;&gt;"", _xlfn.XLOOKUP(INDIRECT(CELL("address",A974)),_FSAData!$B:$B,_FSAData!$C:$C, ""),"")</f>
        <v/>
      </c>
      <c r="C974" t="str" cm="1">
        <f t="array" aca="1" ref="C974" ca="1">IF(INDIRECT(CELL("address",A974))&lt;&gt;"", _xlfn.XLOOKUP(LEFT(INDIRECT(CELL("address",A974)), 3),_FSAData!$B:$B,_FSAData!$D:$D,""), "")</f>
        <v/>
      </c>
      <c r="D974" t="str">
        <f t="shared" ca="1" si="30"/>
        <v/>
      </c>
      <c r="F974" t="str" cm="1">
        <f t="array" aca="1" ref="F974" ca="1">TRIM(UPPER(LEFT(INDIRECT("'Postal Code-FSA Input'!"&amp;CELL("address",B981)), 3)))</f>
        <v/>
      </c>
      <c r="G974" t="str" cm="1">
        <f t="array" aca="1" ref="G974" ca="1">IF(INDIRECT(CELL("address",F974))&lt;&gt;"", _xlfn.XLOOKUP(INDIRECT(CELL("address",F974)),_FSAData!$B:$B,_FSAData!$C:$C, ""),"")</f>
        <v/>
      </c>
      <c r="H974" t="str" cm="1">
        <f t="array" aca="1" ref="H974" ca="1">IF(INDIRECT(CELL("address",F974))&lt;&gt;"", _xlfn.XLOOKUP(LEFT(INDIRECT(CELL("address",F974)), 3),_FSAData!$B:$B,_FSAData!$D:$D,""), "")</f>
        <v/>
      </c>
      <c r="I974" t="str">
        <f t="shared" ca="1" si="31"/>
        <v/>
      </c>
    </row>
    <row r="975" spans="1:9" x14ac:dyDescent="0.3">
      <c r="A975" t="str" cm="1">
        <f t="array" aca="1" ref="A975" ca="1">TRIM(UPPER(LEFT(INDIRECT("'Postal Code-FSA Input'!"&amp;CELL("address",A982)), 3)))</f>
        <v/>
      </c>
      <c r="B975" t="str" cm="1">
        <f t="array" aca="1" ref="B975" ca="1">IF(INDIRECT(CELL("address",A975))&lt;&gt;"", _xlfn.XLOOKUP(INDIRECT(CELL("address",A975)),_FSAData!$B:$B,_FSAData!$C:$C, ""),"")</f>
        <v/>
      </c>
      <c r="C975" t="str" cm="1">
        <f t="array" aca="1" ref="C975" ca="1">IF(INDIRECT(CELL("address",A975))&lt;&gt;"", _xlfn.XLOOKUP(LEFT(INDIRECT(CELL("address",A975)), 3),_FSAData!$B:$B,_FSAData!$D:$D,""), "")</f>
        <v/>
      </c>
      <c r="D975" t="str">
        <f t="shared" ca="1" si="30"/>
        <v/>
      </c>
      <c r="F975" t="str" cm="1">
        <f t="array" aca="1" ref="F975" ca="1">TRIM(UPPER(LEFT(INDIRECT("'Postal Code-FSA Input'!"&amp;CELL("address",B982)), 3)))</f>
        <v/>
      </c>
      <c r="G975" t="str" cm="1">
        <f t="array" aca="1" ref="G975" ca="1">IF(INDIRECT(CELL("address",F975))&lt;&gt;"", _xlfn.XLOOKUP(INDIRECT(CELL("address",F975)),_FSAData!$B:$B,_FSAData!$C:$C, ""),"")</f>
        <v/>
      </c>
      <c r="H975" t="str" cm="1">
        <f t="array" aca="1" ref="H975" ca="1">IF(INDIRECT(CELL("address",F975))&lt;&gt;"", _xlfn.XLOOKUP(LEFT(INDIRECT(CELL("address",F975)), 3),_FSAData!$B:$B,_FSAData!$D:$D,""), "")</f>
        <v/>
      </c>
      <c r="I975" t="str">
        <f t="shared" ca="1" si="31"/>
        <v/>
      </c>
    </row>
    <row r="976" spans="1:9" x14ac:dyDescent="0.3">
      <c r="A976" t="str" cm="1">
        <f t="array" aca="1" ref="A976" ca="1">TRIM(UPPER(LEFT(INDIRECT("'Postal Code-FSA Input'!"&amp;CELL("address",A983)), 3)))</f>
        <v/>
      </c>
      <c r="B976" t="str" cm="1">
        <f t="array" aca="1" ref="B976" ca="1">IF(INDIRECT(CELL("address",A976))&lt;&gt;"", _xlfn.XLOOKUP(INDIRECT(CELL("address",A976)),_FSAData!$B:$B,_FSAData!$C:$C, ""),"")</f>
        <v/>
      </c>
      <c r="C976" t="str" cm="1">
        <f t="array" aca="1" ref="C976" ca="1">IF(INDIRECT(CELL("address",A976))&lt;&gt;"", _xlfn.XLOOKUP(LEFT(INDIRECT(CELL("address",A976)), 3),_FSAData!$B:$B,_FSAData!$D:$D,""), "")</f>
        <v/>
      </c>
      <c r="D976" t="str">
        <f t="shared" ca="1" si="30"/>
        <v/>
      </c>
      <c r="F976" t="str" cm="1">
        <f t="array" aca="1" ref="F976" ca="1">TRIM(UPPER(LEFT(INDIRECT("'Postal Code-FSA Input'!"&amp;CELL("address",B983)), 3)))</f>
        <v/>
      </c>
      <c r="G976" t="str" cm="1">
        <f t="array" aca="1" ref="G976" ca="1">IF(INDIRECT(CELL("address",F976))&lt;&gt;"", _xlfn.XLOOKUP(INDIRECT(CELL("address",F976)),_FSAData!$B:$B,_FSAData!$C:$C, ""),"")</f>
        <v/>
      </c>
      <c r="H976" t="str" cm="1">
        <f t="array" aca="1" ref="H976" ca="1">IF(INDIRECT(CELL("address",F976))&lt;&gt;"", _xlfn.XLOOKUP(LEFT(INDIRECT(CELL("address",F976)), 3),_FSAData!$B:$B,_FSAData!$D:$D,""), "")</f>
        <v/>
      </c>
      <c r="I976" t="str">
        <f t="shared" ca="1" si="31"/>
        <v/>
      </c>
    </row>
    <row r="977" spans="1:9" x14ac:dyDescent="0.3">
      <c r="A977" t="str" cm="1">
        <f t="array" aca="1" ref="A977" ca="1">TRIM(UPPER(LEFT(INDIRECT("'Postal Code-FSA Input'!"&amp;CELL("address",A984)), 3)))</f>
        <v/>
      </c>
      <c r="B977" t="str" cm="1">
        <f t="array" aca="1" ref="B977" ca="1">IF(INDIRECT(CELL("address",A977))&lt;&gt;"", _xlfn.XLOOKUP(INDIRECT(CELL("address",A977)),_FSAData!$B:$B,_FSAData!$C:$C, ""),"")</f>
        <v/>
      </c>
      <c r="C977" t="str" cm="1">
        <f t="array" aca="1" ref="C977" ca="1">IF(INDIRECT(CELL("address",A977))&lt;&gt;"", _xlfn.XLOOKUP(LEFT(INDIRECT(CELL("address",A977)), 3),_FSAData!$B:$B,_FSAData!$D:$D,""), "")</f>
        <v/>
      </c>
      <c r="D977" t="str">
        <f t="shared" ca="1" si="30"/>
        <v/>
      </c>
      <c r="F977" t="str" cm="1">
        <f t="array" aca="1" ref="F977" ca="1">TRIM(UPPER(LEFT(INDIRECT("'Postal Code-FSA Input'!"&amp;CELL("address",B984)), 3)))</f>
        <v/>
      </c>
      <c r="G977" t="str" cm="1">
        <f t="array" aca="1" ref="G977" ca="1">IF(INDIRECT(CELL("address",F977))&lt;&gt;"", _xlfn.XLOOKUP(INDIRECT(CELL("address",F977)),_FSAData!$B:$B,_FSAData!$C:$C, ""),"")</f>
        <v/>
      </c>
      <c r="H977" t="str" cm="1">
        <f t="array" aca="1" ref="H977" ca="1">IF(INDIRECT(CELL("address",F977))&lt;&gt;"", _xlfn.XLOOKUP(LEFT(INDIRECT(CELL("address",F977)), 3),_FSAData!$B:$B,_FSAData!$D:$D,""), "")</f>
        <v/>
      </c>
      <c r="I977" t="str">
        <f t="shared" ca="1" si="31"/>
        <v/>
      </c>
    </row>
    <row r="978" spans="1:9" x14ac:dyDescent="0.3">
      <c r="A978" t="str" cm="1">
        <f t="array" aca="1" ref="A978" ca="1">TRIM(UPPER(LEFT(INDIRECT("'Postal Code-FSA Input'!"&amp;CELL("address",A985)), 3)))</f>
        <v/>
      </c>
      <c r="B978" t="str" cm="1">
        <f t="array" aca="1" ref="B978" ca="1">IF(INDIRECT(CELL("address",A978))&lt;&gt;"", _xlfn.XLOOKUP(INDIRECT(CELL("address",A978)),_FSAData!$B:$B,_FSAData!$C:$C, ""),"")</f>
        <v/>
      </c>
      <c r="C978" t="str" cm="1">
        <f t="array" aca="1" ref="C978" ca="1">IF(INDIRECT(CELL("address",A978))&lt;&gt;"", _xlfn.XLOOKUP(LEFT(INDIRECT(CELL("address",A978)), 3),_FSAData!$B:$B,_FSAData!$D:$D,""), "")</f>
        <v/>
      </c>
      <c r="D978" t="str">
        <f t="shared" ca="1" si="30"/>
        <v/>
      </c>
      <c r="F978" t="str" cm="1">
        <f t="array" aca="1" ref="F978" ca="1">TRIM(UPPER(LEFT(INDIRECT("'Postal Code-FSA Input'!"&amp;CELL("address",B985)), 3)))</f>
        <v/>
      </c>
      <c r="G978" t="str" cm="1">
        <f t="array" aca="1" ref="G978" ca="1">IF(INDIRECT(CELL("address",F978))&lt;&gt;"", _xlfn.XLOOKUP(INDIRECT(CELL("address",F978)),_FSAData!$B:$B,_FSAData!$C:$C, ""),"")</f>
        <v/>
      </c>
      <c r="H978" t="str" cm="1">
        <f t="array" aca="1" ref="H978" ca="1">IF(INDIRECT(CELL("address",F978))&lt;&gt;"", _xlfn.XLOOKUP(LEFT(INDIRECT(CELL("address",F978)), 3),_FSAData!$B:$B,_FSAData!$D:$D,""), "")</f>
        <v/>
      </c>
      <c r="I978" t="str">
        <f t="shared" ca="1" si="31"/>
        <v/>
      </c>
    </row>
    <row r="979" spans="1:9" x14ac:dyDescent="0.3">
      <c r="A979" t="str" cm="1">
        <f t="array" aca="1" ref="A979" ca="1">TRIM(UPPER(LEFT(INDIRECT("'Postal Code-FSA Input'!"&amp;CELL("address",A986)), 3)))</f>
        <v/>
      </c>
      <c r="B979" t="str" cm="1">
        <f t="array" aca="1" ref="B979" ca="1">IF(INDIRECT(CELL("address",A979))&lt;&gt;"", _xlfn.XLOOKUP(INDIRECT(CELL("address",A979)),_FSAData!$B:$B,_FSAData!$C:$C, ""),"")</f>
        <v/>
      </c>
      <c r="C979" t="str" cm="1">
        <f t="array" aca="1" ref="C979" ca="1">IF(INDIRECT(CELL("address",A979))&lt;&gt;"", _xlfn.XLOOKUP(LEFT(INDIRECT(CELL("address",A979)), 3),_FSAData!$B:$B,_FSAData!$D:$D,""), "")</f>
        <v/>
      </c>
      <c r="D979" t="str">
        <f t="shared" ca="1" si="30"/>
        <v/>
      </c>
      <c r="F979" t="str" cm="1">
        <f t="array" aca="1" ref="F979" ca="1">TRIM(UPPER(LEFT(INDIRECT("'Postal Code-FSA Input'!"&amp;CELL("address",B986)), 3)))</f>
        <v/>
      </c>
      <c r="G979" t="str" cm="1">
        <f t="array" aca="1" ref="G979" ca="1">IF(INDIRECT(CELL("address",F979))&lt;&gt;"", _xlfn.XLOOKUP(INDIRECT(CELL("address",F979)),_FSAData!$B:$B,_FSAData!$C:$C, ""),"")</f>
        <v/>
      </c>
      <c r="H979" t="str" cm="1">
        <f t="array" aca="1" ref="H979" ca="1">IF(INDIRECT(CELL("address",F979))&lt;&gt;"", _xlfn.XLOOKUP(LEFT(INDIRECT(CELL("address",F979)), 3),_FSAData!$B:$B,_FSAData!$D:$D,""), "")</f>
        <v/>
      </c>
      <c r="I979" t="str">
        <f t="shared" ca="1" si="31"/>
        <v/>
      </c>
    </row>
    <row r="980" spans="1:9" x14ac:dyDescent="0.3">
      <c r="A980" t="str" cm="1">
        <f t="array" aca="1" ref="A980" ca="1">TRIM(UPPER(LEFT(INDIRECT("'Postal Code-FSA Input'!"&amp;CELL("address",A987)), 3)))</f>
        <v/>
      </c>
      <c r="B980" t="str" cm="1">
        <f t="array" aca="1" ref="B980" ca="1">IF(INDIRECT(CELL("address",A980))&lt;&gt;"", _xlfn.XLOOKUP(INDIRECT(CELL("address",A980)),_FSAData!$B:$B,_FSAData!$C:$C, ""),"")</f>
        <v/>
      </c>
      <c r="C980" t="str" cm="1">
        <f t="array" aca="1" ref="C980" ca="1">IF(INDIRECT(CELL("address",A980))&lt;&gt;"", _xlfn.XLOOKUP(LEFT(INDIRECT(CELL("address",A980)), 3),_FSAData!$B:$B,_FSAData!$D:$D,""), "")</f>
        <v/>
      </c>
      <c r="D980" t="str">
        <f t="shared" ca="1" si="30"/>
        <v/>
      </c>
      <c r="F980" t="str" cm="1">
        <f t="array" aca="1" ref="F980" ca="1">TRIM(UPPER(LEFT(INDIRECT("'Postal Code-FSA Input'!"&amp;CELL("address",B987)), 3)))</f>
        <v/>
      </c>
      <c r="G980" t="str" cm="1">
        <f t="array" aca="1" ref="G980" ca="1">IF(INDIRECT(CELL("address",F980))&lt;&gt;"", _xlfn.XLOOKUP(INDIRECT(CELL("address",F980)),_FSAData!$B:$B,_FSAData!$C:$C, ""),"")</f>
        <v/>
      </c>
      <c r="H980" t="str" cm="1">
        <f t="array" aca="1" ref="H980" ca="1">IF(INDIRECT(CELL("address",F980))&lt;&gt;"", _xlfn.XLOOKUP(LEFT(INDIRECT(CELL("address",F980)), 3),_FSAData!$B:$B,_FSAData!$D:$D,""), "")</f>
        <v/>
      </c>
      <c r="I980" t="str">
        <f t="shared" ca="1" si="31"/>
        <v/>
      </c>
    </row>
    <row r="981" spans="1:9" x14ac:dyDescent="0.3">
      <c r="A981" t="str" cm="1">
        <f t="array" aca="1" ref="A981" ca="1">TRIM(UPPER(LEFT(INDIRECT("'Postal Code-FSA Input'!"&amp;CELL("address",A988)), 3)))</f>
        <v/>
      </c>
      <c r="B981" t="str" cm="1">
        <f t="array" aca="1" ref="B981" ca="1">IF(INDIRECT(CELL("address",A981))&lt;&gt;"", _xlfn.XLOOKUP(INDIRECT(CELL("address",A981)),_FSAData!$B:$B,_FSAData!$C:$C, ""),"")</f>
        <v/>
      </c>
      <c r="C981" t="str" cm="1">
        <f t="array" aca="1" ref="C981" ca="1">IF(INDIRECT(CELL("address",A981))&lt;&gt;"", _xlfn.XLOOKUP(LEFT(INDIRECT(CELL("address",A981)), 3),_FSAData!$B:$B,_FSAData!$D:$D,""), "")</f>
        <v/>
      </c>
      <c r="D981" t="str">
        <f t="shared" ca="1" si="30"/>
        <v/>
      </c>
      <c r="F981" t="str" cm="1">
        <f t="array" aca="1" ref="F981" ca="1">TRIM(UPPER(LEFT(INDIRECT("'Postal Code-FSA Input'!"&amp;CELL("address",B988)), 3)))</f>
        <v/>
      </c>
      <c r="G981" t="str" cm="1">
        <f t="array" aca="1" ref="G981" ca="1">IF(INDIRECT(CELL("address",F981))&lt;&gt;"", _xlfn.XLOOKUP(INDIRECT(CELL("address",F981)),_FSAData!$B:$B,_FSAData!$C:$C, ""),"")</f>
        <v/>
      </c>
      <c r="H981" t="str" cm="1">
        <f t="array" aca="1" ref="H981" ca="1">IF(INDIRECT(CELL("address",F981))&lt;&gt;"", _xlfn.XLOOKUP(LEFT(INDIRECT(CELL("address",F981)), 3),_FSAData!$B:$B,_FSAData!$D:$D,""), "")</f>
        <v/>
      </c>
      <c r="I981" t="str">
        <f t="shared" ca="1" si="31"/>
        <v/>
      </c>
    </row>
    <row r="982" spans="1:9" x14ac:dyDescent="0.3">
      <c r="A982" t="str" cm="1">
        <f t="array" aca="1" ref="A982" ca="1">TRIM(UPPER(LEFT(INDIRECT("'Postal Code-FSA Input'!"&amp;CELL("address",A989)), 3)))</f>
        <v/>
      </c>
      <c r="B982" t="str" cm="1">
        <f t="array" aca="1" ref="B982" ca="1">IF(INDIRECT(CELL("address",A982))&lt;&gt;"", _xlfn.XLOOKUP(INDIRECT(CELL("address",A982)),_FSAData!$B:$B,_FSAData!$C:$C, ""),"")</f>
        <v/>
      </c>
      <c r="C982" t="str" cm="1">
        <f t="array" aca="1" ref="C982" ca="1">IF(INDIRECT(CELL("address",A982))&lt;&gt;"", _xlfn.XLOOKUP(LEFT(INDIRECT(CELL("address",A982)), 3),_FSAData!$B:$B,_FSAData!$D:$D,""), "")</f>
        <v/>
      </c>
      <c r="D982" t="str">
        <f t="shared" ca="1" si="30"/>
        <v/>
      </c>
      <c r="F982" t="str" cm="1">
        <f t="array" aca="1" ref="F982" ca="1">TRIM(UPPER(LEFT(INDIRECT("'Postal Code-FSA Input'!"&amp;CELL("address",B989)), 3)))</f>
        <v/>
      </c>
      <c r="G982" t="str" cm="1">
        <f t="array" aca="1" ref="G982" ca="1">IF(INDIRECT(CELL("address",F982))&lt;&gt;"", _xlfn.XLOOKUP(INDIRECT(CELL("address",F982)),_FSAData!$B:$B,_FSAData!$C:$C, ""),"")</f>
        <v/>
      </c>
      <c r="H982" t="str" cm="1">
        <f t="array" aca="1" ref="H982" ca="1">IF(INDIRECT(CELL("address",F982))&lt;&gt;"", _xlfn.XLOOKUP(LEFT(INDIRECT(CELL("address",F982)), 3),_FSAData!$B:$B,_FSAData!$D:$D,""), "")</f>
        <v/>
      </c>
      <c r="I982" t="str">
        <f t="shared" ca="1" si="31"/>
        <v/>
      </c>
    </row>
    <row r="983" spans="1:9" x14ac:dyDescent="0.3">
      <c r="A983" t="str" cm="1">
        <f t="array" aca="1" ref="A983" ca="1">TRIM(UPPER(LEFT(INDIRECT("'Postal Code-FSA Input'!"&amp;CELL("address",A990)), 3)))</f>
        <v/>
      </c>
      <c r="B983" t="str" cm="1">
        <f t="array" aca="1" ref="B983" ca="1">IF(INDIRECT(CELL("address",A983))&lt;&gt;"", _xlfn.XLOOKUP(INDIRECT(CELL("address",A983)),_FSAData!$B:$B,_FSAData!$C:$C, ""),"")</f>
        <v/>
      </c>
      <c r="C983" t="str" cm="1">
        <f t="array" aca="1" ref="C983" ca="1">IF(INDIRECT(CELL("address",A983))&lt;&gt;"", _xlfn.XLOOKUP(LEFT(INDIRECT(CELL("address",A983)), 3),_FSAData!$B:$B,_FSAData!$D:$D,""), "")</f>
        <v/>
      </c>
      <c r="D983" t="str">
        <f t="shared" ca="1" si="30"/>
        <v/>
      </c>
      <c r="F983" t="str" cm="1">
        <f t="array" aca="1" ref="F983" ca="1">TRIM(UPPER(LEFT(INDIRECT("'Postal Code-FSA Input'!"&amp;CELL("address",B990)), 3)))</f>
        <v/>
      </c>
      <c r="G983" t="str" cm="1">
        <f t="array" aca="1" ref="G983" ca="1">IF(INDIRECT(CELL("address",F983))&lt;&gt;"", _xlfn.XLOOKUP(INDIRECT(CELL("address",F983)),_FSAData!$B:$B,_FSAData!$C:$C, ""),"")</f>
        <v/>
      </c>
      <c r="H983" t="str" cm="1">
        <f t="array" aca="1" ref="H983" ca="1">IF(INDIRECT(CELL("address",F983))&lt;&gt;"", _xlfn.XLOOKUP(LEFT(INDIRECT(CELL("address",F983)), 3),_FSAData!$B:$B,_FSAData!$D:$D,""), "")</f>
        <v/>
      </c>
      <c r="I983" t="str">
        <f t="shared" ca="1" si="31"/>
        <v/>
      </c>
    </row>
    <row r="984" spans="1:9" x14ac:dyDescent="0.3">
      <c r="A984" t="str" cm="1">
        <f t="array" aca="1" ref="A984" ca="1">TRIM(UPPER(LEFT(INDIRECT("'Postal Code-FSA Input'!"&amp;CELL("address",A991)), 3)))</f>
        <v/>
      </c>
      <c r="B984" t="str" cm="1">
        <f t="array" aca="1" ref="B984" ca="1">IF(INDIRECT(CELL("address",A984))&lt;&gt;"", _xlfn.XLOOKUP(INDIRECT(CELL("address",A984)),_FSAData!$B:$B,_FSAData!$C:$C, ""),"")</f>
        <v/>
      </c>
      <c r="C984" t="str" cm="1">
        <f t="array" aca="1" ref="C984" ca="1">IF(INDIRECT(CELL("address",A984))&lt;&gt;"", _xlfn.XLOOKUP(LEFT(INDIRECT(CELL("address",A984)), 3),_FSAData!$B:$B,_FSAData!$D:$D,""), "")</f>
        <v/>
      </c>
      <c r="D984" t="str">
        <f t="shared" ca="1" si="30"/>
        <v/>
      </c>
      <c r="F984" t="str" cm="1">
        <f t="array" aca="1" ref="F984" ca="1">TRIM(UPPER(LEFT(INDIRECT("'Postal Code-FSA Input'!"&amp;CELL("address",B991)), 3)))</f>
        <v/>
      </c>
      <c r="G984" t="str" cm="1">
        <f t="array" aca="1" ref="G984" ca="1">IF(INDIRECT(CELL("address",F984))&lt;&gt;"", _xlfn.XLOOKUP(INDIRECT(CELL("address",F984)),_FSAData!$B:$B,_FSAData!$C:$C, ""),"")</f>
        <v/>
      </c>
      <c r="H984" t="str" cm="1">
        <f t="array" aca="1" ref="H984" ca="1">IF(INDIRECT(CELL("address",F984))&lt;&gt;"", _xlfn.XLOOKUP(LEFT(INDIRECT(CELL("address",F984)), 3),_FSAData!$B:$B,_FSAData!$D:$D,""), "")</f>
        <v/>
      </c>
      <c r="I984" t="str">
        <f t="shared" ca="1" si="31"/>
        <v/>
      </c>
    </row>
    <row r="985" spans="1:9" x14ac:dyDescent="0.3">
      <c r="A985" t="str" cm="1">
        <f t="array" aca="1" ref="A985" ca="1">TRIM(UPPER(LEFT(INDIRECT("'Postal Code-FSA Input'!"&amp;CELL("address",A992)), 3)))</f>
        <v/>
      </c>
      <c r="B985" t="str" cm="1">
        <f t="array" aca="1" ref="B985" ca="1">IF(INDIRECT(CELL("address",A985))&lt;&gt;"", _xlfn.XLOOKUP(INDIRECT(CELL("address",A985)),_FSAData!$B:$B,_FSAData!$C:$C, ""),"")</f>
        <v/>
      </c>
      <c r="C985" t="str" cm="1">
        <f t="array" aca="1" ref="C985" ca="1">IF(INDIRECT(CELL("address",A985))&lt;&gt;"", _xlfn.XLOOKUP(LEFT(INDIRECT(CELL("address",A985)), 3),_FSAData!$B:$B,_FSAData!$D:$D,""), "")</f>
        <v/>
      </c>
      <c r="D985" t="str">
        <f t="shared" ca="1" si="30"/>
        <v/>
      </c>
      <c r="F985" t="str" cm="1">
        <f t="array" aca="1" ref="F985" ca="1">TRIM(UPPER(LEFT(INDIRECT("'Postal Code-FSA Input'!"&amp;CELL("address",B992)), 3)))</f>
        <v/>
      </c>
      <c r="G985" t="str" cm="1">
        <f t="array" aca="1" ref="G985" ca="1">IF(INDIRECT(CELL("address",F985))&lt;&gt;"", _xlfn.XLOOKUP(INDIRECT(CELL("address",F985)),_FSAData!$B:$B,_FSAData!$C:$C, ""),"")</f>
        <v/>
      </c>
      <c r="H985" t="str" cm="1">
        <f t="array" aca="1" ref="H985" ca="1">IF(INDIRECT(CELL("address",F985))&lt;&gt;"", _xlfn.XLOOKUP(LEFT(INDIRECT(CELL("address",F985)), 3),_FSAData!$B:$B,_FSAData!$D:$D,""), "")</f>
        <v/>
      </c>
      <c r="I985" t="str">
        <f t="shared" ca="1" si="31"/>
        <v/>
      </c>
    </row>
    <row r="986" spans="1:9" x14ac:dyDescent="0.3">
      <c r="A986" t="str" cm="1">
        <f t="array" aca="1" ref="A986" ca="1">TRIM(UPPER(LEFT(INDIRECT("'Postal Code-FSA Input'!"&amp;CELL("address",A993)), 3)))</f>
        <v/>
      </c>
      <c r="B986" t="str" cm="1">
        <f t="array" aca="1" ref="B986" ca="1">IF(INDIRECT(CELL("address",A986))&lt;&gt;"", _xlfn.XLOOKUP(INDIRECT(CELL("address",A986)),_FSAData!$B:$B,_FSAData!$C:$C, ""),"")</f>
        <v/>
      </c>
      <c r="C986" t="str" cm="1">
        <f t="array" aca="1" ref="C986" ca="1">IF(INDIRECT(CELL("address",A986))&lt;&gt;"", _xlfn.XLOOKUP(LEFT(INDIRECT(CELL("address",A986)), 3),_FSAData!$B:$B,_FSAData!$D:$D,""), "")</f>
        <v/>
      </c>
      <c r="D986" t="str">
        <f t="shared" ca="1" si="30"/>
        <v/>
      </c>
      <c r="F986" t="str" cm="1">
        <f t="array" aca="1" ref="F986" ca="1">TRIM(UPPER(LEFT(INDIRECT("'Postal Code-FSA Input'!"&amp;CELL("address",B993)), 3)))</f>
        <v/>
      </c>
      <c r="G986" t="str" cm="1">
        <f t="array" aca="1" ref="G986" ca="1">IF(INDIRECT(CELL("address",F986))&lt;&gt;"", _xlfn.XLOOKUP(INDIRECT(CELL("address",F986)),_FSAData!$B:$B,_FSAData!$C:$C, ""),"")</f>
        <v/>
      </c>
      <c r="H986" t="str" cm="1">
        <f t="array" aca="1" ref="H986" ca="1">IF(INDIRECT(CELL("address",F986))&lt;&gt;"", _xlfn.XLOOKUP(LEFT(INDIRECT(CELL("address",F986)), 3),_FSAData!$B:$B,_FSAData!$D:$D,""), "")</f>
        <v/>
      </c>
      <c r="I986" t="str">
        <f t="shared" ca="1" si="31"/>
        <v/>
      </c>
    </row>
    <row r="987" spans="1:9" x14ac:dyDescent="0.3">
      <c r="A987" t="str" cm="1">
        <f t="array" aca="1" ref="A987" ca="1">TRIM(UPPER(LEFT(INDIRECT("'Postal Code-FSA Input'!"&amp;CELL("address",A994)), 3)))</f>
        <v/>
      </c>
      <c r="B987" t="str" cm="1">
        <f t="array" aca="1" ref="B987" ca="1">IF(INDIRECT(CELL("address",A987))&lt;&gt;"", _xlfn.XLOOKUP(INDIRECT(CELL("address",A987)),_FSAData!$B:$B,_FSAData!$C:$C, ""),"")</f>
        <v/>
      </c>
      <c r="C987" t="str" cm="1">
        <f t="array" aca="1" ref="C987" ca="1">IF(INDIRECT(CELL("address",A987))&lt;&gt;"", _xlfn.XLOOKUP(LEFT(INDIRECT(CELL("address",A987)), 3),_FSAData!$B:$B,_FSAData!$D:$D,""), "")</f>
        <v/>
      </c>
      <c r="D987" t="str">
        <f t="shared" ca="1" si="30"/>
        <v/>
      </c>
      <c r="F987" t="str" cm="1">
        <f t="array" aca="1" ref="F987" ca="1">TRIM(UPPER(LEFT(INDIRECT("'Postal Code-FSA Input'!"&amp;CELL("address",B994)), 3)))</f>
        <v/>
      </c>
      <c r="G987" t="str" cm="1">
        <f t="array" aca="1" ref="G987" ca="1">IF(INDIRECT(CELL("address",F987))&lt;&gt;"", _xlfn.XLOOKUP(INDIRECT(CELL("address",F987)),_FSAData!$B:$B,_FSAData!$C:$C, ""),"")</f>
        <v/>
      </c>
      <c r="H987" t="str" cm="1">
        <f t="array" aca="1" ref="H987" ca="1">IF(INDIRECT(CELL("address",F987))&lt;&gt;"", _xlfn.XLOOKUP(LEFT(INDIRECT(CELL("address",F987)), 3),_FSAData!$B:$B,_FSAData!$D:$D,""), "")</f>
        <v/>
      </c>
      <c r="I987" t="str">
        <f t="shared" ca="1" si="31"/>
        <v/>
      </c>
    </row>
    <row r="988" spans="1:9" x14ac:dyDescent="0.3">
      <c r="A988" t="str" cm="1">
        <f t="array" aca="1" ref="A988" ca="1">TRIM(UPPER(LEFT(INDIRECT("'Postal Code-FSA Input'!"&amp;CELL("address",A995)), 3)))</f>
        <v/>
      </c>
      <c r="B988" t="str" cm="1">
        <f t="array" aca="1" ref="B988" ca="1">IF(INDIRECT(CELL("address",A988))&lt;&gt;"", _xlfn.XLOOKUP(INDIRECT(CELL("address",A988)),_FSAData!$B:$B,_FSAData!$C:$C, ""),"")</f>
        <v/>
      </c>
      <c r="C988" t="str" cm="1">
        <f t="array" aca="1" ref="C988" ca="1">IF(INDIRECT(CELL("address",A988))&lt;&gt;"", _xlfn.XLOOKUP(LEFT(INDIRECT(CELL("address",A988)), 3),_FSAData!$B:$B,_FSAData!$D:$D,""), "")</f>
        <v/>
      </c>
      <c r="D988" t="str">
        <f t="shared" ca="1" si="30"/>
        <v/>
      </c>
      <c r="F988" t="str" cm="1">
        <f t="array" aca="1" ref="F988" ca="1">TRIM(UPPER(LEFT(INDIRECT("'Postal Code-FSA Input'!"&amp;CELL("address",B995)), 3)))</f>
        <v/>
      </c>
      <c r="G988" t="str" cm="1">
        <f t="array" aca="1" ref="G988" ca="1">IF(INDIRECT(CELL("address",F988))&lt;&gt;"", _xlfn.XLOOKUP(INDIRECT(CELL("address",F988)),_FSAData!$B:$B,_FSAData!$C:$C, ""),"")</f>
        <v/>
      </c>
      <c r="H988" t="str" cm="1">
        <f t="array" aca="1" ref="H988" ca="1">IF(INDIRECT(CELL("address",F988))&lt;&gt;"", _xlfn.XLOOKUP(LEFT(INDIRECT(CELL("address",F988)), 3),_FSAData!$B:$B,_FSAData!$D:$D,""), "")</f>
        <v/>
      </c>
      <c r="I988" t="str">
        <f t="shared" ca="1" si="31"/>
        <v/>
      </c>
    </row>
    <row r="989" spans="1:9" x14ac:dyDescent="0.3">
      <c r="A989" t="str" cm="1">
        <f t="array" aca="1" ref="A989" ca="1">TRIM(UPPER(LEFT(INDIRECT("'Postal Code-FSA Input'!"&amp;CELL("address",A996)), 3)))</f>
        <v/>
      </c>
      <c r="B989" t="str" cm="1">
        <f t="array" aca="1" ref="B989" ca="1">IF(INDIRECT(CELL("address",A989))&lt;&gt;"", _xlfn.XLOOKUP(INDIRECT(CELL("address",A989)),_FSAData!$B:$B,_FSAData!$C:$C, ""),"")</f>
        <v/>
      </c>
      <c r="C989" t="str" cm="1">
        <f t="array" aca="1" ref="C989" ca="1">IF(INDIRECT(CELL("address",A989))&lt;&gt;"", _xlfn.XLOOKUP(LEFT(INDIRECT(CELL("address",A989)), 3),_FSAData!$B:$B,_FSAData!$D:$D,""), "")</f>
        <v/>
      </c>
      <c r="D989" t="str">
        <f t="shared" ca="1" si="30"/>
        <v/>
      </c>
      <c r="F989" t="str" cm="1">
        <f t="array" aca="1" ref="F989" ca="1">TRIM(UPPER(LEFT(INDIRECT("'Postal Code-FSA Input'!"&amp;CELL("address",B996)), 3)))</f>
        <v/>
      </c>
      <c r="G989" t="str" cm="1">
        <f t="array" aca="1" ref="G989" ca="1">IF(INDIRECT(CELL("address",F989))&lt;&gt;"", _xlfn.XLOOKUP(INDIRECT(CELL("address",F989)),_FSAData!$B:$B,_FSAData!$C:$C, ""),"")</f>
        <v/>
      </c>
      <c r="H989" t="str" cm="1">
        <f t="array" aca="1" ref="H989" ca="1">IF(INDIRECT(CELL("address",F989))&lt;&gt;"", _xlfn.XLOOKUP(LEFT(INDIRECT(CELL("address",F989)), 3),_FSAData!$B:$B,_FSAData!$D:$D,""), "")</f>
        <v/>
      </c>
      <c r="I989" t="str">
        <f t="shared" ca="1" si="31"/>
        <v/>
      </c>
    </row>
    <row r="990" spans="1:9" x14ac:dyDescent="0.3">
      <c r="A990" t="str" cm="1">
        <f t="array" aca="1" ref="A990" ca="1">TRIM(UPPER(LEFT(INDIRECT("'Postal Code-FSA Input'!"&amp;CELL("address",A997)), 3)))</f>
        <v/>
      </c>
      <c r="B990" t="str" cm="1">
        <f t="array" aca="1" ref="B990" ca="1">IF(INDIRECT(CELL("address",A990))&lt;&gt;"", _xlfn.XLOOKUP(INDIRECT(CELL("address",A990)),_FSAData!$B:$B,_FSAData!$C:$C, ""),"")</f>
        <v/>
      </c>
      <c r="C990" t="str" cm="1">
        <f t="array" aca="1" ref="C990" ca="1">IF(INDIRECT(CELL("address",A990))&lt;&gt;"", _xlfn.XLOOKUP(LEFT(INDIRECT(CELL("address",A990)), 3),_FSAData!$B:$B,_FSAData!$D:$D,""), "")</f>
        <v/>
      </c>
      <c r="D990" t="str">
        <f t="shared" ca="1" si="30"/>
        <v/>
      </c>
      <c r="F990" t="str" cm="1">
        <f t="array" aca="1" ref="F990" ca="1">TRIM(UPPER(LEFT(INDIRECT("'Postal Code-FSA Input'!"&amp;CELL("address",B997)), 3)))</f>
        <v/>
      </c>
      <c r="G990" t="str" cm="1">
        <f t="array" aca="1" ref="G990" ca="1">IF(INDIRECT(CELL("address",F990))&lt;&gt;"", _xlfn.XLOOKUP(INDIRECT(CELL("address",F990)),_FSAData!$B:$B,_FSAData!$C:$C, ""),"")</f>
        <v/>
      </c>
      <c r="H990" t="str" cm="1">
        <f t="array" aca="1" ref="H990" ca="1">IF(INDIRECT(CELL("address",F990))&lt;&gt;"", _xlfn.XLOOKUP(LEFT(INDIRECT(CELL("address",F990)), 3),_FSAData!$B:$B,_FSAData!$D:$D,""), "")</f>
        <v/>
      </c>
      <c r="I990" t="str">
        <f t="shared" ca="1" si="31"/>
        <v/>
      </c>
    </row>
    <row r="991" spans="1:9" x14ac:dyDescent="0.3">
      <c r="A991" t="str" cm="1">
        <f t="array" aca="1" ref="A991" ca="1">TRIM(UPPER(LEFT(INDIRECT("'Postal Code-FSA Input'!"&amp;CELL("address",A998)), 3)))</f>
        <v/>
      </c>
      <c r="B991" t="str" cm="1">
        <f t="array" aca="1" ref="B991" ca="1">IF(INDIRECT(CELL("address",A991))&lt;&gt;"", _xlfn.XLOOKUP(INDIRECT(CELL("address",A991)),_FSAData!$B:$B,_FSAData!$C:$C, ""),"")</f>
        <v/>
      </c>
      <c r="C991" t="str" cm="1">
        <f t="array" aca="1" ref="C991" ca="1">IF(INDIRECT(CELL("address",A991))&lt;&gt;"", _xlfn.XLOOKUP(LEFT(INDIRECT(CELL("address",A991)), 3),_FSAData!$B:$B,_FSAData!$D:$D,""), "")</f>
        <v/>
      </c>
      <c r="D991" t="str">
        <f t="shared" ca="1" si="30"/>
        <v/>
      </c>
      <c r="F991" t="str" cm="1">
        <f t="array" aca="1" ref="F991" ca="1">TRIM(UPPER(LEFT(INDIRECT("'Postal Code-FSA Input'!"&amp;CELL("address",B998)), 3)))</f>
        <v/>
      </c>
      <c r="G991" t="str" cm="1">
        <f t="array" aca="1" ref="G991" ca="1">IF(INDIRECT(CELL("address",F991))&lt;&gt;"", _xlfn.XLOOKUP(INDIRECT(CELL("address",F991)),_FSAData!$B:$B,_FSAData!$C:$C, ""),"")</f>
        <v/>
      </c>
      <c r="H991" t="str" cm="1">
        <f t="array" aca="1" ref="H991" ca="1">IF(INDIRECT(CELL("address",F991))&lt;&gt;"", _xlfn.XLOOKUP(LEFT(INDIRECT(CELL("address",F991)), 3),_FSAData!$B:$B,_FSAData!$D:$D,""), "")</f>
        <v/>
      </c>
      <c r="I991" t="str">
        <f t="shared" ca="1" si="31"/>
        <v/>
      </c>
    </row>
    <row r="992" spans="1:9" x14ac:dyDescent="0.3">
      <c r="A992" t="str" cm="1">
        <f t="array" aca="1" ref="A992" ca="1">TRIM(UPPER(LEFT(INDIRECT("'Postal Code-FSA Input'!"&amp;CELL("address",A999)), 3)))</f>
        <v/>
      </c>
      <c r="B992" t="str" cm="1">
        <f t="array" aca="1" ref="B992" ca="1">IF(INDIRECT(CELL("address",A992))&lt;&gt;"", _xlfn.XLOOKUP(INDIRECT(CELL("address",A992)),_FSAData!$B:$B,_FSAData!$C:$C, ""),"")</f>
        <v/>
      </c>
      <c r="C992" t="str" cm="1">
        <f t="array" aca="1" ref="C992" ca="1">IF(INDIRECT(CELL("address",A992))&lt;&gt;"", _xlfn.XLOOKUP(LEFT(INDIRECT(CELL("address",A992)), 3),_FSAData!$B:$B,_FSAData!$D:$D,""), "")</f>
        <v/>
      </c>
      <c r="D992" t="str">
        <f t="shared" ca="1" si="30"/>
        <v/>
      </c>
      <c r="F992" t="str" cm="1">
        <f t="array" aca="1" ref="F992" ca="1">TRIM(UPPER(LEFT(INDIRECT("'Postal Code-FSA Input'!"&amp;CELL("address",B999)), 3)))</f>
        <v/>
      </c>
      <c r="G992" t="str" cm="1">
        <f t="array" aca="1" ref="G992" ca="1">IF(INDIRECT(CELL("address",F992))&lt;&gt;"", _xlfn.XLOOKUP(INDIRECT(CELL("address",F992)),_FSAData!$B:$B,_FSAData!$C:$C, ""),"")</f>
        <v/>
      </c>
      <c r="H992" t="str" cm="1">
        <f t="array" aca="1" ref="H992" ca="1">IF(INDIRECT(CELL("address",F992))&lt;&gt;"", _xlfn.XLOOKUP(LEFT(INDIRECT(CELL("address",F992)), 3),_FSAData!$B:$B,_FSAData!$D:$D,""), "")</f>
        <v/>
      </c>
      <c r="I992" t="str">
        <f t="shared" ca="1" si="31"/>
        <v/>
      </c>
    </row>
    <row r="993" spans="1:9" x14ac:dyDescent="0.3">
      <c r="A993" t="str" cm="1">
        <f t="array" aca="1" ref="A993" ca="1">TRIM(UPPER(LEFT(INDIRECT("'Postal Code-FSA Input'!"&amp;CELL("address",A1000)), 3)))</f>
        <v/>
      </c>
      <c r="B993" t="str" cm="1">
        <f t="array" aca="1" ref="B993" ca="1">IF(INDIRECT(CELL("address",A993))&lt;&gt;"", _xlfn.XLOOKUP(INDIRECT(CELL("address",A993)),_FSAData!$B:$B,_FSAData!$C:$C, ""),"")</f>
        <v/>
      </c>
      <c r="C993" t="str" cm="1">
        <f t="array" aca="1" ref="C993" ca="1">IF(INDIRECT(CELL("address",A993))&lt;&gt;"", _xlfn.XLOOKUP(LEFT(INDIRECT(CELL("address",A993)), 3),_FSAData!$B:$B,_FSAData!$D:$D,""), "")</f>
        <v/>
      </c>
      <c r="D993" t="str">
        <f t="shared" ca="1" si="30"/>
        <v/>
      </c>
      <c r="F993" t="str" cm="1">
        <f t="array" aca="1" ref="F993" ca="1">TRIM(UPPER(LEFT(INDIRECT("'Postal Code-FSA Input'!"&amp;CELL("address",B1000)), 3)))</f>
        <v/>
      </c>
      <c r="G993" t="str" cm="1">
        <f t="array" aca="1" ref="G993" ca="1">IF(INDIRECT(CELL("address",F993))&lt;&gt;"", _xlfn.XLOOKUP(INDIRECT(CELL("address",F993)),_FSAData!$B:$B,_FSAData!$C:$C, ""),"")</f>
        <v/>
      </c>
      <c r="H993" t="str" cm="1">
        <f t="array" aca="1" ref="H993" ca="1">IF(INDIRECT(CELL("address",F993))&lt;&gt;"", _xlfn.XLOOKUP(LEFT(INDIRECT(CELL("address",F993)), 3),_FSAData!$B:$B,_FSAData!$D:$D,""), "")</f>
        <v/>
      </c>
      <c r="I993" t="str">
        <f t="shared" ca="1" si="31"/>
        <v/>
      </c>
    </row>
    <row r="994" spans="1:9" x14ac:dyDescent="0.3">
      <c r="A994" t="str" cm="1">
        <f t="array" aca="1" ref="A994" ca="1">TRIM(UPPER(LEFT(INDIRECT("'Postal Code-FSA Input'!"&amp;CELL("address",A1001)), 3)))</f>
        <v/>
      </c>
      <c r="B994" t="str" cm="1">
        <f t="array" aca="1" ref="B994" ca="1">IF(INDIRECT(CELL("address",A994))&lt;&gt;"", _xlfn.XLOOKUP(INDIRECT(CELL("address",A994)),_FSAData!$B:$B,_FSAData!$C:$C, ""),"")</f>
        <v/>
      </c>
      <c r="C994" t="str" cm="1">
        <f t="array" aca="1" ref="C994" ca="1">IF(INDIRECT(CELL("address",A994))&lt;&gt;"", _xlfn.XLOOKUP(LEFT(INDIRECT(CELL("address",A994)), 3),_FSAData!$B:$B,_FSAData!$D:$D,""), "")</f>
        <v/>
      </c>
      <c r="D994" t="str">
        <f t="shared" ca="1" si="30"/>
        <v/>
      </c>
      <c r="F994" t="str" cm="1">
        <f t="array" aca="1" ref="F994" ca="1">TRIM(UPPER(LEFT(INDIRECT("'Postal Code-FSA Input'!"&amp;CELL("address",B1001)), 3)))</f>
        <v/>
      </c>
      <c r="G994" t="str" cm="1">
        <f t="array" aca="1" ref="G994" ca="1">IF(INDIRECT(CELL("address",F994))&lt;&gt;"", _xlfn.XLOOKUP(INDIRECT(CELL("address",F994)),_FSAData!$B:$B,_FSAData!$C:$C, ""),"")</f>
        <v/>
      </c>
      <c r="H994" t="str" cm="1">
        <f t="array" aca="1" ref="H994" ca="1">IF(INDIRECT(CELL("address",F994))&lt;&gt;"", _xlfn.XLOOKUP(LEFT(INDIRECT(CELL("address",F994)), 3),_FSAData!$B:$B,_FSAData!$D:$D,""), "")</f>
        <v/>
      </c>
      <c r="I994" t="str">
        <f t="shared" ca="1" si="31"/>
        <v/>
      </c>
    </row>
    <row r="995" spans="1:9" x14ac:dyDescent="0.3">
      <c r="A995" t="str" cm="1">
        <f t="array" aca="1" ref="A995" ca="1">TRIM(UPPER(LEFT(INDIRECT("'Postal Code-FSA Input'!"&amp;CELL("address",A1002)), 3)))</f>
        <v/>
      </c>
      <c r="B995" t="str" cm="1">
        <f t="array" aca="1" ref="B995" ca="1">IF(INDIRECT(CELL("address",A995))&lt;&gt;"", _xlfn.XLOOKUP(INDIRECT(CELL("address",A995)),_FSAData!$B:$B,_FSAData!$C:$C, ""),"")</f>
        <v/>
      </c>
      <c r="C995" t="str" cm="1">
        <f t="array" aca="1" ref="C995" ca="1">IF(INDIRECT(CELL("address",A995))&lt;&gt;"", _xlfn.XLOOKUP(LEFT(INDIRECT(CELL("address",A995)), 3),_FSAData!$B:$B,_FSAData!$D:$D,""), "")</f>
        <v/>
      </c>
      <c r="D995" t="str">
        <f t="shared" ca="1" si="30"/>
        <v/>
      </c>
      <c r="F995" t="str" cm="1">
        <f t="array" aca="1" ref="F995" ca="1">TRIM(UPPER(LEFT(INDIRECT("'Postal Code-FSA Input'!"&amp;CELL("address",B1002)), 3)))</f>
        <v/>
      </c>
      <c r="G995" t="str" cm="1">
        <f t="array" aca="1" ref="G995" ca="1">IF(INDIRECT(CELL("address",F995))&lt;&gt;"", _xlfn.XLOOKUP(INDIRECT(CELL("address",F995)),_FSAData!$B:$B,_FSAData!$C:$C, ""),"")</f>
        <v/>
      </c>
      <c r="H995" t="str" cm="1">
        <f t="array" aca="1" ref="H995" ca="1">IF(INDIRECT(CELL("address",F995))&lt;&gt;"", _xlfn.XLOOKUP(LEFT(INDIRECT(CELL("address",F995)), 3),_FSAData!$B:$B,_FSAData!$D:$D,""), "")</f>
        <v/>
      </c>
      <c r="I995" t="str">
        <f t="shared" ca="1" si="31"/>
        <v/>
      </c>
    </row>
    <row r="996" spans="1:9" x14ac:dyDescent="0.3">
      <c r="A996" t="str" cm="1">
        <f t="array" aca="1" ref="A996" ca="1">TRIM(UPPER(LEFT(INDIRECT("'Postal Code-FSA Input'!"&amp;CELL("address",A1003)), 3)))</f>
        <v/>
      </c>
      <c r="B996" t="str" cm="1">
        <f t="array" aca="1" ref="B996" ca="1">IF(INDIRECT(CELL("address",A996))&lt;&gt;"", _xlfn.XLOOKUP(INDIRECT(CELL("address",A996)),_FSAData!$B:$B,_FSAData!$C:$C, ""),"")</f>
        <v/>
      </c>
      <c r="C996" t="str" cm="1">
        <f t="array" aca="1" ref="C996" ca="1">IF(INDIRECT(CELL("address",A996))&lt;&gt;"", _xlfn.XLOOKUP(LEFT(INDIRECT(CELL("address",A996)), 3),_FSAData!$B:$B,_FSAData!$D:$D,""), "")</f>
        <v/>
      </c>
      <c r="D996" t="str">
        <f t="shared" ca="1" si="30"/>
        <v/>
      </c>
      <c r="F996" t="str" cm="1">
        <f t="array" aca="1" ref="F996" ca="1">TRIM(UPPER(LEFT(INDIRECT("'Postal Code-FSA Input'!"&amp;CELL("address",B1003)), 3)))</f>
        <v/>
      </c>
      <c r="G996" t="str" cm="1">
        <f t="array" aca="1" ref="G996" ca="1">IF(INDIRECT(CELL("address",F996))&lt;&gt;"", _xlfn.XLOOKUP(INDIRECT(CELL("address",F996)),_FSAData!$B:$B,_FSAData!$C:$C, ""),"")</f>
        <v/>
      </c>
      <c r="H996" t="str" cm="1">
        <f t="array" aca="1" ref="H996" ca="1">IF(INDIRECT(CELL("address",F996))&lt;&gt;"", _xlfn.XLOOKUP(LEFT(INDIRECT(CELL("address",F996)), 3),_FSAData!$B:$B,_FSAData!$D:$D,""), "")</f>
        <v/>
      </c>
      <c r="I996" t="str">
        <f t="shared" ca="1" si="31"/>
        <v/>
      </c>
    </row>
    <row r="997" spans="1:9" x14ac:dyDescent="0.3">
      <c r="A997" t="str" cm="1">
        <f t="array" aca="1" ref="A997" ca="1">TRIM(UPPER(LEFT(INDIRECT("'Postal Code-FSA Input'!"&amp;CELL("address",A1004)), 3)))</f>
        <v/>
      </c>
      <c r="B997" t="str" cm="1">
        <f t="array" aca="1" ref="B997" ca="1">IF(INDIRECT(CELL("address",A997))&lt;&gt;"", _xlfn.XLOOKUP(INDIRECT(CELL("address",A997)),_FSAData!$B:$B,_FSAData!$C:$C, ""),"")</f>
        <v/>
      </c>
      <c r="C997" t="str" cm="1">
        <f t="array" aca="1" ref="C997" ca="1">IF(INDIRECT(CELL("address",A997))&lt;&gt;"", _xlfn.XLOOKUP(LEFT(INDIRECT(CELL("address",A997)), 3),_FSAData!$B:$B,_FSAData!$D:$D,""), "")</f>
        <v/>
      </c>
      <c r="D997" t="str">
        <f t="shared" ca="1" si="30"/>
        <v/>
      </c>
      <c r="F997" t="str" cm="1">
        <f t="array" aca="1" ref="F997" ca="1">TRIM(UPPER(LEFT(INDIRECT("'Postal Code-FSA Input'!"&amp;CELL("address",B1004)), 3)))</f>
        <v/>
      </c>
      <c r="G997" t="str" cm="1">
        <f t="array" aca="1" ref="G997" ca="1">IF(INDIRECT(CELL("address",F997))&lt;&gt;"", _xlfn.XLOOKUP(INDIRECT(CELL("address",F997)),_FSAData!$B:$B,_FSAData!$C:$C, ""),"")</f>
        <v/>
      </c>
      <c r="H997" t="str" cm="1">
        <f t="array" aca="1" ref="H997" ca="1">IF(INDIRECT(CELL("address",F997))&lt;&gt;"", _xlfn.XLOOKUP(LEFT(INDIRECT(CELL("address",F997)), 3),_FSAData!$B:$B,_FSAData!$D:$D,""), "")</f>
        <v/>
      </c>
      <c r="I997" t="str">
        <f t="shared" ca="1" si="31"/>
        <v/>
      </c>
    </row>
    <row r="998" spans="1:9" x14ac:dyDescent="0.3">
      <c r="A998" t="str" cm="1">
        <f t="array" aca="1" ref="A998" ca="1">TRIM(UPPER(LEFT(INDIRECT("'Postal Code-FSA Input'!"&amp;CELL("address",A1005)), 3)))</f>
        <v/>
      </c>
      <c r="B998" t="str" cm="1">
        <f t="array" aca="1" ref="B998" ca="1">IF(INDIRECT(CELL("address",A998))&lt;&gt;"", _xlfn.XLOOKUP(INDIRECT(CELL("address",A998)),_FSAData!$B:$B,_FSAData!$C:$C, ""),"")</f>
        <v/>
      </c>
      <c r="C998" t="str" cm="1">
        <f t="array" aca="1" ref="C998" ca="1">IF(INDIRECT(CELL("address",A998))&lt;&gt;"", _xlfn.XLOOKUP(LEFT(INDIRECT(CELL("address",A998)), 3),_FSAData!$B:$B,_FSAData!$D:$D,""), "")</f>
        <v/>
      </c>
      <c r="D998" t="str">
        <f t="shared" ca="1" si="30"/>
        <v/>
      </c>
      <c r="F998" t="str" cm="1">
        <f t="array" aca="1" ref="F998" ca="1">TRIM(UPPER(LEFT(INDIRECT("'Postal Code-FSA Input'!"&amp;CELL("address",B1005)), 3)))</f>
        <v/>
      </c>
      <c r="G998" t="str" cm="1">
        <f t="array" aca="1" ref="G998" ca="1">IF(INDIRECT(CELL("address",F998))&lt;&gt;"", _xlfn.XLOOKUP(INDIRECT(CELL("address",F998)),_FSAData!$B:$B,_FSAData!$C:$C, ""),"")</f>
        <v/>
      </c>
      <c r="H998" t="str" cm="1">
        <f t="array" aca="1" ref="H998" ca="1">IF(INDIRECT(CELL("address",F998))&lt;&gt;"", _xlfn.XLOOKUP(LEFT(INDIRECT(CELL("address",F998)), 3),_FSAData!$B:$B,_FSAData!$D:$D,""), "")</f>
        <v/>
      </c>
      <c r="I998" t="str">
        <f t="shared" ca="1" si="31"/>
        <v/>
      </c>
    </row>
    <row r="999" spans="1:9" x14ac:dyDescent="0.3">
      <c r="A999" t="str" cm="1">
        <f t="array" aca="1" ref="A999" ca="1">TRIM(UPPER(LEFT(INDIRECT("'Postal Code-FSA Input'!"&amp;CELL("address",A1006)), 3)))</f>
        <v/>
      </c>
      <c r="B999" t="str" cm="1">
        <f t="array" aca="1" ref="B999" ca="1">IF(INDIRECT(CELL("address",A999))&lt;&gt;"", _xlfn.XLOOKUP(INDIRECT(CELL("address",A999)),_FSAData!$B:$B,_FSAData!$C:$C, ""),"")</f>
        <v/>
      </c>
      <c r="C999" t="str" cm="1">
        <f t="array" aca="1" ref="C999" ca="1">IF(INDIRECT(CELL("address",A999))&lt;&gt;"", _xlfn.XLOOKUP(LEFT(INDIRECT(CELL("address",A999)), 3),_FSAData!$B:$B,_FSAData!$D:$D,""), "")</f>
        <v/>
      </c>
      <c r="D999" t="str">
        <f t="shared" ca="1" si="30"/>
        <v/>
      </c>
      <c r="F999" t="str" cm="1">
        <f t="array" aca="1" ref="F999" ca="1">TRIM(UPPER(LEFT(INDIRECT("'Postal Code-FSA Input'!"&amp;CELL("address",B1006)), 3)))</f>
        <v/>
      </c>
      <c r="G999" t="str" cm="1">
        <f t="array" aca="1" ref="G999" ca="1">IF(INDIRECT(CELL("address",F999))&lt;&gt;"", _xlfn.XLOOKUP(INDIRECT(CELL("address",F999)),_FSAData!$B:$B,_FSAData!$C:$C, ""),"")</f>
        <v/>
      </c>
      <c r="H999" t="str" cm="1">
        <f t="array" aca="1" ref="H999" ca="1">IF(INDIRECT(CELL("address",F999))&lt;&gt;"", _xlfn.XLOOKUP(LEFT(INDIRECT(CELL("address",F999)), 3),_FSAData!$B:$B,_FSAData!$D:$D,""), "")</f>
        <v/>
      </c>
      <c r="I999" t="str">
        <f t="shared" ca="1" si="31"/>
        <v/>
      </c>
    </row>
    <row r="1000" spans="1:9" x14ac:dyDescent="0.3">
      <c r="A1000" t="str" cm="1">
        <f t="array" aca="1" ref="A1000" ca="1">TRIM(UPPER(LEFT(INDIRECT("'Postal Code-FSA Input'!"&amp;CELL("address",A1007)), 3)))</f>
        <v/>
      </c>
      <c r="B1000" t="str" cm="1">
        <f t="array" aca="1" ref="B1000" ca="1">IF(INDIRECT(CELL("address",A1000))&lt;&gt;"", _xlfn.XLOOKUP(INDIRECT(CELL("address",A1000)),_FSAData!$B:$B,_FSAData!$C:$C, ""),"")</f>
        <v/>
      </c>
      <c r="C1000" t="str" cm="1">
        <f t="array" aca="1" ref="C1000" ca="1">IF(INDIRECT(CELL("address",A1000))&lt;&gt;"", _xlfn.XLOOKUP(LEFT(INDIRECT(CELL("address",A1000)), 3),_FSAData!$B:$B,_FSAData!$D:$D,""), "")</f>
        <v/>
      </c>
      <c r="D1000" t="str">
        <f t="shared" ca="1" si="30"/>
        <v/>
      </c>
      <c r="F1000" t="str" cm="1">
        <f t="array" aca="1" ref="F1000" ca="1">TRIM(UPPER(LEFT(INDIRECT("'Postal Code-FSA Input'!"&amp;CELL("address",B1007)), 3)))</f>
        <v/>
      </c>
      <c r="G1000" t="str" cm="1">
        <f t="array" aca="1" ref="G1000" ca="1">IF(INDIRECT(CELL("address",F1000))&lt;&gt;"", _xlfn.XLOOKUP(INDIRECT(CELL("address",F1000)),_FSAData!$B:$B,_FSAData!$C:$C, ""),"")</f>
        <v/>
      </c>
      <c r="H1000" t="str" cm="1">
        <f t="array" aca="1" ref="H1000" ca="1">IF(INDIRECT(CELL("address",F1000))&lt;&gt;"", _xlfn.XLOOKUP(LEFT(INDIRECT(CELL("address",F1000)), 3),_FSAData!$B:$B,_FSAData!$D:$D,""), "")</f>
        <v/>
      </c>
      <c r="I1000" t="str">
        <f t="shared" ca="1" si="31"/>
        <v/>
      </c>
    </row>
    <row r="1001" spans="1:9" x14ac:dyDescent="0.3">
      <c r="A1001" t="str" cm="1">
        <f t="array" aca="1" ref="A1001" ca="1">TRIM(UPPER(LEFT(INDIRECT("'Postal Code-FSA Input'!"&amp;CELL("address",A1008)), 3)))</f>
        <v/>
      </c>
      <c r="B1001" t="str" cm="1">
        <f t="array" aca="1" ref="B1001" ca="1">IF(INDIRECT(CELL("address",A1001))&lt;&gt;"", _xlfn.XLOOKUP(INDIRECT(CELL("address",A1001)),_FSAData!$B:$B,_FSAData!$C:$C, ""),"")</f>
        <v/>
      </c>
      <c r="C1001" t="str" cm="1">
        <f t="array" aca="1" ref="C1001" ca="1">IF(INDIRECT(CELL("address",A1001))&lt;&gt;"", _xlfn.XLOOKUP(LEFT(INDIRECT(CELL("address",A1001)), 3),_FSAData!$B:$B,_FSAData!$D:$D,""), "")</f>
        <v/>
      </c>
      <c r="D1001" t="str">
        <f t="shared" ca="1" si="30"/>
        <v/>
      </c>
      <c r="F1001" t="str" cm="1">
        <f t="array" aca="1" ref="F1001" ca="1">TRIM(UPPER(LEFT(INDIRECT("'Postal Code-FSA Input'!"&amp;CELL("address",B1008)), 3)))</f>
        <v/>
      </c>
      <c r="G1001" t="str" cm="1">
        <f t="array" aca="1" ref="G1001" ca="1">IF(INDIRECT(CELL("address",F1001))&lt;&gt;"", _xlfn.XLOOKUP(INDIRECT(CELL("address",F1001)),_FSAData!$B:$B,_FSAData!$C:$C, ""),"")</f>
        <v/>
      </c>
      <c r="H1001" t="str" cm="1">
        <f t="array" aca="1" ref="H1001" ca="1">IF(INDIRECT(CELL("address",F1001))&lt;&gt;"", _xlfn.XLOOKUP(LEFT(INDIRECT(CELL("address",F1001)), 3),_FSAData!$B:$B,_FSAData!$D:$D,""), "")</f>
        <v/>
      </c>
      <c r="I1001" t="str">
        <f t="shared" ca="1" si="31"/>
        <v/>
      </c>
    </row>
    <row r="1002" spans="1:9" x14ac:dyDescent="0.3">
      <c r="A1002" t="str" cm="1">
        <f t="array" aca="1" ref="A1002" ca="1">TRIM(UPPER(LEFT(INDIRECT("'Postal Code-FSA Input'!"&amp;CELL("address",A1009)), 3)))</f>
        <v/>
      </c>
      <c r="B1002" t="str" cm="1">
        <f t="array" aca="1" ref="B1002" ca="1">IF(INDIRECT(CELL("address",A1002))&lt;&gt;"", _xlfn.XLOOKUP(INDIRECT(CELL("address",A1002)),_FSAData!$B:$B,_FSAData!$C:$C, ""),"")</f>
        <v/>
      </c>
      <c r="C1002" t="str" cm="1">
        <f t="array" aca="1" ref="C1002" ca="1">IF(INDIRECT(CELL("address",A1002))&lt;&gt;"", _xlfn.XLOOKUP(LEFT(INDIRECT(CELL("address",A1002)), 3),_FSAData!$B:$B,_FSAData!$D:$D,""), "")</f>
        <v/>
      </c>
      <c r="D1002" t="str">
        <f t="shared" ca="1" si="30"/>
        <v/>
      </c>
      <c r="F1002" t="str" cm="1">
        <f t="array" aca="1" ref="F1002" ca="1">TRIM(UPPER(LEFT(INDIRECT("'Postal Code-FSA Input'!"&amp;CELL("address",B1009)), 3)))</f>
        <v/>
      </c>
      <c r="G1002" t="str" cm="1">
        <f t="array" aca="1" ref="G1002" ca="1">IF(INDIRECT(CELL("address",F1002))&lt;&gt;"", _xlfn.XLOOKUP(INDIRECT(CELL("address",F1002)),_FSAData!$B:$B,_FSAData!$C:$C, ""),"")</f>
        <v/>
      </c>
      <c r="H1002" t="str" cm="1">
        <f t="array" aca="1" ref="H1002" ca="1">IF(INDIRECT(CELL("address",F1002))&lt;&gt;"", _xlfn.XLOOKUP(LEFT(INDIRECT(CELL("address",F1002)), 3),_FSAData!$B:$B,_FSAData!$D:$D,""), "")</f>
        <v/>
      </c>
      <c r="I1002" t="str">
        <f t="shared" ca="1" si="31"/>
        <v/>
      </c>
    </row>
    <row r="1003" spans="1:9" x14ac:dyDescent="0.3">
      <c r="A1003" t="str" cm="1">
        <f t="array" aca="1" ref="A1003" ca="1">TRIM(UPPER(LEFT(INDIRECT("'Postal Code-FSA Input'!"&amp;CELL("address",A1010)), 3)))</f>
        <v/>
      </c>
      <c r="B1003" t="str" cm="1">
        <f t="array" aca="1" ref="B1003" ca="1">IF(INDIRECT(CELL("address",A1003))&lt;&gt;"", _xlfn.XLOOKUP(INDIRECT(CELL("address",A1003)),_FSAData!$B:$B,_FSAData!$C:$C, ""),"")</f>
        <v/>
      </c>
      <c r="C1003" t="str" cm="1">
        <f t="array" aca="1" ref="C1003" ca="1">IF(INDIRECT(CELL("address",A1003))&lt;&gt;"", _xlfn.XLOOKUP(LEFT(INDIRECT(CELL("address",A1003)), 3),_FSAData!$B:$B,_FSAData!$D:$D,""), "")</f>
        <v/>
      </c>
      <c r="D1003" t="str">
        <f t="shared" ca="1" si="30"/>
        <v/>
      </c>
      <c r="F1003" t="str" cm="1">
        <f t="array" aca="1" ref="F1003" ca="1">TRIM(UPPER(LEFT(INDIRECT("'Postal Code-FSA Input'!"&amp;CELL("address",B1010)), 3)))</f>
        <v/>
      </c>
      <c r="G1003" t="str" cm="1">
        <f t="array" aca="1" ref="G1003" ca="1">IF(INDIRECT(CELL("address",F1003))&lt;&gt;"", _xlfn.XLOOKUP(INDIRECT(CELL("address",F1003)),_FSAData!$B:$B,_FSAData!$C:$C, ""),"")</f>
        <v/>
      </c>
      <c r="H1003" t="str" cm="1">
        <f t="array" aca="1" ref="H1003" ca="1">IF(INDIRECT(CELL("address",F1003))&lt;&gt;"", _xlfn.XLOOKUP(LEFT(INDIRECT(CELL("address",F1003)), 3),_FSAData!$B:$B,_FSAData!$D:$D,""), "")</f>
        <v/>
      </c>
      <c r="I1003" t="str">
        <f t="shared" ca="1" si="31"/>
        <v/>
      </c>
    </row>
    <row r="1004" spans="1:9" x14ac:dyDescent="0.3">
      <c r="A1004" t="str" cm="1">
        <f t="array" aca="1" ref="A1004" ca="1">TRIM(UPPER(LEFT(INDIRECT("'Postal Code-FSA Input'!"&amp;CELL("address",A1011)), 3)))</f>
        <v/>
      </c>
      <c r="B1004" t="str" cm="1">
        <f t="array" aca="1" ref="B1004" ca="1">IF(INDIRECT(CELL("address",A1004))&lt;&gt;"", _xlfn.XLOOKUP(INDIRECT(CELL("address",A1004)),_FSAData!$B:$B,_FSAData!$C:$C, ""),"")</f>
        <v/>
      </c>
      <c r="C1004" t="str" cm="1">
        <f t="array" aca="1" ref="C1004" ca="1">IF(INDIRECT(CELL("address",A1004))&lt;&gt;"", _xlfn.XLOOKUP(LEFT(INDIRECT(CELL("address",A1004)), 3),_FSAData!$B:$B,_FSAData!$D:$D,""), "")</f>
        <v/>
      </c>
      <c r="D1004" t="str">
        <f t="shared" ca="1" si="30"/>
        <v/>
      </c>
      <c r="F1004" t="str" cm="1">
        <f t="array" aca="1" ref="F1004" ca="1">TRIM(UPPER(LEFT(INDIRECT("'Postal Code-FSA Input'!"&amp;CELL("address",B1011)), 3)))</f>
        <v/>
      </c>
      <c r="G1004" t="str" cm="1">
        <f t="array" aca="1" ref="G1004" ca="1">IF(INDIRECT(CELL("address",F1004))&lt;&gt;"", _xlfn.XLOOKUP(INDIRECT(CELL("address",F1004)),_FSAData!$B:$B,_FSAData!$C:$C, ""),"")</f>
        <v/>
      </c>
      <c r="H1004" t="str" cm="1">
        <f t="array" aca="1" ref="H1004" ca="1">IF(INDIRECT(CELL("address",F1004))&lt;&gt;"", _xlfn.XLOOKUP(LEFT(INDIRECT(CELL("address",F1004)), 3),_FSAData!$B:$B,_FSAData!$D:$D,""), "")</f>
        <v/>
      </c>
      <c r="I1004" t="str">
        <f t="shared" ca="1" si="31"/>
        <v/>
      </c>
    </row>
    <row r="1005" spans="1:9" x14ac:dyDescent="0.3">
      <c r="A1005" t="str" cm="1">
        <f t="array" aca="1" ref="A1005" ca="1">TRIM(UPPER(LEFT(INDIRECT("'Postal Code-FSA Input'!"&amp;CELL("address",A1012)), 3)))</f>
        <v/>
      </c>
      <c r="B1005" t="str" cm="1">
        <f t="array" aca="1" ref="B1005" ca="1">IF(INDIRECT(CELL("address",A1005))&lt;&gt;"", _xlfn.XLOOKUP(INDIRECT(CELL("address",A1005)),_FSAData!$B:$B,_FSAData!$C:$C, ""),"")</f>
        <v/>
      </c>
      <c r="C1005" t="str" cm="1">
        <f t="array" aca="1" ref="C1005" ca="1">IF(INDIRECT(CELL("address",A1005))&lt;&gt;"", _xlfn.XLOOKUP(LEFT(INDIRECT(CELL("address",A1005)), 3),_FSAData!$B:$B,_FSAData!$D:$D,""), "")</f>
        <v/>
      </c>
      <c r="D1005" t="str">
        <f t="shared" ca="1" si="30"/>
        <v/>
      </c>
      <c r="F1005" t="str" cm="1">
        <f t="array" aca="1" ref="F1005" ca="1">TRIM(UPPER(LEFT(INDIRECT("'Postal Code-FSA Input'!"&amp;CELL("address",B1012)), 3)))</f>
        <v/>
      </c>
      <c r="G1005" t="str" cm="1">
        <f t="array" aca="1" ref="G1005" ca="1">IF(INDIRECT(CELL("address",F1005))&lt;&gt;"", _xlfn.XLOOKUP(INDIRECT(CELL("address",F1005)),_FSAData!$B:$B,_FSAData!$C:$C, ""),"")</f>
        <v/>
      </c>
      <c r="H1005" t="str" cm="1">
        <f t="array" aca="1" ref="H1005" ca="1">IF(INDIRECT(CELL("address",F1005))&lt;&gt;"", _xlfn.XLOOKUP(LEFT(INDIRECT(CELL("address",F1005)), 3),_FSAData!$B:$B,_FSAData!$D:$D,""), "")</f>
        <v/>
      </c>
      <c r="I1005" t="str">
        <f t="shared" ca="1" si="31"/>
        <v/>
      </c>
    </row>
    <row r="1006" spans="1:9" x14ac:dyDescent="0.3">
      <c r="A1006" t="str" cm="1">
        <f t="array" aca="1" ref="A1006" ca="1">TRIM(UPPER(LEFT(INDIRECT("'Postal Code-FSA Input'!"&amp;CELL("address",A1013)), 3)))</f>
        <v/>
      </c>
      <c r="B1006" t="str" cm="1">
        <f t="array" aca="1" ref="B1006" ca="1">IF(INDIRECT(CELL("address",A1006))&lt;&gt;"", _xlfn.XLOOKUP(INDIRECT(CELL("address",A1006)),_FSAData!$B:$B,_FSAData!$C:$C, ""),"")</f>
        <v/>
      </c>
      <c r="C1006" t="str" cm="1">
        <f t="array" aca="1" ref="C1006" ca="1">IF(INDIRECT(CELL("address",A1006))&lt;&gt;"", _xlfn.XLOOKUP(LEFT(INDIRECT(CELL("address",A1006)), 3),_FSAData!$B:$B,_FSAData!$D:$D,""), "")</f>
        <v/>
      </c>
      <c r="D1006" t="str">
        <f t="shared" ca="1" si="30"/>
        <v/>
      </c>
      <c r="F1006" t="str" cm="1">
        <f t="array" aca="1" ref="F1006" ca="1">TRIM(UPPER(LEFT(INDIRECT("'Postal Code-FSA Input'!"&amp;CELL("address",B1013)), 3)))</f>
        <v/>
      </c>
      <c r="G1006" t="str" cm="1">
        <f t="array" aca="1" ref="G1006" ca="1">IF(INDIRECT(CELL("address",F1006))&lt;&gt;"", _xlfn.XLOOKUP(INDIRECT(CELL("address",F1006)),_FSAData!$B:$B,_FSAData!$C:$C, ""),"")</f>
        <v/>
      </c>
      <c r="H1006" t="str" cm="1">
        <f t="array" aca="1" ref="H1006" ca="1">IF(INDIRECT(CELL("address",F1006))&lt;&gt;"", _xlfn.XLOOKUP(LEFT(INDIRECT(CELL("address",F1006)), 3),_FSAData!$B:$B,_FSAData!$D:$D,""), "")</f>
        <v/>
      </c>
      <c r="I1006" t="str">
        <f t="shared" ca="1" si="31"/>
        <v/>
      </c>
    </row>
    <row r="1007" spans="1:9" x14ac:dyDescent="0.3">
      <c r="A1007" t="str" cm="1">
        <f t="array" aca="1" ref="A1007" ca="1">TRIM(UPPER(LEFT(INDIRECT("'Postal Code-FSA Input'!"&amp;CELL("address",A1014)), 3)))</f>
        <v/>
      </c>
      <c r="B1007" t="str" cm="1">
        <f t="array" aca="1" ref="B1007" ca="1">IF(INDIRECT(CELL("address",A1007))&lt;&gt;"", _xlfn.XLOOKUP(INDIRECT(CELL("address",A1007)),_FSAData!$B:$B,_FSAData!$C:$C, ""),"")</f>
        <v/>
      </c>
      <c r="C1007" t="str" cm="1">
        <f t="array" aca="1" ref="C1007" ca="1">IF(INDIRECT(CELL("address",A1007))&lt;&gt;"", _xlfn.XLOOKUP(LEFT(INDIRECT(CELL("address",A1007)), 3),_FSAData!$B:$B,_FSAData!$D:$D,""), "")</f>
        <v/>
      </c>
      <c r="D1007" t="str">
        <f t="shared" ca="1" si="30"/>
        <v/>
      </c>
      <c r="F1007" t="str" cm="1">
        <f t="array" aca="1" ref="F1007" ca="1">TRIM(UPPER(LEFT(INDIRECT("'Postal Code-FSA Input'!"&amp;CELL("address",B1014)), 3)))</f>
        <v/>
      </c>
      <c r="G1007" t="str" cm="1">
        <f t="array" aca="1" ref="G1007" ca="1">IF(INDIRECT(CELL("address",F1007))&lt;&gt;"", _xlfn.XLOOKUP(INDIRECT(CELL("address",F1007)),_FSAData!$B:$B,_FSAData!$C:$C, ""),"")</f>
        <v/>
      </c>
      <c r="H1007" t="str" cm="1">
        <f t="array" aca="1" ref="H1007" ca="1">IF(INDIRECT(CELL("address",F1007))&lt;&gt;"", _xlfn.XLOOKUP(LEFT(INDIRECT(CELL("address",F1007)), 3),_FSAData!$B:$B,_FSAData!$D:$D,""), "")</f>
        <v/>
      </c>
      <c r="I1007" t="str">
        <f t="shared" ca="1" si="31"/>
        <v/>
      </c>
    </row>
    <row r="1008" spans="1:9" x14ac:dyDescent="0.3">
      <c r="A1008" t="str" cm="1">
        <f t="array" aca="1" ref="A1008" ca="1">TRIM(UPPER(LEFT(INDIRECT("'Postal Code-FSA Input'!"&amp;CELL("address",A1015)), 3)))</f>
        <v/>
      </c>
      <c r="B1008" t="str" cm="1">
        <f t="array" aca="1" ref="B1008" ca="1">IF(INDIRECT(CELL("address",A1008))&lt;&gt;"", _xlfn.XLOOKUP(INDIRECT(CELL("address",A1008)),_FSAData!$B:$B,_FSAData!$C:$C, ""),"")</f>
        <v/>
      </c>
      <c r="C1008" t="str" cm="1">
        <f t="array" aca="1" ref="C1008" ca="1">IF(INDIRECT(CELL("address",A1008))&lt;&gt;"", _xlfn.XLOOKUP(LEFT(INDIRECT(CELL("address",A1008)), 3),_FSAData!$B:$B,_FSAData!$D:$D,""), "")</f>
        <v/>
      </c>
      <c r="D1008" t="str">
        <f t="shared" ca="1" si="30"/>
        <v/>
      </c>
      <c r="F1008" t="str" cm="1">
        <f t="array" aca="1" ref="F1008" ca="1">TRIM(UPPER(LEFT(INDIRECT("'Postal Code-FSA Input'!"&amp;CELL("address",B1015)), 3)))</f>
        <v/>
      </c>
      <c r="G1008" t="str" cm="1">
        <f t="array" aca="1" ref="G1008" ca="1">IF(INDIRECT(CELL("address",F1008))&lt;&gt;"", _xlfn.XLOOKUP(INDIRECT(CELL("address",F1008)),_FSAData!$B:$B,_FSAData!$C:$C, ""),"")</f>
        <v/>
      </c>
      <c r="H1008" t="str" cm="1">
        <f t="array" aca="1" ref="H1008" ca="1">IF(INDIRECT(CELL("address",F1008))&lt;&gt;"", _xlfn.XLOOKUP(LEFT(INDIRECT(CELL("address",F1008)), 3),_FSAData!$B:$B,_FSAData!$D:$D,""), "")</f>
        <v/>
      </c>
      <c r="I1008" t="str">
        <f t="shared" ca="1" si="31"/>
        <v/>
      </c>
    </row>
    <row r="1009" spans="1:9" x14ac:dyDescent="0.3">
      <c r="A1009" t="str" cm="1">
        <f t="array" aca="1" ref="A1009" ca="1">TRIM(UPPER(LEFT(INDIRECT("'Postal Code-FSA Input'!"&amp;CELL("address",A1016)), 3)))</f>
        <v/>
      </c>
      <c r="B1009" t="str" cm="1">
        <f t="array" aca="1" ref="B1009" ca="1">IF(INDIRECT(CELL("address",A1009))&lt;&gt;"", _xlfn.XLOOKUP(INDIRECT(CELL("address",A1009)),_FSAData!$B:$B,_FSAData!$C:$C, ""),"")</f>
        <v/>
      </c>
      <c r="C1009" t="str" cm="1">
        <f t="array" aca="1" ref="C1009" ca="1">IF(INDIRECT(CELL("address",A1009))&lt;&gt;"", _xlfn.XLOOKUP(LEFT(INDIRECT(CELL("address",A1009)), 3),_FSAData!$B:$B,_FSAData!$D:$D,""), "")</f>
        <v/>
      </c>
      <c r="D1009" t="str">
        <f t="shared" ca="1" si="30"/>
        <v/>
      </c>
      <c r="F1009" t="str" cm="1">
        <f t="array" aca="1" ref="F1009" ca="1">TRIM(UPPER(LEFT(INDIRECT("'Postal Code-FSA Input'!"&amp;CELL("address",B1016)), 3)))</f>
        <v/>
      </c>
      <c r="G1009" t="str" cm="1">
        <f t="array" aca="1" ref="G1009" ca="1">IF(INDIRECT(CELL("address",F1009))&lt;&gt;"", _xlfn.XLOOKUP(INDIRECT(CELL("address",F1009)),_FSAData!$B:$B,_FSAData!$C:$C, ""),"")</f>
        <v/>
      </c>
      <c r="H1009" t="str" cm="1">
        <f t="array" aca="1" ref="H1009" ca="1">IF(INDIRECT(CELL("address",F1009))&lt;&gt;"", _xlfn.XLOOKUP(LEFT(INDIRECT(CELL("address",F1009)), 3),_FSAData!$B:$B,_FSAData!$D:$D,""), "")</f>
        <v/>
      </c>
      <c r="I1009" t="str">
        <f t="shared" ca="1" si="31"/>
        <v/>
      </c>
    </row>
    <row r="1010" spans="1:9" x14ac:dyDescent="0.3">
      <c r="A1010" t="str" cm="1">
        <f t="array" aca="1" ref="A1010" ca="1">TRIM(UPPER(LEFT(INDIRECT("'Postal Code-FSA Input'!"&amp;CELL("address",A1017)), 3)))</f>
        <v/>
      </c>
      <c r="B1010" t="str" cm="1">
        <f t="array" aca="1" ref="B1010" ca="1">IF(INDIRECT(CELL("address",A1010))&lt;&gt;"", _xlfn.XLOOKUP(INDIRECT(CELL("address",A1010)),_FSAData!$B:$B,_FSAData!$C:$C, ""),"")</f>
        <v/>
      </c>
      <c r="C1010" t="str" cm="1">
        <f t="array" aca="1" ref="C1010" ca="1">IF(INDIRECT(CELL("address",A1010))&lt;&gt;"", _xlfn.XLOOKUP(LEFT(INDIRECT(CELL("address",A1010)), 3),_FSAData!$B:$B,_FSAData!$D:$D,""), "")</f>
        <v/>
      </c>
      <c r="D1010" t="str">
        <f t="shared" ca="1" si="30"/>
        <v/>
      </c>
      <c r="F1010" t="str" cm="1">
        <f t="array" aca="1" ref="F1010" ca="1">TRIM(UPPER(LEFT(INDIRECT("'Postal Code-FSA Input'!"&amp;CELL("address",B1017)), 3)))</f>
        <v/>
      </c>
      <c r="G1010" t="str" cm="1">
        <f t="array" aca="1" ref="G1010" ca="1">IF(INDIRECT(CELL("address",F1010))&lt;&gt;"", _xlfn.XLOOKUP(INDIRECT(CELL("address",F1010)),_FSAData!$B:$B,_FSAData!$C:$C, ""),"")</f>
        <v/>
      </c>
      <c r="H1010" t="str" cm="1">
        <f t="array" aca="1" ref="H1010" ca="1">IF(INDIRECT(CELL("address",F1010))&lt;&gt;"", _xlfn.XLOOKUP(LEFT(INDIRECT(CELL("address",F1010)), 3),_FSAData!$B:$B,_FSAData!$D:$D,""), "")</f>
        <v/>
      </c>
      <c r="I1010" t="str">
        <f t="shared" ca="1" si="31"/>
        <v/>
      </c>
    </row>
    <row r="1011" spans="1:9" x14ac:dyDescent="0.3">
      <c r="A1011" t="str" cm="1">
        <f t="array" aca="1" ref="A1011" ca="1">TRIM(UPPER(LEFT(INDIRECT("'Postal Code-FSA Input'!"&amp;CELL("address",A1018)), 3)))</f>
        <v/>
      </c>
      <c r="B1011" t="str" cm="1">
        <f t="array" aca="1" ref="B1011" ca="1">IF(INDIRECT(CELL("address",A1011))&lt;&gt;"", _xlfn.XLOOKUP(INDIRECT(CELL("address",A1011)),_FSAData!$B:$B,_FSAData!$C:$C, ""),"")</f>
        <v/>
      </c>
      <c r="C1011" t="str" cm="1">
        <f t="array" aca="1" ref="C1011" ca="1">IF(INDIRECT(CELL("address",A1011))&lt;&gt;"", _xlfn.XLOOKUP(LEFT(INDIRECT(CELL("address",A1011)), 3),_FSAData!$B:$B,_FSAData!$D:$D,""), "")</f>
        <v/>
      </c>
      <c r="D1011" t="str">
        <f t="shared" ca="1" si="30"/>
        <v/>
      </c>
      <c r="F1011" t="str" cm="1">
        <f t="array" aca="1" ref="F1011" ca="1">TRIM(UPPER(LEFT(INDIRECT("'Postal Code-FSA Input'!"&amp;CELL("address",B1018)), 3)))</f>
        <v/>
      </c>
      <c r="G1011" t="str" cm="1">
        <f t="array" aca="1" ref="G1011" ca="1">IF(INDIRECT(CELL("address",F1011))&lt;&gt;"", _xlfn.XLOOKUP(INDIRECT(CELL("address",F1011)),_FSAData!$B:$B,_FSAData!$C:$C, ""),"")</f>
        <v/>
      </c>
      <c r="H1011" t="str" cm="1">
        <f t="array" aca="1" ref="H1011" ca="1">IF(INDIRECT(CELL("address",F1011))&lt;&gt;"", _xlfn.XLOOKUP(LEFT(INDIRECT(CELL("address",F1011)), 3),_FSAData!$B:$B,_FSAData!$D:$D,""), "")</f>
        <v/>
      </c>
      <c r="I1011" t="str">
        <f t="shared" ca="1" si="31"/>
        <v/>
      </c>
    </row>
    <row r="1012" spans="1:9" x14ac:dyDescent="0.3">
      <c r="A1012" t="str" cm="1">
        <f t="array" aca="1" ref="A1012" ca="1">TRIM(UPPER(LEFT(INDIRECT("'Postal Code-FSA Input'!"&amp;CELL("address",A1019)), 3)))</f>
        <v/>
      </c>
      <c r="B1012" t="str" cm="1">
        <f t="array" aca="1" ref="B1012" ca="1">IF(INDIRECT(CELL("address",A1012))&lt;&gt;"", _xlfn.XLOOKUP(INDIRECT(CELL("address",A1012)),_FSAData!$B:$B,_FSAData!$C:$C, ""),"")</f>
        <v/>
      </c>
      <c r="C1012" t="str" cm="1">
        <f t="array" aca="1" ref="C1012" ca="1">IF(INDIRECT(CELL("address",A1012))&lt;&gt;"", _xlfn.XLOOKUP(LEFT(INDIRECT(CELL("address",A1012)), 3),_FSAData!$B:$B,_FSAData!$D:$D,""), "")</f>
        <v/>
      </c>
      <c r="D1012" t="str">
        <f t="shared" ca="1" si="30"/>
        <v/>
      </c>
      <c r="F1012" t="str" cm="1">
        <f t="array" aca="1" ref="F1012" ca="1">TRIM(UPPER(LEFT(INDIRECT("'Postal Code-FSA Input'!"&amp;CELL("address",B1019)), 3)))</f>
        <v/>
      </c>
      <c r="G1012" t="str" cm="1">
        <f t="array" aca="1" ref="G1012" ca="1">IF(INDIRECT(CELL("address",F1012))&lt;&gt;"", _xlfn.XLOOKUP(INDIRECT(CELL("address",F1012)),_FSAData!$B:$B,_FSAData!$C:$C, ""),"")</f>
        <v/>
      </c>
      <c r="H1012" t="str" cm="1">
        <f t="array" aca="1" ref="H1012" ca="1">IF(INDIRECT(CELL("address",F1012))&lt;&gt;"", _xlfn.XLOOKUP(LEFT(INDIRECT(CELL("address",F1012)), 3),_FSAData!$B:$B,_FSAData!$D:$D,""), "")</f>
        <v/>
      </c>
      <c r="I1012" t="str">
        <f t="shared" ca="1" si="31"/>
        <v/>
      </c>
    </row>
    <row r="1013" spans="1:9" x14ac:dyDescent="0.3">
      <c r="A1013" t="str" cm="1">
        <f t="array" aca="1" ref="A1013" ca="1">TRIM(UPPER(LEFT(INDIRECT("'Postal Code-FSA Input'!"&amp;CELL("address",A1020)), 3)))</f>
        <v/>
      </c>
      <c r="B1013" t="str" cm="1">
        <f t="array" aca="1" ref="B1013" ca="1">IF(INDIRECT(CELL("address",A1013))&lt;&gt;"", _xlfn.XLOOKUP(INDIRECT(CELL("address",A1013)),_FSAData!$B:$B,_FSAData!$C:$C, ""),"")</f>
        <v/>
      </c>
      <c r="C1013" t="str" cm="1">
        <f t="array" aca="1" ref="C1013" ca="1">IF(INDIRECT(CELL("address",A1013))&lt;&gt;"", _xlfn.XLOOKUP(LEFT(INDIRECT(CELL("address",A1013)), 3),_FSAData!$B:$B,_FSAData!$D:$D,""), "")</f>
        <v/>
      </c>
      <c r="D1013" t="str">
        <f t="shared" ca="1" si="30"/>
        <v/>
      </c>
      <c r="F1013" t="str" cm="1">
        <f t="array" aca="1" ref="F1013" ca="1">TRIM(UPPER(LEFT(INDIRECT("'Postal Code-FSA Input'!"&amp;CELL("address",B1020)), 3)))</f>
        <v/>
      </c>
      <c r="G1013" t="str" cm="1">
        <f t="array" aca="1" ref="G1013" ca="1">IF(INDIRECT(CELL("address",F1013))&lt;&gt;"", _xlfn.XLOOKUP(INDIRECT(CELL("address",F1013)),_FSAData!$B:$B,_FSAData!$C:$C, ""),"")</f>
        <v/>
      </c>
      <c r="H1013" t="str" cm="1">
        <f t="array" aca="1" ref="H1013" ca="1">IF(INDIRECT(CELL("address",F1013))&lt;&gt;"", _xlfn.XLOOKUP(LEFT(INDIRECT(CELL("address",F1013)), 3),_FSAData!$B:$B,_FSAData!$D:$D,""), "")</f>
        <v/>
      </c>
      <c r="I1013" t="str">
        <f t="shared" ca="1" si="31"/>
        <v/>
      </c>
    </row>
    <row r="1014" spans="1:9" x14ac:dyDescent="0.3">
      <c r="A1014" t="str" cm="1">
        <f t="array" aca="1" ref="A1014" ca="1">TRIM(UPPER(LEFT(INDIRECT("'Postal Code-FSA Input'!"&amp;CELL("address",A1021)), 3)))</f>
        <v/>
      </c>
      <c r="B1014" t="str" cm="1">
        <f t="array" aca="1" ref="B1014" ca="1">IF(INDIRECT(CELL("address",A1014))&lt;&gt;"", _xlfn.XLOOKUP(INDIRECT(CELL("address",A1014)),_FSAData!$B:$B,_FSAData!$C:$C, ""),"")</f>
        <v/>
      </c>
      <c r="C1014" t="str" cm="1">
        <f t="array" aca="1" ref="C1014" ca="1">IF(INDIRECT(CELL("address",A1014))&lt;&gt;"", _xlfn.XLOOKUP(LEFT(INDIRECT(CELL("address",A1014)), 3),_FSAData!$B:$B,_FSAData!$D:$D,""), "")</f>
        <v/>
      </c>
      <c r="D1014" t="str">
        <f t="shared" ca="1" si="30"/>
        <v/>
      </c>
      <c r="F1014" t="str" cm="1">
        <f t="array" aca="1" ref="F1014" ca="1">TRIM(UPPER(LEFT(INDIRECT("'Postal Code-FSA Input'!"&amp;CELL("address",B1021)), 3)))</f>
        <v/>
      </c>
      <c r="G1014" t="str" cm="1">
        <f t="array" aca="1" ref="G1014" ca="1">IF(INDIRECT(CELL("address",F1014))&lt;&gt;"", _xlfn.XLOOKUP(INDIRECT(CELL("address",F1014)),_FSAData!$B:$B,_FSAData!$C:$C, ""),"")</f>
        <v/>
      </c>
      <c r="H1014" t="str" cm="1">
        <f t="array" aca="1" ref="H1014" ca="1">IF(INDIRECT(CELL("address",F1014))&lt;&gt;"", _xlfn.XLOOKUP(LEFT(INDIRECT(CELL("address",F1014)), 3),_FSAData!$B:$B,_FSAData!$D:$D,""), "")</f>
        <v/>
      </c>
      <c r="I1014" t="str">
        <f t="shared" ca="1" si="31"/>
        <v/>
      </c>
    </row>
    <row r="1015" spans="1:9" x14ac:dyDescent="0.3">
      <c r="A1015" t="str" cm="1">
        <f t="array" aca="1" ref="A1015" ca="1">TRIM(UPPER(LEFT(INDIRECT("'Postal Code-FSA Input'!"&amp;CELL("address",A1022)), 3)))</f>
        <v/>
      </c>
      <c r="B1015" t="str" cm="1">
        <f t="array" aca="1" ref="B1015" ca="1">IF(INDIRECT(CELL("address",A1015))&lt;&gt;"", _xlfn.XLOOKUP(INDIRECT(CELL("address",A1015)),_FSAData!$B:$B,_FSAData!$C:$C, ""),"")</f>
        <v/>
      </c>
      <c r="C1015" t="str" cm="1">
        <f t="array" aca="1" ref="C1015" ca="1">IF(INDIRECT(CELL("address",A1015))&lt;&gt;"", _xlfn.XLOOKUP(LEFT(INDIRECT(CELL("address",A1015)), 3),_FSAData!$B:$B,_FSAData!$D:$D,""), "")</f>
        <v/>
      </c>
      <c r="D1015" t="str">
        <f t="shared" ca="1" si="30"/>
        <v/>
      </c>
      <c r="F1015" t="str" cm="1">
        <f t="array" aca="1" ref="F1015" ca="1">TRIM(UPPER(LEFT(INDIRECT("'Postal Code-FSA Input'!"&amp;CELL("address",B1022)), 3)))</f>
        <v/>
      </c>
      <c r="G1015" t="str" cm="1">
        <f t="array" aca="1" ref="G1015" ca="1">IF(INDIRECT(CELL("address",F1015))&lt;&gt;"", _xlfn.XLOOKUP(INDIRECT(CELL("address",F1015)),_FSAData!$B:$B,_FSAData!$C:$C, ""),"")</f>
        <v/>
      </c>
      <c r="H1015" t="str" cm="1">
        <f t="array" aca="1" ref="H1015" ca="1">IF(INDIRECT(CELL("address",F1015))&lt;&gt;"", _xlfn.XLOOKUP(LEFT(INDIRECT(CELL("address",F1015)), 3),_FSAData!$B:$B,_FSAData!$D:$D,""), "")</f>
        <v/>
      </c>
      <c r="I1015" t="str">
        <f t="shared" ca="1" si="31"/>
        <v/>
      </c>
    </row>
    <row r="1016" spans="1:9" x14ac:dyDescent="0.3">
      <c r="A1016" t="str" cm="1">
        <f t="array" aca="1" ref="A1016" ca="1">TRIM(UPPER(LEFT(INDIRECT("'Postal Code-FSA Input'!"&amp;CELL("address",A1023)), 3)))</f>
        <v/>
      </c>
      <c r="B1016" t="str" cm="1">
        <f t="array" aca="1" ref="B1016" ca="1">IF(INDIRECT(CELL("address",A1016))&lt;&gt;"", _xlfn.XLOOKUP(INDIRECT(CELL("address",A1016)),_FSAData!$B:$B,_FSAData!$C:$C, ""),"")</f>
        <v/>
      </c>
      <c r="C1016" t="str" cm="1">
        <f t="array" aca="1" ref="C1016" ca="1">IF(INDIRECT(CELL("address",A1016))&lt;&gt;"", _xlfn.XLOOKUP(LEFT(INDIRECT(CELL("address",A1016)), 3),_FSAData!$B:$B,_FSAData!$D:$D,""), "")</f>
        <v/>
      </c>
      <c r="D1016" t="str">
        <f t="shared" ca="1" si="30"/>
        <v/>
      </c>
      <c r="F1016" t="str" cm="1">
        <f t="array" aca="1" ref="F1016" ca="1">TRIM(UPPER(LEFT(INDIRECT("'Postal Code-FSA Input'!"&amp;CELL("address",B1023)), 3)))</f>
        <v/>
      </c>
      <c r="G1016" t="str" cm="1">
        <f t="array" aca="1" ref="G1016" ca="1">IF(INDIRECT(CELL("address",F1016))&lt;&gt;"", _xlfn.XLOOKUP(INDIRECT(CELL("address",F1016)),_FSAData!$B:$B,_FSAData!$C:$C, ""),"")</f>
        <v/>
      </c>
      <c r="H1016" t="str" cm="1">
        <f t="array" aca="1" ref="H1016" ca="1">IF(INDIRECT(CELL("address",F1016))&lt;&gt;"", _xlfn.XLOOKUP(LEFT(INDIRECT(CELL("address",F1016)), 3),_FSAData!$B:$B,_FSAData!$D:$D,""), "")</f>
        <v/>
      </c>
      <c r="I1016" t="str">
        <f t="shared" ca="1" si="31"/>
        <v/>
      </c>
    </row>
    <row r="1017" spans="1:9" x14ac:dyDescent="0.3">
      <c r="A1017" t="str" cm="1">
        <f t="array" aca="1" ref="A1017" ca="1">TRIM(UPPER(LEFT(INDIRECT("'Postal Code-FSA Input'!"&amp;CELL("address",A1024)), 3)))</f>
        <v/>
      </c>
      <c r="B1017" t="str" cm="1">
        <f t="array" aca="1" ref="B1017" ca="1">IF(INDIRECT(CELL("address",A1017))&lt;&gt;"", _xlfn.XLOOKUP(INDIRECT(CELL("address",A1017)),_FSAData!$B:$B,_FSAData!$C:$C, ""),"")</f>
        <v/>
      </c>
      <c r="C1017" t="str" cm="1">
        <f t="array" aca="1" ref="C1017" ca="1">IF(INDIRECT(CELL("address",A1017))&lt;&gt;"", _xlfn.XLOOKUP(LEFT(INDIRECT(CELL("address",A1017)), 3),_FSAData!$B:$B,_FSAData!$D:$D,""), "")</f>
        <v/>
      </c>
      <c r="D1017" t="str">
        <f t="shared" ca="1" si="30"/>
        <v/>
      </c>
      <c r="F1017" t="str" cm="1">
        <f t="array" aca="1" ref="F1017" ca="1">TRIM(UPPER(LEFT(INDIRECT("'Postal Code-FSA Input'!"&amp;CELL("address",B1024)), 3)))</f>
        <v/>
      </c>
      <c r="G1017" t="str" cm="1">
        <f t="array" aca="1" ref="G1017" ca="1">IF(INDIRECT(CELL("address",F1017))&lt;&gt;"", _xlfn.XLOOKUP(INDIRECT(CELL("address",F1017)),_FSAData!$B:$B,_FSAData!$C:$C, ""),"")</f>
        <v/>
      </c>
      <c r="H1017" t="str" cm="1">
        <f t="array" aca="1" ref="H1017" ca="1">IF(INDIRECT(CELL("address",F1017))&lt;&gt;"", _xlfn.XLOOKUP(LEFT(INDIRECT(CELL("address",F1017)), 3),_FSAData!$B:$B,_FSAData!$D:$D,""), "")</f>
        <v/>
      </c>
      <c r="I1017" t="str">
        <f t="shared" ca="1" si="31"/>
        <v/>
      </c>
    </row>
    <row r="1018" spans="1:9" x14ac:dyDescent="0.3">
      <c r="A1018" t="str" cm="1">
        <f t="array" aca="1" ref="A1018" ca="1">TRIM(UPPER(LEFT(INDIRECT("'Postal Code-FSA Input'!"&amp;CELL("address",A1025)), 3)))</f>
        <v/>
      </c>
      <c r="B1018" t="str" cm="1">
        <f t="array" aca="1" ref="B1018" ca="1">IF(INDIRECT(CELL("address",A1018))&lt;&gt;"", _xlfn.XLOOKUP(INDIRECT(CELL("address",A1018)),_FSAData!$B:$B,_FSAData!$C:$C, ""),"")</f>
        <v/>
      </c>
      <c r="C1018" t="str" cm="1">
        <f t="array" aca="1" ref="C1018" ca="1">IF(INDIRECT(CELL("address",A1018))&lt;&gt;"", _xlfn.XLOOKUP(LEFT(INDIRECT(CELL("address",A1018)), 3),_FSAData!$B:$B,_FSAData!$D:$D,""), "")</f>
        <v/>
      </c>
      <c r="D1018" t="str">
        <f t="shared" ca="1" si="30"/>
        <v/>
      </c>
      <c r="F1018" t="str" cm="1">
        <f t="array" aca="1" ref="F1018" ca="1">TRIM(UPPER(LEFT(INDIRECT("'Postal Code-FSA Input'!"&amp;CELL("address",B1025)), 3)))</f>
        <v/>
      </c>
      <c r="G1018" t="str" cm="1">
        <f t="array" aca="1" ref="G1018" ca="1">IF(INDIRECT(CELL("address",F1018))&lt;&gt;"", _xlfn.XLOOKUP(INDIRECT(CELL("address",F1018)),_FSAData!$B:$B,_FSAData!$C:$C, ""),"")</f>
        <v/>
      </c>
      <c r="H1018" t="str" cm="1">
        <f t="array" aca="1" ref="H1018" ca="1">IF(INDIRECT(CELL("address",F1018))&lt;&gt;"", _xlfn.XLOOKUP(LEFT(INDIRECT(CELL("address",F1018)), 3),_FSAData!$B:$B,_FSAData!$D:$D,""), "")</f>
        <v/>
      </c>
      <c r="I1018" t="str">
        <f t="shared" ca="1" si="31"/>
        <v/>
      </c>
    </row>
    <row r="1019" spans="1:9" x14ac:dyDescent="0.3">
      <c r="A1019" t="str" cm="1">
        <f t="array" aca="1" ref="A1019" ca="1">TRIM(UPPER(LEFT(INDIRECT("'Postal Code-FSA Input'!"&amp;CELL("address",A1026)), 3)))</f>
        <v/>
      </c>
      <c r="B1019" t="str" cm="1">
        <f t="array" aca="1" ref="B1019" ca="1">IF(INDIRECT(CELL("address",A1019))&lt;&gt;"", _xlfn.XLOOKUP(INDIRECT(CELL("address",A1019)),_FSAData!$B:$B,_FSAData!$C:$C, ""),"")</f>
        <v/>
      </c>
      <c r="C1019" t="str" cm="1">
        <f t="array" aca="1" ref="C1019" ca="1">IF(INDIRECT(CELL("address",A1019))&lt;&gt;"", _xlfn.XLOOKUP(LEFT(INDIRECT(CELL("address",A1019)), 3),_FSAData!$B:$B,_FSAData!$D:$D,""), "")</f>
        <v/>
      </c>
      <c r="D1019" t="str">
        <f t="shared" ca="1" si="30"/>
        <v/>
      </c>
      <c r="F1019" t="str" cm="1">
        <f t="array" aca="1" ref="F1019" ca="1">TRIM(UPPER(LEFT(INDIRECT("'Postal Code-FSA Input'!"&amp;CELL("address",B1026)), 3)))</f>
        <v/>
      </c>
      <c r="G1019" t="str" cm="1">
        <f t="array" aca="1" ref="G1019" ca="1">IF(INDIRECT(CELL("address",F1019))&lt;&gt;"", _xlfn.XLOOKUP(INDIRECT(CELL("address",F1019)),_FSAData!$B:$B,_FSAData!$C:$C, ""),"")</f>
        <v/>
      </c>
      <c r="H1019" t="str" cm="1">
        <f t="array" aca="1" ref="H1019" ca="1">IF(INDIRECT(CELL("address",F1019))&lt;&gt;"", _xlfn.XLOOKUP(LEFT(INDIRECT(CELL("address",F1019)), 3),_FSAData!$B:$B,_FSAData!$D:$D,""), "")</f>
        <v/>
      </c>
      <c r="I1019" t="str">
        <f t="shared" ca="1" si="31"/>
        <v/>
      </c>
    </row>
    <row r="1020" spans="1:9" x14ac:dyDescent="0.3">
      <c r="A1020" t="str" cm="1">
        <f t="array" aca="1" ref="A1020" ca="1">TRIM(UPPER(LEFT(INDIRECT("'Postal Code-FSA Input'!"&amp;CELL("address",A1027)), 3)))</f>
        <v/>
      </c>
      <c r="B1020" t="str" cm="1">
        <f t="array" aca="1" ref="B1020" ca="1">IF(INDIRECT(CELL("address",A1020))&lt;&gt;"", _xlfn.XLOOKUP(INDIRECT(CELL("address",A1020)),_FSAData!$B:$B,_FSAData!$C:$C, ""),"")</f>
        <v/>
      </c>
      <c r="C1020" t="str" cm="1">
        <f t="array" aca="1" ref="C1020" ca="1">IF(INDIRECT(CELL("address",A1020))&lt;&gt;"", _xlfn.XLOOKUP(LEFT(INDIRECT(CELL("address",A1020)), 3),_FSAData!$B:$B,_FSAData!$D:$D,""), "")</f>
        <v/>
      </c>
      <c r="D1020" t="str">
        <f t="shared" ca="1" si="30"/>
        <v/>
      </c>
      <c r="F1020" t="str" cm="1">
        <f t="array" aca="1" ref="F1020" ca="1">TRIM(UPPER(LEFT(INDIRECT("'Postal Code-FSA Input'!"&amp;CELL("address",B1027)), 3)))</f>
        <v/>
      </c>
      <c r="G1020" t="str" cm="1">
        <f t="array" aca="1" ref="G1020" ca="1">IF(INDIRECT(CELL("address",F1020))&lt;&gt;"", _xlfn.XLOOKUP(INDIRECT(CELL("address",F1020)),_FSAData!$B:$B,_FSAData!$C:$C, ""),"")</f>
        <v/>
      </c>
      <c r="H1020" t="str" cm="1">
        <f t="array" aca="1" ref="H1020" ca="1">IF(INDIRECT(CELL("address",F1020))&lt;&gt;"", _xlfn.XLOOKUP(LEFT(INDIRECT(CELL("address",F1020)), 3),_FSAData!$B:$B,_FSAData!$D:$D,""), "")</f>
        <v/>
      </c>
      <c r="I1020" t="str">
        <f t="shared" ca="1" si="31"/>
        <v/>
      </c>
    </row>
    <row r="1021" spans="1:9" x14ac:dyDescent="0.3">
      <c r="A1021" t="str" cm="1">
        <f t="array" aca="1" ref="A1021" ca="1">TRIM(UPPER(LEFT(INDIRECT("'Postal Code-FSA Input'!"&amp;CELL("address",A1028)), 3)))</f>
        <v/>
      </c>
      <c r="B1021" t="str" cm="1">
        <f t="array" aca="1" ref="B1021" ca="1">IF(INDIRECT(CELL("address",A1021))&lt;&gt;"", _xlfn.XLOOKUP(INDIRECT(CELL("address",A1021)),_FSAData!$B:$B,_FSAData!$C:$C, ""),"")</f>
        <v/>
      </c>
      <c r="C1021" t="str" cm="1">
        <f t="array" aca="1" ref="C1021" ca="1">IF(INDIRECT(CELL("address",A1021))&lt;&gt;"", _xlfn.XLOOKUP(LEFT(INDIRECT(CELL("address",A1021)), 3),_FSAData!$B:$B,_FSAData!$D:$D,""), "")</f>
        <v/>
      </c>
      <c r="D1021" t="str">
        <f t="shared" ca="1" si="30"/>
        <v/>
      </c>
      <c r="F1021" t="str" cm="1">
        <f t="array" aca="1" ref="F1021" ca="1">TRIM(UPPER(LEFT(INDIRECT("'Postal Code-FSA Input'!"&amp;CELL("address",B1028)), 3)))</f>
        <v/>
      </c>
      <c r="G1021" t="str" cm="1">
        <f t="array" aca="1" ref="G1021" ca="1">IF(INDIRECT(CELL("address",F1021))&lt;&gt;"", _xlfn.XLOOKUP(INDIRECT(CELL("address",F1021)),_FSAData!$B:$B,_FSAData!$C:$C, ""),"")</f>
        <v/>
      </c>
      <c r="H1021" t="str" cm="1">
        <f t="array" aca="1" ref="H1021" ca="1">IF(INDIRECT(CELL("address",F1021))&lt;&gt;"", _xlfn.XLOOKUP(LEFT(INDIRECT(CELL("address",F1021)), 3),_FSAData!$B:$B,_FSAData!$D:$D,""), "")</f>
        <v/>
      </c>
      <c r="I1021" t="str">
        <f t="shared" ca="1" si="31"/>
        <v/>
      </c>
    </row>
    <row r="1022" spans="1:9" x14ac:dyDescent="0.3">
      <c r="A1022" t="str" cm="1">
        <f t="array" aca="1" ref="A1022" ca="1">TRIM(UPPER(LEFT(INDIRECT("'Postal Code-FSA Input'!"&amp;CELL("address",A1029)), 3)))</f>
        <v/>
      </c>
      <c r="B1022" t="str" cm="1">
        <f t="array" aca="1" ref="B1022" ca="1">IF(INDIRECT(CELL("address",A1022))&lt;&gt;"", _xlfn.XLOOKUP(INDIRECT(CELL("address",A1022)),_FSAData!$B:$B,_FSAData!$C:$C, ""),"")</f>
        <v/>
      </c>
      <c r="C1022" t="str" cm="1">
        <f t="array" aca="1" ref="C1022" ca="1">IF(INDIRECT(CELL("address",A1022))&lt;&gt;"", _xlfn.XLOOKUP(LEFT(INDIRECT(CELL("address",A1022)), 3),_FSAData!$B:$B,_FSAData!$D:$D,""), "")</f>
        <v/>
      </c>
      <c r="D1022" t="str">
        <f t="shared" ca="1" si="30"/>
        <v/>
      </c>
      <c r="F1022" t="str" cm="1">
        <f t="array" aca="1" ref="F1022" ca="1">TRIM(UPPER(LEFT(INDIRECT("'Postal Code-FSA Input'!"&amp;CELL("address",B1029)), 3)))</f>
        <v/>
      </c>
      <c r="G1022" t="str" cm="1">
        <f t="array" aca="1" ref="G1022" ca="1">IF(INDIRECT(CELL("address",F1022))&lt;&gt;"", _xlfn.XLOOKUP(INDIRECT(CELL("address",F1022)),_FSAData!$B:$B,_FSAData!$C:$C, ""),"")</f>
        <v/>
      </c>
      <c r="H1022" t="str" cm="1">
        <f t="array" aca="1" ref="H1022" ca="1">IF(INDIRECT(CELL("address",F1022))&lt;&gt;"", _xlfn.XLOOKUP(LEFT(INDIRECT(CELL("address",F1022)), 3),_FSAData!$B:$B,_FSAData!$D:$D,""), "")</f>
        <v/>
      </c>
      <c r="I1022" t="str">
        <f t="shared" ca="1" si="31"/>
        <v/>
      </c>
    </row>
    <row r="1023" spans="1:9" x14ac:dyDescent="0.3">
      <c r="A1023" t="str" cm="1">
        <f t="array" aca="1" ref="A1023" ca="1">TRIM(UPPER(LEFT(INDIRECT("'Postal Code-FSA Input'!"&amp;CELL("address",A1030)), 3)))</f>
        <v/>
      </c>
      <c r="B1023" t="str" cm="1">
        <f t="array" aca="1" ref="B1023" ca="1">IF(INDIRECT(CELL("address",A1023))&lt;&gt;"", _xlfn.XLOOKUP(INDIRECT(CELL("address",A1023)),_FSAData!$B:$B,_FSAData!$C:$C, ""),"")</f>
        <v/>
      </c>
      <c r="C1023" t="str" cm="1">
        <f t="array" aca="1" ref="C1023" ca="1">IF(INDIRECT(CELL("address",A1023))&lt;&gt;"", _xlfn.XLOOKUP(LEFT(INDIRECT(CELL("address",A1023)), 3),_FSAData!$B:$B,_FSAData!$D:$D,""), "")</f>
        <v/>
      </c>
      <c r="D1023" t="str">
        <f t="shared" ca="1" si="30"/>
        <v/>
      </c>
      <c r="F1023" t="str" cm="1">
        <f t="array" aca="1" ref="F1023" ca="1">TRIM(UPPER(LEFT(INDIRECT("'Postal Code-FSA Input'!"&amp;CELL("address",B1030)), 3)))</f>
        <v/>
      </c>
      <c r="G1023" t="str" cm="1">
        <f t="array" aca="1" ref="G1023" ca="1">IF(INDIRECT(CELL("address",F1023))&lt;&gt;"", _xlfn.XLOOKUP(INDIRECT(CELL("address",F1023)),_FSAData!$B:$B,_FSAData!$C:$C, ""),"")</f>
        <v/>
      </c>
      <c r="H1023" t="str" cm="1">
        <f t="array" aca="1" ref="H1023" ca="1">IF(INDIRECT(CELL("address",F1023))&lt;&gt;"", _xlfn.XLOOKUP(LEFT(INDIRECT(CELL("address",F1023)), 3),_FSAData!$B:$B,_FSAData!$D:$D,""), "")</f>
        <v/>
      </c>
      <c r="I1023" t="str">
        <f t="shared" ca="1" si="31"/>
        <v/>
      </c>
    </row>
    <row r="1024" spans="1:9" x14ac:dyDescent="0.3">
      <c r="A1024" t="str" cm="1">
        <f t="array" aca="1" ref="A1024" ca="1">TRIM(UPPER(LEFT(INDIRECT("'Postal Code-FSA Input'!"&amp;CELL("address",A1031)), 3)))</f>
        <v/>
      </c>
      <c r="B1024" t="str" cm="1">
        <f t="array" aca="1" ref="B1024" ca="1">IF(INDIRECT(CELL("address",A1024))&lt;&gt;"", _xlfn.XLOOKUP(INDIRECT(CELL("address",A1024)),_FSAData!$B:$B,_FSAData!$C:$C, ""),"")</f>
        <v/>
      </c>
      <c r="C1024" t="str" cm="1">
        <f t="array" aca="1" ref="C1024" ca="1">IF(INDIRECT(CELL("address",A1024))&lt;&gt;"", _xlfn.XLOOKUP(LEFT(INDIRECT(CELL("address",A1024)), 3),_FSAData!$B:$B,_FSAData!$D:$D,""), "")</f>
        <v/>
      </c>
      <c r="D1024" t="str">
        <f t="shared" ca="1" si="30"/>
        <v/>
      </c>
      <c r="F1024" t="str" cm="1">
        <f t="array" aca="1" ref="F1024" ca="1">TRIM(UPPER(LEFT(INDIRECT("'Postal Code-FSA Input'!"&amp;CELL("address",B1031)), 3)))</f>
        <v/>
      </c>
      <c r="G1024" t="str" cm="1">
        <f t="array" aca="1" ref="G1024" ca="1">IF(INDIRECT(CELL("address",F1024))&lt;&gt;"", _xlfn.XLOOKUP(INDIRECT(CELL("address",F1024)),_FSAData!$B:$B,_FSAData!$C:$C, ""),"")</f>
        <v/>
      </c>
      <c r="H1024" t="str" cm="1">
        <f t="array" aca="1" ref="H1024" ca="1">IF(INDIRECT(CELL("address",F1024))&lt;&gt;"", _xlfn.XLOOKUP(LEFT(INDIRECT(CELL("address",F1024)), 3),_FSAData!$B:$B,_FSAData!$D:$D,""), "")</f>
        <v/>
      </c>
      <c r="I1024" t="str">
        <f t="shared" ca="1" si="31"/>
        <v/>
      </c>
    </row>
    <row r="1025" spans="1:9" x14ac:dyDescent="0.3">
      <c r="A1025" t="str" cm="1">
        <f t="array" aca="1" ref="A1025" ca="1">TRIM(UPPER(LEFT(INDIRECT("'Postal Code-FSA Input'!"&amp;CELL("address",A1032)), 3)))</f>
        <v/>
      </c>
      <c r="B1025" t="str" cm="1">
        <f t="array" aca="1" ref="B1025" ca="1">IF(INDIRECT(CELL("address",A1025))&lt;&gt;"", _xlfn.XLOOKUP(INDIRECT(CELL("address",A1025)),_FSAData!$B:$B,_FSAData!$C:$C, ""),"")</f>
        <v/>
      </c>
      <c r="C1025" t="str" cm="1">
        <f t="array" aca="1" ref="C1025" ca="1">IF(INDIRECT(CELL("address",A1025))&lt;&gt;"", _xlfn.XLOOKUP(LEFT(INDIRECT(CELL("address",A1025)), 3),_FSAData!$B:$B,_FSAData!$D:$D,""), "")</f>
        <v/>
      </c>
      <c r="D1025" t="str">
        <f t="shared" ca="1" si="30"/>
        <v/>
      </c>
      <c r="F1025" t="str" cm="1">
        <f t="array" aca="1" ref="F1025" ca="1">TRIM(UPPER(LEFT(INDIRECT("'Postal Code-FSA Input'!"&amp;CELL("address",B1032)), 3)))</f>
        <v/>
      </c>
      <c r="G1025" t="str" cm="1">
        <f t="array" aca="1" ref="G1025" ca="1">IF(INDIRECT(CELL("address",F1025))&lt;&gt;"", _xlfn.XLOOKUP(INDIRECT(CELL("address",F1025)),_FSAData!$B:$B,_FSAData!$C:$C, ""),"")</f>
        <v/>
      </c>
      <c r="H1025" t="str" cm="1">
        <f t="array" aca="1" ref="H1025" ca="1">IF(INDIRECT(CELL("address",F1025))&lt;&gt;"", _xlfn.XLOOKUP(LEFT(INDIRECT(CELL("address",F1025)), 3),_FSAData!$B:$B,_FSAData!$D:$D,""), "")</f>
        <v/>
      </c>
      <c r="I1025" t="str">
        <f t="shared" ca="1" si="31"/>
        <v/>
      </c>
    </row>
    <row r="1026" spans="1:9" x14ac:dyDescent="0.3">
      <c r="A1026" t="str" cm="1">
        <f t="array" aca="1" ref="A1026" ca="1">TRIM(UPPER(LEFT(INDIRECT("'Postal Code-FSA Input'!"&amp;CELL("address",A1033)), 3)))</f>
        <v/>
      </c>
      <c r="B1026" t="str" cm="1">
        <f t="array" aca="1" ref="B1026" ca="1">IF(INDIRECT(CELL("address",A1026))&lt;&gt;"", _xlfn.XLOOKUP(INDIRECT(CELL("address",A1026)),_FSAData!$B:$B,_FSAData!$C:$C, ""),"")</f>
        <v/>
      </c>
      <c r="C1026" t="str" cm="1">
        <f t="array" aca="1" ref="C1026" ca="1">IF(INDIRECT(CELL("address",A1026))&lt;&gt;"", _xlfn.XLOOKUP(LEFT(INDIRECT(CELL("address",A1026)), 3),_FSAData!$B:$B,_FSAData!$D:$D,""), "")</f>
        <v/>
      </c>
      <c r="D1026" t="str">
        <f t="shared" ca="1" si="30"/>
        <v/>
      </c>
      <c r="F1026" t="str" cm="1">
        <f t="array" aca="1" ref="F1026" ca="1">TRIM(UPPER(LEFT(INDIRECT("'Postal Code-FSA Input'!"&amp;CELL("address",B1033)), 3)))</f>
        <v/>
      </c>
      <c r="G1026" t="str" cm="1">
        <f t="array" aca="1" ref="G1026" ca="1">IF(INDIRECT(CELL("address",F1026))&lt;&gt;"", _xlfn.XLOOKUP(INDIRECT(CELL("address",F1026)),_FSAData!$B:$B,_FSAData!$C:$C, ""),"")</f>
        <v/>
      </c>
      <c r="H1026" t="str" cm="1">
        <f t="array" aca="1" ref="H1026" ca="1">IF(INDIRECT(CELL("address",F1026))&lt;&gt;"", _xlfn.XLOOKUP(LEFT(INDIRECT(CELL("address",F1026)), 3),_FSAData!$B:$B,_FSAData!$D:$D,""), "")</f>
        <v/>
      </c>
      <c r="I1026" t="str">
        <f t="shared" ca="1" si="31"/>
        <v/>
      </c>
    </row>
    <row r="1027" spans="1:9" x14ac:dyDescent="0.3">
      <c r="A1027" t="str" cm="1">
        <f t="array" aca="1" ref="A1027" ca="1">TRIM(UPPER(LEFT(INDIRECT("'Postal Code-FSA Input'!"&amp;CELL("address",A1034)), 3)))</f>
        <v/>
      </c>
      <c r="B1027" t="str" cm="1">
        <f t="array" aca="1" ref="B1027" ca="1">IF(INDIRECT(CELL("address",A1027))&lt;&gt;"", _xlfn.XLOOKUP(INDIRECT(CELL("address",A1027)),_FSAData!$B:$B,_FSAData!$C:$C, ""),"")</f>
        <v/>
      </c>
      <c r="C1027" t="str" cm="1">
        <f t="array" aca="1" ref="C1027" ca="1">IF(INDIRECT(CELL("address",A1027))&lt;&gt;"", _xlfn.XLOOKUP(LEFT(INDIRECT(CELL("address",A1027)), 3),_FSAData!$B:$B,_FSAData!$D:$D,""), "")</f>
        <v/>
      </c>
      <c r="D1027" t="str">
        <f t="shared" ca="1" si="30"/>
        <v/>
      </c>
      <c r="F1027" t="str" cm="1">
        <f t="array" aca="1" ref="F1027" ca="1">TRIM(UPPER(LEFT(INDIRECT("'Postal Code-FSA Input'!"&amp;CELL("address",B1034)), 3)))</f>
        <v/>
      </c>
      <c r="G1027" t="str" cm="1">
        <f t="array" aca="1" ref="G1027" ca="1">IF(INDIRECT(CELL("address",F1027))&lt;&gt;"", _xlfn.XLOOKUP(INDIRECT(CELL("address",F1027)),_FSAData!$B:$B,_FSAData!$C:$C, ""),"")</f>
        <v/>
      </c>
      <c r="H1027" t="str" cm="1">
        <f t="array" aca="1" ref="H1027" ca="1">IF(INDIRECT(CELL("address",F1027))&lt;&gt;"", _xlfn.XLOOKUP(LEFT(INDIRECT(CELL("address",F1027)), 3),_FSAData!$B:$B,_FSAData!$D:$D,""), "")</f>
        <v/>
      </c>
      <c r="I1027" t="str">
        <f t="shared" ca="1" si="31"/>
        <v/>
      </c>
    </row>
    <row r="1028" spans="1:9" x14ac:dyDescent="0.3">
      <c r="A1028" t="str" cm="1">
        <f t="array" aca="1" ref="A1028" ca="1">TRIM(UPPER(LEFT(INDIRECT("'Postal Code-FSA Input'!"&amp;CELL("address",A1035)), 3)))</f>
        <v/>
      </c>
      <c r="B1028" t="str" cm="1">
        <f t="array" aca="1" ref="B1028" ca="1">IF(INDIRECT(CELL("address",A1028))&lt;&gt;"", _xlfn.XLOOKUP(INDIRECT(CELL("address",A1028)),_FSAData!$B:$B,_FSAData!$C:$C, ""),"")</f>
        <v/>
      </c>
      <c r="C1028" t="str" cm="1">
        <f t="array" aca="1" ref="C1028" ca="1">IF(INDIRECT(CELL("address",A1028))&lt;&gt;"", _xlfn.XLOOKUP(LEFT(INDIRECT(CELL("address",A1028)), 3),_FSAData!$B:$B,_FSAData!$D:$D,""), "")</f>
        <v/>
      </c>
      <c r="D1028" t="str">
        <f t="shared" ca="1" si="30"/>
        <v/>
      </c>
      <c r="F1028" t="str" cm="1">
        <f t="array" aca="1" ref="F1028" ca="1">TRIM(UPPER(LEFT(INDIRECT("'Postal Code-FSA Input'!"&amp;CELL("address",B1035)), 3)))</f>
        <v/>
      </c>
      <c r="G1028" t="str" cm="1">
        <f t="array" aca="1" ref="G1028" ca="1">IF(INDIRECT(CELL("address",F1028))&lt;&gt;"", _xlfn.XLOOKUP(INDIRECT(CELL("address",F1028)),_FSAData!$B:$B,_FSAData!$C:$C, ""),"")</f>
        <v/>
      </c>
      <c r="H1028" t="str" cm="1">
        <f t="array" aca="1" ref="H1028" ca="1">IF(INDIRECT(CELL("address",F1028))&lt;&gt;"", _xlfn.XLOOKUP(LEFT(INDIRECT(CELL("address",F1028)), 3),_FSAData!$B:$B,_FSAData!$D:$D,""), "")</f>
        <v/>
      </c>
      <c r="I1028" t="str">
        <f t="shared" ca="1" si="31"/>
        <v/>
      </c>
    </row>
    <row r="1029" spans="1:9" x14ac:dyDescent="0.3">
      <c r="A1029" t="str" cm="1">
        <f t="array" aca="1" ref="A1029" ca="1">TRIM(UPPER(LEFT(INDIRECT("'Postal Code-FSA Input'!"&amp;CELL("address",A1036)), 3)))</f>
        <v/>
      </c>
      <c r="B1029" t="str" cm="1">
        <f t="array" aca="1" ref="B1029" ca="1">IF(INDIRECT(CELL("address",A1029))&lt;&gt;"", _xlfn.XLOOKUP(INDIRECT(CELL("address",A1029)),_FSAData!$B:$B,_FSAData!$C:$C, ""),"")</f>
        <v/>
      </c>
      <c r="C1029" t="str" cm="1">
        <f t="array" aca="1" ref="C1029" ca="1">IF(INDIRECT(CELL("address",A1029))&lt;&gt;"", _xlfn.XLOOKUP(LEFT(INDIRECT(CELL("address",A1029)), 3),_FSAData!$B:$B,_FSAData!$D:$D,""), "")</f>
        <v/>
      </c>
      <c r="D1029" t="str">
        <f t="shared" ca="1" si="30"/>
        <v/>
      </c>
      <c r="F1029" t="str" cm="1">
        <f t="array" aca="1" ref="F1029" ca="1">TRIM(UPPER(LEFT(INDIRECT("'Postal Code-FSA Input'!"&amp;CELL("address",B1036)), 3)))</f>
        <v/>
      </c>
      <c r="G1029" t="str" cm="1">
        <f t="array" aca="1" ref="G1029" ca="1">IF(INDIRECT(CELL("address",F1029))&lt;&gt;"", _xlfn.XLOOKUP(INDIRECT(CELL("address",F1029)),_FSAData!$B:$B,_FSAData!$C:$C, ""),"")</f>
        <v/>
      </c>
      <c r="H1029" t="str" cm="1">
        <f t="array" aca="1" ref="H1029" ca="1">IF(INDIRECT(CELL("address",F1029))&lt;&gt;"", _xlfn.XLOOKUP(LEFT(INDIRECT(CELL("address",F1029)), 3),_FSAData!$B:$B,_FSAData!$D:$D,""), "")</f>
        <v/>
      </c>
      <c r="I1029" t="str">
        <f t="shared" ca="1" si="31"/>
        <v/>
      </c>
    </row>
    <row r="1030" spans="1:9" x14ac:dyDescent="0.3">
      <c r="A1030" t="str" cm="1">
        <f t="array" aca="1" ref="A1030" ca="1">TRIM(UPPER(LEFT(INDIRECT("'Postal Code-FSA Input'!"&amp;CELL("address",A1037)), 3)))</f>
        <v/>
      </c>
      <c r="B1030" t="str" cm="1">
        <f t="array" aca="1" ref="B1030" ca="1">IF(INDIRECT(CELL("address",A1030))&lt;&gt;"", _xlfn.XLOOKUP(INDIRECT(CELL("address",A1030)),_FSAData!$B:$B,_FSAData!$C:$C, ""),"")</f>
        <v/>
      </c>
      <c r="C1030" t="str" cm="1">
        <f t="array" aca="1" ref="C1030" ca="1">IF(INDIRECT(CELL("address",A1030))&lt;&gt;"", _xlfn.XLOOKUP(LEFT(INDIRECT(CELL("address",A1030)), 3),_FSAData!$B:$B,_FSAData!$D:$D,""), "")</f>
        <v/>
      </c>
      <c r="D1030" t="str">
        <f t="shared" ref="D1030:D1093" ca="1" si="32">IF(B1030&lt;&gt;"",ACOS(COS(RADIANS(90-$B$2)) * COS(RADIANS(90-B1030)) + SIN(RADIANS(90-$B$2)) * SIN(RADIANS(90-B1030)) * COS(RADIANS($C$2-C1030))) * 6371,"")</f>
        <v/>
      </c>
      <c r="F1030" t="str" cm="1">
        <f t="array" aca="1" ref="F1030" ca="1">TRIM(UPPER(LEFT(INDIRECT("'Postal Code-FSA Input'!"&amp;CELL("address",B1037)), 3)))</f>
        <v/>
      </c>
      <c r="G1030" t="str" cm="1">
        <f t="array" aca="1" ref="G1030" ca="1">IF(INDIRECT(CELL("address",F1030))&lt;&gt;"", _xlfn.XLOOKUP(INDIRECT(CELL("address",F1030)),_FSAData!$B:$B,_FSAData!$C:$C, ""),"")</f>
        <v/>
      </c>
      <c r="H1030" t="str" cm="1">
        <f t="array" aca="1" ref="H1030" ca="1">IF(INDIRECT(CELL("address",F1030))&lt;&gt;"", _xlfn.XLOOKUP(LEFT(INDIRECT(CELL("address",F1030)), 3),_FSAData!$B:$B,_FSAData!$D:$D,""), "")</f>
        <v/>
      </c>
      <c r="I1030" t="str">
        <f t="shared" ref="I1030:I1093" ca="1" si="33">IF(G1030&lt;&gt;"",ACOS(COS(RADIANS(90-$B$2)) * COS(RADIANS(90-G1030)) + SIN(RADIANS(90-$B$2)) * SIN(RADIANS(90-G1030)) * COS(RADIANS($C$2-H1030))) * 6371,"")</f>
        <v/>
      </c>
    </row>
    <row r="1031" spans="1:9" x14ac:dyDescent="0.3">
      <c r="A1031" t="str" cm="1">
        <f t="array" aca="1" ref="A1031" ca="1">TRIM(UPPER(LEFT(INDIRECT("'Postal Code-FSA Input'!"&amp;CELL("address",A1038)), 3)))</f>
        <v/>
      </c>
      <c r="B1031" t="str" cm="1">
        <f t="array" aca="1" ref="B1031" ca="1">IF(INDIRECT(CELL("address",A1031))&lt;&gt;"", _xlfn.XLOOKUP(INDIRECT(CELL("address",A1031)),_FSAData!$B:$B,_FSAData!$C:$C, ""),"")</f>
        <v/>
      </c>
      <c r="C1031" t="str" cm="1">
        <f t="array" aca="1" ref="C1031" ca="1">IF(INDIRECT(CELL("address",A1031))&lt;&gt;"", _xlfn.XLOOKUP(LEFT(INDIRECT(CELL("address",A1031)), 3),_FSAData!$B:$B,_FSAData!$D:$D,""), "")</f>
        <v/>
      </c>
      <c r="D1031" t="str">
        <f t="shared" ca="1" si="32"/>
        <v/>
      </c>
      <c r="F1031" t="str" cm="1">
        <f t="array" aca="1" ref="F1031" ca="1">TRIM(UPPER(LEFT(INDIRECT("'Postal Code-FSA Input'!"&amp;CELL("address",B1038)), 3)))</f>
        <v/>
      </c>
      <c r="G1031" t="str" cm="1">
        <f t="array" aca="1" ref="G1031" ca="1">IF(INDIRECT(CELL("address",F1031))&lt;&gt;"", _xlfn.XLOOKUP(INDIRECT(CELL("address",F1031)),_FSAData!$B:$B,_FSAData!$C:$C, ""),"")</f>
        <v/>
      </c>
      <c r="H1031" t="str" cm="1">
        <f t="array" aca="1" ref="H1031" ca="1">IF(INDIRECT(CELL("address",F1031))&lt;&gt;"", _xlfn.XLOOKUP(LEFT(INDIRECT(CELL("address",F1031)), 3),_FSAData!$B:$B,_FSAData!$D:$D,""), "")</f>
        <v/>
      </c>
      <c r="I1031" t="str">
        <f t="shared" ca="1" si="33"/>
        <v/>
      </c>
    </row>
    <row r="1032" spans="1:9" x14ac:dyDescent="0.3">
      <c r="A1032" t="str" cm="1">
        <f t="array" aca="1" ref="A1032" ca="1">TRIM(UPPER(LEFT(INDIRECT("'Postal Code-FSA Input'!"&amp;CELL("address",A1039)), 3)))</f>
        <v/>
      </c>
      <c r="B1032" t="str" cm="1">
        <f t="array" aca="1" ref="B1032" ca="1">IF(INDIRECT(CELL("address",A1032))&lt;&gt;"", _xlfn.XLOOKUP(INDIRECT(CELL("address",A1032)),_FSAData!$B:$B,_FSAData!$C:$C, ""),"")</f>
        <v/>
      </c>
      <c r="C1032" t="str" cm="1">
        <f t="array" aca="1" ref="C1032" ca="1">IF(INDIRECT(CELL("address",A1032))&lt;&gt;"", _xlfn.XLOOKUP(LEFT(INDIRECT(CELL("address",A1032)), 3),_FSAData!$B:$B,_FSAData!$D:$D,""), "")</f>
        <v/>
      </c>
      <c r="D1032" t="str">
        <f t="shared" ca="1" si="32"/>
        <v/>
      </c>
      <c r="F1032" t="str" cm="1">
        <f t="array" aca="1" ref="F1032" ca="1">TRIM(UPPER(LEFT(INDIRECT("'Postal Code-FSA Input'!"&amp;CELL("address",B1039)), 3)))</f>
        <v/>
      </c>
      <c r="G1032" t="str" cm="1">
        <f t="array" aca="1" ref="G1032" ca="1">IF(INDIRECT(CELL("address",F1032))&lt;&gt;"", _xlfn.XLOOKUP(INDIRECT(CELL("address",F1032)),_FSAData!$B:$B,_FSAData!$C:$C, ""),"")</f>
        <v/>
      </c>
      <c r="H1032" t="str" cm="1">
        <f t="array" aca="1" ref="H1032" ca="1">IF(INDIRECT(CELL("address",F1032))&lt;&gt;"", _xlfn.XLOOKUP(LEFT(INDIRECT(CELL("address",F1032)), 3),_FSAData!$B:$B,_FSAData!$D:$D,""), "")</f>
        <v/>
      </c>
      <c r="I1032" t="str">
        <f t="shared" ca="1" si="33"/>
        <v/>
      </c>
    </row>
    <row r="1033" spans="1:9" x14ac:dyDescent="0.3">
      <c r="A1033" t="str" cm="1">
        <f t="array" aca="1" ref="A1033" ca="1">TRIM(UPPER(LEFT(INDIRECT("'Postal Code-FSA Input'!"&amp;CELL("address",A1040)), 3)))</f>
        <v/>
      </c>
      <c r="B1033" t="str" cm="1">
        <f t="array" aca="1" ref="B1033" ca="1">IF(INDIRECT(CELL("address",A1033))&lt;&gt;"", _xlfn.XLOOKUP(INDIRECT(CELL("address",A1033)),_FSAData!$B:$B,_FSAData!$C:$C, ""),"")</f>
        <v/>
      </c>
      <c r="C1033" t="str" cm="1">
        <f t="array" aca="1" ref="C1033" ca="1">IF(INDIRECT(CELL("address",A1033))&lt;&gt;"", _xlfn.XLOOKUP(LEFT(INDIRECT(CELL("address",A1033)), 3),_FSAData!$B:$B,_FSAData!$D:$D,""), "")</f>
        <v/>
      </c>
      <c r="D1033" t="str">
        <f t="shared" ca="1" si="32"/>
        <v/>
      </c>
      <c r="F1033" t="str" cm="1">
        <f t="array" aca="1" ref="F1033" ca="1">TRIM(UPPER(LEFT(INDIRECT("'Postal Code-FSA Input'!"&amp;CELL("address",B1040)), 3)))</f>
        <v/>
      </c>
      <c r="G1033" t="str" cm="1">
        <f t="array" aca="1" ref="G1033" ca="1">IF(INDIRECT(CELL("address",F1033))&lt;&gt;"", _xlfn.XLOOKUP(INDIRECT(CELL("address",F1033)),_FSAData!$B:$B,_FSAData!$C:$C, ""),"")</f>
        <v/>
      </c>
      <c r="H1033" t="str" cm="1">
        <f t="array" aca="1" ref="H1033" ca="1">IF(INDIRECT(CELL("address",F1033))&lt;&gt;"", _xlfn.XLOOKUP(LEFT(INDIRECT(CELL("address",F1033)), 3),_FSAData!$B:$B,_FSAData!$D:$D,""), "")</f>
        <v/>
      </c>
      <c r="I1033" t="str">
        <f t="shared" ca="1" si="33"/>
        <v/>
      </c>
    </row>
    <row r="1034" spans="1:9" x14ac:dyDescent="0.3">
      <c r="A1034" t="str" cm="1">
        <f t="array" aca="1" ref="A1034" ca="1">TRIM(UPPER(LEFT(INDIRECT("'Postal Code-FSA Input'!"&amp;CELL("address",A1041)), 3)))</f>
        <v/>
      </c>
      <c r="B1034" t="str" cm="1">
        <f t="array" aca="1" ref="B1034" ca="1">IF(INDIRECT(CELL("address",A1034))&lt;&gt;"", _xlfn.XLOOKUP(INDIRECT(CELL("address",A1034)),_FSAData!$B:$B,_FSAData!$C:$C, ""),"")</f>
        <v/>
      </c>
      <c r="C1034" t="str" cm="1">
        <f t="array" aca="1" ref="C1034" ca="1">IF(INDIRECT(CELL("address",A1034))&lt;&gt;"", _xlfn.XLOOKUP(LEFT(INDIRECT(CELL("address",A1034)), 3),_FSAData!$B:$B,_FSAData!$D:$D,""), "")</f>
        <v/>
      </c>
      <c r="D1034" t="str">
        <f t="shared" ca="1" si="32"/>
        <v/>
      </c>
      <c r="F1034" t="str" cm="1">
        <f t="array" aca="1" ref="F1034" ca="1">TRIM(UPPER(LEFT(INDIRECT("'Postal Code-FSA Input'!"&amp;CELL("address",B1041)), 3)))</f>
        <v/>
      </c>
      <c r="G1034" t="str" cm="1">
        <f t="array" aca="1" ref="G1034" ca="1">IF(INDIRECT(CELL("address",F1034))&lt;&gt;"", _xlfn.XLOOKUP(INDIRECT(CELL("address",F1034)),_FSAData!$B:$B,_FSAData!$C:$C, ""),"")</f>
        <v/>
      </c>
      <c r="H1034" t="str" cm="1">
        <f t="array" aca="1" ref="H1034" ca="1">IF(INDIRECT(CELL("address",F1034))&lt;&gt;"", _xlfn.XLOOKUP(LEFT(INDIRECT(CELL("address",F1034)), 3),_FSAData!$B:$B,_FSAData!$D:$D,""), "")</f>
        <v/>
      </c>
      <c r="I1034" t="str">
        <f t="shared" ca="1" si="33"/>
        <v/>
      </c>
    </row>
    <row r="1035" spans="1:9" x14ac:dyDescent="0.3">
      <c r="A1035" t="str" cm="1">
        <f t="array" aca="1" ref="A1035" ca="1">TRIM(UPPER(LEFT(INDIRECT("'Postal Code-FSA Input'!"&amp;CELL("address",A1042)), 3)))</f>
        <v/>
      </c>
      <c r="B1035" t="str" cm="1">
        <f t="array" aca="1" ref="B1035" ca="1">IF(INDIRECT(CELL("address",A1035))&lt;&gt;"", _xlfn.XLOOKUP(INDIRECT(CELL("address",A1035)),_FSAData!$B:$B,_FSAData!$C:$C, ""),"")</f>
        <v/>
      </c>
      <c r="C1035" t="str" cm="1">
        <f t="array" aca="1" ref="C1035" ca="1">IF(INDIRECT(CELL("address",A1035))&lt;&gt;"", _xlfn.XLOOKUP(LEFT(INDIRECT(CELL("address",A1035)), 3),_FSAData!$B:$B,_FSAData!$D:$D,""), "")</f>
        <v/>
      </c>
      <c r="D1035" t="str">
        <f t="shared" ca="1" si="32"/>
        <v/>
      </c>
      <c r="F1035" t="str" cm="1">
        <f t="array" aca="1" ref="F1035" ca="1">TRIM(UPPER(LEFT(INDIRECT("'Postal Code-FSA Input'!"&amp;CELL("address",B1042)), 3)))</f>
        <v/>
      </c>
      <c r="G1035" t="str" cm="1">
        <f t="array" aca="1" ref="G1035" ca="1">IF(INDIRECT(CELL("address",F1035))&lt;&gt;"", _xlfn.XLOOKUP(INDIRECT(CELL("address",F1035)),_FSAData!$B:$B,_FSAData!$C:$C, ""),"")</f>
        <v/>
      </c>
      <c r="H1035" t="str" cm="1">
        <f t="array" aca="1" ref="H1035" ca="1">IF(INDIRECT(CELL("address",F1035))&lt;&gt;"", _xlfn.XLOOKUP(LEFT(INDIRECT(CELL("address",F1035)), 3),_FSAData!$B:$B,_FSAData!$D:$D,""), "")</f>
        <v/>
      </c>
      <c r="I1035" t="str">
        <f t="shared" ca="1" si="33"/>
        <v/>
      </c>
    </row>
    <row r="1036" spans="1:9" x14ac:dyDescent="0.3">
      <c r="A1036" t="str" cm="1">
        <f t="array" aca="1" ref="A1036" ca="1">TRIM(UPPER(LEFT(INDIRECT("'Postal Code-FSA Input'!"&amp;CELL("address",A1043)), 3)))</f>
        <v/>
      </c>
      <c r="B1036" t="str" cm="1">
        <f t="array" aca="1" ref="B1036" ca="1">IF(INDIRECT(CELL("address",A1036))&lt;&gt;"", _xlfn.XLOOKUP(INDIRECT(CELL("address",A1036)),_FSAData!$B:$B,_FSAData!$C:$C, ""),"")</f>
        <v/>
      </c>
      <c r="C1036" t="str" cm="1">
        <f t="array" aca="1" ref="C1036" ca="1">IF(INDIRECT(CELL("address",A1036))&lt;&gt;"", _xlfn.XLOOKUP(LEFT(INDIRECT(CELL("address",A1036)), 3),_FSAData!$B:$B,_FSAData!$D:$D,""), "")</f>
        <v/>
      </c>
      <c r="D1036" t="str">
        <f t="shared" ca="1" si="32"/>
        <v/>
      </c>
      <c r="F1036" t="str" cm="1">
        <f t="array" aca="1" ref="F1036" ca="1">TRIM(UPPER(LEFT(INDIRECT("'Postal Code-FSA Input'!"&amp;CELL("address",B1043)), 3)))</f>
        <v/>
      </c>
      <c r="G1036" t="str" cm="1">
        <f t="array" aca="1" ref="G1036" ca="1">IF(INDIRECT(CELL("address",F1036))&lt;&gt;"", _xlfn.XLOOKUP(INDIRECT(CELL("address",F1036)),_FSAData!$B:$B,_FSAData!$C:$C, ""),"")</f>
        <v/>
      </c>
      <c r="H1036" t="str" cm="1">
        <f t="array" aca="1" ref="H1036" ca="1">IF(INDIRECT(CELL("address",F1036))&lt;&gt;"", _xlfn.XLOOKUP(LEFT(INDIRECT(CELL("address",F1036)), 3),_FSAData!$B:$B,_FSAData!$D:$D,""), "")</f>
        <v/>
      </c>
      <c r="I1036" t="str">
        <f t="shared" ca="1" si="33"/>
        <v/>
      </c>
    </row>
    <row r="1037" spans="1:9" x14ac:dyDescent="0.3">
      <c r="A1037" t="str" cm="1">
        <f t="array" aca="1" ref="A1037" ca="1">TRIM(UPPER(LEFT(INDIRECT("'Postal Code-FSA Input'!"&amp;CELL("address",A1044)), 3)))</f>
        <v/>
      </c>
      <c r="B1037" t="str" cm="1">
        <f t="array" aca="1" ref="B1037" ca="1">IF(INDIRECT(CELL("address",A1037))&lt;&gt;"", _xlfn.XLOOKUP(INDIRECT(CELL("address",A1037)),_FSAData!$B:$B,_FSAData!$C:$C, ""),"")</f>
        <v/>
      </c>
      <c r="C1037" t="str" cm="1">
        <f t="array" aca="1" ref="C1037" ca="1">IF(INDIRECT(CELL("address",A1037))&lt;&gt;"", _xlfn.XLOOKUP(LEFT(INDIRECT(CELL("address",A1037)), 3),_FSAData!$B:$B,_FSAData!$D:$D,""), "")</f>
        <v/>
      </c>
      <c r="D1037" t="str">
        <f t="shared" ca="1" si="32"/>
        <v/>
      </c>
      <c r="F1037" t="str" cm="1">
        <f t="array" aca="1" ref="F1037" ca="1">TRIM(UPPER(LEFT(INDIRECT("'Postal Code-FSA Input'!"&amp;CELL("address",B1044)), 3)))</f>
        <v/>
      </c>
      <c r="G1037" t="str" cm="1">
        <f t="array" aca="1" ref="G1037" ca="1">IF(INDIRECT(CELL("address",F1037))&lt;&gt;"", _xlfn.XLOOKUP(INDIRECT(CELL("address",F1037)),_FSAData!$B:$B,_FSAData!$C:$C, ""),"")</f>
        <v/>
      </c>
      <c r="H1037" t="str" cm="1">
        <f t="array" aca="1" ref="H1037" ca="1">IF(INDIRECT(CELL("address",F1037))&lt;&gt;"", _xlfn.XLOOKUP(LEFT(INDIRECT(CELL("address",F1037)), 3),_FSAData!$B:$B,_FSAData!$D:$D,""), "")</f>
        <v/>
      </c>
      <c r="I1037" t="str">
        <f t="shared" ca="1" si="33"/>
        <v/>
      </c>
    </row>
    <row r="1038" spans="1:9" x14ac:dyDescent="0.3">
      <c r="A1038" t="str" cm="1">
        <f t="array" aca="1" ref="A1038" ca="1">TRIM(UPPER(LEFT(INDIRECT("'Postal Code-FSA Input'!"&amp;CELL("address",A1045)), 3)))</f>
        <v/>
      </c>
      <c r="B1038" t="str" cm="1">
        <f t="array" aca="1" ref="B1038" ca="1">IF(INDIRECT(CELL("address",A1038))&lt;&gt;"", _xlfn.XLOOKUP(INDIRECT(CELL("address",A1038)),_FSAData!$B:$B,_FSAData!$C:$C, ""),"")</f>
        <v/>
      </c>
      <c r="C1038" t="str" cm="1">
        <f t="array" aca="1" ref="C1038" ca="1">IF(INDIRECT(CELL("address",A1038))&lt;&gt;"", _xlfn.XLOOKUP(LEFT(INDIRECT(CELL("address",A1038)), 3),_FSAData!$B:$B,_FSAData!$D:$D,""), "")</f>
        <v/>
      </c>
      <c r="D1038" t="str">
        <f t="shared" ca="1" si="32"/>
        <v/>
      </c>
      <c r="F1038" t="str" cm="1">
        <f t="array" aca="1" ref="F1038" ca="1">TRIM(UPPER(LEFT(INDIRECT("'Postal Code-FSA Input'!"&amp;CELL("address",B1045)), 3)))</f>
        <v/>
      </c>
      <c r="G1038" t="str" cm="1">
        <f t="array" aca="1" ref="G1038" ca="1">IF(INDIRECT(CELL("address",F1038))&lt;&gt;"", _xlfn.XLOOKUP(INDIRECT(CELL("address",F1038)),_FSAData!$B:$B,_FSAData!$C:$C, ""),"")</f>
        <v/>
      </c>
      <c r="H1038" t="str" cm="1">
        <f t="array" aca="1" ref="H1038" ca="1">IF(INDIRECT(CELL("address",F1038))&lt;&gt;"", _xlfn.XLOOKUP(LEFT(INDIRECT(CELL("address",F1038)), 3),_FSAData!$B:$B,_FSAData!$D:$D,""), "")</f>
        <v/>
      </c>
      <c r="I1038" t="str">
        <f t="shared" ca="1" si="33"/>
        <v/>
      </c>
    </row>
    <row r="1039" spans="1:9" x14ac:dyDescent="0.3">
      <c r="A1039" t="str" cm="1">
        <f t="array" aca="1" ref="A1039" ca="1">TRIM(UPPER(LEFT(INDIRECT("'Postal Code-FSA Input'!"&amp;CELL("address",A1046)), 3)))</f>
        <v/>
      </c>
      <c r="B1039" t="str" cm="1">
        <f t="array" aca="1" ref="B1039" ca="1">IF(INDIRECT(CELL("address",A1039))&lt;&gt;"", _xlfn.XLOOKUP(INDIRECT(CELL("address",A1039)),_FSAData!$B:$B,_FSAData!$C:$C, ""),"")</f>
        <v/>
      </c>
      <c r="C1039" t="str" cm="1">
        <f t="array" aca="1" ref="C1039" ca="1">IF(INDIRECT(CELL("address",A1039))&lt;&gt;"", _xlfn.XLOOKUP(LEFT(INDIRECT(CELL("address",A1039)), 3),_FSAData!$B:$B,_FSAData!$D:$D,""), "")</f>
        <v/>
      </c>
      <c r="D1039" t="str">
        <f t="shared" ca="1" si="32"/>
        <v/>
      </c>
      <c r="F1039" t="str" cm="1">
        <f t="array" aca="1" ref="F1039" ca="1">TRIM(UPPER(LEFT(INDIRECT("'Postal Code-FSA Input'!"&amp;CELL("address",B1046)), 3)))</f>
        <v/>
      </c>
      <c r="G1039" t="str" cm="1">
        <f t="array" aca="1" ref="G1039" ca="1">IF(INDIRECT(CELL("address",F1039))&lt;&gt;"", _xlfn.XLOOKUP(INDIRECT(CELL("address",F1039)),_FSAData!$B:$B,_FSAData!$C:$C, ""),"")</f>
        <v/>
      </c>
      <c r="H1039" t="str" cm="1">
        <f t="array" aca="1" ref="H1039" ca="1">IF(INDIRECT(CELL("address",F1039))&lt;&gt;"", _xlfn.XLOOKUP(LEFT(INDIRECT(CELL("address",F1039)), 3),_FSAData!$B:$B,_FSAData!$D:$D,""), "")</f>
        <v/>
      </c>
      <c r="I1039" t="str">
        <f t="shared" ca="1" si="33"/>
        <v/>
      </c>
    </row>
    <row r="1040" spans="1:9" x14ac:dyDescent="0.3">
      <c r="A1040" t="str" cm="1">
        <f t="array" aca="1" ref="A1040" ca="1">TRIM(UPPER(LEFT(INDIRECT("'Postal Code-FSA Input'!"&amp;CELL("address",A1047)), 3)))</f>
        <v/>
      </c>
      <c r="B1040" t="str" cm="1">
        <f t="array" aca="1" ref="B1040" ca="1">IF(INDIRECT(CELL("address",A1040))&lt;&gt;"", _xlfn.XLOOKUP(INDIRECT(CELL("address",A1040)),_FSAData!$B:$B,_FSAData!$C:$C, ""),"")</f>
        <v/>
      </c>
      <c r="C1040" t="str" cm="1">
        <f t="array" aca="1" ref="C1040" ca="1">IF(INDIRECT(CELL("address",A1040))&lt;&gt;"", _xlfn.XLOOKUP(LEFT(INDIRECT(CELL("address",A1040)), 3),_FSAData!$B:$B,_FSAData!$D:$D,""), "")</f>
        <v/>
      </c>
      <c r="D1040" t="str">
        <f t="shared" ca="1" si="32"/>
        <v/>
      </c>
      <c r="F1040" t="str" cm="1">
        <f t="array" aca="1" ref="F1040" ca="1">TRIM(UPPER(LEFT(INDIRECT("'Postal Code-FSA Input'!"&amp;CELL("address",B1047)), 3)))</f>
        <v/>
      </c>
      <c r="G1040" t="str" cm="1">
        <f t="array" aca="1" ref="G1040" ca="1">IF(INDIRECT(CELL("address",F1040))&lt;&gt;"", _xlfn.XLOOKUP(INDIRECT(CELL("address",F1040)),_FSAData!$B:$B,_FSAData!$C:$C, ""),"")</f>
        <v/>
      </c>
      <c r="H1040" t="str" cm="1">
        <f t="array" aca="1" ref="H1040" ca="1">IF(INDIRECT(CELL("address",F1040))&lt;&gt;"", _xlfn.XLOOKUP(LEFT(INDIRECT(CELL("address",F1040)), 3),_FSAData!$B:$B,_FSAData!$D:$D,""), "")</f>
        <v/>
      </c>
      <c r="I1040" t="str">
        <f t="shared" ca="1" si="33"/>
        <v/>
      </c>
    </row>
    <row r="1041" spans="1:9" x14ac:dyDescent="0.3">
      <c r="A1041" t="str" cm="1">
        <f t="array" aca="1" ref="A1041" ca="1">TRIM(UPPER(LEFT(INDIRECT("'Postal Code-FSA Input'!"&amp;CELL("address",A1048)), 3)))</f>
        <v/>
      </c>
      <c r="B1041" t="str" cm="1">
        <f t="array" aca="1" ref="B1041" ca="1">IF(INDIRECT(CELL("address",A1041))&lt;&gt;"", _xlfn.XLOOKUP(INDIRECT(CELL("address",A1041)),_FSAData!$B:$B,_FSAData!$C:$C, ""),"")</f>
        <v/>
      </c>
      <c r="C1041" t="str" cm="1">
        <f t="array" aca="1" ref="C1041" ca="1">IF(INDIRECT(CELL("address",A1041))&lt;&gt;"", _xlfn.XLOOKUP(LEFT(INDIRECT(CELL("address",A1041)), 3),_FSAData!$B:$B,_FSAData!$D:$D,""), "")</f>
        <v/>
      </c>
      <c r="D1041" t="str">
        <f t="shared" ca="1" si="32"/>
        <v/>
      </c>
      <c r="F1041" t="str" cm="1">
        <f t="array" aca="1" ref="F1041" ca="1">TRIM(UPPER(LEFT(INDIRECT("'Postal Code-FSA Input'!"&amp;CELL("address",B1048)), 3)))</f>
        <v/>
      </c>
      <c r="G1041" t="str" cm="1">
        <f t="array" aca="1" ref="G1041" ca="1">IF(INDIRECT(CELL("address",F1041))&lt;&gt;"", _xlfn.XLOOKUP(INDIRECT(CELL("address",F1041)),_FSAData!$B:$B,_FSAData!$C:$C, ""),"")</f>
        <v/>
      </c>
      <c r="H1041" t="str" cm="1">
        <f t="array" aca="1" ref="H1041" ca="1">IF(INDIRECT(CELL("address",F1041))&lt;&gt;"", _xlfn.XLOOKUP(LEFT(INDIRECT(CELL("address",F1041)), 3),_FSAData!$B:$B,_FSAData!$D:$D,""), "")</f>
        <v/>
      </c>
      <c r="I1041" t="str">
        <f t="shared" ca="1" si="33"/>
        <v/>
      </c>
    </row>
    <row r="1042" spans="1:9" x14ac:dyDescent="0.3">
      <c r="A1042" t="str" cm="1">
        <f t="array" aca="1" ref="A1042" ca="1">TRIM(UPPER(LEFT(INDIRECT("'Postal Code-FSA Input'!"&amp;CELL("address",A1049)), 3)))</f>
        <v/>
      </c>
      <c r="B1042" t="str" cm="1">
        <f t="array" aca="1" ref="B1042" ca="1">IF(INDIRECT(CELL("address",A1042))&lt;&gt;"", _xlfn.XLOOKUP(INDIRECT(CELL("address",A1042)),_FSAData!$B:$B,_FSAData!$C:$C, ""),"")</f>
        <v/>
      </c>
      <c r="C1042" t="str" cm="1">
        <f t="array" aca="1" ref="C1042" ca="1">IF(INDIRECT(CELL("address",A1042))&lt;&gt;"", _xlfn.XLOOKUP(LEFT(INDIRECT(CELL("address",A1042)), 3),_FSAData!$B:$B,_FSAData!$D:$D,""), "")</f>
        <v/>
      </c>
      <c r="D1042" t="str">
        <f t="shared" ca="1" si="32"/>
        <v/>
      </c>
      <c r="F1042" t="str" cm="1">
        <f t="array" aca="1" ref="F1042" ca="1">TRIM(UPPER(LEFT(INDIRECT("'Postal Code-FSA Input'!"&amp;CELL("address",B1049)), 3)))</f>
        <v/>
      </c>
      <c r="G1042" t="str" cm="1">
        <f t="array" aca="1" ref="G1042" ca="1">IF(INDIRECT(CELL("address",F1042))&lt;&gt;"", _xlfn.XLOOKUP(INDIRECT(CELL("address",F1042)),_FSAData!$B:$B,_FSAData!$C:$C, ""),"")</f>
        <v/>
      </c>
      <c r="H1042" t="str" cm="1">
        <f t="array" aca="1" ref="H1042" ca="1">IF(INDIRECT(CELL("address",F1042))&lt;&gt;"", _xlfn.XLOOKUP(LEFT(INDIRECT(CELL("address",F1042)), 3),_FSAData!$B:$B,_FSAData!$D:$D,""), "")</f>
        <v/>
      </c>
      <c r="I1042" t="str">
        <f t="shared" ca="1" si="33"/>
        <v/>
      </c>
    </row>
    <row r="1043" spans="1:9" x14ac:dyDescent="0.3">
      <c r="A1043" t="str" cm="1">
        <f t="array" aca="1" ref="A1043" ca="1">TRIM(UPPER(LEFT(INDIRECT("'Postal Code-FSA Input'!"&amp;CELL("address",A1050)), 3)))</f>
        <v/>
      </c>
      <c r="B1043" t="str" cm="1">
        <f t="array" aca="1" ref="B1043" ca="1">IF(INDIRECT(CELL("address",A1043))&lt;&gt;"", _xlfn.XLOOKUP(INDIRECT(CELL("address",A1043)),_FSAData!$B:$B,_FSAData!$C:$C, ""),"")</f>
        <v/>
      </c>
      <c r="C1043" t="str" cm="1">
        <f t="array" aca="1" ref="C1043" ca="1">IF(INDIRECT(CELL("address",A1043))&lt;&gt;"", _xlfn.XLOOKUP(LEFT(INDIRECT(CELL("address",A1043)), 3),_FSAData!$B:$B,_FSAData!$D:$D,""), "")</f>
        <v/>
      </c>
      <c r="D1043" t="str">
        <f t="shared" ca="1" si="32"/>
        <v/>
      </c>
      <c r="F1043" t="str" cm="1">
        <f t="array" aca="1" ref="F1043" ca="1">TRIM(UPPER(LEFT(INDIRECT("'Postal Code-FSA Input'!"&amp;CELL("address",B1050)), 3)))</f>
        <v/>
      </c>
      <c r="G1043" t="str" cm="1">
        <f t="array" aca="1" ref="G1043" ca="1">IF(INDIRECT(CELL("address",F1043))&lt;&gt;"", _xlfn.XLOOKUP(INDIRECT(CELL("address",F1043)),_FSAData!$B:$B,_FSAData!$C:$C, ""),"")</f>
        <v/>
      </c>
      <c r="H1043" t="str" cm="1">
        <f t="array" aca="1" ref="H1043" ca="1">IF(INDIRECT(CELL("address",F1043))&lt;&gt;"", _xlfn.XLOOKUP(LEFT(INDIRECT(CELL("address",F1043)), 3),_FSAData!$B:$B,_FSAData!$D:$D,""), "")</f>
        <v/>
      </c>
      <c r="I1043" t="str">
        <f t="shared" ca="1" si="33"/>
        <v/>
      </c>
    </row>
    <row r="1044" spans="1:9" x14ac:dyDescent="0.3">
      <c r="A1044" t="str" cm="1">
        <f t="array" aca="1" ref="A1044" ca="1">TRIM(UPPER(LEFT(INDIRECT("'Postal Code-FSA Input'!"&amp;CELL("address",A1051)), 3)))</f>
        <v/>
      </c>
      <c r="B1044" t="str" cm="1">
        <f t="array" aca="1" ref="B1044" ca="1">IF(INDIRECT(CELL("address",A1044))&lt;&gt;"", _xlfn.XLOOKUP(INDIRECT(CELL("address",A1044)),_FSAData!$B:$B,_FSAData!$C:$C, ""),"")</f>
        <v/>
      </c>
      <c r="C1044" t="str" cm="1">
        <f t="array" aca="1" ref="C1044" ca="1">IF(INDIRECT(CELL("address",A1044))&lt;&gt;"", _xlfn.XLOOKUP(LEFT(INDIRECT(CELL("address",A1044)), 3),_FSAData!$B:$B,_FSAData!$D:$D,""), "")</f>
        <v/>
      </c>
      <c r="D1044" t="str">
        <f t="shared" ca="1" si="32"/>
        <v/>
      </c>
      <c r="F1044" t="str" cm="1">
        <f t="array" aca="1" ref="F1044" ca="1">TRIM(UPPER(LEFT(INDIRECT("'Postal Code-FSA Input'!"&amp;CELL("address",B1051)), 3)))</f>
        <v/>
      </c>
      <c r="G1044" t="str" cm="1">
        <f t="array" aca="1" ref="G1044" ca="1">IF(INDIRECT(CELL("address",F1044))&lt;&gt;"", _xlfn.XLOOKUP(INDIRECT(CELL("address",F1044)),_FSAData!$B:$B,_FSAData!$C:$C, ""),"")</f>
        <v/>
      </c>
      <c r="H1044" t="str" cm="1">
        <f t="array" aca="1" ref="H1044" ca="1">IF(INDIRECT(CELL("address",F1044))&lt;&gt;"", _xlfn.XLOOKUP(LEFT(INDIRECT(CELL("address",F1044)), 3),_FSAData!$B:$B,_FSAData!$D:$D,""), "")</f>
        <v/>
      </c>
      <c r="I1044" t="str">
        <f t="shared" ca="1" si="33"/>
        <v/>
      </c>
    </row>
    <row r="1045" spans="1:9" x14ac:dyDescent="0.3">
      <c r="A1045" t="str" cm="1">
        <f t="array" aca="1" ref="A1045" ca="1">TRIM(UPPER(LEFT(INDIRECT("'Postal Code-FSA Input'!"&amp;CELL("address",A1052)), 3)))</f>
        <v/>
      </c>
      <c r="B1045" t="str" cm="1">
        <f t="array" aca="1" ref="B1045" ca="1">IF(INDIRECT(CELL("address",A1045))&lt;&gt;"", _xlfn.XLOOKUP(INDIRECT(CELL("address",A1045)),_FSAData!$B:$B,_FSAData!$C:$C, ""),"")</f>
        <v/>
      </c>
      <c r="C1045" t="str" cm="1">
        <f t="array" aca="1" ref="C1045" ca="1">IF(INDIRECT(CELL("address",A1045))&lt;&gt;"", _xlfn.XLOOKUP(LEFT(INDIRECT(CELL("address",A1045)), 3),_FSAData!$B:$B,_FSAData!$D:$D,""), "")</f>
        <v/>
      </c>
      <c r="D1045" t="str">
        <f t="shared" ca="1" si="32"/>
        <v/>
      </c>
      <c r="F1045" t="str" cm="1">
        <f t="array" aca="1" ref="F1045" ca="1">TRIM(UPPER(LEFT(INDIRECT("'Postal Code-FSA Input'!"&amp;CELL("address",B1052)), 3)))</f>
        <v/>
      </c>
      <c r="G1045" t="str" cm="1">
        <f t="array" aca="1" ref="G1045" ca="1">IF(INDIRECT(CELL("address",F1045))&lt;&gt;"", _xlfn.XLOOKUP(INDIRECT(CELL("address",F1045)),_FSAData!$B:$B,_FSAData!$C:$C, ""),"")</f>
        <v/>
      </c>
      <c r="H1045" t="str" cm="1">
        <f t="array" aca="1" ref="H1045" ca="1">IF(INDIRECT(CELL("address",F1045))&lt;&gt;"", _xlfn.XLOOKUP(LEFT(INDIRECT(CELL("address",F1045)), 3),_FSAData!$B:$B,_FSAData!$D:$D,""), "")</f>
        <v/>
      </c>
      <c r="I1045" t="str">
        <f t="shared" ca="1" si="33"/>
        <v/>
      </c>
    </row>
    <row r="1046" spans="1:9" x14ac:dyDescent="0.3">
      <c r="A1046" t="str" cm="1">
        <f t="array" aca="1" ref="A1046" ca="1">TRIM(UPPER(LEFT(INDIRECT("'Postal Code-FSA Input'!"&amp;CELL("address",A1053)), 3)))</f>
        <v/>
      </c>
      <c r="B1046" t="str" cm="1">
        <f t="array" aca="1" ref="B1046" ca="1">IF(INDIRECT(CELL("address",A1046))&lt;&gt;"", _xlfn.XLOOKUP(INDIRECT(CELL("address",A1046)),_FSAData!$B:$B,_FSAData!$C:$C, ""),"")</f>
        <v/>
      </c>
      <c r="C1046" t="str" cm="1">
        <f t="array" aca="1" ref="C1046" ca="1">IF(INDIRECT(CELL("address",A1046))&lt;&gt;"", _xlfn.XLOOKUP(LEFT(INDIRECT(CELL("address",A1046)), 3),_FSAData!$B:$B,_FSAData!$D:$D,""), "")</f>
        <v/>
      </c>
      <c r="D1046" t="str">
        <f t="shared" ca="1" si="32"/>
        <v/>
      </c>
      <c r="F1046" t="str" cm="1">
        <f t="array" aca="1" ref="F1046" ca="1">TRIM(UPPER(LEFT(INDIRECT("'Postal Code-FSA Input'!"&amp;CELL("address",B1053)), 3)))</f>
        <v/>
      </c>
      <c r="G1046" t="str" cm="1">
        <f t="array" aca="1" ref="G1046" ca="1">IF(INDIRECT(CELL("address",F1046))&lt;&gt;"", _xlfn.XLOOKUP(INDIRECT(CELL("address",F1046)),_FSAData!$B:$B,_FSAData!$C:$C, ""),"")</f>
        <v/>
      </c>
      <c r="H1046" t="str" cm="1">
        <f t="array" aca="1" ref="H1046" ca="1">IF(INDIRECT(CELL("address",F1046))&lt;&gt;"", _xlfn.XLOOKUP(LEFT(INDIRECT(CELL("address",F1046)), 3),_FSAData!$B:$B,_FSAData!$D:$D,""), "")</f>
        <v/>
      </c>
      <c r="I1046" t="str">
        <f t="shared" ca="1" si="33"/>
        <v/>
      </c>
    </row>
    <row r="1047" spans="1:9" x14ac:dyDescent="0.3">
      <c r="A1047" t="str" cm="1">
        <f t="array" aca="1" ref="A1047" ca="1">TRIM(UPPER(LEFT(INDIRECT("'Postal Code-FSA Input'!"&amp;CELL("address",A1054)), 3)))</f>
        <v/>
      </c>
      <c r="B1047" t="str" cm="1">
        <f t="array" aca="1" ref="B1047" ca="1">IF(INDIRECT(CELL("address",A1047))&lt;&gt;"", _xlfn.XLOOKUP(INDIRECT(CELL("address",A1047)),_FSAData!$B:$B,_FSAData!$C:$C, ""),"")</f>
        <v/>
      </c>
      <c r="C1047" t="str" cm="1">
        <f t="array" aca="1" ref="C1047" ca="1">IF(INDIRECT(CELL("address",A1047))&lt;&gt;"", _xlfn.XLOOKUP(LEFT(INDIRECT(CELL("address",A1047)), 3),_FSAData!$B:$B,_FSAData!$D:$D,""), "")</f>
        <v/>
      </c>
      <c r="D1047" t="str">
        <f t="shared" ca="1" si="32"/>
        <v/>
      </c>
      <c r="F1047" t="str" cm="1">
        <f t="array" aca="1" ref="F1047" ca="1">TRIM(UPPER(LEFT(INDIRECT("'Postal Code-FSA Input'!"&amp;CELL("address",B1054)), 3)))</f>
        <v/>
      </c>
      <c r="G1047" t="str" cm="1">
        <f t="array" aca="1" ref="G1047" ca="1">IF(INDIRECT(CELL("address",F1047))&lt;&gt;"", _xlfn.XLOOKUP(INDIRECT(CELL("address",F1047)),_FSAData!$B:$B,_FSAData!$C:$C, ""),"")</f>
        <v/>
      </c>
      <c r="H1047" t="str" cm="1">
        <f t="array" aca="1" ref="H1047" ca="1">IF(INDIRECT(CELL("address",F1047))&lt;&gt;"", _xlfn.XLOOKUP(LEFT(INDIRECT(CELL("address",F1047)), 3),_FSAData!$B:$B,_FSAData!$D:$D,""), "")</f>
        <v/>
      </c>
      <c r="I1047" t="str">
        <f t="shared" ca="1" si="33"/>
        <v/>
      </c>
    </row>
    <row r="1048" spans="1:9" x14ac:dyDescent="0.3">
      <c r="A1048" t="str" cm="1">
        <f t="array" aca="1" ref="A1048" ca="1">TRIM(UPPER(LEFT(INDIRECT("'Postal Code-FSA Input'!"&amp;CELL("address",A1055)), 3)))</f>
        <v/>
      </c>
      <c r="B1048" t="str" cm="1">
        <f t="array" aca="1" ref="B1048" ca="1">IF(INDIRECT(CELL("address",A1048))&lt;&gt;"", _xlfn.XLOOKUP(INDIRECT(CELL("address",A1048)),_FSAData!$B:$B,_FSAData!$C:$C, ""),"")</f>
        <v/>
      </c>
      <c r="C1048" t="str" cm="1">
        <f t="array" aca="1" ref="C1048" ca="1">IF(INDIRECT(CELL("address",A1048))&lt;&gt;"", _xlfn.XLOOKUP(LEFT(INDIRECT(CELL("address",A1048)), 3),_FSAData!$B:$B,_FSAData!$D:$D,""), "")</f>
        <v/>
      </c>
      <c r="D1048" t="str">
        <f t="shared" ca="1" si="32"/>
        <v/>
      </c>
      <c r="F1048" t="str" cm="1">
        <f t="array" aca="1" ref="F1048" ca="1">TRIM(UPPER(LEFT(INDIRECT("'Postal Code-FSA Input'!"&amp;CELL("address",B1055)), 3)))</f>
        <v/>
      </c>
      <c r="G1048" t="str" cm="1">
        <f t="array" aca="1" ref="G1048" ca="1">IF(INDIRECT(CELL("address",F1048))&lt;&gt;"", _xlfn.XLOOKUP(INDIRECT(CELL("address",F1048)),_FSAData!$B:$B,_FSAData!$C:$C, ""),"")</f>
        <v/>
      </c>
      <c r="H1048" t="str" cm="1">
        <f t="array" aca="1" ref="H1048" ca="1">IF(INDIRECT(CELL("address",F1048))&lt;&gt;"", _xlfn.XLOOKUP(LEFT(INDIRECT(CELL("address",F1048)), 3),_FSAData!$B:$B,_FSAData!$D:$D,""), "")</f>
        <v/>
      </c>
      <c r="I1048" t="str">
        <f t="shared" ca="1" si="33"/>
        <v/>
      </c>
    </row>
    <row r="1049" spans="1:9" x14ac:dyDescent="0.3">
      <c r="A1049" t="str" cm="1">
        <f t="array" aca="1" ref="A1049" ca="1">TRIM(UPPER(LEFT(INDIRECT("'Postal Code-FSA Input'!"&amp;CELL("address",A1056)), 3)))</f>
        <v/>
      </c>
      <c r="B1049" t="str" cm="1">
        <f t="array" aca="1" ref="B1049" ca="1">IF(INDIRECT(CELL("address",A1049))&lt;&gt;"", _xlfn.XLOOKUP(INDIRECT(CELL("address",A1049)),_FSAData!$B:$B,_FSAData!$C:$C, ""),"")</f>
        <v/>
      </c>
      <c r="C1049" t="str" cm="1">
        <f t="array" aca="1" ref="C1049" ca="1">IF(INDIRECT(CELL("address",A1049))&lt;&gt;"", _xlfn.XLOOKUP(LEFT(INDIRECT(CELL("address",A1049)), 3),_FSAData!$B:$B,_FSAData!$D:$D,""), "")</f>
        <v/>
      </c>
      <c r="D1049" t="str">
        <f t="shared" ca="1" si="32"/>
        <v/>
      </c>
      <c r="F1049" t="str" cm="1">
        <f t="array" aca="1" ref="F1049" ca="1">TRIM(UPPER(LEFT(INDIRECT("'Postal Code-FSA Input'!"&amp;CELL("address",B1056)), 3)))</f>
        <v/>
      </c>
      <c r="G1049" t="str" cm="1">
        <f t="array" aca="1" ref="G1049" ca="1">IF(INDIRECT(CELL("address",F1049))&lt;&gt;"", _xlfn.XLOOKUP(INDIRECT(CELL("address",F1049)),_FSAData!$B:$B,_FSAData!$C:$C, ""),"")</f>
        <v/>
      </c>
      <c r="H1049" t="str" cm="1">
        <f t="array" aca="1" ref="H1049" ca="1">IF(INDIRECT(CELL("address",F1049))&lt;&gt;"", _xlfn.XLOOKUP(LEFT(INDIRECT(CELL("address",F1049)), 3),_FSAData!$B:$B,_FSAData!$D:$D,""), "")</f>
        <v/>
      </c>
      <c r="I1049" t="str">
        <f t="shared" ca="1" si="33"/>
        <v/>
      </c>
    </row>
    <row r="1050" spans="1:9" x14ac:dyDescent="0.3">
      <c r="A1050" t="str" cm="1">
        <f t="array" aca="1" ref="A1050" ca="1">TRIM(UPPER(LEFT(INDIRECT("'Postal Code-FSA Input'!"&amp;CELL("address",A1057)), 3)))</f>
        <v/>
      </c>
      <c r="B1050" t="str" cm="1">
        <f t="array" aca="1" ref="B1050" ca="1">IF(INDIRECT(CELL("address",A1050))&lt;&gt;"", _xlfn.XLOOKUP(INDIRECT(CELL("address",A1050)),_FSAData!$B:$B,_FSAData!$C:$C, ""),"")</f>
        <v/>
      </c>
      <c r="C1050" t="str" cm="1">
        <f t="array" aca="1" ref="C1050" ca="1">IF(INDIRECT(CELL("address",A1050))&lt;&gt;"", _xlfn.XLOOKUP(LEFT(INDIRECT(CELL("address",A1050)), 3),_FSAData!$B:$B,_FSAData!$D:$D,""), "")</f>
        <v/>
      </c>
      <c r="D1050" t="str">
        <f t="shared" ca="1" si="32"/>
        <v/>
      </c>
      <c r="F1050" t="str" cm="1">
        <f t="array" aca="1" ref="F1050" ca="1">TRIM(UPPER(LEFT(INDIRECT("'Postal Code-FSA Input'!"&amp;CELL("address",B1057)), 3)))</f>
        <v/>
      </c>
      <c r="G1050" t="str" cm="1">
        <f t="array" aca="1" ref="G1050" ca="1">IF(INDIRECT(CELL("address",F1050))&lt;&gt;"", _xlfn.XLOOKUP(INDIRECT(CELL("address",F1050)),_FSAData!$B:$B,_FSAData!$C:$C, ""),"")</f>
        <v/>
      </c>
      <c r="H1050" t="str" cm="1">
        <f t="array" aca="1" ref="H1050" ca="1">IF(INDIRECT(CELL("address",F1050))&lt;&gt;"", _xlfn.XLOOKUP(LEFT(INDIRECT(CELL("address",F1050)), 3),_FSAData!$B:$B,_FSAData!$D:$D,""), "")</f>
        <v/>
      </c>
      <c r="I1050" t="str">
        <f t="shared" ca="1" si="33"/>
        <v/>
      </c>
    </row>
    <row r="1051" spans="1:9" x14ac:dyDescent="0.3">
      <c r="A1051" t="str" cm="1">
        <f t="array" aca="1" ref="A1051" ca="1">TRIM(UPPER(LEFT(INDIRECT("'Postal Code-FSA Input'!"&amp;CELL("address",A1058)), 3)))</f>
        <v/>
      </c>
      <c r="B1051" t="str" cm="1">
        <f t="array" aca="1" ref="B1051" ca="1">IF(INDIRECT(CELL("address",A1051))&lt;&gt;"", _xlfn.XLOOKUP(INDIRECT(CELL("address",A1051)),_FSAData!$B:$B,_FSAData!$C:$C, ""),"")</f>
        <v/>
      </c>
      <c r="C1051" t="str" cm="1">
        <f t="array" aca="1" ref="C1051" ca="1">IF(INDIRECT(CELL("address",A1051))&lt;&gt;"", _xlfn.XLOOKUP(LEFT(INDIRECT(CELL("address",A1051)), 3),_FSAData!$B:$B,_FSAData!$D:$D,""), "")</f>
        <v/>
      </c>
      <c r="D1051" t="str">
        <f t="shared" ca="1" si="32"/>
        <v/>
      </c>
      <c r="F1051" t="str" cm="1">
        <f t="array" aca="1" ref="F1051" ca="1">TRIM(UPPER(LEFT(INDIRECT("'Postal Code-FSA Input'!"&amp;CELL("address",B1058)), 3)))</f>
        <v/>
      </c>
      <c r="G1051" t="str" cm="1">
        <f t="array" aca="1" ref="G1051" ca="1">IF(INDIRECT(CELL("address",F1051))&lt;&gt;"", _xlfn.XLOOKUP(INDIRECT(CELL("address",F1051)),_FSAData!$B:$B,_FSAData!$C:$C, ""),"")</f>
        <v/>
      </c>
      <c r="H1051" t="str" cm="1">
        <f t="array" aca="1" ref="H1051" ca="1">IF(INDIRECT(CELL("address",F1051))&lt;&gt;"", _xlfn.XLOOKUP(LEFT(INDIRECT(CELL("address",F1051)), 3),_FSAData!$B:$B,_FSAData!$D:$D,""), "")</f>
        <v/>
      </c>
      <c r="I1051" t="str">
        <f t="shared" ca="1" si="33"/>
        <v/>
      </c>
    </row>
    <row r="1052" spans="1:9" x14ac:dyDescent="0.3">
      <c r="A1052" t="str" cm="1">
        <f t="array" aca="1" ref="A1052" ca="1">TRIM(UPPER(LEFT(INDIRECT("'Postal Code-FSA Input'!"&amp;CELL("address",A1059)), 3)))</f>
        <v/>
      </c>
      <c r="B1052" t="str" cm="1">
        <f t="array" aca="1" ref="B1052" ca="1">IF(INDIRECT(CELL("address",A1052))&lt;&gt;"", _xlfn.XLOOKUP(INDIRECT(CELL("address",A1052)),_FSAData!$B:$B,_FSAData!$C:$C, ""),"")</f>
        <v/>
      </c>
      <c r="C1052" t="str" cm="1">
        <f t="array" aca="1" ref="C1052" ca="1">IF(INDIRECT(CELL("address",A1052))&lt;&gt;"", _xlfn.XLOOKUP(LEFT(INDIRECT(CELL("address",A1052)), 3),_FSAData!$B:$B,_FSAData!$D:$D,""), "")</f>
        <v/>
      </c>
      <c r="D1052" t="str">
        <f t="shared" ca="1" si="32"/>
        <v/>
      </c>
      <c r="F1052" t="str" cm="1">
        <f t="array" aca="1" ref="F1052" ca="1">TRIM(UPPER(LEFT(INDIRECT("'Postal Code-FSA Input'!"&amp;CELL("address",B1059)), 3)))</f>
        <v/>
      </c>
      <c r="G1052" t="str" cm="1">
        <f t="array" aca="1" ref="G1052" ca="1">IF(INDIRECT(CELL("address",F1052))&lt;&gt;"", _xlfn.XLOOKUP(INDIRECT(CELL("address",F1052)),_FSAData!$B:$B,_FSAData!$C:$C, ""),"")</f>
        <v/>
      </c>
      <c r="H1052" t="str" cm="1">
        <f t="array" aca="1" ref="H1052" ca="1">IF(INDIRECT(CELL("address",F1052))&lt;&gt;"", _xlfn.XLOOKUP(LEFT(INDIRECT(CELL("address",F1052)), 3),_FSAData!$B:$B,_FSAData!$D:$D,""), "")</f>
        <v/>
      </c>
      <c r="I1052" t="str">
        <f t="shared" ca="1" si="33"/>
        <v/>
      </c>
    </row>
    <row r="1053" spans="1:9" x14ac:dyDescent="0.3">
      <c r="A1053" t="str" cm="1">
        <f t="array" aca="1" ref="A1053" ca="1">TRIM(UPPER(LEFT(INDIRECT("'Postal Code-FSA Input'!"&amp;CELL("address",A1060)), 3)))</f>
        <v/>
      </c>
      <c r="B1053" t="str" cm="1">
        <f t="array" aca="1" ref="B1053" ca="1">IF(INDIRECT(CELL("address",A1053))&lt;&gt;"", _xlfn.XLOOKUP(INDIRECT(CELL("address",A1053)),_FSAData!$B:$B,_FSAData!$C:$C, ""),"")</f>
        <v/>
      </c>
      <c r="C1053" t="str" cm="1">
        <f t="array" aca="1" ref="C1053" ca="1">IF(INDIRECT(CELL("address",A1053))&lt;&gt;"", _xlfn.XLOOKUP(LEFT(INDIRECT(CELL("address",A1053)), 3),_FSAData!$B:$B,_FSAData!$D:$D,""), "")</f>
        <v/>
      </c>
      <c r="D1053" t="str">
        <f t="shared" ca="1" si="32"/>
        <v/>
      </c>
      <c r="F1053" t="str" cm="1">
        <f t="array" aca="1" ref="F1053" ca="1">TRIM(UPPER(LEFT(INDIRECT("'Postal Code-FSA Input'!"&amp;CELL("address",B1060)), 3)))</f>
        <v/>
      </c>
      <c r="G1053" t="str" cm="1">
        <f t="array" aca="1" ref="G1053" ca="1">IF(INDIRECT(CELL("address",F1053))&lt;&gt;"", _xlfn.XLOOKUP(INDIRECT(CELL("address",F1053)),_FSAData!$B:$B,_FSAData!$C:$C, ""),"")</f>
        <v/>
      </c>
      <c r="H1053" t="str" cm="1">
        <f t="array" aca="1" ref="H1053" ca="1">IF(INDIRECT(CELL("address",F1053))&lt;&gt;"", _xlfn.XLOOKUP(LEFT(INDIRECT(CELL("address",F1053)), 3),_FSAData!$B:$B,_FSAData!$D:$D,""), "")</f>
        <v/>
      </c>
      <c r="I1053" t="str">
        <f t="shared" ca="1" si="33"/>
        <v/>
      </c>
    </row>
    <row r="1054" spans="1:9" x14ac:dyDescent="0.3">
      <c r="A1054" t="str" cm="1">
        <f t="array" aca="1" ref="A1054" ca="1">TRIM(UPPER(LEFT(INDIRECT("'Postal Code-FSA Input'!"&amp;CELL("address",A1061)), 3)))</f>
        <v/>
      </c>
      <c r="B1054" t="str" cm="1">
        <f t="array" aca="1" ref="B1054" ca="1">IF(INDIRECT(CELL("address",A1054))&lt;&gt;"", _xlfn.XLOOKUP(INDIRECT(CELL("address",A1054)),_FSAData!$B:$B,_FSAData!$C:$C, ""),"")</f>
        <v/>
      </c>
      <c r="C1054" t="str" cm="1">
        <f t="array" aca="1" ref="C1054" ca="1">IF(INDIRECT(CELL("address",A1054))&lt;&gt;"", _xlfn.XLOOKUP(LEFT(INDIRECT(CELL("address",A1054)), 3),_FSAData!$B:$B,_FSAData!$D:$D,""), "")</f>
        <v/>
      </c>
      <c r="D1054" t="str">
        <f t="shared" ca="1" si="32"/>
        <v/>
      </c>
      <c r="F1054" t="str" cm="1">
        <f t="array" aca="1" ref="F1054" ca="1">TRIM(UPPER(LEFT(INDIRECT("'Postal Code-FSA Input'!"&amp;CELL("address",B1061)), 3)))</f>
        <v/>
      </c>
      <c r="G1054" t="str" cm="1">
        <f t="array" aca="1" ref="G1054" ca="1">IF(INDIRECT(CELL("address",F1054))&lt;&gt;"", _xlfn.XLOOKUP(INDIRECT(CELL("address",F1054)),_FSAData!$B:$B,_FSAData!$C:$C, ""),"")</f>
        <v/>
      </c>
      <c r="H1054" t="str" cm="1">
        <f t="array" aca="1" ref="H1054" ca="1">IF(INDIRECT(CELL("address",F1054))&lt;&gt;"", _xlfn.XLOOKUP(LEFT(INDIRECT(CELL("address",F1054)), 3),_FSAData!$B:$B,_FSAData!$D:$D,""), "")</f>
        <v/>
      </c>
      <c r="I1054" t="str">
        <f t="shared" ca="1" si="33"/>
        <v/>
      </c>
    </row>
    <row r="1055" spans="1:9" x14ac:dyDescent="0.3">
      <c r="A1055" t="str" cm="1">
        <f t="array" aca="1" ref="A1055" ca="1">TRIM(UPPER(LEFT(INDIRECT("'Postal Code-FSA Input'!"&amp;CELL("address",A1062)), 3)))</f>
        <v/>
      </c>
      <c r="B1055" t="str" cm="1">
        <f t="array" aca="1" ref="B1055" ca="1">IF(INDIRECT(CELL("address",A1055))&lt;&gt;"", _xlfn.XLOOKUP(INDIRECT(CELL("address",A1055)),_FSAData!$B:$B,_FSAData!$C:$C, ""),"")</f>
        <v/>
      </c>
      <c r="C1055" t="str" cm="1">
        <f t="array" aca="1" ref="C1055" ca="1">IF(INDIRECT(CELL("address",A1055))&lt;&gt;"", _xlfn.XLOOKUP(LEFT(INDIRECT(CELL("address",A1055)), 3),_FSAData!$B:$B,_FSAData!$D:$D,""), "")</f>
        <v/>
      </c>
      <c r="D1055" t="str">
        <f t="shared" ca="1" si="32"/>
        <v/>
      </c>
      <c r="F1055" t="str" cm="1">
        <f t="array" aca="1" ref="F1055" ca="1">TRIM(UPPER(LEFT(INDIRECT("'Postal Code-FSA Input'!"&amp;CELL("address",B1062)), 3)))</f>
        <v/>
      </c>
      <c r="G1055" t="str" cm="1">
        <f t="array" aca="1" ref="G1055" ca="1">IF(INDIRECT(CELL("address",F1055))&lt;&gt;"", _xlfn.XLOOKUP(INDIRECT(CELL("address",F1055)),_FSAData!$B:$B,_FSAData!$C:$C, ""),"")</f>
        <v/>
      </c>
      <c r="H1055" t="str" cm="1">
        <f t="array" aca="1" ref="H1055" ca="1">IF(INDIRECT(CELL("address",F1055))&lt;&gt;"", _xlfn.XLOOKUP(LEFT(INDIRECT(CELL("address",F1055)), 3),_FSAData!$B:$B,_FSAData!$D:$D,""), "")</f>
        <v/>
      </c>
      <c r="I1055" t="str">
        <f t="shared" ca="1" si="33"/>
        <v/>
      </c>
    </row>
    <row r="1056" spans="1:9" x14ac:dyDescent="0.3">
      <c r="A1056" t="str" cm="1">
        <f t="array" aca="1" ref="A1056" ca="1">TRIM(UPPER(LEFT(INDIRECT("'Postal Code-FSA Input'!"&amp;CELL("address",A1063)), 3)))</f>
        <v/>
      </c>
      <c r="B1056" t="str" cm="1">
        <f t="array" aca="1" ref="B1056" ca="1">IF(INDIRECT(CELL("address",A1056))&lt;&gt;"", _xlfn.XLOOKUP(INDIRECT(CELL("address",A1056)),_FSAData!$B:$B,_FSAData!$C:$C, ""),"")</f>
        <v/>
      </c>
      <c r="C1056" t="str" cm="1">
        <f t="array" aca="1" ref="C1056" ca="1">IF(INDIRECT(CELL("address",A1056))&lt;&gt;"", _xlfn.XLOOKUP(LEFT(INDIRECT(CELL("address",A1056)), 3),_FSAData!$B:$B,_FSAData!$D:$D,""), "")</f>
        <v/>
      </c>
      <c r="D1056" t="str">
        <f t="shared" ca="1" si="32"/>
        <v/>
      </c>
      <c r="F1056" t="str" cm="1">
        <f t="array" aca="1" ref="F1056" ca="1">TRIM(UPPER(LEFT(INDIRECT("'Postal Code-FSA Input'!"&amp;CELL("address",B1063)), 3)))</f>
        <v/>
      </c>
      <c r="G1056" t="str" cm="1">
        <f t="array" aca="1" ref="G1056" ca="1">IF(INDIRECT(CELL("address",F1056))&lt;&gt;"", _xlfn.XLOOKUP(INDIRECT(CELL("address",F1056)),_FSAData!$B:$B,_FSAData!$C:$C, ""),"")</f>
        <v/>
      </c>
      <c r="H1056" t="str" cm="1">
        <f t="array" aca="1" ref="H1056" ca="1">IF(INDIRECT(CELL("address",F1056))&lt;&gt;"", _xlfn.XLOOKUP(LEFT(INDIRECT(CELL("address",F1056)), 3),_FSAData!$B:$B,_FSAData!$D:$D,""), "")</f>
        <v/>
      </c>
      <c r="I1056" t="str">
        <f t="shared" ca="1" si="33"/>
        <v/>
      </c>
    </row>
    <row r="1057" spans="1:9" x14ac:dyDescent="0.3">
      <c r="A1057" t="str" cm="1">
        <f t="array" aca="1" ref="A1057" ca="1">TRIM(UPPER(LEFT(INDIRECT("'Postal Code-FSA Input'!"&amp;CELL("address",A1064)), 3)))</f>
        <v/>
      </c>
      <c r="B1057" t="str" cm="1">
        <f t="array" aca="1" ref="B1057" ca="1">IF(INDIRECT(CELL("address",A1057))&lt;&gt;"", _xlfn.XLOOKUP(INDIRECT(CELL("address",A1057)),_FSAData!$B:$B,_FSAData!$C:$C, ""),"")</f>
        <v/>
      </c>
      <c r="C1057" t="str" cm="1">
        <f t="array" aca="1" ref="C1057" ca="1">IF(INDIRECT(CELL("address",A1057))&lt;&gt;"", _xlfn.XLOOKUP(LEFT(INDIRECT(CELL("address",A1057)), 3),_FSAData!$B:$B,_FSAData!$D:$D,""), "")</f>
        <v/>
      </c>
      <c r="D1057" t="str">
        <f t="shared" ca="1" si="32"/>
        <v/>
      </c>
      <c r="F1057" t="str" cm="1">
        <f t="array" aca="1" ref="F1057" ca="1">TRIM(UPPER(LEFT(INDIRECT("'Postal Code-FSA Input'!"&amp;CELL("address",B1064)), 3)))</f>
        <v/>
      </c>
      <c r="G1057" t="str" cm="1">
        <f t="array" aca="1" ref="G1057" ca="1">IF(INDIRECT(CELL("address",F1057))&lt;&gt;"", _xlfn.XLOOKUP(INDIRECT(CELL("address",F1057)),_FSAData!$B:$B,_FSAData!$C:$C, ""),"")</f>
        <v/>
      </c>
      <c r="H1057" t="str" cm="1">
        <f t="array" aca="1" ref="H1057" ca="1">IF(INDIRECT(CELL("address",F1057))&lt;&gt;"", _xlfn.XLOOKUP(LEFT(INDIRECT(CELL("address",F1057)), 3),_FSAData!$B:$B,_FSAData!$D:$D,""), "")</f>
        <v/>
      </c>
      <c r="I1057" t="str">
        <f t="shared" ca="1" si="33"/>
        <v/>
      </c>
    </row>
    <row r="1058" spans="1:9" x14ac:dyDescent="0.3">
      <c r="A1058" t="str" cm="1">
        <f t="array" aca="1" ref="A1058" ca="1">TRIM(UPPER(LEFT(INDIRECT("'Postal Code-FSA Input'!"&amp;CELL("address",A1065)), 3)))</f>
        <v/>
      </c>
      <c r="B1058" t="str" cm="1">
        <f t="array" aca="1" ref="B1058" ca="1">IF(INDIRECT(CELL("address",A1058))&lt;&gt;"", _xlfn.XLOOKUP(INDIRECT(CELL("address",A1058)),_FSAData!$B:$B,_FSAData!$C:$C, ""),"")</f>
        <v/>
      </c>
      <c r="C1058" t="str" cm="1">
        <f t="array" aca="1" ref="C1058" ca="1">IF(INDIRECT(CELL("address",A1058))&lt;&gt;"", _xlfn.XLOOKUP(LEFT(INDIRECT(CELL("address",A1058)), 3),_FSAData!$B:$B,_FSAData!$D:$D,""), "")</f>
        <v/>
      </c>
      <c r="D1058" t="str">
        <f t="shared" ca="1" si="32"/>
        <v/>
      </c>
      <c r="F1058" t="str" cm="1">
        <f t="array" aca="1" ref="F1058" ca="1">TRIM(UPPER(LEFT(INDIRECT("'Postal Code-FSA Input'!"&amp;CELL("address",B1065)), 3)))</f>
        <v/>
      </c>
      <c r="G1058" t="str" cm="1">
        <f t="array" aca="1" ref="G1058" ca="1">IF(INDIRECT(CELL("address",F1058))&lt;&gt;"", _xlfn.XLOOKUP(INDIRECT(CELL("address",F1058)),_FSAData!$B:$B,_FSAData!$C:$C, ""),"")</f>
        <v/>
      </c>
      <c r="H1058" t="str" cm="1">
        <f t="array" aca="1" ref="H1058" ca="1">IF(INDIRECT(CELL("address",F1058))&lt;&gt;"", _xlfn.XLOOKUP(LEFT(INDIRECT(CELL("address",F1058)), 3),_FSAData!$B:$B,_FSAData!$D:$D,""), "")</f>
        <v/>
      </c>
      <c r="I1058" t="str">
        <f t="shared" ca="1" si="33"/>
        <v/>
      </c>
    </row>
    <row r="1059" spans="1:9" x14ac:dyDescent="0.3">
      <c r="A1059" t="str" cm="1">
        <f t="array" aca="1" ref="A1059" ca="1">TRIM(UPPER(LEFT(INDIRECT("'Postal Code-FSA Input'!"&amp;CELL("address",A1066)), 3)))</f>
        <v/>
      </c>
      <c r="B1059" t="str" cm="1">
        <f t="array" aca="1" ref="B1059" ca="1">IF(INDIRECT(CELL("address",A1059))&lt;&gt;"", _xlfn.XLOOKUP(INDIRECT(CELL("address",A1059)),_FSAData!$B:$B,_FSAData!$C:$C, ""),"")</f>
        <v/>
      </c>
      <c r="C1059" t="str" cm="1">
        <f t="array" aca="1" ref="C1059" ca="1">IF(INDIRECT(CELL("address",A1059))&lt;&gt;"", _xlfn.XLOOKUP(LEFT(INDIRECT(CELL("address",A1059)), 3),_FSAData!$B:$B,_FSAData!$D:$D,""), "")</f>
        <v/>
      </c>
      <c r="D1059" t="str">
        <f t="shared" ca="1" si="32"/>
        <v/>
      </c>
      <c r="F1059" t="str" cm="1">
        <f t="array" aca="1" ref="F1059" ca="1">TRIM(UPPER(LEFT(INDIRECT("'Postal Code-FSA Input'!"&amp;CELL("address",B1066)), 3)))</f>
        <v/>
      </c>
      <c r="G1059" t="str" cm="1">
        <f t="array" aca="1" ref="G1059" ca="1">IF(INDIRECT(CELL("address",F1059))&lt;&gt;"", _xlfn.XLOOKUP(INDIRECT(CELL("address",F1059)),_FSAData!$B:$B,_FSAData!$C:$C, ""),"")</f>
        <v/>
      </c>
      <c r="H1059" t="str" cm="1">
        <f t="array" aca="1" ref="H1059" ca="1">IF(INDIRECT(CELL("address",F1059))&lt;&gt;"", _xlfn.XLOOKUP(LEFT(INDIRECT(CELL("address",F1059)), 3),_FSAData!$B:$B,_FSAData!$D:$D,""), "")</f>
        <v/>
      </c>
      <c r="I1059" t="str">
        <f t="shared" ca="1" si="33"/>
        <v/>
      </c>
    </row>
    <row r="1060" spans="1:9" x14ac:dyDescent="0.3">
      <c r="A1060" t="str" cm="1">
        <f t="array" aca="1" ref="A1060" ca="1">TRIM(UPPER(LEFT(INDIRECT("'Postal Code-FSA Input'!"&amp;CELL("address",A1067)), 3)))</f>
        <v/>
      </c>
      <c r="B1060" t="str" cm="1">
        <f t="array" aca="1" ref="B1060" ca="1">IF(INDIRECT(CELL("address",A1060))&lt;&gt;"", _xlfn.XLOOKUP(INDIRECT(CELL("address",A1060)),_FSAData!$B:$B,_FSAData!$C:$C, ""),"")</f>
        <v/>
      </c>
      <c r="C1060" t="str" cm="1">
        <f t="array" aca="1" ref="C1060" ca="1">IF(INDIRECT(CELL("address",A1060))&lt;&gt;"", _xlfn.XLOOKUP(LEFT(INDIRECT(CELL("address",A1060)), 3),_FSAData!$B:$B,_FSAData!$D:$D,""), "")</f>
        <v/>
      </c>
      <c r="D1060" t="str">
        <f t="shared" ca="1" si="32"/>
        <v/>
      </c>
      <c r="F1060" t="str" cm="1">
        <f t="array" aca="1" ref="F1060" ca="1">TRIM(UPPER(LEFT(INDIRECT("'Postal Code-FSA Input'!"&amp;CELL("address",B1067)), 3)))</f>
        <v/>
      </c>
      <c r="G1060" t="str" cm="1">
        <f t="array" aca="1" ref="G1060" ca="1">IF(INDIRECT(CELL("address",F1060))&lt;&gt;"", _xlfn.XLOOKUP(INDIRECT(CELL("address",F1060)),_FSAData!$B:$B,_FSAData!$C:$C, ""),"")</f>
        <v/>
      </c>
      <c r="H1060" t="str" cm="1">
        <f t="array" aca="1" ref="H1060" ca="1">IF(INDIRECT(CELL("address",F1060))&lt;&gt;"", _xlfn.XLOOKUP(LEFT(INDIRECT(CELL("address",F1060)), 3),_FSAData!$B:$B,_FSAData!$D:$D,""), "")</f>
        <v/>
      </c>
      <c r="I1060" t="str">
        <f t="shared" ca="1" si="33"/>
        <v/>
      </c>
    </row>
    <row r="1061" spans="1:9" x14ac:dyDescent="0.3">
      <c r="A1061" t="str" cm="1">
        <f t="array" aca="1" ref="A1061" ca="1">TRIM(UPPER(LEFT(INDIRECT("'Postal Code-FSA Input'!"&amp;CELL("address",A1068)), 3)))</f>
        <v/>
      </c>
      <c r="B1061" t="str" cm="1">
        <f t="array" aca="1" ref="B1061" ca="1">IF(INDIRECT(CELL("address",A1061))&lt;&gt;"", _xlfn.XLOOKUP(INDIRECT(CELL("address",A1061)),_FSAData!$B:$B,_FSAData!$C:$C, ""),"")</f>
        <v/>
      </c>
      <c r="C1061" t="str" cm="1">
        <f t="array" aca="1" ref="C1061" ca="1">IF(INDIRECT(CELL("address",A1061))&lt;&gt;"", _xlfn.XLOOKUP(LEFT(INDIRECT(CELL("address",A1061)), 3),_FSAData!$B:$B,_FSAData!$D:$D,""), "")</f>
        <v/>
      </c>
      <c r="D1061" t="str">
        <f t="shared" ca="1" si="32"/>
        <v/>
      </c>
      <c r="F1061" t="str" cm="1">
        <f t="array" aca="1" ref="F1061" ca="1">TRIM(UPPER(LEFT(INDIRECT("'Postal Code-FSA Input'!"&amp;CELL("address",B1068)), 3)))</f>
        <v/>
      </c>
      <c r="G1061" t="str" cm="1">
        <f t="array" aca="1" ref="G1061" ca="1">IF(INDIRECT(CELL("address",F1061))&lt;&gt;"", _xlfn.XLOOKUP(INDIRECT(CELL("address",F1061)),_FSAData!$B:$B,_FSAData!$C:$C, ""),"")</f>
        <v/>
      </c>
      <c r="H1061" t="str" cm="1">
        <f t="array" aca="1" ref="H1061" ca="1">IF(INDIRECT(CELL("address",F1061))&lt;&gt;"", _xlfn.XLOOKUP(LEFT(INDIRECT(CELL("address",F1061)), 3),_FSAData!$B:$B,_FSAData!$D:$D,""), "")</f>
        <v/>
      </c>
      <c r="I1061" t="str">
        <f t="shared" ca="1" si="33"/>
        <v/>
      </c>
    </row>
    <row r="1062" spans="1:9" x14ac:dyDescent="0.3">
      <c r="A1062" t="str" cm="1">
        <f t="array" aca="1" ref="A1062" ca="1">TRIM(UPPER(LEFT(INDIRECT("'Postal Code-FSA Input'!"&amp;CELL("address",A1069)), 3)))</f>
        <v/>
      </c>
      <c r="B1062" t="str" cm="1">
        <f t="array" aca="1" ref="B1062" ca="1">IF(INDIRECT(CELL("address",A1062))&lt;&gt;"", _xlfn.XLOOKUP(INDIRECT(CELL("address",A1062)),_FSAData!$B:$B,_FSAData!$C:$C, ""),"")</f>
        <v/>
      </c>
      <c r="C1062" t="str" cm="1">
        <f t="array" aca="1" ref="C1062" ca="1">IF(INDIRECT(CELL("address",A1062))&lt;&gt;"", _xlfn.XLOOKUP(LEFT(INDIRECT(CELL("address",A1062)), 3),_FSAData!$B:$B,_FSAData!$D:$D,""), "")</f>
        <v/>
      </c>
      <c r="D1062" t="str">
        <f t="shared" ca="1" si="32"/>
        <v/>
      </c>
      <c r="F1062" t="str" cm="1">
        <f t="array" aca="1" ref="F1062" ca="1">TRIM(UPPER(LEFT(INDIRECT("'Postal Code-FSA Input'!"&amp;CELL("address",B1069)), 3)))</f>
        <v/>
      </c>
      <c r="G1062" t="str" cm="1">
        <f t="array" aca="1" ref="G1062" ca="1">IF(INDIRECT(CELL("address",F1062))&lt;&gt;"", _xlfn.XLOOKUP(INDIRECT(CELL("address",F1062)),_FSAData!$B:$B,_FSAData!$C:$C, ""),"")</f>
        <v/>
      </c>
      <c r="H1062" t="str" cm="1">
        <f t="array" aca="1" ref="H1062" ca="1">IF(INDIRECT(CELL("address",F1062))&lt;&gt;"", _xlfn.XLOOKUP(LEFT(INDIRECT(CELL("address",F1062)), 3),_FSAData!$B:$B,_FSAData!$D:$D,""), "")</f>
        <v/>
      </c>
      <c r="I1062" t="str">
        <f t="shared" ca="1" si="33"/>
        <v/>
      </c>
    </row>
    <row r="1063" spans="1:9" x14ac:dyDescent="0.3">
      <c r="A1063" t="str" cm="1">
        <f t="array" aca="1" ref="A1063" ca="1">TRIM(UPPER(LEFT(INDIRECT("'Postal Code-FSA Input'!"&amp;CELL("address",A1070)), 3)))</f>
        <v/>
      </c>
      <c r="B1063" t="str" cm="1">
        <f t="array" aca="1" ref="B1063" ca="1">IF(INDIRECT(CELL("address",A1063))&lt;&gt;"", _xlfn.XLOOKUP(INDIRECT(CELL("address",A1063)),_FSAData!$B:$B,_FSAData!$C:$C, ""),"")</f>
        <v/>
      </c>
      <c r="C1063" t="str" cm="1">
        <f t="array" aca="1" ref="C1063" ca="1">IF(INDIRECT(CELL("address",A1063))&lt;&gt;"", _xlfn.XLOOKUP(LEFT(INDIRECT(CELL("address",A1063)), 3),_FSAData!$B:$B,_FSAData!$D:$D,""), "")</f>
        <v/>
      </c>
      <c r="D1063" t="str">
        <f t="shared" ca="1" si="32"/>
        <v/>
      </c>
      <c r="F1063" t="str" cm="1">
        <f t="array" aca="1" ref="F1063" ca="1">TRIM(UPPER(LEFT(INDIRECT("'Postal Code-FSA Input'!"&amp;CELL("address",B1070)), 3)))</f>
        <v/>
      </c>
      <c r="G1063" t="str" cm="1">
        <f t="array" aca="1" ref="G1063" ca="1">IF(INDIRECT(CELL("address",F1063))&lt;&gt;"", _xlfn.XLOOKUP(INDIRECT(CELL("address",F1063)),_FSAData!$B:$B,_FSAData!$C:$C, ""),"")</f>
        <v/>
      </c>
      <c r="H1063" t="str" cm="1">
        <f t="array" aca="1" ref="H1063" ca="1">IF(INDIRECT(CELL("address",F1063))&lt;&gt;"", _xlfn.XLOOKUP(LEFT(INDIRECT(CELL("address",F1063)), 3),_FSAData!$B:$B,_FSAData!$D:$D,""), "")</f>
        <v/>
      </c>
      <c r="I1063" t="str">
        <f t="shared" ca="1" si="33"/>
        <v/>
      </c>
    </row>
    <row r="1064" spans="1:9" x14ac:dyDescent="0.3">
      <c r="A1064" t="str" cm="1">
        <f t="array" aca="1" ref="A1064" ca="1">TRIM(UPPER(LEFT(INDIRECT("'Postal Code-FSA Input'!"&amp;CELL("address",A1071)), 3)))</f>
        <v/>
      </c>
      <c r="B1064" t="str" cm="1">
        <f t="array" aca="1" ref="B1064" ca="1">IF(INDIRECT(CELL("address",A1064))&lt;&gt;"", _xlfn.XLOOKUP(INDIRECT(CELL("address",A1064)),_FSAData!$B:$B,_FSAData!$C:$C, ""),"")</f>
        <v/>
      </c>
      <c r="C1064" t="str" cm="1">
        <f t="array" aca="1" ref="C1064" ca="1">IF(INDIRECT(CELL("address",A1064))&lt;&gt;"", _xlfn.XLOOKUP(LEFT(INDIRECT(CELL("address",A1064)), 3),_FSAData!$B:$B,_FSAData!$D:$D,""), "")</f>
        <v/>
      </c>
      <c r="D1064" t="str">
        <f t="shared" ca="1" si="32"/>
        <v/>
      </c>
      <c r="F1064" t="str" cm="1">
        <f t="array" aca="1" ref="F1064" ca="1">TRIM(UPPER(LEFT(INDIRECT("'Postal Code-FSA Input'!"&amp;CELL("address",B1071)), 3)))</f>
        <v/>
      </c>
      <c r="G1064" t="str" cm="1">
        <f t="array" aca="1" ref="G1064" ca="1">IF(INDIRECT(CELL("address",F1064))&lt;&gt;"", _xlfn.XLOOKUP(INDIRECT(CELL("address",F1064)),_FSAData!$B:$B,_FSAData!$C:$C, ""),"")</f>
        <v/>
      </c>
      <c r="H1064" t="str" cm="1">
        <f t="array" aca="1" ref="H1064" ca="1">IF(INDIRECT(CELL("address",F1064))&lt;&gt;"", _xlfn.XLOOKUP(LEFT(INDIRECT(CELL("address",F1064)), 3),_FSAData!$B:$B,_FSAData!$D:$D,""), "")</f>
        <v/>
      </c>
      <c r="I1064" t="str">
        <f t="shared" ca="1" si="33"/>
        <v/>
      </c>
    </row>
    <row r="1065" spans="1:9" x14ac:dyDescent="0.3">
      <c r="A1065" t="str" cm="1">
        <f t="array" aca="1" ref="A1065" ca="1">TRIM(UPPER(LEFT(INDIRECT("'Postal Code-FSA Input'!"&amp;CELL("address",A1072)), 3)))</f>
        <v/>
      </c>
      <c r="B1065" t="str" cm="1">
        <f t="array" aca="1" ref="B1065" ca="1">IF(INDIRECT(CELL("address",A1065))&lt;&gt;"", _xlfn.XLOOKUP(INDIRECT(CELL("address",A1065)),_FSAData!$B:$B,_FSAData!$C:$C, ""),"")</f>
        <v/>
      </c>
      <c r="C1065" t="str" cm="1">
        <f t="array" aca="1" ref="C1065" ca="1">IF(INDIRECT(CELL("address",A1065))&lt;&gt;"", _xlfn.XLOOKUP(LEFT(INDIRECT(CELL("address",A1065)), 3),_FSAData!$B:$B,_FSAData!$D:$D,""), "")</f>
        <v/>
      </c>
      <c r="D1065" t="str">
        <f t="shared" ca="1" si="32"/>
        <v/>
      </c>
      <c r="F1065" t="str" cm="1">
        <f t="array" aca="1" ref="F1065" ca="1">TRIM(UPPER(LEFT(INDIRECT("'Postal Code-FSA Input'!"&amp;CELL("address",B1072)), 3)))</f>
        <v/>
      </c>
      <c r="G1065" t="str" cm="1">
        <f t="array" aca="1" ref="G1065" ca="1">IF(INDIRECT(CELL("address",F1065))&lt;&gt;"", _xlfn.XLOOKUP(INDIRECT(CELL("address",F1065)),_FSAData!$B:$B,_FSAData!$C:$C, ""),"")</f>
        <v/>
      </c>
      <c r="H1065" t="str" cm="1">
        <f t="array" aca="1" ref="H1065" ca="1">IF(INDIRECT(CELL("address",F1065))&lt;&gt;"", _xlfn.XLOOKUP(LEFT(INDIRECT(CELL("address",F1065)), 3),_FSAData!$B:$B,_FSAData!$D:$D,""), "")</f>
        <v/>
      </c>
      <c r="I1065" t="str">
        <f t="shared" ca="1" si="33"/>
        <v/>
      </c>
    </row>
    <row r="1066" spans="1:9" x14ac:dyDescent="0.3">
      <c r="A1066" t="str" cm="1">
        <f t="array" aca="1" ref="A1066" ca="1">TRIM(UPPER(LEFT(INDIRECT("'Postal Code-FSA Input'!"&amp;CELL("address",A1073)), 3)))</f>
        <v/>
      </c>
      <c r="B1066" t="str" cm="1">
        <f t="array" aca="1" ref="B1066" ca="1">IF(INDIRECT(CELL("address",A1066))&lt;&gt;"", _xlfn.XLOOKUP(INDIRECT(CELL("address",A1066)),_FSAData!$B:$B,_FSAData!$C:$C, ""),"")</f>
        <v/>
      </c>
      <c r="C1066" t="str" cm="1">
        <f t="array" aca="1" ref="C1066" ca="1">IF(INDIRECT(CELL("address",A1066))&lt;&gt;"", _xlfn.XLOOKUP(LEFT(INDIRECT(CELL("address",A1066)), 3),_FSAData!$B:$B,_FSAData!$D:$D,""), "")</f>
        <v/>
      </c>
      <c r="D1066" t="str">
        <f t="shared" ca="1" si="32"/>
        <v/>
      </c>
      <c r="F1066" t="str" cm="1">
        <f t="array" aca="1" ref="F1066" ca="1">TRIM(UPPER(LEFT(INDIRECT("'Postal Code-FSA Input'!"&amp;CELL("address",B1073)), 3)))</f>
        <v/>
      </c>
      <c r="G1066" t="str" cm="1">
        <f t="array" aca="1" ref="G1066" ca="1">IF(INDIRECT(CELL("address",F1066))&lt;&gt;"", _xlfn.XLOOKUP(INDIRECT(CELL("address",F1066)),_FSAData!$B:$B,_FSAData!$C:$C, ""),"")</f>
        <v/>
      </c>
      <c r="H1066" t="str" cm="1">
        <f t="array" aca="1" ref="H1066" ca="1">IF(INDIRECT(CELL("address",F1066))&lt;&gt;"", _xlfn.XLOOKUP(LEFT(INDIRECT(CELL("address",F1066)), 3),_FSAData!$B:$B,_FSAData!$D:$D,""), "")</f>
        <v/>
      </c>
      <c r="I1066" t="str">
        <f t="shared" ca="1" si="33"/>
        <v/>
      </c>
    </row>
    <row r="1067" spans="1:9" x14ac:dyDescent="0.3">
      <c r="A1067" t="str" cm="1">
        <f t="array" aca="1" ref="A1067" ca="1">TRIM(UPPER(LEFT(INDIRECT("'Postal Code-FSA Input'!"&amp;CELL("address",A1074)), 3)))</f>
        <v/>
      </c>
      <c r="B1067" t="str" cm="1">
        <f t="array" aca="1" ref="B1067" ca="1">IF(INDIRECT(CELL("address",A1067))&lt;&gt;"", _xlfn.XLOOKUP(INDIRECT(CELL("address",A1067)),_FSAData!$B:$B,_FSAData!$C:$C, ""),"")</f>
        <v/>
      </c>
      <c r="C1067" t="str" cm="1">
        <f t="array" aca="1" ref="C1067" ca="1">IF(INDIRECT(CELL("address",A1067))&lt;&gt;"", _xlfn.XLOOKUP(LEFT(INDIRECT(CELL("address",A1067)), 3),_FSAData!$B:$B,_FSAData!$D:$D,""), "")</f>
        <v/>
      </c>
      <c r="D1067" t="str">
        <f t="shared" ca="1" si="32"/>
        <v/>
      </c>
      <c r="F1067" t="str" cm="1">
        <f t="array" aca="1" ref="F1067" ca="1">TRIM(UPPER(LEFT(INDIRECT("'Postal Code-FSA Input'!"&amp;CELL("address",B1074)), 3)))</f>
        <v/>
      </c>
      <c r="G1067" t="str" cm="1">
        <f t="array" aca="1" ref="G1067" ca="1">IF(INDIRECT(CELL("address",F1067))&lt;&gt;"", _xlfn.XLOOKUP(INDIRECT(CELL("address",F1067)),_FSAData!$B:$B,_FSAData!$C:$C, ""),"")</f>
        <v/>
      </c>
      <c r="H1067" t="str" cm="1">
        <f t="array" aca="1" ref="H1067" ca="1">IF(INDIRECT(CELL("address",F1067))&lt;&gt;"", _xlfn.XLOOKUP(LEFT(INDIRECT(CELL("address",F1067)), 3),_FSAData!$B:$B,_FSAData!$D:$D,""), "")</f>
        <v/>
      </c>
      <c r="I1067" t="str">
        <f t="shared" ca="1" si="33"/>
        <v/>
      </c>
    </row>
    <row r="1068" spans="1:9" x14ac:dyDescent="0.3">
      <c r="A1068" t="str" cm="1">
        <f t="array" aca="1" ref="A1068" ca="1">TRIM(UPPER(LEFT(INDIRECT("'Postal Code-FSA Input'!"&amp;CELL("address",A1075)), 3)))</f>
        <v/>
      </c>
      <c r="B1068" t="str" cm="1">
        <f t="array" aca="1" ref="B1068" ca="1">IF(INDIRECT(CELL("address",A1068))&lt;&gt;"", _xlfn.XLOOKUP(INDIRECT(CELL("address",A1068)),_FSAData!$B:$B,_FSAData!$C:$C, ""),"")</f>
        <v/>
      </c>
      <c r="C1068" t="str" cm="1">
        <f t="array" aca="1" ref="C1068" ca="1">IF(INDIRECT(CELL("address",A1068))&lt;&gt;"", _xlfn.XLOOKUP(LEFT(INDIRECT(CELL("address",A1068)), 3),_FSAData!$B:$B,_FSAData!$D:$D,""), "")</f>
        <v/>
      </c>
      <c r="D1068" t="str">
        <f t="shared" ca="1" si="32"/>
        <v/>
      </c>
      <c r="F1068" t="str" cm="1">
        <f t="array" aca="1" ref="F1068" ca="1">TRIM(UPPER(LEFT(INDIRECT("'Postal Code-FSA Input'!"&amp;CELL("address",B1075)), 3)))</f>
        <v/>
      </c>
      <c r="G1068" t="str" cm="1">
        <f t="array" aca="1" ref="G1068" ca="1">IF(INDIRECT(CELL("address",F1068))&lt;&gt;"", _xlfn.XLOOKUP(INDIRECT(CELL("address",F1068)),_FSAData!$B:$B,_FSAData!$C:$C, ""),"")</f>
        <v/>
      </c>
      <c r="H1068" t="str" cm="1">
        <f t="array" aca="1" ref="H1068" ca="1">IF(INDIRECT(CELL("address",F1068))&lt;&gt;"", _xlfn.XLOOKUP(LEFT(INDIRECT(CELL("address",F1068)), 3),_FSAData!$B:$B,_FSAData!$D:$D,""), "")</f>
        <v/>
      </c>
      <c r="I1068" t="str">
        <f t="shared" ca="1" si="33"/>
        <v/>
      </c>
    </row>
    <row r="1069" spans="1:9" x14ac:dyDescent="0.3">
      <c r="A1069" t="str" cm="1">
        <f t="array" aca="1" ref="A1069" ca="1">TRIM(UPPER(LEFT(INDIRECT("'Postal Code-FSA Input'!"&amp;CELL("address",A1076)), 3)))</f>
        <v/>
      </c>
      <c r="B1069" t="str" cm="1">
        <f t="array" aca="1" ref="B1069" ca="1">IF(INDIRECT(CELL("address",A1069))&lt;&gt;"", _xlfn.XLOOKUP(INDIRECT(CELL("address",A1069)),_FSAData!$B:$B,_FSAData!$C:$C, ""),"")</f>
        <v/>
      </c>
      <c r="C1069" t="str" cm="1">
        <f t="array" aca="1" ref="C1069" ca="1">IF(INDIRECT(CELL("address",A1069))&lt;&gt;"", _xlfn.XLOOKUP(LEFT(INDIRECT(CELL("address",A1069)), 3),_FSAData!$B:$B,_FSAData!$D:$D,""), "")</f>
        <v/>
      </c>
      <c r="D1069" t="str">
        <f t="shared" ca="1" si="32"/>
        <v/>
      </c>
      <c r="F1069" t="str" cm="1">
        <f t="array" aca="1" ref="F1069" ca="1">TRIM(UPPER(LEFT(INDIRECT("'Postal Code-FSA Input'!"&amp;CELL("address",B1076)), 3)))</f>
        <v/>
      </c>
      <c r="G1069" t="str" cm="1">
        <f t="array" aca="1" ref="G1069" ca="1">IF(INDIRECT(CELL("address",F1069))&lt;&gt;"", _xlfn.XLOOKUP(INDIRECT(CELL("address",F1069)),_FSAData!$B:$B,_FSAData!$C:$C, ""),"")</f>
        <v/>
      </c>
      <c r="H1069" t="str" cm="1">
        <f t="array" aca="1" ref="H1069" ca="1">IF(INDIRECT(CELL("address",F1069))&lt;&gt;"", _xlfn.XLOOKUP(LEFT(INDIRECT(CELL("address",F1069)), 3),_FSAData!$B:$B,_FSAData!$D:$D,""), "")</f>
        <v/>
      </c>
      <c r="I1069" t="str">
        <f t="shared" ca="1" si="33"/>
        <v/>
      </c>
    </row>
    <row r="1070" spans="1:9" x14ac:dyDescent="0.3">
      <c r="A1070" t="str" cm="1">
        <f t="array" aca="1" ref="A1070" ca="1">TRIM(UPPER(LEFT(INDIRECT("'Postal Code-FSA Input'!"&amp;CELL("address",A1077)), 3)))</f>
        <v/>
      </c>
      <c r="B1070" t="str" cm="1">
        <f t="array" aca="1" ref="B1070" ca="1">IF(INDIRECT(CELL("address",A1070))&lt;&gt;"", _xlfn.XLOOKUP(INDIRECT(CELL("address",A1070)),_FSAData!$B:$B,_FSAData!$C:$C, ""),"")</f>
        <v/>
      </c>
      <c r="C1070" t="str" cm="1">
        <f t="array" aca="1" ref="C1070" ca="1">IF(INDIRECT(CELL("address",A1070))&lt;&gt;"", _xlfn.XLOOKUP(LEFT(INDIRECT(CELL("address",A1070)), 3),_FSAData!$B:$B,_FSAData!$D:$D,""), "")</f>
        <v/>
      </c>
      <c r="D1070" t="str">
        <f t="shared" ca="1" si="32"/>
        <v/>
      </c>
      <c r="F1070" t="str" cm="1">
        <f t="array" aca="1" ref="F1070" ca="1">TRIM(UPPER(LEFT(INDIRECT("'Postal Code-FSA Input'!"&amp;CELL("address",B1077)), 3)))</f>
        <v/>
      </c>
      <c r="G1070" t="str" cm="1">
        <f t="array" aca="1" ref="G1070" ca="1">IF(INDIRECT(CELL("address",F1070))&lt;&gt;"", _xlfn.XLOOKUP(INDIRECT(CELL("address",F1070)),_FSAData!$B:$B,_FSAData!$C:$C, ""),"")</f>
        <v/>
      </c>
      <c r="H1070" t="str" cm="1">
        <f t="array" aca="1" ref="H1070" ca="1">IF(INDIRECT(CELL("address",F1070))&lt;&gt;"", _xlfn.XLOOKUP(LEFT(INDIRECT(CELL("address",F1070)), 3),_FSAData!$B:$B,_FSAData!$D:$D,""), "")</f>
        <v/>
      </c>
      <c r="I1070" t="str">
        <f t="shared" ca="1" si="33"/>
        <v/>
      </c>
    </row>
    <row r="1071" spans="1:9" x14ac:dyDescent="0.3">
      <c r="A1071" t="str" cm="1">
        <f t="array" aca="1" ref="A1071" ca="1">TRIM(UPPER(LEFT(INDIRECT("'Postal Code-FSA Input'!"&amp;CELL("address",A1078)), 3)))</f>
        <v/>
      </c>
      <c r="B1071" t="str" cm="1">
        <f t="array" aca="1" ref="B1071" ca="1">IF(INDIRECT(CELL("address",A1071))&lt;&gt;"", _xlfn.XLOOKUP(INDIRECT(CELL("address",A1071)),_FSAData!$B:$B,_FSAData!$C:$C, ""),"")</f>
        <v/>
      </c>
      <c r="C1071" t="str" cm="1">
        <f t="array" aca="1" ref="C1071" ca="1">IF(INDIRECT(CELL("address",A1071))&lt;&gt;"", _xlfn.XLOOKUP(LEFT(INDIRECT(CELL("address",A1071)), 3),_FSAData!$B:$B,_FSAData!$D:$D,""), "")</f>
        <v/>
      </c>
      <c r="D1071" t="str">
        <f t="shared" ca="1" si="32"/>
        <v/>
      </c>
      <c r="F1071" t="str" cm="1">
        <f t="array" aca="1" ref="F1071" ca="1">TRIM(UPPER(LEFT(INDIRECT("'Postal Code-FSA Input'!"&amp;CELL("address",B1078)), 3)))</f>
        <v/>
      </c>
      <c r="G1071" t="str" cm="1">
        <f t="array" aca="1" ref="G1071" ca="1">IF(INDIRECT(CELL("address",F1071))&lt;&gt;"", _xlfn.XLOOKUP(INDIRECT(CELL("address",F1071)),_FSAData!$B:$B,_FSAData!$C:$C, ""),"")</f>
        <v/>
      </c>
      <c r="H1071" t="str" cm="1">
        <f t="array" aca="1" ref="H1071" ca="1">IF(INDIRECT(CELL("address",F1071))&lt;&gt;"", _xlfn.XLOOKUP(LEFT(INDIRECT(CELL("address",F1071)), 3),_FSAData!$B:$B,_FSAData!$D:$D,""), "")</f>
        <v/>
      </c>
      <c r="I1071" t="str">
        <f t="shared" ca="1" si="33"/>
        <v/>
      </c>
    </row>
    <row r="1072" spans="1:9" x14ac:dyDescent="0.3">
      <c r="A1072" t="str" cm="1">
        <f t="array" aca="1" ref="A1072" ca="1">TRIM(UPPER(LEFT(INDIRECT("'Postal Code-FSA Input'!"&amp;CELL("address",A1079)), 3)))</f>
        <v/>
      </c>
      <c r="B1072" t="str" cm="1">
        <f t="array" aca="1" ref="B1072" ca="1">IF(INDIRECT(CELL("address",A1072))&lt;&gt;"", _xlfn.XLOOKUP(INDIRECT(CELL("address",A1072)),_FSAData!$B:$B,_FSAData!$C:$C, ""),"")</f>
        <v/>
      </c>
      <c r="C1072" t="str" cm="1">
        <f t="array" aca="1" ref="C1072" ca="1">IF(INDIRECT(CELL("address",A1072))&lt;&gt;"", _xlfn.XLOOKUP(LEFT(INDIRECT(CELL("address",A1072)), 3),_FSAData!$B:$B,_FSAData!$D:$D,""), "")</f>
        <v/>
      </c>
      <c r="D1072" t="str">
        <f t="shared" ca="1" si="32"/>
        <v/>
      </c>
      <c r="F1072" t="str" cm="1">
        <f t="array" aca="1" ref="F1072" ca="1">TRIM(UPPER(LEFT(INDIRECT("'Postal Code-FSA Input'!"&amp;CELL("address",B1079)), 3)))</f>
        <v/>
      </c>
      <c r="G1072" t="str" cm="1">
        <f t="array" aca="1" ref="G1072" ca="1">IF(INDIRECT(CELL("address",F1072))&lt;&gt;"", _xlfn.XLOOKUP(INDIRECT(CELL("address",F1072)),_FSAData!$B:$B,_FSAData!$C:$C, ""),"")</f>
        <v/>
      </c>
      <c r="H1072" t="str" cm="1">
        <f t="array" aca="1" ref="H1072" ca="1">IF(INDIRECT(CELL("address",F1072))&lt;&gt;"", _xlfn.XLOOKUP(LEFT(INDIRECT(CELL("address",F1072)), 3),_FSAData!$B:$B,_FSAData!$D:$D,""), "")</f>
        <v/>
      </c>
      <c r="I1072" t="str">
        <f t="shared" ca="1" si="33"/>
        <v/>
      </c>
    </row>
    <row r="1073" spans="1:9" x14ac:dyDescent="0.3">
      <c r="A1073" t="str" cm="1">
        <f t="array" aca="1" ref="A1073" ca="1">TRIM(UPPER(LEFT(INDIRECT("'Postal Code-FSA Input'!"&amp;CELL("address",A1080)), 3)))</f>
        <v/>
      </c>
      <c r="B1073" t="str" cm="1">
        <f t="array" aca="1" ref="B1073" ca="1">IF(INDIRECT(CELL("address",A1073))&lt;&gt;"", _xlfn.XLOOKUP(INDIRECT(CELL("address",A1073)),_FSAData!$B:$B,_FSAData!$C:$C, ""),"")</f>
        <v/>
      </c>
      <c r="C1073" t="str" cm="1">
        <f t="array" aca="1" ref="C1073" ca="1">IF(INDIRECT(CELL("address",A1073))&lt;&gt;"", _xlfn.XLOOKUP(LEFT(INDIRECT(CELL("address",A1073)), 3),_FSAData!$B:$B,_FSAData!$D:$D,""), "")</f>
        <v/>
      </c>
      <c r="D1073" t="str">
        <f t="shared" ca="1" si="32"/>
        <v/>
      </c>
      <c r="F1073" t="str" cm="1">
        <f t="array" aca="1" ref="F1073" ca="1">TRIM(UPPER(LEFT(INDIRECT("'Postal Code-FSA Input'!"&amp;CELL("address",B1080)), 3)))</f>
        <v/>
      </c>
      <c r="G1073" t="str" cm="1">
        <f t="array" aca="1" ref="G1073" ca="1">IF(INDIRECT(CELL("address",F1073))&lt;&gt;"", _xlfn.XLOOKUP(INDIRECT(CELL("address",F1073)),_FSAData!$B:$B,_FSAData!$C:$C, ""),"")</f>
        <v/>
      </c>
      <c r="H1073" t="str" cm="1">
        <f t="array" aca="1" ref="H1073" ca="1">IF(INDIRECT(CELL("address",F1073))&lt;&gt;"", _xlfn.XLOOKUP(LEFT(INDIRECT(CELL("address",F1073)), 3),_FSAData!$B:$B,_FSAData!$D:$D,""), "")</f>
        <v/>
      </c>
      <c r="I1073" t="str">
        <f t="shared" ca="1" si="33"/>
        <v/>
      </c>
    </row>
    <row r="1074" spans="1:9" x14ac:dyDescent="0.3">
      <c r="A1074" t="str" cm="1">
        <f t="array" aca="1" ref="A1074" ca="1">TRIM(UPPER(LEFT(INDIRECT("'Postal Code-FSA Input'!"&amp;CELL("address",A1081)), 3)))</f>
        <v/>
      </c>
      <c r="B1074" t="str" cm="1">
        <f t="array" aca="1" ref="B1074" ca="1">IF(INDIRECT(CELL("address",A1074))&lt;&gt;"", _xlfn.XLOOKUP(INDIRECT(CELL("address",A1074)),_FSAData!$B:$B,_FSAData!$C:$C, ""),"")</f>
        <v/>
      </c>
      <c r="C1074" t="str" cm="1">
        <f t="array" aca="1" ref="C1074" ca="1">IF(INDIRECT(CELL("address",A1074))&lt;&gt;"", _xlfn.XLOOKUP(LEFT(INDIRECT(CELL("address",A1074)), 3),_FSAData!$B:$B,_FSAData!$D:$D,""), "")</f>
        <v/>
      </c>
      <c r="D1074" t="str">
        <f t="shared" ca="1" si="32"/>
        <v/>
      </c>
      <c r="F1074" t="str" cm="1">
        <f t="array" aca="1" ref="F1074" ca="1">TRIM(UPPER(LEFT(INDIRECT("'Postal Code-FSA Input'!"&amp;CELL("address",B1081)), 3)))</f>
        <v/>
      </c>
      <c r="G1074" t="str" cm="1">
        <f t="array" aca="1" ref="G1074" ca="1">IF(INDIRECT(CELL("address",F1074))&lt;&gt;"", _xlfn.XLOOKUP(INDIRECT(CELL("address",F1074)),_FSAData!$B:$B,_FSAData!$C:$C, ""),"")</f>
        <v/>
      </c>
      <c r="H1074" t="str" cm="1">
        <f t="array" aca="1" ref="H1074" ca="1">IF(INDIRECT(CELL("address",F1074))&lt;&gt;"", _xlfn.XLOOKUP(LEFT(INDIRECT(CELL("address",F1074)), 3),_FSAData!$B:$B,_FSAData!$D:$D,""), "")</f>
        <v/>
      </c>
      <c r="I1074" t="str">
        <f t="shared" ca="1" si="33"/>
        <v/>
      </c>
    </row>
    <row r="1075" spans="1:9" x14ac:dyDescent="0.3">
      <c r="A1075" t="str" cm="1">
        <f t="array" aca="1" ref="A1075" ca="1">TRIM(UPPER(LEFT(INDIRECT("'Postal Code-FSA Input'!"&amp;CELL("address",A1082)), 3)))</f>
        <v/>
      </c>
      <c r="B1075" t="str" cm="1">
        <f t="array" aca="1" ref="B1075" ca="1">IF(INDIRECT(CELL("address",A1075))&lt;&gt;"", _xlfn.XLOOKUP(INDIRECT(CELL("address",A1075)),_FSAData!$B:$B,_FSAData!$C:$C, ""),"")</f>
        <v/>
      </c>
      <c r="C1075" t="str" cm="1">
        <f t="array" aca="1" ref="C1075" ca="1">IF(INDIRECT(CELL("address",A1075))&lt;&gt;"", _xlfn.XLOOKUP(LEFT(INDIRECT(CELL("address",A1075)), 3),_FSAData!$B:$B,_FSAData!$D:$D,""), "")</f>
        <v/>
      </c>
      <c r="D1075" t="str">
        <f t="shared" ca="1" si="32"/>
        <v/>
      </c>
      <c r="F1075" t="str" cm="1">
        <f t="array" aca="1" ref="F1075" ca="1">TRIM(UPPER(LEFT(INDIRECT("'Postal Code-FSA Input'!"&amp;CELL("address",B1082)), 3)))</f>
        <v/>
      </c>
      <c r="G1075" t="str" cm="1">
        <f t="array" aca="1" ref="G1075" ca="1">IF(INDIRECT(CELL("address",F1075))&lt;&gt;"", _xlfn.XLOOKUP(INDIRECT(CELL("address",F1075)),_FSAData!$B:$B,_FSAData!$C:$C, ""),"")</f>
        <v/>
      </c>
      <c r="H1075" t="str" cm="1">
        <f t="array" aca="1" ref="H1075" ca="1">IF(INDIRECT(CELL("address",F1075))&lt;&gt;"", _xlfn.XLOOKUP(LEFT(INDIRECT(CELL("address",F1075)), 3),_FSAData!$B:$B,_FSAData!$D:$D,""), "")</f>
        <v/>
      </c>
      <c r="I1075" t="str">
        <f t="shared" ca="1" si="33"/>
        <v/>
      </c>
    </row>
    <row r="1076" spans="1:9" x14ac:dyDescent="0.3">
      <c r="A1076" t="str" cm="1">
        <f t="array" aca="1" ref="A1076" ca="1">TRIM(UPPER(LEFT(INDIRECT("'Postal Code-FSA Input'!"&amp;CELL("address",A1083)), 3)))</f>
        <v/>
      </c>
      <c r="B1076" t="str" cm="1">
        <f t="array" aca="1" ref="B1076" ca="1">IF(INDIRECT(CELL("address",A1076))&lt;&gt;"", _xlfn.XLOOKUP(INDIRECT(CELL("address",A1076)),_FSAData!$B:$B,_FSAData!$C:$C, ""),"")</f>
        <v/>
      </c>
      <c r="C1076" t="str" cm="1">
        <f t="array" aca="1" ref="C1076" ca="1">IF(INDIRECT(CELL("address",A1076))&lt;&gt;"", _xlfn.XLOOKUP(LEFT(INDIRECT(CELL("address",A1076)), 3),_FSAData!$B:$B,_FSAData!$D:$D,""), "")</f>
        <v/>
      </c>
      <c r="D1076" t="str">
        <f t="shared" ca="1" si="32"/>
        <v/>
      </c>
      <c r="F1076" t="str" cm="1">
        <f t="array" aca="1" ref="F1076" ca="1">TRIM(UPPER(LEFT(INDIRECT("'Postal Code-FSA Input'!"&amp;CELL("address",B1083)), 3)))</f>
        <v/>
      </c>
      <c r="G1076" t="str" cm="1">
        <f t="array" aca="1" ref="G1076" ca="1">IF(INDIRECT(CELL("address",F1076))&lt;&gt;"", _xlfn.XLOOKUP(INDIRECT(CELL("address",F1076)),_FSAData!$B:$B,_FSAData!$C:$C, ""),"")</f>
        <v/>
      </c>
      <c r="H1076" t="str" cm="1">
        <f t="array" aca="1" ref="H1076" ca="1">IF(INDIRECT(CELL("address",F1076))&lt;&gt;"", _xlfn.XLOOKUP(LEFT(INDIRECT(CELL("address",F1076)), 3),_FSAData!$B:$B,_FSAData!$D:$D,""), "")</f>
        <v/>
      </c>
      <c r="I1076" t="str">
        <f t="shared" ca="1" si="33"/>
        <v/>
      </c>
    </row>
    <row r="1077" spans="1:9" x14ac:dyDescent="0.3">
      <c r="A1077" t="str" cm="1">
        <f t="array" aca="1" ref="A1077" ca="1">TRIM(UPPER(LEFT(INDIRECT("'Postal Code-FSA Input'!"&amp;CELL("address",A1084)), 3)))</f>
        <v/>
      </c>
      <c r="B1077" t="str" cm="1">
        <f t="array" aca="1" ref="B1077" ca="1">IF(INDIRECT(CELL("address",A1077))&lt;&gt;"", _xlfn.XLOOKUP(INDIRECT(CELL("address",A1077)),_FSAData!$B:$B,_FSAData!$C:$C, ""),"")</f>
        <v/>
      </c>
      <c r="C1077" t="str" cm="1">
        <f t="array" aca="1" ref="C1077" ca="1">IF(INDIRECT(CELL("address",A1077))&lt;&gt;"", _xlfn.XLOOKUP(LEFT(INDIRECT(CELL("address",A1077)), 3),_FSAData!$B:$B,_FSAData!$D:$D,""), "")</f>
        <v/>
      </c>
      <c r="D1077" t="str">
        <f t="shared" ca="1" si="32"/>
        <v/>
      </c>
      <c r="F1077" t="str" cm="1">
        <f t="array" aca="1" ref="F1077" ca="1">TRIM(UPPER(LEFT(INDIRECT("'Postal Code-FSA Input'!"&amp;CELL("address",B1084)), 3)))</f>
        <v/>
      </c>
      <c r="G1077" t="str" cm="1">
        <f t="array" aca="1" ref="G1077" ca="1">IF(INDIRECT(CELL("address",F1077))&lt;&gt;"", _xlfn.XLOOKUP(INDIRECT(CELL("address",F1077)),_FSAData!$B:$B,_FSAData!$C:$C, ""),"")</f>
        <v/>
      </c>
      <c r="H1077" t="str" cm="1">
        <f t="array" aca="1" ref="H1077" ca="1">IF(INDIRECT(CELL("address",F1077))&lt;&gt;"", _xlfn.XLOOKUP(LEFT(INDIRECT(CELL("address",F1077)), 3),_FSAData!$B:$B,_FSAData!$D:$D,""), "")</f>
        <v/>
      </c>
      <c r="I1077" t="str">
        <f t="shared" ca="1" si="33"/>
        <v/>
      </c>
    </row>
    <row r="1078" spans="1:9" x14ac:dyDescent="0.3">
      <c r="A1078" t="str" cm="1">
        <f t="array" aca="1" ref="A1078" ca="1">TRIM(UPPER(LEFT(INDIRECT("'Postal Code-FSA Input'!"&amp;CELL("address",A1085)), 3)))</f>
        <v/>
      </c>
      <c r="B1078" t="str" cm="1">
        <f t="array" aca="1" ref="B1078" ca="1">IF(INDIRECT(CELL("address",A1078))&lt;&gt;"", _xlfn.XLOOKUP(INDIRECT(CELL("address",A1078)),_FSAData!$B:$B,_FSAData!$C:$C, ""),"")</f>
        <v/>
      </c>
      <c r="C1078" t="str" cm="1">
        <f t="array" aca="1" ref="C1078" ca="1">IF(INDIRECT(CELL("address",A1078))&lt;&gt;"", _xlfn.XLOOKUP(LEFT(INDIRECT(CELL("address",A1078)), 3),_FSAData!$B:$B,_FSAData!$D:$D,""), "")</f>
        <v/>
      </c>
      <c r="D1078" t="str">
        <f t="shared" ca="1" si="32"/>
        <v/>
      </c>
      <c r="F1078" t="str" cm="1">
        <f t="array" aca="1" ref="F1078" ca="1">TRIM(UPPER(LEFT(INDIRECT("'Postal Code-FSA Input'!"&amp;CELL("address",B1085)), 3)))</f>
        <v/>
      </c>
      <c r="G1078" t="str" cm="1">
        <f t="array" aca="1" ref="G1078" ca="1">IF(INDIRECT(CELL("address",F1078))&lt;&gt;"", _xlfn.XLOOKUP(INDIRECT(CELL("address",F1078)),_FSAData!$B:$B,_FSAData!$C:$C, ""),"")</f>
        <v/>
      </c>
      <c r="H1078" t="str" cm="1">
        <f t="array" aca="1" ref="H1078" ca="1">IF(INDIRECT(CELL("address",F1078))&lt;&gt;"", _xlfn.XLOOKUP(LEFT(INDIRECT(CELL("address",F1078)), 3),_FSAData!$B:$B,_FSAData!$D:$D,""), "")</f>
        <v/>
      </c>
      <c r="I1078" t="str">
        <f t="shared" ca="1" si="33"/>
        <v/>
      </c>
    </row>
    <row r="1079" spans="1:9" x14ac:dyDescent="0.3">
      <c r="A1079" t="str" cm="1">
        <f t="array" aca="1" ref="A1079" ca="1">TRIM(UPPER(LEFT(INDIRECT("'Postal Code-FSA Input'!"&amp;CELL("address",A1086)), 3)))</f>
        <v/>
      </c>
      <c r="B1079" t="str" cm="1">
        <f t="array" aca="1" ref="B1079" ca="1">IF(INDIRECT(CELL("address",A1079))&lt;&gt;"", _xlfn.XLOOKUP(INDIRECT(CELL("address",A1079)),_FSAData!$B:$B,_FSAData!$C:$C, ""),"")</f>
        <v/>
      </c>
      <c r="C1079" t="str" cm="1">
        <f t="array" aca="1" ref="C1079" ca="1">IF(INDIRECT(CELL("address",A1079))&lt;&gt;"", _xlfn.XLOOKUP(LEFT(INDIRECT(CELL("address",A1079)), 3),_FSAData!$B:$B,_FSAData!$D:$D,""), "")</f>
        <v/>
      </c>
      <c r="D1079" t="str">
        <f t="shared" ca="1" si="32"/>
        <v/>
      </c>
      <c r="F1079" t="str" cm="1">
        <f t="array" aca="1" ref="F1079" ca="1">TRIM(UPPER(LEFT(INDIRECT("'Postal Code-FSA Input'!"&amp;CELL("address",B1086)), 3)))</f>
        <v/>
      </c>
      <c r="G1079" t="str" cm="1">
        <f t="array" aca="1" ref="G1079" ca="1">IF(INDIRECT(CELL("address",F1079))&lt;&gt;"", _xlfn.XLOOKUP(INDIRECT(CELL("address",F1079)),_FSAData!$B:$B,_FSAData!$C:$C, ""),"")</f>
        <v/>
      </c>
      <c r="H1079" t="str" cm="1">
        <f t="array" aca="1" ref="H1079" ca="1">IF(INDIRECT(CELL("address",F1079))&lt;&gt;"", _xlfn.XLOOKUP(LEFT(INDIRECT(CELL("address",F1079)), 3),_FSAData!$B:$B,_FSAData!$D:$D,""), "")</f>
        <v/>
      </c>
      <c r="I1079" t="str">
        <f t="shared" ca="1" si="33"/>
        <v/>
      </c>
    </row>
    <row r="1080" spans="1:9" x14ac:dyDescent="0.3">
      <c r="A1080" t="str" cm="1">
        <f t="array" aca="1" ref="A1080" ca="1">TRIM(UPPER(LEFT(INDIRECT("'Postal Code-FSA Input'!"&amp;CELL("address",A1087)), 3)))</f>
        <v/>
      </c>
      <c r="B1080" t="str" cm="1">
        <f t="array" aca="1" ref="B1080" ca="1">IF(INDIRECT(CELL("address",A1080))&lt;&gt;"", _xlfn.XLOOKUP(INDIRECT(CELL("address",A1080)),_FSAData!$B:$B,_FSAData!$C:$C, ""),"")</f>
        <v/>
      </c>
      <c r="C1080" t="str" cm="1">
        <f t="array" aca="1" ref="C1080" ca="1">IF(INDIRECT(CELL("address",A1080))&lt;&gt;"", _xlfn.XLOOKUP(LEFT(INDIRECT(CELL("address",A1080)), 3),_FSAData!$B:$B,_FSAData!$D:$D,""), "")</f>
        <v/>
      </c>
      <c r="D1080" t="str">
        <f t="shared" ca="1" si="32"/>
        <v/>
      </c>
      <c r="F1080" t="str" cm="1">
        <f t="array" aca="1" ref="F1080" ca="1">TRIM(UPPER(LEFT(INDIRECT("'Postal Code-FSA Input'!"&amp;CELL("address",B1087)), 3)))</f>
        <v/>
      </c>
      <c r="G1080" t="str" cm="1">
        <f t="array" aca="1" ref="G1080" ca="1">IF(INDIRECT(CELL("address",F1080))&lt;&gt;"", _xlfn.XLOOKUP(INDIRECT(CELL("address",F1080)),_FSAData!$B:$B,_FSAData!$C:$C, ""),"")</f>
        <v/>
      </c>
      <c r="H1080" t="str" cm="1">
        <f t="array" aca="1" ref="H1080" ca="1">IF(INDIRECT(CELL("address",F1080))&lt;&gt;"", _xlfn.XLOOKUP(LEFT(INDIRECT(CELL("address",F1080)), 3),_FSAData!$B:$B,_FSAData!$D:$D,""), "")</f>
        <v/>
      </c>
      <c r="I1080" t="str">
        <f t="shared" ca="1" si="33"/>
        <v/>
      </c>
    </row>
    <row r="1081" spans="1:9" x14ac:dyDescent="0.3">
      <c r="A1081" t="str" cm="1">
        <f t="array" aca="1" ref="A1081" ca="1">TRIM(UPPER(LEFT(INDIRECT("'Postal Code-FSA Input'!"&amp;CELL("address",A1088)), 3)))</f>
        <v/>
      </c>
      <c r="B1081" t="str" cm="1">
        <f t="array" aca="1" ref="B1081" ca="1">IF(INDIRECT(CELL("address",A1081))&lt;&gt;"", _xlfn.XLOOKUP(INDIRECT(CELL("address",A1081)),_FSAData!$B:$B,_FSAData!$C:$C, ""),"")</f>
        <v/>
      </c>
      <c r="C1081" t="str" cm="1">
        <f t="array" aca="1" ref="C1081" ca="1">IF(INDIRECT(CELL("address",A1081))&lt;&gt;"", _xlfn.XLOOKUP(LEFT(INDIRECT(CELL("address",A1081)), 3),_FSAData!$B:$B,_FSAData!$D:$D,""), "")</f>
        <v/>
      </c>
      <c r="D1081" t="str">
        <f t="shared" ca="1" si="32"/>
        <v/>
      </c>
      <c r="F1081" t="str" cm="1">
        <f t="array" aca="1" ref="F1081" ca="1">TRIM(UPPER(LEFT(INDIRECT("'Postal Code-FSA Input'!"&amp;CELL("address",B1088)), 3)))</f>
        <v/>
      </c>
      <c r="G1081" t="str" cm="1">
        <f t="array" aca="1" ref="G1081" ca="1">IF(INDIRECT(CELL("address",F1081))&lt;&gt;"", _xlfn.XLOOKUP(INDIRECT(CELL("address",F1081)),_FSAData!$B:$B,_FSAData!$C:$C, ""),"")</f>
        <v/>
      </c>
      <c r="H1081" t="str" cm="1">
        <f t="array" aca="1" ref="H1081" ca="1">IF(INDIRECT(CELL("address",F1081))&lt;&gt;"", _xlfn.XLOOKUP(LEFT(INDIRECT(CELL("address",F1081)), 3),_FSAData!$B:$B,_FSAData!$D:$D,""), "")</f>
        <v/>
      </c>
      <c r="I1081" t="str">
        <f t="shared" ca="1" si="33"/>
        <v/>
      </c>
    </row>
    <row r="1082" spans="1:9" x14ac:dyDescent="0.3">
      <c r="A1082" t="str" cm="1">
        <f t="array" aca="1" ref="A1082" ca="1">TRIM(UPPER(LEFT(INDIRECT("'Postal Code-FSA Input'!"&amp;CELL("address",A1089)), 3)))</f>
        <v/>
      </c>
      <c r="B1082" t="str" cm="1">
        <f t="array" aca="1" ref="B1082" ca="1">IF(INDIRECT(CELL("address",A1082))&lt;&gt;"", _xlfn.XLOOKUP(INDIRECT(CELL("address",A1082)),_FSAData!$B:$B,_FSAData!$C:$C, ""),"")</f>
        <v/>
      </c>
      <c r="C1082" t="str" cm="1">
        <f t="array" aca="1" ref="C1082" ca="1">IF(INDIRECT(CELL("address",A1082))&lt;&gt;"", _xlfn.XLOOKUP(LEFT(INDIRECT(CELL("address",A1082)), 3),_FSAData!$B:$B,_FSAData!$D:$D,""), "")</f>
        <v/>
      </c>
      <c r="D1082" t="str">
        <f t="shared" ca="1" si="32"/>
        <v/>
      </c>
      <c r="F1082" t="str" cm="1">
        <f t="array" aca="1" ref="F1082" ca="1">TRIM(UPPER(LEFT(INDIRECT("'Postal Code-FSA Input'!"&amp;CELL("address",B1089)), 3)))</f>
        <v/>
      </c>
      <c r="G1082" t="str" cm="1">
        <f t="array" aca="1" ref="G1082" ca="1">IF(INDIRECT(CELL("address",F1082))&lt;&gt;"", _xlfn.XLOOKUP(INDIRECT(CELL("address",F1082)),_FSAData!$B:$B,_FSAData!$C:$C, ""),"")</f>
        <v/>
      </c>
      <c r="H1082" t="str" cm="1">
        <f t="array" aca="1" ref="H1082" ca="1">IF(INDIRECT(CELL("address",F1082))&lt;&gt;"", _xlfn.XLOOKUP(LEFT(INDIRECT(CELL("address",F1082)), 3),_FSAData!$B:$B,_FSAData!$D:$D,""), "")</f>
        <v/>
      </c>
      <c r="I1082" t="str">
        <f t="shared" ca="1" si="33"/>
        <v/>
      </c>
    </row>
    <row r="1083" spans="1:9" x14ac:dyDescent="0.3">
      <c r="A1083" t="str" cm="1">
        <f t="array" aca="1" ref="A1083" ca="1">TRIM(UPPER(LEFT(INDIRECT("'Postal Code-FSA Input'!"&amp;CELL("address",A1090)), 3)))</f>
        <v/>
      </c>
      <c r="B1083" t="str" cm="1">
        <f t="array" aca="1" ref="B1083" ca="1">IF(INDIRECT(CELL("address",A1083))&lt;&gt;"", _xlfn.XLOOKUP(INDIRECT(CELL("address",A1083)),_FSAData!$B:$B,_FSAData!$C:$C, ""),"")</f>
        <v/>
      </c>
      <c r="C1083" t="str" cm="1">
        <f t="array" aca="1" ref="C1083" ca="1">IF(INDIRECT(CELL("address",A1083))&lt;&gt;"", _xlfn.XLOOKUP(LEFT(INDIRECT(CELL("address",A1083)), 3),_FSAData!$B:$B,_FSAData!$D:$D,""), "")</f>
        <v/>
      </c>
      <c r="D1083" t="str">
        <f t="shared" ca="1" si="32"/>
        <v/>
      </c>
      <c r="F1083" t="str" cm="1">
        <f t="array" aca="1" ref="F1083" ca="1">TRIM(UPPER(LEFT(INDIRECT("'Postal Code-FSA Input'!"&amp;CELL("address",B1090)), 3)))</f>
        <v/>
      </c>
      <c r="G1083" t="str" cm="1">
        <f t="array" aca="1" ref="G1083" ca="1">IF(INDIRECT(CELL("address",F1083))&lt;&gt;"", _xlfn.XLOOKUP(INDIRECT(CELL("address",F1083)),_FSAData!$B:$B,_FSAData!$C:$C, ""),"")</f>
        <v/>
      </c>
      <c r="H1083" t="str" cm="1">
        <f t="array" aca="1" ref="H1083" ca="1">IF(INDIRECT(CELL("address",F1083))&lt;&gt;"", _xlfn.XLOOKUP(LEFT(INDIRECT(CELL("address",F1083)), 3),_FSAData!$B:$B,_FSAData!$D:$D,""), "")</f>
        <v/>
      </c>
      <c r="I1083" t="str">
        <f t="shared" ca="1" si="33"/>
        <v/>
      </c>
    </row>
    <row r="1084" spans="1:9" x14ac:dyDescent="0.3">
      <c r="A1084" t="str" cm="1">
        <f t="array" aca="1" ref="A1084" ca="1">TRIM(UPPER(LEFT(INDIRECT("'Postal Code-FSA Input'!"&amp;CELL("address",A1091)), 3)))</f>
        <v/>
      </c>
      <c r="B1084" t="str" cm="1">
        <f t="array" aca="1" ref="B1084" ca="1">IF(INDIRECT(CELL("address",A1084))&lt;&gt;"", _xlfn.XLOOKUP(INDIRECT(CELL("address",A1084)),_FSAData!$B:$B,_FSAData!$C:$C, ""),"")</f>
        <v/>
      </c>
      <c r="C1084" t="str" cm="1">
        <f t="array" aca="1" ref="C1084" ca="1">IF(INDIRECT(CELL("address",A1084))&lt;&gt;"", _xlfn.XLOOKUP(LEFT(INDIRECT(CELL("address",A1084)), 3),_FSAData!$B:$B,_FSAData!$D:$D,""), "")</f>
        <v/>
      </c>
      <c r="D1084" t="str">
        <f t="shared" ca="1" si="32"/>
        <v/>
      </c>
      <c r="F1084" t="str" cm="1">
        <f t="array" aca="1" ref="F1084" ca="1">TRIM(UPPER(LEFT(INDIRECT("'Postal Code-FSA Input'!"&amp;CELL("address",B1091)), 3)))</f>
        <v/>
      </c>
      <c r="G1084" t="str" cm="1">
        <f t="array" aca="1" ref="G1084" ca="1">IF(INDIRECT(CELL("address",F1084))&lt;&gt;"", _xlfn.XLOOKUP(INDIRECT(CELL("address",F1084)),_FSAData!$B:$B,_FSAData!$C:$C, ""),"")</f>
        <v/>
      </c>
      <c r="H1084" t="str" cm="1">
        <f t="array" aca="1" ref="H1084" ca="1">IF(INDIRECT(CELL("address",F1084))&lt;&gt;"", _xlfn.XLOOKUP(LEFT(INDIRECT(CELL("address",F1084)), 3),_FSAData!$B:$B,_FSAData!$D:$D,""), "")</f>
        <v/>
      </c>
      <c r="I1084" t="str">
        <f t="shared" ca="1" si="33"/>
        <v/>
      </c>
    </row>
    <row r="1085" spans="1:9" x14ac:dyDescent="0.3">
      <c r="A1085" t="str" cm="1">
        <f t="array" aca="1" ref="A1085" ca="1">TRIM(UPPER(LEFT(INDIRECT("'Postal Code-FSA Input'!"&amp;CELL("address",A1092)), 3)))</f>
        <v/>
      </c>
      <c r="B1085" t="str" cm="1">
        <f t="array" aca="1" ref="B1085" ca="1">IF(INDIRECT(CELL("address",A1085))&lt;&gt;"", _xlfn.XLOOKUP(INDIRECT(CELL("address",A1085)),_FSAData!$B:$B,_FSAData!$C:$C, ""),"")</f>
        <v/>
      </c>
      <c r="C1085" t="str" cm="1">
        <f t="array" aca="1" ref="C1085" ca="1">IF(INDIRECT(CELL("address",A1085))&lt;&gt;"", _xlfn.XLOOKUP(LEFT(INDIRECT(CELL("address",A1085)), 3),_FSAData!$B:$B,_FSAData!$D:$D,""), "")</f>
        <v/>
      </c>
      <c r="D1085" t="str">
        <f t="shared" ca="1" si="32"/>
        <v/>
      </c>
      <c r="F1085" t="str" cm="1">
        <f t="array" aca="1" ref="F1085" ca="1">TRIM(UPPER(LEFT(INDIRECT("'Postal Code-FSA Input'!"&amp;CELL("address",B1092)), 3)))</f>
        <v/>
      </c>
      <c r="G1085" t="str" cm="1">
        <f t="array" aca="1" ref="G1085" ca="1">IF(INDIRECT(CELL("address",F1085))&lt;&gt;"", _xlfn.XLOOKUP(INDIRECT(CELL("address",F1085)),_FSAData!$B:$B,_FSAData!$C:$C, ""),"")</f>
        <v/>
      </c>
      <c r="H1085" t="str" cm="1">
        <f t="array" aca="1" ref="H1085" ca="1">IF(INDIRECT(CELL("address",F1085))&lt;&gt;"", _xlfn.XLOOKUP(LEFT(INDIRECT(CELL("address",F1085)), 3),_FSAData!$B:$B,_FSAData!$D:$D,""), "")</f>
        <v/>
      </c>
      <c r="I1085" t="str">
        <f t="shared" ca="1" si="33"/>
        <v/>
      </c>
    </row>
    <row r="1086" spans="1:9" x14ac:dyDescent="0.3">
      <c r="A1086" t="str" cm="1">
        <f t="array" aca="1" ref="A1086" ca="1">TRIM(UPPER(LEFT(INDIRECT("'Postal Code-FSA Input'!"&amp;CELL("address",A1093)), 3)))</f>
        <v/>
      </c>
      <c r="B1086" t="str" cm="1">
        <f t="array" aca="1" ref="B1086" ca="1">IF(INDIRECT(CELL("address",A1086))&lt;&gt;"", _xlfn.XLOOKUP(INDIRECT(CELL("address",A1086)),_FSAData!$B:$B,_FSAData!$C:$C, ""),"")</f>
        <v/>
      </c>
      <c r="C1086" t="str" cm="1">
        <f t="array" aca="1" ref="C1086" ca="1">IF(INDIRECT(CELL("address",A1086))&lt;&gt;"", _xlfn.XLOOKUP(LEFT(INDIRECT(CELL("address",A1086)), 3),_FSAData!$B:$B,_FSAData!$D:$D,""), "")</f>
        <v/>
      </c>
      <c r="D1086" t="str">
        <f t="shared" ca="1" si="32"/>
        <v/>
      </c>
      <c r="F1086" t="str" cm="1">
        <f t="array" aca="1" ref="F1086" ca="1">TRIM(UPPER(LEFT(INDIRECT("'Postal Code-FSA Input'!"&amp;CELL("address",B1093)), 3)))</f>
        <v/>
      </c>
      <c r="G1086" t="str" cm="1">
        <f t="array" aca="1" ref="G1086" ca="1">IF(INDIRECT(CELL("address",F1086))&lt;&gt;"", _xlfn.XLOOKUP(INDIRECT(CELL("address",F1086)),_FSAData!$B:$B,_FSAData!$C:$C, ""),"")</f>
        <v/>
      </c>
      <c r="H1086" t="str" cm="1">
        <f t="array" aca="1" ref="H1086" ca="1">IF(INDIRECT(CELL("address",F1086))&lt;&gt;"", _xlfn.XLOOKUP(LEFT(INDIRECT(CELL("address",F1086)), 3),_FSAData!$B:$B,_FSAData!$D:$D,""), "")</f>
        <v/>
      </c>
      <c r="I1086" t="str">
        <f t="shared" ca="1" si="33"/>
        <v/>
      </c>
    </row>
    <row r="1087" spans="1:9" x14ac:dyDescent="0.3">
      <c r="A1087" t="str" cm="1">
        <f t="array" aca="1" ref="A1087" ca="1">TRIM(UPPER(LEFT(INDIRECT("'Postal Code-FSA Input'!"&amp;CELL("address",A1094)), 3)))</f>
        <v/>
      </c>
      <c r="B1087" t="str" cm="1">
        <f t="array" aca="1" ref="B1087" ca="1">IF(INDIRECT(CELL("address",A1087))&lt;&gt;"", _xlfn.XLOOKUP(INDIRECT(CELL("address",A1087)),_FSAData!$B:$B,_FSAData!$C:$C, ""),"")</f>
        <v/>
      </c>
      <c r="C1087" t="str" cm="1">
        <f t="array" aca="1" ref="C1087" ca="1">IF(INDIRECT(CELL("address",A1087))&lt;&gt;"", _xlfn.XLOOKUP(LEFT(INDIRECT(CELL("address",A1087)), 3),_FSAData!$B:$B,_FSAData!$D:$D,""), "")</f>
        <v/>
      </c>
      <c r="D1087" t="str">
        <f t="shared" ca="1" si="32"/>
        <v/>
      </c>
      <c r="F1087" t="str" cm="1">
        <f t="array" aca="1" ref="F1087" ca="1">TRIM(UPPER(LEFT(INDIRECT("'Postal Code-FSA Input'!"&amp;CELL("address",B1094)), 3)))</f>
        <v/>
      </c>
      <c r="G1087" t="str" cm="1">
        <f t="array" aca="1" ref="G1087" ca="1">IF(INDIRECT(CELL("address",F1087))&lt;&gt;"", _xlfn.XLOOKUP(INDIRECT(CELL("address",F1087)),_FSAData!$B:$B,_FSAData!$C:$C, ""),"")</f>
        <v/>
      </c>
      <c r="H1087" t="str" cm="1">
        <f t="array" aca="1" ref="H1087" ca="1">IF(INDIRECT(CELL("address",F1087))&lt;&gt;"", _xlfn.XLOOKUP(LEFT(INDIRECT(CELL("address",F1087)), 3),_FSAData!$B:$B,_FSAData!$D:$D,""), "")</f>
        <v/>
      </c>
      <c r="I1087" t="str">
        <f t="shared" ca="1" si="33"/>
        <v/>
      </c>
    </row>
    <row r="1088" spans="1:9" x14ac:dyDescent="0.3">
      <c r="A1088" t="str" cm="1">
        <f t="array" aca="1" ref="A1088" ca="1">TRIM(UPPER(LEFT(INDIRECT("'Postal Code-FSA Input'!"&amp;CELL("address",A1095)), 3)))</f>
        <v/>
      </c>
      <c r="B1088" t="str" cm="1">
        <f t="array" aca="1" ref="B1088" ca="1">IF(INDIRECT(CELL("address",A1088))&lt;&gt;"", _xlfn.XLOOKUP(INDIRECT(CELL("address",A1088)),_FSAData!$B:$B,_FSAData!$C:$C, ""),"")</f>
        <v/>
      </c>
      <c r="C1088" t="str" cm="1">
        <f t="array" aca="1" ref="C1088" ca="1">IF(INDIRECT(CELL("address",A1088))&lt;&gt;"", _xlfn.XLOOKUP(LEFT(INDIRECT(CELL("address",A1088)), 3),_FSAData!$B:$B,_FSAData!$D:$D,""), "")</f>
        <v/>
      </c>
      <c r="D1088" t="str">
        <f t="shared" ca="1" si="32"/>
        <v/>
      </c>
      <c r="F1088" t="str" cm="1">
        <f t="array" aca="1" ref="F1088" ca="1">TRIM(UPPER(LEFT(INDIRECT("'Postal Code-FSA Input'!"&amp;CELL("address",B1095)), 3)))</f>
        <v/>
      </c>
      <c r="G1088" t="str" cm="1">
        <f t="array" aca="1" ref="G1088" ca="1">IF(INDIRECT(CELL("address",F1088))&lt;&gt;"", _xlfn.XLOOKUP(INDIRECT(CELL("address",F1088)),_FSAData!$B:$B,_FSAData!$C:$C, ""),"")</f>
        <v/>
      </c>
      <c r="H1088" t="str" cm="1">
        <f t="array" aca="1" ref="H1088" ca="1">IF(INDIRECT(CELL("address",F1088))&lt;&gt;"", _xlfn.XLOOKUP(LEFT(INDIRECT(CELL("address",F1088)), 3),_FSAData!$B:$B,_FSAData!$D:$D,""), "")</f>
        <v/>
      </c>
      <c r="I1088" t="str">
        <f t="shared" ca="1" si="33"/>
        <v/>
      </c>
    </row>
    <row r="1089" spans="1:9" x14ac:dyDescent="0.3">
      <c r="A1089" t="str" cm="1">
        <f t="array" aca="1" ref="A1089" ca="1">TRIM(UPPER(LEFT(INDIRECT("'Postal Code-FSA Input'!"&amp;CELL("address",A1096)), 3)))</f>
        <v/>
      </c>
      <c r="B1089" t="str" cm="1">
        <f t="array" aca="1" ref="B1089" ca="1">IF(INDIRECT(CELL("address",A1089))&lt;&gt;"", _xlfn.XLOOKUP(INDIRECT(CELL("address",A1089)),_FSAData!$B:$B,_FSAData!$C:$C, ""),"")</f>
        <v/>
      </c>
      <c r="C1089" t="str" cm="1">
        <f t="array" aca="1" ref="C1089" ca="1">IF(INDIRECT(CELL("address",A1089))&lt;&gt;"", _xlfn.XLOOKUP(LEFT(INDIRECT(CELL("address",A1089)), 3),_FSAData!$B:$B,_FSAData!$D:$D,""), "")</f>
        <v/>
      </c>
      <c r="D1089" t="str">
        <f t="shared" ca="1" si="32"/>
        <v/>
      </c>
      <c r="F1089" t="str" cm="1">
        <f t="array" aca="1" ref="F1089" ca="1">TRIM(UPPER(LEFT(INDIRECT("'Postal Code-FSA Input'!"&amp;CELL("address",B1096)), 3)))</f>
        <v/>
      </c>
      <c r="G1089" t="str" cm="1">
        <f t="array" aca="1" ref="G1089" ca="1">IF(INDIRECT(CELL("address",F1089))&lt;&gt;"", _xlfn.XLOOKUP(INDIRECT(CELL("address",F1089)),_FSAData!$B:$B,_FSAData!$C:$C, ""),"")</f>
        <v/>
      </c>
      <c r="H1089" t="str" cm="1">
        <f t="array" aca="1" ref="H1089" ca="1">IF(INDIRECT(CELL("address",F1089))&lt;&gt;"", _xlfn.XLOOKUP(LEFT(INDIRECT(CELL("address",F1089)), 3),_FSAData!$B:$B,_FSAData!$D:$D,""), "")</f>
        <v/>
      </c>
      <c r="I1089" t="str">
        <f t="shared" ca="1" si="33"/>
        <v/>
      </c>
    </row>
    <row r="1090" spans="1:9" x14ac:dyDescent="0.3">
      <c r="A1090" t="str" cm="1">
        <f t="array" aca="1" ref="A1090" ca="1">TRIM(UPPER(LEFT(INDIRECT("'Postal Code-FSA Input'!"&amp;CELL("address",A1097)), 3)))</f>
        <v/>
      </c>
      <c r="B1090" t="str" cm="1">
        <f t="array" aca="1" ref="B1090" ca="1">IF(INDIRECT(CELL("address",A1090))&lt;&gt;"", _xlfn.XLOOKUP(INDIRECT(CELL("address",A1090)),_FSAData!$B:$B,_FSAData!$C:$C, ""),"")</f>
        <v/>
      </c>
      <c r="C1090" t="str" cm="1">
        <f t="array" aca="1" ref="C1090" ca="1">IF(INDIRECT(CELL("address",A1090))&lt;&gt;"", _xlfn.XLOOKUP(LEFT(INDIRECT(CELL("address",A1090)), 3),_FSAData!$B:$B,_FSAData!$D:$D,""), "")</f>
        <v/>
      </c>
      <c r="D1090" t="str">
        <f t="shared" ca="1" si="32"/>
        <v/>
      </c>
      <c r="F1090" t="str" cm="1">
        <f t="array" aca="1" ref="F1090" ca="1">TRIM(UPPER(LEFT(INDIRECT("'Postal Code-FSA Input'!"&amp;CELL("address",B1097)), 3)))</f>
        <v/>
      </c>
      <c r="G1090" t="str" cm="1">
        <f t="array" aca="1" ref="G1090" ca="1">IF(INDIRECT(CELL("address",F1090))&lt;&gt;"", _xlfn.XLOOKUP(INDIRECT(CELL("address",F1090)),_FSAData!$B:$B,_FSAData!$C:$C, ""),"")</f>
        <v/>
      </c>
      <c r="H1090" t="str" cm="1">
        <f t="array" aca="1" ref="H1090" ca="1">IF(INDIRECT(CELL("address",F1090))&lt;&gt;"", _xlfn.XLOOKUP(LEFT(INDIRECT(CELL("address",F1090)), 3),_FSAData!$B:$B,_FSAData!$D:$D,""), "")</f>
        <v/>
      </c>
      <c r="I1090" t="str">
        <f t="shared" ca="1" si="33"/>
        <v/>
      </c>
    </row>
    <row r="1091" spans="1:9" x14ac:dyDescent="0.3">
      <c r="A1091" t="str" cm="1">
        <f t="array" aca="1" ref="A1091" ca="1">TRIM(UPPER(LEFT(INDIRECT("'Postal Code-FSA Input'!"&amp;CELL("address",A1098)), 3)))</f>
        <v/>
      </c>
      <c r="B1091" t="str" cm="1">
        <f t="array" aca="1" ref="B1091" ca="1">IF(INDIRECT(CELL("address",A1091))&lt;&gt;"", _xlfn.XLOOKUP(INDIRECT(CELL("address",A1091)),_FSAData!$B:$B,_FSAData!$C:$C, ""),"")</f>
        <v/>
      </c>
      <c r="C1091" t="str" cm="1">
        <f t="array" aca="1" ref="C1091" ca="1">IF(INDIRECT(CELL("address",A1091))&lt;&gt;"", _xlfn.XLOOKUP(LEFT(INDIRECT(CELL("address",A1091)), 3),_FSAData!$B:$B,_FSAData!$D:$D,""), "")</f>
        <v/>
      </c>
      <c r="D1091" t="str">
        <f t="shared" ca="1" si="32"/>
        <v/>
      </c>
      <c r="F1091" t="str" cm="1">
        <f t="array" aca="1" ref="F1091" ca="1">TRIM(UPPER(LEFT(INDIRECT("'Postal Code-FSA Input'!"&amp;CELL("address",B1098)), 3)))</f>
        <v/>
      </c>
      <c r="G1091" t="str" cm="1">
        <f t="array" aca="1" ref="G1091" ca="1">IF(INDIRECT(CELL("address",F1091))&lt;&gt;"", _xlfn.XLOOKUP(INDIRECT(CELL("address",F1091)),_FSAData!$B:$B,_FSAData!$C:$C, ""),"")</f>
        <v/>
      </c>
      <c r="H1091" t="str" cm="1">
        <f t="array" aca="1" ref="H1091" ca="1">IF(INDIRECT(CELL("address",F1091))&lt;&gt;"", _xlfn.XLOOKUP(LEFT(INDIRECT(CELL("address",F1091)), 3),_FSAData!$B:$B,_FSAData!$D:$D,""), "")</f>
        <v/>
      </c>
      <c r="I1091" t="str">
        <f t="shared" ca="1" si="33"/>
        <v/>
      </c>
    </row>
    <row r="1092" spans="1:9" x14ac:dyDescent="0.3">
      <c r="A1092" t="str" cm="1">
        <f t="array" aca="1" ref="A1092" ca="1">TRIM(UPPER(LEFT(INDIRECT("'Postal Code-FSA Input'!"&amp;CELL("address",A1099)), 3)))</f>
        <v/>
      </c>
      <c r="B1092" t="str" cm="1">
        <f t="array" aca="1" ref="B1092" ca="1">IF(INDIRECT(CELL("address",A1092))&lt;&gt;"", _xlfn.XLOOKUP(INDIRECT(CELL("address",A1092)),_FSAData!$B:$B,_FSAData!$C:$C, ""),"")</f>
        <v/>
      </c>
      <c r="C1092" t="str" cm="1">
        <f t="array" aca="1" ref="C1092" ca="1">IF(INDIRECT(CELL("address",A1092))&lt;&gt;"", _xlfn.XLOOKUP(LEFT(INDIRECT(CELL("address",A1092)), 3),_FSAData!$B:$B,_FSAData!$D:$D,""), "")</f>
        <v/>
      </c>
      <c r="D1092" t="str">
        <f t="shared" ca="1" si="32"/>
        <v/>
      </c>
      <c r="F1092" t="str" cm="1">
        <f t="array" aca="1" ref="F1092" ca="1">TRIM(UPPER(LEFT(INDIRECT("'Postal Code-FSA Input'!"&amp;CELL("address",B1099)), 3)))</f>
        <v/>
      </c>
      <c r="G1092" t="str" cm="1">
        <f t="array" aca="1" ref="G1092" ca="1">IF(INDIRECT(CELL("address",F1092))&lt;&gt;"", _xlfn.XLOOKUP(INDIRECT(CELL("address",F1092)),_FSAData!$B:$B,_FSAData!$C:$C, ""),"")</f>
        <v/>
      </c>
      <c r="H1092" t="str" cm="1">
        <f t="array" aca="1" ref="H1092" ca="1">IF(INDIRECT(CELL("address",F1092))&lt;&gt;"", _xlfn.XLOOKUP(LEFT(INDIRECT(CELL("address",F1092)), 3),_FSAData!$B:$B,_FSAData!$D:$D,""), "")</f>
        <v/>
      </c>
      <c r="I1092" t="str">
        <f t="shared" ca="1" si="33"/>
        <v/>
      </c>
    </row>
    <row r="1093" spans="1:9" x14ac:dyDescent="0.3">
      <c r="A1093" t="str" cm="1">
        <f t="array" aca="1" ref="A1093" ca="1">TRIM(UPPER(LEFT(INDIRECT("'Postal Code-FSA Input'!"&amp;CELL("address",A1100)), 3)))</f>
        <v/>
      </c>
      <c r="B1093" t="str" cm="1">
        <f t="array" aca="1" ref="B1093" ca="1">IF(INDIRECT(CELL("address",A1093))&lt;&gt;"", _xlfn.XLOOKUP(INDIRECT(CELL("address",A1093)),_FSAData!$B:$B,_FSAData!$C:$C, ""),"")</f>
        <v/>
      </c>
      <c r="C1093" t="str" cm="1">
        <f t="array" aca="1" ref="C1093" ca="1">IF(INDIRECT(CELL("address",A1093))&lt;&gt;"", _xlfn.XLOOKUP(LEFT(INDIRECT(CELL("address",A1093)), 3),_FSAData!$B:$B,_FSAData!$D:$D,""), "")</f>
        <v/>
      </c>
      <c r="D1093" t="str">
        <f t="shared" ca="1" si="32"/>
        <v/>
      </c>
      <c r="F1093" t="str" cm="1">
        <f t="array" aca="1" ref="F1093" ca="1">TRIM(UPPER(LEFT(INDIRECT("'Postal Code-FSA Input'!"&amp;CELL("address",B1100)), 3)))</f>
        <v/>
      </c>
      <c r="G1093" t="str" cm="1">
        <f t="array" aca="1" ref="G1093" ca="1">IF(INDIRECT(CELL("address",F1093))&lt;&gt;"", _xlfn.XLOOKUP(INDIRECT(CELL("address",F1093)),_FSAData!$B:$B,_FSAData!$C:$C, ""),"")</f>
        <v/>
      </c>
      <c r="H1093" t="str" cm="1">
        <f t="array" aca="1" ref="H1093" ca="1">IF(INDIRECT(CELL("address",F1093))&lt;&gt;"", _xlfn.XLOOKUP(LEFT(INDIRECT(CELL("address",F1093)), 3),_FSAData!$B:$B,_FSAData!$D:$D,""), "")</f>
        <v/>
      </c>
      <c r="I1093" t="str">
        <f t="shared" ca="1" si="33"/>
        <v/>
      </c>
    </row>
    <row r="1094" spans="1:9" x14ac:dyDescent="0.3">
      <c r="A1094" t="str" cm="1">
        <f t="array" aca="1" ref="A1094" ca="1">TRIM(UPPER(LEFT(INDIRECT("'Postal Code-FSA Input'!"&amp;CELL("address",A1101)), 3)))</f>
        <v/>
      </c>
      <c r="B1094" t="str" cm="1">
        <f t="array" aca="1" ref="B1094" ca="1">IF(INDIRECT(CELL("address",A1094))&lt;&gt;"", _xlfn.XLOOKUP(INDIRECT(CELL("address",A1094)),_FSAData!$B:$B,_FSAData!$C:$C, ""),"")</f>
        <v/>
      </c>
      <c r="C1094" t="str" cm="1">
        <f t="array" aca="1" ref="C1094" ca="1">IF(INDIRECT(CELL("address",A1094))&lt;&gt;"", _xlfn.XLOOKUP(LEFT(INDIRECT(CELL("address",A1094)), 3),_FSAData!$B:$B,_FSAData!$D:$D,""), "")</f>
        <v/>
      </c>
      <c r="D1094" t="str">
        <f t="shared" ref="D1094:D1157" ca="1" si="34">IF(B1094&lt;&gt;"",ACOS(COS(RADIANS(90-$B$2)) * COS(RADIANS(90-B1094)) + SIN(RADIANS(90-$B$2)) * SIN(RADIANS(90-B1094)) * COS(RADIANS($C$2-C1094))) * 6371,"")</f>
        <v/>
      </c>
      <c r="F1094" t="str" cm="1">
        <f t="array" aca="1" ref="F1094" ca="1">TRIM(UPPER(LEFT(INDIRECT("'Postal Code-FSA Input'!"&amp;CELL("address",B1101)), 3)))</f>
        <v/>
      </c>
      <c r="G1094" t="str" cm="1">
        <f t="array" aca="1" ref="G1094" ca="1">IF(INDIRECT(CELL("address",F1094))&lt;&gt;"", _xlfn.XLOOKUP(INDIRECT(CELL("address",F1094)),_FSAData!$B:$B,_FSAData!$C:$C, ""),"")</f>
        <v/>
      </c>
      <c r="H1094" t="str" cm="1">
        <f t="array" aca="1" ref="H1094" ca="1">IF(INDIRECT(CELL("address",F1094))&lt;&gt;"", _xlfn.XLOOKUP(LEFT(INDIRECT(CELL("address",F1094)), 3),_FSAData!$B:$B,_FSAData!$D:$D,""), "")</f>
        <v/>
      </c>
      <c r="I1094" t="str">
        <f t="shared" ref="I1094:I1157" ca="1" si="35">IF(G1094&lt;&gt;"",ACOS(COS(RADIANS(90-$B$2)) * COS(RADIANS(90-G1094)) + SIN(RADIANS(90-$B$2)) * SIN(RADIANS(90-G1094)) * COS(RADIANS($C$2-H1094))) * 6371,"")</f>
        <v/>
      </c>
    </row>
    <row r="1095" spans="1:9" x14ac:dyDescent="0.3">
      <c r="A1095" t="str" cm="1">
        <f t="array" aca="1" ref="A1095" ca="1">TRIM(UPPER(LEFT(INDIRECT("'Postal Code-FSA Input'!"&amp;CELL("address",A1102)), 3)))</f>
        <v/>
      </c>
      <c r="B1095" t="str" cm="1">
        <f t="array" aca="1" ref="B1095" ca="1">IF(INDIRECT(CELL("address",A1095))&lt;&gt;"", _xlfn.XLOOKUP(INDIRECT(CELL("address",A1095)),_FSAData!$B:$B,_FSAData!$C:$C, ""),"")</f>
        <v/>
      </c>
      <c r="C1095" t="str" cm="1">
        <f t="array" aca="1" ref="C1095" ca="1">IF(INDIRECT(CELL("address",A1095))&lt;&gt;"", _xlfn.XLOOKUP(LEFT(INDIRECT(CELL("address",A1095)), 3),_FSAData!$B:$B,_FSAData!$D:$D,""), "")</f>
        <v/>
      </c>
      <c r="D1095" t="str">
        <f t="shared" ca="1" si="34"/>
        <v/>
      </c>
      <c r="F1095" t="str" cm="1">
        <f t="array" aca="1" ref="F1095" ca="1">TRIM(UPPER(LEFT(INDIRECT("'Postal Code-FSA Input'!"&amp;CELL("address",B1102)), 3)))</f>
        <v/>
      </c>
      <c r="G1095" t="str" cm="1">
        <f t="array" aca="1" ref="G1095" ca="1">IF(INDIRECT(CELL("address",F1095))&lt;&gt;"", _xlfn.XLOOKUP(INDIRECT(CELL("address",F1095)),_FSAData!$B:$B,_FSAData!$C:$C, ""),"")</f>
        <v/>
      </c>
      <c r="H1095" t="str" cm="1">
        <f t="array" aca="1" ref="H1095" ca="1">IF(INDIRECT(CELL("address",F1095))&lt;&gt;"", _xlfn.XLOOKUP(LEFT(INDIRECT(CELL("address",F1095)), 3),_FSAData!$B:$B,_FSAData!$D:$D,""), "")</f>
        <v/>
      </c>
      <c r="I1095" t="str">
        <f t="shared" ca="1" si="35"/>
        <v/>
      </c>
    </row>
    <row r="1096" spans="1:9" x14ac:dyDescent="0.3">
      <c r="A1096" t="str" cm="1">
        <f t="array" aca="1" ref="A1096" ca="1">TRIM(UPPER(LEFT(INDIRECT("'Postal Code-FSA Input'!"&amp;CELL("address",A1103)), 3)))</f>
        <v/>
      </c>
      <c r="B1096" t="str" cm="1">
        <f t="array" aca="1" ref="B1096" ca="1">IF(INDIRECT(CELL("address",A1096))&lt;&gt;"", _xlfn.XLOOKUP(INDIRECT(CELL("address",A1096)),_FSAData!$B:$B,_FSAData!$C:$C, ""),"")</f>
        <v/>
      </c>
      <c r="C1096" t="str" cm="1">
        <f t="array" aca="1" ref="C1096" ca="1">IF(INDIRECT(CELL("address",A1096))&lt;&gt;"", _xlfn.XLOOKUP(LEFT(INDIRECT(CELL("address",A1096)), 3),_FSAData!$B:$B,_FSAData!$D:$D,""), "")</f>
        <v/>
      </c>
      <c r="D1096" t="str">
        <f t="shared" ca="1" si="34"/>
        <v/>
      </c>
      <c r="F1096" t="str" cm="1">
        <f t="array" aca="1" ref="F1096" ca="1">TRIM(UPPER(LEFT(INDIRECT("'Postal Code-FSA Input'!"&amp;CELL("address",B1103)), 3)))</f>
        <v/>
      </c>
      <c r="G1096" t="str" cm="1">
        <f t="array" aca="1" ref="G1096" ca="1">IF(INDIRECT(CELL("address",F1096))&lt;&gt;"", _xlfn.XLOOKUP(INDIRECT(CELL("address",F1096)),_FSAData!$B:$B,_FSAData!$C:$C, ""),"")</f>
        <v/>
      </c>
      <c r="H1096" t="str" cm="1">
        <f t="array" aca="1" ref="H1096" ca="1">IF(INDIRECT(CELL("address",F1096))&lt;&gt;"", _xlfn.XLOOKUP(LEFT(INDIRECT(CELL("address",F1096)), 3),_FSAData!$B:$B,_FSAData!$D:$D,""), "")</f>
        <v/>
      </c>
      <c r="I1096" t="str">
        <f t="shared" ca="1" si="35"/>
        <v/>
      </c>
    </row>
    <row r="1097" spans="1:9" x14ac:dyDescent="0.3">
      <c r="A1097" t="str" cm="1">
        <f t="array" aca="1" ref="A1097" ca="1">TRIM(UPPER(LEFT(INDIRECT("'Postal Code-FSA Input'!"&amp;CELL("address",A1104)), 3)))</f>
        <v/>
      </c>
      <c r="B1097" t="str" cm="1">
        <f t="array" aca="1" ref="B1097" ca="1">IF(INDIRECT(CELL("address",A1097))&lt;&gt;"", _xlfn.XLOOKUP(INDIRECT(CELL("address",A1097)),_FSAData!$B:$B,_FSAData!$C:$C, ""),"")</f>
        <v/>
      </c>
      <c r="C1097" t="str" cm="1">
        <f t="array" aca="1" ref="C1097" ca="1">IF(INDIRECT(CELL("address",A1097))&lt;&gt;"", _xlfn.XLOOKUP(LEFT(INDIRECT(CELL("address",A1097)), 3),_FSAData!$B:$B,_FSAData!$D:$D,""), "")</f>
        <v/>
      </c>
      <c r="D1097" t="str">
        <f t="shared" ca="1" si="34"/>
        <v/>
      </c>
      <c r="F1097" t="str" cm="1">
        <f t="array" aca="1" ref="F1097" ca="1">TRIM(UPPER(LEFT(INDIRECT("'Postal Code-FSA Input'!"&amp;CELL("address",B1104)), 3)))</f>
        <v/>
      </c>
      <c r="G1097" t="str" cm="1">
        <f t="array" aca="1" ref="G1097" ca="1">IF(INDIRECT(CELL("address",F1097))&lt;&gt;"", _xlfn.XLOOKUP(INDIRECT(CELL("address",F1097)),_FSAData!$B:$B,_FSAData!$C:$C, ""),"")</f>
        <v/>
      </c>
      <c r="H1097" t="str" cm="1">
        <f t="array" aca="1" ref="H1097" ca="1">IF(INDIRECT(CELL("address",F1097))&lt;&gt;"", _xlfn.XLOOKUP(LEFT(INDIRECT(CELL("address",F1097)), 3),_FSAData!$B:$B,_FSAData!$D:$D,""), "")</f>
        <v/>
      </c>
      <c r="I1097" t="str">
        <f t="shared" ca="1" si="35"/>
        <v/>
      </c>
    </row>
    <row r="1098" spans="1:9" x14ac:dyDescent="0.3">
      <c r="A1098" t="str" cm="1">
        <f t="array" aca="1" ref="A1098" ca="1">TRIM(UPPER(LEFT(INDIRECT("'Postal Code-FSA Input'!"&amp;CELL("address",A1105)), 3)))</f>
        <v/>
      </c>
      <c r="B1098" t="str" cm="1">
        <f t="array" aca="1" ref="B1098" ca="1">IF(INDIRECT(CELL("address",A1098))&lt;&gt;"", _xlfn.XLOOKUP(INDIRECT(CELL("address",A1098)),_FSAData!$B:$B,_FSAData!$C:$C, ""),"")</f>
        <v/>
      </c>
      <c r="C1098" t="str" cm="1">
        <f t="array" aca="1" ref="C1098" ca="1">IF(INDIRECT(CELL("address",A1098))&lt;&gt;"", _xlfn.XLOOKUP(LEFT(INDIRECT(CELL("address",A1098)), 3),_FSAData!$B:$B,_FSAData!$D:$D,""), "")</f>
        <v/>
      </c>
      <c r="D1098" t="str">
        <f t="shared" ca="1" si="34"/>
        <v/>
      </c>
      <c r="F1098" t="str" cm="1">
        <f t="array" aca="1" ref="F1098" ca="1">TRIM(UPPER(LEFT(INDIRECT("'Postal Code-FSA Input'!"&amp;CELL("address",B1105)), 3)))</f>
        <v/>
      </c>
      <c r="G1098" t="str" cm="1">
        <f t="array" aca="1" ref="G1098" ca="1">IF(INDIRECT(CELL("address",F1098))&lt;&gt;"", _xlfn.XLOOKUP(INDIRECT(CELL("address",F1098)),_FSAData!$B:$B,_FSAData!$C:$C, ""),"")</f>
        <v/>
      </c>
      <c r="H1098" t="str" cm="1">
        <f t="array" aca="1" ref="H1098" ca="1">IF(INDIRECT(CELL("address",F1098))&lt;&gt;"", _xlfn.XLOOKUP(LEFT(INDIRECT(CELL("address",F1098)), 3),_FSAData!$B:$B,_FSAData!$D:$D,""), "")</f>
        <v/>
      </c>
      <c r="I1098" t="str">
        <f t="shared" ca="1" si="35"/>
        <v/>
      </c>
    </row>
    <row r="1099" spans="1:9" x14ac:dyDescent="0.3">
      <c r="A1099" t="str" cm="1">
        <f t="array" aca="1" ref="A1099" ca="1">TRIM(UPPER(LEFT(INDIRECT("'Postal Code-FSA Input'!"&amp;CELL("address",A1106)), 3)))</f>
        <v/>
      </c>
      <c r="B1099" t="str" cm="1">
        <f t="array" aca="1" ref="B1099" ca="1">IF(INDIRECT(CELL("address",A1099))&lt;&gt;"", _xlfn.XLOOKUP(INDIRECT(CELL("address",A1099)),_FSAData!$B:$B,_FSAData!$C:$C, ""),"")</f>
        <v/>
      </c>
      <c r="C1099" t="str" cm="1">
        <f t="array" aca="1" ref="C1099" ca="1">IF(INDIRECT(CELL("address",A1099))&lt;&gt;"", _xlfn.XLOOKUP(LEFT(INDIRECT(CELL("address",A1099)), 3),_FSAData!$B:$B,_FSAData!$D:$D,""), "")</f>
        <v/>
      </c>
      <c r="D1099" t="str">
        <f t="shared" ca="1" si="34"/>
        <v/>
      </c>
      <c r="F1099" t="str" cm="1">
        <f t="array" aca="1" ref="F1099" ca="1">TRIM(UPPER(LEFT(INDIRECT("'Postal Code-FSA Input'!"&amp;CELL("address",B1106)), 3)))</f>
        <v/>
      </c>
      <c r="G1099" t="str" cm="1">
        <f t="array" aca="1" ref="G1099" ca="1">IF(INDIRECT(CELL("address",F1099))&lt;&gt;"", _xlfn.XLOOKUP(INDIRECT(CELL("address",F1099)),_FSAData!$B:$B,_FSAData!$C:$C, ""),"")</f>
        <v/>
      </c>
      <c r="H1099" t="str" cm="1">
        <f t="array" aca="1" ref="H1099" ca="1">IF(INDIRECT(CELL("address",F1099))&lt;&gt;"", _xlfn.XLOOKUP(LEFT(INDIRECT(CELL("address",F1099)), 3),_FSAData!$B:$B,_FSAData!$D:$D,""), "")</f>
        <v/>
      </c>
      <c r="I1099" t="str">
        <f t="shared" ca="1" si="35"/>
        <v/>
      </c>
    </row>
    <row r="1100" spans="1:9" x14ac:dyDescent="0.3">
      <c r="A1100" t="str" cm="1">
        <f t="array" aca="1" ref="A1100" ca="1">TRIM(UPPER(LEFT(INDIRECT("'Postal Code-FSA Input'!"&amp;CELL("address",A1107)), 3)))</f>
        <v/>
      </c>
      <c r="B1100" t="str" cm="1">
        <f t="array" aca="1" ref="B1100" ca="1">IF(INDIRECT(CELL("address",A1100))&lt;&gt;"", _xlfn.XLOOKUP(INDIRECT(CELL("address",A1100)),_FSAData!$B:$B,_FSAData!$C:$C, ""),"")</f>
        <v/>
      </c>
      <c r="C1100" t="str" cm="1">
        <f t="array" aca="1" ref="C1100" ca="1">IF(INDIRECT(CELL("address",A1100))&lt;&gt;"", _xlfn.XLOOKUP(LEFT(INDIRECT(CELL("address",A1100)), 3),_FSAData!$B:$B,_FSAData!$D:$D,""), "")</f>
        <v/>
      </c>
      <c r="D1100" t="str">
        <f t="shared" ca="1" si="34"/>
        <v/>
      </c>
      <c r="F1100" t="str" cm="1">
        <f t="array" aca="1" ref="F1100" ca="1">TRIM(UPPER(LEFT(INDIRECT("'Postal Code-FSA Input'!"&amp;CELL("address",B1107)), 3)))</f>
        <v/>
      </c>
      <c r="G1100" t="str" cm="1">
        <f t="array" aca="1" ref="G1100" ca="1">IF(INDIRECT(CELL("address",F1100))&lt;&gt;"", _xlfn.XLOOKUP(INDIRECT(CELL("address",F1100)),_FSAData!$B:$B,_FSAData!$C:$C, ""),"")</f>
        <v/>
      </c>
      <c r="H1100" t="str" cm="1">
        <f t="array" aca="1" ref="H1100" ca="1">IF(INDIRECT(CELL("address",F1100))&lt;&gt;"", _xlfn.XLOOKUP(LEFT(INDIRECT(CELL("address",F1100)), 3),_FSAData!$B:$B,_FSAData!$D:$D,""), "")</f>
        <v/>
      </c>
      <c r="I1100" t="str">
        <f t="shared" ca="1" si="35"/>
        <v/>
      </c>
    </row>
    <row r="1101" spans="1:9" x14ac:dyDescent="0.3">
      <c r="A1101" t="str" cm="1">
        <f t="array" aca="1" ref="A1101" ca="1">TRIM(UPPER(LEFT(INDIRECT("'Postal Code-FSA Input'!"&amp;CELL("address",A1108)), 3)))</f>
        <v/>
      </c>
      <c r="B1101" t="str" cm="1">
        <f t="array" aca="1" ref="B1101" ca="1">IF(INDIRECT(CELL("address",A1101))&lt;&gt;"", _xlfn.XLOOKUP(INDIRECT(CELL("address",A1101)),_FSAData!$B:$B,_FSAData!$C:$C, ""),"")</f>
        <v/>
      </c>
      <c r="C1101" t="str" cm="1">
        <f t="array" aca="1" ref="C1101" ca="1">IF(INDIRECT(CELL("address",A1101))&lt;&gt;"", _xlfn.XLOOKUP(LEFT(INDIRECT(CELL("address",A1101)), 3),_FSAData!$B:$B,_FSAData!$D:$D,""), "")</f>
        <v/>
      </c>
      <c r="D1101" t="str">
        <f t="shared" ca="1" si="34"/>
        <v/>
      </c>
      <c r="F1101" t="str" cm="1">
        <f t="array" aca="1" ref="F1101" ca="1">TRIM(UPPER(LEFT(INDIRECT("'Postal Code-FSA Input'!"&amp;CELL("address",B1108)), 3)))</f>
        <v/>
      </c>
      <c r="G1101" t="str" cm="1">
        <f t="array" aca="1" ref="G1101" ca="1">IF(INDIRECT(CELL("address",F1101))&lt;&gt;"", _xlfn.XLOOKUP(INDIRECT(CELL("address",F1101)),_FSAData!$B:$B,_FSAData!$C:$C, ""),"")</f>
        <v/>
      </c>
      <c r="H1101" t="str" cm="1">
        <f t="array" aca="1" ref="H1101" ca="1">IF(INDIRECT(CELL("address",F1101))&lt;&gt;"", _xlfn.XLOOKUP(LEFT(INDIRECT(CELL("address",F1101)), 3),_FSAData!$B:$B,_FSAData!$D:$D,""), "")</f>
        <v/>
      </c>
      <c r="I1101" t="str">
        <f t="shared" ca="1" si="35"/>
        <v/>
      </c>
    </row>
    <row r="1102" spans="1:9" x14ac:dyDescent="0.3">
      <c r="A1102" t="str" cm="1">
        <f t="array" aca="1" ref="A1102" ca="1">TRIM(UPPER(LEFT(INDIRECT("'Postal Code-FSA Input'!"&amp;CELL("address",A1109)), 3)))</f>
        <v/>
      </c>
      <c r="B1102" t="str" cm="1">
        <f t="array" aca="1" ref="B1102" ca="1">IF(INDIRECT(CELL("address",A1102))&lt;&gt;"", _xlfn.XLOOKUP(INDIRECT(CELL("address",A1102)),_FSAData!$B:$B,_FSAData!$C:$C, ""),"")</f>
        <v/>
      </c>
      <c r="C1102" t="str" cm="1">
        <f t="array" aca="1" ref="C1102" ca="1">IF(INDIRECT(CELL("address",A1102))&lt;&gt;"", _xlfn.XLOOKUP(LEFT(INDIRECT(CELL("address",A1102)), 3),_FSAData!$B:$B,_FSAData!$D:$D,""), "")</f>
        <v/>
      </c>
      <c r="D1102" t="str">
        <f t="shared" ca="1" si="34"/>
        <v/>
      </c>
      <c r="F1102" t="str" cm="1">
        <f t="array" aca="1" ref="F1102" ca="1">TRIM(UPPER(LEFT(INDIRECT("'Postal Code-FSA Input'!"&amp;CELL("address",B1109)), 3)))</f>
        <v/>
      </c>
      <c r="G1102" t="str" cm="1">
        <f t="array" aca="1" ref="G1102" ca="1">IF(INDIRECT(CELL("address",F1102))&lt;&gt;"", _xlfn.XLOOKUP(INDIRECT(CELL("address",F1102)),_FSAData!$B:$B,_FSAData!$C:$C, ""),"")</f>
        <v/>
      </c>
      <c r="H1102" t="str" cm="1">
        <f t="array" aca="1" ref="H1102" ca="1">IF(INDIRECT(CELL("address",F1102))&lt;&gt;"", _xlfn.XLOOKUP(LEFT(INDIRECT(CELL("address",F1102)), 3),_FSAData!$B:$B,_FSAData!$D:$D,""), "")</f>
        <v/>
      </c>
      <c r="I1102" t="str">
        <f t="shared" ca="1" si="35"/>
        <v/>
      </c>
    </row>
    <row r="1103" spans="1:9" x14ac:dyDescent="0.3">
      <c r="A1103" t="str" cm="1">
        <f t="array" aca="1" ref="A1103" ca="1">TRIM(UPPER(LEFT(INDIRECT("'Postal Code-FSA Input'!"&amp;CELL("address",A1110)), 3)))</f>
        <v/>
      </c>
      <c r="B1103" t="str" cm="1">
        <f t="array" aca="1" ref="B1103" ca="1">IF(INDIRECT(CELL("address",A1103))&lt;&gt;"", _xlfn.XLOOKUP(INDIRECT(CELL("address",A1103)),_FSAData!$B:$B,_FSAData!$C:$C, ""),"")</f>
        <v/>
      </c>
      <c r="C1103" t="str" cm="1">
        <f t="array" aca="1" ref="C1103" ca="1">IF(INDIRECT(CELL("address",A1103))&lt;&gt;"", _xlfn.XLOOKUP(LEFT(INDIRECT(CELL("address",A1103)), 3),_FSAData!$B:$B,_FSAData!$D:$D,""), "")</f>
        <v/>
      </c>
      <c r="D1103" t="str">
        <f t="shared" ca="1" si="34"/>
        <v/>
      </c>
      <c r="F1103" t="str" cm="1">
        <f t="array" aca="1" ref="F1103" ca="1">TRIM(UPPER(LEFT(INDIRECT("'Postal Code-FSA Input'!"&amp;CELL("address",B1110)), 3)))</f>
        <v/>
      </c>
      <c r="G1103" t="str" cm="1">
        <f t="array" aca="1" ref="G1103" ca="1">IF(INDIRECT(CELL("address",F1103))&lt;&gt;"", _xlfn.XLOOKUP(INDIRECT(CELL("address",F1103)),_FSAData!$B:$B,_FSAData!$C:$C, ""),"")</f>
        <v/>
      </c>
      <c r="H1103" t="str" cm="1">
        <f t="array" aca="1" ref="H1103" ca="1">IF(INDIRECT(CELL("address",F1103))&lt;&gt;"", _xlfn.XLOOKUP(LEFT(INDIRECT(CELL("address",F1103)), 3),_FSAData!$B:$B,_FSAData!$D:$D,""), "")</f>
        <v/>
      </c>
      <c r="I1103" t="str">
        <f t="shared" ca="1" si="35"/>
        <v/>
      </c>
    </row>
    <row r="1104" spans="1:9" x14ac:dyDescent="0.3">
      <c r="A1104" t="str" cm="1">
        <f t="array" aca="1" ref="A1104" ca="1">TRIM(UPPER(LEFT(INDIRECT("'Postal Code-FSA Input'!"&amp;CELL("address",A1111)), 3)))</f>
        <v/>
      </c>
      <c r="B1104" t="str" cm="1">
        <f t="array" aca="1" ref="B1104" ca="1">IF(INDIRECT(CELL("address",A1104))&lt;&gt;"", _xlfn.XLOOKUP(INDIRECT(CELL("address",A1104)),_FSAData!$B:$B,_FSAData!$C:$C, ""),"")</f>
        <v/>
      </c>
      <c r="C1104" t="str" cm="1">
        <f t="array" aca="1" ref="C1104" ca="1">IF(INDIRECT(CELL("address",A1104))&lt;&gt;"", _xlfn.XLOOKUP(LEFT(INDIRECT(CELL("address",A1104)), 3),_FSAData!$B:$B,_FSAData!$D:$D,""), "")</f>
        <v/>
      </c>
      <c r="D1104" t="str">
        <f t="shared" ca="1" si="34"/>
        <v/>
      </c>
      <c r="F1104" t="str" cm="1">
        <f t="array" aca="1" ref="F1104" ca="1">TRIM(UPPER(LEFT(INDIRECT("'Postal Code-FSA Input'!"&amp;CELL("address",B1111)), 3)))</f>
        <v/>
      </c>
      <c r="G1104" t="str" cm="1">
        <f t="array" aca="1" ref="G1104" ca="1">IF(INDIRECT(CELL("address",F1104))&lt;&gt;"", _xlfn.XLOOKUP(INDIRECT(CELL("address",F1104)),_FSAData!$B:$B,_FSAData!$C:$C, ""),"")</f>
        <v/>
      </c>
      <c r="H1104" t="str" cm="1">
        <f t="array" aca="1" ref="H1104" ca="1">IF(INDIRECT(CELL("address",F1104))&lt;&gt;"", _xlfn.XLOOKUP(LEFT(INDIRECT(CELL("address",F1104)), 3),_FSAData!$B:$B,_FSAData!$D:$D,""), "")</f>
        <v/>
      </c>
      <c r="I1104" t="str">
        <f t="shared" ca="1" si="35"/>
        <v/>
      </c>
    </row>
    <row r="1105" spans="1:9" x14ac:dyDescent="0.3">
      <c r="A1105" t="str" cm="1">
        <f t="array" aca="1" ref="A1105" ca="1">TRIM(UPPER(LEFT(INDIRECT("'Postal Code-FSA Input'!"&amp;CELL("address",A1112)), 3)))</f>
        <v/>
      </c>
      <c r="B1105" t="str" cm="1">
        <f t="array" aca="1" ref="B1105" ca="1">IF(INDIRECT(CELL("address",A1105))&lt;&gt;"", _xlfn.XLOOKUP(INDIRECT(CELL("address",A1105)),_FSAData!$B:$B,_FSAData!$C:$C, ""),"")</f>
        <v/>
      </c>
      <c r="C1105" t="str" cm="1">
        <f t="array" aca="1" ref="C1105" ca="1">IF(INDIRECT(CELL("address",A1105))&lt;&gt;"", _xlfn.XLOOKUP(LEFT(INDIRECT(CELL("address",A1105)), 3),_FSAData!$B:$B,_FSAData!$D:$D,""), "")</f>
        <v/>
      </c>
      <c r="D1105" t="str">
        <f t="shared" ca="1" si="34"/>
        <v/>
      </c>
      <c r="F1105" t="str" cm="1">
        <f t="array" aca="1" ref="F1105" ca="1">TRIM(UPPER(LEFT(INDIRECT("'Postal Code-FSA Input'!"&amp;CELL("address",B1112)), 3)))</f>
        <v/>
      </c>
      <c r="G1105" t="str" cm="1">
        <f t="array" aca="1" ref="G1105" ca="1">IF(INDIRECT(CELL("address",F1105))&lt;&gt;"", _xlfn.XLOOKUP(INDIRECT(CELL("address",F1105)),_FSAData!$B:$B,_FSAData!$C:$C, ""),"")</f>
        <v/>
      </c>
      <c r="H1105" t="str" cm="1">
        <f t="array" aca="1" ref="H1105" ca="1">IF(INDIRECT(CELL("address",F1105))&lt;&gt;"", _xlfn.XLOOKUP(LEFT(INDIRECT(CELL("address",F1105)), 3),_FSAData!$B:$B,_FSAData!$D:$D,""), "")</f>
        <v/>
      </c>
      <c r="I1105" t="str">
        <f t="shared" ca="1" si="35"/>
        <v/>
      </c>
    </row>
    <row r="1106" spans="1:9" x14ac:dyDescent="0.3">
      <c r="A1106" t="str" cm="1">
        <f t="array" aca="1" ref="A1106" ca="1">TRIM(UPPER(LEFT(INDIRECT("'Postal Code-FSA Input'!"&amp;CELL("address",A1113)), 3)))</f>
        <v/>
      </c>
      <c r="B1106" t="str" cm="1">
        <f t="array" aca="1" ref="B1106" ca="1">IF(INDIRECT(CELL("address",A1106))&lt;&gt;"", _xlfn.XLOOKUP(INDIRECT(CELL("address",A1106)),_FSAData!$B:$B,_FSAData!$C:$C, ""),"")</f>
        <v/>
      </c>
      <c r="C1106" t="str" cm="1">
        <f t="array" aca="1" ref="C1106" ca="1">IF(INDIRECT(CELL("address",A1106))&lt;&gt;"", _xlfn.XLOOKUP(LEFT(INDIRECT(CELL("address",A1106)), 3),_FSAData!$B:$B,_FSAData!$D:$D,""), "")</f>
        <v/>
      </c>
      <c r="D1106" t="str">
        <f t="shared" ca="1" si="34"/>
        <v/>
      </c>
      <c r="F1106" t="str" cm="1">
        <f t="array" aca="1" ref="F1106" ca="1">TRIM(UPPER(LEFT(INDIRECT("'Postal Code-FSA Input'!"&amp;CELL("address",B1113)), 3)))</f>
        <v/>
      </c>
      <c r="G1106" t="str" cm="1">
        <f t="array" aca="1" ref="G1106" ca="1">IF(INDIRECT(CELL("address",F1106))&lt;&gt;"", _xlfn.XLOOKUP(INDIRECT(CELL("address",F1106)),_FSAData!$B:$B,_FSAData!$C:$C, ""),"")</f>
        <v/>
      </c>
      <c r="H1106" t="str" cm="1">
        <f t="array" aca="1" ref="H1106" ca="1">IF(INDIRECT(CELL("address",F1106))&lt;&gt;"", _xlfn.XLOOKUP(LEFT(INDIRECT(CELL("address",F1106)), 3),_FSAData!$B:$B,_FSAData!$D:$D,""), "")</f>
        <v/>
      </c>
      <c r="I1106" t="str">
        <f t="shared" ca="1" si="35"/>
        <v/>
      </c>
    </row>
    <row r="1107" spans="1:9" x14ac:dyDescent="0.3">
      <c r="A1107" t="str" cm="1">
        <f t="array" aca="1" ref="A1107" ca="1">TRIM(UPPER(LEFT(INDIRECT("'Postal Code-FSA Input'!"&amp;CELL("address",A1114)), 3)))</f>
        <v/>
      </c>
      <c r="B1107" t="str" cm="1">
        <f t="array" aca="1" ref="B1107" ca="1">IF(INDIRECT(CELL("address",A1107))&lt;&gt;"", _xlfn.XLOOKUP(INDIRECT(CELL("address",A1107)),_FSAData!$B:$B,_FSAData!$C:$C, ""),"")</f>
        <v/>
      </c>
      <c r="C1107" t="str" cm="1">
        <f t="array" aca="1" ref="C1107" ca="1">IF(INDIRECT(CELL("address",A1107))&lt;&gt;"", _xlfn.XLOOKUP(LEFT(INDIRECT(CELL("address",A1107)), 3),_FSAData!$B:$B,_FSAData!$D:$D,""), "")</f>
        <v/>
      </c>
      <c r="D1107" t="str">
        <f t="shared" ca="1" si="34"/>
        <v/>
      </c>
      <c r="F1107" t="str" cm="1">
        <f t="array" aca="1" ref="F1107" ca="1">TRIM(UPPER(LEFT(INDIRECT("'Postal Code-FSA Input'!"&amp;CELL("address",B1114)), 3)))</f>
        <v/>
      </c>
      <c r="G1107" t="str" cm="1">
        <f t="array" aca="1" ref="G1107" ca="1">IF(INDIRECT(CELL("address",F1107))&lt;&gt;"", _xlfn.XLOOKUP(INDIRECT(CELL("address",F1107)),_FSAData!$B:$B,_FSAData!$C:$C, ""),"")</f>
        <v/>
      </c>
      <c r="H1107" t="str" cm="1">
        <f t="array" aca="1" ref="H1107" ca="1">IF(INDIRECT(CELL("address",F1107))&lt;&gt;"", _xlfn.XLOOKUP(LEFT(INDIRECT(CELL("address",F1107)), 3),_FSAData!$B:$B,_FSAData!$D:$D,""), "")</f>
        <v/>
      </c>
      <c r="I1107" t="str">
        <f t="shared" ca="1" si="35"/>
        <v/>
      </c>
    </row>
    <row r="1108" spans="1:9" x14ac:dyDescent="0.3">
      <c r="A1108" t="str" cm="1">
        <f t="array" aca="1" ref="A1108" ca="1">TRIM(UPPER(LEFT(INDIRECT("'Postal Code-FSA Input'!"&amp;CELL("address",A1115)), 3)))</f>
        <v/>
      </c>
      <c r="B1108" t="str" cm="1">
        <f t="array" aca="1" ref="B1108" ca="1">IF(INDIRECT(CELL("address",A1108))&lt;&gt;"", _xlfn.XLOOKUP(INDIRECT(CELL("address",A1108)),_FSAData!$B:$B,_FSAData!$C:$C, ""),"")</f>
        <v/>
      </c>
      <c r="C1108" t="str" cm="1">
        <f t="array" aca="1" ref="C1108" ca="1">IF(INDIRECT(CELL("address",A1108))&lt;&gt;"", _xlfn.XLOOKUP(LEFT(INDIRECT(CELL("address",A1108)), 3),_FSAData!$B:$B,_FSAData!$D:$D,""), "")</f>
        <v/>
      </c>
      <c r="D1108" t="str">
        <f t="shared" ca="1" si="34"/>
        <v/>
      </c>
      <c r="F1108" t="str" cm="1">
        <f t="array" aca="1" ref="F1108" ca="1">TRIM(UPPER(LEFT(INDIRECT("'Postal Code-FSA Input'!"&amp;CELL("address",B1115)), 3)))</f>
        <v/>
      </c>
      <c r="G1108" t="str" cm="1">
        <f t="array" aca="1" ref="G1108" ca="1">IF(INDIRECT(CELL("address",F1108))&lt;&gt;"", _xlfn.XLOOKUP(INDIRECT(CELL("address",F1108)),_FSAData!$B:$B,_FSAData!$C:$C, ""),"")</f>
        <v/>
      </c>
      <c r="H1108" t="str" cm="1">
        <f t="array" aca="1" ref="H1108" ca="1">IF(INDIRECT(CELL("address",F1108))&lt;&gt;"", _xlfn.XLOOKUP(LEFT(INDIRECT(CELL("address",F1108)), 3),_FSAData!$B:$B,_FSAData!$D:$D,""), "")</f>
        <v/>
      </c>
      <c r="I1108" t="str">
        <f t="shared" ca="1" si="35"/>
        <v/>
      </c>
    </row>
    <row r="1109" spans="1:9" x14ac:dyDescent="0.3">
      <c r="A1109" t="str" cm="1">
        <f t="array" aca="1" ref="A1109" ca="1">TRIM(UPPER(LEFT(INDIRECT("'Postal Code-FSA Input'!"&amp;CELL("address",A1116)), 3)))</f>
        <v/>
      </c>
      <c r="B1109" t="str" cm="1">
        <f t="array" aca="1" ref="B1109" ca="1">IF(INDIRECT(CELL("address",A1109))&lt;&gt;"", _xlfn.XLOOKUP(INDIRECT(CELL("address",A1109)),_FSAData!$B:$B,_FSAData!$C:$C, ""),"")</f>
        <v/>
      </c>
      <c r="C1109" t="str" cm="1">
        <f t="array" aca="1" ref="C1109" ca="1">IF(INDIRECT(CELL("address",A1109))&lt;&gt;"", _xlfn.XLOOKUP(LEFT(INDIRECT(CELL("address",A1109)), 3),_FSAData!$B:$B,_FSAData!$D:$D,""), "")</f>
        <v/>
      </c>
      <c r="D1109" t="str">
        <f t="shared" ca="1" si="34"/>
        <v/>
      </c>
      <c r="F1109" t="str" cm="1">
        <f t="array" aca="1" ref="F1109" ca="1">TRIM(UPPER(LEFT(INDIRECT("'Postal Code-FSA Input'!"&amp;CELL("address",B1116)), 3)))</f>
        <v/>
      </c>
      <c r="G1109" t="str" cm="1">
        <f t="array" aca="1" ref="G1109" ca="1">IF(INDIRECT(CELL("address",F1109))&lt;&gt;"", _xlfn.XLOOKUP(INDIRECT(CELL("address",F1109)),_FSAData!$B:$B,_FSAData!$C:$C, ""),"")</f>
        <v/>
      </c>
      <c r="H1109" t="str" cm="1">
        <f t="array" aca="1" ref="H1109" ca="1">IF(INDIRECT(CELL("address",F1109))&lt;&gt;"", _xlfn.XLOOKUP(LEFT(INDIRECT(CELL("address",F1109)), 3),_FSAData!$B:$B,_FSAData!$D:$D,""), "")</f>
        <v/>
      </c>
      <c r="I1109" t="str">
        <f t="shared" ca="1" si="35"/>
        <v/>
      </c>
    </row>
    <row r="1110" spans="1:9" x14ac:dyDescent="0.3">
      <c r="A1110" t="str" cm="1">
        <f t="array" aca="1" ref="A1110" ca="1">TRIM(UPPER(LEFT(INDIRECT("'Postal Code-FSA Input'!"&amp;CELL("address",A1117)), 3)))</f>
        <v/>
      </c>
      <c r="B1110" t="str" cm="1">
        <f t="array" aca="1" ref="B1110" ca="1">IF(INDIRECT(CELL("address",A1110))&lt;&gt;"", _xlfn.XLOOKUP(INDIRECT(CELL("address",A1110)),_FSAData!$B:$B,_FSAData!$C:$C, ""),"")</f>
        <v/>
      </c>
      <c r="C1110" t="str" cm="1">
        <f t="array" aca="1" ref="C1110" ca="1">IF(INDIRECT(CELL("address",A1110))&lt;&gt;"", _xlfn.XLOOKUP(LEFT(INDIRECT(CELL("address",A1110)), 3),_FSAData!$B:$B,_FSAData!$D:$D,""), "")</f>
        <v/>
      </c>
      <c r="D1110" t="str">
        <f t="shared" ca="1" si="34"/>
        <v/>
      </c>
      <c r="F1110" t="str" cm="1">
        <f t="array" aca="1" ref="F1110" ca="1">TRIM(UPPER(LEFT(INDIRECT("'Postal Code-FSA Input'!"&amp;CELL("address",B1117)), 3)))</f>
        <v/>
      </c>
      <c r="G1110" t="str" cm="1">
        <f t="array" aca="1" ref="G1110" ca="1">IF(INDIRECT(CELL("address",F1110))&lt;&gt;"", _xlfn.XLOOKUP(INDIRECT(CELL("address",F1110)),_FSAData!$B:$B,_FSAData!$C:$C, ""),"")</f>
        <v/>
      </c>
      <c r="H1110" t="str" cm="1">
        <f t="array" aca="1" ref="H1110" ca="1">IF(INDIRECT(CELL("address",F1110))&lt;&gt;"", _xlfn.XLOOKUP(LEFT(INDIRECT(CELL("address",F1110)), 3),_FSAData!$B:$B,_FSAData!$D:$D,""), "")</f>
        <v/>
      </c>
      <c r="I1110" t="str">
        <f t="shared" ca="1" si="35"/>
        <v/>
      </c>
    </row>
    <row r="1111" spans="1:9" x14ac:dyDescent="0.3">
      <c r="A1111" t="str" cm="1">
        <f t="array" aca="1" ref="A1111" ca="1">TRIM(UPPER(LEFT(INDIRECT("'Postal Code-FSA Input'!"&amp;CELL("address",A1118)), 3)))</f>
        <v/>
      </c>
      <c r="B1111" t="str" cm="1">
        <f t="array" aca="1" ref="B1111" ca="1">IF(INDIRECT(CELL("address",A1111))&lt;&gt;"", _xlfn.XLOOKUP(INDIRECT(CELL("address",A1111)),_FSAData!$B:$B,_FSAData!$C:$C, ""),"")</f>
        <v/>
      </c>
      <c r="C1111" t="str" cm="1">
        <f t="array" aca="1" ref="C1111" ca="1">IF(INDIRECT(CELL("address",A1111))&lt;&gt;"", _xlfn.XLOOKUP(LEFT(INDIRECT(CELL("address",A1111)), 3),_FSAData!$B:$B,_FSAData!$D:$D,""), "")</f>
        <v/>
      </c>
      <c r="D1111" t="str">
        <f t="shared" ca="1" si="34"/>
        <v/>
      </c>
      <c r="F1111" t="str" cm="1">
        <f t="array" aca="1" ref="F1111" ca="1">TRIM(UPPER(LEFT(INDIRECT("'Postal Code-FSA Input'!"&amp;CELL("address",B1118)), 3)))</f>
        <v/>
      </c>
      <c r="G1111" t="str" cm="1">
        <f t="array" aca="1" ref="G1111" ca="1">IF(INDIRECT(CELL("address",F1111))&lt;&gt;"", _xlfn.XLOOKUP(INDIRECT(CELL("address",F1111)),_FSAData!$B:$B,_FSAData!$C:$C, ""),"")</f>
        <v/>
      </c>
      <c r="H1111" t="str" cm="1">
        <f t="array" aca="1" ref="H1111" ca="1">IF(INDIRECT(CELL("address",F1111))&lt;&gt;"", _xlfn.XLOOKUP(LEFT(INDIRECT(CELL("address",F1111)), 3),_FSAData!$B:$B,_FSAData!$D:$D,""), "")</f>
        <v/>
      </c>
      <c r="I1111" t="str">
        <f t="shared" ca="1" si="35"/>
        <v/>
      </c>
    </row>
    <row r="1112" spans="1:9" x14ac:dyDescent="0.3">
      <c r="A1112" t="str" cm="1">
        <f t="array" aca="1" ref="A1112" ca="1">TRIM(UPPER(LEFT(INDIRECT("'Postal Code-FSA Input'!"&amp;CELL("address",A1119)), 3)))</f>
        <v/>
      </c>
      <c r="B1112" t="str" cm="1">
        <f t="array" aca="1" ref="B1112" ca="1">IF(INDIRECT(CELL("address",A1112))&lt;&gt;"", _xlfn.XLOOKUP(INDIRECT(CELL("address",A1112)),_FSAData!$B:$B,_FSAData!$C:$C, ""),"")</f>
        <v/>
      </c>
      <c r="C1112" t="str" cm="1">
        <f t="array" aca="1" ref="C1112" ca="1">IF(INDIRECT(CELL("address",A1112))&lt;&gt;"", _xlfn.XLOOKUP(LEFT(INDIRECT(CELL("address",A1112)), 3),_FSAData!$B:$B,_FSAData!$D:$D,""), "")</f>
        <v/>
      </c>
      <c r="D1112" t="str">
        <f t="shared" ca="1" si="34"/>
        <v/>
      </c>
      <c r="F1112" t="str" cm="1">
        <f t="array" aca="1" ref="F1112" ca="1">TRIM(UPPER(LEFT(INDIRECT("'Postal Code-FSA Input'!"&amp;CELL("address",B1119)), 3)))</f>
        <v/>
      </c>
      <c r="G1112" t="str" cm="1">
        <f t="array" aca="1" ref="G1112" ca="1">IF(INDIRECT(CELL("address",F1112))&lt;&gt;"", _xlfn.XLOOKUP(INDIRECT(CELL("address",F1112)),_FSAData!$B:$B,_FSAData!$C:$C, ""),"")</f>
        <v/>
      </c>
      <c r="H1112" t="str" cm="1">
        <f t="array" aca="1" ref="H1112" ca="1">IF(INDIRECT(CELL("address",F1112))&lt;&gt;"", _xlfn.XLOOKUP(LEFT(INDIRECT(CELL("address",F1112)), 3),_FSAData!$B:$B,_FSAData!$D:$D,""), "")</f>
        <v/>
      </c>
      <c r="I1112" t="str">
        <f t="shared" ca="1" si="35"/>
        <v/>
      </c>
    </row>
    <row r="1113" spans="1:9" x14ac:dyDescent="0.3">
      <c r="A1113" t="str" cm="1">
        <f t="array" aca="1" ref="A1113" ca="1">TRIM(UPPER(LEFT(INDIRECT("'Postal Code-FSA Input'!"&amp;CELL("address",A1120)), 3)))</f>
        <v/>
      </c>
      <c r="B1113" t="str" cm="1">
        <f t="array" aca="1" ref="B1113" ca="1">IF(INDIRECT(CELL("address",A1113))&lt;&gt;"", _xlfn.XLOOKUP(INDIRECT(CELL("address",A1113)),_FSAData!$B:$B,_FSAData!$C:$C, ""),"")</f>
        <v/>
      </c>
      <c r="C1113" t="str" cm="1">
        <f t="array" aca="1" ref="C1113" ca="1">IF(INDIRECT(CELL("address",A1113))&lt;&gt;"", _xlfn.XLOOKUP(LEFT(INDIRECT(CELL("address",A1113)), 3),_FSAData!$B:$B,_FSAData!$D:$D,""), "")</f>
        <v/>
      </c>
      <c r="D1113" t="str">
        <f t="shared" ca="1" si="34"/>
        <v/>
      </c>
      <c r="F1113" t="str" cm="1">
        <f t="array" aca="1" ref="F1113" ca="1">TRIM(UPPER(LEFT(INDIRECT("'Postal Code-FSA Input'!"&amp;CELL("address",B1120)), 3)))</f>
        <v/>
      </c>
      <c r="G1113" t="str" cm="1">
        <f t="array" aca="1" ref="G1113" ca="1">IF(INDIRECT(CELL("address",F1113))&lt;&gt;"", _xlfn.XLOOKUP(INDIRECT(CELL("address",F1113)),_FSAData!$B:$B,_FSAData!$C:$C, ""),"")</f>
        <v/>
      </c>
      <c r="H1113" t="str" cm="1">
        <f t="array" aca="1" ref="H1113" ca="1">IF(INDIRECT(CELL("address",F1113))&lt;&gt;"", _xlfn.XLOOKUP(LEFT(INDIRECT(CELL("address",F1113)), 3),_FSAData!$B:$B,_FSAData!$D:$D,""), "")</f>
        <v/>
      </c>
      <c r="I1113" t="str">
        <f t="shared" ca="1" si="35"/>
        <v/>
      </c>
    </row>
    <row r="1114" spans="1:9" x14ac:dyDescent="0.3">
      <c r="A1114" t="str" cm="1">
        <f t="array" aca="1" ref="A1114" ca="1">TRIM(UPPER(LEFT(INDIRECT("'Postal Code-FSA Input'!"&amp;CELL("address",A1121)), 3)))</f>
        <v/>
      </c>
      <c r="B1114" t="str" cm="1">
        <f t="array" aca="1" ref="B1114" ca="1">IF(INDIRECT(CELL("address",A1114))&lt;&gt;"", _xlfn.XLOOKUP(INDIRECT(CELL("address",A1114)),_FSAData!$B:$B,_FSAData!$C:$C, ""),"")</f>
        <v/>
      </c>
      <c r="C1114" t="str" cm="1">
        <f t="array" aca="1" ref="C1114" ca="1">IF(INDIRECT(CELL("address",A1114))&lt;&gt;"", _xlfn.XLOOKUP(LEFT(INDIRECT(CELL("address",A1114)), 3),_FSAData!$B:$B,_FSAData!$D:$D,""), "")</f>
        <v/>
      </c>
      <c r="D1114" t="str">
        <f t="shared" ca="1" si="34"/>
        <v/>
      </c>
      <c r="F1114" t="str" cm="1">
        <f t="array" aca="1" ref="F1114" ca="1">TRIM(UPPER(LEFT(INDIRECT("'Postal Code-FSA Input'!"&amp;CELL("address",B1121)), 3)))</f>
        <v/>
      </c>
      <c r="G1114" t="str" cm="1">
        <f t="array" aca="1" ref="G1114" ca="1">IF(INDIRECT(CELL("address",F1114))&lt;&gt;"", _xlfn.XLOOKUP(INDIRECT(CELL("address",F1114)),_FSAData!$B:$B,_FSAData!$C:$C, ""),"")</f>
        <v/>
      </c>
      <c r="H1114" t="str" cm="1">
        <f t="array" aca="1" ref="H1114" ca="1">IF(INDIRECT(CELL("address",F1114))&lt;&gt;"", _xlfn.XLOOKUP(LEFT(INDIRECT(CELL("address",F1114)), 3),_FSAData!$B:$B,_FSAData!$D:$D,""), "")</f>
        <v/>
      </c>
      <c r="I1114" t="str">
        <f t="shared" ca="1" si="35"/>
        <v/>
      </c>
    </row>
    <row r="1115" spans="1:9" x14ac:dyDescent="0.3">
      <c r="A1115" t="str" cm="1">
        <f t="array" aca="1" ref="A1115" ca="1">TRIM(UPPER(LEFT(INDIRECT("'Postal Code-FSA Input'!"&amp;CELL("address",A1122)), 3)))</f>
        <v/>
      </c>
      <c r="B1115" t="str" cm="1">
        <f t="array" aca="1" ref="B1115" ca="1">IF(INDIRECT(CELL("address",A1115))&lt;&gt;"", _xlfn.XLOOKUP(INDIRECT(CELL("address",A1115)),_FSAData!$B:$B,_FSAData!$C:$C, ""),"")</f>
        <v/>
      </c>
      <c r="C1115" t="str" cm="1">
        <f t="array" aca="1" ref="C1115" ca="1">IF(INDIRECT(CELL("address",A1115))&lt;&gt;"", _xlfn.XLOOKUP(LEFT(INDIRECT(CELL("address",A1115)), 3),_FSAData!$B:$B,_FSAData!$D:$D,""), "")</f>
        <v/>
      </c>
      <c r="D1115" t="str">
        <f t="shared" ca="1" si="34"/>
        <v/>
      </c>
      <c r="F1115" t="str" cm="1">
        <f t="array" aca="1" ref="F1115" ca="1">TRIM(UPPER(LEFT(INDIRECT("'Postal Code-FSA Input'!"&amp;CELL("address",B1122)), 3)))</f>
        <v/>
      </c>
      <c r="G1115" t="str" cm="1">
        <f t="array" aca="1" ref="G1115" ca="1">IF(INDIRECT(CELL("address",F1115))&lt;&gt;"", _xlfn.XLOOKUP(INDIRECT(CELL("address",F1115)),_FSAData!$B:$B,_FSAData!$C:$C, ""),"")</f>
        <v/>
      </c>
      <c r="H1115" t="str" cm="1">
        <f t="array" aca="1" ref="H1115" ca="1">IF(INDIRECT(CELL("address",F1115))&lt;&gt;"", _xlfn.XLOOKUP(LEFT(INDIRECT(CELL("address",F1115)), 3),_FSAData!$B:$B,_FSAData!$D:$D,""), "")</f>
        <v/>
      </c>
      <c r="I1115" t="str">
        <f t="shared" ca="1" si="35"/>
        <v/>
      </c>
    </row>
    <row r="1116" spans="1:9" x14ac:dyDescent="0.3">
      <c r="A1116" t="str" cm="1">
        <f t="array" aca="1" ref="A1116" ca="1">TRIM(UPPER(LEFT(INDIRECT("'Postal Code-FSA Input'!"&amp;CELL("address",A1123)), 3)))</f>
        <v/>
      </c>
      <c r="B1116" t="str" cm="1">
        <f t="array" aca="1" ref="B1116" ca="1">IF(INDIRECT(CELL("address",A1116))&lt;&gt;"", _xlfn.XLOOKUP(INDIRECT(CELL("address",A1116)),_FSAData!$B:$B,_FSAData!$C:$C, ""),"")</f>
        <v/>
      </c>
      <c r="C1116" t="str" cm="1">
        <f t="array" aca="1" ref="C1116" ca="1">IF(INDIRECT(CELL("address",A1116))&lt;&gt;"", _xlfn.XLOOKUP(LEFT(INDIRECT(CELL("address",A1116)), 3),_FSAData!$B:$B,_FSAData!$D:$D,""), "")</f>
        <v/>
      </c>
      <c r="D1116" t="str">
        <f t="shared" ca="1" si="34"/>
        <v/>
      </c>
      <c r="F1116" t="str" cm="1">
        <f t="array" aca="1" ref="F1116" ca="1">TRIM(UPPER(LEFT(INDIRECT("'Postal Code-FSA Input'!"&amp;CELL("address",B1123)), 3)))</f>
        <v/>
      </c>
      <c r="G1116" t="str" cm="1">
        <f t="array" aca="1" ref="G1116" ca="1">IF(INDIRECT(CELL("address",F1116))&lt;&gt;"", _xlfn.XLOOKUP(INDIRECT(CELL("address",F1116)),_FSAData!$B:$B,_FSAData!$C:$C, ""),"")</f>
        <v/>
      </c>
      <c r="H1116" t="str" cm="1">
        <f t="array" aca="1" ref="H1116" ca="1">IF(INDIRECT(CELL("address",F1116))&lt;&gt;"", _xlfn.XLOOKUP(LEFT(INDIRECT(CELL("address",F1116)), 3),_FSAData!$B:$B,_FSAData!$D:$D,""), "")</f>
        <v/>
      </c>
      <c r="I1116" t="str">
        <f t="shared" ca="1" si="35"/>
        <v/>
      </c>
    </row>
    <row r="1117" spans="1:9" x14ac:dyDescent="0.3">
      <c r="A1117" t="str" cm="1">
        <f t="array" aca="1" ref="A1117" ca="1">TRIM(UPPER(LEFT(INDIRECT("'Postal Code-FSA Input'!"&amp;CELL("address",A1124)), 3)))</f>
        <v/>
      </c>
      <c r="B1117" t="str" cm="1">
        <f t="array" aca="1" ref="B1117" ca="1">IF(INDIRECT(CELL("address",A1117))&lt;&gt;"", _xlfn.XLOOKUP(INDIRECT(CELL("address",A1117)),_FSAData!$B:$B,_FSAData!$C:$C, ""),"")</f>
        <v/>
      </c>
      <c r="C1117" t="str" cm="1">
        <f t="array" aca="1" ref="C1117" ca="1">IF(INDIRECT(CELL("address",A1117))&lt;&gt;"", _xlfn.XLOOKUP(LEFT(INDIRECT(CELL("address",A1117)), 3),_FSAData!$B:$B,_FSAData!$D:$D,""), "")</f>
        <v/>
      </c>
      <c r="D1117" t="str">
        <f t="shared" ca="1" si="34"/>
        <v/>
      </c>
      <c r="F1117" t="str" cm="1">
        <f t="array" aca="1" ref="F1117" ca="1">TRIM(UPPER(LEFT(INDIRECT("'Postal Code-FSA Input'!"&amp;CELL("address",B1124)), 3)))</f>
        <v/>
      </c>
      <c r="G1117" t="str" cm="1">
        <f t="array" aca="1" ref="G1117" ca="1">IF(INDIRECT(CELL("address",F1117))&lt;&gt;"", _xlfn.XLOOKUP(INDIRECT(CELL("address",F1117)),_FSAData!$B:$B,_FSAData!$C:$C, ""),"")</f>
        <v/>
      </c>
      <c r="H1117" t="str" cm="1">
        <f t="array" aca="1" ref="H1117" ca="1">IF(INDIRECT(CELL("address",F1117))&lt;&gt;"", _xlfn.XLOOKUP(LEFT(INDIRECT(CELL("address",F1117)), 3),_FSAData!$B:$B,_FSAData!$D:$D,""), "")</f>
        <v/>
      </c>
      <c r="I1117" t="str">
        <f t="shared" ca="1" si="35"/>
        <v/>
      </c>
    </row>
    <row r="1118" spans="1:9" x14ac:dyDescent="0.3">
      <c r="A1118" t="str" cm="1">
        <f t="array" aca="1" ref="A1118" ca="1">TRIM(UPPER(LEFT(INDIRECT("'Postal Code-FSA Input'!"&amp;CELL("address",A1125)), 3)))</f>
        <v/>
      </c>
      <c r="B1118" t="str" cm="1">
        <f t="array" aca="1" ref="B1118" ca="1">IF(INDIRECT(CELL("address",A1118))&lt;&gt;"", _xlfn.XLOOKUP(INDIRECT(CELL("address",A1118)),_FSAData!$B:$B,_FSAData!$C:$C, ""),"")</f>
        <v/>
      </c>
      <c r="C1118" t="str" cm="1">
        <f t="array" aca="1" ref="C1118" ca="1">IF(INDIRECT(CELL("address",A1118))&lt;&gt;"", _xlfn.XLOOKUP(LEFT(INDIRECT(CELL("address",A1118)), 3),_FSAData!$B:$B,_FSAData!$D:$D,""), "")</f>
        <v/>
      </c>
      <c r="D1118" t="str">
        <f t="shared" ca="1" si="34"/>
        <v/>
      </c>
      <c r="F1118" t="str" cm="1">
        <f t="array" aca="1" ref="F1118" ca="1">TRIM(UPPER(LEFT(INDIRECT("'Postal Code-FSA Input'!"&amp;CELL("address",B1125)), 3)))</f>
        <v/>
      </c>
      <c r="G1118" t="str" cm="1">
        <f t="array" aca="1" ref="G1118" ca="1">IF(INDIRECT(CELL("address",F1118))&lt;&gt;"", _xlfn.XLOOKUP(INDIRECT(CELL("address",F1118)),_FSAData!$B:$B,_FSAData!$C:$C, ""),"")</f>
        <v/>
      </c>
      <c r="H1118" t="str" cm="1">
        <f t="array" aca="1" ref="H1118" ca="1">IF(INDIRECT(CELL("address",F1118))&lt;&gt;"", _xlfn.XLOOKUP(LEFT(INDIRECT(CELL("address",F1118)), 3),_FSAData!$B:$B,_FSAData!$D:$D,""), "")</f>
        <v/>
      </c>
      <c r="I1118" t="str">
        <f t="shared" ca="1" si="35"/>
        <v/>
      </c>
    </row>
    <row r="1119" spans="1:9" x14ac:dyDescent="0.3">
      <c r="A1119" t="str" cm="1">
        <f t="array" aca="1" ref="A1119" ca="1">TRIM(UPPER(LEFT(INDIRECT("'Postal Code-FSA Input'!"&amp;CELL("address",A1126)), 3)))</f>
        <v/>
      </c>
      <c r="B1119" t="str" cm="1">
        <f t="array" aca="1" ref="B1119" ca="1">IF(INDIRECT(CELL("address",A1119))&lt;&gt;"", _xlfn.XLOOKUP(INDIRECT(CELL("address",A1119)),_FSAData!$B:$B,_FSAData!$C:$C, ""),"")</f>
        <v/>
      </c>
      <c r="C1119" t="str" cm="1">
        <f t="array" aca="1" ref="C1119" ca="1">IF(INDIRECT(CELL("address",A1119))&lt;&gt;"", _xlfn.XLOOKUP(LEFT(INDIRECT(CELL("address",A1119)), 3),_FSAData!$B:$B,_FSAData!$D:$D,""), "")</f>
        <v/>
      </c>
      <c r="D1119" t="str">
        <f t="shared" ca="1" si="34"/>
        <v/>
      </c>
      <c r="F1119" t="str" cm="1">
        <f t="array" aca="1" ref="F1119" ca="1">TRIM(UPPER(LEFT(INDIRECT("'Postal Code-FSA Input'!"&amp;CELL("address",B1126)), 3)))</f>
        <v/>
      </c>
      <c r="G1119" t="str" cm="1">
        <f t="array" aca="1" ref="G1119" ca="1">IF(INDIRECT(CELL("address",F1119))&lt;&gt;"", _xlfn.XLOOKUP(INDIRECT(CELL("address",F1119)),_FSAData!$B:$B,_FSAData!$C:$C, ""),"")</f>
        <v/>
      </c>
      <c r="H1119" t="str" cm="1">
        <f t="array" aca="1" ref="H1119" ca="1">IF(INDIRECT(CELL("address",F1119))&lt;&gt;"", _xlfn.XLOOKUP(LEFT(INDIRECT(CELL("address",F1119)), 3),_FSAData!$B:$B,_FSAData!$D:$D,""), "")</f>
        <v/>
      </c>
      <c r="I1119" t="str">
        <f t="shared" ca="1" si="35"/>
        <v/>
      </c>
    </row>
    <row r="1120" spans="1:9" x14ac:dyDescent="0.3">
      <c r="A1120" t="str" cm="1">
        <f t="array" aca="1" ref="A1120" ca="1">TRIM(UPPER(LEFT(INDIRECT("'Postal Code-FSA Input'!"&amp;CELL("address",A1127)), 3)))</f>
        <v/>
      </c>
      <c r="B1120" t="str" cm="1">
        <f t="array" aca="1" ref="B1120" ca="1">IF(INDIRECT(CELL("address",A1120))&lt;&gt;"", _xlfn.XLOOKUP(INDIRECT(CELL("address",A1120)),_FSAData!$B:$B,_FSAData!$C:$C, ""),"")</f>
        <v/>
      </c>
      <c r="C1120" t="str" cm="1">
        <f t="array" aca="1" ref="C1120" ca="1">IF(INDIRECT(CELL("address",A1120))&lt;&gt;"", _xlfn.XLOOKUP(LEFT(INDIRECT(CELL("address",A1120)), 3),_FSAData!$B:$B,_FSAData!$D:$D,""), "")</f>
        <v/>
      </c>
      <c r="D1120" t="str">
        <f t="shared" ca="1" si="34"/>
        <v/>
      </c>
      <c r="F1120" t="str" cm="1">
        <f t="array" aca="1" ref="F1120" ca="1">TRIM(UPPER(LEFT(INDIRECT("'Postal Code-FSA Input'!"&amp;CELL("address",B1127)), 3)))</f>
        <v/>
      </c>
      <c r="G1120" t="str" cm="1">
        <f t="array" aca="1" ref="G1120" ca="1">IF(INDIRECT(CELL("address",F1120))&lt;&gt;"", _xlfn.XLOOKUP(INDIRECT(CELL("address",F1120)),_FSAData!$B:$B,_FSAData!$C:$C, ""),"")</f>
        <v/>
      </c>
      <c r="H1120" t="str" cm="1">
        <f t="array" aca="1" ref="H1120" ca="1">IF(INDIRECT(CELL("address",F1120))&lt;&gt;"", _xlfn.XLOOKUP(LEFT(INDIRECT(CELL("address",F1120)), 3),_FSAData!$B:$B,_FSAData!$D:$D,""), "")</f>
        <v/>
      </c>
      <c r="I1120" t="str">
        <f t="shared" ca="1" si="35"/>
        <v/>
      </c>
    </row>
    <row r="1121" spans="1:9" x14ac:dyDescent="0.3">
      <c r="A1121" t="str" cm="1">
        <f t="array" aca="1" ref="A1121" ca="1">TRIM(UPPER(LEFT(INDIRECT("'Postal Code-FSA Input'!"&amp;CELL("address",A1128)), 3)))</f>
        <v/>
      </c>
      <c r="B1121" t="str" cm="1">
        <f t="array" aca="1" ref="B1121" ca="1">IF(INDIRECT(CELL("address",A1121))&lt;&gt;"", _xlfn.XLOOKUP(INDIRECT(CELL("address",A1121)),_FSAData!$B:$B,_FSAData!$C:$C, ""),"")</f>
        <v/>
      </c>
      <c r="C1121" t="str" cm="1">
        <f t="array" aca="1" ref="C1121" ca="1">IF(INDIRECT(CELL("address",A1121))&lt;&gt;"", _xlfn.XLOOKUP(LEFT(INDIRECT(CELL("address",A1121)), 3),_FSAData!$B:$B,_FSAData!$D:$D,""), "")</f>
        <v/>
      </c>
      <c r="D1121" t="str">
        <f t="shared" ca="1" si="34"/>
        <v/>
      </c>
      <c r="F1121" t="str" cm="1">
        <f t="array" aca="1" ref="F1121" ca="1">TRIM(UPPER(LEFT(INDIRECT("'Postal Code-FSA Input'!"&amp;CELL("address",B1128)), 3)))</f>
        <v/>
      </c>
      <c r="G1121" t="str" cm="1">
        <f t="array" aca="1" ref="G1121" ca="1">IF(INDIRECT(CELL("address",F1121))&lt;&gt;"", _xlfn.XLOOKUP(INDIRECT(CELL("address",F1121)),_FSAData!$B:$B,_FSAData!$C:$C, ""),"")</f>
        <v/>
      </c>
      <c r="H1121" t="str" cm="1">
        <f t="array" aca="1" ref="H1121" ca="1">IF(INDIRECT(CELL("address",F1121))&lt;&gt;"", _xlfn.XLOOKUP(LEFT(INDIRECT(CELL("address",F1121)), 3),_FSAData!$B:$B,_FSAData!$D:$D,""), "")</f>
        <v/>
      </c>
      <c r="I1121" t="str">
        <f t="shared" ca="1" si="35"/>
        <v/>
      </c>
    </row>
    <row r="1122" spans="1:9" x14ac:dyDescent="0.3">
      <c r="A1122" t="str" cm="1">
        <f t="array" aca="1" ref="A1122" ca="1">TRIM(UPPER(LEFT(INDIRECT("'Postal Code-FSA Input'!"&amp;CELL("address",A1129)), 3)))</f>
        <v/>
      </c>
      <c r="B1122" t="str" cm="1">
        <f t="array" aca="1" ref="B1122" ca="1">IF(INDIRECT(CELL("address",A1122))&lt;&gt;"", _xlfn.XLOOKUP(INDIRECT(CELL("address",A1122)),_FSAData!$B:$B,_FSAData!$C:$C, ""),"")</f>
        <v/>
      </c>
      <c r="C1122" t="str" cm="1">
        <f t="array" aca="1" ref="C1122" ca="1">IF(INDIRECT(CELL("address",A1122))&lt;&gt;"", _xlfn.XLOOKUP(LEFT(INDIRECT(CELL("address",A1122)), 3),_FSAData!$B:$B,_FSAData!$D:$D,""), "")</f>
        <v/>
      </c>
      <c r="D1122" t="str">
        <f t="shared" ca="1" si="34"/>
        <v/>
      </c>
      <c r="F1122" t="str" cm="1">
        <f t="array" aca="1" ref="F1122" ca="1">TRIM(UPPER(LEFT(INDIRECT("'Postal Code-FSA Input'!"&amp;CELL("address",B1129)), 3)))</f>
        <v/>
      </c>
      <c r="G1122" t="str" cm="1">
        <f t="array" aca="1" ref="G1122" ca="1">IF(INDIRECT(CELL("address",F1122))&lt;&gt;"", _xlfn.XLOOKUP(INDIRECT(CELL("address",F1122)),_FSAData!$B:$B,_FSAData!$C:$C, ""),"")</f>
        <v/>
      </c>
      <c r="H1122" t="str" cm="1">
        <f t="array" aca="1" ref="H1122" ca="1">IF(INDIRECT(CELL("address",F1122))&lt;&gt;"", _xlfn.XLOOKUP(LEFT(INDIRECT(CELL("address",F1122)), 3),_FSAData!$B:$B,_FSAData!$D:$D,""), "")</f>
        <v/>
      </c>
      <c r="I1122" t="str">
        <f t="shared" ca="1" si="35"/>
        <v/>
      </c>
    </row>
    <row r="1123" spans="1:9" x14ac:dyDescent="0.3">
      <c r="A1123" t="str" cm="1">
        <f t="array" aca="1" ref="A1123" ca="1">TRIM(UPPER(LEFT(INDIRECT("'Postal Code-FSA Input'!"&amp;CELL("address",A1130)), 3)))</f>
        <v/>
      </c>
      <c r="B1123" t="str" cm="1">
        <f t="array" aca="1" ref="B1123" ca="1">IF(INDIRECT(CELL("address",A1123))&lt;&gt;"", _xlfn.XLOOKUP(INDIRECT(CELL("address",A1123)),_FSAData!$B:$B,_FSAData!$C:$C, ""),"")</f>
        <v/>
      </c>
      <c r="C1123" t="str" cm="1">
        <f t="array" aca="1" ref="C1123" ca="1">IF(INDIRECT(CELL("address",A1123))&lt;&gt;"", _xlfn.XLOOKUP(LEFT(INDIRECT(CELL("address",A1123)), 3),_FSAData!$B:$B,_FSAData!$D:$D,""), "")</f>
        <v/>
      </c>
      <c r="D1123" t="str">
        <f t="shared" ca="1" si="34"/>
        <v/>
      </c>
      <c r="F1123" t="str" cm="1">
        <f t="array" aca="1" ref="F1123" ca="1">TRIM(UPPER(LEFT(INDIRECT("'Postal Code-FSA Input'!"&amp;CELL("address",B1130)), 3)))</f>
        <v/>
      </c>
      <c r="G1123" t="str" cm="1">
        <f t="array" aca="1" ref="G1123" ca="1">IF(INDIRECT(CELL("address",F1123))&lt;&gt;"", _xlfn.XLOOKUP(INDIRECT(CELL("address",F1123)),_FSAData!$B:$B,_FSAData!$C:$C, ""),"")</f>
        <v/>
      </c>
      <c r="H1123" t="str" cm="1">
        <f t="array" aca="1" ref="H1123" ca="1">IF(INDIRECT(CELL("address",F1123))&lt;&gt;"", _xlfn.XLOOKUP(LEFT(INDIRECT(CELL("address",F1123)), 3),_FSAData!$B:$B,_FSAData!$D:$D,""), "")</f>
        <v/>
      </c>
      <c r="I1123" t="str">
        <f t="shared" ca="1" si="35"/>
        <v/>
      </c>
    </row>
    <row r="1124" spans="1:9" x14ac:dyDescent="0.3">
      <c r="A1124" t="str" cm="1">
        <f t="array" aca="1" ref="A1124" ca="1">TRIM(UPPER(LEFT(INDIRECT("'Postal Code-FSA Input'!"&amp;CELL("address",A1131)), 3)))</f>
        <v/>
      </c>
      <c r="B1124" t="str" cm="1">
        <f t="array" aca="1" ref="B1124" ca="1">IF(INDIRECT(CELL("address",A1124))&lt;&gt;"", _xlfn.XLOOKUP(INDIRECT(CELL("address",A1124)),_FSAData!$B:$B,_FSAData!$C:$C, ""),"")</f>
        <v/>
      </c>
      <c r="C1124" t="str" cm="1">
        <f t="array" aca="1" ref="C1124" ca="1">IF(INDIRECT(CELL("address",A1124))&lt;&gt;"", _xlfn.XLOOKUP(LEFT(INDIRECT(CELL("address",A1124)), 3),_FSAData!$B:$B,_FSAData!$D:$D,""), "")</f>
        <v/>
      </c>
      <c r="D1124" t="str">
        <f t="shared" ca="1" si="34"/>
        <v/>
      </c>
      <c r="F1124" t="str" cm="1">
        <f t="array" aca="1" ref="F1124" ca="1">TRIM(UPPER(LEFT(INDIRECT("'Postal Code-FSA Input'!"&amp;CELL("address",B1131)), 3)))</f>
        <v/>
      </c>
      <c r="G1124" t="str" cm="1">
        <f t="array" aca="1" ref="G1124" ca="1">IF(INDIRECT(CELL("address",F1124))&lt;&gt;"", _xlfn.XLOOKUP(INDIRECT(CELL("address",F1124)),_FSAData!$B:$B,_FSAData!$C:$C, ""),"")</f>
        <v/>
      </c>
      <c r="H1124" t="str" cm="1">
        <f t="array" aca="1" ref="H1124" ca="1">IF(INDIRECT(CELL("address",F1124))&lt;&gt;"", _xlfn.XLOOKUP(LEFT(INDIRECT(CELL("address",F1124)), 3),_FSAData!$B:$B,_FSAData!$D:$D,""), "")</f>
        <v/>
      </c>
      <c r="I1124" t="str">
        <f t="shared" ca="1" si="35"/>
        <v/>
      </c>
    </row>
    <row r="1125" spans="1:9" x14ac:dyDescent="0.3">
      <c r="A1125" t="str" cm="1">
        <f t="array" aca="1" ref="A1125" ca="1">TRIM(UPPER(LEFT(INDIRECT("'Postal Code-FSA Input'!"&amp;CELL("address",A1132)), 3)))</f>
        <v/>
      </c>
      <c r="B1125" t="str" cm="1">
        <f t="array" aca="1" ref="B1125" ca="1">IF(INDIRECT(CELL("address",A1125))&lt;&gt;"", _xlfn.XLOOKUP(INDIRECT(CELL("address",A1125)),_FSAData!$B:$B,_FSAData!$C:$C, ""),"")</f>
        <v/>
      </c>
      <c r="C1125" t="str" cm="1">
        <f t="array" aca="1" ref="C1125" ca="1">IF(INDIRECT(CELL("address",A1125))&lt;&gt;"", _xlfn.XLOOKUP(LEFT(INDIRECT(CELL("address",A1125)), 3),_FSAData!$B:$B,_FSAData!$D:$D,""), "")</f>
        <v/>
      </c>
      <c r="D1125" t="str">
        <f t="shared" ca="1" si="34"/>
        <v/>
      </c>
      <c r="F1125" t="str" cm="1">
        <f t="array" aca="1" ref="F1125" ca="1">TRIM(UPPER(LEFT(INDIRECT("'Postal Code-FSA Input'!"&amp;CELL("address",B1132)), 3)))</f>
        <v/>
      </c>
      <c r="G1125" t="str" cm="1">
        <f t="array" aca="1" ref="G1125" ca="1">IF(INDIRECT(CELL("address",F1125))&lt;&gt;"", _xlfn.XLOOKUP(INDIRECT(CELL("address",F1125)),_FSAData!$B:$B,_FSAData!$C:$C, ""),"")</f>
        <v/>
      </c>
      <c r="H1125" t="str" cm="1">
        <f t="array" aca="1" ref="H1125" ca="1">IF(INDIRECT(CELL("address",F1125))&lt;&gt;"", _xlfn.XLOOKUP(LEFT(INDIRECT(CELL("address",F1125)), 3),_FSAData!$B:$B,_FSAData!$D:$D,""), "")</f>
        <v/>
      </c>
      <c r="I1125" t="str">
        <f t="shared" ca="1" si="35"/>
        <v/>
      </c>
    </row>
    <row r="1126" spans="1:9" x14ac:dyDescent="0.3">
      <c r="A1126" t="str" cm="1">
        <f t="array" aca="1" ref="A1126" ca="1">TRIM(UPPER(LEFT(INDIRECT("'Postal Code-FSA Input'!"&amp;CELL("address",A1133)), 3)))</f>
        <v/>
      </c>
      <c r="B1126" t="str" cm="1">
        <f t="array" aca="1" ref="B1126" ca="1">IF(INDIRECT(CELL("address",A1126))&lt;&gt;"", _xlfn.XLOOKUP(INDIRECT(CELL("address",A1126)),_FSAData!$B:$B,_FSAData!$C:$C, ""),"")</f>
        <v/>
      </c>
      <c r="C1126" t="str" cm="1">
        <f t="array" aca="1" ref="C1126" ca="1">IF(INDIRECT(CELL("address",A1126))&lt;&gt;"", _xlfn.XLOOKUP(LEFT(INDIRECT(CELL("address",A1126)), 3),_FSAData!$B:$B,_FSAData!$D:$D,""), "")</f>
        <v/>
      </c>
      <c r="D1126" t="str">
        <f t="shared" ca="1" si="34"/>
        <v/>
      </c>
      <c r="F1126" t="str" cm="1">
        <f t="array" aca="1" ref="F1126" ca="1">TRIM(UPPER(LEFT(INDIRECT("'Postal Code-FSA Input'!"&amp;CELL("address",B1133)), 3)))</f>
        <v/>
      </c>
      <c r="G1126" t="str" cm="1">
        <f t="array" aca="1" ref="G1126" ca="1">IF(INDIRECT(CELL("address",F1126))&lt;&gt;"", _xlfn.XLOOKUP(INDIRECT(CELL("address",F1126)),_FSAData!$B:$B,_FSAData!$C:$C, ""),"")</f>
        <v/>
      </c>
      <c r="H1126" t="str" cm="1">
        <f t="array" aca="1" ref="H1126" ca="1">IF(INDIRECT(CELL("address",F1126))&lt;&gt;"", _xlfn.XLOOKUP(LEFT(INDIRECT(CELL("address",F1126)), 3),_FSAData!$B:$B,_FSAData!$D:$D,""), "")</f>
        <v/>
      </c>
      <c r="I1126" t="str">
        <f t="shared" ca="1" si="35"/>
        <v/>
      </c>
    </row>
    <row r="1127" spans="1:9" x14ac:dyDescent="0.3">
      <c r="A1127" t="str" cm="1">
        <f t="array" aca="1" ref="A1127" ca="1">TRIM(UPPER(LEFT(INDIRECT("'Postal Code-FSA Input'!"&amp;CELL("address",A1134)), 3)))</f>
        <v/>
      </c>
      <c r="B1127" t="str" cm="1">
        <f t="array" aca="1" ref="B1127" ca="1">IF(INDIRECT(CELL("address",A1127))&lt;&gt;"", _xlfn.XLOOKUP(INDIRECT(CELL("address",A1127)),_FSAData!$B:$B,_FSAData!$C:$C, ""),"")</f>
        <v/>
      </c>
      <c r="C1127" t="str" cm="1">
        <f t="array" aca="1" ref="C1127" ca="1">IF(INDIRECT(CELL("address",A1127))&lt;&gt;"", _xlfn.XLOOKUP(LEFT(INDIRECT(CELL("address",A1127)), 3),_FSAData!$B:$B,_FSAData!$D:$D,""), "")</f>
        <v/>
      </c>
      <c r="D1127" t="str">
        <f t="shared" ca="1" si="34"/>
        <v/>
      </c>
      <c r="F1127" t="str" cm="1">
        <f t="array" aca="1" ref="F1127" ca="1">TRIM(UPPER(LEFT(INDIRECT("'Postal Code-FSA Input'!"&amp;CELL("address",B1134)), 3)))</f>
        <v/>
      </c>
      <c r="G1127" t="str" cm="1">
        <f t="array" aca="1" ref="G1127" ca="1">IF(INDIRECT(CELL("address",F1127))&lt;&gt;"", _xlfn.XLOOKUP(INDIRECT(CELL("address",F1127)),_FSAData!$B:$B,_FSAData!$C:$C, ""),"")</f>
        <v/>
      </c>
      <c r="H1127" t="str" cm="1">
        <f t="array" aca="1" ref="H1127" ca="1">IF(INDIRECT(CELL("address",F1127))&lt;&gt;"", _xlfn.XLOOKUP(LEFT(INDIRECT(CELL("address",F1127)), 3),_FSAData!$B:$B,_FSAData!$D:$D,""), "")</f>
        <v/>
      </c>
      <c r="I1127" t="str">
        <f t="shared" ca="1" si="35"/>
        <v/>
      </c>
    </row>
    <row r="1128" spans="1:9" x14ac:dyDescent="0.3">
      <c r="A1128" t="str" cm="1">
        <f t="array" aca="1" ref="A1128" ca="1">TRIM(UPPER(LEFT(INDIRECT("'Postal Code-FSA Input'!"&amp;CELL("address",A1135)), 3)))</f>
        <v/>
      </c>
      <c r="B1128" t="str" cm="1">
        <f t="array" aca="1" ref="B1128" ca="1">IF(INDIRECT(CELL("address",A1128))&lt;&gt;"", _xlfn.XLOOKUP(INDIRECT(CELL("address",A1128)),_FSAData!$B:$B,_FSAData!$C:$C, ""),"")</f>
        <v/>
      </c>
      <c r="C1128" t="str" cm="1">
        <f t="array" aca="1" ref="C1128" ca="1">IF(INDIRECT(CELL("address",A1128))&lt;&gt;"", _xlfn.XLOOKUP(LEFT(INDIRECT(CELL("address",A1128)), 3),_FSAData!$B:$B,_FSAData!$D:$D,""), "")</f>
        <v/>
      </c>
      <c r="D1128" t="str">
        <f t="shared" ca="1" si="34"/>
        <v/>
      </c>
      <c r="F1128" t="str" cm="1">
        <f t="array" aca="1" ref="F1128" ca="1">TRIM(UPPER(LEFT(INDIRECT("'Postal Code-FSA Input'!"&amp;CELL("address",B1135)), 3)))</f>
        <v/>
      </c>
      <c r="G1128" t="str" cm="1">
        <f t="array" aca="1" ref="G1128" ca="1">IF(INDIRECT(CELL("address",F1128))&lt;&gt;"", _xlfn.XLOOKUP(INDIRECT(CELL("address",F1128)),_FSAData!$B:$B,_FSAData!$C:$C, ""),"")</f>
        <v/>
      </c>
      <c r="H1128" t="str" cm="1">
        <f t="array" aca="1" ref="H1128" ca="1">IF(INDIRECT(CELL("address",F1128))&lt;&gt;"", _xlfn.XLOOKUP(LEFT(INDIRECT(CELL("address",F1128)), 3),_FSAData!$B:$B,_FSAData!$D:$D,""), "")</f>
        <v/>
      </c>
      <c r="I1128" t="str">
        <f t="shared" ca="1" si="35"/>
        <v/>
      </c>
    </row>
    <row r="1129" spans="1:9" x14ac:dyDescent="0.3">
      <c r="A1129" t="str" cm="1">
        <f t="array" aca="1" ref="A1129" ca="1">TRIM(UPPER(LEFT(INDIRECT("'Postal Code-FSA Input'!"&amp;CELL("address",A1136)), 3)))</f>
        <v/>
      </c>
      <c r="B1129" t="str" cm="1">
        <f t="array" aca="1" ref="B1129" ca="1">IF(INDIRECT(CELL("address",A1129))&lt;&gt;"", _xlfn.XLOOKUP(INDIRECT(CELL("address",A1129)),_FSAData!$B:$B,_FSAData!$C:$C, ""),"")</f>
        <v/>
      </c>
      <c r="C1129" t="str" cm="1">
        <f t="array" aca="1" ref="C1129" ca="1">IF(INDIRECT(CELL("address",A1129))&lt;&gt;"", _xlfn.XLOOKUP(LEFT(INDIRECT(CELL("address",A1129)), 3),_FSAData!$B:$B,_FSAData!$D:$D,""), "")</f>
        <v/>
      </c>
      <c r="D1129" t="str">
        <f t="shared" ca="1" si="34"/>
        <v/>
      </c>
      <c r="F1129" t="str" cm="1">
        <f t="array" aca="1" ref="F1129" ca="1">TRIM(UPPER(LEFT(INDIRECT("'Postal Code-FSA Input'!"&amp;CELL("address",B1136)), 3)))</f>
        <v/>
      </c>
      <c r="G1129" t="str" cm="1">
        <f t="array" aca="1" ref="G1129" ca="1">IF(INDIRECT(CELL("address",F1129))&lt;&gt;"", _xlfn.XLOOKUP(INDIRECT(CELL("address",F1129)),_FSAData!$B:$B,_FSAData!$C:$C, ""),"")</f>
        <v/>
      </c>
      <c r="H1129" t="str" cm="1">
        <f t="array" aca="1" ref="H1129" ca="1">IF(INDIRECT(CELL("address",F1129))&lt;&gt;"", _xlfn.XLOOKUP(LEFT(INDIRECT(CELL("address",F1129)), 3),_FSAData!$B:$B,_FSAData!$D:$D,""), "")</f>
        <v/>
      </c>
      <c r="I1129" t="str">
        <f t="shared" ca="1" si="35"/>
        <v/>
      </c>
    </row>
    <row r="1130" spans="1:9" x14ac:dyDescent="0.3">
      <c r="A1130" t="str" cm="1">
        <f t="array" aca="1" ref="A1130" ca="1">TRIM(UPPER(LEFT(INDIRECT("'Postal Code-FSA Input'!"&amp;CELL("address",A1137)), 3)))</f>
        <v/>
      </c>
      <c r="B1130" t="str" cm="1">
        <f t="array" aca="1" ref="B1130" ca="1">IF(INDIRECT(CELL("address",A1130))&lt;&gt;"", _xlfn.XLOOKUP(INDIRECT(CELL("address",A1130)),_FSAData!$B:$B,_FSAData!$C:$C, ""),"")</f>
        <v/>
      </c>
      <c r="C1130" t="str" cm="1">
        <f t="array" aca="1" ref="C1130" ca="1">IF(INDIRECT(CELL("address",A1130))&lt;&gt;"", _xlfn.XLOOKUP(LEFT(INDIRECT(CELL("address",A1130)), 3),_FSAData!$B:$B,_FSAData!$D:$D,""), "")</f>
        <v/>
      </c>
      <c r="D1130" t="str">
        <f t="shared" ca="1" si="34"/>
        <v/>
      </c>
      <c r="F1130" t="str" cm="1">
        <f t="array" aca="1" ref="F1130" ca="1">TRIM(UPPER(LEFT(INDIRECT("'Postal Code-FSA Input'!"&amp;CELL("address",B1137)), 3)))</f>
        <v/>
      </c>
      <c r="G1130" t="str" cm="1">
        <f t="array" aca="1" ref="G1130" ca="1">IF(INDIRECT(CELL("address",F1130))&lt;&gt;"", _xlfn.XLOOKUP(INDIRECT(CELL("address",F1130)),_FSAData!$B:$B,_FSAData!$C:$C, ""),"")</f>
        <v/>
      </c>
      <c r="H1130" t="str" cm="1">
        <f t="array" aca="1" ref="H1130" ca="1">IF(INDIRECT(CELL("address",F1130))&lt;&gt;"", _xlfn.XLOOKUP(LEFT(INDIRECT(CELL("address",F1130)), 3),_FSAData!$B:$B,_FSAData!$D:$D,""), "")</f>
        <v/>
      </c>
      <c r="I1130" t="str">
        <f t="shared" ca="1" si="35"/>
        <v/>
      </c>
    </row>
    <row r="1131" spans="1:9" x14ac:dyDescent="0.3">
      <c r="A1131" t="str" cm="1">
        <f t="array" aca="1" ref="A1131" ca="1">TRIM(UPPER(LEFT(INDIRECT("'Postal Code-FSA Input'!"&amp;CELL("address",A1138)), 3)))</f>
        <v/>
      </c>
      <c r="B1131" t="str" cm="1">
        <f t="array" aca="1" ref="B1131" ca="1">IF(INDIRECT(CELL("address",A1131))&lt;&gt;"", _xlfn.XLOOKUP(INDIRECT(CELL("address",A1131)),_FSAData!$B:$B,_FSAData!$C:$C, ""),"")</f>
        <v/>
      </c>
      <c r="C1131" t="str" cm="1">
        <f t="array" aca="1" ref="C1131" ca="1">IF(INDIRECT(CELL("address",A1131))&lt;&gt;"", _xlfn.XLOOKUP(LEFT(INDIRECT(CELL("address",A1131)), 3),_FSAData!$B:$B,_FSAData!$D:$D,""), "")</f>
        <v/>
      </c>
      <c r="D1131" t="str">
        <f t="shared" ca="1" si="34"/>
        <v/>
      </c>
      <c r="F1131" t="str" cm="1">
        <f t="array" aca="1" ref="F1131" ca="1">TRIM(UPPER(LEFT(INDIRECT("'Postal Code-FSA Input'!"&amp;CELL("address",B1138)), 3)))</f>
        <v/>
      </c>
      <c r="G1131" t="str" cm="1">
        <f t="array" aca="1" ref="G1131" ca="1">IF(INDIRECT(CELL("address",F1131))&lt;&gt;"", _xlfn.XLOOKUP(INDIRECT(CELL("address",F1131)),_FSAData!$B:$B,_FSAData!$C:$C, ""),"")</f>
        <v/>
      </c>
      <c r="H1131" t="str" cm="1">
        <f t="array" aca="1" ref="H1131" ca="1">IF(INDIRECT(CELL("address",F1131))&lt;&gt;"", _xlfn.XLOOKUP(LEFT(INDIRECT(CELL("address",F1131)), 3),_FSAData!$B:$B,_FSAData!$D:$D,""), "")</f>
        <v/>
      </c>
      <c r="I1131" t="str">
        <f t="shared" ca="1" si="35"/>
        <v/>
      </c>
    </row>
    <row r="1132" spans="1:9" x14ac:dyDescent="0.3">
      <c r="A1132" t="str" cm="1">
        <f t="array" aca="1" ref="A1132" ca="1">TRIM(UPPER(LEFT(INDIRECT("'Postal Code-FSA Input'!"&amp;CELL("address",A1139)), 3)))</f>
        <v/>
      </c>
      <c r="B1132" t="str" cm="1">
        <f t="array" aca="1" ref="B1132" ca="1">IF(INDIRECT(CELL("address",A1132))&lt;&gt;"", _xlfn.XLOOKUP(INDIRECT(CELL("address",A1132)),_FSAData!$B:$B,_FSAData!$C:$C, ""),"")</f>
        <v/>
      </c>
      <c r="C1132" t="str" cm="1">
        <f t="array" aca="1" ref="C1132" ca="1">IF(INDIRECT(CELL("address",A1132))&lt;&gt;"", _xlfn.XLOOKUP(LEFT(INDIRECT(CELL("address",A1132)), 3),_FSAData!$B:$B,_FSAData!$D:$D,""), "")</f>
        <v/>
      </c>
      <c r="D1132" t="str">
        <f t="shared" ca="1" si="34"/>
        <v/>
      </c>
      <c r="F1132" t="str" cm="1">
        <f t="array" aca="1" ref="F1132" ca="1">TRIM(UPPER(LEFT(INDIRECT("'Postal Code-FSA Input'!"&amp;CELL("address",B1139)), 3)))</f>
        <v/>
      </c>
      <c r="G1132" t="str" cm="1">
        <f t="array" aca="1" ref="G1132" ca="1">IF(INDIRECT(CELL("address",F1132))&lt;&gt;"", _xlfn.XLOOKUP(INDIRECT(CELL("address",F1132)),_FSAData!$B:$B,_FSAData!$C:$C, ""),"")</f>
        <v/>
      </c>
      <c r="H1132" t="str" cm="1">
        <f t="array" aca="1" ref="H1132" ca="1">IF(INDIRECT(CELL("address",F1132))&lt;&gt;"", _xlfn.XLOOKUP(LEFT(INDIRECT(CELL("address",F1132)), 3),_FSAData!$B:$B,_FSAData!$D:$D,""), "")</f>
        <v/>
      </c>
      <c r="I1132" t="str">
        <f t="shared" ca="1" si="35"/>
        <v/>
      </c>
    </row>
    <row r="1133" spans="1:9" x14ac:dyDescent="0.3">
      <c r="A1133" t="str" cm="1">
        <f t="array" aca="1" ref="A1133" ca="1">TRIM(UPPER(LEFT(INDIRECT("'Postal Code-FSA Input'!"&amp;CELL("address",A1140)), 3)))</f>
        <v/>
      </c>
      <c r="B1133" t="str" cm="1">
        <f t="array" aca="1" ref="B1133" ca="1">IF(INDIRECT(CELL("address",A1133))&lt;&gt;"", _xlfn.XLOOKUP(INDIRECT(CELL("address",A1133)),_FSAData!$B:$B,_FSAData!$C:$C, ""),"")</f>
        <v/>
      </c>
      <c r="C1133" t="str" cm="1">
        <f t="array" aca="1" ref="C1133" ca="1">IF(INDIRECT(CELL("address",A1133))&lt;&gt;"", _xlfn.XLOOKUP(LEFT(INDIRECT(CELL("address",A1133)), 3),_FSAData!$B:$B,_FSAData!$D:$D,""), "")</f>
        <v/>
      </c>
      <c r="D1133" t="str">
        <f t="shared" ca="1" si="34"/>
        <v/>
      </c>
      <c r="F1133" t="str" cm="1">
        <f t="array" aca="1" ref="F1133" ca="1">TRIM(UPPER(LEFT(INDIRECT("'Postal Code-FSA Input'!"&amp;CELL("address",B1140)), 3)))</f>
        <v/>
      </c>
      <c r="G1133" t="str" cm="1">
        <f t="array" aca="1" ref="G1133" ca="1">IF(INDIRECT(CELL("address",F1133))&lt;&gt;"", _xlfn.XLOOKUP(INDIRECT(CELL("address",F1133)),_FSAData!$B:$B,_FSAData!$C:$C, ""),"")</f>
        <v/>
      </c>
      <c r="H1133" t="str" cm="1">
        <f t="array" aca="1" ref="H1133" ca="1">IF(INDIRECT(CELL("address",F1133))&lt;&gt;"", _xlfn.XLOOKUP(LEFT(INDIRECT(CELL("address",F1133)), 3),_FSAData!$B:$B,_FSAData!$D:$D,""), "")</f>
        <v/>
      </c>
      <c r="I1133" t="str">
        <f t="shared" ca="1" si="35"/>
        <v/>
      </c>
    </row>
    <row r="1134" spans="1:9" x14ac:dyDescent="0.3">
      <c r="A1134" t="str" cm="1">
        <f t="array" aca="1" ref="A1134" ca="1">TRIM(UPPER(LEFT(INDIRECT("'Postal Code-FSA Input'!"&amp;CELL("address",A1141)), 3)))</f>
        <v/>
      </c>
      <c r="B1134" t="str" cm="1">
        <f t="array" aca="1" ref="B1134" ca="1">IF(INDIRECT(CELL("address",A1134))&lt;&gt;"", _xlfn.XLOOKUP(INDIRECT(CELL("address",A1134)),_FSAData!$B:$B,_FSAData!$C:$C, ""),"")</f>
        <v/>
      </c>
      <c r="C1134" t="str" cm="1">
        <f t="array" aca="1" ref="C1134" ca="1">IF(INDIRECT(CELL("address",A1134))&lt;&gt;"", _xlfn.XLOOKUP(LEFT(INDIRECT(CELL("address",A1134)), 3),_FSAData!$B:$B,_FSAData!$D:$D,""), "")</f>
        <v/>
      </c>
      <c r="D1134" t="str">
        <f t="shared" ca="1" si="34"/>
        <v/>
      </c>
      <c r="F1134" t="str" cm="1">
        <f t="array" aca="1" ref="F1134" ca="1">TRIM(UPPER(LEFT(INDIRECT("'Postal Code-FSA Input'!"&amp;CELL("address",B1141)), 3)))</f>
        <v/>
      </c>
      <c r="G1134" t="str" cm="1">
        <f t="array" aca="1" ref="G1134" ca="1">IF(INDIRECT(CELL("address",F1134))&lt;&gt;"", _xlfn.XLOOKUP(INDIRECT(CELL("address",F1134)),_FSAData!$B:$B,_FSAData!$C:$C, ""),"")</f>
        <v/>
      </c>
      <c r="H1134" t="str" cm="1">
        <f t="array" aca="1" ref="H1134" ca="1">IF(INDIRECT(CELL("address",F1134))&lt;&gt;"", _xlfn.XLOOKUP(LEFT(INDIRECT(CELL("address",F1134)), 3),_FSAData!$B:$B,_FSAData!$D:$D,""), "")</f>
        <v/>
      </c>
      <c r="I1134" t="str">
        <f t="shared" ca="1" si="35"/>
        <v/>
      </c>
    </row>
    <row r="1135" spans="1:9" x14ac:dyDescent="0.3">
      <c r="A1135" t="str" cm="1">
        <f t="array" aca="1" ref="A1135" ca="1">TRIM(UPPER(LEFT(INDIRECT("'Postal Code-FSA Input'!"&amp;CELL("address",A1142)), 3)))</f>
        <v/>
      </c>
      <c r="B1135" t="str" cm="1">
        <f t="array" aca="1" ref="B1135" ca="1">IF(INDIRECT(CELL("address",A1135))&lt;&gt;"", _xlfn.XLOOKUP(INDIRECT(CELL("address",A1135)),_FSAData!$B:$B,_FSAData!$C:$C, ""),"")</f>
        <v/>
      </c>
      <c r="C1135" t="str" cm="1">
        <f t="array" aca="1" ref="C1135" ca="1">IF(INDIRECT(CELL("address",A1135))&lt;&gt;"", _xlfn.XLOOKUP(LEFT(INDIRECT(CELL("address",A1135)), 3),_FSAData!$B:$B,_FSAData!$D:$D,""), "")</f>
        <v/>
      </c>
      <c r="D1135" t="str">
        <f t="shared" ca="1" si="34"/>
        <v/>
      </c>
      <c r="F1135" t="str" cm="1">
        <f t="array" aca="1" ref="F1135" ca="1">TRIM(UPPER(LEFT(INDIRECT("'Postal Code-FSA Input'!"&amp;CELL("address",B1142)), 3)))</f>
        <v/>
      </c>
      <c r="G1135" t="str" cm="1">
        <f t="array" aca="1" ref="G1135" ca="1">IF(INDIRECT(CELL("address",F1135))&lt;&gt;"", _xlfn.XLOOKUP(INDIRECT(CELL("address",F1135)),_FSAData!$B:$B,_FSAData!$C:$C, ""),"")</f>
        <v/>
      </c>
      <c r="H1135" t="str" cm="1">
        <f t="array" aca="1" ref="H1135" ca="1">IF(INDIRECT(CELL("address",F1135))&lt;&gt;"", _xlfn.XLOOKUP(LEFT(INDIRECT(CELL("address",F1135)), 3),_FSAData!$B:$B,_FSAData!$D:$D,""), "")</f>
        <v/>
      </c>
      <c r="I1135" t="str">
        <f t="shared" ca="1" si="35"/>
        <v/>
      </c>
    </row>
    <row r="1136" spans="1:9" x14ac:dyDescent="0.3">
      <c r="A1136" t="str" cm="1">
        <f t="array" aca="1" ref="A1136" ca="1">TRIM(UPPER(LEFT(INDIRECT("'Postal Code-FSA Input'!"&amp;CELL("address",A1143)), 3)))</f>
        <v/>
      </c>
      <c r="B1136" t="str" cm="1">
        <f t="array" aca="1" ref="B1136" ca="1">IF(INDIRECT(CELL("address",A1136))&lt;&gt;"", _xlfn.XLOOKUP(INDIRECT(CELL("address",A1136)),_FSAData!$B:$B,_FSAData!$C:$C, ""),"")</f>
        <v/>
      </c>
      <c r="C1136" t="str" cm="1">
        <f t="array" aca="1" ref="C1136" ca="1">IF(INDIRECT(CELL("address",A1136))&lt;&gt;"", _xlfn.XLOOKUP(LEFT(INDIRECT(CELL("address",A1136)), 3),_FSAData!$B:$B,_FSAData!$D:$D,""), "")</f>
        <v/>
      </c>
      <c r="D1136" t="str">
        <f t="shared" ca="1" si="34"/>
        <v/>
      </c>
      <c r="F1136" t="str" cm="1">
        <f t="array" aca="1" ref="F1136" ca="1">TRIM(UPPER(LEFT(INDIRECT("'Postal Code-FSA Input'!"&amp;CELL("address",B1143)), 3)))</f>
        <v/>
      </c>
      <c r="G1136" t="str" cm="1">
        <f t="array" aca="1" ref="G1136" ca="1">IF(INDIRECT(CELL("address",F1136))&lt;&gt;"", _xlfn.XLOOKUP(INDIRECT(CELL("address",F1136)),_FSAData!$B:$B,_FSAData!$C:$C, ""),"")</f>
        <v/>
      </c>
      <c r="H1136" t="str" cm="1">
        <f t="array" aca="1" ref="H1136" ca="1">IF(INDIRECT(CELL("address",F1136))&lt;&gt;"", _xlfn.XLOOKUP(LEFT(INDIRECT(CELL("address",F1136)), 3),_FSAData!$B:$B,_FSAData!$D:$D,""), "")</f>
        <v/>
      </c>
      <c r="I1136" t="str">
        <f t="shared" ca="1" si="35"/>
        <v/>
      </c>
    </row>
    <row r="1137" spans="1:9" x14ac:dyDescent="0.3">
      <c r="A1137" t="str" cm="1">
        <f t="array" aca="1" ref="A1137" ca="1">TRIM(UPPER(LEFT(INDIRECT("'Postal Code-FSA Input'!"&amp;CELL("address",A1144)), 3)))</f>
        <v/>
      </c>
      <c r="B1137" t="str" cm="1">
        <f t="array" aca="1" ref="B1137" ca="1">IF(INDIRECT(CELL("address",A1137))&lt;&gt;"", _xlfn.XLOOKUP(INDIRECT(CELL("address",A1137)),_FSAData!$B:$B,_FSAData!$C:$C, ""),"")</f>
        <v/>
      </c>
      <c r="C1137" t="str" cm="1">
        <f t="array" aca="1" ref="C1137" ca="1">IF(INDIRECT(CELL("address",A1137))&lt;&gt;"", _xlfn.XLOOKUP(LEFT(INDIRECT(CELL("address",A1137)), 3),_FSAData!$B:$B,_FSAData!$D:$D,""), "")</f>
        <v/>
      </c>
      <c r="D1137" t="str">
        <f t="shared" ca="1" si="34"/>
        <v/>
      </c>
      <c r="F1137" t="str" cm="1">
        <f t="array" aca="1" ref="F1137" ca="1">TRIM(UPPER(LEFT(INDIRECT("'Postal Code-FSA Input'!"&amp;CELL("address",B1144)), 3)))</f>
        <v/>
      </c>
      <c r="G1137" t="str" cm="1">
        <f t="array" aca="1" ref="G1137" ca="1">IF(INDIRECT(CELL("address",F1137))&lt;&gt;"", _xlfn.XLOOKUP(INDIRECT(CELL("address",F1137)),_FSAData!$B:$B,_FSAData!$C:$C, ""),"")</f>
        <v/>
      </c>
      <c r="H1137" t="str" cm="1">
        <f t="array" aca="1" ref="H1137" ca="1">IF(INDIRECT(CELL("address",F1137))&lt;&gt;"", _xlfn.XLOOKUP(LEFT(INDIRECT(CELL("address",F1137)), 3),_FSAData!$B:$B,_FSAData!$D:$D,""), "")</f>
        <v/>
      </c>
      <c r="I1137" t="str">
        <f t="shared" ca="1" si="35"/>
        <v/>
      </c>
    </row>
    <row r="1138" spans="1:9" x14ac:dyDescent="0.3">
      <c r="A1138" t="str" cm="1">
        <f t="array" aca="1" ref="A1138" ca="1">TRIM(UPPER(LEFT(INDIRECT("'Postal Code-FSA Input'!"&amp;CELL("address",A1145)), 3)))</f>
        <v/>
      </c>
      <c r="B1138" t="str" cm="1">
        <f t="array" aca="1" ref="B1138" ca="1">IF(INDIRECT(CELL("address",A1138))&lt;&gt;"", _xlfn.XLOOKUP(INDIRECT(CELL("address",A1138)),_FSAData!$B:$B,_FSAData!$C:$C, ""),"")</f>
        <v/>
      </c>
      <c r="C1138" t="str" cm="1">
        <f t="array" aca="1" ref="C1138" ca="1">IF(INDIRECT(CELL("address",A1138))&lt;&gt;"", _xlfn.XLOOKUP(LEFT(INDIRECT(CELL("address",A1138)), 3),_FSAData!$B:$B,_FSAData!$D:$D,""), "")</f>
        <v/>
      </c>
      <c r="D1138" t="str">
        <f t="shared" ca="1" si="34"/>
        <v/>
      </c>
      <c r="F1138" t="str" cm="1">
        <f t="array" aca="1" ref="F1138" ca="1">TRIM(UPPER(LEFT(INDIRECT("'Postal Code-FSA Input'!"&amp;CELL("address",B1145)), 3)))</f>
        <v/>
      </c>
      <c r="G1138" t="str" cm="1">
        <f t="array" aca="1" ref="G1138" ca="1">IF(INDIRECT(CELL("address",F1138))&lt;&gt;"", _xlfn.XLOOKUP(INDIRECT(CELL("address",F1138)),_FSAData!$B:$B,_FSAData!$C:$C, ""),"")</f>
        <v/>
      </c>
      <c r="H1138" t="str" cm="1">
        <f t="array" aca="1" ref="H1138" ca="1">IF(INDIRECT(CELL("address",F1138))&lt;&gt;"", _xlfn.XLOOKUP(LEFT(INDIRECT(CELL("address",F1138)), 3),_FSAData!$B:$B,_FSAData!$D:$D,""), "")</f>
        <v/>
      </c>
      <c r="I1138" t="str">
        <f t="shared" ca="1" si="35"/>
        <v/>
      </c>
    </row>
    <row r="1139" spans="1:9" x14ac:dyDescent="0.3">
      <c r="A1139" t="str" cm="1">
        <f t="array" aca="1" ref="A1139" ca="1">TRIM(UPPER(LEFT(INDIRECT("'Postal Code-FSA Input'!"&amp;CELL("address",A1146)), 3)))</f>
        <v/>
      </c>
      <c r="B1139" t="str" cm="1">
        <f t="array" aca="1" ref="B1139" ca="1">IF(INDIRECT(CELL("address",A1139))&lt;&gt;"", _xlfn.XLOOKUP(INDIRECT(CELL("address",A1139)),_FSAData!$B:$B,_FSAData!$C:$C, ""),"")</f>
        <v/>
      </c>
      <c r="C1139" t="str" cm="1">
        <f t="array" aca="1" ref="C1139" ca="1">IF(INDIRECT(CELL("address",A1139))&lt;&gt;"", _xlfn.XLOOKUP(LEFT(INDIRECT(CELL("address",A1139)), 3),_FSAData!$B:$B,_FSAData!$D:$D,""), "")</f>
        <v/>
      </c>
      <c r="D1139" t="str">
        <f t="shared" ca="1" si="34"/>
        <v/>
      </c>
      <c r="F1139" t="str" cm="1">
        <f t="array" aca="1" ref="F1139" ca="1">TRIM(UPPER(LEFT(INDIRECT("'Postal Code-FSA Input'!"&amp;CELL("address",B1146)), 3)))</f>
        <v/>
      </c>
      <c r="G1139" t="str" cm="1">
        <f t="array" aca="1" ref="G1139" ca="1">IF(INDIRECT(CELL("address",F1139))&lt;&gt;"", _xlfn.XLOOKUP(INDIRECT(CELL("address",F1139)),_FSAData!$B:$B,_FSAData!$C:$C, ""),"")</f>
        <v/>
      </c>
      <c r="H1139" t="str" cm="1">
        <f t="array" aca="1" ref="H1139" ca="1">IF(INDIRECT(CELL("address",F1139))&lt;&gt;"", _xlfn.XLOOKUP(LEFT(INDIRECT(CELL("address",F1139)), 3),_FSAData!$B:$B,_FSAData!$D:$D,""), "")</f>
        <v/>
      </c>
      <c r="I1139" t="str">
        <f t="shared" ca="1" si="35"/>
        <v/>
      </c>
    </row>
    <row r="1140" spans="1:9" x14ac:dyDescent="0.3">
      <c r="A1140" t="str" cm="1">
        <f t="array" aca="1" ref="A1140" ca="1">TRIM(UPPER(LEFT(INDIRECT("'Postal Code-FSA Input'!"&amp;CELL("address",A1147)), 3)))</f>
        <v/>
      </c>
      <c r="B1140" t="str" cm="1">
        <f t="array" aca="1" ref="B1140" ca="1">IF(INDIRECT(CELL("address",A1140))&lt;&gt;"", _xlfn.XLOOKUP(INDIRECT(CELL("address",A1140)),_FSAData!$B:$B,_FSAData!$C:$C, ""),"")</f>
        <v/>
      </c>
      <c r="C1140" t="str" cm="1">
        <f t="array" aca="1" ref="C1140" ca="1">IF(INDIRECT(CELL("address",A1140))&lt;&gt;"", _xlfn.XLOOKUP(LEFT(INDIRECT(CELL("address",A1140)), 3),_FSAData!$B:$B,_FSAData!$D:$D,""), "")</f>
        <v/>
      </c>
      <c r="D1140" t="str">
        <f t="shared" ca="1" si="34"/>
        <v/>
      </c>
      <c r="F1140" t="str" cm="1">
        <f t="array" aca="1" ref="F1140" ca="1">TRIM(UPPER(LEFT(INDIRECT("'Postal Code-FSA Input'!"&amp;CELL("address",B1147)), 3)))</f>
        <v/>
      </c>
      <c r="G1140" t="str" cm="1">
        <f t="array" aca="1" ref="G1140" ca="1">IF(INDIRECT(CELL("address",F1140))&lt;&gt;"", _xlfn.XLOOKUP(INDIRECT(CELL("address",F1140)),_FSAData!$B:$B,_FSAData!$C:$C, ""),"")</f>
        <v/>
      </c>
      <c r="H1140" t="str" cm="1">
        <f t="array" aca="1" ref="H1140" ca="1">IF(INDIRECT(CELL("address",F1140))&lt;&gt;"", _xlfn.XLOOKUP(LEFT(INDIRECT(CELL("address",F1140)), 3),_FSAData!$B:$B,_FSAData!$D:$D,""), "")</f>
        <v/>
      </c>
      <c r="I1140" t="str">
        <f t="shared" ca="1" si="35"/>
        <v/>
      </c>
    </row>
    <row r="1141" spans="1:9" x14ac:dyDescent="0.3">
      <c r="A1141" t="str" cm="1">
        <f t="array" aca="1" ref="A1141" ca="1">TRIM(UPPER(LEFT(INDIRECT("'Postal Code-FSA Input'!"&amp;CELL("address",A1148)), 3)))</f>
        <v/>
      </c>
      <c r="B1141" t="str" cm="1">
        <f t="array" aca="1" ref="B1141" ca="1">IF(INDIRECT(CELL("address",A1141))&lt;&gt;"", _xlfn.XLOOKUP(INDIRECT(CELL("address",A1141)),_FSAData!$B:$B,_FSAData!$C:$C, ""),"")</f>
        <v/>
      </c>
      <c r="C1141" t="str" cm="1">
        <f t="array" aca="1" ref="C1141" ca="1">IF(INDIRECT(CELL("address",A1141))&lt;&gt;"", _xlfn.XLOOKUP(LEFT(INDIRECT(CELL("address",A1141)), 3),_FSAData!$B:$B,_FSAData!$D:$D,""), "")</f>
        <v/>
      </c>
      <c r="D1141" t="str">
        <f t="shared" ca="1" si="34"/>
        <v/>
      </c>
      <c r="F1141" t="str" cm="1">
        <f t="array" aca="1" ref="F1141" ca="1">TRIM(UPPER(LEFT(INDIRECT("'Postal Code-FSA Input'!"&amp;CELL("address",B1148)), 3)))</f>
        <v/>
      </c>
      <c r="G1141" t="str" cm="1">
        <f t="array" aca="1" ref="G1141" ca="1">IF(INDIRECT(CELL("address",F1141))&lt;&gt;"", _xlfn.XLOOKUP(INDIRECT(CELL("address",F1141)),_FSAData!$B:$B,_FSAData!$C:$C, ""),"")</f>
        <v/>
      </c>
      <c r="H1141" t="str" cm="1">
        <f t="array" aca="1" ref="H1141" ca="1">IF(INDIRECT(CELL("address",F1141))&lt;&gt;"", _xlfn.XLOOKUP(LEFT(INDIRECT(CELL("address",F1141)), 3),_FSAData!$B:$B,_FSAData!$D:$D,""), "")</f>
        <v/>
      </c>
      <c r="I1141" t="str">
        <f t="shared" ca="1" si="35"/>
        <v/>
      </c>
    </row>
    <row r="1142" spans="1:9" x14ac:dyDescent="0.3">
      <c r="A1142" t="str" cm="1">
        <f t="array" aca="1" ref="A1142" ca="1">TRIM(UPPER(LEFT(INDIRECT("'Postal Code-FSA Input'!"&amp;CELL("address",A1149)), 3)))</f>
        <v/>
      </c>
      <c r="B1142" t="str" cm="1">
        <f t="array" aca="1" ref="B1142" ca="1">IF(INDIRECT(CELL("address",A1142))&lt;&gt;"", _xlfn.XLOOKUP(INDIRECT(CELL("address",A1142)),_FSAData!$B:$B,_FSAData!$C:$C, ""),"")</f>
        <v/>
      </c>
      <c r="C1142" t="str" cm="1">
        <f t="array" aca="1" ref="C1142" ca="1">IF(INDIRECT(CELL("address",A1142))&lt;&gt;"", _xlfn.XLOOKUP(LEFT(INDIRECT(CELL("address",A1142)), 3),_FSAData!$B:$B,_FSAData!$D:$D,""), "")</f>
        <v/>
      </c>
      <c r="D1142" t="str">
        <f t="shared" ca="1" si="34"/>
        <v/>
      </c>
      <c r="F1142" t="str" cm="1">
        <f t="array" aca="1" ref="F1142" ca="1">TRIM(UPPER(LEFT(INDIRECT("'Postal Code-FSA Input'!"&amp;CELL("address",B1149)), 3)))</f>
        <v/>
      </c>
      <c r="G1142" t="str" cm="1">
        <f t="array" aca="1" ref="G1142" ca="1">IF(INDIRECT(CELL("address",F1142))&lt;&gt;"", _xlfn.XLOOKUP(INDIRECT(CELL("address",F1142)),_FSAData!$B:$B,_FSAData!$C:$C, ""),"")</f>
        <v/>
      </c>
      <c r="H1142" t="str" cm="1">
        <f t="array" aca="1" ref="H1142" ca="1">IF(INDIRECT(CELL("address",F1142))&lt;&gt;"", _xlfn.XLOOKUP(LEFT(INDIRECT(CELL("address",F1142)), 3),_FSAData!$B:$B,_FSAData!$D:$D,""), "")</f>
        <v/>
      </c>
      <c r="I1142" t="str">
        <f t="shared" ca="1" si="35"/>
        <v/>
      </c>
    </row>
    <row r="1143" spans="1:9" x14ac:dyDescent="0.3">
      <c r="A1143" t="str" cm="1">
        <f t="array" aca="1" ref="A1143" ca="1">TRIM(UPPER(LEFT(INDIRECT("'Postal Code-FSA Input'!"&amp;CELL("address",A1150)), 3)))</f>
        <v/>
      </c>
      <c r="B1143" t="str" cm="1">
        <f t="array" aca="1" ref="B1143" ca="1">IF(INDIRECT(CELL("address",A1143))&lt;&gt;"", _xlfn.XLOOKUP(INDIRECT(CELL("address",A1143)),_FSAData!$B:$B,_FSAData!$C:$C, ""),"")</f>
        <v/>
      </c>
      <c r="C1143" t="str" cm="1">
        <f t="array" aca="1" ref="C1143" ca="1">IF(INDIRECT(CELL("address",A1143))&lt;&gt;"", _xlfn.XLOOKUP(LEFT(INDIRECT(CELL("address",A1143)), 3),_FSAData!$B:$B,_FSAData!$D:$D,""), "")</f>
        <v/>
      </c>
      <c r="D1143" t="str">
        <f t="shared" ca="1" si="34"/>
        <v/>
      </c>
      <c r="F1143" t="str" cm="1">
        <f t="array" aca="1" ref="F1143" ca="1">TRIM(UPPER(LEFT(INDIRECT("'Postal Code-FSA Input'!"&amp;CELL("address",B1150)), 3)))</f>
        <v/>
      </c>
      <c r="G1143" t="str" cm="1">
        <f t="array" aca="1" ref="G1143" ca="1">IF(INDIRECT(CELL("address",F1143))&lt;&gt;"", _xlfn.XLOOKUP(INDIRECT(CELL("address",F1143)),_FSAData!$B:$B,_FSAData!$C:$C, ""),"")</f>
        <v/>
      </c>
      <c r="H1143" t="str" cm="1">
        <f t="array" aca="1" ref="H1143" ca="1">IF(INDIRECT(CELL("address",F1143))&lt;&gt;"", _xlfn.XLOOKUP(LEFT(INDIRECT(CELL("address",F1143)), 3),_FSAData!$B:$B,_FSAData!$D:$D,""), "")</f>
        <v/>
      </c>
      <c r="I1143" t="str">
        <f t="shared" ca="1" si="35"/>
        <v/>
      </c>
    </row>
    <row r="1144" spans="1:9" x14ac:dyDescent="0.3">
      <c r="A1144" t="str" cm="1">
        <f t="array" aca="1" ref="A1144" ca="1">TRIM(UPPER(LEFT(INDIRECT("'Postal Code-FSA Input'!"&amp;CELL("address",A1151)), 3)))</f>
        <v/>
      </c>
      <c r="B1144" t="str" cm="1">
        <f t="array" aca="1" ref="B1144" ca="1">IF(INDIRECT(CELL("address",A1144))&lt;&gt;"", _xlfn.XLOOKUP(INDIRECT(CELL("address",A1144)),_FSAData!$B:$B,_FSAData!$C:$C, ""),"")</f>
        <v/>
      </c>
      <c r="C1144" t="str" cm="1">
        <f t="array" aca="1" ref="C1144" ca="1">IF(INDIRECT(CELL("address",A1144))&lt;&gt;"", _xlfn.XLOOKUP(LEFT(INDIRECT(CELL("address",A1144)), 3),_FSAData!$B:$B,_FSAData!$D:$D,""), "")</f>
        <v/>
      </c>
      <c r="D1144" t="str">
        <f t="shared" ca="1" si="34"/>
        <v/>
      </c>
      <c r="F1144" t="str" cm="1">
        <f t="array" aca="1" ref="F1144" ca="1">TRIM(UPPER(LEFT(INDIRECT("'Postal Code-FSA Input'!"&amp;CELL("address",B1151)), 3)))</f>
        <v/>
      </c>
      <c r="G1144" t="str" cm="1">
        <f t="array" aca="1" ref="G1144" ca="1">IF(INDIRECT(CELL("address",F1144))&lt;&gt;"", _xlfn.XLOOKUP(INDIRECT(CELL("address",F1144)),_FSAData!$B:$B,_FSAData!$C:$C, ""),"")</f>
        <v/>
      </c>
      <c r="H1144" t="str" cm="1">
        <f t="array" aca="1" ref="H1144" ca="1">IF(INDIRECT(CELL("address",F1144))&lt;&gt;"", _xlfn.XLOOKUP(LEFT(INDIRECT(CELL("address",F1144)), 3),_FSAData!$B:$B,_FSAData!$D:$D,""), "")</f>
        <v/>
      </c>
      <c r="I1144" t="str">
        <f t="shared" ca="1" si="35"/>
        <v/>
      </c>
    </row>
    <row r="1145" spans="1:9" x14ac:dyDescent="0.3">
      <c r="A1145" t="str" cm="1">
        <f t="array" aca="1" ref="A1145" ca="1">TRIM(UPPER(LEFT(INDIRECT("'Postal Code-FSA Input'!"&amp;CELL("address",A1152)), 3)))</f>
        <v/>
      </c>
      <c r="B1145" t="str" cm="1">
        <f t="array" aca="1" ref="B1145" ca="1">IF(INDIRECT(CELL("address",A1145))&lt;&gt;"", _xlfn.XLOOKUP(INDIRECT(CELL("address",A1145)),_FSAData!$B:$B,_FSAData!$C:$C, ""),"")</f>
        <v/>
      </c>
      <c r="C1145" t="str" cm="1">
        <f t="array" aca="1" ref="C1145" ca="1">IF(INDIRECT(CELL("address",A1145))&lt;&gt;"", _xlfn.XLOOKUP(LEFT(INDIRECT(CELL("address",A1145)), 3),_FSAData!$B:$B,_FSAData!$D:$D,""), "")</f>
        <v/>
      </c>
      <c r="D1145" t="str">
        <f t="shared" ca="1" si="34"/>
        <v/>
      </c>
      <c r="F1145" t="str" cm="1">
        <f t="array" aca="1" ref="F1145" ca="1">TRIM(UPPER(LEFT(INDIRECT("'Postal Code-FSA Input'!"&amp;CELL("address",B1152)), 3)))</f>
        <v/>
      </c>
      <c r="G1145" t="str" cm="1">
        <f t="array" aca="1" ref="G1145" ca="1">IF(INDIRECT(CELL("address",F1145))&lt;&gt;"", _xlfn.XLOOKUP(INDIRECT(CELL("address",F1145)),_FSAData!$B:$B,_FSAData!$C:$C, ""),"")</f>
        <v/>
      </c>
      <c r="H1145" t="str" cm="1">
        <f t="array" aca="1" ref="H1145" ca="1">IF(INDIRECT(CELL("address",F1145))&lt;&gt;"", _xlfn.XLOOKUP(LEFT(INDIRECT(CELL("address",F1145)), 3),_FSAData!$B:$B,_FSAData!$D:$D,""), "")</f>
        <v/>
      </c>
      <c r="I1145" t="str">
        <f t="shared" ca="1" si="35"/>
        <v/>
      </c>
    </row>
    <row r="1146" spans="1:9" x14ac:dyDescent="0.3">
      <c r="A1146" t="str" cm="1">
        <f t="array" aca="1" ref="A1146" ca="1">TRIM(UPPER(LEFT(INDIRECT("'Postal Code-FSA Input'!"&amp;CELL("address",A1153)), 3)))</f>
        <v/>
      </c>
      <c r="B1146" t="str" cm="1">
        <f t="array" aca="1" ref="B1146" ca="1">IF(INDIRECT(CELL("address",A1146))&lt;&gt;"", _xlfn.XLOOKUP(INDIRECT(CELL("address",A1146)),_FSAData!$B:$B,_FSAData!$C:$C, ""),"")</f>
        <v/>
      </c>
      <c r="C1146" t="str" cm="1">
        <f t="array" aca="1" ref="C1146" ca="1">IF(INDIRECT(CELL("address",A1146))&lt;&gt;"", _xlfn.XLOOKUP(LEFT(INDIRECT(CELL("address",A1146)), 3),_FSAData!$B:$B,_FSAData!$D:$D,""), "")</f>
        <v/>
      </c>
      <c r="D1146" t="str">
        <f t="shared" ca="1" si="34"/>
        <v/>
      </c>
      <c r="F1146" t="str" cm="1">
        <f t="array" aca="1" ref="F1146" ca="1">TRIM(UPPER(LEFT(INDIRECT("'Postal Code-FSA Input'!"&amp;CELL("address",B1153)), 3)))</f>
        <v/>
      </c>
      <c r="G1146" t="str" cm="1">
        <f t="array" aca="1" ref="G1146" ca="1">IF(INDIRECT(CELL("address",F1146))&lt;&gt;"", _xlfn.XLOOKUP(INDIRECT(CELL("address",F1146)),_FSAData!$B:$B,_FSAData!$C:$C, ""),"")</f>
        <v/>
      </c>
      <c r="H1146" t="str" cm="1">
        <f t="array" aca="1" ref="H1146" ca="1">IF(INDIRECT(CELL("address",F1146))&lt;&gt;"", _xlfn.XLOOKUP(LEFT(INDIRECT(CELL("address",F1146)), 3),_FSAData!$B:$B,_FSAData!$D:$D,""), "")</f>
        <v/>
      </c>
      <c r="I1146" t="str">
        <f t="shared" ca="1" si="35"/>
        <v/>
      </c>
    </row>
    <row r="1147" spans="1:9" x14ac:dyDescent="0.3">
      <c r="A1147" t="str" cm="1">
        <f t="array" aca="1" ref="A1147" ca="1">TRIM(UPPER(LEFT(INDIRECT("'Postal Code-FSA Input'!"&amp;CELL("address",A1154)), 3)))</f>
        <v/>
      </c>
      <c r="B1147" t="str" cm="1">
        <f t="array" aca="1" ref="B1147" ca="1">IF(INDIRECT(CELL("address",A1147))&lt;&gt;"", _xlfn.XLOOKUP(INDIRECT(CELL("address",A1147)),_FSAData!$B:$B,_FSAData!$C:$C, ""),"")</f>
        <v/>
      </c>
      <c r="C1147" t="str" cm="1">
        <f t="array" aca="1" ref="C1147" ca="1">IF(INDIRECT(CELL("address",A1147))&lt;&gt;"", _xlfn.XLOOKUP(LEFT(INDIRECT(CELL("address",A1147)), 3),_FSAData!$B:$B,_FSAData!$D:$D,""), "")</f>
        <v/>
      </c>
      <c r="D1147" t="str">
        <f t="shared" ca="1" si="34"/>
        <v/>
      </c>
      <c r="F1147" t="str" cm="1">
        <f t="array" aca="1" ref="F1147" ca="1">TRIM(UPPER(LEFT(INDIRECT("'Postal Code-FSA Input'!"&amp;CELL("address",B1154)), 3)))</f>
        <v/>
      </c>
      <c r="G1147" t="str" cm="1">
        <f t="array" aca="1" ref="G1147" ca="1">IF(INDIRECT(CELL("address",F1147))&lt;&gt;"", _xlfn.XLOOKUP(INDIRECT(CELL("address",F1147)),_FSAData!$B:$B,_FSAData!$C:$C, ""),"")</f>
        <v/>
      </c>
      <c r="H1147" t="str" cm="1">
        <f t="array" aca="1" ref="H1147" ca="1">IF(INDIRECT(CELL("address",F1147))&lt;&gt;"", _xlfn.XLOOKUP(LEFT(INDIRECT(CELL("address",F1147)), 3),_FSAData!$B:$B,_FSAData!$D:$D,""), "")</f>
        <v/>
      </c>
      <c r="I1147" t="str">
        <f t="shared" ca="1" si="35"/>
        <v/>
      </c>
    </row>
    <row r="1148" spans="1:9" x14ac:dyDescent="0.3">
      <c r="A1148" t="str" cm="1">
        <f t="array" aca="1" ref="A1148" ca="1">TRIM(UPPER(LEFT(INDIRECT("'Postal Code-FSA Input'!"&amp;CELL("address",A1155)), 3)))</f>
        <v/>
      </c>
      <c r="B1148" t="str" cm="1">
        <f t="array" aca="1" ref="B1148" ca="1">IF(INDIRECT(CELL("address",A1148))&lt;&gt;"", _xlfn.XLOOKUP(INDIRECT(CELL("address",A1148)),_FSAData!$B:$B,_FSAData!$C:$C, ""),"")</f>
        <v/>
      </c>
      <c r="C1148" t="str" cm="1">
        <f t="array" aca="1" ref="C1148" ca="1">IF(INDIRECT(CELL("address",A1148))&lt;&gt;"", _xlfn.XLOOKUP(LEFT(INDIRECT(CELL("address",A1148)), 3),_FSAData!$B:$B,_FSAData!$D:$D,""), "")</f>
        <v/>
      </c>
      <c r="D1148" t="str">
        <f t="shared" ca="1" si="34"/>
        <v/>
      </c>
      <c r="F1148" t="str" cm="1">
        <f t="array" aca="1" ref="F1148" ca="1">TRIM(UPPER(LEFT(INDIRECT("'Postal Code-FSA Input'!"&amp;CELL("address",B1155)), 3)))</f>
        <v/>
      </c>
      <c r="G1148" t="str" cm="1">
        <f t="array" aca="1" ref="G1148" ca="1">IF(INDIRECT(CELL("address",F1148))&lt;&gt;"", _xlfn.XLOOKUP(INDIRECT(CELL("address",F1148)),_FSAData!$B:$B,_FSAData!$C:$C, ""),"")</f>
        <v/>
      </c>
      <c r="H1148" t="str" cm="1">
        <f t="array" aca="1" ref="H1148" ca="1">IF(INDIRECT(CELL("address",F1148))&lt;&gt;"", _xlfn.XLOOKUP(LEFT(INDIRECT(CELL("address",F1148)), 3),_FSAData!$B:$B,_FSAData!$D:$D,""), "")</f>
        <v/>
      </c>
      <c r="I1148" t="str">
        <f t="shared" ca="1" si="35"/>
        <v/>
      </c>
    </row>
    <row r="1149" spans="1:9" x14ac:dyDescent="0.3">
      <c r="A1149" t="str" cm="1">
        <f t="array" aca="1" ref="A1149" ca="1">TRIM(UPPER(LEFT(INDIRECT("'Postal Code-FSA Input'!"&amp;CELL("address",A1156)), 3)))</f>
        <v/>
      </c>
      <c r="B1149" t="str" cm="1">
        <f t="array" aca="1" ref="B1149" ca="1">IF(INDIRECT(CELL("address",A1149))&lt;&gt;"", _xlfn.XLOOKUP(INDIRECT(CELL("address",A1149)),_FSAData!$B:$B,_FSAData!$C:$C, ""),"")</f>
        <v/>
      </c>
      <c r="C1149" t="str" cm="1">
        <f t="array" aca="1" ref="C1149" ca="1">IF(INDIRECT(CELL("address",A1149))&lt;&gt;"", _xlfn.XLOOKUP(LEFT(INDIRECT(CELL("address",A1149)), 3),_FSAData!$B:$B,_FSAData!$D:$D,""), "")</f>
        <v/>
      </c>
      <c r="D1149" t="str">
        <f t="shared" ca="1" si="34"/>
        <v/>
      </c>
      <c r="F1149" t="str" cm="1">
        <f t="array" aca="1" ref="F1149" ca="1">TRIM(UPPER(LEFT(INDIRECT("'Postal Code-FSA Input'!"&amp;CELL("address",B1156)), 3)))</f>
        <v/>
      </c>
      <c r="G1149" t="str" cm="1">
        <f t="array" aca="1" ref="G1149" ca="1">IF(INDIRECT(CELL("address",F1149))&lt;&gt;"", _xlfn.XLOOKUP(INDIRECT(CELL("address",F1149)),_FSAData!$B:$B,_FSAData!$C:$C, ""),"")</f>
        <v/>
      </c>
      <c r="H1149" t="str" cm="1">
        <f t="array" aca="1" ref="H1149" ca="1">IF(INDIRECT(CELL("address",F1149))&lt;&gt;"", _xlfn.XLOOKUP(LEFT(INDIRECT(CELL("address",F1149)), 3),_FSAData!$B:$B,_FSAData!$D:$D,""), "")</f>
        <v/>
      </c>
      <c r="I1149" t="str">
        <f t="shared" ca="1" si="35"/>
        <v/>
      </c>
    </row>
    <row r="1150" spans="1:9" x14ac:dyDescent="0.3">
      <c r="A1150" t="str" cm="1">
        <f t="array" aca="1" ref="A1150" ca="1">TRIM(UPPER(LEFT(INDIRECT("'Postal Code-FSA Input'!"&amp;CELL("address",A1157)), 3)))</f>
        <v/>
      </c>
      <c r="B1150" t="str" cm="1">
        <f t="array" aca="1" ref="B1150" ca="1">IF(INDIRECT(CELL("address",A1150))&lt;&gt;"", _xlfn.XLOOKUP(INDIRECT(CELL("address",A1150)),_FSAData!$B:$B,_FSAData!$C:$C, ""),"")</f>
        <v/>
      </c>
      <c r="C1150" t="str" cm="1">
        <f t="array" aca="1" ref="C1150" ca="1">IF(INDIRECT(CELL("address",A1150))&lt;&gt;"", _xlfn.XLOOKUP(LEFT(INDIRECT(CELL("address",A1150)), 3),_FSAData!$B:$B,_FSAData!$D:$D,""), "")</f>
        <v/>
      </c>
      <c r="D1150" t="str">
        <f t="shared" ca="1" si="34"/>
        <v/>
      </c>
      <c r="F1150" t="str" cm="1">
        <f t="array" aca="1" ref="F1150" ca="1">TRIM(UPPER(LEFT(INDIRECT("'Postal Code-FSA Input'!"&amp;CELL("address",B1157)), 3)))</f>
        <v/>
      </c>
      <c r="G1150" t="str" cm="1">
        <f t="array" aca="1" ref="G1150" ca="1">IF(INDIRECT(CELL("address",F1150))&lt;&gt;"", _xlfn.XLOOKUP(INDIRECT(CELL("address",F1150)),_FSAData!$B:$B,_FSAData!$C:$C, ""),"")</f>
        <v/>
      </c>
      <c r="H1150" t="str" cm="1">
        <f t="array" aca="1" ref="H1150" ca="1">IF(INDIRECT(CELL("address",F1150))&lt;&gt;"", _xlfn.XLOOKUP(LEFT(INDIRECT(CELL("address",F1150)), 3),_FSAData!$B:$B,_FSAData!$D:$D,""), "")</f>
        <v/>
      </c>
      <c r="I1150" t="str">
        <f t="shared" ca="1" si="35"/>
        <v/>
      </c>
    </row>
    <row r="1151" spans="1:9" x14ac:dyDescent="0.3">
      <c r="A1151" t="str" cm="1">
        <f t="array" aca="1" ref="A1151" ca="1">TRIM(UPPER(LEFT(INDIRECT("'Postal Code-FSA Input'!"&amp;CELL("address",A1158)), 3)))</f>
        <v/>
      </c>
      <c r="B1151" t="str" cm="1">
        <f t="array" aca="1" ref="B1151" ca="1">IF(INDIRECT(CELL("address",A1151))&lt;&gt;"", _xlfn.XLOOKUP(INDIRECT(CELL("address",A1151)),_FSAData!$B:$B,_FSAData!$C:$C, ""),"")</f>
        <v/>
      </c>
      <c r="C1151" t="str" cm="1">
        <f t="array" aca="1" ref="C1151" ca="1">IF(INDIRECT(CELL("address",A1151))&lt;&gt;"", _xlfn.XLOOKUP(LEFT(INDIRECT(CELL("address",A1151)), 3),_FSAData!$B:$B,_FSAData!$D:$D,""), "")</f>
        <v/>
      </c>
      <c r="D1151" t="str">
        <f t="shared" ca="1" si="34"/>
        <v/>
      </c>
      <c r="F1151" t="str" cm="1">
        <f t="array" aca="1" ref="F1151" ca="1">TRIM(UPPER(LEFT(INDIRECT("'Postal Code-FSA Input'!"&amp;CELL("address",B1158)), 3)))</f>
        <v/>
      </c>
      <c r="G1151" t="str" cm="1">
        <f t="array" aca="1" ref="G1151" ca="1">IF(INDIRECT(CELL("address",F1151))&lt;&gt;"", _xlfn.XLOOKUP(INDIRECT(CELL("address",F1151)),_FSAData!$B:$B,_FSAData!$C:$C, ""),"")</f>
        <v/>
      </c>
      <c r="H1151" t="str" cm="1">
        <f t="array" aca="1" ref="H1151" ca="1">IF(INDIRECT(CELL("address",F1151))&lt;&gt;"", _xlfn.XLOOKUP(LEFT(INDIRECT(CELL("address",F1151)), 3),_FSAData!$B:$B,_FSAData!$D:$D,""), "")</f>
        <v/>
      </c>
      <c r="I1151" t="str">
        <f t="shared" ca="1" si="35"/>
        <v/>
      </c>
    </row>
    <row r="1152" spans="1:9" x14ac:dyDescent="0.3">
      <c r="A1152" t="str" cm="1">
        <f t="array" aca="1" ref="A1152" ca="1">TRIM(UPPER(LEFT(INDIRECT("'Postal Code-FSA Input'!"&amp;CELL("address",A1159)), 3)))</f>
        <v/>
      </c>
      <c r="B1152" t="str" cm="1">
        <f t="array" aca="1" ref="B1152" ca="1">IF(INDIRECT(CELL("address",A1152))&lt;&gt;"", _xlfn.XLOOKUP(INDIRECT(CELL("address",A1152)),_FSAData!$B:$B,_FSAData!$C:$C, ""),"")</f>
        <v/>
      </c>
      <c r="C1152" t="str" cm="1">
        <f t="array" aca="1" ref="C1152" ca="1">IF(INDIRECT(CELL("address",A1152))&lt;&gt;"", _xlfn.XLOOKUP(LEFT(INDIRECT(CELL("address",A1152)), 3),_FSAData!$B:$B,_FSAData!$D:$D,""), "")</f>
        <v/>
      </c>
      <c r="D1152" t="str">
        <f t="shared" ca="1" si="34"/>
        <v/>
      </c>
      <c r="F1152" t="str" cm="1">
        <f t="array" aca="1" ref="F1152" ca="1">TRIM(UPPER(LEFT(INDIRECT("'Postal Code-FSA Input'!"&amp;CELL("address",B1159)), 3)))</f>
        <v/>
      </c>
      <c r="G1152" t="str" cm="1">
        <f t="array" aca="1" ref="G1152" ca="1">IF(INDIRECT(CELL("address",F1152))&lt;&gt;"", _xlfn.XLOOKUP(INDIRECT(CELL("address",F1152)),_FSAData!$B:$B,_FSAData!$C:$C, ""),"")</f>
        <v/>
      </c>
      <c r="H1152" t="str" cm="1">
        <f t="array" aca="1" ref="H1152" ca="1">IF(INDIRECT(CELL("address",F1152))&lt;&gt;"", _xlfn.XLOOKUP(LEFT(INDIRECT(CELL("address",F1152)), 3),_FSAData!$B:$B,_FSAData!$D:$D,""), "")</f>
        <v/>
      </c>
      <c r="I1152" t="str">
        <f t="shared" ca="1" si="35"/>
        <v/>
      </c>
    </row>
    <row r="1153" spans="1:9" x14ac:dyDescent="0.3">
      <c r="A1153" t="str" cm="1">
        <f t="array" aca="1" ref="A1153" ca="1">TRIM(UPPER(LEFT(INDIRECT("'Postal Code-FSA Input'!"&amp;CELL("address",A1160)), 3)))</f>
        <v/>
      </c>
      <c r="B1153" t="str" cm="1">
        <f t="array" aca="1" ref="B1153" ca="1">IF(INDIRECT(CELL("address",A1153))&lt;&gt;"", _xlfn.XLOOKUP(INDIRECT(CELL("address",A1153)),_FSAData!$B:$B,_FSAData!$C:$C, ""),"")</f>
        <v/>
      </c>
      <c r="C1153" t="str" cm="1">
        <f t="array" aca="1" ref="C1153" ca="1">IF(INDIRECT(CELL("address",A1153))&lt;&gt;"", _xlfn.XLOOKUP(LEFT(INDIRECT(CELL("address",A1153)), 3),_FSAData!$B:$B,_FSAData!$D:$D,""), "")</f>
        <v/>
      </c>
      <c r="D1153" t="str">
        <f t="shared" ca="1" si="34"/>
        <v/>
      </c>
      <c r="F1153" t="str" cm="1">
        <f t="array" aca="1" ref="F1153" ca="1">TRIM(UPPER(LEFT(INDIRECT("'Postal Code-FSA Input'!"&amp;CELL("address",B1160)), 3)))</f>
        <v/>
      </c>
      <c r="G1153" t="str" cm="1">
        <f t="array" aca="1" ref="G1153" ca="1">IF(INDIRECT(CELL("address",F1153))&lt;&gt;"", _xlfn.XLOOKUP(INDIRECT(CELL("address",F1153)),_FSAData!$B:$B,_FSAData!$C:$C, ""),"")</f>
        <v/>
      </c>
      <c r="H1153" t="str" cm="1">
        <f t="array" aca="1" ref="H1153" ca="1">IF(INDIRECT(CELL("address",F1153))&lt;&gt;"", _xlfn.XLOOKUP(LEFT(INDIRECT(CELL("address",F1153)), 3),_FSAData!$B:$B,_FSAData!$D:$D,""), "")</f>
        <v/>
      </c>
      <c r="I1153" t="str">
        <f t="shared" ca="1" si="35"/>
        <v/>
      </c>
    </row>
    <row r="1154" spans="1:9" x14ac:dyDescent="0.3">
      <c r="A1154" t="str" cm="1">
        <f t="array" aca="1" ref="A1154" ca="1">TRIM(UPPER(LEFT(INDIRECT("'Postal Code-FSA Input'!"&amp;CELL("address",A1161)), 3)))</f>
        <v/>
      </c>
      <c r="B1154" t="str" cm="1">
        <f t="array" aca="1" ref="B1154" ca="1">IF(INDIRECT(CELL("address",A1154))&lt;&gt;"", _xlfn.XLOOKUP(INDIRECT(CELL("address",A1154)),_FSAData!$B:$B,_FSAData!$C:$C, ""),"")</f>
        <v/>
      </c>
      <c r="C1154" t="str" cm="1">
        <f t="array" aca="1" ref="C1154" ca="1">IF(INDIRECT(CELL("address",A1154))&lt;&gt;"", _xlfn.XLOOKUP(LEFT(INDIRECT(CELL("address",A1154)), 3),_FSAData!$B:$B,_FSAData!$D:$D,""), "")</f>
        <v/>
      </c>
      <c r="D1154" t="str">
        <f t="shared" ca="1" si="34"/>
        <v/>
      </c>
      <c r="F1154" t="str" cm="1">
        <f t="array" aca="1" ref="F1154" ca="1">TRIM(UPPER(LEFT(INDIRECT("'Postal Code-FSA Input'!"&amp;CELL("address",B1161)), 3)))</f>
        <v/>
      </c>
      <c r="G1154" t="str" cm="1">
        <f t="array" aca="1" ref="G1154" ca="1">IF(INDIRECT(CELL("address",F1154))&lt;&gt;"", _xlfn.XLOOKUP(INDIRECT(CELL("address",F1154)),_FSAData!$B:$B,_FSAData!$C:$C, ""),"")</f>
        <v/>
      </c>
      <c r="H1154" t="str" cm="1">
        <f t="array" aca="1" ref="H1154" ca="1">IF(INDIRECT(CELL("address",F1154))&lt;&gt;"", _xlfn.XLOOKUP(LEFT(INDIRECT(CELL("address",F1154)), 3),_FSAData!$B:$B,_FSAData!$D:$D,""), "")</f>
        <v/>
      </c>
      <c r="I1154" t="str">
        <f t="shared" ca="1" si="35"/>
        <v/>
      </c>
    </row>
    <row r="1155" spans="1:9" x14ac:dyDescent="0.3">
      <c r="A1155" t="str" cm="1">
        <f t="array" aca="1" ref="A1155" ca="1">TRIM(UPPER(LEFT(INDIRECT("'Postal Code-FSA Input'!"&amp;CELL("address",A1162)), 3)))</f>
        <v/>
      </c>
      <c r="B1155" t="str" cm="1">
        <f t="array" aca="1" ref="B1155" ca="1">IF(INDIRECT(CELL("address",A1155))&lt;&gt;"", _xlfn.XLOOKUP(INDIRECT(CELL("address",A1155)),_FSAData!$B:$B,_FSAData!$C:$C, ""),"")</f>
        <v/>
      </c>
      <c r="C1155" t="str" cm="1">
        <f t="array" aca="1" ref="C1155" ca="1">IF(INDIRECT(CELL("address",A1155))&lt;&gt;"", _xlfn.XLOOKUP(LEFT(INDIRECT(CELL("address",A1155)), 3),_FSAData!$B:$B,_FSAData!$D:$D,""), "")</f>
        <v/>
      </c>
      <c r="D1155" t="str">
        <f t="shared" ca="1" si="34"/>
        <v/>
      </c>
      <c r="F1155" t="str" cm="1">
        <f t="array" aca="1" ref="F1155" ca="1">TRIM(UPPER(LEFT(INDIRECT("'Postal Code-FSA Input'!"&amp;CELL("address",B1162)), 3)))</f>
        <v/>
      </c>
      <c r="G1155" t="str" cm="1">
        <f t="array" aca="1" ref="G1155" ca="1">IF(INDIRECT(CELL("address",F1155))&lt;&gt;"", _xlfn.XLOOKUP(INDIRECT(CELL("address",F1155)),_FSAData!$B:$B,_FSAData!$C:$C, ""),"")</f>
        <v/>
      </c>
      <c r="H1155" t="str" cm="1">
        <f t="array" aca="1" ref="H1155" ca="1">IF(INDIRECT(CELL("address",F1155))&lt;&gt;"", _xlfn.XLOOKUP(LEFT(INDIRECT(CELL("address",F1155)), 3),_FSAData!$B:$B,_FSAData!$D:$D,""), "")</f>
        <v/>
      </c>
      <c r="I1155" t="str">
        <f t="shared" ca="1" si="35"/>
        <v/>
      </c>
    </row>
    <row r="1156" spans="1:9" x14ac:dyDescent="0.3">
      <c r="A1156" t="str" cm="1">
        <f t="array" aca="1" ref="A1156" ca="1">TRIM(UPPER(LEFT(INDIRECT("'Postal Code-FSA Input'!"&amp;CELL("address",A1163)), 3)))</f>
        <v/>
      </c>
      <c r="B1156" t="str" cm="1">
        <f t="array" aca="1" ref="B1156" ca="1">IF(INDIRECT(CELL("address",A1156))&lt;&gt;"", _xlfn.XLOOKUP(INDIRECT(CELL("address",A1156)),_FSAData!$B:$B,_FSAData!$C:$C, ""),"")</f>
        <v/>
      </c>
      <c r="C1156" t="str" cm="1">
        <f t="array" aca="1" ref="C1156" ca="1">IF(INDIRECT(CELL("address",A1156))&lt;&gt;"", _xlfn.XLOOKUP(LEFT(INDIRECT(CELL("address",A1156)), 3),_FSAData!$B:$B,_FSAData!$D:$D,""), "")</f>
        <v/>
      </c>
      <c r="D1156" t="str">
        <f t="shared" ca="1" si="34"/>
        <v/>
      </c>
      <c r="F1156" t="str" cm="1">
        <f t="array" aca="1" ref="F1156" ca="1">TRIM(UPPER(LEFT(INDIRECT("'Postal Code-FSA Input'!"&amp;CELL("address",B1163)), 3)))</f>
        <v/>
      </c>
      <c r="G1156" t="str" cm="1">
        <f t="array" aca="1" ref="G1156" ca="1">IF(INDIRECT(CELL("address",F1156))&lt;&gt;"", _xlfn.XLOOKUP(INDIRECT(CELL("address",F1156)),_FSAData!$B:$B,_FSAData!$C:$C, ""),"")</f>
        <v/>
      </c>
      <c r="H1156" t="str" cm="1">
        <f t="array" aca="1" ref="H1156" ca="1">IF(INDIRECT(CELL("address",F1156))&lt;&gt;"", _xlfn.XLOOKUP(LEFT(INDIRECT(CELL("address",F1156)), 3),_FSAData!$B:$B,_FSAData!$D:$D,""), "")</f>
        <v/>
      </c>
      <c r="I1156" t="str">
        <f t="shared" ca="1" si="35"/>
        <v/>
      </c>
    </row>
    <row r="1157" spans="1:9" x14ac:dyDescent="0.3">
      <c r="A1157" t="str" cm="1">
        <f t="array" aca="1" ref="A1157" ca="1">TRIM(UPPER(LEFT(INDIRECT("'Postal Code-FSA Input'!"&amp;CELL("address",A1164)), 3)))</f>
        <v/>
      </c>
      <c r="B1157" t="str" cm="1">
        <f t="array" aca="1" ref="B1157" ca="1">IF(INDIRECT(CELL("address",A1157))&lt;&gt;"", _xlfn.XLOOKUP(INDIRECT(CELL("address",A1157)),_FSAData!$B:$B,_FSAData!$C:$C, ""),"")</f>
        <v/>
      </c>
      <c r="C1157" t="str" cm="1">
        <f t="array" aca="1" ref="C1157" ca="1">IF(INDIRECT(CELL("address",A1157))&lt;&gt;"", _xlfn.XLOOKUP(LEFT(INDIRECT(CELL("address",A1157)), 3),_FSAData!$B:$B,_FSAData!$D:$D,""), "")</f>
        <v/>
      </c>
      <c r="D1157" t="str">
        <f t="shared" ca="1" si="34"/>
        <v/>
      </c>
      <c r="F1157" t="str" cm="1">
        <f t="array" aca="1" ref="F1157" ca="1">TRIM(UPPER(LEFT(INDIRECT("'Postal Code-FSA Input'!"&amp;CELL("address",B1164)), 3)))</f>
        <v/>
      </c>
      <c r="G1157" t="str" cm="1">
        <f t="array" aca="1" ref="G1157" ca="1">IF(INDIRECT(CELL("address",F1157))&lt;&gt;"", _xlfn.XLOOKUP(INDIRECT(CELL("address",F1157)),_FSAData!$B:$B,_FSAData!$C:$C, ""),"")</f>
        <v/>
      </c>
      <c r="H1157" t="str" cm="1">
        <f t="array" aca="1" ref="H1157" ca="1">IF(INDIRECT(CELL("address",F1157))&lt;&gt;"", _xlfn.XLOOKUP(LEFT(INDIRECT(CELL("address",F1157)), 3),_FSAData!$B:$B,_FSAData!$D:$D,""), "")</f>
        <v/>
      </c>
      <c r="I1157" t="str">
        <f t="shared" ca="1" si="35"/>
        <v/>
      </c>
    </row>
    <row r="1158" spans="1:9" x14ac:dyDescent="0.3">
      <c r="A1158" t="str" cm="1">
        <f t="array" aca="1" ref="A1158" ca="1">TRIM(UPPER(LEFT(INDIRECT("'Postal Code-FSA Input'!"&amp;CELL("address",A1165)), 3)))</f>
        <v/>
      </c>
      <c r="B1158" t="str" cm="1">
        <f t="array" aca="1" ref="B1158" ca="1">IF(INDIRECT(CELL("address",A1158))&lt;&gt;"", _xlfn.XLOOKUP(INDIRECT(CELL("address",A1158)),_FSAData!$B:$B,_FSAData!$C:$C, ""),"")</f>
        <v/>
      </c>
      <c r="C1158" t="str" cm="1">
        <f t="array" aca="1" ref="C1158" ca="1">IF(INDIRECT(CELL("address",A1158))&lt;&gt;"", _xlfn.XLOOKUP(LEFT(INDIRECT(CELL("address",A1158)), 3),_FSAData!$B:$B,_FSAData!$D:$D,""), "")</f>
        <v/>
      </c>
      <c r="D1158" t="str">
        <f t="shared" ref="D1158:D1221" ca="1" si="36">IF(B1158&lt;&gt;"",ACOS(COS(RADIANS(90-$B$2)) * COS(RADIANS(90-B1158)) + SIN(RADIANS(90-$B$2)) * SIN(RADIANS(90-B1158)) * COS(RADIANS($C$2-C1158))) * 6371,"")</f>
        <v/>
      </c>
      <c r="F1158" t="str" cm="1">
        <f t="array" aca="1" ref="F1158" ca="1">TRIM(UPPER(LEFT(INDIRECT("'Postal Code-FSA Input'!"&amp;CELL("address",B1165)), 3)))</f>
        <v/>
      </c>
      <c r="G1158" t="str" cm="1">
        <f t="array" aca="1" ref="G1158" ca="1">IF(INDIRECT(CELL("address",F1158))&lt;&gt;"", _xlfn.XLOOKUP(INDIRECT(CELL("address",F1158)),_FSAData!$B:$B,_FSAData!$C:$C, ""),"")</f>
        <v/>
      </c>
      <c r="H1158" t="str" cm="1">
        <f t="array" aca="1" ref="H1158" ca="1">IF(INDIRECT(CELL("address",F1158))&lt;&gt;"", _xlfn.XLOOKUP(LEFT(INDIRECT(CELL("address",F1158)), 3),_FSAData!$B:$B,_FSAData!$D:$D,""), "")</f>
        <v/>
      </c>
      <c r="I1158" t="str">
        <f t="shared" ref="I1158:I1221" ca="1" si="37">IF(G1158&lt;&gt;"",ACOS(COS(RADIANS(90-$B$2)) * COS(RADIANS(90-G1158)) + SIN(RADIANS(90-$B$2)) * SIN(RADIANS(90-G1158)) * COS(RADIANS($C$2-H1158))) * 6371,"")</f>
        <v/>
      </c>
    </row>
    <row r="1159" spans="1:9" x14ac:dyDescent="0.3">
      <c r="A1159" t="str" cm="1">
        <f t="array" aca="1" ref="A1159" ca="1">TRIM(UPPER(LEFT(INDIRECT("'Postal Code-FSA Input'!"&amp;CELL("address",A1166)), 3)))</f>
        <v/>
      </c>
      <c r="B1159" t="str" cm="1">
        <f t="array" aca="1" ref="B1159" ca="1">IF(INDIRECT(CELL("address",A1159))&lt;&gt;"", _xlfn.XLOOKUP(INDIRECT(CELL("address",A1159)),_FSAData!$B:$B,_FSAData!$C:$C, ""),"")</f>
        <v/>
      </c>
      <c r="C1159" t="str" cm="1">
        <f t="array" aca="1" ref="C1159" ca="1">IF(INDIRECT(CELL("address",A1159))&lt;&gt;"", _xlfn.XLOOKUP(LEFT(INDIRECT(CELL("address",A1159)), 3),_FSAData!$B:$B,_FSAData!$D:$D,""), "")</f>
        <v/>
      </c>
      <c r="D1159" t="str">
        <f t="shared" ca="1" si="36"/>
        <v/>
      </c>
      <c r="F1159" t="str" cm="1">
        <f t="array" aca="1" ref="F1159" ca="1">TRIM(UPPER(LEFT(INDIRECT("'Postal Code-FSA Input'!"&amp;CELL("address",B1166)), 3)))</f>
        <v/>
      </c>
      <c r="G1159" t="str" cm="1">
        <f t="array" aca="1" ref="G1159" ca="1">IF(INDIRECT(CELL("address",F1159))&lt;&gt;"", _xlfn.XLOOKUP(INDIRECT(CELL("address",F1159)),_FSAData!$B:$B,_FSAData!$C:$C, ""),"")</f>
        <v/>
      </c>
      <c r="H1159" t="str" cm="1">
        <f t="array" aca="1" ref="H1159" ca="1">IF(INDIRECT(CELL("address",F1159))&lt;&gt;"", _xlfn.XLOOKUP(LEFT(INDIRECT(CELL("address",F1159)), 3),_FSAData!$B:$B,_FSAData!$D:$D,""), "")</f>
        <v/>
      </c>
      <c r="I1159" t="str">
        <f t="shared" ca="1" si="37"/>
        <v/>
      </c>
    </row>
    <row r="1160" spans="1:9" x14ac:dyDescent="0.3">
      <c r="A1160" t="str" cm="1">
        <f t="array" aca="1" ref="A1160" ca="1">TRIM(UPPER(LEFT(INDIRECT("'Postal Code-FSA Input'!"&amp;CELL("address",A1167)), 3)))</f>
        <v/>
      </c>
      <c r="B1160" t="str" cm="1">
        <f t="array" aca="1" ref="B1160" ca="1">IF(INDIRECT(CELL("address",A1160))&lt;&gt;"", _xlfn.XLOOKUP(INDIRECT(CELL("address",A1160)),_FSAData!$B:$B,_FSAData!$C:$C, ""),"")</f>
        <v/>
      </c>
      <c r="C1160" t="str" cm="1">
        <f t="array" aca="1" ref="C1160" ca="1">IF(INDIRECT(CELL("address",A1160))&lt;&gt;"", _xlfn.XLOOKUP(LEFT(INDIRECT(CELL("address",A1160)), 3),_FSAData!$B:$B,_FSAData!$D:$D,""), "")</f>
        <v/>
      </c>
      <c r="D1160" t="str">
        <f t="shared" ca="1" si="36"/>
        <v/>
      </c>
      <c r="F1160" t="str" cm="1">
        <f t="array" aca="1" ref="F1160" ca="1">TRIM(UPPER(LEFT(INDIRECT("'Postal Code-FSA Input'!"&amp;CELL("address",B1167)), 3)))</f>
        <v/>
      </c>
      <c r="G1160" t="str" cm="1">
        <f t="array" aca="1" ref="G1160" ca="1">IF(INDIRECT(CELL("address",F1160))&lt;&gt;"", _xlfn.XLOOKUP(INDIRECT(CELL("address",F1160)),_FSAData!$B:$B,_FSAData!$C:$C, ""),"")</f>
        <v/>
      </c>
      <c r="H1160" t="str" cm="1">
        <f t="array" aca="1" ref="H1160" ca="1">IF(INDIRECT(CELL("address",F1160))&lt;&gt;"", _xlfn.XLOOKUP(LEFT(INDIRECT(CELL("address",F1160)), 3),_FSAData!$B:$B,_FSAData!$D:$D,""), "")</f>
        <v/>
      </c>
      <c r="I1160" t="str">
        <f t="shared" ca="1" si="37"/>
        <v/>
      </c>
    </row>
    <row r="1161" spans="1:9" x14ac:dyDescent="0.3">
      <c r="A1161" t="str" cm="1">
        <f t="array" aca="1" ref="A1161" ca="1">TRIM(UPPER(LEFT(INDIRECT("'Postal Code-FSA Input'!"&amp;CELL("address",A1168)), 3)))</f>
        <v/>
      </c>
      <c r="B1161" t="str" cm="1">
        <f t="array" aca="1" ref="B1161" ca="1">IF(INDIRECT(CELL("address",A1161))&lt;&gt;"", _xlfn.XLOOKUP(INDIRECT(CELL("address",A1161)),_FSAData!$B:$B,_FSAData!$C:$C, ""),"")</f>
        <v/>
      </c>
      <c r="C1161" t="str" cm="1">
        <f t="array" aca="1" ref="C1161" ca="1">IF(INDIRECT(CELL("address",A1161))&lt;&gt;"", _xlfn.XLOOKUP(LEFT(INDIRECT(CELL("address",A1161)), 3),_FSAData!$B:$B,_FSAData!$D:$D,""), "")</f>
        <v/>
      </c>
      <c r="D1161" t="str">
        <f t="shared" ca="1" si="36"/>
        <v/>
      </c>
      <c r="F1161" t="str" cm="1">
        <f t="array" aca="1" ref="F1161" ca="1">TRIM(UPPER(LEFT(INDIRECT("'Postal Code-FSA Input'!"&amp;CELL("address",B1168)), 3)))</f>
        <v/>
      </c>
      <c r="G1161" t="str" cm="1">
        <f t="array" aca="1" ref="G1161" ca="1">IF(INDIRECT(CELL("address",F1161))&lt;&gt;"", _xlfn.XLOOKUP(INDIRECT(CELL("address",F1161)),_FSAData!$B:$B,_FSAData!$C:$C, ""),"")</f>
        <v/>
      </c>
      <c r="H1161" t="str" cm="1">
        <f t="array" aca="1" ref="H1161" ca="1">IF(INDIRECT(CELL("address",F1161))&lt;&gt;"", _xlfn.XLOOKUP(LEFT(INDIRECT(CELL("address",F1161)), 3),_FSAData!$B:$B,_FSAData!$D:$D,""), "")</f>
        <v/>
      </c>
      <c r="I1161" t="str">
        <f t="shared" ca="1" si="37"/>
        <v/>
      </c>
    </row>
    <row r="1162" spans="1:9" x14ac:dyDescent="0.3">
      <c r="A1162" t="str" cm="1">
        <f t="array" aca="1" ref="A1162" ca="1">TRIM(UPPER(LEFT(INDIRECT("'Postal Code-FSA Input'!"&amp;CELL("address",A1169)), 3)))</f>
        <v/>
      </c>
      <c r="B1162" t="str" cm="1">
        <f t="array" aca="1" ref="B1162" ca="1">IF(INDIRECT(CELL("address",A1162))&lt;&gt;"", _xlfn.XLOOKUP(INDIRECT(CELL("address",A1162)),_FSAData!$B:$B,_FSAData!$C:$C, ""),"")</f>
        <v/>
      </c>
      <c r="C1162" t="str" cm="1">
        <f t="array" aca="1" ref="C1162" ca="1">IF(INDIRECT(CELL("address",A1162))&lt;&gt;"", _xlfn.XLOOKUP(LEFT(INDIRECT(CELL("address",A1162)), 3),_FSAData!$B:$B,_FSAData!$D:$D,""), "")</f>
        <v/>
      </c>
      <c r="D1162" t="str">
        <f t="shared" ca="1" si="36"/>
        <v/>
      </c>
      <c r="F1162" t="str" cm="1">
        <f t="array" aca="1" ref="F1162" ca="1">TRIM(UPPER(LEFT(INDIRECT("'Postal Code-FSA Input'!"&amp;CELL("address",B1169)), 3)))</f>
        <v/>
      </c>
      <c r="G1162" t="str" cm="1">
        <f t="array" aca="1" ref="G1162" ca="1">IF(INDIRECT(CELL("address",F1162))&lt;&gt;"", _xlfn.XLOOKUP(INDIRECT(CELL("address",F1162)),_FSAData!$B:$B,_FSAData!$C:$C, ""),"")</f>
        <v/>
      </c>
      <c r="H1162" t="str" cm="1">
        <f t="array" aca="1" ref="H1162" ca="1">IF(INDIRECT(CELL("address",F1162))&lt;&gt;"", _xlfn.XLOOKUP(LEFT(INDIRECT(CELL("address",F1162)), 3),_FSAData!$B:$B,_FSAData!$D:$D,""), "")</f>
        <v/>
      </c>
      <c r="I1162" t="str">
        <f t="shared" ca="1" si="37"/>
        <v/>
      </c>
    </row>
    <row r="1163" spans="1:9" x14ac:dyDescent="0.3">
      <c r="A1163" t="str" cm="1">
        <f t="array" aca="1" ref="A1163" ca="1">TRIM(UPPER(LEFT(INDIRECT("'Postal Code-FSA Input'!"&amp;CELL("address",A1170)), 3)))</f>
        <v/>
      </c>
      <c r="B1163" t="str" cm="1">
        <f t="array" aca="1" ref="B1163" ca="1">IF(INDIRECT(CELL("address",A1163))&lt;&gt;"", _xlfn.XLOOKUP(INDIRECT(CELL("address",A1163)),_FSAData!$B:$B,_FSAData!$C:$C, ""),"")</f>
        <v/>
      </c>
      <c r="C1163" t="str" cm="1">
        <f t="array" aca="1" ref="C1163" ca="1">IF(INDIRECT(CELL("address",A1163))&lt;&gt;"", _xlfn.XLOOKUP(LEFT(INDIRECT(CELL("address",A1163)), 3),_FSAData!$B:$B,_FSAData!$D:$D,""), "")</f>
        <v/>
      </c>
      <c r="D1163" t="str">
        <f t="shared" ca="1" si="36"/>
        <v/>
      </c>
      <c r="F1163" t="str" cm="1">
        <f t="array" aca="1" ref="F1163" ca="1">TRIM(UPPER(LEFT(INDIRECT("'Postal Code-FSA Input'!"&amp;CELL("address",B1170)), 3)))</f>
        <v/>
      </c>
      <c r="G1163" t="str" cm="1">
        <f t="array" aca="1" ref="G1163" ca="1">IF(INDIRECT(CELL("address",F1163))&lt;&gt;"", _xlfn.XLOOKUP(INDIRECT(CELL("address",F1163)),_FSAData!$B:$B,_FSAData!$C:$C, ""),"")</f>
        <v/>
      </c>
      <c r="H1163" t="str" cm="1">
        <f t="array" aca="1" ref="H1163" ca="1">IF(INDIRECT(CELL("address",F1163))&lt;&gt;"", _xlfn.XLOOKUP(LEFT(INDIRECT(CELL("address",F1163)), 3),_FSAData!$B:$B,_FSAData!$D:$D,""), "")</f>
        <v/>
      </c>
      <c r="I1163" t="str">
        <f t="shared" ca="1" si="37"/>
        <v/>
      </c>
    </row>
    <row r="1164" spans="1:9" x14ac:dyDescent="0.3">
      <c r="A1164" t="str" cm="1">
        <f t="array" aca="1" ref="A1164" ca="1">TRIM(UPPER(LEFT(INDIRECT("'Postal Code-FSA Input'!"&amp;CELL("address",A1171)), 3)))</f>
        <v/>
      </c>
      <c r="B1164" t="str" cm="1">
        <f t="array" aca="1" ref="B1164" ca="1">IF(INDIRECT(CELL("address",A1164))&lt;&gt;"", _xlfn.XLOOKUP(INDIRECT(CELL("address",A1164)),_FSAData!$B:$B,_FSAData!$C:$C, ""),"")</f>
        <v/>
      </c>
      <c r="C1164" t="str" cm="1">
        <f t="array" aca="1" ref="C1164" ca="1">IF(INDIRECT(CELL("address",A1164))&lt;&gt;"", _xlfn.XLOOKUP(LEFT(INDIRECT(CELL("address",A1164)), 3),_FSAData!$B:$B,_FSAData!$D:$D,""), "")</f>
        <v/>
      </c>
      <c r="D1164" t="str">
        <f t="shared" ca="1" si="36"/>
        <v/>
      </c>
      <c r="F1164" t="str" cm="1">
        <f t="array" aca="1" ref="F1164" ca="1">TRIM(UPPER(LEFT(INDIRECT("'Postal Code-FSA Input'!"&amp;CELL("address",B1171)), 3)))</f>
        <v/>
      </c>
      <c r="G1164" t="str" cm="1">
        <f t="array" aca="1" ref="G1164" ca="1">IF(INDIRECT(CELL("address",F1164))&lt;&gt;"", _xlfn.XLOOKUP(INDIRECT(CELL("address",F1164)),_FSAData!$B:$B,_FSAData!$C:$C, ""),"")</f>
        <v/>
      </c>
      <c r="H1164" t="str" cm="1">
        <f t="array" aca="1" ref="H1164" ca="1">IF(INDIRECT(CELL("address",F1164))&lt;&gt;"", _xlfn.XLOOKUP(LEFT(INDIRECT(CELL("address",F1164)), 3),_FSAData!$B:$B,_FSAData!$D:$D,""), "")</f>
        <v/>
      </c>
      <c r="I1164" t="str">
        <f t="shared" ca="1" si="37"/>
        <v/>
      </c>
    </row>
    <row r="1165" spans="1:9" x14ac:dyDescent="0.3">
      <c r="A1165" t="str" cm="1">
        <f t="array" aca="1" ref="A1165" ca="1">TRIM(UPPER(LEFT(INDIRECT("'Postal Code-FSA Input'!"&amp;CELL("address",A1172)), 3)))</f>
        <v/>
      </c>
      <c r="B1165" t="str" cm="1">
        <f t="array" aca="1" ref="B1165" ca="1">IF(INDIRECT(CELL("address",A1165))&lt;&gt;"", _xlfn.XLOOKUP(INDIRECT(CELL("address",A1165)),_FSAData!$B:$B,_FSAData!$C:$C, ""),"")</f>
        <v/>
      </c>
      <c r="C1165" t="str" cm="1">
        <f t="array" aca="1" ref="C1165" ca="1">IF(INDIRECT(CELL("address",A1165))&lt;&gt;"", _xlfn.XLOOKUP(LEFT(INDIRECT(CELL("address",A1165)), 3),_FSAData!$B:$B,_FSAData!$D:$D,""), "")</f>
        <v/>
      </c>
      <c r="D1165" t="str">
        <f t="shared" ca="1" si="36"/>
        <v/>
      </c>
      <c r="F1165" t="str" cm="1">
        <f t="array" aca="1" ref="F1165" ca="1">TRIM(UPPER(LEFT(INDIRECT("'Postal Code-FSA Input'!"&amp;CELL("address",B1172)), 3)))</f>
        <v/>
      </c>
      <c r="G1165" t="str" cm="1">
        <f t="array" aca="1" ref="G1165" ca="1">IF(INDIRECT(CELL("address",F1165))&lt;&gt;"", _xlfn.XLOOKUP(INDIRECT(CELL("address",F1165)),_FSAData!$B:$B,_FSAData!$C:$C, ""),"")</f>
        <v/>
      </c>
      <c r="H1165" t="str" cm="1">
        <f t="array" aca="1" ref="H1165" ca="1">IF(INDIRECT(CELL("address",F1165))&lt;&gt;"", _xlfn.XLOOKUP(LEFT(INDIRECT(CELL("address",F1165)), 3),_FSAData!$B:$B,_FSAData!$D:$D,""), "")</f>
        <v/>
      </c>
      <c r="I1165" t="str">
        <f t="shared" ca="1" si="37"/>
        <v/>
      </c>
    </row>
    <row r="1166" spans="1:9" x14ac:dyDescent="0.3">
      <c r="A1166" t="str" cm="1">
        <f t="array" aca="1" ref="A1166" ca="1">TRIM(UPPER(LEFT(INDIRECT("'Postal Code-FSA Input'!"&amp;CELL("address",A1173)), 3)))</f>
        <v/>
      </c>
      <c r="B1166" t="str" cm="1">
        <f t="array" aca="1" ref="B1166" ca="1">IF(INDIRECT(CELL("address",A1166))&lt;&gt;"", _xlfn.XLOOKUP(INDIRECT(CELL("address",A1166)),_FSAData!$B:$B,_FSAData!$C:$C, ""),"")</f>
        <v/>
      </c>
      <c r="C1166" t="str" cm="1">
        <f t="array" aca="1" ref="C1166" ca="1">IF(INDIRECT(CELL("address",A1166))&lt;&gt;"", _xlfn.XLOOKUP(LEFT(INDIRECT(CELL("address",A1166)), 3),_FSAData!$B:$B,_FSAData!$D:$D,""), "")</f>
        <v/>
      </c>
      <c r="D1166" t="str">
        <f t="shared" ca="1" si="36"/>
        <v/>
      </c>
      <c r="F1166" t="str" cm="1">
        <f t="array" aca="1" ref="F1166" ca="1">TRIM(UPPER(LEFT(INDIRECT("'Postal Code-FSA Input'!"&amp;CELL("address",B1173)), 3)))</f>
        <v/>
      </c>
      <c r="G1166" t="str" cm="1">
        <f t="array" aca="1" ref="G1166" ca="1">IF(INDIRECT(CELL("address",F1166))&lt;&gt;"", _xlfn.XLOOKUP(INDIRECT(CELL("address",F1166)),_FSAData!$B:$B,_FSAData!$C:$C, ""),"")</f>
        <v/>
      </c>
      <c r="H1166" t="str" cm="1">
        <f t="array" aca="1" ref="H1166" ca="1">IF(INDIRECT(CELL("address",F1166))&lt;&gt;"", _xlfn.XLOOKUP(LEFT(INDIRECT(CELL("address",F1166)), 3),_FSAData!$B:$B,_FSAData!$D:$D,""), "")</f>
        <v/>
      </c>
      <c r="I1166" t="str">
        <f t="shared" ca="1" si="37"/>
        <v/>
      </c>
    </row>
    <row r="1167" spans="1:9" x14ac:dyDescent="0.3">
      <c r="A1167" t="str" cm="1">
        <f t="array" aca="1" ref="A1167" ca="1">TRIM(UPPER(LEFT(INDIRECT("'Postal Code-FSA Input'!"&amp;CELL("address",A1174)), 3)))</f>
        <v/>
      </c>
      <c r="B1167" t="str" cm="1">
        <f t="array" aca="1" ref="B1167" ca="1">IF(INDIRECT(CELL("address",A1167))&lt;&gt;"", _xlfn.XLOOKUP(INDIRECT(CELL("address",A1167)),_FSAData!$B:$B,_FSAData!$C:$C, ""),"")</f>
        <v/>
      </c>
      <c r="C1167" t="str" cm="1">
        <f t="array" aca="1" ref="C1167" ca="1">IF(INDIRECT(CELL("address",A1167))&lt;&gt;"", _xlfn.XLOOKUP(LEFT(INDIRECT(CELL("address",A1167)), 3),_FSAData!$B:$B,_FSAData!$D:$D,""), "")</f>
        <v/>
      </c>
      <c r="D1167" t="str">
        <f t="shared" ca="1" si="36"/>
        <v/>
      </c>
      <c r="F1167" t="str" cm="1">
        <f t="array" aca="1" ref="F1167" ca="1">TRIM(UPPER(LEFT(INDIRECT("'Postal Code-FSA Input'!"&amp;CELL("address",B1174)), 3)))</f>
        <v/>
      </c>
      <c r="G1167" t="str" cm="1">
        <f t="array" aca="1" ref="G1167" ca="1">IF(INDIRECT(CELL("address",F1167))&lt;&gt;"", _xlfn.XLOOKUP(INDIRECT(CELL("address",F1167)),_FSAData!$B:$B,_FSAData!$C:$C, ""),"")</f>
        <v/>
      </c>
      <c r="H1167" t="str" cm="1">
        <f t="array" aca="1" ref="H1167" ca="1">IF(INDIRECT(CELL("address",F1167))&lt;&gt;"", _xlfn.XLOOKUP(LEFT(INDIRECT(CELL("address",F1167)), 3),_FSAData!$B:$B,_FSAData!$D:$D,""), "")</f>
        <v/>
      </c>
      <c r="I1167" t="str">
        <f t="shared" ca="1" si="37"/>
        <v/>
      </c>
    </row>
    <row r="1168" spans="1:9" x14ac:dyDescent="0.3">
      <c r="A1168" t="str" cm="1">
        <f t="array" aca="1" ref="A1168" ca="1">TRIM(UPPER(LEFT(INDIRECT("'Postal Code-FSA Input'!"&amp;CELL("address",A1175)), 3)))</f>
        <v/>
      </c>
      <c r="B1168" t="str" cm="1">
        <f t="array" aca="1" ref="B1168" ca="1">IF(INDIRECT(CELL("address",A1168))&lt;&gt;"", _xlfn.XLOOKUP(INDIRECT(CELL("address",A1168)),_FSAData!$B:$B,_FSAData!$C:$C, ""),"")</f>
        <v/>
      </c>
      <c r="C1168" t="str" cm="1">
        <f t="array" aca="1" ref="C1168" ca="1">IF(INDIRECT(CELL("address",A1168))&lt;&gt;"", _xlfn.XLOOKUP(LEFT(INDIRECT(CELL("address",A1168)), 3),_FSAData!$B:$B,_FSAData!$D:$D,""), "")</f>
        <v/>
      </c>
      <c r="D1168" t="str">
        <f t="shared" ca="1" si="36"/>
        <v/>
      </c>
      <c r="F1168" t="str" cm="1">
        <f t="array" aca="1" ref="F1168" ca="1">TRIM(UPPER(LEFT(INDIRECT("'Postal Code-FSA Input'!"&amp;CELL("address",B1175)), 3)))</f>
        <v/>
      </c>
      <c r="G1168" t="str" cm="1">
        <f t="array" aca="1" ref="G1168" ca="1">IF(INDIRECT(CELL("address",F1168))&lt;&gt;"", _xlfn.XLOOKUP(INDIRECT(CELL("address",F1168)),_FSAData!$B:$B,_FSAData!$C:$C, ""),"")</f>
        <v/>
      </c>
      <c r="H1168" t="str" cm="1">
        <f t="array" aca="1" ref="H1168" ca="1">IF(INDIRECT(CELL("address",F1168))&lt;&gt;"", _xlfn.XLOOKUP(LEFT(INDIRECT(CELL("address",F1168)), 3),_FSAData!$B:$B,_FSAData!$D:$D,""), "")</f>
        <v/>
      </c>
      <c r="I1168" t="str">
        <f t="shared" ca="1" si="37"/>
        <v/>
      </c>
    </row>
    <row r="1169" spans="1:9" x14ac:dyDescent="0.3">
      <c r="A1169" t="str" cm="1">
        <f t="array" aca="1" ref="A1169" ca="1">TRIM(UPPER(LEFT(INDIRECT("'Postal Code-FSA Input'!"&amp;CELL("address",A1176)), 3)))</f>
        <v/>
      </c>
      <c r="B1169" t="str" cm="1">
        <f t="array" aca="1" ref="B1169" ca="1">IF(INDIRECT(CELL("address",A1169))&lt;&gt;"", _xlfn.XLOOKUP(INDIRECT(CELL("address",A1169)),_FSAData!$B:$B,_FSAData!$C:$C, ""),"")</f>
        <v/>
      </c>
      <c r="C1169" t="str" cm="1">
        <f t="array" aca="1" ref="C1169" ca="1">IF(INDIRECT(CELL("address",A1169))&lt;&gt;"", _xlfn.XLOOKUP(LEFT(INDIRECT(CELL("address",A1169)), 3),_FSAData!$B:$B,_FSAData!$D:$D,""), "")</f>
        <v/>
      </c>
      <c r="D1169" t="str">
        <f t="shared" ca="1" si="36"/>
        <v/>
      </c>
      <c r="F1169" t="str" cm="1">
        <f t="array" aca="1" ref="F1169" ca="1">TRIM(UPPER(LEFT(INDIRECT("'Postal Code-FSA Input'!"&amp;CELL("address",B1176)), 3)))</f>
        <v/>
      </c>
      <c r="G1169" t="str" cm="1">
        <f t="array" aca="1" ref="G1169" ca="1">IF(INDIRECT(CELL("address",F1169))&lt;&gt;"", _xlfn.XLOOKUP(INDIRECT(CELL("address",F1169)),_FSAData!$B:$B,_FSAData!$C:$C, ""),"")</f>
        <v/>
      </c>
      <c r="H1169" t="str" cm="1">
        <f t="array" aca="1" ref="H1169" ca="1">IF(INDIRECT(CELL("address",F1169))&lt;&gt;"", _xlfn.XLOOKUP(LEFT(INDIRECT(CELL("address",F1169)), 3),_FSAData!$B:$B,_FSAData!$D:$D,""), "")</f>
        <v/>
      </c>
      <c r="I1169" t="str">
        <f t="shared" ca="1" si="37"/>
        <v/>
      </c>
    </row>
    <row r="1170" spans="1:9" x14ac:dyDescent="0.3">
      <c r="A1170" t="str" cm="1">
        <f t="array" aca="1" ref="A1170" ca="1">TRIM(UPPER(LEFT(INDIRECT("'Postal Code-FSA Input'!"&amp;CELL("address",A1177)), 3)))</f>
        <v/>
      </c>
      <c r="B1170" t="str" cm="1">
        <f t="array" aca="1" ref="B1170" ca="1">IF(INDIRECT(CELL("address",A1170))&lt;&gt;"", _xlfn.XLOOKUP(INDIRECT(CELL("address",A1170)),_FSAData!$B:$B,_FSAData!$C:$C, ""),"")</f>
        <v/>
      </c>
      <c r="C1170" t="str" cm="1">
        <f t="array" aca="1" ref="C1170" ca="1">IF(INDIRECT(CELL("address",A1170))&lt;&gt;"", _xlfn.XLOOKUP(LEFT(INDIRECT(CELL("address",A1170)), 3),_FSAData!$B:$B,_FSAData!$D:$D,""), "")</f>
        <v/>
      </c>
      <c r="D1170" t="str">
        <f t="shared" ca="1" si="36"/>
        <v/>
      </c>
      <c r="F1170" t="str" cm="1">
        <f t="array" aca="1" ref="F1170" ca="1">TRIM(UPPER(LEFT(INDIRECT("'Postal Code-FSA Input'!"&amp;CELL("address",B1177)), 3)))</f>
        <v/>
      </c>
      <c r="G1170" t="str" cm="1">
        <f t="array" aca="1" ref="G1170" ca="1">IF(INDIRECT(CELL("address",F1170))&lt;&gt;"", _xlfn.XLOOKUP(INDIRECT(CELL("address",F1170)),_FSAData!$B:$B,_FSAData!$C:$C, ""),"")</f>
        <v/>
      </c>
      <c r="H1170" t="str" cm="1">
        <f t="array" aca="1" ref="H1170" ca="1">IF(INDIRECT(CELL("address",F1170))&lt;&gt;"", _xlfn.XLOOKUP(LEFT(INDIRECT(CELL("address",F1170)), 3),_FSAData!$B:$B,_FSAData!$D:$D,""), "")</f>
        <v/>
      </c>
      <c r="I1170" t="str">
        <f t="shared" ca="1" si="37"/>
        <v/>
      </c>
    </row>
    <row r="1171" spans="1:9" x14ac:dyDescent="0.3">
      <c r="A1171" t="str" cm="1">
        <f t="array" aca="1" ref="A1171" ca="1">TRIM(UPPER(LEFT(INDIRECT("'Postal Code-FSA Input'!"&amp;CELL("address",A1178)), 3)))</f>
        <v/>
      </c>
      <c r="B1171" t="str" cm="1">
        <f t="array" aca="1" ref="B1171" ca="1">IF(INDIRECT(CELL("address",A1171))&lt;&gt;"", _xlfn.XLOOKUP(INDIRECT(CELL("address",A1171)),_FSAData!$B:$B,_FSAData!$C:$C, ""),"")</f>
        <v/>
      </c>
      <c r="C1171" t="str" cm="1">
        <f t="array" aca="1" ref="C1171" ca="1">IF(INDIRECT(CELL("address",A1171))&lt;&gt;"", _xlfn.XLOOKUP(LEFT(INDIRECT(CELL("address",A1171)), 3),_FSAData!$B:$B,_FSAData!$D:$D,""), "")</f>
        <v/>
      </c>
      <c r="D1171" t="str">
        <f t="shared" ca="1" si="36"/>
        <v/>
      </c>
      <c r="F1171" t="str" cm="1">
        <f t="array" aca="1" ref="F1171" ca="1">TRIM(UPPER(LEFT(INDIRECT("'Postal Code-FSA Input'!"&amp;CELL("address",B1178)), 3)))</f>
        <v/>
      </c>
      <c r="G1171" t="str" cm="1">
        <f t="array" aca="1" ref="G1171" ca="1">IF(INDIRECT(CELL("address",F1171))&lt;&gt;"", _xlfn.XLOOKUP(INDIRECT(CELL("address",F1171)),_FSAData!$B:$B,_FSAData!$C:$C, ""),"")</f>
        <v/>
      </c>
      <c r="H1171" t="str" cm="1">
        <f t="array" aca="1" ref="H1171" ca="1">IF(INDIRECT(CELL("address",F1171))&lt;&gt;"", _xlfn.XLOOKUP(LEFT(INDIRECT(CELL("address",F1171)), 3),_FSAData!$B:$B,_FSAData!$D:$D,""), "")</f>
        <v/>
      </c>
      <c r="I1171" t="str">
        <f t="shared" ca="1" si="37"/>
        <v/>
      </c>
    </row>
    <row r="1172" spans="1:9" x14ac:dyDescent="0.3">
      <c r="A1172" t="str" cm="1">
        <f t="array" aca="1" ref="A1172" ca="1">TRIM(UPPER(LEFT(INDIRECT("'Postal Code-FSA Input'!"&amp;CELL("address",A1179)), 3)))</f>
        <v/>
      </c>
      <c r="B1172" t="str" cm="1">
        <f t="array" aca="1" ref="B1172" ca="1">IF(INDIRECT(CELL("address",A1172))&lt;&gt;"", _xlfn.XLOOKUP(INDIRECT(CELL("address",A1172)),_FSAData!$B:$B,_FSAData!$C:$C, ""),"")</f>
        <v/>
      </c>
      <c r="C1172" t="str" cm="1">
        <f t="array" aca="1" ref="C1172" ca="1">IF(INDIRECT(CELL("address",A1172))&lt;&gt;"", _xlfn.XLOOKUP(LEFT(INDIRECT(CELL("address",A1172)), 3),_FSAData!$B:$B,_FSAData!$D:$D,""), "")</f>
        <v/>
      </c>
      <c r="D1172" t="str">
        <f t="shared" ca="1" si="36"/>
        <v/>
      </c>
      <c r="F1172" t="str" cm="1">
        <f t="array" aca="1" ref="F1172" ca="1">TRIM(UPPER(LEFT(INDIRECT("'Postal Code-FSA Input'!"&amp;CELL("address",B1179)), 3)))</f>
        <v/>
      </c>
      <c r="G1172" t="str" cm="1">
        <f t="array" aca="1" ref="G1172" ca="1">IF(INDIRECT(CELL("address",F1172))&lt;&gt;"", _xlfn.XLOOKUP(INDIRECT(CELL("address",F1172)),_FSAData!$B:$B,_FSAData!$C:$C, ""),"")</f>
        <v/>
      </c>
      <c r="H1172" t="str" cm="1">
        <f t="array" aca="1" ref="H1172" ca="1">IF(INDIRECT(CELL("address",F1172))&lt;&gt;"", _xlfn.XLOOKUP(LEFT(INDIRECT(CELL("address",F1172)), 3),_FSAData!$B:$B,_FSAData!$D:$D,""), "")</f>
        <v/>
      </c>
      <c r="I1172" t="str">
        <f t="shared" ca="1" si="37"/>
        <v/>
      </c>
    </row>
    <row r="1173" spans="1:9" x14ac:dyDescent="0.3">
      <c r="A1173" t="str" cm="1">
        <f t="array" aca="1" ref="A1173" ca="1">TRIM(UPPER(LEFT(INDIRECT("'Postal Code-FSA Input'!"&amp;CELL("address",A1180)), 3)))</f>
        <v/>
      </c>
      <c r="B1173" t="str" cm="1">
        <f t="array" aca="1" ref="B1173" ca="1">IF(INDIRECT(CELL("address",A1173))&lt;&gt;"", _xlfn.XLOOKUP(INDIRECT(CELL("address",A1173)),_FSAData!$B:$B,_FSAData!$C:$C, ""),"")</f>
        <v/>
      </c>
      <c r="C1173" t="str" cm="1">
        <f t="array" aca="1" ref="C1173" ca="1">IF(INDIRECT(CELL("address",A1173))&lt;&gt;"", _xlfn.XLOOKUP(LEFT(INDIRECT(CELL("address",A1173)), 3),_FSAData!$B:$B,_FSAData!$D:$D,""), "")</f>
        <v/>
      </c>
      <c r="D1173" t="str">
        <f t="shared" ca="1" si="36"/>
        <v/>
      </c>
      <c r="F1173" t="str" cm="1">
        <f t="array" aca="1" ref="F1173" ca="1">TRIM(UPPER(LEFT(INDIRECT("'Postal Code-FSA Input'!"&amp;CELL("address",B1180)), 3)))</f>
        <v/>
      </c>
      <c r="G1173" t="str" cm="1">
        <f t="array" aca="1" ref="G1173" ca="1">IF(INDIRECT(CELL("address",F1173))&lt;&gt;"", _xlfn.XLOOKUP(INDIRECT(CELL("address",F1173)),_FSAData!$B:$B,_FSAData!$C:$C, ""),"")</f>
        <v/>
      </c>
      <c r="H1173" t="str" cm="1">
        <f t="array" aca="1" ref="H1173" ca="1">IF(INDIRECT(CELL("address",F1173))&lt;&gt;"", _xlfn.XLOOKUP(LEFT(INDIRECT(CELL("address",F1173)), 3),_FSAData!$B:$B,_FSAData!$D:$D,""), "")</f>
        <v/>
      </c>
      <c r="I1173" t="str">
        <f t="shared" ca="1" si="37"/>
        <v/>
      </c>
    </row>
    <row r="1174" spans="1:9" x14ac:dyDescent="0.3">
      <c r="A1174" t="str" cm="1">
        <f t="array" aca="1" ref="A1174" ca="1">TRIM(UPPER(LEFT(INDIRECT("'Postal Code-FSA Input'!"&amp;CELL("address",A1181)), 3)))</f>
        <v/>
      </c>
      <c r="B1174" t="str" cm="1">
        <f t="array" aca="1" ref="B1174" ca="1">IF(INDIRECT(CELL("address",A1174))&lt;&gt;"", _xlfn.XLOOKUP(INDIRECT(CELL("address",A1174)),_FSAData!$B:$B,_FSAData!$C:$C, ""),"")</f>
        <v/>
      </c>
      <c r="C1174" t="str" cm="1">
        <f t="array" aca="1" ref="C1174" ca="1">IF(INDIRECT(CELL("address",A1174))&lt;&gt;"", _xlfn.XLOOKUP(LEFT(INDIRECT(CELL("address",A1174)), 3),_FSAData!$B:$B,_FSAData!$D:$D,""), "")</f>
        <v/>
      </c>
      <c r="D1174" t="str">
        <f t="shared" ca="1" si="36"/>
        <v/>
      </c>
      <c r="F1174" t="str" cm="1">
        <f t="array" aca="1" ref="F1174" ca="1">TRIM(UPPER(LEFT(INDIRECT("'Postal Code-FSA Input'!"&amp;CELL("address",B1181)), 3)))</f>
        <v/>
      </c>
      <c r="G1174" t="str" cm="1">
        <f t="array" aca="1" ref="G1174" ca="1">IF(INDIRECT(CELL("address",F1174))&lt;&gt;"", _xlfn.XLOOKUP(INDIRECT(CELL("address",F1174)),_FSAData!$B:$B,_FSAData!$C:$C, ""),"")</f>
        <v/>
      </c>
      <c r="H1174" t="str" cm="1">
        <f t="array" aca="1" ref="H1174" ca="1">IF(INDIRECT(CELL("address",F1174))&lt;&gt;"", _xlfn.XLOOKUP(LEFT(INDIRECT(CELL("address",F1174)), 3),_FSAData!$B:$B,_FSAData!$D:$D,""), "")</f>
        <v/>
      </c>
      <c r="I1174" t="str">
        <f t="shared" ca="1" si="37"/>
        <v/>
      </c>
    </row>
    <row r="1175" spans="1:9" x14ac:dyDescent="0.3">
      <c r="A1175" t="str" cm="1">
        <f t="array" aca="1" ref="A1175" ca="1">TRIM(UPPER(LEFT(INDIRECT("'Postal Code-FSA Input'!"&amp;CELL("address",A1182)), 3)))</f>
        <v/>
      </c>
      <c r="B1175" t="str" cm="1">
        <f t="array" aca="1" ref="B1175" ca="1">IF(INDIRECT(CELL("address",A1175))&lt;&gt;"", _xlfn.XLOOKUP(INDIRECT(CELL("address",A1175)),_FSAData!$B:$B,_FSAData!$C:$C, ""),"")</f>
        <v/>
      </c>
      <c r="C1175" t="str" cm="1">
        <f t="array" aca="1" ref="C1175" ca="1">IF(INDIRECT(CELL("address",A1175))&lt;&gt;"", _xlfn.XLOOKUP(LEFT(INDIRECT(CELL("address",A1175)), 3),_FSAData!$B:$B,_FSAData!$D:$D,""), "")</f>
        <v/>
      </c>
      <c r="D1175" t="str">
        <f t="shared" ca="1" si="36"/>
        <v/>
      </c>
      <c r="F1175" t="str" cm="1">
        <f t="array" aca="1" ref="F1175" ca="1">TRIM(UPPER(LEFT(INDIRECT("'Postal Code-FSA Input'!"&amp;CELL("address",B1182)), 3)))</f>
        <v/>
      </c>
      <c r="G1175" t="str" cm="1">
        <f t="array" aca="1" ref="G1175" ca="1">IF(INDIRECT(CELL("address",F1175))&lt;&gt;"", _xlfn.XLOOKUP(INDIRECT(CELL("address",F1175)),_FSAData!$B:$B,_FSAData!$C:$C, ""),"")</f>
        <v/>
      </c>
      <c r="H1175" t="str" cm="1">
        <f t="array" aca="1" ref="H1175" ca="1">IF(INDIRECT(CELL("address",F1175))&lt;&gt;"", _xlfn.XLOOKUP(LEFT(INDIRECT(CELL("address",F1175)), 3),_FSAData!$B:$B,_FSAData!$D:$D,""), "")</f>
        <v/>
      </c>
      <c r="I1175" t="str">
        <f t="shared" ca="1" si="37"/>
        <v/>
      </c>
    </row>
    <row r="1176" spans="1:9" x14ac:dyDescent="0.3">
      <c r="A1176" t="str" cm="1">
        <f t="array" aca="1" ref="A1176" ca="1">TRIM(UPPER(LEFT(INDIRECT("'Postal Code-FSA Input'!"&amp;CELL("address",A1183)), 3)))</f>
        <v/>
      </c>
      <c r="B1176" t="str" cm="1">
        <f t="array" aca="1" ref="B1176" ca="1">IF(INDIRECT(CELL("address",A1176))&lt;&gt;"", _xlfn.XLOOKUP(INDIRECT(CELL("address",A1176)),_FSAData!$B:$B,_FSAData!$C:$C, ""),"")</f>
        <v/>
      </c>
      <c r="C1176" t="str" cm="1">
        <f t="array" aca="1" ref="C1176" ca="1">IF(INDIRECT(CELL("address",A1176))&lt;&gt;"", _xlfn.XLOOKUP(LEFT(INDIRECT(CELL("address",A1176)), 3),_FSAData!$B:$B,_FSAData!$D:$D,""), "")</f>
        <v/>
      </c>
      <c r="D1176" t="str">
        <f t="shared" ca="1" si="36"/>
        <v/>
      </c>
      <c r="F1176" t="str" cm="1">
        <f t="array" aca="1" ref="F1176" ca="1">TRIM(UPPER(LEFT(INDIRECT("'Postal Code-FSA Input'!"&amp;CELL("address",B1183)), 3)))</f>
        <v/>
      </c>
      <c r="G1176" t="str" cm="1">
        <f t="array" aca="1" ref="G1176" ca="1">IF(INDIRECT(CELL("address",F1176))&lt;&gt;"", _xlfn.XLOOKUP(INDIRECT(CELL("address",F1176)),_FSAData!$B:$B,_FSAData!$C:$C, ""),"")</f>
        <v/>
      </c>
      <c r="H1176" t="str" cm="1">
        <f t="array" aca="1" ref="H1176" ca="1">IF(INDIRECT(CELL("address",F1176))&lt;&gt;"", _xlfn.XLOOKUP(LEFT(INDIRECT(CELL("address",F1176)), 3),_FSAData!$B:$B,_FSAData!$D:$D,""), "")</f>
        <v/>
      </c>
      <c r="I1176" t="str">
        <f t="shared" ca="1" si="37"/>
        <v/>
      </c>
    </row>
    <row r="1177" spans="1:9" x14ac:dyDescent="0.3">
      <c r="A1177" t="str" cm="1">
        <f t="array" aca="1" ref="A1177" ca="1">TRIM(UPPER(LEFT(INDIRECT("'Postal Code-FSA Input'!"&amp;CELL("address",A1184)), 3)))</f>
        <v/>
      </c>
      <c r="B1177" t="str" cm="1">
        <f t="array" aca="1" ref="B1177" ca="1">IF(INDIRECT(CELL("address",A1177))&lt;&gt;"", _xlfn.XLOOKUP(INDIRECT(CELL("address",A1177)),_FSAData!$B:$B,_FSAData!$C:$C, ""),"")</f>
        <v/>
      </c>
      <c r="C1177" t="str" cm="1">
        <f t="array" aca="1" ref="C1177" ca="1">IF(INDIRECT(CELL("address",A1177))&lt;&gt;"", _xlfn.XLOOKUP(LEFT(INDIRECT(CELL("address",A1177)), 3),_FSAData!$B:$B,_FSAData!$D:$D,""), "")</f>
        <v/>
      </c>
      <c r="D1177" t="str">
        <f t="shared" ca="1" si="36"/>
        <v/>
      </c>
      <c r="F1177" t="str" cm="1">
        <f t="array" aca="1" ref="F1177" ca="1">TRIM(UPPER(LEFT(INDIRECT("'Postal Code-FSA Input'!"&amp;CELL("address",B1184)), 3)))</f>
        <v/>
      </c>
      <c r="G1177" t="str" cm="1">
        <f t="array" aca="1" ref="G1177" ca="1">IF(INDIRECT(CELL("address",F1177))&lt;&gt;"", _xlfn.XLOOKUP(INDIRECT(CELL("address",F1177)),_FSAData!$B:$B,_FSAData!$C:$C, ""),"")</f>
        <v/>
      </c>
      <c r="H1177" t="str" cm="1">
        <f t="array" aca="1" ref="H1177" ca="1">IF(INDIRECT(CELL("address",F1177))&lt;&gt;"", _xlfn.XLOOKUP(LEFT(INDIRECT(CELL("address",F1177)), 3),_FSAData!$B:$B,_FSAData!$D:$D,""), "")</f>
        <v/>
      </c>
      <c r="I1177" t="str">
        <f t="shared" ca="1" si="37"/>
        <v/>
      </c>
    </row>
    <row r="1178" spans="1:9" x14ac:dyDescent="0.3">
      <c r="A1178" t="str" cm="1">
        <f t="array" aca="1" ref="A1178" ca="1">TRIM(UPPER(LEFT(INDIRECT("'Postal Code-FSA Input'!"&amp;CELL("address",A1185)), 3)))</f>
        <v/>
      </c>
      <c r="B1178" t="str" cm="1">
        <f t="array" aca="1" ref="B1178" ca="1">IF(INDIRECT(CELL("address",A1178))&lt;&gt;"", _xlfn.XLOOKUP(INDIRECT(CELL("address",A1178)),_FSAData!$B:$B,_FSAData!$C:$C, ""),"")</f>
        <v/>
      </c>
      <c r="C1178" t="str" cm="1">
        <f t="array" aca="1" ref="C1178" ca="1">IF(INDIRECT(CELL("address",A1178))&lt;&gt;"", _xlfn.XLOOKUP(LEFT(INDIRECT(CELL("address",A1178)), 3),_FSAData!$B:$B,_FSAData!$D:$D,""), "")</f>
        <v/>
      </c>
      <c r="D1178" t="str">
        <f t="shared" ca="1" si="36"/>
        <v/>
      </c>
      <c r="F1178" t="str" cm="1">
        <f t="array" aca="1" ref="F1178" ca="1">TRIM(UPPER(LEFT(INDIRECT("'Postal Code-FSA Input'!"&amp;CELL("address",B1185)), 3)))</f>
        <v/>
      </c>
      <c r="G1178" t="str" cm="1">
        <f t="array" aca="1" ref="G1178" ca="1">IF(INDIRECT(CELL("address",F1178))&lt;&gt;"", _xlfn.XLOOKUP(INDIRECT(CELL("address",F1178)),_FSAData!$B:$B,_FSAData!$C:$C, ""),"")</f>
        <v/>
      </c>
      <c r="H1178" t="str" cm="1">
        <f t="array" aca="1" ref="H1178" ca="1">IF(INDIRECT(CELL("address",F1178))&lt;&gt;"", _xlfn.XLOOKUP(LEFT(INDIRECT(CELL("address",F1178)), 3),_FSAData!$B:$B,_FSAData!$D:$D,""), "")</f>
        <v/>
      </c>
      <c r="I1178" t="str">
        <f t="shared" ca="1" si="37"/>
        <v/>
      </c>
    </row>
    <row r="1179" spans="1:9" x14ac:dyDescent="0.3">
      <c r="A1179" t="str" cm="1">
        <f t="array" aca="1" ref="A1179" ca="1">TRIM(UPPER(LEFT(INDIRECT("'Postal Code-FSA Input'!"&amp;CELL("address",A1186)), 3)))</f>
        <v/>
      </c>
      <c r="B1179" t="str" cm="1">
        <f t="array" aca="1" ref="B1179" ca="1">IF(INDIRECT(CELL("address",A1179))&lt;&gt;"", _xlfn.XLOOKUP(INDIRECT(CELL("address",A1179)),_FSAData!$B:$B,_FSAData!$C:$C, ""),"")</f>
        <v/>
      </c>
      <c r="C1179" t="str" cm="1">
        <f t="array" aca="1" ref="C1179" ca="1">IF(INDIRECT(CELL("address",A1179))&lt;&gt;"", _xlfn.XLOOKUP(LEFT(INDIRECT(CELL("address",A1179)), 3),_FSAData!$B:$B,_FSAData!$D:$D,""), "")</f>
        <v/>
      </c>
      <c r="D1179" t="str">
        <f t="shared" ca="1" si="36"/>
        <v/>
      </c>
      <c r="F1179" t="str" cm="1">
        <f t="array" aca="1" ref="F1179" ca="1">TRIM(UPPER(LEFT(INDIRECT("'Postal Code-FSA Input'!"&amp;CELL("address",B1186)), 3)))</f>
        <v/>
      </c>
      <c r="G1179" t="str" cm="1">
        <f t="array" aca="1" ref="G1179" ca="1">IF(INDIRECT(CELL("address",F1179))&lt;&gt;"", _xlfn.XLOOKUP(INDIRECT(CELL("address",F1179)),_FSAData!$B:$B,_FSAData!$C:$C, ""),"")</f>
        <v/>
      </c>
      <c r="H1179" t="str" cm="1">
        <f t="array" aca="1" ref="H1179" ca="1">IF(INDIRECT(CELL("address",F1179))&lt;&gt;"", _xlfn.XLOOKUP(LEFT(INDIRECT(CELL("address",F1179)), 3),_FSAData!$B:$B,_FSAData!$D:$D,""), "")</f>
        <v/>
      </c>
      <c r="I1179" t="str">
        <f t="shared" ca="1" si="37"/>
        <v/>
      </c>
    </row>
    <row r="1180" spans="1:9" x14ac:dyDescent="0.3">
      <c r="A1180" t="str" cm="1">
        <f t="array" aca="1" ref="A1180" ca="1">TRIM(UPPER(LEFT(INDIRECT("'Postal Code-FSA Input'!"&amp;CELL("address",A1187)), 3)))</f>
        <v/>
      </c>
      <c r="B1180" t="str" cm="1">
        <f t="array" aca="1" ref="B1180" ca="1">IF(INDIRECT(CELL("address",A1180))&lt;&gt;"", _xlfn.XLOOKUP(INDIRECT(CELL("address",A1180)),_FSAData!$B:$B,_FSAData!$C:$C, ""),"")</f>
        <v/>
      </c>
      <c r="C1180" t="str" cm="1">
        <f t="array" aca="1" ref="C1180" ca="1">IF(INDIRECT(CELL("address",A1180))&lt;&gt;"", _xlfn.XLOOKUP(LEFT(INDIRECT(CELL("address",A1180)), 3),_FSAData!$B:$B,_FSAData!$D:$D,""), "")</f>
        <v/>
      </c>
      <c r="D1180" t="str">
        <f t="shared" ca="1" si="36"/>
        <v/>
      </c>
      <c r="F1180" t="str" cm="1">
        <f t="array" aca="1" ref="F1180" ca="1">TRIM(UPPER(LEFT(INDIRECT("'Postal Code-FSA Input'!"&amp;CELL("address",B1187)), 3)))</f>
        <v/>
      </c>
      <c r="G1180" t="str" cm="1">
        <f t="array" aca="1" ref="G1180" ca="1">IF(INDIRECT(CELL("address",F1180))&lt;&gt;"", _xlfn.XLOOKUP(INDIRECT(CELL("address",F1180)),_FSAData!$B:$B,_FSAData!$C:$C, ""),"")</f>
        <v/>
      </c>
      <c r="H1180" t="str" cm="1">
        <f t="array" aca="1" ref="H1180" ca="1">IF(INDIRECT(CELL("address",F1180))&lt;&gt;"", _xlfn.XLOOKUP(LEFT(INDIRECT(CELL("address",F1180)), 3),_FSAData!$B:$B,_FSAData!$D:$D,""), "")</f>
        <v/>
      </c>
      <c r="I1180" t="str">
        <f t="shared" ca="1" si="37"/>
        <v/>
      </c>
    </row>
    <row r="1181" spans="1:9" x14ac:dyDescent="0.3">
      <c r="A1181" t="str" cm="1">
        <f t="array" aca="1" ref="A1181" ca="1">TRIM(UPPER(LEFT(INDIRECT("'Postal Code-FSA Input'!"&amp;CELL("address",A1188)), 3)))</f>
        <v/>
      </c>
      <c r="B1181" t="str" cm="1">
        <f t="array" aca="1" ref="B1181" ca="1">IF(INDIRECT(CELL("address",A1181))&lt;&gt;"", _xlfn.XLOOKUP(INDIRECT(CELL("address",A1181)),_FSAData!$B:$B,_FSAData!$C:$C, ""),"")</f>
        <v/>
      </c>
      <c r="C1181" t="str" cm="1">
        <f t="array" aca="1" ref="C1181" ca="1">IF(INDIRECT(CELL("address",A1181))&lt;&gt;"", _xlfn.XLOOKUP(LEFT(INDIRECT(CELL("address",A1181)), 3),_FSAData!$B:$B,_FSAData!$D:$D,""), "")</f>
        <v/>
      </c>
      <c r="D1181" t="str">
        <f t="shared" ca="1" si="36"/>
        <v/>
      </c>
      <c r="F1181" t="str" cm="1">
        <f t="array" aca="1" ref="F1181" ca="1">TRIM(UPPER(LEFT(INDIRECT("'Postal Code-FSA Input'!"&amp;CELL("address",B1188)), 3)))</f>
        <v/>
      </c>
      <c r="G1181" t="str" cm="1">
        <f t="array" aca="1" ref="G1181" ca="1">IF(INDIRECT(CELL("address",F1181))&lt;&gt;"", _xlfn.XLOOKUP(INDIRECT(CELL("address",F1181)),_FSAData!$B:$B,_FSAData!$C:$C, ""),"")</f>
        <v/>
      </c>
      <c r="H1181" t="str" cm="1">
        <f t="array" aca="1" ref="H1181" ca="1">IF(INDIRECT(CELL("address",F1181))&lt;&gt;"", _xlfn.XLOOKUP(LEFT(INDIRECT(CELL("address",F1181)), 3),_FSAData!$B:$B,_FSAData!$D:$D,""), "")</f>
        <v/>
      </c>
      <c r="I1181" t="str">
        <f t="shared" ca="1" si="37"/>
        <v/>
      </c>
    </row>
    <row r="1182" spans="1:9" x14ac:dyDescent="0.3">
      <c r="A1182" t="str" cm="1">
        <f t="array" aca="1" ref="A1182" ca="1">TRIM(UPPER(LEFT(INDIRECT("'Postal Code-FSA Input'!"&amp;CELL("address",A1189)), 3)))</f>
        <v/>
      </c>
      <c r="B1182" t="str" cm="1">
        <f t="array" aca="1" ref="B1182" ca="1">IF(INDIRECT(CELL("address",A1182))&lt;&gt;"", _xlfn.XLOOKUP(INDIRECT(CELL("address",A1182)),_FSAData!$B:$B,_FSAData!$C:$C, ""),"")</f>
        <v/>
      </c>
      <c r="C1182" t="str" cm="1">
        <f t="array" aca="1" ref="C1182" ca="1">IF(INDIRECT(CELL("address",A1182))&lt;&gt;"", _xlfn.XLOOKUP(LEFT(INDIRECT(CELL("address",A1182)), 3),_FSAData!$B:$B,_FSAData!$D:$D,""), "")</f>
        <v/>
      </c>
      <c r="D1182" t="str">
        <f t="shared" ca="1" si="36"/>
        <v/>
      </c>
      <c r="F1182" t="str" cm="1">
        <f t="array" aca="1" ref="F1182" ca="1">TRIM(UPPER(LEFT(INDIRECT("'Postal Code-FSA Input'!"&amp;CELL("address",B1189)), 3)))</f>
        <v/>
      </c>
      <c r="G1182" t="str" cm="1">
        <f t="array" aca="1" ref="G1182" ca="1">IF(INDIRECT(CELL("address",F1182))&lt;&gt;"", _xlfn.XLOOKUP(INDIRECT(CELL("address",F1182)),_FSAData!$B:$B,_FSAData!$C:$C, ""),"")</f>
        <v/>
      </c>
      <c r="H1182" t="str" cm="1">
        <f t="array" aca="1" ref="H1182" ca="1">IF(INDIRECT(CELL("address",F1182))&lt;&gt;"", _xlfn.XLOOKUP(LEFT(INDIRECT(CELL("address",F1182)), 3),_FSAData!$B:$B,_FSAData!$D:$D,""), "")</f>
        <v/>
      </c>
      <c r="I1182" t="str">
        <f t="shared" ca="1" si="37"/>
        <v/>
      </c>
    </row>
    <row r="1183" spans="1:9" x14ac:dyDescent="0.3">
      <c r="A1183" t="str" cm="1">
        <f t="array" aca="1" ref="A1183" ca="1">TRIM(UPPER(LEFT(INDIRECT("'Postal Code-FSA Input'!"&amp;CELL("address",A1190)), 3)))</f>
        <v/>
      </c>
      <c r="B1183" t="str" cm="1">
        <f t="array" aca="1" ref="B1183" ca="1">IF(INDIRECT(CELL("address",A1183))&lt;&gt;"", _xlfn.XLOOKUP(INDIRECT(CELL("address",A1183)),_FSAData!$B:$B,_FSAData!$C:$C, ""),"")</f>
        <v/>
      </c>
      <c r="C1183" t="str" cm="1">
        <f t="array" aca="1" ref="C1183" ca="1">IF(INDIRECT(CELL("address",A1183))&lt;&gt;"", _xlfn.XLOOKUP(LEFT(INDIRECT(CELL("address",A1183)), 3),_FSAData!$B:$B,_FSAData!$D:$D,""), "")</f>
        <v/>
      </c>
      <c r="D1183" t="str">
        <f t="shared" ca="1" si="36"/>
        <v/>
      </c>
      <c r="F1183" t="str" cm="1">
        <f t="array" aca="1" ref="F1183" ca="1">TRIM(UPPER(LEFT(INDIRECT("'Postal Code-FSA Input'!"&amp;CELL("address",B1190)), 3)))</f>
        <v/>
      </c>
      <c r="G1183" t="str" cm="1">
        <f t="array" aca="1" ref="G1183" ca="1">IF(INDIRECT(CELL("address",F1183))&lt;&gt;"", _xlfn.XLOOKUP(INDIRECT(CELL("address",F1183)),_FSAData!$B:$B,_FSAData!$C:$C, ""),"")</f>
        <v/>
      </c>
      <c r="H1183" t="str" cm="1">
        <f t="array" aca="1" ref="H1183" ca="1">IF(INDIRECT(CELL("address",F1183))&lt;&gt;"", _xlfn.XLOOKUP(LEFT(INDIRECT(CELL("address",F1183)), 3),_FSAData!$B:$B,_FSAData!$D:$D,""), "")</f>
        <v/>
      </c>
      <c r="I1183" t="str">
        <f t="shared" ca="1" si="37"/>
        <v/>
      </c>
    </row>
    <row r="1184" spans="1:9" x14ac:dyDescent="0.3">
      <c r="A1184" t="str" cm="1">
        <f t="array" aca="1" ref="A1184" ca="1">TRIM(UPPER(LEFT(INDIRECT("'Postal Code-FSA Input'!"&amp;CELL("address",A1191)), 3)))</f>
        <v/>
      </c>
      <c r="B1184" t="str" cm="1">
        <f t="array" aca="1" ref="B1184" ca="1">IF(INDIRECT(CELL("address",A1184))&lt;&gt;"", _xlfn.XLOOKUP(INDIRECT(CELL("address",A1184)),_FSAData!$B:$B,_FSAData!$C:$C, ""),"")</f>
        <v/>
      </c>
      <c r="C1184" t="str" cm="1">
        <f t="array" aca="1" ref="C1184" ca="1">IF(INDIRECT(CELL("address",A1184))&lt;&gt;"", _xlfn.XLOOKUP(LEFT(INDIRECT(CELL("address",A1184)), 3),_FSAData!$B:$B,_FSAData!$D:$D,""), "")</f>
        <v/>
      </c>
      <c r="D1184" t="str">
        <f t="shared" ca="1" si="36"/>
        <v/>
      </c>
      <c r="F1184" t="str" cm="1">
        <f t="array" aca="1" ref="F1184" ca="1">TRIM(UPPER(LEFT(INDIRECT("'Postal Code-FSA Input'!"&amp;CELL("address",B1191)), 3)))</f>
        <v/>
      </c>
      <c r="G1184" t="str" cm="1">
        <f t="array" aca="1" ref="G1184" ca="1">IF(INDIRECT(CELL("address",F1184))&lt;&gt;"", _xlfn.XLOOKUP(INDIRECT(CELL("address",F1184)),_FSAData!$B:$B,_FSAData!$C:$C, ""),"")</f>
        <v/>
      </c>
      <c r="H1184" t="str" cm="1">
        <f t="array" aca="1" ref="H1184" ca="1">IF(INDIRECT(CELL("address",F1184))&lt;&gt;"", _xlfn.XLOOKUP(LEFT(INDIRECT(CELL("address",F1184)), 3),_FSAData!$B:$B,_FSAData!$D:$D,""), "")</f>
        <v/>
      </c>
      <c r="I1184" t="str">
        <f t="shared" ca="1" si="37"/>
        <v/>
      </c>
    </row>
    <row r="1185" spans="1:9" x14ac:dyDescent="0.3">
      <c r="A1185" t="str" cm="1">
        <f t="array" aca="1" ref="A1185" ca="1">TRIM(UPPER(LEFT(INDIRECT("'Postal Code-FSA Input'!"&amp;CELL("address",A1192)), 3)))</f>
        <v/>
      </c>
      <c r="B1185" t="str" cm="1">
        <f t="array" aca="1" ref="B1185" ca="1">IF(INDIRECT(CELL("address",A1185))&lt;&gt;"", _xlfn.XLOOKUP(INDIRECT(CELL("address",A1185)),_FSAData!$B:$B,_FSAData!$C:$C, ""),"")</f>
        <v/>
      </c>
      <c r="C1185" t="str" cm="1">
        <f t="array" aca="1" ref="C1185" ca="1">IF(INDIRECT(CELL("address",A1185))&lt;&gt;"", _xlfn.XLOOKUP(LEFT(INDIRECT(CELL("address",A1185)), 3),_FSAData!$B:$B,_FSAData!$D:$D,""), "")</f>
        <v/>
      </c>
      <c r="D1185" t="str">
        <f t="shared" ca="1" si="36"/>
        <v/>
      </c>
      <c r="F1185" t="str" cm="1">
        <f t="array" aca="1" ref="F1185" ca="1">TRIM(UPPER(LEFT(INDIRECT("'Postal Code-FSA Input'!"&amp;CELL("address",B1192)), 3)))</f>
        <v/>
      </c>
      <c r="G1185" t="str" cm="1">
        <f t="array" aca="1" ref="G1185" ca="1">IF(INDIRECT(CELL("address",F1185))&lt;&gt;"", _xlfn.XLOOKUP(INDIRECT(CELL("address",F1185)),_FSAData!$B:$B,_FSAData!$C:$C, ""),"")</f>
        <v/>
      </c>
      <c r="H1185" t="str" cm="1">
        <f t="array" aca="1" ref="H1185" ca="1">IF(INDIRECT(CELL("address",F1185))&lt;&gt;"", _xlfn.XLOOKUP(LEFT(INDIRECT(CELL("address",F1185)), 3),_FSAData!$B:$B,_FSAData!$D:$D,""), "")</f>
        <v/>
      </c>
      <c r="I1185" t="str">
        <f t="shared" ca="1" si="37"/>
        <v/>
      </c>
    </row>
    <row r="1186" spans="1:9" x14ac:dyDescent="0.3">
      <c r="A1186" t="str" cm="1">
        <f t="array" aca="1" ref="A1186" ca="1">TRIM(UPPER(LEFT(INDIRECT("'Postal Code-FSA Input'!"&amp;CELL("address",A1193)), 3)))</f>
        <v/>
      </c>
      <c r="B1186" t="str" cm="1">
        <f t="array" aca="1" ref="B1186" ca="1">IF(INDIRECT(CELL("address",A1186))&lt;&gt;"", _xlfn.XLOOKUP(INDIRECT(CELL("address",A1186)),_FSAData!$B:$B,_FSAData!$C:$C, ""),"")</f>
        <v/>
      </c>
      <c r="C1186" t="str" cm="1">
        <f t="array" aca="1" ref="C1186" ca="1">IF(INDIRECT(CELL("address",A1186))&lt;&gt;"", _xlfn.XLOOKUP(LEFT(INDIRECT(CELL("address",A1186)), 3),_FSAData!$B:$B,_FSAData!$D:$D,""), "")</f>
        <v/>
      </c>
      <c r="D1186" t="str">
        <f t="shared" ca="1" si="36"/>
        <v/>
      </c>
      <c r="F1186" t="str" cm="1">
        <f t="array" aca="1" ref="F1186" ca="1">TRIM(UPPER(LEFT(INDIRECT("'Postal Code-FSA Input'!"&amp;CELL("address",B1193)), 3)))</f>
        <v/>
      </c>
      <c r="G1186" t="str" cm="1">
        <f t="array" aca="1" ref="G1186" ca="1">IF(INDIRECT(CELL("address",F1186))&lt;&gt;"", _xlfn.XLOOKUP(INDIRECT(CELL("address",F1186)),_FSAData!$B:$B,_FSAData!$C:$C, ""),"")</f>
        <v/>
      </c>
      <c r="H1186" t="str" cm="1">
        <f t="array" aca="1" ref="H1186" ca="1">IF(INDIRECT(CELL("address",F1186))&lt;&gt;"", _xlfn.XLOOKUP(LEFT(INDIRECT(CELL("address",F1186)), 3),_FSAData!$B:$B,_FSAData!$D:$D,""), "")</f>
        <v/>
      </c>
      <c r="I1186" t="str">
        <f t="shared" ca="1" si="37"/>
        <v/>
      </c>
    </row>
    <row r="1187" spans="1:9" x14ac:dyDescent="0.3">
      <c r="A1187" t="str" cm="1">
        <f t="array" aca="1" ref="A1187" ca="1">TRIM(UPPER(LEFT(INDIRECT("'Postal Code-FSA Input'!"&amp;CELL("address",A1194)), 3)))</f>
        <v/>
      </c>
      <c r="B1187" t="str" cm="1">
        <f t="array" aca="1" ref="B1187" ca="1">IF(INDIRECT(CELL("address",A1187))&lt;&gt;"", _xlfn.XLOOKUP(INDIRECT(CELL("address",A1187)),_FSAData!$B:$B,_FSAData!$C:$C, ""),"")</f>
        <v/>
      </c>
      <c r="C1187" t="str" cm="1">
        <f t="array" aca="1" ref="C1187" ca="1">IF(INDIRECT(CELL("address",A1187))&lt;&gt;"", _xlfn.XLOOKUP(LEFT(INDIRECT(CELL("address",A1187)), 3),_FSAData!$B:$B,_FSAData!$D:$D,""), "")</f>
        <v/>
      </c>
      <c r="D1187" t="str">
        <f t="shared" ca="1" si="36"/>
        <v/>
      </c>
      <c r="F1187" t="str" cm="1">
        <f t="array" aca="1" ref="F1187" ca="1">TRIM(UPPER(LEFT(INDIRECT("'Postal Code-FSA Input'!"&amp;CELL("address",B1194)), 3)))</f>
        <v/>
      </c>
      <c r="G1187" t="str" cm="1">
        <f t="array" aca="1" ref="G1187" ca="1">IF(INDIRECT(CELL("address",F1187))&lt;&gt;"", _xlfn.XLOOKUP(INDIRECT(CELL("address",F1187)),_FSAData!$B:$B,_FSAData!$C:$C, ""),"")</f>
        <v/>
      </c>
      <c r="H1187" t="str" cm="1">
        <f t="array" aca="1" ref="H1187" ca="1">IF(INDIRECT(CELL("address",F1187))&lt;&gt;"", _xlfn.XLOOKUP(LEFT(INDIRECT(CELL("address",F1187)), 3),_FSAData!$B:$B,_FSAData!$D:$D,""), "")</f>
        <v/>
      </c>
      <c r="I1187" t="str">
        <f t="shared" ca="1" si="37"/>
        <v/>
      </c>
    </row>
    <row r="1188" spans="1:9" x14ac:dyDescent="0.3">
      <c r="A1188" t="str" cm="1">
        <f t="array" aca="1" ref="A1188" ca="1">TRIM(UPPER(LEFT(INDIRECT("'Postal Code-FSA Input'!"&amp;CELL("address",A1195)), 3)))</f>
        <v/>
      </c>
      <c r="B1188" t="str" cm="1">
        <f t="array" aca="1" ref="B1188" ca="1">IF(INDIRECT(CELL("address",A1188))&lt;&gt;"", _xlfn.XLOOKUP(INDIRECT(CELL("address",A1188)),_FSAData!$B:$B,_FSAData!$C:$C, ""),"")</f>
        <v/>
      </c>
      <c r="C1188" t="str" cm="1">
        <f t="array" aca="1" ref="C1188" ca="1">IF(INDIRECT(CELL("address",A1188))&lt;&gt;"", _xlfn.XLOOKUP(LEFT(INDIRECT(CELL("address",A1188)), 3),_FSAData!$B:$B,_FSAData!$D:$D,""), "")</f>
        <v/>
      </c>
      <c r="D1188" t="str">
        <f t="shared" ca="1" si="36"/>
        <v/>
      </c>
      <c r="F1188" t="str" cm="1">
        <f t="array" aca="1" ref="F1188" ca="1">TRIM(UPPER(LEFT(INDIRECT("'Postal Code-FSA Input'!"&amp;CELL("address",B1195)), 3)))</f>
        <v/>
      </c>
      <c r="G1188" t="str" cm="1">
        <f t="array" aca="1" ref="G1188" ca="1">IF(INDIRECT(CELL("address",F1188))&lt;&gt;"", _xlfn.XLOOKUP(INDIRECT(CELL("address",F1188)),_FSAData!$B:$B,_FSAData!$C:$C, ""),"")</f>
        <v/>
      </c>
      <c r="H1188" t="str" cm="1">
        <f t="array" aca="1" ref="H1188" ca="1">IF(INDIRECT(CELL("address",F1188))&lt;&gt;"", _xlfn.XLOOKUP(LEFT(INDIRECT(CELL("address",F1188)), 3),_FSAData!$B:$B,_FSAData!$D:$D,""), "")</f>
        <v/>
      </c>
      <c r="I1188" t="str">
        <f t="shared" ca="1" si="37"/>
        <v/>
      </c>
    </row>
    <row r="1189" spans="1:9" x14ac:dyDescent="0.3">
      <c r="A1189" t="str" cm="1">
        <f t="array" aca="1" ref="A1189" ca="1">TRIM(UPPER(LEFT(INDIRECT("'Postal Code-FSA Input'!"&amp;CELL("address",A1196)), 3)))</f>
        <v/>
      </c>
      <c r="B1189" t="str" cm="1">
        <f t="array" aca="1" ref="B1189" ca="1">IF(INDIRECT(CELL("address",A1189))&lt;&gt;"", _xlfn.XLOOKUP(INDIRECT(CELL("address",A1189)),_FSAData!$B:$B,_FSAData!$C:$C, ""),"")</f>
        <v/>
      </c>
      <c r="C1189" t="str" cm="1">
        <f t="array" aca="1" ref="C1189" ca="1">IF(INDIRECT(CELL("address",A1189))&lt;&gt;"", _xlfn.XLOOKUP(LEFT(INDIRECT(CELL("address",A1189)), 3),_FSAData!$B:$B,_FSAData!$D:$D,""), "")</f>
        <v/>
      </c>
      <c r="D1189" t="str">
        <f t="shared" ca="1" si="36"/>
        <v/>
      </c>
      <c r="F1189" t="str" cm="1">
        <f t="array" aca="1" ref="F1189" ca="1">TRIM(UPPER(LEFT(INDIRECT("'Postal Code-FSA Input'!"&amp;CELL("address",B1196)), 3)))</f>
        <v/>
      </c>
      <c r="G1189" t="str" cm="1">
        <f t="array" aca="1" ref="G1189" ca="1">IF(INDIRECT(CELL("address",F1189))&lt;&gt;"", _xlfn.XLOOKUP(INDIRECT(CELL("address",F1189)),_FSAData!$B:$B,_FSAData!$C:$C, ""),"")</f>
        <v/>
      </c>
      <c r="H1189" t="str" cm="1">
        <f t="array" aca="1" ref="H1189" ca="1">IF(INDIRECT(CELL("address",F1189))&lt;&gt;"", _xlfn.XLOOKUP(LEFT(INDIRECT(CELL("address",F1189)), 3),_FSAData!$B:$B,_FSAData!$D:$D,""), "")</f>
        <v/>
      </c>
      <c r="I1189" t="str">
        <f t="shared" ca="1" si="37"/>
        <v/>
      </c>
    </row>
    <row r="1190" spans="1:9" x14ac:dyDescent="0.3">
      <c r="A1190" t="str" cm="1">
        <f t="array" aca="1" ref="A1190" ca="1">TRIM(UPPER(LEFT(INDIRECT("'Postal Code-FSA Input'!"&amp;CELL("address",A1197)), 3)))</f>
        <v/>
      </c>
      <c r="B1190" t="str" cm="1">
        <f t="array" aca="1" ref="B1190" ca="1">IF(INDIRECT(CELL("address",A1190))&lt;&gt;"", _xlfn.XLOOKUP(INDIRECT(CELL("address",A1190)),_FSAData!$B:$B,_FSAData!$C:$C, ""),"")</f>
        <v/>
      </c>
      <c r="C1190" t="str" cm="1">
        <f t="array" aca="1" ref="C1190" ca="1">IF(INDIRECT(CELL("address",A1190))&lt;&gt;"", _xlfn.XLOOKUP(LEFT(INDIRECT(CELL("address",A1190)), 3),_FSAData!$B:$B,_FSAData!$D:$D,""), "")</f>
        <v/>
      </c>
      <c r="D1190" t="str">
        <f t="shared" ca="1" si="36"/>
        <v/>
      </c>
      <c r="F1190" t="str" cm="1">
        <f t="array" aca="1" ref="F1190" ca="1">TRIM(UPPER(LEFT(INDIRECT("'Postal Code-FSA Input'!"&amp;CELL("address",B1197)), 3)))</f>
        <v/>
      </c>
      <c r="G1190" t="str" cm="1">
        <f t="array" aca="1" ref="G1190" ca="1">IF(INDIRECT(CELL("address",F1190))&lt;&gt;"", _xlfn.XLOOKUP(INDIRECT(CELL("address",F1190)),_FSAData!$B:$B,_FSAData!$C:$C, ""),"")</f>
        <v/>
      </c>
      <c r="H1190" t="str" cm="1">
        <f t="array" aca="1" ref="H1190" ca="1">IF(INDIRECT(CELL("address",F1190))&lt;&gt;"", _xlfn.XLOOKUP(LEFT(INDIRECT(CELL("address",F1190)), 3),_FSAData!$B:$B,_FSAData!$D:$D,""), "")</f>
        <v/>
      </c>
      <c r="I1190" t="str">
        <f t="shared" ca="1" si="37"/>
        <v/>
      </c>
    </row>
    <row r="1191" spans="1:9" x14ac:dyDescent="0.3">
      <c r="A1191" t="str" cm="1">
        <f t="array" aca="1" ref="A1191" ca="1">TRIM(UPPER(LEFT(INDIRECT("'Postal Code-FSA Input'!"&amp;CELL("address",A1198)), 3)))</f>
        <v/>
      </c>
      <c r="B1191" t="str" cm="1">
        <f t="array" aca="1" ref="B1191" ca="1">IF(INDIRECT(CELL("address",A1191))&lt;&gt;"", _xlfn.XLOOKUP(INDIRECT(CELL("address",A1191)),_FSAData!$B:$B,_FSAData!$C:$C, ""),"")</f>
        <v/>
      </c>
      <c r="C1191" t="str" cm="1">
        <f t="array" aca="1" ref="C1191" ca="1">IF(INDIRECT(CELL("address",A1191))&lt;&gt;"", _xlfn.XLOOKUP(LEFT(INDIRECT(CELL("address",A1191)), 3),_FSAData!$B:$B,_FSAData!$D:$D,""), "")</f>
        <v/>
      </c>
      <c r="D1191" t="str">
        <f t="shared" ca="1" si="36"/>
        <v/>
      </c>
      <c r="F1191" t="str" cm="1">
        <f t="array" aca="1" ref="F1191" ca="1">TRIM(UPPER(LEFT(INDIRECT("'Postal Code-FSA Input'!"&amp;CELL("address",B1198)), 3)))</f>
        <v/>
      </c>
      <c r="G1191" t="str" cm="1">
        <f t="array" aca="1" ref="G1191" ca="1">IF(INDIRECT(CELL("address",F1191))&lt;&gt;"", _xlfn.XLOOKUP(INDIRECT(CELL("address",F1191)),_FSAData!$B:$B,_FSAData!$C:$C, ""),"")</f>
        <v/>
      </c>
      <c r="H1191" t="str" cm="1">
        <f t="array" aca="1" ref="H1191" ca="1">IF(INDIRECT(CELL("address",F1191))&lt;&gt;"", _xlfn.XLOOKUP(LEFT(INDIRECT(CELL("address",F1191)), 3),_FSAData!$B:$B,_FSAData!$D:$D,""), "")</f>
        <v/>
      </c>
      <c r="I1191" t="str">
        <f t="shared" ca="1" si="37"/>
        <v/>
      </c>
    </row>
    <row r="1192" spans="1:9" x14ac:dyDescent="0.3">
      <c r="A1192" t="str" cm="1">
        <f t="array" aca="1" ref="A1192" ca="1">TRIM(UPPER(LEFT(INDIRECT("'Postal Code-FSA Input'!"&amp;CELL("address",A1199)), 3)))</f>
        <v/>
      </c>
      <c r="B1192" t="str" cm="1">
        <f t="array" aca="1" ref="B1192" ca="1">IF(INDIRECT(CELL("address",A1192))&lt;&gt;"", _xlfn.XLOOKUP(INDIRECT(CELL("address",A1192)),_FSAData!$B:$B,_FSAData!$C:$C, ""),"")</f>
        <v/>
      </c>
      <c r="C1192" t="str" cm="1">
        <f t="array" aca="1" ref="C1192" ca="1">IF(INDIRECT(CELL("address",A1192))&lt;&gt;"", _xlfn.XLOOKUP(LEFT(INDIRECT(CELL("address",A1192)), 3),_FSAData!$B:$B,_FSAData!$D:$D,""), "")</f>
        <v/>
      </c>
      <c r="D1192" t="str">
        <f t="shared" ca="1" si="36"/>
        <v/>
      </c>
      <c r="F1192" t="str" cm="1">
        <f t="array" aca="1" ref="F1192" ca="1">TRIM(UPPER(LEFT(INDIRECT("'Postal Code-FSA Input'!"&amp;CELL("address",B1199)), 3)))</f>
        <v/>
      </c>
      <c r="G1192" t="str" cm="1">
        <f t="array" aca="1" ref="G1192" ca="1">IF(INDIRECT(CELL("address",F1192))&lt;&gt;"", _xlfn.XLOOKUP(INDIRECT(CELL("address",F1192)),_FSAData!$B:$B,_FSAData!$C:$C, ""),"")</f>
        <v/>
      </c>
      <c r="H1192" t="str" cm="1">
        <f t="array" aca="1" ref="H1192" ca="1">IF(INDIRECT(CELL("address",F1192))&lt;&gt;"", _xlfn.XLOOKUP(LEFT(INDIRECT(CELL("address",F1192)), 3),_FSAData!$B:$B,_FSAData!$D:$D,""), "")</f>
        <v/>
      </c>
      <c r="I1192" t="str">
        <f t="shared" ca="1" si="37"/>
        <v/>
      </c>
    </row>
    <row r="1193" spans="1:9" x14ac:dyDescent="0.3">
      <c r="A1193" t="str" cm="1">
        <f t="array" aca="1" ref="A1193" ca="1">TRIM(UPPER(LEFT(INDIRECT("'Postal Code-FSA Input'!"&amp;CELL("address",A1200)), 3)))</f>
        <v/>
      </c>
      <c r="B1193" t="str" cm="1">
        <f t="array" aca="1" ref="B1193" ca="1">IF(INDIRECT(CELL("address",A1193))&lt;&gt;"", _xlfn.XLOOKUP(INDIRECT(CELL("address",A1193)),_FSAData!$B:$B,_FSAData!$C:$C, ""),"")</f>
        <v/>
      </c>
      <c r="C1193" t="str" cm="1">
        <f t="array" aca="1" ref="C1193" ca="1">IF(INDIRECT(CELL("address",A1193))&lt;&gt;"", _xlfn.XLOOKUP(LEFT(INDIRECT(CELL("address",A1193)), 3),_FSAData!$B:$B,_FSAData!$D:$D,""), "")</f>
        <v/>
      </c>
      <c r="D1193" t="str">
        <f t="shared" ca="1" si="36"/>
        <v/>
      </c>
      <c r="F1193" t="str" cm="1">
        <f t="array" aca="1" ref="F1193" ca="1">TRIM(UPPER(LEFT(INDIRECT("'Postal Code-FSA Input'!"&amp;CELL("address",B1200)), 3)))</f>
        <v/>
      </c>
      <c r="G1193" t="str" cm="1">
        <f t="array" aca="1" ref="G1193" ca="1">IF(INDIRECT(CELL("address",F1193))&lt;&gt;"", _xlfn.XLOOKUP(INDIRECT(CELL("address",F1193)),_FSAData!$B:$B,_FSAData!$C:$C, ""),"")</f>
        <v/>
      </c>
      <c r="H1193" t="str" cm="1">
        <f t="array" aca="1" ref="H1193" ca="1">IF(INDIRECT(CELL("address",F1193))&lt;&gt;"", _xlfn.XLOOKUP(LEFT(INDIRECT(CELL("address",F1193)), 3),_FSAData!$B:$B,_FSAData!$D:$D,""), "")</f>
        <v/>
      </c>
      <c r="I1193" t="str">
        <f t="shared" ca="1" si="37"/>
        <v/>
      </c>
    </row>
    <row r="1194" spans="1:9" x14ac:dyDescent="0.3">
      <c r="A1194" t="str" cm="1">
        <f t="array" aca="1" ref="A1194" ca="1">TRIM(UPPER(LEFT(INDIRECT("'Postal Code-FSA Input'!"&amp;CELL("address",A1201)), 3)))</f>
        <v/>
      </c>
      <c r="B1194" t="str" cm="1">
        <f t="array" aca="1" ref="B1194" ca="1">IF(INDIRECT(CELL("address",A1194))&lt;&gt;"", _xlfn.XLOOKUP(INDIRECT(CELL("address",A1194)),_FSAData!$B:$B,_FSAData!$C:$C, ""),"")</f>
        <v/>
      </c>
      <c r="C1194" t="str" cm="1">
        <f t="array" aca="1" ref="C1194" ca="1">IF(INDIRECT(CELL("address",A1194))&lt;&gt;"", _xlfn.XLOOKUP(LEFT(INDIRECT(CELL("address",A1194)), 3),_FSAData!$B:$B,_FSAData!$D:$D,""), "")</f>
        <v/>
      </c>
      <c r="D1194" t="str">
        <f t="shared" ca="1" si="36"/>
        <v/>
      </c>
      <c r="F1194" t="str" cm="1">
        <f t="array" aca="1" ref="F1194" ca="1">TRIM(UPPER(LEFT(INDIRECT("'Postal Code-FSA Input'!"&amp;CELL("address",B1201)), 3)))</f>
        <v/>
      </c>
      <c r="G1194" t="str" cm="1">
        <f t="array" aca="1" ref="G1194" ca="1">IF(INDIRECT(CELL("address",F1194))&lt;&gt;"", _xlfn.XLOOKUP(INDIRECT(CELL("address",F1194)),_FSAData!$B:$B,_FSAData!$C:$C, ""),"")</f>
        <v/>
      </c>
      <c r="H1194" t="str" cm="1">
        <f t="array" aca="1" ref="H1194" ca="1">IF(INDIRECT(CELL("address",F1194))&lt;&gt;"", _xlfn.XLOOKUP(LEFT(INDIRECT(CELL("address",F1194)), 3),_FSAData!$B:$B,_FSAData!$D:$D,""), "")</f>
        <v/>
      </c>
      <c r="I1194" t="str">
        <f t="shared" ca="1" si="37"/>
        <v/>
      </c>
    </row>
    <row r="1195" spans="1:9" x14ac:dyDescent="0.3">
      <c r="A1195" t="str" cm="1">
        <f t="array" aca="1" ref="A1195" ca="1">TRIM(UPPER(LEFT(INDIRECT("'Postal Code-FSA Input'!"&amp;CELL("address",A1202)), 3)))</f>
        <v/>
      </c>
      <c r="B1195" t="str" cm="1">
        <f t="array" aca="1" ref="B1195" ca="1">IF(INDIRECT(CELL("address",A1195))&lt;&gt;"", _xlfn.XLOOKUP(INDIRECT(CELL("address",A1195)),_FSAData!$B:$B,_FSAData!$C:$C, ""),"")</f>
        <v/>
      </c>
      <c r="C1195" t="str" cm="1">
        <f t="array" aca="1" ref="C1195" ca="1">IF(INDIRECT(CELL("address",A1195))&lt;&gt;"", _xlfn.XLOOKUP(LEFT(INDIRECT(CELL("address",A1195)), 3),_FSAData!$B:$B,_FSAData!$D:$D,""), "")</f>
        <v/>
      </c>
      <c r="D1195" t="str">
        <f t="shared" ca="1" si="36"/>
        <v/>
      </c>
      <c r="F1195" t="str" cm="1">
        <f t="array" aca="1" ref="F1195" ca="1">TRIM(UPPER(LEFT(INDIRECT("'Postal Code-FSA Input'!"&amp;CELL("address",B1202)), 3)))</f>
        <v/>
      </c>
      <c r="G1195" t="str" cm="1">
        <f t="array" aca="1" ref="G1195" ca="1">IF(INDIRECT(CELL("address",F1195))&lt;&gt;"", _xlfn.XLOOKUP(INDIRECT(CELL("address",F1195)),_FSAData!$B:$B,_FSAData!$C:$C, ""),"")</f>
        <v/>
      </c>
      <c r="H1195" t="str" cm="1">
        <f t="array" aca="1" ref="H1195" ca="1">IF(INDIRECT(CELL("address",F1195))&lt;&gt;"", _xlfn.XLOOKUP(LEFT(INDIRECT(CELL("address",F1195)), 3),_FSAData!$B:$B,_FSAData!$D:$D,""), "")</f>
        <v/>
      </c>
      <c r="I1195" t="str">
        <f t="shared" ca="1" si="37"/>
        <v/>
      </c>
    </row>
    <row r="1196" spans="1:9" x14ac:dyDescent="0.3">
      <c r="A1196" t="str" cm="1">
        <f t="array" aca="1" ref="A1196" ca="1">TRIM(UPPER(LEFT(INDIRECT("'Postal Code-FSA Input'!"&amp;CELL("address",A1203)), 3)))</f>
        <v/>
      </c>
      <c r="B1196" t="str" cm="1">
        <f t="array" aca="1" ref="B1196" ca="1">IF(INDIRECT(CELL("address",A1196))&lt;&gt;"", _xlfn.XLOOKUP(INDIRECT(CELL("address",A1196)),_FSAData!$B:$B,_FSAData!$C:$C, ""),"")</f>
        <v/>
      </c>
      <c r="C1196" t="str" cm="1">
        <f t="array" aca="1" ref="C1196" ca="1">IF(INDIRECT(CELL("address",A1196))&lt;&gt;"", _xlfn.XLOOKUP(LEFT(INDIRECT(CELL("address",A1196)), 3),_FSAData!$B:$B,_FSAData!$D:$D,""), "")</f>
        <v/>
      </c>
      <c r="D1196" t="str">
        <f t="shared" ca="1" si="36"/>
        <v/>
      </c>
      <c r="F1196" t="str" cm="1">
        <f t="array" aca="1" ref="F1196" ca="1">TRIM(UPPER(LEFT(INDIRECT("'Postal Code-FSA Input'!"&amp;CELL("address",B1203)), 3)))</f>
        <v/>
      </c>
      <c r="G1196" t="str" cm="1">
        <f t="array" aca="1" ref="G1196" ca="1">IF(INDIRECT(CELL("address",F1196))&lt;&gt;"", _xlfn.XLOOKUP(INDIRECT(CELL("address",F1196)),_FSAData!$B:$B,_FSAData!$C:$C, ""),"")</f>
        <v/>
      </c>
      <c r="H1196" t="str" cm="1">
        <f t="array" aca="1" ref="H1196" ca="1">IF(INDIRECT(CELL("address",F1196))&lt;&gt;"", _xlfn.XLOOKUP(LEFT(INDIRECT(CELL("address",F1196)), 3),_FSAData!$B:$B,_FSAData!$D:$D,""), "")</f>
        <v/>
      </c>
      <c r="I1196" t="str">
        <f t="shared" ca="1" si="37"/>
        <v/>
      </c>
    </row>
    <row r="1197" spans="1:9" x14ac:dyDescent="0.3">
      <c r="A1197" t="str" cm="1">
        <f t="array" aca="1" ref="A1197" ca="1">TRIM(UPPER(LEFT(INDIRECT("'Postal Code-FSA Input'!"&amp;CELL("address",A1204)), 3)))</f>
        <v/>
      </c>
      <c r="B1197" t="str" cm="1">
        <f t="array" aca="1" ref="B1197" ca="1">IF(INDIRECT(CELL("address",A1197))&lt;&gt;"", _xlfn.XLOOKUP(INDIRECT(CELL("address",A1197)),_FSAData!$B:$B,_FSAData!$C:$C, ""),"")</f>
        <v/>
      </c>
      <c r="C1197" t="str" cm="1">
        <f t="array" aca="1" ref="C1197" ca="1">IF(INDIRECT(CELL("address",A1197))&lt;&gt;"", _xlfn.XLOOKUP(LEFT(INDIRECT(CELL("address",A1197)), 3),_FSAData!$B:$B,_FSAData!$D:$D,""), "")</f>
        <v/>
      </c>
      <c r="D1197" t="str">
        <f t="shared" ca="1" si="36"/>
        <v/>
      </c>
      <c r="F1197" t="str" cm="1">
        <f t="array" aca="1" ref="F1197" ca="1">TRIM(UPPER(LEFT(INDIRECT("'Postal Code-FSA Input'!"&amp;CELL("address",B1204)), 3)))</f>
        <v/>
      </c>
      <c r="G1197" t="str" cm="1">
        <f t="array" aca="1" ref="G1197" ca="1">IF(INDIRECT(CELL("address",F1197))&lt;&gt;"", _xlfn.XLOOKUP(INDIRECT(CELL("address",F1197)),_FSAData!$B:$B,_FSAData!$C:$C, ""),"")</f>
        <v/>
      </c>
      <c r="H1197" t="str" cm="1">
        <f t="array" aca="1" ref="H1197" ca="1">IF(INDIRECT(CELL("address",F1197))&lt;&gt;"", _xlfn.XLOOKUP(LEFT(INDIRECT(CELL("address",F1197)), 3),_FSAData!$B:$B,_FSAData!$D:$D,""), "")</f>
        <v/>
      </c>
      <c r="I1197" t="str">
        <f t="shared" ca="1" si="37"/>
        <v/>
      </c>
    </row>
    <row r="1198" spans="1:9" x14ac:dyDescent="0.3">
      <c r="A1198" t="str" cm="1">
        <f t="array" aca="1" ref="A1198" ca="1">TRIM(UPPER(LEFT(INDIRECT("'Postal Code-FSA Input'!"&amp;CELL("address",A1205)), 3)))</f>
        <v/>
      </c>
      <c r="B1198" t="str" cm="1">
        <f t="array" aca="1" ref="B1198" ca="1">IF(INDIRECT(CELL("address",A1198))&lt;&gt;"", _xlfn.XLOOKUP(INDIRECT(CELL("address",A1198)),_FSAData!$B:$B,_FSAData!$C:$C, ""),"")</f>
        <v/>
      </c>
      <c r="C1198" t="str" cm="1">
        <f t="array" aca="1" ref="C1198" ca="1">IF(INDIRECT(CELL("address",A1198))&lt;&gt;"", _xlfn.XLOOKUP(LEFT(INDIRECT(CELL("address",A1198)), 3),_FSAData!$B:$B,_FSAData!$D:$D,""), "")</f>
        <v/>
      </c>
      <c r="D1198" t="str">
        <f t="shared" ca="1" si="36"/>
        <v/>
      </c>
      <c r="F1198" t="str" cm="1">
        <f t="array" aca="1" ref="F1198" ca="1">TRIM(UPPER(LEFT(INDIRECT("'Postal Code-FSA Input'!"&amp;CELL("address",B1205)), 3)))</f>
        <v/>
      </c>
      <c r="G1198" t="str" cm="1">
        <f t="array" aca="1" ref="G1198" ca="1">IF(INDIRECT(CELL("address",F1198))&lt;&gt;"", _xlfn.XLOOKUP(INDIRECT(CELL("address",F1198)),_FSAData!$B:$B,_FSAData!$C:$C, ""),"")</f>
        <v/>
      </c>
      <c r="H1198" t="str" cm="1">
        <f t="array" aca="1" ref="H1198" ca="1">IF(INDIRECT(CELL("address",F1198))&lt;&gt;"", _xlfn.XLOOKUP(LEFT(INDIRECT(CELL("address",F1198)), 3),_FSAData!$B:$B,_FSAData!$D:$D,""), "")</f>
        <v/>
      </c>
      <c r="I1198" t="str">
        <f t="shared" ca="1" si="37"/>
        <v/>
      </c>
    </row>
    <row r="1199" spans="1:9" x14ac:dyDescent="0.3">
      <c r="A1199" t="str" cm="1">
        <f t="array" aca="1" ref="A1199" ca="1">TRIM(UPPER(LEFT(INDIRECT("'Postal Code-FSA Input'!"&amp;CELL("address",A1206)), 3)))</f>
        <v/>
      </c>
      <c r="B1199" t="str" cm="1">
        <f t="array" aca="1" ref="B1199" ca="1">IF(INDIRECT(CELL("address",A1199))&lt;&gt;"", _xlfn.XLOOKUP(INDIRECT(CELL("address",A1199)),_FSAData!$B:$B,_FSAData!$C:$C, ""),"")</f>
        <v/>
      </c>
      <c r="C1199" t="str" cm="1">
        <f t="array" aca="1" ref="C1199" ca="1">IF(INDIRECT(CELL("address",A1199))&lt;&gt;"", _xlfn.XLOOKUP(LEFT(INDIRECT(CELL("address",A1199)), 3),_FSAData!$B:$B,_FSAData!$D:$D,""), "")</f>
        <v/>
      </c>
      <c r="D1199" t="str">
        <f t="shared" ca="1" si="36"/>
        <v/>
      </c>
      <c r="F1199" t="str" cm="1">
        <f t="array" aca="1" ref="F1199" ca="1">TRIM(UPPER(LEFT(INDIRECT("'Postal Code-FSA Input'!"&amp;CELL("address",B1206)), 3)))</f>
        <v/>
      </c>
      <c r="G1199" t="str" cm="1">
        <f t="array" aca="1" ref="G1199" ca="1">IF(INDIRECT(CELL("address",F1199))&lt;&gt;"", _xlfn.XLOOKUP(INDIRECT(CELL("address",F1199)),_FSAData!$B:$B,_FSAData!$C:$C, ""),"")</f>
        <v/>
      </c>
      <c r="H1199" t="str" cm="1">
        <f t="array" aca="1" ref="H1199" ca="1">IF(INDIRECT(CELL("address",F1199))&lt;&gt;"", _xlfn.XLOOKUP(LEFT(INDIRECT(CELL("address",F1199)), 3),_FSAData!$B:$B,_FSAData!$D:$D,""), "")</f>
        <v/>
      </c>
      <c r="I1199" t="str">
        <f t="shared" ca="1" si="37"/>
        <v/>
      </c>
    </row>
    <row r="1200" spans="1:9" x14ac:dyDescent="0.3">
      <c r="A1200" t="str" cm="1">
        <f t="array" aca="1" ref="A1200" ca="1">TRIM(UPPER(LEFT(INDIRECT("'Postal Code-FSA Input'!"&amp;CELL("address",A1207)), 3)))</f>
        <v/>
      </c>
      <c r="B1200" t="str" cm="1">
        <f t="array" aca="1" ref="B1200" ca="1">IF(INDIRECT(CELL("address",A1200))&lt;&gt;"", _xlfn.XLOOKUP(INDIRECT(CELL("address",A1200)),_FSAData!$B:$B,_FSAData!$C:$C, ""),"")</f>
        <v/>
      </c>
      <c r="C1200" t="str" cm="1">
        <f t="array" aca="1" ref="C1200" ca="1">IF(INDIRECT(CELL("address",A1200))&lt;&gt;"", _xlfn.XLOOKUP(LEFT(INDIRECT(CELL("address",A1200)), 3),_FSAData!$B:$B,_FSAData!$D:$D,""), "")</f>
        <v/>
      </c>
      <c r="D1200" t="str">
        <f t="shared" ca="1" si="36"/>
        <v/>
      </c>
      <c r="F1200" t="str" cm="1">
        <f t="array" aca="1" ref="F1200" ca="1">TRIM(UPPER(LEFT(INDIRECT("'Postal Code-FSA Input'!"&amp;CELL("address",B1207)), 3)))</f>
        <v/>
      </c>
      <c r="G1200" t="str" cm="1">
        <f t="array" aca="1" ref="G1200" ca="1">IF(INDIRECT(CELL("address",F1200))&lt;&gt;"", _xlfn.XLOOKUP(INDIRECT(CELL("address",F1200)),_FSAData!$B:$B,_FSAData!$C:$C, ""),"")</f>
        <v/>
      </c>
      <c r="H1200" t="str" cm="1">
        <f t="array" aca="1" ref="H1200" ca="1">IF(INDIRECT(CELL("address",F1200))&lt;&gt;"", _xlfn.XLOOKUP(LEFT(INDIRECT(CELL("address",F1200)), 3),_FSAData!$B:$B,_FSAData!$D:$D,""), "")</f>
        <v/>
      </c>
      <c r="I1200" t="str">
        <f t="shared" ca="1" si="37"/>
        <v/>
      </c>
    </row>
    <row r="1201" spans="1:9" x14ac:dyDescent="0.3">
      <c r="A1201" t="str" cm="1">
        <f t="array" aca="1" ref="A1201" ca="1">TRIM(UPPER(LEFT(INDIRECT("'Postal Code-FSA Input'!"&amp;CELL("address",A1208)), 3)))</f>
        <v/>
      </c>
      <c r="B1201" t="str" cm="1">
        <f t="array" aca="1" ref="B1201" ca="1">IF(INDIRECT(CELL("address",A1201))&lt;&gt;"", _xlfn.XLOOKUP(INDIRECT(CELL("address",A1201)),_FSAData!$B:$B,_FSAData!$C:$C, ""),"")</f>
        <v/>
      </c>
      <c r="C1201" t="str" cm="1">
        <f t="array" aca="1" ref="C1201" ca="1">IF(INDIRECT(CELL("address",A1201))&lt;&gt;"", _xlfn.XLOOKUP(LEFT(INDIRECT(CELL("address",A1201)), 3),_FSAData!$B:$B,_FSAData!$D:$D,""), "")</f>
        <v/>
      </c>
      <c r="D1201" t="str">
        <f t="shared" ca="1" si="36"/>
        <v/>
      </c>
      <c r="F1201" t="str" cm="1">
        <f t="array" aca="1" ref="F1201" ca="1">TRIM(UPPER(LEFT(INDIRECT("'Postal Code-FSA Input'!"&amp;CELL("address",B1208)), 3)))</f>
        <v/>
      </c>
      <c r="G1201" t="str" cm="1">
        <f t="array" aca="1" ref="G1201" ca="1">IF(INDIRECT(CELL("address",F1201))&lt;&gt;"", _xlfn.XLOOKUP(INDIRECT(CELL("address",F1201)),_FSAData!$B:$B,_FSAData!$C:$C, ""),"")</f>
        <v/>
      </c>
      <c r="H1201" t="str" cm="1">
        <f t="array" aca="1" ref="H1201" ca="1">IF(INDIRECT(CELL("address",F1201))&lt;&gt;"", _xlfn.XLOOKUP(LEFT(INDIRECT(CELL("address",F1201)), 3),_FSAData!$B:$B,_FSAData!$D:$D,""), "")</f>
        <v/>
      </c>
      <c r="I1201" t="str">
        <f t="shared" ca="1" si="37"/>
        <v/>
      </c>
    </row>
    <row r="1202" spans="1:9" x14ac:dyDescent="0.3">
      <c r="A1202" t="str" cm="1">
        <f t="array" aca="1" ref="A1202" ca="1">TRIM(UPPER(LEFT(INDIRECT("'Postal Code-FSA Input'!"&amp;CELL("address",A1209)), 3)))</f>
        <v/>
      </c>
      <c r="B1202" t="str" cm="1">
        <f t="array" aca="1" ref="B1202" ca="1">IF(INDIRECT(CELL("address",A1202))&lt;&gt;"", _xlfn.XLOOKUP(INDIRECT(CELL("address",A1202)),_FSAData!$B:$B,_FSAData!$C:$C, ""),"")</f>
        <v/>
      </c>
      <c r="C1202" t="str" cm="1">
        <f t="array" aca="1" ref="C1202" ca="1">IF(INDIRECT(CELL("address",A1202))&lt;&gt;"", _xlfn.XLOOKUP(LEFT(INDIRECT(CELL("address",A1202)), 3),_FSAData!$B:$B,_FSAData!$D:$D,""), "")</f>
        <v/>
      </c>
      <c r="D1202" t="str">
        <f t="shared" ca="1" si="36"/>
        <v/>
      </c>
      <c r="F1202" t="str" cm="1">
        <f t="array" aca="1" ref="F1202" ca="1">TRIM(UPPER(LEFT(INDIRECT("'Postal Code-FSA Input'!"&amp;CELL("address",B1209)), 3)))</f>
        <v/>
      </c>
      <c r="G1202" t="str" cm="1">
        <f t="array" aca="1" ref="G1202" ca="1">IF(INDIRECT(CELL("address",F1202))&lt;&gt;"", _xlfn.XLOOKUP(INDIRECT(CELL("address",F1202)),_FSAData!$B:$B,_FSAData!$C:$C, ""),"")</f>
        <v/>
      </c>
      <c r="H1202" t="str" cm="1">
        <f t="array" aca="1" ref="H1202" ca="1">IF(INDIRECT(CELL("address",F1202))&lt;&gt;"", _xlfn.XLOOKUP(LEFT(INDIRECT(CELL("address",F1202)), 3),_FSAData!$B:$B,_FSAData!$D:$D,""), "")</f>
        <v/>
      </c>
      <c r="I1202" t="str">
        <f t="shared" ca="1" si="37"/>
        <v/>
      </c>
    </row>
    <row r="1203" spans="1:9" x14ac:dyDescent="0.3">
      <c r="A1203" t="str" cm="1">
        <f t="array" aca="1" ref="A1203" ca="1">TRIM(UPPER(LEFT(INDIRECT("'Postal Code-FSA Input'!"&amp;CELL("address",A1210)), 3)))</f>
        <v/>
      </c>
      <c r="B1203" t="str" cm="1">
        <f t="array" aca="1" ref="B1203" ca="1">IF(INDIRECT(CELL("address",A1203))&lt;&gt;"", _xlfn.XLOOKUP(INDIRECT(CELL("address",A1203)),_FSAData!$B:$B,_FSAData!$C:$C, ""),"")</f>
        <v/>
      </c>
      <c r="C1203" t="str" cm="1">
        <f t="array" aca="1" ref="C1203" ca="1">IF(INDIRECT(CELL("address",A1203))&lt;&gt;"", _xlfn.XLOOKUP(LEFT(INDIRECT(CELL("address",A1203)), 3),_FSAData!$B:$B,_FSAData!$D:$D,""), "")</f>
        <v/>
      </c>
      <c r="D1203" t="str">
        <f t="shared" ca="1" si="36"/>
        <v/>
      </c>
      <c r="F1203" t="str" cm="1">
        <f t="array" aca="1" ref="F1203" ca="1">TRIM(UPPER(LEFT(INDIRECT("'Postal Code-FSA Input'!"&amp;CELL("address",B1210)), 3)))</f>
        <v/>
      </c>
      <c r="G1203" t="str" cm="1">
        <f t="array" aca="1" ref="G1203" ca="1">IF(INDIRECT(CELL("address",F1203))&lt;&gt;"", _xlfn.XLOOKUP(INDIRECT(CELL("address",F1203)),_FSAData!$B:$B,_FSAData!$C:$C, ""),"")</f>
        <v/>
      </c>
      <c r="H1203" t="str" cm="1">
        <f t="array" aca="1" ref="H1203" ca="1">IF(INDIRECT(CELL("address",F1203))&lt;&gt;"", _xlfn.XLOOKUP(LEFT(INDIRECT(CELL("address",F1203)), 3),_FSAData!$B:$B,_FSAData!$D:$D,""), "")</f>
        <v/>
      </c>
      <c r="I1203" t="str">
        <f t="shared" ca="1" si="37"/>
        <v/>
      </c>
    </row>
    <row r="1204" spans="1:9" x14ac:dyDescent="0.3">
      <c r="A1204" t="str" cm="1">
        <f t="array" aca="1" ref="A1204" ca="1">TRIM(UPPER(LEFT(INDIRECT("'Postal Code-FSA Input'!"&amp;CELL("address",A1211)), 3)))</f>
        <v/>
      </c>
      <c r="B1204" t="str" cm="1">
        <f t="array" aca="1" ref="B1204" ca="1">IF(INDIRECT(CELL("address",A1204))&lt;&gt;"", _xlfn.XLOOKUP(INDIRECT(CELL("address",A1204)),_FSAData!$B:$B,_FSAData!$C:$C, ""),"")</f>
        <v/>
      </c>
      <c r="C1204" t="str" cm="1">
        <f t="array" aca="1" ref="C1204" ca="1">IF(INDIRECT(CELL("address",A1204))&lt;&gt;"", _xlfn.XLOOKUP(LEFT(INDIRECT(CELL("address",A1204)), 3),_FSAData!$B:$B,_FSAData!$D:$D,""), "")</f>
        <v/>
      </c>
      <c r="D1204" t="str">
        <f t="shared" ca="1" si="36"/>
        <v/>
      </c>
      <c r="F1204" t="str" cm="1">
        <f t="array" aca="1" ref="F1204" ca="1">TRIM(UPPER(LEFT(INDIRECT("'Postal Code-FSA Input'!"&amp;CELL("address",B1211)), 3)))</f>
        <v/>
      </c>
      <c r="G1204" t="str" cm="1">
        <f t="array" aca="1" ref="G1204" ca="1">IF(INDIRECT(CELL("address",F1204))&lt;&gt;"", _xlfn.XLOOKUP(INDIRECT(CELL("address",F1204)),_FSAData!$B:$B,_FSAData!$C:$C, ""),"")</f>
        <v/>
      </c>
      <c r="H1204" t="str" cm="1">
        <f t="array" aca="1" ref="H1204" ca="1">IF(INDIRECT(CELL("address",F1204))&lt;&gt;"", _xlfn.XLOOKUP(LEFT(INDIRECT(CELL("address",F1204)), 3),_FSAData!$B:$B,_FSAData!$D:$D,""), "")</f>
        <v/>
      </c>
      <c r="I1204" t="str">
        <f t="shared" ca="1" si="37"/>
        <v/>
      </c>
    </row>
    <row r="1205" spans="1:9" x14ac:dyDescent="0.3">
      <c r="A1205" t="str" cm="1">
        <f t="array" aca="1" ref="A1205" ca="1">TRIM(UPPER(LEFT(INDIRECT("'Postal Code-FSA Input'!"&amp;CELL("address",A1212)), 3)))</f>
        <v/>
      </c>
      <c r="B1205" t="str" cm="1">
        <f t="array" aca="1" ref="B1205" ca="1">IF(INDIRECT(CELL("address",A1205))&lt;&gt;"", _xlfn.XLOOKUP(INDIRECT(CELL("address",A1205)),_FSAData!$B:$B,_FSAData!$C:$C, ""),"")</f>
        <v/>
      </c>
      <c r="C1205" t="str" cm="1">
        <f t="array" aca="1" ref="C1205" ca="1">IF(INDIRECT(CELL("address",A1205))&lt;&gt;"", _xlfn.XLOOKUP(LEFT(INDIRECT(CELL("address",A1205)), 3),_FSAData!$B:$B,_FSAData!$D:$D,""), "")</f>
        <v/>
      </c>
      <c r="D1205" t="str">
        <f t="shared" ca="1" si="36"/>
        <v/>
      </c>
      <c r="F1205" t="str" cm="1">
        <f t="array" aca="1" ref="F1205" ca="1">TRIM(UPPER(LEFT(INDIRECT("'Postal Code-FSA Input'!"&amp;CELL("address",B1212)), 3)))</f>
        <v/>
      </c>
      <c r="G1205" t="str" cm="1">
        <f t="array" aca="1" ref="G1205" ca="1">IF(INDIRECT(CELL("address",F1205))&lt;&gt;"", _xlfn.XLOOKUP(INDIRECT(CELL("address",F1205)),_FSAData!$B:$B,_FSAData!$C:$C, ""),"")</f>
        <v/>
      </c>
      <c r="H1205" t="str" cm="1">
        <f t="array" aca="1" ref="H1205" ca="1">IF(INDIRECT(CELL("address",F1205))&lt;&gt;"", _xlfn.XLOOKUP(LEFT(INDIRECT(CELL("address",F1205)), 3),_FSAData!$B:$B,_FSAData!$D:$D,""), "")</f>
        <v/>
      </c>
      <c r="I1205" t="str">
        <f t="shared" ca="1" si="37"/>
        <v/>
      </c>
    </row>
    <row r="1206" spans="1:9" x14ac:dyDescent="0.3">
      <c r="A1206" t="str" cm="1">
        <f t="array" aca="1" ref="A1206" ca="1">TRIM(UPPER(LEFT(INDIRECT("'Postal Code-FSA Input'!"&amp;CELL("address",A1213)), 3)))</f>
        <v/>
      </c>
      <c r="B1206" t="str" cm="1">
        <f t="array" aca="1" ref="B1206" ca="1">IF(INDIRECT(CELL("address",A1206))&lt;&gt;"", _xlfn.XLOOKUP(INDIRECT(CELL("address",A1206)),_FSAData!$B:$B,_FSAData!$C:$C, ""),"")</f>
        <v/>
      </c>
      <c r="C1206" t="str" cm="1">
        <f t="array" aca="1" ref="C1206" ca="1">IF(INDIRECT(CELL("address",A1206))&lt;&gt;"", _xlfn.XLOOKUP(LEFT(INDIRECT(CELL("address",A1206)), 3),_FSAData!$B:$B,_FSAData!$D:$D,""), "")</f>
        <v/>
      </c>
      <c r="D1206" t="str">
        <f t="shared" ca="1" si="36"/>
        <v/>
      </c>
      <c r="F1206" t="str" cm="1">
        <f t="array" aca="1" ref="F1206" ca="1">TRIM(UPPER(LEFT(INDIRECT("'Postal Code-FSA Input'!"&amp;CELL("address",B1213)), 3)))</f>
        <v/>
      </c>
      <c r="G1206" t="str" cm="1">
        <f t="array" aca="1" ref="G1206" ca="1">IF(INDIRECT(CELL("address",F1206))&lt;&gt;"", _xlfn.XLOOKUP(INDIRECT(CELL("address",F1206)),_FSAData!$B:$B,_FSAData!$C:$C, ""),"")</f>
        <v/>
      </c>
      <c r="H1206" t="str" cm="1">
        <f t="array" aca="1" ref="H1206" ca="1">IF(INDIRECT(CELL("address",F1206))&lt;&gt;"", _xlfn.XLOOKUP(LEFT(INDIRECT(CELL("address",F1206)), 3),_FSAData!$B:$B,_FSAData!$D:$D,""), "")</f>
        <v/>
      </c>
      <c r="I1206" t="str">
        <f t="shared" ca="1" si="37"/>
        <v/>
      </c>
    </row>
    <row r="1207" spans="1:9" x14ac:dyDescent="0.3">
      <c r="A1207" t="str" cm="1">
        <f t="array" aca="1" ref="A1207" ca="1">TRIM(UPPER(LEFT(INDIRECT("'Postal Code-FSA Input'!"&amp;CELL("address",A1214)), 3)))</f>
        <v/>
      </c>
      <c r="B1207" t="str" cm="1">
        <f t="array" aca="1" ref="B1207" ca="1">IF(INDIRECT(CELL("address",A1207))&lt;&gt;"", _xlfn.XLOOKUP(INDIRECT(CELL("address",A1207)),_FSAData!$B:$B,_FSAData!$C:$C, ""),"")</f>
        <v/>
      </c>
      <c r="C1207" t="str" cm="1">
        <f t="array" aca="1" ref="C1207" ca="1">IF(INDIRECT(CELL("address",A1207))&lt;&gt;"", _xlfn.XLOOKUP(LEFT(INDIRECT(CELL("address",A1207)), 3),_FSAData!$B:$B,_FSAData!$D:$D,""), "")</f>
        <v/>
      </c>
      <c r="D1207" t="str">
        <f t="shared" ca="1" si="36"/>
        <v/>
      </c>
      <c r="F1207" t="str" cm="1">
        <f t="array" aca="1" ref="F1207" ca="1">TRIM(UPPER(LEFT(INDIRECT("'Postal Code-FSA Input'!"&amp;CELL("address",B1214)), 3)))</f>
        <v/>
      </c>
      <c r="G1207" t="str" cm="1">
        <f t="array" aca="1" ref="G1207" ca="1">IF(INDIRECT(CELL("address",F1207))&lt;&gt;"", _xlfn.XLOOKUP(INDIRECT(CELL("address",F1207)),_FSAData!$B:$B,_FSAData!$C:$C, ""),"")</f>
        <v/>
      </c>
      <c r="H1207" t="str" cm="1">
        <f t="array" aca="1" ref="H1207" ca="1">IF(INDIRECT(CELL("address",F1207))&lt;&gt;"", _xlfn.XLOOKUP(LEFT(INDIRECT(CELL("address",F1207)), 3),_FSAData!$B:$B,_FSAData!$D:$D,""), "")</f>
        <v/>
      </c>
      <c r="I1207" t="str">
        <f t="shared" ca="1" si="37"/>
        <v/>
      </c>
    </row>
    <row r="1208" spans="1:9" x14ac:dyDescent="0.3">
      <c r="A1208" t="str" cm="1">
        <f t="array" aca="1" ref="A1208" ca="1">TRIM(UPPER(LEFT(INDIRECT("'Postal Code-FSA Input'!"&amp;CELL("address",A1215)), 3)))</f>
        <v/>
      </c>
      <c r="B1208" t="str" cm="1">
        <f t="array" aca="1" ref="B1208" ca="1">IF(INDIRECT(CELL("address",A1208))&lt;&gt;"", _xlfn.XLOOKUP(INDIRECT(CELL("address",A1208)),_FSAData!$B:$B,_FSAData!$C:$C, ""),"")</f>
        <v/>
      </c>
      <c r="C1208" t="str" cm="1">
        <f t="array" aca="1" ref="C1208" ca="1">IF(INDIRECT(CELL("address",A1208))&lt;&gt;"", _xlfn.XLOOKUP(LEFT(INDIRECT(CELL("address",A1208)), 3),_FSAData!$B:$B,_FSAData!$D:$D,""), "")</f>
        <v/>
      </c>
      <c r="D1208" t="str">
        <f t="shared" ca="1" si="36"/>
        <v/>
      </c>
      <c r="F1208" t="str" cm="1">
        <f t="array" aca="1" ref="F1208" ca="1">TRIM(UPPER(LEFT(INDIRECT("'Postal Code-FSA Input'!"&amp;CELL("address",B1215)), 3)))</f>
        <v/>
      </c>
      <c r="G1208" t="str" cm="1">
        <f t="array" aca="1" ref="G1208" ca="1">IF(INDIRECT(CELL("address",F1208))&lt;&gt;"", _xlfn.XLOOKUP(INDIRECT(CELL("address",F1208)),_FSAData!$B:$B,_FSAData!$C:$C, ""),"")</f>
        <v/>
      </c>
      <c r="H1208" t="str" cm="1">
        <f t="array" aca="1" ref="H1208" ca="1">IF(INDIRECT(CELL("address",F1208))&lt;&gt;"", _xlfn.XLOOKUP(LEFT(INDIRECT(CELL("address",F1208)), 3),_FSAData!$B:$B,_FSAData!$D:$D,""), "")</f>
        <v/>
      </c>
      <c r="I1208" t="str">
        <f t="shared" ca="1" si="37"/>
        <v/>
      </c>
    </row>
    <row r="1209" spans="1:9" x14ac:dyDescent="0.3">
      <c r="A1209" t="str" cm="1">
        <f t="array" aca="1" ref="A1209" ca="1">TRIM(UPPER(LEFT(INDIRECT("'Postal Code-FSA Input'!"&amp;CELL("address",A1216)), 3)))</f>
        <v/>
      </c>
      <c r="B1209" t="str" cm="1">
        <f t="array" aca="1" ref="B1209" ca="1">IF(INDIRECT(CELL("address",A1209))&lt;&gt;"", _xlfn.XLOOKUP(INDIRECT(CELL("address",A1209)),_FSAData!$B:$B,_FSAData!$C:$C, ""),"")</f>
        <v/>
      </c>
      <c r="C1209" t="str" cm="1">
        <f t="array" aca="1" ref="C1209" ca="1">IF(INDIRECT(CELL("address",A1209))&lt;&gt;"", _xlfn.XLOOKUP(LEFT(INDIRECT(CELL("address",A1209)), 3),_FSAData!$B:$B,_FSAData!$D:$D,""), "")</f>
        <v/>
      </c>
      <c r="D1209" t="str">
        <f t="shared" ca="1" si="36"/>
        <v/>
      </c>
      <c r="F1209" t="str" cm="1">
        <f t="array" aca="1" ref="F1209" ca="1">TRIM(UPPER(LEFT(INDIRECT("'Postal Code-FSA Input'!"&amp;CELL("address",B1216)), 3)))</f>
        <v/>
      </c>
      <c r="G1209" t="str" cm="1">
        <f t="array" aca="1" ref="G1209" ca="1">IF(INDIRECT(CELL("address",F1209))&lt;&gt;"", _xlfn.XLOOKUP(INDIRECT(CELL("address",F1209)),_FSAData!$B:$B,_FSAData!$C:$C, ""),"")</f>
        <v/>
      </c>
      <c r="H1209" t="str" cm="1">
        <f t="array" aca="1" ref="H1209" ca="1">IF(INDIRECT(CELL("address",F1209))&lt;&gt;"", _xlfn.XLOOKUP(LEFT(INDIRECT(CELL("address",F1209)), 3),_FSAData!$B:$B,_FSAData!$D:$D,""), "")</f>
        <v/>
      </c>
      <c r="I1209" t="str">
        <f t="shared" ca="1" si="37"/>
        <v/>
      </c>
    </row>
    <row r="1210" spans="1:9" x14ac:dyDescent="0.3">
      <c r="A1210" t="str" cm="1">
        <f t="array" aca="1" ref="A1210" ca="1">TRIM(UPPER(LEFT(INDIRECT("'Postal Code-FSA Input'!"&amp;CELL("address",A1217)), 3)))</f>
        <v/>
      </c>
      <c r="B1210" t="str" cm="1">
        <f t="array" aca="1" ref="B1210" ca="1">IF(INDIRECT(CELL("address",A1210))&lt;&gt;"", _xlfn.XLOOKUP(INDIRECT(CELL("address",A1210)),_FSAData!$B:$B,_FSAData!$C:$C, ""),"")</f>
        <v/>
      </c>
      <c r="C1210" t="str" cm="1">
        <f t="array" aca="1" ref="C1210" ca="1">IF(INDIRECT(CELL("address",A1210))&lt;&gt;"", _xlfn.XLOOKUP(LEFT(INDIRECT(CELL("address",A1210)), 3),_FSAData!$B:$B,_FSAData!$D:$D,""), "")</f>
        <v/>
      </c>
      <c r="D1210" t="str">
        <f t="shared" ca="1" si="36"/>
        <v/>
      </c>
      <c r="F1210" t="str" cm="1">
        <f t="array" aca="1" ref="F1210" ca="1">TRIM(UPPER(LEFT(INDIRECT("'Postal Code-FSA Input'!"&amp;CELL("address",B1217)), 3)))</f>
        <v/>
      </c>
      <c r="G1210" t="str" cm="1">
        <f t="array" aca="1" ref="G1210" ca="1">IF(INDIRECT(CELL("address",F1210))&lt;&gt;"", _xlfn.XLOOKUP(INDIRECT(CELL("address",F1210)),_FSAData!$B:$B,_FSAData!$C:$C, ""),"")</f>
        <v/>
      </c>
      <c r="H1210" t="str" cm="1">
        <f t="array" aca="1" ref="H1210" ca="1">IF(INDIRECT(CELL("address",F1210))&lt;&gt;"", _xlfn.XLOOKUP(LEFT(INDIRECT(CELL("address",F1210)), 3),_FSAData!$B:$B,_FSAData!$D:$D,""), "")</f>
        <v/>
      </c>
      <c r="I1210" t="str">
        <f t="shared" ca="1" si="37"/>
        <v/>
      </c>
    </row>
    <row r="1211" spans="1:9" x14ac:dyDescent="0.3">
      <c r="A1211" t="str" cm="1">
        <f t="array" aca="1" ref="A1211" ca="1">TRIM(UPPER(LEFT(INDIRECT("'Postal Code-FSA Input'!"&amp;CELL("address",A1218)), 3)))</f>
        <v/>
      </c>
      <c r="B1211" t="str" cm="1">
        <f t="array" aca="1" ref="B1211" ca="1">IF(INDIRECT(CELL("address",A1211))&lt;&gt;"", _xlfn.XLOOKUP(INDIRECT(CELL("address",A1211)),_FSAData!$B:$B,_FSAData!$C:$C, ""),"")</f>
        <v/>
      </c>
      <c r="C1211" t="str" cm="1">
        <f t="array" aca="1" ref="C1211" ca="1">IF(INDIRECT(CELL("address",A1211))&lt;&gt;"", _xlfn.XLOOKUP(LEFT(INDIRECT(CELL("address",A1211)), 3),_FSAData!$B:$B,_FSAData!$D:$D,""), "")</f>
        <v/>
      </c>
      <c r="D1211" t="str">
        <f t="shared" ca="1" si="36"/>
        <v/>
      </c>
      <c r="F1211" t="str" cm="1">
        <f t="array" aca="1" ref="F1211" ca="1">TRIM(UPPER(LEFT(INDIRECT("'Postal Code-FSA Input'!"&amp;CELL("address",B1218)), 3)))</f>
        <v/>
      </c>
      <c r="G1211" t="str" cm="1">
        <f t="array" aca="1" ref="G1211" ca="1">IF(INDIRECT(CELL("address",F1211))&lt;&gt;"", _xlfn.XLOOKUP(INDIRECT(CELL("address",F1211)),_FSAData!$B:$B,_FSAData!$C:$C, ""),"")</f>
        <v/>
      </c>
      <c r="H1211" t="str" cm="1">
        <f t="array" aca="1" ref="H1211" ca="1">IF(INDIRECT(CELL("address",F1211))&lt;&gt;"", _xlfn.XLOOKUP(LEFT(INDIRECT(CELL("address",F1211)), 3),_FSAData!$B:$B,_FSAData!$D:$D,""), "")</f>
        <v/>
      </c>
      <c r="I1211" t="str">
        <f t="shared" ca="1" si="37"/>
        <v/>
      </c>
    </row>
    <row r="1212" spans="1:9" x14ac:dyDescent="0.3">
      <c r="A1212" t="str" cm="1">
        <f t="array" aca="1" ref="A1212" ca="1">TRIM(UPPER(LEFT(INDIRECT("'Postal Code-FSA Input'!"&amp;CELL("address",A1219)), 3)))</f>
        <v/>
      </c>
      <c r="B1212" t="str" cm="1">
        <f t="array" aca="1" ref="B1212" ca="1">IF(INDIRECT(CELL("address",A1212))&lt;&gt;"", _xlfn.XLOOKUP(INDIRECT(CELL("address",A1212)),_FSAData!$B:$B,_FSAData!$C:$C, ""),"")</f>
        <v/>
      </c>
      <c r="C1212" t="str" cm="1">
        <f t="array" aca="1" ref="C1212" ca="1">IF(INDIRECT(CELL("address",A1212))&lt;&gt;"", _xlfn.XLOOKUP(LEFT(INDIRECT(CELL("address",A1212)), 3),_FSAData!$B:$B,_FSAData!$D:$D,""), "")</f>
        <v/>
      </c>
      <c r="D1212" t="str">
        <f t="shared" ca="1" si="36"/>
        <v/>
      </c>
      <c r="F1212" t="str" cm="1">
        <f t="array" aca="1" ref="F1212" ca="1">TRIM(UPPER(LEFT(INDIRECT("'Postal Code-FSA Input'!"&amp;CELL("address",B1219)), 3)))</f>
        <v/>
      </c>
      <c r="G1212" t="str" cm="1">
        <f t="array" aca="1" ref="G1212" ca="1">IF(INDIRECT(CELL("address",F1212))&lt;&gt;"", _xlfn.XLOOKUP(INDIRECT(CELL("address",F1212)),_FSAData!$B:$B,_FSAData!$C:$C, ""),"")</f>
        <v/>
      </c>
      <c r="H1212" t="str" cm="1">
        <f t="array" aca="1" ref="H1212" ca="1">IF(INDIRECT(CELL("address",F1212))&lt;&gt;"", _xlfn.XLOOKUP(LEFT(INDIRECT(CELL("address",F1212)), 3),_FSAData!$B:$B,_FSAData!$D:$D,""), "")</f>
        <v/>
      </c>
      <c r="I1212" t="str">
        <f t="shared" ca="1" si="37"/>
        <v/>
      </c>
    </row>
    <row r="1213" spans="1:9" x14ac:dyDescent="0.3">
      <c r="A1213" t="str" cm="1">
        <f t="array" aca="1" ref="A1213" ca="1">TRIM(UPPER(LEFT(INDIRECT("'Postal Code-FSA Input'!"&amp;CELL("address",A1220)), 3)))</f>
        <v/>
      </c>
      <c r="B1213" t="str" cm="1">
        <f t="array" aca="1" ref="B1213" ca="1">IF(INDIRECT(CELL("address",A1213))&lt;&gt;"", _xlfn.XLOOKUP(INDIRECT(CELL("address",A1213)),_FSAData!$B:$B,_FSAData!$C:$C, ""),"")</f>
        <v/>
      </c>
      <c r="C1213" t="str" cm="1">
        <f t="array" aca="1" ref="C1213" ca="1">IF(INDIRECT(CELL("address",A1213))&lt;&gt;"", _xlfn.XLOOKUP(LEFT(INDIRECT(CELL("address",A1213)), 3),_FSAData!$B:$B,_FSAData!$D:$D,""), "")</f>
        <v/>
      </c>
      <c r="D1213" t="str">
        <f t="shared" ca="1" si="36"/>
        <v/>
      </c>
      <c r="F1213" t="str" cm="1">
        <f t="array" aca="1" ref="F1213" ca="1">TRIM(UPPER(LEFT(INDIRECT("'Postal Code-FSA Input'!"&amp;CELL("address",B1220)), 3)))</f>
        <v/>
      </c>
      <c r="G1213" t="str" cm="1">
        <f t="array" aca="1" ref="G1213" ca="1">IF(INDIRECT(CELL("address",F1213))&lt;&gt;"", _xlfn.XLOOKUP(INDIRECT(CELL("address",F1213)),_FSAData!$B:$B,_FSAData!$C:$C, ""),"")</f>
        <v/>
      </c>
      <c r="H1213" t="str" cm="1">
        <f t="array" aca="1" ref="H1213" ca="1">IF(INDIRECT(CELL("address",F1213))&lt;&gt;"", _xlfn.XLOOKUP(LEFT(INDIRECT(CELL("address",F1213)), 3),_FSAData!$B:$B,_FSAData!$D:$D,""), "")</f>
        <v/>
      </c>
      <c r="I1213" t="str">
        <f t="shared" ca="1" si="37"/>
        <v/>
      </c>
    </row>
    <row r="1214" spans="1:9" x14ac:dyDescent="0.3">
      <c r="A1214" t="str" cm="1">
        <f t="array" aca="1" ref="A1214" ca="1">TRIM(UPPER(LEFT(INDIRECT("'Postal Code-FSA Input'!"&amp;CELL("address",A1221)), 3)))</f>
        <v/>
      </c>
      <c r="B1214" t="str" cm="1">
        <f t="array" aca="1" ref="B1214" ca="1">IF(INDIRECT(CELL("address",A1214))&lt;&gt;"", _xlfn.XLOOKUP(INDIRECT(CELL("address",A1214)),_FSAData!$B:$B,_FSAData!$C:$C, ""),"")</f>
        <v/>
      </c>
      <c r="C1214" t="str" cm="1">
        <f t="array" aca="1" ref="C1214" ca="1">IF(INDIRECT(CELL("address",A1214))&lt;&gt;"", _xlfn.XLOOKUP(LEFT(INDIRECT(CELL("address",A1214)), 3),_FSAData!$B:$B,_FSAData!$D:$D,""), "")</f>
        <v/>
      </c>
      <c r="D1214" t="str">
        <f t="shared" ca="1" si="36"/>
        <v/>
      </c>
      <c r="F1214" t="str" cm="1">
        <f t="array" aca="1" ref="F1214" ca="1">TRIM(UPPER(LEFT(INDIRECT("'Postal Code-FSA Input'!"&amp;CELL("address",B1221)), 3)))</f>
        <v/>
      </c>
      <c r="G1214" t="str" cm="1">
        <f t="array" aca="1" ref="G1214" ca="1">IF(INDIRECT(CELL("address",F1214))&lt;&gt;"", _xlfn.XLOOKUP(INDIRECT(CELL("address",F1214)),_FSAData!$B:$B,_FSAData!$C:$C, ""),"")</f>
        <v/>
      </c>
      <c r="H1214" t="str" cm="1">
        <f t="array" aca="1" ref="H1214" ca="1">IF(INDIRECT(CELL("address",F1214))&lt;&gt;"", _xlfn.XLOOKUP(LEFT(INDIRECT(CELL("address",F1214)), 3),_FSAData!$B:$B,_FSAData!$D:$D,""), "")</f>
        <v/>
      </c>
      <c r="I1214" t="str">
        <f t="shared" ca="1" si="37"/>
        <v/>
      </c>
    </row>
    <row r="1215" spans="1:9" x14ac:dyDescent="0.3">
      <c r="A1215" t="str" cm="1">
        <f t="array" aca="1" ref="A1215" ca="1">TRIM(UPPER(LEFT(INDIRECT("'Postal Code-FSA Input'!"&amp;CELL("address",A1222)), 3)))</f>
        <v/>
      </c>
      <c r="B1215" t="str" cm="1">
        <f t="array" aca="1" ref="B1215" ca="1">IF(INDIRECT(CELL("address",A1215))&lt;&gt;"", _xlfn.XLOOKUP(INDIRECT(CELL("address",A1215)),_FSAData!$B:$B,_FSAData!$C:$C, ""),"")</f>
        <v/>
      </c>
      <c r="C1215" t="str" cm="1">
        <f t="array" aca="1" ref="C1215" ca="1">IF(INDIRECT(CELL("address",A1215))&lt;&gt;"", _xlfn.XLOOKUP(LEFT(INDIRECT(CELL("address",A1215)), 3),_FSAData!$B:$B,_FSAData!$D:$D,""), "")</f>
        <v/>
      </c>
      <c r="D1215" t="str">
        <f t="shared" ca="1" si="36"/>
        <v/>
      </c>
      <c r="F1215" t="str" cm="1">
        <f t="array" aca="1" ref="F1215" ca="1">TRIM(UPPER(LEFT(INDIRECT("'Postal Code-FSA Input'!"&amp;CELL("address",B1222)), 3)))</f>
        <v/>
      </c>
      <c r="G1215" t="str" cm="1">
        <f t="array" aca="1" ref="G1215" ca="1">IF(INDIRECT(CELL("address",F1215))&lt;&gt;"", _xlfn.XLOOKUP(INDIRECT(CELL("address",F1215)),_FSAData!$B:$B,_FSAData!$C:$C, ""),"")</f>
        <v/>
      </c>
      <c r="H1215" t="str" cm="1">
        <f t="array" aca="1" ref="H1215" ca="1">IF(INDIRECT(CELL("address",F1215))&lt;&gt;"", _xlfn.XLOOKUP(LEFT(INDIRECT(CELL("address",F1215)), 3),_FSAData!$B:$B,_FSAData!$D:$D,""), "")</f>
        <v/>
      </c>
      <c r="I1215" t="str">
        <f t="shared" ca="1" si="37"/>
        <v/>
      </c>
    </row>
    <row r="1216" spans="1:9" x14ac:dyDescent="0.3">
      <c r="A1216" t="str" cm="1">
        <f t="array" aca="1" ref="A1216" ca="1">TRIM(UPPER(LEFT(INDIRECT("'Postal Code-FSA Input'!"&amp;CELL("address",A1223)), 3)))</f>
        <v/>
      </c>
      <c r="B1216" t="str" cm="1">
        <f t="array" aca="1" ref="B1216" ca="1">IF(INDIRECT(CELL("address",A1216))&lt;&gt;"", _xlfn.XLOOKUP(INDIRECT(CELL("address",A1216)),_FSAData!$B:$B,_FSAData!$C:$C, ""),"")</f>
        <v/>
      </c>
      <c r="C1216" t="str" cm="1">
        <f t="array" aca="1" ref="C1216" ca="1">IF(INDIRECT(CELL("address",A1216))&lt;&gt;"", _xlfn.XLOOKUP(LEFT(INDIRECT(CELL("address",A1216)), 3),_FSAData!$B:$B,_FSAData!$D:$D,""), "")</f>
        <v/>
      </c>
      <c r="D1216" t="str">
        <f t="shared" ca="1" si="36"/>
        <v/>
      </c>
      <c r="F1216" t="str" cm="1">
        <f t="array" aca="1" ref="F1216" ca="1">TRIM(UPPER(LEFT(INDIRECT("'Postal Code-FSA Input'!"&amp;CELL("address",B1223)), 3)))</f>
        <v/>
      </c>
      <c r="G1216" t="str" cm="1">
        <f t="array" aca="1" ref="G1216" ca="1">IF(INDIRECT(CELL("address",F1216))&lt;&gt;"", _xlfn.XLOOKUP(INDIRECT(CELL("address",F1216)),_FSAData!$B:$B,_FSAData!$C:$C, ""),"")</f>
        <v/>
      </c>
      <c r="H1216" t="str" cm="1">
        <f t="array" aca="1" ref="H1216" ca="1">IF(INDIRECT(CELL("address",F1216))&lt;&gt;"", _xlfn.XLOOKUP(LEFT(INDIRECT(CELL("address",F1216)), 3),_FSAData!$B:$B,_FSAData!$D:$D,""), "")</f>
        <v/>
      </c>
      <c r="I1216" t="str">
        <f t="shared" ca="1" si="37"/>
        <v/>
      </c>
    </row>
    <row r="1217" spans="1:9" x14ac:dyDescent="0.3">
      <c r="A1217" t="str" cm="1">
        <f t="array" aca="1" ref="A1217" ca="1">TRIM(UPPER(LEFT(INDIRECT("'Postal Code-FSA Input'!"&amp;CELL("address",A1224)), 3)))</f>
        <v/>
      </c>
      <c r="B1217" t="str" cm="1">
        <f t="array" aca="1" ref="B1217" ca="1">IF(INDIRECT(CELL("address",A1217))&lt;&gt;"", _xlfn.XLOOKUP(INDIRECT(CELL("address",A1217)),_FSAData!$B:$B,_FSAData!$C:$C, ""),"")</f>
        <v/>
      </c>
      <c r="C1217" t="str" cm="1">
        <f t="array" aca="1" ref="C1217" ca="1">IF(INDIRECT(CELL("address",A1217))&lt;&gt;"", _xlfn.XLOOKUP(LEFT(INDIRECT(CELL("address",A1217)), 3),_FSAData!$B:$B,_FSAData!$D:$D,""), "")</f>
        <v/>
      </c>
      <c r="D1217" t="str">
        <f t="shared" ca="1" si="36"/>
        <v/>
      </c>
      <c r="F1217" t="str" cm="1">
        <f t="array" aca="1" ref="F1217" ca="1">TRIM(UPPER(LEFT(INDIRECT("'Postal Code-FSA Input'!"&amp;CELL("address",B1224)), 3)))</f>
        <v/>
      </c>
      <c r="G1217" t="str" cm="1">
        <f t="array" aca="1" ref="G1217" ca="1">IF(INDIRECT(CELL("address",F1217))&lt;&gt;"", _xlfn.XLOOKUP(INDIRECT(CELL("address",F1217)),_FSAData!$B:$B,_FSAData!$C:$C, ""),"")</f>
        <v/>
      </c>
      <c r="H1217" t="str" cm="1">
        <f t="array" aca="1" ref="H1217" ca="1">IF(INDIRECT(CELL("address",F1217))&lt;&gt;"", _xlfn.XLOOKUP(LEFT(INDIRECT(CELL("address",F1217)), 3),_FSAData!$B:$B,_FSAData!$D:$D,""), "")</f>
        <v/>
      </c>
      <c r="I1217" t="str">
        <f t="shared" ca="1" si="37"/>
        <v/>
      </c>
    </row>
    <row r="1218" spans="1:9" x14ac:dyDescent="0.3">
      <c r="A1218" t="str" cm="1">
        <f t="array" aca="1" ref="A1218" ca="1">TRIM(UPPER(LEFT(INDIRECT("'Postal Code-FSA Input'!"&amp;CELL("address",A1225)), 3)))</f>
        <v/>
      </c>
      <c r="B1218" t="str" cm="1">
        <f t="array" aca="1" ref="B1218" ca="1">IF(INDIRECT(CELL("address",A1218))&lt;&gt;"", _xlfn.XLOOKUP(INDIRECT(CELL("address",A1218)),_FSAData!$B:$B,_FSAData!$C:$C, ""),"")</f>
        <v/>
      </c>
      <c r="C1218" t="str" cm="1">
        <f t="array" aca="1" ref="C1218" ca="1">IF(INDIRECT(CELL("address",A1218))&lt;&gt;"", _xlfn.XLOOKUP(LEFT(INDIRECT(CELL("address",A1218)), 3),_FSAData!$B:$B,_FSAData!$D:$D,""), "")</f>
        <v/>
      </c>
      <c r="D1218" t="str">
        <f t="shared" ca="1" si="36"/>
        <v/>
      </c>
      <c r="F1218" t="str" cm="1">
        <f t="array" aca="1" ref="F1218" ca="1">TRIM(UPPER(LEFT(INDIRECT("'Postal Code-FSA Input'!"&amp;CELL("address",B1225)), 3)))</f>
        <v/>
      </c>
      <c r="G1218" t="str" cm="1">
        <f t="array" aca="1" ref="G1218" ca="1">IF(INDIRECT(CELL("address",F1218))&lt;&gt;"", _xlfn.XLOOKUP(INDIRECT(CELL("address",F1218)),_FSAData!$B:$B,_FSAData!$C:$C, ""),"")</f>
        <v/>
      </c>
      <c r="H1218" t="str" cm="1">
        <f t="array" aca="1" ref="H1218" ca="1">IF(INDIRECT(CELL("address",F1218))&lt;&gt;"", _xlfn.XLOOKUP(LEFT(INDIRECT(CELL("address",F1218)), 3),_FSAData!$B:$B,_FSAData!$D:$D,""), "")</f>
        <v/>
      </c>
      <c r="I1218" t="str">
        <f t="shared" ca="1" si="37"/>
        <v/>
      </c>
    </row>
    <row r="1219" spans="1:9" x14ac:dyDescent="0.3">
      <c r="A1219" t="str" cm="1">
        <f t="array" aca="1" ref="A1219" ca="1">TRIM(UPPER(LEFT(INDIRECT("'Postal Code-FSA Input'!"&amp;CELL("address",A1226)), 3)))</f>
        <v/>
      </c>
      <c r="B1219" t="str" cm="1">
        <f t="array" aca="1" ref="B1219" ca="1">IF(INDIRECT(CELL("address",A1219))&lt;&gt;"", _xlfn.XLOOKUP(INDIRECT(CELL("address",A1219)),_FSAData!$B:$B,_FSAData!$C:$C, ""),"")</f>
        <v/>
      </c>
      <c r="C1219" t="str" cm="1">
        <f t="array" aca="1" ref="C1219" ca="1">IF(INDIRECT(CELL("address",A1219))&lt;&gt;"", _xlfn.XLOOKUP(LEFT(INDIRECT(CELL("address",A1219)), 3),_FSAData!$B:$B,_FSAData!$D:$D,""), "")</f>
        <v/>
      </c>
      <c r="D1219" t="str">
        <f t="shared" ca="1" si="36"/>
        <v/>
      </c>
      <c r="F1219" t="str" cm="1">
        <f t="array" aca="1" ref="F1219" ca="1">TRIM(UPPER(LEFT(INDIRECT("'Postal Code-FSA Input'!"&amp;CELL("address",B1226)), 3)))</f>
        <v/>
      </c>
      <c r="G1219" t="str" cm="1">
        <f t="array" aca="1" ref="G1219" ca="1">IF(INDIRECT(CELL("address",F1219))&lt;&gt;"", _xlfn.XLOOKUP(INDIRECT(CELL("address",F1219)),_FSAData!$B:$B,_FSAData!$C:$C, ""),"")</f>
        <v/>
      </c>
      <c r="H1219" t="str" cm="1">
        <f t="array" aca="1" ref="H1219" ca="1">IF(INDIRECT(CELL("address",F1219))&lt;&gt;"", _xlfn.XLOOKUP(LEFT(INDIRECT(CELL("address",F1219)), 3),_FSAData!$B:$B,_FSAData!$D:$D,""), "")</f>
        <v/>
      </c>
      <c r="I1219" t="str">
        <f t="shared" ca="1" si="37"/>
        <v/>
      </c>
    </row>
    <row r="1220" spans="1:9" x14ac:dyDescent="0.3">
      <c r="A1220" t="str" cm="1">
        <f t="array" aca="1" ref="A1220" ca="1">TRIM(UPPER(LEFT(INDIRECT("'Postal Code-FSA Input'!"&amp;CELL("address",A1227)), 3)))</f>
        <v/>
      </c>
      <c r="B1220" t="str" cm="1">
        <f t="array" aca="1" ref="B1220" ca="1">IF(INDIRECT(CELL("address",A1220))&lt;&gt;"", _xlfn.XLOOKUP(INDIRECT(CELL("address",A1220)),_FSAData!$B:$B,_FSAData!$C:$C, ""),"")</f>
        <v/>
      </c>
      <c r="C1220" t="str" cm="1">
        <f t="array" aca="1" ref="C1220" ca="1">IF(INDIRECT(CELL("address",A1220))&lt;&gt;"", _xlfn.XLOOKUP(LEFT(INDIRECT(CELL("address",A1220)), 3),_FSAData!$B:$B,_FSAData!$D:$D,""), "")</f>
        <v/>
      </c>
      <c r="D1220" t="str">
        <f t="shared" ca="1" si="36"/>
        <v/>
      </c>
      <c r="F1220" t="str" cm="1">
        <f t="array" aca="1" ref="F1220" ca="1">TRIM(UPPER(LEFT(INDIRECT("'Postal Code-FSA Input'!"&amp;CELL("address",B1227)), 3)))</f>
        <v/>
      </c>
      <c r="G1220" t="str" cm="1">
        <f t="array" aca="1" ref="G1220" ca="1">IF(INDIRECT(CELL("address",F1220))&lt;&gt;"", _xlfn.XLOOKUP(INDIRECT(CELL("address",F1220)),_FSAData!$B:$B,_FSAData!$C:$C, ""),"")</f>
        <v/>
      </c>
      <c r="H1220" t="str" cm="1">
        <f t="array" aca="1" ref="H1220" ca="1">IF(INDIRECT(CELL("address",F1220))&lt;&gt;"", _xlfn.XLOOKUP(LEFT(INDIRECT(CELL("address",F1220)), 3),_FSAData!$B:$B,_FSAData!$D:$D,""), "")</f>
        <v/>
      </c>
      <c r="I1220" t="str">
        <f t="shared" ca="1" si="37"/>
        <v/>
      </c>
    </row>
    <row r="1221" spans="1:9" x14ac:dyDescent="0.3">
      <c r="A1221" t="str" cm="1">
        <f t="array" aca="1" ref="A1221" ca="1">TRIM(UPPER(LEFT(INDIRECT("'Postal Code-FSA Input'!"&amp;CELL("address",A1228)), 3)))</f>
        <v/>
      </c>
      <c r="B1221" t="str" cm="1">
        <f t="array" aca="1" ref="B1221" ca="1">IF(INDIRECT(CELL("address",A1221))&lt;&gt;"", _xlfn.XLOOKUP(INDIRECT(CELL("address",A1221)),_FSAData!$B:$B,_FSAData!$C:$C, ""),"")</f>
        <v/>
      </c>
      <c r="C1221" t="str" cm="1">
        <f t="array" aca="1" ref="C1221" ca="1">IF(INDIRECT(CELL("address",A1221))&lt;&gt;"", _xlfn.XLOOKUP(LEFT(INDIRECT(CELL("address",A1221)), 3),_FSAData!$B:$B,_FSAData!$D:$D,""), "")</f>
        <v/>
      </c>
      <c r="D1221" t="str">
        <f t="shared" ca="1" si="36"/>
        <v/>
      </c>
      <c r="F1221" t="str" cm="1">
        <f t="array" aca="1" ref="F1221" ca="1">TRIM(UPPER(LEFT(INDIRECT("'Postal Code-FSA Input'!"&amp;CELL("address",B1228)), 3)))</f>
        <v/>
      </c>
      <c r="G1221" t="str" cm="1">
        <f t="array" aca="1" ref="G1221" ca="1">IF(INDIRECT(CELL("address",F1221))&lt;&gt;"", _xlfn.XLOOKUP(INDIRECT(CELL("address",F1221)),_FSAData!$B:$B,_FSAData!$C:$C, ""),"")</f>
        <v/>
      </c>
      <c r="H1221" t="str" cm="1">
        <f t="array" aca="1" ref="H1221" ca="1">IF(INDIRECT(CELL("address",F1221))&lt;&gt;"", _xlfn.XLOOKUP(LEFT(INDIRECT(CELL("address",F1221)), 3),_FSAData!$B:$B,_FSAData!$D:$D,""), "")</f>
        <v/>
      </c>
      <c r="I1221" t="str">
        <f t="shared" ca="1" si="37"/>
        <v/>
      </c>
    </row>
    <row r="1222" spans="1:9" x14ac:dyDescent="0.3">
      <c r="A1222" t="str" cm="1">
        <f t="array" aca="1" ref="A1222" ca="1">TRIM(UPPER(LEFT(INDIRECT("'Postal Code-FSA Input'!"&amp;CELL("address",A1229)), 3)))</f>
        <v/>
      </c>
      <c r="B1222" t="str" cm="1">
        <f t="array" aca="1" ref="B1222" ca="1">IF(INDIRECT(CELL("address",A1222))&lt;&gt;"", _xlfn.XLOOKUP(INDIRECT(CELL("address",A1222)),_FSAData!$B:$B,_FSAData!$C:$C, ""),"")</f>
        <v/>
      </c>
      <c r="C1222" t="str" cm="1">
        <f t="array" aca="1" ref="C1222" ca="1">IF(INDIRECT(CELL("address",A1222))&lt;&gt;"", _xlfn.XLOOKUP(LEFT(INDIRECT(CELL("address",A1222)), 3),_FSAData!$B:$B,_FSAData!$D:$D,""), "")</f>
        <v/>
      </c>
      <c r="D1222" t="str">
        <f t="shared" ref="D1222:D1285" ca="1" si="38">IF(B1222&lt;&gt;"",ACOS(COS(RADIANS(90-$B$2)) * COS(RADIANS(90-B1222)) + SIN(RADIANS(90-$B$2)) * SIN(RADIANS(90-B1222)) * COS(RADIANS($C$2-C1222))) * 6371,"")</f>
        <v/>
      </c>
      <c r="F1222" t="str" cm="1">
        <f t="array" aca="1" ref="F1222" ca="1">TRIM(UPPER(LEFT(INDIRECT("'Postal Code-FSA Input'!"&amp;CELL("address",B1229)), 3)))</f>
        <v/>
      </c>
      <c r="G1222" t="str" cm="1">
        <f t="array" aca="1" ref="G1222" ca="1">IF(INDIRECT(CELL("address",F1222))&lt;&gt;"", _xlfn.XLOOKUP(INDIRECT(CELL("address",F1222)),_FSAData!$B:$B,_FSAData!$C:$C, ""),"")</f>
        <v/>
      </c>
      <c r="H1222" t="str" cm="1">
        <f t="array" aca="1" ref="H1222" ca="1">IF(INDIRECT(CELL("address",F1222))&lt;&gt;"", _xlfn.XLOOKUP(LEFT(INDIRECT(CELL("address",F1222)), 3),_FSAData!$B:$B,_FSAData!$D:$D,""), "")</f>
        <v/>
      </c>
      <c r="I1222" t="str">
        <f t="shared" ref="I1222:I1285" ca="1" si="39">IF(G1222&lt;&gt;"",ACOS(COS(RADIANS(90-$B$2)) * COS(RADIANS(90-G1222)) + SIN(RADIANS(90-$B$2)) * SIN(RADIANS(90-G1222)) * COS(RADIANS($C$2-H1222))) * 6371,"")</f>
        <v/>
      </c>
    </row>
    <row r="1223" spans="1:9" x14ac:dyDescent="0.3">
      <c r="A1223" t="str" cm="1">
        <f t="array" aca="1" ref="A1223" ca="1">TRIM(UPPER(LEFT(INDIRECT("'Postal Code-FSA Input'!"&amp;CELL("address",A1230)), 3)))</f>
        <v/>
      </c>
      <c r="B1223" t="str" cm="1">
        <f t="array" aca="1" ref="B1223" ca="1">IF(INDIRECT(CELL("address",A1223))&lt;&gt;"", _xlfn.XLOOKUP(INDIRECT(CELL("address",A1223)),_FSAData!$B:$B,_FSAData!$C:$C, ""),"")</f>
        <v/>
      </c>
      <c r="C1223" t="str" cm="1">
        <f t="array" aca="1" ref="C1223" ca="1">IF(INDIRECT(CELL("address",A1223))&lt;&gt;"", _xlfn.XLOOKUP(LEFT(INDIRECT(CELL("address",A1223)), 3),_FSAData!$B:$B,_FSAData!$D:$D,""), "")</f>
        <v/>
      </c>
      <c r="D1223" t="str">
        <f t="shared" ca="1" si="38"/>
        <v/>
      </c>
      <c r="F1223" t="str" cm="1">
        <f t="array" aca="1" ref="F1223" ca="1">TRIM(UPPER(LEFT(INDIRECT("'Postal Code-FSA Input'!"&amp;CELL("address",B1230)), 3)))</f>
        <v/>
      </c>
      <c r="G1223" t="str" cm="1">
        <f t="array" aca="1" ref="G1223" ca="1">IF(INDIRECT(CELL("address",F1223))&lt;&gt;"", _xlfn.XLOOKUP(INDIRECT(CELL("address",F1223)),_FSAData!$B:$B,_FSAData!$C:$C, ""),"")</f>
        <v/>
      </c>
      <c r="H1223" t="str" cm="1">
        <f t="array" aca="1" ref="H1223" ca="1">IF(INDIRECT(CELL("address",F1223))&lt;&gt;"", _xlfn.XLOOKUP(LEFT(INDIRECT(CELL("address",F1223)), 3),_FSAData!$B:$B,_FSAData!$D:$D,""), "")</f>
        <v/>
      </c>
      <c r="I1223" t="str">
        <f t="shared" ca="1" si="39"/>
        <v/>
      </c>
    </row>
    <row r="1224" spans="1:9" x14ac:dyDescent="0.3">
      <c r="A1224" t="str" cm="1">
        <f t="array" aca="1" ref="A1224" ca="1">TRIM(UPPER(LEFT(INDIRECT("'Postal Code-FSA Input'!"&amp;CELL("address",A1231)), 3)))</f>
        <v/>
      </c>
      <c r="B1224" t="str" cm="1">
        <f t="array" aca="1" ref="B1224" ca="1">IF(INDIRECT(CELL("address",A1224))&lt;&gt;"", _xlfn.XLOOKUP(INDIRECT(CELL("address",A1224)),_FSAData!$B:$B,_FSAData!$C:$C, ""),"")</f>
        <v/>
      </c>
      <c r="C1224" t="str" cm="1">
        <f t="array" aca="1" ref="C1224" ca="1">IF(INDIRECT(CELL("address",A1224))&lt;&gt;"", _xlfn.XLOOKUP(LEFT(INDIRECT(CELL("address",A1224)), 3),_FSAData!$B:$B,_FSAData!$D:$D,""), "")</f>
        <v/>
      </c>
      <c r="D1224" t="str">
        <f t="shared" ca="1" si="38"/>
        <v/>
      </c>
      <c r="F1224" t="str" cm="1">
        <f t="array" aca="1" ref="F1224" ca="1">TRIM(UPPER(LEFT(INDIRECT("'Postal Code-FSA Input'!"&amp;CELL("address",B1231)), 3)))</f>
        <v/>
      </c>
      <c r="G1224" t="str" cm="1">
        <f t="array" aca="1" ref="G1224" ca="1">IF(INDIRECT(CELL("address",F1224))&lt;&gt;"", _xlfn.XLOOKUP(INDIRECT(CELL("address",F1224)),_FSAData!$B:$B,_FSAData!$C:$C, ""),"")</f>
        <v/>
      </c>
      <c r="H1224" t="str" cm="1">
        <f t="array" aca="1" ref="H1224" ca="1">IF(INDIRECT(CELL("address",F1224))&lt;&gt;"", _xlfn.XLOOKUP(LEFT(INDIRECT(CELL("address",F1224)), 3),_FSAData!$B:$B,_FSAData!$D:$D,""), "")</f>
        <v/>
      </c>
      <c r="I1224" t="str">
        <f t="shared" ca="1" si="39"/>
        <v/>
      </c>
    </row>
    <row r="1225" spans="1:9" x14ac:dyDescent="0.3">
      <c r="A1225" t="str" cm="1">
        <f t="array" aca="1" ref="A1225" ca="1">TRIM(UPPER(LEFT(INDIRECT("'Postal Code-FSA Input'!"&amp;CELL("address",A1232)), 3)))</f>
        <v/>
      </c>
      <c r="B1225" t="str" cm="1">
        <f t="array" aca="1" ref="B1225" ca="1">IF(INDIRECT(CELL("address",A1225))&lt;&gt;"", _xlfn.XLOOKUP(INDIRECT(CELL("address",A1225)),_FSAData!$B:$B,_FSAData!$C:$C, ""),"")</f>
        <v/>
      </c>
      <c r="C1225" t="str" cm="1">
        <f t="array" aca="1" ref="C1225" ca="1">IF(INDIRECT(CELL("address",A1225))&lt;&gt;"", _xlfn.XLOOKUP(LEFT(INDIRECT(CELL("address",A1225)), 3),_FSAData!$B:$B,_FSAData!$D:$D,""), "")</f>
        <v/>
      </c>
      <c r="D1225" t="str">
        <f t="shared" ca="1" si="38"/>
        <v/>
      </c>
      <c r="F1225" t="str" cm="1">
        <f t="array" aca="1" ref="F1225" ca="1">TRIM(UPPER(LEFT(INDIRECT("'Postal Code-FSA Input'!"&amp;CELL("address",B1232)), 3)))</f>
        <v/>
      </c>
      <c r="G1225" t="str" cm="1">
        <f t="array" aca="1" ref="G1225" ca="1">IF(INDIRECT(CELL("address",F1225))&lt;&gt;"", _xlfn.XLOOKUP(INDIRECT(CELL("address",F1225)),_FSAData!$B:$B,_FSAData!$C:$C, ""),"")</f>
        <v/>
      </c>
      <c r="H1225" t="str" cm="1">
        <f t="array" aca="1" ref="H1225" ca="1">IF(INDIRECT(CELL("address",F1225))&lt;&gt;"", _xlfn.XLOOKUP(LEFT(INDIRECT(CELL("address",F1225)), 3),_FSAData!$B:$B,_FSAData!$D:$D,""), "")</f>
        <v/>
      </c>
      <c r="I1225" t="str">
        <f t="shared" ca="1" si="39"/>
        <v/>
      </c>
    </row>
    <row r="1226" spans="1:9" x14ac:dyDescent="0.3">
      <c r="A1226" t="str" cm="1">
        <f t="array" aca="1" ref="A1226" ca="1">TRIM(UPPER(LEFT(INDIRECT("'Postal Code-FSA Input'!"&amp;CELL("address",A1233)), 3)))</f>
        <v/>
      </c>
      <c r="B1226" t="str" cm="1">
        <f t="array" aca="1" ref="B1226" ca="1">IF(INDIRECT(CELL("address",A1226))&lt;&gt;"", _xlfn.XLOOKUP(INDIRECT(CELL("address",A1226)),_FSAData!$B:$B,_FSAData!$C:$C, ""),"")</f>
        <v/>
      </c>
      <c r="C1226" t="str" cm="1">
        <f t="array" aca="1" ref="C1226" ca="1">IF(INDIRECT(CELL("address",A1226))&lt;&gt;"", _xlfn.XLOOKUP(LEFT(INDIRECT(CELL("address",A1226)), 3),_FSAData!$B:$B,_FSAData!$D:$D,""), "")</f>
        <v/>
      </c>
      <c r="D1226" t="str">
        <f t="shared" ca="1" si="38"/>
        <v/>
      </c>
      <c r="F1226" t="str" cm="1">
        <f t="array" aca="1" ref="F1226" ca="1">TRIM(UPPER(LEFT(INDIRECT("'Postal Code-FSA Input'!"&amp;CELL("address",B1233)), 3)))</f>
        <v/>
      </c>
      <c r="G1226" t="str" cm="1">
        <f t="array" aca="1" ref="G1226" ca="1">IF(INDIRECT(CELL("address",F1226))&lt;&gt;"", _xlfn.XLOOKUP(INDIRECT(CELL("address",F1226)),_FSAData!$B:$B,_FSAData!$C:$C, ""),"")</f>
        <v/>
      </c>
      <c r="H1226" t="str" cm="1">
        <f t="array" aca="1" ref="H1226" ca="1">IF(INDIRECT(CELL("address",F1226))&lt;&gt;"", _xlfn.XLOOKUP(LEFT(INDIRECT(CELL("address",F1226)), 3),_FSAData!$B:$B,_FSAData!$D:$D,""), "")</f>
        <v/>
      </c>
      <c r="I1226" t="str">
        <f t="shared" ca="1" si="39"/>
        <v/>
      </c>
    </row>
    <row r="1227" spans="1:9" x14ac:dyDescent="0.3">
      <c r="A1227" t="str" cm="1">
        <f t="array" aca="1" ref="A1227" ca="1">TRIM(UPPER(LEFT(INDIRECT("'Postal Code-FSA Input'!"&amp;CELL("address",A1234)), 3)))</f>
        <v/>
      </c>
      <c r="B1227" t="str" cm="1">
        <f t="array" aca="1" ref="B1227" ca="1">IF(INDIRECT(CELL("address",A1227))&lt;&gt;"", _xlfn.XLOOKUP(INDIRECT(CELL("address",A1227)),_FSAData!$B:$B,_FSAData!$C:$C, ""),"")</f>
        <v/>
      </c>
      <c r="C1227" t="str" cm="1">
        <f t="array" aca="1" ref="C1227" ca="1">IF(INDIRECT(CELL("address",A1227))&lt;&gt;"", _xlfn.XLOOKUP(LEFT(INDIRECT(CELL("address",A1227)), 3),_FSAData!$B:$B,_FSAData!$D:$D,""), "")</f>
        <v/>
      </c>
      <c r="D1227" t="str">
        <f t="shared" ca="1" si="38"/>
        <v/>
      </c>
      <c r="F1227" t="str" cm="1">
        <f t="array" aca="1" ref="F1227" ca="1">TRIM(UPPER(LEFT(INDIRECT("'Postal Code-FSA Input'!"&amp;CELL("address",B1234)), 3)))</f>
        <v/>
      </c>
      <c r="G1227" t="str" cm="1">
        <f t="array" aca="1" ref="G1227" ca="1">IF(INDIRECT(CELL("address",F1227))&lt;&gt;"", _xlfn.XLOOKUP(INDIRECT(CELL("address",F1227)),_FSAData!$B:$B,_FSAData!$C:$C, ""),"")</f>
        <v/>
      </c>
      <c r="H1227" t="str" cm="1">
        <f t="array" aca="1" ref="H1227" ca="1">IF(INDIRECT(CELL("address",F1227))&lt;&gt;"", _xlfn.XLOOKUP(LEFT(INDIRECT(CELL("address",F1227)), 3),_FSAData!$B:$B,_FSAData!$D:$D,""), "")</f>
        <v/>
      </c>
      <c r="I1227" t="str">
        <f t="shared" ca="1" si="39"/>
        <v/>
      </c>
    </row>
    <row r="1228" spans="1:9" x14ac:dyDescent="0.3">
      <c r="A1228" t="str" cm="1">
        <f t="array" aca="1" ref="A1228" ca="1">TRIM(UPPER(LEFT(INDIRECT("'Postal Code-FSA Input'!"&amp;CELL("address",A1235)), 3)))</f>
        <v/>
      </c>
      <c r="B1228" t="str" cm="1">
        <f t="array" aca="1" ref="B1228" ca="1">IF(INDIRECT(CELL("address",A1228))&lt;&gt;"", _xlfn.XLOOKUP(INDIRECT(CELL("address",A1228)),_FSAData!$B:$B,_FSAData!$C:$C, ""),"")</f>
        <v/>
      </c>
      <c r="C1228" t="str" cm="1">
        <f t="array" aca="1" ref="C1228" ca="1">IF(INDIRECT(CELL("address",A1228))&lt;&gt;"", _xlfn.XLOOKUP(LEFT(INDIRECT(CELL("address",A1228)), 3),_FSAData!$B:$B,_FSAData!$D:$D,""), "")</f>
        <v/>
      </c>
      <c r="D1228" t="str">
        <f t="shared" ca="1" si="38"/>
        <v/>
      </c>
      <c r="F1228" t="str" cm="1">
        <f t="array" aca="1" ref="F1228" ca="1">TRIM(UPPER(LEFT(INDIRECT("'Postal Code-FSA Input'!"&amp;CELL("address",B1235)), 3)))</f>
        <v/>
      </c>
      <c r="G1228" t="str" cm="1">
        <f t="array" aca="1" ref="G1228" ca="1">IF(INDIRECT(CELL("address",F1228))&lt;&gt;"", _xlfn.XLOOKUP(INDIRECT(CELL("address",F1228)),_FSAData!$B:$B,_FSAData!$C:$C, ""),"")</f>
        <v/>
      </c>
      <c r="H1228" t="str" cm="1">
        <f t="array" aca="1" ref="H1228" ca="1">IF(INDIRECT(CELL("address",F1228))&lt;&gt;"", _xlfn.XLOOKUP(LEFT(INDIRECT(CELL("address",F1228)), 3),_FSAData!$B:$B,_FSAData!$D:$D,""), "")</f>
        <v/>
      </c>
      <c r="I1228" t="str">
        <f t="shared" ca="1" si="39"/>
        <v/>
      </c>
    </row>
    <row r="1229" spans="1:9" x14ac:dyDescent="0.3">
      <c r="A1229" t="str" cm="1">
        <f t="array" aca="1" ref="A1229" ca="1">TRIM(UPPER(LEFT(INDIRECT("'Postal Code-FSA Input'!"&amp;CELL("address",A1236)), 3)))</f>
        <v/>
      </c>
      <c r="B1229" t="str" cm="1">
        <f t="array" aca="1" ref="B1229" ca="1">IF(INDIRECT(CELL("address",A1229))&lt;&gt;"", _xlfn.XLOOKUP(INDIRECT(CELL("address",A1229)),_FSAData!$B:$B,_FSAData!$C:$C, ""),"")</f>
        <v/>
      </c>
      <c r="C1229" t="str" cm="1">
        <f t="array" aca="1" ref="C1229" ca="1">IF(INDIRECT(CELL("address",A1229))&lt;&gt;"", _xlfn.XLOOKUP(LEFT(INDIRECT(CELL("address",A1229)), 3),_FSAData!$B:$B,_FSAData!$D:$D,""), "")</f>
        <v/>
      </c>
      <c r="D1229" t="str">
        <f t="shared" ca="1" si="38"/>
        <v/>
      </c>
      <c r="F1229" t="str" cm="1">
        <f t="array" aca="1" ref="F1229" ca="1">TRIM(UPPER(LEFT(INDIRECT("'Postal Code-FSA Input'!"&amp;CELL("address",B1236)), 3)))</f>
        <v/>
      </c>
      <c r="G1229" t="str" cm="1">
        <f t="array" aca="1" ref="G1229" ca="1">IF(INDIRECT(CELL("address",F1229))&lt;&gt;"", _xlfn.XLOOKUP(INDIRECT(CELL("address",F1229)),_FSAData!$B:$B,_FSAData!$C:$C, ""),"")</f>
        <v/>
      </c>
      <c r="H1229" t="str" cm="1">
        <f t="array" aca="1" ref="H1229" ca="1">IF(INDIRECT(CELL("address",F1229))&lt;&gt;"", _xlfn.XLOOKUP(LEFT(INDIRECT(CELL("address",F1229)), 3),_FSAData!$B:$B,_FSAData!$D:$D,""), "")</f>
        <v/>
      </c>
      <c r="I1229" t="str">
        <f t="shared" ca="1" si="39"/>
        <v/>
      </c>
    </row>
    <row r="1230" spans="1:9" x14ac:dyDescent="0.3">
      <c r="A1230" t="str" cm="1">
        <f t="array" aca="1" ref="A1230" ca="1">TRIM(UPPER(LEFT(INDIRECT("'Postal Code-FSA Input'!"&amp;CELL("address",A1237)), 3)))</f>
        <v/>
      </c>
      <c r="B1230" t="str" cm="1">
        <f t="array" aca="1" ref="B1230" ca="1">IF(INDIRECT(CELL("address",A1230))&lt;&gt;"", _xlfn.XLOOKUP(INDIRECT(CELL("address",A1230)),_FSAData!$B:$B,_FSAData!$C:$C, ""),"")</f>
        <v/>
      </c>
      <c r="C1230" t="str" cm="1">
        <f t="array" aca="1" ref="C1230" ca="1">IF(INDIRECT(CELL("address",A1230))&lt;&gt;"", _xlfn.XLOOKUP(LEFT(INDIRECT(CELL("address",A1230)), 3),_FSAData!$B:$B,_FSAData!$D:$D,""), "")</f>
        <v/>
      </c>
      <c r="D1230" t="str">
        <f t="shared" ca="1" si="38"/>
        <v/>
      </c>
      <c r="F1230" t="str" cm="1">
        <f t="array" aca="1" ref="F1230" ca="1">TRIM(UPPER(LEFT(INDIRECT("'Postal Code-FSA Input'!"&amp;CELL("address",B1237)), 3)))</f>
        <v/>
      </c>
      <c r="G1230" t="str" cm="1">
        <f t="array" aca="1" ref="G1230" ca="1">IF(INDIRECT(CELL("address",F1230))&lt;&gt;"", _xlfn.XLOOKUP(INDIRECT(CELL("address",F1230)),_FSAData!$B:$B,_FSAData!$C:$C, ""),"")</f>
        <v/>
      </c>
      <c r="H1230" t="str" cm="1">
        <f t="array" aca="1" ref="H1230" ca="1">IF(INDIRECT(CELL("address",F1230))&lt;&gt;"", _xlfn.XLOOKUP(LEFT(INDIRECT(CELL("address",F1230)), 3),_FSAData!$B:$B,_FSAData!$D:$D,""), "")</f>
        <v/>
      </c>
      <c r="I1230" t="str">
        <f t="shared" ca="1" si="39"/>
        <v/>
      </c>
    </row>
    <row r="1231" spans="1:9" x14ac:dyDescent="0.3">
      <c r="A1231" t="str" cm="1">
        <f t="array" aca="1" ref="A1231" ca="1">TRIM(UPPER(LEFT(INDIRECT("'Postal Code-FSA Input'!"&amp;CELL("address",A1238)), 3)))</f>
        <v/>
      </c>
      <c r="B1231" t="str" cm="1">
        <f t="array" aca="1" ref="B1231" ca="1">IF(INDIRECT(CELL("address",A1231))&lt;&gt;"", _xlfn.XLOOKUP(INDIRECT(CELL("address",A1231)),_FSAData!$B:$B,_FSAData!$C:$C, ""),"")</f>
        <v/>
      </c>
      <c r="C1231" t="str" cm="1">
        <f t="array" aca="1" ref="C1231" ca="1">IF(INDIRECT(CELL("address",A1231))&lt;&gt;"", _xlfn.XLOOKUP(LEFT(INDIRECT(CELL("address",A1231)), 3),_FSAData!$B:$B,_FSAData!$D:$D,""), "")</f>
        <v/>
      </c>
      <c r="D1231" t="str">
        <f t="shared" ca="1" si="38"/>
        <v/>
      </c>
      <c r="F1231" t="str" cm="1">
        <f t="array" aca="1" ref="F1231" ca="1">TRIM(UPPER(LEFT(INDIRECT("'Postal Code-FSA Input'!"&amp;CELL("address",B1238)), 3)))</f>
        <v/>
      </c>
      <c r="G1231" t="str" cm="1">
        <f t="array" aca="1" ref="G1231" ca="1">IF(INDIRECT(CELL("address",F1231))&lt;&gt;"", _xlfn.XLOOKUP(INDIRECT(CELL("address",F1231)),_FSAData!$B:$B,_FSAData!$C:$C, ""),"")</f>
        <v/>
      </c>
      <c r="H1231" t="str" cm="1">
        <f t="array" aca="1" ref="H1231" ca="1">IF(INDIRECT(CELL("address",F1231))&lt;&gt;"", _xlfn.XLOOKUP(LEFT(INDIRECT(CELL("address",F1231)), 3),_FSAData!$B:$B,_FSAData!$D:$D,""), "")</f>
        <v/>
      </c>
      <c r="I1231" t="str">
        <f t="shared" ca="1" si="39"/>
        <v/>
      </c>
    </row>
    <row r="1232" spans="1:9" x14ac:dyDescent="0.3">
      <c r="A1232" t="str" cm="1">
        <f t="array" aca="1" ref="A1232" ca="1">TRIM(UPPER(LEFT(INDIRECT("'Postal Code-FSA Input'!"&amp;CELL("address",A1239)), 3)))</f>
        <v/>
      </c>
      <c r="B1232" t="str" cm="1">
        <f t="array" aca="1" ref="B1232" ca="1">IF(INDIRECT(CELL("address",A1232))&lt;&gt;"", _xlfn.XLOOKUP(INDIRECT(CELL("address",A1232)),_FSAData!$B:$B,_FSAData!$C:$C, ""),"")</f>
        <v/>
      </c>
      <c r="C1232" t="str" cm="1">
        <f t="array" aca="1" ref="C1232" ca="1">IF(INDIRECT(CELL("address",A1232))&lt;&gt;"", _xlfn.XLOOKUP(LEFT(INDIRECT(CELL("address",A1232)), 3),_FSAData!$B:$B,_FSAData!$D:$D,""), "")</f>
        <v/>
      </c>
      <c r="D1232" t="str">
        <f t="shared" ca="1" si="38"/>
        <v/>
      </c>
      <c r="F1232" t="str" cm="1">
        <f t="array" aca="1" ref="F1232" ca="1">TRIM(UPPER(LEFT(INDIRECT("'Postal Code-FSA Input'!"&amp;CELL("address",B1239)), 3)))</f>
        <v/>
      </c>
      <c r="G1232" t="str" cm="1">
        <f t="array" aca="1" ref="G1232" ca="1">IF(INDIRECT(CELL("address",F1232))&lt;&gt;"", _xlfn.XLOOKUP(INDIRECT(CELL("address",F1232)),_FSAData!$B:$B,_FSAData!$C:$C, ""),"")</f>
        <v/>
      </c>
      <c r="H1232" t="str" cm="1">
        <f t="array" aca="1" ref="H1232" ca="1">IF(INDIRECT(CELL("address",F1232))&lt;&gt;"", _xlfn.XLOOKUP(LEFT(INDIRECT(CELL("address",F1232)), 3),_FSAData!$B:$B,_FSAData!$D:$D,""), "")</f>
        <v/>
      </c>
      <c r="I1232" t="str">
        <f t="shared" ca="1" si="39"/>
        <v/>
      </c>
    </row>
    <row r="1233" spans="1:9" x14ac:dyDescent="0.3">
      <c r="A1233" t="str" cm="1">
        <f t="array" aca="1" ref="A1233" ca="1">TRIM(UPPER(LEFT(INDIRECT("'Postal Code-FSA Input'!"&amp;CELL("address",A1240)), 3)))</f>
        <v/>
      </c>
      <c r="B1233" t="str" cm="1">
        <f t="array" aca="1" ref="B1233" ca="1">IF(INDIRECT(CELL("address",A1233))&lt;&gt;"", _xlfn.XLOOKUP(INDIRECT(CELL("address",A1233)),_FSAData!$B:$B,_FSAData!$C:$C, ""),"")</f>
        <v/>
      </c>
      <c r="C1233" t="str" cm="1">
        <f t="array" aca="1" ref="C1233" ca="1">IF(INDIRECT(CELL("address",A1233))&lt;&gt;"", _xlfn.XLOOKUP(LEFT(INDIRECT(CELL("address",A1233)), 3),_FSAData!$B:$B,_FSAData!$D:$D,""), "")</f>
        <v/>
      </c>
      <c r="D1233" t="str">
        <f t="shared" ca="1" si="38"/>
        <v/>
      </c>
      <c r="F1233" t="str" cm="1">
        <f t="array" aca="1" ref="F1233" ca="1">TRIM(UPPER(LEFT(INDIRECT("'Postal Code-FSA Input'!"&amp;CELL("address",B1240)), 3)))</f>
        <v/>
      </c>
      <c r="G1233" t="str" cm="1">
        <f t="array" aca="1" ref="G1233" ca="1">IF(INDIRECT(CELL("address",F1233))&lt;&gt;"", _xlfn.XLOOKUP(INDIRECT(CELL("address",F1233)),_FSAData!$B:$B,_FSAData!$C:$C, ""),"")</f>
        <v/>
      </c>
      <c r="H1233" t="str" cm="1">
        <f t="array" aca="1" ref="H1233" ca="1">IF(INDIRECT(CELL("address",F1233))&lt;&gt;"", _xlfn.XLOOKUP(LEFT(INDIRECT(CELL("address",F1233)), 3),_FSAData!$B:$B,_FSAData!$D:$D,""), "")</f>
        <v/>
      </c>
      <c r="I1233" t="str">
        <f t="shared" ca="1" si="39"/>
        <v/>
      </c>
    </row>
    <row r="1234" spans="1:9" x14ac:dyDescent="0.3">
      <c r="A1234" t="str" cm="1">
        <f t="array" aca="1" ref="A1234" ca="1">TRIM(UPPER(LEFT(INDIRECT("'Postal Code-FSA Input'!"&amp;CELL("address",A1241)), 3)))</f>
        <v/>
      </c>
      <c r="B1234" t="str" cm="1">
        <f t="array" aca="1" ref="B1234" ca="1">IF(INDIRECT(CELL("address",A1234))&lt;&gt;"", _xlfn.XLOOKUP(INDIRECT(CELL("address",A1234)),_FSAData!$B:$B,_FSAData!$C:$C, ""),"")</f>
        <v/>
      </c>
      <c r="C1234" t="str" cm="1">
        <f t="array" aca="1" ref="C1234" ca="1">IF(INDIRECT(CELL("address",A1234))&lt;&gt;"", _xlfn.XLOOKUP(LEFT(INDIRECT(CELL("address",A1234)), 3),_FSAData!$B:$B,_FSAData!$D:$D,""), "")</f>
        <v/>
      </c>
      <c r="D1234" t="str">
        <f t="shared" ca="1" si="38"/>
        <v/>
      </c>
      <c r="F1234" t="str" cm="1">
        <f t="array" aca="1" ref="F1234" ca="1">TRIM(UPPER(LEFT(INDIRECT("'Postal Code-FSA Input'!"&amp;CELL("address",B1241)), 3)))</f>
        <v/>
      </c>
      <c r="G1234" t="str" cm="1">
        <f t="array" aca="1" ref="G1234" ca="1">IF(INDIRECT(CELL("address",F1234))&lt;&gt;"", _xlfn.XLOOKUP(INDIRECT(CELL("address",F1234)),_FSAData!$B:$B,_FSAData!$C:$C, ""),"")</f>
        <v/>
      </c>
      <c r="H1234" t="str" cm="1">
        <f t="array" aca="1" ref="H1234" ca="1">IF(INDIRECT(CELL("address",F1234))&lt;&gt;"", _xlfn.XLOOKUP(LEFT(INDIRECT(CELL("address",F1234)), 3),_FSAData!$B:$B,_FSAData!$D:$D,""), "")</f>
        <v/>
      </c>
      <c r="I1234" t="str">
        <f t="shared" ca="1" si="39"/>
        <v/>
      </c>
    </row>
    <row r="1235" spans="1:9" x14ac:dyDescent="0.3">
      <c r="A1235" t="str" cm="1">
        <f t="array" aca="1" ref="A1235" ca="1">TRIM(UPPER(LEFT(INDIRECT("'Postal Code-FSA Input'!"&amp;CELL("address",A1242)), 3)))</f>
        <v/>
      </c>
      <c r="B1235" t="str" cm="1">
        <f t="array" aca="1" ref="B1235" ca="1">IF(INDIRECT(CELL("address",A1235))&lt;&gt;"", _xlfn.XLOOKUP(INDIRECT(CELL("address",A1235)),_FSAData!$B:$B,_FSAData!$C:$C, ""),"")</f>
        <v/>
      </c>
      <c r="C1235" t="str" cm="1">
        <f t="array" aca="1" ref="C1235" ca="1">IF(INDIRECT(CELL("address",A1235))&lt;&gt;"", _xlfn.XLOOKUP(LEFT(INDIRECT(CELL("address",A1235)), 3),_FSAData!$B:$B,_FSAData!$D:$D,""), "")</f>
        <v/>
      </c>
      <c r="D1235" t="str">
        <f t="shared" ca="1" si="38"/>
        <v/>
      </c>
      <c r="F1235" t="str" cm="1">
        <f t="array" aca="1" ref="F1235" ca="1">TRIM(UPPER(LEFT(INDIRECT("'Postal Code-FSA Input'!"&amp;CELL("address",B1242)), 3)))</f>
        <v/>
      </c>
      <c r="G1235" t="str" cm="1">
        <f t="array" aca="1" ref="G1235" ca="1">IF(INDIRECT(CELL("address",F1235))&lt;&gt;"", _xlfn.XLOOKUP(INDIRECT(CELL("address",F1235)),_FSAData!$B:$B,_FSAData!$C:$C, ""),"")</f>
        <v/>
      </c>
      <c r="H1235" t="str" cm="1">
        <f t="array" aca="1" ref="H1235" ca="1">IF(INDIRECT(CELL("address",F1235))&lt;&gt;"", _xlfn.XLOOKUP(LEFT(INDIRECT(CELL("address",F1235)), 3),_FSAData!$B:$B,_FSAData!$D:$D,""), "")</f>
        <v/>
      </c>
      <c r="I1235" t="str">
        <f t="shared" ca="1" si="39"/>
        <v/>
      </c>
    </row>
    <row r="1236" spans="1:9" x14ac:dyDescent="0.3">
      <c r="A1236" t="str" cm="1">
        <f t="array" aca="1" ref="A1236" ca="1">TRIM(UPPER(LEFT(INDIRECT("'Postal Code-FSA Input'!"&amp;CELL("address",A1243)), 3)))</f>
        <v/>
      </c>
      <c r="B1236" t="str" cm="1">
        <f t="array" aca="1" ref="B1236" ca="1">IF(INDIRECT(CELL("address",A1236))&lt;&gt;"", _xlfn.XLOOKUP(INDIRECT(CELL("address",A1236)),_FSAData!$B:$B,_FSAData!$C:$C, ""),"")</f>
        <v/>
      </c>
      <c r="C1236" t="str" cm="1">
        <f t="array" aca="1" ref="C1236" ca="1">IF(INDIRECT(CELL("address",A1236))&lt;&gt;"", _xlfn.XLOOKUP(LEFT(INDIRECT(CELL("address",A1236)), 3),_FSAData!$B:$B,_FSAData!$D:$D,""), "")</f>
        <v/>
      </c>
      <c r="D1236" t="str">
        <f t="shared" ca="1" si="38"/>
        <v/>
      </c>
      <c r="F1236" t="str" cm="1">
        <f t="array" aca="1" ref="F1236" ca="1">TRIM(UPPER(LEFT(INDIRECT("'Postal Code-FSA Input'!"&amp;CELL("address",B1243)), 3)))</f>
        <v/>
      </c>
      <c r="G1236" t="str" cm="1">
        <f t="array" aca="1" ref="G1236" ca="1">IF(INDIRECT(CELL("address",F1236))&lt;&gt;"", _xlfn.XLOOKUP(INDIRECT(CELL("address",F1236)),_FSAData!$B:$B,_FSAData!$C:$C, ""),"")</f>
        <v/>
      </c>
      <c r="H1236" t="str" cm="1">
        <f t="array" aca="1" ref="H1236" ca="1">IF(INDIRECT(CELL("address",F1236))&lt;&gt;"", _xlfn.XLOOKUP(LEFT(INDIRECT(CELL("address",F1236)), 3),_FSAData!$B:$B,_FSAData!$D:$D,""), "")</f>
        <v/>
      </c>
      <c r="I1236" t="str">
        <f t="shared" ca="1" si="39"/>
        <v/>
      </c>
    </row>
    <row r="1237" spans="1:9" x14ac:dyDescent="0.3">
      <c r="A1237" t="str" cm="1">
        <f t="array" aca="1" ref="A1237" ca="1">TRIM(UPPER(LEFT(INDIRECT("'Postal Code-FSA Input'!"&amp;CELL("address",A1244)), 3)))</f>
        <v/>
      </c>
      <c r="B1237" t="str" cm="1">
        <f t="array" aca="1" ref="B1237" ca="1">IF(INDIRECT(CELL("address",A1237))&lt;&gt;"", _xlfn.XLOOKUP(INDIRECT(CELL("address",A1237)),_FSAData!$B:$B,_FSAData!$C:$C, ""),"")</f>
        <v/>
      </c>
      <c r="C1237" t="str" cm="1">
        <f t="array" aca="1" ref="C1237" ca="1">IF(INDIRECT(CELL("address",A1237))&lt;&gt;"", _xlfn.XLOOKUP(LEFT(INDIRECT(CELL("address",A1237)), 3),_FSAData!$B:$B,_FSAData!$D:$D,""), "")</f>
        <v/>
      </c>
      <c r="D1237" t="str">
        <f t="shared" ca="1" si="38"/>
        <v/>
      </c>
      <c r="F1237" t="str" cm="1">
        <f t="array" aca="1" ref="F1237" ca="1">TRIM(UPPER(LEFT(INDIRECT("'Postal Code-FSA Input'!"&amp;CELL("address",B1244)), 3)))</f>
        <v/>
      </c>
      <c r="G1237" t="str" cm="1">
        <f t="array" aca="1" ref="G1237" ca="1">IF(INDIRECT(CELL("address",F1237))&lt;&gt;"", _xlfn.XLOOKUP(INDIRECT(CELL("address",F1237)),_FSAData!$B:$B,_FSAData!$C:$C, ""),"")</f>
        <v/>
      </c>
      <c r="H1237" t="str" cm="1">
        <f t="array" aca="1" ref="H1237" ca="1">IF(INDIRECT(CELL("address",F1237))&lt;&gt;"", _xlfn.XLOOKUP(LEFT(INDIRECT(CELL("address",F1237)), 3),_FSAData!$B:$B,_FSAData!$D:$D,""), "")</f>
        <v/>
      </c>
      <c r="I1237" t="str">
        <f t="shared" ca="1" si="39"/>
        <v/>
      </c>
    </row>
    <row r="1238" spans="1:9" x14ac:dyDescent="0.3">
      <c r="A1238" t="str" cm="1">
        <f t="array" aca="1" ref="A1238" ca="1">TRIM(UPPER(LEFT(INDIRECT("'Postal Code-FSA Input'!"&amp;CELL("address",A1245)), 3)))</f>
        <v/>
      </c>
      <c r="B1238" t="str" cm="1">
        <f t="array" aca="1" ref="B1238" ca="1">IF(INDIRECT(CELL("address",A1238))&lt;&gt;"", _xlfn.XLOOKUP(INDIRECT(CELL("address",A1238)),_FSAData!$B:$B,_FSAData!$C:$C, ""),"")</f>
        <v/>
      </c>
      <c r="C1238" t="str" cm="1">
        <f t="array" aca="1" ref="C1238" ca="1">IF(INDIRECT(CELL("address",A1238))&lt;&gt;"", _xlfn.XLOOKUP(LEFT(INDIRECT(CELL("address",A1238)), 3),_FSAData!$B:$B,_FSAData!$D:$D,""), "")</f>
        <v/>
      </c>
      <c r="D1238" t="str">
        <f t="shared" ca="1" si="38"/>
        <v/>
      </c>
      <c r="F1238" t="str" cm="1">
        <f t="array" aca="1" ref="F1238" ca="1">TRIM(UPPER(LEFT(INDIRECT("'Postal Code-FSA Input'!"&amp;CELL("address",B1245)), 3)))</f>
        <v/>
      </c>
      <c r="G1238" t="str" cm="1">
        <f t="array" aca="1" ref="G1238" ca="1">IF(INDIRECT(CELL("address",F1238))&lt;&gt;"", _xlfn.XLOOKUP(INDIRECT(CELL("address",F1238)),_FSAData!$B:$B,_FSAData!$C:$C, ""),"")</f>
        <v/>
      </c>
      <c r="H1238" t="str" cm="1">
        <f t="array" aca="1" ref="H1238" ca="1">IF(INDIRECT(CELL("address",F1238))&lt;&gt;"", _xlfn.XLOOKUP(LEFT(INDIRECT(CELL("address",F1238)), 3),_FSAData!$B:$B,_FSAData!$D:$D,""), "")</f>
        <v/>
      </c>
      <c r="I1238" t="str">
        <f t="shared" ca="1" si="39"/>
        <v/>
      </c>
    </row>
    <row r="1239" spans="1:9" x14ac:dyDescent="0.3">
      <c r="A1239" t="str" cm="1">
        <f t="array" aca="1" ref="A1239" ca="1">TRIM(UPPER(LEFT(INDIRECT("'Postal Code-FSA Input'!"&amp;CELL("address",A1246)), 3)))</f>
        <v/>
      </c>
      <c r="B1239" t="str" cm="1">
        <f t="array" aca="1" ref="B1239" ca="1">IF(INDIRECT(CELL("address",A1239))&lt;&gt;"", _xlfn.XLOOKUP(INDIRECT(CELL("address",A1239)),_FSAData!$B:$B,_FSAData!$C:$C, ""),"")</f>
        <v/>
      </c>
      <c r="C1239" t="str" cm="1">
        <f t="array" aca="1" ref="C1239" ca="1">IF(INDIRECT(CELL("address",A1239))&lt;&gt;"", _xlfn.XLOOKUP(LEFT(INDIRECT(CELL("address",A1239)), 3),_FSAData!$B:$B,_FSAData!$D:$D,""), "")</f>
        <v/>
      </c>
      <c r="D1239" t="str">
        <f t="shared" ca="1" si="38"/>
        <v/>
      </c>
      <c r="F1239" t="str" cm="1">
        <f t="array" aca="1" ref="F1239" ca="1">TRIM(UPPER(LEFT(INDIRECT("'Postal Code-FSA Input'!"&amp;CELL("address",B1246)), 3)))</f>
        <v/>
      </c>
      <c r="G1239" t="str" cm="1">
        <f t="array" aca="1" ref="G1239" ca="1">IF(INDIRECT(CELL("address",F1239))&lt;&gt;"", _xlfn.XLOOKUP(INDIRECT(CELL("address",F1239)),_FSAData!$B:$B,_FSAData!$C:$C, ""),"")</f>
        <v/>
      </c>
      <c r="H1239" t="str" cm="1">
        <f t="array" aca="1" ref="H1239" ca="1">IF(INDIRECT(CELL("address",F1239))&lt;&gt;"", _xlfn.XLOOKUP(LEFT(INDIRECT(CELL("address",F1239)), 3),_FSAData!$B:$B,_FSAData!$D:$D,""), "")</f>
        <v/>
      </c>
      <c r="I1239" t="str">
        <f t="shared" ca="1" si="39"/>
        <v/>
      </c>
    </row>
    <row r="1240" spans="1:9" x14ac:dyDescent="0.3">
      <c r="A1240" t="str" cm="1">
        <f t="array" aca="1" ref="A1240" ca="1">TRIM(UPPER(LEFT(INDIRECT("'Postal Code-FSA Input'!"&amp;CELL("address",A1247)), 3)))</f>
        <v/>
      </c>
      <c r="B1240" t="str" cm="1">
        <f t="array" aca="1" ref="B1240" ca="1">IF(INDIRECT(CELL("address",A1240))&lt;&gt;"", _xlfn.XLOOKUP(INDIRECT(CELL("address",A1240)),_FSAData!$B:$B,_FSAData!$C:$C, ""),"")</f>
        <v/>
      </c>
      <c r="C1240" t="str" cm="1">
        <f t="array" aca="1" ref="C1240" ca="1">IF(INDIRECT(CELL("address",A1240))&lt;&gt;"", _xlfn.XLOOKUP(LEFT(INDIRECT(CELL("address",A1240)), 3),_FSAData!$B:$B,_FSAData!$D:$D,""), "")</f>
        <v/>
      </c>
      <c r="D1240" t="str">
        <f t="shared" ca="1" si="38"/>
        <v/>
      </c>
      <c r="F1240" t="str" cm="1">
        <f t="array" aca="1" ref="F1240" ca="1">TRIM(UPPER(LEFT(INDIRECT("'Postal Code-FSA Input'!"&amp;CELL("address",B1247)), 3)))</f>
        <v/>
      </c>
      <c r="G1240" t="str" cm="1">
        <f t="array" aca="1" ref="G1240" ca="1">IF(INDIRECT(CELL("address",F1240))&lt;&gt;"", _xlfn.XLOOKUP(INDIRECT(CELL("address",F1240)),_FSAData!$B:$B,_FSAData!$C:$C, ""),"")</f>
        <v/>
      </c>
      <c r="H1240" t="str" cm="1">
        <f t="array" aca="1" ref="H1240" ca="1">IF(INDIRECT(CELL("address",F1240))&lt;&gt;"", _xlfn.XLOOKUP(LEFT(INDIRECT(CELL("address",F1240)), 3),_FSAData!$B:$B,_FSAData!$D:$D,""), "")</f>
        <v/>
      </c>
      <c r="I1240" t="str">
        <f t="shared" ca="1" si="39"/>
        <v/>
      </c>
    </row>
    <row r="1241" spans="1:9" x14ac:dyDescent="0.3">
      <c r="A1241" t="str" cm="1">
        <f t="array" aca="1" ref="A1241" ca="1">TRIM(UPPER(LEFT(INDIRECT("'Postal Code-FSA Input'!"&amp;CELL("address",A1248)), 3)))</f>
        <v/>
      </c>
      <c r="B1241" t="str" cm="1">
        <f t="array" aca="1" ref="B1241" ca="1">IF(INDIRECT(CELL("address",A1241))&lt;&gt;"", _xlfn.XLOOKUP(INDIRECT(CELL("address",A1241)),_FSAData!$B:$B,_FSAData!$C:$C, ""),"")</f>
        <v/>
      </c>
      <c r="C1241" t="str" cm="1">
        <f t="array" aca="1" ref="C1241" ca="1">IF(INDIRECT(CELL("address",A1241))&lt;&gt;"", _xlfn.XLOOKUP(LEFT(INDIRECT(CELL("address",A1241)), 3),_FSAData!$B:$B,_FSAData!$D:$D,""), "")</f>
        <v/>
      </c>
      <c r="D1241" t="str">
        <f t="shared" ca="1" si="38"/>
        <v/>
      </c>
      <c r="F1241" t="str" cm="1">
        <f t="array" aca="1" ref="F1241" ca="1">TRIM(UPPER(LEFT(INDIRECT("'Postal Code-FSA Input'!"&amp;CELL("address",B1248)), 3)))</f>
        <v/>
      </c>
      <c r="G1241" t="str" cm="1">
        <f t="array" aca="1" ref="G1241" ca="1">IF(INDIRECT(CELL("address",F1241))&lt;&gt;"", _xlfn.XLOOKUP(INDIRECT(CELL("address",F1241)),_FSAData!$B:$B,_FSAData!$C:$C, ""),"")</f>
        <v/>
      </c>
      <c r="H1241" t="str" cm="1">
        <f t="array" aca="1" ref="H1241" ca="1">IF(INDIRECT(CELL("address",F1241))&lt;&gt;"", _xlfn.XLOOKUP(LEFT(INDIRECT(CELL("address",F1241)), 3),_FSAData!$B:$B,_FSAData!$D:$D,""), "")</f>
        <v/>
      </c>
      <c r="I1241" t="str">
        <f t="shared" ca="1" si="39"/>
        <v/>
      </c>
    </row>
    <row r="1242" spans="1:9" x14ac:dyDescent="0.3">
      <c r="A1242" t="str" cm="1">
        <f t="array" aca="1" ref="A1242" ca="1">TRIM(UPPER(LEFT(INDIRECT("'Postal Code-FSA Input'!"&amp;CELL("address",A1249)), 3)))</f>
        <v/>
      </c>
      <c r="B1242" t="str" cm="1">
        <f t="array" aca="1" ref="B1242" ca="1">IF(INDIRECT(CELL("address",A1242))&lt;&gt;"", _xlfn.XLOOKUP(INDIRECT(CELL("address",A1242)),_FSAData!$B:$B,_FSAData!$C:$C, ""),"")</f>
        <v/>
      </c>
      <c r="C1242" t="str" cm="1">
        <f t="array" aca="1" ref="C1242" ca="1">IF(INDIRECT(CELL("address",A1242))&lt;&gt;"", _xlfn.XLOOKUP(LEFT(INDIRECT(CELL("address",A1242)), 3),_FSAData!$B:$B,_FSAData!$D:$D,""), "")</f>
        <v/>
      </c>
      <c r="D1242" t="str">
        <f t="shared" ca="1" si="38"/>
        <v/>
      </c>
      <c r="F1242" t="str" cm="1">
        <f t="array" aca="1" ref="F1242" ca="1">TRIM(UPPER(LEFT(INDIRECT("'Postal Code-FSA Input'!"&amp;CELL("address",B1249)), 3)))</f>
        <v/>
      </c>
      <c r="G1242" t="str" cm="1">
        <f t="array" aca="1" ref="G1242" ca="1">IF(INDIRECT(CELL("address",F1242))&lt;&gt;"", _xlfn.XLOOKUP(INDIRECT(CELL("address",F1242)),_FSAData!$B:$B,_FSAData!$C:$C, ""),"")</f>
        <v/>
      </c>
      <c r="H1242" t="str" cm="1">
        <f t="array" aca="1" ref="H1242" ca="1">IF(INDIRECT(CELL("address",F1242))&lt;&gt;"", _xlfn.XLOOKUP(LEFT(INDIRECT(CELL("address",F1242)), 3),_FSAData!$B:$B,_FSAData!$D:$D,""), "")</f>
        <v/>
      </c>
      <c r="I1242" t="str">
        <f t="shared" ca="1" si="39"/>
        <v/>
      </c>
    </row>
    <row r="1243" spans="1:9" x14ac:dyDescent="0.3">
      <c r="A1243" t="str" cm="1">
        <f t="array" aca="1" ref="A1243" ca="1">TRIM(UPPER(LEFT(INDIRECT("'Postal Code-FSA Input'!"&amp;CELL("address",A1250)), 3)))</f>
        <v/>
      </c>
      <c r="B1243" t="str" cm="1">
        <f t="array" aca="1" ref="B1243" ca="1">IF(INDIRECT(CELL("address",A1243))&lt;&gt;"", _xlfn.XLOOKUP(INDIRECT(CELL("address",A1243)),_FSAData!$B:$B,_FSAData!$C:$C, ""),"")</f>
        <v/>
      </c>
      <c r="C1243" t="str" cm="1">
        <f t="array" aca="1" ref="C1243" ca="1">IF(INDIRECT(CELL("address",A1243))&lt;&gt;"", _xlfn.XLOOKUP(LEFT(INDIRECT(CELL("address",A1243)), 3),_FSAData!$B:$B,_FSAData!$D:$D,""), "")</f>
        <v/>
      </c>
      <c r="D1243" t="str">
        <f t="shared" ca="1" si="38"/>
        <v/>
      </c>
      <c r="F1243" t="str" cm="1">
        <f t="array" aca="1" ref="F1243" ca="1">TRIM(UPPER(LEFT(INDIRECT("'Postal Code-FSA Input'!"&amp;CELL("address",B1250)), 3)))</f>
        <v/>
      </c>
      <c r="G1243" t="str" cm="1">
        <f t="array" aca="1" ref="G1243" ca="1">IF(INDIRECT(CELL("address",F1243))&lt;&gt;"", _xlfn.XLOOKUP(INDIRECT(CELL("address",F1243)),_FSAData!$B:$B,_FSAData!$C:$C, ""),"")</f>
        <v/>
      </c>
      <c r="H1243" t="str" cm="1">
        <f t="array" aca="1" ref="H1243" ca="1">IF(INDIRECT(CELL("address",F1243))&lt;&gt;"", _xlfn.XLOOKUP(LEFT(INDIRECT(CELL("address",F1243)), 3),_FSAData!$B:$B,_FSAData!$D:$D,""), "")</f>
        <v/>
      </c>
      <c r="I1243" t="str">
        <f t="shared" ca="1" si="39"/>
        <v/>
      </c>
    </row>
    <row r="1244" spans="1:9" x14ac:dyDescent="0.3">
      <c r="A1244" t="str" cm="1">
        <f t="array" aca="1" ref="A1244" ca="1">TRIM(UPPER(LEFT(INDIRECT("'Postal Code-FSA Input'!"&amp;CELL("address",A1251)), 3)))</f>
        <v/>
      </c>
      <c r="B1244" t="str" cm="1">
        <f t="array" aca="1" ref="B1244" ca="1">IF(INDIRECT(CELL("address",A1244))&lt;&gt;"", _xlfn.XLOOKUP(INDIRECT(CELL("address",A1244)),_FSAData!$B:$B,_FSAData!$C:$C, ""),"")</f>
        <v/>
      </c>
      <c r="C1244" t="str" cm="1">
        <f t="array" aca="1" ref="C1244" ca="1">IF(INDIRECT(CELL("address",A1244))&lt;&gt;"", _xlfn.XLOOKUP(LEFT(INDIRECT(CELL("address",A1244)), 3),_FSAData!$B:$B,_FSAData!$D:$D,""), "")</f>
        <v/>
      </c>
      <c r="D1244" t="str">
        <f t="shared" ca="1" si="38"/>
        <v/>
      </c>
      <c r="F1244" t="str" cm="1">
        <f t="array" aca="1" ref="F1244" ca="1">TRIM(UPPER(LEFT(INDIRECT("'Postal Code-FSA Input'!"&amp;CELL("address",B1251)), 3)))</f>
        <v/>
      </c>
      <c r="G1244" t="str" cm="1">
        <f t="array" aca="1" ref="G1244" ca="1">IF(INDIRECT(CELL("address",F1244))&lt;&gt;"", _xlfn.XLOOKUP(INDIRECT(CELL("address",F1244)),_FSAData!$B:$B,_FSAData!$C:$C, ""),"")</f>
        <v/>
      </c>
      <c r="H1244" t="str" cm="1">
        <f t="array" aca="1" ref="H1244" ca="1">IF(INDIRECT(CELL("address",F1244))&lt;&gt;"", _xlfn.XLOOKUP(LEFT(INDIRECT(CELL("address",F1244)), 3),_FSAData!$B:$B,_FSAData!$D:$D,""), "")</f>
        <v/>
      </c>
      <c r="I1244" t="str">
        <f t="shared" ca="1" si="39"/>
        <v/>
      </c>
    </row>
    <row r="1245" spans="1:9" x14ac:dyDescent="0.3">
      <c r="A1245" t="str" cm="1">
        <f t="array" aca="1" ref="A1245" ca="1">TRIM(UPPER(LEFT(INDIRECT("'Postal Code-FSA Input'!"&amp;CELL("address",A1252)), 3)))</f>
        <v/>
      </c>
      <c r="B1245" t="str" cm="1">
        <f t="array" aca="1" ref="B1245" ca="1">IF(INDIRECT(CELL("address",A1245))&lt;&gt;"", _xlfn.XLOOKUP(INDIRECT(CELL("address",A1245)),_FSAData!$B:$B,_FSAData!$C:$C, ""),"")</f>
        <v/>
      </c>
      <c r="C1245" t="str" cm="1">
        <f t="array" aca="1" ref="C1245" ca="1">IF(INDIRECT(CELL("address",A1245))&lt;&gt;"", _xlfn.XLOOKUP(LEFT(INDIRECT(CELL("address",A1245)), 3),_FSAData!$B:$B,_FSAData!$D:$D,""), "")</f>
        <v/>
      </c>
      <c r="D1245" t="str">
        <f t="shared" ca="1" si="38"/>
        <v/>
      </c>
      <c r="F1245" t="str" cm="1">
        <f t="array" aca="1" ref="F1245" ca="1">TRIM(UPPER(LEFT(INDIRECT("'Postal Code-FSA Input'!"&amp;CELL("address",B1252)), 3)))</f>
        <v/>
      </c>
      <c r="G1245" t="str" cm="1">
        <f t="array" aca="1" ref="G1245" ca="1">IF(INDIRECT(CELL("address",F1245))&lt;&gt;"", _xlfn.XLOOKUP(INDIRECT(CELL("address",F1245)),_FSAData!$B:$B,_FSAData!$C:$C, ""),"")</f>
        <v/>
      </c>
      <c r="H1245" t="str" cm="1">
        <f t="array" aca="1" ref="H1245" ca="1">IF(INDIRECT(CELL("address",F1245))&lt;&gt;"", _xlfn.XLOOKUP(LEFT(INDIRECT(CELL("address",F1245)), 3),_FSAData!$B:$B,_FSAData!$D:$D,""), "")</f>
        <v/>
      </c>
      <c r="I1245" t="str">
        <f t="shared" ca="1" si="39"/>
        <v/>
      </c>
    </row>
    <row r="1246" spans="1:9" x14ac:dyDescent="0.3">
      <c r="A1246" t="str" cm="1">
        <f t="array" aca="1" ref="A1246" ca="1">TRIM(UPPER(LEFT(INDIRECT("'Postal Code-FSA Input'!"&amp;CELL("address",A1253)), 3)))</f>
        <v/>
      </c>
      <c r="B1246" t="str" cm="1">
        <f t="array" aca="1" ref="B1246" ca="1">IF(INDIRECT(CELL("address",A1246))&lt;&gt;"", _xlfn.XLOOKUP(INDIRECT(CELL("address",A1246)),_FSAData!$B:$B,_FSAData!$C:$C, ""),"")</f>
        <v/>
      </c>
      <c r="C1246" t="str" cm="1">
        <f t="array" aca="1" ref="C1246" ca="1">IF(INDIRECT(CELL("address",A1246))&lt;&gt;"", _xlfn.XLOOKUP(LEFT(INDIRECT(CELL("address",A1246)), 3),_FSAData!$B:$B,_FSAData!$D:$D,""), "")</f>
        <v/>
      </c>
      <c r="D1246" t="str">
        <f t="shared" ca="1" si="38"/>
        <v/>
      </c>
      <c r="F1246" t="str" cm="1">
        <f t="array" aca="1" ref="F1246" ca="1">TRIM(UPPER(LEFT(INDIRECT("'Postal Code-FSA Input'!"&amp;CELL("address",B1253)), 3)))</f>
        <v/>
      </c>
      <c r="G1246" t="str" cm="1">
        <f t="array" aca="1" ref="G1246" ca="1">IF(INDIRECT(CELL("address",F1246))&lt;&gt;"", _xlfn.XLOOKUP(INDIRECT(CELL("address",F1246)),_FSAData!$B:$B,_FSAData!$C:$C, ""),"")</f>
        <v/>
      </c>
      <c r="H1246" t="str" cm="1">
        <f t="array" aca="1" ref="H1246" ca="1">IF(INDIRECT(CELL("address",F1246))&lt;&gt;"", _xlfn.XLOOKUP(LEFT(INDIRECT(CELL("address",F1246)), 3),_FSAData!$B:$B,_FSAData!$D:$D,""), "")</f>
        <v/>
      </c>
      <c r="I1246" t="str">
        <f t="shared" ca="1" si="39"/>
        <v/>
      </c>
    </row>
    <row r="1247" spans="1:9" x14ac:dyDescent="0.3">
      <c r="A1247" t="str" cm="1">
        <f t="array" aca="1" ref="A1247" ca="1">TRIM(UPPER(LEFT(INDIRECT("'Postal Code-FSA Input'!"&amp;CELL("address",A1254)), 3)))</f>
        <v/>
      </c>
      <c r="B1247" t="str" cm="1">
        <f t="array" aca="1" ref="B1247" ca="1">IF(INDIRECT(CELL("address",A1247))&lt;&gt;"", _xlfn.XLOOKUP(INDIRECT(CELL("address",A1247)),_FSAData!$B:$B,_FSAData!$C:$C, ""),"")</f>
        <v/>
      </c>
      <c r="C1247" t="str" cm="1">
        <f t="array" aca="1" ref="C1247" ca="1">IF(INDIRECT(CELL("address",A1247))&lt;&gt;"", _xlfn.XLOOKUP(LEFT(INDIRECT(CELL("address",A1247)), 3),_FSAData!$B:$B,_FSAData!$D:$D,""), "")</f>
        <v/>
      </c>
      <c r="D1247" t="str">
        <f t="shared" ca="1" si="38"/>
        <v/>
      </c>
      <c r="F1247" t="str" cm="1">
        <f t="array" aca="1" ref="F1247" ca="1">TRIM(UPPER(LEFT(INDIRECT("'Postal Code-FSA Input'!"&amp;CELL("address",B1254)), 3)))</f>
        <v/>
      </c>
      <c r="G1247" t="str" cm="1">
        <f t="array" aca="1" ref="G1247" ca="1">IF(INDIRECT(CELL("address",F1247))&lt;&gt;"", _xlfn.XLOOKUP(INDIRECT(CELL("address",F1247)),_FSAData!$B:$B,_FSAData!$C:$C, ""),"")</f>
        <v/>
      </c>
      <c r="H1247" t="str" cm="1">
        <f t="array" aca="1" ref="H1247" ca="1">IF(INDIRECT(CELL("address",F1247))&lt;&gt;"", _xlfn.XLOOKUP(LEFT(INDIRECT(CELL("address",F1247)), 3),_FSAData!$B:$B,_FSAData!$D:$D,""), "")</f>
        <v/>
      </c>
      <c r="I1247" t="str">
        <f t="shared" ca="1" si="39"/>
        <v/>
      </c>
    </row>
    <row r="1248" spans="1:9" x14ac:dyDescent="0.3">
      <c r="A1248" t="str" cm="1">
        <f t="array" aca="1" ref="A1248" ca="1">TRIM(UPPER(LEFT(INDIRECT("'Postal Code-FSA Input'!"&amp;CELL("address",A1255)), 3)))</f>
        <v/>
      </c>
      <c r="B1248" t="str" cm="1">
        <f t="array" aca="1" ref="B1248" ca="1">IF(INDIRECT(CELL("address",A1248))&lt;&gt;"", _xlfn.XLOOKUP(INDIRECT(CELL("address",A1248)),_FSAData!$B:$B,_FSAData!$C:$C, ""),"")</f>
        <v/>
      </c>
      <c r="C1248" t="str" cm="1">
        <f t="array" aca="1" ref="C1248" ca="1">IF(INDIRECT(CELL("address",A1248))&lt;&gt;"", _xlfn.XLOOKUP(LEFT(INDIRECT(CELL("address",A1248)), 3),_FSAData!$B:$B,_FSAData!$D:$D,""), "")</f>
        <v/>
      </c>
      <c r="D1248" t="str">
        <f t="shared" ca="1" si="38"/>
        <v/>
      </c>
      <c r="F1248" t="str" cm="1">
        <f t="array" aca="1" ref="F1248" ca="1">TRIM(UPPER(LEFT(INDIRECT("'Postal Code-FSA Input'!"&amp;CELL("address",B1255)), 3)))</f>
        <v/>
      </c>
      <c r="G1248" t="str" cm="1">
        <f t="array" aca="1" ref="G1248" ca="1">IF(INDIRECT(CELL("address",F1248))&lt;&gt;"", _xlfn.XLOOKUP(INDIRECT(CELL("address",F1248)),_FSAData!$B:$B,_FSAData!$C:$C, ""),"")</f>
        <v/>
      </c>
      <c r="H1248" t="str" cm="1">
        <f t="array" aca="1" ref="H1248" ca="1">IF(INDIRECT(CELL("address",F1248))&lt;&gt;"", _xlfn.XLOOKUP(LEFT(INDIRECT(CELL("address",F1248)), 3),_FSAData!$B:$B,_FSAData!$D:$D,""), "")</f>
        <v/>
      </c>
      <c r="I1248" t="str">
        <f t="shared" ca="1" si="39"/>
        <v/>
      </c>
    </row>
    <row r="1249" spans="1:9" x14ac:dyDescent="0.3">
      <c r="A1249" t="str" cm="1">
        <f t="array" aca="1" ref="A1249" ca="1">TRIM(UPPER(LEFT(INDIRECT("'Postal Code-FSA Input'!"&amp;CELL("address",A1256)), 3)))</f>
        <v/>
      </c>
      <c r="B1249" t="str" cm="1">
        <f t="array" aca="1" ref="B1249" ca="1">IF(INDIRECT(CELL("address",A1249))&lt;&gt;"", _xlfn.XLOOKUP(INDIRECT(CELL("address",A1249)),_FSAData!$B:$B,_FSAData!$C:$C, ""),"")</f>
        <v/>
      </c>
      <c r="C1249" t="str" cm="1">
        <f t="array" aca="1" ref="C1249" ca="1">IF(INDIRECT(CELL("address",A1249))&lt;&gt;"", _xlfn.XLOOKUP(LEFT(INDIRECT(CELL("address",A1249)), 3),_FSAData!$B:$B,_FSAData!$D:$D,""), "")</f>
        <v/>
      </c>
      <c r="D1249" t="str">
        <f t="shared" ca="1" si="38"/>
        <v/>
      </c>
      <c r="F1249" t="str" cm="1">
        <f t="array" aca="1" ref="F1249" ca="1">TRIM(UPPER(LEFT(INDIRECT("'Postal Code-FSA Input'!"&amp;CELL("address",B1256)), 3)))</f>
        <v/>
      </c>
      <c r="G1249" t="str" cm="1">
        <f t="array" aca="1" ref="G1249" ca="1">IF(INDIRECT(CELL("address",F1249))&lt;&gt;"", _xlfn.XLOOKUP(INDIRECT(CELL("address",F1249)),_FSAData!$B:$B,_FSAData!$C:$C, ""),"")</f>
        <v/>
      </c>
      <c r="H1249" t="str" cm="1">
        <f t="array" aca="1" ref="H1249" ca="1">IF(INDIRECT(CELL("address",F1249))&lt;&gt;"", _xlfn.XLOOKUP(LEFT(INDIRECT(CELL("address",F1249)), 3),_FSAData!$B:$B,_FSAData!$D:$D,""), "")</f>
        <v/>
      </c>
      <c r="I1249" t="str">
        <f t="shared" ca="1" si="39"/>
        <v/>
      </c>
    </row>
    <row r="1250" spans="1:9" x14ac:dyDescent="0.3">
      <c r="A1250" t="str" cm="1">
        <f t="array" aca="1" ref="A1250" ca="1">TRIM(UPPER(LEFT(INDIRECT("'Postal Code-FSA Input'!"&amp;CELL("address",A1257)), 3)))</f>
        <v/>
      </c>
      <c r="B1250" t="str" cm="1">
        <f t="array" aca="1" ref="B1250" ca="1">IF(INDIRECT(CELL("address",A1250))&lt;&gt;"", _xlfn.XLOOKUP(INDIRECT(CELL("address",A1250)),_FSAData!$B:$B,_FSAData!$C:$C, ""),"")</f>
        <v/>
      </c>
      <c r="C1250" t="str" cm="1">
        <f t="array" aca="1" ref="C1250" ca="1">IF(INDIRECT(CELL("address",A1250))&lt;&gt;"", _xlfn.XLOOKUP(LEFT(INDIRECT(CELL("address",A1250)), 3),_FSAData!$B:$B,_FSAData!$D:$D,""), "")</f>
        <v/>
      </c>
      <c r="D1250" t="str">
        <f t="shared" ca="1" si="38"/>
        <v/>
      </c>
      <c r="F1250" t="str" cm="1">
        <f t="array" aca="1" ref="F1250" ca="1">TRIM(UPPER(LEFT(INDIRECT("'Postal Code-FSA Input'!"&amp;CELL("address",B1257)), 3)))</f>
        <v/>
      </c>
      <c r="G1250" t="str" cm="1">
        <f t="array" aca="1" ref="G1250" ca="1">IF(INDIRECT(CELL("address",F1250))&lt;&gt;"", _xlfn.XLOOKUP(INDIRECT(CELL("address",F1250)),_FSAData!$B:$B,_FSAData!$C:$C, ""),"")</f>
        <v/>
      </c>
      <c r="H1250" t="str" cm="1">
        <f t="array" aca="1" ref="H1250" ca="1">IF(INDIRECT(CELL("address",F1250))&lt;&gt;"", _xlfn.XLOOKUP(LEFT(INDIRECT(CELL("address",F1250)), 3),_FSAData!$B:$B,_FSAData!$D:$D,""), "")</f>
        <v/>
      </c>
      <c r="I1250" t="str">
        <f t="shared" ca="1" si="39"/>
        <v/>
      </c>
    </row>
    <row r="1251" spans="1:9" x14ac:dyDescent="0.3">
      <c r="A1251" t="str" cm="1">
        <f t="array" aca="1" ref="A1251" ca="1">TRIM(UPPER(LEFT(INDIRECT("'Postal Code-FSA Input'!"&amp;CELL("address",A1258)), 3)))</f>
        <v/>
      </c>
      <c r="B1251" t="str" cm="1">
        <f t="array" aca="1" ref="B1251" ca="1">IF(INDIRECT(CELL("address",A1251))&lt;&gt;"", _xlfn.XLOOKUP(INDIRECT(CELL("address",A1251)),_FSAData!$B:$B,_FSAData!$C:$C, ""),"")</f>
        <v/>
      </c>
      <c r="C1251" t="str" cm="1">
        <f t="array" aca="1" ref="C1251" ca="1">IF(INDIRECT(CELL("address",A1251))&lt;&gt;"", _xlfn.XLOOKUP(LEFT(INDIRECT(CELL("address",A1251)), 3),_FSAData!$B:$B,_FSAData!$D:$D,""), "")</f>
        <v/>
      </c>
      <c r="D1251" t="str">
        <f t="shared" ca="1" si="38"/>
        <v/>
      </c>
      <c r="F1251" t="str" cm="1">
        <f t="array" aca="1" ref="F1251" ca="1">TRIM(UPPER(LEFT(INDIRECT("'Postal Code-FSA Input'!"&amp;CELL("address",B1258)), 3)))</f>
        <v/>
      </c>
      <c r="G1251" t="str" cm="1">
        <f t="array" aca="1" ref="G1251" ca="1">IF(INDIRECT(CELL("address",F1251))&lt;&gt;"", _xlfn.XLOOKUP(INDIRECT(CELL("address",F1251)),_FSAData!$B:$B,_FSAData!$C:$C, ""),"")</f>
        <v/>
      </c>
      <c r="H1251" t="str" cm="1">
        <f t="array" aca="1" ref="H1251" ca="1">IF(INDIRECT(CELL("address",F1251))&lt;&gt;"", _xlfn.XLOOKUP(LEFT(INDIRECT(CELL("address",F1251)), 3),_FSAData!$B:$B,_FSAData!$D:$D,""), "")</f>
        <v/>
      </c>
      <c r="I1251" t="str">
        <f t="shared" ca="1" si="39"/>
        <v/>
      </c>
    </row>
    <row r="1252" spans="1:9" x14ac:dyDescent="0.3">
      <c r="A1252" t="str" cm="1">
        <f t="array" aca="1" ref="A1252" ca="1">TRIM(UPPER(LEFT(INDIRECT("'Postal Code-FSA Input'!"&amp;CELL("address",A1259)), 3)))</f>
        <v/>
      </c>
      <c r="B1252" t="str" cm="1">
        <f t="array" aca="1" ref="B1252" ca="1">IF(INDIRECT(CELL("address",A1252))&lt;&gt;"", _xlfn.XLOOKUP(INDIRECT(CELL("address",A1252)),_FSAData!$B:$B,_FSAData!$C:$C, ""),"")</f>
        <v/>
      </c>
      <c r="C1252" t="str" cm="1">
        <f t="array" aca="1" ref="C1252" ca="1">IF(INDIRECT(CELL("address",A1252))&lt;&gt;"", _xlfn.XLOOKUP(LEFT(INDIRECT(CELL("address",A1252)), 3),_FSAData!$B:$B,_FSAData!$D:$D,""), "")</f>
        <v/>
      </c>
      <c r="D1252" t="str">
        <f t="shared" ca="1" si="38"/>
        <v/>
      </c>
      <c r="F1252" t="str" cm="1">
        <f t="array" aca="1" ref="F1252" ca="1">TRIM(UPPER(LEFT(INDIRECT("'Postal Code-FSA Input'!"&amp;CELL("address",B1259)), 3)))</f>
        <v/>
      </c>
      <c r="G1252" t="str" cm="1">
        <f t="array" aca="1" ref="G1252" ca="1">IF(INDIRECT(CELL("address",F1252))&lt;&gt;"", _xlfn.XLOOKUP(INDIRECT(CELL("address",F1252)),_FSAData!$B:$B,_FSAData!$C:$C, ""),"")</f>
        <v/>
      </c>
      <c r="H1252" t="str" cm="1">
        <f t="array" aca="1" ref="H1252" ca="1">IF(INDIRECT(CELL("address",F1252))&lt;&gt;"", _xlfn.XLOOKUP(LEFT(INDIRECT(CELL("address",F1252)), 3),_FSAData!$B:$B,_FSAData!$D:$D,""), "")</f>
        <v/>
      </c>
      <c r="I1252" t="str">
        <f t="shared" ca="1" si="39"/>
        <v/>
      </c>
    </row>
    <row r="1253" spans="1:9" x14ac:dyDescent="0.3">
      <c r="A1253" t="str" cm="1">
        <f t="array" aca="1" ref="A1253" ca="1">TRIM(UPPER(LEFT(INDIRECT("'Postal Code-FSA Input'!"&amp;CELL("address",A1260)), 3)))</f>
        <v/>
      </c>
      <c r="B1253" t="str" cm="1">
        <f t="array" aca="1" ref="B1253" ca="1">IF(INDIRECT(CELL("address",A1253))&lt;&gt;"", _xlfn.XLOOKUP(INDIRECT(CELL("address",A1253)),_FSAData!$B:$B,_FSAData!$C:$C, ""),"")</f>
        <v/>
      </c>
      <c r="C1253" t="str" cm="1">
        <f t="array" aca="1" ref="C1253" ca="1">IF(INDIRECT(CELL("address",A1253))&lt;&gt;"", _xlfn.XLOOKUP(LEFT(INDIRECT(CELL("address",A1253)), 3),_FSAData!$B:$B,_FSAData!$D:$D,""), "")</f>
        <v/>
      </c>
      <c r="D1253" t="str">
        <f t="shared" ca="1" si="38"/>
        <v/>
      </c>
      <c r="F1253" t="str" cm="1">
        <f t="array" aca="1" ref="F1253" ca="1">TRIM(UPPER(LEFT(INDIRECT("'Postal Code-FSA Input'!"&amp;CELL("address",B1260)), 3)))</f>
        <v/>
      </c>
      <c r="G1253" t="str" cm="1">
        <f t="array" aca="1" ref="G1253" ca="1">IF(INDIRECT(CELL("address",F1253))&lt;&gt;"", _xlfn.XLOOKUP(INDIRECT(CELL("address",F1253)),_FSAData!$B:$B,_FSAData!$C:$C, ""),"")</f>
        <v/>
      </c>
      <c r="H1253" t="str" cm="1">
        <f t="array" aca="1" ref="H1253" ca="1">IF(INDIRECT(CELL("address",F1253))&lt;&gt;"", _xlfn.XLOOKUP(LEFT(INDIRECT(CELL("address",F1253)), 3),_FSAData!$B:$B,_FSAData!$D:$D,""), "")</f>
        <v/>
      </c>
      <c r="I1253" t="str">
        <f t="shared" ca="1" si="39"/>
        <v/>
      </c>
    </row>
    <row r="1254" spans="1:9" x14ac:dyDescent="0.3">
      <c r="A1254" t="str" cm="1">
        <f t="array" aca="1" ref="A1254" ca="1">TRIM(UPPER(LEFT(INDIRECT("'Postal Code-FSA Input'!"&amp;CELL("address",A1261)), 3)))</f>
        <v/>
      </c>
      <c r="B1254" t="str" cm="1">
        <f t="array" aca="1" ref="B1254" ca="1">IF(INDIRECT(CELL("address",A1254))&lt;&gt;"", _xlfn.XLOOKUP(INDIRECT(CELL("address",A1254)),_FSAData!$B:$B,_FSAData!$C:$C, ""),"")</f>
        <v/>
      </c>
      <c r="C1254" t="str" cm="1">
        <f t="array" aca="1" ref="C1254" ca="1">IF(INDIRECT(CELL("address",A1254))&lt;&gt;"", _xlfn.XLOOKUP(LEFT(INDIRECT(CELL("address",A1254)), 3),_FSAData!$B:$B,_FSAData!$D:$D,""), "")</f>
        <v/>
      </c>
      <c r="D1254" t="str">
        <f t="shared" ca="1" si="38"/>
        <v/>
      </c>
      <c r="F1254" t="str" cm="1">
        <f t="array" aca="1" ref="F1254" ca="1">TRIM(UPPER(LEFT(INDIRECT("'Postal Code-FSA Input'!"&amp;CELL("address",B1261)), 3)))</f>
        <v/>
      </c>
      <c r="G1254" t="str" cm="1">
        <f t="array" aca="1" ref="G1254" ca="1">IF(INDIRECT(CELL("address",F1254))&lt;&gt;"", _xlfn.XLOOKUP(INDIRECT(CELL("address",F1254)),_FSAData!$B:$B,_FSAData!$C:$C, ""),"")</f>
        <v/>
      </c>
      <c r="H1254" t="str" cm="1">
        <f t="array" aca="1" ref="H1254" ca="1">IF(INDIRECT(CELL("address",F1254))&lt;&gt;"", _xlfn.XLOOKUP(LEFT(INDIRECT(CELL("address",F1254)), 3),_FSAData!$B:$B,_FSAData!$D:$D,""), "")</f>
        <v/>
      </c>
      <c r="I1254" t="str">
        <f t="shared" ca="1" si="39"/>
        <v/>
      </c>
    </row>
    <row r="1255" spans="1:9" x14ac:dyDescent="0.3">
      <c r="A1255" t="str" cm="1">
        <f t="array" aca="1" ref="A1255" ca="1">TRIM(UPPER(LEFT(INDIRECT("'Postal Code-FSA Input'!"&amp;CELL("address",A1262)), 3)))</f>
        <v/>
      </c>
      <c r="B1255" t="str" cm="1">
        <f t="array" aca="1" ref="B1255" ca="1">IF(INDIRECT(CELL("address",A1255))&lt;&gt;"", _xlfn.XLOOKUP(INDIRECT(CELL("address",A1255)),_FSAData!$B:$B,_FSAData!$C:$C, ""),"")</f>
        <v/>
      </c>
      <c r="C1255" t="str" cm="1">
        <f t="array" aca="1" ref="C1255" ca="1">IF(INDIRECT(CELL("address",A1255))&lt;&gt;"", _xlfn.XLOOKUP(LEFT(INDIRECT(CELL("address",A1255)), 3),_FSAData!$B:$B,_FSAData!$D:$D,""), "")</f>
        <v/>
      </c>
      <c r="D1255" t="str">
        <f t="shared" ca="1" si="38"/>
        <v/>
      </c>
      <c r="F1255" t="str" cm="1">
        <f t="array" aca="1" ref="F1255" ca="1">TRIM(UPPER(LEFT(INDIRECT("'Postal Code-FSA Input'!"&amp;CELL("address",B1262)), 3)))</f>
        <v/>
      </c>
      <c r="G1255" t="str" cm="1">
        <f t="array" aca="1" ref="G1255" ca="1">IF(INDIRECT(CELL("address",F1255))&lt;&gt;"", _xlfn.XLOOKUP(INDIRECT(CELL("address",F1255)),_FSAData!$B:$B,_FSAData!$C:$C, ""),"")</f>
        <v/>
      </c>
      <c r="H1255" t="str" cm="1">
        <f t="array" aca="1" ref="H1255" ca="1">IF(INDIRECT(CELL("address",F1255))&lt;&gt;"", _xlfn.XLOOKUP(LEFT(INDIRECT(CELL("address",F1255)), 3),_FSAData!$B:$B,_FSAData!$D:$D,""), "")</f>
        <v/>
      </c>
      <c r="I1255" t="str">
        <f t="shared" ca="1" si="39"/>
        <v/>
      </c>
    </row>
    <row r="1256" spans="1:9" x14ac:dyDescent="0.3">
      <c r="A1256" t="str" cm="1">
        <f t="array" aca="1" ref="A1256" ca="1">TRIM(UPPER(LEFT(INDIRECT("'Postal Code-FSA Input'!"&amp;CELL("address",A1263)), 3)))</f>
        <v/>
      </c>
      <c r="B1256" t="str" cm="1">
        <f t="array" aca="1" ref="B1256" ca="1">IF(INDIRECT(CELL("address",A1256))&lt;&gt;"", _xlfn.XLOOKUP(INDIRECT(CELL("address",A1256)),_FSAData!$B:$B,_FSAData!$C:$C, ""),"")</f>
        <v/>
      </c>
      <c r="C1256" t="str" cm="1">
        <f t="array" aca="1" ref="C1256" ca="1">IF(INDIRECT(CELL("address",A1256))&lt;&gt;"", _xlfn.XLOOKUP(LEFT(INDIRECT(CELL("address",A1256)), 3),_FSAData!$B:$B,_FSAData!$D:$D,""), "")</f>
        <v/>
      </c>
      <c r="D1256" t="str">
        <f t="shared" ca="1" si="38"/>
        <v/>
      </c>
      <c r="F1256" t="str" cm="1">
        <f t="array" aca="1" ref="F1256" ca="1">TRIM(UPPER(LEFT(INDIRECT("'Postal Code-FSA Input'!"&amp;CELL("address",B1263)), 3)))</f>
        <v/>
      </c>
      <c r="G1256" t="str" cm="1">
        <f t="array" aca="1" ref="G1256" ca="1">IF(INDIRECT(CELL("address",F1256))&lt;&gt;"", _xlfn.XLOOKUP(INDIRECT(CELL("address",F1256)),_FSAData!$B:$B,_FSAData!$C:$C, ""),"")</f>
        <v/>
      </c>
      <c r="H1256" t="str" cm="1">
        <f t="array" aca="1" ref="H1256" ca="1">IF(INDIRECT(CELL("address",F1256))&lt;&gt;"", _xlfn.XLOOKUP(LEFT(INDIRECT(CELL("address",F1256)), 3),_FSAData!$B:$B,_FSAData!$D:$D,""), "")</f>
        <v/>
      </c>
      <c r="I1256" t="str">
        <f t="shared" ca="1" si="39"/>
        <v/>
      </c>
    </row>
    <row r="1257" spans="1:9" x14ac:dyDescent="0.3">
      <c r="A1257" t="str" cm="1">
        <f t="array" aca="1" ref="A1257" ca="1">TRIM(UPPER(LEFT(INDIRECT("'Postal Code-FSA Input'!"&amp;CELL("address",A1264)), 3)))</f>
        <v/>
      </c>
      <c r="B1257" t="str" cm="1">
        <f t="array" aca="1" ref="B1257" ca="1">IF(INDIRECT(CELL("address",A1257))&lt;&gt;"", _xlfn.XLOOKUP(INDIRECT(CELL("address",A1257)),_FSAData!$B:$B,_FSAData!$C:$C, ""),"")</f>
        <v/>
      </c>
      <c r="C1257" t="str" cm="1">
        <f t="array" aca="1" ref="C1257" ca="1">IF(INDIRECT(CELL("address",A1257))&lt;&gt;"", _xlfn.XLOOKUP(LEFT(INDIRECT(CELL("address",A1257)), 3),_FSAData!$B:$B,_FSAData!$D:$D,""), "")</f>
        <v/>
      </c>
      <c r="D1257" t="str">
        <f t="shared" ca="1" si="38"/>
        <v/>
      </c>
      <c r="F1257" t="str" cm="1">
        <f t="array" aca="1" ref="F1257" ca="1">TRIM(UPPER(LEFT(INDIRECT("'Postal Code-FSA Input'!"&amp;CELL("address",B1264)), 3)))</f>
        <v/>
      </c>
      <c r="G1257" t="str" cm="1">
        <f t="array" aca="1" ref="G1257" ca="1">IF(INDIRECT(CELL("address",F1257))&lt;&gt;"", _xlfn.XLOOKUP(INDIRECT(CELL("address",F1257)),_FSAData!$B:$B,_FSAData!$C:$C, ""),"")</f>
        <v/>
      </c>
      <c r="H1257" t="str" cm="1">
        <f t="array" aca="1" ref="H1257" ca="1">IF(INDIRECT(CELL("address",F1257))&lt;&gt;"", _xlfn.XLOOKUP(LEFT(INDIRECT(CELL("address",F1257)), 3),_FSAData!$B:$B,_FSAData!$D:$D,""), "")</f>
        <v/>
      </c>
      <c r="I1257" t="str">
        <f t="shared" ca="1" si="39"/>
        <v/>
      </c>
    </row>
    <row r="1258" spans="1:9" x14ac:dyDescent="0.3">
      <c r="A1258" t="str" cm="1">
        <f t="array" aca="1" ref="A1258" ca="1">TRIM(UPPER(LEFT(INDIRECT("'Postal Code-FSA Input'!"&amp;CELL("address",A1265)), 3)))</f>
        <v/>
      </c>
      <c r="B1258" t="str" cm="1">
        <f t="array" aca="1" ref="B1258" ca="1">IF(INDIRECT(CELL("address",A1258))&lt;&gt;"", _xlfn.XLOOKUP(INDIRECT(CELL("address",A1258)),_FSAData!$B:$B,_FSAData!$C:$C, ""),"")</f>
        <v/>
      </c>
      <c r="C1258" t="str" cm="1">
        <f t="array" aca="1" ref="C1258" ca="1">IF(INDIRECT(CELL("address",A1258))&lt;&gt;"", _xlfn.XLOOKUP(LEFT(INDIRECT(CELL("address",A1258)), 3),_FSAData!$B:$B,_FSAData!$D:$D,""), "")</f>
        <v/>
      </c>
      <c r="D1258" t="str">
        <f t="shared" ca="1" si="38"/>
        <v/>
      </c>
      <c r="F1258" t="str" cm="1">
        <f t="array" aca="1" ref="F1258" ca="1">TRIM(UPPER(LEFT(INDIRECT("'Postal Code-FSA Input'!"&amp;CELL("address",B1265)), 3)))</f>
        <v/>
      </c>
      <c r="G1258" t="str" cm="1">
        <f t="array" aca="1" ref="G1258" ca="1">IF(INDIRECT(CELL("address",F1258))&lt;&gt;"", _xlfn.XLOOKUP(INDIRECT(CELL("address",F1258)),_FSAData!$B:$B,_FSAData!$C:$C, ""),"")</f>
        <v/>
      </c>
      <c r="H1258" t="str" cm="1">
        <f t="array" aca="1" ref="H1258" ca="1">IF(INDIRECT(CELL("address",F1258))&lt;&gt;"", _xlfn.XLOOKUP(LEFT(INDIRECT(CELL("address",F1258)), 3),_FSAData!$B:$B,_FSAData!$D:$D,""), "")</f>
        <v/>
      </c>
      <c r="I1258" t="str">
        <f t="shared" ca="1" si="39"/>
        <v/>
      </c>
    </row>
    <row r="1259" spans="1:9" x14ac:dyDescent="0.3">
      <c r="A1259" t="str" cm="1">
        <f t="array" aca="1" ref="A1259" ca="1">TRIM(UPPER(LEFT(INDIRECT("'Postal Code-FSA Input'!"&amp;CELL("address",A1266)), 3)))</f>
        <v/>
      </c>
      <c r="B1259" t="str" cm="1">
        <f t="array" aca="1" ref="B1259" ca="1">IF(INDIRECT(CELL("address",A1259))&lt;&gt;"", _xlfn.XLOOKUP(INDIRECT(CELL("address",A1259)),_FSAData!$B:$B,_FSAData!$C:$C, ""),"")</f>
        <v/>
      </c>
      <c r="C1259" t="str" cm="1">
        <f t="array" aca="1" ref="C1259" ca="1">IF(INDIRECT(CELL("address",A1259))&lt;&gt;"", _xlfn.XLOOKUP(LEFT(INDIRECT(CELL("address",A1259)), 3),_FSAData!$B:$B,_FSAData!$D:$D,""), "")</f>
        <v/>
      </c>
      <c r="D1259" t="str">
        <f t="shared" ca="1" si="38"/>
        <v/>
      </c>
      <c r="F1259" t="str" cm="1">
        <f t="array" aca="1" ref="F1259" ca="1">TRIM(UPPER(LEFT(INDIRECT("'Postal Code-FSA Input'!"&amp;CELL("address",B1266)), 3)))</f>
        <v/>
      </c>
      <c r="G1259" t="str" cm="1">
        <f t="array" aca="1" ref="G1259" ca="1">IF(INDIRECT(CELL("address",F1259))&lt;&gt;"", _xlfn.XLOOKUP(INDIRECT(CELL("address",F1259)),_FSAData!$B:$B,_FSAData!$C:$C, ""),"")</f>
        <v/>
      </c>
      <c r="H1259" t="str" cm="1">
        <f t="array" aca="1" ref="H1259" ca="1">IF(INDIRECT(CELL("address",F1259))&lt;&gt;"", _xlfn.XLOOKUP(LEFT(INDIRECT(CELL("address",F1259)), 3),_FSAData!$B:$B,_FSAData!$D:$D,""), "")</f>
        <v/>
      </c>
      <c r="I1259" t="str">
        <f t="shared" ca="1" si="39"/>
        <v/>
      </c>
    </row>
    <row r="1260" spans="1:9" x14ac:dyDescent="0.3">
      <c r="A1260" t="str" cm="1">
        <f t="array" aca="1" ref="A1260" ca="1">TRIM(UPPER(LEFT(INDIRECT("'Postal Code-FSA Input'!"&amp;CELL("address",A1267)), 3)))</f>
        <v/>
      </c>
      <c r="B1260" t="str" cm="1">
        <f t="array" aca="1" ref="B1260" ca="1">IF(INDIRECT(CELL("address",A1260))&lt;&gt;"", _xlfn.XLOOKUP(INDIRECT(CELL("address",A1260)),_FSAData!$B:$B,_FSAData!$C:$C, ""),"")</f>
        <v/>
      </c>
      <c r="C1260" t="str" cm="1">
        <f t="array" aca="1" ref="C1260" ca="1">IF(INDIRECT(CELL("address",A1260))&lt;&gt;"", _xlfn.XLOOKUP(LEFT(INDIRECT(CELL("address",A1260)), 3),_FSAData!$B:$B,_FSAData!$D:$D,""), "")</f>
        <v/>
      </c>
      <c r="D1260" t="str">
        <f t="shared" ca="1" si="38"/>
        <v/>
      </c>
      <c r="F1260" t="str" cm="1">
        <f t="array" aca="1" ref="F1260" ca="1">TRIM(UPPER(LEFT(INDIRECT("'Postal Code-FSA Input'!"&amp;CELL("address",B1267)), 3)))</f>
        <v/>
      </c>
      <c r="G1260" t="str" cm="1">
        <f t="array" aca="1" ref="G1260" ca="1">IF(INDIRECT(CELL("address",F1260))&lt;&gt;"", _xlfn.XLOOKUP(INDIRECT(CELL("address",F1260)),_FSAData!$B:$B,_FSAData!$C:$C, ""),"")</f>
        <v/>
      </c>
      <c r="H1260" t="str" cm="1">
        <f t="array" aca="1" ref="H1260" ca="1">IF(INDIRECT(CELL("address",F1260))&lt;&gt;"", _xlfn.XLOOKUP(LEFT(INDIRECT(CELL("address",F1260)), 3),_FSAData!$B:$B,_FSAData!$D:$D,""), "")</f>
        <v/>
      </c>
      <c r="I1260" t="str">
        <f t="shared" ca="1" si="39"/>
        <v/>
      </c>
    </row>
    <row r="1261" spans="1:9" x14ac:dyDescent="0.3">
      <c r="A1261" t="str" cm="1">
        <f t="array" aca="1" ref="A1261" ca="1">TRIM(UPPER(LEFT(INDIRECT("'Postal Code-FSA Input'!"&amp;CELL("address",A1268)), 3)))</f>
        <v/>
      </c>
      <c r="B1261" t="str" cm="1">
        <f t="array" aca="1" ref="B1261" ca="1">IF(INDIRECT(CELL("address",A1261))&lt;&gt;"", _xlfn.XLOOKUP(INDIRECT(CELL("address",A1261)),_FSAData!$B:$B,_FSAData!$C:$C, ""),"")</f>
        <v/>
      </c>
      <c r="C1261" t="str" cm="1">
        <f t="array" aca="1" ref="C1261" ca="1">IF(INDIRECT(CELL("address",A1261))&lt;&gt;"", _xlfn.XLOOKUP(LEFT(INDIRECT(CELL("address",A1261)), 3),_FSAData!$B:$B,_FSAData!$D:$D,""), "")</f>
        <v/>
      </c>
      <c r="D1261" t="str">
        <f t="shared" ca="1" si="38"/>
        <v/>
      </c>
      <c r="F1261" t="str" cm="1">
        <f t="array" aca="1" ref="F1261" ca="1">TRIM(UPPER(LEFT(INDIRECT("'Postal Code-FSA Input'!"&amp;CELL("address",B1268)), 3)))</f>
        <v/>
      </c>
      <c r="G1261" t="str" cm="1">
        <f t="array" aca="1" ref="G1261" ca="1">IF(INDIRECT(CELL("address",F1261))&lt;&gt;"", _xlfn.XLOOKUP(INDIRECT(CELL("address",F1261)),_FSAData!$B:$B,_FSAData!$C:$C, ""),"")</f>
        <v/>
      </c>
      <c r="H1261" t="str" cm="1">
        <f t="array" aca="1" ref="H1261" ca="1">IF(INDIRECT(CELL("address",F1261))&lt;&gt;"", _xlfn.XLOOKUP(LEFT(INDIRECT(CELL("address",F1261)), 3),_FSAData!$B:$B,_FSAData!$D:$D,""), "")</f>
        <v/>
      </c>
      <c r="I1261" t="str">
        <f t="shared" ca="1" si="39"/>
        <v/>
      </c>
    </row>
    <row r="1262" spans="1:9" x14ac:dyDescent="0.3">
      <c r="A1262" t="str" cm="1">
        <f t="array" aca="1" ref="A1262" ca="1">TRIM(UPPER(LEFT(INDIRECT("'Postal Code-FSA Input'!"&amp;CELL("address",A1269)), 3)))</f>
        <v/>
      </c>
      <c r="B1262" t="str" cm="1">
        <f t="array" aca="1" ref="B1262" ca="1">IF(INDIRECT(CELL("address",A1262))&lt;&gt;"", _xlfn.XLOOKUP(INDIRECT(CELL("address",A1262)),_FSAData!$B:$B,_FSAData!$C:$C, ""),"")</f>
        <v/>
      </c>
      <c r="C1262" t="str" cm="1">
        <f t="array" aca="1" ref="C1262" ca="1">IF(INDIRECT(CELL("address",A1262))&lt;&gt;"", _xlfn.XLOOKUP(LEFT(INDIRECT(CELL("address",A1262)), 3),_FSAData!$B:$B,_FSAData!$D:$D,""), "")</f>
        <v/>
      </c>
      <c r="D1262" t="str">
        <f t="shared" ca="1" si="38"/>
        <v/>
      </c>
      <c r="F1262" t="str" cm="1">
        <f t="array" aca="1" ref="F1262" ca="1">TRIM(UPPER(LEFT(INDIRECT("'Postal Code-FSA Input'!"&amp;CELL("address",B1269)), 3)))</f>
        <v/>
      </c>
      <c r="G1262" t="str" cm="1">
        <f t="array" aca="1" ref="G1262" ca="1">IF(INDIRECT(CELL("address",F1262))&lt;&gt;"", _xlfn.XLOOKUP(INDIRECT(CELL("address",F1262)),_FSAData!$B:$B,_FSAData!$C:$C, ""),"")</f>
        <v/>
      </c>
      <c r="H1262" t="str" cm="1">
        <f t="array" aca="1" ref="H1262" ca="1">IF(INDIRECT(CELL("address",F1262))&lt;&gt;"", _xlfn.XLOOKUP(LEFT(INDIRECT(CELL("address",F1262)), 3),_FSAData!$B:$B,_FSAData!$D:$D,""), "")</f>
        <v/>
      </c>
      <c r="I1262" t="str">
        <f t="shared" ca="1" si="39"/>
        <v/>
      </c>
    </row>
    <row r="1263" spans="1:9" x14ac:dyDescent="0.3">
      <c r="A1263" t="str" cm="1">
        <f t="array" aca="1" ref="A1263" ca="1">TRIM(UPPER(LEFT(INDIRECT("'Postal Code-FSA Input'!"&amp;CELL("address",A1270)), 3)))</f>
        <v/>
      </c>
      <c r="B1263" t="str" cm="1">
        <f t="array" aca="1" ref="B1263" ca="1">IF(INDIRECT(CELL("address",A1263))&lt;&gt;"", _xlfn.XLOOKUP(INDIRECT(CELL("address",A1263)),_FSAData!$B:$B,_FSAData!$C:$C, ""),"")</f>
        <v/>
      </c>
      <c r="C1263" t="str" cm="1">
        <f t="array" aca="1" ref="C1263" ca="1">IF(INDIRECT(CELL("address",A1263))&lt;&gt;"", _xlfn.XLOOKUP(LEFT(INDIRECT(CELL("address",A1263)), 3),_FSAData!$B:$B,_FSAData!$D:$D,""), "")</f>
        <v/>
      </c>
      <c r="D1263" t="str">
        <f t="shared" ca="1" si="38"/>
        <v/>
      </c>
      <c r="F1263" t="str" cm="1">
        <f t="array" aca="1" ref="F1263" ca="1">TRIM(UPPER(LEFT(INDIRECT("'Postal Code-FSA Input'!"&amp;CELL("address",B1270)), 3)))</f>
        <v/>
      </c>
      <c r="G1263" t="str" cm="1">
        <f t="array" aca="1" ref="G1263" ca="1">IF(INDIRECT(CELL("address",F1263))&lt;&gt;"", _xlfn.XLOOKUP(INDIRECT(CELL("address",F1263)),_FSAData!$B:$B,_FSAData!$C:$C, ""),"")</f>
        <v/>
      </c>
      <c r="H1263" t="str" cm="1">
        <f t="array" aca="1" ref="H1263" ca="1">IF(INDIRECT(CELL("address",F1263))&lt;&gt;"", _xlfn.XLOOKUP(LEFT(INDIRECT(CELL("address",F1263)), 3),_FSAData!$B:$B,_FSAData!$D:$D,""), "")</f>
        <v/>
      </c>
      <c r="I1263" t="str">
        <f t="shared" ca="1" si="39"/>
        <v/>
      </c>
    </row>
    <row r="1264" spans="1:9" x14ac:dyDescent="0.3">
      <c r="A1264" t="str" cm="1">
        <f t="array" aca="1" ref="A1264" ca="1">TRIM(UPPER(LEFT(INDIRECT("'Postal Code-FSA Input'!"&amp;CELL("address",A1271)), 3)))</f>
        <v/>
      </c>
      <c r="B1264" t="str" cm="1">
        <f t="array" aca="1" ref="B1264" ca="1">IF(INDIRECT(CELL("address",A1264))&lt;&gt;"", _xlfn.XLOOKUP(INDIRECT(CELL("address",A1264)),_FSAData!$B:$B,_FSAData!$C:$C, ""),"")</f>
        <v/>
      </c>
      <c r="C1264" t="str" cm="1">
        <f t="array" aca="1" ref="C1264" ca="1">IF(INDIRECT(CELL("address",A1264))&lt;&gt;"", _xlfn.XLOOKUP(LEFT(INDIRECT(CELL("address",A1264)), 3),_FSAData!$B:$B,_FSAData!$D:$D,""), "")</f>
        <v/>
      </c>
      <c r="D1264" t="str">
        <f t="shared" ca="1" si="38"/>
        <v/>
      </c>
      <c r="F1264" t="str" cm="1">
        <f t="array" aca="1" ref="F1264" ca="1">TRIM(UPPER(LEFT(INDIRECT("'Postal Code-FSA Input'!"&amp;CELL("address",B1271)), 3)))</f>
        <v/>
      </c>
      <c r="G1264" t="str" cm="1">
        <f t="array" aca="1" ref="G1264" ca="1">IF(INDIRECT(CELL("address",F1264))&lt;&gt;"", _xlfn.XLOOKUP(INDIRECT(CELL("address",F1264)),_FSAData!$B:$B,_FSAData!$C:$C, ""),"")</f>
        <v/>
      </c>
      <c r="H1264" t="str" cm="1">
        <f t="array" aca="1" ref="H1264" ca="1">IF(INDIRECT(CELL("address",F1264))&lt;&gt;"", _xlfn.XLOOKUP(LEFT(INDIRECT(CELL("address",F1264)), 3),_FSAData!$B:$B,_FSAData!$D:$D,""), "")</f>
        <v/>
      </c>
      <c r="I1264" t="str">
        <f t="shared" ca="1" si="39"/>
        <v/>
      </c>
    </row>
    <row r="1265" spans="1:9" x14ac:dyDescent="0.3">
      <c r="A1265" t="str" cm="1">
        <f t="array" aca="1" ref="A1265" ca="1">TRIM(UPPER(LEFT(INDIRECT("'Postal Code-FSA Input'!"&amp;CELL("address",A1272)), 3)))</f>
        <v/>
      </c>
      <c r="B1265" t="str" cm="1">
        <f t="array" aca="1" ref="B1265" ca="1">IF(INDIRECT(CELL("address",A1265))&lt;&gt;"", _xlfn.XLOOKUP(INDIRECT(CELL("address",A1265)),_FSAData!$B:$B,_FSAData!$C:$C, ""),"")</f>
        <v/>
      </c>
      <c r="C1265" t="str" cm="1">
        <f t="array" aca="1" ref="C1265" ca="1">IF(INDIRECT(CELL("address",A1265))&lt;&gt;"", _xlfn.XLOOKUP(LEFT(INDIRECT(CELL("address",A1265)), 3),_FSAData!$B:$B,_FSAData!$D:$D,""), "")</f>
        <v/>
      </c>
      <c r="D1265" t="str">
        <f t="shared" ca="1" si="38"/>
        <v/>
      </c>
      <c r="F1265" t="str" cm="1">
        <f t="array" aca="1" ref="F1265" ca="1">TRIM(UPPER(LEFT(INDIRECT("'Postal Code-FSA Input'!"&amp;CELL("address",B1272)), 3)))</f>
        <v/>
      </c>
      <c r="G1265" t="str" cm="1">
        <f t="array" aca="1" ref="G1265" ca="1">IF(INDIRECT(CELL("address",F1265))&lt;&gt;"", _xlfn.XLOOKUP(INDIRECT(CELL("address",F1265)),_FSAData!$B:$B,_FSAData!$C:$C, ""),"")</f>
        <v/>
      </c>
      <c r="H1265" t="str" cm="1">
        <f t="array" aca="1" ref="H1265" ca="1">IF(INDIRECT(CELL("address",F1265))&lt;&gt;"", _xlfn.XLOOKUP(LEFT(INDIRECT(CELL("address",F1265)), 3),_FSAData!$B:$B,_FSAData!$D:$D,""), "")</f>
        <v/>
      </c>
      <c r="I1265" t="str">
        <f t="shared" ca="1" si="39"/>
        <v/>
      </c>
    </row>
    <row r="1266" spans="1:9" x14ac:dyDescent="0.3">
      <c r="A1266" t="str" cm="1">
        <f t="array" aca="1" ref="A1266" ca="1">TRIM(UPPER(LEFT(INDIRECT("'Postal Code-FSA Input'!"&amp;CELL("address",A1273)), 3)))</f>
        <v/>
      </c>
      <c r="B1266" t="str" cm="1">
        <f t="array" aca="1" ref="B1266" ca="1">IF(INDIRECT(CELL("address",A1266))&lt;&gt;"", _xlfn.XLOOKUP(INDIRECT(CELL("address",A1266)),_FSAData!$B:$B,_FSAData!$C:$C, ""),"")</f>
        <v/>
      </c>
      <c r="C1266" t="str" cm="1">
        <f t="array" aca="1" ref="C1266" ca="1">IF(INDIRECT(CELL("address",A1266))&lt;&gt;"", _xlfn.XLOOKUP(LEFT(INDIRECT(CELL("address",A1266)), 3),_FSAData!$B:$B,_FSAData!$D:$D,""), "")</f>
        <v/>
      </c>
      <c r="D1266" t="str">
        <f t="shared" ca="1" si="38"/>
        <v/>
      </c>
      <c r="F1266" t="str" cm="1">
        <f t="array" aca="1" ref="F1266" ca="1">TRIM(UPPER(LEFT(INDIRECT("'Postal Code-FSA Input'!"&amp;CELL("address",B1273)), 3)))</f>
        <v/>
      </c>
      <c r="G1266" t="str" cm="1">
        <f t="array" aca="1" ref="G1266" ca="1">IF(INDIRECT(CELL("address",F1266))&lt;&gt;"", _xlfn.XLOOKUP(INDIRECT(CELL("address",F1266)),_FSAData!$B:$B,_FSAData!$C:$C, ""),"")</f>
        <v/>
      </c>
      <c r="H1266" t="str" cm="1">
        <f t="array" aca="1" ref="H1266" ca="1">IF(INDIRECT(CELL("address",F1266))&lt;&gt;"", _xlfn.XLOOKUP(LEFT(INDIRECT(CELL("address",F1266)), 3),_FSAData!$B:$B,_FSAData!$D:$D,""), "")</f>
        <v/>
      </c>
      <c r="I1266" t="str">
        <f t="shared" ca="1" si="39"/>
        <v/>
      </c>
    </row>
    <row r="1267" spans="1:9" x14ac:dyDescent="0.3">
      <c r="A1267" t="str" cm="1">
        <f t="array" aca="1" ref="A1267" ca="1">TRIM(UPPER(LEFT(INDIRECT("'Postal Code-FSA Input'!"&amp;CELL("address",A1274)), 3)))</f>
        <v/>
      </c>
      <c r="B1267" t="str" cm="1">
        <f t="array" aca="1" ref="B1267" ca="1">IF(INDIRECT(CELL("address",A1267))&lt;&gt;"", _xlfn.XLOOKUP(INDIRECT(CELL("address",A1267)),_FSAData!$B:$B,_FSAData!$C:$C, ""),"")</f>
        <v/>
      </c>
      <c r="C1267" t="str" cm="1">
        <f t="array" aca="1" ref="C1267" ca="1">IF(INDIRECT(CELL("address",A1267))&lt;&gt;"", _xlfn.XLOOKUP(LEFT(INDIRECT(CELL("address",A1267)), 3),_FSAData!$B:$B,_FSAData!$D:$D,""), "")</f>
        <v/>
      </c>
      <c r="D1267" t="str">
        <f t="shared" ca="1" si="38"/>
        <v/>
      </c>
      <c r="F1267" t="str" cm="1">
        <f t="array" aca="1" ref="F1267" ca="1">TRIM(UPPER(LEFT(INDIRECT("'Postal Code-FSA Input'!"&amp;CELL("address",B1274)), 3)))</f>
        <v/>
      </c>
      <c r="G1267" t="str" cm="1">
        <f t="array" aca="1" ref="G1267" ca="1">IF(INDIRECT(CELL("address",F1267))&lt;&gt;"", _xlfn.XLOOKUP(INDIRECT(CELL("address",F1267)),_FSAData!$B:$B,_FSAData!$C:$C, ""),"")</f>
        <v/>
      </c>
      <c r="H1267" t="str" cm="1">
        <f t="array" aca="1" ref="H1267" ca="1">IF(INDIRECT(CELL("address",F1267))&lt;&gt;"", _xlfn.XLOOKUP(LEFT(INDIRECT(CELL("address",F1267)), 3),_FSAData!$B:$B,_FSAData!$D:$D,""), "")</f>
        <v/>
      </c>
      <c r="I1267" t="str">
        <f t="shared" ca="1" si="39"/>
        <v/>
      </c>
    </row>
    <row r="1268" spans="1:9" x14ac:dyDescent="0.3">
      <c r="A1268" t="str" cm="1">
        <f t="array" aca="1" ref="A1268" ca="1">TRIM(UPPER(LEFT(INDIRECT("'Postal Code-FSA Input'!"&amp;CELL("address",A1275)), 3)))</f>
        <v/>
      </c>
      <c r="B1268" t="str" cm="1">
        <f t="array" aca="1" ref="B1268" ca="1">IF(INDIRECT(CELL("address",A1268))&lt;&gt;"", _xlfn.XLOOKUP(INDIRECT(CELL("address",A1268)),_FSAData!$B:$B,_FSAData!$C:$C, ""),"")</f>
        <v/>
      </c>
      <c r="C1268" t="str" cm="1">
        <f t="array" aca="1" ref="C1268" ca="1">IF(INDIRECT(CELL("address",A1268))&lt;&gt;"", _xlfn.XLOOKUP(LEFT(INDIRECT(CELL("address",A1268)), 3),_FSAData!$B:$B,_FSAData!$D:$D,""), "")</f>
        <v/>
      </c>
      <c r="D1268" t="str">
        <f t="shared" ca="1" si="38"/>
        <v/>
      </c>
      <c r="F1268" t="str" cm="1">
        <f t="array" aca="1" ref="F1268" ca="1">TRIM(UPPER(LEFT(INDIRECT("'Postal Code-FSA Input'!"&amp;CELL("address",B1275)), 3)))</f>
        <v/>
      </c>
      <c r="G1268" t="str" cm="1">
        <f t="array" aca="1" ref="G1268" ca="1">IF(INDIRECT(CELL("address",F1268))&lt;&gt;"", _xlfn.XLOOKUP(INDIRECT(CELL("address",F1268)),_FSAData!$B:$B,_FSAData!$C:$C, ""),"")</f>
        <v/>
      </c>
      <c r="H1268" t="str" cm="1">
        <f t="array" aca="1" ref="H1268" ca="1">IF(INDIRECT(CELL("address",F1268))&lt;&gt;"", _xlfn.XLOOKUP(LEFT(INDIRECT(CELL("address",F1268)), 3),_FSAData!$B:$B,_FSAData!$D:$D,""), "")</f>
        <v/>
      </c>
      <c r="I1268" t="str">
        <f t="shared" ca="1" si="39"/>
        <v/>
      </c>
    </row>
    <row r="1269" spans="1:9" x14ac:dyDescent="0.3">
      <c r="A1269" t="str" cm="1">
        <f t="array" aca="1" ref="A1269" ca="1">TRIM(UPPER(LEFT(INDIRECT("'Postal Code-FSA Input'!"&amp;CELL("address",A1276)), 3)))</f>
        <v/>
      </c>
      <c r="B1269" t="str" cm="1">
        <f t="array" aca="1" ref="B1269" ca="1">IF(INDIRECT(CELL("address",A1269))&lt;&gt;"", _xlfn.XLOOKUP(INDIRECT(CELL("address",A1269)),_FSAData!$B:$B,_FSAData!$C:$C, ""),"")</f>
        <v/>
      </c>
      <c r="C1269" t="str" cm="1">
        <f t="array" aca="1" ref="C1269" ca="1">IF(INDIRECT(CELL("address",A1269))&lt;&gt;"", _xlfn.XLOOKUP(LEFT(INDIRECT(CELL("address",A1269)), 3),_FSAData!$B:$B,_FSAData!$D:$D,""), "")</f>
        <v/>
      </c>
      <c r="D1269" t="str">
        <f t="shared" ca="1" si="38"/>
        <v/>
      </c>
      <c r="F1269" t="str" cm="1">
        <f t="array" aca="1" ref="F1269" ca="1">TRIM(UPPER(LEFT(INDIRECT("'Postal Code-FSA Input'!"&amp;CELL("address",B1276)), 3)))</f>
        <v/>
      </c>
      <c r="G1269" t="str" cm="1">
        <f t="array" aca="1" ref="G1269" ca="1">IF(INDIRECT(CELL("address",F1269))&lt;&gt;"", _xlfn.XLOOKUP(INDIRECT(CELL("address",F1269)),_FSAData!$B:$B,_FSAData!$C:$C, ""),"")</f>
        <v/>
      </c>
      <c r="H1269" t="str" cm="1">
        <f t="array" aca="1" ref="H1269" ca="1">IF(INDIRECT(CELL("address",F1269))&lt;&gt;"", _xlfn.XLOOKUP(LEFT(INDIRECT(CELL("address",F1269)), 3),_FSAData!$B:$B,_FSAData!$D:$D,""), "")</f>
        <v/>
      </c>
      <c r="I1269" t="str">
        <f t="shared" ca="1" si="39"/>
        <v/>
      </c>
    </row>
    <row r="1270" spans="1:9" x14ac:dyDescent="0.3">
      <c r="A1270" t="str" cm="1">
        <f t="array" aca="1" ref="A1270" ca="1">TRIM(UPPER(LEFT(INDIRECT("'Postal Code-FSA Input'!"&amp;CELL("address",A1277)), 3)))</f>
        <v/>
      </c>
      <c r="B1270" t="str" cm="1">
        <f t="array" aca="1" ref="B1270" ca="1">IF(INDIRECT(CELL("address",A1270))&lt;&gt;"", _xlfn.XLOOKUP(INDIRECT(CELL("address",A1270)),_FSAData!$B:$B,_FSAData!$C:$C, ""),"")</f>
        <v/>
      </c>
      <c r="C1270" t="str" cm="1">
        <f t="array" aca="1" ref="C1270" ca="1">IF(INDIRECT(CELL("address",A1270))&lt;&gt;"", _xlfn.XLOOKUP(LEFT(INDIRECT(CELL("address",A1270)), 3),_FSAData!$B:$B,_FSAData!$D:$D,""), "")</f>
        <v/>
      </c>
      <c r="D1270" t="str">
        <f t="shared" ca="1" si="38"/>
        <v/>
      </c>
      <c r="F1270" t="str" cm="1">
        <f t="array" aca="1" ref="F1270" ca="1">TRIM(UPPER(LEFT(INDIRECT("'Postal Code-FSA Input'!"&amp;CELL("address",B1277)), 3)))</f>
        <v/>
      </c>
      <c r="G1270" t="str" cm="1">
        <f t="array" aca="1" ref="G1270" ca="1">IF(INDIRECT(CELL("address",F1270))&lt;&gt;"", _xlfn.XLOOKUP(INDIRECT(CELL("address",F1270)),_FSAData!$B:$B,_FSAData!$C:$C, ""),"")</f>
        <v/>
      </c>
      <c r="H1270" t="str" cm="1">
        <f t="array" aca="1" ref="H1270" ca="1">IF(INDIRECT(CELL("address",F1270))&lt;&gt;"", _xlfn.XLOOKUP(LEFT(INDIRECT(CELL("address",F1270)), 3),_FSAData!$B:$B,_FSAData!$D:$D,""), "")</f>
        <v/>
      </c>
      <c r="I1270" t="str">
        <f t="shared" ca="1" si="39"/>
        <v/>
      </c>
    </row>
    <row r="1271" spans="1:9" x14ac:dyDescent="0.3">
      <c r="A1271" t="str" cm="1">
        <f t="array" aca="1" ref="A1271" ca="1">TRIM(UPPER(LEFT(INDIRECT("'Postal Code-FSA Input'!"&amp;CELL("address",A1278)), 3)))</f>
        <v/>
      </c>
      <c r="B1271" t="str" cm="1">
        <f t="array" aca="1" ref="B1271" ca="1">IF(INDIRECT(CELL("address",A1271))&lt;&gt;"", _xlfn.XLOOKUP(INDIRECT(CELL("address",A1271)),_FSAData!$B:$B,_FSAData!$C:$C, ""),"")</f>
        <v/>
      </c>
      <c r="C1271" t="str" cm="1">
        <f t="array" aca="1" ref="C1271" ca="1">IF(INDIRECT(CELL("address",A1271))&lt;&gt;"", _xlfn.XLOOKUP(LEFT(INDIRECT(CELL("address",A1271)), 3),_FSAData!$B:$B,_FSAData!$D:$D,""), "")</f>
        <v/>
      </c>
      <c r="D1271" t="str">
        <f t="shared" ca="1" si="38"/>
        <v/>
      </c>
      <c r="F1271" t="str" cm="1">
        <f t="array" aca="1" ref="F1271" ca="1">TRIM(UPPER(LEFT(INDIRECT("'Postal Code-FSA Input'!"&amp;CELL("address",B1278)), 3)))</f>
        <v/>
      </c>
      <c r="G1271" t="str" cm="1">
        <f t="array" aca="1" ref="G1271" ca="1">IF(INDIRECT(CELL("address",F1271))&lt;&gt;"", _xlfn.XLOOKUP(INDIRECT(CELL("address",F1271)),_FSAData!$B:$B,_FSAData!$C:$C, ""),"")</f>
        <v/>
      </c>
      <c r="H1271" t="str" cm="1">
        <f t="array" aca="1" ref="H1271" ca="1">IF(INDIRECT(CELL("address",F1271))&lt;&gt;"", _xlfn.XLOOKUP(LEFT(INDIRECT(CELL("address",F1271)), 3),_FSAData!$B:$B,_FSAData!$D:$D,""), "")</f>
        <v/>
      </c>
      <c r="I1271" t="str">
        <f t="shared" ca="1" si="39"/>
        <v/>
      </c>
    </row>
    <row r="1272" spans="1:9" x14ac:dyDescent="0.3">
      <c r="A1272" t="str" cm="1">
        <f t="array" aca="1" ref="A1272" ca="1">TRIM(UPPER(LEFT(INDIRECT("'Postal Code-FSA Input'!"&amp;CELL("address",A1279)), 3)))</f>
        <v/>
      </c>
      <c r="B1272" t="str" cm="1">
        <f t="array" aca="1" ref="B1272" ca="1">IF(INDIRECT(CELL("address",A1272))&lt;&gt;"", _xlfn.XLOOKUP(INDIRECT(CELL("address",A1272)),_FSAData!$B:$B,_FSAData!$C:$C, ""),"")</f>
        <v/>
      </c>
      <c r="C1272" t="str" cm="1">
        <f t="array" aca="1" ref="C1272" ca="1">IF(INDIRECT(CELL("address",A1272))&lt;&gt;"", _xlfn.XLOOKUP(LEFT(INDIRECT(CELL("address",A1272)), 3),_FSAData!$B:$B,_FSAData!$D:$D,""), "")</f>
        <v/>
      </c>
      <c r="D1272" t="str">
        <f t="shared" ca="1" si="38"/>
        <v/>
      </c>
      <c r="F1272" t="str" cm="1">
        <f t="array" aca="1" ref="F1272" ca="1">TRIM(UPPER(LEFT(INDIRECT("'Postal Code-FSA Input'!"&amp;CELL("address",B1279)), 3)))</f>
        <v/>
      </c>
      <c r="G1272" t="str" cm="1">
        <f t="array" aca="1" ref="G1272" ca="1">IF(INDIRECT(CELL("address",F1272))&lt;&gt;"", _xlfn.XLOOKUP(INDIRECT(CELL("address",F1272)),_FSAData!$B:$B,_FSAData!$C:$C, ""),"")</f>
        <v/>
      </c>
      <c r="H1272" t="str" cm="1">
        <f t="array" aca="1" ref="H1272" ca="1">IF(INDIRECT(CELL("address",F1272))&lt;&gt;"", _xlfn.XLOOKUP(LEFT(INDIRECT(CELL("address",F1272)), 3),_FSAData!$B:$B,_FSAData!$D:$D,""), "")</f>
        <v/>
      </c>
      <c r="I1272" t="str">
        <f t="shared" ca="1" si="39"/>
        <v/>
      </c>
    </row>
    <row r="1273" spans="1:9" x14ac:dyDescent="0.3">
      <c r="A1273" t="str" cm="1">
        <f t="array" aca="1" ref="A1273" ca="1">TRIM(UPPER(LEFT(INDIRECT("'Postal Code-FSA Input'!"&amp;CELL("address",A1280)), 3)))</f>
        <v/>
      </c>
      <c r="B1273" t="str" cm="1">
        <f t="array" aca="1" ref="B1273" ca="1">IF(INDIRECT(CELL("address",A1273))&lt;&gt;"", _xlfn.XLOOKUP(INDIRECT(CELL("address",A1273)),_FSAData!$B:$B,_FSAData!$C:$C, ""),"")</f>
        <v/>
      </c>
      <c r="C1273" t="str" cm="1">
        <f t="array" aca="1" ref="C1273" ca="1">IF(INDIRECT(CELL("address",A1273))&lt;&gt;"", _xlfn.XLOOKUP(LEFT(INDIRECT(CELL("address",A1273)), 3),_FSAData!$B:$B,_FSAData!$D:$D,""), "")</f>
        <v/>
      </c>
      <c r="D1273" t="str">
        <f t="shared" ca="1" si="38"/>
        <v/>
      </c>
      <c r="F1273" t="str" cm="1">
        <f t="array" aca="1" ref="F1273" ca="1">TRIM(UPPER(LEFT(INDIRECT("'Postal Code-FSA Input'!"&amp;CELL("address",B1280)), 3)))</f>
        <v/>
      </c>
      <c r="G1273" t="str" cm="1">
        <f t="array" aca="1" ref="G1273" ca="1">IF(INDIRECT(CELL("address",F1273))&lt;&gt;"", _xlfn.XLOOKUP(INDIRECT(CELL("address",F1273)),_FSAData!$B:$B,_FSAData!$C:$C, ""),"")</f>
        <v/>
      </c>
      <c r="H1273" t="str" cm="1">
        <f t="array" aca="1" ref="H1273" ca="1">IF(INDIRECT(CELL("address",F1273))&lt;&gt;"", _xlfn.XLOOKUP(LEFT(INDIRECT(CELL("address",F1273)), 3),_FSAData!$B:$B,_FSAData!$D:$D,""), "")</f>
        <v/>
      </c>
      <c r="I1273" t="str">
        <f t="shared" ca="1" si="39"/>
        <v/>
      </c>
    </row>
    <row r="1274" spans="1:9" x14ac:dyDescent="0.3">
      <c r="A1274" t="str" cm="1">
        <f t="array" aca="1" ref="A1274" ca="1">TRIM(UPPER(LEFT(INDIRECT("'Postal Code-FSA Input'!"&amp;CELL("address",A1281)), 3)))</f>
        <v/>
      </c>
      <c r="B1274" t="str" cm="1">
        <f t="array" aca="1" ref="B1274" ca="1">IF(INDIRECT(CELL("address",A1274))&lt;&gt;"", _xlfn.XLOOKUP(INDIRECT(CELL("address",A1274)),_FSAData!$B:$B,_FSAData!$C:$C, ""),"")</f>
        <v/>
      </c>
      <c r="C1274" t="str" cm="1">
        <f t="array" aca="1" ref="C1274" ca="1">IF(INDIRECT(CELL("address",A1274))&lt;&gt;"", _xlfn.XLOOKUP(LEFT(INDIRECT(CELL("address",A1274)), 3),_FSAData!$B:$B,_FSAData!$D:$D,""), "")</f>
        <v/>
      </c>
      <c r="D1274" t="str">
        <f t="shared" ca="1" si="38"/>
        <v/>
      </c>
      <c r="F1274" t="str" cm="1">
        <f t="array" aca="1" ref="F1274" ca="1">TRIM(UPPER(LEFT(INDIRECT("'Postal Code-FSA Input'!"&amp;CELL("address",B1281)), 3)))</f>
        <v/>
      </c>
      <c r="G1274" t="str" cm="1">
        <f t="array" aca="1" ref="G1274" ca="1">IF(INDIRECT(CELL("address",F1274))&lt;&gt;"", _xlfn.XLOOKUP(INDIRECT(CELL("address",F1274)),_FSAData!$B:$B,_FSAData!$C:$C, ""),"")</f>
        <v/>
      </c>
      <c r="H1274" t="str" cm="1">
        <f t="array" aca="1" ref="H1274" ca="1">IF(INDIRECT(CELL("address",F1274))&lt;&gt;"", _xlfn.XLOOKUP(LEFT(INDIRECT(CELL("address",F1274)), 3),_FSAData!$B:$B,_FSAData!$D:$D,""), "")</f>
        <v/>
      </c>
      <c r="I1274" t="str">
        <f t="shared" ca="1" si="39"/>
        <v/>
      </c>
    </row>
    <row r="1275" spans="1:9" x14ac:dyDescent="0.3">
      <c r="A1275" t="str" cm="1">
        <f t="array" aca="1" ref="A1275" ca="1">TRIM(UPPER(LEFT(INDIRECT("'Postal Code-FSA Input'!"&amp;CELL("address",A1282)), 3)))</f>
        <v/>
      </c>
      <c r="B1275" t="str" cm="1">
        <f t="array" aca="1" ref="B1275" ca="1">IF(INDIRECT(CELL("address",A1275))&lt;&gt;"", _xlfn.XLOOKUP(INDIRECT(CELL("address",A1275)),_FSAData!$B:$B,_FSAData!$C:$C, ""),"")</f>
        <v/>
      </c>
      <c r="C1275" t="str" cm="1">
        <f t="array" aca="1" ref="C1275" ca="1">IF(INDIRECT(CELL("address",A1275))&lt;&gt;"", _xlfn.XLOOKUP(LEFT(INDIRECT(CELL("address",A1275)), 3),_FSAData!$B:$B,_FSAData!$D:$D,""), "")</f>
        <v/>
      </c>
      <c r="D1275" t="str">
        <f t="shared" ca="1" si="38"/>
        <v/>
      </c>
      <c r="F1275" t="str" cm="1">
        <f t="array" aca="1" ref="F1275" ca="1">TRIM(UPPER(LEFT(INDIRECT("'Postal Code-FSA Input'!"&amp;CELL("address",B1282)), 3)))</f>
        <v/>
      </c>
      <c r="G1275" t="str" cm="1">
        <f t="array" aca="1" ref="G1275" ca="1">IF(INDIRECT(CELL("address",F1275))&lt;&gt;"", _xlfn.XLOOKUP(INDIRECT(CELL("address",F1275)),_FSAData!$B:$B,_FSAData!$C:$C, ""),"")</f>
        <v/>
      </c>
      <c r="H1275" t="str" cm="1">
        <f t="array" aca="1" ref="H1275" ca="1">IF(INDIRECT(CELL("address",F1275))&lt;&gt;"", _xlfn.XLOOKUP(LEFT(INDIRECT(CELL("address",F1275)), 3),_FSAData!$B:$B,_FSAData!$D:$D,""), "")</f>
        <v/>
      </c>
      <c r="I1275" t="str">
        <f t="shared" ca="1" si="39"/>
        <v/>
      </c>
    </row>
    <row r="1276" spans="1:9" x14ac:dyDescent="0.3">
      <c r="A1276" t="str" cm="1">
        <f t="array" aca="1" ref="A1276" ca="1">TRIM(UPPER(LEFT(INDIRECT("'Postal Code-FSA Input'!"&amp;CELL("address",A1283)), 3)))</f>
        <v/>
      </c>
      <c r="B1276" t="str" cm="1">
        <f t="array" aca="1" ref="B1276" ca="1">IF(INDIRECT(CELL("address",A1276))&lt;&gt;"", _xlfn.XLOOKUP(INDIRECT(CELL("address",A1276)),_FSAData!$B:$B,_FSAData!$C:$C, ""),"")</f>
        <v/>
      </c>
      <c r="C1276" t="str" cm="1">
        <f t="array" aca="1" ref="C1276" ca="1">IF(INDIRECT(CELL("address",A1276))&lt;&gt;"", _xlfn.XLOOKUP(LEFT(INDIRECT(CELL("address",A1276)), 3),_FSAData!$B:$B,_FSAData!$D:$D,""), "")</f>
        <v/>
      </c>
      <c r="D1276" t="str">
        <f t="shared" ca="1" si="38"/>
        <v/>
      </c>
      <c r="F1276" t="str" cm="1">
        <f t="array" aca="1" ref="F1276" ca="1">TRIM(UPPER(LEFT(INDIRECT("'Postal Code-FSA Input'!"&amp;CELL("address",B1283)), 3)))</f>
        <v/>
      </c>
      <c r="G1276" t="str" cm="1">
        <f t="array" aca="1" ref="G1276" ca="1">IF(INDIRECT(CELL("address",F1276))&lt;&gt;"", _xlfn.XLOOKUP(INDIRECT(CELL("address",F1276)),_FSAData!$B:$B,_FSAData!$C:$C, ""),"")</f>
        <v/>
      </c>
      <c r="H1276" t="str" cm="1">
        <f t="array" aca="1" ref="H1276" ca="1">IF(INDIRECT(CELL("address",F1276))&lt;&gt;"", _xlfn.XLOOKUP(LEFT(INDIRECT(CELL("address",F1276)), 3),_FSAData!$B:$B,_FSAData!$D:$D,""), "")</f>
        <v/>
      </c>
      <c r="I1276" t="str">
        <f t="shared" ca="1" si="39"/>
        <v/>
      </c>
    </row>
    <row r="1277" spans="1:9" x14ac:dyDescent="0.3">
      <c r="A1277" t="str" cm="1">
        <f t="array" aca="1" ref="A1277" ca="1">TRIM(UPPER(LEFT(INDIRECT("'Postal Code-FSA Input'!"&amp;CELL("address",A1284)), 3)))</f>
        <v/>
      </c>
      <c r="B1277" t="str" cm="1">
        <f t="array" aca="1" ref="B1277" ca="1">IF(INDIRECT(CELL("address",A1277))&lt;&gt;"", _xlfn.XLOOKUP(INDIRECT(CELL("address",A1277)),_FSAData!$B:$B,_FSAData!$C:$C, ""),"")</f>
        <v/>
      </c>
      <c r="C1277" t="str" cm="1">
        <f t="array" aca="1" ref="C1277" ca="1">IF(INDIRECT(CELL("address",A1277))&lt;&gt;"", _xlfn.XLOOKUP(LEFT(INDIRECT(CELL("address",A1277)), 3),_FSAData!$B:$B,_FSAData!$D:$D,""), "")</f>
        <v/>
      </c>
      <c r="D1277" t="str">
        <f t="shared" ca="1" si="38"/>
        <v/>
      </c>
      <c r="F1277" t="str" cm="1">
        <f t="array" aca="1" ref="F1277" ca="1">TRIM(UPPER(LEFT(INDIRECT("'Postal Code-FSA Input'!"&amp;CELL("address",B1284)), 3)))</f>
        <v/>
      </c>
      <c r="G1277" t="str" cm="1">
        <f t="array" aca="1" ref="G1277" ca="1">IF(INDIRECT(CELL("address",F1277))&lt;&gt;"", _xlfn.XLOOKUP(INDIRECT(CELL("address",F1277)),_FSAData!$B:$B,_FSAData!$C:$C, ""),"")</f>
        <v/>
      </c>
      <c r="H1277" t="str" cm="1">
        <f t="array" aca="1" ref="H1277" ca="1">IF(INDIRECT(CELL("address",F1277))&lt;&gt;"", _xlfn.XLOOKUP(LEFT(INDIRECT(CELL("address",F1277)), 3),_FSAData!$B:$B,_FSAData!$D:$D,""), "")</f>
        <v/>
      </c>
      <c r="I1277" t="str">
        <f t="shared" ca="1" si="39"/>
        <v/>
      </c>
    </row>
    <row r="1278" spans="1:9" x14ac:dyDescent="0.3">
      <c r="A1278" t="str" cm="1">
        <f t="array" aca="1" ref="A1278" ca="1">TRIM(UPPER(LEFT(INDIRECT("'Postal Code-FSA Input'!"&amp;CELL("address",A1285)), 3)))</f>
        <v/>
      </c>
      <c r="B1278" t="str" cm="1">
        <f t="array" aca="1" ref="B1278" ca="1">IF(INDIRECT(CELL("address",A1278))&lt;&gt;"", _xlfn.XLOOKUP(INDIRECT(CELL("address",A1278)),_FSAData!$B:$B,_FSAData!$C:$C, ""),"")</f>
        <v/>
      </c>
      <c r="C1278" t="str" cm="1">
        <f t="array" aca="1" ref="C1278" ca="1">IF(INDIRECT(CELL("address",A1278))&lt;&gt;"", _xlfn.XLOOKUP(LEFT(INDIRECT(CELL("address",A1278)), 3),_FSAData!$B:$B,_FSAData!$D:$D,""), "")</f>
        <v/>
      </c>
      <c r="D1278" t="str">
        <f t="shared" ca="1" si="38"/>
        <v/>
      </c>
      <c r="F1278" t="str" cm="1">
        <f t="array" aca="1" ref="F1278" ca="1">TRIM(UPPER(LEFT(INDIRECT("'Postal Code-FSA Input'!"&amp;CELL("address",B1285)), 3)))</f>
        <v/>
      </c>
      <c r="G1278" t="str" cm="1">
        <f t="array" aca="1" ref="G1278" ca="1">IF(INDIRECT(CELL("address",F1278))&lt;&gt;"", _xlfn.XLOOKUP(INDIRECT(CELL("address",F1278)),_FSAData!$B:$B,_FSAData!$C:$C, ""),"")</f>
        <v/>
      </c>
      <c r="H1278" t="str" cm="1">
        <f t="array" aca="1" ref="H1278" ca="1">IF(INDIRECT(CELL("address",F1278))&lt;&gt;"", _xlfn.XLOOKUP(LEFT(INDIRECT(CELL("address",F1278)), 3),_FSAData!$B:$B,_FSAData!$D:$D,""), "")</f>
        <v/>
      </c>
      <c r="I1278" t="str">
        <f t="shared" ca="1" si="39"/>
        <v/>
      </c>
    </row>
    <row r="1279" spans="1:9" x14ac:dyDescent="0.3">
      <c r="A1279" t="str" cm="1">
        <f t="array" aca="1" ref="A1279" ca="1">TRIM(UPPER(LEFT(INDIRECT("'Postal Code-FSA Input'!"&amp;CELL("address",A1286)), 3)))</f>
        <v/>
      </c>
      <c r="B1279" t="str" cm="1">
        <f t="array" aca="1" ref="B1279" ca="1">IF(INDIRECT(CELL("address",A1279))&lt;&gt;"", _xlfn.XLOOKUP(INDIRECT(CELL("address",A1279)),_FSAData!$B:$B,_FSAData!$C:$C, ""),"")</f>
        <v/>
      </c>
      <c r="C1279" t="str" cm="1">
        <f t="array" aca="1" ref="C1279" ca="1">IF(INDIRECT(CELL("address",A1279))&lt;&gt;"", _xlfn.XLOOKUP(LEFT(INDIRECT(CELL("address",A1279)), 3),_FSAData!$B:$B,_FSAData!$D:$D,""), "")</f>
        <v/>
      </c>
      <c r="D1279" t="str">
        <f t="shared" ca="1" si="38"/>
        <v/>
      </c>
      <c r="F1279" t="str" cm="1">
        <f t="array" aca="1" ref="F1279" ca="1">TRIM(UPPER(LEFT(INDIRECT("'Postal Code-FSA Input'!"&amp;CELL("address",B1286)), 3)))</f>
        <v/>
      </c>
      <c r="G1279" t="str" cm="1">
        <f t="array" aca="1" ref="G1279" ca="1">IF(INDIRECT(CELL("address",F1279))&lt;&gt;"", _xlfn.XLOOKUP(INDIRECT(CELL("address",F1279)),_FSAData!$B:$B,_FSAData!$C:$C, ""),"")</f>
        <v/>
      </c>
      <c r="H1279" t="str" cm="1">
        <f t="array" aca="1" ref="H1279" ca="1">IF(INDIRECT(CELL("address",F1279))&lt;&gt;"", _xlfn.XLOOKUP(LEFT(INDIRECT(CELL("address",F1279)), 3),_FSAData!$B:$B,_FSAData!$D:$D,""), "")</f>
        <v/>
      </c>
      <c r="I1279" t="str">
        <f t="shared" ca="1" si="39"/>
        <v/>
      </c>
    </row>
    <row r="1280" spans="1:9" x14ac:dyDescent="0.3">
      <c r="A1280" t="str" cm="1">
        <f t="array" aca="1" ref="A1280" ca="1">TRIM(UPPER(LEFT(INDIRECT("'Postal Code-FSA Input'!"&amp;CELL("address",A1287)), 3)))</f>
        <v/>
      </c>
      <c r="B1280" t="str" cm="1">
        <f t="array" aca="1" ref="B1280" ca="1">IF(INDIRECT(CELL("address",A1280))&lt;&gt;"", _xlfn.XLOOKUP(INDIRECT(CELL("address",A1280)),_FSAData!$B:$B,_FSAData!$C:$C, ""),"")</f>
        <v/>
      </c>
      <c r="C1280" t="str" cm="1">
        <f t="array" aca="1" ref="C1280" ca="1">IF(INDIRECT(CELL("address",A1280))&lt;&gt;"", _xlfn.XLOOKUP(LEFT(INDIRECT(CELL("address",A1280)), 3),_FSAData!$B:$B,_FSAData!$D:$D,""), "")</f>
        <v/>
      </c>
      <c r="D1280" t="str">
        <f t="shared" ca="1" si="38"/>
        <v/>
      </c>
      <c r="F1280" t="str" cm="1">
        <f t="array" aca="1" ref="F1280" ca="1">TRIM(UPPER(LEFT(INDIRECT("'Postal Code-FSA Input'!"&amp;CELL("address",B1287)), 3)))</f>
        <v/>
      </c>
      <c r="G1280" t="str" cm="1">
        <f t="array" aca="1" ref="G1280" ca="1">IF(INDIRECT(CELL("address",F1280))&lt;&gt;"", _xlfn.XLOOKUP(INDIRECT(CELL("address",F1280)),_FSAData!$B:$B,_FSAData!$C:$C, ""),"")</f>
        <v/>
      </c>
      <c r="H1280" t="str" cm="1">
        <f t="array" aca="1" ref="H1280" ca="1">IF(INDIRECT(CELL("address",F1280))&lt;&gt;"", _xlfn.XLOOKUP(LEFT(INDIRECT(CELL("address",F1280)), 3),_FSAData!$B:$B,_FSAData!$D:$D,""), "")</f>
        <v/>
      </c>
      <c r="I1280" t="str">
        <f t="shared" ca="1" si="39"/>
        <v/>
      </c>
    </row>
    <row r="1281" spans="1:9" x14ac:dyDescent="0.3">
      <c r="A1281" t="str" cm="1">
        <f t="array" aca="1" ref="A1281" ca="1">TRIM(UPPER(LEFT(INDIRECT("'Postal Code-FSA Input'!"&amp;CELL("address",A1288)), 3)))</f>
        <v/>
      </c>
      <c r="B1281" t="str" cm="1">
        <f t="array" aca="1" ref="B1281" ca="1">IF(INDIRECT(CELL("address",A1281))&lt;&gt;"", _xlfn.XLOOKUP(INDIRECT(CELL("address",A1281)),_FSAData!$B:$B,_FSAData!$C:$C, ""),"")</f>
        <v/>
      </c>
      <c r="C1281" t="str" cm="1">
        <f t="array" aca="1" ref="C1281" ca="1">IF(INDIRECT(CELL("address",A1281))&lt;&gt;"", _xlfn.XLOOKUP(LEFT(INDIRECT(CELL("address",A1281)), 3),_FSAData!$B:$B,_FSAData!$D:$D,""), "")</f>
        <v/>
      </c>
      <c r="D1281" t="str">
        <f t="shared" ca="1" si="38"/>
        <v/>
      </c>
      <c r="F1281" t="str" cm="1">
        <f t="array" aca="1" ref="F1281" ca="1">TRIM(UPPER(LEFT(INDIRECT("'Postal Code-FSA Input'!"&amp;CELL("address",B1288)), 3)))</f>
        <v/>
      </c>
      <c r="G1281" t="str" cm="1">
        <f t="array" aca="1" ref="G1281" ca="1">IF(INDIRECT(CELL("address",F1281))&lt;&gt;"", _xlfn.XLOOKUP(INDIRECT(CELL("address",F1281)),_FSAData!$B:$B,_FSAData!$C:$C, ""),"")</f>
        <v/>
      </c>
      <c r="H1281" t="str" cm="1">
        <f t="array" aca="1" ref="H1281" ca="1">IF(INDIRECT(CELL("address",F1281))&lt;&gt;"", _xlfn.XLOOKUP(LEFT(INDIRECT(CELL("address",F1281)), 3),_FSAData!$B:$B,_FSAData!$D:$D,""), "")</f>
        <v/>
      </c>
      <c r="I1281" t="str">
        <f t="shared" ca="1" si="39"/>
        <v/>
      </c>
    </row>
    <row r="1282" spans="1:9" x14ac:dyDescent="0.3">
      <c r="A1282" t="str" cm="1">
        <f t="array" aca="1" ref="A1282" ca="1">TRIM(UPPER(LEFT(INDIRECT("'Postal Code-FSA Input'!"&amp;CELL("address",A1289)), 3)))</f>
        <v/>
      </c>
      <c r="B1282" t="str" cm="1">
        <f t="array" aca="1" ref="B1282" ca="1">IF(INDIRECT(CELL("address",A1282))&lt;&gt;"", _xlfn.XLOOKUP(INDIRECT(CELL("address",A1282)),_FSAData!$B:$B,_FSAData!$C:$C, ""),"")</f>
        <v/>
      </c>
      <c r="C1282" t="str" cm="1">
        <f t="array" aca="1" ref="C1282" ca="1">IF(INDIRECT(CELL("address",A1282))&lt;&gt;"", _xlfn.XLOOKUP(LEFT(INDIRECT(CELL("address",A1282)), 3),_FSAData!$B:$B,_FSAData!$D:$D,""), "")</f>
        <v/>
      </c>
      <c r="D1282" t="str">
        <f t="shared" ca="1" si="38"/>
        <v/>
      </c>
      <c r="F1282" t="str" cm="1">
        <f t="array" aca="1" ref="F1282" ca="1">TRIM(UPPER(LEFT(INDIRECT("'Postal Code-FSA Input'!"&amp;CELL("address",B1289)), 3)))</f>
        <v/>
      </c>
      <c r="G1282" t="str" cm="1">
        <f t="array" aca="1" ref="G1282" ca="1">IF(INDIRECT(CELL("address",F1282))&lt;&gt;"", _xlfn.XLOOKUP(INDIRECT(CELL("address",F1282)),_FSAData!$B:$B,_FSAData!$C:$C, ""),"")</f>
        <v/>
      </c>
      <c r="H1282" t="str" cm="1">
        <f t="array" aca="1" ref="H1282" ca="1">IF(INDIRECT(CELL("address",F1282))&lt;&gt;"", _xlfn.XLOOKUP(LEFT(INDIRECT(CELL("address",F1282)), 3),_FSAData!$B:$B,_FSAData!$D:$D,""), "")</f>
        <v/>
      </c>
      <c r="I1282" t="str">
        <f t="shared" ca="1" si="39"/>
        <v/>
      </c>
    </row>
    <row r="1283" spans="1:9" x14ac:dyDescent="0.3">
      <c r="A1283" t="str" cm="1">
        <f t="array" aca="1" ref="A1283" ca="1">TRIM(UPPER(LEFT(INDIRECT("'Postal Code-FSA Input'!"&amp;CELL("address",A1290)), 3)))</f>
        <v/>
      </c>
      <c r="B1283" t="str" cm="1">
        <f t="array" aca="1" ref="B1283" ca="1">IF(INDIRECT(CELL("address",A1283))&lt;&gt;"", _xlfn.XLOOKUP(INDIRECT(CELL("address",A1283)),_FSAData!$B:$B,_FSAData!$C:$C, ""),"")</f>
        <v/>
      </c>
      <c r="C1283" t="str" cm="1">
        <f t="array" aca="1" ref="C1283" ca="1">IF(INDIRECT(CELL("address",A1283))&lt;&gt;"", _xlfn.XLOOKUP(LEFT(INDIRECT(CELL("address",A1283)), 3),_FSAData!$B:$B,_FSAData!$D:$D,""), "")</f>
        <v/>
      </c>
      <c r="D1283" t="str">
        <f t="shared" ca="1" si="38"/>
        <v/>
      </c>
      <c r="F1283" t="str" cm="1">
        <f t="array" aca="1" ref="F1283" ca="1">TRIM(UPPER(LEFT(INDIRECT("'Postal Code-FSA Input'!"&amp;CELL("address",B1290)), 3)))</f>
        <v/>
      </c>
      <c r="G1283" t="str" cm="1">
        <f t="array" aca="1" ref="G1283" ca="1">IF(INDIRECT(CELL("address",F1283))&lt;&gt;"", _xlfn.XLOOKUP(INDIRECT(CELL("address",F1283)),_FSAData!$B:$B,_FSAData!$C:$C, ""),"")</f>
        <v/>
      </c>
      <c r="H1283" t="str" cm="1">
        <f t="array" aca="1" ref="H1283" ca="1">IF(INDIRECT(CELL("address",F1283))&lt;&gt;"", _xlfn.XLOOKUP(LEFT(INDIRECT(CELL("address",F1283)), 3),_FSAData!$B:$B,_FSAData!$D:$D,""), "")</f>
        <v/>
      </c>
      <c r="I1283" t="str">
        <f t="shared" ca="1" si="39"/>
        <v/>
      </c>
    </row>
    <row r="1284" spans="1:9" x14ac:dyDescent="0.3">
      <c r="A1284" t="str" cm="1">
        <f t="array" aca="1" ref="A1284" ca="1">TRIM(UPPER(LEFT(INDIRECT("'Postal Code-FSA Input'!"&amp;CELL("address",A1291)), 3)))</f>
        <v/>
      </c>
      <c r="B1284" t="str" cm="1">
        <f t="array" aca="1" ref="B1284" ca="1">IF(INDIRECT(CELL("address",A1284))&lt;&gt;"", _xlfn.XLOOKUP(INDIRECT(CELL("address",A1284)),_FSAData!$B:$B,_FSAData!$C:$C, ""),"")</f>
        <v/>
      </c>
      <c r="C1284" t="str" cm="1">
        <f t="array" aca="1" ref="C1284" ca="1">IF(INDIRECT(CELL("address",A1284))&lt;&gt;"", _xlfn.XLOOKUP(LEFT(INDIRECT(CELL("address",A1284)), 3),_FSAData!$B:$B,_FSAData!$D:$D,""), "")</f>
        <v/>
      </c>
      <c r="D1284" t="str">
        <f t="shared" ca="1" si="38"/>
        <v/>
      </c>
      <c r="F1284" t="str" cm="1">
        <f t="array" aca="1" ref="F1284" ca="1">TRIM(UPPER(LEFT(INDIRECT("'Postal Code-FSA Input'!"&amp;CELL("address",B1291)), 3)))</f>
        <v/>
      </c>
      <c r="G1284" t="str" cm="1">
        <f t="array" aca="1" ref="G1284" ca="1">IF(INDIRECT(CELL("address",F1284))&lt;&gt;"", _xlfn.XLOOKUP(INDIRECT(CELL("address",F1284)),_FSAData!$B:$B,_FSAData!$C:$C, ""),"")</f>
        <v/>
      </c>
      <c r="H1284" t="str" cm="1">
        <f t="array" aca="1" ref="H1284" ca="1">IF(INDIRECT(CELL("address",F1284))&lt;&gt;"", _xlfn.XLOOKUP(LEFT(INDIRECT(CELL("address",F1284)), 3),_FSAData!$B:$B,_FSAData!$D:$D,""), "")</f>
        <v/>
      </c>
      <c r="I1284" t="str">
        <f t="shared" ca="1" si="39"/>
        <v/>
      </c>
    </row>
    <row r="1285" spans="1:9" x14ac:dyDescent="0.3">
      <c r="A1285" t="str" cm="1">
        <f t="array" aca="1" ref="A1285" ca="1">TRIM(UPPER(LEFT(INDIRECT("'Postal Code-FSA Input'!"&amp;CELL("address",A1292)), 3)))</f>
        <v/>
      </c>
      <c r="B1285" t="str" cm="1">
        <f t="array" aca="1" ref="B1285" ca="1">IF(INDIRECT(CELL("address",A1285))&lt;&gt;"", _xlfn.XLOOKUP(INDIRECT(CELL("address",A1285)),_FSAData!$B:$B,_FSAData!$C:$C, ""),"")</f>
        <v/>
      </c>
      <c r="C1285" t="str" cm="1">
        <f t="array" aca="1" ref="C1285" ca="1">IF(INDIRECT(CELL("address",A1285))&lt;&gt;"", _xlfn.XLOOKUP(LEFT(INDIRECT(CELL("address",A1285)), 3),_FSAData!$B:$B,_FSAData!$D:$D,""), "")</f>
        <v/>
      </c>
      <c r="D1285" t="str">
        <f t="shared" ca="1" si="38"/>
        <v/>
      </c>
      <c r="F1285" t="str" cm="1">
        <f t="array" aca="1" ref="F1285" ca="1">TRIM(UPPER(LEFT(INDIRECT("'Postal Code-FSA Input'!"&amp;CELL("address",B1292)), 3)))</f>
        <v/>
      </c>
      <c r="G1285" t="str" cm="1">
        <f t="array" aca="1" ref="G1285" ca="1">IF(INDIRECT(CELL("address",F1285))&lt;&gt;"", _xlfn.XLOOKUP(INDIRECT(CELL("address",F1285)),_FSAData!$B:$B,_FSAData!$C:$C, ""),"")</f>
        <v/>
      </c>
      <c r="H1285" t="str" cm="1">
        <f t="array" aca="1" ref="H1285" ca="1">IF(INDIRECT(CELL("address",F1285))&lt;&gt;"", _xlfn.XLOOKUP(LEFT(INDIRECT(CELL("address",F1285)), 3),_FSAData!$B:$B,_FSAData!$D:$D,""), "")</f>
        <v/>
      </c>
      <c r="I1285" t="str">
        <f t="shared" ca="1" si="39"/>
        <v/>
      </c>
    </row>
    <row r="1286" spans="1:9" x14ac:dyDescent="0.3">
      <c r="A1286" t="str" cm="1">
        <f t="array" aca="1" ref="A1286" ca="1">TRIM(UPPER(LEFT(INDIRECT("'Postal Code-FSA Input'!"&amp;CELL("address",A1293)), 3)))</f>
        <v/>
      </c>
      <c r="B1286" t="str" cm="1">
        <f t="array" aca="1" ref="B1286" ca="1">IF(INDIRECT(CELL("address",A1286))&lt;&gt;"", _xlfn.XLOOKUP(INDIRECT(CELL("address",A1286)),_FSAData!$B:$B,_FSAData!$C:$C, ""),"")</f>
        <v/>
      </c>
      <c r="C1286" t="str" cm="1">
        <f t="array" aca="1" ref="C1286" ca="1">IF(INDIRECT(CELL("address",A1286))&lt;&gt;"", _xlfn.XLOOKUP(LEFT(INDIRECT(CELL("address",A1286)), 3),_FSAData!$B:$B,_FSAData!$D:$D,""), "")</f>
        <v/>
      </c>
      <c r="D1286" t="str">
        <f t="shared" ref="D1286:D1349" ca="1" si="40">IF(B1286&lt;&gt;"",ACOS(COS(RADIANS(90-$B$2)) * COS(RADIANS(90-B1286)) + SIN(RADIANS(90-$B$2)) * SIN(RADIANS(90-B1286)) * COS(RADIANS($C$2-C1286))) * 6371,"")</f>
        <v/>
      </c>
      <c r="F1286" t="str" cm="1">
        <f t="array" aca="1" ref="F1286" ca="1">TRIM(UPPER(LEFT(INDIRECT("'Postal Code-FSA Input'!"&amp;CELL("address",B1293)), 3)))</f>
        <v/>
      </c>
      <c r="G1286" t="str" cm="1">
        <f t="array" aca="1" ref="G1286" ca="1">IF(INDIRECT(CELL("address",F1286))&lt;&gt;"", _xlfn.XLOOKUP(INDIRECT(CELL("address",F1286)),_FSAData!$B:$B,_FSAData!$C:$C, ""),"")</f>
        <v/>
      </c>
      <c r="H1286" t="str" cm="1">
        <f t="array" aca="1" ref="H1286" ca="1">IF(INDIRECT(CELL("address",F1286))&lt;&gt;"", _xlfn.XLOOKUP(LEFT(INDIRECT(CELL("address",F1286)), 3),_FSAData!$B:$B,_FSAData!$D:$D,""), "")</f>
        <v/>
      </c>
      <c r="I1286" t="str">
        <f t="shared" ref="I1286:I1349" ca="1" si="41">IF(G1286&lt;&gt;"",ACOS(COS(RADIANS(90-$B$2)) * COS(RADIANS(90-G1286)) + SIN(RADIANS(90-$B$2)) * SIN(RADIANS(90-G1286)) * COS(RADIANS($C$2-H1286))) * 6371,"")</f>
        <v/>
      </c>
    </row>
    <row r="1287" spans="1:9" x14ac:dyDescent="0.3">
      <c r="A1287" t="str" cm="1">
        <f t="array" aca="1" ref="A1287" ca="1">TRIM(UPPER(LEFT(INDIRECT("'Postal Code-FSA Input'!"&amp;CELL("address",A1294)), 3)))</f>
        <v/>
      </c>
      <c r="B1287" t="str" cm="1">
        <f t="array" aca="1" ref="B1287" ca="1">IF(INDIRECT(CELL("address",A1287))&lt;&gt;"", _xlfn.XLOOKUP(INDIRECT(CELL("address",A1287)),_FSAData!$B:$B,_FSAData!$C:$C, ""),"")</f>
        <v/>
      </c>
      <c r="C1287" t="str" cm="1">
        <f t="array" aca="1" ref="C1287" ca="1">IF(INDIRECT(CELL("address",A1287))&lt;&gt;"", _xlfn.XLOOKUP(LEFT(INDIRECT(CELL("address",A1287)), 3),_FSAData!$B:$B,_FSAData!$D:$D,""), "")</f>
        <v/>
      </c>
      <c r="D1287" t="str">
        <f t="shared" ca="1" si="40"/>
        <v/>
      </c>
      <c r="F1287" t="str" cm="1">
        <f t="array" aca="1" ref="F1287" ca="1">TRIM(UPPER(LEFT(INDIRECT("'Postal Code-FSA Input'!"&amp;CELL("address",B1294)), 3)))</f>
        <v/>
      </c>
      <c r="G1287" t="str" cm="1">
        <f t="array" aca="1" ref="G1287" ca="1">IF(INDIRECT(CELL("address",F1287))&lt;&gt;"", _xlfn.XLOOKUP(INDIRECT(CELL("address",F1287)),_FSAData!$B:$B,_FSAData!$C:$C, ""),"")</f>
        <v/>
      </c>
      <c r="H1287" t="str" cm="1">
        <f t="array" aca="1" ref="H1287" ca="1">IF(INDIRECT(CELL("address",F1287))&lt;&gt;"", _xlfn.XLOOKUP(LEFT(INDIRECT(CELL("address",F1287)), 3),_FSAData!$B:$B,_FSAData!$D:$D,""), "")</f>
        <v/>
      </c>
      <c r="I1287" t="str">
        <f t="shared" ca="1" si="41"/>
        <v/>
      </c>
    </row>
    <row r="1288" spans="1:9" x14ac:dyDescent="0.3">
      <c r="A1288" t="str" cm="1">
        <f t="array" aca="1" ref="A1288" ca="1">TRIM(UPPER(LEFT(INDIRECT("'Postal Code-FSA Input'!"&amp;CELL("address",A1295)), 3)))</f>
        <v/>
      </c>
      <c r="B1288" t="str" cm="1">
        <f t="array" aca="1" ref="B1288" ca="1">IF(INDIRECT(CELL("address",A1288))&lt;&gt;"", _xlfn.XLOOKUP(INDIRECT(CELL("address",A1288)),_FSAData!$B:$B,_FSAData!$C:$C, ""),"")</f>
        <v/>
      </c>
      <c r="C1288" t="str" cm="1">
        <f t="array" aca="1" ref="C1288" ca="1">IF(INDIRECT(CELL("address",A1288))&lt;&gt;"", _xlfn.XLOOKUP(LEFT(INDIRECT(CELL("address",A1288)), 3),_FSAData!$B:$B,_FSAData!$D:$D,""), "")</f>
        <v/>
      </c>
      <c r="D1288" t="str">
        <f t="shared" ca="1" si="40"/>
        <v/>
      </c>
      <c r="F1288" t="str" cm="1">
        <f t="array" aca="1" ref="F1288" ca="1">TRIM(UPPER(LEFT(INDIRECT("'Postal Code-FSA Input'!"&amp;CELL("address",B1295)), 3)))</f>
        <v/>
      </c>
      <c r="G1288" t="str" cm="1">
        <f t="array" aca="1" ref="G1288" ca="1">IF(INDIRECT(CELL("address",F1288))&lt;&gt;"", _xlfn.XLOOKUP(INDIRECT(CELL("address",F1288)),_FSAData!$B:$B,_FSAData!$C:$C, ""),"")</f>
        <v/>
      </c>
      <c r="H1288" t="str" cm="1">
        <f t="array" aca="1" ref="H1288" ca="1">IF(INDIRECT(CELL("address",F1288))&lt;&gt;"", _xlfn.XLOOKUP(LEFT(INDIRECT(CELL("address",F1288)), 3),_FSAData!$B:$B,_FSAData!$D:$D,""), "")</f>
        <v/>
      </c>
      <c r="I1288" t="str">
        <f t="shared" ca="1" si="41"/>
        <v/>
      </c>
    </row>
    <row r="1289" spans="1:9" x14ac:dyDescent="0.3">
      <c r="A1289" t="str" cm="1">
        <f t="array" aca="1" ref="A1289" ca="1">TRIM(UPPER(LEFT(INDIRECT("'Postal Code-FSA Input'!"&amp;CELL("address",A1296)), 3)))</f>
        <v/>
      </c>
      <c r="B1289" t="str" cm="1">
        <f t="array" aca="1" ref="B1289" ca="1">IF(INDIRECT(CELL("address",A1289))&lt;&gt;"", _xlfn.XLOOKUP(INDIRECT(CELL("address",A1289)),_FSAData!$B:$B,_FSAData!$C:$C, ""),"")</f>
        <v/>
      </c>
      <c r="C1289" t="str" cm="1">
        <f t="array" aca="1" ref="C1289" ca="1">IF(INDIRECT(CELL("address",A1289))&lt;&gt;"", _xlfn.XLOOKUP(LEFT(INDIRECT(CELL("address",A1289)), 3),_FSAData!$B:$B,_FSAData!$D:$D,""), "")</f>
        <v/>
      </c>
      <c r="D1289" t="str">
        <f t="shared" ca="1" si="40"/>
        <v/>
      </c>
      <c r="F1289" t="str" cm="1">
        <f t="array" aca="1" ref="F1289" ca="1">TRIM(UPPER(LEFT(INDIRECT("'Postal Code-FSA Input'!"&amp;CELL("address",B1296)), 3)))</f>
        <v/>
      </c>
      <c r="G1289" t="str" cm="1">
        <f t="array" aca="1" ref="G1289" ca="1">IF(INDIRECT(CELL("address",F1289))&lt;&gt;"", _xlfn.XLOOKUP(INDIRECT(CELL("address",F1289)),_FSAData!$B:$B,_FSAData!$C:$C, ""),"")</f>
        <v/>
      </c>
      <c r="H1289" t="str" cm="1">
        <f t="array" aca="1" ref="H1289" ca="1">IF(INDIRECT(CELL("address",F1289))&lt;&gt;"", _xlfn.XLOOKUP(LEFT(INDIRECT(CELL("address",F1289)), 3),_FSAData!$B:$B,_FSAData!$D:$D,""), "")</f>
        <v/>
      </c>
      <c r="I1289" t="str">
        <f t="shared" ca="1" si="41"/>
        <v/>
      </c>
    </row>
    <row r="1290" spans="1:9" x14ac:dyDescent="0.3">
      <c r="A1290" t="str" cm="1">
        <f t="array" aca="1" ref="A1290" ca="1">TRIM(UPPER(LEFT(INDIRECT("'Postal Code-FSA Input'!"&amp;CELL("address",A1297)), 3)))</f>
        <v/>
      </c>
      <c r="B1290" t="str" cm="1">
        <f t="array" aca="1" ref="B1290" ca="1">IF(INDIRECT(CELL("address",A1290))&lt;&gt;"", _xlfn.XLOOKUP(INDIRECT(CELL("address",A1290)),_FSAData!$B:$B,_FSAData!$C:$C, ""),"")</f>
        <v/>
      </c>
      <c r="C1290" t="str" cm="1">
        <f t="array" aca="1" ref="C1290" ca="1">IF(INDIRECT(CELL("address",A1290))&lt;&gt;"", _xlfn.XLOOKUP(LEFT(INDIRECT(CELL("address",A1290)), 3),_FSAData!$B:$B,_FSAData!$D:$D,""), "")</f>
        <v/>
      </c>
      <c r="D1290" t="str">
        <f t="shared" ca="1" si="40"/>
        <v/>
      </c>
      <c r="F1290" t="str" cm="1">
        <f t="array" aca="1" ref="F1290" ca="1">TRIM(UPPER(LEFT(INDIRECT("'Postal Code-FSA Input'!"&amp;CELL("address",B1297)), 3)))</f>
        <v/>
      </c>
      <c r="G1290" t="str" cm="1">
        <f t="array" aca="1" ref="G1290" ca="1">IF(INDIRECT(CELL("address",F1290))&lt;&gt;"", _xlfn.XLOOKUP(INDIRECT(CELL("address",F1290)),_FSAData!$B:$B,_FSAData!$C:$C, ""),"")</f>
        <v/>
      </c>
      <c r="H1290" t="str" cm="1">
        <f t="array" aca="1" ref="H1290" ca="1">IF(INDIRECT(CELL("address",F1290))&lt;&gt;"", _xlfn.XLOOKUP(LEFT(INDIRECT(CELL("address",F1290)), 3),_FSAData!$B:$B,_FSAData!$D:$D,""), "")</f>
        <v/>
      </c>
      <c r="I1290" t="str">
        <f t="shared" ca="1" si="41"/>
        <v/>
      </c>
    </row>
    <row r="1291" spans="1:9" x14ac:dyDescent="0.3">
      <c r="A1291" t="str" cm="1">
        <f t="array" aca="1" ref="A1291" ca="1">TRIM(UPPER(LEFT(INDIRECT("'Postal Code-FSA Input'!"&amp;CELL("address",A1298)), 3)))</f>
        <v/>
      </c>
      <c r="B1291" t="str" cm="1">
        <f t="array" aca="1" ref="B1291" ca="1">IF(INDIRECT(CELL("address",A1291))&lt;&gt;"", _xlfn.XLOOKUP(INDIRECT(CELL("address",A1291)),_FSAData!$B:$B,_FSAData!$C:$C, ""),"")</f>
        <v/>
      </c>
      <c r="C1291" t="str" cm="1">
        <f t="array" aca="1" ref="C1291" ca="1">IF(INDIRECT(CELL("address",A1291))&lt;&gt;"", _xlfn.XLOOKUP(LEFT(INDIRECT(CELL("address",A1291)), 3),_FSAData!$B:$B,_FSAData!$D:$D,""), "")</f>
        <v/>
      </c>
      <c r="D1291" t="str">
        <f t="shared" ca="1" si="40"/>
        <v/>
      </c>
      <c r="F1291" t="str" cm="1">
        <f t="array" aca="1" ref="F1291" ca="1">TRIM(UPPER(LEFT(INDIRECT("'Postal Code-FSA Input'!"&amp;CELL("address",B1298)), 3)))</f>
        <v/>
      </c>
      <c r="G1291" t="str" cm="1">
        <f t="array" aca="1" ref="G1291" ca="1">IF(INDIRECT(CELL("address",F1291))&lt;&gt;"", _xlfn.XLOOKUP(INDIRECT(CELL("address",F1291)),_FSAData!$B:$B,_FSAData!$C:$C, ""),"")</f>
        <v/>
      </c>
      <c r="H1291" t="str" cm="1">
        <f t="array" aca="1" ref="H1291" ca="1">IF(INDIRECT(CELL("address",F1291))&lt;&gt;"", _xlfn.XLOOKUP(LEFT(INDIRECT(CELL("address",F1291)), 3),_FSAData!$B:$B,_FSAData!$D:$D,""), "")</f>
        <v/>
      </c>
      <c r="I1291" t="str">
        <f t="shared" ca="1" si="41"/>
        <v/>
      </c>
    </row>
    <row r="1292" spans="1:9" x14ac:dyDescent="0.3">
      <c r="A1292" t="str" cm="1">
        <f t="array" aca="1" ref="A1292" ca="1">TRIM(UPPER(LEFT(INDIRECT("'Postal Code-FSA Input'!"&amp;CELL("address",A1299)), 3)))</f>
        <v/>
      </c>
      <c r="B1292" t="str" cm="1">
        <f t="array" aca="1" ref="B1292" ca="1">IF(INDIRECT(CELL("address",A1292))&lt;&gt;"", _xlfn.XLOOKUP(INDIRECT(CELL("address",A1292)),_FSAData!$B:$B,_FSAData!$C:$C, ""),"")</f>
        <v/>
      </c>
      <c r="C1292" t="str" cm="1">
        <f t="array" aca="1" ref="C1292" ca="1">IF(INDIRECT(CELL("address",A1292))&lt;&gt;"", _xlfn.XLOOKUP(LEFT(INDIRECT(CELL("address",A1292)), 3),_FSAData!$B:$B,_FSAData!$D:$D,""), "")</f>
        <v/>
      </c>
      <c r="D1292" t="str">
        <f t="shared" ca="1" si="40"/>
        <v/>
      </c>
      <c r="F1292" t="str" cm="1">
        <f t="array" aca="1" ref="F1292" ca="1">TRIM(UPPER(LEFT(INDIRECT("'Postal Code-FSA Input'!"&amp;CELL("address",B1299)), 3)))</f>
        <v/>
      </c>
      <c r="G1292" t="str" cm="1">
        <f t="array" aca="1" ref="G1292" ca="1">IF(INDIRECT(CELL("address",F1292))&lt;&gt;"", _xlfn.XLOOKUP(INDIRECT(CELL("address",F1292)),_FSAData!$B:$B,_FSAData!$C:$C, ""),"")</f>
        <v/>
      </c>
      <c r="H1292" t="str" cm="1">
        <f t="array" aca="1" ref="H1292" ca="1">IF(INDIRECT(CELL("address",F1292))&lt;&gt;"", _xlfn.XLOOKUP(LEFT(INDIRECT(CELL("address",F1292)), 3),_FSAData!$B:$B,_FSAData!$D:$D,""), "")</f>
        <v/>
      </c>
      <c r="I1292" t="str">
        <f t="shared" ca="1" si="41"/>
        <v/>
      </c>
    </row>
    <row r="1293" spans="1:9" x14ac:dyDescent="0.3">
      <c r="A1293" t="str" cm="1">
        <f t="array" aca="1" ref="A1293" ca="1">TRIM(UPPER(LEFT(INDIRECT("'Postal Code-FSA Input'!"&amp;CELL("address",A1300)), 3)))</f>
        <v/>
      </c>
      <c r="B1293" t="str" cm="1">
        <f t="array" aca="1" ref="B1293" ca="1">IF(INDIRECT(CELL("address",A1293))&lt;&gt;"", _xlfn.XLOOKUP(INDIRECT(CELL("address",A1293)),_FSAData!$B:$B,_FSAData!$C:$C, ""),"")</f>
        <v/>
      </c>
      <c r="C1293" t="str" cm="1">
        <f t="array" aca="1" ref="C1293" ca="1">IF(INDIRECT(CELL("address",A1293))&lt;&gt;"", _xlfn.XLOOKUP(LEFT(INDIRECT(CELL("address",A1293)), 3),_FSAData!$B:$B,_FSAData!$D:$D,""), "")</f>
        <v/>
      </c>
      <c r="D1293" t="str">
        <f t="shared" ca="1" si="40"/>
        <v/>
      </c>
      <c r="F1293" t="str" cm="1">
        <f t="array" aca="1" ref="F1293" ca="1">TRIM(UPPER(LEFT(INDIRECT("'Postal Code-FSA Input'!"&amp;CELL("address",B1300)), 3)))</f>
        <v/>
      </c>
      <c r="G1293" t="str" cm="1">
        <f t="array" aca="1" ref="G1293" ca="1">IF(INDIRECT(CELL("address",F1293))&lt;&gt;"", _xlfn.XLOOKUP(INDIRECT(CELL("address",F1293)),_FSAData!$B:$B,_FSAData!$C:$C, ""),"")</f>
        <v/>
      </c>
      <c r="H1293" t="str" cm="1">
        <f t="array" aca="1" ref="H1293" ca="1">IF(INDIRECT(CELL("address",F1293))&lt;&gt;"", _xlfn.XLOOKUP(LEFT(INDIRECT(CELL("address",F1293)), 3),_FSAData!$B:$B,_FSAData!$D:$D,""), "")</f>
        <v/>
      </c>
      <c r="I1293" t="str">
        <f t="shared" ca="1" si="41"/>
        <v/>
      </c>
    </row>
    <row r="1294" spans="1:9" x14ac:dyDescent="0.3">
      <c r="A1294" t="str" cm="1">
        <f t="array" aca="1" ref="A1294" ca="1">TRIM(UPPER(LEFT(INDIRECT("'Postal Code-FSA Input'!"&amp;CELL("address",A1301)), 3)))</f>
        <v/>
      </c>
      <c r="B1294" t="str" cm="1">
        <f t="array" aca="1" ref="B1294" ca="1">IF(INDIRECT(CELL("address",A1294))&lt;&gt;"", _xlfn.XLOOKUP(INDIRECT(CELL("address",A1294)),_FSAData!$B:$B,_FSAData!$C:$C, ""),"")</f>
        <v/>
      </c>
      <c r="C1294" t="str" cm="1">
        <f t="array" aca="1" ref="C1294" ca="1">IF(INDIRECT(CELL("address",A1294))&lt;&gt;"", _xlfn.XLOOKUP(LEFT(INDIRECT(CELL("address",A1294)), 3),_FSAData!$B:$B,_FSAData!$D:$D,""), "")</f>
        <v/>
      </c>
      <c r="D1294" t="str">
        <f t="shared" ca="1" si="40"/>
        <v/>
      </c>
      <c r="F1294" t="str" cm="1">
        <f t="array" aca="1" ref="F1294" ca="1">TRIM(UPPER(LEFT(INDIRECT("'Postal Code-FSA Input'!"&amp;CELL("address",B1301)), 3)))</f>
        <v/>
      </c>
      <c r="G1294" t="str" cm="1">
        <f t="array" aca="1" ref="G1294" ca="1">IF(INDIRECT(CELL("address",F1294))&lt;&gt;"", _xlfn.XLOOKUP(INDIRECT(CELL("address",F1294)),_FSAData!$B:$B,_FSAData!$C:$C, ""),"")</f>
        <v/>
      </c>
      <c r="H1294" t="str" cm="1">
        <f t="array" aca="1" ref="H1294" ca="1">IF(INDIRECT(CELL("address",F1294))&lt;&gt;"", _xlfn.XLOOKUP(LEFT(INDIRECT(CELL("address",F1294)), 3),_FSAData!$B:$B,_FSAData!$D:$D,""), "")</f>
        <v/>
      </c>
      <c r="I1294" t="str">
        <f t="shared" ca="1" si="41"/>
        <v/>
      </c>
    </row>
    <row r="1295" spans="1:9" x14ac:dyDescent="0.3">
      <c r="A1295" t="str" cm="1">
        <f t="array" aca="1" ref="A1295" ca="1">TRIM(UPPER(LEFT(INDIRECT("'Postal Code-FSA Input'!"&amp;CELL("address",A1302)), 3)))</f>
        <v/>
      </c>
      <c r="B1295" t="str" cm="1">
        <f t="array" aca="1" ref="B1295" ca="1">IF(INDIRECT(CELL("address",A1295))&lt;&gt;"", _xlfn.XLOOKUP(INDIRECT(CELL("address",A1295)),_FSAData!$B:$B,_FSAData!$C:$C, ""),"")</f>
        <v/>
      </c>
      <c r="C1295" t="str" cm="1">
        <f t="array" aca="1" ref="C1295" ca="1">IF(INDIRECT(CELL("address",A1295))&lt;&gt;"", _xlfn.XLOOKUP(LEFT(INDIRECT(CELL("address",A1295)), 3),_FSAData!$B:$B,_FSAData!$D:$D,""), "")</f>
        <v/>
      </c>
      <c r="D1295" t="str">
        <f t="shared" ca="1" si="40"/>
        <v/>
      </c>
      <c r="F1295" t="str" cm="1">
        <f t="array" aca="1" ref="F1295" ca="1">TRIM(UPPER(LEFT(INDIRECT("'Postal Code-FSA Input'!"&amp;CELL("address",B1302)), 3)))</f>
        <v/>
      </c>
      <c r="G1295" t="str" cm="1">
        <f t="array" aca="1" ref="G1295" ca="1">IF(INDIRECT(CELL("address",F1295))&lt;&gt;"", _xlfn.XLOOKUP(INDIRECT(CELL("address",F1295)),_FSAData!$B:$B,_FSAData!$C:$C, ""),"")</f>
        <v/>
      </c>
      <c r="H1295" t="str" cm="1">
        <f t="array" aca="1" ref="H1295" ca="1">IF(INDIRECT(CELL("address",F1295))&lt;&gt;"", _xlfn.XLOOKUP(LEFT(INDIRECT(CELL("address",F1295)), 3),_FSAData!$B:$B,_FSAData!$D:$D,""), "")</f>
        <v/>
      </c>
      <c r="I1295" t="str">
        <f t="shared" ca="1" si="41"/>
        <v/>
      </c>
    </row>
    <row r="1296" spans="1:9" x14ac:dyDescent="0.3">
      <c r="A1296" t="str" cm="1">
        <f t="array" aca="1" ref="A1296" ca="1">TRIM(UPPER(LEFT(INDIRECT("'Postal Code-FSA Input'!"&amp;CELL("address",A1303)), 3)))</f>
        <v/>
      </c>
      <c r="B1296" t="str" cm="1">
        <f t="array" aca="1" ref="B1296" ca="1">IF(INDIRECT(CELL("address",A1296))&lt;&gt;"", _xlfn.XLOOKUP(INDIRECT(CELL("address",A1296)),_FSAData!$B:$B,_FSAData!$C:$C, ""),"")</f>
        <v/>
      </c>
      <c r="C1296" t="str" cm="1">
        <f t="array" aca="1" ref="C1296" ca="1">IF(INDIRECT(CELL("address",A1296))&lt;&gt;"", _xlfn.XLOOKUP(LEFT(INDIRECT(CELL("address",A1296)), 3),_FSAData!$B:$B,_FSAData!$D:$D,""), "")</f>
        <v/>
      </c>
      <c r="D1296" t="str">
        <f t="shared" ca="1" si="40"/>
        <v/>
      </c>
      <c r="F1296" t="str" cm="1">
        <f t="array" aca="1" ref="F1296" ca="1">TRIM(UPPER(LEFT(INDIRECT("'Postal Code-FSA Input'!"&amp;CELL("address",B1303)), 3)))</f>
        <v/>
      </c>
      <c r="G1296" t="str" cm="1">
        <f t="array" aca="1" ref="G1296" ca="1">IF(INDIRECT(CELL("address",F1296))&lt;&gt;"", _xlfn.XLOOKUP(INDIRECT(CELL("address",F1296)),_FSAData!$B:$B,_FSAData!$C:$C, ""),"")</f>
        <v/>
      </c>
      <c r="H1296" t="str" cm="1">
        <f t="array" aca="1" ref="H1296" ca="1">IF(INDIRECT(CELL("address",F1296))&lt;&gt;"", _xlfn.XLOOKUP(LEFT(INDIRECT(CELL("address",F1296)), 3),_FSAData!$B:$B,_FSAData!$D:$D,""), "")</f>
        <v/>
      </c>
      <c r="I1296" t="str">
        <f t="shared" ca="1" si="41"/>
        <v/>
      </c>
    </row>
    <row r="1297" spans="1:9" x14ac:dyDescent="0.3">
      <c r="A1297" t="str" cm="1">
        <f t="array" aca="1" ref="A1297" ca="1">TRIM(UPPER(LEFT(INDIRECT("'Postal Code-FSA Input'!"&amp;CELL("address",A1304)), 3)))</f>
        <v/>
      </c>
      <c r="B1297" t="str" cm="1">
        <f t="array" aca="1" ref="B1297" ca="1">IF(INDIRECT(CELL("address",A1297))&lt;&gt;"", _xlfn.XLOOKUP(INDIRECT(CELL("address",A1297)),_FSAData!$B:$B,_FSAData!$C:$C, ""),"")</f>
        <v/>
      </c>
      <c r="C1297" t="str" cm="1">
        <f t="array" aca="1" ref="C1297" ca="1">IF(INDIRECT(CELL("address",A1297))&lt;&gt;"", _xlfn.XLOOKUP(LEFT(INDIRECT(CELL("address",A1297)), 3),_FSAData!$B:$B,_FSAData!$D:$D,""), "")</f>
        <v/>
      </c>
      <c r="D1297" t="str">
        <f t="shared" ca="1" si="40"/>
        <v/>
      </c>
      <c r="F1297" t="str" cm="1">
        <f t="array" aca="1" ref="F1297" ca="1">TRIM(UPPER(LEFT(INDIRECT("'Postal Code-FSA Input'!"&amp;CELL("address",B1304)), 3)))</f>
        <v/>
      </c>
      <c r="G1297" t="str" cm="1">
        <f t="array" aca="1" ref="G1297" ca="1">IF(INDIRECT(CELL("address",F1297))&lt;&gt;"", _xlfn.XLOOKUP(INDIRECT(CELL("address",F1297)),_FSAData!$B:$B,_FSAData!$C:$C, ""),"")</f>
        <v/>
      </c>
      <c r="H1297" t="str" cm="1">
        <f t="array" aca="1" ref="H1297" ca="1">IF(INDIRECT(CELL("address",F1297))&lt;&gt;"", _xlfn.XLOOKUP(LEFT(INDIRECT(CELL("address",F1297)), 3),_FSAData!$B:$B,_FSAData!$D:$D,""), "")</f>
        <v/>
      </c>
      <c r="I1297" t="str">
        <f t="shared" ca="1" si="41"/>
        <v/>
      </c>
    </row>
    <row r="1298" spans="1:9" x14ac:dyDescent="0.3">
      <c r="A1298" t="str" cm="1">
        <f t="array" aca="1" ref="A1298" ca="1">TRIM(UPPER(LEFT(INDIRECT("'Postal Code-FSA Input'!"&amp;CELL("address",A1305)), 3)))</f>
        <v/>
      </c>
      <c r="B1298" t="str" cm="1">
        <f t="array" aca="1" ref="B1298" ca="1">IF(INDIRECT(CELL("address",A1298))&lt;&gt;"", _xlfn.XLOOKUP(INDIRECT(CELL("address",A1298)),_FSAData!$B:$B,_FSAData!$C:$C, ""),"")</f>
        <v/>
      </c>
      <c r="C1298" t="str" cm="1">
        <f t="array" aca="1" ref="C1298" ca="1">IF(INDIRECT(CELL("address",A1298))&lt;&gt;"", _xlfn.XLOOKUP(LEFT(INDIRECT(CELL("address",A1298)), 3),_FSAData!$B:$B,_FSAData!$D:$D,""), "")</f>
        <v/>
      </c>
      <c r="D1298" t="str">
        <f t="shared" ca="1" si="40"/>
        <v/>
      </c>
      <c r="F1298" t="str" cm="1">
        <f t="array" aca="1" ref="F1298" ca="1">TRIM(UPPER(LEFT(INDIRECT("'Postal Code-FSA Input'!"&amp;CELL("address",B1305)), 3)))</f>
        <v/>
      </c>
      <c r="G1298" t="str" cm="1">
        <f t="array" aca="1" ref="G1298" ca="1">IF(INDIRECT(CELL("address",F1298))&lt;&gt;"", _xlfn.XLOOKUP(INDIRECT(CELL("address",F1298)),_FSAData!$B:$B,_FSAData!$C:$C, ""),"")</f>
        <v/>
      </c>
      <c r="H1298" t="str" cm="1">
        <f t="array" aca="1" ref="H1298" ca="1">IF(INDIRECT(CELL("address",F1298))&lt;&gt;"", _xlfn.XLOOKUP(LEFT(INDIRECT(CELL("address",F1298)), 3),_FSAData!$B:$B,_FSAData!$D:$D,""), "")</f>
        <v/>
      </c>
      <c r="I1298" t="str">
        <f t="shared" ca="1" si="41"/>
        <v/>
      </c>
    </row>
    <row r="1299" spans="1:9" x14ac:dyDescent="0.3">
      <c r="A1299" t="str" cm="1">
        <f t="array" aca="1" ref="A1299" ca="1">TRIM(UPPER(LEFT(INDIRECT("'Postal Code-FSA Input'!"&amp;CELL("address",A1306)), 3)))</f>
        <v/>
      </c>
      <c r="B1299" t="str" cm="1">
        <f t="array" aca="1" ref="B1299" ca="1">IF(INDIRECT(CELL("address",A1299))&lt;&gt;"", _xlfn.XLOOKUP(INDIRECT(CELL("address",A1299)),_FSAData!$B:$B,_FSAData!$C:$C, ""),"")</f>
        <v/>
      </c>
      <c r="C1299" t="str" cm="1">
        <f t="array" aca="1" ref="C1299" ca="1">IF(INDIRECT(CELL("address",A1299))&lt;&gt;"", _xlfn.XLOOKUP(LEFT(INDIRECT(CELL("address",A1299)), 3),_FSAData!$B:$B,_FSAData!$D:$D,""), "")</f>
        <v/>
      </c>
      <c r="D1299" t="str">
        <f t="shared" ca="1" si="40"/>
        <v/>
      </c>
      <c r="F1299" t="str" cm="1">
        <f t="array" aca="1" ref="F1299" ca="1">TRIM(UPPER(LEFT(INDIRECT("'Postal Code-FSA Input'!"&amp;CELL("address",B1306)), 3)))</f>
        <v/>
      </c>
      <c r="G1299" t="str" cm="1">
        <f t="array" aca="1" ref="G1299" ca="1">IF(INDIRECT(CELL("address",F1299))&lt;&gt;"", _xlfn.XLOOKUP(INDIRECT(CELL("address",F1299)),_FSAData!$B:$B,_FSAData!$C:$C, ""),"")</f>
        <v/>
      </c>
      <c r="H1299" t="str" cm="1">
        <f t="array" aca="1" ref="H1299" ca="1">IF(INDIRECT(CELL("address",F1299))&lt;&gt;"", _xlfn.XLOOKUP(LEFT(INDIRECT(CELL("address",F1299)), 3),_FSAData!$B:$B,_FSAData!$D:$D,""), "")</f>
        <v/>
      </c>
      <c r="I1299" t="str">
        <f t="shared" ca="1" si="41"/>
        <v/>
      </c>
    </row>
    <row r="1300" spans="1:9" x14ac:dyDescent="0.3">
      <c r="A1300" t="str" cm="1">
        <f t="array" aca="1" ref="A1300" ca="1">TRIM(UPPER(LEFT(INDIRECT("'Postal Code-FSA Input'!"&amp;CELL("address",A1307)), 3)))</f>
        <v/>
      </c>
      <c r="B1300" t="str" cm="1">
        <f t="array" aca="1" ref="B1300" ca="1">IF(INDIRECT(CELL("address",A1300))&lt;&gt;"", _xlfn.XLOOKUP(INDIRECT(CELL("address",A1300)),_FSAData!$B:$B,_FSAData!$C:$C, ""),"")</f>
        <v/>
      </c>
      <c r="C1300" t="str" cm="1">
        <f t="array" aca="1" ref="C1300" ca="1">IF(INDIRECT(CELL("address",A1300))&lt;&gt;"", _xlfn.XLOOKUP(LEFT(INDIRECT(CELL("address",A1300)), 3),_FSAData!$B:$B,_FSAData!$D:$D,""), "")</f>
        <v/>
      </c>
      <c r="D1300" t="str">
        <f t="shared" ca="1" si="40"/>
        <v/>
      </c>
      <c r="F1300" t="str" cm="1">
        <f t="array" aca="1" ref="F1300" ca="1">TRIM(UPPER(LEFT(INDIRECT("'Postal Code-FSA Input'!"&amp;CELL("address",B1307)), 3)))</f>
        <v/>
      </c>
      <c r="G1300" t="str" cm="1">
        <f t="array" aca="1" ref="G1300" ca="1">IF(INDIRECT(CELL("address",F1300))&lt;&gt;"", _xlfn.XLOOKUP(INDIRECT(CELL("address",F1300)),_FSAData!$B:$B,_FSAData!$C:$C, ""),"")</f>
        <v/>
      </c>
      <c r="H1300" t="str" cm="1">
        <f t="array" aca="1" ref="H1300" ca="1">IF(INDIRECT(CELL("address",F1300))&lt;&gt;"", _xlfn.XLOOKUP(LEFT(INDIRECT(CELL("address",F1300)), 3),_FSAData!$B:$B,_FSAData!$D:$D,""), "")</f>
        <v/>
      </c>
      <c r="I1300" t="str">
        <f t="shared" ca="1" si="41"/>
        <v/>
      </c>
    </row>
    <row r="1301" spans="1:9" x14ac:dyDescent="0.3">
      <c r="A1301" t="str" cm="1">
        <f t="array" aca="1" ref="A1301" ca="1">TRIM(UPPER(LEFT(INDIRECT("'Postal Code-FSA Input'!"&amp;CELL("address",A1308)), 3)))</f>
        <v/>
      </c>
      <c r="B1301" t="str" cm="1">
        <f t="array" aca="1" ref="B1301" ca="1">IF(INDIRECT(CELL("address",A1301))&lt;&gt;"", _xlfn.XLOOKUP(INDIRECT(CELL("address",A1301)),_FSAData!$B:$B,_FSAData!$C:$C, ""),"")</f>
        <v/>
      </c>
      <c r="C1301" t="str" cm="1">
        <f t="array" aca="1" ref="C1301" ca="1">IF(INDIRECT(CELL("address",A1301))&lt;&gt;"", _xlfn.XLOOKUP(LEFT(INDIRECT(CELL("address",A1301)), 3),_FSAData!$B:$B,_FSAData!$D:$D,""), "")</f>
        <v/>
      </c>
      <c r="D1301" t="str">
        <f t="shared" ca="1" si="40"/>
        <v/>
      </c>
      <c r="F1301" t="str" cm="1">
        <f t="array" aca="1" ref="F1301" ca="1">TRIM(UPPER(LEFT(INDIRECT("'Postal Code-FSA Input'!"&amp;CELL("address",B1308)), 3)))</f>
        <v/>
      </c>
      <c r="G1301" t="str" cm="1">
        <f t="array" aca="1" ref="G1301" ca="1">IF(INDIRECT(CELL("address",F1301))&lt;&gt;"", _xlfn.XLOOKUP(INDIRECT(CELL("address",F1301)),_FSAData!$B:$B,_FSAData!$C:$C, ""),"")</f>
        <v/>
      </c>
      <c r="H1301" t="str" cm="1">
        <f t="array" aca="1" ref="H1301" ca="1">IF(INDIRECT(CELL("address",F1301))&lt;&gt;"", _xlfn.XLOOKUP(LEFT(INDIRECT(CELL("address",F1301)), 3),_FSAData!$B:$B,_FSAData!$D:$D,""), "")</f>
        <v/>
      </c>
      <c r="I1301" t="str">
        <f t="shared" ca="1" si="41"/>
        <v/>
      </c>
    </row>
    <row r="1302" spans="1:9" x14ac:dyDescent="0.3">
      <c r="A1302" t="str" cm="1">
        <f t="array" aca="1" ref="A1302" ca="1">TRIM(UPPER(LEFT(INDIRECT("'Postal Code-FSA Input'!"&amp;CELL("address",A1309)), 3)))</f>
        <v/>
      </c>
      <c r="B1302" t="str" cm="1">
        <f t="array" aca="1" ref="B1302" ca="1">IF(INDIRECT(CELL("address",A1302))&lt;&gt;"", _xlfn.XLOOKUP(INDIRECT(CELL("address",A1302)),_FSAData!$B:$B,_FSAData!$C:$C, ""),"")</f>
        <v/>
      </c>
      <c r="C1302" t="str" cm="1">
        <f t="array" aca="1" ref="C1302" ca="1">IF(INDIRECT(CELL("address",A1302))&lt;&gt;"", _xlfn.XLOOKUP(LEFT(INDIRECT(CELL("address",A1302)), 3),_FSAData!$B:$B,_FSAData!$D:$D,""), "")</f>
        <v/>
      </c>
      <c r="D1302" t="str">
        <f t="shared" ca="1" si="40"/>
        <v/>
      </c>
      <c r="F1302" t="str" cm="1">
        <f t="array" aca="1" ref="F1302" ca="1">TRIM(UPPER(LEFT(INDIRECT("'Postal Code-FSA Input'!"&amp;CELL("address",B1309)), 3)))</f>
        <v/>
      </c>
      <c r="G1302" t="str" cm="1">
        <f t="array" aca="1" ref="G1302" ca="1">IF(INDIRECT(CELL("address",F1302))&lt;&gt;"", _xlfn.XLOOKUP(INDIRECT(CELL("address",F1302)),_FSAData!$B:$B,_FSAData!$C:$C, ""),"")</f>
        <v/>
      </c>
      <c r="H1302" t="str" cm="1">
        <f t="array" aca="1" ref="H1302" ca="1">IF(INDIRECT(CELL("address",F1302))&lt;&gt;"", _xlfn.XLOOKUP(LEFT(INDIRECT(CELL("address",F1302)), 3),_FSAData!$B:$B,_FSAData!$D:$D,""), "")</f>
        <v/>
      </c>
      <c r="I1302" t="str">
        <f t="shared" ca="1" si="41"/>
        <v/>
      </c>
    </row>
    <row r="1303" spans="1:9" x14ac:dyDescent="0.3">
      <c r="A1303" t="str" cm="1">
        <f t="array" aca="1" ref="A1303" ca="1">TRIM(UPPER(LEFT(INDIRECT("'Postal Code-FSA Input'!"&amp;CELL("address",A1310)), 3)))</f>
        <v/>
      </c>
      <c r="B1303" t="str" cm="1">
        <f t="array" aca="1" ref="B1303" ca="1">IF(INDIRECT(CELL("address",A1303))&lt;&gt;"", _xlfn.XLOOKUP(INDIRECT(CELL("address",A1303)),_FSAData!$B:$B,_FSAData!$C:$C, ""),"")</f>
        <v/>
      </c>
      <c r="C1303" t="str" cm="1">
        <f t="array" aca="1" ref="C1303" ca="1">IF(INDIRECT(CELL("address",A1303))&lt;&gt;"", _xlfn.XLOOKUP(LEFT(INDIRECT(CELL("address",A1303)), 3),_FSAData!$B:$B,_FSAData!$D:$D,""), "")</f>
        <v/>
      </c>
      <c r="D1303" t="str">
        <f t="shared" ca="1" si="40"/>
        <v/>
      </c>
      <c r="F1303" t="str" cm="1">
        <f t="array" aca="1" ref="F1303" ca="1">TRIM(UPPER(LEFT(INDIRECT("'Postal Code-FSA Input'!"&amp;CELL("address",B1310)), 3)))</f>
        <v/>
      </c>
      <c r="G1303" t="str" cm="1">
        <f t="array" aca="1" ref="G1303" ca="1">IF(INDIRECT(CELL("address",F1303))&lt;&gt;"", _xlfn.XLOOKUP(INDIRECT(CELL("address",F1303)),_FSAData!$B:$B,_FSAData!$C:$C, ""),"")</f>
        <v/>
      </c>
      <c r="H1303" t="str" cm="1">
        <f t="array" aca="1" ref="H1303" ca="1">IF(INDIRECT(CELL("address",F1303))&lt;&gt;"", _xlfn.XLOOKUP(LEFT(INDIRECT(CELL("address",F1303)), 3),_FSAData!$B:$B,_FSAData!$D:$D,""), "")</f>
        <v/>
      </c>
      <c r="I1303" t="str">
        <f t="shared" ca="1" si="41"/>
        <v/>
      </c>
    </row>
    <row r="1304" spans="1:9" x14ac:dyDescent="0.3">
      <c r="A1304" t="str" cm="1">
        <f t="array" aca="1" ref="A1304" ca="1">TRIM(UPPER(LEFT(INDIRECT("'Postal Code-FSA Input'!"&amp;CELL("address",A1311)), 3)))</f>
        <v/>
      </c>
      <c r="B1304" t="str" cm="1">
        <f t="array" aca="1" ref="B1304" ca="1">IF(INDIRECT(CELL("address",A1304))&lt;&gt;"", _xlfn.XLOOKUP(INDIRECT(CELL("address",A1304)),_FSAData!$B:$B,_FSAData!$C:$C, ""),"")</f>
        <v/>
      </c>
      <c r="C1304" t="str" cm="1">
        <f t="array" aca="1" ref="C1304" ca="1">IF(INDIRECT(CELL("address",A1304))&lt;&gt;"", _xlfn.XLOOKUP(LEFT(INDIRECT(CELL("address",A1304)), 3),_FSAData!$B:$B,_FSAData!$D:$D,""), "")</f>
        <v/>
      </c>
      <c r="D1304" t="str">
        <f t="shared" ca="1" si="40"/>
        <v/>
      </c>
      <c r="F1304" t="str" cm="1">
        <f t="array" aca="1" ref="F1304" ca="1">TRIM(UPPER(LEFT(INDIRECT("'Postal Code-FSA Input'!"&amp;CELL("address",B1311)), 3)))</f>
        <v/>
      </c>
      <c r="G1304" t="str" cm="1">
        <f t="array" aca="1" ref="G1304" ca="1">IF(INDIRECT(CELL("address",F1304))&lt;&gt;"", _xlfn.XLOOKUP(INDIRECT(CELL("address",F1304)),_FSAData!$B:$B,_FSAData!$C:$C, ""),"")</f>
        <v/>
      </c>
      <c r="H1304" t="str" cm="1">
        <f t="array" aca="1" ref="H1304" ca="1">IF(INDIRECT(CELL("address",F1304))&lt;&gt;"", _xlfn.XLOOKUP(LEFT(INDIRECT(CELL("address",F1304)), 3),_FSAData!$B:$B,_FSAData!$D:$D,""), "")</f>
        <v/>
      </c>
      <c r="I1304" t="str">
        <f t="shared" ca="1" si="41"/>
        <v/>
      </c>
    </row>
    <row r="1305" spans="1:9" x14ac:dyDescent="0.3">
      <c r="A1305" t="str" cm="1">
        <f t="array" aca="1" ref="A1305" ca="1">TRIM(UPPER(LEFT(INDIRECT("'Postal Code-FSA Input'!"&amp;CELL("address",A1312)), 3)))</f>
        <v/>
      </c>
      <c r="B1305" t="str" cm="1">
        <f t="array" aca="1" ref="B1305" ca="1">IF(INDIRECT(CELL("address",A1305))&lt;&gt;"", _xlfn.XLOOKUP(INDIRECT(CELL("address",A1305)),_FSAData!$B:$B,_FSAData!$C:$C, ""),"")</f>
        <v/>
      </c>
      <c r="C1305" t="str" cm="1">
        <f t="array" aca="1" ref="C1305" ca="1">IF(INDIRECT(CELL("address",A1305))&lt;&gt;"", _xlfn.XLOOKUP(LEFT(INDIRECT(CELL("address",A1305)), 3),_FSAData!$B:$B,_FSAData!$D:$D,""), "")</f>
        <v/>
      </c>
      <c r="D1305" t="str">
        <f t="shared" ca="1" si="40"/>
        <v/>
      </c>
      <c r="F1305" t="str" cm="1">
        <f t="array" aca="1" ref="F1305" ca="1">TRIM(UPPER(LEFT(INDIRECT("'Postal Code-FSA Input'!"&amp;CELL("address",B1312)), 3)))</f>
        <v/>
      </c>
      <c r="G1305" t="str" cm="1">
        <f t="array" aca="1" ref="G1305" ca="1">IF(INDIRECT(CELL("address",F1305))&lt;&gt;"", _xlfn.XLOOKUP(INDIRECT(CELL("address",F1305)),_FSAData!$B:$B,_FSAData!$C:$C, ""),"")</f>
        <v/>
      </c>
      <c r="H1305" t="str" cm="1">
        <f t="array" aca="1" ref="H1305" ca="1">IF(INDIRECT(CELL("address",F1305))&lt;&gt;"", _xlfn.XLOOKUP(LEFT(INDIRECT(CELL("address",F1305)), 3),_FSAData!$B:$B,_FSAData!$D:$D,""), "")</f>
        <v/>
      </c>
      <c r="I1305" t="str">
        <f t="shared" ca="1" si="41"/>
        <v/>
      </c>
    </row>
    <row r="1306" spans="1:9" x14ac:dyDescent="0.3">
      <c r="A1306" t="str" cm="1">
        <f t="array" aca="1" ref="A1306" ca="1">TRIM(UPPER(LEFT(INDIRECT("'Postal Code-FSA Input'!"&amp;CELL("address",A1313)), 3)))</f>
        <v/>
      </c>
      <c r="B1306" t="str" cm="1">
        <f t="array" aca="1" ref="B1306" ca="1">IF(INDIRECT(CELL("address",A1306))&lt;&gt;"", _xlfn.XLOOKUP(INDIRECT(CELL("address",A1306)),_FSAData!$B:$B,_FSAData!$C:$C, ""),"")</f>
        <v/>
      </c>
      <c r="C1306" t="str" cm="1">
        <f t="array" aca="1" ref="C1306" ca="1">IF(INDIRECT(CELL("address",A1306))&lt;&gt;"", _xlfn.XLOOKUP(LEFT(INDIRECT(CELL("address",A1306)), 3),_FSAData!$B:$B,_FSAData!$D:$D,""), "")</f>
        <v/>
      </c>
      <c r="D1306" t="str">
        <f t="shared" ca="1" si="40"/>
        <v/>
      </c>
      <c r="F1306" t="str" cm="1">
        <f t="array" aca="1" ref="F1306" ca="1">TRIM(UPPER(LEFT(INDIRECT("'Postal Code-FSA Input'!"&amp;CELL("address",B1313)), 3)))</f>
        <v/>
      </c>
      <c r="G1306" t="str" cm="1">
        <f t="array" aca="1" ref="G1306" ca="1">IF(INDIRECT(CELL("address",F1306))&lt;&gt;"", _xlfn.XLOOKUP(INDIRECT(CELL("address",F1306)),_FSAData!$B:$B,_FSAData!$C:$C, ""),"")</f>
        <v/>
      </c>
      <c r="H1306" t="str" cm="1">
        <f t="array" aca="1" ref="H1306" ca="1">IF(INDIRECT(CELL("address",F1306))&lt;&gt;"", _xlfn.XLOOKUP(LEFT(INDIRECT(CELL("address",F1306)), 3),_FSAData!$B:$B,_FSAData!$D:$D,""), "")</f>
        <v/>
      </c>
      <c r="I1306" t="str">
        <f t="shared" ca="1" si="41"/>
        <v/>
      </c>
    </row>
    <row r="1307" spans="1:9" x14ac:dyDescent="0.3">
      <c r="A1307" t="str" cm="1">
        <f t="array" aca="1" ref="A1307" ca="1">TRIM(UPPER(LEFT(INDIRECT("'Postal Code-FSA Input'!"&amp;CELL("address",A1314)), 3)))</f>
        <v/>
      </c>
      <c r="B1307" t="str" cm="1">
        <f t="array" aca="1" ref="B1307" ca="1">IF(INDIRECT(CELL("address",A1307))&lt;&gt;"", _xlfn.XLOOKUP(INDIRECT(CELL("address",A1307)),_FSAData!$B:$B,_FSAData!$C:$C, ""),"")</f>
        <v/>
      </c>
      <c r="C1307" t="str" cm="1">
        <f t="array" aca="1" ref="C1307" ca="1">IF(INDIRECT(CELL("address",A1307))&lt;&gt;"", _xlfn.XLOOKUP(LEFT(INDIRECT(CELL("address",A1307)), 3),_FSAData!$B:$B,_FSAData!$D:$D,""), "")</f>
        <v/>
      </c>
      <c r="D1307" t="str">
        <f t="shared" ca="1" si="40"/>
        <v/>
      </c>
      <c r="F1307" t="str" cm="1">
        <f t="array" aca="1" ref="F1307" ca="1">TRIM(UPPER(LEFT(INDIRECT("'Postal Code-FSA Input'!"&amp;CELL("address",B1314)), 3)))</f>
        <v/>
      </c>
      <c r="G1307" t="str" cm="1">
        <f t="array" aca="1" ref="G1307" ca="1">IF(INDIRECT(CELL("address",F1307))&lt;&gt;"", _xlfn.XLOOKUP(INDIRECT(CELL("address",F1307)),_FSAData!$B:$B,_FSAData!$C:$C, ""),"")</f>
        <v/>
      </c>
      <c r="H1307" t="str" cm="1">
        <f t="array" aca="1" ref="H1307" ca="1">IF(INDIRECT(CELL("address",F1307))&lt;&gt;"", _xlfn.XLOOKUP(LEFT(INDIRECT(CELL("address",F1307)), 3),_FSAData!$B:$B,_FSAData!$D:$D,""), "")</f>
        <v/>
      </c>
      <c r="I1307" t="str">
        <f t="shared" ca="1" si="41"/>
        <v/>
      </c>
    </row>
    <row r="1308" spans="1:9" x14ac:dyDescent="0.3">
      <c r="A1308" t="str" cm="1">
        <f t="array" aca="1" ref="A1308" ca="1">TRIM(UPPER(LEFT(INDIRECT("'Postal Code-FSA Input'!"&amp;CELL("address",A1315)), 3)))</f>
        <v/>
      </c>
      <c r="B1308" t="str" cm="1">
        <f t="array" aca="1" ref="B1308" ca="1">IF(INDIRECT(CELL("address",A1308))&lt;&gt;"", _xlfn.XLOOKUP(INDIRECT(CELL("address",A1308)),_FSAData!$B:$B,_FSAData!$C:$C, ""),"")</f>
        <v/>
      </c>
      <c r="C1308" t="str" cm="1">
        <f t="array" aca="1" ref="C1308" ca="1">IF(INDIRECT(CELL("address",A1308))&lt;&gt;"", _xlfn.XLOOKUP(LEFT(INDIRECT(CELL("address",A1308)), 3),_FSAData!$B:$B,_FSAData!$D:$D,""), "")</f>
        <v/>
      </c>
      <c r="D1308" t="str">
        <f t="shared" ca="1" si="40"/>
        <v/>
      </c>
      <c r="F1308" t="str" cm="1">
        <f t="array" aca="1" ref="F1308" ca="1">TRIM(UPPER(LEFT(INDIRECT("'Postal Code-FSA Input'!"&amp;CELL("address",B1315)), 3)))</f>
        <v/>
      </c>
      <c r="G1308" t="str" cm="1">
        <f t="array" aca="1" ref="G1308" ca="1">IF(INDIRECT(CELL("address",F1308))&lt;&gt;"", _xlfn.XLOOKUP(INDIRECT(CELL("address",F1308)),_FSAData!$B:$B,_FSAData!$C:$C, ""),"")</f>
        <v/>
      </c>
      <c r="H1308" t="str" cm="1">
        <f t="array" aca="1" ref="H1308" ca="1">IF(INDIRECT(CELL("address",F1308))&lt;&gt;"", _xlfn.XLOOKUP(LEFT(INDIRECT(CELL("address",F1308)), 3),_FSAData!$B:$B,_FSAData!$D:$D,""), "")</f>
        <v/>
      </c>
      <c r="I1308" t="str">
        <f t="shared" ca="1" si="41"/>
        <v/>
      </c>
    </row>
    <row r="1309" spans="1:9" x14ac:dyDescent="0.3">
      <c r="A1309" t="str" cm="1">
        <f t="array" aca="1" ref="A1309" ca="1">TRIM(UPPER(LEFT(INDIRECT("'Postal Code-FSA Input'!"&amp;CELL("address",A1316)), 3)))</f>
        <v/>
      </c>
      <c r="B1309" t="str" cm="1">
        <f t="array" aca="1" ref="B1309" ca="1">IF(INDIRECT(CELL("address",A1309))&lt;&gt;"", _xlfn.XLOOKUP(INDIRECT(CELL("address",A1309)),_FSAData!$B:$B,_FSAData!$C:$C, ""),"")</f>
        <v/>
      </c>
      <c r="C1309" t="str" cm="1">
        <f t="array" aca="1" ref="C1309" ca="1">IF(INDIRECT(CELL("address",A1309))&lt;&gt;"", _xlfn.XLOOKUP(LEFT(INDIRECT(CELL("address",A1309)), 3),_FSAData!$B:$B,_FSAData!$D:$D,""), "")</f>
        <v/>
      </c>
      <c r="D1309" t="str">
        <f t="shared" ca="1" si="40"/>
        <v/>
      </c>
      <c r="F1309" t="str" cm="1">
        <f t="array" aca="1" ref="F1309" ca="1">TRIM(UPPER(LEFT(INDIRECT("'Postal Code-FSA Input'!"&amp;CELL("address",B1316)), 3)))</f>
        <v/>
      </c>
      <c r="G1309" t="str" cm="1">
        <f t="array" aca="1" ref="G1309" ca="1">IF(INDIRECT(CELL("address",F1309))&lt;&gt;"", _xlfn.XLOOKUP(INDIRECT(CELL("address",F1309)),_FSAData!$B:$B,_FSAData!$C:$C, ""),"")</f>
        <v/>
      </c>
      <c r="H1309" t="str" cm="1">
        <f t="array" aca="1" ref="H1309" ca="1">IF(INDIRECT(CELL("address",F1309))&lt;&gt;"", _xlfn.XLOOKUP(LEFT(INDIRECT(CELL("address",F1309)), 3),_FSAData!$B:$B,_FSAData!$D:$D,""), "")</f>
        <v/>
      </c>
      <c r="I1309" t="str">
        <f t="shared" ca="1" si="41"/>
        <v/>
      </c>
    </row>
    <row r="1310" spans="1:9" x14ac:dyDescent="0.3">
      <c r="A1310" t="str" cm="1">
        <f t="array" aca="1" ref="A1310" ca="1">TRIM(UPPER(LEFT(INDIRECT("'Postal Code-FSA Input'!"&amp;CELL("address",A1317)), 3)))</f>
        <v/>
      </c>
      <c r="B1310" t="str" cm="1">
        <f t="array" aca="1" ref="B1310" ca="1">IF(INDIRECT(CELL("address",A1310))&lt;&gt;"", _xlfn.XLOOKUP(INDIRECT(CELL("address",A1310)),_FSAData!$B:$B,_FSAData!$C:$C, ""),"")</f>
        <v/>
      </c>
      <c r="C1310" t="str" cm="1">
        <f t="array" aca="1" ref="C1310" ca="1">IF(INDIRECT(CELL("address",A1310))&lt;&gt;"", _xlfn.XLOOKUP(LEFT(INDIRECT(CELL("address",A1310)), 3),_FSAData!$B:$B,_FSAData!$D:$D,""), "")</f>
        <v/>
      </c>
      <c r="D1310" t="str">
        <f t="shared" ca="1" si="40"/>
        <v/>
      </c>
      <c r="F1310" t="str" cm="1">
        <f t="array" aca="1" ref="F1310" ca="1">TRIM(UPPER(LEFT(INDIRECT("'Postal Code-FSA Input'!"&amp;CELL("address",B1317)), 3)))</f>
        <v/>
      </c>
      <c r="G1310" t="str" cm="1">
        <f t="array" aca="1" ref="G1310" ca="1">IF(INDIRECT(CELL("address",F1310))&lt;&gt;"", _xlfn.XLOOKUP(INDIRECT(CELL("address",F1310)),_FSAData!$B:$B,_FSAData!$C:$C, ""),"")</f>
        <v/>
      </c>
      <c r="H1310" t="str" cm="1">
        <f t="array" aca="1" ref="H1310" ca="1">IF(INDIRECT(CELL("address",F1310))&lt;&gt;"", _xlfn.XLOOKUP(LEFT(INDIRECT(CELL("address",F1310)), 3),_FSAData!$B:$B,_FSAData!$D:$D,""), "")</f>
        <v/>
      </c>
      <c r="I1310" t="str">
        <f t="shared" ca="1" si="41"/>
        <v/>
      </c>
    </row>
    <row r="1311" spans="1:9" x14ac:dyDescent="0.3">
      <c r="A1311" t="str" cm="1">
        <f t="array" aca="1" ref="A1311" ca="1">TRIM(UPPER(LEFT(INDIRECT("'Postal Code-FSA Input'!"&amp;CELL("address",A1318)), 3)))</f>
        <v/>
      </c>
      <c r="B1311" t="str" cm="1">
        <f t="array" aca="1" ref="B1311" ca="1">IF(INDIRECT(CELL("address",A1311))&lt;&gt;"", _xlfn.XLOOKUP(INDIRECT(CELL("address",A1311)),_FSAData!$B:$B,_FSAData!$C:$C, ""),"")</f>
        <v/>
      </c>
      <c r="C1311" t="str" cm="1">
        <f t="array" aca="1" ref="C1311" ca="1">IF(INDIRECT(CELL("address",A1311))&lt;&gt;"", _xlfn.XLOOKUP(LEFT(INDIRECT(CELL("address",A1311)), 3),_FSAData!$B:$B,_FSAData!$D:$D,""), "")</f>
        <v/>
      </c>
      <c r="D1311" t="str">
        <f t="shared" ca="1" si="40"/>
        <v/>
      </c>
      <c r="F1311" t="str" cm="1">
        <f t="array" aca="1" ref="F1311" ca="1">TRIM(UPPER(LEFT(INDIRECT("'Postal Code-FSA Input'!"&amp;CELL("address",B1318)), 3)))</f>
        <v/>
      </c>
      <c r="G1311" t="str" cm="1">
        <f t="array" aca="1" ref="G1311" ca="1">IF(INDIRECT(CELL("address",F1311))&lt;&gt;"", _xlfn.XLOOKUP(INDIRECT(CELL("address",F1311)),_FSAData!$B:$B,_FSAData!$C:$C, ""),"")</f>
        <v/>
      </c>
      <c r="H1311" t="str" cm="1">
        <f t="array" aca="1" ref="H1311" ca="1">IF(INDIRECT(CELL("address",F1311))&lt;&gt;"", _xlfn.XLOOKUP(LEFT(INDIRECT(CELL("address",F1311)), 3),_FSAData!$B:$B,_FSAData!$D:$D,""), "")</f>
        <v/>
      </c>
      <c r="I1311" t="str">
        <f t="shared" ca="1" si="41"/>
        <v/>
      </c>
    </row>
    <row r="1312" spans="1:9" x14ac:dyDescent="0.3">
      <c r="A1312" t="str" cm="1">
        <f t="array" aca="1" ref="A1312" ca="1">TRIM(UPPER(LEFT(INDIRECT("'Postal Code-FSA Input'!"&amp;CELL("address",A1319)), 3)))</f>
        <v/>
      </c>
      <c r="B1312" t="str" cm="1">
        <f t="array" aca="1" ref="B1312" ca="1">IF(INDIRECT(CELL("address",A1312))&lt;&gt;"", _xlfn.XLOOKUP(INDIRECT(CELL("address",A1312)),_FSAData!$B:$B,_FSAData!$C:$C, ""),"")</f>
        <v/>
      </c>
      <c r="C1312" t="str" cm="1">
        <f t="array" aca="1" ref="C1312" ca="1">IF(INDIRECT(CELL("address",A1312))&lt;&gt;"", _xlfn.XLOOKUP(LEFT(INDIRECT(CELL("address",A1312)), 3),_FSAData!$B:$B,_FSAData!$D:$D,""), "")</f>
        <v/>
      </c>
      <c r="D1312" t="str">
        <f t="shared" ca="1" si="40"/>
        <v/>
      </c>
      <c r="F1312" t="str" cm="1">
        <f t="array" aca="1" ref="F1312" ca="1">TRIM(UPPER(LEFT(INDIRECT("'Postal Code-FSA Input'!"&amp;CELL("address",B1319)), 3)))</f>
        <v/>
      </c>
      <c r="G1312" t="str" cm="1">
        <f t="array" aca="1" ref="G1312" ca="1">IF(INDIRECT(CELL("address",F1312))&lt;&gt;"", _xlfn.XLOOKUP(INDIRECT(CELL("address",F1312)),_FSAData!$B:$B,_FSAData!$C:$C, ""),"")</f>
        <v/>
      </c>
      <c r="H1312" t="str" cm="1">
        <f t="array" aca="1" ref="H1312" ca="1">IF(INDIRECT(CELL("address",F1312))&lt;&gt;"", _xlfn.XLOOKUP(LEFT(INDIRECT(CELL("address",F1312)), 3),_FSAData!$B:$B,_FSAData!$D:$D,""), "")</f>
        <v/>
      </c>
      <c r="I1312" t="str">
        <f t="shared" ca="1" si="41"/>
        <v/>
      </c>
    </row>
    <row r="1313" spans="1:9" x14ac:dyDescent="0.3">
      <c r="A1313" t="str" cm="1">
        <f t="array" aca="1" ref="A1313" ca="1">TRIM(UPPER(LEFT(INDIRECT("'Postal Code-FSA Input'!"&amp;CELL("address",A1320)), 3)))</f>
        <v/>
      </c>
      <c r="B1313" t="str" cm="1">
        <f t="array" aca="1" ref="B1313" ca="1">IF(INDIRECT(CELL("address",A1313))&lt;&gt;"", _xlfn.XLOOKUP(INDIRECT(CELL("address",A1313)),_FSAData!$B:$B,_FSAData!$C:$C, ""),"")</f>
        <v/>
      </c>
      <c r="C1313" t="str" cm="1">
        <f t="array" aca="1" ref="C1313" ca="1">IF(INDIRECT(CELL("address",A1313))&lt;&gt;"", _xlfn.XLOOKUP(LEFT(INDIRECT(CELL("address",A1313)), 3),_FSAData!$B:$B,_FSAData!$D:$D,""), "")</f>
        <v/>
      </c>
      <c r="D1313" t="str">
        <f t="shared" ca="1" si="40"/>
        <v/>
      </c>
      <c r="F1313" t="str" cm="1">
        <f t="array" aca="1" ref="F1313" ca="1">TRIM(UPPER(LEFT(INDIRECT("'Postal Code-FSA Input'!"&amp;CELL("address",B1320)), 3)))</f>
        <v/>
      </c>
      <c r="G1313" t="str" cm="1">
        <f t="array" aca="1" ref="G1313" ca="1">IF(INDIRECT(CELL("address",F1313))&lt;&gt;"", _xlfn.XLOOKUP(INDIRECT(CELL("address",F1313)),_FSAData!$B:$B,_FSAData!$C:$C, ""),"")</f>
        <v/>
      </c>
      <c r="H1313" t="str" cm="1">
        <f t="array" aca="1" ref="H1313" ca="1">IF(INDIRECT(CELL("address",F1313))&lt;&gt;"", _xlfn.XLOOKUP(LEFT(INDIRECT(CELL("address",F1313)), 3),_FSAData!$B:$B,_FSAData!$D:$D,""), "")</f>
        <v/>
      </c>
      <c r="I1313" t="str">
        <f t="shared" ca="1" si="41"/>
        <v/>
      </c>
    </row>
    <row r="1314" spans="1:9" x14ac:dyDescent="0.3">
      <c r="A1314" t="str" cm="1">
        <f t="array" aca="1" ref="A1314" ca="1">TRIM(UPPER(LEFT(INDIRECT("'Postal Code-FSA Input'!"&amp;CELL("address",A1321)), 3)))</f>
        <v/>
      </c>
      <c r="B1314" t="str" cm="1">
        <f t="array" aca="1" ref="B1314" ca="1">IF(INDIRECT(CELL("address",A1314))&lt;&gt;"", _xlfn.XLOOKUP(INDIRECT(CELL("address",A1314)),_FSAData!$B:$B,_FSAData!$C:$C, ""),"")</f>
        <v/>
      </c>
      <c r="C1314" t="str" cm="1">
        <f t="array" aca="1" ref="C1314" ca="1">IF(INDIRECT(CELL("address",A1314))&lt;&gt;"", _xlfn.XLOOKUP(LEFT(INDIRECT(CELL("address",A1314)), 3),_FSAData!$B:$B,_FSAData!$D:$D,""), "")</f>
        <v/>
      </c>
      <c r="D1314" t="str">
        <f t="shared" ca="1" si="40"/>
        <v/>
      </c>
      <c r="F1314" t="str" cm="1">
        <f t="array" aca="1" ref="F1314" ca="1">TRIM(UPPER(LEFT(INDIRECT("'Postal Code-FSA Input'!"&amp;CELL("address",B1321)), 3)))</f>
        <v/>
      </c>
      <c r="G1314" t="str" cm="1">
        <f t="array" aca="1" ref="G1314" ca="1">IF(INDIRECT(CELL("address",F1314))&lt;&gt;"", _xlfn.XLOOKUP(INDIRECT(CELL("address",F1314)),_FSAData!$B:$B,_FSAData!$C:$C, ""),"")</f>
        <v/>
      </c>
      <c r="H1314" t="str" cm="1">
        <f t="array" aca="1" ref="H1314" ca="1">IF(INDIRECT(CELL("address",F1314))&lt;&gt;"", _xlfn.XLOOKUP(LEFT(INDIRECT(CELL("address",F1314)), 3),_FSAData!$B:$B,_FSAData!$D:$D,""), "")</f>
        <v/>
      </c>
      <c r="I1314" t="str">
        <f t="shared" ca="1" si="41"/>
        <v/>
      </c>
    </row>
    <row r="1315" spans="1:9" x14ac:dyDescent="0.3">
      <c r="A1315" t="str" cm="1">
        <f t="array" aca="1" ref="A1315" ca="1">TRIM(UPPER(LEFT(INDIRECT("'Postal Code-FSA Input'!"&amp;CELL("address",A1322)), 3)))</f>
        <v/>
      </c>
      <c r="B1315" t="str" cm="1">
        <f t="array" aca="1" ref="B1315" ca="1">IF(INDIRECT(CELL("address",A1315))&lt;&gt;"", _xlfn.XLOOKUP(INDIRECT(CELL("address",A1315)),_FSAData!$B:$B,_FSAData!$C:$C, ""),"")</f>
        <v/>
      </c>
      <c r="C1315" t="str" cm="1">
        <f t="array" aca="1" ref="C1315" ca="1">IF(INDIRECT(CELL("address",A1315))&lt;&gt;"", _xlfn.XLOOKUP(LEFT(INDIRECT(CELL("address",A1315)), 3),_FSAData!$B:$B,_FSAData!$D:$D,""), "")</f>
        <v/>
      </c>
      <c r="D1315" t="str">
        <f t="shared" ca="1" si="40"/>
        <v/>
      </c>
      <c r="F1315" t="str" cm="1">
        <f t="array" aca="1" ref="F1315" ca="1">TRIM(UPPER(LEFT(INDIRECT("'Postal Code-FSA Input'!"&amp;CELL("address",B1322)), 3)))</f>
        <v/>
      </c>
      <c r="G1315" t="str" cm="1">
        <f t="array" aca="1" ref="G1315" ca="1">IF(INDIRECT(CELL("address",F1315))&lt;&gt;"", _xlfn.XLOOKUP(INDIRECT(CELL("address",F1315)),_FSAData!$B:$B,_FSAData!$C:$C, ""),"")</f>
        <v/>
      </c>
      <c r="H1315" t="str" cm="1">
        <f t="array" aca="1" ref="H1315" ca="1">IF(INDIRECT(CELL("address",F1315))&lt;&gt;"", _xlfn.XLOOKUP(LEFT(INDIRECT(CELL("address",F1315)), 3),_FSAData!$B:$B,_FSAData!$D:$D,""), "")</f>
        <v/>
      </c>
      <c r="I1315" t="str">
        <f t="shared" ca="1" si="41"/>
        <v/>
      </c>
    </row>
    <row r="1316" spans="1:9" x14ac:dyDescent="0.3">
      <c r="A1316" t="str" cm="1">
        <f t="array" aca="1" ref="A1316" ca="1">TRIM(UPPER(LEFT(INDIRECT("'Postal Code-FSA Input'!"&amp;CELL("address",A1323)), 3)))</f>
        <v/>
      </c>
      <c r="B1316" t="str" cm="1">
        <f t="array" aca="1" ref="B1316" ca="1">IF(INDIRECT(CELL("address",A1316))&lt;&gt;"", _xlfn.XLOOKUP(INDIRECT(CELL("address",A1316)),_FSAData!$B:$B,_FSAData!$C:$C, ""),"")</f>
        <v/>
      </c>
      <c r="C1316" t="str" cm="1">
        <f t="array" aca="1" ref="C1316" ca="1">IF(INDIRECT(CELL("address",A1316))&lt;&gt;"", _xlfn.XLOOKUP(LEFT(INDIRECT(CELL("address",A1316)), 3),_FSAData!$B:$B,_FSAData!$D:$D,""), "")</f>
        <v/>
      </c>
      <c r="D1316" t="str">
        <f t="shared" ca="1" si="40"/>
        <v/>
      </c>
      <c r="F1316" t="str" cm="1">
        <f t="array" aca="1" ref="F1316" ca="1">TRIM(UPPER(LEFT(INDIRECT("'Postal Code-FSA Input'!"&amp;CELL("address",B1323)), 3)))</f>
        <v/>
      </c>
      <c r="G1316" t="str" cm="1">
        <f t="array" aca="1" ref="G1316" ca="1">IF(INDIRECT(CELL("address",F1316))&lt;&gt;"", _xlfn.XLOOKUP(INDIRECT(CELL("address",F1316)),_FSAData!$B:$B,_FSAData!$C:$C, ""),"")</f>
        <v/>
      </c>
      <c r="H1316" t="str" cm="1">
        <f t="array" aca="1" ref="H1316" ca="1">IF(INDIRECT(CELL("address",F1316))&lt;&gt;"", _xlfn.XLOOKUP(LEFT(INDIRECT(CELL("address",F1316)), 3),_FSAData!$B:$B,_FSAData!$D:$D,""), "")</f>
        <v/>
      </c>
      <c r="I1316" t="str">
        <f t="shared" ca="1" si="41"/>
        <v/>
      </c>
    </row>
    <row r="1317" spans="1:9" x14ac:dyDescent="0.3">
      <c r="A1317" t="str" cm="1">
        <f t="array" aca="1" ref="A1317" ca="1">TRIM(UPPER(LEFT(INDIRECT("'Postal Code-FSA Input'!"&amp;CELL("address",A1324)), 3)))</f>
        <v/>
      </c>
      <c r="B1317" t="str" cm="1">
        <f t="array" aca="1" ref="B1317" ca="1">IF(INDIRECT(CELL("address",A1317))&lt;&gt;"", _xlfn.XLOOKUP(INDIRECT(CELL("address",A1317)),_FSAData!$B:$B,_FSAData!$C:$C, ""),"")</f>
        <v/>
      </c>
      <c r="C1317" t="str" cm="1">
        <f t="array" aca="1" ref="C1317" ca="1">IF(INDIRECT(CELL("address",A1317))&lt;&gt;"", _xlfn.XLOOKUP(LEFT(INDIRECT(CELL("address",A1317)), 3),_FSAData!$B:$B,_FSAData!$D:$D,""), "")</f>
        <v/>
      </c>
      <c r="D1317" t="str">
        <f t="shared" ca="1" si="40"/>
        <v/>
      </c>
      <c r="F1317" t="str" cm="1">
        <f t="array" aca="1" ref="F1317" ca="1">TRIM(UPPER(LEFT(INDIRECT("'Postal Code-FSA Input'!"&amp;CELL("address",B1324)), 3)))</f>
        <v/>
      </c>
      <c r="G1317" t="str" cm="1">
        <f t="array" aca="1" ref="G1317" ca="1">IF(INDIRECT(CELL("address",F1317))&lt;&gt;"", _xlfn.XLOOKUP(INDIRECT(CELL("address",F1317)),_FSAData!$B:$B,_FSAData!$C:$C, ""),"")</f>
        <v/>
      </c>
      <c r="H1317" t="str" cm="1">
        <f t="array" aca="1" ref="H1317" ca="1">IF(INDIRECT(CELL("address",F1317))&lt;&gt;"", _xlfn.XLOOKUP(LEFT(INDIRECT(CELL("address",F1317)), 3),_FSAData!$B:$B,_FSAData!$D:$D,""), "")</f>
        <v/>
      </c>
      <c r="I1317" t="str">
        <f t="shared" ca="1" si="41"/>
        <v/>
      </c>
    </row>
    <row r="1318" spans="1:9" x14ac:dyDescent="0.3">
      <c r="A1318" t="str" cm="1">
        <f t="array" aca="1" ref="A1318" ca="1">TRIM(UPPER(LEFT(INDIRECT("'Postal Code-FSA Input'!"&amp;CELL("address",A1325)), 3)))</f>
        <v/>
      </c>
      <c r="B1318" t="str" cm="1">
        <f t="array" aca="1" ref="B1318" ca="1">IF(INDIRECT(CELL("address",A1318))&lt;&gt;"", _xlfn.XLOOKUP(INDIRECT(CELL("address",A1318)),_FSAData!$B:$B,_FSAData!$C:$C, ""),"")</f>
        <v/>
      </c>
      <c r="C1318" t="str" cm="1">
        <f t="array" aca="1" ref="C1318" ca="1">IF(INDIRECT(CELL("address",A1318))&lt;&gt;"", _xlfn.XLOOKUP(LEFT(INDIRECT(CELL("address",A1318)), 3),_FSAData!$B:$B,_FSAData!$D:$D,""), "")</f>
        <v/>
      </c>
      <c r="D1318" t="str">
        <f t="shared" ca="1" si="40"/>
        <v/>
      </c>
      <c r="F1318" t="str" cm="1">
        <f t="array" aca="1" ref="F1318" ca="1">TRIM(UPPER(LEFT(INDIRECT("'Postal Code-FSA Input'!"&amp;CELL("address",B1325)), 3)))</f>
        <v/>
      </c>
      <c r="G1318" t="str" cm="1">
        <f t="array" aca="1" ref="G1318" ca="1">IF(INDIRECT(CELL("address",F1318))&lt;&gt;"", _xlfn.XLOOKUP(INDIRECT(CELL("address",F1318)),_FSAData!$B:$B,_FSAData!$C:$C, ""),"")</f>
        <v/>
      </c>
      <c r="H1318" t="str" cm="1">
        <f t="array" aca="1" ref="H1318" ca="1">IF(INDIRECT(CELL("address",F1318))&lt;&gt;"", _xlfn.XLOOKUP(LEFT(INDIRECT(CELL("address",F1318)), 3),_FSAData!$B:$B,_FSAData!$D:$D,""), "")</f>
        <v/>
      </c>
      <c r="I1318" t="str">
        <f t="shared" ca="1" si="41"/>
        <v/>
      </c>
    </row>
    <row r="1319" spans="1:9" x14ac:dyDescent="0.3">
      <c r="A1319" t="str" cm="1">
        <f t="array" aca="1" ref="A1319" ca="1">TRIM(UPPER(LEFT(INDIRECT("'Postal Code-FSA Input'!"&amp;CELL("address",A1326)), 3)))</f>
        <v/>
      </c>
      <c r="B1319" t="str" cm="1">
        <f t="array" aca="1" ref="B1319" ca="1">IF(INDIRECT(CELL("address",A1319))&lt;&gt;"", _xlfn.XLOOKUP(INDIRECT(CELL("address",A1319)),_FSAData!$B:$B,_FSAData!$C:$C, ""),"")</f>
        <v/>
      </c>
      <c r="C1319" t="str" cm="1">
        <f t="array" aca="1" ref="C1319" ca="1">IF(INDIRECT(CELL("address",A1319))&lt;&gt;"", _xlfn.XLOOKUP(LEFT(INDIRECT(CELL("address",A1319)), 3),_FSAData!$B:$B,_FSAData!$D:$D,""), "")</f>
        <v/>
      </c>
      <c r="D1319" t="str">
        <f t="shared" ca="1" si="40"/>
        <v/>
      </c>
      <c r="F1319" t="str" cm="1">
        <f t="array" aca="1" ref="F1319" ca="1">TRIM(UPPER(LEFT(INDIRECT("'Postal Code-FSA Input'!"&amp;CELL("address",B1326)), 3)))</f>
        <v/>
      </c>
      <c r="G1319" t="str" cm="1">
        <f t="array" aca="1" ref="G1319" ca="1">IF(INDIRECT(CELL("address",F1319))&lt;&gt;"", _xlfn.XLOOKUP(INDIRECT(CELL("address",F1319)),_FSAData!$B:$B,_FSAData!$C:$C, ""),"")</f>
        <v/>
      </c>
      <c r="H1319" t="str" cm="1">
        <f t="array" aca="1" ref="H1319" ca="1">IF(INDIRECT(CELL("address",F1319))&lt;&gt;"", _xlfn.XLOOKUP(LEFT(INDIRECT(CELL("address",F1319)), 3),_FSAData!$B:$B,_FSAData!$D:$D,""), "")</f>
        <v/>
      </c>
      <c r="I1319" t="str">
        <f t="shared" ca="1" si="41"/>
        <v/>
      </c>
    </row>
    <row r="1320" spans="1:9" x14ac:dyDescent="0.3">
      <c r="A1320" t="str" cm="1">
        <f t="array" aca="1" ref="A1320" ca="1">TRIM(UPPER(LEFT(INDIRECT("'Postal Code-FSA Input'!"&amp;CELL("address",A1327)), 3)))</f>
        <v/>
      </c>
      <c r="B1320" t="str" cm="1">
        <f t="array" aca="1" ref="B1320" ca="1">IF(INDIRECT(CELL("address",A1320))&lt;&gt;"", _xlfn.XLOOKUP(INDIRECT(CELL("address",A1320)),_FSAData!$B:$B,_FSAData!$C:$C, ""),"")</f>
        <v/>
      </c>
      <c r="C1320" t="str" cm="1">
        <f t="array" aca="1" ref="C1320" ca="1">IF(INDIRECT(CELL("address",A1320))&lt;&gt;"", _xlfn.XLOOKUP(LEFT(INDIRECT(CELL("address",A1320)), 3),_FSAData!$B:$B,_FSAData!$D:$D,""), "")</f>
        <v/>
      </c>
      <c r="D1320" t="str">
        <f t="shared" ca="1" si="40"/>
        <v/>
      </c>
      <c r="F1320" t="str" cm="1">
        <f t="array" aca="1" ref="F1320" ca="1">TRIM(UPPER(LEFT(INDIRECT("'Postal Code-FSA Input'!"&amp;CELL("address",B1327)), 3)))</f>
        <v/>
      </c>
      <c r="G1320" t="str" cm="1">
        <f t="array" aca="1" ref="G1320" ca="1">IF(INDIRECT(CELL("address",F1320))&lt;&gt;"", _xlfn.XLOOKUP(INDIRECT(CELL("address",F1320)),_FSAData!$B:$B,_FSAData!$C:$C, ""),"")</f>
        <v/>
      </c>
      <c r="H1320" t="str" cm="1">
        <f t="array" aca="1" ref="H1320" ca="1">IF(INDIRECT(CELL("address",F1320))&lt;&gt;"", _xlfn.XLOOKUP(LEFT(INDIRECT(CELL("address",F1320)), 3),_FSAData!$B:$B,_FSAData!$D:$D,""), "")</f>
        <v/>
      </c>
      <c r="I1320" t="str">
        <f t="shared" ca="1" si="41"/>
        <v/>
      </c>
    </row>
    <row r="1321" spans="1:9" x14ac:dyDescent="0.3">
      <c r="A1321" t="str" cm="1">
        <f t="array" aca="1" ref="A1321" ca="1">TRIM(UPPER(LEFT(INDIRECT("'Postal Code-FSA Input'!"&amp;CELL("address",A1328)), 3)))</f>
        <v/>
      </c>
      <c r="B1321" t="str" cm="1">
        <f t="array" aca="1" ref="B1321" ca="1">IF(INDIRECT(CELL("address",A1321))&lt;&gt;"", _xlfn.XLOOKUP(INDIRECT(CELL("address",A1321)),_FSAData!$B:$B,_FSAData!$C:$C, ""),"")</f>
        <v/>
      </c>
      <c r="C1321" t="str" cm="1">
        <f t="array" aca="1" ref="C1321" ca="1">IF(INDIRECT(CELL("address",A1321))&lt;&gt;"", _xlfn.XLOOKUP(LEFT(INDIRECT(CELL("address",A1321)), 3),_FSAData!$B:$B,_FSAData!$D:$D,""), "")</f>
        <v/>
      </c>
      <c r="D1321" t="str">
        <f t="shared" ca="1" si="40"/>
        <v/>
      </c>
      <c r="F1321" t="str" cm="1">
        <f t="array" aca="1" ref="F1321" ca="1">TRIM(UPPER(LEFT(INDIRECT("'Postal Code-FSA Input'!"&amp;CELL("address",B1328)), 3)))</f>
        <v/>
      </c>
      <c r="G1321" t="str" cm="1">
        <f t="array" aca="1" ref="G1321" ca="1">IF(INDIRECT(CELL("address",F1321))&lt;&gt;"", _xlfn.XLOOKUP(INDIRECT(CELL("address",F1321)),_FSAData!$B:$B,_FSAData!$C:$C, ""),"")</f>
        <v/>
      </c>
      <c r="H1321" t="str" cm="1">
        <f t="array" aca="1" ref="H1321" ca="1">IF(INDIRECT(CELL("address",F1321))&lt;&gt;"", _xlfn.XLOOKUP(LEFT(INDIRECT(CELL("address",F1321)), 3),_FSAData!$B:$B,_FSAData!$D:$D,""), "")</f>
        <v/>
      </c>
      <c r="I1321" t="str">
        <f t="shared" ca="1" si="41"/>
        <v/>
      </c>
    </row>
    <row r="1322" spans="1:9" x14ac:dyDescent="0.3">
      <c r="A1322" t="str" cm="1">
        <f t="array" aca="1" ref="A1322" ca="1">TRIM(UPPER(LEFT(INDIRECT("'Postal Code-FSA Input'!"&amp;CELL("address",A1329)), 3)))</f>
        <v/>
      </c>
      <c r="B1322" t="str" cm="1">
        <f t="array" aca="1" ref="B1322" ca="1">IF(INDIRECT(CELL("address",A1322))&lt;&gt;"", _xlfn.XLOOKUP(INDIRECT(CELL("address",A1322)),_FSAData!$B:$B,_FSAData!$C:$C, ""),"")</f>
        <v/>
      </c>
      <c r="C1322" t="str" cm="1">
        <f t="array" aca="1" ref="C1322" ca="1">IF(INDIRECT(CELL("address",A1322))&lt;&gt;"", _xlfn.XLOOKUP(LEFT(INDIRECT(CELL("address",A1322)), 3),_FSAData!$B:$B,_FSAData!$D:$D,""), "")</f>
        <v/>
      </c>
      <c r="D1322" t="str">
        <f t="shared" ca="1" si="40"/>
        <v/>
      </c>
      <c r="F1322" t="str" cm="1">
        <f t="array" aca="1" ref="F1322" ca="1">TRIM(UPPER(LEFT(INDIRECT("'Postal Code-FSA Input'!"&amp;CELL("address",B1329)), 3)))</f>
        <v/>
      </c>
      <c r="G1322" t="str" cm="1">
        <f t="array" aca="1" ref="G1322" ca="1">IF(INDIRECT(CELL("address",F1322))&lt;&gt;"", _xlfn.XLOOKUP(INDIRECT(CELL("address",F1322)),_FSAData!$B:$B,_FSAData!$C:$C, ""),"")</f>
        <v/>
      </c>
      <c r="H1322" t="str" cm="1">
        <f t="array" aca="1" ref="H1322" ca="1">IF(INDIRECT(CELL("address",F1322))&lt;&gt;"", _xlfn.XLOOKUP(LEFT(INDIRECT(CELL("address",F1322)), 3),_FSAData!$B:$B,_FSAData!$D:$D,""), "")</f>
        <v/>
      </c>
      <c r="I1322" t="str">
        <f t="shared" ca="1" si="41"/>
        <v/>
      </c>
    </row>
    <row r="1323" spans="1:9" x14ac:dyDescent="0.3">
      <c r="A1323" t="str" cm="1">
        <f t="array" aca="1" ref="A1323" ca="1">TRIM(UPPER(LEFT(INDIRECT("'Postal Code-FSA Input'!"&amp;CELL("address",A1330)), 3)))</f>
        <v/>
      </c>
      <c r="B1323" t="str" cm="1">
        <f t="array" aca="1" ref="B1323" ca="1">IF(INDIRECT(CELL("address",A1323))&lt;&gt;"", _xlfn.XLOOKUP(INDIRECT(CELL("address",A1323)),_FSAData!$B:$B,_FSAData!$C:$C, ""),"")</f>
        <v/>
      </c>
      <c r="C1323" t="str" cm="1">
        <f t="array" aca="1" ref="C1323" ca="1">IF(INDIRECT(CELL("address",A1323))&lt;&gt;"", _xlfn.XLOOKUP(LEFT(INDIRECT(CELL("address",A1323)), 3),_FSAData!$B:$B,_FSAData!$D:$D,""), "")</f>
        <v/>
      </c>
      <c r="D1323" t="str">
        <f t="shared" ca="1" si="40"/>
        <v/>
      </c>
      <c r="F1323" t="str" cm="1">
        <f t="array" aca="1" ref="F1323" ca="1">TRIM(UPPER(LEFT(INDIRECT("'Postal Code-FSA Input'!"&amp;CELL("address",B1330)), 3)))</f>
        <v/>
      </c>
      <c r="G1323" t="str" cm="1">
        <f t="array" aca="1" ref="G1323" ca="1">IF(INDIRECT(CELL("address",F1323))&lt;&gt;"", _xlfn.XLOOKUP(INDIRECT(CELL("address",F1323)),_FSAData!$B:$B,_FSAData!$C:$C, ""),"")</f>
        <v/>
      </c>
      <c r="H1323" t="str" cm="1">
        <f t="array" aca="1" ref="H1323" ca="1">IF(INDIRECT(CELL("address",F1323))&lt;&gt;"", _xlfn.XLOOKUP(LEFT(INDIRECT(CELL("address",F1323)), 3),_FSAData!$B:$B,_FSAData!$D:$D,""), "")</f>
        <v/>
      </c>
      <c r="I1323" t="str">
        <f t="shared" ca="1" si="41"/>
        <v/>
      </c>
    </row>
    <row r="1324" spans="1:9" x14ac:dyDescent="0.3">
      <c r="A1324" t="str" cm="1">
        <f t="array" aca="1" ref="A1324" ca="1">TRIM(UPPER(LEFT(INDIRECT("'Postal Code-FSA Input'!"&amp;CELL("address",A1331)), 3)))</f>
        <v/>
      </c>
      <c r="B1324" t="str" cm="1">
        <f t="array" aca="1" ref="B1324" ca="1">IF(INDIRECT(CELL("address",A1324))&lt;&gt;"", _xlfn.XLOOKUP(INDIRECT(CELL("address",A1324)),_FSAData!$B:$B,_FSAData!$C:$C, ""),"")</f>
        <v/>
      </c>
      <c r="C1324" t="str" cm="1">
        <f t="array" aca="1" ref="C1324" ca="1">IF(INDIRECT(CELL("address",A1324))&lt;&gt;"", _xlfn.XLOOKUP(LEFT(INDIRECT(CELL("address",A1324)), 3),_FSAData!$B:$B,_FSAData!$D:$D,""), "")</f>
        <v/>
      </c>
      <c r="D1324" t="str">
        <f t="shared" ca="1" si="40"/>
        <v/>
      </c>
      <c r="F1324" t="str" cm="1">
        <f t="array" aca="1" ref="F1324" ca="1">TRIM(UPPER(LEFT(INDIRECT("'Postal Code-FSA Input'!"&amp;CELL("address",B1331)), 3)))</f>
        <v/>
      </c>
      <c r="G1324" t="str" cm="1">
        <f t="array" aca="1" ref="G1324" ca="1">IF(INDIRECT(CELL("address",F1324))&lt;&gt;"", _xlfn.XLOOKUP(INDIRECT(CELL("address",F1324)),_FSAData!$B:$B,_FSAData!$C:$C, ""),"")</f>
        <v/>
      </c>
      <c r="H1324" t="str" cm="1">
        <f t="array" aca="1" ref="H1324" ca="1">IF(INDIRECT(CELL("address",F1324))&lt;&gt;"", _xlfn.XLOOKUP(LEFT(INDIRECT(CELL("address",F1324)), 3),_FSAData!$B:$B,_FSAData!$D:$D,""), "")</f>
        <v/>
      </c>
      <c r="I1324" t="str">
        <f t="shared" ca="1" si="41"/>
        <v/>
      </c>
    </row>
    <row r="1325" spans="1:9" x14ac:dyDescent="0.3">
      <c r="A1325" t="str" cm="1">
        <f t="array" aca="1" ref="A1325" ca="1">TRIM(UPPER(LEFT(INDIRECT("'Postal Code-FSA Input'!"&amp;CELL("address",A1332)), 3)))</f>
        <v/>
      </c>
      <c r="B1325" t="str" cm="1">
        <f t="array" aca="1" ref="B1325" ca="1">IF(INDIRECT(CELL("address",A1325))&lt;&gt;"", _xlfn.XLOOKUP(INDIRECT(CELL("address",A1325)),_FSAData!$B:$B,_FSAData!$C:$C, ""),"")</f>
        <v/>
      </c>
      <c r="C1325" t="str" cm="1">
        <f t="array" aca="1" ref="C1325" ca="1">IF(INDIRECT(CELL("address",A1325))&lt;&gt;"", _xlfn.XLOOKUP(LEFT(INDIRECT(CELL("address",A1325)), 3),_FSAData!$B:$B,_FSAData!$D:$D,""), "")</f>
        <v/>
      </c>
      <c r="D1325" t="str">
        <f t="shared" ca="1" si="40"/>
        <v/>
      </c>
      <c r="F1325" t="str" cm="1">
        <f t="array" aca="1" ref="F1325" ca="1">TRIM(UPPER(LEFT(INDIRECT("'Postal Code-FSA Input'!"&amp;CELL("address",B1332)), 3)))</f>
        <v/>
      </c>
      <c r="G1325" t="str" cm="1">
        <f t="array" aca="1" ref="G1325" ca="1">IF(INDIRECT(CELL("address",F1325))&lt;&gt;"", _xlfn.XLOOKUP(INDIRECT(CELL("address",F1325)),_FSAData!$B:$B,_FSAData!$C:$C, ""),"")</f>
        <v/>
      </c>
      <c r="H1325" t="str" cm="1">
        <f t="array" aca="1" ref="H1325" ca="1">IF(INDIRECT(CELL("address",F1325))&lt;&gt;"", _xlfn.XLOOKUP(LEFT(INDIRECT(CELL("address",F1325)), 3),_FSAData!$B:$B,_FSAData!$D:$D,""), "")</f>
        <v/>
      </c>
      <c r="I1325" t="str">
        <f t="shared" ca="1" si="41"/>
        <v/>
      </c>
    </row>
    <row r="1326" spans="1:9" x14ac:dyDescent="0.3">
      <c r="A1326" t="str" cm="1">
        <f t="array" aca="1" ref="A1326" ca="1">TRIM(UPPER(LEFT(INDIRECT("'Postal Code-FSA Input'!"&amp;CELL("address",A1333)), 3)))</f>
        <v/>
      </c>
      <c r="B1326" t="str" cm="1">
        <f t="array" aca="1" ref="B1326" ca="1">IF(INDIRECT(CELL("address",A1326))&lt;&gt;"", _xlfn.XLOOKUP(INDIRECT(CELL("address",A1326)),_FSAData!$B:$B,_FSAData!$C:$C, ""),"")</f>
        <v/>
      </c>
      <c r="C1326" t="str" cm="1">
        <f t="array" aca="1" ref="C1326" ca="1">IF(INDIRECT(CELL("address",A1326))&lt;&gt;"", _xlfn.XLOOKUP(LEFT(INDIRECT(CELL("address",A1326)), 3),_FSAData!$B:$B,_FSAData!$D:$D,""), "")</f>
        <v/>
      </c>
      <c r="D1326" t="str">
        <f t="shared" ca="1" si="40"/>
        <v/>
      </c>
      <c r="F1326" t="str" cm="1">
        <f t="array" aca="1" ref="F1326" ca="1">TRIM(UPPER(LEFT(INDIRECT("'Postal Code-FSA Input'!"&amp;CELL("address",B1333)), 3)))</f>
        <v/>
      </c>
      <c r="G1326" t="str" cm="1">
        <f t="array" aca="1" ref="G1326" ca="1">IF(INDIRECT(CELL("address",F1326))&lt;&gt;"", _xlfn.XLOOKUP(INDIRECT(CELL("address",F1326)),_FSAData!$B:$B,_FSAData!$C:$C, ""),"")</f>
        <v/>
      </c>
      <c r="H1326" t="str" cm="1">
        <f t="array" aca="1" ref="H1326" ca="1">IF(INDIRECT(CELL("address",F1326))&lt;&gt;"", _xlfn.XLOOKUP(LEFT(INDIRECT(CELL("address",F1326)), 3),_FSAData!$B:$B,_FSAData!$D:$D,""), "")</f>
        <v/>
      </c>
      <c r="I1326" t="str">
        <f t="shared" ca="1" si="41"/>
        <v/>
      </c>
    </row>
    <row r="1327" spans="1:9" x14ac:dyDescent="0.3">
      <c r="A1327" t="str" cm="1">
        <f t="array" aca="1" ref="A1327" ca="1">TRIM(UPPER(LEFT(INDIRECT("'Postal Code-FSA Input'!"&amp;CELL("address",A1334)), 3)))</f>
        <v/>
      </c>
      <c r="B1327" t="str" cm="1">
        <f t="array" aca="1" ref="B1327" ca="1">IF(INDIRECT(CELL("address",A1327))&lt;&gt;"", _xlfn.XLOOKUP(INDIRECT(CELL("address",A1327)),_FSAData!$B:$B,_FSAData!$C:$C, ""),"")</f>
        <v/>
      </c>
      <c r="C1327" t="str" cm="1">
        <f t="array" aca="1" ref="C1327" ca="1">IF(INDIRECT(CELL("address",A1327))&lt;&gt;"", _xlfn.XLOOKUP(LEFT(INDIRECT(CELL("address",A1327)), 3),_FSAData!$B:$B,_FSAData!$D:$D,""), "")</f>
        <v/>
      </c>
      <c r="D1327" t="str">
        <f t="shared" ca="1" si="40"/>
        <v/>
      </c>
      <c r="F1327" t="str" cm="1">
        <f t="array" aca="1" ref="F1327" ca="1">TRIM(UPPER(LEFT(INDIRECT("'Postal Code-FSA Input'!"&amp;CELL("address",B1334)), 3)))</f>
        <v/>
      </c>
      <c r="G1327" t="str" cm="1">
        <f t="array" aca="1" ref="G1327" ca="1">IF(INDIRECT(CELL("address",F1327))&lt;&gt;"", _xlfn.XLOOKUP(INDIRECT(CELL("address",F1327)),_FSAData!$B:$B,_FSAData!$C:$C, ""),"")</f>
        <v/>
      </c>
      <c r="H1327" t="str" cm="1">
        <f t="array" aca="1" ref="H1327" ca="1">IF(INDIRECT(CELL("address",F1327))&lt;&gt;"", _xlfn.XLOOKUP(LEFT(INDIRECT(CELL("address",F1327)), 3),_FSAData!$B:$B,_FSAData!$D:$D,""), "")</f>
        <v/>
      </c>
      <c r="I1327" t="str">
        <f t="shared" ca="1" si="41"/>
        <v/>
      </c>
    </row>
    <row r="1328" spans="1:9" x14ac:dyDescent="0.3">
      <c r="A1328" t="str" cm="1">
        <f t="array" aca="1" ref="A1328" ca="1">TRIM(UPPER(LEFT(INDIRECT("'Postal Code-FSA Input'!"&amp;CELL("address",A1335)), 3)))</f>
        <v/>
      </c>
      <c r="B1328" t="str" cm="1">
        <f t="array" aca="1" ref="B1328" ca="1">IF(INDIRECT(CELL("address",A1328))&lt;&gt;"", _xlfn.XLOOKUP(INDIRECT(CELL("address",A1328)),_FSAData!$B:$B,_FSAData!$C:$C, ""),"")</f>
        <v/>
      </c>
      <c r="C1328" t="str" cm="1">
        <f t="array" aca="1" ref="C1328" ca="1">IF(INDIRECT(CELL("address",A1328))&lt;&gt;"", _xlfn.XLOOKUP(LEFT(INDIRECT(CELL("address",A1328)), 3),_FSAData!$B:$B,_FSAData!$D:$D,""), "")</f>
        <v/>
      </c>
      <c r="D1328" t="str">
        <f t="shared" ca="1" si="40"/>
        <v/>
      </c>
      <c r="F1328" t="str" cm="1">
        <f t="array" aca="1" ref="F1328" ca="1">TRIM(UPPER(LEFT(INDIRECT("'Postal Code-FSA Input'!"&amp;CELL("address",B1335)), 3)))</f>
        <v/>
      </c>
      <c r="G1328" t="str" cm="1">
        <f t="array" aca="1" ref="G1328" ca="1">IF(INDIRECT(CELL("address",F1328))&lt;&gt;"", _xlfn.XLOOKUP(INDIRECT(CELL("address",F1328)),_FSAData!$B:$B,_FSAData!$C:$C, ""),"")</f>
        <v/>
      </c>
      <c r="H1328" t="str" cm="1">
        <f t="array" aca="1" ref="H1328" ca="1">IF(INDIRECT(CELL("address",F1328))&lt;&gt;"", _xlfn.XLOOKUP(LEFT(INDIRECT(CELL("address",F1328)), 3),_FSAData!$B:$B,_FSAData!$D:$D,""), "")</f>
        <v/>
      </c>
      <c r="I1328" t="str">
        <f t="shared" ca="1" si="41"/>
        <v/>
      </c>
    </row>
    <row r="1329" spans="1:9" x14ac:dyDescent="0.3">
      <c r="A1329" t="str" cm="1">
        <f t="array" aca="1" ref="A1329" ca="1">TRIM(UPPER(LEFT(INDIRECT("'Postal Code-FSA Input'!"&amp;CELL("address",A1336)), 3)))</f>
        <v/>
      </c>
      <c r="B1329" t="str" cm="1">
        <f t="array" aca="1" ref="B1329" ca="1">IF(INDIRECT(CELL("address",A1329))&lt;&gt;"", _xlfn.XLOOKUP(INDIRECT(CELL("address",A1329)),_FSAData!$B:$B,_FSAData!$C:$C, ""),"")</f>
        <v/>
      </c>
      <c r="C1329" t="str" cm="1">
        <f t="array" aca="1" ref="C1329" ca="1">IF(INDIRECT(CELL("address",A1329))&lt;&gt;"", _xlfn.XLOOKUP(LEFT(INDIRECT(CELL("address",A1329)), 3),_FSAData!$B:$B,_FSAData!$D:$D,""), "")</f>
        <v/>
      </c>
      <c r="D1329" t="str">
        <f t="shared" ca="1" si="40"/>
        <v/>
      </c>
      <c r="F1329" t="str" cm="1">
        <f t="array" aca="1" ref="F1329" ca="1">TRIM(UPPER(LEFT(INDIRECT("'Postal Code-FSA Input'!"&amp;CELL("address",B1336)), 3)))</f>
        <v/>
      </c>
      <c r="G1329" t="str" cm="1">
        <f t="array" aca="1" ref="G1329" ca="1">IF(INDIRECT(CELL("address",F1329))&lt;&gt;"", _xlfn.XLOOKUP(INDIRECT(CELL("address",F1329)),_FSAData!$B:$B,_FSAData!$C:$C, ""),"")</f>
        <v/>
      </c>
      <c r="H1329" t="str" cm="1">
        <f t="array" aca="1" ref="H1329" ca="1">IF(INDIRECT(CELL("address",F1329))&lt;&gt;"", _xlfn.XLOOKUP(LEFT(INDIRECT(CELL("address",F1329)), 3),_FSAData!$B:$B,_FSAData!$D:$D,""), "")</f>
        <v/>
      </c>
      <c r="I1329" t="str">
        <f t="shared" ca="1" si="41"/>
        <v/>
      </c>
    </row>
    <row r="1330" spans="1:9" x14ac:dyDescent="0.3">
      <c r="A1330" t="str" cm="1">
        <f t="array" aca="1" ref="A1330" ca="1">TRIM(UPPER(LEFT(INDIRECT("'Postal Code-FSA Input'!"&amp;CELL("address",A1337)), 3)))</f>
        <v/>
      </c>
      <c r="B1330" t="str" cm="1">
        <f t="array" aca="1" ref="B1330" ca="1">IF(INDIRECT(CELL("address",A1330))&lt;&gt;"", _xlfn.XLOOKUP(INDIRECT(CELL("address",A1330)),_FSAData!$B:$B,_FSAData!$C:$C, ""),"")</f>
        <v/>
      </c>
      <c r="C1330" t="str" cm="1">
        <f t="array" aca="1" ref="C1330" ca="1">IF(INDIRECT(CELL("address",A1330))&lt;&gt;"", _xlfn.XLOOKUP(LEFT(INDIRECT(CELL("address",A1330)), 3),_FSAData!$B:$B,_FSAData!$D:$D,""), "")</f>
        <v/>
      </c>
      <c r="D1330" t="str">
        <f t="shared" ca="1" si="40"/>
        <v/>
      </c>
      <c r="F1330" t="str" cm="1">
        <f t="array" aca="1" ref="F1330" ca="1">TRIM(UPPER(LEFT(INDIRECT("'Postal Code-FSA Input'!"&amp;CELL("address",B1337)), 3)))</f>
        <v/>
      </c>
      <c r="G1330" t="str" cm="1">
        <f t="array" aca="1" ref="G1330" ca="1">IF(INDIRECT(CELL("address",F1330))&lt;&gt;"", _xlfn.XLOOKUP(INDIRECT(CELL("address",F1330)),_FSAData!$B:$B,_FSAData!$C:$C, ""),"")</f>
        <v/>
      </c>
      <c r="H1330" t="str" cm="1">
        <f t="array" aca="1" ref="H1330" ca="1">IF(INDIRECT(CELL("address",F1330))&lt;&gt;"", _xlfn.XLOOKUP(LEFT(INDIRECT(CELL("address",F1330)), 3),_FSAData!$B:$B,_FSAData!$D:$D,""), "")</f>
        <v/>
      </c>
      <c r="I1330" t="str">
        <f t="shared" ca="1" si="41"/>
        <v/>
      </c>
    </row>
    <row r="1331" spans="1:9" x14ac:dyDescent="0.3">
      <c r="A1331" t="str" cm="1">
        <f t="array" aca="1" ref="A1331" ca="1">TRIM(UPPER(LEFT(INDIRECT("'Postal Code-FSA Input'!"&amp;CELL("address",A1338)), 3)))</f>
        <v/>
      </c>
      <c r="B1331" t="str" cm="1">
        <f t="array" aca="1" ref="B1331" ca="1">IF(INDIRECT(CELL("address",A1331))&lt;&gt;"", _xlfn.XLOOKUP(INDIRECT(CELL("address",A1331)),_FSAData!$B:$B,_FSAData!$C:$C, ""),"")</f>
        <v/>
      </c>
      <c r="C1331" t="str" cm="1">
        <f t="array" aca="1" ref="C1331" ca="1">IF(INDIRECT(CELL("address",A1331))&lt;&gt;"", _xlfn.XLOOKUP(LEFT(INDIRECT(CELL("address",A1331)), 3),_FSAData!$B:$B,_FSAData!$D:$D,""), "")</f>
        <v/>
      </c>
      <c r="D1331" t="str">
        <f t="shared" ca="1" si="40"/>
        <v/>
      </c>
      <c r="F1331" t="str" cm="1">
        <f t="array" aca="1" ref="F1331" ca="1">TRIM(UPPER(LEFT(INDIRECT("'Postal Code-FSA Input'!"&amp;CELL("address",B1338)), 3)))</f>
        <v/>
      </c>
      <c r="G1331" t="str" cm="1">
        <f t="array" aca="1" ref="G1331" ca="1">IF(INDIRECT(CELL("address",F1331))&lt;&gt;"", _xlfn.XLOOKUP(INDIRECT(CELL("address",F1331)),_FSAData!$B:$B,_FSAData!$C:$C, ""),"")</f>
        <v/>
      </c>
      <c r="H1331" t="str" cm="1">
        <f t="array" aca="1" ref="H1331" ca="1">IF(INDIRECT(CELL("address",F1331))&lt;&gt;"", _xlfn.XLOOKUP(LEFT(INDIRECT(CELL("address",F1331)), 3),_FSAData!$B:$B,_FSAData!$D:$D,""), "")</f>
        <v/>
      </c>
      <c r="I1331" t="str">
        <f t="shared" ca="1" si="41"/>
        <v/>
      </c>
    </row>
    <row r="1332" spans="1:9" x14ac:dyDescent="0.3">
      <c r="A1332" t="str" cm="1">
        <f t="array" aca="1" ref="A1332" ca="1">TRIM(UPPER(LEFT(INDIRECT("'Postal Code-FSA Input'!"&amp;CELL("address",A1339)), 3)))</f>
        <v/>
      </c>
      <c r="B1332" t="str" cm="1">
        <f t="array" aca="1" ref="B1332" ca="1">IF(INDIRECT(CELL("address",A1332))&lt;&gt;"", _xlfn.XLOOKUP(INDIRECT(CELL("address",A1332)),_FSAData!$B:$B,_FSAData!$C:$C, ""),"")</f>
        <v/>
      </c>
      <c r="C1332" t="str" cm="1">
        <f t="array" aca="1" ref="C1332" ca="1">IF(INDIRECT(CELL("address",A1332))&lt;&gt;"", _xlfn.XLOOKUP(LEFT(INDIRECT(CELL("address",A1332)), 3),_FSAData!$B:$B,_FSAData!$D:$D,""), "")</f>
        <v/>
      </c>
      <c r="D1332" t="str">
        <f t="shared" ca="1" si="40"/>
        <v/>
      </c>
      <c r="F1332" t="str" cm="1">
        <f t="array" aca="1" ref="F1332" ca="1">TRIM(UPPER(LEFT(INDIRECT("'Postal Code-FSA Input'!"&amp;CELL("address",B1339)), 3)))</f>
        <v/>
      </c>
      <c r="G1332" t="str" cm="1">
        <f t="array" aca="1" ref="G1332" ca="1">IF(INDIRECT(CELL("address",F1332))&lt;&gt;"", _xlfn.XLOOKUP(INDIRECT(CELL("address",F1332)),_FSAData!$B:$B,_FSAData!$C:$C, ""),"")</f>
        <v/>
      </c>
      <c r="H1332" t="str" cm="1">
        <f t="array" aca="1" ref="H1332" ca="1">IF(INDIRECT(CELL("address",F1332))&lt;&gt;"", _xlfn.XLOOKUP(LEFT(INDIRECT(CELL("address",F1332)), 3),_FSAData!$B:$B,_FSAData!$D:$D,""), "")</f>
        <v/>
      </c>
      <c r="I1332" t="str">
        <f t="shared" ca="1" si="41"/>
        <v/>
      </c>
    </row>
    <row r="1333" spans="1:9" x14ac:dyDescent="0.3">
      <c r="A1333" t="str" cm="1">
        <f t="array" aca="1" ref="A1333" ca="1">TRIM(UPPER(LEFT(INDIRECT("'Postal Code-FSA Input'!"&amp;CELL("address",A1340)), 3)))</f>
        <v/>
      </c>
      <c r="B1333" t="str" cm="1">
        <f t="array" aca="1" ref="B1333" ca="1">IF(INDIRECT(CELL("address",A1333))&lt;&gt;"", _xlfn.XLOOKUP(INDIRECT(CELL("address",A1333)),_FSAData!$B:$B,_FSAData!$C:$C, ""),"")</f>
        <v/>
      </c>
      <c r="C1333" t="str" cm="1">
        <f t="array" aca="1" ref="C1333" ca="1">IF(INDIRECT(CELL("address",A1333))&lt;&gt;"", _xlfn.XLOOKUP(LEFT(INDIRECT(CELL("address",A1333)), 3),_FSAData!$B:$B,_FSAData!$D:$D,""), "")</f>
        <v/>
      </c>
      <c r="D1333" t="str">
        <f t="shared" ca="1" si="40"/>
        <v/>
      </c>
      <c r="F1333" t="str" cm="1">
        <f t="array" aca="1" ref="F1333" ca="1">TRIM(UPPER(LEFT(INDIRECT("'Postal Code-FSA Input'!"&amp;CELL("address",B1340)), 3)))</f>
        <v/>
      </c>
      <c r="G1333" t="str" cm="1">
        <f t="array" aca="1" ref="G1333" ca="1">IF(INDIRECT(CELL("address",F1333))&lt;&gt;"", _xlfn.XLOOKUP(INDIRECT(CELL("address",F1333)),_FSAData!$B:$B,_FSAData!$C:$C, ""),"")</f>
        <v/>
      </c>
      <c r="H1333" t="str" cm="1">
        <f t="array" aca="1" ref="H1333" ca="1">IF(INDIRECT(CELL("address",F1333))&lt;&gt;"", _xlfn.XLOOKUP(LEFT(INDIRECT(CELL("address",F1333)), 3),_FSAData!$B:$B,_FSAData!$D:$D,""), "")</f>
        <v/>
      </c>
      <c r="I1333" t="str">
        <f t="shared" ca="1" si="41"/>
        <v/>
      </c>
    </row>
    <row r="1334" spans="1:9" x14ac:dyDescent="0.3">
      <c r="A1334" t="str" cm="1">
        <f t="array" aca="1" ref="A1334" ca="1">TRIM(UPPER(LEFT(INDIRECT("'Postal Code-FSA Input'!"&amp;CELL("address",A1341)), 3)))</f>
        <v/>
      </c>
      <c r="B1334" t="str" cm="1">
        <f t="array" aca="1" ref="B1334" ca="1">IF(INDIRECT(CELL("address",A1334))&lt;&gt;"", _xlfn.XLOOKUP(INDIRECT(CELL("address",A1334)),_FSAData!$B:$B,_FSAData!$C:$C, ""),"")</f>
        <v/>
      </c>
      <c r="C1334" t="str" cm="1">
        <f t="array" aca="1" ref="C1334" ca="1">IF(INDIRECT(CELL("address",A1334))&lt;&gt;"", _xlfn.XLOOKUP(LEFT(INDIRECT(CELL("address",A1334)), 3),_FSAData!$B:$B,_FSAData!$D:$D,""), "")</f>
        <v/>
      </c>
      <c r="D1334" t="str">
        <f t="shared" ca="1" si="40"/>
        <v/>
      </c>
      <c r="F1334" t="str" cm="1">
        <f t="array" aca="1" ref="F1334" ca="1">TRIM(UPPER(LEFT(INDIRECT("'Postal Code-FSA Input'!"&amp;CELL("address",B1341)), 3)))</f>
        <v/>
      </c>
      <c r="G1334" t="str" cm="1">
        <f t="array" aca="1" ref="G1334" ca="1">IF(INDIRECT(CELL("address",F1334))&lt;&gt;"", _xlfn.XLOOKUP(INDIRECT(CELL("address",F1334)),_FSAData!$B:$B,_FSAData!$C:$C, ""),"")</f>
        <v/>
      </c>
      <c r="H1334" t="str" cm="1">
        <f t="array" aca="1" ref="H1334" ca="1">IF(INDIRECT(CELL("address",F1334))&lt;&gt;"", _xlfn.XLOOKUP(LEFT(INDIRECT(CELL("address",F1334)), 3),_FSAData!$B:$B,_FSAData!$D:$D,""), "")</f>
        <v/>
      </c>
      <c r="I1334" t="str">
        <f t="shared" ca="1" si="41"/>
        <v/>
      </c>
    </row>
    <row r="1335" spans="1:9" x14ac:dyDescent="0.3">
      <c r="A1335" t="str" cm="1">
        <f t="array" aca="1" ref="A1335" ca="1">TRIM(UPPER(LEFT(INDIRECT("'Postal Code-FSA Input'!"&amp;CELL("address",A1342)), 3)))</f>
        <v/>
      </c>
      <c r="B1335" t="str" cm="1">
        <f t="array" aca="1" ref="B1335" ca="1">IF(INDIRECT(CELL("address",A1335))&lt;&gt;"", _xlfn.XLOOKUP(INDIRECT(CELL("address",A1335)),_FSAData!$B:$B,_FSAData!$C:$C, ""),"")</f>
        <v/>
      </c>
      <c r="C1335" t="str" cm="1">
        <f t="array" aca="1" ref="C1335" ca="1">IF(INDIRECT(CELL("address",A1335))&lt;&gt;"", _xlfn.XLOOKUP(LEFT(INDIRECT(CELL("address",A1335)), 3),_FSAData!$B:$B,_FSAData!$D:$D,""), "")</f>
        <v/>
      </c>
      <c r="D1335" t="str">
        <f t="shared" ca="1" si="40"/>
        <v/>
      </c>
      <c r="F1335" t="str" cm="1">
        <f t="array" aca="1" ref="F1335" ca="1">TRIM(UPPER(LEFT(INDIRECT("'Postal Code-FSA Input'!"&amp;CELL("address",B1342)), 3)))</f>
        <v/>
      </c>
      <c r="G1335" t="str" cm="1">
        <f t="array" aca="1" ref="G1335" ca="1">IF(INDIRECT(CELL("address",F1335))&lt;&gt;"", _xlfn.XLOOKUP(INDIRECT(CELL("address",F1335)),_FSAData!$B:$B,_FSAData!$C:$C, ""),"")</f>
        <v/>
      </c>
      <c r="H1335" t="str" cm="1">
        <f t="array" aca="1" ref="H1335" ca="1">IF(INDIRECT(CELL("address",F1335))&lt;&gt;"", _xlfn.XLOOKUP(LEFT(INDIRECT(CELL("address",F1335)), 3),_FSAData!$B:$B,_FSAData!$D:$D,""), "")</f>
        <v/>
      </c>
      <c r="I1335" t="str">
        <f t="shared" ca="1" si="41"/>
        <v/>
      </c>
    </row>
    <row r="1336" spans="1:9" x14ac:dyDescent="0.3">
      <c r="A1336" t="str" cm="1">
        <f t="array" aca="1" ref="A1336" ca="1">TRIM(UPPER(LEFT(INDIRECT("'Postal Code-FSA Input'!"&amp;CELL("address",A1343)), 3)))</f>
        <v/>
      </c>
      <c r="B1336" t="str" cm="1">
        <f t="array" aca="1" ref="B1336" ca="1">IF(INDIRECT(CELL("address",A1336))&lt;&gt;"", _xlfn.XLOOKUP(INDIRECT(CELL("address",A1336)),_FSAData!$B:$B,_FSAData!$C:$C, ""),"")</f>
        <v/>
      </c>
      <c r="C1336" t="str" cm="1">
        <f t="array" aca="1" ref="C1336" ca="1">IF(INDIRECT(CELL("address",A1336))&lt;&gt;"", _xlfn.XLOOKUP(LEFT(INDIRECT(CELL("address",A1336)), 3),_FSAData!$B:$B,_FSAData!$D:$D,""), "")</f>
        <v/>
      </c>
      <c r="D1336" t="str">
        <f t="shared" ca="1" si="40"/>
        <v/>
      </c>
      <c r="F1336" t="str" cm="1">
        <f t="array" aca="1" ref="F1336" ca="1">TRIM(UPPER(LEFT(INDIRECT("'Postal Code-FSA Input'!"&amp;CELL("address",B1343)), 3)))</f>
        <v/>
      </c>
      <c r="G1336" t="str" cm="1">
        <f t="array" aca="1" ref="G1336" ca="1">IF(INDIRECT(CELL("address",F1336))&lt;&gt;"", _xlfn.XLOOKUP(INDIRECT(CELL("address",F1336)),_FSAData!$B:$B,_FSAData!$C:$C, ""),"")</f>
        <v/>
      </c>
      <c r="H1336" t="str" cm="1">
        <f t="array" aca="1" ref="H1336" ca="1">IF(INDIRECT(CELL("address",F1336))&lt;&gt;"", _xlfn.XLOOKUP(LEFT(INDIRECT(CELL("address",F1336)), 3),_FSAData!$B:$B,_FSAData!$D:$D,""), "")</f>
        <v/>
      </c>
      <c r="I1336" t="str">
        <f t="shared" ca="1" si="41"/>
        <v/>
      </c>
    </row>
    <row r="1337" spans="1:9" x14ac:dyDescent="0.3">
      <c r="A1337" t="str" cm="1">
        <f t="array" aca="1" ref="A1337" ca="1">TRIM(UPPER(LEFT(INDIRECT("'Postal Code-FSA Input'!"&amp;CELL("address",A1344)), 3)))</f>
        <v/>
      </c>
      <c r="B1337" t="str" cm="1">
        <f t="array" aca="1" ref="B1337" ca="1">IF(INDIRECT(CELL("address",A1337))&lt;&gt;"", _xlfn.XLOOKUP(INDIRECT(CELL("address",A1337)),_FSAData!$B:$B,_FSAData!$C:$C, ""),"")</f>
        <v/>
      </c>
      <c r="C1337" t="str" cm="1">
        <f t="array" aca="1" ref="C1337" ca="1">IF(INDIRECT(CELL("address",A1337))&lt;&gt;"", _xlfn.XLOOKUP(LEFT(INDIRECT(CELL("address",A1337)), 3),_FSAData!$B:$B,_FSAData!$D:$D,""), "")</f>
        <v/>
      </c>
      <c r="D1337" t="str">
        <f t="shared" ca="1" si="40"/>
        <v/>
      </c>
      <c r="F1337" t="str" cm="1">
        <f t="array" aca="1" ref="F1337" ca="1">TRIM(UPPER(LEFT(INDIRECT("'Postal Code-FSA Input'!"&amp;CELL("address",B1344)), 3)))</f>
        <v/>
      </c>
      <c r="G1337" t="str" cm="1">
        <f t="array" aca="1" ref="G1337" ca="1">IF(INDIRECT(CELL("address",F1337))&lt;&gt;"", _xlfn.XLOOKUP(INDIRECT(CELL("address",F1337)),_FSAData!$B:$B,_FSAData!$C:$C, ""),"")</f>
        <v/>
      </c>
      <c r="H1337" t="str" cm="1">
        <f t="array" aca="1" ref="H1337" ca="1">IF(INDIRECT(CELL("address",F1337))&lt;&gt;"", _xlfn.XLOOKUP(LEFT(INDIRECT(CELL("address",F1337)), 3),_FSAData!$B:$B,_FSAData!$D:$D,""), "")</f>
        <v/>
      </c>
      <c r="I1337" t="str">
        <f t="shared" ca="1" si="41"/>
        <v/>
      </c>
    </row>
    <row r="1338" spans="1:9" x14ac:dyDescent="0.3">
      <c r="A1338" t="str" cm="1">
        <f t="array" aca="1" ref="A1338" ca="1">TRIM(UPPER(LEFT(INDIRECT("'Postal Code-FSA Input'!"&amp;CELL("address",A1345)), 3)))</f>
        <v/>
      </c>
      <c r="B1338" t="str" cm="1">
        <f t="array" aca="1" ref="B1338" ca="1">IF(INDIRECT(CELL("address",A1338))&lt;&gt;"", _xlfn.XLOOKUP(INDIRECT(CELL("address",A1338)),_FSAData!$B:$B,_FSAData!$C:$C, ""),"")</f>
        <v/>
      </c>
      <c r="C1338" t="str" cm="1">
        <f t="array" aca="1" ref="C1338" ca="1">IF(INDIRECT(CELL("address",A1338))&lt;&gt;"", _xlfn.XLOOKUP(LEFT(INDIRECT(CELL("address",A1338)), 3),_FSAData!$B:$B,_FSAData!$D:$D,""), "")</f>
        <v/>
      </c>
      <c r="D1338" t="str">
        <f t="shared" ca="1" si="40"/>
        <v/>
      </c>
      <c r="F1338" t="str" cm="1">
        <f t="array" aca="1" ref="F1338" ca="1">TRIM(UPPER(LEFT(INDIRECT("'Postal Code-FSA Input'!"&amp;CELL("address",B1345)), 3)))</f>
        <v/>
      </c>
      <c r="G1338" t="str" cm="1">
        <f t="array" aca="1" ref="G1338" ca="1">IF(INDIRECT(CELL("address",F1338))&lt;&gt;"", _xlfn.XLOOKUP(INDIRECT(CELL("address",F1338)),_FSAData!$B:$B,_FSAData!$C:$C, ""),"")</f>
        <v/>
      </c>
      <c r="H1338" t="str" cm="1">
        <f t="array" aca="1" ref="H1338" ca="1">IF(INDIRECT(CELL("address",F1338))&lt;&gt;"", _xlfn.XLOOKUP(LEFT(INDIRECT(CELL("address",F1338)), 3),_FSAData!$B:$B,_FSAData!$D:$D,""), "")</f>
        <v/>
      </c>
      <c r="I1338" t="str">
        <f t="shared" ca="1" si="41"/>
        <v/>
      </c>
    </row>
    <row r="1339" spans="1:9" x14ac:dyDescent="0.3">
      <c r="A1339" t="str" cm="1">
        <f t="array" aca="1" ref="A1339" ca="1">TRIM(UPPER(LEFT(INDIRECT("'Postal Code-FSA Input'!"&amp;CELL("address",A1346)), 3)))</f>
        <v/>
      </c>
      <c r="B1339" t="str" cm="1">
        <f t="array" aca="1" ref="B1339" ca="1">IF(INDIRECT(CELL("address",A1339))&lt;&gt;"", _xlfn.XLOOKUP(INDIRECT(CELL("address",A1339)),_FSAData!$B:$B,_FSAData!$C:$C, ""),"")</f>
        <v/>
      </c>
      <c r="C1339" t="str" cm="1">
        <f t="array" aca="1" ref="C1339" ca="1">IF(INDIRECT(CELL("address",A1339))&lt;&gt;"", _xlfn.XLOOKUP(LEFT(INDIRECT(CELL("address",A1339)), 3),_FSAData!$B:$B,_FSAData!$D:$D,""), "")</f>
        <v/>
      </c>
      <c r="D1339" t="str">
        <f t="shared" ca="1" si="40"/>
        <v/>
      </c>
      <c r="F1339" t="str" cm="1">
        <f t="array" aca="1" ref="F1339" ca="1">TRIM(UPPER(LEFT(INDIRECT("'Postal Code-FSA Input'!"&amp;CELL("address",B1346)), 3)))</f>
        <v/>
      </c>
      <c r="G1339" t="str" cm="1">
        <f t="array" aca="1" ref="G1339" ca="1">IF(INDIRECT(CELL("address",F1339))&lt;&gt;"", _xlfn.XLOOKUP(INDIRECT(CELL("address",F1339)),_FSAData!$B:$B,_FSAData!$C:$C, ""),"")</f>
        <v/>
      </c>
      <c r="H1339" t="str" cm="1">
        <f t="array" aca="1" ref="H1339" ca="1">IF(INDIRECT(CELL("address",F1339))&lt;&gt;"", _xlfn.XLOOKUP(LEFT(INDIRECT(CELL("address",F1339)), 3),_FSAData!$B:$B,_FSAData!$D:$D,""), "")</f>
        <v/>
      </c>
      <c r="I1339" t="str">
        <f t="shared" ca="1" si="41"/>
        <v/>
      </c>
    </row>
    <row r="1340" spans="1:9" x14ac:dyDescent="0.3">
      <c r="A1340" t="str" cm="1">
        <f t="array" aca="1" ref="A1340" ca="1">TRIM(UPPER(LEFT(INDIRECT("'Postal Code-FSA Input'!"&amp;CELL("address",A1347)), 3)))</f>
        <v/>
      </c>
      <c r="B1340" t="str" cm="1">
        <f t="array" aca="1" ref="B1340" ca="1">IF(INDIRECT(CELL("address",A1340))&lt;&gt;"", _xlfn.XLOOKUP(INDIRECT(CELL("address",A1340)),_FSAData!$B:$B,_FSAData!$C:$C, ""),"")</f>
        <v/>
      </c>
      <c r="C1340" t="str" cm="1">
        <f t="array" aca="1" ref="C1340" ca="1">IF(INDIRECT(CELL("address",A1340))&lt;&gt;"", _xlfn.XLOOKUP(LEFT(INDIRECT(CELL("address",A1340)), 3),_FSAData!$B:$B,_FSAData!$D:$D,""), "")</f>
        <v/>
      </c>
      <c r="D1340" t="str">
        <f t="shared" ca="1" si="40"/>
        <v/>
      </c>
      <c r="F1340" t="str" cm="1">
        <f t="array" aca="1" ref="F1340" ca="1">TRIM(UPPER(LEFT(INDIRECT("'Postal Code-FSA Input'!"&amp;CELL("address",B1347)), 3)))</f>
        <v/>
      </c>
      <c r="G1340" t="str" cm="1">
        <f t="array" aca="1" ref="G1340" ca="1">IF(INDIRECT(CELL("address",F1340))&lt;&gt;"", _xlfn.XLOOKUP(INDIRECT(CELL("address",F1340)),_FSAData!$B:$B,_FSAData!$C:$C, ""),"")</f>
        <v/>
      </c>
      <c r="H1340" t="str" cm="1">
        <f t="array" aca="1" ref="H1340" ca="1">IF(INDIRECT(CELL("address",F1340))&lt;&gt;"", _xlfn.XLOOKUP(LEFT(INDIRECT(CELL("address",F1340)), 3),_FSAData!$B:$B,_FSAData!$D:$D,""), "")</f>
        <v/>
      </c>
      <c r="I1340" t="str">
        <f t="shared" ca="1" si="41"/>
        <v/>
      </c>
    </row>
    <row r="1341" spans="1:9" x14ac:dyDescent="0.3">
      <c r="A1341" t="str" cm="1">
        <f t="array" aca="1" ref="A1341" ca="1">TRIM(UPPER(LEFT(INDIRECT("'Postal Code-FSA Input'!"&amp;CELL("address",A1348)), 3)))</f>
        <v/>
      </c>
      <c r="B1341" t="str" cm="1">
        <f t="array" aca="1" ref="B1341" ca="1">IF(INDIRECT(CELL("address",A1341))&lt;&gt;"", _xlfn.XLOOKUP(INDIRECT(CELL("address",A1341)),_FSAData!$B:$B,_FSAData!$C:$C, ""),"")</f>
        <v/>
      </c>
      <c r="C1341" t="str" cm="1">
        <f t="array" aca="1" ref="C1341" ca="1">IF(INDIRECT(CELL("address",A1341))&lt;&gt;"", _xlfn.XLOOKUP(LEFT(INDIRECT(CELL("address",A1341)), 3),_FSAData!$B:$B,_FSAData!$D:$D,""), "")</f>
        <v/>
      </c>
      <c r="D1341" t="str">
        <f t="shared" ca="1" si="40"/>
        <v/>
      </c>
      <c r="F1341" t="str" cm="1">
        <f t="array" aca="1" ref="F1341" ca="1">TRIM(UPPER(LEFT(INDIRECT("'Postal Code-FSA Input'!"&amp;CELL("address",B1348)), 3)))</f>
        <v/>
      </c>
      <c r="G1341" t="str" cm="1">
        <f t="array" aca="1" ref="G1341" ca="1">IF(INDIRECT(CELL("address",F1341))&lt;&gt;"", _xlfn.XLOOKUP(INDIRECT(CELL("address",F1341)),_FSAData!$B:$B,_FSAData!$C:$C, ""),"")</f>
        <v/>
      </c>
      <c r="H1341" t="str" cm="1">
        <f t="array" aca="1" ref="H1341" ca="1">IF(INDIRECT(CELL("address",F1341))&lt;&gt;"", _xlfn.XLOOKUP(LEFT(INDIRECT(CELL("address",F1341)), 3),_FSAData!$B:$B,_FSAData!$D:$D,""), "")</f>
        <v/>
      </c>
      <c r="I1341" t="str">
        <f t="shared" ca="1" si="41"/>
        <v/>
      </c>
    </row>
    <row r="1342" spans="1:9" x14ac:dyDescent="0.3">
      <c r="A1342" t="str" cm="1">
        <f t="array" aca="1" ref="A1342" ca="1">TRIM(UPPER(LEFT(INDIRECT("'Postal Code-FSA Input'!"&amp;CELL("address",A1349)), 3)))</f>
        <v/>
      </c>
      <c r="B1342" t="str" cm="1">
        <f t="array" aca="1" ref="B1342" ca="1">IF(INDIRECT(CELL("address",A1342))&lt;&gt;"", _xlfn.XLOOKUP(INDIRECT(CELL("address",A1342)),_FSAData!$B:$B,_FSAData!$C:$C, ""),"")</f>
        <v/>
      </c>
      <c r="C1342" t="str" cm="1">
        <f t="array" aca="1" ref="C1342" ca="1">IF(INDIRECT(CELL("address",A1342))&lt;&gt;"", _xlfn.XLOOKUP(LEFT(INDIRECT(CELL("address",A1342)), 3),_FSAData!$B:$B,_FSAData!$D:$D,""), "")</f>
        <v/>
      </c>
      <c r="D1342" t="str">
        <f t="shared" ca="1" si="40"/>
        <v/>
      </c>
      <c r="F1342" t="str" cm="1">
        <f t="array" aca="1" ref="F1342" ca="1">TRIM(UPPER(LEFT(INDIRECT("'Postal Code-FSA Input'!"&amp;CELL("address",B1349)), 3)))</f>
        <v/>
      </c>
      <c r="G1342" t="str" cm="1">
        <f t="array" aca="1" ref="G1342" ca="1">IF(INDIRECT(CELL("address",F1342))&lt;&gt;"", _xlfn.XLOOKUP(INDIRECT(CELL("address",F1342)),_FSAData!$B:$B,_FSAData!$C:$C, ""),"")</f>
        <v/>
      </c>
      <c r="H1342" t="str" cm="1">
        <f t="array" aca="1" ref="H1342" ca="1">IF(INDIRECT(CELL("address",F1342))&lt;&gt;"", _xlfn.XLOOKUP(LEFT(INDIRECT(CELL("address",F1342)), 3),_FSAData!$B:$B,_FSAData!$D:$D,""), "")</f>
        <v/>
      </c>
      <c r="I1342" t="str">
        <f t="shared" ca="1" si="41"/>
        <v/>
      </c>
    </row>
    <row r="1343" spans="1:9" x14ac:dyDescent="0.3">
      <c r="A1343" t="str" cm="1">
        <f t="array" aca="1" ref="A1343" ca="1">TRIM(UPPER(LEFT(INDIRECT("'Postal Code-FSA Input'!"&amp;CELL("address",A1350)), 3)))</f>
        <v/>
      </c>
      <c r="B1343" t="str" cm="1">
        <f t="array" aca="1" ref="B1343" ca="1">IF(INDIRECT(CELL("address",A1343))&lt;&gt;"", _xlfn.XLOOKUP(INDIRECT(CELL("address",A1343)),_FSAData!$B:$B,_FSAData!$C:$C, ""),"")</f>
        <v/>
      </c>
      <c r="C1343" t="str" cm="1">
        <f t="array" aca="1" ref="C1343" ca="1">IF(INDIRECT(CELL("address",A1343))&lt;&gt;"", _xlfn.XLOOKUP(LEFT(INDIRECT(CELL("address",A1343)), 3),_FSAData!$B:$B,_FSAData!$D:$D,""), "")</f>
        <v/>
      </c>
      <c r="D1343" t="str">
        <f t="shared" ca="1" si="40"/>
        <v/>
      </c>
      <c r="F1343" t="str" cm="1">
        <f t="array" aca="1" ref="F1343" ca="1">TRIM(UPPER(LEFT(INDIRECT("'Postal Code-FSA Input'!"&amp;CELL("address",B1350)), 3)))</f>
        <v/>
      </c>
      <c r="G1343" t="str" cm="1">
        <f t="array" aca="1" ref="G1343" ca="1">IF(INDIRECT(CELL("address",F1343))&lt;&gt;"", _xlfn.XLOOKUP(INDIRECT(CELL("address",F1343)),_FSAData!$B:$B,_FSAData!$C:$C, ""),"")</f>
        <v/>
      </c>
      <c r="H1343" t="str" cm="1">
        <f t="array" aca="1" ref="H1343" ca="1">IF(INDIRECT(CELL("address",F1343))&lt;&gt;"", _xlfn.XLOOKUP(LEFT(INDIRECT(CELL("address",F1343)), 3),_FSAData!$B:$B,_FSAData!$D:$D,""), "")</f>
        <v/>
      </c>
      <c r="I1343" t="str">
        <f t="shared" ca="1" si="41"/>
        <v/>
      </c>
    </row>
    <row r="1344" spans="1:9" x14ac:dyDescent="0.3">
      <c r="A1344" t="str" cm="1">
        <f t="array" aca="1" ref="A1344" ca="1">TRIM(UPPER(LEFT(INDIRECT("'Postal Code-FSA Input'!"&amp;CELL("address",A1351)), 3)))</f>
        <v/>
      </c>
      <c r="B1344" t="str" cm="1">
        <f t="array" aca="1" ref="B1344" ca="1">IF(INDIRECT(CELL("address",A1344))&lt;&gt;"", _xlfn.XLOOKUP(INDIRECT(CELL("address",A1344)),_FSAData!$B:$B,_FSAData!$C:$C, ""),"")</f>
        <v/>
      </c>
      <c r="C1344" t="str" cm="1">
        <f t="array" aca="1" ref="C1344" ca="1">IF(INDIRECT(CELL("address",A1344))&lt;&gt;"", _xlfn.XLOOKUP(LEFT(INDIRECT(CELL("address",A1344)), 3),_FSAData!$B:$B,_FSAData!$D:$D,""), "")</f>
        <v/>
      </c>
      <c r="D1344" t="str">
        <f t="shared" ca="1" si="40"/>
        <v/>
      </c>
      <c r="F1344" t="str" cm="1">
        <f t="array" aca="1" ref="F1344" ca="1">TRIM(UPPER(LEFT(INDIRECT("'Postal Code-FSA Input'!"&amp;CELL("address",B1351)), 3)))</f>
        <v/>
      </c>
      <c r="G1344" t="str" cm="1">
        <f t="array" aca="1" ref="G1344" ca="1">IF(INDIRECT(CELL("address",F1344))&lt;&gt;"", _xlfn.XLOOKUP(INDIRECT(CELL("address",F1344)),_FSAData!$B:$B,_FSAData!$C:$C, ""),"")</f>
        <v/>
      </c>
      <c r="H1344" t="str" cm="1">
        <f t="array" aca="1" ref="H1344" ca="1">IF(INDIRECT(CELL("address",F1344))&lt;&gt;"", _xlfn.XLOOKUP(LEFT(INDIRECT(CELL("address",F1344)), 3),_FSAData!$B:$B,_FSAData!$D:$D,""), "")</f>
        <v/>
      </c>
      <c r="I1344" t="str">
        <f t="shared" ca="1" si="41"/>
        <v/>
      </c>
    </row>
    <row r="1345" spans="1:9" x14ac:dyDescent="0.3">
      <c r="A1345" t="str" cm="1">
        <f t="array" aca="1" ref="A1345" ca="1">TRIM(UPPER(LEFT(INDIRECT("'Postal Code-FSA Input'!"&amp;CELL("address",A1352)), 3)))</f>
        <v/>
      </c>
      <c r="B1345" t="str" cm="1">
        <f t="array" aca="1" ref="B1345" ca="1">IF(INDIRECT(CELL("address",A1345))&lt;&gt;"", _xlfn.XLOOKUP(INDIRECT(CELL("address",A1345)),_FSAData!$B:$B,_FSAData!$C:$C, ""),"")</f>
        <v/>
      </c>
      <c r="C1345" t="str" cm="1">
        <f t="array" aca="1" ref="C1345" ca="1">IF(INDIRECT(CELL("address",A1345))&lt;&gt;"", _xlfn.XLOOKUP(LEFT(INDIRECT(CELL("address",A1345)), 3),_FSAData!$B:$B,_FSAData!$D:$D,""), "")</f>
        <v/>
      </c>
      <c r="D1345" t="str">
        <f t="shared" ca="1" si="40"/>
        <v/>
      </c>
      <c r="F1345" t="str" cm="1">
        <f t="array" aca="1" ref="F1345" ca="1">TRIM(UPPER(LEFT(INDIRECT("'Postal Code-FSA Input'!"&amp;CELL("address",B1352)), 3)))</f>
        <v/>
      </c>
      <c r="G1345" t="str" cm="1">
        <f t="array" aca="1" ref="G1345" ca="1">IF(INDIRECT(CELL("address",F1345))&lt;&gt;"", _xlfn.XLOOKUP(INDIRECT(CELL("address",F1345)),_FSAData!$B:$B,_FSAData!$C:$C, ""),"")</f>
        <v/>
      </c>
      <c r="H1345" t="str" cm="1">
        <f t="array" aca="1" ref="H1345" ca="1">IF(INDIRECT(CELL("address",F1345))&lt;&gt;"", _xlfn.XLOOKUP(LEFT(INDIRECT(CELL("address",F1345)), 3),_FSAData!$B:$B,_FSAData!$D:$D,""), "")</f>
        <v/>
      </c>
      <c r="I1345" t="str">
        <f t="shared" ca="1" si="41"/>
        <v/>
      </c>
    </row>
    <row r="1346" spans="1:9" x14ac:dyDescent="0.3">
      <c r="A1346" t="str" cm="1">
        <f t="array" aca="1" ref="A1346" ca="1">TRIM(UPPER(LEFT(INDIRECT("'Postal Code-FSA Input'!"&amp;CELL("address",A1353)), 3)))</f>
        <v/>
      </c>
      <c r="B1346" t="str" cm="1">
        <f t="array" aca="1" ref="B1346" ca="1">IF(INDIRECT(CELL("address",A1346))&lt;&gt;"", _xlfn.XLOOKUP(INDIRECT(CELL("address",A1346)),_FSAData!$B:$B,_FSAData!$C:$C, ""),"")</f>
        <v/>
      </c>
      <c r="C1346" t="str" cm="1">
        <f t="array" aca="1" ref="C1346" ca="1">IF(INDIRECT(CELL("address",A1346))&lt;&gt;"", _xlfn.XLOOKUP(LEFT(INDIRECT(CELL("address",A1346)), 3),_FSAData!$B:$B,_FSAData!$D:$D,""), "")</f>
        <v/>
      </c>
      <c r="D1346" t="str">
        <f t="shared" ca="1" si="40"/>
        <v/>
      </c>
      <c r="F1346" t="str" cm="1">
        <f t="array" aca="1" ref="F1346" ca="1">TRIM(UPPER(LEFT(INDIRECT("'Postal Code-FSA Input'!"&amp;CELL("address",B1353)), 3)))</f>
        <v/>
      </c>
      <c r="G1346" t="str" cm="1">
        <f t="array" aca="1" ref="G1346" ca="1">IF(INDIRECT(CELL("address",F1346))&lt;&gt;"", _xlfn.XLOOKUP(INDIRECT(CELL("address",F1346)),_FSAData!$B:$B,_FSAData!$C:$C, ""),"")</f>
        <v/>
      </c>
      <c r="H1346" t="str" cm="1">
        <f t="array" aca="1" ref="H1346" ca="1">IF(INDIRECT(CELL("address",F1346))&lt;&gt;"", _xlfn.XLOOKUP(LEFT(INDIRECT(CELL("address",F1346)), 3),_FSAData!$B:$B,_FSAData!$D:$D,""), "")</f>
        <v/>
      </c>
      <c r="I1346" t="str">
        <f t="shared" ca="1" si="41"/>
        <v/>
      </c>
    </row>
    <row r="1347" spans="1:9" x14ac:dyDescent="0.3">
      <c r="A1347" t="str" cm="1">
        <f t="array" aca="1" ref="A1347" ca="1">TRIM(UPPER(LEFT(INDIRECT("'Postal Code-FSA Input'!"&amp;CELL("address",A1354)), 3)))</f>
        <v/>
      </c>
      <c r="B1347" t="str" cm="1">
        <f t="array" aca="1" ref="B1347" ca="1">IF(INDIRECT(CELL("address",A1347))&lt;&gt;"", _xlfn.XLOOKUP(INDIRECT(CELL("address",A1347)),_FSAData!$B:$B,_FSAData!$C:$C, ""),"")</f>
        <v/>
      </c>
      <c r="C1347" t="str" cm="1">
        <f t="array" aca="1" ref="C1347" ca="1">IF(INDIRECT(CELL("address",A1347))&lt;&gt;"", _xlfn.XLOOKUP(LEFT(INDIRECT(CELL("address",A1347)), 3),_FSAData!$B:$B,_FSAData!$D:$D,""), "")</f>
        <v/>
      </c>
      <c r="D1347" t="str">
        <f t="shared" ca="1" si="40"/>
        <v/>
      </c>
      <c r="F1347" t="str" cm="1">
        <f t="array" aca="1" ref="F1347" ca="1">TRIM(UPPER(LEFT(INDIRECT("'Postal Code-FSA Input'!"&amp;CELL("address",B1354)), 3)))</f>
        <v/>
      </c>
      <c r="G1347" t="str" cm="1">
        <f t="array" aca="1" ref="G1347" ca="1">IF(INDIRECT(CELL("address",F1347))&lt;&gt;"", _xlfn.XLOOKUP(INDIRECT(CELL("address",F1347)),_FSAData!$B:$B,_FSAData!$C:$C, ""),"")</f>
        <v/>
      </c>
      <c r="H1347" t="str" cm="1">
        <f t="array" aca="1" ref="H1347" ca="1">IF(INDIRECT(CELL("address",F1347))&lt;&gt;"", _xlfn.XLOOKUP(LEFT(INDIRECT(CELL("address",F1347)), 3),_FSAData!$B:$B,_FSAData!$D:$D,""), "")</f>
        <v/>
      </c>
      <c r="I1347" t="str">
        <f t="shared" ca="1" si="41"/>
        <v/>
      </c>
    </row>
    <row r="1348" spans="1:9" x14ac:dyDescent="0.3">
      <c r="A1348" t="str" cm="1">
        <f t="array" aca="1" ref="A1348" ca="1">TRIM(UPPER(LEFT(INDIRECT("'Postal Code-FSA Input'!"&amp;CELL("address",A1355)), 3)))</f>
        <v/>
      </c>
      <c r="B1348" t="str" cm="1">
        <f t="array" aca="1" ref="B1348" ca="1">IF(INDIRECT(CELL("address",A1348))&lt;&gt;"", _xlfn.XLOOKUP(INDIRECT(CELL("address",A1348)),_FSAData!$B:$B,_FSAData!$C:$C, ""),"")</f>
        <v/>
      </c>
      <c r="C1348" t="str" cm="1">
        <f t="array" aca="1" ref="C1348" ca="1">IF(INDIRECT(CELL("address",A1348))&lt;&gt;"", _xlfn.XLOOKUP(LEFT(INDIRECT(CELL("address",A1348)), 3),_FSAData!$B:$B,_FSAData!$D:$D,""), "")</f>
        <v/>
      </c>
      <c r="D1348" t="str">
        <f t="shared" ca="1" si="40"/>
        <v/>
      </c>
      <c r="F1348" t="str" cm="1">
        <f t="array" aca="1" ref="F1348" ca="1">TRIM(UPPER(LEFT(INDIRECT("'Postal Code-FSA Input'!"&amp;CELL("address",B1355)), 3)))</f>
        <v/>
      </c>
      <c r="G1348" t="str" cm="1">
        <f t="array" aca="1" ref="G1348" ca="1">IF(INDIRECT(CELL("address",F1348))&lt;&gt;"", _xlfn.XLOOKUP(INDIRECT(CELL("address",F1348)),_FSAData!$B:$B,_FSAData!$C:$C, ""),"")</f>
        <v/>
      </c>
      <c r="H1348" t="str" cm="1">
        <f t="array" aca="1" ref="H1348" ca="1">IF(INDIRECT(CELL("address",F1348))&lt;&gt;"", _xlfn.XLOOKUP(LEFT(INDIRECT(CELL("address",F1348)), 3),_FSAData!$B:$B,_FSAData!$D:$D,""), "")</f>
        <v/>
      </c>
      <c r="I1348" t="str">
        <f t="shared" ca="1" si="41"/>
        <v/>
      </c>
    </row>
    <row r="1349" spans="1:9" x14ac:dyDescent="0.3">
      <c r="A1349" t="str" cm="1">
        <f t="array" aca="1" ref="A1349" ca="1">TRIM(UPPER(LEFT(INDIRECT("'Postal Code-FSA Input'!"&amp;CELL("address",A1356)), 3)))</f>
        <v/>
      </c>
      <c r="B1349" t="str" cm="1">
        <f t="array" aca="1" ref="B1349" ca="1">IF(INDIRECT(CELL("address",A1349))&lt;&gt;"", _xlfn.XLOOKUP(INDIRECT(CELL("address",A1349)),_FSAData!$B:$B,_FSAData!$C:$C, ""),"")</f>
        <v/>
      </c>
      <c r="C1349" t="str" cm="1">
        <f t="array" aca="1" ref="C1349" ca="1">IF(INDIRECT(CELL("address",A1349))&lt;&gt;"", _xlfn.XLOOKUP(LEFT(INDIRECT(CELL("address",A1349)), 3),_FSAData!$B:$B,_FSAData!$D:$D,""), "")</f>
        <v/>
      </c>
      <c r="D1349" t="str">
        <f t="shared" ca="1" si="40"/>
        <v/>
      </c>
      <c r="F1349" t="str" cm="1">
        <f t="array" aca="1" ref="F1349" ca="1">TRIM(UPPER(LEFT(INDIRECT("'Postal Code-FSA Input'!"&amp;CELL("address",B1356)), 3)))</f>
        <v/>
      </c>
      <c r="G1349" t="str" cm="1">
        <f t="array" aca="1" ref="G1349" ca="1">IF(INDIRECT(CELL("address",F1349))&lt;&gt;"", _xlfn.XLOOKUP(INDIRECT(CELL("address",F1349)),_FSAData!$B:$B,_FSAData!$C:$C, ""),"")</f>
        <v/>
      </c>
      <c r="H1349" t="str" cm="1">
        <f t="array" aca="1" ref="H1349" ca="1">IF(INDIRECT(CELL("address",F1349))&lt;&gt;"", _xlfn.XLOOKUP(LEFT(INDIRECT(CELL("address",F1349)), 3),_FSAData!$B:$B,_FSAData!$D:$D,""), "")</f>
        <v/>
      </c>
      <c r="I1349" t="str">
        <f t="shared" ca="1" si="41"/>
        <v/>
      </c>
    </row>
    <row r="1350" spans="1:9" x14ac:dyDescent="0.3">
      <c r="A1350" t="str" cm="1">
        <f t="array" aca="1" ref="A1350" ca="1">TRIM(UPPER(LEFT(INDIRECT("'Postal Code-FSA Input'!"&amp;CELL("address",A1357)), 3)))</f>
        <v/>
      </c>
      <c r="B1350" t="str" cm="1">
        <f t="array" aca="1" ref="B1350" ca="1">IF(INDIRECT(CELL("address",A1350))&lt;&gt;"", _xlfn.XLOOKUP(INDIRECT(CELL("address",A1350)),_FSAData!$B:$B,_FSAData!$C:$C, ""),"")</f>
        <v/>
      </c>
      <c r="C1350" t="str" cm="1">
        <f t="array" aca="1" ref="C1350" ca="1">IF(INDIRECT(CELL("address",A1350))&lt;&gt;"", _xlfn.XLOOKUP(LEFT(INDIRECT(CELL("address",A1350)), 3),_FSAData!$B:$B,_FSAData!$D:$D,""), "")</f>
        <v/>
      </c>
      <c r="D1350" t="str">
        <f t="shared" ref="D1350:D1413" ca="1" si="42">IF(B1350&lt;&gt;"",ACOS(COS(RADIANS(90-$B$2)) * COS(RADIANS(90-B1350)) + SIN(RADIANS(90-$B$2)) * SIN(RADIANS(90-B1350)) * COS(RADIANS($C$2-C1350))) * 6371,"")</f>
        <v/>
      </c>
      <c r="F1350" t="str" cm="1">
        <f t="array" aca="1" ref="F1350" ca="1">TRIM(UPPER(LEFT(INDIRECT("'Postal Code-FSA Input'!"&amp;CELL("address",B1357)), 3)))</f>
        <v/>
      </c>
      <c r="G1350" t="str" cm="1">
        <f t="array" aca="1" ref="G1350" ca="1">IF(INDIRECT(CELL("address",F1350))&lt;&gt;"", _xlfn.XLOOKUP(INDIRECT(CELL("address",F1350)),_FSAData!$B:$B,_FSAData!$C:$C, ""),"")</f>
        <v/>
      </c>
      <c r="H1350" t="str" cm="1">
        <f t="array" aca="1" ref="H1350" ca="1">IF(INDIRECT(CELL("address",F1350))&lt;&gt;"", _xlfn.XLOOKUP(LEFT(INDIRECT(CELL("address",F1350)), 3),_FSAData!$B:$B,_FSAData!$D:$D,""), "")</f>
        <v/>
      </c>
      <c r="I1350" t="str">
        <f t="shared" ref="I1350:I1413" ca="1" si="43">IF(G1350&lt;&gt;"",ACOS(COS(RADIANS(90-$B$2)) * COS(RADIANS(90-G1350)) + SIN(RADIANS(90-$B$2)) * SIN(RADIANS(90-G1350)) * COS(RADIANS($C$2-H1350))) * 6371,"")</f>
        <v/>
      </c>
    </row>
    <row r="1351" spans="1:9" x14ac:dyDescent="0.3">
      <c r="A1351" t="str" cm="1">
        <f t="array" aca="1" ref="A1351" ca="1">TRIM(UPPER(LEFT(INDIRECT("'Postal Code-FSA Input'!"&amp;CELL("address",A1358)), 3)))</f>
        <v/>
      </c>
      <c r="B1351" t="str" cm="1">
        <f t="array" aca="1" ref="B1351" ca="1">IF(INDIRECT(CELL("address",A1351))&lt;&gt;"", _xlfn.XLOOKUP(INDIRECT(CELL("address",A1351)),_FSAData!$B:$B,_FSAData!$C:$C, ""),"")</f>
        <v/>
      </c>
      <c r="C1351" t="str" cm="1">
        <f t="array" aca="1" ref="C1351" ca="1">IF(INDIRECT(CELL("address",A1351))&lt;&gt;"", _xlfn.XLOOKUP(LEFT(INDIRECT(CELL("address",A1351)), 3),_FSAData!$B:$B,_FSAData!$D:$D,""), "")</f>
        <v/>
      </c>
      <c r="D1351" t="str">
        <f t="shared" ca="1" si="42"/>
        <v/>
      </c>
      <c r="F1351" t="str" cm="1">
        <f t="array" aca="1" ref="F1351" ca="1">TRIM(UPPER(LEFT(INDIRECT("'Postal Code-FSA Input'!"&amp;CELL("address",B1358)), 3)))</f>
        <v/>
      </c>
      <c r="G1351" t="str" cm="1">
        <f t="array" aca="1" ref="G1351" ca="1">IF(INDIRECT(CELL("address",F1351))&lt;&gt;"", _xlfn.XLOOKUP(INDIRECT(CELL("address",F1351)),_FSAData!$B:$B,_FSAData!$C:$C, ""),"")</f>
        <v/>
      </c>
      <c r="H1351" t="str" cm="1">
        <f t="array" aca="1" ref="H1351" ca="1">IF(INDIRECT(CELL("address",F1351))&lt;&gt;"", _xlfn.XLOOKUP(LEFT(INDIRECT(CELL("address",F1351)), 3),_FSAData!$B:$B,_FSAData!$D:$D,""), "")</f>
        <v/>
      </c>
      <c r="I1351" t="str">
        <f t="shared" ca="1" si="43"/>
        <v/>
      </c>
    </row>
    <row r="1352" spans="1:9" x14ac:dyDescent="0.3">
      <c r="A1352" t="str" cm="1">
        <f t="array" aca="1" ref="A1352" ca="1">TRIM(UPPER(LEFT(INDIRECT("'Postal Code-FSA Input'!"&amp;CELL("address",A1359)), 3)))</f>
        <v/>
      </c>
      <c r="B1352" t="str" cm="1">
        <f t="array" aca="1" ref="B1352" ca="1">IF(INDIRECT(CELL("address",A1352))&lt;&gt;"", _xlfn.XLOOKUP(INDIRECT(CELL("address",A1352)),_FSAData!$B:$B,_FSAData!$C:$C, ""),"")</f>
        <v/>
      </c>
      <c r="C1352" t="str" cm="1">
        <f t="array" aca="1" ref="C1352" ca="1">IF(INDIRECT(CELL("address",A1352))&lt;&gt;"", _xlfn.XLOOKUP(LEFT(INDIRECT(CELL("address",A1352)), 3),_FSAData!$B:$B,_FSAData!$D:$D,""), "")</f>
        <v/>
      </c>
      <c r="D1352" t="str">
        <f t="shared" ca="1" si="42"/>
        <v/>
      </c>
      <c r="F1352" t="str" cm="1">
        <f t="array" aca="1" ref="F1352" ca="1">TRIM(UPPER(LEFT(INDIRECT("'Postal Code-FSA Input'!"&amp;CELL("address",B1359)), 3)))</f>
        <v/>
      </c>
      <c r="G1352" t="str" cm="1">
        <f t="array" aca="1" ref="G1352" ca="1">IF(INDIRECT(CELL("address",F1352))&lt;&gt;"", _xlfn.XLOOKUP(INDIRECT(CELL("address",F1352)),_FSAData!$B:$B,_FSAData!$C:$C, ""),"")</f>
        <v/>
      </c>
      <c r="H1352" t="str" cm="1">
        <f t="array" aca="1" ref="H1352" ca="1">IF(INDIRECT(CELL("address",F1352))&lt;&gt;"", _xlfn.XLOOKUP(LEFT(INDIRECT(CELL("address",F1352)), 3),_FSAData!$B:$B,_FSAData!$D:$D,""), "")</f>
        <v/>
      </c>
      <c r="I1352" t="str">
        <f t="shared" ca="1" si="43"/>
        <v/>
      </c>
    </row>
    <row r="1353" spans="1:9" x14ac:dyDescent="0.3">
      <c r="A1353" t="str" cm="1">
        <f t="array" aca="1" ref="A1353" ca="1">TRIM(UPPER(LEFT(INDIRECT("'Postal Code-FSA Input'!"&amp;CELL("address",A1360)), 3)))</f>
        <v/>
      </c>
      <c r="B1353" t="str" cm="1">
        <f t="array" aca="1" ref="B1353" ca="1">IF(INDIRECT(CELL("address",A1353))&lt;&gt;"", _xlfn.XLOOKUP(INDIRECT(CELL("address",A1353)),_FSAData!$B:$B,_FSAData!$C:$C, ""),"")</f>
        <v/>
      </c>
      <c r="C1353" t="str" cm="1">
        <f t="array" aca="1" ref="C1353" ca="1">IF(INDIRECT(CELL("address",A1353))&lt;&gt;"", _xlfn.XLOOKUP(LEFT(INDIRECT(CELL("address",A1353)), 3),_FSAData!$B:$B,_FSAData!$D:$D,""), "")</f>
        <v/>
      </c>
      <c r="D1353" t="str">
        <f t="shared" ca="1" si="42"/>
        <v/>
      </c>
      <c r="F1353" t="str" cm="1">
        <f t="array" aca="1" ref="F1353" ca="1">TRIM(UPPER(LEFT(INDIRECT("'Postal Code-FSA Input'!"&amp;CELL("address",B1360)), 3)))</f>
        <v/>
      </c>
      <c r="G1353" t="str" cm="1">
        <f t="array" aca="1" ref="G1353" ca="1">IF(INDIRECT(CELL("address",F1353))&lt;&gt;"", _xlfn.XLOOKUP(INDIRECT(CELL("address",F1353)),_FSAData!$B:$B,_FSAData!$C:$C, ""),"")</f>
        <v/>
      </c>
      <c r="H1353" t="str" cm="1">
        <f t="array" aca="1" ref="H1353" ca="1">IF(INDIRECT(CELL("address",F1353))&lt;&gt;"", _xlfn.XLOOKUP(LEFT(INDIRECT(CELL("address",F1353)), 3),_FSAData!$B:$B,_FSAData!$D:$D,""), "")</f>
        <v/>
      </c>
      <c r="I1353" t="str">
        <f t="shared" ca="1" si="43"/>
        <v/>
      </c>
    </row>
    <row r="1354" spans="1:9" x14ac:dyDescent="0.3">
      <c r="A1354" t="str" cm="1">
        <f t="array" aca="1" ref="A1354" ca="1">TRIM(UPPER(LEFT(INDIRECT("'Postal Code-FSA Input'!"&amp;CELL("address",A1361)), 3)))</f>
        <v/>
      </c>
      <c r="B1354" t="str" cm="1">
        <f t="array" aca="1" ref="B1354" ca="1">IF(INDIRECT(CELL("address",A1354))&lt;&gt;"", _xlfn.XLOOKUP(INDIRECT(CELL("address",A1354)),_FSAData!$B:$B,_FSAData!$C:$C, ""),"")</f>
        <v/>
      </c>
      <c r="C1354" t="str" cm="1">
        <f t="array" aca="1" ref="C1354" ca="1">IF(INDIRECT(CELL("address",A1354))&lt;&gt;"", _xlfn.XLOOKUP(LEFT(INDIRECT(CELL("address",A1354)), 3),_FSAData!$B:$B,_FSAData!$D:$D,""), "")</f>
        <v/>
      </c>
      <c r="D1354" t="str">
        <f t="shared" ca="1" si="42"/>
        <v/>
      </c>
      <c r="F1354" t="str" cm="1">
        <f t="array" aca="1" ref="F1354" ca="1">TRIM(UPPER(LEFT(INDIRECT("'Postal Code-FSA Input'!"&amp;CELL("address",B1361)), 3)))</f>
        <v/>
      </c>
      <c r="G1354" t="str" cm="1">
        <f t="array" aca="1" ref="G1354" ca="1">IF(INDIRECT(CELL("address",F1354))&lt;&gt;"", _xlfn.XLOOKUP(INDIRECT(CELL("address",F1354)),_FSAData!$B:$B,_FSAData!$C:$C, ""),"")</f>
        <v/>
      </c>
      <c r="H1354" t="str" cm="1">
        <f t="array" aca="1" ref="H1354" ca="1">IF(INDIRECT(CELL("address",F1354))&lt;&gt;"", _xlfn.XLOOKUP(LEFT(INDIRECT(CELL("address",F1354)), 3),_FSAData!$B:$B,_FSAData!$D:$D,""), "")</f>
        <v/>
      </c>
      <c r="I1354" t="str">
        <f t="shared" ca="1" si="43"/>
        <v/>
      </c>
    </row>
    <row r="1355" spans="1:9" x14ac:dyDescent="0.3">
      <c r="A1355" t="str" cm="1">
        <f t="array" aca="1" ref="A1355" ca="1">TRIM(UPPER(LEFT(INDIRECT("'Postal Code-FSA Input'!"&amp;CELL("address",A1362)), 3)))</f>
        <v/>
      </c>
      <c r="B1355" t="str" cm="1">
        <f t="array" aca="1" ref="B1355" ca="1">IF(INDIRECT(CELL("address",A1355))&lt;&gt;"", _xlfn.XLOOKUP(INDIRECT(CELL("address",A1355)),_FSAData!$B:$B,_FSAData!$C:$C, ""),"")</f>
        <v/>
      </c>
      <c r="C1355" t="str" cm="1">
        <f t="array" aca="1" ref="C1355" ca="1">IF(INDIRECT(CELL("address",A1355))&lt;&gt;"", _xlfn.XLOOKUP(LEFT(INDIRECT(CELL("address",A1355)), 3),_FSAData!$B:$B,_FSAData!$D:$D,""), "")</f>
        <v/>
      </c>
      <c r="D1355" t="str">
        <f t="shared" ca="1" si="42"/>
        <v/>
      </c>
      <c r="F1355" t="str" cm="1">
        <f t="array" aca="1" ref="F1355" ca="1">TRIM(UPPER(LEFT(INDIRECT("'Postal Code-FSA Input'!"&amp;CELL("address",B1362)), 3)))</f>
        <v/>
      </c>
      <c r="G1355" t="str" cm="1">
        <f t="array" aca="1" ref="G1355" ca="1">IF(INDIRECT(CELL("address",F1355))&lt;&gt;"", _xlfn.XLOOKUP(INDIRECT(CELL("address",F1355)),_FSAData!$B:$B,_FSAData!$C:$C, ""),"")</f>
        <v/>
      </c>
      <c r="H1355" t="str" cm="1">
        <f t="array" aca="1" ref="H1355" ca="1">IF(INDIRECT(CELL("address",F1355))&lt;&gt;"", _xlfn.XLOOKUP(LEFT(INDIRECT(CELL("address",F1355)), 3),_FSAData!$B:$B,_FSAData!$D:$D,""), "")</f>
        <v/>
      </c>
      <c r="I1355" t="str">
        <f t="shared" ca="1" si="43"/>
        <v/>
      </c>
    </row>
    <row r="1356" spans="1:9" x14ac:dyDescent="0.3">
      <c r="A1356" t="str" cm="1">
        <f t="array" aca="1" ref="A1356" ca="1">TRIM(UPPER(LEFT(INDIRECT("'Postal Code-FSA Input'!"&amp;CELL("address",A1363)), 3)))</f>
        <v/>
      </c>
      <c r="B1356" t="str" cm="1">
        <f t="array" aca="1" ref="B1356" ca="1">IF(INDIRECT(CELL("address",A1356))&lt;&gt;"", _xlfn.XLOOKUP(INDIRECT(CELL("address",A1356)),_FSAData!$B:$B,_FSAData!$C:$C, ""),"")</f>
        <v/>
      </c>
      <c r="C1356" t="str" cm="1">
        <f t="array" aca="1" ref="C1356" ca="1">IF(INDIRECT(CELL("address",A1356))&lt;&gt;"", _xlfn.XLOOKUP(LEFT(INDIRECT(CELL("address",A1356)), 3),_FSAData!$B:$B,_FSAData!$D:$D,""), "")</f>
        <v/>
      </c>
      <c r="D1356" t="str">
        <f t="shared" ca="1" si="42"/>
        <v/>
      </c>
      <c r="F1356" t="str" cm="1">
        <f t="array" aca="1" ref="F1356" ca="1">TRIM(UPPER(LEFT(INDIRECT("'Postal Code-FSA Input'!"&amp;CELL("address",B1363)), 3)))</f>
        <v/>
      </c>
      <c r="G1356" t="str" cm="1">
        <f t="array" aca="1" ref="G1356" ca="1">IF(INDIRECT(CELL("address",F1356))&lt;&gt;"", _xlfn.XLOOKUP(INDIRECT(CELL("address",F1356)),_FSAData!$B:$B,_FSAData!$C:$C, ""),"")</f>
        <v/>
      </c>
      <c r="H1356" t="str" cm="1">
        <f t="array" aca="1" ref="H1356" ca="1">IF(INDIRECT(CELL("address",F1356))&lt;&gt;"", _xlfn.XLOOKUP(LEFT(INDIRECT(CELL("address",F1356)), 3),_FSAData!$B:$B,_FSAData!$D:$D,""), "")</f>
        <v/>
      </c>
      <c r="I1356" t="str">
        <f t="shared" ca="1" si="43"/>
        <v/>
      </c>
    </row>
    <row r="1357" spans="1:9" x14ac:dyDescent="0.3">
      <c r="A1357" t="str" cm="1">
        <f t="array" aca="1" ref="A1357" ca="1">TRIM(UPPER(LEFT(INDIRECT("'Postal Code-FSA Input'!"&amp;CELL("address",A1364)), 3)))</f>
        <v/>
      </c>
      <c r="B1357" t="str" cm="1">
        <f t="array" aca="1" ref="B1357" ca="1">IF(INDIRECT(CELL("address",A1357))&lt;&gt;"", _xlfn.XLOOKUP(INDIRECT(CELL("address",A1357)),_FSAData!$B:$B,_FSAData!$C:$C, ""),"")</f>
        <v/>
      </c>
      <c r="C1357" t="str" cm="1">
        <f t="array" aca="1" ref="C1357" ca="1">IF(INDIRECT(CELL("address",A1357))&lt;&gt;"", _xlfn.XLOOKUP(LEFT(INDIRECT(CELL("address",A1357)), 3),_FSAData!$B:$B,_FSAData!$D:$D,""), "")</f>
        <v/>
      </c>
      <c r="D1357" t="str">
        <f t="shared" ca="1" si="42"/>
        <v/>
      </c>
      <c r="F1357" t="str" cm="1">
        <f t="array" aca="1" ref="F1357" ca="1">TRIM(UPPER(LEFT(INDIRECT("'Postal Code-FSA Input'!"&amp;CELL("address",B1364)), 3)))</f>
        <v/>
      </c>
      <c r="G1357" t="str" cm="1">
        <f t="array" aca="1" ref="G1357" ca="1">IF(INDIRECT(CELL("address",F1357))&lt;&gt;"", _xlfn.XLOOKUP(INDIRECT(CELL("address",F1357)),_FSAData!$B:$B,_FSAData!$C:$C, ""),"")</f>
        <v/>
      </c>
      <c r="H1357" t="str" cm="1">
        <f t="array" aca="1" ref="H1357" ca="1">IF(INDIRECT(CELL("address",F1357))&lt;&gt;"", _xlfn.XLOOKUP(LEFT(INDIRECT(CELL("address",F1357)), 3),_FSAData!$B:$B,_FSAData!$D:$D,""), "")</f>
        <v/>
      </c>
      <c r="I1357" t="str">
        <f t="shared" ca="1" si="43"/>
        <v/>
      </c>
    </row>
    <row r="1358" spans="1:9" x14ac:dyDescent="0.3">
      <c r="A1358" t="str" cm="1">
        <f t="array" aca="1" ref="A1358" ca="1">TRIM(UPPER(LEFT(INDIRECT("'Postal Code-FSA Input'!"&amp;CELL("address",A1365)), 3)))</f>
        <v/>
      </c>
      <c r="B1358" t="str" cm="1">
        <f t="array" aca="1" ref="B1358" ca="1">IF(INDIRECT(CELL("address",A1358))&lt;&gt;"", _xlfn.XLOOKUP(INDIRECT(CELL("address",A1358)),_FSAData!$B:$B,_FSAData!$C:$C, ""),"")</f>
        <v/>
      </c>
      <c r="C1358" t="str" cm="1">
        <f t="array" aca="1" ref="C1358" ca="1">IF(INDIRECT(CELL("address",A1358))&lt;&gt;"", _xlfn.XLOOKUP(LEFT(INDIRECT(CELL("address",A1358)), 3),_FSAData!$B:$B,_FSAData!$D:$D,""), "")</f>
        <v/>
      </c>
      <c r="D1358" t="str">
        <f t="shared" ca="1" si="42"/>
        <v/>
      </c>
      <c r="F1358" t="str" cm="1">
        <f t="array" aca="1" ref="F1358" ca="1">TRIM(UPPER(LEFT(INDIRECT("'Postal Code-FSA Input'!"&amp;CELL("address",B1365)), 3)))</f>
        <v/>
      </c>
      <c r="G1358" t="str" cm="1">
        <f t="array" aca="1" ref="G1358" ca="1">IF(INDIRECT(CELL("address",F1358))&lt;&gt;"", _xlfn.XLOOKUP(INDIRECT(CELL("address",F1358)),_FSAData!$B:$B,_FSAData!$C:$C, ""),"")</f>
        <v/>
      </c>
      <c r="H1358" t="str" cm="1">
        <f t="array" aca="1" ref="H1358" ca="1">IF(INDIRECT(CELL("address",F1358))&lt;&gt;"", _xlfn.XLOOKUP(LEFT(INDIRECT(CELL("address",F1358)), 3),_FSAData!$B:$B,_FSAData!$D:$D,""), "")</f>
        <v/>
      </c>
      <c r="I1358" t="str">
        <f t="shared" ca="1" si="43"/>
        <v/>
      </c>
    </row>
    <row r="1359" spans="1:9" x14ac:dyDescent="0.3">
      <c r="A1359" t="str" cm="1">
        <f t="array" aca="1" ref="A1359" ca="1">TRIM(UPPER(LEFT(INDIRECT("'Postal Code-FSA Input'!"&amp;CELL("address",A1366)), 3)))</f>
        <v/>
      </c>
      <c r="B1359" t="str" cm="1">
        <f t="array" aca="1" ref="B1359" ca="1">IF(INDIRECT(CELL("address",A1359))&lt;&gt;"", _xlfn.XLOOKUP(INDIRECT(CELL("address",A1359)),_FSAData!$B:$B,_FSAData!$C:$C, ""),"")</f>
        <v/>
      </c>
      <c r="C1359" t="str" cm="1">
        <f t="array" aca="1" ref="C1359" ca="1">IF(INDIRECT(CELL("address",A1359))&lt;&gt;"", _xlfn.XLOOKUP(LEFT(INDIRECT(CELL("address",A1359)), 3),_FSAData!$B:$B,_FSAData!$D:$D,""), "")</f>
        <v/>
      </c>
      <c r="D1359" t="str">
        <f t="shared" ca="1" si="42"/>
        <v/>
      </c>
      <c r="F1359" t="str" cm="1">
        <f t="array" aca="1" ref="F1359" ca="1">TRIM(UPPER(LEFT(INDIRECT("'Postal Code-FSA Input'!"&amp;CELL("address",B1366)), 3)))</f>
        <v/>
      </c>
      <c r="G1359" t="str" cm="1">
        <f t="array" aca="1" ref="G1359" ca="1">IF(INDIRECT(CELL("address",F1359))&lt;&gt;"", _xlfn.XLOOKUP(INDIRECT(CELL("address",F1359)),_FSAData!$B:$B,_FSAData!$C:$C, ""),"")</f>
        <v/>
      </c>
      <c r="H1359" t="str" cm="1">
        <f t="array" aca="1" ref="H1359" ca="1">IF(INDIRECT(CELL("address",F1359))&lt;&gt;"", _xlfn.XLOOKUP(LEFT(INDIRECT(CELL("address",F1359)), 3),_FSAData!$B:$B,_FSAData!$D:$D,""), "")</f>
        <v/>
      </c>
      <c r="I1359" t="str">
        <f t="shared" ca="1" si="43"/>
        <v/>
      </c>
    </row>
    <row r="1360" spans="1:9" x14ac:dyDescent="0.3">
      <c r="A1360" t="str" cm="1">
        <f t="array" aca="1" ref="A1360" ca="1">TRIM(UPPER(LEFT(INDIRECT("'Postal Code-FSA Input'!"&amp;CELL("address",A1367)), 3)))</f>
        <v/>
      </c>
      <c r="B1360" t="str" cm="1">
        <f t="array" aca="1" ref="B1360" ca="1">IF(INDIRECT(CELL("address",A1360))&lt;&gt;"", _xlfn.XLOOKUP(INDIRECT(CELL("address",A1360)),_FSAData!$B:$B,_FSAData!$C:$C, ""),"")</f>
        <v/>
      </c>
      <c r="C1360" t="str" cm="1">
        <f t="array" aca="1" ref="C1360" ca="1">IF(INDIRECT(CELL("address",A1360))&lt;&gt;"", _xlfn.XLOOKUP(LEFT(INDIRECT(CELL("address",A1360)), 3),_FSAData!$B:$B,_FSAData!$D:$D,""), "")</f>
        <v/>
      </c>
      <c r="D1360" t="str">
        <f t="shared" ca="1" si="42"/>
        <v/>
      </c>
      <c r="F1360" t="str" cm="1">
        <f t="array" aca="1" ref="F1360" ca="1">TRIM(UPPER(LEFT(INDIRECT("'Postal Code-FSA Input'!"&amp;CELL("address",B1367)), 3)))</f>
        <v/>
      </c>
      <c r="G1360" t="str" cm="1">
        <f t="array" aca="1" ref="G1360" ca="1">IF(INDIRECT(CELL("address",F1360))&lt;&gt;"", _xlfn.XLOOKUP(INDIRECT(CELL("address",F1360)),_FSAData!$B:$B,_FSAData!$C:$C, ""),"")</f>
        <v/>
      </c>
      <c r="H1360" t="str" cm="1">
        <f t="array" aca="1" ref="H1360" ca="1">IF(INDIRECT(CELL("address",F1360))&lt;&gt;"", _xlfn.XLOOKUP(LEFT(INDIRECT(CELL("address",F1360)), 3),_FSAData!$B:$B,_FSAData!$D:$D,""), "")</f>
        <v/>
      </c>
      <c r="I1360" t="str">
        <f t="shared" ca="1" si="43"/>
        <v/>
      </c>
    </row>
    <row r="1361" spans="1:9" x14ac:dyDescent="0.3">
      <c r="A1361" t="str" cm="1">
        <f t="array" aca="1" ref="A1361" ca="1">TRIM(UPPER(LEFT(INDIRECT("'Postal Code-FSA Input'!"&amp;CELL("address",A1368)), 3)))</f>
        <v/>
      </c>
      <c r="B1361" t="str" cm="1">
        <f t="array" aca="1" ref="B1361" ca="1">IF(INDIRECT(CELL("address",A1361))&lt;&gt;"", _xlfn.XLOOKUP(INDIRECT(CELL("address",A1361)),_FSAData!$B:$B,_FSAData!$C:$C, ""),"")</f>
        <v/>
      </c>
      <c r="C1361" t="str" cm="1">
        <f t="array" aca="1" ref="C1361" ca="1">IF(INDIRECT(CELL("address",A1361))&lt;&gt;"", _xlfn.XLOOKUP(LEFT(INDIRECT(CELL("address",A1361)), 3),_FSAData!$B:$B,_FSAData!$D:$D,""), "")</f>
        <v/>
      </c>
      <c r="D1361" t="str">
        <f t="shared" ca="1" si="42"/>
        <v/>
      </c>
      <c r="F1361" t="str" cm="1">
        <f t="array" aca="1" ref="F1361" ca="1">TRIM(UPPER(LEFT(INDIRECT("'Postal Code-FSA Input'!"&amp;CELL("address",B1368)), 3)))</f>
        <v/>
      </c>
      <c r="G1361" t="str" cm="1">
        <f t="array" aca="1" ref="G1361" ca="1">IF(INDIRECT(CELL("address",F1361))&lt;&gt;"", _xlfn.XLOOKUP(INDIRECT(CELL("address",F1361)),_FSAData!$B:$B,_FSAData!$C:$C, ""),"")</f>
        <v/>
      </c>
      <c r="H1361" t="str" cm="1">
        <f t="array" aca="1" ref="H1361" ca="1">IF(INDIRECT(CELL("address",F1361))&lt;&gt;"", _xlfn.XLOOKUP(LEFT(INDIRECT(CELL("address",F1361)), 3),_FSAData!$B:$B,_FSAData!$D:$D,""), "")</f>
        <v/>
      </c>
      <c r="I1361" t="str">
        <f t="shared" ca="1" si="43"/>
        <v/>
      </c>
    </row>
    <row r="1362" spans="1:9" x14ac:dyDescent="0.3">
      <c r="A1362" t="str" cm="1">
        <f t="array" aca="1" ref="A1362" ca="1">TRIM(UPPER(LEFT(INDIRECT("'Postal Code-FSA Input'!"&amp;CELL("address",A1369)), 3)))</f>
        <v/>
      </c>
      <c r="B1362" t="str" cm="1">
        <f t="array" aca="1" ref="B1362" ca="1">IF(INDIRECT(CELL("address",A1362))&lt;&gt;"", _xlfn.XLOOKUP(INDIRECT(CELL("address",A1362)),_FSAData!$B:$B,_FSAData!$C:$C, ""),"")</f>
        <v/>
      </c>
      <c r="C1362" t="str" cm="1">
        <f t="array" aca="1" ref="C1362" ca="1">IF(INDIRECT(CELL("address",A1362))&lt;&gt;"", _xlfn.XLOOKUP(LEFT(INDIRECT(CELL("address",A1362)), 3),_FSAData!$B:$B,_FSAData!$D:$D,""), "")</f>
        <v/>
      </c>
      <c r="D1362" t="str">
        <f t="shared" ca="1" si="42"/>
        <v/>
      </c>
      <c r="F1362" t="str" cm="1">
        <f t="array" aca="1" ref="F1362" ca="1">TRIM(UPPER(LEFT(INDIRECT("'Postal Code-FSA Input'!"&amp;CELL("address",B1369)), 3)))</f>
        <v/>
      </c>
      <c r="G1362" t="str" cm="1">
        <f t="array" aca="1" ref="G1362" ca="1">IF(INDIRECT(CELL("address",F1362))&lt;&gt;"", _xlfn.XLOOKUP(INDIRECT(CELL("address",F1362)),_FSAData!$B:$B,_FSAData!$C:$C, ""),"")</f>
        <v/>
      </c>
      <c r="H1362" t="str" cm="1">
        <f t="array" aca="1" ref="H1362" ca="1">IF(INDIRECT(CELL("address",F1362))&lt;&gt;"", _xlfn.XLOOKUP(LEFT(INDIRECT(CELL("address",F1362)), 3),_FSAData!$B:$B,_FSAData!$D:$D,""), "")</f>
        <v/>
      </c>
      <c r="I1362" t="str">
        <f t="shared" ca="1" si="43"/>
        <v/>
      </c>
    </row>
    <row r="1363" spans="1:9" x14ac:dyDescent="0.3">
      <c r="A1363" t="str" cm="1">
        <f t="array" aca="1" ref="A1363" ca="1">TRIM(UPPER(LEFT(INDIRECT("'Postal Code-FSA Input'!"&amp;CELL("address",A1370)), 3)))</f>
        <v/>
      </c>
      <c r="B1363" t="str" cm="1">
        <f t="array" aca="1" ref="B1363" ca="1">IF(INDIRECT(CELL("address",A1363))&lt;&gt;"", _xlfn.XLOOKUP(INDIRECT(CELL("address",A1363)),_FSAData!$B:$B,_FSAData!$C:$C, ""),"")</f>
        <v/>
      </c>
      <c r="C1363" t="str" cm="1">
        <f t="array" aca="1" ref="C1363" ca="1">IF(INDIRECT(CELL("address",A1363))&lt;&gt;"", _xlfn.XLOOKUP(LEFT(INDIRECT(CELL("address",A1363)), 3),_FSAData!$B:$B,_FSAData!$D:$D,""), "")</f>
        <v/>
      </c>
      <c r="D1363" t="str">
        <f t="shared" ca="1" si="42"/>
        <v/>
      </c>
      <c r="F1363" t="str" cm="1">
        <f t="array" aca="1" ref="F1363" ca="1">TRIM(UPPER(LEFT(INDIRECT("'Postal Code-FSA Input'!"&amp;CELL("address",B1370)), 3)))</f>
        <v/>
      </c>
      <c r="G1363" t="str" cm="1">
        <f t="array" aca="1" ref="G1363" ca="1">IF(INDIRECT(CELL("address",F1363))&lt;&gt;"", _xlfn.XLOOKUP(INDIRECT(CELL("address",F1363)),_FSAData!$B:$B,_FSAData!$C:$C, ""),"")</f>
        <v/>
      </c>
      <c r="H1363" t="str" cm="1">
        <f t="array" aca="1" ref="H1363" ca="1">IF(INDIRECT(CELL("address",F1363))&lt;&gt;"", _xlfn.XLOOKUP(LEFT(INDIRECT(CELL("address",F1363)), 3),_FSAData!$B:$B,_FSAData!$D:$D,""), "")</f>
        <v/>
      </c>
      <c r="I1363" t="str">
        <f t="shared" ca="1" si="43"/>
        <v/>
      </c>
    </row>
    <row r="1364" spans="1:9" x14ac:dyDescent="0.3">
      <c r="A1364" t="str" cm="1">
        <f t="array" aca="1" ref="A1364" ca="1">TRIM(UPPER(LEFT(INDIRECT("'Postal Code-FSA Input'!"&amp;CELL("address",A1371)), 3)))</f>
        <v/>
      </c>
      <c r="B1364" t="str" cm="1">
        <f t="array" aca="1" ref="B1364" ca="1">IF(INDIRECT(CELL("address",A1364))&lt;&gt;"", _xlfn.XLOOKUP(INDIRECT(CELL("address",A1364)),_FSAData!$B:$B,_FSAData!$C:$C, ""),"")</f>
        <v/>
      </c>
      <c r="C1364" t="str" cm="1">
        <f t="array" aca="1" ref="C1364" ca="1">IF(INDIRECT(CELL("address",A1364))&lt;&gt;"", _xlfn.XLOOKUP(LEFT(INDIRECT(CELL("address",A1364)), 3),_FSAData!$B:$B,_FSAData!$D:$D,""), "")</f>
        <v/>
      </c>
      <c r="D1364" t="str">
        <f t="shared" ca="1" si="42"/>
        <v/>
      </c>
      <c r="F1364" t="str" cm="1">
        <f t="array" aca="1" ref="F1364" ca="1">TRIM(UPPER(LEFT(INDIRECT("'Postal Code-FSA Input'!"&amp;CELL("address",B1371)), 3)))</f>
        <v/>
      </c>
      <c r="G1364" t="str" cm="1">
        <f t="array" aca="1" ref="G1364" ca="1">IF(INDIRECT(CELL("address",F1364))&lt;&gt;"", _xlfn.XLOOKUP(INDIRECT(CELL("address",F1364)),_FSAData!$B:$B,_FSAData!$C:$C, ""),"")</f>
        <v/>
      </c>
      <c r="H1364" t="str" cm="1">
        <f t="array" aca="1" ref="H1364" ca="1">IF(INDIRECT(CELL("address",F1364))&lt;&gt;"", _xlfn.XLOOKUP(LEFT(INDIRECT(CELL("address",F1364)), 3),_FSAData!$B:$B,_FSAData!$D:$D,""), "")</f>
        <v/>
      </c>
      <c r="I1364" t="str">
        <f t="shared" ca="1" si="43"/>
        <v/>
      </c>
    </row>
    <row r="1365" spans="1:9" x14ac:dyDescent="0.3">
      <c r="A1365" t="str" cm="1">
        <f t="array" aca="1" ref="A1365" ca="1">TRIM(UPPER(LEFT(INDIRECT("'Postal Code-FSA Input'!"&amp;CELL("address",A1372)), 3)))</f>
        <v/>
      </c>
      <c r="B1365" t="str" cm="1">
        <f t="array" aca="1" ref="B1365" ca="1">IF(INDIRECT(CELL("address",A1365))&lt;&gt;"", _xlfn.XLOOKUP(INDIRECT(CELL("address",A1365)),_FSAData!$B:$B,_FSAData!$C:$C, ""),"")</f>
        <v/>
      </c>
      <c r="C1365" t="str" cm="1">
        <f t="array" aca="1" ref="C1365" ca="1">IF(INDIRECT(CELL("address",A1365))&lt;&gt;"", _xlfn.XLOOKUP(LEFT(INDIRECT(CELL("address",A1365)), 3),_FSAData!$B:$B,_FSAData!$D:$D,""), "")</f>
        <v/>
      </c>
      <c r="D1365" t="str">
        <f t="shared" ca="1" si="42"/>
        <v/>
      </c>
      <c r="F1365" t="str" cm="1">
        <f t="array" aca="1" ref="F1365" ca="1">TRIM(UPPER(LEFT(INDIRECT("'Postal Code-FSA Input'!"&amp;CELL("address",B1372)), 3)))</f>
        <v/>
      </c>
      <c r="G1365" t="str" cm="1">
        <f t="array" aca="1" ref="G1365" ca="1">IF(INDIRECT(CELL("address",F1365))&lt;&gt;"", _xlfn.XLOOKUP(INDIRECT(CELL("address",F1365)),_FSAData!$B:$B,_FSAData!$C:$C, ""),"")</f>
        <v/>
      </c>
      <c r="H1365" t="str" cm="1">
        <f t="array" aca="1" ref="H1365" ca="1">IF(INDIRECT(CELL("address",F1365))&lt;&gt;"", _xlfn.XLOOKUP(LEFT(INDIRECT(CELL("address",F1365)), 3),_FSAData!$B:$B,_FSAData!$D:$D,""), "")</f>
        <v/>
      </c>
      <c r="I1365" t="str">
        <f t="shared" ca="1" si="43"/>
        <v/>
      </c>
    </row>
    <row r="1366" spans="1:9" x14ac:dyDescent="0.3">
      <c r="A1366" t="str" cm="1">
        <f t="array" aca="1" ref="A1366" ca="1">TRIM(UPPER(LEFT(INDIRECT("'Postal Code-FSA Input'!"&amp;CELL("address",A1373)), 3)))</f>
        <v/>
      </c>
      <c r="B1366" t="str" cm="1">
        <f t="array" aca="1" ref="B1366" ca="1">IF(INDIRECT(CELL("address",A1366))&lt;&gt;"", _xlfn.XLOOKUP(INDIRECT(CELL("address",A1366)),_FSAData!$B:$B,_FSAData!$C:$C, ""),"")</f>
        <v/>
      </c>
      <c r="C1366" t="str" cm="1">
        <f t="array" aca="1" ref="C1366" ca="1">IF(INDIRECT(CELL("address",A1366))&lt;&gt;"", _xlfn.XLOOKUP(LEFT(INDIRECT(CELL("address",A1366)), 3),_FSAData!$B:$B,_FSAData!$D:$D,""), "")</f>
        <v/>
      </c>
      <c r="D1366" t="str">
        <f t="shared" ca="1" si="42"/>
        <v/>
      </c>
      <c r="F1366" t="str" cm="1">
        <f t="array" aca="1" ref="F1366" ca="1">TRIM(UPPER(LEFT(INDIRECT("'Postal Code-FSA Input'!"&amp;CELL("address",B1373)), 3)))</f>
        <v/>
      </c>
      <c r="G1366" t="str" cm="1">
        <f t="array" aca="1" ref="G1366" ca="1">IF(INDIRECT(CELL("address",F1366))&lt;&gt;"", _xlfn.XLOOKUP(INDIRECT(CELL("address",F1366)),_FSAData!$B:$B,_FSAData!$C:$C, ""),"")</f>
        <v/>
      </c>
      <c r="H1366" t="str" cm="1">
        <f t="array" aca="1" ref="H1366" ca="1">IF(INDIRECT(CELL("address",F1366))&lt;&gt;"", _xlfn.XLOOKUP(LEFT(INDIRECT(CELL("address",F1366)), 3),_FSAData!$B:$B,_FSAData!$D:$D,""), "")</f>
        <v/>
      </c>
      <c r="I1366" t="str">
        <f t="shared" ca="1" si="43"/>
        <v/>
      </c>
    </row>
    <row r="1367" spans="1:9" x14ac:dyDescent="0.3">
      <c r="A1367" t="str" cm="1">
        <f t="array" aca="1" ref="A1367" ca="1">TRIM(UPPER(LEFT(INDIRECT("'Postal Code-FSA Input'!"&amp;CELL("address",A1374)), 3)))</f>
        <v/>
      </c>
      <c r="B1367" t="str" cm="1">
        <f t="array" aca="1" ref="B1367" ca="1">IF(INDIRECT(CELL("address",A1367))&lt;&gt;"", _xlfn.XLOOKUP(INDIRECT(CELL("address",A1367)),_FSAData!$B:$B,_FSAData!$C:$C, ""),"")</f>
        <v/>
      </c>
      <c r="C1367" t="str" cm="1">
        <f t="array" aca="1" ref="C1367" ca="1">IF(INDIRECT(CELL("address",A1367))&lt;&gt;"", _xlfn.XLOOKUP(LEFT(INDIRECT(CELL("address",A1367)), 3),_FSAData!$B:$B,_FSAData!$D:$D,""), "")</f>
        <v/>
      </c>
      <c r="D1367" t="str">
        <f t="shared" ca="1" si="42"/>
        <v/>
      </c>
      <c r="F1367" t="str" cm="1">
        <f t="array" aca="1" ref="F1367" ca="1">TRIM(UPPER(LEFT(INDIRECT("'Postal Code-FSA Input'!"&amp;CELL("address",B1374)), 3)))</f>
        <v/>
      </c>
      <c r="G1367" t="str" cm="1">
        <f t="array" aca="1" ref="G1367" ca="1">IF(INDIRECT(CELL("address",F1367))&lt;&gt;"", _xlfn.XLOOKUP(INDIRECT(CELL("address",F1367)),_FSAData!$B:$B,_FSAData!$C:$C, ""),"")</f>
        <v/>
      </c>
      <c r="H1367" t="str" cm="1">
        <f t="array" aca="1" ref="H1367" ca="1">IF(INDIRECT(CELL("address",F1367))&lt;&gt;"", _xlfn.XLOOKUP(LEFT(INDIRECT(CELL("address",F1367)), 3),_FSAData!$B:$B,_FSAData!$D:$D,""), "")</f>
        <v/>
      </c>
      <c r="I1367" t="str">
        <f t="shared" ca="1" si="43"/>
        <v/>
      </c>
    </row>
    <row r="1368" spans="1:9" x14ac:dyDescent="0.3">
      <c r="A1368" t="str" cm="1">
        <f t="array" aca="1" ref="A1368" ca="1">TRIM(UPPER(LEFT(INDIRECT("'Postal Code-FSA Input'!"&amp;CELL("address",A1375)), 3)))</f>
        <v/>
      </c>
      <c r="B1368" t="str" cm="1">
        <f t="array" aca="1" ref="B1368" ca="1">IF(INDIRECT(CELL("address",A1368))&lt;&gt;"", _xlfn.XLOOKUP(INDIRECT(CELL("address",A1368)),_FSAData!$B:$B,_FSAData!$C:$C, ""),"")</f>
        <v/>
      </c>
      <c r="C1368" t="str" cm="1">
        <f t="array" aca="1" ref="C1368" ca="1">IF(INDIRECT(CELL("address",A1368))&lt;&gt;"", _xlfn.XLOOKUP(LEFT(INDIRECT(CELL("address",A1368)), 3),_FSAData!$B:$B,_FSAData!$D:$D,""), "")</f>
        <v/>
      </c>
      <c r="D1368" t="str">
        <f t="shared" ca="1" si="42"/>
        <v/>
      </c>
      <c r="F1368" t="str" cm="1">
        <f t="array" aca="1" ref="F1368" ca="1">TRIM(UPPER(LEFT(INDIRECT("'Postal Code-FSA Input'!"&amp;CELL("address",B1375)), 3)))</f>
        <v/>
      </c>
      <c r="G1368" t="str" cm="1">
        <f t="array" aca="1" ref="G1368" ca="1">IF(INDIRECT(CELL("address",F1368))&lt;&gt;"", _xlfn.XLOOKUP(INDIRECT(CELL("address",F1368)),_FSAData!$B:$B,_FSAData!$C:$C, ""),"")</f>
        <v/>
      </c>
      <c r="H1368" t="str" cm="1">
        <f t="array" aca="1" ref="H1368" ca="1">IF(INDIRECT(CELL("address",F1368))&lt;&gt;"", _xlfn.XLOOKUP(LEFT(INDIRECT(CELL("address",F1368)), 3),_FSAData!$B:$B,_FSAData!$D:$D,""), "")</f>
        <v/>
      </c>
      <c r="I1368" t="str">
        <f t="shared" ca="1" si="43"/>
        <v/>
      </c>
    </row>
    <row r="1369" spans="1:9" x14ac:dyDescent="0.3">
      <c r="A1369" t="str" cm="1">
        <f t="array" aca="1" ref="A1369" ca="1">TRIM(UPPER(LEFT(INDIRECT("'Postal Code-FSA Input'!"&amp;CELL("address",A1376)), 3)))</f>
        <v/>
      </c>
      <c r="B1369" t="str" cm="1">
        <f t="array" aca="1" ref="B1369" ca="1">IF(INDIRECT(CELL("address",A1369))&lt;&gt;"", _xlfn.XLOOKUP(INDIRECT(CELL("address",A1369)),_FSAData!$B:$B,_FSAData!$C:$C, ""),"")</f>
        <v/>
      </c>
      <c r="C1369" t="str" cm="1">
        <f t="array" aca="1" ref="C1369" ca="1">IF(INDIRECT(CELL("address",A1369))&lt;&gt;"", _xlfn.XLOOKUP(LEFT(INDIRECT(CELL("address",A1369)), 3),_FSAData!$B:$B,_FSAData!$D:$D,""), "")</f>
        <v/>
      </c>
      <c r="D1369" t="str">
        <f t="shared" ca="1" si="42"/>
        <v/>
      </c>
      <c r="F1369" t="str" cm="1">
        <f t="array" aca="1" ref="F1369" ca="1">TRIM(UPPER(LEFT(INDIRECT("'Postal Code-FSA Input'!"&amp;CELL("address",B1376)), 3)))</f>
        <v/>
      </c>
      <c r="G1369" t="str" cm="1">
        <f t="array" aca="1" ref="G1369" ca="1">IF(INDIRECT(CELL("address",F1369))&lt;&gt;"", _xlfn.XLOOKUP(INDIRECT(CELL("address",F1369)),_FSAData!$B:$B,_FSAData!$C:$C, ""),"")</f>
        <v/>
      </c>
      <c r="H1369" t="str" cm="1">
        <f t="array" aca="1" ref="H1369" ca="1">IF(INDIRECT(CELL("address",F1369))&lt;&gt;"", _xlfn.XLOOKUP(LEFT(INDIRECT(CELL("address",F1369)), 3),_FSAData!$B:$B,_FSAData!$D:$D,""), "")</f>
        <v/>
      </c>
      <c r="I1369" t="str">
        <f t="shared" ca="1" si="43"/>
        <v/>
      </c>
    </row>
    <row r="1370" spans="1:9" x14ac:dyDescent="0.3">
      <c r="A1370" t="str" cm="1">
        <f t="array" aca="1" ref="A1370" ca="1">TRIM(UPPER(LEFT(INDIRECT("'Postal Code-FSA Input'!"&amp;CELL("address",A1377)), 3)))</f>
        <v/>
      </c>
      <c r="B1370" t="str" cm="1">
        <f t="array" aca="1" ref="B1370" ca="1">IF(INDIRECT(CELL("address",A1370))&lt;&gt;"", _xlfn.XLOOKUP(INDIRECT(CELL("address",A1370)),_FSAData!$B:$B,_FSAData!$C:$C, ""),"")</f>
        <v/>
      </c>
      <c r="C1370" t="str" cm="1">
        <f t="array" aca="1" ref="C1370" ca="1">IF(INDIRECT(CELL("address",A1370))&lt;&gt;"", _xlfn.XLOOKUP(LEFT(INDIRECT(CELL("address",A1370)), 3),_FSAData!$B:$B,_FSAData!$D:$D,""), "")</f>
        <v/>
      </c>
      <c r="D1370" t="str">
        <f t="shared" ca="1" si="42"/>
        <v/>
      </c>
      <c r="F1370" t="str" cm="1">
        <f t="array" aca="1" ref="F1370" ca="1">TRIM(UPPER(LEFT(INDIRECT("'Postal Code-FSA Input'!"&amp;CELL("address",B1377)), 3)))</f>
        <v/>
      </c>
      <c r="G1370" t="str" cm="1">
        <f t="array" aca="1" ref="G1370" ca="1">IF(INDIRECT(CELL("address",F1370))&lt;&gt;"", _xlfn.XLOOKUP(INDIRECT(CELL("address",F1370)),_FSAData!$B:$B,_FSAData!$C:$C, ""),"")</f>
        <v/>
      </c>
      <c r="H1370" t="str" cm="1">
        <f t="array" aca="1" ref="H1370" ca="1">IF(INDIRECT(CELL("address",F1370))&lt;&gt;"", _xlfn.XLOOKUP(LEFT(INDIRECT(CELL("address",F1370)), 3),_FSAData!$B:$B,_FSAData!$D:$D,""), "")</f>
        <v/>
      </c>
      <c r="I1370" t="str">
        <f t="shared" ca="1" si="43"/>
        <v/>
      </c>
    </row>
    <row r="1371" spans="1:9" x14ac:dyDescent="0.3">
      <c r="A1371" t="str" cm="1">
        <f t="array" aca="1" ref="A1371" ca="1">TRIM(UPPER(LEFT(INDIRECT("'Postal Code-FSA Input'!"&amp;CELL("address",A1378)), 3)))</f>
        <v/>
      </c>
      <c r="B1371" t="str" cm="1">
        <f t="array" aca="1" ref="B1371" ca="1">IF(INDIRECT(CELL("address",A1371))&lt;&gt;"", _xlfn.XLOOKUP(INDIRECT(CELL("address",A1371)),_FSAData!$B:$B,_FSAData!$C:$C, ""),"")</f>
        <v/>
      </c>
      <c r="C1371" t="str" cm="1">
        <f t="array" aca="1" ref="C1371" ca="1">IF(INDIRECT(CELL("address",A1371))&lt;&gt;"", _xlfn.XLOOKUP(LEFT(INDIRECT(CELL("address",A1371)), 3),_FSAData!$B:$B,_FSAData!$D:$D,""), "")</f>
        <v/>
      </c>
      <c r="D1371" t="str">
        <f t="shared" ca="1" si="42"/>
        <v/>
      </c>
      <c r="F1371" t="str" cm="1">
        <f t="array" aca="1" ref="F1371" ca="1">TRIM(UPPER(LEFT(INDIRECT("'Postal Code-FSA Input'!"&amp;CELL("address",B1378)), 3)))</f>
        <v/>
      </c>
      <c r="G1371" t="str" cm="1">
        <f t="array" aca="1" ref="G1371" ca="1">IF(INDIRECT(CELL("address",F1371))&lt;&gt;"", _xlfn.XLOOKUP(INDIRECT(CELL("address",F1371)),_FSAData!$B:$B,_FSAData!$C:$C, ""),"")</f>
        <v/>
      </c>
      <c r="H1371" t="str" cm="1">
        <f t="array" aca="1" ref="H1371" ca="1">IF(INDIRECT(CELL("address",F1371))&lt;&gt;"", _xlfn.XLOOKUP(LEFT(INDIRECT(CELL("address",F1371)), 3),_FSAData!$B:$B,_FSAData!$D:$D,""), "")</f>
        <v/>
      </c>
      <c r="I1371" t="str">
        <f t="shared" ca="1" si="43"/>
        <v/>
      </c>
    </row>
    <row r="1372" spans="1:9" x14ac:dyDescent="0.3">
      <c r="A1372" t="str" cm="1">
        <f t="array" aca="1" ref="A1372" ca="1">TRIM(UPPER(LEFT(INDIRECT("'Postal Code-FSA Input'!"&amp;CELL("address",A1379)), 3)))</f>
        <v/>
      </c>
      <c r="B1372" t="str" cm="1">
        <f t="array" aca="1" ref="B1372" ca="1">IF(INDIRECT(CELL("address",A1372))&lt;&gt;"", _xlfn.XLOOKUP(INDIRECT(CELL("address",A1372)),_FSAData!$B:$B,_FSAData!$C:$C, ""),"")</f>
        <v/>
      </c>
      <c r="C1372" t="str" cm="1">
        <f t="array" aca="1" ref="C1372" ca="1">IF(INDIRECT(CELL("address",A1372))&lt;&gt;"", _xlfn.XLOOKUP(LEFT(INDIRECT(CELL("address",A1372)), 3),_FSAData!$B:$B,_FSAData!$D:$D,""), "")</f>
        <v/>
      </c>
      <c r="D1372" t="str">
        <f t="shared" ca="1" si="42"/>
        <v/>
      </c>
      <c r="F1372" t="str" cm="1">
        <f t="array" aca="1" ref="F1372" ca="1">TRIM(UPPER(LEFT(INDIRECT("'Postal Code-FSA Input'!"&amp;CELL("address",B1379)), 3)))</f>
        <v/>
      </c>
      <c r="G1372" t="str" cm="1">
        <f t="array" aca="1" ref="G1372" ca="1">IF(INDIRECT(CELL("address",F1372))&lt;&gt;"", _xlfn.XLOOKUP(INDIRECT(CELL("address",F1372)),_FSAData!$B:$B,_FSAData!$C:$C, ""),"")</f>
        <v/>
      </c>
      <c r="H1372" t="str" cm="1">
        <f t="array" aca="1" ref="H1372" ca="1">IF(INDIRECT(CELL("address",F1372))&lt;&gt;"", _xlfn.XLOOKUP(LEFT(INDIRECT(CELL("address",F1372)), 3),_FSAData!$B:$B,_FSAData!$D:$D,""), "")</f>
        <v/>
      </c>
      <c r="I1372" t="str">
        <f t="shared" ca="1" si="43"/>
        <v/>
      </c>
    </row>
    <row r="1373" spans="1:9" x14ac:dyDescent="0.3">
      <c r="A1373" t="str" cm="1">
        <f t="array" aca="1" ref="A1373" ca="1">TRIM(UPPER(LEFT(INDIRECT("'Postal Code-FSA Input'!"&amp;CELL("address",A1380)), 3)))</f>
        <v/>
      </c>
      <c r="B1373" t="str" cm="1">
        <f t="array" aca="1" ref="B1373" ca="1">IF(INDIRECT(CELL("address",A1373))&lt;&gt;"", _xlfn.XLOOKUP(INDIRECT(CELL("address",A1373)),_FSAData!$B:$B,_FSAData!$C:$C, ""),"")</f>
        <v/>
      </c>
      <c r="C1373" t="str" cm="1">
        <f t="array" aca="1" ref="C1373" ca="1">IF(INDIRECT(CELL("address",A1373))&lt;&gt;"", _xlfn.XLOOKUP(LEFT(INDIRECT(CELL("address",A1373)), 3),_FSAData!$B:$B,_FSAData!$D:$D,""), "")</f>
        <v/>
      </c>
      <c r="D1373" t="str">
        <f t="shared" ca="1" si="42"/>
        <v/>
      </c>
      <c r="F1373" t="str" cm="1">
        <f t="array" aca="1" ref="F1373" ca="1">TRIM(UPPER(LEFT(INDIRECT("'Postal Code-FSA Input'!"&amp;CELL("address",B1380)), 3)))</f>
        <v/>
      </c>
      <c r="G1373" t="str" cm="1">
        <f t="array" aca="1" ref="G1373" ca="1">IF(INDIRECT(CELL("address",F1373))&lt;&gt;"", _xlfn.XLOOKUP(INDIRECT(CELL("address",F1373)),_FSAData!$B:$B,_FSAData!$C:$C, ""),"")</f>
        <v/>
      </c>
      <c r="H1373" t="str" cm="1">
        <f t="array" aca="1" ref="H1373" ca="1">IF(INDIRECT(CELL("address",F1373))&lt;&gt;"", _xlfn.XLOOKUP(LEFT(INDIRECT(CELL("address",F1373)), 3),_FSAData!$B:$B,_FSAData!$D:$D,""), "")</f>
        <v/>
      </c>
      <c r="I1373" t="str">
        <f t="shared" ca="1" si="43"/>
        <v/>
      </c>
    </row>
    <row r="1374" spans="1:9" x14ac:dyDescent="0.3">
      <c r="A1374" t="str" cm="1">
        <f t="array" aca="1" ref="A1374" ca="1">TRIM(UPPER(LEFT(INDIRECT("'Postal Code-FSA Input'!"&amp;CELL("address",A1381)), 3)))</f>
        <v/>
      </c>
      <c r="B1374" t="str" cm="1">
        <f t="array" aca="1" ref="B1374" ca="1">IF(INDIRECT(CELL("address",A1374))&lt;&gt;"", _xlfn.XLOOKUP(INDIRECT(CELL("address",A1374)),_FSAData!$B:$B,_FSAData!$C:$C, ""),"")</f>
        <v/>
      </c>
      <c r="C1374" t="str" cm="1">
        <f t="array" aca="1" ref="C1374" ca="1">IF(INDIRECT(CELL("address",A1374))&lt;&gt;"", _xlfn.XLOOKUP(LEFT(INDIRECT(CELL("address",A1374)), 3),_FSAData!$B:$B,_FSAData!$D:$D,""), "")</f>
        <v/>
      </c>
      <c r="D1374" t="str">
        <f t="shared" ca="1" si="42"/>
        <v/>
      </c>
      <c r="F1374" t="str" cm="1">
        <f t="array" aca="1" ref="F1374" ca="1">TRIM(UPPER(LEFT(INDIRECT("'Postal Code-FSA Input'!"&amp;CELL("address",B1381)), 3)))</f>
        <v/>
      </c>
      <c r="G1374" t="str" cm="1">
        <f t="array" aca="1" ref="G1374" ca="1">IF(INDIRECT(CELL("address",F1374))&lt;&gt;"", _xlfn.XLOOKUP(INDIRECT(CELL("address",F1374)),_FSAData!$B:$B,_FSAData!$C:$C, ""),"")</f>
        <v/>
      </c>
      <c r="H1374" t="str" cm="1">
        <f t="array" aca="1" ref="H1374" ca="1">IF(INDIRECT(CELL("address",F1374))&lt;&gt;"", _xlfn.XLOOKUP(LEFT(INDIRECT(CELL("address",F1374)), 3),_FSAData!$B:$B,_FSAData!$D:$D,""), "")</f>
        <v/>
      </c>
      <c r="I1374" t="str">
        <f t="shared" ca="1" si="43"/>
        <v/>
      </c>
    </row>
    <row r="1375" spans="1:9" x14ac:dyDescent="0.3">
      <c r="A1375" t="str" cm="1">
        <f t="array" aca="1" ref="A1375" ca="1">TRIM(UPPER(LEFT(INDIRECT("'Postal Code-FSA Input'!"&amp;CELL("address",A1382)), 3)))</f>
        <v/>
      </c>
      <c r="B1375" t="str" cm="1">
        <f t="array" aca="1" ref="B1375" ca="1">IF(INDIRECT(CELL("address",A1375))&lt;&gt;"", _xlfn.XLOOKUP(INDIRECT(CELL("address",A1375)),_FSAData!$B:$B,_FSAData!$C:$C, ""),"")</f>
        <v/>
      </c>
      <c r="C1375" t="str" cm="1">
        <f t="array" aca="1" ref="C1375" ca="1">IF(INDIRECT(CELL("address",A1375))&lt;&gt;"", _xlfn.XLOOKUP(LEFT(INDIRECT(CELL("address",A1375)), 3),_FSAData!$B:$B,_FSAData!$D:$D,""), "")</f>
        <v/>
      </c>
      <c r="D1375" t="str">
        <f t="shared" ca="1" si="42"/>
        <v/>
      </c>
      <c r="F1375" t="str" cm="1">
        <f t="array" aca="1" ref="F1375" ca="1">TRIM(UPPER(LEFT(INDIRECT("'Postal Code-FSA Input'!"&amp;CELL("address",B1382)), 3)))</f>
        <v/>
      </c>
      <c r="G1375" t="str" cm="1">
        <f t="array" aca="1" ref="G1375" ca="1">IF(INDIRECT(CELL("address",F1375))&lt;&gt;"", _xlfn.XLOOKUP(INDIRECT(CELL("address",F1375)),_FSAData!$B:$B,_FSAData!$C:$C, ""),"")</f>
        <v/>
      </c>
      <c r="H1375" t="str" cm="1">
        <f t="array" aca="1" ref="H1375" ca="1">IF(INDIRECT(CELL("address",F1375))&lt;&gt;"", _xlfn.XLOOKUP(LEFT(INDIRECT(CELL("address",F1375)), 3),_FSAData!$B:$B,_FSAData!$D:$D,""), "")</f>
        <v/>
      </c>
      <c r="I1375" t="str">
        <f t="shared" ca="1" si="43"/>
        <v/>
      </c>
    </row>
    <row r="1376" spans="1:9" x14ac:dyDescent="0.3">
      <c r="A1376" t="str" cm="1">
        <f t="array" aca="1" ref="A1376" ca="1">TRIM(UPPER(LEFT(INDIRECT("'Postal Code-FSA Input'!"&amp;CELL("address",A1383)), 3)))</f>
        <v/>
      </c>
      <c r="B1376" t="str" cm="1">
        <f t="array" aca="1" ref="B1376" ca="1">IF(INDIRECT(CELL("address",A1376))&lt;&gt;"", _xlfn.XLOOKUP(INDIRECT(CELL("address",A1376)),_FSAData!$B:$B,_FSAData!$C:$C, ""),"")</f>
        <v/>
      </c>
      <c r="C1376" t="str" cm="1">
        <f t="array" aca="1" ref="C1376" ca="1">IF(INDIRECT(CELL("address",A1376))&lt;&gt;"", _xlfn.XLOOKUP(LEFT(INDIRECT(CELL("address",A1376)), 3),_FSAData!$B:$B,_FSAData!$D:$D,""), "")</f>
        <v/>
      </c>
      <c r="D1376" t="str">
        <f t="shared" ca="1" si="42"/>
        <v/>
      </c>
      <c r="F1376" t="str" cm="1">
        <f t="array" aca="1" ref="F1376" ca="1">TRIM(UPPER(LEFT(INDIRECT("'Postal Code-FSA Input'!"&amp;CELL("address",B1383)), 3)))</f>
        <v/>
      </c>
      <c r="G1376" t="str" cm="1">
        <f t="array" aca="1" ref="G1376" ca="1">IF(INDIRECT(CELL("address",F1376))&lt;&gt;"", _xlfn.XLOOKUP(INDIRECT(CELL("address",F1376)),_FSAData!$B:$B,_FSAData!$C:$C, ""),"")</f>
        <v/>
      </c>
      <c r="H1376" t="str" cm="1">
        <f t="array" aca="1" ref="H1376" ca="1">IF(INDIRECT(CELL("address",F1376))&lt;&gt;"", _xlfn.XLOOKUP(LEFT(INDIRECT(CELL("address",F1376)), 3),_FSAData!$B:$B,_FSAData!$D:$D,""), "")</f>
        <v/>
      </c>
      <c r="I1376" t="str">
        <f t="shared" ca="1" si="43"/>
        <v/>
      </c>
    </row>
    <row r="1377" spans="1:9" x14ac:dyDescent="0.3">
      <c r="A1377" t="str" cm="1">
        <f t="array" aca="1" ref="A1377" ca="1">TRIM(UPPER(LEFT(INDIRECT("'Postal Code-FSA Input'!"&amp;CELL("address",A1384)), 3)))</f>
        <v/>
      </c>
      <c r="B1377" t="str" cm="1">
        <f t="array" aca="1" ref="B1377" ca="1">IF(INDIRECT(CELL("address",A1377))&lt;&gt;"", _xlfn.XLOOKUP(INDIRECT(CELL("address",A1377)),_FSAData!$B:$B,_FSAData!$C:$C, ""),"")</f>
        <v/>
      </c>
      <c r="C1377" t="str" cm="1">
        <f t="array" aca="1" ref="C1377" ca="1">IF(INDIRECT(CELL("address",A1377))&lt;&gt;"", _xlfn.XLOOKUP(LEFT(INDIRECT(CELL("address",A1377)), 3),_FSAData!$B:$B,_FSAData!$D:$D,""), "")</f>
        <v/>
      </c>
      <c r="D1377" t="str">
        <f t="shared" ca="1" si="42"/>
        <v/>
      </c>
      <c r="F1377" t="str" cm="1">
        <f t="array" aca="1" ref="F1377" ca="1">TRIM(UPPER(LEFT(INDIRECT("'Postal Code-FSA Input'!"&amp;CELL("address",B1384)), 3)))</f>
        <v/>
      </c>
      <c r="G1377" t="str" cm="1">
        <f t="array" aca="1" ref="G1377" ca="1">IF(INDIRECT(CELL("address",F1377))&lt;&gt;"", _xlfn.XLOOKUP(INDIRECT(CELL("address",F1377)),_FSAData!$B:$B,_FSAData!$C:$C, ""),"")</f>
        <v/>
      </c>
      <c r="H1377" t="str" cm="1">
        <f t="array" aca="1" ref="H1377" ca="1">IF(INDIRECT(CELL("address",F1377))&lt;&gt;"", _xlfn.XLOOKUP(LEFT(INDIRECT(CELL("address",F1377)), 3),_FSAData!$B:$B,_FSAData!$D:$D,""), "")</f>
        <v/>
      </c>
      <c r="I1377" t="str">
        <f t="shared" ca="1" si="43"/>
        <v/>
      </c>
    </row>
    <row r="1378" spans="1:9" x14ac:dyDescent="0.3">
      <c r="A1378" t="str" cm="1">
        <f t="array" aca="1" ref="A1378" ca="1">TRIM(UPPER(LEFT(INDIRECT("'Postal Code-FSA Input'!"&amp;CELL("address",A1385)), 3)))</f>
        <v/>
      </c>
      <c r="B1378" t="str" cm="1">
        <f t="array" aca="1" ref="B1378" ca="1">IF(INDIRECT(CELL("address",A1378))&lt;&gt;"", _xlfn.XLOOKUP(INDIRECT(CELL("address",A1378)),_FSAData!$B:$B,_FSAData!$C:$C, ""),"")</f>
        <v/>
      </c>
      <c r="C1378" t="str" cm="1">
        <f t="array" aca="1" ref="C1378" ca="1">IF(INDIRECT(CELL("address",A1378))&lt;&gt;"", _xlfn.XLOOKUP(LEFT(INDIRECT(CELL("address",A1378)), 3),_FSAData!$B:$B,_FSAData!$D:$D,""), "")</f>
        <v/>
      </c>
      <c r="D1378" t="str">
        <f t="shared" ca="1" si="42"/>
        <v/>
      </c>
      <c r="F1378" t="str" cm="1">
        <f t="array" aca="1" ref="F1378" ca="1">TRIM(UPPER(LEFT(INDIRECT("'Postal Code-FSA Input'!"&amp;CELL("address",B1385)), 3)))</f>
        <v/>
      </c>
      <c r="G1378" t="str" cm="1">
        <f t="array" aca="1" ref="G1378" ca="1">IF(INDIRECT(CELL("address",F1378))&lt;&gt;"", _xlfn.XLOOKUP(INDIRECT(CELL("address",F1378)),_FSAData!$B:$B,_FSAData!$C:$C, ""),"")</f>
        <v/>
      </c>
      <c r="H1378" t="str" cm="1">
        <f t="array" aca="1" ref="H1378" ca="1">IF(INDIRECT(CELL("address",F1378))&lt;&gt;"", _xlfn.XLOOKUP(LEFT(INDIRECT(CELL("address",F1378)), 3),_FSAData!$B:$B,_FSAData!$D:$D,""), "")</f>
        <v/>
      </c>
      <c r="I1378" t="str">
        <f t="shared" ca="1" si="43"/>
        <v/>
      </c>
    </row>
    <row r="1379" spans="1:9" x14ac:dyDescent="0.3">
      <c r="A1379" t="str" cm="1">
        <f t="array" aca="1" ref="A1379" ca="1">TRIM(UPPER(LEFT(INDIRECT("'Postal Code-FSA Input'!"&amp;CELL("address",A1386)), 3)))</f>
        <v/>
      </c>
      <c r="B1379" t="str" cm="1">
        <f t="array" aca="1" ref="B1379" ca="1">IF(INDIRECT(CELL("address",A1379))&lt;&gt;"", _xlfn.XLOOKUP(INDIRECT(CELL("address",A1379)),_FSAData!$B:$B,_FSAData!$C:$C, ""),"")</f>
        <v/>
      </c>
      <c r="C1379" t="str" cm="1">
        <f t="array" aca="1" ref="C1379" ca="1">IF(INDIRECT(CELL("address",A1379))&lt;&gt;"", _xlfn.XLOOKUP(LEFT(INDIRECT(CELL("address",A1379)), 3),_FSAData!$B:$B,_FSAData!$D:$D,""), "")</f>
        <v/>
      </c>
      <c r="D1379" t="str">
        <f t="shared" ca="1" si="42"/>
        <v/>
      </c>
      <c r="F1379" t="str" cm="1">
        <f t="array" aca="1" ref="F1379" ca="1">TRIM(UPPER(LEFT(INDIRECT("'Postal Code-FSA Input'!"&amp;CELL("address",B1386)), 3)))</f>
        <v/>
      </c>
      <c r="G1379" t="str" cm="1">
        <f t="array" aca="1" ref="G1379" ca="1">IF(INDIRECT(CELL("address",F1379))&lt;&gt;"", _xlfn.XLOOKUP(INDIRECT(CELL("address",F1379)),_FSAData!$B:$B,_FSAData!$C:$C, ""),"")</f>
        <v/>
      </c>
      <c r="H1379" t="str" cm="1">
        <f t="array" aca="1" ref="H1379" ca="1">IF(INDIRECT(CELL("address",F1379))&lt;&gt;"", _xlfn.XLOOKUP(LEFT(INDIRECT(CELL("address",F1379)), 3),_FSAData!$B:$B,_FSAData!$D:$D,""), "")</f>
        <v/>
      </c>
      <c r="I1379" t="str">
        <f t="shared" ca="1" si="43"/>
        <v/>
      </c>
    </row>
    <row r="1380" spans="1:9" x14ac:dyDescent="0.3">
      <c r="A1380" t="str" cm="1">
        <f t="array" aca="1" ref="A1380" ca="1">TRIM(UPPER(LEFT(INDIRECT("'Postal Code-FSA Input'!"&amp;CELL("address",A1387)), 3)))</f>
        <v/>
      </c>
      <c r="B1380" t="str" cm="1">
        <f t="array" aca="1" ref="B1380" ca="1">IF(INDIRECT(CELL("address",A1380))&lt;&gt;"", _xlfn.XLOOKUP(INDIRECT(CELL("address",A1380)),_FSAData!$B:$B,_FSAData!$C:$C, ""),"")</f>
        <v/>
      </c>
      <c r="C1380" t="str" cm="1">
        <f t="array" aca="1" ref="C1380" ca="1">IF(INDIRECT(CELL("address",A1380))&lt;&gt;"", _xlfn.XLOOKUP(LEFT(INDIRECT(CELL("address",A1380)), 3),_FSAData!$B:$B,_FSAData!$D:$D,""), "")</f>
        <v/>
      </c>
      <c r="D1380" t="str">
        <f t="shared" ca="1" si="42"/>
        <v/>
      </c>
      <c r="F1380" t="str" cm="1">
        <f t="array" aca="1" ref="F1380" ca="1">TRIM(UPPER(LEFT(INDIRECT("'Postal Code-FSA Input'!"&amp;CELL("address",B1387)), 3)))</f>
        <v/>
      </c>
      <c r="G1380" t="str" cm="1">
        <f t="array" aca="1" ref="G1380" ca="1">IF(INDIRECT(CELL("address",F1380))&lt;&gt;"", _xlfn.XLOOKUP(INDIRECT(CELL("address",F1380)),_FSAData!$B:$B,_FSAData!$C:$C, ""),"")</f>
        <v/>
      </c>
      <c r="H1380" t="str" cm="1">
        <f t="array" aca="1" ref="H1380" ca="1">IF(INDIRECT(CELL("address",F1380))&lt;&gt;"", _xlfn.XLOOKUP(LEFT(INDIRECT(CELL("address",F1380)), 3),_FSAData!$B:$B,_FSAData!$D:$D,""), "")</f>
        <v/>
      </c>
      <c r="I1380" t="str">
        <f t="shared" ca="1" si="43"/>
        <v/>
      </c>
    </row>
    <row r="1381" spans="1:9" x14ac:dyDescent="0.3">
      <c r="A1381" t="str" cm="1">
        <f t="array" aca="1" ref="A1381" ca="1">TRIM(UPPER(LEFT(INDIRECT("'Postal Code-FSA Input'!"&amp;CELL("address",A1388)), 3)))</f>
        <v/>
      </c>
      <c r="B1381" t="str" cm="1">
        <f t="array" aca="1" ref="B1381" ca="1">IF(INDIRECT(CELL("address",A1381))&lt;&gt;"", _xlfn.XLOOKUP(INDIRECT(CELL("address",A1381)),_FSAData!$B:$B,_FSAData!$C:$C, ""),"")</f>
        <v/>
      </c>
      <c r="C1381" t="str" cm="1">
        <f t="array" aca="1" ref="C1381" ca="1">IF(INDIRECT(CELL("address",A1381))&lt;&gt;"", _xlfn.XLOOKUP(LEFT(INDIRECT(CELL("address",A1381)), 3),_FSAData!$B:$B,_FSAData!$D:$D,""), "")</f>
        <v/>
      </c>
      <c r="D1381" t="str">
        <f t="shared" ca="1" si="42"/>
        <v/>
      </c>
      <c r="F1381" t="str" cm="1">
        <f t="array" aca="1" ref="F1381" ca="1">TRIM(UPPER(LEFT(INDIRECT("'Postal Code-FSA Input'!"&amp;CELL("address",B1388)), 3)))</f>
        <v/>
      </c>
      <c r="G1381" t="str" cm="1">
        <f t="array" aca="1" ref="G1381" ca="1">IF(INDIRECT(CELL("address",F1381))&lt;&gt;"", _xlfn.XLOOKUP(INDIRECT(CELL("address",F1381)),_FSAData!$B:$B,_FSAData!$C:$C, ""),"")</f>
        <v/>
      </c>
      <c r="H1381" t="str" cm="1">
        <f t="array" aca="1" ref="H1381" ca="1">IF(INDIRECT(CELL("address",F1381))&lt;&gt;"", _xlfn.XLOOKUP(LEFT(INDIRECT(CELL("address",F1381)), 3),_FSAData!$B:$B,_FSAData!$D:$D,""), "")</f>
        <v/>
      </c>
      <c r="I1381" t="str">
        <f t="shared" ca="1" si="43"/>
        <v/>
      </c>
    </row>
    <row r="1382" spans="1:9" x14ac:dyDescent="0.3">
      <c r="A1382" t="str" cm="1">
        <f t="array" aca="1" ref="A1382" ca="1">TRIM(UPPER(LEFT(INDIRECT("'Postal Code-FSA Input'!"&amp;CELL("address",A1389)), 3)))</f>
        <v/>
      </c>
      <c r="B1382" t="str" cm="1">
        <f t="array" aca="1" ref="B1382" ca="1">IF(INDIRECT(CELL("address",A1382))&lt;&gt;"", _xlfn.XLOOKUP(INDIRECT(CELL("address",A1382)),_FSAData!$B:$B,_FSAData!$C:$C, ""),"")</f>
        <v/>
      </c>
      <c r="C1382" t="str" cm="1">
        <f t="array" aca="1" ref="C1382" ca="1">IF(INDIRECT(CELL("address",A1382))&lt;&gt;"", _xlfn.XLOOKUP(LEFT(INDIRECT(CELL("address",A1382)), 3),_FSAData!$B:$B,_FSAData!$D:$D,""), "")</f>
        <v/>
      </c>
      <c r="D1382" t="str">
        <f t="shared" ca="1" si="42"/>
        <v/>
      </c>
      <c r="F1382" t="str" cm="1">
        <f t="array" aca="1" ref="F1382" ca="1">TRIM(UPPER(LEFT(INDIRECT("'Postal Code-FSA Input'!"&amp;CELL("address",B1389)), 3)))</f>
        <v/>
      </c>
      <c r="G1382" t="str" cm="1">
        <f t="array" aca="1" ref="G1382" ca="1">IF(INDIRECT(CELL("address",F1382))&lt;&gt;"", _xlfn.XLOOKUP(INDIRECT(CELL("address",F1382)),_FSAData!$B:$B,_FSAData!$C:$C, ""),"")</f>
        <v/>
      </c>
      <c r="H1382" t="str" cm="1">
        <f t="array" aca="1" ref="H1382" ca="1">IF(INDIRECT(CELL("address",F1382))&lt;&gt;"", _xlfn.XLOOKUP(LEFT(INDIRECT(CELL("address",F1382)), 3),_FSAData!$B:$B,_FSAData!$D:$D,""), "")</f>
        <v/>
      </c>
      <c r="I1382" t="str">
        <f t="shared" ca="1" si="43"/>
        <v/>
      </c>
    </row>
    <row r="1383" spans="1:9" x14ac:dyDescent="0.3">
      <c r="A1383" t="str" cm="1">
        <f t="array" aca="1" ref="A1383" ca="1">TRIM(UPPER(LEFT(INDIRECT("'Postal Code-FSA Input'!"&amp;CELL("address",A1390)), 3)))</f>
        <v/>
      </c>
      <c r="B1383" t="str" cm="1">
        <f t="array" aca="1" ref="B1383" ca="1">IF(INDIRECT(CELL("address",A1383))&lt;&gt;"", _xlfn.XLOOKUP(INDIRECT(CELL("address",A1383)),_FSAData!$B:$B,_FSAData!$C:$C, ""),"")</f>
        <v/>
      </c>
      <c r="C1383" t="str" cm="1">
        <f t="array" aca="1" ref="C1383" ca="1">IF(INDIRECT(CELL("address",A1383))&lt;&gt;"", _xlfn.XLOOKUP(LEFT(INDIRECT(CELL("address",A1383)), 3),_FSAData!$B:$B,_FSAData!$D:$D,""), "")</f>
        <v/>
      </c>
      <c r="D1383" t="str">
        <f t="shared" ca="1" si="42"/>
        <v/>
      </c>
      <c r="F1383" t="str" cm="1">
        <f t="array" aca="1" ref="F1383" ca="1">TRIM(UPPER(LEFT(INDIRECT("'Postal Code-FSA Input'!"&amp;CELL("address",B1390)), 3)))</f>
        <v/>
      </c>
      <c r="G1383" t="str" cm="1">
        <f t="array" aca="1" ref="G1383" ca="1">IF(INDIRECT(CELL("address",F1383))&lt;&gt;"", _xlfn.XLOOKUP(INDIRECT(CELL("address",F1383)),_FSAData!$B:$B,_FSAData!$C:$C, ""),"")</f>
        <v/>
      </c>
      <c r="H1383" t="str" cm="1">
        <f t="array" aca="1" ref="H1383" ca="1">IF(INDIRECT(CELL("address",F1383))&lt;&gt;"", _xlfn.XLOOKUP(LEFT(INDIRECT(CELL("address",F1383)), 3),_FSAData!$B:$B,_FSAData!$D:$D,""), "")</f>
        <v/>
      </c>
      <c r="I1383" t="str">
        <f t="shared" ca="1" si="43"/>
        <v/>
      </c>
    </row>
    <row r="1384" spans="1:9" x14ac:dyDescent="0.3">
      <c r="A1384" t="str" cm="1">
        <f t="array" aca="1" ref="A1384" ca="1">TRIM(UPPER(LEFT(INDIRECT("'Postal Code-FSA Input'!"&amp;CELL("address",A1391)), 3)))</f>
        <v/>
      </c>
      <c r="B1384" t="str" cm="1">
        <f t="array" aca="1" ref="B1384" ca="1">IF(INDIRECT(CELL("address",A1384))&lt;&gt;"", _xlfn.XLOOKUP(INDIRECT(CELL("address",A1384)),_FSAData!$B:$B,_FSAData!$C:$C, ""),"")</f>
        <v/>
      </c>
      <c r="C1384" t="str" cm="1">
        <f t="array" aca="1" ref="C1384" ca="1">IF(INDIRECT(CELL("address",A1384))&lt;&gt;"", _xlfn.XLOOKUP(LEFT(INDIRECT(CELL("address",A1384)), 3),_FSAData!$B:$B,_FSAData!$D:$D,""), "")</f>
        <v/>
      </c>
      <c r="D1384" t="str">
        <f t="shared" ca="1" si="42"/>
        <v/>
      </c>
      <c r="F1384" t="str" cm="1">
        <f t="array" aca="1" ref="F1384" ca="1">TRIM(UPPER(LEFT(INDIRECT("'Postal Code-FSA Input'!"&amp;CELL("address",B1391)), 3)))</f>
        <v/>
      </c>
      <c r="G1384" t="str" cm="1">
        <f t="array" aca="1" ref="G1384" ca="1">IF(INDIRECT(CELL("address",F1384))&lt;&gt;"", _xlfn.XLOOKUP(INDIRECT(CELL("address",F1384)),_FSAData!$B:$B,_FSAData!$C:$C, ""),"")</f>
        <v/>
      </c>
      <c r="H1384" t="str" cm="1">
        <f t="array" aca="1" ref="H1384" ca="1">IF(INDIRECT(CELL("address",F1384))&lt;&gt;"", _xlfn.XLOOKUP(LEFT(INDIRECT(CELL("address",F1384)), 3),_FSAData!$B:$B,_FSAData!$D:$D,""), "")</f>
        <v/>
      </c>
      <c r="I1384" t="str">
        <f t="shared" ca="1" si="43"/>
        <v/>
      </c>
    </row>
    <row r="1385" spans="1:9" x14ac:dyDescent="0.3">
      <c r="A1385" t="str" cm="1">
        <f t="array" aca="1" ref="A1385" ca="1">TRIM(UPPER(LEFT(INDIRECT("'Postal Code-FSA Input'!"&amp;CELL("address",A1392)), 3)))</f>
        <v/>
      </c>
      <c r="B1385" t="str" cm="1">
        <f t="array" aca="1" ref="B1385" ca="1">IF(INDIRECT(CELL("address",A1385))&lt;&gt;"", _xlfn.XLOOKUP(INDIRECT(CELL("address",A1385)),_FSAData!$B:$B,_FSAData!$C:$C, ""),"")</f>
        <v/>
      </c>
      <c r="C1385" t="str" cm="1">
        <f t="array" aca="1" ref="C1385" ca="1">IF(INDIRECT(CELL("address",A1385))&lt;&gt;"", _xlfn.XLOOKUP(LEFT(INDIRECT(CELL("address",A1385)), 3),_FSAData!$B:$B,_FSAData!$D:$D,""), "")</f>
        <v/>
      </c>
      <c r="D1385" t="str">
        <f t="shared" ca="1" si="42"/>
        <v/>
      </c>
      <c r="F1385" t="str" cm="1">
        <f t="array" aca="1" ref="F1385" ca="1">TRIM(UPPER(LEFT(INDIRECT("'Postal Code-FSA Input'!"&amp;CELL("address",B1392)), 3)))</f>
        <v/>
      </c>
      <c r="G1385" t="str" cm="1">
        <f t="array" aca="1" ref="G1385" ca="1">IF(INDIRECT(CELL("address",F1385))&lt;&gt;"", _xlfn.XLOOKUP(INDIRECT(CELL("address",F1385)),_FSAData!$B:$B,_FSAData!$C:$C, ""),"")</f>
        <v/>
      </c>
      <c r="H1385" t="str" cm="1">
        <f t="array" aca="1" ref="H1385" ca="1">IF(INDIRECT(CELL("address",F1385))&lt;&gt;"", _xlfn.XLOOKUP(LEFT(INDIRECT(CELL("address",F1385)), 3),_FSAData!$B:$B,_FSAData!$D:$D,""), "")</f>
        <v/>
      </c>
      <c r="I1385" t="str">
        <f t="shared" ca="1" si="43"/>
        <v/>
      </c>
    </row>
    <row r="1386" spans="1:9" x14ac:dyDescent="0.3">
      <c r="A1386" t="str" cm="1">
        <f t="array" aca="1" ref="A1386" ca="1">TRIM(UPPER(LEFT(INDIRECT("'Postal Code-FSA Input'!"&amp;CELL("address",A1393)), 3)))</f>
        <v/>
      </c>
      <c r="B1386" t="str" cm="1">
        <f t="array" aca="1" ref="B1386" ca="1">IF(INDIRECT(CELL("address",A1386))&lt;&gt;"", _xlfn.XLOOKUP(INDIRECT(CELL("address",A1386)),_FSAData!$B:$B,_FSAData!$C:$C, ""),"")</f>
        <v/>
      </c>
      <c r="C1386" t="str" cm="1">
        <f t="array" aca="1" ref="C1386" ca="1">IF(INDIRECT(CELL("address",A1386))&lt;&gt;"", _xlfn.XLOOKUP(LEFT(INDIRECT(CELL("address",A1386)), 3),_FSAData!$B:$B,_FSAData!$D:$D,""), "")</f>
        <v/>
      </c>
      <c r="D1386" t="str">
        <f t="shared" ca="1" si="42"/>
        <v/>
      </c>
      <c r="F1386" t="str" cm="1">
        <f t="array" aca="1" ref="F1386" ca="1">TRIM(UPPER(LEFT(INDIRECT("'Postal Code-FSA Input'!"&amp;CELL("address",B1393)), 3)))</f>
        <v/>
      </c>
      <c r="G1386" t="str" cm="1">
        <f t="array" aca="1" ref="G1386" ca="1">IF(INDIRECT(CELL("address",F1386))&lt;&gt;"", _xlfn.XLOOKUP(INDIRECT(CELL("address",F1386)),_FSAData!$B:$B,_FSAData!$C:$C, ""),"")</f>
        <v/>
      </c>
      <c r="H1386" t="str" cm="1">
        <f t="array" aca="1" ref="H1386" ca="1">IF(INDIRECT(CELL("address",F1386))&lt;&gt;"", _xlfn.XLOOKUP(LEFT(INDIRECT(CELL("address",F1386)), 3),_FSAData!$B:$B,_FSAData!$D:$D,""), "")</f>
        <v/>
      </c>
      <c r="I1386" t="str">
        <f t="shared" ca="1" si="43"/>
        <v/>
      </c>
    </row>
    <row r="1387" spans="1:9" x14ac:dyDescent="0.3">
      <c r="A1387" t="str" cm="1">
        <f t="array" aca="1" ref="A1387" ca="1">TRIM(UPPER(LEFT(INDIRECT("'Postal Code-FSA Input'!"&amp;CELL("address",A1394)), 3)))</f>
        <v/>
      </c>
      <c r="B1387" t="str" cm="1">
        <f t="array" aca="1" ref="B1387" ca="1">IF(INDIRECT(CELL("address",A1387))&lt;&gt;"", _xlfn.XLOOKUP(INDIRECT(CELL("address",A1387)),_FSAData!$B:$B,_FSAData!$C:$C, ""),"")</f>
        <v/>
      </c>
      <c r="C1387" t="str" cm="1">
        <f t="array" aca="1" ref="C1387" ca="1">IF(INDIRECT(CELL("address",A1387))&lt;&gt;"", _xlfn.XLOOKUP(LEFT(INDIRECT(CELL("address",A1387)), 3),_FSAData!$B:$B,_FSAData!$D:$D,""), "")</f>
        <v/>
      </c>
      <c r="D1387" t="str">
        <f t="shared" ca="1" si="42"/>
        <v/>
      </c>
      <c r="F1387" t="str" cm="1">
        <f t="array" aca="1" ref="F1387" ca="1">TRIM(UPPER(LEFT(INDIRECT("'Postal Code-FSA Input'!"&amp;CELL("address",B1394)), 3)))</f>
        <v/>
      </c>
      <c r="G1387" t="str" cm="1">
        <f t="array" aca="1" ref="G1387" ca="1">IF(INDIRECT(CELL("address",F1387))&lt;&gt;"", _xlfn.XLOOKUP(INDIRECT(CELL("address",F1387)),_FSAData!$B:$B,_FSAData!$C:$C, ""),"")</f>
        <v/>
      </c>
      <c r="H1387" t="str" cm="1">
        <f t="array" aca="1" ref="H1387" ca="1">IF(INDIRECT(CELL("address",F1387))&lt;&gt;"", _xlfn.XLOOKUP(LEFT(INDIRECT(CELL("address",F1387)), 3),_FSAData!$B:$B,_FSAData!$D:$D,""), "")</f>
        <v/>
      </c>
      <c r="I1387" t="str">
        <f t="shared" ca="1" si="43"/>
        <v/>
      </c>
    </row>
    <row r="1388" spans="1:9" x14ac:dyDescent="0.3">
      <c r="A1388" t="str" cm="1">
        <f t="array" aca="1" ref="A1388" ca="1">TRIM(UPPER(LEFT(INDIRECT("'Postal Code-FSA Input'!"&amp;CELL("address",A1395)), 3)))</f>
        <v/>
      </c>
      <c r="B1388" t="str" cm="1">
        <f t="array" aca="1" ref="B1388" ca="1">IF(INDIRECT(CELL("address",A1388))&lt;&gt;"", _xlfn.XLOOKUP(INDIRECT(CELL("address",A1388)),_FSAData!$B:$B,_FSAData!$C:$C, ""),"")</f>
        <v/>
      </c>
      <c r="C1388" t="str" cm="1">
        <f t="array" aca="1" ref="C1388" ca="1">IF(INDIRECT(CELL("address",A1388))&lt;&gt;"", _xlfn.XLOOKUP(LEFT(INDIRECT(CELL("address",A1388)), 3),_FSAData!$B:$B,_FSAData!$D:$D,""), "")</f>
        <v/>
      </c>
      <c r="D1388" t="str">
        <f t="shared" ca="1" si="42"/>
        <v/>
      </c>
      <c r="F1388" t="str" cm="1">
        <f t="array" aca="1" ref="F1388" ca="1">TRIM(UPPER(LEFT(INDIRECT("'Postal Code-FSA Input'!"&amp;CELL("address",B1395)), 3)))</f>
        <v/>
      </c>
      <c r="G1388" t="str" cm="1">
        <f t="array" aca="1" ref="G1388" ca="1">IF(INDIRECT(CELL("address",F1388))&lt;&gt;"", _xlfn.XLOOKUP(INDIRECT(CELL("address",F1388)),_FSAData!$B:$B,_FSAData!$C:$C, ""),"")</f>
        <v/>
      </c>
      <c r="H1388" t="str" cm="1">
        <f t="array" aca="1" ref="H1388" ca="1">IF(INDIRECT(CELL("address",F1388))&lt;&gt;"", _xlfn.XLOOKUP(LEFT(INDIRECT(CELL("address",F1388)), 3),_FSAData!$B:$B,_FSAData!$D:$D,""), "")</f>
        <v/>
      </c>
      <c r="I1388" t="str">
        <f t="shared" ca="1" si="43"/>
        <v/>
      </c>
    </row>
    <row r="1389" spans="1:9" x14ac:dyDescent="0.3">
      <c r="A1389" t="str" cm="1">
        <f t="array" aca="1" ref="A1389" ca="1">TRIM(UPPER(LEFT(INDIRECT("'Postal Code-FSA Input'!"&amp;CELL("address",A1396)), 3)))</f>
        <v/>
      </c>
      <c r="B1389" t="str" cm="1">
        <f t="array" aca="1" ref="B1389" ca="1">IF(INDIRECT(CELL("address",A1389))&lt;&gt;"", _xlfn.XLOOKUP(INDIRECT(CELL("address",A1389)),_FSAData!$B:$B,_FSAData!$C:$C, ""),"")</f>
        <v/>
      </c>
      <c r="C1389" t="str" cm="1">
        <f t="array" aca="1" ref="C1389" ca="1">IF(INDIRECT(CELL("address",A1389))&lt;&gt;"", _xlfn.XLOOKUP(LEFT(INDIRECT(CELL("address",A1389)), 3),_FSAData!$B:$B,_FSAData!$D:$D,""), "")</f>
        <v/>
      </c>
      <c r="D1389" t="str">
        <f t="shared" ca="1" si="42"/>
        <v/>
      </c>
      <c r="F1389" t="str" cm="1">
        <f t="array" aca="1" ref="F1389" ca="1">TRIM(UPPER(LEFT(INDIRECT("'Postal Code-FSA Input'!"&amp;CELL("address",B1396)), 3)))</f>
        <v/>
      </c>
      <c r="G1389" t="str" cm="1">
        <f t="array" aca="1" ref="G1389" ca="1">IF(INDIRECT(CELL("address",F1389))&lt;&gt;"", _xlfn.XLOOKUP(INDIRECT(CELL("address",F1389)),_FSAData!$B:$B,_FSAData!$C:$C, ""),"")</f>
        <v/>
      </c>
      <c r="H1389" t="str" cm="1">
        <f t="array" aca="1" ref="H1389" ca="1">IF(INDIRECT(CELL("address",F1389))&lt;&gt;"", _xlfn.XLOOKUP(LEFT(INDIRECT(CELL("address",F1389)), 3),_FSAData!$B:$B,_FSAData!$D:$D,""), "")</f>
        <v/>
      </c>
      <c r="I1389" t="str">
        <f t="shared" ca="1" si="43"/>
        <v/>
      </c>
    </row>
    <row r="1390" spans="1:9" x14ac:dyDescent="0.3">
      <c r="A1390" t="str" cm="1">
        <f t="array" aca="1" ref="A1390" ca="1">TRIM(UPPER(LEFT(INDIRECT("'Postal Code-FSA Input'!"&amp;CELL("address",A1397)), 3)))</f>
        <v/>
      </c>
      <c r="B1390" t="str" cm="1">
        <f t="array" aca="1" ref="B1390" ca="1">IF(INDIRECT(CELL("address",A1390))&lt;&gt;"", _xlfn.XLOOKUP(INDIRECT(CELL("address",A1390)),_FSAData!$B:$B,_FSAData!$C:$C, ""),"")</f>
        <v/>
      </c>
      <c r="C1390" t="str" cm="1">
        <f t="array" aca="1" ref="C1390" ca="1">IF(INDIRECT(CELL("address",A1390))&lt;&gt;"", _xlfn.XLOOKUP(LEFT(INDIRECT(CELL("address",A1390)), 3),_FSAData!$B:$B,_FSAData!$D:$D,""), "")</f>
        <v/>
      </c>
      <c r="D1390" t="str">
        <f t="shared" ca="1" si="42"/>
        <v/>
      </c>
      <c r="F1390" t="str" cm="1">
        <f t="array" aca="1" ref="F1390" ca="1">TRIM(UPPER(LEFT(INDIRECT("'Postal Code-FSA Input'!"&amp;CELL("address",B1397)), 3)))</f>
        <v/>
      </c>
      <c r="G1390" t="str" cm="1">
        <f t="array" aca="1" ref="G1390" ca="1">IF(INDIRECT(CELL("address",F1390))&lt;&gt;"", _xlfn.XLOOKUP(INDIRECT(CELL("address",F1390)),_FSAData!$B:$B,_FSAData!$C:$C, ""),"")</f>
        <v/>
      </c>
      <c r="H1390" t="str" cm="1">
        <f t="array" aca="1" ref="H1390" ca="1">IF(INDIRECT(CELL("address",F1390))&lt;&gt;"", _xlfn.XLOOKUP(LEFT(INDIRECT(CELL("address",F1390)), 3),_FSAData!$B:$B,_FSAData!$D:$D,""), "")</f>
        <v/>
      </c>
      <c r="I1390" t="str">
        <f t="shared" ca="1" si="43"/>
        <v/>
      </c>
    </row>
    <row r="1391" spans="1:9" x14ac:dyDescent="0.3">
      <c r="A1391" t="str" cm="1">
        <f t="array" aca="1" ref="A1391" ca="1">TRIM(UPPER(LEFT(INDIRECT("'Postal Code-FSA Input'!"&amp;CELL("address",A1398)), 3)))</f>
        <v/>
      </c>
      <c r="B1391" t="str" cm="1">
        <f t="array" aca="1" ref="B1391" ca="1">IF(INDIRECT(CELL("address",A1391))&lt;&gt;"", _xlfn.XLOOKUP(INDIRECT(CELL("address",A1391)),_FSAData!$B:$B,_FSAData!$C:$C, ""),"")</f>
        <v/>
      </c>
      <c r="C1391" t="str" cm="1">
        <f t="array" aca="1" ref="C1391" ca="1">IF(INDIRECT(CELL("address",A1391))&lt;&gt;"", _xlfn.XLOOKUP(LEFT(INDIRECT(CELL("address",A1391)), 3),_FSAData!$B:$B,_FSAData!$D:$D,""), "")</f>
        <v/>
      </c>
      <c r="D1391" t="str">
        <f t="shared" ca="1" si="42"/>
        <v/>
      </c>
      <c r="F1391" t="str" cm="1">
        <f t="array" aca="1" ref="F1391" ca="1">TRIM(UPPER(LEFT(INDIRECT("'Postal Code-FSA Input'!"&amp;CELL("address",B1398)), 3)))</f>
        <v/>
      </c>
      <c r="G1391" t="str" cm="1">
        <f t="array" aca="1" ref="G1391" ca="1">IF(INDIRECT(CELL("address",F1391))&lt;&gt;"", _xlfn.XLOOKUP(INDIRECT(CELL("address",F1391)),_FSAData!$B:$B,_FSAData!$C:$C, ""),"")</f>
        <v/>
      </c>
      <c r="H1391" t="str" cm="1">
        <f t="array" aca="1" ref="H1391" ca="1">IF(INDIRECT(CELL("address",F1391))&lt;&gt;"", _xlfn.XLOOKUP(LEFT(INDIRECT(CELL("address",F1391)), 3),_FSAData!$B:$B,_FSAData!$D:$D,""), "")</f>
        <v/>
      </c>
      <c r="I1391" t="str">
        <f t="shared" ca="1" si="43"/>
        <v/>
      </c>
    </row>
    <row r="1392" spans="1:9" x14ac:dyDescent="0.3">
      <c r="A1392" t="str" cm="1">
        <f t="array" aca="1" ref="A1392" ca="1">TRIM(UPPER(LEFT(INDIRECT("'Postal Code-FSA Input'!"&amp;CELL("address",A1399)), 3)))</f>
        <v/>
      </c>
      <c r="B1392" t="str" cm="1">
        <f t="array" aca="1" ref="B1392" ca="1">IF(INDIRECT(CELL("address",A1392))&lt;&gt;"", _xlfn.XLOOKUP(INDIRECT(CELL("address",A1392)),_FSAData!$B:$B,_FSAData!$C:$C, ""),"")</f>
        <v/>
      </c>
      <c r="C1392" t="str" cm="1">
        <f t="array" aca="1" ref="C1392" ca="1">IF(INDIRECT(CELL("address",A1392))&lt;&gt;"", _xlfn.XLOOKUP(LEFT(INDIRECT(CELL("address",A1392)), 3),_FSAData!$B:$B,_FSAData!$D:$D,""), "")</f>
        <v/>
      </c>
      <c r="D1392" t="str">
        <f t="shared" ca="1" si="42"/>
        <v/>
      </c>
      <c r="F1392" t="str" cm="1">
        <f t="array" aca="1" ref="F1392" ca="1">TRIM(UPPER(LEFT(INDIRECT("'Postal Code-FSA Input'!"&amp;CELL("address",B1399)), 3)))</f>
        <v/>
      </c>
      <c r="G1392" t="str" cm="1">
        <f t="array" aca="1" ref="G1392" ca="1">IF(INDIRECT(CELL("address",F1392))&lt;&gt;"", _xlfn.XLOOKUP(INDIRECT(CELL("address",F1392)),_FSAData!$B:$B,_FSAData!$C:$C, ""),"")</f>
        <v/>
      </c>
      <c r="H1392" t="str" cm="1">
        <f t="array" aca="1" ref="H1392" ca="1">IF(INDIRECT(CELL("address",F1392))&lt;&gt;"", _xlfn.XLOOKUP(LEFT(INDIRECT(CELL("address",F1392)), 3),_FSAData!$B:$B,_FSAData!$D:$D,""), "")</f>
        <v/>
      </c>
      <c r="I1392" t="str">
        <f t="shared" ca="1" si="43"/>
        <v/>
      </c>
    </row>
    <row r="1393" spans="1:9" x14ac:dyDescent="0.3">
      <c r="A1393" t="str" cm="1">
        <f t="array" aca="1" ref="A1393" ca="1">TRIM(UPPER(LEFT(INDIRECT("'Postal Code-FSA Input'!"&amp;CELL("address",A1400)), 3)))</f>
        <v/>
      </c>
      <c r="B1393" t="str" cm="1">
        <f t="array" aca="1" ref="B1393" ca="1">IF(INDIRECT(CELL("address",A1393))&lt;&gt;"", _xlfn.XLOOKUP(INDIRECT(CELL("address",A1393)),_FSAData!$B:$B,_FSAData!$C:$C, ""),"")</f>
        <v/>
      </c>
      <c r="C1393" t="str" cm="1">
        <f t="array" aca="1" ref="C1393" ca="1">IF(INDIRECT(CELL("address",A1393))&lt;&gt;"", _xlfn.XLOOKUP(LEFT(INDIRECT(CELL("address",A1393)), 3),_FSAData!$B:$B,_FSAData!$D:$D,""), "")</f>
        <v/>
      </c>
      <c r="D1393" t="str">
        <f t="shared" ca="1" si="42"/>
        <v/>
      </c>
      <c r="F1393" t="str" cm="1">
        <f t="array" aca="1" ref="F1393" ca="1">TRIM(UPPER(LEFT(INDIRECT("'Postal Code-FSA Input'!"&amp;CELL("address",B1400)), 3)))</f>
        <v/>
      </c>
      <c r="G1393" t="str" cm="1">
        <f t="array" aca="1" ref="G1393" ca="1">IF(INDIRECT(CELL("address",F1393))&lt;&gt;"", _xlfn.XLOOKUP(INDIRECT(CELL("address",F1393)),_FSAData!$B:$B,_FSAData!$C:$C, ""),"")</f>
        <v/>
      </c>
      <c r="H1393" t="str" cm="1">
        <f t="array" aca="1" ref="H1393" ca="1">IF(INDIRECT(CELL("address",F1393))&lt;&gt;"", _xlfn.XLOOKUP(LEFT(INDIRECT(CELL("address",F1393)), 3),_FSAData!$B:$B,_FSAData!$D:$D,""), "")</f>
        <v/>
      </c>
      <c r="I1393" t="str">
        <f t="shared" ca="1" si="43"/>
        <v/>
      </c>
    </row>
    <row r="1394" spans="1:9" x14ac:dyDescent="0.3">
      <c r="A1394" t="str" cm="1">
        <f t="array" aca="1" ref="A1394" ca="1">TRIM(UPPER(LEFT(INDIRECT("'Postal Code-FSA Input'!"&amp;CELL("address",A1401)), 3)))</f>
        <v/>
      </c>
      <c r="B1394" t="str" cm="1">
        <f t="array" aca="1" ref="B1394" ca="1">IF(INDIRECT(CELL("address",A1394))&lt;&gt;"", _xlfn.XLOOKUP(INDIRECT(CELL("address",A1394)),_FSAData!$B:$B,_FSAData!$C:$C, ""),"")</f>
        <v/>
      </c>
      <c r="C1394" t="str" cm="1">
        <f t="array" aca="1" ref="C1394" ca="1">IF(INDIRECT(CELL("address",A1394))&lt;&gt;"", _xlfn.XLOOKUP(LEFT(INDIRECT(CELL("address",A1394)), 3),_FSAData!$B:$B,_FSAData!$D:$D,""), "")</f>
        <v/>
      </c>
      <c r="D1394" t="str">
        <f t="shared" ca="1" si="42"/>
        <v/>
      </c>
      <c r="F1394" t="str" cm="1">
        <f t="array" aca="1" ref="F1394" ca="1">TRIM(UPPER(LEFT(INDIRECT("'Postal Code-FSA Input'!"&amp;CELL("address",B1401)), 3)))</f>
        <v/>
      </c>
      <c r="G1394" t="str" cm="1">
        <f t="array" aca="1" ref="G1394" ca="1">IF(INDIRECT(CELL("address",F1394))&lt;&gt;"", _xlfn.XLOOKUP(INDIRECT(CELL("address",F1394)),_FSAData!$B:$B,_FSAData!$C:$C, ""),"")</f>
        <v/>
      </c>
      <c r="H1394" t="str" cm="1">
        <f t="array" aca="1" ref="H1394" ca="1">IF(INDIRECT(CELL("address",F1394))&lt;&gt;"", _xlfn.XLOOKUP(LEFT(INDIRECT(CELL("address",F1394)), 3),_FSAData!$B:$B,_FSAData!$D:$D,""), "")</f>
        <v/>
      </c>
      <c r="I1394" t="str">
        <f t="shared" ca="1" si="43"/>
        <v/>
      </c>
    </row>
    <row r="1395" spans="1:9" x14ac:dyDescent="0.3">
      <c r="A1395" t="str" cm="1">
        <f t="array" aca="1" ref="A1395" ca="1">TRIM(UPPER(LEFT(INDIRECT("'Postal Code-FSA Input'!"&amp;CELL("address",A1402)), 3)))</f>
        <v/>
      </c>
      <c r="B1395" t="str" cm="1">
        <f t="array" aca="1" ref="B1395" ca="1">IF(INDIRECT(CELL("address",A1395))&lt;&gt;"", _xlfn.XLOOKUP(INDIRECT(CELL("address",A1395)),_FSAData!$B:$B,_FSAData!$C:$C, ""),"")</f>
        <v/>
      </c>
      <c r="C1395" t="str" cm="1">
        <f t="array" aca="1" ref="C1395" ca="1">IF(INDIRECT(CELL("address",A1395))&lt;&gt;"", _xlfn.XLOOKUP(LEFT(INDIRECT(CELL("address",A1395)), 3),_FSAData!$B:$B,_FSAData!$D:$D,""), "")</f>
        <v/>
      </c>
      <c r="D1395" t="str">
        <f t="shared" ca="1" si="42"/>
        <v/>
      </c>
      <c r="F1395" t="str" cm="1">
        <f t="array" aca="1" ref="F1395" ca="1">TRIM(UPPER(LEFT(INDIRECT("'Postal Code-FSA Input'!"&amp;CELL("address",B1402)), 3)))</f>
        <v/>
      </c>
      <c r="G1395" t="str" cm="1">
        <f t="array" aca="1" ref="G1395" ca="1">IF(INDIRECT(CELL("address",F1395))&lt;&gt;"", _xlfn.XLOOKUP(INDIRECT(CELL("address",F1395)),_FSAData!$B:$B,_FSAData!$C:$C, ""),"")</f>
        <v/>
      </c>
      <c r="H1395" t="str" cm="1">
        <f t="array" aca="1" ref="H1395" ca="1">IF(INDIRECT(CELL("address",F1395))&lt;&gt;"", _xlfn.XLOOKUP(LEFT(INDIRECT(CELL("address",F1395)), 3),_FSAData!$B:$B,_FSAData!$D:$D,""), "")</f>
        <v/>
      </c>
      <c r="I1395" t="str">
        <f t="shared" ca="1" si="43"/>
        <v/>
      </c>
    </row>
    <row r="1396" spans="1:9" x14ac:dyDescent="0.3">
      <c r="A1396" t="str" cm="1">
        <f t="array" aca="1" ref="A1396" ca="1">TRIM(UPPER(LEFT(INDIRECT("'Postal Code-FSA Input'!"&amp;CELL("address",A1403)), 3)))</f>
        <v/>
      </c>
      <c r="B1396" t="str" cm="1">
        <f t="array" aca="1" ref="B1396" ca="1">IF(INDIRECT(CELL("address",A1396))&lt;&gt;"", _xlfn.XLOOKUP(INDIRECT(CELL("address",A1396)),_FSAData!$B:$B,_FSAData!$C:$C, ""),"")</f>
        <v/>
      </c>
      <c r="C1396" t="str" cm="1">
        <f t="array" aca="1" ref="C1396" ca="1">IF(INDIRECT(CELL("address",A1396))&lt;&gt;"", _xlfn.XLOOKUP(LEFT(INDIRECT(CELL("address",A1396)), 3),_FSAData!$B:$B,_FSAData!$D:$D,""), "")</f>
        <v/>
      </c>
      <c r="D1396" t="str">
        <f t="shared" ca="1" si="42"/>
        <v/>
      </c>
      <c r="F1396" t="str" cm="1">
        <f t="array" aca="1" ref="F1396" ca="1">TRIM(UPPER(LEFT(INDIRECT("'Postal Code-FSA Input'!"&amp;CELL("address",B1403)), 3)))</f>
        <v/>
      </c>
      <c r="G1396" t="str" cm="1">
        <f t="array" aca="1" ref="G1396" ca="1">IF(INDIRECT(CELL("address",F1396))&lt;&gt;"", _xlfn.XLOOKUP(INDIRECT(CELL("address",F1396)),_FSAData!$B:$B,_FSAData!$C:$C, ""),"")</f>
        <v/>
      </c>
      <c r="H1396" t="str" cm="1">
        <f t="array" aca="1" ref="H1396" ca="1">IF(INDIRECT(CELL("address",F1396))&lt;&gt;"", _xlfn.XLOOKUP(LEFT(INDIRECT(CELL("address",F1396)), 3),_FSAData!$B:$B,_FSAData!$D:$D,""), "")</f>
        <v/>
      </c>
      <c r="I1396" t="str">
        <f t="shared" ca="1" si="43"/>
        <v/>
      </c>
    </row>
    <row r="1397" spans="1:9" x14ac:dyDescent="0.3">
      <c r="A1397" t="str" cm="1">
        <f t="array" aca="1" ref="A1397" ca="1">TRIM(UPPER(LEFT(INDIRECT("'Postal Code-FSA Input'!"&amp;CELL("address",A1404)), 3)))</f>
        <v/>
      </c>
      <c r="B1397" t="str" cm="1">
        <f t="array" aca="1" ref="B1397" ca="1">IF(INDIRECT(CELL("address",A1397))&lt;&gt;"", _xlfn.XLOOKUP(INDIRECT(CELL("address",A1397)),_FSAData!$B:$B,_FSAData!$C:$C, ""),"")</f>
        <v/>
      </c>
      <c r="C1397" t="str" cm="1">
        <f t="array" aca="1" ref="C1397" ca="1">IF(INDIRECT(CELL("address",A1397))&lt;&gt;"", _xlfn.XLOOKUP(LEFT(INDIRECT(CELL("address",A1397)), 3),_FSAData!$B:$B,_FSAData!$D:$D,""), "")</f>
        <v/>
      </c>
      <c r="D1397" t="str">
        <f t="shared" ca="1" si="42"/>
        <v/>
      </c>
      <c r="F1397" t="str" cm="1">
        <f t="array" aca="1" ref="F1397" ca="1">TRIM(UPPER(LEFT(INDIRECT("'Postal Code-FSA Input'!"&amp;CELL("address",B1404)), 3)))</f>
        <v/>
      </c>
      <c r="G1397" t="str" cm="1">
        <f t="array" aca="1" ref="G1397" ca="1">IF(INDIRECT(CELL("address",F1397))&lt;&gt;"", _xlfn.XLOOKUP(INDIRECT(CELL("address",F1397)),_FSAData!$B:$B,_FSAData!$C:$C, ""),"")</f>
        <v/>
      </c>
      <c r="H1397" t="str" cm="1">
        <f t="array" aca="1" ref="H1397" ca="1">IF(INDIRECT(CELL("address",F1397))&lt;&gt;"", _xlfn.XLOOKUP(LEFT(INDIRECT(CELL("address",F1397)), 3),_FSAData!$B:$B,_FSAData!$D:$D,""), "")</f>
        <v/>
      </c>
      <c r="I1397" t="str">
        <f t="shared" ca="1" si="43"/>
        <v/>
      </c>
    </row>
    <row r="1398" spans="1:9" x14ac:dyDescent="0.3">
      <c r="A1398" t="str" cm="1">
        <f t="array" aca="1" ref="A1398" ca="1">TRIM(UPPER(LEFT(INDIRECT("'Postal Code-FSA Input'!"&amp;CELL("address",A1405)), 3)))</f>
        <v/>
      </c>
      <c r="B1398" t="str" cm="1">
        <f t="array" aca="1" ref="B1398" ca="1">IF(INDIRECT(CELL("address",A1398))&lt;&gt;"", _xlfn.XLOOKUP(INDIRECT(CELL("address",A1398)),_FSAData!$B:$B,_FSAData!$C:$C, ""),"")</f>
        <v/>
      </c>
      <c r="C1398" t="str" cm="1">
        <f t="array" aca="1" ref="C1398" ca="1">IF(INDIRECT(CELL("address",A1398))&lt;&gt;"", _xlfn.XLOOKUP(LEFT(INDIRECT(CELL("address",A1398)), 3),_FSAData!$B:$B,_FSAData!$D:$D,""), "")</f>
        <v/>
      </c>
      <c r="D1398" t="str">
        <f t="shared" ca="1" si="42"/>
        <v/>
      </c>
      <c r="F1398" t="str" cm="1">
        <f t="array" aca="1" ref="F1398" ca="1">TRIM(UPPER(LEFT(INDIRECT("'Postal Code-FSA Input'!"&amp;CELL("address",B1405)), 3)))</f>
        <v/>
      </c>
      <c r="G1398" t="str" cm="1">
        <f t="array" aca="1" ref="G1398" ca="1">IF(INDIRECT(CELL("address",F1398))&lt;&gt;"", _xlfn.XLOOKUP(INDIRECT(CELL("address",F1398)),_FSAData!$B:$B,_FSAData!$C:$C, ""),"")</f>
        <v/>
      </c>
      <c r="H1398" t="str" cm="1">
        <f t="array" aca="1" ref="H1398" ca="1">IF(INDIRECT(CELL("address",F1398))&lt;&gt;"", _xlfn.XLOOKUP(LEFT(INDIRECT(CELL("address",F1398)), 3),_FSAData!$B:$B,_FSAData!$D:$D,""), "")</f>
        <v/>
      </c>
      <c r="I1398" t="str">
        <f t="shared" ca="1" si="43"/>
        <v/>
      </c>
    </row>
    <row r="1399" spans="1:9" x14ac:dyDescent="0.3">
      <c r="A1399" t="str" cm="1">
        <f t="array" aca="1" ref="A1399" ca="1">TRIM(UPPER(LEFT(INDIRECT("'Postal Code-FSA Input'!"&amp;CELL("address",A1406)), 3)))</f>
        <v/>
      </c>
      <c r="B1399" t="str" cm="1">
        <f t="array" aca="1" ref="B1399" ca="1">IF(INDIRECT(CELL("address",A1399))&lt;&gt;"", _xlfn.XLOOKUP(INDIRECT(CELL("address",A1399)),_FSAData!$B:$B,_FSAData!$C:$C, ""),"")</f>
        <v/>
      </c>
      <c r="C1399" t="str" cm="1">
        <f t="array" aca="1" ref="C1399" ca="1">IF(INDIRECT(CELL("address",A1399))&lt;&gt;"", _xlfn.XLOOKUP(LEFT(INDIRECT(CELL("address",A1399)), 3),_FSAData!$B:$B,_FSAData!$D:$D,""), "")</f>
        <v/>
      </c>
      <c r="D1399" t="str">
        <f t="shared" ca="1" si="42"/>
        <v/>
      </c>
      <c r="F1399" t="str" cm="1">
        <f t="array" aca="1" ref="F1399" ca="1">TRIM(UPPER(LEFT(INDIRECT("'Postal Code-FSA Input'!"&amp;CELL("address",B1406)), 3)))</f>
        <v/>
      </c>
      <c r="G1399" t="str" cm="1">
        <f t="array" aca="1" ref="G1399" ca="1">IF(INDIRECT(CELL("address",F1399))&lt;&gt;"", _xlfn.XLOOKUP(INDIRECT(CELL("address",F1399)),_FSAData!$B:$B,_FSAData!$C:$C, ""),"")</f>
        <v/>
      </c>
      <c r="H1399" t="str" cm="1">
        <f t="array" aca="1" ref="H1399" ca="1">IF(INDIRECT(CELL("address",F1399))&lt;&gt;"", _xlfn.XLOOKUP(LEFT(INDIRECT(CELL("address",F1399)), 3),_FSAData!$B:$B,_FSAData!$D:$D,""), "")</f>
        <v/>
      </c>
      <c r="I1399" t="str">
        <f t="shared" ca="1" si="43"/>
        <v/>
      </c>
    </row>
    <row r="1400" spans="1:9" x14ac:dyDescent="0.3">
      <c r="A1400" t="str" cm="1">
        <f t="array" aca="1" ref="A1400" ca="1">TRIM(UPPER(LEFT(INDIRECT("'Postal Code-FSA Input'!"&amp;CELL("address",A1407)), 3)))</f>
        <v/>
      </c>
      <c r="B1400" t="str" cm="1">
        <f t="array" aca="1" ref="B1400" ca="1">IF(INDIRECT(CELL("address",A1400))&lt;&gt;"", _xlfn.XLOOKUP(INDIRECT(CELL("address",A1400)),_FSAData!$B:$B,_FSAData!$C:$C, ""),"")</f>
        <v/>
      </c>
      <c r="C1400" t="str" cm="1">
        <f t="array" aca="1" ref="C1400" ca="1">IF(INDIRECT(CELL("address",A1400))&lt;&gt;"", _xlfn.XLOOKUP(LEFT(INDIRECT(CELL("address",A1400)), 3),_FSAData!$B:$B,_FSAData!$D:$D,""), "")</f>
        <v/>
      </c>
      <c r="D1400" t="str">
        <f t="shared" ca="1" si="42"/>
        <v/>
      </c>
      <c r="F1400" t="str" cm="1">
        <f t="array" aca="1" ref="F1400" ca="1">TRIM(UPPER(LEFT(INDIRECT("'Postal Code-FSA Input'!"&amp;CELL("address",B1407)), 3)))</f>
        <v/>
      </c>
      <c r="G1400" t="str" cm="1">
        <f t="array" aca="1" ref="G1400" ca="1">IF(INDIRECT(CELL("address",F1400))&lt;&gt;"", _xlfn.XLOOKUP(INDIRECT(CELL("address",F1400)),_FSAData!$B:$B,_FSAData!$C:$C, ""),"")</f>
        <v/>
      </c>
      <c r="H1400" t="str" cm="1">
        <f t="array" aca="1" ref="H1400" ca="1">IF(INDIRECT(CELL("address",F1400))&lt;&gt;"", _xlfn.XLOOKUP(LEFT(INDIRECT(CELL("address",F1400)), 3),_FSAData!$B:$B,_FSAData!$D:$D,""), "")</f>
        <v/>
      </c>
      <c r="I1400" t="str">
        <f t="shared" ca="1" si="43"/>
        <v/>
      </c>
    </row>
    <row r="1401" spans="1:9" x14ac:dyDescent="0.3">
      <c r="A1401" t="str" cm="1">
        <f t="array" aca="1" ref="A1401" ca="1">TRIM(UPPER(LEFT(INDIRECT("'Postal Code-FSA Input'!"&amp;CELL("address",A1408)), 3)))</f>
        <v/>
      </c>
      <c r="B1401" t="str" cm="1">
        <f t="array" aca="1" ref="B1401" ca="1">IF(INDIRECT(CELL("address",A1401))&lt;&gt;"", _xlfn.XLOOKUP(INDIRECT(CELL("address",A1401)),_FSAData!$B:$B,_FSAData!$C:$C, ""),"")</f>
        <v/>
      </c>
      <c r="C1401" t="str" cm="1">
        <f t="array" aca="1" ref="C1401" ca="1">IF(INDIRECT(CELL("address",A1401))&lt;&gt;"", _xlfn.XLOOKUP(LEFT(INDIRECT(CELL("address",A1401)), 3),_FSAData!$B:$B,_FSAData!$D:$D,""), "")</f>
        <v/>
      </c>
      <c r="D1401" t="str">
        <f t="shared" ca="1" si="42"/>
        <v/>
      </c>
      <c r="F1401" t="str" cm="1">
        <f t="array" aca="1" ref="F1401" ca="1">TRIM(UPPER(LEFT(INDIRECT("'Postal Code-FSA Input'!"&amp;CELL("address",B1408)), 3)))</f>
        <v/>
      </c>
      <c r="G1401" t="str" cm="1">
        <f t="array" aca="1" ref="G1401" ca="1">IF(INDIRECT(CELL("address",F1401))&lt;&gt;"", _xlfn.XLOOKUP(INDIRECT(CELL("address",F1401)),_FSAData!$B:$B,_FSAData!$C:$C, ""),"")</f>
        <v/>
      </c>
      <c r="H1401" t="str" cm="1">
        <f t="array" aca="1" ref="H1401" ca="1">IF(INDIRECT(CELL("address",F1401))&lt;&gt;"", _xlfn.XLOOKUP(LEFT(INDIRECT(CELL("address",F1401)), 3),_FSAData!$B:$B,_FSAData!$D:$D,""), "")</f>
        <v/>
      </c>
      <c r="I1401" t="str">
        <f t="shared" ca="1" si="43"/>
        <v/>
      </c>
    </row>
    <row r="1402" spans="1:9" x14ac:dyDescent="0.3">
      <c r="A1402" t="str" cm="1">
        <f t="array" aca="1" ref="A1402" ca="1">TRIM(UPPER(LEFT(INDIRECT("'Postal Code-FSA Input'!"&amp;CELL("address",A1409)), 3)))</f>
        <v/>
      </c>
      <c r="B1402" t="str" cm="1">
        <f t="array" aca="1" ref="B1402" ca="1">IF(INDIRECT(CELL("address",A1402))&lt;&gt;"", _xlfn.XLOOKUP(INDIRECT(CELL("address",A1402)),_FSAData!$B:$B,_FSAData!$C:$C, ""),"")</f>
        <v/>
      </c>
      <c r="C1402" t="str" cm="1">
        <f t="array" aca="1" ref="C1402" ca="1">IF(INDIRECT(CELL("address",A1402))&lt;&gt;"", _xlfn.XLOOKUP(LEFT(INDIRECT(CELL("address",A1402)), 3),_FSAData!$B:$B,_FSAData!$D:$D,""), "")</f>
        <v/>
      </c>
      <c r="D1402" t="str">
        <f t="shared" ca="1" si="42"/>
        <v/>
      </c>
      <c r="F1402" t="str" cm="1">
        <f t="array" aca="1" ref="F1402" ca="1">TRIM(UPPER(LEFT(INDIRECT("'Postal Code-FSA Input'!"&amp;CELL("address",B1409)), 3)))</f>
        <v/>
      </c>
      <c r="G1402" t="str" cm="1">
        <f t="array" aca="1" ref="G1402" ca="1">IF(INDIRECT(CELL("address",F1402))&lt;&gt;"", _xlfn.XLOOKUP(INDIRECT(CELL("address",F1402)),_FSAData!$B:$B,_FSAData!$C:$C, ""),"")</f>
        <v/>
      </c>
      <c r="H1402" t="str" cm="1">
        <f t="array" aca="1" ref="H1402" ca="1">IF(INDIRECT(CELL("address",F1402))&lt;&gt;"", _xlfn.XLOOKUP(LEFT(INDIRECT(CELL("address",F1402)), 3),_FSAData!$B:$B,_FSAData!$D:$D,""), "")</f>
        <v/>
      </c>
      <c r="I1402" t="str">
        <f t="shared" ca="1" si="43"/>
        <v/>
      </c>
    </row>
    <row r="1403" spans="1:9" x14ac:dyDescent="0.3">
      <c r="A1403" t="str" cm="1">
        <f t="array" aca="1" ref="A1403" ca="1">TRIM(UPPER(LEFT(INDIRECT("'Postal Code-FSA Input'!"&amp;CELL("address",A1410)), 3)))</f>
        <v/>
      </c>
      <c r="B1403" t="str" cm="1">
        <f t="array" aca="1" ref="B1403" ca="1">IF(INDIRECT(CELL("address",A1403))&lt;&gt;"", _xlfn.XLOOKUP(INDIRECT(CELL("address",A1403)),_FSAData!$B:$B,_FSAData!$C:$C, ""),"")</f>
        <v/>
      </c>
      <c r="C1403" t="str" cm="1">
        <f t="array" aca="1" ref="C1403" ca="1">IF(INDIRECT(CELL("address",A1403))&lt;&gt;"", _xlfn.XLOOKUP(LEFT(INDIRECT(CELL("address",A1403)), 3),_FSAData!$B:$B,_FSAData!$D:$D,""), "")</f>
        <v/>
      </c>
      <c r="D1403" t="str">
        <f t="shared" ca="1" si="42"/>
        <v/>
      </c>
      <c r="F1403" t="str" cm="1">
        <f t="array" aca="1" ref="F1403" ca="1">TRIM(UPPER(LEFT(INDIRECT("'Postal Code-FSA Input'!"&amp;CELL("address",B1410)), 3)))</f>
        <v/>
      </c>
      <c r="G1403" t="str" cm="1">
        <f t="array" aca="1" ref="G1403" ca="1">IF(INDIRECT(CELL("address",F1403))&lt;&gt;"", _xlfn.XLOOKUP(INDIRECT(CELL("address",F1403)),_FSAData!$B:$B,_FSAData!$C:$C, ""),"")</f>
        <v/>
      </c>
      <c r="H1403" t="str" cm="1">
        <f t="array" aca="1" ref="H1403" ca="1">IF(INDIRECT(CELL("address",F1403))&lt;&gt;"", _xlfn.XLOOKUP(LEFT(INDIRECT(CELL("address",F1403)), 3),_FSAData!$B:$B,_FSAData!$D:$D,""), "")</f>
        <v/>
      </c>
      <c r="I1403" t="str">
        <f t="shared" ca="1" si="43"/>
        <v/>
      </c>
    </row>
    <row r="1404" spans="1:9" x14ac:dyDescent="0.3">
      <c r="A1404" t="str" cm="1">
        <f t="array" aca="1" ref="A1404" ca="1">TRIM(UPPER(LEFT(INDIRECT("'Postal Code-FSA Input'!"&amp;CELL("address",A1411)), 3)))</f>
        <v/>
      </c>
      <c r="B1404" t="str" cm="1">
        <f t="array" aca="1" ref="B1404" ca="1">IF(INDIRECT(CELL("address",A1404))&lt;&gt;"", _xlfn.XLOOKUP(INDIRECT(CELL("address",A1404)),_FSAData!$B:$B,_FSAData!$C:$C, ""),"")</f>
        <v/>
      </c>
      <c r="C1404" t="str" cm="1">
        <f t="array" aca="1" ref="C1404" ca="1">IF(INDIRECT(CELL("address",A1404))&lt;&gt;"", _xlfn.XLOOKUP(LEFT(INDIRECT(CELL("address",A1404)), 3),_FSAData!$B:$B,_FSAData!$D:$D,""), "")</f>
        <v/>
      </c>
      <c r="D1404" t="str">
        <f t="shared" ca="1" si="42"/>
        <v/>
      </c>
      <c r="F1404" t="str" cm="1">
        <f t="array" aca="1" ref="F1404" ca="1">TRIM(UPPER(LEFT(INDIRECT("'Postal Code-FSA Input'!"&amp;CELL("address",B1411)), 3)))</f>
        <v/>
      </c>
      <c r="G1404" t="str" cm="1">
        <f t="array" aca="1" ref="G1404" ca="1">IF(INDIRECT(CELL("address",F1404))&lt;&gt;"", _xlfn.XLOOKUP(INDIRECT(CELL("address",F1404)),_FSAData!$B:$B,_FSAData!$C:$C, ""),"")</f>
        <v/>
      </c>
      <c r="H1404" t="str" cm="1">
        <f t="array" aca="1" ref="H1404" ca="1">IF(INDIRECT(CELL("address",F1404))&lt;&gt;"", _xlfn.XLOOKUP(LEFT(INDIRECT(CELL("address",F1404)), 3),_FSAData!$B:$B,_FSAData!$D:$D,""), "")</f>
        <v/>
      </c>
      <c r="I1404" t="str">
        <f t="shared" ca="1" si="43"/>
        <v/>
      </c>
    </row>
    <row r="1405" spans="1:9" x14ac:dyDescent="0.3">
      <c r="A1405" t="str" cm="1">
        <f t="array" aca="1" ref="A1405" ca="1">TRIM(UPPER(LEFT(INDIRECT("'Postal Code-FSA Input'!"&amp;CELL("address",A1412)), 3)))</f>
        <v/>
      </c>
      <c r="B1405" t="str" cm="1">
        <f t="array" aca="1" ref="B1405" ca="1">IF(INDIRECT(CELL("address",A1405))&lt;&gt;"", _xlfn.XLOOKUP(INDIRECT(CELL("address",A1405)),_FSAData!$B:$B,_FSAData!$C:$C, ""),"")</f>
        <v/>
      </c>
      <c r="C1405" t="str" cm="1">
        <f t="array" aca="1" ref="C1405" ca="1">IF(INDIRECT(CELL("address",A1405))&lt;&gt;"", _xlfn.XLOOKUP(LEFT(INDIRECT(CELL("address",A1405)), 3),_FSAData!$B:$B,_FSAData!$D:$D,""), "")</f>
        <v/>
      </c>
      <c r="D1405" t="str">
        <f t="shared" ca="1" si="42"/>
        <v/>
      </c>
      <c r="F1405" t="str" cm="1">
        <f t="array" aca="1" ref="F1405" ca="1">TRIM(UPPER(LEFT(INDIRECT("'Postal Code-FSA Input'!"&amp;CELL("address",B1412)), 3)))</f>
        <v/>
      </c>
      <c r="G1405" t="str" cm="1">
        <f t="array" aca="1" ref="G1405" ca="1">IF(INDIRECT(CELL("address",F1405))&lt;&gt;"", _xlfn.XLOOKUP(INDIRECT(CELL("address",F1405)),_FSAData!$B:$B,_FSAData!$C:$C, ""),"")</f>
        <v/>
      </c>
      <c r="H1405" t="str" cm="1">
        <f t="array" aca="1" ref="H1405" ca="1">IF(INDIRECT(CELL("address",F1405))&lt;&gt;"", _xlfn.XLOOKUP(LEFT(INDIRECT(CELL("address",F1405)), 3),_FSAData!$B:$B,_FSAData!$D:$D,""), "")</f>
        <v/>
      </c>
      <c r="I1405" t="str">
        <f t="shared" ca="1" si="43"/>
        <v/>
      </c>
    </row>
    <row r="1406" spans="1:9" x14ac:dyDescent="0.3">
      <c r="A1406" t="str" cm="1">
        <f t="array" aca="1" ref="A1406" ca="1">TRIM(UPPER(LEFT(INDIRECT("'Postal Code-FSA Input'!"&amp;CELL("address",A1413)), 3)))</f>
        <v/>
      </c>
      <c r="B1406" t="str" cm="1">
        <f t="array" aca="1" ref="B1406" ca="1">IF(INDIRECT(CELL("address",A1406))&lt;&gt;"", _xlfn.XLOOKUP(INDIRECT(CELL("address",A1406)),_FSAData!$B:$B,_FSAData!$C:$C, ""),"")</f>
        <v/>
      </c>
      <c r="C1406" t="str" cm="1">
        <f t="array" aca="1" ref="C1406" ca="1">IF(INDIRECT(CELL("address",A1406))&lt;&gt;"", _xlfn.XLOOKUP(LEFT(INDIRECT(CELL("address",A1406)), 3),_FSAData!$B:$B,_FSAData!$D:$D,""), "")</f>
        <v/>
      </c>
      <c r="D1406" t="str">
        <f t="shared" ca="1" si="42"/>
        <v/>
      </c>
      <c r="F1406" t="str" cm="1">
        <f t="array" aca="1" ref="F1406" ca="1">TRIM(UPPER(LEFT(INDIRECT("'Postal Code-FSA Input'!"&amp;CELL("address",B1413)), 3)))</f>
        <v/>
      </c>
      <c r="G1406" t="str" cm="1">
        <f t="array" aca="1" ref="G1406" ca="1">IF(INDIRECT(CELL("address",F1406))&lt;&gt;"", _xlfn.XLOOKUP(INDIRECT(CELL("address",F1406)),_FSAData!$B:$B,_FSAData!$C:$C, ""),"")</f>
        <v/>
      </c>
      <c r="H1406" t="str" cm="1">
        <f t="array" aca="1" ref="H1406" ca="1">IF(INDIRECT(CELL("address",F1406))&lt;&gt;"", _xlfn.XLOOKUP(LEFT(INDIRECT(CELL("address",F1406)), 3),_FSAData!$B:$B,_FSAData!$D:$D,""), "")</f>
        <v/>
      </c>
      <c r="I1406" t="str">
        <f t="shared" ca="1" si="43"/>
        <v/>
      </c>
    </row>
    <row r="1407" spans="1:9" x14ac:dyDescent="0.3">
      <c r="A1407" t="str" cm="1">
        <f t="array" aca="1" ref="A1407" ca="1">TRIM(UPPER(LEFT(INDIRECT("'Postal Code-FSA Input'!"&amp;CELL("address",A1414)), 3)))</f>
        <v/>
      </c>
      <c r="B1407" t="str" cm="1">
        <f t="array" aca="1" ref="B1407" ca="1">IF(INDIRECT(CELL("address",A1407))&lt;&gt;"", _xlfn.XLOOKUP(INDIRECT(CELL("address",A1407)),_FSAData!$B:$B,_FSAData!$C:$C, ""),"")</f>
        <v/>
      </c>
      <c r="C1407" t="str" cm="1">
        <f t="array" aca="1" ref="C1407" ca="1">IF(INDIRECT(CELL("address",A1407))&lt;&gt;"", _xlfn.XLOOKUP(LEFT(INDIRECT(CELL("address",A1407)), 3),_FSAData!$B:$B,_FSAData!$D:$D,""), "")</f>
        <v/>
      </c>
      <c r="D1407" t="str">
        <f t="shared" ca="1" si="42"/>
        <v/>
      </c>
      <c r="F1407" t="str" cm="1">
        <f t="array" aca="1" ref="F1407" ca="1">TRIM(UPPER(LEFT(INDIRECT("'Postal Code-FSA Input'!"&amp;CELL("address",B1414)), 3)))</f>
        <v/>
      </c>
      <c r="G1407" t="str" cm="1">
        <f t="array" aca="1" ref="G1407" ca="1">IF(INDIRECT(CELL("address",F1407))&lt;&gt;"", _xlfn.XLOOKUP(INDIRECT(CELL("address",F1407)),_FSAData!$B:$B,_FSAData!$C:$C, ""),"")</f>
        <v/>
      </c>
      <c r="H1407" t="str" cm="1">
        <f t="array" aca="1" ref="H1407" ca="1">IF(INDIRECT(CELL("address",F1407))&lt;&gt;"", _xlfn.XLOOKUP(LEFT(INDIRECT(CELL("address",F1407)), 3),_FSAData!$B:$B,_FSAData!$D:$D,""), "")</f>
        <v/>
      </c>
      <c r="I1407" t="str">
        <f t="shared" ca="1" si="43"/>
        <v/>
      </c>
    </row>
    <row r="1408" spans="1:9" x14ac:dyDescent="0.3">
      <c r="A1408" t="str" cm="1">
        <f t="array" aca="1" ref="A1408" ca="1">TRIM(UPPER(LEFT(INDIRECT("'Postal Code-FSA Input'!"&amp;CELL("address",A1415)), 3)))</f>
        <v/>
      </c>
      <c r="B1408" t="str" cm="1">
        <f t="array" aca="1" ref="B1408" ca="1">IF(INDIRECT(CELL("address",A1408))&lt;&gt;"", _xlfn.XLOOKUP(INDIRECT(CELL("address",A1408)),_FSAData!$B:$B,_FSAData!$C:$C, ""),"")</f>
        <v/>
      </c>
      <c r="C1408" t="str" cm="1">
        <f t="array" aca="1" ref="C1408" ca="1">IF(INDIRECT(CELL("address",A1408))&lt;&gt;"", _xlfn.XLOOKUP(LEFT(INDIRECT(CELL("address",A1408)), 3),_FSAData!$B:$B,_FSAData!$D:$D,""), "")</f>
        <v/>
      </c>
      <c r="D1408" t="str">
        <f t="shared" ca="1" si="42"/>
        <v/>
      </c>
      <c r="F1408" t="str" cm="1">
        <f t="array" aca="1" ref="F1408" ca="1">TRIM(UPPER(LEFT(INDIRECT("'Postal Code-FSA Input'!"&amp;CELL("address",B1415)), 3)))</f>
        <v/>
      </c>
      <c r="G1408" t="str" cm="1">
        <f t="array" aca="1" ref="G1408" ca="1">IF(INDIRECT(CELL("address",F1408))&lt;&gt;"", _xlfn.XLOOKUP(INDIRECT(CELL("address",F1408)),_FSAData!$B:$B,_FSAData!$C:$C, ""),"")</f>
        <v/>
      </c>
      <c r="H1408" t="str" cm="1">
        <f t="array" aca="1" ref="H1408" ca="1">IF(INDIRECT(CELL("address",F1408))&lt;&gt;"", _xlfn.XLOOKUP(LEFT(INDIRECT(CELL("address",F1408)), 3),_FSAData!$B:$B,_FSAData!$D:$D,""), "")</f>
        <v/>
      </c>
      <c r="I1408" t="str">
        <f t="shared" ca="1" si="43"/>
        <v/>
      </c>
    </row>
    <row r="1409" spans="1:9" x14ac:dyDescent="0.3">
      <c r="A1409" t="str" cm="1">
        <f t="array" aca="1" ref="A1409" ca="1">TRIM(UPPER(LEFT(INDIRECT("'Postal Code-FSA Input'!"&amp;CELL("address",A1416)), 3)))</f>
        <v/>
      </c>
      <c r="B1409" t="str" cm="1">
        <f t="array" aca="1" ref="B1409" ca="1">IF(INDIRECT(CELL("address",A1409))&lt;&gt;"", _xlfn.XLOOKUP(INDIRECT(CELL("address",A1409)),_FSAData!$B:$B,_FSAData!$C:$C, ""),"")</f>
        <v/>
      </c>
      <c r="C1409" t="str" cm="1">
        <f t="array" aca="1" ref="C1409" ca="1">IF(INDIRECT(CELL("address",A1409))&lt;&gt;"", _xlfn.XLOOKUP(LEFT(INDIRECT(CELL("address",A1409)), 3),_FSAData!$B:$B,_FSAData!$D:$D,""), "")</f>
        <v/>
      </c>
      <c r="D1409" t="str">
        <f t="shared" ca="1" si="42"/>
        <v/>
      </c>
      <c r="F1409" t="str" cm="1">
        <f t="array" aca="1" ref="F1409" ca="1">TRIM(UPPER(LEFT(INDIRECT("'Postal Code-FSA Input'!"&amp;CELL("address",B1416)), 3)))</f>
        <v/>
      </c>
      <c r="G1409" t="str" cm="1">
        <f t="array" aca="1" ref="G1409" ca="1">IF(INDIRECT(CELL("address",F1409))&lt;&gt;"", _xlfn.XLOOKUP(INDIRECT(CELL("address",F1409)),_FSAData!$B:$B,_FSAData!$C:$C, ""),"")</f>
        <v/>
      </c>
      <c r="H1409" t="str" cm="1">
        <f t="array" aca="1" ref="H1409" ca="1">IF(INDIRECT(CELL("address",F1409))&lt;&gt;"", _xlfn.XLOOKUP(LEFT(INDIRECT(CELL("address",F1409)), 3),_FSAData!$B:$B,_FSAData!$D:$D,""), "")</f>
        <v/>
      </c>
      <c r="I1409" t="str">
        <f t="shared" ca="1" si="43"/>
        <v/>
      </c>
    </row>
    <row r="1410" spans="1:9" x14ac:dyDescent="0.3">
      <c r="A1410" t="str" cm="1">
        <f t="array" aca="1" ref="A1410" ca="1">TRIM(UPPER(LEFT(INDIRECT("'Postal Code-FSA Input'!"&amp;CELL("address",A1417)), 3)))</f>
        <v/>
      </c>
      <c r="B1410" t="str" cm="1">
        <f t="array" aca="1" ref="B1410" ca="1">IF(INDIRECT(CELL("address",A1410))&lt;&gt;"", _xlfn.XLOOKUP(INDIRECT(CELL("address",A1410)),_FSAData!$B:$B,_FSAData!$C:$C, ""),"")</f>
        <v/>
      </c>
      <c r="C1410" t="str" cm="1">
        <f t="array" aca="1" ref="C1410" ca="1">IF(INDIRECT(CELL("address",A1410))&lt;&gt;"", _xlfn.XLOOKUP(LEFT(INDIRECT(CELL("address",A1410)), 3),_FSAData!$B:$B,_FSAData!$D:$D,""), "")</f>
        <v/>
      </c>
      <c r="D1410" t="str">
        <f t="shared" ca="1" si="42"/>
        <v/>
      </c>
      <c r="F1410" t="str" cm="1">
        <f t="array" aca="1" ref="F1410" ca="1">TRIM(UPPER(LEFT(INDIRECT("'Postal Code-FSA Input'!"&amp;CELL("address",B1417)), 3)))</f>
        <v/>
      </c>
      <c r="G1410" t="str" cm="1">
        <f t="array" aca="1" ref="G1410" ca="1">IF(INDIRECT(CELL("address",F1410))&lt;&gt;"", _xlfn.XLOOKUP(INDIRECT(CELL("address",F1410)),_FSAData!$B:$B,_FSAData!$C:$C, ""),"")</f>
        <v/>
      </c>
      <c r="H1410" t="str" cm="1">
        <f t="array" aca="1" ref="H1410" ca="1">IF(INDIRECT(CELL("address",F1410))&lt;&gt;"", _xlfn.XLOOKUP(LEFT(INDIRECT(CELL("address",F1410)), 3),_FSAData!$B:$B,_FSAData!$D:$D,""), "")</f>
        <v/>
      </c>
      <c r="I1410" t="str">
        <f t="shared" ca="1" si="43"/>
        <v/>
      </c>
    </row>
    <row r="1411" spans="1:9" x14ac:dyDescent="0.3">
      <c r="A1411" t="str" cm="1">
        <f t="array" aca="1" ref="A1411" ca="1">TRIM(UPPER(LEFT(INDIRECT("'Postal Code-FSA Input'!"&amp;CELL("address",A1418)), 3)))</f>
        <v/>
      </c>
      <c r="B1411" t="str" cm="1">
        <f t="array" aca="1" ref="B1411" ca="1">IF(INDIRECT(CELL("address",A1411))&lt;&gt;"", _xlfn.XLOOKUP(INDIRECT(CELL("address",A1411)),_FSAData!$B:$B,_FSAData!$C:$C, ""),"")</f>
        <v/>
      </c>
      <c r="C1411" t="str" cm="1">
        <f t="array" aca="1" ref="C1411" ca="1">IF(INDIRECT(CELL("address",A1411))&lt;&gt;"", _xlfn.XLOOKUP(LEFT(INDIRECT(CELL("address",A1411)), 3),_FSAData!$B:$B,_FSAData!$D:$D,""), "")</f>
        <v/>
      </c>
      <c r="D1411" t="str">
        <f t="shared" ca="1" si="42"/>
        <v/>
      </c>
      <c r="F1411" t="str" cm="1">
        <f t="array" aca="1" ref="F1411" ca="1">TRIM(UPPER(LEFT(INDIRECT("'Postal Code-FSA Input'!"&amp;CELL("address",B1418)), 3)))</f>
        <v/>
      </c>
      <c r="G1411" t="str" cm="1">
        <f t="array" aca="1" ref="G1411" ca="1">IF(INDIRECT(CELL("address",F1411))&lt;&gt;"", _xlfn.XLOOKUP(INDIRECT(CELL("address",F1411)),_FSAData!$B:$B,_FSAData!$C:$C, ""),"")</f>
        <v/>
      </c>
      <c r="H1411" t="str" cm="1">
        <f t="array" aca="1" ref="H1411" ca="1">IF(INDIRECT(CELL("address",F1411))&lt;&gt;"", _xlfn.XLOOKUP(LEFT(INDIRECT(CELL("address",F1411)), 3),_FSAData!$B:$B,_FSAData!$D:$D,""), "")</f>
        <v/>
      </c>
      <c r="I1411" t="str">
        <f t="shared" ca="1" si="43"/>
        <v/>
      </c>
    </row>
    <row r="1412" spans="1:9" x14ac:dyDescent="0.3">
      <c r="A1412" t="str" cm="1">
        <f t="array" aca="1" ref="A1412" ca="1">TRIM(UPPER(LEFT(INDIRECT("'Postal Code-FSA Input'!"&amp;CELL("address",A1419)), 3)))</f>
        <v/>
      </c>
      <c r="B1412" t="str" cm="1">
        <f t="array" aca="1" ref="B1412" ca="1">IF(INDIRECT(CELL("address",A1412))&lt;&gt;"", _xlfn.XLOOKUP(INDIRECT(CELL("address",A1412)),_FSAData!$B:$B,_FSAData!$C:$C, ""),"")</f>
        <v/>
      </c>
      <c r="C1412" t="str" cm="1">
        <f t="array" aca="1" ref="C1412" ca="1">IF(INDIRECT(CELL("address",A1412))&lt;&gt;"", _xlfn.XLOOKUP(LEFT(INDIRECT(CELL("address",A1412)), 3),_FSAData!$B:$B,_FSAData!$D:$D,""), "")</f>
        <v/>
      </c>
      <c r="D1412" t="str">
        <f t="shared" ca="1" si="42"/>
        <v/>
      </c>
      <c r="F1412" t="str" cm="1">
        <f t="array" aca="1" ref="F1412" ca="1">TRIM(UPPER(LEFT(INDIRECT("'Postal Code-FSA Input'!"&amp;CELL("address",B1419)), 3)))</f>
        <v/>
      </c>
      <c r="G1412" t="str" cm="1">
        <f t="array" aca="1" ref="G1412" ca="1">IF(INDIRECT(CELL("address",F1412))&lt;&gt;"", _xlfn.XLOOKUP(INDIRECT(CELL("address",F1412)),_FSAData!$B:$B,_FSAData!$C:$C, ""),"")</f>
        <v/>
      </c>
      <c r="H1412" t="str" cm="1">
        <f t="array" aca="1" ref="H1412" ca="1">IF(INDIRECT(CELL("address",F1412))&lt;&gt;"", _xlfn.XLOOKUP(LEFT(INDIRECT(CELL("address",F1412)), 3),_FSAData!$B:$B,_FSAData!$D:$D,""), "")</f>
        <v/>
      </c>
      <c r="I1412" t="str">
        <f t="shared" ca="1" si="43"/>
        <v/>
      </c>
    </row>
    <row r="1413" spans="1:9" x14ac:dyDescent="0.3">
      <c r="A1413" t="str" cm="1">
        <f t="array" aca="1" ref="A1413" ca="1">TRIM(UPPER(LEFT(INDIRECT("'Postal Code-FSA Input'!"&amp;CELL("address",A1420)), 3)))</f>
        <v/>
      </c>
      <c r="B1413" t="str" cm="1">
        <f t="array" aca="1" ref="B1413" ca="1">IF(INDIRECT(CELL("address",A1413))&lt;&gt;"", _xlfn.XLOOKUP(INDIRECT(CELL("address",A1413)),_FSAData!$B:$B,_FSAData!$C:$C, ""),"")</f>
        <v/>
      </c>
      <c r="C1413" t="str" cm="1">
        <f t="array" aca="1" ref="C1413" ca="1">IF(INDIRECT(CELL("address",A1413))&lt;&gt;"", _xlfn.XLOOKUP(LEFT(INDIRECT(CELL("address",A1413)), 3),_FSAData!$B:$B,_FSAData!$D:$D,""), "")</f>
        <v/>
      </c>
      <c r="D1413" t="str">
        <f t="shared" ca="1" si="42"/>
        <v/>
      </c>
      <c r="F1413" t="str" cm="1">
        <f t="array" aca="1" ref="F1413" ca="1">TRIM(UPPER(LEFT(INDIRECT("'Postal Code-FSA Input'!"&amp;CELL("address",B1420)), 3)))</f>
        <v/>
      </c>
      <c r="G1413" t="str" cm="1">
        <f t="array" aca="1" ref="G1413" ca="1">IF(INDIRECT(CELL("address",F1413))&lt;&gt;"", _xlfn.XLOOKUP(INDIRECT(CELL("address",F1413)),_FSAData!$B:$B,_FSAData!$C:$C, ""),"")</f>
        <v/>
      </c>
      <c r="H1413" t="str" cm="1">
        <f t="array" aca="1" ref="H1413" ca="1">IF(INDIRECT(CELL("address",F1413))&lt;&gt;"", _xlfn.XLOOKUP(LEFT(INDIRECT(CELL("address",F1413)), 3),_FSAData!$B:$B,_FSAData!$D:$D,""), "")</f>
        <v/>
      </c>
      <c r="I1413" t="str">
        <f t="shared" ca="1" si="43"/>
        <v/>
      </c>
    </row>
    <row r="1414" spans="1:9" x14ac:dyDescent="0.3">
      <c r="A1414" t="str" cm="1">
        <f t="array" aca="1" ref="A1414" ca="1">TRIM(UPPER(LEFT(INDIRECT("'Postal Code-FSA Input'!"&amp;CELL("address",A1421)), 3)))</f>
        <v/>
      </c>
      <c r="B1414" t="str" cm="1">
        <f t="array" aca="1" ref="B1414" ca="1">IF(INDIRECT(CELL("address",A1414))&lt;&gt;"", _xlfn.XLOOKUP(INDIRECT(CELL("address",A1414)),_FSAData!$B:$B,_FSAData!$C:$C, ""),"")</f>
        <v/>
      </c>
      <c r="C1414" t="str" cm="1">
        <f t="array" aca="1" ref="C1414" ca="1">IF(INDIRECT(CELL("address",A1414))&lt;&gt;"", _xlfn.XLOOKUP(LEFT(INDIRECT(CELL("address",A1414)), 3),_FSAData!$B:$B,_FSAData!$D:$D,""), "")</f>
        <v/>
      </c>
      <c r="D1414" t="str">
        <f t="shared" ref="D1414:D1477" ca="1" si="44">IF(B1414&lt;&gt;"",ACOS(COS(RADIANS(90-$B$2)) * COS(RADIANS(90-B1414)) + SIN(RADIANS(90-$B$2)) * SIN(RADIANS(90-B1414)) * COS(RADIANS($C$2-C1414))) * 6371,"")</f>
        <v/>
      </c>
      <c r="F1414" t="str" cm="1">
        <f t="array" aca="1" ref="F1414" ca="1">TRIM(UPPER(LEFT(INDIRECT("'Postal Code-FSA Input'!"&amp;CELL("address",B1421)), 3)))</f>
        <v/>
      </c>
      <c r="G1414" t="str" cm="1">
        <f t="array" aca="1" ref="G1414" ca="1">IF(INDIRECT(CELL("address",F1414))&lt;&gt;"", _xlfn.XLOOKUP(INDIRECT(CELL("address",F1414)),_FSAData!$B:$B,_FSAData!$C:$C, ""),"")</f>
        <v/>
      </c>
      <c r="H1414" t="str" cm="1">
        <f t="array" aca="1" ref="H1414" ca="1">IF(INDIRECT(CELL("address",F1414))&lt;&gt;"", _xlfn.XLOOKUP(LEFT(INDIRECT(CELL("address",F1414)), 3),_FSAData!$B:$B,_FSAData!$D:$D,""), "")</f>
        <v/>
      </c>
      <c r="I1414" t="str">
        <f t="shared" ref="I1414:I1477" ca="1" si="45">IF(G1414&lt;&gt;"",ACOS(COS(RADIANS(90-$B$2)) * COS(RADIANS(90-G1414)) + SIN(RADIANS(90-$B$2)) * SIN(RADIANS(90-G1414)) * COS(RADIANS($C$2-H1414))) * 6371,"")</f>
        <v/>
      </c>
    </row>
    <row r="1415" spans="1:9" x14ac:dyDescent="0.3">
      <c r="A1415" t="str" cm="1">
        <f t="array" aca="1" ref="A1415" ca="1">TRIM(UPPER(LEFT(INDIRECT("'Postal Code-FSA Input'!"&amp;CELL("address",A1422)), 3)))</f>
        <v/>
      </c>
      <c r="B1415" t="str" cm="1">
        <f t="array" aca="1" ref="B1415" ca="1">IF(INDIRECT(CELL("address",A1415))&lt;&gt;"", _xlfn.XLOOKUP(INDIRECT(CELL("address",A1415)),_FSAData!$B:$B,_FSAData!$C:$C, ""),"")</f>
        <v/>
      </c>
      <c r="C1415" t="str" cm="1">
        <f t="array" aca="1" ref="C1415" ca="1">IF(INDIRECT(CELL("address",A1415))&lt;&gt;"", _xlfn.XLOOKUP(LEFT(INDIRECT(CELL("address",A1415)), 3),_FSAData!$B:$B,_FSAData!$D:$D,""), "")</f>
        <v/>
      </c>
      <c r="D1415" t="str">
        <f t="shared" ca="1" si="44"/>
        <v/>
      </c>
      <c r="F1415" t="str" cm="1">
        <f t="array" aca="1" ref="F1415" ca="1">TRIM(UPPER(LEFT(INDIRECT("'Postal Code-FSA Input'!"&amp;CELL("address",B1422)), 3)))</f>
        <v/>
      </c>
      <c r="G1415" t="str" cm="1">
        <f t="array" aca="1" ref="G1415" ca="1">IF(INDIRECT(CELL("address",F1415))&lt;&gt;"", _xlfn.XLOOKUP(INDIRECT(CELL("address",F1415)),_FSAData!$B:$B,_FSAData!$C:$C, ""),"")</f>
        <v/>
      </c>
      <c r="H1415" t="str" cm="1">
        <f t="array" aca="1" ref="H1415" ca="1">IF(INDIRECT(CELL("address",F1415))&lt;&gt;"", _xlfn.XLOOKUP(LEFT(INDIRECT(CELL("address",F1415)), 3),_FSAData!$B:$B,_FSAData!$D:$D,""), "")</f>
        <v/>
      </c>
      <c r="I1415" t="str">
        <f t="shared" ca="1" si="45"/>
        <v/>
      </c>
    </row>
    <row r="1416" spans="1:9" x14ac:dyDescent="0.3">
      <c r="A1416" t="str" cm="1">
        <f t="array" aca="1" ref="A1416" ca="1">TRIM(UPPER(LEFT(INDIRECT("'Postal Code-FSA Input'!"&amp;CELL("address",A1423)), 3)))</f>
        <v/>
      </c>
      <c r="B1416" t="str" cm="1">
        <f t="array" aca="1" ref="B1416" ca="1">IF(INDIRECT(CELL("address",A1416))&lt;&gt;"", _xlfn.XLOOKUP(INDIRECT(CELL("address",A1416)),_FSAData!$B:$B,_FSAData!$C:$C, ""),"")</f>
        <v/>
      </c>
      <c r="C1416" t="str" cm="1">
        <f t="array" aca="1" ref="C1416" ca="1">IF(INDIRECT(CELL("address",A1416))&lt;&gt;"", _xlfn.XLOOKUP(LEFT(INDIRECT(CELL("address",A1416)), 3),_FSAData!$B:$B,_FSAData!$D:$D,""), "")</f>
        <v/>
      </c>
      <c r="D1416" t="str">
        <f t="shared" ca="1" si="44"/>
        <v/>
      </c>
      <c r="F1416" t="str" cm="1">
        <f t="array" aca="1" ref="F1416" ca="1">TRIM(UPPER(LEFT(INDIRECT("'Postal Code-FSA Input'!"&amp;CELL("address",B1423)), 3)))</f>
        <v/>
      </c>
      <c r="G1416" t="str" cm="1">
        <f t="array" aca="1" ref="G1416" ca="1">IF(INDIRECT(CELL("address",F1416))&lt;&gt;"", _xlfn.XLOOKUP(INDIRECT(CELL("address",F1416)),_FSAData!$B:$B,_FSAData!$C:$C, ""),"")</f>
        <v/>
      </c>
      <c r="H1416" t="str" cm="1">
        <f t="array" aca="1" ref="H1416" ca="1">IF(INDIRECT(CELL("address",F1416))&lt;&gt;"", _xlfn.XLOOKUP(LEFT(INDIRECT(CELL("address",F1416)), 3),_FSAData!$B:$B,_FSAData!$D:$D,""), "")</f>
        <v/>
      </c>
      <c r="I1416" t="str">
        <f t="shared" ca="1" si="45"/>
        <v/>
      </c>
    </row>
    <row r="1417" spans="1:9" x14ac:dyDescent="0.3">
      <c r="A1417" t="str" cm="1">
        <f t="array" aca="1" ref="A1417" ca="1">TRIM(UPPER(LEFT(INDIRECT("'Postal Code-FSA Input'!"&amp;CELL("address",A1424)), 3)))</f>
        <v/>
      </c>
      <c r="B1417" t="str" cm="1">
        <f t="array" aca="1" ref="B1417" ca="1">IF(INDIRECT(CELL("address",A1417))&lt;&gt;"", _xlfn.XLOOKUP(INDIRECT(CELL("address",A1417)),_FSAData!$B:$B,_FSAData!$C:$C, ""),"")</f>
        <v/>
      </c>
      <c r="C1417" t="str" cm="1">
        <f t="array" aca="1" ref="C1417" ca="1">IF(INDIRECT(CELL("address",A1417))&lt;&gt;"", _xlfn.XLOOKUP(LEFT(INDIRECT(CELL("address",A1417)), 3),_FSAData!$B:$B,_FSAData!$D:$D,""), "")</f>
        <v/>
      </c>
      <c r="D1417" t="str">
        <f t="shared" ca="1" si="44"/>
        <v/>
      </c>
      <c r="F1417" t="str" cm="1">
        <f t="array" aca="1" ref="F1417" ca="1">TRIM(UPPER(LEFT(INDIRECT("'Postal Code-FSA Input'!"&amp;CELL("address",B1424)), 3)))</f>
        <v/>
      </c>
      <c r="G1417" t="str" cm="1">
        <f t="array" aca="1" ref="G1417" ca="1">IF(INDIRECT(CELL("address",F1417))&lt;&gt;"", _xlfn.XLOOKUP(INDIRECT(CELL("address",F1417)),_FSAData!$B:$B,_FSAData!$C:$C, ""),"")</f>
        <v/>
      </c>
      <c r="H1417" t="str" cm="1">
        <f t="array" aca="1" ref="H1417" ca="1">IF(INDIRECT(CELL("address",F1417))&lt;&gt;"", _xlfn.XLOOKUP(LEFT(INDIRECT(CELL("address",F1417)), 3),_FSAData!$B:$B,_FSAData!$D:$D,""), "")</f>
        <v/>
      </c>
      <c r="I1417" t="str">
        <f t="shared" ca="1" si="45"/>
        <v/>
      </c>
    </row>
    <row r="1418" spans="1:9" x14ac:dyDescent="0.3">
      <c r="A1418" t="str" cm="1">
        <f t="array" aca="1" ref="A1418" ca="1">TRIM(UPPER(LEFT(INDIRECT("'Postal Code-FSA Input'!"&amp;CELL("address",A1425)), 3)))</f>
        <v/>
      </c>
      <c r="B1418" t="str" cm="1">
        <f t="array" aca="1" ref="B1418" ca="1">IF(INDIRECT(CELL("address",A1418))&lt;&gt;"", _xlfn.XLOOKUP(INDIRECT(CELL("address",A1418)),_FSAData!$B:$B,_FSAData!$C:$C, ""),"")</f>
        <v/>
      </c>
      <c r="C1418" t="str" cm="1">
        <f t="array" aca="1" ref="C1418" ca="1">IF(INDIRECT(CELL("address",A1418))&lt;&gt;"", _xlfn.XLOOKUP(LEFT(INDIRECT(CELL("address",A1418)), 3),_FSAData!$B:$B,_FSAData!$D:$D,""), "")</f>
        <v/>
      </c>
      <c r="D1418" t="str">
        <f t="shared" ca="1" si="44"/>
        <v/>
      </c>
      <c r="F1418" t="str" cm="1">
        <f t="array" aca="1" ref="F1418" ca="1">TRIM(UPPER(LEFT(INDIRECT("'Postal Code-FSA Input'!"&amp;CELL("address",B1425)), 3)))</f>
        <v/>
      </c>
      <c r="G1418" t="str" cm="1">
        <f t="array" aca="1" ref="G1418" ca="1">IF(INDIRECT(CELL("address",F1418))&lt;&gt;"", _xlfn.XLOOKUP(INDIRECT(CELL("address",F1418)),_FSAData!$B:$B,_FSAData!$C:$C, ""),"")</f>
        <v/>
      </c>
      <c r="H1418" t="str" cm="1">
        <f t="array" aca="1" ref="H1418" ca="1">IF(INDIRECT(CELL("address",F1418))&lt;&gt;"", _xlfn.XLOOKUP(LEFT(INDIRECT(CELL("address",F1418)), 3),_FSAData!$B:$B,_FSAData!$D:$D,""), "")</f>
        <v/>
      </c>
      <c r="I1418" t="str">
        <f t="shared" ca="1" si="45"/>
        <v/>
      </c>
    </row>
    <row r="1419" spans="1:9" x14ac:dyDescent="0.3">
      <c r="A1419" t="str" cm="1">
        <f t="array" aca="1" ref="A1419" ca="1">TRIM(UPPER(LEFT(INDIRECT("'Postal Code-FSA Input'!"&amp;CELL("address",A1426)), 3)))</f>
        <v/>
      </c>
      <c r="B1419" t="str" cm="1">
        <f t="array" aca="1" ref="B1419" ca="1">IF(INDIRECT(CELL("address",A1419))&lt;&gt;"", _xlfn.XLOOKUP(INDIRECT(CELL("address",A1419)),_FSAData!$B:$B,_FSAData!$C:$C, ""),"")</f>
        <v/>
      </c>
      <c r="C1419" t="str" cm="1">
        <f t="array" aca="1" ref="C1419" ca="1">IF(INDIRECT(CELL("address",A1419))&lt;&gt;"", _xlfn.XLOOKUP(LEFT(INDIRECT(CELL("address",A1419)), 3),_FSAData!$B:$B,_FSAData!$D:$D,""), "")</f>
        <v/>
      </c>
      <c r="D1419" t="str">
        <f t="shared" ca="1" si="44"/>
        <v/>
      </c>
      <c r="F1419" t="str" cm="1">
        <f t="array" aca="1" ref="F1419" ca="1">TRIM(UPPER(LEFT(INDIRECT("'Postal Code-FSA Input'!"&amp;CELL("address",B1426)), 3)))</f>
        <v/>
      </c>
      <c r="G1419" t="str" cm="1">
        <f t="array" aca="1" ref="G1419" ca="1">IF(INDIRECT(CELL("address",F1419))&lt;&gt;"", _xlfn.XLOOKUP(INDIRECT(CELL("address",F1419)),_FSAData!$B:$B,_FSAData!$C:$C, ""),"")</f>
        <v/>
      </c>
      <c r="H1419" t="str" cm="1">
        <f t="array" aca="1" ref="H1419" ca="1">IF(INDIRECT(CELL("address",F1419))&lt;&gt;"", _xlfn.XLOOKUP(LEFT(INDIRECT(CELL("address",F1419)), 3),_FSAData!$B:$B,_FSAData!$D:$D,""), "")</f>
        <v/>
      </c>
      <c r="I1419" t="str">
        <f t="shared" ca="1" si="45"/>
        <v/>
      </c>
    </row>
    <row r="1420" spans="1:9" x14ac:dyDescent="0.3">
      <c r="A1420" t="str" cm="1">
        <f t="array" aca="1" ref="A1420" ca="1">TRIM(UPPER(LEFT(INDIRECT("'Postal Code-FSA Input'!"&amp;CELL("address",A1427)), 3)))</f>
        <v/>
      </c>
      <c r="B1420" t="str" cm="1">
        <f t="array" aca="1" ref="B1420" ca="1">IF(INDIRECT(CELL("address",A1420))&lt;&gt;"", _xlfn.XLOOKUP(INDIRECT(CELL("address",A1420)),_FSAData!$B:$B,_FSAData!$C:$C, ""),"")</f>
        <v/>
      </c>
      <c r="C1420" t="str" cm="1">
        <f t="array" aca="1" ref="C1420" ca="1">IF(INDIRECT(CELL("address",A1420))&lt;&gt;"", _xlfn.XLOOKUP(LEFT(INDIRECT(CELL("address",A1420)), 3),_FSAData!$B:$B,_FSAData!$D:$D,""), "")</f>
        <v/>
      </c>
      <c r="D1420" t="str">
        <f t="shared" ca="1" si="44"/>
        <v/>
      </c>
      <c r="F1420" t="str" cm="1">
        <f t="array" aca="1" ref="F1420" ca="1">TRIM(UPPER(LEFT(INDIRECT("'Postal Code-FSA Input'!"&amp;CELL("address",B1427)), 3)))</f>
        <v/>
      </c>
      <c r="G1420" t="str" cm="1">
        <f t="array" aca="1" ref="G1420" ca="1">IF(INDIRECT(CELL("address",F1420))&lt;&gt;"", _xlfn.XLOOKUP(INDIRECT(CELL("address",F1420)),_FSAData!$B:$B,_FSAData!$C:$C, ""),"")</f>
        <v/>
      </c>
      <c r="H1420" t="str" cm="1">
        <f t="array" aca="1" ref="H1420" ca="1">IF(INDIRECT(CELL("address",F1420))&lt;&gt;"", _xlfn.XLOOKUP(LEFT(INDIRECT(CELL("address",F1420)), 3),_FSAData!$B:$B,_FSAData!$D:$D,""), "")</f>
        <v/>
      </c>
      <c r="I1420" t="str">
        <f t="shared" ca="1" si="45"/>
        <v/>
      </c>
    </row>
    <row r="1421" spans="1:9" x14ac:dyDescent="0.3">
      <c r="A1421" t="str" cm="1">
        <f t="array" aca="1" ref="A1421" ca="1">TRIM(UPPER(LEFT(INDIRECT("'Postal Code-FSA Input'!"&amp;CELL("address",A1428)), 3)))</f>
        <v/>
      </c>
      <c r="B1421" t="str" cm="1">
        <f t="array" aca="1" ref="B1421" ca="1">IF(INDIRECT(CELL("address",A1421))&lt;&gt;"", _xlfn.XLOOKUP(INDIRECT(CELL("address",A1421)),_FSAData!$B:$B,_FSAData!$C:$C, ""),"")</f>
        <v/>
      </c>
      <c r="C1421" t="str" cm="1">
        <f t="array" aca="1" ref="C1421" ca="1">IF(INDIRECT(CELL("address",A1421))&lt;&gt;"", _xlfn.XLOOKUP(LEFT(INDIRECT(CELL("address",A1421)), 3),_FSAData!$B:$B,_FSAData!$D:$D,""), "")</f>
        <v/>
      </c>
      <c r="D1421" t="str">
        <f t="shared" ca="1" si="44"/>
        <v/>
      </c>
      <c r="F1421" t="str" cm="1">
        <f t="array" aca="1" ref="F1421" ca="1">TRIM(UPPER(LEFT(INDIRECT("'Postal Code-FSA Input'!"&amp;CELL("address",B1428)), 3)))</f>
        <v/>
      </c>
      <c r="G1421" t="str" cm="1">
        <f t="array" aca="1" ref="G1421" ca="1">IF(INDIRECT(CELL("address",F1421))&lt;&gt;"", _xlfn.XLOOKUP(INDIRECT(CELL("address",F1421)),_FSAData!$B:$B,_FSAData!$C:$C, ""),"")</f>
        <v/>
      </c>
      <c r="H1421" t="str" cm="1">
        <f t="array" aca="1" ref="H1421" ca="1">IF(INDIRECT(CELL("address",F1421))&lt;&gt;"", _xlfn.XLOOKUP(LEFT(INDIRECT(CELL("address",F1421)), 3),_FSAData!$B:$B,_FSAData!$D:$D,""), "")</f>
        <v/>
      </c>
      <c r="I1421" t="str">
        <f t="shared" ca="1" si="45"/>
        <v/>
      </c>
    </row>
    <row r="1422" spans="1:9" x14ac:dyDescent="0.3">
      <c r="A1422" t="str" cm="1">
        <f t="array" aca="1" ref="A1422" ca="1">TRIM(UPPER(LEFT(INDIRECT("'Postal Code-FSA Input'!"&amp;CELL("address",A1429)), 3)))</f>
        <v/>
      </c>
      <c r="B1422" t="str" cm="1">
        <f t="array" aca="1" ref="B1422" ca="1">IF(INDIRECT(CELL("address",A1422))&lt;&gt;"", _xlfn.XLOOKUP(INDIRECT(CELL("address",A1422)),_FSAData!$B:$B,_FSAData!$C:$C, ""),"")</f>
        <v/>
      </c>
      <c r="C1422" t="str" cm="1">
        <f t="array" aca="1" ref="C1422" ca="1">IF(INDIRECT(CELL("address",A1422))&lt;&gt;"", _xlfn.XLOOKUP(LEFT(INDIRECT(CELL("address",A1422)), 3),_FSAData!$B:$B,_FSAData!$D:$D,""), "")</f>
        <v/>
      </c>
      <c r="D1422" t="str">
        <f t="shared" ca="1" si="44"/>
        <v/>
      </c>
      <c r="F1422" t="str" cm="1">
        <f t="array" aca="1" ref="F1422" ca="1">TRIM(UPPER(LEFT(INDIRECT("'Postal Code-FSA Input'!"&amp;CELL("address",B1429)), 3)))</f>
        <v/>
      </c>
      <c r="G1422" t="str" cm="1">
        <f t="array" aca="1" ref="G1422" ca="1">IF(INDIRECT(CELL("address",F1422))&lt;&gt;"", _xlfn.XLOOKUP(INDIRECT(CELL("address",F1422)),_FSAData!$B:$B,_FSAData!$C:$C, ""),"")</f>
        <v/>
      </c>
      <c r="H1422" t="str" cm="1">
        <f t="array" aca="1" ref="H1422" ca="1">IF(INDIRECT(CELL("address",F1422))&lt;&gt;"", _xlfn.XLOOKUP(LEFT(INDIRECT(CELL("address",F1422)), 3),_FSAData!$B:$B,_FSAData!$D:$D,""), "")</f>
        <v/>
      </c>
      <c r="I1422" t="str">
        <f t="shared" ca="1" si="45"/>
        <v/>
      </c>
    </row>
    <row r="1423" spans="1:9" x14ac:dyDescent="0.3">
      <c r="A1423" t="str" cm="1">
        <f t="array" aca="1" ref="A1423" ca="1">TRIM(UPPER(LEFT(INDIRECT("'Postal Code-FSA Input'!"&amp;CELL("address",A1430)), 3)))</f>
        <v/>
      </c>
      <c r="B1423" t="str" cm="1">
        <f t="array" aca="1" ref="B1423" ca="1">IF(INDIRECT(CELL("address",A1423))&lt;&gt;"", _xlfn.XLOOKUP(INDIRECT(CELL("address",A1423)),_FSAData!$B:$B,_FSAData!$C:$C, ""),"")</f>
        <v/>
      </c>
      <c r="C1423" t="str" cm="1">
        <f t="array" aca="1" ref="C1423" ca="1">IF(INDIRECT(CELL("address",A1423))&lt;&gt;"", _xlfn.XLOOKUP(LEFT(INDIRECT(CELL("address",A1423)), 3),_FSAData!$B:$B,_FSAData!$D:$D,""), "")</f>
        <v/>
      </c>
      <c r="D1423" t="str">
        <f t="shared" ca="1" si="44"/>
        <v/>
      </c>
      <c r="F1423" t="str" cm="1">
        <f t="array" aca="1" ref="F1423" ca="1">TRIM(UPPER(LEFT(INDIRECT("'Postal Code-FSA Input'!"&amp;CELL("address",B1430)), 3)))</f>
        <v/>
      </c>
      <c r="G1423" t="str" cm="1">
        <f t="array" aca="1" ref="G1423" ca="1">IF(INDIRECT(CELL("address",F1423))&lt;&gt;"", _xlfn.XLOOKUP(INDIRECT(CELL("address",F1423)),_FSAData!$B:$B,_FSAData!$C:$C, ""),"")</f>
        <v/>
      </c>
      <c r="H1423" t="str" cm="1">
        <f t="array" aca="1" ref="H1423" ca="1">IF(INDIRECT(CELL("address",F1423))&lt;&gt;"", _xlfn.XLOOKUP(LEFT(INDIRECT(CELL("address",F1423)), 3),_FSAData!$B:$B,_FSAData!$D:$D,""), "")</f>
        <v/>
      </c>
      <c r="I1423" t="str">
        <f t="shared" ca="1" si="45"/>
        <v/>
      </c>
    </row>
    <row r="1424" spans="1:9" x14ac:dyDescent="0.3">
      <c r="A1424" t="str" cm="1">
        <f t="array" aca="1" ref="A1424" ca="1">TRIM(UPPER(LEFT(INDIRECT("'Postal Code-FSA Input'!"&amp;CELL("address",A1431)), 3)))</f>
        <v/>
      </c>
      <c r="B1424" t="str" cm="1">
        <f t="array" aca="1" ref="B1424" ca="1">IF(INDIRECT(CELL("address",A1424))&lt;&gt;"", _xlfn.XLOOKUP(INDIRECT(CELL("address",A1424)),_FSAData!$B:$B,_FSAData!$C:$C, ""),"")</f>
        <v/>
      </c>
      <c r="C1424" t="str" cm="1">
        <f t="array" aca="1" ref="C1424" ca="1">IF(INDIRECT(CELL("address",A1424))&lt;&gt;"", _xlfn.XLOOKUP(LEFT(INDIRECT(CELL("address",A1424)), 3),_FSAData!$B:$B,_FSAData!$D:$D,""), "")</f>
        <v/>
      </c>
      <c r="D1424" t="str">
        <f t="shared" ca="1" si="44"/>
        <v/>
      </c>
      <c r="F1424" t="str" cm="1">
        <f t="array" aca="1" ref="F1424" ca="1">TRIM(UPPER(LEFT(INDIRECT("'Postal Code-FSA Input'!"&amp;CELL("address",B1431)), 3)))</f>
        <v/>
      </c>
      <c r="G1424" t="str" cm="1">
        <f t="array" aca="1" ref="G1424" ca="1">IF(INDIRECT(CELL("address",F1424))&lt;&gt;"", _xlfn.XLOOKUP(INDIRECT(CELL("address",F1424)),_FSAData!$B:$B,_FSAData!$C:$C, ""),"")</f>
        <v/>
      </c>
      <c r="H1424" t="str" cm="1">
        <f t="array" aca="1" ref="H1424" ca="1">IF(INDIRECT(CELL("address",F1424))&lt;&gt;"", _xlfn.XLOOKUP(LEFT(INDIRECT(CELL("address",F1424)), 3),_FSAData!$B:$B,_FSAData!$D:$D,""), "")</f>
        <v/>
      </c>
      <c r="I1424" t="str">
        <f t="shared" ca="1" si="45"/>
        <v/>
      </c>
    </row>
    <row r="1425" spans="1:9" x14ac:dyDescent="0.3">
      <c r="A1425" t="str" cm="1">
        <f t="array" aca="1" ref="A1425" ca="1">TRIM(UPPER(LEFT(INDIRECT("'Postal Code-FSA Input'!"&amp;CELL("address",A1432)), 3)))</f>
        <v/>
      </c>
      <c r="B1425" t="str" cm="1">
        <f t="array" aca="1" ref="B1425" ca="1">IF(INDIRECT(CELL("address",A1425))&lt;&gt;"", _xlfn.XLOOKUP(INDIRECT(CELL("address",A1425)),_FSAData!$B:$B,_FSAData!$C:$C, ""),"")</f>
        <v/>
      </c>
      <c r="C1425" t="str" cm="1">
        <f t="array" aca="1" ref="C1425" ca="1">IF(INDIRECT(CELL("address",A1425))&lt;&gt;"", _xlfn.XLOOKUP(LEFT(INDIRECT(CELL("address",A1425)), 3),_FSAData!$B:$B,_FSAData!$D:$D,""), "")</f>
        <v/>
      </c>
      <c r="D1425" t="str">
        <f t="shared" ca="1" si="44"/>
        <v/>
      </c>
      <c r="F1425" t="str" cm="1">
        <f t="array" aca="1" ref="F1425" ca="1">TRIM(UPPER(LEFT(INDIRECT("'Postal Code-FSA Input'!"&amp;CELL("address",B1432)), 3)))</f>
        <v/>
      </c>
      <c r="G1425" t="str" cm="1">
        <f t="array" aca="1" ref="G1425" ca="1">IF(INDIRECT(CELL("address",F1425))&lt;&gt;"", _xlfn.XLOOKUP(INDIRECT(CELL("address",F1425)),_FSAData!$B:$B,_FSAData!$C:$C, ""),"")</f>
        <v/>
      </c>
      <c r="H1425" t="str" cm="1">
        <f t="array" aca="1" ref="H1425" ca="1">IF(INDIRECT(CELL("address",F1425))&lt;&gt;"", _xlfn.XLOOKUP(LEFT(INDIRECT(CELL("address",F1425)), 3),_FSAData!$B:$B,_FSAData!$D:$D,""), "")</f>
        <v/>
      </c>
      <c r="I1425" t="str">
        <f t="shared" ca="1" si="45"/>
        <v/>
      </c>
    </row>
    <row r="1426" spans="1:9" x14ac:dyDescent="0.3">
      <c r="A1426" t="str" cm="1">
        <f t="array" aca="1" ref="A1426" ca="1">TRIM(UPPER(LEFT(INDIRECT("'Postal Code-FSA Input'!"&amp;CELL("address",A1433)), 3)))</f>
        <v/>
      </c>
      <c r="B1426" t="str" cm="1">
        <f t="array" aca="1" ref="B1426" ca="1">IF(INDIRECT(CELL("address",A1426))&lt;&gt;"", _xlfn.XLOOKUP(INDIRECT(CELL("address",A1426)),_FSAData!$B:$B,_FSAData!$C:$C, ""),"")</f>
        <v/>
      </c>
      <c r="C1426" t="str" cm="1">
        <f t="array" aca="1" ref="C1426" ca="1">IF(INDIRECT(CELL("address",A1426))&lt;&gt;"", _xlfn.XLOOKUP(LEFT(INDIRECT(CELL("address",A1426)), 3),_FSAData!$B:$B,_FSAData!$D:$D,""), "")</f>
        <v/>
      </c>
      <c r="D1426" t="str">
        <f t="shared" ca="1" si="44"/>
        <v/>
      </c>
      <c r="F1426" t="str" cm="1">
        <f t="array" aca="1" ref="F1426" ca="1">TRIM(UPPER(LEFT(INDIRECT("'Postal Code-FSA Input'!"&amp;CELL("address",B1433)), 3)))</f>
        <v/>
      </c>
      <c r="G1426" t="str" cm="1">
        <f t="array" aca="1" ref="G1426" ca="1">IF(INDIRECT(CELL("address",F1426))&lt;&gt;"", _xlfn.XLOOKUP(INDIRECT(CELL("address",F1426)),_FSAData!$B:$B,_FSAData!$C:$C, ""),"")</f>
        <v/>
      </c>
      <c r="H1426" t="str" cm="1">
        <f t="array" aca="1" ref="H1426" ca="1">IF(INDIRECT(CELL("address",F1426))&lt;&gt;"", _xlfn.XLOOKUP(LEFT(INDIRECT(CELL("address",F1426)), 3),_FSAData!$B:$B,_FSAData!$D:$D,""), "")</f>
        <v/>
      </c>
      <c r="I1426" t="str">
        <f t="shared" ca="1" si="45"/>
        <v/>
      </c>
    </row>
    <row r="1427" spans="1:9" x14ac:dyDescent="0.3">
      <c r="A1427" t="str" cm="1">
        <f t="array" aca="1" ref="A1427" ca="1">TRIM(UPPER(LEFT(INDIRECT("'Postal Code-FSA Input'!"&amp;CELL("address",A1434)), 3)))</f>
        <v/>
      </c>
      <c r="B1427" t="str" cm="1">
        <f t="array" aca="1" ref="B1427" ca="1">IF(INDIRECT(CELL("address",A1427))&lt;&gt;"", _xlfn.XLOOKUP(INDIRECT(CELL("address",A1427)),_FSAData!$B:$B,_FSAData!$C:$C, ""),"")</f>
        <v/>
      </c>
      <c r="C1427" t="str" cm="1">
        <f t="array" aca="1" ref="C1427" ca="1">IF(INDIRECT(CELL("address",A1427))&lt;&gt;"", _xlfn.XLOOKUP(LEFT(INDIRECT(CELL("address",A1427)), 3),_FSAData!$B:$B,_FSAData!$D:$D,""), "")</f>
        <v/>
      </c>
      <c r="D1427" t="str">
        <f t="shared" ca="1" si="44"/>
        <v/>
      </c>
      <c r="F1427" t="str" cm="1">
        <f t="array" aca="1" ref="F1427" ca="1">TRIM(UPPER(LEFT(INDIRECT("'Postal Code-FSA Input'!"&amp;CELL("address",B1434)), 3)))</f>
        <v/>
      </c>
      <c r="G1427" t="str" cm="1">
        <f t="array" aca="1" ref="G1427" ca="1">IF(INDIRECT(CELL("address",F1427))&lt;&gt;"", _xlfn.XLOOKUP(INDIRECT(CELL("address",F1427)),_FSAData!$B:$B,_FSAData!$C:$C, ""),"")</f>
        <v/>
      </c>
      <c r="H1427" t="str" cm="1">
        <f t="array" aca="1" ref="H1427" ca="1">IF(INDIRECT(CELL("address",F1427))&lt;&gt;"", _xlfn.XLOOKUP(LEFT(INDIRECT(CELL("address",F1427)), 3),_FSAData!$B:$B,_FSAData!$D:$D,""), "")</f>
        <v/>
      </c>
      <c r="I1427" t="str">
        <f t="shared" ca="1" si="45"/>
        <v/>
      </c>
    </row>
    <row r="1428" spans="1:9" x14ac:dyDescent="0.3">
      <c r="A1428" t="str" cm="1">
        <f t="array" aca="1" ref="A1428" ca="1">TRIM(UPPER(LEFT(INDIRECT("'Postal Code-FSA Input'!"&amp;CELL("address",A1435)), 3)))</f>
        <v/>
      </c>
      <c r="B1428" t="str" cm="1">
        <f t="array" aca="1" ref="B1428" ca="1">IF(INDIRECT(CELL("address",A1428))&lt;&gt;"", _xlfn.XLOOKUP(INDIRECT(CELL("address",A1428)),_FSAData!$B:$B,_FSAData!$C:$C, ""),"")</f>
        <v/>
      </c>
      <c r="C1428" t="str" cm="1">
        <f t="array" aca="1" ref="C1428" ca="1">IF(INDIRECT(CELL("address",A1428))&lt;&gt;"", _xlfn.XLOOKUP(LEFT(INDIRECT(CELL("address",A1428)), 3),_FSAData!$B:$B,_FSAData!$D:$D,""), "")</f>
        <v/>
      </c>
      <c r="D1428" t="str">
        <f t="shared" ca="1" si="44"/>
        <v/>
      </c>
      <c r="F1428" t="str" cm="1">
        <f t="array" aca="1" ref="F1428" ca="1">TRIM(UPPER(LEFT(INDIRECT("'Postal Code-FSA Input'!"&amp;CELL("address",B1435)), 3)))</f>
        <v/>
      </c>
      <c r="G1428" t="str" cm="1">
        <f t="array" aca="1" ref="G1428" ca="1">IF(INDIRECT(CELL("address",F1428))&lt;&gt;"", _xlfn.XLOOKUP(INDIRECT(CELL("address",F1428)),_FSAData!$B:$B,_FSAData!$C:$C, ""),"")</f>
        <v/>
      </c>
      <c r="H1428" t="str" cm="1">
        <f t="array" aca="1" ref="H1428" ca="1">IF(INDIRECT(CELL("address",F1428))&lt;&gt;"", _xlfn.XLOOKUP(LEFT(INDIRECT(CELL("address",F1428)), 3),_FSAData!$B:$B,_FSAData!$D:$D,""), "")</f>
        <v/>
      </c>
      <c r="I1428" t="str">
        <f t="shared" ca="1" si="45"/>
        <v/>
      </c>
    </row>
    <row r="1429" spans="1:9" x14ac:dyDescent="0.3">
      <c r="A1429" t="str" cm="1">
        <f t="array" aca="1" ref="A1429" ca="1">TRIM(UPPER(LEFT(INDIRECT("'Postal Code-FSA Input'!"&amp;CELL("address",A1436)), 3)))</f>
        <v/>
      </c>
      <c r="B1429" t="str" cm="1">
        <f t="array" aca="1" ref="B1429" ca="1">IF(INDIRECT(CELL("address",A1429))&lt;&gt;"", _xlfn.XLOOKUP(INDIRECT(CELL("address",A1429)),_FSAData!$B:$B,_FSAData!$C:$C, ""),"")</f>
        <v/>
      </c>
      <c r="C1429" t="str" cm="1">
        <f t="array" aca="1" ref="C1429" ca="1">IF(INDIRECT(CELL("address",A1429))&lt;&gt;"", _xlfn.XLOOKUP(LEFT(INDIRECT(CELL("address",A1429)), 3),_FSAData!$B:$B,_FSAData!$D:$D,""), "")</f>
        <v/>
      </c>
      <c r="D1429" t="str">
        <f t="shared" ca="1" si="44"/>
        <v/>
      </c>
      <c r="F1429" t="str" cm="1">
        <f t="array" aca="1" ref="F1429" ca="1">TRIM(UPPER(LEFT(INDIRECT("'Postal Code-FSA Input'!"&amp;CELL("address",B1436)), 3)))</f>
        <v/>
      </c>
      <c r="G1429" t="str" cm="1">
        <f t="array" aca="1" ref="G1429" ca="1">IF(INDIRECT(CELL("address",F1429))&lt;&gt;"", _xlfn.XLOOKUP(INDIRECT(CELL("address",F1429)),_FSAData!$B:$B,_FSAData!$C:$C, ""),"")</f>
        <v/>
      </c>
      <c r="H1429" t="str" cm="1">
        <f t="array" aca="1" ref="H1429" ca="1">IF(INDIRECT(CELL("address",F1429))&lt;&gt;"", _xlfn.XLOOKUP(LEFT(INDIRECT(CELL("address",F1429)), 3),_FSAData!$B:$B,_FSAData!$D:$D,""), "")</f>
        <v/>
      </c>
      <c r="I1429" t="str">
        <f t="shared" ca="1" si="45"/>
        <v/>
      </c>
    </row>
    <row r="1430" spans="1:9" x14ac:dyDescent="0.3">
      <c r="A1430" t="str" cm="1">
        <f t="array" aca="1" ref="A1430" ca="1">TRIM(UPPER(LEFT(INDIRECT("'Postal Code-FSA Input'!"&amp;CELL("address",A1437)), 3)))</f>
        <v/>
      </c>
      <c r="B1430" t="str" cm="1">
        <f t="array" aca="1" ref="B1430" ca="1">IF(INDIRECT(CELL("address",A1430))&lt;&gt;"", _xlfn.XLOOKUP(INDIRECT(CELL("address",A1430)),_FSAData!$B:$B,_FSAData!$C:$C, ""),"")</f>
        <v/>
      </c>
      <c r="C1430" t="str" cm="1">
        <f t="array" aca="1" ref="C1430" ca="1">IF(INDIRECT(CELL("address",A1430))&lt;&gt;"", _xlfn.XLOOKUP(LEFT(INDIRECT(CELL("address",A1430)), 3),_FSAData!$B:$B,_FSAData!$D:$D,""), "")</f>
        <v/>
      </c>
      <c r="D1430" t="str">
        <f t="shared" ca="1" si="44"/>
        <v/>
      </c>
      <c r="F1430" t="str" cm="1">
        <f t="array" aca="1" ref="F1430" ca="1">TRIM(UPPER(LEFT(INDIRECT("'Postal Code-FSA Input'!"&amp;CELL("address",B1437)), 3)))</f>
        <v/>
      </c>
      <c r="G1430" t="str" cm="1">
        <f t="array" aca="1" ref="G1430" ca="1">IF(INDIRECT(CELL("address",F1430))&lt;&gt;"", _xlfn.XLOOKUP(INDIRECT(CELL("address",F1430)),_FSAData!$B:$B,_FSAData!$C:$C, ""),"")</f>
        <v/>
      </c>
      <c r="H1430" t="str" cm="1">
        <f t="array" aca="1" ref="H1430" ca="1">IF(INDIRECT(CELL("address",F1430))&lt;&gt;"", _xlfn.XLOOKUP(LEFT(INDIRECT(CELL("address",F1430)), 3),_FSAData!$B:$B,_FSAData!$D:$D,""), "")</f>
        <v/>
      </c>
      <c r="I1430" t="str">
        <f t="shared" ca="1" si="45"/>
        <v/>
      </c>
    </row>
    <row r="1431" spans="1:9" x14ac:dyDescent="0.3">
      <c r="A1431" t="str" cm="1">
        <f t="array" aca="1" ref="A1431" ca="1">TRIM(UPPER(LEFT(INDIRECT("'Postal Code-FSA Input'!"&amp;CELL("address",A1438)), 3)))</f>
        <v/>
      </c>
      <c r="B1431" t="str" cm="1">
        <f t="array" aca="1" ref="B1431" ca="1">IF(INDIRECT(CELL("address",A1431))&lt;&gt;"", _xlfn.XLOOKUP(INDIRECT(CELL("address",A1431)),_FSAData!$B:$B,_FSAData!$C:$C, ""),"")</f>
        <v/>
      </c>
      <c r="C1431" t="str" cm="1">
        <f t="array" aca="1" ref="C1431" ca="1">IF(INDIRECT(CELL("address",A1431))&lt;&gt;"", _xlfn.XLOOKUP(LEFT(INDIRECT(CELL("address",A1431)), 3),_FSAData!$B:$B,_FSAData!$D:$D,""), "")</f>
        <v/>
      </c>
      <c r="D1431" t="str">
        <f t="shared" ca="1" si="44"/>
        <v/>
      </c>
      <c r="F1431" t="str" cm="1">
        <f t="array" aca="1" ref="F1431" ca="1">TRIM(UPPER(LEFT(INDIRECT("'Postal Code-FSA Input'!"&amp;CELL("address",B1438)), 3)))</f>
        <v/>
      </c>
      <c r="G1431" t="str" cm="1">
        <f t="array" aca="1" ref="G1431" ca="1">IF(INDIRECT(CELL("address",F1431))&lt;&gt;"", _xlfn.XLOOKUP(INDIRECT(CELL("address",F1431)),_FSAData!$B:$B,_FSAData!$C:$C, ""),"")</f>
        <v/>
      </c>
      <c r="H1431" t="str" cm="1">
        <f t="array" aca="1" ref="H1431" ca="1">IF(INDIRECT(CELL("address",F1431))&lt;&gt;"", _xlfn.XLOOKUP(LEFT(INDIRECT(CELL("address",F1431)), 3),_FSAData!$B:$B,_FSAData!$D:$D,""), "")</f>
        <v/>
      </c>
      <c r="I1431" t="str">
        <f t="shared" ca="1" si="45"/>
        <v/>
      </c>
    </row>
    <row r="1432" spans="1:9" x14ac:dyDescent="0.3">
      <c r="A1432" t="str" cm="1">
        <f t="array" aca="1" ref="A1432" ca="1">TRIM(UPPER(LEFT(INDIRECT("'Postal Code-FSA Input'!"&amp;CELL("address",A1439)), 3)))</f>
        <v/>
      </c>
      <c r="B1432" t="str" cm="1">
        <f t="array" aca="1" ref="B1432" ca="1">IF(INDIRECT(CELL("address",A1432))&lt;&gt;"", _xlfn.XLOOKUP(INDIRECT(CELL("address",A1432)),_FSAData!$B:$B,_FSAData!$C:$C, ""),"")</f>
        <v/>
      </c>
      <c r="C1432" t="str" cm="1">
        <f t="array" aca="1" ref="C1432" ca="1">IF(INDIRECT(CELL("address",A1432))&lt;&gt;"", _xlfn.XLOOKUP(LEFT(INDIRECT(CELL("address",A1432)), 3),_FSAData!$B:$B,_FSAData!$D:$D,""), "")</f>
        <v/>
      </c>
      <c r="D1432" t="str">
        <f t="shared" ca="1" si="44"/>
        <v/>
      </c>
      <c r="F1432" t="str" cm="1">
        <f t="array" aca="1" ref="F1432" ca="1">TRIM(UPPER(LEFT(INDIRECT("'Postal Code-FSA Input'!"&amp;CELL("address",B1439)), 3)))</f>
        <v/>
      </c>
      <c r="G1432" t="str" cm="1">
        <f t="array" aca="1" ref="G1432" ca="1">IF(INDIRECT(CELL("address",F1432))&lt;&gt;"", _xlfn.XLOOKUP(INDIRECT(CELL("address",F1432)),_FSAData!$B:$B,_FSAData!$C:$C, ""),"")</f>
        <v/>
      </c>
      <c r="H1432" t="str" cm="1">
        <f t="array" aca="1" ref="H1432" ca="1">IF(INDIRECT(CELL("address",F1432))&lt;&gt;"", _xlfn.XLOOKUP(LEFT(INDIRECT(CELL("address",F1432)), 3),_FSAData!$B:$B,_FSAData!$D:$D,""), "")</f>
        <v/>
      </c>
      <c r="I1432" t="str">
        <f t="shared" ca="1" si="45"/>
        <v/>
      </c>
    </row>
    <row r="1433" spans="1:9" x14ac:dyDescent="0.3">
      <c r="A1433" t="str" cm="1">
        <f t="array" aca="1" ref="A1433" ca="1">TRIM(UPPER(LEFT(INDIRECT("'Postal Code-FSA Input'!"&amp;CELL("address",A1440)), 3)))</f>
        <v/>
      </c>
      <c r="B1433" t="str" cm="1">
        <f t="array" aca="1" ref="B1433" ca="1">IF(INDIRECT(CELL("address",A1433))&lt;&gt;"", _xlfn.XLOOKUP(INDIRECT(CELL("address",A1433)),_FSAData!$B:$B,_FSAData!$C:$C, ""),"")</f>
        <v/>
      </c>
      <c r="C1433" t="str" cm="1">
        <f t="array" aca="1" ref="C1433" ca="1">IF(INDIRECT(CELL("address",A1433))&lt;&gt;"", _xlfn.XLOOKUP(LEFT(INDIRECT(CELL("address",A1433)), 3),_FSAData!$B:$B,_FSAData!$D:$D,""), "")</f>
        <v/>
      </c>
      <c r="D1433" t="str">
        <f t="shared" ca="1" si="44"/>
        <v/>
      </c>
      <c r="F1433" t="str" cm="1">
        <f t="array" aca="1" ref="F1433" ca="1">TRIM(UPPER(LEFT(INDIRECT("'Postal Code-FSA Input'!"&amp;CELL("address",B1440)), 3)))</f>
        <v/>
      </c>
      <c r="G1433" t="str" cm="1">
        <f t="array" aca="1" ref="G1433" ca="1">IF(INDIRECT(CELL("address",F1433))&lt;&gt;"", _xlfn.XLOOKUP(INDIRECT(CELL("address",F1433)),_FSAData!$B:$B,_FSAData!$C:$C, ""),"")</f>
        <v/>
      </c>
      <c r="H1433" t="str" cm="1">
        <f t="array" aca="1" ref="H1433" ca="1">IF(INDIRECT(CELL("address",F1433))&lt;&gt;"", _xlfn.XLOOKUP(LEFT(INDIRECT(CELL("address",F1433)), 3),_FSAData!$B:$B,_FSAData!$D:$D,""), "")</f>
        <v/>
      </c>
      <c r="I1433" t="str">
        <f t="shared" ca="1" si="45"/>
        <v/>
      </c>
    </row>
    <row r="1434" spans="1:9" x14ac:dyDescent="0.3">
      <c r="A1434" t="str" cm="1">
        <f t="array" aca="1" ref="A1434" ca="1">TRIM(UPPER(LEFT(INDIRECT("'Postal Code-FSA Input'!"&amp;CELL("address",A1441)), 3)))</f>
        <v/>
      </c>
      <c r="B1434" t="str" cm="1">
        <f t="array" aca="1" ref="B1434" ca="1">IF(INDIRECT(CELL("address",A1434))&lt;&gt;"", _xlfn.XLOOKUP(INDIRECT(CELL("address",A1434)),_FSAData!$B:$B,_FSAData!$C:$C, ""),"")</f>
        <v/>
      </c>
      <c r="C1434" t="str" cm="1">
        <f t="array" aca="1" ref="C1434" ca="1">IF(INDIRECT(CELL("address",A1434))&lt;&gt;"", _xlfn.XLOOKUP(LEFT(INDIRECT(CELL("address",A1434)), 3),_FSAData!$B:$B,_FSAData!$D:$D,""), "")</f>
        <v/>
      </c>
      <c r="D1434" t="str">
        <f t="shared" ca="1" si="44"/>
        <v/>
      </c>
      <c r="F1434" t="str" cm="1">
        <f t="array" aca="1" ref="F1434" ca="1">TRIM(UPPER(LEFT(INDIRECT("'Postal Code-FSA Input'!"&amp;CELL("address",B1441)), 3)))</f>
        <v/>
      </c>
      <c r="G1434" t="str" cm="1">
        <f t="array" aca="1" ref="G1434" ca="1">IF(INDIRECT(CELL("address",F1434))&lt;&gt;"", _xlfn.XLOOKUP(INDIRECT(CELL("address",F1434)),_FSAData!$B:$B,_FSAData!$C:$C, ""),"")</f>
        <v/>
      </c>
      <c r="H1434" t="str" cm="1">
        <f t="array" aca="1" ref="H1434" ca="1">IF(INDIRECT(CELL("address",F1434))&lt;&gt;"", _xlfn.XLOOKUP(LEFT(INDIRECT(CELL("address",F1434)), 3),_FSAData!$B:$B,_FSAData!$D:$D,""), "")</f>
        <v/>
      </c>
      <c r="I1434" t="str">
        <f t="shared" ca="1" si="45"/>
        <v/>
      </c>
    </row>
    <row r="1435" spans="1:9" x14ac:dyDescent="0.3">
      <c r="A1435" t="str" cm="1">
        <f t="array" aca="1" ref="A1435" ca="1">TRIM(UPPER(LEFT(INDIRECT("'Postal Code-FSA Input'!"&amp;CELL("address",A1442)), 3)))</f>
        <v/>
      </c>
      <c r="B1435" t="str" cm="1">
        <f t="array" aca="1" ref="B1435" ca="1">IF(INDIRECT(CELL("address",A1435))&lt;&gt;"", _xlfn.XLOOKUP(INDIRECT(CELL("address",A1435)),_FSAData!$B:$B,_FSAData!$C:$C, ""),"")</f>
        <v/>
      </c>
      <c r="C1435" t="str" cm="1">
        <f t="array" aca="1" ref="C1435" ca="1">IF(INDIRECT(CELL("address",A1435))&lt;&gt;"", _xlfn.XLOOKUP(LEFT(INDIRECT(CELL("address",A1435)), 3),_FSAData!$B:$B,_FSAData!$D:$D,""), "")</f>
        <v/>
      </c>
      <c r="D1435" t="str">
        <f t="shared" ca="1" si="44"/>
        <v/>
      </c>
      <c r="F1435" t="str" cm="1">
        <f t="array" aca="1" ref="F1435" ca="1">TRIM(UPPER(LEFT(INDIRECT("'Postal Code-FSA Input'!"&amp;CELL("address",B1442)), 3)))</f>
        <v/>
      </c>
      <c r="G1435" t="str" cm="1">
        <f t="array" aca="1" ref="G1435" ca="1">IF(INDIRECT(CELL("address",F1435))&lt;&gt;"", _xlfn.XLOOKUP(INDIRECT(CELL("address",F1435)),_FSAData!$B:$B,_FSAData!$C:$C, ""),"")</f>
        <v/>
      </c>
      <c r="H1435" t="str" cm="1">
        <f t="array" aca="1" ref="H1435" ca="1">IF(INDIRECT(CELL("address",F1435))&lt;&gt;"", _xlfn.XLOOKUP(LEFT(INDIRECT(CELL("address",F1435)), 3),_FSAData!$B:$B,_FSAData!$D:$D,""), "")</f>
        <v/>
      </c>
      <c r="I1435" t="str">
        <f t="shared" ca="1" si="45"/>
        <v/>
      </c>
    </row>
    <row r="1436" spans="1:9" x14ac:dyDescent="0.3">
      <c r="A1436" t="str" cm="1">
        <f t="array" aca="1" ref="A1436" ca="1">TRIM(UPPER(LEFT(INDIRECT("'Postal Code-FSA Input'!"&amp;CELL("address",A1443)), 3)))</f>
        <v/>
      </c>
      <c r="B1436" t="str" cm="1">
        <f t="array" aca="1" ref="B1436" ca="1">IF(INDIRECT(CELL("address",A1436))&lt;&gt;"", _xlfn.XLOOKUP(INDIRECT(CELL("address",A1436)),_FSAData!$B:$B,_FSAData!$C:$C, ""),"")</f>
        <v/>
      </c>
      <c r="C1436" t="str" cm="1">
        <f t="array" aca="1" ref="C1436" ca="1">IF(INDIRECT(CELL("address",A1436))&lt;&gt;"", _xlfn.XLOOKUP(LEFT(INDIRECT(CELL("address",A1436)), 3),_FSAData!$B:$B,_FSAData!$D:$D,""), "")</f>
        <v/>
      </c>
      <c r="D1436" t="str">
        <f t="shared" ca="1" si="44"/>
        <v/>
      </c>
      <c r="F1436" t="str" cm="1">
        <f t="array" aca="1" ref="F1436" ca="1">TRIM(UPPER(LEFT(INDIRECT("'Postal Code-FSA Input'!"&amp;CELL("address",B1443)), 3)))</f>
        <v/>
      </c>
      <c r="G1436" t="str" cm="1">
        <f t="array" aca="1" ref="G1436" ca="1">IF(INDIRECT(CELL("address",F1436))&lt;&gt;"", _xlfn.XLOOKUP(INDIRECT(CELL("address",F1436)),_FSAData!$B:$B,_FSAData!$C:$C, ""),"")</f>
        <v/>
      </c>
      <c r="H1436" t="str" cm="1">
        <f t="array" aca="1" ref="H1436" ca="1">IF(INDIRECT(CELL("address",F1436))&lt;&gt;"", _xlfn.XLOOKUP(LEFT(INDIRECT(CELL("address",F1436)), 3),_FSAData!$B:$B,_FSAData!$D:$D,""), "")</f>
        <v/>
      </c>
      <c r="I1436" t="str">
        <f t="shared" ca="1" si="45"/>
        <v/>
      </c>
    </row>
    <row r="1437" spans="1:9" x14ac:dyDescent="0.3">
      <c r="A1437" t="str" cm="1">
        <f t="array" aca="1" ref="A1437" ca="1">TRIM(UPPER(LEFT(INDIRECT("'Postal Code-FSA Input'!"&amp;CELL("address",A1444)), 3)))</f>
        <v/>
      </c>
      <c r="B1437" t="str" cm="1">
        <f t="array" aca="1" ref="B1437" ca="1">IF(INDIRECT(CELL("address",A1437))&lt;&gt;"", _xlfn.XLOOKUP(INDIRECT(CELL("address",A1437)),_FSAData!$B:$B,_FSAData!$C:$C, ""),"")</f>
        <v/>
      </c>
      <c r="C1437" t="str" cm="1">
        <f t="array" aca="1" ref="C1437" ca="1">IF(INDIRECT(CELL("address",A1437))&lt;&gt;"", _xlfn.XLOOKUP(LEFT(INDIRECT(CELL("address",A1437)), 3),_FSAData!$B:$B,_FSAData!$D:$D,""), "")</f>
        <v/>
      </c>
      <c r="D1437" t="str">
        <f t="shared" ca="1" si="44"/>
        <v/>
      </c>
      <c r="F1437" t="str" cm="1">
        <f t="array" aca="1" ref="F1437" ca="1">TRIM(UPPER(LEFT(INDIRECT("'Postal Code-FSA Input'!"&amp;CELL("address",B1444)), 3)))</f>
        <v/>
      </c>
      <c r="G1437" t="str" cm="1">
        <f t="array" aca="1" ref="G1437" ca="1">IF(INDIRECT(CELL("address",F1437))&lt;&gt;"", _xlfn.XLOOKUP(INDIRECT(CELL("address",F1437)),_FSAData!$B:$B,_FSAData!$C:$C, ""),"")</f>
        <v/>
      </c>
      <c r="H1437" t="str" cm="1">
        <f t="array" aca="1" ref="H1437" ca="1">IF(INDIRECT(CELL("address",F1437))&lt;&gt;"", _xlfn.XLOOKUP(LEFT(INDIRECT(CELL("address",F1437)), 3),_FSAData!$B:$B,_FSAData!$D:$D,""), "")</f>
        <v/>
      </c>
      <c r="I1437" t="str">
        <f t="shared" ca="1" si="45"/>
        <v/>
      </c>
    </row>
    <row r="1438" spans="1:9" x14ac:dyDescent="0.3">
      <c r="A1438" t="str" cm="1">
        <f t="array" aca="1" ref="A1438" ca="1">TRIM(UPPER(LEFT(INDIRECT("'Postal Code-FSA Input'!"&amp;CELL("address",A1445)), 3)))</f>
        <v/>
      </c>
      <c r="B1438" t="str" cm="1">
        <f t="array" aca="1" ref="B1438" ca="1">IF(INDIRECT(CELL("address",A1438))&lt;&gt;"", _xlfn.XLOOKUP(INDIRECT(CELL("address",A1438)),_FSAData!$B:$B,_FSAData!$C:$C, ""),"")</f>
        <v/>
      </c>
      <c r="C1438" t="str" cm="1">
        <f t="array" aca="1" ref="C1438" ca="1">IF(INDIRECT(CELL("address",A1438))&lt;&gt;"", _xlfn.XLOOKUP(LEFT(INDIRECT(CELL("address",A1438)), 3),_FSAData!$B:$B,_FSAData!$D:$D,""), "")</f>
        <v/>
      </c>
      <c r="D1438" t="str">
        <f t="shared" ca="1" si="44"/>
        <v/>
      </c>
      <c r="F1438" t="str" cm="1">
        <f t="array" aca="1" ref="F1438" ca="1">TRIM(UPPER(LEFT(INDIRECT("'Postal Code-FSA Input'!"&amp;CELL("address",B1445)), 3)))</f>
        <v/>
      </c>
      <c r="G1438" t="str" cm="1">
        <f t="array" aca="1" ref="G1438" ca="1">IF(INDIRECT(CELL("address",F1438))&lt;&gt;"", _xlfn.XLOOKUP(INDIRECT(CELL("address",F1438)),_FSAData!$B:$B,_FSAData!$C:$C, ""),"")</f>
        <v/>
      </c>
      <c r="H1438" t="str" cm="1">
        <f t="array" aca="1" ref="H1438" ca="1">IF(INDIRECT(CELL("address",F1438))&lt;&gt;"", _xlfn.XLOOKUP(LEFT(INDIRECT(CELL("address",F1438)), 3),_FSAData!$B:$B,_FSAData!$D:$D,""), "")</f>
        <v/>
      </c>
      <c r="I1438" t="str">
        <f t="shared" ca="1" si="45"/>
        <v/>
      </c>
    </row>
    <row r="1439" spans="1:9" x14ac:dyDescent="0.3">
      <c r="A1439" t="str" cm="1">
        <f t="array" aca="1" ref="A1439" ca="1">TRIM(UPPER(LEFT(INDIRECT("'Postal Code-FSA Input'!"&amp;CELL("address",A1446)), 3)))</f>
        <v/>
      </c>
      <c r="B1439" t="str" cm="1">
        <f t="array" aca="1" ref="B1439" ca="1">IF(INDIRECT(CELL("address",A1439))&lt;&gt;"", _xlfn.XLOOKUP(INDIRECT(CELL("address",A1439)),_FSAData!$B:$B,_FSAData!$C:$C, ""),"")</f>
        <v/>
      </c>
      <c r="C1439" t="str" cm="1">
        <f t="array" aca="1" ref="C1439" ca="1">IF(INDIRECT(CELL("address",A1439))&lt;&gt;"", _xlfn.XLOOKUP(LEFT(INDIRECT(CELL("address",A1439)), 3),_FSAData!$B:$B,_FSAData!$D:$D,""), "")</f>
        <v/>
      </c>
      <c r="D1439" t="str">
        <f t="shared" ca="1" si="44"/>
        <v/>
      </c>
      <c r="F1439" t="str" cm="1">
        <f t="array" aca="1" ref="F1439" ca="1">TRIM(UPPER(LEFT(INDIRECT("'Postal Code-FSA Input'!"&amp;CELL("address",B1446)), 3)))</f>
        <v/>
      </c>
      <c r="G1439" t="str" cm="1">
        <f t="array" aca="1" ref="G1439" ca="1">IF(INDIRECT(CELL("address",F1439))&lt;&gt;"", _xlfn.XLOOKUP(INDIRECT(CELL("address",F1439)),_FSAData!$B:$B,_FSAData!$C:$C, ""),"")</f>
        <v/>
      </c>
      <c r="H1439" t="str" cm="1">
        <f t="array" aca="1" ref="H1439" ca="1">IF(INDIRECT(CELL("address",F1439))&lt;&gt;"", _xlfn.XLOOKUP(LEFT(INDIRECT(CELL("address",F1439)), 3),_FSAData!$B:$B,_FSAData!$D:$D,""), "")</f>
        <v/>
      </c>
      <c r="I1439" t="str">
        <f t="shared" ca="1" si="45"/>
        <v/>
      </c>
    </row>
    <row r="1440" spans="1:9" x14ac:dyDescent="0.3">
      <c r="A1440" t="str" cm="1">
        <f t="array" aca="1" ref="A1440" ca="1">TRIM(UPPER(LEFT(INDIRECT("'Postal Code-FSA Input'!"&amp;CELL("address",A1447)), 3)))</f>
        <v/>
      </c>
      <c r="B1440" t="str" cm="1">
        <f t="array" aca="1" ref="B1440" ca="1">IF(INDIRECT(CELL("address",A1440))&lt;&gt;"", _xlfn.XLOOKUP(INDIRECT(CELL("address",A1440)),_FSAData!$B:$B,_FSAData!$C:$C, ""),"")</f>
        <v/>
      </c>
      <c r="C1440" t="str" cm="1">
        <f t="array" aca="1" ref="C1440" ca="1">IF(INDIRECT(CELL("address",A1440))&lt;&gt;"", _xlfn.XLOOKUP(LEFT(INDIRECT(CELL("address",A1440)), 3),_FSAData!$B:$B,_FSAData!$D:$D,""), "")</f>
        <v/>
      </c>
      <c r="D1440" t="str">
        <f t="shared" ca="1" si="44"/>
        <v/>
      </c>
      <c r="F1440" t="str" cm="1">
        <f t="array" aca="1" ref="F1440" ca="1">TRIM(UPPER(LEFT(INDIRECT("'Postal Code-FSA Input'!"&amp;CELL("address",B1447)), 3)))</f>
        <v/>
      </c>
      <c r="G1440" t="str" cm="1">
        <f t="array" aca="1" ref="G1440" ca="1">IF(INDIRECT(CELL("address",F1440))&lt;&gt;"", _xlfn.XLOOKUP(INDIRECT(CELL("address",F1440)),_FSAData!$B:$B,_FSAData!$C:$C, ""),"")</f>
        <v/>
      </c>
      <c r="H1440" t="str" cm="1">
        <f t="array" aca="1" ref="H1440" ca="1">IF(INDIRECT(CELL("address",F1440))&lt;&gt;"", _xlfn.XLOOKUP(LEFT(INDIRECT(CELL("address",F1440)), 3),_FSAData!$B:$B,_FSAData!$D:$D,""), "")</f>
        <v/>
      </c>
      <c r="I1440" t="str">
        <f t="shared" ca="1" si="45"/>
        <v/>
      </c>
    </row>
    <row r="1441" spans="1:9" x14ac:dyDescent="0.3">
      <c r="A1441" t="str" cm="1">
        <f t="array" aca="1" ref="A1441" ca="1">TRIM(UPPER(LEFT(INDIRECT("'Postal Code-FSA Input'!"&amp;CELL("address",A1448)), 3)))</f>
        <v/>
      </c>
      <c r="B1441" t="str" cm="1">
        <f t="array" aca="1" ref="B1441" ca="1">IF(INDIRECT(CELL("address",A1441))&lt;&gt;"", _xlfn.XLOOKUP(INDIRECT(CELL("address",A1441)),_FSAData!$B:$B,_FSAData!$C:$C, ""),"")</f>
        <v/>
      </c>
      <c r="C1441" t="str" cm="1">
        <f t="array" aca="1" ref="C1441" ca="1">IF(INDIRECT(CELL("address",A1441))&lt;&gt;"", _xlfn.XLOOKUP(LEFT(INDIRECT(CELL("address",A1441)), 3),_FSAData!$B:$B,_FSAData!$D:$D,""), "")</f>
        <v/>
      </c>
      <c r="D1441" t="str">
        <f t="shared" ca="1" si="44"/>
        <v/>
      </c>
      <c r="F1441" t="str" cm="1">
        <f t="array" aca="1" ref="F1441" ca="1">TRIM(UPPER(LEFT(INDIRECT("'Postal Code-FSA Input'!"&amp;CELL("address",B1448)), 3)))</f>
        <v/>
      </c>
      <c r="G1441" t="str" cm="1">
        <f t="array" aca="1" ref="G1441" ca="1">IF(INDIRECT(CELL("address",F1441))&lt;&gt;"", _xlfn.XLOOKUP(INDIRECT(CELL("address",F1441)),_FSAData!$B:$B,_FSAData!$C:$C, ""),"")</f>
        <v/>
      </c>
      <c r="H1441" t="str" cm="1">
        <f t="array" aca="1" ref="H1441" ca="1">IF(INDIRECT(CELL("address",F1441))&lt;&gt;"", _xlfn.XLOOKUP(LEFT(INDIRECT(CELL("address",F1441)), 3),_FSAData!$B:$B,_FSAData!$D:$D,""), "")</f>
        <v/>
      </c>
      <c r="I1441" t="str">
        <f t="shared" ca="1" si="45"/>
        <v/>
      </c>
    </row>
    <row r="1442" spans="1:9" x14ac:dyDescent="0.3">
      <c r="A1442" t="str" cm="1">
        <f t="array" aca="1" ref="A1442" ca="1">TRIM(UPPER(LEFT(INDIRECT("'Postal Code-FSA Input'!"&amp;CELL("address",A1449)), 3)))</f>
        <v/>
      </c>
      <c r="B1442" t="str" cm="1">
        <f t="array" aca="1" ref="B1442" ca="1">IF(INDIRECT(CELL("address",A1442))&lt;&gt;"", _xlfn.XLOOKUP(INDIRECT(CELL("address",A1442)),_FSAData!$B:$B,_FSAData!$C:$C, ""),"")</f>
        <v/>
      </c>
      <c r="C1442" t="str" cm="1">
        <f t="array" aca="1" ref="C1442" ca="1">IF(INDIRECT(CELL("address",A1442))&lt;&gt;"", _xlfn.XLOOKUP(LEFT(INDIRECT(CELL("address",A1442)), 3),_FSAData!$B:$B,_FSAData!$D:$D,""), "")</f>
        <v/>
      </c>
      <c r="D1442" t="str">
        <f t="shared" ca="1" si="44"/>
        <v/>
      </c>
      <c r="F1442" t="str" cm="1">
        <f t="array" aca="1" ref="F1442" ca="1">TRIM(UPPER(LEFT(INDIRECT("'Postal Code-FSA Input'!"&amp;CELL("address",B1449)), 3)))</f>
        <v/>
      </c>
      <c r="G1442" t="str" cm="1">
        <f t="array" aca="1" ref="G1442" ca="1">IF(INDIRECT(CELL("address",F1442))&lt;&gt;"", _xlfn.XLOOKUP(INDIRECT(CELL("address",F1442)),_FSAData!$B:$B,_FSAData!$C:$C, ""),"")</f>
        <v/>
      </c>
      <c r="H1442" t="str" cm="1">
        <f t="array" aca="1" ref="H1442" ca="1">IF(INDIRECT(CELL("address",F1442))&lt;&gt;"", _xlfn.XLOOKUP(LEFT(INDIRECT(CELL("address",F1442)), 3),_FSAData!$B:$B,_FSAData!$D:$D,""), "")</f>
        <v/>
      </c>
      <c r="I1442" t="str">
        <f t="shared" ca="1" si="45"/>
        <v/>
      </c>
    </row>
    <row r="1443" spans="1:9" x14ac:dyDescent="0.3">
      <c r="A1443" t="str" cm="1">
        <f t="array" aca="1" ref="A1443" ca="1">TRIM(UPPER(LEFT(INDIRECT("'Postal Code-FSA Input'!"&amp;CELL("address",A1450)), 3)))</f>
        <v/>
      </c>
      <c r="B1443" t="str" cm="1">
        <f t="array" aca="1" ref="B1443" ca="1">IF(INDIRECT(CELL("address",A1443))&lt;&gt;"", _xlfn.XLOOKUP(INDIRECT(CELL("address",A1443)),_FSAData!$B:$B,_FSAData!$C:$C, ""),"")</f>
        <v/>
      </c>
      <c r="C1443" t="str" cm="1">
        <f t="array" aca="1" ref="C1443" ca="1">IF(INDIRECT(CELL("address",A1443))&lt;&gt;"", _xlfn.XLOOKUP(LEFT(INDIRECT(CELL("address",A1443)), 3),_FSAData!$B:$B,_FSAData!$D:$D,""), "")</f>
        <v/>
      </c>
      <c r="D1443" t="str">
        <f t="shared" ca="1" si="44"/>
        <v/>
      </c>
      <c r="F1443" t="str" cm="1">
        <f t="array" aca="1" ref="F1443" ca="1">TRIM(UPPER(LEFT(INDIRECT("'Postal Code-FSA Input'!"&amp;CELL("address",B1450)), 3)))</f>
        <v/>
      </c>
      <c r="G1443" t="str" cm="1">
        <f t="array" aca="1" ref="G1443" ca="1">IF(INDIRECT(CELL("address",F1443))&lt;&gt;"", _xlfn.XLOOKUP(INDIRECT(CELL("address",F1443)),_FSAData!$B:$B,_FSAData!$C:$C, ""),"")</f>
        <v/>
      </c>
      <c r="H1443" t="str" cm="1">
        <f t="array" aca="1" ref="H1443" ca="1">IF(INDIRECT(CELL("address",F1443))&lt;&gt;"", _xlfn.XLOOKUP(LEFT(INDIRECT(CELL("address",F1443)), 3),_FSAData!$B:$B,_FSAData!$D:$D,""), "")</f>
        <v/>
      </c>
      <c r="I1443" t="str">
        <f t="shared" ca="1" si="45"/>
        <v/>
      </c>
    </row>
    <row r="1444" spans="1:9" x14ac:dyDescent="0.3">
      <c r="A1444" t="str" cm="1">
        <f t="array" aca="1" ref="A1444" ca="1">TRIM(UPPER(LEFT(INDIRECT("'Postal Code-FSA Input'!"&amp;CELL("address",A1451)), 3)))</f>
        <v/>
      </c>
      <c r="B1444" t="str" cm="1">
        <f t="array" aca="1" ref="B1444" ca="1">IF(INDIRECT(CELL("address",A1444))&lt;&gt;"", _xlfn.XLOOKUP(INDIRECT(CELL("address",A1444)),_FSAData!$B:$B,_FSAData!$C:$C, ""),"")</f>
        <v/>
      </c>
      <c r="C1444" t="str" cm="1">
        <f t="array" aca="1" ref="C1444" ca="1">IF(INDIRECT(CELL("address",A1444))&lt;&gt;"", _xlfn.XLOOKUP(LEFT(INDIRECT(CELL("address",A1444)), 3),_FSAData!$B:$B,_FSAData!$D:$D,""), "")</f>
        <v/>
      </c>
      <c r="D1444" t="str">
        <f t="shared" ca="1" si="44"/>
        <v/>
      </c>
      <c r="F1444" t="str" cm="1">
        <f t="array" aca="1" ref="F1444" ca="1">TRIM(UPPER(LEFT(INDIRECT("'Postal Code-FSA Input'!"&amp;CELL("address",B1451)), 3)))</f>
        <v/>
      </c>
      <c r="G1444" t="str" cm="1">
        <f t="array" aca="1" ref="G1444" ca="1">IF(INDIRECT(CELL("address",F1444))&lt;&gt;"", _xlfn.XLOOKUP(INDIRECT(CELL("address",F1444)),_FSAData!$B:$B,_FSAData!$C:$C, ""),"")</f>
        <v/>
      </c>
      <c r="H1444" t="str" cm="1">
        <f t="array" aca="1" ref="H1444" ca="1">IF(INDIRECT(CELL("address",F1444))&lt;&gt;"", _xlfn.XLOOKUP(LEFT(INDIRECT(CELL("address",F1444)), 3),_FSAData!$B:$B,_FSAData!$D:$D,""), "")</f>
        <v/>
      </c>
      <c r="I1444" t="str">
        <f t="shared" ca="1" si="45"/>
        <v/>
      </c>
    </row>
    <row r="1445" spans="1:9" x14ac:dyDescent="0.3">
      <c r="A1445" t="str" cm="1">
        <f t="array" aca="1" ref="A1445" ca="1">TRIM(UPPER(LEFT(INDIRECT("'Postal Code-FSA Input'!"&amp;CELL("address",A1452)), 3)))</f>
        <v/>
      </c>
      <c r="B1445" t="str" cm="1">
        <f t="array" aca="1" ref="B1445" ca="1">IF(INDIRECT(CELL("address",A1445))&lt;&gt;"", _xlfn.XLOOKUP(INDIRECT(CELL("address",A1445)),_FSAData!$B:$B,_FSAData!$C:$C, ""),"")</f>
        <v/>
      </c>
      <c r="C1445" t="str" cm="1">
        <f t="array" aca="1" ref="C1445" ca="1">IF(INDIRECT(CELL("address",A1445))&lt;&gt;"", _xlfn.XLOOKUP(LEFT(INDIRECT(CELL("address",A1445)), 3),_FSAData!$B:$B,_FSAData!$D:$D,""), "")</f>
        <v/>
      </c>
      <c r="D1445" t="str">
        <f t="shared" ca="1" si="44"/>
        <v/>
      </c>
      <c r="F1445" t="str" cm="1">
        <f t="array" aca="1" ref="F1445" ca="1">TRIM(UPPER(LEFT(INDIRECT("'Postal Code-FSA Input'!"&amp;CELL("address",B1452)), 3)))</f>
        <v/>
      </c>
      <c r="G1445" t="str" cm="1">
        <f t="array" aca="1" ref="G1445" ca="1">IF(INDIRECT(CELL("address",F1445))&lt;&gt;"", _xlfn.XLOOKUP(INDIRECT(CELL("address",F1445)),_FSAData!$B:$B,_FSAData!$C:$C, ""),"")</f>
        <v/>
      </c>
      <c r="H1445" t="str" cm="1">
        <f t="array" aca="1" ref="H1445" ca="1">IF(INDIRECT(CELL("address",F1445))&lt;&gt;"", _xlfn.XLOOKUP(LEFT(INDIRECT(CELL("address",F1445)), 3),_FSAData!$B:$B,_FSAData!$D:$D,""), "")</f>
        <v/>
      </c>
      <c r="I1445" t="str">
        <f t="shared" ca="1" si="45"/>
        <v/>
      </c>
    </row>
    <row r="1446" spans="1:9" x14ac:dyDescent="0.3">
      <c r="A1446" t="str" cm="1">
        <f t="array" aca="1" ref="A1446" ca="1">TRIM(UPPER(LEFT(INDIRECT("'Postal Code-FSA Input'!"&amp;CELL("address",A1453)), 3)))</f>
        <v/>
      </c>
      <c r="B1446" t="str" cm="1">
        <f t="array" aca="1" ref="B1446" ca="1">IF(INDIRECT(CELL("address",A1446))&lt;&gt;"", _xlfn.XLOOKUP(INDIRECT(CELL("address",A1446)),_FSAData!$B:$B,_FSAData!$C:$C, ""),"")</f>
        <v/>
      </c>
      <c r="C1446" t="str" cm="1">
        <f t="array" aca="1" ref="C1446" ca="1">IF(INDIRECT(CELL("address",A1446))&lt;&gt;"", _xlfn.XLOOKUP(LEFT(INDIRECT(CELL("address",A1446)), 3),_FSAData!$B:$B,_FSAData!$D:$D,""), "")</f>
        <v/>
      </c>
      <c r="D1446" t="str">
        <f t="shared" ca="1" si="44"/>
        <v/>
      </c>
      <c r="F1446" t="str" cm="1">
        <f t="array" aca="1" ref="F1446" ca="1">TRIM(UPPER(LEFT(INDIRECT("'Postal Code-FSA Input'!"&amp;CELL("address",B1453)), 3)))</f>
        <v/>
      </c>
      <c r="G1446" t="str" cm="1">
        <f t="array" aca="1" ref="G1446" ca="1">IF(INDIRECT(CELL("address",F1446))&lt;&gt;"", _xlfn.XLOOKUP(INDIRECT(CELL("address",F1446)),_FSAData!$B:$B,_FSAData!$C:$C, ""),"")</f>
        <v/>
      </c>
      <c r="H1446" t="str" cm="1">
        <f t="array" aca="1" ref="H1446" ca="1">IF(INDIRECT(CELL("address",F1446))&lt;&gt;"", _xlfn.XLOOKUP(LEFT(INDIRECT(CELL("address",F1446)), 3),_FSAData!$B:$B,_FSAData!$D:$D,""), "")</f>
        <v/>
      </c>
      <c r="I1446" t="str">
        <f t="shared" ca="1" si="45"/>
        <v/>
      </c>
    </row>
    <row r="1447" spans="1:9" x14ac:dyDescent="0.3">
      <c r="A1447" t="str" cm="1">
        <f t="array" aca="1" ref="A1447" ca="1">TRIM(UPPER(LEFT(INDIRECT("'Postal Code-FSA Input'!"&amp;CELL("address",A1454)), 3)))</f>
        <v/>
      </c>
      <c r="B1447" t="str" cm="1">
        <f t="array" aca="1" ref="B1447" ca="1">IF(INDIRECT(CELL("address",A1447))&lt;&gt;"", _xlfn.XLOOKUP(INDIRECT(CELL("address",A1447)),_FSAData!$B:$B,_FSAData!$C:$C, ""),"")</f>
        <v/>
      </c>
      <c r="C1447" t="str" cm="1">
        <f t="array" aca="1" ref="C1447" ca="1">IF(INDIRECT(CELL("address",A1447))&lt;&gt;"", _xlfn.XLOOKUP(LEFT(INDIRECT(CELL("address",A1447)), 3),_FSAData!$B:$B,_FSAData!$D:$D,""), "")</f>
        <v/>
      </c>
      <c r="D1447" t="str">
        <f t="shared" ca="1" si="44"/>
        <v/>
      </c>
      <c r="F1447" t="str" cm="1">
        <f t="array" aca="1" ref="F1447" ca="1">TRIM(UPPER(LEFT(INDIRECT("'Postal Code-FSA Input'!"&amp;CELL("address",B1454)), 3)))</f>
        <v/>
      </c>
      <c r="G1447" t="str" cm="1">
        <f t="array" aca="1" ref="G1447" ca="1">IF(INDIRECT(CELL("address",F1447))&lt;&gt;"", _xlfn.XLOOKUP(INDIRECT(CELL("address",F1447)),_FSAData!$B:$B,_FSAData!$C:$C, ""),"")</f>
        <v/>
      </c>
      <c r="H1447" t="str" cm="1">
        <f t="array" aca="1" ref="H1447" ca="1">IF(INDIRECT(CELL("address",F1447))&lt;&gt;"", _xlfn.XLOOKUP(LEFT(INDIRECT(CELL("address",F1447)), 3),_FSAData!$B:$B,_FSAData!$D:$D,""), "")</f>
        <v/>
      </c>
      <c r="I1447" t="str">
        <f t="shared" ca="1" si="45"/>
        <v/>
      </c>
    </row>
    <row r="1448" spans="1:9" x14ac:dyDescent="0.3">
      <c r="A1448" t="str" cm="1">
        <f t="array" aca="1" ref="A1448" ca="1">TRIM(UPPER(LEFT(INDIRECT("'Postal Code-FSA Input'!"&amp;CELL("address",A1455)), 3)))</f>
        <v/>
      </c>
      <c r="B1448" t="str" cm="1">
        <f t="array" aca="1" ref="B1448" ca="1">IF(INDIRECT(CELL("address",A1448))&lt;&gt;"", _xlfn.XLOOKUP(INDIRECT(CELL("address",A1448)),_FSAData!$B:$B,_FSAData!$C:$C, ""),"")</f>
        <v/>
      </c>
      <c r="C1448" t="str" cm="1">
        <f t="array" aca="1" ref="C1448" ca="1">IF(INDIRECT(CELL("address",A1448))&lt;&gt;"", _xlfn.XLOOKUP(LEFT(INDIRECT(CELL("address",A1448)), 3),_FSAData!$B:$B,_FSAData!$D:$D,""), "")</f>
        <v/>
      </c>
      <c r="D1448" t="str">
        <f t="shared" ca="1" si="44"/>
        <v/>
      </c>
      <c r="F1448" t="str" cm="1">
        <f t="array" aca="1" ref="F1448" ca="1">TRIM(UPPER(LEFT(INDIRECT("'Postal Code-FSA Input'!"&amp;CELL("address",B1455)), 3)))</f>
        <v/>
      </c>
      <c r="G1448" t="str" cm="1">
        <f t="array" aca="1" ref="G1448" ca="1">IF(INDIRECT(CELL("address",F1448))&lt;&gt;"", _xlfn.XLOOKUP(INDIRECT(CELL("address",F1448)),_FSAData!$B:$B,_FSAData!$C:$C, ""),"")</f>
        <v/>
      </c>
      <c r="H1448" t="str" cm="1">
        <f t="array" aca="1" ref="H1448" ca="1">IF(INDIRECT(CELL("address",F1448))&lt;&gt;"", _xlfn.XLOOKUP(LEFT(INDIRECT(CELL("address",F1448)), 3),_FSAData!$B:$B,_FSAData!$D:$D,""), "")</f>
        <v/>
      </c>
      <c r="I1448" t="str">
        <f t="shared" ca="1" si="45"/>
        <v/>
      </c>
    </row>
    <row r="1449" spans="1:9" x14ac:dyDescent="0.3">
      <c r="A1449" t="str" cm="1">
        <f t="array" aca="1" ref="A1449" ca="1">TRIM(UPPER(LEFT(INDIRECT("'Postal Code-FSA Input'!"&amp;CELL("address",A1456)), 3)))</f>
        <v/>
      </c>
      <c r="B1449" t="str" cm="1">
        <f t="array" aca="1" ref="B1449" ca="1">IF(INDIRECT(CELL("address",A1449))&lt;&gt;"", _xlfn.XLOOKUP(INDIRECT(CELL("address",A1449)),_FSAData!$B:$B,_FSAData!$C:$C, ""),"")</f>
        <v/>
      </c>
      <c r="C1449" t="str" cm="1">
        <f t="array" aca="1" ref="C1449" ca="1">IF(INDIRECT(CELL("address",A1449))&lt;&gt;"", _xlfn.XLOOKUP(LEFT(INDIRECT(CELL("address",A1449)), 3),_FSAData!$B:$B,_FSAData!$D:$D,""), "")</f>
        <v/>
      </c>
      <c r="D1449" t="str">
        <f t="shared" ca="1" si="44"/>
        <v/>
      </c>
      <c r="F1449" t="str" cm="1">
        <f t="array" aca="1" ref="F1449" ca="1">TRIM(UPPER(LEFT(INDIRECT("'Postal Code-FSA Input'!"&amp;CELL("address",B1456)), 3)))</f>
        <v/>
      </c>
      <c r="G1449" t="str" cm="1">
        <f t="array" aca="1" ref="G1449" ca="1">IF(INDIRECT(CELL("address",F1449))&lt;&gt;"", _xlfn.XLOOKUP(INDIRECT(CELL("address",F1449)),_FSAData!$B:$B,_FSAData!$C:$C, ""),"")</f>
        <v/>
      </c>
      <c r="H1449" t="str" cm="1">
        <f t="array" aca="1" ref="H1449" ca="1">IF(INDIRECT(CELL("address",F1449))&lt;&gt;"", _xlfn.XLOOKUP(LEFT(INDIRECT(CELL("address",F1449)), 3),_FSAData!$B:$B,_FSAData!$D:$D,""), "")</f>
        <v/>
      </c>
      <c r="I1449" t="str">
        <f t="shared" ca="1" si="45"/>
        <v/>
      </c>
    </row>
    <row r="1450" spans="1:9" x14ac:dyDescent="0.3">
      <c r="A1450" t="str" cm="1">
        <f t="array" aca="1" ref="A1450" ca="1">TRIM(UPPER(LEFT(INDIRECT("'Postal Code-FSA Input'!"&amp;CELL("address",A1457)), 3)))</f>
        <v/>
      </c>
      <c r="B1450" t="str" cm="1">
        <f t="array" aca="1" ref="B1450" ca="1">IF(INDIRECT(CELL("address",A1450))&lt;&gt;"", _xlfn.XLOOKUP(INDIRECT(CELL("address",A1450)),_FSAData!$B:$B,_FSAData!$C:$C, ""),"")</f>
        <v/>
      </c>
      <c r="C1450" t="str" cm="1">
        <f t="array" aca="1" ref="C1450" ca="1">IF(INDIRECT(CELL("address",A1450))&lt;&gt;"", _xlfn.XLOOKUP(LEFT(INDIRECT(CELL("address",A1450)), 3),_FSAData!$B:$B,_FSAData!$D:$D,""), "")</f>
        <v/>
      </c>
      <c r="D1450" t="str">
        <f t="shared" ca="1" si="44"/>
        <v/>
      </c>
      <c r="F1450" t="str" cm="1">
        <f t="array" aca="1" ref="F1450" ca="1">TRIM(UPPER(LEFT(INDIRECT("'Postal Code-FSA Input'!"&amp;CELL("address",B1457)), 3)))</f>
        <v/>
      </c>
      <c r="G1450" t="str" cm="1">
        <f t="array" aca="1" ref="G1450" ca="1">IF(INDIRECT(CELL("address",F1450))&lt;&gt;"", _xlfn.XLOOKUP(INDIRECT(CELL("address",F1450)),_FSAData!$B:$B,_FSAData!$C:$C, ""),"")</f>
        <v/>
      </c>
      <c r="H1450" t="str" cm="1">
        <f t="array" aca="1" ref="H1450" ca="1">IF(INDIRECT(CELL("address",F1450))&lt;&gt;"", _xlfn.XLOOKUP(LEFT(INDIRECT(CELL("address",F1450)), 3),_FSAData!$B:$B,_FSAData!$D:$D,""), "")</f>
        <v/>
      </c>
      <c r="I1450" t="str">
        <f t="shared" ca="1" si="45"/>
        <v/>
      </c>
    </row>
    <row r="1451" spans="1:9" x14ac:dyDescent="0.3">
      <c r="A1451" t="str" cm="1">
        <f t="array" aca="1" ref="A1451" ca="1">TRIM(UPPER(LEFT(INDIRECT("'Postal Code-FSA Input'!"&amp;CELL("address",A1458)), 3)))</f>
        <v/>
      </c>
      <c r="B1451" t="str" cm="1">
        <f t="array" aca="1" ref="B1451" ca="1">IF(INDIRECT(CELL("address",A1451))&lt;&gt;"", _xlfn.XLOOKUP(INDIRECT(CELL("address",A1451)),_FSAData!$B:$B,_FSAData!$C:$C, ""),"")</f>
        <v/>
      </c>
      <c r="C1451" t="str" cm="1">
        <f t="array" aca="1" ref="C1451" ca="1">IF(INDIRECT(CELL("address",A1451))&lt;&gt;"", _xlfn.XLOOKUP(LEFT(INDIRECT(CELL("address",A1451)), 3),_FSAData!$B:$B,_FSAData!$D:$D,""), "")</f>
        <v/>
      </c>
      <c r="D1451" t="str">
        <f t="shared" ca="1" si="44"/>
        <v/>
      </c>
      <c r="F1451" t="str" cm="1">
        <f t="array" aca="1" ref="F1451" ca="1">TRIM(UPPER(LEFT(INDIRECT("'Postal Code-FSA Input'!"&amp;CELL("address",B1458)), 3)))</f>
        <v/>
      </c>
      <c r="G1451" t="str" cm="1">
        <f t="array" aca="1" ref="G1451" ca="1">IF(INDIRECT(CELL("address",F1451))&lt;&gt;"", _xlfn.XLOOKUP(INDIRECT(CELL("address",F1451)),_FSAData!$B:$B,_FSAData!$C:$C, ""),"")</f>
        <v/>
      </c>
      <c r="H1451" t="str" cm="1">
        <f t="array" aca="1" ref="H1451" ca="1">IF(INDIRECT(CELL("address",F1451))&lt;&gt;"", _xlfn.XLOOKUP(LEFT(INDIRECT(CELL("address",F1451)), 3),_FSAData!$B:$B,_FSAData!$D:$D,""), "")</f>
        <v/>
      </c>
      <c r="I1451" t="str">
        <f t="shared" ca="1" si="45"/>
        <v/>
      </c>
    </row>
    <row r="1452" spans="1:9" x14ac:dyDescent="0.3">
      <c r="A1452" t="str" cm="1">
        <f t="array" aca="1" ref="A1452" ca="1">TRIM(UPPER(LEFT(INDIRECT("'Postal Code-FSA Input'!"&amp;CELL("address",A1459)), 3)))</f>
        <v/>
      </c>
      <c r="B1452" t="str" cm="1">
        <f t="array" aca="1" ref="B1452" ca="1">IF(INDIRECT(CELL("address",A1452))&lt;&gt;"", _xlfn.XLOOKUP(INDIRECT(CELL("address",A1452)),_FSAData!$B:$B,_FSAData!$C:$C, ""),"")</f>
        <v/>
      </c>
      <c r="C1452" t="str" cm="1">
        <f t="array" aca="1" ref="C1452" ca="1">IF(INDIRECT(CELL("address",A1452))&lt;&gt;"", _xlfn.XLOOKUP(LEFT(INDIRECT(CELL("address",A1452)), 3),_FSAData!$B:$B,_FSAData!$D:$D,""), "")</f>
        <v/>
      </c>
      <c r="D1452" t="str">
        <f t="shared" ca="1" si="44"/>
        <v/>
      </c>
      <c r="F1452" t="str" cm="1">
        <f t="array" aca="1" ref="F1452" ca="1">TRIM(UPPER(LEFT(INDIRECT("'Postal Code-FSA Input'!"&amp;CELL("address",B1459)), 3)))</f>
        <v/>
      </c>
      <c r="G1452" t="str" cm="1">
        <f t="array" aca="1" ref="G1452" ca="1">IF(INDIRECT(CELL("address",F1452))&lt;&gt;"", _xlfn.XLOOKUP(INDIRECT(CELL("address",F1452)),_FSAData!$B:$B,_FSAData!$C:$C, ""),"")</f>
        <v/>
      </c>
      <c r="H1452" t="str" cm="1">
        <f t="array" aca="1" ref="H1452" ca="1">IF(INDIRECT(CELL("address",F1452))&lt;&gt;"", _xlfn.XLOOKUP(LEFT(INDIRECT(CELL("address",F1452)), 3),_FSAData!$B:$B,_FSAData!$D:$D,""), "")</f>
        <v/>
      </c>
      <c r="I1452" t="str">
        <f t="shared" ca="1" si="45"/>
        <v/>
      </c>
    </row>
    <row r="1453" spans="1:9" x14ac:dyDescent="0.3">
      <c r="A1453" t="str" cm="1">
        <f t="array" aca="1" ref="A1453" ca="1">TRIM(UPPER(LEFT(INDIRECT("'Postal Code-FSA Input'!"&amp;CELL("address",A1460)), 3)))</f>
        <v/>
      </c>
      <c r="B1453" t="str" cm="1">
        <f t="array" aca="1" ref="B1453" ca="1">IF(INDIRECT(CELL("address",A1453))&lt;&gt;"", _xlfn.XLOOKUP(INDIRECT(CELL("address",A1453)),_FSAData!$B:$B,_FSAData!$C:$C, ""),"")</f>
        <v/>
      </c>
      <c r="C1453" t="str" cm="1">
        <f t="array" aca="1" ref="C1453" ca="1">IF(INDIRECT(CELL("address",A1453))&lt;&gt;"", _xlfn.XLOOKUP(LEFT(INDIRECT(CELL("address",A1453)), 3),_FSAData!$B:$B,_FSAData!$D:$D,""), "")</f>
        <v/>
      </c>
      <c r="D1453" t="str">
        <f t="shared" ca="1" si="44"/>
        <v/>
      </c>
      <c r="F1453" t="str" cm="1">
        <f t="array" aca="1" ref="F1453" ca="1">TRIM(UPPER(LEFT(INDIRECT("'Postal Code-FSA Input'!"&amp;CELL("address",B1460)), 3)))</f>
        <v/>
      </c>
      <c r="G1453" t="str" cm="1">
        <f t="array" aca="1" ref="G1453" ca="1">IF(INDIRECT(CELL("address",F1453))&lt;&gt;"", _xlfn.XLOOKUP(INDIRECT(CELL("address",F1453)),_FSAData!$B:$B,_FSAData!$C:$C, ""),"")</f>
        <v/>
      </c>
      <c r="H1453" t="str" cm="1">
        <f t="array" aca="1" ref="H1453" ca="1">IF(INDIRECT(CELL("address",F1453))&lt;&gt;"", _xlfn.XLOOKUP(LEFT(INDIRECT(CELL("address",F1453)), 3),_FSAData!$B:$B,_FSAData!$D:$D,""), "")</f>
        <v/>
      </c>
      <c r="I1453" t="str">
        <f t="shared" ca="1" si="45"/>
        <v/>
      </c>
    </row>
    <row r="1454" spans="1:9" x14ac:dyDescent="0.3">
      <c r="A1454" t="str" cm="1">
        <f t="array" aca="1" ref="A1454" ca="1">TRIM(UPPER(LEFT(INDIRECT("'Postal Code-FSA Input'!"&amp;CELL("address",A1461)), 3)))</f>
        <v/>
      </c>
      <c r="B1454" t="str" cm="1">
        <f t="array" aca="1" ref="B1454" ca="1">IF(INDIRECT(CELL("address",A1454))&lt;&gt;"", _xlfn.XLOOKUP(INDIRECT(CELL("address",A1454)),_FSAData!$B:$B,_FSAData!$C:$C, ""),"")</f>
        <v/>
      </c>
      <c r="C1454" t="str" cm="1">
        <f t="array" aca="1" ref="C1454" ca="1">IF(INDIRECT(CELL("address",A1454))&lt;&gt;"", _xlfn.XLOOKUP(LEFT(INDIRECT(CELL("address",A1454)), 3),_FSAData!$B:$B,_FSAData!$D:$D,""), "")</f>
        <v/>
      </c>
      <c r="D1454" t="str">
        <f t="shared" ca="1" si="44"/>
        <v/>
      </c>
      <c r="F1454" t="str" cm="1">
        <f t="array" aca="1" ref="F1454" ca="1">TRIM(UPPER(LEFT(INDIRECT("'Postal Code-FSA Input'!"&amp;CELL("address",B1461)), 3)))</f>
        <v/>
      </c>
      <c r="G1454" t="str" cm="1">
        <f t="array" aca="1" ref="G1454" ca="1">IF(INDIRECT(CELL("address",F1454))&lt;&gt;"", _xlfn.XLOOKUP(INDIRECT(CELL("address",F1454)),_FSAData!$B:$B,_FSAData!$C:$C, ""),"")</f>
        <v/>
      </c>
      <c r="H1454" t="str" cm="1">
        <f t="array" aca="1" ref="H1454" ca="1">IF(INDIRECT(CELL("address",F1454))&lt;&gt;"", _xlfn.XLOOKUP(LEFT(INDIRECT(CELL("address",F1454)), 3),_FSAData!$B:$B,_FSAData!$D:$D,""), "")</f>
        <v/>
      </c>
      <c r="I1454" t="str">
        <f t="shared" ca="1" si="45"/>
        <v/>
      </c>
    </row>
    <row r="1455" spans="1:9" x14ac:dyDescent="0.3">
      <c r="A1455" t="str" cm="1">
        <f t="array" aca="1" ref="A1455" ca="1">TRIM(UPPER(LEFT(INDIRECT("'Postal Code-FSA Input'!"&amp;CELL("address",A1462)), 3)))</f>
        <v/>
      </c>
      <c r="B1455" t="str" cm="1">
        <f t="array" aca="1" ref="B1455" ca="1">IF(INDIRECT(CELL("address",A1455))&lt;&gt;"", _xlfn.XLOOKUP(INDIRECT(CELL("address",A1455)),_FSAData!$B:$B,_FSAData!$C:$C, ""),"")</f>
        <v/>
      </c>
      <c r="C1455" t="str" cm="1">
        <f t="array" aca="1" ref="C1455" ca="1">IF(INDIRECT(CELL("address",A1455))&lt;&gt;"", _xlfn.XLOOKUP(LEFT(INDIRECT(CELL("address",A1455)), 3),_FSAData!$B:$B,_FSAData!$D:$D,""), "")</f>
        <v/>
      </c>
      <c r="D1455" t="str">
        <f t="shared" ca="1" si="44"/>
        <v/>
      </c>
      <c r="F1455" t="str" cm="1">
        <f t="array" aca="1" ref="F1455" ca="1">TRIM(UPPER(LEFT(INDIRECT("'Postal Code-FSA Input'!"&amp;CELL("address",B1462)), 3)))</f>
        <v/>
      </c>
      <c r="G1455" t="str" cm="1">
        <f t="array" aca="1" ref="G1455" ca="1">IF(INDIRECT(CELL("address",F1455))&lt;&gt;"", _xlfn.XLOOKUP(INDIRECT(CELL("address",F1455)),_FSAData!$B:$B,_FSAData!$C:$C, ""),"")</f>
        <v/>
      </c>
      <c r="H1455" t="str" cm="1">
        <f t="array" aca="1" ref="H1455" ca="1">IF(INDIRECT(CELL("address",F1455))&lt;&gt;"", _xlfn.XLOOKUP(LEFT(INDIRECT(CELL("address",F1455)), 3),_FSAData!$B:$B,_FSAData!$D:$D,""), "")</f>
        <v/>
      </c>
      <c r="I1455" t="str">
        <f t="shared" ca="1" si="45"/>
        <v/>
      </c>
    </row>
    <row r="1456" spans="1:9" x14ac:dyDescent="0.3">
      <c r="A1456" t="str" cm="1">
        <f t="array" aca="1" ref="A1456" ca="1">TRIM(UPPER(LEFT(INDIRECT("'Postal Code-FSA Input'!"&amp;CELL("address",A1463)), 3)))</f>
        <v/>
      </c>
      <c r="B1456" t="str" cm="1">
        <f t="array" aca="1" ref="B1456" ca="1">IF(INDIRECT(CELL("address",A1456))&lt;&gt;"", _xlfn.XLOOKUP(INDIRECT(CELL("address",A1456)),_FSAData!$B:$B,_FSAData!$C:$C, ""),"")</f>
        <v/>
      </c>
      <c r="C1456" t="str" cm="1">
        <f t="array" aca="1" ref="C1456" ca="1">IF(INDIRECT(CELL("address",A1456))&lt;&gt;"", _xlfn.XLOOKUP(LEFT(INDIRECT(CELL("address",A1456)), 3),_FSAData!$B:$B,_FSAData!$D:$D,""), "")</f>
        <v/>
      </c>
      <c r="D1456" t="str">
        <f t="shared" ca="1" si="44"/>
        <v/>
      </c>
      <c r="F1456" t="str" cm="1">
        <f t="array" aca="1" ref="F1456" ca="1">TRIM(UPPER(LEFT(INDIRECT("'Postal Code-FSA Input'!"&amp;CELL("address",B1463)), 3)))</f>
        <v/>
      </c>
      <c r="G1456" t="str" cm="1">
        <f t="array" aca="1" ref="G1456" ca="1">IF(INDIRECT(CELL("address",F1456))&lt;&gt;"", _xlfn.XLOOKUP(INDIRECT(CELL("address",F1456)),_FSAData!$B:$B,_FSAData!$C:$C, ""),"")</f>
        <v/>
      </c>
      <c r="H1456" t="str" cm="1">
        <f t="array" aca="1" ref="H1456" ca="1">IF(INDIRECT(CELL("address",F1456))&lt;&gt;"", _xlfn.XLOOKUP(LEFT(INDIRECT(CELL("address",F1456)), 3),_FSAData!$B:$B,_FSAData!$D:$D,""), "")</f>
        <v/>
      </c>
      <c r="I1456" t="str">
        <f t="shared" ca="1" si="45"/>
        <v/>
      </c>
    </row>
    <row r="1457" spans="1:9" x14ac:dyDescent="0.3">
      <c r="A1457" t="str" cm="1">
        <f t="array" aca="1" ref="A1457" ca="1">TRIM(UPPER(LEFT(INDIRECT("'Postal Code-FSA Input'!"&amp;CELL("address",A1464)), 3)))</f>
        <v/>
      </c>
      <c r="B1457" t="str" cm="1">
        <f t="array" aca="1" ref="B1457" ca="1">IF(INDIRECT(CELL("address",A1457))&lt;&gt;"", _xlfn.XLOOKUP(INDIRECT(CELL("address",A1457)),_FSAData!$B:$B,_FSAData!$C:$C, ""),"")</f>
        <v/>
      </c>
      <c r="C1457" t="str" cm="1">
        <f t="array" aca="1" ref="C1457" ca="1">IF(INDIRECT(CELL("address",A1457))&lt;&gt;"", _xlfn.XLOOKUP(LEFT(INDIRECT(CELL("address",A1457)), 3),_FSAData!$B:$B,_FSAData!$D:$D,""), "")</f>
        <v/>
      </c>
      <c r="D1457" t="str">
        <f t="shared" ca="1" si="44"/>
        <v/>
      </c>
      <c r="F1457" t="str" cm="1">
        <f t="array" aca="1" ref="F1457" ca="1">TRIM(UPPER(LEFT(INDIRECT("'Postal Code-FSA Input'!"&amp;CELL("address",B1464)), 3)))</f>
        <v/>
      </c>
      <c r="G1457" t="str" cm="1">
        <f t="array" aca="1" ref="G1457" ca="1">IF(INDIRECT(CELL("address",F1457))&lt;&gt;"", _xlfn.XLOOKUP(INDIRECT(CELL("address",F1457)),_FSAData!$B:$B,_FSAData!$C:$C, ""),"")</f>
        <v/>
      </c>
      <c r="H1457" t="str" cm="1">
        <f t="array" aca="1" ref="H1457" ca="1">IF(INDIRECT(CELL("address",F1457))&lt;&gt;"", _xlfn.XLOOKUP(LEFT(INDIRECT(CELL("address",F1457)), 3),_FSAData!$B:$B,_FSAData!$D:$D,""), "")</f>
        <v/>
      </c>
      <c r="I1457" t="str">
        <f t="shared" ca="1" si="45"/>
        <v/>
      </c>
    </row>
    <row r="1458" spans="1:9" x14ac:dyDescent="0.3">
      <c r="A1458" t="str" cm="1">
        <f t="array" aca="1" ref="A1458" ca="1">TRIM(UPPER(LEFT(INDIRECT("'Postal Code-FSA Input'!"&amp;CELL("address",A1465)), 3)))</f>
        <v/>
      </c>
      <c r="B1458" t="str" cm="1">
        <f t="array" aca="1" ref="B1458" ca="1">IF(INDIRECT(CELL("address",A1458))&lt;&gt;"", _xlfn.XLOOKUP(INDIRECT(CELL("address",A1458)),_FSAData!$B:$B,_FSAData!$C:$C, ""),"")</f>
        <v/>
      </c>
      <c r="C1458" t="str" cm="1">
        <f t="array" aca="1" ref="C1458" ca="1">IF(INDIRECT(CELL("address",A1458))&lt;&gt;"", _xlfn.XLOOKUP(LEFT(INDIRECT(CELL("address",A1458)), 3),_FSAData!$B:$B,_FSAData!$D:$D,""), "")</f>
        <v/>
      </c>
      <c r="D1458" t="str">
        <f t="shared" ca="1" si="44"/>
        <v/>
      </c>
      <c r="F1458" t="str" cm="1">
        <f t="array" aca="1" ref="F1458" ca="1">TRIM(UPPER(LEFT(INDIRECT("'Postal Code-FSA Input'!"&amp;CELL("address",B1465)), 3)))</f>
        <v/>
      </c>
      <c r="G1458" t="str" cm="1">
        <f t="array" aca="1" ref="G1458" ca="1">IF(INDIRECT(CELL("address",F1458))&lt;&gt;"", _xlfn.XLOOKUP(INDIRECT(CELL("address",F1458)),_FSAData!$B:$B,_FSAData!$C:$C, ""),"")</f>
        <v/>
      </c>
      <c r="H1458" t="str" cm="1">
        <f t="array" aca="1" ref="H1458" ca="1">IF(INDIRECT(CELL("address",F1458))&lt;&gt;"", _xlfn.XLOOKUP(LEFT(INDIRECT(CELL("address",F1458)), 3),_FSAData!$B:$B,_FSAData!$D:$D,""), "")</f>
        <v/>
      </c>
      <c r="I1458" t="str">
        <f t="shared" ca="1" si="45"/>
        <v/>
      </c>
    </row>
    <row r="1459" spans="1:9" x14ac:dyDescent="0.3">
      <c r="A1459" t="str" cm="1">
        <f t="array" aca="1" ref="A1459" ca="1">TRIM(UPPER(LEFT(INDIRECT("'Postal Code-FSA Input'!"&amp;CELL("address",A1466)), 3)))</f>
        <v/>
      </c>
      <c r="B1459" t="str" cm="1">
        <f t="array" aca="1" ref="B1459" ca="1">IF(INDIRECT(CELL("address",A1459))&lt;&gt;"", _xlfn.XLOOKUP(INDIRECT(CELL("address",A1459)),_FSAData!$B:$B,_FSAData!$C:$C, ""),"")</f>
        <v/>
      </c>
      <c r="C1459" t="str" cm="1">
        <f t="array" aca="1" ref="C1459" ca="1">IF(INDIRECT(CELL("address",A1459))&lt;&gt;"", _xlfn.XLOOKUP(LEFT(INDIRECT(CELL("address",A1459)), 3),_FSAData!$B:$B,_FSAData!$D:$D,""), "")</f>
        <v/>
      </c>
      <c r="D1459" t="str">
        <f t="shared" ca="1" si="44"/>
        <v/>
      </c>
      <c r="F1459" t="str" cm="1">
        <f t="array" aca="1" ref="F1459" ca="1">TRIM(UPPER(LEFT(INDIRECT("'Postal Code-FSA Input'!"&amp;CELL("address",B1466)), 3)))</f>
        <v/>
      </c>
      <c r="G1459" t="str" cm="1">
        <f t="array" aca="1" ref="G1459" ca="1">IF(INDIRECT(CELL("address",F1459))&lt;&gt;"", _xlfn.XLOOKUP(INDIRECT(CELL("address",F1459)),_FSAData!$B:$B,_FSAData!$C:$C, ""),"")</f>
        <v/>
      </c>
      <c r="H1459" t="str" cm="1">
        <f t="array" aca="1" ref="H1459" ca="1">IF(INDIRECT(CELL("address",F1459))&lt;&gt;"", _xlfn.XLOOKUP(LEFT(INDIRECT(CELL("address",F1459)), 3),_FSAData!$B:$B,_FSAData!$D:$D,""), "")</f>
        <v/>
      </c>
      <c r="I1459" t="str">
        <f t="shared" ca="1" si="45"/>
        <v/>
      </c>
    </row>
    <row r="1460" spans="1:9" x14ac:dyDescent="0.3">
      <c r="A1460" t="str" cm="1">
        <f t="array" aca="1" ref="A1460" ca="1">TRIM(UPPER(LEFT(INDIRECT("'Postal Code-FSA Input'!"&amp;CELL("address",A1467)), 3)))</f>
        <v/>
      </c>
      <c r="B1460" t="str" cm="1">
        <f t="array" aca="1" ref="B1460" ca="1">IF(INDIRECT(CELL("address",A1460))&lt;&gt;"", _xlfn.XLOOKUP(INDIRECT(CELL("address",A1460)),_FSAData!$B:$B,_FSAData!$C:$C, ""),"")</f>
        <v/>
      </c>
      <c r="C1460" t="str" cm="1">
        <f t="array" aca="1" ref="C1460" ca="1">IF(INDIRECT(CELL("address",A1460))&lt;&gt;"", _xlfn.XLOOKUP(LEFT(INDIRECT(CELL("address",A1460)), 3),_FSAData!$B:$B,_FSAData!$D:$D,""), "")</f>
        <v/>
      </c>
      <c r="D1460" t="str">
        <f t="shared" ca="1" si="44"/>
        <v/>
      </c>
      <c r="F1460" t="str" cm="1">
        <f t="array" aca="1" ref="F1460" ca="1">TRIM(UPPER(LEFT(INDIRECT("'Postal Code-FSA Input'!"&amp;CELL("address",B1467)), 3)))</f>
        <v/>
      </c>
      <c r="G1460" t="str" cm="1">
        <f t="array" aca="1" ref="G1460" ca="1">IF(INDIRECT(CELL("address",F1460))&lt;&gt;"", _xlfn.XLOOKUP(INDIRECT(CELL("address",F1460)),_FSAData!$B:$B,_FSAData!$C:$C, ""),"")</f>
        <v/>
      </c>
      <c r="H1460" t="str" cm="1">
        <f t="array" aca="1" ref="H1460" ca="1">IF(INDIRECT(CELL("address",F1460))&lt;&gt;"", _xlfn.XLOOKUP(LEFT(INDIRECT(CELL("address",F1460)), 3),_FSAData!$B:$B,_FSAData!$D:$D,""), "")</f>
        <v/>
      </c>
      <c r="I1460" t="str">
        <f t="shared" ca="1" si="45"/>
        <v/>
      </c>
    </row>
    <row r="1461" spans="1:9" x14ac:dyDescent="0.3">
      <c r="A1461" t="str" cm="1">
        <f t="array" aca="1" ref="A1461" ca="1">TRIM(UPPER(LEFT(INDIRECT("'Postal Code-FSA Input'!"&amp;CELL("address",A1468)), 3)))</f>
        <v/>
      </c>
      <c r="B1461" t="str" cm="1">
        <f t="array" aca="1" ref="B1461" ca="1">IF(INDIRECT(CELL("address",A1461))&lt;&gt;"", _xlfn.XLOOKUP(INDIRECT(CELL("address",A1461)),_FSAData!$B:$B,_FSAData!$C:$C, ""),"")</f>
        <v/>
      </c>
      <c r="C1461" t="str" cm="1">
        <f t="array" aca="1" ref="C1461" ca="1">IF(INDIRECT(CELL("address",A1461))&lt;&gt;"", _xlfn.XLOOKUP(LEFT(INDIRECT(CELL("address",A1461)), 3),_FSAData!$B:$B,_FSAData!$D:$D,""), "")</f>
        <v/>
      </c>
      <c r="D1461" t="str">
        <f t="shared" ca="1" si="44"/>
        <v/>
      </c>
      <c r="F1461" t="str" cm="1">
        <f t="array" aca="1" ref="F1461" ca="1">TRIM(UPPER(LEFT(INDIRECT("'Postal Code-FSA Input'!"&amp;CELL("address",B1468)), 3)))</f>
        <v/>
      </c>
      <c r="G1461" t="str" cm="1">
        <f t="array" aca="1" ref="G1461" ca="1">IF(INDIRECT(CELL("address",F1461))&lt;&gt;"", _xlfn.XLOOKUP(INDIRECT(CELL("address",F1461)),_FSAData!$B:$B,_FSAData!$C:$C, ""),"")</f>
        <v/>
      </c>
      <c r="H1461" t="str" cm="1">
        <f t="array" aca="1" ref="H1461" ca="1">IF(INDIRECT(CELL("address",F1461))&lt;&gt;"", _xlfn.XLOOKUP(LEFT(INDIRECT(CELL("address",F1461)), 3),_FSAData!$B:$B,_FSAData!$D:$D,""), "")</f>
        <v/>
      </c>
      <c r="I1461" t="str">
        <f t="shared" ca="1" si="45"/>
        <v/>
      </c>
    </row>
    <row r="1462" spans="1:9" x14ac:dyDescent="0.3">
      <c r="A1462" t="str" cm="1">
        <f t="array" aca="1" ref="A1462" ca="1">TRIM(UPPER(LEFT(INDIRECT("'Postal Code-FSA Input'!"&amp;CELL("address",A1469)), 3)))</f>
        <v/>
      </c>
      <c r="B1462" t="str" cm="1">
        <f t="array" aca="1" ref="B1462" ca="1">IF(INDIRECT(CELL("address",A1462))&lt;&gt;"", _xlfn.XLOOKUP(INDIRECT(CELL("address",A1462)),_FSAData!$B:$B,_FSAData!$C:$C, ""),"")</f>
        <v/>
      </c>
      <c r="C1462" t="str" cm="1">
        <f t="array" aca="1" ref="C1462" ca="1">IF(INDIRECT(CELL("address",A1462))&lt;&gt;"", _xlfn.XLOOKUP(LEFT(INDIRECT(CELL("address",A1462)), 3),_FSAData!$B:$B,_FSAData!$D:$D,""), "")</f>
        <v/>
      </c>
      <c r="D1462" t="str">
        <f t="shared" ca="1" si="44"/>
        <v/>
      </c>
      <c r="F1462" t="str" cm="1">
        <f t="array" aca="1" ref="F1462" ca="1">TRIM(UPPER(LEFT(INDIRECT("'Postal Code-FSA Input'!"&amp;CELL("address",B1469)), 3)))</f>
        <v/>
      </c>
      <c r="G1462" t="str" cm="1">
        <f t="array" aca="1" ref="G1462" ca="1">IF(INDIRECT(CELL("address",F1462))&lt;&gt;"", _xlfn.XLOOKUP(INDIRECT(CELL("address",F1462)),_FSAData!$B:$B,_FSAData!$C:$C, ""),"")</f>
        <v/>
      </c>
      <c r="H1462" t="str" cm="1">
        <f t="array" aca="1" ref="H1462" ca="1">IF(INDIRECT(CELL("address",F1462))&lt;&gt;"", _xlfn.XLOOKUP(LEFT(INDIRECT(CELL("address",F1462)), 3),_FSAData!$B:$B,_FSAData!$D:$D,""), "")</f>
        <v/>
      </c>
      <c r="I1462" t="str">
        <f t="shared" ca="1" si="45"/>
        <v/>
      </c>
    </row>
    <row r="1463" spans="1:9" x14ac:dyDescent="0.3">
      <c r="A1463" t="str" cm="1">
        <f t="array" aca="1" ref="A1463" ca="1">TRIM(UPPER(LEFT(INDIRECT("'Postal Code-FSA Input'!"&amp;CELL("address",A1470)), 3)))</f>
        <v/>
      </c>
      <c r="B1463" t="str" cm="1">
        <f t="array" aca="1" ref="B1463" ca="1">IF(INDIRECT(CELL("address",A1463))&lt;&gt;"", _xlfn.XLOOKUP(INDIRECT(CELL("address",A1463)),_FSAData!$B:$B,_FSAData!$C:$C, ""),"")</f>
        <v/>
      </c>
      <c r="C1463" t="str" cm="1">
        <f t="array" aca="1" ref="C1463" ca="1">IF(INDIRECT(CELL("address",A1463))&lt;&gt;"", _xlfn.XLOOKUP(LEFT(INDIRECT(CELL("address",A1463)), 3),_FSAData!$B:$B,_FSAData!$D:$D,""), "")</f>
        <v/>
      </c>
      <c r="D1463" t="str">
        <f t="shared" ca="1" si="44"/>
        <v/>
      </c>
      <c r="F1463" t="str" cm="1">
        <f t="array" aca="1" ref="F1463" ca="1">TRIM(UPPER(LEFT(INDIRECT("'Postal Code-FSA Input'!"&amp;CELL("address",B1470)), 3)))</f>
        <v/>
      </c>
      <c r="G1463" t="str" cm="1">
        <f t="array" aca="1" ref="G1463" ca="1">IF(INDIRECT(CELL("address",F1463))&lt;&gt;"", _xlfn.XLOOKUP(INDIRECT(CELL("address",F1463)),_FSAData!$B:$B,_FSAData!$C:$C, ""),"")</f>
        <v/>
      </c>
      <c r="H1463" t="str" cm="1">
        <f t="array" aca="1" ref="H1463" ca="1">IF(INDIRECT(CELL("address",F1463))&lt;&gt;"", _xlfn.XLOOKUP(LEFT(INDIRECT(CELL("address",F1463)), 3),_FSAData!$B:$B,_FSAData!$D:$D,""), "")</f>
        <v/>
      </c>
      <c r="I1463" t="str">
        <f t="shared" ca="1" si="45"/>
        <v/>
      </c>
    </row>
    <row r="1464" spans="1:9" x14ac:dyDescent="0.3">
      <c r="A1464" t="str" cm="1">
        <f t="array" aca="1" ref="A1464" ca="1">TRIM(UPPER(LEFT(INDIRECT("'Postal Code-FSA Input'!"&amp;CELL("address",A1471)), 3)))</f>
        <v/>
      </c>
      <c r="B1464" t="str" cm="1">
        <f t="array" aca="1" ref="B1464" ca="1">IF(INDIRECT(CELL("address",A1464))&lt;&gt;"", _xlfn.XLOOKUP(INDIRECT(CELL("address",A1464)),_FSAData!$B:$B,_FSAData!$C:$C, ""),"")</f>
        <v/>
      </c>
      <c r="C1464" t="str" cm="1">
        <f t="array" aca="1" ref="C1464" ca="1">IF(INDIRECT(CELL("address",A1464))&lt;&gt;"", _xlfn.XLOOKUP(LEFT(INDIRECT(CELL("address",A1464)), 3),_FSAData!$B:$B,_FSAData!$D:$D,""), "")</f>
        <v/>
      </c>
      <c r="D1464" t="str">
        <f t="shared" ca="1" si="44"/>
        <v/>
      </c>
      <c r="F1464" t="str" cm="1">
        <f t="array" aca="1" ref="F1464" ca="1">TRIM(UPPER(LEFT(INDIRECT("'Postal Code-FSA Input'!"&amp;CELL("address",B1471)), 3)))</f>
        <v/>
      </c>
      <c r="G1464" t="str" cm="1">
        <f t="array" aca="1" ref="G1464" ca="1">IF(INDIRECT(CELL("address",F1464))&lt;&gt;"", _xlfn.XLOOKUP(INDIRECT(CELL("address",F1464)),_FSAData!$B:$B,_FSAData!$C:$C, ""),"")</f>
        <v/>
      </c>
      <c r="H1464" t="str" cm="1">
        <f t="array" aca="1" ref="H1464" ca="1">IF(INDIRECT(CELL("address",F1464))&lt;&gt;"", _xlfn.XLOOKUP(LEFT(INDIRECT(CELL("address",F1464)), 3),_FSAData!$B:$B,_FSAData!$D:$D,""), "")</f>
        <v/>
      </c>
      <c r="I1464" t="str">
        <f t="shared" ca="1" si="45"/>
        <v/>
      </c>
    </row>
    <row r="1465" spans="1:9" x14ac:dyDescent="0.3">
      <c r="A1465" t="str" cm="1">
        <f t="array" aca="1" ref="A1465" ca="1">TRIM(UPPER(LEFT(INDIRECT("'Postal Code-FSA Input'!"&amp;CELL("address",A1472)), 3)))</f>
        <v/>
      </c>
      <c r="B1465" t="str" cm="1">
        <f t="array" aca="1" ref="B1465" ca="1">IF(INDIRECT(CELL("address",A1465))&lt;&gt;"", _xlfn.XLOOKUP(INDIRECT(CELL("address",A1465)),_FSAData!$B:$B,_FSAData!$C:$C, ""),"")</f>
        <v/>
      </c>
      <c r="C1465" t="str" cm="1">
        <f t="array" aca="1" ref="C1465" ca="1">IF(INDIRECT(CELL("address",A1465))&lt;&gt;"", _xlfn.XLOOKUP(LEFT(INDIRECT(CELL("address",A1465)), 3),_FSAData!$B:$B,_FSAData!$D:$D,""), "")</f>
        <v/>
      </c>
      <c r="D1465" t="str">
        <f t="shared" ca="1" si="44"/>
        <v/>
      </c>
      <c r="F1465" t="str" cm="1">
        <f t="array" aca="1" ref="F1465" ca="1">TRIM(UPPER(LEFT(INDIRECT("'Postal Code-FSA Input'!"&amp;CELL("address",B1472)), 3)))</f>
        <v/>
      </c>
      <c r="G1465" t="str" cm="1">
        <f t="array" aca="1" ref="G1465" ca="1">IF(INDIRECT(CELL("address",F1465))&lt;&gt;"", _xlfn.XLOOKUP(INDIRECT(CELL("address",F1465)),_FSAData!$B:$B,_FSAData!$C:$C, ""),"")</f>
        <v/>
      </c>
      <c r="H1465" t="str" cm="1">
        <f t="array" aca="1" ref="H1465" ca="1">IF(INDIRECT(CELL("address",F1465))&lt;&gt;"", _xlfn.XLOOKUP(LEFT(INDIRECT(CELL("address",F1465)), 3),_FSAData!$B:$B,_FSAData!$D:$D,""), "")</f>
        <v/>
      </c>
      <c r="I1465" t="str">
        <f t="shared" ca="1" si="45"/>
        <v/>
      </c>
    </row>
    <row r="1466" spans="1:9" x14ac:dyDescent="0.3">
      <c r="A1466" t="str" cm="1">
        <f t="array" aca="1" ref="A1466" ca="1">TRIM(UPPER(LEFT(INDIRECT("'Postal Code-FSA Input'!"&amp;CELL("address",A1473)), 3)))</f>
        <v/>
      </c>
      <c r="B1466" t="str" cm="1">
        <f t="array" aca="1" ref="B1466" ca="1">IF(INDIRECT(CELL("address",A1466))&lt;&gt;"", _xlfn.XLOOKUP(INDIRECT(CELL("address",A1466)),_FSAData!$B:$B,_FSAData!$C:$C, ""),"")</f>
        <v/>
      </c>
      <c r="C1466" t="str" cm="1">
        <f t="array" aca="1" ref="C1466" ca="1">IF(INDIRECT(CELL("address",A1466))&lt;&gt;"", _xlfn.XLOOKUP(LEFT(INDIRECT(CELL("address",A1466)), 3),_FSAData!$B:$B,_FSAData!$D:$D,""), "")</f>
        <v/>
      </c>
      <c r="D1466" t="str">
        <f t="shared" ca="1" si="44"/>
        <v/>
      </c>
      <c r="F1466" t="str" cm="1">
        <f t="array" aca="1" ref="F1466" ca="1">TRIM(UPPER(LEFT(INDIRECT("'Postal Code-FSA Input'!"&amp;CELL("address",B1473)), 3)))</f>
        <v/>
      </c>
      <c r="G1466" t="str" cm="1">
        <f t="array" aca="1" ref="G1466" ca="1">IF(INDIRECT(CELL("address",F1466))&lt;&gt;"", _xlfn.XLOOKUP(INDIRECT(CELL("address",F1466)),_FSAData!$B:$B,_FSAData!$C:$C, ""),"")</f>
        <v/>
      </c>
      <c r="H1466" t="str" cm="1">
        <f t="array" aca="1" ref="H1466" ca="1">IF(INDIRECT(CELL("address",F1466))&lt;&gt;"", _xlfn.XLOOKUP(LEFT(INDIRECT(CELL("address",F1466)), 3),_FSAData!$B:$B,_FSAData!$D:$D,""), "")</f>
        <v/>
      </c>
      <c r="I1466" t="str">
        <f t="shared" ca="1" si="45"/>
        <v/>
      </c>
    </row>
    <row r="1467" spans="1:9" x14ac:dyDescent="0.3">
      <c r="A1467" t="str" cm="1">
        <f t="array" aca="1" ref="A1467" ca="1">TRIM(UPPER(LEFT(INDIRECT("'Postal Code-FSA Input'!"&amp;CELL("address",A1474)), 3)))</f>
        <v/>
      </c>
      <c r="B1467" t="str" cm="1">
        <f t="array" aca="1" ref="B1467" ca="1">IF(INDIRECT(CELL("address",A1467))&lt;&gt;"", _xlfn.XLOOKUP(INDIRECT(CELL("address",A1467)),_FSAData!$B:$B,_FSAData!$C:$C, ""),"")</f>
        <v/>
      </c>
      <c r="C1467" t="str" cm="1">
        <f t="array" aca="1" ref="C1467" ca="1">IF(INDIRECT(CELL("address",A1467))&lt;&gt;"", _xlfn.XLOOKUP(LEFT(INDIRECT(CELL("address",A1467)), 3),_FSAData!$B:$B,_FSAData!$D:$D,""), "")</f>
        <v/>
      </c>
      <c r="D1467" t="str">
        <f t="shared" ca="1" si="44"/>
        <v/>
      </c>
      <c r="F1467" t="str" cm="1">
        <f t="array" aca="1" ref="F1467" ca="1">TRIM(UPPER(LEFT(INDIRECT("'Postal Code-FSA Input'!"&amp;CELL("address",B1474)), 3)))</f>
        <v/>
      </c>
      <c r="G1467" t="str" cm="1">
        <f t="array" aca="1" ref="G1467" ca="1">IF(INDIRECT(CELL("address",F1467))&lt;&gt;"", _xlfn.XLOOKUP(INDIRECT(CELL("address",F1467)),_FSAData!$B:$B,_FSAData!$C:$C, ""),"")</f>
        <v/>
      </c>
      <c r="H1467" t="str" cm="1">
        <f t="array" aca="1" ref="H1467" ca="1">IF(INDIRECT(CELL("address",F1467))&lt;&gt;"", _xlfn.XLOOKUP(LEFT(INDIRECT(CELL("address",F1467)), 3),_FSAData!$B:$B,_FSAData!$D:$D,""), "")</f>
        <v/>
      </c>
      <c r="I1467" t="str">
        <f t="shared" ca="1" si="45"/>
        <v/>
      </c>
    </row>
    <row r="1468" spans="1:9" x14ac:dyDescent="0.3">
      <c r="A1468" t="str" cm="1">
        <f t="array" aca="1" ref="A1468" ca="1">TRIM(UPPER(LEFT(INDIRECT("'Postal Code-FSA Input'!"&amp;CELL("address",A1475)), 3)))</f>
        <v/>
      </c>
      <c r="B1468" t="str" cm="1">
        <f t="array" aca="1" ref="B1468" ca="1">IF(INDIRECT(CELL("address",A1468))&lt;&gt;"", _xlfn.XLOOKUP(INDIRECT(CELL("address",A1468)),_FSAData!$B:$B,_FSAData!$C:$C, ""),"")</f>
        <v/>
      </c>
      <c r="C1468" t="str" cm="1">
        <f t="array" aca="1" ref="C1468" ca="1">IF(INDIRECT(CELL("address",A1468))&lt;&gt;"", _xlfn.XLOOKUP(LEFT(INDIRECT(CELL("address",A1468)), 3),_FSAData!$B:$B,_FSAData!$D:$D,""), "")</f>
        <v/>
      </c>
      <c r="D1468" t="str">
        <f t="shared" ca="1" si="44"/>
        <v/>
      </c>
      <c r="F1468" t="str" cm="1">
        <f t="array" aca="1" ref="F1468" ca="1">TRIM(UPPER(LEFT(INDIRECT("'Postal Code-FSA Input'!"&amp;CELL("address",B1475)), 3)))</f>
        <v/>
      </c>
      <c r="G1468" t="str" cm="1">
        <f t="array" aca="1" ref="G1468" ca="1">IF(INDIRECT(CELL("address",F1468))&lt;&gt;"", _xlfn.XLOOKUP(INDIRECT(CELL("address",F1468)),_FSAData!$B:$B,_FSAData!$C:$C, ""),"")</f>
        <v/>
      </c>
      <c r="H1468" t="str" cm="1">
        <f t="array" aca="1" ref="H1468" ca="1">IF(INDIRECT(CELL("address",F1468))&lt;&gt;"", _xlfn.XLOOKUP(LEFT(INDIRECT(CELL("address",F1468)), 3),_FSAData!$B:$B,_FSAData!$D:$D,""), "")</f>
        <v/>
      </c>
      <c r="I1468" t="str">
        <f t="shared" ca="1" si="45"/>
        <v/>
      </c>
    </row>
    <row r="1469" spans="1:9" x14ac:dyDescent="0.3">
      <c r="A1469" t="str" cm="1">
        <f t="array" aca="1" ref="A1469" ca="1">TRIM(UPPER(LEFT(INDIRECT("'Postal Code-FSA Input'!"&amp;CELL("address",A1476)), 3)))</f>
        <v/>
      </c>
      <c r="B1469" t="str" cm="1">
        <f t="array" aca="1" ref="B1469" ca="1">IF(INDIRECT(CELL("address",A1469))&lt;&gt;"", _xlfn.XLOOKUP(INDIRECT(CELL("address",A1469)),_FSAData!$B:$B,_FSAData!$C:$C, ""),"")</f>
        <v/>
      </c>
      <c r="C1469" t="str" cm="1">
        <f t="array" aca="1" ref="C1469" ca="1">IF(INDIRECT(CELL("address",A1469))&lt;&gt;"", _xlfn.XLOOKUP(LEFT(INDIRECT(CELL("address",A1469)), 3),_FSAData!$B:$B,_FSAData!$D:$D,""), "")</f>
        <v/>
      </c>
      <c r="D1469" t="str">
        <f t="shared" ca="1" si="44"/>
        <v/>
      </c>
      <c r="F1469" t="str" cm="1">
        <f t="array" aca="1" ref="F1469" ca="1">TRIM(UPPER(LEFT(INDIRECT("'Postal Code-FSA Input'!"&amp;CELL("address",B1476)), 3)))</f>
        <v/>
      </c>
      <c r="G1469" t="str" cm="1">
        <f t="array" aca="1" ref="G1469" ca="1">IF(INDIRECT(CELL("address",F1469))&lt;&gt;"", _xlfn.XLOOKUP(INDIRECT(CELL("address",F1469)),_FSAData!$B:$B,_FSAData!$C:$C, ""),"")</f>
        <v/>
      </c>
      <c r="H1469" t="str" cm="1">
        <f t="array" aca="1" ref="H1469" ca="1">IF(INDIRECT(CELL("address",F1469))&lt;&gt;"", _xlfn.XLOOKUP(LEFT(INDIRECT(CELL("address",F1469)), 3),_FSAData!$B:$B,_FSAData!$D:$D,""), "")</f>
        <v/>
      </c>
      <c r="I1469" t="str">
        <f t="shared" ca="1" si="45"/>
        <v/>
      </c>
    </row>
    <row r="1470" spans="1:9" x14ac:dyDescent="0.3">
      <c r="A1470" t="str" cm="1">
        <f t="array" aca="1" ref="A1470" ca="1">TRIM(UPPER(LEFT(INDIRECT("'Postal Code-FSA Input'!"&amp;CELL("address",A1477)), 3)))</f>
        <v/>
      </c>
      <c r="B1470" t="str" cm="1">
        <f t="array" aca="1" ref="B1470" ca="1">IF(INDIRECT(CELL("address",A1470))&lt;&gt;"", _xlfn.XLOOKUP(INDIRECT(CELL("address",A1470)),_FSAData!$B:$B,_FSAData!$C:$C, ""),"")</f>
        <v/>
      </c>
      <c r="C1470" t="str" cm="1">
        <f t="array" aca="1" ref="C1470" ca="1">IF(INDIRECT(CELL("address",A1470))&lt;&gt;"", _xlfn.XLOOKUP(LEFT(INDIRECT(CELL("address",A1470)), 3),_FSAData!$B:$B,_FSAData!$D:$D,""), "")</f>
        <v/>
      </c>
      <c r="D1470" t="str">
        <f t="shared" ca="1" si="44"/>
        <v/>
      </c>
      <c r="F1470" t="str" cm="1">
        <f t="array" aca="1" ref="F1470" ca="1">TRIM(UPPER(LEFT(INDIRECT("'Postal Code-FSA Input'!"&amp;CELL("address",B1477)), 3)))</f>
        <v/>
      </c>
      <c r="G1470" t="str" cm="1">
        <f t="array" aca="1" ref="G1470" ca="1">IF(INDIRECT(CELL("address",F1470))&lt;&gt;"", _xlfn.XLOOKUP(INDIRECT(CELL("address",F1470)),_FSAData!$B:$B,_FSAData!$C:$C, ""),"")</f>
        <v/>
      </c>
      <c r="H1470" t="str" cm="1">
        <f t="array" aca="1" ref="H1470" ca="1">IF(INDIRECT(CELL("address",F1470))&lt;&gt;"", _xlfn.XLOOKUP(LEFT(INDIRECT(CELL("address",F1470)), 3),_FSAData!$B:$B,_FSAData!$D:$D,""), "")</f>
        <v/>
      </c>
      <c r="I1470" t="str">
        <f t="shared" ca="1" si="45"/>
        <v/>
      </c>
    </row>
    <row r="1471" spans="1:9" x14ac:dyDescent="0.3">
      <c r="A1471" t="str" cm="1">
        <f t="array" aca="1" ref="A1471" ca="1">TRIM(UPPER(LEFT(INDIRECT("'Postal Code-FSA Input'!"&amp;CELL("address",A1478)), 3)))</f>
        <v/>
      </c>
      <c r="B1471" t="str" cm="1">
        <f t="array" aca="1" ref="B1471" ca="1">IF(INDIRECT(CELL("address",A1471))&lt;&gt;"", _xlfn.XLOOKUP(INDIRECT(CELL("address",A1471)),_FSAData!$B:$B,_FSAData!$C:$C, ""),"")</f>
        <v/>
      </c>
      <c r="C1471" t="str" cm="1">
        <f t="array" aca="1" ref="C1471" ca="1">IF(INDIRECT(CELL("address",A1471))&lt;&gt;"", _xlfn.XLOOKUP(LEFT(INDIRECT(CELL("address",A1471)), 3),_FSAData!$B:$B,_FSAData!$D:$D,""), "")</f>
        <v/>
      </c>
      <c r="D1471" t="str">
        <f t="shared" ca="1" si="44"/>
        <v/>
      </c>
      <c r="F1471" t="str" cm="1">
        <f t="array" aca="1" ref="F1471" ca="1">TRIM(UPPER(LEFT(INDIRECT("'Postal Code-FSA Input'!"&amp;CELL("address",B1478)), 3)))</f>
        <v/>
      </c>
      <c r="G1471" t="str" cm="1">
        <f t="array" aca="1" ref="G1471" ca="1">IF(INDIRECT(CELL("address",F1471))&lt;&gt;"", _xlfn.XLOOKUP(INDIRECT(CELL("address",F1471)),_FSAData!$B:$B,_FSAData!$C:$C, ""),"")</f>
        <v/>
      </c>
      <c r="H1471" t="str" cm="1">
        <f t="array" aca="1" ref="H1471" ca="1">IF(INDIRECT(CELL("address",F1471))&lt;&gt;"", _xlfn.XLOOKUP(LEFT(INDIRECT(CELL("address",F1471)), 3),_FSAData!$B:$B,_FSAData!$D:$D,""), "")</f>
        <v/>
      </c>
      <c r="I1471" t="str">
        <f t="shared" ca="1" si="45"/>
        <v/>
      </c>
    </row>
    <row r="1472" spans="1:9" x14ac:dyDescent="0.3">
      <c r="A1472" t="str" cm="1">
        <f t="array" aca="1" ref="A1472" ca="1">TRIM(UPPER(LEFT(INDIRECT("'Postal Code-FSA Input'!"&amp;CELL("address",A1479)), 3)))</f>
        <v/>
      </c>
      <c r="B1472" t="str" cm="1">
        <f t="array" aca="1" ref="B1472" ca="1">IF(INDIRECT(CELL("address",A1472))&lt;&gt;"", _xlfn.XLOOKUP(INDIRECT(CELL("address",A1472)),_FSAData!$B:$B,_FSAData!$C:$C, ""),"")</f>
        <v/>
      </c>
      <c r="C1472" t="str" cm="1">
        <f t="array" aca="1" ref="C1472" ca="1">IF(INDIRECT(CELL("address",A1472))&lt;&gt;"", _xlfn.XLOOKUP(LEFT(INDIRECT(CELL("address",A1472)), 3),_FSAData!$B:$B,_FSAData!$D:$D,""), "")</f>
        <v/>
      </c>
      <c r="D1472" t="str">
        <f t="shared" ca="1" si="44"/>
        <v/>
      </c>
      <c r="F1472" t="str" cm="1">
        <f t="array" aca="1" ref="F1472" ca="1">TRIM(UPPER(LEFT(INDIRECT("'Postal Code-FSA Input'!"&amp;CELL("address",B1479)), 3)))</f>
        <v/>
      </c>
      <c r="G1472" t="str" cm="1">
        <f t="array" aca="1" ref="G1472" ca="1">IF(INDIRECT(CELL("address",F1472))&lt;&gt;"", _xlfn.XLOOKUP(INDIRECT(CELL("address",F1472)),_FSAData!$B:$B,_FSAData!$C:$C, ""),"")</f>
        <v/>
      </c>
      <c r="H1472" t="str" cm="1">
        <f t="array" aca="1" ref="H1472" ca="1">IF(INDIRECT(CELL("address",F1472))&lt;&gt;"", _xlfn.XLOOKUP(LEFT(INDIRECT(CELL("address",F1472)), 3),_FSAData!$B:$B,_FSAData!$D:$D,""), "")</f>
        <v/>
      </c>
      <c r="I1472" t="str">
        <f t="shared" ca="1" si="45"/>
        <v/>
      </c>
    </row>
    <row r="1473" spans="1:9" x14ac:dyDescent="0.3">
      <c r="A1473" t="str" cm="1">
        <f t="array" aca="1" ref="A1473" ca="1">TRIM(UPPER(LEFT(INDIRECT("'Postal Code-FSA Input'!"&amp;CELL("address",A1480)), 3)))</f>
        <v/>
      </c>
      <c r="B1473" t="str" cm="1">
        <f t="array" aca="1" ref="B1473" ca="1">IF(INDIRECT(CELL("address",A1473))&lt;&gt;"", _xlfn.XLOOKUP(INDIRECT(CELL("address",A1473)),_FSAData!$B:$B,_FSAData!$C:$C, ""),"")</f>
        <v/>
      </c>
      <c r="C1473" t="str" cm="1">
        <f t="array" aca="1" ref="C1473" ca="1">IF(INDIRECT(CELL("address",A1473))&lt;&gt;"", _xlfn.XLOOKUP(LEFT(INDIRECT(CELL("address",A1473)), 3),_FSAData!$B:$B,_FSAData!$D:$D,""), "")</f>
        <v/>
      </c>
      <c r="D1473" t="str">
        <f t="shared" ca="1" si="44"/>
        <v/>
      </c>
      <c r="F1473" t="str" cm="1">
        <f t="array" aca="1" ref="F1473" ca="1">TRIM(UPPER(LEFT(INDIRECT("'Postal Code-FSA Input'!"&amp;CELL("address",B1480)), 3)))</f>
        <v/>
      </c>
      <c r="G1473" t="str" cm="1">
        <f t="array" aca="1" ref="G1473" ca="1">IF(INDIRECT(CELL("address",F1473))&lt;&gt;"", _xlfn.XLOOKUP(INDIRECT(CELL("address",F1473)),_FSAData!$B:$B,_FSAData!$C:$C, ""),"")</f>
        <v/>
      </c>
      <c r="H1473" t="str" cm="1">
        <f t="array" aca="1" ref="H1473" ca="1">IF(INDIRECT(CELL("address",F1473))&lt;&gt;"", _xlfn.XLOOKUP(LEFT(INDIRECT(CELL("address",F1473)), 3),_FSAData!$B:$B,_FSAData!$D:$D,""), "")</f>
        <v/>
      </c>
      <c r="I1473" t="str">
        <f t="shared" ca="1" si="45"/>
        <v/>
      </c>
    </row>
    <row r="1474" spans="1:9" x14ac:dyDescent="0.3">
      <c r="A1474" t="str" cm="1">
        <f t="array" aca="1" ref="A1474" ca="1">TRIM(UPPER(LEFT(INDIRECT("'Postal Code-FSA Input'!"&amp;CELL("address",A1481)), 3)))</f>
        <v/>
      </c>
      <c r="B1474" t="str" cm="1">
        <f t="array" aca="1" ref="B1474" ca="1">IF(INDIRECT(CELL("address",A1474))&lt;&gt;"", _xlfn.XLOOKUP(INDIRECT(CELL("address",A1474)),_FSAData!$B:$B,_FSAData!$C:$C, ""),"")</f>
        <v/>
      </c>
      <c r="C1474" t="str" cm="1">
        <f t="array" aca="1" ref="C1474" ca="1">IF(INDIRECT(CELL("address",A1474))&lt;&gt;"", _xlfn.XLOOKUP(LEFT(INDIRECT(CELL("address",A1474)), 3),_FSAData!$B:$B,_FSAData!$D:$D,""), "")</f>
        <v/>
      </c>
      <c r="D1474" t="str">
        <f t="shared" ca="1" si="44"/>
        <v/>
      </c>
      <c r="F1474" t="str" cm="1">
        <f t="array" aca="1" ref="F1474" ca="1">TRIM(UPPER(LEFT(INDIRECT("'Postal Code-FSA Input'!"&amp;CELL("address",B1481)), 3)))</f>
        <v/>
      </c>
      <c r="G1474" t="str" cm="1">
        <f t="array" aca="1" ref="G1474" ca="1">IF(INDIRECT(CELL("address",F1474))&lt;&gt;"", _xlfn.XLOOKUP(INDIRECT(CELL("address",F1474)),_FSAData!$B:$B,_FSAData!$C:$C, ""),"")</f>
        <v/>
      </c>
      <c r="H1474" t="str" cm="1">
        <f t="array" aca="1" ref="H1474" ca="1">IF(INDIRECT(CELL("address",F1474))&lt;&gt;"", _xlfn.XLOOKUP(LEFT(INDIRECT(CELL("address",F1474)), 3),_FSAData!$B:$B,_FSAData!$D:$D,""), "")</f>
        <v/>
      </c>
      <c r="I1474" t="str">
        <f t="shared" ca="1" si="45"/>
        <v/>
      </c>
    </row>
    <row r="1475" spans="1:9" x14ac:dyDescent="0.3">
      <c r="A1475" t="str" cm="1">
        <f t="array" aca="1" ref="A1475" ca="1">TRIM(UPPER(LEFT(INDIRECT("'Postal Code-FSA Input'!"&amp;CELL("address",A1482)), 3)))</f>
        <v/>
      </c>
      <c r="B1475" t="str" cm="1">
        <f t="array" aca="1" ref="B1475" ca="1">IF(INDIRECT(CELL("address",A1475))&lt;&gt;"", _xlfn.XLOOKUP(INDIRECT(CELL("address",A1475)),_FSAData!$B:$B,_FSAData!$C:$C, ""),"")</f>
        <v/>
      </c>
      <c r="C1475" t="str" cm="1">
        <f t="array" aca="1" ref="C1475" ca="1">IF(INDIRECT(CELL("address",A1475))&lt;&gt;"", _xlfn.XLOOKUP(LEFT(INDIRECT(CELL("address",A1475)), 3),_FSAData!$B:$B,_FSAData!$D:$D,""), "")</f>
        <v/>
      </c>
      <c r="D1475" t="str">
        <f t="shared" ca="1" si="44"/>
        <v/>
      </c>
      <c r="F1475" t="str" cm="1">
        <f t="array" aca="1" ref="F1475" ca="1">TRIM(UPPER(LEFT(INDIRECT("'Postal Code-FSA Input'!"&amp;CELL("address",B1482)), 3)))</f>
        <v/>
      </c>
      <c r="G1475" t="str" cm="1">
        <f t="array" aca="1" ref="G1475" ca="1">IF(INDIRECT(CELL("address",F1475))&lt;&gt;"", _xlfn.XLOOKUP(INDIRECT(CELL("address",F1475)),_FSAData!$B:$B,_FSAData!$C:$C, ""),"")</f>
        <v/>
      </c>
      <c r="H1475" t="str" cm="1">
        <f t="array" aca="1" ref="H1475" ca="1">IF(INDIRECT(CELL("address",F1475))&lt;&gt;"", _xlfn.XLOOKUP(LEFT(INDIRECT(CELL("address",F1475)), 3),_FSAData!$B:$B,_FSAData!$D:$D,""), "")</f>
        <v/>
      </c>
      <c r="I1475" t="str">
        <f t="shared" ca="1" si="45"/>
        <v/>
      </c>
    </row>
    <row r="1476" spans="1:9" x14ac:dyDescent="0.3">
      <c r="A1476" t="str" cm="1">
        <f t="array" aca="1" ref="A1476" ca="1">TRIM(UPPER(LEFT(INDIRECT("'Postal Code-FSA Input'!"&amp;CELL("address",A1483)), 3)))</f>
        <v/>
      </c>
      <c r="B1476" t="str" cm="1">
        <f t="array" aca="1" ref="B1476" ca="1">IF(INDIRECT(CELL("address",A1476))&lt;&gt;"", _xlfn.XLOOKUP(INDIRECT(CELL("address",A1476)),_FSAData!$B:$B,_FSAData!$C:$C, ""),"")</f>
        <v/>
      </c>
      <c r="C1476" t="str" cm="1">
        <f t="array" aca="1" ref="C1476" ca="1">IF(INDIRECT(CELL("address",A1476))&lt;&gt;"", _xlfn.XLOOKUP(LEFT(INDIRECT(CELL("address",A1476)), 3),_FSAData!$B:$B,_FSAData!$D:$D,""), "")</f>
        <v/>
      </c>
      <c r="D1476" t="str">
        <f t="shared" ca="1" si="44"/>
        <v/>
      </c>
      <c r="F1476" t="str" cm="1">
        <f t="array" aca="1" ref="F1476" ca="1">TRIM(UPPER(LEFT(INDIRECT("'Postal Code-FSA Input'!"&amp;CELL("address",B1483)), 3)))</f>
        <v/>
      </c>
      <c r="G1476" t="str" cm="1">
        <f t="array" aca="1" ref="G1476" ca="1">IF(INDIRECT(CELL("address",F1476))&lt;&gt;"", _xlfn.XLOOKUP(INDIRECT(CELL("address",F1476)),_FSAData!$B:$B,_FSAData!$C:$C, ""),"")</f>
        <v/>
      </c>
      <c r="H1476" t="str" cm="1">
        <f t="array" aca="1" ref="H1476" ca="1">IF(INDIRECT(CELL("address",F1476))&lt;&gt;"", _xlfn.XLOOKUP(LEFT(INDIRECT(CELL("address",F1476)), 3),_FSAData!$B:$B,_FSAData!$D:$D,""), "")</f>
        <v/>
      </c>
      <c r="I1476" t="str">
        <f t="shared" ca="1" si="45"/>
        <v/>
      </c>
    </row>
    <row r="1477" spans="1:9" x14ac:dyDescent="0.3">
      <c r="A1477" t="str" cm="1">
        <f t="array" aca="1" ref="A1477" ca="1">TRIM(UPPER(LEFT(INDIRECT("'Postal Code-FSA Input'!"&amp;CELL("address",A1484)), 3)))</f>
        <v/>
      </c>
      <c r="B1477" t="str" cm="1">
        <f t="array" aca="1" ref="B1477" ca="1">IF(INDIRECT(CELL("address",A1477))&lt;&gt;"", _xlfn.XLOOKUP(INDIRECT(CELL("address",A1477)),_FSAData!$B:$B,_FSAData!$C:$C, ""),"")</f>
        <v/>
      </c>
      <c r="C1477" t="str" cm="1">
        <f t="array" aca="1" ref="C1477" ca="1">IF(INDIRECT(CELL("address",A1477))&lt;&gt;"", _xlfn.XLOOKUP(LEFT(INDIRECT(CELL("address",A1477)), 3),_FSAData!$B:$B,_FSAData!$D:$D,""), "")</f>
        <v/>
      </c>
      <c r="D1477" t="str">
        <f t="shared" ca="1" si="44"/>
        <v/>
      </c>
      <c r="F1477" t="str" cm="1">
        <f t="array" aca="1" ref="F1477" ca="1">TRIM(UPPER(LEFT(INDIRECT("'Postal Code-FSA Input'!"&amp;CELL("address",B1484)), 3)))</f>
        <v/>
      </c>
      <c r="G1477" t="str" cm="1">
        <f t="array" aca="1" ref="G1477" ca="1">IF(INDIRECT(CELL("address",F1477))&lt;&gt;"", _xlfn.XLOOKUP(INDIRECT(CELL("address",F1477)),_FSAData!$B:$B,_FSAData!$C:$C, ""),"")</f>
        <v/>
      </c>
      <c r="H1477" t="str" cm="1">
        <f t="array" aca="1" ref="H1477" ca="1">IF(INDIRECT(CELL("address",F1477))&lt;&gt;"", _xlfn.XLOOKUP(LEFT(INDIRECT(CELL("address",F1477)), 3),_FSAData!$B:$B,_FSAData!$D:$D,""), "")</f>
        <v/>
      </c>
      <c r="I1477" t="str">
        <f t="shared" ca="1" si="45"/>
        <v/>
      </c>
    </row>
    <row r="1478" spans="1:9" x14ac:dyDescent="0.3">
      <c r="A1478" t="str" cm="1">
        <f t="array" aca="1" ref="A1478" ca="1">TRIM(UPPER(LEFT(INDIRECT("'Postal Code-FSA Input'!"&amp;CELL("address",A1485)), 3)))</f>
        <v/>
      </c>
      <c r="B1478" t="str" cm="1">
        <f t="array" aca="1" ref="B1478" ca="1">IF(INDIRECT(CELL("address",A1478))&lt;&gt;"", _xlfn.XLOOKUP(INDIRECT(CELL("address",A1478)),_FSAData!$B:$B,_FSAData!$C:$C, ""),"")</f>
        <v/>
      </c>
      <c r="C1478" t="str" cm="1">
        <f t="array" aca="1" ref="C1478" ca="1">IF(INDIRECT(CELL("address",A1478))&lt;&gt;"", _xlfn.XLOOKUP(LEFT(INDIRECT(CELL("address",A1478)), 3),_FSAData!$B:$B,_FSAData!$D:$D,""), "")</f>
        <v/>
      </c>
      <c r="D1478" t="str">
        <f t="shared" ref="D1478:D1541" ca="1" si="46">IF(B1478&lt;&gt;"",ACOS(COS(RADIANS(90-$B$2)) * COS(RADIANS(90-B1478)) + SIN(RADIANS(90-$B$2)) * SIN(RADIANS(90-B1478)) * COS(RADIANS($C$2-C1478))) * 6371,"")</f>
        <v/>
      </c>
      <c r="F1478" t="str" cm="1">
        <f t="array" aca="1" ref="F1478" ca="1">TRIM(UPPER(LEFT(INDIRECT("'Postal Code-FSA Input'!"&amp;CELL("address",B1485)), 3)))</f>
        <v/>
      </c>
      <c r="G1478" t="str" cm="1">
        <f t="array" aca="1" ref="G1478" ca="1">IF(INDIRECT(CELL("address",F1478))&lt;&gt;"", _xlfn.XLOOKUP(INDIRECT(CELL("address",F1478)),_FSAData!$B:$B,_FSAData!$C:$C, ""),"")</f>
        <v/>
      </c>
      <c r="H1478" t="str" cm="1">
        <f t="array" aca="1" ref="H1478" ca="1">IF(INDIRECT(CELL("address",F1478))&lt;&gt;"", _xlfn.XLOOKUP(LEFT(INDIRECT(CELL("address",F1478)), 3),_FSAData!$B:$B,_FSAData!$D:$D,""), "")</f>
        <v/>
      </c>
      <c r="I1478" t="str">
        <f t="shared" ref="I1478:I1541" ca="1" si="47">IF(G1478&lt;&gt;"",ACOS(COS(RADIANS(90-$B$2)) * COS(RADIANS(90-G1478)) + SIN(RADIANS(90-$B$2)) * SIN(RADIANS(90-G1478)) * COS(RADIANS($C$2-H1478))) * 6371,"")</f>
        <v/>
      </c>
    </row>
    <row r="1479" spans="1:9" x14ac:dyDescent="0.3">
      <c r="A1479" t="str" cm="1">
        <f t="array" aca="1" ref="A1479" ca="1">TRIM(UPPER(LEFT(INDIRECT("'Postal Code-FSA Input'!"&amp;CELL("address",A1486)), 3)))</f>
        <v/>
      </c>
      <c r="B1479" t="str" cm="1">
        <f t="array" aca="1" ref="B1479" ca="1">IF(INDIRECT(CELL("address",A1479))&lt;&gt;"", _xlfn.XLOOKUP(INDIRECT(CELL("address",A1479)),_FSAData!$B:$B,_FSAData!$C:$C, ""),"")</f>
        <v/>
      </c>
      <c r="C1479" t="str" cm="1">
        <f t="array" aca="1" ref="C1479" ca="1">IF(INDIRECT(CELL("address",A1479))&lt;&gt;"", _xlfn.XLOOKUP(LEFT(INDIRECT(CELL("address",A1479)), 3),_FSAData!$B:$B,_FSAData!$D:$D,""), "")</f>
        <v/>
      </c>
      <c r="D1479" t="str">
        <f t="shared" ca="1" si="46"/>
        <v/>
      </c>
      <c r="F1479" t="str" cm="1">
        <f t="array" aca="1" ref="F1479" ca="1">TRIM(UPPER(LEFT(INDIRECT("'Postal Code-FSA Input'!"&amp;CELL("address",B1486)), 3)))</f>
        <v/>
      </c>
      <c r="G1479" t="str" cm="1">
        <f t="array" aca="1" ref="G1479" ca="1">IF(INDIRECT(CELL("address",F1479))&lt;&gt;"", _xlfn.XLOOKUP(INDIRECT(CELL("address",F1479)),_FSAData!$B:$B,_FSAData!$C:$C, ""),"")</f>
        <v/>
      </c>
      <c r="H1479" t="str" cm="1">
        <f t="array" aca="1" ref="H1479" ca="1">IF(INDIRECT(CELL("address",F1479))&lt;&gt;"", _xlfn.XLOOKUP(LEFT(INDIRECT(CELL("address",F1479)), 3),_FSAData!$B:$B,_FSAData!$D:$D,""), "")</f>
        <v/>
      </c>
      <c r="I1479" t="str">
        <f t="shared" ca="1" si="47"/>
        <v/>
      </c>
    </row>
    <row r="1480" spans="1:9" x14ac:dyDescent="0.3">
      <c r="A1480" t="str" cm="1">
        <f t="array" aca="1" ref="A1480" ca="1">TRIM(UPPER(LEFT(INDIRECT("'Postal Code-FSA Input'!"&amp;CELL("address",A1487)), 3)))</f>
        <v/>
      </c>
      <c r="B1480" t="str" cm="1">
        <f t="array" aca="1" ref="B1480" ca="1">IF(INDIRECT(CELL("address",A1480))&lt;&gt;"", _xlfn.XLOOKUP(INDIRECT(CELL("address",A1480)),_FSAData!$B:$B,_FSAData!$C:$C, ""),"")</f>
        <v/>
      </c>
      <c r="C1480" t="str" cm="1">
        <f t="array" aca="1" ref="C1480" ca="1">IF(INDIRECT(CELL("address",A1480))&lt;&gt;"", _xlfn.XLOOKUP(LEFT(INDIRECT(CELL("address",A1480)), 3),_FSAData!$B:$B,_FSAData!$D:$D,""), "")</f>
        <v/>
      </c>
      <c r="D1480" t="str">
        <f t="shared" ca="1" si="46"/>
        <v/>
      </c>
      <c r="F1480" t="str" cm="1">
        <f t="array" aca="1" ref="F1480" ca="1">TRIM(UPPER(LEFT(INDIRECT("'Postal Code-FSA Input'!"&amp;CELL("address",B1487)), 3)))</f>
        <v/>
      </c>
      <c r="G1480" t="str" cm="1">
        <f t="array" aca="1" ref="G1480" ca="1">IF(INDIRECT(CELL("address",F1480))&lt;&gt;"", _xlfn.XLOOKUP(INDIRECT(CELL("address",F1480)),_FSAData!$B:$B,_FSAData!$C:$C, ""),"")</f>
        <v/>
      </c>
      <c r="H1480" t="str" cm="1">
        <f t="array" aca="1" ref="H1480" ca="1">IF(INDIRECT(CELL("address",F1480))&lt;&gt;"", _xlfn.XLOOKUP(LEFT(INDIRECT(CELL("address",F1480)), 3),_FSAData!$B:$B,_FSAData!$D:$D,""), "")</f>
        <v/>
      </c>
      <c r="I1480" t="str">
        <f t="shared" ca="1" si="47"/>
        <v/>
      </c>
    </row>
    <row r="1481" spans="1:9" x14ac:dyDescent="0.3">
      <c r="A1481" t="str" cm="1">
        <f t="array" aca="1" ref="A1481" ca="1">TRIM(UPPER(LEFT(INDIRECT("'Postal Code-FSA Input'!"&amp;CELL("address",A1488)), 3)))</f>
        <v/>
      </c>
      <c r="B1481" t="str" cm="1">
        <f t="array" aca="1" ref="B1481" ca="1">IF(INDIRECT(CELL("address",A1481))&lt;&gt;"", _xlfn.XLOOKUP(INDIRECT(CELL("address",A1481)),_FSAData!$B:$B,_FSAData!$C:$C, ""),"")</f>
        <v/>
      </c>
      <c r="C1481" t="str" cm="1">
        <f t="array" aca="1" ref="C1481" ca="1">IF(INDIRECT(CELL("address",A1481))&lt;&gt;"", _xlfn.XLOOKUP(LEFT(INDIRECT(CELL("address",A1481)), 3),_FSAData!$B:$B,_FSAData!$D:$D,""), "")</f>
        <v/>
      </c>
      <c r="D1481" t="str">
        <f t="shared" ca="1" si="46"/>
        <v/>
      </c>
      <c r="F1481" t="str" cm="1">
        <f t="array" aca="1" ref="F1481" ca="1">TRIM(UPPER(LEFT(INDIRECT("'Postal Code-FSA Input'!"&amp;CELL("address",B1488)), 3)))</f>
        <v/>
      </c>
      <c r="G1481" t="str" cm="1">
        <f t="array" aca="1" ref="G1481" ca="1">IF(INDIRECT(CELL("address",F1481))&lt;&gt;"", _xlfn.XLOOKUP(INDIRECT(CELL("address",F1481)),_FSAData!$B:$B,_FSAData!$C:$C, ""),"")</f>
        <v/>
      </c>
      <c r="H1481" t="str" cm="1">
        <f t="array" aca="1" ref="H1481" ca="1">IF(INDIRECT(CELL("address",F1481))&lt;&gt;"", _xlfn.XLOOKUP(LEFT(INDIRECT(CELL("address",F1481)), 3),_FSAData!$B:$B,_FSAData!$D:$D,""), "")</f>
        <v/>
      </c>
      <c r="I1481" t="str">
        <f t="shared" ca="1" si="47"/>
        <v/>
      </c>
    </row>
    <row r="1482" spans="1:9" x14ac:dyDescent="0.3">
      <c r="A1482" t="str" cm="1">
        <f t="array" aca="1" ref="A1482" ca="1">TRIM(UPPER(LEFT(INDIRECT("'Postal Code-FSA Input'!"&amp;CELL("address",A1489)), 3)))</f>
        <v/>
      </c>
      <c r="B1482" t="str" cm="1">
        <f t="array" aca="1" ref="B1482" ca="1">IF(INDIRECT(CELL("address",A1482))&lt;&gt;"", _xlfn.XLOOKUP(INDIRECT(CELL("address",A1482)),_FSAData!$B:$B,_FSAData!$C:$C, ""),"")</f>
        <v/>
      </c>
      <c r="C1482" t="str" cm="1">
        <f t="array" aca="1" ref="C1482" ca="1">IF(INDIRECT(CELL("address",A1482))&lt;&gt;"", _xlfn.XLOOKUP(LEFT(INDIRECT(CELL("address",A1482)), 3),_FSAData!$B:$B,_FSAData!$D:$D,""), "")</f>
        <v/>
      </c>
      <c r="D1482" t="str">
        <f t="shared" ca="1" si="46"/>
        <v/>
      </c>
      <c r="F1482" t="str" cm="1">
        <f t="array" aca="1" ref="F1482" ca="1">TRIM(UPPER(LEFT(INDIRECT("'Postal Code-FSA Input'!"&amp;CELL("address",B1489)), 3)))</f>
        <v/>
      </c>
      <c r="G1482" t="str" cm="1">
        <f t="array" aca="1" ref="G1482" ca="1">IF(INDIRECT(CELL("address",F1482))&lt;&gt;"", _xlfn.XLOOKUP(INDIRECT(CELL("address",F1482)),_FSAData!$B:$B,_FSAData!$C:$C, ""),"")</f>
        <v/>
      </c>
      <c r="H1482" t="str" cm="1">
        <f t="array" aca="1" ref="H1482" ca="1">IF(INDIRECT(CELL("address",F1482))&lt;&gt;"", _xlfn.XLOOKUP(LEFT(INDIRECT(CELL("address",F1482)), 3),_FSAData!$B:$B,_FSAData!$D:$D,""), "")</f>
        <v/>
      </c>
      <c r="I1482" t="str">
        <f t="shared" ca="1" si="47"/>
        <v/>
      </c>
    </row>
    <row r="1483" spans="1:9" x14ac:dyDescent="0.3">
      <c r="A1483" t="str" cm="1">
        <f t="array" aca="1" ref="A1483" ca="1">TRIM(UPPER(LEFT(INDIRECT("'Postal Code-FSA Input'!"&amp;CELL("address",A1490)), 3)))</f>
        <v/>
      </c>
      <c r="B1483" t="str" cm="1">
        <f t="array" aca="1" ref="B1483" ca="1">IF(INDIRECT(CELL("address",A1483))&lt;&gt;"", _xlfn.XLOOKUP(INDIRECT(CELL("address",A1483)),_FSAData!$B:$B,_FSAData!$C:$C, ""),"")</f>
        <v/>
      </c>
      <c r="C1483" t="str" cm="1">
        <f t="array" aca="1" ref="C1483" ca="1">IF(INDIRECT(CELL("address",A1483))&lt;&gt;"", _xlfn.XLOOKUP(LEFT(INDIRECT(CELL("address",A1483)), 3),_FSAData!$B:$B,_FSAData!$D:$D,""), "")</f>
        <v/>
      </c>
      <c r="D1483" t="str">
        <f t="shared" ca="1" si="46"/>
        <v/>
      </c>
      <c r="F1483" t="str" cm="1">
        <f t="array" aca="1" ref="F1483" ca="1">TRIM(UPPER(LEFT(INDIRECT("'Postal Code-FSA Input'!"&amp;CELL("address",B1490)), 3)))</f>
        <v/>
      </c>
      <c r="G1483" t="str" cm="1">
        <f t="array" aca="1" ref="G1483" ca="1">IF(INDIRECT(CELL("address",F1483))&lt;&gt;"", _xlfn.XLOOKUP(INDIRECT(CELL("address",F1483)),_FSAData!$B:$B,_FSAData!$C:$C, ""),"")</f>
        <v/>
      </c>
      <c r="H1483" t="str" cm="1">
        <f t="array" aca="1" ref="H1483" ca="1">IF(INDIRECT(CELL("address",F1483))&lt;&gt;"", _xlfn.XLOOKUP(LEFT(INDIRECT(CELL("address",F1483)), 3),_FSAData!$B:$B,_FSAData!$D:$D,""), "")</f>
        <v/>
      </c>
      <c r="I1483" t="str">
        <f t="shared" ca="1" si="47"/>
        <v/>
      </c>
    </row>
    <row r="1484" spans="1:9" x14ac:dyDescent="0.3">
      <c r="A1484" t="str" cm="1">
        <f t="array" aca="1" ref="A1484" ca="1">TRIM(UPPER(LEFT(INDIRECT("'Postal Code-FSA Input'!"&amp;CELL("address",A1491)), 3)))</f>
        <v/>
      </c>
      <c r="B1484" t="str" cm="1">
        <f t="array" aca="1" ref="B1484" ca="1">IF(INDIRECT(CELL("address",A1484))&lt;&gt;"", _xlfn.XLOOKUP(INDIRECT(CELL("address",A1484)),_FSAData!$B:$B,_FSAData!$C:$C, ""),"")</f>
        <v/>
      </c>
      <c r="C1484" t="str" cm="1">
        <f t="array" aca="1" ref="C1484" ca="1">IF(INDIRECT(CELL("address",A1484))&lt;&gt;"", _xlfn.XLOOKUP(LEFT(INDIRECT(CELL("address",A1484)), 3),_FSAData!$B:$B,_FSAData!$D:$D,""), "")</f>
        <v/>
      </c>
      <c r="D1484" t="str">
        <f t="shared" ca="1" si="46"/>
        <v/>
      </c>
      <c r="F1484" t="str" cm="1">
        <f t="array" aca="1" ref="F1484" ca="1">TRIM(UPPER(LEFT(INDIRECT("'Postal Code-FSA Input'!"&amp;CELL("address",B1491)), 3)))</f>
        <v/>
      </c>
      <c r="G1484" t="str" cm="1">
        <f t="array" aca="1" ref="G1484" ca="1">IF(INDIRECT(CELL("address",F1484))&lt;&gt;"", _xlfn.XLOOKUP(INDIRECT(CELL("address",F1484)),_FSAData!$B:$B,_FSAData!$C:$C, ""),"")</f>
        <v/>
      </c>
      <c r="H1484" t="str" cm="1">
        <f t="array" aca="1" ref="H1484" ca="1">IF(INDIRECT(CELL("address",F1484))&lt;&gt;"", _xlfn.XLOOKUP(LEFT(INDIRECT(CELL("address",F1484)), 3),_FSAData!$B:$B,_FSAData!$D:$D,""), "")</f>
        <v/>
      </c>
      <c r="I1484" t="str">
        <f t="shared" ca="1" si="47"/>
        <v/>
      </c>
    </row>
    <row r="1485" spans="1:9" x14ac:dyDescent="0.3">
      <c r="A1485" t="str" cm="1">
        <f t="array" aca="1" ref="A1485" ca="1">TRIM(UPPER(LEFT(INDIRECT("'Postal Code-FSA Input'!"&amp;CELL("address",A1492)), 3)))</f>
        <v/>
      </c>
      <c r="B1485" t="str" cm="1">
        <f t="array" aca="1" ref="B1485" ca="1">IF(INDIRECT(CELL("address",A1485))&lt;&gt;"", _xlfn.XLOOKUP(INDIRECT(CELL("address",A1485)),_FSAData!$B:$B,_FSAData!$C:$C, ""),"")</f>
        <v/>
      </c>
      <c r="C1485" t="str" cm="1">
        <f t="array" aca="1" ref="C1485" ca="1">IF(INDIRECT(CELL("address",A1485))&lt;&gt;"", _xlfn.XLOOKUP(LEFT(INDIRECT(CELL("address",A1485)), 3),_FSAData!$B:$B,_FSAData!$D:$D,""), "")</f>
        <v/>
      </c>
      <c r="D1485" t="str">
        <f t="shared" ca="1" si="46"/>
        <v/>
      </c>
      <c r="F1485" t="str" cm="1">
        <f t="array" aca="1" ref="F1485" ca="1">TRIM(UPPER(LEFT(INDIRECT("'Postal Code-FSA Input'!"&amp;CELL("address",B1492)), 3)))</f>
        <v/>
      </c>
      <c r="G1485" t="str" cm="1">
        <f t="array" aca="1" ref="G1485" ca="1">IF(INDIRECT(CELL("address",F1485))&lt;&gt;"", _xlfn.XLOOKUP(INDIRECT(CELL("address",F1485)),_FSAData!$B:$B,_FSAData!$C:$C, ""),"")</f>
        <v/>
      </c>
      <c r="H1485" t="str" cm="1">
        <f t="array" aca="1" ref="H1485" ca="1">IF(INDIRECT(CELL("address",F1485))&lt;&gt;"", _xlfn.XLOOKUP(LEFT(INDIRECT(CELL("address",F1485)), 3),_FSAData!$B:$B,_FSAData!$D:$D,""), "")</f>
        <v/>
      </c>
      <c r="I1485" t="str">
        <f t="shared" ca="1" si="47"/>
        <v/>
      </c>
    </row>
    <row r="1486" spans="1:9" x14ac:dyDescent="0.3">
      <c r="A1486" t="str" cm="1">
        <f t="array" aca="1" ref="A1486" ca="1">TRIM(UPPER(LEFT(INDIRECT("'Postal Code-FSA Input'!"&amp;CELL("address",A1493)), 3)))</f>
        <v/>
      </c>
      <c r="B1486" t="str" cm="1">
        <f t="array" aca="1" ref="B1486" ca="1">IF(INDIRECT(CELL("address",A1486))&lt;&gt;"", _xlfn.XLOOKUP(INDIRECT(CELL("address",A1486)),_FSAData!$B:$B,_FSAData!$C:$C, ""),"")</f>
        <v/>
      </c>
      <c r="C1486" t="str" cm="1">
        <f t="array" aca="1" ref="C1486" ca="1">IF(INDIRECT(CELL("address",A1486))&lt;&gt;"", _xlfn.XLOOKUP(LEFT(INDIRECT(CELL("address",A1486)), 3),_FSAData!$B:$B,_FSAData!$D:$D,""), "")</f>
        <v/>
      </c>
      <c r="D1486" t="str">
        <f t="shared" ca="1" si="46"/>
        <v/>
      </c>
      <c r="F1486" t="str" cm="1">
        <f t="array" aca="1" ref="F1486" ca="1">TRIM(UPPER(LEFT(INDIRECT("'Postal Code-FSA Input'!"&amp;CELL("address",B1493)), 3)))</f>
        <v/>
      </c>
      <c r="G1486" t="str" cm="1">
        <f t="array" aca="1" ref="G1486" ca="1">IF(INDIRECT(CELL("address",F1486))&lt;&gt;"", _xlfn.XLOOKUP(INDIRECT(CELL("address",F1486)),_FSAData!$B:$B,_FSAData!$C:$C, ""),"")</f>
        <v/>
      </c>
      <c r="H1486" t="str" cm="1">
        <f t="array" aca="1" ref="H1486" ca="1">IF(INDIRECT(CELL("address",F1486))&lt;&gt;"", _xlfn.XLOOKUP(LEFT(INDIRECT(CELL("address",F1486)), 3),_FSAData!$B:$B,_FSAData!$D:$D,""), "")</f>
        <v/>
      </c>
      <c r="I1486" t="str">
        <f t="shared" ca="1" si="47"/>
        <v/>
      </c>
    </row>
    <row r="1487" spans="1:9" x14ac:dyDescent="0.3">
      <c r="A1487" t="str" cm="1">
        <f t="array" aca="1" ref="A1487" ca="1">TRIM(UPPER(LEFT(INDIRECT("'Postal Code-FSA Input'!"&amp;CELL("address",A1494)), 3)))</f>
        <v/>
      </c>
      <c r="B1487" t="str" cm="1">
        <f t="array" aca="1" ref="B1487" ca="1">IF(INDIRECT(CELL("address",A1487))&lt;&gt;"", _xlfn.XLOOKUP(INDIRECT(CELL("address",A1487)),_FSAData!$B:$B,_FSAData!$C:$C, ""),"")</f>
        <v/>
      </c>
      <c r="C1487" t="str" cm="1">
        <f t="array" aca="1" ref="C1487" ca="1">IF(INDIRECT(CELL("address",A1487))&lt;&gt;"", _xlfn.XLOOKUP(LEFT(INDIRECT(CELL("address",A1487)), 3),_FSAData!$B:$B,_FSAData!$D:$D,""), "")</f>
        <v/>
      </c>
      <c r="D1487" t="str">
        <f t="shared" ca="1" si="46"/>
        <v/>
      </c>
      <c r="F1487" t="str" cm="1">
        <f t="array" aca="1" ref="F1487" ca="1">TRIM(UPPER(LEFT(INDIRECT("'Postal Code-FSA Input'!"&amp;CELL("address",B1494)), 3)))</f>
        <v/>
      </c>
      <c r="G1487" t="str" cm="1">
        <f t="array" aca="1" ref="G1487" ca="1">IF(INDIRECT(CELL("address",F1487))&lt;&gt;"", _xlfn.XLOOKUP(INDIRECT(CELL("address",F1487)),_FSAData!$B:$B,_FSAData!$C:$C, ""),"")</f>
        <v/>
      </c>
      <c r="H1487" t="str" cm="1">
        <f t="array" aca="1" ref="H1487" ca="1">IF(INDIRECT(CELL("address",F1487))&lt;&gt;"", _xlfn.XLOOKUP(LEFT(INDIRECT(CELL("address",F1487)), 3),_FSAData!$B:$B,_FSAData!$D:$D,""), "")</f>
        <v/>
      </c>
      <c r="I1487" t="str">
        <f t="shared" ca="1" si="47"/>
        <v/>
      </c>
    </row>
    <row r="1488" spans="1:9" x14ac:dyDescent="0.3">
      <c r="A1488" t="str" cm="1">
        <f t="array" aca="1" ref="A1488" ca="1">TRIM(UPPER(LEFT(INDIRECT("'Postal Code-FSA Input'!"&amp;CELL("address",A1495)), 3)))</f>
        <v/>
      </c>
      <c r="B1488" t="str" cm="1">
        <f t="array" aca="1" ref="B1488" ca="1">IF(INDIRECT(CELL("address",A1488))&lt;&gt;"", _xlfn.XLOOKUP(INDIRECT(CELL("address",A1488)),_FSAData!$B:$B,_FSAData!$C:$C, ""),"")</f>
        <v/>
      </c>
      <c r="C1488" t="str" cm="1">
        <f t="array" aca="1" ref="C1488" ca="1">IF(INDIRECT(CELL("address",A1488))&lt;&gt;"", _xlfn.XLOOKUP(LEFT(INDIRECT(CELL("address",A1488)), 3),_FSAData!$B:$B,_FSAData!$D:$D,""), "")</f>
        <v/>
      </c>
      <c r="D1488" t="str">
        <f t="shared" ca="1" si="46"/>
        <v/>
      </c>
      <c r="F1488" t="str" cm="1">
        <f t="array" aca="1" ref="F1488" ca="1">TRIM(UPPER(LEFT(INDIRECT("'Postal Code-FSA Input'!"&amp;CELL("address",B1495)), 3)))</f>
        <v/>
      </c>
      <c r="G1488" t="str" cm="1">
        <f t="array" aca="1" ref="G1488" ca="1">IF(INDIRECT(CELL("address",F1488))&lt;&gt;"", _xlfn.XLOOKUP(INDIRECT(CELL("address",F1488)),_FSAData!$B:$B,_FSAData!$C:$C, ""),"")</f>
        <v/>
      </c>
      <c r="H1488" t="str" cm="1">
        <f t="array" aca="1" ref="H1488" ca="1">IF(INDIRECT(CELL("address",F1488))&lt;&gt;"", _xlfn.XLOOKUP(LEFT(INDIRECT(CELL("address",F1488)), 3),_FSAData!$B:$B,_FSAData!$D:$D,""), "")</f>
        <v/>
      </c>
      <c r="I1488" t="str">
        <f t="shared" ca="1" si="47"/>
        <v/>
      </c>
    </row>
    <row r="1489" spans="1:9" x14ac:dyDescent="0.3">
      <c r="A1489" t="str" cm="1">
        <f t="array" aca="1" ref="A1489" ca="1">TRIM(UPPER(LEFT(INDIRECT("'Postal Code-FSA Input'!"&amp;CELL("address",A1496)), 3)))</f>
        <v/>
      </c>
      <c r="B1489" t="str" cm="1">
        <f t="array" aca="1" ref="B1489" ca="1">IF(INDIRECT(CELL("address",A1489))&lt;&gt;"", _xlfn.XLOOKUP(INDIRECT(CELL("address",A1489)),_FSAData!$B:$B,_FSAData!$C:$C, ""),"")</f>
        <v/>
      </c>
      <c r="C1489" t="str" cm="1">
        <f t="array" aca="1" ref="C1489" ca="1">IF(INDIRECT(CELL("address",A1489))&lt;&gt;"", _xlfn.XLOOKUP(LEFT(INDIRECT(CELL("address",A1489)), 3),_FSAData!$B:$B,_FSAData!$D:$D,""), "")</f>
        <v/>
      </c>
      <c r="D1489" t="str">
        <f t="shared" ca="1" si="46"/>
        <v/>
      </c>
      <c r="F1489" t="str" cm="1">
        <f t="array" aca="1" ref="F1489" ca="1">TRIM(UPPER(LEFT(INDIRECT("'Postal Code-FSA Input'!"&amp;CELL("address",B1496)), 3)))</f>
        <v/>
      </c>
      <c r="G1489" t="str" cm="1">
        <f t="array" aca="1" ref="G1489" ca="1">IF(INDIRECT(CELL("address",F1489))&lt;&gt;"", _xlfn.XLOOKUP(INDIRECT(CELL("address",F1489)),_FSAData!$B:$B,_FSAData!$C:$C, ""),"")</f>
        <v/>
      </c>
      <c r="H1489" t="str" cm="1">
        <f t="array" aca="1" ref="H1489" ca="1">IF(INDIRECT(CELL("address",F1489))&lt;&gt;"", _xlfn.XLOOKUP(LEFT(INDIRECT(CELL("address",F1489)), 3),_FSAData!$B:$B,_FSAData!$D:$D,""), "")</f>
        <v/>
      </c>
      <c r="I1489" t="str">
        <f t="shared" ca="1" si="47"/>
        <v/>
      </c>
    </row>
    <row r="1490" spans="1:9" x14ac:dyDescent="0.3">
      <c r="A1490" t="str" cm="1">
        <f t="array" aca="1" ref="A1490" ca="1">TRIM(UPPER(LEFT(INDIRECT("'Postal Code-FSA Input'!"&amp;CELL("address",A1497)), 3)))</f>
        <v/>
      </c>
      <c r="B1490" t="str" cm="1">
        <f t="array" aca="1" ref="B1490" ca="1">IF(INDIRECT(CELL("address",A1490))&lt;&gt;"", _xlfn.XLOOKUP(INDIRECT(CELL("address",A1490)),_FSAData!$B:$B,_FSAData!$C:$C, ""),"")</f>
        <v/>
      </c>
      <c r="C1490" t="str" cm="1">
        <f t="array" aca="1" ref="C1490" ca="1">IF(INDIRECT(CELL("address",A1490))&lt;&gt;"", _xlfn.XLOOKUP(LEFT(INDIRECT(CELL("address",A1490)), 3),_FSAData!$B:$B,_FSAData!$D:$D,""), "")</f>
        <v/>
      </c>
      <c r="D1490" t="str">
        <f t="shared" ca="1" si="46"/>
        <v/>
      </c>
      <c r="F1490" t="str" cm="1">
        <f t="array" aca="1" ref="F1490" ca="1">TRIM(UPPER(LEFT(INDIRECT("'Postal Code-FSA Input'!"&amp;CELL("address",B1497)), 3)))</f>
        <v/>
      </c>
      <c r="G1490" t="str" cm="1">
        <f t="array" aca="1" ref="G1490" ca="1">IF(INDIRECT(CELL("address",F1490))&lt;&gt;"", _xlfn.XLOOKUP(INDIRECT(CELL("address",F1490)),_FSAData!$B:$B,_FSAData!$C:$C, ""),"")</f>
        <v/>
      </c>
      <c r="H1490" t="str" cm="1">
        <f t="array" aca="1" ref="H1490" ca="1">IF(INDIRECT(CELL("address",F1490))&lt;&gt;"", _xlfn.XLOOKUP(LEFT(INDIRECT(CELL("address",F1490)), 3),_FSAData!$B:$B,_FSAData!$D:$D,""), "")</f>
        <v/>
      </c>
      <c r="I1490" t="str">
        <f t="shared" ca="1" si="47"/>
        <v/>
      </c>
    </row>
    <row r="1491" spans="1:9" x14ac:dyDescent="0.3">
      <c r="A1491" t="str" cm="1">
        <f t="array" aca="1" ref="A1491" ca="1">TRIM(UPPER(LEFT(INDIRECT("'Postal Code-FSA Input'!"&amp;CELL("address",A1498)), 3)))</f>
        <v/>
      </c>
      <c r="B1491" t="str" cm="1">
        <f t="array" aca="1" ref="B1491" ca="1">IF(INDIRECT(CELL("address",A1491))&lt;&gt;"", _xlfn.XLOOKUP(INDIRECT(CELL("address",A1491)),_FSAData!$B:$B,_FSAData!$C:$C, ""),"")</f>
        <v/>
      </c>
      <c r="C1491" t="str" cm="1">
        <f t="array" aca="1" ref="C1491" ca="1">IF(INDIRECT(CELL("address",A1491))&lt;&gt;"", _xlfn.XLOOKUP(LEFT(INDIRECT(CELL("address",A1491)), 3),_FSAData!$B:$B,_FSAData!$D:$D,""), "")</f>
        <v/>
      </c>
      <c r="D1491" t="str">
        <f t="shared" ca="1" si="46"/>
        <v/>
      </c>
      <c r="F1491" t="str" cm="1">
        <f t="array" aca="1" ref="F1491" ca="1">TRIM(UPPER(LEFT(INDIRECT("'Postal Code-FSA Input'!"&amp;CELL("address",B1498)), 3)))</f>
        <v/>
      </c>
      <c r="G1491" t="str" cm="1">
        <f t="array" aca="1" ref="G1491" ca="1">IF(INDIRECT(CELL("address",F1491))&lt;&gt;"", _xlfn.XLOOKUP(INDIRECT(CELL("address",F1491)),_FSAData!$B:$B,_FSAData!$C:$C, ""),"")</f>
        <v/>
      </c>
      <c r="H1491" t="str" cm="1">
        <f t="array" aca="1" ref="H1491" ca="1">IF(INDIRECT(CELL("address",F1491))&lt;&gt;"", _xlfn.XLOOKUP(LEFT(INDIRECT(CELL("address",F1491)), 3),_FSAData!$B:$B,_FSAData!$D:$D,""), "")</f>
        <v/>
      </c>
      <c r="I1491" t="str">
        <f t="shared" ca="1" si="47"/>
        <v/>
      </c>
    </row>
    <row r="1492" spans="1:9" x14ac:dyDescent="0.3">
      <c r="A1492" t="str" cm="1">
        <f t="array" aca="1" ref="A1492" ca="1">TRIM(UPPER(LEFT(INDIRECT("'Postal Code-FSA Input'!"&amp;CELL("address",A1499)), 3)))</f>
        <v/>
      </c>
      <c r="B1492" t="str" cm="1">
        <f t="array" aca="1" ref="B1492" ca="1">IF(INDIRECT(CELL("address",A1492))&lt;&gt;"", _xlfn.XLOOKUP(INDIRECT(CELL("address",A1492)),_FSAData!$B:$B,_FSAData!$C:$C, ""),"")</f>
        <v/>
      </c>
      <c r="C1492" t="str" cm="1">
        <f t="array" aca="1" ref="C1492" ca="1">IF(INDIRECT(CELL("address",A1492))&lt;&gt;"", _xlfn.XLOOKUP(LEFT(INDIRECT(CELL("address",A1492)), 3),_FSAData!$B:$B,_FSAData!$D:$D,""), "")</f>
        <v/>
      </c>
      <c r="D1492" t="str">
        <f t="shared" ca="1" si="46"/>
        <v/>
      </c>
      <c r="F1492" t="str" cm="1">
        <f t="array" aca="1" ref="F1492" ca="1">TRIM(UPPER(LEFT(INDIRECT("'Postal Code-FSA Input'!"&amp;CELL("address",B1499)), 3)))</f>
        <v/>
      </c>
      <c r="G1492" t="str" cm="1">
        <f t="array" aca="1" ref="G1492" ca="1">IF(INDIRECT(CELL("address",F1492))&lt;&gt;"", _xlfn.XLOOKUP(INDIRECT(CELL("address",F1492)),_FSAData!$B:$B,_FSAData!$C:$C, ""),"")</f>
        <v/>
      </c>
      <c r="H1492" t="str" cm="1">
        <f t="array" aca="1" ref="H1492" ca="1">IF(INDIRECT(CELL("address",F1492))&lt;&gt;"", _xlfn.XLOOKUP(LEFT(INDIRECT(CELL("address",F1492)), 3),_FSAData!$B:$B,_FSAData!$D:$D,""), "")</f>
        <v/>
      </c>
      <c r="I1492" t="str">
        <f t="shared" ca="1" si="47"/>
        <v/>
      </c>
    </row>
    <row r="1493" spans="1:9" x14ac:dyDescent="0.3">
      <c r="A1493" t="str" cm="1">
        <f t="array" aca="1" ref="A1493" ca="1">TRIM(UPPER(LEFT(INDIRECT("'Postal Code-FSA Input'!"&amp;CELL("address",A1500)), 3)))</f>
        <v/>
      </c>
      <c r="B1493" t="str" cm="1">
        <f t="array" aca="1" ref="B1493" ca="1">IF(INDIRECT(CELL("address",A1493))&lt;&gt;"", _xlfn.XLOOKUP(INDIRECT(CELL("address",A1493)),_FSAData!$B:$B,_FSAData!$C:$C, ""),"")</f>
        <v/>
      </c>
      <c r="C1493" t="str" cm="1">
        <f t="array" aca="1" ref="C1493" ca="1">IF(INDIRECT(CELL("address",A1493))&lt;&gt;"", _xlfn.XLOOKUP(LEFT(INDIRECT(CELL("address",A1493)), 3),_FSAData!$B:$B,_FSAData!$D:$D,""), "")</f>
        <v/>
      </c>
      <c r="D1493" t="str">
        <f t="shared" ca="1" si="46"/>
        <v/>
      </c>
      <c r="F1493" t="str" cm="1">
        <f t="array" aca="1" ref="F1493" ca="1">TRIM(UPPER(LEFT(INDIRECT("'Postal Code-FSA Input'!"&amp;CELL("address",B1500)), 3)))</f>
        <v/>
      </c>
      <c r="G1493" t="str" cm="1">
        <f t="array" aca="1" ref="G1493" ca="1">IF(INDIRECT(CELL("address",F1493))&lt;&gt;"", _xlfn.XLOOKUP(INDIRECT(CELL("address",F1493)),_FSAData!$B:$B,_FSAData!$C:$C, ""),"")</f>
        <v/>
      </c>
      <c r="H1493" t="str" cm="1">
        <f t="array" aca="1" ref="H1493" ca="1">IF(INDIRECT(CELL("address",F1493))&lt;&gt;"", _xlfn.XLOOKUP(LEFT(INDIRECT(CELL("address",F1493)), 3),_FSAData!$B:$B,_FSAData!$D:$D,""), "")</f>
        <v/>
      </c>
      <c r="I1493" t="str">
        <f t="shared" ca="1" si="47"/>
        <v/>
      </c>
    </row>
    <row r="1494" spans="1:9" x14ac:dyDescent="0.3">
      <c r="A1494" t="str" cm="1">
        <f t="array" aca="1" ref="A1494" ca="1">TRIM(UPPER(LEFT(INDIRECT("'Postal Code-FSA Input'!"&amp;CELL("address",A1501)), 3)))</f>
        <v/>
      </c>
      <c r="B1494" t="str" cm="1">
        <f t="array" aca="1" ref="B1494" ca="1">IF(INDIRECT(CELL("address",A1494))&lt;&gt;"", _xlfn.XLOOKUP(INDIRECT(CELL("address",A1494)),_FSAData!$B:$B,_FSAData!$C:$C, ""),"")</f>
        <v/>
      </c>
      <c r="C1494" t="str" cm="1">
        <f t="array" aca="1" ref="C1494" ca="1">IF(INDIRECT(CELL("address",A1494))&lt;&gt;"", _xlfn.XLOOKUP(LEFT(INDIRECT(CELL("address",A1494)), 3),_FSAData!$B:$B,_FSAData!$D:$D,""), "")</f>
        <v/>
      </c>
      <c r="D1494" t="str">
        <f t="shared" ca="1" si="46"/>
        <v/>
      </c>
      <c r="F1494" t="str" cm="1">
        <f t="array" aca="1" ref="F1494" ca="1">TRIM(UPPER(LEFT(INDIRECT("'Postal Code-FSA Input'!"&amp;CELL("address",B1501)), 3)))</f>
        <v/>
      </c>
      <c r="G1494" t="str" cm="1">
        <f t="array" aca="1" ref="G1494" ca="1">IF(INDIRECT(CELL("address",F1494))&lt;&gt;"", _xlfn.XLOOKUP(INDIRECT(CELL("address",F1494)),_FSAData!$B:$B,_FSAData!$C:$C, ""),"")</f>
        <v/>
      </c>
      <c r="H1494" t="str" cm="1">
        <f t="array" aca="1" ref="H1494" ca="1">IF(INDIRECT(CELL("address",F1494))&lt;&gt;"", _xlfn.XLOOKUP(LEFT(INDIRECT(CELL("address",F1494)), 3),_FSAData!$B:$B,_FSAData!$D:$D,""), "")</f>
        <v/>
      </c>
      <c r="I1494" t="str">
        <f t="shared" ca="1" si="47"/>
        <v/>
      </c>
    </row>
    <row r="1495" spans="1:9" x14ac:dyDescent="0.3">
      <c r="A1495" t="str" cm="1">
        <f t="array" aca="1" ref="A1495" ca="1">TRIM(UPPER(LEFT(INDIRECT("'Postal Code-FSA Input'!"&amp;CELL("address",A1502)), 3)))</f>
        <v/>
      </c>
      <c r="B1495" t="str" cm="1">
        <f t="array" aca="1" ref="B1495" ca="1">IF(INDIRECT(CELL("address",A1495))&lt;&gt;"", _xlfn.XLOOKUP(INDIRECT(CELL("address",A1495)),_FSAData!$B:$B,_FSAData!$C:$C, ""),"")</f>
        <v/>
      </c>
      <c r="C1495" t="str" cm="1">
        <f t="array" aca="1" ref="C1495" ca="1">IF(INDIRECT(CELL("address",A1495))&lt;&gt;"", _xlfn.XLOOKUP(LEFT(INDIRECT(CELL("address",A1495)), 3),_FSAData!$B:$B,_FSAData!$D:$D,""), "")</f>
        <v/>
      </c>
      <c r="D1495" t="str">
        <f t="shared" ca="1" si="46"/>
        <v/>
      </c>
      <c r="F1495" t="str" cm="1">
        <f t="array" aca="1" ref="F1495" ca="1">TRIM(UPPER(LEFT(INDIRECT("'Postal Code-FSA Input'!"&amp;CELL("address",B1502)), 3)))</f>
        <v/>
      </c>
      <c r="G1495" t="str" cm="1">
        <f t="array" aca="1" ref="G1495" ca="1">IF(INDIRECT(CELL("address",F1495))&lt;&gt;"", _xlfn.XLOOKUP(INDIRECT(CELL("address",F1495)),_FSAData!$B:$B,_FSAData!$C:$C, ""),"")</f>
        <v/>
      </c>
      <c r="H1495" t="str" cm="1">
        <f t="array" aca="1" ref="H1495" ca="1">IF(INDIRECT(CELL("address",F1495))&lt;&gt;"", _xlfn.XLOOKUP(LEFT(INDIRECT(CELL("address",F1495)), 3),_FSAData!$B:$B,_FSAData!$D:$D,""), "")</f>
        <v/>
      </c>
      <c r="I1495" t="str">
        <f t="shared" ca="1" si="47"/>
        <v/>
      </c>
    </row>
    <row r="1496" spans="1:9" x14ac:dyDescent="0.3">
      <c r="A1496" t="str" cm="1">
        <f t="array" aca="1" ref="A1496" ca="1">TRIM(UPPER(LEFT(INDIRECT("'Postal Code-FSA Input'!"&amp;CELL("address",A1503)), 3)))</f>
        <v/>
      </c>
      <c r="B1496" t="str" cm="1">
        <f t="array" aca="1" ref="B1496" ca="1">IF(INDIRECT(CELL("address",A1496))&lt;&gt;"", _xlfn.XLOOKUP(INDIRECT(CELL("address",A1496)),_FSAData!$B:$B,_FSAData!$C:$C, ""),"")</f>
        <v/>
      </c>
      <c r="C1496" t="str" cm="1">
        <f t="array" aca="1" ref="C1496" ca="1">IF(INDIRECT(CELL("address",A1496))&lt;&gt;"", _xlfn.XLOOKUP(LEFT(INDIRECT(CELL("address",A1496)), 3),_FSAData!$B:$B,_FSAData!$D:$D,""), "")</f>
        <v/>
      </c>
      <c r="D1496" t="str">
        <f t="shared" ca="1" si="46"/>
        <v/>
      </c>
      <c r="F1496" t="str" cm="1">
        <f t="array" aca="1" ref="F1496" ca="1">TRIM(UPPER(LEFT(INDIRECT("'Postal Code-FSA Input'!"&amp;CELL("address",B1503)), 3)))</f>
        <v/>
      </c>
      <c r="G1496" t="str" cm="1">
        <f t="array" aca="1" ref="G1496" ca="1">IF(INDIRECT(CELL("address",F1496))&lt;&gt;"", _xlfn.XLOOKUP(INDIRECT(CELL("address",F1496)),_FSAData!$B:$B,_FSAData!$C:$C, ""),"")</f>
        <v/>
      </c>
      <c r="H1496" t="str" cm="1">
        <f t="array" aca="1" ref="H1496" ca="1">IF(INDIRECT(CELL("address",F1496))&lt;&gt;"", _xlfn.XLOOKUP(LEFT(INDIRECT(CELL("address",F1496)), 3),_FSAData!$B:$B,_FSAData!$D:$D,""), "")</f>
        <v/>
      </c>
      <c r="I1496" t="str">
        <f t="shared" ca="1" si="47"/>
        <v/>
      </c>
    </row>
    <row r="1497" spans="1:9" x14ac:dyDescent="0.3">
      <c r="A1497" t="str" cm="1">
        <f t="array" aca="1" ref="A1497" ca="1">TRIM(UPPER(LEFT(INDIRECT("'Postal Code-FSA Input'!"&amp;CELL("address",A1504)), 3)))</f>
        <v/>
      </c>
      <c r="B1497" t="str" cm="1">
        <f t="array" aca="1" ref="B1497" ca="1">IF(INDIRECT(CELL("address",A1497))&lt;&gt;"", _xlfn.XLOOKUP(INDIRECT(CELL("address",A1497)),_FSAData!$B:$B,_FSAData!$C:$C, ""),"")</f>
        <v/>
      </c>
      <c r="C1497" t="str" cm="1">
        <f t="array" aca="1" ref="C1497" ca="1">IF(INDIRECT(CELL("address",A1497))&lt;&gt;"", _xlfn.XLOOKUP(LEFT(INDIRECT(CELL("address",A1497)), 3),_FSAData!$B:$B,_FSAData!$D:$D,""), "")</f>
        <v/>
      </c>
      <c r="D1497" t="str">
        <f t="shared" ca="1" si="46"/>
        <v/>
      </c>
      <c r="F1497" t="str" cm="1">
        <f t="array" aca="1" ref="F1497" ca="1">TRIM(UPPER(LEFT(INDIRECT("'Postal Code-FSA Input'!"&amp;CELL("address",B1504)), 3)))</f>
        <v/>
      </c>
      <c r="G1497" t="str" cm="1">
        <f t="array" aca="1" ref="G1497" ca="1">IF(INDIRECT(CELL("address",F1497))&lt;&gt;"", _xlfn.XLOOKUP(INDIRECT(CELL("address",F1497)),_FSAData!$B:$B,_FSAData!$C:$C, ""),"")</f>
        <v/>
      </c>
      <c r="H1497" t="str" cm="1">
        <f t="array" aca="1" ref="H1497" ca="1">IF(INDIRECT(CELL("address",F1497))&lt;&gt;"", _xlfn.XLOOKUP(LEFT(INDIRECT(CELL("address",F1497)), 3),_FSAData!$B:$B,_FSAData!$D:$D,""), "")</f>
        <v/>
      </c>
      <c r="I1497" t="str">
        <f t="shared" ca="1" si="47"/>
        <v/>
      </c>
    </row>
    <row r="1498" spans="1:9" x14ac:dyDescent="0.3">
      <c r="A1498" t="str" cm="1">
        <f t="array" aca="1" ref="A1498" ca="1">TRIM(UPPER(LEFT(INDIRECT("'Postal Code-FSA Input'!"&amp;CELL("address",A1505)), 3)))</f>
        <v/>
      </c>
      <c r="B1498" t="str" cm="1">
        <f t="array" aca="1" ref="B1498" ca="1">IF(INDIRECT(CELL("address",A1498))&lt;&gt;"", _xlfn.XLOOKUP(INDIRECT(CELL("address",A1498)),_FSAData!$B:$B,_FSAData!$C:$C, ""),"")</f>
        <v/>
      </c>
      <c r="C1498" t="str" cm="1">
        <f t="array" aca="1" ref="C1498" ca="1">IF(INDIRECT(CELL("address",A1498))&lt;&gt;"", _xlfn.XLOOKUP(LEFT(INDIRECT(CELL("address",A1498)), 3),_FSAData!$B:$B,_FSAData!$D:$D,""), "")</f>
        <v/>
      </c>
      <c r="D1498" t="str">
        <f t="shared" ca="1" si="46"/>
        <v/>
      </c>
      <c r="F1498" t="str" cm="1">
        <f t="array" aca="1" ref="F1498" ca="1">TRIM(UPPER(LEFT(INDIRECT("'Postal Code-FSA Input'!"&amp;CELL("address",B1505)), 3)))</f>
        <v/>
      </c>
      <c r="G1498" t="str" cm="1">
        <f t="array" aca="1" ref="G1498" ca="1">IF(INDIRECT(CELL("address",F1498))&lt;&gt;"", _xlfn.XLOOKUP(INDIRECT(CELL("address",F1498)),_FSAData!$B:$B,_FSAData!$C:$C, ""),"")</f>
        <v/>
      </c>
      <c r="H1498" t="str" cm="1">
        <f t="array" aca="1" ref="H1498" ca="1">IF(INDIRECT(CELL("address",F1498))&lt;&gt;"", _xlfn.XLOOKUP(LEFT(INDIRECT(CELL("address",F1498)), 3),_FSAData!$B:$B,_FSAData!$D:$D,""), "")</f>
        <v/>
      </c>
      <c r="I1498" t="str">
        <f t="shared" ca="1" si="47"/>
        <v/>
      </c>
    </row>
    <row r="1499" spans="1:9" x14ac:dyDescent="0.3">
      <c r="A1499" t="str" cm="1">
        <f t="array" aca="1" ref="A1499" ca="1">TRIM(UPPER(LEFT(INDIRECT("'Postal Code-FSA Input'!"&amp;CELL("address",A1506)), 3)))</f>
        <v/>
      </c>
      <c r="B1499" t="str" cm="1">
        <f t="array" aca="1" ref="B1499" ca="1">IF(INDIRECT(CELL("address",A1499))&lt;&gt;"", _xlfn.XLOOKUP(INDIRECT(CELL("address",A1499)),_FSAData!$B:$B,_FSAData!$C:$C, ""),"")</f>
        <v/>
      </c>
      <c r="C1499" t="str" cm="1">
        <f t="array" aca="1" ref="C1499" ca="1">IF(INDIRECT(CELL("address",A1499))&lt;&gt;"", _xlfn.XLOOKUP(LEFT(INDIRECT(CELL("address",A1499)), 3),_FSAData!$B:$B,_FSAData!$D:$D,""), "")</f>
        <v/>
      </c>
      <c r="D1499" t="str">
        <f t="shared" ca="1" si="46"/>
        <v/>
      </c>
      <c r="F1499" t="str" cm="1">
        <f t="array" aca="1" ref="F1499" ca="1">TRIM(UPPER(LEFT(INDIRECT("'Postal Code-FSA Input'!"&amp;CELL("address",B1506)), 3)))</f>
        <v/>
      </c>
      <c r="G1499" t="str" cm="1">
        <f t="array" aca="1" ref="G1499" ca="1">IF(INDIRECT(CELL("address",F1499))&lt;&gt;"", _xlfn.XLOOKUP(INDIRECT(CELL("address",F1499)),_FSAData!$B:$B,_FSAData!$C:$C, ""),"")</f>
        <v/>
      </c>
      <c r="H1499" t="str" cm="1">
        <f t="array" aca="1" ref="H1499" ca="1">IF(INDIRECT(CELL("address",F1499))&lt;&gt;"", _xlfn.XLOOKUP(LEFT(INDIRECT(CELL("address",F1499)), 3),_FSAData!$B:$B,_FSAData!$D:$D,""), "")</f>
        <v/>
      </c>
      <c r="I1499" t="str">
        <f t="shared" ca="1" si="47"/>
        <v/>
      </c>
    </row>
    <row r="1500" spans="1:9" x14ac:dyDescent="0.3">
      <c r="A1500" t="str" cm="1">
        <f t="array" aca="1" ref="A1500" ca="1">TRIM(UPPER(LEFT(INDIRECT("'Postal Code-FSA Input'!"&amp;CELL("address",A1507)), 3)))</f>
        <v/>
      </c>
      <c r="B1500" t="str" cm="1">
        <f t="array" aca="1" ref="B1500" ca="1">IF(INDIRECT(CELL("address",A1500))&lt;&gt;"", _xlfn.XLOOKUP(INDIRECT(CELL("address",A1500)),_FSAData!$B:$B,_FSAData!$C:$C, ""),"")</f>
        <v/>
      </c>
      <c r="C1500" t="str" cm="1">
        <f t="array" aca="1" ref="C1500" ca="1">IF(INDIRECT(CELL("address",A1500))&lt;&gt;"", _xlfn.XLOOKUP(LEFT(INDIRECT(CELL("address",A1500)), 3),_FSAData!$B:$B,_FSAData!$D:$D,""), "")</f>
        <v/>
      </c>
      <c r="D1500" t="str">
        <f t="shared" ca="1" si="46"/>
        <v/>
      </c>
      <c r="F1500" t="str" cm="1">
        <f t="array" aca="1" ref="F1500" ca="1">TRIM(UPPER(LEFT(INDIRECT("'Postal Code-FSA Input'!"&amp;CELL("address",B1507)), 3)))</f>
        <v/>
      </c>
      <c r="G1500" t="str" cm="1">
        <f t="array" aca="1" ref="G1500" ca="1">IF(INDIRECT(CELL("address",F1500))&lt;&gt;"", _xlfn.XLOOKUP(INDIRECT(CELL("address",F1500)),_FSAData!$B:$B,_FSAData!$C:$C, ""),"")</f>
        <v/>
      </c>
      <c r="H1500" t="str" cm="1">
        <f t="array" aca="1" ref="H1500" ca="1">IF(INDIRECT(CELL("address",F1500))&lt;&gt;"", _xlfn.XLOOKUP(LEFT(INDIRECT(CELL("address",F1500)), 3),_FSAData!$B:$B,_FSAData!$D:$D,""), "")</f>
        <v/>
      </c>
      <c r="I1500" t="str">
        <f t="shared" ca="1" si="47"/>
        <v/>
      </c>
    </row>
    <row r="1501" spans="1:9" x14ac:dyDescent="0.3">
      <c r="A1501" t="str" cm="1">
        <f t="array" aca="1" ref="A1501" ca="1">TRIM(UPPER(LEFT(INDIRECT("'Postal Code-FSA Input'!"&amp;CELL("address",A1508)), 3)))</f>
        <v/>
      </c>
      <c r="B1501" t="str" cm="1">
        <f t="array" aca="1" ref="B1501" ca="1">IF(INDIRECT(CELL("address",A1501))&lt;&gt;"", _xlfn.XLOOKUP(INDIRECT(CELL("address",A1501)),_FSAData!$B:$B,_FSAData!$C:$C, ""),"")</f>
        <v/>
      </c>
      <c r="C1501" t="str" cm="1">
        <f t="array" aca="1" ref="C1501" ca="1">IF(INDIRECT(CELL("address",A1501))&lt;&gt;"", _xlfn.XLOOKUP(LEFT(INDIRECT(CELL("address",A1501)), 3),_FSAData!$B:$B,_FSAData!$D:$D,""), "")</f>
        <v/>
      </c>
      <c r="D1501" t="str">
        <f t="shared" ca="1" si="46"/>
        <v/>
      </c>
      <c r="F1501" t="str" cm="1">
        <f t="array" aca="1" ref="F1501" ca="1">TRIM(UPPER(LEFT(INDIRECT("'Postal Code-FSA Input'!"&amp;CELL("address",B1508)), 3)))</f>
        <v/>
      </c>
      <c r="G1501" t="str" cm="1">
        <f t="array" aca="1" ref="G1501" ca="1">IF(INDIRECT(CELL("address",F1501))&lt;&gt;"", _xlfn.XLOOKUP(INDIRECT(CELL("address",F1501)),_FSAData!$B:$B,_FSAData!$C:$C, ""),"")</f>
        <v/>
      </c>
      <c r="H1501" t="str" cm="1">
        <f t="array" aca="1" ref="H1501" ca="1">IF(INDIRECT(CELL("address",F1501))&lt;&gt;"", _xlfn.XLOOKUP(LEFT(INDIRECT(CELL("address",F1501)), 3),_FSAData!$B:$B,_FSAData!$D:$D,""), "")</f>
        <v/>
      </c>
      <c r="I1501" t="str">
        <f t="shared" ca="1" si="47"/>
        <v/>
      </c>
    </row>
    <row r="1502" spans="1:9" x14ac:dyDescent="0.3">
      <c r="A1502" t="str" cm="1">
        <f t="array" aca="1" ref="A1502" ca="1">TRIM(UPPER(LEFT(INDIRECT("'Postal Code-FSA Input'!"&amp;CELL("address",A1509)), 3)))</f>
        <v/>
      </c>
      <c r="B1502" t="str" cm="1">
        <f t="array" aca="1" ref="B1502" ca="1">IF(INDIRECT(CELL("address",A1502))&lt;&gt;"", _xlfn.XLOOKUP(INDIRECT(CELL("address",A1502)),_FSAData!$B:$B,_FSAData!$C:$C, ""),"")</f>
        <v/>
      </c>
      <c r="C1502" t="str" cm="1">
        <f t="array" aca="1" ref="C1502" ca="1">IF(INDIRECT(CELL("address",A1502))&lt;&gt;"", _xlfn.XLOOKUP(LEFT(INDIRECT(CELL("address",A1502)), 3),_FSAData!$B:$B,_FSAData!$D:$D,""), "")</f>
        <v/>
      </c>
      <c r="D1502" t="str">
        <f t="shared" ca="1" si="46"/>
        <v/>
      </c>
      <c r="F1502" t="str" cm="1">
        <f t="array" aca="1" ref="F1502" ca="1">TRIM(UPPER(LEFT(INDIRECT("'Postal Code-FSA Input'!"&amp;CELL("address",B1509)), 3)))</f>
        <v/>
      </c>
      <c r="G1502" t="str" cm="1">
        <f t="array" aca="1" ref="G1502" ca="1">IF(INDIRECT(CELL("address",F1502))&lt;&gt;"", _xlfn.XLOOKUP(INDIRECT(CELL("address",F1502)),_FSAData!$B:$B,_FSAData!$C:$C, ""),"")</f>
        <v/>
      </c>
      <c r="H1502" t="str" cm="1">
        <f t="array" aca="1" ref="H1502" ca="1">IF(INDIRECT(CELL("address",F1502))&lt;&gt;"", _xlfn.XLOOKUP(LEFT(INDIRECT(CELL("address",F1502)), 3),_FSAData!$B:$B,_FSAData!$D:$D,""), "")</f>
        <v/>
      </c>
      <c r="I1502" t="str">
        <f t="shared" ca="1" si="47"/>
        <v/>
      </c>
    </row>
    <row r="1503" spans="1:9" x14ac:dyDescent="0.3">
      <c r="A1503" t="str" cm="1">
        <f t="array" aca="1" ref="A1503" ca="1">TRIM(UPPER(LEFT(INDIRECT("'Postal Code-FSA Input'!"&amp;CELL("address",A1510)), 3)))</f>
        <v/>
      </c>
      <c r="B1503" t="str" cm="1">
        <f t="array" aca="1" ref="B1503" ca="1">IF(INDIRECT(CELL("address",A1503))&lt;&gt;"", _xlfn.XLOOKUP(INDIRECT(CELL("address",A1503)),_FSAData!$B:$B,_FSAData!$C:$C, ""),"")</f>
        <v/>
      </c>
      <c r="C1503" t="str" cm="1">
        <f t="array" aca="1" ref="C1503" ca="1">IF(INDIRECT(CELL("address",A1503))&lt;&gt;"", _xlfn.XLOOKUP(LEFT(INDIRECT(CELL("address",A1503)), 3),_FSAData!$B:$B,_FSAData!$D:$D,""), "")</f>
        <v/>
      </c>
      <c r="D1503" t="str">
        <f t="shared" ca="1" si="46"/>
        <v/>
      </c>
      <c r="F1503" t="str" cm="1">
        <f t="array" aca="1" ref="F1503" ca="1">TRIM(UPPER(LEFT(INDIRECT("'Postal Code-FSA Input'!"&amp;CELL("address",B1510)), 3)))</f>
        <v/>
      </c>
      <c r="G1503" t="str" cm="1">
        <f t="array" aca="1" ref="G1503" ca="1">IF(INDIRECT(CELL("address",F1503))&lt;&gt;"", _xlfn.XLOOKUP(INDIRECT(CELL("address",F1503)),_FSAData!$B:$B,_FSAData!$C:$C, ""),"")</f>
        <v/>
      </c>
      <c r="H1503" t="str" cm="1">
        <f t="array" aca="1" ref="H1503" ca="1">IF(INDIRECT(CELL("address",F1503))&lt;&gt;"", _xlfn.XLOOKUP(LEFT(INDIRECT(CELL("address",F1503)), 3),_FSAData!$B:$B,_FSAData!$D:$D,""), "")</f>
        <v/>
      </c>
      <c r="I1503" t="str">
        <f t="shared" ca="1" si="47"/>
        <v/>
      </c>
    </row>
    <row r="1504" spans="1:9" x14ac:dyDescent="0.3">
      <c r="A1504" t="str" cm="1">
        <f t="array" aca="1" ref="A1504" ca="1">TRIM(UPPER(LEFT(INDIRECT("'Postal Code-FSA Input'!"&amp;CELL("address",A1511)), 3)))</f>
        <v/>
      </c>
      <c r="B1504" t="str" cm="1">
        <f t="array" aca="1" ref="B1504" ca="1">IF(INDIRECT(CELL("address",A1504))&lt;&gt;"", _xlfn.XLOOKUP(INDIRECT(CELL("address",A1504)),_FSAData!$B:$B,_FSAData!$C:$C, ""),"")</f>
        <v/>
      </c>
      <c r="C1504" t="str" cm="1">
        <f t="array" aca="1" ref="C1504" ca="1">IF(INDIRECT(CELL("address",A1504))&lt;&gt;"", _xlfn.XLOOKUP(LEFT(INDIRECT(CELL("address",A1504)), 3),_FSAData!$B:$B,_FSAData!$D:$D,""), "")</f>
        <v/>
      </c>
      <c r="D1504" t="str">
        <f t="shared" ca="1" si="46"/>
        <v/>
      </c>
      <c r="F1504" t="str" cm="1">
        <f t="array" aca="1" ref="F1504" ca="1">TRIM(UPPER(LEFT(INDIRECT("'Postal Code-FSA Input'!"&amp;CELL("address",B1511)), 3)))</f>
        <v/>
      </c>
      <c r="G1504" t="str" cm="1">
        <f t="array" aca="1" ref="G1504" ca="1">IF(INDIRECT(CELL("address",F1504))&lt;&gt;"", _xlfn.XLOOKUP(INDIRECT(CELL("address",F1504)),_FSAData!$B:$B,_FSAData!$C:$C, ""),"")</f>
        <v/>
      </c>
      <c r="H1504" t="str" cm="1">
        <f t="array" aca="1" ref="H1504" ca="1">IF(INDIRECT(CELL("address",F1504))&lt;&gt;"", _xlfn.XLOOKUP(LEFT(INDIRECT(CELL("address",F1504)), 3),_FSAData!$B:$B,_FSAData!$D:$D,""), "")</f>
        <v/>
      </c>
      <c r="I1504" t="str">
        <f t="shared" ca="1" si="47"/>
        <v/>
      </c>
    </row>
    <row r="1505" spans="1:9" x14ac:dyDescent="0.3">
      <c r="A1505" t="str" cm="1">
        <f t="array" aca="1" ref="A1505" ca="1">TRIM(UPPER(LEFT(INDIRECT("'Postal Code-FSA Input'!"&amp;CELL("address",A1512)), 3)))</f>
        <v/>
      </c>
      <c r="B1505" t="str" cm="1">
        <f t="array" aca="1" ref="B1505" ca="1">IF(INDIRECT(CELL("address",A1505))&lt;&gt;"", _xlfn.XLOOKUP(INDIRECT(CELL("address",A1505)),_FSAData!$B:$B,_FSAData!$C:$C, ""),"")</f>
        <v/>
      </c>
      <c r="C1505" t="str" cm="1">
        <f t="array" aca="1" ref="C1505" ca="1">IF(INDIRECT(CELL("address",A1505))&lt;&gt;"", _xlfn.XLOOKUP(LEFT(INDIRECT(CELL("address",A1505)), 3),_FSAData!$B:$B,_FSAData!$D:$D,""), "")</f>
        <v/>
      </c>
      <c r="D1505" t="str">
        <f t="shared" ca="1" si="46"/>
        <v/>
      </c>
      <c r="F1505" t="str" cm="1">
        <f t="array" aca="1" ref="F1505" ca="1">TRIM(UPPER(LEFT(INDIRECT("'Postal Code-FSA Input'!"&amp;CELL("address",B1512)), 3)))</f>
        <v/>
      </c>
      <c r="G1505" t="str" cm="1">
        <f t="array" aca="1" ref="G1505" ca="1">IF(INDIRECT(CELL("address",F1505))&lt;&gt;"", _xlfn.XLOOKUP(INDIRECT(CELL("address",F1505)),_FSAData!$B:$B,_FSAData!$C:$C, ""),"")</f>
        <v/>
      </c>
      <c r="H1505" t="str" cm="1">
        <f t="array" aca="1" ref="H1505" ca="1">IF(INDIRECT(CELL("address",F1505))&lt;&gt;"", _xlfn.XLOOKUP(LEFT(INDIRECT(CELL("address",F1505)), 3),_FSAData!$B:$B,_FSAData!$D:$D,""), "")</f>
        <v/>
      </c>
      <c r="I1505" t="str">
        <f t="shared" ca="1" si="47"/>
        <v/>
      </c>
    </row>
    <row r="1506" spans="1:9" x14ac:dyDescent="0.3">
      <c r="A1506" t="str" cm="1">
        <f t="array" aca="1" ref="A1506" ca="1">TRIM(UPPER(LEFT(INDIRECT("'Postal Code-FSA Input'!"&amp;CELL("address",A1513)), 3)))</f>
        <v/>
      </c>
      <c r="B1506" t="str" cm="1">
        <f t="array" aca="1" ref="B1506" ca="1">IF(INDIRECT(CELL("address",A1506))&lt;&gt;"", _xlfn.XLOOKUP(INDIRECT(CELL("address",A1506)),_FSAData!$B:$B,_FSAData!$C:$C, ""),"")</f>
        <v/>
      </c>
      <c r="C1506" t="str" cm="1">
        <f t="array" aca="1" ref="C1506" ca="1">IF(INDIRECT(CELL("address",A1506))&lt;&gt;"", _xlfn.XLOOKUP(LEFT(INDIRECT(CELL("address",A1506)), 3),_FSAData!$B:$B,_FSAData!$D:$D,""), "")</f>
        <v/>
      </c>
      <c r="D1506" t="str">
        <f t="shared" ca="1" si="46"/>
        <v/>
      </c>
      <c r="F1506" t="str" cm="1">
        <f t="array" aca="1" ref="F1506" ca="1">TRIM(UPPER(LEFT(INDIRECT("'Postal Code-FSA Input'!"&amp;CELL("address",B1513)), 3)))</f>
        <v/>
      </c>
      <c r="G1506" t="str" cm="1">
        <f t="array" aca="1" ref="G1506" ca="1">IF(INDIRECT(CELL("address",F1506))&lt;&gt;"", _xlfn.XLOOKUP(INDIRECT(CELL("address",F1506)),_FSAData!$B:$B,_FSAData!$C:$C, ""),"")</f>
        <v/>
      </c>
      <c r="H1506" t="str" cm="1">
        <f t="array" aca="1" ref="H1506" ca="1">IF(INDIRECT(CELL("address",F1506))&lt;&gt;"", _xlfn.XLOOKUP(LEFT(INDIRECT(CELL("address",F1506)), 3),_FSAData!$B:$B,_FSAData!$D:$D,""), "")</f>
        <v/>
      </c>
      <c r="I1506" t="str">
        <f t="shared" ca="1" si="47"/>
        <v/>
      </c>
    </row>
    <row r="1507" spans="1:9" x14ac:dyDescent="0.3">
      <c r="A1507" t="str" cm="1">
        <f t="array" aca="1" ref="A1507" ca="1">TRIM(UPPER(LEFT(INDIRECT("'Postal Code-FSA Input'!"&amp;CELL("address",A1514)), 3)))</f>
        <v/>
      </c>
      <c r="B1507" t="str" cm="1">
        <f t="array" aca="1" ref="B1507" ca="1">IF(INDIRECT(CELL("address",A1507))&lt;&gt;"", _xlfn.XLOOKUP(INDIRECT(CELL("address",A1507)),_FSAData!$B:$B,_FSAData!$C:$C, ""),"")</f>
        <v/>
      </c>
      <c r="C1507" t="str" cm="1">
        <f t="array" aca="1" ref="C1507" ca="1">IF(INDIRECT(CELL("address",A1507))&lt;&gt;"", _xlfn.XLOOKUP(LEFT(INDIRECT(CELL("address",A1507)), 3),_FSAData!$B:$B,_FSAData!$D:$D,""), "")</f>
        <v/>
      </c>
      <c r="D1507" t="str">
        <f t="shared" ca="1" si="46"/>
        <v/>
      </c>
      <c r="F1507" t="str" cm="1">
        <f t="array" aca="1" ref="F1507" ca="1">TRIM(UPPER(LEFT(INDIRECT("'Postal Code-FSA Input'!"&amp;CELL("address",B1514)), 3)))</f>
        <v/>
      </c>
      <c r="G1507" t="str" cm="1">
        <f t="array" aca="1" ref="G1507" ca="1">IF(INDIRECT(CELL("address",F1507))&lt;&gt;"", _xlfn.XLOOKUP(INDIRECT(CELL("address",F1507)),_FSAData!$B:$B,_FSAData!$C:$C, ""),"")</f>
        <v/>
      </c>
      <c r="H1507" t="str" cm="1">
        <f t="array" aca="1" ref="H1507" ca="1">IF(INDIRECT(CELL("address",F1507))&lt;&gt;"", _xlfn.XLOOKUP(LEFT(INDIRECT(CELL("address",F1507)), 3),_FSAData!$B:$B,_FSAData!$D:$D,""), "")</f>
        <v/>
      </c>
      <c r="I1507" t="str">
        <f t="shared" ca="1" si="47"/>
        <v/>
      </c>
    </row>
    <row r="1508" spans="1:9" x14ac:dyDescent="0.3">
      <c r="A1508" t="str" cm="1">
        <f t="array" aca="1" ref="A1508" ca="1">TRIM(UPPER(LEFT(INDIRECT("'Postal Code-FSA Input'!"&amp;CELL("address",A1515)), 3)))</f>
        <v/>
      </c>
      <c r="B1508" t="str" cm="1">
        <f t="array" aca="1" ref="B1508" ca="1">IF(INDIRECT(CELL("address",A1508))&lt;&gt;"", _xlfn.XLOOKUP(INDIRECT(CELL("address",A1508)),_FSAData!$B:$B,_FSAData!$C:$C, ""),"")</f>
        <v/>
      </c>
      <c r="C1508" t="str" cm="1">
        <f t="array" aca="1" ref="C1508" ca="1">IF(INDIRECT(CELL("address",A1508))&lt;&gt;"", _xlfn.XLOOKUP(LEFT(INDIRECT(CELL("address",A1508)), 3),_FSAData!$B:$B,_FSAData!$D:$D,""), "")</f>
        <v/>
      </c>
      <c r="D1508" t="str">
        <f t="shared" ca="1" si="46"/>
        <v/>
      </c>
      <c r="F1508" t="str" cm="1">
        <f t="array" aca="1" ref="F1508" ca="1">TRIM(UPPER(LEFT(INDIRECT("'Postal Code-FSA Input'!"&amp;CELL("address",B1515)), 3)))</f>
        <v/>
      </c>
      <c r="G1508" t="str" cm="1">
        <f t="array" aca="1" ref="G1508" ca="1">IF(INDIRECT(CELL("address",F1508))&lt;&gt;"", _xlfn.XLOOKUP(INDIRECT(CELL("address",F1508)),_FSAData!$B:$B,_FSAData!$C:$C, ""),"")</f>
        <v/>
      </c>
      <c r="H1508" t="str" cm="1">
        <f t="array" aca="1" ref="H1508" ca="1">IF(INDIRECT(CELL("address",F1508))&lt;&gt;"", _xlfn.XLOOKUP(LEFT(INDIRECT(CELL("address",F1508)), 3),_FSAData!$B:$B,_FSAData!$D:$D,""), "")</f>
        <v/>
      </c>
      <c r="I1508" t="str">
        <f t="shared" ca="1" si="47"/>
        <v/>
      </c>
    </row>
    <row r="1509" spans="1:9" x14ac:dyDescent="0.3">
      <c r="A1509" t="str" cm="1">
        <f t="array" aca="1" ref="A1509" ca="1">TRIM(UPPER(LEFT(INDIRECT("'Postal Code-FSA Input'!"&amp;CELL("address",A1516)), 3)))</f>
        <v/>
      </c>
      <c r="B1509" t="str" cm="1">
        <f t="array" aca="1" ref="B1509" ca="1">IF(INDIRECT(CELL("address",A1509))&lt;&gt;"", _xlfn.XLOOKUP(INDIRECT(CELL("address",A1509)),_FSAData!$B:$B,_FSAData!$C:$C, ""),"")</f>
        <v/>
      </c>
      <c r="C1509" t="str" cm="1">
        <f t="array" aca="1" ref="C1509" ca="1">IF(INDIRECT(CELL("address",A1509))&lt;&gt;"", _xlfn.XLOOKUP(LEFT(INDIRECT(CELL("address",A1509)), 3),_FSAData!$B:$B,_FSAData!$D:$D,""), "")</f>
        <v/>
      </c>
      <c r="D1509" t="str">
        <f t="shared" ca="1" si="46"/>
        <v/>
      </c>
      <c r="F1509" t="str" cm="1">
        <f t="array" aca="1" ref="F1509" ca="1">TRIM(UPPER(LEFT(INDIRECT("'Postal Code-FSA Input'!"&amp;CELL("address",B1516)), 3)))</f>
        <v/>
      </c>
      <c r="G1509" t="str" cm="1">
        <f t="array" aca="1" ref="G1509" ca="1">IF(INDIRECT(CELL("address",F1509))&lt;&gt;"", _xlfn.XLOOKUP(INDIRECT(CELL("address",F1509)),_FSAData!$B:$B,_FSAData!$C:$C, ""),"")</f>
        <v/>
      </c>
      <c r="H1509" t="str" cm="1">
        <f t="array" aca="1" ref="H1509" ca="1">IF(INDIRECT(CELL("address",F1509))&lt;&gt;"", _xlfn.XLOOKUP(LEFT(INDIRECT(CELL("address",F1509)), 3),_FSAData!$B:$B,_FSAData!$D:$D,""), "")</f>
        <v/>
      </c>
      <c r="I1509" t="str">
        <f t="shared" ca="1" si="47"/>
        <v/>
      </c>
    </row>
    <row r="1510" spans="1:9" x14ac:dyDescent="0.3">
      <c r="A1510" t="str" cm="1">
        <f t="array" aca="1" ref="A1510" ca="1">TRIM(UPPER(LEFT(INDIRECT("'Postal Code-FSA Input'!"&amp;CELL("address",A1517)), 3)))</f>
        <v/>
      </c>
      <c r="B1510" t="str" cm="1">
        <f t="array" aca="1" ref="B1510" ca="1">IF(INDIRECT(CELL("address",A1510))&lt;&gt;"", _xlfn.XLOOKUP(INDIRECT(CELL("address",A1510)),_FSAData!$B:$B,_FSAData!$C:$C, ""),"")</f>
        <v/>
      </c>
      <c r="C1510" t="str" cm="1">
        <f t="array" aca="1" ref="C1510" ca="1">IF(INDIRECT(CELL("address",A1510))&lt;&gt;"", _xlfn.XLOOKUP(LEFT(INDIRECT(CELL("address",A1510)), 3),_FSAData!$B:$B,_FSAData!$D:$D,""), "")</f>
        <v/>
      </c>
      <c r="D1510" t="str">
        <f t="shared" ca="1" si="46"/>
        <v/>
      </c>
      <c r="F1510" t="str" cm="1">
        <f t="array" aca="1" ref="F1510" ca="1">TRIM(UPPER(LEFT(INDIRECT("'Postal Code-FSA Input'!"&amp;CELL("address",B1517)), 3)))</f>
        <v/>
      </c>
      <c r="G1510" t="str" cm="1">
        <f t="array" aca="1" ref="G1510" ca="1">IF(INDIRECT(CELL("address",F1510))&lt;&gt;"", _xlfn.XLOOKUP(INDIRECT(CELL("address",F1510)),_FSAData!$B:$B,_FSAData!$C:$C, ""),"")</f>
        <v/>
      </c>
      <c r="H1510" t="str" cm="1">
        <f t="array" aca="1" ref="H1510" ca="1">IF(INDIRECT(CELL("address",F1510))&lt;&gt;"", _xlfn.XLOOKUP(LEFT(INDIRECT(CELL("address",F1510)), 3),_FSAData!$B:$B,_FSAData!$D:$D,""), "")</f>
        <v/>
      </c>
      <c r="I1510" t="str">
        <f t="shared" ca="1" si="47"/>
        <v/>
      </c>
    </row>
    <row r="1511" spans="1:9" x14ac:dyDescent="0.3">
      <c r="A1511" t="str" cm="1">
        <f t="array" aca="1" ref="A1511" ca="1">TRIM(UPPER(LEFT(INDIRECT("'Postal Code-FSA Input'!"&amp;CELL("address",A1518)), 3)))</f>
        <v/>
      </c>
      <c r="B1511" t="str" cm="1">
        <f t="array" aca="1" ref="B1511" ca="1">IF(INDIRECT(CELL("address",A1511))&lt;&gt;"", _xlfn.XLOOKUP(INDIRECT(CELL("address",A1511)),_FSAData!$B:$B,_FSAData!$C:$C, ""),"")</f>
        <v/>
      </c>
      <c r="C1511" t="str" cm="1">
        <f t="array" aca="1" ref="C1511" ca="1">IF(INDIRECT(CELL("address",A1511))&lt;&gt;"", _xlfn.XLOOKUP(LEFT(INDIRECT(CELL("address",A1511)), 3),_FSAData!$B:$B,_FSAData!$D:$D,""), "")</f>
        <v/>
      </c>
      <c r="D1511" t="str">
        <f t="shared" ca="1" si="46"/>
        <v/>
      </c>
      <c r="F1511" t="str" cm="1">
        <f t="array" aca="1" ref="F1511" ca="1">TRIM(UPPER(LEFT(INDIRECT("'Postal Code-FSA Input'!"&amp;CELL("address",B1518)), 3)))</f>
        <v/>
      </c>
      <c r="G1511" t="str" cm="1">
        <f t="array" aca="1" ref="G1511" ca="1">IF(INDIRECT(CELL("address",F1511))&lt;&gt;"", _xlfn.XLOOKUP(INDIRECT(CELL("address",F1511)),_FSAData!$B:$B,_FSAData!$C:$C, ""),"")</f>
        <v/>
      </c>
      <c r="H1511" t="str" cm="1">
        <f t="array" aca="1" ref="H1511" ca="1">IF(INDIRECT(CELL("address",F1511))&lt;&gt;"", _xlfn.XLOOKUP(LEFT(INDIRECT(CELL("address",F1511)), 3),_FSAData!$B:$B,_FSAData!$D:$D,""), "")</f>
        <v/>
      </c>
      <c r="I1511" t="str">
        <f t="shared" ca="1" si="47"/>
        <v/>
      </c>
    </row>
    <row r="1512" spans="1:9" x14ac:dyDescent="0.3">
      <c r="A1512" t="str" cm="1">
        <f t="array" aca="1" ref="A1512" ca="1">TRIM(UPPER(LEFT(INDIRECT("'Postal Code-FSA Input'!"&amp;CELL("address",A1519)), 3)))</f>
        <v/>
      </c>
      <c r="B1512" t="str" cm="1">
        <f t="array" aca="1" ref="B1512" ca="1">IF(INDIRECT(CELL("address",A1512))&lt;&gt;"", _xlfn.XLOOKUP(INDIRECT(CELL("address",A1512)),_FSAData!$B:$B,_FSAData!$C:$C, ""),"")</f>
        <v/>
      </c>
      <c r="C1512" t="str" cm="1">
        <f t="array" aca="1" ref="C1512" ca="1">IF(INDIRECT(CELL("address",A1512))&lt;&gt;"", _xlfn.XLOOKUP(LEFT(INDIRECT(CELL("address",A1512)), 3),_FSAData!$B:$B,_FSAData!$D:$D,""), "")</f>
        <v/>
      </c>
      <c r="D1512" t="str">
        <f t="shared" ca="1" si="46"/>
        <v/>
      </c>
      <c r="F1512" t="str" cm="1">
        <f t="array" aca="1" ref="F1512" ca="1">TRIM(UPPER(LEFT(INDIRECT("'Postal Code-FSA Input'!"&amp;CELL("address",B1519)), 3)))</f>
        <v/>
      </c>
      <c r="G1512" t="str" cm="1">
        <f t="array" aca="1" ref="G1512" ca="1">IF(INDIRECT(CELL("address",F1512))&lt;&gt;"", _xlfn.XLOOKUP(INDIRECT(CELL("address",F1512)),_FSAData!$B:$B,_FSAData!$C:$C, ""),"")</f>
        <v/>
      </c>
      <c r="H1512" t="str" cm="1">
        <f t="array" aca="1" ref="H1512" ca="1">IF(INDIRECT(CELL("address",F1512))&lt;&gt;"", _xlfn.XLOOKUP(LEFT(INDIRECT(CELL("address",F1512)), 3),_FSAData!$B:$B,_FSAData!$D:$D,""), "")</f>
        <v/>
      </c>
      <c r="I1512" t="str">
        <f t="shared" ca="1" si="47"/>
        <v/>
      </c>
    </row>
    <row r="1513" spans="1:9" x14ac:dyDescent="0.3">
      <c r="A1513" t="str" cm="1">
        <f t="array" aca="1" ref="A1513" ca="1">TRIM(UPPER(LEFT(INDIRECT("'Postal Code-FSA Input'!"&amp;CELL("address",A1520)), 3)))</f>
        <v/>
      </c>
      <c r="B1513" t="str" cm="1">
        <f t="array" aca="1" ref="B1513" ca="1">IF(INDIRECT(CELL("address",A1513))&lt;&gt;"", _xlfn.XLOOKUP(INDIRECT(CELL("address",A1513)),_FSAData!$B:$B,_FSAData!$C:$C, ""),"")</f>
        <v/>
      </c>
      <c r="C1513" t="str" cm="1">
        <f t="array" aca="1" ref="C1513" ca="1">IF(INDIRECT(CELL("address",A1513))&lt;&gt;"", _xlfn.XLOOKUP(LEFT(INDIRECT(CELL("address",A1513)), 3),_FSAData!$B:$B,_FSAData!$D:$D,""), "")</f>
        <v/>
      </c>
      <c r="D1513" t="str">
        <f t="shared" ca="1" si="46"/>
        <v/>
      </c>
      <c r="F1513" t="str" cm="1">
        <f t="array" aca="1" ref="F1513" ca="1">TRIM(UPPER(LEFT(INDIRECT("'Postal Code-FSA Input'!"&amp;CELL("address",B1520)), 3)))</f>
        <v/>
      </c>
      <c r="G1513" t="str" cm="1">
        <f t="array" aca="1" ref="G1513" ca="1">IF(INDIRECT(CELL("address",F1513))&lt;&gt;"", _xlfn.XLOOKUP(INDIRECT(CELL("address",F1513)),_FSAData!$B:$B,_FSAData!$C:$C, ""),"")</f>
        <v/>
      </c>
      <c r="H1513" t="str" cm="1">
        <f t="array" aca="1" ref="H1513" ca="1">IF(INDIRECT(CELL("address",F1513))&lt;&gt;"", _xlfn.XLOOKUP(LEFT(INDIRECT(CELL("address",F1513)), 3),_FSAData!$B:$B,_FSAData!$D:$D,""), "")</f>
        <v/>
      </c>
      <c r="I1513" t="str">
        <f t="shared" ca="1" si="47"/>
        <v/>
      </c>
    </row>
    <row r="1514" spans="1:9" x14ac:dyDescent="0.3">
      <c r="A1514" t="str" cm="1">
        <f t="array" aca="1" ref="A1514" ca="1">TRIM(UPPER(LEFT(INDIRECT("'Postal Code-FSA Input'!"&amp;CELL("address",A1521)), 3)))</f>
        <v/>
      </c>
      <c r="B1514" t="str" cm="1">
        <f t="array" aca="1" ref="B1514" ca="1">IF(INDIRECT(CELL("address",A1514))&lt;&gt;"", _xlfn.XLOOKUP(INDIRECT(CELL("address",A1514)),_FSAData!$B:$B,_FSAData!$C:$C, ""),"")</f>
        <v/>
      </c>
      <c r="C1514" t="str" cm="1">
        <f t="array" aca="1" ref="C1514" ca="1">IF(INDIRECT(CELL("address",A1514))&lt;&gt;"", _xlfn.XLOOKUP(LEFT(INDIRECT(CELL("address",A1514)), 3),_FSAData!$B:$B,_FSAData!$D:$D,""), "")</f>
        <v/>
      </c>
      <c r="D1514" t="str">
        <f t="shared" ca="1" si="46"/>
        <v/>
      </c>
      <c r="F1514" t="str" cm="1">
        <f t="array" aca="1" ref="F1514" ca="1">TRIM(UPPER(LEFT(INDIRECT("'Postal Code-FSA Input'!"&amp;CELL("address",B1521)), 3)))</f>
        <v/>
      </c>
      <c r="G1514" t="str" cm="1">
        <f t="array" aca="1" ref="G1514" ca="1">IF(INDIRECT(CELL("address",F1514))&lt;&gt;"", _xlfn.XLOOKUP(INDIRECT(CELL("address",F1514)),_FSAData!$B:$B,_FSAData!$C:$C, ""),"")</f>
        <v/>
      </c>
      <c r="H1514" t="str" cm="1">
        <f t="array" aca="1" ref="H1514" ca="1">IF(INDIRECT(CELL("address",F1514))&lt;&gt;"", _xlfn.XLOOKUP(LEFT(INDIRECT(CELL("address",F1514)), 3),_FSAData!$B:$B,_FSAData!$D:$D,""), "")</f>
        <v/>
      </c>
      <c r="I1514" t="str">
        <f t="shared" ca="1" si="47"/>
        <v/>
      </c>
    </row>
    <row r="1515" spans="1:9" x14ac:dyDescent="0.3">
      <c r="A1515" t="str" cm="1">
        <f t="array" aca="1" ref="A1515" ca="1">TRIM(UPPER(LEFT(INDIRECT("'Postal Code-FSA Input'!"&amp;CELL("address",A1522)), 3)))</f>
        <v/>
      </c>
      <c r="B1515" t="str" cm="1">
        <f t="array" aca="1" ref="B1515" ca="1">IF(INDIRECT(CELL("address",A1515))&lt;&gt;"", _xlfn.XLOOKUP(INDIRECT(CELL("address",A1515)),_FSAData!$B:$B,_FSAData!$C:$C, ""),"")</f>
        <v/>
      </c>
      <c r="C1515" t="str" cm="1">
        <f t="array" aca="1" ref="C1515" ca="1">IF(INDIRECT(CELL("address",A1515))&lt;&gt;"", _xlfn.XLOOKUP(LEFT(INDIRECT(CELL("address",A1515)), 3),_FSAData!$B:$B,_FSAData!$D:$D,""), "")</f>
        <v/>
      </c>
      <c r="D1515" t="str">
        <f t="shared" ca="1" si="46"/>
        <v/>
      </c>
      <c r="F1515" t="str" cm="1">
        <f t="array" aca="1" ref="F1515" ca="1">TRIM(UPPER(LEFT(INDIRECT("'Postal Code-FSA Input'!"&amp;CELL("address",B1522)), 3)))</f>
        <v/>
      </c>
      <c r="G1515" t="str" cm="1">
        <f t="array" aca="1" ref="G1515" ca="1">IF(INDIRECT(CELL("address",F1515))&lt;&gt;"", _xlfn.XLOOKUP(INDIRECT(CELL("address",F1515)),_FSAData!$B:$B,_FSAData!$C:$C, ""),"")</f>
        <v/>
      </c>
      <c r="H1515" t="str" cm="1">
        <f t="array" aca="1" ref="H1515" ca="1">IF(INDIRECT(CELL("address",F1515))&lt;&gt;"", _xlfn.XLOOKUP(LEFT(INDIRECT(CELL("address",F1515)), 3),_FSAData!$B:$B,_FSAData!$D:$D,""), "")</f>
        <v/>
      </c>
      <c r="I1515" t="str">
        <f t="shared" ca="1" si="47"/>
        <v/>
      </c>
    </row>
    <row r="1516" spans="1:9" x14ac:dyDescent="0.3">
      <c r="A1516" t="str" cm="1">
        <f t="array" aca="1" ref="A1516" ca="1">TRIM(UPPER(LEFT(INDIRECT("'Postal Code-FSA Input'!"&amp;CELL("address",A1523)), 3)))</f>
        <v/>
      </c>
      <c r="B1516" t="str" cm="1">
        <f t="array" aca="1" ref="B1516" ca="1">IF(INDIRECT(CELL("address",A1516))&lt;&gt;"", _xlfn.XLOOKUP(INDIRECT(CELL("address",A1516)),_FSAData!$B:$B,_FSAData!$C:$C, ""),"")</f>
        <v/>
      </c>
      <c r="C1516" t="str" cm="1">
        <f t="array" aca="1" ref="C1516" ca="1">IF(INDIRECT(CELL("address",A1516))&lt;&gt;"", _xlfn.XLOOKUP(LEFT(INDIRECT(CELL("address",A1516)), 3),_FSAData!$B:$B,_FSAData!$D:$D,""), "")</f>
        <v/>
      </c>
      <c r="D1516" t="str">
        <f t="shared" ca="1" si="46"/>
        <v/>
      </c>
      <c r="F1516" t="str" cm="1">
        <f t="array" aca="1" ref="F1516" ca="1">TRIM(UPPER(LEFT(INDIRECT("'Postal Code-FSA Input'!"&amp;CELL("address",B1523)), 3)))</f>
        <v/>
      </c>
      <c r="G1516" t="str" cm="1">
        <f t="array" aca="1" ref="G1516" ca="1">IF(INDIRECT(CELL("address",F1516))&lt;&gt;"", _xlfn.XLOOKUP(INDIRECT(CELL("address",F1516)),_FSAData!$B:$B,_FSAData!$C:$C, ""),"")</f>
        <v/>
      </c>
      <c r="H1516" t="str" cm="1">
        <f t="array" aca="1" ref="H1516" ca="1">IF(INDIRECT(CELL("address",F1516))&lt;&gt;"", _xlfn.XLOOKUP(LEFT(INDIRECT(CELL("address",F1516)), 3),_FSAData!$B:$B,_FSAData!$D:$D,""), "")</f>
        <v/>
      </c>
      <c r="I1516" t="str">
        <f t="shared" ca="1" si="47"/>
        <v/>
      </c>
    </row>
    <row r="1517" spans="1:9" x14ac:dyDescent="0.3">
      <c r="A1517" t="str" cm="1">
        <f t="array" aca="1" ref="A1517" ca="1">TRIM(UPPER(LEFT(INDIRECT("'Postal Code-FSA Input'!"&amp;CELL("address",A1524)), 3)))</f>
        <v/>
      </c>
      <c r="B1517" t="str" cm="1">
        <f t="array" aca="1" ref="B1517" ca="1">IF(INDIRECT(CELL("address",A1517))&lt;&gt;"", _xlfn.XLOOKUP(INDIRECT(CELL("address",A1517)),_FSAData!$B:$B,_FSAData!$C:$C, ""),"")</f>
        <v/>
      </c>
      <c r="C1517" t="str" cm="1">
        <f t="array" aca="1" ref="C1517" ca="1">IF(INDIRECT(CELL("address",A1517))&lt;&gt;"", _xlfn.XLOOKUP(LEFT(INDIRECT(CELL("address",A1517)), 3),_FSAData!$B:$B,_FSAData!$D:$D,""), "")</f>
        <v/>
      </c>
      <c r="D1517" t="str">
        <f t="shared" ca="1" si="46"/>
        <v/>
      </c>
      <c r="F1517" t="str" cm="1">
        <f t="array" aca="1" ref="F1517" ca="1">TRIM(UPPER(LEFT(INDIRECT("'Postal Code-FSA Input'!"&amp;CELL("address",B1524)), 3)))</f>
        <v/>
      </c>
      <c r="G1517" t="str" cm="1">
        <f t="array" aca="1" ref="G1517" ca="1">IF(INDIRECT(CELL("address",F1517))&lt;&gt;"", _xlfn.XLOOKUP(INDIRECT(CELL("address",F1517)),_FSAData!$B:$B,_FSAData!$C:$C, ""),"")</f>
        <v/>
      </c>
      <c r="H1517" t="str" cm="1">
        <f t="array" aca="1" ref="H1517" ca="1">IF(INDIRECT(CELL("address",F1517))&lt;&gt;"", _xlfn.XLOOKUP(LEFT(INDIRECT(CELL("address",F1517)), 3),_FSAData!$B:$B,_FSAData!$D:$D,""), "")</f>
        <v/>
      </c>
      <c r="I1517" t="str">
        <f t="shared" ca="1" si="47"/>
        <v/>
      </c>
    </row>
    <row r="1518" spans="1:9" x14ac:dyDescent="0.3">
      <c r="A1518" t="str" cm="1">
        <f t="array" aca="1" ref="A1518" ca="1">TRIM(UPPER(LEFT(INDIRECT("'Postal Code-FSA Input'!"&amp;CELL("address",A1525)), 3)))</f>
        <v/>
      </c>
      <c r="B1518" t="str" cm="1">
        <f t="array" aca="1" ref="B1518" ca="1">IF(INDIRECT(CELL("address",A1518))&lt;&gt;"", _xlfn.XLOOKUP(INDIRECT(CELL("address",A1518)),_FSAData!$B:$B,_FSAData!$C:$C, ""),"")</f>
        <v/>
      </c>
      <c r="C1518" t="str" cm="1">
        <f t="array" aca="1" ref="C1518" ca="1">IF(INDIRECT(CELL("address",A1518))&lt;&gt;"", _xlfn.XLOOKUP(LEFT(INDIRECT(CELL("address",A1518)), 3),_FSAData!$B:$B,_FSAData!$D:$D,""), "")</f>
        <v/>
      </c>
      <c r="D1518" t="str">
        <f t="shared" ca="1" si="46"/>
        <v/>
      </c>
      <c r="F1518" t="str" cm="1">
        <f t="array" aca="1" ref="F1518" ca="1">TRIM(UPPER(LEFT(INDIRECT("'Postal Code-FSA Input'!"&amp;CELL("address",B1525)), 3)))</f>
        <v/>
      </c>
      <c r="G1518" t="str" cm="1">
        <f t="array" aca="1" ref="G1518" ca="1">IF(INDIRECT(CELL("address",F1518))&lt;&gt;"", _xlfn.XLOOKUP(INDIRECT(CELL("address",F1518)),_FSAData!$B:$B,_FSAData!$C:$C, ""),"")</f>
        <v/>
      </c>
      <c r="H1518" t="str" cm="1">
        <f t="array" aca="1" ref="H1518" ca="1">IF(INDIRECT(CELL("address",F1518))&lt;&gt;"", _xlfn.XLOOKUP(LEFT(INDIRECT(CELL("address",F1518)), 3),_FSAData!$B:$B,_FSAData!$D:$D,""), "")</f>
        <v/>
      </c>
      <c r="I1518" t="str">
        <f t="shared" ca="1" si="47"/>
        <v/>
      </c>
    </row>
    <row r="1519" spans="1:9" x14ac:dyDescent="0.3">
      <c r="A1519" t="str" cm="1">
        <f t="array" aca="1" ref="A1519" ca="1">TRIM(UPPER(LEFT(INDIRECT("'Postal Code-FSA Input'!"&amp;CELL("address",A1526)), 3)))</f>
        <v/>
      </c>
      <c r="B1519" t="str" cm="1">
        <f t="array" aca="1" ref="B1519" ca="1">IF(INDIRECT(CELL("address",A1519))&lt;&gt;"", _xlfn.XLOOKUP(INDIRECT(CELL("address",A1519)),_FSAData!$B:$B,_FSAData!$C:$C, ""),"")</f>
        <v/>
      </c>
      <c r="C1519" t="str" cm="1">
        <f t="array" aca="1" ref="C1519" ca="1">IF(INDIRECT(CELL("address",A1519))&lt;&gt;"", _xlfn.XLOOKUP(LEFT(INDIRECT(CELL("address",A1519)), 3),_FSAData!$B:$B,_FSAData!$D:$D,""), "")</f>
        <v/>
      </c>
      <c r="D1519" t="str">
        <f t="shared" ca="1" si="46"/>
        <v/>
      </c>
      <c r="F1519" t="str" cm="1">
        <f t="array" aca="1" ref="F1519" ca="1">TRIM(UPPER(LEFT(INDIRECT("'Postal Code-FSA Input'!"&amp;CELL("address",B1526)), 3)))</f>
        <v/>
      </c>
      <c r="G1519" t="str" cm="1">
        <f t="array" aca="1" ref="G1519" ca="1">IF(INDIRECT(CELL("address",F1519))&lt;&gt;"", _xlfn.XLOOKUP(INDIRECT(CELL("address",F1519)),_FSAData!$B:$B,_FSAData!$C:$C, ""),"")</f>
        <v/>
      </c>
      <c r="H1519" t="str" cm="1">
        <f t="array" aca="1" ref="H1519" ca="1">IF(INDIRECT(CELL("address",F1519))&lt;&gt;"", _xlfn.XLOOKUP(LEFT(INDIRECT(CELL("address",F1519)), 3),_FSAData!$B:$B,_FSAData!$D:$D,""), "")</f>
        <v/>
      </c>
      <c r="I1519" t="str">
        <f t="shared" ca="1" si="47"/>
        <v/>
      </c>
    </row>
    <row r="1520" spans="1:9" x14ac:dyDescent="0.3">
      <c r="A1520" t="str" cm="1">
        <f t="array" aca="1" ref="A1520" ca="1">TRIM(UPPER(LEFT(INDIRECT("'Postal Code-FSA Input'!"&amp;CELL("address",A1527)), 3)))</f>
        <v/>
      </c>
      <c r="B1520" t="str" cm="1">
        <f t="array" aca="1" ref="B1520" ca="1">IF(INDIRECT(CELL("address",A1520))&lt;&gt;"", _xlfn.XLOOKUP(INDIRECT(CELL("address",A1520)),_FSAData!$B:$B,_FSAData!$C:$C, ""),"")</f>
        <v/>
      </c>
      <c r="C1520" t="str" cm="1">
        <f t="array" aca="1" ref="C1520" ca="1">IF(INDIRECT(CELL("address",A1520))&lt;&gt;"", _xlfn.XLOOKUP(LEFT(INDIRECT(CELL("address",A1520)), 3),_FSAData!$B:$B,_FSAData!$D:$D,""), "")</f>
        <v/>
      </c>
      <c r="D1520" t="str">
        <f t="shared" ca="1" si="46"/>
        <v/>
      </c>
      <c r="F1520" t="str" cm="1">
        <f t="array" aca="1" ref="F1520" ca="1">TRIM(UPPER(LEFT(INDIRECT("'Postal Code-FSA Input'!"&amp;CELL("address",B1527)), 3)))</f>
        <v/>
      </c>
      <c r="G1520" t="str" cm="1">
        <f t="array" aca="1" ref="G1520" ca="1">IF(INDIRECT(CELL("address",F1520))&lt;&gt;"", _xlfn.XLOOKUP(INDIRECT(CELL("address",F1520)),_FSAData!$B:$B,_FSAData!$C:$C, ""),"")</f>
        <v/>
      </c>
      <c r="H1520" t="str" cm="1">
        <f t="array" aca="1" ref="H1520" ca="1">IF(INDIRECT(CELL("address",F1520))&lt;&gt;"", _xlfn.XLOOKUP(LEFT(INDIRECT(CELL("address",F1520)), 3),_FSAData!$B:$B,_FSAData!$D:$D,""), "")</f>
        <v/>
      </c>
      <c r="I1520" t="str">
        <f t="shared" ca="1" si="47"/>
        <v/>
      </c>
    </row>
    <row r="1521" spans="1:9" x14ac:dyDescent="0.3">
      <c r="A1521" t="str" cm="1">
        <f t="array" aca="1" ref="A1521" ca="1">TRIM(UPPER(LEFT(INDIRECT("'Postal Code-FSA Input'!"&amp;CELL("address",A1528)), 3)))</f>
        <v/>
      </c>
      <c r="B1521" t="str" cm="1">
        <f t="array" aca="1" ref="B1521" ca="1">IF(INDIRECT(CELL("address",A1521))&lt;&gt;"", _xlfn.XLOOKUP(INDIRECT(CELL("address",A1521)),_FSAData!$B:$B,_FSAData!$C:$C, ""),"")</f>
        <v/>
      </c>
      <c r="C1521" t="str" cm="1">
        <f t="array" aca="1" ref="C1521" ca="1">IF(INDIRECT(CELL("address",A1521))&lt;&gt;"", _xlfn.XLOOKUP(LEFT(INDIRECT(CELL("address",A1521)), 3),_FSAData!$B:$B,_FSAData!$D:$D,""), "")</f>
        <v/>
      </c>
      <c r="D1521" t="str">
        <f t="shared" ca="1" si="46"/>
        <v/>
      </c>
      <c r="F1521" t="str" cm="1">
        <f t="array" aca="1" ref="F1521" ca="1">TRIM(UPPER(LEFT(INDIRECT("'Postal Code-FSA Input'!"&amp;CELL("address",B1528)), 3)))</f>
        <v/>
      </c>
      <c r="G1521" t="str" cm="1">
        <f t="array" aca="1" ref="G1521" ca="1">IF(INDIRECT(CELL("address",F1521))&lt;&gt;"", _xlfn.XLOOKUP(INDIRECT(CELL("address",F1521)),_FSAData!$B:$B,_FSAData!$C:$C, ""),"")</f>
        <v/>
      </c>
      <c r="H1521" t="str" cm="1">
        <f t="array" aca="1" ref="H1521" ca="1">IF(INDIRECT(CELL("address",F1521))&lt;&gt;"", _xlfn.XLOOKUP(LEFT(INDIRECT(CELL("address",F1521)), 3),_FSAData!$B:$B,_FSAData!$D:$D,""), "")</f>
        <v/>
      </c>
      <c r="I1521" t="str">
        <f t="shared" ca="1" si="47"/>
        <v/>
      </c>
    </row>
    <row r="1522" spans="1:9" x14ac:dyDescent="0.3">
      <c r="A1522" t="str" cm="1">
        <f t="array" aca="1" ref="A1522" ca="1">TRIM(UPPER(LEFT(INDIRECT("'Postal Code-FSA Input'!"&amp;CELL("address",A1529)), 3)))</f>
        <v/>
      </c>
      <c r="B1522" t="str" cm="1">
        <f t="array" aca="1" ref="B1522" ca="1">IF(INDIRECT(CELL("address",A1522))&lt;&gt;"", _xlfn.XLOOKUP(INDIRECT(CELL("address",A1522)),_FSAData!$B:$B,_FSAData!$C:$C, ""),"")</f>
        <v/>
      </c>
      <c r="C1522" t="str" cm="1">
        <f t="array" aca="1" ref="C1522" ca="1">IF(INDIRECT(CELL("address",A1522))&lt;&gt;"", _xlfn.XLOOKUP(LEFT(INDIRECT(CELL("address",A1522)), 3),_FSAData!$B:$B,_FSAData!$D:$D,""), "")</f>
        <v/>
      </c>
      <c r="D1522" t="str">
        <f t="shared" ca="1" si="46"/>
        <v/>
      </c>
      <c r="F1522" t="str" cm="1">
        <f t="array" aca="1" ref="F1522" ca="1">TRIM(UPPER(LEFT(INDIRECT("'Postal Code-FSA Input'!"&amp;CELL("address",B1529)), 3)))</f>
        <v/>
      </c>
      <c r="G1522" t="str" cm="1">
        <f t="array" aca="1" ref="G1522" ca="1">IF(INDIRECT(CELL("address",F1522))&lt;&gt;"", _xlfn.XLOOKUP(INDIRECT(CELL("address",F1522)),_FSAData!$B:$B,_FSAData!$C:$C, ""),"")</f>
        <v/>
      </c>
      <c r="H1522" t="str" cm="1">
        <f t="array" aca="1" ref="H1522" ca="1">IF(INDIRECT(CELL("address",F1522))&lt;&gt;"", _xlfn.XLOOKUP(LEFT(INDIRECT(CELL("address",F1522)), 3),_FSAData!$B:$B,_FSAData!$D:$D,""), "")</f>
        <v/>
      </c>
      <c r="I1522" t="str">
        <f t="shared" ca="1" si="47"/>
        <v/>
      </c>
    </row>
    <row r="1523" spans="1:9" x14ac:dyDescent="0.3">
      <c r="A1523" t="str" cm="1">
        <f t="array" aca="1" ref="A1523" ca="1">TRIM(UPPER(LEFT(INDIRECT("'Postal Code-FSA Input'!"&amp;CELL("address",A1530)), 3)))</f>
        <v/>
      </c>
      <c r="B1523" t="str" cm="1">
        <f t="array" aca="1" ref="B1523" ca="1">IF(INDIRECT(CELL("address",A1523))&lt;&gt;"", _xlfn.XLOOKUP(INDIRECT(CELL("address",A1523)),_FSAData!$B:$B,_FSAData!$C:$C, ""),"")</f>
        <v/>
      </c>
      <c r="C1523" t="str" cm="1">
        <f t="array" aca="1" ref="C1523" ca="1">IF(INDIRECT(CELL("address",A1523))&lt;&gt;"", _xlfn.XLOOKUP(LEFT(INDIRECT(CELL("address",A1523)), 3),_FSAData!$B:$B,_FSAData!$D:$D,""), "")</f>
        <v/>
      </c>
      <c r="D1523" t="str">
        <f t="shared" ca="1" si="46"/>
        <v/>
      </c>
      <c r="F1523" t="str" cm="1">
        <f t="array" aca="1" ref="F1523" ca="1">TRIM(UPPER(LEFT(INDIRECT("'Postal Code-FSA Input'!"&amp;CELL("address",B1530)), 3)))</f>
        <v/>
      </c>
      <c r="G1523" t="str" cm="1">
        <f t="array" aca="1" ref="G1523" ca="1">IF(INDIRECT(CELL("address",F1523))&lt;&gt;"", _xlfn.XLOOKUP(INDIRECT(CELL("address",F1523)),_FSAData!$B:$B,_FSAData!$C:$C, ""),"")</f>
        <v/>
      </c>
      <c r="H1523" t="str" cm="1">
        <f t="array" aca="1" ref="H1523" ca="1">IF(INDIRECT(CELL("address",F1523))&lt;&gt;"", _xlfn.XLOOKUP(LEFT(INDIRECT(CELL("address",F1523)), 3),_FSAData!$B:$B,_FSAData!$D:$D,""), "")</f>
        <v/>
      </c>
      <c r="I1523" t="str">
        <f t="shared" ca="1" si="47"/>
        <v/>
      </c>
    </row>
    <row r="1524" spans="1:9" x14ac:dyDescent="0.3">
      <c r="A1524" t="str" cm="1">
        <f t="array" aca="1" ref="A1524" ca="1">TRIM(UPPER(LEFT(INDIRECT("'Postal Code-FSA Input'!"&amp;CELL("address",A1531)), 3)))</f>
        <v/>
      </c>
      <c r="B1524" t="str" cm="1">
        <f t="array" aca="1" ref="B1524" ca="1">IF(INDIRECT(CELL("address",A1524))&lt;&gt;"", _xlfn.XLOOKUP(INDIRECT(CELL("address",A1524)),_FSAData!$B:$B,_FSAData!$C:$C, ""),"")</f>
        <v/>
      </c>
      <c r="C1524" t="str" cm="1">
        <f t="array" aca="1" ref="C1524" ca="1">IF(INDIRECT(CELL("address",A1524))&lt;&gt;"", _xlfn.XLOOKUP(LEFT(INDIRECT(CELL("address",A1524)), 3),_FSAData!$B:$B,_FSAData!$D:$D,""), "")</f>
        <v/>
      </c>
      <c r="D1524" t="str">
        <f t="shared" ca="1" si="46"/>
        <v/>
      </c>
      <c r="F1524" t="str" cm="1">
        <f t="array" aca="1" ref="F1524" ca="1">TRIM(UPPER(LEFT(INDIRECT("'Postal Code-FSA Input'!"&amp;CELL("address",B1531)), 3)))</f>
        <v/>
      </c>
      <c r="G1524" t="str" cm="1">
        <f t="array" aca="1" ref="G1524" ca="1">IF(INDIRECT(CELL("address",F1524))&lt;&gt;"", _xlfn.XLOOKUP(INDIRECT(CELL("address",F1524)),_FSAData!$B:$B,_FSAData!$C:$C, ""),"")</f>
        <v/>
      </c>
      <c r="H1524" t="str" cm="1">
        <f t="array" aca="1" ref="H1524" ca="1">IF(INDIRECT(CELL("address",F1524))&lt;&gt;"", _xlfn.XLOOKUP(LEFT(INDIRECT(CELL("address",F1524)), 3),_FSAData!$B:$B,_FSAData!$D:$D,""), "")</f>
        <v/>
      </c>
      <c r="I1524" t="str">
        <f t="shared" ca="1" si="47"/>
        <v/>
      </c>
    </row>
    <row r="1525" spans="1:9" x14ac:dyDescent="0.3">
      <c r="A1525" t="str" cm="1">
        <f t="array" aca="1" ref="A1525" ca="1">TRIM(UPPER(LEFT(INDIRECT("'Postal Code-FSA Input'!"&amp;CELL("address",A1532)), 3)))</f>
        <v/>
      </c>
      <c r="B1525" t="str" cm="1">
        <f t="array" aca="1" ref="B1525" ca="1">IF(INDIRECT(CELL("address",A1525))&lt;&gt;"", _xlfn.XLOOKUP(INDIRECT(CELL("address",A1525)),_FSAData!$B:$B,_FSAData!$C:$C, ""),"")</f>
        <v/>
      </c>
      <c r="C1525" t="str" cm="1">
        <f t="array" aca="1" ref="C1525" ca="1">IF(INDIRECT(CELL("address",A1525))&lt;&gt;"", _xlfn.XLOOKUP(LEFT(INDIRECT(CELL("address",A1525)), 3),_FSAData!$B:$B,_FSAData!$D:$D,""), "")</f>
        <v/>
      </c>
      <c r="D1525" t="str">
        <f t="shared" ca="1" si="46"/>
        <v/>
      </c>
      <c r="F1525" t="str" cm="1">
        <f t="array" aca="1" ref="F1525" ca="1">TRIM(UPPER(LEFT(INDIRECT("'Postal Code-FSA Input'!"&amp;CELL("address",B1532)), 3)))</f>
        <v/>
      </c>
      <c r="G1525" t="str" cm="1">
        <f t="array" aca="1" ref="G1525" ca="1">IF(INDIRECT(CELL("address",F1525))&lt;&gt;"", _xlfn.XLOOKUP(INDIRECT(CELL("address",F1525)),_FSAData!$B:$B,_FSAData!$C:$C, ""),"")</f>
        <v/>
      </c>
      <c r="H1525" t="str" cm="1">
        <f t="array" aca="1" ref="H1525" ca="1">IF(INDIRECT(CELL("address",F1525))&lt;&gt;"", _xlfn.XLOOKUP(LEFT(INDIRECT(CELL("address",F1525)), 3),_FSAData!$B:$B,_FSAData!$D:$D,""), "")</f>
        <v/>
      </c>
      <c r="I1525" t="str">
        <f t="shared" ca="1" si="47"/>
        <v/>
      </c>
    </row>
    <row r="1526" spans="1:9" x14ac:dyDescent="0.3">
      <c r="A1526" t="str" cm="1">
        <f t="array" aca="1" ref="A1526" ca="1">TRIM(UPPER(LEFT(INDIRECT("'Postal Code-FSA Input'!"&amp;CELL("address",A1533)), 3)))</f>
        <v/>
      </c>
      <c r="B1526" t="str" cm="1">
        <f t="array" aca="1" ref="B1526" ca="1">IF(INDIRECT(CELL("address",A1526))&lt;&gt;"", _xlfn.XLOOKUP(INDIRECT(CELL("address",A1526)),_FSAData!$B:$B,_FSAData!$C:$C, ""),"")</f>
        <v/>
      </c>
      <c r="C1526" t="str" cm="1">
        <f t="array" aca="1" ref="C1526" ca="1">IF(INDIRECT(CELL("address",A1526))&lt;&gt;"", _xlfn.XLOOKUP(LEFT(INDIRECT(CELL("address",A1526)), 3),_FSAData!$B:$B,_FSAData!$D:$D,""), "")</f>
        <v/>
      </c>
      <c r="D1526" t="str">
        <f t="shared" ca="1" si="46"/>
        <v/>
      </c>
      <c r="F1526" t="str" cm="1">
        <f t="array" aca="1" ref="F1526" ca="1">TRIM(UPPER(LEFT(INDIRECT("'Postal Code-FSA Input'!"&amp;CELL("address",B1533)), 3)))</f>
        <v/>
      </c>
      <c r="G1526" t="str" cm="1">
        <f t="array" aca="1" ref="G1526" ca="1">IF(INDIRECT(CELL("address",F1526))&lt;&gt;"", _xlfn.XLOOKUP(INDIRECT(CELL("address",F1526)),_FSAData!$B:$B,_FSAData!$C:$C, ""),"")</f>
        <v/>
      </c>
      <c r="H1526" t="str" cm="1">
        <f t="array" aca="1" ref="H1526" ca="1">IF(INDIRECT(CELL("address",F1526))&lt;&gt;"", _xlfn.XLOOKUP(LEFT(INDIRECT(CELL("address",F1526)), 3),_FSAData!$B:$B,_FSAData!$D:$D,""), "")</f>
        <v/>
      </c>
      <c r="I1526" t="str">
        <f t="shared" ca="1" si="47"/>
        <v/>
      </c>
    </row>
    <row r="1527" spans="1:9" x14ac:dyDescent="0.3">
      <c r="A1527" t="str" cm="1">
        <f t="array" aca="1" ref="A1527" ca="1">TRIM(UPPER(LEFT(INDIRECT("'Postal Code-FSA Input'!"&amp;CELL("address",A1534)), 3)))</f>
        <v/>
      </c>
      <c r="B1527" t="str" cm="1">
        <f t="array" aca="1" ref="B1527" ca="1">IF(INDIRECT(CELL("address",A1527))&lt;&gt;"", _xlfn.XLOOKUP(INDIRECT(CELL("address",A1527)),_FSAData!$B:$B,_FSAData!$C:$C, ""),"")</f>
        <v/>
      </c>
      <c r="C1527" t="str" cm="1">
        <f t="array" aca="1" ref="C1527" ca="1">IF(INDIRECT(CELL("address",A1527))&lt;&gt;"", _xlfn.XLOOKUP(LEFT(INDIRECT(CELL("address",A1527)), 3),_FSAData!$B:$B,_FSAData!$D:$D,""), "")</f>
        <v/>
      </c>
      <c r="D1527" t="str">
        <f t="shared" ca="1" si="46"/>
        <v/>
      </c>
      <c r="F1527" t="str" cm="1">
        <f t="array" aca="1" ref="F1527" ca="1">TRIM(UPPER(LEFT(INDIRECT("'Postal Code-FSA Input'!"&amp;CELL("address",B1534)), 3)))</f>
        <v/>
      </c>
      <c r="G1527" t="str" cm="1">
        <f t="array" aca="1" ref="G1527" ca="1">IF(INDIRECT(CELL("address",F1527))&lt;&gt;"", _xlfn.XLOOKUP(INDIRECT(CELL("address",F1527)),_FSAData!$B:$B,_FSAData!$C:$C, ""),"")</f>
        <v/>
      </c>
      <c r="H1527" t="str" cm="1">
        <f t="array" aca="1" ref="H1527" ca="1">IF(INDIRECT(CELL("address",F1527))&lt;&gt;"", _xlfn.XLOOKUP(LEFT(INDIRECT(CELL("address",F1527)), 3),_FSAData!$B:$B,_FSAData!$D:$D,""), "")</f>
        <v/>
      </c>
      <c r="I1527" t="str">
        <f t="shared" ca="1" si="47"/>
        <v/>
      </c>
    </row>
    <row r="1528" spans="1:9" x14ac:dyDescent="0.3">
      <c r="A1528" t="str" cm="1">
        <f t="array" aca="1" ref="A1528" ca="1">TRIM(UPPER(LEFT(INDIRECT("'Postal Code-FSA Input'!"&amp;CELL("address",A1535)), 3)))</f>
        <v/>
      </c>
      <c r="B1528" t="str" cm="1">
        <f t="array" aca="1" ref="B1528" ca="1">IF(INDIRECT(CELL("address",A1528))&lt;&gt;"", _xlfn.XLOOKUP(INDIRECT(CELL("address",A1528)),_FSAData!$B:$B,_FSAData!$C:$C, ""),"")</f>
        <v/>
      </c>
      <c r="C1528" t="str" cm="1">
        <f t="array" aca="1" ref="C1528" ca="1">IF(INDIRECT(CELL("address",A1528))&lt;&gt;"", _xlfn.XLOOKUP(LEFT(INDIRECT(CELL("address",A1528)), 3),_FSAData!$B:$B,_FSAData!$D:$D,""), "")</f>
        <v/>
      </c>
      <c r="D1528" t="str">
        <f t="shared" ca="1" si="46"/>
        <v/>
      </c>
      <c r="F1528" t="str" cm="1">
        <f t="array" aca="1" ref="F1528" ca="1">TRIM(UPPER(LEFT(INDIRECT("'Postal Code-FSA Input'!"&amp;CELL("address",B1535)), 3)))</f>
        <v/>
      </c>
      <c r="G1528" t="str" cm="1">
        <f t="array" aca="1" ref="G1528" ca="1">IF(INDIRECT(CELL("address",F1528))&lt;&gt;"", _xlfn.XLOOKUP(INDIRECT(CELL("address",F1528)),_FSAData!$B:$B,_FSAData!$C:$C, ""),"")</f>
        <v/>
      </c>
      <c r="H1528" t="str" cm="1">
        <f t="array" aca="1" ref="H1528" ca="1">IF(INDIRECT(CELL("address",F1528))&lt;&gt;"", _xlfn.XLOOKUP(LEFT(INDIRECT(CELL("address",F1528)), 3),_FSAData!$B:$B,_FSAData!$D:$D,""), "")</f>
        <v/>
      </c>
      <c r="I1528" t="str">
        <f t="shared" ca="1" si="47"/>
        <v/>
      </c>
    </row>
    <row r="1529" spans="1:9" x14ac:dyDescent="0.3">
      <c r="A1529" t="str" cm="1">
        <f t="array" aca="1" ref="A1529" ca="1">TRIM(UPPER(LEFT(INDIRECT("'Postal Code-FSA Input'!"&amp;CELL("address",A1536)), 3)))</f>
        <v/>
      </c>
      <c r="B1529" t="str" cm="1">
        <f t="array" aca="1" ref="B1529" ca="1">IF(INDIRECT(CELL("address",A1529))&lt;&gt;"", _xlfn.XLOOKUP(INDIRECT(CELL("address",A1529)),_FSAData!$B:$B,_FSAData!$C:$C, ""),"")</f>
        <v/>
      </c>
      <c r="C1529" t="str" cm="1">
        <f t="array" aca="1" ref="C1529" ca="1">IF(INDIRECT(CELL("address",A1529))&lt;&gt;"", _xlfn.XLOOKUP(LEFT(INDIRECT(CELL("address",A1529)), 3),_FSAData!$B:$B,_FSAData!$D:$D,""), "")</f>
        <v/>
      </c>
      <c r="D1529" t="str">
        <f t="shared" ca="1" si="46"/>
        <v/>
      </c>
      <c r="F1529" t="str" cm="1">
        <f t="array" aca="1" ref="F1529" ca="1">TRIM(UPPER(LEFT(INDIRECT("'Postal Code-FSA Input'!"&amp;CELL("address",B1536)), 3)))</f>
        <v/>
      </c>
      <c r="G1529" t="str" cm="1">
        <f t="array" aca="1" ref="G1529" ca="1">IF(INDIRECT(CELL("address",F1529))&lt;&gt;"", _xlfn.XLOOKUP(INDIRECT(CELL("address",F1529)),_FSAData!$B:$B,_FSAData!$C:$C, ""),"")</f>
        <v/>
      </c>
      <c r="H1529" t="str" cm="1">
        <f t="array" aca="1" ref="H1529" ca="1">IF(INDIRECT(CELL("address",F1529))&lt;&gt;"", _xlfn.XLOOKUP(LEFT(INDIRECT(CELL("address",F1529)), 3),_FSAData!$B:$B,_FSAData!$D:$D,""), "")</f>
        <v/>
      </c>
      <c r="I1529" t="str">
        <f t="shared" ca="1" si="47"/>
        <v/>
      </c>
    </row>
    <row r="1530" spans="1:9" x14ac:dyDescent="0.3">
      <c r="A1530" t="str" cm="1">
        <f t="array" aca="1" ref="A1530" ca="1">TRIM(UPPER(LEFT(INDIRECT("'Postal Code-FSA Input'!"&amp;CELL("address",A1537)), 3)))</f>
        <v/>
      </c>
      <c r="B1530" t="str" cm="1">
        <f t="array" aca="1" ref="B1530" ca="1">IF(INDIRECT(CELL("address",A1530))&lt;&gt;"", _xlfn.XLOOKUP(INDIRECT(CELL("address",A1530)),_FSAData!$B:$B,_FSAData!$C:$C, ""),"")</f>
        <v/>
      </c>
      <c r="C1530" t="str" cm="1">
        <f t="array" aca="1" ref="C1530" ca="1">IF(INDIRECT(CELL("address",A1530))&lt;&gt;"", _xlfn.XLOOKUP(LEFT(INDIRECT(CELL("address",A1530)), 3),_FSAData!$B:$B,_FSAData!$D:$D,""), "")</f>
        <v/>
      </c>
      <c r="D1530" t="str">
        <f t="shared" ca="1" si="46"/>
        <v/>
      </c>
      <c r="F1530" t="str" cm="1">
        <f t="array" aca="1" ref="F1530" ca="1">TRIM(UPPER(LEFT(INDIRECT("'Postal Code-FSA Input'!"&amp;CELL("address",B1537)), 3)))</f>
        <v/>
      </c>
      <c r="G1530" t="str" cm="1">
        <f t="array" aca="1" ref="G1530" ca="1">IF(INDIRECT(CELL("address",F1530))&lt;&gt;"", _xlfn.XLOOKUP(INDIRECT(CELL("address",F1530)),_FSAData!$B:$B,_FSAData!$C:$C, ""),"")</f>
        <v/>
      </c>
      <c r="H1530" t="str" cm="1">
        <f t="array" aca="1" ref="H1530" ca="1">IF(INDIRECT(CELL("address",F1530))&lt;&gt;"", _xlfn.XLOOKUP(LEFT(INDIRECT(CELL("address",F1530)), 3),_FSAData!$B:$B,_FSAData!$D:$D,""), "")</f>
        <v/>
      </c>
      <c r="I1530" t="str">
        <f t="shared" ca="1" si="47"/>
        <v/>
      </c>
    </row>
    <row r="1531" spans="1:9" x14ac:dyDescent="0.3">
      <c r="A1531" t="str" cm="1">
        <f t="array" aca="1" ref="A1531" ca="1">TRIM(UPPER(LEFT(INDIRECT("'Postal Code-FSA Input'!"&amp;CELL("address",A1538)), 3)))</f>
        <v/>
      </c>
      <c r="B1531" t="str" cm="1">
        <f t="array" aca="1" ref="B1531" ca="1">IF(INDIRECT(CELL("address",A1531))&lt;&gt;"", _xlfn.XLOOKUP(INDIRECT(CELL("address",A1531)),_FSAData!$B:$B,_FSAData!$C:$C, ""),"")</f>
        <v/>
      </c>
      <c r="C1531" t="str" cm="1">
        <f t="array" aca="1" ref="C1531" ca="1">IF(INDIRECT(CELL("address",A1531))&lt;&gt;"", _xlfn.XLOOKUP(LEFT(INDIRECT(CELL("address",A1531)), 3),_FSAData!$B:$B,_FSAData!$D:$D,""), "")</f>
        <v/>
      </c>
      <c r="D1531" t="str">
        <f t="shared" ca="1" si="46"/>
        <v/>
      </c>
      <c r="F1531" t="str" cm="1">
        <f t="array" aca="1" ref="F1531" ca="1">TRIM(UPPER(LEFT(INDIRECT("'Postal Code-FSA Input'!"&amp;CELL("address",B1538)), 3)))</f>
        <v/>
      </c>
      <c r="G1531" t="str" cm="1">
        <f t="array" aca="1" ref="G1531" ca="1">IF(INDIRECT(CELL("address",F1531))&lt;&gt;"", _xlfn.XLOOKUP(INDIRECT(CELL("address",F1531)),_FSAData!$B:$B,_FSAData!$C:$C, ""),"")</f>
        <v/>
      </c>
      <c r="H1531" t="str" cm="1">
        <f t="array" aca="1" ref="H1531" ca="1">IF(INDIRECT(CELL("address",F1531))&lt;&gt;"", _xlfn.XLOOKUP(LEFT(INDIRECT(CELL("address",F1531)), 3),_FSAData!$B:$B,_FSAData!$D:$D,""), "")</f>
        <v/>
      </c>
      <c r="I1531" t="str">
        <f t="shared" ca="1" si="47"/>
        <v/>
      </c>
    </row>
    <row r="1532" spans="1:9" x14ac:dyDescent="0.3">
      <c r="A1532" t="str" cm="1">
        <f t="array" aca="1" ref="A1532" ca="1">TRIM(UPPER(LEFT(INDIRECT("'Postal Code-FSA Input'!"&amp;CELL("address",A1539)), 3)))</f>
        <v/>
      </c>
      <c r="B1532" t="str" cm="1">
        <f t="array" aca="1" ref="B1532" ca="1">IF(INDIRECT(CELL("address",A1532))&lt;&gt;"", _xlfn.XLOOKUP(INDIRECT(CELL("address",A1532)),_FSAData!$B:$B,_FSAData!$C:$C, ""),"")</f>
        <v/>
      </c>
      <c r="C1532" t="str" cm="1">
        <f t="array" aca="1" ref="C1532" ca="1">IF(INDIRECT(CELL("address",A1532))&lt;&gt;"", _xlfn.XLOOKUP(LEFT(INDIRECT(CELL("address",A1532)), 3),_FSAData!$B:$B,_FSAData!$D:$D,""), "")</f>
        <v/>
      </c>
      <c r="D1532" t="str">
        <f t="shared" ca="1" si="46"/>
        <v/>
      </c>
      <c r="F1532" t="str" cm="1">
        <f t="array" aca="1" ref="F1532" ca="1">TRIM(UPPER(LEFT(INDIRECT("'Postal Code-FSA Input'!"&amp;CELL("address",B1539)), 3)))</f>
        <v/>
      </c>
      <c r="G1532" t="str" cm="1">
        <f t="array" aca="1" ref="G1532" ca="1">IF(INDIRECT(CELL("address",F1532))&lt;&gt;"", _xlfn.XLOOKUP(INDIRECT(CELL("address",F1532)),_FSAData!$B:$B,_FSAData!$C:$C, ""),"")</f>
        <v/>
      </c>
      <c r="H1532" t="str" cm="1">
        <f t="array" aca="1" ref="H1532" ca="1">IF(INDIRECT(CELL("address",F1532))&lt;&gt;"", _xlfn.XLOOKUP(LEFT(INDIRECT(CELL("address",F1532)), 3),_FSAData!$B:$B,_FSAData!$D:$D,""), "")</f>
        <v/>
      </c>
      <c r="I1532" t="str">
        <f t="shared" ca="1" si="47"/>
        <v/>
      </c>
    </row>
    <row r="1533" spans="1:9" x14ac:dyDescent="0.3">
      <c r="A1533" t="str" cm="1">
        <f t="array" aca="1" ref="A1533" ca="1">TRIM(UPPER(LEFT(INDIRECT("'Postal Code-FSA Input'!"&amp;CELL("address",A1540)), 3)))</f>
        <v/>
      </c>
      <c r="B1533" t="str" cm="1">
        <f t="array" aca="1" ref="B1533" ca="1">IF(INDIRECT(CELL("address",A1533))&lt;&gt;"", _xlfn.XLOOKUP(INDIRECT(CELL("address",A1533)),_FSAData!$B:$B,_FSAData!$C:$C, ""),"")</f>
        <v/>
      </c>
      <c r="C1533" t="str" cm="1">
        <f t="array" aca="1" ref="C1533" ca="1">IF(INDIRECT(CELL("address",A1533))&lt;&gt;"", _xlfn.XLOOKUP(LEFT(INDIRECT(CELL("address",A1533)), 3),_FSAData!$B:$B,_FSAData!$D:$D,""), "")</f>
        <v/>
      </c>
      <c r="D1533" t="str">
        <f t="shared" ca="1" si="46"/>
        <v/>
      </c>
      <c r="F1533" t="str" cm="1">
        <f t="array" aca="1" ref="F1533" ca="1">TRIM(UPPER(LEFT(INDIRECT("'Postal Code-FSA Input'!"&amp;CELL("address",B1540)), 3)))</f>
        <v/>
      </c>
      <c r="G1533" t="str" cm="1">
        <f t="array" aca="1" ref="G1533" ca="1">IF(INDIRECT(CELL("address",F1533))&lt;&gt;"", _xlfn.XLOOKUP(INDIRECT(CELL("address",F1533)),_FSAData!$B:$B,_FSAData!$C:$C, ""),"")</f>
        <v/>
      </c>
      <c r="H1533" t="str" cm="1">
        <f t="array" aca="1" ref="H1533" ca="1">IF(INDIRECT(CELL("address",F1533))&lt;&gt;"", _xlfn.XLOOKUP(LEFT(INDIRECT(CELL("address",F1533)), 3),_FSAData!$B:$B,_FSAData!$D:$D,""), "")</f>
        <v/>
      </c>
      <c r="I1533" t="str">
        <f t="shared" ca="1" si="47"/>
        <v/>
      </c>
    </row>
    <row r="1534" spans="1:9" x14ac:dyDescent="0.3">
      <c r="A1534" t="str" cm="1">
        <f t="array" aca="1" ref="A1534" ca="1">TRIM(UPPER(LEFT(INDIRECT("'Postal Code-FSA Input'!"&amp;CELL("address",A1541)), 3)))</f>
        <v/>
      </c>
      <c r="B1534" t="str" cm="1">
        <f t="array" aca="1" ref="B1534" ca="1">IF(INDIRECT(CELL("address",A1534))&lt;&gt;"", _xlfn.XLOOKUP(INDIRECT(CELL("address",A1534)),_FSAData!$B:$B,_FSAData!$C:$C, ""),"")</f>
        <v/>
      </c>
      <c r="C1534" t="str" cm="1">
        <f t="array" aca="1" ref="C1534" ca="1">IF(INDIRECT(CELL("address",A1534))&lt;&gt;"", _xlfn.XLOOKUP(LEFT(INDIRECT(CELL("address",A1534)), 3),_FSAData!$B:$B,_FSAData!$D:$D,""), "")</f>
        <v/>
      </c>
      <c r="D1534" t="str">
        <f t="shared" ca="1" si="46"/>
        <v/>
      </c>
      <c r="F1534" t="str" cm="1">
        <f t="array" aca="1" ref="F1534" ca="1">TRIM(UPPER(LEFT(INDIRECT("'Postal Code-FSA Input'!"&amp;CELL("address",B1541)), 3)))</f>
        <v/>
      </c>
      <c r="G1534" t="str" cm="1">
        <f t="array" aca="1" ref="G1534" ca="1">IF(INDIRECT(CELL("address",F1534))&lt;&gt;"", _xlfn.XLOOKUP(INDIRECT(CELL("address",F1534)),_FSAData!$B:$B,_FSAData!$C:$C, ""),"")</f>
        <v/>
      </c>
      <c r="H1534" t="str" cm="1">
        <f t="array" aca="1" ref="H1534" ca="1">IF(INDIRECT(CELL("address",F1534))&lt;&gt;"", _xlfn.XLOOKUP(LEFT(INDIRECT(CELL("address",F1534)), 3),_FSAData!$B:$B,_FSAData!$D:$D,""), "")</f>
        <v/>
      </c>
      <c r="I1534" t="str">
        <f t="shared" ca="1" si="47"/>
        <v/>
      </c>
    </row>
    <row r="1535" spans="1:9" x14ac:dyDescent="0.3">
      <c r="A1535" t="str" cm="1">
        <f t="array" aca="1" ref="A1535" ca="1">TRIM(UPPER(LEFT(INDIRECT("'Postal Code-FSA Input'!"&amp;CELL("address",A1542)), 3)))</f>
        <v/>
      </c>
      <c r="B1535" t="str" cm="1">
        <f t="array" aca="1" ref="B1535" ca="1">IF(INDIRECT(CELL("address",A1535))&lt;&gt;"", _xlfn.XLOOKUP(INDIRECT(CELL("address",A1535)),_FSAData!$B:$B,_FSAData!$C:$C, ""),"")</f>
        <v/>
      </c>
      <c r="C1535" t="str" cm="1">
        <f t="array" aca="1" ref="C1535" ca="1">IF(INDIRECT(CELL("address",A1535))&lt;&gt;"", _xlfn.XLOOKUP(LEFT(INDIRECT(CELL("address",A1535)), 3),_FSAData!$B:$B,_FSAData!$D:$D,""), "")</f>
        <v/>
      </c>
      <c r="D1535" t="str">
        <f t="shared" ca="1" si="46"/>
        <v/>
      </c>
      <c r="F1535" t="str" cm="1">
        <f t="array" aca="1" ref="F1535" ca="1">TRIM(UPPER(LEFT(INDIRECT("'Postal Code-FSA Input'!"&amp;CELL("address",B1542)), 3)))</f>
        <v/>
      </c>
      <c r="G1535" t="str" cm="1">
        <f t="array" aca="1" ref="G1535" ca="1">IF(INDIRECT(CELL("address",F1535))&lt;&gt;"", _xlfn.XLOOKUP(INDIRECT(CELL("address",F1535)),_FSAData!$B:$B,_FSAData!$C:$C, ""),"")</f>
        <v/>
      </c>
      <c r="H1535" t="str" cm="1">
        <f t="array" aca="1" ref="H1535" ca="1">IF(INDIRECT(CELL("address",F1535))&lt;&gt;"", _xlfn.XLOOKUP(LEFT(INDIRECT(CELL("address",F1535)), 3),_FSAData!$B:$B,_FSAData!$D:$D,""), "")</f>
        <v/>
      </c>
      <c r="I1535" t="str">
        <f t="shared" ca="1" si="47"/>
        <v/>
      </c>
    </row>
    <row r="1536" spans="1:9" x14ac:dyDescent="0.3">
      <c r="A1536" t="str" cm="1">
        <f t="array" aca="1" ref="A1536" ca="1">TRIM(UPPER(LEFT(INDIRECT("'Postal Code-FSA Input'!"&amp;CELL("address",A1543)), 3)))</f>
        <v/>
      </c>
      <c r="B1536" t="str" cm="1">
        <f t="array" aca="1" ref="B1536" ca="1">IF(INDIRECT(CELL("address",A1536))&lt;&gt;"", _xlfn.XLOOKUP(INDIRECT(CELL("address",A1536)),_FSAData!$B:$B,_FSAData!$C:$C, ""),"")</f>
        <v/>
      </c>
      <c r="C1536" t="str" cm="1">
        <f t="array" aca="1" ref="C1536" ca="1">IF(INDIRECT(CELL("address",A1536))&lt;&gt;"", _xlfn.XLOOKUP(LEFT(INDIRECT(CELL("address",A1536)), 3),_FSAData!$B:$B,_FSAData!$D:$D,""), "")</f>
        <v/>
      </c>
      <c r="D1536" t="str">
        <f t="shared" ca="1" si="46"/>
        <v/>
      </c>
      <c r="F1536" t="str" cm="1">
        <f t="array" aca="1" ref="F1536" ca="1">TRIM(UPPER(LEFT(INDIRECT("'Postal Code-FSA Input'!"&amp;CELL("address",B1543)), 3)))</f>
        <v/>
      </c>
      <c r="G1536" t="str" cm="1">
        <f t="array" aca="1" ref="G1536" ca="1">IF(INDIRECT(CELL("address",F1536))&lt;&gt;"", _xlfn.XLOOKUP(INDIRECT(CELL("address",F1536)),_FSAData!$B:$B,_FSAData!$C:$C, ""),"")</f>
        <v/>
      </c>
      <c r="H1536" t="str" cm="1">
        <f t="array" aca="1" ref="H1536" ca="1">IF(INDIRECT(CELL("address",F1536))&lt;&gt;"", _xlfn.XLOOKUP(LEFT(INDIRECT(CELL("address",F1536)), 3),_FSAData!$B:$B,_FSAData!$D:$D,""), "")</f>
        <v/>
      </c>
      <c r="I1536" t="str">
        <f t="shared" ca="1" si="47"/>
        <v/>
      </c>
    </row>
    <row r="1537" spans="1:9" x14ac:dyDescent="0.3">
      <c r="A1537" t="str" cm="1">
        <f t="array" aca="1" ref="A1537" ca="1">TRIM(UPPER(LEFT(INDIRECT("'Postal Code-FSA Input'!"&amp;CELL("address",A1544)), 3)))</f>
        <v/>
      </c>
      <c r="B1537" t="str" cm="1">
        <f t="array" aca="1" ref="B1537" ca="1">IF(INDIRECT(CELL("address",A1537))&lt;&gt;"", _xlfn.XLOOKUP(INDIRECT(CELL("address",A1537)),_FSAData!$B:$B,_FSAData!$C:$C, ""),"")</f>
        <v/>
      </c>
      <c r="C1537" t="str" cm="1">
        <f t="array" aca="1" ref="C1537" ca="1">IF(INDIRECT(CELL("address",A1537))&lt;&gt;"", _xlfn.XLOOKUP(LEFT(INDIRECT(CELL("address",A1537)), 3),_FSAData!$B:$B,_FSAData!$D:$D,""), "")</f>
        <v/>
      </c>
      <c r="D1537" t="str">
        <f t="shared" ca="1" si="46"/>
        <v/>
      </c>
      <c r="F1537" t="str" cm="1">
        <f t="array" aca="1" ref="F1537" ca="1">TRIM(UPPER(LEFT(INDIRECT("'Postal Code-FSA Input'!"&amp;CELL("address",B1544)), 3)))</f>
        <v/>
      </c>
      <c r="G1537" t="str" cm="1">
        <f t="array" aca="1" ref="G1537" ca="1">IF(INDIRECT(CELL("address",F1537))&lt;&gt;"", _xlfn.XLOOKUP(INDIRECT(CELL("address",F1537)),_FSAData!$B:$B,_FSAData!$C:$C, ""),"")</f>
        <v/>
      </c>
      <c r="H1537" t="str" cm="1">
        <f t="array" aca="1" ref="H1537" ca="1">IF(INDIRECT(CELL("address",F1537))&lt;&gt;"", _xlfn.XLOOKUP(LEFT(INDIRECT(CELL("address",F1537)), 3),_FSAData!$B:$B,_FSAData!$D:$D,""), "")</f>
        <v/>
      </c>
      <c r="I1537" t="str">
        <f t="shared" ca="1" si="47"/>
        <v/>
      </c>
    </row>
    <row r="1538" spans="1:9" x14ac:dyDescent="0.3">
      <c r="A1538" t="str" cm="1">
        <f t="array" aca="1" ref="A1538" ca="1">TRIM(UPPER(LEFT(INDIRECT("'Postal Code-FSA Input'!"&amp;CELL("address",A1545)), 3)))</f>
        <v/>
      </c>
      <c r="B1538" t="str" cm="1">
        <f t="array" aca="1" ref="B1538" ca="1">IF(INDIRECT(CELL("address",A1538))&lt;&gt;"", _xlfn.XLOOKUP(INDIRECT(CELL("address",A1538)),_FSAData!$B:$B,_FSAData!$C:$C, ""),"")</f>
        <v/>
      </c>
      <c r="C1538" t="str" cm="1">
        <f t="array" aca="1" ref="C1538" ca="1">IF(INDIRECT(CELL("address",A1538))&lt;&gt;"", _xlfn.XLOOKUP(LEFT(INDIRECT(CELL("address",A1538)), 3),_FSAData!$B:$B,_FSAData!$D:$D,""), "")</f>
        <v/>
      </c>
      <c r="D1538" t="str">
        <f t="shared" ca="1" si="46"/>
        <v/>
      </c>
      <c r="F1538" t="str" cm="1">
        <f t="array" aca="1" ref="F1538" ca="1">TRIM(UPPER(LEFT(INDIRECT("'Postal Code-FSA Input'!"&amp;CELL("address",B1545)), 3)))</f>
        <v/>
      </c>
      <c r="G1538" t="str" cm="1">
        <f t="array" aca="1" ref="G1538" ca="1">IF(INDIRECT(CELL("address",F1538))&lt;&gt;"", _xlfn.XLOOKUP(INDIRECT(CELL("address",F1538)),_FSAData!$B:$B,_FSAData!$C:$C, ""),"")</f>
        <v/>
      </c>
      <c r="H1538" t="str" cm="1">
        <f t="array" aca="1" ref="H1538" ca="1">IF(INDIRECT(CELL("address",F1538))&lt;&gt;"", _xlfn.XLOOKUP(LEFT(INDIRECT(CELL("address",F1538)), 3),_FSAData!$B:$B,_FSAData!$D:$D,""), "")</f>
        <v/>
      </c>
      <c r="I1538" t="str">
        <f t="shared" ca="1" si="47"/>
        <v/>
      </c>
    </row>
    <row r="1539" spans="1:9" x14ac:dyDescent="0.3">
      <c r="A1539" t="str" cm="1">
        <f t="array" aca="1" ref="A1539" ca="1">TRIM(UPPER(LEFT(INDIRECT("'Postal Code-FSA Input'!"&amp;CELL("address",A1546)), 3)))</f>
        <v/>
      </c>
      <c r="B1539" t="str" cm="1">
        <f t="array" aca="1" ref="B1539" ca="1">IF(INDIRECT(CELL("address",A1539))&lt;&gt;"", _xlfn.XLOOKUP(INDIRECT(CELL("address",A1539)),_FSAData!$B:$B,_FSAData!$C:$C, ""),"")</f>
        <v/>
      </c>
      <c r="C1539" t="str" cm="1">
        <f t="array" aca="1" ref="C1539" ca="1">IF(INDIRECT(CELL("address",A1539))&lt;&gt;"", _xlfn.XLOOKUP(LEFT(INDIRECT(CELL("address",A1539)), 3),_FSAData!$B:$B,_FSAData!$D:$D,""), "")</f>
        <v/>
      </c>
      <c r="D1539" t="str">
        <f t="shared" ca="1" si="46"/>
        <v/>
      </c>
      <c r="F1539" t="str" cm="1">
        <f t="array" aca="1" ref="F1539" ca="1">TRIM(UPPER(LEFT(INDIRECT("'Postal Code-FSA Input'!"&amp;CELL("address",B1546)), 3)))</f>
        <v/>
      </c>
      <c r="G1539" t="str" cm="1">
        <f t="array" aca="1" ref="G1539" ca="1">IF(INDIRECT(CELL("address",F1539))&lt;&gt;"", _xlfn.XLOOKUP(INDIRECT(CELL("address",F1539)),_FSAData!$B:$B,_FSAData!$C:$C, ""),"")</f>
        <v/>
      </c>
      <c r="H1539" t="str" cm="1">
        <f t="array" aca="1" ref="H1539" ca="1">IF(INDIRECT(CELL("address",F1539))&lt;&gt;"", _xlfn.XLOOKUP(LEFT(INDIRECT(CELL("address",F1539)), 3),_FSAData!$B:$B,_FSAData!$D:$D,""), "")</f>
        <v/>
      </c>
      <c r="I1539" t="str">
        <f t="shared" ca="1" si="47"/>
        <v/>
      </c>
    </row>
    <row r="1540" spans="1:9" x14ac:dyDescent="0.3">
      <c r="A1540" t="str" cm="1">
        <f t="array" aca="1" ref="A1540" ca="1">TRIM(UPPER(LEFT(INDIRECT("'Postal Code-FSA Input'!"&amp;CELL("address",A1547)), 3)))</f>
        <v/>
      </c>
      <c r="B1540" t="str" cm="1">
        <f t="array" aca="1" ref="B1540" ca="1">IF(INDIRECT(CELL("address",A1540))&lt;&gt;"", _xlfn.XLOOKUP(INDIRECT(CELL("address",A1540)),_FSAData!$B:$B,_FSAData!$C:$C, ""),"")</f>
        <v/>
      </c>
      <c r="C1540" t="str" cm="1">
        <f t="array" aca="1" ref="C1540" ca="1">IF(INDIRECT(CELL("address",A1540))&lt;&gt;"", _xlfn.XLOOKUP(LEFT(INDIRECT(CELL("address",A1540)), 3),_FSAData!$B:$B,_FSAData!$D:$D,""), "")</f>
        <v/>
      </c>
      <c r="D1540" t="str">
        <f t="shared" ca="1" si="46"/>
        <v/>
      </c>
      <c r="F1540" t="str" cm="1">
        <f t="array" aca="1" ref="F1540" ca="1">TRIM(UPPER(LEFT(INDIRECT("'Postal Code-FSA Input'!"&amp;CELL("address",B1547)), 3)))</f>
        <v/>
      </c>
      <c r="G1540" t="str" cm="1">
        <f t="array" aca="1" ref="G1540" ca="1">IF(INDIRECT(CELL("address",F1540))&lt;&gt;"", _xlfn.XLOOKUP(INDIRECT(CELL("address",F1540)),_FSAData!$B:$B,_FSAData!$C:$C, ""),"")</f>
        <v/>
      </c>
      <c r="H1540" t="str" cm="1">
        <f t="array" aca="1" ref="H1540" ca="1">IF(INDIRECT(CELL("address",F1540))&lt;&gt;"", _xlfn.XLOOKUP(LEFT(INDIRECT(CELL("address",F1540)), 3),_FSAData!$B:$B,_FSAData!$D:$D,""), "")</f>
        <v/>
      </c>
      <c r="I1540" t="str">
        <f t="shared" ca="1" si="47"/>
        <v/>
      </c>
    </row>
    <row r="1541" spans="1:9" x14ac:dyDescent="0.3">
      <c r="A1541" t="str" cm="1">
        <f t="array" aca="1" ref="A1541" ca="1">TRIM(UPPER(LEFT(INDIRECT("'Postal Code-FSA Input'!"&amp;CELL("address",A1548)), 3)))</f>
        <v/>
      </c>
      <c r="B1541" t="str" cm="1">
        <f t="array" aca="1" ref="B1541" ca="1">IF(INDIRECT(CELL("address",A1541))&lt;&gt;"", _xlfn.XLOOKUP(INDIRECT(CELL("address",A1541)),_FSAData!$B:$B,_FSAData!$C:$C, ""),"")</f>
        <v/>
      </c>
      <c r="C1541" t="str" cm="1">
        <f t="array" aca="1" ref="C1541" ca="1">IF(INDIRECT(CELL("address",A1541))&lt;&gt;"", _xlfn.XLOOKUP(LEFT(INDIRECT(CELL("address",A1541)), 3),_FSAData!$B:$B,_FSAData!$D:$D,""), "")</f>
        <v/>
      </c>
      <c r="D1541" t="str">
        <f t="shared" ca="1" si="46"/>
        <v/>
      </c>
      <c r="F1541" t="str" cm="1">
        <f t="array" aca="1" ref="F1541" ca="1">TRIM(UPPER(LEFT(INDIRECT("'Postal Code-FSA Input'!"&amp;CELL("address",B1548)), 3)))</f>
        <v/>
      </c>
      <c r="G1541" t="str" cm="1">
        <f t="array" aca="1" ref="G1541" ca="1">IF(INDIRECT(CELL("address",F1541))&lt;&gt;"", _xlfn.XLOOKUP(INDIRECT(CELL("address",F1541)),_FSAData!$B:$B,_FSAData!$C:$C, ""),"")</f>
        <v/>
      </c>
      <c r="H1541" t="str" cm="1">
        <f t="array" aca="1" ref="H1541" ca="1">IF(INDIRECT(CELL("address",F1541))&lt;&gt;"", _xlfn.XLOOKUP(LEFT(INDIRECT(CELL("address",F1541)), 3),_FSAData!$B:$B,_FSAData!$D:$D,""), "")</f>
        <v/>
      </c>
      <c r="I1541" t="str">
        <f t="shared" ca="1" si="47"/>
        <v/>
      </c>
    </row>
    <row r="1542" spans="1:9" x14ac:dyDescent="0.3">
      <c r="A1542" t="str" cm="1">
        <f t="array" aca="1" ref="A1542" ca="1">TRIM(UPPER(LEFT(INDIRECT("'Postal Code-FSA Input'!"&amp;CELL("address",A1549)), 3)))</f>
        <v/>
      </c>
      <c r="B1542" t="str" cm="1">
        <f t="array" aca="1" ref="B1542" ca="1">IF(INDIRECT(CELL("address",A1542))&lt;&gt;"", _xlfn.XLOOKUP(INDIRECT(CELL("address",A1542)),_FSAData!$B:$B,_FSAData!$C:$C, ""),"")</f>
        <v/>
      </c>
      <c r="C1542" t="str" cm="1">
        <f t="array" aca="1" ref="C1542" ca="1">IF(INDIRECT(CELL("address",A1542))&lt;&gt;"", _xlfn.XLOOKUP(LEFT(INDIRECT(CELL("address",A1542)), 3),_FSAData!$B:$B,_FSAData!$D:$D,""), "")</f>
        <v/>
      </c>
      <c r="D1542" t="str">
        <f t="shared" ref="D1542:D1605" ca="1" si="48">IF(B1542&lt;&gt;"",ACOS(COS(RADIANS(90-$B$2)) * COS(RADIANS(90-B1542)) + SIN(RADIANS(90-$B$2)) * SIN(RADIANS(90-B1542)) * COS(RADIANS($C$2-C1542))) * 6371,"")</f>
        <v/>
      </c>
      <c r="F1542" t="str" cm="1">
        <f t="array" aca="1" ref="F1542" ca="1">TRIM(UPPER(LEFT(INDIRECT("'Postal Code-FSA Input'!"&amp;CELL("address",B1549)), 3)))</f>
        <v/>
      </c>
      <c r="G1542" t="str" cm="1">
        <f t="array" aca="1" ref="G1542" ca="1">IF(INDIRECT(CELL("address",F1542))&lt;&gt;"", _xlfn.XLOOKUP(INDIRECT(CELL("address",F1542)),_FSAData!$B:$B,_FSAData!$C:$C, ""),"")</f>
        <v/>
      </c>
      <c r="H1542" t="str" cm="1">
        <f t="array" aca="1" ref="H1542" ca="1">IF(INDIRECT(CELL("address",F1542))&lt;&gt;"", _xlfn.XLOOKUP(LEFT(INDIRECT(CELL("address",F1542)), 3),_FSAData!$B:$B,_FSAData!$D:$D,""), "")</f>
        <v/>
      </c>
      <c r="I1542" t="str">
        <f t="shared" ref="I1542:I1605" ca="1" si="49">IF(G1542&lt;&gt;"",ACOS(COS(RADIANS(90-$B$2)) * COS(RADIANS(90-G1542)) + SIN(RADIANS(90-$B$2)) * SIN(RADIANS(90-G1542)) * COS(RADIANS($C$2-H1542))) * 6371,"")</f>
        <v/>
      </c>
    </row>
    <row r="1543" spans="1:9" x14ac:dyDescent="0.3">
      <c r="A1543" t="str" cm="1">
        <f t="array" aca="1" ref="A1543" ca="1">TRIM(UPPER(LEFT(INDIRECT("'Postal Code-FSA Input'!"&amp;CELL("address",A1550)), 3)))</f>
        <v/>
      </c>
      <c r="B1543" t="str" cm="1">
        <f t="array" aca="1" ref="B1543" ca="1">IF(INDIRECT(CELL("address",A1543))&lt;&gt;"", _xlfn.XLOOKUP(INDIRECT(CELL("address",A1543)),_FSAData!$B:$B,_FSAData!$C:$C, ""),"")</f>
        <v/>
      </c>
      <c r="C1543" t="str" cm="1">
        <f t="array" aca="1" ref="C1543" ca="1">IF(INDIRECT(CELL("address",A1543))&lt;&gt;"", _xlfn.XLOOKUP(LEFT(INDIRECT(CELL("address",A1543)), 3),_FSAData!$B:$B,_FSAData!$D:$D,""), "")</f>
        <v/>
      </c>
      <c r="D1543" t="str">
        <f t="shared" ca="1" si="48"/>
        <v/>
      </c>
      <c r="F1543" t="str" cm="1">
        <f t="array" aca="1" ref="F1543" ca="1">TRIM(UPPER(LEFT(INDIRECT("'Postal Code-FSA Input'!"&amp;CELL("address",B1550)), 3)))</f>
        <v/>
      </c>
      <c r="G1543" t="str" cm="1">
        <f t="array" aca="1" ref="G1543" ca="1">IF(INDIRECT(CELL("address",F1543))&lt;&gt;"", _xlfn.XLOOKUP(INDIRECT(CELL("address",F1543)),_FSAData!$B:$B,_FSAData!$C:$C, ""),"")</f>
        <v/>
      </c>
      <c r="H1543" t="str" cm="1">
        <f t="array" aca="1" ref="H1543" ca="1">IF(INDIRECT(CELL("address",F1543))&lt;&gt;"", _xlfn.XLOOKUP(LEFT(INDIRECT(CELL("address",F1543)), 3),_FSAData!$B:$B,_FSAData!$D:$D,""), "")</f>
        <v/>
      </c>
      <c r="I1543" t="str">
        <f t="shared" ca="1" si="49"/>
        <v/>
      </c>
    </row>
    <row r="1544" spans="1:9" x14ac:dyDescent="0.3">
      <c r="A1544" t="str" cm="1">
        <f t="array" aca="1" ref="A1544" ca="1">TRIM(UPPER(LEFT(INDIRECT("'Postal Code-FSA Input'!"&amp;CELL("address",A1551)), 3)))</f>
        <v/>
      </c>
      <c r="B1544" t="str" cm="1">
        <f t="array" aca="1" ref="B1544" ca="1">IF(INDIRECT(CELL("address",A1544))&lt;&gt;"", _xlfn.XLOOKUP(INDIRECT(CELL("address",A1544)),_FSAData!$B:$B,_FSAData!$C:$C, ""),"")</f>
        <v/>
      </c>
      <c r="C1544" t="str" cm="1">
        <f t="array" aca="1" ref="C1544" ca="1">IF(INDIRECT(CELL("address",A1544))&lt;&gt;"", _xlfn.XLOOKUP(LEFT(INDIRECT(CELL("address",A1544)), 3),_FSAData!$B:$B,_FSAData!$D:$D,""), "")</f>
        <v/>
      </c>
      <c r="D1544" t="str">
        <f t="shared" ca="1" si="48"/>
        <v/>
      </c>
      <c r="F1544" t="str" cm="1">
        <f t="array" aca="1" ref="F1544" ca="1">TRIM(UPPER(LEFT(INDIRECT("'Postal Code-FSA Input'!"&amp;CELL("address",B1551)), 3)))</f>
        <v/>
      </c>
      <c r="G1544" t="str" cm="1">
        <f t="array" aca="1" ref="G1544" ca="1">IF(INDIRECT(CELL("address",F1544))&lt;&gt;"", _xlfn.XLOOKUP(INDIRECT(CELL("address",F1544)),_FSAData!$B:$B,_FSAData!$C:$C, ""),"")</f>
        <v/>
      </c>
      <c r="H1544" t="str" cm="1">
        <f t="array" aca="1" ref="H1544" ca="1">IF(INDIRECT(CELL("address",F1544))&lt;&gt;"", _xlfn.XLOOKUP(LEFT(INDIRECT(CELL("address",F1544)), 3),_FSAData!$B:$B,_FSAData!$D:$D,""), "")</f>
        <v/>
      </c>
      <c r="I1544" t="str">
        <f t="shared" ca="1" si="49"/>
        <v/>
      </c>
    </row>
    <row r="1545" spans="1:9" x14ac:dyDescent="0.3">
      <c r="A1545" t="str" cm="1">
        <f t="array" aca="1" ref="A1545" ca="1">TRIM(UPPER(LEFT(INDIRECT("'Postal Code-FSA Input'!"&amp;CELL("address",A1552)), 3)))</f>
        <v/>
      </c>
      <c r="B1545" t="str" cm="1">
        <f t="array" aca="1" ref="B1545" ca="1">IF(INDIRECT(CELL("address",A1545))&lt;&gt;"", _xlfn.XLOOKUP(INDIRECT(CELL("address",A1545)),_FSAData!$B:$B,_FSAData!$C:$C, ""),"")</f>
        <v/>
      </c>
      <c r="C1545" t="str" cm="1">
        <f t="array" aca="1" ref="C1545" ca="1">IF(INDIRECT(CELL("address",A1545))&lt;&gt;"", _xlfn.XLOOKUP(LEFT(INDIRECT(CELL("address",A1545)), 3),_FSAData!$B:$B,_FSAData!$D:$D,""), "")</f>
        <v/>
      </c>
      <c r="D1545" t="str">
        <f t="shared" ca="1" si="48"/>
        <v/>
      </c>
      <c r="F1545" t="str" cm="1">
        <f t="array" aca="1" ref="F1545" ca="1">TRIM(UPPER(LEFT(INDIRECT("'Postal Code-FSA Input'!"&amp;CELL("address",B1552)), 3)))</f>
        <v/>
      </c>
      <c r="G1545" t="str" cm="1">
        <f t="array" aca="1" ref="G1545" ca="1">IF(INDIRECT(CELL("address",F1545))&lt;&gt;"", _xlfn.XLOOKUP(INDIRECT(CELL("address",F1545)),_FSAData!$B:$B,_FSAData!$C:$C, ""),"")</f>
        <v/>
      </c>
      <c r="H1545" t="str" cm="1">
        <f t="array" aca="1" ref="H1545" ca="1">IF(INDIRECT(CELL("address",F1545))&lt;&gt;"", _xlfn.XLOOKUP(LEFT(INDIRECT(CELL("address",F1545)), 3),_FSAData!$B:$B,_FSAData!$D:$D,""), "")</f>
        <v/>
      </c>
      <c r="I1545" t="str">
        <f t="shared" ca="1" si="49"/>
        <v/>
      </c>
    </row>
    <row r="1546" spans="1:9" x14ac:dyDescent="0.3">
      <c r="A1546" t="str" cm="1">
        <f t="array" aca="1" ref="A1546" ca="1">TRIM(UPPER(LEFT(INDIRECT("'Postal Code-FSA Input'!"&amp;CELL("address",A1553)), 3)))</f>
        <v/>
      </c>
      <c r="B1546" t="str" cm="1">
        <f t="array" aca="1" ref="B1546" ca="1">IF(INDIRECT(CELL("address",A1546))&lt;&gt;"", _xlfn.XLOOKUP(INDIRECT(CELL("address",A1546)),_FSAData!$B:$B,_FSAData!$C:$C, ""),"")</f>
        <v/>
      </c>
      <c r="C1546" t="str" cm="1">
        <f t="array" aca="1" ref="C1546" ca="1">IF(INDIRECT(CELL("address",A1546))&lt;&gt;"", _xlfn.XLOOKUP(LEFT(INDIRECT(CELL("address",A1546)), 3),_FSAData!$B:$B,_FSAData!$D:$D,""), "")</f>
        <v/>
      </c>
      <c r="D1546" t="str">
        <f t="shared" ca="1" si="48"/>
        <v/>
      </c>
      <c r="F1546" t="str" cm="1">
        <f t="array" aca="1" ref="F1546" ca="1">TRIM(UPPER(LEFT(INDIRECT("'Postal Code-FSA Input'!"&amp;CELL("address",B1553)), 3)))</f>
        <v/>
      </c>
      <c r="G1546" t="str" cm="1">
        <f t="array" aca="1" ref="G1546" ca="1">IF(INDIRECT(CELL("address",F1546))&lt;&gt;"", _xlfn.XLOOKUP(INDIRECT(CELL("address",F1546)),_FSAData!$B:$B,_FSAData!$C:$C, ""),"")</f>
        <v/>
      </c>
      <c r="H1546" t="str" cm="1">
        <f t="array" aca="1" ref="H1546" ca="1">IF(INDIRECT(CELL("address",F1546))&lt;&gt;"", _xlfn.XLOOKUP(LEFT(INDIRECT(CELL("address",F1546)), 3),_FSAData!$B:$B,_FSAData!$D:$D,""), "")</f>
        <v/>
      </c>
      <c r="I1546" t="str">
        <f t="shared" ca="1" si="49"/>
        <v/>
      </c>
    </row>
    <row r="1547" spans="1:9" x14ac:dyDescent="0.3">
      <c r="A1547" t="str" cm="1">
        <f t="array" aca="1" ref="A1547" ca="1">TRIM(UPPER(LEFT(INDIRECT("'Postal Code-FSA Input'!"&amp;CELL("address",A1554)), 3)))</f>
        <v/>
      </c>
      <c r="B1547" t="str" cm="1">
        <f t="array" aca="1" ref="B1547" ca="1">IF(INDIRECT(CELL("address",A1547))&lt;&gt;"", _xlfn.XLOOKUP(INDIRECT(CELL("address",A1547)),_FSAData!$B:$B,_FSAData!$C:$C, ""),"")</f>
        <v/>
      </c>
      <c r="C1547" t="str" cm="1">
        <f t="array" aca="1" ref="C1547" ca="1">IF(INDIRECT(CELL("address",A1547))&lt;&gt;"", _xlfn.XLOOKUP(LEFT(INDIRECT(CELL("address",A1547)), 3),_FSAData!$B:$B,_FSAData!$D:$D,""), "")</f>
        <v/>
      </c>
      <c r="D1547" t="str">
        <f t="shared" ca="1" si="48"/>
        <v/>
      </c>
      <c r="F1547" t="str" cm="1">
        <f t="array" aca="1" ref="F1547" ca="1">TRIM(UPPER(LEFT(INDIRECT("'Postal Code-FSA Input'!"&amp;CELL("address",B1554)), 3)))</f>
        <v/>
      </c>
      <c r="G1547" t="str" cm="1">
        <f t="array" aca="1" ref="G1547" ca="1">IF(INDIRECT(CELL("address",F1547))&lt;&gt;"", _xlfn.XLOOKUP(INDIRECT(CELL("address",F1547)),_FSAData!$B:$B,_FSAData!$C:$C, ""),"")</f>
        <v/>
      </c>
      <c r="H1547" t="str" cm="1">
        <f t="array" aca="1" ref="H1547" ca="1">IF(INDIRECT(CELL("address",F1547))&lt;&gt;"", _xlfn.XLOOKUP(LEFT(INDIRECT(CELL("address",F1547)), 3),_FSAData!$B:$B,_FSAData!$D:$D,""), "")</f>
        <v/>
      </c>
      <c r="I1547" t="str">
        <f t="shared" ca="1" si="49"/>
        <v/>
      </c>
    </row>
    <row r="1548" spans="1:9" x14ac:dyDescent="0.3">
      <c r="A1548" t="str" cm="1">
        <f t="array" aca="1" ref="A1548" ca="1">TRIM(UPPER(LEFT(INDIRECT("'Postal Code-FSA Input'!"&amp;CELL("address",A1555)), 3)))</f>
        <v/>
      </c>
      <c r="B1548" t="str" cm="1">
        <f t="array" aca="1" ref="B1548" ca="1">IF(INDIRECT(CELL("address",A1548))&lt;&gt;"", _xlfn.XLOOKUP(INDIRECT(CELL("address",A1548)),_FSAData!$B:$B,_FSAData!$C:$C, ""),"")</f>
        <v/>
      </c>
      <c r="C1548" t="str" cm="1">
        <f t="array" aca="1" ref="C1548" ca="1">IF(INDIRECT(CELL("address",A1548))&lt;&gt;"", _xlfn.XLOOKUP(LEFT(INDIRECT(CELL("address",A1548)), 3),_FSAData!$B:$B,_FSAData!$D:$D,""), "")</f>
        <v/>
      </c>
      <c r="D1548" t="str">
        <f t="shared" ca="1" si="48"/>
        <v/>
      </c>
      <c r="F1548" t="str" cm="1">
        <f t="array" aca="1" ref="F1548" ca="1">TRIM(UPPER(LEFT(INDIRECT("'Postal Code-FSA Input'!"&amp;CELL("address",B1555)), 3)))</f>
        <v/>
      </c>
      <c r="G1548" t="str" cm="1">
        <f t="array" aca="1" ref="G1548" ca="1">IF(INDIRECT(CELL("address",F1548))&lt;&gt;"", _xlfn.XLOOKUP(INDIRECT(CELL("address",F1548)),_FSAData!$B:$B,_FSAData!$C:$C, ""),"")</f>
        <v/>
      </c>
      <c r="H1548" t="str" cm="1">
        <f t="array" aca="1" ref="H1548" ca="1">IF(INDIRECT(CELL("address",F1548))&lt;&gt;"", _xlfn.XLOOKUP(LEFT(INDIRECT(CELL("address",F1548)), 3),_FSAData!$B:$B,_FSAData!$D:$D,""), "")</f>
        <v/>
      </c>
      <c r="I1548" t="str">
        <f t="shared" ca="1" si="49"/>
        <v/>
      </c>
    </row>
    <row r="1549" spans="1:9" x14ac:dyDescent="0.3">
      <c r="A1549" t="str" cm="1">
        <f t="array" aca="1" ref="A1549" ca="1">TRIM(UPPER(LEFT(INDIRECT("'Postal Code-FSA Input'!"&amp;CELL("address",A1556)), 3)))</f>
        <v/>
      </c>
      <c r="B1549" t="str" cm="1">
        <f t="array" aca="1" ref="B1549" ca="1">IF(INDIRECT(CELL("address",A1549))&lt;&gt;"", _xlfn.XLOOKUP(INDIRECT(CELL("address",A1549)),_FSAData!$B:$B,_FSAData!$C:$C, ""),"")</f>
        <v/>
      </c>
      <c r="C1549" t="str" cm="1">
        <f t="array" aca="1" ref="C1549" ca="1">IF(INDIRECT(CELL("address",A1549))&lt;&gt;"", _xlfn.XLOOKUP(LEFT(INDIRECT(CELL("address",A1549)), 3),_FSAData!$B:$B,_FSAData!$D:$D,""), "")</f>
        <v/>
      </c>
      <c r="D1549" t="str">
        <f t="shared" ca="1" si="48"/>
        <v/>
      </c>
      <c r="F1549" t="str" cm="1">
        <f t="array" aca="1" ref="F1549" ca="1">TRIM(UPPER(LEFT(INDIRECT("'Postal Code-FSA Input'!"&amp;CELL("address",B1556)), 3)))</f>
        <v/>
      </c>
      <c r="G1549" t="str" cm="1">
        <f t="array" aca="1" ref="G1549" ca="1">IF(INDIRECT(CELL("address",F1549))&lt;&gt;"", _xlfn.XLOOKUP(INDIRECT(CELL("address",F1549)),_FSAData!$B:$B,_FSAData!$C:$C, ""),"")</f>
        <v/>
      </c>
      <c r="H1549" t="str" cm="1">
        <f t="array" aca="1" ref="H1549" ca="1">IF(INDIRECT(CELL("address",F1549))&lt;&gt;"", _xlfn.XLOOKUP(LEFT(INDIRECT(CELL("address",F1549)), 3),_FSAData!$B:$B,_FSAData!$D:$D,""), "")</f>
        <v/>
      </c>
      <c r="I1549" t="str">
        <f t="shared" ca="1" si="49"/>
        <v/>
      </c>
    </row>
    <row r="1550" spans="1:9" x14ac:dyDescent="0.3">
      <c r="A1550" t="str" cm="1">
        <f t="array" aca="1" ref="A1550" ca="1">TRIM(UPPER(LEFT(INDIRECT("'Postal Code-FSA Input'!"&amp;CELL("address",A1557)), 3)))</f>
        <v/>
      </c>
      <c r="B1550" t="str" cm="1">
        <f t="array" aca="1" ref="B1550" ca="1">IF(INDIRECT(CELL("address",A1550))&lt;&gt;"", _xlfn.XLOOKUP(INDIRECT(CELL("address",A1550)),_FSAData!$B:$B,_FSAData!$C:$C, ""),"")</f>
        <v/>
      </c>
      <c r="C1550" t="str" cm="1">
        <f t="array" aca="1" ref="C1550" ca="1">IF(INDIRECT(CELL("address",A1550))&lt;&gt;"", _xlfn.XLOOKUP(LEFT(INDIRECT(CELL("address",A1550)), 3),_FSAData!$B:$B,_FSAData!$D:$D,""), "")</f>
        <v/>
      </c>
      <c r="D1550" t="str">
        <f t="shared" ca="1" si="48"/>
        <v/>
      </c>
      <c r="F1550" t="str" cm="1">
        <f t="array" aca="1" ref="F1550" ca="1">TRIM(UPPER(LEFT(INDIRECT("'Postal Code-FSA Input'!"&amp;CELL("address",B1557)), 3)))</f>
        <v/>
      </c>
      <c r="G1550" t="str" cm="1">
        <f t="array" aca="1" ref="G1550" ca="1">IF(INDIRECT(CELL("address",F1550))&lt;&gt;"", _xlfn.XLOOKUP(INDIRECT(CELL("address",F1550)),_FSAData!$B:$B,_FSAData!$C:$C, ""),"")</f>
        <v/>
      </c>
      <c r="H1550" t="str" cm="1">
        <f t="array" aca="1" ref="H1550" ca="1">IF(INDIRECT(CELL("address",F1550))&lt;&gt;"", _xlfn.XLOOKUP(LEFT(INDIRECT(CELL("address",F1550)), 3),_FSAData!$B:$B,_FSAData!$D:$D,""), "")</f>
        <v/>
      </c>
      <c r="I1550" t="str">
        <f t="shared" ca="1" si="49"/>
        <v/>
      </c>
    </row>
    <row r="1551" spans="1:9" x14ac:dyDescent="0.3">
      <c r="A1551" t="str" cm="1">
        <f t="array" aca="1" ref="A1551" ca="1">TRIM(UPPER(LEFT(INDIRECT("'Postal Code-FSA Input'!"&amp;CELL("address",A1558)), 3)))</f>
        <v/>
      </c>
      <c r="B1551" t="str" cm="1">
        <f t="array" aca="1" ref="B1551" ca="1">IF(INDIRECT(CELL("address",A1551))&lt;&gt;"", _xlfn.XLOOKUP(INDIRECT(CELL("address",A1551)),_FSAData!$B:$B,_FSAData!$C:$C, ""),"")</f>
        <v/>
      </c>
      <c r="C1551" t="str" cm="1">
        <f t="array" aca="1" ref="C1551" ca="1">IF(INDIRECT(CELL("address",A1551))&lt;&gt;"", _xlfn.XLOOKUP(LEFT(INDIRECT(CELL("address",A1551)), 3),_FSAData!$B:$B,_FSAData!$D:$D,""), "")</f>
        <v/>
      </c>
      <c r="D1551" t="str">
        <f t="shared" ca="1" si="48"/>
        <v/>
      </c>
      <c r="F1551" t="str" cm="1">
        <f t="array" aca="1" ref="F1551" ca="1">TRIM(UPPER(LEFT(INDIRECT("'Postal Code-FSA Input'!"&amp;CELL("address",B1558)), 3)))</f>
        <v/>
      </c>
      <c r="G1551" t="str" cm="1">
        <f t="array" aca="1" ref="G1551" ca="1">IF(INDIRECT(CELL("address",F1551))&lt;&gt;"", _xlfn.XLOOKUP(INDIRECT(CELL("address",F1551)),_FSAData!$B:$B,_FSAData!$C:$C, ""),"")</f>
        <v/>
      </c>
      <c r="H1551" t="str" cm="1">
        <f t="array" aca="1" ref="H1551" ca="1">IF(INDIRECT(CELL("address",F1551))&lt;&gt;"", _xlfn.XLOOKUP(LEFT(INDIRECT(CELL("address",F1551)), 3),_FSAData!$B:$B,_FSAData!$D:$D,""), "")</f>
        <v/>
      </c>
      <c r="I1551" t="str">
        <f t="shared" ca="1" si="49"/>
        <v/>
      </c>
    </row>
    <row r="1552" spans="1:9" x14ac:dyDescent="0.3">
      <c r="A1552" t="str" cm="1">
        <f t="array" aca="1" ref="A1552" ca="1">TRIM(UPPER(LEFT(INDIRECT("'Postal Code-FSA Input'!"&amp;CELL("address",A1559)), 3)))</f>
        <v/>
      </c>
      <c r="B1552" t="str" cm="1">
        <f t="array" aca="1" ref="B1552" ca="1">IF(INDIRECT(CELL("address",A1552))&lt;&gt;"", _xlfn.XLOOKUP(INDIRECT(CELL("address",A1552)),_FSAData!$B:$B,_FSAData!$C:$C, ""),"")</f>
        <v/>
      </c>
      <c r="C1552" t="str" cm="1">
        <f t="array" aca="1" ref="C1552" ca="1">IF(INDIRECT(CELL("address",A1552))&lt;&gt;"", _xlfn.XLOOKUP(LEFT(INDIRECT(CELL("address",A1552)), 3),_FSAData!$B:$B,_FSAData!$D:$D,""), "")</f>
        <v/>
      </c>
      <c r="D1552" t="str">
        <f t="shared" ca="1" si="48"/>
        <v/>
      </c>
      <c r="F1552" t="str" cm="1">
        <f t="array" aca="1" ref="F1552" ca="1">TRIM(UPPER(LEFT(INDIRECT("'Postal Code-FSA Input'!"&amp;CELL("address",B1559)), 3)))</f>
        <v/>
      </c>
      <c r="G1552" t="str" cm="1">
        <f t="array" aca="1" ref="G1552" ca="1">IF(INDIRECT(CELL("address",F1552))&lt;&gt;"", _xlfn.XLOOKUP(INDIRECT(CELL("address",F1552)),_FSAData!$B:$B,_FSAData!$C:$C, ""),"")</f>
        <v/>
      </c>
      <c r="H1552" t="str" cm="1">
        <f t="array" aca="1" ref="H1552" ca="1">IF(INDIRECT(CELL("address",F1552))&lt;&gt;"", _xlfn.XLOOKUP(LEFT(INDIRECT(CELL("address",F1552)), 3),_FSAData!$B:$B,_FSAData!$D:$D,""), "")</f>
        <v/>
      </c>
      <c r="I1552" t="str">
        <f t="shared" ca="1" si="49"/>
        <v/>
      </c>
    </row>
    <row r="1553" spans="1:9" x14ac:dyDescent="0.3">
      <c r="A1553" t="str" cm="1">
        <f t="array" aca="1" ref="A1553" ca="1">TRIM(UPPER(LEFT(INDIRECT("'Postal Code-FSA Input'!"&amp;CELL("address",A1560)), 3)))</f>
        <v/>
      </c>
      <c r="B1553" t="str" cm="1">
        <f t="array" aca="1" ref="B1553" ca="1">IF(INDIRECT(CELL("address",A1553))&lt;&gt;"", _xlfn.XLOOKUP(INDIRECT(CELL("address",A1553)),_FSAData!$B:$B,_FSAData!$C:$C, ""),"")</f>
        <v/>
      </c>
      <c r="C1553" t="str" cm="1">
        <f t="array" aca="1" ref="C1553" ca="1">IF(INDIRECT(CELL("address",A1553))&lt;&gt;"", _xlfn.XLOOKUP(LEFT(INDIRECT(CELL("address",A1553)), 3),_FSAData!$B:$B,_FSAData!$D:$D,""), "")</f>
        <v/>
      </c>
      <c r="D1553" t="str">
        <f t="shared" ca="1" si="48"/>
        <v/>
      </c>
      <c r="F1553" t="str" cm="1">
        <f t="array" aca="1" ref="F1553" ca="1">TRIM(UPPER(LEFT(INDIRECT("'Postal Code-FSA Input'!"&amp;CELL("address",B1560)), 3)))</f>
        <v/>
      </c>
      <c r="G1553" t="str" cm="1">
        <f t="array" aca="1" ref="G1553" ca="1">IF(INDIRECT(CELL("address",F1553))&lt;&gt;"", _xlfn.XLOOKUP(INDIRECT(CELL("address",F1553)),_FSAData!$B:$B,_FSAData!$C:$C, ""),"")</f>
        <v/>
      </c>
      <c r="H1553" t="str" cm="1">
        <f t="array" aca="1" ref="H1553" ca="1">IF(INDIRECT(CELL("address",F1553))&lt;&gt;"", _xlfn.XLOOKUP(LEFT(INDIRECT(CELL("address",F1553)), 3),_FSAData!$B:$B,_FSAData!$D:$D,""), "")</f>
        <v/>
      </c>
      <c r="I1553" t="str">
        <f t="shared" ca="1" si="49"/>
        <v/>
      </c>
    </row>
    <row r="1554" spans="1:9" x14ac:dyDescent="0.3">
      <c r="A1554" t="str" cm="1">
        <f t="array" aca="1" ref="A1554" ca="1">TRIM(UPPER(LEFT(INDIRECT("'Postal Code-FSA Input'!"&amp;CELL("address",A1561)), 3)))</f>
        <v/>
      </c>
      <c r="B1554" t="str" cm="1">
        <f t="array" aca="1" ref="B1554" ca="1">IF(INDIRECT(CELL("address",A1554))&lt;&gt;"", _xlfn.XLOOKUP(INDIRECT(CELL("address",A1554)),_FSAData!$B:$B,_FSAData!$C:$C, ""),"")</f>
        <v/>
      </c>
      <c r="C1554" t="str" cm="1">
        <f t="array" aca="1" ref="C1554" ca="1">IF(INDIRECT(CELL("address",A1554))&lt;&gt;"", _xlfn.XLOOKUP(LEFT(INDIRECT(CELL("address",A1554)), 3),_FSAData!$B:$B,_FSAData!$D:$D,""), "")</f>
        <v/>
      </c>
      <c r="D1554" t="str">
        <f t="shared" ca="1" si="48"/>
        <v/>
      </c>
      <c r="F1554" t="str" cm="1">
        <f t="array" aca="1" ref="F1554" ca="1">TRIM(UPPER(LEFT(INDIRECT("'Postal Code-FSA Input'!"&amp;CELL("address",B1561)), 3)))</f>
        <v/>
      </c>
      <c r="G1554" t="str" cm="1">
        <f t="array" aca="1" ref="G1554" ca="1">IF(INDIRECT(CELL("address",F1554))&lt;&gt;"", _xlfn.XLOOKUP(INDIRECT(CELL("address",F1554)),_FSAData!$B:$B,_FSAData!$C:$C, ""),"")</f>
        <v/>
      </c>
      <c r="H1554" t="str" cm="1">
        <f t="array" aca="1" ref="H1554" ca="1">IF(INDIRECT(CELL("address",F1554))&lt;&gt;"", _xlfn.XLOOKUP(LEFT(INDIRECT(CELL("address",F1554)), 3),_FSAData!$B:$B,_FSAData!$D:$D,""), "")</f>
        <v/>
      </c>
      <c r="I1554" t="str">
        <f t="shared" ca="1" si="49"/>
        <v/>
      </c>
    </row>
    <row r="1555" spans="1:9" x14ac:dyDescent="0.3">
      <c r="A1555" t="str" cm="1">
        <f t="array" aca="1" ref="A1555" ca="1">TRIM(UPPER(LEFT(INDIRECT("'Postal Code-FSA Input'!"&amp;CELL("address",A1562)), 3)))</f>
        <v/>
      </c>
      <c r="B1555" t="str" cm="1">
        <f t="array" aca="1" ref="B1555" ca="1">IF(INDIRECT(CELL("address",A1555))&lt;&gt;"", _xlfn.XLOOKUP(INDIRECT(CELL("address",A1555)),_FSAData!$B:$B,_FSAData!$C:$C, ""),"")</f>
        <v/>
      </c>
      <c r="C1555" t="str" cm="1">
        <f t="array" aca="1" ref="C1555" ca="1">IF(INDIRECT(CELL("address",A1555))&lt;&gt;"", _xlfn.XLOOKUP(LEFT(INDIRECT(CELL("address",A1555)), 3),_FSAData!$B:$B,_FSAData!$D:$D,""), "")</f>
        <v/>
      </c>
      <c r="D1555" t="str">
        <f t="shared" ca="1" si="48"/>
        <v/>
      </c>
      <c r="F1555" t="str" cm="1">
        <f t="array" aca="1" ref="F1555" ca="1">TRIM(UPPER(LEFT(INDIRECT("'Postal Code-FSA Input'!"&amp;CELL("address",B1562)), 3)))</f>
        <v/>
      </c>
      <c r="G1555" t="str" cm="1">
        <f t="array" aca="1" ref="G1555" ca="1">IF(INDIRECT(CELL("address",F1555))&lt;&gt;"", _xlfn.XLOOKUP(INDIRECT(CELL("address",F1555)),_FSAData!$B:$B,_FSAData!$C:$C, ""),"")</f>
        <v/>
      </c>
      <c r="H1555" t="str" cm="1">
        <f t="array" aca="1" ref="H1555" ca="1">IF(INDIRECT(CELL("address",F1555))&lt;&gt;"", _xlfn.XLOOKUP(LEFT(INDIRECT(CELL("address",F1555)), 3),_FSAData!$B:$B,_FSAData!$D:$D,""), "")</f>
        <v/>
      </c>
      <c r="I1555" t="str">
        <f t="shared" ca="1" si="49"/>
        <v/>
      </c>
    </row>
    <row r="1556" spans="1:9" x14ac:dyDescent="0.3">
      <c r="A1556" t="str" cm="1">
        <f t="array" aca="1" ref="A1556" ca="1">TRIM(UPPER(LEFT(INDIRECT("'Postal Code-FSA Input'!"&amp;CELL("address",A1563)), 3)))</f>
        <v/>
      </c>
      <c r="B1556" t="str" cm="1">
        <f t="array" aca="1" ref="B1556" ca="1">IF(INDIRECT(CELL("address",A1556))&lt;&gt;"", _xlfn.XLOOKUP(INDIRECT(CELL("address",A1556)),_FSAData!$B:$B,_FSAData!$C:$C, ""),"")</f>
        <v/>
      </c>
      <c r="C1556" t="str" cm="1">
        <f t="array" aca="1" ref="C1556" ca="1">IF(INDIRECT(CELL("address",A1556))&lt;&gt;"", _xlfn.XLOOKUP(LEFT(INDIRECT(CELL("address",A1556)), 3),_FSAData!$B:$B,_FSAData!$D:$D,""), "")</f>
        <v/>
      </c>
      <c r="D1556" t="str">
        <f t="shared" ca="1" si="48"/>
        <v/>
      </c>
      <c r="F1556" t="str" cm="1">
        <f t="array" aca="1" ref="F1556" ca="1">TRIM(UPPER(LEFT(INDIRECT("'Postal Code-FSA Input'!"&amp;CELL("address",B1563)), 3)))</f>
        <v/>
      </c>
      <c r="G1556" t="str" cm="1">
        <f t="array" aca="1" ref="G1556" ca="1">IF(INDIRECT(CELL("address",F1556))&lt;&gt;"", _xlfn.XLOOKUP(INDIRECT(CELL("address",F1556)),_FSAData!$B:$B,_FSAData!$C:$C, ""),"")</f>
        <v/>
      </c>
      <c r="H1556" t="str" cm="1">
        <f t="array" aca="1" ref="H1556" ca="1">IF(INDIRECT(CELL("address",F1556))&lt;&gt;"", _xlfn.XLOOKUP(LEFT(INDIRECT(CELL("address",F1556)), 3),_FSAData!$B:$B,_FSAData!$D:$D,""), "")</f>
        <v/>
      </c>
      <c r="I1556" t="str">
        <f t="shared" ca="1" si="49"/>
        <v/>
      </c>
    </row>
    <row r="1557" spans="1:9" x14ac:dyDescent="0.3">
      <c r="A1557" t="str" cm="1">
        <f t="array" aca="1" ref="A1557" ca="1">TRIM(UPPER(LEFT(INDIRECT("'Postal Code-FSA Input'!"&amp;CELL("address",A1564)), 3)))</f>
        <v/>
      </c>
      <c r="B1557" t="str" cm="1">
        <f t="array" aca="1" ref="B1557" ca="1">IF(INDIRECT(CELL("address",A1557))&lt;&gt;"", _xlfn.XLOOKUP(INDIRECT(CELL("address",A1557)),_FSAData!$B:$B,_FSAData!$C:$C, ""),"")</f>
        <v/>
      </c>
      <c r="C1557" t="str" cm="1">
        <f t="array" aca="1" ref="C1557" ca="1">IF(INDIRECT(CELL("address",A1557))&lt;&gt;"", _xlfn.XLOOKUP(LEFT(INDIRECT(CELL("address",A1557)), 3),_FSAData!$B:$B,_FSAData!$D:$D,""), "")</f>
        <v/>
      </c>
      <c r="D1557" t="str">
        <f t="shared" ca="1" si="48"/>
        <v/>
      </c>
      <c r="F1557" t="str" cm="1">
        <f t="array" aca="1" ref="F1557" ca="1">TRIM(UPPER(LEFT(INDIRECT("'Postal Code-FSA Input'!"&amp;CELL("address",B1564)), 3)))</f>
        <v/>
      </c>
      <c r="G1557" t="str" cm="1">
        <f t="array" aca="1" ref="G1557" ca="1">IF(INDIRECT(CELL("address",F1557))&lt;&gt;"", _xlfn.XLOOKUP(INDIRECT(CELL("address",F1557)),_FSAData!$B:$B,_FSAData!$C:$C, ""),"")</f>
        <v/>
      </c>
      <c r="H1557" t="str" cm="1">
        <f t="array" aca="1" ref="H1557" ca="1">IF(INDIRECT(CELL("address",F1557))&lt;&gt;"", _xlfn.XLOOKUP(LEFT(INDIRECT(CELL("address",F1557)), 3),_FSAData!$B:$B,_FSAData!$D:$D,""), "")</f>
        <v/>
      </c>
      <c r="I1557" t="str">
        <f t="shared" ca="1" si="49"/>
        <v/>
      </c>
    </row>
    <row r="1558" spans="1:9" x14ac:dyDescent="0.3">
      <c r="A1558" t="str" cm="1">
        <f t="array" aca="1" ref="A1558" ca="1">TRIM(UPPER(LEFT(INDIRECT("'Postal Code-FSA Input'!"&amp;CELL("address",A1565)), 3)))</f>
        <v/>
      </c>
      <c r="B1558" t="str" cm="1">
        <f t="array" aca="1" ref="B1558" ca="1">IF(INDIRECT(CELL("address",A1558))&lt;&gt;"", _xlfn.XLOOKUP(INDIRECT(CELL("address",A1558)),_FSAData!$B:$B,_FSAData!$C:$C, ""),"")</f>
        <v/>
      </c>
      <c r="C1558" t="str" cm="1">
        <f t="array" aca="1" ref="C1558" ca="1">IF(INDIRECT(CELL("address",A1558))&lt;&gt;"", _xlfn.XLOOKUP(LEFT(INDIRECT(CELL("address",A1558)), 3),_FSAData!$B:$B,_FSAData!$D:$D,""), "")</f>
        <v/>
      </c>
      <c r="D1558" t="str">
        <f t="shared" ca="1" si="48"/>
        <v/>
      </c>
      <c r="F1558" t="str" cm="1">
        <f t="array" aca="1" ref="F1558" ca="1">TRIM(UPPER(LEFT(INDIRECT("'Postal Code-FSA Input'!"&amp;CELL("address",B1565)), 3)))</f>
        <v/>
      </c>
      <c r="G1558" t="str" cm="1">
        <f t="array" aca="1" ref="G1558" ca="1">IF(INDIRECT(CELL("address",F1558))&lt;&gt;"", _xlfn.XLOOKUP(INDIRECT(CELL("address",F1558)),_FSAData!$B:$B,_FSAData!$C:$C, ""),"")</f>
        <v/>
      </c>
      <c r="H1558" t="str" cm="1">
        <f t="array" aca="1" ref="H1558" ca="1">IF(INDIRECT(CELL("address",F1558))&lt;&gt;"", _xlfn.XLOOKUP(LEFT(INDIRECT(CELL("address",F1558)), 3),_FSAData!$B:$B,_FSAData!$D:$D,""), "")</f>
        <v/>
      </c>
      <c r="I1558" t="str">
        <f t="shared" ca="1" si="49"/>
        <v/>
      </c>
    </row>
    <row r="1559" spans="1:9" x14ac:dyDescent="0.3">
      <c r="A1559" t="str" cm="1">
        <f t="array" aca="1" ref="A1559" ca="1">TRIM(UPPER(LEFT(INDIRECT("'Postal Code-FSA Input'!"&amp;CELL("address",A1566)), 3)))</f>
        <v/>
      </c>
      <c r="B1559" t="str" cm="1">
        <f t="array" aca="1" ref="B1559" ca="1">IF(INDIRECT(CELL("address",A1559))&lt;&gt;"", _xlfn.XLOOKUP(INDIRECT(CELL("address",A1559)),_FSAData!$B:$B,_FSAData!$C:$C, ""),"")</f>
        <v/>
      </c>
      <c r="C1559" t="str" cm="1">
        <f t="array" aca="1" ref="C1559" ca="1">IF(INDIRECT(CELL("address",A1559))&lt;&gt;"", _xlfn.XLOOKUP(LEFT(INDIRECT(CELL("address",A1559)), 3),_FSAData!$B:$B,_FSAData!$D:$D,""), "")</f>
        <v/>
      </c>
      <c r="D1559" t="str">
        <f t="shared" ca="1" si="48"/>
        <v/>
      </c>
      <c r="F1559" t="str" cm="1">
        <f t="array" aca="1" ref="F1559" ca="1">TRIM(UPPER(LEFT(INDIRECT("'Postal Code-FSA Input'!"&amp;CELL("address",B1566)), 3)))</f>
        <v/>
      </c>
      <c r="G1559" t="str" cm="1">
        <f t="array" aca="1" ref="G1559" ca="1">IF(INDIRECT(CELL("address",F1559))&lt;&gt;"", _xlfn.XLOOKUP(INDIRECT(CELL("address",F1559)),_FSAData!$B:$B,_FSAData!$C:$C, ""),"")</f>
        <v/>
      </c>
      <c r="H1559" t="str" cm="1">
        <f t="array" aca="1" ref="H1559" ca="1">IF(INDIRECT(CELL("address",F1559))&lt;&gt;"", _xlfn.XLOOKUP(LEFT(INDIRECT(CELL("address",F1559)), 3),_FSAData!$B:$B,_FSAData!$D:$D,""), "")</f>
        <v/>
      </c>
      <c r="I1559" t="str">
        <f t="shared" ca="1" si="49"/>
        <v/>
      </c>
    </row>
    <row r="1560" spans="1:9" x14ac:dyDescent="0.3">
      <c r="A1560" t="str" cm="1">
        <f t="array" aca="1" ref="A1560" ca="1">TRIM(UPPER(LEFT(INDIRECT("'Postal Code-FSA Input'!"&amp;CELL("address",A1567)), 3)))</f>
        <v/>
      </c>
      <c r="B1560" t="str" cm="1">
        <f t="array" aca="1" ref="B1560" ca="1">IF(INDIRECT(CELL("address",A1560))&lt;&gt;"", _xlfn.XLOOKUP(INDIRECT(CELL("address",A1560)),_FSAData!$B:$B,_FSAData!$C:$C, ""),"")</f>
        <v/>
      </c>
      <c r="C1560" t="str" cm="1">
        <f t="array" aca="1" ref="C1560" ca="1">IF(INDIRECT(CELL("address",A1560))&lt;&gt;"", _xlfn.XLOOKUP(LEFT(INDIRECT(CELL("address",A1560)), 3),_FSAData!$B:$B,_FSAData!$D:$D,""), "")</f>
        <v/>
      </c>
      <c r="D1560" t="str">
        <f t="shared" ca="1" si="48"/>
        <v/>
      </c>
      <c r="F1560" t="str" cm="1">
        <f t="array" aca="1" ref="F1560" ca="1">TRIM(UPPER(LEFT(INDIRECT("'Postal Code-FSA Input'!"&amp;CELL("address",B1567)), 3)))</f>
        <v/>
      </c>
      <c r="G1560" t="str" cm="1">
        <f t="array" aca="1" ref="G1560" ca="1">IF(INDIRECT(CELL("address",F1560))&lt;&gt;"", _xlfn.XLOOKUP(INDIRECT(CELL("address",F1560)),_FSAData!$B:$B,_FSAData!$C:$C, ""),"")</f>
        <v/>
      </c>
      <c r="H1560" t="str" cm="1">
        <f t="array" aca="1" ref="H1560" ca="1">IF(INDIRECT(CELL("address",F1560))&lt;&gt;"", _xlfn.XLOOKUP(LEFT(INDIRECT(CELL("address",F1560)), 3),_FSAData!$B:$B,_FSAData!$D:$D,""), "")</f>
        <v/>
      </c>
      <c r="I1560" t="str">
        <f t="shared" ca="1" si="49"/>
        <v/>
      </c>
    </row>
    <row r="1561" spans="1:9" x14ac:dyDescent="0.3">
      <c r="A1561" t="str" cm="1">
        <f t="array" aca="1" ref="A1561" ca="1">TRIM(UPPER(LEFT(INDIRECT("'Postal Code-FSA Input'!"&amp;CELL("address",A1568)), 3)))</f>
        <v/>
      </c>
      <c r="B1561" t="str" cm="1">
        <f t="array" aca="1" ref="B1561" ca="1">IF(INDIRECT(CELL("address",A1561))&lt;&gt;"", _xlfn.XLOOKUP(INDIRECT(CELL("address",A1561)),_FSAData!$B:$B,_FSAData!$C:$C, ""),"")</f>
        <v/>
      </c>
      <c r="C1561" t="str" cm="1">
        <f t="array" aca="1" ref="C1561" ca="1">IF(INDIRECT(CELL("address",A1561))&lt;&gt;"", _xlfn.XLOOKUP(LEFT(INDIRECT(CELL("address",A1561)), 3),_FSAData!$B:$B,_FSAData!$D:$D,""), "")</f>
        <v/>
      </c>
      <c r="D1561" t="str">
        <f t="shared" ca="1" si="48"/>
        <v/>
      </c>
      <c r="F1561" t="str" cm="1">
        <f t="array" aca="1" ref="F1561" ca="1">TRIM(UPPER(LEFT(INDIRECT("'Postal Code-FSA Input'!"&amp;CELL("address",B1568)), 3)))</f>
        <v/>
      </c>
      <c r="G1561" t="str" cm="1">
        <f t="array" aca="1" ref="G1561" ca="1">IF(INDIRECT(CELL("address",F1561))&lt;&gt;"", _xlfn.XLOOKUP(INDIRECT(CELL("address",F1561)),_FSAData!$B:$B,_FSAData!$C:$C, ""),"")</f>
        <v/>
      </c>
      <c r="H1561" t="str" cm="1">
        <f t="array" aca="1" ref="H1561" ca="1">IF(INDIRECT(CELL("address",F1561))&lt;&gt;"", _xlfn.XLOOKUP(LEFT(INDIRECT(CELL("address",F1561)), 3),_FSAData!$B:$B,_FSAData!$D:$D,""), "")</f>
        <v/>
      </c>
      <c r="I1561" t="str">
        <f t="shared" ca="1" si="49"/>
        <v/>
      </c>
    </row>
    <row r="1562" spans="1:9" x14ac:dyDescent="0.3">
      <c r="A1562" t="str" cm="1">
        <f t="array" aca="1" ref="A1562" ca="1">TRIM(UPPER(LEFT(INDIRECT("'Postal Code-FSA Input'!"&amp;CELL("address",A1569)), 3)))</f>
        <v/>
      </c>
      <c r="B1562" t="str" cm="1">
        <f t="array" aca="1" ref="B1562" ca="1">IF(INDIRECT(CELL("address",A1562))&lt;&gt;"", _xlfn.XLOOKUP(INDIRECT(CELL("address",A1562)),_FSAData!$B:$B,_FSAData!$C:$C, ""),"")</f>
        <v/>
      </c>
      <c r="C1562" t="str" cm="1">
        <f t="array" aca="1" ref="C1562" ca="1">IF(INDIRECT(CELL("address",A1562))&lt;&gt;"", _xlfn.XLOOKUP(LEFT(INDIRECT(CELL("address",A1562)), 3),_FSAData!$B:$B,_FSAData!$D:$D,""), "")</f>
        <v/>
      </c>
      <c r="D1562" t="str">
        <f t="shared" ca="1" si="48"/>
        <v/>
      </c>
      <c r="F1562" t="str" cm="1">
        <f t="array" aca="1" ref="F1562" ca="1">TRIM(UPPER(LEFT(INDIRECT("'Postal Code-FSA Input'!"&amp;CELL("address",B1569)), 3)))</f>
        <v/>
      </c>
      <c r="G1562" t="str" cm="1">
        <f t="array" aca="1" ref="G1562" ca="1">IF(INDIRECT(CELL("address",F1562))&lt;&gt;"", _xlfn.XLOOKUP(INDIRECT(CELL("address",F1562)),_FSAData!$B:$B,_FSAData!$C:$C, ""),"")</f>
        <v/>
      </c>
      <c r="H1562" t="str" cm="1">
        <f t="array" aca="1" ref="H1562" ca="1">IF(INDIRECT(CELL("address",F1562))&lt;&gt;"", _xlfn.XLOOKUP(LEFT(INDIRECT(CELL("address",F1562)), 3),_FSAData!$B:$B,_FSAData!$D:$D,""), "")</f>
        <v/>
      </c>
      <c r="I1562" t="str">
        <f t="shared" ca="1" si="49"/>
        <v/>
      </c>
    </row>
    <row r="1563" spans="1:9" x14ac:dyDescent="0.3">
      <c r="A1563" t="str" cm="1">
        <f t="array" aca="1" ref="A1563" ca="1">TRIM(UPPER(LEFT(INDIRECT("'Postal Code-FSA Input'!"&amp;CELL("address",A1570)), 3)))</f>
        <v/>
      </c>
      <c r="B1563" t="str" cm="1">
        <f t="array" aca="1" ref="B1563" ca="1">IF(INDIRECT(CELL("address",A1563))&lt;&gt;"", _xlfn.XLOOKUP(INDIRECT(CELL("address",A1563)),_FSAData!$B:$B,_FSAData!$C:$C, ""),"")</f>
        <v/>
      </c>
      <c r="C1563" t="str" cm="1">
        <f t="array" aca="1" ref="C1563" ca="1">IF(INDIRECT(CELL("address",A1563))&lt;&gt;"", _xlfn.XLOOKUP(LEFT(INDIRECT(CELL("address",A1563)), 3),_FSAData!$B:$B,_FSAData!$D:$D,""), "")</f>
        <v/>
      </c>
      <c r="D1563" t="str">
        <f t="shared" ca="1" si="48"/>
        <v/>
      </c>
      <c r="F1563" t="str" cm="1">
        <f t="array" aca="1" ref="F1563" ca="1">TRIM(UPPER(LEFT(INDIRECT("'Postal Code-FSA Input'!"&amp;CELL("address",B1570)), 3)))</f>
        <v/>
      </c>
      <c r="G1563" t="str" cm="1">
        <f t="array" aca="1" ref="G1563" ca="1">IF(INDIRECT(CELL("address",F1563))&lt;&gt;"", _xlfn.XLOOKUP(INDIRECT(CELL("address",F1563)),_FSAData!$B:$B,_FSAData!$C:$C, ""),"")</f>
        <v/>
      </c>
      <c r="H1563" t="str" cm="1">
        <f t="array" aca="1" ref="H1563" ca="1">IF(INDIRECT(CELL("address",F1563))&lt;&gt;"", _xlfn.XLOOKUP(LEFT(INDIRECT(CELL("address",F1563)), 3),_FSAData!$B:$B,_FSAData!$D:$D,""), "")</f>
        <v/>
      </c>
      <c r="I1563" t="str">
        <f t="shared" ca="1" si="49"/>
        <v/>
      </c>
    </row>
    <row r="1564" spans="1:9" x14ac:dyDescent="0.3">
      <c r="A1564" t="str" cm="1">
        <f t="array" aca="1" ref="A1564" ca="1">TRIM(UPPER(LEFT(INDIRECT("'Postal Code-FSA Input'!"&amp;CELL("address",A1571)), 3)))</f>
        <v/>
      </c>
      <c r="B1564" t="str" cm="1">
        <f t="array" aca="1" ref="B1564" ca="1">IF(INDIRECT(CELL("address",A1564))&lt;&gt;"", _xlfn.XLOOKUP(INDIRECT(CELL("address",A1564)),_FSAData!$B:$B,_FSAData!$C:$C, ""),"")</f>
        <v/>
      </c>
      <c r="C1564" t="str" cm="1">
        <f t="array" aca="1" ref="C1564" ca="1">IF(INDIRECT(CELL("address",A1564))&lt;&gt;"", _xlfn.XLOOKUP(LEFT(INDIRECT(CELL("address",A1564)), 3),_FSAData!$B:$B,_FSAData!$D:$D,""), "")</f>
        <v/>
      </c>
      <c r="D1564" t="str">
        <f t="shared" ca="1" si="48"/>
        <v/>
      </c>
      <c r="F1564" t="str" cm="1">
        <f t="array" aca="1" ref="F1564" ca="1">TRIM(UPPER(LEFT(INDIRECT("'Postal Code-FSA Input'!"&amp;CELL("address",B1571)), 3)))</f>
        <v/>
      </c>
      <c r="G1564" t="str" cm="1">
        <f t="array" aca="1" ref="G1564" ca="1">IF(INDIRECT(CELL("address",F1564))&lt;&gt;"", _xlfn.XLOOKUP(INDIRECT(CELL("address",F1564)),_FSAData!$B:$B,_FSAData!$C:$C, ""),"")</f>
        <v/>
      </c>
      <c r="H1564" t="str" cm="1">
        <f t="array" aca="1" ref="H1564" ca="1">IF(INDIRECT(CELL("address",F1564))&lt;&gt;"", _xlfn.XLOOKUP(LEFT(INDIRECT(CELL("address",F1564)), 3),_FSAData!$B:$B,_FSAData!$D:$D,""), "")</f>
        <v/>
      </c>
      <c r="I1564" t="str">
        <f t="shared" ca="1" si="49"/>
        <v/>
      </c>
    </row>
    <row r="1565" spans="1:9" x14ac:dyDescent="0.3">
      <c r="A1565" t="str" cm="1">
        <f t="array" aca="1" ref="A1565" ca="1">TRIM(UPPER(LEFT(INDIRECT("'Postal Code-FSA Input'!"&amp;CELL("address",A1572)), 3)))</f>
        <v/>
      </c>
      <c r="B1565" t="str" cm="1">
        <f t="array" aca="1" ref="B1565" ca="1">IF(INDIRECT(CELL("address",A1565))&lt;&gt;"", _xlfn.XLOOKUP(INDIRECT(CELL("address",A1565)),_FSAData!$B:$B,_FSAData!$C:$C, ""),"")</f>
        <v/>
      </c>
      <c r="C1565" t="str" cm="1">
        <f t="array" aca="1" ref="C1565" ca="1">IF(INDIRECT(CELL("address",A1565))&lt;&gt;"", _xlfn.XLOOKUP(LEFT(INDIRECT(CELL("address",A1565)), 3),_FSAData!$B:$B,_FSAData!$D:$D,""), "")</f>
        <v/>
      </c>
      <c r="D1565" t="str">
        <f t="shared" ca="1" si="48"/>
        <v/>
      </c>
      <c r="F1565" t="str" cm="1">
        <f t="array" aca="1" ref="F1565" ca="1">TRIM(UPPER(LEFT(INDIRECT("'Postal Code-FSA Input'!"&amp;CELL("address",B1572)), 3)))</f>
        <v/>
      </c>
      <c r="G1565" t="str" cm="1">
        <f t="array" aca="1" ref="G1565" ca="1">IF(INDIRECT(CELL("address",F1565))&lt;&gt;"", _xlfn.XLOOKUP(INDIRECT(CELL("address",F1565)),_FSAData!$B:$B,_FSAData!$C:$C, ""),"")</f>
        <v/>
      </c>
      <c r="H1565" t="str" cm="1">
        <f t="array" aca="1" ref="H1565" ca="1">IF(INDIRECT(CELL("address",F1565))&lt;&gt;"", _xlfn.XLOOKUP(LEFT(INDIRECT(CELL("address",F1565)), 3),_FSAData!$B:$B,_FSAData!$D:$D,""), "")</f>
        <v/>
      </c>
      <c r="I1565" t="str">
        <f t="shared" ca="1" si="49"/>
        <v/>
      </c>
    </row>
    <row r="1566" spans="1:9" x14ac:dyDescent="0.3">
      <c r="A1566" t="str" cm="1">
        <f t="array" aca="1" ref="A1566" ca="1">TRIM(UPPER(LEFT(INDIRECT("'Postal Code-FSA Input'!"&amp;CELL("address",A1573)), 3)))</f>
        <v/>
      </c>
      <c r="B1566" t="str" cm="1">
        <f t="array" aca="1" ref="B1566" ca="1">IF(INDIRECT(CELL("address",A1566))&lt;&gt;"", _xlfn.XLOOKUP(INDIRECT(CELL("address",A1566)),_FSAData!$B:$B,_FSAData!$C:$C, ""),"")</f>
        <v/>
      </c>
      <c r="C1566" t="str" cm="1">
        <f t="array" aca="1" ref="C1566" ca="1">IF(INDIRECT(CELL("address",A1566))&lt;&gt;"", _xlfn.XLOOKUP(LEFT(INDIRECT(CELL("address",A1566)), 3),_FSAData!$B:$B,_FSAData!$D:$D,""), "")</f>
        <v/>
      </c>
      <c r="D1566" t="str">
        <f t="shared" ca="1" si="48"/>
        <v/>
      </c>
      <c r="F1566" t="str" cm="1">
        <f t="array" aca="1" ref="F1566" ca="1">TRIM(UPPER(LEFT(INDIRECT("'Postal Code-FSA Input'!"&amp;CELL("address",B1573)), 3)))</f>
        <v/>
      </c>
      <c r="G1566" t="str" cm="1">
        <f t="array" aca="1" ref="G1566" ca="1">IF(INDIRECT(CELL("address",F1566))&lt;&gt;"", _xlfn.XLOOKUP(INDIRECT(CELL("address",F1566)),_FSAData!$B:$B,_FSAData!$C:$C, ""),"")</f>
        <v/>
      </c>
      <c r="H1566" t="str" cm="1">
        <f t="array" aca="1" ref="H1566" ca="1">IF(INDIRECT(CELL("address",F1566))&lt;&gt;"", _xlfn.XLOOKUP(LEFT(INDIRECT(CELL("address",F1566)), 3),_FSAData!$B:$B,_FSAData!$D:$D,""), "")</f>
        <v/>
      </c>
      <c r="I1566" t="str">
        <f t="shared" ca="1" si="49"/>
        <v/>
      </c>
    </row>
    <row r="1567" spans="1:9" x14ac:dyDescent="0.3">
      <c r="A1567" t="str" cm="1">
        <f t="array" aca="1" ref="A1567" ca="1">TRIM(UPPER(LEFT(INDIRECT("'Postal Code-FSA Input'!"&amp;CELL("address",A1574)), 3)))</f>
        <v/>
      </c>
      <c r="B1567" t="str" cm="1">
        <f t="array" aca="1" ref="B1567" ca="1">IF(INDIRECT(CELL("address",A1567))&lt;&gt;"", _xlfn.XLOOKUP(INDIRECT(CELL("address",A1567)),_FSAData!$B:$B,_FSAData!$C:$C, ""),"")</f>
        <v/>
      </c>
      <c r="C1567" t="str" cm="1">
        <f t="array" aca="1" ref="C1567" ca="1">IF(INDIRECT(CELL("address",A1567))&lt;&gt;"", _xlfn.XLOOKUP(LEFT(INDIRECT(CELL("address",A1567)), 3),_FSAData!$B:$B,_FSAData!$D:$D,""), "")</f>
        <v/>
      </c>
      <c r="D1567" t="str">
        <f t="shared" ca="1" si="48"/>
        <v/>
      </c>
      <c r="F1567" t="str" cm="1">
        <f t="array" aca="1" ref="F1567" ca="1">TRIM(UPPER(LEFT(INDIRECT("'Postal Code-FSA Input'!"&amp;CELL("address",B1574)), 3)))</f>
        <v/>
      </c>
      <c r="G1567" t="str" cm="1">
        <f t="array" aca="1" ref="G1567" ca="1">IF(INDIRECT(CELL("address",F1567))&lt;&gt;"", _xlfn.XLOOKUP(INDIRECT(CELL("address",F1567)),_FSAData!$B:$B,_FSAData!$C:$C, ""),"")</f>
        <v/>
      </c>
      <c r="H1567" t="str" cm="1">
        <f t="array" aca="1" ref="H1567" ca="1">IF(INDIRECT(CELL("address",F1567))&lt;&gt;"", _xlfn.XLOOKUP(LEFT(INDIRECT(CELL("address",F1567)), 3),_FSAData!$B:$B,_FSAData!$D:$D,""), "")</f>
        <v/>
      </c>
      <c r="I1567" t="str">
        <f t="shared" ca="1" si="49"/>
        <v/>
      </c>
    </row>
    <row r="1568" spans="1:9" x14ac:dyDescent="0.3">
      <c r="A1568" t="str" cm="1">
        <f t="array" aca="1" ref="A1568" ca="1">TRIM(UPPER(LEFT(INDIRECT("'Postal Code-FSA Input'!"&amp;CELL("address",A1575)), 3)))</f>
        <v/>
      </c>
      <c r="B1568" t="str" cm="1">
        <f t="array" aca="1" ref="B1568" ca="1">IF(INDIRECT(CELL("address",A1568))&lt;&gt;"", _xlfn.XLOOKUP(INDIRECT(CELL("address",A1568)),_FSAData!$B:$B,_FSAData!$C:$C, ""),"")</f>
        <v/>
      </c>
      <c r="C1568" t="str" cm="1">
        <f t="array" aca="1" ref="C1568" ca="1">IF(INDIRECT(CELL("address",A1568))&lt;&gt;"", _xlfn.XLOOKUP(LEFT(INDIRECT(CELL("address",A1568)), 3),_FSAData!$B:$B,_FSAData!$D:$D,""), "")</f>
        <v/>
      </c>
      <c r="D1568" t="str">
        <f t="shared" ca="1" si="48"/>
        <v/>
      </c>
      <c r="F1568" t="str" cm="1">
        <f t="array" aca="1" ref="F1568" ca="1">TRIM(UPPER(LEFT(INDIRECT("'Postal Code-FSA Input'!"&amp;CELL("address",B1575)), 3)))</f>
        <v/>
      </c>
      <c r="G1568" t="str" cm="1">
        <f t="array" aca="1" ref="G1568" ca="1">IF(INDIRECT(CELL("address",F1568))&lt;&gt;"", _xlfn.XLOOKUP(INDIRECT(CELL("address",F1568)),_FSAData!$B:$B,_FSAData!$C:$C, ""),"")</f>
        <v/>
      </c>
      <c r="H1568" t="str" cm="1">
        <f t="array" aca="1" ref="H1568" ca="1">IF(INDIRECT(CELL("address",F1568))&lt;&gt;"", _xlfn.XLOOKUP(LEFT(INDIRECT(CELL("address",F1568)), 3),_FSAData!$B:$B,_FSAData!$D:$D,""), "")</f>
        <v/>
      </c>
      <c r="I1568" t="str">
        <f t="shared" ca="1" si="49"/>
        <v/>
      </c>
    </row>
    <row r="1569" spans="1:9" x14ac:dyDescent="0.3">
      <c r="A1569" t="str" cm="1">
        <f t="array" aca="1" ref="A1569" ca="1">TRIM(UPPER(LEFT(INDIRECT("'Postal Code-FSA Input'!"&amp;CELL("address",A1576)), 3)))</f>
        <v/>
      </c>
      <c r="B1569" t="str" cm="1">
        <f t="array" aca="1" ref="B1569" ca="1">IF(INDIRECT(CELL("address",A1569))&lt;&gt;"", _xlfn.XLOOKUP(INDIRECT(CELL("address",A1569)),_FSAData!$B:$B,_FSAData!$C:$C, ""),"")</f>
        <v/>
      </c>
      <c r="C1569" t="str" cm="1">
        <f t="array" aca="1" ref="C1569" ca="1">IF(INDIRECT(CELL("address",A1569))&lt;&gt;"", _xlfn.XLOOKUP(LEFT(INDIRECT(CELL("address",A1569)), 3),_FSAData!$B:$B,_FSAData!$D:$D,""), "")</f>
        <v/>
      </c>
      <c r="D1569" t="str">
        <f t="shared" ca="1" si="48"/>
        <v/>
      </c>
      <c r="F1569" t="str" cm="1">
        <f t="array" aca="1" ref="F1569" ca="1">TRIM(UPPER(LEFT(INDIRECT("'Postal Code-FSA Input'!"&amp;CELL("address",B1576)), 3)))</f>
        <v/>
      </c>
      <c r="G1569" t="str" cm="1">
        <f t="array" aca="1" ref="G1569" ca="1">IF(INDIRECT(CELL("address",F1569))&lt;&gt;"", _xlfn.XLOOKUP(INDIRECT(CELL("address",F1569)),_FSAData!$B:$B,_FSAData!$C:$C, ""),"")</f>
        <v/>
      </c>
      <c r="H1569" t="str" cm="1">
        <f t="array" aca="1" ref="H1569" ca="1">IF(INDIRECT(CELL("address",F1569))&lt;&gt;"", _xlfn.XLOOKUP(LEFT(INDIRECT(CELL("address",F1569)), 3),_FSAData!$B:$B,_FSAData!$D:$D,""), "")</f>
        <v/>
      </c>
      <c r="I1569" t="str">
        <f t="shared" ca="1" si="49"/>
        <v/>
      </c>
    </row>
    <row r="1570" spans="1:9" x14ac:dyDescent="0.3">
      <c r="A1570" t="str" cm="1">
        <f t="array" aca="1" ref="A1570" ca="1">TRIM(UPPER(LEFT(INDIRECT("'Postal Code-FSA Input'!"&amp;CELL("address",A1577)), 3)))</f>
        <v/>
      </c>
      <c r="B1570" t="str" cm="1">
        <f t="array" aca="1" ref="B1570" ca="1">IF(INDIRECT(CELL("address",A1570))&lt;&gt;"", _xlfn.XLOOKUP(INDIRECT(CELL("address",A1570)),_FSAData!$B:$B,_FSAData!$C:$C, ""),"")</f>
        <v/>
      </c>
      <c r="C1570" t="str" cm="1">
        <f t="array" aca="1" ref="C1570" ca="1">IF(INDIRECT(CELL("address",A1570))&lt;&gt;"", _xlfn.XLOOKUP(LEFT(INDIRECT(CELL("address",A1570)), 3),_FSAData!$B:$B,_FSAData!$D:$D,""), "")</f>
        <v/>
      </c>
      <c r="D1570" t="str">
        <f t="shared" ca="1" si="48"/>
        <v/>
      </c>
      <c r="F1570" t="str" cm="1">
        <f t="array" aca="1" ref="F1570" ca="1">TRIM(UPPER(LEFT(INDIRECT("'Postal Code-FSA Input'!"&amp;CELL("address",B1577)), 3)))</f>
        <v/>
      </c>
      <c r="G1570" t="str" cm="1">
        <f t="array" aca="1" ref="G1570" ca="1">IF(INDIRECT(CELL("address",F1570))&lt;&gt;"", _xlfn.XLOOKUP(INDIRECT(CELL("address",F1570)),_FSAData!$B:$B,_FSAData!$C:$C, ""),"")</f>
        <v/>
      </c>
      <c r="H1570" t="str" cm="1">
        <f t="array" aca="1" ref="H1570" ca="1">IF(INDIRECT(CELL("address",F1570))&lt;&gt;"", _xlfn.XLOOKUP(LEFT(INDIRECT(CELL("address",F1570)), 3),_FSAData!$B:$B,_FSAData!$D:$D,""), "")</f>
        <v/>
      </c>
      <c r="I1570" t="str">
        <f t="shared" ca="1" si="49"/>
        <v/>
      </c>
    </row>
    <row r="1571" spans="1:9" x14ac:dyDescent="0.3">
      <c r="A1571" t="str" cm="1">
        <f t="array" aca="1" ref="A1571" ca="1">TRIM(UPPER(LEFT(INDIRECT("'Postal Code-FSA Input'!"&amp;CELL("address",A1578)), 3)))</f>
        <v/>
      </c>
      <c r="B1571" t="str" cm="1">
        <f t="array" aca="1" ref="B1571" ca="1">IF(INDIRECT(CELL("address",A1571))&lt;&gt;"", _xlfn.XLOOKUP(INDIRECT(CELL("address",A1571)),_FSAData!$B:$B,_FSAData!$C:$C, ""),"")</f>
        <v/>
      </c>
      <c r="C1571" t="str" cm="1">
        <f t="array" aca="1" ref="C1571" ca="1">IF(INDIRECT(CELL("address",A1571))&lt;&gt;"", _xlfn.XLOOKUP(LEFT(INDIRECT(CELL("address",A1571)), 3),_FSAData!$B:$B,_FSAData!$D:$D,""), "")</f>
        <v/>
      </c>
      <c r="D1571" t="str">
        <f t="shared" ca="1" si="48"/>
        <v/>
      </c>
      <c r="F1571" t="str" cm="1">
        <f t="array" aca="1" ref="F1571" ca="1">TRIM(UPPER(LEFT(INDIRECT("'Postal Code-FSA Input'!"&amp;CELL("address",B1578)), 3)))</f>
        <v/>
      </c>
      <c r="G1571" t="str" cm="1">
        <f t="array" aca="1" ref="G1571" ca="1">IF(INDIRECT(CELL("address",F1571))&lt;&gt;"", _xlfn.XLOOKUP(INDIRECT(CELL("address",F1571)),_FSAData!$B:$B,_FSAData!$C:$C, ""),"")</f>
        <v/>
      </c>
      <c r="H1571" t="str" cm="1">
        <f t="array" aca="1" ref="H1571" ca="1">IF(INDIRECT(CELL("address",F1571))&lt;&gt;"", _xlfn.XLOOKUP(LEFT(INDIRECT(CELL("address",F1571)), 3),_FSAData!$B:$B,_FSAData!$D:$D,""), "")</f>
        <v/>
      </c>
      <c r="I1571" t="str">
        <f t="shared" ca="1" si="49"/>
        <v/>
      </c>
    </row>
    <row r="1572" spans="1:9" x14ac:dyDescent="0.3">
      <c r="A1572" t="str" cm="1">
        <f t="array" aca="1" ref="A1572" ca="1">TRIM(UPPER(LEFT(INDIRECT("'Postal Code-FSA Input'!"&amp;CELL("address",A1579)), 3)))</f>
        <v/>
      </c>
      <c r="B1572" t="str" cm="1">
        <f t="array" aca="1" ref="B1572" ca="1">IF(INDIRECT(CELL("address",A1572))&lt;&gt;"", _xlfn.XLOOKUP(INDIRECT(CELL("address",A1572)),_FSAData!$B:$B,_FSAData!$C:$C, ""),"")</f>
        <v/>
      </c>
      <c r="C1572" t="str" cm="1">
        <f t="array" aca="1" ref="C1572" ca="1">IF(INDIRECT(CELL("address",A1572))&lt;&gt;"", _xlfn.XLOOKUP(LEFT(INDIRECT(CELL("address",A1572)), 3),_FSAData!$B:$B,_FSAData!$D:$D,""), "")</f>
        <v/>
      </c>
      <c r="D1572" t="str">
        <f t="shared" ca="1" si="48"/>
        <v/>
      </c>
      <c r="F1572" t="str" cm="1">
        <f t="array" aca="1" ref="F1572" ca="1">TRIM(UPPER(LEFT(INDIRECT("'Postal Code-FSA Input'!"&amp;CELL("address",B1579)), 3)))</f>
        <v/>
      </c>
      <c r="G1572" t="str" cm="1">
        <f t="array" aca="1" ref="G1572" ca="1">IF(INDIRECT(CELL("address",F1572))&lt;&gt;"", _xlfn.XLOOKUP(INDIRECT(CELL("address",F1572)),_FSAData!$B:$B,_FSAData!$C:$C, ""),"")</f>
        <v/>
      </c>
      <c r="H1572" t="str" cm="1">
        <f t="array" aca="1" ref="H1572" ca="1">IF(INDIRECT(CELL("address",F1572))&lt;&gt;"", _xlfn.XLOOKUP(LEFT(INDIRECT(CELL("address",F1572)), 3),_FSAData!$B:$B,_FSAData!$D:$D,""), "")</f>
        <v/>
      </c>
      <c r="I1572" t="str">
        <f t="shared" ca="1" si="49"/>
        <v/>
      </c>
    </row>
    <row r="1573" spans="1:9" x14ac:dyDescent="0.3">
      <c r="A1573" t="str" cm="1">
        <f t="array" aca="1" ref="A1573" ca="1">TRIM(UPPER(LEFT(INDIRECT("'Postal Code-FSA Input'!"&amp;CELL("address",A1580)), 3)))</f>
        <v/>
      </c>
      <c r="B1573" t="str" cm="1">
        <f t="array" aca="1" ref="B1573" ca="1">IF(INDIRECT(CELL("address",A1573))&lt;&gt;"", _xlfn.XLOOKUP(INDIRECT(CELL("address",A1573)),_FSAData!$B:$B,_FSAData!$C:$C, ""),"")</f>
        <v/>
      </c>
      <c r="C1573" t="str" cm="1">
        <f t="array" aca="1" ref="C1573" ca="1">IF(INDIRECT(CELL("address",A1573))&lt;&gt;"", _xlfn.XLOOKUP(LEFT(INDIRECT(CELL("address",A1573)), 3),_FSAData!$B:$B,_FSAData!$D:$D,""), "")</f>
        <v/>
      </c>
      <c r="D1573" t="str">
        <f t="shared" ca="1" si="48"/>
        <v/>
      </c>
      <c r="F1573" t="str" cm="1">
        <f t="array" aca="1" ref="F1573" ca="1">TRIM(UPPER(LEFT(INDIRECT("'Postal Code-FSA Input'!"&amp;CELL("address",B1580)), 3)))</f>
        <v/>
      </c>
      <c r="G1573" t="str" cm="1">
        <f t="array" aca="1" ref="G1573" ca="1">IF(INDIRECT(CELL("address",F1573))&lt;&gt;"", _xlfn.XLOOKUP(INDIRECT(CELL("address",F1573)),_FSAData!$B:$B,_FSAData!$C:$C, ""),"")</f>
        <v/>
      </c>
      <c r="H1573" t="str" cm="1">
        <f t="array" aca="1" ref="H1573" ca="1">IF(INDIRECT(CELL("address",F1573))&lt;&gt;"", _xlfn.XLOOKUP(LEFT(INDIRECT(CELL("address",F1573)), 3),_FSAData!$B:$B,_FSAData!$D:$D,""), "")</f>
        <v/>
      </c>
      <c r="I1573" t="str">
        <f t="shared" ca="1" si="49"/>
        <v/>
      </c>
    </row>
    <row r="1574" spans="1:9" x14ac:dyDescent="0.3">
      <c r="A1574" t="str" cm="1">
        <f t="array" aca="1" ref="A1574" ca="1">TRIM(UPPER(LEFT(INDIRECT("'Postal Code-FSA Input'!"&amp;CELL("address",A1581)), 3)))</f>
        <v/>
      </c>
      <c r="B1574" t="str" cm="1">
        <f t="array" aca="1" ref="B1574" ca="1">IF(INDIRECT(CELL("address",A1574))&lt;&gt;"", _xlfn.XLOOKUP(INDIRECT(CELL("address",A1574)),_FSAData!$B:$B,_FSAData!$C:$C, ""),"")</f>
        <v/>
      </c>
      <c r="C1574" t="str" cm="1">
        <f t="array" aca="1" ref="C1574" ca="1">IF(INDIRECT(CELL("address",A1574))&lt;&gt;"", _xlfn.XLOOKUP(LEFT(INDIRECT(CELL("address",A1574)), 3),_FSAData!$B:$B,_FSAData!$D:$D,""), "")</f>
        <v/>
      </c>
      <c r="D1574" t="str">
        <f t="shared" ca="1" si="48"/>
        <v/>
      </c>
      <c r="F1574" t="str" cm="1">
        <f t="array" aca="1" ref="F1574" ca="1">TRIM(UPPER(LEFT(INDIRECT("'Postal Code-FSA Input'!"&amp;CELL("address",B1581)), 3)))</f>
        <v/>
      </c>
      <c r="G1574" t="str" cm="1">
        <f t="array" aca="1" ref="G1574" ca="1">IF(INDIRECT(CELL("address",F1574))&lt;&gt;"", _xlfn.XLOOKUP(INDIRECT(CELL("address",F1574)),_FSAData!$B:$B,_FSAData!$C:$C, ""),"")</f>
        <v/>
      </c>
      <c r="H1574" t="str" cm="1">
        <f t="array" aca="1" ref="H1574" ca="1">IF(INDIRECT(CELL("address",F1574))&lt;&gt;"", _xlfn.XLOOKUP(LEFT(INDIRECT(CELL("address",F1574)), 3),_FSAData!$B:$B,_FSAData!$D:$D,""), "")</f>
        <v/>
      </c>
      <c r="I1574" t="str">
        <f t="shared" ca="1" si="49"/>
        <v/>
      </c>
    </row>
    <row r="1575" spans="1:9" x14ac:dyDescent="0.3">
      <c r="A1575" t="str" cm="1">
        <f t="array" aca="1" ref="A1575" ca="1">TRIM(UPPER(LEFT(INDIRECT("'Postal Code-FSA Input'!"&amp;CELL("address",A1582)), 3)))</f>
        <v/>
      </c>
      <c r="B1575" t="str" cm="1">
        <f t="array" aca="1" ref="B1575" ca="1">IF(INDIRECT(CELL("address",A1575))&lt;&gt;"", _xlfn.XLOOKUP(INDIRECT(CELL("address",A1575)),_FSAData!$B:$B,_FSAData!$C:$C, ""),"")</f>
        <v/>
      </c>
      <c r="C1575" t="str" cm="1">
        <f t="array" aca="1" ref="C1575" ca="1">IF(INDIRECT(CELL("address",A1575))&lt;&gt;"", _xlfn.XLOOKUP(LEFT(INDIRECT(CELL("address",A1575)), 3),_FSAData!$B:$B,_FSAData!$D:$D,""), "")</f>
        <v/>
      </c>
      <c r="D1575" t="str">
        <f t="shared" ca="1" si="48"/>
        <v/>
      </c>
      <c r="F1575" t="str" cm="1">
        <f t="array" aca="1" ref="F1575" ca="1">TRIM(UPPER(LEFT(INDIRECT("'Postal Code-FSA Input'!"&amp;CELL("address",B1582)), 3)))</f>
        <v/>
      </c>
      <c r="G1575" t="str" cm="1">
        <f t="array" aca="1" ref="G1575" ca="1">IF(INDIRECT(CELL("address",F1575))&lt;&gt;"", _xlfn.XLOOKUP(INDIRECT(CELL("address",F1575)),_FSAData!$B:$B,_FSAData!$C:$C, ""),"")</f>
        <v/>
      </c>
      <c r="H1575" t="str" cm="1">
        <f t="array" aca="1" ref="H1575" ca="1">IF(INDIRECT(CELL("address",F1575))&lt;&gt;"", _xlfn.XLOOKUP(LEFT(INDIRECT(CELL("address",F1575)), 3),_FSAData!$B:$B,_FSAData!$D:$D,""), "")</f>
        <v/>
      </c>
      <c r="I1575" t="str">
        <f t="shared" ca="1" si="49"/>
        <v/>
      </c>
    </row>
    <row r="1576" spans="1:9" x14ac:dyDescent="0.3">
      <c r="A1576" t="str" cm="1">
        <f t="array" aca="1" ref="A1576" ca="1">TRIM(UPPER(LEFT(INDIRECT("'Postal Code-FSA Input'!"&amp;CELL("address",A1583)), 3)))</f>
        <v/>
      </c>
      <c r="B1576" t="str" cm="1">
        <f t="array" aca="1" ref="B1576" ca="1">IF(INDIRECT(CELL("address",A1576))&lt;&gt;"", _xlfn.XLOOKUP(INDIRECT(CELL("address",A1576)),_FSAData!$B:$B,_FSAData!$C:$C, ""),"")</f>
        <v/>
      </c>
      <c r="C1576" t="str" cm="1">
        <f t="array" aca="1" ref="C1576" ca="1">IF(INDIRECT(CELL("address",A1576))&lt;&gt;"", _xlfn.XLOOKUP(LEFT(INDIRECT(CELL("address",A1576)), 3),_FSAData!$B:$B,_FSAData!$D:$D,""), "")</f>
        <v/>
      </c>
      <c r="D1576" t="str">
        <f t="shared" ca="1" si="48"/>
        <v/>
      </c>
      <c r="F1576" t="str" cm="1">
        <f t="array" aca="1" ref="F1576" ca="1">TRIM(UPPER(LEFT(INDIRECT("'Postal Code-FSA Input'!"&amp;CELL("address",B1583)), 3)))</f>
        <v/>
      </c>
      <c r="G1576" t="str" cm="1">
        <f t="array" aca="1" ref="G1576" ca="1">IF(INDIRECT(CELL("address",F1576))&lt;&gt;"", _xlfn.XLOOKUP(INDIRECT(CELL("address",F1576)),_FSAData!$B:$B,_FSAData!$C:$C, ""),"")</f>
        <v/>
      </c>
      <c r="H1576" t="str" cm="1">
        <f t="array" aca="1" ref="H1576" ca="1">IF(INDIRECT(CELL("address",F1576))&lt;&gt;"", _xlfn.XLOOKUP(LEFT(INDIRECT(CELL("address",F1576)), 3),_FSAData!$B:$B,_FSAData!$D:$D,""), "")</f>
        <v/>
      </c>
      <c r="I1576" t="str">
        <f t="shared" ca="1" si="49"/>
        <v/>
      </c>
    </row>
    <row r="1577" spans="1:9" x14ac:dyDescent="0.3">
      <c r="A1577" t="str" cm="1">
        <f t="array" aca="1" ref="A1577" ca="1">TRIM(UPPER(LEFT(INDIRECT("'Postal Code-FSA Input'!"&amp;CELL("address",A1584)), 3)))</f>
        <v/>
      </c>
      <c r="B1577" t="str" cm="1">
        <f t="array" aca="1" ref="B1577" ca="1">IF(INDIRECT(CELL("address",A1577))&lt;&gt;"", _xlfn.XLOOKUP(INDIRECT(CELL("address",A1577)),_FSAData!$B:$B,_FSAData!$C:$C, ""),"")</f>
        <v/>
      </c>
      <c r="C1577" t="str" cm="1">
        <f t="array" aca="1" ref="C1577" ca="1">IF(INDIRECT(CELL("address",A1577))&lt;&gt;"", _xlfn.XLOOKUP(LEFT(INDIRECT(CELL("address",A1577)), 3),_FSAData!$B:$B,_FSAData!$D:$D,""), "")</f>
        <v/>
      </c>
      <c r="D1577" t="str">
        <f t="shared" ca="1" si="48"/>
        <v/>
      </c>
      <c r="F1577" t="str" cm="1">
        <f t="array" aca="1" ref="F1577" ca="1">TRIM(UPPER(LEFT(INDIRECT("'Postal Code-FSA Input'!"&amp;CELL("address",B1584)), 3)))</f>
        <v/>
      </c>
      <c r="G1577" t="str" cm="1">
        <f t="array" aca="1" ref="G1577" ca="1">IF(INDIRECT(CELL("address",F1577))&lt;&gt;"", _xlfn.XLOOKUP(INDIRECT(CELL("address",F1577)),_FSAData!$B:$B,_FSAData!$C:$C, ""),"")</f>
        <v/>
      </c>
      <c r="H1577" t="str" cm="1">
        <f t="array" aca="1" ref="H1577" ca="1">IF(INDIRECT(CELL("address",F1577))&lt;&gt;"", _xlfn.XLOOKUP(LEFT(INDIRECT(CELL("address",F1577)), 3),_FSAData!$B:$B,_FSAData!$D:$D,""), "")</f>
        <v/>
      </c>
      <c r="I1577" t="str">
        <f t="shared" ca="1" si="49"/>
        <v/>
      </c>
    </row>
    <row r="1578" spans="1:9" x14ac:dyDescent="0.3">
      <c r="A1578" t="str" cm="1">
        <f t="array" aca="1" ref="A1578" ca="1">TRIM(UPPER(LEFT(INDIRECT("'Postal Code-FSA Input'!"&amp;CELL("address",A1585)), 3)))</f>
        <v/>
      </c>
      <c r="B1578" t="str" cm="1">
        <f t="array" aca="1" ref="B1578" ca="1">IF(INDIRECT(CELL("address",A1578))&lt;&gt;"", _xlfn.XLOOKUP(INDIRECT(CELL("address",A1578)),_FSAData!$B:$B,_FSAData!$C:$C, ""),"")</f>
        <v/>
      </c>
      <c r="C1578" t="str" cm="1">
        <f t="array" aca="1" ref="C1578" ca="1">IF(INDIRECT(CELL("address",A1578))&lt;&gt;"", _xlfn.XLOOKUP(LEFT(INDIRECT(CELL("address",A1578)), 3),_FSAData!$B:$B,_FSAData!$D:$D,""), "")</f>
        <v/>
      </c>
      <c r="D1578" t="str">
        <f t="shared" ca="1" si="48"/>
        <v/>
      </c>
      <c r="F1578" t="str" cm="1">
        <f t="array" aca="1" ref="F1578" ca="1">TRIM(UPPER(LEFT(INDIRECT("'Postal Code-FSA Input'!"&amp;CELL("address",B1585)), 3)))</f>
        <v/>
      </c>
      <c r="G1578" t="str" cm="1">
        <f t="array" aca="1" ref="G1578" ca="1">IF(INDIRECT(CELL("address",F1578))&lt;&gt;"", _xlfn.XLOOKUP(INDIRECT(CELL("address",F1578)),_FSAData!$B:$B,_FSAData!$C:$C, ""),"")</f>
        <v/>
      </c>
      <c r="H1578" t="str" cm="1">
        <f t="array" aca="1" ref="H1578" ca="1">IF(INDIRECT(CELL("address",F1578))&lt;&gt;"", _xlfn.XLOOKUP(LEFT(INDIRECT(CELL("address",F1578)), 3),_FSAData!$B:$B,_FSAData!$D:$D,""), "")</f>
        <v/>
      </c>
      <c r="I1578" t="str">
        <f t="shared" ca="1" si="49"/>
        <v/>
      </c>
    </row>
    <row r="1579" spans="1:9" x14ac:dyDescent="0.3">
      <c r="A1579" t="str" cm="1">
        <f t="array" aca="1" ref="A1579" ca="1">TRIM(UPPER(LEFT(INDIRECT("'Postal Code-FSA Input'!"&amp;CELL("address",A1586)), 3)))</f>
        <v/>
      </c>
      <c r="B1579" t="str" cm="1">
        <f t="array" aca="1" ref="B1579" ca="1">IF(INDIRECT(CELL("address",A1579))&lt;&gt;"", _xlfn.XLOOKUP(INDIRECT(CELL("address",A1579)),_FSAData!$B:$B,_FSAData!$C:$C, ""),"")</f>
        <v/>
      </c>
      <c r="C1579" t="str" cm="1">
        <f t="array" aca="1" ref="C1579" ca="1">IF(INDIRECT(CELL("address",A1579))&lt;&gt;"", _xlfn.XLOOKUP(LEFT(INDIRECT(CELL("address",A1579)), 3),_FSAData!$B:$B,_FSAData!$D:$D,""), "")</f>
        <v/>
      </c>
      <c r="D1579" t="str">
        <f t="shared" ca="1" si="48"/>
        <v/>
      </c>
      <c r="F1579" t="str" cm="1">
        <f t="array" aca="1" ref="F1579" ca="1">TRIM(UPPER(LEFT(INDIRECT("'Postal Code-FSA Input'!"&amp;CELL("address",B1586)), 3)))</f>
        <v/>
      </c>
      <c r="G1579" t="str" cm="1">
        <f t="array" aca="1" ref="G1579" ca="1">IF(INDIRECT(CELL("address",F1579))&lt;&gt;"", _xlfn.XLOOKUP(INDIRECT(CELL("address",F1579)),_FSAData!$B:$B,_FSAData!$C:$C, ""),"")</f>
        <v/>
      </c>
      <c r="H1579" t="str" cm="1">
        <f t="array" aca="1" ref="H1579" ca="1">IF(INDIRECT(CELL("address",F1579))&lt;&gt;"", _xlfn.XLOOKUP(LEFT(INDIRECT(CELL("address",F1579)), 3),_FSAData!$B:$B,_FSAData!$D:$D,""), "")</f>
        <v/>
      </c>
      <c r="I1579" t="str">
        <f t="shared" ca="1" si="49"/>
        <v/>
      </c>
    </row>
    <row r="1580" spans="1:9" x14ac:dyDescent="0.3">
      <c r="A1580" t="str" cm="1">
        <f t="array" aca="1" ref="A1580" ca="1">TRIM(UPPER(LEFT(INDIRECT("'Postal Code-FSA Input'!"&amp;CELL("address",A1587)), 3)))</f>
        <v/>
      </c>
      <c r="B1580" t="str" cm="1">
        <f t="array" aca="1" ref="B1580" ca="1">IF(INDIRECT(CELL("address",A1580))&lt;&gt;"", _xlfn.XLOOKUP(INDIRECT(CELL("address",A1580)),_FSAData!$B:$B,_FSAData!$C:$C, ""),"")</f>
        <v/>
      </c>
      <c r="C1580" t="str" cm="1">
        <f t="array" aca="1" ref="C1580" ca="1">IF(INDIRECT(CELL("address",A1580))&lt;&gt;"", _xlfn.XLOOKUP(LEFT(INDIRECT(CELL("address",A1580)), 3),_FSAData!$B:$B,_FSAData!$D:$D,""), "")</f>
        <v/>
      </c>
      <c r="D1580" t="str">
        <f t="shared" ca="1" si="48"/>
        <v/>
      </c>
      <c r="F1580" t="str" cm="1">
        <f t="array" aca="1" ref="F1580" ca="1">TRIM(UPPER(LEFT(INDIRECT("'Postal Code-FSA Input'!"&amp;CELL("address",B1587)), 3)))</f>
        <v/>
      </c>
      <c r="G1580" t="str" cm="1">
        <f t="array" aca="1" ref="G1580" ca="1">IF(INDIRECT(CELL("address",F1580))&lt;&gt;"", _xlfn.XLOOKUP(INDIRECT(CELL("address",F1580)),_FSAData!$B:$B,_FSAData!$C:$C, ""),"")</f>
        <v/>
      </c>
      <c r="H1580" t="str" cm="1">
        <f t="array" aca="1" ref="H1580" ca="1">IF(INDIRECT(CELL("address",F1580))&lt;&gt;"", _xlfn.XLOOKUP(LEFT(INDIRECT(CELL("address",F1580)), 3),_FSAData!$B:$B,_FSAData!$D:$D,""), "")</f>
        <v/>
      </c>
      <c r="I1580" t="str">
        <f t="shared" ca="1" si="49"/>
        <v/>
      </c>
    </row>
    <row r="1581" spans="1:9" x14ac:dyDescent="0.3">
      <c r="A1581" t="str" cm="1">
        <f t="array" aca="1" ref="A1581" ca="1">TRIM(UPPER(LEFT(INDIRECT("'Postal Code-FSA Input'!"&amp;CELL("address",A1588)), 3)))</f>
        <v/>
      </c>
      <c r="B1581" t="str" cm="1">
        <f t="array" aca="1" ref="B1581" ca="1">IF(INDIRECT(CELL("address",A1581))&lt;&gt;"", _xlfn.XLOOKUP(INDIRECT(CELL("address",A1581)),_FSAData!$B:$B,_FSAData!$C:$C, ""),"")</f>
        <v/>
      </c>
      <c r="C1581" t="str" cm="1">
        <f t="array" aca="1" ref="C1581" ca="1">IF(INDIRECT(CELL("address",A1581))&lt;&gt;"", _xlfn.XLOOKUP(LEFT(INDIRECT(CELL("address",A1581)), 3),_FSAData!$B:$B,_FSAData!$D:$D,""), "")</f>
        <v/>
      </c>
      <c r="D1581" t="str">
        <f t="shared" ca="1" si="48"/>
        <v/>
      </c>
      <c r="F1581" t="str" cm="1">
        <f t="array" aca="1" ref="F1581" ca="1">TRIM(UPPER(LEFT(INDIRECT("'Postal Code-FSA Input'!"&amp;CELL("address",B1588)), 3)))</f>
        <v/>
      </c>
      <c r="G1581" t="str" cm="1">
        <f t="array" aca="1" ref="G1581" ca="1">IF(INDIRECT(CELL("address",F1581))&lt;&gt;"", _xlfn.XLOOKUP(INDIRECT(CELL("address",F1581)),_FSAData!$B:$B,_FSAData!$C:$C, ""),"")</f>
        <v/>
      </c>
      <c r="H1581" t="str" cm="1">
        <f t="array" aca="1" ref="H1581" ca="1">IF(INDIRECT(CELL("address",F1581))&lt;&gt;"", _xlfn.XLOOKUP(LEFT(INDIRECT(CELL("address",F1581)), 3),_FSAData!$B:$B,_FSAData!$D:$D,""), "")</f>
        <v/>
      </c>
      <c r="I1581" t="str">
        <f t="shared" ca="1" si="49"/>
        <v/>
      </c>
    </row>
    <row r="1582" spans="1:9" x14ac:dyDescent="0.3">
      <c r="A1582" t="str" cm="1">
        <f t="array" aca="1" ref="A1582" ca="1">TRIM(UPPER(LEFT(INDIRECT("'Postal Code-FSA Input'!"&amp;CELL("address",A1589)), 3)))</f>
        <v/>
      </c>
      <c r="B1582" t="str" cm="1">
        <f t="array" aca="1" ref="B1582" ca="1">IF(INDIRECT(CELL("address",A1582))&lt;&gt;"", _xlfn.XLOOKUP(INDIRECT(CELL("address",A1582)),_FSAData!$B:$B,_FSAData!$C:$C, ""),"")</f>
        <v/>
      </c>
      <c r="C1582" t="str" cm="1">
        <f t="array" aca="1" ref="C1582" ca="1">IF(INDIRECT(CELL("address",A1582))&lt;&gt;"", _xlfn.XLOOKUP(LEFT(INDIRECT(CELL("address",A1582)), 3),_FSAData!$B:$B,_FSAData!$D:$D,""), "")</f>
        <v/>
      </c>
      <c r="D1582" t="str">
        <f t="shared" ca="1" si="48"/>
        <v/>
      </c>
      <c r="F1582" t="str" cm="1">
        <f t="array" aca="1" ref="F1582" ca="1">TRIM(UPPER(LEFT(INDIRECT("'Postal Code-FSA Input'!"&amp;CELL("address",B1589)), 3)))</f>
        <v/>
      </c>
      <c r="G1582" t="str" cm="1">
        <f t="array" aca="1" ref="G1582" ca="1">IF(INDIRECT(CELL("address",F1582))&lt;&gt;"", _xlfn.XLOOKUP(INDIRECT(CELL("address",F1582)),_FSAData!$B:$B,_FSAData!$C:$C, ""),"")</f>
        <v/>
      </c>
      <c r="H1582" t="str" cm="1">
        <f t="array" aca="1" ref="H1582" ca="1">IF(INDIRECT(CELL("address",F1582))&lt;&gt;"", _xlfn.XLOOKUP(LEFT(INDIRECT(CELL("address",F1582)), 3),_FSAData!$B:$B,_FSAData!$D:$D,""), "")</f>
        <v/>
      </c>
      <c r="I1582" t="str">
        <f t="shared" ca="1" si="49"/>
        <v/>
      </c>
    </row>
    <row r="1583" spans="1:9" x14ac:dyDescent="0.3">
      <c r="A1583" t="str" cm="1">
        <f t="array" aca="1" ref="A1583" ca="1">TRIM(UPPER(LEFT(INDIRECT("'Postal Code-FSA Input'!"&amp;CELL("address",A1590)), 3)))</f>
        <v/>
      </c>
      <c r="B1583" t="str" cm="1">
        <f t="array" aca="1" ref="B1583" ca="1">IF(INDIRECT(CELL("address",A1583))&lt;&gt;"", _xlfn.XLOOKUP(INDIRECT(CELL("address",A1583)),_FSAData!$B:$B,_FSAData!$C:$C, ""),"")</f>
        <v/>
      </c>
      <c r="C1583" t="str" cm="1">
        <f t="array" aca="1" ref="C1583" ca="1">IF(INDIRECT(CELL("address",A1583))&lt;&gt;"", _xlfn.XLOOKUP(LEFT(INDIRECT(CELL("address",A1583)), 3),_FSAData!$B:$B,_FSAData!$D:$D,""), "")</f>
        <v/>
      </c>
      <c r="D1583" t="str">
        <f t="shared" ca="1" si="48"/>
        <v/>
      </c>
      <c r="F1583" t="str" cm="1">
        <f t="array" aca="1" ref="F1583" ca="1">TRIM(UPPER(LEFT(INDIRECT("'Postal Code-FSA Input'!"&amp;CELL("address",B1590)), 3)))</f>
        <v/>
      </c>
      <c r="G1583" t="str" cm="1">
        <f t="array" aca="1" ref="G1583" ca="1">IF(INDIRECT(CELL("address",F1583))&lt;&gt;"", _xlfn.XLOOKUP(INDIRECT(CELL("address",F1583)),_FSAData!$B:$B,_FSAData!$C:$C, ""),"")</f>
        <v/>
      </c>
      <c r="H1583" t="str" cm="1">
        <f t="array" aca="1" ref="H1583" ca="1">IF(INDIRECT(CELL("address",F1583))&lt;&gt;"", _xlfn.XLOOKUP(LEFT(INDIRECT(CELL("address",F1583)), 3),_FSAData!$B:$B,_FSAData!$D:$D,""), "")</f>
        <v/>
      </c>
      <c r="I1583" t="str">
        <f t="shared" ca="1" si="49"/>
        <v/>
      </c>
    </row>
    <row r="1584" spans="1:9" x14ac:dyDescent="0.3">
      <c r="A1584" t="str" cm="1">
        <f t="array" aca="1" ref="A1584" ca="1">TRIM(UPPER(LEFT(INDIRECT("'Postal Code-FSA Input'!"&amp;CELL("address",A1591)), 3)))</f>
        <v/>
      </c>
      <c r="B1584" t="str" cm="1">
        <f t="array" aca="1" ref="B1584" ca="1">IF(INDIRECT(CELL("address",A1584))&lt;&gt;"", _xlfn.XLOOKUP(INDIRECT(CELL("address",A1584)),_FSAData!$B:$B,_FSAData!$C:$C, ""),"")</f>
        <v/>
      </c>
      <c r="C1584" t="str" cm="1">
        <f t="array" aca="1" ref="C1584" ca="1">IF(INDIRECT(CELL("address",A1584))&lt;&gt;"", _xlfn.XLOOKUP(LEFT(INDIRECT(CELL("address",A1584)), 3),_FSAData!$B:$B,_FSAData!$D:$D,""), "")</f>
        <v/>
      </c>
      <c r="D1584" t="str">
        <f t="shared" ca="1" si="48"/>
        <v/>
      </c>
      <c r="F1584" t="str" cm="1">
        <f t="array" aca="1" ref="F1584" ca="1">TRIM(UPPER(LEFT(INDIRECT("'Postal Code-FSA Input'!"&amp;CELL("address",B1591)), 3)))</f>
        <v/>
      </c>
      <c r="G1584" t="str" cm="1">
        <f t="array" aca="1" ref="G1584" ca="1">IF(INDIRECT(CELL("address",F1584))&lt;&gt;"", _xlfn.XLOOKUP(INDIRECT(CELL("address",F1584)),_FSAData!$B:$B,_FSAData!$C:$C, ""),"")</f>
        <v/>
      </c>
      <c r="H1584" t="str" cm="1">
        <f t="array" aca="1" ref="H1584" ca="1">IF(INDIRECT(CELL("address",F1584))&lt;&gt;"", _xlfn.XLOOKUP(LEFT(INDIRECT(CELL("address",F1584)), 3),_FSAData!$B:$B,_FSAData!$D:$D,""), "")</f>
        <v/>
      </c>
      <c r="I1584" t="str">
        <f t="shared" ca="1" si="49"/>
        <v/>
      </c>
    </row>
    <row r="1585" spans="1:9" x14ac:dyDescent="0.3">
      <c r="A1585" t="str" cm="1">
        <f t="array" aca="1" ref="A1585" ca="1">TRIM(UPPER(LEFT(INDIRECT("'Postal Code-FSA Input'!"&amp;CELL("address",A1592)), 3)))</f>
        <v/>
      </c>
      <c r="B1585" t="str" cm="1">
        <f t="array" aca="1" ref="B1585" ca="1">IF(INDIRECT(CELL("address",A1585))&lt;&gt;"", _xlfn.XLOOKUP(INDIRECT(CELL("address",A1585)),_FSAData!$B:$B,_FSAData!$C:$C, ""),"")</f>
        <v/>
      </c>
      <c r="C1585" t="str" cm="1">
        <f t="array" aca="1" ref="C1585" ca="1">IF(INDIRECT(CELL("address",A1585))&lt;&gt;"", _xlfn.XLOOKUP(LEFT(INDIRECT(CELL("address",A1585)), 3),_FSAData!$B:$B,_FSAData!$D:$D,""), "")</f>
        <v/>
      </c>
      <c r="D1585" t="str">
        <f t="shared" ca="1" si="48"/>
        <v/>
      </c>
      <c r="F1585" t="str" cm="1">
        <f t="array" aca="1" ref="F1585" ca="1">TRIM(UPPER(LEFT(INDIRECT("'Postal Code-FSA Input'!"&amp;CELL("address",B1592)), 3)))</f>
        <v/>
      </c>
      <c r="G1585" t="str" cm="1">
        <f t="array" aca="1" ref="G1585" ca="1">IF(INDIRECT(CELL("address",F1585))&lt;&gt;"", _xlfn.XLOOKUP(INDIRECT(CELL("address",F1585)),_FSAData!$B:$B,_FSAData!$C:$C, ""),"")</f>
        <v/>
      </c>
      <c r="H1585" t="str" cm="1">
        <f t="array" aca="1" ref="H1585" ca="1">IF(INDIRECT(CELL("address",F1585))&lt;&gt;"", _xlfn.XLOOKUP(LEFT(INDIRECT(CELL("address",F1585)), 3),_FSAData!$B:$B,_FSAData!$D:$D,""), "")</f>
        <v/>
      </c>
      <c r="I1585" t="str">
        <f t="shared" ca="1" si="49"/>
        <v/>
      </c>
    </row>
    <row r="1586" spans="1:9" x14ac:dyDescent="0.3">
      <c r="A1586" t="str" cm="1">
        <f t="array" aca="1" ref="A1586" ca="1">TRIM(UPPER(LEFT(INDIRECT("'Postal Code-FSA Input'!"&amp;CELL("address",A1593)), 3)))</f>
        <v/>
      </c>
      <c r="B1586" t="str" cm="1">
        <f t="array" aca="1" ref="B1586" ca="1">IF(INDIRECT(CELL("address",A1586))&lt;&gt;"", _xlfn.XLOOKUP(INDIRECT(CELL("address",A1586)),_FSAData!$B:$B,_FSAData!$C:$C, ""),"")</f>
        <v/>
      </c>
      <c r="C1586" t="str" cm="1">
        <f t="array" aca="1" ref="C1586" ca="1">IF(INDIRECT(CELL("address",A1586))&lt;&gt;"", _xlfn.XLOOKUP(LEFT(INDIRECT(CELL("address",A1586)), 3),_FSAData!$B:$B,_FSAData!$D:$D,""), "")</f>
        <v/>
      </c>
      <c r="D1586" t="str">
        <f t="shared" ca="1" si="48"/>
        <v/>
      </c>
      <c r="F1586" t="str" cm="1">
        <f t="array" aca="1" ref="F1586" ca="1">TRIM(UPPER(LEFT(INDIRECT("'Postal Code-FSA Input'!"&amp;CELL("address",B1593)), 3)))</f>
        <v/>
      </c>
      <c r="G1586" t="str" cm="1">
        <f t="array" aca="1" ref="G1586" ca="1">IF(INDIRECT(CELL("address",F1586))&lt;&gt;"", _xlfn.XLOOKUP(INDIRECT(CELL("address",F1586)),_FSAData!$B:$B,_FSAData!$C:$C, ""),"")</f>
        <v/>
      </c>
      <c r="H1586" t="str" cm="1">
        <f t="array" aca="1" ref="H1586" ca="1">IF(INDIRECT(CELL("address",F1586))&lt;&gt;"", _xlfn.XLOOKUP(LEFT(INDIRECT(CELL("address",F1586)), 3),_FSAData!$B:$B,_FSAData!$D:$D,""), "")</f>
        <v/>
      </c>
      <c r="I1586" t="str">
        <f t="shared" ca="1" si="49"/>
        <v/>
      </c>
    </row>
    <row r="1587" spans="1:9" x14ac:dyDescent="0.3">
      <c r="A1587" t="str" cm="1">
        <f t="array" aca="1" ref="A1587" ca="1">TRIM(UPPER(LEFT(INDIRECT("'Postal Code-FSA Input'!"&amp;CELL("address",A1594)), 3)))</f>
        <v/>
      </c>
      <c r="B1587" t="str" cm="1">
        <f t="array" aca="1" ref="B1587" ca="1">IF(INDIRECT(CELL("address",A1587))&lt;&gt;"", _xlfn.XLOOKUP(INDIRECT(CELL("address",A1587)),_FSAData!$B:$B,_FSAData!$C:$C, ""),"")</f>
        <v/>
      </c>
      <c r="C1587" t="str" cm="1">
        <f t="array" aca="1" ref="C1587" ca="1">IF(INDIRECT(CELL("address",A1587))&lt;&gt;"", _xlfn.XLOOKUP(LEFT(INDIRECT(CELL("address",A1587)), 3),_FSAData!$B:$B,_FSAData!$D:$D,""), "")</f>
        <v/>
      </c>
      <c r="D1587" t="str">
        <f t="shared" ca="1" si="48"/>
        <v/>
      </c>
      <c r="F1587" t="str" cm="1">
        <f t="array" aca="1" ref="F1587" ca="1">TRIM(UPPER(LEFT(INDIRECT("'Postal Code-FSA Input'!"&amp;CELL("address",B1594)), 3)))</f>
        <v/>
      </c>
      <c r="G1587" t="str" cm="1">
        <f t="array" aca="1" ref="G1587" ca="1">IF(INDIRECT(CELL("address",F1587))&lt;&gt;"", _xlfn.XLOOKUP(INDIRECT(CELL("address",F1587)),_FSAData!$B:$B,_FSAData!$C:$C, ""),"")</f>
        <v/>
      </c>
      <c r="H1587" t="str" cm="1">
        <f t="array" aca="1" ref="H1587" ca="1">IF(INDIRECT(CELL("address",F1587))&lt;&gt;"", _xlfn.XLOOKUP(LEFT(INDIRECT(CELL("address",F1587)), 3),_FSAData!$B:$B,_FSAData!$D:$D,""), "")</f>
        <v/>
      </c>
      <c r="I1587" t="str">
        <f t="shared" ca="1" si="49"/>
        <v/>
      </c>
    </row>
    <row r="1588" spans="1:9" x14ac:dyDescent="0.3">
      <c r="A1588" t="str" cm="1">
        <f t="array" aca="1" ref="A1588" ca="1">TRIM(UPPER(LEFT(INDIRECT("'Postal Code-FSA Input'!"&amp;CELL("address",A1595)), 3)))</f>
        <v/>
      </c>
      <c r="B1588" t="str" cm="1">
        <f t="array" aca="1" ref="B1588" ca="1">IF(INDIRECT(CELL("address",A1588))&lt;&gt;"", _xlfn.XLOOKUP(INDIRECT(CELL("address",A1588)),_FSAData!$B:$B,_FSAData!$C:$C, ""),"")</f>
        <v/>
      </c>
      <c r="C1588" t="str" cm="1">
        <f t="array" aca="1" ref="C1588" ca="1">IF(INDIRECT(CELL("address",A1588))&lt;&gt;"", _xlfn.XLOOKUP(LEFT(INDIRECT(CELL("address",A1588)), 3),_FSAData!$B:$B,_FSAData!$D:$D,""), "")</f>
        <v/>
      </c>
      <c r="D1588" t="str">
        <f t="shared" ca="1" si="48"/>
        <v/>
      </c>
      <c r="F1588" t="str" cm="1">
        <f t="array" aca="1" ref="F1588" ca="1">TRIM(UPPER(LEFT(INDIRECT("'Postal Code-FSA Input'!"&amp;CELL("address",B1595)), 3)))</f>
        <v/>
      </c>
      <c r="G1588" t="str" cm="1">
        <f t="array" aca="1" ref="G1588" ca="1">IF(INDIRECT(CELL("address",F1588))&lt;&gt;"", _xlfn.XLOOKUP(INDIRECT(CELL("address",F1588)),_FSAData!$B:$B,_FSAData!$C:$C, ""),"")</f>
        <v/>
      </c>
      <c r="H1588" t="str" cm="1">
        <f t="array" aca="1" ref="H1588" ca="1">IF(INDIRECT(CELL("address",F1588))&lt;&gt;"", _xlfn.XLOOKUP(LEFT(INDIRECT(CELL("address",F1588)), 3),_FSAData!$B:$B,_FSAData!$D:$D,""), "")</f>
        <v/>
      </c>
      <c r="I1588" t="str">
        <f t="shared" ca="1" si="49"/>
        <v/>
      </c>
    </row>
    <row r="1589" spans="1:9" x14ac:dyDescent="0.3">
      <c r="A1589" t="str" cm="1">
        <f t="array" aca="1" ref="A1589" ca="1">TRIM(UPPER(LEFT(INDIRECT("'Postal Code-FSA Input'!"&amp;CELL("address",A1596)), 3)))</f>
        <v/>
      </c>
      <c r="B1589" t="str" cm="1">
        <f t="array" aca="1" ref="B1589" ca="1">IF(INDIRECT(CELL("address",A1589))&lt;&gt;"", _xlfn.XLOOKUP(INDIRECT(CELL("address",A1589)),_FSAData!$B:$B,_FSAData!$C:$C, ""),"")</f>
        <v/>
      </c>
      <c r="C1589" t="str" cm="1">
        <f t="array" aca="1" ref="C1589" ca="1">IF(INDIRECT(CELL("address",A1589))&lt;&gt;"", _xlfn.XLOOKUP(LEFT(INDIRECT(CELL("address",A1589)), 3),_FSAData!$B:$B,_FSAData!$D:$D,""), "")</f>
        <v/>
      </c>
      <c r="D1589" t="str">
        <f t="shared" ca="1" si="48"/>
        <v/>
      </c>
      <c r="F1589" t="str" cm="1">
        <f t="array" aca="1" ref="F1589" ca="1">TRIM(UPPER(LEFT(INDIRECT("'Postal Code-FSA Input'!"&amp;CELL("address",B1596)), 3)))</f>
        <v/>
      </c>
      <c r="G1589" t="str" cm="1">
        <f t="array" aca="1" ref="G1589" ca="1">IF(INDIRECT(CELL("address",F1589))&lt;&gt;"", _xlfn.XLOOKUP(INDIRECT(CELL("address",F1589)),_FSAData!$B:$B,_FSAData!$C:$C, ""),"")</f>
        <v/>
      </c>
      <c r="H1589" t="str" cm="1">
        <f t="array" aca="1" ref="H1589" ca="1">IF(INDIRECT(CELL("address",F1589))&lt;&gt;"", _xlfn.XLOOKUP(LEFT(INDIRECT(CELL("address",F1589)), 3),_FSAData!$B:$B,_FSAData!$D:$D,""), "")</f>
        <v/>
      </c>
      <c r="I1589" t="str">
        <f t="shared" ca="1" si="49"/>
        <v/>
      </c>
    </row>
    <row r="1590" spans="1:9" x14ac:dyDescent="0.3">
      <c r="A1590" t="str" cm="1">
        <f t="array" aca="1" ref="A1590" ca="1">TRIM(UPPER(LEFT(INDIRECT("'Postal Code-FSA Input'!"&amp;CELL("address",A1597)), 3)))</f>
        <v/>
      </c>
      <c r="B1590" t="str" cm="1">
        <f t="array" aca="1" ref="B1590" ca="1">IF(INDIRECT(CELL("address",A1590))&lt;&gt;"", _xlfn.XLOOKUP(INDIRECT(CELL("address",A1590)),_FSAData!$B:$B,_FSAData!$C:$C, ""),"")</f>
        <v/>
      </c>
      <c r="C1590" t="str" cm="1">
        <f t="array" aca="1" ref="C1590" ca="1">IF(INDIRECT(CELL("address",A1590))&lt;&gt;"", _xlfn.XLOOKUP(LEFT(INDIRECT(CELL("address",A1590)), 3),_FSAData!$B:$B,_FSAData!$D:$D,""), "")</f>
        <v/>
      </c>
      <c r="D1590" t="str">
        <f t="shared" ca="1" si="48"/>
        <v/>
      </c>
      <c r="F1590" t="str" cm="1">
        <f t="array" aca="1" ref="F1590" ca="1">TRIM(UPPER(LEFT(INDIRECT("'Postal Code-FSA Input'!"&amp;CELL("address",B1597)), 3)))</f>
        <v/>
      </c>
      <c r="G1590" t="str" cm="1">
        <f t="array" aca="1" ref="G1590" ca="1">IF(INDIRECT(CELL("address",F1590))&lt;&gt;"", _xlfn.XLOOKUP(INDIRECT(CELL("address",F1590)),_FSAData!$B:$B,_FSAData!$C:$C, ""),"")</f>
        <v/>
      </c>
      <c r="H1590" t="str" cm="1">
        <f t="array" aca="1" ref="H1590" ca="1">IF(INDIRECT(CELL("address",F1590))&lt;&gt;"", _xlfn.XLOOKUP(LEFT(INDIRECT(CELL("address",F1590)), 3),_FSAData!$B:$B,_FSAData!$D:$D,""), "")</f>
        <v/>
      </c>
      <c r="I1590" t="str">
        <f t="shared" ca="1" si="49"/>
        <v/>
      </c>
    </row>
    <row r="1591" spans="1:9" x14ac:dyDescent="0.3">
      <c r="A1591" t="str" cm="1">
        <f t="array" aca="1" ref="A1591" ca="1">TRIM(UPPER(LEFT(INDIRECT("'Postal Code-FSA Input'!"&amp;CELL("address",A1598)), 3)))</f>
        <v/>
      </c>
      <c r="B1591" t="str" cm="1">
        <f t="array" aca="1" ref="B1591" ca="1">IF(INDIRECT(CELL("address",A1591))&lt;&gt;"", _xlfn.XLOOKUP(INDIRECT(CELL("address",A1591)),_FSAData!$B:$B,_FSAData!$C:$C, ""),"")</f>
        <v/>
      </c>
      <c r="C1591" t="str" cm="1">
        <f t="array" aca="1" ref="C1591" ca="1">IF(INDIRECT(CELL("address",A1591))&lt;&gt;"", _xlfn.XLOOKUP(LEFT(INDIRECT(CELL("address",A1591)), 3),_FSAData!$B:$B,_FSAData!$D:$D,""), "")</f>
        <v/>
      </c>
      <c r="D1591" t="str">
        <f t="shared" ca="1" si="48"/>
        <v/>
      </c>
      <c r="F1591" t="str" cm="1">
        <f t="array" aca="1" ref="F1591" ca="1">TRIM(UPPER(LEFT(INDIRECT("'Postal Code-FSA Input'!"&amp;CELL("address",B1598)), 3)))</f>
        <v/>
      </c>
      <c r="G1591" t="str" cm="1">
        <f t="array" aca="1" ref="G1591" ca="1">IF(INDIRECT(CELL("address",F1591))&lt;&gt;"", _xlfn.XLOOKUP(INDIRECT(CELL("address",F1591)),_FSAData!$B:$B,_FSAData!$C:$C, ""),"")</f>
        <v/>
      </c>
      <c r="H1591" t="str" cm="1">
        <f t="array" aca="1" ref="H1591" ca="1">IF(INDIRECT(CELL("address",F1591))&lt;&gt;"", _xlfn.XLOOKUP(LEFT(INDIRECT(CELL("address",F1591)), 3),_FSAData!$B:$B,_FSAData!$D:$D,""), "")</f>
        <v/>
      </c>
      <c r="I1591" t="str">
        <f t="shared" ca="1" si="49"/>
        <v/>
      </c>
    </row>
    <row r="1592" spans="1:9" x14ac:dyDescent="0.3">
      <c r="A1592" t="str" cm="1">
        <f t="array" aca="1" ref="A1592" ca="1">TRIM(UPPER(LEFT(INDIRECT("'Postal Code-FSA Input'!"&amp;CELL("address",A1599)), 3)))</f>
        <v/>
      </c>
      <c r="B1592" t="str" cm="1">
        <f t="array" aca="1" ref="B1592" ca="1">IF(INDIRECT(CELL("address",A1592))&lt;&gt;"", _xlfn.XLOOKUP(INDIRECT(CELL("address",A1592)),_FSAData!$B:$B,_FSAData!$C:$C, ""),"")</f>
        <v/>
      </c>
      <c r="C1592" t="str" cm="1">
        <f t="array" aca="1" ref="C1592" ca="1">IF(INDIRECT(CELL("address",A1592))&lt;&gt;"", _xlfn.XLOOKUP(LEFT(INDIRECT(CELL("address",A1592)), 3),_FSAData!$B:$B,_FSAData!$D:$D,""), "")</f>
        <v/>
      </c>
      <c r="D1592" t="str">
        <f t="shared" ca="1" si="48"/>
        <v/>
      </c>
      <c r="F1592" t="str" cm="1">
        <f t="array" aca="1" ref="F1592" ca="1">TRIM(UPPER(LEFT(INDIRECT("'Postal Code-FSA Input'!"&amp;CELL("address",B1599)), 3)))</f>
        <v/>
      </c>
      <c r="G1592" t="str" cm="1">
        <f t="array" aca="1" ref="G1592" ca="1">IF(INDIRECT(CELL("address",F1592))&lt;&gt;"", _xlfn.XLOOKUP(INDIRECT(CELL("address",F1592)),_FSAData!$B:$B,_FSAData!$C:$C, ""),"")</f>
        <v/>
      </c>
      <c r="H1592" t="str" cm="1">
        <f t="array" aca="1" ref="H1592" ca="1">IF(INDIRECT(CELL("address",F1592))&lt;&gt;"", _xlfn.XLOOKUP(LEFT(INDIRECT(CELL("address",F1592)), 3),_FSAData!$B:$B,_FSAData!$D:$D,""), "")</f>
        <v/>
      </c>
      <c r="I1592" t="str">
        <f t="shared" ca="1" si="49"/>
        <v/>
      </c>
    </row>
    <row r="1593" spans="1:9" x14ac:dyDescent="0.3">
      <c r="A1593" t="str" cm="1">
        <f t="array" aca="1" ref="A1593" ca="1">TRIM(UPPER(LEFT(INDIRECT("'Postal Code-FSA Input'!"&amp;CELL("address",A1600)), 3)))</f>
        <v/>
      </c>
      <c r="B1593" t="str" cm="1">
        <f t="array" aca="1" ref="B1593" ca="1">IF(INDIRECT(CELL("address",A1593))&lt;&gt;"", _xlfn.XLOOKUP(INDIRECT(CELL("address",A1593)),_FSAData!$B:$B,_FSAData!$C:$C, ""),"")</f>
        <v/>
      </c>
      <c r="C1593" t="str" cm="1">
        <f t="array" aca="1" ref="C1593" ca="1">IF(INDIRECT(CELL("address",A1593))&lt;&gt;"", _xlfn.XLOOKUP(LEFT(INDIRECT(CELL("address",A1593)), 3),_FSAData!$B:$B,_FSAData!$D:$D,""), "")</f>
        <v/>
      </c>
      <c r="D1593" t="str">
        <f t="shared" ca="1" si="48"/>
        <v/>
      </c>
      <c r="F1593" t="str" cm="1">
        <f t="array" aca="1" ref="F1593" ca="1">TRIM(UPPER(LEFT(INDIRECT("'Postal Code-FSA Input'!"&amp;CELL("address",B1600)), 3)))</f>
        <v/>
      </c>
      <c r="G1593" t="str" cm="1">
        <f t="array" aca="1" ref="G1593" ca="1">IF(INDIRECT(CELL("address",F1593))&lt;&gt;"", _xlfn.XLOOKUP(INDIRECT(CELL("address",F1593)),_FSAData!$B:$B,_FSAData!$C:$C, ""),"")</f>
        <v/>
      </c>
      <c r="H1593" t="str" cm="1">
        <f t="array" aca="1" ref="H1593" ca="1">IF(INDIRECT(CELL("address",F1593))&lt;&gt;"", _xlfn.XLOOKUP(LEFT(INDIRECT(CELL("address",F1593)), 3),_FSAData!$B:$B,_FSAData!$D:$D,""), "")</f>
        <v/>
      </c>
      <c r="I1593" t="str">
        <f t="shared" ca="1" si="49"/>
        <v/>
      </c>
    </row>
    <row r="1594" spans="1:9" x14ac:dyDescent="0.3">
      <c r="A1594" t="str" cm="1">
        <f t="array" aca="1" ref="A1594" ca="1">TRIM(UPPER(LEFT(INDIRECT("'Postal Code-FSA Input'!"&amp;CELL("address",A1601)), 3)))</f>
        <v/>
      </c>
      <c r="B1594" t="str" cm="1">
        <f t="array" aca="1" ref="B1594" ca="1">IF(INDIRECT(CELL("address",A1594))&lt;&gt;"", _xlfn.XLOOKUP(INDIRECT(CELL("address",A1594)),_FSAData!$B:$B,_FSAData!$C:$C, ""),"")</f>
        <v/>
      </c>
      <c r="C1594" t="str" cm="1">
        <f t="array" aca="1" ref="C1594" ca="1">IF(INDIRECT(CELL("address",A1594))&lt;&gt;"", _xlfn.XLOOKUP(LEFT(INDIRECT(CELL("address",A1594)), 3),_FSAData!$B:$B,_FSAData!$D:$D,""), "")</f>
        <v/>
      </c>
      <c r="D1594" t="str">
        <f t="shared" ca="1" si="48"/>
        <v/>
      </c>
      <c r="F1594" t="str" cm="1">
        <f t="array" aca="1" ref="F1594" ca="1">TRIM(UPPER(LEFT(INDIRECT("'Postal Code-FSA Input'!"&amp;CELL("address",B1601)), 3)))</f>
        <v/>
      </c>
      <c r="G1594" t="str" cm="1">
        <f t="array" aca="1" ref="G1594" ca="1">IF(INDIRECT(CELL("address",F1594))&lt;&gt;"", _xlfn.XLOOKUP(INDIRECT(CELL("address",F1594)),_FSAData!$B:$B,_FSAData!$C:$C, ""),"")</f>
        <v/>
      </c>
      <c r="H1594" t="str" cm="1">
        <f t="array" aca="1" ref="H1594" ca="1">IF(INDIRECT(CELL("address",F1594))&lt;&gt;"", _xlfn.XLOOKUP(LEFT(INDIRECT(CELL("address",F1594)), 3),_FSAData!$B:$B,_FSAData!$D:$D,""), "")</f>
        <v/>
      </c>
      <c r="I1594" t="str">
        <f t="shared" ca="1" si="49"/>
        <v/>
      </c>
    </row>
    <row r="1595" spans="1:9" x14ac:dyDescent="0.3">
      <c r="A1595" t="str" cm="1">
        <f t="array" aca="1" ref="A1595" ca="1">TRIM(UPPER(LEFT(INDIRECT("'Postal Code-FSA Input'!"&amp;CELL("address",A1602)), 3)))</f>
        <v/>
      </c>
      <c r="B1595" t="str" cm="1">
        <f t="array" aca="1" ref="B1595" ca="1">IF(INDIRECT(CELL("address",A1595))&lt;&gt;"", _xlfn.XLOOKUP(INDIRECT(CELL("address",A1595)),_FSAData!$B:$B,_FSAData!$C:$C, ""),"")</f>
        <v/>
      </c>
      <c r="C1595" t="str" cm="1">
        <f t="array" aca="1" ref="C1595" ca="1">IF(INDIRECT(CELL("address",A1595))&lt;&gt;"", _xlfn.XLOOKUP(LEFT(INDIRECT(CELL("address",A1595)), 3),_FSAData!$B:$B,_FSAData!$D:$D,""), "")</f>
        <v/>
      </c>
      <c r="D1595" t="str">
        <f t="shared" ca="1" si="48"/>
        <v/>
      </c>
      <c r="F1595" t="str" cm="1">
        <f t="array" aca="1" ref="F1595" ca="1">TRIM(UPPER(LEFT(INDIRECT("'Postal Code-FSA Input'!"&amp;CELL("address",B1602)), 3)))</f>
        <v/>
      </c>
      <c r="G1595" t="str" cm="1">
        <f t="array" aca="1" ref="G1595" ca="1">IF(INDIRECT(CELL("address",F1595))&lt;&gt;"", _xlfn.XLOOKUP(INDIRECT(CELL("address",F1595)),_FSAData!$B:$B,_FSAData!$C:$C, ""),"")</f>
        <v/>
      </c>
      <c r="H1595" t="str" cm="1">
        <f t="array" aca="1" ref="H1595" ca="1">IF(INDIRECT(CELL("address",F1595))&lt;&gt;"", _xlfn.XLOOKUP(LEFT(INDIRECT(CELL("address",F1595)), 3),_FSAData!$B:$B,_FSAData!$D:$D,""), "")</f>
        <v/>
      </c>
      <c r="I1595" t="str">
        <f t="shared" ca="1" si="49"/>
        <v/>
      </c>
    </row>
    <row r="1596" spans="1:9" x14ac:dyDescent="0.3">
      <c r="A1596" t="str" cm="1">
        <f t="array" aca="1" ref="A1596" ca="1">TRIM(UPPER(LEFT(INDIRECT("'Postal Code-FSA Input'!"&amp;CELL("address",A1603)), 3)))</f>
        <v/>
      </c>
      <c r="B1596" t="str" cm="1">
        <f t="array" aca="1" ref="B1596" ca="1">IF(INDIRECT(CELL("address",A1596))&lt;&gt;"", _xlfn.XLOOKUP(INDIRECT(CELL("address",A1596)),_FSAData!$B:$B,_FSAData!$C:$C, ""),"")</f>
        <v/>
      </c>
      <c r="C1596" t="str" cm="1">
        <f t="array" aca="1" ref="C1596" ca="1">IF(INDIRECT(CELL("address",A1596))&lt;&gt;"", _xlfn.XLOOKUP(LEFT(INDIRECT(CELL("address",A1596)), 3),_FSAData!$B:$B,_FSAData!$D:$D,""), "")</f>
        <v/>
      </c>
      <c r="D1596" t="str">
        <f t="shared" ca="1" si="48"/>
        <v/>
      </c>
      <c r="F1596" t="str" cm="1">
        <f t="array" aca="1" ref="F1596" ca="1">TRIM(UPPER(LEFT(INDIRECT("'Postal Code-FSA Input'!"&amp;CELL("address",B1603)), 3)))</f>
        <v/>
      </c>
      <c r="G1596" t="str" cm="1">
        <f t="array" aca="1" ref="G1596" ca="1">IF(INDIRECT(CELL("address",F1596))&lt;&gt;"", _xlfn.XLOOKUP(INDIRECT(CELL("address",F1596)),_FSAData!$B:$B,_FSAData!$C:$C, ""),"")</f>
        <v/>
      </c>
      <c r="H1596" t="str" cm="1">
        <f t="array" aca="1" ref="H1596" ca="1">IF(INDIRECT(CELL("address",F1596))&lt;&gt;"", _xlfn.XLOOKUP(LEFT(INDIRECT(CELL("address",F1596)), 3),_FSAData!$B:$B,_FSAData!$D:$D,""), "")</f>
        <v/>
      </c>
      <c r="I1596" t="str">
        <f t="shared" ca="1" si="49"/>
        <v/>
      </c>
    </row>
    <row r="1597" spans="1:9" x14ac:dyDescent="0.3">
      <c r="A1597" t="str" cm="1">
        <f t="array" aca="1" ref="A1597" ca="1">TRIM(UPPER(LEFT(INDIRECT("'Postal Code-FSA Input'!"&amp;CELL("address",A1604)), 3)))</f>
        <v/>
      </c>
      <c r="B1597" t="str" cm="1">
        <f t="array" aca="1" ref="B1597" ca="1">IF(INDIRECT(CELL("address",A1597))&lt;&gt;"", _xlfn.XLOOKUP(INDIRECT(CELL("address",A1597)),_FSAData!$B:$B,_FSAData!$C:$C, ""),"")</f>
        <v/>
      </c>
      <c r="C1597" t="str" cm="1">
        <f t="array" aca="1" ref="C1597" ca="1">IF(INDIRECT(CELL("address",A1597))&lt;&gt;"", _xlfn.XLOOKUP(LEFT(INDIRECT(CELL("address",A1597)), 3),_FSAData!$B:$B,_FSAData!$D:$D,""), "")</f>
        <v/>
      </c>
      <c r="D1597" t="str">
        <f t="shared" ca="1" si="48"/>
        <v/>
      </c>
      <c r="F1597" t="str" cm="1">
        <f t="array" aca="1" ref="F1597" ca="1">TRIM(UPPER(LEFT(INDIRECT("'Postal Code-FSA Input'!"&amp;CELL("address",B1604)), 3)))</f>
        <v/>
      </c>
      <c r="G1597" t="str" cm="1">
        <f t="array" aca="1" ref="G1597" ca="1">IF(INDIRECT(CELL("address",F1597))&lt;&gt;"", _xlfn.XLOOKUP(INDIRECT(CELL("address",F1597)),_FSAData!$B:$B,_FSAData!$C:$C, ""),"")</f>
        <v/>
      </c>
      <c r="H1597" t="str" cm="1">
        <f t="array" aca="1" ref="H1597" ca="1">IF(INDIRECT(CELL("address",F1597))&lt;&gt;"", _xlfn.XLOOKUP(LEFT(INDIRECT(CELL("address",F1597)), 3),_FSAData!$B:$B,_FSAData!$D:$D,""), "")</f>
        <v/>
      </c>
      <c r="I1597" t="str">
        <f t="shared" ca="1" si="49"/>
        <v/>
      </c>
    </row>
    <row r="1598" spans="1:9" x14ac:dyDescent="0.3">
      <c r="A1598" t="str" cm="1">
        <f t="array" aca="1" ref="A1598" ca="1">TRIM(UPPER(LEFT(INDIRECT("'Postal Code-FSA Input'!"&amp;CELL("address",A1605)), 3)))</f>
        <v/>
      </c>
      <c r="B1598" t="str" cm="1">
        <f t="array" aca="1" ref="B1598" ca="1">IF(INDIRECT(CELL("address",A1598))&lt;&gt;"", _xlfn.XLOOKUP(INDIRECT(CELL("address",A1598)),_FSAData!$B:$B,_FSAData!$C:$C, ""),"")</f>
        <v/>
      </c>
      <c r="C1598" t="str" cm="1">
        <f t="array" aca="1" ref="C1598" ca="1">IF(INDIRECT(CELL("address",A1598))&lt;&gt;"", _xlfn.XLOOKUP(LEFT(INDIRECT(CELL("address",A1598)), 3),_FSAData!$B:$B,_FSAData!$D:$D,""), "")</f>
        <v/>
      </c>
      <c r="D1598" t="str">
        <f t="shared" ca="1" si="48"/>
        <v/>
      </c>
      <c r="F1598" t="str" cm="1">
        <f t="array" aca="1" ref="F1598" ca="1">TRIM(UPPER(LEFT(INDIRECT("'Postal Code-FSA Input'!"&amp;CELL("address",B1605)), 3)))</f>
        <v/>
      </c>
      <c r="G1598" t="str" cm="1">
        <f t="array" aca="1" ref="G1598" ca="1">IF(INDIRECT(CELL("address",F1598))&lt;&gt;"", _xlfn.XLOOKUP(INDIRECT(CELL("address",F1598)),_FSAData!$B:$B,_FSAData!$C:$C, ""),"")</f>
        <v/>
      </c>
      <c r="H1598" t="str" cm="1">
        <f t="array" aca="1" ref="H1598" ca="1">IF(INDIRECT(CELL("address",F1598))&lt;&gt;"", _xlfn.XLOOKUP(LEFT(INDIRECT(CELL("address",F1598)), 3),_FSAData!$B:$B,_FSAData!$D:$D,""), "")</f>
        <v/>
      </c>
      <c r="I1598" t="str">
        <f t="shared" ca="1" si="49"/>
        <v/>
      </c>
    </row>
    <row r="1599" spans="1:9" x14ac:dyDescent="0.3">
      <c r="A1599" t="str" cm="1">
        <f t="array" aca="1" ref="A1599" ca="1">TRIM(UPPER(LEFT(INDIRECT("'Postal Code-FSA Input'!"&amp;CELL("address",A1606)), 3)))</f>
        <v/>
      </c>
      <c r="B1599" t="str" cm="1">
        <f t="array" aca="1" ref="B1599" ca="1">IF(INDIRECT(CELL("address",A1599))&lt;&gt;"", _xlfn.XLOOKUP(INDIRECT(CELL("address",A1599)),_FSAData!$B:$B,_FSAData!$C:$C, ""),"")</f>
        <v/>
      </c>
      <c r="C1599" t="str" cm="1">
        <f t="array" aca="1" ref="C1599" ca="1">IF(INDIRECT(CELL("address",A1599))&lt;&gt;"", _xlfn.XLOOKUP(LEFT(INDIRECT(CELL("address",A1599)), 3),_FSAData!$B:$B,_FSAData!$D:$D,""), "")</f>
        <v/>
      </c>
      <c r="D1599" t="str">
        <f t="shared" ca="1" si="48"/>
        <v/>
      </c>
      <c r="F1599" t="str" cm="1">
        <f t="array" aca="1" ref="F1599" ca="1">TRIM(UPPER(LEFT(INDIRECT("'Postal Code-FSA Input'!"&amp;CELL("address",B1606)), 3)))</f>
        <v/>
      </c>
      <c r="G1599" t="str" cm="1">
        <f t="array" aca="1" ref="G1599" ca="1">IF(INDIRECT(CELL("address",F1599))&lt;&gt;"", _xlfn.XLOOKUP(INDIRECT(CELL("address",F1599)),_FSAData!$B:$B,_FSAData!$C:$C, ""),"")</f>
        <v/>
      </c>
      <c r="H1599" t="str" cm="1">
        <f t="array" aca="1" ref="H1599" ca="1">IF(INDIRECT(CELL("address",F1599))&lt;&gt;"", _xlfn.XLOOKUP(LEFT(INDIRECT(CELL("address",F1599)), 3),_FSAData!$B:$B,_FSAData!$D:$D,""), "")</f>
        <v/>
      </c>
      <c r="I1599" t="str">
        <f t="shared" ca="1" si="49"/>
        <v/>
      </c>
    </row>
    <row r="1600" spans="1:9" x14ac:dyDescent="0.3">
      <c r="A1600" t="str" cm="1">
        <f t="array" aca="1" ref="A1600" ca="1">TRIM(UPPER(LEFT(INDIRECT("'Postal Code-FSA Input'!"&amp;CELL("address",A1607)), 3)))</f>
        <v/>
      </c>
      <c r="B1600" t="str" cm="1">
        <f t="array" aca="1" ref="B1600" ca="1">IF(INDIRECT(CELL("address",A1600))&lt;&gt;"", _xlfn.XLOOKUP(INDIRECT(CELL("address",A1600)),_FSAData!$B:$B,_FSAData!$C:$C, ""),"")</f>
        <v/>
      </c>
      <c r="C1600" t="str" cm="1">
        <f t="array" aca="1" ref="C1600" ca="1">IF(INDIRECT(CELL("address",A1600))&lt;&gt;"", _xlfn.XLOOKUP(LEFT(INDIRECT(CELL("address",A1600)), 3),_FSAData!$B:$B,_FSAData!$D:$D,""), "")</f>
        <v/>
      </c>
      <c r="D1600" t="str">
        <f t="shared" ca="1" si="48"/>
        <v/>
      </c>
      <c r="F1600" t="str" cm="1">
        <f t="array" aca="1" ref="F1600" ca="1">TRIM(UPPER(LEFT(INDIRECT("'Postal Code-FSA Input'!"&amp;CELL("address",B1607)), 3)))</f>
        <v/>
      </c>
      <c r="G1600" t="str" cm="1">
        <f t="array" aca="1" ref="G1600" ca="1">IF(INDIRECT(CELL("address",F1600))&lt;&gt;"", _xlfn.XLOOKUP(INDIRECT(CELL("address",F1600)),_FSAData!$B:$B,_FSAData!$C:$C, ""),"")</f>
        <v/>
      </c>
      <c r="H1600" t="str" cm="1">
        <f t="array" aca="1" ref="H1600" ca="1">IF(INDIRECT(CELL("address",F1600))&lt;&gt;"", _xlfn.XLOOKUP(LEFT(INDIRECT(CELL("address",F1600)), 3),_FSAData!$B:$B,_FSAData!$D:$D,""), "")</f>
        <v/>
      </c>
      <c r="I1600" t="str">
        <f t="shared" ca="1" si="49"/>
        <v/>
      </c>
    </row>
    <row r="1601" spans="1:9" x14ac:dyDescent="0.3">
      <c r="A1601" t="str" cm="1">
        <f t="array" aca="1" ref="A1601" ca="1">TRIM(UPPER(LEFT(INDIRECT("'Postal Code-FSA Input'!"&amp;CELL("address",A1608)), 3)))</f>
        <v/>
      </c>
      <c r="B1601" t="str" cm="1">
        <f t="array" aca="1" ref="B1601" ca="1">IF(INDIRECT(CELL("address",A1601))&lt;&gt;"", _xlfn.XLOOKUP(INDIRECT(CELL("address",A1601)),_FSAData!$B:$B,_FSAData!$C:$C, ""),"")</f>
        <v/>
      </c>
      <c r="C1601" t="str" cm="1">
        <f t="array" aca="1" ref="C1601" ca="1">IF(INDIRECT(CELL("address",A1601))&lt;&gt;"", _xlfn.XLOOKUP(LEFT(INDIRECT(CELL("address",A1601)), 3),_FSAData!$B:$B,_FSAData!$D:$D,""), "")</f>
        <v/>
      </c>
      <c r="D1601" t="str">
        <f t="shared" ca="1" si="48"/>
        <v/>
      </c>
      <c r="F1601" t="str" cm="1">
        <f t="array" aca="1" ref="F1601" ca="1">TRIM(UPPER(LEFT(INDIRECT("'Postal Code-FSA Input'!"&amp;CELL("address",B1608)), 3)))</f>
        <v/>
      </c>
      <c r="G1601" t="str" cm="1">
        <f t="array" aca="1" ref="G1601" ca="1">IF(INDIRECT(CELL("address",F1601))&lt;&gt;"", _xlfn.XLOOKUP(INDIRECT(CELL("address",F1601)),_FSAData!$B:$B,_FSAData!$C:$C, ""),"")</f>
        <v/>
      </c>
      <c r="H1601" t="str" cm="1">
        <f t="array" aca="1" ref="H1601" ca="1">IF(INDIRECT(CELL("address",F1601))&lt;&gt;"", _xlfn.XLOOKUP(LEFT(INDIRECT(CELL("address",F1601)), 3),_FSAData!$B:$B,_FSAData!$D:$D,""), "")</f>
        <v/>
      </c>
      <c r="I1601" t="str">
        <f t="shared" ca="1" si="49"/>
        <v/>
      </c>
    </row>
    <row r="1602" spans="1:9" x14ac:dyDescent="0.3">
      <c r="A1602" t="str" cm="1">
        <f t="array" aca="1" ref="A1602" ca="1">TRIM(UPPER(LEFT(INDIRECT("'Postal Code-FSA Input'!"&amp;CELL("address",A1609)), 3)))</f>
        <v/>
      </c>
      <c r="B1602" t="str" cm="1">
        <f t="array" aca="1" ref="B1602" ca="1">IF(INDIRECT(CELL("address",A1602))&lt;&gt;"", _xlfn.XLOOKUP(INDIRECT(CELL("address",A1602)),_FSAData!$B:$B,_FSAData!$C:$C, ""),"")</f>
        <v/>
      </c>
      <c r="C1602" t="str" cm="1">
        <f t="array" aca="1" ref="C1602" ca="1">IF(INDIRECT(CELL("address",A1602))&lt;&gt;"", _xlfn.XLOOKUP(LEFT(INDIRECT(CELL("address",A1602)), 3),_FSAData!$B:$B,_FSAData!$D:$D,""), "")</f>
        <v/>
      </c>
      <c r="D1602" t="str">
        <f t="shared" ca="1" si="48"/>
        <v/>
      </c>
      <c r="F1602" t="str" cm="1">
        <f t="array" aca="1" ref="F1602" ca="1">TRIM(UPPER(LEFT(INDIRECT("'Postal Code-FSA Input'!"&amp;CELL("address",B1609)), 3)))</f>
        <v/>
      </c>
      <c r="G1602" t="str" cm="1">
        <f t="array" aca="1" ref="G1602" ca="1">IF(INDIRECT(CELL("address",F1602))&lt;&gt;"", _xlfn.XLOOKUP(INDIRECT(CELL("address",F1602)),_FSAData!$B:$B,_FSAData!$C:$C, ""),"")</f>
        <v/>
      </c>
      <c r="H1602" t="str" cm="1">
        <f t="array" aca="1" ref="H1602" ca="1">IF(INDIRECT(CELL("address",F1602))&lt;&gt;"", _xlfn.XLOOKUP(LEFT(INDIRECT(CELL("address",F1602)), 3),_FSAData!$B:$B,_FSAData!$D:$D,""), "")</f>
        <v/>
      </c>
      <c r="I1602" t="str">
        <f t="shared" ca="1" si="49"/>
        <v/>
      </c>
    </row>
    <row r="1603" spans="1:9" x14ac:dyDescent="0.3">
      <c r="A1603" t="str" cm="1">
        <f t="array" aca="1" ref="A1603" ca="1">TRIM(UPPER(LEFT(INDIRECT("'Postal Code-FSA Input'!"&amp;CELL("address",A1610)), 3)))</f>
        <v/>
      </c>
      <c r="B1603" t="str" cm="1">
        <f t="array" aca="1" ref="B1603" ca="1">IF(INDIRECT(CELL("address",A1603))&lt;&gt;"", _xlfn.XLOOKUP(INDIRECT(CELL("address",A1603)),_FSAData!$B:$B,_FSAData!$C:$C, ""),"")</f>
        <v/>
      </c>
      <c r="C1603" t="str" cm="1">
        <f t="array" aca="1" ref="C1603" ca="1">IF(INDIRECT(CELL("address",A1603))&lt;&gt;"", _xlfn.XLOOKUP(LEFT(INDIRECT(CELL("address",A1603)), 3),_FSAData!$B:$B,_FSAData!$D:$D,""), "")</f>
        <v/>
      </c>
      <c r="D1603" t="str">
        <f t="shared" ca="1" si="48"/>
        <v/>
      </c>
      <c r="F1603" t="str" cm="1">
        <f t="array" aca="1" ref="F1603" ca="1">TRIM(UPPER(LEFT(INDIRECT("'Postal Code-FSA Input'!"&amp;CELL("address",B1610)), 3)))</f>
        <v/>
      </c>
      <c r="G1603" t="str" cm="1">
        <f t="array" aca="1" ref="G1603" ca="1">IF(INDIRECT(CELL("address",F1603))&lt;&gt;"", _xlfn.XLOOKUP(INDIRECT(CELL("address",F1603)),_FSAData!$B:$B,_FSAData!$C:$C, ""),"")</f>
        <v/>
      </c>
      <c r="H1603" t="str" cm="1">
        <f t="array" aca="1" ref="H1603" ca="1">IF(INDIRECT(CELL("address",F1603))&lt;&gt;"", _xlfn.XLOOKUP(LEFT(INDIRECT(CELL("address",F1603)), 3),_FSAData!$B:$B,_FSAData!$D:$D,""), "")</f>
        <v/>
      </c>
      <c r="I1603" t="str">
        <f t="shared" ca="1" si="49"/>
        <v/>
      </c>
    </row>
    <row r="1604" spans="1:9" x14ac:dyDescent="0.3">
      <c r="A1604" t="str" cm="1">
        <f t="array" aca="1" ref="A1604" ca="1">TRIM(UPPER(LEFT(INDIRECT("'Postal Code-FSA Input'!"&amp;CELL("address",A1611)), 3)))</f>
        <v/>
      </c>
      <c r="B1604" t="str" cm="1">
        <f t="array" aca="1" ref="B1604" ca="1">IF(INDIRECT(CELL("address",A1604))&lt;&gt;"", _xlfn.XLOOKUP(INDIRECT(CELL("address",A1604)),_FSAData!$B:$B,_FSAData!$C:$C, ""),"")</f>
        <v/>
      </c>
      <c r="C1604" t="str" cm="1">
        <f t="array" aca="1" ref="C1604" ca="1">IF(INDIRECT(CELL("address",A1604))&lt;&gt;"", _xlfn.XLOOKUP(LEFT(INDIRECT(CELL("address",A1604)), 3),_FSAData!$B:$B,_FSAData!$D:$D,""), "")</f>
        <v/>
      </c>
      <c r="D1604" t="str">
        <f t="shared" ca="1" si="48"/>
        <v/>
      </c>
      <c r="F1604" t="str" cm="1">
        <f t="array" aca="1" ref="F1604" ca="1">TRIM(UPPER(LEFT(INDIRECT("'Postal Code-FSA Input'!"&amp;CELL("address",B1611)), 3)))</f>
        <v/>
      </c>
      <c r="G1604" t="str" cm="1">
        <f t="array" aca="1" ref="G1604" ca="1">IF(INDIRECT(CELL("address",F1604))&lt;&gt;"", _xlfn.XLOOKUP(INDIRECT(CELL("address",F1604)),_FSAData!$B:$B,_FSAData!$C:$C, ""),"")</f>
        <v/>
      </c>
      <c r="H1604" t="str" cm="1">
        <f t="array" aca="1" ref="H1604" ca="1">IF(INDIRECT(CELL("address",F1604))&lt;&gt;"", _xlfn.XLOOKUP(LEFT(INDIRECT(CELL("address",F1604)), 3),_FSAData!$B:$B,_FSAData!$D:$D,""), "")</f>
        <v/>
      </c>
      <c r="I1604" t="str">
        <f t="shared" ca="1" si="49"/>
        <v/>
      </c>
    </row>
    <row r="1605" spans="1:9" x14ac:dyDescent="0.3">
      <c r="A1605" t="str" cm="1">
        <f t="array" aca="1" ref="A1605" ca="1">TRIM(UPPER(LEFT(INDIRECT("'Postal Code-FSA Input'!"&amp;CELL("address",A1612)), 3)))</f>
        <v/>
      </c>
      <c r="B1605" t="str" cm="1">
        <f t="array" aca="1" ref="B1605" ca="1">IF(INDIRECT(CELL("address",A1605))&lt;&gt;"", _xlfn.XLOOKUP(INDIRECT(CELL("address",A1605)),_FSAData!$B:$B,_FSAData!$C:$C, ""),"")</f>
        <v/>
      </c>
      <c r="C1605" t="str" cm="1">
        <f t="array" aca="1" ref="C1605" ca="1">IF(INDIRECT(CELL("address",A1605))&lt;&gt;"", _xlfn.XLOOKUP(LEFT(INDIRECT(CELL("address",A1605)), 3),_FSAData!$B:$B,_FSAData!$D:$D,""), "")</f>
        <v/>
      </c>
      <c r="D1605" t="str">
        <f t="shared" ca="1" si="48"/>
        <v/>
      </c>
      <c r="F1605" t="str" cm="1">
        <f t="array" aca="1" ref="F1605" ca="1">TRIM(UPPER(LEFT(INDIRECT("'Postal Code-FSA Input'!"&amp;CELL("address",B1612)), 3)))</f>
        <v/>
      </c>
      <c r="G1605" t="str" cm="1">
        <f t="array" aca="1" ref="G1605" ca="1">IF(INDIRECT(CELL("address",F1605))&lt;&gt;"", _xlfn.XLOOKUP(INDIRECT(CELL("address",F1605)),_FSAData!$B:$B,_FSAData!$C:$C, ""),"")</f>
        <v/>
      </c>
      <c r="H1605" t="str" cm="1">
        <f t="array" aca="1" ref="H1605" ca="1">IF(INDIRECT(CELL("address",F1605))&lt;&gt;"", _xlfn.XLOOKUP(LEFT(INDIRECT(CELL("address",F1605)), 3),_FSAData!$B:$B,_FSAData!$D:$D,""), "")</f>
        <v/>
      </c>
      <c r="I1605" t="str">
        <f t="shared" ca="1" si="49"/>
        <v/>
      </c>
    </row>
    <row r="1606" spans="1:9" x14ac:dyDescent="0.3">
      <c r="A1606" t="str" cm="1">
        <f t="array" aca="1" ref="A1606" ca="1">TRIM(UPPER(LEFT(INDIRECT("'Postal Code-FSA Input'!"&amp;CELL("address",A1613)), 3)))</f>
        <v/>
      </c>
      <c r="B1606" t="str" cm="1">
        <f t="array" aca="1" ref="B1606" ca="1">IF(INDIRECT(CELL("address",A1606))&lt;&gt;"", _xlfn.XLOOKUP(INDIRECT(CELL("address",A1606)),_FSAData!$B:$B,_FSAData!$C:$C, ""),"")</f>
        <v/>
      </c>
      <c r="C1606" t="str" cm="1">
        <f t="array" aca="1" ref="C1606" ca="1">IF(INDIRECT(CELL("address",A1606))&lt;&gt;"", _xlfn.XLOOKUP(LEFT(INDIRECT(CELL("address",A1606)), 3),_FSAData!$B:$B,_FSAData!$D:$D,""), "")</f>
        <v/>
      </c>
      <c r="D1606" t="str">
        <f t="shared" ref="D1606:D1669" ca="1" si="50">IF(B1606&lt;&gt;"",ACOS(COS(RADIANS(90-$B$2)) * COS(RADIANS(90-B1606)) + SIN(RADIANS(90-$B$2)) * SIN(RADIANS(90-B1606)) * COS(RADIANS($C$2-C1606))) * 6371,"")</f>
        <v/>
      </c>
      <c r="F1606" t="str" cm="1">
        <f t="array" aca="1" ref="F1606" ca="1">TRIM(UPPER(LEFT(INDIRECT("'Postal Code-FSA Input'!"&amp;CELL("address",B1613)), 3)))</f>
        <v/>
      </c>
      <c r="G1606" t="str" cm="1">
        <f t="array" aca="1" ref="G1606" ca="1">IF(INDIRECT(CELL("address",F1606))&lt;&gt;"", _xlfn.XLOOKUP(INDIRECT(CELL("address",F1606)),_FSAData!$B:$B,_FSAData!$C:$C, ""),"")</f>
        <v/>
      </c>
      <c r="H1606" t="str" cm="1">
        <f t="array" aca="1" ref="H1606" ca="1">IF(INDIRECT(CELL("address",F1606))&lt;&gt;"", _xlfn.XLOOKUP(LEFT(INDIRECT(CELL("address",F1606)), 3),_FSAData!$B:$B,_FSAData!$D:$D,""), "")</f>
        <v/>
      </c>
      <c r="I1606" t="str">
        <f t="shared" ref="I1606:I1669" ca="1" si="51">IF(G1606&lt;&gt;"",ACOS(COS(RADIANS(90-$B$2)) * COS(RADIANS(90-G1606)) + SIN(RADIANS(90-$B$2)) * SIN(RADIANS(90-G1606)) * COS(RADIANS($C$2-H1606))) * 6371,"")</f>
        <v/>
      </c>
    </row>
    <row r="1607" spans="1:9" x14ac:dyDescent="0.3">
      <c r="A1607" t="str" cm="1">
        <f t="array" aca="1" ref="A1607" ca="1">TRIM(UPPER(LEFT(INDIRECT("'Postal Code-FSA Input'!"&amp;CELL("address",A1614)), 3)))</f>
        <v/>
      </c>
      <c r="B1607" t="str" cm="1">
        <f t="array" aca="1" ref="B1607" ca="1">IF(INDIRECT(CELL("address",A1607))&lt;&gt;"", _xlfn.XLOOKUP(INDIRECT(CELL("address",A1607)),_FSAData!$B:$B,_FSAData!$C:$C, ""),"")</f>
        <v/>
      </c>
      <c r="C1607" t="str" cm="1">
        <f t="array" aca="1" ref="C1607" ca="1">IF(INDIRECT(CELL("address",A1607))&lt;&gt;"", _xlfn.XLOOKUP(LEFT(INDIRECT(CELL("address",A1607)), 3),_FSAData!$B:$B,_FSAData!$D:$D,""), "")</f>
        <v/>
      </c>
      <c r="D1607" t="str">
        <f t="shared" ca="1" si="50"/>
        <v/>
      </c>
      <c r="F1607" t="str" cm="1">
        <f t="array" aca="1" ref="F1607" ca="1">TRIM(UPPER(LEFT(INDIRECT("'Postal Code-FSA Input'!"&amp;CELL("address",B1614)), 3)))</f>
        <v/>
      </c>
      <c r="G1607" t="str" cm="1">
        <f t="array" aca="1" ref="G1607" ca="1">IF(INDIRECT(CELL("address",F1607))&lt;&gt;"", _xlfn.XLOOKUP(INDIRECT(CELL("address",F1607)),_FSAData!$B:$B,_FSAData!$C:$C, ""),"")</f>
        <v/>
      </c>
      <c r="H1607" t="str" cm="1">
        <f t="array" aca="1" ref="H1607" ca="1">IF(INDIRECT(CELL("address",F1607))&lt;&gt;"", _xlfn.XLOOKUP(LEFT(INDIRECT(CELL("address",F1607)), 3),_FSAData!$B:$B,_FSAData!$D:$D,""), "")</f>
        <v/>
      </c>
      <c r="I1607" t="str">
        <f t="shared" ca="1" si="51"/>
        <v/>
      </c>
    </row>
    <row r="1608" spans="1:9" x14ac:dyDescent="0.3">
      <c r="A1608" t="str" cm="1">
        <f t="array" aca="1" ref="A1608" ca="1">TRIM(UPPER(LEFT(INDIRECT("'Postal Code-FSA Input'!"&amp;CELL("address",A1615)), 3)))</f>
        <v/>
      </c>
      <c r="B1608" t="str" cm="1">
        <f t="array" aca="1" ref="B1608" ca="1">IF(INDIRECT(CELL("address",A1608))&lt;&gt;"", _xlfn.XLOOKUP(INDIRECT(CELL("address",A1608)),_FSAData!$B:$B,_FSAData!$C:$C, ""),"")</f>
        <v/>
      </c>
      <c r="C1608" t="str" cm="1">
        <f t="array" aca="1" ref="C1608" ca="1">IF(INDIRECT(CELL("address",A1608))&lt;&gt;"", _xlfn.XLOOKUP(LEFT(INDIRECT(CELL("address",A1608)), 3),_FSAData!$B:$B,_FSAData!$D:$D,""), "")</f>
        <v/>
      </c>
      <c r="D1608" t="str">
        <f t="shared" ca="1" si="50"/>
        <v/>
      </c>
      <c r="F1608" t="str" cm="1">
        <f t="array" aca="1" ref="F1608" ca="1">TRIM(UPPER(LEFT(INDIRECT("'Postal Code-FSA Input'!"&amp;CELL("address",B1615)), 3)))</f>
        <v/>
      </c>
      <c r="G1608" t="str" cm="1">
        <f t="array" aca="1" ref="G1608" ca="1">IF(INDIRECT(CELL("address",F1608))&lt;&gt;"", _xlfn.XLOOKUP(INDIRECT(CELL("address",F1608)),_FSAData!$B:$B,_FSAData!$C:$C, ""),"")</f>
        <v/>
      </c>
      <c r="H1608" t="str" cm="1">
        <f t="array" aca="1" ref="H1608" ca="1">IF(INDIRECT(CELL("address",F1608))&lt;&gt;"", _xlfn.XLOOKUP(LEFT(INDIRECT(CELL("address",F1608)), 3),_FSAData!$B:$B,_FSAData!$D:$D,""), "")</f>
        <v/>
      </c>
      <c r="I1608" t="str">
        <f t="shared" ca="1" si="51"/>
        <v/>
      </c>
    </row>
    <row r="1609" spans="1:9" x14ac:dyDescent="0.3">
      <c r="A1609" t="str" cm="1">
        <f t="array" aca="1" ref="A1609" ca="1">TRIM(UPPER(LEFT(INDIRECT("'Postal Code-FSA Input'!"&amp;CELL("address",A1616)), 3)))</f>
        <v/>
      </c>
      <c r="B1609" t="str" cm="1">
        <f t="array" aca="1" ref="B1609" ca="1">IF(INDIRECT(CELL("address",A1609))&lt;&gt;"", _xlfn.XLOOKUP(INDIRECT(CELL("address",A1609)),_FSAData!$B:$B,_FSAData!$C:$C, ""),"")</f>
        <v/>
      </c>
      <c r="C1609" t="str" cm="1">
        <f t="array" aca="1" ref="C1609" ca="1">IF(INDIRECT(CELL("address",A1609))&lt;&gt;"", _xlfn.XLOOKUP(LEFT(INDIRECT(CELL("address",A1609)), 3),_FSAData!$B:$B,_FSAData!$D:$D,""), "")</f>
        <v/>
      </c>
      <c r="D1609" t="str">
        <f t="shared" ca="1" si="50"/>
        <v/>
      </c>
      <c r="F1609" t="str" cm="1">
        <f t="array" aca="1" ref="F1609" ca="1">TRIM(UPPER(LEFT(INDIRECT("'Postal Code-FSA Input'!"&amp;CELL("address",B1616)), 3)))</f>
        <v/>
      </c>
      <c r="G1609" t="str" cm="1">
        <f t="array" aca="1" ref="G1609" ca="1">IF(INDIRECT(CELL("address",F1609))&lt;&gt;"", _xlfn.XLOOKUP(INDIRECT(CELL("address",F1609)),_FSAData!$B:$B,_FSAData!$C:$C, ""),"")</f>
        <v/>
      </c>
      <c r="H1609" t="str" cm="1">
        <f t="array" aca="1" ref="H1609" ca="1">IF(INDIRECT(CELL("address",F1609))&lt;&gt;"", _xlfn.XLOOKUP(LEFT(INDIRECT(CELL("address",F1609)), 3),_FSAData!$B:$B,_FSAData!$D:$D,""), "")</f>
        <v/>
      </c>
      <c r="I1609" t="str">
        <f t="shared" ca="1" si="51"/>
        <v/>
      </c>
    </row>
    <row r="1610" spans="1:9" x14ac:dyDescent="0.3">
      <c r="A1610" t="str" cm="1">
        <f t="array" aca="1" ref="A1610" ca="1">TRIM(UPPER(LEFT(INDIRECT("'Postal Code-FSA Input'!"&amp;CELL("address",A1617)), 3)))</f>
        <v/>
      </c>
      <c r="B1610" t="str" cm="1">
        <f t="array" aca="1" ref="B1610" ca="1">IF(INDIRECT(CELL("address",A1610))&lt;&gt;"", _xlfn.XLOOKUP(INDIRECT(CELL("address",A1610)),_FSAData!$B:$B,_FSAData!$C:$C, ""),"")</f>
        <v/>
      </c>
      <c r="C1610" t="str" cm="1">
        <f t="array" aca="1" ref="C1610" ca="1">IF(INDIRECT(CELL("address",A1610))&lt;&gt;"", _xlfn.XLOOKUP(LEFT(INDIRECT(CELL("address",A1610)), 3),_FSAData!$B:$B,_FSAData!$D:$D,""), "")</f>
        <v/>
      </c>
      <c r="D1610" t="str">
        <f t="shared" ca="1" si="50"/>
        <v/>
      </c>
      <c r="F1610" t="str" cm="1">
        <f t="array" aca="1" ref="F1610" ca="1">TRIM(UPPER(LEFT(INDIRECT("'Postal Code-FSA Input'!"&amp;CELL("address",B1617)), 3)))</f>
        <v/>
      </c>
      <c r="G1610" t="str" cm="1">
        <f t="array" aca="1" ref="G1610" ca="1">IF(INDIRECT(CELL("address",F1610))&lt;&gt;"", _xlfn.XLOOKUP(INDIRECT(CELL("address",F1610)),_FSAData!$B:$B,_FSAData!$C:$C, ""),"")</f>
        <v/>
      </c>
      <c r="H1610" t="str" cm="1">
        <f t="array" aca="1" ref="H1610" ca="1">IF(INDIRECT(CELL("address",F1610))&lt;&gt;"", _xlfn.XLOOKUP(LEFT(INDIRECT(CELL("address",F1610)), 3),_FSAData!$B:$B,_FSAData!$D:$D,""), "")</f>
        <v/>
      </c>
      <c r="I1610" t="str">
        <f t="shared" ca="1" si="51"/>
        <v/>
      </c>
    </row>
    <row r="1611" spans="1:9" x14ac:dyDescent="0.3">
      <c r="A1611" t="str" cm="1">
        <f t="array" aca="1" ref="A1611" ca="1">TRIM(UPPER(LEFT(INDIRECT("'Postal Code-FSA Input'!"&amp;CELL("address",A1618)), 3)))</f>
        <v/>
      </c>
      <c r="B1611" t="str" cm="1">
        <f t="array" aca="1" ref="B1611" ca="1">IF(INDIRECT(CELL("address",A1611))&lt;&gt;"", _xlfn.XLOOKUP(INDIRECT(CELL("address",A1611)),_FSAData!$B:$B,_FSAData!$C:$C, ""),"")</f>
        <v/>
      </c>
      <c r="C1611" t="str" cm="1">
        <f t="array" aca="1" ref="C1611" ca="1">IF(INDIRECT(CELL("address",A1611))&lt;&gt;"", _xlfn.XLOOKUP(LEFT(INDIRECT(CELL("address",A1611)), 3),_FSAData!$B:$B,_FSAData!$D:$D,""), "")</f>
        <v/>
      </c>
      <c r="D1611" t="str">
        <f t="shared" ca="1" si="50"/>
        <v/>
      </c>
      <c r="F1611" t="str" cm="1">
        <f t="array" aca="1" ref="F1611" ca="1">TRIM(UPPER(LEFT(INDIRECT("'Postal Code-FSA Input'!"&amp;CELL("address",B1618)), 3)))</f>
        <v/>
      </c>
      <c r="G1611" t="str" cm="1">
        <f t="array" aca="1" ref="G1611" ca="1">IF(INDIRECT(CELL("address",F1611))&lt;&gt;"", _xlfn.XLOOKUP(INDIRECT(CELL("address",F1611)),_FSAData!$B:$B,_FSAData!$C:$C, ""),"")</f>
        <v/>
      </c>
      <c r="H1611" t="str" cm="1">
        <f t="array" aca="1" ref="H1611" ca="1">IF(INDIRECT(CELL("address",F1611))&lt;&gt;"", _xlfn.XLOOKUP(LEFT(INDIRECT(CELL("address",F1611)), 3),_FSAData!$B:$B,_FSAData!$D:$D,""), "")</f>
        <v/>
      </c>
      <c r="I1611" t="str">
        <f t="shared" ca="1" si="51"/>
        <v/>
      </c>
    </row>
    <row r="1612" spans="1:9" x14ac:dyDescent="0.3">
      <c r="A1612" t="str" cm="1">
        <f t="array" aca="1" ref="A1612" ca="1">TRIM(UPPER(LEFT(INDIRECT("'Postal Code-FSA Input'!"&amp;CELL("address",A1619)), 3)))</f>
        <v/>
      </c>
      <c r="B1612" t="str" cm="1">
        <f t="array" aca="1" ref="B1612" ca="1">IF(INDIRECT(CELL("address",A1612))&lt;&gt;"", _xlfn.XLOOKUP(INDIRECT(CELL("address",A1612)),_FSAData!$B:$B,_FSAData!$C:$C, ""),"")</f>
        <v/>
      </c>
      <c r="C1612" t="str" cm="1">
        <f t="array" aca="1" ref="C1612" ca="1">IF(INDIRECT(CELL("address",A1612))&lt;&gt;"", _xlfn.XLOOKUP(LEFT(INDIRECT(CELL("address",A1612)), 3),_FSAData!$B:$B,_FSAData!$D:$D,""), "")</f>
        <v/>
      </c>
      <c r="D1612" t="str">
        <f t="shared" ca="1" si="50"/>
        <v/>
      </c>
      <c r="F1612" t="str" cm="1">
        <f t="array" aca="1" ref="F1612" ca="1">TRIM(UPPER(LEFT(INDIRECT("'Postal Code-FSA Input'!"&amp;CELL("address",B1619)), 3)))</f>
        <v/>
      </c>
      <c r="G1612" t="str" cm="1">
        <f t="array" aca="1" ref="G1612" ca="1">IF(INDIRECT(CELL("address",F1612))&lt;&gt;"", _xlfn.XLOOKUP(INDIRECT(CELL("address",F1612)),_FSAData!$B:$B,_FSAData!$C:$C, ""),"")</f>
        <v/>
      </c>
      <c r="H1612" t="str" cm="1">
        <f t="array" aca="1" ref="H1612" ca="1">IF(INDIRECT(CELL("address",F1612))&lt;&gt;"", _xlfn.XLOOKUP(LEFT(INDIRECT(CELL("address",F1612)), 3),_FSAData!$B:$B,_FSAData!$D:$D,""), "")</f>
        <v/>
      </c>
      <c r="I1612" t="str">
        <f t="shared" ca="1" si="51"/>
        <v/>
      </c>
    </row>
    <row r="1613" spans="1:9" x14ac:dyDescent="0.3">
      <c r="A1613" t="str" cm="1">
        <f t="array" aca="1" ref="A1613" ca="1">TRIM(UPPER(LEFT(INDIRECT("'Postal Code-FSA Input'!"&amp;CELL("address",A1620)), 3)))</f>
        <v/>
      </c>
      <c r="B1613" t="str" cm="1">
        <f t="array" aca="1" ref="B1613" ca="1">IF(INDIRECT(CELL("address",A1613))&lt;&gt;"", _xlfn.XLOOKUP(INDIRECT(CELL("address",A1613)),_FSAData!$B:$B,_FSAData!$C:$C, ""),"")</f>
        <v/>
      </c>
      <c r="C1613" t="str" cm="1">
        <f t="array" aca="1" ref="C1613" ca="1">IF(INDIRECT(CELL("address",A1613))&lt;&gt;"", _xlfn.XLOOKUP(LEFT(INDIRECT(CELL("address",A1613)), 3),_FSAData!$B:$B,_FSAData!$D:$D,""), "")</f>
        <v/>
      </c>
      <c r="D1613" t="str">
        <f t="shared" ca="1" si="50"/>
        <v/>
      </c>
      <c r="F1613" t="str" cm="1">
        <f t="array" aca="1" ref="F1613" ca="1">TRIM(UPPER(LEFT(INDIRECT("'Postal Code-FSA Input'!"&amp;CELL("address",B1620)), 3)))</f>
        <v/>
      </c>
      <c r="G1613" t="str" cm="1">
        <f t="array" aca="1" ref="G1613" ca="1">IF(INDIRECT(CELL("address",F1613))&lt;&gt;"", _xlfn.XLOOKUP(INDIRECT(CELL("address",F1613)),_FSAData!$B:$B,_FSAData!$C:$C, ""),"")</f>
        <v/>
      </c>
      <c r="H1613" t="str" cm="1">
        <f t="array" aca="1" ref="H1613" ca="1">IF(INDIRECT(CELL("address",F1613))&lt;&gt;"", _xlfn.XLOOKUP(LEFT(INDIRECT(CELL("address",F1613)), 3),_FSAData!$B:$B,_FSAData!$D:$D,""), "")</f>
        <v/>
      </c>
      <c r="I1613" t="str">
        <f t="shared" ca="1" si="51"/>
        <v/>
      </c>
    </row>
    <row r="1614" spans="1:9" x14ac:dyDescent="0.3">
      <c r="A1614" t="str" cm="1">
        <f t="array" aca="1" ref="A1614" ca="1">TRIM(UPPER(LEFT(INDIRECT("'Postal Code-FSA Input'!"&amp;CELL("address",A1621)), 3)))</f>
        <v/>
      </c>
      <c r="B1614" t="str" cm="1">
        <f t="array" aca="1" ref="B1614" ca="1">IF(INDIRECT(CELL("address",A1614))&lt;&gt;"", _xlfn.XLOOKUP(INDIRECT(CELL("address",A1614)),_FSAData!$B:$B,_FSAData!$C:$C, ""),"")</f>
        <v/>
      </c>
      <c r="C1614" t="str" cm="1">
        <f t="array" aca="1" ref="C1614" ca="1">IF(INDIRECT(CELL("address",A1614))&lt;&gt;"", _xlfn.XLOOKUP(LEFT(INDIRECT(CELL("address",A1614)), 3),_FSAData!$B:$B,_FSAData!$D:$D,""), "")</f>
        <v/>
      </c>
      <c r="D1614" t="str">
        <f t="shared" ca="1" si="50"/>
        <v/>
      </c>
      <c r="F1614" t="str" cm="1">
        <f t="array" aca="1" ref="F1614" ca="1">TRIM(UPPER(LEFT(INDIRECT("'Postal Code-FSA Input'!"&amp;CELL("address",B1621)), 3)))</f>
        <v/>
      </c>
      <c r="G1614" t="str" cm="1">
        <f t="array" aca="1" ref="G1614" ca="1">IF(INDIRECT(CELL("address",F1614))&lt;&gt;"", _xlfn.XLOOKUP(INDIRECT(CELL("address",F1614)),_FSAData!$B:$B,_FSAData!$C:$C, ""),"")</f>
        <v/>
      </c>
      <c r="H1614" t="str" cm="1">
        <f t="array" aca="1" ref="H1614" ca="1">IF(INDIRECT(CELL("address",F1614))&lt;&gt;"", _xlfn.XLOOKUP(LEFT(INDIRECT(CELL("address",F1614)), 3),_FSAData!$B:$B,_FSAData!$D:$D,""), "")</f>
        <v/>
      </c>
      <c r="I1614" t="str">
        <f t="shared" ca="1" si="51"/>
        <v/>
      </c>
    </row>
    <row r="1615" spans="1:9" x14ac:dyDescent="0.3">
      <c r="A1615" t="str" cm="1">
        <f t="array" aca="1" ref="A1615" ca="1">TRIM(UPPER(LEFT(INDIRECT("'Postal Code-FSA Input'!"&amp;CELL("address",A1622)), 3)))</f>
        <v/>
      </c>
      <c r="B1615" t="str" cm="1">
        <f t="array" aca="1" ref="B1615" ca="1">IF(INDIRECT(CELL("address",A1615))&lt;&gt;"", _xlfn.XLOOKUP(INDIRECT(CELL("address",A1615)),_FSAData!$B:$B,_FSAData!$C:$C, ""),"")</f>
        <v/>
      </c>
      <c r="C1615" t="str" cm="1">
        <f t="array" aca="1" ref="C1615" ca="1">IF(INDIRECT(CELL("address",A1615))&lt;&gt;"", _xlfn.XLOOKUP(LEFT(INDIRECT(CELL("address",A1615)), 3),_FSAData!$B:$B,_FSAData!$D:$D,""), "")</f>
        <v/>
      </c>
      <c r="D1615" t="str">
        <f t="shared" ca="1" si="50"/>
        <v/>
      </c>
      <c r="F1615" t="str" cm="1">
        <f t="array" aca="1" ref="F1615" ca="1">TRIM(UPPER(LEFT(INDIRECT("'Postal Code-FSA Input'!"&amp;CELL("address",B1622)), 3)))</f>
        <v/>
      </c>
      <c r="G1615" t="str" cm="1">
        <f t="array" aca="1" ref="G1615" ca="1">IF(INDIRECT(CELL("address",F1615))&lt;&gt;"", _xlfn.XLOOKUP(INDIRECT(CELL("address",F1615)),_FSAData!$B:$B,_FSAData!$C:$C, ""),"")</f>
        <v/>
      </c>
      <c r="H1615" t="str" cm="1">
        <f t="array" aca="1" ref="H1615" ca="1">IF(INDIRECT(CELL("address",F1615))&lt;&gt;"", _xlfn.XLOOKUP(LEFT(INDIRECT(CELL("address",F1615)), 3),_FSAData!$B:$B,_FSAData!$D:$D,""), "")</f>
        <v/>
      </c>
      <c r="I1615" t="str">
        <f t="shared" ca="1" si="51"/>
        <v/>
      </c>
    </row>
    <row r="1616" spans="1:9" x14ac:dyDescent="0.3">
      <c r="A1616" t="str" cm="1">
        <f t="array" aca="1" ref="A1616" ca="1">TRIM(UPPER(LEFT(INDIRECT("'Postal Code-FSA Input'!"&amp;CELL("address",A1623)), 3)))</f>
        <v/>
      </c>
      <c r="B1616" t="str" cm="1">
        <f t="array" aca="1" ref="B1616" ca="1">IF(INDIRECT(CELL("address",A1616))&lt;&gt;"", _xlfn.XLOOKUP(INDIRECT(CELL("address",A1616)),_FSAData!$B:$B,_FSAData!$C:$C, ""),"")</f>
        <v/>
      </c>
      <c r="C1616" t="str" cm="1">
        <f t="array" aca="1" ref="C1616" ca="1">IF(INDIRECT(CELL("address",A1616))&lt;&gt;"", _xlfn.XLOOKUP(LEFT(INDIRECT(CELL("address",A1616)), 3),_FSAData!$B:$B,_FSAData!$D:$D,""), "")</f>
        <v/>
      </c>
      <c r="D1616" t="str">
        <f t="shared" ca="1" si="50"/>
        <v/>
      </c>
      <c r="F1616" t="str" cm="1">
        <f t="array" aca="1" ref="F1616" ca="1">TRIM(UPPER(LEFT(INDIRECT("'Postal Code-FSA Input'!"&amp;CELL("address",B1623)), 3)))</f>
        <v/>
      </c>
      <c r="G1616" t="str" cm="1">
        <f t="array" aca="1" ref="G1616" ca="1">IF(INDIRECT(CELL("address",F1616))&lt;&gt;"", _xlfn.XLOOKUP(INDIRECT(CELL("address",F1616)),_FSAData!$B:$B,_FSAData!$C:$C, ""),"")</f>
        <v/>
      </c>
      <c r="H1616" t="str" cm="1">
        <f t="array" aca="1" ref="H1616" ca="1">IF(INDIRECT(CELL("address",F1616))&lt;&gt;"", _xlfn.XLOOKUP(LEFT(INDIRECT(CELL("address",F1616)), 3),_FSAData!$B:$B,_FSAData!$D:$D,""), "")</f>
        <v/>
      </c>
      <c r="I1616" t="str">
        <f t="shared" ca="1" si="51"/>
        <v/>
      </c>
    </row>
    <row r="1617" spans="1:9" x14ac:dyDescent="0.3">
      <c r="A1617" t="str" cm="1">
        <f t="array" aca="1" ref="A1617" ca="1">TRIM(UPPER(LEFT(INDIRECT("'Postal Code-FSA Input'!"&amp;CELL("address",A1624)), 3)))</f>
        <v/>
      </c>
      <c r="B1617" t="str" cm="1">
        <f t="array" aca="1" ref="B1617" ca="1">IF(INDIRECT(CELL("address",A1617))&lt;&gt;"", _xlfn.XLOOKUP(INDIRECT(CELL("address",A1617)),_FSAData!$B:$B,_FSAData!$C:$C, ""),"")</f>
        <v/>
      </c>
      <c r="C1617" t="str" cm="1">
        <f t="array" aca="1" ref="C1617" ca="1">IF(INDIRECT(CELL("address",A1617))&lt;&gt;"", _xlfn.XLOOKUP(LEFT(INDIRECT(CELL("address",A1617)), 3),_FSAData!$B:$B,_FSAData!$D:$D,""), "")</f>
        <v/>
      </c>
      <c r="D1617" t="str">
        <f t="shared" ca="1" si="50"/>
        <v/>
      </c>
      <c r="F1617" t="str" cm="1">
        <f t="array" aca="1" ref="F1617" ca="1">TRIM(UPPER(LEFT(INDIRECT("'Postal Code-FSA Input'!"&amp;CELL("address",B1624)), 3)))</f>
        <v/>
      </c>
      <c r="G1617" t="str" cm="1">
        <f t="array" aca="1" ref="G1617" ca="1">IF(INDIRECT(CELL("address",F1617))&lt;&gt;"", _xlfn.XLOOKUP(INDIRECT(CELL("address",F1617)),_FSAData!$B:$B,_FSAData!$C:$C, ""),"")</f>
        <v/>
      </c>
      <c r="H1617" t="str" cm="1">
        <f t="array" aca="1" ref="H1617" ca="1">IF(INDIRECT(CELL("address",F1617))&lt;&gt;"", _xlfn.XLOOKUP(LEFT(INDIRECT(CELL("address",F1617)), 3),_FSAData!$B:$B,_FSAData!$D:$D,""), "")</f>
        <v/>
      </c>
      <c r="I1617" t="str">
        <f t="shared" ca="1" si="51"/>
        <v/>
      </c>
    </row>
    <row r="1618" spans="1:9" x14ac:dyDescent="0.3">
      <c r="A1618" t="str" cm="1">
        <f t="array" aca="1" ref="A1618" ca="1">TRIM(UPPER(LEFT(INDIRECT("'Postal Code-FSA Input'!"&amp;CELL("address",A1625)), 3)))</f>
        <v/>
      </c>
      <c r="B1618" t="str" cm="1">
        <f t="array" aca="1" ref="B1618" ca="1">IF(INDIRECT(CELL("address",A1618))&lt;&gt;"", _xlfn.XLOOKUP(INDIRECT(CELL("address",A1618)),_FSAData!$B:$B,_FSAData!$C:$C, ""),"")</f>
        <v/>
      </c>
      <c r="C1618" t="str" cm="1">
        <f t="array" aca="1" ref="C1618" ca="1">IF(INDIRECT(CELL("address",A1618))&lt;&gt;"", _xlfn.XLOOKUP(LEFT(INDIRECT(CELL("address",A1618)), 3),_FSAData!$B:$B,_FSAData!$D:$D,""), "")</f>
        <v/>
      </c>
      <c r="D1618" t="str">
        <f t="shared" ca="1" si="50"/>
        <v/>
      </c>
      <c r="F1618" t="str" cm="1">
        <f t="array" aca="1" ref="F1618" ca="1">TRIM(UPPER(LEFT(INDIRECT("'Postal Code-FSA Input'!"&amp;CELL("address",B1625)), 3)))</f>
        <v/>
      </c>
      <c r="G1618" t="str" cm="1">
        <f t="array" aca="1" ref="G1618" ca="1">IF(INDIRECT(CELL("address",F1618))&lt;&gt;"", _xlfn.XLOOKUP(INDIRECT(CELL("address",F1618)),_FSAData!$B:$B,_FSAData!$C:$C, ""),"")</f>
        <v/>
      </c>
      <c r="H1618" t="str" cm="1">
        <f t="array" aca="1" ref="H1618" ca="1">IF(INDIRECT(CELL("address",F1618))&lt;&gt;"", _xlfn.XLOOKUP(LEFT(INDIRECT(CELL("address",F1618)), 3),_FSAData!$B:$B,_FSAData!$D:$D,""), "")</f>
        <v/>
      </c>
      <c r="I1618" t="str">
        <f t="shared" ca="1" si="51"/>
        <v/>
      </c>
    </row>
    <row r="1619" spans="1:9" x14ac:dyDescent="0.3">
      <c r="A1619" t="str" cm="1">
        <f t="array" aca="1" ref="A1619" ca="1">TRIM(UPPER(LEFT(INDIRECT("'Postal Code-FSA Input'!"&amp;CELL("address",A1626)), 3)))</f>
        <v/>
      </c>
      <c r="B1619" t="str" cm="1">
        <f t="array" aca="1" ref="B1619" ca="1">IF(INDIRECT(CELL("address",A1619))&lt;&gt;"", _xlfn.XLOOKUP(INDIRECT(CELL("address",A1619)),_FSAData!$B:$B,_FSAData!$C:$C, ""),"")</f>
        <v/>
      </c>
      <c r="C1619" t="str" cm="1">
        <f t="array" aca="1" ref="C1619" ca="1">IF(INDIRECT(CELL("address",A1619))&lt;&gt;"", _xlfn.XLOOKUP(LEFT(INDIRECT(CELL("address",A1619)), 3),_FSAData!$B:$B,_FSAData!$D:$D,""), "")</f>
        <v/>
      </c>
      <c r="D1619" t="str">
        <f t="shared" ca="1" si="50"/>
        <v/>
      </c>
      <c r="F1619" t="str" cm="1">
        <f t="array" aca="1" ref="F1619" ca="1">TRIM(UPPER(LEFT(INDIRECT("'Postal Code-FSA Input'!"&amp;CELL("address",B1626)), 3)))</f>
        <v/>
      </c>
      <c r="G1619" t="str" cm="1">
        <f t="array" aca="1" ref="G1619" ca="1">IF(INDIRECT(CELL("address",F1619))&lt;&gt;"", _xlfn.XLOOKUP(INDIRECT(CELL("address",F1619)),_FSAData!$B:$B,_FSAData!$C:$C, ""),"")</f>
        <v/>
      </c>
      <c r="H1619" t="str" cm="1">
        <f t="array" aca="1" ref="H1619" ca="1">IF(INDIRECT(CELL("address",F1619))&lt;&gt;"", _xlfn.XLOOKUP(LEFT(INDIRECT(CELL("address",F1619)), 3),_FSAData!$B:$B,_FSAData!$D:$D,""), "")</f>
        <v/>
      </c>
      <c r="I1619" t="str">
        <f t="shared" ca="1" si="51"/>
        <v/>
      </c>
    </row>
    <row r="1620" spans="1:9" x14ac:dyDescent="0.3">
      <c r="A1620" t="str" cm="1">
        <f t="array" aca="1" ref="A1620" ca="1">TRIM(UPPER(LEFT(INDIRECT("'Postal Code-FSA Input'!"&amp;CELL("address",A1627)), 3)))</f>
        <v/>
      </c>
      <c r="B1620" t="str" cm="1">
        <f t="array" aca="1" ref="B1620" ca="1">IF(INDIRECT(CELL("address",A1620))&lt;&gt;"", _xlfn.XLOOKUP(INDIRECT(CELL("address",A1620)),_FSAData!$B:$B,_FSAData!$C:$C, ""),"")</f>
        <v/>
      </c>
      <c r="C1620" t="str" cm="1">
        <f t="array" aca="1" ref="C1620" ca="1">IF(INDIRECT(CELL("address",A1620))&lt;&gt;"", _xlfn.XLOOKUP(LEFT(INDIRECT(CELL("address",A1620)), 3),_FSAData!$B:$B,_FSAData!$D:$D,""), "")</f>
        <v/>
      </c>
      <c r="D1620" t="str">
        <f t="shared" ca="1" si="50"/>
        <v/>
      </c>
      <c r="F1620" t="str" cm="1">
        <f t="array" aca="1" ref="F1620" ca="1">TRIM(UPPER(LEFT(INDIRECT("'Postal Code-FSA Input'!"&amp;CELL("address",B1627)), 3)))</f>
        <v/>
      </c>
      <c r="G1620" t="str" cm="1">
        <f t="array" aca="1" ref="G1620" ca="1">IF(INDIRECT(CELL("address",F1620))&lt;&gt;"", _xlfn.XLOOKUP(INDIRECT(CELL("address",F1620)),_FSAData!$B:$B,_FSAData!$C:$C, ""),"")</f>
        <v/>
      </c>
      <c r="H1620" t="str" cm="1">
        <f t="array" aca="1" ref="H1620" ca="1">IF(INDIRECT(CELL("address",F1620))&lt;&gt;"", _xlfn.XLOOKUP(LEFT(INDIRECT(CELL("address",F1620)), 3),_FSAData!$B:$B,_FSAData!$D:$D,""), "")</f>
        <v/>
      </c>
      <c r="I1620" t="str">
        <f t="shared" ca="1" si="51"/>
        <v/>
      </c>
    </row>
    <row r="1621" spans="1:9" x14ac:dyDescent="0.3">
      <c r="A1621" t="str" cm="1">
        <f t="array" aca="1" ref="A1621" ca="1">TRIM(UPPER(LEFT(INDIRECT("'Postal Code-FSA Input'!"&amp;CELL("address",A1628)), 3)))</f>
        <v/>
      </c>
      <c r="B1621" t="str" cm="1">
        <f t="array" aca="1" ref="B1621" ca="1">IF(INDIRECT(CELL("address",A1621))&lt;&gt;"", _xlfn.XLOOKUP(INDIRECT(CELL("address",A1621)),_FSAData!$B:$B,_FSAData!$C:$C, ""),"")</f>
        <v/>
      </c>
      <c r="C1621" t="str" cm="1">
        <f t="array" aca="1" ref="C1621" ca="1">IF(INDIRECT(CELL("address",A1621))&lt;&gt;"", _xlfn.XLOOKUP(LEFT(INDIRECT(CELL("address",A1621)), 3),_FSAData!$B:$B,_FSAData!$D:$D,""), "")</f>
        <v/>
      </c>
      <c r="D1621" t="str">
        <f t="shared" ca="1" si="50"/>
        <v/>
      </c>
      <c r="F1621" t="str" cm="1">
        <f t="array" aca="1" ref="F1621" ca="1">TRIM(UPPER(LEFT(INDIRECT("'Postal Code-FSA Input'!"&amp;CELL("address",B1628)), 3)))</f>
        <v/>
      </c>
      <c r="G1621" t="str" cm="1">
        <f t="array" aca="1" ref="G1621" ca="1">IF(INDIRECT(CELL("address",F1621))&lt;&gt;"", _xlfn.XLOOKUP(INDIRECT(CELL("address",F1621)),_FSAData!$B:$B,_FSAData!$C:$C, ""),"")</f>
        <v/>
      </c>
      <c r="H1621" t="str" cm="1">
        <f t="array" aca="1" ref="H1621" ca="1">IF(INDIRECT(CELL("address",F1621))&lt;&gt;"", _xlfn.XLOOKUP(LEFT(INDIRECT(CELL("address",F1621)), 3),_FSAData!$B:$B,_FSAData!$D:$D,""), "")</f>
        <v/>
      </c>
      <c r="I1621" t="str">
        <f t="shared" ca="1" si="51"/>
        <v/>
      </c>
    </row>
    <row r="1622" spans="1:9" x14ac:dyDescent="0.3">
      <c r="A1622" t="str" cm="1">
        <f t="array" aca="1" ref="A1622" ca="1">TRIM(UPPER(LEFT(INDIRECT("'Postal Code-FSA Input'!"&amp;CELL("address",A1629)), 3)))</f>
        <v/>
      </c>
      <c r="B1622" t="str" cm="1">
        <f t="array" aca="1" ref="B1622" ca="1">IF(INDIRECT(CELL("address",A1622))&lt;&gt;"", _xlfn.XLOOKUP(INDIRECT(CELL("address",A1622)),_FSAData!$B:$B,_FSAData!$C:$C, ""),"")</f>
        <v/>
      </c>
      <c r="C1622" t="str" cm="1">
        <f t="array" aca="1" ref="C1622" ca="1">IF(INDIRECT(CELL("address",A1622))&lt;&gt;"", _xlfn.XLOOKUP(LEFT(INDIRECT(CELL("address",A1622)), 3),_FSAData!$B:$B,_FSAData!$D:$D,""), "")</f>
        <v/>
      </c>
      <c r="D1622" t="str">
        <f t="shared" ca="1" si="50"/>
        <v/>
      </c>
      <c r="F1622" t="str" cm="1">
        <f t="array" aca="1" ref="F1622" ca="1">TRIM(UPPER(LEFT(INDIRECT("'Postal Code-FSA Input'!"&amp;CELL("address",B1629)), 3)))</f>
        <v/>
      </c>
      <c r="G1622" t="str" cm="1">
        <f t="array" aca="1" ref="G1622" ca="1">IF(INDIRECT(CELL("address",F1622))&lt;&gt;"", _xlfn.XLOOKUP(INDIRECT(CELL("address",F1622)),_FSAData!$B:$B,_FSAData!$C:$C, ""),"")</f>
        <v/>
      </c>
      <c r="H1622" t="str" cm="1">
        <f t="array" aca="1" ref="H1622" ca="1">IF(INDIRECT(CELL("address",F1622))&lt;&gt;"", _xlfn.XLOOKUP(LEFT(INDIRECT(CELL("address",F1622)), 3),_FSAData!$B:$B,_FSAData!$D:$D,""), "")</f>
        <v/>
      </c>
      <c r="I1622" t="str">
        <f t="shared" ca="1" si="51"/>
        <v/>
      </c>
    </row>
    <row r="1623" spans="1:9" x14ac:dyDescent="0.3">
      <c r="A1623" t="str" cm="1">
        <f t="array" aca="1" ref="A1623" ca="1">TRIM(UPPER(LEFT(INDIRECT("'Postal Code-FSA Input'!"&amp;CELL("address",A1630)), 3)))</f>
        <v/>
      </c>
      <c r="B1623" t="str" cm="1">
        <f t="array" aca="1" ref="B1623" ca="1">IF(INDIRECT(CELL("address",A1623))&lt;&gt;"", _xlfn.XLOOKUP(INDIRECT(CELL("address",A1623)),_FSAData!$B:$B,_FSAData!$C:$C, ""),"")</f>
        <v/>
      </c>
      <c r="C1623" t="str" cm="1">
        <f t="array" aca="1" ref="C1623" ca="1">IF(INDIRECT(CELL("address",A1623))&lt;&gt;"", _xlfn.XLOOKUP(LEFT(INDIRECT(CELL("address",A1623)), 3),_FSAData!$B:$B,_FSAData!$D:$D,""), "")</f>
        <v/>
      </c>
      <c r="D1623" t="str">
        <f t="shared" ca="1" si="50"/>
        <v/>
      </c>
      <c r="F1623" t="str" cm="1">
        <f t="array" aca="1" ref="F1623" ca="1">TRIM(UPPER(LEFT(INDIRECT("'Postal Code-FSA Input'!"&amp;CELL("address",B1630)), 3)))</f>
        <v/>
      </c>
      <c r="G1623" t="str" cm="1">
        <f t="array" aca="1" ref="G1623" ca="1">IF(INDIRECT(CELL("address",F1623))&lt;&gt;"", _xlfn.XLOOKUP(INDIRECT(CELL("address",F1623)),_FSAData!$B:$B,_FSAData!$C:$C, ""),"")</f>
        <v/>
      </c>
      <c r="H1623" t="str" cm="1">
        <f t="array" aca="1" ref="H1623" ca="1">IF(INDIRECT(CELL("address",F1623))&lt;&gt;"", _xlfn.XLOOKUP(LEFT(INDIRECT(CELL("address",F1623)), 3),_FSAData!$B:$B,_FSAData!$D:$D,""), "")</f>
        <v/>
      </c>
      <c r="I1623" t="str">
        <f t="shared" ca="1" si="51"/>
        <v/>
      </c>
    </row>
    <row r="1624" spans="1:9" x14ac:dyDescent="0.3">
      <c r="A1624" t="str" cm="1">
        <f t="array" aca="1" ref="A1624" ca="1">TRIM(UPPER(LEFT(INDIRECT("'Postal Code-FSA Input'!"&amp;CELL("address",A1631)), 3)))</f>
        <v/>
      </c>
      <c r="B1624" t="str" cm="1">
        <f t="array" aca="1" ref="B1624" ca="1">IF(INDIRECT(CELL("address",A1624))&lt;&gt;"", _xlfn.XLOOKUP(INDIRECT(CELL("address",A1624)),_FSAData!$B:$B,_FSAData!$C:$C, ""),"")</f>
        <v/>
      </c>
      <c r="C1624" t="str" cm="1">
        <f t="array" aca="1" ref="C1624" ca="1">IF(INDIRECT(CELL("address",A1624))&lt;&gt;"", _xlfn.XLOOKUP(LEFT(INDIRECT(CELL("address",A1624)), 3),_FSAData!$B:$B,_FSAData!$D:$D,""), "")</f>
        <v/>
      </c>
      <c r="D1624" t="str">
        <f t="shared" ca="1" si="50"/>
        <v/>
      </c>
      <c r="F1624" t="str" cm="1">
        <f t="array" aca="1" ref="F1624" ca="1">TRIM(UPPER(LEFT(INDIRECT("'Postal Code-FSA Input'!"&amp;CELL("address",B1631)), 3)))</f>
        <v/>
      </c>
      <c r="G1624" t="str" cm="1">
        <f t="array" aca="1" ref="G1624" ca="1">IF(INDIRECT(CELL("address",F1624))&lt;&gt;"", _xlfn.XLOOKUP(INDIRECT(CELL("address",F1624)),_FSAData!$B:$B,_FSAData!$C:$C, ""),"")</f>
        <v/>
      </c>
      <c r="H1624" t="str" cm="1">
        <f t="array" aca="1" ref="H1624" ca="1">IF(INDIRECT(CELL("address",F1624))&lt;&gt;"", _xlfn.XLOOKUP(LEFT(INDIRECT(CELL("address",F1624)), 3),_FSAData!$B:$B,_FSAData!$D:$D,""), "")</f>
        <v/>
      </c>
      <c r="I1624" t="str">
        <f t="shared" ca="1" si="51"/>
        <v/>
      </c>
    </row>
    <row r="1625" spans="1:9" x14ac:dyDescent="0.3">
      <c r="A1625" t="str" cm="1">
        <f t="array" aca="1" ref="A1625" ca="1">TRIM(UPPER(LEFT(INDIRECT("'Postal Code-FSA Input'!"&amp;CELL("address",A1632)), 3)))</f>
        <v/>
      </c>
      <c r="B1625" t="str" cm="1">
        <f t="array" aca="1" ref="B1625" ca="1">IF(INDIRECT(CELL("address",A1625))&lt;&gt;"", _xlfn.XLOOKUP(INDIRECT(CELL("address",A1625)),_FSAData!$B:$B,_FSAData!$C:$C, ""),"")</f>
        <v/>
      </c>
      <c r="C1625" t="str" cm="1">
        <f t="array" aca="1" ref="C1625" ca="1">IF(INDIRECT(CELL("address",A1625))&lt;&gt;"", _xlfn.XLOOKUP(LEFT(INDIRECT(CELL("address",A1625)), 3),_FSAData!$B:$B,_FSAData!$D:$D,""), "")</f>
        <v/>
      </c>
      <c r="D1625" t="str">
        <f t="shared" ca="1" si="50"/>
        <v/>
      </c>
      <c r="F1625" t="str" cm="1">
        <f t="array" aca="1" ref="F1625" ca="1">TRIM(UPPER(LEFT(INDIRECT("'Postal Code-FSA Input'!"&amp;CELL("address",B1632)), 3)))</f>
        <v/>
      </c>
      <c r="G1625" t="str" cm="1">
        <f t="array" aca="1" ref="G1625" ca="1">IF(INDIRECT(CELL("address",F1625))&lt;&gt;"", _xlfn.XLOOKUP(INDIRECT(CELL("address",F1625)),_FSAData!$B:$B,_FSAData!$C:$C, ""),"")</f>
        <v/>
      </c>
      <c r="H1625" t="str" cm="1">
        <f t="array" aca="1" ref="H1625" ca="1">IF(INDIRECT(CELL("address",F1625))&lt;&gt;"", _xlfn.XLOOKUP(LEFT(INDIRECT(CELL("address",F1625)), 3),_FSAData!$B:$B,_FSAData!$D:$D,""), "")</f>
        <v/>
      </c>
      <c r="I1625" t="str">
        <f t="shared" ca="1" si="51"/>
        <v/>
      </c>
    </row>
    <row r="1626" spans="1:9" x14ac:dyDescent="0.3">
      <c r="A1626" t="str" cm="1">
        <f t="array" aca="1" ref="A1626" ca="1">TRIM(UPPER(LEFT(INDIRECT("'Postal Code-FSA Input'!"&amp;CELL("address",A1633)), 3)))</f>
        <v/>
      </c>
      <c r="B1626" t="str" cm="1">
        <f t="array" aca="1" ref="B1626" ca="1">IF(INDIRECT(CELL("address",A1626))&lt;&gt;"", _xlfn.XLOOKUP(INDIRECT(CELL("address",A1626)),_FSAData!$B:$B,_FSAData!$C:$C, ""),"")</f>
        <v/>
      </c>
      <c r="C1626" t="str" cm="1">
        <f t="array" aca="1" ref="C1626" ca="1">IF(INDIRECT(CELL("address",A1626))&lt;&gt;"", _xlfn.XLOOKUP(LEFT(INDIRECT(CELL("address",A1626)), 3),_FSAData!$B:$B,_FSAData!$D:$D,""), "")</f>
        <v/>
      </c>
      <c r="D1626" t="str">
        <f t="shared" ca="1" si="50"/>
        <v/>
      </c>
      <c r="F1626" t="str" cm="1">
        <f t="array" aca="1" ref="F1626" ca="1">TRIM(UPPER(LEFT(INDIRECT("'Postal Code-FSA Input'!"&amp;CELL("address",B1633)), 3)))</f>
        <v/>
      </c>
      <c r="G1626" t="str" cm="1">
        <f t="array" aca="1" ref="G1626" ca="1">IF(INDIRECT(CELL("address",F1626))&lt;&gt;"", _xlfn.XLOOKUP(INDIRECT(CELL("address",F1626)),_FSAData!$B:$B,_FSAData!$C:$C, ""),"")</f>
        <v/>
      </c>
      <c r="H1626" t="str" cm="1">
        <f t="array" aca="1" ref="H1626" ca="1">IF(INDIRECT(CELL("address",F1626))&lt;&gt;"", _xlfn.XLOOKUP(LEFT(INDIRECT(CELL("address",F1626)), 3),_FSAData!$B:$B,_FSAData!$D:$D,""), "")</f>
        <v/>
      </c>
      <c r="I1626" t="str">
        <f t="shared" ca="1" si="51"/>
        <v/>
      </c>
    </row>
    <row r="1627" spans="1:9" x14ac:dyDescent="0.3">
      <c r="A1627" t="str" cm="1">
        <f t="array" aca="1" ref="A1627" ca="1">TRIM(UPPER(LEFT(INDIRECT("'Postal Code-FSA Input'!"&amp;CELL("address",A1634)), 3)))</f>
        <v/>
      </c>
      <c r="B1627" t="str" cm="1">
        <f t="array" aca="1" ref="B1627" ca="1">IF(INDIRECT(CELL("address",A1627))&lt;&gt;"", _xlfn.XLOOKUP(INDIRECT(CELL("address",A1627)),_FSAData!$B:$B,_FSAData!$C:$C, ""),"")</f>
        <v/>
      </c>
      <c r="C1627" t="str" cm="1">
        <f t="array" aca="1" ref="C1627" ca="1">IF(INDIRECT(CELL("address",A1627))&lt;&gt;"", _xlfn.XLOOKUP(LEFT(INDIRECT(CELL("address",A1627)), 3),_FSAData!$B:$B,_FSAData!$D:$D,""), "")</f>
        <v/>
      </c>
      <c r="D1627" t="str">
        <f t="shared" ca="1" si="50"/>
        <v/>
      </c>
      <c r="F1627" t="str" cm="1">
        <f t="array" aca="1" ref="F1627" ca="1">TRIM(UPPER(LEFT(INDIRECT("'Postal Code-FSA Input'!"&amp;CELL("address",B1634)), 3)))</f>
        <v/>
      </c>
      <c r="G1627" t="str" cm="1">
        <f t="array" aca="1" ref="G1627" ca="1">IF(INDIRECT(CELL("address",F1627))&lt;&gt;"", _xlfn.XLOOKUP(INDIRECT(CELL("address",F1627)),_FSAData!$B:$B,_FSAData!$C:$C, ""),"")</f>
        <v/>
      </c>
      <c r="H1627" t="str" cm="1">
        <f t="array" aca="1" ref="H1627" ca="1">IF(INDIRECT(CELL("address",F1627))&lt;&gt;"", _xlfn.XLOOKUP(LEFT(INDIRECT(CELL("address",F1627)), 3),_FSAData!$B:$B,_FSAData!$D:$D,""), "")</f>
        <v/>
      </c>
      <c r="I1627" t="str">
        <f t="shared" ca="1" si="51"/>
        <v/>
      </c>
    </row>
    <row r="1628" spans="1:9" x14ac:dyDescent="0.3">
      <c r="A1628" t="str" cm="1">
        <f t="array" aca="1" ref="A1628" ca="1">TRIM(UPPER(LEFT(INDIRECT("'Postal Code-FSA Input'!"&amp;CELL("address",A1635)), 3)))</f>
        <v/>
      </c>
      <c r="B1628" t="str" cm="1">
        <f t="array" aca="1" ref="B1628" ca="1">IF(INDIRECT(CELL("address",A1628))&lt;&gt;"", _xlfn.XLOOKUP(INDIRECT(CELL("address",A1628)),_FSAData!$B:$B,_FSAData!$C:$C, ""),"")</f>
        <v/>
      </c>
      <c r="C1628" t="str" cm="1">
        <f t="array" aca="1" ref="C1628" ca="1">IF(INDIRECT(CELL("address",A1628))&lt;&gt;"", _xlfn.XLOOKUP(LEFT(INDIRECT(CELL("address",A1628)), 3),_FSAData!$B:$B,_FSAData!$D:$D,""), "")</f>
        <v/>
      </c>
      <c r="D1628" t="str">
        <f t="shared" ca="1" si="50"/>
        <v/>
      </c>
      <c r="F1628" t="str" cm="1">
        <f t="array" aca="1" ref="F1628" ca="1">TRIM(UPPER(LEFT(INDIRECT("'Postal Code-FSA Input'!"&amp;CELL("address",B1635)), 3)))</f>
        <v/>
      </c>
      <c r="G1628" t="str" cm="1">
        <f t="array" aca="1" ref="G1628" ca="1">IF(INDIRECT(CELL("address",F1628))&lt;&gt;"", _xlfn.XLOOKUP(INDIRECT(CELL("address",F1628)),_FSAData!$B:$B,_FSAData!$C:$C, ""),"")</f>
        <v/>
      </c>
      <c r="H1628" t="str" cm="1">
        <f t="array" aca="1" ref="H1628" ca="1">IF(INDIRECT(CELL("address",F1628))&lt;&gt;"", _xlfn.XLOOKUP(LEFT(INDIRECT(CELL("address",F1628)), 3),_FSAData!$B:$B,_FSAData!$D:$D,""), "")</f>
        <v/>
      </c>
      <c r="I1628" t="str">
        <f t="shared" ca="1" si="51"/>
        <v/>
      </c>
    </row>
    <row r="1629" spans="1:9" x14ac:dyDescent="0.3">
      <c r="A1629" t="str" cm="1">
        <f t="array" aca="1" ref="A1629" ca="1">TRIM(UPPER(LEFT(INDIRECT("'Postal Code-FSA Input'!"&amp;CELL("address",A1636)), 3)))</f>
        <v/>
      </c>
      <c r="B1629" t="str" cm="1">
        <f t="array" aca="1" ref="B1629" ca="1">IF(INDIRECT(CELL("address",A1629))&lt;&gt;"", _xlfn.XLOOKUP(INDIRECT(CELL("address",A1629)),_FSAData!$B:$B,_FSAData!$C:$C, ""),"")</f>
        <v/>
      </c>
      <c r="C1629" t="str" cm="1">
        <f t="array" aca="1" ref="C1629" ca="1">IF(INDIRECT(CELL("address",A1629))&lt;&gt;"", _xlfn.XLOOKUP(LEFT(INDIRECT(CELL("address",A1629)), 3),_FSAData!$B:$B,_FSAData!$D:$D,""), "")</f>
        <v/>
      </c>
      <c r="D1629" t="str">
        <f t="shared" ca="1" si="50"/>
        <v/>
      </c>
      <c r="F1629" t="str" cm="1">
        <f t="array" aca="1" ref="F1629" ca="1">TRIM(UPPER(LEFT(INDIRECT("'Postal Code-FSA Input'!"&amp;CELL("address",B1636)), 3)))</f>
        <v/>
      </c>
      <c r="G1629" t="str" cm="1">
        <f t="array" aca="1" ref="G1629" ca="1">IF(INDIRECT(CELL("address",F1629))&lt;&gt;"", _xlfn.XLOOKUP(INDIRECT(CELL("address",F1629)),_FSAData!$B:$B,_FSAData!$C:$C, ""),"")</f>
        <v/>
      </c>
      <c r="H1629" t="str" cm="1">
        <f t="array" aca="1" ref="H1629" ca="1">IF(INDIRECT(CELL("address",F1629))&lt;&gt;"", _xlfn.XLOOKUP(LEFT(INDIRECT(CELL("address",F1629)), 3),_FSAData!$B:$B,_FSAData!$D:$D,""), "")</f>
        <v/>
      </c>
      <c r="I1629" t="str">
        <f t="shared" ca="1" si="51"/>
        <v/>
      </c>
    </row>
    <row r="1630" spans="1:9" x14ac:dyDescent="0.3">
      <c r="A1630" t="str" cm="1">
        <f t="array" aca="1" ref="A1630" ca="1">TRIM(UPPER(LEFT(INDIRECT("'Postal Code-FSA Input'!"&amp;CELL("address",A1637)), 3)))</f>
        <v/>
      </c>
      <c r="B1630" t="str" cm="1">
        <f t="array" aca="1" ref="B1630" ca="1">IF(INDIRECT(CELL("address",A1630))&lt;&gt;"", _xlfn.XLOOKUP(INDIRECT(CELL("address",A1630)),_FSAData!$B:$B,_FSAData!$C:$C, ""),"")</f>
        <v/>
      </c>
      <c r="C1630" t="str" cm="1">
        <f t="array" aca="1" ref="C1630" ca="1">IF(INDIRECT(CELL("address",A1630))&lt;&gt;"", _xlfn.XLOOKUP(LEFT(INDIRECT(CELL("address",A1630)), 3),_FSAData!$B:$B,_FSAData!$D:$D,""), "")</f>
        <v/>
      </c>
      <c r="D1630" t="str">
        <f t="shared" ca="1" si="50"/>
        <v/>
      </c>
      <c r="F1630" t="str" cm="1">
        <f t="array" aca="1" ref="F1630" ca="1">TRIM(UPPER(LEFT(INDIRECT("'Postal Code-FSA Input'!"&amp;CELL("address",B1637)), 3)))</f>
        <v/>
      </c>
      <c r="G1630" t="str" cm="1">
        <f t="array" aca="1" ref="G1630" ca="1">IF(INDIRECT(CELL("address",F1630))&lt;&gt;"", _xlfn.XLOOKUP(INDIRECT(CELL("address",F1630)),_FSAData!$B:$B,_FSAData!$C:$C, ""),"")</f>
        <v/>
      </c>
      <c r="H1630" t="str" cm="1">
        <f t="array" aca="1" ref="H1630" ca="1">IF(INDIRECT(CELL("address",F1630))&lt;&gt;"", _xlfn.XLOOKUP(LEFT(INDIRECT(CELL("address",F1630)), 3),_FSAData!$B:$B,_FSAData!$D:$D,""), "")</f>
        <v/>
      </c>
      <c r="I1630" t="str">
        <f t="shared" ca="1" si="51"/>
        <v/>
      </c>
    </row>
    <row r="1631" spans="1:9" x14ac:dyDescent="0.3">
      <c r="A1631" t="str" cm="1">
        <f t="array" aca="1" ref="A1631" ca="1">TRIM(UPPER(LEFT(INDIRECT("'Postal Code-FSA Input'!"&amp;CELL("address",A1638)), 3)))</f>
        <v/>
      </c>
      <c r="B1631" t="str" cm="1">
        <f t="array" aca="1" ref="B1631" ca="1">IF(INDIRECT(CELL("address",A1631))&lt;&gt;"", _xlfn.XLOOKUP(INDIRECT(CELL("address",A1631)),_FSAData!$B:$B,_FSAData!$C:$C, ""),"")</f>
        <v/>
      </c>
      <c r="C1631" t="str" cm="1">
        <f t="array" aca="1" ref="C1631" ca="1">IF(INDIRECT(CELL("address",A1631))&lt;&gt;"", _xlfn.XLOOKUP(LEFT(INDIRECT(CELL("address",A1631)), 3),_FSAData!$B:$B,_FSAData!$D:$D,""), "")</f>
        <v/>
      </c>
      <c r="D1631" t="str">
        <f t="shared" ca="1" si="50"/>
        <v/>
      </c>
      <c r="F1631" t="str" cm="1">
        <f t="array" aca="1" ref="F1631" ca="1">TRIM(UPPER(LEFT(INDIRECT("'Postal Code-FSA Input'!"&amp;CELL("address",B1638)), 3)))</f>
        <v/>
      </c>
      <c r="G1631" t="str" cm="1">
        <f t="array" aca="1" ref="G1631" ca="1">IF(INDIRECT(CELL("address",F1631))&lt;&gt;"", _xlfn.XLOOKUP(INDIRECT(CELL("address",F1631)),_FSAData!$B:$B,_FSAData!$C:$C, ""),"")</f>
        <v/>
      </c>
      <c r="H1631" t="str" cm="1">
        <f t="array" aca="1" ref="H1631" ca="1">IF(INDIRECT(CELL("address",F1631))&lt;&gt;"", _xlfn.XLOOKUP(LEFT(INDIRECT(CELL("address",F1631)), 3),_FSAData!$B:$B,_FSAData!$D:$D,""), "")</f>
        <v/>
      </c>
      <c r="I1631" t="str">
        <f t="shared" ca="1" si="51"/>
        <v/>
      </c>
    </row>
    <row r="1632" spans="1:9" x14ac:dyDescent="0.3">
      <c r="A1632" t="str" cm="1">
        <f t="array" aca="1" ref="A1632" ca="1">TRIM(UPPER(LEFT(INDIRECT("'Postal Code-FSA Input'!"&amp;CELL("address",A1639)), 3)))</f>
        <v/>
      </c>
      <c r="B1632" t="str" cm="1">
        <f t="array" aca="1" ref="B1632" ca="1">IF(INDIRECT(CELL("address",A1632))&lt;&gt;"", _xlfn.XLOOKUP(INDIRECT(CELL("address",A1632)),_FSAData!$B:$B,_FSAData!$C:$C, ""),"")</f>
        <v/>
      </c>
      <c r="C1632" t="str" cm="1">
        <f t="array" aca="1" ref="C1632" ca="1">IF(INDIRECT(CELL("address",A1632))&lt;&gt;"", _xlfn.XLOOKUP(LEFT(INDIRECT(CELL("address",A1632)), 3),_FSAData!$B:$B,_FSAData!$D:$D,""), "")</f>
        <v/>
      </c>
      <c r="D1632" t="str">
        <f t="shared" ca="1" si="50"/>
        <v/>
      </c>
      <c r="F1632" t="str" cm="1">
        <f t="array" aca="1" ref="F1632" ca="1">TRIM(UPPER(LEFT(INDIRECT("'Postal Code-FSA Input'!"&amp;CELL("address",B1639)), 3)))</f>
        <v/>
      </c>
      <c r="G1632" t="str" cm="1">
        <f t="array" aca="1" ref="G1632" ca="1">IF(INDIRECT(CELL("address",F1632))&lt;&gt;"", _xlfn.XLOOKUP(INDIRECT(CELL("address",F1632)),_FSAData!$B:$B,_FSAData!$C:$C, ""),"")</f>
        <v/>
      </c>
      <c r="H1632" t="str" cm="1">
        <f t="array" aca="1" ref="H1632" ca="1">IF(INDIRECT(CELL("address",F1632))&lt;&gt;"", _xlfn.XLOOKUP(LEFT(INDIRECT(CELL("address",F1632)), 3),_FSAData!$B:$B,_FSAData!$D:$D,""), "")</f>
        <v/>
      </c>
      <c r="I1632" t="str">
        <f t="shared" ca="1" si="51"/>
        <v/>
      </c>
    </row>
    <row r="1633" spans="1:9" x14ac:dyDescent="0.3">
      <c r="A1633" t="str" cm="1">
        <f t="array" aca="1" ref="A1633" ca="1">TRIM(UPPER(LEFT(INDIRECT("'Postal Code-FSA Input'!"&amp;CELL("address",A1640)), 3)))</f>
        <v/>
      </c>
      <c r="B1633" t="str" cm="1">
        <f t="array" aca="1" ref="B1633" ca="1">IF(INDIRECT(CELL("address",A1633))&lt;&gt;"", _xlfn.XLOOKUP(INDIRECT(CELL("address",A1633)),_FSAData!$B:$B,_FSAData!$C:$C, ""),"")</f>
        <v/>
      </c>
      <c r="C1633" t="str" cm="1">
        <f t="array" aca="1" ref="C1633" ca="1">IF(INDIRECT(CELL("address",A1633))&lt;&gt;"", _xlfn.XLOOKUP(LEFT(INDIRECT(CELL("address",A1633)), 3),_FSAData!$B:$B,_FSAData!$D:$D,""), "")</f>
        <v/>
      </c>
      <c r="D1633" t="str">
        <f t="shared" ca="1" si="50"/>
        <v/>
      </c>
      <c r="F1633" t="str" cm="1">
        <f t="array" aca="1" ref="F1633" ca="1">TRIM(UPPER(LEFT(INDIRECT("'Postal Code-FSA Input'!"&amp;CELL("address",B1640)), 3)))</f>
        <v/>
      </c>
      <c r="G1633" t="str" cm="1">
        <f t="array" aca="1" ref="G1633" ca="1">IF(INDIRECT(CELL("address",F1633))&lt;&gt;"", _xlfn.XLOOKUP(INDIRECT(CELL("address",F1633)),_FSAData!$B:$B,_FSAData!$C:$C, ""),"")</f>
        <v/>
      </c>
      <c r="H1633" t="str" cm="1">
        <f t="array" aca="1" ref="H1633" ca="1">IF(INDIRECT(CELL("address",F1633))&lt;&gt;"", _xlfn.XLOOKUP(LEFT(INDIRECT(CELL("address",F1633)), 3),_FSAData!$B:$B,_FSAData!$D:$D,""), "")</f>
        <v/>
      </c>
      <c r="I1633" t="str">
        <f t="shared" ca="1" si="51"/>
        <v/>
      </c>
    </row>
    <row r="1634" spans="1:9" x14ac:dyDescent="0.3">
      <c r="A1634" t="str" cm="1">
        <f t="array" aca="1" ref="A1634" ca="1">TRIM(UPPER(LEFT(INDIRECT("'Postal Code-FSA Input'!"&amp;CELL("address",A1641)), 3)))</f>
        <v/>
      </c>
      <c r="B1634" t="str" cm="1">
        <f t="array" aca="1" ref="B1634" ca="1">IF(INDIRECT(CELL("address",A1634))&lt;&gt;"", _xlfn.XLOOKUP(INDIRECT(CELL("address",A1634)),_FSAData!$B:$B,_FSAData!$C:$C, ""),"")</f>
        <v/>
      </c>
      <c r="C1634" t="str" cm="1">
        <f t="array" aca="1" ref="C1634" ca="1">IF(INDIRECT(CELL("address",A1634))&lt;&gt;"", _xlfn.XLOOKUP(LEFT(INDIRECT(CELL("address",A1634)), 3),_FSAData!$B:$B,_FSAData!$D:$D,""), "")</f>
        <v/>
      </c>
      <c r="D1634" t="str">
        <f t="shared" ca="1" si="50"/>
        <v/>
      </c>
      <c r="F1634" t="str" cm="1">
        <f t="array" aca="1" ref="F1634" ca="1">TRIM(UPPER(LEFT(INDIRECT("'Postal Code-FSA Input'!"&amp;CELL("address",B1641)), 3)))</f>
        <v/>
      </c>
      <c r="G1634" t="str" cm="1">
        <f t="array" aca="1" ref="G1634" ca="1">IF(INDIRECT(CELL("address",F1634))&lt;&gt;"", _xlfn.XLOOKUP(INDIRECT(CELL("address",F1634)),_FSAData!$B:$B,_FSAData!$C:$C, ""),"")</f>
        <v/>
      </c>
      <c r="H1634" t="str" cm="1">
        <f t="array" aca="1" ref="H1634" ca="1">IF(INDIRECT(CELL("address",F1634))&lt;&gt;"", _xlfn.XLOOKUP(LEFT(INDIRECT(CELL("address",F1634)), 3),_FSAData!$B:$B,_FSAData!$D:$D,""), "")</f>
        <v/>
      </c>
      <c r="I1634" t="str">
        <f t="shared" ca="1" si="51"/>
        <v/>
      </c>
    </row>
    <row r="1635" spans="1:9" x14ac:dyDescent="0.3">
      <c r="A1635" t="str" cm="1">
        <f t="array" aca="1" ref="A1635" ca="1">TRIM(UPPER(LEFT(INDIRECT("'Postal Code-FSA Input'!"&amp;CELL("address",A1642)), 3)))</f>
        <v/>
      </c>
      <c r="B1635" t="str" cm="1">
        <f t="array" aca="1" ref="B1635" ca="1">IF(INDIRECT(CELL("address",A1635))&lt;&gt;"", _xlfn.XLOOKUP(INDIRECT(CELL("address",A1635)),_FSAData!$B:$B,_FSAData!$C:$C, ""),"")</f>
        <v/>
      </c>
      <c r="C1635" t="str" cm="1">
        <f t="array" aca="1" ref="C1635" ca="1">IF(INDIRECT(CELL("address",A1635))&lt;&gt;"", _xlfn.XLOOKUP(LEFT(INDIRECT(CELL("address",A1635)), 3),_FSAData!$B:$B,_FSAData!$D:$D,""), "")</f>
        <v/>
      </c>
      <c r="D1635" t="str">
        <f t="shared" ca="1" si="50"/>
        <v/>
      </c>
      <c r="F1635" t="str" cm="1">
        <f t="array" aca="1" ref="F1635" ca="1">TRIM(UPPER(LEFT(INDIRECT("'Postal Code-FSA Input'!"&amp;CELL("address",B1642)), 3)))</f>
        <v/>
      </c>
      <c r="G1635" t="str" cm="1">
        <f t="array" aca="1" ref="G1635" ca="1">IF(INDIRECT(CELL("address",F1635))&lt;&gt;"", _xlfn.XLOOKUP(INDIRECT(CELL("address",F1635)),_FSAData!$B:$B,_FSAData!$C:$C, ""),"")</f>
        <v/>
      </c>
      <c r="H1635" t="str" cm="1">
        <f t="array" aca="1" ref="H1635" ca="1">IF(INDIRECT(CELL("address",F1635))&lt;&gt;"", _xlfn.XLOOKUP(LEFT(INDIRECT(CELL("address",F1635)), 3),_FSAData!$B:$B,_FSAData!$D:$D,""), "")</f>
        <v/>
      </c>
      <c r="I1635" t="str">
        <f t="shared" ca="1" si="51"/>
        <v/>
      </c>
    </row>
    <row r="1636" spans="1:9" x14ac:dyDescent="0.3">
      <c r="A1636" t="str" cm="1">
        <f t="array" aca="1" ref="A1636" ca="1">TRIM(UPPER(LEFT(INDIRECT("'Postal Code-FSA Input'!"&amp;CELL("address",A1643)), 3)))</f>
        <v/>
      </c>
      <c r="B1636" t="str" cm="1">
        <f t="array" aca="1" ref="B1636" ca="1">IF(INDIRECT(CELL("address",A1636))&lt;&gt;"", _xlfn.XLOOKUP(INDIRECT(CELL("address",A1636)),_FSAData!$B:$B,_FSAData!$C:$C, ""),"")</f>
        <v/>
      </c>
      <c r="C1636" t="str" cm="1">
        <f t="array" aca="1" ref="C1636" ca="1">IF(INDIRECT(CELL("address",A1636))&lt;&gt;"", _xlfn.XLOOKUP(LEFT(INDIRECT(CELL("address",A1636)), 3),_FSAData!$B:$B,_FSAData!$D:$D,""), "")</f>
        <v/>
      </c>
      <c r="D1636" t="str">
        <f t="shared" ca="1" si="50"/>
        <v/>
      </c>
      <c r="F1636" t="str" cm="1">
        <f t="array" aca="1" ref="F1636" ca="1">TRIM(UPPER(LEFT(INDIRECT("'Postal Code-FSA Input'!"&amp;CELL("address",B1643)), 3)))</f>
        <v/>
      </c>
      <c r="G1636" t="str" cm="1">
        <f t="array" aca="1" ref="G1636" ca="1">IF(INDIRECT(CELL("address",F1636))&lt;&gt;"", _xlfn.XLOOKUP(INDIRECT(CELL("address",F1636)),_FSAData!$B:$B,_FSAData!$C:$C, ""),"")</f>
        <v/>
      </c>
      <c r="H1636" t="str" cm="1">
        <f t="array" aca="1" ref="H1636" ca="1">IF(INDIRECT(CELL("address",F1636))&lt;&gt;"", _xlfn.XLOOKUP(LEFT(INDIRECT(CELL("address",F1636)), 3),_FSAData!$B:$B,_FSAData!$D:$D,""), "")</f>
        <v/>
      </c>
      <c r="I1636" t="str">
        <f t="shared" ca="1" si="51"/>
        <v/>
      </c>
    </row>
    <row r="1637" spans="1:9" x14ac:dyDescent="0.3">
      <c r="A1637" t="str" cm="1">
        <f t="array" aca="1" ref="A1637" ca="1">TRIM(UPPER(LEFT(INDIRECT("'Postal Code-FSA Input'!"&amp;CELL("address",A1644)), 3)))</f>
        <v/>
      </c>
      <c r="B1637" t="str" cm="1">
        <f t="array" aca="1" ref="B1637" ca="1">IF(INDIRECT(CELL("address",A1637))&lt;&gt;"", _xlfn.XLOOKUP(INDIRECT(CELL("address",A1637)),_FSAData!$B:$B,_FSAData!$C:$C, ""),"")</f>
        <v/>
      </c>
      <c r="C1637" t="str" cm="1">
        <f t="array" aca="1" ref="C1637" ca="1">IF(INDIRECT(CELL("address",A1637))&lt;&gt;"", _xlfn.XLOOKUP(LEFT(INDIRECT(CELL("address",A1637)), 3),_FSAData!$B:$B,_FSAData!$D:$D,""), "")</f>
        <v/>
      </c>
      <c r="D1637" t="str">
        <f t="shared" ca="1" si="50"/>
        <v/>
      </c>
      <c r="F1637" t="str" cm="1">
        <f t="array" aca="1" ref="F1637" ca="1">TRIM(UPPER(LEFT(INDIRECT("'Postal Code-FSA Input'!"&amp;CELL("address",B1644)), 3)))</f>
        <v/>
      </c>
      <c r="G1637" t="str" cm="1">
        <f t="array" aca="1" ref="G1637" ca="1">IF(INDIRECT(CELL("address",F1637))&lt;&gt;"", _xlfn.XLOOKUP(INDIRECT(CELL("address",F1637)),_FSAData!$B:$B,_FSAData!$C:$C, ""),"")</f>
        <v/>
      </c>
      <c r="H1637" t="str" cm="1">
        <f t="array" aca="1" ref="H1637" ca="1">IF(INDIRECT(CELL("address",F1637))&lt;&gt;"", _xlfn.XLOOKUP(LEFT(INDIRECT(CELL("address",F1637)), 3),_FSAData!$B:$B,_FSAData!$D:$D,""), "")</f>
        <v/>
      </c>
      <c r="I1637" t="str">
        <f t="shared" ca="1" si="51"/>
        <v/>
      </c>
    </row>
    <row r="1638" spans="1:9" x14ac:dyDescent="0.3">
      <c r="A1638" t="str" cm="1">
        <f t="array" aca="1" ref="A1638" ca="1">TRIM(UPPER(LEFT(INDIRECT("'Postal Code-FSA Input'!"&amp;CELL("address",A1645)), 3)))</f>
        <v/>
      </c>
      <c r="B1638" t="str" cm="1">
        <f t="array" aca="1" ref="B1638" ca="1">IF(INDIRECT(CELL("address",A1638))&lt;&gt;"", _xlfn.XLOOKUP(INDIRECT(CELL("address",A1638)),_FSAData!$B:$B,_FSAData!$C:$C, ""),"")</f>
        <v/>
      </c>
      <c r="C1638" t="str" cm="1">
        <f t="array" aca="1" ref="C1638" ca="1">IF(INDIRECT(CELL("address",A1638))&lt;&gt;"", _xlfn.XLOOKUP(LEFT(INDIRECT(CELL("address",A1638)), 3),_FSAData!$B:$B,_FSAData!$D:$D,""), "")</f>
        <v/>
      </c>
      <c r="D1638" t="str">
        <f t="shared" ca="1" si="50"/>
        <v/>
      </c>
      <c r="F1638" t="str" cm="1">
        <f t="array" aca="1" ref="F1638" ca="1">TRIM(UPPER(LEFT(INDIRECT("'Postal Code-FSA Input'!"&amp;CELL("address",B1645)), 3)))</f>
        <v/>
      </c>
      <c r="G1638" t="str" cm="1">
        <f t="array" aca="1" ref="G1638" ca="1">IF(INDIRECT(CELL("address",F1638))&lt;&gt;"", _xlfn.XLOOKUP(INDIRECT(CELL("address",F1638)),_FSAData!$B:$B,_FSAData!$C:$C, ""),"")</f>
        <v/>
      </c>
      <c r="H1638" t="str" cm="1">
        <f t="array" aca="1" ref="H1638" ca="1">IF(INDIRECT(CELL("address",F1638))&lt;&gt;"", _xlfn.XLOOKUP(LEFT(INDIRECT(CELL("address",F1638)), 3),_FSAData!$B:$B,_FSAData!$D:$D,""), "")</f>
        <v/>
      </c>
      <c r="I1638" t="str">
        <f t="shared" ca="1" si="51"/>
        <v/>
      </c>
    </row>
    <row r="1639" spans="1:9" x14ac:dyDescent="0.3">
      <c r="A1639" t="str" cm="1">
        <f t="array" aca="1" ref="A1639" ca="1">TRIM(UPPER(LEFT(INDIRECT("'Postal Code-FSA Input'!"&amp;CELL("address",A1646)), 3)))</f>
        <v/>
      </c>
      <c r="B1639" t="str" cm="1">
        <f t="array" aca="1" ref="B1639" ca="1">IF(INDIRECT(CELL("address",A1639))&lt;&gt;"", _xlfn.XLOOKUP(INDIRECT(CELL("address",A1639)),_FSAData!$B:$B,_FSAData!$C:$C, ""),"")</f>
        <v/>
      </c>
      <c r="C1639" t="str" cm="1">
        <f t="array" aca="1" ref="C1639" ca="1">IF(INDIRECT(CELL("address",A1639))&lt;&gt;"", _xlfn.XLOOKUP(LEFT(INDIRECT(CELL("address",A1639)), 3),_FSAData!$B:$B,_FSAData!$D:$D,""), "")</f>
        <v/>
      </c>
      <c r="D1639" t="str">
        <f t="shared" ca="1" si="50"/>
        <v/>
      </c>
      <c r="F1639" t="str" cm="1">
        <f t="array" aca="1" ref="F1639" ca="1">TRIM(UPPER(LEFT(INDIRECT("'Postal Code-FSA Input'!"&amp;CELL("address",B1646)), 3)))</f>
        <v/>
      </c>
      <c r="G1639" t="str" cm="1">
        <f t="array" aca="1" ref="G1639" ca="1">IF(INDIRECT(CELL("address",F1639))&lt;&gt;"", _xlfn.XLOOKUP(INDIRECT(CELL("address",F1639)),_FSAData!$B:$B,_FSAData!$C:$C, ""),"")</f>
        <v/>
      </c>
      <c r="H1639" t="str" cm="1">
        <f t="array" aca="1" ref="H1639" ca="1">IF(INDIRECT(CELL("address",F1639))&lt;&gt;"", _xlfn.XLOOKUP(LEFT(INDIRECT(CELL("address",F1639)), 3),_FSAData!$B:$B,_FSAData!$D:$D,""), "")</f>
        <v/>
      </c>
      <c r="I1639" t="str">
        <f t="shared" ca="1" si="51"/>
        <v/>
      </c>
    </row>
    <row r="1640" spans="1:9" x14ac:dyDescent="0.3">
      <c r="A1640" t="str" cm="1">
        <f t="array" aca="1" ref="A1640" ca="1">TRIM(UPPER(LEFT(INDIRECT("'Postal Code-FSA Input'!"&amp;CELL("address",A1647)), 3)))</f>
        <v/>
      </c>
      <c r="B1640" t="str" cm="1">
        <f t="array" aca="1" ref="B1640" ca="1">IF(INDIRECT(CELL("address",A1640))&lt;&gt;"", _xlfn.XLOOKUP(INDIRECT(CELL("address",A1640)),_FSAData!$B:$B,_FSAData!$C:$C, ""),"")</f>
        <v/>
      </c>
      <c r="C1640" t="str" cm="1">
        <f t="array" aca="1" ref="C1640" ca="1">IF(INDIRECT(CELL("address",A1640))&lt;&gt;"", _xlfn.XLOOKUP(LEFT(INDIRECT(CELL("address",A1640)), 3),_FSAData!$B:$B,_FSAData!$D:$D,""), "")</f>
        <v/>
      </c>
      <c r="D1640" t="str">
        <f t="shared" ca="1" si="50"/>
        <v/>
      </c>
      <c r="F1640" t="str" cm="1">
        <f t="array" aca="1" ref="F1640" ca="1">TRIM(UPPER(LEFT(INDIRECT("'Postal Code-FSA Input'!"&amp;CELL("address",B1647)), 3)))</f>
        <v/>
      </c>
      <c r="G1640" t="str" cm="1">
        <f t="array" aca="1" ref="G1640" ca="1">IF(INDIRECT(CELL("address",F1640))&lt;&gt;"", _xlfn.XLOOKUP(INDIRECT(CELL("address",F1640)),_FSAData!$B:$B,_FSAData!$C:$C, ""),"")</f>
        <v/>
      </c>
      <c r="H1640" t="str" cm="1">
        <f t="array" aca="1" ref="H1640" ca="1">IF(INDIRECT(CELL("address",F1640))&lt;&gt;"", _xlfn.XLOOKUP(LEFT(INDIRECT(CELL("address",F1640)), 3),_FSAData!$B:$B,_FSAData!$D:$D,""), "")</f>
        <v/>
      </c>
      <c r="I1640" t="str">
        <f t="shared" ca="1" si="51"/>
        <v/>
      </c>
    </row>
    <row r="1641" spans="1:9" x14ac:dyDescent="0.3">
      <c r="A1641" t="str" cm="1">
        <f t="array" aca="1" ref="A1641" ca="1">TRIM(UPPER(LEFT(INDIRECT("'Postal Code-FSA Input'!"&amp;CELL("address",A1648)), 3)))</f>
        <v/>
      </c>
      <c r="B1641" t="str" cm="1">
        <f t="array" aca="1" ref="B1641" ca="1">IF(INDIRECT(CELL("address",A1641))&lt;&gt;"", _xlfn.XLOOKUP(INDIRECT(CELL("address",A1641)),_FSAData!$B:$B,_FSAData!$C:$C, ""),"")</f>
        <v/>
      </c>
      <c r="C1641" t="str" cm="1">
        <f t="array" aca="1" ref="C1641" ca="1">IF(INDIRECT(CELL("address",A1641))&lt;&gt;"", _xlfn.XLOOKUP(LEFT(INDIRECT(CELL("address",A1641)), 3),_FSAData!$B:$B,_FSAData!$D:$D,""), "")</f>
        <v/>
      </c>
      <c r="D1641" t="str">
        <f t="shared" ca="1" si="50"/>
        <v/>
      </c>
      <c r="F1641" t="str" cm="1">
        <f t="array" aca="1" ref="F1641" ca="1">TRIM(UPPER(LEFT(INDIRECT("'Postal Code-FSA Input'!"&amp;CELL("address",B1648)), 3)))</f>
        <v/>
      </c>
      <c r="G1641" t="str" cm="1">
        <f t="array" aca="1" ref="G1641" ca="1">IF(INDIRECT(CELL("address",F1641))&lt;&gt;"", _xlfn.XLOOKUP(INDIRECT(CELL("address",F1641)),_FSAData!$B:$B,_FSAData!$C:$C, ""),"")</f>
        <v/>
      </c>
      <c r="H1641" t="str" cm="1">
        <f t="array" aca="1" ref="H1641" ca="1">IF(INDIRECT(CELL("address",F1641))&lt;&gt;"", _xlfn.XLOOKUP(LEFT(INDIRECT(CELL("address",F1641)), 3),_FSAData!$B:$B,_FSAData!$D:$D,""), "")</f>
        <v/>
      </c>
      <c r="I1641" t="str">
        <f t="shared" ca="1" si="51"/>
        <v/>
      </c>
    </row>
    <row r="1642" spans="1:9" x14ac:dyDescent="0.3">
      <c r="A1642" t="str" cm="1">
        <f t="array" aca="1" ref="A1642" ca="1">TRIM(UPPER(LEFT(INDIRECT("'Postal Code-FSA Input'!"&amp;CELL("address",A1649)), 3)))</f>
        <v/>
      </c>
      <c r="B1642" t="str" cm="1">
        <f t="array" aca="1" ref="B1642" ca="1">IF(INDIRECT(CELL("address",A1642))&lt;&gt;"", _xlfn.XLOOKUP(INDIRECT(CELL("address",A1642)),_FSAData!$B:$B,_FSAData!$C:$C, ""),"")</f>
        <v/>
      </c>
      <c r="C1642" t="str" cm="1">
        <f t="array" aca="1" ref="C1642" ca="1">IF(INDIRECT(CELL("address",A1642))&lt;&gt;"", _xlfn.XLOOKUP(LEFT(INDIRECT(CELL("address",A1642)), 3),_FSAData!$B:$B,_FSAData!$D:$D,""), "")</f>
        <v/>
      </c>
      <c r="D1642" t="str">
        <f t="shared" ca="1" si="50"/>
        <v/>
      </c>
      <c r="F1642" t="str" cm="1">
        <f t="array" aca="1" ref="F1642" ca="1">TRIM(UPPER(LEFT(INDIRECT("'Postal Code-FSA Input'!"&amp;CELL("address",B1649)), 3)))</f>
        <v/>
      </c>
      <c r="G1642" t="str" cm="1">
        <f t="array" aca="1" ref="G1642" ca="1">IF(INDIRECT(CELL("address",F1642))&lt;&gt;"", _xlfn.XLOOKUP(INDIRECT(CELL("address",F1642)),_FSAData!$B:$B,_FSAData!$C:$C, ""),"")</f>
        <v/>
      </c>
      <c r="H1642" t="str" cm="1">
        <f t="array" aca="1" ref="H1642" ca="1">IF(INDIRECT(CELL("address",F1642))&lt;&gt;"", _xlfn.XLOOKUP(LEFT(INDIRECT(CELL("address",F1642)), 3),_FSAData!$B:$B,_FSAData!$D:$D,""), "")</f>
        <v/>
      </c>
      <c r="I1642" t="str">
        <f t="shared" ca="1" si="51"/>
        <v/>
      </c>
    </row>
    <row r="1643" spans="1:9" x14ac:dyDescent="0.3">
      <c r="A1643" t="str" cm="1">
        <f t="array" aca="1" ref="A1643" ca="1">TRIM(UPPER(LEFT(INDIRECT("'Postal Code-FSA Input'!"&amp;CELL("address",A1650)), 3)))</f>
        <v/>
      </c>
      <c r="B1643" t="str" cm="1">
        <f t="array" aca="1" ref="B1643" ca="1">IF(INDIRECT(CELL("address",A1643))&lt;&gt;"", _xlfn.XLOOKUP(INDIRECT(CELL("address",A1643)),_FSAData!$B:$B,_FSAData!$C:$C, ""),"")</f>
        <v/>
      </c>
      <c r="C1643" t="str" cm="1">
        <f t="array" aca="1" ref="C1643" ca="1">IF(INDIRECT(CELL("address",A1643))&lt;&gt;"", _xlfn.XLOOKUP(LEFT(INDIRECT(CELL("address",A1643)), 3),_FSAData!$B:$B,_FSAData!$D:$D,""), "")</f>
        <v/>
      </c>
      <c r="D1643" t="str">
        <f t="shared" ca="1" si="50"/>
        <v/>
      </c>
      <c r="F1643" t="str" cm="1">
        <f t="array" aca="1" ref="F1643" ca="1">TRIM(UPPER(LEFT(INDIRECT("'Postal Code-FSA Input'!"&amp;CELL("address",B1650)), 3)))</f>
        <v/>
      </c>
      <c r="G1643" t="str" cm="1">
        <f t="array" aca="1" ref="G1643" ca="1">IF(INDIRECT(CELL("address",F1643))&lt;&gt;"", _xlfn.XLOOKUP(INDIRECT(CELL("address",F1643)),_FSAData!$B:$B,_FSAData!$C:$C, ""),"")</f>
        <v/>
      </c>
      <c r="H1643" t="str" cm="1">
        <f t="array" aca="1" ref="H1643" ca="1">IF(INDIRECT(CELL("address",F1643))&lt;&gt;"", _xlfn.XLOOKUP(LEFT(INDIRECT(CELL("address",F1643)), 3),_FSAData!$B:$B,_FSAData!$D:$D,""), "")</f>
        <v/>
      </c>
      <c r="I1643" t="str">
        <f t="shared" ca="1" si="51"/>
        <v/>
      </c>
    </row>
    <row r="1644" spans="1:9" x14ac:dyDescent="0.3">
      <c r="A1644" t="str" cm="1">
        <f t="array" aca="1" ref="A1644" ca="1">TRIM(UPPER(LEFT(INDIRECT("'Postal Code-FSA Input'!"&amp;CELL("address",A1651)), 3)))</f>
        <v/>
      </c>
      <c r="B1644" t="str" cm="1">
        <f t="array" aca="1" ref="B1644" ca="1">IF(INDIRECT(CELL("address",A1644))&lt;&gt;"", _xlfn.XLOOKUP(INDIRECT(CELL("address",A1644)),_FSAData!$B:$B,_FSAData!$C:$C, ""),"")</f>
        <v/>
      </c>
      <c r="C1644" t="str" cm="1">
        <f t="array" aca="1" ref="C1644" ca="1">IF(INDIRECT(CELL("address",A1644))&lt;&gt;"", _xlfn.XLOOKUP(LEFT(INDIRECT(CELL("address",A1644)), 3),_FSAData!$B:$B,_FSAData!$D:$D,""), "")</f>
        <v/>
      </c>
      <c r="D1644" t="str">
        <f t="shared" ca="1" si="50"/>
        <v/>
      </c>
      <c r="F1644" t="str" cm="1">
        <f t="array" aca="1" ref="F1644" ca="1">TRIM(UPPER(LEFT(INDIRECT("'Postal Code-FSA Input'!"&amp;CELL("address",B1651)), 3)))</f>
        <v/>
      </c>
      <c r="G1644" t="str" cm="1">
        <f t="array" aca="1" ref="G1644" ca="1">IF(INDIRECT(CELL("address",F1644))&lt;&gt;"", _xlfn.XLOOKUP(INDIRECT(CELL("address",F1644)),_FSAData!$B:$B,_FSAData!$C:$C, ""),"")</f>
        <v/>
      </c>
      <c r="H1644" t="str" cm="1">
        <f t="array" aca="1" ref="H1644" ca="1">IF(INDIRECT(CELL("address",F1644))&lt;&gt;"", _xlfn.XLOOKUP(LEFT(INDIRECT(CELL("address",F1644)), 3),_FSAData!$B:$B,_FSAData!$D:$D,""), "")</f>
        <v/>
      </c>
      <c r="I1644" t="str">
        <f t="shared" ca="1" si="51"/>
        <v/>
      </c>
    </row>
    <row r="1645" spans="1:9" x14ac:dyDescent="0.3">
      <c r="A1645" t="str" cm="1">
        <f t="array" aca="1" ref="A1645" ca="1">TRIM(UPPER(LEFT(INDIRECT("'Postal Code-FSA Input'!"&amp;CELL("address",A1652)), 3)))</f>
        <v/>
      </c>
      <c r="B1645" t="str" cm="1">
        <f t="array" aca="1" ref="B1645" ca="1">IF(INDIRECT(CELL("address",A1645))&lt;&gt;"", _xlfn.XLOOKUP(INDIRECT(CELL("address",A1645)),_FSAData!$B:$B,_FSAData!$C:$C, ""),"")</f>
        <v/>
      </c>
      <c r="C1645" t="str" cm="1">
        <f t="array" aca="1" ref="C1645" ca="1">IF(INDIRECT(CELL("address",A1645))&lt;&gt;"", _xlfn.XLOOKUP(LEFT(INDIRECT(CELL("address",A1645)), 3),_FSAData!$B:$B,_FSAData!$D:$D,""), "")</f>
        <v/>
      </c>
      <c r="D1645" t="str">
        <f t="shared" ca="1" si="50"/>
        <v/>
      </c>
      <c r="F1645" t="str" cm="1">
        <f t="array" aca="1" ref="F1645" ca="1">TRIM(UPPER(LEFT(INDIRECT("'Postal Code-FSA Input'!"&amp;CELL("address",B1652)), 3)))</f>
        <v/>
      </c>
      <c r="G1645" t="str" cm="1">
        <f t="array" aca="1" ref="G1645" ca="1">IF(INDIRECT(CELL("address",F1645))&lt;&gt;"", _xlfn.XLOOKUP(INDIRECT(CELL("address",F1645)),_FSAData!$B:$B,_FSAData!$C:$C, ""),"")</f>
        <v/>
      </c>
      <c r="H1645" t="str" cm="1">
        <f t="array" aca="1" ref="H1645" ca="1">IF(INDIRECT(CELL("address",F1645))&lt;&gt;"", _xlfn.XLOOKUP(LEFT(INDIRECT(CELL("address",F1645)), 3),_FSAData!$B:$B,_FSAData!$D:$D,""), "")</f>
        <v/>
      </c>
      <c r="I1645" t="str">
        <f t="shared" ca="1" si="51"/>
        <v/>
      </c>
    </row>
    <row r="1646" spans="1:9" x14ac:dyDescent="0.3">
      <c r="A1646" t="str" cm="1">
        <f t="array" aca="1" ref="A1646" ca="1">TRIM(UPPER(LEFT(INDIRECT("'Postal Code-FSA Input'!"&amp;CELL("address",A1653)), 3)))</f>
        <v/>
      </c>
      <c r="B1646" t="str" cm="1">
        <f t="array" aca="1" ref="B1646" ca="1">IF(INDIRECT(CELL("address",A1646))&lt;&gt;"", _xlfn.XLOOKUP(INDIRECT(CELL("address",A1646)),_FSAData!$B:$B,_FSAData!$C:$C, ""),"")</f>
        <v/>
      </c>
      <c r="C1646" t="str" cm="1">
        <f t="array" aca="1" ref="C1646" ca="1">IF(INDIRECT(CELL("address",A1646))&lt;&gt;"", _xlfn.XLOOKUP(LEFT(INDIRECT(CELL("address",A1646)), 3),_FSAData!$B:$B,_FSAData!$D:$D,""), "")</f>
        <v/>
      </c>
      <c r="D1646" t="str">
        <f t="shared" ca="1" si="50"/>
        <v/>
      </c>
      <c r="F1646" t="str" cm="1">
        <f t="array" aca="1" ref="F1646" ca="1">TRIM(UPPER(LEFT(INDIRECT("'Postal Code-FSA Input'!"&amp;CELL("address",B1653)), 3)))</f>
        <v/>
      </c>
      <c r="G1646" t="str" cm="1">
        <f t="array" aca="1" ref="G1646" ca="1">IF(INDIRECT(CELL("address",F1646))&lt;&gt;"", _xlfn.XLOOKUP(INDIRECT(CELL("address",F1646)),_FSAData!$B:$B,_FSAData!$C:$C, ""),"")</f>
        <v/>
      </c>
      <c r="H1646" t="str" cm="1">
        <f t="array" aca="1" ref="H1646" ca="1">IF(INDIRECT(CELL("address",F1646))&lt;&gt;"", _xlfn.XLOOKUP(LEFT(INDIRECT(CELL("address",F1646)), 3),_FSAData!$B:$B,_FSAData!$D:$D,""), "")</f>
        <v/>
      </c>
      <c r="I1646" t="str">
        <f t="shared" ca="1" si="51"/>
        <v/>
      </c>
    </row>
    <row r="1647" spans="1:9" x14ac:dyDescent="0.3">
      <c r="A1647" t="str" cm="1">
        <f t="array" aca="1" ref="A1647" ca="1">TRIM(UPPER(LEFT(INDIRECT("'Postal Code-FSA Input'!"&amp;CELL("address",A1654)), 3)))</f>
        <v/>
      </c>
      <c r="B1647" t="str" cm="1">
        <f t="array" aca="1" ref="B1647" ca="1">IF(INDIRECT(CELL("address",A1647))&lt;&gt;"", _xlfn.XLOOKUP(INDIRECT(CELL("address",A1647)),_FSAData!$B:$B,_FSAData!$C:$C, ""),"")</f>
        <v/>
      </c>
      <c r="C1647" t="str" cm="1">
        <f t="array" aca="1" ref="C1647" ca="1">IF(INDIRECT(CELL("address",A1647))&lt;&gt;"", _xlfn.XLOOKUP(LEFT(INDIRECT(CELL("address",A1647)), 3),_FSAData!$B:$B,_FSAData!$D:$D,""), "")</f>
        <v/>
      </c>
      <c r="D1647" t="str">
        <f t="shared" ca="1" si="50"/>
        <v/>
      </c>
      <c r="F1647" t="str" cm="1">
        <f t="array" aca="1" ref="F1647" ca="1">TRIM(UPPER(LEFT(INDIRECT("'Postal Code-FSA Input'!"&amp;CELL("address",B1654)), 3)))</f>
        <v/>
      </c>
      <c r="G1647" t="str" cm="1">
        <f t="array" aca="1" ref="G1647" ca="1">IF(INDIRECT(CELL("address",F1647))&lt;&gt;"", _xlfn.XLOOKUP(INDIRECT(CELL("address",F1647)),_FSAData!$B:$B,_FSAData!$C:$C, ""),"")</f>
        <v/>
      </c>
      <c r="H1647" t="str" cm="1">
        <f t="array" aca="1" ref="H1647" ca="1">IF(INDIRECT(CELL("address",F1647))&lt;&gt;"", _xlfn.XLOOKUP(LEFT(INDIRECT(CELL("address",F1647)), 3),_FSAData!$B:$B,_FSAData!$D:$D,""), "")</f>
        <v/>
      </c>
      <c r="I1647" t="str">
        <f t="shared" ca="1" si="51"/>
        <v/>
      </c>
    </row>
    <row r="1648" spans="1:9" x14ac:dyDescent="0.3">
      <c r="A1648" t="str" cm="1">
        <f t="array" aca="1" ref="A1648" ca="1">TRIM(UPPER(LEFT(INDIRECT("'Postal Code-FSA Input'!"&amp;CELL("address",A1655)), 3)))</f>
        <v/>
      </c>
      <c r="B1648" t="str" cm="1">
        <f t="array" aca="1" ref="B1648" ca="1">IF(INDIRECT(CELL("address",A1648))&lt;&gt;"", _xlfn.XLOOKUP(INDIRECT(CELL("address",A1648)),_FSAData!$B:$B,_FSAData!$C:$C, ""),"")</f>
        <v/>
      </c>
      <c r="C1648" t="str" cm="1">
        <f t="array" aca="1" ref="C1648" ca="1">IF(INDIRECT(CELL("address",A1648))&lt;&gt;"", _xlfn.XLOOKUP(LEFT(INDIRECT(CELL("address",A1648)), 3),_FSAData!$B:$B,_FSAData!$D:$D,""), "")</f>
        <v/>
      </c>
      <c r="D1648" t="str">
        <f t="shared" ca="1" si="50"/>
        <v/>
      </c>
      <c r="F1648" t="str" cm="1">
        <f t="array" aca="1" ref="F1648" ca="1">TRIM(UPPER(LEFT(INDIRECT("'Postal Code-FSA Input'!"&amp;CELL("address",B1655)), 3)))</f>
        <v/>
      </c>
      <c r="G1648" t="str" cm="1">
        <f t="array" aca="1" ref="G1648" ca="1">IF(INDIRECT(CELL("address",F1648))&lt;&gt;"", _xlfn.XLOOKUP(INDIRECT(CELL("address",F1648)),_FSAData!$B:$B,_FSAData!$C:$C, ""),"")</f>
        <v/>
      </c>
      <c r="H1648" t="str" cm="1">
        <f t="array" aca="1" ref="H1648" ca="1">IF(INDIRECT(CELL("address",F1648))&lt;&gt;"", _xlfn.XLOOKUP(LEFT(INDIRECT(CELL("address",F1648)), 3),_FSAData!$B:$B,_FSAData!$D:$D,""), "")</f>
        <v/>
      </c>
      <c r="I1648" t="str">
        <f t="shared" ca="1" si="51"/>
        <v/>
      </c>
    </row>
    <row r="1649" spans="1:9" x14ac:dyDescent="0.3">
      <c r="A1649" t="str" cm="1">
        <f t="array" aca="1" ref="A1649" ca="1">TRIM(UPPER(LEFT(INDIRECT("'Postal Code-FSA Input'!"&amp;CELL("address",A1656)), 3)))</f>
        <v/>
      </c>
      <c r="B1649" t="str" cm="1">
        <f t="array" aca="1" ref="B1649" ca="1">IF(INDIRECT(CELL("address",A1649))&lt;&gt;"", _xlfn.XLOOKUP(INDIRECT(CELL("address",A1649)),_FSAData!$B:$B,_FSAData!$C:$C, ""),"")</f>
        <v/>
      </c>
      <c r="C1649" t="str" cm="1">
        <f t="array" aca="1" ref="C1649" ca="1">IF(INDIRECT(CELL("address",A1649))&lt;&gt;"", _xlfn.XLOOKUP(LEFT(INDIRECT(CELL("address",A1649)), 3),_FSAData!$B:$B,_FSAData!$D:$D,""), "")</f>
        <v/>
      </c>
      <c r="D1649" t="str">
        <f t="shared" ca="1" si="50"/>
        <v/>
      </c>
      <c r="F1649" t="str" cm="1">
        <f t="array" aca="1" ref="F1649" ca="1">TRIM(UPPER(LEFT(INDIRECT("'Postal Code-FSA Input'!"&amp;CELL("address",B1656)), 3)))</f>
        <v/>
      </c>
      <c r="G1649" t="str" cm="1">
        <f t="array" aca="1" ref="G1649" ca="1">IF(INDIRECT(CELL("address",F1649))&lt;&gt;"", _xlfn.XLOOKUP(INDIRECT(CELL("address",F1649)),_FSAData!$B:$B,_FSAData!$C:$C, ""),"")</f>
        <v/>
      </c>
      <c r="H1649" t="str" cm="1">
        <f t="array" aca="1" ref="H1649" ca="1">IF(INDIRECT(CELL("address",F1649))&lt;&gt;"", _xlfn.XLOOKUP(LEFT(INDIRECT(CELL("address",F1649)), 3),_FSAData!$B:$B,_FSAData!$D:$D,""), "")</f>
        <v/>
      </c>
      <c r="I1649" t="str">
        <f t="shared" ca="1" si="51"/>
        <v/>
      </c>
    </row>
    <row r="1650" spans="1:9" x14ac:dyDescent="0.3">
      <c r="A1650" t="str" cm="1">
        <f t="array" aca="1" ref="A1650" ca="1">TRIM(UPPER(LEFT(INDIRECT("'Postal Code-FSA Input'!"&amp;CELL("address",A1657)), 3)))</f>
        <v/>
      </c>
      <c r="B1650" t="str" cm="1">
        <f t="array" aca="1" ref="B1650" ca="1">IF(INDIRECT(CELL("address",A1650))&lt;&gt;"", _xlfn.XLOOKUP(INDIRECT(CELL("address",A1650)),_FSAData!$B:$B,_FSAData!$C:$C, ""),"")</f>
        <v/>
      </c>
      <c r="C1650" t="str" cm="1">
        <f t="array" aca="1" ref="C1650" ca="1">IF(INDIRECT(CELL("address",A1650))&lt;&gt;"", _xlfn.XLOOKUP(LEFT(INDIRECT(CELL("address",A1650)), 3),_FSAData!$B:$B,_FSAData!$D:$D,""), "")</f>
        <v/>
      </c>
      <c r="D1650" t="str">
        <f t="shared" ca="1" si="50"/>
        <v/>
      </c>
      <c r="F1650" t="str" cm="1">
        <f t="array" aca="1" ref="F1650" ca="1">TRIM(UPPER(LEFT(INDIRECT("'Postal Code-FSA Input'!"&amp;CELL("address",B1657)), 3)))</f>
        <v/>
      </c>
      <c r="G1650" t="str" cm="1">
        <f t="array" aca="1" ref="G1650" ca="1">IF(INDIRECT(CELL("address",F1650))&lt;&gt;"", _xlfn.XLOOKUP(INDIRECT(CELL("address",F1650)),_FSAData!$B:$B,_FSAData!$C:$C, ""),"")</f>
        <v/>
      </c>
      <c r="H1650" t="str" cm="1">
        <f t="array" aca="1" ref="H1650" ca="1">IF(INDIRECT(CELL("address",F1650))&lt;&gt;"", _xlfn.XLOOKUP(LEFT(INDIRECT(CELL("address",F1650)), 3),_FSAData!$B:$B,_FSAData!$D:$D,""), "")</f>
        <v/>
      </c>
      <c r="I1650" t="str">
        <f t="shared" ca="1" si="51"/>
        <v/>
      </c>
    </row>
    <row r="1651" spans="1:9" x14ac:dyDescent="0.3">
      <c r="A1651" t="str" cm="1">
        <f t="array" aca="1" ref="A1651" ca="1">TRIM(UPPER(LEFT(INDIRECT("'Postal Code-FSA Input'!"&amp;CELL("address",A1658)), 3)))</f>
        <v/>
      </c>
      <c r="B1651" t="str" cm="1">
        <f t="array" aca="1" ref="B1651" ca="1">IF(INDIRECT(CELL("address",A1651))&lt;&gt;"", _xlfn.XLOOKUP(INDIRECT(CELL("address",A1651)),_FSAData!$B:$B,_FSAData!$C:$C, ""),"")</f>
        <v/>
      </c>
      <c r="C1651" t="str" cm="1">
        <f t="array" aca="1" ref="C1651" ca="1">IF(INDIRECT(CELL("address",A1651))&lt;&gt;"", _xlfn.XLOOKUP(LEFT(INDIRECT(CELL("address",A1651)), 3),_FSAData!$B:$B,_FSAData!$D:$D,""), "")</f>
        <v/>
      </c>
      <c r="D1651" t="str">
        <f t="shared" ca="1" si="50"/>
        <v/>
      </c>
      <c r="F1651" t="str" cm="1">
        <f t="array" aca="1" ref="F1651" ca="1">TRIM(UPPER(LEFT(INDIRECT("'Postal Code-FSA Input'!"&amp;CELL("address",B1658)), 3)))</f>
        <v/>
      </c>
      <c r="G1651" t="str" cm="1">
        <f t="array" aca="1" ref="G1651" ca="1">IF(INDIRECT(CELL("address",F1651))&lt;&gt;"", _xlfn.XLOOKUP(INDIRECT(CELL("address",F1651)),_FSAData!$B:$B,_FSAData!$C:$C, ""),"")</f>
        <v/>
      </c>
      <c r="H1651" t="str" cm="1">
        <f t="array" aca="1" ref="H1651" ca="1">IF(INDIRECT(CELL("address",F1651))&lt;&gt;"", _xlfn.XLOOKUP(LEFT(INDIRECT(CELL("address",F1651)), 3),_FSAData!$B:$B,_FSAData!$D:$D,""), "")</f>
        <v/>
      </c>
      <c r="I1651" t="str">
        <f t="shared" ca="1" si="51"/>
        <v/>
      </c>
    </row>
    <row r="1652" spans="1:9" x14ac:dyDescent="0.3">
      <c r="A1652" t="str" cm="1">
        <f t="array" aca="1" ref="A1652" ca="1">TRIM(UPPER(LEFT(INDIRECT("'Postal Code-FSA Input'!"&amp;CELL("address",A1659)), 3)))</f>
        <v/>
      </c>
      <c r="B1652" t="str" cm="1">
        <f t="array" aca="1" ref="B1652" ca="1">IF(INDIRECT(CELL("address",A1652))&lt;&gt;"", _xlfn.XLOOKUP(INDIRECT(CELL("address",A1652)),_FSAData!$B:$B,_FSAData!$C:$C, ""),"")</f>
        <v/>
      </c>
      <c r="C1652" t="str" cm="1">
        <f t="array" aca="1" ref="C1652" ca="1">IF(INDIRECT(CELL("address",A1652))&lt;&gt;"", _xlfn.XLOOKUP(LEFT(INDIRECT(CELL("address",A1652)), 3),_FSAData!$B:$B,_FSAData!$D:$D,""), "")</f>
        <v/>
      </c>
      <c r="D1652" t="str">
        <f t="shared" ca="1" si="50"/>
        <v/>
      </c>
      <c r="F1652" t="str" cm="1">
        <f t="array" aca="1" ref="F1652" ca="1">TRIM(UPPER(LEFT(INDIRECT("'Postal Code-FSA Input'!"&amp;CELL("address",B1659)), 3)))</f>
        <v/>
      </c>
      <c r="G1652" t="str" cm="1">
        <f t="array" aca="1" ref="G1652" ca="1">IF(INDIRECT(CELL("address",F1652))&lt;&gt;"", _xlfn.XLOOKUP(INDIRECT(CELL("address",F1652)),_FSAData!$B:$B,_FSAData!$C:$C, ""),"")</f>
        <v/>
      </c>
      <c r="H1652" t="str" cm="1">
        <f t="array" aca="1" ref="H1652" ca="1">IF(INDIRECT(CELL("address",F1652))&lt;&gt;"", _xlfn.XLOOKUP(LEFT(INDIRECT(CELL("address",F1652)), 3),_FSAData!$B:$B,_FSAData!$D:$D,""), "")</f>
        <v/>
      </c>
      <c r="I1652" t="str">
        <f t="shared" ca="1" si="51"/>
        <v/>
      </c>
    </row>
    <row r="1653" spans="1:9" x14ac:dyDescent="0.3">
      <c r="A1653" t="str" cm="1">
        <f t="array" aca="1" ref="A1653" ca="1">TRIM(UPPER(LEFT(INDIRECT("'Postal Code-FSA Input'!"&amp;CELL("address",A1660)), 3)))</f>
        <v/>
      </c>
      <c r="B1653" t="str" cm="1">
        <f t="array" aca="1" ref="B1653" ca="1">IF(INDIRECT(CELL("address",A1653))&lt;&gt;"", _xlfn.XLOOKUP(INDIRECT(CELL("address",A1653)),_FSAData!$B:$B,_FSAData!$C:$C, ""),"")</f>
        <v/>
      </c>
      <c r="C1653" t="str" cm="1">
        <f t="array" aca="1" ref="C1653" ca="1">IF(INDIRECT(CELL("address",A1653))&lt;&gt;"", _xlfn.XLOOKUP(LEFT(INDIRECT(CELL("address",A1653)), 3),_FSAData!$B:$B,_FSAData!$D:$D,""), "")</f>
        <v/>
      </c>
      <c r="D1653" t="str">
        <f t="shared" ca="1" si="50"/>
        <v/>
      </c>
      <c r="F1653" t="str" cm="1">
        <f t="array" aca="1" ref="F1653" ca="1">TRIM(UPPER(LEFT(INDIRECT("'Postal Code-FSA Input'!"&amp;CELL("address",B1660)), 3)))</f>
        <v/>
      </c>
      <c r="G1653" t="str" cm="1">
        <f t="array" aca="1" ref="G1653" ca="1">IF(INDIRECT(CELL("address",F1653))&lt;&gt;"", _xlfn.XLOOKUP(INDIRECT(CELL("address",F1653)),_FSAData!$B:$B,_FSAData!$C:$C, ""),"")</f>
        <v/>
      </c>
      <c r="H1653" t="str" cm="1">
        <f t="array" aca="1" ref="H1653" ca="1">IF(INDIRECT(CELL("address",F1653))&lt;&gt;"", _xlfn.XLOOKUP(LEFT(INDIRECT(CELL("address",F1653)), 3),_FSAData!$B:$B,_FSAData!$D:$D,""), "")</f>
        <v/>
      </c>
      <c r="I1653" t="str">
        <f t="shared" ca="1" si="51"/>
        <v/>
      </c>
    </row>
    <row r="1654" spans="1:9" x14ac:dyDescent="0.3">
      <c r="A1654" t="str" cm="1">
        <f t="array" aca="1" ref="A1654" ca="1">TRIM(UPPER(LEFT(INDIRECT("'Postal Code-FSA Input'!"&amp;CELL("address",A1661)), 3)))</f>
        <v/>
      </c>
      <c r="B1654" t="str" cm="1">
        <f t="array" aca="1" ref="B1654" ca="1">IF(INDIRECT(CELL("address",A1654))&lt;&gt;"", _xlfn.XLOOKUP(INDIRECT(CELL("address",A1654)),_FSAData!$B:$B,_FSAData!$C:$C, ""),"")</f>
        <v/>
      </c>
      <c r="C1654" t="str" cm="1">
        <f t="array" aca="1" ref="C1654" ca="1">IF(INDIRECT(CELL("address",A1654))&lt;&gt;"", _xlfn.XLOOKUP(LEFT(INDIRECT(CELL("address",A1654)), 3),_FSAData!$B:$B,_FSAData!$D:$D,""), "")</f>
        <v/>
      </c>
      <c r="D1654" t="str">
        <f t="shared" ca="1" si="50"/>
        <v/>
      </c>
      <c r="F1654" t="str" cm="1">
        <f t="array" aca="1" ref="F1654" ca="1">TRIM(UPPER(LEFT(INDIRECT("'Postal Code-FSA Input'!"&amp;CELL("address",B1661)), 3)))</f>
        <v/>
      </c>
      <c r="G1654" t="str" cm="1">
        <f t="array" aca="1" ref="G1654" ca="1">IF(INDIRECT(CELL("address",F1654))&lt;&gt;"", _xlfn.XLOOKUP(INDIRECT(CELL("address",F1654)),_FSAData!$B:$B,_FSAData!$C:$C, ""),"")</f>
        <v/>
      </c>
      <c r="H1654" t="str" cm="1">
        <f t="array" aca="1" ref="H1654" ca="1">IF(INDIRECT(CELL("address",F1654))&lt;&gt;"", _xlfn.XLOOKUP(LEFT(INDIRECT(CELL("address",F1654)), 3),_FSAData!$B:$B,_FSAData!$D:$D,""), "")</f>
        <v/>
      </c>
      <c r="I1654" t="str">
        <f t="shared" ca="1" si="51"/>
        <v/>
      </c>
    </row>
    <row r="1655" spans="1:9" x14ac:dyDescent="0.3">
      <c r="A1655" t="str" cm="1">
        <f t="array" aca="1" ref="A1655" ca="1">TRIM(UPPER(LEFT(INDIRECT("'Postal Code-FSA Input'!"&amp;CELL("address",A1662)), 3)))</f>
        <v/>
      </c>
      <c r="B1655" t="str" cm="1">
        <f t="array" aca="1" ref="B1655" ca="1">IF(INDIRECT(CELL("address",A1655))&lt;&gt;"", _xlfn.XLOOKUP(INDIRECT(CELL("address",A1655)),_FSAData!$B:$B,_FSAData!$C:$C, ""),"")</f>
        <v/>
      </c>
      <c r="C1655" t="str" cm="1">
        <f t="array" aca="1" ref="C1655" ca="1">IF(INDIRECT(CELL("address",A1655))&lt;&gt;"", _xlfn.XLOOKUP(LEFT(INDIRECT(CELL("address",A1655)), 3),_FSAData!$B:$B,_FSAData!$D:$D,""), "")</f>
        <v/>
      </c>
      <c r="D1655" t="str">
        <f t="shared" ca="1" si="50"/>
        <v/>
      </c>
      <c r="F1655" t="str" cm="1">
        <f t="array" aca="1" ref="F1655" ca="1">TRIM(UPPER(LEFT(INDIRECT("'Postal Code-FSA Input'!"&amp;CELL("address",B1662)), 3)))</f>
        <v/>
      </c>
      <c r="G1655" t="str" cm="1">
        <f t="array" aca="1" ref="G1655" ca="1">IF(INDIRECT(CELL("address",F1655))&lt;&gt;"", _xlfn.XLOOKUP(INDIRECT(CELL("address",F1655)),_FSAData!$B:$B,_FSAData!$C:$C, ""),"")</f>
        <v/>
      </c>
      <c r="H1655" t="str" cm="1">
        <f t="array" aca="1" ref="H1655" ca="1">IF(INDIRECT(CELL("address",F1655))&lt;&gt;"", _xlfn.XLOOKUP(LEFT(INDIRECT(CELL("address",F1655)), 3),_FSAData!$B:$B,_FSAData!$D:$D,""), "")</f>
        <v/>
      </c>
      <c r="I1655" t="str">
        <f t="shared" ca="1" si="51"/>
        <v/>
      </c>
    </row>
    <row r="1656" spans="1:9" x14ac:dyDescent="0.3">
      <c r="A1656" t="str" cm="1">
        <f t="array" aca="1" ref="A1656" ca="1">TRIM(UPPER(LEFT(INDIRECT("'Postal Code-FSA Input'!"&amp;CELL("address",A1663)), 3)))</f>
        <v/>
      </c>
      <c r="B1656" t="str" cm="1">
        <f t="array" aca="1" ref="B1656" ca="1">IF(INDIRECT(CELL("address",A1656))&lt;&gt;"", _xlfn.XLOOKUP(INDIRECT(CELL("address",A1656)),_FSAData!$B:$B,_FSAData!$C:$C, ""),"")</f>
        <v/>
      </c>
      <c r="C1656" t="str" cm="1">
        <f t="array" aca="1" ref="C1656" ca="1">IF(INDIRECT(CELL("address",A1656))&lt;&gt;"", _xlfn.XLOOKUP(LEFT(INDIRECT(CELL("address",A1656)), 3),_FSAData!$B:$B,_FSAData!$D:$D,""), "")</f>
        <v/>
      </c>
      <c r="D1656" t="str">
        <f t="shared" ca="1" si="50"/>
        <v/>
      </c>
      <c r="F1656" t="str" cm="1">
        <f t="array" aca="1" ref="F1656" ca="1">TRIM(UPPER(LEFT(INDIRECT("'Postal Code-FSA Input'!"&amp;CELL("address",B1663)), 3)))</f>
        <v/>
      </c>
      <c r="G1656" t="str" cm="1">
        <f t="array" aca="1" ref="G1656" ca="1">IF(INDIRECT(CELL("address",F1656))&lt;&gt;"", _xlfn.XLOOKUP(INDIRECT(CELL("address",F1656)),_FSAData!$B:$B,_FSAData!$C:$C, ""),"")</f>
        <v/>
      </c>
      <c r="H1656" t="str" cm="1">
        <f t="array" aca="1" ref="H1656" ca="1">IF(INDIRECT(CELL("address",F1656))&lt;&gt;"", _xlfn.XLOOKUP(LEFT(INDIRECT(CELL("address",F1656)), 3),_FSAData!$B:$B,_FSAData!$D:$D,""), "")</f>
        <v/>
      </c>
      <c r="I1656" t="str">
        <f t="shared" ca="1" si="51"/>
        <v/>
      </c>
    </row>
    <row r="1657" spans="1:9" x14ac:dyDescent="0.3">
      <c r="A1657" t="str" cm="1">
        <f t="array" aca="1" ref="A1657" ca="1">TRIM(UPPER(LEFT(INDIRECT("'Postal Code-FSA Input'!"&amp;CELL("address",A1664)), 3)))</f>
        <v/>
      </c>
      <c r="B1657" t="str" cm="1">
        <f t="array" aca="1" ref="B1657" ca="1">IF(INDIRECT(CELL("address",A1657))&lt;&gt;"", _xlfn.XLOOKUP(INDIRECT(CELL("address",A1657)),_FSAData!$B:$B,_FSAData!$C:$C, ""),"")</f>
        <v/>
      </c>
      <c r="C1657" t="str" cm="1">
        <f t="array" aca="1" ref="C1657" ca="1">IF(INDIRECT(CELL("address",A1657))&lt;&gt;"", _xlfn.XLOOKUP(LEFT(INDIRECT(CELL("address",A1657)), 3),_FSAData!$B:$B,_FSAData!$D:$D,""), "")</f>
        <v/>
      </c>
      <c r="D1657" t="str">
        <f t="shared" ca="1" si="50"/>
        <v/>
      </c>
      <c r="F1657" t="str" cm="1">
        <f t="array" aca="1" ref="F1657" ca="1">TRIM(UPPER(LEFT(INDIRECT("'Postal Code-FSA Input'!"&amp;CELL("address",B1664)), 3)))</f>
        <v/>
      </c>
      <c r="G1657" t="str" cm="1">
        <f t="array" aca="1" ref="G1657" ca="1">IF(INDIRECT(CELL("address",F1657))&lt;&gt;"", _xlfn.XLOOKUP(INDIRECT(CELL("address",F1657)),_FSAData!$B:$B,_FSAData!$C:$C, ""),"")</f>
        <v/>
      </c>
      <c r="H1657" t="str" cm="1">
        <f t="array" aca="1" ref="H1657" ca="1">IF(INDIRECT(CELL("address",F1657))&lt;&gt;"", _xlfn.XLOOKUP(LEFT(INDIRECT(CELL("address",F1657)), 3),_FSAData!$B:$B,_FSAData!$D:$D,""), "")</f>
        <v/>
      </c>
      <c r="I1657" t="str">
        <f t="shared" ca="1" si="51"/>
        <v/>
      </c>
    </row>
    <row r="1658" spans="1:9" x14ac:dyDescent="0.3">
      <c r="A1658" t="str" cm="1">
        <f t="array" aca="1" ref="A1658" ca="1">TRIM(UPPER(LEFT(INDIRECT("'Postal Code-FSA Input'!"&amp;CELL("address",A1665)), 3)))</f>
        <v/>
      </c>
      <c r="B1658" t="str" cm="1">
        <f t="array" aca="1" ref="B1658" ca="1">IF(INDIRECT(CELL("address",A1658))&lt;&gt;"", _xlfn.XLOOKUP(INDIRECT(CELL("address",A1658)),_FSAData!$B:$B,_FSAData!$C:$C, ""),"")</f>
        <v/>
      </c>
      <c r="C1658" t="str" cm="1">
        <f t="array" aca="1" ref="C1658" ca="1">IF(INDIRECT(CELL("address",A1658))&lt;&gt;"", _xlfn.XLOOKUP(LEFT(INDIRECT(CELL("address",A1658)), 3),_FSAData!$B:$B,_FSAData!$D:$D,""), "")</f>
        <v/>
      </c>
      <c r="D1658" t="str">
        <f t="shared" ca="1" si="50"/>
        <v/>
      </c>
      <c r="F1658" t="str" cm="1">
        <f t="array" aca="1" ref="F1658" ca="1">TRIM(UPPER(LEFT(INDIRECT("'Postal Code-FSA Input'!"&amp;CELL("address",B1665)), 3)))</f>
        <v/>
      </c>
      <c r="G1658" t="str" cm="1">
        <f t="array" aca="1" ref="G1658" ca="1">IF(INDIRECT(CELL("address",F1658))&lt;&gt;"", _xlfn.XLOOKUP(INDIRECT(CELL("address",F1658)),_FSAData!$B:$B,_FSAData!$C:$C, ""),"")</f>
        <v/>
      </c>
      <c r="H1658" t="str" cm="1">
        <f t="array" aca="1" ref="H1658" ca="1">IF(INDIRECT(CELL("address",F1658))&lt;&gt;"", _xlfn.XLOOKUP(LEFT(INDIRECT(CELL("address",F1658)), 3),_FSAData!$B:$B,_FSAData!$D:$D,""), "")</f>
        <v/>
      </c>
      <c r="I1658" t="str">
        <f t="shared" ca="1" si="51"/>
        <v/>
      </c>
    </row>
    <row r="1659" spans="1:9" x14ac:dyDescent="0.3">
      <c r="A1659" t="str" cm="1">
        <f t="array" aca="1" ref="A1659" ca="1">TRIM(UPPER(LEFT(INDIRECT("'Postal Code-FSA Input'!"&amp;CELL("address",A1666)), 3)))</f>
        <v/>
      </c>
      <c r="B1659" t="str" cm="1">
        <f t="array" aca="1" ref="B1659" ca="1">IF(INDIRECT(CELL("address",A1659))&lt;&gt;"", _xlfn.XLOOKUP(INDIRECT(CELL("address",A1659)),_FSAData!$B:$B,_FSAData!$C:$C, ""),"")</f>
        <v/>
      </c>
      <c r="C1659" t="str" cm="1">
        <f t="array" aca="1" ref="C1659" ca="1">IF(INDIRECT(CELL("address",A1659))&lt;&gt;"", _xlfn.XLOOKUP(LEFT(INDIRECT(CELL("address",A1659)), 3),_FSAData!$B:$B,_FSAData!$D:$D,""), "")</f>
        <v/>
      </c>
      <c r="D1659" t="str">
        <f t="shared" ca="1" si="50"/>
        <v/>
      </c>
      <c r="F1659" t="str" cm="1">
        <f t="array" aca="1" ref="F1659" ca="1">TRIM(UPPER(LEFT(INDIRECT("'Postal Code-FSA Input'!"&amp;CELL("address",B1666)), 3)))</f>
        <v/>
      </c>
      <c r="G1659" t="str" cm="1">
        <f t="array" aca="1" ref="G1659" ca="1">IF(INDIRECT(CELL("address",F1659))&lt;&gt;"", _xlfn.XLOOKUP(INDIRECT(CELL("address",F1659)),_FSAData!$B:$B,_FSAData!$C:$C, ""),"")</f>
        <v/>
      </c>
      <c r="H1659" t="str" cm="1">
        <f t="array" aca="1" ref="H1659" ca="1">IF(INDIRECT(CELL("address",F1659))&lt;&gt;"", _xlfn.XLOOKUP(LEFT(INDIRECT(CELL("address",F1659)), 3),_FSAData!$B:$B,_FSAData!$D:$D,""), "")</f>
        <v/>
      </c>
      <c r="I1659" t="str">
        <f t="shared" ca="1" si="51"/>
        <v/>
      </c>
    </row>
    <row r="1660" spans="1:9" x14ac:dyDescent="0.3">
      <c r="A1660" t="str" cm="1">
        <f t="array" aca="1" ref="A1660" ca="1">TRIM(UPPER(LEFT(INDIRECT("'Postal Code-FSA Input'!"&amp;CELL("address",A1667)), 3)))</f>
        <v/>
      </c>
      <c r="B1660" t="str" cm="1">
        <f t="array" aca="1" ref="B1660" ca="1">IF(INDIRECT(CELL("address",A1660))&lt;&gt;"", _xlfn.XLOOKUP(INDIRECT(CELL("address",A1660)),_FSAData!$B:$B,_FSAData!$C:$C, ""),"")</f>
        <v/>
      </c>
      <c r="C1660" t="str" cm="1">
        <f t="array" aca="1" ref="C1660" ca="1">IF(INDIRECT(CELL("address",A1660))&lt;&gt;"", _xlfn.XLOOKUP(LEFT(INDIRECT(CELL("address",A1660)), 3),_FSAData!$B:$B,_FSAData!$D:$D,""), "")</f>
        <v/>
      </c>
      <c r="D1660" t="str">
        <f t="shared" ca="1" si="50"/>
        <v/>
      </c>
      <c r="F1660" t="str" cm="1">
        <f t="array" aca="1" ref="F1660" ca="1">TRIM(UPPER(LEFT(INDIRECT("'Postal Code-FSA Input'!"&amp;CELL("address",B1667)), 3)))</f>
        <v/>
      </c>
      <c r="G1660" t="str" cm="1">
        <f t="array" aca="1" ref="G1660" ca="1">IF(INDIRECT(CELL("address",F1660))&lt;&gt;"", _xlfn.XLOOKUP(INDIRECT(CELL("address",F1660)),_FSAData!$B:$B,_FSAData!$C:$C, ""),"")</f>
        <v/>
      </c>
      <c r="H1660" t="str" cm="1">
        <f t="array" aca="1" ref="H1660" ca="1">IF(INDIRECT(CELL("address",F1660))&lt;&gt;"", _xlfn.XLOOKUP(LEFT(INDIRECT(CELL("address",F1660)), 3),_FSAData!$B:$B,_FSAData!$D:$D,""), "")</f>
        <v/>
      </c>
      <c r="I1660" t="str">
        <f t="shared" ca="1" si="51"/>
        <v/>
      </c>
    </row>
    <row r="1661" spans="1:9" x14ac:dyDescent="0.3">
      <c r="A1661" t="str" cm="1">
        <f t="array" aca="1" ref="A1661" ca="1">TRIM(UPPER(LEFT(INDIRECT("'Postal Code-FSA Input'!"&amp;CELL("address",A1668)), 3)))</f>
        <v/>
      </c>
      <c r="B1661" t="str" cm="1">
        <f t="array" aca="1" ref="B1661" ca="1">IF(INDIRECT(CELL("address",A1661))&lt;&gt;"", _xlfn.XLOOKUP(INDIRECT(CELL("address",A1661)),_FSAData!$B:$B,_FSAData!$C:$C, ""),"")</f>
        <v/>
      </c>
      <c r="C1661" t="str" cm="1">
        <f t="array" aca="1" ref="C1661" ca="1">IF(INDIRECT(CELL("address",A1661))&lt;&gt;"", _xlfn.XLOOKUP(LEFT(INDIRECT(CELL("address",A1661)), 3),_FSAData!$B:$B,_FSAData!$D:$D,""), "")</f>
        <v/>
      </c>
      <c r="D1661" t="str">
        <f t="shared" ca="1" si="50"/>
        <v/>
      </c>
      <c r="F1661" t="str" cm="1">
        <f t="array" aca="1" ref="F1661" ca="1">TRIM(UPPER(LEFT(INDIRECT("'Postal Code-FSA Input'!"&amp;CELL("address",B1668)), 3)))</f>
        <v/>
      </c>
      <c r="G1661" t="str" cm="1">
        <f t="array" aca="1" ref="G1661" ca="1">IF(INDIRECT(CELL("address",F1661))&lt;&gt;"", _xlfn.XLOOKUP(INDIRECT(CELL("address",F1661)),_FSAData!$B:$B,_FSAData!$C:$C, ""),"")</f>
        <v/>
      </c>
      <c r="H1661" t="str" cm="1">
        <f t="array" aca="1" ref="H1661" ca="1">IF(INDIRECT(CELL("address",F1661))&lt;&gt;"", _xlfn.XLOOKUP(LEFT(INDIRECT(CELL("address",F1661)), 3),_FSAData!$B:$B,_FSAData!$D:$D,""), "")</f>
        <v/>
      </c>
      <c r="I1661" t="str">
        <f t="shared" ca="1" si="51"/>
        <v/>
      </c>
    </row>
    <row r="1662" spans="1:9" x14ac:dyDescent="0.3">
      <c r="A1662" t="str" cm="1">
        <f t="array" aca="1" ref="A1662" ca="1">TRIM(UPPER(LEFT(INDIRECT("'Postal Code-FSA Input'!"&amp;CELL("address",A1669)), 3)))</f>
        <v/>
      </c>
      <c r="B1662" t="str" cm="1">
        <f t="array" aca="1" ref="B1662" ca="1">IF(INDIRECT(CELL("address",A1662))&lt;&gt;"", _xlfn.XLOOKUP(INDIRECT(CELL("address",A1662)),_FSAData!$B:$B,_FSAData!$C:$C, ""),"")</f>
        <v/>
      </c>
      <c r="C1662" t="str" cm="1">
        <f t="array" aca="1" ref="C1662" ca="1">IF(INDIRECT(CELL("address",A1662))&lt;&gt;"", _xlfn.XLOOKUP(LEFT(INDIRECT(CELL("address",A1662)), 3),_FSAData!$B:$B,_FSAData!$D:$D,""), "")</f>
        <v/>
      </c>
      <c r="D1662" t="str">
        <f t="shared" ca="1" si="50"/>
        <v/>
      </c>
      <c r="F1662" t="str" cm="1">
        <f t="array" aca="1" ref="F1662" ca="1">TRIM(UPPER(LEFT(INDIRECT("'Postal Code-FSA Input'!"&amp;CELL("address",B1669)), 3)))</f>
        <v/>
      </c>
      <c r="G1662" t="str" cm="1">
        <f t="array" aca="1" ref="G1662" ca="1">IF(INDIRECT(CELL("address",F1662))&lt;&gt;"", _xlfn.XLOOKUP(INDIRECT(CELL("address",F1662)),_FSAData!$B:$B,_FSAData!$C:$C, ""),"")</f>
        <v/>
      </c>
      <c r="H1662" t="str" cm="1">
        <f t="array" aca="1" ref="H1662" ca="1">IF(INDIRECT(CELL("address",F1662))&lt;&gt;"", _xlfn.XLOOKUP(LEFT(INDIRECT(CELL("address",F1662)), 3),_FSAData!$B:$B,_FSAData!$D:$D,""), "")</f>
        <v/>
      </c>
      <c r="I1662" t="str">
        <f t="shared" ca="1" si="51"/>
        <v/>
      </c>
    </row>
    <row r="1663" spans="1:9" x14ac:dyDescent="0.3">
      <c r="A1663" t="str" cm="1">
        <f t="array" aca="1" ref="A1663" ca="1">TRIM(UPPER(LEFT(INDIRECT("'Postal Code-FSA Input'!"&amp;CELL("address",A1670)), 3)))</f>
        <v/>
      </c>
      <c r="B1663" t="str" cm="1">
        <f t="array" aca="1" ref="B1663" ca="1">IF(INDIRECT(CELL("address",A1663))&lt;&gt;"", _xlfn.XLOOKUP(INDIRECT(CELL("address",A1663)),_FSAData!$B:$B,_FSAData!$C:$C, ""),"")</f>
        <v/>
      </c>
      <c r="C1663" t="str" cm="1">
        <f t="array" aca="1" ref="C1663" ca="1">IF(INDIRECT(CELL("address",A1663))&lt;&gt;"", _xlfn.XLOOKUP(LEFT(INDIRECT(CELL("address",A1663)), 3),_FSAData!$B:$B,_FSAData!$D:$D,""), "")</f>
        <v/>
      </c>
      <c r="D1663" t="str">
        <f t="shared" ca="1" si="50"/>
        <v/>
      </c>
      <c r="F1663" t="str" cm="1">
        <f t="array" aca="1" ref="F1663" ca="1">TRIM(UPPER(LEFT(INDIRECT("'Postal Code-FSA Input'!"&amp;CELL("address",B1670)), 3)))</f>
        <v/>
      </c>
      <c r="G1663" t="str" cm="1">
        <f t="array" aca="1" ref="G1663" ca="1">IF(INDIRECT(CELL("address",F1663))&lt;&gt;"", _xlfn.XLOOKUP(INDIRECT(CELL("address",F1663)),_FSAData!$B:$B,_FSAData!$C:$C, ""),"")</f>
        <v/>
      </c>
      <c r="H1663" t="str" cm="1">
        <f t="array" aca="1" ref="H1663" ca="1">IF(INDIRECT(CELL("address",F1663))&lt;&gt;"", _xlfn.XLOOKUP(LEFT(INDIRECT(CELL("address",F1663)), 3),_FSAData!$B:$B,_FSAData!$D:$D,""), "")</f>
        <v/>
      </c>
      <c r="I1663" t="str">
        <f t="shared" ca="1" si="51"/>
        <v/>
      </c>
    </row>
    <row r="1664" spans="1:9" x14ac:dyDescent="0.3">
      <c r="A1664" t="str" cm="1">
        <f t="array" aca="1" ref="A1664" ca="1">TRIM(UPPER(LEFT(INDIRECT("'Postal Code-FSA Input'!"&amp;CELL("address",A1671)), 3)))</f>
        <v/>
      </c>
      <c r="B1664" t="str" cm="1">
        <f t="array" aca="1" ref="B1664" ca="1">IF(INDIRECT(CELL("address",A1664))&lt;&gt;"", _xlfn.XLOOKUP(INDIRECT(CELL("address",A1664)),_FSAData!$B:$B,_FSAData!$C:$C, ""),"")</f>
        <v/>
      </c>
      <c r="C1664" t="str" cm="1">
        <f t="array" aca="1" ref="C1664" ca="1">IF(INDIRECT(CELL("address",A1664))&lt;&gt;"", _xlfn.XLOOKUP(LEFT(INDIRECT(CELL("address",A1664)), 3),_FSAData!$B:$B,_FSAData!$D:$D,""), "")</f>
        <v/>
      </c>
      <c r="D1664" t="str">
        <f t="shared" ca="1" si="50"/>
        <v/>
      </c>
      <c r="F1664" t="str" cm="1">
        <f t="array" aca="1" ref="F1664" ca="1">TRIM(UPPER(LEFT(INDIRECT("'Postal Code-FSA Input'!"&amp;CELL("address",B1671)), 3)))</f>
        <v/>
      </c>
      <c r="G1664" t="str" cm="1">
        <f t="array" aca="1" ref="G1664" ca="1">IF(INDIRECT(CELL("address",F1664))&lt;&gt;"", _xlfn.XLOOKUP(INDIRECT(CELL("address",F1664)),_FSAData!$B:$B,_FSAData!$C:$C, ""),"")</f>
        <v/>
      </c>
      <c r="H1664" t="str" cm="1">
        <f t="array" aca="1" ref="H1664" ca="1">IF(INDIRECT(CELL("address",F1664))&lt;&gt;"", _xlfn.XLOOKUP(LEFT(INDIRECT(CELL("address",F1664)), 3),_FSAData!$B:$B,_FSAData!$D:$D,""), "")</f>
        <v/>
      </c>
      <c r="I1664" t="str">
        <f t="shared" ca="1" si="51"/>
        <v/>
      </c>
    </row>
    <row r="1665" spans="1:9" x14ac:dyDescent="0.3">
      <c r="A1665" t="str" cm="1">
        <f t="array" aca="1" ref="A1665" ca="1">TRIM(UPPER(LEFT(INDIRECT("'Postal Code-FSA Input'!"&amp;CELL("address",A1672)), 3)))</f>
        <v/>
      </c>
      <c r="B1665" t="str" cm="1">
        <f t="array" aca="1" ref="B1665" ca="1">IF(INDIRECT(CELL("address",A1665))&lt;&gt;"", _xlfn.XLOOKUP(INDIRECT(CELL("address",A1665)),_FSAData!$B:$B,_FSAData!$C:$C, ""),"")</f>
        <v/>
      </c>
      <c r="C1665" t="str" cm="1">
        <f t="array" aca="1" ref="C1665" ca="1">IF(INDIRECT(CELL("address",A1665))&lt;&gt;"", _xlfn.XLOOKUP(LEFT(INDIRECT(CELL("address",A1665)), 3),_FSAData!$B:$B,_FSAData!$D:$D,""), "")</f>
        <v/>
      </c>
      <c r="D1665" t="str">
        <f t="shared" ca="1" si="50"/>
        <v/>
      </c>
      <c r="F1665" t="str" cm="1">
        <f t="array" aca="1" ref="F1665" ca="1">TRIM(UPPER(LEFT(INDIRECT("'Postal Code-FSA Input'!"&amp;CELL("address",B1672)), 3)))</f>
        <v/>
      </c>
      <c r="G1665" t="str" cm="1">
        <f t="array" aca="1" ref="G1665" ca="1">IF(INDIRECT(CELL("address",F1665))&lt;&gt;"", _xlfn.XLOOKUP(INDIRECT(CELL("address",F1665)),_FSAData!$B:$B,_FSAData!$C:$C, ""),"")</f>
        <v/>
      </c>
      <c r="H1665" t="str" cm="1">
        <f t="array" aca="1" ref="H1665" ca="1">IF(INDIRECT(CELL("address",F1665))&lt;&gt;"", _xlfn.XLOOKUP(LEFT(INDIRECT(CELL("address",F1665)), 3),_FSAData!$B:$B,_FSAData!$D:$D,""), "")</f>
        <v/>
      </c>
      <c r="I1665" t="str">
        <f t="shared" ca="1" si="51"/>
        <v/>
      </c>
    </row>
    <row r="1666" spans="1:9" x14ac:dyDescent="0.3">
      <c r="A1666" t="str" cm="1">
        <f t="array" aca="1" ref="A1666" ca="1">TRIM(UPPER(LEFT(INDIRECT("'Postal Code-FSA Input'!"&amp;CELL("address",A1673)), 3)))</f>
        <v/>
      </c>
      <c r="B1666" t="str" cm="1">
        <f t="array" aca="1" ref="B1666" ca="1">IF(INDIRECT(CELL("address",A1666))&lt;&gt;"", _xlfn.XLOOKUP(INDIRECT(CELL("address",A1666)),_FSAData!$B:$B,_FSAData!$C:$C, ""),"")</f>
        <v/>
      </c>
      <c r="C1666" t="str" cm="1">
        <f t="array" aca="1" ref="C1666" ca="1">IF(INDIRECT(CELL("address",A1666))&lt;&gt;"", _xlfn.XLOOKUP(LEFT(INDIRECT(CELL("address",A1666)), 3),_FSAData!$B:$B,_FSAData!$D:$D,""), "")</f>
        <v/>
      </c>
      <c r="D1666" t="str">
        <f t="shared" ca="1" si="50"/>
        <v/>
      </c>
      <c r="F1666" t="str" cm="1">
        <f t="array" aca="1" ref="F1666" ca="1">TRIM(UPPER(LEFT(INDIRECT("'Postal Code-FSA Input'!"&amp;CELL("address",B1673)), 3)))</f>
        <v/>
      </c>
      <c r="G1666" t="str" cm="1">
        <f t="array" aca="1" ref="G1666" ca="1">IF(INDIRECT(CELL("address",F1666))&lt;&gt;"", _xlfn.XLOOKUP(INDIRECT(CELL("address",F1666)),_FSAData!$B:$B,_FSAData!$C:$C, ""),"")</f>
        <v/>
      </c>
      <c r="H1666" t="str" cm="1">
        <f t="array" aca="1" ref="H1666" ca="1">IF(INDIRECT(CELL("address",F1666))&lt;&gt;"", _xlfn.XLOOKUP(LEFT(INDIRECT(CELL("address",F1666)), 3),_FSAData!$B:$B,_FSAData!$D:$D,""), "")</f>
        <v/>
      </c>
      <c r="I1666" t="str">
        <f t="shared" ca="1" si="51"/>
        <v/>
      </c>
    </row>
    <row r="1667" spans="1:9" x14ac:dyDescent="0.3">
      <c r="A1667" t="str" cm="1">
        <f t="array" aca="1" ref="A1667" ca="1">TRIM(UPPER(LEFT(INDIRECT("'Postal Code-FSA Input'!"&amp;CELL("address",A1674)), 3)))</f>
        <v/>
      </c>
      <c r="B1667" t="str" cm="1">
        <f t="array" aca="1" ref="B1667" ca="1">IF(INDIRECT(CELL("address",A1667))&lt;&gt;"", _xlfn.XLOOKUP(INDIRECT(CELL("address",A1667)),_FSAData!$B:$B,_FSAData!$C:$C, ""),"")</f>
        <v/>
      </c>
      <c r="C1667" t="str" cm="1">
        <f t="array" aca="1" ref="C1667" ca="1">IF(INDIRECT(CELL("address",A1667))&lt;&gt;"", _xlfn.XLOOKUP(LEFT(INDIRECT(CELL("address",A1667)), 3),_FSAData!$B:$B,_FSAData!$D:$D,""), "")</f>
        <v/>
      </c>
      <c r="D1667" t="str">
        <f t="shared" ca="1" si="50"/>
        <v/>
      </c>
      <c r="F1667" t="str" cm="1">
        <f t="array" aca="1" ref="F1667" ca="1">TRIM(UPPER(LEFT(INDIRECT("'Postal Code-FSA Input'!"&amp;CELL("address",B1674)), 3)))</f>
        <v/>
      </c>
      <c r="G1667" t="str" cm="1">
        <f t="array" aca="1" ref="G1667" ca="1">IF(INDIRECT(CELL("address",F1667))&lt;&gt;"", _xlfn.XLOOKUP(INDIRECT(CELL("address",F1667)),_FSAData!$B:$B,_FSAData!$C:$C, ""),"")</f>
        <v/>
      </c>
      <c r="H1667" t="str" cm="1">
        <f t="array" aca="1" ref="H1667" ca="1">IF(INDIRECT(CELL("address",F1667))&lt;&gt;"", _xlfn.XLOOKUP(LEFT(INDIRECT(CELL("address",F1667)), 3),_FSAData!$B:$B,_FSAData!$D:$D,""), "")</f>
        <v/>
      </c>
      <c r="I1667" t="str">
        <f t="shared" ca="1" si="51"/>
        <v/>
      </c>
    </row>
    <row r="1668" spans="1:9" x14ac:dyDescent="0.3">
      <c r="A1668" t="str" cm="1">
        <f t="array" aca="1" ref="A1668" ca="1">TRIM(UPPER(LEFT(INDIRECT("'Postal Code-FSA Input'!"&amp;CELL("address",A1675)), 3)))</f>
        <v/>
      </c>
      <c r="B1668" t="str" cm="1">
        <f t="array" aca="1" ref="B1668" ca="1">IF(INDIRECT(CELL("address",A1668))&lt;&gt;"", _xlfn.XLOOKUP(INDIRECT(CELL("address",A1668)),_FSAData!$B:$B,_FSAData!$C:$C, ""),"")</f>
        <v/>
      </c>
      <c r="C1668" t="str" cm="1">
        <f t="array" aca="1" ref="C1668" ca="1">IF(INDIRECT(CELL("address",A1668))&lt;&gt;"", _xlfn.XLOOKUP(LEFT(INDIRECT(CELL("address",A1668)), 3),_FSAData!$B:$B,_FSAData!$D:$D,""), "")</f>
        <v/>
      </c>
      <c r="D1668" t="str">
        <f t="shared" ca="1" si="50"/>
        <v/>
      </c>
      <c r="F1668" t="str" cm="1">
        <f t="array" aca="1" ref="F1668" ca="1">TRIM(UPPER(LEFT(INDIRECT("'Postal Code-FSA Input'!"&amp;CELL("address",B1675)), 3)))</f>
        <v/>
      </c>
      <c r="G1668" t="str" cm="1">
        <f t="array" aca="1" ref="G1668" ca="1">IF(INDIRECT(CELL("address",F1668))&lt;&gt;"", _xlfn.XLOOKUP(INDIRECT(CELL("address",F1668)),_FSAData!$B:$B,_FSAData!$C:$C, ""),"")</f>
        <v/>
      </c>
      <c r="H1668" t="str" cm="1">
        <f t="array" aca="1" ref="H1668" ca="1">IF(INDIRECT(CELL("address",F1668))&lt;&gt;"", _xlfn.XLOOKUP(LEFT(INDIRECT(CELL("address",F1668)), 3),_FSAData!$B:$B,_FSAData!$D:$D,""), "")</f>
        <v/>
      </c>
      <c r="I1668" t="str">
        <f t="shared" ca="1" si="51"/>
        <v/>
      </c>
    </row>
    <row r="1669" spans="1:9" x14ac:dyDescent="0.3">
      <c r="A1669" t="str" cm="1">
        <f t="array" aca="1" ref="A1669" ca="1">TRIM(UPPER(LEFT(INDIRECT("'Postal Code-FSA Input'!"&amp;CELL("address",A1676)), 3)))</f>
        <v/>
      </c>
      <c r="B1669" t="str" cm="1">
        <f t="array" aca="1" ref="B1669" ca="1">IF(INDIRECT(CELL("address",A1669))&lt;&gt;"", _xlfn.XLOOKUP(INDIRECT(CELL("address",A1669)),_FSAData!$B:$B,_FSAData!$C:$C, ""),"")</f>
        <v/>
      </c>
      <c r="C1669" t="str" cm="1">
        <f t="array" aca="1" ref="C1669" ca="1">IF(INDIRECT(CELL("address",A1669))&lt;&gt;"", _xlfn.XLOOKUP(LEFT(INDIRECT(CELL("address",A1669)), 3),_FSAData!$B:$B,_FSAData!$D:$D,""), "")</f>
        <v/>
      </c>
      <c r="D1669" t="str">
        <f t="shared" ca="1" si="50"/>
        <v/>
      </c>
      <c r="F1669" t="str" cm="1">
        <f t="array" aca="1" ref="F1669" ca="1">TRIM(UPPER(LEFT(INDIRECT("'Postal Code-FSA Input'!"&amp;CELL("address",B1676)), 3)))</f>
        <v/>
      </c>
      <c r="G1669" t="str" cm="1">
        <f t="array" aca="1" ref="G1669" ca="1">IF(INDIRECT(CELL("address",F1669))&lt;&gt;"", _xlfn.XLOOKUP(INDIRECT(CELL("address",F1669)),_FSAData!$B:$B,_FSAData!$C:$C, ""),"")</f>
        <v/>
      </c>
      <c r="H1669" t="str" cm="1">
        <f t="array" aca="1" ref="H1669" ca="1">IF(INDIRECT(CELL("address",F1669))&lt;&gt;"", _xlfn.XLOOKUP(LEFT(INDIRECT(CELL("address",F1669)), 3),_FSAData!$B:$B,_FSAData!$D:$D,""), "")</f>
        <v/>
      </c>
      <c r="I1669" t="str">
        <f t="shared" ca="1" si="51"/>
        <v/>
      </c>
    </row>
    <row r="1670" spans="1:9" x14ac:dyDescent="0.3">
      <c r="A1670" t="str" cm="1">
        <f t="array" aca="1" ref="A1670" ca="1">TRIM(UPPER(LEFT(INDIRECT("'Postal Code-FSA Input'!"&amp;CELL("address",A1677)), 3)))</f>
        <v/>
      </c>
      <c r="B1670" t="str" cm="1">
        <f t="array" aca="1" ref="B1670" ca="1">IF(INDIRECT(CELL("address",A1670))&lt;&gt;"", _xlfn.XLOOKUP(INDIRECT(CELL("address",A1670)),_FSAData!$B:$B,_FSAData!$C:$C, ""),"")</f>
        <v/>
      </c>
      <c r="C1670" t="str" cm="1">
        <f t="array" aca="1" ref="C1670" ca="1">IF(INDIRECT(CELL("address",A1670))&lt;&gt;"", _xlfn.XLOOKUP(LEFT(INDIRECT(CELL("address",A1670)), 3),_FSAData!$B:$B,_FSAData!$D:$D,""), "")</f>
        <v/>
      </c>
      <c r="D1670" t="str">
        <f t="shared" ref="D1670:D1733" ca="1" si="52">IF(B1670&lt;&gt;"",ACOS(COS(RADIANS(90-$B$2)) * COS(RADIANS(90-B1670)) + SIN(RADIANS(90-$B$2)) * SIN(RADIANS(90-B1670)) * COS(RADIANS($C$2-C1670))) * 6371,"")</f>
        <v/>
      </c>
      <c r="F1670" t="str" cm="1">
        <f t="array" aca="1" ref="F1670" ca="1">TRIM(UPPER(LEFT(INDIRECT("'Postal Code-FSA Input'!"&amp;CELL("address",B1677)), 3)))</f>
        <v/>
      </c>
      <c r="G1670" t="str" cm="1">
        <f t="array" aca="1" ref="G1670" ca="1">IF(INDIRECT(CELL("address",F1670))&lt;&gt;"", _xlfn.XLOOKUP(INDIRECT(CELL("address",F1670)),_FSAData!$B:$B,_FSAData!$C:$C, ""),"")</f>
        <v/>
      </c>
      <c r="H1670" t="str" cm="1">
        <f t="array" aca="1" ref="H1670" ca="1">IF(INDIRECT(CELL("address",F1670))&lt;&gt;"", _xlfn.XLOOKUP(LEFT(INDIRECT(CELL("address",F1670)), 3),_FSAData!$B:$B,_FSAData!$D:$D,""), "")</f>
        <v/>
      </c>
      <c r="I1670" t="str">
        <f t="shared" ref="I1670:I1733" ca="1" si="53">IF(G1670&lt;&gt;"",ACOS(COS(RADIANS(90-$B$2)) * COS(RADIANS(90-G1670)) + SIN(RADIANS(90-$B$2)) * SIN(RADIANS(90-G1670)) * COS(RADIANS($C$2-H1670))) * 6371,"")</f>
        <v/>
      </c>
    </row>
    <row r="1671" spans="1:9" x14ac:dyDescent="0.3">
      <c r="A1671" t="str" cm="1">
        <f t="array" aca="1" ref="A1671" ca="1">TRIM(UPPER(LEFT(INDIRECT("'Postal Code-FSA Input'!"&amp;CELL("address",A1678)), 3)))</f>
        <v/>
      </c>
      <c r="B1671" t="str" cm="1">
        <f t="array" aca="1" ref="B1671" ca="1">IF(INDIRECT(CELL("address",A1671))&lt;&gt;"", _xlfn.XLOOKUP(INDIRECT(CELL("address",A1671)),_FSAData!$B:$B,_FSAData!$C:$C, ""),"")</f>
        <v/>
      </c>
      <c r="C1671" t="str" cm="1">
        <f t="array" aca="1" ref="C1671" ca="1">IF(INDIRECT(CELL("address",A1671))&lt;&gt;"", _xlfn.XLOOKUP(LEFT(INDIRECT(CELL("address",A1671)), 3),_FSAData!$B:$B,_FSAData!$D:$D,""), "")</f>
        <v/>
      </c>
      <c r="D1671" t="str">
        <f t="shared" ca="1" si="52"/>
        <v/>
      </c>
      <c r="F1671" t="str" cm="1">
        <f t="array" aca="1" ref="F1671" ca="1">TRIM(UPPER(LEFT(INDIRECT("'Postal Code-FSA Input'!"&amp;CELL("address",B1678)), 3)))</f>
        <v/>
      </c>
      <c r="G1671" t="str" cm="1">
        <f t="array" aca="1" ref="G1671" ca="1">IF(INDIRECT(CELL("address",F1671))&lt;&gt;"", _xlfn.XLOOKUP(INDIRECT(CELL("address",F1671)),_FSAData!$B:$B,_FSAData!$C:$C, ""),"")</f>
        <v/>
      </c>
      <c r="H1671" t="str" cm="1">
        <f t="array" aca="1" ref="H1671" ca="1">IF(INDIRECT(CELL("address",F1671))&lt;&gt;"", _xlfn.XLOOKUP(LEFT(INDIRECT(CELL("address",F1671)), 3),_FSAData!$B:$B,_FSAData!$D:$D,""), "")</f>
        <v/>
      </c>
      <c r="I1671" t="str">
        <f t="shared" ca="1" si="53"/>
        <v/>
      </c>
    </row>
    <row r="1672" spans="1:9" x14ac:dyDescent="0.3">
      <c r="A1672" t="str" cm="1">
        <f t="array" aca="1" ref="A1672" ca="1">TRIM(UPPER(LEFT(INDIRECT("'Postal Code-FSA Input'!"&amp;CELL("address",A1679)), 3)))</f>
        <v/>
      </c>
      <c r="B1672" t="str" cm="1">
        <f t="array" aca="1" ref="B1672" ca="1">IF(INDIRECT(CELL("address",A1672))&lt;&gt;"", _xlfn.XLOOKUP(INDIRECT(CELL("address",A1672)),_FSAData!$B:$B,_FSAData!$C:$C, ""),"")</f>
        <v/>
      </c>
      <c r="C1672" t="str" cm="1">
        <f t="array" aca="1" ref="C1672" ca="1">IF(INDIRECT(CELL("address",A1672))&lt;&gt;"", _xlfn.XLOOKUP(LEFT(INDIRECT(CELL("address",A1672)), 3),_FSAData!$B:$B,_FSAData!$D:$D,""), "")</f>
        <v/>
      </c>
      <c r="D1672" t="str">
        <f t="shared" ca="1" si="52"/>
        <v/>
      </c>
      <c r="F1672" t="str" cm="1">
        <f t="array" aca="1" ref="F1672" ca="1">TRIM(UPPER(LEFT(INDIRECT("'Postal Code-FSA Input'!"&amp;CELL("address",B1679)), 3)))</f>
        <v/>
      </c>
      <c r="G1672" t="str" cm="1">
        <f t="array" aca="1" ref="G1672" ca="1">IF(INDIRECT(CELL("address",F1672))&lt;&gt;"", _xlfn.XLOOKUP(INDIRECT(CELL("address",F1672)),_FSAData!$B:$B,_FSAData!$C:$C, ""),"")</f>
        <v/>
      </c>
      <c r="H1672" t="str" cm="1">
        <f t="array" aca="1" ref="H1672" ca="1">IF(INDIRECT(CELL("address",F1672))&lt;&gt;"", _xlfn.XLOOKUP(LEFT(INDIRECT(CELL("address",F1672)), 3),_FSAData!$B:$B,_FSAData!$D:$D,""), "")</f>
        <v/>
      </c>
      <c r="I1672" t="str">
        <f t="shared" ca="1" si="53"/>
        <v/>
      </c>
    </row>
    <row r="1673" spans="1:9" x14ac:dyDescent="0.3">
      <c r="A1673" t="str" cm="1">
        <f t="array" aca="1" ref="A1673" ca="1">TRIM(UPPER(LEFT(INDIRECT("'Postal Code-FSA Input'!"&amp;CELL("address",A1680)), 3)))</f>
        <v/>
      </c>
      <c r="B1673" t="str" cm="1">
        <f t="array" aca="1" ref="B1673" ca="1">IF(INDIRECT(CELL("address",A1673))&lt;&gt;"", _xlfn.XLOOKUP(INDIRECT(CELL("address",A1673)),_FSAData!$B:$B,_FSAData!$C:$C, ""),"")</f>
        <v/>
      </c>
      <c r="C1673" t="str" cm="1">
        <f t="array" aca="1" ref="C1673" ca="1">IF(INDIRECT(CELL("address",A1673))&lt;&gt;"", _xlfn.XLOOKUP(LEFT(INDIRECT(CELL("address",A1673)), 3),_FSAData!$B:$B,_FSAData!$D:$D,""), "")</f>
        <v/>
      </c>
      <c r="D1673" t="str">
        <f t="shared" ca="1" si="52"/>
        <v/>
      </c>
      <c r="F1673" t="str" cm="1">
        <f t="array" aca="1" ref="F1673" ca="1">TRIM(UPPER(LEFT(INDIRECT("'Postal Code-FSA Input'!"&amp;CELL("address",B1680)), 3)))</f>
        <v/>
      </c>
      <c r="G1673" t="str" cm="1">
        <f t="array" aca="1" ref="G1673" ca="1">IF(INDIRECT(CELL("address",F1673))&lt;&gt;"", _xlfn.XLOOKUP(INDIRECT(CELL("address",F1673)),_FSAData!$B:$B,_FSAData!$C:$C, ""),"")</f>
        <v/>
      </c>
      <c r="H1673" t="str" cm="1">
        <f t="array" aca="1" ref="H1673" ca="1">IF(INDIRECT(CELL("address",F1673))&lt;&gt;"", _xlfn.XLOOKUP(LEFT(INDIRECT(CELL("address",F1673)), 3),_FSAData!$B:$B,_FSAData!$D:$D,""), "")</f>
        <v/>
      </c>
      <c r="I1673" t="str">
        <f t="shared" ca="1" si="53"/>
        <v/>
      </c>
    </row>
    <row r="1674" spans="1:9" x14ac:dyDescent="0.3">
      <c r="A1674" t="str" cm="1">
        <f t="array" aca="1" ref="A1674" ca="1">TRIM(UPPER(LEFT(INDIRECT("'Postal Code-FSA Input'!"&amp;CELL("address",A1681)), 3)))</f>
        <v/>
      </c>
      <c r="B1674" t="str" cm="1">
        <f t="array" aca="1" ref="B1674" ca="1">IF(INDIRECT(CELL("address",A1674))&lt;&gt;"", _xlfn.XLOOKUP(INDIRECT(CELL("address",A1674)),_FSAData!$B:$B,_FSAData!$C:$C, ""),"")</f>
        <v/>
      </c>
      <c r="C1674" t="str" cm="1">
        <f t="array" aca="1" ref="C1674" ca="1">IF(INDIRECT(CELL("address",A1674))&lt;&gt;"", _xlfn.XLOOKUP(LEFT(INDIRECT(CELL("address",A1674)), 3),_FSAData!$B:$B,_FSAData!$D:$D,""), "")</f>
        <v/>
      </c>
      <c r="D1674" t="str">
        <f t="shared" ca="1" si="52"/>
        <v/>
      </c>
      <c r="F1674" t="str" cm="1">
        <f t="array" aca="1" ref="F1674" ca="1">TRIM(UPPER(LEFT(INDIRECT("'Postal Code-FSA Input'!"&amp;CELL("address",B1681)), 3)))</f>
        <v/>
      </c>
      <c r="G1674" t="str" cm="1">
        <f t="array" aca="1" ref="G1674" ca="1">IF(INDIRECT(CELL("address",F1674))&lt;&gt;"", _xlfn.XLOOKUP(INDIRECT(CELL("address",F1674)),_FSAData!$B:$B,_FSAData!$C:$C, ""),"")</f>
        <v/>
      </c>
      <c r="H1674" t="str" cm="1">
        <f t="array" aca="1" ref="H1674" ca="1">IF(INDIRECT(CELL("address",F1674))&lt;&gt;"", _xlfn.XLOOKUP(LEFT(INDIRECT(CELL("address",F1674)), 3),_FSAData!$B:$B,_FSAData!$D:$D,""), "")</f>
        <v/>
      </c>
      <c r="I1674" t="str">
        <f t="shared" ca="1" si="53"/>
        <v/>
      </c>
    </row>
    <row r="1675" spans="1:9" x14ac:dyDescent="0.3">
      <c r="A1675" t="str" cm="1">
        <f t="array" aca="1" ref="A1675" ca="1">TRIM(UPPER(LEFT(INDIRECT("'Postal Code-FSA Input'!"&amp;CELL("address",A1682)), 3)))</f>
        <v/>
      </c>
      <c r="B1675" t="str" cm="1">
        <f t="array" aca="1" ref="B1675" ca="1">IF(INDIRECT(CELL("address",A1675))&lt;&gt;"", _xlfn.XLOOKUP(INDIRECT(CELL("address",A1675)),_FSAData!$B:$B,_FSAData!$C:$C, ""),"")</f>
        <v/>
      </c>
      <c r="C1675" t="str" cm="1">
        <f t="array" aca="1" ref="C1675" ca="1">IF(INDIRECT(CELL("address",A1675))&lt;&gt;"", _xlfn.XLOOKUP(LEFT(INDIRECT(CELL("address",A1675)), 3),_FSAData!$B:$B,_FSAData!$D:$D,""), "")</f>
        <v/>
      </c>
      <c r="D1675" t="str">
        <f t="shared" ca="1" si="52"/>
        <v/>
      </c>
      <c r="F1675" t="str" cm="1">
        <f t="array" aca="1" ref="F1675" ca="1">TRIM(UPPER(LEFT(INDIRECT("'Postal Code-FSA Input'!"&amp;CELL("address",B1682)), 3)))</f>
        <v/>
      </c>
      <c r="G1675" t="str" cm="1">
        <f t="array" aca="1" ref="G1675" ca="1">IF(INDIRECT(CELL("address",F1675))&lt;&gt;"", _xlfn.XLOOKUP(INDIRECT(CELL("address",F1675)),_FSAData!$B:$B,_FSAData!$C:$C, ""),"")</f>
        <v/>
      </c>
      <c r="H1675" t="str" cm="1">
        <f t="array" aca="1" ref="H1675" ca="1">IF(INDIRECT(CELL("address",F1675))&lt;&gt;"", _xlfn.XLOOKUP(LEFT(INDIRECT(CELL("address",F1675)), 3),_FSAData!$B:$B,_FSAData!$D:$D,""), "")</f>
        <v/>
      </c>
      <c r="I1675" t="str">
        <f t="shared" ca="1" si="53"/>
        <v/>
      </c>
    </row>
    <row r="1676" spans="1:9" x14ac:dyDescent="0.3">
      <c r="A1676" t="str" cm="1">
        <f t="array" aca="1" ref="A1676" ca="1">TRIM(UPPER(LEFT(INDIRECT("'Postal Code-FSA Input'!"&amp;CELL("address",A1683)), 3)))</f>
        <v/>
      </c>
      <c r="B1676" t="str" cm="1">
        <f t="array" aca="1" ref="B1676" ca="1">IF(INDIRECT(CELL("address",A1676))&lt;&gt;"", _xlfn.XLOOKUP(INDIRECT(CELL("address",A1676)),_FSAData!$B:$B,_FSAData!$C:$C, ""),"")</f>
        <v/>
      </c>
      <c r="C1676" t="str" cm="1">
        <f t="array" aca="1" ref="C1676" ca="1">IF(INDIRECT(CELL("address",A1676))&lt;&gt;"", _xlfn.XLOOKUP(LEFT(INDIRECT(CELL("address",A1676)), 3),_FSAData!$B:$B,_FSAData!$D:$D,""), "")</f>
        <v/>
      </c>
      <c r="D1676" t="str">
        <f t="shared" ca="1" si="52"/>
        <v/>
      </c>
      <c r="F1676" t="str" cm="1">
        <f t="array" aca="1" ref="F1676" ca="1">TRIM(UPPER(LEFT(INDIRECT("'Postal Code-FSA Input'!"&amp;CELL("address",B1683)), 3)))</f>
        <v/>
      </c>
      <c r="G1676" t="str" cm="1">
        <f t="array" aca="1" ref="G1676" ca="1">IF(INDIRECT(CELL("address",F1676))&lt;&gt;"", _xlfn.XLOOKUP(INDIRECT(CELL("address",F1676)),_FSAData!$B:$B,_FSAData!$C:$C, ""),"")</f>
        <v/>
      </c>
      <c r="H1676" t="str" cm="1">
        <f t="array" aca="1" ref="H1676" ca="1">IF(INDIRECT(CELL("address",F1676))&lt;&gt;"", _xlfn.XLOOKUP(LEFT(INDIRECT(CELL("address",F1676)), 3),_FSAData!$B:$B,_FSAData!$D:$D,""), "")</f>
        <v/>
      </c>
      <c r="I1676" t="str">
        <f t="shared" ca="1" si="53"/>
        <v/>
      </c>
    </row>
    <row r="1677" spans="1:9" x14ac:dyDescent="0.3">
      <c r="A1677" t="str" cm="1">
        <f t="array" aca="1" ref="A1677" ca="1">TRIM(UPPER(LEFT(INDIRECT("'Postal Code-FSA Input'!"&amp;CELL("address",A1684)), 3)))</f>
        <v/>
      </c>
      <c r="B1677" t="str" cm="1">
        <f t="array" aca="1" ref="B1677" ca="1">IF(INDIRECT(CELL("address",A1677))&lt;&gt;"", _xlfn.XLOOKUP(INDIRECT(CELL("address",A1677)),_FSAData!$B:$B,_FSAData!$C:$C, ""),"")</f>
        <v/>
      </c>
      <c r="C1677" t="str" cm="1">
        <f t="array" aca="1" ref="C1677" ca="1">IF(INDIRECT(CELL("address",A1677))&lt;&gt;"", _xlfn.XLOOKUP(LEFT(INDIRECT(CELL("address",A1677)), 3),_FSAData!$B:$B,_FSAData!$D:$D,""), "")</f>
        <v/>
      </c>
      <c r="D1677" t="str">
        <f t="shared" ca="1" si="52"/>
        <v/>
      </c>
      <c r="F1677" t="str" cm="1">
        <f t="array" aca="1" ref="F1677" ca="1">TRIM(UPPER(LEFT(INDIRECT("'Postal Code-FSA Input'!"&amp;CELL("address",B1684)), 3)))</f>
        <v/>
      </c>
      <c r="G1677" t="str" cm="1">
        <f t="array" aca="1" ref="G1677" ca="1">IF(INDIRECT(CELL("address",F1677))&lt;&gt;"", _xlfn.XLOOKUP(INDIRECT(CELL("address",F1677)),_FSAData!$B:$B,_FSAData!$C:$C, ""),"")</f>
        <v/>
      </c>
      <c r="H1677" t="str" cm="1">
        <f t="array" aca="1" ref="H1677" ca="1">IF(INDIRECT(CELL("address",F1677))&lt;&gt;"", _xlfn.XLOOKUP(LEFT(INDIRECT(CELL("address",F1677)), 3),_FSAData!$B:$B,_FSAData!$D:$D,""), "")</f>
        <v/>
      </c>
      <c r="I1677" t="str">
        <f t="shared" ca="1" si="53"/>
        <v/>
      </c>
    </row>
    <row r="1678" spans="1:9" x14ac:dyDescent="0.3">
      <c r="A1678" t="str" cm="1">
        <f t="array" aca="1" ref="A1678" ca="1">TRIM(UPPER(LEFT(INDIRECT("'Postal Code-FSA Input'!"&amp;CELL("address",A1685)), 3)))</f>
        <v/>
      </c>
      <c r="B1678" t="str" cm="1">
        <f t="array" aca="1" ref="B1678" ca="1">IF(INDIRECT(CELL("address",A1678))&lt;&gt;"", _xlfn.XLOOKUP(INDIRECT(CELL("address",A1678)),_FSAData!$B:$B,_FSAData!$C:$C, ""),"")</f>
        <v/>
      </c>
      <c r="C1678" t="str" cm="1">
        <f t="array" aca="1" ref="C1678" ca="1">IF(INDIRECT(CELL("address",A1678))&lt;&gt;"", _xlfn.XLOOKUP(LEFT(INDIRECT(CELL("address",A1678)), 3),_FSAData!$B:$B,_FSAData!$D:$D,""), "")</f>
        <v/>
      </c>
      <c r="D1678" t="str">
        <f t="shared" ca="1" si="52"/>
        <v/>
      </c>
      <c r="F1678" t="str" cm="1">
        <f t="array" aca="1" ref="F1678" ca="1">TRIM(UPPER(LEFT(INDIRECT("'Postal Code-FSA Input'!"&amp;CELL("address",B1685)), 3)))</f>
        <v/>
      </c>
      <c r="G1678" t="str" cm="1">
        <f t="array" aca="1" ref="G1678" ca="1">IF(INDIRECT(CELL("address",F1678))&lt;&gt;"", _xlfn.XLOOKUP(INDIRECT(CELL("address",F1678)),_FSAData!$B:$B,_FSAData!$C:$C, ""),"")</f>
        <v/>
      </c>
      <c r="H1678" t="str" cm="1">
        <f t="array" aca="1" ref="H1678" ca="1">IF(INDIRECT(CELL("address",F1678))&lt;&gt;"", _xlfn.XLOOKUP(LEFT(INDIRECT(CELL("address",F1678)), 3),_FSAData!$B:$B,_FSAData!$D:$D,""), "")</f>
        <v/>
      </c>
      <c r="I1678" t="str">
        <f t="shared" ca="1" si="53"/>
        <v/>
      </c>
    </row>
    <row r="1679" spans="1:9" x14ac:dyDescent="0.3">
      <c r="A1679" t="str" cm="1">
        <f t="array" aca="1" ref="A1679" ca="1">TRIM(UPPER(LEFT(INDIRECT("'Postal Code-FSA Input'!"&amp;CELL("address",A1686)), 3)))</f>
        <v/>
      </c>
      <c r="B1679" t="str" cm="1">
        <f t="array" aca="1" ref="B1679" ca="1">IF(INDIRECT(CELL("address",A1679))&lt;&gt;"", _xlfn.XLOOKUP(INDIRECT(CELL("address",A1679)),_FSAData!$B:$B,_FSAData!$C:$C, ""),"")</f>
        <v/>
      </c>
      <c r="C1679" t="str" cm="1">
        <f t="array" aca="1" ref="C1679" ca="1">IF(INDIRECT(CELL("address",A1679))&lt;&gt;"", _xlfn.XLOOKUP(LEFT(INDIRECT(CELL("address",A1679)), 3),_FSAData!$B:$B,_FSAData!$D:$D,""), "")</f>
        <v/>
      </c>
      <c r="D1679" t="str">
        <f t="shared" ca="1" si="52"/>
        <v/>
      </c>
      <c r="F1679" t="str" cm="1">
        <f t="array" aca="1" ref="F1679" ca="1">TRIM(UPPER(LEFT(INDIRECT("'Postal Code-FSA Input'!"&amp;CELL("address",B1686)), 3)))</f>
        <v/>
      </c>
      <c r="G1679" t="str" cm="1">
        <f t="array" aca="1" ref="G1679" ca="1">IF(INDIRECT(CELL("address",F1679))&lt;&gt;"", _xlfn.XLOOKUP(INDIRECT(CELL("address",F1679)),_FSAData!$B:$B,_FSAData!$C:$C, ""),"")</f>
        <v/>
      </c>
      <c r="H1679" t="str" cm="1">
        <f t="array" aca="1" ref="H1679" ca="1">IF(INDIRECT(CELL("address",F1679))&lt;&gt;"", _xlfn.XLOOKUP(LEFT(INDIRECT(CELL("address",F1679)), 3),_FSAData!$B:$B,_FSAData!$D:$D,""), "")</f>
        <v/>
      </c>
      <c r="I1679" t="str">
        <f t="shared" ca="1" si="53"/>
        <v/>
      </c>
    </row>
    <row r="1680" spans="1:9" x14ac:dyDescent="0.3">
      <c r="A1680" t="str" cm="1">
        <f t="array" aca="1" ref="A1680" ca="1">TRIM(UPPER(LEFT(INDIRECT("'Postal Code-FSA Input'!"&amp;CELL("address",A1687)), 3)))</f>
        <v/>
      </c>
      <c r="B1680" t="str" cm="1">
        <f t="array" aca="1" ref="B1680" ca="1">IF(INDIRECT(CELL("address",A1680))&lt;&gt;"", _xlfn.XLOOKUP(INDIRECT(CELL("address",A1680)),_FSAData!$B:$B,_FSAData!$C:$C, ""),"")</f>
        <v/>
      </c>
      <c r="C1680" t="str" cm="1">
        <f t="array" aca="1" ref="C1680" ca="1">IF(INDIRECT(CELL("address",A1680))&lt;&gt;"", _xlfn.XLOOKUP(LEFT(INDIRECT(CELL("address",A1680)), 3),_FSAData!$B:$B,_FSAData!$D:$D,""), "")</f>
        <v/>
      </c>
      <c r="D1680" t="str">
        <f t="shared" ca="1" si="52"/>
        <v/>
      </c>
      <c r="F1680" t="str" cm="1">
        <f t="array" aca="1" ref="F1680" ca="1">TRIM(UPPER(LEFT(INDIRECT("'Postal Code-FSA Input'!"&amp;CELL("address",B1687)), 3)))</f>
        <v/>
      </c>
      <c r="G1680" t="str" cm="1">
        <f t="array" aca="1" ref="G1680" ca="1">IF(INDIRECT(CELL("address",F1680))&lt;&gt;"", _xlfn.XLOOKUP(INDIRECT(CELL("address",F1680)),_FSAData!$B:$B,_FSAData!$C:$C, ""),"")</f>
        <v/>
      </c>
      <c r="H1680" t="str" cm="1">
        <f t="array" aca="1" ref="H1680" ca="1">IF(INDIRECT(CELL("address",F1680))&lt;&gt;"", _xlfn.XLOOKUP(LEFT(INDIRECT(CELL("address",F1680)), 3),_FSAData!$B:$B,_FSAData!$D:$D,""), "")</f>
        <v/>
      </c>
      <c r="I1680" t="str">
        <f t="shared" ca="1" si="53"/>
        <v/>
      </c>
    </row>
    <row r="1681" spans="1:9" x14ac:dyDescent="0.3">
      <c r="A1681" t="str" cm="1">
        <f t="array" aca="1" ref="A1681" ca="1">TRIM(UPPER(LEFT(INDIRECT("'Postal Code-FSA Input'!"&amp;CELL("address",A1688)), 3)))</f>
        <v/>
      </c>
      <c r="B1681" t="str" cm="1">
        <f t="array" aca="1" ref="B1681" ca="1">IF(INDIRECT(CELL("address",A1681))&lt;&gt;"", _xlfn.XLOOKUP(INDIRECT(CELL("address",A1681)),_FSAData!$B:$B,_FSAData!$C:$C, ""),"")</f>
        <v/>
      </c>
      <c r="C1681" t="str" cm="1">
        <f t="array" aca="1" ref="C1681" ca="1">IF(INDIRECT(CELL("address",A1681))&lt;&gt;"", _xlfn.XLOOKUP(LEFT(INDIRECT(CELL("address",A1681)), 3),_FSAData!$B:$B,_FSAData!$D:$D,""), "")</f>
        <v/>
      </c>
      <c r="D1681" t="str">
        <f t="shared" ca="1" si="52"/>
        <v/>
      </c>
      <c r="F1681" t="str" cm="1">
        <f t="array" aca="1" ref="F1681" ca="1">TRIM(UPPER(LEFT(INDIRECT("'Postal Code-FSA Input'!"&amp;CELL("address",B1688)), 3)))</f>
        <v/>
      </c>
      <c r="G1681" t="str" cm="1">
        <f t="array" aca="1" ref="G1681" ca="1">IF(INDIRECT(CELL("address",F1681))&lt;&gt;"", _xlfn.XLOOKUP(INDIRECT(CELL("address",F1681)),_FSAData!$B:$B,_FSAData!$C:$C, ""),"")</f>
        <v/>
      </c>
      <c r="H1681" t="str" cm="1">
        <f t="array" aca="1" ref="H1681" ca="1">IF(INDIRECT(CELL("address",F1681))&lt;&gt;"", _xlfn.XLOOKUP(LEFT(INDIRECT(CELL("address",F1681)), 3),_FSAData!$B:$B,_FSAData!$D:$D,""), "")</f>
        <v/>
      </c>
      <c r="I1681" t="str">
        <f t="shared" ca="1" si="53"/>
        <v/>
      </c>
    </row>
    <row r="1682" spans="1:9" x14ac:dyDescent="0.3">
      <c r="A1682" t="str" cm="1">
        <f t="array" aca="1" ref="A1682" ca="1">TRIM(UPPER(LEFT(INDIRECT("'Postal Code-FSA Input'!"&amp;CELL("address",A1689)), 3)))</f>
        <v/>
      </c>
      <c r="B1682" t="str" cm="1">
        <f t="array" aca="1" ref="B1682" ca="1">IF(INDIRECT(CELL("address",A1682))&lt;&gt;"", _xlfn.XLOOKUP(INDIRECT(CELL("address",A1682)),_FSAData!$B:$B,_FSAData!$C:$C, ""),"")</f>
        <v/>
      </c>
      <c r="C1682" t="str" cm="1">
        <f t="array" aca="1" ref="C1682" ca="1">IF(INDIRECT(CELL("address",A1682))&lt;&gt;"", _xlfn.XLOOKUP(LEFT(INDIRECT(CELL("address",A1682)), 3),_FSAData!$B:$B,_FSAData!$D:$D,""), "")</f>
        <v/>
      </c>
      <c r="D1682" t="str">
        <f t="shared" ca="1" si="52"/>
        <v/>
      </c>
      <c r="F1682" t="str" cm="1">
        <f t="array" aca="1" ref="F1682" ca="1">TRIM(UPPER(LEFT(INDIRECT("'Postal Code-FSA Input'!"&amp;CELL("address",B1689)), 3)))</f>
        <v/>
      </c>
      <c r="G1682" t="str" cm="1">
        <f t="array" aca="1" ref="G1682" ca="1">IF(INDIRECT(CELL("address",F1682))&lt;&gt;"", _xlfn.XLOOKUP(INDIRECT(CELL("address",F1682)),_FSAData!$B:$B,_FSAData!$C:$C, ""),"")</f>
        <v/>
      </c>
      <c r="H1682" t="str" cm="1">
        <f t="array" aca="1" ref="H1682" ca="1">IF(INDIRECT(CELL("address",F1682))&lt;&gt;"", _xlfn.XLOOKUP(LEFT(INDIRECT(CELL("address",F1682)), 3),_FSAData!$B:$B,_FSAData!$D:$D,""), "")</f>
        <v/>
      </c>
      <c r="I1682" t="str">
        <f t="shared" ca="1" si="53"/>
        <v/>
      </c>
    </row>
    <row r="1683" spans="1:9" x14ac:dyDescent="0.3">
      <c r="A1683" t="str" cm="1">
        <f t="array" aca="1" ref="A1683" ca="1">TRIM(UPPER(LEFT(INDIRECT("'Postal Code-FSA Input'!"&amp;CELL("address",A1690)), 3)))</f>
        <v/>
      </c>
      <c r="B1683" t="str" cm="1">
        <f t="array" aca="1" ref="B1683" ca="1">IF(INDIRECT(CELL("address",A1683))&lt;&gt;"", _xlfn.XLOOKUP(INDIRECT(CELL("address",A1683)),_FSAData!$B:$B,_FSAData!$C:$C, ""),"")</f>
        <v/>
      </c>
      <c r="C1683" t="str" cm="1">
        <f t="array" aca="1" ref="C1683" ca="1">IF(INDIRECT(CELL("address",A1683))&lt;&gt;"", _xlfn.XLOOKUP(LEFT(INDIRECT(CELL("address",A1683)), 3),_FSAData!$B:$B,_FSAData!$D:$D,""), "")</f>
        <v/>
      </c>
      <c r="D1683" t="str">
        <f t="shared" ca="1" si="52"/>
        <v/>
      </c>
      <c r="F1683" t="str" cm="1">
        <f t="array" aca="1" ref="F1683" ca="1">TRIM(UPPER(LEFT(INDIRECT("'Postal Code-FSA Input'!"&amp;CELL("address",B1690)), 3)))</f>
        <v/>
      </c>
      <c r="G1683" t="str" cm="1">
        <f t="array" aca="1" ref="G1683" ca="1">IF(INDIRECT(CELL("address",F1683))&lt;&gt;"", _xlfn.XLOOKUP(INDIRECT(CELL("address",F1683)),_FSAData!$B:$B,_FSAData!$C:$C, ""),"")</f>
        <v/>
      </c>
      <c r="H1683" t="str" cm="1">
        <f t="array" aca="1" ref="H1683" ca="1">IF(INDIRECT(CELL("address",F1683))&lt;&gt;"", _xlfn.XLOOKUP(LEFT(INDIRECT(CELL("address",F1683)), 3),_FSAData!$B:$B,_FSAData!$D:$D,""), "")</f>
        <v/>
      </c>
      <c r="I1683" t="str">
        <f t="shared" ca="1" si="53"/>
        <v/>
      </c>
    </row>
    <row r="1684" spans="1:9" x14ac:dyDescent="0.3">
      <c r="A1684" t="str" cm="1">
        <f t="array" aca="1" ref="A1684" ca="1">TRIM(UPPER(LEFT(INDIRECT("'Postal Code-FSA Input'!"&amp;CELL("address",A1691)), 3)))</f>
        <v/>
      </c>
      <c r="B1684" t="str" cm="1">
        <f t="array" aca="1" ref="B1684" ca="1">IF(INDIRECT(CELL("address",A1684))&lt;&gt;"", _xlfn.XLOOKUP(INDIRECT(CELL("address",A1684)),_FSAData!$B:$B,_FSAData!$C:$C, ""),"")</f>
        <v/>
      </c>
      <c r="C1684" t="str" cm="1">
        <f t="array" aca="1" ref="C1684" ca="1">IF(INDIRECT(CELL("address",A1684))&lt;&gt;"", _xlfn.XLOOKUP(LEFT(INDIRECT(CELL("address",A1684)), 3),_FSAData!$B:$B,_FSAData!$D:$D,""), "")</f>
        <v/>
      </c>
      <c r="D1684" t="str">
        <f t="shared" ca="1" si="52"/>
        <v/>
      </c>
      <c r="F1684" t="str" cm="1">
        <f t="array" aca="1" ref="F1684" ca="1">TRIM(UPPER(LEFT(INDIRECT("'Postal Code-FSA Input'!"&amp;CELL("address",B1691)), 3)))</f>
        <v/>
      </c>
      <c r="G1684" t="str" cm="1">
        <f t="array" aca="1" ref="G1684" ca="1">IF(INDIRECT(CELL("address",F1684))&lt;&gt;"", _xlfn.XLOOKUP(INDIRECT(CELL("address",F1684)),_FSAData!$B:$B,_FSAData!$C:$C, ""),"")</f>
        <v/>
      </c>
      <c r="H1684" t="str" cm="1">
        <f t="array" aca="1" ref="H1684" ca="1">IF(INDIRECT(CELL("address",F1684))&lt;&gt;"", _xlfn.XLOOKUP(LEFT(INDIRECT(CELL("address",F1684)), 3),_FSAData!$B:$B,_FSAData!$D:$D,""), "")</f>
        <v/>
      </c>
      <c r="I1684" t="str">
        <f t="shared" ca="1" si="53"/>
        <v/>
      </c>
    </row>
    <row r="1685" spans="1:9" x14ac:dyDescent="0.3">
      <c r="A1685" t="str" cm="1">
        <f t="array" aca="1" ref="A1685" ca="1">TRIM(UPPER(LEFT(INDIRECT("'Postal Code-FSA Input'!"&amp;CELL("address",A1692)), 3)))</f>
        <v/>
      </c>
      <c r="B1685" t="str" cm="1">
        <f t="array" aca="1" ref="B1685" ca="1">IF(INDIRECT(CELL("address",A1685))&lt;&gt;"", _xlfn.XLOOKUP(INDIRECT(CELL("address",A1685)),_FSAData!$B:$B,_FSAData!$C:$C, ""),"")</f>
        <v/>
      </c>
      <c r="C1685" t="str" cm="1">
        <f t="array" aca="1" ref="C1685" ca="1">IF(INDIRECT(CELL("address",A1685))&lt;&gt;"", _xlfn.XLOOKUP(LEFT(INDIRECT(CELL("address",A1685)), 3),_FSAData!$B:$B,_FSAData!$D:$D,""), "")</f>
        <v/>
      </c>
      <c r="D1685" t="str">
        <f t="shared" ca="1" si="52"/>
        <v/>
      </c>
      <c r="F1685" t="str" cm="1">
        <f t="array" aca="1" ref="F1685" ca="1">TRIM(UPPER(LEFT(INDIRECT("'Postal Code-FSA Input'!"&amp;CELL("address",B1692)), 3)))</f>
        <v/>
      </c>
      <c r="G1685" t="str" cm="1">
        <f t="array" aca="1" ref="G1685" ca="1">IF(INDIRECT(CELL("address",F1685))&lt;&gt;"", _xlfn.XLOOKUP(INDIRECT(CELL("address",F1685)),_FSAData!$B:$B,_FSAData!$C:$C, ""),"")</f>
        <v/>
      </c>
      <c r="H1685" t="str" cm="1">
        <f t="array" aca="1" ref="H1685" ca="1">IF(INDIRECT(CELL("address",F1685))&lt;&gt;"", _xlfn.XLOOKUP(LEFT(INDIRECT(CELL("address",F1685)), 3),_FSAData!$B:$B,_FSAData!$D:$D,""), "")</f>
        <v/>
      </c>
      <c r="I1685" t="str">
        <f t="shared" ca="1" si="53"/>
        <v/>
      </c>
    </row>
    <row r="1686" spans="1:9" x14ac:dyDescent="0.3">
      <c r="A1686" t="str" cm="1">
        <f t="array" aca="1" ref="A1686" ca="1">TRIM(UPPER(LEFT(INDIRECT("'Postal Code-FSA Input'!"&amp;CELL("address",A1693)), 3)))</f>
        <v/>
      </c>
      <c r="B1686" t="str" cm="1">
        <f t="array" aca="1" ref="B1686" ca="1">IF(INDIRECT(CELL("address",A1686))&lt;&gt;"", _xlfn.XLOOKUP(INDIRECT(CELL("address",A1686)),_FSAData!$B:$B,_FSAData!$C:$C, ""),"")</f>
        <v/>
      </c>
      <c r="C1686" t="str" cm="1">
        <f t="array" aca="1" ref="C1686" ca="1">IF(INDIRECT(CELL("address",A1686))&lt;&gt;"", _xlfn.XLOOKUP(LEFT(INDIRECT(CELL("address",A1686)), 3),_FSAData!$B:$B,_FSAData!$D:$D,""), "")</f>
        <v/>
      </c>
      <c r="D1686" t="str">
        <f t="shared" ca="1" si="52"/>
        <v/>
      </c>
      <c r="F1686" t="str" cm="1">
        <f t="array" aca="1" ref="F1686" ca="1">TRIM(UPPER(LEFT(INDIRECT("'Postal Code-FSA Input'!"&amp;CELL("address",B1693)), 3)))</f>
        <v/>
      </c>
      <c r="G1686" t="str" cm="1">
        <f t="array" aca="1" ref="G1686" ca="1">IF(INDIRECT(CELL("address",F1686))&lt;&gt;"", _xlfn.XLOOKUP(INDIRECT(CELL("address",F1686)),_FSAData!$B:$B,_FSAData!$C:$C, ""),"")</f>
        <v/>
      </c>
      <c r="H1686" t="str" cm="1">
        <f t="array" aca="1" ref="H1686" ca="1">IF(INDIRECT(CELL("address",F1686))&lt;&gt;"", _xlfn.XLOOKUP(LEFT(INDIRECT(CELL("address",F1686)), 3),_FSAData!$B:$B,_FSAData!$D:$D,""), "")</f>
        <v/>
      </c>
      <c r="I1686" t="str">
        <f t="shared" ca="1" si="53"/>
        <v/>
      </c>
    </row>
    <row r="1687" spans="1:9" x14ac:dyDescent="0.3">
      <c r="A1687" t="str" cm="1">
        <f t="array" aca="1" ref="A1687" ca="1">TRIM(UPPER(LEFT(INDIRECT("'Postal Code-FSA Input'!"&amp;CELL("address",A1694)), 3)))</f>
        <v/>
      </c>
      <c r="B1687" t="str" cm="1">
        <f t="array" aca="1" ref="B1687" ca="1">IF(INDIRECT(CELL("address",A1687))&lt;&gt;"", _xlfn.XLOOKUP(INDIRECT(CELL("address",A1687)),_FSAData!$B:$B,_FSAData!$C:$C, ""),"")</f>
        <v/>
      </c>
      <c r="C1687" t="str" cm="1">
        <f t="array" aca="1" ref="C1687" ca="1">IF(INDIRECT(CELL("address",A1687))&lt;&gt;"", _xlfn.XLOOKUP(LEFT(INDIRECT(CELL("address",A1687)), 3),_FSAData!$B:$B,_FSAData!$D:$D,""), "")</f>
        <v/>
      </c>
      <c r="D1687" t="str">
        <f t="shared" ca="1" si="52"/>
        <v/>
      </c>
      <c r="F1687" t="str" cm="1">
        <f t="array" aca="1" ref="F1687" ca="1">TRIM(UPPER(LEFT(INDIRECT("'Postal Code-FSA Input'!"&amp;CELL("address",B1694)), 3)))</f>
        <v/>
      </c>
      <c r="G1687" t="str" cm="1">
        <f t="array" aca="1" ref="G1687" ca="1">IF(INDIRECT(CELL("address",F1687))&lt;&gt;"", _xlfn.XLOOKUP(INDIRECT(CELL("address",F1687)),_FSAData!$B:$B,_FSAData!$C:$C, ""),"")</f>
        <v/>
      </c>
      <c r="H1687" t="str" cm="1">
        <f t="array" aca="1" ref="H1687" ca="1">IF(INDIRECT(CELL("address",F1687))&lt;&gt;"", _xlfn.XLOOKUP(LEFT(INDIRECT(CELL("address",F1687)), 3),_FSAData!$B:$B,_FSAData!$D:$D,""), "")</f>
        <v/>
      </c>
      <c r="I1687" t="str">
        <f t="shared" ca="1" si="53"/>
        <v/>
      </c>
    </row>
    <row r="1688" spans="1:9" x14ac:dyDescent="0.3">
      <c r="A1688" t="str" cm="1">
        <f t="array" aca="1" ref="A1688" ca="1">TRIM(UPPER(LEFT(INDIRECT("'Postal Code-FSA Input'!"&amp;CELL("address",A1695)), 3)))</f>
        <v/>
      </c>
      <c r="B1688" t="str" cm="1">
        <f t="array" aca="1" ref="B1688" ca="1">IF(INDIRECT(CELL("address",A1688))&lt;&gt;"", _xlfn.XLOOKUP(INDIRECT(CELL("address",A1688)),_FSAData!$B:$B,_FSAData!$C:$C, ""),"")</f>
        <v/>
      </c>
      <c r="C1688" t="str" cm="1">
        <f t="array" aca="1" ref="C1688" ca="1">IF(INDIRECT(CELL("address",A1688))&lt;&gt;"", _xlfn.XLOOKUP(LEFT(INDIRECT(CELL("address",A1688)), 3),_FSAData!$B:$B,_FSAData!$D:$D,""), "")</f>
        <v/>
      </c>
      <c r="D1688" t="str">
        <f t="shared" ca="1" si="52"/>
        <v/>
      </c>
      <c r="F1688" t="str" cm="1">
        <f t="array" aca="1" ref="F1688" ca="1">TRIM(UPPER(LEFT(INDIRECT("'Postal Code-FSA Input'!"&amp;CELL("address",B1695)), 3)))</f>
        <v/>
      </c>
      <c r="G1688" t="str" cm="1">
        <f t="array" aca="1" ref="G1688" ca="1">IF(INDIRECT(CELL("address",F1688))&lt;&gt;"", _xlfn.XLOOKUP(INDIRECT(CELL("address",F1688)),_FSAData!$B:$B,_FSAData!$C:$C, ""),"")</f>
        <v/>
      </c>
      <c r="H1688" t="str" cm="1">
        <f t="array" aca="1" ref="H1688" ca="1">IF(INDIRECT(CELL("address",F1688))&lt;&gt;"", _xlfn.XLOOKUP(LEFT(INDIRECT(CELL("address",F1688)), 3),_FSAData!$B:$B,_FSAData!$D:$D,""), "")</f>
        <v/>
      </c>
      <c r="I1688" t="str">
        <f t="shared" ca="1" si="53"/>
        <v/>
      </c>
    </row>
    <row r="1689" spans="1:9" x14ac:dyDescent="0.3">
      <c r="A1689" t="str" cm="1">
        <f t="array" aca="1" ref="A1689" ca="1">TRIM(UPPER(LEFT(INDIRECT("'Postal Code-FSA Input'!"&amp;CELL("address",A1696)), 3)))</f>
        <v/>
      </c>
      <c r="B1689" t="str" cm="1">
        <f t="array" aca="1" ref="B1689" ca="1">IF(INDIRECT(CELL("address",A1689))&lt;&gt;"", _xlfn.XLOOKUP(INDIRECT(CELL("address",A1689)),_FSAData!$B:$B,_FSAData!$C:$C, ""),"")</f>
        <v/>
      </c>
      <c r="C1689" t="str" cm="1">
        <f t="array" aca="1" ref="C1689" ca="1">IF(INDIRECT(CELL("address",A1689))&lt;&gt;"", _xlfn.XLOOKUP(LEFT(INDIRECT(CELL("address",A1689)), 3),_FSAData!$B:$B,_FSAData!$D:$D,""), "")</f>
        <v/>
      </c>
      <c r="D1689" t="str">
        <f t="shared" ca="1" si="52"/>
        <v/>
      </c>
      <c r="F1689" t="str" cm="1">
        <f t="array" aca="1" ref="F1689" ca="1">TRIM(UPPER(LEFT(INDIRECT("'Postal Code-FSA Input'!"&amp;CELL("address",B1696)), 3)))</f>
        <v/>
      </c>
      <c r="G1689" t="str" cm="1">
        <f t="array" aca="1" ref="G1689" ca="1">IF(INDIRECT(CELL("address",F1689))&lt;&gt;"", _xlfn.XLOOKUP(INDIRECT(CELL("address",F1689)),_FSAData!$B:$B,_FSAData!$C:$C, ""),"")</f>
        <v/>
      </c>
      <c r="H1689" t="str" cm="1">
        <f t="array" aca="1" ref="H1689" ca="1">IF(INDIRECT(CELL("address",F1689))&lt;&gt;"", _xlfn.XLOOKUP(LEFT(INDIRECT(CELL("address",F1689)), 3),_FSAData!$B:$B,_FSAData!$D:$D,""), "")</f>
        <v/>
      </c>
      <c r="I1689" t="str">
        <f t="shared" ca="1" si="53"/>
        <v/>
      </c>
    </row>
    <row r="1690" spans="1:9" x14ac:dyDescent="0.3">
      <c r="A1690" t="str" cm="1">
        <f t="array" aca="1" ref="A1690" ca="1">TRIM(UPPER(LEFT(INDIRECT("'Postal Code-FSA Input'!"&amp;CELL("address",A1697)), 3)))</f>
        <v/>
      </c>
      <c r="B1690" t="str" cm="1">
        <f t="array" aca="1" ref="B1690" ca="1">IF(INDIRECT(CELL("address",A1690))&lt;&gt;"", _xlfn.XLOOKUP(INDIRECT(CELL("address",A1690)),_FSAData!$B:$B,_FSAData!$C:$C, ""),"")</f>
        <v/>
      </c>
      <c r="C1690" t="str" cm="1">
        <f t="array" aca="1" ref="C1690" ca="1">IF(INDIRECT(CELL("address",A1690))&lt;&gt;"", _xlfn.XLOOKUP(LEFT(INDIRECT(CELL("address",A1690)), 3),_FSAData!$B:$B,_FSAData!$D:$D,""), "")</f>
        <v/>
      </c>
      <c r="D1690" t="str">
        <f t="shared" ca="1" si="52"/>
        <v/>
      </c>
      <c r="F1690" t="str" cm="1">
        <f t="array" aca="1" ref="F1690" ca="1">TRIM(UPPER(LEFT(INDIRECT("'Postal Code-FSA Input'!"&amp;CELL("address",B1697)), 3)))</f>
        <v/>
      </c>
      <c r="G1690" t="str" cm="1">
        <f t="array" aca="1" ref="G1690" ca="1">IF(INDIRECT(CELL("address",F1690))&lt;&gt;"", _xlfn.XLOOKUP(INDIRECT(CELL("address",F1690)),_FSAData!$B:$B,_FSAData!$C:$C, ""),"")</f>
        <v/>
      </c>
      <c r="H1690" t="str" cm="1">
        <f t="array" aca="1" ref="H1690" ca="1">IF(INDIRECT(CELL("address",F1690))&lt;&gt;"", _xlfn.XLOOKUP(LEFT(INDIRECT(CELL("address",F1690)), 3),_FSAData!$B:$B,_FSAData!$D:$D,""), "")</f>
        <v/>
      </c>
      <c r="I1690" t="str">
        <f t="shared" ca="1" si="53"/>
        <v/>
      </c>
    </row>
    <row r="1691" spans="1:9" x14ac:dyDescent="0.3">
      <c r="A1691" t="str" cm="1">
        <f t="array" aca="1" ref="A1691" ca="1">TRIM(UPPER(LEFT(INDIRECT("'Postal Code-FSA Input'!"&amp;CELL("address",A1698)), 3)))</f>
        <v/>
      </c>
      <c r="B1691" t="str" cm="1">
        <f t="array" aca="1" ref="B1691" ca="1">IF(INDIRECT(CELL("address",A1691))&lt;&gt;"", _xlfn.XLOOKUP(INDIRECT(CELL("address",A1691)),_FSAData!$B:$B,_FSAData!$C:$C, ""),"")</f>
        <v/>
      </c>
      <c r="C1691" t="str" cm="1">
        <f t="array" aca="1" ref="C1691" ca="1">IF(INDIRECT(CELL("address",A1691))&lt;&gt;"", _xlfn.XLOOKUP(LEFT(INDIRECT(CELL("address",A1691)), 3),_FSAData!$B:$B,_FSAData!$D:$D,""), "")</f>
        <v/>
      </c>
      <c r="D1691" t="str">
        <f t="shared" ca="1" si="52"/>
        <v/>
      </c>
      <c r="F1691" t="str" cm="1">
        <f t="array" aca="1" ref="F1691" ca="1">TRIM(UPPER(LEFT(INDIRECT("'Postal Code-FSA Input'!"&amp;CELL("address",B1698)), 3)))</f>
        <v/>
      </c>
      <c r="G1691" t="str" cm="1">
        <f t="array" aca="1" ref="G1691" ca="1">IF(INDIRECT(CELL("address",F1691))&lt;&gt;"", _xlfn.XLOOKUP(INDIRECT(CELL("address",F1691)),_FSAData!$B:$B,_FSAData!$C:$C, ""),"")</f>
        <v/>
      </c>
      <c r="H1691" t="str" cm="1">
        <f t="array" aca="1" ref="H1691" ca="1">IF(INDIRECT(CELL("address",F1691))&lt;&gt;"", _xlfn.XLOOKUP(LEFT(INDIRECT(CELL("address",F1691)), 3),_FSAData!$B:$B,_FSAData!$D:$D,""), "")</f>
        <v/>
      </c>
      <c r="I1691" t="str">
        <f t="shared" ca="1" si="53"/>
        <v/>
      </c>
    </row>
    <row r="1692" spans="1:9" x14ac:dyDescent="0.3">
      <c r="A1692" t="str" cm="1">
        <f t="array" aca="1" ref="A1692" ca="1">TRIM(UPPER(LEFT(INDIRECT("'Postal Code-FSA Input'!"&amp;CELL("address",A1699)), 3)))</f>
        <v/>
      </c>
      <c r="B1692" t="str" cm="1">
        <f t="array" aca="1" ref="B1692" ca="1">IF(INDIRECT(CELL("address",A1692))&lt;&gt;"", _xlfn.XLOOKUP(INDIRECT(CELL("address",A1692)),_FSAData!$B:$B,_FSAData!$C:$C, ""),"")</f>
        <v/>
      </c>
      <c r="C1692" t="str" cm="1">
        <f t="array" aca="1" ref="C1692" ca="1">IF(INDIRECT(CELL("address",A1692))&lt;&gt;"", _xlfn.XLOOKUP(LEFT(INDIRECT(CELL("address",A1692)), 3),_FSAData!$B:$B,_FSAData!$D:$D,""), "")</f>
        <v/>
      </c>
      <c r="D1692" t="str">
        <f t="shared" ca="1" si="52"/>
        <v/>
      </c>
      <c r="F1692" t="str" cm="1">
        <f t="array" aca="1" ref="F1692" ca="1">TRIM(UPPER(LEFT(INDIRECT("'Postal Code-FSA Input'!"&amp;CELL("address",B1699)), 3)))</f>
        <v/>
      </c>
      <c r="G1692" t="str" cm="1">
        <f t="array" aca="1" ref="G1692" ca="1">IF(INDIRECT(CELL("address",F1692))&lt;&gt;"", _xlfn.XLOOKUP(INDIRECT(CELL("address",F1692)),_FSAData!$B:$B,_FSAData!$C:$C, ""),"")</f>
        <v/>
      </c>
      <c r="H1692" t="str" cm="1">
        <f t="array" aca="1" ref="H1692" ca="1">IF(INDIRECT(CELL("address",F1692))&lt;&gt;"", _xlfn.XLOOKUP(LEFT(INDIRECT(CELL("address",F1692)), 3),_FSAData!$B:$B,_FSAData!$D:$D,""), "")</f>
        <v/>
      </c>
      <c r="I1692" t="str">
        <f t="shared" ca="1" si="53"/>
        <v/>
      </c>
    </row>
    <row r="1693" spans="1:9" x14ac:dyDescent="0.3">
      <c r="A1693" t="str" cm="1">
        <f t="array" aca="1" ref="A1693" ca="1">TRIM(UPPER(LEFT(INDIRECT("'Postal Code-FSA Input'!"&amp;CELL("address",A1700)), 3)))</f>
        <v/>
      </c>
      <c r="B1693" t="str" cm="1">
        <f t="array" aca="1" ref="B1693" ca="1">IF(INDIRECT(CELL("address",A1693))&lt;&gt;"", _xlfn.XLOOKUP(INDIRECT(CELL("address",A1693)),_FSAData!$B:$B,_FSAData!$C:$C, ""),"")</f>
        <v/>
      </c>
      <c r="C1693" t="str" cm="1">
        <f t="array" aca="1" ref="C1693" ca="1">IF(INDIRECT(CELL("address",A1693))&lt;&gt;"", _xlfn.XLOOKUP(LEFT(INDIRECT(CELL("address",A1693)), 3),_FSAData!$B:$B,_FSAData!$D:$D,""), "")</f>
        <v/>
      </c>
      <c r="D1693" t="str">
        <f t="shared" ca="1" si="52"/>
        <v/>
      </c>
      <c r="F1693" t="str" cm="1">
        <f t="array" aca="1" ref="F1693" ca="1">TRIM(UPPER(LEFT(INDIRECT("'Postal Code-FSA Input'!"&amp;CELL("address",B1700)), 3)))</f>
        <v/>
      </c>
      <c r="G1693" t="str" cm="1">
        <f t="array" aca="1" ref="G1693" ca="1">IF(INDIRECT(CELL("address",F1693))&lt;&gt;"", _xlfn.XLOOKUP(INDIRECT(CELL("address",F1693)),_FSAData!$B:$B,_FSAData!$C:$C, ""),"")</f>
        <v/>
      </c>
      <c r="H1693" t="str" cm="1">
        <f t="array" aca="1" ref="H1693" ca="1">IF(INDIRECT(CELL("address",F1693))&lt;&gt;"", _xlfn.XLOOKUP(LEFT(INDIRECT(CELL("address",F1693)), 3),_FSAData!$B:$B,_FSAData!$D:$D,""), "")</f>
        <v/>
      </c>
      <c r="I1693" t="str">
        <f t="shared" ca="1" si="53"/>
        <v/>
      </c>
    </row>
    <row r="1694" spans="1:9" x14ac:dyDescent="0.3">
      <c r="A1694" t="str" cm="1">
        <f t="array" aca="1" ref="A1694" ca="1">TRIM(UPPER(LEFT(INDIRECT("'Postal Code-FSA Input'!"&amp;CELL("address",A1701)), 3)))</f>
        <v/>
      </c>
      <c r="B1694" t="str" cm="1">
        <f t="array" aca="1" ref="B1694" ca="1">IF(INDIRECT(CELL("address",A1694))&lt;&gt;"", _xlfn.XLOOKUP(INDIRECT(CELL("address",A1694)),_FSAData!$B:$B,_FSAData!$C:$C, ""),"")</f>
        <v/>
      </c>
      <c r="C1694" t="str" cm="1">
        <f t="array" aca="1" ref="C1694" ca="1">IF(INDIRECT(CELL("address",A1694))&lt;&gt;"", _xlfn.XLOOKUP(LEFT(INDIRECT(CELL("address",A1694)), 3),_FSAData!$B:$B,_FSAData!$D:$D,""), "")</f>
        <v/>
      </c>
      <c r="D1694" t="str">
        <f t="shared" ca="1" si="52"/>
        <v/>
      </c>
      <c r="F1694" t="str" cm="1">
        <f t="array" aca="1" ref="F1694" ca="1">TRIM(UPPER(LEFT(INDIRECT("'Postal Code-FSA Input'!"&amp;CELL("address",B1701)), 3)))</f>
        <v/>
      </c>
      <c r="G1694" t="str" cm="1">
        <f t="array" aca="1" ref="G1694" ca="1">IF(INDIRECT(CELL("address",F1694))&lt;&gt;"", _xlfn.XLOOKUP(INDIRECT(CELL("address",F1694)),_FSAData!$B:$B,_FSAData!$C:$C, ""),"")</f>
        <v/>
      </c>
      <c r="H1694" t="str" cm="1">
        <f t="array" aca="1" ref="H1694" ca="1">IF(INDIRECT(CELL("address",F1694))&lt;&gt;"", _xlfn.XLOOKUP(LEFT(INDIRECT(CELL("address",F1694)), 3),_FSAData!$B:$B,_FSAData!$D:$D,""), "")</f>
        <v/>
      </c>
      <c r="I1694" t="str">
        <f t="shared" ca="1" si="53"/>
        <v/>
      </c>
    </row>
    <row r="1695" spans="1:9" x14ac:dyDescent="0.3">
      <c r="A1695" t="str" cm="1">
        <f t="array" aca="1" ref="A1695" ca="1">TRIM(UPPER(LEFT(INDIRECT("'Postal Code-FSA Input'!"&amp;CELL("address",A1702)), 3)))</f>
        <v/>
      </c>
      <c r="B1695" t="str" cm="1">
        <f t="array" aca="1" ref="B1695" ca="1">IF(INDIRECT(CELL("address",A1695))&lt;&gt;"", _xlfn.XLOOKUP(INDIRECT(CELL("address",A1695)),_FSAData!$B:$B,_FSAData!$C:$C, ""),"")</f>
        <v/>
      </c>
      <c r="C1695" t="str" cm="1">
        <f t="array" aca="1" ref="C1695" ca="1">IF(INDIRECT(CELL("address",A1695))&lt;&gt;"", _xlfn.XLOOKUP(LEFT(INDIRECT(CELL("address",A1695)), 3),_FSAData!$B:$B,_FSAData!$D:$D,""), "")</f>
        <v/>
      </c>
      <c r="D1695" t="str">
        <f t="shared" ca="1" si="52"/>
        <v/>
      </c>
      <c r="F1695" t="str" cm="1">
        <f t="array" aca="1" ref="F1695" ca="1">TRIM(UPPER(LEFT(INDIRECT("'Postal Code-FSA Input'!"&amp;CELL("address",B1702)), 3)))</f>
        <v/>
      </c>
      <c r="G1695" t="str" cm="1">
        <f t="array" aca="1" ref="G1695" ca="1">IF(INDIRECT(CELL("address",F1695))&lt;&gt;"", _xlfn.XLOOKUP(INDIRECT(CELL("address",F1695)),_FSAData!$B:$B,_FSAData!$C:$C, ""),"")</f>
        <v/>
      </c>
      <c r="H1695" t="str" cm="1">
        <f t="array" aca="1" ref="H1695" ca="1">IF(INDIRECT(CELL("address",F1695))&lt;&gt;"", _xlfn.XLOOKUP(LEFT(INDIRECT(CELL("address",F1695)), 3),_FSAData!$B:$B,_FSAData!$D:$D,""), "")</f>
        <v/>
      </c>
      <c r="I1695" t="str">
        <f t="shared" ca="1" si="53"/>
        <v/>
      </c>
    </row>
    <row r="1696" spans="1:9" x14ac:dyDescent="0.3">
      <c r="A1696" t="str" cm="1">
        <f t="array" aca="1" ref="A1696" ca="1">TRIM(UPPER(LEFT(INDIRECT("'Postal Code-FSA Input'!"&amp;CELL("address",A1703)), 3)))</f>
        <v/>
      </c>
      <c r="B1696" t="str" cm="1">
        <f t="array" aca="1" ref="B1696" ca="1">IF(INDIRECT(CELL("address",A1696))&lt;&gt;"", _xlfn.XLOOKUP(INDIRECT(CELL("address",A1696)),_FSAData!$B:$B,_FSAData!$C:$C, ""),"")</f>
        <v/>
      </c>
      <c r="C1696" t="str" cm="1">
        <f t="array" aca="1" ref="C1696" ca="1">IF(INDIRECT(CELL("address",A1696))&lt;&gt;"", _xlfn.XLOOKUP(LEFT(INDIRECT(CELL("address",A1696)), 3),_FSAData!$B:$B,_FSAData!$D:$D,""), "")</f>
        <v/>
      </c>
      <c r="D1696" t="str">
        <f t="shared" ca="1" si="52"/>
        <v/>
      </c>
      <c r="F1696" t="str" cm="1">
        <f t="array" aca="1" ref="F1696" ca="1">TRIM(UPPER(LEFT(INDIRECT("'Postal Code-FSA Input'!"&amp;CELL("address",B1703)), 3)))</f>
        <v/>
      </c>
      <c r="G1696" t="str" cm="1">
        <f t="array" aca="1" ref="G1696" ca="1">IF(INDIRECT(CELL("address",F1696))&lt;&gt;"", _xlfn.XLOOKUP(INDIRECT(CELL("address",F1696)),_FSAData!$B:$B,_FSAData!$C:$C, ""),"")</f>
        <v/>
      </c>
      <c r="H1696" t="str" cm="1">
        <f t="array" aca="1" ref="H1696" ca="1">IF(INDIRECT(CELL("address",F1696))&lt;&gt;"", _xlfn.XLOOKUP(LEFT(INDIRECT(CELL("address",F1696)), 3),_FSAData!$B:$B,_FSAData!$D:$D,""), "")</f>
        <v/>
      </c>
      <c r="I1696" t="str">
        <f t="shared" ca="1" si="53"/>
        <v/>
      </c>
    </row>
    <row r="1697" spans="1:9" x14ac:dyDescent="0.3">
      <c r="A1697" t="str" cm="1">
        <f t="array" aca="1" ref="A1697" ca="1">TRIM(UPPER(LEFT(INDIRECT("'Postal Code-FSA Input'!"&amp;CELL("address",A1704)), 3)))</f>
        <v/>
      </c>
      <c r="B1697" t="str" cm="1">
        <f t="array" aca="1" ref="B1697" ca="1">IF(INDIRECT(CELL("address",A1697))&lt;&gt;"", _xlfn.XLOOKUP(INDIRECT(CELL("address",A1697)),_FSAData!$B:$B,_FSAData!$C:$C, ""),"")</f>
        <v/>
      </c>
      <c r="C1697" t="str" cm="1">
        <f t="array" aca="1" ref="C1697" ca="1">IF(INDIRECT(CELL("address",A1697))&lt;&gt;"", _xlfn.XLOOKUP(LEFT(INDIRECT(CELL("address",A1697)), 3),_FSAData!$B:$B,_FSAData!$D:$D,""), "")</f>
        <v/>
      </c>
      <c r="D1697" t="str">
        <f t="shared" ca="1" si="52"/>
        <v/>
      </c>
      <c r="F1697" t="str" cm="1">
        <f t="array" aca="1" ref="F1697" ca="1">TRIM(UPPER(LEFT(INDIRECT("'Postal Code-FSA Input'!"&amp;CELL("address",B1704)), 3)))</f>
        <v/>
      </c>
      <c r="G1697" t="str" cm="1">
        <f t="array" aca="1" ref="G1697" ca="1">IF(INDIRECT(CELL("address",F1697))&lt;&gt;"", _xlfn.XLOOKUP(INDIRECT(CELL("address",F1697)),_FSAData!$B:$B,_FSAData!$C:$C, ""),"")</f>
        <v/>
      </c>
      <c r="H1697" t="str" cm="1">
        <f t="array" aca="1" ref="H1697" ca="1">IF(INDIRECT(CELL("address",F1697))&lt;&gt;"", _xlfn.XLOOKUP(LEFT(INDIRECT(CELL("address",F1697)), 3),_FSAData!$B:$B,_FSAData!$D:$D,""), "")</f>
        <v/>
      </c>
      <c r="I1697" t="str">
        <f t="shared" ca="1" si="53"/>
        <v/>
      </c>
    </row>
    <row r="1698" spans="1:9" x14ac:dyDescent="0.3">
      <c r="A1698" t="str" cm="1">
        <f t="array" aca="1" ref="A1698" ca="1">TRIM(UPPER(LEFT(INDIRECT("'Postal Code-FSA Input'!"&amp;CELL("address",A1705)), 3)))</f>
        <v/>
      </c>
      <c r="B1698" t="str" cm="1">
        <f t="array" aca="1" ref="B1698" ca="1">IF(INDIRECT(CELL("address",A1698))&lt;&gt;"", _xlfn.XLOOKUP(INDIRECT(CELL("address",A1698)),_FSAData!$B:$B,_FSAData!$C:$C, ""),"")</f>
        <v/>
      </c>
      <c r="C1698" t="str" cm="1">
        <f t="array" aca="1" ref="C1698" ca="1">IF(INDIRECT(CELL("address",A1698))&lt;&gt;"", _xlfn.XLOOKUP(LEFT(INDIRECT(CELL("address",A1698)), 3),_FSAData!$B:$B,_FSAData!$D:$D,""), "")</f>
        <v/>
      </c>
      <c r="D1698" t="str">
        <f t="shared" ca="1" si="52"/>
        <v/>
      </c>
      <c r="F1698" t="str" cm="1">
        <f t="array" aca="1" ref="F1698" ca="1">TRIM(UPPER(LEFT(INDIRECT("'Postal Code-FSA Input'!"&amp;CELL("address",B1705)), 3)))</f>
        <v/>
      </c>
      <c r="G1698" t="str" cm="1">
        <f t="array" aca="1" ref="G1698" ca="1">IF(INDIRECT(CELL("address",F1698))&lt;&gt;"", _xlfn.XLOOKUP(INDIRECT(CELL("address",F1698)),_FSAData!$B:$B,_FSAData!$C:$C, ""),"")</f>
        <v/>
      </c>
      <c r="H1698" t="str" cm="1">
        <f t="array" aca="1" ref="H1698" ca="1">IF(INDIRECT(CELL("address",F1698))&lt;&gt;"", _xlfn.XLOOKUP(LEFT(INDIRECT(CELL("address",F1698)), 3),_FSAData!$B:$B,_FSAData!$D:$D,""), "")</f>
        <v/>
      </c>
      <c r="I1698" t="str">
        <f t="shared" ca="1" si="53"/>
        <v/>
      </c>
    </row>
    <row r="1699" spans="1:9" x14ac:dyDescent="0.3">
      <c r="A1699" t="str" cm="1">
        <f t="array" aca="1" ref="A1699" ca="1">TRIM(UPPER(LEFT(INDIRECT("'Postal Code-FSA Input'!"&amp;CELL("address",A1706)), 3)))</f>
        <v/>
      </c>
      <c r="B1699" t="str" cm="1">
        <f t="array" aca="1" ref="B1699" ca="1">IF(INDIRECT(CELL("address",A1699))&lt;&gt;"", _xlfn.XLOOKUP(INDIRECT(CELL("address",A1699)),_FSAData!$B:$B,_FSAData!$C:$C, ""),"")</f>
        <v/>
      </c>
      <c r="C1699" t="str" cm="1">
        <f t="array" aca="1" ref="C1699" ca="1">IF(INDIRECT(CELL("address",A1699))&lt;&gt;"", _xlfn.XLOOKUP(LEFT(INDIRECT(CELL("address",A1699)), 3),_FSAData!$B:$B,_FSAData!$D:$D,""), "")</f>
        <v/>
      </c>
      <c r="D1699" t="str">
        <f t="shared" ca="1" si="52"/>
        <v/>
      </c>
      <c r="F1699" t="str" cm="1">
        <f t="array" aca="1" ref="F1699" ca="1">TRIM(UPPER(LEFT(INDIRECT("'Postal Code-FSA Input'!"&amp;CELL("address",B1706)), 3)))</f>
        <v/>
      </c>
      <c r="G1699" t="str" cm="1">
        <f t="array" aca="1" ref="G1699" ca="1">IF(INDIRECT(CELL("address",F1699))&lt;&gt;"", _xlfn.XLOOKUP(INDIRECT(CELL("address",F1699)),_FSAData!$B:$B,_FSAData!$C:$C, ""),"")</f>
        <v/>
      </c>
      <c r="H1699" t="str" cm="1">
        <f t="array" aca="1" ref="H1699" ca="1">IF(INDIRECT(CELL("address",F1699))&lt;&gt;"", _xlfn.XLOOKUP(LEFT(INDIRECT(CELL("address",F1699)), 3),_FSAData!$B:$B,_FSAData!$D:$D,""), "")</f>
        <v/>
      </c>
      <c r="I1699" t="str">
        <f t="shared" ca="1" si="53"/>
        <v/>
      </c>
    </row>
    <row r="1700" spans="1:9" x14ac:dyDescent="0.3">
      <c r="A1700" t="str" cm="1">
        <f t="array" aca="1" ref="A1700" ca="1">TRIM(UPPER(LEFT(INDIRECT("'Postal Code-FSA Input'!"&amp;CELL("address",A1707)), 3)))</f>
        <v/>
      </c>
      <c r="B1700" t="str" cm="1">
        <f t="array" aca="1" ref="B1700" ca="1">IF(INDIRECT(CELL("address",A1700))&lt;&gt;"", _xlfn.XLOOKUP(INDIRECT(CELL("address",A1700)),_FSAData!$B:$B,_FSAData!$C:$C, ""),"")</f>
        <v/>
      </c>
      <c r="C1700" t="str" cm="1">
        <f t="array" aca="1" ref="C1700" ca="1">IF(INDIRECT(CELL("address",A1700))&lt;&gt;"", _xlfn.XLOOKUP(LEFT(INDIRECT(CELL("address",A1700)), 3),_FSAData!$B:$B,_FSAData!$D:$D,""), "")</f>
        <v/>
      </c>
      <c r="D1700" t="str">
        <f t="shared" ca="1" si="52"/>
        <v/>
      </c>
      <c r="F1700" t="str" cm="1">
        <f t="array" aca="1" ref="F1700" ca="1">TRIM(UPPER(LEFT(INDIRECT("'Postal Code-FSA Input'!"&amp;CELL("address",B1707)), 3)))</f>
        <v/>
      </c>
      <c r="G1700" t="str" cm="1">
        <f t="array" aca="1" ref="G1700" ca="1">IF(INDIRECT(CELL("address",F1700))&lt;&gt;"", _xlfn.XLOOKUP(INDIRECT(CELL("address",F1700)),_FSAData!$B:$B,_FSAData!$C:$C, ""),"")</f>
        <v/>
      </c>
      <c r="H1700" t="str" cm="1">
        <f t="array" aca="1" ref="H1700" ca="1">IF(INDIRECT(CELL("address",F1700))&lt;&gt;"", _xlfn.XLOOKUP(LEFT(INDIRECT(CELL("address",F1700)), 3),_FSAData!$B:$B,_FSAData!$D:$D,""), "")</f>
        <v/>
      </c>
      <c r="I1700" t="str">
        <f t="shared" ca="1" si="53"/>
        <v/>
      </c>
    </row>
    <row r="1701" spans="1:9" x14ac:dyDescent="0.3">
      <c r="A1701" t="str" cm="1">
        <f t="array" aca="1" ref="A1701" ca="1">TRIM(UPPER(LEFT(INDIRECT("'Postal Code-FSA Input'!"&amp;CELL("address",A1708)), 3)))</f>
        <v/>
      </c>
      <c r="B1701" t="str" cm="1">
        <f t="array" aca="1" ref="B1701" ca="1">IF(INDIRECT(CELL("address",A1701))&lt;&gt;"", _xlfn.XLOOKUP(INDIRECT(CELL("address",A1701)),_FSAData!$B:$B,_FSAData!$C:$C, ""),"")</f>
        <v/>
      </c>
      <c r="C1701" t="str" cm="1">
        <f t="array" aca="1" ref="C1701" ca="1">IF(INDIRECT(CELL("address",A1701))&lt;&gt;"", _xlfn.XLOOKUP(LEFT(INDIRECT(CELL("address",A1701)), 3),_FSAData!$B:$B,_FSAData!$D:$D,""), "")</f>
        <v/>
      </c>
      <c r="D1701" t="str">
        <f t="shared" ca="1" si="52"/>
        <v/>
      </c>
      <c r="F1701" t="str" cm="1">
        <f t="array" aca="1" ref="F1701" ca="1">TRIM(UPPER(LEFT(INDIRECT("'Postal Code-FSA Input'!"&amp;CELL("address",B1708)), 3)))</f>
        <v/>
      </c>
      <c r="G1701" t="str" cm="1">
        <f t="array" aca="1" ref="G1701" ca="1">IF(INDIRECT(CELL("address",F1701))&lt;&gt;"", _xlfn.XLOOKUP(INDIRECT(CELL("address",F1701)),_FSAData!$B:$B,_FSAData!$C:$C, ""),"")</f>
        <v/>
      </c>
      <c r="H1701" t="str" cm="1">
        <f t="array" aca="1" ref="H1701" ca="1">IF(INDIRECT(CELL("address",F1701))&lt;&gt;"", _xlfn.XLOOKUP(LEFT(INDIRECT(CELL("address",F1701)), 3),_FSAData!$B:$B,_FSAData!$D:$D,""), "")</f>
        <v/>
      </c>
      <c r="I1701" t="str">
        <f t="shared" ca="1" si="53"/>
        <v/>
      </c>
    </row>
    <row r="1702" spans="1:9" x14ac:dyDescent="0.3">
      <c r="A1702" t="str" cm="1">
        <f t="array" aca="1" ref="A1702" ca="1">TRIM(UPPER(LEFT(INDIRECT("'Postal Code-FSA Input'!"&amp;CELL("address",A1709)), 3)))</f>
        <v/>
      </c>
      <c r="B1702" t="str" cm="1">
        <f t="array" aca="1" ref="B1702" ca="1">IF(INDIRECT(CELL("address",A1702))&lt;&gt;"", _xlfn.XLOOKUP(INDIRECT(CELL("address",A1702)),_FSAData!$B:$B,_FSAData!$C:$C, ""),"")</f>
        <v/>
      </c>
      <c r="C1702" t="str" cm="1">
        <f t="array" aca="1" ref="C1702" ca="1">IF(INDIRECT(CELL("address",A1702))&lt;&gt;"", _xlfn.XLOOKUP(LEFT(INDIRECT(CELL("address",A1702)), 3),_FSAData!$B:$B,_FSAData!$D:$D,""), "")</f>
        <v/>
      </c>
      <c r="D1702" t="str">
        <f t="shared" ca="1" si="52"/>
        <v/>
      </c>
      <c r="F1702" t="str" cm="1">
        <f t="array" aca="1" ref="F1702" ca="1">TRIM(UPPER(LEFT(INDIRECT("'Postal Code-FSA Input'!"&amp;CELL("address",B1709)), 3)))</f>
        <v/>
      </c>
      <c r="G1702" t="str" cm="1">
        <f t="array" aca="1" ref="G1702" ca="1">IF(INDIRECT(CELL("address",F1702))&lt;&gt;"", _xlfn.XLOOKUP(INDIRECT(CELL("address",F1702)),_FSAData!$B:$B,_FSAData!$C:$C, ""),"")</f>
        <v/>
      </c>
      <c r="H1702" t="str" cm="1">
        <f t="array" aca="1" ref="H1702" ca="1">IF(INDIRECT(CELL("address",F1702))&lt;&gt;"", _xlfn.XLOOKUP(LEFT(INDIRECT(CELL("address",F1702)), 3),_FSAData!$B:$B,_FSAData!$D:$D,""), "")</f>
        <v/>
      </c>
      <c r="I1702" t="str">
        <f t="shared" ca="1" si="53"/>
        <v/>
      </c>
    </row>
    <row r="1703" spans="1:9" x14ac:dyDescent="0.3">
      <c r="A1703" t="str" cm="1">
        <f t="array" aca="1" ref="A1703" ca="1">TRIM(UPPER(LEFT(INDIRECT("'Postal Code-FSA Input'!"&amp;CELL("address",A1710)), 3)))</f>
        <v/>
      </c>
      <c r="B1703" t="str" cm="1">
        <f t="array" aca="1" ref="B1703" ca="1">IF(INDIRECT(CELL("address",A1703))&lt;&gt;"", _xlfn.XLOOKUP(INDIRECT(CELL("address",A1703)),_FSAData!$B:$B,_FSAData!$C:$C, ""),"")</f>
        <v/>
      </c>
      <c r="C1703" t="str" cm="1">
        <f t="array" aca="1" ref="C1703" ca="1">IF(INDIRECT(CELL("address",A1703))&lt;&gt;"", _xlfn.XLOOKUP(LEFT(INDIRECT(CELL("address",A1703)), 3),_FSAData!$B:$B,_FSAData!$D:$D,""), "")</f>
        <v/>
      </c>
      <c r="D1703" t="str">
        <f t="shared" ca="1" si="52"/>
        <v/>
      </c>
      <c r="F1703" t="str" cm="1">
        <f t="array" aca="1" ref="F1703" ca="1">TRIM(UPPER(LEFT(INDIRECT("'Postal Code-FSA Input'!"&amp;CELL("address",B1710)), 3)))</f>
        <v/>
      </c>
      <c r="G1703" t="str" cm="1">
        <f t="array" aca="1" ref="G1703" ca="1">IF(INDIRECT(CELL("address",F1703))&lt;&gt;"", _xlfn.XLOOKUP(INDIRECT(CELL("address",F1703)),_FSAData!$B:$B,_FSAData!$C:$C, ""),"")</f>
        <v/>
      </c>
      <c r="H1703" t="str" cm="1">
        <f t="array" aca="1" ref="H1703" ca="1">IF(INDIRECT(CELL("address",F1703))&lt;&gt;"", _xlfn.XLOOKUP(LEFT(INDIRECT(CELL("address",F1703)), 3),_FSAData!$B:$B,_FSAData!$D:$D,""), "")</f>
        <v/>
      </c>
      <c r="I1703" t="str">
        <f t="shared" ca="1" si="53"/>
        <v/>
      </c>
    </row>
    <row r="1704" spans="1:9" x14ac:dyDescent="0.3">
      <c r="A1704" t="str" cm="1">
        <f t="array" aca="1" ref="A1704" ca="1">TRIM(UPPER(LEFT(INDIRECT("'Postal Code-FSA Input'!"&amp;CELL("address",A1711)), 3)))</f>
        <v/>
      </c>
      <c r="B1704" t="str" cm="1">
        <f t="array" aca="1" ref="B1704" ca="1">IF(INDIRECT(CELL("address",A1704))&lt;&gt;"", _xlfn.XLOOKUP(INDIRECT(CELL("address",A1704)),_FSAData!$B:$B,_FSAData!$C:$C, ""),"")</f>
        <v/>
      </c>
      <c r="C1704" t="str" cm="1">
        <f t="array" aca="1" ref="C1704" ca="1">IF(INDIRECT(CELL("address",A1704))&lt;&gt;"", _xlfn.XLOOKUP(LEFT(INDIRECT(CELL("address",A1704)), 3),_FSAData!$B:$B,_FSAData!$D:$D,""), "")</f>
        <v/>
      </c>
      <c r="D1704" t="str">
        <f t="shared" ca="1" si="52"/>
        <v/>
      </c>
      <c r="F1704" t="str" cm="1">
        <f t="array" aca="1" ref="F1704" ca="1">TRIM(UPPER(LEFT(INDIRECT("'Postal Code-FSA Input'!"&amp;CELL("address",B1711)), 3)))</f>
        <v/>
      </c>
      <c r="G1704" t="str" cm="1">
        <f t="array" aca="1" ref="G1704" ca="1">IF(INDIRECT(CELL("address",F1704))&lt;&gt;"", _xlfn.XLOOKUP(INDIRECT(CELL("address",F1704)),_FSAData!$B:$B,_FSAData!$C:$C, ""),"")</f>
        <v/>
      </c>
      <c r="H1704" t="str" cm="1">
        <f t="array" aca="1" ref="H1704" ca="1">IF(INDIRECT(CELL("address",F1704))&lt;&gt;"", _xlfn.XLOOKUP(LEFT(INDIRECT(CELL("address",F1704)), 3),_FSAData!$B:$B,_FSAData!$D:$D,""), "")</f>
        <v/>
      </c>
      <c r="I1704" t="str">
        <f t="shared" ca="1" si="53"/>
        <v/>
      </c>
    </row>
    <row r="1705" spans="1:9" x14ac:dyDescent="0.3">
      <c r="A1705" t="str" cm="1">
        <f t="array" aca="1" ref="A1705" ca="1">TRIM(UPPER(LEFT(INDIRECT("'Postal Code-FSA Input'!"&amp;CELL("address",A1712)), 3)))</f>
        <v/>
      </c>
      <c r="B1705" t="str" cm="1">
        <f t="array" aca="1" ref="B1705" ca="1">IF(INDIRECT(CELL("address",A1705))&lt;&gt;"", _xlfn.XLOOKUP(INDIRECT(CELL("address",A1705)),_FSAData!$B:$B,_FSAData!$C:$C, ""),"")</f>
        <v/>
      </c>
      <c r="C1705" t="str" cm="1">
        <f t="array" aca="1" ref="C1705" ca="1">IF(INDIRECT(CELL("address",A1705))&lt;&gt;"", _xlfn.XLOOKUP(LEFT(INDIRECT(CELL("address",A1705)), 3),_FSAData!$B:$B,_FSAData!$D:$D,""), "")</f>
        <v/>
      </c>
      <c r="D1705" t="str">
        <f t="shared" ca="1" si="52"/>
        <v/>
      </c>
      <c r="F1705" t="str" cm="1">
        <f t="array" aca="1" ref="F1705" ca="1">TRIM(UPPER(LEFT(INDIRECT("'Postal Code-FSA Input'!"&amp;CELL("address",B1712)), 3)))</f>
        <v/>
      </c>
      <c r="G1705" t="str" cm="1">
        <f t="array" aca="1" ref="G1705" ca="1">IF(INDIRECT(CELL("address",F1705))&lt;&gt;"", _xlfn.XLOOKUP(INDIRECT(CELL("address",F1705)),_FSAData!$B:$B,_FSAData!$C:$C, ""),"")</f>
        <v/>
      </c>
      <c r="H1705" t="str" cm="1">
        <f t="array" aca="1" ref="H1705" ca="1">IF(INDIRECT(CELL("address",F1705))&lt;&gt;"", _xlfn.XLOOKUP(LEFT(INDIRECT(CELL("address",F1705)), 3),_FSAData!$B:$B,_FSAData!$D:$D,""), "")</f>
        <v/>
      </c>
      <c r="I1705" t="str">
        <f t="shared" ca="1" si="53"/>
        <v/>
      </c>
    </row>
    <row r="1706" spans="1:9" x14ac:dyDescent="0.3">
      <c r="A1706" t="str" cm="1">
        <f t="array" aca="1" ref="A1706" ca="1">TRIM(UPPER(LEFT(INDIRECT("'Postal Code-FSA Input'!"&amp;CELL("address",A1713)), 3)))</f>
        <v/>
      </c>
      <c r="B1706" t="str" cm="1">
        <f t="array" aca="1" ref="B1706" ca="1">IF(INDIRECT(CELL("address",A1706))&lt;&gt;"", _xlfn.XLOOKUP(INDIRECT(CELL("address",A1706)),_FSAData!$B:$B,_FSAData!$C:$C, ""),"")</f>
        <v/>
      </c>
      <c r="C1706" t="str" cm="1">
        <f t="array" aca="1" ref="C1706" ca="1">IF(INDIRECT(CELL("address",A1706))&lt;&gt;"", _xlfn.XLOOKUP(LEFT(INDIRECT(CELL("address",A1706)), 3),_FSAData!$B:$B,_FSAData!$D:$D,""), "")</f>
        <v/>
      </c>
      <c r="D1706" t="str">
        <f t="shared" ca="1" si="52"/>
        <v/>
      </c>
      <c r="F1706" t="str" cm="1">
        <f t="array" aca="1" ref="F1706" ca="1">TRIM(UPPER(LEFT(INDIRECT("'Postal Code-FSA Input'!"&amp;CELL("address",B1713)), 3)))</f>
        <v/>
      </c>
      <c r="G1706" t="str" cm="1">
        <f t="array" aca="1" ref="G1706" ca="1">IF(INDIRECT(CELL("address",F1706))&lt;&gt;"", _xlfn.XLOOKUP(INDIRECT(CELL("address",F1706)),_FSAData!$B:$B,_FSAData!$C:$C, ""),"")</f>
        <v/>
      </c>
      <c r="H1706" t="str" cm="1">
        <f t="array" aca="1" ref="H1706" ca="1">IF(INDIRECT(CELL("address",F1706))&lt;&gt;"", _xlfn.XLOOKUP(LEFT(INDIRECT(CELL("address",F1706)), 3),_FSAData!$B:$B,_FSAData!$D:$D,""), "")</f>
        <v/>
      </c>
      <c r="I1706" t="str">
        <f t="shared" ca="1" si="53"/>
        <v/>
      </c>
    </row>
    <row r="1707" spans="1:9" x14ac:dyDescent="0.3">
      <c r="A1707" t="str" cm="1">
        <f t="array" aca="1" ref="A1707" ca="1">TRIM(UPPER(LEFT(INDIRECT("'Postal Code-FSA Input'!"&amp;CELL("address",A1714)), 3)))</f>
        <v/>
      </c>
      <c r="B1707" t="str" cm="1">
        <f t="array" aca="1" ref="B1707" ca="1">IF(INDIRECT(CELL("address",A1707))&lt;&gt;"", _xlfn.XLOOKUP(INDIRECT(CELL("address",A1707)),_FSAData!$B:$B,_FSAData!$C:$C, ""),"")</f>
        <v/>
      </c>
      <c r="C1707" t="str" cm="1">
        <f t="array" aca="1" ref="C1707" ca="1">IF(INDIRECT(CELL("address",A1707))&lt;&gt;"", _xlfn.XLOOKUP(LEFT(INDIRECT(CELL("address",A1707)), 3),_FSAData!$B:$B,_FSAData!$D:$D,""), "")</f>
        <v/>
      </c>
      <c r="D1707" t="str">
        <f t="shared" ca="1" si="52"/>
        <v/>
      </c>
      <c r="F1707" t="str" cm="1">
        <f t="array" aca="1" ref="F1707" ca="1">TRIM(UPPER(LEFT(INDIRECT("'Postal Code-FSA Input'!"&amp;CELL("address",B1714)), 3)))</f>
        <v/>
      </c>
      <c r="G1707" t="str" cm="1">
        <f t="array" aca="1" ref="G1707" ca="1">IF(INDIRECT(CELL("address",F1707))&lt;&gt;"", _xlfn.XLOOKUP(INDIRECT(CELL("address",F1707)),_FSAData!$B:$B,_FSAData!$C:$C, ""),"")</f>
        <v/>
      </c>
      <c r="H1707" t="str" cm="1">
        <f t="array" aca="1" ref="H1707" ca="1">IF(INDIRECT(CELL("address",F1707))&lt;&gt;"", _xlfn.XLOOKUP(LEFT(INDIRECT(CELL("address",F1707)), 3),_FSAData!$B:$B,_FSAData!$D:$D,""), "")</f>
        <v/>
      </c>
      <c r="I1707" t="str">
        <f t="shared" ca="1" si="53"/>
        <v/>
      </c>
    </row>
    <row r="1708" spans="1:9" x14ac:dyDescent="0.3">
      <c r="A1708" t="str" cm="1">
        <f t="array" aca="1" ref="A1708" ca="1">TRIM(UPPER(LEFT(INDIRECT("'Postal Code-FSA Input'!"&amp;CELL("address",A1715)), 3)))</f>
        <v/>
      </c>
      <c r="B1708" t="str" cm="1">
        <f t="array" aca="1" ref="B1708" ca="1">IF(INDIRECT(CELL("address",A1708))&lt;&gt;"", _xlfn.XLOOKUP(INDIRECT(CELL("address",A1708)),_FSAData!$B:$B,_FSAData!$C:$C, ""),"")</f>
        <v/>
      </c>
      <c r="C1708" t="str" cm="1">
        <f t="array" aca="1" ref="C1708" ca="1">IF(INDIRECT(CELL("address",A1708))&lt;&gt;"", _xlfn.XLOOKUP(LEFT(INDIRECT(CELL("address",A1708)), 3),_FSAData!$B:$B,_FSAData!$D:$D,""), "")</f>
        <v/>
      </c>
      <c r="D1708" t="str">
        <f t="shared" ca="1" si="52"/>
        <v/>
      </c>
      <c r="F1708" t="str" cm="1">
        <f t="array" aca="1" ref="F1708" ca="1">TRIM(UPPER(LEFT(INDIRECT("'Postal Code-FSA Input'!"&amp;CELL("address",B1715)), 3)))</f>
        <v/>
      </c>
      <c r="G1708" t="str" cm="1">
        <f t="array" aca="1" ref="G1708" ca="1">IF(INDIRECT(CELL("address",F1708))&lt;&gt;"", _xlfn.XLOOKUP(INDIRECT(CELL("address",F1708)),_FSAData!$B:$B,_FSAData!$C:$C, ""),"")</f>
        <v/>
      </c>
      <c r="H1708" t="str" cm="1">
        <f t="array" aca="1" ref="H1708" ca="1">IF(INDIRECT(CELL("address",F1708))&lt;&gt;"", _xlfn.XLOOKUP(LEFT(INDIRECT(CELL("address",F1708)), 3),_FSAData!$B:$B,_FSAData!$D:$D,""), "")</f>
        <v/>
      </c>
      <c r="I1708" t="str">
        <f t="shared" ca="1" si="53"/>
        <v/>
      </c>
    </row>
    <row r="1709" spans="1:9" x14ac:dyDescent="0.3">
      <c r="A1709" t="str" cm="1">
        <f t="array" aca="1" ref="A1709" ca="1">TRIM(UPPER(LEFT(INDIRECT("'Postal Code-FSA Input'!"&amp;CELL("address",A1716)), 3)))</f>
        <v/>
      </c>
      <c r="B1709" t="str" cm="1">
        <f t="array" aca="1" ref="B1709" ca="1">IF(INDIRECT(CELL("address",A1709))&lt;&gt;"", _xlfn.XLOOKUP(INDIRECT(CELL("address",A1709)),_FSAData!$B:$B,_FSAData!$C:$C, ""),"")</f>
        <v/>
      </c>
      <c r="C1709" t="str" cm="1">
        <f t="array" aca="1" ref="C1709" ca="1">IF(INDIRECT(CELL("address",A1709))&lt;&gt;"", _xlfn.XLOOKUP(LEFT(INDIRECT(CELL("address",A1709)), 3),_FSAData!$B:$B,_FSAData!$D:$D,""), "")</f>
        <v/>
      </c>
      <c r="D1709" t="str">
        <f t="shared" ca="1" si="52"/>
        <v/>
      </c>
      <c r="F1709" t="str" cm="1">
        <f t="array" aca="1" ref="F1709" ca="1">TRIM(UPPER(LEFT(INDIRECT("'Postal Code-FSA Input'!"&amp;CELL("address",B1716)), 3)))</f>
        <v/>
      </c>
      <c r="G1709" t="str" cm="1">
        <f t="array" aca="1" ref="G1709" ca="1">IF(INDIRECT(CELL("address",F1709))&lt;&gt;"", _xlfn.XLOOKUP(INDIRECT(CELL("address",F1709)),_FSAData!$B:$B,_FSAData!$C:$C, ""),"")</f>
        <v/>
      </c>
      <c r="H1709" t="str" cm="1">
        <f t="array" aca="1" ref="H1709" ca="1">IF(INDIRECT(CELL("address",F1709))&lt;&gt;"", _xlfn.XLOOKUP(LEFT(INDIRECT(CELL("address",F1709)), 3),_FSAData!$B:$B,_FSAData!$D:$D,""), "")</f>
        <v/>
      </c>
      <c r="I1709" t="str">
        <f t="shared" ca="1" si="53"/>
        <v/>
      </c>
    </row>
    <row r="1710" spans="1:9" x14ac:dyDescent="0.3">
      <c r="A1710" t="str" cm="1">
        <f t="array" aca="1" ref="A1710" ca="1">TRIM(UPPER(LEFT(INDIRECT("'Postal Code-FSA Input'!"&amp;CELL("address",A1717)), 3)))</f>
        <v/>
      </c>
      <c r="B1710" t="str" cm="1">
        <f t="array" aca="1" ref="B1710" ca="1">IF(INDIRECT(CELL("address",A1710))&lt;&gt;"", _xlfn.XLOOKUP(INDIRECT(CELL("address",A1710)),_FSAData!$B:$B,_FSAData!$C:$C, ""),"")</f>
        <v/>
      </c>
      <c r="C1710" t="str" cm="1">
        <f t="array" aca="1" ref="C1710" ca="1">IF(INDIRECT(CELL("address",A1710))&lt;&gt;"", _xlfn.XLOOKUP(LEFT(INDIRECT(CELL("address",A1710)), 3),_FSAData!$B:$B,_FSAData!$D:$D,""), "")</f>
        <v/>
      </c>
      <c r="D1710" t="str">
        <f t="shared" ca="1" si="52"/>
        <v/>
      </c>
      <c r="F1710" t="str" cm="1">
        <f t="array" aca="1" ref="F1710" ca="1">TRIM(UPPER(LEFT(INDIRECT("'Postal Code-FSA Input'!"&amp;CELL("address",B1717)), 3)))</f>
        <v/>
      </c>
      <c r="G1710" t="str" cm="1">
        <f t="array" aca="1" ref="G1710" ca="1">IF(INDIRECT(CELL("address",F1710))&lt;&gt;"", _xlfn.XLOOKUP(INDIRECT(CELL("address",F1710)),_FSAData!$B:$B,_FSAData!$C:$C, ""),"")</f>
        <v/>
      </c>
      <c r="H1710" t="str" cm="1">
        <f t="array" aca="1" ref="H1710" ca="1">IF(INDIRECT(CELL("address",F1710))&lt;&gt;"", _xlfn.XLOOKUP(LEFT(INDIRECT(CELL("address",F1710)), 3),_FSAData!$B:$B,_FSAData!$D:$D,""), "")</f>
        <v/>
      </c>
      <c r="I1710" t="str">
        <f t="shared" ca="1" si="53"/>
        <v/>
      </c>
    </row>
    <row r="1711" spans="1:9" x14ac:dyDescent="0.3">
      <c r="A1711" t="str" cm="1">
        <f t="array" aca="1" ref="A1711" ca="1">TRIM(UPPER(LEFT(INDIRECT("'Postal Code-FSA Input'!"&amp;CELL("address",A1718)), 3)))</f>
        <v/>
      </c>
      <c r="B1711" t="str" cm="1">
        <f t="array" aca="1" ref="B1711" ca="1">IF(INDIRECT(CELL("address",A1711))&lt;&gt;"", _xlfn.XLOOKUP(INDIRECT(CELL("address",A1711)),_FSAData!$B:$B,_FSAData!$C:$C, ""),"")</f>
        <v/>
      </c>
      <c r="C1711" t="str" cm="1">
        <f t="array" aca="1" ref="C1711" ca="1">IF(INDIRECT(CELL("address",A1711))&lt;&gt;"", _xlfn.XLOOKUP(LEFT(INDIRECT(CELL("address",A1711)), 3),_FSAData!$B:$B,_FSAData!$D:$D,""), "")</f>
        <v/>
      </c>
      <c r="D1711" t="str">
        <f t="shared" ca="1" si="52"/>
        <v/>
      </c>
      <c r="F1711" t="str" cm="1">
        <f t="array" aca="1" ref="F1711" ca="1">TRIM(UPPER(LEFT(INDIRECT("'Postal Code-FSA Input'!"&amp;CELL("address",B1718)), 3)))</f>
        <v/>
      </c>
      <c r="G1711" t="str" cm="1">
        <f t="array" aca="1" ref="G1711" ca="1">IF(INDIRECT(CELL("address",F1711))&lt;&gt;"", _xlfn.XLOOKUP(INDIRECT(CELL("address",F1711)),_FSAData!$B:$B,_FSAData!$C:$C, ""),"")</f>
        <v/>
      </c>
      <c r="H1711" t="str" cm="1">
        <f t="array" aca="1" ref="H1711" ca="1">IF(INDIRECT(CELL("address",F1711))&lt;&gt;"", _xlfn.XLOOKUP(LEFT(INDIRECT(CELL("address",F1711)), 3),_FSAData!$B:$B,_FSAData!$D:$D,""), "")</f>
        <v/>
      </c>
      <c r="I1711" t="str">
        <f t="shared" ca="1" si="53"/>
        <v/>
      </c>
    </row>
    <row r="1712" spans="1:9" x14ac:dyDescent="0.3">
      <c r="A1712" t="str" cm="1">
        <f t="array" aca="1" ref="A1712" ca="1">TRIM(UPPER(LEFT(INDIRECT("'Postal Code-FSA Input'!"&amp;CELL("address",A1719)), 3)))</f>
        <v/>
      </c>
      <c r="B1712" t="str" cm="1">
        <f t="array" aca="1" ref="B1712" ca="1">IF(INDIRECT(CELL("address",A1712))&lt;&gt;"", _xlfn.XLOOKUP(INDIRECT(CELL("address",A1712)),_FSAData!$B:$B,_FSAData!$C:$C, ""),"")</f>
        <v/>
      </c>
      <c r="C1712" t="str" cm="1">
        <f t="array" aca="1" ref="C1712" ca="1">IF(INDIRECT(CELL("address",A1712))&lt;&gt;"", _xlfn.XLOOKUP(LEFT(INDIRECT(CELL("address",A1712)), 3),_FSAData!$B:$B,_FSAData!$D:$D,""), "")</f>
        <v/>
      </c>
      <c r="D1712" t="str">
        <f t="shared" ca="1" si="52"/>
        <v/>
      </c>
      <c r="F1712" t="str" cm="1">
        <f t="array" aca="1" ref="F1712" ca="1">TRIM(UPPER(LEFT(INDIRECT("'Postal Code-FSA Input'!"&amp;CELL("address",B1719)), 3)))</f>
        <v/>
      </c>
      <c r="G1712" t="str" cm="1">
        <f t="array" aca="1" ref="G1712" ca="1">IF(INDIRECT(CELL("address",F1712))&lt;&gt;"", _xlfn.XLOOKUP(INDIRECT(CELL("address",F1712)),_FSAData!$B:$B,_FSAData!$C:$C, ""),"")</f>
        <v/>
      </c>
      <c r="H1712" t="str" cm="1">
        <f t="array" aca="1" ref="H1712" ca="1">IF(INDIRECT(CELL("address",F1712))&lt;&gt;"", _xlfn.XLOOKUP(LEFT(INDIRECT(CELL("address",F1712)), 3),_FSAData!$B:$B,_FSAData!$D:$D,""), "")</f>
        <v/>
      </c>
      <c r="I1712" t="str">
        <f t="shared" ca="1" si="53"/>
        <v/>
      </c>
    </row>
    <row r="1713" spans="1:9" x14ac:dyDescent="0.3">
      <c r="A1713" t="str" cm="1">
        <f t="array" aca="1" ref="A1713" ca="1">TRIM(UPPER(LEFT(INDIRECT("'Postal Code-FSA Input'!"&amp;CELL("address",A1720)), 3)))</f>
        <v/>
      </c>
      <c r="B1713" t="str" cm="1">
        <f t="array" aca="1" ref="B1713" ca="1">IF(INDIRECT(CELL("address",A1713))&lt;&gt;"", _xlfn.XLOOKUP(INDIRECT(CELL("address",A1713)),_FSAData!$B:$B,_FSAData!$C:$C, ""),"")</f>
        <v/>
      </c>
      <c r="C1713" t="str" cm="1">
        <f t="array" aca="1" ref="C1713" ca="1">IF(INDIRECT(CELL("address",A1713))&lt;&gt;"", _xlfn.XLOOKUP(LEFT(INDIRECT(CELL("address",A1713)), 3),_FSAData!$B:$B,_FSAData!$D:$D,""), "")</f>
        <v/>
      </c>
      <c r="D1713" t="str">
        <f t="shared" ca="1" si="52"/>
        <v/>
      </c>
      <c r="F1713" t="str" cm="1">
        <f t="array" aca="1" ref="F1713" ca="1">TRIM(UPPER(LEFT(INDIRECT("'Postal Code-FSA Input'!"&amp;CELL("address",B1720)), 3)))</f>
        <v/>
      </c>
      <c r="G1713" t="str" cm="1">
        <f t="array" aca="1" ref="G1713" ca="1">IF(INDIRECT(CELL("address",F1713))&lt;&gt;"", _xlfn.XLOOKUP(INDIRECT(CELL("address",F1713)),_FSAData!$B:$B,_FSAData!$C:$C, ""),"")</f>
        <v/>
      </c>
      <c r="H1713" t="str" cm="1">
        <f t="array" aca="1" ref="H1713" ca="1">IF(INDIRECT(CELL("address",F1713))&lt;&gt;"", _xlfn.XLOOKUP(LEFT(INDIRECT(CELL("address",F1713)), 3),_FSAData!$B:$B,_FSAData!$D:$D,""), "")</f>
        <v/>
      </c>
      <c r="I1713" t="str">
        <f t="shared" ca="1" si="53"/>
        <v/>
      </c>
    </row>
    <row r="1714" spans="1:9" x14ac:dyDescent="0.3">
      <c r="A1714" t="str" cm="1">
        <f t="array" aca="1" ref="A1714" ca="1">TRIM(UPPER(LEFT(INDIRECT("'Postal Code-FSA Input'!"&amp;CELL("address",A1721)), 3)))</f>
        <v/>
      </c>
      <c r="B1714" t="str" cm="1">
        <f t="array" aca="1" ref="B1714" ca="1">IF(INDIRECT(CELL("address",A1714))&lt;&gt;"", _xlfn.XLOOKUP(INDIRECT(CELL("address",A1714)),_FSAData!$B:$B,_FSAData!$C:$C, ""),"")</f>
        <v/>
      </c>
      <c r="C1714" t="str" cm="1">
        <f t="array" aca="1" ref="C1714" ca="1">IF(INDIRECT(CELL("address",A1714))&lt;&gt;"", _xlfn.XLOOKUP(LEFT(INDIRECT(CELL("address",A1714)), 3),_FSAData!$B:$B,_FSAData!$D:$D,""), "")</f>
        <v/>
      </c>
      <c r="D1714" t="str">
        <f t="shared" ca="1" si="52"/>
        <v/>
      </c>
      <c r="F1714" t="str" cm="1">
        <f t="array" aca="1" ref="F1714" ca="1">TRIM(UPPER(LEFT(INDIRECT("'Postal Code-FSA Input'!"&amp;CELL("address",B1721)), 3)))</f>
        <v/>
      </c>
      <c r="G1714" t="str" cm="1">
        <f t="array" aca="1" ref="G1714" ca="1">IF(INDIRECT(CELL("address",F1714))&lt;&gt;"", _xlfn.XLOOKUP(INDIRECT(CELL("address",F1714)),_FSAData!$B:$B,_FSAData!$C:$C, ""),"")</f>
        <v/>
      </c>
      <c r="H1714" t="str" cm="1">
        <f t="array" aca="1" ref="H1714" ca="1">IF(INDIRECT(CELL("address",F1714))&lt;&gt;"", _xlfn.XLOOKUP(LEFT(INDIRECT(CELL("address",F1714)), 3),_FSAData!$B:$B,_FSAData!$D:$D,""), "")</f>
        <v/>
      </c>
      <c r="I1714" t="str">
        <f t="shared" ca="1" si="53"/>
        <v/>
      </c>
    </row>
    <row r="1715" spans="1:9" x14ac:dyDescent="0.3">
      <c r="A1715" t="str" cm="1">
        <f t="array" aca="1" ref="A1715" ca="1">TRIM(UPPER(LEFT(INDIRECT("'Postal Code-FSA Input'!"&amp;CELL("address",A1722)), 3)))</f>
        <v/>
      </c>
      <c r="B1715" t="str" cm="1">
        <f t="array" aca="1" ref="B1715" ca="1">IF(INDIRECT(CELL("address",A1715))&lt;&gt;"", _xlfn.XLOOKUP(INDIRECT(CELL("address",A1715)),_FSAData!$B:$B,_FSAData!$C:$C, ""),"")</f>
        <v/>
      </c>
      <c r="C1715" t="str" cm="1">
        <f t="array" aca="1" ref="C1715" ca="1">IF(INDIRECT(CELL("address",A1715))&lt;&gt;"", _xlfn.XLOOKUP(LEFT(INDIRECT(CELL("address",A1715)), 3),_FSAData!$B:$B,_FSAData!$D:$D,""), "")</f>
        <v/>
      </c>
      <c r="D1715" t="str">
        <f t="shared" ca="1" si="52"/>
        <v/>
      </c>
      <c r="F1715" t="str" cm="1">
        <f t="array" aca="1" ref="F1715" ca="1">TRIM(UPPER(LEFT(INDIRECT("'Postal Code-FSA Input'!"&amp;CELL("address",B1722)), 3)))</f>
        <v/>
      </c>
      <c r="G1715" t="str" cm="1">
        <f t="array" aca="1" ref="G1715" ca="1">IF(INDIRECT(CELL("address",F1715))&lt;&gt;"", _xlfn.XLOOKUP(INDIRECT(CELL("address",F1715)),_FSAData!$B:$B,_FSAData!$C:$C, ""),"")</f>
        <v/>
      </c>
      <c r="H1715" t="str" cm="1">
        <f t="array" aca="1" ref="H1715" ca="1">IF(INDIRECT(CELL("address",F1715))&lt;&gt;"", _xlfn.XLOOKUP(LEFT(INDIRECT(CELL("address",F1715)), 3),_FSAData!$B:$B,_FSAData!$D:$D,""), "")</f>
        <v/>
      </c>
      <c r="I1715" t="str">
        <f t="shared" ca="1" si="53"/>
        <v/>
      </c>
    </row>
    <row r="1716" spans="1:9" x14ac:dyDescent="0.3">
      <c r="A1716" t="str" cm="1">
        <f t="array" aca="1" ref="A1716" ca="1">TRIM(UPPER(LEFT(INDIRECT("'Postal Code-FSA Input'!"&amp;CELL("address",A1723)), 3)))</f>
        <v/>
      </c>
      <c r="B1716" t="str" cm="1">
        <f t="array" aca="1" ref="B1716" ca="1">IF(INDIRECT(CELL("address",A1716))&lt;&gt;"", _xlfn.XLOOKUP(INDIRECT(CELL("address",A1716)),_FSAData!$B:$B,_FSAData!$C:$C, ""),"")</f>
        <v/>
      </c>
      <c r="C1716" t="str" cm="1">
        <f t="array" aca="1" ref="C1716" ca="1">IF(INDIRECT(CELL("address",A1716))&lt;&gt;"", _xlfn.XLOOKUP(LEFT(INDIRECT(CELL("address",A1716)), 3),_FSAData!$B:$B,_FSAData!$D:$D,""), "")</f>
        <v/>
      </c>
      <c r="D1716" t="str">
        <f t="shared" ca="1" si="52"/>
        <v/>
      </c>
      <c r="F1716" t="str" cm="1">
        <f t="array" aca="1" ref="F1716" ca="1">TRIM(UPPER(LEFT(INDIRECT("'Postal Code-FSA Input'!"&amp;CELL("address",B1723)), 3)))</f>
        <v/>
      </c>
      <c r="G1716" t="str" cm="1">
        <f t="array" aca="1" ref="G1716" ca="1">IF(INDIRECT(CELL("address",F1716))&lt;&gt;"", _xlfn.XLOOKUP(INDIRECT(CELL("address",F1716)),_FSAData!$B:$B,_FSAData!$C:$C, ""),"")</f>
        <v/>
      </c>
      <c r="H1716" t="str" cm="1">
        <f t="array" aca="1" ref="H1716" ca="1">IF(INDIRECT(CELL("address",F1716))&lt;&gt;"", _xlfn.XLOOKUP(LEFT(INDIRECT(CELL("address",F1716)), 3),_FSAData!$B:$B,_FSAData!$D:$D,""), "")</f>
        <v/>
      </c>
      <c r="I1716" t="str">
        <f t="shared" ca="1" si="53"/>
        <v/>
      </c>
    </row>
    <row r="1717" spans="1:9" x14ac:dyDescent="0.3">
      <c r="A1717" t="str" cm="1">
        <f t="array" aca="1" ref="A1717" ca="1">TRIM(UPPER(LEFT(INDIRECT("'Postal Code-FSA Input'!"&amp;CELL("address",A1724)), 3)))</f>
        <v/>
      </c>
      <c r="B1717" t="str" cm="1">
        <f t="array" aca="1" ref="B1717" ca="1">IF(INDIRECT(CELL("address",A1717))&lt;&gt;"", _xlfn.XLOOKUP(INDIRECT(CELL("address",A1717)),_FSAData!$B:$B,_FSAData!$C:$C, ""),"")</f>
        <v/>
      </c>
      <c r="C1717" t="str" cm="1">
        <f t="array" aca="1" ref="C1717" ca="1">IF(INDIRECT(CELL("address",A1717))&lt;&gt;"", _xlfn.XLOOKUP(LEFT(INDIRECT(CELL("address",A1717)), 3),_FSAData!$B:$B,_FSAData!$D:$D,""), "")</f>
        <v/>
      </c>
      <c r="D1717" t="str">
        <f t="shared" ca="1" si="52"/>
        <v/>
      </c>
      <c r="F1717" t="str" cm="1">
        <f t="array" aca="1" ref="F1717" ca="1">TRIM(UPPER(LEFT(INDIRECT("'Postal Code-FSA Input'!"&amp;CELL("address",B1724)), 3)))</f>
        <v/>
      </c>
      <c r="G1717" t="str" cm="1">
        <f t="array" aca="1" ref="G1717" ca="1">IF(INDIRECT(CELL("address",F1717))&lt;&gt;"", _xlfn.XLOOKUP(INDIRECT(CELL("address",F1717)),_FSAData!$B:$B,_FSAData!$C:$C, ""),"")</f>
        <v/>
      </c>
      <c r="H1717" t="str" cm="1">
        <f t="array" aca="1" ref="H1717" ca="1">IF(INDIRECT(CELL("address",F1717))&lt;&gt;"", _xlfn.XLOOKUP(LEFT(INDIRECT(CELL("address",F1717)), 3),_FSAData!$B:$B,_FSAData!$D:$D,""), "")</f>
        <v/>
      </c>
      <c r="I1717" t="str">
        <f t="shared" ca="1" si="53"/>
        <v/>
      </c>
    </row>
    <row r="1718" spans="1:9" x14ac:dyDescent="0.3">
      <c r="A1718" t="str" cm="1">
        <f t="array" aca="1" ref="A1718" ca="1">TRIM(UPPER(LEFT(INDIRECT("'Postal Code-FSA Input'!"&amp;CELL("address",A1725)), 3)))</f>
        <v/>
      </c>
      <c r="B1718" t="str" cm="1">
        <f t="array" aca="1" ref="B1718" ca="1">IF(INDIRECT(CELL("address",A1718))&lt;&gt;"", _xlfn.XLOOKUP(INDIRECT(CELL("address",A1718)),_FSAData!$B:$B,_FSAData!$C:$C, ""),"")</f>
        <v/>
      </c>
      <c r="C1718" t="str" cm="1">
        <f t="array" aca="1" ref="C1718" ca="1">IF(INDIRECT(CELL("address",A1718))&lt;&gt;"", _xlfn.XLOOKUP(LEFT(INDIRECT(CELL("address",A1718)), 3),_FSAData!$B:$B,_FSAData!$D:$D,""), "")</f>
        <v/>
      </c>
      <c r="D1718" t="str">
        <f t="shared" ca="1" si="52"/>
        <v/>
      </c>
      <c r="F1718" t="str" cm="1">
        <f t="array" aca="1" ref="F1718" ca="1">TRIM(UPPER(LEFT(INDIRECT("'Postal Code-FSA Input'!"&amp;CELL("address",B1725)), 3)))</f>
        <v/>
      </c>
      <c r="G1718" t="str" cm="1">
        <f t="array" aca="1" ref="G1718" ca="1">IF(INDIRECT(CELL("address",F1718))&lt;&gt;"", _xlfn.XLOOKUP(INDIRECT(CELL("address",F1718)),_FSAData!$B:$B,_FSAData!$C:$C, ""),"")</f>
        <v/>
      </c>
      <c r="H1718" t="str" cm="1">
        <f t="array" aca="1" ref="H1718" ca="1">IF(INDIRECT(CELL("address",F1718))&lt;&gt;"", _xlfn.XLOOKUP(LEFT(INDIRECT(CELL("address",F1718)), 3),_FSAData!$B:$B,_FSAData!$D:$D,""), "")</f>
        <v/>
      </c>
      <c r="I1718" t="str">
        <f t="shared" ca="1" si="53"/>
        <v/>
      </c>
    </row>
    <row r="1719" spans="1:9" x14ac:dyDescent="0.3">
      <c r="A1719" t="str" cm="1">
        <f t="array" aca="1" ref="A1719" ca="1">TRIM(UPPER(LEFT(INDIRECT("'Postal Code-FSA Input'!"&amp;CELL("address",A1726)), 3)))</f>
        <v/>
      </c>
      <c r="B1719" t="str" cm="1">
        <f t="array" aca="1" ref="B1719" ca="1">IF(INDIRECT(CELL("address",A1719))&lt;&gt;"", _xlfn.XLOOKUP(INDIRECT(CELL("address",A1719)),_FSAData!$B:$B,_FSAData!$C:$C, ""),"")</f>
        <v/>
      </c>
      <c r="C1719" t="str" cm="1">
        <f t="array" aca="1" ref="C1719" ca="1">IF(INDIRECT(CELL("address",A1719))&lt;&gt;"", _xlfn.XLOOKUP(LEFT(INDIRECT(CELL("address",A1719)), 3),_FSAData!$B:$B,_FSAData!$D:$D,""), "")</f>
        <v/>
      </c>
      <c r="D1719" t="str">
        <f t="shared" ca="1" si="52"/>
        <v/>
      </c>
      <c r="F1719" t="str" cm="1">
        <f t="array" aca="1" ref="F1719" ca="1">TRIM(UPPER(LEFT(INDIRECT("'Postal Code-FSA Input'!"&amp;CELL("address",B1726)), 3)))</f>
        <v/>
      </c>
      <c r="G1719" t="str" cm="1">
        <f t="array" aca="1" ref="G1719" ca="1">IF(INDIRECT(CELL("address",F1719))&lt;&gt;"", _xlfn.XLOOKUP(INDIRECT(CELL("address",F1719)),_FSAData!$B:$B,_FSAData!$C:$C, ""),"")</f>
        <v/>
      </c>
      <c r="H1719" t="str" cm="1">
        <f t="array" aca="1" ref="H1719" ca="1">IF(INDIRECT(CELL("address",F1719))&lt;&gt;"", _xlfn.XLOOKUP(LEFT(INDIRECT(CELL("address",F1719)), 3),_FSAData!$B:$B,_FSAData!$D:$D,""), "")</f>
        <v/>
      </c>
      <c r="I1719" t="str">
        <f t="shared" ca="1" si="53"/>
        <v/>
      </c>
    </row>
    <row r="1720" spans="1:9" x14ac:dyDescent="0.3">
      <c r="A1720" t="str" cm="1">
        <f t="array" aca="1" ref="A1720" ca="1">TRIM(UPPER(LEFT(INDIRECT("'Postal Code-FSA Input'!"&amp;CELL("address",A1727)), 3)))</f>
        <v/>
      </c>
      <c r="B1720" t="str" cm="1">
        <f t="array" aca="1" ref="B1720" ca="1">IF(INDIRECT(CELL("address",A1720))&lt;&gt;"", _xlfn.XLOOKUP(INDIRECT(CELL("address",A1720)),_FSAData!$B:$B,_FSAData!$C:$C, ""),"")</f>
        <v/>
      </c>
      <c r="C1720" t="str" cm="1">
        <f t="array" aca="1" ref="C1720" ca="1">IF(INDIRECT(CELL("address",A1720))&lt;&gt;"", _xlfn.XLOOKUP(LEFT(INDIRECT(CELL("address",A1720)), 3),_FSAData!$B:$B,_FSAData!$D:$D,""), "")</f>
        <v/>
      </c>
      <c r="D1720" t="str">
        <f t="shared" ca="1" si="52"/>
        <v/>
      </c>
      <c r="F1720" t="str" cm="1">
        <f t="array" aca="1" ref="F1720" ca="1">TRIM(UPPER(LEFT(INDIRECT("'Postal Code-FSA Input'!"&amp;CELL("address",B1727)), 3)))</f>
        <v/>
      </c>
      <c r="G1720" t="str" cm="1">
        <f t="array" aca="1" ref="G1720" ca="1">IF(INDIRECT(CELL("address",F1720))&lt;&gt;"", _xlfn.XLOOKUP(INDIRECT(CELL("address",F1720)),_FSAData!$B:$B,_FSAData!$C:$C, ""),"")</f>
        <v/>
      </c>
      <c r="H1720" t="str" cm="1">
        <f t="array" aca="1" ref="H1720" ca="1">IF(INDIRECT(CELL("address",F1720))&lt;&gt;"", _xlfn.XLOOKUP(LEFT(INDIRECT(CELL("address",F1720)), 3),_FSAData!$B:$B,_FSAData!$D:$D,""), "")</f>
        <v/>
      </c>
      <c r="I1720" t="str">
        <f t="shared" ca="1" si="53"/>
        <v/>
      </c>
    </row>
    <row r="1721" spans="1:9" x14ac:dyDescent="0.3">
      <c r="A1721" t="str" cm="1">
        <f t="array" aca="1" ref="A1721" ca="1">TRIM(UPPER(LEFT(INDIRECT("'Postal Code-FSA Input'!"&amp;CELL("address",A1728)), 3)))</f>
        <v/>
      </c>
      <c r="B1721" t="str" cm="1">
        <f t="array" aca="1" ref="B1721" ca="1">IF(INDIRECT(CELL("address",A1721))&lt;&gt;"", _xlfn.XLOOKUP(INDIRECT(CELL("address",A1721)),_FSAData!$B:$B,_FSAData!$C:$C, ""),"")</f>
        <v/>
      </c>
      <c r="C1721" t="str" cm="1">
        <f t="array" aca="1" ref="C1721" ca="1">IF(INDIRECT(CELL("address",A1721))&lt;&gt;"", _xlfn.XLOOKUP(LEFT(INDIRECT(CELL("address",A1721)), 3),_FSAData!$B:$B,_FSAData!$D:$D,""), "")</f>
        <v/>
      </c>
      <c r="D1721" t="str">
        <f t="shared" ca="1" si="52"/>
        <v/>
      </c>
      <c r="F1721" t="str" cm="1">
        <f t="array" aca="1" ref="F1721" ca="1">TRIM(UPPER(LEFT(INDIRECT("'Postal Code-FSA Input'!"&amp;CELL("address",B1728)), 3)))</f>
        <v/>
      </c>
      <c r="G1721" t="str" cm="1">
        <f t="array" aca="1" ref="G1721" ca="1">IF(INDIRECT(CELL("address",F1721))&lt;&gt;"", _xlfn.XLOOKUP(INDIRECT(CELL("address",F1721)),_FSAData!$B:$B,_FSAData!$C:$C, ""),"")</f>
        <v/>
      </c>
      <c r="H1721" t="str" cm="1">
        <f t="array" aca="1" ref="H1721" ca="1">IF(INDIRECT(CELL("address",F1721))&lt;&gt;"", _xlfn.XLOOKUP(LEFT(INDIRECT(CELL("address",F1721)), 3),_FSAData!$B:$B,_FSAData!$D:$D,""), "")</f>
        <v/>
      </c>
      <c r="I1721" t="str">
        <f t="shared" ca="1" si="53"/>
        <v/>
      </c>
    </row>
    <row r="1722" spans="1:9" x14ac:dyDescent="0.3">
      <c r="A1722" t="str" cm="1">
        <f t="array" aca="1" ref="A1722" ca="1">TRIM(UPPER(LEFT(INDIRECT("'Postal Code-FSA Input'!"&amp;CELL("address",A1729)), 3)))</f>
        <v/>
      </c>
      <c r="B1722" t="str" cm="1">
        <f t="array" aca="1" ref="B1722" ca="1">IF(INDIRECT(CELL("address",A1722))&lt;&gt;"", _xlfn.XLOOKUP(INDIRECT(CELL("address",A1722)),_FSAData!$B:$B,_FSAData!$C:$C, ""),"")</f>
        <v/>
      </c>
      <c r="C1722" t="str" cm="1">
        <f t="array" aca="1" ref="C1722" ca="1">IF(INDIRECT(CELL("address",A1722))&lt;&gt;"", _xlfn.XLOOKUP(LEFT(INDIRECT(CELL("address",A1722)), 3),_FSAData!$B:$B,_FSAData!$D:$D,""), "")</f>
        <v/>
      </c>
      <c r="D1722" t="str">
        <f t="shared" ca="1" si="52"/>
        <v/>
      </c>
      <c r="F1722" t="str" cm="1">
        <f t="array" aca="1" ref="F1722" ca="1">TRIM(UPPER(LEFT(INDIRECT("'Postal Code-FSA Input'!"&amp;CELL("address",B1729)), 3)))</f>
        <v/>
      </c>
      <c r="G1722" t="str" cm="1">
        <f t="array" aca="1" ref="G1722" ca="1">IF(INDIRECT(CELL("address",F1722))&lt;&gt;"", _xlfn.XLOOKUP(INDIRECT(CELL("address",F1722)),_FSAData!$B:$B,_FSAData!$C:$C, ""),"")</f>
        <v/>
      </c>
      <c r="H1722" t="str" cm="1">
        <f t="array" aca="1" ref="H1722" ca="1">IF(INDIRECT(CELL("address",F1722))&lt;&gt;"", _xlfn.XLOOKUP(LEFT(INDIRECT(CELL("address",F1722)), 3),_FSAData!$B:$B,_FSAData!$D:$D,""), "")</f>
        <v/>
      </c>
      <c r="I1722" t="str">
        <f t="shared" ca="1" si="53"/>
        <v/>
      </c>
    </row>
    <row r="1723" spans="1:9" x14ac:dyDescent="0.3">
      <c r="A1723" t="str" cm="1">
        <f t="array" aca="1" ref="A1723" ca="1">TRIM(UPPER(LEFT(INDIRECT("'Postal Code-FSA Input'!"&amp;CELL("address",A1730)), 3)))</f>
        <v/>
      </c>
      <c r="B1723" t="str" cm="1">
        <f t="array" aca="1" ref="B1723" ca="1">IF(INDIRECT(CELL("address",A1723))&lt;&gt;"", _xlfn.XLOOKUP(INDIRECT(CELL("address",A1723)),_FSAData!$B:$B,_FSAData!$C:$C, ""),"")</f>
        <v/>
      </c>
      <c r="C1723" t="str" cm="1">
        <f t="array" aca="1" ref="C1723" ca="1">IF(INDIRECT(CELL("address",A1723))&lt;&gt;"", _xlfn.XLOOKUP(LEFT(INDIRECT(CELL("address",A1723)), 3),_FSAData!$B:$B,_FSAData!$D:$D,""), "")</f>
        <v/>
      </c>
      <c r="D1723" t="str">
        <f t="shared" ca="1" si="52"/>
        <v/>
      </c>
      <c r="F1723" t="str" cm="1">
        <f t="array" aca="1" ref="F1723" ca="1">TRIM(UPPER(LEFT(INDIRECT("'Postal Code-FSA Input'!"&amp;CELL("address",B1730)), 3)))</f>
        <v/>
      </c>
      <c r="G1723" t="str" cm="1">
        <f t="array" aca="1" ref="G1723" ca="1">IF(INDIRECT(CELL("address",F1723))&lt;&gt;"", _xlfn.XLOOKUP(INDIRECT(CELL("address",F1723)),_FSAData!$B:$B,_FSAData!$C:$C, ""),"")</f>
        <v/>
      </c>
      <c r="H1723" t="str" cm="1">
        <f t="array" aca="1" ref="H1723" ca="1">IF(INDIRECT(CELL("address",F1723))&lt;&gt;"", _xlfn.XLOOKUP(LEFT(INDIRECT(CELL("address",F1723)), 3),_FSAData!$B:$B,_FSAData!$D:$D,""), "")</f>
        <v/>
      </c>
      <c r="I1723" t="str">
        <f t="shared" ca="1" si="53"/>
        <v/>
      </c>
    </row>
    <row r="1724" spans="1:9" x14ac:dyDescent="0.3">
      <c r="A1724" t="str" cm="1">
        <f t="array" aca="1" ref="A1724" ca="1">TRIM(UPPER(LEFT(INDIRECT("'Postal Code-FSA Input'!"&amp;CELL("address",A1731)), 3)))</f>
        <v/>
      </c>
      <c r="B1724" t="str" cm="1">
        <f t="array" aca="1" ref="B1724" ca="1">IF(INDIRECT(CELL("address",A1724))&lt;&gt;"", _xlfn.XLOOKUP(INDIRECT(CELL("address",A1724)),_FSAData!$B:$B,_FSAData!$C:$C, ""),"")</f>
        <v/>
      </c>
      <c r="C1724" t="str" cm="1">
        <f t="array" aca="1" ref="C1724" ca="1">IF(INDIRECT(CELL("address",A1724))&lt;&gt;"", _xlfn.XLOOKUP(LEFT(INDIRECT(CELL("address",A1724)), 3),_FSAData!$B:$B,_FSAData!$D:$D,""), "")</f>
        <v/>
      </c>
      <c r="D1724" t="str">
        <f t="shared" ca="1" si="52"/>
        <v/>
      </c>
      <c r="F1724" t="str" cm="1">
        <f t="array" aca="1" ref="F1724" ca="1">TRIM(UPPER(LEFT(INDIRECT("'Postal Code-FSA Input'!"&amp;CELL("address",B1731)), 3)))</f>
        <v/>
      </c>
      <c r="G1724" t="str" cm="1">
        <f t="array" aca="1" ref="G1724" ca="1">IF(INDIRECT(CELL("address",F1724))&lt;&gt;"", _xlfn.XLOOKUP(INDIRECT(CELL("address",F1724)),_FSAData!$B:$B,_FSAData!$C:$C, ""),"")</f>
        <v/>
      </c>
      <c r="H1724" t="str" cm="1">
        <f t="array" aca="1" ref="H1724" ca="1">IF(INDIRECT(CELL("address",F1724))&lt;&gt;"", _xlfn.XLOOKUP(LEFT(INDIRECT(CELL("address",F1724)), 3),_FSAData!$B:$B,_FSAData!$D:$D,""), "")</f>
        <v/>
      </c>
      <c r="I1724" t="str">
        <f t="shared" ca="1" si="53"/>
        <v/>
      </c>
    </row>
    <row r="1725" spans="1:9" x14ac:dyDescent="0.3">
      <c r="A1725" t="str" cm="1">
        <f t="array" aca="1" ref="A1725" ca="1">TRIM(UPPER(LEFT(INDIRECT("'Postal Code-FSA Input'!"&amp;CELL("address",A1732)), 3)))</f>
        <v/>
      </c>
      <c r="B1725" t="str" cm="1">
        <f t="array" aca="1" ref="B1725" ca="1">IF(INDIRECT(CELL("address",A1725))&lt;&gt;"", _xlfn.XLOOKUP(INDIRECT(CELL("address",A1725)),_FSAData!$B:$B,_FSAData!$C:$C, ""),"")</f>
        <v/>
      </c>
      <c r="C1725" t="str" cm="1">
        <f t="array" aca="1" ref="C1725" ca="1">IF(INDIRECT(CELL("address",A1725))&lt;&gt;"", _xlfn.XLOOKUP(LEFT(INDIRECT(CELL("address",A1725)), 3),_FSAData!$B:$B,_FSAData!$D:$D,""), "")</f>
        <v/>
      </c>
      <c r="D1725" t="str">
        <f t="shared" ca="1" si="52"/>
        <v/>
      </c>
      <c r="F1725" t="str" cm="1">
        <f t="array" aca="1" ref="F1725" ca="1">TRIM(UPPER(LEFT(INDIRECT("'Postal Code-FSA Input'!"&amp;CELL("address",B1732)), 3)))</f>
        <v/>
      </c>
      <c r="G1725" t="str" cm="1">
        <f t="array" aca="1" ref="G1725" ca="1">IF(INDIRECT(CELL("address",F1725))&lt;&gt;"", _xlfn.XLOOKUP(INDIRECT(CELL("address",F1725)),_FSAData!$B:$B,_FSAData!$C:$C, ""),"")</f>
        <v/>
      </c>
      <c r="H1725" t="str" cm="1">
        <f t="array" aca="1" ref="H1725" ca="1">IF(INDIRECT(CELL("address",F1725))&lt;&gt;"", _xlfn.XLOOKUP(LEFT(INDIRECT(CELL("address",F1725)), 3),_FSAData!$B:$B,_FSAData!$D:$D,""), "")</f>
        <v/>
      </c>
      <c r="I1725" t="str">
        <f t="shared" ca="1" si="53"/>
        <v/>
      </c>
    </row>
    <row r="1726" spans="1:9" x14ac:dyDescent="0.3">
      <c r="A1726" t="str" cm="1">
        <f t="array" aca="1" ref="A1726" ca="1">TRIM(UPPER(LEFT(INDIRECT("'Postal Code-FSA Input'!"&amp;CELL("address",A1733)), 3)))</f>
        <v/>
      </c>
      <c r="B1726" t="str" cm="1">
        <f t="array" aca="1" ref="B1726" ca="1">IF(INDIRECT(CELL("address",A1726))&lt;&gt;"", _xlfn.XLOOKUP(INDIRECT(CELL("address",A1726)),_FSAData!$B:$B,_FSAData!$C:$C, ""),"")</f>
        <v/>
      </c>
      <c r="C1726" t="str" cm="1">
        <f t="array" aca="1" ref="C1726" ca="1">IF(INDIRECT(CELL("address",A1726))&lt;&gt;"", _xlfn.XLOOKUP(LEFT(INDIRECT(CELL("address",A1726)), 3),_FSAData!$B:$B,_FSAData!$D:$D,""), "")</f>
        <v/>
      </c>
      <c r="D1726" t="str">
        <f t="shared" ca="1" si="52"/>
        <v/>
      </c>
      <c r="F1726" t="str" cm="1">
        <f t="array" aca="1" ref="F1726" ca="1">TRIM(UPPER(LEFT(INDIRECT("'Postal Code-FSA Input'!"&amp;CELL("address",B1733)), 3)))</f>
        <v/>
      </c>
      <c r="G1726" t="str" cm="1">
        <f t="array" aca="1" ref="G1726" ca="1">IF(INDIRECT(CELL("address",F1726))&lt;&gt;"", _xlfn.XLOOKUP(INDIRECT(CELL("address",F1726)),_FSAData!$B:$B,_FSAData!$C:$C, ""),"")</f>
        <v/>
      </c>
      <c r="H1726" t="str" cm="1">
        <f t="array" aca="1" ref="H1726" ca="1">IF(INDIRECT(CELL("address",F1726))&lt;&gt;"", _xlfn.XLOOKUP(LEFT(INDIRECT(CELL("address",F1726)), 3),_FSAData!$B:$B,_FSAData!$D:$D,""), "")</f>
        <v/>
      </c>
      <c r="I1726" t="str">
        <f t="shared" ca="1" si="53"/>
        <v/>
      </c>
    </row>
    <row r="1727" spans="1:9" x14ac:dyDescent="0.3">
      <c r="A1727" t="str" cm="1">
        <f t="array" aca="1" ref="A1727" ca="1">TRIM(UPPER(LEFT(INDIRECT("'Postal Code-FSA Input'!"&amp;CELL("address",A1734)), 3)))</f>
        <v/>
      </c>
      <c r="B1727" t="str" cm="1">
        <f t="array" aca="1" ref="B1727" ca="1">IF(INDIRECT(CELL("address",A1727))&lt;&gt;"", _xlfn.XLOOKUP(INDIRECT(CELL("address",A1727)),_FSAData!$B:$B,_FSAData!$C:$C, ""),"")</f>
        <v/>
      </c>
      <c r="C1727" t="str" cm="1">
        <f t="array" aca="1" ref="C1727" ca="1">IF(INDIRECT(CELL("address",A1727))&lt;&gt;"", _xlfn.XLOOKUP(LEFT(INDIRECT(CELL("address",A1727)), 3),_FSAData!$B:$B,_FSAData!$D:$D,""), "")</f>
        <v/>
      </c>
      <c r="D1727" t="str">
        <f t="shared" ca="1" si="52"/>
        <v/>
      </c>
      <c r="F1727" t="str" cm="1">
        <f t="array" aca="1" ref="F1727" ca="1">TRIM(UPPER(LEFT(INDIRECT("'Postal Code-FSA Input'!"&amp;CELL("address",B1734)), 3)))</f>
        <v/>
      </c>
      <c r="G1727" t="str" cm="1">
        <f t="array" aca="1" ref="G1727" ca="1">IF(INDIRECT(CELL("address",F1727))&lt;&gt;"", _xlfn.XLOOKUP(INDIRECT(CELL("address",F1727)),_FSAData!$B:$B,_FSAData!$C:$C, ""),"")</f>
        <v/>
      </c>
      <c r="H1727" t="str" cm="1">
        <f t="array" aca="1" ref="H1727" ca="1">IF(INDIRECT(CELL("address",F1727))&lt;&gt;"", _xlfn.XLOOKUP(LEFT(INDIRECT(CELL("address",F1727)), 3),_FSAData!$B:$B,_FSAData!$D:$D,""), "")</f>
        <v/>
      </c>
      <c r="I1727" t="str">
        <f t="shared" ca="1" si="53"/>
        <v/>
      </c>
    </row>
    <row r="1728" spans="1:9" x14ac:dyDescent="0.3">
      <c r="A1728" t="str" cm="1">
        <f t="array" aca="1" ref="A1728" ca="1">TRIM(UPPER(LEFT(INDIRECT("'Postal Code-FSA Input'!"&amp;CELL("address",A1735)), 3)))</f>
        <v/>
      </c>
      <c r="B1728" t="str" cm="1">
        <f t="array" aca="1" ref="B1728" ca="1">IF(INDIRECT(CELL("address",A1728))&lt;&gt;"", _xlfn.XLOOKUP(INDIRECT(CELL("address",A1728)),_FSAData!$B:$B,_FSAData!$C:$C, ""),"")</f>
        <v/>
      </c>
      <c r="C1728" t="str" cm="1">
        <f t="array" aca="1" ref="C1728" ca="1">IF(INDIRECT(CELL("address",A1728))&lt;&gt;"", _xlfn.XLOOKUP(LEFT(INDIRECT(CELL("address",A1728)), 3),_FSAData!$B:$B,_FSAData!$D:$D,""), "")</f>
        <v/>
      </c>
      <c r="D1728" t="str">
        <f t="shared" ca="1" si="52"/>
        <v/>
      </c>
      <c r="F1728" t="str" cm="1">
        <f t="array" aca="1" ref="F1728" ca="1">TRIM(UPPER(LEFT(INDIRECT("'Postal Code-FSA Input'!"&amp;CELL("address",B1735)), 3)))</f>
        <v/>
      </c>
      <c r="G1728" t="str" cm="1">
        <f t="array" aca="1" ref="G1728" ca="1">IF(INDIRECT(CELL("address",F1728))&lt;&gt;"", _xlfn.XLOOKUP(INDIRECT(CELL("address",F1728)),_FSAData!$B:$B,_FSAData!$C:$C, ""),"")</f>
        <v/>
      </c>
      <c r="H1728" t="str" cm="1">
        <f t="array" aca="1" ref="H1728" ca="1">IF(INDIRECT(CELL("address",F1728))&lt;&gt;"", _xlfn.XLOOKUP(LEFT(INDIRECT(CELL("address",F1728)), 3),_FSAData!$B:$B,_FSAData!$D:$D,""), "")</f>
        <v/>
      </c>
      <c r="I1728" t="str">
        <f t="shared" ca="1" si="53"/>
        <v/>
      </c>
    </row>
    <row r="1729" spans="1:9" x14ac:dyDescent="0.3">
      <c r="A1729" t="str" cm="1">
        <f t="array" aca="1" ref="A1729" ca="1">TRIM(UPPER(LEFT(INDIRECT("'Postal Code-FSA Input'!"&amp;CELL("address",A1736)), 3)))</f>
        <v/>
      </c>
      <c r="B1729" t="str" cm="1">
        <f t="array" aca="1" ref="B1729" ca="1">IF(INDIRECT(CELL("address",A1729))&lt;&gt;"", _xlfn.XLOOKUP(INDIRECT(CELL("address",A1729)),_FSAData!$B:$B,_FSAData!$C:$C, ""),"")</f>
        <v/>
      </c>
      <c r="C1729" t="str" cm="1">
        <f t="array" aca="1" ref="C1729" ca="1">IF(INDIRECT(CELL("address",A1729))&lt;&gt;"", _xlfn.XLOOKUP(LEFT(INDIRECT(CELL("address",A1729)), 3),_FSAData!$B:$B,_FSAData!$D:$D,""), "")</f>
        <v/>
      </c>
      <c r="D1729" t="str">
        <f t="shared" ca="1" si="52"/>
        <v/>
      </c>
      <c r="F1729" t="str" cm="1">
        <f t="array" aca="1" ref="F1729" ca="1">TRIM(UPPER(LEFT(INDIRECT("'Postal Code-FSA Input'!"&amp;CELL("address",B1736)), 3)))</f>
        <v/>
      </c>
      <c r="G1729" t="str" cm="1">
        <f t="array" aca="1" ref="G1729" ca="1">IF(INDIRECT(CELL("address",F1729))&lt;&gt;"", _xlfn.XLOOKUP(INDIRECT(CELL("address",F1729)),_FSAData!$B:$B,_FSAData!$C:$C, ""),"")</f>
        <v/>
      </c>
      <c r="H1729" t="str" cm="1">
        <f t="array" aca="1" ref="H1729" ca="1">IF(INDIRECT(CELL("address",F1729))&lt;&gt;"", _xlfn.XLOOKUP(LEFT(INDIRECT(CELL("address",F1729)), 3),_FSAData!$B:$B,_FSAData!$D:$D,""), "")</f>
        <v/>
      </c>
      <c r="I1729" t="str">
        <f t="shared" ca="1" si="53"/>
        <v/>
      </c>
    </row>
    <row r="1730" spans="1:9" x14ac:dyDescent="0.3">
      <c r="A1730" t="str" cm="1">
        <f t="array" aca="1" ref="A1730" ca="1">TRIM(UPPER(LEFT(INDIRECT("'Postal Code-FSA Input'!"&amp;CELL("address",A1737)), 3)))</f>
        <v/>
      </c>
      <c r="B1730" t="str" cm="1">
        <f t="array" aca="1" ref="B1730" ca="1">IF(INDIRECT(CELL("address",A1730))&lt;&gt;"", _xlfn.XLOOKUP(INDIRECT(CELL("address",A1730)),_FSAData!$B:$B,_FSAData!$C:$C, ""),"")</f>
        <v/>
      </c>
      <c r="C1730" t="str" cm="1">
        <f t="array" aca="1" ref="C1730" ca="1">IF(INDIRECT(CELL("address",A1730))&lt;&gt;"", _xlfn.XLOOKUP(LEFT(INDIRECT(CELL("address",A1730)), 3),_FSAData!$B:$B,_FSAData!$D:$D,""), "")</f>
        <v/>
      </c>
      <c r="D1730" t="str">
        <f t="shared" ca="1" si="52"/>
        <v/>
      </c>
      <c r="F1730" t="str" cm="1">
        <f t="array" aca="1" ref="F1730" ca="1">TRIM(UPPER(LEFT(INDIRECT("'Postal Code-FSA Input'!"&amp;CELL("address",B1737)), 3)))</f>
        <v/>
      </c>
      <c r="G1730" t="str" cm="1">
        <f t="array" aca="1" ref="G1730" ca="1">IF(INDIRECT(CELL("address",F1730))&lt;&gt;"", _xlfn.XLOOKUP(INDIRECT(CELL("address",F1730)),_FSAData!$B:$B,_FSAData!$C:$C, ""),"")</f>
        <v/>
      </c>
      <c r="H1730" t="str" cm="1">
        <f t="array" aca="1" ref="H1730" ca="1">IF(INDIRECT(CELL("address",F1730))&lt;&gt;"", _xlfn.XLOOKUP(LEFT(INDIRECT(CELL("address",F1730)), 3),_FSAData!$B:$B,_FSAData!$D:$D,""), "")</f>
        <v/>
      </c>
      <c r="I1730" t="str">
        <f t="shared" ca="1" si="53"/>
        <v/>
      </c>
    </row>
    <row r="1731" spans="1:9" x14ac:dyDescent="0.3">
      <c r="A1731" t="str" cm="1">
        <f t="array" aca="1" ref="A1731" ca="1">TRIM(UPPER(LEFT(INDIRECT("'Postal Code-FSA Input'!"&amp;CELL("address",A1738)), 3)))</f>
        <v/>
      </c>
      <c r="B1731" t="str" cm="1">
        <f t="array" aca="1" ref="B1731" ca="1">IF(INDIRECT(CELL("address",A1731))&lt;&gt;"", _xlfn.XLOOKUP(INDIRECT(CELL("address",A1731)),_FSAData!$B:$B,_FSAData!$C:$C, ""),"")</f>
        <v/>
      </c>
      <c r="C1731" t="str" cm="1">
        <f t="array" aca="1" ref="C1731" ca="1">IF(INDIRECT(CELL("address",A1731))&lt;&gt;"", _xlfn.XLOOKUP(LEFT(INDIRECT(CELL("address",A1731)), 3),_FSAData!$B:$B,_FSAData!$D:$D,""), "")</f>
        <v/>
      </c>
      <c r="D1731" t="str">
        <f t="shared" ca="1" si="52"/>
        <v/>
      </c>
      <c r="F1731" t="str" cm="1">
        <f t="array" aca="1" ref="F1731" ca="1">TRIM(UPPER(LEFT(INDIRECT("'Postal Code-FSA Input'!"&amp;CELL("address",B1738)), 3)))</f>
        <v/>
      </c>
      <c r="G1731" t="str" cm="1">
        <f t="array" aca="1" ref="G1731" ca="1">IF(INDIRECT(CELL("address",F1731))&lt;&gt;"", _xlfn.XLOOKUP(INDIRECT(CELL("address",F1731)),_FSAData!$B:$B,_FSAData!$C:$C, ""),"")</f>
        <v/>
      </c>
      <c r="H1731" t="str" cm="1">
        <f t="array" aca="1" ref="H1731" ca="1">IF(INDIRECT(CELL("address",F1731))&lt;&gt;"", _xlfn.XLOOKUP(LEFT(INDIRECT(CELL("address",F1731)), 3),_FSAData!$B:$B,_FSAData!$D:$D,""), "")</f>
        <v/>
      </c>
      <c r="I1731" t="str">
        <f t="shared" ca="1" si="53"/>
        <v/>
      </c>
    </row>
    <row r="1732" spans="1:9" x14ac:dyDescent="0.3">
      <c r="A1732" t="str" cm="1">
        <f t="array" aca="1" ref="A1732" ca="1">TRIM(UPPER(LEFT(INDIRECT("'Postal Code-FSA Input'!"&amp;CELL("address",A1739)), 3)))</f>
        <v/>
      </c>
      <c r="B1732" t="str" cm="1">
        <f t="array" aca="1" ref="B1732" ca="1">IF(INDIRECT(CELL("address",A1732))&lt;&gt;"", _xlfn.XLOOKUP(INDIRECT(CELL("address",A1732)),_FSAData!$B:$B,_FSAData!$C:$C, ""),"")</f>
        <v/>
      </c>
      <c r="C1732" t="str" cm="1">
        <f t="array" aca="1" ref="C1732" ca="1">IF(INDIRECT(CELL("address",A1732))&lt;&gt;"", _xlfn.XLOOKUP(LEFT(INDIRECT(CELL("address",A1732)), 3),_FSAData!$B:$B,_FSAData!$D:$D,""), "")</f>
        <v/>
      </c>
      <c r="D1732" t="str">
        <f t="shared" ca="1" si="52"/>
        <v/>
      </c>
      <c r="F1732" t="str" cm="1">
        <f t="array" aca="1" ref="F1732" ca="1">TRIM(UPPER(LEFT(INDIRECT("'Postal Code-FSA Input'!"&amp;CELL("address",B1739)), 3)))</f>
        <v/>
      </c>
      <c r="G1732" t="str" cm="1">
        <f t="array" aca="1" ref="G1732" ca="1">IF(INDIRECT(CELL("address",F1732))&lt;&gt;"", _xlfn.XLOOKUP(INDIRECT(CELL("address",F1732)),_FSAData!$B:$B,_FSAData!$C:$C, ""),"")</f>
        <v/>
      </c>
      <c r="H1732" t="str" cm="1">
        <f t="array" aca="1" ref="H1732" ca="1">IF(INDIRECT(CELL("address",F1732))&lt;&gt;"", _xlfn.XLOOKUP(LEFT(INDIRECT(CELL("address",F1732)), 3),_FSAData!$B:$B,_FSAData!$D:$D,""), "")</f>
        <v/>
      </c>
      <c r="I1732" t="str">
        <f t="shared" ca="1" si="53"/>
        <v/>
      </c>
    </row>
    <row r="1733" spans="1:9" x14ac:dyDescent="0.3">
      <c r="A1733" t="str" cm="1">
        <f t="array" aca="1" ref="A1733" ca="1">TRIM(UPPER(LEFT(INDIRECT("'Postal Code-FSA Input'!"&amp;CELL("address",A1740)), 3)))</f>
        <v/>
      </c>
      <c r="B1733" t="str" cm="1">
        <f t="array" aca="1" ref="B1733" ca="1">IF(INDIRECT(CELL("address",A1733))&lt;&gt;"", _xlfn.XLOOKUP(INDIRECT(CELL("address",A1733)),_FSAData!$B:$B,_FSAData!$C:$C, ""),"")</f>
        <v/>
      </c>
      <c r="C1733" t="str" cm="1">
        <f t="array" aca="1" ref="C1733" ca="1">IF(INDIRECT(CELL("address",A1733))&lt;&gt;"", _xlfn.XLOOKUP(LEFT(INDIRECT(CELL("address",A1733)), 3),_FSAData!$B:$B,_FSAData!$D:$D,""), "")</f>
        <v/>
      </c>
      <c r="D1733" t="str">
        <f t="shared" ca="1" si="52"/>
        <v/>
      </c>
      <c r="F1733" t="str" cm="1">
        <f t="array" aca="1" ref="F1733" ca="1">TRIM(UPPER(LEFT(INDIRECT("'Postal Code-FSA Input'!"&amp;CELL("address",B1740)), 3)))</f>
        <v/>
      </c>
      <c r="G1733" t="str" cm="1">
        <f t="array" aca="1" ref="G1733" ca="1">IF(INDIRECT(CELL("address",F1733))&lt;&gt;"", _xlfn.XLOOKUP(INDIRECT(CELL("address",F1733)),_FSAData!$B:$B,_FSAData!$C:$C, ""),"")</f>
        <v/>
      </c>
      <c r="H1733" t="str" cm="1">
        <f t="array" aca="1" ref="H1733" ca="1">IF(INDIRECT(CELL("address",F1733))&lt;&gt;"", _xlfn.XLOOKUP(LEFT(INDIRECT(CELL("address",F1733)), 3),_FSAData!$B:$B,_FSAData!$D:$D,""), "")</f>
        <v/>
      </c>
      <c r="I1733" t="str">
        <f t="shared" ca="1" si="53"/>
        <v/>
      </c>
    </row>
    <row r="1734" spans="1:9" x14ac:dyDescent="0.3">
      <c r="A1734" t="str" cm="1">
        <f t="array" aca="1" ref="A1734" ca="1">TRIM(UPPER(LEFT(INDIRECT("'Postal Code-FSA Input'!"&amp;CELL("address",A1741)), 3)))</f>
        <v/>
      </c>
      <c r="B1734" t="str" cm="1">
        <f t="array" aca="1" ref="B1734" ca="1">IF(INDIRECT(CELL("address",A1734))&lt;&gt;"", _xlfn.XLOOKUP(INDIRECT(CELL("address",A1734)),_FSAData!$B:$B,_FSAData!$C:$C, ""),"")</f>
        <v/>
      </c>
      <c r="C1734" t="str" cm="1">
        <f t="array" aca="1" ref="C1734" ca="1">IF(INDIRECT(CELL("address",A1734))&lt;&gt;"", _xlfn.XLOOKUP(LEFT(INDIRECT(CELL("address",A1734)), 3),_FSAData!$B:$B,_FSAData!$D:$D,""), "")</f>
        <v/>
      </c>
      <c r="D1734" t="str">
        <f t="shared" ref="D1734:D1797" ca="1" si="54">IF(B1734&lt;&gt;"",ACOS(COS(RADIANS(90-$B$2)) * COS(RADIANS(90-B1734)) + SIN(RADIANS(90-$B$2)) * SIN(RADIANS(90-B1734)) * COS(RADIANS($C$2-C1734))) * 6371,"")</f>
        <v/>
      </c>
      <c r="F1734" t="str" cm="1">
        <f t="array" aca="1" ref="F1734" ca="1">TRIM(UPPER(LEFT(INDIRECT("'Postal Code-FSA Input'!"&amp;CELL("address",B1741)), 3)))</f>
        <v/>
      </c>
      <c r="G1734" t="str" cm="1">
        <f t="array" aca="1" ref="G1734" ca="1">IF(INDIRECT(CELL("address",F1734))&lt;&gt;"", _xlfn.XLOOKUP(INDIRECT(CELL("address",F1734)),_FSAData!$B:$B,_FSAData!$C:$C, ""),"")</f>
        <v/>
      </c>
      <c r="H1734" t="str" cm="1">
        <f t="array" aca="1" ref="H1734" ca="1">IF(INDIRECT(CELL("address",F1734))&lt;&gt;"", _xlfn.XLOOKUP(LEFT(INDIRECT(CELL("address",F1734)), 3),_FSAData!$B:$B,_FSAData!$D:$D,""), "")</f>
        <v/>
      </c>
      <c r="I1734" t="str">
        <f t="shared" ref="I1734:I1797" ca="1" si="55">IF(G1734&lt;&gt;"",ACOS(COS(RADIANS(90-$B$2)) * COS(RADIANS(90-G1734)) + SIN(RADIANS(90-$B$2)) * SIN(RADIANS(90-G1734)) * COS(RADIANS($C$2-H1734))) * 6371,"")</f>
        <v/>
      </c>
    </row>
    <row r="1735" spans="1:9" x14ac:dyDescent="0.3">
      <c r="A1735" t="str" cm="1">
        <f t="array" aca="1" ref="A1735" ca="1">TRIM(UPPER(LEFT(INDIRECT("'Postal Code-FSA Input'!"&amp;CELL("address",A1742)), 3)))</f>
        <v/>
      </c>
      <c r="B1735" t="str" cm="1">
        <f t="array" aca="1" ref="B1735" ca="1">IF(INDIRECT(CELL("address",A1735))&lt;&gt;"", _xlfn.XLOOKUP(INDIRECT(CELL("address",A1735)),_FSAData!$B:$B,_FSAData!$C:$C, ""),"")</f>
        <v/>
      </c>
      <c r="C1735" t="str" cm="1">
        <f t="array" aca="1" ref="C1735" ca="1">IF(INDIRECT(CELL("address",A1735))&lt;&gt;"", _xlfn.XLOOKUP(LEFT(INDIRECT(CELL("address",A1735)), 3),_FSAData!$B:$B,_FSAData!$D:$D,""), "")</f>
        <v/>
      </c>
      <c r="D1735" t="str">
        <f t="shared" ca="1" si="54"/>
        <v/>
      </c>
      <c r="F1735" t="str" cm="1">
        <f t="array" aca="1" ref="F1735" ca="1">TRIM(UPPER(LEFT(INDIRECT("'Postal Code-FSA Input'!"&amp;CELL("address",B1742)), 3)))</f>
        <v/>
      </c>
      <c r="G1735" t="str" cm="1">
        <f t="array" aca="1" ref="G1735" ca="1">IF(INDIRECT(CELL("address",F1735))&lt;&gt;"", _xlfn.XLOOKUP(INDIRECT(CELL("address",F1735)),_FSAData!$B:$B,_FSAData!$C:$C, ""),"")</f>
        <v/>
      </c>
      <c r="H1735" t="str" cm="1">
        <f t="array" aca="1" ref="H1735" ca="1">IF(INDIRECT(CELL("address",F1735))&lt;&gt;"", _xlfn.XLOOKUP(LEFT(INDIRECT(CELL("address",F1735)), 3),_FSAData!$B:$B,_FSAData!$D:$D,""), "")</f>
        <v/>
      </c>
      <c r="I1735" t="str">
        <f t="shared" ca="1" si="55"/>
        <v/>
      </c>
    </row>
    <row r="1736" spans="1:9" x14ac:dyDescent="0.3">
      <c r="A1736" t="str" cm="1">
        <f t="array" aca="1" ref="A1736" ca="1">TRIM(UPPER(LEFT(INDIRECT("'Postal Code-FSA Input'!"&amp;CELL("address",A1743)), 3)))</f>
        <v/>
      </c>
      <c r="B1736" t="str" cm="1">
        <f t="array" aca="1" ref="B1736" ca="1">IF(INDIRECT(CELL("address",A1736))&lt;&gt;"", _xlfn.XLOOKUP(INDIRECT(CELL("address",A1736)),_FSAData!$B:$B,_FSAData!$C:$C, ""),"")</f>
        <v/>
      </c>
      <c r="C1736" t="str" cm="1">
        <f t="array" aca="1" ref="C1736" ca="1">IF(INDIRECT(CELL("address",A1736))&lt;&gt;"", _xlfn.XLOOKUP(LEFT(INDIRECT(CELL("address",A1736)), 3),_FSAData!$B:$B,_FSAData!$D:$D,""), "")</f>
        <v/>
      </c>
      <c r="D1736" t="str">
        <f t="shared" ca="1" si="54"/>
        <v/>
      </c>
      <c r="F1736" t="str" cm="1">
        <f t="array" aca="1" ref="F1736" ca="1">TRIM(UPPER(LEFT(INDIRECT("'Postal Code-FSA Input'!"&amp;CELL("address",B1743)), 3)))</f>
        <v/>
      </c>
      <c r="G1736" t="str" cm="1">
        <f t="array" aca="1" ref="G1736" ca="1">IF(INDIRECT(CELL("address",F1736))&lt;&gt;"", _xlfn.XLOOKUP(INDIRECT(CELL("address",F1736)),_FSAData!$B:$B,_FSAData!$C:$C, ""),"")</f>
        <v/>
      </c>
      <c r="H1736" t="str" cm="1">
        <f t="array" aca="1" ref="H1736" ca="1">IF(INDIRECT(CELL("address",F1736))&lt;&gt;"", _xlfn.XLOOKUP(LEFT(INDIRECT(CELL("address",F1736)), 3),_FSAData!$B:$B,_FSAData!$D:$D,""), "")</f>
        <v/>
      </c>
      <c r="I1736" t="str">
        <f t="shared" ca="1" si="55"/>
        <v/>
      </c>
    </row>
    <row r="1737" spans="1:9" x14ac:dyDescent="0.3">
      <c r="A1737" t="str" cm="1">
        <f t="array" aca="1" ref="A1737" ca="1">TRIM(UPPER(LEFT(INDIRECT("'Postal Code-FSA Input'!"&amp;CELL("address",A1744)), 3)))</f>
        <v/>
      </c>
      <c r="B1737" t="str" cm="1">
        <f t="array" aca="1" ref="B1737" ca="1">IF(INDIRECT(CELL("address",A1737))&lt;&gt;"", _xlfn.XLOOKUP(INDIRECT(CELL("address",A1737)),_FSAData!$B:$B,_FSAData!$C:$C, ""),"")</f>
        <v/>
      </c>
      <c r="C1737" t="str" cm="1">
        <f t="array" aca="1" ref="C1737" ca="1">IF(INDIRECT(CELL("address",A1737))&lt;&gt;"", _xlfn.XLOOKUP(LEFT(INDIRECT(CELL("address",A1737)), 3),_FSAData!$B:$B,_FSAData!$D:$D,""), "")</f>
        <v/>
      </c>
      <c r="D1737" t="str">
        <f t="shared" ca="1" si="54"/>
        <v/>
      </c>
      <c r="F1737" t="str" cm="1">
        <f t="array" aca="1" ref="F1737" ca="1">TRIM(UPPER(LEFT(INDIRECT("'Postal Code-FSA Input'!"&amp;CELL("address",B1744)), 3)))</f>
        <v/>
      </c>
      <c r="G1737" t="str" cm="1">
        <f t="array" aca="1" ref="G1737" ca="1">IF(INDIRECT(CELL("address",F1737))&lt;&gt;"", _xlfn.XLOOKUP(INDIRECT(CELL("address",F1737)),_FSAData!$B:$B,_FSAData!$C:$C, ""),"")</f>
        <v/>
      </c>
      <c r="H1737" t="str" cm="1">
        <f t="array" aca="1" ref="H1737" ca="1">IF(INDIRECT(CELL("address",F1737))&lt;&gt;"", _xlfn.XLOOKUP(LEFT(INDIRECT(CELL("address",F1737)), 3),_FSAData!$B:$B,_FSAData!$D:$D,""), "")</f>
        <v/>
      </c>
      <c r="I1737" t="str">
        <f t="shared" ca="1" si="55"/>
        <v/>
      </c>
    </row>
    <row r="1738" spans="1:9" x14ac:dyDescent="0.3">
      <c r="A1738" t="str" cm="1">
        <f t="array" aca="1" ref="A1738" ca="1">TRIM(UPPER(LEFT(INDIRECT("'Postal Code-FSA Input'!"&amp;CELL("address",A1745)), 3)))</f>
        <v/>
      </c>
      <c r="B1738" t="str" cm="1">
        <f t="array" aca="1" ref="B1738" ca="1">IF(INDIRECT(CELL("address",A1738))&lt;&gt;"", _xlfn.XLOOKUP(INDIRECT(CELL("address",A1738)),_FSAData!$B:$B,_FSAData!$C:$C, ""),"")</f>
        <v/>
      </c>
      <c r="C1738" t="str" cm="1">
        <f t="array" aca="1" ref="C1738" ca="1">IF(INDIRECT(CELL("address",A1738))&lt;&gt;"", _xlfn.XLOOKUP(LEFT(INDIRECT(CELL("address",A1738)), 3),_FSAData!$B:$B,_FSAData!$D:$D,""), "")</f>
        <v/>
      </c>
      <c r="D1738" t="str">
        <f t="shared" ca="1" si="54"/>
        <v/>
      </c>
      <c r="F1738" t="str" cm="1">
        <f t="array" aca="1" ref="F1738" ca="1">TRIM(UPPER(LEFT(INDIRECT("'Postal Code-FSA Input'!"&amp;CELL("address",B1745)), 3)))</f>
        <v/>
      </c>
      <c r="G1738" t="str" cm="1">
        <f t="array" aca="1" ref="G1738" ca="1">IF(INDIRECT(CELL("address",F1738))&lt;&gt;"", _xlfn.XLOOKUP(INDIRECT(CELL("address",F1738)),_FSAData!$B:$B,_FSAData!$C:$C, ""),"")</f>
        <v/>
      </c>
      <c r="H1738" t="str" cm="1">
        <f t="array" aca="1" ref="H1738" ca="1">IF(INDIRECT(CELL("address",F1738))&lt;&gt;"", _xlfn.XLOOKUP(LEFT(INDIRECT(CELL("address",F1738)), 3),_FSAData!$B:$B,_FSAData!$D:$D,""), "")</f>
        <v/>
      </c>
      <c r="I1738" t="str">
        <f t="shared" ca="1" si="55"/>
        <v/>
      </c>
    </row>
    <row r="1739" spans="1:9" x14ac:dyDescent="0.3">
      <c r="A1739" t="str" cm="1">
        <f t="array" aca="1" ref="A1739" ca="1">TRIM(UPPER(LEFT(INDIRECT("'Postal Code-FSA Input'!"&amp;CELL("address",A1746)), 3)))</f>
        <v/>
      </c>
      <c r="B1739" t="str" cm="1">
        <f t="array" aca="1" ref="B1739" ca="1">IF(INDIRECT(CELL("address",A1739))&lt;&gt;"", _xlfn.XLOOKUP(INDIRECT(CELL("address",A1739)),_FSAData!$B:$B,_FSAData!$C:$C, ""),"")</f>
        <v/>
      </c>
      <c r="C1739" t="str" cm="1">
        <f t="array" aca="1" ref="C1739" ca="1">IF(INDIRECT(CELL("address",A1739))&lt;&gt;"", _xlfn.XLOOKUP(LEFT(INDIRECT(CELL("address",A1739)), 3),_FSAData!$B:$B,_FSAData!$D:$D,""), "")</f>
        <v/>
      </c>
      <c r="D1739" t="str">
        <f t="shared" ca="1" si="54"/>
        <v/>
      </c>
      <c r="F1739" t="str" cm="1">
        <f t="array" aca="1" ref="F1739" ca="1">TRIM(UPPER(LEFT(INDIRECT("'Postal Code-FSA Input'!"&amp;CELL("address",B1746)), 3)))</f>
        <v/>
      </c>
      <c r="G1739" t="str" cm="1">
        <f t="array" aca="1" ref="G1739" ca="1">IF(INDIRECT(CELL("address",F1739))&lt;&gt;"", _xlfn.XLOOKUP(INDIRECT(CELL("address",F1739)),_FSAData!$B:$B,_FSAData!$C:$C, ""),"")</f>
        <v/>
      </c>
      <c r="H1739" t="str" cm="1">
        <f t="array" aca="1" ref="H1739" ca="1">IF(INDIRECT(CELL("address",F1739))&lt;&gt;"", _xlfn.XLOOKUP(LEFT(INDIRECT(CELL("address",F1739)), 3),_FSAData!$B:$B,_FSAData!$D:$D,""), "")</f>
        <v/>
      </c>
      <c r="I1739" t="str">
        <f t="shared" ca="1" si="55"/>
        <v/>
      </c>
    </row>
    <row r="1740" spans="1:9" x14ac:dyDescent="0.3">
      <c r="A1740" t="str" cm="1">
        <f t="array" aca="1" ref="A1740" ca="1">TRIM(UPPER(LEFT(INDIRECT("'Postal Code-FSA Input'!"&amp;CELL("address",A1747)), 3)))</f>
        <v/>
      </c>
      <c r="B1740" t="str" cm="1">
        <f t="array" aca="1" ref="B1740" ca="1">IF(INDIRECT(CELL("address",A1740))&lt;&gt;"", _xlfn.XLOOKUP(INDIRECT(CELL("address",A1740)),_FSAData!$B:$B,_FSAData!$C:$C, ""),"")</f>
        <v/>
      </c>
      <c r="C1740" t="str" cm="1">
        <f t="array" aca="1" ref="C1740" ca="1">IF(INDIRECT(CELL("address",A1740))&lt;&gt;"", _xlfn.XLOOKUP(LEFT(INDIRECT(CELL("address",A1740)), 3),_FSAData!$B:$B,_FSAData!$D:$D,""), "")</f>
        <v/>
      </c>
      <c r="D1740" t="str">
        <f t="shared" ca="1" si="54"/>
        <v/>
      </c>
      <c r="F1740" t="str" cm="1">
        <f t="array" aca="1" ref="F1740" ca="1">TRIM(UPPER(LEFT(INDIRECT("'Postal Code-FSA Input'!"&amp;CELL("address",B1747)), 3)))</f>
        <v/>
      </c>
      <c r="G1740" t="str" cm="1">
        <f t="array" aca="1" ref="G1740" ca="1">IF(INDIRECT(CELL("address",F1740))&lt;&gt;"", _xlfn.XLOOKUP(INDIRECT(CELL("address",F1740)),_FSAData!$B:$B,_FSAData!$C:$C, ""),"")</f>
        <v/>
      </c>
      <c r="H1740" t="str" cm="1">
        <f t="array" aca="1" ref="H1740" ca="1">IF(INDIRECT(CELL("address",F1740))&lt;&gt;"", _xlfn.XLOOKUP(LEFT(INDIRECT(CELL("address",F1740)), 3),_FSAData!$B:$B,_FSAData!$D:$D,""), "")</f>
        <v/>
      </c>
      <c r="I1740" t="str">
        <f t="shared" ca="1" si="55"/>
        <v/>
      </c>
    </row>
    <row r="1741" spans="1:9" x14ac:dyDescent="0.3">
      <c r="A1741" t="str" cm="1">
        <f t="array" aca="1" ref="A1741" ca="1">TRIM(UPPER(LEFT(INDIRECT("'Postal Code-FSA Input'!"&amp;CELL("address",A1748)), 3)))</f>
        <v/>
      </c>
      <c r="B1741" t="str" cm="1">
        <f t="array" aca="1" ref="B1741" ca="1">IF(INDIRECT(CELL("address",A1741))&lt;&gt;"", _xlfn.XLOOKUP(INDIRECT(CELL("address",A1741)),_FSAData!$B:$B,_FSAData!$C:$C, ""),"")</f>
        <v/>
      </c>
      <c r="C1741" t="str" cm="1">
        <f t="array" aca="1" ref="C1741" ca="1">IF(INDIRECT(CELL("address",A1741))&lt;&gt;"", _xlfn.XLOOKUP(LEFT(INDIRECT(CELL("address",A1741)), 3),_FSAData!$B:$B,_FSAData!$D:$D,""), "")</f>
        <v/>
      </c>
      <c r="D1741" t="str">
        <f t="shared" ca="1" si="54"/>
        <v/>
      </c>
      <c r="F1741" t="str" cm="1">
        <f t="array" aca="1" ref="F1741" ca="1">TRIM(UPPER(LEFT(INDIRECT("'Postal Code-FSA Input'!"&amp;CELL("address",B1748)), 3)))</f>
        <v/>
      </c>
      <c r="G1741" t="str" cm="1">
        <f t="array" aca="1" ref="G1741" ca="1">IF(INDIRECT(CELL("address",F1741))&lt;&gt;"", _xlfn.XLOOKUP(INDIRECT(CELL("address",F1741)),_FSAData!$B:$B,_FSAData!$C:$C, ""),"")</f>
        <v/>
      </c>
      <c r="H1741" t="str" cm="1">
        <f t="array" aca="1" ref="H1741" ca="1">IF(INDIRECT(CELL("address",F1741))&lt;&gt;"", _xlfn.XLOOKUP(LEFT(INDIRECT(CELL("address",F1741)), 3),_FSAData!$B:$B,_FSAData!$D:$D,""), "")</f>
        <v/>
      </c>
      <c r="I1741" t="str">
        <f t="shared" ca="1" si="55"/>
        <v/>
      </c>
    </row>
    <row r="1742" spans="1:9" x14ac:dyDescent="0.3">
      <c r="A1742" t="str" cm="1">
        <f t="array" aca="1" ref="A1742" ca="1">TRIM(UPPER(LEFT(INDIRECT("'Postal Code-FSA Input'!"&amp;CELL("address",A1749)), 3)))</f>
        <v/>
      </c>
      <c r="B1742" t="str" cm="1">
        <f t="array" aca="1" ref="B1742" ca="1">IF(INDIRECT(CELL("address",A1742))&lt;&gt;"", _xlfn.XLOOKUP(INDIRECT(CELL("address",A1742)),_FSAData!$B:$B,_FSAData!$C:$C, ""),"")</f>
        <v/>
      </c>
      <c r="C1742" t="str" cm="1">
        <f t="array" aca="1" ref="C1742" ca="1">IF(INDIRECT(CELL("address",A1742))&lt;&gt;"", _xlfn.XLOOKUP(LEFT(INDIRECT(CELL("address",A1742)), 3),_FSAData!$B:$B,_FSAData!$D:$D,""), "")</f>
        <v/>
      </c>
      <c r="D1742" t="str">
        <f t="shared" ca="1" si="54"/>
        <v/>
      </c>
      <c r="F1742" t="str" cm="1">
        <f t="array" aca="1" ref="F1742" ca="1">TRIM(UPPER(LEFT(INDIRECT("'Postal Code-FSA Input'!"&amp;CELL("address",B1749)), 3)))</f>
        <v/>
      </c>
      <c r="G1742" t="str" cm="1">
        <f t="array" aca="1" ref="G1742" ca="1">IF(INDIRECT(CELL("address",F1742))&lt;&gt;"", _xlfn.XLOOKUP(INDIRECT(CELL("address",F1742)),_FSAData!$B:$B,_FSAData!$C:$C, ""),"")</f>
        <v/>
      </c>
      <c r="H1742" t="str" cm="1">
        <f t="array" aca="1" ref="H1742" ca="1">IF(INDIRECT(CELL("address",F1742))&lt;&gt;"", _xlfn.XLOOKUP(LEFT(INDIRECT(CELL("address",F1742)), 3),_FSAData!$B:$B,_FSAData!$D:$D,""), "")</f>
        <v/>
      </c>
      <c r="I1742" t="str">
        <f t="shared" ca="1" si="55"/>
        <v/>
      </c>
    </row>
    <row r="1743" spans="1:9" x14ac:dyDescent="0.3">
      <c r="A1743" t="str" cm="1">
        <f t="array" aca="1" ref="A1743" ca="1">TRIM(UPPER(LEFT(INDIRECT("'Postal Code-FSA Input'!"&amp;CELL("address",A1750)), 3)))</f>
        <v/>
      </c>
      <c r="B1743" t="str" cm="1">
        <f t="array" aca="1" ref="B1743" ca="1">IF(INDIRECT(CELL("address",A1743))&lt;&gt;"", _xlfn.XLOOKUP(INDIRECT(CELL("address",A1743)),_FSAData!$B:$B,_FSAData!$C:$C, ""),"")</f>
        <v/>
      </c>
      <c r="C1743" t="str" cm="1">
        <f t="array" aca="1" ref="C1743" ca="1">IF(INDIRECT(CELL("address",A1743))&lt;&gt;"", _xlfn.XLOOKUP(LEFT(INDIRECT(CELL("address",A1743)), 3),_FSAData!$B:$B,_FSAData!$D:$D,""), "")</f>
        <v/>
      </c>
      <c r="D1743" t="str">
        <f t="shared" ca="1" si="54"/>
        <v/>
      </c>
      <c r="F1743" t="str" cm="1">
        <f t="array" aca="1" ref="F1743" ca="1">TRIM(UPPER(LEFT(INDIRECT("'Postal Code-FSA Input'!"&amp;CELL("address",B1750)), 3)))</f>
        <v/>
      </c>
      <c r="G1743" t="str" cm="1">
        <f t="array" aca="1" ref="G1743" ca="1">IF(INDIRECT(CELL("address",F1743))&lt;&gt;"", _xlfn.XLOOKUP(INDIRECT(CELL("address",F1743)),_FSAData!$B:$B,_FSAData!$C:$C, ""),"")</f>
        <v/>
      </c>
      <c r="H1743" t="str" cm="1">
        <f t="array" aca="1" ref="H1743" ca="1">IF(INDIRECT(CELL("address",F1743))&lt;&gt;"", _xlfn.XLOOKUP(LEFT(INDIRECT(CELL("address",F1743)), 3),_FSAData!$B:$B,_FSAData!$D:$D,""), "")</f>
        <v/>
      </c>
      <c r="I1743" t="str">
        <f t="shared" ca="1" si="55"/>
        <v/>
      </c>
    </row>
    <row r="1744" spans="1:9" x14ac:dyDescent="0.3">
      <c r="A1744" t="str" cm="1">
        <f t="array" aca="1" ref="A1744" ca="1">TRIM(UPPER(LEFT(INDIRECT("'Postal Code-FSA Input'!"&amp;CELL("address",A1751)), 3)))</f>
        <v/>
      </c>
      <c r="B1744" t="str" cm="1">
        <f t="array" aca="1" ref="B1744" ca="1">IF(INDIRECT(CELL("address",A1744))&lt;&gt;"", _xlfn.XLOOKUP(INDIRECT(CELL("address",A1744)),_FSAData!$B:$B,_FSAData!$C:$C, ""),"")</f>
        <v/>
      </c>
      <c r="C1744" t="str" cm="1">
        <f t="array" aca="1" ref="C1744" ca="1">IF(INDIRECT(CELL("address",A1744))&lt;&gt;"", _xlfn.XLOOKUP(LEFT(INDIRECT(CELL("address",A1744)), 3),_FSAData!$B:$B,_FSAData!$D:$D,""), "")</f>
        <v/>
      </c>
      <c r="D1744" t="str">
        <f t="shared" ca="1" si="54"/>
        <v/>
      </c>
      <c r="F1744" t="str" cm="1">
        <f t="array" aca="1" ref="F1744" ca="1">TRIM(UPPER(LEFT(INDIRECT("'Postal Code-FSA Input'!"&amp;CELL("address",B1751)), 3)))</f>
        <v/>
      </c>
      <c r="G1744" t="str" cm="1">
        <f t="array" aca="1" ref="G1744" ca="1">IF(INDIRECT(CELL("address",F1744))&lt;&gt;"", _xlfn.XLOOKUP(INDIRECT(CELL("address",F1744)),_FSAData!$B:$B,_FSAData!$C:$C, ""),"")</f>
        <v/>
      </c>
      <c r="H1744" t="str" cm="1">
        <f t="array" aca="1" ref="H1744" ca="1">IF(INDIRECT(CELL("address",F1744))&lt;&gt;"", _xlfn.XLOOKUP(LEFT(INDIRECT(CELL("address",F1744)), 3),_FSAData!$B:$B,_FSAData!$D:$D,""), "")</f>
        <v/>
      </c>
      <c r="I1744" t="str">
        <f t="shared" ca="1" si="55"/>
        <v/>
      </c>
    </row>
    <row r="1745" spans="1:9" x14ac:dyDescent="0.3">
      <c r="A1745" t="str" cm="1">
        <f t="array" aca="1" ref="A1745" ca="1">TRIM(UPPER(LEFT(INDIRECT("'Postal Code-FSA Input'!"&amp;CELL("address",A1752)), 3)))</f>
        <v/>
      </c>
      <c r="B1745" t="str" cm="1">
        <f t="array" aca="1" ref="B1745" ca="1">IF(INDIRECT(CELL("address",A1745))&lt;&gt;"", _xlfn.XLOOKUP(INDIRECT(CELL("address",A1745)),_FSAData!$B:$B,_FSAData!$C:$C, ""),"")</f>
        <v/>
      </c>
      <c r="C1745" t="str" cm="1">
        <f t="array" aca="1" ref="C1745" ca="1">IF(INDIRECT(CELL("address",A1745))&lt;&gt;"", _xlfn.XLOOKUP(LEFT(INDIRECT(CELL("address",A1745)), 3),_FSAData!$B:$B,_FSAData!$D:$D,""), "")</f>
        <v/>
      </c>
      <c r="D1745" t="str">
        <f t="shared" ca="1" si="54"/>
        <v/>
      </c>
      <c r="F1745" t="str" cm="1">
        <f t="array" aca="1" ref="F1745" ca="1">TRIM(UPPER(LEFT(INDIRECT("'Postal Code-FSA Input'!"&amp;CELL("address",B1752)), 3)))</f>
        <v/>
      </c>
      <c r="G1745" t="str" cm="1">
        <f t="array" aca="1" ref="G1745" ca="1">IF(INDIRECT(CELL("address",F1745))&lt;&gt;"", _xlfn.XLOOKUP(INDIRECT(CELL("address",F1745)),_FSAData!$B:$B,_FSAData!$C:$C, ""),"")</f>
        <v/>
      </c>
      <c r="H1745" t="str" cm="1">
        <f t="array" aca="1" ref="H1745" ca="1">IF(INDIRECT(CELL("address",F1745))&lt;&gt;"", _xlfn.XLOOKUP(LEFT(INDIRECT(CELL("address",F1745)), 3),_FSAData!$B:$B,_FSAData!$D:$D,""), "")</f>
        <v/>
      </c>
      <c r="I1745" t="str">
        <f t="shared" ca="1" si="55"/>
        <v/>
      </c>
    </row>
    <row r="1746" spans="1:9" x14ac:dyDescent="0.3">
      <c r="A1746" t="str" cm="1">
        <f t="array" aca="1" ref="A1746" ca="1">TRIM(UPPER(LEFT(INDIRECT("'Postal Code-FSA Input'!"&amp;CELL("address",A1753)), 3)))</f>
        <v/>
      </c>
      <c r="B1746" t="str" cm="1">
        <f t="array" aca="1" ref="B1746" ca="1">IF(INDIRECT(CELL("address",A1746))&lt;&gt;"", _xlfn.XLOOKUP(INDIRECT(CELL("address",A1746)),_FSAData!$B:$B,_FSAData!$C:$C, ""),"")</f>
        <v/>
      </c>
      <c r="C1746" t="str" cm="1">
        <f t="array" aca="1" ref="C1746" ca="1">IF(INDIRECT(CELL("address",A1746))&lt;&gt;"", _xlfn.XLOOKUP(LEFT(INDIRECT(CELL("address",A1746)), 3),_FSAData!$B:$B,_FSAData!$D:$D,""), "")</f>
        <v/>
      </c>
      <c r="D1746" t="str">
        <f t="shared" ca="1" si="54"/>
        <v/>
      </c>
      <c r="F1746" t="str" cm="1">
        <f t="array" aca="1" ref="F1746" ca="1">TRIM(UPPER(LEFT(INDIRECT("'Postal Code-FSA Input'!"&amp;CELL("address",B1753)), 3)))</f>
        <v/>
      </c>
      <c r="G1746" t="str" cm="1">
        <f t="array" aca="1" ref="G1746" ca="1">IF(INDIRECT(CELL("address",F1746))&lt;&gt;"", _xlfn.XLOOKUP(INDIRECT(CELL("address",F1746)),_FSAData!$B:$B,_FSAData!$C:$C, ""),"")</f>
        <v/>
      </c>
      <c r="H1746" t="str" cm="1">
        <f t="array" aca="1" ref="H1746" ca="1">IF(INDIRECT(CELL("address",F1746))&lt;&gt;"", _xlfn.XLOOKUP(LEFT(INDIRECT(CELL("address",F1746)), 3),_FSAData!$B:$B,_FSAData!$D:$D,""), "")</f>
        <v/>
      </c>
      <c r="I1746" t="str">
        <f t="shared" ca="1" si="55"/>
        <v/>
      </c>
    </row>
    <row r="1747" spans="1:9" x14ac:dyDescent="0.3">
      <c r="A1747" t="str" cm="1">
        <f t="array" aca="1" ref="A1747" ca="1">TRIM(UPPER(LEFT(INDIRECT("'Postal Code-FSA Input'!"&amp;CELL("address",A1754)), 3)))</f>
        <v/>
      </c>
      <c r="B1747" t="str" cm="1">
        <f t="array" aca="1" ref="B1747" ca="1">IF(INDIRECT(CELL("address",A1747))&lt;&gt;"", _xlfn.XLOOKUP(INDIRECT(CELL("address",A1747)),_FSAData!$B:$B,_FSAData!$C:$C, ""),"")</f>
        <v/>
      </c>
      <c r="C1747" t="str" cm="1">
        <f t="array" aca="1" ref="C1747" ca="1">IF(INDIRECT(CELL("address",A1747))&lt;&gt;"", _xlfn.XLOOKUP(LEFT(INDIRECT(CELL("address",A1747)), 3),_FSAData!$B:$B,_FSAData!$D:$D,""), "")</f>
        <v/>
      </c>
      <c r="D1747" t="str">
        <f t="shared" ca="1" si="54"/>
        <v/>
      </c>
      <c r="F1747" t="str" cm="1">
        <f t="array" aca="1" ref="F1747" ca="1">TRIM(UPPER(LEFT(INDIRECT("'Postal Code-FSA Input'!"&amp;CELL("address",B1754)), 3)))</f>
        <v/>
      </c>
      <c r="G1747" t="str" cm="1">
        <f t="array" aca="1" ref="G1747" ca="1">IF(INDIRECT(CELL("address",F1747))&lt;&gt;"", _xlfn.XLOOKUP(INDIRECT(CELL("address",F1747)),_FSAData!$B:$B,_FSAData!$C:$C, ""),"")</f>
        <v/>
      </c>
      <c r="H1747" t="str" cm="1">
        <f t="array" aca="1" ref="H1747" ca="1">IF(INDIRECT(CELL("address",F1747))&lt;&gt;"", _xlfn.XLOOKUP(LEFT(INDIRECT(CELL("address",F1747)), 3),_FSAData!$B:$B,_FSAData!$D:$D,""), "")</f>
        <v/>
      </c>
      <c r="I1747" t="str">
        <f t="shared" ca="1" si="55"/>
        <v/>
      </c>
    </row>
    <row r="1748" spans="1:9" x14ac:dyDescent="0.3">
      <c r="A1748" t="str" cm="1">
        <f t="array" aca="1" ref="A1748" ca="1">TRIM(UPPER(LEFT(INDIRECT("'Postal Code-FSA Input'!"&amp;CELL("address",A1755)), 3)))</f>
        <v/>
      </c>
      <c r="B1748" t="str" cm="1">
        <f t="array" aca="1" ref="B1748" ca="1">IF(INDIRECT(CELL("address",A1748))&lt;&gt;"", _xlfn.XLOOKUP(INDIRECT(CELL("address",A1748)),_FSAData!$B:$B,_FSAData!$C:$C, ""),"")</f>
        <v/>
      </c>
      <c r="C1748" t="str" cm="1">
        <f t="array" aca="1" ref="C1748" ca="1">IF(INDIRECT(CELL("address",A1748))&lt;&gt;"", _xlfn.XLOOKUP(LEFT(INDIRECT(CELL("address",A1748)), 3),_FSAData!$B:$B,_FSAData!$D:$D,""), "")</f>
        <v/>
      </c>
      <c r="D1748" t="str">
        <f t="shared" ca="1" si="54"/>
        <v/>
      </c>
      <c r="F1748" t="str" cm="1">
        <f t="array" aca="1" ref="F1748" ca="1">TRIM(UPPER(LEFT(INDIRECT("'Postal Code-FSA Input'!"&amp;CELL("address",B1755)), 3)))</f>
        <v/>
      </c>
      <c r="G1748" t="str" cm="1">
        <f t="array" aca="1" ref="G1748" ca="1">IF(INDIRECT(CELL("address",F1748))&lt;&gt;"", _xlfn.XLOOKUP(INDIRECT(CELL("address",F1748)),_FSAData!$B:$B,_FSAData!$C:$C, ""),"")</f>
        <v/>
      </c>
      <c r="H1748" t="str" cm="1">
        <f t="array" aca="1" ref="H1748" ca="1">IF(INDIRECT(CELL("address",F1748))&lt;&gt;"", _xlfn.XLOOKUP(LEFT(INDIRECT(CELL("address",F1748)), 3),_FSAData!$B:$B,_FSAData!$D:$D,""), "")</f>
        <v/>
      </c>
      <c r="I1748" t="str">
        <f t="shared" ca="1" si="55"/>
        <v/>
      </c>
    </row>
    <row r="1749" spans="1:9" x14ac:dyDescent="0.3">
      <c r="A1749" t="str" cm="1">
        <f t="array" aca="1" ref="A1749" ca="1">TRIM(UPPER(LEFT(INDIRECT("'Postal Code-FSA Input'!"&amp;CELL("address",A1756)), 3)))</f>
        <v/>
      </c>
      <c r="B1749" t="str" cm="1">
        <f t="array" aca="1" ref="B1749" ca="1">IF(INDIRECT(CELL("address",A1749))&lt;&gt;"", _xlfn.XLOOKUP(INDIRECT(CELL("address",A1749)),_FSAData!$B:$B,_FSAData!$C:$C, ""),"")</f>
        <v/>
      </c>
      <c r="C1749" t="str" cm="1">
        <f t="array" aca="1" ref="C1749" ca="1">IF(INDIRECT(CELL("address",A1749))&lt;&gt;"", _xlfn.XLOOKUP(LEFT(INDIRECT(CELL("address",A1749)), 3),_FSAData!$B:$B,_FSAData!$D:$D,""), "")</f>
        <v/>
      </c>
      <c r="D1749" t="str">
        <f t="shared" ca="1" si="54"/>
        <v/>
      </c>
      <c r="F1749" t="str" cm="1">
        <f t="array" aca="1" ref="F1749" ca="1">TRIM(UPPER(LEFT(INDIRECT("'Postal Code-FSA Input'!"&amp;CELL("address",B1756)), 3)))</f>
        <v/>
      </c>
      <c r="G1749" t="str" cm="1">
        <f t="array" aca="1" ref="G1749" ca="1">IF(INDIRECT(CELL("address",F1749))&lt;&gt;"", _xlfn.XLOOKUP(INDIRECT(CELL("address",F1749)),_FSAData!$B:$B,_FSAData!$C:$C, ""),"")</f>
        <v/>
      </c>
      <c r="H1749" t="str" cm="1">
        <f t="array" aca="1" ref="H1749" ca="1">IF(INDIRECT(CELL("address",F1749))&lt;&gt;"", _xlfn.XLOOKUP(LEFT(INDIRECT(CELL("address",F1749)), 3),_FSAData!$B:$B,_FSAData!$D:$D,""), "")</f>
        <v/>
      </c>
      <c r="I1749" t="str">
        <f t="shared" ca="1" si="55"/>
        <v/>
      </c>
    </row>
    <row r="1750" spans="1:9" x14ac:dyDescent="0.3">
      <c r="A1750" t="str" cm="1">
        <f t="array" aca="1" ref="A1750" ca="1">TRIM(UPPER(LEFT(INDIRECT("'Postal Code-FSA Input'!"&amp;CELL("address",A1757)), 3)))</f>
        <v/>
      </c>
      <c r="B1750" t="str" cm="1">
        <f t="array" aca="1" ref="B1750" ca="1">IF(INDIRECT(CELL("address",A1750))&lt;&gt;"", _xlfn.XLOOKUP(INDIRECT(CELL("address",A1750)),_FSAData!$B:$B,_FSAData!$C:$C, ""),"")</f>
        <v/>
      </c>
      <c r="C1750" t="str" cm="1">
        <f t="array" aca="1" ref="C1750" ca="1">IF(INDIRECT(CELL("address",A1750))&lt;&gt;"", _xlfn.XLOOKUP(LEFT(INDIRECT(CELL("address",A1750)), 3),_FSAData!$B:$B,_FSAData!$D:$D,""), "")</f>
        <v/>
      </c>
      <c r="D1750" t="str">
        <f t="shared" ca="1" si="54"/>
        <v/>
      </c>
      <c r="F1750" t="str" cm="1">
        <f t="array" aca="1" ref="F1750" ca="1">TRIM(UPPER(LEFT(INDIRECT("'Postal Code-FSA Input'!"&amp;CELL("address",B1757)), 3)))</f>
        <v/>
      </c>
      <c r="G1750" t="str" cm="1">
        <f t="array" aca="1" ref="G1750" ca="1">IF(INDIRECT(CELL("address",F1750))&lt;&gt;"", _xlfn.XLOOKUP(INDIRECT(CELL("address",F1750)),_FSAData!$B:$B,_FSAData!$C:$C, ""),"")</f>
        <v/>
      </c>
      <c r="H1750" t="str" cm="1">
        <f t="array" aca="1" ref="H1750" ca="1">IF(INDIRECT(CELL("address",F1750))&lt;&gt;"", _xlfn.XLOOKUP(LEFT(INDIRECT(CELL("address",F1750)), 3),_FSAData!$B:$B,_FSAData!$D:$D,""), "")</f>
        <v/>
      </c>
      <c r="I1750" t="str">
        <f t="shared" ca="1" si="55"/>
        <v/>
      </c>
    </row>
    <row r="1751" spans="1:9" x14ac:dyDescent="0.3">
      <c r="A1751" t="str" cm="1">
        <f t="array" aca="1" ref="A1751" ca="1">TRIM(UPPER(LEFT(INDIRECT("'Postal Code-FSA Input'!"&amp;CELL("address",A1758)), 3)))</f>
        <v/>
      </c>
      <c r="B1751" t="str" cm="1">
        <f t="array" aca="1" ref="B1751" ca="1">IF(INDIRECT(CELL("address",A1751))&lt;&gt;"", _xlfn.XLOOKUP(INDIRECT(CELL("address",A1751)),_FSAData!$B:$B,_FSAData!$C:$C, ""),"")</f>
        <v/>
      </c>
      <c r="C1751" t="str" cm="1">
        <f t="array" aca="1" ref="C1751" ca="1">IF(INDIRECT(CELL("address",A1751))&lt;&gt;"", _xlfn.XLOOKUP(LEFT(INDIRECT(CELL("address",A1751)), 3),_FSAData!$B:$B,_FSAData!$D:$D,""), "")</f>
        <v/>
      </c>
      <c r="D1751" t="str">
        <f t="shared" ca="1" si="54"/>
        <v/>
      </c>
      <c r="F1751" t="str" cm="1">
        <f t="array" aca="1" ref="F1751" ca="1">TRIM(UPPER(LEFT(INDIRECT("'Postal Code-FSA Input'!"&amp;CELL("address",B1758)), 3)))</f>
        <v/>
      </c>
      <c r="G1751" t="str" cm="1">
        <f t="array" aca="1" ref="G1751" ca="1">IF(INDIRECT(CELL("address",F1751))&lt;&gt;"", _xlfn.XLOOKUP(INDIRECT(CELL("address",F1751)),_FSAData!$B:$B,_FSAData!$C:$C, ""),"")</f>
        <v/>
      </c>
      <c r="H1751" t="str" cm="1">
        <f t="array" aca="1" ref="H1751" ca="1">IF(INDIRECT(CELL("address",F1751))&lt;&gt;"", _xlfn.XLOOKUP(LEFT(INDIRECT(CELL("address",F1751)), 3),_FSAData!$B:$B,_FSAData!$D:$D,""), "")</f>
        <v/>
      </c>
      <c r="I1751" t="str">
        <f t="shared" ca="1" si="55"/>
        <v/>
      </c>
    </row>
    <row r="1752" spans="1:9" x14ac:dyDescent="0.3">
      <c r="A1752" t="str" cm="1">
        <f t="array" aca="1" ref="A1752" ca="1">TRIM(UPPER(LEFT(INDIRECT("'Postal Code-FSA Input'!"&amp;CELL("address",A1759)), 3)))</f>
        <v/>
      </c>
      <c r="B1752" t="str" cm="1">
        <f t="array" aca="1" ref="B1752" ca="1">IF(INDIRECT(CELL("address",A1752))&lt;&gt;"", _xlfn.XLOOKUP(INDIRECT(CELL("address",A1752)),_FSAData!$B:$B,_FSAData!$C:$C, ""),"")</f>
        <v/>
      </c>
      <c r="C1752" t="str" cm="1">
        <f t="array" aca="1" ref="C1752" ca="1">IF(INDIRECT(CELL("address",A1752))&lt;&gt;"", _xlfn.XLOOKUP(LEFT(INDIRECT(CELL("address",A1752)), 3),_FSAData!$B:$B,_FSAData!$D:$D,""), "")</f>
        <v/>
      </c>
      <c r="D1752" t="str">
        <f t="shared" ca="1" si="54"/>
        <v/>
      </c>
      <c r="F1752" t="str" cm="1">
        <f t="array" aca="1" ref="F1752" ca="1">TRIM(UPPER(LEFT(INDIRECT("'Postal Code-FSA Input'!"&amp;CELL("address",B1759)), 3)))</f>
        <v/>
      </c>
      <c r="G1752" t="str" cm="1">
        <f t="array" aca="1" ref="G1752" ca="1">IF(INDIRECT(CELL("address",F1752))&lt;&gt;"", _xlfn.XLOOKUP(INDIRECT(CELL("address",F1752)),_FSAData!$B:$B,_FSAData!$C:$C, ""),"")</f>
        <v/>
      </c>
      <c r="H1752" t="str" cm="1">
        <f t="array" aca="1" ref="H1752" ca="1">IF(INDIRECT(CELL("address",F1752))&lt;&gt;"", _xlfn.XLOOKUP(LEFT(INDIRECT(CELL("address",F1752)), 3),_FSAData!$B:$B,_FSAData!$D:$D,""), "")</f>
        <v/>
      </c>
      <c r="I1752" t="str">
        <f t="shared" ca="1" si="55"/>
        <v/>
      </c>
    </row>
    <row r="1753" spans="1:9" x14ac:dyDescent="0.3">
      <c r="A1753" t="str" cm="1">
        <f t="array" aca="1" ref="A1753" ca="1">TRIM(UPPER(LEFT(INDIRECT("'Postal Code-FSA Input'!"&amp;CELL("address",A1760)), 3)))</f>
        <v/>
      </c>
      <c r="B1753" t="str" cm="1">
        <f t="array" aca="1" ref="B1753" ca="1">IF(INDIRECT(CELL("address",A1753))&lt;&gt;"", _xlfn.XLOOKUP(INDIRECT(CELL("address",A1753)),_FSAData!$B:$B,_FSAData!$C:$C, ""),"")</f>
        <v/>
      </c>
      <c r="C1753" t="str" cm="1">
        <f t="array" aca="1" ref="C1753" ca="1">IF(INDIRECT(CELL("address",A1753))&lt;&gt;"", _xlfn.XLOOKUP(LEFT(INDIRECT(CELL("address",A1753)), 3),_FSAData!$B:$B,_FSAData!$D:$D,""), "")</f>
        <v/>
      </c>
      <c r="D1753" t="str">
        <f t="shared" ca="1" si="54"/>
        <v/>
      </c>
      <c r="F1753" t="str" cm="1">
        <f t="array" aca="1" ref="F1753" ca="1">TRIM(UPPER(LEFT(INDIRECT("'Postal Code-FSA Input'!"&amp;CELL("address",B1760)), 3)))</f>
        <v/>
      </c>
      <c r="G1753" t="str" cm="1">
        <f t="array" aca="1" ref="G1753" ca="1">IF(INDIRECT(CELL("address",F1753))&lt;&gt;"", _xlfn.XLOOKUP(INDIRECT(CELL("address",F1753)),_FSAData!$B:$B,_FSAData!$C:$C, ""),"")</f>
        <v/>
      </c>
      <c r="H1753" t="str" cm="1">
        <f t="array" aca="1" ref="H1753" ca="1">IF(INDIRECT(CELL("address",F1753))&lt;&gt;"", _xlfn.XLOOKUP(LEFT(INDIRECT(CELL("address",F1753)), 3),_FSAData!$B:$B,_FSAData!$D:$D,""), "")</f>
        <v/>
      </c>
      <c r="I1753" t="str">
        <f t="shared" ca="1" si="55"/>
        <v/>
      </c>
    </row>
    <row r="1754" spans="1:9" x14ac:dyDescent="0.3">
      <c r="A1754" t="str" cm="1">
        <f t="array" aca="1" ref="A1754" ca="1">TRIM(UPPER(LEFT(INDIRECT("'Postal Code-FSA Input'!"&amp;CELL("address",A1761)), 3)))</f>
        <v/>
      </c>
      <c r="B1754" t="str" cm="1">
        <f t="array" aca="1" ref="B1754" ca="1">IF(INDIRECT(CELL("address",A1754))&lt;&gt;"", _xlfn.XLOOKUP(INDIRECT(CELL("address",A1754)),_FSAData!$B:$B,_FSAData!$C:$C, ""),"")</f>
        <v/>
      </c>
      <c r="C1754" t="str" cm="1">
        <f t="array" aca="1" ref="C1754" ca="1">IF(INDIRECT(CELL("address",A1754))&lt;&gt;"", _xlfn.XLOOKUP(LEFT(INDIRECT(CELL("address",A1754)), 3),_FSAData!$B:$B,_FSAData!$D:$D,""), "")</f>
        <v/>
      </c>
      <c r="D1754" t="str">
        <f t="shared" ca="1" si="54"/>
        <v/>
      </c>
      <c r="F1754" t="str" cm="1">
        <f t="array" aca="1" ref="F1754" ca="1">TRIM(UPPER(LEFT(INDIRECT("'Postal Code-FSA Input'!"&amp;CELL("address",B1761)), 3)))</f>
        <v/>
      </c>
      <c r="G1754" t="str" cm="1">
        <f t="array" aca="1" ref="G1754" ca="1">IF(INDIRECT(CELL("address",F1754))&lt;&gt;"", _xlfn.XLOOKUP(INDIRECT(CELL("address",F1754)),_FSAData!$B:$B,_FSAData!$C:$C, ""),"")</f>
        <v/>
      </c>
      <c r="H1754" t="str" cm="1">
        <f t="array" aca="1" ref="H1754" ca="1">IF(INDIRECT(CELL("address",F1754))&lt;&gt;"", _xlfn.XLOOKUP(LEFT(INDIRECT(CELL("address",F1754)), 3),_FSAData!$B:$B,_FSAData!$D:$D,""), "")</f>
        <v/>
      </c>
      <c r="I1754" t="str">
        <f t="shared" ca="1" si="55"/>
        <v/>
      </c>
    </row>
    <row r="1755" spans="1:9" x14ac:dyDescent="0.3">
      <c r="A1755" t="str" cm="1">
        <f t="array" aca="1" ref="A1755" ca="1">TRIM(UPPER(LEFT(INDIRECT("'Postal Code-FSA Input'!"&amp;CELL("address",A1762)), 3)))</f>
        <v/>
      </c>
      <c r="B1755" t="str" cm="1">
        <f t="array" aca="1" ref="B1755" ca="1">IF(INDIRECT(CELL("address",A1755))&lt;&gt;"", _xlfn.XLOOKUP(INDIRECT(CELL("address",A1755)),_FSAData!$B:$B,_FSAData!$C:$C, ""),"")</f>
        <v/>
      </c>
      <c r="C1755" t="str" cm="1">
        <f t="array" aca="1" ref="C1755" ca="1">IF(INDIRECT(CELL("address",A1755))&lt;&gt;"", _xlfn.XLOOKUP(LEFT(INDIRECT(CELL("address",A1755)), 3),_FSAData!$B:$B,_FSAData!$D:$D,""), "")</f>
        <v/>
      </c>
      <c r="D1755" t="str">
        <f t="shared" ca="1" si="54"/>
        <v/>
      </c>
      <c r="F1755" t="str" cm="1">
        <f t="array" aca="1" ref="F1755" ca="1">TRIM(UPPER(LEFT(INDIRECT("'Postal Code-FSA Input'!"&amp;CELL("address",B1762)), 3)))</f>
        <v/>
      </c>
      <c r="G1755" t="str" cm="1">
        <f t="array" aca="1" ref="G1755" ca="1">IF(INDIRECT(CELL("address",F1755))&lt;&gt;"", _xlfn.XLOOKUP(INDIRECT(CELL("address",F1755)),_FSAData!$B:$B,_FSAData!$C:$C, ""),"")</f>
        <v/>
      </c>
      <c r="H1755" t="str" cm="1">
        <f t="array" aca="1" ref="H1755" ca="1">IF(INDIRECT(CELL("address",F1755))&lt;&gt;"", _xlfn.XLOOKUP(LEFT(INDIRECT(CELL("address",F1755)), 3),_FSAData!$B:$B,_FSAData!$D:$D,""), "")</f>
        <v/>
      </c>
      <c r="I1755" t="str">
        <f t="shared" ca="1" si="55"/>
        <v/>
      </c>
    </row>
    <row r="1756" spans="1:9" x14ac:dyDescent="0.3">
      <c r="A1756" t="str" cm="1">
        <f t="array" aca="1" ref="A1756" ca="1">TRIM(UPPER(LEFT(INDIRECT("'Postal Code-FSA Input'!"&amp;CELL("address",A1763)), 3)))</f>
        <v/>
      </c>
      <c r="B1756" t="str" cm="1">
        <f t="array" aca="1" ref="B1756" ca="1">IF(INDIRECT(CELL("address",A1756))&lt;&gt;"", _xlfn.XLOOKUP(INDIRECT(CELL("address",A1756)),_FSAData!$B:$B,_FSAData!$C:$C, ""),"")</f>
        <v/>
      </c>
      <c r="C1756" t="str" cm="1">
        <f t="array" aca="1" ref="C1756" ca="1">IF(INDIRECT(CELL("address",A1756))&lt;&gt;"", _xlfn.XLOOKUP(LEFT(INDIRECT(CELL("address",A1756)), 3),_FSAData!$B:$B,_FSAData!$D:$D,""), "")</f>
        <v/>
      </c>
      <c r="D1756" t="str">
        <f t="shared" ca="1" si="54"/>
        <v/>
      </c>
      <c r="F1756" t="str" cm="1">
        <f t="array" aca="1" ref="F1756" ca="1">TRIM(UPPER(LEFT(INDIRECT("'Postal Code-FSA Input'!"&amp;CELL("address",B1763)), 3)))</f>
        <v/>
      </c>
      <c r="G1756" t="str" cm="1">
        <f t="array" aca="1" ref="G1756" ca="1">IF(INDIRECT(CELL("address",F1756))&lt;&gt;"", _xlfn.XLOOKUP(INDIRECT(CELL("address",F1756)),_FSAData!$B:$B,_FSAData!$C:$C, ""),"")</f>
        <v/>
      </c>
      <c r="H1756" t="str" cm="1">
        <f t="array" aca="1" ref="H1756" ca="1">IF(INDIRECT(CELL("address",F1756))&lt;&gt;"", _xlfn.XLOOKUP(LEFT(INDIRECT(CELL("address",F1756)), 3),_FSAData!$B:$B,_FSAData!$D:$D,""), "")</f>
        <v/>
      </c>
      <c r="I1756" t="str">
        <f t="shared" ca="1" si="55"/>
        <v/>
      </c>
    </row>
    <row r="1757" spans="1:9" x14ac:dyDescent="0.3">
      <c r="A1757" t="str" cm="1">
        <f t="array" aca="1" ref="A1757" ca="1">TRIM(UPPER(LEFT(INDIRECT("'Postal Code-FSA Input'!"&amp;CELL("address",A1764)), 3)))</f>
        <v/>
      </c>
      <c r="B1757" t="str" cm="1">
        <f t="array" aca="1" ref="B1757" ca="1">IF(INDIRECT(CELL("address",A1757))&lt;&gt;"", _xlfn.XLOOKUP(INDIRECT(CELL("address",A1757)),_FSAData!$B:$B,_FSAData!$C:$C, ""),"")</f>
        <v/>
      </c>
      <c r="C1757" t="str" cm="1">
        <f t="array" aca="1" ref="C1757" ca="1">IF(INDIRECT(CELL("address",A1757))&lt;&gt;"", _xlfn.XLOOKUP(LEFT(INDIRECT(CELL("address",A1757)), 3),_FSAData!$B:$B,_FSAData!$D:$D,""), "")</f>
        <v/>
      </c>
      <c r="D1757" t="str">
        <f t="shared" ca="1" si="54"/>
        <v/>
      </c>
      <c r="F1757" t="str" cm="1">
        <f t="array" aca="1" ref="F1757" ca="1">TRIM(UPPER(LEFT(INDIRECT("'Postal Code-FSA Input'!"&amp;CELL("address",B1764)), 3)))</f>
        <v/>
      </c>
      <c r="G1757" t="str" cm="1">
        <f t="array" aca="1" ref="G1757" ca="1">IF(INDIRECT(CELL("address",F1757))&lt;&gt;"", _xlfn.XLOOKUP(INDIRECT(CELL("address",F1757)),_FSAData!$B:$B,_FSAData!$C:$C, ""),"")</f>
        <v/>
      </c>
      <c r="H1757" t="str" cm="1">
        <f t="array" aca="1" ref="H1757" ca="1">IF(INDIRECT(CELL("address",F1757))&lt;&gt;"", _xlfn.XLOOKUP(LEFT(INDIRECT(CELL("address",F1757)), 3),_FSAData!$B:$B,_FSAData!$D:$D,""), "")</f>
        <v/>
      </c>
      <c r="I1757" t="str">
        <f t="shared" ca="1" si="55"/>
        <v/>
      </c>
    </row>
    <row r="1758" spans="1:9" x14ac:dyDescent="0.3">
      <c r="A1758" t="str" cm="1">
        <f t="array" aca="1" ref="A1758" ca="1">TRIM(UPPER(LEFT(INDIRECT("'Postal Code-FSA Input'!"&amp;CELL("address",A1765)), 3)))</f>
        <v/>
      </c>
      <c r="B1758" t="str" cm="1">
        <f t="array" aca="1" ref="B1758" ca="1">IF(INDIRECT(CELL("address",A1758))&lt;&gt;"", _xlfn.XLOOKUP(INDIRECT(CELL("address",A1758)),_FSAData!$B:$B,_FSAData!$C:$C, ""),"")</f>
        <v/>
      </c>
      <c r="C1758" t="str" cm="1">
        <f t="array" aca="1" ref="C1758" ca="1">IF(INDIRECT(CELL("address",A1758))&lt;&gt;"", _xlfn.XLOOKUP(LEFT(INDIRECT(CELL("address",A1758)), 3),_FSAData!$B:$B,_FSAData!$D:$D,""), "")</f>
        <v/>
      </c>
      <c r="D1758" t="str">
        <f t="shared" ca="1" si="54"/>
        <v/>
      </c>
      <c r="F1758" t="str" cm="1">
        <f t="array" aca="1" ref="F1758" ca="1">TRIM(UPPER(LEFT(INDIRECT("'Postal Code-FSA Input'!"&amp;CELL("address",B1765)), 3)))</f>
        <v/>
      </c>
      <c r="G1758" t="str" cm="1">
        <f t="array" aca="1" ref="G1758" ca="1">IF(INDIRECT(CELL("address",F1758))&lt;&gt;"", _xlfn.XLOOKUP(INDIRECT(CELL("address",F1758)),_FSAData!$B:$B,_FSAData!$C:$C, ""),"")</f>
        <v/>
      </c>
      <c r="H1758" t="str" cm="1">
        <f t="array" aca="1" ref="H1758" ca="1">IF(INDIRECT(CELL("address",F1758))&lt;&gt;"", _xlfn.XLOOKUP(LEFT(INDIRECT(CELL("address",F1758)), 3),_FSAData!$B:$B,_FSAData!$D:$D,""), "")</f>
        <v/>
      </c>
      <c r="I1758" t="str">
        <f t="shared" ca="1" si="55"/>
        <v/>
      </c>
    </row>
    <row r="1759" spans="1:9" x14ac:dyDescent="0.3">
      <c r="A1759" t="str" cm="1">
        <f t="array" aca="1" ref="A1759" ca="1">TRIM(UPPER(LEFT(INDIRECT("'Postal Code-FSA Input'!"&amp;CELL("address",A1766)), 3)))</f>
        <v/>
      </c>
      <c r="B1759" t="str" cm="1">
        <f t="array" aca="1" ref="B1759" ca="1">IF(INDIRECT(CELL("address",A1759))&lt;&gt;"", _xlfn.XLOOKUP(INDIRECT(CELL("address",A1759)),_FSAData!$B:$B,_FSAData!$C:$C, ""),"")</f>
        <v/>
      </c>
      <c r="C1759" t="str" cm="1">
        <f t="array" aca="1" ref="C1759" ca="1">IF(INDIRECT(CELL("address",A1759))&lt;&gt;"", _xlfn.XLOOKUP(LEFT(INDIRECT(CELL("address",A1759)), 3),_FSAData!$B:$B,_FSAData!$D:$D,""), "")</f>
        <v/>
      </c>
      <c r="D1759" t="str">
        <f t="shared" ca="1" si="54"/>
        <v/>
      </c>
      <c r="F1759" t="str" cm="1">
        <f t="array" aca="1" ref="F1759" ca="1">TRIM(UPPER(LEFT(INDIRECT("'Postal Code-FSA Input'!"&amp;CELL("address",B1766)), 3)))</f>
        <v/>
      </c>
      <c r="G1759" t="str" cm="1">
        <f t="array" aca="1" ref="G1759" ca="1">IF(INDIRECT(CELL("address",F1759))&lt;&gt;"", _xlfn.XLOOKUP(INDIRECT(CELL("address",F1759)),_FSAData!$B:$B,_FSAData!$C:$C, ""),"")</f>
        <v/>
      </c>
      <c r="H1759" t="str" cm="1">
        <f t="array" aca="1" ref="H1759" ca="1">IF(INDIRECT(CELL("address",F1759))&lt;&gt;"", _xlfn.XLOOKUP(LEFT(INDIRECT(CELL("address",F1759)), 3),_FSAData!$B:$B,_FSAData!$D:$D,""), "")</f>
        <v/>
      </c>
      <c r="I1759" t="str">
        <f t="shared" ca="1" si="55"/>
        <v/>
      </c>
    </row>
    <row r="1760" spans="1:9" x14ac:dyDescent="0.3">
      <c r="A1760" t="str" cm="1">
        <f t="array" aca="1" ref="A1760" ca="1">TRIM(UPPER(LEFT(INDIRECT("'Postal Code-FSA Input'!"&amp;CELL("address",A1767)), 3)))</f>
        <v/>
      </c>
      <c r="B1760" t="str" cm="1">
        <f t="array" aca="1" ref="B1760" ca="1">IF(INDIRECT(CELL("address",A1760))&lt;&gt;"", _xlfn.XLOOKUP(INDIRECT(CELL("address",A1760)),_FSAData!$B:$B,_FSAData!$C:$C, ""),"")</f>
        <v/>
      </c>
      <c r="C1760" t="str" cm="1">
        <f t="array" aca="1" ref="C1760" ca="1">IF(INDIRECT(CELL("address",A1760))&lt;&gt;"", _xlfn.XLOOKUP(LEFT(INDIRECT(CELL("address",A1760)), 3),_FSAData!$B:$B,_FSAData!$D:$D,""), "")</f>
        <v/>
      </c>
      <c r="D1760" t="str">
        <f t="shared" ca="1" si="54"/>
        <v/>
      </c>
      <c r="F1760" t="str" cm="1">
        <f t="array" aca="1" ref="F1760" ca="1">TRIM(UPPER(LEFT(INDIRECT("'Postal Code-FSA Input'!"&amp;CELL("address",B1767)), 3)))</f>
        <v/>
      </c>
      <c r="G1760" t="str" cm="1">
        <f t="array" aca="1" ref="G1760" ca="1">IF(INDIRECT(CELL("address",F1760))&lt;&gt;"", _xlfn.XLOOKUP(INDIRECT(CELL("address",F1760)),_FSAData!$B:$B,_FSAData!$C:$C, ""),"")</f>
        <v/>
      </c>
      <c r="H1760" t="str" cm="1">
        <f t="array" aca="1" ref="H1760" ca="1">IF(INDIRECT(CELL("address",F1760))&lt;&gt;"", _xlfn.XLOOKUP(LEFT(INDIRECT(CELL("address",F1760)), 3),_FSAData!$B:$B,_FSAData!$D:$D,""), "")</f>
        <v/>
      </c>
      <c r="I1760" t="str">
        <f t="shared" ca="1" si="55"/>
        <v/>
      </c>
    </row>
    <row r="1761" spans="1:9" x14ac:dyDescent="0.3">
      <c r="A1761" t="str" cm="1">
        <f t="array" aca="1" ref="A1761" ca="1">TRIM(UPPER(LEFT(INDIRECT("'Postal Code-FSA Input'!"&amp;CELL("address",A1768)), 3)))</f>
        <v/>
      </c>
      <c r="B1761" t="str" cm="1">
        <f t="array" aca="1" ref="B1761" ca="1">IF(INDIRECT(CELL("address",A1761))&lt;&gt;"", _xlfn.XLOOKUP(INDIRECT(CELL("address",A1761)),_FSAData!$B:$B,_FSAData!$C:$C, ""),"")</f>
        <v/>
      </c>
      <c r="C1761" t="str" cm="1">
        <f t="array" aca="1" ref="C1761" ca="1">IF(INDIRECT(CELL("address",A1761))&lt;&gt;"", _xlfn.XLOOKUP(LEFT(INDIRECT(CELL("address",A1761)), 3),_FSAData!$B:$B,_FSAData!$D:$D,""), "")</f>
        <v/>
      </c>
      <c r="D1761" t="str">
        <f t="shared" ca="1" si="54"/>
        <v/>
      </c>
      <c r="F1761" t="str" cm="1">
        <f t="array" aca="1" ref="F1761" ca="1">TRIM(UPPER(LEFT(INDIRECT("'Postal Code-FSA Input'!"&amp;CELL("address",B1768)), 3)))</f>
        <v/>
      </c>
      <c r="G1761" t="str" cm="1">
        <f t="array" aca="1" ref="G1761" ca="1">IF(INDIRECT(CELL("address",F1761))&lt;&gt;"", _xlfn.XLOOKUP(INDIRECT(CELL("address",F1761)),_FSAData!$B:$B,_FSAData!$C:$C, ""),"")</f>
        <v/>
      </c>
      <c r="H1761" t="str" cm="1">
        <f t="array" aca="1" ref="H1761" ca="1">IF(INDIRECT(CELL("address",F1761))&lt;&gt;"", _xlfn.XLOOKUP(LEFT(INDIRECT(CELL("address",F1761)), 3),_FSAData!$B:$B,_FSAData!$D:$D,""), "")</f>
        <v/>
      </c>
      <c r="I1761" t="str">
        <f t="shared" ca="1" si="55"/>
        <v/>
      </c>
    </row>
    <row r="1762" spans="1:9" x14ac:dyDescent="0.3">
      <c r="A1762" t="str" cm="1">
        <f t="array" aca="1" ref="A1762" ca="1">TRIM(UPPER(LEFT(INDIRECT("'Postal Code-FSA Input'!"&amp;CELL("address",A1769)), 3)))</f>
        <v/>
      </c>
      <c r="B1762" t="str" cm="1">
        <f t="array" aca="1" ref="B1762" ca="1">IF(INDIRECT(CELL("address",A1762))&lt;&gt;"", _xlfn.XLOOKUP(INDIRECT(CELL("address",A1762)),_FSAData!$B:$B,_FSAData!$C:$C, ""),"")</f>
        <v/>
      </c>
      <c r="C1762" t="str" cm="1">
        <f t="array" aca="1" ref="C1762" ca="1">IF(INDIRECT(CELL("address",A1762))&lt;&gt;"", _xlfn.XLOOKUP(LEFT(INDIRECT(CELL("address",A1762)), 3),_FSAData!$B:$B,_FSAData!$D:$D,""), "")</f>
        <v/>
      </c>
      <c r="D1762" t="str">
        <f t="shared" ca="1" si="54"/>
        <v/>
      </c>
      <c r="F1762" t="str" cm="1">
        <f t="array" aca="1" ref="F1762" ca="1">TRIM(UPPER(LEFT(INDIRECT("'Postal Code-FSA Input'!"&amp;CELL("address",B1769)), 3)))</f>
        <v/>
      </c>
      <c r="G1762" t="str" cm="1">
        <f t="array" aca="1" ref="G1762" ca="1">IF(INDIRECT(CELL("address",F1762))&lt;&gt;"", _xlfn.XLOOKUP(INDIRECT(CELL("address",F1762)),_FSAData!$B:$B,_FSAData!$C:$C, ""),"")</f>
        <v/>
      </c>
      <c r="H1762" t="str" cm="1">
        <f t="array" aca="1" ref="H1762" ca="1">IF(INDIRECT(CELL("address",F1762))&lt;&gt;"", _xlfn.XLOOKUP(LEFT(INDIRECT(CELL("address",F1762)), 3),_FSAData!$B:$B,_FSAData!$D:$D,""), "")</f>
        <v/>
      </c>
      <c r="I1762" t="str">
        <f t="shared" ca="1" si="55"/>
        <v/>
      </c>
    </row>
    <row r="1763" spans="1:9" x14ac:dyDescent="0.3">
      <c r="A1763" t="str" cm="1">
        <f t="array" aca="1" ref="A1763" ca="1">TRIM(UPPER(LEFT(INDIRECT("'Postal Code-FSA Input'!"&amp;CELL("address",A1770)), 3)))</f>
        <v/>
      </c>
      <c r="B1763" t="str" cm="1">
        <f t="array" aca="1" ref="B1763" ca="1">IF(INDIRECT(CELL("address",A1763))&lt;&gt;"", _xlfn.XLOOKUP(INDIRECT(CELL("address",A1763)),_FSAData!$B:$B,_FSAData!$C:$C, ""),"")</f>
        <v/>
      </c>
      <c r="C1763" t="str" cm="1">
        <f t="array" aca="1" ref="C1763" ca="1">IF(INDIRECT(CELL("address",A1763))&lt;&gt;"", _xlfn.XLOOKUP(LEFT(INDIRECT(CELL("address",A1763)), 3),_FSAData!$B:$B,_FSAData!$D:$D,""), "")</f>
        <v/>
      </c>
      <c r="D1763" t="str">
        <f t="shared" ca="1" si="54"/>
        <v/>
      </c>
      <c r="F1763" t="str" cm="1">
        <f t="array" aca="1" ref="F1763" ca="1">TRIM(UPPER(LEFT(INDIRECT("'Postal Code-FSA Input'!"&amp;CELL("address",B1770)), 3)))</f>
        <v/>
      </c>
      <c r="G1763" t="str" cm="1">
        <f t="array" aca="1" ref="G1763" ca="1">IF(INDIRECT(CELL("address",F1763))&lt;&gt;"", _xlfn.XLOOKUP(INDIRECT(CELL("address",F1763)),_FSAData!$B:$B,_FSAData!$C:$C, ""),"")</f>
        <v/>
      </c>
      <c r="H1763" t="str" cm="1">
        <f t="array" aca="1" ref="H1763" ca="1">IF(INDIRECT(CELL("address",F1763))&lt;&gt;"", _xlfn.XLOOKUP(LEFT(INDIRECT(CELL("address",F1763)), 3),_FSAData!$B:$B,_FSAData!$D:$D,""), "")</f>
        <v/>
      </c>
      <c r="I1763" t="str">
        <f t="shared" ca="1" si="55"/>
        <v/>
      </c>
    </row>
    <row r="1764" spans="1:9" x14ac:dyDescent="0.3">
      <c r="A1764" t="str" cm="1">
        <f t="array" aca="1" ref="A1764" ca="1">TRIM(UPPER(LEFT(INDIRECT("'Postal Code-FSA Input'!"&amp;CELL("address",A1771)), 3)))</f>
        <v/>
      </c>
      <c r="B1764" t="str" cm="1">
        <f t="array" aca="1" ref="B1764" ca="1">IF(INDIRECT(CELL("address",A1764))&lt;&gt;"", _xlfn.XLOOKUP(INDIRECT(CELL("address",A1764)),_FSAData!$B:$B,_FSAData!$C:$C, ""),"")</f>
        <v/>
      </c>
      <c r="C1764" t="str" cm="1">
        <f t="array" aca="1" ref="C1764" ca="1">IF(INDIRECT(CELL("address",A1764))&lt;&gt;"", _xlfn.XLOOKUP(LEFT(INDIRECT(CELL("address",A1764)), 3),_FSAData!$B:$B,_FSAData!$D:$D,""), "")</f>
        <v/>
      </c>
      <c r="D1764" t="str">
        <f t="shared" ca="1" si="54"/>
        <v/>
      </c>
      <c r="F1764" t="str" cm="1">
        <f t="array" aca="1" ref="F1764" ca="1">TRIM(UPPER(LEFT(INDIRECT("'Postal Code-FSA Input'!"&amp;CELL("address",B1771)), 3)))</f>
        <v/>
      </c>
      <c r="G1764" t="str" cm="1">
        <f t="array" aca="1" ref="G1764" ca="1">IF(INDIRECT(CELL("address",F1764))&lt;&gt;"", _xlfn.XLOOKUP(INDIRECT(CELL("address",F1764)),_FSAData!$B:$B,_FSAData!$C:$C, ""),"")</f>
        <v/>
      </c>
      <c r="H1764" t="str" cm="1">
        <f t="array" aca="1" ref="H1764" ca="1">IF(INDIRECT(CELL("address",F1764))&lt;&gt;"", _xlfn.XLOOKUP(LEFT(INDIRECT(CELL("address",F1764)), 3),_FSAData!$B:$B,_FSAData!$D:$D,""), "")</f>
        <v/>
      </c>
      <c r="I1764" t="str">
        <f t="shared" ca="1" si="55"/>
        <v/>
      </c>
    </row>
    <row r="1765" spans="1:9" x14ac:dyDescent="0.3">
      <c r="A1765" t="str" cm="1">
        <f t="array" aca="1" ref="A1765" ca="1">TRIM(UPPER(LEFT(INDIRECT("'Postal Code-FSA Input'!"&amp;CELL("address",A1772)), 3)))</f>
        <v/>
      </c>
      <c r="B1765" t="str" cm="1">
        <f t="array" aca="1" ref="B1765" ca="1">IF(INDIRECT(CELL("address",A1765))&lt;&gt;"", _xlfn.XLOOKUP(INDIRECT(CELL("address",A1765)),_FSAData!$B:$B,_FSAData!$C:$C, ""),"")</f>
        <v/>
      </c>
      <c r="C1765" t="str" cm="1">
        <f t="array" aca="1" ref="C1765" ca="1">IF(INDIRECT(CELL("address",A1765))&lt;&gt;"", _xlfn.XLOOKUP(LEFT(INDIRECT(CELL("address",A1765)), 3),_FSAData!$B:$B,_FSAData!$D:$D,""), "")</f>
        <v/>
      </c>
      <c r="D1765" t="str">
        <f t="shared" ca="1" si="54"/>
        <v/>
      </c>
      <c r="F1765" t="str" cm="1">
        <f t="array" aca="1" ref="F1765" ca="1">TRIM(UPPER(LEFT(INDIRECT("'Postal Code-FSA Input'!"&amp;CELL("address",B1772)), 3)))</f>
        <v/>
      </c>
      <c r="G1765" t="str" cm="1">
        <f t="array" aca="1" ref="G1765" ca="1">IF(INDIRECT(CELL("address",F1765))&lt;&gt;"", _xlfn.XLOOKUP(INDIRECT(CELL("address",F1765)),_FSAData!$B:$B,_FSAData!$C:$C, ""),"")</f>
        <v/>
      </c>
      <c r="H1765" t="str" cm="1">
        <f t="array" aca="1" ref="H1765" ca="1">IF(INDIRECT(CELL("address",F1765))&lt;&gt;"", _xlfn.XLOOKUP(LEFT(INDIRECT(CELL("address",F1765)), 3),_FSAData!$B:$B,_FSAData!$D:$D,""), "")</f>
        <v/>
      </c>
      <c r="I1765" t="str">
        <f t="shared" ca="1" si="55"/>
        <v/>
      </c>
    </row>
    <row r="1766" spans="1:9" x14ac:dyDescent="0.3">
      <c r="A1766" t="str" cm="1">
        <f t="array" aca="1" ref="A1766" ca="1">TRIM(UPPER(LEFT(INDIRECT("'Postal Code-FSA Input'!"&amp;CELL("address",A1773)), 3)))</f>
        <v/>
      </c>
      <c r="B1766" t="str" cm="1">
        <f t="array" aca="1" ref="B1766" ca="1">IF(INDIRECT(CELL("address",A1766))&lt;&gt;"", _xlfn.XLOOKUP(INDIRECT(CELL("address",A1766)),_FSAData!$B:$B,_FSAData!$C:$C, ""),"")</f>
        <v/>
      </c>
      <c r="C1766" t="str" cm="1">
        <f t="array" aca="1" ref="C1766" ca="1">IF(INDIRECT(CELL("address",A1766))&lt;&gt;"", _xlfn.XLOOKUP(LEFT(INDIRECT(CELL("address",A1766)), 3),_FSAData!$B:$B,_FSAData!$D:$D,""), "")</f>
        <v/>
      </c>
      <c r="D1766" t="str">
        <f t="shared" ca="1" si="54"/>
        <v/>
      </c>
      <c r="F1766" t="str" cm="1">
        <f t="array" aca="1" ref="F1766" ca="1">TRIM(UPPER(LEFT(INDIRECT("'Postal Code-FSA Input'!"&amp;CELL("address",B1773)), 3)))</f>
        <v/>
      </c>
      <c r="G1766" t="str" cm="1">
        <f t="array" aca="1" ref="G1766" ca="1">IF(INDIRECT(CELL("address",F1766))&lt;&gt;"", _xlfn.XLOOKUP(INDIRECT(CELL("address",F1766)),_FSAData!$B:$B,_FSAData!$C:$C, ""),"")</f>
        <v/>
      </c>
      <c r="H1766" t="str" cm="1">
        <f t="array" aca="1" ref="H1766" ca="1">IF(INDIRECT(CELL("address",F1766))&lt;&gt;"", _xlfn.XLOOKUP(LEFT(INDIRECT(CELL("address",F1766)), 3),_FSAData!$B:$B,_FSAData!$D:$D,""), "")</f>
        <v/>
      </c>
      <c r="I1766" t="str">
        <f t="shared" ca="1" si="55"/>
        <v/>
      </c>
    </row>
    <row r="1767" spans="1:9" x14ac:dyDescent="0.3">
      <c r="A1767" t="str" cm="1">
        <f t="array" aca="1" ref="A1767" ca="1">TRIM(UPPER(LEFT(INDIRECT("'Postal Code-FSA Input'!"&amp;CELL("address",A1774)), 3)))</f>
        <v/>
      </c>
      <c r="B1767" t="str" cm="1">
        <f t="array" aca="1" ref="B1767" ca="1">IF(INDIRECT(CELL("address",A1767))&lt;&gt;"", _xlfn.XLOOKUP(INDIRECT(CELL("address",A1767)),_FSAData!$B:$B,_FSAData!$C:$C, ""),"")</f>
        <v/>
      </c>
      <c r="C1767" t="str" cm="1">
        <f t="array" aca="1" ref="C1767" ca="1">IF(INDIRECT(CELL("address",A1767))&lt;&gt;"", _xlfn.XLOOKUP(LEFT(INDIRECT(CELL("address",A1767)), 3),_FSAData!$B:$B,_FSAData!$D:$D,""), "")</f>
        <v/>
      </c>
      <c r="D1767" t="str">
        <f t="shared" ca="1" si="54"/>
        <v/>
      </c>
      <c r="F1767" t="str" cm="1">
        <f t="array" aca="1" ref="F1767" ca="1">TRIM(UPPER(LEFT(INDIRECT("'Postal Code-FSA Input'!"&amp;CELL("address",B1774)), 3)))</f>
        <v/>
      </c>
      <c r="G1767" t="str" cm="1">
        <f t="array" aca="1" ref="G1767" ca="1">IF(INDIRECT(CELL("address",F1767))&lt;&gt;"", _xlfn.XLOOKUP(INDIRECT(CELL("address",F1767)),_FSAData!$B:$B,_FSAData!$C:$C, ""),"")</f>
        <v/>
      </c>
      <c r="H1767" t="str" cm="1">
        <f t="array" aca="1" ref="H1767" ca="1">IF(INDIRECT(CELL("address",F1767))&lt;&gt;"", _xlfn.XLOOKUP(LEFT(INDIRECT(CELL("address",F1767)), 3),_FSAData!$B:$B,_FSAData!$D:$D,""), "")</f>
        <v/>
      </c>
      <c r="I1767" t="str">
        <f t="shared" ca="1" si="55"/>
        <v/>
      </c>
    </row>
    <row r="1768" spans="1:9" x14ac:dyDescent="0.3">
      <c r="A1768" t="str" cm="1">
        <f t="array" aca="1" ref="A1768" ca="1">TRIM(UPPER(LEFT(INDIRECT("'Postal Code-FSA Input'!"&amp;CELL("address",A1775)), 3)))</f>
        <v/>
      </c>
      <c r="B1768" t="str" cm="1">
        <f t="array" aca="1" ref="B1768" ca="1">IF(INDIRECT(CELL("address",A1768))&lt;&gt;"", _xlfn.XLOOKUP(INDIRECT(CELL("address",A1768)),_FSAData!$B:$B,_FSAData!$C:$C, ""),"")</f>
        <v/>
      </c>
      <c r="C1768" t="str" cm="1">
        <f t="array" aca="1" ref="C1768" ca="1">IF(INDIRECT(CELL("address",A1768))&lt;&gt;"", _xlfn.XLOOKUP(LEFT(INDIRECT(CELL("address",A1768)), 3),_FSAData!$B:$B,_FSAData!$D:$D,""), "")</f>
        <v/>
      </c>
      <c r="D1768" t="str">
        <f t="shared" ca="1" si="54"/>
        <v/>
      </c>
      <c r="F1768" t="str" cm="1">
        <f t="array" aca="1" ref="F1768" ca="1">TRIM(UPPER(LEFT(INDIRECT("'Postal Code-FSA Input'!"&amp;CELL("address",B1775)), 3)))</f>
        <v/>
      </c>
      <c r="G1768" t="str" cm="1">
        <f t="array" aca="1" ref="G1768" ca="1">IF(INDIRECT(CELL("address",F1768))&lt;&gt;"", _xlfn.XLOOKUP(INDIRECT(CELL("address",F1768)),_FSAData!$B:$B,_FSAData!$C:$C, ""),"")</f>
        <v/>
      </c>
      <c r="H1768" t="str" cm="1">
        <f t="array" aca="1" ref="H1768" ca="1">IF(INDIRECT(CELL("address",F1768))&lt;&gt;"", _xlfn.XLOOKUP(LEFT(INDIRECT(CELL("address",F1768)), 3),_FSAData!$B:$B,_FSAData!$D:$D,""), "")</f>
        <v/>
      </c>
      <c r="I1768" t="str">
        <f t="shared" ca="1" si="55"/>
        <v/>
      </c>
    </row>
    <row r="1769" spans="1:9" x14ac:dyDescent="0.3">
      <c r="A1769" t="str" cm="1">
        <f t="array" aca="1" ref="A1769" ca="1">TRIM(UPPER(LEFT(INDIRECT("'Postal Code-FSA Input'!"&amp;CELL("address",A1776)), 3)))</f>
        <v/>
      </c>
      <c r="B1769" t="str" cm="1">
        <f t="array" aca="1" ref="B1769" ca="1">IF(INDIRECT(CELL("address",A1769))&lt;&gt;"", _xlfn.XLOOKUP(INDIRECT(CELL("address",A1769)),_FSAData!$B:$B,_FSAData!$C:$C, ""),"")</f>
        <v/>
      </c>
      <c r="C1769" t="str" cm="1">
        <f t="array" aca="1" ref="C1769" ca="1">IF(INDIRECT(CELL("address",A1769))&lt;&gt;"", _xlfn.XLOOKUP(LEFT(INDIRECT(CELL("address",A1769)), 3),_FSAData!$B:$B,_FSAData!$D:$D,""), "")</f>
        <v/>
      </c>
      <c r="D1769" t="str">
        <f t="shared" ca="1" si="54"/>
        <v/>
      </c>
      <c r="F1769" t="str" cm="1">
        <f t="array" aca="1" ref="F1769" ca="1">TRIM(UPPER(LEFT(INDIRECT("'Postal Code-FSA Input'!"&amp;CELL("address",B1776)), 3)))</f>
        <v/>
      </c>
      <c r="G1769" t="str" cm="1">
        <f t="array" aca="1" ref="G1769" ca="1">IF(INDIRECT(CELL("address",F1769))&lt;&gt;"", _xlfn.XLOOKUP(INDIRECT(CELL("address",F1769)),_FSAData!$B:$B,_FSAData!$C:$C, ""),"")</f>
        <v/>
      </c>
      <c r="H1769" t="str" cm="1">
        <f t="array" aca="1" ref="H1769" ca="1">IF(INDIRECT(CELL("address",F1769))&lt;&gt;"", _xlfn.XLOOKUP(LEFT(INDIRECT(CELL("address",F1769)), 3),_FSAData!$B:$B,_FSAData!$D:$D,""), "")</f>
        <v/>
      </c>
      <c r="I1769" t="str">
        <f t="shared" ca="1" si="55"/>
        <v/>
      </c>
    </row>
    <row r="1770" spans="1:9" x14ac:dyDescent="0.3">
      <c r="A1770" t="str" cm="1">
        <f t="array" aca="1" ref="A1770" ca="1">TRIM(UPPER(LEFT(INDIRECT("'Postal Code-FSA Input'!"&amp;CELL("address",A1777)), 3)))</f>
        <v/>
      </c>
      <c r="B1770" t="str" cm="1">
        <f t="array" aca="1" ref="B1770" ca="1">IF(INDIRECT(CELL("address",A1770))&lt;&gt;"", _xlfn.XLOOKUP(INDIRECT(CELL("address",A1770)),_FSAData!$B:$B,_FSAData!$C:$C, ""),"")</f>
        <v/>
      </c>
      <c r="C1770" t="str" cm="1">
        <f t="array" aca="1" ref="C1770" ca="1">IF(INDIRECT(CELL("address",A1770))&lt;&gt;"", _xlfn.XLOOKUP(LEFT(INDIRECT(CELL("address",A1770)), 3),_FSAData!$B:$B,_FSAData!$D:$D,""), "")</f>
        <v/>
      </c>
      <c r="D1770" t="str">
        <f t="shared" ca="1" si="54"/>
        <v/>
      </c>
      <c r="F1770" t="str" cm="1">
        <f t="array" aca="1" ref="F1770" ca="1">TRIM(UPPER(LEFT(INDIRECT("'Postal Code-FSA Input'!"&amp;CELL("address",B1777)), 3)))</f>
        <v/>
      </c>
      <c r="G1770" t="str" cm="1">
        <f t="array" aca="1" ref="G1770" ca="1">IF(INDIRECT(CELL("address",F1770))&lt;&gt;"", _xlfn.XLOOKUP(INDIRECT(CELL("address",F1770)),_FSAData!$B:$B,_FSAData!$C:$C, ""),"")</f>
        <v/>
      </c>
      <c r="H1770" t="str" cm="1">
        <f t="array" aca="1" ref="H1770" ca="1">IF(INDIRECT(CELL("address",F1770))&lt;&gt;"", _xlfn.XLOOKUP(LEFT(INDIRECT(CELL("address",F1770)), 3),_FSAData!$B:$B,_FSAData!$D:$D,""), "")</f>
        <v/>
      </c>
      <c r="I1770" t="str">
        <f t="shared" ca="1" si="55"/>
        <v/>
      </c>
    </row>
    <row r="1771" spans="1:9" x14ac:dyDescent="0.3">
      <c r="A1771" t="str" cm="1">
        <f t="array" aca="1" ref="A1771" ca="1">TRIM(UPPER(LEFT(INDIRECT("'Postal Code-FSA Input'!"&amp;CELL("address",A1778)), 3)))</f>
        <v/>
      </c>
      <c r="B1771" t="str" cm="1">
        <f t="array" aca="1" ref="B1771" ca="1">IF(INDIRECT(CELL("address",A1771))&lt;&gt;"", _xlfn.XLOOKUP(INDIRECT(CELL("address",A1771)),_FSAData!$B:$B,_FSAData!$C:$C, ""),"")</f>
        <v/>
      </c>
      <c r="C1771" t="str" cm="1">
        <f t="array" aca="1" ref="C1771" ca="1">IF(INDIRECT(CELL("address",A1771))&lt;&gt;"", _xlfn.XLOOKUP(LEFT(INDIRECT(CELL("address",A1771)), 3),_FSAData!$B:$B,_FSAData!$D:$D,""), "")</f>
        <v/>
      </c>
      <c r="D1771" t="str">
        <f t="shared" ca="1" si="54"/>
        <v/>
      </c>
      <c r="F1771" t="str" cm="1">
        <f t="array" aca="1" ref="F1771" ca="1">TRIM(UPPER(LEFT(INDIRECT("'Postal Code-FSA Input'!"&amp;CELL("address",B1778)), 3)))</f>
        <v/>
      </c>
      <c r="G1771" t="str" cm="1">
        <f t="array" aca="1" ref="G1771" ca="1">IF(INDIRECT(CELL("address",F1771))&lt;&gt;"", _xlfn.XLOOKUP(INDIRECT(CELL("address",F1771)),_FSAData!$B:$B,_FSAData!$C:$C, ""),"")</f>
        <v/>
      </c>
      <c r="H1771" t="str" cm="1">
        <f t="array" aca="1" ref="H1771" ca="1">IF(INDIRECT(CELL("address",F1771))&lt;&gt;"", _xlfn.XLOOKUP(LEFT(INDIRECT(CELL("address",F1771)), 3),_FSAData!$B:$B,_FSAData!$D:$D,""), "")</f>
        <v/>
      </c>
      <c r="I1771" t="str">
        <f t="shared" ca="1" si="55"/>
        <v/>
      </c>
    </row>
    <row r="1772" spans="1:9" x14ac:dyDescent="0.3">
      <c r="A1772" t="str" cm="1">
        <f t="array" aca="1" ref="A1772" ca="1">TRIM(UPPER(LEFT(INDIRECT("'Postal Code-FSA Input'!"&amp;CELL("address",A1779)), 3)))</f>
        <v/>
      </c>
      <c r="B1772" t="str" cm="1">
        <f t="array" aca="1" ref="B1772" ca="1">IF(INDIRECT(CELL("address",A1772))&lt;&gt;"", _xlfn.XLOOKUP(INDIRECT(CELL("address",A1772)),_FSAData!$B:$B,_FSAData!$C:$C, ""),"")</f>
        <v/>
      </c>
      <c r="C1772" t="str" cm="1">
        <f t="array" aca="1" ref="C1772" ca="1">IF(INDIRECT(CELL("address",A1772))&lt;&gt;"", _xlfn.XLOOKUP(LEFT(INDIRECT(CELL("address",A1772)), 3),_FSAData!$B:$B,_FSAData!$D:$D,""), "")</f>
        <v/>
      </c>
      <c r="D1772" t="str">
        <f t="shared" ca="1" si="54"/>
        <v/>
      </c>
      <c r="F1772" t="str" cm="1">
        <f t="array" aca="1" ref="F1772" ca="1">TRIM(UPPER(LEFT(INDIRECT("'Postal Code-FSA Input'!"&amp;CELL("address",B1779)), 3)))</f>
        <v/>
      </c>
      <c r="G1772" t="str" cm="1">
        <f t="array" aca="1" ref="G1772" ca="1">IF(INDIRECT(CELL("address",F1772))&lt;&gt;"", _xlfn.XLOOKUP(INDIRECT(CELL("address",F1772)),_FSAData!$B:$B,_FSAData!$C:$C, ""),"")</f>
        <v/>
      </c>
      <c r="H1772" t="str" cm="1">
        <f t="array" aca="1" ref="H1772" ca="1">IF(INDIRECT(CELL("address",F1772))&lt;&gt;"", _xlfn.XLOOKUP(LEFT(INDIRECT(CELL("address",F1772)), 3),_FSAData!$B:$B,_FSAData!$D:$D,""), "")</f>
        <v/>
      </c>
      <c r="I1772" t="str">
        <f t="shared" ca="1" si="55"/>
        <v/>
      </c>
    </row>
    <row r="1773" spans="1:9" x14ac:dyDescent="0.3">
      <c r="A1773" t="str" cm="1">
        <f t="array" aca="1" ref="A1773" ca="1">TRIM(UPPER(LEFT(INDIRECT("'Postal Code-FSA Input'!"&amp;CELL("address",A1780)), 3)))</f>
        <v/>
      </c>
      <c r="B1773" t="str" cm="1">
        <f t="array" aca="1" ref="B1773" ca="1">IF(INDIRECT(CELL("address",A1773))&lt;&gt;"", _xlfn.XLOOKUP(INDIRECT(CELL("address",A1773)),_FSAData!$B:$B,_FSAData!$C:$C, ""),"")</f>
        <v/>
      </c>
      <c r="C1773" t="str" cm="1">
        <f t="array" aca="1" ref="C1773" ca="1">IF(INDIRECT(CELL("address",A1773))&lt;&gt;"", _xlfn.XLOOKUP(LEFT(INDIRECT(CELL("address",A1773)), 3),_FSAData!$B:$B,_FSAData!$D:$D,""), "")</f>
        <v/>
      </c>
      <c r="D1773" t="str">
        <f t="shared" ca="1" si="54"/>
        <v/>
      </c>
      <c r="F1773" t="str" cm="1">
        <f t="array" aca="1" ref="F1773" ca="1">TRIM(UPPER(LEFT(INDIRECT("'Postal Code-FSA Input'!"&amp;CELL("address",B1780)), 3)))</f>
        <v/>
      </c>
      <c r="G1773" t="str" cm="1">
        <f t="array" aca="1" ref="G1773" ca="1">IF(INDIRECT(CELL("address",F1773))&lt;&gt;"", _xlfn.XLOOKUP(INDIRECT(CELL("address",F1773)),_FSAData!$B:$B,_FSAData!$C:$C, ""),"")</f>
        <v/>
      </c>
      <c r="H1773" t="str" cm="1">
        <f t="array" aca="1" ref="H1773" ca="1">IF(INDIRECT(CELL("address",F1773))&lt;&gt;"", _xlfn.XLOOKUP(LEFT(INDIRECT(CELL("address",F1773)), 3),_FSAData!$B:$B,_FSAData!$D:$D,""), "")</f>
        <v/>
      </c>
      <c r="I1773" t="str">
        <f t="shared" ca="1" si="55"/>
        <v/>
      </c>
    </row>
    <row r="1774" spans="1:9" x14ac:dyDescent="0.3">
      <c r="A1774" t="str" cm="1">
        <f t="array" aca="1" ref="A1774" ca="1">TRIM(UPPER(LEFT(INDIRECT("'Postal Code-FSA Input'!"&amp;CELL("address",A1781)), 3)))</f>
        <v/>
      </c>
      <c r="B1774" t="str" cm="1">
        <f t="array" aca="1" ref="B1774" ca="1">IF(INDIRECT(CELL("address",A1774))&lt;&gt;"", _xlfn.XLOOKUP(INDIRECT(CELL("address",A1774)),_FSAData!$B:$B,_FSAData!$C:$C, ""),"")</f>
        <v/>
      </c>
      <c r="C1774" t="str" cm="1">
        <f t="array" aca="1" ref="C1774" ca="1">IF(INDIRECT(CELL("address",A1774))&lt;&gt;"", _xlfn.XLOOKUP(LEFT(INDIRECT(CELL("address",A1774)), 3),_FSAData!$B:$B,_FSAData!$D:$D,""), "")</f>
        <v/>
      </c>
      <c r="D1774" t="str">
        <f t="shared" ca="1" si="54"/>
        <v/>
      </c>
      <c r="F1774" t="str" cm="1">
        <f t="array" aca="1" ref="F1774" ca="1">TRIM(UPPER(LEFT(INDIRECT("'Postal Code-FSA Input'!"&amp;CELL("address",B1781)), 3)))</f>
        <v/>
      </c>
      <c r="G1774" t="str" cm="1">
        <f t="array" aca="1" ref="G1774" ca="1">IF(INDIRECT(CELL("address",F1774))&lt;&gt;"", _xlfn.XLOOKUP(INDIRECT(CELL("address",F1774)),_FSAData!$B:$B,_FSAData!$C:$C, ""),"")</f>
        <v/>
      </c>
      <c r="H1774" t="str" cm="1">
        <f t="array" aca="1" ref="H1774" ca="1">IF(INDIRECT(CELL("address",F1774))&lt;&gt;"", _xlfn.XLOOKUP(LEFT(INDIRECT(CELL("address",F1774)), 3),_FSAData!$B:$B,_FSAData!$D:$D,""), "")</f>
        <v/>
      </c>
      <c r="I1774" t="str">
        <f t="shared" ca="1" si="55"/>
        <v/>
      </c>
    </row>
    <row r="1775" spans="1:9" x14ac:dyDescent="0.3">
      <c r="A1775" t="str" cm="1">
        <f t="array" aca="1" ref="A1775" ca="1">TRIM(UPPER(LEFT(INDIRECT("'Postal Code-FSA Input'!"&amp;CELL("address",A1782)), 3)))</f>
        <v/>
      </c>
      <c r="B1775" t="str" cm="1">
        <f t="array" aca="1" ref="B1775" ca="1">IF(INDIRECT(CELL("address",A1775))&lt;&gt;"", _xlfn.XLOOKUP(INDIRECT(CELL("address",A1775)),_FSAData!$B:$B,_FSAData!$C:$C, ""),"")</f>
        <v/>
      </c>
      <c r="C1775" t="str" cm="1">
        <f t="array" aca="1" ref="C1775" ca="1">IF(INDIRECT(CELL("address",A1775))&lt;&gt;"", _xlfn.XLOOKUP(LEFT(INDIRECT(CELL("address",A1775)), 3),_FSAData!$B:$B,_FSAData!$D:$D,""), "")</f>
        <v/>
      </c>
      <c r="D1775" t="str">
        <f t="shared" ca="1" si="54"/>
        <v/>
      </c>
      <c r="F1775" t="str" cm="1">
        <f t="array" aca="1" ref="F1775" ca="1">TRIM(UPPER(LEFT(INDIRECT("'Postal Code-FSA Input'!"&amp;CELL("address",B1782)), 3)))</f>
        <v/>
      </c>
      <c r="G1775" t="str" cm="1">
        <f t="array" aca="1" ref="G1775" ca="1">IF(INDIRECT(CELL("address",F1775))&lt;&gt;"", _xlfn.XLOOKUP(INDIRECT(CELL("address",F1775)),_FSAData!$B:$B,_FSAData!$C:$C, ""),"")</f>
        <v/>
      </c>
      <c r="H1775" t="str" cm="1">
        <f t="array" aca="1" ref="H1775" ca="1">IF(INDIRECT(CELL("address",F1775))&lt;&gt;"", _xlfn.XLOOKUP(LEFT(INDIRECT(CELL("address",F1775)), 3),_FSAData!$B:$B,_FSAData!$D:$D,""), "")</f>
        <v/>
      </c>
      <c r="I1775" t="str">
        <f t="shared" ca="1" si="55"/>
        <v/>
      </c>
    </row>
    <row r="1776" spans="1:9" x14ac:dyDescent="0.3">
      <c r="A1776" t="str" cm="1">
        <f t="array" aca="1" ref="A1776" ca="1">TRIM(UPPER(LEFT(INDIRECT("'Postal Code-FSA Input'!"&amp;CELL("address",A1783)), 3)))</f>
        <v/>
      </c>
      <c r="B1776" t="str" cm="1">
        <f t="array" aca="1" ref="B1776" ca="1">IF(INDIRECT(CELL("address",A1776))&lt;&gt;"", _xlfn.XLOOKUP(INDIRECT(CELL("address",A1776)),_FSAData!$B:$B,_FSAData!$C:$C, ""),"")</f>
        <v/>
      </c>
      <c r="C1776" t="str" cm="1">
        <f t="array" aca="1" ref="C1776" ca="1">IF(INDIRECT(CELL("address",A1776))&lt;&gt;"", _xlfn.XLOOKUP(LEFT(INDIRECT(CELL("address",A1776)), 3),_FSAData!$B:$B,_FSAData!$D:$D,""), "")</f>
        <v/>
      </c>
      <c r="D1776" t="str">
        <f t="shared" ca="1" si="54"/>
        <v/>
      </c>
      <c r="F1776" t="str" cm="1">
        <f t="array" aca="1" ref="F1776" ca="1">TRIM(UPPER(LEFT(INDIRECT("'Postal Code-FSA Input'!"&amp;CELL("address",B1783)), 3)))</f>
        <v/>
      </c>
      <c r="G1776" t="str" cm="1">
        <f t="array" aca="1" ref="G1776" ca="1">IF(INDIRECT(CELL("address",F1776))&lt;&gt;"", _xlfn.XLOOKUP(INDIRECT(CELL("address",F1776)),_FSAData!$B:$B,_FSAData!$C:$C, ""),"")</f>
        <v/>
      </c>
      <c r="H1776" t="str" cm="1">
        <f t="array" aca="1" ref="H1776" ca="1">IF(INDIRECT(CELL("address",F1776))&lt;&gt;"", _xlfn.XLOOKUP(LEFT(INDIRECT(CELL("address",F1776)), 3),_FSAData!$B:$B,_FSAData!$D:$D,""), "")</f>
        <v/>
      </c>
      <c r="I1776" t="str">
        <f t="shared" ca="1" si="55"/>
        <v/>
      </c>
    </row>
    <row r="1777" spans="1:9" x14ac:dyDescent="0.3">
      <c r="A1777" t="str" cm="1">
        <f t="array" aca="1" ref="A1777" ca="1">TRIM(UPPER(LEFT(INDIRECT("'Postal Code-FSA Input'!"&amp;CELL("address",A1784)), 3)))</f>
        <v/>
      </c>
      <c r="B1777" t="str" cm="1">
        <f t="array" aca="1" ref="B1777" ca="1">IF(INDIRECT(CELL("address",A1777))&lt;&gt;"", _xlfn.XLOOKUP(INDIRECT(CELL("address",A1777)),_FSAData!$B:$B,_FSAData!$C:$C, ""),"")</f>
        <v/>
      </c>
      <c r="C1777" t="str" cm="1">
        <f t="array" aca="1" ref="C1777" ca="1">IF(INDIRECT(CELL("address",A1777))&lt;&gt;"", _xlfn.XLOOKUP(LEFT(INDIRECT(CELL("address",A1777)), 3),_FSAData!$B:$B,_FSAData!$D:$D,""), "")</f>
        <v/>
      </c>
      <c r="D1777" t="str">
        <f t="shared" ca="1" si="54"/>
        <v/>
      </c>
      <c r="F1777" t="str" cm="1">
        <f t="array" aca="1" ref="F1777" ca="1">TRIM(UPPER(LEFT(INDIRECT("'Postal Code-FSA Input'!"&amp;CELL("address",B1784)), 3)))</f>
        <v/>
      </c>
      <c r="G1777" t="str" cm="1">
        <f t="array" aca="1" ref="G1777" ca="1">IF(INDIRECT(CELL("address",F1777))&lt;&gt;"", _xlfn.XLOOKUP(INDIRECT(CELL("address",F1777)),_FSAData!$B:$B,_FSAData!$C:$C, ""),"")</f>
        <v/>
      </c>
      <c r="H1777" t="str" cm="1">
        <f t="array" aca="1" ref="H1777" ca="1">IF(INDIRECT(CELL("address",F1777))&lt;&gt;"", _xlfn.XLOOKUP(LEFT(INDIRECT(CELL("address",F1777)), 3),_FSAData!$B:$B,_FSAData!$D:$D,""), "")</f>
        <v/>
      </c>
      <c r="I1777" t="str">
        <f t="shared" ca="1" si="55"/>
        <v/>
      </c>
    </row>
    <row r="1778" spans="1:9" x14ac:dyDescent="0.3">
      <c r="A1778" t="str" cm="1">
        <f t="array" aca="1" ref="A1778" ca="1">TRIM(UPPER(LEFT(INDIRECT("'Postal Code-FSA Input'!"&amp;CELL("address",A1785)), 3)))</f>
        <v/>
      </c>
      <c r="B1778" t="str" cm="1">
        <f t="array" aca="1" ref="B1778" ca="1">IF(INDIRECT(CELL("address",A1778))&lt;&gt;"", _xlfn.XLOOKUP(INDIRECT(CELL("address",A1778)),_FSAData!$B:$B,_FSAData!$C:$C, ""),"")</f>
        <v/>
      </c>
      <c r="C1778" t="str" cm="1">
        <f t="array" aca="1" ref="C1778" ca="1">IF(INDIRECT(CELL("address",A1778))&lt;&gt;"", _xlfn.XLOOKUP(LEFT(INDIRECT(CELL("address",A1778)), 3),_FSAData!$B:$B,_FSAData!$D:$D,""), "")</f>
        <v/>
      </c>
      <c r="D1778" t="str">
        <f t="shared" ca="1" si="54"/>
        <v/>
      </c>
      <c r="F1778" t="str" cm="1">
        <f t="array" aca="1" ref="F1778" ca="1">TRIM(UPPER(LEFT(INDIRECT("'Postal Code-FSA Input'!"&amp;CELL("address",B1785)), 3)))</f>
        <v/>
      </c>
      <c r="G1778" t="str" cm="1">
        <f t="array" aca="1" ref="G1778" ca="1">IF(INDIRECT(CELL("address",F1778))&lt;&gt;"", _xlfn.XLOOKUP(INDIRECT(CELL("address",F1778)),_FSAData!$B:$B,_FSAData!$C:$C, ""),"")</f>
        <v/>
      </c>
      <c r="H1778" t="str" cm="1">
        <f t="array" aca="1" ref="H1778" ca="1">IF(INDIRECT(CELL("address",F1778))&lt;&gt;"", _xlfn.XLOOKUP(LEFT(INDIRECT(CELL("address",F1778)), 3),_FSAData!$B:$B,_FSAData!$D:$D,""), "")</f>
        <v/>
      </c>
      <c r="I1778" t="str">
        <f t="shared" ca="1" si="55"/>
        <v/>
      </c>
    </row>
    <row r="1779" spans="1:9" x14ac:dyDescent="0.3">
      <c r="A1779" t="str" cm="1">
        <f t="array" aca="1" ref="A1779" ca="1">TRIM(UPPER(LEFT(INDIRECT("'Postal Code-FSA Input'!"&amp;CELL("address",A1786)), 3)))</f>
        <v/>
      </c>
      <c r="B1779" t="str" cm="1">
        <f t="array" aca="1" ref="B1779" ca="1">IF(INDIRECT(CELL("address",A1779))&lt;&gt;"", _xlfn.XLOOKUP(INDIRECT(CELL("address",A1779)),_FSAData!$B:$B,_FSAData!$C:$C, ""),"")</f>
        <v/>
      </c>
      <c r="C1779" t="str" cm="1">
        <f t="array" aca="1" ref="C1779" ca="1">IF(INDIRECT(CELL("address",A1779))&lt;&gt;"", _xlfn.XLOOKUP(LEFT(INDIRECT(CELL("address",A1779)), 3),_FSAData!$B:$B,_FSAData!$D:$D,""), "")</f>
        <v/>
      </c>
      <c r="D1779" t="str">
        <f t="shared" ca="1" si="54"/>
        <v/>
      </c>
      <c r="F1779" t="str" cm="1">
        <f t="array" aca="1" ref="F1779" ca="1">TRIM(UPPER(LEFT(INDIRECT("'Postal Code-FSA Input'!"&amp;CELL("address",B1786)), 3)))</f>
        <v/>
      </c>
      <c r="G1779" t="str" cm="1">
        <f t="array" aca="1" ref="G1779" ca="1">IF(INDIRECT(CELL("address",F1779))&lt;&gt;"", _xlfn.XLOOKUP(INDIRECT(CELL("address",F1779)),_FSAData!$B:$B,_FSAData!$C:$C, ""),"")</f>
        <v/>
      </c>
      <c r="H1779" t="str" cm="1">
        <f t="array" aca="1" ref="H1779" ca="1">IF(INDIRECT(CELL("address",F1779))&lt;&gt;"", _xlfn.XLOOKUP(LEFT(INDIRECT(CELL("address",F1779)), 3),_FSAData!$B:$B,_FSAData!$D:$D,""), "")</f>
        <v/>
      </c>
      <c r="I1779" t="str">
        <f t="shared" ca="1" si="55"/>
        <v/>
      </c>
    </row>
    <row r="1780" spans="1:9" x14ac:dyDescent="0.3">
      <c r="A1780" t="str" cm="1">
        <f t="array" aca="1" ref="A1780" ca="1">TRIM(UPPER(LEFT(INDIRECT("'Postal Code-FSA Input'!"&amp;CELL("address",A1787)), 3)))</f>
        <v/>
      </c>
      <c r="B1780" t="str" cm="1">
        <f t="array" aca="1" ref="B1780" ca="1">IF(INDIRECT(CELL("address",A1780))&lt;&gt;"", _xlfn.XLOOKUP(INDIRECT(CELL("address",A1780)),_FSAData!$B:$B,_FSAData!$C:$C, ""),"")</f>
        <v/>
      </c>
      <c r="C1780" t="str" cm="1">
        <f t="array" aca="1" ref="C1780" ca="1">IF(INDIRECT(CELL("address",A1780))&lt;&gt;"", _xlfn.XLOOKUP(LEFT(INDIRECT(CELL("address",A1780)), 3),_FSAData!$B:$B,_FSAData!$D:$D,""), "")</f>
        <v/>
      </c>
      <c r="D1780" t="str">
        <f t="shared" ca="1" si="54"/>
        <v/>
      </c>
      <c r="F1780" t="str" cm="1">
        <f t="array" aca="1" ref="F1780" ca="1">TRIM(UPPER(LEFT(INDIRECT("'Postal Code-FSA Input'!"&amp;CELL("address",B1787)), 3)))</f>
        <v/>
      </c>
      <c r="G1780" t="str" cm="1">
        <f t="array" aca="1" ref="G1780" ca="1">IF(INDIRECT(CELL("address",F1780))&lt;&gt;"", _xlfn.XLOOKUP(INDIRECT(CELL("address",F1780)),_FSAData!$B:$B,_FSAData!$C:$C, ""),"")</f>
        <v/>
      </c>
      <c r="H1780" t="str" cm="1">
        <f t="array" aca="1" ref="H1780" ca="1">IF(INDIRECT(CELL("address",F1780))&lt;&gt;"", _xlfn.XLOOKUP(LEFT(INDIRECT(CELL("address",F1780)), 3),_FSAData!$B:$B,_FSAData!$D:$D,""), "")</f>
        <v/>
      </c>
      <c r="I1780" t="str">
        <f t="shared" ca="1" si="55"/>
        <v/>
      </c>
    </row>
    <row r="1781" spans="1:9" x14ac:dyDescent="0.3">
      <c r="A1781" t="str" cm="1">
        <f t="array" aca="1" ref="A1781" ca="1">TRIM(UPPER(LEFT(INDIRECT("'Postal Code-FSA Input'!"&amp;CELL("address",A1788)), 3)))</f>
        <v/>
      </c>
      <c r="B1781" t="str" cm="1">
        <f t="array" aca="1" ref="B1781" ca="1">IF(INDIRECT(CELL("address",A1781))&lt;&gt;"", _xlfn.XLOOKUP(INDIRECT(CELL("address",A1781)),_FSAData!$B:$B,_FSAData!$C:$C, ""),"")</f>
        <v/>
      </c>
      <c r="C1781" t="str" cm="1">
        <f t="array" aca="1" ref="C1781" ca="1">IF(INDIRECT(CELL("address",A1781))&lt;&gt;"", _xlfn.XLOOKUP(LEFT(INDIRECT(CELL("address",A1781)), 3),_FSAData!$B:$B,_FSAData!$D:$D,""), "")</f>
        <v/>
      </c>
      <c r="D1781" t="str">
        <f t="shared" ca="1" si="54"/>
        <v/>
      </c>
      <c r="F1781" t="str" cm="1">
        <f t="array" aca="1" ref="F1781" ca="1">TRIM(UPPER(LEFT(INDIRECT("'Postal Code-FSA Input'!"&amp;CELL("address",B1788)), 3)))</f>
        <v/>
      </c>
      <c r="G1781" t="str" cm="1">
        <f t="array" aca="1" ref="G1781" ca="1">IF(INDIRECT(CELL("address",F1781))&lt;&gt;"", _xlfn.XLOOKUP(INDIRECT(CELL("address",F1781)),_FSAData!$B:$B,_FSAData!$C:$C, ""),"")</f>
        <v/>
      </c>
      <c r="H1781" t="str" cm="1">
        <f t="array" aca="1" ref="H1781" ca="1">IF(INDIRECT(CELL("address",F1781))&lt;&gt;"", _xlfn.XLOOKUP(LEFT(INDIRECT(CELL("address",F1781)), 3),_FSAData!$B:$B,_FSAData!$D:$D,""), "")</f>
        <v/>
      </c>
      <c r="I1781" t="str">
        <f t="shared" ca="1" si="55"/>
        <v/>
      </c>
    </row>
    <row r="1782" spans="1:9" x14ac:dyDescent="0.3">
      <c r="A1782" t="str" cm="1">
        <f t="array" aca="1" ref="A1782" ca="1">TRIM(UPPER(LEFT(INDIRECT("'Postal Code-FSA Input'!"&amp;CELL("address",A1789)), 3)))</f>
        <v/>
      </c>
      <c r="B1782" t="str" cm="1">
        <f t="array" aca="1" ref="B1782" ca="1">IF(INDIRECT(CELL("address",A1782))&lt;&gt;"", _xlfn.XLOOKUP(INDIRECT(CELL("address",A1782)),_FSAData!$B:$B,_FSAData!$C:$C, ""),"")</f>
        <v/>
      </c>
      <c r="C1782" t="str" cm="1">
        <f t="array" aca="1" ref="C1782" ca="1">IF(INDIRECT(CELL("address",A1782))&lt;&gt;"", _xlfn.XLOOKUP(LEFT(INDIRECT(CELL("address",A1782)), 3),_FSAData!$B:$B,_FSAData!$D:$D,""), "")</f>
        <v/>
      </c>
      <c r="D1782" t="str">
        <f t="shared" ca="1" si="54"/>
        <v/>
      </c>
      <c r="F1782" t="str" cm="1">
        <f t="array" aca="1" ref="F1782" ca="1">TRIM(UPPER(LEFT(INDIRECT("'Postal Code-FSA Input'!"&amp;CELL("address",B1789)), 3)))</f>
        <v/>
      </c>
      <c r="G1782" t="str" cm="1">
        <f t="array" aca="1" ref="G1782" ca="1">IF(INDIRECT(CELL("address",F1782))&lt;&gt;"", _xlfn.XLOOKUP(INDIRECT(CELL("address",F1782)),_FSAData!$B:$B,_FSAData!$C:$C, ""),"")</f>
        <v/>
      </c>
      <c r="H1782" t="str" cm="1">
        <f t="array" aca="1" ref="H1782" ca="1">IF(INDIRECT(CELL("address",F1782))&lt;&gt;"", _xlfn.XLOOKUP(LEFT(INDIRECT(CELL("address",F1782)), 3),_FSAData!$B:$B,_FSAData!$D:$D,""), "")</f>
        <v/>
      </c>
      <c r="I1782" t="str">
        <f t="shared" ca="1" si="55"/>
        <v/>
      </c>
    </row>
    <row r="1783" spans="1:9" x14ac:dyDescent="0.3">
      <c r="A1783" t="str" cm="1">
        <f t="array" aca="1" ref="A1783" ca="1">TRIM(UPPER(LEFT(INDIRECT("'Postal Code-FSA Input'!"&amp;CELL("address",A1790)), 3)))</f>
        <v/>
      </c>
      <c r="B1783" t="str" cm="1">
        <f t="array" aca="1" ref="B1783" ca="1">IF(INDIRECT(CELL("address",A1783))&lt;&gt;"", _xlfn.XLOOKUP(INDIRECT(CELL("address",A1783)),_FSAData!$B:$B,_FSAData!$C:$C, ""),"")</f>
        <v/>
      </c>
      <c r="C1783" t="str" cm="1">
        <f t="array" aca="1" ref="C1783" ca="1">IF(INDIRECT(CELL("address",A1783))&lt;&gt;"", _xlfn.XLOOKUP(LEFT(INDIRECT(CELL("address",A1783)), 3),_FSAData!$B:$B,_FSAData!$D:$D,""), "")</f>
        <v/>
      </c>
      <c r="D1783" t="str">
        <f t="shared" ca="1" si="54"/>
        <v/>
      </c>
      <c r="F1783" t="str" cm="1">
        <f t="array" aca="1" ref="F1783" ca="1">TRIM(UPPER(LEFT(INDIRECT("'Postal Code-FSA Input'!"&amp;CELL("address",B1790)), 3)))</f>
        <v/>
      </c>
      <c r="G1783" t="str" cm="1">
        <f t="array" aca="1" ref="G1783" ca="1">IF(INDIRECT(CELL("address",F1783))&lt;&gt;"", _xlfn.XLOOKUP(INDIRECT(CELL("address",F1783)),_FSAData!$B:$B,_FSAData!$C:$C, ""),"")</f>
        <v/>
      </c>
      <c r="H1783" t="str" cm="1">
        <f t="array" aca="1" ref="H1783" ca="1">IF(INDIRECT(CELL("address",F1783))&lt;&gt;"", _xlfn.XLOOKUP(LEFT(INDIRECT(CELL("address",F1783)), 3),_FSAData!$B:$B,_FSAData!$D:$D,""), "")</f>
        <v/>
      </c>
      <c r="I1783" t="str">
        <f t="shared" ca="1" si="55"/>
        <v/>
      </c>
    </row>
    <row r="1784" spans="1:9" x14ac:dyDescent="0.3">
      <c r="A1784" t="str" cm="1">
        <f t="array" aca="1" ref="A1784" ca="1">TRIM(UPPER(LEFT(INDIRECT("'Postal Code-FSA Input'!"&amp;CELL("address",A1791)), 3)))</f>
        <v/>
      </c>
      <c r="B1784" t="str" cm="1">
        <f t="array" aca="1" ref="B1784" ca="1">IF(INDIRECT(CELL("address",A1784))&lt;&gt;"", _xlfn.XLOOKUP(INDIRECT(CELL("address",A1784)),_FSAData!$B:$B,_FSAData!$C:$C, ""),"")</f>
        <v/>
      </c>
      <c r="C1784" t="str" cm="1">
        <f t="array" aca="1" ref="C1784" ca="1">IF(INDIRECT(CELL("address",A1784))&lt;&gt;"", _xlfn.XLOOKUP(LEFT(INDIRECT(CELL("address",A1784)), 3),_FSAData!$B:$B,_FSAData!$D:$D,""), "")</f>
        <v/>
      </c>
      <c r="D1784" t="str">
        <f t="shared" ca="1" si="54"/>
        <v/>
      </c>
      <c r="F1784" t="str" cm="1">
        <f t="array" aca="1" ref="F1784" ca="1">TRIM(UPPER(LEFT(INDIRECT("'Postal Code-FSA Input'!"&amp;CELL("address",B1791)), 3)))</f>
        <v/>
      </c>
      <c r="G1784" t="str" cm="1">
        <f t="array" aca="1" ref="G1784" ca="1">IF(INDIRECT(CELL("address",F1784))&lt;&gt;"", _xlfn.XLOOKUP(INDIRECT(CELL("address",F1784)),_FSAData!$B:$B,_FSAData!$C:$C, ""),"")</f>
        <v/>
      </c>
      <c r="H1784" t="str" cm="1">
        <f t="array" aca="1" ref="H1784" ca="1">IF(INDIRECT(CELL("address",F1784))&lt;&gt;"", _xlfn.XLOOKUP(LEFT(INDIRECT(CELL("address",F1784)), 3),_FSAData!$B:$B,_FSAData!$D:$D,""), "")</f>
        <v/>
      </c>
      <c r="I1784" t="str">
        <f t="shared" ca="1" si="55"/>
        <v/>
      </c>
    </row>
    <row r="1785" spans="1:9" x14ac:dyDescent="0.3">
      <c r="A1785" t="str" cm="1">
        <f t="array" aca="1" ref="A1785" ca="1">TRIM(UPPER(LEFT(INDIRECT("'Postal Code-FSA Input'!"&amp;CELL("address",A1792)), 3)))</f>
        <v/>
      </c>
      <c r="B1785" t="str" cm="1">
        <f t="array" aca="1" ref="B1785" ca="1">IF(INDIRECT(CELL("address",A1785))&lt;&gt;"", _xlfn.XLOOKUP(INDIRECT(CELL("address",A1785)),_FSAData!$B:$B,_FSAData!$C:$C, ""),"")</f>
        <v/>
      </c>
      <c r="C1785" t="str" cm="1">
        <f t="array" aca="1" ref="C1785" ca="1">IF(INDIRECT(CELL("address",A1785))&lt;&gt;"", _xlfn.XLOOKUP(LEFT(INDIRECT(CELL("address",A1785)), 3),_FSAData!$B:$B,_FSAData!$D:$D,""), "")</f>
        <v/>
      </c>
      <c r="D1785" t="str">
        <f t="shared" ca="1" si="54"/>
        <v/>
      </c>
      <c r="F1785" t="str" cm="1">
        <f t="array" aca="1" ref="F1785" ca="1">TRIM(UPPER(LEFT(INDIRECT("'Postal Code-FSA Input'!"&amp;CELL("address",B1792)), 3)))</f>
        <v/>
      </c>
      <c r="G1785" t="str" cm="1">
        <f t="array" aca="1" ref="G1785" ca="1">IF(INDIRECT(CELL("address",F1785))&lt;&gt;"", _xlfn.XLOOKUP(INDIRECT(CELL("address",F1785)),_FSAData!$B:$B,_FSAData!$C:$C, ""),"")</f>
        <v/>
      </c>
      <c r="H1785" t="str" cm="1">
        <f t="array" aca="1" ref="H1785" ca="1">IF(INDIRECT(CELL("address",F1785))&lt;&gt;"", _xlfn.XLOOKUP(LEFT(INDIRECT(CELL("address",F1785)), 3),_FSAData!$B:$B,_FSAData!$D:$D,""), "")</f>
        <v/>
      </c>
      <c r="I1785" t="str">
        <f t="shared" ca="1" si="55"/>
        <v/>
      </c>
    </row>
    <row r="1786" spans="1:9" x14ac:dyDescent="0.3">
      <c r="A1786" t="str" cm="1">
        <f t="array" aca="1" ref="A1786" ca="1">TRIM(UPPER(LEFT(INDIRECT("'Postal Code-FSA Input'!"&amp;CELL("address",A1793)), 3)))</f>
        <v/>
      </c>
      <c r="B1786" t="str" cm="1">
        <f t="array" aca="1" ref="B1786" ca="1">IF(INDIRECT(CELL("address",A1786))&lt;&gt;"", _xlfn.XLOOKUP(INDIRECT(CELL("address",A1786)),_FSAData!$B:$B,_FSAData!$C:$C, ""),"")</f>
        <v/>
      </c>
      <c r="C1786" t="str" cm="1">
        <f t="array" aca="1" ref="C1786" ca="1">IF(INDIRECT(CELL("address",A1786))&lt;&gt;"", _xlfn.XLOOKUP(LEFT(INDIRECT(CELL("address",A1786)), 3),_FSAData!$B:$B,_FSAData!$D:$D,""), "")</f>
        <v/>
      </c>
      <c r="D1786" t="str">
        <f t="shared" ca="1" si="54"/>
        <v/>
      </c>
      <c r="F1786" t="str" cm="1">
        <f t="array" aca="1" ref="F1786" ca="1">TRIM(UPPER(LEFT(INDIRECT("'Postal Code-FSA Input'!"&amp;CELL("address",B1793)), 3)))</f>
        <v/>
      </c>
      <c r="G1786" t="str" cm="1">
        <f t="array" aca="1" ref="G1786" ca="1">IF(INDIRECT(CELL("address",F1786))&lt;&gt;"", _xlfn.XLOOKUP(INDIRECT(CELL("address",F1786)),_FSAData!$B:$B,_FSAData!$C:$C, ""),"")</f>
        <v/>
      </c>
      <c r="H1786" t="str" cm="1">
        <f t="array" aca="1" ref="H1786" ca="1">IF(INDIRECT(CELL("address",F1786))&lt;&gt;"", _xlfn.XLOOKUP(LEFT(INDIRECT(CELL("address",F1786)), 3),_FSAData!$B:$B,_FSAData!$D:$D,""), "")</f>
        <v/>
      </c>
      <c r="I1786" t="str">
        <f t="shared" ca="1" si="55"/>
        <v/>
      </c>
    </row>
    <row r="1787" spans="1:9" x14ac:dyDescent="0.3">
      <c r="A1787" t="str" cm="1">
        <f t="array" aca="1" ref="A1787" ca="1">TRIM(UPPER(LEFT(INDIRECT("'Postal Code-FSA Input'!"&amp;CELL("address",A1794)), 3)))</f>
        <v/>
      </c>
      <c r="B1787" t="str" cm="1">
        <f t="array" aca="1" ref="B1787" ca="1">IF(INDIRECT(CELL("address",A1787))&lt;&gt;"", _xlfn.XLOOKUP(INDIRECT(CELL("address",A1787)),_FSAData!$B:$B,_FSAData!$C:$C, ""),"")</f>
        <v/>
      </c>
      <c r="C1787" t="str" cm="1">
        <f t="array" aca="1" ref="C1787" ca="1">IF(INDIRECT(CELL("address",A1787))&lt;&gt;"", _xlfn.XLOOKUP(LEFT(INDIRECT(CELL("address",A1787)), 3),_FSAData!$B:$B,_FSAData!$D:$D,""), "")</f>
        <v/>
      </c>
      <c r="D1787" t="str">
        <f t="shared" ca="1" si="54"/>
        <v/>
      </c>
      <c r="F1787" t="str" cm="1">
        <f t="array" aca="1" ref="F1787" ca="1">TRIM(UPPER(LEFT(INDIRECT("'Postal Code-FSA Input'!"&amp;CELL("address",B1794)), 3)))</f>
        <v/>
      </c>
      <c r="G1787" t="str" cm="1">
        <f t="array" aca="1" ref="G1787" ca="1">IF(INDIRECT(CELL("address",F1787))&lt;&gt;"", _xlfn.XLOOKUP(INDIRECT(CELL("address",F1787)),_FSAData!$B:$B,_FSAData!$C:$C, ""),"")</f>
        <v/>
      </c>
      <c r="H1787" t="str" cm="1">
        <f t="array" aca="1" ref="H1787" ca="1">IF(INDIRECT(CELL("address",F1787))&lt;&gt;"", _xlfn.XLOOKUP(LEFT(INDIRECT(CELL("address",F1787)), 3),_FSAData!$B:$B,_FSAData!$D:$D,""), "")</f>
        <v/>
      </c>
      <c r="I1787" t="str">
        <f t="shared" ca="1" si="55"/>
        <v/>
      </c>
    </row>
    <row r="1788" spans="1:9" x14ac:dyDescent="0.3">
      <c r="A1788" t="str" cm="1">
        <f t="array" aca="1" ref="A1788" ca="1">TRIM(UPPER(LEFT(INDIRECT("'Postal Code-FSA Input'!"&amp;CELL("address",A1795)), 3)))</f>
        <v/>
      </c>
      <c r="B1788" t="str" cm="1">
        <f t="array" aca="1" ref="B1788" ca="1">IF(INDIRECT(CELL("address",A1788))&lt;&gt;"", _xlfn.XLOOKUP(INDIRECT(CELL("address",A1788)),_FSAData!$B:$B,_FSAData!$C:$C, ""),"")</f>
        <v/>
      </c>
      <c r="C1788" t="str" cm="1">
        <f t="array" aca="1" ref="C1788" ca="1">IF(INDIRECT(CELL("address",A1788))&lt;&gt;"", _xlfn.XLOOKUP(LEFT(INDIRECT(CELL("address",A1788)), 3),_FSAData!$B:$B,_FSAData!$D:$D,""), "")</f>
        <v/>
      </c>
      <c r="D1788" t="str">
        <f t="shared" ca="1" si="54"/>
        <v/>
      </c>
      <c r="F1788" t="str" cm="1">
        <f t="array" aca="1" ref="F1788" ca="1">TRIM(UPPER(LEFT(INDIRECT("'Postal Code-FSA Input'!"&amp;CELL("address",B1795)), 3)))</f>
        <v/>
      </c>
      <c r="G1788" t="str" cm="1">
        <f t="array" aca="1" ref="G1788" ca="1">IF(INDIRECT(CELL("address",F1788))&lt;&gt;"", _xlfn.XLOOKUP(INDIRECT(CELL("address",F1788)),_FSAData!$B:$B,_FSAData!$C:$C, ""),"")</f>
        <v/>
      </c>
      <c r="H1788" t="str" cm="1">
        <f t="array" aca="1" ref="H1788" ca="1">IF(INDIRECT(CELL("address",F1788))&lt;&gt;"", _xlfn.XLOOKUP(LEFT(INDIRECT(CELL("address",F1788)), 3),_FSAData!$B:$B,_FSAData!$D:$D,""), "")</f>
        <v/>
      </c>
      <c r="I1788" t="str">
        <f t="shared" ca="1" si="55"/>
        <v/>
      </c>
    </row>
    <row r="1789" spans="1:9" x14ac:dyDescent="0.3">
      <c r="A1789" t="str" cm="1">
        <f t="array" aca="1" ref="A1789" ca="1">TRIM(UPPER(LEFT(INDIRECT("'Postal Code-FSA Input'!"&amp;CELL("address",A1796)), 3)))</f>
        <v/>
      </c>
      <c r="B1789" t="str" cm="1">
        <f t="array" aca="1" ref="B1789" ca="1">IF(INDIRECT(CELL("address",A1789))&lt;&gt;"", _xlfn.XLOOKUP(INDIRECT(CELL("address",A1789)),_FSAData!$B:$B,_FSAData!$C:$C, ""),"")</f>
        <v/>
      </c>
      <c r="C1789" t="str" cm="1">
        <f t="array" aca="1" ref="C1789" ca="1">IF(INDIRECT(CELL("address",A1789))&lt;&gt;"", _xlfn.XLOOKUP(LEFT(INDIRECT(CELL("address",A1789)), 3),_FSAData!$B:$B,_FSAData!$D:$D,""), "")</f>
        <v/>
      </c>
      <c r="D1789" t="str">
        <f t="shared" ca="1" si="54"/>
        <v/>
      </c>
      <c r="F1789" t="str" cm="1">
        <f t="array" aca="1" ref="F1789" ca="1">TRIM(UPPER(LEFT(INDIRECT("'Postal Code-FSA Input'!"&amp;CELL("address",B1796)), 3)))</f>
        <v/>
      </c>
      <c r="G1789" t="str" cm="1">
        <f t="array" aca="1" ref="G1789" ca="1">IF(INDIRECT(CELL("address",F1789))&lt;&gt;"", _xlfn.XLOOKUP(INDIRECT(CELL("address",F1789)),_FSAData!$B:$B,_FSAData!$C:$C, ""),"")</f>
        <v/>
      </c>
      <c r="H1789" t="str" cm="1">
        <f t="array" aca="1" ref="H1789" ca="1">IF(INDIRECT(CELL("address",F1789))&lt;&gt;"", _xlfn.XLOOKUP(LEFT(INDIRECT(CELL("address",F1789)), 3),_FSAData!$B:$B,_FSAData!$D:$D,""), "")</f>
        <v/>
      </c>
      <c r="I1789" t="str">
        <f t="shared" ca="1" si="55"/>
        <v/>
      </c>
    </row>
    <row r="1790" spans="1:9" x14ac:dyDescent="0.3">
      <c r="A1790" t="str" cm="1">
        <f t="array" aca="1" ref="A1790" ca="1">TRIM(UPPER(LEFT(INDIRECT("'Postal Code-FSA Input'!"&amp;CELL("address",A1797)), 3)))</f>
        <v/>
      </c>
      <c r="B1790" t="str" cm="1">
        <f t="array" aca="1" ref="B1790" ca="1">IF(INDIRECT(CELL("address",A1790))&lt;&gt;"", _xlfn.XLOOKUP(INDIRECT(CELL("address",A1790)),_FSAData!$B:$B,_FSAData!$C:$C, ""),"")</f>
        <v/>
      </c>
      <c r="C1790" t="str" cm="1">
        <f t="array" aca="1" ref="C1790" ca="1">IF(INDIRECT(CELL("address",A1790))&lt;&gt;"", _xlfn.XLOOKUP(LEFT(INDIRECT(CELL("address",A1790)), 3),_FSAData!$B:$B,_FSAData!$D:$D,""), "")</f>
        <v/>
      </c>
      <c r="D1790" t="str">
        <f t="shared" ca="1" si="54"/>
        <v/>
      </c>
      <c r="F1790" t="str" cm="1">
        <f t="array" aca="1" ref="F1790" ca="1">TRIM(UPPER(LEFT(INDIRECT("'Postal Code-FSA Input'!"&amp;CELL("address",B1797)), 3)))</f>
        <v/>
      </c>
      <c r="G1790" t="str" cm="1">
        <f t="array" aca="1" ref="G1790" ca="1">IF(INDIRECT(CELL("address",F1790))&lt;&gt;"", _xlfn.XLOOKUP(INDIRECT(CELL("address",F1790)),_FSAData!$B:$B,_FSAData!$C:$C, ""),"")</f>
        <v/>
      </c>
      <c r="H1790" t="str" cm="1">
        <f t="array" aca="1" ref="H1790" ca="1">IF(INDIRECT(CELL("address",F1790))&lt;&gt;"", _xlfn.XLOOKUP(LEFT(INDIRECT(CELL("address",F1790)), 3),_FSAData!$B:$B,_FSAData!$D:$D,""), "")</f>
        <v/>
      </c>
      <c r="I1790" t="str">
        <f t="shared" ca="1" si="55"/>
        <v/>
      </c>
    </row>
    <row r="1791" spans="1:9" x14ac:dyDescent="0.3">
      <c r="A1791" t="str" cm="1">
        <f t="array" aca="1" ref="A1791" ca="1">TRIM(UPPER(LEFT(INDIRECT("'Postal Code-FSA Input'!"&amp;CELL("address",A1798)), 3)))</f>
        <v/>
      </c>
      <c r="B1791" t="str" cm="1">
        <f t="array" aca="1" ref="B1791" ca="1">IF(INDIRECT(CELL("address",A1791))&lt;&gt;"", _xlfn.XLOOKUP(INDIRECT(CELL("address",A1791)),_FSAData!$B:$B,_FSAData!$C:$C, ""),"")</f>
        <v/>
      </c>
      <c r="C1791" t="str" cm="1">
        <f t="array" aca="1" ref="C1791" ca="1">IF(INDIRECT(CELL("address",A1791))&lt;&gt;"", _xlfn.XLOOKUP(LEFT(INDIRECT(CELL("address",A1791)), 3),_FSAData!$B:$B,_FSAData!$D:$D,""), "")</f>
        <v/>
      </c>
      <c r="D1791" t="str">
        <f t="shared" ca="1" si="54"/>
        <v/>
      </c>
      <c r="F1791" t="str" cm="1">
        <f t="array" aca="1" ref="F1791" ca="1">TRIM(UPPER(LEFT(INDIRECT("'Postal Code-FSA Input'!"&amp;CELL("address",B1798)), 3)))</f>
        <v/>
      </c>
      <c r="G1791" t="str" cm="1">
        <f t="array" aca="1" ref="G1791" ca="1">IF(INDIRECT(CELL("address",F1791))&lt;&gt;"", _xlfn.XLOOKUP(INDIRECT(CELL("address",F1791)),_FSAData!$B:$B,_FSAData!$C:$C, ""),"")</f>
        <v/>
      </c>
      <c r="H1791" t="str" cm="1">
        <f t="array" aca="1" ref="H1791" ca="1">IF(INDIRECT(CELL("address",F1791))&lt;&gt;"", _xlfn.XLOOKUP(LEFT(INDIRECT(CELL("address",F1791)), 3),_FSAData!$B:$B,_FSAData!$D:$D,""), "")</f>
        <v/>
      </c>
      <c r="I1791" t="str">
        <f t="shared" ca="1" si="55"/>
        <v/>
      </c>
    </row>
    <row r="1792" spans="1:9" x14ac:dyDescent="0.3">
      <c r="A1792" t="str" cm="1">
        <f t="array" aca="1" ref="A1792" ca="1">TRIM(UPPER(LEFT(INDIRECT("'Postal Code-FSA Input'!"&amp;CELL("address",A1799)), 3)))</f>
        <v/>
      </c>
      <c r="B1792" t="str" cm="1">
        <f t="array" aca="1" ref="B1792" ca="1">IF(INDIRECT(CELL("address",A1792))&lt;&gt;"", _xlfn.XLOOKUP(INDIRECT(CELL("address",A1792)),_FSAData!$B:$B,_FSAData!$C:$C, ""),"")</f>
        <v/>
      </c>
      <c r="C1792" t="str" cm="1">
        <f t="array" aca="1" ref="C1792" ca="1">IF(INDIRECT(CELL("address",A1792))&lt;&gt;"", _xlfn.XLOOKUP(LEFT(INDIRECT(CELL("address",A1792)), 3),_FSAData!$B:$B,_FSAData!$D:$D,""), "")</f>
        <v/>
      </c>
      <c r="D1792" t="str">
        <f t="shared" ca="1" si="54"/>
        <v/>
      </c>
      <c r="F1792" t="str" cm="1">
        <f t="array" aca="1" ref="F1792" ca="1">TRIM(UPPER(LEFT(INDIRECT("'Postal Code-FSA Input'!"&amp;CELL("address",B1799)), 3)))</f>
        <v/>
      </c>
      <c r="G1792" t="str" cm="1">
        <f t="array" aca="1" ref="G1792" ca="1">IF(INDIRECT(CELL("address",F1792))&lt;&gt;"", _xlfn.XLOOKUP(INDIRECT(CELL("address",F1792)),_FSAData!$B:$B,_FSAData!$C:$C, ""),"")</f>
        <v/>
      </c>
      <c r="H1792" t="str" cm="1">
        <f t="array" aca="1" ref="H1792" ca="1">IF(INDIRECT(CELL("address",F1792))&lt;&gt;"", _xlfn.XLOOKUP(LEFT(INDIRECT(CELL("address",F1792)), 3),_FSAData!$B:$B,_FSAData!$D:$D,""), "")</f>
        <v/>
      </c>
      <c r="I1792" t="str">
        <f t="shared" ca="1" si="55"/>
        <v/>
      </c>
    </row>
    <row r="1793" spans="1:9" x14ac:dyDescent="0.3">
      <c r="A1793" t="str" cm="1">
        <f t="array" aca="1" ref="A1793" ca="1">TRIM(UPPER(LEFT(INDIRECT("'Postal Code-FSA Input'!"&amp;CELL("address",A1800)), 3)))</f>
        <v/>
      </c>
      <c r="B1793" t="str" cm="1">
        <f t="array" aca="1" ref="B1793" ca="1">IF(INDIRECT(CELL("address",A1793))&lt;&gt;"", _xlfn.XLOOKUP(INDIRECT(CELL("address",A1793)),_FSAData!$B:$B,_FSAData!$C:$C, ""),"")</f>
        <v/>
      </c>
      <c r="C1793" t="str" cm="1">
        <f t="array" aca="1" ref="C1793" ca="1">IF(INDIRECT(CELL("address",A1793))&lt;&gt;"", _xlfn.XLOOKUP(LEFT(INDIRECT(CELL("address",A1793)), 3),_FSAData!$B:$B,_FSAData!$D:$D,""), "")</f>
        <v/>
      </c>
      <c r="D1793" t="str">
        <f t="shared" ca="1" si="54"/>
        <v/>
      </c>
      <c r="F1793" t="str" cm="1">
        <f t="array" aca="1" ref="F1793" ca="1">TRIM(UPPER(LEFT(INDIRECT("'Postal Code-FSA Input'!"&amp;CELL("address",B1800)), 3)))</f>
        <v/>
      </c>
      <c r="G1793" t="str" cm="1">
        <f t="array" aca="1" ref="G1793" ca="1">IF(INDIRECT(CELL("address",F1793))&lt;&gt;"", _xlfn.XLOOKUP(INDIRECT(CELL("address",F1793)),_FSAData!$B:$B,_FSAData!$C:$C, ""),"")</f>
        <v/>
      </c>
      <c r="H1793" t="str" cm="1">
        <f t="array" aca="1" ref="H1793" ca="1">IF(INDIRECT(CELL("address",F1793))&lt;&gt;"", _xlfn.XLOOKUP(LEFT(INDIRECT(CELL("address",F1793)), 3),_FSAData!$B:$B,_FSAData!$D:$D,""), "")</f>
        <v/>
      </c>
      <c r="I1793" t="str">
        <f t="shared" ca="1" si="55"/>
        <v/>
      </c>
    </row>
    <row r="1794" spans="1:9" x14ac:dyDescent="0.3">
      <c r="A1794" t="str" cm="1">
        <f t="array" aca="1" ref="A1794" ca="1">TRIM(UPPER(LEFT(INDIRECT("'Postal Code-FSA Input'!"&amp;CELL("address",A1801)), 3)))</f>
        <v/>
      </c>
      <c r="B1794" t="str" cm="1">
        <f t="array" aca="1" ref="B1794" ca="1">IF(INDIRECT(CELL("address",A1794))&lt;&gt;"", _xlfn.XLOOKUP(INDIRECT(CELL("address",A1794)),_FSAData!$B:$B,_FSAData!$C:$C, ""),"")</f>
        <v/>
      </c>
      <c r="C1794" t="str" cm="1">
        <f t="array" aca="1" ref="C1794" ca="1">IF(INDIRECT(CELL("address",A1794))&lt;&gt;"", _xlfn.XLOOKUP(LEFT(INDIRECT(CELL("address",A1794)), 3),_FSAData!$B:$B,_FSAData!$D:$D,""), "")</f>
        <v/>
      </c>
      <c r="D1794" t="str">
        <f t="shared" ca="1" si="54"/>
        <v/>
      </c>
      <c r="F1794" t="str" cm="1">
        <f t="array" aca="1" ref="F1794" ca="1">TRIM(UPPER(LEFT(INDIRECT("'Postal Code-FSA Input'!"&amp;CELL("address",B1801)), 3)))</f>
        <v/>
      </c>
      <c r="G1794" t="str" cm="1">
        <f t="array" aca="1" ref="G1794" ca="1">IF(INDIRECT(CELL("address",F1794))&lt;&gt;"", _xlfn.XLOOKUP(INDIRECT(CELL("address",F1794)),_FSAData!$B:$B,_FSAData!$C:$C, ""),"")</f>
        <v/>
      </c>
      <c r="H1794" t="str" cm="1">
        <f t="array" aca="1" ref="H1794" ca="1">IF(INDIRECT(CELL("address",F1794))&lt;&gt;"", _xlfn.XLOOKUP(LEFT(INDIRECT(CELL("address",F1794)), 3),_FSAData!$B:$B,_FSAData!$D:$D,""), "")</f>
        <v/>
      </c>
      <c r="I1794" t="str">
        <f t="shared" ca="1" si="55"/>
        <v/>
      </c>
    </row>
    <row r="1795" spans="1:9" x14ac:dyDescent="0.3">
      <c r="A1795" t="str" cm="1">
        <f t="array" aca="1" ref="A1795" ca="1">TRIM(UPPER(LEFT(INDIRECT("'Postal Code-FSA Input'!"&amp;CELL("address",A1802)), 3)))</f>
        <v/>
      </c>
      <c r="B1795" t="str" cm="1">
        <f t="array" aca="1" ref="B1795" ca="1">IF(INDIRECT(CELL("address",A1795))&lt;&gt;"", _xlfn.XLOOKUP(INDIRECT(CELL("address",A1795)),_FSAData!$B:$B,_FSAData!$C:$C, ""),"")</f>
        <v/>
      </c>
      <c r="C1795" t="str" cm="1">
        <f t="array" aca="1" ref="C1795" ca="1">IF(INDIRECT(CELL("address",A1795))&lt;&gt;"", _xlfn.XLOOKUP(LEFT(INDIRECT(CELL("address",A1795)), 3),_FSAData!$B:$B,_FSAData!$D:$D,""), "")</f>
        <v/>
      </c>
      <c r="D1795" t="str">
        <f t="shared" ca="1" si="54"/>
        <v/>
      </c>
      <c r="F1795" t="str" cm="1">
        <f t="array" aca="1" ref="F1795" ca="1">TRIM(UPPER(LEFT(INDIRECT("'Postal Code-FSA Input'!"&amp;CELL("address",B1802)), 3)))</f>
        <v/>
      </c>
      <c r="G1795" t="str" cm="1">
        <f t="array" aca="1" ref="G1795" ca="1">IF(INDIRECT(CELL("address",F1795))&lt;&gt;"", _xlfn.XLOOKUP(INDIRECT(CELL("address",F1795)),_FSAData!$B:$B,_FSAData!$C:$C, ""),"")</f>
        <v/>
      </c>
      <c r="H1795" t="str" cm="1">
        <f t="array" aca="1" ref="H1795" ca="1">IF(INDIRECT(CELL("address",F1795))&lt;&gt;"", _xlfn.XLOOKUP(LEFT(INDIRECT(CELL("address",F1795)), 3),_FSAData!$B:$B,_FSAData!$D:$D,""), "")</f>
        <v/>
      </c>
      <c r="I1795" t="str">
        <f t="shared" ca="1" si="55"/>
        <v/>
      </c>
    </row>
    <row r="1796" spans="1:9" x14ac:dyDescent="0.3">
      <c r="A1796" t="str" cm="1">
        <f t="array" aca="1" ref="A1796" ca="1">TRIM(UPPER(LEFT(INDIRECT("'Postal Code-FSA Input'!"&amp;CELL("address",A1803)), 3)))</f>
        <v/>
      </c>
      <c r="B1796" t="str" cm="1">
        <f t="array" aca="1" ref="B1796" ca="1">IF(INDIRECT(CELL("address",A1796))&lt;&gt;"", _xlfn.XLOOKUP(INDIRECT(CELL("address",A1796)),_FSAData!$B:$B,_FSAData!$C:$C, ""),"")</f>
        <v/>
      </c>
      <c r="C1796" t="str" cm="1">
        <f t="array" aca="1" ref="C1796" ca="1">IF(INDIRECT(CELL("address",A1796))&lt;&gt;"", _xlfn.XLOOKUP(LEFT(INDIRECT(CELL("address",A1796)), 3),_FSAData!$B:$B,_FSAData!$D:$D,""), "")</f>
        <v/>
      </c>
      <c r="D1796" t="str">
        <f t="shared" ca="1" si="54"/>
        <v/>
      </c>
      <c r="F1796" t="str" cm="1">
        <f t="array" aca="1" ref="F1796" ca="1">TRIM(UPPER(LEFT(INDIRECT("'Postal Code-FSA Input'!"&amp;CELL("address",B1803)), 3)))</f>
        <v/>
      </c>
      <c r="G1796" t="str" cm="1">
        <f t="array" aca="1" ref="G1796" ca="1">IF(INDIRECT(CELL("address",F1796))&lt;&gt;"", _xlfn.XLOOKUP(INDIRECT(CELL("address",F1796)),_FSAData!$B:$B,_FSAData!$C:$C, ""),"")</f>
        <v/>
      </c>
      <c r="H1796" t="str" cm="1">
        <f t="array" aca="1" ref="H1796" ca="1">IF(INDIRECT(CELL("address",F1796))&lt;&gt;"", _xlfn.XLOOKUP(LEFT(INDIRECT(CELL("address",F1796)), 3),_FSAData!$B:$B,_FSAData!$D:$D,""), "")</f>
        <v/>
      </c>
      <c r="I1796" t="str">
        <f t="shared" ca="1" si="55"/>
        <v/>
      </c>
    </row>
    <row r="1797" spans="1:9" x14ac:dyDescent="0.3">
      <c r="A1797" t="str" cm="1">
        <f t="array" aca="1" ref="A1797" ca="1">TRIM(UPPER(LEFT(INDIRECT("'Postal Code-FSA Input'!"&amp;CELL("address",A1804)), 3)))</f>
        <v/>
      </c>
      <c r="B1797" t="str" cm="1">
        <f t="array" aca="1" ref="B1797" ca="1">IF(INDIRECT(CELL("address",A1797))&lt;&gt;"", _xlfn.XLOOKUP(INDIRECT(CELL("address",A1797)),_FSAData!$B:$B,_FSAData!$C:$C, ""),"")</f>
        <v/>
      </c>
      <c r="C1797" t="str" cm="1">
        <f t="array" aca="1" ref="C1797" ca="1">IF(INDIRECT(CELL("address",A1797))&lt;&gt;"", _xlfn.XLOOKUP(LEFT(INDIRECT(CELL("address",A1797)), 3),_FSAData!$B:$B,_FSAData!$D:$D,""), "")</f>
        <v/>
      </c>
      <c r="D1797" t="str">
        <f t="shared" ca="1" si="54"/>
        <v/>
      </c>
      <c r="F1797" t="str" cm="1">
        <f t="array" aca="1" ref="F1797" ca="1">TRIM(UPPER(LEFT(INDIRECT("'Postal Code-FSA Input'!"&amp;CELL("address",B1804)), 3)))</f>
        <v/>
      </c>
      <c r="G1797" t="str" cm="1">
        <f t="array" aca="1" ref="G1797" ca="1">IF(INDIRECT(CELL("address",F1797))&lt;&gt;"", _xlfn.XLOOKUP(INDIRECT(CELL("address",F1797)),_FSAData!$B:$B,_FSAData!$C:$C, ""),"")</f>
        <v/>
      </c>
      <c r="H1797" t="str" cm="1">
        <f t="array" aca="1" ref="H1797" ca="1">IF(INDIRECT(CELL("address",F1797))&lt;&gt;"", _xlfn.XLOOKUP(LEFT(INDIRECT(CELL("address",F1797)), 3),_FSAData!$B:$B,_FSAData!$D:$D,""), "")</f>
        <v/>
      </c>
      <c r="I1797" t="str">
        <f t="shared" ca="1" si="55"/>
        <v/>
      </c>
    </row>
    <row r="1798" spans="1:9" x14ac:dyDescent="0.3">
      <c r="A1798" t="str" cm="1">
        <f t="array" aca="1" ref="A1798" ca="1">TRIM(UPPER(LEFT(INDIRECT("'Postal Code-FSA Input'!"&amp;CELL("address",A1805)), 3)))</f>
        <v/>
      </c>
      <c r="B1798" t="str" cm="1">
        <f t="array" aca="1" ref="B1798" ca="1">IF(INDIRECT(CELL("address",A1798))&lt;&gt;"", _xlfn.XLOOKUP(INDIRECT(CELL("address",A1798)),_FSAData!$B:$B,_FSAData!$C:$C, ""),"")</f>
        <v/>
      </c>
      <c r="C1798" t="str" cm="1">
        <f t="array" aca="1" ref="C1798" ca="1">IF(INDIRECT(CELL("address",A1798))&lt;&gt;"", _xlfn.XLOOKUP(LEFT(INDIRECT(CELL("address",A1798)), 3),_FSAData!$B:$B,_FSAData!$D:$D,""), "")</f>
        <v/>
      </c>
      <c r="D1798" t="str">
        <f t="shared" ref="D1798:D1861" ca="1" si="56">IF(B1798&lt;&gt;"",ACOS(COS(RADIANS(90-$B$2)) * COS(RADIANS(90-B1798)) + SIN(RADIANS(90-$B$2)) * SIN(RADIANS(90-B1798)) * COS(RADIANS($C$2-C1798))) * 6371,"")</f>
        <v/>
      </c>
      <c r="F1798" t="str" cm="1">
        <f t="array" aca="1" ref="F1798" ca="1">TRIM(UPPER(LEFT(INDIRECT("'Postal Code-FSA Input'!"&amp;CELL("address",B1805)), 3)))</f>
        <v/>
      </c>
      <c r="G1798" t="str" cm="1">
        <f t="array" aca="1" ref="G1798" ca="1">IF(INDIRECT(CELL("address",F1798))&lt;&gt;"", _xlfn.XLOOKUP(INDIRECT(CELL("address",F1798)),_FSAData!$B:$B,_FSAData!$C:$C, ""),"")</f>
        <v/>
      </c>
      <c r="H1798" t="str" cm="1">
        <f t="array" aca="1" ref="H1798" ca="1">IF(INDIRECT(CELL("address",F1798))&lt;&gt;"", _xlfn.XLOOKUP(LEFT(INDIRECT(CELL("address",F1798)), 3),_FSAData!$B:$B,_FSAData!$D:$D,""), "")</f>
        <v/>
      </c>
      <c r="I1798" t="str">
        <f t="shared" ref="I1798:I1861" ca="1" si="57">IF(G1798&lt;&gt;"",ACOS(COS(RADIANS(90-$B$2)) * COS(RADIANS(90-G1798)) + SIN(RADIANS(90-$B$2)) * SIN(RADIANS(90-G1798)) * COS(RADIANS($C$2-H1798))) * 6371,"")</f>
        <v/>
      </c>
    </row>
    <row r="1799" spans="1:9" x14ac:dyDescent="0.3">
      <c r="A1799" t="str" cm="1">
        <f t="array" aca="1" ref="A1799" ca="1">TRIM(UPPER(LEFT(INDIRECT("'Postal Code-FSA Input'!"&amp;CELL("address",A1806)), 3)))</f>
        <v/>
      </c>
      <c r="B1799" t="str" cm="1">
        <f t="array" aca="1" ref="B1799" ca="1">IF(INDIRECT(CELL("address",A1799))&lt;&gt;"", _xlfn.XLOOKUP(INDIRECT(CELL("address",A1799)),_FSAData!$B:$B,_FSAData!$C:$C, ""),"")</f>
        <v/>
      </c>
      <c r="C1799" t="str" cm="1">
        <f t="array" aca="1" ref="C1799" ca="1">IF(INDIRECT(CELL("address",A1799))&lt;&gt;"", _xlfn.XLOOKUP(LEFT(INDIRECT(CELL("address",A1799)), 3),_FSAData!$B:$B,_FSAData!$D:$D,""), "")</f>
        <v/>
      </c>
      <c r="D1799" t="str">
        <f t="shared" ca="1" si="56"/>
        <v/>
      </c>
      <c r="F1799" t="str" cm="1">
        <f t="array" aca="1" ref="F1799" ca="1">TRIM(UPPER(LEFT(INDIRECT("'Postal Code-FSA Input'!"&amp;CELL("address",B1806)), 3)))</f>
        <v/>
      </c>
      <c r="G1799" t="str" cm="1">
        <f t="array" aca="1" ref="G1799" ca="1">IF(INDIRECT(CELL("address",F1799))&lt;&gt;"", _xlfn.XLOOKUP(INDIRECT(CELL("address",F1799)),_FSAData!$B:$B,_FSAData!$C:$C, ""),"")</f>
        <v/>
      </c>
      <c r="H1799" t="str" cm="1">
        <f t="array" aca="1" ref="H1799" ca="1">IF(INDIRECT(CELL("address",F1799))&lt;&gt;"", _xlfn.XLOOKUP(LEFT(INDIRECT(CELL("address",F1799)), 3),_FSAData!$B:$B,_FSAData!$D:$D,""), "")</f>
        <v/>
      </c>
      <c r="I1799" t="str">
        <f t="shared" ca="1" si="57"/>
        <v/>
      </c>
    </row>
    <row r="1800" spans="1:9" x14ac:dyDescent="0.3">
      <c r="A1800" t="str" cm="1">
        <f t="array" aca="1" ref="A1800" ca="1">TRIM(UPPER(LEFT(INDIRECT("'Postal Code-FSA Input'!"&amp;CELL("address",A1807)), 3)))</f>
        <v/>
      </c>
      <c r="B1800" t="str" cm="1">
        <f t="array" aca="1" ref="B1800" ca="1">IF(INDIRECT(CELL("address",A1800))&lt;&gt;"", _xlfn.XLOOKUP(INDIRECT(CELL("address",A1800)),_FSAData!$B:$B,_FSAData!$C:$C, ""),"")</f>
        <v/>
      </c>
      <c r="C1800" t="str" cm="1">
        <f t="array" aca="1" ref="C1800" ca="1">IF(INDIRECT(CELL("address",A1800))&lt;&gt;"", _xlfn.XLOOKUP(LEFT(INDIRECT(CELL("address",A1800)), 3),_FSAData!$B:$B,_FSAData!$D:$D,""), "")</f>
        <v/>
      </c>
      <c r="D1800" t="str">
        <f t="shared" ca="1" si="56"/>
        <v/>
      </c>
      <c r="F1800" t="str" cm="1">
        <f t="array" aca="1" ref="F1800" ca="1">TRIM(UPPER(LEFT(INDIRECT("'Postal Code-FSA Input'!"&amp;CELL("address",B1807)), 3)))</f>
        <v/>
      </c>
      <c r="G1800" t="str" cm="1">
        <f t="array" aca="1" ref="G1800" ca="1">IF(INDIRECT(CELL("address",F1800))&lt;&gt;"", _xlfn.XLOOKUP(INDIRECT(CELL("address",F1800)),_FSAData!$B:$B,_FSAData!$C:$C, ""),"")</f>
        <v/>
      </c>
      <c r="H1800" t="str" cm="1">
        <f t="array" aca="1" ref="H1800" ca="1">IF(INDIRECT(CELL("address",F1800))&lt;&gt;"", _xlfn.XLOOKUP(LEFT(INDIRECT(CELL("address",F1800)), 3),_FSAData!$B:$B,_FSAData!$D:$D,""), "")</f>
        <v/>
      </c>
      <c r="I1800" t="str">
        <f t="shared" ca="1" si="57"/>
        <v/>
      </c>
    </row>
    <row r="1801" spans="1:9" x14ac:dyDescent="0.3">
      <c r="A1801" t="str" cm="1">
        <f t="array" aca="1" ref="A1801" ca="1">TRIM(UPPER(LEFT(INDIRECT("'Postal Code-FSA Input'!"&amp;CELL("address",A1808)), 3)))</f>
        <v/>
      </c>
      <c r="B1801" t="str" cm="1">
        <f t="array" aca="1" ref="B1801" ca="1">IF(INDIRECT(CELL("address",A1801))&lt;&gt;"", _xlfn.XLOOKUP(INDIRECT(CELL("address",A1801)),_FSAData!$B:$B,_FSAData!$C:$C, ""),"")</f>
        <v/>
      </c>
      <c r="C1801" t="str" cm="1">
        <f t="array" aca="1" ref="C1801" ca="1">IF(INDIRECT(CELL("address",A1801))&lt;&gt;"", _xlfn.XLOOKUP(LEFT(INDIRECT(CELL("address",A1801)), 3),_FSAData!$B:$B,_FSAData!$D:$D,""), "")</f>
        <v/>
      </c>
      <c r="D1801" t="str">
        <f t="shared" ca="1" si="56"/>
        <v/>
      </c>
      <c r="F1801" t="str" cm="1">
        <f t="array" aca="1" ref="F1801" ca="1">TRIM(UPPER(LEFT(INDIRECT("'Postal Code-FSA Input'!"&amp;CELL("address",B1808)), 3)))</f>
        <v/>
      </c>
      <c r="G1801" t="str" cm="1">
        <f t="array" aca="1" ref="G1801" ca="1">IF(INDIRECT(CELL("address",F1801))&lt;&gt;"", _xlfn.XLOOKUP(INDIRECT(CELL("address",F1801)),_FSAData!$B:$B,_FSAData!$C:$C, ""),"")</f>
        <v/>
      </c>
      <c r="H1801" t="str" cm="1">
        <f t="array" aca="1" ref="H1801" ca="1">IF(INDIRECT(CELL("address",F1801))&lt;&gt;"", _xlfn.XLOOKUP(LEFT(INDIRECT(CELL("address",F1801)), 3),_FSAData!$B:$B,_FSAData!$D:$D,""), "")</f>
        <v/>
      </c>
      <c r="I1801" t="str">
        <f t="shared" ca="1" si="57"/>
        <v/>
      </c>
    </row>
    <row r="1802" spans="1:9" x14ac:dyDescent="0.3">
      <c r="A1802" t="str" cm="1">
        <f t="array" aca="1" ref="A1802" ca="1">TRIM(UPPER(LEFT(INDIRECT("'Postal Code-FSA Input'!"&amp;CELL("address",A1809)), 3)))</f>
        <v/>
      </c>
      <c r="B1802" t="str" cm="1">
        <f t="array" aca="1" ref="B1802" ca="1">IF(INDIRECT(CELL("address",A1802))&lt;&gt;"", _xlfn.XLOOKUP(INDIRECT(CELL("address",A1802)),_FSAData!$B:$B,_FSAData!$C:$C, ""),"")</f>
        <v/>
      </c>
      <c r="C1802" t="str" cm="1">
        <f t="array" aca="1" ref="C1802" ca="1">IF(INDIRECT(CELL("address",A1802))&lt;&gt;"", _xlfn.XLOOKUP(LEFT(INDIRECT(CELL("address",A1802)), 3),_FSAData!$B:$B,_FSAData!$D:$D,""), "")</f>
        <v/>
      </c>
      <c r="D1802" t="str">
        <f t="shared" ca="1" si="56"/>
        <v/>
      </c>
      <c r="F1802" t="str" cm="1">
        <f t="array" aca="1" ref="F1802" ca="1">TRIM(UPPER(LEFT(INDIRECT("'Postal Code-FSA Input'!"&amp;CELL("address",B1809)), 3)))</f>
        <v/>
      </c>
      <c r="G1802" t="str" cm="1">
        <f t="array" aca="1" ref="G1802" ca="1">IF(INDIRECT(CELL("address",F1802))&lt;&gt;"", _xlfn.XLOOKUP(INDIRECT(CELL("address",F1802)),_FSAData!$B:$B,_FSAData!$C:$C, ""),"")</f>
        <v/>
      </c>
      <c r="H1802" t="str" cm="1">
        <f t="array" aca="1" ref="H1802" ca="1">IF(INDIRECT(CELL("address",F1802))&lt;&gt;"", _xlfn.XLOOKUP(LEFT(INDIRECT(CELL("address",F1802)), 3),_FSAData!$B:$B,_FSAData!$D:$D,""), "")</f>
        <v/>
      </c>
      <c r="I1802" t="str">
        <f t="shared" ca="1" si="57"/>
        <v/>
      </c>
    </row>
    <row r="1803" spans="1:9" x14ac:dyDescent="0.3">
      <c r="A1803" t="str" cm="1">
        <f t="array" aca="1" ref="A1803" ca="1">TRIM(UPPER(LEFT(INDIRECT("'Postal Code-FSA Input'!"&amp;CELL("address",A1810)), 3)))</f>
        <v/>
      </c>
      <c r="B1803" t="str" cm="1">
        <f t="array" aca="1" ref="B1803" ca="1">IF(INDIRECT(CELL("address",A1803))&lt;&gt;"", _xlfn.XLOOKUP(INDIRECT(CELL("address",A1803)),_FSAData!$B:$B,_FSAData!$C:$C, ""),"")</f>
        <v/>
      </c>
      <c r="C1803" t="str" cm="1">
        <f t="array" aca="1" ref="C1803" ca="1">IF(INDIRECT(CELL("address",A1803))&lt;&gt;"", _xlfn.XLOOKUP(LEFT(INDIRECT(CELL("address",A1803)), 3),_FSAData!$B:$B,_FSAData!$D:$D,""), "")</f>
        <v/>
      </c>
      <c r="D1803" t="str">
        <f t="shared" ca="1" si="56"/>
        <v/>
      </c>
      <c r="F1803" t="str" cm="1">
        <f t="array" aca="1" ref="F1803" ca="1">TRIM(UPPER(LEFT(INDIRECT("'Postal Code-FSA Input'!"&amp;CELL("address",B1810)), 3)))</f>
        <v/>
      </c>
      <c r="G1803" t="str" cm="1">
        <f t="array" aca="1" ref="G1803" ca="1">IF(INDIRECT(CELL("address",F1803))&lt;&gt;"", _xlfn.XLOOKUP(INDIRECT(CELL("address",F1803)),_FSAData!$B:$B,_FSAData!$C:$C, ""),"")</f>
        <v/>
      </c>
      <c r="H1803" t="str" cm="1">
        <f t="array" aca="1" ref="H1803" ca="1">IF(INDIRECT(CELL("address",F1803))&lt;&gt;"", _xlfn.XLOOKUP(LEFT(INDIRECT(CELL("address",F1803)), 3),_FSAData!$B:$B,_FSAData!$D:$D,""), "")</f>
        <v/>
      </c>
      <c r="I1803" t="str">
        <f t="shared" ca="1" si="57"/>
        <v/>
      </c>
    </row>
    <row r="1804" spans="1:9" x14ac:dyDescent="0.3">
      <c r="A1804" t="str" cm="1">
        <f t="array" aca="1" ref="A1804" ca="1">TRIM(UPPER(LEFT(INDIRECT("'Postal Code-FSA Input'!"&amp;CELL("address",A1811)), 3)))</f>
        <v/>
      </c>
      <c r="B1804" t="str" cm="1">
        <f t="array" aca="1" ref="B1804" ca="1">IF(INDIRECT(CELL("address",A1804))&lt;&gt;"", _xlfn.XLOOKUP(INDIRECT(CELL("address",A1804)),_FSAData!$B:$B,_FSAData!$C:$C, ""),"")</f>
        <v/>
      </c>
      <c r="C1804" t="str" cm="1">
        <f t="array" aca="1" ref="C1804" ca="1">IF(INDIRECT(CELL("address",A1804))&lt;&gt;"", _xlfn.XLOOKUP(LEFT(INDIRECT(CELL("address",A1804)), 3),_FSAData!$B:$B,_FSAData!$D:$D,""), "")</f>
        <v/>
      </c>
      <c r="D1804" t="str">
        <f t="shared" ca="1" si="56"/>
        <v/>
      </c>
      <c r="F1804" t="str" cm="1">
        <f t="array" aca="1" ref="F1804" ca="1">TRIM(UPPER(LEFT(INDIRECT("'Postal Code-FSA Input'!"&amp;CELL("address",B1811)), 3)))</f>
        <v/>
      </c>
      <c r="G1804" t="str" cm="1">
        <f t="array" aca="1" ref="G1804" ca="1">IF(INDIRECT(CELL("address",F1804))&lt;&gt;"", _xlfn.XLOOKUP(INDIRECT(CELL("address",F1804)),_FSAData!$B:$B,_FSAData!$C:$C, ""),"")</f>
        <v/>
      </c>
      <c r="H1804" t="str" cm="1">
        <f t="array" aca="1" ref="H1804" ca="1">IF(INDIRECT(CELL("address",F1804))&lt;&gt;"", _xlfn.XLOOKUP(LEFT(INDIRECT(CELL("address",F1804)), 3),_FSAData!$B:$B,_FSAData!$D:$D,""), "")</f>
        <v/>
      </c>
      <c r="I1804" t="str">
        <f t="shared" ca="1" si="57"/>
        <v/>
      </c>
    </row>
    <row r="1805" spans="1:9" x14ac:dyDescent="0.3">
      <c r="A1805" t="str" cm="1">
        <f t="array" aca="1" ref="A1805" ca="1">TRIM(UPPER(LEFT(INDIRECT("'Postal Code-FSA Input'!"&amp;CELL("address",A1812)), 3)))</f>
        <v/>
      </c>
      <c r="B1805" t="str" cm="1">
        <f t="array" aca="1" ref="B1805" ca="1">IF(INDIRECT(CELL("address",A1805))&lt;&gt;"", _xlfn.XLOOKUP(INDIRECT(CELL("address",A1805)),_FSAData!$B:$B,_FSAData!$C:$C, ""),"")</f>
        <v/>
      </c>
      <c r="C1805" t="str" cm="1">
        <f t="array" aca="1" ref="C1805" ca="1">IF(INDIRECT(CELL("address",A1805))&lt;&gt;"", _xlfn.XLOOKUP(LEFT(INDIRECT(CELL("address",A1805)), 3),_FSAData!$B:$B,_FSAData!$D:$D,""), "")</f>
        <v/>
      </c>
      <c r="D1805" t="str">
        <f t="shared" ca="1" si="56"/>
        <v/>
      </c>
      <c r="F1805" t="str" cm="1">
        <f t="array" aca="1" ref="F1805" ca="1">TRIM(UPPER(LEFT(INDIRECT("'Postal Code-FSA Input'!"&amp;CELL("address",B1812)), 3)))</f>
        <v/>
      </c>
      <c r="G1805" t="str" cm="1">
        <f t="array" aca="1" ref="G1805" ca="1">IF(INDIRECT(CELL("address",F1805))&lt;&gt;"", _xlfn.XLOOKUP(INDIRECT(CELL("address",F1805)),_FSAData!$B:$B,_FSAData!$C:$C, ""),"")</f>
        <v/>
      </c>
      <c r="H1805" t="str" cm="1">
        <f t="array" aca="1" ref="H1805" ca="1">IF(INDIRECT(CELL("address",F1805))&lt;&gt;"", _xlfn.XLOOKUP(LEFT(INDIRECT(CELL("address",F1805)), 3),_FSAData!$B:$B,_FSAData!$D:$D,""), "")</f>
        <v/>
      </c>
      <c r="I1805" t="str">
        <f t="shared" ca="1" si="57"/>
        <v/>
      </c>
    </row>
    <row r="1806" spans="1:9" x14ac:dyDescent="0.3">
      <c r="A1806" t="str" cm="1">
        <f t="array" aca="1" ref="A1806" ca="1">TRIM(UPPER(LEFT(INDIRECT("'Postal Code-FSA Input'!"&amp;CELL("address",A1813)), 3)))</f>
        <v/>
      </c>
      <c r="B1806" t="str" cm="1">
        <f t="array" aca="1" ref="B1806" ca="1">IF(INDIRECT(CELL("address",A1806))&lt;&gt;"", _xlfn.XLOOKUP(INDIRECT(CELL("address",A1806)),_FSAData!$B:$B,_FSAData!$C:$C, ""),"")</f>
        <v/>
      </c>
      <c r="C1806" t="str" cm="1">
        <f t="array" aca="1" ref="C1806" ca="1">IF(INDIRECT(CELL("address",A1806))&lt;&gt;"", _xlfn.XLOOKUP(LEFT(INDIRECT(CELL("address",A1806)), 3),_FSAData!$B:$B,_FSAData!$D:$D,""), "")</f>
        <v/>
      </c>
      <c r="D1806" t="str">
        <f t="shared" ca="1" si="56"/>
        <v/>
      </c>
      <c r="F1806" t="str" cm="1">
        <f t="array" aca="1" ref="F1806" ca="1">TRIM(UPPER(LEFT(INDIRECT("'Postal Code-FSA Input'!"&amp;CELL("address",B1813)), 3)))</f>
        <v/>
      </c>
      <c r="G1806" t="str" cm="1">
        <f t="array" aca="1" ref="G1806" ca="1">IF(INDIRECT(CELL("address",F1806))&lt;&gt;"", _xlfn.XLOOKUP(INDIRECT(CELL("address",F1806)),_FSAData!$B:$B,_FSAData!$C:$C, ""),"")</f>
        <v/>
      </c>
      <c r="H1806" t="str" cm="1">
        <f t="array" aca="1" ref="H1806" ca="1">IF(INDIRECT(CELL("address",F1806))&lt;&gt;"", _xlfn.XLOOKUP(LEFT(INDIRECT(CELL("address",F1806)), 3),_FSAData!$B:$B,_FSAData!$D:$D,""), "")</f>
        <v/>
      </c>
      <c r="I1806" t="str">
        <f t="shared" ca="1" si="57"/>
        <v/>
      </c>
    </row>
    <row r="1807" spans="1:9" x14ac:dyDescent="0.3">
      <c r="A1807" t="str" cm="1">
        <f t="array" aca="1" ref="A1807" ca="1">TRIM(UPPER(LEFT(INDIRECT("'Postal Code-FSA Input'!"&amp;CELL("address",A1814)), 3)))</f>
        <v/>
      </c>
      <c r="B1807" t="str" cm="1">
        <f t="array" aca="1" ref="B1807" ca="1">IF(INDIRECT(CELL("address",A1807))&lt;&gt;"", _xlfn.XLOOKUP(INDIRECT(CELL("address",A1807)),_FSAData!$B:$B,_FSAData!$C:$C, ""),"")</f>
        <v/>
      </c>
      <c r="C1807" t="str" cm="1">
        <f t="array" aca="1" ref="C1807" ca="1">IF(INDIRECT(CELL("address",A1807))&lt;&gt;"", _xlfn.XLOOKUP(LEFT(INDIRECT(CELL("address",A1807)), 3),_FSAData!$B:$B,_FSAData!$D:$D,""), "")</f>
        <v/>
      </c>
      <c r="D1807" t="str">
        <f t="shared" ca="1" si="56"/>
        <v/>
      </c>
      <c r="F1807" t="str" cm="1">
        <f t="array" aca="1" ref="F1807" ca="1">TRIM(UPPER(LEFT(INDIRECT("'Postal Code-FSA Input'!"&amp;CELL("address",B1814)), 3)))</f>
        <v/>
      </c>
      <c r="G1807" t="str" cm="1">
        <f t="array" aca="1" ref="G1807" ca="1">IF(INDIRECT(CELL("address",F1807))&lt;&gt;"", _xlfn.XLOOKUP(INDIRECT(CELL("address",F1807)),_FSAData!$B:$B,_FSAData!$C:$C, ""),"")</f>
        <v/>
      </c>
      <c r="H1807" t="str" cm="1">
        <f t="array" aca="1" ref="H1807" ca="1">IF(INDIRECT(CELL("address",F1807))&lt;&gt;"", _xlfn.XLOOKUP(LEFT(INDIRECT(CELL("address",F1807)), 3),_FSAData!$B:$B,_FSAData!$D:$D,""), "")</f>
        <v/>
      </c>
      <c r="I1807" t="str">
        <f t="shared" ca="1" si="57"/>
        <v/>
      </c>
    </row>
    <row r="1808" spans="1:9" x14ac:dyDescent="0.3">
      <c r="A1808" t="str" cm="1">
        <f t="array" aca="1" ref="A1808" ca="1">TRIM(UPPER(LEFT(INDIRECT("'Postal Code-FSA Input'!"&amp;CELL("address",A1815)), 3)))</f>
        <v/>
      </c>
      <c r="B1808" t="str" cm="1">
        <f t="array" aca="1" ref="B1808" ca="1">IF(INDIRECT(CELL("address",A1808))&lt;&gt;"", _xlfn.XLOOKUP(INDIRECT(CELL("address",A1808)),_FSAData!$B:$B,_FSAData!$C:$C, ""),"")</f>
        <v/>
      </c>
      <c r="C1808" t="str" cm="1">
        <f t="array" aca="1" ref="C1808" ca="1">IF(INDIRECT(CELL("address",A1808))&lt;&gt;"", _xlfn.XLOOKUP(LEFT(INDIRECT(CELL("address",A1808)), 3),_FSAData!$B:$B,_FSAData!$D:$D,""), "")</f>
        <v/>
      </c>
      <c r="D1808" t="str">
        <f t="shared" ca="1" si="56"/>
        <v/>
      </c>
      <c r="F1808" t="str" cm="1">
        <f t="array" aca="1" ref="F1808" ca="1">TRIM(UPPER(LEFT(INDIRECT("'Postal Code-FSA Input'!"&amp;CELL("address",B1815)), 3)))</f>
        <v/>
      </c>
      <c r="G1808" t="str" cm="1">
        <f t="array" aca="1" ref="G1808" ca="1">IF(INDIRECT(CELL("address",F1808))&lt;&gt;"", _xlfn.XLOOKUP(INDIRECT(CELL("address",F1808)),_FSAData!$B:$B,_FSAData!$C:$C, ""),"")</f>
        <v/>
      </c>
      <c r="H1808" t="str" cm="1">
        <f t="array" aca="1" ref="H1808" ca="1">IF(INDIRECT(CELL("address",F1808))&lt;&gt;"", _xlfn.XLOOKUP(LEFT(INDIRECT(CELL("address",F1808)), 3),_FSAData!$B:$B,_FSAData!$D:$D,""), "")</f>
        <v/>
      </c>
      <c r="I1808" t="str">
        <f t="shared" ca="1" si="57"/>
        <v/>
      </c>
    </row>
    <row r="1809" spans="1:9" x14ac:dyDescent="0.3">
      <c r="A1809" t="str" cm="1">
        <f t="array" aca="1" ref="A1809" ca="1">TRIM(UPPER(LEFT(INDIRECT("'Postal Code-FSA Input'!"&amp;CELL("address",A1816)), 3)))</f>
        <v/>
      </c>
      <c r="B1809" t="str" cm="1">
        <f t="array" aca="1" ref="B1809" ca="1">IF(INDIRECT(CELL("address",A1809))&lt;&gt;"", _xlfn.XLOOKUP(INDIRECT(CELL("address",A1809)),_FSAData!$B:$B,_FSAData!$C:$C, ""),"")</f>
        <v/>
      </c>
      <c r="C1809" t="str" cm="1">
        <f t="array" aca="1" ref="C1809" ca="1">IF(INDIRECT(CELL("address",A1809))&lt;&gt;"", _xlfn.XLOOKUP(LEFT(INDIRECT(CELL("address",A1809)), 3),_FSAData!$B:$B,_FSAData!$D:$D,""), "")</f>
        <v/>
      </c>
      <c r="D1809" t="str">
        <f t="shared" ca="1" si="56"/>
        <v/>
      </c>
      <c r="F1809" t="str" cm="1">
        <f t="array" aca="1" ref="F1809" ca="1">TRIM(UPPER(LEFT(INDIRECT("'Postal Code-FSA Input'!"&amp;CELL("address",B1816)), 3)))</f>
        <v/>
      </c>
      <c r="G1809" t="str" cm="1">
        <f t="array" aca="1" ref="G1809" ca="1">IF(INDIRECT(CELL("address",F1809))&lt;&gt;"", _xlfn.XLOOKUP(INDIRECT(CELL("address",F1809)),_FSAData!$B:$B,_FSAData!$C:$C, ""),"")</f>
        <v/>
      </c>
      <c r="H1809" t="str" cm="1">
        <f t="array" aca="1" ref="H1809" ca="1">IF(INDIRECT(CELL("address",F1809))&lt;&gt;"", _xlfn.XLOOKUP(LEFT(INDIRECT(CELL("address",F1809)), 3),_FSAData!$B:$B,_FSAData!$D:$D,""), "")</f>
        <v/>
      </c>
      <c r="I1809" t="str">
        <f t="shared" ca="1" si="57"/>
        <v/>
      </c>
    </row>
    <row r="1810" spans="1:9" x14ac:dyDescent="0.3">
      <c r="A1810" t="str" cm="1">
        <f t="array" aca="1" ref="A1810" ca="1">TRIM(UPPER(LEFT(INDIRECT("'Postal Code-FSA Input'!"&amp;CELL("address",A1817)), 3)))</f>
        <v/>
      </c>
      <c r="B1810" t="str" cm="1">
        <f t="array" aca="1" ref="B1810" ca="1">IF(INDIRECT(CELL("address",A1810))&lt;&gt;"", _xlfn.XLOOKUP(INDIRECT(CELL("address",A1810)),_FSAData!$B:$B,_FSAData!$C:$C, ""),"")</f>
        <v/>
      </c>
      <c r="C1810" t="str" cm="1">
        <f t="array" aca="1" ref="C1810" ca="1">IF(INDIRECT(CELL("address",A1810))&lt;&gt;"", _xlfn.XLOOKUP(LEFT(INDIRECT(CELL("address",A1810)), 3),_FSAData!$B:$B,_FSAData!$D:$D,""), "")</f>
        <v/>
      </c>
      <c r="D1810" t="str">
        <f t="shared" ca="1" si="56"/>
        <v/>
      </c>
      <c r="F1810" t="str" cm="1">
        <f t="array" aca="1" ref="F1810" ca="1">TRIM(UPPER(LEFT(INDIRECT("'Postal Code-FSA Input'!"&amp;CELL("address",B1817)), 3)))</f>
        <v/>
      </c>
      <c r="G1810" t="str" cm="1">
        <f t="array" aca="1" ref="G1810" ca="1">IF(INDIRECT(CELL("address",F1810))&lt;&gt;"", _xlfn.XLOOKUP(INDIRECT(CELL("address",F1810)),_FSAData!$B:$B,_FSAData!$C:$C, ""),"")</f>
        <v/>
      </c>
      <c r="H1810" t="str" cm="1">
        <f t="array" aca="1" ref="H1810" ca="1">IF(INDIRECT(CELL("address",F1810))&lt;&gt;"", _xlfn.XLOOKUP(LEFT(INDIRECT(CELL("address",F1810)), 3),_FSAData!$B:$B,_FSAData!$D:$D,""), "")</f>
        <v/>
      </c>
      <c r="I1810" t="str">
        <f t="shared" ca="1" si="57"/>
        <v/>
      </c>
    </row>
    <row r="1811" spans="1:9" x14ac:dyDescent="0.3">
      <c r="A1811" t="str" cm="1">
        <f t="array" aca="1" ref="A1811" ca="1">TRIM(UPPER(LEFT(INDIRECT("'Postal Code-FSA Input'!"&amp;CELL("address",A1818)), 3)))</f>
        <v/>
      </c>
      <c r="B1811" t="str" cm="1">
        <f t="array" aca="1" ref="B1811" ca="1">IF(INDIRECT(CELL("address",A1811))&lt;&gt;"", _xlfn.XLOOKUP(INDIRECT(CELL("address",A1811)),_FSAData!$B:$B,_FSAData!$C:$C, ""),"")</f>
        <v/>
      </c>
      <c r="C1811" t="str" cm="1">
        <f t="array" aca="1" ref="C1811" ca="1">IF(INDIRECT(CELL("address",A1811))&lt;&gt;"", _xlfn.XLOOKUP(LEFT(INDIRECT(CELL("address",A1811)), 3),_FSAData!$B:$B,_FSAData!$D:$D,""), "")</f>
        <v/>
      </c>
      <c r="D1811" t="str">
        <f t="shared" ca="1" si="56"/>
        <v/>
      </c>
      <c r="F1811" t="str" cm="1">
        <f t="array" aca="1" ref="F1811" ca="1">TRIM(UPPER(LEFT(INDIRECT("'Postal Code-FSA Input'!"&amp;CELL("address",B1818)), 3)))</f>
        <v/>
      </c>
      <c r="G1811" t="str" cm="1">
        <f t="array" aca="1" ref="G1811" ca="1">IF(INDIRECT(CELL("address",F1811))&lt;&gt;"", _xlfn.XLOOKUP(INDIRECT(CELL("address",F1811)),_FSAData!$B:$B,_FSAData!$C:$C, ""),"")</f>
        <v/>
      </c>
      <c r="H1811" t="str" cm="1">
        <f t="array" aca="1" ref="H1811" ca="1">IF(INDIRECT(CELL("address",F1811))&lt;&gt;"", _xlfn.XLOOKUP(LEFT(INDIRECT(CELL("address",F1811)), 3),_FSAData!$B:$B,_FSAData!$D:$D,""), "")</f>
        <v/>
      </c>
      <c r="I1811" t="str">
        <f t="shared" ca="1" si="57"/>
        <v/>
      </c>
    </row>
    <row r="1812" spans="1:9" x14ac:dyDescent="0.3">
      <c r="A1812" t="str" cm="1">
        <f t="array" aca="1" ref="A1812" ca="1">TRIM(UPPER(LEFT(INDIRECT("'Postal Code-FSA Input'!"&amp;CELL("address",A1819)), 3)))</f>
        <v/>
      </c>
      <c r="B1812" t="str" cm="1">
        <f t="array" aca="1" ref="B1812" ca="1">IF(INDIRECT(CELL("address",A1812))&lt;&gt;"", _xlfn.XLOOKUP(INDIRECT(CELL("address",A1812)),_FSAData!$B:$B,_FSAData!$C:$C, ""),"")</f>
        <v/>
      </c>
      <c r="C1812" t="str" cm="1">
        <f t="array" aca="1" ref="C1812" ca="1">IF(INDIRECT(CELL("address",A1812))&lt;&gt;"", _xlfn.XLOOKUP(LEFT(INDIRECT(CELL("address",A1812)), 3),_FSAData!$B:$B,_FSAData!$D:$D,""), "")</f>
        <v/>
      </c>
      <c r="D1812" t="str">
        <f t="shared" ca="1" si="56"/>
        <v/>
      </c>
      <c r="F1812" t="str" cm="1">
        <f t="array" aca="1" ref="F1812" ca="1">TRIM(UPPER(LEFT(INDIRECT("'Postal Code-FSA Input'!"&amp;CELL("address",B1819)), 3)))</f>
        <v/>
      </c>
      <c r="G1812" t="str" cm="1">
        <f t="array" aca="1" ref="G1812" ca="1">IF(INDIRECT(CELL("address",F1812))&lt;&gt;"", _xlfn.XLOOKUP(INDIRECT(CELL("address",F1812)),_FSAData!$B:$B,_FSAData!$C:$C, ""),"")</f>
        <v/>
      </c>
      <c r="H1812" t="str" cm="1">
        <f t="array" aca="1" ref="H1812" ca="1">IF(INDIRECT(CELL("address",F1812))&lt;&gt;"", _xlfn.XLOOKUP(LEFT(INDIRECT(CELL("address",F1812)), 3),_FSAData!$B:$B,_FSAData!$D:$D,""), "")</f>
        <v/>
      </c>
      <c r="I1812" t="str">
        <f t="shared" ca="1" si="57"/>
        <v/>
      </c>
    </row>
    <row r="1813" spans="1:9" x14ac:dyDescent="0.3">
      <c r="A1813" t="str" cm="1">
        <f t="array" aca="1" ref="A1813" ca="1">TRIM(UPPER(LEFT(INDIRECT("'Postal Code-FSA Input'!"&amp;CELL("address",A1820)), 3)))</f>
        <v/>
      </c>
      <c r="B1813" t="str" cm="1">
        <f t="array" aca="1" ref="B1813" ca="1">IF(INDIRECT(CELL("address",A1813))&lt;&gt;"", _xlfn.XLOOKUP(INDIRECT(CELL("address",A1813)),_FSAData!$B:$B,_FSAData!$C:$C, ""),"")</f>
        <v/>
      </c>
      <c r="C1813" t="str" cm="1">
        <f t="array" aca="1" ref="C1813" ca="1">IF(INDIRECT(CELL("address",A1813))&lt;&gt;"", _xlfn.XLOOKUP(LEFT(INDIRECT(CELL("address",A1813)), 3),_FSAData!$B:$B,_FSAData!$D:$D,""), "")</f>
        <v/>
      </c>
      <c r="D1813" t="str">
        <f t="shared" ca="1" si="56"/>
        <v/>
      </c>
      <c r="F1813" t="str" cm="1">
        <f t="array" aca="1" ref="F1813" ca="1">TRIM(UPPER(LEFT(INDIRECT("'Postal Code-FSA Input'!"&amp;CELL("address",B1820)), 3)))</f>
        <v/>
      </c>
      <c r="G1813" t="str" cm="1">
        <f t="array" aca="1" ref="G1813" ca="1">IF(INDIRECT(CELL("address",F1813))&lt;&gt;"", _xlfn.XLOOKUP(INDIRECT(CELL("address",F1813)),_FSAData!$B:$B,_FSAData!$C:$C, ""),"")</f>
        <v/>
      </c>
      <c r="H1813" t="str" cm="1">
        <f t="array" aca="1" ref="H1813" ca="1">IF(INDIRECT(CELL("address",F1813))&lt;&gt;"", _xlfn.XLOOKUP(LEFT(INDIRECT(CELL("address",F1813)), 3),_FSAData!$B:$B,_FSAData!$D:$D,""), "")</f>
        <v/>
      </c>
      <c r="I1813" t="str">
        <f t="shared" ca="1" si="57"/>
        <v/>
      </c>
    </row>
    <row r="1814" spans="1:9" x14ac:dyDescent="0.3">
      <c r="A1814" t="str" cm="1">
        <f t="array" aca="1" ref="A1814" ca="1">TRIM(UPPER(LEFT(INDIRECT("'Postal Code-FSA Input'!"&amp;CELL("address",A1821)), 3)))</f>
        <v/>
      </c>
      <c r="B1814" t="str" cm="1">
        <f t="array" aca="1" ref="B1814" ca="1">IF(INDIRECT(CELL("address",A1814))&lt;&gt;"", _xlfn.XLOOKUP(INDIRECT(CELL("address",A1814)),_FSAData!$B:$B,_FSAData!$C:$C, ""),"")</f>
        <v/>
      </c>
      <c r="C1814" t="str" cm="1">
        <f t="array" aca="1" ref="C1814" ca="1">IF(INDIRECT(CELL("address",A1814))&lt;&gt;"", _xlfn.XLOOKUP(LEFT(INDIRECT(CELL("address",A1814)), 3),_FSAData!$B:$B,_FSAData!$D:$D,""), "")</f>
        <v/>
      </c>
      <c r="D1814" t="str">
        <f t="shared" ca="1" si="56"/>
        <v/>
      </c>
      <c r="F1814" t="str" cm="1">
        <f t="array" aca="1" ref="F1814" ca="1">TRIM(UPPER(LEFT(INDIRECT("'Postal Code-FSA Input'!"&amp;CELL("address",B1821)), 3)))</f>
        <v/>
      </c>
      <c r="G1814" t="str" cm="1">
        <f t="array" aca="1" ref="G1814" ca="1">IF(INDIRECT(CELL("address",F1814))&lt;&gt;"", _xlfn.XLOOKUP(INDIRECT(CELL("address",F1814)),_FSAData!$B:$B,_FSAData!$C:$C, ""),"")</f>
        <v/>
      </c>
      <c r="H1814" t="str" cm="1">
        <f t="array" aca="1" ref="H1814" ca="1">IF(INDIRECT(CELL("address",F1814))&lt;&gt;"", _xlfn.XLOOKUP(LEFT(INDIRECT(CELL("address",F1814)), 3),_FSAData!$B:$B,_FSAData!$D:$D,""), "")</f>
        <v/>
      </c>
      <c r="I1814" t="str">
        <f t="shared" ca="1" si="57"/>
        <v/>
      </c>
    </row>
    <row r="1815" spans="1:9" x14ac:dyDescent="0.3">
      <c r="A1815" t="str" cm="1">
        <f t="array" aca="1" ref="A1815" ca="1">TRIM(UPPER(LEFT(INDIRECT("'Postal Code-FSA Input'!"&amp;CELL("address",A1822)), 3)))</f>
        <v/>
      </c>
      <c r="B1815" t="str" cm="1">
        <f t="array" aca="1" ref="B1815" ca="1">IF(INDIRECT(CELL("address",A1815))&lt;&gt;"", _xlfn.XLOOKUP(INDIRECT(CELL("address",A1815)),_FSAData!$B:$B,_FSAData!$C:$C, ""),"")</f>
        <v/>
      </c>
      <c r="C1815" t="str" cm="1">
        <f t="array" aca="1" ref="C1815" ca="1">IF(INDIRECT(CELL("address",A1815))&lt;&gt;"", _xlfn.XLOOKUP(LEFT(INDIRECT(CELL("address",A1815)), 3),_FSAData!$B:$B,_FSAData!$D:$D,""), "")</f>
        <v/>
      </c>
      <c r="D1815" t="str">
        <f t="shared" ca="1" si="56"/>
        <v/>
      </c>
      <c r="F1815" t="str" cm="1">
        <f t="array" aca="1" ref="F1815" ca="1">TRIM(UPPER(LEFT(INDIRECT("'Postal Code-FSA Input'!"&amp;CELL("address",B1822)), 3)))</f>
        <v/>
      </c>
      <c r="G1815" t="str" cm="1">
        <f t="array" aca="1" ref="G1815" ca="1">IF(INDIRECT(CELL("address",F1815))&lt;&gt;"", _xlfn.XLOOKUP(INDIRECT(CELL("address",F1815)),_FSAData!$B:$B,_FSAData!$C:$C, ""),"")</f>
        <v/>
      </c>
      <c r="H1815" t="str" cm="1">
        <f t="array" aca="1" ref="H1815" ca="1">IF(INDIRECT(CELL("address",F1815))&lt;&gt;"", _xlfn.XLOOKUP(LEFT(INDIRECT(CELL("address",F1815)), 3),_FSAData!$B:$B,_FSAData!$D:$D,""), "")</f>
        <v/>
      </c>
      <c r="I1815" t="str">
        <f t="shared" ca="1" si="57"/>
        <v/>
      </c>
    </row>
    <row r="1816" spans="1:9" x14ac:dyDescent="0.3">
      <c r="A1816" t="str" cm="1">
        <f t="array" aca="1" ref="A1816" ca="1">TRIM(UPPER(LEFT(INDIRECT("'Postal Code-FSA Input'!"&amp;CELL("address",A1823)), 3)))</f>
        <v/>
      </c>
      <c r="B1816" t="str" cm="1">
        <f t="array" aca="1" ref="B1816" ca="1">IF(INDIRECT(CELL("address",A1816))&lt;&gt;"", _xlfn.XLOOKUP(INDIRECT(CELL("address",A1816)),_FSAData!$B:$B,_FSAData!$C:$C, ""),"")</f>
        <v/>
      </c>
      <c r="C1816" t="str" cm="1">
        <f t="array" aca="1" ref="C1816" ca="1">IF(INDIRECT(CELL("address",A1816))&lt;&gt;"", _xlfn.XLOOKUP(LEFT(INDIRECT(CELL("address",A1816)), 3),_FSAData!$B:$B,_FSAData!$D:$D,""), "")</f>
        <v/>
      </c>
      <c r="D1816" t="str">
        <f t="shared" ca="1" si="56"/>
        <v/>
      </c>
      <c r="F1816" t="str" cm="1">
        <f t="array" aca="1" ref="F1816" ca="1">TRIM(UPPER(LEFT(INDIRECT("'Postal Code-FSA Input'!"&amp;CELL("address",B1823)), 3)))</f>
        <v/>
      </c>
      <c r="G1816" t="str" cm="1">
        <f t="array" aca="1" ref="G1816" ca="1">IF(INDIRECT(CELL("address",F1816))&lt;&gt;"", _xlfn.XLOOKUP(INDIRECT(CELL("address",F1816)),_FSAData!$B:$B,_FSAData!$C:$C, ""),"")</f>
        <v/>
      </c>
      <c r="H1816" t="str" cm="1">
        <f t="array" aca="1" ref="H1816" ca="1">IF(INDIRECT(CELL("address",F1816))&lt;&gt;"", _xlfn.XLOOKUP(LEFT(INDIRECT(CELL("address",F1816)), 3),_FSAData!$B:$B,_FSAData!$D:$D,""), "")</f>
        <v/>
      </c>
      <c r="I1816" t="str">
        <f t="shared" ca="1" si="57"/>
        <v/>
      </c>
    </row>
    <row r="1817" spans="1:9" x14ac:dyDescent="0.3">
      <c r="A1817" t="str" cm="1">
        <f t="array" aca="1" ref="A1817" ca="1">TRIM(UPPER(LEFT(INDIRECT("'Postal Code-FSA Input'!"&amp;CELL("address",A1824)), 3)))</f>
        <v/>
      </c>
      <c r="B1817" t="str" cm="1">
        <f t="array" aca="1" ref="B1817" ca="1">IF(INDIRECT(CELL("address",A1817))&lt;&gt;"", _xlfn.XLOOKUP(INDIRECT(CELL("address",A1817)),_FSAData!$B:$B,_FSAData!$C:$C, ""),"")</f>
        <v/>
      </c>
      <c r="C1817" t="str" cm="1">
        <f t="array" aca="1" ref="C1817" ca="1">IF(INDIRECT(CELL("address",A1817))&lt;&gt;"", _xlfn.XLOOKUP(LEFT(INDIRECT(CELL("address",A1817)), 3),_FSAData!$B:$B,_FSAData!$D:$D,""), "")</f>
        <v/>
      </c>
      <c r="D1817" t="str">
        <f t="shared" ca="1" si="56"/>
        <v/>
      </c>
      <c r="F1817" t="str" cm="1">
        <f t="array" aca="1" ref="F1817" ca="1">TRIM(UPPER(LEFT(INDIRECT("'Postal Code-FSA Input'!"&amp;CELL("address",B1824)), 3)))</f>
        <v/>
      </c>
      <c r="G1817" t="str" cm="1">
        <f t="array" aca="1" ref="G1817" ca="1">IF(INDIRECT(CELL("address",F1817))&lt;&gt;"", _xlfn.XLOOKUP(INDIRECT(CELL("address",F1817)),_FSAData!$B:$B,_FSAData!$C:$C, ""),"")</f>
        <v/>
      </c>
      <c r="H1817" t="str" cm="1">
        <f t="array" aca="1" ref="H1817" ca="1">IF(INDIRECT(CELL("address",F1817))&lt;&gt;"", _xlfn.XLOOKUP(LEFT(INDIRECT(CELL("address",F1817)), 3),_FSAData!$B:$B,_FSAData!$D:$D,""), "")</f>
        <v/>
      </c>
      <c r="I1817" t="str">
        <f t="shared" ca="1" si="57"/>
        <v/>
      </c>
    </row>
    <row r="1818" spans="1:9" x14ac:dyDescent="0.3">
      <c r="A1818" t="str" cm="1">
        <f t="array" aca="1" ref="A1818" ca="1">TRIM(UPPER(LEFT(INDIRECT("'Postal Code-FSA Input'!"&amp;CELL("address",A1825)), 3)))</f>
        <v/>
      </c>
      <c r="B1818" t="str" cm="1">
        <f t="array" aca="1" ref="B1818" ca="1">IF(INDIRECT(CELL("address",A1818))&lt;&gt;"", _xlfn.XLOOKUP(INDIRECT(CELL("address",A1818)),_FSAData!$B:$B,_FSAData!$C:$C, ""),"")</f>
        <v/>
      </c>
      <c r="C1818" t="str" cm="1">
        <f t="array" aca="1" ref="C1818" ca="1">IF(INDIRECT(CELL("address",A1818))&lt;&gt;"", _xlfn.XLOOKUP(LEFT(INDIRECT(CELL("address",A1818)), 3),_FSAData!$B:$B,_FSAData!$D:$D,""), "")</f>
        <v/>
      </c>
      <c r="D1818" t="str">
        <f t="shared" ca="1" si="56"/>
        <v/>
      </c>
      <c r="F1818" t="str" cm="1">
        <f t="array" aca="1" ref="F1818" ca="1">TRIM(UPPER(LEFT(INDIRECT("'Postal Code-FSA Input'!"&amp;CELL("address",B1825)), 3)))</f>
        <v/>
      </c>
      <c r="G1818" t="str" cm="1">
        <f t="array" aca="1" ref="G1818" ca="1">IF(INDIRECT(CELL("address",F1818))&lt;&gt;"", _xlfn.XLOOKUP(INDIRECT(CELL("address",F1818)),_FSAData!$B:$B,_FSAData!$C:$C, ""),"")</f>
        <v/>
      </c>
      <c r="H1818" t="str" cm="1">
        <f t="array" aca="1" ref="H1818" ca="1">IF(INDIRECT(CELL("address",F1818))&lt;&gt;"", _xlfn.XLOOKUP(LEFT(INDIRECT(CELL("address",F1818)), 3),_FSAData!$B:$B,_FSAData!$D:$D,""), "")</f>
        <v/>
      </c>
      <c r="I1818" t="str">
        <f t="shared" ca="1" si="57"/>
        <v/>
      </c>
    </row>
    <row r="1819" spans="1:9" x14ac:dyDescent="0.3">
      <c r="A1819" t="str" cm="1">
        <f t="array" aca="1" ref="A1819" ca="1">TRIM(UPPER(LEFT(INDIRECT("'Postal Code-FSA Input'!"&amp;CELL("address",A1826)), 3)))</f>
        <v/>
      </c>
      <c r="B1819" t="str" cm="1">
        <f t="array" aca="1" ref="B1819" ca="1">IF(INDIRECT(CELL("address",A1819))&lt;&gt;"", _xlfn.XLOOKUP(INDIRECT(CELL("address",A1819)),_FSAData!$B:$B,_FSAData!$C:$C, ""),"")</f>
        <v/>
      </c>
      <c r="C1819" t="str" cm="1">
        <f t="array" aca="1" ref="C1819" ca="1">IF(INDIRECT(CELL("address",A1819))&lt;&gt;"", _xlfn.XLOOKUP(LEFT(INDIRECT(CELL("address",A1819)), 3),_FSAData!$B:$B,_FSAData!$D:$D,""), "")</f>
        <v/>
      </c>
      <c r="D1819" t="str">
        <f t="shared" ca="1" si="56"/>
        <v/>
      </c>
      <c r="F1819" t="str" cm="1">
        <f t="array" aca="1" ref="F1819" ca="1">TRIM(UPPER(LEFT(INDIRECT("'Postal Code-FSA Input'!"&amp;CELL("address",B1826)), 3)))</f>
        <v/>
      </c>
      <c r="G1819" t="str" cm="1">
        <f t="array" aca="1" ref="G1819" ca="1">IF(INDIRECT(CELL("address",F1819))&lt;&gt;"", _xlfn.XLOOKUP(INDIRECT(CELL("address",F1819)),_FSAData!$B:$B,_FSAData!$C:$C, ""),"")</f>
        <v/>
      </c>
      <c r="H1819" t="str" cm="1">
        <f t="array" aca="1" ref="H1819" ca="1">IF(INDIRECT(CELL("address",F1819))&lt;&gt;"", _xlfn.XLOOKUP(LEFT(INDIRECT(CELL("address",F1819)), 3),_FSAData!$B:$B,_FSAData!$D:$D,""), "")</f>
        <v/>
      </c>
      <c r="I1819" t="str">
        <f t="shared" ca="1" si="57"/>
        <v/>
      </c>
    </row>
    <row r="1820" spans="1:9" x14ac:dyDescent="0.3">
      <c r="A1820" t="str" cm="1">
        <f t="array" aca="1" ref="A1820" ca="1">TRIM(UPPER(LEFT(INDIRECT("'Postal Code-FSA Input'!"&amp;CELL("address",A1827)), 3)))</f>
        <v/>
      </c>
      <c r="B1820" t="str" cm="1">
        <f t="array" aca="1" ref="B1820" ca="1">IF(INDIRECT(CELL("address",A1820))&lt;&gt;"", _xlfn.XLOOKUP(INDIRECT(CELL("address",A1820)),_FSAData!$B:$B,_FSAData!$C:$C, ""),"")</f>
        <v/>
      </c>
      <c r="C1820" t="str" cm="1">
        <f t="array" aca="1" ref="C1820" ca="1">IF(INDIRECT(CELL("address",A1820))&lt;&gt;"", _xlfn.XLOOKUP(LEFT(INDIRECT(CELL("address",A1820)), 3),_FSAData!$B:$B,_FSAData!$D:$D,""), "")</f>
        <v/>
      </c>
      <c r="D1820" t="str">
        <f t="shared" ca="1" si="56"/>
        <v/>
      </c>
      <c r="F1820" t="str" cm="1">
        <f t="array" aca="1" ref="F1820" ca="1">TRIM(UPPER(LEFT(INDIRECT("'Postal Code-FSA Input'!"&amp;CELL("address",B1827)), 3)))</f>
        <v/>
      </c>
      <c r="G1820" t="str" cm="1">
        <f t="array" aca="1" ref="G1820" ca="1">IF(INDIRECT(CELL("address",F1820))&lt;&gt;"", _xlfn.XLOOKUP(INDIRECT(CELL("address",F1820)),_FSAData!$B:$B,_FSAData!$C:$C, ""),"")</f>
        <v/>
      </c>
      <c r="H1820" t="str" cm="1">
        <f t="array" aca="1" ref="H1820" ca="1">IF(INDIRECT(CELL("address",F1820))&lt;&gt;"", _xlfn.XLOOKUP(LEFT(INDIRECT(CELL("address",F1820)), 3),_FSAData!$B:$B,_FSAData!$D:$D,""), "")</f>
        <v/>
      </c>
      <c r="I1820" t="str">
        <f t="shared" ca="1" si="57"/>
        <v/>
      </c>
    </row>
    <row r="1821" spans="1:9" x14ac:dyDescent="0.3">
      <c r="A1821" t="str" cm="1">
        <f t="array" aca="1" ref="A1821" ca="1">TRIM(UPPER(LEFT(INDIRECT("'Postal Code-FSA Input'!"&amp;CELL("address",A1828)), 3)))</f>
        <v/>
      </c>
      <c r="B1821" t="str" cm="1">
        <f t="array" aca="1" ref="B1821" ca="1">IF(INDIRECT(CELL("address",A1821))&lt;&gt;"", _xlfn.XLOOKUP(INDIRECT(CELL("address",A1821)),_FSAData!$B:$B,_FSAData!$C:$C, ""),"")</f>
        <v/>
      </c>
      <c r="C1821" t="str" cm="1">
        <f t="array" aca="1" ref="C1821" ca="1">IF(INDIRECT(CELL("address",A1821))&lt;&gt;"", _xlfn.XLOOKUP(LEFT(INDIRECT(CELL("address",A1821)), 3),_FSAData!$B:$B,_FSAData!$D:$D,""), "")</f>
        <v/>
      </c>
      <c r="D1821" t="str">
        <f t="shared" ca="1" si="56"/>
        <v/>
      </c>
      <c r="F1821" t="str" cm="1">
        <f t="array" aca="1" ref="F1821" ca="1">TRIM(UPPER(LEFT(INDIRECT("'Postal Code-FSA Input'!"&amp;CELL("address",B1828)), 3)))</f>
        <v/>
      </c>
      <c r="G1821" t="str" cm="1">
        <f t="array" aca="1" ref="G1821" ca="1">IF(INDIRECT(CELL("address",F1821))&lt;&gt;"", _xlfn.XLOOKUP(INDIRECT(CELL("address",F1821)),_FSAData!$B:$B,_FSAData!$C:$C, ""),"")</f>
        <v/>
      </c>
      <c r="H1821" t="str" cm="1">
        <f t="array" aca="1" ref="H1821" ca="1">IF(INDIRECT(CELL("address",F1821))&lt;&gt;"", _xlfn.XLOOKUP(LEFT(INDIRECT(CELL("address",F1821)), 3),_FSAData!$B:$B,_FSAData!$D:$D,""), "")</f>
        <v/>
      </c>
      <c r="I1821" t="str">
        <f t="shared" ca="1" si="57"/>
        <v/>
      </c>
    </row>
    <row r="1822" spans="1:9" x14ac:dyDescent="0.3">
      <c r="A1822" t="str" cm="1">
        <f t="array" aca="1" ref="A1822" ca="1">TRIM(UPPER(LEFT(INDIRECT("'Postal Code-FSA Input'!"&amp;CELL("address",A1829)), 3)))</f>
        <v/>
      </c>
      <c r="B1822" t="str" cm="1">
        <f t="array" aca="1" ref="B1822" ca="1">IF(INDIRECT(CELL("address",A1822))&lt;&gt;"", _xlfn.XLOOKUP(INDIRECT(CELL("address",A1822)),_FSAData!$B:$B,_FSAData!$C:$C, ""),"")</f>
        <v/>
      </c>
      <c r="C1822" t="str" cm="1">
        <f t="array" aca="1" ref="C1822" ca="1">IF(INDIRECT(CELL("address",A1822))&lt;&gt;"", _xlfn.XLOOKUP(LEFT(INDIRECT(CELL("address",A1822)), 3),_FSAData!$B:$B,_FSAData!$D:$D,""), "")</f>
        <v/>
      </c>
      <c r="D1822" t="str">
        <f t="shared" ca="1" si="56"/>
        <v/>
      </c>
      <c r="F1822" t="str" cm="1">
        <f t="array" aca="1" ref="F1822" ca="1">TRIM(UPPER(LEFT(INDIRECT("'Postal Code-FSA Input'!"&amp;CELL("address",B1829)), 3)))</f>
        <v/>
      </c>
      <c r="G1822" t="str" cm="1">
        <f t="array" aca="1" ref="G1822" ca="1">IF(INDIRECT(CELL("address",F1822))&lt;&gt;"", _xlfn.XLOOKUP(INDIRECT(CELL("address",F1822)),_FSAData!$B:$B,_FSAData!$C:$C, ""),"")</f>
        <v/>
      </c>
      <c r="H1822" t="str" cm="1">
        <f t="array" aca="1" ref="H1822" ca="1">IF(INDIRECT(CELL("address",F1822))&lt;&gt;"", _xlfn.XLOOKUP(LEFT(INDIRECT(CELL("address",F1822)), 3),_FSAData!$B:$B,_FSAData!$D:$D,""), "")</f>
        <v/>
      </c>
      <c r="I1822" t="str">
        <f t="shared" ca="1" si="57"/>
        <v/>
      </c>
    </row>
    <row r="1823" spans="1:9" x14ac:dyDescent="0.3">
      <c r="A1823" t="str" cm="1">
        <f t="array" aca="1" ref="A1823" ca="1">TRIM(UPPER(LEFT(INDIRECT("'Postal Code-FSA Input'!"&amp;CELL("address",A1830)), 3)))</f>
        <v/>
      </c>
      <c r="B1823" t="str" cm="1">
        <f t="array" aca="1" ref="B1823" ca="1">IF(INDIRECT(CELL("address",A1823))&lt;&gt;"", _xlfn.XLOOKUP(INDIRECT(CELL("address",A1823)),_FSAData!$B:$B,_FSAData!$C:$C, ""),"")</f>
        <v/>
      </c>
      <c r="C1823" t="str" cm="1">
        <f t="array" aca="1" ref="C1823" ca="1">IF(INDIRECT(CELL("address",A1823))&lt;&gt;"", _xlfn.XLOOKUP(LEFT(INDIRECT(CELL("address",A1823)), 3),_FSAData!$B:$B,_FSAData!$D:$D,""), "")</f>
        <v/>
      </c>
      <c r="D1823" t="str">
        <f t="shared" ca="1" si="56"/>
        <v/>
      </c>
      <c r="F1823" t="str" cm="1">
        <f t="array" aca="1" ref="F1823" ca="1">TRIM(UPPER(LEFT(INDIRECT("'Postal Code-FSA Input'!"&amp;CELL("address",B1830)), 3)))</f>
        <v/>
      </c>
      <c r="G1823" t="str" cm="1">
        <f t="array" aca="1" ref="G1823" ca="1">IF(INDIRECT(CELL("address",F1823))&lt;&gt;"", _xlfn.XLOOKUP(INDIRECT(CELL("address",F1823)),_FSAData!$B:$B,_FSAData!$C:$C, ""),"")</f>
        <v/>
      </c>
      <c r="H1823" t="str" cm="1">
        <f t="array" aca="1" ref="H1823" ca="1">IF(INDIRECT(CELL("address",F1823))&lt;&gt;"", _xlfn.XLOOKUP(LEFT(INDIRECT(CELL("address",F1823)), 3),_FSAData!$B:$B,_FSAData!$D:$D,""), "")</f>
        <v/>
      </c>
      <c r="I1823" t="str">
        <f t="shared" ca="1" si="57"/>
        <v/>
      </c>
    </row>
    <row r="1824" spans="1:9" x14ac:dyDescent="0.3">
      <c r="A1824" t="str" cm="1">
        <f t="array" aca="1" ref="A1824" ca="1">TRIM(UPPER(LEFT(INDIRECT("'Postal Code-FSA Input'!"&amp;CELL("address",A1831)), 3)))</f>
        <v/>
      </c>
      <c r="B1824" t="str" cm="1">
        <f t="array" aca="1" ref="B1824" ca="1">IF(INDIRECT(CELL("address",A1824))&lt;&gt;"", _xlfn.XLOOKUP(INDIRECT(CELL("address",A1824)),_FSAData!$B:$B,_FSAData!$C:$C, ""),"")</f>
        <v/>
      </c>
      <c r="C1824" t="str" cm="1">
        <f t="array" aca="1" ref="C1824" ca="1">IF(INDIRECT(CELL("address",A1824))&lt;&gt;"", _xlfn.XLOOKUP(LEFT(INDIRECT(CELL("address",A1824)), 3),_FSAData!$B:$B,_FSAData!$D:$D,""), "")</f>
        <v/>
      </c>
      <c r="D1824" t="str">
        <f t="shared" ca="1" si="56"/>
        <v/>
      </c>
      <c r="F1824" t="str" cm="1">
        <f t="array" aca="1" ref="F1824" ca="1">TRIM(UPPER(LEFT(INDIRECT("'Postal Code-FSA Input'!"&amp;CELL("address",B1831)), 3)))</f>
        <v/>
      </c>
      <c r="G1824" t="str" cm="1">
        <f t="array" aca="1" ref="G1824" ca="1">IF(INDIRECT(CELL("address",F1824))&lt;&gt;"", _xlfn.XLOOKUP(INDIRECT(CELL("address",F1824)),_FSAData!$B:$B,_FSAData!$C:$C, ""),"")</f>
        <v/>
      </c>
      <c r="H1824" t="str" cm="1">
        <f t="array" aca="1" ref="H1824" ca="1">IF(INDIRECT(CELL("address",F1824))&lt;&gt;"", _xlfn.XLOOKUP(LEFT(INDIRECT(CELL("address",F1824)), 3),_FSAData!$B:$B,_FSAData!$D:$D,""), "")</f>
        <v/>
      </c>
      <c r="I1824" t="str">
        <f t="shared" ca="1" si="57"/>
        <v/>
      </c>
    </row>
    <row r="1825" spans="1:9" x14ac:dyDescent="0.3">
      <c r="A1825" t="str" cm="1">
        <f t="array" aca="1" ref="A1825" ca="1">TRIM(UPPER(LEFT(INDIRECT("'Postal Code-FSA Input'!"&amp;CELL("address",A1832)), 3)))</f>
        <v/>
      </c>
      <c r="B1825" t="str" cm="1">
        <f t="array" aca="1" ref="B1825" ca="1">IF(INDIRECT(CELL("address",A1825))&lt;&gt;"", _xlfn.XLOOKUP(INDIRECT(CELL("address",A1825)),_FSAData!$B:$B,_FSAData!$C:$C, ""),"")</f>
        <v/>
      </c>
      <c r="C1825" t="str" cm="1">
        <f t="array" aca="1" ref="C1825" ca="1">IF(INDIRECT(CELL("address",A1825))&lt;&gt;"", _xlfn.XLOOKUP(LEFT(INDIRECT(CELL("address",A1825)), 3),_FSAData!$B:$B,_FSAData!$D:$D,""), "")</f>
        <v/>
      </c>
      <c r="D1825" t="str">
        <f t="shared" ca="1" si="56"/>
        <v/>
      </c>
      <c r="F1825" t="str" cm="1">
        <f t="array" aca="1" ref="F1825" ca="1">TRIM(UPPER(LEFT(INDIRECT("'Postal Code-FSA Input'!"&amp;CELL("address",B1832)), 3)))</f>
        <v/>
      </c>
      <c r="G1825" t="str" cm="1">
        <f t="array" aca="1" ref="G1825" ca="1">IF(INDIRECT(CELL("address",F1825))&lt;&gt;"", _xlfn.XLOOKUP(INDIRECT(CELL("address",F1825)),_FSAData!$B:$B,_FSAData!$C:$C, ""),"")</f>
        <v/>
      </c>
      <c r="H1825" t="str" cm="1">
        <f t="array" aca="1" ref="H1825" ca="1">IF(INDIRECT(CELL("address",F1825))&lt;&gt;"", _xlfn.XLOOKUP(LEFT(INDIRECT(CELL("address",F1825)), 3),_FSAData!$B:$B,_FSAData!$D:$D,""), "")</f>
        <v/>
      </c>
      <c r="I1825" t="str">
        <f t="shared" ca="1" si="57"/>
        <v/>
      </c>
    </row>
    <row r="1826" spans="1:9" x14ac:dyDescent="0.3">
      <c r="A1826" t="str" cm="1">
        <f t="array" aca="1" ref="A1826" ca="1">TRIM(UPPER(LEFT(INDIRECT("'Postal Code-FSA Input'!"&amp;CELL("address",A1833)), 3)))</f>
        <v/>
      </c>
      <c r="B1826" t="str" cm="1">
        <f t="array" aca="1" ref="B1826" ca="1">IF(INDIRECT(CELL("address",A1826))&lt;&gt;"", _xlfn.XLOOKUP(INDIRECT(CELL("address",A1826)),_FSAData!$B:$B,_FSAData!$C:$C, ""),"")</f>
        <v/>
      </c>
      <c r="C1826" t="str" cm="1">
        <f t="array" aca="1" ref="C1826" ca="1">IF(INDIRECT(CELL("address",A1826))&lt;&gt;"", _xlfn.XLOOKUP(LEFT(INDIRECT(CELL("address",A1826)), 3),_FSAData!$B:$B,_FSAData!$D:$D,""), "")</f>
        <v/>
      </c>
      <c r="D1826" t="str">
        <f t="shared" ca="1" si="56"/>
        <v/>
      </c>
      <c r="F1826" t="str" cm="1">
        <f t="array" aca="1" ref="F1826" ca="1">TRIM(UPPER(LEFT(INDIRECT("'Postal Code-FSA Input'!"&amp;CELL("address",B1833)), 3)))</f>
        <v/>
      </c>
      <c r="G1826" t="str" cm="1">
        <f t="array" aca="1" ref="G1826" ca="1">IF(INDIRECT(CELL("address",F1826))&lt;&gt;"", _xlfn.XLOOKUP(INDIRECT(CELL("address",F1826)),_FSAData!$B:$B,_FSAData!$C:$C, ""),"")</f>
        <v/>
      </c>
      <c r="H1826" t="str" cm="1">
        <f t="array" aca="1" ref="H1826" ca="1">IF(INDIRECT(CELL("address",F1826))&lt;&gt;"", _xlfn.XLOOKUP(LEFT(INDIRECT(CELL("address",F1826)), 3),_FSAData!$B:$B,_FSAData!$D:$D,""), "")</f>
        <v/>
      </c>
      <c r="I1826" t="str">
        <f t="shared" ca="1" si="57"/>
        <v/>
      </c>
    </row>
    <row r="1827" spans="1:9" x14ac:dyDescent="0.3">
      <c r="A1827" t="str" cm="1">
        <f t="array" aca="1" ref="A1827" ca="1">TRIM(UPPER(LEFT(INDIRECT("'Postal Code-FSA Input'!"&amp;CELL("address",A1834)), 3)))</f>
        <v/>
      </c>
      <c r="B1827" t="str" cm="1">
        <f t="array" aca="1" ref="B1827" ca="1">IF(INDIRECT(CELL("address",A1827))&lt;&gt;"", _xlfn.XLOOKUP(INDIRECT(CELL("address",A1827)),_FSAData!$B:$B,_FSAData!$C:$C, ""),"")</f>
        <v/>
      </c>
      <c r="C1827" t="str" cm="1">
        <f t="array" aca="1" ref="C1827" ca="1">IF(INDIRECT(CELL("address",A1827))&lt;&gt;"", _xlfn.XLOOKUP(LEFT(INDIRECT(CELL("address",A1827)), 3),_FSAData!$B:$B,_FSAData!$D:$D,""), "")</f>
        <v/>
      </c>
      <c r="D1827" t="str">
        <f t="shared" ca="1" si="56"/>
        <v/>
      </c>
      <c r="F1827" t="str" cm="1">
        <f t="array" aca="1" ref="F1827" ca="1">TRIM(UPPER(LEFT(INDIRECT("'Postal Code-FSA Input'!"&amp;CELL("address",B1834)), 3)))</f>
        <v/>
      </c>
      <c r="G1827" t="str" cm="1">
        <f t="array" aca="1" ref="G1827" ca="1">IF(INDIRECT(CELL("address",F1827))&lt;&gt;"", _xlfn.XLOOKUP(INDIRECT(CELL("address",F1827)),_FSAData!$B:$B,_FSAData!$C:$C, ""),"")</f>
        <v/>
      </c>
      <c r="H1827" t="str" cm="1">
        <f t="array" aca="1" ref="H1827" ca="1">IF(INDIRECT(CELL("address",F1827))&lt;&gt;"", _xlfn.XLOOKUP(LEFT(INDIRECT(CELL("address",F1827)), 3),_FSAData!$B:$B,_FSAData!$D:$D,""), "")</f>
        <v/>
      </c>
      <c r="I1827" t="str">
        <f t="shared" ca="1" si="57"/>
        <v/>
      </c>
    </row>
    <row r="1828" spans="1:9" x14ac:dyDescent="0.3">
      <c r="A1828" t="str" cm="1">
        <f t="array" aca="1" ref="A1828" ca="1">TRIM(UPPER(LEFT(INDIRECT("'Postal Code-FSA Input'!"&amp;CELL("address",A1835)), 3)))</f>
        <v/>
      </c>
      <c r="B1828" t="str" cm="1">
        <f t="array" aca="1" ref="B1828" ca="1">IF(INDIRECT(CELL("address",A1828))&lt;&gt;"", _xlfn.XLOOKUP(INDIRECT(CELL("address",A1828)),_FSAData!$B:$B,_FSAData!$C:$C, ""),"")</f>
        <v/>
      </c>
      <c r="C1828" t="str" cm="1">
        <f t="array" aca="1" ref="C1828" ca="1">IF(INDIRECT(CELL("address",A1828))&lt;&gt;"", _xlfn.XLOOKUP(LEFT(INDIRECT(CELL("address",A1828)), 3),_FSAData!$B:$B,_FSAData!$D:$D,""), "")</f>
        <v/>
      </c>
      <c r="D1828" t="str">
        <f t="shared" ca="1" si="56"/>
        <v/>
      </c>
      <c r="F1828" t="str" cm="1">
        <f t="array" aca="1" ref="F1828" ca="1">TRIM(UPPER(LEFT(INDIRECT("'Postal Code-FSA Input'!"&amp;CELL("address",B1835)), 3)))</f>
        <v/>
      </c>
      <c r="G1828" t="str" cm="1">
        <f t="array" aca="1" ref="G1828" ca="1">IF(INDIRECT(CELL("address",F1828))&lt;&gt;"", _xlfn.XLOOKUP(INDIRECT(CELL("address",F1828)),_FSAData!$B:$B,_FSAData!$C:$C, ""),"")</f>
        <v/>
      </c>
      <c r="H1828" t="str" cm="1">
        <f t="array" aca="1" ref="H1828" ca="1">IF(INDIRECT(CELL("address",F1828))&lt;&gt;"", _xlfn.XLOOKUP(LEFT(INDIRECT(CELL("address",F1828)), 3),_FSAData!$B:$B,_FSAData!$D:$D,""), "")</f>
        <v/>
      </c>
      <c r="I1828" t="str">
        <f t="shared" ca="1" si="57"/>
        <v/>
      </c>
    </row>
    <row r="1829" spans="1:9" x14ac:dyDescent="0.3">
      <c r="A1829" t="str" cm="1">
        <f t="array" aca="1" ref="A1829" ca="1">TRIM(UPPER(LEFT(INDIRECT("'Postal Code-FSA Input'!"&amp;CELL("address",A1836)), 3)))</f>
        <v/>
      </c>
      <c r="B1829" t="str" cm="1">
        <f t="array" aca="1" ref="B1829" ca="1">IF(INDIRECT(CELL("address",A1829))&lt;&gt;"", _xlfn.XLOOKUP(INDIRECT(CELL("address",A1829)),_FSAData!$B:$B,_FSAData!$C:$C, ""),"")</f>
        <v/>
      </c>
      <c r="C1829" t="str" cm="1">
        <f t="array" aca="1" ref="C1829" ca="1">IF(INDIRECT(CELL("address",A1829))&lt;&gt;"", _xlfn.XLOOKUP(LEFT(INDIRECT(CELL("address",A1829)), 3),_FSAData!$B:$B,_FSAData!$D:$D,""), "")</f>
        <v/>
      </c>
      <c r="D1829" t="str">
        <f t="shared" ca="1" si="56"/>
        <v/>
      </c>
      <c r="F1829" t="str" cm="1">
        <f t="array" aca="1" ref="F1829" ca="1">TRIM(UPPER(LEFT(INDIRECT("'Postal Code-FSA Input'!"&amp;CELL("address",B1836)), 3)))</f>
        <v/>
      </c>
      <c r="G1829" t="str" cm="1">
        <f t="array" aca="1" ref="G1829" ca="1">IF(INDIRECT(CELL("address",F1829))&lt;&gt;"", _xlfn.XLOOKUP(INDIRECT(CELL("address",F1829)),_FSAData!$B:$B,_FSAData!$C:$C, ""),"")</f>
        <v/>
      </c>
      <c r="H1829" t="str" cm="1">
        <f t="array" aca="1" ref="H1829" ca="1">IF(INDIRECT(CELL("address",F1829))&lt;&gt;"", _xlfn.XLOOKUP(LEFT(INDIRECT(CELL("address",F1829)), 3),_FSAData!$B:$B,_FSAData!$D:$D,""), "")</f>
        <v/>
      </c>
      <c r="I1829" t="str">
        <f t="shared" ca="1" si="57"/>
        <v/>
      </c>
    </row>
    <row r="1830" spans="1:9" x14ac:dyDescent="0.3">
      <c r="A1830" t="str" cm="1">
        <f t="array" aca="1" ref="A1830" ca="1">TRIM(UPPER(LEFT(INDIRECT("'Postal Code-FSA Input'!"&amp;CELL("address",A1837)), 3)))</f>
        <v/>
      </c>
      <c r="B1830" t="str" cm="1">
        <f t="array" aca="1" ref="B1830" ca="1">IF(INDIRECT(CELL("address",A1830))&lt;&gt;"", _xlfn.XLOOKUP(INDIRECT(CELL("address",A1830)),_FSAData!$B:$B,_FSAData!$C:$C, ""),"")</f>
        <v/>
      </c>
      <c r="C1830" t="str" cm="1">
        <f t="array" aca="1" ref="C1830" ca="1">IF(INDIRECT(CELL("address",A1830))&lt;&gt;"", _xlfn.XLOOKUP(LEFT(INDIRECT(CELL("address",A1830)), 3),_FSAData!$B:$B,_FSAData!$D:$D,""), "")</f>
        <v/>
      </c>
      <c r="D1830" t="str">
        <f t="shared" ca="1" si="56"/>
        <v/>
      </c>
      <c r="F1830" t="str" cm="1">
        <f t="array" aca="1" ref="F1830" ca="1">TRIM(UPPER(LEFT(INDIRECT("'Postal Code-FSA Input'!"&amp;CELL("address",B1837)), 3)))</f>
        <v/>
      </c>
      <c r="G1830" t="str" cm="1">
        <f t="array" aca="1" ref="G1830" ca="1">IF(INDIRECT(CELL("address",F1830))&lt;&gt;"", _xlfn.XLOOKUP(INDIRECT(CELL("address",F1830)),_FSAData!$B:$B,_FSAData!$C:$C, ""),"")</f>
        <v/>
      </c>
      <c r="H1830" t="str" cm="1">
        <f t="array" aca="1" ref="H1830" ca="1">IF(INDIRECT(CELL("address",F1830))&lt;&gt;"", _xlfn.XLOOKUP(LEFT(INDIRECT(CELL("address",F1830)), 3),_FSAData!$B:$B,_FSAData!$D:$D,""), "")</f>
        <v/>
      </c>
      <c r="I1830" t="str">
        <f t="shared" ca="1" si="57"/>
        <v/>
      </c>
    </row>
    <row r="1831" spans="1:9" x14ac:dyDescent="0.3">
      <c r="A1831" t="str" cm="1">
        <f t="array" aca="1" ref="A1831" ca="1">TRIM(UPPER(LEFT(INDIRECT("'Postal Code-FSA Input'!"&amp;CELL("address",A1838)), 3)))</f>
        <v/>
      </c>
      <c r="B1831" t="str" cm="1">
        <f t="array" aca="1" ref="B1831" ca="1">IF(INDIRECT(CELL("address",A1831))&lt;&gt;"", _xlfn.XLOOKUP(INDIRECT(CELL("address",A1831)),_FSAData!$B:$B,_FSAData!$C:$C, ""),"")</f>
        <v/>
      </c>
      <c r="C1831" t="str" cm="1">
        <f t="array" aca="1" ref="C1831" ca="1">IF(INDIRECT(CELL("address",A1831))&lt;&gt;"", _xlfn.XLOOKUP(LEFT(INDIRECT(CELL("address",A1831)), 3),_FSAData!$B:$B,_FSAData!$D:$D,""), "")</f>
        <v/>
      </c>
      <c r="D1831" t="str">
        <f t="shared" ca="1" si="56"/>
        <v/>
      </c>
      <c r="F1831" t="str" cm="1">
        <f t="array" aca="1" ref="F1831" ca="1">TRIM(UPPER(LEFT(INDIRECT("'Postal Code-FSA Input'!"&amp;CELL("address",B1838)), 3)))</f>
        <v/>
      </c>
      <c r="G1831" t="str" cm="1">
        <f t="array" aca="1" ref="G1831" ca="1">IF(INDIRECT(CELL("address",F1831))&lt;&gt;"", _xlfn.XLOOKUP(INDIRECT(CELL("address",F1831)),_FSAData!$B:$B,_FSAData!$C:$C, ""),"")</f>
        <v/>
      </c>
      <c r="H1831" t="str" cm="1">
        <f t="array" aca="1" ref="H1831" ca="1">IF(INDIRECT(CELL("address",F1831))&lt;&gt;"", _xlfn.XLOOKUP(LEFT(INDIRECT(CELL("address",F1831)), 3),_FSAData!$B:$B,_FSAData!$D:$D,""), "")</f>
        <v/>
      </c>
      <c r="I1831" t="str">
        <f t="shared" ca="1" si="57"/>
        <v/>
      </c>
    </row>
    <row r="1832" spans="1:9" x14ac:dyDescent="0.3">
      <c r="A1832" t="str" cm="1">
        <f t="array" aca="1" ref="A1832" ca="1">TRIM(UPPER(LEFT(INDIRECT("'Postal Code-FSA Input'!"&amp;CELL("address",A1839)), 3)))</f>
        <v/>
      </c>
      <c r="B1832" t="str" cm="1">
        <f t="array" aca="1" ref="B1832" ca="1">IF(INDIRECT(CELL("address",A1832))&lt;&gt;"", _xlfn.XLOOKUP(INDIRECT(CELL("address",A1832)),_FSAData!$B:$B,_FSAData!$C:$C, ""),"")</f>
        <v/>
      </c>
      <c r="C1832" t="str" cm="1">
        <f t="array" aca="1" ref="C1832" ca="1">IF(INDIRECT(CELL("address",A1832))&lt;&gt;"", _xlfn.XLOOKUP(LEFT(INDIRECT(CELL("address",A1832)), 3),_FSAData!$B:$B,_FSAData!$D:$D,""), "")</f>
        <v/>
      </c>
      <c r="D1832" t="str">
        <f t="shared" ca="1" si="56"/>
        <v/>
      </c>
      <c r="F1832" t="str" cm="1">
        <f t="array" aca="1" ref="F1832" ca="1">TRIM(UPPER(LEFT(INDIRECT("'Postal Code-FSA Input'!"&amp;CELL("address",B1839)), 3)))</f>
        <v/>
      </c>
      <c r="G1832" t="str" cm="1">
        <f t="array" aca="1" ref="G1832" ca="1">IF(INDIRECT(CELL("address",F1832))&lt;&gt;"", _xlfn.XLOOKUP(INDIRECT(CELL("address",F1832)),_FSAData!$B:$B,_FSAData!$C:$C, ""),"")</f>
        <v/>
      </c>
      <c r="H1832" t="str" cm="1">
        <f t="array" aca="1" ref="H1832" ca="1">IF(INDIRECT(CELL("address",F1832))&lt;&gt;"", _xlfn.XLOOKUP(LEFT(INDIRECT(CELL("address",F1832)), 3),_FSAData!$B:$B,_FSAData!$D:$D,""), "")</f>
        <v/>
      </c>
      <c r="I1832" t="str">
        <f t="shared" ca="1" si="57"/>
        <v/>
      </c>
    </row>
    <row r="1833" spans="1:9" x14ac:dyDescent="0.3">
      <c r="A1833" t="str" cm="1">
        <f t="array" aca="1" ref="A1833" ca="1">TRIM(UPPER(LEFT(INDIRECT("'Postal Code-FSA Input'!"&amp;CELL("address",A1840)), 3)))</f>
        <v/>
      </c>
      <c r="B1833" t="str" cm="1">
        <f t="array" aca="1" ref="B1833" ca="1">IF(INDIRECT(CELL("address",A1833))&lt;&gt;"", _xlfn.XLOOKUP(INDIRECT(CELL("address",A1833)),_FSAData!$B:$B,_FSAData!$C:$C, ""),"")</f>
        <v/>
      </c>
      <c r="C1833" t="str" cm="1">
        <f t="array" aca="1" ref="C1833" ca="1">IF(INDIRECT(CELL("address",A1833))&lt;&gt;"", _xlfn.XLOOKUP(LEFT(INDIRECT(CELL("address",A1833)), 3),_FSAData!$B:$B,_FSAData!$D:$D,""), "")</f>
        <v/>
      </c>
      <c r="D1833" t="str">
        <f t="shared" ca="1" si="56"/>
        <v/>
      </c>
      <c r="F1833" t="str" cm="1">
        <f t="array" aca="1" ref="F1833" ca="1">TRIM(UPPER(LEFT(INDIRECT("'Postal Code-FSA Input'!"&amp;CELL("address",B1840)), 3)))</f>
        <v/>
      </c>
      <c r="G1833" t="str" cm="1">
        <f t="array" aca="1" ref="G1833" ca="1">IF(INDIRECT(CELL("address",F1833))&lt;&gt;"", _xlfn.XLOOKUP(INDIRECT(CELL("address",F1833)),_FSAData!$B:$B,_FSAData!$C:$C, ""),"")</f>
        <v/>
      </c>
      <c r="H1833" t="str" cm="1">
        <f t="array" aca="1" ref="H1833" ca="1">IF(INDIRECT(CELL("address",F1833))&lt;&gt;"", _xlfn.XLOOKUP(LEFT(INDIRECT(CELL("address",F1833)), 3),_FSAData!$B:$B,_FSAData!$D:$D,""), "")</f>
        <v/>
      </c>
      <c r="I1833" t="str">
        <f t="shared" ca="1" si="57"/>
        <v/>
      </c>
    </row>
    <row r="1834" spans="1:9" x14ac:dyDescent="0.3">
      <c r="A1834" t="str" cm="1">
        <f t="array" aca="1" ref="A1834" ca="1">TRIM(UPPER(LEFT(INDIRECT("'Postal Code-FSA Input'!"&amp;CELL("address",A1841)), 3)))</f>
        <v/>
      </c>
      <c r="B1834" t="str" cm="1">
        <f t="array" aca="1" ref="B1834" ca="1">IF(INDIRECT(CELL("address",A1834))&lt;&gt;"", _xlfn.XLOOKUP(INDIRECT(CELL("address",A1834)),_FSAData!$B:$B,_FSAData!$C:$C, ""),"")</f>
        <v/>
      </c>
      <c r="C1834" t="str" cm="1">
        <f t="array" aca="1" ref="C1834" ca="1">IF(INDIRECT(CELL("address",A1834))&lt;&gt;"", _xlfn.XLOOKUP(LEFT(INDIRECT(CELL("address",A1834)), 3),_FSAData!$B:$B,_FSAData!$D:$D,""), "")</f>
        <v/>
      </c>
      <c r="D1834" t="str">
        <f t="shared" ca="1" si="56"/>
        <v/>
      </c>
      <c r="F1834" t="str" cm="1">
        <f t="array" aca="1" ref="F1834" ca="1">TRIM(UPPER(LEFT(INDIRECT("'Postal Code-FSA Input'!"&amp;CELL("address",B1841)), 3)))</f>
        <v/>
      </c>
      <c r="G1834" t="str" cm="1">
        <f t="array" aca="1" ref="G1834" ca="1">IF(INDIRECT(CELL("address",F1834))&lt;&gt;"", _xlfn.XLOOKUP(INDIRECT(CELL("address",F1834)),_FSAData!$B:$B,_FSAData!$C:$C, ""),"")</f>
        <v/>
      </c>
      <c r="H1834" t="str" cm="1">
        <f t="array" aca="1" ref="H1834" ca="1">IF(INDIRECT(CELL("address",F1834))&lt;&gt;"", _xlfn.XLOOKUP(LEFT(INDIRECT(CELL("address",F1834)), 3),_FSAData!$B:$B,_FSAData!$D:$D,""), "")</f>
        <v/>
      </c>
      <c r="I1834" t="str">
        <f t="shared" ca="1" si="57"/>
        <v/>
      </c>
    </row>
    <row r="1835" spans="1:9" x14ac:dyDescent="0.3">
      <c r="A1835" t="str" cm="1">
        <f t="array" aca="1" ref="A1835" ca="1">TRIM(UPPER(LEFT(INDIRECT("'Postal Code-FSA Input'!"&amp;CELL("address",A1842)), 3)))</f>
        <v/>
      </c>
      <c r="B1835" t="str" cm="1">
        <f t="array" aca="1" ref="B1835" ca="1">IF(INDIRECT(CELL("address",A1835))&lt;&gt;"", _xlfn.XLOOKUP(INDIRECT(CELL("address",A1835)),_FSAData!$B:$B,_FSAData!$C:$C, ""),"")</f>
        <v/>
      </c>
      <c r="C1835" t="str" cm="1">
        <f t="array" aca="1" ref="C1835" ca="1">IF(INDIRECT(CELL("address",A1835))&lt;&gt;"", _xlfn.XLOOKUP(LEFT(INDIRECT(CELL("address",A1835)), 3),_FSAData!$B:$B,_FSAData!$D:$D,""), "")</f>
        <v/>
      </c>
      <c r="D1835" t="str">
        <f t="shared" ca="1" si="56"/>
        <v/>
      </c>
      <c r="F1835" t="str" cm="1">
        <f t="array" aca="1" ref="F1835" ca="1">TRIM(UPPER(LEFT(INDIRECT("'Postal Code-FSA Input'!"&amp;CELL("address",B1842)), 3)))</f>
        <v/>
      </c>
      <c r="G1835" t="str" cm="1">
        <f t="array" aca="1" ref="G1835" ca="1">IF(INDIRECT(CELL("address",F1835))&lt;&gt;"", _xlfn.XLOOKUP(INDIRECT(CELL("address",F1835)),_FSAData!$B:$B,_FSAData!$C:$C, ""),"")</f>
        <v/>
      </c>
      <c r="H1835" t="str" cm="1">
        <f t="array" aca="1" ref="H1835" ca="1">IF(INDIRECT(CELL("address",F1835))&lt;&gt;"", _xlfn.XLOOKUP(LEFT(INDIRECT(CELL("address",F1835)), 3),_FSAData!$B:$B,_FSAData!$D:$D,""), "")</f>
        <v/>
      </c>
      <c r="I1835" t="str">
        <f t="shared" ca="1" si="57"/>
        <v/>
      </c>
    </row>
    <row r="1836" spans="1:9" x14ac:dyDescent="0.3">
      <c r="A1836" t="str" cm="1">
        <f t="array" aca="1" ref="A1836" ca="1">TRIM(UPPER(LEFT(INDIRECT("'Postal Code-FSA Input'!"&amp;CELL("address",A1843)), 3)))</f>
        <v/>
      </c>
      <c r="B1836" t="str" cm="1">
        <f t="array" aca="1" ref="B1836" ca="1">IF(INDIRECT(CELL("address",A1836))&lt;&gt;"", _xlfn.XLOOKUP(INDIRECT(CELL("address",A1836)),_FSAData!$B:$B,_FSAData!$C:$C, ""),"")</f>
        <v/>
      </c>
      <c r="C1836" t="str" cm="1">
        <f t="array" aca="1" ref="C1836" ca="1">IF(INDIRECT(CELL("address",A1836))&lt;&gt;"", _xlfn.XLOOKUP(LEFT(INDIRECT(CELL("address",A1836)), 3),_FSAData!$B:$B,_FSAData!$D:$D,""), "")</f>
        <v/>
      </c>
      <c r="D1836" t="str">
        <f t="shared" ca="1" si="56"/>
        <v/>
      </c>
      <c r="F1836" t="str" cm="1">
        <f t="array" aca="1" ref="F1836" ca="1">TRIM(UPPER(LEFT(INDIRECT("'Postal Code-FSA Input'!"&amp;CELL("address",B1843)), 3)))</f>
        <v/>
      </c>
      <c r="G1836" t="str" cm="1">
        <f t="array" aca="1" ref="G1836" ca="1">IF(INDIRECT(CELL("address",F1836))&lt;&gt;"", _xlfn.XLOOKUP(INDIRECT(CELL("address",F1836)),_FSAData!$B:$B,_FSAData!$C:$C, ""),"")</f>
        <v/>
      </c>
      <c r="H1836" t="str" cm="1">
        <f t="array" aca="1" ref="H1836" ca="1">IF(INDIRECT(CELL("address",F1836))&lt;&gt;"", _xlfn.XLOOKUP(LEFT(INDIRECT(CELL("address",F1836)), 3),_FSAData!$B:$B,_FSAData!$D:$D,""), "")</f>
        <v/>
      </c>
      <c r="I1836" t="str">
        <f t="shared" ca="1" si="57"/>
        <v/>
      </c>
    </row>
    <row r="1837" spans="1:9" x14ac:dyDescent="0.3">
      <c r="A1837" t="str" cm="1">
        <f t="array" aca="1" ref="A1837" ca="1">TRIM(UPPER(LEFT(INDIRECT("'Postal Code-FSA Input'!"&amp;CELL("address",A1844)), 3)))</f>
        <v/>
      </c>
      <c r="B1837" t="str" cm="1">
        <f t="array" aca="1" ref="B1837" ca="1">IF(INDIRECT(CELL("address",A1837))&lt;&gt;"", _xlfn.XLOOKUP(INDIRECT(CELL("address",A1837)),_FSAData!$B:$B,_FSAData!$C:$C, ""),"")</f>
        <v/>
      </c>
      <c r="C1837" t="str" cm="1">
        <f t="array" aca="1" ref="C1837" ca="1">IF(INDIRECT(CELL("address",A1837))&lt;&gt;"", _xlfn.XLOOKUP(LEFT(INDIRECT(CELL("address",A1837)), 3),_FSAData!$B:$B,_FSAData!$D:$D,""), "")</f>
        <v/>
      </c>
      <c r="D1837" t="str">
        <f t="shared" ca="1" si="56"/>
        <v/>
      </c>
      <c r="F1837" t="str" cm="1">
        <f t="array" aca="1" ref="F1837" ca="1">TRIM(UPPER(LEFT(INDIRECT("'Postal Code-FSA Input'!"&amp;CELL("address",B1844)), 3)))</f>
        <v/>
      </c>
      <c r="G1837" t="str" cm="1">
        <f t="array" aca="1" ref="G1837" ca="1">IF(INDIRECT(CELL("address",F1837))&lt;&gt;"", _xlfn.XLOOKUP(INDIRECT(CELL("address",F1837)),_FSAData!$B:$B,_FSAData!$C:$C, ""),"")</f>
        <v/>
      </c>
      <c r="H1837" t="str" cm="1">
        <f t="array" aca="1" ref="H1837" ca="1">IF(INDIRECT(CELL("address",F1837))&lt;&gt;"", _xlfn.XLOOKUP(LEFT(INDIRECT(CELL("address",F1837)), 3),_FSAData!$B:$B,_FSAData!$D:$D,""), "")</f>
        <v/>
      </c>
      <c r="I1837" t="str">
        <f t="shared" ca="1" si="57"/>
        <v/>
      </c>
    </row>
    <row r="1838" spans="1:9" x14ac:dyDescent="0.3">
      <c r="A1838" t="str" cm="1">
        <f t="array" aca="1" ref="A1838" ca="1">TRIM(UPPER(LEFT(INDIRECT("'Postal Code-FSA Input'!"&amp;CELL("address",A1845)), 3)))</f>
        <v/>
      </c>
      <c r="B1838" t="str" cm="1">
        <f t="array" aca="1" ref="B1838" ca="1">IF(INDIRECT(CELL("address",A1838))&lt;&gt;"", _xlfn.XLOOKUP(INDIRECT(CELL("address",A1838)),_FSAData!$B:$B,_FSAData!$C:$C, ""),"")</f>
        <v/>
      </c>
      <c r="C1838" t="str" cm="1">
        <f t="array" aca="1" ref="C1838" ca="1">IF(INDIRECT(CELL("address",A1838))&lt;&gt;"", _xlfn.XLOOKUP(LEFT(INDIRECT(CELL("address",A1838)), 3),_FSAData!$B:$B,_FSAData!$D:$D,""), "")</f>
        <v/>
      </c>
      <c r="D1838" t="str">
        <f t="shared" ca="1" si="56"/>
        <v/>
      </c>
      <c r="F1838" t="str" cm="1">
        <f t="array" aca="1" ref="F1838" ca="1">TRIM(UPPER(LEFT(INDIRECT("'Postal Code-FSA Input'!"&amp;CELL("address",B1845)), 3)))</f>
        <v/>
      </c>
      <c r="G1838" t="str" cm="1">
        <f t="array" aca="1" ref="G1838" ca="1">IF(INDIRECT(CELL("address",F1838))&lt;&gt;"", _xlfn.XLOOKUP(INDIRECT(CELL("address",F1838)),_FSAData!$B:$B,_FSAData!$C:$C, ""),"")</f>
        <v/>
      </c>
      <c r="H1838" t="str" cm="1">
        <f t="array" aca="1" ref="H1838" ca="1">IF(INDIRECT(CELL("address",F1838))&lt;&gt;"", _xlfn.XLOOKUP(LEFT(INDIRECT(CELL("address",F1838)), 3),_FSAData!$B:$B,_FSAData!$D:$D,""), "")</f>
        <v/>
      </c>
      <c r="I1838" t="str">
        <f t="shared" ca="1" si="57"/>
        <v/>
      </c>
    </row>
    <row r="1839" spans="1:9" x14ac:dyDescent="0.3">
      <c r="A1839" t="str" cm="1">
        <f t="array" aca="1" ref="A1839" ca="1">TRIM(UPPER(LEFT(INDIRECT("'Postal Code-FSA Input'!"&amp;CELL("address",A1846)), 3)))</f>
        <v/>
      </c>
      <c r="B1839" t="str" cm="1">
        <f t="array" aca="1" ref="B1839" ca="1">IF(INDIRECT(CELL("address",A1839))&lt;&gt;"", _xlfn.XLOOKUP(INDIRECT(CELL("address",A1839)),_FSAData!$B:$B,_FSAData!$C:$C, ""),"")</f>
        <v/>
      </c>
      <c r="C1839" t="str" cm="1">
        <f t="array" aca="1" ref="C1839" ca="1">IF(INDIRECT(CELL("address",A1839))&lt;&gt;"", _xlfn.XLOOKUP(LEFT(INDIRECT(CELL("address",A1839)), 3),_FSAData!$B:$B,_FSAData!$D:$D,""), "")</f>
        <v/>
      </c>
      <c r="D1839" t="str">
        <f t="shared" ca="1" si="56"/>
        <v/>
      </c>
      <c r="F1839" t="str" cm="1">
        <f t="array" aca="1" ref="F1839" ca="1">TRIM(UPPER(LEFT(INDIRECT("'Postal Code-FSA Input'!"&amp;CELL("address",B1846)), 3)))</f>
        <v/>
      </c>
      <c r="G1839" t="str" cm="1">
        <f t="array" aca="1" ref="G1839" ca="1">IF(INDIRECT(CELL("address",F1839))&lt;&gt;"", _xlfn.XLOOKUP(INDIRECT(CELL("address",F1839)),_FSAData!$B:$B,_FSAData!$C:$C, ""),"")</f>
        <v/>
      </c>
      <c r="H1839" t="str" cm="1">
        <f t="array" aca="1" ref="H1839" ca="1">IF(INDIRECT(CELL("address",F1839))&lt;&gt;"", _xlfn.XLOOKUP(LEFT(INDIRECT(CELL("address",F1839)), 3),_FSAData!$B:$B,_FSAData!$D:$D,""), "")</f>
        <v/>
      </c>
      <c r="I1839" t="str">
        <f t="shared" ca="1" si="57"/>
        <v/>
      </c>
    </row>
    <row r="1840" spans="1:9" x14ac:dyDescent="0.3">
      <c r="A1840" t="str" cm="1">
        <f t="array" aca="1" ref="A1840" ca="1">TRIM(UPPER(LEFT(INDIRECT("'Postal Code-FSA Input'!"&amp;CELL("address",A1847)), 3)))</f>
        <v/>
      </c>
      <c r="B1840" t="str" cm="1">
        <f t="array" aca="1" ref="B1840" ca="1">IF(INDIRECT(CELL("address",A1840))&lt;&gt;"", _xlfn.XLOOKUP(INDIRECT(CELL("address",A1840)),_FSAData!$B:$B,_FSAData!$C:$C, ""),"")</f>
        <v/>
      </c>
      <c r="C1840" t="str" cm="1">
        <f t="array" aca="1" ref="C1840" ca="1">IF(INDIRECT(CELL("address",A1840))&lt;&gt;"", _xlfn.XLOOKUP(LEFT(INDIRECT(CELL("address",A1840)), 3),_FSAData!$B:$B,_FSAData!$D:$D,""), "")</f>
        <v/>
      </c>
      <c r="D1840" t="str">
        <f t="shared" ca="1" si="56"/>
        <v/>
      </c>
      <c r="F1840" t="str" cm="1">
        <f t="array" aca="1" ref="F1840" ca="1">TRIM(UPPER(LEFT(INDIRECT("'Postal Code-FSA Input'!"&amp;CELL("address",B1847)), 3)))</f>
        <v/>
      </c>
      <c r="G1840" t="str" cm="1">
        <f t="array" aca="1" ref="G1840" ca="1">IF(INDIRECT(CELL("address",F1840))&lt;&gt;"", _xlfn.XLOOKUP(INDIRECT(CELL("address",F1840)),_FSAData!$B:$B,_FSAData!$C:$C, ""),"")</f>
        <v/>
      </c>
      <c r="H1840" t="str" cm="1">
        <f t="array" aca="1" ref="H1840" ca="1">IF(INDIRECT(CELL("address",F1840))&lt;&gt;"", _xlfn.XLOOKUP(LEFT(INDIRECT(CELL("address",F1840)), 3),_FSAData!$B:$B,_FSAData!$D:$D,""), "")</f>
        <v/>
      </c>
      <c r="I1840" t="str">
        <f t="shared" ca="1" si="57"/>
        <v/>
      </c>
    </row>
    <row r="1841" spans="1:9" x14ac:dyDescent="0.3">
      <c r="A1841" t="str" cm="1">
        <f t="array" aca="1" ref="A1841" ca="1">TRIM(UPPER(LEFT(INDIRECT("'Postal Code-FSA Input'!"&amp;CELL("address",A1848)), 3)))</f>
        <v/>
      </c>
      <c r="B1841" t="str" cm="1">
        <f t="array" aca="1" ref="B1841" ca="1">IF(INDIRECT(CELL("address",A1841))&lt;&gt;"", _xlfn.XLOOKUP(INDIRECT(CELL("address",A1841)),_FSAData!$B:$B,_FSAData!$C:$C, ""),"")</f>
        <v/>
      </c>
      <c r="C1841" t="str" cm="1">
        <f t="array" aca="1" ref="C1841" ca="1">IF(INDIRECT(CELL("address",A1841))&lt;&gt;"", _xlfn.XLOOKUP(LEFT(INDIRECT(CELL("address",A1841)), 3),_FSAData!$B:$B,_FSAData!$D:$D,""), "")</f>
        <v/>
      </c>
      <c r="D1841" t="str">
        <f t="shared" ca="1" si="56"/>
        <v/>
      </c>
      <c r="F1841" t="str" cm="1">
        <f t="array" aca="1" ref="F1841" ca="1">TRIM(UPPER(LEFT(INDIRECT("'Postal Code-FSA Input'!"&amp;CELL("address",B1848)), 3)))</f>
        <v/>
      </c>
      <c r="G1841" t="str" cm="1">
        <f t="array" aca="1" ref="G1841" ca="1">IF(INDIRECT(CELL("address",F1841))&lt;&gt;"", _xlfn.XLOOKUP(INDIRECT(CELL("address",F1841)),_FSAData!$B:$B,_FSAData!$C:$C, ""),"")</f>
        <v/>
      </c>
      <c r="H1841" t="str" cm="1">
        <f t="array" aca="1" ref="H1841" ca="1">IF(INDIRECT(CELL("address",F1841))&lt;&gt;"", _xlfn.XLOOKUP(LEFT(INDIRECT(CELL("address",F1841)), 3),_FSAData!$B:$B,_FSAData!$D:$D,""), "")</f>
        <v/>
      </c>
      <c r="I1841" t="str">
        <f t="shared" ca="1" si="57"/>
        <v/>
      </c>
    </row>
    <row r="1842" spans="1:9" x14ac:dyDescent="0.3">
      <c r="A1842" t="str" cm="1">
        <f t="array" aca="1" ref="A1842" ca="1">TRIM(UPPER(LEFT(INDIRECT("'Postal Code-FSA Input'!"&amp;CELL("address",A1849)), 3)))</f>
        <v/>
      </c>
      <c r="B1842" t="str" cm="1">
        <f t="array" aca="1" ref="B1842" ca="1">IF(INDIRECT(CELL("address",A1842))&lt;&gt;"", _xlfn.XLOOKUP(INDIRECT(CELL("address",A1842)),_FSAData!$B:$B,_FSAData!$C:$C, ""),"")</f>
        <v/>
      </c>
      <c r="C1842" t="str" cm="1">
        <f t="array" aca="1" ref="C1842" ca="1">IF(INDIRECT(CELL("address",A1842))&lt;&gt;"", _xlfn.XLOOKUP(LEFT(INDIRECT(CELL("address",A1842)), 3),_FSAData!$B:$B,_FSAData!$D:$D,""), "")</f>
        <v/>
      </c>
      <c r="D1842" t="str">
        <f t="shared" ca="1" si="56"/>
        <v/>
      </c>
      <c r="F1842" t="str" cm="1">
        <f t="array" aca="1" ref="F1842" ca="1">TRIM(UPPER(LEFT(INDIRECT("'Postal Code-FSA Input'!"&amp;CELL("address",B1849)), 3)))</f>
        <v/>
      </c>
      <c r="G1842" t="str" cm="1">
        <f t="array" aca="1" ref="G1842" ca="1">IF(INDIRECT(CELL("address",F1842))&lt;&gt;"", _xlfn.XLOOKUP(INDIRECT(CELL("address",F1842)),_FSAData!$B:$B,_FSAData!$C:$C, ""),"")</f>
        <v/>
      </c>
      <c r="H1842" t="str" cm="1">
        <f t="array" aca="1" ref="H1842" ca="1">IF(INDIRECT(CELL("address",F1842))&lt;&gt;"", _xlfn.XLOOKUP(LEFT(INDIRECT(CELL("address",F1842)), 3),_FSAData!$B:$B,_FSAData!$D:$D,""), "")</f>
        <v/>
      </c>
      <c r="I1842" t="str">
        <f t="shared" ca="1" si="57"/>
        <v/>
      </c>
    </row>
    <row r="1843" spans="1:9" x14ac:dyDescent="0.3">
      <c r="A1843" t="str" cm="1">
        <f t="array" aca="1" ref="A1843" ca="1">TRIM(UPPER(LEFT(INDIRECT("'Postal Code-FSA Input'!"&amp;CELL("address",A1850)), 3)))</f>
        <v/>
      </c>
      <c r="B1843" t="str" cm="1">
        <f t="array" aca="1" ref="B1843" ca="1">IF(INDIRECT(CELL("address",A1843))&lt;&gt;"", _xlfn.XLOOKUP(INDIRECT(CELL("address",A1843)),_FSAData!$B:$B,_FSAData!$C:$C, ""),"")</f>
        <v/>
      </c>
      <c r="C1843" t="str" cm="1">
        <f t="array" aca="1" ref="C1843" ca="1">IF(INDIRECT(CELL("address",A1843))&lt;&gt;"", _xlfn.XLOOKUP(LEFT(INDIRECT(CELL("address",A1843)), 3),_FSAData!$B:$B,_FSAData!$D:$D,""), "")</f>
        <v/>
      </c>
      <c r="D1843" t="str">
        <f t="shared" ca="1" si="56"/>
        <v/>
      </c>
      <c r="F1843" t="str" cm="1">
        <f t="array" aca="1" ref="F1843" ca="1">TRIM(UPPER(LEFT(INDIRECT("'Postal Code-FSA Input'!"&amp;CELL("address",B1850)), 3)))</f>
        <v/>
      </c>
      <c r="G1843" t="str" cm="1">
        <f t="array" aca="1" ref="G1843" ca="1">IF(INDIRECT(CELL("address",F1843))&lt;&gt;"", _xlfn.XLOOKUP(INDIRECT(CELL("address",F1843)),_FSAData!$B:$B,_FSAData!$C:$C, ""),"")</f>
        <v/>
      </c>
      <c r="H1843" t="str" cm="1">
        <f t="array" aca="1" ref="H1843" ca="1">IF(INDIRECT(CELL("address",F1843))&lt;&gt;"", _xlfn.XLOOKUP(LEFT(INDIRECT(CELL("address",F1843)), 3),_FSAData!$B:$B,_FSAData!$D:$D,""), "")</f>
        <v/>
      </c>
      <c r="I1843" t="str">
        <f t="shared" ca="1" si="57"/>
        <v/>
      </c>
    </row>
    <row r="1844" spans="1:9" x14ac:dyDescent="0.3">
      <c r="A1844" t="str" cm="1">
        <f t="array" aca="1" ref="A1844" ca="1">TRIM(UPPER(LEFT(INDIRECT("'Postal Code-FSA Input'!"&amp;CELL("address",A1851)), 3)))</f>
        <v/>
      </c>
      <c r="B1844" t="str" cm="1">
        <f t="array" aca="1" ref="B1844" ca="1">IF(INDIRECT(CELL("address",A1844))&lt;&gt;"", _xlfn.XLOOKUP(INDIRECT(CELL("address",A1844)),_FSAData!$B:$B,_FSAData!$C:$C, ""),"")</f>
        <v/>
      </c>
      <c r="C1844" t="str" cm="1">
        <f t="array" aca="1" ref="C1844" ca="1">IF(INDIRECT(CELL("address",A1844))&lt;&gt;"", _xlfn.XLOOKUP(LEFT(INDIRECT(CELL("address",A1844)), 3),_FSAData!$B:$B,_FSAData!$D:$D,""), "")</f>
        <v/>
      </c>
      <c r="D1844" t="str">
        <f t="shared" ca="1" si="56"/>
        <v/>
      </c>
      <c r="F1844" t="str" cm="1">
        <f t="array" aca="1" ref="F1844" ca="1">TRIM(UPPER(LEFT(INDIRECT("'Postal Code-FSA Input'!"&amp;CELL("address",B1851)), 3)))</f>
        <v/>
      </c>
      <c r="G1844" t="str" cm="1">
        <f t="array" aca="1" ref="G1844" ca="1">IF(INDIRECT(CELL("address",F1844))&lt;&gt;"", _xlfn.XLOOKUP(INDIRECT(CELL("address",F1844)),_FSAData!$B:$B,_FSAData!$C:$C, ""),"")</f>
        <v/>
      </c>
      <c r="H1844" t="str" cm="1">
        <f t="array" aca="1" ref="H1844" ca="1">IF(INDIRECT(CELL("address",F1844))&lt;&gt;"", _xlfn.XLOOKUP(LEFT(INDIRECT(CELL("address",F1844)), 3),_FSAData!$B:$B,_FSAData!$D:$D,""), "")</f>
        <v/>
      </c>
      <c r="I1844" t="str">
        <f t="shared" ca="1" si="57"/>
        <v/>
      </c>
    </row>
    <row r="1845" spans="1:9" x14ac:dyDescent="0.3">
      <c r="A1845" t="str" cm="1">
        <f t="array" aca="1" ref="A1845" ca="1">TRIM(UPPER(LEFT(INDIRECT("'Postal Code-FSA Input'!"&amp;CELL("address",A1852)), 3)))</f>
        <v/>
      </c>
      <c r="B1845" t="str" cm="1">
        <f t="array" aca="1" ref="B1845" ca="1">IF(INDIRECT(CELL("address",A1845))&lt;&gt;"", _xlfn.XLOOKUP(INDIRECT(CELL("address",A1845)),_FSAData!$B:$B,_FSAData!$C:$C, ""),"")</f>
        <v/>
      </c>
      <c r="C1845" t="str" cm="1">
        <f t="array" aca="1" ref="C1845" ca="1">IF(INDIRECT(CELL("address",A1845))&lt;&gt;"", _xlfn.XLOOKUP(LEFT(INDIRECT(CELL("address",A1845)), 3),_FSAData!$B:$B,_FSAData!$D:$D,""), "")</f>
        <v/>
      </c>
      <c r="D1845" t="str">
        <f t="shared" ca="1" si="56"/>
        <v/>
      </c>
      <c r="F1845" t="str" cm="1">
        <f t="array" aca="1" ref="F1845" ca="1">TRIM(UPPER(LEFT(INDIRECT("'Postal Code-FSA Input'!"&amp;CELL("address",B1852)), 3)))</f>
        <v/>
      </c>
      <c r="G1845" t="str" cm="1">
        <f t="array" aca="1" ref="G1845" ca="1">IF(INDIRECT(CELL("address",F1845))&lt;&gt;"", _xlfn.XLOOKUP(INDIRECT(CELL("address",F1845)),_FSAData!$B:$B,_FSAData!$C:$C, ""),"")</f>
        <v/>
      </c>
      <c r="H1845" t="str" cm="1">
        <f t="array" aca="1" ref="H1845" ca="1">IF(INDIRECT(CELL("address",F1845))&lt;&gt;"", _xlfn.XLOOKUP(LEFT(INDIRECT(CELL("address",F1845)), 3),_FSAData!$B:$B,_FSAData!$D:$D,""), "")</f>
        <v/>
      </c>
      <c r="I1845" t="str">
        <f t="shared" ca="1" si="57"/>
        <v/>
      </c>
    </row>
    <row r="1846" spans="1:9" x14ac:dyDescent="0.3">
      <c r="A1846" t="str" cm="1">
        <f t="array" aca="1" ref="A1846" ca="1">TRIM(UPPER(LEFT(INDIRECT("'Postal Code-FSA Input'!"&amp;CELL("address",A1853)), 3)))</f>
        <v/>
      </c>
      <c r="B1846" t="str" cm="1">
        <f t="array" aca="1" ref="B1846" ca="1">IF(INDIRECT(CELL("address",A1846))&lt;&gt;"", _xlfn.XLOOKUP(INDIRECT(CELL("address",A1846)),_FSAData!$B:$B,_FSAData!$C:$C, ""),"")</f>
        <v/>
      </c>
      <c r="C1846" t="str" cm="1">
        <f t="array" aca="1" ref="C1846" ca="1">IF(INDIRECT(CELL("address",A1846))&lt;&gt;"", _xlfn.XLOOKUP(LEFT(INDIRECT(CELL("address",A1846)), 3),_FSAData!$B:$B,_FSAData!$D:$D,""), "")</f>
        <v/>
      </c>
      <c r="D1846" t="str">
        <f t="shared" ca="1" si="56"/>
        <v/>
      </c>
      <c r="F1846" t="str" cm="1">
        <f t="array" aca="1" ref="F1846" ca="1">TRIM(UPPER(LEFT(INDIRECT("'Postal Code-FSA Input'!"&amp;CELL("address",B1853)), 3)))</f>
        <v/>
      </c>
      <c r="G1846" t="str" cm="1">
        <f t="array" aca="1" ref="G1846" ca="1">IF(INDIRECT(CELL("address",F1846))&lt;&gt;"", _xlfn.XLOOKUP(INDIRECT(CELL("address",F1846)),_FSAData!$B:$B,_FSAData!$C:$C, ""),"")</f>
        <v/>
      </c>
      <c r="H1846" t="str" cm="1">
        <f t="array" aca="1" ref="H1846" ca="1">IF(INDIRECT(CELL("address",F1846))&lt;&gt;"", _xlfn.XLOOKUP(LEFT(INDIRECT(CELL("address",F1846)), 3),_FSAData!$B:$B,_FSAData!$D:$D,""), "")</f>
        <v/>
      </c>
      <c r="I1846" t="str">
        <f t="shared" ca="1" si="57"/>
        <v/>
      </c>
    </row>
    <row r="1847" spans="1:9" x14ac:dyDescent="0.3">
      <c r="A1847" t="str" cm="1">
        <f t="array" aca="1" ref="A1847" ca="1">TRIM(UPPER(LEFT(INDIRECT("'Postal Code-FSA Input'!"&amp;CELL("address",A1854)), 3)))</f>
        <v/>
      </c>
      <c r="B1847" t="str" cm="1">
        <f t="array" aca="1" ref="B1847" ca="1">IF(INDIRECT(CELL("address",A1847))&lt;&gt;"", _xlfn.XLOOKUP(INDIRECT(CELL("address",A1847)),_FSAData!$B:$B,_FSAData!$C:$C, ""),"")</f>
        <v/>
      </c>
      <c r="C1847" t="str" cm="1">
        <f t="array" aca="1" ref="C1847" ca="1">IF(INDIRECT(CELL("address",A1847))&lt;&gt;"", _xlfn.XLOOKUP(LEFT(INDIRECT(CELL("address",A1847)), 3),_FSAData!$B:$B,_FSAData!$D:$D,""), "")</f>
        <v/>
      </c>
      <c r="D1847" t="str">
        <f t="shared" ca="1" si="56"/>
        <v/>
      </c>
      <c r="F1847" t="str" cm="1">
        <f t="array" aca="1" ref="F1847" ca="1">TRIM(UPPER(LEFT(INDIRECT("'Postal Code-FSA Input'!"&amp;CELL("address",B1854)), 3)))</f>
        <v/>
      </c>
      <c r="G1847" t="str" cm="1">
        <f t="array" aca="1" ref="G1847" ca="1">IF(INDIRECT(CELL("address",F1847))&lt;&gt;"", _xlfn.XLOOKUP(INDIRECT(CELL("address",F1847)),_FSAData!$B:$B,_FSAData!$C:$C, ""),"")</f>
        <v/>
      </c>
      <c r="H1847" t="str" cm="1">
        <f t="array" aca="1" ref="H1847" ca="1">IF(INDIRECT(CELL("address",F1847))&lt;&gt;"", _xlfn.XLOOKUP(LEFT(INDIRECT(CELL("address",F1847)), 3),_FSAData!$B:$B,_FSAData!$D:$D,""), "")</f>
        <v/>
      </c>
      <c r="I1847" t="str">
        <f t="shared" ca="1" si="57"/>
        <v/>
      </c>
    </row>
    <row r="1848" spans="1:9" x14ac:dyDescent="0.3">
      <c r="A1848" t="str" cm="1">
        <f t="array" aca="1" ref="A1848" ca="1">TRIM(UPPER(LEFT(INDIRECT("'Postal Code-FSA Input'!"&amp;CELL("address",A1855)), 3)))</f>
        <v/>
      </c>
      <c r="B1848" t="str" cm="1">
        <f t="array" aca="1" ref="B1848" ca="1">IF(INDIRECT(CELL("address",A1848))&lt;&gt;"", _xlfn.XLOOKUP(INDIRECT(CELL("address",A1848)),_FSAData!$B:$B,_FSAData!$C:$C, ""),"")</f>
        <v/>
      </c>
      <c r="C1848" t="str" cm="1">
        <f t="array" aca="1" ref="C1848" ca="1">IF(INDIRECT(CELL("address",A1848))&lt;&gt;"", _xlfn.XLOOKUP(LEFT(INDIRECT(CELL("address",A1848)), 3),_FSAData!$B:$B,_FSAData!$D:$D,""), "")</f>
        <v/>
      </c>
      <c r="D1848" t="str">
        <f t="shared" ca="1" si="56"/>
        <v/>
      </c>
      <c r="F1848" t="str" cm="1">
        <f t="array" aca="1" ref="F1848" ca="1">TRIM(UPPER(LEFT(INDIRECT("'Postal Code-FSA Input'!"&amp;CELL("address",B1855)), 3)))</f>
        <v/>
      </c>
      <c r="G1848" t="str" cm="1">
        <f t="array" aca="1" ref="G1848" ca="1">IF(INDIRECT(CELL("address",F1848))&lt;&gt;"", _xlfn.XLOOKUP(INDIRECT(CELL("address",F1848)),_FSAData!$B:$B,_FSAData!$C:$C, ""),"")</f>
        <v/>
      </c>
      <c r="H1848" t="str" cm="1">
        <f t="array" aca="1" ref="H1848" ca="1">IF(INDIRECT(CELL("address",F1848))&lt;&gt;"", _xlfn.XLOOKUP(LEFT(INDIRECT(CELL("address",F1848)), 3),_FSAData!$B:$B,_FSAData!$D:$D,""), "")</f>
        <v/>
      </c>
      <c r="I1848" t="str">
        <f t="shared" ca="1" si="57"/>
        <v/>
      </c>
    </row>
    <row r="1849" spans="1:9" x14ac:dyDescent="0.3">
      <c r="A1849" t="str" cm="1">
        <f t="array" aca="1" ref="A1849" ca="1">TRIM(UPPER(LEFT(INDIRECT("'Postal Code-FSA Input'!"&amp;CELL("address",A1856)), 3)))</f>
        <v/>
      </c>
      <c r="B1849" t="str" cm="1">
        <f t="array" aca="1" ref="B1849" ca="1">IF(INDIRECT(CELL("address",A1849))&lt;&gt;"", _xlfn.XLOOKUP(INDIRECT(CELL("address",A1849)),_FSAData!$B:$B,_FSAData!$C:$C, ""),"")</f>
        <v/>
      </c>
      <c r="C1849" t="str" cm="1">
        <f t="array" aca="1" ref="C1849" ca="1">IF(INDIRECT(CELL("address",A1849))&lt;&gt;"", _xlfn.XLOOKUP(LEFT(INDIRECT(CELL("address",A1849)), 3),_FSAData!$B:$B,_FSAData!$D:$D,""), "")</f>
        <v/>
      </c>
      <c r="D1849" t="str">
        <f t="shared" ca="1" si="56"/>
        <v/>
      </c>
      <c r="F1849" t="str" cm="1">
        <f t="array" aca="1" ref="F1849" ca="1">TRIM(UPPER(LEFT(INDIRECT("'Postal Code-FSA Input'!"&amp;CELL("address",B1856)), 3)))</f>
        <v/>
      </c>
      <c r="G1849" t="str" cm="1">
        <f t="array" aca="1" ref="G1849" ca="1">IF(INDIRECT(CELL("address",F1849))&lt;&gt;"", _xlfn.XLOOKUP(INDIRECT(CELL("address",F1849)),_FSAData!$B:$B,_FSAData!$C:$C, ""),"")</f>
        <v/>
      </c>
      <c r="H1849" t="str" cm="1">
        <f t="array" aca="1" ref="H1849" ca="1">IF(INDIRECT(CELL("address",F1849))&lt;&gt;"", _xlfn.XLOOKUP(LEFT(INDIRECT(CELL("address",F1849)), 3),_FSAData!$B:$B,_FSAData!$D:$D,""), "")</f>
        <v/>
      </c>
      <c r="I1849" t="str">
        <f t="shared" ca="1" si="57"/>
        <v/>
      </c>
    </row>
    <row r="1850" spans="1:9" x14ac:dyDescent="0.3">
      <c r="A1850" t="str" cm="1">
        <f t="array" aca="1" ref="A1850" ca="1">TRIM(UPPER(LEFT(INDIRECT("'Postal Code-FSA Input'!"&amp;CELL("address",A1857)), 3)))</f>
        <v/>
      </c>
      <c r="B1850" t="str" cm="1">
        <f t="array" aca="1" ref="B1850" ca="1">IF(INDIRECT(CELL("address",A1850))&lt;&gt;"", _xlfn.XLOOKUP(INDIRECT(CELL("address",A1850)),_FSAData!$B:$B,_FSAData!$C:$C, ""),"")</f>
        <v/>
      </c>
      <c r="C1850" t="str" cm="1">
        <f t="array" aca="1" ref="C1850" ca="1">IF(INDIRECT(CELL("address",A1850))&lt;&gt;"", _xlfn.XLOOKUP(LEFT(INDIRECT(CELL("address",A1850)), 3),_FSAData!$B:$B,_FSAData!$D:$D,""), "")</f>
        <v/>
      </c>
      <c r="D1850" t="str">
        <f t="shared" ca="1" si="56"/>
        <v/>
      </c>
      <c r="F1850" t="str" cm="1">
        <f t="array" aca="1" ref="F1850" ca="1">TRIM(UPPER(LEFT(INDIRECT("'Postal Code-FSA Input'!"&amp;CELL("address",B1857)), 3)))</f>
        <v/>
      </c>
      <c r="G1850" t="str" cm="1">
        <f t="array" aca="1" ref="G1850" ca="1">IF(INDIRECT(CELL("address",F1850))&lt;&gt;"", _xlfn.XLOOKUP(INDIRECT(CELL("address",F1850)),_FSAData!$B:$B,_FSAData!$C:$C, ""),"")</f>
        <v/>
      </c>
      <c r="H1850" t="str" cm="1">
        <f t="array" aca="1" ref="H1850" ca="1">IF(INDIRECT(CELL("address",F1850))&lt;&gt;"", _xlfn.XLOOKUP(LEFT(INDIRECT(CELL("address",F1850)), 3),_FSAData!$B:$B,_FSAData!$D:$D,""), "")</f>
        <v/>
      </c>
      <c r="I1850" t="str">
        <f t="shared" ca="1" si="57"/>
        <v/>
      </c>
    </row>
    <row r="1851" spans="1:9" x14ac:dyDescent="0.3">
      <c r="A1851" t="str" cm="1">
        <f t="array" aca="1" ref="A1851" ca="1">TRIM(UPPER(LEFT(INDIRECT("'Postal Code-FSA Input'!"&amp;CELL("address",A1858)), 3)))</f>
        <v/>
      </c>
      <c r="B1851" t="str" cm="1">
        <f t="array" aca="1" ref="B1851" ca="1">IF(INDIRECT(CELL("address",A1851))&lt;&gt;"", _xlfn.XLOOKUP(INDIRECT(CELL("address",A1851)),_FSAData!$B:$B,_FSAData!$C:$C, ""),"")</f>
        <v/>
      </c>
      <c r="C1851" t="str" cm="1">
        <f t="array" aca="1" ref="C1851" ca="1">IF(INDIRECT(CELL("address",A1851))&lt;&gt;"", _xlfn.XLOOKUP(LEFT(INDIRECT(CELL("address",A1851)), 3),_FSAData!$B:$B,_FSAData!$D:$D,""), "")</f>
        <v/>
      </c>
      <c r="D1851" t="str">
        <f t="shared" ca="1" si="56"/>
        <v/>
      </c>
      <c r="F1851" t="str" cm="1">
        <f t="array" aca="1" ref="F1851" ca="1">TRIM(UPPER(LEFT(INDIRECT("'Postal Code-FSA Input'!"&amp;CELL("address",B1858)), 3)))</f>
        <v/>
      </c>
      <c r="G1851" t="str" cm="1">
        <f t="array" aca="1" ref="G1851" ca="1">IF(INDIRECT(CELL("address",F1851))&lt;&gt;"", _xlfn.XLOOKUP(INDIRECT(CELL("address",F1851)),_FSAData!$B:$B,_FSAData!$C:$C, ""),"")</f>
        <v/>
      </c>
      <c r="H1851" t="str" cm="1">
        <f t="array" aca="1" ref="H1851" ca="1">IF(INDIRECT(CELL("address",F1851))&lt;&gt;"", _xlfn.XLOOKUP(LEFT(INDIRECT(CELL("address",F1851)), 3),_FSAData!$B:$B,_FSAData!$D:$D,""), "")</f>
        <v/>
      </c>
      <c r="I1851" t="str">
        <f t="shared" ca="1" si="57"/>
        <v/>
      </c>
    </row>
    <row r="1852" spans="1:9" x14ac:dyDescent="0.3">
      <c r="A1852" t="str" cm="1">
        <f t="array" aca="1" ref="A1852" ca="1">TRIM(UPPER(LEFT(INDIRECT("'Postal Code-FSA Input'!"&amp;CELL("address",A1859)), 3)))</f>
        <v/>
      </c>
      <c r="B1852" t="str" cm="1">
        <f t="array" aca="1" ref="B1852" ca="1">IF(INDIRECT(CELL("address",A1852))&lt;&gt;"", _xlfn.XLOOKUP(INDIRECT(CELL("address",A1852)),_FSAData!$B:$B,_FSAData!$C:$C, ""),"")</f>
        <v/>
      </c>
      <c r="C1852" t="str" cm="1">
        <f t="array" aca="1" ref="C1852" ca="1">IF(INDIRECT(CELL("address",A1852))&lt;&gt;"", _xlfn.XLOOKUP(LEFT(INDIRECT(CELL("address",A1852)), 3),_FSAData!$B:$B,_FSAData!$D:$D,""), "")</f>
        <v/>
      </c>
      <c r="D1852" t="str">
        <f t="shared" ca="1" si="56"/>
        <v/>
      </c>
      <c r="F1852" t="str" cm="1">
        <f t="array" aca="1" ref="F1852" ca="1">TRIM(UPPER(LEFT(INDIRECT("'Postal Code-FSA Input'!"&amp;CELL("address",B1859)), 3)))</f>
        <v/>
      </c>
      <c r="G1852" t="str" cm="1">
        <f t="array" aca="1" ref="G1852" ca="1">IF(INDIRECT(CELL("address",F1852))&lt;&gt;"", _xlfn.XLOOKUP(INDIRECT(CELL("address",F1852)),_FSAData!$B:$B,_FSAData!$C:$C, ""),"")</f>
        <v/>
      </c>
      <c r="H1852" t="str" cm="1">
        <f t="array" aca="1" ref="H1852" ca="1">IF(INDIRECT(CELL("address",F1852))&lt;&gt;"", _xlfn.XLOOKUP(LEFT(INDIRECT(CELL("address",F1852)), 3),_FSAData!$B:$B,_FSAData!$D:$D,""), "")</f>
        <v/>
      </c>
      <c r="I1852" t="str">
        <f t="shared" ca="1" si="57"/>
        <v/>
      </c>
    </row>
    <row r="1853" spans="1:9" x14ac:dyDescent="0.3">
      <c r="A1853" t="str" cm="1">
        <f t="array" aca="1" ref="A1853" ca="1">TRIM(UPPER(LEFT(INDIRECT("'Postal Code-FSA Input'!"&amp;CELL("address",A1860)), 3)))</f>
        <v/>
      </c>
      <c r="B1853" t="str" cm="1">
        <f t="array" aca="1" ref="B1853" ca="1">IF(INDIRECT(CELL("address",A1853))&lt;&gt;"", _xlfn.XLOOKUP(INDIRECT(CELL("address",A1853)),_FSAData!$B:$B,_FSAData!$C:$C, ""),"")</f>
        <v/>
      </c>
      <c r="C1853" t="str" cm="1">
        <f t="array" aca="1" ref="C1853" ca="1">IF(INDIRECT(CELL("address",A1853))&lt;&gt;"", _xlfn.XLOOKUP(LEFT(INDIRECT(CELL("address",A1853)), 3),_FSAData!$B:$B,_FSAData!$D:$D,""), "")</f>
        <v/>
      </c>
      <c r="D1853" t="str">
        <f t="shared" ca="1" si="56"/>
        <v/>
      </c>
      <c r="F1853" t="str" cm="1">
        <f t="array" aca="1" ref="F1853" ca="1">TRIM(UPPER(LEFT(INDIRECT("'Postal Code-FSA Input'!"&amp;CELL("address",B1860)), 3)))</f>
        <v/>
      </c>
      <c r="G1853" t="str" cm="1">
        <f t="array" aca="1" ref="G1853" ca="1">IF(INDIRECT(CELL("address",F1853))&lt;&gt;"", _xlfn.XLOOKUP(INDIRECT(CELL("address",F1853)),_FSAData!$B:$B,_FSAData!$C:$C, ""),"")</f>
        <v/>
      </c>
      <c r="H1853" t="str" cm="1">
        <f t="array" aca="1" ref="H1853" ca="1">IF(INDIRECT(CELL("address",F1853))&lt;&gt;"", _xlfn.XLOOKUP(LEFT(INDIRECT(CELL("address",F1853)), 3),_FSAData!$B:$B,_FSAData!$D:$D,""), "")</f>
        <v/>
      </c>
      <c r="I1853" t="str">
        <f t="shared" ca="1" si="57"/>
        <v/>
      </c>
    </row>
    <row r="1854" spans="1:9" x14ac:dyDescent="0.3">
      <c r="A1854" t="str" cm="1">
        <f t="array" aca="1" ref="A1854" ca="1">TRIM(UPPER(LEFT(INDIRECT("'Postal Code-FSA Input'!"&amp;CELL("address",A1861)), 3)))</f>
        <v/>
      </c>
      <c r="B1854" t="str" cm="1">
        <f t="array" aca="1" ref="B1854" ca="1">IF(INDIRECT(CELL("address",A1854))&lt;&gt;"", _xlfn.XLOOKUP(INDIRECT(CELL("address",A1854)),_FSAData!$B:$B,_FSAData!$C:$C, ""),"")</f>
        <v/>
      </c>
      <c r="C1854" t="str" cm="1">
        <f t="array" aca="1" ref="C1854" ca="1">IF(INDIRECT(CELL("address",A1854))&lt;&gt;"", _xlfn.XLOOKUP(LEFT(INDIRECT(CELL("address",A1854)), 3),_FSAData!$B:$B,_FSAData!$D:$D,""), "")</f>
        <v/>
      </c>
      <c r="D1854" t="str">
        <f t="shared" ca="1" si="56"/>
        <v/>
      </c>
      <c r="F1854" t="str" cm="1">
        <f t="array" aca="1" ref="F1854" ca="1">TRIM(UPPER(LEFT(INDIRECT("'Postal Code-FSA Input'!"&amp;CELL("address",B1861)), 3)))</f>
        <v/>
      </c>
      <c r="G1854" t="str" cm="1">
        <f t="array" aca="1" ref="G1854" ca="1">IF(INDIRECT(CELL("address",F1854))&lt;&gt;"", _xlfn.XLOOKUP(INDIRECT(CELL("address",F1854)),_FSAData!$B:$B,_FSAData!$C:$C, ""),"")</f>
        <v/>
      </c>
      <c r="H1854" t="str" cm="1">
        <f t="array" aca="1" ref="H1854" ca="1">IF(INDIRECT(CELL("address",F1854))&lt;&gt;"", _xlfn.XLOOKUP(LEFT(INDIRECT(CELL("address",F1854)), 3),_FSAData!$B:$B,_FSAData!$D:$D,""), "")</f>
        <v/>
      </c>
      <c r="I1854" t="str">
        <f t="shared" ca="1" si="57"/>
        <v/>
      </c>
    </row>
    <row r="1855" spans="1:9" x14ac:dyDescent="0.3">
      <c r="A1855" t="str" cm="1">
        <f t="array" aca="1" ref="A1855" ca="1">TRIM(UPPER(LEFT(INDIRECT("'Postal Code-FSA Input'!"&amp;CELL("address",A1862)), 3)))</f>
        <v/>
      </c>
      <c r="B1855" t="str" cm="1">
        <f t="array" aca="1" ref="B1855" ca="1">IF(INDIRECT(CELL("address",A1855))&lt;&gt;"", _xlfn.XLOOKUP(INDIRECT(CELL("address",A1855)),_FSAData!$B:$B,_FSAData!$C:$C, ""),"")</f>
        <v/>
      </c>
      <c r="C1855" t="str" cm="1">
        <f t="array" aca="1" ref="C1855" ca="1">IF(INDIRECT(CELL("address",A1855))&lt;&gt;"", _xlfn.XLOOKUP(LEFT(INDIRECT(CELL("address",A1855)), 3),_FSAData!$B:$B,_FSAData!$D:$D,""), "")</f>
        <v/>
      </c>
      <c r="D1855" t="str">
        <f t="shared" ca="1" si="56"/>
        <v/>
      </c>
      <c r="F1855" t="str" cm="1">
        <f t="array" aca="1" ref="F1855" ca="1">TRIM(UPPER(LEFT(INDIRECT("'Postal Code-FSA Input'!"&amp;CELL("address",B1862)), 3)))</f>
        <v/>
      </c>
      <c r="G1855" t="str" cm="1">
        <f t="array" aca="1" ref="G1855" ca="1">IF(INDIRECT(CELL("address",F1855))&lt;&gt;"", _xlfn.XLOOKUP(INDIRECT(CELL("address",F1855)),_FSAData!$B:$B,_FSAData!$C:$C, ""),"")</f>
        <v/>
      </c>
      <c r="H1855" t="str" cm="1">
        <f t="array" aca="1" ref="H1855" ca="1">IF(INDIRECT(CELL("address",F1855))&lt;&gt;"", _xlfn.XLOOKUP(LEFT(INDIRECT(CELL("address",F1855)), 3),_FSAData!$B:$B,_FSAData!$D:$D,""), "")</f>
        <v/>
      </c>
      <c r="I1855" t="str">
        <f t="shared" ca="1" si="57"/>
        <v/>
      </c>
    </row>
    <row r="1856" spans="1:9" x14ac:dyDescent="0.3">
      <c r="A1856" t="str" cm="1">
        <f t="array" aca="1" ref="A1856" ca="1">TRIM(UPPER(LEFT(INDIRECT("'Postal Code-FSA Input'!"&amp;CELL("address",A1863)), 3)))</f>
        <v/>
      </c>
      <c r="B1856" t="str" cm="1">
        <f t="array" aca="1" ref="B1856" ca="1">IF(INDIRECT(CELL("address",A1856))&lt;&gt;"", _xlfn.XLOOKUP(INDIRECT(CELL("address",A1856)),_FSAData!$B:$B,_FSAData!$C:$C, ""),"")</f>
        <v/>
      </c>
      <c r="C1856" t="str" cm="1">
        <f t="array" aca="1" ref="C1856" ca="1">IF(INDIRECT(CELL("address",A1856))&lt;&gt;"", _xlfn.XLOOKUP(LEFT(INDIRECT(CELL("address",A1856)), 3),_FSAData!$B:$B,_FSAData!$D:$D,""), "")</f>
        <v/>
      </c>
      <c r="D1856" t="str">
        <f t="shared" ca="1" si="56"/>
        <v/>
      </c>
      <c r="F1856" t="str" cm="1">
        <f t="array" aca="1" ref="F1856" ca="1">TRIM(UPPER(LEFT(INDIRECT("'Postal Code-FSA Input'!"&amp;CELL("address",B1863)), 3)))</f>
        <v/>
      </c>
      <c r="G1856" t="str" cm="1">
        <f t="array" aca="1" ref="G1856" ca="1">IF(INDIRECT(CELL("address",F1856))&lt;&gt;"", _xlfn.XLOOKUP(INDIRECT(CELL("address",F1856)),_FSAData!$B:$B,_FSAData!$C:$C, ""),"")</f>
        <v/>
      </c>
      <c r="H1856" t="str" cm="1">
        <f t="array" aca="1" ref="H1856" ca="1">IF(INDIRECT(CELL("address",F1856))&lt;&gt;"", _xlfn.XLOOKUP(LEFT(INDIRECT(CELL("address",F1856)), 3),_FSAData!$B:$B,_FSAData!$D:$D,""), "")</f>
        <v/>
      </c>
      <c r="I1856" t="str">
        <f t="shared" ca="1" si="57"/>
        <v/>
      </c>
    </row>
    <row r="1857" spans="1:9" x14ac:dyDescent="0.3">
      <c r="A1857" t="str" cm="1">
        <f t="array" aca="1" ref="A1857" ca="1">TRIM(UPPER(LEFT(INDIRECT("'Postal Code-FSA Input'!"&amp;CELL("address",A1864)), 3)))</f>
        <v/>
      </c>
      <c r="B1857" t="str" cm="1">
        <f t="array" aca="1" ref="B1857" ca="1">IF(INDIRECT(CELL("address",A1857))&lt;&gt;"", _xlfn.XLOOKUP(INDIRECT(CELL("address",A1857)),_FSAData!$B:$B,_FSAData!$C:$C, ""),"")</f>
        <v/>
      </c>
      <c r="C1857" t="str" cm="1">
        <f t="array" aca="1" ref="C1857" ca="1">IF(INDIRECT(CELL("address",A1857))&lt;&gt;"", _xlfn.XLOOKUP(LEFT(INDIRECT(CELL("address",A1857)), 3),_FSAData!$B:$B,_FSAData!$D:$D,""), "")</f>
        <v/>
      </c>
      <c r="D1857" t="str">
        <f t="shared" ca="1" si="56"/>
        <v/>
      </c>
      <c r="F1857" t="str" cm="1">
        <f t="array" aca="1" ref="F1857" ca="1">TRIM(UPPER(LEFT(INDIRECT("'Postal Code-FSA Input'!"&amp;CELL("address",B1864)), 3)))</f>
        <v/>
      </c>
      <c r="G1857" t="str" cm="1">
        <f t="array" aca="1" ref="G1857" ca="1">IF(INDIRECT(CELL("address",F1857))&lt;&gt;"", _xlfn.XLOOKUP(INDIRECT(CELL("address",F1857)),_FSAData!$B:$B,_FSAData!$C:$C, ""),"")</f>
        <v/>
      </c>
      <c r="H1857" t="str" cm="1">
        <f t="array" aca="1" ref="H1857" ca="1">IF(INDIRECT(CELL("address",F1857))&lt;&gt;"", _xlfn.XLOOKUP(LEFT(INDIRECT(CELL("address",F1857)), 3),_FSAData!$B:$B,_FSAData!$D:$D,""), "")</f>
        <v/>
      </c>
      <c r="I1857" t="str">
        <f t="shared" ca="1" si="57"/>
        <v/>
      </c>
    </row>
    <row r="1858" spans="1:9" x14ac:dyDescent="0.3">
      <c r="A1858" t="str" cm="1">
        <f t="array" aca="1" ref="A1858" ca="1">TRIM(UPPER(LEFT(INDIRECT("'Postal Code-FSA Input'!"&amp;CELL("address",A1865)), 3)))</f>
        <v/>
      </c>
      <c r="B1858" t="str" cm="1">
        <f t="array" aca="1" ref="B1858" ca="1">IF(INDIRECT(CELL("address",A1858))&lt;&gt;"", _xlfn.XLOOKUP(INDIRECT(CELL("address",A1858)),_FSAData!$B:$B,_FSAData!$C:$C, ""),"")</f>
        <v/>
      </c>
      <c r="C1858" t="str" cm="1">
        <f t="array" aca="1" ref="C1858" ca="1">IF(INDIRECT(CELL("address",A1858))&lt;&gt;"", _xlfn.XLOOKUP(LEFT(INDIRECT(CELL("address",A1858)), 3),_FSAData!$B:$B,_FSAData!$D:$D,""), "")</f>
        <v/>
      </c>
      <c r="D1858" t="str">
        <f t="shared" ca="1" si="56"/>
        <v/>
      </c>
      <c r="F1858" t="str" cm="1">
        <f t="array" aca="1" ref="F1858" ca="1">TRIM(UPPER(LEFT(INDIRECT("'Postal Code-FSA Input'!"&amp;CELL("address",B1865)), 3)))</f>
        <v/>
      </c>
      <c r="G1858" t="str" cm="1">
        <f t="array" aca="1" ref="G1858" ca="1">IF(INDIRECT(CELL("address",F1858))&lt;&gt;"", _xlfn.XLOOKUP(INDIRECT(CELL("address",F1858)),_FSAData!$B:$B,_FSAData!$C:$C, ""),"")</f>
        <v/>
      </c>
      <c r="H1858" t="str" cm="1">
        <f t="array" aca="1" ref="H1858" ca="1">IF(INDIRECT(CELL("address",F1858))&lt;&gt;"", _xlfn.XLOOKUP(LEFT(INDIRECT(CELL("address",F1858)), 3),_FSAData!$B:$B,_FSAData!$D:$D,""), "")</f>
        <v/>
      </c>
      <c r="I1858" t="str">
        <f t="shared" ca="1" si="57"/>
        <v/>
      </c>
    </row>
    <row r="1859" spans="1:9" x14ac:dyDescent="0.3">
      <c r="A1859" t="str" cm="1">
        <f t="array" aca="1" ref="A1859" ca="1">TRIM(UPPER(LEFT(INDIRECT("'Postal Code-FSA Input'!"&amp;CELL("address",A1866)), 3)))</f>
        <v/>
      </c>
      <c r="B1859" t="str" cm="1">
        <f t="array" aca="1" ref="B1859" ca="1">IF(INDIRECT(CELL("address",A1859))&lt;&gt;"", _xlfn.XLOOKUP(INDIRECT(CELL("address",A1859)),_FSAData!$B:$B,_FSAData!$C:$C, ""),"")</f>
        <v/>
      </c>
      <c r="C1859" t="str" cm="1">
        <f t="array" aca="1" ref="C1859" ca="1">IF(INDIRECT(CELL("address",A1859))&lt;&gt;"", _xlfn.XLOOKUP(LEFT(INDIRECT(CELL("address",A1859)), 3),_FSAData!$B:$B,_FSAData!$D:$D,""), "")</f>
        <v/>
      </c>
      <c r="D1859" t="str">
        <f t="shared" ca="1" si="56"/>
        <v/>
      </c>
      <c r="F1859" t="str" cm="1">
        <f t="array" aca="1" ref="F1859" ca="1">TRIM(UPPER(LEFT(INDIRECT("'Postal Code-FSA Input'!"&amp;CELL("address",B1866)), 3)))</f>
        <v/>
      </c>
      <c r="G1859" t="str" cm="1">
        <f t="array" aca="1" ref="G1859" ca="1">IF(INDIRECT(CELL("address",F1859))&lt;&gt;"", _xlfn.XLOOKUP(INDIRECT(CELL("address",F1859)),_FSAData!$B:$B,_FSAData!$C:$C, ""),"")</f>
        <v/>
      </c>
      <c r="H1859" t="str" cm="1">
        <f t="array" aca="1" ref="H1859" ca="1">IF(INDIRECT(CELL("address",F1859))&lt;&gt;"", _xlfn.XLOOKUP(LEFT(INDIRECT(CELL("address",F1859)), 3),_FSAData!$B:$B,_FSAData!$D:$D,""), "")</f>
        <v/>
      </c>
      <c r="I1859" t="str">
        <f t="shared" ca="1" si="57"/>
        <v/>
      </c>
    </row>
    <row r="1860" spans="1:9" x14ac:dyDescent="0.3">
      <c r="A1860" t="str" cm="1">
        <f t="array" aca="1" ref="A1860" ca="1">TRIM(UPPER(LEFT(INDIRECT("'Postal Code-FSA Input'!"&amp;CELL("address",A1867)), 3)))</f>
        <v/>
      </c>
      <c r="B1860" t="str" cm="1">
        <f t="array" aca="1" ref="B1860" ca="1">IF(INDIRECT(CELL("address",A1860))&lt;&gt;"", _xlfn.XLOOKUP(INDIRECT(CELL("address",A1860)),_FSAData!$B:$B,_FSAData!$C:$C, ""),"")</f>
        <v/>
      </c>
      <c r="C1860" t="str" cm="1">
        <f t="array" aca="1" ref="C1860" ca="1">IF(INDIRECT(CELL("address",A1860))&lt;&gt;"", _xlfn.XLOOKUP(LEFT(INDIRECT(CELL("address",A1860)), 3),_FSAData!$B:$B,_FSAData!$D:$D,""), "")</f>
        <v/>
      </c>
      <c r="D1860" t="str">
        <f t="shared" ca="1" si="56"/>
        <v/>
      </c>
      <c r="F1860" t="str" cm="1">
        <f t="array" aca="1" ref="F1860" ca="1">TRIM(UPPER(LEFT(INDIRECT("'Postal Code-FSA Input'!"&amp;CELL("address",B1867)), 3)))</f>
        <v/>
      </c>
      <c r="G1860" t="str" cm="1">
        <f t="array" aca="1" ref="G1860" ca="1">IF(INDIRECT(CELL("address",F1860))&lt;&gt;"", _xlfn.XLOOKUP(INDIRECT(CELL("address",F1860)),_FSAData!$B:$B,_FSAData!$C:$C, ""),"")</f>
        <v/>
      </c>
      <c r="H1860" t="str" cm="1">
        <f t="array" aca="1" ref="H1860" ca="1">IF(INDIRECT(CELL("address",F1860))&lt;&gt;"", _xlfn.XLOOKUP(LEFT(INDIRECT(CELL("address",F1860)), 3),_FSAData!$B:$B,_FSAData!$D:$D,""), "")</f>
        <v/>
      </c>
      <c r="I1860" t="str">
        <f t="shared" ca="1" si="57"/>
        <v/>
      </c>
    </row>
    <row r="1861" spans="1:9" x14ac:dyDescent="0.3">
      <c r="A1861" t="str" cm="1">
        <f t="array" aca="1" ref="A1861" ca="1">TRIM(UPPER(LEFT(INDIRECT("'Postal Code-FSA Input'!"&amp;CELL("address",A1868)), 3)))</f>
        <v/>
      </c>
      <c r="B1861" t="str" cm="1">
        <f t="array" aca="1" ref="B1861" ca="1">IF(INDIRECT(CELL("address",A1861))&lt;&gt;"", _xlfn.XLOOKUP(INDIRECT(CELL("address",A1861)),_FSAData!$B:$B,_FSAData!$C:$C, ""),"")</f>
        <v/>
      </c>
      <c r="C1861" t="str" cm="1">
        <f t="array" aca="1" ref="C1861" ca="1">IF(INDIRECT(CELL("address",A1861))&lt;&gt;"", _xlfn.XLOOKUP(LEFT(INDIRECT(CELL("address",A1861)), 3),_FSAData!$B:$B,_FSAData!$D:$D,""), "")</f>
        <v/>
      </c>
      <c r="D1861" t="str">
        <f t="shared" ca="1" si="56"/>
        <v/>
      </c>
      <c r="F1861" t="str" cm="1">
        <f t="array" aca="1" ref="F1861" ca="1">TRIM(UPPER(LEFT(INDIRECT("'Postal Code-FSA Input'!"&amp;CELL("address",B1868)), 3)))</f>
        <v/>
      </c>
      <c r="G1861" t="str" cm="1">
        <f t="array" aca="1" ref="G1861" ca="1">IF(INDIRECT(CELL("address",F1861))&lt;&gt;"", _xlfn.XLOOKUP(INDIRECT(CELL("address",F1861)),_FSAData!$B:$B,_FSAData!$C:$C, ""),"")</f>
        <v/>
      </c>
      <c r="H1861" t="str" cm="1">
        <f t="array" aca="1" ref="H1861" ca="1">IF(INDIRECT(CELL("address",F1861))&lt;&gt;"", _xlfn.XLOOKUP(LEFT(INDIRECT(CELL("address",F1861)), 3),_FSAData!$B:$B,_FSAData!$D:$D,""), "")</f>
        <v/>
      </c>
      <c r="I1861" t="str">
        <f t="shared" ca="1" si="57"/>
        <v/>
      </c>
    </row>
    <row r="1862" spans="1:9" x14ac:dyDescent="0.3">
      <c r="A1862" t="str" cm="1">
        <f t="array" aca="1" ref="A1862" ca="1">TRIM(UPPER(LEFT(INDIRECT("'Postal Code-FSA Input'!"&amp;CELL("address",A1869)), 3)))</f>
        <v/>
      </c>
      <c r="B1862" t="str" cm="1">
        <f t="array" aca="1" ref="B1862" ca="1">IF(INDIRECT(CELL("address",A1862))&lt;&gt;"", _xlfn.XLOOKUP(INDIRECT(CELL("address",A1862)),_FSAData!$B:$B,_FSAData!$C:$C, ""),"")</f>
        <v/>
      </c>
      <c r="C1862" t="str" cm="1">
        <f t="array" aca="1" ref="C1862" ca="1">IF(INDIRECT(CELL("address",A1862))&lt;&gt;"", _xlfn.XLOOKUP(LEFT(INDIRECT(CELL("address",A1862)), 3),_FSAData!$B:$B,_FSAData!$D:$D,""), "")</f>
        <v/>
      </c>
      <c r="D1862" t="str">
        <f t="shared" ref="D1862:D1925" ca="1" si="58">IF(B1862&lt;&gt;"",ACOS(COS(RADIANS(90-$B$2)) * COS(RADIANS(90-B1862)) + SIN(RADIANS(90-$B$2)) * SIN(RADIANS(90-B1862)) * COS(RADIANS($C$2-C1862))) * 6371,"")</f>
        <v/>
      </c>
      <c r="F1862" t="str" cm="1">
        <f t="array" aca="1" ref="F1862" ca="1">TRIM(UPPER(LEFT(INDIRECT("'Postal Code-FSA Input'!"&amp;CELL("address",B1869)), 3)))</f>
        <v/>
      </c>
      <c r="G1862" t="str" cm="1">
        <f t="array" aca="1" ref="G1862" ca="1">IF(INDIRECT(CELL("address",F1862))&lt;&gt;"", _xlfn.XLOOKUP(INDIRECT(CELL("address",F1862)),_FSAData!$B:$B,_FSAData!$C:$C, ""),"")</f>
        <v/>
      </c>
      <c r="H1862" t="str" cm="1">
        <f t="array" aca="1" ref="H1862" ca="1">IF(INDIRECT(CELL("address",F1862))&lt;&gt;"", _xlfn.XLOOKUP(LEFT(INDIRECT(CELL("address",F1862)), 3),_FSAData!$B:$B,_FSAData!$D:$D,""), "")</f>
        <v/>
      </c>
      <c r="I1862" t="str">
        <f t="shared" ref="I1862:I1925" ca="1" si="59">IF(G1862&lt;&gt;"",ACOS(COS(RADIANS(90-$B$2)) * COS(RADIANS(90-G1862)) + SIN(RADIANS(90-$B$2)) * SIN(RADIANS(90-G1862)) * COS(RADIANS($C$2-H1862))) * 6371,"")</f>
        <v/>
      </c>
    </row>
    <row r="1863" spans="1:9" x14ac:dyDescent="0.3">
      <c r="A1863" t="str" cm="1">
        <f t="array" aca="1" ref="A1863" ca="1">TRIM(UPPER(LEFT(INDIRECT("'Postal Code-FSA Input'!"&amp;CELL("address",A1870)), 3)))</f>
        <v/>
      </c>
      <c r="B1863" t="str" cm="1">
        <f t="array" aca="1" ref="B1863" ca="1">IF(INDIRECT(CELL("address",A1863))&lt;&gt;"", _xlfn.XLOOKUP(INDIRECT(CELL("address",A1863)),_FSAData!$B:$B,_FSAData!$C:$C, ""),"")</f>
        <v/>
      </c>
      <c r="C1863" t="str" cm="1">
        <f t="array" aca="1" ref="C1863" ca="1">IF(INDIRECT(CELL("address",A1863))&lt;&gt;"", _xlfn.XLOOKUP(LEFT(INDIRECT(CELL("address",A1863)), 3),_FSAData!$B:$B,_FSAData!$D:$D,""), "")</f>
        <v/>
      </c>
      <c r="D1863" t="str">
        <f t="shared" ca="1" si="58"/>
        <v/>
      </c>
      <c r="F1863" t="str" cm="1">
        <f t="array" aca="1" ref="F1863" ca="1">TRIM(UPPER(LEFT(INDIRECT("'Postal Code-FSA Input'!"&amp;CELL("address",B1870)), 3)))</f>
        <v/>
      </c>
      <c r="G1863" t="str" cm="1">
        <f t="array" aca="1" ref="G1863" ca="1">IF(INDIRECT(CELL("address",F1863))&lt;&gt;"", _xlfn.XLOOKUP(INDIRECT(CELL("address",F1863)),_FSAData!$B:$B,_FSAData!$C:$C, ""),"")</f>
        <v/>
      </c>
      <c r="H1863" t="str" cm="1">
        <f t="array" aca="1" ref="H1863" ca="1">IF(INDIRECT(CELL("address",F1863))&lt;&gt;"", _xlfn.XLOOKUP(LEFT(INDIRECT(CELL("address",F1863)), 3),_FSAData!$B:$B,_FSAData!$D:$D,""), "")</f>
        <v/>
      </c>
      <c r="I1863" t="str">
        <f t="shared" ca="1" si="59"/>
        <v/>
      </c>
    </row>
    <row r="1864" spans="1:9" x14ac:dyDescent="0.3">
      <c r="A1864" t="str" cm="1">
        <f t="array" aca="1" ref="A1864" ca="1">TRIM(UPPER(LEFT(INDIRECT("'Postal Code-FSA Input'!"&amp;CELL("address",A1871)), 3)))</f>
        <v/>
      </c>
      <c r="B1864" t="str" cm="1">
        <f t="array" aca="1" ref="B1864" ca="1">IF(INDIRECT(CELL("address",A1864))&lt;&gt;"", _xlfn.XLOOKUP(INDIRECT(CELL("address",A1864)),_FSAData!$B:$B,_FSAData!$C:$C, ""),"")</f>
        <v/>
      </c>
      <c r="C1864" t="str" cm="1">
        <f t="array" aca="1" ref="C1864" ca="1">IF(INDIRECT(CELL("address",A1864))&lt;&gt;"", _xlfn.XLOOKUP(LEFT(INDIRECT(CELL("address",A1864)), 3),_FSAData!$B:$B,_FSAData!$D:$D,""), "")</f>
        <v/>
      </c>
      <c r="D1864" t="str">
        <f t="shared" ca="1" si="58"/>
        <v/>
      </c>
      <c r="F1864" t="str" cm="1">
        <f t="array" aca="1" ref="F1864" ca="1">TRIM(UPPER(LEFT(INDIRECT("'Postal Code-FSA Input'!"&amp;CELL("address",B1871)), 3)))</f>
        <v/>
      </c>
      <c r="G1864" t="str" cm="1">
        <f t="array" aca="1" ref="G1864" ca="1">IF(INDIRECT(CELL("address",F1864))&lt;&gt;"", _xlfn.XLOOKUP(INDIRECT(CELL("address",F1864)),_FSAData!$B:$B,_FSAData!$C:$C, ""),"")</f>
        <v/>
      </c>
      <c r="H1864" t="str" cm="1">
        <f t="array" aca="1" ref="H1864" ca="1">IF(INDIRECT(CELL("address",F1864))&lt;&gt;"", _xlfn.XLOOKUP(LEFT(INDIRECT(CELL("address",F1864)), 3),_FSAData!$B:$B,_FSAData!$D:$D,""), "")</f>
        <v/>
      </c>
      <c r="I1864" t="str">
        <f t="shared" ca="1" si="59"/>
        <v/>
      </c>
    </row>
    <row r="1865" spans="1:9" x14ac:dyDescent="0.3">
      <c r="A1865" t="str" cm="1">
        <f t="array" aca="1" ref="A1865" ca="1">TRIM(UPPER(LEFT(INDIRECT("'Postal Code-FSA Input'!"&amp;CELL("address",A1872)), 3)))</f>
        <v/>
      </c>
      <c r="B1865" t="str" cm="1">
        <f t="array" aca="1" ref="B1865" ca="1">IF(INDIRECT(CELL("address",A1865))&lt;&gt;"", _xlfn.XLOOKUP(INDIRECT(CELL("address",A1865)),_FSAData!$B:$B,_FSAData!$C:$C, ""),"")</f>
        <v/>
      </c>
      <c r="C1865" t="str" cm="1">
        <f t="array" aca="1" ref="C1865" ca="1">IF(INDIRECT(CELL("address",A1865))&lt;&gt;"", _xlfn.XLOOKUP(LEFT(INDIRECT(CELL("address",A1865)), 3),_FSAData!$B:$B,_FSAData!$D:$D,""), "")</f>
        <v/>
      </c>
      <c r="D1865" t="str">
        <f t="shared" ca="1" si="58"/>
        <v/>
      </c>
      <c r="F1865" t="str" cm="1">
        <f t="array" aca="1" ref="F1865" ca="1">TRIM(UPPER(LEFT(INDIRECT("'Postal Code-FSA Input'!"&amp;CELL("address",B1872)), 3)))</f>
        <v/>
      </c>
      <c r="G1865" t="str" cm="1">
        <f t="array" aca="1" ref="G1865" ca="1">IF(INDIRECT(CELL("address",F1865))&lt;&gt;"", _xlfn.XLOOKUP(INDIRECT(CELL("address",F1865)),_FSAData!$B:$B,_FSAData!$C:$C, ""),"")</f>
        <v/>
      </c>
      <c r="H1865" t="str" cm="1">
        <f t="array" aca="1" ref="H1865" ca="1">IF(INDIRECT(CELL("address",F1865))&lt;&gt;"", _xlfn.XLOOKUP(LEFT(INDIRECT(CELL("address",F1865)), 3),_FSAData!$B:$B,_FSAData!$D:$D,""), "")</f>
        <v/>
      </c>
      <c r="I1865" t="str">
        <f t="shared" ca="1" si="59"/>
        <v/>
      </c>
    </row>
    <row r="1866" spans="1:9" x14ac:dyDescent="0.3">
      <c r="A1866" t="str" cm="1">
        <f t="array" aca="1" ref="A1866" ca="1">TRIM(UPPER(LEFT(INDIRECT("'Postal Code-FSA Input'!"&amp;CELL("address",A1873)), 3)))</f>
        <v/>
      </c>
      <c r="B1866" t="str" cm="1">
        <f t="array" aca="1" ref="B1866" ca="1">IF(INDIRECT(CELL("address",A1866))&lt;&gt;"", _xlfn.XLOOKUP(INDIRECT(CELL("address",A1866)),_FSAData!$B:$B,_FSAData!$C:$C, ""),"")</f>
        <v/>
      </c>
      <c r="C1866" t="str" cm="1">
        <f t="array" aca="1" ref="C1866" ca="1">IF(INDIRECT(CELL("address",A1866))&lt;&gt;"", _xlfn.XLOOKUP(LEFT(INDIRECT(CELL("address",A1866)), 3),_FSAData!$B:$B,_FSAData!$D:$D,""), "")</f>
        <v/>
      </c>
      <c r="D1866" t="str">
        <f t="shared" ca="1" si="58"/>
        <v/>
      </c>
      <c r="F1866" t="str" cm="1">
        <f t="array" aca="1" ref="F1866" ca="1">TRIM(UPPER(LEFT(INDIRECT("'Postal Code-FSA Input'!"&amp;CELL("address",B1873)), 3)))</f>
        <v/>
      </c>
      <c r="G1866" t="str" cm="1">
        <f t="array" aca="1" ref="G1866" ca="1">IF(INDIRECT(CELL("address",F1866))&lt;&gt;"", _xlfn.XLOOKUP(INDIRECT(CELL("address",F1866)),_FSAData!$B:$B,_FSAData!$C:$C, ""),"")</f>
        <v/>
      </c>
      <c r="H1866" t="str" cm="1">
        <f t="array" aca="1" ref="H1866" ca="1">IF(INDIRECT(CELL("address",F1866))&lt;&gt;"", _xlfn.XLOOKUP(LEFT(INDIRECT(CELL("address",F1866)), 3),_FSAData!$B:$B,_FSAData!$D:$D,""), "")</f>
        <v/>
      </c>
      <c r="I1866" t="str">
        <f t="shared" ca="1" si="59"/>
        <v/>
      </c>
    </row>
    <row r="1867" spans="1:9" x14ac:dyDescent="0.3">
      <c r="A1867" t="str" cm="1">
        <f t="array" aca="1" ref="A1867" ca="1">TRIM(UPPER(LEFT(INDIRECT("'Postal Code-FSA Input'!"&amp;CELL("address",A1874)), 3)))</f>
        <v/>
      </c>
      <c r="B1867" t="str" cm="1">
        <f t="array" aca="1" ref="B1867" ca="1">IF(INDIRECT(CELL("address",A1867))&lt;&gt;"", _xlfn.XLOOKUP(INDIRECT(CELL("address",A1867)),_FSAData!$B:$B,_FSAData!$C:$C, ""),"")</f>
        <v/>
      </c>
      <c r="C1867" t="str" cm="1">
        <f t="array" aca="1" ref="C1867" ca="1">IF(INDIRECT(CELL("address",A1867))&lt;&gt;"", _xlfn.XLOOKUP(LEFT(INDIRECT(CELL("address",A1867)), 3),_FSAData!$B:$B,_FSAData!$D:$D,""), "")</f>
        <v/>
      </c>
      <c r="D1867" t="str">
        <f t="shared" ca="1" si="58"/>
        <v/>
      </c>
      <c r="F1867" t="str" cm="1">
        <f t="array" aca="1" ref="F1867" ca="1">TRIM(UPPER(LEFT(INDIRECT("'Postal Code-FSA Input'!"&amp;CELL("address",B1874)), 3)))</f>
        <v/>
      </c>
      <c r="G1867" t="str" cm="1">
        <f t="array" aca="1" ref="G1867" ca="1">IF(INDIRECT(CELL("address",F1867))&lt;&gt;"", _xlfn.XLOOKUP(INDIRECT(CELL("address",F1867)),_FSAData!$B:$B,_FSAData!$C:$C, ""),"")</f>
        <v/>
      </c>
      <c r="H1867" t="str" cm="1">
        <f t="array" aca="1" ref="H1867" ca="1">IF(INDIRECT(CELL("address",F1867))&lt;&gt;"", _xlfn.XLOOKUP(LEFT(INDIRECT(CELL("address",F1867)), 3),_FSAData!$B:$B,_FSAData!$D:$D,""), "")</f>
        <v/>
      </c>
      <c r="I1867" t="str">
        <f t="shared" ca="1" si="59"/>
        <v/>
      </c>
    </row>
    <row r="1868" spans="1:9" x14ac:dyDescent="0.3">
      <c r="A1868" t="str" cm="1">
        <f t="array" aca="1" ref="A1868" ca="1">TRIM(UPPER(LEFT(INDIRECT("'Postal Code-FSA Input'!"&amp;CELL("address",A1875)), 3)))</f>
        <v/>
      </c>
      <c r="B1868" t="str" cm="1">
        <f t="array" aca="1" ref="B1868" ca="1">IF(INDIRECT(CELL("address",A1868))&lt;&gt;"", _xlfn.XLOOKUP(INDIRECT(CELL("address",A1868)),_FSAData!$B:$B,_FSAData!$C:$C, ""),"")</f>
        <v/>
      </c>
      <c r="C1868" t="str" cm="1">
        <f t="array" aca="1" ref="C1868" ca="1">IF(INDIRECT(CELL("address",A1868))&lt;&gt;"", _xlfn.XLOOKUP(LEFT(INDIRECT(CELL("address",A1868)), 3),_FSAData!$B:$B,_FSAData!$D:$D,""), "")</f>
        <v/>
      </c>
      <c r="D1868" t="str">
        <f t="shared" ca="1" si="58"/>
        <v/>
      </c>
      <c r="F1868" t="str" cm="1">
        <f t="array" aca="1" ref="F1868" ca="1">TRIM(UPPER(LEFT(INDIRECT("'Postal Code-FSA Input'!"&amp;CELL("address",B1875)), 3)))</f>
        <v/>
      </c>
      <c r="G1868" t="str" cm="1">
        <f t="array" aca="1" ref="G1868" ca="1">IF(INDIRECT(CELL("address",F1868))&lt;&gt;"", _xlfn.XLOOKUP(INDIRECT(CELL("address",F1868)),_FSAData!$B:$B,_FSAData!$C:$C, ""),"")</f>
        <v/>
      </c>
      <c r="H1868" t="str" cm="1">
        <f t="array" aca="1" ref="H1868" ca="1">IF(INDIRECT(CELL("address",F1868))&lt;&gt;"", _xlfn.XLOOKUP(LEFT(INDIRECT(CELL("address",F1868)), 3),_FSAData!$B:$B,_FSAData!$D:$D,""), "")</f>
        <v/>
      </c>
      <c r="I1868" t="str">
        <f t="shared" ca="1" si="59"/>
        <v/>
      </c>
    </row>
    <row r="1869" spans="1:9" x14ac:dyDescent="0.3">
      <c r="A1869" t="str" cm="1">
        <f t="array" aca="1" ref="A1869" ca="1">TRIM(UPPER(LEFT(INDIRECT("'Postal Code-FSA Input'!"&amp;CELL("address",A1876)), 3)))</f>
        <v/>
      </c>
      <c r="B1869" t="str" cm="1">
        <f t="array" aca="1" ref="B1869" ca="1">IF(INDIRECT(CELL("address",A1869))&lt;&gt;"", _xlfn.XLOOKUP(INDIRECT(CELL("address",A1869)),_FSAData!$B:$B,_FSAData!$C:$C, ""),"")</f>
        <v/>
      </c>
      <c r="C1869" t="str" cm="1">
        <f t="array" aca="1" ref="C1869" ca="1">IF(INDIRECT(CELL("address",A1869))&lt;&gt;"", _xlfn.XLOOKUP(LEFT(INDIRECT(CELL("address",A1869)), 3),_FSAData!$B:$B,_FSAData!$D:$D,""), "")</f>
        <v/>
      </c>
      <c r="D1869" t="str">
        <f t="shared" ca="1" si="58"/>
        <v/>
      </c>
      <c r="F1869" t="str" cm="1">
        <f t="array" aca="1" ref="F1869" ca="1">TRIM(UPPER(LEFT(INDIRECT("'Postal Code-FSA Input'!"&amp;CELL("address",B1876)), 3)))</f>
        <v/>
      </c>
      <c r="G1869" t="str" cm="1">
        <f t="array" aca="1" ref="G1869" ca="1">IF(INDIRECT(CELL("address",F1869))&lt;&gt;"", _xlfn.XLOOKUP(INDIRECT(CELL("address",F1869)),_FSAData!$B:$B,_FSAData!$C:$C, ""),"")</f>
        <v/>
      </c>
      <c r="H1869" t="str" cm="1">
        <f t="array" aca="1" ref="H1869" ca="1">IF(INDIRECT(CELL("address",F1869))&lt;&gt;"", _xlfn.XLOOKUP(LEFT(INDIRECT(CELL("address",F1869)), 3),_FSAData!$B:$B,_FSAData!$D:$D,""), "")</f>
        <v/>
      </c>
      <c r="I1869" t="str">
        <f t="shared" ca="1" si="59"/>
        <v/>
      </c>
    </row>
    <row r="1870" spans="1:9" x14ac:dyDescent="0.3">
      <c r="A1870" t="str" cm="1">
        <f t="array" aca="1" ref="A1870" ca="1">TRIM(UPPER(LEFT(INDIRECT("'Postal Code-FSA Input'!"&amp;CELL("address",A1877)), 3)))</f>
        <v/>
      </c>
      <c r="B1870" t="str" cm="1">
        <f t="array" aca="1" ref="B1870" ca="1">IF(INDIRECT(CELL("address",A1870))&lt;&gt;"", _xlfn.XLOOKUP(INDIRECT(CELL("address",A1870)),_FSAData!$B:$B,_FSAData!$C:$C, ""),"")</f>
        <v/>
      </c>
      <c r="C1870" t="str" cm="1">
        <f t="array" aca="1" ref="C1870" ca="1">IF(INDIRECT(CELL("address",A1870))&lt;&gt;"", _xlfn.XLOOKUP(LEFT(INDIRECT(CELL("address",A1870)), 3),_FSAData!$B:$B,_FSAData!$D:$D,""), "")</f>
        <v/>
      </c>
      <c r="D1870" t="str">
        <f t="shared" ca="1" si="58"/>
        <v/>
      </c>
      <c r="F1870" t="str" cm="1">
        <f t="array" aca="1" ref="F1870" ca="1">TRIM(UPPER(LEFT(INDIRECT("'Postal Code-FSA Input'!"&amp;CELL("address",B1877)), 3)))</f>
        <v/>
      </c>
      <c r="G1870" t="str" cm="1">
        <f t="array" aca="1" ref="G1870" ca="1">IF(INDIRECT(CELL("address",F1870))&lt;&gt;"", _xlfn.XLOOKUP(INDIRECT(CELL("address",F1870)),_FSAData!$B:$B,_FSAData!$C:$C, ""),"")</f>
        <v/>
      </c>
      <c r="H1870" t="str" cm="1">
        <f t="array" aca="1" ref="H1870" ca="1">IF(INDIRECT(CELL("address",F1870))&lt;&gt;"", _xlfn.XLOOKUP(LEFT(INDIRECT(CELL("address",F1870)), 3),_FSAData!$B:$B,_FSAData!$D:$D,""), "")</f>
        <v/>
      </c>
      <c r="I1870" t="str">
        <f t="shared" ca="1" si="59"/>
        <v/>
      </c>
    </row>
    <row r="1871" spans="1:9" x14ac:dyDescent="0.3">
      <c r="A1871" t="str" cm="1">
        <f t="array" aca="1" ref="A1871" ca="1">TRIM(UPPER(LEFT(INDIRECT("'Postal Code-FSA Input'!"&amp;CELL("address",A1878)), 3)))</f>
        <v/>
      </c>
      <c r="B1871" t="str" cm="1">
        <f t="array" aca="1" ref="B1871" ca="1">IF(INDIRECT(CELL("address",A1871))&lt;&gt;"", _xlfn.XLOOKUP(INDIRECT(CELL("address",A1871)),_FSAData!$B:$B,_FSAData!$C:$C, ""),"")</f>
        <v/>
      </c>
      <c r="C1871" t="str" cm="1">
        <f t="array" aca="1" ref="C1871" ca="1">IF(INDIRECT(CELL("address",A1871))&lt;&gt;"", _xlfn.XLOOKUP(LEFT(INDIRECT(CELL("address",A1871)), 3),_FSAData!$B:$B,_FSAData!$D:$D,""), "")</f>
        <v/>
      </c>
      <c r="D1871" t="str">
        <f t="shared" ca="1" si="58"/>
        <v/>
      </c>
      <c r="F1871" t="str" cm="1">
        <f t="array" aca="1" ref="F1871" ca="1">TRIM(UPPER(LEFT(INDIRECT("'Postal Code-FSA Input'!"&amp;CELL("address",B1878)), 3)))</f>
        <v/>
      </c>
      <c r="G1871" t="str" cm="1">
        <f t="array" aca="1" ref="G1871" ca="1">IF(INDIRECT(CELL("address",F1871))&lt;&gt;"", _xlfn.XLOOKUP(INDIRECT(CELL("address",F1871)),_FSAData!$B:$B,_FSAData!$C:$C, ""),"")</f>
        <v/>
      </c>
      <c r="H1871" t="str" cm="1">
        <f t="array" aca="1" ref="H1871" ca="1">IF(INDIRECT(CELL("address",F1871))&lt;&gt;"", _xlfn.XLOOKUP(LEFT(INDIRECT(CELL("address",F1871)), 3),_FSAData!$B:$B,_FSAData!$D:$D,""), "")</f>
        <v/>
      </c>
      <c r="I1871" t="str">
        <f t="shared" ca="1" si="59"/>
        <v/>
      </c>
    </row>
    <row r="1872" spans="1:9" x14ac:dyDescent="0.3">
      <c r="A1872" t="str" cm="1">
        <f t="array" aca="1" ref="A1872" ca="1">TRIM(UPPER(LEFT(INDIRECT("'Postal Code-FSA Input'!"&amp;CELL("address",A1879)), 3)))</f>
        <v/>
      </c>
      <c r="B1872" t="str" cm="1">
        <f t="array" aca="1" ref="B1872" ca="1">IF(INDIRECT(CELL("address",A1872))&lt;&gt;"", _xlfn.XLOOKUP(INDIRECT(CELL("address",A1872)),_FSAData!$B:$B,_FSAData!$C:$C, ""),"")</f>
        <v/>
      </c>
      <c r="C1872" t="str" cm="1">
        <f t="array" aca="1" ref="C1872" ca="1">IF(INDIRECT(CELL("address",A1872))&lt;&gt;"", _xlfn.XLOOKUP(LEFT(INDIRECT(CELL("address",A1872)), 3),_FSAData!$B:$B,_FSAData!$D:$D,""), "")</f>
        <v/>
      </c>
      <c r="D1872" t="str">
        <f t="shared" ca="1" si="58"/>
        <v/>
      </c>
      <c r="F1872" t="str" cm="1">
        <f t="array" aca="1" ref="F1872" ca="1">TRIM(UPPER(LEFT(INDIRECT("'Postal Code-FSA Input'!"&amp;CELL("address",B1879)), 3)))</f>
        <v/>
      </c>
      <c r="G1872" t="str" cm="1">
        <f t="array" aca="1" ref="G1872" ca="1">IF(INDIRECT(CELL("address",F1872))&lt;&gt;"", _xlfn.XLOOKUP(INDIRECT(CELL("address",F1872)),_FSAData!$B:$B,_FSAData!$C:$C, ""),"")</f>
        <v/>
      </c>
      <c r="H1872" t="str" cm="1">
        <f t="array" aca="1" ref="H1872" ca="1">IF(INDIRECT(CELL("address",F1872))&lt;&gt;"", _xlfn.XLOOKUP(LEFT(INDIRECT(CELL("address",F1872)), 3),_FSAData!$B:$B,_FSAData!$D:$D,""), "")</f>
        <v/>
      </c>
      <c r="I1872" t="str">
        <f t="shared" ca="1" si="59"/>
        <v/>
      </c>
    </row>
    <row r="1873" spans="1:9" x14ac:dyDescent="0.3">
      <c r="A1873" t="str" cm="1">
        <f t="array" aca="1" ref="A1873" ca="1">TRIM(UPPER(LEFT(INDIRECT("'Postal Code-FSA Input'!"&amp;CELL("address",A1880)), 3)))</f>
        <v/>
      </c>
      <c r="B1873" t="str" cm="1">
        <f t="array" aca="1" ref="B1873" ca="1">IF(INDIRECT(CELL("address",A1873))&lt;&gt;"", _xlfn.XLOOKUP(INDIRECT(CELL("address",A1873)),_FSAData!$B:$B,_FSAData!$C:$C, ""),"")</f>
        <v/>
      </c>
      <c r="C1873" t="str" cm="1">
        <f t="array" aca="1" ref="C1873" ca="1">IF(INDIRECT(CELL("address",A1873))&lt;&gt;"", _xlfn.XLOOKUP(LEFT(INDIRECT(CELL("address",A1873)), 3),_FSAData!$B:$B,_FSAData!$D:$D,""), "")</f>
        <v/>
      </c>
      <c r="D1873" t="str">
        <f t="shared" ca="1" si="58"/>
        <v/>
      </c>
      <c r="F1873" t="str" cm="1">
        <f t="array" aca="1" ref="F1873" ca="1">TRIM(UPPER(LEFT(INDIRECT("'Postal Code-FSA Input'!"&amp;CELL("address",B1880)), 3)))</f>
        <v/>
      </c>
      <c r="G1873" t="str" cm="1">
        <f t="array" aca="1" ref="G1873" ca="1">IF(INDIRECT(CELL("address",F1873))&lt;&gt;"", _xlfn.XLOOKUP(INDIRECT(CELL("address",F1873)),_FSAData!$B:$B,_FSAData!$C:$C, ""),"")</f>
        <v/>
      </c>
      <c r="H1873" t="str" cm="1">
        <f t="array" aca="1" ref="H1873" ca="1">IF(INDIRECT(CELL("address",F1873))&lt;&gt;"", _xlfn.XLOOKUP(LEFT(INDIRECT(CELL("address",F1873)), 3),_FSAData!$B:$B,_FSAData!$D:$D,""), "")</f>
        <v/>
      </c>
      <c r="I1873" t="str">
        <f t="shared" ca="1" si="59"/>
        <v/>
      </c>
    </row>
    <row r="1874" spans="1:9" x14ac:dyDescent="0.3">
      <c r="A1874" t="str" cm="1">
        <f t="array" aca="1" ref="A1874" ca="1">TRIM(UPPER(LEFT(INDIRECT("'Postal Code-FSA Input'!"&amp;CELL("address",A1881)), 3)))</f>
        <v/>
      </c>
      <c r="B1874" t="str" cm="1">
        <f t="array" aca="1" ref="B1874" ca="1">IF(INDIRECT(CELL("address",A1874))&lt;&gt;"", _xlfn.XLOOKUP(INDIRECT(CELL("address",A1874)),_FSAData!$B:$B,_FSAData!$C:$C, ""),"")</f>
        <v/>
      </c>
      <c r="C1874" t="str" cm="1">
        <f t="array" aca="1" ref="C1874" ca="1">IF(INDIRECT(CELL("address",A1874))&lt;&gt;"", _xlfn.XLOOKUP(LEFT(INDIRECT(CELL("address",A1874)), 3),_FSAData!$B:$B,_FSAData!$D:$D,""), "")</f>
        <v/>
      </c>
      <c r="D1874" t="str">
        <f t="shared" ca="1" si="58"/>
        <v/>
      </c>
      <c r="F1874" t="str" cm="1">
        <f t="array" aca="1" ref="F1874" ca="1">TRIM(UPPER(LEFT(INDIRECT("'Postal Code-FSA Input'!"&amp;CELL("address",B1881)), 3)))</f>
        <v/>
      </c>
      <c r="G1874" t="str" cm="1">
        <f t="array" aca="1" ref="G1874" ca="1">IF(INDIRECT(CELL("address",F1874))&lt;&gt;"", _xlfn.XLOOKUP(INDIRECT(CELL("address",F1874)),_FSAData!$B:$B,_FSAData!$C:$C, ""),"")</f>
        <v/>
      </c>
      <c r="H1874" t="str" cm="1">
        <f t="array" aca="1" ref="H1874" ca="1">IF(INDIRECT(CELL("address",F1874))&lt;&gt;"", _xlfn.XLOOKUP(LEFT(INDIRECT(CELL("address",F1874)), 3),_FSAData!$B:$B,_FSAData!$D:$D,""), "")</f>
        <v/>
      </c>
      <c r="I1874" t="str">
        <f t="shared" ca="1" si="59"/>
        <v/>
      </c>
    </row>
    <row r="1875" spans="1:9" x14ac:dyDescent="0.3">
      <c r="A1875" t="str" cm="1">
        <f t="array" aca="1" ref="A1875" ca="1">TRIM(UPPER(LEFT(INDIRECT("'Postal Code-FSA Input'!"&amp;CELL("address",A1882)), 3)))</f>
        <v/>
      </c>
      <c r="B1875" t="str" cm="1">
        <f t="array" aca="1" ref="B1875" ca="1">IF(INDIRECT(CELL("address",A1875))&lt;&gt;"", _xlfn.XLOOKUP(INDIRECT(CELL("address",A1875)),_FSAData!$B:$B,_FSAData!$C:$C, ""),"")</f>
        <v/>
      </c>
      <c r="C1875" t="str" cm="1">
        <f t="array" aca="1" ref="C1875" ca="1">IF(INDIRECT(CELL("address",A1875))&lt;&gt;"", _xlfn.XLOOKUP(LEFT(INDIRECT(CELL("address",A1875)), 3),_FSAData!$B:$B,_FSAData!$D:$D,""), "")</f>
        <v/>
      </c>
      <c r="D1875" t="str">
        <f t="shared" ca="1" si="58"/>
        <v/>
      </c>
      <c r="F1875" t="str" cm="1">
        <f t="array" aca="1" ref="F1875" ca="1">TRIM(UPPER(LEFT(INDIRECT("'Postal Code-FSA Input'!"&amp;CELL("address",B1882)), 3)))</f>
        <v/>
      </c>
      <c r="G1875" t="str" cm="1">
        <f t="array" aca="1" ref="G1875" ca="1">IF(INDIRECT(CELL("address",F1875))&lt;&gt;"", _xlfn.XLOOKUP(INDIRECT(CELL("address",F1875)),_FSAData!$B:$B,_FSAData!$C:$C, ""),"")</f>
        <v/>
      </c>
      <c r="H1875" t="str" cm="1">
        <f t="array" aca="1" ref="H1875" ca="1">IF(INDIRECT(CELL("address",F1875))&lt;&gt;"", _xlfn.XLOOKUP(LEFT(INDIRECT(CELL("address",F1875)), 3),_FSAData!$B:$B,_FSAData!$D:$D,""), "")</f>
        <v/>
      </c>
      <c r="I1875" t="str">
        <f t="shared" ca="1" si="59"/>
        <v/>
      </c>
    </row>
    <row r="1876" spans="1:9" x14ac:dyDescent="0.3">
      <c r="A1876" t="str" cm="1">
        <f t="array" aca="1" ref="A1876" ca="1">TRIM(UPPER(LEFT(INDIRECT("'Postal Code-FSA Input'!"&amp;CELL("address",A1883)), 3)))</f>
        <v/>
      </c>
      <c r="B1876" t="str" cm="1">
        <f t="array" aca="1" ref="B1876" ca="1">IF(INDIRECT(CELL("address",A1876))&lt;&gt;"", _xlfn.XLOOKUP(INDIRECT(CELL("address",A1876)),_FSAData!$B:$B,_FSAData!$C:$C, ""),"")</f>
        <v/>
      </c>
      <c r="C1876" t="str" cm="1">
        <f t="array" aca="1" ref="C1876" ca="1">IF(INDIRECT(CELL("address",A1876))&lt;&gt;"", _xlfn.XLOOKUP(LEFT(INDIRECT(CELL("address",A1876)), 3),_FSAData!$B:$B,_FSAData!$D:$D,""), "")</f>
        <v/>
      </c>
      <c r="D1876" t="str">
        <f t="shared" ca="1" si="58"/>
        <v/>
      </c>
      <c r="F1876" t="str" cm="1">
        <f t="array" aca="1" ref="F1876" ca="1">TRIM(UPPER(LEFT(INDIRECT("'Postal Code-FSA Input'!"&amp;CELL("address",B1883)), 3)))</f>
        <v/>
      </c>
      <c r="G1876" t="str" cm="1">
        <f t="array" aca="1" ref="G1876" ca="1">IF(INDIRECT(CELL("address",F1876))&lt;&gt;"", _xlfn.XLOOKUP(INDIRECT(CELL("address",F1876)),_FSAData!$B:$B,_FSAData!$C:$C, ""),"")</f>
        <v/>
      </c>
      <c r="H1876" t="str" cm="1">
        <f t="array" aca="1" ref="H1876" ca="1">IF(INDIRECT(CELL("address",F1876))&lt;&gt;"", _xlfn.XLOOKUP(LEFT(INDIRECT(CELL("address",F1876)), 3),_FSAData!$B:$B,_FSAData!$D:$D,""), "")</f>
        <v/>
      </c>
      <c r="I1876" t="str">
        <f t="shared" ca="1" si="59"/>
        <v/>
      </c>
    </row>
    <row r="1877" spans="1:9" x14ac:dyDescent="0.3">
      <c r="A1877" t="str" cm="1">
        <f t="array" aca="1" ref="A1877" ca="1">TRIM(UPPER(LEFT(INDIRECT("'Postal Code-FSA Input'!"&amp;CELL("address",A1884)), 3)))</f>
        <v/>
      </c>
      <c r="B1877" t="str" cm="1">
        <f t="array" aca="1" ref="B1877" ca="1">IF(INDIRECT(CELL("address",A1877))&lt;&gt;"", _xlfn.XLOOKUP(INDIRECT(CELL("address",A1877)),_FSAData!$B:$B,_FSAData!$C:$C, ""),"")</f>
        <v/>
      </c>
      <c r="C1877" t="str" cm="1">
        <f t="array" aca="1" ref="C1877" ca="1">IF(INDIRECT(CELL("address",A1877))&lt;&gt;"", _xlfn.XLOOKUP(LEFT(INDIRECT(CELL("address",A1877)), 3),_FSAData!$B:$B,_FSAData!$D:$D,""), "")</f>
        <v/>
      </c>
      <c r="D1877" t="str">
        <f t="shared" ca="1" si="58"/>
        <v/>
      </c>
      <c r="F1877" t="str" cm="1">
        <f t="array" aca="1" ref="F1877" ca="1">TRIM(UPPER(LEFT(INDIRECT("'Postal Code-FSA Input'!"&amp;CELL("address",B1884)), 3)))</f>
        <v/>
      </c>
      <c r="G1877" t="str" cm="1">
        <f t="array" aca="1" ref="G1877" ca="1">IF(INDIRECT(CELL("address",F1877))&lt;&gt;"", _xlfn.XLOOKUP(INDIRECT(CELL("address",F1877)),_FSAData!$B:$B,_FSAData!$C:$C, ""),"")</f>
        <v/>
      </c>
      <c r="H1877" t="str" cm="1">
        <f t="array" aca="1" ref="H1877" ca="1">IF(INDIRECT(CELL("address",F1877))&lt;&gt;"", _xlfn.XLOOKUP(LEFT(INDIRECT(CELL("address",F1877)), 3),_FSAData!$B:$B,_FSAData!$D:$D,""), "")</f>
        <v/>
      </c>
      <c r="I1877" t="str">
        <f t="shared" ca="1" si="59"/>
        <v/>
      </c>
    </row>
    <row r="1878" spans="1:9" x14ac:dyDescent="0.3">
      <c r="A1878" t="str" cm="1">
        <f t="array" aca="1" ref="A1878" ca="1">TRIM(UPPER(LEFT(INDIRECT("'Postal Code-FSA Input'!"&amp;CELL("address",A1885)), 3)))</f>
        <v/>
      </c>
      <c r="B1878" t="str" cm="1">
        <f t="array" aca="1" ref="B1878" ca="1">IF(INDIRECT(CELL("address",A1878))&lt;&gt;"", _xlfn.XLOOKUP(INDIRECT(CELL("address",A1878)),_FSAData!$B:$B,_FSAData!$C:$C, ""),"")</f>
        <v/>
      </c>
      <c r="C1878" t="str" cm="1">
        <f t="array" aca="1" ref="C1878" ca="1">IF(INDIRECT(CELL("address",A1878))&lt;&gt;"", _xlfn.XLOOKUP(LEFT(INDIRECT(CELL("address",A1878)), 3),_FSAData!$B:$B,_FSAData!$D:$D,""), "")</f>
        <v/>
      </c>
      <c r="D1878" t="str">
        <f t="shared" ca="1" si="58"/>
        <v/>
      </c>
      <c r="F1878" t="str" cm="1">
        <f t="array" aca="1" ref="F1878" ca="1">TRIM(UPPER(LEFT(INDIRECT("'Postal Code-FSA Input'!"&amp;CELL("address",B1885)), 3)))</f>
        <v/>
      </c>
      <c r="G1878" t="str" cm="1">
        <f t="array" aca="1" ref="G1878" ca="1">IF(INDIRECT(CELL("address",F1878))&lt;&gt;"", _xlfn.XLOOKUP(INDIRECT(CELL("address",F1878)),_FSAData!$B:$B,_FSAData!$C:$C, ""),"")</f>
        <v/>
      </c>
      <c r="H1878" t="str" cm="1">
        <f t="array" aca="1" ref="H1878" ca="1">IF(INDIRECT(CELL("address",F1878))&lt;&gt;"", _xlfn.XLOOKUP(LEFT(INDIRECT(CELL("address",F1878)), 3),_FSAData!$B:$B,_FSAData!$D:$D,""), "")</f>
        <v/>
      </c>
      <c r="I1878" t="str">
        <f t="shared" ca="1" si="59"/>
        <v/>
      </c>
    </row>
    <row r="1879" spans="1:9" x14ac:dyDescent="0.3">
      <c r="A1879" t="str" cm="1">
        <f t="array" aca="1" ref="A1879" ca="1">TRIM(UPPER(LEFT(INDIRECT("'Postal Code-FSA Input'!"&amp;CELL("address",A1886)), 3)))</f>
        <v/>
      </c>
      <c r="B1879" t="str" cm="1">
        <f t="array" aca="1" ref="B1879" ca="1">IF(INDIRECT(CELL("address",A1879))&lt;&gt;"", _xlfn.XLOOKUP(INDIRECT(CELL("address",A1879)),_FSAData!$B:$B,_FSAData!$C:$C, ""),"")</f>
        <v/>
      </c>
      <c r="C1879" t="str" cm="1">
        <f t="array" aca="1" ref="C1879" ca="1">IF(INDIRECT(CELL("address",A1879))&lt;&gt;"", _xlfn.XLOOKUP(LEFT(INDIRECT(CELL("address",A1879)), 3),_FSAData!$B:$B,_FSAData!$D:$D,""), "")</f>
        <v/>
      </c>
      <c r="D1879" t="str">
        <f t="shared" ca="1" si="58"/>
        <v/>
      </c>
      <c r="F1879" t="str" cm="1">
        <f t="array" aca="1" ref="F1879" ca="1">TRIM(UPPER(LEFT(INDIRECT("'Postal Code-FSA Input'!"&amp;CELL("address",B1886)), 3)))</f>
        <v/>
      </c>
      <c r="G1879" t="str" cm="1">
        <f t="array" aca="1" ref="G1879" ca="1">IF(INDIRECT(CELL("address",F1879))&lt;&gt;"", _xlfn.XLOOKUP(INDIRECT(CELL("address",F1879)),_FSAData!$B:$B,_FSAData!$C:$C, ""),"")</f>
        <v/>
      </c>
      <c r="H1879" t="str" cm="1">
        <f t="array" aca="1" ref="H1879" ca="1">IF(INDIRECT(CELL("address",F1879))&lt;&gt;"", _xlfn.XLOOKUP(LEFT(INDIRECT(CELL("address",F1879)), 3),_FSAData!$B:$B,_FSAData!$D:$D,""), "")</f>
        <v/>
      </c>
      <c r="I1879" t="str">
        <f t="shared" ca="1" si="59"/>
        <v/>
      </c>
    </row>
    <row r="1880" spans="1:9" x14ac:dyDescent="0.3">
      <c r="A1880" t="str" cm="1">
        <f t="array" aca="1" ref="A1880" ca="1">TRIM(UPPER(LEFT(INDIRECT("'Postal Code-FSA Input'!"&amp;CELL("address",A1887)), 3)))</f>
        <v/>
      </c>
      <c r="B1880" t="str" cm="1">
        <f t="array" aca="1" ref="B1880" ca="1">IF(INDIRECT(CELL("address",A1880))&lt;&gt;"", _xlfn.XLOOKUP(INDIRECT(CELL("address",A1880)),_FSAData!$B:$B,_FSAData!$C:$C, ""),"")</f>
        <v/>
      </c>
      <c r="C1880" t="str" cm="1">
        <f t="array" aca="1" ref="C1880" ca="1">IF(INDIRECT(CELL("address",A1880))&lt;&gt;"", _xlfn.XLOOKUP(LEFT(INDIRECT(CELL("address",A1880)), 3),_FSAData!$B:$B,_FSAData!$D:$D,""), "")</f>
        <v/>
      </c>
      <c r="D1880" t="str">
        <f t="shared" ca="1" si="58"/>
        <v/>
      </c>
      <c r="F1880" t="str" cm="1">
        <f t="array" aca="1" ref="F1880" ca="1">TRIM(UPPER(LEFT(INDIRECT("'Postal Code-FSA Input'!"&amp;CELL("address",B1887)), 3)))</f>
        <v/>
      </c>
      <c r="G1880" t="str" cm="1">
        <f t="array" aca="1" ref="G1880" ca="1">IF(INDIRECT(CELL("address",F1880))&lt;&gt;"", _xlfn.XLOOKUP(INDIRECT(CELL("address",F1880)),_FSAData!$B:$B,_FSAData!$C:$C, ""),"")</f>
        <v/>
      </c>
      <c r="H1880" t="str" cm="1">
        <f t="array" aca="1" ref="H1880" ca="1">IF(INDIRECT(CELL("address",F1880))&lt;&gt;"", _xlfn.XLOOKUP(LEFT(INDIRECT(CELL("address",F1880)), 3),_FSAData!$B:$B,_FSAData!$D:$D,""), "")</f>
        <v/>
      </c>
      <c r="I1880" t="str">
        <f t="shared" ca="1" si="59"/>
        <v/>
      </c>
    </row>
    <row r="1881" spans="1:9" x14ac:dyDescent="0.3">
      <c r="A1881" t="str" cm="1">
        <f t="array" aca="1" ref="A1881" ca="1">TRIM(UPPER(LEFT(INDIRECT("'Postal Code-FSA Input'!"&amp;CELL("address",A1888)), 3)))</f>
        <v/>
      </c>
      <c r="B1881" t="str" cm="1">
        <f t="array" aca="1" ref="B1881" ca="1">IF(INDIRECT(CELL("address",A1881))&lt;&gt;"", _xlfn.XLOOKUP(INDIRECT(CELL("address",A1881)),_FSAData!$B:$B,_FSAData!$C:$C, ""),"")</f>
        <v/>
      </c>
      <c r="C1881" t="str" cm="1">
        <f t="array" aca="1" ref="C1881" ca="1">IF(INDIRECT(CELL("address",A1881))&lt;&gt;"", _xlfn.XLOOKUP(LEFT(INDIRECT(CELL("address",A1881)), 3),_FSAData!$B:$B,_FSAData!$D:$D,""), "")</f>
        <v/>
      </c>
      <c r="D1881" t="str">
        <f t="shared" ca="1" si="58"/>
        <v/>
      </c>
      <c r="F1881" t="str" cm="1">
        <f t="array" aca="1" ref="F1881" ca="1">TRIM(UPPER(LEFT(INDIRECT("'Postal Code-FSA Input'!"&amp;CELL("address",B1888)), 3)))</f>
        <v/>
      </c>
      <c r="G1881" t="str" cm="1">
        <f t="array" aca="1" ref="G1881" ca="1">IF(INDIRECT(CELL("address",F1881))&lt;&gt;"", _xlfn.XLOOKUP(INDIRECT(CELL("address",F1881)),_FSAData!$B:$B,_FSAData!$C:$C, ""),"")</f>
        <v/>
      </c>
      <c r="H1881" t="str" cm="1">
        <f t="array" aca="1" ref="H1881" ca="1">IF(INDIRECT(CELL("address",F1881))&lt;&gt;"", _xlfn.XLOOKUP(LEFT(INDIRECT(CELL("address",F1881)), 3),_FSAData!$B:$B,_FSAData!$D:$D,""), "")</f>
        <v/>
      </c>
      <c r="I1881" t="str">
        <f t="shared" ca="1" si="59"/>
        <v/>
      </c>
    </row>
    <row r="1882" spans="1:9" x14ac:dyDescent="0.3">
      <c r="A1882" t="str" cm="1">
        <f t="array" aca="1" ref="A1882" ca="1">TRIM(UPPER(LEFT(INDIRECT("'Postal Code-FSA Input'!"&amp;CELL("address",A1889)), 3)))</f>
        <v/>
      </c>
      <c r="B1882" t="str" cm="1">
        <f t="array" aca="1" ref="B1882" ca="1">IF(INDIRECT(CELL("address",A1882))&lt;&gt;"", _xlfn.XLOOKUP(INDIRECT(CELL("address",A1882)),_FSAData!$B:$B,_FSAData!$C:$C, ""),"")</f>
        <v/>
      </c>
      <c r="C1882" t="str" cm="1">
        <f t="array" aca="1" ref="C1882" ca="1">IF(INDIRECT(CELL("address",A1882))&lt;&gt;"", _xlfn.XLOOKUP(LEFT(INDIRECT(CELL("address",A1882)), 3),_FSAData!$B:$B,_FSAData!$D:$D,""), "")</f>
        <v/>
      </c>
      <c r="D1882" t="str">
        <f t="shared" ca="1" si="58"/>
        <v/>
      </c>
      <c r="F1882" t="str" cm="1">
        <f t="array" aca="1" ref="F1882" ca="1">TRIM(UPPER(LEFT(INDIRECT("'Postal Code-FSA Input'!"&amp;CELL("address",B1889)), 3)))</f>
        <v/>
      </c>
      <c r="G1882" t="str" cm="1">
        <f t="array" aca="1" ref="G1882" ca="1">IF(INDIRECT(CELL("address",F1882))&lt;&gt;"", _xlfn.XLOOKUP(INDIRECT(CELL("address",F1882)),_FSAData!$B:$B,_FSAData!$C:$C, ""),"")</f>
        <v/>
      </c>
      <c r="H1882" t="str" cm="1">
        <f t="array" aca="1" ref="H1882" ca="1">IF(INDIRECT(CELL("address",F1882))&lt;&gt;"", _xlfn.XLOOKUP(LEFT(INDIRECT(CELL("address",F1882)), 3),_FSAData!$B:$B,_FSAData!$D:$D,""), "")</f>
        <v/>
      </c>
      <c r="I1882" t="str">
        <f t="shared" ca="1" si="59"/>
        <v/>
      </c>
    </row>
    <row r="1883" spans="1:9" x14ac:dyDescent="0.3">
      <c r="A1883" t="str" cm="1">
        <f t="array" aca="1" ref="A1883" ca="1">TRIM(UPPER(LEFT(INDIRECT("'Postal Code-FSA Input'!"&amp;CELL("address",A1890)), 3)))</f>
        <v/>
      </c>
      <c r="B1883" t="str" cm="1">
        <f t="array" aca="1" ref="B1883" ca="1">IF(INDIRECT(CELL("address",A1883))&lt;&gt;"", _xlfn.XLOOKUP(INDIRECT(CELL("address",A1883)),_FSAData!$B:$B,_FSAData!$C:$C, ""),"")</f>
        <v/>
      </c>
      <c r="C1883" t="str" cm="1">
        <f t="array" aca="1" ref="C1883" ca="1">IF(INDIRECT(CELL("address",A1883))&lt;&gt;"", _xlfn.XLOOKUP(LEFT(INDIRECT(CELL("address",A1883)), 3),_FSAData!$B:$B,_FSAData!$D:$D,""), "")</f>
        <v/>
      </c>
      <c r="D1883" t="str">
        <f t="shared" ca="1" si="58"/>
        <v/>
      </c>
      <c r="F1883" t="str" cm="1">
        <f t="array" aca="1" ref="F1883" ca="1">TRIM(UPPER(LEFT(INDIRECT("'Postal Code-FSA Input'!"&amp;CELL("address",B1890)), 3)))</f>
        <v/>
      </c>
      <c r="G1883" t="str" cm="1">
        <f t="array" aca="1" ref="G1883" ca="1">IF(INDIRECT(CELL("address",F1883))&lt;&gt;"", _xlfn.XLOOKUP(INDIRECT(CELL("address",F1883)),_FSAData!$B:$B,_FSAData!$C:$C, ""),"")</f>
        <v/>
      </c>
      <c r="H1883" t="str" cm="1">
        <f t="array" aca="1" ref="H1883" ca="1">IF(INDIRECT(CELL("address",F1883))&lt;&gt;"", _xlfn.XLOOKUP(LEFT(INDIRECT(CELL("address",F1883)), 3),_FSAData!$B:$B,_FSAData!$D:$D,""), "")</f>
        <v/>
      </c>
      <c r="I1883" t="str">
        <f t="shared" ca="1" si="59"/>
        <v/>
      </c>
    </row>
    <row r="1884" spans="1:9" x14ac:dyDescent="0.3">
      <c r="A1884" t="str" cm="1">
        <f t="array" aca="1" ref="A1884" ca="1">TRIM(UPPER(LEFT(INDIRECT("'Postal Code-FSA Input'!"&amp;CELL("address",A1891)), 3)))</f>
        <v/>
      </c>
      <c r="B1884" t="str" cm="1">
        <f t="array" aca="1" ref="B1884" ca="1">IF(INDIRECT(CELL("address",A1884))&lt;&gt;"", _xlfn.XLOOKUP(INDIRECT(CELL("address",A1884)),_FSAData!$B:$B,_FSAData!$C:$C, ""),"")</f>
        <v/>
      </c>
      <c r="C1884" t="str" cm="1">
        <f t="array" aca="1" ref="C1884" ca="1">IF(INDIRECT(CELL("address",A1884))&lt;&gt;"", _xlfn.XLOOKUP(LEFT(INDIRECT(CELL("address",A1884)), 3),_FSAData!$B:$B,_FSAData!$D:$D,""), "")</f>
        <v/>
      </c>
      <c r="D1884" t="str">
        <f t="shared" ca="1" si="58"/>
        <v/>
      </c>
      <c r="F1884" t="str" cm="1">
        <f t="array" aca="1" ref="F1884" ca="1">TRIM(UPPER(LEFT(INDIRECT("'Postal Code-FSA Input'!"&amp;CELL("address",B1891)), 3)))</f>
        <v/>
      </c>
      <c r="G1884" t="str" cm="1">
        <f t="array" aca="1" ref="G1884" ca="1">IF(INDIRECT(CELL("address",F1884))&lt;&gt;"", _xlfn.XLOOKUP(INDIRECT(CELL("address",F1884)),_FSAData!$B:$B,_FSAData!$C:$C, ""),"")</f>
        <v/>
      </c>
      <c r="H1884" t="str" cm="1">
        <f t="array" aca="1" ref="H1884" ca="1">IF(INDIRECT(CELL("address",F1884))&lt;&gt;"", _xlfn.XLOOKUP(LEFT(INDIRECT(CELL("address",F1884)), 3),_FSAData!$B:$B,_FSAData!$D:$D,""), "")</f>
        <v/>
      </c>
      <c r="I1884" t="str">
        <f t="shared" ca="1" si="59"/>
        <v/>
      </c>
    </row>
    <row r="1885" spans="1:9" x14ac:dyDescent="0.3">
      <c r="A1885" t="str" cm="1">
        <f t="array" aca="1" ref="A1885" ca="1">TRIM(UPPER(LEFT(INDIRECT("'Postal Code-FSA Input'!"&amp;CELL("address",A1892)), 3)))</f>
        <v/>
      </c>
      <c r="B1885" t="str" cm="1">
        <f t="array" aca="1" ref="B1885" ca="1">IF(INDIRECT(CELL("address",A1885))&lt;&gt;"", _xlfn.XLOOKUP(INDIRECT(CELL("address",A1885)),_FSAData!$B:$B,_FSAData!$C:$C, ""),"")</f>
        <v/>
      </c>
      <c r="C1885" t="str" cm="1">
        <f t="array" aca="1" ref="C1885" ca="1">IF(INDIRECT(CELL("address",A1885))&lt;&gt;"", _xlfn.XLOOKUP(LEFT(INDIRECT(CELL("address",A1885)), 3),_FSAData!$B:$B,_FSAData!$D:$D,""), "")</f>
        <v/>
      </c>
      <c r="D1885" t="str">
        <f t="shared" ca="1" si="58"/>
        <v/>
      </c>
      <c r="F1885" t="str" cm="1">
        <f t="array" aca="1" ref="F1885" ca="1">TRIM(UPPER(LEFT(INDIRECT("'Postal Code-FSA Input'!"&amp;CELL("address",B1892)), 3)))</f>
        <v/>
      </c>
      <c r="G1885" t="str" cm="1">
        <f t="array" aca="1" ref="G1885" ca="1">IF(INDIRECT(CELL("address",F1885))&lt;&gt;"", _xlfn.XLOOKUP(INDIRECT(CELL("address",F1885)),_FSAData!$B:$B,_FSAData!$C:$C, ""),"")</f>
        <v/>
      </c>
      <c r="H1885" t="str" cm="1">
        <f t="array" aca="1" ref="H1885" ca="1">IF(INDIRECT(CELL("address",F1885))&lt;&gt;"", _xlfn.XLOOKUP(LEFT(INDIRECT(CELL("address",F1885)), 3),_FSAData!$B:$B,_FSAData!$D:$D,""), "")</f>
        <v/>
      </c>
      <c r="I1885" t="str">
        <f t="shared" ca="1" si="59"/>
        <v/>
      </c>
    </row>
    <row r="1886" spans="1:9" x14ac:dyDescent="0.3">
      <c r="A1886" t="str" cm="1">
        <f t="array" aca="1" ref="A1886" ca="1">TRIM(UPPER(LEFT(INDIRECT("'Postal Code-FSA Input'!"&amp;CELL("address",A1893)), 3)))</f>
        <v/>
      </c>
      <c r="B1886" t="str" cm="1">
        <f t="array" aca="1" ref="B1886" ca="1">IF(INDIRECT(CELL("address",A1886))&lt;&gt;"", _xlfn.XLOOKUP(INDIRECT(CELL("address",A1886)),_FSAData!$B:$B,_FSAData!$C:$C, ""),"")</f>
        <v/>
      </c>
      <c r="C1886" t="str" cm="1">
        <f t="array" aca="1" ref="C1886" ca="1">IF(INDIRECT(CELL("address",A1886))&lt;&gt;"", _xlfn.XLOOKUP(LEFT(INDIRECT(CELL("address",A1886)), 3),_FSAData!$B:$B,_FSAData!$D:$D,""), "")</f>
        <v/>
      </c>
      <c r="D1886" t="str">
        <f t="shared" ca="1" si="58"/>
        <v/>
      </c>
      <c r="F1886" t="str" cm="1">
        <f t="array" aca="1" ref="F1886" ca="1">TRIM(UPPER(LEFT(INDIRECT("'Postal Code-FSA Input'!"&amp;CELL("address",B1893)), 3)))</f>
        <v/>
      </c>
      <c r="G1886" t="str" cm="1">
        <f t="array" aca="1" ref="G1886" ca="1">IF(INDIRECT(CELL("address",F1886))&lt;&gt;"", _xlfn.XLOOKUP(INDIRECT(CELL("address",F1886)),_FSAData!$B:$B,_FSAData!$C:$C, ""),"")</f>
        <v/>
      </c>
      <c r="H1886" t="str" cm="1">
        <f t="array" aca="1" ref="H1886" ca="1">IF(INDIRECT(CELL("address",F1886))&lt;&gt;"", _xlfn.XLOOKUP(LEFT(INDIRECT(CELL("address",F1886)), 3),_FSAData!$B:$B,_FSAData!$D:$D,""), "")</f>
        <v/>
      </c>
      <c r="I1886" t="str">
        <f t="shared" ca="1" si="59"/>
        <v/>
      </c>
    </row>
    <row r="1887" spans="1:9" x14ac:dyDescent="0.3">
      <c r="A1887" t="str" cm="1">
        <f t="array" aca="1" ref="A1887" ca="1">TRIM(UPPER(LEFT(INDIRECT("'Postal Code-FSA Input'!"&amp;CELL("address",A1894)), 3)))</f>
        <v/>
      </c>
      <c r="B1887" t="str" cm="1">
        <f t="array" aca="1" ref="B1887" ca="1">IF(INDIRECT(CELL("address",A1887))&lt;&gt;"", _xlfn.XLOOKUP(INDIRECT(CELL("address",A1887)),_FSAData!$B:$B,_FSAData!$C:$C, ""),"")</f>
        <v/>
      </c>
      <c r="C1887" t="str" cm="1">
        <f t="array" aca="1" ref="C1887" ca="1">IF(INDIRECT(CELL("address",A1887))&lt;&gt;"", _xlfn.XLOOKUP(LEFT(INDIRECT(CELL("address",A1887)), 3),_FSAData!$B:$B,_FSAData!$D:$D,""), "")</f>
        <v/>
      </c>
      <c r="D1887" t="str">
        <f t="shared" ca="1" si="58"/>
        <v/>
      </c>
      <c r="F1887" t="str" cm="1">
        <f t="array" aca="1" ref="F1887" ca="1">TRIM(UPPER(LEFT(INDIRECT("'Postal Code-FSA Input'!"&amp;CELL("address",B1894)), 3)))</f>
        <v/>
      </c>
      <c r="G1887" t="str" cm="1">
        <f t="array" aca="1" ref="G1887" ca="1">IF(INDIRECT(CELL("address",F1887))&lt;&gt;"", _xlfn.XLOOKUP(INDIRECT(CELL("address",F1887)),_FSAData!$B:$B,_FSAData!$C:$C, ""),"")</f>
        <v/>
      </c>
      <c r="H1887" t="str" cm="1">
        <f t="array" aca="1" ref="H1887" ca="1">IF(INDIRECT(CELL("address",F1887))&lt;&gt;"", _xlfn.XLOOKUP(LEFT(INDIRECT(CELL("address",F1887)), 3),_FSAData!$B:$B,_FSAData!$D:$D,""), "")</f>
        <v/>
      </c>
      <c r="I1887" t="str">
        <f t="shared" ca="1" si="59"/>
        <v/>
      </c>
    </row>
    <row r="1888" spans="1:9" x14ac:dyDescent="0.3">
      <c r="A1888" t="str" cm="1">
        <f t="array" aca="1" ref="A1888" ca="1">TRIM(UPPER(LEFT(INDIRECT("'Postal Code-FSA Input'!"&amp;CELL("address",A1895)), 3)))</f>
        <v/>
      </c>
      <c r="B1888" t="str" cm="1">
        <f t="array" aca="1" ref="B1888" ca="1">IF(INDIRECT(CELL("address",A1888))&lt;&gt;"", _xlfn.XLOOKUP(INDIRECT(CELL("address",A1888)),_FSAData!$B:$B,_FSAData!$C:$C, ""),"")</f>
        <v/>
      </c>
      <c r="C1888" t="str" cm="1">
        <f t="array" aca="1" ref="C1888" ca="1">IF(INDIRECT(CELL("address",A1888))&lt;&gt;"", _xlfn.XLOOKUP(LEFT(INDIRECT(CELL("address",A1888)), 3),_FSAData!$B:$B,_FSAData!$D:$D,""), "")</f>
        <v/>
      </c>
      <c r="D1888" t="str">
        <f t="shared" ca="1" si="58"/>
        <v/>
      </c>
      <c r="F1888" t="str" cm="1">
        <f t="array" aca="1" ref="F1888" ca="1">TRIM(UPPER(LEFT(INDIRECT("'Postal Code-FSA Input'!"&amp;CELL("address",B1895)), 3)))</f>
        <v/>
      </c>
      <c r="G1888" t="str" cm="1">
        <f t="array" aca="1" ref="G1888" ca="1">IF(INDIRECT(CELL("address",F1888))&lt;&gt;"", _xlfn.XLOOKUP(INDIRECT(CELL("address",F1888)),_FSAData!$B:$B,_FSAData!$C:$C, ""),"")</f>
        <v/>
      </c>
      <c r="H1888" t="str" cm="1">
        <f t="array" aca="1" ref="H1888" ca="1">IF(INDIRECT(CELL("address",F1888))&lt;&gt;"", _xlfn.XLOOKUP(LEFT(INDIRECT(CELL("address",F1888)), 3),_FSAData!$B:$B,_FSAData!$D:$D,""), "")</f>
        <v/>
      </c>
      <c r="I1888" t="str">
        <f t="shared" ca="1" si="59"/>
        <v/>
      </c>
    </row>
    <row r="1889" spans="1:9" x14ac:dyDescent="0.3">
      <c r="A1889" t="str" cm="1">
        <f t="array" aca="1" ref="A1889" ca="1">TRIM(UPPER(LEFT(INDIRECT("'Postal Code-FSA Input'!"&amp;CELL("address",A1896)), 3)))</f>
        <v/>
      </c>
      <c r="B1889" t="str" cm="1">
        <f t="array" aca="1" ref="B1889" ca="1">IF(INDIRECT(CELL("address",A1889))&lt;&gt;"", _xlfn.XLOOKUP(INDIRECT(CELL("address",A1889)),_FSAData!$B:$B,_FSAData!$C:$C, ""),"")</f>
        <v/>
      </c>
      <c r="C1889" t="str" cm="1">
        <f t="array" aca="1" ref="C1889" ca="1">IF(INDIRECT(CELL("address",A1889))&lt;&gt;"", _xlfn.XLOOKUP(LEFT(INDIRECT(CELL("address",A1889)), 3),_FSAData!$B:$B,_FSAData!$D:$D,""), "")</f>
        <v/>
      </c>
      <c r="D1889" t="str">
        <f t="shared" ca="1" si="58"/>
        <v/>
      </c>
      <c r="F1889" t="str" cm="1">
        <f t="array" aca="1" ref="F1889" ca="1">TRIM(UPPER(LEFT(INDIRECT("'Postal Code-FSA Input'!"&amp;CELL("address",B1896)), 3)))</f>
        <v/>
      </c>
      <c r="G1889" t="str" cm="1">
        <f t="array" aca="1" ref="G1889" ca="1">IF(INDIRECT(CELL("address",F1889))&lt;&gt;"", _xlfn.XLOOKUP(INDIRECT(CELL("address",F1889)),_FSAData!$B:$B,_FSAData!$C:$C, ""),"")</f>
        <v/>
      </c>
      <c r="H1889" t="str" cm="1">
        <f t="array" aca="1" ref="H1889" ca="1">IF(INDIRECT(CELL("address",F1889))&lt;&gt;"", _xlfn.XLOOKUP(LEFT(INDIRECT(CELL("address",F1889)), 3),_FSAData!$B:$B,_FSAData!$D:$D,""), "")</f>
        <v/>
      </c>
      <c r="I1889" t="str">
        <f t="shared" ca="1" si="59"/>
        <v/>
      </c>
    </row>
    <row r="1890" spans="1:9" x14ac:dyDescent="0.3">
      <c r="A1890" t="str" cm="1">
        <f t="array" aca="1" ref="A1890" ca="1">TRIM(UPPER(LEFT(INDIRECT("'Postal Code-FSA Input'!"&amp;CELL("address",A1897)), 3)))</f>
        <v/>
      </c>
      <c r="B1890" t="str" cm="1">
        <f t="array" aca="1" ref="B1890" ca="1">IF(INDIRECT(CELL("address",A1890))&lt;&gt;"", _xlfn.XLOOKUP(INDIRECT(CELL("address",A1890)),_FSAData!$B:$B,_FSAData!$C:$C, ""),"")</f>
        <v/>
      </c>
      <c r="C1890" t="str" cm="1">
        <f t="array" aca="1" ref="C1890" ca="1">IF(INDIRECT(CELL("address",A1890))&lt;&gt;"", _xlfn.XLOOKUP(LEFT(INDIRECT(CELL("address",A1890)), 3),_FSAData!$B:$B,_FSAData!$D:$D,""), "")</f>
        <v/>
      </c>
      <c r="D1890" t="str">
        <f t="shared" ca="1" si="58"/>
        <v/>
      </c>
      <c r="F1890" t="str" cm="1">
        <f t="array" aca="1" ref="F1890" ca="1">TRIM(UPPER(LEFT(INDIRECT("'Postal Code-FSA Input'!"&amp;CELL("address",B1897)), 3)))</f>
        <v/>
      </c>
      <c r="G1890" t="str" cm="1">
        <f t="array" aca="1" ref="G1890" ca="1">IF(INDIRECT(CELL("address",F1890))&lt;&gt;"", _xlfn.XLOOKUP(INDIRECT(CELL("address",F1890)),_FSAData!$B:$B,_FSAData!$C:$C, ""),"")</f>
        <v/>
      </c>
      <c r="H1890" t="str" cm="1">
        <f t="array" aca="1" ref="H1890" ca="1">IF(INDIRECT(CELL("address",F1890))&lt;&gt;"", _xlfn.XLOOKUP(LEFT(INDIRECT(CELL("address",F1890)), 3),_FSAData!$B:$B,_FSAData!$D:$D,""), "")</f>
        <v/>
      </c>
      <c r="I1890" t="str">
        <f t="shared" ca="1" si="59"/>
        <v/>
      </c>
    </row>
    <row r="1891" spans="1:9" x14ac:dyDescent="0.3">
      <c r="A1891" t="str" cm="1">
        <f t="array" aca="1" ref="A1891" ca="1">TRIM(UPPER(LEFT(INDIRECT("'Postal Code-FSA Input'!"&amp;CELL("address",A1898)), 3)))</f>
        <v/>
      </c>
      <c r="B1891" t="str" cm="1">
        <f t="array" aca="1" ref="B1891" ca="1">IF(INDIRECT(CELL("address",A1891))&lt;&gt;"", _xlfn.XLOOKUP(INDIRECT(CELL("address",A1891)),_FSAData!$B:$B,_FSAData!$C:$C, ""),"")</f>
        <v/>
      </c>
      <c r="C1891" t="str" cm="1">
        <f t="array" aca="1" ref="C1891" ca="1">IF(INDIRECT(CELL("address",A1891))&lt;&gt;"", _xlfn.XLOOKUP(LEFT(INDIRECT(CELL("address",A1891)), 3),_FSAData!$B:$B,_FSAData!$D:$D,""), "")</f>
        <v/>
      </c>
      <c r="D1891" t="str">
        <f t="shared" ca="1" si="58"/>
        <v/>
      </c>
      <c r="F1891" t="str" cm="1">
        <f t="array" aca="1" ref="F1891" ca="1">TRIM(UPPER(LEFT(INDIRECT("'Postal Code-FSA Input'!"&amp;CELL("address",B1898)), 3)))</f>
        <v/>
      </c>
      <c r="G1891" t="str" cm="1">
        <f t="array" aca="1" ref="G1891" ca="1">IF(INDIRECT(CELL("address",F1891))&lt;&gt;"", _xlfn.XLOOKUP(INDIRECT(CELL("address",F1891)),_FSAData!$B:$B,_FSAData!$C:$C, ""),"")</f>
        <v/>
      </c>
      <c r="H1891" t="str" cm="1">
        <f t="array" aca="1" ref="H1891" ca="1">IF(INDIRECT(CELL("address",F1891))&lt;&gt;"", _xlfn.XLOOKUP(LEFT(INDIRECT(CELL("address",F1891)), 3),_FSAData!$B:$B,_FSAData!$D:$D,""), "")</f>
        <v/>
      </c>
      <c r="I1891" t="str">
        <f t="shared" ca="1" si="59"/>
        <v/>
      </c>
    </row>
    <row r="1892" spans="1:9" x14ac:dyDescent="0.3">
      <c r="A1892" t="str" cm="1">
        <f t="array" aca="1" ref="A1892" ca="1">TRIM(UPPER(LEFT(INDIRECT("'Postal Code-FSA Input'!"&amp;CELL("address",A1899)), 3)))</f>
        <v/>
      </c>
      <c r="B1892" t="str" cm="1">
        <f t="array" aca="1" ref="B1892" ca="1">IF(INDIRECT(CELL("address",A1892))&lt;&gt;"", _xlfn.XLOOKUP(INDIRECT(CELL("address",A1892)),_FSAData!$B:$B,_FSAData!$C:$C, ""),"")</f>
        <v/>
      </c>
      <c r="C1892" t="str" cm="1">
        <f t="array" aca="1" ref="C1892" ca="1">IF(INDIRECT(CELL("address",A1892))&lt;&gt;"", _xlfn.XLOOKUP(LEFT(INDIRECT(CELL("address",A1892)), 3),_FSAData!$B:$B,_FSAData!$D:$D,""), "")</f>
        <v/>
      </c>
      <c r="D1892" t="str">
        <f t="shared" ca="1" si="58"/>
        <v/>
      </c>
      <c r="F1892" t="str" cm="1">
        <f t="array" aca="1" ref="F1892" ca="1">TRIM(UPPER(LEFT(INDIRECT("'Postal Code-FSA Input'!"&amp;CELL("address",B1899)), 3)))</f>
        <v/>
      </c>
      <c r="G1892" t="str" cm="1">
        <f t="array" aca="1" ref="G1892" ca="1">IF(INDIRECT(CELL("address",F1892))&lt;&gt;"", _xlfn.XLOOKUP(INDIRECT(CELL("address",F1892)),_FSAData!$B:$B,_FSAData!$C:$C, ""),"")</f>
        <v/>
      </c>
      <c r="H1892" t="str" cm="1">
        <f t="array" aca="1" ref="H1892" ca="1">IF(INDIRECT(CELL("address",F1892))&lt;&gt;"", _xlfn.XLOOKUP(LEFT(INDIRECT(CELL("address",F1892)), 3),_FSAData!$B:$B,_FSAData!$D:$D,""), "")</f>
        <v/>
      </c>
      <c r="I1892" t="str">
        <f t="shared" ca="1" si="59"/>
        <v/>
      </c>
    </row>
    <row r="1893" spans="1:9" x14ac:dyDescent="0.3">
      <c r="A1893" t="str" cm="1">
        <f t="array" aca="1" ref="A1893" ca="1">TRIM(UPPER(LEFT(INDIRECT("'Postal Code-FSA Input'!"&amp;CELL("address",A1900)), 3)))</f>
        <v/>
      </c>
      <c r="B1893" t="str" cm="1">
        <f t="array" aca="1" ref="B1893" ca="1">IF(INDIRECT(CELL("address",A1893))&lt;&gt;"", _xlfn.XLOOKUP(INDIRECT(CELL("address",A1893)),_FSAData!$B:$B,_FSAData!$C:$C, ""),"")</f>
        <v/>
      </c>
      <c r="C1893" t="str" cm="1">
        <f t="array" aca="1" ref="C1893" ca="1">IF(INDIRECT(CELL("address",A1893))&lt;&gt;"", _xlfn.XLOOKUP(LEFT(INDIRECT(CELL("address",A1893)), 3),_FSAData!$B:$B,_FSAData!$D:$D,""), "")</f>
        <v/>
      </c>
      <c r="D1893" t="str">
        <f t="shared" ca="1" si="58"/>
        <v/>
      </c>
      <c r="F1893" t="str" cm="1">
        <f t="array" aca="1" ref="F1893" ca="1">TRIM(UPPER(LEFT(INDIRECT("'Postal Code-FSA Input'!"&amp;CELL("address",B1900)), 3)))</f>
        <v/>
      </c>
      <c r="G1893" t="str" cm="1">
        <f t="array" aca="1" ref="G1893" ca="1">IF(INDIRECT(CELL("address",F1893))&lt;&gt;"", _xlfn.XLOOKUP(INDIRECT(CELL("address",F1893)),_FSAData!$B:$B,_FSAData!$C:$C, ""),"")</f>
        <v/>
      </c>
      <c r="H1893" t="str" cm="1">
        <f t="array" aca="1" ref="H1893" ca="1">IF(INDIRECT(CELL("address",F1893))&lt;&gt;"", _xlfn.XLOOKUP(LEFT(INDIRECT(CELL("address",F1893)), 3),_FSAData!$B:$B,_FSAData!$D:$D,""), "")</f>
        <v/>
      </c>
      <c r="I1893" t="str">
        <f t="shared" ca="1" si="59"/>
        <v/>
      </c>
    </row>
    <row r="1894" spans="1:9" x14ac:dyDescent="0.3">
      <c r="A1894" t="str" cm="1">
        <f t="array" aca="1" ref="A1894" ca="1">TRIM(UPPER(LEFT(INDIRECT("'Postal Code-FSA Input'!"&amp;CELL("address",A1901)), 3)))</f>
        <v/>
      </c>
      <c r="B1894" t="str" cm="1">
        <f t="array" aca="1" ref="B1894" ca="1">IF(INDIRECT(CELL("address",A1894))&lt;&gt;"", _xlfn.XLOOKUP(INDIRECT(CELL("address",A1894)),_FSAData!$B:$B,_FSAData!$C:$C, ""),"")</f>
        <v/>
      </c>
      <c r="C1894" t="str" cm="1">
        <f t="array" aca="1" ref="C1894" ca="1">IF(INDIRECT(CELL("address",A1894))&lt;&gt;"", _xlfn.XLOOKUP(LEFT(INDIRECT(CELL("address",A1894)), 3),_FSAData!$B:$B,_FSAData!$D:$D,""), "")</f>
        <v/>
      </c>
      <c r="D1894" t="str">
        <f t="shared" ca="1" si="58"/>
        <v/>
      </c>
      <c r="F1894" t="str" cm="1">
        <f t="array" aca="1" ref="F1894" ca="1">TRIM(UPPER(LEFT(INDIRECT("'Postal Code-FSA Input'!"&amp;CELL("address",B1901)), 3)))</f>
        <v/>
      </c>
      <c r="G1894" t="str" cm="1">
        <f t="array" aca="1" ref="G1894" ca="1">IF(INDIRECT(CELL("address",F1894))&lt;&gt;"", _xlfn.XLOOKUP(INDIRECT(CELL("address",F1894)),_FSAData!$B:$B,_FSAData!$C:$C, ""),"")</f>
        <v/>
      </c>
      <c r="H1894" t="str" cm="1">
        <f t="array" aca="1" ref="H1894" ca="1">IF(INDIRECT(CELL("address",F1894))&lt;&gt;"", _xlfn.XLOOKUP(LEFT(INDIRECT(CELL("address",F1894)), 3),_FSAData!$B:$B,_FSAData!$D:$D,""), "")</f>
        <v/>
      </c>
      <c r="I1894" t="str">
        <f t="shared" ca="1" si="59"/>
        <v/>
      </c>
    </row>
    <row r="1895" spans="1:9" x14ac:dyDescent="0.3">
      <c r="A1895" t="str" cm="1">
        <f t="array" aca="1" ref="A1895" ca="1">TRIM(UPPER(LEFT(INDIRECT("'Postal Code-FSA Input'!"&amp;CELL("address",A1902)), 3)))</f>
        <v/>
      </c>
      <c r="B1895" t="str" cm="1">
        <f t="array" aca="1" ref="B1895" ca="1">IF(INDIRECT(CELL("address",A1895))&lt;&gt;"", _xlfn.XLOOKUP(INDIRECT(CELL("address",A1895)),_FSAData!$B:$B,_FSAData!$C:$C, ""),"")</f>
        <v/>
      </c>
      <c r="C1895" t="str" cm="1">
        <f t="array" aca="1" ref="C1895" ca="1">IF(INDIRECT(CELL("address",A1895))&lt;&gt;"", _xlfn.XLOOKUP(LEFT(INDIRECT(CELL("address",A1895)), 3),_FSAData!$B:$B,_FSAData!$D:$D,""), "")</f>
        <v/>
      </c>
      <c r="D1895" t="str">
        <f t="shared" ca="1" si="58"/>
        <v/>
      </c>
      <c r="F1895" t="str" cm="1">
        <f t="array" aca="1" ref="F1895" ca="1">TRIM(UPPER(LEFT(INDIRECT("'Postal Code-FSA Input'!"&amp;CELL("address",B1902)), 3)))</f>
        <v/>
      </c>
      <c r="G1895" t="str" cm="1">
        <f t="array" aca="1" ref="G1895" ca="1">IF(INDIRECT(CELL("address",F1895))&lt;&gt;"", _xlfn.XLOOKUP(INDIRECT(CELL("address",F1895)),_FSAData!$B:$B,_FSAData!$C:$C, ""),"")</f>
        <v/>
      </c>
      <c r="H1895" t="str" cm="1">
        <f t="array" aca="1" ref="H1895" ca="1">IF(INDIRECT(CELL("address",F1895))&lt;&gt;"", _xlfn.XLOOKUP(LEFT(INDIRECT(CELL("address",F1895)), 3),_FSAData!$B:$B,_FSAData!$D:$D,""), "")</f>
        <v/>
      </c>
      <c r="I1895" t="str">
        <f t="shared" ca="1" si="59"/>
        <v/>
      </c>
    </row>
    <row r="1896" spans="1:9" x14ac:dyDescent="0.3">
      <c r="A1896" t="str" cm="1">
        <f t="array" aca="1" ref="A1896" ca="1">TRIM(UPPER(LEFT(INDIRECT("'Postal Code-FSA Input'!"&amp;CELL("address",A1903)), 3)))</f>
        <v/>
      </c>
      <c r="B1896" t="str" cm="1">
        <f t="array" aca="1" ref="B1896" ca="1">IF(INDIRECT(CELL("address",A1896))&lt;&gt;"", _xlfn.XLOOKUP(INDIRECT(CELL("address",A1896)),_FSAData!$B:$B,_FSAData!$C:$C, ""),"")</f>
        <v/>
      </c>
      <c r="C1896" t="str" cm="1">
        <f t="array" aca="1" ref="C1896" ca="1">IF(INDIRECT(CELL("address",A1896))&lt;&gt;"", _xlfn.XLOOKUP(LEFT(INDIRECT(CELL("address",A1896)), 3),_FSAData!$B:$B,_FSAData!$D:$D,""), "")</f>
        <v/>
      </c>
      <c r="D1896" t="str">
        <f t="shared" ca="1" si="58"/>
        <v/>
      </c>
      <c r="F1896" t="str" cm="1">
        <f t="array" aca="1" ref="F1896" ca="1">TRIM(UPPER(LEFT(INDIRECT("'Postal Code-FSA Input'!"&amp;CELL("address",B1903)), 3)))</f>
        <v/>
      </c>
      <c r="G1896" t="str" cm="1">
        <f t="array" aca="1" ref="G1896" ca="1">IF(INDIRECT(CELL("address",F1896))&lt;&gt;"", _xlfn.XLOOKUP(INDIRECT(CELL("address",F1896)),_FSAData!$B:$B,_FSAData!$C:$C, ""),"")</f>
        <v/>
      </c>
      <c r="H1896" t="str" cm="1">
        <f t="array" aca="1" ref="H1896" ca="1">IF(INDIRECT(CELL("address",F1896))&lt;&gt;"", _xlfn.XLOOKUP(LEFT(INDIRECT(CELL("address",F1896)), 3),_FSAData!$B:$B,_FSAData!$D:$D,""), "")</f>
        <v/>
      </c>
      <c r="I1896" t="str">
        <f t="shared" ca="1" si="59"/>
        <v/>
      </c>
    </row>
    <row r="1897" spans="1:9" x14ac:dyDescent="0.3">
      <c r="A1897" t="str" cm="1">
        <f t="array" aca="1" ref="A1897" ca="1">TRIM(UPPER(LEFT(INDIRECT("'Postal Code-FSA Input'!"&amp;CELL("address",A1904)), 3)))</f>
        <v/>
      </c>
      <c r="B1897" t="str" cm="1">
        <f t="array" aca="1" ref="B1897" ca="1">IF(INDIRECT(CELL("address",A1897))&lt;&gt;"", _xlfn.XLOOKUP(INDIRECT(CELL("address",A1897)),_FSAData!$B:$B,_FSAData!$C:$C, ""),"")</f>
        <v/>
      </c>
      <c r="C1897" t="str" cm="1">
        <f t="array" aca="1" ref="C1897" ca="1">IF(INDIRECT(CELL("address",A1897))&lt;&gt;"", _xlfn.XLOOKUP(LEFT(INDIRECT(CELL("address",A1897)), 3),_FSAData!$B:$B,_FSAData!$D:$D,""), "")</f>
        <v/>
      </c>
      <c r="D1897" t="str">
        <f t="shared" ca="1" si="58"/>
        <v/>
      </c>
      <c r="F1897" t="str" cm="1">
        <f t="array" aca="1" ref="F1897" ca="1">TRIM(UPPER(LEFT(INDIRECT("'Postal Code-FSA Input'!"&amp;CELL("address",B1904)), 3)))</f>
        <v/>
      </c>
      <c r="G1897" t="str" cm="1">
        <f t="array" aca="1" ref="G1897" ca="1">IF(INDIRECT(CELL("address",F1897))&lt;&gt;"", _xlfn.XLOOKUP(INDIRECT(CELL("address",F1897)),_FSAData!$B:$B,_FSAData!$C:$C, ""),"")</f>
        <v/>
      </c>
      <c r="H1897" t="str" cm="1">
        <f t="array" aca="1" ref="H1897" ca="1">IF(INDIRECT(CELL("address",F1897))&lt;&gt;"", _xlfn.XLOOKUP(LEFT(INDIRECT(CELL("address",F1897)), 3),_FSAData!$B:$B,_FSAData!$D:$D,""), "")</f>
        <v/>
      </c>
      <c r="I1897" t="str">
        <f t="shared" ca="1" si="59"/>
        <v/>
      </c>
    </row>
    <row r="1898" spans="1:9" x14ac:dyDescent="0.3">
      <c r="A1898" t="str" cm="1">
        <f t="array" aca="1" ref="A1898" ca="1">TRIM(UPPER(LEFT(INDIRECT("'Postal Code-FSA Input'!"&amp;CELL("address",A1905)), 3)))</f>
        <v/>
      </c>
      <c r="B1898" t="str" cm="1">
        <f t="array" aca="1" ref="B1898" ca="1">IF(INDIRECT(CELL("address",A1898))&lt;&gt;"", _xlfn.XLOOKUP(INDIRECT(CELL("address",A1898)),_FSAData!$B:$B,_FSAData!$C:$C, ""),"")</f>
        <v/>
      </c>
      <c r="C1898" t="str" cm="1">
        <f t="array" aca="1" ref="C1898" ca="1">IF(INDIRECT(CELL("address",A1898))&lt;&gt;"", _xlfn.XLOOKUP(LEFT(INDIRECT(CELL("address",A1898)), 3),_FSAData!$B:$B,_FSAData!$D:$D,""), "")</f>
        <v/>
      </c>
      <c r="D1898" t="str">
        <f t="shared" ca="1" si="58"/>
        <v/>
      </c>
      <c r="F1898" t="str" cm="1">
        <f t="array" aca="1" ref="F1898" ca="1">TRIM(UPPER(LEFT(INDIRECT("'Postal Code-FSA Input'!"&amp;CELL("address",B1905)), 3)))</f>
        <v/>
      </c>
      <c r="G1898" t="str" cm="1">
        <f t="array" aca="1" ref="G1898" ca="1">IF(INDIRECT(CELL("address",F1898))&lt;&gt;"", _xlfn.XLOOKUP(INDIRECT(CELL("address",F1898)),_FSAData!$B:$B,_FSAData!$C:$C, ""),"")</f>
        <v/>
      </c>
      <c r="H1898" t="str" cm="1">
        <f t="array" aca="1" ref="H1898" ca="1">IF(INDIRECT(CELL("address",F1898))&lt;&gt;"", _xlfn.XLOOKUP(LEFT(INDIRECT(CELL("address",F1898)), 3),_FSAData!$B:$B,_FSAData!$D:$D,""), "")</f>
        <v/>
      </c>
      <c r="I1898" t="str">
        <f t="shared" ca="1" si="59"/>
        <v/>
      </c>
    </row>
    <row r="1899" spans="1:9" x14ac:dyDescent="0.3">
      <c r="A1899" t="str" cm="1">
        <f t="array" aca="1" ref="A1899" ca="1">TRIM(UPPER(LEFT(INDIRECT("'Postal Code-FSA Input'!"&amp;CELL("address",A1906)), 3)))</f>
        <v/>
      </c>
      <c r="B1899" t="str" cm="1">
        <f t="array" aca="1" ref="B1899" ca="1">IF(INDIRECT(CELL("address",A1899))&lt;&gt;"", _xlfn.XLOOKUP(INDIRECT(CELL("address",A1899)),_FSAData!$B:$B,_FSAData!$C:$C, ""),"")</f>
        <v/>
      </c>
      <c r="C1899" t="str" cm="1">
        <f t="array" aca="1" ref="C1899" ca="1">IF(INDIRECT(CELL("address",A1899))&lt;&gt;"", _xlfn.XLOOKUP(LEFT(INDIRECT(CELL("address",A1899)), 3),_FSAData!$B:$B,_FSAData!$D:$D,""), "")</f>
        <v/>
      </c>
      <c r="D1899" t="str">
        <f t="shared" ca="1" si="58"/>
        <v/>
      </c>
      <c r="F1899" t="str" cm="1">
        <f t="array" aca="1" ref="F1899" ca="1">TRIM(UPPER(LEFT(INDIRECT("'Postal Code-FSA Input'!"&amp;CELL("address",B1906)), 3)))</f>
        <v/>
      </c>
      <c r="G1899" t="str" cm="1">
        <f t="array" aca="1" ref="G1899" ca="1">IF(INDIRECT(CELL("address",F1899))&lt;&gt;"", _xlfn.XLOOKUP(INDIRECT(CELL("address",F1899)),_FSAData!$B:$B,_FSAData!$C:$C, ""),"")</f>
        <v/>
      </c>
      <c r="H1899" t="str" cm="1">
        <f t="array" aca="1" ref="H1899" ca="1">IF(INDIRECT(CELL("address",F1899))&lt;&gt;"", _xlfn.XLOOKUP(LEFT(INDIRECT(CELL("address",F1899)), 3),_FSAData!$B:$B,_FSAData!$D:$D,""), "")</f>
        <v/>
      </c>
      <c r="I1899" t="str">
        <f t="shared" ca="1" si="59"/>
        <v/>
      </c>
    </row>
    <row r="1900" spans="1:9" x14ac:dyDescent="0.3">
      <c r="A1900" t="str" cm="1">
        <f t="array" aca="1" ref="A1900" ca="1">TRIM(UPPER(LEFT(INDIRECT("'Postal Code-FSA Input'!"&amp;CELL("address",A1907)), 3)))</f>
        <v/>
      </c>
      <c r="B1900" t="str" cm="1">
        <f t="array" aca="1" ref="B1900" ca="1">IF(INDIRECT(CELL("address",A1900))&lt;&gt;"", _xlfn.XLOOKUP(INDIRECT(CELL("address",A1900)),_FSAData!$B:$B,_FSAData!$C:$C, ""),"")</f>
        <v/>
      </c>
      <c r="C1900" t="str" cm="1">
        <f t="array" aca="1" ref="C1900" ca="1">IF(INDIRECT(CELL("address",A1900))&lt;&gt;"", _xlfn.XLOOKUP(LEFT(INDIRECT(CELL("address",A1900)), 3),_FSAData!$B:$B,_FSAData!$D:$D,""), "")</f>
        <v/>
      </c>
      <c r="D1900" t="str">
        <f t="shared" ca="1" si="58"/>
        <v/>
      </c>
      <c r="F1900" t="str" cm="1">
        <f t="array" aca="1" ref="F1900" ca="1">TRIM(UPPER(LEFT(INDIRECT("'Postal Code-FSA Input'!"&amp;CELL("address",B1907)), 3)))</f>
        <v/>
      </c>
      <c r="G1900" t="str" cm="1">
        <f t="array" aca="1" ref="G1900" ca="1">IF(INDIRECT(CELL("address",F1900))&lt;&gt;"", _xlfn.XLOOKUP(INDIRECT(CELL("address",F1900)),_FSAData!$B:$B,_FSAData!$C:$C, ""),"")</f>
        <v/>
      </c>
      <c r="H1900" t="str" cm="1">
        <f t="array" aca="1" ref="H1900" ca="1">IF(INDIRECT(CELL("address",F1900))&lt;&gt;"", _xlfn.XLOOKUP(LEFT(INDIRECT(CELL("address",F1900)), 3),_FSAData!$B:$B,_FSAData!$D:$D,""), "")</f>
        <v/>
      </c>
      <c r="I1900" t="str">
        <f t="shared" ca="1" si="59"/>
        <v/>
      </c>
    </row>
    <row r="1901" spans="1:9" x14ac:dyDescent="0.3">
      <c r="A1901" t="str" cm="1">
        <f t="array" aca="1" ref="A1901" ca="1">TRIM(UPPER(LEFT(INDIRECT("'Postal Code-FSA Input'!"&amp;CELL("address",A1908)), 3)))</f>
        <v/>
      </c>
      <c r="B1901" t="str" cm="1">
        <f t="array" aca="1" ref="B1901" ca="1">IF(INDIRECT(CELL("address",A1901))&lt;&gt;"", _xlfn.XLOOKUP(INDIRECT(CELL("address",A1901)),_FSAData!$B:$B,_FSAData!$C:$C, ""),"")</f>
        <v/>
      </c>
      <c r="C1901" t="str" cm="1">
        <f t="array" aca="1" ref="C1901" ca="1">IF(INDIRECT(CELL("address",A1901))&lt;&gt;"", _xlfn.XLOOKUP(LEFT(INDIRECT(CELL("address",A1901)), 3),_FSAData!$B:$B,_FSAData!$D:$D,""), "")</f>
        <v/>
      </c>
      <c r="D1901" t="str">
        <f t="shared" ca="1" si="58"/>
        <v/>
      </c>
      <c r="F1901" t="str" cm="1">
        <f t="array" aca="1" ref="F1901" ca="1">TRIM(UPPER(LEFT(INDIRECT("'Postal Code-FSA Input'!"&amp;CELL("address",B1908)), 3)))</f>
        <v/>
      </c>
      <c r="G1901" t="str" cm="1">
        <f t="array" aca="1" ref="G1901" ca="1">IF(INDIRECT(CELL("address",F1901))&lt;&gt;"", _xlfn.XLOOKUP(INDIRECT(CELL("address",F1901)),_FSAData!$B:$B,_FSAData!$C:$C, ""),"")</f>
        <v/>
      </c>
      <c r="H1901" t="str" cm="1">
        <f t="array" aca="1" ref="H1901" ca="1">IF(INDIRECT(CELL("address",F1901))&lt;&gt;"", _xlfn.XLOOKUP(LEFT(INDIRECT(CELL("address",F1901)), 3),_FSAData!$B:$B,_FSAData!$D:$D,""), "")</f>
        <v/>
      </c>
      <c r="I1901" t="str">
        <f t="shared" ca="1" si="59"/>
        <v/>
      </c>
    </row>
    <row r="1902" spans="1:9" x14ac:dyDescent="0.3">
      <c r="A1902" t="str" cm="1">
        <f t="array" aca="1" ref="A1902" ca="1">TRIM(UPPER(LEFT(INDIRECT("'Postal Code-FSA Input'!"&amp;CELL("address",A1909)), 3)))</f>
        <v/>
      </c>
      <c r="B1902" t="str" cm="1">
        <f t="array" aca="1" ref="B1902" ca="1">IF(INDIRECT(CELL("address",A1902))&lt;&gt;"", _xlfn.XLOOKUP(INDIRECT(CELL("address",A1902)),_FSAData!$B:$B,_FSAData!$C:$C, ""),"")</f>
        <v/>
      </c>
      <c r="C1902" t="str" cm="1">
        <f t="array" aca="1" ref="C1902" ca="1">IF(INDIRECT(CELL("address",A1902))&lt;&gt;"", _xlfn.XLOOKUP(LEFT(INDIRECT(CELL("address",A1902)), 3),_FSAData!$B:$B,_FSAData!$D:$D,""), "")</f>
        <v/>
      </c>
      <c r="D1902" t="str">
        <f t="shared" ca="1" si="58"/>
        <v/>
      </c>
      <c r="F1902" t="str" cm="1">
        <f t="array" aca="1" ref="F1902" ca="1">TRIM(UPPER(LEFT(INDIRECT("'Postal Code-FSA Input'!"&amp;CELL("address",B1909)), 3)))</f>
        <v/>
      </c>
      <c r="G1902" t="str" cm="1">
        <f t="array" aca="1" ref="G1902" ca="1">IF(INDIRECT(CELL("address",F1902))&lt;&gt;"", _xlfn.XLOOKUP(INDIRECT(CELL("address",F1902)),_FSAData!$B:$B,_FSAData!$C:$C, ""),"")</f>
        <v/>
      </c>
      <c r="H1902" t="str" cm="1">
        <f t="array" aca="1" ref="H1902" ca="1">IF(INDIRECT(CELL("address",F1902))&lt;&gt;"", _xlfn.XLOOKUP(LEFT(INDIRECT(CELL("address",F1902)), 3),_FSAData!$B:$B,_FSAData!$D:$D,""), "")</f>
        <v/>
      </c>
      <c r="I1902" t="str">
        <f t="shared" ca="1" si="59"/>
        <v/>
      </c>
    </row>
    <row r="1903" spans="1:9" x14ac:dyDescent="0.3">
      <c r="A1903" t="str" cm="1">
        <f t="array" aca="1" ref="A1903" ca="1">TRIM(UPPER(LEFT(INDIRECT("'Postal Code-FSA Input'!"&amp;CELL("address",A1910)), 3)))</f>
        <v/>
      </c>
      <c r="B1903" t="str" cm="1">
        <f t="array" aca="1" ref="B1903" ca="1">IF(INDIRECT(CELL("address",A1903))&lt;&gt;"", _xlfn.XLOOKUP(INDIRECT(CELL("address",A1903)),_FSAData!$B:$B,_FSAData!$C:$C, ""),"")</f>
        <v/>
      </c>
      <c r="C1903" t="str" cm="1">
        <f t="array" aca="1" ref="C1903" ca="1">IF(INDIRECT(CELL("address",A1903))&lt;&gt;"", _xlfn.XLOOKUP(LEFT(INDIRECT(CELL("address",A1903)), 3),_FSAData!$B:$B,_FSAData!$D:$D,""), "")</f>
        <v/>
      </c>
      <c r="D1903" t="str">
        <f t="shared" ca="1" si="58"/>
        <v/>
      </c>
      <c r="F1903" t="str" cm="1">
        <f t="array" aca="1" ref="F1903" ca="1">TRIM(UPPER(LEFT(INDIRECT("'Postal Code-FSA Input'!"&amp;CELL("address",B1910)), 3)))</f>
        <v/>
      </c>
      <c r="G1903" t="str" cm="1">
        <f t="array" aca="1" ref="G1903" ca="1">IF(INDIRECT(CELL("address",F1903))&lt;&gt;"", _xlfn.XLOOKUP(INDIRECT(CELL("address",F1903)),_FSAData!$B:$B,_FSAData!$C:$C, ""),"")</f>
        <v/>
      </c>
      <c r="H1903" t="str" cm="1">
        <f t="array" aca="1" ref="H1903" ca="1">IF(INDIRECT(CELL("address",F1903))&lt;&gt;"", _xlfn.XLOOKUP(LEFT(INDIRECT(CELL("address",F1903)), 3),_FSAData!$B:$B,_FSAData!$D:$D,""), "")</f>
        <v/>
      </c>
      <c r="I1903" t="str">
        <f t="shared" ca="1" si="59"/>
        <v/>
      </c>
    </row>
    <row r="1904" spans="1:9" x14ac:dyDescent="0.3">
      <c r="A1904" t="str" cm="1">
        <f t="array" aca="1" ref="A1904" ca="1">TRIM(UPPER(LEFT(INDIRECT("'Postal Code-FSA Input'!"&amp;CELL("address",A1911)), 3)))</f>
        <v/>
      </c>
      <c r="B1904" t="str" cm="1">
        <f t="array" aca="1" ref="B1904" ca="1">IF(INDIRECT(CELL("address",A1904))&lt;&gt;"", _xlfn.XLOOKUP(INDIRECT(CELL("address",A1904)),_FSAData!$B:$B,_FSAData!$C:$C, ""),"")</f>
        <v/>
      </c>
      <c r="C1904" t="str" cm="1">
        <f t="array" aca="1" ref="C1904" ca="1">IF(INDIRECT(CELL("address",A1904))&lt;&gt;"", _xlfn.XLOOKUP(LEFT(INDIRECT(CELL("address",A1904)), 3),_FSAData!$B:$B,_FSAData!$D:$D,""), "")</f>
        <v/>
      </c>
      <c r="D1904" t="str">
        <f t="shared" ca="1" si="58"/>
        <v/>
      </c>
      <c r="F1904" t="str" cm="1">
        <f t="array" aca="1" ref="F1904" ca="1">TRIM(UPPER(LEFT(INDIRECT("'Postal Code-FSA Input'!"&amp;CELL("address",B1911)), 3)))</f>
        <v/>
      </c>
      <c r="G1904" t="str" cm="1">
        <f t="array" aca="1" ref="G1904" ca="1">IF(INDIRECT(CELL("address",F1904))&lt;&gt;"", _xlfn.XLOOKUP(INDIRECT(CELL("address",F1904)),_FSAData!$B:$B,_FSAData!$C:$C, ""),"")</f>
        <v/>
      </c>
      <c r="H1904" t="str" cm="1">
        <f t="array" aca="1" ref="H1904" ca="1">IF(INDIRECT(CELL("address",F1904))&lt;&gt;"", _xlfn.XLOOKUP(LEFT(INDIRECT(CELL("address",F1904)), 3),_FSAData!$B:$B,_FSAData!$D:$D,""), "")</f>
        <v/>
      </c>
      <c r="I1904" t="str">
        <f t="shared" ca="1" si="59"/>
        <v/>
      </c>
    </row>
    <row r="1905" spans="1:9" x14ac:dyDescent="0.3">
      <c r="A1905" t="str" cm="1">
        <f t="array" aca="1" ref="A1905" ca="1">TRIM(UPPER(LEFT(INDIRECT("'Postal Code-FSA Input'!"&amp;CELL("address",A1912)), 3)))</f>
        <v/>
      </c>
      <c r="B1905" t="str" cm="1">
        <f t="array" aca="1" ref="B1905" ca="1">IF(INDIRECT(CELL("address",A1905))&lt;&gt;"", _xlfn.XLOOKUP(INDIRECT(CELL("address",A1905)),_FSAData!$B:$B,_FSAData!$C:$C, ""),"")</f>
        <v/>
      </c>
      <c r="C1905" t="str" cm="1">
        <f t="array" aca="1" ref="C1905" ca="1">IF(INDIRECT(CELL("address",A1905))&lt;&gt;"", _xlfn.XLOOKUP(LEFT(INDIRECT(CELL("address",A1905)), 3),_FSAData!$B:$B,_FSAData!$D:$D,""), "")</f>
        <v/>
      </c>
      <c r="D1905" t="str">
        <f t="shared" ca="1" si="58"/>
        <v/>
      </c>
      <c r="F1905" t="str" cm="1">
        <f t="array" aca="1" ref="F1905" ca="1">TRIM(UPPER(LEFT(INDIRECT("'Postal Code-FSA Input'!"&amp;CELL("address",B1912)), 3)))</f>
        <v/>
      </c>
      <c r="G1905" t="str" cm="1">
        <f t="array" aca="1" ref="G1905" ca="1">IF(INDIRECT(CELL("address",F1905))&lt;&gt;"", _xlfn.XLOOKUP(INDIRECT(CELL("address",F1905)),_FSAData!$B:$B,_FSAData!$C:$C, ""),"")</f>
        <v/>
      </c>
      <c r="H1905" t="str" cm="1">
        <f t="array" aca="1" ref="H1905" ca="1">IF(INDIRECT(CELL("address",F1905))&lt;&gt;"", _xlfn.XLOOKUP(LEFT(INDIRECT(CELL("address",F1905)), 3),_FSAData!$B:$B,_FSAData!$D:$D,""), "")</f>
        <v/>
      </c>
      <c r="I1905" t="str">
        <f t="shared" ca="1" si="59"/>
        <v/>
      </c>
    </row>
    <row r="1906" spans="1:9" x14ac:dyDescent="0.3">
      <c r="A1906" t="str" cm="1">
        <f t="array" aca="1" ref="A1906" ca="1">TRIM(UPPER(LEFT(INDIRECT("'Postal Code-FSA Input'!"&amp;CELL("address",A1913)), 3)))</f>
        <v/>
      </c>
      <c r="B1906" t="str" cm="1">
        <f t="array" aca="1" ref="B1906" ca="1">IF(INDIRECT(CELL("address",A1906))&lt;&gt;"", _xlfn.XLOOKUP(INDIRECT(CELL("address",A1906)),_FSAData!$B:$B,_FSAData!$C:$C, ""),"")</f>
        <v/>
      </c>
      <c r="C1906" t="str" cm="1">
        <f t="array" aca="1" ref="C1906" ca="1">IF(INDIRECT(CELL("address",A1906))&lt;&gt;"", _xlfn.XLOOKUP(LEFT(INDIRECT(CELL("address",A1906)), 3),_FSAData!$B:$B,_FSAData!$D:$D,""), "")</f>
        <v/>
      </c>
      <c r="D1906" t="str">
        <f t="shared" ca="1" si="58"/>
        <v/>
      </c>
      <c r="F1906" t="str" cm="1">
        <f t="array" aca="1" ref="F1906" ca="1">TRIM(UPPER(LEFT(INDIRECT("'Postal Code-FSA Input'!"&amp;CELL("address",B1913)), 3)))</f>
        <v/>
      </c>
      <c r="G1906" t="str" cm="1">
        <f t="array" aca="1" ref="G1906" ca="1">IF(INDIRECT(CELL("address",F1906))&lt;&gt;"", _xlfn.XLOOKUP(INDIRECT(CELL("address",F1906)),_FSAData!$B:$B,_FSAData!$C:$C, ""),"")</f>
        <v/>
      </c>
      <c r="H1906" t="str" cm="1">
        <f t="array" aca="1" ref="H1906" ca="1">IF(INDIRECT(CELL("address",F1906))&lt;&gt;"", _xlfn.XLOOKUP(LEFT(INDIRECT(CELL("address",F1906)), 3),_FSAData!$B:$B,_FSAData!$D:$D,""), "")</f>
        <v/>
      </c>
      <c r="I1906" t="str">
        <f t="shared" ca="1" si="59"/>
        <v/>
      </c>
    </row>
    <row r="1907" spans="1:9" x14ac:dyDescent="0.3">
      <c r="A1907" t="str" cm="1">
        <f t="array" aca="1" ref="A1907" ca="1">TRIM(UPPER(LEFT(INDIRECT("'Postal Code-FSA Input'!"&amp;CELL("address",A1914)), 3)))</f>
        <v/>
      </c>
      <c r="B1907" t="str" cm="1">
        <f t="array" aca="1" ref="B1907" ca="1">IF(INDIRECT(CELL("address",A1907))&lt;&gt;"", _xlfn.XLOOKUP(INDIRECT(CELL("address",A1907)),_FSAData!$B:$B,_FSAData!$C:$C, ""),"")</f>
        <v/>
      </c>
      <c r="C1907" t="str" cm="1">
        <f t="array" aca="1" ref="C1907" ca="1">IF(INDIRECT(CELL("address",A1907))&lt;&gt;"", _xlfn.XLOOKUP(LEFT(INDIRECT(CELL("address",A1907)), 3),_FSAData!$B:$B,_FSAData!$D:$D,""), "")</f>
        <v/>
      </c>
      <c r="D1907" t="str">
        <f t="shared" ca="1" si="58"/>
        <v/>
      </c>
      <c r="F1907" t="str" cm="1">
        <f t="array" aca="1" ref="F1907" ca="1">TRIM(UPPER(LEFT(INDIRECT("'Postal Code-FSA Input'!"&amp;CELL("address",B1914)), 3)))</f>
        <v/>
      </c>
      <c r="G1907" t="str" cm="1">
        <f t="array" aca="1" ref="G1907" ca="1">IF(INDIRECT(CELL("address",F1907))&lt;&gt;"", _xlfn.XLOOKUP(INDIRECT(CELL("address",F1907)),_FSAData!$B:$B,_FSAData!$C:$C, ""),"")</f>
        <v/>
      </c>
      <c r="H1907" t="str" cm="1">
        <f t="array" aca="1" ref="H1907" ca="1">IF(INDIRECT(CELL("address",F1907))&lt;&gt;"", _xlfn.XLOOKUP(LEFT(INDIRECT(CELL("address",F1907)), 3),_FSAData!$B:$B,_FSAData!$D:$D,""), "")</f>
        <v/>
      </c>
      <c r="I1907" t="str">
        <f t="shared" ca="1" si="59"/>
        <v/>
      </c>
    </row>
    <row r="1908" spans="1:9" x14ac:dyDescent="0.3">
      <c r="A1908" t="str" cm="1">
        <f t="array" aca="1" ref="A1908" ca="1">TRIM(UPPER(LEFT(INDIRECT("'Postal Code-FSA Input'!"&amp;CELL("address",A1915)), 3)))</f>
        <v/>
      </c>
      <c r="B1908" t="str" cm="1">
        <f t="array" aca="1" ref="B1908" ca="1">IF(INDIRECT(CELL("address",A1908))&lt;&gt;"", _xlfn.XLOOKUP(INDIRECT(CELL("address",A1908)),_FSAData!$B:$B,_FSAData!$C:$C, ""),"")</f>
        <v/>
      </c>
      <c r="C1908" t="str" cm="1">
        <f t="array" aca="1" ref="C1908" ca="1">IF(INDIRECT(CELL("address",A1908))&lt;&gt;"", _xlfn.XLOOKUP(LEFT(INDIRECT(CELL("address",A1908)), 3),_FSAData!$B:$B,_FSAData!$D:$D,""), "")</f>
        <v/>
      </c>
      <c r="D1908" t="str">
        <f t="shared" ca="1" si="58"/>
        <v/>
      </c>
      <c r="F1908" t="str" cm="1">
        <f t="array" aca="1" ref="F1908" ca="1">TRIM(UPPER(LEFT(INDIRECT("'Postal Code-FSA Input'!"&amp;CELL("address",B1915)), 3)))</f>
        <v/>
      </c>
      <c r="G1908" t="str" cm="1">
        <f t="array" aca="1" ref="G1908" ca="1">IF(INDIRECT(CELL("address",F1908))&lt;&gt;"", _xlfn.XLOOKUP(INDIRECT(CELL("address",F1908)),_FSAData!$B:$B,_FSAData!$C:$C, ""),"")</f>
        <v/>
      </c>
      <c r="H1908" t="str" cm="1">
        <f t="array" aca="1" ref="H1908" ca="1">IF(INDIRECT(CELL("address",F1908))&lt;&gt;"", _xlfn.XLOOKUP(LEFT(INDIRECT(CELL("address",F1908)), 3),_FSAData!$B:$B,_FSAData!$D:$D,""), "")</f>
        <v/>
      </c>
      <c r="I1908" t="str">
        <f t="shared" ca="1" si="59"/>
        <v/>
      </c>
    </row>
    <row r="1909" spans="1:9" x14ac:dyDescent="0.3">
      <c r="A1909" t="str" cm="1">
        <f t="array" aca="1" ref="A1909" ca="1">TRIM(UPPER(LEFT(INDIRECT("'Postal Code-FSA Input'!"&amp;CELL("address",A1916)), 3)))</f>
        <v/>
      </c>
      <c r="B1909" t="str" cm="1">
        <f t="array" aca="1" ref="B1909" ca="1">IF(INDIRECT(CELL("address",A1909))&lt;&gt;"", _xlfn.XLOOKUP(INDIRECT(CELL("address",A1909)),_FSAData!$B:$B,_FSAData!$C:$C, ""),"")</f>
        <v/>
      </c>
      <c r="C1909" t="str" cm="1">
        <f t="array" aca="1" ref="C1909" ca="1">IF(INDIRECT(CELL("address",A1909))&lt;&gt;"", _xlfn.XLOOKUP(LEFT(INDIRECT(CELL("address",A1909)), 3),_FSAData!$B:$B,_FSAData!$D:$D,""), "")</f>
        <v/>
      </c>
      <c r="D1909" t="str">
        <f t="shared" ca="1" si="58"/>
        <v/>
      </c>
      <c r="F1909" t="str" cm="1">
        <f t="array" aca="1" ref="F1909" ca="1">TRIM(UPPER(LEFT(INDIRECT("'Postal Code-FSA Input'!"&amp;CELL("address",B1916)), 3)))</f>
        <v/>
      </c>
      <c r="G1909" t="str" cm="1">
        <f t="array" aca="1" ref="G1909" ca="1">IF(INDIRECT(CELL("address",F1909))&lt;&gt;"", _xlfn.XLOOKUP(INDIRECT(CELL("address",F1909)),_FSAData!$B:$B,_FSAData!$C:$C, ""),"")</f>
        <v/>
      </c>
      <c r="H1909" t="str" cm="1">
        <f t="array" aca="1" ref="H1909" ca="1">IF(INDIRECT(CELL("address",F1909))&lt;&gt;"", _xlfn.XLOOKUP(LEFT(INDIRECT(CELL("address",F1909)), 3),_FSAData!$B:$B,_FSAData!$D:$D,""), "")</f>
        <v/>
      </c>
      <c r="I1909" t="str">
        <f t="shared" ca="1" si="59"/>
        <v/>
      </c>
    </row>
    <row r="1910" spans="1:9" x14ac:dyDescent="0.3">
      <c r="A1910" t="str" cm="1">
        <f t="array" aca="1" ref="A1910" ca="1">TRIM(UPPER(LEFT(INDIRECT("'Postal Code-FSA Input'!"&amp;CELL("address",A1917)), 3)))</f>
        <v/>
      </c>
      <c r="B1910" t="str" cm="1">
        <f t="array" aca="1" ref="B1910" ca="1">IF(INDIRECT(CELL("address",A1910))&lt;&gt;"", _xlfn.XLOOKUP(INDIRECT(CELL("address",A1910)),_FSAData!$B:$B,_FSAData!$C:$C, ""),"")</f>
        <v/>
      </c>
      <c r="C1910" t="str" cm="1">
        <f t="array" aca="1" ref="C1910" ca="1">IF(INDIRECT(CELL("address",A1910))&lt;&gt;"", _xlfn.XLOOKUP(LEFT(INDIRECT(CELL("address",A1910)), 3),_FSAData!$B:$B,_FSAData!$D:$D,""), "")</f>
        <v/>
      </c>
      <c r="D1910" t="str">
        <f t="shared" ca="1" si="58"/>
        <v/>
      </c>
      <c r="F1910" t="str" cm="1">
        <f t="array" aca="1" ref="F1910" ca="1">TRIM(UPPER(LEFT(INDIRECT("'Postal Code-FSA Input'!"&amp;CELL("address",B1917)), 3)))</f>
        <v/>
      </c>
      <c r="G1910" t="str" cm="1">
        <f t="array" aca="1" ref="G1910" ca="1">IF(INDIRECT(CELL("address",F1910))&lt;&gt;"", _xlfn.XLOOKUP(INDIRECT(CELL("address",F1910)),_FSAData!$B:$B,_FSAData!$C:$C, ""),"")</f>
        <v/>
      </c>
      <c r="H1910" t="str" cm="1">
        <f t="array" aca="1" ref="H1910" ca="1">IF(INDIRECT(CELL("address",F1910))&lt;&gt;"", _xlfn.XLOOKUP(LEFT(INDIRECT(CELL("address",F1910)), 3),_FSAData!$B:$B,_FSAData!$D:$D,""), "")</f>
        <v/>
      </c>
      <c r="I1910" t="str">
        <f t="shared" ca="1" si="59"/>
        <v/>
      </c>
    </row>
    <row r="1911" spans="1:9" x14ac:dyDescent="0.3">
      <c r="A1911" t="str" cm="1">
        <f t="array" aca="1" ref="A1911" ca="1">TRIM(UPPER(LEFT(INDIRECT("'Postal Code-FSA Input'!"&amp;CELL("address",A1918)), 3)))</f>
        <v/>
      </c>
      <c r="B1911" t="str" cm="1">
        <f t="array" aca="1" ref="B1911" ca="1">IF(INDIRECT(CELL("address",A1911))&lt;&gt;"", _xlfn.XLOOKUP(INDIRECT(CELL("address",A1911)),_FSAData!$B:$B,_FSAData!$C:$C, ""),"")</f>
        <v/>
      </c>
      <c r="C1911" t="str" cm="1">
        <f t="array" aca="1" ref="C1911" ca="1">IF(INDIRECT(CELL("address",A1911))&lt;&gt;"", _xlfn.XLOOKUP(LEFT(INDIRECT(CELL("address",A1911)), 3),_FSAData!$B:$B,_FSAData!$D:$D,""), "")</f>
        <v/>
      </c>
      <c r="D1911" t="str">
        <f t="shared" ca="1" si="58"/>
        <v/>
      </c>
      <c r="F1911" t="str" cm="1">
        <f t="array" aca="1" ref="F1911" ca="1">TRIM(UPPER(LEFT(INDIRECT("'Postal Code-FSA Input'!"&amp;CELL("address",B1918)), 3)))</f>
        <v/>
      </c>
      <c r="G1911" t="str" cm="1">
        <f t="array" aca="1" ref="G1911" ca="1">IF(INDIRECT(CELL("address",F1911))&lt;&gt;"", _xlfn.XLOOKUP(INDIRECT(CELL("address",F1911)),_FSAData!$B:$B,_FSAData!$C:$C, ""),"")</f>
        <v/>
      </c>
      <c r="H1911" t="str" cm="1">
        <f t="array" aca="1" ref="H1911" ca="1">IF(INDIRECT(CELL("address",F1911))&lt;&gt;"", _xlfn.XLOOKUP(LEFT(INDIRECT(CELL("address",F1911)), 3),_FSAData!$B:$B,_FSAData!$D:$D,""), "")</f>
        <v/>
      </c>
      <c r="I1911" t="str">
        <f t="shared" ca="1" si="59"/>
        <v/>
      </c>
    </row>
    <row r="1912" spans="1:9" x14ac:dyDescent="0.3">
      <c r="A1912" t="str" cm="1">
        <f t="array" aca="1" ref="A1912" ca="1">TRIM(UPPER(LEFT(INDIRECT("'Postal Code-FSA Input'!"&amp;CELL("address",A1919)), 3)))</f>
        <v/>
      </c>
      <c r="B1912" t="str" cm="1">
        <f t="array" aca="1" ref="B1912" ca="1">IF(INDIRECT(CELL("address",A1912))&lt;&gt;"", _xlfn.XLOOKUP(INDIRECT(CELL("address",A1912)),_FSAData!$B:$B,_FSAData!$C:$C, ""),"")</f>
        <v/>
      </c>
      <c r="C1912" t="str" cm="1">
        <f t="array" aca="1" ref="C1912" ca="1">IF(INDIRECT(CELL("address",A1912))&lt;&gt;"", _xlfn.XLOOKUP(LEFT(INDIRECT(CELL("address",A1912)), 3),_FSAData!$B:$B,_FSAData!$D:$D,""), "")</f>
        <v/>
      </c>
      <c r="D1912" t="str">
        <f t="shared" ca="1" si="58"/>
        <v/>
      </c>
      <c r="F1912" t="str" cm="1">
        <f t="array" aca="1" ref="F1912" ca="1">TRIM(UPPER(LEFT(INDIRECT("'Postal Code-FSA Input'!"&amp;CELL("address",B1919)), 3)))</f>
        <v/>
      </c>
      <c r="G1912" t="str" cm="1">
        <f t="array" aca="1" ref="G1912" ca="1">IF(INDIRECT(CELL("address",F1912))&lt;&gt;"", _xlfn.XLOOKUP(INDIRECT(CELL("address",F1912)),_FSAData!$B:$B,_FSAData!$C:$C, ""),"")</f>
        <v/>
      </c>
      <c r="H1912" t="str" cm="1">
        <f t="array" aca="1" ref="H1912" ca="1">IF(INDIRECT(CELL("address",F1912))&lt;&gt;"", _xlfn.XLOOKUP(LEFT(INDIRECT(CELL("address",F1912)), 3),_FSAData!$B:$B,_FSAData!$D:$D,""), "")</f>
        <v/>
      </c>
      <c r="I1912" t="str">
        <f t="shared" ca="1" si="59"/>
        <v/>
      </c>
    </row>
    <row r="1913" spans="1:9" x14ac:dyDescent="0.3">
      <c r="A1913" t="str" cm="1">
        <f t="array" aca="1" ref="A1913" ca="1">TRIM(UPPER(LEFT(INDIRECT("'Postal Code-FSA Input'!"&amp;CELL("address",A1920)), 3)))</f>
        <v/>
      </c>
      <c r="B1913" t="str" cm="1">
        <f t="array" aca="1" ref="B1913" ca="1">IF(INDIRECT(CELL("address",A1913))&lt;&gt;"", _xlfn.XLOOKUP(INDIRECT(CELL("address",A1913)),_FSAData!$B:$B,_FSAData!$C:$C, ""),"")</f>
        <v/>
      </c>
      <c r="C1913" t="str" cm="1">
        <f t="array" aca="1" ref="C1913" ca="1">IF(INDIRECT(CELL("address",A1913))&lt;&gt;"", _xlfn.XLOOKUP(LEFT(INDIRECT(CELL("address",A1913)), 3),_FSAData!$B:$B,_FSAData!$D:$D,""), "")</f>
        <v/>
      </c>
      <c r="D1913" t="str">
        <f t="shared" ca="1" si="58"/>
        <v/>
      </c>
      <c r="F1913" t="str" cm="1">
        <f t="array" aca="1" ref="F1913" ca="1">TRIM(UPPER(LEFT(INDIRECT("'Postal Code-FSA Input'!"&amp;CELL("address",B1920)), 3)))</f>
        <v/>
      </c>
      <c r="G1913" t="str" cm="1">
        <f t="array" aca="1" ref="G1913" ca="1">IF(INDIRECT(CELL("address",F1913))&lt;&gt;"", _xlfn.XLOOKUP(INDIRECT(CELL("address",F1913)),_FSAData!$B:$B,_FSAData!$C:$C, ""),"")</f>
        <v/>
      </c>
      <c r="H1913" t="str" cm="1">
        <f t="array" aca="1" ref="H1913" ca="1">IF(INDIRECT(CELL("address",F1913))&lt;&gt;"", _xlfn.XLOOKUP(LEFT(INDIRECT(CELL("address",F1913)), 3),_FSAData!$B:$B,_FSAData!$D:$D,""), "")</f>
        <v/>
      </c>
      <c r="I1913" t="str">
        <f t="shared" ca="1" si="59"/>
        <v/>
      </c>
    </row>
    <row r="1914" spans="1:9" x14ac:dyDescent="0.3">
      <c r="A1914" t="str" cm="1">
        <f t="array" aca="1" ref="A1914" ca="1">TRIM(UPPER(LEFT(INDIRECT("'Postal Code-FSA Input'!"&amp;CELL("address",A1921)), 3)))</f>
        <v/>
      </c>
      <c r="B1914" t="str" cm="1">
        <f t="array" aca="1" ref="B1914" ca="1">IF(INDIRECT(CELL("address",A1914))&lt;&gt;"", _xlfn.XLOOKUP(INDIRECT(CELL("address",A1914)),_FSAData!$B:$B,_FSAData!$C:$C, ""),"")</f>
        <v/>
      </c>
      <c r="C1914" t="str" cm="1">
        <f t="array" aca="1" ref="C1914" ca="1">IF(INDIRECT(CELL("address",A1914))&lt;&gt;"", _xlfn.XLOOKUP(LEFT(INDIRECT(CELL("address",A1914)), 3),_FSAData!$B:$B,_FSAData!$D:$D,""), "")</f>
        <v/>
      </c>
      <c r="D1914" t="str">
        <f t="shared" ca="1" si="58"/>
        <v/>
      </c>
      <c r="F1914" t="str" cm="1">
        <f t="array" aca="1" ref="F1914" ca="1">TRIM(UPPER(LEFT(INDIRECT("'Postal Code-FSA Input'!"&amp;CELL("address",B1921)), 3)))</f>
        <v/>
      </c>
      <c r="G1914" t="str" cm="1">
        <f t="array" aca="1" ref="G1914" ca="1">IF(INDIRECT(CELL("address",F1914))&lt;&gt;"", _xlfn.XLOOKUP(INDIRECT(CELL("address",F1914)),_FSAData!$B:$B,_FSAData!$C:$C, ""),"")</f>
        <v/>
      </c>
      <c r="H1914" t="str" cm="1">
        <f t="array" aca="1" ref="H1914" ca="1">IF(INDIRECT(CELL("address",F1914))&lt;&gt;"", _xlfn.XLOOKUP(LEFT(INDIRECT(CELL("address",F1914)), 3),_FSAData!$B:$B,_FSAData!$D:$D,""), "")</f>
        <v/>
      </c>
      <c r="I1914" t="str">
        <f t="shared" ca="1" si="59"/>
        <v/>
      </c>
    </row>
    <row r="1915" spans="1:9" x14ac:dyDescent="0.3">
      <c r="A1915" t="str" cm="1">
        <f t="array" aca="1" ref="A1915" ca="1">TRIM(UPPER(LEFT(INDIRECT("'Postal Code-FSA Input'!"&amp;CELL("address",A1922)), 3)))</f>
        <v/>
      </c>
      <c r="B1915" t="str" cm="1">
        <f t="array" aca="1" ref="B1915" ca="1">IF(INDIRECT(CELL("address",A1915))&lt;&gt;"", _xlfn.XLOOKUP(INDIRECT(CELL("address",A1915)),_FSAData!$B:$B,_FSAData!$C:$C, ""),"")</f>
        <v/>
      </c>
      <c r="C1915" t="str" cm="1">
        <f t="array" aca="1" ref="C1915" ca="1">IF(INDIRECT(CELL("address",A1915))&lt;&gt;"", _xlfn.XLOOKUP(LEFT(INDIRECT(CELL("address",A1915)), 3),_FSAData!$B:$B,_FSAData!$D:$D,""), "")</f>
        <v/>
      </c>
      <c r="D1915" t="str">
        <f t="shared" ca="1" si="58"/>
        <v/>
      </c>
      <c r="F1915" t="str" cm="1">
        <f t="array" aca="1" ref="F1915" ca="1">TRIM(UPPER(LEFT(INDIRECT("'Postal Code-FSA Input'!"&amp;CELL("address",B1922)), 3)))</f>
        <v/>
      </c>
      <c r="G1915" t="str" cm="1">
        <f t="array" aca="1" ref="G1915" ca="1">IF(INDIRECT(CELL("address",F1915))&lt;&gt;"", _xlfn.XLOOKUP(INDIRECT(CELL("address",F1915)),_FSAData!$B:$B,_FSAData!$C:$C, ""),"")</f>
        <v/>
      </c>
      <c r="H1915" t="str" cm="1">
        <f t="array" aca="1" ref="H1915" ca="1">IF(INDIRECT(CELL("address",F1915))&lt;&gt;"", _xlfn.XLOOKUP(LEFT(INDIRECT(CELL("address",F1915)), 3),_FSAData!$B:$B,_FSAData!$D:$D,""), "")</f>
        <v/>
      </c>
      <c r="I1915" t="str">
        <f t="shared" ca="1" si="59"/>
        <v/>
      </c>
    </row>
    <row r="1916" spans="1:9" x14ac:dyDescent="0.3">
      <c r="A1916" t="str" cm="1">
        <f t="array" aca="1" ref="A1916" ca="1">TRIM(UPPER(LEFT(INDIRECT("'Postal Code-FSA Input'!"&amp;CELL("address",A1923)), 3)))</f>
        <v/>
      </c>
      <c r="B1916" t="str" cm="1">
        <f t="array" aca="1" ref="B1916" ca="1">IF(INDIRECT(CELL("address",A1916))&lt;&gt;"", _xlfn.XLOOKUP(INDIRECT(CELL("address",A1916)),_FSAData!$B:$B,_FSAData!$C:$C, ""),"")</f>
        <v/>
      </c>
      <c r="C1916" t="str" cm="1">
        <f t="array" aca="1" ref="C1916" ca="1">IF(INDIRECT(CELL("address",A1916))&lt;&gt;"", _xlfn.XLOOKUP(LEFT(INDIRECT(CELL("address",A1916)), 3),_FSAData!$B:$B,_FSAData!$D:$D,""), "")</f>
        <v/>
      </c>
      <c r="D1916" t="str">
        <f t="shared" ca="1" si="58"/>
        <v/>
      </c>
      <c r="F1916" t="str" cm="1">
        <f t="array" aca="1" ref="F1916" ca="1">TRIM(UPPER(LEFT(INDIRECT("'Postal Code-FSA Input'!"&amp;CELL("address",B1923)), 3)))</f>
        <v/>
      </c>
      <c r="G1916" t="str" cm="1">
        <f t="array" aca="1" ref="G1916" ca="1">IF(INDIRECT(CELL("address",F1916))&lt;&gt;"", _xlfn.XLOOKUP(INDIRECT(CELL("address",F1916)),_FSAData!$B:$B,_FSAData!$C:$C, ""),"")</f>
        <v/>
      </c>
      <c r="H1916" t="str" cm="1">
        <f t="array" aca="1" ref="H1916" ca="1">IF(INDIRECT(CELL("address",F1916))&lt;&gt;"", _xlfn.XLOOKUP(LEFT(INDIRECT(CELL("address",F1916)), 3),_FSAData!$B:$B,_FSAData!$D:$D,""), "")</f>
        <v/>
      </c>
      <c r="I1916" t="str">
        <f t="shared" ca="1" si="59"/>
        <v/>
      </c>
    </row>
    <row r="1917" spans="1:9" x14ac:dyDescent="0.3">
      <c r="A1917" t="str" cm="1">
        <f t="array" aca="1" ref="A1917" ca="1">TRIM(UPPER(LEFT(INDIRECT("'Postal Code-FSA Input'!"&amp;CELL("address",A1924)), 3)))</f>
        <v/>
      </c>
      <c r="B1917" t="str" cm="1">
        <f t="array" aca="1" ref="B1917" ca="1">IF(INDIRECT(CELL("address",A1917))&lt;&gt;"", _xlfn.XLOOKUP(INDIRECT(CELL("address",A1917)),_FSAData!$B:$B,_FSAData!$C:$C, ""),"")</f>
        <v/>
      </c>
      <c r="C1917" t="str" cm="1">
        <f t="array" aca="1" ref="C1917" ca="1">IF(INDIRECT(CELL("address",A1917))&lt;&gt;"", _xlfn.XLOOKUP(LEFT(INDIRECT(CELL("address",A1917)), 3),_FSAData!$B:$B,_FSAData!$D:$D,""), "")</f>
        <v/>
      </c>
      <c r="D1917" t="str">
        <f t="shared" ca="1" si="58"/>
        <v/>
      </c>
      <c r="F1917" t="str" cm="1">
        <f t="array" aca="1" ref="F1917" ca="1">TRIM(UPPER(LEFT(INDIRECT("'Postal Code-FSA Input'!"&amp;CELL("address",B1924)), 3)))</f>
        <v/>
      </c>
      <c r="G1917" t="str" cm="1">
        <f t="array" aca="1" ref="G1917" ca="1">IF(INDIRECT(CELL("address",F1917))&lt;&gt;"", _xlfn.XLOOKUP(INDIRECT(CELL("address",F1917)),_FSAData!$B:$B,_FSAData!$C:$C, ""),"")</f>
        <v/>
      </c>
      <c r="H1917" t="str" cm="1">
        <f t="array" aca="1" ref="H1917" ca="1">IF(INDIRECT(CELL("address",F1917))&lt;&gt;"", _xlfn.XLOOKUP(LEFT(INDIRECT(CELL("address",F1917)), 3),_FSAData!$B:$B,_FSAData!$D:$D,""), "")</f>
        <v/>
      </c>
      <c r="I1917" t="str">
        <f t="shared" ca="1" si="59"/>
        <v/>
      </c>
    </row>
    <row r="1918" spans="1:9" x14ac:dyDescent="0.3">
      <c r="A1918" t="str" cm="1">
        <f t="array" aca="1" ref="A1918" ca="1">TRIM(UPPER(LEFT(INDIRECT("'Postal Code-FSA Input'!"&amp;CELL("address",A1925)), 3)))</f>
        <v/>
      </c>
      <c r="B1918" t="str" cm="1">
        <f t="array" aca="1" ref="B1918" ca="1">IF(INDIRECT(CELL("address",A1918))&lt;&gt;"", _xlfn.XLOOKUP(INDIRECT(CELL("address",A1918)),_FSAData!$B:$B,_FSAData!$C:$C, ""),"")</f>
        <v/>
      </c>
      <c r="C1918" t="str" cm="1">
        <f t="array" aca="1" ref="C1918" ca="1">IF(INDIRECT(CELL("address",A1918))&lt;&gt;"", _xlfn.XLOOKUP(LEFT(INDIRECT(CELL("address",A1918)), 3),_FSAData!$B:$B,_FSAData!$D:$D,""), "")</f>
        <v/>
      </c>
      <c r="D1918" t="str">
        <f t="shared" ca="1" si="58"/>
        <v/>
      </c>
      <c r="F1918" t="str" cm="1">
        <f t="array" aca="1" ref="F1918" ca="1">TRIM(UPPER(LEFT(INDIRECT("'Postal Code-FSA Input'!"&amp;CELL("address",B1925)), 3)))</f>
        <v/>
      </c>
      <c r="G1918" t="str" cm="1">
        <f t="array" aca="1" ref="G1918" ca="1">IF(INDIRECT(CELL("address",F1918))&lt;&gt;"", _xlfn.XLOOKUP(INDIRECT(CELL("address",F1918)),_FSAData!$B:$B,_FSAData!$C:$C, ""),"")</f>
        <v/>
      </c>
      <c r="H1918" t="str" cm="1">
        <f t="array" aca="1" ref="H1918" ca="1">IF(INDIRECT(CELL("address",F1918))&lt;&gt;"", _xlfn.XLOOKUP(LEFT(INDIRECT(CELL("address",F1918)), 3),_FSAData!$B:$B,_FSAData!$D:$D,""), "")</f>
        <v/>
      </c>
      <c r="I1918" t="str">
        <f t="shared" ca="1" si="59"/>
        <v/>
      </c>
    </row>
    <row r="1919" spans="1:9" x14ac:dyDescent="0.3">
      <c r="A1919" t="str" cm="1">
        <f t="array" aca="1" ref="A1919" ca="1">TRIM(UPPER(LEFT(INDIRECT("'Postal Code-FSA Input'!"&amp;CELL("address",A1926)), 3)))</f>
        <v/>
      </c>
      <c r="B1919" t="str" cm="1">
        <f t="array" aca="1" ref="B1919" ca="1">IF(INDIRECT(CELL("address",A1919))&lt;&gt;"", _xlfn.XLOOKUP(INDIRECT(CELL("address",A1919)),_FSAData!$B:$B,_FSAData!$C:$C, ""),"")</f>
        <v/>
      </c>
      <c r="C1919" t="str" cm="1">
        <f t="array" aca="1" ref="C1919" ca="1">IF(INDIRECT(CELL("address",A1919))&lt;&gt;"", _xlfn.XLOOKUP(LEFT(INDIRECT(CELL("address",A1919)), 3),_FSAData!$B:$B,_FSAData!$D:$D,""), "")</f>
        <v/>
      </c>
      <c r="D1919" t="str">
        <f t="shared" ca="1" si="58"/>
        <v/>
      </c>
      <c r="F1919" t="str" cm="1">
        <f t="array" aca="1" ref="F1919" ca="1">TRIM(UPPER(LEFT(INDIRECT("'Postal Code-FSA Input'!"&amp;CELL("address",B1926)), 3)))</f>
        <v/>
      </c>
      <c r="G1919" t="str" cm="1">
        <f t="array" aca="1" ref="G1919" ca="1">IF(INDIRECT(CELL("address",F1919))&lt;&gt;"", _xlfn.XLOOKUP(INDIRECT(CELL("address",F1919)),_FSAData!$B:$B,_FSAData!$C:$C, ""),"")</f>
        <v/>
      </c>
      <c r="H1919" t="str" cm="1">
        <f t="array" aca="1" ref="H1919" ca="1">IF(INDIRECT(CELL("address",F1919))&lt;&gt;"", _xlfn.XLOOKUP(LEFT(INDIRECT(CELL("address",F1919)), 3),_FSAData!$B:$B,_FSAData!$D:$D,""), "")</f>
        <v/>
      </c>
      <c r="I1919" t="str">
        <f t="shared" ca="1" si="59"/>
        <v/>
      </c>
    </row>
    <row r="1920" spans="1:9" x14ac:dyDescent="0.3">
      <c r="A1920" t="str" cm="1">
        <f t="array" aca="1" ref="A1920" ca="1">TRIM(UPPER(LEFT(INDIRECT("'Postal Code-FSA Input'!"&amp;CELL("address",A1927)), 3)))</f>
        <v/>
      </c>
      <c r="B1920" t="str" cm="1">
        <f t="array" aca="1" ref="B1920" ca="1">IF(INDIRECT(CELL("address",A1920))&lt;&gt;"", _xlfn.XLOOKUP(INDIRECT(CELL("address",A1920)),_FSAData!$B:$B,_FSAData!$C:$C, ""),"")</f>
        <v/>
      </c>
      <c r="C1920" t="str" cm="1">
        <f t="array" aca="1" ref="C1920" ca="1">IF(INDIRECT(CELL("address",A1920))&lt;&gt;"", _xlfn.XLOOKUP(LEFT(INDIRECT(CELL("address",A1920)), 3),_FSAData!$B:$B,_FSAData!$D:$D,""), "")</f>
        <v/>
      </c>
      <c r="D1920" t="str">
        <f t="shared" ca="1" si="58"/>
        <v/>
      </c>
      <c r="F1920" t="str" cm="1">
        <f t="array" aca="1" ref="F1920" ca="1">TRIM(UPPER(LEFT(INDIRECT("'Postal Code-FSA Input'!"&amp;CELL("address",B1927)), 3)))</f>
        <v/>
      </c>
      <c r="G1920" t="str" cm="1">
        <f t="array" aca="1" ref="G1920" ca="1">IF(INDIRECT(CELL("address",F1920))&lt;&gt;"", _xlfn.XLOOKUP(INDIRECT(CELL("address",F1920)),_FSAData!$B:$B,_FSAData!$C:$C, ""),"")</f>
        <v/>
      </c>
      <c r="H1920" t="str" cm="1">
        <f t="array" aca="1" ref="H1920" ca="1">IF(INDIRECT(CELL("address",F1920))&lt;&gt;"", _xlfn.XLOOKUP(LEFT(INDIRECT(CELL("address",F1920)), 3),_FSAData!$B:$B,_FSAData!$D:$D,""), "")</f>
        <v/>
      </c>
      <c r="I1920" t="str">
        <f t="shared" ca="1" si="59"/>
        <v/>
      </c>
    </row>
    <row r="1921" spans="1:9" x14ac:dyDescent="0.3">
      <c r="A1921" t="str" cm="1">
        <f t="array" aca="1" ref="A1921" ca="1">TRIM(UPPER(LEFT(INDIRECT("'Postal Code-FSA Input'!"&amp;CELL("address",A1928)), 3)))</f>
        <v/>
      </c>
      <c r="B1921" t="str" cm="1">
        <f t="array" aca="1" ref="B1921" ca="1">IF(INDIRECT(CELL("address",A1921))&lt;&gt;"", _xlfn.XLOOKUP(INDIRECT(CELL("address",A1921)),_FSAData!$B:$B,_FSAData!$C:$C, ""),"")</f>
        <v/>
      </c>
      <c r="C1921" t="str" cm="1">
        <f t="array" aca="1" ref="C1921" ca="1">IF(INDIRECT(CELL("address",A1921))&lt;&gt;"", _xlfn.XLOOKUP(LEFT(INDIRECT(CELL("address",A1921)), 3),_FSAData!$B:$B,_FSAData!$D:$D,""), "")</f>
        <v/>
      </c>
      <c r="D1921" t="str">
        <f t="shared" ca="1" si="58"/>
        <v/>
      </c>
      <c r="F1921" t="str" cm="1">
        <f t="array" aca="1" ref="F1921" ca="1">TRIM(UPPER(LEFT(INDIRECT("'Postal Code-FSA Input'!"&amp;CELL("address",B1928)), 3)))</f>
        <v/>
      </c>
      <c r="G1921" t="str" cm="1">
        <f t="array" aca="1" ref="G1921" ca="1">IF(INDIRECT(CELL("address",F1921))&lt;&gt;"", _xlfn.XLOOKUP(INDIRECT(CELL("address",F1921)),_FSAData!$B:$B,_FSAData!$C:$C, ""),"")</f>
        <v/>
      </c>
      <c r="H1921" t="str" cm="1">
        <f t="array" aca="1" ref="H1921" ca="1">IF(INDIRECT(CELL("address",F1921))&lt;&gt;"", _xlfn.XLOOKUP(LEFT(INDIRECT(CELL("address",F1921)), 3),_FSAData!$B:$B,_FSAData!$D:$D,""), "")</f>
        <v/>
      </c>
      <c r="I1921" t="str">
        <f t="shared" ca="1" si="59"/>
        <v/>
      </c>
    </row>
    <row r="1922" spans="1:9" x14ac:dyDescent="0.3">
      <c r="A1922" t="str" cm="1">
        <f t="array" aca="1" ref="A1922" ca="1">TRIM(UPPER(LEFT(INDIRECT("'Postal Code-FSA Input'!"&amp;CELL("address",A1929)), 3)))</f>
        <v/>
      </c>
      <c r="B1922" t="str" cm="1">
        <f t="array" aca="1" ref="B1922" ca="1">IF(INDIRECT(CELL("address",A1922))&lt;&gt;"", _xlfn.XLOOKUP(INDIRECT(CELL("address",A1922)),_FSAData!$B:$B,_FSAData!$C:$C, ""),"")</f>
        <v/>
      </c>
      <c r="C1922" t="str" cm="1">
        <f t="array" aca="1" ref="C1922" ca="1">IF(INDIRECT(CELL("address",A1922))&lt;&gt;"", _xlfn.XLOOKUP(LEFT(INDIRECT(CELL("address",A1922)), 3),_FSAData!$B:$B,_FSAData!$D:$D,""), "")</f>
        <v/>
      </c>
      <c r="D1922" t="str">
        <f t="shared" ca="1" si="58"/>
        <v/>
      </c>
      <c r="F1922" t="str" cm="1">
        <f t="array" aca="1" ref="F1922" ca="1">TRIM(UPPER(LEFT(INDIRECT("'Postal Code-FSA Input'!"&amp;CELL("address",B1929)), 3)))</f>
        <v/>
      </c>
      <c r="G1922" t="str" cm="1">
        <f t="array" aca="1" ref="G1922" ca="1">IF(INDIRECT(CELL("address",F1922))&lt;&gt;"", _xlfn.XLOOKUP(INDIRECT(CELL("address",F1922)),_FSAData!$B:$B,_FSAData!$C:$C, ""),"")</f>
        <v/>
      </c>
      <c r="H1922" t="str" cm="1">
        <f t="array" aca="1" ref="H1922" ca="1">IF(INDIRECT(CELL("address",F1922))&lt;&gt;"", _xlfn.XLOOKUP(LEFT(INDIRECT(CELL("address",F1922)), 3),_FSAData!$B:$B,_FSAData!$D:$D,""), "")</f>
        <v/>
      </c>
      <c r="I1922" t="str">
        <f t="shared" ca="1" si="59"/>
        <v/>
      </c>
    </row>
    <row r="1923" spans="1:9" x14ac:dyDescent="0.3">
      <c r="A1923" t="str" cm="1">
        <f t="array" aca="1" ref="A1923" ca="1">TRIM(UPPER(LEFT(INDIRECT("'Postal Code-FSA Input'!"&amp;CELL("address",A1930)), 3)))</f>
        <v/>
      </c>
      <c r="B1923" t="str" cm="1">
        <f t="array" aca="1" ref="B1923" ca="1">IF(INDIRECT(CELL("address",A1923))&lt;&gt;"", _xlfn.XLOOKUP(INDIRECT(CELL("address",A1923)),_FSAData!$B:$B,_FSAData!$C:$C, ""),"")</f>
        <v/>
      </c>
      <c r="C1923" t="str" cm="1">
        <f t="array" aca="1" ref="C1923" ca="1">IF(INDIRECT(CELL("address",A1923))&lt;&gt;"", _xlfn.XLOOKUP(LEFT(INDIRECT(CELL("address",A1923)), 3),_FSAData!$B:$B,_FSAData!$D:$D,""), "")</f>
        <v/>
      </c>
      <c r="D1923" t="str">
        <f t="shared" ca="1" si="58"/>
        <v/>
      </c>
      <c r="F1923" t="str" cm="1">
        <f t="array" aca="1" ref="F1923" ca="1">TRIM(UPPER(LEFT(INDIRECT("'Postal Code-FSA Input'!"&amp;CELL("address",B1930)), 3)))</f>
        <v/>
      </c>
      <c r="G1923" t="str" cm="1">
        <f t="array" aca="1" ref="G1923" ca="1">IF(INDIRECT(CELL("address",F1923))&lt;&gt;"", _xlfn.XLOOKUP(INDIRECT(CELL("address",F1923)),_FSAData!$B:$B,_FSAData!$C:$C, ""),"")</f>
        <v/>
      </c>
      <c r="H1923" t="str" cm="1">
        <f t="array" aca="1" ref="H1923" ca="1">IF(INDIRECT(CELL("address",F1923))&lt;&gt;"", _xlfn.XLOOKUP(LEFT(INDIRECT(CELL("address",F1923)), 3),_FSAData!$B:$B,_FSAData!$D:$D,""), "")</f>
        <v/>
      </c>
      <c r="I1923" t="str">
        <f t="shared" ca="1" si="59"/>
        <v/>
      </c>
    </row>
    <row r="1924" spans="1:9" x14ac:dyDescent="0.3">
      <c r="A1924" t="str" cm="1">
        <f t="array" aca="1" ref="A1924" ca="1">TRIM(UPPER(LEFT(INDIRECT("'Postal Code-FSA Input'!"&amp;CELL("address",A1931)), 3)))</f>
        <v/>
      </c>
      <c r="B1924" t="str" cm="1">
        <f t="array" aca="1" ref="B1924" ca="1">IF(INDIRECT(CELL("address",A1924))&lt;&gt;"", _xlfn.XLOOKUP(INDIRECT(CELL("address",A1924)),_FSAData!$B:$B,_FSAData!$C:$C, ""),"")</f>
        <v/>
      </c>
      <c r="C1924" t="str" cm="1">
        <f t="array" aca="1" ref="C1924" ca="1">IF(INDIRECT(CELL("address",A1924))&lt;&gt;"", _xlfn.XLOOKUP(LEFT(INDIRECT(CELL("address",A1924)), 3),_FSAData!$B:$B,_FSAData!$D:$D,""), "")</f>
        <v/>
      </c>
      <c r="D1924" t="str">
        <f t="shared" ca="1" si="58"/>
        <v/>
      </c>
      <c r="F1924" t="str" cm="1">
        <f t="array" aca="1" ref="F1924" ca="1">TRIM(UPPER(LEFT(INDIRECT("'Postal Code-FSA Input'!"&amp;CELL("address",B1931)), 3)))</f>
        <v/>
      </c>
      <c r="G1924" t="str" cm="1">
        <f t="array" aca="1" ref="G1924" ca="1">IF(INDIRECT(CELL("address",F1924))&lt;&gt;"", _xlfn.XLOOKUP(INDIRECT(CELL("address",F1924)),_FSAData!$B:$B,_FSAData!$C:$C, ""),"")</f>
        <v/>
      </c>
      <c r="H1924" t="str" cm="1">
        <f t="array" aca="1" ref="H1924" ca="1">IF(INDIRECT(CELL("address",F1924))&lt;&gt;"", _xlfn.XLOOKUP(LEFT(INDIRECT(CELL("address",F1924)), 3),_FSAData!$B:$B,_FSAData!$D:$D,""), "")</f>
        <v/>
      </c>
      <c r="I1924" t="str">
        <f t="shared" ca="1" si="59"/>
        <v/>
      </c>
    </row>
    <row r="1925" spans="1:9" x14ac:dyDescent="0.3">
      <c r="A1925" t="str" cm="1">
        <f t="array" aca="1" ref="A1925" ca="1">TRIM(UPPER(LEFT(INDIRECT("'Postal Code-FSA Input'!"&amp;CELL("address",A1932)), 3)))</f>
        <v/>
      </c>
      <c r="B1925" t="str" cm="1">
        <f t="array" aca="1" ref="B1925" ca="1">IF(INDIRECT(CELL("address",A1925))&lt;&gt;"", _xlfn.XLOOKUP(INDIRECT(CELL("address",A1925)),_FSAData!$B:$B,_FSAData!$C:$C, ""),"")</f>
        <v/>
      </c>
      <c r="C1925" t="str" cm="1">
        <f t="array" aca="1" ref="C1925" ca="1">IF(INDIRECT(CELL("address",A1925))&lt;&gt;"", _xlfn.XLOOKUP(LEFT(INDIRECT(CELL("address",A1925)), 3),_FSAData!$B:$B,_FSAData!$D:$D,""), "")</f>
        <v/>
      </c>
      <c r="D1925" t="str">
        <f t="shared" ca="1" si="58"/>
        <v/>
      </c>
      <c r="F1925" t="str" cm="1">
        <f t="array" aca="1" ref="F1925" ca="1">TRIM(UPPER(LEFT(INDIRECT("'Postal Code-FSA Input'!"&amp;CELL("address",B1932)), 3)))</f>
        <v/>
      </c>
      <c r="G1925" t="str" cm="1">
        <f t="array" aca="1" ref="G1925" ca="1">IF(INDIRECT(CELL("address",F1925))&lt;&gt;"", _xlfn.XLOOKUP(INDIRECT(CELL("address",F1925)),_FSAData!$B:$B,_FSAData!$C:$C, ""),"")</f>
        <v/>
      </c>
      <c r="H1925" t="str" cm="1">
        <f t="array" aca="1" ref="H1925" ca="1">IF(INDIRECT(CELL("address",F1925))&lt;&gt;"", _xlfn.XLOOKUP(LEFT(INDIRECT(CELL("address",F1925)), 3),_FSAData!$B:$B,_FSAData!$D:$D,""), "")</f>
        <v/>
      </c>
      <c r="I1925" t="str">
        <f t="shared" ca="1" si="59"/>
        <v/>
      </c>
    </row>
    <row r="1926" spans="1:9" x14ac:dyDescent="0.3">
      <c r="A1926" t="str" cm="1">
        <f t="array" aca="1" ref="A1926" ca="1">TRIM(UPPER(LEFT(INDIRECT("'Postal Code-FSA Input'!"&amp;CELL("address",A1933)), 3)))</f>
        <v/>
      </c>
      <c r="B1926" t="str" cm="1">
        <f t="array" aca="1" ref="B1926" ca="1">IF(INDIRECT(CELL("address",A1926))&lt;&gt;"", _xlfn.XLOOKUP(INDIRECT(CELL("address",A1926)),_FSAData!$B:$B,_FSAData!$C:$C, ""),"")</f>
        <v/>
      </c>
      <c r="C1926" t="str" cm="1">
        <f t="array" aca="1" ref="C1926" ca="1">IF(INDIRECT(CELL("address",A1926))&lt;&gt;"", _xlfn.XLOOKUP(LEFT(INDIRECT(CELL("address",A1926)), 3),_FSAData!$B:$B,_FSAData!$D:$D,""), "")</f>
        <v/>
      </c>
      <c r="D1926" t="str">
        <f t="shared" ref="D1926:D1989" ca="1" si="60">IF(B1926&lt;&gt;"",ACOS(COS(RADIANS(90-$B$2)) * COS(RADIANS(90-B1926)) + SIN(RADIANS(90-$B$2)) * SIN(RADIANS(90-B1926)) * COS(RADIANS($C$2-C1926))) * 6371,"")</f>
        <v/>
      </c>
      <c r="F1926" t="str" cm="1">
        <f t="array" aca="1" ref="F1926" ca="1">TRIM(UPPER(LEFT(INDIRECT("'Postal Code-FSA Input'!"&amp;CELL("address",B1933)), 3)))</f>
        <v/>
      </c>
      <c r="G1926" t="str" cm="1">
        <f t="array" aca="1" ref="G1926" ca="1">IF(INDIRECT(CELL("address",F1926))&lt;&gt;"", _xlfn.XLOOKUP(INDIRECT(CELL("address",F1926)),_FSAData!$B:$B,_FSAData!$C:$C, ""),"")</f>
        <v/>
      </c>
      <c r="H1926" t="str" cm="1">
        <f t="array" aca="1" ref="H1926" ca="1">IF(INDIRECT(CELL("address",F1926))&lt;&gt;"", _xlfn.XLOOKUP(LEFT(INDIRECT(CELL("address",F1926)), 3),_FSAData!$B:$B,_FSAData!$D:$D,""), "")</f>
        <v/>
      </c>
      <c r="I1926" t="str">
        <f t="shared" ref="I1926:I1989" ca="1" si="61">IF(G1926&lt;&gt;"",ACOS(COS(RADIANS(90-$B$2)) * COS(RADIANS(90-G1926)) + SIN(RADIANS(90-$B$2)) * SIN(RADIANS(90-G1926)) * COS(RADIANS($C$2-H1926))) * 6371,"")</f>
        <v/>
      </c>
    </row>
    <row r="1927" spans="1:9" x14ac:dyDescent="0.3">
      <c r="A1927" t="str" cm="1">
        <f t="array" aca="1" ref="A1927" ca="1">TRIM(UPPER(LEFT(INDIRECT("'Postal Code-FSA Input'!"&amp;CELL("address",A1934)), 3)))</f>
        <v/>
      </c>
      <c r="B1927" t="str" cm="1">
        <f t="array" aca="1" ref="B1927" ca="1">IF(INDIRECT(CELL("address",A1927))&lt;&gt;"", _xlfn.XLOOKUP(INDIRECT(CELL("address",A1927)),_FSAData!$B:$B,_FSAData!$C:$C, ""),"")</f>
        <v/>
      </c>
      <c r="C1927" t="str" cm="1">
        <f t="array" aca="1" ref="C1927" ca="1">IF(INDIRECT(CELL("address",A1927))&lt;&gt;"", _xlfn.XLOOKUP(LEFT(INDIRECT(CELL("address",A1927)), 3),_FSAData!$B:$B,_FSAData!$D:$D,""), "")</f>
        <v/>
      </c>
      <c r="D1927" t="str">
        <f t="shared" ca="1" si="60"/>
        <v/>
      </c>
      <c r="F1927" t="str" cm="1">
        <f t="array" aca="1" ref="F1927" ca="1">TRIM(UPPER(LEFT(INDIRECT("'Postal Code-FSA Input'!"&amp;CELL("address",B1934)), 3)))</f>
        <v/>
      </c>
      <c r="G1927" t="str" cm="1">
        <f t="array" aca="1" ref="G1927" ca="1">IF(INDIRECT(CELL("address",F1927))&lt;&gt;"", _xlfn.XLOOKUP(INDIRECT(CELL("address",F1927)),_FSAData!$B:$B,_FSAData!$C:$C, ""),"")</f>
        <v/>
      </c>
      <c r="H1927" t="str" cm="1">
        <f t="array" aca="1" ref="H1927" ca="1">IF(INDIRECT(CELL("address",F1927))&lt;&gt;"", _xlfn.XLOOKUP(LEFT(INDIRECT(CELL("address",F1927)), 3),_FSAData!$B:$B,_FSAData!$D:$D,""), "")</f>
        <v/>
      </c>
      <c r="I1927" t="str">
        <f t="shared" ca="1" si="61"/>
        <v/>
      </c>
    </row>
    <row r="1928" spans="1:9" x14ac:dyDescent="0.3">
      <c r="A1928" t="str" cm="1">
        <f t="array" aca="1" ref="A1928" ca="1">TRIM(UPPER(LEFT(INDIRECT("'Postal Code-FSA Input'!"&amp;CELL("address",A1935)), 3)))</f>
        <v/>
      </c>
      <c r="B1928" t="str" cm="1">
        <f t="array" aca="1" ref="B1928" ca="1">IF(INDIRECT(CELL("address",A1928))&lt;&gt;"", _xlfn.XLOOKUP(INDIRECT(CELL("address",A1928)),_FSAData!$B:$B,_FSAData!$C:$C, ""),"")</f>
        <v/>
      </c>
      <c r="C1928" t="str" cm="1">
        <f t="array" aca="1" ref="C1928" ca="1">IF(INDIRECT(CELL("address",A1928))&lt;&gt;"", _xlfn.XLOOKUP(LEFT(INDIRECT(CELL("address",A1928)), 3),_FSAData!$B:$B,_FSAData!$D:$D,""), "")</f>
        <v/>
      </c>
      <c r="D1928" t="str">
        <f t="shared" ca="1" si="60"/>
        <v/>
      </c>
      <c r="F1928" t="str" cm="1">
        <f t="array" aca="1" ref="F1928" ca="1">TRIM(UPPER(LEFT(INDIRECT("'Postal Code-FSA Input'!"&amp;CELL("address",B1935)), 3)))</f>
        <v/>
      </c>
      <c r="G1928" t="str" cm="1">
        <f t="array" aca="1" ref="G1928" ca="1">IF(INDIRECT(CELL("address",F1928))&lt;&gt;"", _xlfn.XLOOKUP(INDIRECT(CELL("address",F1928)),_FSAData!$B:$B,_FSAData!$C:$C, ""),"")</f>
        <v/>
      </c>
      <c r="H1928" t="str" cm="1">
        <f t="array" aca="1" ref="H1928" ca="1">IF(INDIRECT(CELL("address",F1928))&lt;&gt;"", _xlfn.XLOOKUP(LEFT(INDIRECT(CELL("address",F1928)), 3),_FSAData!$B:$B,_FSAData!$D:$D,""), "")</f>
        <v/>
      </c>
      <c r="I1928" t="str">
        <f t="shared" ca="1" si="61"/>
        <v/>
      </c>
    </row>
    <row r="1929" spans="1:9" x14ac:dyDescent="0.3">
      <c r="A1929" t="str" cm="1">
        <f t="array" aca="1" ref="A1929" ca="1">TRIM(UPPER(LEFT(INDIRECT("'Postal Code-FSA Input'!"&amp;CELL("address",A1936)), 3)))</f>
        <v/>
      </c>
      <c r="B1929" t="str" cm="1">
        <f t="array" aca="1" ref="B1929" ca="1">IF(INDIRECT(CELL("address",A1929))&lt;&gt;"", _xlfn.XLOOKUP(INDIRECT(CELL("address",A1929)),_FSAData!$B:$B,_FSAData!$C:$C, ""),"")</f>
        <v/>
      </c>
      <c r="C1929" t="str" cm="1">
        <f t="array" aca="1" ref="C1929" ca="1">IF(INDIRECT(CELL("address",A1929))&lt;&gt;"", _xlfn.XLOOKUP(LEFT(INDIRECT(CELL("address",A1929)), 3),_FSAData!$B:$B,_FSAData!$D:$D,""), "")</f>
        <v/>
      </c>
      <c r="D1929" t="str">
        <f t="shared" ca="1" si="60"/>
        <v/>
      </c>
      <c r="F1929" t="str" cm="1">
        <f t="array" aca="1" ref="F1929" ca="1">TRIM(UPPER(LEFT(INDIRECT("'Postal Code-FSA Input'!"&amp;CELL("address",B1936)), 3)))</f>
        <v/>
      </c>
      <c r="G1929" t="str" cm="1">
        <f t="array" aca="1" ref="G1929" ca="1">IF(INDIRECT(CELL("address",F1929))&lt;&gt;"", _xlfn.XLOOKUP(INDIRECT(CELL("address",F1929)),_FSAData!$B:$B,_FSAData!$C:$C, ""),"")</f>
        <v/>
      </c>
      <c r="H1929" t="str" cm="1">
        <f t="array" aca="1" ref="H1929" ca="1">IF(INDIRECT(CELL("address",F1929))&lt;&gt;"", _xlfn.XLOOKUP(LEFT(INDIRECT(CELL("address",F1929)), 3),_FSAData!$B:$B,_FSAData!$D:$D,""), "")</f>
        <v/>
      </c>
      <c r="I1929" t="str">
        <f t="shared" ca="1" si="61"/>
        <v/>
      </c>
    </row>
    <row r="1930" spans="1:9" x14ac:dyDescent="0.3">
      <c r="A1930" t="str" cm="1">
        <f t="array" aca="1" ref="A1930" ca="1">TRIM(UPPER(LEFT(INDIRECT("'Postal Code-FSA Input'!"&amp;CELL("address",A1937)), 3)))</f>
        <v/>
      </c>
      <c r="B1930" t="str" cm="1">
        <f t="array" aca="1" ref="B1930" ca="1">IF(INDIRECT(CELL("address",A1930))&lt;&gt;"", _xlfn.XLOOKUP(INDIRECT(CELL("address",A1930)),_FSAData!$B:$B,_FSAData!$C:$C, ""),"")</f>
        <v/>
      </c>
      <c r="C1930" t="str" cm="1">
        <f t="array" aca="1" ref="C1930" ca="1">IF(INDIRECT(CELL("address",A1930))&lt;&gt;"", _xlfn.XLOOKUP(LEFT(INDIRECT(CELL("address",A1930)), 3),_FSAData!$B:$B,_FSAData!$D:$D,""), "")</f>
        <v/>
      </c>
      <c r="D1930" t="str">
        <f t="shared" ca="1" si="60"/>
        <v/>
      </c>
      <c r="F1930" t="str" cm="1">
        <f t="array" aca="1" ref="F1930" ca="1">TRIM(UPPER(LEFT(INDIRECT("'Postal Code-FSA Input'!"&amp;CELL("address",B1937)), 3)))</f>
        <v/>
      </c>
      <c r="G1930" t="str" cm="1">
        <f t="array" aca="1" ref="G1930" ca="1">IF(INDIRECT(CELL("address",F1930))&lt;&gt;"", _xlfn.XLOOKUP(INDIRECT(CELL("address",F1930)),_FSAData!$B:$B,_FSAData!$C:$C, ""),"")</f>
        <v/>
      </c>
      <c r="H1930" t="str" cm="1">
        <f t="array" aca="1" ref="H1930" ca="1">IF(INDIRECT(CELL("address",F1930))&lt;&gt;"", _xlfn.XLOOKUP(LEFT(INDIRECT(CELL("address",F1930)), 3),_FSAData!$B:$B,_FSAData!$D:$D,""), "")</f>
        <v/>
      </c>
      <c r="I1930" t="str">
        <f t="shared" ca="1" si="61"/>
        <v/>
      </c>
    </row>
    <row r="1931" spans="1:9" x14ac:dyDescent="0.3">
      <c r="A1931" t="str" cm="1">
        <f t="array" aca="1" ref="A1931" ca="1">TRIM(UPPER(LEFT(INDIRECT("'Postal Code-FSA Input'!"&amp;CELL("address",A1938)), 3)))</f>
        <v/>
      </c>
      <c r="B1931" t="str" cm="1">
        <f t="array" aca="1" ref="B1931" ca="1">IF(INDIRECT(CELL("address",A1931))&lt;&gt;"", _xlfn.XLOOKUP(INDIRECT(CELL("address",A1931)),_FSAData!$B:$B,_FSAData!$C:$C, ""),"")</f>
        <v/>
      </c>
      <c r="C1931" t="str" cm="1">
        <f t="array" aca="1" ref="C1931" ca="1">IF(INDIRECT(CELL("address",A1931))&lt;&gt;"", _xlfn.XLOOKUP(LEFT(INDIRECT(CELL("address",A1931)), 3),_FSAData!$B:$B,_FSAData!$D:$D,""), "")</f>
        <v/>
      </c>
      <c r="D1931" t="str">
        <f t="shared" ca="1" si="60"/>
        <v/>
      </c>
      <c r="F1931" t="str" cm="1">
        <f t="array" aca="1" ref="F1931" ca="1">TRIM(UPPER(LEFT(INDIRECT("'Postal Code-FSA Input'!"&amp;CELL("address",B1938)), 3)))</f>
        <v/>
      </c>
      <c r="G1931" t="str" cm="1">
        <f t="array" aca="1" ref="G1931" ca="1">IF(INDIRECT(CELL("address",F1931))&lt;&gt;"", _xlfn.XLOOKUP(INDIRECT(CELL("address",F1931)),_FSAData!$B:$B,_FSAData!$C:$C, ""),"")</f>
        <v/>
      </c>
      <c r="H1931" t="str" cm="1">
        <f t="array" aca="1" ref="H1931" ca="1">IF(INDIRECT(CELL("address",F1931))&lt;&gt;"", _xlfn.XLOOKUP(LEFT(INDIRECT(CELL("address",F1931)), 3),_FSAData!$B:$B,_FSAData!$D:$D,""), "")</f>
        <v/>
      </c>
      <c r="I1931" t="str">
        <f t="shared" ca="1" si="61"/>
        <v/>
      </c>
    </row>
    <row r="1932" spans="1:9" x14ac:dyDescent="0.3">
      <c r="A1932" t="str" cm="1">
        <f t="array" aca="1" ref="A1932" ca="1">TRIM(UPPER(LEFT(INDIRECT("'Postal Code-FSA Input'!"&amp;CELL("address",A1939)), 3)))</f>
        <v/>
      </c>
      <c r="B1932" t="str" cm="1">
        <f t="array" aca="1" ref="B1932" ca="1">IF(INDIRECT(CELL("address",A1932))&lt;&gt;"", _xlfn.XLOOKUP(INDIRECT(CELL("address",A1932)),_FSAData!$B:$B,_FSAData!$C:$C, ""),"")</f>
        <v/>
      </c>
      <c r="C1932" t="str" cm="1">
        <f t="array" aca="1" ref="C1932" ca="1">IF(INDIRECT(CELL("address",A1932))&lt;&gt;"", _xlfn.XLOOKUP(LEFT(INDIRECT(CELL("address",A1932)), 3),_FSAData!$B:$B,_FSAData!$D:$D,""), "")</f>
        <v/>
      </c>
      <c r="D1932" t="str">
        <f t="shared" ca="1" si="60"/>
        <v/>
      </c>
      <c r="F1932" t="str" cm="1">
        <f t="array" aca="1" ref="F1932" ca="1">TRIM(UPPER(LEFT(INDIRECT("'Postal Code-FSA Input'!"&amp;CELL("address",B1939)), 3)))</f>
        <v/>
      </c>
      <c r="G1932" t="str" cm="1">
        <f t="array" aca="1" ref="G1932" ca="1">IF(INDIRECT(CELL("address",F1932))&lt;&gt;"", _xlfn.XLOOKUP(INDIRECT(CELL("address",F1932)),_FSAData!$B:$B,_FSAData!$C:$C, ""),"")</f>
        <v/>
      </c>
      <c r="H1932" t="str" cm="1">
        <f t="array" aca="1" ref="H1932" ca="1">IF(INDIRECT(CELL("address",F1932))&lt;&gt;"", _xlfn.XLOOKUP(LEFT(INDIRECT(CELL("address",F1932)), 3),_FSAData!$B:$B,_FSAData!$D:$D,""), "")</f>
        <v/>
      </c>
      <c r="I1932" t="str">
        <f t="shared" ca="1" si="61"/>
        <v/>
      </c>
    </row>
    <row r="1933" spans="1:9" x14ac:dyDescent="0.3">
      <c r="A1933" t="str" cm="1">
        <f t="array" aca="1" ref="A1933" ca="1">TRIM(UPPER(LEFT(INDIRECT("'Postal Code-FSA Input'!"&amp;CELL("address",A1940)), 3)))</f>
        <v/>
      </c>
      <c r="B1933" t="str" cm="1">
        <f t="array" aca="1" ref="B1933" ca="1">IF(INDIRECT(CELL("address",A1933))&lt;&gt;"", _xlfn.XLOOKUP(INDIRECT(CELL("address",A1933)),_FSAData!$B:$B,_FSAData!$C:$C, ""),"")</f>
        <v/>
      </c>
      <c r="C1933" t="str" cm="1">
        <f t="array" aca="1" ref="C1933" ca="1">IF(INDIRECT(CELL("address",A1933))&lt;&gt;"", _xlfn.XLOOKUP(LEFT(INDIRECT(CELL("address",A1933)), 3),_FSAData!$B:$B,_FSAData!$D:$D,""), "")</f>
        <v/>
      </c>
      <c r="D1933" t="str">
        <f t="shared" ca="1" si="60"/>
        <v/>
      </c>
      <c r="F1933" t="str" cm="1">
        <f t="array" aca="1" ref="F1933" ca="1">TRIM(UPPER(LEFT(INDIRECT("'Postal Code-FSA Input'!"&amp;CELL("address",B1940)), 3)))</f>
        <v/>
      </c>
      <c r="G1933" t="str" cm="1">
        <f t="array" aca="1" ref="G1933" ca="1">IF(INDIRECT(CELL("address",F1933))&lt;&gt;"", _xlfn.XLOOKUP(INDIRECT(CELL("address",F1933)),_FSAData!$B:$B,_FSAData!$C:$C, ""),"")</f>
        <v/>
      </c>
      <c r="H1933" t="str" cm="1">
        <f t="array" aca="1" ref="H1933" ca="1">IF(INDIRECT(CELL("address",F1933))&lt;&gt;"", _xlfn.XLOOKUP(LEFT(INDIRECT(CELL("address",F1933)), 3),_FSAData!$B:$B,_FSAData!$D:$D,""), "")</f>
        <v/>
      </c>
      <c r="I1933" t="str">
        <f t="shared" ca="1" si="61"/>
        <v/>
      </c>
    </row>
    <row r="1934" spans="1:9" x14ac:dyDescent="0.3">
      <c r="A1934" t="str" cm="1">
        <f t="array" aca="1" ref="A1934" ca="1">TRIM(UPPER(LEFT(INDIRECT("'Postal Code-FSA Input'!"&amp;CELL("address",A1941)), 3)))</f>
        <v/>
      </c>
      <c r="B1934" t="str" cm="1">
        <f t="array" aca="1" ref="B1934" ca="1">IF(INDIRECT(CELL("address",A1934))&lt;&gt;"", _xlfn.XLOOKUP(INDIRECT(CELL("address",A1934)),_FSAData!$B:$B,_FSAData!$C:$C, ""),"")</f>
        <v/>
      </c>
      <c r="C1934" t="str" cm="1">
        <f t="array" aca="1" ref="C1934" ca="1">IF(INDIRECT(CELL("address",A1934))&lt;&gt;"", _xlfn.XLOOKUP(LEFT(INDIRECT(CELL("address",A1934)), 3),_FSAData!$B:$B,_FSAData!$D:$D,""), "")</f>
        <v/>
      </c>
      <c r="D1934" t="str">
        <f t="shared" ca="1" si="60"/>
        <v/>
      </c>
      <c r="F1934" t="str" cm="1">
        <f t="array" aca="1" ref="F1934" ca="1">TRIM(UPPER(LEFT(INDIRECT("'Postal Code-FSA Input'!"&amp;CELL("address",B1941)), 3)))</f>
        <v/>
      </c>
      <c r="G1934" t="str" cm="1">
        <f t="array" aca="1" ref="G1934" ca="1">IF(INDIRECT(CELL("address",F1934))&lt;&gt;"", _xlfn.XLOOKUP(INDIRECT(CELL("address",F1934)),_FSAData!$B:$B,_FSAData!$C:$C, ""),"")</f>
        <v/>
      </c>
      <c r="H1934" t="str" cm="1">
        <f t="array" aca="1" ref="H1934" ca="1">IF(INDIRECT(CELL("address",F1934))&lt;&gt;"", _xlfn.XLOOKUP(LEFT(INDIRECT(CELL("address",F1934)), 3),_FSAData!$B:$B,_FSAData!$D:$D,""), "")</f>
        <v/>
      </c>
      <c r="I1934" t="str">
        <f t="shared" ca="1" si="61"/>
        <v/>
      </c>
    </row>
    <row r="1935" spans="1:9" x14ac:dyDescent="0.3">
      <c r="A1935" t="str" cm="1">
        <f t="array" aca="1" ref="A1935" ca="1">TRIM(UPPER(LEFT(INDIRECT("'Postal Code-FSA Input'!"&amp;CELL("address",A1942)), 3)))</f>
        <v/>
      </c>
      <c r="B1935" t="str" cm="1">
        <f t="array" aca="1" ref="B1935" ca="1">IF(INDIRECT(CELL("address",A1935))&lt;&gt;"", _xlfn.XLOOKUP(INDIRECT(CELL("address",A1935)),_FSAData!$B:$B,_FSAData!$C:$C, ""),"")</f>
        <v/>
      </c>
      <c r="C1935" t="str" cm="1">
        <f t="array" aca="1" ref="C1935" ca="1">IF(INDIRECT(CELL("address",A1935))&lt;&gt;"", _xlfn.XLOOKUP(LEFT(INDIRECT(CELL("address",A1935)), 3),_FSAData!$B:$B,_FSAData!$D:$D,""), "")</f>
        <v/>
      </c>
      <c r="D1935" t="str">
        <f t="shared" ca="1" si="60"/>
        <v/>
      </c>
      <c r="F1935" t="str" cm="1">
        <f t="array" aca="1" ref="F1935" ca="1">TRIM(UPPER(LEFT(INDIRECT("'Postal Code-FSA Input'!"&amp;CELL("address",B1942)), 3)))</f>
        <v/>
      </c>
      <c r="G1935" t="str" cm="1">
        <f t="array" aca="1" ref="G1935" ca="1">IF(INDIRECT(CELL("address",F1935))&lt;&gt;"", _xlfn.XLOOKUP(INDIRECT(CELL("address",F1935)),_FSAData!$B:$B,_FSAData!$C:$C, ""),"")</f>
        <v/>
      </c>
      <c r="H1935" t="str" cm="1">
        <f t="array" aca="1" ref="H1935" ca="1">IF(INDIRECT(CELL("address",F1935))&lt;&gt;"", _xlfn.XLOOKUP(LEFT(INDIRECT(CELL("address",F1935)), 3),_FSAData!$B:$B,_FSAData!$D:$D,""), "")</f>
        <v/>
      </c>
      <c r="I1935" t="str">
        <f t="shared" ca="1" si="61"/>
        <v/>
      </c>
    </row>
    <row r="1936" spans="1:9" x14ac:dyDescent="0.3">
      <c r="A1936" t="str" cm="1">
        <f t="array" aca="1" ref="A1936" ca="1">TRIM(UPPER(LEFT(INDIRECT("'Postal Code-FSA Input'!"&amp;CELL("address",A1943)), 3)))</f>
        <v/>
      </c>
      <c r="B1936" t="str" cm="1">
        <f t="array" aca="1" ref="B1936" ca="1">IF(INDIRECT(CELL("address",A1936))&lt;&gt;"", _xlfn.XLOOKUP(INDIRECT(CELL("address",A1936)),_FSAData!$B:$B,_FSAData!$C:$C, ""),"")</f>
        <v/>
      </c>
      <c r="C1936" t="str" cm="1">
        <f t="array" aca="1" ref="C1936" ca="1">IF(INDIRECT(CELL("address",A1936))&lt;&gt;"", _xlfn.XLOOKUP(LEFT(INDIRECT(CELL("address",A1936)), 3),_FSAData!$B:$B,_FSAData!$D:$D,""), "")</f>
        <v/>
      </c>
      <c r="D1936" t="str">
        <f t="shared" ca="1" si="60"/>
        <v/>
      </c>
      <c r="F1936" t="str" cm="1">
        <f t="array" aca="1" ref="F1936" ca="1">TRIM(UPPER(LEFT(INDIRECT("'Postal Code-FSA Input'!"&amp;CELL("address",B1943)), 3)))</f>
        <v/>
      </c>
      <c r="G1936" t="str" cm="1">
        <f t="array" aca="1" ref="G1936" ca="1">IF(INDIRECT(CELL("address",F1936))&lt;&gt;"", _xlfn.XLOOKUP(INDIRECT(CELL("address",F1936)),_FSAData!$B:$B,_FSAData!$C:$C, ""),"")</f>
        <v/>
      </c>
      <c r="H1936" t="str" cm="1">
        <f t="array" aca="1" ref="H1936" ca="1">IF(INDIRECT(CELL("address",F1936))&lt;&gt;"", _xlfn.XLOOKUP(LEFT(INDIRECT(CELL("address",F1936)), 3),_FSAData!$B:$B,_FSAData!$D:$D,""), "")</f>
        <v/>
      </c>
      <c r="I1936" t="str">
        <f t="shared" ca="1" si="61"/>
        <v/>
      </c>
    </row>
    <row r="1937" spans="1:9" x14ac:dyDescent="0.3">
      <c r="A1937" t="str" cm="1">
        <f t="array" aca="1" ref="A1937" ca="1">TRIM(UPPER(LEFT(INDIRECT("'Postal Code-FSA Input'!"&amp;CELL("address",A1944)), 3)))</f>
        <v/>
      </c>
      <c r="B1937" t="str" cm="1">
        <f t="array" aca="1" ref="B1937" ca="1">IF(INDIRECT(CELL("address",A1937))&lt;&gt;"", _xlfn.XLOOKUP(INDIRECT(CELL("address",A1937)),_FSAData!$B:$B,_FSAData!$C:$C, ""),"")</f>
        <v/>
      </c>
      <c r="C1937" t="str" cm="1">
        <f t="array" aca="1" ref="C1937" ca="1">IF(INDIRECT(CELL("address",A1937))&lt;&gt;"", _xlfn.XLOOKUP(LEFT(INDIRECT(CELL("address",A1937)), 3),_FSAData!$B:$B,_FSAData!$D:$D,""), "")</f>
        <v/>
      </c>
      <c r="D1937" t="str">
        <f t="shared" ca="1" si="60"/>
        <v/>
      </c>
      <c r="F1937" t="str" cm="1">
        <f t="array" aca="1" ref="F1937" ca="1">TRIM(UPPER(LEFT(INDIRECT("'Postal Code-FSA Input'!"&amp;CELL("address",B1944)), 3)))</f>
        <v/>
      </c>
      <c r="G1937" t="str" cm="1">
        <f t="array" aca="1" ref="G1937" ca="1">IF(INDIRECT(CELL("address",F1937))&lt;&gt;"", _xlfn.XLOOKUP(INDIRECT(CELL("address",F1937)),_FSAData!$B:$B,_FSAData!$C:$C, ""),"")</f>
        <v/>
      </c>
      <c r="H1937" t="str" cm="1">
        <f t="array" aca="1" ref="H1937" ca="1">IF(INDIRECT(CELL("address",F1937))&lt;&gt;"", _xlfn.XLOOKUP(LEFT(INDIRECT(CELL("address",F1937)), 3),_FSAData!$B:$B,_FSAData!$D:$D,""), "")</f>
        <v/>
      </c>
      <c r="I1937" t="str">
        <f t="shared" ca="1" si="61"/>
        <v/>
      </c>
    </row>
    <row r="1938" spans="1:9" x14ac:dyDescent="0.3">
      <c r="A1938" t="str" cm="1">
        <f t="array" aca="1" ref="A1938" ca="1">TRIM(UPPER(LEFT(INDIRECT("'Postal Code-FSA Input'!"&amp;CELL("address",A1945)), 3)))</f>
        <v/>
      </c>
      <c r="B1938" t="str" cm="1">
        <f t="array" aca="1" ref="B1938" ca="1">IF(INDIRECT(CELL("address",A1938))&lt;&gt;"", _xlfn.XLOOKUP(INDIRECT(CELL("address",A1938)),_FSAData!$B:$B,_FSAData!$C:$C, ""),"")</f>
        <v/>
      </c>
      <c r="C1938" t="str" cm="1">
        <f t="array" aca="1" ref="C1938" ca="1">IF(INDIRECT(CELL("address",A1938))&lt;&gt;"", _xlfn.XLOOKUP(LEFT(INDIRECT(CELL("address",A1938)), 3),_FSAData!$B:$B,_FSAData!$D:$D,""), "")</f>
        <v/>
      </c>
      <c r="D1938" t="str">
        <f t="shared" ca="1" si="60"/>
        <v/>
      </c>
      <c r="F1938" t="str" cm="1">
        <f t="array" aca="1" ref="F1938" ca="1">TRIM(UPPER(LEFT(INDIRECT("'Postal Code-FSA Input'!"&amp;CELL("address",B1945)), 3)))</f>
        <v/>
      </c>
      <c r="G1938" t="str" cm="1">
        <f t="array" aca="1" ref="G1938" ca="1">IF(INDIRECT(CELL("address",F1938))&lt;&gt;"", _xlfn.XLOOKUP(INDIRECT(CELL("address",F1938)),_FSAData!$B:$B,_FSAData!$C:$C, ""),"")</f>
        <v/>
      </c>
      <c r="H1938" t="str" cm="1">
        <f t="array" aca="1" ref="H1938" ca="1">IF(INDIRECT(CELL("address",F1938))&lt;&gt;"", _xlfn.XLOOKUP(LEFT(INDIRECT(CELL("address",F1938)), 3),_FSAData!$B:$B,_FSAData!$D:$D,""), "")</f>
        <v/>
      </c>
      <c r="I1938" t="str">
        <f t="shared" ca="1" si="61"/>
        <v/>
      </c>
    </row>
    <row r="1939" spans="1:9" x14ac:dyDescent="0.3">
      <c r="A1939" t="str" cm="1">
        <f t="array" aca="1" ref="A1939" ca="1">TRIM(UPPER(LEFT(INDIRECT("'Postal Code-FSA Input'!"&amp;CELL("address",A1946)), 3)))</f>
        <v/>
      </c>
      <c r="B1939" t="str" cm="1">
        <f t="array" aca="1" ref="B1939" ca="1">IF(INDIRECT(CELL("address",A1939))&lt;&gt;"", _xlfn.XLOOKUP(INDIRECT(CELL("address",A1939)),_FSAData!$B:$B,_FSAData!$C:$C, ""),"")</f>
        <v/>
      </c>
      <c r="C1939" t="str" cm="1">
        <f t="array" aca="1" ref="C1939" ca="1">IF(INDIRECT(CELL("address",A1939))&lt;&gt;"", _xlfn.XLOOKUP(LEFT(INDIRECT(CELL("address",A1939)), 3),_FSAData!$B:$B,_FSAData!$D:$D,""), "")</f>
        <v/>
      </c>
      <c r="D1939" t="str">
        <f t="shared" ca="1" si="60"/>
        <v/>
      </c>
      <c r="F1939" t="str" cm="1">
        <f t="array" aca="1" ref="F1939" ca="1">TRIM(UPPER(LEFT(INDIRECT("'Postal Code-FSA Input'!"&amp;CELL("address",B1946)), 3)))</f>
        <v/>
      </c>
      <c r="G1939" t="str" cm="1">
        <f t="array" aca="1" ref="G1939" ca="1">IF(INDIRECT(CELL("address",F1939))&lt;&gt;"", _xlfn.XLOOKUP(INDIRECT(CELL("address",F1939)),_FSAData!$B:$B,_FSAData!$C:$C, ""),"")</f>
        <v/>
      </c>
      <c r="H1939" t="str" cm="1">
        <f t="array" aca="1" ref="H1939" ca="1">IF(INDIRECT(CELL("address",F1939))&lt;&gt;"", _xlfn.XLOOKUP(LEFT(INDIRECT(CELL("address",F1939)), 3),_FSAData!$B:$B,_FSAData!$D:$D,""), "")</f>
        <v/>
      </c>
      <c r="I1939" t="str">
        <f t="shared" ca="1" si="61"/>
        <v/>
      </c>
    </row>
    <row r="1940" spans="1:9" x14ac:dyDescent="0.3">
      <c r="A1940" t="str" cm="1">
        <f t="array" aca="1" ref="A1940" ca="1">TRIM(UPPER(LEFT(INDIRECT("'Postal Code-FSA Input'!"&amp;CELL("address",A1947)), 3)))</f>
        <v/>
      </c>
      <c r="B1940" t="str" cm="1">
        <f t="array" aca="1" ref="B1940" ca="1">IF(INDIRECT(CELL("address",A1940))&lt;&gt;"", _xlfn.XLOOKUP(INDIRECT(CELL("address",A1940)),_FSAData!$B:$B,_FSAData!$C:$C, ""),"")</f>
        <v/>
      </c>
      <c r="C1940" t="str" cm="1">
        <f t="array" aca="1" ref="C1940" ca="1">IF(INDIRECT(CELL("address",A1940))&lt;&gt;"", _xlfn.XLOOKUP(LEFT(INDIRECT(CELL("address",A1940)), 3),_FSAData!$B:$B,_FSAData!$D:$D,""), "")</f>
        <v/>
      </c>
      <c r="D1940" t="str">
        <f t="shared" ca="1" si="60"/>
        <v/>
      </c>
      <c r="F1940" t="str" cm="1">
        <f t="array" aca="1" ref="F1940" ca="1">TRIM(UPPER(LEFT(INDIRECT("'Postal Code-FSA Input'!"&amp;CELL("address",B1947)), 3)))</f>
        <v/>
      </c>
      <c r="G1940" t="str" cm="1">
        <f t="array" aca="1" ref="G1940" ca="1">IF(INDIRECT(CELL("address",F1940))&lt;&gt;"", _xlfn.XLOOKUP(INDIRECT(CELL("address",F1940)),_FSAData!$B:$B,_FSAData!$C:$C, ""),"")</f>
        <v/>
      </c>
      <c r="H1940" t="str" cm="1">
        <f t="array" aca="1" ref="H1940" ca="1">IF(INDIRECT(CELL("address",F1940))&lt;&gt;"", _xlfn.XLOOKUP(LEFT(INDIRECT(CELL("address",F1940)), 3),_FSAData!$B:$B,_FSAData!$D:$D,""), "")</f>
        <v/>
      </c>
      <c r="I1940" t="str">
        <f t="shared" ca="1" si="61"/>
        <v/>
      </c>
    </row>
    <row r="1941" spans="1:9" x14ac:dyDescent="0.3">
      <c r="A1941" t="str" cm="1">
        <f t="array" aca="1" ref="A1941" ca="1">TRIM(UPPER(LEFT(INDIRECT("'Postal Code-FSA Input'!"&amp;CELL("address",A1948)), 3)))</f>
        <v/>
      </c>
      <c r="B1941" t="str" cm="1">
        <f t="array" aca="1" ref="B1941" ca="1">IF(INDIRECT(CELL("address",A1941))&lt;&gt;"", _xlfn.XLOOKUP(INDIRECT(CELL("address",A1941)),_FSAData!$B:$B,_FSAData!$C:$C, ""),"")</f>
        <v/>
      </c>
      <c r="C1941" t="str" cm="1">
        <f t="array" aca="1" ref="C1941" ca="1">IF(INDIRECT(CELL("address",A1941))&lt;&gt;"", _xlfn.XLOOKUP(LEFT(INDIRECT(CELL("address",A1941)), 3),_FSAData!$B:$B,_FSAData!$D:$D,""), "")</f>
        <v/>
      </c>
      <c r="D1941" t="str">
        <f t="shared" ca="1" si="60"/>
        <v/>
      </c>
      <c r="F1941" t="str" cm="1">
        <f t="array" aca="1" ref="F1941" ca="1">TRIM(UPPER(LEFT(INDIRECT("'Postal Code-FSA Input'!"&amp;CELL("address",B1948)), 3)))</f>
        <v/>
      </c>
      <c r="G1941" t="str" cm="1">
        <f t="array" aca="1" ref="G1941" ca="1">IF(INDIRECT(CELL("address",F1941))&lt;&gt;"", _xlfn.XLOOKUP(INDIRECT(CELL("address",F1941)),_FSAData!$B:$B,_FSAData!$C:$C, ""),"")</f>
        <v/>
      </c>
      <c r="H1941" t="str" cm="1">
        <f t="array" aca="1" ref="H1941" ca="1">IF(INDIRECT(CELL("address",F1941))&lt;&gt;"", _xlfn.XLOOKUP(LEFT(INDIRECT(CELL("address",F1941)), 3),_FSAData!$B:$B,_FSAData!$D:$D,""), "")</f>
        <v/>
      </c>
      <c r="I1941" t="str">
        <f t="shared" ca="1" si="61"/>
        <v/>
      </c>
    </row>
    <row r="1942" spans="1:9" x14ac:dyDescent="0.3">
      <c r="A1942" t="str" cm="1">
        <f t="array" aca="1" ref="A1942" ca="1">TRIM(UPPER(LEFT(INDIRECT("'Postal Code-FSA Input'!"&amp;CELL("address",A1949)), 3)))</f>
        <v/>
      </c>
      <c r="B1942" t="str" cm="1">
        <f t="array" aca="1" ref="B1942" ca="1">IF(INDIRECT(CELL("address",A1942))&lt;&gt;"", _xlfn.XLOOKUP(INDIRECT(CELL("address",A1942)),_FSAData!$B:$B,_FSAData!$C:$C, ""),"")</f>
        <v/>
      </c>
      <c r="C1942" t="str" cm="1">
        <f t="array" aca="1" ref="C1942" ca="1">IF(INDIRECT(CELL("address",A1942))&lt;&gt;"", _xlfn.XLOOKUP(LEFT(INDIRECT(CELL("address",A1942)), 3),_FSAData!$B:$B,_FSAData!$D:$D,""), "")</f>
        <v/>
      </c>
      <c r="D1942" t="str">
        <f t="shared" ca="1" si="60"/>
        <v/>
      </c>
      <c r="F1942" t="str" cm="1">
        <f t="array" aca="1" ref="F1942" ca="1">TRIM(UPPER(LEFT(INDIRECT("'Postal Code-FSA Input'!"&amp;CELL("address",B1949)), 3)))</f>
        <v/>
      </c>
      <c r="G1942" t="str" cm="1">
        <f t="array" aca="1" ref="G1942" ca="1">IF(INDIRECT(CELL("address",F1942))&lt;&gt;"", _xlfn.XLOOKUP(INDIRECT(CELL("address",F1942)),_FSAData!$B:$B,_FSAData!$C:$C, ""),"")</f>
        <v/>
      </c>
      <c r="H1942" t="str" cm="1">
        <f t="array" aca="1" ref="H1942" ca="1">IF(INDIRECT(CELL("address",F1942))&lt;&gt;"", _xlfn.XLOOKUP(LEFT(INDIRECT(CELL("address",F1942)), 3),_FSAData!$B:$B,_FSAData!$D:$D,""), "")</f>
        <v/>
      </c>
      <c r="I1942" t="str">
        <f t="shared" ca="1" si="61"/>
        <v/>
      </c>
    </row>
    <row r="1943" spans="1:9" x14ac:dyDescent="0.3">
      <c r="A1943" t="str" cm="1">
        <f t="array" aca="1" ref="A1943" ca="1">TRIM(UPPER(LEFT(INDIRECT("'Postal Code-FSA Input'!"&amp;CELL("address",A1950)), 3)))</f>
        <v/>
      </c>
      <c r="B1943" t="str" cm="1">
        <f t="array" aca="1" ref="B1943" ca="1">IF(INDIRECT(CELL("address",A1943))&lt;&gt;"", _xlfn.XLOOKUP(INDIRECT(CELL("address",A1943)),_FSAData!$B:$B,_FSAData!$C:$C, ""),"")</f>
        <v/>
      </c>
      <c r="C1943" t="str" cm="1">
        <f t="array" aca="1" ref="C1943" ca="1">IF(INDIRECT(CELL("address",A1943))&lt;&gt;"", _xlfn.XLOOKUP(LEFT(INDIRECT(CELL("address",A1943)), 3),_FSAData!$B:$B,_FSAData!$D:$D,""), "")</f>
        <v/>
      </c>
      <c r="D1943" t="str">
        <f t="shared" ca="1" si="60"/>
        <v/>
      </c>
      <c r="F1943" t="str" cm="1">
        <f t="array" aca="1" ref="F1943" ca="1">TRIM(UPPER(LEFT(INDIRECT("'Postal Code-FSA Input'!"&amp;CELL("address",B1950)), 3)))</f>
        <v/>
      </c>
      <c r="G1943" t="str" cm="1">
        <f t="array" aca="1" ref="G1943" ca="1">IF(INDIRECT(CELL("address",F1943))&lt;&gt;"", _xlfn.XLOOKUP(INDIRECT(CELL("address",F1943)),_FSAData!$B:$B,_FSAData!$C:$C, ""),"")</f>
        <v/>
      </c>
      <c r="H1943" t="str" cm="1">
        <f t="array" aca="1" ref="H1943" ca="1">IF(INDIRECT(CELL("address",F1943))&lt;&gt;"", _xlfn.XLOOKUP(LEFT(INDIRECT(CELL("address",F1943)), 3),_FSAData!$B:$B,_FSAData!$D:$D,""), "")</f>
        <v/>
      </c>
      <c r="I1943" t="str">
        <f t="shared" ca="1" si="61"/>
        <v/>
      </c>
    </row>
    <row r="1944" spans="1:9" x14ac:dyDescent="0.3">
      <c r="A1944" t="str" cm="1">
        <f t="array" aca="1" ref="A1944" ca="1">TRIM(UPPER(LEFT(INDIRECT("'Postal Code-FSA Input'!"&amp;CELL("address",A1951)), 3)))</f>
        <v/>
      </c>
      <c r="B1944" t="str" cm="1">
        <f t="array" aca="1" ref="B1944" ca="1">IF(INDIRECT(CELL("address",A1944))&lt;&gt;"", _xlfn.XLOOKUP(INDIRECT(CELL("address",A1944)),_FSAData!$B:$B,_FSAData!$C:$C, ""),"")</f>
        <v/>
      </c>
      <c r="C1944" t="str" cm="1">
        <f t="array" aca="1" ref="C1944" ca="1">IF(INDIRECT(CELL("address",A1944))&lt;&gt;"", _xlfn.XLOOKUP(LEFT(INDIRECT(CELL("address",A1944)), 3),_FSAData!$B:$B,_FSAData!$D:$D,""), "")</f>
        <v/>
      </c>
      <c r="D1944" t="str">
        <f t="shared" ca="1" si="60"/>
        <v/>
      </c>
      <c r="F1944" t="str" cm="1">
        <f t="array" aca="1" ref="F1944" ca="1">TRIM(UPPER(LEFT(INDIRECT("'Postal Code-FSA Input'!"&amp;CELL("address",B1951)), 3)))</f>
        <v/>
      </c>
      <c r="G1944" t="str" cm="1">
        <f t="array" aca="1" ref="G1944" ca="1">IF(INDIRECT(CELL("address",F1944))&lt;&gt;"", _xlfn.XLOOKUP(INDIRECT(CELL("address",F1944)),_FSAData!$B:$B,_FSAData!$C:$C, ""),"")</f>
        <v/>
      </c>
      <c r="H1944" t="str" cm="1">
        <f t="array" aca="1" ref="H1944" ca="1">IF(INDIRECT(CELL("address",F1944))&lt;&gt;"", _xlfn.XLOOKUP(LEFT(INDIRECT(CELL("address",F1944)), 3),_FSAData!$B:$B,_FSAData!$D:$D,""), "")</f>
        <v/>
      </c>
      <c r="I1944" t="str">
        <f t="shared" ca="1" si="61"/>
        <v/>
      </c>
    </row>
    <row r="1945" spans="1:9" x14ac:dyDescent="0.3">
      <c r="A1945" t="str" cm="1">
        <f t="array" aca="1" ref="A1945" ca="1">TRIM(UPPER(LEFT(INDIRECT("'Postal Code-FSA Input'!"&amp;CELL("address",A1952)), 3)))</f>
        <v/>
      </c>
      <c r="B1945" t="str" cm="1">
        <f t="array" aca="1" ref="B1945" ca="1">IF(INDIRECT(CELL("address",A1945))&lt;&gt;"", _xlfn.XLOOKUP(INDIRECT(CELL("address",A1945)),_FSAData!$B:$B,_FSAData!$C:$C, ""),"")</f>
        <v/>
      </c>
      <c r="C1945" t="str" cm="1">
        <f t="array" aca="1" ref="C1945" ca="1">IF(INDIRECT(CELL("address",A1945))&lt;&gt;"", _xlfn.XLOOKUP(LEFT(INDIRECT(CELL("address",A1945)), 3),_FSAData!$B:$B,_FSAData!$D:$D,""), "")</f>
        <v/>
      </c>
      <c r="D1945" t="str">
        <f t="shared" ca="1" si="60"/>
        <v/>
      </c>
      <c r="F1945" t="str" cm="1">
        <f t="array" aca="1" ref="F1945" ca="1">TRIM(UPPER(LEFT(INDIRECT("'Postal Code-FSA Input'!"&amp;CELL("address",B1952)), 3)))</f>
        <v/>
      </c>
      <c r="G1945" t="str" cm="1">
        <f t="array" aca="1" ref="G1945" ca="1">IF(INDIRECT(CELL("address",F1945))&lt;&gt;"", _xlfn.XLOOKUP(INDIRECT(CELL("address",F1945)),_FSAData!$B:$B,_FSAData!$C:$C, ""),"")</f>
        <v/>
      </c>
      <c r="H1945" t="str" cm="1">
        <f t="array" aca="1" ref="H1945" ca="1">IF(INDIRECT(CELL("address",F1945))&lt;&gt;"", _xlfn.XLOOKUP(LEFT(INDIRECT(CELL("address",F1945)), 3),_FSAData!$B:$B,_FSAData!$D:$D,""), "")</f>
        <v/>
      </c>
      <c r="I1945" t="str">
        <f t="shared" ca="1" si="61"/>
        <v/>
      </c>
    </row>
    <row r="1946" spans="1:9" x14ac:dyDescent="0.3">
      <c r="A1946" t="str" cm="1">
        <f t="array" aca="1" ref="A1946" ca="1">TRIM(UPPER(LEFT(INDIRECT("'Postal Code-FSA Input'!"&amp;CELL("address",A1953)), 3)))</f>
        <v/>
      </c>
      <c r="B1946" t="str" cm="1">
        <f t="array" aca="1" ref="B1946" ca="1">IF(INDIRECT(CELL("address",A1946))&lt;&gt;"", _xlfn.XLOOKUP(INDIRECT(CELL("address",A1946)),_FSAData!$B:$B,_FSAData!$C:$C, ""),"")</f>
        <v/>
      </c>
      <c r="C1946" t="str" cm="1">
        <f t="array" aca="1" ref="C1946" ca="1">IF(INDIRECT(CELL("address",A1946))&lt;&gt;"", _xlfn.XLOOKUP(LEFT(INDIRECT(CELL("address",A1946)), 3),_FSAData!$B:$B,_FSAData!$D:$D,""), "")</f>
        <v/>
      </c>
      <c r="D1946" t="str">
        <f t="shared" ca="1" si="60"/>
        <v/>
      </c>
      <c r="F1946" t="str" cm="1">
        <f t="array" aca="1" ref="F1946" ca="1">TRIM(UPPER(LEFT(INDIRECT("'Postal Code-FSA Input'!"&amp;CELL("address",B1953)), 3)))</f>
        <v/>
      </c>
      <c r="G1946" t="str" cm="1">
        <f t="array" aca="1" ref="G1946" ca="1">IF(INDIRECT(CELL("address",F1946))&lt;&gt;"", _xlfn.XLOOKUP(INDIRECT(CELL("address",F1946)),_FSAData!$B:$B,_FSAData!$C:$C, ""),"")</f>
        <v/>
      </c>
      <c r="H1946" t="str" cm="1">
        <f t="array" aca="1" ref="H1946" ca="1">IF(INDIRECT(CELL("address",F1946))&lt;&gt;"", _xlfn.XLOOKUP(LEFT(INDIRECT(CELL("address",F1946)), 3),_FSAData!$B:$B,_FSAData!$D:$D,""), "")</f>
        <v/>
      </c>
      <c r="I1946" t="str">
        <f t="shared" ca="1" si="61"/>
        <v/>
      </c>
    </row>
    <row r="1947" spans="1:9" x14ac:dyDescent="0.3">
      <c r="A1947" t="str" cm="1">
        <f t="array" aca="1" ref="A1947" ca="1">TRIM(UPPER(LEFT(INDIRECT("'Postal Code-FSA Input'!"&amp;CELL("address",A1954)), 3)))</f>
        <v/>
      </c>
      <c r="B1947" t="str" cm="1">
        <f t="array" aca="1" ref="B1947" ca="1">IF(INDIRECT(CELL("address",A1947))&lt;&gt;"", _xlfn.XLOOKUP(INDIRECT(CELL("address",A1947)),_FSAData!$B:$B,_FSAData!$C:$C, ""),"")</f>
        <v/>
      </c>
      <c r="C1947" t="str" cm="1">
        <f t="array" aca="1" ref="C1947" ca="1">IF(INDIRECT(CELL("address",A1947))&lt;&gt;"", _xlfn.XLOOKUP(LEFT(INDIRECT(CELL("address",A1947)), 3),_FSAData!$B:$B,_FSAData!$D:$D,""), "")</f>
        <v/>
      </c>
      <c r="D1947" t="str">
        <f t="shared" ca="1" si="60"/>
        <v/>
      </c>
      <c r="F1947" t="str" cm="1">
        <f t="array" aca="1" ref="F1947" ca="1">TRIM(UPPER(LEFT(INDIRECT("'Postal Code-FSA Input'!"&amp;CELL("address",B1954)), 3)))</f>
        <v/>
      </c>
      <c r="G1947" t="str" cm="1">
        <f t="array" aca="1" ref="G1947" ca="1">IF(INDIRECT(CELL("address",F1947))&lt;&gt;"", _xlfn.XLOOKUP(INDIRECT(CELL("address",F1947)),_FSAData!$B:$B,_FSAData!$C:$C, ""),"")</f>
        <v/>
      </c>
      <c r="H1947" t="str" cm="1">
        <f t="array" aca="1" ref="H1947" ca="1">IF(INDIRECT(CELL("address",F1947))&lt;&gt;"", _xlfn.XLOOKUP(LEFT(INDIRECT(CELL("address",F1947)), 3),_FSAData!$B:$B,_FSAData!$D:$D,""), "")</f>
        <v/>
      </c>
      <c r="I1947" t="str">
        <f t="shared" ca="1" si="61"/>
        <v/>
      </c>
    </row>
    <row r="1948" spans="1:9" x14ac:dyDescent="0.3">
      <c r="A1948" t="str" cm="1">
        <f t="array" aca="1" ref="A1948" ca="1">TRIM(UPPER(LEFT(INDIRECT("'Postal Code-FSA Input'!"&amp;CELL("address",A1955)), 3)))</f>
        <v/>
      </c>
      <c r="B1948" t="str" cm="1">
        <f t="array" aca="1" ref="B1948" ca="1">IF(INDIRECT(CELL("address",A1948))&lt;&gt;"", _xlfn.XLOOKUP(INDIRECT(CELL("address",A1948)),_FSAData!$B:$B,_FSAData!$C:$C, ""),"")</f>
        <v/>
      </c>
      <c r="C1948" t="str" cm="1">
        <f t="array" aca="1" ref="C1948" ca="1">IF(INDIRECT(CELL("address",A1948))&lt;&gt;"", _xlfn.XLOOKUP(LEFT(INDIRECT(CELL("address",A1948)), 3),_FSAData!$B:$B,_FSAData!$D:$D,""), "")</f>
        <v/>
      </c>
      <c r="D1948" t="str">
        <f t="shared" ca="1" si="60"/>
        <v/>
      </c>
      <c r="F1948" t="str" cm="1">
        <f t="array" aca="1" ref="F1948" ca="1">TRIM(UPPER(LEFT(INDIRECT("'Postal Code-FSA Input'!"&amp;CELL("address",B1955)), 3)))</f>
        <v/>
      </c>
      <c r="G1948" t="str" cm="1">
        <f t="array" aca="1" ref="G1948" ca="1">IF(INDIRECT(CELL("address",F1948))&lt;&gt;"", _xlfn.XLOOKUP(INDIRECT(CELL("address",F1948)),_FSAData!$B:$B,_FSAData!$C:$C, ""),"")</f>
        <v/>
      </c>
      <c r="H1948" t="str" cm="1">
        <f t="array" aca="1" ref="H1948" ca="1">IF(INDIRECT(CELL("address",F1948))&lt;&gt;"", _xlfn.XLOOKUP(LEFT(INDIRECT(CELL("address",F1948)), 3),_FSAData!$B:$B,_FSAData!$D:$D,""), "")</f>
        <v/>
      </c>
      <c r="I1948" t="str">
        <f t="shared" ca="1" si="61"/>
        <v/>
      </c>
    </row>
    <row r="1949" spans="1:9" x14ac:dyDescent="0.3">
      <c r="A1949" t="str" cm="1">
        <f t="array" aca="1" ref="A1949" ca="1">TRIM(UPPER(LEFT(INDIRECT("'Postal Code-FSA Input'!"&amp;CELL("address",A1956)), 3)))</f>
        <v/>
      </c>
      <c r="B1949" t="str" cm="1">
        <f t="array" aca="1" ref="B1949" ca="1">IF(INDIRECT(CELL("address",A1949))&lt;&gt;"", _xlfn.XLOOKUP(INDIRECT(CELL("address",A1949)),_FSAData!$B:$B,_FSAData!$C:$C, ""),"")</f>
        <v/>
      </c>
      <c r="C1949" t="str" cm="1">
        <f t="array" aca="1" ref="C1949" ca="1">IF(INDIRECT(CELL("address",A1949))&lt;&gt;"", _xlfn.XLOOKUP(LEFT(INDIRECT(CELL("address",A1949)), 3),_FSAData!$B:$B,_FSAData!$D:$D,""), "")</f>
        <v/>
      </c>
      <c r="D1949" t="str">
        <f t="shared" ca="1" si="60"/>
        <v/>
      </c>
      <c r="F1949" t="str" cm="1">
        <f t="array" aca="1" ref="F1949" ca="1">TRIM(UPPER(LEFT(INDIRECT("'Postal Code-FSA Input'!"&amp;CELL("address",B1956)), 3)))</f>
        <v/>
      </c>
      <c r="G1949" t="str" cm="1">
        <f t="array" aca="1" ref="G1949" ca="1">IF(INDIRECT(CELL("address",F1949))&lt;&gt;"", _xlfn.XLOOKUP(INDIRECT(CELL("address",F1949)),_FSAData!$B:$B,_FSAData!$C:$C, ""),"")</f>
        <v/>
      </c>
      <c r="H1949" t="str" cm="1">
        <f t="array" aca="1" ref="H1949" ca="1">IF(INDIRECT(CELL("address",F1949))&lt;&gt;"", _xlfn.XLOOKUP(LEFT(INDIRECT(CELL("address",F1949)), 3),_FSAData!$B:$B,_FSAData!$D:$D,""), "")</f>
        <v/>
      </c>
      <c r="I1949" t="str">
        <f t="shared" ca="1" si="61"/>
        <v/>
      </c>
    </row>
    <row r="1950" spans="1:9" x14ac:dyDescent="0.3">
      <c r="A1950" t="str" cm="1">
        <f t="array" aca="1" ref="A1950" ca="1">TRIM(UPPER(LEFT(INDIRECT("'Postal Code-FSA Input'!"&amp;CELL("address",A1957)), 3)))</f>
        <v/>
      </c>
      <c r="B1950" t="str" cm="1">
        <f t="array" aca="1" ref="B1950" ca="1">IF(INDIRECT(CELL("address",A1950))&lt;&gt;"", _xlfn.XLOOKUP(INDIRECT(CELL("address",A1950)),_FSAData!$B:$B,_FSAData!$C:$C, ""),"")</f>
        <v/>
      </c>
      <c r="C1950" t="str" cm="1">
        <f t="array" aca="1" ref="C1950" ca="1">IF(INDIRECT(CELL("address",A1950))&lt;&gt;"", _xlfn.XLOOKUP(LEFT(INDIRECT(CELL("address",A1950)), 3),_FSAData!$B:$B,_FSAData!$D:$D,""), "")</f>
        <v/>
      </c>
      <c r="D1950" t="str">
        <f t="shared" ca="1" si="60"/>
        <v/>
      </c>
      <c r="F1950" t="str" cm="1">
        <f t="array" aca="1" ref="F1950" ca="1">TRIM(UPPER(LEFT(INDIRECT("'Postal Code-FSA Input'!"&amp;CELL("address",B1957)), 3)))</f>
        <v/>
      </c>
      <c r="G1950" t="str" cm="1">
        <f t="array" aca="1" ref="G1950" ca="1">IF(INDIRECT(CELL("address",F1950))&lt;&gt;"", _xlfn.XLOOKUP(INDIRECT(CELL("address",F1950)),_FSAData!$B:$B,_FSAData!$C:$C, ""),"")</f>
        <v/>
      </c>
      <c r="H1950" t="str" cm="1">
        <f t="array" aca="1" ref="H1950" ca="1">IF(INDIRECT(CELL("address",F1950))&lt;&gt;"", _xlfn.XLOOKUP(LEFT(INDIRECT(CELL("address",F1950)), 3),_FSAData!$B:$B,_FSAData!$D:$D,""), "")</f>
        <v/>
      </c>
      <c r="I1950" t="str">
        <f t="shared" ca="1" si="61"/>
        <v/>
      </c>
    </row>
    <row r="1951" spans="1:9" x14ac:dyDescent="0.3">
      <c r="A1951" t="str" cm="1">
        <f t="array" aca="1" ref="A1951" ca="1">TRIM(UPPER(LEFT(INDIRECT("'Postal Code-FSA Input'!"&amp;CELL("address",A1958)), 3)))</f>
        <v/>
      </c>
      <c r="B1951" t="str" cm="1">
        <f t="array" aca="1" ref="B1951" ca="1">IF(INDIRECT(CELL("address",A1951))&lt;&gt;"", _xlfn.XLOOKUP(INDIRECT(CELL("address",A1951)),_FSAData!$B:$B,_FSAData!$C:$C, ""),"")</f>
        <v/>
      </c>
      <c r="C1951" t="str" cm="1">
        <f t="array" aca="1" ref="C1951" ca="1">IF(INDIRECT(CELL("address",A1951))&lt;&gt;"", _xlfn.XLOOKUP(LEFT(INDIRECT(CELL("address",A1951)), 3),_FSAData!$B:$B,_FSAData!$D:$D,""), "")</f>
        <v/>
      </c>
      <c r="D1951" t="str">
        <f t="shared" ca="1" si="60"/>
        <v/>
      </c>
      <c r="F1951" t="str" cm="1">
        <f t="array" aca="1" ref="F1951" ca="1">TRIM(UPPER(LEFT(INDIRECT("'Postal Code-FSA Input'!"&amp;CELL("address",B1958)), 3)))</f>
        <v/>
      </c>
      <c r="G1951" t="str" cm="1">
        <f t="array" aca="1" ref="G1951" ca="1">IF(INDIRECT(CELL("address",F1951))&lt;&gt;"", _xlfn.XLOOKUP(INDIRECT(CELL("address",F1951)),_FSAData!$B:$B,_FSAData!$C:$C, ""),"")</f>
        <v/>
      </c>
      <c r="H1951" t="str" cm="1">
        <f t="array" aca="1" ref="H1951" ca="1">IF(INDIRECT(CELL("address",F1951))&lt;&gt;"", _xlfn.XLOOKUP(LEFT(INDIRECT(CELL("address",F1951)), 3),_FSAData!$B:$B,_FSAData!$D:$D,""), "")</f>
        <v/>
      </c>
      <c r="I1951" t="str">
        <f t="shared" ca="1" si="61"/>
        <v/>
      </c>
    </row>
    <row r="1952" spans="1:9" x14ac:dyDescent="0.3">
      <c r="A1952" t="str" cm="1">
        <f t="array" aca="1" ref="A1952" ca="1">TRIM(UPPER(LEFT(INDIRECT("'Postal Code-FSA Input'!"&amp;CELL("address",A1959)), 3)))</f>
        <v/>
      </c>
      <c r="B1952" t="str" cm="1">
        <f t="array" aca="1" ref="B1952" ca="1">IF(INDIRECT(CELL("address",A1952))&lt;&gt;"", _xlfn.XLOOKUP(INDIRECT(CELL("address",A1952)),_FSAData!$B:$B,_FSAData!$C:$C, ""),"")</f>
        <v/>
      </c>
      <c r="C1952" t="str" cm="1">
        <f t="array" aca="1" ref="C1952" ca="1">IF(INDIRECT(CELL("address",A1952))&lt;&gt;"", _xlfn.XLOOKUP(LEFT(INDIRECT(CELL("address",A1952)), 3),_FSAData!$B:$B,_FSAData!$D:$D,""), "")</f>
        <v/>
      </c>
      <c r="D1952" t="str">
        <f t="shared" ca="1" si="60"/>
        <v/>
      </c>
      <c r="F1952" t="str" cm="1">
        <f t="array" aca="1" ref="F1952" ca="1">TRIM(UPPER(LEFT(INDIRECT("'Postal Code-FSA Input'!"&amp;CELL("address",B1959)), 3)))</f>
        <v/>
      </c>
      <c r="G1952" t="str" cm="1">
        <f t="array" aca="1" ref="G1952" ca="1">IF(INDIRECT(CELL("address",F1952))&lt;&gt;"", _xlfn.XLOOKUP(INDIRECT(CELL("address",F1952)),_FSAData!$B:$B,_FSAData!$C:$C, ""),"")</f>
        <v/>
      </c>
      <c r="H1952" t="str" cm="1">
        <f t="array" aca="1" ref="H1952" ca="1">IF(INDIRECT(CELL("address",F1952))&lt;&gt;"", _xlfn.XLOOKUP(LEFT(INDIRECT(CELL("address",F1952)), 3),_FSAData!$B:$B,_FSAData!$D:$D,""), "")</f>
        <v/>
      </c>
      <c r="I1952" t="str">
        <f t="shared" ca="1" si="61"/>
        <v/>
      </c>
    </row>
    <row r="1953" spans="1:9" x14ac:dyDescent="0.3">
      <c r="A1953" t="str" cm="1">
        <f t="array" aca="1" ref="A1953" ca="1">TRIM(UPPER(LEFT(INDIRECT("'Postal Code-FSA Input'!"&amp;CELL("address",A1960)), 3)))</f>
        <v/>
      </c>
      <c r="B1953" t="str" cm="1">
        <f t="array" aca="1" ref="B1953" ca="1">IF(INDIRECT(CELL("address",A1953))&lt;&gt;"", _xlfn.XLOOKUP(INDIRECT(CELL("address",A1953)),_FSAData!$B:$B,_FSAData!$C:$C, ""),"")</f>
        <v/>
      </c>
      <c r="C1953" t="str" cm="1">
        <f t="array" aca="1" ref="C1953" ca="1">IF(INDIRECT(CELL("address",A1953))&lt;&gt;"", _xlfn.XLOOKUP(LEFT(INDIRECT(CELL("address",A1953)), 3),_FSAData!$B:$B,_FSAData!$D:$D,""), "")</f>
        <v/>
      </c>
      <c r="D1953" t="str">
        <f t="shared" ca="1" si="60"/>
        <v/>
      </c>
      <c r="F1953" t="str" cm="1">
        <f t="array" aca="1" ref="F1953" ca="1">TRIM(UPPER(LEFT(INDIRECT("'Postal Code-FSA Input'!"&amp;CELL("address",B1960)), 3)))</f>
        <v/>
      </c>
      <c r="G1953" t="str" cm="1">
        <f t="array" aca="1" ref="G1953" ca="1">IF(INDIRECT(CELL("address",F1953))&lt;&gt;"", _xlfn.XLOOKUP(INDIRECT(CELL("address",F1953)),_FSAData!$B:$B,_FSAData!$C:$C, ""),"")</f>
        <v/>
      </c>
      <c r="H1953" t="str" cm="1">
        <f t="array" aca="1" ref="H1953" ca="1">IF(INDIRECT(CELL("address",F1953))&lt;&gt;"", _xlfn.XLOOKUP(LEFT(INDIRECT(CELL("address",F1953)), 3),_FSAData!$B:$B,_FSAData!$D:$D,""), "")</f>
        <v/>
      </c>
      <c r="I1953" t="str">
        <f t="shared" ca="1" si="61"/>
        <v/>
      </c>
    </row>
    <row r="1954" spans="1:9" x14ac:dyDescent="0.3">
      <c r="A1954" t="str" cm="1">
        <f t="array" aca="1" ref="A1954" ca="1">TRIM(UPPER(LEFT(INDIRECT("'Postal Code-FSA Input'!"&amp;CELL("address",A1961)), 3)))</f>
        <v/>
      </c>
      <c r="B1954" t="str" cm="1">
        <f t="array" aca="1" ref="B1954" ca="1">IF(INDIRECT(CELL("address",A1954))&lt;&gt;"", _xlfn.XLOOKUP(INDIRECT(CELL("address",A1954)),_FSAData!$B:$B,_FSAData!$C:$C, ""),"")</f>
        <v/>
      </c>
      <c r="C1954" t="str" cm="1">
        <f t="array" aca="1" ref="C1954" ca="1">IF(INDIRECT(CELL("address",A1954))&lt;&gt;"", _xlfn.XLOOKUP(LEFT(INDIRECT(CELL("address",A1954)), 3),_FSAData!$B:$B,_FSAData!$D:$D,""), "")</f>
        <v/>
      </c>
      <c r="D1954" t="str">
        <f t="shared" ca="1" si="60"/>
        <v/>
      </c>
      <c r="F1954" t="str" cm="1">
        <f t="array" aca="1" ref="F1954" ca="1">TRIM(UPPER(LEFT(INDIRECT("'Postal Code-FSA Input'!"&amp;CELL("address",B1961)), 3)))</f>
        <v/>
      </c>
      <c r="G1954" t="str" cm="1">
        <f t="array" aca="1" ref="G1954" ca="1">IF(INDIRECT(CELL("address",F1954))&lt;&gt;"", _xlfn.XLOOKUP(INDIRECT(CELL("address",F1954)),_FSAData!$B:$B,_FSAData!$C:$C, ""),"")</f>
        <v/>
      </c>
      <c r="H1954" t="str" cm="1">
        <f t="array" aca="1" ref="H1954" ca="1">IF(INDIRECT(CELL("address",F1954))&lt;&gt;"", _xlfn.XLOOKUP(LEFT(INDIRECT(CELL("address",F1954)), 3),_FSAData!$B:$B,_FSAData!$D:$D,""), "")</f>
        <v/>
      </c>
      <c r="I1954" t="str">
        <f t="shared" ca="1" si="61"/>
        <v/>
      </c>
    </row>
    <row r="1955" spans="1:9" x14ac:dyDescent="0.3">
      <c r="A1955" t="str" cm="1">
        <f t="array" aca="1" ref="A1955" ca="1">TRIM(UPPER(LEFT(INDIRECT("'Postal Code-FSA Input'!"&amp;CELL("address",A1962)), 3)))</f>
        <v/>
      </c>
      <c r="B1955" t="str" cm="1">
        <f t="array" aca="1" ref="B1955" ca="1">IF(INDIRECT(CELL("address",A1955))&lt;&gt;"", _xlfn.XLOOKUP(INDIRECT(CELL("address",A1955)),_FSAData!$B:$B,_FSAData!$C:$C, ""),"")</f>
        <v/>
      </c>
      <c r="C1955" t="str" cm="1">
        <f t="array" aca="1" ref="C1955" ca="1">IF(INDIRECT(CELL("address",A1955))&lt;&gt;"", _xlfn.XLOOKUP(LEFT(INDIRECT(CELL("address",A1955)), 3),_FSAData!$B:$B,_FSAData!$D:$D,""), "")</f>
        <v/>
      </c>
      <c r="D1955" t="str">
        <f t="shared" ca="1" si="60"/>
        <v/>
      </c>
      <c r="F1955" t="str" cm="1">
        <f t="array" aca="1" ref="F1955" ca="1">TRIM(UPPER(LEFT(INDIRECT("'Postal Code-FSA Input'!"&amp;CELL("address",B1962)), 3)))</f>
        <v/>
      </c>
      <c r="G1955" t="str" cm="1">
        <f t="array" aca="1" ref="G1955" ca="1">IF(INDIRECT(CELL("address",F1955))&lt;&gt;"", _xlfn.XLOOKUP(INDIRECT(CELL("address",F1955)),_FSAData!$B:$B,_FSAData!$C:$C, ""),"")</f>
        <v/>
      </c>
      <c r="H1955" t="str" cm="1">
        <f t="array" aca="1" ref="H1955" ca="1">IF(INDIRECT(CELL("address",F1955))&lt;&gt;"", _xlfn.XLOOKUP(LEFT(INDIRECT(CELL("address",F1955)), 3),_FSAData!$B:$B,_FSAData!$D:$D,""), "")</f>
        <v/>
      </c>
      <c r="I1955" t="str">
        <f t="shared" ca="1" si="61"/>
        <v/>
      </c>
    </row>
    <row r="1956" spans="1:9" x14ac:dyDescent="0.3">
      <c r="A1956" t="str" cm="1">
        <f t="array" aca="1" ref="A1956" ca="1">TRIM(UPPER(LEFT(INDIRECT("'Postal Code-FSA Input'!"&amp;CELL("address",A1963)), 3)))</f>
        <v/>
      </c>
      <c r="B1956" t="str" cm="1">
        <f t="array" aca="1" ref="B1956" ca="1">IF(INDIRECT(CELL("address",A1956))&lt;&gt;"", _xlfn.XLOOKUP(INDIRECT(CELL("address",A1956)),_FSAData!$B:$B,_FSAData!$C:$C, ""),"")</f>
        <v/>
      </c>
      <c r="C1956" t="str" cm="1">
        <f t="array" aca="1" ref="C1956" ca="1">IF(INDIRECT(CELL("address",A1956))&lt;&gt;"", _xlfn.XLOOKUP(LEFT(INDIRECT(CELL("address",A1956)), 3),_FSAData!$B:$B,_FSAData!$D:$D,""), "")</f>
        <v/>
      </c>
      <c r="D1956" t="str">
        <f t="shared" ca="1" si="60"/>
        <v/>
      </c>
      <c r="F1956" t="str" cm="1">
        <f t="array" aca="1" ref="F1956" ca="1">TRIM(UPPER(LEFT(INDIRECT("'Postal Code-FSA Input'!"&amp;CELL("address",B1963)), 3)))</f>
        <v/>
      </c>
      <c r="G1956" t="str" cm="1">
        <f t="array" aca="1" ref="G1956" ca="1">IF(INDIRECT(CELL("address",F1956))&lt;&gt;"", _xlfn.XLOOKUP(INDIRECT(CELL("address",F1956)),_FSAData!$B:$B,_FSAData!$C:$C, ""),"")</f>
        <v/>
      </c>
      <c r="H1956" t="str" cm="1">
        <f t="array" aca="1" ref="H1956" ca="1">IF(INDIRECT(CELL("address",F1956))&lt;&gt;"", _xlfn.XLOOKUP(LEFT(INDIRECT(CELL("address",F1956)), 3),_FSAData!$B:$B,_FSAData!$D:$D,""), "")</f>
        <v/>
      </c>
      <c r="I1956" t="str">
        <f t="shared" ca="1" si="61"/>
        <v/>
      </c>
    </row>
    <row r="1957" spans="1:9" x14ac:dyDescent="0.3">
      <c r="A1957" t="str" cm="1">
        <f t="array" aca="1" ref="A1957" ca="1">TRIM(UPPER(LEFT(INDIRECT("'Postal Code-FSA Input'!"&amp;CELL("address",A1964)), 3)))</f>
        <v/>
      </c>
      <c r="B1957" t="str" cm="1">
        <f t="array" aca="1" ref="B1957" ca="1">IF(INDIRECT(CELL("address",A1957))&lt;&gt;"", _xlfn.XLOOKUP(INDIRECT(CELL("address",A1957)),_FSAData!$B:$B,_FSAData!$C:$C, ""),"")</f>
        <v/>
      </c>
      <c r="C1957" t="str" cm="1">
        <f t="array" aca="1" ref="C1957" ca="1">IF(INDIRECT(CELL("address",A1957))&lt;&gt;"", _xlfn.XLOOKUP(LEFT(INDIRECT(CELL("address",A1957)), 3),_FSAData!$B:$B,_FSAData!$D:$D,""), "")</f>
        <v/>
      </c>
      <c r="D1957" t="str">
        <f t="shared" ca="1" si="60"/>
        <v/>
      </c>
      <c r="F1957" t="str" cm="1">
        <f t="array" aca="1" ref="F1957" ca="1">TRIM(UPPER(LEFT(INDIRECT("'Postal Code-FSA Input'!"&amp;CELL("address",B1964)), 3)))</f>
        <v/>
      </c>
      <c r="G1957" t="str" cm="1">
        <f t="array" aca="1" ref="G1957" ca="1">IF(INDIRECT(CELL("address",F1957))&lt;&gt;"", _xlfn.XLOOKUP(INDIRECT(CELL("address",F1957)),_FSAData!$B:$B,_FSAData!$C:$C, ""),"")</f>
        <v/>
      </c>
      <c r="H1957" t="str" cm="1">
        <f t="array" aca="1" ref="H1957" ca="1">IF(INDIRECT(CELL("address",F1957))&lt;&gt;"", _xlfn.XLOOKUP(LEFT(INDIRECT(CELL("address",F1957)), 3),_FSAData!$B:$B,_FSAData!$D:$D,""), "")</f>
        <v/>
      </c>
      <c r="I1957" t="str">
        <f t="shared" ca="1" si="61"/>
        <v/>
      </c>
    </row>
    <row r="1958" spans="1:9" x14ac:dyDescent="0.3">
      <c r="A1958" t="str" cm="1">
        <f t="array" aca="1" ref="A1958" ca="1">TRIM(UPPER(LEFT(INDIRECT("'Postal Code-FSA Input'!"&amp;CELL("address",A1965)), 3)))</f>
        <v/>
      </c>
      <c r="B1958" t="str" cm="1">
        <f t="array" aca="1" ref="B1958" ca="1">IF(INDIRECT(CELL("address",A1958))&lt;&gt;"", _xlfn.XLOOKUP(INDIRECT(CELL("address",A1958)),_FSAData!$B:$B,_FSAData!$C:$C, ""),"")</f>
        <v/>
      </c>
      <c r="C1958" t="str" cm="1">
        <f t="array" aca="1" ref="C1958" ca="1">IF(INDIRECT(CELL("address",A1958))&lt;&gt;"", _xlfn.XLOOKUP(LEFT(INDIRECT(CELL("address",A1958)), 3),_FSAData!$B:$B,_FSAData!$D:$D,""), "")</f>
        <v/>
      </c>
      <c r="D1958" t="str">
        <f t="shared" ca="1" si="60"/>
        <v/>
      </c>
      <c r="F1958" t="str" cm="1">
        <f t="array" aca="1" ref="F1958" ca="1">TRIM(UPPER(LEFT(INDIRECT("'Postal Code-FSA Input'!"&amp;CELL("address",B1965)), 3)))</f>
        <v/>
      </c>
      <c r="G1958" t="str" cm="1">
        <f t="array" aca="1" ref="G1958" ca="1">IF(INDIRECT(CELL("address",F1958))&lt;&gt;"", _xlfn.XLOOKUP(INDIRECT(CELL("address",F1958)),_FSAData!$B:$B,_FSAData!$C:$C, ""),"")</f>
        <v/>
      </c>
      <c r="H1958" t="str" cm="1">
        <f t="array" aca="1" ref="H1958" ca="1">IF(INDIRECT(CELL("address",F1958))&lt;&gt;"", _xlfn.XLOOKUP(LEFT(INDIRECT(CELL("address",F1958)), 3),_FSAData!$B:$B,_FSAData!$D:$D,""), "")</f>
        <v/>
      </c>
      <c r="I1958" t="str">
        <f t="shared" ca="1" si="61"/>
        <v/>
      </c>
    </row>
    <row r="1959" spans="1:9" x14ac:dyDescent="0.3">
      <c r="A1959" t="str" cm="1">
        <f t="array" aca="1" ref="A1959" ca="1">TRIM(UPPER(LEFT(INDIRECT("'Postal Code-FSA Input'!"&amp;CELL("address",A1966)), 3)))</f>
        <v/>
      </c>
      <c r="B1959" t="str" cm="1">
        <f t="array" aca="1" ref="B1959" ca="1">IF(INDIRECT(CELL("address",A1959))&lt;&gt;"", _xlfn.XLOOKUP(INDIRECT(CELL("address",A1959)),_FSAData!$B:$B,_FSAData!$C:$C, ""),"")</f>
        <v/>
      </c>
      <c r="C1959" t="str" cm="1">
        <f t="array" aca="1" ref="C1959" ca="1">IF(INDIRECT(CELL("address",A1959))&lt;&gt;"", _xlfn.XLOOKUP(LEFT(INDIRECT(CELL("address",A1959)), 3),_FSAData!$B:$B,_FSAData!$D:$D,""), "")</f>
        <v/>
      </c>
      <c r="D1959" t="str">
        <f t="shared" ca="1" si="60"/>
        <v/>
      </c>
      <c r="F1959" t="str" cm="1">
        <f t="array" aca="1" ref="F1959" ca="1">TRIM(UPPER(LEFT(INDIRECT("'Postal Code-FSA Input'!"&amp;CELL("address",B1966)), 3)))</f>
        <v/>
      </c>
      <c r="G1959" t="str" cm="1">
        <f t="array" aca="1" ref="G1959" ca="1">IF(INDIRECT(CELL("address",F1959))&lt;&gt;"", _xlfn.XLOOKUP(INDIRECT(CELL("address",F1959)),_FSAData!$B:$B,_FSAData!$C:$C, ""),"")</f>
        <v/>
      </c>
      <c r="H1959" t="str" cm="1">
        <f t="array" aca="1" ref="H1959" ca="1">IF(INDIRECT(CELL("address",F1959))&lt;&gt;"", _xlfn.XLOOKUP(LEFT(INDIRECT(CELL("address",F1959)), 3),_FSAData!$B:$B,_FSAData!$D:$D,""), "")</f>
        <v/>
      </c>
      <c r="I1959" t="str">
        <f t="shared" ca="1" si="61"/>
        <v/>
      </c>
    </row>
    <row r="1960" spans="1:9" x14ac:dyDescent="0.3">
      <c r="A1960" t="str" cm="1">
        <f t="array" aca="1" ref="A1960" ca="1">TRIM(UPPER(LEFT(INDIRECT("'Postal Code-FSA Input'!"&amp;CELL("address",A1967)), 3)))</f>
        <v/>
      </c>
      <c r="B1960" t="str" cm="1">
        <f t="array" aca="1" ref="B1960" ca="1">IF(INDIRECT(CELL("address",A1960))&lt;&gt;"", _xlfn.XLOOKUP(INDIRECT(CELL("address",A1960)),_FSAData!$B:$B,_FSAData!$C:$C, ""),"")</f>
        <v/>
      </c>
      <c r="C1960" t="str" cm="1">
        <f t="array" aca="1" ref="C1960" ca="1">IF(INDIRECT(CELL("address",A1960))&lt;&gt;"", _xlfn.XLOOKUP(LEFT(INDIRECT(CELL("address",A1960)), 3),_FSAData!$B:$B,_FSAData!$D:$D,""), "")</f>
        <v/>
      </c>
      <c r="D1960" t="str">
        <f t="shared" ca="1" si="60"/>
        <v/>
      </c>
      <c r="F1960" t="str" cm="1">
        <f t="array" aca="1" ref="F1960" ca="1">TRIM(UPPER(LEFT(INDIRECT("'Postal Code-FSA Input'!"&amp;CELL("address",B1967)), 3)))</f>
        <v/>
      </c>
      <c r="G1960" t="str" cm="1">
        <f t="array" aca="1" ref="G1960" ca="1">IF(INDIRECT(CELL("address",F1960))&lt;&gt;"", _xlfn.XLOOKUP(INDIRECT(CELL("address",F1960)),_FSAData!$B:$B,_FSAData!$C:$C, ""),"")</f>
        <v/>
      </c>
      <c r="H1960" t="str" cm="1">
        <f t="array" aca="1" ref="H1960" ca="1">IF(INDIRECT(CELL("address",F1960))&lt;&gt;"", _xlfn.XLOOKUP(LEFT(INDIRECT(CELL("address",F1960)), 3),_FSAData!$B:$B,_FSAData!$D:$D,""), "")</f>
        <v/>
      </c>
      <c r="I1960" t="str">
        <f t="shared" ca="1" si="61"/>
        <v/>
      </c>
    </row>
    <row r="1961" spans="1:9" x14ac:dyDescent="0.3">
      <c r="A1961" t="str" cm="1">
        <f t="array" aca="1" ref="A1961" ca="1">TRIM(UPPER(LEFT(INDIRECT("'Postal Code-FSA Input'!"&amp;CELL("address",A1968)), 3)))</f>
        <v/>
      </c>
      <c r="B1961" t="str" cm="1">
        <f t="array" aca="1" ref="B1961" ca="1">IF(INDIRECT(CELL("address",A1961))&lt;&gt;"", _xlfn.XLOOKUP(INDIRECT(CELL("address",A1961)),_FSAData!$B:$B,_FSAData!$C:$C, ""),"")</f>
        <v/>
      </c>
      <c r="C1961" t="str" cm="1">
        <f t="array" aca="1" ref="C1961" ca="1">IF(INDIRECT(CELL("address",A1961))&lt;&gt;"", _xlfn.XLOOKUP(LEFT(INDIRECT(CELL("address",A1961)), 3),_FSAData!$B:$B,_FSAData!$D:$D,""), "")</f>
        <v/>
      </c>
      <c r="D1961" t="str">
        <f t="shared" ca="1" si="60"/>
        <v/>
      </c>
      <c r="F1961" t="str" cm="1">
        <f t="array" aca="1" ref="F1961" ca="1">TRIM(UPPER(LEFT(INDIRECT("'Postal Code-FSA Input'!"&amp;CELL("address",B1968)), 3)))</f>
        <v/>
      </c>
      <c r="G1961" t="str" cm="1">
        <f t="array" aca="1" ref="G1961" ca="1">IF(INDIRECT(CELL("address",F1961))&lt;&gt;"", _xlfn.XLOOKUP(INDIRECT(CELL("address",F1961)),_FSAData!$B:$B,_FSAData!$C:$C, ""),"")</f>
        <v/>
      </c>
      <c r="H1961" t="str" cm="1">
        <f t="array" aca="1" ref="H1961" ca="1">IF(INDIRECT(CELL("address",F1961))&lt;&gt;"", _xlfn.XLOOKUP(LEFT(INDIRECT(CELL("address",F1961)), 3),_FSAData!$B:$B,_FSAData!$D:$D,""), "")</f>
        <v/>
      </c>
      <c r="I1961" t="str">
        <f t="shared" ca="1" si="61"/>
        <v/>
      </c>
    </row>
    <row r="1962" spans="1:9" x14ac:dyDescent="0.3">
      <c r="A1962" t="str" cm="1">
        <f t="array" aca="1" ref="A1962" ca="1">TRIM(UPPER(LEFT(INDIRECT("'Postal Code-FSA Input'!"&amp;CELL("address",A1969)), 3)))</f>
        <v/>
      </c>
      <c r="B1962" t="str" cm="1">
        <f t="array" aca="1" ref="B1962" ca="1">IF(INDIRECT(CELL("address",A1962))&lt;&gt;"", _xlfn.XLOOKUP(INDIRECT(CELL("address",A1962)),_FSAData!$B:$B,_FSAData!$C:$C, ""),"")</f>
        <v/>
      </c>
      <c r="C1962" t="str" cm="1">
        <f t="array" aca="1" ref="C1962" ca="1">IF(INDIRECT(CELL("address",A1962))&lt;&gt;"", _xlfn.XLOOKUP(LEFT(INDIRECT(CELL("address",A1962)), 3),_FSAData!$B:$B,_FSAData!$D:$D,""), "")</f>
        <v/>
      </c>
      <c r="D1962" t="str">
        <f t="shared" ca="1" si="60"/>
        <v/>
      </c>
      <c r="F1962" t="str" cm="1">
        <f t="array" aca="1" ref="F1962" ca="1">TRIM(UPPER(LEFT(INDIRECT("'Postal Code-FSA Input'!"&amp;CELL("address",B1969)), 3)))</f>
        <v/>
      </c>
      <c r="G1962" t="str" cm="1">
        <f t="array" aca="1" ref="G1962" ca="1">IF(INDIRECT(CELL("address",F1962))&lt;&gt;"", _xlfn.XLOOKUP(INDIRECT(CELL("address",F1962)),_FSAData!$B:$B,_FSAData!$C:$C, ""),"")</f>
        <v/>
      </c>
      <c r="H1962" t="str" cm="1">
        <f t="array" aca="1" ref="H1962" ca="1">IF(INDIRECT(CELL("address",F1962))&lt;&gt;"", _xlfn.XLOOKUP(LEFT(INDIRECT(CELL("address",F1962)), 3),_FSAData!$B:$B,_FSAData!$D:$D,""), "")</f>
        <v/>
      </c>
      <c r="I1962" t="str">
        <f t="shared" ca="1" si="61"/>
        <v/>
      </c>
    </row>
    <row r="1963" spans="1:9" x14ac:dyDescent="0.3">
      <c r="A1963" t="str" cm="1">
        <f t="array" aca="1" ref="A1963" ca="1">TRIM(UPPER(LEFT(INDIRECT("'Postal Code-FSA Input'!"&amp;CELL("address",A1970)), 3)))</f>
        <v/>
      </c>
      <c r="B1963" t="str" cm="1">
        <f t="array" aca="1" ref="B1963" ca="1">IF(INDIRECT(CELL("address",A1963))&lt;&gt;"", _xlfn.XLOOKUP(INDIRECT(CELL("address",A1963)),_FSAData!$B:$B,_FSAData!$C:$C, ""),"")</f>
        <v/>
      </c>
      <c r="C1963" t="str" cm="1">
        <f t="array" aca="1" ref="C1963" ca="1">IF(INDIRECT(CELL("address",A1963))&lt;&gt;"", _xlfn.XLOOKUP(LEFT(INDIRECT(CELL("address",A1963)), 3),_FSAData!$B:$B,_FSAData!$D:$D,""), "")</f>
        <v/>
      </c>
      <c r="D1963" t="str">
        <f t="shared" ca="1" si="60"/>
        <v/>
      </c>
      <c r="F1963" t="str" cm="1">
        <f t="array" aca="1" ref="F1963" ca="1">TRIM(UPPER(LEFT(INDIRECT("'Postal Code-FSA Input'!"&amp;CELL("address",B1970)), 3)))</f>
        <v/>
      </c>
      <c r="G1963" t="str" cm="1">
        <f t="array" aca="1" ref="G1963" ca="1">IF(INDIRECT(CELL("address",F1963))&lt;&gt;"", _xlfn.XLOOKUP(INDIRECT(CELL("address",F1963)),_FSAData!$B:$B,_FSAData!$C:$C, ""),"")</f>
        <v/>
      </c>
      <c r="H1963" t="str" cm="1">
        <f t="array" aca="1" ref="H1963" ca="1">IF(INDIRECT(CELL("address",F1963))&lt;&gt;"", _xlfn.XLOOKUP(LEFT(INDIRECT(CELL("address",F1963)), 3),_FSAData!$B:$B,_FSAData!$D:$D,""), "")</f>
        <v/>
      </c>
      <c r="I1963" t="str">
        <f t="shared" ca="1" si="61"/>
        <v/>
      </c>
    </row>
    <row r="1964" spans="1:9" x14ac:dyDescent="0.3">
      <c r="A1964" t="str" cm="1">
        <f t="array" aca="1" ref="A1964" ca="1">TRIM(UPPER(LEFT(INDIRECT("'Postal Code-FSA Input'!"&amp;CELL("address",A1971)), 3)))</f>
        <v/>
      </c>
      <c r="B1964" t="str" cm="1">
        <f t="array" aca="1" ref="B1964" ca="1">IF(INDIRECT(CELL("address",A1964))&lt;&gt;"", _xlfn.XLOOKUP(INDIRECT(CELL("address",A1964)),_FSAData!$B:$B,_FSAData!$C:$C, ""),"")</f>
        <v/>
      </c>
      <c r="C1964" t="str" cm="1">
        <f t="array" aca="1" ref="C1964" ca="1">IF(INDIRECT(CELL("address",A1964))&lt;&gt;"", _xlfn.XLOOKUP(LEFT(INDIRECT(CELL("address",A1964)), 3),_FSAData!$B:$B,_FSAData!$D:$D,""), "")</f>
        <v/>
      </c>
      <c r="D1964" t="str">
        <f t="shared" ca="1" si="60"/>
        <v/>
      </c>
      <c r="F1964" t="str" cm="1">
        <f t="array" aca="1" ref="F1964" ca="1">TRIM(UPPER(LEFT(INDIRECT("'Postal Code-FSA Input'!"&amp;CELL("address",B1971)), 3)))</f>
        <v/>
      </c>
      <c r="G1964" t="str" cm="1">
        <f t="array" aca="1" ref="G1964" ca="1">IF(INDIRECT(CELL("address",F1964))&lt;&gt;"", _xlfn.XLOOKUP(INDIRECT(CELL("address",F1964)),_FSAData!$B:$B,_FSAData!$C:$C, ""),"")</f>
        <v/>
      </c>
      <c r="H1964" t="str" cm="1">
        <f t="array" aca="1" ref="H1964" ca="1">IF(INDIRECT(CELL("address",F1964))&lt;&gt;"", _xlfn.XLOOKUP(LEFT(INDIRECT(CELL("address",F1964)), 3),_FSAData!$B:$B,_FSAData!$D:$D,""), "")</f>
        <v/>
      </c>
      <c r="I1964" t="str">
        <f t="shared" ca="1" si="61"/>
        <v/>
      </c>
    </row>
    <row r="1965" spans="1:9" x14ac:dyDescent="0.3">
      <c r="A1965" t="str" cm="1">
        <f t="array" aca="1" ref="A1965" ca="1">TRIM(UPPER(LEFT(INDIRECT("'Postal Code-FSA Input'!"&amp;CELL("address",A1972)), 3)))</f>
        <v/>
      </c>
      <c r="B1965" t="str" cm="1">
        <f t="array" aca="1" ref="B1965" ca="1">IF(INDIRECT(CELL("address",A1965))&lt;&gt;"", _xlfn.XLOOKUP(INDIRECT(CELL("address",A1965)),_FSAData!$B:$B,_FSAData!$C:$C, ""),"")</f>
        <v/>
      </c>
      <c r="C1965" t="str" cm="1">
        <f t="array" aca="1" ref="C1965" ca="1">IF(INDIRECT(CELL("address",A1965))&lt;&gt;"", _xlfn.XLOOKUP(LEFT(INDIRECT(CELL("address",A1965)), 3),_FSAData!$B:$B,_FSAData!$D:$D,""), "")</f>
        <v/>
      </c>
      <c r="D1965" t="str">
        <f t="shared" ca="1" si="60"/>
        <v/>
      </c>
      <c r="F1965" t="str" cm="1">
        <f t="array" aca="1" ref="F1965" ca="1">TRIM(UPPER(LEFT(INDIRECT("'Postal Code-FSA Input'!"&amp;CELL("address",B1972)), 3)))</f>
        <v/>
      </c>
      <c r="G1965" t="str" cm="1">
        <f t="array" aca="1" ref="G1965" ca="1">IF(INDIRECT(CELL("address",F1965))&lt;&gt;"", _xlfn.XLOOKUP(INDIRECT(CELL("address",F1965)),_FSAData!$B:$B,_FSAData!$C:$C, ""),"")</f>
        <v/>
      </c>
      <c r="H1965" t="str" cm="1">
        <f t="array" aca="1" ref="H1965" ca="1">IF(INDIRECT(CELL("address",F1965))&lt;&gt;"", _xlfn.XLOOKUP(LEFT(INDIRECT(CELL("address",F1965)), 3),_FSAData!$B:$B,_FSAData!$D:$D,""), "")</f>
        <v/>
      </c>
      <c r="I1965" t="str">
        <f t="shared" ca="1" si="61"/>
        <v/>
      </c>
    </row>
    <row r="1966" spans="1:9" x14ac:dyDescent="0.3">
      <c r="A1966" t="str" cm="1">
        <f t="array" aca="1" ref="A1966" ca="1">TRIM(UPPER(LEFT(INDIRECT("'Postal Code-FSA Input'!"&amp;CELL("address",A1973)), 3)))</f>
        <v/>
      </c>
      <c r="B1966" t="str" cm="1">
        <f t="array" aca="1" ref="B1966" ca="1">IF(INDIRECT(CELL("address",A1966))&lt;&gt;"", _xlfn.XLOOKUP(INDIRECT(CELL("address",A1966)),_FSAData!$B:$B,_FSAData!$C:$C, ""),"")</f>
        <v/>
      </c>
      <c r="C1966" t="str" cm="1">
        <f t="array" aca="1" ref="C1966" ca="1">IF(INDIRECT(CELL("address",A1966))&lt;&gt;"", _xlfn.XLOOKUP(LEFT(INDIRECT(CELL("address",A1966)), 3),_FSAData!$B:$B,_FSAData!$D:$D,""), "")</f>
        <v/>
      </c>
      <c r="D1966" t="str">
        <f t="shared" ca="1" si="60"/>
        <v/>
      </c>
      <c r="F1966" t="str" cm="1">
        <f t="array" aca="1" ref="F1966" ca="1">TRIM(UPPER(LEFT(INDIRECT("'Postal Code-FSA Input'!"&amp;CELL("address",B1973)), 3)))</f>
        <v/>
      </c>
      <c r="G1966" t="str" cm="1">
        <f t="array" aca="1" ref="G1966" ca="1">IF(INDIRECT(CELL("address",F1966))&lt;&gt;"", _xlfn.XLOOKUP(INDIRECT(CELL("address",F1966)),_FSAData!$B:$B,_FSAData!$C:$C, ""),"")</f>
        <v/>
      </c>
      <c r="H1966" t="str" cm="1">
        <f t="array" aca="1" ref="H1966" ca="1">IF(INDIRECT(CELL("address",F1966))&lt;&gt;"", _xlfn.XLOOKUP(LEFT(INDIRECT(CELL("address",F1966)), 3),_FSAData!$B:$B,_FSAData!$D:$D,""), "")</f>
        <v/>
      </c>
      <c r="I1966" t="str">
        <f t="shared" ca="1" si="61"/>
        <v/>
      </c>
    </row>
    <row r="1967" spans="1:9" x14ac:dyDescent="0.3">
      <c r="A1967" t="str" cm="1">
        <f t="array" aca="1" ref="A1967" ca="1">TRIM(UPPER(LEFT(INDIRECT("'Postal Code-FSA Input'!"&amp;CELL("address",A1974)), 3)))</f>
        <v/>
      </c>
      <c r="B1967" t="str" cm="1">
        <f t="array" aca="1" ref="B1967" ca="1">IF(INDIRECT(CELL("address",A1967))&lt;&gt;"", _xlfn.XLOOKUP(INDIRECT(CELL("address",A1967)),_FSAData!$B:$B,_FSAData!$C:$C, ""),"")</f>
        <v/>
      </c>
      <c r="C1967" t="str" cm="1">
        <f t="array" aca="1" ref="C1967" ca="1">IF(INDIRECT(CELL("address",A1967))&lt;&gt;"", _xlfn.XLOOKUP(LEFT(INDIRECT(CELL("address",A1967)), 3),_FSAData!$B:$B,_FSAData!$D:$D,""), "")</f>
        <v/>
      </c>
      <c r="D1967" t="str">
        <f t="shared" ca="1" si="60"/>
        <v/>
      </c>
      <c r="F1967" t="str" cm="1">
        <f t="array" aca="1" ref="F1967" ca="1">TRIM(UPPER(LEFT(INDIRECT("'Postal Code-FSA Input'!"&amp;CELL("address",B1974)), 3)))</f>
        <v/>
      </c>
      <c r="G1967" t="str" cm="1">
        <f t="array" aca="1" ref="G1967" ca="1">IF(INDIRECT(CELL("address",F1967))&lt;&gt;"", _xlfn.XLOOKUP(INDIRECT(CELL("address",F1967)),_FSAData!$B:$B,_FSAData!$C:$C, ""),"")</f>
        <v/>
      </c>
      <c r="H1967" t="str" cm="1">
        <f t="array" aca="1" ref="H1967" ca="1">IF(INDIRECT(CELL("address",F1967))&lt;&gt;"", _xlfn.XLOOKUP(LEFT(INDIRECT(CELL("address",F1967)), 3),_FSAData!$B:$B,_FSAData!$D:$D,""), "")</f>
        <v/>
      </c>
      <c r="I1967" t="str">
        <f t="shared" ca="1" si="61"/>
        <v/>
      </c>
    </row>
    <row r="1968" spans="1:9" x14ac:dyDescent="0.3">
      <c r="A1968" t="str" cm="1">
        <f t="array" aca="1" ref="A1968" ca="1">TRIM(UPPER(LEFT(INDIRECT("'Postal Code-FSA Input'!"&amp;CELL("address",A1975)), 3)))</f>
        <v/>
      </c>
      <c r="B1968" t="str" cm="1">
        <f t="array" aca="1" ref="B1968" ca="1">IF(INDIRECT(CELL("address",A1968))&lt;&gt;"", _xlfn.XLOOKUP(INDIRECT(CELL("address",A1968)),_FSAData!$B:$B,_FSAData!$C:$C, ""),"")</f>
        <v/>
      </c>
      <c r="C1968" t="str" cm="1">
        <f t="array" aca="1" ref="C1968" ca="1">IF(INDIRECT(CELL("address",A1968))&lt;&gt;"", _xlfn.XLOOKUP(LEFT(INDIRECT(CELL("address",A1968)), 3),_FSAData!$B:$B,_FSAData!$D:$D,""), "")</f>
        <v/>
      </c>
      <c r="D1968" t="str">
        <f t="shared" ca="1" si="60"/>
        <v/>
      </c>
      <c r="F1968" t="str" cm="1">
        <f t="array" aca="1" ref="F1968" ca="1">TRIM(UPPER(LEFT(INDIRECT("'Postal Code-FSA Input'!"&amp;CELL("address",B1975)), 3)))</f>
        <v/>
      </c>
      <c r="G1968" t="str" cm="1">
        <f t="array" aca="1" ref="G1968" ca="1">IF(INDIRECT(CELL("address",F1968))&lt;&gt;"", _xlfn.XLOOKUP(INDIRECT(CELL("address",F1968)),_FSAData!$B:$B,_FSAData!$C:$C, ""),"")</f>
        <v/>
      </c>
      <c r="H1968" t="str" cm="1">
        <f t="array" aca="1" ref="H1968" ca="1">IF(INDIRECT(CELL("address",F1968))&lt;&gt;"", _xlfn.XLOOKUP(LEFT(INDIRECT(CELL("address",F1968)), 3),_FSAData!$B:$B,_FSAData!$D:$D,""), "")</f>
        <v/>
      </c>
      <c r="I1968" t="str">
        <f t="shared" ca="1" si="61"/>
        <v/>
      </c>
    </row>
    <row r="1969" spans="1:9" x14ac:dyDescent="0.3">
      <c r="A1969" t="str" cm="1">
        <f t="array" aca="1" ref="A1969" ca="1">TRIM(UPPER(LEFT(INDIRECT("'Postal Code-FSA Input'!"&amp;CELL("address",A1976)), 3)))</f>
        <v/>
      </c>
      <c r="B1969" t="str" cm="1">
        <f t="array" aca="1" ref="B1969" ca="1">IF(INDIRECT(CELL("address",A1969))&lt;&gt;"", _xlfn.XLOOKUP(INDIRECT(CELL("address",A1969)),_FSAData!$B:$B,_FSAData!$C:$C, ""),"")</f>
        <v/>
      </c>
      <c r="C1969" t="str" cm="1">
        <f t="array" aca="1" ref="C1969" ca="1">IF(INDIRECT(CELL("address",A1969))&lt;&gt;"", _xlfn.XLOOKUP(LEFT(INDIRECT(CELL("address",A1969)), 3),_FSAData!$B:$B,_FSAData!$D:$D,""), "")</f>
        <v/>
      </c>
      <c r="D1969" t="str">
        <f t="shared" ca="1" si="60"/>
        <v/>
      </c>
      <c r="F1969" t="str" cm="1">
        <f t="array" aca="1" ref="F1969" ca="1">TRIM(UPPER(LEFT(INDIRECT("'Postal Code-FSA Input'!"&amp;CELL("address",B1976)), 3)))</f>
        <v/>
      </c>
      <c r="G1969" t="str" cm="1">
        <f t="array" aca="1" ref="G1969" ca="1">IF(INDIRECT(CELL("address",F1969))&lt;&gt;"", _xlfn.XLOOKUP(INDIRECT(CELL("address",F1969)),_FSAData!$B:$B,_FSAData!$C:$C, ""),"")</f>
        <v/>
      </c>
      <c r="H1969" t="str" cm="1">
        <f t="array" aca="1" ref="H1969" ca="1">IF(INDIRECT(CELL("address",F1969))&lt;&gt;"", _xlfn.XLOOKUP(LEFT(INDIRECT(CELL("address",F1969)), 3),_FSAData!$B:$B,_FSAData!$D:$D,""), "")</f>
        <v/>
      </c>
      <c r="I1969" t="str">
        <f t="shared" ca="1" si="61"/>
        <v/>
      </c>
    </row>
    <row r="1970" spans="1:9" x14ac:dyDescent="0.3">
      <c r="A1970" t="str" cm="1">
        <f t="array" aca="1" ref="A1970" ca="1">TRIM(UPPER(LEFT(INDIRECT("'Postal Code-FSA Input'!"&amp;CELL("address",A1977)), 3)))</f>
        <v/>
      </c>
      <c r="B1970" t="str" cm="1">
        <f t="array" aca="1" ref="B1970" ca="1">IF(INDIRECT(CELL("address",A1970))&lt;&gt;"", _xlfn.XLOOKUP(INDIRECT(CELL("address",A1970)),_FSAData!$B:$B,_FSAData!$C:$C, ""),"")</f>
        <v/>
      </c>
      <c r="C1970" t="str" cm="1">
        <f t="array" aca="1" ref="C1970" ca="1">IF(INDIRECT(CELL("address",A1970))&lt;&gt;"", _xlfn.XLOOKUP(LEFT(INDIRECT(CELL("address",A1970)), 3),_FSAData!$B:$B,_FSAData!$D:$D,""), "")</f>
        <v/>
      </c>
      <c r="D1970" t="str">
        <f t="shared" ca="1" si="60"/>
        <v/>
      </c>
      <c r="F1970" t="str" cm="1">
        <f t="array" aca="1" ref="F1970" ca="1">TRIM(UPPER(LEFT(INDIRECT("'Postal Code-FSA Input'!"&amp;CELL("address",B1977)), 3)))</f>
        <v/>
      </c>
      <c r="G1970" t="str" cm="1">
        <f t="array" aca="1" ref="G1970" ca="1">IF(INDIRECT(CELL("address",F1970))&lt;&gt;"", _xlfn.XLOOKUP(INDIRECT(CELL("address",F1970)),_FSAData!$B:$B,_FSAData!$C:$C, ""),"")</f>
        <v/>
      </c>
      <c r="H1970" t="str" cm="1">
        <f t="array" aca="1" ref="H1970" ca="1">IF(INDIRECT(CELL("address",F1970))&lt;&gt;"", _xlfn.XLOOKUP(LEFT(INDIRECT(CELL("address",F1970)), 3),_FSAData!$B:$B,_FSAData!$D:$D,""), "")</f>
        <v/>
      </c>
      <c r="I1970" t="str">
        <f t="shared" ca="1" si="61"/>
        <v/>
      </c>
    </row>
    <row r="1971" spans="1:9" x14ac:dyDescent="0.3">
      <c r="A1971" t="str" cm="1">
        <f t="array" aca="1" ref="A1971" ca="1">TRIM(UPPER(LEFT(INDIRECT("'Postal Code-FSA Input'!"&amp;CELL("address",A1978)), 3)))</f>
        <v/>
      </c>
      <c r="B1971" t="str" cm="1">
        <f t="array" aca="1" ref="B1971" ca="1">IF(INDIRECT(CELL("address",A1971))&lt;&gt;"", _xlfn.XLOOKUP(INDIRECT(CELL("address",A1971)),_FSAData!$B:$B,_FSAData!$C:$C, ""),"")</f>
        <v/>
      </c>
      <c r="C1971" t="str" cm="1">
        <f t="array" aca="1" ref="C1971" ca="1">IF(INDIRECT(CELL("address",A1971))&lt;&gt;"", _xlfn.XLOOKUP(LEFT(INDIRECT(CELL("address",A1971)), 3),_FSAData!$B:$B,_FSAData!$D:$D,""), "")</f>
        <v/>
      </c>
      <c r="D1971" t="str">
        <f t="shared" ca="1" si="60"/>
        <v/>
      </c>
      <c r="F1971" t="str" cm="1">
        <f t="array" aca="1" ref="F1971" ca="1">TRIM(UPPER(LEFT(INDIRECT("'Postal Code-FSA Input'!"&amp;CELL("address",B1978)), 3)))</f>
        <v/>
      </c>
      <c r="G1971" t="str" cm="1">
        <f t="array" aca="1" ref="G1971" ca="1">IF(INDIRECT(CELL("address",F1971))&lt;&gt;"", _xlfn.XLOOKUP(INDIRECT(CELL("address",F1971)),_FSAData!$B:$B,_FSAData!$C:$C, ""),"")</f>
        <v/>
      </c>
      <c r="H1971" t="str" cm="1">
        <f t="array" aca="1" ref="H1971" ca="1">IF(INDIRECT(CELL("address",F1971))&lt;&gt;"", _xlfn.XLOOKUP(LEFT(INDIRECT(CELL("address",F1971)), 3),_FSAData!$B:$B,_FSAData!$D:$D,""), "")</f>
        <v/>
      </c>
      <c r="I1971" t="str">
        <f t="shared" ca="1" si="61"/>
        <v/>
      </c>
    </row>
    <row r="1972" spans="1:9" x14ac:dyDescent="0.3">
      <c r="A1972" t="str" cm="1">
        <f t="array" aca="1" ref="A1972" ca="1">TRIM(UPPER(LEFT(INDIRECT("'Postal Code-FSA Input'!"&amp;CELL("address",A1979)), 3)))</f>
        <v/>
      </c>
      <c r="B1972" t="str" cm="1">
        <f t="array" aca="1" ref="B1972" ca="1">IF(INDIRECT(CELL("address",A1972))&lt;&gt;"", _xlfn.XLOOKUP(INDIRECT(CELL("address",A1972)),_FSAData!$B:$B,_FSAData!$C:$C, ""),"")</f>
        <v/>
      </c>
      <c r="C1972" t="str" cm="1">
        <f t="array" aca="1" ref="C1972" ca="1">IF(INDIRECT(CELL("address",A1972))&lt;&gt;"", _xlfn.XLOOKUP(LEFT(INDIRECT(CELL("address",A1972)), 3),_FSAData!$B:$B,_FSAData!$D:$D,""), "")</f>
        <v/>
      </c>
      <c r="D1972" t="str">
        <f t="shared" ca="1" si="60"/>
        <v/>
      </c>
      <c r="F1972" t="str" cm="1">
        <f t="array" aca="1" ref="F1972" ca="1">TRIM(UPPER(LEFT(INDIRECT("'Postal Code-FSA Input'!"&amp;CELL("address",B1979)), 3)))</f>
        <v/>
      </c>
      <c r="G1972" t="str" cm="1">
        <f t="array" aca="1" ref="G1972" ca="1">IF(INDIRECT(CELL("address",F1972))&lt;&gt;"", _xlfn.XLOOKUP(INDIRECT(CELL("address",F1972)),_FSAData!$B:$B,_FSAData!$C:$C, ""),"")</f>
        <v/>
      </c>
      <c r="H1972" t="str" cm="1">
        <f t="array" aca="1" ref="H1972" ca="1">IF(INDIRECT(CELL("address",F1972))&lt;&gt;"", _xlfn.XLOOKUP(LEFT(INDIRECT(CELL("address",F1972)), 3),_FSAData!$B:$B,_FSAData!$D:$D,""), "")</f>
        <v/>
      </c>
      <c r="I1972" t="str">
        <f t="shared" ca="1" si="61"/>
        <v/>
      </c>
    </row>
    <row r="1973" spans="1:9" x14ac:dyDescent="0.3">
      <c r="A1973" t="str" cm="1">
        <f t="array" aca="1" ref="A1973" ca="1">TRIM(UPPER(LEFT(INDIRECT("'Postal Code-FSA Input'!"&amp;CELL("address",A1980)), 3)))</f>
        <v/>
      </c>
      <c r="B1973" t="str" cm="1">
        <f t="array" aca="1" ref="B1973" ca="1">IF(INDIRECT(CELL("address",A1973))&lt;&gt;"", _xlfn.XLOOKUP(INDIRECT(CELL("address",A1973)),_FSAData!$B:$B,_FSAData!$C:$C, ""),"")</f>
        <v/>
      </c>
      <c r="C1973" t="str" cm="1">
        <f t="array" aca="1" ref="C1973" ca="1">IF(INDIRECT(CELL("address",A1973))&lt;&gt;"", _xlfn.XLOOKUP(LEFT(INDIRECT(CELL("address",A1973)), 3),_FSAData!$B:$B,_FSAData!$D:$D,""), "")</f>
        <v/>
      </c>
      <c r="D1973" t="str">
        <f t="shared" ca="1" si="60"/>
        <v/>
      </c>
      <c r="F1973" t="str" cm="1">
        <f t="array" aca="1" ref="F1973" ca="1">TRIM(UPPER(LEFT(INDIRECT("'Postal Code-FSA Input'!"&amp;CELL("address",B1980)), 3)))</f>
        <v/>
      </c>
      <c r="G1973" t="str" cm="1">
        <f t="array" aca="1" ref="G1973" ca="1">IF(INDIRECT(CELL("address",F1973))&lt;&gt;"", _xlfn.XLOOKUP(INDIRECT(CELL("address",F1973)),_FSAData!$B:$B,_FSAData!$C:$C, ""),"")</f>
        <v/>
      </c>
      <c r="H1973" t="str" cm="1">
        <f t="array" aca="1" ref="H1973" ca="1">IF(INDIRECT(CELL("address",F1973))&lt;&gt;"", _xlfn.XLOOKUP(LEFT(INDIRECT(CELL("address",F1973)), 3),_FSAData!$B:$B,_FSAData!$D:$D,""), "")</f>
        <v/>
      </c>
      <c r="I1973" t="str">
        <f t="shared" ca="1" si="61"/>
        <v/>
      </c>
    </row>
    <row r="1974" spans="1:9" x14ac:dyDescent="0.3">
      <c r="A1974" t="str" cm="1">
        <f t="array" aca="1" ref="A1974" ca="1">TRIM(UPPER(LEFT(INDIRECT("'Postal Code-FSA Input'!"&amp;CELL("address",A1981)), 3)))</f>
        <v/>
      </c>
      <c r="B1974" t="str" cm="1">
        <f t="array" aca="1" ref="B1974" ca="1">IF(INDIRECT(CELL("address",A1974))&lt;&gt;"", _xlfn.XLOOKUP(INDIRECT(CELL("address",A1974)),_FSAData!$B:$B,_FSAData!$C:$C, ""),"")</f>
        <v/>
      </c>
      <c r="C1974" t="str" cm="1">
        <f t="array" aca="1" ref="C1974" ca="1">IF(INDIRECT(CELL("address",A1974))&lt;&gt;"", _xlfn.XLOOKUP(LEFT(INDIRECT(CELL("address",A1974)), 3),_FSAData!$B:$B,_FSAData!$D:$D,""), "")</f>
        <v/>
      </c>
      <c r="D1974" t="str">
        <f t="shared" ca="1" si="60"/>
        <v/>
      </c>
      <c r="F1974" t="str" cm="1">
        <f t="array" aca="1" ref="F1974" ca="1">TRIM(UPPER(LEFT(INDIRECT("'Postal Code-FSA Input'!"&amp;CELL("address",B1981)), 3)))</f>
        <v/>
      </c>
      <c r="G1974" t="str" cm="1">
        <f t="array" aca="1" ref="G1974" ca="1">IF(INDIRECT(CELL("address",F1974))&lt;&gt;"", _xlfn.XLOOKUP(INDIRECT(CELL("address",F1974)),_FSAData!$B:$B,_FSAData!$C:$C, ""),"")</f>
        <v/>
      </c>
      <c r="H1974" t="str" cm="1">
        <f t="array" aca="1" ref="H1974" ca="1">IF(INDIRECT(CELL("address",F1974))&lt;&gt;"", _xlfn.XLOOKUP(LEFT(INDIRECT(CELL("address",F1974)), 3),_FSAData!$B:$B,_FSAData!$D:$D,""), "")</f>
        <v/>
      </c>
      <c r="I1974" t="str">
        <f t="shared" ca="1" si="61"/>
        <v/>
      </c>
    </row>
    <row r="1975" spans="1:9" x14ac:dyDescent="0.3">
      <c r="A1975" t="str" cm="1">
        <f t="array" aca="1" ref="A1975" ca="1">TRIM(UPPER(LEFT(INDIRECT("'Postal Code-FSA Input'!"&amp;CELL("address",A1982)), 3)))</f>
        <v/>
      </c>
      <c r="B1975" t="str" cm="1">
        <f t="array" aca="1" ref="B1975" ca="1">IF(INDIRECT(CELL("address",A1975))&lt;&gt;"", _xlfn.XLOOKUP(INDIRECT(CELL("address",A1975)),_FSAData!$B:$B,_FSAData!$C:$C, ""),"")</f>
        <v/>
      </c>
      <c r="C1975" t="str" cm="1">
        <f t="array" aca="1" ref="C1975" ca="1">IF(INDIRECT(CELL("address",A1975))&lt;&gt;"", _xlfn.XLOOKUP(LEFT(INDIRECT(CELL("address",A1975)), 3),_FSAData!$B:$B,_FSAData!$D:$D,""), "")</f>
        <v/>
      </c>
      <c r="D1975" t="str">
        <f t="shared" ca="1" si="60"/>
        <v/>
      </c>
      <c r="F1975" t="str" cm="1">
        <f t="array" aca="1" ref="F1975" ca="1">TRIM(UPPER(LEFT(INDIRECT("'Postal Code-FSA Input'!"&amp;CELL("address",B1982)), 3)))</f>
        <v/>
      </c>
      <c r="G1975" t="str" cm="1">
        <f t="array" aca="1" ref="G1975" ca="1">IF(INDIRECT(CELL("address",F1975))&lt;&gt;"", _xlfn.XLOOKUP(INDIRECT(CELL("address",F1975)),_FSAData!$B:$B,_FSAData!$C:$C, ""),"")</f>
        <v/>
      </c>
      <c r="H1975" t="str" cm="1">
        <f t="array" aca="1" ref="H1975" ca="1">IF(INDIRECT(CELL("address",F1975))&lt;&gt;"", _xlfn.XLOOKUP(LEFT(INDIRECT(CELL("address",F1975)), 3),_FSAData!$B:$B,_FSAData!$D:$D,""), "")</f>
        <v/>
      </c>
      <c r="I1975" t="str">
        <f t="shared" ca="1" si="61"/>
        <v/>
      </c>
    </row>
    <row r="1976" spans="1:9" x14ac:dyDescent="0.3">
      <c r="A1976" t="str" cm="1">
        <f t="array" aca="1" ref="A1976" ca="1">TRIM(UPPER(LEFT(INDIRECT("'Postal Code-FSA Input'!"&amp;CELL("address",A1983)), 3)))</f>
        <v/>
      </c>
      <c r="B1976" t="str" cm="1">
        <f t="array" aca="1" ref="B1976" ca="1">IF(INDIRECT(CELL("address",A1976))&lt;&gt;"", _xlfn.XLOOKUP(INDIRECT(CELL("address",A1976)),_FSAData!$B:$B,_FSAData!$C:$C, ""),"")</f>
        <v/>
      </c>
      <c r="C1976" t="str" cm="1">
        <f t="array" aca="1" ref="C1976" ca="1">IF(INDIRECT(CELL("address",A1976))&lt;&gt;"", _xlfn.XLOOKUP(LEFT(INDIRECT(CELL("address",A1976)), 3),_FSAData!$B:$B,_FSAData!$D:$D,""), "")</f>
        <v/>
      </c>
      <c r="D1976" t="str">
        <f t="shared" ca="1" si="60"/>
        <v/>
      </c>
      <c r="F1976" t="str" cm="1">
        <f t="array" aca="1" ref="F1976" ca="1">TRIM(UPPER(LEFT(INDIRECT("'Postal Code-FSA Input'!"&amp;CELL("address",B1983)), 3)))</f>
        <v/>
      </c>
      <c r="G1976" t="str" cm="1">
        <f t="array" aca="1" ref="G1976" ca="1">IF(INDIRECT(CELL("address",F1976))&lt;&gt;"", _xlfn.XLOOKUP(INDIRECT(CELL("address",F1976)),_FSAData!$B:$B,_FSAData!$C:$C, ""),"")</f>
        <v/>
      </c>
      <c r="H1976" t="str" cm="1">
        <f t="array" aca="1" ref="H1976" ca="1">IF(INDIRECT(CELL("address",F1976))&lt;&gt;"", _xlfn.XLOOKUP(LEFT(INDIRECT(CELL("address",F1976)), 3),_FSAData!$B:$B,_FSAData!$D:$D,""), "")</f>
        <v/>
      </c>
      <c r="I1976" t="str">
        <f t="shared" ca="1" si="61"/>
        <v/>
      </c>
    </row>
    <row r="1977" spans="1:9" x14ac:dyDescent="0.3">
      <c r="A1977" t="str" cm="1">
        <f t="array" aca="1" ref="A1977" ca="1">TRIM(UPPER(LEFT(INDIRECT("'Postal Code-FSA Input'!"&amp;CELL("address",A1984)), 3)))</f>
        <v/>
      </c>
      <c r="B1977" t="str" cm="1">
        <f t="array" aca="1" ref="B1977" ca="1">IF(INDIRECT(CELL("address",A1977))&lt;&gt;"", _xlfn.XLOOKUP(INDIRECT(CELL("address",A1977)),_FSAData!$B:$B,_FSAData!$C:$C, ""),"")</f>
        <v/>
      </c>
      <c r="C1977" t="str" cm="1">
        <f t="array" aca="1" ref="C1977" ca="1">IF(INDIRECT(CELL("address",A1977))&lt;&gt;"", _xlfn.XLOOKUP(LEFT(INDIRECT(CELL("address",A1977)), 3),_FSAData!$B:$B,_FSAData!$D:$D,""), "")</f>
        <v/>
      </c>
      <c r="D1977" t="str">
        <f t="shared" ca="1" si="60"/>
        <v/>
      </c>
      <c r="F1977" t="str" cm="1">
        <f t="array" aca="1" ref="F1977" ca="1">TRIM(UPPER(LEFT(INDIRECT("'Postal Code-FSA Input'!"&amp;CELL("address",B1984)), 3)))</f>
        <v/>
      </c>
      <c r="G1977" t="str" cm="1">
        <f t="array" aca="1" ref="G1977" ca="1">IF(INDIRECT(CELL("address",F1977))&lt;&gt;"", _xlfn.XLOOKUP(INDIRECT(CELL("address",F1977)),_FSAData!$B:$B,_FSAData!$C:$C, ""),"")</f>
        <v/>
      </c>
      <c r="H1977" t="str" cm="1">
        <f t="array" aca="1" ref="H1977" ca="1">IF(INDIRECT(CELL("address",F1977))&lt;&gt;"", _xlfn.XLOOKUP(LEFT(INDIRECT(CELL("address",F1977)), 3),_FSAData!$B:$B,_FSAData!$D:$D,""), "")</f>
        <v/>
      </c>
      <c r="I1977" t="str">
        <f t="shared" ca="1" si="61"/>
        <v/>
      </c>
    </row>
    <row r="1978" spans="1:9" x14ac:dyDescent="0.3">
      <c r="A1978" t="str" cm="1">
        <f t="array" aca="1" ref="A1978" ca="1">TRIM(UPPER(LEFT(INDIRECT("'Postal Code-FSA Input'!"&amp;CELL("address",A1985)), 3)))</f>
        <v/>
      </c>
      <c r="B1978" t="str" cm="1">
        <f t="array" aca="1" ref="B1978" ca="1">IF(INDIRECT(CELL("address",A1978))&lt;&gt;"", _xlfn.XLOOKUP(INDIRECT(CELL("address",A1978)),_FSAData!$B:$B,_FSAData!$C:$C, ""),"")</f>
        <v/>
      </c>
      <c r="C1978" t="str" cm="1">
        <f t="array" aca="1" ref="C1978" ca="1">IF(INDIRECT(CELL("address",A1978))&lt;&gt;"", _xlfn.XLOOKUP(LEFT(INDIRECT(CELL("address",A1978)), 3),_FSAData!$B:$B,_FSAData!$D:$D,""), "")</f>
        <v/>
      </c>
      <c r="D1978" t="str">
        <f t="shared" ca="1" si="60"/>
        <v/>
      </c>
      <c r="F1978" t="str" cm="1">
        <f t="array" aca="1" ref="F1978" ca="1">TRIM(UPPER(LEFT(INDIRECT("'Postal Code-FSA Input'!"&amp;CELL("address",B1985)), 3)))</f>
        <v/>
      </c>
      <c r="G1978" t="str" cm="1">
        <f t="array" aca="1" ref="G1978" ca="1">IF(INDIRECT(CELL("address",F1978))&lt;&gt;"", _xlfn.XLOOKUP(INDIRECT(CELL("address",F1978)),_FSAData!$B:$B,_FSAData!$C:$C, ""),"")</f>
        <v/>
      </c>
      <c r="H1978" t="str" cm="1">
        <f t="array" aca="1" ref="H1978" ca="1">IF(INDIRECT(CELL("address",F1978))&lt;&gt;"", _xlfn.XLOOKUP(LEFT(INDIRECT(CELL("address",F1978)), 3),_FSAData!$B:$B,_FSAData!$D:$D,""), "")</f>
        <v/>
      </c>
      <c r="I1978" t="str">
        <f t="shared" ca="1" si="61"/>
        <v/>
      </c>
    </row>
    <row r="1979" spans="1:9" x14ac:dyDescent="0.3">
      <c r="A1979" t="str" cm="1">
        <f t="array" aca="1" ref="A1979" ca="1">TRIM(UPPER(LEFT(INDIRECT("'Postal Code-FSA Input'!"&amp;CELL("address",A1986)), 3)))</f>
        <v/>
      </c>
      <c r="B1979" t="str" cm="1">
        <f t="array" aca="1" ref="B1979" ca="1">IF(INDIRECT(CELL("address",A1979))&lt;&gt;"", _xlfn.XLOOKUP(INDIRECT(CELL("address",A1979)),_FSAData!$B:$B,_FSAData!$C:$C, ""),"")</f>
        <v/>
      </c>
      <c r="C1979" t="str" cm="1">
        <f t="array" aca="1" ref="C1979" ca="1">IF(INDIRECT(CELL("address",A1979))&lt;&gt;"", _xlfn.XLOOKUP(LEFT(INDIRECT(CELL("address",A1979)), 3),_FSAData!$B:$B,_FSAData!$D:$D,""), "")</f>
        <v/>
      </c>
      <c r="D1979" t="str">
        <f t="shared" ca="1" si="60"/>
        <v/>
      </c>
      <c r="F1979" t="str" cm="1">
        <f t="array" aca="1" ref="F1979" ca="1">TRIM(UPPER(LEFT(INDIRECT("'Postal Code-FSA Input'!"&amp;CELL("address",B1986)), 3)))</f>
        <v/>
      </c>
      <c r="G1979" t="str" cm="1">
        <f t="array" aca="1" ref="G1979" ca="1">IF(INDIRECT(CELL("address",F1979))&lt;&gt;"", _xlfn.XLOOKUP(INDIRECT(CELL("address",F1979)),_FSAData!$B:$B,_FSAData!$C:$C, ""),"")</f>
        <v/>
      </c>
      <c r="H1979" t="str" cm="1">
        <f t="array" aca="1" ref="H1979" ca="1">IF(INDIRECT(CELL("address",F1979))&lt;&gt;"", _xlfn.XLOOKUP(LEFT(INDIRECT(CELL("address",F1979)), 3),_FSAData!$B:$B,_FSAData!$D:$D,""), "")</f>
        <v/>
      </c>
      <c r="I1979" t="str">
        <f t="shared" ca="1" si="61"/>
        <v/>
      </c>
    </row>
    <row r="1980" spans="1:9" x14ac:dyDescent="0.3">
      <c r="A1980" t="str" cm="1">
        <f t="array" aca="1" ref="A1980" ca="1">TRIM(UPPER(LEFT(INDIRECT("'Postal Code-FSA Input'!"&amp;CELL("address",A1987)), 3)))</f>
        <v/>
      </c>
      <c r="B1980" t="str" cm="1">
        <f t="array" aca="1" ref="B1980" ca="1">IF(INDIRECT(CELL("address",A1980))&lt;&gt;"", _xlfn.XLOOKUP(INDIRECT(CELL("address",A1980)),_FSAData!$B:$B,_FSAData!$C:$C, ""),"")</f>
        <v/>
      </c>
      <c r="C1980" t="str" cm="1">
        <f t="array" aca="1" ref="C1980" ca="1">IF(INDIRECT(CELL("address",A1980))&lt;&gt;"", _xlfn.XLOOKUP(LEFT(INDIRECT(CELL("address",A1980)), 3),_FSAData!$B:$B,_FSAData!$D:$D,""), "")</f>
        <v/>
      </c>
      <c r="D1980" t="str">
        <f t="shared" ca="1" si="60"/>
        <v/>
      </c>
      <c r="F1980" t="str" cm="1">
        <f t="array" aca="1" ref="F1980" ca="1">TRIM(UPPER(LEFT(INDIRECT("'Postal Code-FSA Input'!"&amp;CELL("address",B1987)), 3)))</f>
        <v/>
      </c>
      <c r="G1980" t="str" cm="1">
        <f t="array" aca="1" ref="G1980" ca="1">IF(INDIRECT(CELL("address",F1980))&lt;&gt;"", _xlfn.XLOOKUP(INDIRECT(CELL("address",F1980)),_FSAData!$B:$B,_FSAData!$C:$C, ""),"")</f>
        <v/>
      </c>
      <c r="H1980" t="str" cm="1">
        <f t="array" aca="1" ref="H1980" ca="1">IF(INDIRECT(CELL("address",F1980))&lt;&gt;"", _xlfn.XLOOKUP(LEFT(INDIRECT(CELL("address",F1980)), 3),_FSAData!$B:$B,_FSAData!$D:$D,""), "")</f>
        <v/>
      </c>
      <c r="I1980" t="str">
        <f t="shared" ca="1" si="61"/>
        <v/>
      </c>
    </row>
    <row r="1981" spans="1:9" x14ac:dyDescent="0.3">
      <c r="A1981" t="str" cm="1">
        <f t="array" aca="1" ref="A1981" ca="1">TRIM(UPPER(LEFT(INDIRECT("'Postal Code-FSA Input'!"&amp;CELL("address",A1988)), 3)))</f>
        <v/>
      </c>
      <c r="B1981" t="str" cm="1">
        <f t="array" aca="1" ref="B1981" ca="1">IF(INDIRECT(CELL("address",A1981))&lt;&gt;"", _xlfn.XLOOKUP(INDIRECT(CELL("address",A1981)),_FSAData!$B:$B,_FSAData!$C:$C, ""),"")</f>
        <v/>
      </c>
      <c r="C1981" t="str" cm="1">
        <f t="array" aca="1" ref="C1981" ca="1">IF(INDIRECT(CELL("address",A1981))&lt;&gt;"", _xlfn.XLOOKUP(LEFT(INDIRECT(CELL("address",A1981)), 3),_FSAData!$B:$B,_FSAData!$D:$D,""), "")</f>
        <v/>
      </c>
      <c r="D1981" t="str">
        <f t="shared" ca="1" si="60"/>
        <v/>
      </c>
      <c r="F1981" t="str" cm="1">
        <f t="array" aca="1" ref="F1981" ca="1">TRIM(UPPER(LEFT(INDIRECT("'Postal Code-FSA Input'!"&amp;CELL("address",B1988)), 3)))</f>
        <v/>
      </c>
      <c r="G1981" t="str" cm="1">
        <f t="array" aca="1" ref="G1981" ca="1">IF(INDIRECT(CELL("address",F1981))&lt;&gt;"", _xlfn.XLOOKUP(INDIRECT(CELL("address",F1981)),_FSAData!$B:$B,_FSAData!$C:$C, ""),"")</f>
        <v/>
      </c>
      <c r="H1981" t="str" cm="1">
        <f t="array" aca="1" ref="H1981" ca="1">IF(INDIRECT(CELL("address",F1981))&lt;&gt;"", _xlfn.XLOOKUP(LEFT(INDIRECT(CELL("address",F1981)), 3),_FSAData!$B:$B,_FSAData!$D:$D,""), "")</f>
        <v/>
      </c>
      <c r="I1981" t="str">
        <f t="shared" ca="1" si="61"/>
        <v/>
      </c>
    </row>
    <row r="1982" spans="1:9" x14ac:dyDescent="0.3">
      <c r="A1982" t="str" cm="1">
        <f t="array" aca="1" ref="A1982" ca="1">TRIM(UPPER(LEFT(INDIRECT("'Postal Code-FSA Input'!"&amp;CELL("address",A1989)), 3)))</f>
        <v/>
      </c>
      <c r="B1982" t="str" cm="1">
        <f t="array" aca="1" ref="B1982" ca="1">IF(INDIRECT(CELL("address",A1982))&lt;&gt;"", _xlfn.XLOOKUP(INDIRECT(CELL("address",A1982)),_FSAData!$B:$B,_FSAData!$C:$C, ""),"")</f>
        <v/>
      </c>
      <c r="C1982" t="str" cm="1">
        <f t="array" aca="1" ref="C1982" ca="1">IF(INDIRECT(CELL("address",A1982))&lt;&gt;"", _xlfn.XLOOKUP(LEFT(INDIRECT(CELL("address",A1982)), 3),_FSAData!$B:$B,_FSAData!$D:$D,""), "")</f>
        <v/>
      </c>
      <c r="D1982" t="str">
        <f t="shared" ca="1" si="60"/>
        <v/>
      </c>
      <c r="F1982" t="str" cm="1">
        <f t="array" aca="1" ref="F1982" ca="1">TRIM(UPPER(LEFT(INDIRECT("'Postal Code-FSA Input'!"&amp;CELL("address",B1989)), 3)))</f>
        <v/>
      </c>
      <c r="G1982" t="str" cm="1">
        <f t="array" aca="1" ref="G1982" ca="1">IF(INDIRECT(CELL("address",F1982))&lt;&gt;"", _xlfn.XLOOKUP(INDIRECT(CELL("address",F1982)),_FSAData!$B:$B,_FSAData!$C:$C, ""),"")</f>
        <v/>
      </c>
      <c r="H1982" t="str" cm="1">
        <f t="array" aca="1" ref="H1982" ca="1">IF(INDIRECT(CELL("address",F1982))&lt;&gt;"", _xlfn.XLOOKUP(LEFT(INDIRECT(CELL("address",F1982)), 3),_FSAData!$B:$B,_FSAData!$D:$D,""), "")</f>
        <v/>
      </c>
      <c r="I1982" t="str">
        <f t="shared" ca="1" si="61"/>
        <v/>
      </c>
    </row>
    <row r="1983" spans="1:9" x14ac:dyDescent="0.3">
      <c r="A1983" t="str" cm="1">
        <f t="array" aca="1" ref="A1983" ca="1">TRIM(UPPER(LEFT(INDIRECT("'Postal Code-FSA Input'!"&amp;CELL("address",A1990)), 3)))</f>
        <v/>
      </c>
      <c r="B1983" t="str" cm="1">
        <f t="array" aca="1" ref="B1983" ca="1">IF(INDIRECT(CELL("address",A1983))&lt;&gt;"", _xlfn.XLOOKUP(INDIRECT(CELL("address",A1983)),_FSAData!$B:$B,_FSAData!$C:$C, ""),"")</f>
        <v/>
      </c>
      <c r="C1983" t="str" cm="1">
        <f t="array" aca="1" ref="C1983" ca="1">IF(INDIRECT(CELL("address",A1983))&lt;&gt;"", _xlfn.XLOOKUP(LEFT(INDIRECT(CELL("address",A1983)), 3),_FSAData!$B:$B,_FSAData!$D:$D,""), "")</f>
        <v/>
      </c>
      <c r="D1983" t="str">
        <f t="shared" ca="1" si="60"/>
        <v/>
      </c>
      <c r="F1983" t="str" cm="1">
        <f t="array" aca="1" ref="F1983" ca="1">TRIM(UPPER(LEFT(INDIRECT("'Postal Code-FSA Input'!"&amp;CELL("address",B1990)), 3)))</f>
        <v/>
      </c>
      <c r="G1983" t="str" cm="1">
        <f t="array" aca="1" ref="G1983" ca="1">IF(INDIRECT(CELL("address",F1983))&lt;&gt;"", _xlfn.XLOOKUP(INDIRECT(CELL("address",F1983)),_FSAData!$B:$B,_FSAData!$C:$C, ""),"")</f>
        <v/>
      </c>
      <c r="H1983" t="str" cm="1">
        <f t="array" aca="1" ref="H1983" ca="1">IF(INDIRECT(CELL("address",F1983))&lt;&gt;"", _xlfn.XLOOKUP(LEFT(INDIRECT(CELL("address",F1983)), 3),_FSAData!$B:$B,_FSAData!$D:$D,""), "")</f>
        <v/>
      </c>
      <c r="I1983" t="str">
        <f t="shared" ca="1" si="61"/>
        <v/>
      </c>
    </row>
    <row r="1984" spans="1:9" x14ac:dyDescent="0.3">
      <c r="A1984" t="str" cm="1">
        <f t="array" aca="1" ref="A1984" ca="1">TRIM(UPPER(LEFT(INDIRECT("'Postal Code-FSA Input'!"&amp;CELL("address",A1991)), 3)))</f>
        <v/>
      </c>
      <c r="B1984" t="str" cm="1">
        <f t="array" aca="1" ref="B1984" ca="1">IF(INDIRECT(CELL("address",A1984))&lt;&gt;"", _xlfn.XLOOKUP(INDIRECT(CELL("address",A1984)),_FSAData!$B:$B,_FSAData!$C:$C, ""),"")</f>
        <v/>
      </c>
      <c r="C1984" t="str" cm="1">
        <f t="array" aca="1" ref="C1984" ca="1">IF(INDIRECT(CELL("address",A1984))&lt;&gt;"", _xlfn.XLOOKUP(LEFT(INDIRECT(CELL("address",A1984)), 3),_FSAData!$B:$B,_FSAData!$D:$D,""), "")</f>
        <v/>
      </c>
      <c r="D1984" t="str">
        <f t="shared" ca="1" si="60"/>
        <v/>
      </c>
      <c r="F1984" t="str" cm="1">
        <f t="array" aca="1" ref="F1984" ca="1">TRIM(UPPER(LEFT(INDIRECT("'Postal Code-FSA Input'!"&amp;CELL("address",B1991)), 3)))</f>
        <v/>
      </c>
      <c r="G1984" t="str" cm="1">
        <f t="array" aca="1" ref="G1984" ca="1">IF(INDIRECT(CELL("address",F1984))&lt;&gt;"", _xlfn.XLOOKUP(INDIRECT(CELL("address",F1984)),_FSAData!$B:$B,_FSAData!$C:$C, ""),"")</f>
        <v/>
      </c>
      <c r="H1984" t="str" cm="1">
        <f t="array" aca="1" ref="H1984" ca="1">IF(INDIRECT(CELL("address",F1984))&lt;&gt;"", _xlfn.XLOOKUP(LEFT(INDIRECT(CELL("address",F1984)), 3),_FSAData!$B:$B,_FSAData!$D:$D,""), "")</f>
        <v/>
      </c>
      <c r="I1984" t="str">
        <f t="shared" ca="1" si="61"/>
        <v/>
      </c>
    </row>
    <row r="1985" spans="1:9" x14ac:dyDescent="0.3">
      <c r="A1985" t="str" cm="1">
        <f t="array" aca="1" ref="A1985" ca="1">TRIM(UPPER(LEFT(INDIRECT("'Postal Code-FSA Input'!"&amp;CELL("address",A1992)), 3)))</f>
        <v/>
      </c>
      <c r="B1985" t="str" cm="1">
        <f t="array" aca="1" ref="B1985" ca="1">IF(INDIRECT(CELL("address",A1985))&lt;&gt;"", _xlfn.XLOOKUP(INDIRECT(CELL("address",A1985)),_FSAData!$B:$B,_FSAData!$C:$C, ""),"")</f>
        <v/>
      </c>
      <c r="C1985" t="str" cm="1">
        <f t="array" aca="1" ref="C1985" ca="1">IF(INDIRECT(CELL("address",A1985))&lt;&gt;"", _xlfn.XLOOKUP(LEFT(INDIRECT(CELL("address",A1985)), 3),_FSAData!$B:$B,_FSAData!$D:$D,""), "")</f>
        <v/>
      </c>
      <c r="D1985" t="str">
        <f t="shared" ca="1" si="60"/>
        <v/>
      </c>
      <c r="F1985" t="str" cm="1">
        <f t="array" aca="1" ref="F1985" ca="1">TRIM(UPPER(LEFT(INDIRECT("'Postal Code-FSA Input'!"&amp;CELL("address",B1992)), 3)))</f>
        <v/>
      </c>
      <c r="G1985" t="str" cm="1">
        <f t="array" aca="1" ref="G1985" ca="1">IF(INDIRECT(CELL("address",F1985))&lt;&gt;"", _xlfn.XLOOKUP(INDIRECT(CELL("address",F1985)),_FSAData!$B:$B,_FSAData!$C:$C, ""),"")</f>
        <v/>
      </c>
      <c r="H1985" t="str" cm="1">
        <f t="array" aca="1" ref="H1985" ca="1">IF(INDIRECT(CELL("address",F1985))&lt;&gt;"", _xlfn.XLOOKUP(LEFT(INDIRECT(CELL("address",F1985)), 3),_FSAData!$B:$B,_FSAData!$D:$D,""), "")</f>
        <v/>
      </c>
      <c r="I1985" t="str">
        <f t="shared" ca="1" si="61"/>
        <v/>
      </c>
    </row>
    <row r="1986" spans="1:9" x14ac:dyDescent="0.3">
      <c r="A1986" t="str" cm="1">
        <f t="array" aca="1" ref="A1986" ca="1">TRIM(UPPER(LEFT(INDIRECT("'Postal Code-FSA Input'!"&amp;CELL("address",A1993)), 3)))</f>
        <v/>
      </c>
      <c r="B1986" t="str" cm="1">
        <f t="array" aca="1" ref="B1986" ca="1">IF(INDIRECT(CELL("address",A1986))&lt;&gt;"", _xlfn.XLOOKUP(INDIRECT(CELL("address",A1986)),_FSAData!$B:$B,_FSAData!$C:$C, ""),"")</f>
        <v/>
      </c>
      <c r="C1986" t="str" cm="1">
        <f t="array" aca="1" ref="C1986" ca="1">IF(INDIRECT(CELL("address",A1986))&lt;&gt;"", _xlfn.XLOOKUP(LEFT(INDIRECT(CELL("address",A1986)), 3),_FSAData!$B:$B,_FSAData!$D:$D,""), "")</f>
        <v/>
      </c>
      <c r="D1986" t="str">
        <f t="shared" ca="1" si="60"/>
        <v/>
      </c>
      <c r="F1986" t="str" cm="1">
        <f t="array" aca="1" ref="F1986" ca="1">TRIM(UPPER(LEFT(INDIRECT("'Postal Code-FSA Input'!"&amp;CELL("address",B1993)), 3)))</f>
        <v/>
      </c>
      <c r="G1986" t="str" cm="1">
        <f t="array" aca="1" ref="G1986" ca="1">IF(INDIRECT(CELL("address",F1986))&lt;&gt;"", _xlfn.XLOOKUP(INDIRECT(CELL("address",F1986)),_FSAData!$B:$B,_FSAData!$C:$C, ""),"")</f>
        <v/>
      </c>
      <c r="H1986" t="str" cm="1">
        <f t="array" aca="1" ref="H1986" ca="1">IF(INDIRECT(CELL("address",F1986))&lt;&gt;"", _xlfn.XLOOKUP(LEFT(INDIRECT(CELL("address",F1986)), 3),_FSAData!$B:$B,_FSAData!$D:$D,""), "")</f>
        <v/>
      </c>
      <c r="I1986" t="str">
        <f t="shared" ca="1" si="61"/>
        <v/>
      </c>
    </row>
    <row r="1987" spans="1:9" x14ac:dyDescent="0.3">
      <c r="A1987" t="str" cm="1">
        <f t="array" aca="1" ref="A1987" ca="1">TRIM(UPPER(LEFT(INDIRECT("'Postal Code-FSA Input'!"&amp;CELL("address",A1994)), 3)))</f>
        <v/>
      </c>
      <c r="B1987" t="str" cm="1">
        <f t="array" aca="1" ref="B1987" ca="1">IF(INDIRECT(CELL("address",A1987))&lt;&gt;"", _xlfn.XLOOKUP(INDIRECT(CELL("address",A1987)),_FSAData!$B:$B,_FSAData!$C:$C, ""),"")</f>
        <v/>
      </c>
      <c r="C1987" t="str" cm="1">
        <f t="array" aca="1" ref="C1987" ca="1">IF(INDIRECT(CELL("address",A1987))&lt;&gt;"", _xlfn.XLOOKUP(LEFT(INDIRECT(CELL("address",A1987)), 3),_FSAData!$B:$B,_FSAData!$D:$D,""), "")</f>
        <v/>
      </c>
      <c r="D1987" t="str">
        <f t="shared" ca="1" si="60"/>
        <v/>
      </c>
      <c r="F1987" t="str" cm="1">
        <f t="array" aca="1" ref="F1987" ca="1">TRIM(UPPER(LEFT(INDIRECT("'Postal Code-FSA Input'!"&amp;CELL("address",B1994)), 3)))</f>
        <v/>
      </c>
      <c r="G1987" t="str" cm="1">
        <f t="array" aca="1" ref="G1987" ca="1">IF(INDIRECT(CELL("address",F1987))&lt;&gt;"", _xlfn.XLOOKUP(INDIRECT(CELL("address",F1987)),_FSAData!$B:$B,_FSAData!$C:$C, ""),"")</f>
        <v/>
      </c>
      <c r="H1987" t="str" cm="1">
        <f t="array" aca="1" ref="H1987" ca="1">IF(INDIRECT(CELL("address",F1987))&lt;&gt;"", _xlfn.XLOOKUP(LEFT(INDIRECT(CELL("address",F1987)), 3),_FSAData!$B:$B,_FSAData!$D:$D,""), "")</f>
        <v/>
      </c>
      <c r="I1987" t="str">
        <f t="shared" ca="1" si="61"/>
        <v/>
      </c>
    </row>
    <row r="1988" spans="1:9" x14ac:dyDescent="0.3">
      <c r="A1988" t="str" cm="1">
        <f t="array" aca="1" ref="A1988" ca="1">TRIM(UPPER(LEFT(INDIRECT("'Postal Code-FSA Input'!"&amp;CELL("address",A1995)), 3)))</f>
        <v/>
      </c>
      <c r="B1988" t="str" cm="1">
        <f t="array" aca="1" ref="B1988" ca="1">IF(INDIRECT(CELL("address",A1988))&lt;&gt;"", _xlfn.XLOOKUP(INDIRECT(CELL("address",A1988)),_FSAData!$B:$B,_FSAData!$C:$C, ""),"")</f>
        <v/>
      </c>
      <c r="C1988" t="str" cm="1">
        <f t="array" aca="1" ref="C1988" ca="1">IF(INDIRECT(CELL("address",A1988))&lt;&gt;"", _xlfn.XLOOKUP(LEFT(INDIRECT(CELL("address",A1988)), 3),_FSAData!$B:$B,_FSAData!$D:$D,""), "")</f>
        <v/>
      </c>
      <c r="D1988" t="str">
        <f t="shared" ca="1" si="60"/>
        <v/>
      </c>
      <c r="F1988" t="str" cm="1">
        <f t="array" aca="1" ref="F1988" ca="1">TRIM(UPPER(LEFT(INDIRECT("'Postal Code-FSA Input'!"&amp;CELL("address",B1995)), 3)))</f>
        <v/>
      </c>
      <c r="G1988" t="str" cm="1">
        <f t="array" aca="1" ref="G1988" ca="1">IF(INDIRECT(CELL("address",F1988))&lt;&gt;"", _xlfn.XLOOKUP(INDIRECT(CELL("address",F1988)),_FSAData!$B:$B,_FSAData!$C:$C, ""),"")</f>
        <v/>
      </c>
      <c r="H1988" t="str" cm="1">
        <f t="array" aca="1" ref="H1988" ca="1">IF(INDIRECT(CELL("address",F1988))&lt;&gt;"", _xlfn.XLOOKUP(LEFT(INDIRECT(CELL("address",F1988)), 3),_FSAData!$B:$B,_FSAData!$D:$D,""), "")</f>
        <v/>
      </c>
      <c r="I1988" t="str">
        <f t="shared" ca="1" si="61"/>
        <v/>
      </c>
    </row>
    <row r="1989" spans="1:9" x14ac:dyDescent="0.3">
      <c r="A1989" t="str" cm="1">
        <f t="array" aca="1" ref="A1989" ca="1">TRIM(UPPER(LEFT(INDIRECT("'Postal Code-FSA Input'!"&amp;CELL("address",A1996)), 3)))</f>
        <v/>
      </c>
      <c r="B1989" t="str" cm="1">
        <f t="array" aca="1" ref="B1989" ca="1">IF(INDIRECT(CELL("address",A1989))&lt;&gt;"", _xlfn.XLOOKUP(INDIRECT(CELL("address",A1989)),_FSAData!$B:$B,_FSAData!$C:$C, ""),"")</f>
        <v/>
      </c>
      <c r="C1989" t="str" cm="1">
        <f t="array" aca="1" ref="C1989" ca="1">IF(INDIRECT(CELL("address",A1989))&lt;&gt;"", _xlfn.XLOOKUP(LEFT(INDIRECT(CELL("address",A1989)), 3),_FSAData!$B:$B,_FSAData!$D:$D,""), "")</f>
        <v/>
      </c>
      <c r="D1989" t="str">
        <f t="shared" ca="1" si="60"/>
        <v/>
      </c>
      <c r="F1989" t="str" cm="1">
        <f t="array" aca="1" ref="F1989" ca="1">TRIM(UPPER(LEFT(INDIRECT("'Postal Code-FSA Input'!"&amp;CELL("address",B1996)), 3)))</f>
        <v/>
      </c>
      <c r="G1989" t="str" cm="1">
        <f t="array" aca="1" ref="G1989" ca="1">IF(INDIRECT(CELL("address",F1989))&lt;&gt;"", _xlfn.XLOOKUP(INDIRECT(CELL("address",F1989)),_FSAData!$B:$B,_FSAData!$C:$C, ""),"")</f>
        <v/>
      </c>
      <c r="H1989" t="str" cm="1">
        <f t="array" aca="1" ref="H1989" ca="1">IF(INDIRECT(CELL("address",F1989))&lt;&gt;"", _xlfn.XLOOKUP(LEFT(INDIRECT(CELL("address",F1989)), 3),_FSAData!$B:$B,_FSAData!$D:$D,""), "")</f>
        <v/>
      </c>
      <c r="I1989" t="str">
        <f t="shared" ca="1" si="61"/>
        <v/>
      </c>
    </row>
    <row r="1990" spans="1:9" x14ac:dyDescent="0.3">
      <c r="A1990" t="str" cm="1">
        <f t="array" aca="1" ref="A1990" ca="1">TRIM(UPPER(LEFT(INDIRECT("'Postal Code-FSA Input'!"&amp;CELL("address",A1997)), 3)))</f>
        <v/>
      </c>
      <c r="B1990" t="str" cm="1">
        <f t="array" aca="1" ref="B1990" ca="1">IF(INDIRECT(CELL("address",A1990))&lt;&gt;"", _xlfn.XLOOKUP(INDIRECT(CELL("address",A1990)),_FSAData!$B:$B,_FSAData!$C:$C, ""),"")</f>
        <v/>
      </c>
      <c r="C1990" t="str" cm="1">
        <f t="array" aca="1" ref="C1990" ca="1">IF(INDIRECT(CELL("address",A1990))&lt;&gt;"", _xlfn.XLOOKUP(LEFT(INDIRECT(CELL("address",A1990)), 3),_FSAData!$B:$B,_FSAData!$D:$D,""), "")</f>
        <v/>
      </c>
      <c r="D1990" t="str">
        <f t="shared" ref="D1990:D2053" ca="1" si="62">IF(B1990&lt;&gt;"",ACOS(COS(RADIANS(90-$B$2)) * COS(RADIANS(90-B1990)) + SIN(RADIANS(90-$B$2)) * SIN(RADIANS(90-B1990)) * COS(RADIANS($C$2-C1990))) * 6371,"")</f>
        <v/>
      </c>
      <c r="F1990" t="str" cm="1">
        <f t="array" aca="1" ref="F1990" ca="1">TRIM(UPPER(LEFT(INDIRECT("'Postal Code-FSA Input'!"&amp;CELL("address",B1997)), 3)))</f>
        <v/>
      </c>
      <c r="G1990" t="str" cm="1">
        <f t="array" aca="1" ref="G1990" ca="1">IF(INDIRECT(CELL("address",F1990))&lt;&gt;"", _xlfn.XLOOKUP(INDIRECT(CELL("address",F1990)),_FSAData!$B:$B,_FSAData!$C:$C, ""),"")</f>
        <v/>
      </c>
      <c r="H1990" t="str" cm="1">
        <f t="array" aca="1" ref="H1990" ca="1">IF(INDIRECT(CELL("address",F1990))&lt;&gt;"", _xlfn.XLOOKUP(LEFT(INDIRECT(CELL("address",F1990)), 3),_FSAData!$B:$B,_FSAData!$D:$D,""), "")</f>
        <v/>
      </c>
      <c r="I1990" t="str">
        <f t="shared" ref="I1990:I2053" ca="1" si="63">IF(G1990&lt;&gt;"",ACOS(COS(RADIANS(90-$B$2)) * COS(RADIANS(90-G1990)) + SIN(RADIANS(90-$B$2)) * SIN(RADIANS(90-G1990)) * COS(RADIANS($C$2-H1990))) * 6371,"")</f>
        <v/>
      </c>
    </row>
    <row r="1991" spans="1:9" x14ac:dyDescent="0.3">
      <c r="A1991" t="str" cm="1">
        <f t="array" aca="1" ref="A1991" ca="1">TRIM(UPPER(LEFT(INDIRECT("'Postal Code-FSA Input'!"&amp;CELL("address",A1998)), 3)))</f>
        <v/>
      </c>
      <c r="B1991" t="str" cm="1">
        <f t="array" aca="1" ref="B1991" ca="1">IF(INDIRECT(CELL("address",A1991))&lt;&gt;"", _xlfn.XLOOKUP(INDIRECT(CELL("address",A1991)),_FSAData!$B:$B,_FSAData!$C:$C, ""),"")</f>
        <v/>
      </c>
      <c r="C1991" t="str" cm="1">
        <f t="array" aca="1" ref="C1991" ca="1">IF(INDIRECT(CELL("address",A1991))&lt;&gt;"", _xlfn.XLOOKUP(LEFT(INDIRECT(CELL("address",A1991)), 3),_FSAData!$B:$B,_FSAData!$D:$D,""), "")</f>
        <v/>
      </c>
      <c r="D1991" t="str">
        <f t="shared" ca="1" si="62"/>
        <v/>
      </c>
      <c r="F1991" t="str" cm="1">
        <f t="array" aca="1" ref="F1991" ca="1">TRIM(UPPER(LEFT(INDIRECT("'Postal Code-FSA Input'!"&amp;CELL("address",B1998)), 3)))</f>
        <v/>
      </c>
      <c r="G1991" t="str" cm="1">
        <f t="array" aca="1" ref="G1991" ca="1">IF(INDIRECT(CELL("address",F1991))&lt;&gt;"", _xlfn.XLOOKUP(INDIRECT(CELL("address",F1991)),_FSAData!$B:$B,_FSAData!$C:$C, ""),"")</f>
        <v/>
      </c>
      <c r="H1991" t="str" cm="1">
        <f t="array" aca="1" ref="H1991" ca="1">IF(INDIRECT(CELL("address",F1991))&lt;&gt;"", _xlfn.XLOOKUP(LEFT(INDIRECT(CELL("address",F1991)), 3),_FSAData!$B:$B,_FSAData!$D:$D,""), "")</f>
        <v/>
      </c>
      <c r="I1991" t="str">
        <f t="shared" ca="1" si="63"/>
        <v/>
      </c>
    </row>
    <row r="1992" spans="1:9" x14ac:dyDescent="0.3">
      <c r="A1992" t="str" cm="1">
        <f t="array" aca="1" ref="A1992" ca="1">TRIM(UPPER(LEFT(INDIRECT("'Postal Code-FSA Input'!"&amp;CELL("address",A1999)), 3)))</f>
        <v/>
      </c>
      <c r="B1992" t="str" cm="1">
        <f t="array" aca="1" ref="B1992" ca="1">IF(INDIRECT(CELL("address",A1992))&lt;&gt;"", _xlfn.XLOOKUP(INDIRECT(CELL("address",A1992)),_FSAData!$B:$B,_FSAData!$C:$C, ""),"")</f>
        <v/>
      </c>
      <c r="C1992" t="str" cm="1">
        <f t="array" aca="1" ref="C1992" ca="1">IF(INDIRECT(CELL("address",A1992))&lt;&gt;"", _xlfn.XLOOKUP(LEFT(INDIRECT(CELL("address",A1992)), 3),_FSAData!$B:$B,_FSAData!$D:$D,""), "")</f>
        <v/>
      </c>
      <c r="D1992" t="str">
        <f t="shared" ca="1" si="62"/>
        <v/>
      </c>
      <c r="F1992" t="str" cm="1">
        <f t="array" aca="1" ref="F1992" ca="1">TRIM(UPPER(LEFT(INDIRECT("'Postal Code-FSA Input'!"&amp;CELL("address",B1999)), 3)))</f>
        <v/>
      </c>
      <c r="G1992" t="str" cm="1">
        <f t="array" aca="1" ref="G1992" ca="1">IF(INDIRECT(CELL("address",F1992))&lt;&gt;"", _xlfn.XLOOKUP(INDIRECT(CELL("address",F1992)),_FSAData!$B:$B,_FSAData!$C:$C, ""),"")</f>
        <v/>
      </c>
      <c r="H1992" t="str" cm="1">
        <f t="array" aca="1" ref="H1992" ca="1">IF(INDIRECT(CELL("address",F1992))&lt;&gt;"", _xlfn.XLOOKUP(LEFT(INDIRECT(CELL("address",F1992)), 3),_FSAData!$B:$B,_FSAData!$D:$D,""), "")</f>
        <v/>
      </c>
      <c r="I1992" t="str">
        <f t="shared" ca="1" si="63"/>
        <v/>
      </c>
    </row>
    <row r="1993" spans="1:9" x14ac:dyDescent="0.3">
      <c r="A1993" t="str" cm="1">
        <f t="array" aca="1" ref="A1993" ca="1">TRIM(UPPER(LEFT(INDIRECT("'Postal Code-FSA Input'!"&amp;CELL("address",A2000)), 3)))</f>
        <v/>
      </c>
      <c r="B1993" t="str" cm="1">
        <f t="array" aca="1" ref="B1993" ca="1">IF(INDIRECT(CELL("address",A1993))&lt;&gt;"", _xlfn.XLOOKUP(INDIRECT(CELL("address",A1993)),_FSAData!$B:$B,_FSAData!$C:$C, ""),"")</f>
        <v/>
      </c>
      <c r="C1993" t="str" cm="1">
        <f t="array" aca="1" ref="C1993" ca="1">IF(INDIRECT(CELL("address",A1993))&lt;&gt;"", _xlfn.XLOOKUP(LEFT(INDIRECT(CELL("address",A1993)), 3),_FSAData!$B:$B,_FSAData!$D:$D,""), "")</f>
        <v/>
      </c>
      <c r="D1993" t="str">
        <f t="shared" ca="1" si="62"/>
        <v/>
      </c>
      <c r="F1993" t="str" cm="1">
        <f t="array" aca="1" ref="F1993" ca="1">TRIM(UPPER(LEFT(INDIRECT("'Postal Code-FSA Input'!"&amp;CELL("address",B2000)), 3)))</f>
        <v/>
      </c>
      <c r="G1993" t="str" cm="1">
        <f t="array" aca="1" ref="G1993" ca="1">IF(INDIRECT(CELL("address",F1993))&lt;&gt;"", _xlfn.XLOOKUP(INDIRECT(CELL("address",F1993)),_FSAData!$B:$B,_FSAData!$C:$C, ""),"")</f>
        <v/>
      </c>
      <c r="H1993" t="str" cm="1">
        <f t="array" aca="1" ref="H1993" ca="1">IF(INDIRECT(CELL("address",F1993))&lt;&gt;"", _xlfn.XLOOKUP(LEFT(INDIRECT(CELL("address",F1993)), 3),_FSAData!$B:$B,_FSAData!$D:$D,""), "")</f>
        <v/>
      </c>
      <c r="I1993" t="str">
        <f t="shared" ca="1" si="63"/>
        <v/>
      </c>
    </row>
    <row r="1994" spans="1:9" x14ac:dyDescent="0.3">
      <c r="A1994" t="str" cm="1">
        <f t="array" aca="1" ref="A1994" ca="1">TRIM(UPPER(LEFT(INDIRECT("'Postal Code-FSA Input'!"&amp;CELL("address",A2001)), 3)))</f>
        <v/>
      </c>
      <c r="B1994" t="str" cm="1">
        <f t="array" aca="1" ref="B1994" ca="1">IF(INDIRECT(CELL("address",A1994))&lt;&gt;"", _xlfn.XLOOKUP(INDIRECT(CELL("address",A1994)),_FSAData!$B:$B,_FSAData!$C:$C, ""),"")</f>
        <v/>
      </c>
      <c r="C1994" t="str" cm="1">
        <f t="array" aca="1" ref="C1994" ca="1">IF(INDIRECT(CELL("address",A1994))&lt;&gt;"", _xlfn.XLOOKUP(LEFT(INDIRECT(CELL("address",A1994)), 3),_FSAData!$B:$B,_FSAData!$D:$D,""), "")</f>
        <v/>
      </c>
      <c r="D1994" t="str">
        <f t="shared" ca="1" si="62"/>
        <v/>
      </c>
      <c r="F1994" t="str" cm="1">
        <f t="array" aca="1" ref="F1994" ca="1">TRIM(UPPER(LEFT(INDIRECT("'Postal Code-FSA Input'!"&amp;CELL("address",B2001)), 3)))</f>
        <v/>
      </c>
      <c r="G1994" t="str" cm="1">
        <f t="array" aca="1" ref="G1994" ca="1">IF(INDIRECT(CELL("address",F1994))&lt;&gt;"", _xlfn.XLOOKUP(INDIRECT(CELL("address",F1994)),_FSAData!$B:$B,_FSAData!$C:$C, ""),"")</f>
        <v/>
      </c>
      <c r="H1994" t="str" cm="1">
        <f t="array" aca="1" ref="H1994" ca="1">IF(INDIRECT(CELL("address",F1994))&lt;&gt;"", _xlfn.XLOOKUP(LEFT(INDIRECT(CELL("address",F1994)), 3),_FSAData!$B:$B,_FSAData!$D:$D,""), "")</f>
        <v/>
      </c>
      <c r="I1994" t="str">
        <f t="shared" ca="1" si="63"/>
        <v/>
      </c>
    </row>
    <row r="1995" spans="1:9" x14ac:dyDescent="0.3">
      <c r="A1995" t="str" cm="1">
        <f t="array" aca="1" ref="A1995" ca="1">TRIM(UPPER(LEFT(INDIRECT("'Postal Code-FSA Input'!"&amp;CELL("address",A2002)), 3)))</f>
        <v/>
      </c>
      <c r="B1995" t="str" cm="1">
        <f t="array" aca="1" ref="B1995" ca="1">IF(INDIRECT(CELL("address",A1995))&lt;&gt;"", _xlfn.XLOOKUP(INDIRECT(CELL("address",A1995)),_FSAData!$B:$B,_FSAData!$C:$C, ""),"")</f>
        <v/>
      </c>
      <c r="C1995" t="str" cm="1">
        <f t="array" aca="1" ref="C1995" ca="1">IF(INDIRECT(CELL("address",A1995))&lt;&gt;"", _xlfn.XLOOKUP(LEFT(INDIRECT(CELL("address",A1995)), 3),_FSAData!$B:$B,_FSAData!$D:$D,""), "")</f>
        <v/>
      </c>
      <c r="D1995" t="str">
        <f t="shared" ca="1" si="62"/>
        <v/>
      </c>
      <c r="F1995" t="str" cm="1">
        <f t="array" aca="1" ref="F1995" ca="1">TRIM(UPPER(LEFT(INDIRECT("'Postal Code-FSA Input'!"&amp;CELL("address",B2002)), 3)))</f>
        <v/>
      </c>
      <c r="G1995" t="str" cm="1">
        <f t="array" aca="1" ref="G1995" ca="1">IF(INDIRECT(CELL("address",F1995))&lt;&gt;"", _xlfn.XLOOKUP(INDIRECT(CELL("address",F1995)),_FSAData!$B:$B,_FSAData!$C:$C, ""),"")</f>
        <v/>
      </c>
      <c r="H1995" t="str" cm="1">
        <f t="array" aca="1" ref="H1995" ca="1">IF(INDIRECT(CELL("address",F1995))&lt;&gt;"", _xlfn.XLOOKUP(LEFT(INDIRECT(CELL("address",F1995)), 3),_FSAData!$B:$B,_FSAData!$D:$D,""), "")</f>
        <v/>
      </c>
      <c r="I1995" t="str">
        <f t="shared" ca="1" si="63"/>
        <v/>
      </c>
    </row>
    <row r="1996" spans="1:9" x14ac:dyDescent="0.3">
      <c r="A1996" t="str" cm="1">
        <f t="array" aca="1" ref="A1996" ca="1">TRIM(UPPER(LEFT(INDIRECT("'Postal Code-FSA Input'!"&amp;CELL("address",A2003)), 3)))</f>
        <v/>
      </c>
      <c r="B1996" t="str" cm="1">
        <f t="array" aca="1" ref="B1996" ca="1">IF(INDIRECT(CELL("address",A1996))&lt;&gt;"", _xlfn.XLOOKUP(INDIRECT(CELL("address",A1996)),_FSAData!$B:$B,_FSAData!$C:$C, ""),"")</f>
        <v/>
      </c>
      <c r="C1996" t="str" cm="1">
        <f t="array" aca="1" ref="C1996" ca="1">IF(INDIRECT(CELL("address",A1996))&lt;&gt;"", _xlfn.XLOOKUP(LEFT(INDIRECT(CELL("address",A1996)), 3),_FSAData!$B:$B,_FSAData!$D:$D,""), "")</f>
        <v/>
      </c>
      <c r="D1996" t="str">
        <f t="shared" ca="1" si="62"/>
        <v/>
      </c>
      <c r="F1996" t="str" cm="1">
        <f t="array" aca="1" ref="F1996" ca="1">TRIM(UPPER(LEFT(INDIRECT("'Postal Code-FSA Input'!"&amp;CELL("address",B2003)), 3)))</f>
        <v/>
      </c>
      <c r="G1996" t="str" cm="1">
        <f t="array" aca="1" ref="G1996" ca="1">IF(INDIRECT(CELL("address",F1996))&lt;&gt;"", _xlfn.XLOOKUP(INDIRECT(CELL("address",F1996)),_FSAData!$B:$B,_FSAData!$C:$C, ""),"")</f>
        <v/>
      </c>
      <c r="H1996" t="str" cm="1">
        <f t="array" aca="1" ref="H1996" ca="1">IF(INDIRECT(CELL("address",F1996))&lt;&gt;"", _xlfn.XLOOKUP(LEFT(INDIRECT(CELL("address",F1996)), 3),_FSAData!$B:$B,_FSAData!$D:$D,""), "")</f>
        <v/>
      </c>
      <c r="I1996" t="str">
        <f t="shared" ca="1" si="63"/>
        <v/>
      </c>
    </row>
    <row r="1997" spans="1:9" x14ac:dyDescent="0.3">
      <c r="A1997" t="str" cm="1">
        <f t="array" aca="1" ref="A1997" ca="1">TRIM(UPPER(LEFT(INDIRECT("'Postal Code-FSA Input'!"&amp;CELL("address",A2004)), 3)))</f>
        <v/>
      </c>
      <c r="B1997" t="str" cm="1">
        <f t="array" aca="1" ref="B1997" ca="1">IF(INDIRECT(CELL("address",A1997))&lt;&gt;"", _xlfn.XLOOKUP(INDIRECT(CELL("address",A1997)),_FSAData!$B:$B,_FSAData!$C:$C, ""),"")</f>
        <v/>
      </c>
      <c r="C1997" t="str" cm="1">
        <f t="array" aca="1" ref="C1997" ca="1">IF(INDIRECT(CELL("address",A1997))&lt;&gt;"", _xlfn.XLOOKUP(LEFT(INDIRECT(CELL("address",A1997)), 3),_FSAData!$B:$B,_FSAData!$D:$D,""), "")</f>
        <v/>
      </c>
      <c r="D1997" t="str">
        <f t="shared" ca="1" si="62"/>
        <v/>
      </c>
      <c r="F1997" t="str" cm="1">
        <f t="array" aca="1" ref="F1997" ca="1">TRIM(UPPER(LEFT(INDIRECT("'Postal Code-FSA Input'!"&amp;CELL("address",B2004)), 3)))</f>
        <v/>
      </c>
      <c r="G1997" t="str" cm="1">
        <f t="array" aca="1" ref="G1997" ca="1">IF(INDIRECT(CELL("address",F1997))&lt;&gt;"", _xlfn.XLOOKUP(INDIRECT(CELL("address",F1997)),_FSAData!$B:$B,_FSAData!$C:$C, ""),"")</f>
        <v/>
      </c>
      <c r="H1997" t="str" cm="1">
        <f t="array" aca="1" ref="H1997" ca="1">IF(INDIRECT(CELL("address",F1997))&lt;&gt;"", _xlfn.XLOOKUP(LEFT(INDIRECT(CELL("address",F1997)), 3),_FSAData!$B:$B,_FSAData!$D:$D,""), "")</f>
        <v/>
      </c>
      <c r="I1997" t="str">
        <f t="shared" ca="1" si="63"/>
        <v/>
      </c>
    </row>
    <row r="1998" spans="1:9" x14ac:dyDescent="0.3">
      <c r="A1998" t="str" cm="1">
        <f t="array" aca="1" ref="A1998" ca="1">TRIM(UPPER(LEFT(INDIRECT("'Postal Code-FSA Input'!"&amp;CELL("address",A2005)), 3)))</f>
        <v/>
      </c>
      <c r="B1998" t="str" cm="1">
        <f t="array" aca="1" ref="B1998" ca="1">IF(INDIRECT(CELL("address",A1998))&lt;&gt;"", _xlfn.XLOOKUP(INDIRECT(CELL("address",A1998)),_FSAData!$B:$B,_FSAData!$C:$C, ""),"")</f>
        <v/>
      </c>
      <c r="C1998" t="str" cm="1">
        <f t="array" aca="1" ref="C1998" ca="1">IF(INDIRECT(CELL("address",A1998))&lt;&gt;"", _xlfn.XLOOKUP(LEFT(INDIRECT(CELL("address",A1998)), 3),_FSAData!$B:$B,_FSAData!$D:$D,""), "")</f>
        <v/>
      </c>
      <c r="D1998" t="str">
        <f t="shared" ca="1" si="62"/>
        <v/>
      </c>
      <c r="F1998" t="str" cm="1">
        <f t="array" aca="1" ref="F1998" ca="1">TRIM(UPPER(LEFT(INDIRECT("'Postal Code-FSA Input'!"&amp;CELL("address",B2005)), 3)))</f>
        <v/>
      </c>
      <c r="G1998" t="str" cm="1">
        <f t="array" aca="1" ref="G1998" ca="1">IF(INDIRECT(CELL("address",F1998))&lt;&gt;"", _xlfn.XLOOKUP(INDIRECT(CELL("address",F1998)),_FSAData!$B:$B,_FSAData!$C:$C, ""),"")</f>
        <v/>
      </c>
      <c r="H1998" t="str" cm="1">
        <f t="array" aca="1" ref="H1998" ca="1">IF(INDIRECT(CELL("address",F1998))&lt;&gt;"", _xlfn.XLOOKUP(LEFT(INDIRECT(CELL("address",F1998)), 3),_FSAData!$B:$B,_FSAData!$D:$D,""), "")</f>
        <v/>
      </c>
      <c r="I1998" t="str">
        <f t="shared" ca="1" si="63"/>
        <v/>
      </c>
    </row>
    <row r="1999" spans="1:9" x14ac:dyDescent="0.3">
      <c r="A1999" t="str" cm="1">
        <f t="array" aca="1" ref="A1999" ca="1">TRIM(UPPER(LEFT(INDIRECT("'Postal Code-FSA Input'!"&amp;CELL("address",A2006)), 3)))</f>
        <v/>
      </c>
      <c r="B1999" t="str" cm="1">
        <f t="array" aca="1" ref="B1999" ca="1">IF(INDIRECT(CELL("address",A1999))&lt;&gt;"", _xlfn.XLOOKUP(INDIRECT(CELL("address",A1999)),_FSAData!$B:$B,_FSAData!$C:$C, ""),"")</f>
        <v/>
      </c>
      <c r="C1999" t="str" cm="1">
        <f t="array" aca="1" ref="C1999" ca="1">IF(INDIRECT(CELL("address",A1999))&lt;&gt;"", _xlfn.XLOOKUP(LEFT(INDIRECT(CELL("address",A1999)), 3),_FSAData!$B:$B,_FSAData!$D:$D,""), "")</f>
        <v/>
      </c>
      <c r="D1999" t="str">
        <f t="shared" ca="1" si="62"/>
        <v/>
      </c>
      <c r="F1999" t="str" cm="1">
        <f t="array" aca="1" ref="F1999" ca="1">TRIM(UPPER(LEFT(INDIRECT("'Postal Code-FSA Input'!"&amp;CELL("address",B2006)), 3)))</f>
        <v/>
      </c>
      <c r="G1999" t="str" cm="1">
        <f t="array" aca="1" ref="G1999" ca="1">IF(INDIRECT(CELL("address",F1999))&lt;&gt;"", _xlfn.XLOOKUP(INDIRECT(CELL("address",F1999)),_FSAData!$B:$B,_FSAData!$C:$C, ""),"")</f>
        <v/>
      </c>
      <c r="H1999" t="str" cm="1">
        <f t="array" aca="1" ref="H1999" ca="1">IF(INDIRECT(CELL("address",F1999))&lt;&gt;"", _xlfn.XLOOKUP(LEFT(INDIRECT(CELL("address",F1999)), 3),_FSAData!$B:$B,_FSAData!$D:$D,""), "")</f>
        <v/>
      </c>
      <c r="I1999" t="str">
        <f t="shared" ca="1" si="63"/>
        <v/>
      </c>
    </row>
    <row r="2000" spans="1:9" x14ac:dyDescent="0.3">
      <c r="A2000" t="str" cm="1">
        <f t="array" aca="1" ref="A2000" ca="1">TRIM(UPPER(LEFT(INDIRECT("'Postal Code-FSA Input'!"&amp;CELL("address",A2007)), 3)))</f>
        <v/>
      </c>
      <c r="B2000" t="str" cm="1">
        <f t="array" aca="1" ref="B2000" ca="1">IF(INDIRECT(CELL("address",A2000))&lt;&gt;"", _xlfn.XLOOKUP(INDIRECT(CELL("address",A2000)),_FSAData!$B:$B,_FSAData!$C:$C, ""),"")</f>
        <v/>
      </c>
      <c r="C2000" t="str" cm="1">
        <f t="array" aca="1" ref="C2000" ca="1">IF(INDIRECT(CELL("address",A2000))&lt;&gt;"", _xlfn.XLOOKUP(LEFT(INDIRECT(CELL("address",A2000)), 3),_FSAData!$B:$B,_FSAData!$D:$D,""), "")</f>
        <v/>
      </c>
      <c r="D2000" t="str">
        <f t="shared" ca="1" si="62"/>
        <v/>
      </c>
      <c r="F2000" t="str" cm="1">
        <f t="array" aca="1" ref="F2000" ca="1">TRIM(UPPER(LEFT(INDIRECT("'Postal Code-FSA Input'!"&amp;CELL("address",B2007)), 3)))</f>
        <v/>
      </c>
      <c r="G2000" t="str" cm="1">
        <f t="array" aca="1" ref="G2000" ca="1">IF(INDIRECT(CELL("address",F2000))&lt;&gt;"", _xlfn.XLOOKUP(INDIRECT(CELL("address",F2000)),_FSAData!$B:$B,_FSAData!$C:$C, ""),"")</f>
        <v/>
      </c>
      <c r="H2000" t="str" cm="1">
        <f t="array" aca="1" ref="H2000" ca="1">IF(INDIRECT(CELL("address",F2000))&lt;&gt;"", _xlfn.XLOOKUP(LEFT(INDIRECT(CELL("address",F2000)), 3),_FSAData!$B:$B,_FSAData!$D:$D,""), "")</f>
        <v/>
      </c>
      <c r="I2000" t="str">
        <f t="shared" ca="1" si="63"/>
        <v/>
      </c>
    </row>
    <row r="2001" spans="1:9" x14ac:dyDescent="0.3">
      <c r="A2001" t="str" cm="1">
        <f t="array" aca="1" ref="A2001" ca="1">TRIM(UPPER(LEFT(INDIRECT("'Postal Code-FSA Input'!"&amp;CELL("address",A2008)), 3)))</f>
        <v/>
      </c>
      <c r="B2001" t="str" cm="1">
        <f t="array" aca="1" ref="B2001" ca="1">IF(INDIRECT(CELL("address",A2001))&lt;&gt;"", _xlfn.XLOOKUP(INDIRECT(CELL("address",A2001)),_FSAData!$B:$B,_FSAData!$C:$C, ""),"")</f>
        <v/>
      </c>
      <c r="C2001" t="str" cm="1">
        <f t="array" aca="1" ref="C2001" ca="1">IF(INDIRECT(CELL("address",A2001))&lt;&gt;"", _xlfn.XLOOKUP(LEFT(INDIRECT(CELL("address",A2001)), 3),_FSAData!$B:$B,_FSAData!$D:$D,""), "")</f>
        <v/>
      </c>
      <c r="D2001" t="str">
        <f t="shared" ca="1" si="62"/>
        <v/>
      </c>
      <c r="F2001" t="str" cm="1">
        <f t="array" aca="1" ref="F2001" ca="1">TRIM(UPPER(LEFT(INDIRECT("'Postal Code-FSA Input'!"&amp;CELL("address",B2008)), 3)))</f>
        <v/>
      </c>
      <c r="G2001" t="str" cm="1">
        <f t="array" aca="1" ref="G2001" ca="1">IF(INDIRECT(CELL("address",F2001))&lt;&gt;"", _xlfn.XLOOKUP(INDIRECT(CELL("address",F2001)),_FSAData!$B:$B,_FSAData!$C:$C, ""),"")</f>
        <v/>
      </c>
      <c r="H2001" t="str" cm="1">
        <f t="array" aca="1" ref="H2001" ca="1">IF(INDIRECT(CELL("address",F2001))&lt;&gt;"", _xlfn.XLOOKUP(LEFT(INDIRECT(CELL("address",F2001)), 3),_FSAData!$B:$B,_FSAData!$D:$D,""), "")</f>
        <v/>
      </c>
      <c r="I2001" t="str">
        <f t="shared" ca="1" si="63"/>
        <v/>
      </c>
    </row>
    <row r="2002" spans="1:9" x14ac:dyDescent="0.3">
      <c r="A2002" t="str" cm="1">
        <f t="array" aca="1" ref="A2002" ca="1">TRIM(UPPER(LEFT(INDIRECT("'Postal Code-FSA Input'!"&amp;CELL("address",A2009)), 3)))</f>
        <v/>
      </c>
      <c r="B2002" t="str" cm="1">
        <f t="array" aca="1" ref="B2002" ca="1">IF(INDIRECT(CELL("address",A2002))&lt;&gt;"", _xlfn.XLOOKUP(INDIRECT(CELL("address",A2002)),_FSAData!$B:$B,_FSAData!$C:$C, ""),"")</f>
        <v/>
      </c>
      <c r="C2002" t="str" cm="1">
        <f t="array" aca="1" ref="C2002" ca="1">IF(INDIRECT(CELL("address",A2002))&lt;&gt;"", _xlfn.XLOOKUP(LEFT(INDIRECT(CELL("address",A2002)), 3),_FSAData!$B:$B,_FSAData!$D:$D,""), "")</f>
        <v/>
      </c>
      <c r="D2002" t="str">
        <f t="shared" ca="1" si="62"/>
        <v/>
      </c>
      <c r="F2002" t="str" cm="1">
        <f t="array" aca="1" ref="F2002" ca="1">TRIM(UPPER(LEFT(INDIRECT("'Postal Code-FSA Input'!"&amp;CELL("address",B2009)), 3)))</f>
        <v/>
      </c>
      <c r="G2002" t="str" cm="1">
        <f t="array" aca="1" ref="G2002" ca="1">IF(INDIRECT(CELL("address",F2002))&lt;&gt;"", _xlfn.XLOOKUP(INDIRECT(CELL("address",F2002)),_FSAData!$B:$B,_FSAData!$C:$C, ""),"")</f>
        <v/>
      </c>
      <c r="H2002" t="str" cm="1">
        <f t="array" aca="1" ref="H2002" ca="1">IF(INDIRECT(CELL("address",F2002))&lt;&gt;"", _xlfn.XLOOKUP(LEFT(INDIRECT(CELL("address",F2002)), 3),_FSAData!$B:$B,_FSAData!$D:$D,""), "")</f>
        <v/>
      </c>
      <c r="I2002" t="str">
        <f t="shared" ca="1" si="63"/>
        <v/>
      </c>
    </row>
    <row r="2003" spans="1:9" x14ac:dyDescent="0.3">
      <c r="A2003" t="str" cm="1">
        <f t="array" aca="1" ref="A2003" ca="1">TRIM(UPPER(LEFT(INDIRECT("'Postal Code-FSA Input'!"&amp;CELL("address",A2010)), 3)))</f>
        <v/>
      </c>
      <c r="B2003" t="str" cm="1">
        <f t="array" aca="1" ref="B2003" ca="1">IF(INDIRECT(CELL("address",A2003))&lt;&gt;"", _xlfn.XLOOKUP(INDIRECT(CELL("address",A2003)),_FSAData!$B:$B,_FSAData!$C:$C, ""),"")</f>
        <v/>
      </c>
      <c r="C2003" t="str" cm="1">
        <f t="array" aca="1" ref="C2003" ca="1">IF(INDIRECT(CELL("address",A2003))&lt;&gt;"", _xlfn.XLOOKUP(LEFT(INDIRECT(CELL("address",A2003)), 3),_FSAData!$B:$B,_FSAData!$D:$D,""), "")</f>
        <v/>
      </c>
      <c r="D2003" t="str">
        <f t="shared" ca="1" si="62"/>
        <v/>
      </c>
      <c r="F2003" t="str" cm="1">
        <f t="array" aca="1" ref="F2003" ca="1">TRIM(UPPER(LEFT(INDIRECT("'Postal Code-FSA Input'!"&amp;CELL("address",B2010)), 3)))</f>
        <v/>
      </c>
      <c r="G2003" t="str" cm="1">
        <f t="array" aca="1" ref="G2003" ca="1">IF(INDIRECT(CELL("address",F2003))&lt;&gt;"", _xlfn.XLOOKUP(INDIRECT(CELL("address",F2003)),_FSAData!$B:$B,_FSAData!$C:$C, ""),"")</f>
        <v/>
      </c>
      <c r="H2003" t="str" cm="1">
        <f t="array" aca="1" ref="H2003" ca="1">IF(INDIRECT(CELL("address",F2003))&lt;&gt;"", _xlfn.XLOOKUP(LEFT(INDIRECT(CELL("address",F2003)), 3),_FSAData!$B:$B,_FSAData!$D:$D,""), "")</f>
        <v/>
      </c>
      <c r="I2003" t="str">
        <f t="shared" ca="1" si="63"/>
        <v/>
      </c>
    </row>
    <row r="2004" spans="1:9" x14ac:dyDescent="0.3">
      <c r="A2004" t="str" cm="1">
        <f t="array" aca="1" ref="A2004" ca="1">TRIM(UPPER(LEFT(INDIRECT("'Postal Code-FSA Input'!"&amp;CELL("address",A2011)), 3)))</f>
        <v/>
      </c>
      <c r="B2004" t="str" cm="1">
        <f t="array" aca="1" ref="B2004" ca="1">IF(INDIRECT(CELL("address",A2004))&lt;&gt;"", _xlfn.XLOOKUP(INDIRECT(CELL("address",A2004)),_FSAData!$B:$B,_FSAData!$C:$C, ""),"")</f>
        <v/>
      </c>
      <c r="C2004" t="str" cm="1">
        <f t="array" aca="1" ref="C2004" ca="1">IF(INDIRECT(CELL("address",A2004))&lt;&gt;"", _xlfn.XLOOKUP(LEFT(INDIRECT(CELL("address",A2004)), 3),_FSAData!$B:$B,_FSAData!$D:$D,""), "")</f>
        <v/>
      </c>
      <c r="D2004" t="str">
        <f t="shared" ca="1" si="62"/>
        <v/>
      </c>
      <c r="F2004" t="str" cm="1">
        <f t="array" aca="1" ref="F2004" ca="1">TRIM(UPPER(LEFT(INDIRECT("'Postal Code-FSA Input'!"&amp;CELL("address",B2011)), 3)))</f>
        <v/>
      </c>
      <c r="G2004" t="str" cm="1">
        <f t="array" aca="1" ref="G2004" ca="1">IF(INDIRECT(CELL("address",F2004))&lt;&gt;"", _xlfn.XLOOKUP(INDIRECT(CELL("address",F2004)),_FSAData!$B:$B,_FSAData!$C:$C, ""),"")</f>
        <v/>
      </c>
      <c r="H2004" t="str" cm="1">
        <f t="array" aca="1" ref="H2004" ca="1">IF(INDIRECT(CELL("address",F2004))&lt;&gt;"", _xlfn.XLOOKUP(LEFT(INDIRECT(CELL("address",F2004)), 3),_FSAData!$B:$B,_FSAData!$D:$D,""), "")</f>
        <v/>
      </c>
      <c r="I2004" t="str">
        <f t="shared" ca="1" si="63"/>
        <v/>
      </c>
    </row>
    <row r="2005" spans="1:9" x14ac:dyDescent="0.3">
      <c r="A2005" t="str" cm="1">
        <f t="array" aca="1" ref="A2005" ca="1">TRIM(UPPER(LEFT(INDIRECT("'Postal Code-FSA Input'!"&amp;CELL("address",A2012)), 3)))</f>
        <v/>
      </c>
      <c r="B2005" t="str" cm="1">
        <f t="array" aca="1" ref="B2005" ca="1">IF(INDIRECT(CELL("address",A2005))&lt;&gt;"", _xlfn.XLOOKUP(INDIRECT(CELL("address",A2005)),_FSAData!$B:$B,_FSAData!$C:$C, ""),"")</f>
        <v/>
      </c>
      <c r="C2005" t="str" cm="1">
        <f t="array" aca="1" ref="C2005" ca="1">IF(INDIRECT(CELL("address",A2005))&lt;&gt;"", _xlfn.XLOOKUP(LEFT(INDIRECT(CELL("address",A2005)), 3),_FSAData!$B:$B,_FSAData!$D:$D,""), "")</f>
        <v/>
      </c>
      <c r="D2005" t="str">
        <f t="shared" ca="1" si="62"/>
        <v/>
      </c>
      <c r="F2005" t="str" cm="1">
        <f t="array" aca="1" ref="F2005" ca="1">TRIM(UPPER(LEFT(INDIRECT("'Postal Code-FSA Input'!"&amp;CELL("address",B2012)), 3)))</f>
        <v/>
      </c>
      <c r="G2005" t="str" cm="1">
        <f t="array" aca="1" ref="G2005" ca="1">IF(INDIRECT(CELL("address",F2005))&lt;&gt;"", _xlfn.XLOOKUP(INDIRECT(CELL("address",F2005)),_FSAData!$B:$B,_FSAData!$C:$C, ""),"")</f>
        <v/>
      </c>
      <c r="H2005" t="str" cm="1">
        <f t="array" aca="1" ref="H2005" ca="1">IF(INDIRECT(CELL("address",F2005))&lt;&gt;"", _xlfn.XLOOKUP(LEFT(INDIRECT(CELL("address",F2005)), 3),_FSAData!$B:$B,_FSAData!$D:$D,""), "")</f>
        <v/>
      </c>
      <c r="I2005" t="str">
        <f t="shared" ca="1" si="63"/>
        <v/>
      </c>
    </row>
    <row r="2006" spans="1:9" x14ac:dyDescent="0.3">
      <c r="A2006" t="str" cm="1">
        <f t="array" aca="1" ref="A2006" ca="1">TRIM(UPPER(LEFT(INDIRECT("'Postal Code-FSA Input'!"&amp;CELL("address",A2013)), 3)))</f>
        <v/>
      </c>
      <c r="B2006" t="str" cm="1">
        <f t="array" aca="1" ref="B2006" ca="1">IF(INDIRECT(CELL("address",A2006))&lt;&gt;"", _xlfn.XLOOKUP(INDIRECT(CELL("address",A2006)),_FSAData!$B:$B,_FSAData!$C:$C, ""),"")</f>
        <v/>
      </c>
      <c r="C2006" t="str" cm="1">
        <f t="array" aca="1" ref="C2006" ca="1">IF(INDIRECT(CELL("address",A2006))&lt;&gt;"", _xlfn.XLOOKUP(LEFT(INDIRECT(CELL("address",A2006)), 3),_FSAData!$B:$B,_FSAData!$D:$D,""), "")</f>
        <v/>
      </c>
      <c r="D2006" t="str">
        <f t="shared" ca="1" si="62"/>
        <v/>
      </c>
      <c r="F2006" t="str" cm="1">
        <f t="array" aca="1" ref="F2006" ca="1">TRIM(UPPER(LEFT(INDIRECT("'Postal Code-FSA Input'!"&amp;CELL("address",B2013)), 3)))</f>
        <v/>
      </c>
      <c r="G2006" t="str" cm="1">
        <f t="array" aca="1" ref="G2006" ca="1">IF(INDIRECT(CELL("address",F2006))&lt;&gt;"", _xlfn.XLOOKUP(INDIRECT(CELL("address",F2006)),_FSAData!$B:$B,_FSAData!$C:$C, ""),"")</f>
        <v/>
      </c>
      <c r="H2006" t="str" cm="1">
        <f t="array" aca="1" ref="H2006" ca="1">IF(INDIRECT(CELL("address",F2006))&lt;&gt;"", _xlfn.XLOOKUP(LEFT(INDIRECT(CELL("address",F2006)), 3),_FSAData!$B:$B,_FSAData!$D:$D,""), "")</f>
        <v/>
      </c>
      <c r="I2006" t="str">
        <f t="shared" ca="1" si="63"/>
        <v/>
      </c>
    </row>
    <row r="2007" spans="1:9" x14ac:dyDescent="0.3">
      <c r="A2007" t="str" cm="1">
        <f t="array" aca="1" ref="A2007" ca="1">TRIM(UPPER(LEFT(INDIRECT("'Postal Code-FSA Input'!"&amp;CELL("address",A2014)), 3)))</f>
        <v/>
      </c>
      <c r="B2007" t="str" cm="1">
        <f t="array" aca="1" ref="B2007" ca="1">IF(INDIRECT(CELL("address",A2007))&lt;&gt;"", _xlfn.XLOOKUP(INDIRECT(CELL("address",A2007)),_FSAData!$B:$B,_FSAData!$C:$C, ""),"")</f>
        <v/>
      </c>
      <c r="C2007" t="str" cm="1">
        <f t="array" aca="1" ref="C2007" ca="1">IF(INDIRECT(CELL("address",A2007))&lt;&gt;"", _xlfn.XLOOKUP(LEFT(INDIRECT(CELL("address",A2007)), 3),_FSAData!$B:$B,_FSAData!$D:$D,""), "")</f>
        <v/>
      </c>
      <c r="D2007" t="str">
        <f t="shared" ca="1" si="62"/>
        <v/>
      </c>
      <c r="F2007" t="str" cm="1">
        <f t="array" aca="1" ref="F2007" ca="1">TRIM(UPPER(LEFT(INDIRECT("'Postal Code-FSA Input'!"&amp;CELL("address",B2014)), 3)))</f>
        <v/>
      </c>
      <c r="G2007" t="str" cm="1">
        <f t="array" aca="1" ref="G2007" ca="1">IF(INDIRECT(CELL("address",F2007))&lt;&gt;"", _xlfn.XLOOKUP(INDIRECT(CELL("address",F2007)),_FSAData!$B:$B,_FSAData!$C:$C, ""),"")</f>
        <v/>
      </c>
      <c r="H2007" t="str" cm="1">
        <f t="array" aca="1" ref="H2007" ca="1">IF(INDIRECT(CELL("address",F2007))&lt;&gt;"", _xlfn.XLOOKUP(LEFT(INDIRECT(CELL("address",F2007)), 3),_FSAData!$B:$B,_FSAData!$D:$D,""), "")</f>
        <v/>
      </c>
      <c r="I2007" t="str">
        <f t="shared" ca="1" si="63"/>
        <v/>
      </c>
    </row>
    <row r="2008" spans="1:9" x14ac:dyDescent="0.3">
      <c r="A2008" t="str" cm="1">
        <f t="array" aca="1" ref="A2008" ca="1">TRIM(UPPER(LEFT(INDIRECT("'Postal Code-FSA Input'!"&amp;CELL("address",A2015)), 3)))</f>
        <v/>
      </c>
      <c r="B2008" t="str" cm="1">
        <f t="array" aca="1" ref="B2008" ca="1">IF(INDIRECT(CELL("address",A2008))&lt;&gt;"", _xlfn.XLOOKUP(INDIRECT(CELL("address",A2008)),_FSAData!$B:$B,_FSAData!$C:$C, ""),"")</f>
        <v/>
      </c>
      <c r="C2008" t="str" cm="1">
        <f t="array" aca="1" ref="C2008" ca="1">IF(INDIRECT(CELL("address",A2008))&lt;&gt;"", _xlfn.XLOOKUP(LEFT(INDIRECT(CELL("address",A2008)), 3),_FSAData!$B:$B,_FSAData!$D:$D,""), "")</f>
        <v/>
      </c>
      <c r="D2008" t="str">
        <f t="shared" ca="1" si="62"/>
        <v/>
      </c>
      <c r="F2008" t="str" cm="1">
        <f t="array" aca="1" ref="F2008" ca="1">TRIM(UPPER(LEFT(INDIRECT("'Postal Code-FSA Input'!"&amp;CELL("address",B2015)), 3)))</f>
        <v/>
      </c>
      <c r="G2008" t="str" cm="1">
        <f t="array" aca="1" ref="G2008" ca="1">IF(INDIRECT(CELL("address",F2008))&lt;&gt;"", _xlfn.XLOOKUP(INDIRECT(CELL("address",F2008)),_FSAData!$B:$B,_FSAData!$C:$C, ""),"")</f>
        <v/>
      </c>
      <c r="H2008" t="str" cm="1">
        <f t="array" aca="1" ref="H2008" ca="1">IF(INDIRECT(CELL("address",F2008))&lt;&gt;"", _xlfn.XLOOKUP(LEFT(INDIRECT(CELL("address",F2008)), 3),_FSAData!$B:$B,_FSAData!$D:$D,""), "")</f>
        <v/>
      </c>
      <c r="I2008" t="str">
        <f t="shared" ca="1" si="63"/>
        <v/>
      </c>
    </row>
    <row r="2009" spans="1:9" x14ac:dyDescent="0.3">
      <c r="A2009" t="str" cm="1">
        <f t="array" aca="1" ref="A2009" ca="1">TRIM(UPPER(LEFT(INDIRECT("'Postal Code-FSA Input'!"&amp;CELL("address",A2016)), 3)))</f>
        <v/>
      </c>
      <c r="B2009" t="str" cm="1">
        <f t="array" aca="1" ref="B2009" ca="1">IF(INDIRECT(CELL("address",A2009))&lt;&gt;"", _xlfn.XLOOKUP(INDIRECT(CELL("address",A2009)),_FSAData!$B:$B,_FSAData!$C:$C, ""),"")</f>
        <v/>
      </c>
      <c r="C2009" t="str" cm="1">
        <f t="array" aca="1" ref="C2009" ca="1">IF(INDIRECT(CELL("address",A2009))&lt;&gt;"", _xlfn.XLOOKUP(LEFT(INDIRECT(CELL("address",A2009)), 3),_FSAData!$B:$B,_FSAData!$D:$D,""), "")</f>
        <v/>
      </c>
      <c r="D2009" t="str">
        <f t="shared" ca="1" si="62"/>
        <v/>
      </c>
      <c r="F2009" t="str" cm="1">
        <f t="array" aca="1" ref="F2009" ca="1">TRIM(UPPER(LEFT(INDIRECT("'Postal Code-FSA Input'!"&amp;CELL("address",B2016)), 3)))</f>
        <v/>
      </c>
      <c r="G2009" t="str" cm="1">
        <f t="array" aca="1" ref="G2009" ca="1">IF(INDIRECT(CELL("address",F2009))&lt;&gt;"", _xlfn.XLOOKUP(INDIRECT(CELL("address",F2009)),_FSAData!$B:$B,_FSAData!$C:$C, ""),"")</f>
        <v/>
      </c>
      <c r="H2009" t="str" cm="1">
        <f t="array" aca="1" ref="H2009" ca="1">IF(INDIRECT(CELL("address",F2009))&lt;&gt;"", _xlfn.XLOOKUP(LEFT(INDIRECT(CELL("address",F2009)), 3),_FSAData!$B:$B,_FSAData!$D:$D,""), "")</f>
        <v/>
      </c>
      <c r="I2009" t="str">
        <f t="shared" ca="1" si="63"/>
        <v/>
      </c>
    </row>
    <row r="2010" spans="1:9" x14ac:dyDescent="0.3">
      <c r="A2010" t="str" cm="1">
        <f t="array" aca="1" ref="A2010" ca="1">TRIM(UPPER(LEFT(INDIRECT("'Postal Code-FSA Input'!"&amp;CELL("address",A2017)), 3)))</f>
        <v/>
      </c>
      <c r="B2010" t="str" cm="1">
        <f t="array" aca="1" ref="B2010" ca="1">IF(INDIRECT(CELL("address",A2010))&lt;&gt;"", _xlfn.XLOOKUP(INDIRECT(CELL("address",A2010)),_FSAData!$B:$B,_FSAData!$C:$C, ""),"")</f>
        <v/>
      </c>
      <c r="C2010" t="str" cm="1">
        <f t="array" aca="1" ref="C2010" ca="1">IF(INDIRECT(CELL("address",A2010))&lt;&gt;"", _xlfn.XLOOKUP(LEFT(INDIRECT(CELL("address",A2010)), 3),_FSAData!$B:$B,_FSAData!$D:$D,""), "")</f>
        <v/>
      </c>
      <c r="D2010" t="str">
        <f t="shared" ca="1" si="62"/>
        <v/>
      </c>
      <c r="F2010" t="str" cm="1">
        <f t="array" aca="1" ref="F2010" ca="1">TRIM(UPPER(LEFT(INDIRECT("'Postal Code-FSA Input'!"&amp;CELL("address",B2017)), 3)))</f>
        <v/>
      </c>
      <c r="G2010" t="str" cm="1">
        <f t="array" aca="1" ref="G2010" ca="1">IF(INDIRECT(CELL("address",F2010))&lt;&gt;"", _xlfn.XLOOKUP(INDIRECT(CELL("address",F2010)),_FSAData!$B:$B,_FSAData!$C:$C, ""),"")</f>
        <v/>
      </c>
      <c r="H2010" t="str" cm="1">
        <f t="array" aca="1" ref="H2010" ca="1">IF(INDIRECT(CELL("address",F2010))&lt;&gt;"", _xlfn.XLOOKUP(LEFT(INDIRECT(CELL("address",F2010)), 3),_FSAData!$B:$B,_FSAData!$D:$D,""), "")</f>
        <v/>
      </c>
      <c r="I2010" t="str">
        <f t="shared" ca="1" si="63"/>
        <v/>
      </c>
    </row>
    <row r="2011" spans="1:9" x14ac:dyDescent="0.3">
      <c r="A2011" t="str" cm="1">
        <f t="array" aca="1" ref="A2011" ca="1">TRIM(UPPER(LEFT(INDIRECT("'Postal Code-FSA Input'!"&amp;CELL("address",A2018)), 3)))</f>
        <v/>
      </c>
      <c r="B2011" t="str" cm="1">
        <f t="array" aca="1" ref="B2011" ca="1">IF(INDIRECT(CELL("address",A2011))&lt;&gt;"", _xlfn.XLOOKUP(INDIRECT(CELL("address",A2011)),_FSAData!$B:$B,_FSAData!$C:$C, ""),"")</f>
        <v/>
      </c>
      <c r="C2011" t="str" cm="1">
        <f t="array" aca="1" ref="C2011" ca="1">IF(INDIRECT(CELL("address",A2011))&lt;&gt;"", _xlfn.XLOOKUP(LEFT(INDIRECT(CELL("address",A2011)), 3),_FSAData!$B:$B,_FSAData!$D:$D,""), "")</f>
        <v/>
      </c>
      <c r="D2011" t="str">
        <f t="shared" ca="1" si="62"/>
        <v/>
      </c>
      <c r="F2011" t="str" cm="1">
        <f t="array" aca="1" ref="F2011" ca="1">TRIM(UPPER(LEFT(INDIRECT("'Postal Code-FSA Input'!"&amp;CELL("address",B2018)), 3)))</f>
        <v/>
      </c>
      <c r="G2011" t="str" cm="1">
        <f t="array" aca="1" ref="G2011" ca="1">IF(INDIRECT(CELL("address",F2011))&lt;&gt;"", _xlfn.XLOOKUP(INDIRECT(CELL("address",F2011)),_FSAData!$B:$B,_FSAData!$C:$C, ""),"")</f>
        <v/>
      </c>
      <c r="H2011" t="str" cm="1">
        <f t="array" aca="1" ref="H2011" ca="1">IF(INDIRECT(CELL("address",F2011))&lt;&gt;"", _xlfn.XLOOKUP(LEFT(INDIRECT(CELL("address",F2011)), 3),_FSAData!$B:$B,_FSAData!$D:$D,""), "")</f>
        <v/>
      </c>
      <c r="I2011" t="str">
        <f t="shared" ca="1" si="63"/>
        <v/>
      </c>
    </row>
    <row r="2012" spans="1:9" x14ac:dyDescent="0.3">
      <c r="A2012" t="str" cm="1">
        <f t="array" aca="1" ref="A2012" ca="1">TRIM(UPPER(LEFT(INDIRECT("'Postal Code-FSA Input'!"&amp;CELL("address",A2019)), 3)))</f>
        <v/>
      </c>
      <c r="B2012" t="str" cm="1">
        <f t="array" aca="1" ref="B2012" ca="1">IF(INDIRECT(CELL("address",A2012))&lt;&gt;"", _xlfn.XLOOKUP(INDIRECT(CELL("address",A2012)),_FSAData!$B:$B,_FSAData!$C:$C, ""),"")</f>
        <v/>
      </c>
      <c r="C2012" t="str" cm="1">
        <f t="array" aca="1" ref="C2012" ca="1">IF(INDIRECT(CELL("address",A2012))&lt;&gt;"", _xlfn.XLOOKUP(LEFT(INDIRECT(CELL("address",A2012)), 3),_FSAData!$B:$B,_FSAData!$D:$D,""), "")</f>
        <v/>
      </c>
      <c r="D2012" t="str">
        <f t="shared" ca="1" si="62"/>
        <v/>
      </c>
      <c r="F2012" t="str" cm="1">
        <f t="array" aca="1" ref="F2012" ca="1">TRIM(UPPER(LEFT(INDIRECT("'Postal Code-FSA Input'!"&amp;CELL("address",B2019)), 3)))</f>
        <v/>
      </c>
      <c r="G2012" t="str" cm="1">
        <f t="array" aca="1" ref="G2012" ca="1">IF(INDIRECT(CELL("address",F2012))&lt;&gt;"", _xlfn.XLOOKUP(INDIRECT(CELL("address",F2012)),_FSAData!$B:$B,_FSAData!$C:$C, ""),"")</f>
        <v/>
      </c>
      <c r="H2012" t="str" cm="1">
        <f t="array" aca="1" ref="H2012" ca="1">IF(INDIRECT(CELL("address",F2012))&lt;&gt;"", _xlfn.XLOOKUP(LEFT(INDIRECT(CELL("address",F2012)), 3),_FSAData!$B:$B,_FSAData!$D:$D,""), "")</f>
        <v/>
      </c>
      <c r="I2012" t="str">
        <f t="shared" ca="1" si="63"/>
        <v/>
      </c>
    </row>
    <row r="2013" spans="1:9" x14ac:dyDescent="0.3">
      <c r="A2013" t="str" cm="1">
        <f t="array" aca="1" ref="A2013" ca="1">TRIM(UPPER(LEFT(INDIRECT("'Postal Code-FSA Input'!"&amp;CELL("address",A2020)), 3)))</f>
        <v/>
      </c>
      <c r="B2013" t="str" cm="1">
        <f t="array" aca="1" ref="B2013" ca="1">IF(INDIRECT(CELL("address",A2013))&lt;&gt;"", _xlfn.XLOOKUP(INDIRECT(CELL("address",A2013)),_FSAData!$B:$B,_FSAData!$C:$C, ""),"")</f>
        <v/>
      </c>
      <c r="C2013" t="str" cm="1">
        <f t="array" aca="1" ref="C2013" ca="1">IF(INDIRECT(CELL("address",A2013))&lt;&gt;"", _xlfn.XLOOKUP(LEFT(INDIRECT(CELL("address",A2013)), 3),_FSAData!$B:$B,_FSAData!$D:$D,""), "")</f>
        <v/>
      </c>
      <c r="D2013" t="str">
        <f t="shared" ca="1" si="62"/>
        <v/>
      </c>
      <c r="F2013" t="str" cm="1">
        <f t="array" aca="1" ref="F2013" ca="1">TRIM(UPPER(LEFT(INDIRECT("'Postal Code-FSA Input'!"&amp;CELL("address",B2020)), 3)))</f>
        <v/>
      </c>
      <c r="G2013" t="str" cm="1">
        <f t="array" aca="1" ref="G2013" ca="1">IF(INDIRECT(CELL("address",F2013))&lt;&gt;"", _xlfn.XLOOKUP(INDIRECT(CELL("address",F2013)),_FSAData!$B:$B,_FSAData!$C:$C, ""),"")</f>
        <v/>
      </c>
      <c r="H2013" t="str" cm="1">
        <f t="array" aca="1" ref="H2013" ca="1">IF(INDIRECT(CELL("address",F2013))&lt;&gt;"", _xlfn.XLOOKUP(LEFT(INDIRECT(CELL("address",F2013)), 3),_FSAData!$B:$B,_FSAData!$D:$D,""), "")</f>
        <v/>
      </c>
      <c r="I2013" t="str">
        <f t="shared" ca="1" si="63"/>
        <v/>
      </c>
    </row>
    <row r="2014" spans="1:9" x14ac:dyDescent="0.3">
      <c r="A2014" t="str" cm="1">
        <f t="array" aca="1" ref="A2014" ca="1">TRIM(UPPER(LEFT(INDIRECT("'Postal Code-FSA Input'!"&amp;CELL("address",A2021)), 3)))</f>
        <v/>
      </c>
      <c r="B2014" t="str" cm="1">
        <f t="array" aca="1" ref="B2014" ca="1">IF(INDIRECT(CELL("address",A2014))&lt;&gt;"", _xlfn.XLOOKUP(INDIRECT(CELL("address",A2014)),_FSAData!$B:$B,_FSAData!$C:$C, ""),"")</f>
        <v/>
      </c>
      <c r="C2014" t="str" cm="1">
        <f t="array" aca="1" ref="C2014" ca="1">IF(INDIRECT(CELL("address",A2014))&lt;&gt;"", _xlfn.XLOOKUP(LEFT(INDIRECT(CELL("address",A2014)), 3),_FSAData!$B:$B,_FSAData!$D:$D,""), "")</f>
        <v/>
      </c>
      <c r="D2014" t="str">
        <f t="shared" ca="1" si="62"/>
        <v/>
      </c>
      <c r="F2014" t="str" cm="1">
        <f t="array" aca="1" ref="F2014" ca="1">TRIM(UPPER(LEFT(INDIRECT("'Postal Code-FSA Input'!"&amp;CELL("address",B2021)), 3)))</f>
        <v/>
      </c>
      <c r="G2014" t="str" cm="1">
        <f t="array" aca="1" ref="G2014" ca="1">IF(INDIRECT(CELL("address",F2014))&lt;&gt;"", _xlfn.XLOOKUP(INDIRECT(CELL("address",F2014)),_FSAData!$B:$B,_FSAData!$C:$C, ""),"")</f>
        <v/>
      </c>
      <c r="H2014" t="str" cm="1">
        <f t="array" aca="1" ref="H2014" ca="1">IF(INDIRECT(CELL("address",F2014))&lt;&gt;"", _xlfn.XLOOKUP(LEFT(INDIRECT(CELL("address",F2014)), 3),_FSAData!$B:$B,_FSAData!$D:$D,""), "")</f>
        <v/>
      </c>
      <c r="I2014" t="str">
        <f t="shared" ca="1" si="63"/>
        <v/>
      </c>
    </row>
    <row r="2015" spans="1:9" x14ac:dyDescent="0.3">
      <c r="A2015" t="str" cm="1">
        <f t="array" aca="1" ref="A2015" ca="1">TRIM(UPPER(LEFT(INDIRECT("'Postal Code-FSA Input'!"&amp;CELL("address",A2022)), 3)))</f>
        <v/>
      </c>
      <c r="B2015" t="str" cm="1">
        <f t="array" aca="1" ref="B2015" ca="1">IF(INDIRECT(CELL("address",A2015))&lt;&gt;"", _xlfn.XLOOKUP(INDIRECT(CELL("address",A2015)),_FSAData!$B:$B,_FSAData!$C:$C, ""),"")</f>
        <v/>
      </c>
      <c r="C2015" t="str" cm="1">
        <f t="array" aca="1" ref="C2015" ca="1">IF(INDIRECT(CELL("address",A2015))&lt;&gt;"", _xlfn.XLOOKUP(LEFT(INDIRECT(CELL("address",A2015)), 3),_FSAData!$B:$B,_FSAData!$D:$D,""), "")</f>
        <v/>
      </c>
      <c r="D2015" t="str">
        <f t="shared" ca="1" si="62"/>
        <v/>
      </c>
      <c r="F2015" t="str" cm="1">
        <f t="array" aca="1" ref="F2015" ca="1">TRIM(UPPER(LEFT(INDIRECT("'Postal Code-FSA Input'!"&amp;CELL("address",B2022)), 3)))</f>
        <v/>
      </c>
      <c r="G2015" t="str" cm="1">
        <f t="array" aca="1" ref="G2015" ca="1">IF(INDIRECT(CELL("address",F2015))&lt;&gt;"", _xlfn.XLOOKUP(INDIRECT(CELL("address",F2015)),_FSAData!$B:$B,_FSAData!$C:$C, ""),"")</f>
        <v/>
      </c>
      <c r="H2015" t="str" cm="1">
        <f t="array" aca="1" ref="H2015" ca="1">IF(INDIRECT(CELL("address",F2015))&lt;&gt;"", _xlfn.XLOOKUP(LEFT(INDIRECT(CELL("address",F2015)), 3),_FSAData!$B:$B,_FSAData!$D:$D,""), "")</f>
        <v/>
      </c>
      <c r="I2015" t="str">
        <f t="shared" ca="1" si="63"/>
        <v/>
      </c>
    </row>
    <row r="2016" spans="1:9" x14ac:dyDescent="0.3">
      <c r="A2016" t="str" cm="1">
        <f t="array" aca="1" ref="A2016" ca="1">TRIM(UPPER(LEFT(INDIRECT("'Postal Code-FSA Input'!"&amp;CELL("address",A2023)), 3)))</f>
        <v/>
      </c>
      <c r="B2016" t="str" cm="1">
        <f t="array" aca="1" ref="B2016" ca="1">IF(INDIRECT(CELL("address",A2016))&lt;&gt;"", _xlfn.XLOOKUP(INDIRECT(CELL("address",A2016)),_FSAData!$B:$B,_FSAData!$C:$C, ""),"")</f>
        <v/>
      </c>
      <c r="C2016" t="str" cm="1">
        <f t="array" aca="1" ref="C2016" ca="1">IF(INDIRECT(CELL("address",A2016))&lt;&gt;"", _xlfn.XLOOKUP(LEFT(INDIRECT(CELL("address",A2016)), 3),_FSAData!$B:$B,_FSAData!$D:$D,""), "")</f>
        <v/>
      </c>
      <c r="D2016" t="str">
        <f t="shared" ca="1" si="62"/>
        <v/>
      </c>
      <c r="F2016" t="str" cm="1">
        <f t="array" aca="1" ref="F2016" ca="1">TRIM(UPPER(LEFT(INDIRECT("'Postal Code-FSA Input'!"&amp;CELL("address",B2023)), 3)))</f>
        <v/>
      </c>
      <c r="G2016" t="str" cm="1">
        <f t="array" aca="1" ref="G2016" ca="1">IF(INDIRECT(CELL("address",F2016))&lt;&gt;"", _xlfn.XLOOKUP(INDIRECT(CELL("address",F2016)),_FSAData!$B:$B,_FSAData!$C:$C, ""),"")</f>
        <v/>
      </c>
      <c r="H2016" t="str" cm="1">
        <f t="array" aca="1" ref="H2016" ca="1">IF(INDIRECT(CELL("address",F2016))&lt;&gt;"", _xlfn.XLOOKUP(LEFT(INDIRECT(CELL("address",F2016)), 3),_FSAData!$B:$B,_FSAData!$D:$D,""), "")</f>
        <v/>
      </c>
      <c r="I2016" t="str">
        <f t="shared" ca="1" si="63"/>
        <v/>
      </c>
    </row>
    <row r="2017" spans="1:9" x14ac:dyDescent="0.3">
      <c r="A2017" t="str" cm="1">
        <f t="array" aca="1" ref="A2017" ca="1">TRIM(UPPER(LEFT(INDIRECT("'Postal Code-FSA Input'!"&amp;CELL("address",A2024)), 3)))</f>
        <v/>
      </c>
      <c r="B2017" t="str" cm="1">
        <f t="array" aca="1" ref="B2017" ca="1">IF(INDIRECT(CELL("address",A2017))&lt;&gt;"", _xlfn.XLOOKUP(INDIRECT(CELL("address",A2017)),_FSAData!$B:$B,_FSAData!$C:$C, ""),"")</f>
        <v/>
      </c>
      <c r="C2017" t="str" cm="1">
        <f t="array" aca="1" ref="C2017" ca="1">IF(INDIRECT(CELL("address",A2017))&lt;&gt;"", _xlfn.XLOOKUP(LEFT(INDIRECT(CELL("address",A2017)), 3),_FSAData!$B:$B,_FSAData!$D:$D,""), "")</f>
        <v/>
      </c>
      <c r="D2017" t="str">
        <f t="shared" ca="1" si="62"/>
        <v/>
      </c>
      <c r="F2017" t="str" cm="1">
        <f t="array" aca="1" ref="F2017" ca="1">TRIM(UPPER(LEFT(INDIRECT("'Postal Code-FSA Input'!"&amp;CELL("address",B2024)), 3)))</f>
        <v/>
      </c>
      <c r="G2017" t="str" cm="1">
        <f t="array" aca="1" ref="G2017" ca="1">IF(INDIRECT(CELL("address",F2017))&lt;&gt;"", _xlfn.XLOOKUP(INDIRECT(CELL("address",F2017)),_FSAData!$B:$B,_FSAData!$C:$C, ""),"")</f>
        <v/>
      </c>
      <c r="H2017" t="str" cm="1">
        <f t="array" aca="1" ref="H2017" ca="1">IF(INDIRECT(CELL("address",F2017))&lt;&gt;"", _xlfn.XLOOKUP(LEFT(INDIRECT(CELL("address",F2017)), 3),_FSAData!$B:$B,_FSAData!$D:$D,""), "")</f>
        <v/>
      </c>
      <c r="I2017" t="str">
        <f t="shared" ca="1" si="63"/>
        <v/>
      </c>
    </row>
    <row r="2018" spans="1:9" x14ac:dyDescent="0.3">
      <c r="A2018" t="str" cm="1">
        <f t="array" aca="1" ref="A2018" ca="1">TRIM(UPPER(LEFT(INDIRECT("'Postal Code-FSA Input'!"&amp;CELL("address",A2025)), 3)))</f>
        <v/>
      </c>
      <c r="B2018" t="str" cm="1">
        <f t="array" aca="1" ref="B2018" ca="1">IF(INDIRECT(CELL("address",A2018))&lt;&gt;"", _xlfn.XLOOKUP(INDIRECT(CELL("address",A2018)),_FSAData!$B:$B,_FSAData!$C:$C, ""),"")</f>
        <v/>
      </c>
      <c r="C2018" t="str" cm="1">
        <f t="array" aca="1" ref="C2018" ca="1">IF(INDIRECT(CELL("address",A2018))&lt;&gt;"", _xlfn.XLOOKUP(LEFT(INDIRECT(CELL("address",A2018)), 3),_FSAData!$B:$B,_FSAData!$D:$D,""), "")</f>
        <v/>
      </c>
      <c r="D2018" t="str">
        <f t="shared" ca="1" si="62"/>
        <v/>
      </c>
      <c r="F2018" t="str" cm="1">
        <f t="array" aca="1" ref="F2018" ca="1">TRIM(UPPER(LEFT(INDIRECT("'Postal Code-FSA Input'!"&amp;CELL("address",B2025)), 3)))</f>
        <v/>
      </c>
      <c r="G2018" t="str" cm="1">
        <f t="array" aca="1" ref="G2018" ca="1">IF(INDIRECT(CELL("address",F2018))&lt;&gt;"", _xlfn.XLOOKUP(INDIRECT(CELL("address",F2018)),_FSAData!$B:$B,_FSAData!$C:$C, ""),"")</f>
        <v/>
      </c>
      <c r="H2018" t="str" cm="1">
        <f t="array" aca="1" ref="H2018" ca="1">IF(INDIRECT(CELL("address",F2018))&lt;&gt;"", _xlfn.XLOOKUP(LEFT(INDIRECT(CELL("address",F2018)), 3),_FSAData!$B:$B,_FSAData!$D:$D,""), "")</f>
        <v/>
      </c>
      <c r="I2018" t="str">
        <f t="shared" ca="1" si="63"/>
        <v/>
      </c>
    </row>
    <row r="2019" spans="1:9" x14ac:dyDescent="0.3">
      <c r="A2019" t="str" cm="1">
        <f t="array" aca="1" ref="A2019" ca="1">TRIM(UPPER(LEFT(INDIRECT("'Postal Code-FSA Input'!"&amp;CELL("address",A2026)), 3)))</f>
        <v/>
      </c>
      <c r="B2019" t="str" cm="1">
        <f t="array" aca="1" ref="B2019" ca="1">IF(INDIRECT(CELL("address",A2019))&lt;&gt;"", _xlfn.XLOOKUP(INDIRECT(CELL("address",A2019)),_FSAData!$B:$B,_FSAData!$C:$C, ""),"")</f>
        <v/>
      </c>
      <c r="C2019" t="str" cm="1">
        <f t="array" aca="1" ref="C2019" ca="1">IF(INDIRECT(CELL("address",A2019))&lt;&gt;"", _xlfn.XLOOKUP(LEFT(INDIRECT(CELL("address",A2019)), 3),_FSAData!$B:$B,_FSAData!$D:$D,""), "")</f>
        <v/>
      </c>
      <c r="D2019" t="str">
        <f t="shared" ca="1" si="62"/>
        <v/>
      </c>
      <c r="F2019" t="str" cm="1">
        <f t="array" aca="1" ref="F2019" ca="1">TRIM(UPPER(LEFT(INDIRECT("'Postal Code-FSA Input'!"&amp;CELL("address",B2026)), 3)))</f>
        <v/>
      </c>
      <c r="G2019" t="str" cm="1">
        <f t="array" aca="1" ref="G2019" ca="1">IF(INDIRECT(CELL("address",F2019))&lt;&gt;"", _xlfn.XLOOKUP(INDIRECT(CELL("address",F2019)),_FSAData!$B:$B,_FSAData!$C:$C, ""),"")</f>
        <v/>
      </c>
      <c r="H2019" t="str" cm="1">
        <f t="array" aca="1" ref="H2019" ca="1">IF(INDIRECT(CELL("address",F2019))&lt;&gt;"", _xlfn.XLOOKUP(LEFT(INDIRECT(CELL("address",F2019)), 3),_FSAData!$B:$B,_FSAData!$D:$D,""), "")</f>
        <v/>
      </c>
      <c r="I2019" t="str">
        <f t="shared" ca="1" si="63"/>
        <v/>
      </c>
    </row>
    <row r="2020" spans="1:9" x14ac:dyDescent="0.3">
      <c r="A2020" t="str" cm="1">
        <f t="array" aca="1" ref="A2020" ca="1">TRIM(UPPER(LEFT(INDIRECT("'Postal Code-FSA Input'!"&amp;CELL("address",A2027)), 3)))</f>
        <v/>
      </c>
      <c r="B2020" t="str" cm="1">
        <f t="array" aca="1" ref="B2020" ca="1">IF(INDIRECT(CELL("address",A2020))&lt;&gt;"", _xlfn.XLOOKUP(INDIRECT(CELL("address",A2020)),_FSAData!$B:$B,_FSAData!$C:$C, ""),"")</f>
        <v/>
      </c>
      <c r="C2020" t="str" cm="1">
        <f t="array" aca="1" ref="C2020" ca="1">IF(INDIRECT(CELL("address",A2020))&lt;&gt;"", _xlfn.XLOOKUP(LEFT(INDIRECT(CELL("address",A2020)), 3),_FSAData!$B:$B,_FSAData!$D:$D,""), "")</f>
        <v/>
      </c>
      <c r="D2020" t="str">
        <f t="shared" ca="1" si="62"/>
        <v/>
      </c>
      <c r="F2020" t="str" cm="1">
        <f t="array" aca="1" ref="F2020" ca="1">TRIM(UPPER(LEFT(INDIRECT("'Postal Code-FSA Input'!"&amp;CELL("address",B2027)), 3)))</f>
        <v/>
      </c>
      <c r="G2020" t="str" cm="1">
        <f t="array" aca="1" ref="G2020" ca="1">IF(INDIRECT(CELL("address",F2020))&lt;&gt;"", _xlfn.XLOOKUP(INDIRECT(CELL("address",F2020)),_FSAData!$B:$B,_FSAData!$C:$C, ""),"")</f>
        <v/>
      </c>
      <c r="H2020" t="str" cm="1">
        <f t="array" aca="1" ref="H2020" ca="1">IF(INDIRECT(CELL("address",F2020))&lt;&gt;"", _xlfn.XLOOKUP(LEFT(INDIRECT(CELL("address",F2020)), 3),_FSAData!$B:$B,_FSAData!$D:$D,""), "")</f>
        <v/>
      </c>
      <c r="I2020" t="str">
        <f t="shared" ca="1" si="63"/>
        <v/>
      </c>
    </row>
    <row r="2021" spans="1:9" x14ac:dyDescent="0.3">
      <c r="A2021" t="str" cm="1">
        <f t="array" aca="1" ref="A2021" ca="1">TRIM(UPPER(LEFT(INDIRECT("'Postal Code-FSA Input'!"&amp;CELL("address",A2028)), 3)))</f>
        <v/>
      </c>
      <c r="B2021" t="str" cm="1">
        <f t="array" aca="1" ref="B2021" ca="1">IF(INDIRECT(CELL("address",A2021))&lt;&gt;"", _xlfn.XLOOKUP(INDIRECT(CELL("address",A2021)),_FSAData!$B:$B,_FSAData!$C:$C, ""),"")</f>
        <v/>
      </c>
      <c r="C2021" t="str" cm="1">
        <f t="array" aca="1" ref="C2021" ca="1">IF(INDIRECT(CELL("address",A2021))&lt;&gt;"", _xlfn.XLOOKUP(LEFT(INDIRECT(CELL("address",A2021)), 3),_FSAData!$B:$B,_FSAData!$D:$D,""), "")</f>
        <v/>
      </c>
      <c r="D2021" t="str">
        <f t="shared" ca="1" si="62"/>
        <v/>
      </c>
      <c r="F2021" t="str" cm="1">
        <f t="array" aca="1" ref="F2021" ca="1">TRIM(UPPER(LEFT(INDIRECT("'Postal Code-FSA Input'!"&amp;CELL("address",B2028)), 3)))</f>
        <v/>
      </c>
      <c r="G2021" t="str" cm="1">
        <f t="array" aca="1" ref="G2021" ca="1">IF(INDIRECT(CELL("address",F2021))&lt;&gt;"", _xlfn.XLOOKUP(INDIRECT(CELL("address",F2021)),_FSAData!$B:$B,_FSAData!$C:$C, ""),"")</f>
        <v/>
      </c>
      <c r="H2021" t="str" cm="1">
        <f t="array" aca="1" ref="H2021" ca="1">IF(INDIRECT(CELL("address",F2021))&lt;&gt;"", _xlfn.XLOOKUP(LEFT(INDIRECT(CELL("address",F2021)), 3),_FSAData!$B:$B,_FSAData!$D:$D,""), "")</f>
        <v/>
      </c>
      <c r="I2021" t="str">
        <f t="shared" ca="1" si="63"/>
        <v/>
      </c>
    </row>
    <row r="2022" spans="1:9" x14ac:dyDescent="0.3">
      <c r="A2022" t="str" cm="1">
        <f t="array" aca="1" ref="A2022" ca="1">TRIM(UPPER(LEFT(INDIRECT("'Postal Code-FSA Input'!"&amp;CELL("address",A2029)), 3)))</f>
        <v/>
      </c>
      <c r="B2022" t="str" cm="1">
        <f t="array" aca="1" ref="B2022" ca="1">IF(INDIRECT(CELL("address",A2022))&lt;&gt;"", _xlfn.XLOOKUP(INDIRECT(CELL("address",A2022)),_FSAData!$B:$B,_FSAData!$C:$C, ""),"")</f>
        <v/>
      </c>
      <c r="C2022" t="str" cm="1">
        <f t="array" aca="1" ref="C2022" ca="1">IF(INDIRECT(CELL("address",A2022))&lt;&gt;"", _xlfn.XLOOKUP(LEFT(INDIRECT(CELL("address",A2022)), 3),_FSAData!$B:$B,_FSAData!$D:$D,""), "")</f>
        <v/>
      </c>
      <c r="D2022" t="str">
        <f t="shared" ca="1" si="62"/>
        <v/>
      </c>
      <c r="F2022" t="str" cm="1">
        <f t="array" aca="1" ref="F2022" ca="1">TRIM(UPPER(LEFT(INDIRECT("'Postal Code-FSA Input'!"&amp;CELL("address",B2029)), 3)))</f>
        <v/>
      </c>
      <c r="G2022" t="str" cm="1">
        <f t="array" aca="1" ref="G2022" ca="1">IF(INDIRECT(CELL("address",F2022))&lt;&gt;"", _xlfn.XLOOKUP(INDIRECT(CELL("address",F2022)),_FSAData!$B:$B,_FSAData!$C:$C, ""),"")</f>
        <v/>
      </c>
      <c r="H2022" t="str" cm="1">
        <f t="array" aca="1" ref="H2022" ca="1">IF(INDIRECT(CELL("address",F2022))&lt;&gt;"", _xlfn.XLOOKUP(LEFT(INDIRECT(CELL("address",F2022)), 3),_FSAData!$B:$B,_FSAData!$D:$D,""), "")</f>
        <v/>
      </c>
      <c r="I2022" t="str">
        <f t="shared" ca="1" si="63"/>
        <v/>
      </c>
    </row>
    <row r="2023" spans="1:9" x14ac:dyDescent="0.3">
      <c r="A2023" t="str" cm="1">
        <f t="array" aca="1" ref="A2023" ca="1">TRIM(UPPER(LEFT(INDIRECT("'Postal Code-FSA Input'!"&amp;CELL("address",A2030)), 3)))</f>
        <v/>
      </c>
      <c r="B2023" t="str" cm="1">
        <f t="array" aca="1" ref="B2023" ca="1">IF(INDIRECT(CELL("address",A2023))&lt;&gt;"", _xlfn.XLOOKUP(INDIRECT(CELL("address",A2023)),_FSAData!$B:$B,_FSAData!$C:$C, ""),"")</f>
        <v/>
      </c>
      <c r="C2023" t="str" cm="1">
        <f t="array" aca="1" ref="C2023" ca="1">IF(INDIRECT(CELL("address",A2023))&lt;&gt;"", _xlfn.XLOOKUP(LEFT(INDIRECT(CELL("address",A2023)), 3),_FSAData!$B:$B,_FSAData!$D:$D,""), "")</f>
        <v/>
      </c>
      <c r="D2023" t="str">
        <f t="shared" ca="1" si="62"/>
        <v/>
      </c>
      <c r="F2023" t="str" cm="1">
        <f t="array" aca="1" ref="F2023" ca="1">TRIM(UPPER(LEFT(INDIRECT("'Postal Code-FSA Input'!"&amp;CELL("address",B2030)), 3)))</f>
        <v/>
      </c>
      <c r="G2023" t="str" cm="1">
        <f t="array" aca="1" ref="G2023" ca="1">IF(INDIRECT(CELL("address",F2023))&lt;&gt;"", _xlfn.XLOOKUP(INDIRECT(CELL("address",F2023)),_FSAData!$B:$B,_FSAData!$C:$C, ""),"")</f>
        <v/>
      </c>
      <c r="H2023" t="str" cm="1">
        <f t="array" aca="1" ref="H2023" ca="1">IF(INDIRECT(CELL("address",F2023))&lt;&gt;"", _xlfn.XLOOKUP(LEFT(INDIRECT(CELL("address",F2023)), 3),_FSAData!$B:$B,_FSAData!$D:$D,""), "")</f>
        <v/>
      </c>
      <c r="I2023" t="str">
        <f t="shared" ca="1" si="63"/>
        <v/>
      </c>
    </row>
    <row r="2024" spans="1:9" x14ac:dyDescent="0.3">
      <c r="A2024" t="str" cm="1">
        <f t="array" aca="1" ref="A2024" ca="1">TRIM(UPPER(LEFT(INDIRECT("'Postal Code-FSA Input'!"&amp;CELL("address",A2031)), 3)))</f>
        <v/>
      </c>
      <c r="B2024" t="str" cm="1">
        <f t="array" aca="1" ref="B2024" ca="1">IF(INDIRECT(CELL("address",A2024))&lt;&gt;"", _xlfn.XLOOKUP(INDIRECT(CELL("address",A2024)),_FSAData!$B:$B,_FSAData!$C:$C, ""),"")</f>
        <v/>
      </c>
      <c r="C2024" t="str" cm="1">
        <f t="array" aca="1" ref="C2024" ca="1">IF(INDIRECT(CELL("address",A2024))&lt;&gt;"", _xlfn.XLOOKUP(LEFT(INDIRECT(CELL("address",A2024)), 3),_FSAData!$B:$B,_FSAData!$D:$D,""), "")</f>
        <v/>
      </c>
      <c r="D2024" t="str">
        <f t="shared" ca="1" si="62"/>
        <v/>
      </c>
      <c r="F2024" t="str" cm="1">
        <f t="array" aca="1" ref="F2024" ca="1">TRIM(UPPER(LEFT(INDIRECT("'Postal Code-FSA Input'!"&amp;CELL("address",B2031)), 3)))</f>
        <v/>
      </c>
      <c r="G2024" t="str" cm="1">
        <f t="array" aca="1" ref="G2024" ca="1">IF(INDIRECT(CELL("address",F2024))&lt;&gt;"", _xlfn.XLOOKUP(INDIRECT(CELL("address",F2024)),_FSAData!$B:$B,_FSAData!$C:$C, ""),"")</f>
        <v/>
      </c>
      <c r="H2024" t="str" cm="1">
        <f t="array" aca="1" ref="H2024" ca="1">IF(INDIRECT(CELL("address",F2024))&lt;&gt;"", _xlfn.XLOOKUP(LEFT(INDIRECT(CELL("address",F2024)), 3),_FSAData!$B:$B,_FSAData!$D:$D,""), "")</f>
        <v/>
      </c>
      <c r="I2024" t="str">
        <f t="shared" ca="1" si="63"/>
        <v/>
      </c>
    </row>
    <row r="2025" spans="1:9" x14ac:dyDescent="0.3">
      <c r="A2025" t="str" cm="1">
        <f t="array" aca="1" ref="A2025" ca="1">TRIM(UPPER(LEFT(INDIRECT("'Postal Code-FSA Input'!"&amp;CELL("address",A2032)), 3)))</f>
        <v/>
      </c>
      <c r="B2025" t="str" cm="1">
        <f t="array" aca="1" ref="B2025" ca="1">IF(INDIRECT(CELL("address",A2025))&lt;&gt;"", _xlfn.XLOOKUP(INDIRECT(CELL("address",A2025)),_FSAData!$B:$B,_FSAData!$C:$C, ""),"")</f>
        <v/>
      </c>
      <c r="C2025" t="str" cm="1">
        <f t="array" aca="1" ref="C2025" ca="1">IF(INDIRECT(CELL("address",A2025))&lt;&gt;"", _xlfn.XLOOKUP(LEFT(INDIRECT(CELL("address",A2025)), 3),_FSAData!$B:$B,_FSAData!$D:$D,""), "")</f>
        <v/>
      </c>
      <c r="D2025" t="str">
        <f t="shared" ca="1" si="62"/>
        <v/>
      </c>
      <c r="F2025" t="str" cm="1">
        <f t="array" aca="1" ref="F2025" ca="1">TRIM(UPPER(LEFT(INDIRECT("'Postal Code-FSA Input'!"&amp;CELL("address",B2032)), 3)))</f>
        <v/>
      </c>
      <c r="G2025" t="str" cm="1">
        <f t="array" aca="1" ref="G2025" ca="1">IF(INDIRECT(CELL("address",F2025))&lt;&gt;"", _xlfn.XLOOKUP(INDIRECT(CELL("address",F2025)),_FSAData!$B:$B,_FSAData!$C:$C, ""),"")</f>
        <v/>
      </c>
      <c r="H2025" t="str" cm="1">
        <f t="array" aca="1" ref="H2025" ca="1">IF(INDIRECT(CELL("address",F2025))&lt;&gt;"", _xlfn.XLOOKUP(LEFT(INDIRECT(CELL("address",F2025)), 3),_FSAData!$B:$B,_FSAData!$D:$D,""), "")</f>
        <v/>
      </c>
      <c r="I2025" t="str">
        <f t="shared" ca="1" si="63"/>
        <v/>
      </c>
    </row>
    <row r="2026" spans="1:9" x14ac:dyDescent="0.3">
      <c r="A2026" t="str" cm="1">
        <f t="array" aca="1" ref="A2026" ca="1">TRIM(UPPER(LEFT(INDIRECT("'Postal Code-FSA Input'!"&amp;CELL("address",A2033)), 3)))</f>
        <v/>
      </c>
      <c r="B2026" t="str" cm="1">
        <f t="array" aca="1" ref="B2026" ca="1">IF(INDIRECT(CELL("address",A2026))&lt;&gt;"", _xlfn.XLOOKUP(INDIRECT(CELL("address",A2026)),_FSAData!$B:$B,_FSAData!$C:$C, ""),"")</f>
        <v/>
      </c>
      <c r="C2026" t="str" cm="1">
        <f t="array" aca="1" ref="C2026" ca="1">IF(INDIRECT(CELL("address",A2026))&lt;&gt;"", _xlfn.XLOOKUP(LEFT(INDIRECT(CELL("address",A2026)), 3),_FSAData!$B:$B,_FSAData!$D:$D,""), "")</f>
        <v/>
      </c>
      <c r="D2026" t="str">
        <f t="shared" ca="1" si="62"/>
        <v/>
      </c>
      <c r="F2026" t="str" cm="1">
        <f t="array" aca="1" ref="F2026" ca="1">TRIM(UPPER(LEFT(INDIRECT("'Postal Code-FSA Input'!"&amp;CELL("address",B2033)), 3)))</f>
        <v/>
      </c>
      <c r="G2026" t="str" cm="1">
        <f t="array" aca="1" ref="G2026" ca="1">IF(INDIRECT(CELL("address",F2026))&lt;&gt;"", _xlfn.XLOOKUP(INDIRECT(CELL("address",F2026)),_FSAData!$B:$B,_FSAData!$C:$C, ""),"")</f>
        <v/>
      </c>
      <c r="H2026" t="str" cm="1">
        <f t="array" aca="1" ref="H2026" ca="1">IF(INDIRECT(CELL("address",F2026))&lt;&gt;"", _xlfn.XLOOKUP(LEFT(INDIRECT(CELL("address",F2026)), 3),_FSAData!$B:$B,_FSAData!$D:$D,""), "")</f>
        <v/>
      </c>
      <c r="I2026" t="str">
        <f t="shared" ca="1" si="63"/>
        <v/>
      </c>
    </row>
    <row r="2027" spans="1:9" x14ac:dyDescent="0.3">
      <c r="A2027" t="str" cm="1">
        <f t="array" aca="1" ref="A2027" ca="1">TRIM(UPPER(LEFT(INDIRECT("'Postal Code-FSA Input'!"&amp;CELL("address",A2034)), 3)))</f>
        <v/>
      </c>
      <c r="B2027" t="str" cm="1">
        <f t="array" aca="1" ref="B2027" ca="1">IF(INDIRECT(CELL("address",A2027))&lt;&gt;"", _xlfn.XLOOKUP(INDIRECT(CELL("address",A2027)),_FSAData!$B:$B,_FSAData!$C:$C, ""),"")</f>
        <v/>
      </c>
      <c r="C2027" t="str" cm="1">
        <f t="array" aca="1" ref="C2027" ca="1">IF(INDIRECT(CELL("address",A2027))&lt;&gt;"", _xlfn.XLOOKUP(LEFT(INDIRECT(CELL("address",A2027)), 3),_FSAData!$B:$B,_FSAData!$D:$D,""), "")</f>
        <v/>
      </c>
      <c r="D2027" t="str">
        <f t="shared" ca="1" si="62"/>
        <v/>
      </c>
      <c r="F2027" t="str" cm="1">
        <f t="array" aca="1" ref="F2027" ca="1">TRIM(UPPER(LEFT(INDIRECT("'Postal Code-FSA Input'!"&amp;CELL("address",B2034)), 3)))</f>
        <v/>
      </c>
      <c r="G2027" t="str" cm="1">
        <f t="array" aca="1" ref="G2027" ca="1">IF(INDIRECT(CELL("address",F2027))&lt;&gt;"", _xlfn.XLOOKUP(INDIRECT(CELL("address",F2027)),_FSAData!$B:$B,_FSAData!$C:$C, ""),"")</f>
        <v/>
      </c>
      <c r="H2027" t="str" cm="1">
        <f t="array" aca="1" ref="H2027" ca="1">IF(INDIRECT(CELL("address",F2027))&lt;&gt;"", _xlfn.XLOOKUP(LEFT(INDIRECT(CELL("address",F2027)), 3),_FSAData!$B:$B,_FSAData!$D:$D,""), "")</f>
        <v/>
      </c>
      <c r="I2027" t="str">
        <f t="shared" ca="1" si="63"/>
        <v/>
      </c>
    </row>
    <row r="2028" spans="1:9" x14ac:dyDescent="0.3">
      <c r="A2028" t="str" cm="1">
        <f t="array" aca="1" ref="A2028" ca="1">TRIM(UPPER(LEFT(INDIRECT("'Postal Code-FSA Input'!"&amp;CELL("address",A2035)), 3)))</f>
        <v/>
      </c>
      <c r="B2028" t="str" cm="1">
        <f t="array" aca="1" ref="B2028" ca="1">IF(INDIRECT(CELL("address",A2028))&lt;&gt;"", _xlfn.XLOOKUP(INDIRECT(CELL("address",A2028)),_FSAData!$B:$B,_FSAData!$C:$C, ""),"")</f>
        <v/>
      </c>
      <c r="C2028" t="str" cm="1">
        <f t="array" aca="1" ref="C2028" ca="1">IF(INDIRECT(CELL("address",A2028))&lt;&gt;"", _xlfn.XLOOKUP(LEFT(INDIRECT(CELL("address",A2028)), 3),_FSAData!$B:$B,_FSAData!$D:$D,""), "")</f>
        <v/>
      </c>
      <c r="D2028" t="str">
        <f t="shared" ca="1" si="62"/>
        <v/>
      </c>
      <c r="F2028" t="str" cm="1">
        <f t="array" aca="1" ref="F2028" ca="1">TRIM(UPPER(LEFT(INDIRECT("'Postal Code-FSA Input'!"&amp;CELL("address",B2035)), 3)))</f>
        <v/>
      </c>
      <c r="G2028" t="str" cm="1">
        <f t="array" aca="1" ref="G2028" ca="1">IF(INDIRECT(CELL("address",F2028))&lt;&gt;"", _xlfn.XLOOKUP(INDIRECT(CELL("address",F2028)),_FSAData!$B:$B,_FSAData!$C:$C, ""),"")</f>
        <v/>
      </c>
      <c r="H2028" t="str" cm="1">
        <f t="array" aca="1" ref="H2028" ca="1">IF(INDIRECT(CELL("address",F2028))&lt;&gt;"", _xlfn.XLOOKUP(LEFT(INDIRECT(CELL("address",F2028)), 3),_FSAData!$B:$B,_FSAData!$D:$D,""), "")</f>
        <v/>
      </c>
      <c r="I2028" t="str">
        <f t="shared" ca="1" si="63"/>
        <v/>
      </c>
    </row>
    <row r="2029" spans="1:9" x14ac:dyDescent="0.3">
      <c r="A2029" t="str" cm="1">
        <f t="array" aca="1" ref="A2029" ca="1">TRIM(UPPER(LEFT(INDIRECT("'Postal Code-FSA Input'!"&amp;CELL("address",A2036)), 3)))</f>
        <v/>
      </c>
      <c r="B2029" t="str" cm="1">
        <f t="array" aca="1" ref="B2029" ca="1">IF(INDIRECT(CELL("address",A2029))&lt;&gt;"", _xlfn.XLOOKUP(INDIRECT(CELL("address",A2029)),_FSAData!$B:$B,_FSAData!$C:$C, ""),"")</f>
        <v/>
      </c>
      <c r="C2029" t="str" cm="1">
        <f t="array" aca="1" ref="C2029" ca="1">IF(INDIRECT(CELL("address",A2029))&lt;&gt;"", _xlfn.XLOOKUP(LEFT(INDIRECT(CELL("address",A2029)), 3),_FSAData!$B:$B,_FSAData!$D:$D,""), "")</f>
        <v/>
      </c>
      <c r="D2029" t="str">
        <f t="shared" ca="1" si="62"/>
        <v/>
      </c>
      <c r="F2029" t="str" cm="1">
        <f t="array" aca="1" ref="F2029" ca="1">TRIM(UPPER(LEFT(INDIRECT("'Postal Code-FSA Input'!"&amp;CELL("address",B2036)), 3)))</f>
        <v/>
      </c>
      <c r="G2029" t="str" cm="1">
        <f t="array" aca="1" ref="G2029" ca="1">IF(INDIRECT(CELL("address",F2029))&lt;&gt;"", _xlfn.XLOOKUP(INDIRECT(CELL("address",F2029)),_FSAData!$B:$B,_FSAData!$C:$C, ""),"")</f>
        <v/>
      </c>
      <c r="H2029" t="str" cm="1">
        <f t="array" aca="1" ref="H2029" ca="1">IF(INDIRECT(CELL("address",F2029))&lt;&gt;"", _xlfn.XLOOKUP(LEFT(INDIRECT(CELL("address",F2029)), 3),_FSAData!$B:$B,_FSAData!$D:$D,""), "")</f>
        <v/>
      </c>
      <c r="I2029" t="str">
        <f t="shared" ca="1" si="63"/>
        <v/>
      </c>
    </row>
    <row r="2030" spans="1:9" x14ac:dyDescent="0.3">
      <c r="A2030" t="str" cm="1">
        <f t="array" aca="1" ref="A2030" ca="1">TRIM(UPPER(LEFT(INDIRECT("'Postal Code-FSA Input'!"&amp;CELL("address",A2037)), 3)))</f>
        <v/>
      </c>
      <c r="B2030" t="str" cm="1">
        <f t="array" aca="1" ref="B2030" ca="1">IF(INDIRECT(CELL("address",A2030))&lt;&gt;"", _xlfn.XLOOKUP(INDIRECT(CELL("address",A2030)),_FSAData!$B:$B,_FSAData!$C:$C, ""),"")</f>
        <v/>
      </c>
      <c r="C2030" t="str" cm="1">
        <f t="array" aca="1" ref="C2030" ca="1">IF(INDIRECT(CELL("address",A2030))&lt;&gt;"", _xlfn.XLOOKUP(LEFT(INDIRECT(CELL("address",A2030)), 3),_FSAData!$B:$B,_FSAData!$D:$D,""), "")</f>
        <v/>
      </c>
      <c r="D2030" t="str">
        <f t="shared" ca="1" si="62"/>
        <v/>
      </c>
      <c r="F2030" t="str" cm="1">
        <f t="array" aca="1" ref="F2030" ca="1">TRIM(UPPER(LEFT(INDIRECT("'Postal Code-FSA Input'!"&amp;CELL("address",B2037)), 3)))</f>
        <v/>
      </c>
      <c r="G2030" t="str" cm="1">
        <f t="array" aca="1" ref="G2030" ca="1">IF(INDIRECT(CELL("address",F2030))&lt;&gt;"", _xlfn.XLOOKUP(INDIRECT(CELL("address",F2030)),_FSAData!$B:$B,_FSAData!$C:$C, ""),"")</f>
        <v/>
      </c>
      <c r="H2030" t="str" cm="1">
        <f t="array" aca="1" ref="H2030" ca="1">IF(INDIRECT(CELL("address",F2030))&lt;&gt;"", _xlfn.XLOOKUP(LEFT(INDIRECT(CELL("address",F2030)), 3),_FSAData!$B:$B,_FSAData!$D:$D,""), "")</f>
        <v/>
      </c>
      <c r="I2030" t="str">
        <f t="shared" ca="1" si="63"/>
        <v/>
      </c>
    </row>
    <row r="2031" spans="1:9" x14ac:dyDescent="0.3">
      <c r="A2031" t="str" cm="1">
        <f t="array" aca="1" ref="A2031" ca="1">TRIM(UPPER(LEFT(INDIRECT("'Postal Code-FSA Input'!"&amp;CELL("address",A2038)), 3)))</f>
        <v/>
      </c>
      <c r="B2031" t="str" cm="1">
        <f t="array" aca="1" ref="B2031" ca="1">IF(INDIRECT(CELL("address",A2031))&lt;&gt;"", _xlfn.XLOOKUP(INDIRECT(CELL("address",A2031)),_FSAData!$B:$B,_FSAData!$C:$C, ""),"")</f>
        <v/>
      </c>
      <c r="C2031" t="str" cm="1">
        <f t="array" aca="1" ref="C2031" ca="1">IF(INDIRECT(CELL("address",A2031))&lt;&gt;"", _xlfn.XLOOKUP(LEFT(INDIRECT(CELL("address",A2031)), 3),_FSAData!$B:$B,_FSAData!$D:$D,""), "")</f>
        <v/>
      </c>
      <c r="D2031" t="str">
        <f t="shared" ca="1" si="62"/>
        <v/>
      </c>
      <c r="F2031" t="str" cm="1">
        <f t="array" aca="1" ref="F2031" ca="1">TRIM(UPPER(LEFT(INDIRECT("'Postal Code-FSA Input'!"&amp;CELL("address",B2038)), 3)))</f>
        <v/>
      </c>
      <c r="G2031" t="str" cm="1">
        <f t="array" aca="1" ref="G2031" ca="1">IF(INDIRECT(CELL("address",F2031))&lt;&gt;"", _xlfn.XLOOKUP(INDIRECT(CELL("address",F2031)),_FSAData!$B:$B,_FSAData!$C:$C, ""),"")</f>
        <v/>
      </c>
      <c r="H2031" t="str" cm="1">
        <f t="array" aca="1" ref="H2031" ca="1">IF(INDIRECT(CELL("address",F2031))&lt;&gt;"", _xlfn.XLOOKUP(LEFT(INDIRECT(CELL("address",F2031)), 3),_FSAData!$B:$B,_FSAData!$D:$D,""), "")</f>
        <v/>
      </c>
      <c r="I2031" t="str">
        <f t="shared" ca="1" si="63"/>
        <v/>
      </c>
    </row>
    <row r="2032" spans="1:9" x14ac:dyDescent="0.3">
      <c r="A2032" t="str" cm="1">
        <f t="array" aca="1" ref="A2032" ca="1">TRIM(UPPER(LEFT(INDIRECT("'Postal Code-FSA Input'!"&amp;CELL("address",A2039)), 3)))</f>
        <v/>
      </c>
      <c r="B2032" t="str" cm="1">
        <f t="array" aca="1" ref="B2032" ca="1">IF(INDIRECT(CELL("address",A2032))&lt;&gt;"", _xlfn.XLOOKUP(INDIRECT(CELL("address",A2032)),_FSAData!$B:$B,_FSAData!$C:$C, ""),"")</f>
        <v/>
      </c>
      <c r="C2032" t="str" cm="1">
        <f t="array" aca="1" ref="C2032" ca="1">IF(INDIRECT(CELL("address",A2032))&lt;&gt;"", _xlfn.XLOOKUP(LEFT(INDIRECT(CELL("address",A2032)), 3),_FSAData!$B:$B,_FSAData!$D:$D,""), "")</f>
        <v/>
      </c>
      <c r="D2032" t="str">
        <f t="shared" ca="1" si="62"/>
        <v/>
      </c>
      <c r="F2032" t="str" cm="1">
        <f t="array" aca="1" ref="F2032" ca="1">TRIM(UPPER(LEFT(INDIRECT("'Postal Code-FSA Input'!"&amp;CELL("address",B2039)), 3)))</f>
        <v/>
      </c>
      <c r="G2032" t="str" cm="1">
        <f t="array" aca="1" ref="G2032" ca="1">IF(INDIRECT(CELL("address",F2032))&lt;&gt;"", _xlfn.XLOOKUP(INDIRECT(CELL("address",F2032)),_FSAData!$B:$B,_FSAData!$C:$C, ""),"")</f>
        <v/>
      </c>
      <c r="H2032" t="str" cm="1">
        <f t="array" aca="1" ref="H2032" ca="1">IF(INDIRECT(CELL("address",F2032))&lt;&gt;"", _xlfn.XLOOKUP(LEFT(INDIRECT(CELL("address",F2032)), 3),_FSAData!$B:$B,_FSAData!$D:$D,""), "")</f>
        <v/>
      </c>
      <c r="I2032" t="str">
        <f t="shared" ca="1" si="63"/>
        <v/>
      </c>
    </row>
    <row r="2033" spans="1:9" x14ac:dyDescent="0.3">
      <c r="A2033" t="str" cm="1">
        <f t="array" aca="1" ref="A2033" ca="1">TRIM(UPPER(LEFT(INDIRECT("'Postal Code-FSA Input'!"&amp;CELL("address",A2040)), 3)))</f>
        <v/>
      </c>
      <c r="B2033" t="str" cm="1">
        <f t="array" aca="1" ref="B2033" ca="1">IF(INDIRECT(CELL("address",A2033))&lt;&gt;"", _xlfn.XLOOKUP(INDIRECT(CELL("address",A2033)),_FSAData!$B:$B,_FSAData!$C:$C, ""),"")</f>
        <v/>
      </c>
      <c r="C2033" t="str" cm="1">
        <f t="array" aca="1" ref="C2033" ca="1">IF(INDIRECT(CELL("address",A2033))&lt;&gt;"", _xlfn.XLOOKUP(LEFT(INDIRECT(CELL("address",A2033)), 3),_FSAData!$B:$B,_FSAData!$D:$D,""), "")</f>
        <v/>
      </c>
      <c r="D2033" t="str">
        <f t="shared" ca="1" si="62"/>
        <v/>
      </c>
      <c r="F2033" t="str" cm="1">
        <f t="array" aca="1" ref="F2033" ca="1">TRIM(UPPER(LEFT(INDIRECT("'Postal Code-FSA Input'!"&amp;CELL("address",B2040)), 3)))</f>
        <v/>
      </c>
      <c r="G2033" t="str" cm="1">
        <f t="array" aca="1" ref="G2033" ca="1">IF(INDIRECT(CELL("address",F2033))&lt;&gt;"", _xlfn.XLOOKUP(INDIRECT(CELL("address",F2033)),_FSAData!$B:$B,_FSAData!$C:$C, ""),"")</f>
        <v/>
      </c>
      <c r="H2033" t="str" cm="1">
        <f t="array" aca="1" ref="H2033" ca="1">IF(INDIRECT(CELL("address",F2033))&lt;&gt;"", _xlfn.XLOOKUP(LEFT(INDIRECT(CELL("address",F2033)), 3),_FSAData!$B:$B,_FSAData!$D:$D,""), "")</f>
        <v/>
      </c>
      <c r="I2033" t="str">
        <f t="shared" ca="1" si="63"/>
        <v/>
      </c>
    </row>
    <row r="2034" spans="1:9" x14ac:dyDescent="0.3">
      <c r="A2034" t="str" cm="1">
        <f t="array" aca="1" ref="A2034" ca="1">TRIM(UPPER(LEFT(INDIRECT("'Postal Code-FSA Input'!"&amp;CELL("address",A2041)), 3)))</f>
        <v/>
      </c>
      <c r="B2034" t="str" cm="1">
        <f t="array" aca="1" ref="B2034" ca="1">IF(INDIRECT(CELL("address",A2034))&lt;&gt;"", _xlfn.XLOOKUP(INDIRECT(CELL("address",A2034)),_FSAData!$B:$B,_FSAData!$C:$C, ""),"")</f>
        <v/>
      </c>
      <c r="C2034" t="str" cm="1">
        <f t="array" aca="1" ref="C2034" ca="1">IF(INDIRECT(CELL("address",A2034))&lt;&gt;"", _xlfn.XLOOKUP(LEFT(INDIRECT(CELL("address",A2034)), 3),_FSAData!$B:$B,_FSAData!$D:$D,""), "")</f>
        <v/>
      </c>
      <c r="D2034" t="str">
        <f t="shared" ca="1" si="62"/>
        <v/>
      </c>
      <c r="F2034" t="str" cm="1">
        <f t="array" aca="1" ref="F2034" ca="1">TRIM(UPPER(LEFT(INDIRECT("'Postal Code-FSA Input'!"&amp;CELL("address",B2041)), 3)))</f>
        <v/>
      </c>
      <c r="G2034" t="str" cm="1">
        <f t="array" aca="1" ref="G2034" ca="1">IF(INDIRECT(CELL("address",F2034))&lt;&gt;"", _xlfn.XLOOKUP(INDIRECT(CELL("address",F2034)),_FSAData!$B:$B,_FSAData!$C:$C, ""),"")</f>
        <v/>
      </c>
      <c r="H2034" t="str" cm="1">
        <f t="array" aca="1" ref="H2034" ca="1">IF(INDIRECT(CELL("address",F2034))&lt;&gt;"", _xlfn.XLOOKUP(LEFT(INDIRECT(CELL("address",F2034)), 3),_FSAData!$B:$B,_FSAData!$D:$D,""), "")</f>
        <v/>
      </c>
      <c r="I2034" t="str">
        <f t="shared" ca="1" si="63"/>
        <v/>
      </c>
    </row>
    <row r="2035" spans="1:9" x14ac:dyDescent="0.3">
      <c r="A2035" t="str" cm="1">
        <f t="array" aca="1" ref="A2035" ca="1">TRIM(UPPER(LEFT(INDIRECT("'Postal Code-FSA Input'!"&amp;CELL("address",A2042)), 3)))</f>
        <v/>
      </c>
      <c r="B2035" t="str" cm="1">
        <f t="array" aca="1" ref="B2035" ca="1">IF(INDIRECT(CELL("address",A2035))&lt;&gt;"", _xlfn.XLOOKUP(INDIRECT(CELL("address",A2035)),_FSAData!$B:$B,_FSAData!$C:$C, ""),"")</f>
        <v/>
      </c>
      <c r="C2035" t="str" cm="1">
        <f t="array" aca="1" ref="C2035" ca="1">IF(INDIRECT(CELL("address",A2035))&lt;&gt;"", _xlfn.XLOOKUP(LEFT(INDIRECT(CELL("address",A2035)), 3),_FSAData!$B:$B,_FSAData!$D:$D,""), "")</f>
        <v/>
      </c>
      <c r="D2035" t="str">
        <f t="shared" ca="1" si="62"/>
        <v/>
      </c>
      <c r="F2035" t="str" cm="1">
        <f t="array" aca="1" ref="F2035" ca="1">TRIM(UPPER(LEFT(INDIRECT("'Postal Code-FSA Input'!"&amp;CELL("address",B2042)), 3)))</f>
        <v/>
      </c>
      <c r="G2035" t="str" cm="1">
        <f t="array" aca="1" ref="G2035" ca="1">IF(INDIRECT(CELL("address",F2035))&lt;&gt;"", _xlfn.XLOOKUP(INDIRECT(CELL("address",F2035)),_FSAData!$B:$B,_FSAData!$C:$C, ""),"")</f>
        <v/>
      </c>
      <c r="H2035" t="str" cm="1">
        <f t="array" aca="1" ref="H2035" ca="1">IF(INDIRECT(CELL("address",F2035))&lt;&gt;"", _xlfn.XLOOKUP(LEFT(INDIRECT(CELL("address",F2035)), 3),_FSAData!$B:$B,_FSAData!$D:$D,""), "")</f>
        <v/>
      </c>
      <c r="I2035" t="str">
        <f t="shared" ca="1" si="63"/>
        <v/>
      </c>
    </row>
    <row r="2036" spans="1:9" x14ac:dyDescent="0.3">
      <c r="A2036" t="str" cm="1">
        <f t="array" aca="1" ref="A2036" ca="1">TRIM(UPPER(LEFT(INDIRECT("'Postal Code-FSA Input'!"&amp;CELL("address",A2043)), 3)))</f>
        <v/>
      </c>
      <c r="B2036" t="str" cm="1">
        <f t="array" aca="1" ref="B2036" ca="1">IF(INDIRECT(CELL("address",A2036))&lt;&gt;"", _xlfn.XLOOKUP(INDIRECT(CELL("address",A2036)),_FSAData!$B:$B,_FSAData!$C:$C, ""),"")</f>
        <v/>
      </c>
      <c r="C2036" t="str" cm="1">
        <f t="array" aca="1" ref="C2036" ca="1">IF(INDIRECT(CELL("address",A2036))&lt;&gt;"", _xlfn.XLOOKUP(LEFT(INDIRECT(CELL("address",A2036)), 3),_FSAData!$B:$B,_FSAData!$D:$D,""), "")</f>
        <v/>
      </c>
      <c r="D2036" t="str">
        <f t="shared" ca="1" si="62"/>
        <v/>
      </c>
      <c r="F2036" t="str" cm="1">
        <f t="array" aca="1" ref="F2036" ca="1">TRIM(UPPER(LEFT(INDIRECT("'Postal Code-FSA Input'!"&amp;CELL("address",B2043)), 3)))</f>
        <v/>
      </c>
      <c r="G2036" t="str" cm="1">
        <f t="array" aca="1" ref="G2036" ca="1">IF(INDIRECT(CELL("address",F2036))&lt;&gt;"", _xlfn.XLOOKUP(INDIRECT(CELL("address",F2036)),_FSAData!$B:$B,_FSAData!$C:$C, ""),"")</f>
        <v/>
      </c>
      <c r="H2036" t="str" cm="1">
        <f t="array" aca="1" ref="H2036" ca="1">IF(INDIRECT(CELL("address",F2036))&lt;&gt;"", _xlfn.XLOOKUP(LEFT(INDIRECT(CELL("address",F2036)), 3),_FSAData!$B:$B,_FSAData!$D:$D,""), "")</f>
        <v/>
      </c>
      <c r="I2036" t="str">
        <f t="shared" ca="1" si="63"/>
        <v/>
      </c>
    </row>
    <row r="2037" spans="1:9" x14ac:dyDescent="0.3">
      <c r="A2037" t="str" cm="1">
        <f t="array" aca="1" ref="A2037" ca="1">TRIM(UPPER(LEFT(INDIRECT("'Postal Code-FSA Input'!"&amp;CELL("address",A2044)), 3)))</f>
        <v/>
      </c>
      <c r="B2037" t="str" cm="1">
        <f t="array" aca="1" ref="B2037" ca="1">IF(INDIRECT(CELL("address",A2037))&lt;&gt;"", _xlfn.XLOOKUP(INDIRECT(CELL("address",A2037)),_FSAData!$B:$B,_FSAData!$C:$C, ""),"")</f>
        <v/>
      </c>
      <c r="C2037" t="str" cm="1">
        <f t="array" aca="1" ref="C2037" ca="1">IF(INDIRECT(CELL("address",A2037))&lt;&gt;"", _xlfn.XLOOKUP(LEFT(INDIRECT(CELL("address",A2037)), 3),_FSAData!$B:$B,_FSAData!$D:$D,""), "")</f>
        <v/>
      </c>
      <c r="D2037" t="str">
        <f t="shared" ca="1" si="62"/>
        <v/>
      </c>
      <c r="F2037" t="str" cm="1">
        <f t="array" aca="1" ref="F2037" ca="1">TRIM(UPPER(LEFT(INDIRECT("'Postal Code-FSA Input'!"&amp;CELL("address",B2044)), 3)))</f>
        <v/>
      </c>
      <c r="G2037" t="str" cm="1">
        <f t="array" aca="1" ref="G2037" ca="1">IF(INDIRECT(CELL("address",F2037))&lt;&gt;"", _xlfn.XLOOKUP(INDIRECT(CELL("address",F2037)),_FSAData!$B:$B,_FSAData!$C:$C, ""),"")</f>
        <v/>
      </c>
      <c r="H2037" t="str" cm="1">
        <f t="array" aca="1" ref="H2037" ca="1">IF(INDIRECT(CELL("address",F2037))&lt;&gt;"", _xlfn.XLOOKUP(LEFT(INDIRECT(CELL("address",F2037)), 3),_FSAData!$B:$B,_FSAData!$D:$D,""), "")</f>
        <v/>
      </c>
      <c r="I2037" t="str">
        <f t="shared" ca="1" si="63"/>
        <v/>
      </c>
    </row>
    <row r="2038" spans="1:9" x14ac:dyDescent="0.3">
      <c r="A2038" t="str" cm="1">
        <f t="array" aca="1" ref="A2038" ca="1">TRIM(UPPER(LEFT(INDIRECT("'Postal Code-FSA Input'!"&amp;CELL("address",A2045)), 3)))</f>
        <v/>
      </c>
      <c r="B2038" t="str" cm="1">
        <f t="array" aca="1" ref="B2038" ca="1">IF(INDIRECT(CELL("address",A2038))&lt;&gt;"", _xlfn.XLOOKUP(INDIRECT(CELL("address",A2038)),_FSAData!$B:$B,_FSAData!$C:$C, ""),"")</f>
        <v/>
      </c>
      <c r="C2038" t="str" cm="1">
        <f t="array" aca="1" ref="C2038" ca="1">IF(INDIRECT(CELL("address",A2038))&lt;&gt;"", _xlfn.XLOOKUP(LEFT(INDIRECT(CELL("address",A2038)), 3),_FSAData!$B:$B,_FSAData!$D:$D,""), "")</f>
        <v/>
      </c>
      <c r="D2038" t="str">
        <f t="shared" ca="1" si="62"/>
        <v/>
      </c>
      <c r="F2038" t="str" cm="1">
        <f t="array" aca="1" ref="F2038" ca="1">TRIM(UPPER(LEFT(INDIRECT("'Postal Code-FSA Input'!"&amp;CELL("address",B2045)), 3)))</f>
        <v/>
      </c>
      <c r="G2038" t="str" cm="1">
        <f t="array" aca="1" ref="G2038" ca="1">IF(INDIRECT(CELL("address",F2038))&lt;&gt;"", _xlfn.XLOOKUP(INDIRECT(CELL("address",F2038)),_FSAData!$B:$B,_FSAData!$C:$C, ""),"")</f>
        <v/>
      </c>
      <c r="H2038" t="str" cm="1">
        <f t="array" aca="1" ref="H2038" ca="1">IF(INDIRECT(CELL("address",F2038))&lt;&gt;"", _xlfn.XLOOKUP(LEFT(INDIRECT(CELL("address",F2038)), 3),_FSAData!$B:$B,_FSAData!$D:$D,""), "")</f>
        <v/>
      </c>
      <c r="I2038" t="str">
        <f t="shared" ca="1" si="63"/>
        <v/>
      </c>
    </row>
    <row r="2039" spans="1:9" x14ac:dyDescent="0.3">
      <c r="A2039" t="str" cm="1">
        <f t="array" aca="1" ref="A2039" ca="1">TRIM(UPPER(LEFT(INDIRECT("'Postal Code-FSA Input'!"&amp;CELL("address",A2046)), 3)))</f>
        <v/>
      </c>
      <c r="B2039" t="str" cm="1">
        <f t="array" aca="1" ref="B2039" ca="1">IF(INDIRECT(CELL("address",A2039))&lt;&gt;"", _xlfn.XLOOKUP(INDIRECT(CELL("address",A2039)),_FSAData!$B:$B,_FSAData!$C:$C, ""),"")</f>
        <v/>
      </c>
      <c r="C2039" t="str" cm="1">
        <f t="array" aca="1" ref="C2039" ca="1">IF(INDIRECT(CELL("address",A2039))&lt;&gt;"", _xlfn.XLOOKUP(LEFT(INDIRECT(CELL("address",A2039)), 3),_FSAData!$B:$B,_FSAData!$D:$D,""), "")</f>
        <v/>
      </c>
      <c r="D2039" t="str">
        <f t="shared" ca="1" si="62"/>
        <v/>
      </c>
      <c r="F2039" t="str" cm="1">
        <f t="array" aca="1" ref="F2039" ca="1">TRIM(UPPER(LEFT(INDIRECT("'Postal Code-FSA Input'!"&amp;CELL("address",B2046)), 3)))</f>
        <v/>
      </c>
      <c r="G2039" t="str" cm="1">
        <f t="array" aca="1" ref="G2039" ca="1">IF(INDIRECT(CELL("address",F2039))&lt;&gt;"", _xlfn.XLOOKUP(INDIRECT(CELL("address",F2039)),_FSAData!$B:$B,_FSAData!$C:$C, ""),"")</f>
        <v/>
      </c>
      <c r="H2039" t="str" cm="1">
        <f t="array" aca="1" ref="H2039" ca="1">IF(INDIRECT(CELL("address",F2039))&lt;&gt;"", _xlfn.XLOOKUP(LEFT(INDIRECT(CELL("address",F2039)), 3),_FSAData!$B:$B,_FSAData!$D:$D,""), "")</f>
        <v/>
      </c>
      <c r="I2039" t="str">
        <f t="shared" ca="1" si="63"/>
        <v/>
      </c>
    </row>
    <row r="2040" spans="1:9" x14ac:dyDescent="0.3">
      <c r="A2040" t="str" cm="1">
        <f t="array" aca="1" ref="A2040" ca="1">TRIM(UPPER(LEFT(INDIRECT("'Postal Code-FSA Input'!"&amp;CELL("address",A2047)), 3)))</f>
        <v/>
      </c>
      <c r="B2040" t="str" cm="1">
        <f t="array" aca="1" ref="B2040" ca="1">IF(INDIRECT(CELL("address",A2040))&lt;&gt;"", _xlfn.XLOOKUP(INDIRECT(CELL("address",A2040)),_FSAData!$B:$B,_FSAData!$C:$C, ""),"")</f>
        <v/>
      </c>
      <c r="C2040" t="str" cm="1">
        <f t="array" aca="1" ref="C2040" ca="1">IF(INDIRECT(CELL("address",A2040))&lt;&gt;"", _xlfn.XLOOKUP(LEFT(INDIRECT(CELL("address",A2040)), 3),_FSAData!$B:$B,_FSAData!$D:$D,""), "")</f>
        <v/>
      </c>
      <c r="D2040" t="str">
        <f t="shared" ca="1" si="62"/>
        <v/>
      </c>
      <c r="F2040" t="str" cm="1">
        <f t="array" aca="1" ref="F2040" ca="1">TRIM(UPPER(LEFT(INDIRECT("'Postal Code-FSA Input'!"&amp;CELL("address",B2047)), 3)))</f>
        <v/>
      </c>
      <c r="G2040" t="str" cm="1">
        <f t="array" aca="1" ref="G2040" ca="1">IF(INDIRECT(CELL("address",F2040))&lt;&gt;"", _xlfn.XLOOKUP(INDIRECT(CELL("address",F2040)),_FSAData!$B:$B,_FSAData!$C:$C, ""),"")</f>
        <v/>
      </c>
      <c r="H2040" t="str" cm="1">
        <f t="array" aca="1" ref="H2040" ca="1">IF(INDIRECT(CELL("address",F2040))&lt;&gt;"", _xlfn.XLOOKUP(LEFT(INDIRECT(CELL("address",F2040)), 3),_FSAData!$B:$B,_FSAData!$D:$D,""), "")</f>
        <v/>
      </c>
      <c r="I2040" t="str">
        <f t="shared" ca="1" si="63"/>
        <v/>
      </c>
    </row>
    <row r="2041" spans="1:9" x14ac:dyDescent="0.3">
      <c r="A2041" t="str" cm="1">
        <f t="array" aca="1" ref="A2041" ca="1">TRIM(UPPER(LEFT(INDIRECT("'Postal Code-FSA Input'!"&amp;CELL("address",A2048)), 3)))</f>
        <v/>
      </c>
      <c r="B2041" t="str" cm="1">
        <f t="array" aca="1" ref="B2041" ca="1">IF(INDIRECT(CELL("address",A2041))&lt;&gt;"", _xlfn.XLOOKUP(INDIRECT(CELL("address",A2041)),_FSAData!$B:$B,_FSAData!$C:$C, ""),"")</f>
        <v/>
      </c>
      <c r="C2041" t="str" cm="1">
        <f t="array" aca="1" ref="C2041" ca="1">IF(INDIRECT(CELL("address",A2041))&lt;&gt;"", _xlfn.XLOOKUP(LEFT(INDIRECT(CELL("address",A2041)), 3),_FSAData!$B:$B,_FSAData!$D:$D,""), "")</f>
        <v/>
      </c>
      <c r="D2041" t="str">
        <f t="shared" ca="1" si="62"/>
        <v/>
      </c>
      <c r="F2041" t="str" cm="1">
        <f t="array" aca="1" ref="F2041" ca="1">TRIM(UPPER(LEFT(INDIRECT("'Postal Code-FSA Input'!"&amp;CELL("address",B2048)), 3)))</f>
        <v/>
      </c>
      <c r="G2041" t="str" cm="1">
        <f t="array" aca="1" ref="G2041" ca="1">IF(INDIRECT(CELL("address",F2041))&lt;&gt;"", _xlfn.XLOOKUP(INDIRECT(CELL("address",F2041)),_FSAData!$B:$B,_FSAData!$C:$C, ""),"")</f>
        <v/>
      </c>
      <c r="H2041" t="str" cm="1">
        <f t="array" aca="1" ref="H2041" ca="1">IF(INDIRECT(CELL("address",F2041))&lt;&gt;"", _xlfn.XLOOKUP(LEFT(INDIRECT(CELL("address",F2041)), 3),_FSAData!$B:$B,_FSAData!$D:$D,""), "")</f>
        <v/>
      </c>
      <c r="I2041" t="str">
        <f t="shared" ca="1" si="63"/>
        <v/>
      </c>
    </row>
    <row r="2042" spans="1:9" x14ac:dyDescent="0.3">
      <c r="A2042" t="str" cm="1">
        <f t="array" aca="1" ref="A2042" ca="1">TRIM(UPPER(LEFT(INDIRECT("'Postal Code-FSA Input'!"&amp;CELL("address",A2049)), 3)))</f>
        <v/>
      </c>
      <c r="B2042" t="str" cm="1">
        <f t="array" aca="1" ref="B2042" ca="1">IF(INDIRECT(CELL("address",A2042))&lt;&gt;"", _xlfn.XLOOKUP(INDIRECT(CELL("address",A2042)),_FSAData!$B:$B,_FSAData!$C:$C, ""),"")</f>
        <v/>
      </c>
      <c r="C2042" t="str" cm="1">
        <f t="array" aca="1" ref="C2042" ca="1">IF(INDIRECT(CELL("address",A2042))&lt;&gt;"", _xlfn.XLOOKUP(LEFT(INDIRECT(CELL("address",A2042)), 3),_FSAData!$B:$B,_FSAData!$D:$D,""), "")</f>
        <v/>
      </c>
      <c r="D2042" t="str">
        <f t="shared" ca="1" si="62"/>
        <v/>
      </c>
      <c r="F2042" t="str" cm="1">
        <f t="array" aca="1" ref="F2042" ca="1">TRIM(UPPER(LEFT(INDIRECT("'Postal Code-FSA Input'!"&amp;CELL("address",B2049)), 3)))</f>
        <v/>
      </c>
      <c r="G2042" t="str" cm="1">
        <f t="array" aca="1" ref="G2042" ca="1">IF(INDIRECT(CELL("address",F2042))&lt;&gt;"", _xlfn.XLOOKUP(INDIRECT(CELL("address",F2042)),_FSAData!$B:$B,_FSAData!$C:$C, ""),"")</f>
        <v/>
      </c>
      <c r="H2042" t="str" cm="1">
        <f t="array" aca="1" ref="H2042" ca="1">IF(INDIRECT(CELL("address",F2042))&lt;&gt;"", _xlfn.XLOOKUP(LEFT(INDIRECT(CELL("address",F2042)), 3),_FSAData!$B:$B,_FSAData!$D:$D,""), "")</f>
        <v/>
      </c>
      <c r="I2042" t="str">
        <f t="shared" ca="1" si="63"/>
        <v/>
      </c>
    </row>
    <row r="2043" spans="1:9" x14ac:dyDescent="0.3">
      <c r="A2043" t="str" cm="1">
        <f t="array" aca="1" ref="A2043" ca="1">TRIM(UPPER(LEFT(INDIRECT("'Postal Code-FSA Input'!"&amp;CELL("address",A2050)), 3)))</f>
        <v/>
      </c>
      <c r="B2043" t="str" cm="1">
        <f t="array" aca="1" ref="B2043" ca="1">IF(INDIRECT(CELL("address",A2043))&lt;&gt;"", _xlfn.XLOOKUP(INDIRECT(CELL("address",A2043)),_FSAData!$B:$B,_FSAData!$C:$C, ""),"")</f>
        <v/>
      </c>
      <c r="C2043" t="str" cm="1">
        <f t="array" aca="1" ref="C2043" ca="1">IF(INDIRECT(CELL("address",A2043))&lt;&gt;"", _xlfn.XLOOKUP(LEFT(INDIRECT(CELL("address",A2043)), 3),_FSAData!$B:$B,_FSAData!$D:$D,""), "")</f>
        <v/>
      </c>
      <c r="D2043" t="str">
        <f t="shared" ca="1" si="62"/>
        <v/>
      </c>
      <c r="F2043" t="str" cm="1">
        <f t="array" aca="1" ref="F2043" ca="1">TRIM(UPPER(LEFT(INDIRECT("'Postal Code-FSA Input'!"&amp;CELL("address",B2050)), 3)))</f>
        <v/>
      </c>
      <c r="G2043" t="str" cm="1">
        <f t="array" aca="1" ref="G2043" ca="1">IF(INDIRECT(CELL("address",F2043))&lt;&gt;"", _xlfn.XLOOKUP(INDIRECT(CELL("address",F2043)),_FSAData!$B:$B,_FSAData!$C:$C, ""),"")</f>
        <v/>
      </c>
      <c r="H2043" t="str" cm="1">
        <f t="array" aca="1" ref="H2043" ca="1">IF(INDIRECT(CELL("address",F2043))&lt;&gt;"", _xlfn.XLOOKUP(LEFT(INDIRECT(CELL("address",F2043)), 3),_FSAData!$B:$B,_FSAData!$D:$D,""), "")</f>
        <v/>
      </c>
      <c r="I2043" t="str">
        <f t="shared" ca="1" si="63"/>
        <v/>
      </c>
    </row>
    <row r="2044" spans="1:9" x14ac:dyDescent="0.3">
      <c r="A2044" t="str" cm="1">
        <f t="array" aca="1" ref="A2044" ca="1">TRIM(UPPER(LEFT(INDIRECT("'Postal Code-FSA Input'!"&amp;CELL("address",A2051)), 3)))</f>
        <v/>
      </c>
      <c r="B2044" t="str" cm="1">
        <f t="array" aca="1" ref="B2044" ca="1">IF(INDIRECT(CELL("address",A2044))&lt;&gt;"", _xlfn.XLOOKUP(INDIRECT(CELL("address",A2044)),_FSAData!$B:$B,_FSAData!$C:$C, ""),"")</f>
        <v/>
      </c>
      <c r="C2044" t="str" cm="1">
        <f t="array" aca="1" ref="C2044" ca="1">IF(INDIRECT(CELL("address",A2044))&lt;&gt;"", _xlfn.XLOOKUP(LEFT(INDIRECT(CELL("address",A2044)), 3),_FSAData!$B:$B,_FSAData!$D:$D,""), "")</f>
        <v/>
      </c>
      <c r="D2044" t="str">
        <f t="shared" ca="1" si="62"/>
        <v/>
      </c>
      <c r="F2044" t="str" cm="1">
        <f t="array" aca="1" ref="F2044" ca="1">TRIM(UPPER(LEFT(INDIRECT("'Postal Code-FSA Input'!"&amp;CELL("address",B2051)), 3)))</f>
        <v/>
      </c>
      <c r="G2044" t="str" cm="1">
        <f t="array" aca="1" ref="G2044" ca="1">IF(INDIRECT(CELL("address",F2044))&lt;&gt;"", _xlfn.XLOOKUP(INDIRECT(CELL("address",F2044)),_FSAData!$B:$B,_FSAData!$C:$C, ""),"")</f>
        <v/>
      </c>
      <c r="H2044" t="str" cm="1">
        <f t="array" aca="1" ref="H2044" ca="1">IF(INDIRECT(CELL("address",F2044))&lt;&gt;"", _xlfn.XLOOKUP(LEFT(INDIRECT(CELL("address",F2044)), 3),_FSAData!$B:$B,_FSAData!$D:$D,""), "")</f>
        <v/>
      </c>
      <c r="I2044" t="str">
        <f t="shared" ca="1" si="63"/>
        <v/>
      </c>
    </row>
    <row r="2045" spans="1:9" x14ac:dyDescent="0.3">
      <c r="A2045" t="str" cm="1">
        <f t="array" aca="1" ref="A2045" ca="1">TRIM(UPPER(LEFT(INDIRECT("'Postal Code-FSA Input'!"&amp;CELL("address",A2052)), 3)))</f>
        <v/>
      </c>
      <c r="B2045" t="str" cm="1">
        <f t="array" aca="1" ref="B2045" ca="1">IF(INDIRECT(CELL("address",A2045))&lt;&gt;"", _xlfn.XLOOKUP(INDIRECT(CELL("address",A2045)),_FSAData!$B:$B,_FSAData!$C:$C, ""),"")</f>
        <v/>
      </c>
      <c r="C2045" t="str" cm="1">
        <f t="array" aca="1" ref="C2045" ca="1">IF(INDIRECT(CELL("address",A2045))&lt;&gt;"", _xlfn.XLOOKUP(LEFT(INDIRECT(CELL("address",A2045)), 3),_FSAData!$B:$B,_FSAData!$D:$D,""), "")</f>
        <v/>
      </c>
      <c r="D2045" t="str">
        <f t="shared" ca="1" si="62"/>
        <v/>
      </c>
      <c r="F2045" t="str" cm="1">
        <f t="array" aca="1" ref="F2045" ca="1">TRIM(UPPER(LEFT(INDIRECT("'Postal Code-FSA Input'!"&amp;CELL("address",B2052)), 3)))</f>
        <v/>
      </c>
      <c r="G2045" t="str" cm="1">
        <f t="array" aca="1" ref="G2045" ca="1">IF(INDIRECT(CELL("address",F2045))&lt;&gt;"", _xlfn.XLOOKUP(INDIRECT(CELL("address",F2045)),_FSAData!$B:$B,_FSAData!$C:$C, ""),"")</f>
        <v/>
      </c>
      <c r="H2045" t="str" cm="1">
        <f t="array" aca="1" ref="H2045" ca="1">IF(INDIRECT(CELL("address",F2045))&lt;&gt;"", _xlfn.XLOOKUP(LEFT(INDIRECT(CELL("address",F2045)), 3),_FSAData!$B:$B,_FSAData!$D:$D,""), "")</f>
        <v/>
      </c>
      <c r="I2045" t="str">
        <f t="shared" ca="1" si="63"/>
        <v/>
      </c>
    </row>
    <row r="2046" spans="1:9" x14ac:dyDescent="0.3">
      <c r="A2046" t="str" cm="1">
        <f t="array" aca="1" ref="A2046" ca="1">TRIM(UPPER(LEFT(INDIRECT("'Postal Code-FSA Input'!"&amp;CELL("address",A2053)), 3)))</f>
        <v/>
      </c>
      <c r="B2046" t="str" cm="1">
        <f t="array" aca="1" ref="B2046" ca="1">IF(INDIRECT(CELL("address",A2046))&lt;&gt;"", _xlfn.XLOOKUP(INDIRECT(CELL("address",A2046)),_FSAData!$B:$B,_FSAData!$C:$C, ""),"")</f>
        <v/>
      </c>
      <c r="C2046" t="str" cm="1">
        <f t="array" aca="1" ref="C2046" ca="1">IF(INDIRECT(CELL("address",A2046))&lt;&gt;"", _xlfn.XLOOKUP(LEFT(INDIRECT(CELL("address",A2046)), 3),_FSAData!$B:$B,_FSAData!$D:$D,""), "")</f>
        <v/>
      </c>
      <c r="D2046" t="str">
        <f t="shared" ca="1" si="62"/>
        <v/>
      </c>
      <c r="F2046" t="str" cm="1">
        <f t="array" aca="1" ref="F2046" ca="1">TRIM(UPPER(LEFT(INDIRECT("'Postal Code-FSA Input'!"&amp;CELL("address",B2053)), 3)))</f>
        <v/>
      </c>
      <c r="G2046" t="str" cm="1">
        <f t="array" aca="1" ref="G2046" ca="1">IF(INDIRECT(CELL("address",F2046))&lt;&gt;"", _xlfn.XLOOKUP(INDIRECT(CELL("address",F2046)),_FSAData!$B:$B,_FSAData!$C:$C, ""),"")</f>
        <v/>
      </c>
      <c r="H2046" t="str" cm="1">
        <f t="array" aca="1" ref="H2046" ca="1">IF(INDIRECT(CELL("address",F2046))&lt;&gt;"", _xlfn.XLOOKUP(LEFT(INDIRECT(CELL("address",F2046)), 3),_FSAData!$B:$B,_FSAData!$D:$D,""), "")</f>
        <v/>
      </c>
      <c r="I2046" t="str">
        <f t="shared" ca="1" si="63"/>
        <v/>
      </c>
    </row>
    <row r="2047" spans="1:9" x14ac:dyDescent="0.3">
      <c r="A2047" t="str" cm="1">
        <f t="array" aca="1" ref="A2047" ca="1">TRIM(UPPER(LEFT(INDIRECT("'Postal Code-FSA Input'!"&amp;CELL("address",A2054)), 3)))</f>
        <v/>
      </c>
      <c r="B2047" t="str" cm="1">
        <f t="array" aca="1" ref="B2047" ca="1">IF(INDIRECT(CELL("address",A2047))&lt;&gt;"", _xlfn.XLOOKUP(INDIRECT(CELL("address",A2047)),_FSAData!$B:$B,_FSAData!$C:$C, ""),"")</f>
        <v/>
      </c>
      <c r="C2047" t="str" cm="1">
        <f t="array" aca="1" ref="C2047" ca="1">IF(INDIRECT(CELL("address",A2047))&lt;&gt;"", _xlfn.XLOOKUP(LEFT(INDIRECT(CELL("address",A2047)), 3),_FSAData!$B:$B,_FSAData!$D:$D,""), "")</f>
        <v/>
      </c>
      <c r="D2047" t="str">
        <f t="shared" ca="1" si="62"/>
        <v/>
      </c>
      <c r="F2047" t="str" cm="1">
        <f t="array" aca="1" ref="F2047" ca="1">TRIM(UPPER(LEFT(INDIRECT("'Postal Code-FSA Input'!"&amp;CELL("address",B2054)), 3)))</f>
        <v/>
      </c>
      <c r="G2047" t="str" cm="1">
        <f t="array" aca="1" ref="G2047" ca="1">IF(INDIRECT(CELL("address",F2047))&lt;&gt;"", _xlfn.XLOOKUP(INDIRECT(CELL("address",F2047)),_FSAData!$B:$B,_FSAData!$C:$C, ""),"")</f>
        <v/>
      </c>
      <c r="H2047" t="str" cm="1">
        <f t="array" aca="1" ref="H2047" ca="1">IF(INDIRECT(CELL("address",F2047))&lt;&gt;"", _xlfn.XLOOKUP(LEFT(INDIRECT(CELL("address",F2047)), 3),_FSAData!$B:$B,_FSAData!$D:$D,""), "")</f>
        <v/>
      </c>
      <c r="I2047" t="str">
        <f t="shared" ca="1" si="63"/>
        <v/>
      </c>
    </row>
    <row r="2048" spans="1:9" x14ac:dyDescent="0.3">
      <c r="A2048" t="str" cm="1">
        <f t="array" aca="1" ref="A2048" ca="1">TRIM(UPPER(LEFT(INDIRECT("'Postal Code-FSA Input'!"&amp;CELL("address",A2055)), 3)))</f>
        <v/>
      </c>
      <c r="B2048" t="str" cm="1">
        <f t="array" aca="1" ref="B2048" ca="1">IF(INDIRECT(CELL("address",A2048))&lt;&gt;"", _xlfn.XLOOKUP(INDIRECT(CELL("address",A2048)),_FSAData!$B:$B,_FSAData!$C:$C, ""),"")</f>
        <v/>
      </c>
      <c r="C2048" t="str" cm="1">
        <f t="array" aca="1" ref="C2048" ca="1">IF(INDIRECT(CELL("address",A2048))&lt;&gt;"", _xlfn.XLOOKUP(LEFT(INDIRECT(CELL("address",A2048)), 3),_FSAData!$B:$B,_FSAData!$D:$D,""), "")</f>
        <v/>
      </c>
      <c r="D2048" t="str">
        <f t="shared" ca="1" si="62"/>
        <v/>
      </c>
      <c r="F2048" t="str" cm="1">
        <f t="array" aca="1" ref="F2048" ca="1">TRIM(UPPER(LEFT(INDIRECT("'Postal Code-FSA Input'!"&amp;CELL("address",B2055)), 3)))</f>
        <v/>
      </c>
      <c r="G2048" t="str" cm="1">
        <f t="array" aca="1" ref="G2048" ca="1">IF(INDIRECT(CELL("address",F2048))&lt;&gt;"", _xlfn.XLOOKUP(INDIRECT(CELL("address",F2048)),_FSAData!$B:$B,_FSAData!$C:$C, ""),"")</f>
        <v/>
      </c>
      <c r="H2048" t="str" cm="1">
        <f t="array" aca="1" ref="H2048" ca="1">IF(INDIRECT(CELL("address",F2048))&lt;&gt;"", _xlfn.XLOOKUP(LEFT(INDIRECT(CELL("address",F2048)), 3),_FSAData!$B:$B,_FSAData!$D:$D,""), "")</f>
        <v/>
      </c>
      <c r="I2048" t="str">
        <f t="shared" ca="1" si="63"/>
        <v/>
      </c>
    </row>
    <row r="2049" spans="1:9" x14ac:dyDescent="0.3">
      <c r="A2049" t="str" cm="1">
        <f t="array" aca="1" ref="A2049" ca="1">TRIM(UPPER(LEFT(INDIRECT("'Postal Code-FSA Input'!"&amp;CELL("address",A2056)), 3)))</f>
        <v/>
      </c>
      <c r="B2049" t="str" cm="1">
        <f t="array" aca="1" ref="B2049" ca="1">IF(INDIRECT(CELL("address",A2049))&lt;&gt;"", _xlfn.XLOOKUP(INDIRECT(CELL("address",A2049)),_FSAData!$B:$B,_FSAData!$C:$C, ""),"")</f>
        <v/>
      </c>
      <c r="C2049" t="str" cm="1">
        <f t="array" aca="1" ref="C2049" ca="1">IF(INDIRECT(CELL("address",A2049))&lt;&gt;"", _xlfn.XLOOKUP(LEFT(INDIRECT(CELL("address",A2049)), 3),_FSAData!$B:$B,_FSAData!$D:$D,""), "")</f>
        <v/>
      </c>
      <c r="D2049" t="str">
        <f t="shared" ca="1" si="62"/>
        <v/>
      </c>
      <c r="F2049" t="str" cm="1">
        <f t="array" aca="1" ref="F2049" ca="1">TRIM(UPPER(LEFT(INDIRECT("'Postal Code-FSA Input'!"&amp;CELL("address",B2056)), 3)))</f>
        <v/>
      </c>
      <c r="G2049" t="str" cm="1">
        <f t="array" aca="1" ref="G2049" ca="1">IF(INDIRECT(CELL("address",F2049))&lt;&gt;"", _xlfn.XLOOKUP(INDIRECT(CELL("address",F2049)),_FSAData!$B:$B,_FSAData!$C:$C, ""),"")</f>
        <v/>
      </c>
      <c r="H2049" t="str" cm="1">
        <f t="array" aca="1" ref="H2049" ca="1">IF(INDIRECT(CELL("address",F2049))&lt;&gt;"", _xlfn.XLOOKUP(LEFT(INDIRECT(CELL("address",F2049)), 3),_FSAData!$B:$B,_FSAData!$D:$D,""), "")</f>
        <v/>
      </c>
      <c r="I2049" t="str">
        <f t="shared" ca="1" si="63"/>
        <v/>
      </c>
    </row>
    <row r="2050" spans="1:9" x14ac:dyDescent="0.3">
      <c r="A2050" t="str" cm="1">
        <f t="array" aca="1" ref="A2050" ca="1">TRIM(UPPER(LEFT(INDIRECT("'Postal Code-FSA Input'!"&amp;CELL("address",A2057)), 3)))</f>
        <v/>
      </c>
      <c r="B2050" t="str" cm="1">
        <f t="array" aca="1" ref="B2050" ca="1">IF(INDIRECT(CELL("address",A2050))&lt;&gt;"", _xlfn.XLOOKUP(INDIRECT(CELL("address",A2050)),_FSAData!$B:$B,_FSAData!$C:$C, ""),"")</f>
        <v/>
      </c>
      <c r="C2050" t="str" cm="1">
        <f t="array" aca="1" ref="C2050" ca="1">IF(INDIRECT(CELL("address",A2050))&lt;&gt;"", _xlfn.XLOOKUP(LEFT(INDIRECT(CELL("address",A2050)), 3),_FSAData!$B:$B,_FSAData!$D:$D,""), "")</f>
        <v/>
      </c>
      <c r="D2050" t="str">
        <f t="shared" ca="1" si="62"/>
        <v/>
      </c>
      <c r="F2050" t="str" cm="1">
        <f t="array" aca="1" ref="F2050" ca="1">TRIM(UPPER(LEFT(INDIRECT("'Postal Code-FSA Input'!"&amp;CELL("address",B2057)), 3)))</f>
        <v/>
      </c>
      <c r="G2050" t="str" cm="1">
        <f t="array" aca="1" ref="G2050" ca="1">IF(INDIRECT(CELL("address",F2050))&lt;&gt;"", _xlfn.XLOOKUP(INDIRECT(CELL("address",F2050)),_FSAData!$B:$B,_FSAData!$C:$C, ""),"")</f>
        <v/>
      </c>
      <c r="H2050" t="str" cm="1">
        <f t="array" aca="1" ref="H2050" ca="1">IF(INDIRECT(CELL("address",F2050))&lt;&gt;"", _xlfn.XLOOKUP(LEFT(INDIRECT(CELL("address",F2050)), 3),_FSAData!$B:$B,_FSAData!$D:$D,""), "")</f>
        <v/>
      </c>
      <c r="I2050" t="str">
        <f t="shared" ca="1" si="63"/>
        <v/>
      </c>
    </row>
    <row r="2051" spans="1:9" x14ac:dyDescent="0.3">
      <c r="A2051" t="str" cm="1">
        <f t="array" aca="1" ref="A2051" ca="1">TRIM(UPPER(LEFT(INDIRECT("'Postal Code-FSA Input'!"&amp;CELL("address",A2058)), 3)))</f>
        <v/>
      </c>
      <c r="B2051" t="str" cm="1">
        <f t="array" aca="1" ref="B2051" ca="1">IF(INDIRECT(CELL("address",A2051))&lt;&gt;"", _xlfn.XLOOKUP(INDIRECT(CELL("address",A2051)),_FSAData!$B:$B,_FSAData!$C:$C, ""),"")</f>
        <v/>
      </c>
      <c r="C2051" t="str" cm="1">
        <f t="array" aca="1" ref="C2051" ca="1">IF(INDIRECT(CELL("address",A2051))&lt;&gt;"", _xlfn.XLOOKUP(LEFT(INDIRECT(CELL("address",A2051)), 3),_FSAData!$B:$B,_FSAData!$D:$D,""), "")</f>
        <v/>
      </c>
      <c r="D2051" t="str">
        <f t="shared" ca="1" si="62"/>
        <v/>
      </c>
      <c r="F2051" t="str" cm="1">
        <f t="array" aca="1" ref="F2051" ca="1">TRIM(UPPER(LEFT(INDIRECT("'Postal Code-FSA Input'!"&amp;CELL("address",B2058)), 3)))</f>
        <v/>
      </c>
      <c r="G2051" t="str" cm="1">
        <f t="array" aca="1" ref="G2051" ca="1">IF(INDIRECT(CELL("address",F2051))&lt;&gt;"", _xlfn.XLOOKUP(INDIRECT(CELL("address",F2051)),_FSAData!$B:$B,_FSAData!$C:$C, ""),"")</f>
        <v/>
      </c>
      <c r="H2051" t="str" cm="1">
        <f t="array" aca="1" ref="H2051" ca="1">IF(INDIRECT(CELL("address",F2051))&lt;&gt;"", _xlfn.XLOOKUP(LEFT(INDIRECT(CELL("address",F2051)), 3),_FSAData!$B:$B,_FSAData!$D:$D,""), "")</f>
        <v/>
      </c>
      <c r="I2051" t="str">
        <f t="shared" ca="1" si="63"/>
        <v/>
      </c>
    </row>
    <row r="2052" spans="1:9" x14ac:dyDescent="0.3">
      <c r="A2052" t="str" cm="1">
        <f t="array" aca="1" ref="A2052" ca="1">TRIM(UPPER(LEFT(INDIRECT("'Postal Code-FSA Input'!"&amp;CELL("address",A2059)), 3)))</f>
        <v/>
      </c>
      <c r="B2052" t="str" cm="1">
        <f t="array" aca="1" ref="B2052" ca="1">IF(INDIRECT(CELL("address",A2052))&lt;&gt;"", _xlfn.XLOOKUP(INDIRECT(CELL("address",A2052)),_FSAData!$B:$B,_FSAData!$C:$C, ""),"")</f>
        <v/>
      </c>
      <c r="C2052" t="str" cm="1">
        <f t="array" aca="1" ref="C2052" ca="1">IF(INDIRECT(CELL("address",A2052))&lt;&gt;"", _xlfn.XLOOKUP(LEFT(INDIRECT(CELL("address",A2052)), 3),_FSAData!$B:$B,_FSAData!$D:$D,""), "")</f>
        <v/>
      </c>
      <c r="D2052" t="str">
        <f t="shared" ca="1" si="62"/>
        <v/>
      </c>
      <c r="F2052" t="str" cm="1">
        <f t="array" aca="1" ref="F2052" ca="1">TRIM(UPPER(LEFT(INDIRECT("'Postal Code-FSA Input'!"&amp;CELL("address",B2059)), 3)))</f>
        <v/>
      </c>
      <c r="G2052" t="str" cm="1">
        <f t="array" aca="1" ref="G2052" ca="1">IF(INDIRECT(CELL("address",F2052))&lt;&gt;"", _xlfn.XLOOKUP(INDIRECT(CELL("address",F2052)),_FSAData!$B:$B,_FSAData!$C:$C, ""),"")</f>
        <v/>
      </c>
      <c r="H2052" t="str" cm="1">
        <f t="array" aca="1" ref="H2052" ca="1">IF(INDIRECT(CELL("address",F2052))&lt;&gt;"", _xlfn.XLOOKUP(LEFT(INDIRECT(CELL("address",F2052)), 3),_FSAData!$B:$B,_FSAData!$D:$D,""), "")</f>
        <v/>
      </c>
      <c r="I2052" t="str">
        <f t="shared" ca="1" si="63"/>
        <v/>
      </c>
    </row>
    <row r="2053" spans="1:9" x14ac:dyDescent="0.3">
      <c r="A2053" t="str" cm="1">
        <f t="array" aca="1" ref="A2053" ca="1">TRIM(UPPER(LEFT(INDIRECT("'Postal Code-FSA Input'!"&amp;CELL("address",A2060)), 3)))</f>
        <v/>
      </c>
      <c r="B2053" t="str" cm="1">
        <f t="array" aca="1" ref="B2053" ca="1">IF(INDIRECT(CELL("address",A2053))&lt;&gt;"", _xlfn.XLOOKUP(INDIRECT(CELL("address",A2053)),_FSAData!$B:$B,_FSAData!$C:$C, ""),"")</f>
        <v/>
      </c>
      <c r="C2053" t="str" cm="1">
        <f t="array" aca="1" ref="C2053" ca="1">IF(INDIRECT(CELL("address",A2053))&lt;&gt;"", _xlfn.XLOOKUP(LEFT(INDIRECT(CELL("address",A2053)), 3),_FSAData!$B:$B,_FSAData!$D:$D,""), "")</f>
        <v/>
      </c>
      <c r="D2053" t="str">
        <f t="shared" ca="1" si="62"/>
        <v/>
      </c>
      <c r="F2053" t="str" cm="1">
        <f t="array" aca="1" ref="F2053" ca="1">TRIM(UPPER(LEFT(INDIRECT("'Postal Code-FSA Input'!"&amp;CELL("address",B2060)), 3)))</f>
        <v/>
      </c>
      <c r="G2053" t="str" cm="1">
        <f t="array" aca="1" ref="G2053" ca="1">IF(INDIRECT(CELL("address",F2053))&lt;&gt;"", _xlfn.XLOOKUP(INDIRECT(CELL("address",F2053)),_FSAData!$B:$B,_FSAData!$C:$C, ""),"")</f>
        <v/>
      </c>
      <c r="H2053" t="str" cm="1">
        <f t="array" aca="1" ref="H2053" ca="1">IF(INDIRECT(CELL("address",F2053))&lt;&gt;"", _xlfn.XLOOKUP(LEFT(INDIRECT(CELL("address",F2053)), 3),_FSAData!$B:$B,_FSAData!$D:$D,""), "")</f>
        <v/>
      </c>
      <c r="I2053" t="str">
        <f t="shared" ca="1" si="63"/>
        <v/>
      </c>
    </row>
    <row r="2054" spans="1:9" x14ac:dyDescent="0.3">
      <c r="A2054" t="str" cm="1">
        <f t="array" aca="1" ref="A2054" ca="1">TRIM(UPPER(LEFT(INDIRECT("'Postal Code-FSA Input'!"&amp;CELL("address",A2061)), 3)))</f>
        <v/>
      </c>
      <c r="B2054" t="str" cm="1">
        <f t="array" aca="1" ref="B2054" ca="1">IF(INDIRECT(CELL("address",A2054))&lt;&gt;"", _xlfn.XLOOKUP(INDIRECT(CELL("address",A2054)),_FSAData!$B:$B,_FSAData!$C:$C, ""),"")</f>
        <v/>
      </c>
      <c r="C2054" t="str" cm="1">
        <f t="array" aca="1" ref="C2054" ca="1">IF(INDIRECT(CELL("address",A2054))&lt;&gt;"", _xlfn.XLOOKUP(LEFT(INDIRECT(CELL("address",A2054)), 3),_FSAData!$B:$B,_FSAData!$D:$D,""), "")</f>
        <v/>
      </c>
      <c r="D2054" t="str">
        <f t="shared" ref="D2054:D2117" ca="1" si="64">IF(B2054&lt;&gt;"",ACOS(COS(RADIANS(90-$B$2)) * COS(RADIANS(90-B2054)) + SIN(RADIANS(90-$B$2)) * SIN(RADIANS(90-B2054)) * COS(RADIANS($C$2-C2054))) * 6371,"")</f>
        <v/>
      </c>
      <c r="F2054" t="str" cm="1">
        <f t="array" aca="1" ref="F2054" ca="1">TRIM(UPPER(LEFT(INDIRECT("'Postal Code-FSA Input'!"&amp;CELL("address",B2061)), 3)))</f>
        <v/>
      </c>
      <c r="G2054" t="str" cm="1">
        <f t="array" aca="1" ref="G2054" ca="1">IF(INDIRECT(CELL("address",F2054))&lt;&gt;"", _xlfn.XLOOKUP(INDIRECT(CELL("address",F2054)),_FSAData!$B:$B,_FSAData!$C:$C, ""),"")</f>
        <v/>
      </c>
      <c r="H2054" t="str" cm="1">
        <f t="array" aca="1" ref="H2054" ca="1">IF(INDIRECT(CELL("address",F2054))&lt;&gt;"", _xlfn.XLOOKUP(LEFT(INDIRECT(CELL("address",F2054)), 3),_FSAData!$B:$B,_FSAData!$D:$D,""), "")</f>
        <v/>
      </c>
      <c r="I2054" t="str">
        <f t="shared" ref="I2054:I2117" ca="1" si="65">IF(G2054&lt;&gt;"",ACOS(COS(RADIANS(90-$B$2)) * COS(RADIANS(90-G2054)) + SIN(RADIANS(90-$B$2)) * SIN(RADIANS(90-G2054)) * COS(RADIANS($C$2-H2054))) * 6371,"")</f>
        <v/>
      </c>
    </row>
    <row r="2055" spans="1:9" x14ac:dyDescent="0.3">
      <c r="A2055" t="str" cm="1">
        <f t="array" aca="1" ref="A2055" ca="1">TRIM(UPPER(LEFT(INDIRECT("'Postal Code-FSA Input'!"&amp;CELL("address",A2062)), 3)))</f>
        <v/>
      </c>
      <c r="B2055" t="str" cm="1">
        <f t="array" aca="1" ref="B2055" ca="1">IF(INDIRECT(CELL("address",A2055))&lt;&gt;"", _xlfn.XLOOKUP(INDIRECT(CELL("address",A2055)),_FSAData!$B:$B,_FSAData!$C:$C, ""),"")</f>
        <v/>
      </c>
      <c r="C2055" t="str" cm="1">
        <f t="array" aca="1" ref="C2055" ca="1">IF(INDIRECT(CELL("address",A2055))&lt;&gt;"", _xlfn.XLOOKUP(LEFT(INDIRECT(CELL("address",A2055)), 3),_FSAData!$B:$B,_FSAData!$D:$D,""), "")</f>
        <v/>
      </c>
      <c r="D2055" t="str">
        <f t="shared" ca="1" si="64"/>
        <v/>
      </c>
      <c r="F2055" t="str" cm="1">
        <f t="array" aca="1" ref="F2055" ca="1">TRIM(UPPER(LEFT(INDIRECT("'Postal Code-FSA Input'!"&amp;CELL("address",B2062)), 3)))</f>
        <v/>
      </c>
      <c r="G2055" t="str" cm="1">
        <f t="array" aca="1" ref="G2055" ca="1">IF(INDIRECT(CELL("address",F2055))&lt;&gt;"", _xlfn.XLOOKUP(INDIRECT(CELL("address",F2055)),_FSAData!$B:$B,_FSAData!$C:$C, ""),"")</f>
        <v/>
      </c>
      <c r="H2055" t="str" cm="1">
        <f t="array" aca="1" ref="H2055" ca="1">IF(INDIRECT(CELL("address",F2055))&lt;&gt;"", _xlfn.XLOOKUP(LEFT(INDIRECT(CELL("address",F2055)), 3),_FSAData!$B:$B,_FSAData!$D:$D,""), "")</f>
        <v/>
      </c>
      <c r="I2055" t="str">
        <f t="shared" ca="1" si="65"/>
        <v/>
      </c>
    </row>
    <row r="2056" spans="1:9" x14ac:dyDescent="0.3">
      <c r="A2056" t="str" cm="1">
        <f t="array" aca="1" ref="A2056" ca="1">TRIM(UPPER(LEFT(INDIRECT("'Postal Code-FSA Input'!"&amp;CELL("address",A2063)), 3)))</f>
        <v/>
      </c>
      <c r="B2056" t="str" cm="1">
        <f t="array" aca="1" ref="B2056" ca="1">IF(INDIRECT(CELL("address",A2056))&lt;&gt;"", _xlfn.XLOOKUP(INDIRECT(CELL("address",A2056)),_FSAData!$B:$B,_FSAData!$C:$C, ""),"")</f>
        <v/>
      </c>
      <c r="C2056" t="str" cm="1">
        <f t="array" aca="1" ref="C2056" ca="1">IF(INDIRECT(CELL("address",A2056))&lt;&gt;"", _xlfn.XLOOKUP(LEFT(INDIRECT(CELL("address",A2056)), 3),_FSAData!$B:$B,_FSAData!$D:$D,""), "")</f>
        <v/>
      </c>
      <c r="D2056" t="str">
        <f t="shared" ca="1" si="64"/>
        <v/>
      </c>
      <c r="F2056" t="str" cm="1">
        <f t="array" aca="1" ref="F2056" ca="1">TRIM(UPPER(LEFT(INDIRECT("'Postal Code-FSA Input'!"&amp;CELL("address",B2063)), 3)))</f>
        <v/>
      </c>
      <c r="G2056" t="str" cm="1">
        <f t="array" aca="1" ref="G2056" ca="1">IF(INDIRECT(CELL("address",F2056))&lt;&gt;"", _xlfn.XLOOKUP(INDIRECT(CELL("address",F2056)),_FSAData!$B:$B,_FSAData!$C:$C, ""),"")</f>
        <v/>
      </c>
      <c r="H2056" t="str" cm="1">
        <f t="array" aca="1" ref="H2056" ca="1">IF(INDIRECT(CELL("address",F2056))&lt;&gt;"", _xlfn.XLOOKUP(LEFT(INDIRECT(CELL("address",F2056)), 3),_FSAData!$B:$B,_FSAData!$D:$D,""), "")</f>
        <v/>
      </c>
      <c r="I2056" t="str">
        <f t="shared" ca="1" si="65"/>
        <v/>
      </c>
    </row>
    <row r="2057" spans="1:9" x14ac:dyDescent="0.3">
      <c r="A2057" t="str" cm="1">
        <f t="array" aca="1" ref="A2057" ca="1">TRIM(UPPER(LEFT(INDIRECT("'Postal Code-FSA Input'!"&amp;CELL("address",A2064)), 3)))</f>
        <v/>
      </c>
      <c r="B2057" t="str" cm="1">
        <f t="array" aca="1" ref="B2057" ca="1">IF(INDIRECT(CELL("address",A2057))&lt;&gt;"", _xlfn.XLOOKUP(INDIRECT(CELL("address",A2057)),_FSAData!$B:$B,_FSAData!$C:$C, ""),"")</f>
        <v/>
      </c>
      <c r="C2057" t="str" cm="1">
        <f t="array" aca="1" ref="C2057" ca="1">IF(INDIRECT(CELL("address",A2057))&lt;&gt;"", _xlfn.XLOOKUP(LEFT(INDIRECT(CELL("address",A2057)), 3),_FSAData!$B:$B,_FSAData!$D:$D,""), "")</f>
        <v/>
      </c>
      <c r="D2057" t="str">
        <f t="shared" ca="1" si="64"/>
        <v/>
      </c>
      <c r="F2057" t="str" cm="1">
        <f t="array" aca="1" ref="F2057" ca="1">TRIM(UPPER(LEFT(INDIRECT("'Postal Code-FSA Input'!"&amp;CELL("address",B2064)), 3)))</f>
        <v/>
      </c>
      <c r="G2057" t="str" cm="1">
        <f t="array" aca="1" ref="G2057" ca="1">IF(INDIRECT(CELL("address",F2057))&lt;&gt;"", _xlfn.XLOOKUP(INDIRECT(CELL("address",F2057)),_FSAData!$B:$B,_FSAData!$C:$C, ""),"")</f>
        <v/>
      </c>
      <c r="H2057" t="str" cm="1">
        <f t="array" aca="1" ref="H2057" ca="1">IF(INDIRECT(CELL("address",F2057))&lt;&gt;"", _xlfn.XLOOKUP(LEFT(INDIRECT(CELL("address",F2057)), 3),_FSAData!$B:$B,_FSAData!$D:$D,""), "")</f>
        <v/>
      </c>
      <c r="I2057" t="str">
        <f t="shared" ca="1" si="65"/>
        <v/>
      </c>
    </row>
    <row r="2058" spans="1:9" x14ac:dyDescent="0.3">
      <c r="A2058" t="str" cm="1">
        <f t="array" aca="1" ref="A2058" ca="1">TRIM(UPPER(LEFT(INDIRECT("'Postal Code-FSA Input'!"&amp;CELL("address",A2065)), 3)))</f>
        <v/>
      </c>
      <c r="B2058" t="str" cm="1">
        <f t="array" aca="1" ref="B2058" ca="1">IF(INDIRECT(CELL("address",A2058))&lt;&gt;"", _xlfn.XLOOKUP(INDIRECT(CELL("address",A2058)),_FSAData!$B:$B,_FSAData!$C:$C, ""),"")</f>
        <v/>
      </c>
      <c r="C2058" t="str" cm="1">
        <f t="array" aca="1" ref="C2058" ca="1">IF(INDIRECT(CELL("address",A2058))&lt;&gt;"", _xlfn.XLOOKUP(LEFT(INDIRECT(CELL("address",A2058)), 3),_FSAData!$B:$B,_FSAData!$D:$D,""), "")</f>
        <v/>
      </c>
      <c r="D2058" t="str">
        <f t="shared" ca="1" si="64"/>
        <v/>
      </c>
      <c r="F2058" t="str" cm="1">
        <f t="array" aca="1" ref="F2058" ca="1">TRIM(UPPER(LEFT(INDIRECT("'Postal Code-FSA Input'!"&amp;CELL("address",B2065)), 3)))</f>
        <v/>
      </c>
      <c r="G2058" t="str" cm="1">
        <f t="array" aca="1" ref="G2058" ca="1">IF(INDIRECT(CELL("address",F2058))&lt;&gt;"", _xlfn.XLOOKUP(INDIRECT(CELL("address",F2058)),_FSAData!$B:$B,_FSAData!$C:$C, ""),"")</f>
        <v/>
      </c>
      <c r="H2058" t="str" cm="1">
        <f t="array" aca="1" ref="H2058" ca="1">IF(INDIRECT(CELL("address",F2058))&lt;&gt;"", _xlfn.XLOOKUP(LEFT(INDIRECT(CELL("address",F2058)), 3),_FSAData!$B:$B,_FSAData!$D:$D,""), "")</f>
        <v/>
      </c>
      <c r="I2058" t="str">
        <f t="shared" ca="1" si="65"/>
        <v/>
      </c>
    </row>
    <row r="2059" spans="1:9" x14ac:dyDescent="0.3">
      <c r="A2059" t="str" cm="1">
        <f t="array" aca="1" ref="A2059" ca="1">TRIM(UPPER(LEFT(INDIRECT("'Postal Code-FSA Input'!"&amp;CELL("address",A2066)), 3)))</f>
        <v/>
      </c>
      <c r="B2059" t="str" cm="1">
        <f t="array" aca="1" ref="B2059" ca="1">IF(INDIRECT(CELL("address",A2059))&lt;&gt;"", _xlfn.XLOOKUP(INDIRECT(CELL("address",A2059)),_FSAData!$B:$B,_FSAData!$C:$C, ""),"")</f>
        <v/>
      </c>
      <c r="C2059" t="str" cm="1">
        <f t="array" aca="1" ref="C2059" ca="1">IF(INDIRECT(CELL("address",A2059))&lt;&gt;"", _xlfn.XLOOKUP(LEFT(INDIRECT(CELL("address",A2059)), 3),_FSAData!$B:$B,_FSAData!$D:$D,""), "")</f>
        <v/>
      </c>
      <c r="D2059" t="str">
        <f t="shared" ca="1" si="64"/>
        <v/>
      </c>
      <c r="F2059" t="str" cm="1">
        <f t="array" aca="1" ref="F2059" ca="1">TRIM(UPPER(LEFT(INDIRECT("'Postal Code-FSA Input'!"&amp;CELL("address",B2066)), 3)))</f>
        <v/>
      </c>
      <c r="G2059" t="str" cm="1">
        <f t="array" aca="1" ref="G2059" ca="1">IF(INDIRECT(CELL("address",F2059))&lt;&gt;"", _xlfn.XLOOKUP(INDIRECT(CELL("address",F2059)),_FSAData!$B:$B,_FSAData!$C:$C, ""),"")</f>
        <v/>
      </c>
      <c r="H2059" t="str" cm="1">
        <f t="array" aca="1" ref="H2059" ca="1">IF(INDIRECT(CELL("address",F2059))&lt;&gt;"", _xlfn.XLOOKUP(LEFT(INDIRECT(CELL("address",F2059)), 3),_FSAData!$B:$B,_FSAData!$D:$D,""), "")</f>
        <v/>
      </c>
      <c r="I2059" t="str">
        <f t="shared" ca="1" si="65"/>
        <v/>
      </c>
    </row>
    <row r="2060" spans="1:9" x14ac:dyDescent="0.3">
      <c r="A2060" t="str" cm="1">
        <f t="array" aca="1" ref="A2060" ca="1">TRIM(UPPER(LEFT(INDIRECT("'Postal Code-FSA Input'!"&amp;CELL("address",A2067)), 3)))</f>
        <v/>
      </c>
      <c r="B2060" t="str" cm="1">
        <f t="array" aca="1" ref="B2060" ca="1">IF(INDIRECT(CELL("address",A2060))&lt;&gt;"", _xlfn.XLOOKUP(INDIRECT(CELL("address",A2060)),_FSAData!$B:$B,_FSAData!$C:$C, ""),"")</f>
        <v/>
      </c>
      <c r="C2060" t="str" cm="1">
        <f t="array" aca="1" ref="C2060" ca="1">IF(INDIRECT(CELL("address",A2060))&lt;&gt;"", _xlfn.XLOOKUP(LEFT(INDIRECT(CELL("address",A2060)), 3),_FSAData!$B:$B,_FSAData!$D:$D,""), "")</f>
        <v/>
      </c>
      <c r="D2060" t="str">
        <f t="shared" ca="1" si="64"/>
        <v/>
      </c>
      <c r="F2060" t="str" cm="1">
        <f t="array" aca="1" ref="F2060" ca="1">TRIM(UPPER(LEFT(INDIRECT("'Postal Code-FSA Input'!"&amp;CELL("address",B2067)), 3)))</f>
        <v/>
      </c>
      <c r="G2060" t="str" cm="1">
        <f t="array" aca="1" ref="G2060" ca="1">IF(INDIRECT(CELL("address",F2060))&lt;&gt;"", _xlfn.XLOOKUP(INDIRECT(CELL("address",F2060)),_FSAData!$B:$B,_FSAData!$C:$C, ""),"")</f>
        <v/>
      </c>
      <c r="H2060" t="str" cm="1">
        <f t="array" aca="1" ref="H2060" ca="1">IF(INDIRECT(CELL("address",F2060))&lt;&gt;"", _xlfn.XLOOKUP(LEFT(INDIRECT(CELL("address",F2060)), 3),_FSAData!$B:$B,_FSAData!$D:$D,""), "")</f>
        <v/>
      </c>
      <c r="I2060" t="str">
        <f t="shared" ca="1" si="65"/>
        <v/>
      </c>
    </row>
    <row r="2061" spans="1:9" x14ac:dyDescent="0.3">
      <c r="A2061" t="str" cm="1">
        <f t="array" aca="1" ref="A2061" ca="1">TRIM(UPPER(LEFT(INDIRECT("'Postal Code-FSA Input'!"&amp;CELL("address",A2068)), 3)))</f>
        <v/>
      </c>
      <c r="B2061" t="str" cm="1">
        <f t="array" aca="1" ref="B2061" ca="1">IF(INDIRECT(CELL("address",A2061))&lt;&gt;"", _xlfn.XLOOKUP(INDIRECT(CELL("address",A2061)),_FSAData!$B:$B,_FSAData!$C:$C, ""),"")</f>
        <v/>
      </c>
      <c r="C2061" t="str" cm="1">
        <f t="array" aca="1" ref="C2061" ca="1">IF(INDIRECT(CELL("address",A2061))&lt;&gt;"", _xlfn.XLOOKUP(LEFT(INDIRECT(CELL("address",A2061)), 3),_FSAData!$B:$B,_FSAData!$D:$D,""), "")</f>
        <v/>
      </c>
      <c r="D2061" t="str">
        <f t="shared" ca="1" si="64"/>
        <v/>
      </c>
      <c r="F2061" t="str" cm="1">
        <f t="array" aca="1" ref="F2061" ca="1">TRIM(UPPER(LEFT(INDIRECT("'Postal Code-FSA Input'!"&amp;CELL("address",B2068)), 3)))</f>
        <v/>
      </c>
      <c r="G2061" t="str" cm="1">
        <f t="array" aca="1" ref="G2061" ca="1">IF(INDIRECT(CELL("address",F2061))&lt;&gt;"", _xlfn.XLOOKUP(INDIRECT(CELL("address",F2061)),_FSAData!$B:$B,_FSAData!$C:$C, ""),"")</f>
        <v/>
      </c>
      <c r="H2061" t="str" cm="1">
        <f t="array" aca="1" ref="H2061" ca="1">IF(INDIRECT(CELL("address",F2061))&lt;&gt;"", _xlfn.XLOOKUP(LEFT(INDIRECT(CELL("address",F2061)), 3),_FSAData!$B:$B,_FSAData!$D:$D,""), "")</f>
        <v/>
      </c>
      <c r="I2061" t="str">
        <f t="shared" ca="1" si="65"/>
        <v/>
      </c>
    </row>
    <row r="2062" spans="1:9" x14ac:dyDescent="0.3">
      <c r="A2062" t="str" cm="1">
        <f t="array" aca="1" ref="A2062" ca="1">TRIM(UPPER(LEFT(INDIRECT("'Postal Code-FSA Input'!"&amp;CELL("address",A2069)), 3)))</f>
        <v/>
      </c>
      <c r="B2062" t="str" cm="1">
        <f t="array" aca="1" ref="B2062" ca="1">IF(INDIRECT(CELL("address",A2062))&lt;&gt;"", _xlfn.XLOOKUP(INDIRECT(CELL("address",A2062)),_FSAData!$B:$B,_FSAData!$C:$C, ""),"")</f>
        <v/>
      </c>
      <c r="C2062" t="str" cm="1">
        <f t="array" aca="1" ref="C2062" ca="1">IF(INDIRECT(CELL("address",A2062))&lt;&gt;"", _xlfn.XLOOKUP(LEFT(INDIRECT(CELL("address",A2062)), 3),_FSAData!$B:$B,_FSAData!$D:$D,""), "")</f>
        <v/>
      </c>
      <c r="D2062" t="str">
        <f t="shared" ca="1" si="64"/>
        <v/>
      </c>
      <c r="F2062" t="str" cm="1">
        <f t="array" aca="1" ref="F2062" ca="1">TRIM(UPPER(LEFT(INDIRECT("'Postal Code-FSA Input'!"&amp;CELL("address",B2069)), 3)))</f>
        <v/>
      </c>
      <c r="G2062" t="str" cm="1">
        <f t="array" aca="1" ref="G2062" ca="1">IF(INDIRECT(CELL("address",F2062))&lt;&gt;"", _xlfn.XLOOKUP(INDIRECT(CELL("address",F2062)),_FSAData!$B:$B,_FSAData!$C:$C, ""),"")</f>
        <v/>
      </c>
      <c r="H2062" t="str" cm="1">
        <f t="array" aca="1" ref="H2062" ca="1">IF(INDIRECT(CELL("address",F2062))&lt;&gt;"", _xlfn.XLOOKUP(LEFT(INDIRECT(CELL("address",F2062)), 3),_FSAData!$B:$B,_FSAData!$D:$D,""), "")</f>
        <v/>
      </c>
      <c r="I2062" t="str">
        <f t="shared" ca="1" si="65"/>
        <v/>
      </c>
    </row>
    <row r="2063" spans="1:9" x14ac:dyDescent="0.3">
      <c r="A2063" t="str" cm="1">
        <f t="array" aca="1" ref="A2063" ca="1">TRIM(UPPER(LEFT(INDIRECT("'Postal Code-FSA Input'!"&amp;CELL("address",A2070)), 3)))</f>
        <v/>
      </c>
      <c r="B2063" t="str" cm="1">
        <f t="array" aca="1" ref="B2063" ca="1">IF(INDIRECT(CELL("address",A2063))&lt;&gt;"", _xlfn.XLOOKUP(INDIRECT(CELL("address",A2063)),_FSAData!$B:$B,_FSAData!$C:$C, ""),"")</f>
        <v/>
      </c>
      <c r="C2063" t="str" cm="1">
        <f t="array" aca="1" ref="C2063" ca="1">IF(INDIRECT(CELL("address",A2063))&lt;&gt;"", _xlfn.XLOOKUP(LEFT(INDIRECT(CELL("address",A2063)), 3),_FSAData!$B:$B,_FSAData!$D:$D,""), "")</f>
        <v/>
      </c>
      <c r="D2063" t="str">
        <f t="shared" ca="1" si="64"/>
        <v/>
      </c>
      <c r="F2063" t="str" cm="1">
        <f t="array" aca="1" ref="F2063" ca="1">TRIM(UPPER(LEFT(INDIRECT("'Postal Code-FSA Input'!"&amp;CELL("address",B2070)), 3)))</f>
        <v/>
      </c>
      <c r="G2063" t="str" cm="1">
        <f t="array" aca="1" ref="G2063" ca="1">IF(INDIRECT(CELL("address",F2063))&lt;&gt;"", _xlfn.XLOOKUP(INDIRECT(CELL("address",F2063)),_FSAData!$B:$B,_FSAData!$C:$C, ""),"")</f>
        <v/>
      </c>
      <c r="H2063" t="str" cm="1">
        <f t="array" aca="1" ref="H2063" ca="1">IF(INDIRECT(CELL("address",F2063))&lt;&gt;"", _xlfn.XLOOKUP(LEFT(INDIRECT(CELL("address",F2063)), 3),_FSAData!$B:$B,_FSAData!$D:$D,""), "")</f>
        <v/>
      </c>
      <c r="I2063" t="str">
        <f t="shared" ca="1" si="65"/>
        <v/>
      </c>
    </row>
    <row r="2064" spans="1:9" x14ac:dyDescent="0.3">
      <c r="A2064" t="str" cm="1">
        <f t="array" aca="1" ref="A2064" ca="1">TRIM(UPPER(LEFT(INDIRECT("'Postal Code-FSA Input'!"&amp;CELL("address",A2071)), 3)))</f>
        <v/>
      </c>
      <c r="B2064" t="str" cm="1">
        <f t="array" aca="1" ref="B2064" ca="1">IF(INDIRECT(CELL("address",A2064))&lt;&gt;"", _xlfn.XLOOKUP(INDIRECT(CELL("address",A2064)),_FSAData!$B:$B,_FSAData!$C:$C, ""),"")</f>
        <v/>
      </c>
      <c r="C2064" t="str" cm="1">
        <f t="array" aca="1" ref="C2064" ca="1">IF(INDIRECT(CELL("address",A2064))&lt;&gt;"", _xlfn.XLOOKUP(LEFT(INDIRECT(CELL("address",A2064)), 3),_FSAData!$B:$B,_FSAData!$D:$D,""), "")</f>
        <v/>
      </c>
      <c r="D2064" t="str">
        <f t="shared" ca="1" si="64"/>
        <v/>
      </c>
      <c r="F2064" t="str" cm="1">
        <f t="array" aca="1" ref="F2064" ca="1">TRIM(UPPER(LEFT(INDIRECT("'Postal Code-FSA Input'!"&amp;CELL("address",B2071)), 3)))</f>
        <v/>
      </c>
      <c r="G2064" t="str" cm="1">
        <f t="array" aca="1" ref="G2064" ca="1">IF(INDIRECT(CELL("address",F2064))&lt;&gt;"", _xlfn.XLOOKUP(INDIRECT(CELL("address",F2064)),_FSAData!$B:$B,_FSAData!$C:$C, ""),"")</f>
        <v/>
      </c>
      <c r="H2064" t="str" cm="1">
        <f t="array" aca="1" ref="H2064" ca="1">IF(INDIRECT(CELL("address",F2064))&lt;&gt;"", _xlfn.XLOOKUP(LEFT(INDIRECT(CELL("address",F2064)), 3),_FSAData!$B:$B,_FSAData!$D:$D,""), "")</f>
        <v/>
      </c>
      <c r="I2064" t="str">
        <f t="shared" ca="1" si="65"/>
        <v/>
      </c>
    </row>
    <row r="2065" spans="1:9" x14ac:dyDescent="0.3">
      <c r="A2065" t="str" cm="1">
        <f t="array" aca="1" ref="A2065" ca="1">TRIM(UPPER(LEFT(INDIRECT("'Postal Code-FSA Input'!"&amp;CELL("address",A2072)), 3)))</f>
        <v/>
      </c>
      <c r="B2065" t="str" cm="1">
        <f t="array" aca="1" ref="B2065" ca="1">IF(INDIRECT(CELL("address",A2065))&lt;&gt;"", _xlfn.XLOOKUP(INDIRECT(CELL("address",A2065)),_FSAData!$B:$B,_FSAData!$C:$C, ""),"")</f>
        <v/>
      </c>
      <c r="C2065" t="str" cm="1">
        <f t="array" aca="1" ref="C2065" ca="1">IF(INDIRECT(CELL("address",A2065))&lt;&gt;"", _xlfn.XLOOKUP(LEFT(INDIRECT(CELL("address",A2065)), 3),_FSAData!$B:$B,_FSAData!$D:$D,""), "")</f>
        <v/>
      </c>
      <c r="D2065" t="str">
        <f t="shared" ca="1" si="64"/>
        <v/>
      </c>
      <c r="F2065" t="str" cm="1">
        <f t="array" aca="1" ref="F2065" ca="1">TRIM(UPPER(LEFT(INDIRECT("'Postal Code-FSA Input'!"&amp;CELL("address",B2072)), 3)))</f>
        <v/>
      </c>
      <c r="G2065" t="str" cm="1">
        <f t="array" aca="1" ref="G2065" ca="1">IF(INDIRECT(CELL("address",F2065))&lt;&gt;"", _xlfn.XLOOKUP(INDIRECT(CELL("address",F2065)),_FSAData!$B:$B,_FSAData!$C:$C, ""),"")</f>
        <v/>
      </c>
      <c r="H2065" t="str" cm="1">
        <f t="array" aca="1" ref="H2065" ca="1">IF(INDIRECT(CELL("address",F2065))&lt;&gt;"", _xlfn.XLOOKUP(LEFT(INDIRECT(CELL("address",F2065)), 3),_FSAData!$B:$B,_FSAData!$D:$D,""), "")</f>
        <v/>
      </c>
      <c r="I2065" t="str">
        <f t="shared" ca="1" si="65"/>
        <v/>
      </c>
    </row>
    <row r="2066" spans="1:9" x14ac:dyDescent="0.3">
      <c r="A2066" t="str" cm="1">
        <f t="array" aca="1" ref="A2066" ca="1">TRIM(UPPER(LEFT(INDIRECT("'Postal Code-FSA Input'!"&amp;CELL("address",A2073)), 3)))</f>
        <v/>
      </c>
      <c r="B2066" t="str" cm="1">
        <f t="array" aca="1" ref="B2066" ca="1">IF(INDIRECT(CELL("address",A2066))&lt;&gt;"", _xlfn.XLOOKUP(INDIRECT(CELL("address",A2066)),_FSAData!$B:$B,_FSAData!$C:$C, ""),"")</f>
        <v/>
      </c>
      <c r="C2066" t="str" cm="1">
        <f t="array" aca="1" ref="C2066" ca="1">IF(INDIRECT(CELL("address",A2066))&lt;&gt;"", _xlfn.XLOOKUP(LEFT(INDIRECT(CELL("address",A2066)), 3),_FSAData!$B:$B,_FSAData!$D:$D,""), "")</f>
        <v/>
      </c>
      <c r="D2066" t="str">
        <f t="shared" ca="1" si="64"/>
        <v/>
      </c>
      <c r="F2066" t="str" cm="1">
        <f t="array" aca="1" ref="F2066" ca="1">TRIM(UPPER(LEFT(INDIRECT("'Postal Code-FSA Input'!"&amp;CELL("address",B2073)), 3)))</f>
        <v/>
      </c>
      <c r="G2066" t="str" cm="1">
        <f t="array" aca="1" ref="G2066" ca="1">IF(INDIRECT(CELL("address",F2066))&lt;&gt;"", _xlfn.XLOOKUP(INDIRECT(CELL("address",F2066)),_FSAData!$B:$B,_FSAData!$C:$C, ""),"")</f>
        <v/>
      </c>
      <c r="H2066" t="str" cm="1">
        <f t="array" aca="1" ref="H2066" ca="1">IF(INDIRECT(CELL("address",F2066))&lt;&gt;"", _xlfn.XLOOKUP(LEFT(INDIRECT(CELL("address",F2066)), 3),_FSAData!$B:$B,_FSAData!$D:$D,""), "")</f>
        <v/>
      </c>
      <c r="I2066" t="str">
        <f t="shared" ca="1" si="65"/>
        <v/>
      </c>
    </row>
    <row r="2067" spans="1:9" x14ac:dyDescent="0.3">
      <c r="A2067" t="str" cm="1">
        <f t="array" aca="1" ref="A2067" ca="1">TRIM(UPPER(LEFT(INDIRECT("'Postal Code-FSA Input'!"&amp;CELL("address",A2074)), 3)))</f>
        <v/>
      </c>
      <c r="B2067" t="str" cm="1">
        <f t="array" aca="1" ref="B2067" ca="1">IF(INDIRECT(CELL("address",A2067))&lt;&gt;"", _xlfn.XLOOKUP(INDIRECT(CELL("address",A2067)),_FSAData!$B:$B,_FSAData!$C:$C, ""),"")</f>
        <v/>
      </c>
      <c r="C2067" t="str" cm="1">
        <f t="array" aca="1" ref="C2067" ca="1">IF(INDIRECT(CELL("address",A2067))&lt;&gt;"", _xlfn.XLOOKUP(LEFT(INDIRECT(CELL("address",A2067)), 3),_FSAData!$B:$B,_FSAData!$D:$D,""), "")</f>
        <v/>
      </c>
      <c r="D2067" t="str">
        <f t="shared" ca="1" si="64"/>
        <v/>
      </c>
      <c r="F2067" t="str" cm="1">
        <f t="array" aca="1" ref="F2067" ca="1">TRIM(UPPER(LEFT(INDIRECT("'Postal Code-FSA Input'!"&amp;CELL("address",B2074)), 3)))</f>
        <v/>
      </c>
      <c r="G2067" t="str" cm="1">
        <f t="array" aca="1" ref="G2067" ca="1">IF(INDIRECT(CELL("address",F2067))&lt;&gt;"", _xlfn.XLOOKUP(INDIRECT(CELL("address",F2067)),_FSAData!$B:$B,_FSAData!$C:$C, ""),"")</f>
        <v/>
      </c>
      <c r="H2067" t="str" cm="1">
        <f t="array" aca="1" ref="H2067" ca="1">IF(INDIRECT(CELL("address",F2067))&lt;&gt;"", _xlfn.XLOOKUP(LEFT(INDIRECT(CELL("address",F2067)), 3),_FSAData!$B:$B,_FSAData!$D:$D,""), "")</f>
        <v/>
      </c>
      <c r="I2067" t="str">
        <f t="shared" ca="1" si="65"/>
        <v/>
      </c>
    </row>
    <row r="2068" spans="1:9" x14ac:dyDescent="0.3">
      <c r="A2068" t="str" cm="1">
        <f t="array" aca="1" ref="A2068" ca="1">TRIM(UPPER(LEFT(INDIRECT("'Postal Code-FSA Input'!"&amp;CELL("address",A2075)), 3)))</f>
        <v/>
      </c>
      <c r="B2068" t="str" cm="1">
        <f t="array" aca="1" ref="B2068" ca="1">IF(INDIRECT(CELL("address",A2068))&lt;&gt;"", _xlfn.XLOOKUP(INDIRECT(CELL("address",A2068)),_FSAData!$B:$B,_FSAData!$C:$C, ""),"")</f>
        <v/>
      </c>
      <c r="C2068" t="str" cm="1">
        <f t="array" aca="1" ref="C2068" ca="1">IF(INDIRECT(CELL("address",A2068))&lt;&gt;"", _xlfn.XLOOKUP(LEFT(INDIRECT(CELL("address",A2068)), 3),_FSAData!$B:$B,_FSAData!$D:$D,""), "")</f>
        <v/>
      </c>
      <c r="D2068" t="str">
        <f t="shared" ca="1" si="64"/>
        <v/>
      </c>
      <c r="F2068" t="str" cm="1">
        <f t="array" aca="1" ref="F2068" ca="1">TRIM(UPPER(LEFT(INDIRECT("'Postal Code-FSA Input'!"&amp;CELL("address",B2075)), 3)))</f>
        <v/>
      </c>
      <c r="G2068" t="str" cm="1">
        <f t="array" aca="1" ref="G2068" ca="1">IF(INDIRECT(CELL("address",F2068))&lt;&gt;"", _xlfn.XLOOKUP(INDIRECT(CELL("address",F2068)),_FSAData!$B:$B,_FSAData!$C:$C, ""),"")</f>
        <v/>
      </c>
      <c r="H2068" t="str" cm="1">
        <f t="array" aca="1" ref="H2068" ca="1">IF(INDIRECT(CELL("address",F2068))&lt;&gt;"", _xlfn.XLOOKUP(LEFT(INDIRECT(CELL("address",F2068)), 3),_FSAData!$B:$B,_FSAData!$D:$D,""), "")</f>
        <v/>
      </c>
      <c r="I2068" t="str">
        <f t="shared" ca="1" si="65"/>
        <v/>
      </c>
    </row>
    <row r="2069" spans="1:9" x14ac:dyDescent="0.3">
      <c r="A2069" t="str" cm="1">
        <f t="array" aca="1" ref="A2069" ca="1">TRIM(UPPER(LEFT(INDIRECT("'Postal Code-FSA Input'!"&amp;CELL("address",A2076)), 3)))</f>
        <v/>
      </c>
      <c r="B2069" t="str" cm="1">
        <f t="array" aca="1" ref="B2069" ca="1">IF(INDIRECT(CELL("address",A2069))&lt;&gt;"", _xlfn.XLOOKUP(INDIRECT(CELL("address",A2069)),_FSAData!$B:$B,_FSAData!$C:$C, ""),"")</f>
        <v/>
      </c>
      <c r="C2069" t="str" cm="1">
        <f t="array" aca="1" ref="C2069" ca="1">IF(INDIRECT(CELL("address",A2069))&lt;&gt;"", _xlfn.XLOOKUP(LEFT(INDIRECT(CELL("address",A2069)), 3),_FSAData!$B:$B,_FSAData!$D:$D,""), "")</f>
        <v/>
      </c>
      <c r="D2069" t="str">
        <f t="shared" ca="1" si="64"/>
        <v/>
      </c>
      <c r="F2069" t="str" cm="1">
        <f t="array" aca="1" ref="F2069" ca="1">TRIM(UPPER(LEFT(INDIRECT("'Postal Code-FSA Input'!"&amp;CELL("address",B2076)), 3)))</f>
        <v/>
      </c>
      <c r="G2069" t="str" cm="1">
        <f t="array" aca="1" ref="G2069" ca="1">IF(INDIRECT(CELL("address",F2069))&lt;&gt;"", _xlfn.XLOOKUP(INDIRECT(CELL("address",F2069)),_FSAData!$B:$B,_FSAData!$C:$C, ""),"")</f>
        <v/>
      </c>
      <c r="H2069" t="str" cm="1">
        <f t="array" aca="1" ref="H2069" ca="1">IF(INDIRECT(CELL("address",F2069))&lt;&gt;"", _xlfn.XLOOKUP(LEFT(INDIRECT(CELL("address",F2069)), 3),_FSAData!$B:$B,_FSAData!$D:$D,""), "")</f>
        <v/>
      </c>
      <c r="I2069" t="str">
        <f t="shared" ca="1" si="65"/>
        <v/>
      </c>
    </row>
    <row r="2070" spans="1:9" x14ac:dyDescent="0.3">
      <c r="A2070" t="str" cm="1">
        <f t="array" aca="1" ref="A2070" ca="1">TRIM(UPPER(LEFT(INDIRECT("'Postal Code-FSA Input'!"&amp;CELL("address",A2077)), 3)))</f>
        <v/>
      </c>
      <c r="B2070" t="str" cm="1">
        <f t="array" aca="1" ref="B2070" ca="1">IF(INDIRECT(CELL("address",A2070))&lt;&gt;"", _xlfn.XLOOKUP(INDIRECT(CELL("address",A2070)),_FSAData!$B:$B,_FSAData!$C:$C, ""),"")</f>
        <v/>
      </c>
      <c r="C2070" t="str" cm="1">
        <f t="array" aca="1" ref="C2070" ca="1">IF(INDIRECT(CELL("address",A2070))&lt;&gt;"", _xlfn.XLOOKUP(LEFT(INDIRECT(CELL("address",A2070)), 3),_FSAData!$B:$B,_FSAData!$D:$D,""), "")</f>
        <v/>
      </c>
      <c r="D2070" t="str">
        <f t="shared" ca="1" si="64"/>
        <v/>
      </c>
      <c r="F2070" t="str" cm="1">
        <f t="array" aca="1" ref="F2070" ca="1">TRIM(UPPER(LEFT(INDIRECT("'Postal Code-FSA Input'!"&amp;CELL("address",B2077)), 3)))</f>
        <v/>
      </c>
      <c r="G2070" t="str" cm="1">
        <f t="array" aca="1" ref="G2070" ca="1">IF(INDIRECT(CELL("address",F2070))&lt;&gt;"", _xlfn.XLOOKUP(INDIRECT(CELL("address",F2070)),_FSAData!$B:$B,_FSAData!$C:$C, ""),"")</f>
        <v/>
      </c>
      <c r="H2070" t="str" cm="1">
        <f t="array" aca="1" ref="H2070" ca="1">IF(INDIRECT(CELL("address",F2070))&lt;&gt;"", _xlfn.XLOOKUP(LEFT(INDIRECT(CELL("address",F2070)), 3),_FSAData!$B:$B,_FSAData!$D:$D,""), "")</f>
        <v/>
      </c>
      <c r="I2070" t="str">
        <f t="shared" ca="1" si="65"/>
        <v/>
      </c>
    </row>
    <row r="2071" spans="1:9" x14ac:dyDescent="0.3">
      <c r="A2071" t="str" cm="1">
        <f t="array" aca="1" ref="A2071" ca="1">TRIM(UPPER(LEFT(INDIRECT("'Postal Code-FSA Input'!"&amp;CELL("address",A2078)), 3)))</f>
        <v/>
      </c>
      <c r="B2071" t="str" cm="1">
        <f t="array" aca="1" ref="B2071" ca="1">IF(INDIRECT(CELL("address",A2071))&lt;&gt;"", _xlfn.XLOOKUP(INDIRECT(CELL("address",A2071)),_FSAData!$B:$B,_FSAData!$C:$C, ""),"")</f>
        <v/>
      </c>
      <c r="C2071" t="str" cm="1">
        <f t="array" aca="1" ref="C2071" ca="1">IF(INDIRECT(CELL("address",A2071))&lt;&gt;"", _xlfn.XLOOKUP(LEFT(INDIRECT(CELL("address",A2071)), 3),_FSAData!$B:$B,_FSAData!$D:$D,""), "")</f>
        <v/>
      </c>
      <c r="D2071" t="str">
        <f t="shared" ca="1" si="64"/>
        <v/>
      </c>
      <c r="F2071" t="str" cm="1">
        <f t="array" aca="1" ref="F2071" ca="1">TRIM(UPPER(LEFT(INDIRECT("'Postal Code-FSA Input'!"&amp;CELL("address",B2078)), 3)))</f>
        <v/>
      </c>
      <c r="G2071" t="str" cm="1">
        <f t="array" aca="1" ref="G2071" ca="1">IF(INDIRECT(CELL("address",F2071))&lt;&gt;"", _xlfn.XLOOKUP(INDIRECT(CELL("address",F2071)),_FSAData!$B:$B,_FSAData!$C:$C, ""),"")</f>
        <v/>
      </c>
      <c r="H2071" t="str" cm="1">
        <f t="array" aca="1" ref="H2071" ca="1">IF(INDIRECT(CELL("address",F2071))&lt;&gt;"", _xlfn.XLOOKUP(LEFT(INDIRECT(CELL("address",F2071)), 3),_FSAData!$B:$B,_FSAData!$D:$D,""), "")</f>
        <v/>
      </c>
      <c r="I2071" t="str">
        <f t="shared" ca="1" si="65"/>
        <v/>
      </c>
    </row>
    <row r="2072" spans="1:9" x14ac:dyDescent="0.3">
      <c r="A2072" t="str" cm="1">
        <f t="array" aca="1" ref="A2072" ca="1">TRIM(UPPER(LEFT(INDIRECT("'Postal Code-FSA Input'!"&amp;CELL("address",A2079)), 3)))</f>
        <v/>
      </c>
      <c r="B2072" t="str" cm="1">
        <f t="array" aca="1" ref="B2072" ca="1">IF(INDIRECT(CELL("address",A2072))&lt;&gt;"", _xlfn.XLOOKUP(INDIRECT(CELL("address",A2072)),_FSAData!$B:$B,_FSAData!$C:$C, ""),"")</f>
        <v/>
      </c>
      <c r="C2072" t="str" cm="1">
        <f t="array" aca="1" ref="C2072" ca="1">IF(INDIRECT(CELL("address",A2072))&lt;&gt;"", _xlfn.XLOOKUP(LEFT(INDIRECT(CELL("address",A2072)), 3),_FSAData!$B:$B,_FSAData!$D:$D,""), "")</f>
        <v/>
      </c>
      <c r="D2072" t="str">
        <f t="shared" ca="1" si="64"/>
        <v/>
      </c>
      <c r="F2072" t="str" cm="1">
        <f t="array" aca="1" ref="F2072" ca="1">TRIM(UPPER(LEFT(INDIRECT("'Postal Code-FSA Input'!"&amp;CELL("address",B2079)), 3)))</f>
        <v/>
      </c>
      <c r="G2072" t="str" cm="1">
        <f t="array" aca="1" ref="G2072" ca="1">IF(INDIRECT(CELL("address",F2072))&lt;&gt;"", _xlfn.XLOOKUP(INDIRECT(CELL("address",F2072)),_FSAData!$B:$B,_FSAData!$C:$C, ""),"")</f>
        <v/>
      </c>
      <c r="H2072" t="str" cm="1">
        <f t="array" aca="1" ref="H2072" ca="1">IF(INDIRECT(CELL("address",F2072))&lt;&gt;"", _xlfn.XLOOKUP(LEFT(INDIRECT(CELL("address",F2072)), 3),_FSAData!$B:$B,_FSAData!$D:$D,""), "")</f>
        <v/>
      </c>
      <c r="I2072" t="str">
        <f t="shared" ca="1" si="65"/>
        <v/>
      </c>
    </row>
    <row r="2073" spans="1:9" x14ac:dyDescent="0.3">
      <c r="A2073" t="str" cm="1">
        <f t="array" aca="1" ref="A2073" ca="1">TRIM(UPPER(LEFT(INDIRECT("'Postal Code-FSA Input'!"&amp;CELL("address",A2080)), 3)))</f>
        <v/>
      </c>
      <c r="B2073" t="str" cm="1">
        <f t="array" aca="1" ref="B2073" ca="1">IF(INDIRECT(CELL("address",A2073))&lt;&gt;"", _xlfn.XLOOKUP(INDIRECT(CELL("address",A2073)),_FSAData!$B:$B,_FSAData!$C:$C, ""),"")</f>
        <v/>
      </c>
      <c r="C2073" t="str" cm="1">
        <f t="array" aca="1" ref="C2073" ca="1">IF(INDIRECT(CELL("address",A2073))&lt;&gt;"", _xlfn.XLOOKUP(LEFT(INDIRECT(CELL("address",A2073)), 3),_FSAData!$B:$B,_FSAData!$D:$D,""), "")</f>
        <v/>
      </c>
      <c r="D2073" t="str">
        <f t="shared" ca="1" si="64"/>
        <v/>
      </c>
      <c r="F2073" t="str" cm="1">
        <f t="array" aca="1" ref="F2073" ca="1">TRIM(UPPER(LEFT(INDIRECT("'Postal Code-FSA Input'!"&amp;CELL("address",B2080)), 3)))</f>
        <v/>
      </c>
      <c r="G2073" t="str" cm="1">
        <f t="array" aca="1" ref="G2073" ca="1">IF(INDIRECT(CELL("address",F2073))&lt;&gt;"", _xlfn.XLOOKUP(INDIRECT(CELL("address",F2073)),_FSAData!$B:$B,_FSAData!$C:$C, ""),"")</f>
        <v/>
      </c>
      <c r="H2073" t="str" cm="1">
        <f t="array" aca="1" ref="H2073" ca="1">IF(INDIRECT(CELL("address",F2073))&lt;&gt;"", _xlfn.XLOOKUP(LEFT(INDIRECT(CELL("address",F2073)), 3),_FSAData!$B:$B,_FSAData!$D:$D,""), "")</f>
        <v/>
      </c>
      <c r="I2073" t="str">
        <f t="shared" ca="1" si="65"/>
        <v/>
      </c>
    </row>
    <row r="2074" spans="1:9" x14ac:dyDescent="0.3">
      <c r="A2074" t="str" cm="1">
        <f t="array" aca="1" ref="A2074" ca="1">TRIM(UPPER(LEFT(INDIRECT("'Postal Code-FSA Input'!"&amp;CELL("address",A2081)), 3)))</f>
        <v/>
      </c>
      <c r="B2074" t="str" cm="1">
        <f t="array" aca="1" ref="B2074" ca="1">IF(INDIRECT(CELL("address",A2074))&lt;&gt;"", _xlfn.XLOOKUP(INDIRECT(CELL("address",A2074)),_FSAData!$B:$B,_FSAData!$C:$C, ""),"")</f>
        <v/>
      </c>
      <c r="C2074" t="str" cm="1">
        <f t="array" aca="1" ref="C2074" ca="1">IF(INDIRECT(CELL("address",A2074))&lt;&gt;"", _xlfn.XLOOKUP(LEFT(INDIRECT(CELL("address",A2074)), 3),_FSAData!$B:$B,_FSAData!$D:$D,""), "")</f>
        <v/>
      </c>
      <c r="D2074" t="str">
        <f t="shared" ca="1" si="64"/>
        <v/>
      </c>
      <c r="F2074" t="str" cm="1">
        <f t="array" aca="1" ref="F2074" ca="1">TRIM(UPPER(LEFT(INDIRECT("'Postal Code-FSA Input'!"&amp;CELL("address",B2081)), 3)))</f>
        <v/>
      </c>
      <c r="G2074" t="str" cm="1">
        <f t="array" aca="1" ref="G2074" ca="1">IF(INDIRECT(CELL("address",F2074))&lt;&gt;"", _xlfn.XLOOKUP(INDIRECT(CELL("address",F2074)),_FSAData!$B:$B,_FSAData!$C:$C, ""),"")</f>
        <v/>
      </c>
      <c r="H2074" t="str" cm="1">
        <f t="array" aca="1" ref="H2074" ca="1">IF(INDIRECT(CELL("address",F2074))&lt;&gt;"", _xlfn.XLOOKUP(LEFT(INDIRECT(CELL("address",F2074)), 3),_FSAData!$B:$B,_FSAData!$D:$D,""), "")</f>
        <v/>
      </c>
      <c r="I2074" t="str">
        <f t="shared" ca="1" si="65"/>
        <v/>
      </c>
    </row>
    <row r="2075" spans="1:9" x14ac:dyDescent="0.3">
      <c r="A2075" t="str" cm="1">
        <f t="array" aca="1" ref="A2075" ca="1">TRIM(UPPER(LEFT(INDIRECT("'Postal Code-FSA Input'!"&amp;CELL("address",A2082)), 3)))</f>
        <v/>
      </c>
      <c r="B2075" t="str" cm="1">
        <f t="array" aca="1" ref="B2075" ca="1">IF(INDIRECT(CELL("address",A2075))&lt;&gt;"", _xlfn.XLOOKUP(INDIRECT(CELL("address",A2075)),_FSAData!$B:$B,_FSAData!$C:$C, ""),"")</f>
        <v/>
      </c>
      <c r="C2075" t="str" cm="1">
        <f t="array" aca="1" ref="C2075" ca="1">IF(INDIRECT(CELL("address",A2075))&lt;&gt;"", _xlfn.XLOOKUP(LEFT(INDIRECT(CELL("address",A2075)), 3),_FSAData!$B:$B,_FSAData!$D:$D,""), "")</f>
        <v/>
      </c>
      <c r="D2075" t="str">
        <f t="shared" ca="1" si="64"/>
        <v/>
      </c>
      <c r="F2075" t="str" cm="1">
        <f t="array" aca="1" ref="F2075" ca="1">TRIM(UPPER(LEFT(INDIRECT("'Postal Code-FSA Input'!"&amp;CELL("address",B2082)), 3)))</f>
        <v/>
      </c>
      <c r="G2075" t="str" cm="1">
        <f t="array" aca="1" ref="G2075" ca="1">IF(INDIRECT(CELL("address",F2075))&lt;&gt;"", _xlfn.XLOOKUP(INDIRECT(CELL("address",F2075)),_FSAData!$B:$B,_FSAData!$C:$C, ""),"")</f>
        <v/>
      </c>
      <c r="H2075" t="str" cm="1">
        <f t="array" aca="1" ref="H2075" ca="1">IF(INDIRECT(CELL("address",F2075))&lt;&gt;"", _xlfn.XLOOKUP(LEFT(INDIRECT(CELL("address",F2075)), 3),_FSAData!$B:$B,_FSAData!$D:$D,""), "")</f>
        <v/>
      </c>
      <c r="I2075" t="str">
        <f t="shared" ca="1" si="65"/>
        <v/>
      </c>
    </row>
    <row r="2076" spans="1:9" x14ac:dyDescent="0.3">
      <c r="A2076" t="str" cm="1">
        <f t="array" aca="1" ref="A2076" ca="1">TRIM(UPPER(LEFT(INDIRECT("'Postal Code-FSA Input'!"&amp;CELL("address",A2083)), 3)))</f>
        <v/>
      </c>
      <c r="B2076" t="str" cm="1">
        <f t="array" aca="1" ref="B2076" ca="1">IF(INDIRECT(CELL("address",A2076))&lt;&gt;"", _xlfn.XLOOKUP(INDIRECT(CELL("address",A2076)),_FSAData!$B:$B,_FSAData!$C:$C, ""),"")</f>
        <v/>
      </c>
      <c r="C2076" t="str" cm="1">
        <f t="array" aca="1" ref="C2076" ca="1">IF(INDIRECT(CELL("address",A2076))&lt;&gt;"", _xlfn.XLOOKUP(LEFT(INDIRECT(CELL("address",A2076)), 3),_FSAData!$B:$B,_FSAData!$D:$D,""), "")</f>
        <v/>
      </c>
      <c r="D2076" t="str">
        <f t="shared" ca="1" si="64"/>
        <v/>
      </c>
      <c r="F2076" t="str" cm="1">
        <f t="array" aca="1" ref="F2076" ca="1">TRIM(UPPER(LEFT(INDIRECT("'Postal Code-FSA Input'!"&amp;CELL("address",B2083)), 3)))</f>
        <v/>
      </c>
      <c r="G2076" t="str" cm="1">
        <f t="array" aca="1" ref="G2076" ca="1">IF(INDIRECT(CELL("address",F2076))&lt;&gt;"", _xlfn.XLOOKUP(INDIRECT(CELL("address",F2076)),_FSAData!$B:$B,_FSAData!$C:$C, ""),"")</f>
        <v/>
      </c>
      <c r="H2076" t="str" cm="1">
        <f t="array" aca="1" ref="H2076" ca="1">IF(INDIRECT(CELL("address",F2076))&lt;&gt;"", _xlfn.XLOOKUP(LEFT(INDIRECT(CELL("address",F2076)), 3),_FSAData!$B:$B,_FSAData!$D:$D,""), "")</f>
        <v/>
      </c>
      <c r="I2076" t="str">
        <f t="shared" ca="1" si="65"/>
        <v/>
      </c>
    </row>
    <row r="2077" spans="1:9" x14ac:dyDescent="0.3">
      <c r="A2077" t="str" cm="1">
        <f t="array" aca="1" ref="A2077" ca="1">TRIM(UPPER(LEFT(INDIRECT("'Postal Code-FSA Input'!"&amp;CELL("address",A2084)), 3)))</f>
        <v/>
      </c>
      <c r="B2077" t="str" cm="1">
        <f t="array" aca="1" ref="B2077" ca="1">IF(INDIRECT(CELL("address",A2077))&lt;&gt;"", _xlfn.XLOOKUP(INDIRECT(CELL("address",A2077)),_FSAData!$B:$B,_FSAData!$C:$C, ""),"")</f>
        <v/>
      </c>
      <c r="C2077" t="str" cm="1">
        <f t="array" aca="1" ref="C2077" ca="1">IF(INDIRECT(CELL("address",A2077))&lt;&gt;"", _xlfn.XLOOKUP(LEFT(INDIRECT(CELL("address",A2077)), 3),_FSAData!$B:$B,_FSAData!$D:$D,""), "")</f>
        <v/>
      </c>
      <c r="D2077" t="str">
        <f t="shared" ca="1" si="64"/>
        <v/>
      </c>
      <c r="F2077" t="str" cm="1">
        <f t="array" aca="1" ref="F2077" ca="1">TRIM(UPPER(LEFT(INDIRECT("'Postal Code-FSA Input'!"&amp;CELL("address",B2084)), 3)))</f>
        <v/>
      </c>
      <c r="G2077" t="str" cm="1">
        <f t="array" aca="1" ref="G2077" ca="1">IF(INDIRECT(CELL("address",F2077))&lt;&gt;"", _xlfn.XLOOKUP(INDIRECT(CELL("address",F2077)),_FSAData!$B:$B,_FSAData!$C:$C, ""),"")</f>
        <v/>
      </c>
      <c r="H2077" t="str" cm="1">
        <f t="array" aca="1" ref="H2077" ca="1">IF(INDIRECT(CELL("address",F2077))&lt;&gt;"", _xlfn.XLOOKUP(LEFT(INDIRECT(CELL("address",F2077)), 3),_FSAData!$B:$B,_FSAData!$D:$D,""), "")</f>
        <v/>
      </c>
      <c r="I2077" t="str">
        <f t="shared" ca="1" si="65"/>
        <v/>
      </c>
    </row>
    <row r="2078" spans="1:9" x14ac:dyDescent="0.3">
      <c r="A2078" t="str" cm="1">
        <f t="array" aca="1" ref="A2078" ca="1">TRIM(UPPER(LEFT(INDIRECT("'Postal Code-FSA Input'!"&amp;CELL("address",A2085)), 3)))</f>
        <v/>
      </c>
      <c r="B2078" t="str" cm="1">
        <f t="array" aca="1" ref="B2078" ca="1">IF(INDIRECT(CELL("address",A2078))&lt;&gt;"", _xlfn.XLOOKUP(INDIRECT(CELL("address",A2078)),_FSAData!$B:$B,_FSAData!$C:$C, ""),"")</f>
        <v/>
      </c>
      <c r="C2078" t="str" cm="1">
        <f t="array" aca="1" ref="C2078" ca="1">IF(INDIRECT(CELL("address",A2078))&lt;&gt;"", _xlfn.XLOOKUP(LEFT(INDIRECT(CELL("address",A2078)), 3),_FSAData!$B:$B,_FSAData!$D:$D,""), "")</f>
        <v/>
      </c>
      <c r="D2078" t="str">
        <f t="shared" ca="1" si="64"/>
        <v/>
      </c>
      <c r="F2078" t="str" cm="1">
        <f t="array" aca="1" ref="F2078" ca="1">TRIM(UPPER(LEFT(INDIRECT("'Postal Code-FSA Input'!"&amp;CELL("address",B2085)), 3)))</f>
        <v/>
      </c>
      <c r="G2078" t="str" cm="1">
        <f t="array" aca="1" ref="G2078" ca="1">IF(INDIRECT(CELL("address",F2078))&lt;&gt;"", _xlfn.XLOOKUP(INDIRECT(CELL("address",F2078)),_FSAData!$B:$B,_FSAData!$C:$C, ""),"")</f>
        <v/>
      </c>
      <c r="H2078" t="str" cm="1">
        <f t="array" aca="1" ref="H2078" ca="1">IF(INDIRECT(CELL("address",F2078))&lt;&gt;"", _xlfn.XLOOKUP(LEFT(INDIRECT(CELL("address",F2078)), 3),_FSAData!$B:$B,_FSAData!$D:$D,""), "")</f>
        <v/>
      </c>
      <c r="I2078" t="str">
        <f t="shared" ca="1" si="65"/>
        <v/>
      </c>
    </row>
    <row r="2079" spans="1:9" x14ac:dyDescent="0.3">
      <c r="A2079" t="str" cm="1">
        <f t="array" aca="1" ref="A2079" ca="1">TRIM(UPPER(LEFT(INDIRECT("'Postal Code-FSA Input'!"&amp;CELL("address",A2086)), 3)))</f>
        <v/>
      </c>
      <c r="B2079" t="str" cm="1">
        <f t="array" aca="1" ref="B2079" ca="1">IF(INDIRECT(CELL("address",A2079))&lt;&gt;"", _xlfn.XLOOKUP(INDIRECT(CELL("address",A2079)),_FSAData!$B:$B,_FSAData!$C:$C, ""),"")</f>
        <v/>
      </c>
      <c r="C2079" t="str" cm="1">
        <f t="array" aca="1" ref="C2079" ca="1">IF(INDIRECT(CELL("address",A2079))&lt;&gt;"", _xlfn.XLOOKUP(LEFT(INDIRECT(CELL("address",A2079)), 3),_FSAData!$B:$B,_FSAData!$D:$D,""), "")</f>
        <v/>
      </c>
      <c r="D2079" t="str">
        <f t="shared" ca="1" si="64"/>
        <v/>
      </c>
      <c r="F2079" t="str" cm="1">
        <f t="array" aca="1" ref="F2079" ca="1">TRIM(UPPER(LEFT(INDIRECT("'Postal Code-FSA Input'!"&amp;CELL("address",B2086)), 3)))</f>
        <v/>
      </c>
      <c r="G2079" t="str" cm="1">
        <f t="array" aca="1" ref="G2079" ca="1">IF(INDIRECT(CELL("address",F2079))&lt;&gt;"", _xlfn.XLOOKUP(INDIRECT(CELL("address",F2079)),_FSAData!$B:$B,_FSAData!$C:$C, ""),"")</f>
        <v/>
      </c>
      <c r="H2079" t="str" cm="1">
        <f t="array" aca="1" ref="H2079" ca="1">IF(INDIRECT(CELL("address",F2079))&lt;&gt;"", _xlfn.XLOOKUP(LEFT(INDIRECT(CELL("address",F2079)), 3),_FSAData!$B:$B,_FSAData!$D:$D,""), "")</f>
        <v/>
      </c>
      <c r="I2079" t="str">
        <f t="shared" ca="1" si="65"/>
        <v/>
      </c>
    </row>
    <row r="2080" spans="1:9" x14ac:dyDescent="0.3">
      <c r="A2080" t="str" cm="1">
        <f t="array" aca="1" ref="A2080" ca="1">TRIM(UPPER(LEFT(INDIRECT("'Postal Code-FSA Input'!"&amp;CELL("address",A2087)), 3)))</f>
        <v/>
      </c>
      <c r="B2080" t="str" cm="1">
        <f t="array" aca="1" ref="B2080" ca="1">IF(INDIRECT(CELL("address",A2080))&lt;&gt;"", _xlfn.XLOOKUP(INDIRECT(CELL("address",A2080)),_FSAData!$B:$B,_FSAData!$C:$C, ""),"")</f>
        <v/>
      </c>
      <c r="C2080" t="str" cm="1">
        <f t="array" aca="1" ref="C2080" ca="1">IF(INDIRECT(CELL("address",A2080))&lt;&gt;"", _xlfn.XLOOKUP(LEFT(INDIRECT(CELL("address",A2080)), 3),_FSAData!$B:$B,_FSAData!$D:$D,""), "")</f>
        <v/>
      </c>
      <c r="D2080" t="str">
        <f t="shared" ca="1" si="64"/>
        <v/>
      </c>
      <c r="F2080" t="str" cm="1">
        <f t="array" aca="1" ref="F2080" ca="1">TRIM(UPPER(LEFT(INDIRECT("'Postal Code-FSA Input'!"&amp;CELL("address",B2087)), 3)))</f>
        <v/>
      </c>
      <c r="G2080" t="str" cm="1">
        <f t="array" aca="1" ref="G2080" ca="1">IF(INDIRECT(CELL("address",F2080))&lt;&gt;"", _xlfn.XLOOKUP(INDIRECT(CELL("address",F2080)),_FSAData!$B:$B,_FSAData!$C:$C, ""),"")</f>
        <v/>
      </c>
      <c r="H2080" t="str" cm="1">
        <f t="array" aca="1" ref="H2080" ca="1">IF(INDIRECT(CELL("address",F2080))&lt;&gt;"", _xlfn.XLOOKUP(LEFT(INDIRECT(CELL("address",F2080)), 3),_FSAData!$B:$B,_FSAData!$D:$D,""), "")</f>
        <v/>
      </c>
      <c r="I2080" t="str">
        <f t="shared" ca="1" si="65"/>
        <v/>
      </c>
    </row>
    <row r="2081" spans="1:9" x14ac:dyDescent="0.3">
      <c r="A2081" t="str" cm="1">
        <f t="array" aca="1" ref="A2081" ca="1">TRIM(UPPER(LEFT(INDIRECT("'Postal Code-FSA Input'!"&amp;CELL("address",A2088)), 3)))</f>
        <v/>
      </c>
      <c r="B2081" t="str" cm="1">
        <f t="array" aca="1" ref="B2081" ca="1">IF(INDIRECT(CELL("address",A2081))&lt;&gt;"", _xlfn.XLOOKUP(INDIRECT(CELL("address",A2081)),_FSAData!$B:$B,_FSAData!$C:$C, ""),"")</f>
        <v/>
      </c>
      <c r="C2081" t="str" cm="1">
        <f t="array" aca="1" ref="C2081" ca="1">IF(INDIRECT(CELL("address",A2081))&lt;&gt;"", _xlfn.XLOOKUP(LEFT(INDIRECT(CELL("address",A2081)), 3),_FSAData!$B:$B,_FSAData!$D:$D,""), "")</f>
        <v/>
      </c>
      <c r="D2081" t="str">
        <f t="shared" ca="1" si="64"/>
        <v/>
      </c>
      <c r="F2081" t="str" cm="1">
        <f t="array" aca="1" ref="F2081" ca="1">TRIM(UPPER(LEFT(INDIRECT("'Postal Code-FSA Input'!"&amp;CELL("address",B2088)), 3)))</f>
        <v/>
      </c>
      <c r="G2081" t="str" cm="1">
        <f t="array" aca="1" ref="G2081" ca="1">IF(INDIRECT(CELL("address",F2081))&lt;&gt;"", _xlfn.XLOOKUP(INDIRECT(CELL("address",F2081)),_FSAData!$B:$B,_FSAData!$C:$C, ""),"")</f>
        <v/>
      </c>
      <c r="H2081" t="str" cm="1">
        <f t="array" aca="1" ref="H2081" ca="1">IF(INDIRECT(CELL("address",F2081))&lt;&gt;"", _xlfn.XLOOKUP(LEFT(INDIRECT(CELL("address",F2081)), 3),_FSAData!$B:$B,_FSAData!$D:$D,""), "")</f>
        <v/>
      </c>
      <c r="I2081" t="str">
        <f t="shared" ca="1" si="65"/>
        <v/>
      </c>
    </row>
    <row r="2082" spans="1:9" x14ac:dyDescent="0.3">
      <c r="A2082" t="str" cm="1">
        <f t="array" aca="1" ref="A2082" ca="1">TRIM(UPPER(LEFT(INDIRECT("'Postal Code-FSA Input'!"&amp;CELL("address",A2089)), 3)))</f>
        <v/>
      </c>
      <c r="B2082" t="str" cm="1">
        <f t="array" aca="1" ref="B2082" ca="1">IF(INDIRECT(CELL("address",A2082))&lt;&gt;"", _xlfn.XLOOKUP(INDIRECT(CELL("address",A2082)),_FSAData!$B:$B,_FSAData!$C:$C, ""),"")</f>
        <v/>
      </c>
      <c r="C2082" t="str" cm="1">
        <f t="array" aca="1" ref="C2082" ca="1">IF(INDIRECT(CELL("address",A2082))&lt;&gt;"", _xlfn.XLOOKUP(LEFT(INDIRECT(CELL("address",A2082)), 3),_FSAData!$B:$B,_FSAData!$D:$D,""), "")</f>
        <v/>
      </c>
      <c r="D2082" t="str">
        <f t="shared" ca="1" si="64"/>
        <v/>
      </c>
      <c r="F2082" t="str" cm="1">
        <f t="array" aca="1" ref="F2082" ca="1">TRIM(UPPER(LEFT(INDIRECT("'Postal Code-FSA Input'!"&amp;CELL("address",B2089)), 3)))</f>
        <v/>
      </c>
      <c r="G2082" t="str" cm="1">
        <f t="array" aca="1" ref="G2082" ca="1">IF(INDIRECT(CELL("address",F2082))&lt;&gt;"", _xlfn.XLOOKUP(INDIRECT(CELL("address",F2082)),_FSAData!$B:$B,_FSAData!$C:$C, ""),"")</f>
        <v/>
      </c>
      <c r="H2082" t="str" cm="1">
        <f t="array" aca="1" ref="H2082" ca="1">IF(INDIRECT(CELL("address",F2082))&lt;&gt;"", _xlfn.XLOOKUP(LEFT(INDIRECT(CELL("address",F2082)), 3),_FSAData!$B:$B,_FSAData!$D:$D,""), "")</f>
        <v/>
      </c>
      <c r="I2082" t="str">
        <f t="shared" ca="1" si="65"/>
        <v/>
      </c>
    </row>
    <row r="2083" spans="1:9" x14ac:dyDescent="0.3">
      <c r="A2083" t="str" cm="1">
        <f t="array" aca="1" ref="A2083" ca="1">TRIM(UPPER(LEFT(INDIRECT("'Postal Code-FSA Input'!"&amp;CELL("address",A2090)), 3)))</f>
        <v/>
      </c>
      <c r="B2083" t="str" cm="1">
        <f t="array" aca="1" ref="B2083" ca="1">IF(INDIRECT(CELL("address",A2083))&lt;&gt;"", _xlfn.XLOOKUP(INDIRECT(CELL("address",A2083)),_FSAData!$B:$B,_FSAData!$C:$C, ""),"")</f>
        <v/>
      </c>
      <c r="C2083" t="str" cm="1">
        <f t="array" aca="1" ref="C2083" ca="1">IF(INDIRECT(CELL("address",A2083))&lt;&gt;"", _xlfn.XLOOKUP(LEFT(INDIRECT(CELL("address",A2083)), 3),_FSAData!$B:$B,_FSAData!$D:$D,""), "")</f>
        <v/>
      </c>
      <c r="D2083" t="str">
        <f t="shared" ca="1" si="64"/>
        <v/>
      </c>
      <c r="F2083" t="str" cm="1">
        <f t="array" aca="1" ref="F2083" ca="1">TRIM(UPPER(LEFT(INDIRECT("'Postal Code-FSA Input'!"&amp;CELL("address",B2090)), 3)))</f>
        <v/>
      </c>
      <c r="G2083" t="str" cm="1">
        <f t="array" aca="1" ref="G2083" ca="1">IF(INDIRECT(CELL("address",F2083))&lt;&gt;"", _xlfn.XLOOKUP(INDIRECT(CELL("address",F2083)),_FSAData!$B:$B,_FSAData!$C:$C, ""),"")</f>
        <v/>
      </c>
      <c r="H2083" t="str" cm="1">
        <f t="array" aca="1" ref="H2083" ca="1">IF(INDIRECT(CELL("address",F2083))&lt;&gt;"", _xlfn.XLOOKUP(LEFT(INDIRECT(CELL("address",F2083)), 3),_FSAData!$B:$B,_FSAData!$D:$D,""), "")</f>
        <v/>
      </c>
      <c r="I2083" t="str">
        <f t="shared" ca="1" si="65"/>
        <v/>
      </c>
    </row>
    <row r="2084" spans="1:9" x14ac:dyDescent="0.3">
      <c r="A2084" t="str" cm="1">
        <f t="array" aca="1" ref="A2084" ca="1">TRIM(UPPER(LEFT(INDIRECT("'Postal Code-FSA Input'!"&amp;CELL("address",A2091)), 3)))</f>
        <v/>
      </c>
      <c r="B2084" t="str" cm="1">
        <f t="array" aca="1" ref="B2084" ca="1">IF(INDIRECT(CELL("address",A2084))&lt;&gt;"", _xlfn.XLOOKUP(INDIRECT(CELL("address",A2084)),_FSAData!$B:$B,_FSAData!$C:$C, ""),"")</f>
        <v/>
      </c>
      <c r="C2084" t="str" cm="1">
        <f t="array" aca="1" ref="C2084" ca="1">IF(INDIRECT(CELL("address",A2084))&lt;&gt;"", _xlfn.XLOOKUP(LEFT(INDIRECT(CELL("address",A2084)), 3),_FSAData!$B:$B,_FSAData!$D:$D,""), "")</f>
        <v/>
      </c>
      <c r="D2084" t="str">
        <f t="shared" ca="1" si="64"/>
        <v/>
      </c>
      <c r="F2084" t="str" cm="1">
        <f t="array" aca="1" ref="F2084" ca="1">TRIM(UPPER(LEFT(INDIRECT("'Postal Code-FSA Input'!"&amp;CELL("address",B2091)), 3)))</f>
        <v/>
      </c>
      <c r="G2084" t="str" cm="1">
        <f t="array" aca="1" ref="G2084" ca="1">IF(INDIRECT(CELL("address",F2084))&lt;&gt;"", _xlfn.XLOOKUP(INDIRECT(CELL("address",F2084)),_FSAData!$B:$B,_FSAData!$C:$C, ""),"")</f>
        <v/>
      </c>
      <c r="H2084" t="str" cm="1">
        <f t="array" aca="1" ref="H2084" ca="1">IF(INDIRECT(CELL("address",F2084))&lt;&gt;"", _xlfn.XLOOKUP(LEFT(INDIRECT(CELL("address",F2084)), 3),_FSAData!$B:$B,_FSAData!$D:$D,""), "")</f>
        <v/>
      </c>
      <c r="I2084" t="str">
        <f t="shared" ca="1" si="65"/>
        <v/>
      </c>
    </row>
    <row r="2085" spans="1:9" x14ac:dyDescent="0.3">
      <c r="A2085" t="str" cm="1">
        <f t="array" aca="1" ref="A2085" ca="1">TRIM(UPPER(LEFT(INDIRECT("'Postal Code-FSA Input'!"&amp;CELL("address",A2092)), 3)))</f>
        <v/>
      </c>
      <c r="B2085" t="str" cm="1">
        <f t="array" aca="1" ref="B2085" ca="1">IF(INDIRECT(CELL("address",A2085))&lt;&gt;"", _xlfn.XLOOKUP(INDIRECT(CELL("address",A2085)),_FSAData!$B:$B,_FSAData!$C:$C, ""),"")</f>
        <v/>
      </c>
      <c r="C2085" t="str" cm="1">
        <f t="array" aca="1" ref="C2085" ca="1">IF(INDIRECT(CELL("address",A2085))&lt;&gt;"", _xlfn.XLOOKUP(LEFT(INDIRECT(CELL("address",A2085)), 3),_FSAData!$B:$B,_FSAData!$D:$D,""), "")</f>
        <v/>
      </c>
      <c r="D2085" t="str">
        <f t="shared" ca="1" si="64"/>
        <v/>
      </c>
      <c r="F2085" t="str" cm="1">
        <f t="array" aca="1" ref="F2085" ca="1">TRIM(UPPER(LEFT(INDIRECT("'Postal Code-FSA Input'!"&amp;CELL("address",B2092)), 3)))</f>
        <v/>
      </c>
      <c r="G2085" t="str" cm="1">
        <f t="array" aca="1" ref="G2085" ca="1">IF(INDIRECT(CELL("address",F2085))&lt;&gt;"", _xlfn.XLOOKUP(INDIRECT(CELL("address",F2085)),_FSAData!$B:$B,_FSAData!$C:$C, ""),"")</f>
        <v/>
      </c>
      <c r="H2085" t="str" cm="1">
        <f t="array" aca="1" ref="H2085" ca="1">IF(INDIRECT(CELL("address",F2085))&lt;&gt;"", _xlfn.XLOOKUP(LEFT(INDIRECT(CELL("address",F2085)), 3),_FSAData!$B:$B,_FSAData!$D:$D,""), "")</f>
        <v/>
      </c>
      <c r="I2085" t="str">
        <f t="shared" ca="1" si="65"/>
        <v/>
      </c>
    </row>
    <row r="2086" spans="1:9" x14ac:dyDescent="0.3">
      <c r="A2086" t="str" cm="1">
        <f t="array" aca="1" ref="A2086" ca="1">TRIM(UPPER(LEFT(INDIRECT("'Postal Code-FSA Input'!"&amp;CELL("address",A2093)), 3)))</f>
        <v/>
      </c>
      <c r="B2086" t="str" cm="1">
        <f t="array" aca="1" ref="B2086" ca="1">IF(INDIRECT(CELL("address",A2086))&lt;&gt;"", _xlfn.XLOOKUP(INDIRECT(CELL("address",A2086)),_FSAData!$B:$B,_FSAData!$C:$C, ""),"")</f>
        <v/>
      </c>
      <c r="C2086" t="str" cm="1">
        <f t="array" aca="1" ref="C2086" ca="1">IF(INDIRECT(CELL("address",A2086))&lt;&gt;"", _xlfn.XLOOKUP(LEFT(INDIRECT(CELL("address",A2086)), 3),_FSAData!$B:$B,_FSAData!$D:$D,""), "")</f>
        <v/>
      </c>
      <c r="D2086" t="str">
        <f t="shared" ca="1" si="64"/>
        <v/>
      </c>
      <c r="F2086" t="str" cm="1">
        <f t="array" aca="1" ref="F2086" ca="1">TRIM(UPPER(LEFT(INDIRECT("'Postal Code-FSA Input'!"&amp;CELL("address",B2093)), 3)))</f>
        <v/>
      </c>
      <c r="G2086" t="str" cm="1">
        <f t="array" aca="1" ref="G2086" ca="1">IF(INDIRECT(CELL("address",F2086))&lt;&gt;"", _xlfn.XLOOKUP(INDIRECT(CELL("address",F2086)),_FSAData!$B:$B,_FSAData!$C:$C, ""),"")</f>
        <v/>
      </c>
      <c r="H2086" t="str" cm="1">
        <f t="array" aca="1" ref="H2086" ca="1">IF(INDIRECT(CELL("address",F2086))&lt;&gt;"", _xlfn.XLOOKUP(LEFT(INDIRECT(CELL("address",F2086)), 3),_FSAData!$B:$B,_FSAData!$D:$D,""), "")</f>
        <v/>
      </c>
      <c r="I2086" t="str">
        <f t="shared" ca="1" si="65"/>
        <v/>
      </c>
    </row>
    <row r="2087" spans="1:9" x14ac:dyDescent="0.3">
      <c r="A2087" t="str" cm="1">
        <f t="array" aca="1" ref="A2087" ca="1">TRIM(UPPER(LEFT(INDIRECT("'Postal Code-FSA Input'!"&amp;CELL("address",A2094)), 3)))</f>
        <v/>
      </c>
      <c r="B2087" t="str" cm="1">
        <f t="array" aca="1" ref="B2087" ca="1">IF(INDIRECT(CELL("address",A2087))&lt;&gt;"", _xlfn.XLOOKUP(INDIRECT(CELL("address",A2087)),_FSAData!$B:$B,_FSAData!$C:$C, ""),"")</f>
        <v/>
      </c>
      <c r="C2087" t="str" cm="1">
        <f t="array" aca="1" ref="C2087" ca="1">IF(INDIRECT(CELL("address",A2087))&lt;&gt;"", _xlfn.XLOOKUP(LEFT(INDIRECT(CELL("address",A2087)), 3),_FSAData!$B:$B,_FSAData!$D:$D,""), "")</f>
        <v/>
      </c>
      <c r="D2087" t="str">
        <f t="shared" ca="1" si="64"/>
        <v/>
      </c>
      <c r="F2087" t="str" cm="1">
        <f t="array" aca="1" ref="F2087" ca="1">TRIM(UPPER(LEFT(INDIRECT("'Postal Code-FSA Input'!"&amp;CELL("address",B2094)), 3)))</f>
        <v/>
      </c>
      <c r="G2087" t="str" cm="1">
        <f t="array" aca="1" ref="G2087" ca="1">IF(INDIRECT(CELL("address",F2087))&lt;&gt;"", _xlfn.XLOOKUP(INDIRECT(CELL("address",F2087)),_FSAData!$B:$B,_FSAData!$C:$C, ""),"")</f>
        <v/>
      </c>
      <c r="H2087" t="str" cm="1">
        <f t="array" aca="1" ref="H2087" ca="1">IF(INDIRECT(CELL("address",F2087))&lt;&gt;"", _xlfn.XLOOKUP(LEFT(INDIRECT(CELL("address",F2087)), 3),_FSAData!$B:$B,_FSAData!$D:$D,""), "")</f>
        <v/>
      </c>
      <c r="I2087" t="str">
        <f t="shared" ca="1" si="65"/>
        <v/>
      </c>
    </row>
    <row r="2088" spans="1:9" x14ac:dyDescent="0.3">
      <c r="A2088" t="str" cm="1">
        <f t="array" aca="1" ref="A2088" ca="1">TRIM(UPPER(LEFT(INDIRECT("'Postal Code-FSA Input'!"&amp;CELL("address",A2095)), 3)))</f>
        <v/>
      </c>
      <c r="B2088" t="str" cm="1">
        <f t="array" aca="1" ref="B2088" ca="1">IF(INDIRECT(CELL("address",A2088))&lt;&gt;"", _xlfn.XLOOKUP(INDIRECT(CELL("address",A2088)),_FSAData!$B:$B,_FSAData!$C:$C, ""),"")</f>
        <v/>
      </c>
      <c r="C2088" t="str" cm="1">
        <f t="array" aca="1" ref="C2088" ca="1">IF(INDIRECT(CELL("address",A2088))&lt;&gt;"", _xlfn.XLOOKUP(LEFT(INDIRECT(CELL("address",A2088)), 3),_FSAData!$B:$B,_FSAData!$D:$D,""), "")</f>
        <v/>
      </c>
      <c r="D2088" t="str">
        <f t="shared" ca="1" si="64"/>
        <v/>
      </c>
      <c r="F2088" t="str" cm="1">
        <f t="array" aca="1" ref="F2088" ca="1">TRIM(UPPER(LEFT(INDIRECT("'Postal Code-FSA Input'!"&amp;CELL("address",B2095)), 3)))</f>
        <v/>
      </c>
      <c r="G2088" t="str" cm="1">
        <f t="array" aca="1" ref="G2088" ca="1">IF(INDIRECT(CELL("address",F2088))&lt;&gt;"", _xlfn.XLOOKUP(INDIRECT(CELL("address",F2088)),_FSAData!$B:$B,_FSAData!$C:$C, ""),"")</f>
        <v/>
      </c>
      <c r="H2088" t="str" cm="1">
        <f t="array" aca="1" ref="H2088" ca="1">IF(INDIRECT(CELL("address",F2088))&lt;&gt;"", _xlfn.XLOOKUP(LEFT(INDIRECT(CELL("address",F2088)), 3),_FSAData!$B:$B,_FSAData!$D:$D,""), "")</f>
        <v/>
      </c>
      <c r="I2088" t="str">
        <f t="shared" ca="1" si="65"/>
        <v/>
      </c>
    </row>
    <row r="2089" spans="1:9" x14ac:dyDescent="0.3">
      <c r="A2089" t="str" cm="1">
        <f t="array" aca="1" ref="A2089" ca="1">TRIM(UPPER(LEFT(INDIRECT("'Postal Code-FSA Input'!"&amp;CELL("address",A2096)), 3)))</f>
        <v/>
      </c>
      <c r="B2089" t="str" cm="1">
        <f t="array" aca="1" ref="B2089" ca="1">IF(INDIRECT(CELL("address",A2089))&lt;&gt;"", _xlfn.XLOOKUP(INDIRECT(CELL("address",A2089)),_FSAData!$B:$B,_FSAData!$C:$C, ""),"")</f>
        <v/>
      </c>
      <c r="C2089" t="str" cm="1">
        <f t="array" aca="1" ref="C2089" ca="1">IF(INDIRECT(CELL("address",A2089))&lt;&gt;"", _xlfn.XLOOKUP(LEFT(INDIRECT(CELL("address",A2089)), 3),_FSAData!$B:$B,_FSAData!$D:$D,""), "")</f>
        <v/>
      </c>
      <c r="D2089" t="str">
        <f t="shared" ca="1" si="64"/>
        <v/>
      </c>
      <c r="F2089" t="str" cm="1">
        <f t="array" aca="1" ref="F2089" ca="1">TRIM(UPPER(LEFT(INDIRECT("'Postal Code-FSA Input'!"&amp;CELL("address",B2096)), 3)))</f>
        <v/>
      </c>
      <c r="G2089" t="str" cm="1">
        <f t="array" aca="1" ref="G2089" ca="1">IF(INDIRECT(CELL("address",F2089))&lt;&gt;"", _xlfn.XLOOKUP(INDIRECT(CELL("address",F2089)),_FSAData!$B:$B,_FSAData!$C:$C, ""),"")</f>
        <v/>
      </c>
      <c r="H2089" t="str" cm="1">
        <f t="array" aca="1" ref="H2089" ca="1">IF(INDIRECT(CELL("address",F2089))&lt;&gt;"", _xlfn.XLOOKUP(LEFT(INDIRECT(CELL("address",F2089)), 3),_FSAData!$B:$B,_FSAData!$D:$D,""), "")</f>
        <v/>
      </c>
      <c r="I2089" t="str">
        <f t="shared" ca="1" si="65"/>
        <v/>
      </c>
    </row>
    <row r="2090" spans="1:9" x14ac:dyDescent="0.3">
      <c r="A2090" t="str" cm="1">
        <f t="array" aca="1" ref="A2090" ca="1">TRIM(UPPER(LEFT(INDIRECT("'Postal Code-FSA Input'!"&amp;CELL("address",A2097)), 3)))</f>
        <v/>
      </c>
      <c r="B2090" t="str" cm="1">
        <f t="array" aca="1" ref="B2090" ca="1">IF(INDIRECT(CELL("address",A2090))&lt;&gt;"", _xlfn.XLOOKUP(INDIRECT(CELL("address",A2090)),_FSAData!$B:$B,_FSAData!$C:$C, ""),"")</f>
        <v/>
      </c>
      <c r="C2090" t="str" cm="1">
        <f t="array" aca="1" ref="C2090" ca="1">IF(INDIRECT(CELL("address",A2090))&lt;&gt;"", _xlfn.XLOOKUP(LEFT(INDIRECT(CELL("address",A2090)), 3),_FSAData!$B:$B,_FSAData!$D:$D,""), "")</f>
        <v/>
      </c>
      <c r="D2090" t="str">
        <f t="shared" ca="1" si="64"/>
        <v/>
      </c>
      <c r="F2090" t="str" cm="1">
        <f t="array" aca="1" ref="F2090" ca="1">TRIM(UPPER(LEFT(INDIRECT("'Postal Code-FSA Input'!"&amp;CELL("address",B2097)), 3)))</f>
        <v/>
      </c>
      <c r="G2090" t="str" cm="1">
        <f t="array" aca="1" ref="G2090" ca="1">IF(INDIRECT(CELL("address",F2090))&lt;&gt;"", _xlfn.XLOOKUP(INDIRECT(CELL("address",F2090)),_FSAData!$B:$B,_FSAData!$C:$C, ""),"")</f>
        <v/>
      </c>
      <c r="H2090" t="str" cm="1">
        <f t="array" aca="1" ref="H2090" ca="1">IF(INDIRECT(CELL("address",F2090))&lt;&gt;"", _xlfn.XLOOKUP(LEFT(INDIRECT(CELL("address",F2090)), 3),_FSAData!$B:$B,_FSAData!$D:$D,""), "")</f>
        <v/>
      </c>
      <c r="I2090" t="str">
        <f t="shared" ca="1" si="65"/>
        <v/>
      </c>
    </row>
    <row r="2091" spans="1:9" x14ac:dyDescent="0.3">
      <c r="A2091" t="str" cm="1">
        <f t="array" aca="1" ref="A2091" ca="1">TRIM(UPPER(LEFT(INDIRECT("'Postal Code-FSA Input'!"&amp;CELL("address",A2098)), 3)))</f>
        <v/>
      </c>
      <c r="B2091" t="str" cm="1">
        <f t="array" aca="1" ref="B2091" ca="1">IF(INDIRECT(CELL("address",A2091))&lt;&gt;"", _xlfn.XLOOKUP(INDIRECT(CELL("address",A2091)),_FSAData!$B:$B,_FSAData!$C:$C, ""),"")</f>
        <v/>
      </c>
      <c r="C2091" t="str" cm="1">
        <f t="array" aca="1" ref="C2091" ca="1">IF(INDIRECT(CELL("address",A2091))&lt;&gt;"", _xlfn.XLOOKUP(LEFT(INDIRECT(CELL("address",A2091)), 3),_FSAData!$B:$B,_FSAData!$D:$D,""), "")</f>
        <v/>
      </c>
      <c r="D2091" t="str">
        <f t="shared" ca="1" si="64"/>
        <v/>
      </c>
      <c r="F2091" t="str" cm="1">
        <f t="array" aca="1" ref="F2091" ca="1">TRIM(UPPER(LEFT(INDIRECT("'Postal Code-FSA Input'!"&amp;CELL("address",B2098)), 3)))</f>
        <v/>
      </c>
      <c r="G2091" t="str" cm="1">
        <f t="array" aca="1" ref="G2091" ca="1">IF(INDIRECT(CELL("address",F2091))&lt;&gt;"", _xlfn.XLOOKUP(INDIRECT(CELL("address",F2091)),_FSAData!$B:$B,_FSAData!$C:$C, ""),"")</f>
        <v/>
      </c>
      <c r="H2091" t="str" cm="1">
        <f t="array" aca="1" ref="H2091" ca="1">IF(INDIRECT(CELL("address",F2091))&lt;&gt;"", _xlfn.XLOOKUP(LEFT(INDIRECT(CELL("address",F2091)), 3),_FSAData!$B:$B,_FSAData!$D:$D,""), "")</f>
        <v/>
      </c>
      <c r="I2091" t="str">
        <f t="shared" ca="1" si="65"/>
        <v/>
      </c>
    </row>
    <row r="2092" spans="1:9" x14ac:dyDescent="0.3">
      <c r="A2092" t="str" cm="1">
        <f t="array" aca="1" ref="A2092" ca="1">TRIM(UPPER(LEFT(INDIRECT("'Postal Code-FSA Input'!"&amp;CELL("address",A2099)), 3)))</f>
        <v/>
      </c>
      <c r="B2092" t="str" cm="1">
        <f t="array" aca="1" ref="B2092" ca="1">IF(INDIRECT(CELL("address",A2092))&lt;&gt;"", _xlfn.XLOOKUP(INDIRECT(CELL("address",A2092)),_FSAData!$B:$B,_FSAData!$C:$C, ""),"")</f>
        <v/>
      </c>
      <c r="C2092" t="str" cm="1">
        <f t="array" aca="1" ref="C2092" ca="1">IF(INDIRECT(CELL("address",A2092))&lt;&gt;"", _xlfn.XLOOKUP(LEFT(INDIRECT(CELL("address",A2092)), 3),_FSAData!$B:$B,_FSAData!$D:$D,""), "")</f>
        <v/>
      </c>
      <c r="D2092" t="str">
        <f t="shared" ca="1" si="64"/>
        <v/>
      </c>
      <c r="F2092" t="str" cm="1">
        <f t="array" aca="1" ref="F2092" ca="1">TRIM(UPPER(LEFT(INDIRECT("'Postal Code-FSA Input'!"&amp;CELL("address",B2099)), 3)))</f>
        <v/>
      </c>
      <c r="G2092" t="str" cm="1">
        <f t="array" aca="1" ref="G2092" ca="1">IF(INDIRECT(CELL("address",F2092))&lt;&gt;"", _xlfn.XLOOKUP(INDIRECT(CELL("address",F2092)),_FSAData!$B:$B,_FSAData!$C:$C, ""),"")</f>
        <v/>
      </c>
      <c r="H2092" t="str" cm="1">
        <f t="array" aca="1" ref="H2092" ca="1">IF(INDIRECT(CELL("address",F2092))&lt;&gt;"", _xlfn.XLOOKUP(LEFT(INDIRECT(CELL("address",F2092)), 3),_FSAData!$B:$B,_FSAData!$D:$D,""), "")</f>
        <v/>
      </c>
      <c r="I2092" t="str">
        <f t="shared" ca="1" si="65"/>
        <v/>
      </c>
    </row>
    <row r="2093" spans="1:9" x14ac:dyDescent="0.3">
      <c r="A2093" t="str" cm="1">
        <f t="array" aca="1" ref="A2093" ca="1">TRIM(UPPER(LEFT(INDIRECT("'Postal Code-FSA Input'!"&amp;CELL("address",A2100)), 3)))</f>
        <v/>
      </c>
      <c r="B2093" t="str" cm="1">
        <f t="array" aca="1" ref="B2093" ca="1">IF(INDIRECT(CELL("address",A2093))&lt;&gt;"", _xlfn.XLOOKUP(INDIRECT(CELL("address",A2093)),_FSAData!$B:$B,_FSAData!$C:$C, ""),"")</f>
        <v/>
      </c>
      <c r="C2093" t="str" cm="1">
        <f t="array" aca="1" ref="C2093" ca="1">IF(INDIRECT(CELL("address",A2093))&lt;&gt;"", _xlfn.XLOOKUP(LEFT(INDIRECT(CELL("address",A2093)), 3),_FSAData!$B:$B,_FSAData!$D:$D,""), "")</f>
        <v/>
      </c>
      <c r="D2093" t="str">
        <f t="shared" ca="1" si="64"/>
        <v/>
      </c>
      <c r="F2093" t="str" cm="1">
        <f t="array" aca="1" ref="F2093" ca="1">TRIM(UPPER(LEFT(INDIRECT("'Postal Code-FSA Input'!"&amp;CELL("address",B2100)), 3)))</f>
        <v/>
      </c>
      <c r="G2093" t="str" cm="1">
        <f t="array" aca="1" ref="G2093" ca="1">IF(INDIRECT(CELL("address",F2093))&lt;&gt;"", _xlfn.XLOOKUP(INDIRECT(CELL("address",F2093)),_FSAData!$B:$B,_FSAData!$C:$C, ""),"")</f>
        <v/>
      </c>
      <c r="H2093" t="str" cm="1">
        <f t="array" aca="1" ref="H2093" ca="1">IF(INDIRECT(CELL("address",F2093))&lt;&gt;"", _xlfn.XLOOKUP(LEFT(INDIRECT(CELL("address",F2093)), 3),_FSAData!$B:$B,_FSAData!$D:$D,""), "")</f>
        <v/>
      </c>
      <c r="I2093" t="str">
        <f t="shared" ca="1" si="65"/>
        <v/>
      </c>
    </row>
    <row r="2094" spans="1:9" x14ac:dyDescent="0.3">
      <c r="A2094" t="str" cm="1">
        <f t="array" aca="1" ref="A2094" ca="1">TRIM(UPPER(LEFT(INDIRECT("'Postal Code-FSA Input'!"&amp;CELL("address",A2101)), 3)))</f>
        <v/>
      </c>
      <c r="B2094" t="str" cm="1">
        <f t="array" aca="1" ref="B2094" ca="1">IF(INDIRECT(CELL("address",A2094))&lt;&gt;"", _xlfn.XLOOKUP(INDIRECT(CELL("address",A2094)),_FSAData!$B:$B,_FSAData!$C:$C, ""),"")</f>
        <v/>
      </c>
      <c r="C2094" t="str" cm="1">
        <f t="array" aca="1" ref="C2094" ca="1">IF(INDIRECT(CELL("address",A2094))&lt;&gt;"", _xlfn.XLOOKUP(LEFT(INDIRECT(CELL("address",A2094)), 3),_FSAData!$B:$B,_FSAData!$D:$D,""), "")</f>
        <v/>
      </c>
      <c r="D2094" t="str">
        <f t="shared" ca="1" si="64"/>
        <v/>
      </c>
      <c r="F2094" t="str" cm="1">
        <f t="array" aca="1" ref="F2094" ca="1">TRIM(UPPER(LEFT(INDIRECT("'Postal Code-FSA Input'!"&amp;CELL("address",B2101)), 3)))</f>
        <v/>
      </c>
      <c r="G2094" t="str" cm="1">
        <f t="array" aca="1" ref="G2094" ca="1">IF(INDIRECT(CELL("address",F2094))&lt;&gt;"", _xlfn.XLOOKUP(INDIRECT(CELL("address",F2094)),_FSAData!$B:$B,_FSAData!$C:$C, ""),"")</f>
        <v/>
      </c>
      <c r="H2094" t="str" cm="1">
        <f t="array" aca="1" ref="H2094" ca="1">IF(INDIRECT(CELL("address",F2094))&lt;&gt;"", _xlfn.XLOOKUP(LEFT(INDIRECT(CELL("address",F2094)), 3),_FSAData!$B:$B,_FSAData!$D:$D,""), "")</f>
        <v/>
      </c>
      <c r="I2094" t="str">
        <f t="shared" ca="1" si="65"/>
        <v/>
      </c>
    </row>
    <row r="2095" spans="1:9" x14ac:dyDescent="0.3">
      <c r="A2095" t="str" cm="1">
        <f t="array" aca="1" ref="A2095" ca="1">TRIM(UPPER(LEFT(INDIRECT("'Postal Code-FSA Input'!"&amp;CELL("address",A2102)), 3)))</f>
        <v/>
      </c>
      <c r="B2095" t="str" cm="1">
        <f t="array" aca="1" ref="B2095" ca="1">IF(INDIRECT(CELL("address",A2095))&lt;&gt;"", _xlfn.XLOOKUP(INDIRECT(CELL("address",A2095)),_FSAData!$B:$B,_FSAData!$C:$C, ""),"")</f>
        <v/>
      </c>
      <c r="C2095" t="str" cm="1">
        <f t="array" aca="1" ref="C2095" ca="1">IF(INDIRECT(CELL("address",A2095))&lt;&gt;"", _xlfn.XLOOKUP(LEFT(INDIRECT(CELL("address",A2095)), 3),_FSAData!$B:$B,_FSAData!$D:$D,""), "")</f>
        <v/>
      </c>
      <c r="D2095" t="str">
        <f t="shared" ca="1" si="64"/>
        <v/>
      </c>
      <c r="F2095" t="str" cm="1">
        <f t="array" aca="1" ref="F2095" ca="1">TRIM(UPPER(LEFT(INDIRECT("'Postal Code-FSA Input'!"&amp;CELL("address",B2102)), 3)))</f>
        <v/>
      </c>
      <c r="G2095" t="str" cm="1">
        <f t="array" aca="1" ref="G2095" ca="1">IF(INDIRECT(CELL("address",F2095))&lt;&gt;"", _xlfn.XLOOKUP(INDIRECT(CELL("address",F2095)),_FSAData!$B:$B,_FSAData!$C:$C, ""),"")</f>
        <v/>
      </c>
      <c r="H2095" t="str" cm="1">
        <f t="array" aca="1" ref="H2095" ca="1">IF(INDIRECT(CELL("address",F2095))&lt;&gt;"", _xlfn.XLOOKUP(LEFT(INDIRECT(CELL("address",F2095)), 3),_FSAData!$B:$B,_FSAData!$D:$D,""), "")</f>
        <v/>
      </c>
      <c r="I2095" t="str">
        <f t="shared" ca="1" si="65"/>
        <v/>
      </c>
    </row>
    <row r="2096" spans="1:9" x14ac:dyDescent="0.3">
      <c r="A2096" t="str" cm="1">
        <f t="array" aca="1" ref="A2096" ca="1">TRIM(UPPER(LEFT(INDIRECT("'Postal Code-FSA Input'!"&amp;CELL("address",A2103)), 3)))</f>
        <v/>
      </c>
      <c r="B2096" t="str" cm="1">
        <f t="array" aca="1" ref="B2096" ca="1">IF(INDIRECT(CELL("address",A2096))&lt;&gt;"", _xlfn.XLOOKUP(INDIRECT(CELL("address",A2096)),_FSAData!$B:$B,_FSAData!$C:$C, ""),"")</f>
        <v/>
      </c>
      <c r="C2096" t="str" cm="1">
        <f t="array" aca="1" ref="C2096" ca="1">IF(INDIRECT(CELL("address",A2096))&lt;&gt;"", _xlfn.XLOOKUP(LEFT(INDIRECT(CELL("address",A2096)), 3),_FSAData!$B:$B,_FSAData!$D:$D,""), "")</f>
        <v/>
      </c>
      <c r="D2096" t="str">
        <f t="shared" ca="1" si="64"/>
        <v/>
      </c>
      <c r="F2096" t="str" cm="1">
        <f t="array" aca="1" ref="F2096" ca="1">TRIM(UPPER(LEFT(INDIRECT("'Postal Code-FSA Input'!"&amp;CELL("address",B2103)), 3)))</f>
        <v/>
      </c>
      <c r="G2096" t="str" cm="1">
        <f t="array" aca="1" ref="G2096" ca="1">IF(INDIRECT(CELL("address",F2096))&lt;&gt;"", _xlfn.XLOOKUP(INDIRECT(CELL("address",F2096)),_FSAData!$B:$B,_FSAData!$C:$C, ""),"")</f>
        <v/>
      </c>
      <c r="H2096" t="str" cm="1">
        <f t="array" aca="1" ref="H2096" ca="1">IF(INDIRECT(CELL("address",F2096))&lt;&gt;"", _xlfn.XLOOKUP(LEFT(INDIRECT(CELL("address",F2096)), 3),_FSAData!$B:$B,_FSAData!$D:$D,""), "")</f>
        <v/>
      </c>
      <c r="I2096" t="str">
        <f t="shared" ca="1" si="65"/>
        <v/>
      </c>
    </row>
    <row r="2097" spans="1:9" x14ac:dyDescent="0.3">
      <c r="A2097" t="str" cm="1">
        <f t="array" aca="1" ref="A2097" ca="1">TRIM(UPPER(LEFT(INDIRECT("'Postal Code-FSA Input'!"&amp;CELL("address",A2104)), 3)))</f>
        <v/>
      </c>
      <c r="B2097" t="str" cm="1">
        <f t="array" aca="1" ref="B2097" ca="1">IF(INDIRECT(CELL("address",A2097))&lt;&gt;"", _xlfn.XLOOKUP(INDIRECT(CELL("address",A2097)),_FSAData!$B:$B,_FSAData!$C:$C, ""),"")</f>
        <v/>
      </c>
      <c r="C2097" t="str" cm="1">
        <f t="array" aca="1" ref="C2097" ca="1">IF(INDIRECT(CELL("address",A2097))&lt;&gt;"", _xlfn.XLOOKUP(LEFT(INDIRECT(CELL("address",A2097)), 3),_FSAData!$B:$B,_FSAData!$D:$D,""), "")</f>
        <v/>
      </c>
      <c r="D2097" t="str">
        <f t="shared" ca="1" si="64"/>
        <v/>
      </c>
      <c r="F2097" t="str" cm="1">
        <f t="array" aca="1" ref="F2097" ca="1">TRIM(UPPER(LEFT(INDIRECT("'Postal Code-FSA Input'!"&amp;CELL("address",B2104)), 3)))</f>
        <v/>
      </c>
      <c r="G2097" t="str" cm="1">
        <f t="array" aca="1" ref="G2097" ca="1">IF(INDIRECT(CELL("address",F2097))&lt;&gt;"", _xlfn.XLOOKUP(INDIRECT(CELL("address",F2097)),_FSAData!$B:$B,_FSAData!$C:$C, ""),"")</f>
        <v/>
      </c>
      <c r="H2097" t="str" cm="1">
        <f t="array" aca="1" ref="H2097" ca="1">IF(INDIRECT(CELL("address",F2097))&lt;&gt;"", _xlfn.XLOOKUP(LEFT(INDIRECT(CELL("address",F2097)), 3),_FSAData!$B:$B,_FSAData!$D:$D,""), "")</f>
        <v/>
      </c>
      <c r="I2097" t="str">
        <f t="shared" ca="1" si="65"/>
        <v/>
      </c>
    </row>
    <row r="2098" spans="1:9" x14ac:dyDescent="0.3">
      <c r="A2098" t="str" cm="1">
        <f t="array" aca="1" ref="A2098" ca="1">TRIM(UPPER(LEFT(INDIRECT("'Postal Code-FSA Input'!"&amp;CELL("address",A2105)), 3)))</f>
        <v/>
      </c>
      <c r="B2098" t="str" cm="1">
        <f t="array" aca="1" ref="B2098" ca="1">IF(INDIRECT(CELL("address",A2098))&lt;&gt;"", _xlfn.XLOOKUP(INDIRECT(CELL("address",A2098)),_FSAData!$B:$B,_FSAData!$C:$C, ""),"")</f>
        <v/>
      </c>
      <c r="C2098" t="str" cm="1">
        <f t="array" aca="1" ref="C2098" ca="1">IF(INDIRECT(CELL("address",A2098))&lt;&gt;"", _xlfn.XLOOKUP(LEFT(INDIRECT(CELL("address",A2098)), 3),_FSAData!$B:$B,_FSAData!$D:$D,""), "")</f>
        <v/>
      </c>
      <c r="D2098" t="str">
        <f t="shared" ca="1" si="64"/>
        <v/>
      </c>
      <c r="F2098" t="str" cm="1">
        <f t="array" aca="1" ref="F2098" ca="1">TRIM(UPPER(LEFT(INDIRECT("'Postal Code-FSA Input'!"&amp;CELL("address",B2105)), 3)))</f>
        <v/>
      </c>
      <c r="G2098" t="str" cm="1">
        <f t="array" aca="1" ref="G2098" ca="1">IF(INDIRECT(CELL("address",F2098))&lt;&gt;"", _xlfn.XLOOKUP(INDIRECT(CELL("address",F2098)),_FSAData!$B:$B,_FSAData!$C:$C, ""),"")</f>
        <v/>
      </c>
      <c r="H2098" t="str" cm="1">
        <f t="array" aca="1" ref="H2098" ca="1">IF(INDIRECT(CELL("address",F2098))&lt;&gt;"", _xlfn.XLOOKUP(LEFT(INDIRECT(CELL("address",F2098)), 3),_FSAData!$B:$B,_FSAData!$D:$D,""), "")</f>
        <v/>
      </c>
      <c r="I2098" t="str">
        <f t="shared" ca="1" si="65"/>
        <v/>
      </c>
    </row>
    <row r="2099" spans="1:9" x14ac:dyDescent="0.3">
      <c r="A2099" t="str" cm="1">
        <f t="array" aca="1" ref="A2099" ca="1">TRIM(UPPER(LEFT(INDIRECT("'Postal Code-FSA Input'!"&amp;CELL("address",A2106)), 3)))</f>
        <v/>
      </c>
      <c r="B2099" t="str" cm="1">
        <f t="array" aca="1" ref="B2099" ca="1">IF(INDIRECT(CELL("address",A2099))&lt;&gt;"", _xlfn.XLOOKUP(INDIRECT(CELL("address",A2099)),_FSAData!$B:$B,_FSAData!$C:$C, ""),"")</f>
        <v/>
      </c>
      <c r="C2099" t="str" cm="1">
        <f t="array" aca="1" ref="C2099" ca="1">IF(INDIRECT(CELL("address",A2099))&lt;&gt;"", _xlfn.XLOOKUP(LEFT(INDIRECT(CELL("address",A2099)), 3),_FSAData!$B:$B,_FSAData!$D:$D,""), "")</f>
        <v/>
      </c>
      <c r="D2099" t="str">
        <f t="shared" ca="1" si="64"/>
        <v/>
      </c>
      <c r="F2099" t="str" cm="1">
        <f t="array" aca="1" ref="F2099" ca="1">TRIM(UPPER(LEFT(INDIRECT("'Postal Code-FSA Input'!"&amp;CELL("address",B2106)), 3)))</f>
        <v/>
      </c>
      <c r="G2099" t="str" cm="1">
        <f t="array" aca="1" ref="G2099" ca="1">IF(INDIRECT(CELL("address",F2099))&lt;&gt;"", _xlfn.XLOOKUP(INDIRECT(CELL("address",F2099)),_FSAData!$B:$B,_FSAData!$C:$C, ""),"")</f>
        <v/>
      </c>
      <c r="H2099" t="str" cm="1">
        <f t="array" aca="1" ref="H2099" ca="1">IF(INDIRECT(CELL("address",F2099))&lt;&gt;"", _xlfn.XLOOKUP(LEFT(INDIRECT(CELL("address",F2099)), 3),_FSAData!$B:$B,_FSAData!$D:$D,""), "")</f>
        <v/>
      </c>
      <c r="I2099" t="str">
        <f t="shared" ca="1" si="65"/>
        <v/>
      </c>
    </row>
    <row r="2100" spans="1:9" x14ac:dyDescent="0.3">
      <c r="A2100" t="str" cm="1">
        <f t="array" aca="1" ref="A2100" ca="1">TRIM(UPPER(LEFT(INDIRECT("'Postal Code-FSA Input'!"&amp;CELL("address",A2107)), 3)))</f>
        <v/>
      </c>
      <c r="B2100" t="str" cm="1">
        <f t="array" aca="1" ref="B2100" ca="1">IF(INDIRECT(CELL("address",A2100))&lt;&gt;"", _xlfn.XLOOKUP(INDIRECT(CELL("address",A2100)),_FSAData!$B:$B,_FSAData!$C:$C, ""),"")</f>
        <v/>
      </c>
      <c r="C2100" t="str" cm="1">
        <f t="array" aca="1" ref="C2100" ca="1">IF(INDIRECT(CELL("address",A2100))&lt;&gt;"", _xlfn.XLOOKUP(LEFT(INDIRECT(CELL("address",A2100)), 3),_FSAData!$B:$B,_FSAData!$D:$D,""), "")</f>
        <v/>
      </c>
      <c r="D2100" t="str">
        <f t="shared" ca="1" si="64"/>
        <v/>
      </c>
      <c r="F2100" t="str" cm="1">
        <f t="array" aca="1" ref="F2100" ca="1">TRIM(UPPER(LEFT(INDIRECT("'Postal Code-FSA Input'!"&amp;CELL("address",B2107)), 3)))</f>
        <v/>
      </c>
      <c r="G2100" t="str" cm="1">
        <f t="array" aca="1" ref="G2100" ca="1">IF(INDIRECT(CELL("address",F2100))&lt;&gt;"", _xlfn.XLOOKUP(INDIRECT(CELL("address",F2100)),_FSAData!$B:$B,_FSAData!$C:$C, ""),"")</f>
        <v/>
      </c>
      <c r="H2100" t="str" cm="1">
        <f t="array" aca="1" ref="H2100" ca="1">IF(INDIRECT(CELL("address",F2100))&lt;&gt;"", _xlfn.XLOOKUP(LEFT(INDIRECT(CELL("address",F2100)), 3),_FSAData!$B:$B,_FSAData!$D:$D,""), "")</f>
        <v/>
      </c>
      <c r="I2100" t="str">
        <f t="shared" ca="1" si="65"/>
        <v/>
      </c>
    </row>
    <row r="2101" spans="1:9" x14ac:dyDescent="0.3">
      <c r="A2101" t="str" cm="1">
        <f t="array" aca="1" ref="A2101" ca="1">TRIM(UPPER(LEFT(INDIRECT("'Postal Code-FSA Input'!"&amp;CELL("address",A2108)), 3)))</f>
        <v/>
      </c>
      <c r="B2101" t="str" cm="1">
        <f t="array" aca="1" ref="B2101" ca="1">IF(INDIRECT(CELL("address",A2101))&lt;&gt;"", _xlfn.XLOOKUP(INDIRECT(CELL("address",A2101)),_FSAData!$B:$B,_FSAData!$C:$C, ""),"")</f>
        <v/>
      </c>
      <c r="C2101" t="str" cm="1">
        <f t="array" aca="1" ref="C2101" ca="1">IF(INDIRECT(CELL("address",A2101))&lt;&gt;"", _xlfn.XLOOKUP(LEFT(INDIRECT(CELL("address",A2101)), 3),_FSAData!$B:$B,_FSAData!$D:$D,""), "")</f>
        <v/>
      </c>
      <c r="D2101" t="str">
        <f t="shared" ca="1" si="64"/>
        <v/>
      </c>
      <c r="F2101" t="str" cm="1">
        <f t="array" aca="1" ref="F2101" ca="1">TRIM(UPPER(LEFT(INDIRECT("'Postal Code-FSA Input'!"&amp;CELL("address",B2108)), 3)))</f>
        <v/>
      </c>
      <c r="G2101" t="str" cm="1">
        <f t="array" aca="1" ref="G2101" ca="1">IF(INDIRECT(CELL("address",F2101))&lt;&gt;"", _xlfn.XLOOKUP(INDIRECT(CELL("address",F2101)),_FSAData!$B:$B,_FSAData!$C:$C, ""),"")</f>
        <v/>
      </c>
      <c r="H2101" t="str" cm="1">
        <f t="array" aca="1" ref="H2101" ca="1">IF(INDIRECT(CELL("address",F2101))&lt;&gt;"", _xlfn.XLOOKUP(LEFT(INDIRECT(CELL("address",F2101)), 3),_FSAData!$B:$B,_FSAData!$D:$D,""), "")</f>
        <v/>
      </c>
      <c r="I2101" t="str">
        <f t="shared" ca="1" si="65"/>
        <v/>
      </c>
    </row>
    <row r="2102" spans="1:9" x14ac:dyDescent="0.3">
      <c r="A2102" t="str" cm="1">
        <f t="array" aca="1" ref="A2102" ca="1">TRIM(UPPER(LEFT(INDIRECT("'Postal Code-FSA Input'!"&amp;CELL("address",A2109)), 3)))</f>
        <v/>
      </c>
      <c r="B2102" t="str" cm="1">
        <f t="array" aca="1" ref="B2102" ca="1">IF(INDIRECT(CELL("address",A2102))&lt;&gt;"", _xlfn.XLOOKUP(INDIRECT(CELL("address",A2102)),_FSAData!$B:$B,_FSAData!$C:$C, ""),"")</f>
        <v/>
      </c>
      <c r="C2102" t="str" cm="1">
        <f t="array" aca="1" ref="C2102" ca="1">IF(INDIRECT(CELL("address",A2102))&lt;&gt;"", _xlfn.XLOOKUP(LEFT(INDIRECT(CELL("address",A2102)), 3),_FSAData!$B:$B,_FSAData!$D:$D,""), "")</f>
        <v/>
      </c>
      <c r="D2102" t="str">
        <f t="shared" ca="1" si="64"/>
        <v/>
      </c>
      <c r="F2102" t="str" cm="1">
        <f t="array" aca="1" ref="F2102" ca="1">TRIM(UPPER(LEFT(INDIRECT("'Postal Code-FSA Input'!"&amp;CELL("address",B2109)), 3)))</f>
        <v/>
      </c>
      <c r="G2102" t="str" cm="1">
        <f t="array" aca="1" ref="G2102" ca="1">IF(INDIRECT(CELL("address",F2102))&lt;&gt;"", _xlfn.XLOOKUP(INDIRECT(CELL("address",F2102)),_FSAData!$B:$B,_FSAData!$C:$C, ""),"")</f>
        <v/>
      </c>
      <c r="H2102" t="str" cm="1">
        <f t="array" aca="1" ref="H2102" ca="1">IF(INDIRECT(CELL("address",F2102))&lt;&gt;"", _xlfn.XLOOKUP(LEFT(INDIRECT(CELL("address",F2102)), 3),_FSAData!$B:$B,_FSAData!$D:$D,""), "")</f>
        <v/>
      </c>
      <c r="I2102" t="str">
        <f t="shared" ca="1" si="65"/>
        <v/>
      </c>
    </row>
    <row r="2103" spans="1:9" x14ac:dyDescent="0.3">
      <c r="A2103" t="str" cm="1">
        <f t="array" aca="1" ref="A2103" ca="1">TRIM(UPPER(LEFT(INDIRECT("'Postal Code-FSA Input'!"&amp;CELL("address",A2110)), 3)))</f>
        <v/>
      </c>
      <c r="B2103" t="str" cm="1">
        <f t="array" aca="1" ref="B2103" ca="1">IF(INDIRECT(CELL("address",A2103))&lt;&gt;"", _xlfn.XLOOKUP(INDIRECT(CELL("address",A2103)),_FSAData!$B:$B,_FSAData!$C:$C, ""),"")</f>
        <v/>
      </c>
      <c r="C2103" t="str" cm="1">
        <f t="array" aca="1" ref="C2103" ca="1">IF(INDIRECT(CELL("address",A2103))&lt;&gt;"", _xlfn.XLOOKUP(LEFT(INDIRECT(CELL("address",A2103)), 3),_FSAData!$B:$B,_FSAData!$D:$D,""), "")</f>
        <v/>
      </c>
      <c r="D2103" t="str">
        <f t="shared" ca="1" si="64"/>
        <v/>
      </c>
      <c r="F2103" t="str" cm="1">
        <f t="array" aca="1" ref="F2103" ca="1">TRIM(UPPER(LEFT(INDIRECT("'Postal Code-FSA Input'!"&amp;CELL("address",B2110)), 3)))</f>
        <v/>
      </c>
      <c r="G2103" t="str" cm="1">
        <f t="array" aca="1" ref="G2103" ca="1">IF(INDIRECT(CELL("address",F2103))&lt;&gt;"", _xlfn.XLOOKUP(INDIRECT(CELL("address",F2103)),_FSAData!$B:$B,_FSAData!$C:$C, ""),"")</f>
        <v/>
      </c>
      <c r="H2103" t="str" cm="1">
        <f t="array" aca="1" ref="H2103" ca="1">IF(INDIRECT(CELL("address",F2103))&lt;&gt;"", _xlfn.XLOOKUP(LEFT(INDIRECT(CELL("address",F2103)), 3),_FSAData!$B:$B,_FSAData!$D:$D,""), "")</f>
        <v/>
      </c>
      <c r="I2103" t="str">
        <f t="shared" ca="1" si="65"/>
        <v/>
      </c>
    </row>
    <row r="2104" spans="1:9" x14ac:dyDescent="0.3">
      <c r="A2104" t="str" cm="1">
        <f t="array" aca="1" ref="A2104" ca="1">TRIM(UPPER(LEFT(INDIRECT("'Postal Code-FSA Input'!"&amp;CELL("address",A2111)), 3)))</f>
        <v/>
      </c>
      <c r="B2104" t="str" cm="1">
        <f t="array" aca="1" ref="B2104" ca="1">IF(INDIRECT(CELL("address",A2104))&lt;&gt;"", _xlfn.XLOOKUP(INDIRECT(CELL("address",A2104)),_FSAData!$B:$B,_FSAData!$C:$C, ""),"")</f>
        <v/>
      </c>
      <c r="C2104" t="str" cm="1">
        <f t="array" aca="1" ref="C2104" ca="1">IF(INDIRECT(CELL("address",A2104))&lt;&gt;"", _xlfn.XLOOKUP(LEFT(INDIRECT(CELL("address",A2104)), 3),_FSAData!$B:$B,_FSAData!$D:$D,""), "")</f>
        <v/>
      </c>
      <c r="D2104" t="str">
        <f t="shared" ca="1" si="64"/>
        <v/>
      </c>
      <c r="F2104" t="str" cm="1">
        <f t="array" aca="1" ref="F2104" ca="1">TRIM(UPPER(LEFT(INDIRECT("'Postal Code-FSA Input'!"&amp;CELL("address",B2111)), 3)))</f>
        <v/>
      </c>
      <c r="G2104" t="str" cm="1">
        <f t="array" aca="1" ref="G2104" ca="1">IF(INDIRECT(CELL("address",F2104))&lt;&gt;"", _xlfn.XLOOKUP(INDIRECT(CELL("address",F2104)),_FSAData!$B:$B,_FSAData!$C:$C, ""),"")</f>
        <v/>
      </c>
      <c r="H2104" t="str" cm="1">
        <f t="array" aca="1" ref="H2104" ca="1">IF(INDIRECT(CELL("address",F2104))&lt;&gt;"", _xlfn.XLOOKUP(LEFT(INDIRECT(CELL("address",F2104)), 3),_FSAData!$B:$B,_FSAData!$D:$D,""), "")</f>
        <v/>
      </c>
      <c r="I2104" t="str">
        <f t="shared" ca="1" si="65"/>
        <v/>
      </c>
    </row>
    <row r="2105" spans="1:9" x14ac:dyDescent="0.3">
      <c r="A2105" t="str" cm="1">
        <f t="array" aca="1" ref="A2105" ca="1">TRIM(UPPER(LEFT(INDIRECT("'Postal Code-FSA Input'!"&amp;CELL("address",A2112)), 3)))</f>
        <v/>
      </c>
      <c r="B2105" t="str" cm="1">
        <f t="array" aca="1" ref="B2105" ca="1">IF(INDIRECT(CELL("address",A2105))&lt;&gt;"", _xlfn.XLOOKUP(INDIRECT(CELL("address",A2105)),_FSAData!$B:$B,_FSAData!$C:$C, ""),"")</f>
        <v/>
      </c>
      <c r="C2105" t="str" cm="1">
        <f t="array" aca="1" ref="C2105" ca="1">IF(INDIRECT(CELL("address",A2105))&lt;&gt;"", _xlfn.XLOOKUP(LEFT(INDIRECT(CELL("address",A2105)), 3),_FSAData!$B:$B,_FSAData!$D:$D,""), "")</f>
        <v/>
      </c>
      <c r="D2105" t="str">
        <f t="shared" ca="1" si="64"/>
        <v/>
      </c>
      <c r="F2105" t="str" cm="1">
        <f t="array" aca="1" ref="F2105" ca="1">TRIM(UPPER(LEFT(INDIRECT("'Postal Code-FSA Input'!"&amp;CELL("address",B2112)), 3)))</f>
        <v/>
      </c>
      <c r="G2105" t="str" cm="1">
        <f t="array" aca="1" ref="G2105" ca="1">IF(INDIRECT(CELL("address",F2105))&lt;&gt;"", _xlfn.XLOOKUP(INDIRECT(CELL("address",F2105)),_FSAData!$B:$B,_FSAData!$C:$C, ""),"")</f>
        <v/>
      </c>
      <c r="H2105" t="str" cm="1">
        <f t="array" aca="1" ref="H2105" ca="1">IF(INDIRECT(CELL("address",F2105))&lt;&gt;"", _xlfn.XLOOKUP(LEFT(INDIRECT(CELL("address",F2105)), 3),_FSAData!$B:$B,_FSAData!$D:$D,""), "")</f>
        <v/>
      </c>
      <c r="I2105" t="str">
        <f t="shared" ca="1" si="65"/>
        <v/>
      </c>
    </row>
    <row r="2106" spans="1:9" x14ac:dyDescent="0.3">
      <c r="A2106" t="str" cm="1">
        <f t="array" aca="1" ref="A2106" ca="1">TRIM(UPPER(LEFT(INDIRECT("'Postal Code-FSA Input'!"&amp;CELL("address",A2113)), 3)))</f>
        <v/>
      </c>
      <c r="B2106" t="str" cm="1">
        <f t="array" aca="1" ref="B2106" ca="1">IF(INDIRECT(CELL("address",A2106))&lt;&gt;"", _xlfn.XLOOKUP(INDIRECT(CELL("address",A2106)),_FSAData!$B:$B,_FSAData!$C:$C, ""),"")</f>
        <v/>
      </c>
      <c r="C2106" t="str" cm="1">
        <f t="array" aca="1" ref="C2106" ca="1">IF(INDIRECT(CELL("address",A2106))&lt;&gt;"", _xlfn.XLOOKUP(LEFT(INDIRECT(CELL("address",A2106)), 3),_FSAData!$B:$B,_FSAData!$D:$D,""), "")</f>
        <v/>
      </c>
      <c r="D2106" t="str">
        <f t="shared" ca="1" si="64"/>
        <v/>
      </c>
      <c r="F2106" t="str" cm="1">
        <f t="array" aca="1" ref="F2106" ca="1">TRIM(UPPER(LEFT(INDIRECT("'Postal Code-FSA Input'!"&amp;CELL("address",B2113)), 3)))</f>
        <v/>
      </c>
      <c r="G2106" t="str" cm="1">
        <f t="array" aca="1" ref="G2106" ca="1">IF(INDIRECT(CELL("address",F2106))&lt;&gt;"", _xlfn.XLOOKUP(INDIRECT(CELL("address",F2106)),_FSAData!$B:$B,_FSAData!$C:$C, ""),"")</f>
        <v/>
      </c>
      <c r="H2106" t="str" cm="1">
        <f t="array" aca="1" ref="H2106" ca="1">IF(INDIRECT(CELL("address",F2106))&lt;&gt;"", _xlfn.XLOOKUP(LEFT(INDIRECT(CELL("address",F2106)), 3),_FSAData!$B:$B,_FSAData!$D:$D,""), "")</f>
        <v/>
      </c>
      <c r="I2106" t="str">
        <f t="shared" ca="1" si="65"/>
        <v/>
      </c>
    </row>
    <row r="2107" spans="1:9" x14ac:dyDescent="0.3">
      <c r="A2107" t="str" cm="1">
        <f t="array" aca="1" ref="A2107" ca="1">TRIM(UPPER(LEFT(INDIRECT("'Postal Code-FSA Input'!"&amp;CELL("address",A2114)), 3)))</f>
        <v/>
      </c>
      <c r="B2107" t="str" cm="1">
        <f t="array" aca="1" ref="B2107" ca="1">IF(INDIRECT(CELL("address",A2107))&lt;&gt;"", _xlfn.XLOOKUP(INDIRECT(CELL("address",A2107)),_FSAData!$B:$B,_FSAData!$C:$C, ""),"")</f>
        <v/>
      </c>
      <c r="C2107" t="str" cm="1">
        <f t="array" aca="1" ref="C2107" ca="1">IF(INDIRECT(CELL("address",A2107))&lt;&gt;"", _xlfn.XLOOKUP(LEFT(INDIRECT(CELL("address",A2107)), 3),_FSAData!$B:$B,_FSAData!$D:$D,""), "")</f>
        <v/>
      </c>
      <c r="D2107" t="str">
        <f t="shared" ca="1" si="64"/>
        <v/>
      </c>
      <c r="F2107" t="str" cm="1">
        <f t="array" aca="1" ref="F2107" ca="1">TRIM(UPPER(LEFT(INDIRECT("'Postal Code-FSA Input'!"&amp;CELL("address",B2114)), 3)))</f>
        <v/>
      </c>
      <c r="G2107" t="str" cm="1">
        <f t="array" aca="1" ref="G2107" ca="1">IF(INDIRECT(CELL("address",F2107))&lt;&gt;"", _xlfn.XLOOKUP(INDIRECT(CELL("address",F2107)),_FSAData!$B:$B,_FSAData!$C:$C, ""),"")</f>
        <v/>
      </c>
      <c r="H2107" t="str" cm="1">
        <f t="array" aca="1" ref="H2107" ca="1">IF(INDIRECT(CELL("address",F2107))&lt;&gt;"", _xlfn.XLOOKUP(LEFT(INDIRECT(CELL("address",F2107)), 3),_FSAData!$B:$B,_FSAData!$D:$D,""), "")</f>
        <v/>
      </c>
      <c r="I2107" t="str">
        <f t="shared" ca="1" si="65"/>
        <v/>
      </c>
    </row>
    <row r="2108" spans="1:9" x14ac:dyDescent="0.3">
      <c r="A2108" t="str" cm="1">
        <f t="array" aca="1" ref="A2108" ca="1">TRIM(UPPER(LEFT(INDIRECT("'Postal Code-FSA Input'!"&amp;CELL("address",A2115)), 3)))</f>
        <v/>
      </c>
      <c r="B2108" t="str" cm="1">
        <f t="array" aca="1" ref="B2108" ca="1">IF(INDIRECT(CELL("address",A2108))&lt;&gt;"", _xlfn.XLOOKUP(INDIRECT(CELL("address",A2108)),_FSAData!$B:$B,_FSAData!$C:$C, ""),"")</f>
        <v/>
      </c>
      <c r="C2108" t="str" cm="1">
        <f t="array" aca="1" ref="C2108" ca="1">IF(INDIRECT(CELL("address",A2108))&lt;&gt;"", _xlfn.XLOOKUP(LEFT(INDIRECT(CELL("address",A2108)), 3),_FSAData!$B:$B,_FSAData!$D:$D,""), "")</f>
        <v/>
      </c>
      <c r="D2108" t="str">
        <f t="shared" ca="1" si="64"/>
        <v/>
      </c>
      <c r="F2108" t="str" cm="1">
        <f t="array" aca="1" ref="F2108" ca="1">TRIM(UPPER(LEFT(INDIRECT("'Postal Code-FSA Input'!"&amp;CELL("address",B2115)), 3)))</f>
        <v/>
      </c>
      <c r="G2108" t="str" cm="1">
        <f t="array" aca="1" ref="G2108" ca="1">IF(INDIRECT(CELL("address",F2108))&lt;&gt;"", _xlfn.XLOOKUP(INDIRECT(CELL("address",F2108)),_FSAData!$B:$B,_FSAData!$C:$C, ""),"")</f>
        <v/>
      </c>
      <c r="H2108" t="str" cm="1">
        <f t="array" aca="1" ref="H2108" ca="1">IF(INDIRECT(CELL("address",F2108))&lt;&gt;"", _xlfn.XLOOKUP(LEFT(INDIRECT(CELL("address",F2108)), 3),_FSAData!$B:$B,_FSAData!$D:$D,""), "")</f>
        <v/>
      </c>
      <c r="I2108" t="str">
        <f t="shared" ca="1" si="65"/>
        <v/>
      </c>
    </row>
    <row r="2109" spans="1:9" x14ac:dyDescent="0.3">
      <c r="A2109" t="str" cm="1">
        <f t="array" aca="1" ref="A2109" ca="1">TRIM(UPPER(LEFT(INDIRECT("'Postal Code-FSA Input'!"&amp;CELL("address",A2116)), 3)))</f>
        <v/>
      </c>
      <c r="B2109" t="str" cm="1">
        <f t="array" aca="1" ref="B2109" ca="1">IF(INDIRECT(CELL("address",A2109))&lt;&gt;"", _xlfn.XLOOKUP(INDIRECT(CELL("address",A2109)),_FSAData!$B:$B,_FSAData!$C:$C, ""),"")</f>
        <v/>
      </c>
      <c r="C2109" t="str" cm="1">
        <f t="array" aca="1" ref="C2109" ca="1">IF(INDIRECT(CELL("address",A2109))&lt;&gt;"", _xlfn.XLOOKUP(LEFT(INDIRECT(CELL("address",A2109)), 3),_FSAData!$B:$B,_FSAData!$D:$D,""), "")</f>
        <v/>
      </c>
      <c r="D2109" t="str">
        <f t="shared" ca="1" si="64"/>
        <v/>
      </c>
      <c r="F2109" t="str" cm="1">
        <f t="array" aca="1" ref="F2109" ca="1">TRIM(UPPER(LEFT(INDIRECT("'Postal Code-FSA Input'!"&amp;CELL("address",B2116)), 3)))</f>
        <v/>
      </c>
      <c r="G2109" t="str" cm="1">
        <f t="array" aca="1" ref="G2109" ca="1">IF(INDIRECT(CELL("address",F2109))&lt;&gt;"", _xlfn.XLOOKUP(INDIRECT(CELL("address",F2109)),_FSAData!$B:$B,_FSAData!$C:$C, ""),"")</f>
        <v/>
      </c>
      <c r="H2109" t="str" cm="1">
        <f t="array" aca="1" ref="H2109" ca="1">IF(INDIRECT(CELL("address",F2109))&lt;&gt;"", _xlfn.XLOOKUP(LEFT(INDIRECT(CELL("address",F2109)), 3),_FSAData!$B:$B,_FSAData!$D:$D,""), "")</f>
        <v/>
      </c>
      <c r="I2109" t="str">
        <f t="shared" ca="1" si="65"/>
        <v/>
      </c>
    </row>
    <row r="2110" spans="1:9" x14ac:dyDescent="0.3">
      <c r="A2110" t="str" cm="1">
        <f t="array" aca="1" ref="A2110" ca="1">TRIM(UPPER(LEFT(INDIRECT("'Postal Code-FSA Input'!"&amp;CELL("address",A2117)), 3)))</f>
        <v/>
      </c>
      <c r="B2110" t="str" cm="1">
        <f t="array" aca="1" ref="B2110" ca="1">IF(INDIRECT(CELL("address",A2110))&lt;&gt;"", _xlfn.XLOOKUP(INDIRECT(CELL("address",A2110)),_FSAData!$B:$B,_FSAData!$C:$C, ""),"")</f>
        <v/>
      </c>
      <c r="C2110" t="str" cm="1">
        <f t="array" aca="1" ref="C2110" ca="1">IF(INDIRECT(CELL("address",A2110))&lt;&gt;"", _xlfn.XLOOKUP(LEFT(INDIRECT(CELL("address",A2110)), 3),_FSAData!$B:$B,_FSAData!$D:$D,""), "")</f>
        <v/>
      </c>
      <c r="D2110" t="str">
        <f t="shared" ca="1" si="64"/>
        <v/>
      </c>
      <c r="F2110" t="str" cm="1">
        <f t="array" aca="1" ref="F2110" ca="1">TRIM(UPPER(LEFT(INDIRECT("'Postal Code-FSA Input'!"&amp;CELL("address",B2117)), 3)))</f>
        <v/>
      </c>
      <c r="G2110" t="str" cm="1">
        <f t="array" aca="1" ref="G2110" ca="1">IF(INDIRECT(CELL("address",F2110))&lt;&gt;"", _xlfn.XLOOKUP(INDIRECT(CELL("address",F2110)),_FSAData!$B:$B,_FSAData!$C:$C, ""),"")</f>
        <v/>
      </c>
      <c r="H2110" t="str" cm="1">
        <f t="array" aca="1" ref="H2110" ca="1">IF(INDIRECT(CELL("address",F2110))&lt;&gt;"", _xlfn.XLOOKUP(LEFT(INDIRECT(CELL("address",F2110)), 3),_FSAData!$B:$B,_FSAData!$D:$D,""), "")</f>
        <v/>
      </c>
      <c r="I2110" t="str">
        <f t="shared" ca="1" si="65"/>
        <v/>
      </c>
    </row>
    <row r="2111" spans="1:9" x14ac:dyDescent="0.3">
      <c r="A2111" t="str" cm="1">
        <f t="array" aca="1" ref="A2111" ca="1">TRIM(UPPER(LEFT(INDIRECT("'Postal Code-FSA Input'!"&amp;CELL("address",A2118)), 3)))</f>
        <v/>
      </c>
      <c r="B2111" t="str" cm="1">
        <f t="array" aca="1" ref="B2111" ca="1">IF(INDIRECT(CELL("address",A2111))&lt;&gt;"", _xlfn.XLOOKUP(INDIRECT(CELL("address",A2111)),_FSAData!$B:$B,_FSAData!$C:$C, ""),"")</f>
        <v/>
      </c>
      <c r="C2111" t="str" cm="1">
        <f t="array" aca="1" ref="C2111" ca="1">IF(INDIRECT(CELL("address",A2111))&lt;&gt;"", _xlfn.XLOOKUP(LEFT(INDIRECT(CELL("address",A2111)), 3),_FSAData!$B:$B,_FSAData!$D:$D,""), "")</f>
        <v/>
      </c>
      <c r="D2111" t="str">
        <f t="shared" ca="1" si="64"/>
        <v/>
      </c>
      <c r="F2111" t="str" cm="1">
        <f t="array" aca="1" ref="F2111" ca="1">TRIM(UPPER(LEFT(INDIRECT("'Postal Code-FSA Input'!"&amp;CELL("address",B2118)), 3)))</f>
        <v/>
      </c>
      <c r="G2111" t="str" cm="1">
        <f t="array" aca="1" ref="G2111" ca="1">IF(INDIRECT(CELL("address",F2111))&lt;&gt;"", _xlfn.XLOOKUP(INDIRECT(CELL("address",F2111)),_FSAData!$B:$B,_FSAData!$C:$C, ""),"")</f>
        <v/>
      </c>
      <c r="H2111" t="str" cm="1">
        <f t="array" aca="1" ref="H2111" ca="1">IF(INDIRECT(CELL("address",F2111))&lt;&gt;"", _xlfn.XLOOKUP(LEFT(INDIRECT(CELL("address",F2111)), 3),_FSAData!$B:$B,_FSAData!$D:$D,""), "")</f>
        <v/>
      </c>
      <c r="I2111" t="str">
        <f t="shared" ca="1" si="65"/>
        <v/>
      </c>
    </row>
    <row r="2112" spans="1:9" x14ac:dyDescent="0.3">
      <c r="A2112" t="str" cm="1">
        <f t="array" aca="1" ref="A2112" ca="1">TRIM(UPPER(LEFT(INDIRECT("'Postal Code-FSA Input'!"&amp;CELL("address",A2119)), 3)))</f>
        <v/>
      </c>
      <c r="B2112" t="str" cm="1">
        <f t="array" aca="1" ref="B2112" ca="1">IF(INDIRECT(CELL("address",A2112))&lt;&gt;"", _xlfn.XLOOKUP(INDIRECT(CELL("address",A2112)),_FSAData!$B:$B,_FSAData!$C:$C, ""),"")</f>
        <v/>
      </c>
      <c r="C2112" t="str" cm="1">
        <f t="array" aca="1" ref="C2112" ca="1">IF(INDIRECT(CELL("address",A2112))&lt;&gt;"", _xlfn.XLOOKUP(LEFT(INDIRECT(CELL("address",A2112)), 3),_FSAData!$B:$B,_FSAData!$D:$D,""), "")</f>
        <v/>
      </c>
      <c r="D2112" t="str">
        <f t="shared" ca="1" si="64"/>
        <v/>
      </c>
      <c r="F2112" t="str" cm="1">
        <f t="array" aca="1" ref="F2112" ca="1">TRIM(UPPER(LEFT(INDIRECT("'Postal Code-FSA Input'!"&amp;CELL("address",B2119)), 3)))</f>
        <v/>
      </c>
      <c r="G2112" t="str" cm="1">
        <f t="array" aca="1" ref="G2112" ca="1">IF(INDIRECT(CELL("address",F2112))&lt;&gt;"", _xlfn.XLOOKUP(INDIRECT(CELL("address",F2112)),_FSAData!$B:$B,_FSAData!$C:$C, ""),"")</f>
        <v/>
      </c>
      <c r="H2112" t="str" cm="1">
        <f t="array" aca="1" ref="H2112" ca="1">IF(INDIRECT(CELL("address",F2112))&lt;&gt;"", _xlfn.XLOOKUP(LEFT(INDIRECT(CELL("address",F2112)), 3),_FSAData!$B:$B,_FSAData!$D:$D,""), "")</f>
        <v/>
      </c>
      <c r="I2112" t="str">
        <f t="shared" ca="1" si="65"/>
        <v/>
      </c>
    </row>
    <row r="2113" spans="1:9" x14ac:dyDescent="0.3">
      <c r="A2113" t="str" cm="1">
        <f t="array" aca="1" ref="A2113" ca="1">TRIM(UPPER(LEFT(INDIRECT("'Postal Code-FSA Input'!"&amp;CELL("address",A2120)), 3)))</f>
        <v/>
      </c>
      <c r="B2113" t="str" cm="1">
        <f t="array" aca="1" ref="B2113" ca="1">IF(INDIRECT(CELL("address",A2113))&lt;&gt;"", _xlfn.XLOOKUP(INDIRECT(CELL("address",A2113)),_FSAData!$B:$B,_FSAData!$C:$C, ""),"")</f>
        <v/>
      </c>
      <c r="C2113" t="str" cm="1">
        <f t="array" aca="1" ref="C2113" ca="1">IF(INDIRECT(CELL("address",A2113))&lt;&gt;"", _xlfn.XLOOKUP(LEFT(INDIRECT(CELL("address",A2113)), 3),_FSAData!$B:$B,_FSAData!$D:$D,""), "")</f>
        <v/>
      </c>
      <c r="D2113" t="str">
        <f t="shared" ca="1" si="64"/>
        <v/>
      </c>
      <c r="F2113" t="str" cm="1">
        <f t="array" aca="1" ref="F2113" ca="1">TRIM(UPPER(LEFT(INDIRECT("'Postal Code-FSA Input'!"&amp;CELL("address",B2120)), 3)))</f>
        <v/>
      </c>
      <c r="G2113" t="str" cm="1">
        <f t="array" aca="1" ref="G2113" ca="1">IF(INDIRECT(CELL("address",F2113))&lt;&gt;"", _xlfn.XLOOKUP(INDIRECT(CELL("address",F2113)),_FSAData!$B:$B,_FSAData!$C:$C, ""),"")</f>
        <v/>
      </c>
      <c r="H2113" t="str" cm="1">
        <f t="array" aca="1" ref="H2113" ca="1">IF(INDIRECT(CELL("address",F2113))&lt;&gt;"", _xlfn.XLOOKUP(LEFT(INDIRECT(CELL("address",F2113)), 3),_FSAData!$B:$B,_FSAData!$D:$D,""), "")</f>
        <v/>
      </c>
      <c r="I2113" t="str">
        <f t="shared" ca="1" si="65"/>
        <v/>
      </c>
    </row>
    <row r="2114" spans="1:9" x14ac:dyDescent="0.3">
      <c r="A2114" t="str" cm="1">
        <f t="array" aca="1" ref="A2114" ca="1">TRIM(UPPER(LEFT(INDIRECT("'Postal Code-FSA Input'!"&amp;CELL("address",A2121)), 3)))</f>
        <v/>
      </c>
      <c r="B2114" t="str" cm="1">
        <f t="array" aca="1" ref="B2114" ca="1">IF(INDIRECT(CELL("address",A2114))&lt;&gt;"", _xlfn.XLOOKUP(INDIRECT(CELL("address",A2114)),_FSAData!$B:$B,_FSAData!$C:$C, ""),"")</f>
        <v/>
      </c>
      <c r="C2114" t="str" cm="1">
        <f t="array" aca="1" ref="C2114" ca="1">IF(INDIRECT(CELL("address",A2114))&lt;&gt;"", _xlfn.XLOOKUP(LEFT(INDIRECT(CELL("address",A2114)), 3),_FSAData!$B:$B,_FSAData!$D:$D,""), "")</f>
        <v/>
      </c>
      <c r="D2114" t="str">
        <f t="shared" ca="1" si="64"/>
        <v/>
      </c>
      <c r="F2114" t="str" cm="1">
        <f t="array" aca="1" ref="F2114" ca="1">TRIM(UPPER(LEFT(INDIRECT("'Postal Code-FSA Input'!"&amp;CELL("address",B2121)), 3)))</f>
        <v/>
      </c>
      <c r="G2114" t="str" cm="1">
        <f t="array" aca="1" ref="G2114" ca="1">IF(INDIRECT(CELL("address",F2114))&lt;&gt;"", _xlfn.XLOOKUP(INDIRECT(CELL("address",F2114)),_FSAData!$B:$B,_FSAData!$C:$C, ""),"")</f>
        <v/>
      </c>
      <c r="H2114" t="str" cm="1">
        <f t="array" aca="1" ref="H2114" ca="1">IF(INDIRECT(CELL("address",F2114))&lt;&gt;"", _xlfn.XLOOKUP(LEFT(INDIRECT(CELL("address",F2114)), 3),_FSAData!$B:$B,_FSAData!$D:$D,""), "")</f>
        <v/>
      </c>
      <c r="I2114" t="str">
        <f t="shared" ca="1" si="65"/>
        <v/>
      </c>
    </row>
    <row r="2115" spans="1:9" x14ac:dyDescent="0.3">
      <c r="A2115" t="str" cm="1">
        <f t="array" aca="1" ref="A2115" ca="1">TRIM(UPPER(LEFT(INDIRECT("'Postal Code-FSA Input'!"&amp;CELL("address",A2122)), 3)))</f>
        <v/>
      </c>
      <c r="B2115" t="str" cm="1">
        <f t="array" aca="1" ref="B2115" ca="1">IF(INDIRECT(CELL("address",A2115))&lt;&gt;"", _xlfn.XLOOKUP(INDIRECT(CELL("address",A2115)),_FSAData!$B:$B,_FSAData!$C:$C, ""),"")</f>
        <v/>
      </c>
      <c r="C2115" t="str" cm="1">
        <f t="array" aca="1" ref="C2115" ca="1">IF(INDIRECT(CELL("address",A2115))&lt;&gt;"", _xlfn.XLOOKUP(LEFT(INDIRECT(CELL("address",A2115)), 3),_FSAData!$B:$B,_FSAData!$D:$D,""), "")</f>
        <v/>
      </c>
      <c r="D2115" t="str">
        <f t="shared" ca="1" si="64"/>
        <v/>
      </c>
      <c r="F2115" t="str" cm="1">
        <f t="array" aca="1" ref="F2115" ca="1">TRIM(UPPER(LEFT(INDIRECT("'Postal Code-FSA Input'!"&amp;CELL("address",B2122)), 3)))</f>
        <v/>
      </c>
      <c r="G2115" t="str" cm="1">
        <f t="array" aca="1" ref="G2115" ca="1">IF(INDIRECT(CELL("address",F2115))&lt;&gt;"", _xlfn.XLOOKUP(INDIRECT(CELL("address",F2115)),_FSAData!$B:$B,_FSAData!$C:$C, ""),"")</f>
        <v/>
      </c>
      <c r="H2115" t="str" cm="1">
        <f t="array" aca="1" ref="H2115" ca="1">IF(INDIRECT(CELL("address",F2115))&lt;&gt;"", _xlfn.XLOOKUP(LEFT(INDIRECT(CELL("address",F2115)), 3),_FSAData!$B:$B,_FSAData!$D:$D,""), "")</f>
        <v/>
      </c>
      <c r="I2115" t="str">
        <f t="shared" ca="1" si="65"/>
        <v/>
      </c>
    </row>
    <row r="2116" spans="1:9" x14ac:dyDescent="0.3">
      <c r="A2116" t="str" cm="1">
        <f t="array" aca="1" ref="A2116" ca="1">TRIM(UPPER(LEFT(INDIRECT("'Postal Code-FSA Input'!"&amp;CELL("address",A2123)), 3)))</f>
        <v/>
      </c>
      <c r="B2116" t="str" cm="1">
        <f t="array" aca="1" ref="B2116" ca="1">IF(INDIRECT(CELL("address",A2116))&lt;&gt;"", _xlfn.XLOOKUP(INDIRECT(CELL("address",A2116)),_FSAData!$B:$B,_FSAData!$C:$C, ""),"")</f>
        <v/>
      </c>
      <c r="C2116" t="str" cm="1">
        <f t="array" aca="1" ref="C2116" ca="1">IF(INDIRECT(CELL("address",A2116))&lt;&gt;"", _xlfn.XLOOKUP(LEFT(INDIRECT(CELL("address",A2116)), 3),_FSAData!$B:$B,_FSAData!$D:$D,""), "")</f>
        <v/>
      </c>
      <c r="D2116" t="str">
        <f t="shared" ca="1" si="64"/>
        <v/>
      </c>
      <c r="F2116" t="str" cm="1">
        <f t="array" aca="1" ref="F2116" ca="1">TRIM(UPPER(LEFT(INDIRECT("'Postal Code-FSA Input'!"&amp;CELL("address",B2123)), 3)))</f>
        <v/>
      </c>
      <c r="G2116" t="str" cm="1">
        <f t="array" aca="1" ref="G2116" ca="1">IF(INDIRECT(CELL("address",F2116))&lt;&gt;"", _xlfn.XLOOKUP(INDIRECT(CELL("address",F2116)),_FSAData!$B:$B,_FSAData!$C:$C, ""),"")</f>
        <v/>
      </c>
      <c r="H2116" t="str" cm="1">
        <f t="array" aca="1" ref="H2116" ca="1">IF(INDIRECT(CELL("address",F2116))&lt;&gt;"", _xlfn.XLOOKUP(LEFT(INDIRECT(CELL("address",F2116)), 3),_FSAData!$B:$B,_FSAData!$D:$D,""), "")</f>
        <v/>
      </c>
      <c r="I2116" t="str">
        <f t="shared" ca="1" si="65"/>
        <v/>
      </c>
    </row>
    <row r="2117" spans="1:9" x14ac:dyDescent="0.3">
      <c r="A2117" t="str" cm="1">
        <f t="array" aca="1" ref="A2117" ca="1">TRIM(UPPER(LEFT(INDIRECT("'Postal Code-FSA Input'!"&amp;CELL("address",A2124)), 3)))</f>
        <v/>
      </c>
      <c r="B2117" t="str" cm="1">
        <f t="array" aca="1" ref="B2117" ca="1">IF(INDIRECT(CELL("address",A2117))&lt;&gt;"", _xlfn.XLOOKUP(INDIRECT(CELL("address",A2117)),_FSAData!$B:$B,_FSAData!$C:$C, ""),"")</f>
        <v/>
      </c>
      <c r="C2117" t="str" cm="1">
        <f t="array" aca="1" ref="C2117" ca="1">IF(INDIRECT(CELL("address",A2117))&lt;&gt;"", _xlfn.XLOOKUP(LEFT(INDIRECT(CELL("address",A2117)), 3),_FSAData!$B:$B,_FSAData!$D:$D,""), "")</f>
        <v/>
      </c>
      <c r="D2117" t="str">
        <f t="shared" ca="1" si="64"/>
        <v/>
      </c>
      <c r="F2117" t="str" cm="1">
        <f t="array" aca="1" ref="F2117" ca="1">TRIM(UPPER(LEFT(INDIRECT("'Postal Code-FSA Input'!"&amp;CELL("address",B2124)), 3)))</f>
        <v/>
      </c>
      <c r="G2117" t="str" cm="1">
        <f t="array" aca="1" ref="G2117" ca="1">IF(INDIRECT(CELL("address",F2117))&lt;&gt;"", _xlfn.XLOOKUP(INDIRECT(CELL("address",F2117)),_FSAData!$B:$B,_FSAData!$C:$C, ""),"")</f>
        <v/>
      </c>
      <c r="H2117" t="str" cm="1">
        <f t="array" aca="1" ref="H2117" ca="1">IF(INDIRECT(CELL("address",F2117))&lt;&gt;"", _xlfn.XLOOKUP(LEFT(INDIRECT(CELL("address",F2117)), 3),_FSAData!$B:$B,_FSAData!$D:$D,""), "")</f>
        <v/>
      </c>
      <c r="I2117" t="str">
        <f t="shared" ca="1" si="65"/>
        <v/>
      </c>
    </row>
    <row r="2118" spans="1:9" x14ac:dyDescent="0.3">
      <c r="A2118" t="str" cm="1">
        <f t="array" aca="1" ref="A2118" ca="1">TRIM(UPPER(LEFT(INDIRECT("'Postal Code-FSA Input'!"&amp;CELL("address",A2125)), 3)))</f>
        <v/>
      </c>
      <c r="B2118" t="str" cm="1">
        <f t="array" aca="1" ref="B2118" ca="1">IF(INDIRECT(CELL("address",A2118))&lt;&gt;"", _xlfn.XLOOKUP(INDIRECT(CELL("address",A2118)),_FSAData!$B:$B,_FSAData!$C:$C, ""),"")</f>
        <v/>
      </c>
      <c r="C2118" t="str" cm="1">
        <f t="array" aca="1" ref="C2118" ca="1">IF(INDIRECT(CELL("address",A2118))&lt;&gt;"", _xlfn.XLOOKUP(LEFT(INDIRECT(CELL("address",A2118)), 3),_FSAData!$B:$B,_FSAData!$D:$D,""), "")</f>
        <v/>
      </c>
      <c r="D2118" t="str">
        <f t="shared" ref="D2118:D2181" ca="1" si="66">IF(B2118&lt;&gt;"",ACOS(COS(RADIANS(90-$B$2)) * COS(RADIANS(90-B2118)) + SIN(RADIANS(90-$B$2)) * SIN(RADIANS(90-B2118)) * COS(RADIANS($C$2-C2118))) * 6371,"")</f>
        <v/>
      </c>
      <c r="F2118" t="str" cm="1">
        <f t="array" aca="1" ref="F2118" ca="1">TRIM(UPPER(LEFT(INDIRECT("'Postal Code-FSA Input'!"&amp;CELL("address",B2125)), 3)))</f>
        <v/>
      </c>
      <c r="G2118" t="str" cm="1">
        <f t="array" aca="1" ref="G2118" ca="1">IF(INDIRECT(CELL("address",F2118))&lt;&gt;"", _xlfn.XLOOKUP(INDIRECT(CELL("address",F2118)),_FSAData!$B:$B,_FSAData!$C:$C, ""),"")</f>
        <v/>
      </c>
      <c r="H2118" t="str" cm="1">
        <f t="array" aca="1" ref="H2118" ca="1">IF(INDIRECT(CELL("address",F2118))&lt;&gt;"", _xlfn.XLOOKUP(LEFT(INDIRECT(CELL("address",F2118)), 3),_FSAData!$B:$B,_FSAData!$D:$D,""), "")</f>
        <v/>
      </c>
      <c r="I2118" t="str">
        <f t="shared" ref="I2118:I2181" ca="1" si="67">IF(G2118&lt;&gt;"",ACOS(COS(RADIANS(90-$B$2)) * COS(RADIANS(90-G2118)) + SIN(RADIANS(90-$B$2)) * SIN(RADIANS(90-G2118)) * COS(RADIANS($C$2-H2118))) * 6371,"")</f>
        <v/>
      </c>
    </row>
    <row r="2119" spans="1:9" x14ac:dyDescent="0.3">
      <c r="A2119" t="str" cm="1">
        <f t="array" aca="1" ref="A2119" ca="1">TRIM(UPPER(LEFT(INDIRECT("'Postal Code-FSA Input'!"&amp;CELL("address",A2126)), 3)))</f>
        <v/>
      </c>
      <c r="B2119" t="str" cm="1">
        <f t="array" aca="1" ref="B2119" ca="1">IF(INDIRECT(CELL("address",A2119))&lt;&gt;"", _xlfn.XLOOKUP(INDIRECT(CELL("address",A2119)),_FSAData!$B:$B,_FSAData!$C:$C, ""),"")</f>
        <v/>
      </c>
      <c r="C2119" t="str" cm="1">
        <f t="array" aca="1" ref="C2119" ca="1">IF(INDIRECT(CELL("address",A2119))&lt;&gt;"", _xlfn.XLOOKUP(LEFT(INDIRECT(CELL("address",A2119)), 3),_FSAData!$B:$B,_FSAData!$D:$D,""), "")</f>
        <v/>
      </c>
      <c r="D2119" t="str">
        <f t="shared" ca="1" si="66"/>
        <v/>
      </c>
      <c r="F2119" t="str" cm="1">
        <f t="array" aca="1" ref="F2119" ca="1">TRIM(UPPER(LEFT(INDIRECT("'Postal Code-FSA Input'!"&amp;CELL("address",B2126)), 3)))</f>
        <v/>
      </c>
      <c r="G2119" t="str" cm="1">
        <f t="array" aca="1" ref="G2119" ca="1">IF(INDIRECT(CELL("address",F2119))&lt;&gt;"", _xlfn.XLOOKUP(INDIRECT(CELL("address",F2119)),_FSAData!$B:$B,_FSAData!$C:$C, ""),"")</f>
        <v/>
      </c>
      <c r="H2119" t="str" cm="1">
        <f t="array" aca="1" ref="H2119" ca="1">IF(INDIRECT(CELL("address",F2119))&lt;&gt;"", _xlfn.XLOOKUP(LEFT(INDIRECT(CELL("address",F2119)), 3),_FSAData!$B:$B,_FSAData!$D:$D,""), "")</f>
        <v/>
      </c>
      <c r="I2119" t="str">
        <f t="shared" ca="1" si="67"/>
        <v/>
      </c>
    </row>
    <row r="2120" spans="1:9" x14ac:dyDescent="0.3">
      <c r="A2120" t="str" cm="1">
        <f t="array" aca="1" ref="A2120" ca="1">TRIM(UPPER(LEFT(INDIRECT("'Postal Code-FSA Input'!"&amp;CELL("address",A2127)), 3)))</f>
        <v/>
      </c>
      <c r="B2120" t="str" cm="1">
        <f t="array" aca="1" ref="B2120" ca="1">IF(INDIRECT(CELL("address",A2120))&lt;&gt;"", _xlfn.XLOOKUP(INDIRECT(CELL("address",A2120)),_FSAData!$B:$B,_FSAData!$C:$C, ""),"")</f>
        <v/>
      </c>
      <c r="C2120" t="str" cm="1">
        <f t="array" aca="1" ref="C2120" ca="1">IF(INDIRECT(CELL("address",A2120))&lt;&gt;"", _xlfn.XLOOKUP(LEFT(INDIRECT(CELL("address",A2120)), 3),_FSAData!$B:$B,_FSAData!$D:$D,""), "")</f>
        <v/>
      </c>
      <c r="D2120" t="str">
        <f t="shared" ca="1" si="66"/>
        <v/>
      </c>
      <c r="F2120" t="str" cm="1">
        <f t="array" aca="1" ref="F2120" ca="1">TRIM(UPPER(LEFT(INDIRECT("'Postal Code-FSA Input'!"&amp;CELL("address",B2127)), 3)))</f>
        <v/>
      </c>
      <c r="G2120" t="str" cm="1">
        <f t="array" aca="1" ref="G2120" ca="1">IF(INDIRECT(CELL("address",F2120))&lt;&gt;"", _xlfn.XLOOKUP(INDIRECT(CELL("address",F2120)),_FSAData!$B:$B,_FSAData!$C:$C, ""),"")</f>
        <v/>
      </c>
      <c r="H2120" t="str" cm="1">
        <f t="array" aca="1" ref="H2120" ca="1">IF(INDIRECT(CELL("address",F2120))&lt;&gt;"", _xlfn.XLOOKUP(LEFT(INDIRECT(CELL("address",F2120)), 3),_FSAData!$B:$B,_FSAData!$D:$D,""), "")</f>
        <v/>
      </c>
      <c r="I2120" t="str">
        <f t="shared" ca="1" si="67"/>
        <v/>
      </c>
    </row>
    <row r="2121" spans="1:9" x14ac:dyDescent="0.3">
      <c r="A2121" t="str" cm="1">
        <f t="array" aca="1" ref="A2121" ca="1">TRIM(UPPER(LEFT(INDIRECT("'Postal Code-FSA Input'!"&amp;CELL("address",A2128)), 3)))</f>
        <v/>
      </c>
      <c r="B2121" t="str" cm="1">
        <f t="array" aca="1" ref="B2121" ca="1">IF(INDIRECT(CELL("address",A2121))&lt;&gt;"", _xlfn.XLOOKUP(INDIRECT(CELL("address",A2121)),_FSAData!$B:$B,_FSAData!$C:$C, ""),"")</f>
        <v/>
      </c>
      <c r="C2121" t="str" cm="1">
        <f t="array" aca="1" ref="C2121" ca="1">IF(INDIRECT(CELL("address",A2121))&lt;&gt;"", _xlfn.XLOOKUP(LEFT(INDIRECT(CELL("address",A2121)), 3),_FSAData!$B:$B,_FSAData!$D:$D,""), "")</f>
        <v/>
      </c>
      <c r="D2121" t="str">
        <f t="shared" ca="1" si="66"/>
        <v/>
      </c>
      <c r="F2121" t="str" cm="1">
        <f t="array" aca="1" ref="F2121" ca="1">TRIM(UPPER(LEFT(INDIRECT("'Postal Code-FSA Input'!"&amp;CELL("address",B2128)), 3)))</f>
        <v/>
      </c>
      <c r="G2121" t="str" cm="1">
        <f t="array" aca="1" ref="G2121" ca="1">IF(INDIRECT(CELL("address",F2121))&lt;&gt;"", _xlfn.XLOOKUP(INDIRECT(CELL("address",F2121)),_FSAData!$B:$B,_FSAData!$C:$C, ""),"")</f>
        <v/>
      </c>
      <c r="H2121" t="str" cm="1">
        <f t="array" aca="1" ref="H2121" ca="1">IF(INDIRECT(CELL("address",F2121))&lt;&gt;"", _xlfn.XLOOKUP(LEFT(INDIRECT(CELL("address",F2121)), 3),_FSAData!$B:$B,_FSAData!$D:$D,""), "")</f>
        <v/>
      </c>
      <c r="I2121" t="str">
        <f t="shared" ca="1" si="67"/>
        <v/>
      </c>
    </row>
    <row r="2122" spans="1:9" x14ac:dyDescent="0.3">
      <c r="A2122" t="str" cm="1">
        <f t="array" aca="1" ref="A2122" ca="1">TRIM(UPPER(LEFT(INDIRECT("'Postal Code-FSA Input'!"&amp;CELL("address",A2129)), 3)))</f>
        <v/>
      </c>
      <c r="B2122" t="str" cm="1">
        <f t="array" aca="1" ref="B2122" ca="1">IF(INDIRECT(CELL("address",A2122))&lt;&gt;"", _xlfn.XLOOKUP(INDIRECT(CELL("address",A2122)),_FSAData!$B:$B,_FSAData!$C:$C, ""),"")</f>
        <v/>
      </c>
      <c r="C2122" t="str" cm="1">
        <f t="array" aca="1" ref="C2122" ca="1">IF(INDIRECT(CELL("address",A2122))&lt;&gt;"", _xlfn.XLOOKUP(LEFT(INDIRECT(CELL("address",A2122)), 3),_FSAData!$B:$B,_FSAData!$D:$D,""), "")</f>
        <v/>
      </c>
      <c r="D2122" t="str">
        <f t="shared" ca="1" si="66"/>
        <v/>
      </c>
      <c r="F2122" t="str" cm="1">
        <f t="array" aca="1" ref="F2122" ca="1">TRIM(UPPER(LEFT(INDIRECT("'Postal Code-FSA Input'!"&amp;CELL("address",B2129)), 3)))</f>
        <v/>
      </c>
      <c r="G2122" t="str" cm="1">
        <f t="array" aca="1" ref="G2122" ca="1">IF(INDIRECT(CELL("address",F2122))&lt;&gt;"", _xlfn.XLOOKUP(INDIRECT(CELL("address",F2122)),_FSAData!$B:$B,_FSAData!$C:$C, ""),"")</f>
        <v/>
      </c>
      <c r="H2122" t="str" cm="1">
        <f t="array" aca="1" ref="H2122" ca="1">IF(INDIRECT(CELL("address",F2122))&lt;&gt;"", _xlfn.XLOOKUP(LEFT(INDIRECT(CELL("address",F2122)), 3),_FSAData!$B:$B,_FSAData!$D:$D,""), "")</f>
        <v/>
      </c>
      <c r="I2122" t="str">
        <f t="shared" ca="1" si="67"/>
        <v/>
      </c>
    </row>
    <row r="2123" spans="1:9" x14ac:dyDescent="0.3">
      <c r="A2123" t="str" cm="1">
        <f t="array" aca="1" ref="A2123" ca="1">TRIM(UPPER(LEFT(INDIRECT("'Postal Code-FSA Input'!"&amp;CELL("address",A2130)), 3)))</f>
        <v/>
      </c>
      <c r="B2123" t="str" cm="1">
        <f t="array" aca="1" ref="B2123" ca="1">IF(INDIRECT(CELL("address",A2123))&lt;&gt;"", _xlfn.XLOOKUP(INDIRECT(CELL("address",A2123)),_FSAData!$B:$B,_FSAData!$C:$C, ""),"")</f>
        <v/>
      </c>
      <c r="C2123" t="str" cm="1">
        <f t="array" aca="1" ref="C2123" ca="1">IF(INDIRECT(CELL("address",A2123))&lt;&gt;"", _xlfn.XLOOKUP(LEFT(INDIRECT(CELL("address",A2123)), 3),_FSAData!$B:$B,_FSAData!$D:$D,""), "")</f>
        <v/>
      </c>
      <c r="D2123" t="str">
        <f t="shared" ca="1" si="66"/>
        <v/>
      </c>
      <c r="F2123" t="str" cm="1">
        <f t="array" aca="1" ref="F2123" ca="1">TRIM(UPPER(LEFT(INDIRECT("'Postal Code-FSA Input'!"&amp;CELL("address",B2130)), 3)))</f>
        <v/>
      </c>
      <c r="G2123" t="str" cm="1">
        <f t="array" aca="1" ref="G2123" ca="1">IF(INDIRECT(CELL("address",F2123))&lt;&gt;"", _xlfn.XLOOKUP(INDIRECT(CELL("address",F2123)),_FSAData!$B:$B,_FSAData!$C:$C, ""),"")</f>
        <v/>
      </c>
      <c r="H2123" t="str" cm="1">
        <f t="array" aca="1" ref="H2123" ca="1">IF(INDIRECT(CELL("address",F2123))&lt;&gt;"", _xlfn.XLOOKUP(LEFT(INDIRECT(CELL("address",F2123)), 3),_FSAData!$B:$B,_FSAData!$D:$D,""), "")</f>
        <v/>
      </c>
      <c r="I2123" t="str">
        <f t="shared" ca="1" si="67"/>
        <v/>
      </c>
    </row>
    <row r="2124" spans="1:9" x14ac:dyDescent="0.3">
      <c r="A2124" t="str" cm="1">
        <f t="array" aca="1" ref="A2124" ca="1">TRIM(UPPER(LEFT(INDIRECT("'Postal Code-FSA Input'!"&amp;CELL("address",A2131)), 3)))</f>
        <v/>
      </c>
      <c r="B2124" t="str" cm="1">
        <f t="array" aca="1" ref="B2124" ca="1">IF(INDIRECT(CELL("address",A2124))&lt;&gt;"", _xlfn.XLOOKUP(INDIRECT(CELL("address",A2124)),_FSAData!$B:$B,_FSAData!$C:$C, ""),"")</f>
        <v/>
      </c>
      <c r="C2124" t="str" cm="1">
        <f t="array" aca="1" ref="C2124" ca="1">IF(INDIRECT(CELL("address",A2124))&lt;&gt;"", _xlfn.XLOOKUP(LEFT(INDIRECT(CELL("address",A2124)), 3),_FSAData!$B:$B,_FSAData!$D:$D,""), "")</f>
        <v/>
      </c>
      <c r="D2124" t="str">
        <f t="shared" ca="1" si="66"/>
        <v/>
      </c>
      <c r="F2124" t="str" cm="1">
        <f t="array" aca="1" ref="F2124" ca="1">TRIM(UPPER(LEFT(INDIRECT("'Postal Code-FSA Input'!"&amp;CELL("address",B2131)), 3)))</f>
        <v/>
      </c>
      <c r="G2124" t="str" cm="1">
        <f t="array" aca="1" ref="G2124" ca="1">IF(INDIRECT(CELL("address",F2124))&lt;&gt;"", _xlfn.XLOOKUP(INDIRECT(CELL("address",F2124)),_FSAData!$B:$B,_FSAData!$C:$C, ""),"")</f>
        <v/>
      </c>
      <c r="H2124" t="str" cm="1">
        <f t="array" aca="1" ref="H2124" ca="1">IF(INDIRECT(CELL("address",F2124))&lt;&gt;"", _xlfn.XLOOKUP(LEFT(INDIRECT(CELL("address",F2124)), 3),_FSAData!$B:$B,_FSAData!$D:$D,""), "")</f>
        <v/>
      </c>
      <c r="I2124" t="str">
        <f t="shared" ca="1" si="67"/>
        <v/>
      </c>
    </row>
    <row r="2125" spans="1:9" x14ac:dyDescent="0.3">
      <c r="A2125" t="str" cm="1">
        <f t="array" aca="1" ref="A2125" ca="1">TRIM(UPPER(LEFT(INDIRECT("'Postal Code-FSA Input'!"&amp;CELL("address",A2132)), 3)))</f>
        <v/>
      </c>
      <c r="B2125" t="str" cm="1">
        <f t="array" aca="1" ref="B2125" ca="1">IF(INDIRECT(CELL("address",A2125))&lt;&gt;"", _xlfn.XLOOKUP(INDIRECT(CELL("address",A2125)),_FSAData!$B:$B,_FSAData!$C:$C, ""),"")</f>
        <v/>
      </c>
      <c r="C2125" t="str" cm="1">
        <f t="array" aca="1" ref="C2125" ca="1">IF(INDIRECT(CELL("address",A2125))&lt;&gt;"", _xlfn.XLOOKUP(LEFT(INDIRECT(CELL("address",A2125)), 3),_FSAData!$B:$B,_FSAData!$D:$D,""), "")</f>
        <v/>
      </c>
      <c r="D2125" t="str">
        <f t="shared" ca="1" si="66"/>
        <v/>
      </c>
      <c r="F2125" t="str" cm="1">
        <f t="array" aca="1" ref="F2125" ca="1">TRIM(UPPER(LEFT(INDIRECT("'Postal Code-FSA Input'!"&amp;CELL("address",B2132)), 3)))</f>
        <v/>
      </c>
      <c r="G2125" t="str" cm="1">
        <f t="array" aca="1" ref="G2125" ca="1">IF(INDIRECT(CELL("address",F2125))&lt;&gt;"", _xlfn.XLOOKUP(INDIRECT(CELL("address",F2125)),_FSAData!$B:$B,_FSAData!$C:$C, ""),"")</f>
        <v/>
      </c>
      <c r="H2125" t="str" cm="1">
        <f t="array" aca="1" ref="H2125" ca="1">IF(INDIRECT(CELL("address",F2125))&lt;&gt;"", _xlfn.XLOOKUP(LEFT(INDIRECT(CELL("address",F2125)), 3),_FSAData!$B:$B,_FSAData!$D:$D,""), "")</f>
        <v/>
      </c>
      <c r="I2125" t="str">
        <f t="shared" ca="1" si="67"/>
        <v/>
      </c>
    </row>
    <row r="2126" spans="1:9" x14ac:dyDescent="0.3">
      <c r="A2126" t="str" cm="1">
        <f t="array" aca="1" ref="A2126" ca="1">TRIM(UPPER(LEFT(INDIRECT("'Postal Code-FSA Input'!"&amp;CELL("address",A2133)), 3)))</f>
        <v/>
      </c>
      <c r="B2126" t="str" cm="1">
        <f t="array" aca="1" ref="B2126" ca="1">IF(INDIRECT(CELL("address",A2126))&lt;&gt;"", _xlfn.XLOOKUP(INDIRECT(CELL("address",A2126)),_FSAData!$B:$B,_FSAData!$C:$C, ""),"")</f>
        <v/>
      </c>
      <c r="C2126" t="str" cm="1">
        <f t="array" aca="1" ref="C2126" ca="1">IF(INDIRECT(CELL("address",A2126))&lt;&gt;"", _xlfn.XLOOKUP(LEFT(INDIRECT(CELL("address",A2126)), 3),_FSAData!$B:$B,_FSAData!$D:$D,""), "")</f>
        <v/>
      </c>
      <c r="D2126" t="str">
        <f t="shared" ca="1" si="66"/>
        <v/>
      </c>
      <c r="F2126" t="str" cm="1">
        <f t="array" aca="1" ref="F2126" ca="1">TRIM(UPPER(LEFT(INDIRECT("'Postal Code-FSA Input'!"&amp;CELL("address",B2133)), 3)))</f>
        <v/>
      </c>
      <c r="G2126" t="str" cm="1">
        <f t="array" aca="1" ref="G2126" ca="1">IF(INDIRECT(CELL("address",F2126))&lt;&gt;"", _xlfn.XLOOKUP(INDIRECT(CELL("address",F2126)),_FSAData!$B:$B,_FSAData!$C:$C, ""),"")</f>
        <v/>
      </c>
      <c r="H2126" t="str" cm="1">
        <f t="array" aca="1" ref="H2126" ca="1">IF(INDIRECT(CELL("address",F2126))&lt;&gt;"", _xlfn.XLOOKUP(LEFT(INDIRECT(CELL("address",F2126)), 3),_FSAData!$B:$B,_FSAData!$D:$D,""), "")</f>
        <v/>
      </c>
      <c r="I2126" t="str">
        <f t="shared" ca="1" si="67"/>
        <v/>
      </c>
    </row>
    <row r="2127" spans="1:9" x14ac:dyDescent="0.3">
      <c r="A2127" t="str" cm="1">
        <f t="array" aca="1" ref="A2127" ca="1">TRIM(UPPER(LEFT(INDIRECT("'Postal Code-FSA Input'!"&amp;CELL("address",A2134)), 3)))</f>
        <v/>
      </c>
      <c r="B2127" t="str" cm="1">
        <f t="array" aca="1" ref="B2127" ca="1">IF(INDIRECT(CELL("address",A2127))&lt;&gt;"", _xlfn.XLOOKUP(INDIRECT(CELL("address",A2127)),_FSAData!$B:$B,_FSAData!$C:$C, ""),"")</f>
        <v/>
      </c>
      <c r="C2127" t="str" cm="1">
        <f t="array" aca="1" ref="C2127" ca="1">IF(INDIRECT(CELL("address",A2127))&lt;&gt;"", _xlfn.XLOOKUP(LEFT(INDIRECT(CELL("address",A2127)), 3),_FSAData!$B:$B,_FSAData!$D:$D,""), "")</f>
        <v/>
      </c>
      <c r="D2127" t="str">
        <f t="shared" ca="1" si="66"/>
        <v/>
      </c>
      <c r="F2127" t="str" cm="1">
        <f t="array" aca="1" ref="F2127" ca="1">TRIM(UPPER(LEFT(INDIRECT("'Postal Code-FSA Input'!"&amp;CELL("address",B2134)), 3)))</f>
        <v/>
      </c>
      <c r="G2127" t="str" cm="1">
        <f t="array" aca="1" ref="G2127" ca="1">IF(INDIRECT(CELL("address",F2127))&lt;&gt;"", _xlfn.XLOOKUP(INDIRECT(CELL("address",F2127)),_FSAData!$B:$B,_FSAData!$C:$C, ""),"")</f>
        <v/>
      </c>
      <c r="H2127" t="str" cm="1">
        <f t="array" aca="1" ref="H2127" ca="1">IF(INDIRECT(CELL("address",F2127))&lt;&gt;"", _xlfn.XLOOKUP(LEFT(INDIRECT(CELL("address",F2127)), 3),_FSAData!$B:$B,_FSAData!$D:$D,""), "")</f>
        <v/>
      </c>
      <c r="I2127" t="str">
        <f t="shared" ca="1" si="67"/>
        <v/>
      </c>
    </row>
    <row r="2128" spans="1:9" x14ac:dyDescent="0.3">
      <c r="A2128" t="str" cm="1">
        <f t="array" aca="1" ref="A2128" ca="1">TRIM(UPPER(LEFT(INDIRECT("'Postal Code-FSA Input'!"&amp;CELL("address",A2135)), 3)))</f>
        <v/>
      </c>
      <c r="B2128" t="str" cm="1">
        <f t="array" aca="1" ref="B2128" ca="1">IF(INDIRECT(CELL("address",A2128))&lt;&gt;"", _xlfn.XLOOKUP(INDIRECT(CELL("address",A2128)),_FSAData!$B:$B,_FSAData!$C:$C, ""),"")</f>
        <v/>
      </c>
      <c r="C2128" t="str" cm="1">
        <f t="array" aca="1" ref="C2128" ca="1">IF(INDIRECT(CELL("address",A2128))&lt;&gt;"", _xlfn.XLOOKUP(LEFT(INDIRECT(CELL("address",A2128)), 3),_FSAData!$B:$B,_FSAData!$D:$D,""), "")</f>
        <v/>
      </c>
      <c r="D2128" t="str">
        <f t="shared" ca="1" si="66"/>
        <v/>
      </c>
      <c r="F2128" t="str" cm="1">
        <f t="array" aca="1" ref="F2128" ca="1">TRIM(UPPER(LEFT(INDIRECT("'Postal Code-FSA Input'!"&amp;CELL("address",B2135)), 3)))</f>
        <v/>
      </c>
      <c r="G2128" t="str" cm="1">
        <f t="array" aca="1" ref="G2128" ca="1">IF(INDIRECT(CELL("address",F2128))&lt;&gt;"", _xlfn.XLOOKUP(INDIRECT(CELL("address",F2128)),_FSAData!$B:$B,_FSAData!$C:$C, ""),"")</f>
        <v/>
      </c>
      <c r="H2128" t="str" cm="1">
        <f t="array" aca="1" ref="H2128" ca="1">IF(INDIRECT(CELL("address",F2128))&lt;&gt;"", _xlfn.XLOOKUP(LEFT(INDIRECT(CELL("address",F2128)), 3),_FSAData!$B:$B,_FSAData!$D:$D,""), "")</f>
        <v/>
      </c>
      <c r="I2128" t="str">
        <f t="shared" ca="1" si="67"/>
        <v/>
      </c>
    </row>
    <row r="2129" spans="1:9" x14ac:dyDescent="0.3">
      <c r="A2129" t="str" cm="1">
        <f t="array" aca="1" ref="A2129" ca="1">TRIM(UPPER(LEFT(INDIRECT("'Postal Code-FSA Input'!"&amp;CELL("address",A2136)), 3)))</f>
        <v/>
      </c>
      <c r="B2129" t="str" cm="1">
        <f t="array" aca="1" ref="B2129" ca="1">IF(INDIRECT(CELL("address",A2129))&lt;&gt;"", _xlfn.XLOOKUP(INDIRECT(CELL("address",A2129)),_FSAData!$B:$B,_FSAData!$C:$C, ""),"")</f>
        <v/>
      </c>
      <c r="C2129" t="str" cm="1">
        <f t="array" aca="1" ref="C2129" ca="1">IF(INDIRECT(CELL("address",A2129))&lt;&gt;"", _xlfn.XLOOKUP(LEFT(INDIRECT(CELL("address",A2129)), 3),_FSAData!$B:$B,_FSAData!$D:$D,""), "")</f>
        <v/>
      </c>
      <c r="D2129" t="str">
        <f t="shared" ca="1" si="66"/>
        <v/>
      </c>
      <c r="F2129" t="str" cm="1">
        <f t="array" aca="1" ref="F2129" ca="1">TRIM(UPPER(LEFT(INDIRECT("'Postal Code-FSA Input'!"&amp;CELL("address",B2136)), 3)))</f>
        <v/>
      </c>
      <c r="G2129" t="str" cm="1">
        <f t="array" aca="1" ref="G2129" ca="1">IF(INDIRECT(CELL("address",F2129))&lt;&gt;"", _xlfn.XLOOKUP(INDIRECT(CELL("address",F2129)),_FSAData!$B:$B,_FSAData!$C:$C, ""),"")</f>
        <v/>
      </c>
      <c r="H2129" t="str" cm="1">
        <f t="array" aca="1" ref="H2129" ca="1">IF(INDIRECT(CELL("address",F2129))&lt;&gt;"", _xlfn.XLOOKUP(LEFT(INDIRECT(CELL("address",F2129)), 3),_FSAData!$B:$B,_FSAData!$D:$D,""), "")</f>
        <v/>
      </c>
      <c r="I2129" t="str">
        <f t="shared" ca="1" si="67"/>
        <v/>
      </c>
    </row>
    <row r="2130" spans="1:9" x14ac:dyDescent="0.3">
      <c r="A2130" t="str" cm="1">
        <f t="array" aca="1" ref="A2130" ca="1">TRIM(UPPER(LEFT(INDIRECT("'Postal Code-FSA Input'!"&amp;CELL("address",A2137)), 3)))</f>
        <v/>
      </c>
      <c r="B2130" t="str" cm="1">
        <f t="array" aca="1" ref="B2130" ca="1">IF(INDIRECT(CELL("address",A2130))&lt;&gt;"", _xlfn.XLOOKUP(INDIRECT(CELL("address",A2130)),_FSAData!$B:$B,_FSAData!$C:$C, ""),"")</f>
        <v/>
      </c>
      <c r="C2130" t="str" cm="1">
        <f t="array" aca="1" ref="C2130" ca="1">IF(INDIRECT(CELL("address",A2130))&lt;&gt;"", _xlfn.XLOOKUP(LEFT(INDIRECT(CELL("address",A2130)), 3),_FSAData!$B:$B,_FSAData!$D:$D,""), "")</f>
        <v/>
      </c>
      <c r="D2130" t="str">
        <f t="shared" ca="1" si="66"/>
        <v/>
      </c>
      <c r="F2130" t="str" cm="1">
        <f t="array" aca="1" ref="F2130" ca="1">TRIM(UPPER(LEFT(INDIRECT("'Postal Code-FSA Input'!"&amp;CELL("address",B2137)), 3)))</f>
        <v/>
      </c>
      <c r="G2130" t="str" cm="1">
        <f t="array" aca="1" ref="G2130" ca="1">IF(INDIRECT(CELL("address",F2130))&lt;&gt;"", _xlfn.XLOOKUP(INDIRECT(CELL("address",F2130)),_FSAData!$B:$B,_FSAData!$C:$C, ""),"")</f>
        <v/>
      </c>
      <c r="H2130" t="str" cm="1">
        <f t="array" aca="1" ref="H2130" ca="1">IF(INDIRECT(CELL("address",F2130))&lt;&gt;"", _xlfn.XLOOKUP(LEFT(INDIRECT(CELL("address",F2130)), 3),_FSAData!$B:$B,_FSAData!$D:$D,""), "")</f>
        <v/>
      </c>
      <c r="I2130" t="str">
        <f t="shared" ca="1" si="67"/>
        <v/>
      </c>
    </row>
    <row r="2131" spans="1:9" x14ac:dyDescent="0.3">
      <c r="A2131" t="str" cm="1">
        <f t="array" aca="1" ref="A2131" ca="1">TRIM(UPPER(LEFT(INDIRECT("'Postal Code-FSA Input'!"&amp;CELL("address",A2138)), 3)))</f>
        <v/>
      </c>
      <c r="B2131" t="str" cm="1">
        <f t="array" aca="1" ref="B2131" ca="1">IF(INDIRECT(CELL("address",A2131))&lt;&gt;"", _xlfn.XLOOKUP(INDIRECT(CELL("address",A2131)),_FSAData!$B:$B,_FSAData!$C:$C, ""),"")</f>
        <v/>
      </c>
      <c r="C2131" t="str" cm="1">
        <f t="array" aca="1" ref="C2131" ca="1">IF(INDIRECT(CELL("address",A2131))&lt;&gt;"", _xlfn.XLOOKUP(LEFT(INDIRECT(CELL("address",A2131)), 3),_FSAData!$B:$B,_FSAData!$D:$D,""), "")</f>
        <v/>
      </c>
      <c r="D2131" t="str">
        <f t="shared" ca="1" si="66"/>
        <v/>
      </c>
      <c r="F2131" t="str" cm="1">
        <f t="array" aca="1" ref="F2131" ca="1">TRIM(UPPER(LEFT(INDIRECT("'Postal Code-FSA Input'!"&amp;CELL("address",B2138)), 3)))</f>
        <v/>
      </c>
      <c r="G2131" t="str" cm="1">
        <f t="array" aca="1" ref="G2131" ca="1">IF(INDIRECT(CELL("address",F2131))&lt;&gt;"", _xlfn.XLOOKUP(INDIRECT(CELL("address",F2131)),_FSAData!$B:$B,_FSAData!$C:$C, ""),"")</f>
        <v/>
      </c>
      <c r="H2131" t="str" cm="1">
        <f t="array" aca="1" ref="H2131" ca="1">IF(INDIRECT(CELL("address",F2131))&lt;&gt;"", _xlfn.XLOOKUP(LEFT(INDIRECT(CELL("address",F2131)), 3),_FSAData!$B:$B,_FSAData!$D:$D,""), "")</f>
        <v/>
      </c>
      <c r="I2131" t="str">
        <f t="shared" ca="1" si="67"/>
        <v/>
      </c>
    </row>
    <row r="2132" spans="1:9" x14ac:dyDescent="0.3">
      <c r="A2132" t="str" cm="1">
        <f t="array" aca="1" ref="A2132" ca="1">TRIM(UPPER(LEFT(INDIRECT("'Postal Code-FSA Input'!"&amp;CELL("address",A2139)), 3)))</f>
        <v/>
      </c>
      <c r="B2132" t="str" cm="1">
        <f t="array" aca="1" ref="B2132" ca="1">IF(INDIRECT(CELL("address",A2132))&lt;&gt;"", _xlfn.XLOOKUP(INDIRECT(CELL("address",A2132)),_FSAData!$B:$B,_FSAData!$C:$C, ""),"")</f>
        <v/>
      </c>
      <c r="C2132" t="str" cm="1">
        <f t="array" aca="1" ref="C2132" ca="1">IF(INDIRECT(CELL("address",A2132))&lt;&gt;"", _xlfn.XLOOKUP(LEFT(INDIRECT(CELL("address",A2132)), 3),_FSAData!$B:$B,_FSAData!$D:$D,""), "")</f>
        <v/>
      </c>
      <c r="D2132" t="str">
        <f t="shared" ca="1" si="66"/>
        <v/>
      </c>
      <c r="F2132" t="str" cm="1">
        <f t="array" aca="1" ref="F2132" ca="1">TRIM(UPPER(LEFT(INDIRECT("'Postal Code-FSA Input'!"&amp;CELL("address",B2139)), 3)))</f>
        <v/>
      </c>
      <c r="G2132" t="str" cm="1">
        <f t="array" aca="1" ref="G2132" ca="1">IF(INDIRECT(CELL("address",F2132))&lt;&gt;"", _xlfn.XLOOKUP(INDIRECT(CELL("address",F2132)),_FSAData!$B:$B,_FSAData!$C:$C, ""),"")</f>
        <v/>
      </c>
      <c r="H2132" t="str" cm="1">
        <f t="array" aca="1" ref="H2132" ca="1">IF(INDIRECT(CELL("address",F2132))&lt;&gt;"", _xlfn.XLOOKUP(LEFT(INDIRECT(CELL("address",F2132)), 3),_FSAData!$B:$B,_FSAData!$D:$D,""), "")</f>
        <v/>
      </c>
      <c r="I2132" t="str">
        <f t="shared" ca="1" si="67"/>
        <v/>
      </c>
    </row>
    <row r="2133" spans="1:9" x14ac:dyDescent="0.3">
      <c r="A2133" t="str" cm="1">
        <f t="array" aca="1" ref="A2133" ca="1">TRIM(UPPER(LEFT(INDIRECT("'Postal Code-FSA Input'!"&amp;CELL("address",A2140)), 3)))</f>
        <v/>
      </c>
      <c r="B2133" t="str" cm="1">
        <f t="array" aca="1" ref="B2133" ca="1">IF(INDIRECT(CELL("address",A2133))&lt;&gt;"", _xlfn.XLOOKUP(INDIRECT(CELL("address",A2133)),_FSAData!$B:$B,_FSAData!$C:$C, ""),"")</f>
        <v/>
      </c>
      <c r="C2133" t="str" cm="1">
        <f t="array" aca="1" ref="C2133" ca="1">IF(INDIRECT(CELL("address",A2133))&lt;&gt;"", _xlfn.XLOOKUP(LEFT(INDIRECT(CELL("address",A2133)), 3),_FSAData!$B:$B,_FSAData!$D:$D,""), "")</f>
        <v/>
      </c>
      <c r="D2133" t="str">
        <f t="shared" ca="1" si="66"/>
        <v/>
      </c>
      <c r="F2133" t="str" cm="1">
        <f t="array" aca="1" ref="F2133" ca="1">TRIM(UPPER(LEFT(INDIRECT("'Postal Code-FSA Input'!"&amp;CELL("address",B2140)), 3)))</f>
        <v/>
      </c>
      <c r="G2133" t="str" cm="1">
        <f t="array" aca="1" ref="G2133" ca="1">IF(INDIRECT(CELL("address",F2133))&lt;&gt;"", _xlfn.XLOOKUP(INDIRECT(CELL("address",F2133)),_FSAData!$B:$B,_FSAData!$C:$C, ""),"")</f>
        <v/>
      </c>
      <c r="H2133" t="str" cm="1">
        <f t="array" aca="1" ref="H2133" ca="1">IF(INDIRECT(CELL("address",F2133))&lt;&gt;"", _xlfn.XLOOKUP(LEFT(INDIRECT(CELL("address",F2133)), 3),_FSAData!$B:$B,_FSAData!$D:$D,""), "")</f>
        <v/>
      </c>
      <c r="I2133" t="str">
        <f t="shared" ca="1" si="67"/>
        <v/>
      </c>
    </row>
    <row r="2134" spans="1:9" x14ac:dyDescent="0.3">
      <c r="A2134" t="str" cm="1">
        <f t="array" aca="1" ref="A2134" ca="1">TRIM(UPPER(LEFT(INDIRECT("'Postal Code-FSA Input'!"&amp;CELL("address",A2141)), 3)))</f>
        <v/>
      </c>
      <c r="B2134" t="str" cm="1">
        <f t="array" aca="1" ref="B2134" ca="1">IF(INDIRECT(CELL("address",A2134))&lt;&gt;"", _xlfn.XLOOKUP(INDIRECT(CELL("address",A2134)),_FSAData!$B:$B,_FSAData!$C:$C, ""),"")</f>
        <v/>
      </c>
      <c r="C2134" t="str" cm="1">
        <f t="array" aca="1" ref="C2134" ca="1">IF(INDIRECT(CELL("address",A2134))&lt;&gt;"", _xlfn.XLOOKUP(LEFT(INDIRECT(CELL("address",A2134)), 3),_FSAData!$B:$B,_FSAData!$D:$D,""), "")</f>
        <v/>
      </c>
      <c r="D2134" t="str">
        <f t="shared" ca="1" si="66"/>
        <v/>
      </c>
      <c r="F2134" t="str" cm="1">
        <f t="array" aca="1" ref="F2134" ca="1">TRIM(UPPER(LEFT(INDIRECT("'Postal Code-FSA Input'!"&amp;CELL("address",B2141)), 3)))</f>
        <v/>
      </c>
      <c r="G2134" t="str" cm="1">
        <f t="array" aca="1" ref="G2134" ca="1">IF(INDIRECT(CELL("address",F2134))&lt;&gt;"", _xlfn.XLOOKUP(INDIRECT(CELL("address",F2134)),_FSAData!$B:$B,_FSAData!$C:$C, ""),"")</f>
        <v/>
      </c>
      <c r="H2134" t="str" cm="1">
        <f t="array" aca="1" ref="H2134" ca="1">IF(INDIRECT(CELL("address",F2134))&lt;&gt;"", _xlfn.XLOOKUP(LEFT(INDIRECT(CELL("address",F2134)), 3),_FSAData!$B:$B,_FSAData!$D:$D,""), "")</f>
        <v/>
      </c>
      <c r="I2134" t="str">
        <f t="shared" ca="1" si="67"/>
        <v/>
      </c>
    </row>
    <row r="2135" spans="1:9" x14ac:dyDescent="0.3">
      <c r="A2135" t="str" cm="1">
        <f t="array" aca="1" ref="A2135" ca="1">TRIM(UPPER(LEFT(INDIRECT("'Postal Code-FSA Input'!"&amp;CELL("address",A2142)), 3)))</f>
        <v/>
      </c>
      <c r="B2135" t="str" cm="1">
        <f t="array" aca="1" ref="B2135" ca="1">IF(INDIRECT(CELL("address",A2135))&lt;&gt;"", _xlfn.XLOOKUP(INDIRECT(CELL("address",A2135)),_FSAData!$B:$B,_FSAData!$C:$C, ""),"")</f>
        <v/>
      </c>
      <c r="C2135" t="str" cm="1">
        <f t="array" aca="1" ref="C2135" ca="1">IF(INDIRECT(CELL("address",A2135))&lt;&gt;"", _xlfn.XLOOKUP(LEFT(INDIRECT(CELL("address",A2135)), 3),_FSAData!$B:$B,_FSAData!$D:$D,""), "")</f>
        <v/>
      </c>
      <c r="D2135" t="str">
        <f t="shared" ca="1" si="66"/>
        <v/>
      </c>
      <c r="F2135" t="str" cm="1">
        <f t="array" aca="1" ref="F2135" ca="1">TRIM(UPPER(LEFT(INDIRECT("'Postal Code-FSA Input'!"&amp;CELL("address",B2142)), 3)))</f>
        <v/>
      </c>
      <c r="G2135" t="str" cm="1">
        <f t="array" aca="1" ref="G2135" ca="1">IF(INDIRECT(CELL("address",F2135))&lt;&gt;"", _xlfn.XLOOKUP(INDIRECT(CELL("address",F2135)),_FSAData!$B:$B,_FSAData!$C:$C, ""),"")</f>
        <v/>
      </c>
      <c r="H2135" t="str" cm="1">
        <f t="array" aca="1" ref="H2135" ca="1">IF(INDIRECT(CELL("address",F2135))&lt;&gt;"", _xlfn.XLOOKUP(LEFT(INDIRECT(CELL("address",F2135)), 3),_FSAData!$B:$B,_FSAData!$D:$D,""), "")</f>
        <v/>
      </c>
      <c r="I2135" t="str">
        <f t="shared" ca="1" si="67"/>
        <v/>
      </c>
    </row>
    <row r="2136" spans="1:9" x14ac:dyDescent="0.3">
      <c r="A2136" t="str" cm="1">
        <f t="array" aca="1" ref="A2136" ca="1">TRIM(UPPER(LEFT(INDIRECT("'Postal Code-FSA Input'!"&amp;CELL("address",A2143)), 3)))</f>
        <v/>
      </c>
      <c r="B2136" t="str" cm="1">
        <f t="array" aca="1" ref="B2136" ca="1">IF(INDIRECT(CELL("address",A2136))&lt;&gt;"", _xlfn.XLOOKUP(INDIRECT(CELL("address",A2136)),_FSAData!$B:$B,_FSAData!$C:$C, ""),"")</f>
        <v/>
      </c>
      <c r="C2136" t="str" cm="1">
        <f t="array" aca="1" ref="C2136" ca="1">IF(INDIRECT(CELL("address",A2136))&lt;&gt;"", _xlfn.XLOOKUP(LEFT(INDIRECT(CELL("address",A2136)), 3),_FSAData!$B:$B,_FSAData!$D:$D,""), "")</f>
        <v/>
      </c>
      <c r="D2136" t="str">
        <f t="shared" ca="1" si="66"/>
        <v/>
      </c>
      <c r="F2136" t="str" cm="1">
        <f t="array" aca="1" ref="F2136" ca="1">TRIM(UPPER(LEFT(INDIRECT("'Postal Code-FSA Input'!"&amp;CELL("address",B2143)), 3)))</f>
        <v/>
      </c>
      <c r="G2136" t="str" cm="1">
        <f t="array" aca="1" ref="G2136" ca="1">IF(INDIRECT(CELL("address",F2136))&lt;&gt;"", _xlfn.XLOOKUP(INDIRECT(CELL("address",F2136)),_FSAData!$B:$B,_FSAData!$C:$C, ""),"")</f>
        <v/>
      </c>
      <c r="H2136" t="str" cm="1">
        <f t="array" aca="1" ref="H2136" ca="1">IF(INDIRECT(CELL("address",F2136))&lt;&gt;"", _xlfn.XLOOKUP(LEFT(INDIRECT(CELL("address",F2136)), 3),_FSAData!$B:$B,_FSAData!$D:$D,""), "")</f>
        <v/>
      </c>
      <c r="I2136" t="str">
        <f t="shared" ca="1" si="67"/>
        <v/>
      </c>
    </row>
    <row r="2137" spans="1:9" x14ac:dyDescent="0.3">
      <c r="A2137" t="str" cm="1">
        <f t="array" aca="1" ref="A2137" ca="1">TRIM(UPPER(LEFT(INDIRECT("'Postal Code-FSA Input'!"&amp;CELL("address",A2144)), 3)))</f>
        <v/>
      </c>
      <c r="B2137" t="str" cm="1">
        <f t="array" aca="1" ref="B2137" ca="1">IF(INDIRECT(CELL("address",A2137))&lt;&gt;"", _xlfn.XLOOKUP(INDIRECT(CELL("address",A2137)),_FSAData!$B:$B,_FSAData!$C:$C, ""),"")</f>
        <v/>
      </c>
      <c r="C2137" t="str" cm="1">
        <f t="array" aca="1" ref="C2137" ca="1">IF(INDIRECT(CELL("address",A2137))&lt;&gt;"", _xlfn.XLOOKUP(LEFT(INDIRECT(CELL("address",A2137)), 3),_FSAData!$B:$B,_FSAData!$D:$D,""), "")</f>
        <v/>
      </c>
      <c r="D2137" t="str">
        <f t="shared" ca="1" si="66"/>
        <v/>
      </c>
      <c r="F2137" t="str" cm="1">
        <f t="array" aca="1" ref="F2137" ca="1">TRIM(UPPER(LEFT(INDIRECT("'Postal Code-FSA Input'!"&amp;CELL("address",B2144)), 3)))</f>
        <v/>
      </c>
      <c r="G2137" t="str" cm="1">
        <f t="array" aca="1" ref="G2137" ca="1">IF(INDIRECT(CELL("address",F2137))&lt;&gt;"", _xlfn.XLOOKUP(INDIRECT(CELL("address",F2137)),_FSAData!$B:$B,_FSAData!$C:$C, ""),"")</f>
        <v/>
      </c>
      <c r="H2137" t="str" cm="1">
        <f t="array" aca="1" ref="H2137" ca="1">IF(INDIRECT(CELL("address",F2137))&lt;&gt;"", _xlfn.XLOOKUP(LEFT(INDIRECT(CELL("address",F2137)), 3),_FSAData!$B:$B,_FSAData!$D:$D,""), "")</f>
        <v/>
      </c>
      <c r="I2137" t="str">
        <f t="shared" ca="1" si="67"/>
        <v/>
      </c>
    </row>
    <row r="2138" spans="1:9" x14ac:dyDescent="0.3">
      <c r="A2138" t="str" cm="1">
        <f t="array" aca="1" ref="A2138" ca="1">TRIM(UPPER(LEFT(INDIRECT("'Postal Code-FSA Input'!"&amp;CELL("address",A2145)), 3)))</f>
        <v/>
      </c>
      <c r="B2138" t="str" cm="1">
        <f t="array" aca="1" ref="B2138" ca="1">IF(INDIRECT(CELL("address",A2138))&lt;&gt;"", _xlfn.XLOOKUP(INDIRECT(CELL("address",A2138)),_FSAData!$B:$B,_FSAData!$C:$C, ""),"")</f>
        <v/>
      </c>
      <c r="C2138" t="str" cm="1">
        <f t="array" aca="1" ref="C2138" ca="1">IF(INDIRECT(CELL("address",A2138))&lt;&gt;"", _xlfn.XLOOKUP(LEFT(INDIRECT(CELL("address",A2138)), 3),_FSAData!$B:$B,_FSAData!$D:$D,""), "")</f>
        <v/>
      </c>
      <c r="D2138" t="str">
        <f t="shared" ca="1" si="66"/>
        <v/>
      </c>
      <c r="F2138" t="str" cm="1">
        <f t="array" aca="1" ref="F2138" ca="1">TRIM(UPPER(LEFT(INDIRECT("'Postal Code-FSA Input'!"&amp;CELL("address",B2145)), 3)))</f>
        <v/>
      </c>
      <c r="G2138" t="str" cm="1">
        <f t="array" aca="1" ref="G2138" ca="1">IF(INDIRECT(CELL("address",F2138))&lt;&gt;"", _xlfn.XLOOKUP(INDIRECT(CELL("address",F2138)),_FSAData!$B:$B,_FSAData!$C:$C, ""),"")</f>
        <v/>
      </c>
      <c r="H2138" t="str" cm="1">
        <f t="array" aca="1" ref="H2138" ca="1">IF(INDIRECT(CELL("address",F2138))&lt;&gt;"", _xlfn.XLOOKUP(LEFT(INDIRECT(CELL("address",F2138)), 3),_FSAData!$B:$B,_FSAData!$D:$D,""), "")</f>
        <v/>
      </c>
      <c r="I2138" t="str">
        <f t="shared" ca="1" si="67"/>
        <v/>
      </c>
    </row>
    <row r="2139" spans="1:9" x14ac:dyDescent="0.3">
      <c r="A2139" t="str" cm="1">
        <f t="array" aca="1" ref="A2139" ca="1">TRIM(UPPER(LEFT(INDIRECT("'Postal Code-FSA Input'!"&amp;CELL("address",A2146)), 3)))</f>
        <v/>
      </c>
      <c r="B2139" t="str" cm="1">
        <f t="array" aca="1" ref="B2139" ca="1">IF(INDIRECT(CELL("address",A2139))&lt;&gt;"", _xlfn.XLOOKUP(INDIRECT(CELL("address",A2139)),_FSAData!$B:$B,_FSAData!$C:$C, ""),"")</f>
        <v/>
      </c>
      <c r="C2139" t="str" cm="1">
        <f t="array" aca="1" ref="C2139" ca="1">IF(INDIRECT(CELL("address",A2139))&lt;&gt;"", _xlfn.XLOOKUP(LEFT(INDIRECT(CELL("address",A2139)), 3),_FSAData!$B:$B,_FSAData!$D:$D,""), "")</f>
        <v/>
      </c>
      <c r="D2139" t="str">
        <f t="shared" ca="1" si="66"/>
        <v/>
      </c>
      <c r="F2139" t="str" cm="1">
        <f t="array" aca="1" ref="F2139" ca="1">TRIM(UPPER(LEFT(INDIRECT("'Postal Code-FSA Input'!"&amp;CELL("address",B2146)), 3)))</f>
        <v/>
      </c>
      <c r="G2139" t="str" cm="1">
        <f t="array" aca="1" ref="G2139" ca="1">IF(INDIRECT(CELL("address",F2139))&lt;&gt;"", _xlfn.XLOOKUP(INDIRECT(CELL("address",F2139)),_FSAData!$B:$B,_FSAData!$C:$C, ""),"")</f>
        <v/>
      </c>
      <c r="H2139" t="str" cm="1">
        <f t="array" aca="1" ref="H2139" ca="1">IF(INDIRECT(CELL("address",F2139))&lt;&gt;"", _xlfn.XLOOKUP(LEFT(INDIRECT(CELL("address",F2139)), 3),_FSAData!$B:$B,_FSAData!$D:$D,""), "")</f>
        <v/>
      </c>
      <c r="I2139" t="str">
        <f t="shared" ca="1" si="67"/>
        <v/>
      </c>
    </row>
    <row r="2140" spans="1:9" x14ac:dyDescent="0.3">
      <c r="A2140" t="str" cm="1">
        <f t="array" aca="1" ref="A2140" ca="1">TRIM(UPPER(LEFT(INDIRECT("'Postal Code-FSA Input'!"&amp;CELL("address",A2147)), 3)))</f>
        <v/>
      </c>
      <c r="B2140" t="str" cm="1">
        <f t="array" aca="1" ref="B2140" ca="1">IF(INDIRECT(CELL("address",A2140))&lt;&gt;"", _xlfn.XLOOKUP(INDIRECT(CELL("address",A2140)),_FSAData!$B:$B,_FSAData!$C:$C, ""),"")</f>
        <v/>
      </c>
      <c r="C2140" t="str" cm="1">
        <f t="array" aca="1" ref="C2140" ca="1">IF(INDIRECT(CELL("address",A2140))&lt;&gt;"", _xlfn.XLOOKUP(LEFT(INDIRECT(CELL("address",A2140)), 3),_FSAData!$B:$B,_FSAData!$D:$D,""), "")</f>
        <v/>
      </c>
      <c r="D2140" t="str">
        <f t="shared" ca="1" si="66"/>
        <v/>
      </c>
      <c r="F2140" t="str" cm="1">
        <f t="array" aca="1" ref="F2140" ca="1">TRIM(UPPER(LEFT(INDIRECT("'Postal Code-FSA Input'!"&amp;CELL("address",B2147)), 3)))</f>
        <v/>
      </c>
      <c r="G2140" t="str" cm="1">
        <f t="array" aca="1" ref="G2140" ca="1">IF(INDIRECT(CELL("address",F2140))&lt;&gt;"", _xlfn.XLOOKUP(INDIRECT(CELL("address",F2140)),_FSAData!$B:$B,_FSAData!$C:$C, ""),"")</f>
        <v/>
      </c>
      <c r="H2140" t="str" cm="1">
        <f t="array" aca="1" ref="H2140" ca="1">IF(INDIRECT(CELL("address",F2140))&lt;&gt;"", _xlfn.XLOOKUP(LEFT(INDIRECT(CELL("address",F2140)), 3),_FSAData!$B:$B,_FSAData!$D:$D,""), "")</f>
        <v/>
      </c>
      <c r="I2140" t="str">
        <f t="shared" ca="1" si="67"/>
        <v/>
      </c>
    </row>
    <row r="2141" spans="1:9" x14ac:dyDescent="0.3">
      <c r="A2141" t="str" cm="1">
        <f t="array" aca="1" ref="A2141" ca="1">TRIM(UPPER(LEFT(INDIRECT("'Postal Code-FSA Input'!"&amp;CELL("address",A2148)), 3)))</f>
        <v/>
      </c>
      <c r="B2141" t="str" cm="1">
        <f t="array" aca="1" ref="B2141" ca="1">IF(INDIRECT(CELL("address",A2141))&lt;&gt;"", _xlfn.XLOOKUP(INDIRECT(CELL("address",A2141)),_FSAData!$B:$B,_FSAData!$C:$C, ""),"")</f>
        <v/>
      </c>
      <c r="C2141" t="str" cm="1">
        <f t="array" aca="1" ref="C2141" ca="1">IF(INDIRECT(CELL("address",A2141))&lt;&gt;"", _xlfn.XLOOKUP(LEFT(INDIRECT(CELL("address",A2141)), 3),_FSAData!$B:$B,_FSAData!$D:$D,""), "")</f>
        <v/>
      </c>
      <c r="D2141" t="str">
        <f t="shared" ca="1" si="66"/>
        <v/>
      </c>
      <c r="F2141" t="str" cm="1">
        <f t="array" aca="1" ref="F2141" ca="1">TRIM(UPPER(LEFT(INDIRECT("'Postal Code-FSA Input'!"&amp;CELL("address",B2148)), 3)))</f>
        <v/>
      </c>
      <c r="G2141" t="str" cm="1">
        <f t="array" aca="1" ref="G2141" ca="1">IF(INDIRECT(CELL("address",F2141))&lt;&gt;"", _xlfn.XLOOKUP(INDIRECT(CELL("address",F2141)),_FSAData!$B:$B,_FSAData!$C:$C, ""),"")</f>
        <v/>
      </c>
      <c r="H2141" t="str" cm="1">
        <f t="array" aca="1" ref="H2141" ca="1">IF(INDIRECT(CELL("address",F2141))&lt;&gt;"", _xlfn.XLOOKUP(LEFT(INDIRECT(CELL("address",F2141)), 3),_FSAData!$B:$B,_FSAData!$D:$D,""), "")</f>
        <v/>
      </c>
      <c r="I2141" t="str">
        <f t="shared" ca="1" si="67"/>
        <v/>
      </c>
    </row>
    <row r="2142" spans="1:9" x14ac:dyDescent="0.3">
      <c r="A2142" t="str" cm="1">
        <f t="array" aca="1" ref="A2142" ca="1">TRIM(UPPER(LEFT(INDIRECT("'Postal Code-FSA Input'!"&amp;CELL("address",A2149)), 3)))</f>
        <v/>
      </c>
      <c r="B2142" t="str" cm="1">
        <f t="array" aca="1" ref="B2142" ca="1">IF(INDIRECT(CELL("address",A2142))&lt;&gt;"", _xlfn.XLOOKUP(INDIRECT(CELL("address",A2142)),_FSAData!$B:$B,_FSAData!$C:$C, ""),"")</f>
        <v/>
      </c>
      <c r="C2142" t="str" cm="1">
        <f t="array" aca="1" ref="C2142" ca="1">IF(INDIRECT(CELL("address",A2142))&lt;&gt;"", _xlfn.XLOOKUP(LEFT(INDIRECT(CELL("address",A2142)), 3),_FSAData!$B:$B,_FSAData!$D:$D,""), "")</f>
        <v/>
      </c>
      <c r="D2142" t="str">
        <f t="shared" ca="1" si="66"/>
        <v/>
      </c>
      <c r="F2142" t="str" cm="1">
        <f t="array" aca="1" ref="F2142" ca="1">TRIM(UPPER(LEFT(INDIRECT("'Postal Code-FSA Input'!"&amp;CELL("address",B2149)), 3)))</f>
        <v/>
      </c>
      <c r="G2142" t="str" cm="1">
        <f t="array" aca="1" ref="G2142" ca="1">IF(INDIRECT(CELL("address",F2142))&lt;&gt;"", _xlfn.XLOOKUP(INDIRECT(CELL("address",F2142)),_FSAData!$B:$B,_FSAData!$C:$C, ""),"")</f>
        <v/>
      </c>
      <c r="H2142" t="str" cm="1">
        <f t="array" aca="1" ref="H2142" ca="1">IF(INDIRECT(CELL("address",F2142))&lt;&gt;"", _xlfn.XLOOKUP(LEFT(INDIRECT(CELL("address",F2142)), 3),_FSAData!$B:$B,_FSAData!$D:$D,""), "")</f>
        <v/>
      </c>
      <c r="I2142" t="str">
        <f t="shared" ca="1" si="67"/>
        <v/>
      </c>
    </row>
    <row r="2143" spans="1:9" x14ac:dyDescent="0.3">
      <c r="A2143" t="str" cm="1">
        <f t="array" aca="1" ref="A2143" ca="1">TRIM(UPPER(LEFT(INDIRECT("'Postal Code-FSA Input'!"&amp;CELL("address",A2150)), 3)))</f>
        <v/>
      </c>
      <c r="B2143" t="str" cm="1">
        <f t="array" aca="1" ref="B2143" ca="1">IF(INDIRECT(CELL("address",A2143))&lt;&gt;"", _xlfn.XLOOKUP(INDIRECT(CELL("address",A2143)),_FSAData!$B:$B,_FSAData!$C:$C, ""),"")</f>
        <v/>
      </c>
      <c r="C2143" t="str" cm="1">
        <f t="array" aca="1" ref="C2143" ca="1">IF(INDIRECT(CELL("address",A2143))&lt;&gt;"", _xlfn.XLOOKUP(LEFT(INDIRECT(CELL("address",A2143)), 3),_FSAData!$B:$B,_FSAData!$D:$D,""), "")</f>
        <v/>
      </c>
      <c r="D2143" t="str">
        <f t="shared" ca="1" si="66"/>
        <v/>
      </c>
      <c r="F2143" t="str" cm="1">
        <f t="array" aca="1" ref="F2143" ca="1">TRIM(UPPER(LEFT(INDIRECT("'Postal Code-FSA Input'!"&amp;CELL("address",B2150)), 3)))</f>
        <v/>
      </c>
      <c r="G2143" t="str" cm="1">
        <f t="array" aca="1" ref="G2143" ca="1">IF(INDIRECT(CELL("address",F2143))&lt;&gt;"", _xlfn.XLOOKUP(INDIRECT(CELL("address",F2143)),_FSAData!$B:$B,_FSAData!$C:$C, ""),"")</f>
        <v/>
      </c>
      <c r="H2143" t="str" cm="1">
        <f t="array" aca="1" ref="H2143" ca="1">IF(INDIRECT(CELL("address",F2143))&lt;&gt;"", _xlfn.XLOOKUP(LEFT(INDIRECT(CELL("address",F2143)), 3),_FSAData!$B:$B,_FSAData!$D:$D,""), "")</f>
        <v/>
      </c>
      <c r="I2143" t="str">
        <f t="shared" ca="1" si="67"/>
        <v/>
      </c>
    </row>
    <row r="2144" spans="1:9" x14ac:dyDescent="0.3">
      <c r="A2144" t="str" cm="1">
        <f t="array" aca="1" ref="A2144" ca="1">TRIM(UPPER(LEFT(INDIRECT("'Postal Code-FSA Input'!"&amp;CELL("address",A2151)), 3)))</f>
        <v/>
      </c>
      <c r="B2144" t="str" cm="1">
        <f t="array" aca="1" ref="B2144" ca="1">IF(INDIRECT(CELL("address",A2144))&lt;&gt;"", _xlfn.XLOOKUP(INDIRECT(CELL("address",A2144)),_FSAData!$B:$B,_FSAData!$C:$C, ""),"")</f>
        <v/>
      </c>
      <c r="C2144" t="str" cm="1">
        <f t="array" aca="1" ref="C2144" ca="1">IF(INDIRECT(CELL("address",A2144))&lt;&gt;"", _xlfn.XLOOKUP(LEFT(INDIRECT(CELL("address",A2144)), 3),_FSAData!$B:$B,_FSAData!$D:$D,""), "")</f>
        <v/>
      </c>
      <c r="D2144" t="str">
        <f t="shared" ca="1" si="66"/>
        <v/>
      </c>
      <c r="F2144" t="str" cm="1">
        <f t="array" aca="1" ref="F2144" ca="1">TRIM(UPPER(LEFT(INDIRECT("'Postal Code-FSA Input'!"&amp;CELL("address",B2151)), 3)))</f>
        <v/>
      </c>
      <c r="G2144" t="str" cm="1">
        <f t="array" aca="1" ref="G2144" ca="1">IF(INDIRECT(CELL("address",F2144))&lt;&gt;"", _xlfn.XLOOKUP(INDIRECT(CELL("address",F2144)),_FSAData!$B:$B,_FSAData!$C:$C, ""),"")</f>
        <v/>
      </c>
      <c r="H2144" t="str" cm="1">
        <f t="array" aca="1" ref="H2144" ca="1">IF(INDIRECT(CELL("address",F2144))&lt;&gt;"", _xlfn.XLOOKUP(LEFT(INDIRECT(CELL("address",F2144)), 3),_FSAData!$B:$B,_FSAData!$D:$D,""), "")</f>
        <v/>
      </c>
      <c r="I2144" t="str">
        <f t="shared" ca="1" si="67"/>
        <v/>
      </c>
    </row>
    <row r="2145" spans="1:9" x14ac:dyDescent="0.3">
      <c r="A2145" t="str" cm="1">
        <f t="array" aca="1" ref="A2145" ca="1">TRIM(UPPER(LEFT(INDIRECT("'Postal Code-FSA Input'!"&amp;CELL("address",A2152)), 3)))</f>
        <v/>
      </c>
      <c r="B2145" t="str" cm="1">
        <f t="array" aca="1" ref="B2145" ca="1">IF(INDIRECT(CELL("address",A2145))&lt;&gt;"", _xlfn.XLOOKUP(INDIRECT(CELL("address",A2145)),_FSAData!$B:$B,_FSAData!$C:$C, ""),"")</f>
        <v/>
      </c>
      <c r="C2145" t="str" cm="1">
        <f t="array" aca="1" ref="C2145" ca="1">IF(INDIRECT(CELL("address",A2145))&lt;&gt;"", _xlfn.XLOOKUP(LEFT(INDIRECT(CELL("address",A2145)), 3),_FSAData!$B:$B,_FSAData!$D:$D,""), "")</f>
        <v/>
      </c>
      <c r="D2145" t="str">
        <f t="shared" ca="1" si="66"/>
        <v/>
      </c>
      <c r="F2145" t="str" cm="1">
        <f t="array" aca="1" ref="F2145" ca="1">TRIM(UPPER(LEFT(INDIRECT("'Postal Code-FSA Input'!"&amp;CELL("address",B2152)), 3)))</f>
        <v/>
      </c>
      <c r="G2145" t="str" cm="1">
        <f t="array" aca="1" ref="G2145" ca="1">IF(INDIRECT(CELL("address",F2145))&lt;&gt;"", _xlfn.XLOOKUP(INDIRECT(CELL("address",F2145)),_FSAData!$B:$B,_FSAData!$C:$C, ""),"")</f>
        <v/>
      </c>
      <c r="H2145" t="str" cm="1">
        <f t="array" aca="1" ref="H2145" ca="1">IF(INDIRECT(CELL("address",F2145))&lt;&gt;"", _xlfn.XLOOKUP(LEFT(INDIRECT(CELL("address",F2145)), 3),_FSAData!$B:$B,_FSAData!$D:$D,""), "")</f>
        <v/>
      </c>
      <c r="I2145" t="str">
        <f t="shared" ca="1" si="67"/>
        <v/>
      </c>
    </row>
    <row r="2146" spans="1:9" x14ac:dyDescent="0.3">
      <c r="A2146" t="str" cm="1">
        <f t="array" aca="1" ref="A2146" ca="1">TRIM(UPPER(LEFT(INDIRECT("'Postal Code-FSA Input'!"&amp;CELL("address",A2153)), 3)))</f>
        <v/>
      </c>
      <c r="B2146" t="str" cm="1">
        <f t="array" aca="1" ref="B2146" ca="1">IF(INDIRECT(CELL("address",A2146))&lt;&gt;"", _xlfn.XLOOKUP(INDIRECT(CELL("address",A2146)),_FSAData!$B:$B,_FSAData!$C:$C, ""),"")</f>
        <v/>
      </c>
      <c r="C2146" t="str" cm="1">
        <f t="array" aca="1" ref="C2146" ca="1">IF(INDIRECT(CELL("address",A2146))&lt;&gt;"", _xlfn.XLOOKUP(LEFT(INDIRECT(CELL("address",A2146)), 3),_FSAData!$B:$B,_FSAData!$D:$D,""), "")</f>
        <v/>
      </c>
      <c r="D2146" t="str">
        <f t="shared" ca="1" si="66"/>
        <v/>
      </c>
      <c r="F2146" t="str" cm="1">
        <f t="array" aca="1" ref="F2146" ca="1">TRIM(UPPER(LEFT(INDIRECT("'Postal Code-FSA Input'!"&amp;CELL("address",B2153)), 3)))</f>
        <v/>
      </c>
      <c r="G2146" t="str" cm="1">
        <f t="array" aca="1" ref="G2146" ca="1">IF(INDIRECT(CELL("address",F2146))&lt;&gt;"", _xlfn.XLOOKUP(INDIRECT(CELL("address",F2146)),_FSAData!$B:$B,_FSAData!$C:$C, ""),"")</f>
        <v/>
      </c>
      <c r="H2146" t="str" cm="1">
        <f t="array" aca="1" ref="H2146" ca="1">IF(INDIRECT(CELL("address",F2146))&lt;&gt;"", _xlfn.XLOOKUP(LEFT(INDIRECT(CELL("address",F2146)), 3),_FSAData!$B:$B,_FSAData!$D:$D,""), "")</f>
        <v/>
      </c>
      <c r="I2146" t="str">
        <f t="shared" ca="1" si="67"/>
        <v/>
      </c>
    </row>
    <row r="2147" spans="1:9" x14ac:dyDescent="0.3">
      <c r="A2147" t="str" cm="1">
        <f t="array" aca="1" ref="A2147" ca="1">TRIM(UPPER(LEFT(INDIRECT("'Postal Code-FSA Input'!"&amp;CELL("address",A2154)), 3)))</f>
        <v/>
      </c>
      <c r="B2147" t="str" cm="1">
        <f t="array" aca="1" ref="B2147" ca="1">IF(INDIRECT(CELL("address",A2147))&lt;&gt;"", _xlfn.XLOOKUP(INDIRECT(CELL("address",A2147)),_FSAData!$B:$B,_FSAData!$C:$C, ""),"")</f>
        <v/>
      </c>
      <c r="C2147" t="str" cm="1">
        <f t="array" aca="1" ref="C2147" ca="1">IF(INDIRECT(CELL("address",A2147))&lt;&gt;"", _xlfn.XLOOKUP(LEFT(INDIRECT(CELL("address",A2147)), 3),_FSAData!$B:$B,_FSAData!$D:$D,""), "")</f>
        <v/>
      </c>
      <c r="D2147" t="str">
        <f t="shared" ca="1" si="66"/>
        <v/>
      </c>
      <c r="F2147" t="str" cm="1">
        <f t="array" aca="1" ref="F2147" ca="1">TRIM(UPPER(LEFT(INDIRECT("'Postal Code-FSA Input'!"&amp;CELL("address",B2154)), 3)))</f>
        <v/>
      </c>
      <c r="G2147" t="str" cm="1">
        <f t="array" aca="1" ref="G2147" ca="1">IF(INDIRECT(CELL("address",F2147))&lt;&gt;"", _xlfn.XLOOKUP(INDIRECT(CELL("address",F2147)),_FSAData!$B:$B,_FSAData!$C:$C, ""),"")</f>
        <v/>
      </c>
      <c r="H2147" t="str" cm="1">
        <f t="array" aca="1" ref="H2147" ca="1">IF(INDIRECT(CELL("address",F2147))&lt;&gt;"", _xlfn.XLOOKUP(LEFT(INDIRECT(CELL("address",F2147)), 3),_FSAData!$B:$B,_FSAData!$D:$D,""), "")</f>
        <v/>
      </c>
      <c r="I2147" t="str">
        <f t="shared" ca="1" si="67"/>
        <v/>
      </c>
    </row>
    <row r="2148" spans="1:9" x14ac:dyDescent="0.3">
      <c r="A2148" t="str" cm="1">
        <f t="array" aca="1" ref="A2148" ca="1">TRIM(UPPER(LEFT(INDIRECT("'Postal Code-FSA Input'!"&amp;CELL("address",A2155)), 3)))</f>
        <v/>
      </c>
      <c r="B2148" t="str" cm="1">
        <f t="array" aca="1" ref="B2148" ca="1">IF(INDIRECT(CELL("address",A2148))&lt;&gt;"", _xlfn.XLOOKUP(INDIRECT(CELL("address",A2148)),_FSAData!$B:$B,_FSAData!$C:$C, ""),"")</f>
        <v/>
      </c>
      <c r="C2148" t="str" cm="1">
        <f t="array" aca="1" ref="C2148" ca="1">IF(INDIRECT(CELL("address",A2148))&lt;&gt;"", _xlfn.XLOOKUP(LEFT(INDIRECT(CELL("address",A2148)), 3),_FSAData!$B:$B,_FSAData!$D:$D,""), "")</f>
        <v/>
      </c>
      <c r="D2148" t="str">
        <f t="shared" ca="1" si="66"/>
        <v/>
      </c>
      <c r="F2148" t="str" cm="1">
        <f t="array" aca="1" ref="F2148" ca="1">TRIM(UPPER(LEFT(INDIRECT("'Postal Code-FSA Input'!"&amp;CELL("address",B2155)), 3)))</f>
        <v/>
      </c>
      <c r="G2148" t="str" cm="1">
        <f t="array" aca="1" ref="G2148" ca="1">IF(INDIRECT(CELL("address",F2148))&lt;&gt;"", _xlfn.XLOOKUP(INDIRECT(CELL("address",F2148)),_FSAData!$B:$B,_FSAData!$C:$C, ""),"")</f>
        <v/>
      </c>
      <c r="H2148" t="str" cm="1">
        <f t="array" aca="1" ref="H2148" ca="1">IF(INDIRECT(CELL("address",F2148))&lt;&gt;"", _xlfn.XLOOKUP(LEFT(INDIRECT(CELL("address",F2148)), 3),_FSAData!$B:$B,_FSAData!$D:$D,""), "")</f>
        <v/>
      </c>
      <c r="I2148" t="str">
        <f t="shared" ca="1" si="67"/>
        <v/>
      </c>
    </row>
    <row r="2149" spans="1:9" x14ac:dyDescent="0.3">
      <c r="A2149" t="str" cm="1">
        <f t="array" aca="1" ref="A2149" ca="1">TRIM(UPPER(LEFT(INDIRECT("'Postal Code-FSA Input'!"&amp;CELL("address",A2156)), 3)))</f>
        <v/>
      </c>
      <c r="B2149" t="str" cm="1">
        <f t="array" aca="1" ref="B2149" ca="1">IF(INDIRECT(CELL("address",A2149))&lt;&gt;"", _xlfn.XLOOKUP(INDIRECT(CELL("address",A2149)),_FSAData!$B:$B,_FSAData!$C:$C, ""),"")</f>
        <v/>
      </c>
      <c r="C2149" t="str" cm="1">
        <f t="array" aca="1" ref="C2149" ca="1">IF(INDIRECT(CELL("address",A2149))&lt;&gt;"", _xlfn.XLOOKUP(LEFT(INDIRECT(CELL("address",A2149)), 3),_FSAData!$B:$B,_FSAData!$D:$D,""), "")</f>
        <v/>
      </c>
      <c r="D2149" t="str">
        <f t="shared" ca="1" si="66"/>
        <v/>
      </c>
      <c r="F2149" t="str" cm="1">
        <f t="array" aca="1" ref="F2149" ca="1">TRIM(UPPER(LEFT(INDIRECT("'Postal Code-FSA Input'!"&amp;CELL("address",B2156)), 3)))</f>
        <v/>
      </c>
      <c r="G2149" t="str" cm="1">
        <f t="array" aca="1" ref="G2149" ca="1">IF(INDIRECT(CELL("address",F2149))&lt;&gt;"", _xlfn.XLOOKUP(INDIRECT(CELL("address",F2149)),_FSAData!$B:$B,_FSAData!$C:$C, ""),"")</f>
        <v/>
      </c>
      <c r="H2149" t="str" cm="1">
        <f t="array" aca="1" ref="H2149" ca="1">IF(INDIRECT(CELL("address",F2149))&lt;&gt;"", _xlfn.XLOOKUP(LEFT(INDIRECT(CELL("address",F2149)), 3),_FSAData!$B:$B,_FSAData!$D:$D,""), "")</f>
        <v/>
      </c>
      <c r="I2149" t="str">
        <f t="shared" ca="1" si="67"/>
        <v/>
      </c>
    </row>
    <row r="2150" spans="1:9" x14ac:dyDescent="0.3">
      <c r="A2150" t="str" cm="1">
        <f t="array" aca="1" ref="A2150" ca="1">TRIM(UPPER(LEFT(INDIRECT("'Postal Code-FSA Input'!"&amp;CELL("address",A2157)), 3)))</f>
        <v/>
      </c>
      <c r="B2150" t="str" cm="1">
        <f t="array" aca="1" ref="B2150" ca="1">IF(INDIRECT(CELL("address",A2150))&lt;&gt;"", _xlfn.XLOOKUP(INDIRECT(CELL("address",A2150)),_FSAData!$B:$B,_FSAData!$C:$C, ""),"")</f>
        <v/>
      </c>
      <c r="C2150" t="str" cm="1">
        <f t="array" aca="1" ref="C2150" ca="1">IF(INDIRECT(CELL("address",A2150))&lt;&gt;"", _xlfn.XLOOKUP(LEFT(INDIRECT(CELL("address",A2150)), 3),_FSAData!$B:$B,_FSAData!$D:$D,""), "")</f>
        <v/>
      </c>
      <c r="D2150" t="str">
        <f t="shared" ca="1" si="66"/>
        <v/>
      </c>
      <c r="F2150" t="str" cm="1">
        <f t="array" aca="1" ref="F2150" ca="1">TRIM(UPPER(LEFT(INDIRECT("'Postal Code-FSA Input'!"&amp;CELL("address",B2157)), 3)))</f>
        <v/>
      </c>
      <c r="G2150" t="str" cm="1">
        <f t="array" aca="1" ref="G2150" ca="1">IF(INDIRECT(CELL("address",F2150))&lt;&gt;"", _xlfn.XLOOKUP(INDIRECT(CELL("address",F2150)),_FSAData!$B:$B,_FSAData!$C:$C, ""),"")</f>
        <v/>
      </c>
      <c r="H2150" t="str" cm="1">
        <f t="array" aca="1" ref="H2150" ca="1">IF(INDIRECT(CELL("address",F2150))&lt;&gt;"", _xlfn.XLOOKUP(LEFT(INDIRECT(CELL("address",F2150)), 3),_FSAData!$B:$B,_FSAData!$D:$D,""), "")</f>
        <v/>
      </c>
      <c r="I2150" t="str">
        <f t="shared" ca="1" si="67"/>
        <v/>
      </c>
    </row>
    <row r="2151" spans="1:9" x14ac:dyDescent="0.3">
      <c r="A2151" t="str" cm="1">
        <f t="array" aca="1" ref="A2151" ca="1">TRIM(UPPER(LEFT(INDIRECT("'Postal Code-FSA Input'!"&amp;CELL("address",A2158)), 3)))</f>
        <v/>
      </c>
      <c r="B2151" t="str" cm="1">
        <f t="array" aca="1" ref="B2151" ca="1">IF(INDIRECT(CELL("address",A2151))&lt;&gt;"", _xlfn.XLOOKUP(INDIRECT(CELL("address",A2151)),_FSAData!$B:$B,_FSAData!$C:$C, ""),"")</f>
        <v/>
      </c>
      <c r="C2151" t="str" cm="1">
        <f t="array" aca="1" ref="C2151" ca="1">IF(INDIRECT(CELL("address",A2151))&lt;&gt;"", _xlfn.XLOOKUP(LEFT(INDIRECT(CELL("address",A2151)), 3),_FSAData!$B:$B,_FSAData!$D:$D,""), "")</f>
        <v/>
      </c>
      <c r="D2151" t="str">
        <f t="shared" ca="1" si="66"/>
        <v/>
      </c>
      <c r="F2151" t="str" cm="1">
        <f t="array" aca="1" ref="F2151" ca="1">TRIM(UPPER(LEFT(INDIRECT("'Postal Code-FSA Input'!"&amp;CELL("address",B2158)), 3)))</f>
        <v/>
      </c>
      <c r="G2151" t="str" cm="1">
        <f t="array" aca="1" ref="G2151" ca="1">IF(INDIRECT(CELL("address",F2151))&lt;&gt;"", _xlfn.XLOOKUP(INDIRECT(CELL("address",F2151)),_FSAData!$B:$B,_FSAData!$C:$C, ""),"")</f>
        <v/>
      </c>
      <c r="H2151" t="str" cm="1">
        <f t="array" aca="1" ref="H2151" ca="1">IF(INDIRECT(CELL("address",F2151))&lt;&gt;"", _xlfn.XLOOKUP(LEFT(INDIRECT(CELL("address",F2151)), 3),_FSAData!$B:$B,_FSAData!$D:$D,""), "")</f>
        <v/>
      </c>
      <c r="I2151" t="str">
        <f t="shared" ca="1" si="67"/>
        <v/>
      </c>
    </row>
    <row r="2152" spans="1:9" x14ac:dyDescent="0.3">
      <c r="A2152" t="str" cm="1">
        <f t="array" aca="1" ref="A2152" ca="1">TRIM(UPPER(LEFT(INDIRECT("'Postal Code-FSA Input'!"&amp;CELL("address",A2159)), 3)))</f>
        <v/>
      </c>
      <c r="B2152" t="str" cm="1">
        <f t="array" aca="1" ref="B2152" ca="1">IF(INDIRECT(CELL("address",A2152))&lt;&gt;"", _xlfn.XLOOKUP(INDIRECT(CELL("address",A2152)),_FSAData!$B:$B,_FSAData!$C:$C, ""),"")</f>
        <v/>
      </c>
      <c r="C2152" t="str" cm="1">
        <f t="array" aca="1" ref="C2152" ca="1">IF(INDIRECT(CELL("address",A2152))&lt;&gt;"", _xlfn.XLOOKUP(LEFT(INDIRECT(CELL("address",A2152)), 3),_FSAData!$B:$B,_FSAData!$D:$D,""), "")</f>
        <v/>
      </c>
      <c r="D2152" t="str">
        <f t="shared" ca="1" si="66"/>
        <v/>
      </c>
      <c r="F2152" t="str" cm="1">
        <f t="array" aca="1" ref="F2152" ca="1">TRIM(UPPER(LEFT(INDIRECT("'Postal Code-FSA Input'!"&amp;CELL("address",B2159)), 3)))</f>
        <v/>
      </c>
      <c r="G2152" t="str" cm="1">
        <f t="array" aca="1" ref="G2152" ca="1">IF(INDIRECT(CELL("address",F2152))&lt;&gt;"", _xlfn.XLOOKUP(INDIRECT(CELL("address",F2152)),_FSAData!$B:$B,_FSAData!$C:$C, ""),"")</f>
        <v/>
      </c>
      <c r="H2152" t="str" cm="1">
        <f t="array" aca="1" ref="H2152" ca="1">IF(INDIRECT(CELL("address",F2152))&lt;&gt;"", _xlfn.XLOOKUP(LEFT(INDIRECT(CELL("address",F2152)), 3),_FSAData!$B:$B,_FSAData!$D:$D,""), "")</f>
        <v/>
      </c>
      <c r="I2152" t="str">
        <f t="shared" ca="1" si="67"/>
        <v/>
      </c>
    </row>
    <row r="2153" spans="1:9" x14ac:dyDescent="0.3">
      <c r="A2153" t="str" cm="1">
        <f t="array" aca="1" ref="A2153" ca="1">TRIM(UPPER(LEFT(INDIRECT("'Postal Code-FSA Input'!"&amp;CELL("address",A2160)), 3)))</f>
        <v/>
      </c>
      <c r="B2153" t="str" cm="1">
        <f t="array" aca="1" ref="B2153" ca="1">IF(INDIRECT(CELL("address",A2153))&lt;&gt;"", _xlfn.XLOOKUP(INDIRECT(CELL("address",A2153)),_FSAData!$B:$B,_FSAData!$C:$C, ""),"")</f>
        <v/>
      </c>
      <c r="C2153" t="str" cm="1">
        <f t="array" aca="1" ref="C2153" ca="1">IF(INDIRECT(CELL("address",A2153))&lt;&gt;"", _xlfn.XLOOKUP(LEFT(INDIRECT(CELL("address",A2153)), 3),_FSAData!$B:$B,_FSAData!$D:$D,""), "")</f>
        <v/>
      </c>
      <c r="D2153" t="str">
        <f t="shared" ca="1" si="66"/>
        <v/>
      </c>
      <c r="F2153" t="str" cm="1">
        <f t="array" aca="1" ref="F2153" ca="1">TRIM(UPPER(LEFT(INDIRECT("'Postal Code-FSA Input'!"&amp;CELL("address",B2160)), 3)))</f>
        <v/>
      </c>
      <c r="G2153" t="str" cm="1">
        <f t="array" aca="1" ref="G2153" ca="1">IF(INDIRECT(CELL("address",F2153))&lt;&gt;"", _xlfn.XLOOKUP(INDIRECT(CELL("address",F2153)),_FSAData!$B:$B,_FSAData!$C:$C, ""),"")</f>
        <v/>
      </c>
      <c r="H2153" t="str" cm="1">
        <f t="array" aca="1" ref="H2153" ca="1">IF(INDIRECT(CELL("address",F2153))&lt;&gt;"", _xlfn.XLOOKUP(LEFT(INDIRECT(CELL("address",F2153)), 3),_FSAData!$B:$B,_FSAData!$D:$D,""), "")</f>
        <v/>
      </c>
      <c r="I2153" t="str">
        <f t="shared" ca="1" si="67"/>
        <v/>
      </c>
    </row>
    <row r="2154" spans="1:9" x14ac:dyDescent="0.3">
      <c r="A2154" t="str" cm="1">
        <f t="array" aca="1" ref="A2154" ca="1">TRIM(UPPER(LEFT(INDIRECT("'Postal Code-FSA Input'!"&amp;CELL("address",A2161)), 3)))</f>
        <v/>
      </c>
      <c r="B2154" t="str" cm="1">
        <f t="array" aca="1" ref="B2154" ca="1">IF(INDIRECT(CELL("address",A2154))&lt;&gt;"", _xlfn.XLOOKUP(INDIRECT(CELL("address",A2154)),_FSAData!$B:$B,_FSAData!$C:$C, ""),"")</f>
        <v/>
      </c>
      <c r="C2154" t="str" cm="1">
        <f t="array" aca="1" ref="C2154" ca="1">IF(INDIRECT(CELL("address",A2154))&lt;&gt;"", _xlfn.XLOOKUP(LEFT(INDIRECT(CELL("address",A2154)), 3),_FSAData!$B:$B,_FSAData!$D:$D,""), "")</f>
        <v/>
      </c>
      <c r="D2154" t="str">
        <f t="shared" ca="1" si="66"/>
        <v/>
      </c>
      <c r="F2154" t="str" cm="1">
        <f t="array" aca="1" ref="F2154" ca="1">TRIM(UPPER(LEFT(INDIRECT("'Postal Code-FSA Input'!"&amp;CELL("address",B2161)), 3)))</f>
        <v/>
      </c>
      <c r="G2154" t="str" cm="1">
        <f t="array" aca="1" ref="G2154" ca="1">IF(INDIRECT(CELL("address",F2154))&lt;&gt;"", _xlfn.XLOOKUP(INDIRECT(CELL("address",F2154)),_FSAData!$B:$B,_FSAData!$C:$C, ""),"")</f>
        <v/>
      </c>
      <c r="H2154" t="str" cm="1">
        <f t="array" aca="1" ref="H2154" ca="1">IF(INDIRECT(CELL("address",F2154))&lt;&gt;"", _xlfn.XLOOKUP(LEFT(INDIRECT(CELL("address",F2154)), 3),_FSAData!$B:$B,_FSAData!$D:$D,""), "")</f>
        <v/>
      </c>
      <c r="I2154" t="str">
        <f t="shared" ca="1" si="67"/>
        <v/>
      </c>
    </row>
    <row r="2155" spans="1:9" x14ac:dyDescent="0.3">
      <c r="A2155" t="str" cm="1">
        <f t="array" aca="1" ref="A2155" ca="1">TRIM(UPPER(LEFT(INDIRECT("'Postal Code-FSA Input'!"&amp;CELL("address",A2162)), 3)))</f>
        <v/>
      </c>
      <c r="B2155" t="str" cm="1">
        <f t="array" aca="1" ref="B2155" ca="1">IF(INDIRECT(CELL("address",A2155))&lt;&gt;"", _xlfn.XLOOKUP(INDIRECT(CELL("address",A2155)),_FSAData!$B:$B,_FSAData!$C:$C, ""),"")</f>
        <v/>
      </c>
      <c r="C2155" t="str" cm="1">
        <f t="array" aca="1" ref="C2155" ca="1">IF(INDIRECT(CELL("address",A2155))&lt;&gt;"", _xlfn.XLOOKUP(LEFT(INDIRECT(CELL("address",A2155)), 3),_FSAData!$B:$B,_FSAData!$D:$D,""), "")</f>
        <v/>
      </c>
      <c r="D2155" t="str">
        <f t="shared" ca="1" si="66"/>
        <v/>
      </c>
      <c r="F2155" t="str" cm="1">
        <f t="array" aca="1" ref="F2155" ca="1">TRIM(UPPER(LEFT(INDIRECT("'Postal Code-FSA Input'!"&amp;CELL("address",B2162)), 3)))</f>
        <v/>
      </c>
      <c r="G2155" t="str" cm="1">
        <f t="array" aca="1" ref="G2155" ca="1">IF(INDIRECT(CELL("address",F2155))&lt;&gt;"", _xlfn.XLOOKUP(INDIRECT(CELL("address",F2155)),_FSAData!$B:$B,_FSAData!$C:$C, ""),"")</f>
        <v/>
      </c>
      <c r="H2155" t="str" cm="1">
        <f t="array" aca="1" ref="H2155" ca="1">IF(INDIRECT(CELL("address",F2155))&lt;&gt;"", _xlfn.XLOOKUP(LEFT(INDIRECT(CELL("address",F2155)), 3),_FSAData!$B:$B,_FSAData!$D:$D,""), "")</f>
        <v/>
      </c>
      <c r="I2155" t="str">
        <f t="shared" ca="1" si="67"/>
        <v/>
      </c>
    </row>
    <row r="2156" spans="1:9" x14ac:dyDescent="0.3">
      <c r="A2156" t="str" cm="1">
        <f t="array" aca="1" ref="A2156" ca="1">TRIM(UPPER(LEFT(INDIRECT("'Postal Code-FSA Input'!"&amp;CELL("address",A2163)), 3)))</f>
        <v/>
      </c>
      <c r="B2156" t="str" cm="1">
        <f t="array" aca="1" ref="B2156" ca="1">IF(INDIRECT(CELL("address",A2156))&lt;&gt;"", _xlfn.XLOOKUP(INDIRECT(CELL("address",A2156)),_FSAData!$B:$B,_FSAData!$C:$C, ""),"")</f>
        <v/>
      </c>
      <c r="C2156" t="str" cm="1">
        <f t="array" aca="1" ref="C2156" ca="1">IF(INDIRECT(CELL("address",A2156))&lt;&gt;"", _xlfn.XLOOKUP(LEFT(INDIRECT(CELL("address",A2156)), 3),_FSAData!$B:$B,_FSAData!$D:$D,""), "")</f>
        <v/>
      </c>
      <c r="D2156" t="str">
        <f t="shared" ca="1" si="66"/>
        <v/>
      </c>
      <c r="F2156" t="str" cm="1">
        <f t="array" aca="1" ref="F2156" ca="1">TRIM(UPPER(LEFT(INDIRECT("'Postal Code-FSA Input'!"&amp;CELL("address",B2163)), 3)))</f>
        <v/>
      </c>
      <c r="G2156" t="str" cm="1">
        <f t="array" aca="1" ref="G2156" ca="1">IF(INDIRECT(CELL("address",F2156))&lt;&gt;"", _xlfn.XLOOKUP(INDIRECT(CELL("address",F2156)),_FSAData!$B:$B,_FSAData!$C:$C, ""),"")</f>
        <v/>
      </c>
      <c r="H2156" t="str" cm="1">
        <f t="array" aca="1" ref="H2156" ca="1">IF(INDIRECT(CELL("address",F2156))&lt;&gt;"", _xlfn.XLOOKUP(LEFT(INDIRECT(CELL("address",F2156)), 3),_FSAData!$B:$B,_FSAData!$D:$D,""), "")</f>
        <v/>
      </c>
      <c r="I2156" t="str">
        <f t="shared" ca="1" si="67"/>
        <v/>
      </c>
    </row>
    <row r="2157" spans="1:9" x14ac:dyDescent="0.3">
      <c r="A2157" t="str" cm="1">
        <f t="array" aca="1" ref="A2157" ca="1">TRIM(UPPER(LEFT(INDIRECT("'Postal Code-FSA Input'!"&amp;CELL("address",A2164)), 3)))</f>
        <v/>
      </c>
      <c r="B2157" t="str" cm="1">
        <f t="array" aca="1" ref="B2157" ca="1">IF(INDIRECT(CELL("address",A2157))&lt;&gt;"", _xlfn.XLOOKUP(INDIRECT(CELL("address",A2157)),_FSAData!$B:$B,_FSAData!$C:$C, ""),"")</f>
        <v/>
      </c>
      <c r="C2157" t="str" cm="1">
        <f t="array" aca="1" ref="C2157" ca="1">IF(INDIRECT(CELL("address",A2157))&lt;&gt;"", _xlfn.XLOOKUP(LEFT(INDIRECT(CELL("address",A2157)), 3),_FSAData!$B:$B,_FSAData!$D:$D,""), "")</f>
        <v/>
      </c>
      <c r="D2157" t="str">
        <f t="shared" ca="1" si="66"/>
        <v/>
      </c>
      <c r="F2157" t="str" cm="1">
        <f t="array" aca="1" ref="F2157" ca="1">TRIM(UPPER(LEFT(INDIRECT("'Postal Code-FSA Input'!"&amp;CELL("address",B2164)), 3)))</f>
        <v/>
      </c>
      <c r="G2157" t="str" cm="1">
        <f t="array" aca="1" ref="G2157" ca="1">IF(INDIRECT(CELL("address",F2157))&lt;&gt;"", _xlfn.XLOOKUP(INDIRECT(CELL("address",F2157)),_FSAData!$B:$B,_FSAData!$C:$C, ""),"")</f>
        <v/>
      </c>
      <c r="H2157" t="str" cm="1">
        <f t="array" aca="1" ref="H2157" ca="1">IF(INDIRECT(CELL("address",F2157))&lt;&gt;"", _xlfn.XLOOKUP(LEFT(INDIRECT(CELL("address",F2157)), 3),_FSAData!$B:$B,_FSAData!$D:$D,""), "")</f>
        <v/>
      </c>
      <c r="I2157" t="str">
        <f t="shared" ca="1" si="67"/>
        <v/>
      </c>
    </row>
    <row r="2158" spans="1:9" x14ac:dyDescent="0.3">
      <c r="A2158" t="str" cm="1">
        <f t="array" aca="1" ref="A2158" ca="1">TRIM(UPPER(LEFT(INDIRECT("'Postal Code-FSA Input'!"&amp;CELL("address",A2165)), 3)))</f>
        <v/>
      </c>
      <c r="B2158" t="str" cm="1">
        <f t="array" aca="1" ref="B2158" ca="1">IF(INDIRECT(CELL("address",A2158))&lt;&gt;"", _xlfn.XLOOKUP(INDIRECT(CELL("address",A2158)),_FSAData!$B:$B,_FSAData!$C:$C, ""),"")</f>
        <v/>
      </c>
      <c r="C2158" t="str" cm="1">
        <f t="array" aca="1" ref="C2158" ca="1">IF(INDIRECT(CELL("address",A2158))&lt;&gt;"", _xlfn.XLOOKUP(LEFT(INDIRECT(CELL("address",A2158)), 3),_FSAData!$B:$B,_FSAData!$D:$D,""), "")</f>
        <v/>
      </c>
      <c r="D2158" t="str">
        <f t="shared" ca="1" si="66"/>
        <v/>
      </c>
      <c r="F2158" t="str" cm="1">
        <f t="array" aca="1" ref="F2158" ca="1">TRIM(UPPER(LEFT(INDIRECT("'Postal Code-FSA Input'!"&amp;CELL("address",B2165)), 3)))</f>
        <v/>
      </c>
      <c r="G2158" t="str" cm="1">
        <f t="array" aca="1" ref="G2158" ca="1">IF(INDIRECT(CELL("address",F2158))&lt;&gt;"", _xlfn.XLOOKUP(INDIRECT(CELL("address",F2158)),_FSAData!$B:$B,_FSAData!$C:$C, ""),"")</f>
        <v/>
      </c>
      <c r="H2158" t="str" cm="1">
        <f t="array" aca="1" ref="H2158" ca="1">IF(INDIRECT(CELL("address",F2158))&lt;&gt;"", _xlfn.XLOOKUP(LEFT(INDIRECT(CELL("address",F2158)), 3),_FSAData!$B:$B,_FSAData!$D:$D,""), "")</f>
        <v/>
      </c>
      <c r="I2158" t="str">
        <f t="shared" ca="1" si="67"/>
        <v/>
      </c>
    </row>
    <row r="2159" spans="1:9" x14ac:dyDescent="0.3">
      <c r="A2159" t="str" cm="1">
        <f t="array" aca="1" ref="A2159" ca="1">TRIM(UPPER(LEFT(INDIRECT("'Postal Code-FSA Input'!"&amp;CELL("address",A2166)), 3)))</f>
        <v/>
      </c>
      <c r="B2159" t="str" cm="1">
        <f t="array" aca="1" ref="B2159" ca="1">IF(INDIRECT(CELL("address",A2159))&lt;&gt;"", _xlfn.XLOOKUP(INDIRECT(CELL("address",A2159)),_FSAData!$B:$B,_FSAData!$C:$C, ""),"")</f>
        <v/>
      </c>
      <c r="C2159" t="str" cm="1">
        <f t="array" aca="1" ref="C2159" ca="1">IF(INDIRECT(CELL("address",A2159))&lt;&gt;"", _xlfn.XLOOKUP(LEFT(INDIRECT(CELL("address",A2159)), 3),_FSAData!$B:$B,_FSAData!$D:$D,""), "")</f>
        <v/>
      </c>
      <c r="D2159" t="str">
        <f t="shared" ca="1" si="66"/>
        <v/>
      </c>
      <c r="F2159" t="str" cm="1">
        <f t="array" aca="1" ref="F2159" ca="1">TRIM(UPPER(LEFT(INDIRECT("'Postal Code-FSA Input'!"&amp;CELL("address",B2166)), 3)))</f>
        <v/>
      </c>
      <c r="G2159" t="str" cm="1">
        <f t="array" aca="1" ref="G2159" ca="1">IF(INDIRECT(CELL("address",F2159))&lt;&gt;"", _xlfn.XLOOKUP(INDIRECT(CELL("address",F2159)),_FSAData!$B:$B,_FSAData!$C:$C, ""),"")</f>
        <v/>
      </c>
      <c r="H2159" t="str" cm="1">
        <f t="array" aca="1" ref="H2159" ca="1">IF(INDIRECT(CELL("address",F2159))&lt;&gt;"", _xlfn.XLOOKUP(LEFT(INDIRECT(CELL("address",F2159)), 3),_FSAData!$B:$B,_FSAData!$D:$D,""), "")</f>
        <v/>
      </c>
      <c r="I2159" t="str">
        <f t="shared" ca="1" si="67"/>
        <v/>
      </c>
    </row>
    <row r="2160" spans="1:9" x14ac:dyDescent="0.3">
      <c r="A2160" t="str" cm="1">
        <f t="array" aca="1" ref="A2160" ca="1">TRIM(UPPER(LEFT(INDIRECT("'Postal Code-FSA Input'!"&amp;CELL("address",A2167)), 3)))</f>
        <v/>
      </c>
      <c r="B2160" t="str" cm="1">
        <f t="array" aca="1" ref="B2160" ca="1">IF(INDIRECT(CELL("address",A2160))&lt;&gt;"", _xlfn.XLOOKUP(INDIRECT(CELL("address",A2160)),_FSAData!$B:$B,_FSAData!$C:$C, ""),"")</f>
        <v/>
      </c>
      <c r="C2160" t="str" cm="1">
        <f t="array" aca="1" ref="C2160" ca="1">IF(INDIRECT(CELL("address",A2160))&lt;&gt;"", _xlfn.XLOOKUP(LEFT(INDIRECT(CELL("address",A2160)), 3),_FSAData!$B:$B,_FSAData!$D:$D,""), "")</f>
        <v/>
      </c>
      <c r="D2160" t="str">
        <f t="shared" ca="1" si="66"/>
        <v/>
      </c>
      <c r="F2160" t="str" cm="1">
        <f t="array" aca="1" ref="F2160" ca="1">TRIM(UPPER(LEFT(INDIRECT("'Postal Code-FSA Input'!"&amp;CELL("address",B2167)), 3)))</f>
        <v/>
      </c>
      <c r="G2160" t="str" cm="1">
        <f t="array" aca="1" ref="G2160" ca="1">IF(INDIRECT(CELL("address",F2160))&lt;&gt;"", _xlfn.XLOOKUP(INDIRECT(CELL("address",F2160)),_FSAData!$B:$B,_FSAData!$C:$C, ""),"")</f>
        <v/>
      </c>
      <c r="H2160" t="str" cm="1">
        <f t="array" aca="1" ref="H2160" ca="1">IF(INDIRECT(CELL("address",F2160))&lt;&gt;"", _xlfn.XLOOKUP(LEFT(INDIRECT(CELL("address",F2160)), 3),_FSAData!$B:$B,_FSAData!$D:$D,""), "")</f>
        <v/>
      </c>
      <c r="I2160" t="str">
        <f t="shared" ca="1" si="67"/>
        <v/>
      </c>
    </row>
    <row r="2161" spans="1:9" x14ac:dyDescent="0.3">
      <c r="A2161" t="str" cm="1">
        <f t="array" aca="1" ref="A2161" ca="1">TRIM(UPPER(LEFT(INDIRECT("'Postal Code-FSA Input'!"&amp;CELL("address",A2168)), 3)))</f>
        <v/>
      </c>
      <c r="B2161" t="str" cm="1">
        <f t="array" aca="1" ref="B2161" ca="1">IF(INDIRECT(CELL("address",A2161))&lt;&gt;"", _xlfn.XLOOKUP(INDIRECT(CELL("address",A2161)),_FSAData!$B:$B,_FSAData!$C:$C, ""),"")</f>
        <v/>
      </c>
      <c r="C2161" t="str" cm="1">
        <f t="array" aca="1" ref="C2161" ca="1">IF(INDIRECT(CELL("address",A2161))&lt;&gt;"", _xlfn.XLOOKUP(LEFT(INDIRECT(CELL("address",A2161)), 3),_FSAData!$B:$B,_FSAData!$D:$D,""), "")</f>
        <v/>
      </c>
      <c r="D2161" t="str">
        <f t="shared" ca="1" si="66"/>
        <v/>
      </c>
      <c r="F2161" t="str" cm="1">
        <f t="array" aca="1" ref="F2161" ca="1">TRIM(UPPER(LEFT(INDIRECT("'Postal Code-FSA Input'!"&amp;CELL("address",B2168)), 3)))</f>
        <v/>
      </c>
      <c r="G2161" t="str" cm="1">
        <f t="array" aca="1" ref="G2161" ca="1">IF(INDIRECT(CELL("address",F2161))&lt;&gt;"", _xlfn.XLOOKUP(INDIRECT(CELL("address",F2161)),_FSAData!$B:$B,_FSAData!$C:$C, ""),"")</f>
        <v/>
      </c>
      <c r="H2161" t="str" cm="1">
        <f t="array" aca="1" ref="H2161" ca="1">IF(INDIRECT(CELL("address",F2161))&lt;&gt;"", _xlfn.XLOOKUP(LEFT(INDIRECT(CELL("address",F2161)), 3),_FSAData!$B:$B,_FSAData!$D:$D,""), "")</f>
        <v/>
      </c>
      <c r="I2161" t="str">
        <f t="shared" ca="1" si="67"/>
        <v/>
      </c>
    </row>
    <row r="2162" spans="1:9" x14ac:dyDescent="0.3">
      <c r="A2162" t="str" cm="1">
        <f t="array" aca="1" ref="A2162" ca="1">TRIM(UPPER(LEFT(INDIRECT("'Postal Code-FSA Input'!"&amp;CELL("address",A2169)), 3)))</f>
        <v/>
      </c>
      <c r="B2162" t="str" cm="1">
        <f t="array" aca="1" ref="B2162" ca="1">IF(INDIRECT(CELL("address",A2162))&lt;&gt;"", _xlfn.XLOOKUP(INDIRECT(CELL("address",A2162)),_FSAData!$B:$B,_FSAData!$C:$C, ""),"")</f>
        <v/>
      </c>
      <c r="C2162" t="str" cm="1">
        <f t="array" aca="1" ref="C2162" ca="1">IF(INDIRECT(CELL("address",A2162))&lt;&gt;"", _xlfn.XLOOKUP(LEFT(INDIRECT(CELL("address",A2162)), 3),_FSAData!$B:$B,_FSAData!$D:$D,""), "")</f>
        <v/>
      </c>
      <c r="D2162" t="str">
        <f t="shared" ca="1" si="66"/>
        <v/>
      </c>
      <c r="F2162" t="str" cm="1">
        <f t="array" aca="1" ref="F2162" ca="1">TRIM(UPPER(LEFT(INDIRECT("'Postal Code-FSA Input'!"&amp;CELL("address",B2169)), 3)))</f>
        <v/>
      </c>
      <c r="G2162" t="str" cm="1">
        <f t="array" aca="1" ref="G2162" ca="1">IF(INDIRECT(CELL("address",F2162))&lt;&gt;"", _xlfn.XLOOKUP(INDIRECT(CELL("address",F2162)),_FSAData!$B:$B,_FSAData!$C:$C, ""),"")</f>
        <v/>
      </c>
      <c r="H2162" t="str" cm="1">
        <f t="array" aca="1" ref="H2162" ca="1">IF(INDIRECT(CELL("address",F2162))&lt;&gt;"", _xlfn.XLOOKUP(LEFT(INDIRECT(CELL("address",F2162)), 3),_FSAData!$B:$B,_FSAData!$D:$D,""), "")</f>
        <v/>
      </c>
      <c r="I2162" t="str">
        <f t="shared" ca="1" si="67"/>
        <v/>
      </c>
    </row>
    <row r="2163" spans="1:9" x14ac:dyDescent="0.3">
      <c r="A2163" t="str" cm="1">
        <f t="array" aca="1" ref="A2163" ca="1">TRIM(UPPER(LEFT(INDIRECT("'Postal Code-FSA Input'!"&amp;CELL("address",A2170)), 3)))</f>
        <v/>
      </c>
      <c r="B2163" t="str" cm="1">
        <f t="array" aca="1" ref="B2163" ca="1">IF(INDIRECT(CELL("address",A2163))&lt;&gt;"", _xlfn.XLOOKUP(INDIRECT(CELL("address",A2163)),_FSAData!$B:$B,_FSAData!$C:$C, ""),"")</f>
        <v/>
      </c>
      <c r="C2163" t="str" cm="1">
        <f t="array" aca="1" ref="C2163" ca="1">IF(INDIRECT(CELL("address",A2163))&lt;&gt;"", _xlfn.XLOOKUP(LEFT(INDIRECT(CELL("address",A2163)), 3),_FSAData!$B:$B,_FSAData!$D:$D,""), "")</f>
        <v/>
      </c>
      <c r="D2163" t="str">
        <f t="shared" ca="1" si="66"/>
        <v/>
      </c>
      <c r="F2163" t="str" cm="1">
        <f t="array" aca="1" ref="F2163" ca="1">TRIM(UPPER(LEFT(INDIRECT("'Postal Code-FSA Input'!"&amp;CELL("address",B2170)), 3)))</f>
        <v/>
      </c>
      <c r="G2163" t="str" cm="1">
        <f t="array" aca="1" ref="G2163" ca="1">IF(INDIRECT(CELL("address",F2163))&lt;&gt;"", _xlfn.XLOOKUP(INDIRECT(CELL("address",F2163)),_FSAData!$B:$B,_FSAData!$C:$C, ""),"")</f>
        <v/>
      </c>
      <c r="H2163" t="str" cm="1">
        <f t="array" aca="1" ref="H2163" ca="1">IF(INDIRECT(CELL("address",F2163))&lt;&gt;"", _xlfn.XLOOKUP(LEFT(INDIRECT(CELL("address",F2163)), 3),_FSAData!$B:$B,_FSAData!$D:$D,""), "")</f>
        <v/>
      </c>
      <c r="I2163" t="str">
        <f t="shared" ca="1" si="67"/>
        <v/>
      </c>
    </row>
    <row r="2164" spans="1:9" x14ac:dyDescent="0.3">
      <c r="A2164" t="str" cm="1">
        <f t="array" aca="1" ref="A2164" ca="1">TRIM(UPPER(LEFT(INDIRECT("'Postal Code-FSA Input'!"&amp;CELL("address",A2171)), 3)))</f>
        <v/>
      </c>
      <c r="B2164" t="str" cm="1">
        <f t="array" aca="1" ref="B2164" ca="1">IF(INDIRECT(CELL("address",A2164))&lt;&gt;"", _xlfn.XLOOKUP(INDIRECT(CELL("address",A2164)),_FSAData!$B:$B,_FSAData!$C:$C, ""),"")</f>
        <v/>
      </c>
      <c r="C2164" t="str" cm="1">
        <f t="array" aca="1" ref="C2164" ca="1">IF(INDIRECT(CELL("address",A2164))&lt;&gt;"", _xlfn.XLOOKUP(LEFT(INDIRECT(CELL("address",A2164)), 3),_FSAData!$B:$B,_FSAData!$D:$D,""), "")</f>
        <v/>
      </c>
      <c r="D2164" t="str">
        <f t="shared" ca="1" si="66"/>
        <v/>
      </c>
      <c r="F2164" t="str" cm="1">
        <f t="array" aca="1" ref="F2164" ca="1">TRIM(UPPER(LEFT(INDIRECT("'Postal Code-FSA Input'!"&amp;CELL("address",B2171)), 3)))</f>
        <v/>
      </c>
      <c r="G2164" t="str" cm="1">
        <f t="array" aca="1" ref="G2164" ca="1">IF(INDIRECT(CELL("address",F2164))&lt;&gt;"", _xlfn.XLOOKUP(INDIRECT(CELL("address",F2164)),_FSAData!$B:$B,_FSAData!$C:$C, ""),"")</f>
        <v/>
      </c>
      <c r="H2164" t="str" cm="1">
        <f t="array" aca="1" ref="H2164" ca="1">IF(INDIRECT(CELL("address",F2164))&lt;&gt;"", _xlfn.XLOOKUP(LEFT(INDIRECT(CELL("address",F2164)), 3),_FSAData!$B:$B,_FSAData!$D:$D,""), "")</f>
        <v/>
      </c>
      <c r="I2164" t="str">
        <f t="shared" ca="1" si="67"/>
        <v/>
      </c>
    </row>
    <row r="2165" spans="1:9" x14ac:dyDescent="0.3">
      <c r="A2165" t="str" cm="1">
        <f t="array" aca="1" ref="A2165" ca="1">TRIM(UPPER(LEFT(INDIRECT("'Postal Code-FSA Input'!"&amp;CELL("address",A2172)), 3)))</f>
        <v/>
      </c>
      <c r="B2165" t="str" cm="1">
        <f t="array" aca="1" ref="B2165" ca="1">IF(INDIRECT(CELL("address",A2165))&lt;&gt;"", _xlfn.XLOOKUP(INDIRECT(CELL("address",A2165)),_FSAData!$B:$B,_FSAData!$C:$C, ""),"")</f>
        <v/>
      </c>
      <c r="C2165" t="str" cm="1">
        <f t="array" aca="1" ref="C2165" ca="1">IF(INDIRECT(CELL("address",A2165))&lt;&gt;"", _xlfn.XLOOKUP(LEFT(INDIRECT(CELL("address",A2165)), 3),_FSAData!$B:$B,_FSAData!$D:$D,""), "")</f>
        <v/>
      </c>
      <c r="D2165" t="str">
        <f t="shared" ca="1" si="66"/>
        <v/>
      </c>
      <c r="F2165" t="str" cm="1">
        <f t="array" aca="1" ref="F2165" ca="1">TRIM(UPPER(LEFT(INDIRECT("'Postal Code-FSA Input'!"&amp;CELL("address",B2172)), 3)))</f>
        <v/>
      </c>
      <c r="G2165" t="str" cm="1">
        <f t="array" aca="1" ref="G2165" ca="1">IF(INDIRECT(CELL("address",F2165))&lt;&gt;"", _xlfn.XLOOKUP(INDIRECT(CELL("address",F2165)),_FSAData!$B:$B,_FSAData!$C:$C, ""),"")</f>
        <v/>
      </c>
      <c r="H2165" t="str" cm="1">
        <f t="array" aca="1" ref="H2165" ca="1">IF(INDIRECT(CELL("address",F2165))&lt;&gt;"", _xlfn.XLOOKUP(LEFT(INDIRECT(CELL("address",F2165)), 3),_FSAData!$B:$B,_FSAData!$D:$D,""), "")</f>
        <v/>
      </c>
      <c r="I2165" t="str">
        <f t="shared" ca="1" si="67"/>
        <v/>
      </c>
    </row>
    <row r="2166" spans="1:9" x14ac:dyDescent="0.3">
      <c r="A2166" t="str" cm="1">
        <f t="array" aca="1" ref="A2166" ca="1">TRIM(UPPER(LEFT(INDIRECT("'Postal Code-FSA Input'!"&amp;CELL("address",A2173)), 3)))</f>
        <v/>
      </c>
      <c r="B2166" t="str" cm="1">
        <f t="array" aca="1" ref="B2166" ca="1">IF(INDIRECT(CELL("address",A2166))&lt;&gt;"", _xlfn.XLOOKUP(INDIRECT(CELL("address",A2166)),_FSAData!$B:$B,_FSAData!$C:$C, ""),"")</f>
        <v/>
      </c>
      <c r="C2166" t="str" cm="1">
        <f t="array" aca="1" ref="C2166" ca="1">IF(INDIRECT(CELL("address",A2166))&lt;&gt;"", _xlfn.XLOOKUP(LEFT(INDIRECT(CELL("address",A2166)), 3),_FSAData!$B:$B,_FSAData!$D:$D,""), "")</f>
        <v/>
      </c>
      <c r="D2166" t="str">
        <f t="shared" ca="1" si="66"/>
        <v/>
      </c>
      <c r="F2166" t="str" cm="1">
        <f t="array" aca="1" ref="F2166" ca="1">TRIM(UPPER(LEFT(INDIRECT("'Postal Code-FSA Input'!"&amp;CELL("address",B2173)), 3)))</f>
        <v/>
      </c>
      <c r="G2166" t="str" cm="1">
        <f t="array" aca="1" ref="G2166" ca="1">IF(INDIRECT(CELL("address",F2166))&lt;&gt;"", _xlfn.XLOOKUP(INDIRECT(CELL("address",F2166)),_FSAData!$B:$B,_FSAData!$C:$C, ""),"")</f>
        <v/>
      </c>
      <c r="H2166" t="str" cm="1">
        <f t="array" aca="1" ref="H2166" ca="1">IF(INDIRECT(CELL("address",F2166))&lt;&gt;"", _xlfn.XLOOKUP(LEFT(INDIRECT(CELL("address",F2166)), 3),_FSAData!$B:$B,_FSAData!$D:$D,""), "")</f>
        <v/>
      </c>
      <c r="I2166" t="str">
        <f t="shared" ca="1" si="67"/>
        <v/>
      </c>
    </row>
    <row r="2167" spans="1:9" x14ac:dyDescent="0.3">
      <c r="A2167" t="str" cm="1">
        <f t="array" aca="1" ref="A2167" ca="1">TRIM(UPPER(LEFT(INDIRECT("'Postal Code-FSA Input'!"&amp;CELL("address",A2174)), 3)))</f>
        <v/>
      </c>
      <c r="B2167" t="str" cm="1">
        <f t="array" aca="1" ref="B2167" ca="1">IF(INDIRECT(CELL("address",A2167))&lt;&gt;"", _xlfn.XLOOKUP(INDIRECT(CELL("address",A2167)),_FSAData!$B:$B,_FSAData!$C:$C, ""),"")</f>
        <v/>
      </c>
      <c r="C2167" t="str" cm="1">
        <f t="array" aca="1" ref="C2167" ca="1">IF(INDIRECT(CELL("address",A2167))&lt;&gt;"", _xlfn.XLOOKUP(LEFT(INDIRECT(CELL("address",A2167)), 3),_FSAData!$B:$B,_FSAData!$D:$D,""), "")</f>
        <v/>
      </c>
      <c r="D2167" t="str">
        <f t="shared" ca="1" si="66"/>
        <v/>
      </c>
      <c r="F2167" t="str" cm="1">
        <f t="array" aca="1" ref="F2167" ca="1">TRIM(UPPER(LEFT(INDIRECT("'Postal Code-FSA Input'!"&amp;CELL("address",B2174)), 3)))</f>
        <v/>
      </c>
      <c r="G2167" t="str" cm="1">
        <f t="array" aca="1" ref="G2167" ca="1">IF(INDIRECT(CELL("address",F2167))&lt;&gt;"", _xlfn.XLOOKUP(INDIRECT(CELL("address",F2167)),_FSAData!$B:$B,_FSAData!$C:$C, ""),"")</f>
        <v/>
      </c>
      <c r="H2167" t="str" cm="1">
        <f t="array" aca="1" ref="H2167" ca="1">IF(INDIRECT(CELL("address",F2167))&lt;&gt;"", _xlfn.XLOOKUP(LEFT(INDIRECT(CELL("address",F2167)), 3),_FSAData!$B:$B,_FSAData!$D:$D,""), "")</f>
        <v/>
      </c>
      <c r="I2167" t="str">
        <f t="shared" ca="1" si="67"/>
        <v/>
      </c>
    </row>
    <row r="2168" spans="1:9" x14ac:dyDescent="0.3">
      <c r="A2168" t="str" cm="1">
        <f t="array" aca="1" ref="A2168" ca="1">TRIM(UPPER(LEFT(INDIRECT("'Postal Code-FSA Input'!"&amp;CELL("address",A2175)), 3)))</f>
        <v/>
      </c>
      <c r="B2168" t="str" cm="1">
        <f t="array" aca="1" ref="B2168" ca="1">IF(INDIRECT(CELL("address",A2168))&lt;&gt;"", _xlfn.XLOOKUP(INDIRECT(CELL("address",A2168)),_FSAData!$B:$B,_FSAData!$C:$C, ""),"")</f>
        <v/>
      </c>
      <c r="C2168" t="str" cm="1">
        <f t="array" aca="1" ref="C2168" ca="1">IF(INDIRECT(CELL("address",A2168))&lt;&gt;"", _xlfn.XLOOKUP(LEFT(INDIRECT(CELL("address",A2168)), 3),_FSAData!$B:$B,_FSAData!$D:$D,""), "")</f>
        <v/>
      </c>
      <c r="D2168" t="str">
        <f t="shared" ca="1" si="66"/>
        <v/>
      </c>
      <c r="F2168" t="str" cm="1">
        <f t="array" aca="1" ref="F2168" ca="1">TRIM(UPPER(LEFT(INDIRECT("'Postal Code-FSA Input'!"&amp;CELL("address",B2175)), 3)))</f>
        <v/>
      </c>
      <c r="G2168" t="str" cm="1">
        <f t="array" aca="1" ref="G2168" ca="1">IF(INDIRECT(CELL("address",F2168))&lt;&gt;"", _xlfn.XLOOKUP(INDIRECT(CELL("address",F2168)),_FSAData!$B:$B,_FSAData!$C:$C, ""),"")</f>
        <v/>
      </c>
      <c r="H2168" t="str" cm="1">
        <f t="array" aca="1" ref="H2168" ca="1">IF(INDIRECT(CELL("address",F2168))&lt;&gt;"", _xlfn.XLOOKUP(LEFT(INDIRECT(CELL("address",F2168)), 3),_FSAData!$B:$B,_FSAData!$D:$D,""), "")</f>
        <v/>
      </c>
      <c r="I2168" t="str">
        <f t="shared" ca="1" si="67"/>
        <v/>
      </c>
    </row>
    <row r="2169" spans="1:9" x14ac:dyDescent="0.3">
      <c r="A2169" t="str" cm="1">
        <f t="array" aca="1" ref="A2169" ca="1">TRIM(UPPER(LEFT(INDIRECT("'Postal Code-FSA Input'!"&amp;CELL("address",A2176)), 3)))</f>
        <v/>
      </c>
      <c r="B2169" t="str" cm="1">
        <f t="array" aca="1" ref="B2169" ca="1">IF(INDIRECT(CELL("address",A2169))&lt;&gt;"", _xlfn.XLOOKUP(INDIRECT(CELL("address",A2169)),_FSAData!$B:$B,_FSAData!$C:$C, ""),"")</f>
        <v/>
      </c>
      <c r="C2169" t="str" cm="1">
        <f t="array" aca="1" ref="C2169" ca="1">IF(INDIRECT(CELL("address",A2169))&lt;&gt;"", _xlfn.XLOOKUP(LEFT(INDIRECT(CELL("address",A2169)), 3),_FSAData!$B:$B,_FSAData!$D:$D,""), "")</f>
        <v/>
      </c>
      <c r="D2169" t="str">
        <f t="shared" ca="1" si="66"/>
        <v/>
      </c>
      <c r="F2169" t="str" cm="1">
        <f t="array" aca="1" ref="F2169" ca="1">TRIM(UPPER(LEFT(INDIRECT("'Postal Code-FSA Input'!"&amp;CELL("address",B2176)), 3)))</f>
        <v/>
      </c>
      <c r="G2169" t="str" cm="1">
        <f t="array" aca="1" ref="G2169" ca="1">IF(INDIRECT(CELL("address",F2169))&lt;&gt;"", _xlfn.XLOOKUP(INDIRECT(CELL("address",F2169)),_FSAData!$B:$B,_FSAData!$C:$C, ""),"")</f>
        <v/>
      </c>
      <c r="H2169" t="str" cm="1">
        <f t="array" aca="1" ref="H2169" ca="1">IF(INDIRECT(CELL("address",F2169))&lt;&gt;"", _xlfn.XLOOKUP(LEFT(INDIRECT(CELL("address",F2169)), 3),_FSAData!$B:$B,_FSAData!$D:$D,""), "")</f>
        <v/>
      </c>
      <c r="I2169" t="str">
        <f t="shared" ca="1" si="67"/>
        <v/>
      </c>
    </row>
    <row r="2170" spans="1:9" x14ac:dyDescent="0.3">
      <c r="A2170" t="str" cm="1">
        <f t="array" aca="1" ref="A2170" ca="1">TRIM(UPPER(LEFT(INDIRECT("'Postal Code-FSA Input'!"&amp;CELL("address",A2177)), 3)))</f>
        <v/>
      </c>
      <c r="B2170" t="str" cm="1">
        <f t="array" aca="1" ref="B2170" ca="1">IF(INDIRECT(CELL("address",A2170))&lt;&gt;"", _xlfn.XLOOKUP(INDIRECT(CELL("address",A2170)),_FSAData!$B:$B,_FSAData!$C:$C, ""),"")</f>
        <v/>
      </c>
      <c r="C2170" t="str" cm="1">
        <f t="array" aca="1" ref="C2170" ca="1">IF(INDIRECT(CELL("address",A2170))&lt;&gt;"", _xlfn.XLOOKUP(LEFT(INDIRECT(CELL("address",A2170)), 3),_FSAData!$B:$B,_FSAData!$D:$D,""), "")</f>
        <v/>
      </c>
      <c r="D2170" t="str">
        <f t="shared" ca="1" si="66"/>
        <v/>
      </c>
      <c r="F2170" t="str" cm="1">
        <f t="array" aca="1" ref="F2170" ca="1">TRIM(UPPER(LEFT(INDIRECT("'Postal Code-FSA Input'!"&amp;CELL("address",B2177)), 3)))</f>
        <v/>
      </c>
      <c r="G2170" t="str" cm="1">
        <f t="array" aca="1" ref="G2170" ca="1">IF(INDIRECT(CELL("address",F2170))&lt;&gt;"", _xlfn.XLOOKUP(INDIRECT(CELL("address",F2170)),_FSAData!$B:$B,_FSAData!$C:$C, ""),"")</f>
        <v/>
      </c>
      <c r="H2170" t="str" cm="1">
        <f t="array" aca="1" ref="H2170" ca="1">IF(INDIRECT(CELL("address",F2170))&lt;&gt;"", _xlfn.XLOOKUP(LEFT(INDIRECT(CELL("address",F2170)), 3),_FSAData!$B:$B,_FSAData!$D:$D,""), "")</f>
        <v/>
      </c>
      <c r="I2170" t="str">
        <f t="shared" ca="1" si="67"/>
        <v/>
      </c>
    </row>
    <row r="2171" spans="1:9" x14ac:dyDescent="0.3">
      <c r="A2171" t="str" cm="1">
        <f t="array" aca="1" ref="A2171" ca="1">TRIM(UPPER(LEFT(INDIRECT("'Postal Code-FSA Input'!"&amp;CELL("address",A2178)), 3)))</f>
        <v/>
      </c>
      <c r="B2171" t="str" cm="1">
        <f t="array" aca="1" ref="B2171" ca="1">IF(INDIRECT(CELL("address",A2171))&lt;&gt;"", _xlfn.XLOOKUP(INDIRECT(CELL("address",A2171)),_FSAData!$B:$B,_FSAData!$C:$C, ""),"")</f>
        <v/>
      </c>
      <c r="C2171" t="str" cm="1">
        <f t="array" aca="1" ref="C2171" ca="1">IF(INDIRECT(CELL("address",A2171))&lt;&gt;"", _xlfn.XLOOKUP(LEFT(INDIRECT(CELL("address",A2171)), 3),_FSAData!$B:$B,_FSAData!$D:$D,""), "")</f>
        <v/>
      </c>
      <c r="D2171" t="str">
        <f t="shared" ca="1" si="66"/>
        <v/>
      </c>
      <c r="F2171" t="str" cm="1">
        <f t="array" aca="1" ref="F2171" ca="1">TRIM(UPPER(LEFT(INDIRECT("'Postal Code-FSA Input'!"&amp;CELL("address",B2178)), 3)))</f>
        <v/>
      </c>
      <c r="G2171" t="str" cm="1">
        <f t="array" aca="1" ref="G2171" ca="1">IF(INDIRECT(CELL("address",F2171))&lt;&gt;"", _xlfn.XLOOKUP(INDIRECT(CELL("address",F2171)),_FSAData!$B:$B,_FSAData!$C:$C, ""),"")</f>
        <v/>
      </c>
      <c r="H2171" t="str" cm="1">
        <f t="array" aca="1" ref="H2171" ca="1">IF(INDIRECT(CELL("address",F2171))&lt;&gt;"", _xlfn.XLOOKUP(LEFT(INDIRECT(CELL("address",F2171)), 3),_FSAData!$B:$B,_FSAData!$D:$D,""), "")</f>
        <v/>
      </c>
      <c r="I2171" t="str">
        <f t="shared" ca="1" si="67"/>
        <v/>
      </c>
    </row>
    <row r="2172" spans="1:9" x14ac:dyDescent="0.3">
      <c r="A2172" t="str" cm="1">
        <f t="array" aca="1" ref="A2172" ca="1">TRIM(UPPER(LEFT(INDIRECT("'Postal Code-FSA Input'!"&amp;CELL("address",A2179)), 3)))</f>
        <v/>
      </c>
      <c r="B2172" t="str" cm="1">
        <f t="array" aca="1" ref="B2172" ca="1">IF(INDIRECT(CELL("address",A2172))&lt;&gt;"", _xlfn.XLOOKUP(INDIRECT(CELL("address",A2172)),_FSAData!$B:$B,_FSAData!$C:$C, ""),"")</f>
        <v/>
      </c>
      <c r="C2172" t="str" cm="1">
        <f t="array" aca="1" ref="C2172" ca="1">IF(INDIRECT(CELL("address",A2172))&lt;&gt;"", _xlfn.XLOOKUP(LEFT(INDIRECT(CELL("address",A2172)), 3),_FSAData!$B:$B,_FSAData!$D:$D,""), "")</f>
        <v/>
      </c>
      <c r="D2172" t="str">
        <f t="shared" ca="1" si="66"/>
        <v/>
      </c>
      <c r="F2172" t="str" cm="1">
        <f t="array" aca="1" ref="F2172" ca="1">TRIM(UPPER(LEFT(INDIRECT("'Postal Code-FSA Input'!"&amp;CELL("address",B2179)), 3)))</f>
        <v/>
      </c>
      <c r="G2172" t="str" cm="1">
        <f t="array" aca="1" ref="G2172" ca="1">IF(INDIRECT(CELL("address",F2172))&lt;&gt;"", _xlfn.XLOOKUP(INDIRECT(CELL("address",F2172)),_FSAData!$B:$B,_FSAData!$C:$C, ""),"")</f>
        <v/>
      </c>
      <c r="H2172" t="str" cm="1">
        <f t="array" aca="1" ref="H2172" ca="1">IF(INDIRECT(CELL("address",F2172))&lt;&gt;"", _xlfn.XLOOKUP(LEFT(INDIRECT(CELL("address",F2172)), 3),_FSAData!$B:$B,_FSAData!$D:$D,""), "")</f>
        <v/>
      </c>
      <c r="I2172" t="str">
        <f t="shared" ca="1" si="67"/>
        <v/>
      </c>
    </row>
    <row r="2173" spans="1:9" x14ac:dyDescent="0.3">
      <c r="A2173" t="str" cm="1">
        <f t="array" aca="1" ref="A2173" ca="1">TRIM(UPPER(LEFT(INDIRECT("'Postal Code-FSA Input'!"&amp;CELL("address",A2180)), 3)))</f>
        <v/>
      </c>
      <c r="B2173" t="str" cm="1">
        <f t="array" aca="1" ref="B2173" ca="1">IF(INDIRECT(CELL("address",A2173))&lt;&gt;"", _xlfn.XLOOKUP(INDIRECT(CELL("address",A2173)),_FSAData!$B:$B,_FSAData!$C:$C, ""),"")</f>
        <v/>
      </c>
      <c r="C2173" t="str" cm="1">
        <f t="array" aca="1" ref="C2173" ca="1">IF(INDIRECT(CELL("address",A2173))&lt;&gt;"", _xlfn.XLOOKUP(LEFT(INDIRECT(CELL("address",A2173)), 3),_FSAData!$B:$B,_FSAData!$D:$D,""), "")</f>
        <v/>
      </c>
      <c r="D2173" t="str">
        <f t="shared" ca="1" si="66"/>
        <v/>
      </c>
      <c r="F2173" t="str" cm="1">
        <f t="array" aca="1" ref="F2173" ca="1">TRIM(UPPER(LEFT(INDIRECT("'Postal Code-FSA Input'!"&amp;CELL("address",B2180)), 3)))</f>
        <v/>
      </c>
      <c r="G2173" t="str" cm="1">
        <f t="array" aca="1" ref="G2173" ca="1">IF(INDIRECT(CELL("address",F2173))&lt;&gt;"", _xlfn.XLOOKUP(INDIRECT(CELL("address",F2173)),_FSAData!$B:$B,_FSAData!$C:$C, ""),"")</f>
        <v/>
      </c>
      <c r="H2173" t="str" cm="1">
        <f t="array" aca="1" ref="H2173" ca="1">IF(INDIRECT(CELL("address",F2173))&lt;&gt;"", _xlfn.XLOOKUP(LEFT(INDIRECT(CELL("address",F2173)), 3),_FSAData!$B:$B,_FSAData!$D:$D,""), "")</f>
        <v/>
      </c>
      <c r="I2173" t="str">
        <f t="shared" ca="1" si="67"/>
        <v/>
      </c>
    </row>
    <row r="2174" spans="1:9" x14ac:dyDescent="0.3">
      <c r="A2174" t="str" cm="1">
        <f t="array" aca="1" ref="A2174" ca="1">TRIM(UPPER(LEFT(INDIRECT("'Postal Code-FSA Input'!"&amp;CELL("address",A2181)), 3)))</f>
        <v/>
      </c>
      <c r="B2174" t="str" cm="1">
        <f t="array" aca="1" ref="B2174" ca="1">IF(INDIRECT(CELL("address",A2174))&lt;&gt;"", _xlfn.XLOOKUP(INDIRECT(CELL("address",A2174)),_FSAData!$B:$B,_FSAData!$C:$C, ""),"")</f>
        <v/>
      </c>
      <c r="C2174" t="str" cm="1">
        <f t="array" aca="1" ref="C2174" ca="1">IF(INDIRECT(CELL("address",A2174))&lt;&gt;"", _xlfn.XLOOKUP(LEFT(INDIRECT(CELL("address",A2174)), 3),_FSAData!$B:$B,_FSAData!$D:$D,""), "")</f>
        <v/>
      </c>
      <c r="D2174" t="str">
        <f t="shared" ca="1" si="66"/>
        <v/>
      </c>
      <c r="F2174" t="str" cm="1">
        <f t="array" aca="1" ref="F2174" ca="1">TRIM(UPPER(LEFT(INDIRECT("'Postal Code-FSA Input'!"&amp;CELL("address",B2181)), 3)))</f>
        <v/>
      </c>
      <c r="G2174" t="str" cm="1">
        <f t="array" aca="1" ref="G2174" ca="1">IF(INDIRECT(CELL("address",F2174))&lt;&gt;"", _xlfn.XLOOKUP(INDIRECT(CELL("address",F2174)),_FSAData!$B:$B,_FSAData!$C:$C, ""),"")</f>
        <v/>
      </c>
      <c r="H2174" t="str" cm="1">
        <f t="array" aca="1" ref="H2174" ca="1">IF(INDIRECT(CELL("address",F2174))&lt;&gt;"", _xlfn.XLOOKUP(LEFT(INDIRECT(CELL("address",F2174)), 3),_FSAData!$B:$B,_FSAData!$D:$D,""), "")</f>
        <v/>
      </c>
      <c r="I2174" t="str">
        <f t="shared" ca="1" si="67"/>
        <v/>
      </c>
    </row>
    <row r="2175" spans="1:9" x14ac:dyDescent="0.3">
      <c r="A2175" t="str" cm="1">
        <f t="array" aca="1" ref="A2175" ca="1">TRIM(UPPER(LEFT(INDIRECT("'Postal Code-FSA Input'!"&amp;CELL("address",A2182)), 3)))</f>
        <v/>
      </c>
      <c r="B2175" t="str" cm="1">
        <f t="array" aca="1" ref="B2175" ca="1">IF(INDIRECT(CELL("address",A2175))&lt;&gt;"", _xlfn.XLOOKUP(INDIRECT(CELL("address",A2175)),_FSAData!$B:$B,_FSAData!$C:$C, ""),"")</f>
        <v/>
      </c>
      <c r="C2175" t="str" cm="1">
        <f t="array" aca="1" ref="C2175" ca="1">IF(INDIRECT(CELL("address",A2175))&lt;&gt;"", _xlfn.XLOOKUP(LEFT(INDIRECT(CELL("address",A2175)), 3),_FSAData!$B:$B,_FSAData!$D:$D,""), "")</f>
        <v/>
      </c>
      <c r="D2175" t="str">
        <f t="shared" ca="1" si="66"/>
        <v/>
      </c>
      <c r="F2175" t="str" cm="1">
        <f t="array" aca="1" ref="F2175" ca="1">TRIM(UPPER(LEFT(INDIRECT("'Postal Code-FSA Input'!"&amp;CELL("address",B2182)), 3)))</f>
        <v/>
      </c>
      <c r="G2175" t="str" cm="1">
        <f t="array" aca="1" ref="G2175" ca="1">IF(INDIRECT(CELL("address",F2175))&lt;&gt;"", _xlfn.XLOOKUP(INDIRECT(CELL("address",F2175)),_FSAData!$B:$B,_FSAData!$C:$C, ""),"")</f>
        <v/>
      </c>
      <c r="H2175" t="str" cm="1">
        <f t="array" aca="1" ref="H2175" ca="1">IF(INDIRECT(CELL("address",F2175))&lt;&gt;"", _xlfn.XLOOKUP(LEFT(INDIRECT(CELL("address",F2175)), 3),_FSAData!$B:$B,_FSAData!$D:$D,""), "")</f>
        <v/>
      </c>
      <c r="I2175" t="str">
        <f t="shared" ca="1" si="67"/>
        <v/>
      </c>
    </row>
    <row r="2176" spans="1:9" x14ac:dyDescent="0.3">
      <c r="A2176" t="str" cm="1">
        <f t="array" aca="1" ref="A2176" ca="1">TRIM(UPPER(LEFT(INDIRECT("'Postal Code-FSA Input'!"&amp;CELL("address",A2183)), 3)))</f>
        <v/>
      </c>
      <c r="B2176" t="str" cm="1">
        <f t="array" aca="1" ref="B2176" ca="1">IF(INDIRECT(CELL("address",A2176))&lt;&gt;"", _xlfn.XLOOKUP(INDIRECT(CELL("address",A2176)),_FSAData!$B:$B,_FSAData!$C:$C, ""),"")</f>
        <v/>
      </c>
      <c r="C2176" t="str" cm="1">
        <f t="array" aca="1" ref="C2176" ca="1">IF(INDIRECT(CELL("address",A2176))&lt;&gt;"", _xlfn.XLOOKUP(LEFT(INDIRECT(CELL("address",A2176)), 3),_FSAData!$B:$B,_FSAData!$D:$D,""), "")</f>
        <v/>
      </c>
      <c r="D2176" t="str">
        <f t="shared" ca="1" si="66"/>
        <v/>
      </c>
      <c r="F2176" t="str" cm="1">
        <f t="array" aca="1" ref="F2176" ca="1">TRIM(UPPER(LEFT(INDIRECT("'Postal Code-FSA Input'!"&amp;CELL("address",B2183)), 3)))</f>
        <v/>
      </c>
      <c r="G2176" t="str" cm="1">
        <f t="array" aca="1" ref="G2176" ca="1">IF(INDIRECT(CELL("address",F2176))&lt;&gt;"", _xlfn.XLOOKUP(INDIRECT(CELL("address",F2176)),_FSAData!$B:$B,_FSAData!$C:$C, ""),"")</f>
        <v/>
      </c>
      <c r="H2176" t="str" cm="1">
        <f t="array" aca="1" ref="H2176" ca="1">IF(INDIRECT(CELL("address",F2176))&lt;&gt;"", _xlfn.XLOOKUP(LEFT(INDIRECT(CELL("address",F2176)), 3),_FSAData!$B:$B,_FSAData!$D:$D,""), "")</f>
        <v/>
      </c>
      <c r="I2176" t="str">
        <f t="shared" ca="1" si="67"/>
        <v/>
      </c>
    </row>
    <row r="2177" spans="1:9" x14ac:dyDescent="0.3">
      <c r="A2177" t="str" cm="1">
        <f t="array" aca="1" ref="A2177" ca="1">TRIM(UPPER(LEFT(INDIRECT("'Postal Code-FSA Input'!"&amp;CELL("address",A2184)), 3)))</f>
        <v/>
      </c>
      <c r="B2177" t="str" cm="1">
        <f t="array" aca="1" ref="B2177" ca="1">IF(INDIRECT(CELL("address",A2177))&lt;&gt;"", _xlfn.XLOOKUP(INDIRECT(CELL("address",A2177)),_FSAData!$B:$B,_FSAData!$C:$C, ""),"")</f>
        <v/>
      </c>
      <c r="C2177" t="str" cm="1">
        <f t="array" aca="1" ref="C2177" ca="1">IF(INDIRECT(CELL("address",A2177))&lt;&gt;"", _xlfn.XLOOKUP(LEFT(INDIRECT(CELL("address",A2177)), 3),_FSAData!$B:$B,_FSAData!$D:$D,""), "")</f>
        <v/>
      </c>
      <c r="D2177" t="str">
        <f t="shared" ca="1" si="66"/>
        <v/>
      </c>
      <c r="F2177" t="str" cm="1">
        <f t="array" aca="1" ref="F2177" ca="1">TRIM(UPPER(LEFT(INDIRECT("'Postal Code-FSA Input'!"&amp;CELL("address",B2184)), 3)))</f>
        <v/>
      </c>
      <c r="G2177" t="str" cm="1">
        <f t="array" aca="1" ref="G2177" ca="1">IF(INDIRECT(CELL("address",F2177))&lt;&gt;"", _xlfn.XLOOKUP(INDIRECT(CELL("address",F2177)),_FSAData!$B:$B,_FSAData!$C:$C, ""),"")</f>
        <v/>
      </c>
      <c r="H2177" t="str" cm="1">
        <f t="array" aca="1" ref="H2177" ca="1">IF(INDIRECT(CELL("address",F2177))&lt;&gt;"", _xlfn.XLOOKUP(LEFT(INDIRECT(CELL("address",F2177)), 3),_FSAData!$B:$B,_FSAData!$D:$D,""), "")</f>
        <v/>
      </c>
      <c r="I2177" t="str">
        <f t="shared" ca="1" si="67"/>
        <v/>
      </c>
    </row>
    <row r="2178" spans="1:9" x14ac:dyDescent="0.3">
      <c r="A2178" t="str" cm="1">
        <f t="array" aca="1" ref="A2178" ca="1">TRIM(UPPER(LEFT(INDIRECT("'Postal Code-FSA Input'!"&amp;CELL("address",A2185)), 3)))</f>
        <v/>
      </c>
      <c r="B2178" t="str" cm="1">
        <f t="array" aca="1" ref="B2178" ca="1">IF(INDIRECT(CELL("address",A2178))&lt;&gt;"", _xlfn.XLOOKUP(INDIRECT(CELL("address",A2178)),_FSAData!$B:$B,_FSAData!$C:$C, ""),"")</f>
        <v/>
      </c>
      <c r="C2178" t="str" cm="1">
        <f t="array" aca="1" ref="C2178" ca="1">IF(INDIRECT(CELL("address",A2178))&lt;&gt;"", _xlfn.XLOOKUP(LEFT(INDIRECT(CELL("address",A2178)), 3),_FSAData!$B:$B,_FSAData!$D:$D,""), "")</f>
        <v/>
      </c>
      <c r="D2178" t="str">
        <f t="shared" ca="1" si="66"/>
        <v/>
      </c>
      <c r="F2178" t="str" cm="1">
        <f t="array" aca="1" ref="F2178" ca="1">TRIM(UPPER(LEFT(INDIRECT("'Postal Code-FSA Input'!"&amp;CELL("address",B2185)), 3)))</f>
        <v/>
      </c>
      <c r="G2178" t="str" cm="1">
        <f t="array" aca="1" ref="G2178" ca="1">IF(INDIRECT(CELL("address",F2178))&lt;&gt;"", _xlfn.XLOOKUP(INDIRECT(CELL("address",F2178)),_FSAData!$B:$B,_FSAData!$C:$C, ""),"")</f>
        <v/>
      </c>
      <c r="H2178" t="str" cm="1">
        <f t="array" aca="1" ref="H2178" ca="1">IF(INDIRECT(CELL("address",F2178))&lt;&gt;"", _xlfn.XLOOKUP(LEFT(INDIRECT(CELL("address",F2178)), 3),_FSAData!$B:$B,_FSAData!$D:$D,""), "")</f>
        <v/>
      </c>
      <c r="I2178" t="str">
        <f t="shared" ca="1" si="67"/>
        <v/>
      </c>
    </row>
    <row r="2179" spans="1:9" x14ac:dyDescent="0.3">
      <c r="A2179" t="str" cm="1">
        <f t="array" aca="1" ref="A2179" ca="1">TRIM(UPPER(LEFT(INDIRECT("'Postal Code-FSA Input'!"&amp;CELL("address",A2186)), 3)))</f>
        <v/>
      </c>
      <c r="B2179" t="str" cm="1">
        <f t="array" aca="1" ref="B2179" ca="1">IF(INDIRECT(CELL("address",A2179))&lt;&gt;"", _xlfn.XLOOKUP(INDIRECT(CELL("address",A2179)),_FSAData!$B:$B,_FSAData!$C:$C, ""),"")</f>
        <v/>
      </c>
      <c r="C2179" t="str" cm="1">
        <f t="array" aca="1" ref="C2179" ca="1">IF(INDIRECT(CELL("address",A2179))&lt;&gt;"", _xlfn.XLOOKUP(LEFT(INDIRECT(CELL("address",A2179)), 3),_FSAData!$B:$B,_FSAData!$D:$D,""), "")</f>
        <v/>
      </c>
      <c r="D2179" t="str">
        <f t="shared" ca="1" si="66"/>
        <v/>
      </c>
      <c r="F2179" t="str" cm="1">
        <f t="array" aca="1" ref="F2179" ca="1">TRIM(UPPER(LEFT(INDIRECT("'Postal Code-FSA Input'!"&amp;CELL("address",B2186)), 3)))</f>
        <v/>
      </c>
      <c r="G2179" t="str" cm="1">
        <f t="array" aca="1" ref="G2179" ca="1">IF(INDIRECT(CELL("address",F2179))&lt;&gt;"", _xlfn.XLOOKUP(INDIRECT(CELL("address",F2179)),_FSAData!$B:$B,_FSAData!$C:$C, ""),"")</f>
        <v/>
      </c>
      <c r="H2179" t="str" cm="1">
        <f t="array" aca="1" ref="H2179" ca="1">IF(INDIRECT(CELL("address",F2179))&lt;&gt;"", _xlfn.XLOOKUP(LEFT(INDIRECT(CELL("address",F2179)), 3),_FSAData!$B:$B,_FSAData!$D:$D,""), "")</f>
        <v/>
      </c>
      <c r="I2179" t="str">
        <f t="shared" ca="1" si="67"/>
        <v/>
      </c>
    </row>
    <row r="2180" spans="1:9" x14ac:dyDescent="0.3">
      <c r="A2180" t="str" cm="1">
        <f t="array" aca="1" ref="A2180" ca="1">TRIM(UPPER(LEFT(INDIRECT("'Postal Code-FSA Input'!"&amp;CELL("address",A2187)), 3)))</f>
        <v/>
      </c>
      <c r="B2180" t="str" cm="1">
        <f t="array" aca="1" ref="B2180" ca="1">IF(INDIRECT(CELL("address",A2180))&lt;&gt;"", _xlfn.XLOOKUP(INDIRECT(CELL("address",A2180)),_FSAData!$B:$B,_FSAData!$C:$C, ""),"")</f>
        <v/>
      </c>
      <c r="C2180" t="str" cm="1">
        <f t="array" aca="1" ref="C2180" ca="1">IF(INDIRECT(CELL("address",A2180))&lt;&gt;"", _xlfn.XLOOKUP(LEFT(INDIRECT(CELL("address",A2180)), 3),_FSAData!$B:$B,_FSAData!$D:$D,""), "")</f>
        <v/>
      </c>
      <c r="D2180" t="str">
        <f t="shared" ca="1" si="66"/>
        <v/>
      </c>
      <c r="F2180" t="str" cm="1">
        <f t="array" aca="1" ref="F2180" ca="1">TRIM(UPPER(LEFT(INDIRECT("'Postal Code-FSA Input'!"&amp;CELL("address",B2187)), 3)))</f>
        <v/>
      </c>
      <c r="G2180" t="str" cm="1">
        <f t="array" aca="1" ref="G2180" ca="1">IF(INDIRECT(CELL("address",F2180))&lt;&gt;"", _xlfn.XLOOKUP(INDIRECT(CELL("address",F2180)),_FSAData!$B:$B,_FSAData!$C:$C, ""),"")</f>
        <v/>
      </c>
      <c r="H2180" t="str" cm="1">
        <f t="array" aca="1" ref="H2180" ca="1">IF(INDIRECT(CELL("address",F2180))&lt;&gt;"", _xlfn.XLOOKUP(LEFT(INDIRECT(CELL("address",F2180)), 3),_FSAData!$B:$B,_FSAData!$D:$D,""), "")</f>
        <v/>
      </c>
      <c r="I2180" t="str">
        <f t="shared" ca="1" si="67"/>
        <v/>
      </c>
    </row>
    <row r="2181" spans="1:9" x14ac:dyDescent="0.3">
      <c r="A2181" t="str" cm="1">
        <f t="array" aca="1" ref="A2181" ca="1">TRIM(UPPER(LEFT(INDIRECT("'Postal Code-FSA Input'!"&amp;CELL("address",A2188)), 3)))</f>
        <v/>
      </c>
      <c r="B2181" t="str" cm="1">
        <f t="array" aca="1" ref="B2181" ca="1">IF(INDIRECT(CELL("address",A2181))&lt;&gt;"", _xlfn.XLOOKUP(INDIRECT(CELL("address",A2181)),_FSAData!$B:$B,_FSAData!$C:$C, ""),"")</f>
        <v/>
      </c>
      <c r="C2181" t="str" cm="1">
        <f t="array" aca="1" ref="C2181" ca="1">IF(INDIRECT(CELL("address",A2181))&lt;&gt;"", _xlfn.XLOOKUP(LEFT(INDIRECT(CELL("address",A2181)), 3),_FSAData!$B:$B,_FSAData!$D:$D,""), "")</f>
        <v/>
      </c>
      <c r="D2181" t="str">
        <f t="shared" ca="1" si="66"/>
        <v/>
      </c>
      <c r="F2181" t="str" cm="1">
        <f t="array" aca="1" ref="F2181" ca="1">TRIM(UPPER(LEFT(INDIRECT("'Postal Code-FSA Input'!"&amp;CELL("address",B2188)), 3)))</f>
        <v/>
      </c>
      <c r="G2181" t="str" cm="1">
        <f t="array" aca="1" ref="G2181" ca="1">IF(INDIRECT(CELL("address",F2181))&lt;&gt;"", _xlfn.XLOOKUP(INDIRECT(CELL("address",F2181)),_FSAData!$B:$B,_FSAData!$C:$C, ""),"")</f>
        <v/>
      </c>
      <c r="H2181" t="str" cm="1">
        <f t="array" aca="1" ref="H2181" ca="1">IF(INDIRECT(CELL("address",F2181))&lt;&gt;"", _xlfn.XLOOKUP(LEFT(INDIRECT(CELL("address",F2181)), 3),_FSAData!$B:$B,_FSAData!$D:$D,""), "")</f>
        <v/>
      </c>
      <c r="I2181" t="str">
        <f t="shared" ca="1" si="67"/>
        <v/>
      </c>
    </row>
    <row r="2182" spans="1:9" x14ac:dyDescent="0.3">
      <c r="A2182" t="str" cm="1">
        <f t="array" aca="1" ref="A2182" ca="1">TRIM(UPPER(LEFT(INDIRECT("'Postal Code-FSA Input'!"&amp;CELL("address",A2189)), 3)))</f>
        <v/>
      </c>
      <c r="B2182" t="str" cm="1">
        <f t="array" aca="1" ref="B2182" ca="1">IF(INDIRECT(CELL("address",A2182))&lt;&gt;"", _xlfn.XLOOKUP(INDIRECT(CELL("address",A2182)),_FSAData!$B:$B,_FSAData!$C:$C, ""),"")</f>
        <v/>
      </c>
      <c r="C2182" t="str" cm="1">
        <f t="array" aca="1" ref="C2182" ca="1">IF(INDIRECT(CELL("address",A2182))&lt;&gt;"", _xlfn.XLOOKUP(LEFT(INDIRECT(CELL("address",A2182)), 3),_FSAData!$B:$B,_FSAData!$D:$D,""), "")</f>
        <v/>
      </c>
      <c r="D2182" t="str">
        <f t="shared" ref="D2182:D2245" ca="1" si="68">IF(B2182&lt;&gt;"",ACOS(COS(RADIANS(90-$B$2)) * COS(RADIANS(90-B2182)) + SIN(RADIANS(90-$B$2)) * SIN(RADIANS(90-B2182)) * COS(RADIANS($C$2-C2182))) * 6371,"")</f>
        <v/>
      </c>
      <c r="F2182" t="str" cm="1">
        <f t="array" aca="1" ref="F2182" ca="1">TRIM(UPPER(LEFT(INDIRECT("'Postal Code-FSA Input'!"&amp;CELL("address",B2189)), 3)))</f>
        <v/>
      </c>
      <c r="G2182" t="str" cm="1">
        <f t="array" aca="1" ref="G2182" ca="1">IF(INDIRECT(CELL("address",F2182))&lt;&gt;"", _xlfn.XLOOKUP(INDIRECT(CELL("address",F2182)),_FSAData!$B:$B,_FSAData!$C:$C, ""),"")</f>
        <v/>
      </c>
      <c r="H2182" t="str" cm="1">
        <f t="array" aca="1" ref="H2182" ca="1">IF(INDIRECT(CELL("address",F2182))&lt;&gt;"", _xlfn.XLOOKUP(LEFT(INDIRECT(CELL("address",F2182)), 3),_FSAData!$B:$B,_FSAData!$D:$D,""), "")</f>
        <v/>
      </c>
      <c r="I2182" t="str">
        <f t="shared" ref="I2182:I2245" ca="1" si="69">IF(G2182&lt;&gt;"",ACOS(COS(RADIANS(90-$B$2)) * COS(RADIANS(90-G2182)) + SIN(RADIANS(90-$B$2)) * SIN(RADIANS(90-G2182)) * COS(RADIANS($C$2-H2182))) * 6371,"")</f>
        <v/>
      </c>
    </row>
    <row r="2183" spans="1:9" x14ac:dyDescent="0.3">
      <c r="A2183" t="str" cm="1">
        <f t="array" aca="1" ref="A2183" ca="1">TRIM(UPPER(LEFT(INDIRECT("'Postal Code-FSA Input'!"&amp;CELL("address",A2190)), 3)))</f>
        <v/>
      </c>
      <c r="B2183" t="str" cm="1">
        <f t="array" aca="1" ref="B2183" ca="1">IF(INDIRECT(CELL("address",A2183))&lt;&gt;"", _xlfn.XLOOKUP(INDIRECT(CELL("address",A2183)),_FSAData!$B:$B,_FSAData!$C:$C, ""),"")</f>
        <v/>
      </c>
      <c r="C2183" t="str" cm="1">
        <f t="array" aca="1" ref="C2183" ca="1">IF(INDIRECT(CELL("address",A2183))&lt;&gt;"", _xlfn.XLOOKUP(LEFT(INDIRECT(CELL("address",A2183)), 3),_FSAData!$B:$B,_FSAData!$D:$D,""), "")</f>
        <v/>
      </c>
      <c r="D2183" t="str">
        <f t="shared" ca="1" si="68"/>
        <v/>
      </c>
      <c r="F2183" t="str" cm="1">
        <f t="array" aca="1" ref="F2183" ca="1">TRIM(UPPER(LEFT(INDIRECT("'Postal Code-FSA Input'!"&amp;CELL("address",B2190)), 3)))</f>
        <v/>
      </c>
      <c r="G2183" t="str" cm="1">
        <f t="array" aca="1" ref="G2183" ca="1">IF(INDIRECT(CELL("address",F2183))&lt;&gt;"", _xlfn.XLOOKUP(INDIRECT(CELL("address",F2183)),_FSAData!$B:$B,_FSAData!$C:$C, ""),"")</f>
        <v/>
      </c>
      <c r="H2183" t="str" cm="1">
        <f t="array" aca="1" ref="H2183" ca="1">IF(INDIRECT(CELL("address",F2183))&lt;&gt;"", _xlfn.XLOOKUP(LEFT(INDIRECT(CELL("address",F2183)), 3),_FSAData!$B:$B,_FSAData!$D:$D,""), "")</f>
        <v/>
      </c>
      <c r="I2183" t="str">
        <f t="shared" ca="1" si="69"/>
        <v/>
      </c>
    </row>
    <row r="2184" spans="1:9" x14ac:dyDescent="0.3">
      <c r="A2184" t="str" cm="1">
        <f t="array" aca="1" ref="A2184" ca="1">TRIM(UPPER(LEFT(INDIRECT("'Postal Code-FSA Input'!"&amp;CELL("address",A2191)), 3)))</f>
        <v/>
      </c>
      <c r="B2184" t="str" cm="1">
        <f t="array" aca="1" ref="B2184" ca="1">IF(INDIRECT(CELL("address",A2184))&lt;&gt;"", _xlfn.XLOOKUP(INDIRECT(CELL("address",A2184)),_FSAData!$B:$B,_FSAData!$C:$C, ""),"")</f>
        <v/>
      </c>
      <c r="C2184" t="str" cm="1">
        <f t="array" aca="1" ref="C2184" ca="1">IF(INDIRECT(CELL("address",A2184))&lt;&gt;"", _xlfn.XLOOKUP(LEFT(INDIRECT(CELL("address",A2184)), 3),_FSAData!$B:$B,_FSAData!$D:$D,""), "")</f>
        <v/>
      </c>
      <c r="D2184" t="str">
        <f t="shared" ca="1" si="68"/>
        <v/>
      </c>
      <c r="F2184" t="str" cm="1">
        <f t="array" aca="1" ref="F2184" ca="1">TRIM(UPPER(LEFT(INDIRECT("'Postal Code-FSA Input'!"&amp;CELL("address",B2191)), 3)))</f>
        <v/>
      </c>
      <c r="G2184" t="str" cm="1">
        <f t="array" aca="1" ref="G2184" ca="1">IF(INDIRECT(CELL("address",F2184))&lt;&gt;"", _xlfn.XLOOKUP(INDIRECT(CELL("address",F2184)),_FSAData!$B:$B,_FSAData!$C:$C, ""),"")</f>
        <v/>
      </c>
      <c r="H2184" t="str" cm="1">
        <f t="array" aca="1" ref="H2184" ca="1">IF(INDIRECT(CELL("address",F2184))&lt;&gt;"", _xlfn.XLOOKUP(LEFT(INDIRECT(CELL("address",F2184)), 3),_FSAData!$B:$B,_FSAData!$D:$D,""), "")</f>
        <v/>
      </c>
      <c r="I2184" t="str">
        <f t="shared" ca="1" si="69"/>
        <v/>
      </c>
    </row>
    <row r="2185" spans="1:9" x14ac:dyDescent="0.3">
      <c r="A2185" t="str" cm="1">
        <f t="array" aca="1" ref="A2185" ca="1">TRIM(UPPER(LEFT(INDIRECT("'Postal Code-FSA Input'!"&amp;CELL("address",A2192)), 3)))</f>
        <v/>
      </c>
      <c r="B2185" t="str" cm="1">
        <f t="array" aca="1" ref="B2185" ca="1">IF(INDIRECT(CELL("address",A2185))&lt;&gt;"", _xlfn.XLOOKUP(INDIRECT(CELL("address",A2185)),_FSAData!$B:$B,_FSAData!$C:$C, ""),"")</f>
        <v/>
      </c>
      <c r="C2185" t="str" cm="1">
        <f t="array" aca="1" ref="C2185" ca="1">IF(INDIRECT(CELL("address",A2185))&lt;&gt;"", _xlfn.XLOOKUP(LEFT(INDIRECT(CELL("address",A2185)), 3),_FSAData!$B:$B,_FSAData!$D:$D,""), "")</f>
        <v/>
      </c>
      <c r="D2185" t="str">
        <f t="shared" ca="1" si="68"/>
        <v/>
      </c>
      <c r="F2185" t="str" cm="1">
        <f t="array" aca="1" ref="F2185" ca="1">TRIM(UPPER(LEFT(INDIRECT("'Postal Code-FSA Input'!"&amp;CELL("address",B2192)), 3)))</f>
        <v/>
      </c>
      <c r="G2185" t="str" cm="1">
        <f t="array" aca="1" ref="G2185" ca="1">IF(INDIRECT(CELL("address",F2185))&lt;&gt;"", _xlfn.XLOOKUP(INDIRECT(CELL("address",F2185)),_FSAData!$B:$B,_FSAData!$C:$C, ""),"")</f>
        <v/>
      </c>
      <c r="H2185" t="str" cm="1">
        <f t="array" aca="1" ref="H2185" ca="1">IF(INDIRECT(CELL("address",F2185))&lt;&gt;"", _xlfn.XLOOKUP(LEFT(INDIRECT(CELL("address",F2185)), 3),_FSAData!$B:$B,_FSAData!$D:$D,""), "")</f>
        <v/>
      </c>
      <c r="I2185" t="str">
        <f t="shared" ca="1" si="69"/>
        <v/>
      </c>
    </row>
    <row r="2186" spans="1:9" x14ac:dyDescent="0.3">
      <c r="A2186" t="str" cm="1">
        <f t="array" aca="1" ref="A2186" ca="1">TRIM(UPPER(LEFT(INDIRECT("'Postal Code-FSA Input'!"&amp;CELL("address",A2193)), 3)))</f>
        <v/>
      </c>
      <c r="B2186" t="str" cm="1">
        <f t="array" aca="1" ref="B2186" ca="1">IF(INDIRECT(CELL("address",A2186))&lt;&gt;"", _xlfn.XLOOKUP(INDIRECT(CELL("address",A2186)),_FSAData!$B:$B,_FSAData!$C:$C, ""),"")</f>
        <v/>
      </c>
      <c r="C2186" t="str" cm="1">
        <f t="array" aca="1" ref="C2186" ca="1">IF(INDIRECT(CELL("address",A2186))&lt;&gt;"", _xlfn.XLOOKUP(LEFT(INDIRECT(CELL("address",A2186)), 3),_FSAData!$B:$B,_FSAData!$D:$D,""), "")</f>
        <v/>
      </c>
      <c r="D2186" t="str">
        <f t="shared" ca="1" si="68"/>
        <v/>
      </c>
      <c r="F2186" t="str" cm="1">
        <f t="array" aca="1" ref="F2186" ca="1">TRIM(UPPER(LEFT(INDIRECT("'Postal Code-FSA Input'!"&amp;CELL("address",B2193)), 3)))</f>
        <v/>
      </c>
      <c r="G2186" t="str" cm="1">
        <f t="array" aca="1" ref="G2186" ca="1">IF(INDIRECT(CELL("address",F2186))&lt;&gt;"", _xlfn.XLOOKUP(INDIRECT(CELL("address",F2186)),_FSAData!$B:$B,_FSAData!$C:$C, ""),"")</f>
        <v/>
      </c>
      <c r="H2186" t="str" cm="1">
        <f t="array" aca="1" ref="H2186" ca="1">IF(INDIRECT(CELL("address",F2186))&lt;&gt;"", _xlfn.XLOOKUP(LEFT(INDIRECT(CELL("address",F2186)), 3),_FSAData!$B:$B,_FSAData!$D:$D,""), "")</f>
        <v/>
      </c>
      <c r="I2186" t="str">
        <f t="shared" ca="1" si="69"/>
        <v/>
      </c>
    </row>
    <row r="2187" spans="1:9" x14ac:dyDescent="0.3">
      <c r="A2187" t="str" cm="1">
        <f t="array" aca="1" ref="A2187" ca="1">TRIM(UPPER(LEFT(INDIRECT("'Postal Code-FSA Input'!"&amp;CELL("address",A2194)), 3)))</f>
        <v/>
      </c>
      <c r="B2187" t="str" cm="1">
        <f t="array" aca="1" ref="B2187" ca="1">IF(INDIRECT(CELL("address",A2187))&lt;&gt;"", _xlfn.XLOOKUP(INDIRECT(CELL("address",A2187)),_FSAData!$B:$B,_FSAData!$C:$C, ""),"")</f>
        <v/>
      </c>
      <c r="C2187" t="str" cm="1">
        <f t="array" aca="1" ref="C2187" ca="1">IF(INDIRECT(CELL("address",A2187))&lt;&gt;"", _xlfn.XLOOKUP(LEFT(INDIRECT(CELL("address",A2187)), 3),_FSAData!$B:$B,_FSAData!$D:$D,""), "")</f>
        <v/>
      </c>
      <c r="D2187" t="str">
        <f t="shared" ca="1" si="68"/>
        <v/>
      </c>
      <c r="F2187" t="str" cm="1">
        <f t="array" aca="1" ref="F2187" ca="1">TRIM(UPPER(LEFT(INDIRECT("'Postal Code-FSA Input'!"&amp;CELL("address",B2194)), 3)))</f>
        <v/>
      </c>
      <c r="G2187" t="str" cm="1">
        <f t="array" aca="1" ref="G2187" ca="1">IF(INDIRECT(CELL("address",F2187))&lt;&gt;"", _xlfn.XLOOKUP(INDIRECT(CELL("address",F2187)),_FSAData!$B:$B,_FSAData!$C:$C, ""),"")</f>
        <v/>
      </c>
      <c r="H2187" t="str" cm="1">
        <f t="array" aca="1" ref="H2187" ca="1">IF(INDIRECT(CELL("address",F2187))&lt;&gt;"", _xlfn.XLOOKUP(LEFT(INDIRECT(CELL("address",F2187)), 3),_FSAData!$B:$B,_FSAData!$D:$D,""), "")</f>
        <v/>
      </c>
      <c r="I2187" t="str">
        <f t="shared" ca="1" si="69"/>
        <v/>
      </c>
    </row>
    <row r="2188" spans="1:9" x14ac:dyDescent="0.3">
      <c r="A2188" t="str" cm="1">
        <f t="array" aca="1" ref="A2188" ca="1">TRIM(UPPER(LEFT(INDIRECT("'Postal Code-FSA Input'!"&amp;CELL("address",A2195)), 3)))</f>
        <v/>
      </c>
      <c r="B2188" t="str" cm="1">
        <f t="array" aca="1" ref="B2188" ca="1">IF(INDIRECT(CELL("address",A2188))&lt;&gt;"", _xlfn.XLOOKUP(INDIRECT(CELL("address",A2188)),_FSAData!$B:$B,_FSAData!$C:$C, ""),"")</f>
        <v/>
      </c>
      <c r="C2188" t="str" cm="1">
        <f t="array" aca="1" ref="C2188" ca="1">IF(INDIRECT(CELL("address",A2188))&lt;&gt;"", _xlfn.XLOOKUP(LEFT(INDIRECT(CELL("address",A2188)), 3),_FSAData!$B:$B,_FSAData!$D:$D,""), "")</f>
        <v/>
      </c>
      <c r="D2188" t="str">
        <f t="shared" ca="1" si="68"/>
        <v/>
      </c>
      <c r="F2188" t="str" cm="1">
        <f t="array" aca="1" ref="F2188" ca="1">TRIM(UPPER(LEFT(INDIRECT("'Postal Code-FSA Input'!"&amp;CELL("address",B2195)), 3)))</f>
        <v/>
      </c>
      <c r="G2188" t="str" cm="1">
        <f t="array" aca="1" ref="G2188" ca="1">IF(INDIRECT(CELL("address",F2188))&lt;&gt;"", _xlfn.XLOOKUP(INDIRECT(CELL("address",F2188)),_FSAData!$B:$B,_FSAData!$C:$C, ""),"")</f>
        <v/>
      </c>
      <c r="H2188" t="str" cm="1">
        <f t="array" aca="1" ref="H2188" ca="1">IF(INDIRECT(CELL("address",F2188))&lt;&gt;"", _xlfn.XLOOKUP(LEFT(INDIRECT(CELL("address",F2188)), 3),_FSAData!$B:$B,_FSAData!$D:$D,""), "")</f>
        <v/>
      </c>
      <c r="I2188" t="str">
        <f t="shared" ca="1" si="69"/>
        <v/>
      </c>
    </row>
    <row r="2189" spans="1:9" x14ac:dyDescent="0.3">
      <c r="A2189" t="str" cm="1">
        <f t="array" aca="1" ref="A2189" ca="1">TRIM(UPPER(LEFT(INDIRECT("'Postal Code-FSA Input'!"&amp;CELL("address",A2196)), 3)))</f>
        <v/>
      </c>
      <c r="B2189" t="str" cm="1">
        <f t="array" aca="1" ref="B2189" ca="1">IF(INDIRECT(CELL("address",A2189))&lt;&gt;"", _xlfn.XLOOKUP(INDIRECT(CELL("address",A2189)),_FSAData!$B:$B,_FSAData!$C:$C, ""),"")</f>
        <v/>
      </c>
      <c r="C2189" t="str" cm="1">
        <f t="array" aca="1" ref="C2189" ca="1">IF(INDIRECT(CELL("address",A2189))&lt;&gt;"", _xlfn.XLOOKUP(LEFT(INDIRECT(CELL("address",A2189)), 3),_FSAData!$B:$B,_FSAData!$D:$D,""), "")</f>
        <v/>
      </c>
      <c r="D2189" t="str">
        <f t="shared" ca="1" si="68"/>
        <v/>
      </c>
      <c r="F2189" t="str" cm="1">
        <f t="array" aca="1" ref="F2189" ca="1">TRIM(UPPER(LEFT(INDIRECT("'Postal Code-FSA Input'!"&amp;CELL("address",B2196)), 3)))</f>
        <v/>
      </c>
      <c r="G2189" t="str" cm="1">
        <f t="array" aca="1" ref="G2189" ca="1">IF(INDIRECT(CELL("address",F2189))&lt;&gt;"", _xlfn.XLOOKUP(INDIRECT(CELL("address",F2189)),_FSAData!$B:$B,_FSAData!$C:$C, ""),"")</f>
        <v/>
      </c>
      <c r="H2189" t="str" cm="1">
        <f t="array" aca="1" ref="H2189" ca="1">IF(INDIRECT(CELL("address",F2189))&lt;&gt;"", _xlfn.XLOOKUP(LEFT(INDIRECT(CELL("address",F2189)), 3),_FSAData!$B:$B,_FSAData!$D:$D,""), "")</f>
        <v/>
      </c>
      <c r="I2189" t="str">
        <f t="shared" ca="1" si="69"/>
        <v/>
      </c>
    </row>
    <row r="2190" spans="1:9" x14ac:dyDescent="0.3">
      <c r="A2190" t="str" cm="1">
        <f t="array" aca="1" ref="A2190" ca="1">TRIM(UPPER(LEFT(INDIRECT("'Postal Code-FSA Input'!"&amp;CELL("address",A2197)), 3)))</f>
        <v/>
      </c>
      <c r="B2190" t="str" cm="1">
        <f t="array" aca="1" ref="B2190" ca="1">IF(INDIRECT(CELL("address",A2190))&lt;&gt;"", _xlfn.XLOOKUP(INDIRECT(CELL("address",A2190)),_FSAData!$B:$B,_FSAData!$C:$C, ""),"")</f>
        <v/>
      </c>
      <c r="C2190" t="str" cm="1">
        <f t="array" aca="1" ref="C2190" ca="1">IF(INDIRECT(CELL("address",A2190))&lt;&gt;"", _xlfn.XLOOKUP(LEFT(INDIRECT(CELL("address",A2190)), 3),_FSAData!$B:$B,_FSAData!$D:$D,""), "")</f>
        <v/>
      </c>
      <c r="D2190" t="str">
        <f t="shared" ca="1" si="68"/>
        <v/>
      </c>
      <c r="F2190" t="str" cm="1">
        <f t="array" aca="1" ref="F2190" ca="1">TRIM(UPPER(LEFT(INDIRECT("'Postal Code-FSA Input'!"&amp;CELL("address",B2197)), 3)))</f>
        <v/>
      </c>
      <c r="G2190" t="str" cm="1">
        <f t="array" aca="1" ref="G2190" ca="1">IF(INDIRECT(CELL("address",F2190))&lt;&gt;"", _xlfn.XLOOKUP(INDIRECT(CELL("address",F2190)),_FSAData!$B:$B,_FSAData!$C:$C, ""),"")</f>
        <v/>
      </c>
      <c r="H2190" t="str" cm="1">
        <f t="array" aca="1" ref="H2190" ca="1">IF(INDIRECT(CELL("address",F2190))&lt;&gt;"", _xlfn.XLOOKUP(LEFT(INDIRECT(CELL("address",F2190)), 3),_FSAData!$B:$B,_FSAData!$D:$D,""), "")</f>
        <v/>
      </c>
      <c r="I2190" t="str">
        <f t="shared" ca="1" si="69"/>
        <v/>
      </c>
    </row>
    <row r="2191" spans="1:9" x14ac:dyDescent="0.3">
      <c r="A2191" t="str" cm="1">
        <f t="array" aca="1" ref="A2191" ca="1">TRIM(UPPER(LEFT(INDIRECT("'Postal Code-FSA Input'!"&amp;CELL("address",A2198)), 3)))</f>
        <v/>
      </c>
      <c r="B2191" t="str" cm="1">
        <f t="array" aca="1" ref="B2191" ca="1">IF(INDIRECT(CELL("address",A2191))&lt;&gt;"", _xlfn.XLOOKUP(INDIRECT(CELL("address",A2191)),_FSAData!$B:$B,_FSAData!$C:$C, ""),"")</f>
        <v/>
      </c>
      <c r="C2191" t="str" cm="1">
        <f t="array" aca="1" ref="C2191" ca="1">IF(INDIRECT(CELL("address",A2191))&lt;&gt;"", _xlfn.XLOOKUP(LEFT(INDIRECT(CELL("address",A2191)), 3),_FSAData!$B:$B,_FSAData!$D:$D,""), "")</f>
        <v/>
      </c>
      <c r="D2191" t="str">
        <f t="shared" ca="1" si="68"/>
        <v/>
      </c>
      <c r="F2191" t="str" cm="1">
        <f t="array" aca="1" ref="F2191" ca="1">TRIM(UPPER(LEFT(INDIRECT("'Postal Code-FSA Input'!"&amp;CELL("address",B2198)), 3)))</f>
        <v/>
      </c>
      <c r="G2191" t="str" cm="1">
        <f t="array" aca="1" ref="G2191" ca="1">IF(INDIRECT(CELL("address",F2191))&lt;&gt;"", _xlfn.XLOOKUP(INDIRECT(CELL("address",F2191)),_FSAData!$B:$B,_FSAData!$C:$C, ""),"")</f>
        <v/>
      </c>
      <c r="H2191" t="str" cm="1">
        <f t="array" aca="1" ref="H2191" ca="1">IF(INDIRECT(CELL("address",F2191))&lt;&gt;"", _xlfn.XLOOKUP(LEFT(INDIRECT(CELL("address",F2191)), 3),_FSAData!$B:$B,_FSAData!$D:$D,""), "")</f>
        <v/>
      </c>
      <c r="I2191" t="str">
        <f t="shared" ca="1" si="69"/>
        <v/>
      </c>
    </row>
    <row r="2192" spans="1:9" x14ac:dyDescent="0.3">
      <c r="A2192" t="str" cm="1">
        <f t="array" aca="1" ref="A2192" ca="1">TRIM(UPPER(LEFT(INDIRECT("'Postal Code-FSA Input'!"&amp;CELL("address",A2199)), 3)))</f>
        <v/>
      </c>
      <c r="B2192" t="str" cm="1">
        <f t="array" aca="1" ref="B2192" ca="1">IF(INDIRECT(CELL("address",A2192))&lt;&gt;"", _xlfn.XLOOKUP(INDIRECT(CELL("address",A2192)),_FSAData!$B:$B,_FSAData!$C:$C, ""),"")</f>
        <v/>
      </c>
      <c r="C2192" t="str" cm="1">
        <f t="array" aca="1" ref="C2192" ca="1">IF(INDIRECT(CELL("address",A2192))&lt;&gt;"", _xlfn.XLOOKUP(LEFT(INDIRECT(CELL("address",A2192)), 3),_FSAData!$B:$B,_FSAData!$D:$D,""), "")</f>
        <v/>
      </c>
      <c r="D2192" t="str">
        <f t="shared" ca="1" si="68"/>
        <v/>
      </c>
      <c r="F2192" t="str" cm="1">
        <f t="array" aca="1" ref="F2192" ca="1">TRIM(UPPER(LEFT(INDIRECT("'Postal Code-FSA Input'!"&amp;CELL("address",B2199)), 3)))</f>
        <v/>
      </c>
      <c r="G2192" t="str" cm="1">
        <f t="array" aca="1" ref="G2192" ca="1">IF(INDIRECT(CELL("address",F2192))&lt;&gt;"", _xlfn.XLOOKUP(INDIRECT(CELL("address",F2192)),_FSAData!$B:$B,_FSAData!$C:$C, ""),"")</f>
        <v/>
      </c>
      <c r="H2192" t="str" cm="1">
        <f t="array" aca="1" ref="H2192" ca="1">IF(INDIRECT(CELL("address",F2192))&lt;&gt;"", _xlfn.XLOOKUP(LEFT(INDIRECT(CELL("address",F2192)), 3),_FSAData!$B:$B,_FSAData!$D:$D,""), "")</f>
        <v/>
      </c>
      <c r="I2192" t="str">
        <f t="shared" ca="1" si="69"/>
        <v/>
      </c>
    </row>
    <row r="2193" spans="1:9" x14ac:dyDescent="0.3">
      <c r="A2193" t="str" cm="1">
        <f t="array" aca="1" ref="A2193" ca="1">TRIM(UPPER(LEFT(INDIRECT("'Postal Code-FSA Input'!"&amp;CELL("address",A2200)), 3)))</f>
        <v/>
      </c>
      <c r="B2193" t="str" cm="1">
        <f t="array" aca="1" ref="B2193" ca="1">IF(INDIRECT(CELL("address",A2193))&lt;&gt;"", _xlfn.XLOOKUP(INDIRECT(CELL("address",A2193)),_FSAData!$B:$B,_FSAData!$C:$C, ""),"")</f>
        <v/>
      </c>
      <c r="C2193" t="str" cm="1">
        <f t="array" aca="1" ref="C2193" ca="1">IF(INDIRECT(CELL("address",A2193))&lt;&gt;"", _xlfn.XLOOKUP(LEFT(INDIRECT(CELL("address",A2193)), 3),_FSAData!$B:$B,_FSAData!$D:$D,""), "")</f>
        <v/>
      </c>
      <c r="D2193" t="str">
        <f t="shared" ca="1" si="68"/>
        <v/>
      </c>
      <c r="F2193" t="str" cm="1">
        <f t="array" aca="1" ref="F2193" ca="1">TRIM(UPPER(LEFT(INDIRECT("'Postal Code-FSA Input'!"&amp;CELL("address",B2200)), 3)))</f>
        <v/>
      </c>
      <c r="G2193" t="str" cm="1">
        <f t="array" aca="1" ref="G2193" ca="1">IF(INDIRECT(CELL("address",F2193))&lt;&gt;"", _xlfn.XLOOKUP(INDIRECT(CELL("address",F2193)),_FSAData!$B:$B,_FSAData!$C:$C, ""),"")</f>
        <v/>
      </c>
      <c r="H2193" t="str" cm="1">
        <f t="array" aca="1" ref="H2193" ca="1">IF(INDIRECT(CELL("address",F2193))&lt;&gt;"", _xlfn.XLOOKUP(LEFT(INDIRECT(CELL("address",F2193)), 3),_FSAData!$B:$B,_FSAData!$D:$D,""), "")</f>
        <v/>
      </c>
      <c r="I2193" t="str">
        <f t="shared" ca="1" si="69"/>
        <v/>
      </c>
    </row>
    <row r="2194" spans="1:9" x14ac:dyDescent="0.3">
      <c r="A2194" t="str" cm="1">
        <f t="array" aca="1" ref="A2194" ca="1">TRIM(UPPER(LEFT(INDIRECT("'Postal Code-FSA Input'!"&amp;CELL("address",A2201)), 3)))</f>
        <v/>
      </c>
      <c r="B2194" t="str" cm="1">
        <f t="array" aca="1" ref="B2194" ca="1">IF(INDIRECT(CELL("address",A2194))&lt;&gt;"", _xlfn.XLOOKUP(INDIRECT(CELL("address",A2194)),_FSAData!$B:$B,_FSAData!$C:$C, ""),"")</f>
        <v/>
      </c>
      <c r="C2194" t="str" cm="1">
        <f t="array" aca="1" ref="C2194" ca="1">IF(INDIRECT(CELL("address",A2194))&lt;&gt;"", _xlfn.XLOOKUP(LEFT(INDIRECT(CELL("address",A2194)), 3),_FSAData!$B:$B,_FSAData!$D:$D,""), "")</f>
        <v/>
      </c>
      <c r="D2194" t="str">
        <f t="shared" ca="1" si="68"/>
        <v/>
      </c>
      <c r="F2194" t="str" cm="1">
        <f t="array" aca="1" ref="F2194" ca="1">TRIM(UPPER(LEFT(INDIRECT("'Postal Code-FSA Input'!"&amp;CELL("address",B2201)), 3)))</f>
        <v/>
      </c>
      <c r="G2194" t="str" cm="1">
        <f t="array" aca="1" ref="G2194" ca="1">IF(INDIRECT(CELL("address",F2194))&lt;&gt;"", _xlfn.XLOOKUP(INDIRECT(CELL("address",F2194)),_FSAData!$B:$B,_FSAData!$C:$C, ""),"")</f>
        <v/>
      </c>
      <c r="H2194" t="str" cm="1">
        <f t="array" aca="1" ref="H2194" ca="1">IF(INDIRECT(CELL("address",F2194))&lt;&gt;"", _xlfn.XLOOKUP(LEFT(INDIRECT(CELL("address",F2194)), 3),_FSAData!$B:$B,_FSAData!$D:$D,""), "")</f>
        <v/>
      </c>
      <c r="I2194" t="str">
        <f t="shared" ca="1" si="69"/>
        <v/>
      </c>
    </row>
    <row r="2195" spans="1:9" x14ac:dyDescent="0.3">
      <c r="A2195" t="str" cm="1">
        <f t="array" aca="1" ref="A2195" ca="1">TRIM(UPPER(LEFT(INDIRECT("'Postal Code-FSA Input'!"&amp;CELL("address",A2202)), 3)))</f>
        <v/>
      </c>
      <c r="B2195" t="str" cm="1">
        <f t="array" aca="1" ref="B2195" ca="1">IF(INDIRECT(CELL("address",A2195))&lt;&gt;"", _xlfn.XLOOKUP(INDIRECT(CELL("address",A2195)),_FSAData!$B:$B,_FSAData!$C:$C, ""),"")</f>
        <v/>
      </c>
      <c r="C2195" t="str" cm="1">
        <f t="array" aca="1" ref="C2195" ca="1">IF(INDIRECT(CELL("address",A2195))&lt;&gt;"", _xlfn.XLOOKUP(LEFT(INDIRECT(CELL("address",A2195)), 3),_FSAData!$B:$B,_FSAData!$D:$D,""), "")</f>
        <v/>
      </c>
      <c r="D2195" t="str">
        <f t="shared" ca="1" si="68"/>
        <v/>
      </c>
      <c r="F2195" t="str" cm="1">
        <f t="array" aca="1" ref="F2195" ca="1">TRIM(UPPER(LEFT(INDIRECT("'Postal Code-FSA Input'!"&amp;CELL("address",B2202)), 3)))</f>
        <v/>
      </c>
      <c r="G2195" t="str" cm="1">
        <f t="array" aca="1" ref="G2195" ca="1">IF(INDIRECT(CELL("address",F2195))&lt;&gt;"", _xlfn.XLOOKUP(INDIRECT(CELL("address",F2195)),_FSAData!$B:$B,_FSAData!$C:$C, ""),"")</f>
        <v/>
      </c>
      <c r="H2195" t="str" cm="1">
        <f t="array" aca="1" ref="H2195" ca="1">IF(INDIRECT(CELL("address",F2195))&lt;&gt;"", _xlfn.XLOOKUP(LEFT(INDIRECT(CELL("address",F2195)), 3),_FSAData!$B:$B,_FSAData!$D:$D,""), "")</f>
        <v/>
      </c>
      <c r="I2195" t="str">
        <f t="shared" ca="1" si="69"/>
        <v/>
      </c>
    </row>
    <row r="2196" spans="1:9" x14ac:dyDescent="0.3">
      <c r="A2196" t="str" cm="1">
        <f t="array" aca="1" ref="A2196" ca="1">TRIM(UPPER(LEFT(INDIRECT("'Postal Code-FSA Input'!"&amp;CELL("address",A2203)), 3)))</f>
        <v/>
      </c>
      <c r="B2196" t="str" cm="1">
        <f t="array" aca="1" ref="B2196" ca="1">IF(INDIRECT(CELL("address",A2196))&lt;&gt;"", _xlfn.XLOOKUP(INDIRECT(CELL("address",A2196)),_FSAData!$B:$B,_FSAData!$C:$C, ""),"")</f>
        <v/>
      </c>
      <c r="C2196" t="str" cm="1">
        <f t="array" aca="1" ref="C2196" ca="1">IF(INDIRECT(CELL("address",A2196))&lt;&gt;"", _xlfn.XLOOKUP(LEFT(INDIRECT(CELL("address",A2196)), 3),_FSAData!$B:$B,_FSAData!$D:$D,""), "")</f>
        <v/>
      </c>
      <c r="D2196" t="str">
        <f t="shared" ca="1" si="68"/>
        <v/>
      </c>
      <c r="F2196" t="str" cm="1">
        <f t="array" aca="1" ref="F2196" ca="1">TRIM(UPPER(LEFT(INDIRECT("'Postal Code-FSA Input'!"&amp;CELL("address",B2203)), 3)))</f>
        <v/>
      </c>
      <c r="G2196" t="str" cm="1">
        <f t="array" aca="1" ref="G2196" ca="1">IF(INDIRECT(CELL("address",F2196))&lt;&gt;"", _xlfn.XLOOKUP(INDIRECT(CELL("address",F2196)),_FSAData!$B:$B,_FSAData!$C:$C, ""),"")</f>
        <v/>
      </c>
      <c r="H2196" t="str" cm="1">
        <f t="array" aca="1" ref="H2196" ca="1">IF(INDIRECT(CELL("address",F2196))&lt;&gt;"", _xlfn.XLOOKUP(LEFT(INDIRECT(CELL("address",F2196)), 3),_FSAData!$B:$B,_FSAData!$D:$D,""), "")</f>
        <v/>
      </c>
      <c r="I2196" t="str">
        <f t="shared" ca="1" si="69"/>
        <v/>
      </c>
    </row>
    <row r="2197" spans="1:9" x14ac:dyDescent="0.3">
      <c r="A2197" t="str" cm="1">
        <f t="array" aca="1" ref="A2197" ca="1">TRIM(UPPER(LEFT(INDIRECT("'Postal Code-FSA Input'!"&amp;CELL("address",A2204)), 3)))</f>
        <v/>
      </c>
      <c r="B2197" t="str" cm="1">
        <f t="array" aca="1" ref="B2197" ca="1">IF(INDIRECT(CELL("address",A2197))&lt;&gt;"", _xlfn.XLOOKUP(INDIRECT(CELL("address",A2197)),_FSAData!$B:$B,_FSAData!$C:$C, ""),"")</f>
        <v/>
      </c>
      <c r="C2197" t="str" cm="1">
        <f t="array" aca="1" ref="C2197" ca="1">IF(INDIRECT(CELL("address",A2197))&lt;&gt;"", _xlfn.XLOOKUP(LEFT(INDIRECT(CELL("address",A2197)), 3),_FSAData!$B:$B,_FSAData!$D:$D,""), "")</f>
        <v/>
      </c>
      <c r="D2197" t="str">
        <f t="shared" ca="1" si="68"/>
        <v/>
      </c>
      <c r="F2197" t="str" cm="1">
        <f t="array" aca="1" ref="F2197" ca="1">TRIM(UPPER(LEFT(INDIRECT("'Postal Code-FSA Input'!"&amp;CELL("address",B2204)), 3)))</f>
        <v/>
      </c>
      <c r="G2197" t="str" cm="1">
        <f t="array" aca="1" ref="G2197" ca="1">IF(INDIRECT(CELL("address",F2197))&lt;&gt;"", _xlfn.XLOOKUP(INDIRECT(CELL("address",F2197)),_FSAData!$B:$B,_FSAData!$C:$C, ""),"")</f>
        <v/>
      </c>
      <c r="H2197" t="str" cm="1">
        <f t="array" aca="1" ref="H2197" ca="1">IF(INDIRECT(CELL("address",F2197))&lt;&gt;"", _xlfn.XLOOKUP(LEFT(INDIRECT(CELL("address",F2197)), 3),_FSAData!$B:$B,_FSAData!$D:$D,""), "")</f>
        <v/>
      </c>
      <c r="I2197" t="str">
        <f t="shared" ca="1" si="69"/>
        <v/>
      </c>
    </row>
    <row r="2198" spans="1:9" x14ac:dyDescent="0.3">
      <c r="A2198" t="str" cm="1">
        <f t="array" aca="1" ref="A2198" ca="1">TRIM(UPPER(LEFT(INDIRECT("'Postal Code-FSA Input'!"&amp;CELL("address",A2205)), 3)))</f>
        <v/>
      </c>
      <c r="B2198" t="str" cm="1">
        <f t="array" aca="1" ref="B2198" ca="1">IF(INDIRECT(CELL("address",A2198))&lt;&gt;"", _xlfn.XLOOKUP(INDIRECT(CELL("address",A2198)),_FSAData!$B:$B,_FSAData!$C:$C, ""),"")</f>
        <v/>
      </c>
      <c r="C2198" t="str" cm="1">
        <f t="array" aca="1" ref="C2198" ca="1">IF(INDIRECT(CELL("address",A2198))&lt;&gt;"", _xlfn.XLOOKUP(LEFT(INDIRECT(CELL("address",A2198)), 3),_FSAData!$B:$B,_FSAData!$D:$D,""), "")</f>
        <v/>
      </c>
      <c r="D2198" t="str">
        <f t="shared" ca="1" si="68"/>
        <v/>
      </c>
      <c r="F2198" t="str" cm="1">
        <f t="array" aca="1" ref="F2198" ca="1">TRIM(UPPER(LEFT(INDIRECT("'Postal Code-FSA Input'!"&amp;CELL("address",B2205)), 3)))</f>
        <v/>
      </c>
      <c r="G2198" t="str" cm="1">
        <f t="array" aca="1" ref="G2198" ca="1">IF(INDIRECT(CELL("address",F2198))&lt;&gt;"", _xlfn.XLOOKUP(INDIRECT(CELL("address",F2198)),_FSAData!$B:$B,_FSAData!$C:$C, ""),"")</f>
        <v/>
      </c>
      <c r="H2198" t="str" cm="1">
        <f t="array" aca="1" ref="H2198" ca="1">IF(INDIRECT(CELL("address",F2198))&lt;&gt;"", _xlfn.XLOOKUP(LEFT(INDIRECT(CELL("address",F2198)), 3),_FSAData!$B:$B,_FSAData!$D:$D,""), "")</f>
        <v/>
      </c>
      <c r="I2198" t="str">
        <f t="shared" ca="1" si="69"/>
        <v/>
      </c>
    </row>
    <row r="2199" spans="1:9" x14ac:dyDescent="0.3">
      <c r="A2199" t="str" cm="1">
        <f t="array" aca="1" ref="A2199" ca="1">TRIM(UPPER(LEFT(INDIRECT("'Postal Code-FSA Input'!"&amp;CELL("address",A2206)), 3)))</f>
        <v/>
      </c>
      <c r="B2199" t="str" cm="1">
        <f t="array" aca="1" ref="B2199" ca="1">IF(INDIRECT(CELL("address",A2199))&lt;&gt;"", _xlfn.XLOOKUP(INDIRECT(CELL("address",A2199)),_FSAData!$B:$B,_FSAData!$C:$C, ""),"")</f>
        <v/>
      </c>
      <c r="C2199" t="str" cm="1">
        <f t="array" aca="1" ref="C2199" ca="1">IF(INDIRECT(CELL("address",A2199))&lt;&gt;"", _xlfn.XLOOKUP(LEFT(INDIRECT(CELL("address",A2199)), 3),_FSAData!$B:$B,_FSAData!$D:$D,""), "")</f>
        <v/>
      </c>
      <c r="D2199" t="str">
        <f t="shared" ca="1" si="68"/>
        <v/>
      </c>
      <c r="F2199" t="str" cm="1">
        <f t="array" aca="1" ref="F2199" ca="1">TRIM(UPPER(LEFT(INDIRECT("'Postal Code-FSA Input'!"&amp;CELL("address",B2206)), 3)))</f>
        <v/>
      </c>
      <c r="G2199" t="str" cm="1">
        <f t="array" aca="1" ref="G2199" ca="1">IF(INDIRECT(CELL("address",F2199))&lt;&gt;"", _xlfn.XLOOKUP(INDIRECT(CELL("address",F2199)),_FSAData!$B:$B,_FSAData!$C:$C, ""),"")</f>
        <v/>
      </c>
      <c r="H2199" t="str" cm="1">
        <f t="array" aca="1" ref="H2199" ca="1">IF(INDIRECT(CELL("address",F2199))&lt;&gt;"", _xlfn.XLOOKUP(LEFT(INDIRECT(CELL("address",F2199)), 3),_FSAData!$B:$B,_FSAData!$D:$D,""), "")</f>
        <v/>
      </c>
      <c r="I2199" t="str">
        <f t="shared" ca="1" si="69"/>
        <v/>
      </c>
    </row>
    <row r="2200" spans="1:9" x14ac:dyDescent="0.3">
      <c r="A2200" t="str" cm="1">
        <f t="array" aca="1" ref="A2200" ca="1">TRIM(UPPER(LEFT(INDIRECT("'Postal Code-FSA Input'!"&amp;CELL("address",A2207)), 3)))</f>
        <v/>
      </c>
      <c r="B2200" t="str" cm="1">
        <f t="array" aca="1" ref="B2200" ca="1">IF(INDIRECT(CELL("address",A2200))&lt;&gt;"", _xlfn.XLOOKUP(INDIRECT(CELL("address",A2200)),_FSAData!$B:$B,_FSAData!$C:$C, ""),"")</f>
        <v/>
      </c>
      <c r="C2200" t="str" cm="1">
        <f t="array" aca="1" ref="C2200" ca="1">IF(INDIRECT(CELL("address",A2200))&lt;&gt;"", _xlfn.XLOOKUP(LEFT(INDIRECT(CELL("address",A2200)), 3),_FSAData!$B:$B,_FSAData!$D:$D,""), "")</f>
        <v/>
      </c>
      <c r="D2200" t="str">
        <f t="shared" ca="1" si="68"/>
        <v/>
      </c>
      <c r="F2200" t="str" cm="1">
        <f t="array" aca="1" ref="F2200" ca="1">TRIM(UPPER(LEFT(INDIRECT("'Postal Code-FSA Input'!"&amp;CELL("address",B2207)), 3)))</f>
        <v/>
      </c>
      <c r="G2200" t="str" cm="1">
        <f t="array" aca="1" ref="G2200" ca="1">IF(INDIRECT(CELL("address",F2200))&lt;&gt;"", _xlfn.XLOOKUP(INDIRECT(CELL("address",F2200)),_FSAData!$B:$B,_FSAData!$C:$C, ""),"")</f>
        <v/>
      </c>
      <c r="H2200" t="str" cm="1">
        <f t="array" aca="1" ref="H2200" ca="1">IF(INDIRECT(CELL("address",F2200))&lt;&gt;"", _xlfn.XLOOKUP(LEFT(INDIRECT(CELL("address",F2200)), 3),_FSAData!$B:$B,_FSAData!$D:$D,""), "")</f>
        <v/>
      </c>
      <c r="I2200" t="str">
        <f t="shared" ca="1" si="69"/>
        <v/>
      </c>
    </row>
    <row r="2201" spans="1:9" x14ac:dyDescent="0.3">
      <c r="A2201" t="str" cm="1">
        <f t="array" aca="1" ref="A2201" ca="1">TRIM(UPPER(LEFT(INDIRECT("'Postal Code-FSA Input'!"&amp;CELL("address",A2208)), 3)))</f>
        <v/>
      </c>
      <c r="B2201" t="str" cm="1">
        <f t="array" aca="1" ref="B2201" ca="1">IF(INDIRECT(CELL("address",A2201))&lt;&gt;"", _xlfn.XLOOKUP(INDIRECT(CELL("address",A2201)),_FSAData!$B:$B,_FSAData!$C:$C, ""),"")</f>
        <v/>
      </c>
      <c r="C2201" t="str" cm="1">
        <f t="array" aca="1" ref="C2201" ca="1">IF(INDIRECT(CELL("address",A2201))&lt;&gt;"", _xlfn.XLOOKUP(LEFT(INDIRECT(CELL("address",A2201)), 3),_FSAData!$B:$B,_FSAData!$D:$D,""), "")</f>
        <v/>
      </c>
      <c r="D2201" t="str">
        <f t="shared" ca="1" si="68"/>
        <v/>
      </c>
      <c r="F2201" t="str" cm="1">
        <f t="array" aca="1" ref="F2201" ca="1">TRIM(UPPER(LEFT(INDIRECT("'Postal Code-FSA Input'!"&amp;CELL("address",B2208)), 3)))</f>
        <v/>
      </c>
      <c r="G2201" t="str" cm="1">
        <f t="array" aca="1" ref="G2201" ca="1">IF(INDIRECT(CELL("address",F2201))&lt;&gt;"", _xlfn.XLOOKUP(INDIRECT(CELL("address",F2201)),_FSAData!$B:$B,_FSAData!$C:$C, ""),"")</f>
        <v/>
      </c>
      <c r="H2201" t="str" cm="1">
        <f t="array" aca="1" ref="H2201" ca="1">IF(INDIRECT(CELL("address",F2201))&lt;&gt;"", _xlfn.XLOOKUP(LEFT(INDIRECT(CELL("address",F2201)), 3),_FSAData!$B:$B,_FSAData!$D:$D,""), "")</f>
        <v/>
      </c>
      <c r="I2201" t="str">
        <f t="shared" ca="1" si="69"/>
        <v/>
      </c>
    </row>
    <row r="2202" spans="1:9" x14ac:dyDescent="0.3">
      <c r="A2202" t="str" cm="1">
        <f t="array" aca="1" ref="A2202" ca="1">TRIM(UPPER(LEFT(INDIRECT("'Postal Code-FSA Input'!"&amp;CELL("address",A2209)), 3)))</f>
        <v/>
      </c>
      <c r="B2202" t="str" cm="1">
        <f t="array" aca="1" ref="B2202" ca="1">IF(INDIRECT(CELL("address",A2202))&lt;&gt;"", _xlfn.XLOOKUP(INDIRECT(CELL("address",A2202)),_FSAData!$B:$B,_FSAData!$C:$C, ""),"")</f>
        <v/>
      </c>
      <c r="C2202" t="str" cm="1">
        <f t="array" aca="1" ref="C2202" ca="1">IF(INDIRECT(CELL("address",A2202))&lt;&gt;"", _xlfn.XLOOKUP(LEFT(INDIRECT(CELL("address",A2202)), 3),_FSAData!$B:$B,_FSAData!$D:$D,""), "")</f>
        <v/>
      </c>
      <c r="D2202" t="str">
        <f t="shared" ca="1" si="68"/>
        <v/>
      </c>
      <c r="F2202" t="str" cm="1">
        <f t="array" aca="1" ref="F2202" ca="1">TRIM(UPPER(LEFT(INDIRECT("'Postal Code-FSA Input'!"&amp;CELL("address",B2209)), 3)))</f>
        <v/>
      </c>
      <c r="G2202" t="str" cm="1">
        <f t="array" aca="1" ref="G2202" ca="1">IF(INDIRECT(CELL("address",F2202))&lt;&gt;"", _xlfn.XLOOKUP(INDIRECT(CELL("address",F2202)),_FSAData!$B:$B,_FSAData!$C:$C, ""),"")</f>
        <v/>
      </c>
      <c r="H2202" t="str" cm="1">
        <f t="array" aca="1" ref="H2202" ca="1">IF(INDIRECT(CELL("address",F2202))&lt;&gt;"", _xlfn.XLOOKUP(LEFT(INDIRECT(CELL("address",F2202)), 3),_FSAData!$B:$B,_FSAData!$D:$D,""), "")</f>
        <v/>
      </c>
      <c r="I2202" t="str">
        <f t="shared" ca="1" si="69"/>
        <v/>
      </c>
    </row>
    <row r="2203" spans="1:9" x14ac:dyDescent="0.3">
      <c r="A2203" t="str" cm="1">
        <f t="array" aca="1" ref="A2203" ca="1">TRIM(UPPER(LEFT(INDIRECT("'Postal Code-FSA Input'!"&amp;CELL("address",A2210)), 3)))</f>
        <v/>
      </c>
      <c r="B2203" t="str" cm="1">
        <f t="array" aca="1" ref="B2203" ca="1">IF(INDIRECT(CELL("address",A2203))&lt;&gt;"", _xlfn.XLOOKUP(INDIRECT(CELL("address",A2203)),_FSAData!$B:$B,_FSAData!$C:$C, ""),"")</f>
        <v/>
      </c>
      <c r="C2203" t="str" cm="1">
        <f t="array" aca="1" ref="C2203" ca="1">IF(INDIRECT(CELL("address",A2203))&lt;&gt;"", _xlfn.XLOOKUP(LEFT(INDIRECT(CELL("address",A2203)), 3),_FSAData!$B:$B,_FSAData!$D:$D,""), "")</f>
        <v/>
      </c>
      <c r="D2203" t="str">
        <f t="shared" ca="1" si="68"/>
        <v/>
      </c>
      <c r="F2203" t="str" cm="1">
        <f t="array" aca="1" ref="F2203" ca="1">TRIM(UPPER(LEFT(INDIRECT("'Postal Code-FSA Input'!"&amp;CELL("address",B2210)), 3)))</f>
        <v/>
      </c>
      <c r="G2203" t="str" cm="1">
        <f t="array" aca="1" ref="G2203" ca="1">IF(INDIRECT(CELL("address",F2203))&lt;&gt;"", _xlfn.XLOOKUP(INDIRECT(CELL("address",F2203)),_FSAData!$B:$B,_FSAData!$C:$C, ""),"")</f>
        <v/>
      </c>
      <c r="H2203" t="str" cm="1">
        <f t="array" aca="1" ref="H2203" ca="1">IF(INDIRECT(CELL("address",F2203))&lt;&gt;"", _xlfn.XLOOKUP(LEFT(INDIRECT(CELL("address",F2203)), 3),_FSAData!$B:$B,_FSAData!$D:$D,""), "")</f>
        <v/>
      </c>
      <c r="I2203" t="str">
        <f t="shared" ca="1" si="69"/>
        <v/>
      </c>
    </row>
    <row r="2204" spans="1:9" x14ac:dyDescent="0.3">
      <c r="A2204" t="str" cm="1">
        <f t="array" aca="1" ref="A2204" ca="1">TRIM(UPPER(LEFT(INDIRECT("'Postal Code-FSA Input'!"&amp;CELL("address",A2211)), 3)))</f>
        <v/>
      </c>
      <c r="B2204" t="str" cm="1">
        <f t="array" aca="1" ref="B2204" ca="1">IF(INDIRECT(CELL("address",A2204))&lt;&gt;"", _xlfn.XLOOKUP(INDIRECT(CELL("address",A2204)),_FSAData!$B:$B,_FSAData!$C:$C, ""),"")</f>
        <v/>
      </c>
      <c r="C2204" t="str" cm="1">
        <f t="array" aca="1" ref="C2204" ca="1">IF(INDIRECT(CELL("address",A2204))&lt;&gt;"", _xlfn.XLOOKUP(LEFT(INDIRECT(CELL("address",A2204)), 3),_FSAData!$B:$B,_FSAData!$D:$D,""), "")</f>
        <v/>
      </c>
      <c r="D2204" t="str">
        <f t="shared" ca="1" si="68"/>
        <v/>
      </c>
      <c r="F2204" t="str" cm="1">
        <f t="array" aca="1" ref="F2204" ca="1">TRIM(UPPER(LEFT(INDIRECT("'Postal Code-FSA Input'!"&amp;CELL("address",B2211)), 3)))</f>
        <v/>
      </c>
      <c r="G2204" t="str" cm="1">
        <f t="array" aca="1" ref="G2204" ca="1">IF(INDIRECT(CELL("address",F2204))&lt;&gt;"", _xlfn.XLOOKUP(INDIRECT(CELL("address",F2204)),_FSAData!$B:$B,_FSAData!$C:$C, ""),"")</f>
        <v/>
      </c>
      <c r="H2204" t="str" cm="1">
        <f t="array" aca="1" ref="H2204" ca="1">IF(INDIRECT(CELL("address",F2204))&lt;&gt;"", _xlfn.XLOOKUP(LEFT(INDIRECT(CELL("address",F2204)), 3),_FSAData!$B:$B,_FSAData!$D:$D,""), "")</f>
        <v/>
      </c>
      <c r="I2204" t="str">
        <f t="shared" ca="1" si="69"/>
        <v/>
      </c>
    </row>
    <row r="2205" spans="1:9" x14ac:dyDescent="0.3">
      <c r="A2205" t="str" cm="1">
        <f t="array" aca="1" ref="A2205" ca="1">TRIM(UPPER(LEFT(INDIRECT("'Postal Code-FSA Input'!"&amp;CELL("address",A2212)), 3)))</f>
        <v/>
      </c>
      <c r="B2205" t="str" cm="1">
        <f t="array" aca="1" ref="B2205" ca="1">IF(INDIRECT(CELL("address",A2205))&lt;&gt;"", _xlfn.XLOOKUP(INDIRECT(CELL("address",A2205)),_FSAData!$B:$B,_FSAData!$C:$C, ""),"")</f>
        <v/>
      </c>
      <c r="C2205" t="str" cm="1">
        <f t="array" aca="1" ref="C2205" ca="1">IF(INDIRECT(CELL("address",A2205))&lt;&gt;"", _xlfn.XLOOKUP(LEFT(INDIRECT(CELL("address",A2205)), 3),_FSAData!$B:$B,_FSAData!$D:$D,""), "")</f>
        <v/>
      </c>
      <c r="D2205" t="str">
        <f t="shared" ca="1" si="68"/>
        <v/>
      </c>
      <c r="F2205" t="str" cm="1">
        <f t="array" aca="1" ref="F2205" ca="1">TRIM(UPPER(LEFT(INDIRECT("'Postal Code-FSA Input'!"&amp;CELL("address",B2212)), 3)))</f>
        <v/>
      </c>
      <c r="G2205" t="str" cm="1">
        <f t="array" aca="1" ref="G2205" ca="1">IF(INDIRECT(CELL("address",F2205))&lt;&gt;"", _xlfn.XLOOKUP(INDIRECT(CELL("address",F2205)),_FSAData!$B:$B,_FSAData!$C:$C, ""),"")</f>
        <v/>
      </c>
      <c r="H2205" t="str" cm="1">
        <f t="array" aca="1" ref="H2205" ca="1">IF(INDIRECT(CELL("address",F2205))&lt;&gt;"", _xlfn.XLOOKUP(LEFT(INDIRECT(CELL("address",F2205)), 3),_FSAData!$B:$B,_FSAData!$D:$D,""), "")</f>
        <v/>
      </c>
      <c r="I2205" t="str">
        <f t="shared" ca="1" si="69"/>
        <v/>
      </c>
    </row>
    <row r="2206" spans="1:9" x14ac:dyDescent="0.3">
      <c r="A2206" t="str" cm="1">
        <f t="array" aca="1" ref="A2206" ca="1">TRIM(UPPER(LEFT(INDIRECT("'Postal Code-FSA Input'!"&amp;CELL("address",A2213)), 3)))</f>
        <v/>
      </c>
      <c r="B2206" t="str" cm="1">
        <f t="array" aca="1" ref="B2206" ca="1">IF(INDIRECT(CELL("address",A2206))&lt;&gt;"", _xlfn.XLOOKUP(INDIRECT(CELL("address",A2206)),_FSAData!$B:$B,_FSAData!$C:$C, ""),"")</f>
        <v/>
      </c>
      <c r="C2206" t="str" cm="1">
        <f t="array" aca="1" ref="C2206" ca="1">IF(INDIRECT(CELL("address",A2206))&lt;&gt;"", _xlfn.XLOOKUP(LEFT(INDIRECT(CELL("address",A2206)), 3),_FSAData!$B:$B,_FSAData!$D:$D,""), "")</f>
        <v/>
      </c>
      <c r="D2206" t="str">
        <f t="shared" ca="1" si="68"/>
        <v/>
      </c>
      <c r="F2206" t="str" cm="1">
        <f t="array" aca="1" ref="F2206" ca="1">TRIM(UPPER(LEFT(INDIRECT("'Postal Code-FSA Input'!"&amp;CELL("address",B2213)), 3)))</f>
        <v/>
      </c>
      <c r="G2206" t="str" cm="1">
        <f t="array" aca="1" ref="G2206" ca="1">IF(INDIRECT(CELL("address",F2206))&lt;&gt;"", _xlfn.XLOOKUP(INDIRECT(CELL("address",F2206)),_FSAData!$B:$B,_FSAData!$C:$C, ""),"")</f>
        <v/>
      </c>
      <c r="H2206" t="str" cm="1">
        <f t="array" aca="1" ref="H2206" ca="1">IF(INDIRECT(CELL("address",F2206))&lt;&gt;"", _xlfn.XLOOKUP(LEFT(INDIRECT(CELL("address",F2206)), 3),_FSAData!$B:$B,_FSAData!$D:$D,""), "")</f>
        <v/>
      </c>
      <c r="I2206" t="str">
        <f t="shared" ca="1" si="69"/>
        <v/>
      </c>
    </row>
    <row r="2207" spans="1:9" x14ac:dyDescent="0.3">
      <c r="A2207" t="str" cm="1">
        <f t="array" aca="1" ref="A2207" ca="1">TRIM(UPPER(LEFT(INDIRECT("'Postal Code-FSA Input'!"&amp;CELL("address",A2214)), 3)))</f>
        <v/>
      </c>
      <c r="B2207" t="str" cm="1">
        <f t="array" aca="1" ref="B2207" ca="1">IF(INDIRECT(CELL("address",A2207))&lt;&gt;"", _xlfn.XLOOKUP(INDIRECT(CELL("address",A2207)),_FSAData!$B:$B,_FSAData!$C:$C, ""),"")</f>
        <v/>
      </c>
      <c r="C2207" t="str" cm="1">
        <f t="array" aca="1" ref="C2207" ca="1">IF(INDIRECT(CELL("address",A2207))&lt;&gt;"", _xlfn.XLOOKUP(LEFT(INDIRECT(CELL("address",A2207)), 3),_FSAData!$B:$B,_FSAData!$D:$D,""), "")</f>
        <v/>
      </c>
      <c r="D2207" t="str">
        <f t="shared" ca="1" si="68"/>
        <v/>
      </c>
      <c r="F2207" t="str" cm="1">
        <f t="array" aca="1" ref="F2207" ca="1">TRIM(UPPER(LEFT(INDIRECT("'Postal Code-FSA Input'!"&amp;CELL("address",B2214)), 3)))</f>
        <v/>
      </c>
      <c r="G2207" t="str" cm="1">
        <f t="array" aca="1" ref="G2207" ca="1">IF(INDIRECT(CELL("address",F2207))&lt;&gt;"", _xlfn.XLOOKUP(INDIRECT(CELL("address",F2207)),_FSAData!$B:$B,_FSAData!$C:$C, ""),"")</f>
        <v/>
      </c>
      <c r="H2207" t="str" cm="1">
        <f t="array" aca="1" ref="H2207" ca="1">IF(INDIRECT(CELL("address",F2207))&lt;&gt;"", _xlfn.XLOOKUP(LEFT(INDIRECT(CELL("address",F2207)), 3),_FSAData!$B:$B,_FSAData!$D:$D,""), "")</f>
        <v/>
      </c>
      <c r="I2207" t="str">
        <f t="shared" ca="1" si="69"/>
        <v/>
      </c>
    </row>
    <row r="2208" spans="1:9" x14ac:dyDescent="0.3">
      <c r="A2208" t="str" cm="1">
        <f t="array" aca="1" ref="A2208" ca="1">TRIM(UPPER(LEFT(INDIRECT("'Postal Code-FSA Input'!"&amp;CELL("address",A2215)), 3)))</f>
        <v/>
      </c>
      <c r="B2208" t="str" cm="1">
        <f t="array" aca="1" ref="B2208" ca="1">IF(INDIRECT(CELL("address",A2208))&lt;&gt;"", _xlfn.XLOOKUP(INDIRECT(CELL("address",A2208)),_FSAData!$B:$B,_FSAData!$C:$C, ""),"")</f>
        <v/>
      </c>
      <c r="C2208" t="str" cm="1">
        <f t="array" aca="1" ref="C2208" ca="1">IF(INDIRECT(CELL("address",A2208))&lt;&gt;"", _xlfn.XLOOKUP(LEFT(INDIRECT(CELL("address",A2208)), 3),_FSAData!$B:$B,_FSAData!$D:$D,""), "")</f>
        <v/>
      </c>
      <c r="D2208" t="str">
        <f t="shared" ca="1" si="68"/>
        <v/>
      </c>
      <c r="F2208" t="str" cm="1">
        <f t="array" aca="1" ref="F2208" ca="1">TRIM(UPPER(LEFT(INDIRECT("'Postal Code-FSA Input'!"&amp;CELL("address",B2215)), 3)))</f>
        <v/>
      </c>
      <c r="G2208" t="str" cm="1">
        <f t="array" aca="1" ref="G2208" ca="1">IF(INDIRECT(CELL("address",F2208))&lt;&gt;"", _xlfn.XLOOKUP(INDIRECT(CELL("address",F2208)),_FSAData!$B:$B,_FSAData!$C:$C, ""),"")</f>
        <v/>
      </c>
      <c r="H2208" t="str" cm="1">
        <f t="array" aca="1" ref="H2208" ca="1">IF(INDIRECT(CELL("address",F2208))&lt;&gt;"", _xlfn.XLOOKUP(LEFT(INDIRECT(CELL("address",F2208)), 3),_FSAData!$B:$B,_FSAData!$D:$D,""), "")</f>
        <v/>
      </c>
      <c r="I2208" t="str">
        <f t="shared" ca="1" si="69"/>
        <v/>
      </c>
    </row>
    <row r="2209" spans="1:9" x14ac:dyDescent="0.3">
      <c r="A2209" t="str" cm="1">
        <f t="array" aca="1" ref="A2209" ca="1">TRIM(UPPER(LEFT(INDIRECT("'Postal Code-FSA Input'!"&amp;CELL("address",A2216)), 3)))</f>
        <v/>
      </c>
      <c r="B2209" t="str" cm="1">
        <f t="array" aca="1" ref="B2209" ca="1">IF(INDIRECT(CELL("address",A2209))&lt;&gt;"", _xlfn.XLOOKUP(INDIRECT(CELL("address",A2209)),_FSAData!$B:$B,_FSAData!$C:$C, ""),"")</f>
        <v/>
      </c>
      <c r="C2209" t="str" cm="1">
        <f t="array" aca="1" ref="C2209" ca="1">IF(INDIRECT(CELL("address",A2209))&lt;&gt;"", _xlfn.XLOOKUP(LEFT(INDIRECT(CELL("address",A2209)), 3),_FSAData!$B:$B,_FSAData!$D:$D,""), "")</f>
        <v/>
      </c>
      <c r="D2209" t="str">
        <f t="shared" ca="1" si="68"/>
        <v/>
      </c>
      <c r="F2209" t="str" cm="1">
        <f t="array" aca="1" ref="F2209" ca="1">TRIM(UPPER(LEFT(INDIRECT("'Postal Code-FSA Input'!"&amp;CELL("address",B2216)), 3)))</f>
        <v/>
      </c>
      <c r="G2209" t="str" cm="1">
        <f t="array" aca="1" ref="G2209" ca="1">IF(INDIRECT(CELL("address",F2209))&lt;&gt;"", _xlfn.XLOOKUP(INDIRECT(CELL("address",F2209)),_FSAData!$B:$B,_FSAData!$C:$C, ""),"")</f>
        <v/>
      </c>
      <c r="H2209" t="str" cm="1">
        <f t="array" aca="1" ref="H2209" ca="1">IF(INDIRECT(CELL("address",F2209))&lt;&gt;"", _xlfn.XLOOKUP(LEFT(INDIRECT(CELL("address",F2209)), 3),_FSAData!$B:$B,_FSAData!$D:$D,""), "")</f>
        <v/>
      </c>
      <c r="I2209" t="str">
        <f t="shared" ca="1" si="69"/>
        <v/>
      </c>
    </row>
    <row r="2210" spans="1:9" x14ac:dyDescent="0.3">
      <c r="A2210" t="str" cm="1">
        <f t="array" aca="1" ref="A2210" ca="1">TRIM(UPPER(LEFT(INDIRECT("'Postal Code-FSA Input'!"&amp;CELL("address",A2217)), 3)))</f>
        <v/>
      </c>
      <c r="B2210" t="str" cm="1">
        <f t="array" aca="1" ref="B2210" ca="1">IF(INDIRECT(CELL("address",A2210))&lt;&gt;"", _xlfn.XLOOKUP(INDIRECT(CELL("address",A2210)),_FSAData!$B:$B,_FSAData!$C:$C, ""),"")</f>
        <v/>
      </c>
      <c r="C2210" t="str" cm="1">
        <f t="array" aca="1" ref="C2210" ca="1">IF(INDIRECT(CELL("address",A2210))&lt;&gt;"", _xlfn.XLOOKUP(LEFT(INDIRECT(CELL("address",A2210)), 3),_FSAData!$B:$B,_FSAData!$D:$D,""), "")</f>
        <v/>
      </c>
      <c r="D2210" t="str">
        <f t="shared" ca="1" si="68"/>
        <v/>
      </c>
      <c r="F2210" t="str" cm="1">
        <f t="array" aca="1" ref="F2210" ca="1">TRIM(UPPER(LEFT(INDIRECT("'Postal Code-FSA Input'!"&amp;CELL("address",B2217)), 3)))</f>
        <v/>
      </c>
      <c r="G2210" t="str" cm="1">
        <f t="array" aca="1" ref="G2210" ca="1">IF(INDIRECT(CELL("address",F2210))&lt;&gt;"", _xlfn.XLOOKUP(INDIRECT(CELL("address",F2210)),_FSAData!$B:$B,_FSAData!$C:$C, ""),"")</f>
        <v/>
      </c>
      <c r="H2210" t="str" cm="1">
        <f t="array" aca="1" ref="H2210" ca="1">IF(INDIRECT(CELL("address",F2210))&lt;&gt;"", _xlfn.XLOOKUP(LEFT(INDIRECT(CELL("address",F2210)), 3),_FSAData!$B:$B,_FSAData!$D:$D,""), "")</f>
        <v/>
      </c>
      <c r="I2210" t="str">
        <f t="shared" ca="1" si="69"/>
        <v/>
      </c>
    </row>
    <row r="2211" spans="1:9" x14ac:dyDescent="0.3">
      <c r="A2211" t="str" cm="1">
        <f t="array" aca="1" ref="A2211" ca="1">TRIM(UPPER(LEFT(INDIRECT("'Postal Code-FSA Input'!"&amp;CELL("address",A2218)), 3)))</f>
        <v/>
      </c>
      <c r="B2211" t="str" cm="1">
        <f t="array" aca="1" ref="B2211" ca="1">IF(INDIRECT(CELL("address",A2211))&lt;&gt;"", _xlfn.XLOOKUP(INDIRECT(CELL("address",A2211)),_FSAData!$B:$B,_FSAData!$C:$C, ""),"")</f>
        <v/>
      </c>
      <c r="C2211" t="str" cm="1">
        <f t="array" aca="1" ref="C2211" ca="1">IF(INDIRECT(CELL("address",A2211))&lt;&gt;"", _xlfn.XLOOKUP(LEFT(INDIRECT(CELL("address",A2211)), 3),_FSAData!$B:$B,_FSAData!$D:$D,""), "")</f>
        <v/>
      </c>
      <c r="D2211" t="str">
        <f t="shared" ca="1" si="68"/>
        <v/>
      </c>
      <c r="F2211" t="str" cm="1">
        <f t="array" aca="1" ref="F2211" ca="1">TRIM(UPPER(LEFT(INDIRECT("'Postal Code-FSA Input'!"&amp;CELL("address",B2218)), 3)))</f>
        <v/>
      </c>
      <c r="G2211" t="str" cm="1">
        <f t="array" aca="1" ref="G2211" ca="1">IF(INDIRECT(CELL("address",F2211))&lt;&gt;"", _xlfn.XLOOKUP(INDIRECT(CELL("address",F2211)),_FSAData!$B:$B,_FSAData!$C:$C, ""),"")</f>
        <v/>
      </c>
      <c r="H2211" t="str" cm="1">
        <f t="array" aca="1" ref="H2211" ca="1">IF(INDIRECT(CELL("address",F2211))&lt;&gt;"", _xlfn.XLOOKUP(LEFT(INDIRECT(CELL("address",F2211)), 3),_FSAData!$B:$B,_FSAData!$D:$D,""), "")</f>
        <v/>
      </c>
      <c r="I2211" t="str">
        <f t="shared" ca="1" si="69"/>
        <v/>
      </c>
    </row>
    <row r="2212" spans="1:9" x14ac:dyDescent="0.3">
      <c r="A2212" t="str" cm="1">
        <f t="array" aca="1" ref="A2212" ca="1">TRIM(UPPER(LEFT(INDIRECT("'Postal Code-FSA Input'!"&amp;CELL("address",A2219)), 3)))</f>
        <v/>
      </c>
      <c r="B2212" t="str" cm="1">
        <f t="array" aca="1" ref="B2212" ca="1">IF(INDIRECT(CELL("address",A2212))&lt;&gt;"", _xlfn.XLOOKUP(INDIRECT(CELL("address",A2212)),_FSAData!$B:$B,_FSAData!$C:$C, ""),"")</f>
        <v/>
      </c>
      <c r="C2212" t="str" cm="1">
        <f t="array" aca="1" ref="C2212" ca="1">IF(INDIRECT(CELL("address",A2212))&lt;&gt;"", _xlfn.XLOOKUP(LEFT(INDIRECT(CELL("address",A2212)), 3),_FSAData!$B:$B,_FSAData!$D:$D,""), "")</f>
        <v/>
      </c>
      <c r="D2212" t="str">
        <f t="shared" ca="1" si="68"/>
        <v/>
      </c>
      <c r="F2212" t="str" cm="1">
        <f t="array" aca="1" ref="F2212" ca="1">TRIM(UPPER(LEFT(INDIRECT("'Postal Code-FSA Input'!"&amp;CELL("address",B2219)), 3)))</f>
        <v/>
      </c>
      <c r="G2212" t="str" cm="1">
        <f t="array" aca="1" ref="G2212" ca="1">IF(INDIRECT(CELL("address",F2212))&lt;&gt;"", _xlfn.XLOOKUP(INDIRECT(CELL("address",F2212)),_FSAData!$B:$B,_FSAData!$C:$C, ""),"")</f>
        <v/>
      </c>
      <c r="H2212" t="str" cm="1">
        <f t="array" aca="1" ref="H2212" ca="1">IF(INDIRECT(CELL("address",F2212))&lt;&gt;"", _xlfn.XLOOKUP(LEFT(INDIRECT(CELL("address",F2212)), 3),_FSAData!$B:$B,_FSAData!$D:$D,""), "")</f>
        <v/>
      </c>
      <c r="I2212" t="str">
        <f t="shared" ca="1" si="69"/>
        <v/>
      </c>
    </row>
    <row r="2213" spans="1:9" x14ac:dyDescent="0.3">
      <c r="A2213" t="str" cm="1">
        <f t="array" aca="1" ref="A2213" ca="1">TRIM(UPPER(LEFT(INDIRECT("'Postal Code-FSA Input'!"&amp;CELL("address",A2220)), 3)))</f>
        <v/>
      </c>
      <c r="B2213" t="str" cm="1">
        <f t="array" aca="1" ref="B2213" ca="1">IF(INDIRECT(CELL("address",A2213))&lt;&gt;"", _xlfn.XLOOKUP(INDIRECT(CELL("address",A2213)),_FSAData!$B:$B,_FSAData!$C:$C, ""),"")</f>
        <v/>
      </c>
      <c r="C2213" t="str" cm="1">
        <f t="array" aca="1" ref="C2213" ca="1">IF(INDIRECT(CELL("address",A2213))&lt;&gt;"", _xlfn.XLOOKUP(LEFT(INDIRECT(CELL("address",A2213)), 3),_FSAData!$B:$B,_FSAData!$D:$D,""), "")</f>
        <v/>
      </c>
      <c r="D2213" t="str">
        <f t="shared" ca="1" si="68"/>
        <v/>
      </c>
      <c r="F2213" t="str" cm="1">
        <f t="array" aca="1" ref="F2213" ca="1">TRIM(UPPER(LEFT(INDIRECT("'Postal Code-FSA Input'!"&amp;CELL("address",B2220)), 3)))</f>
        <v/>
      </c>
      <c r="G2213" t="str" cm="1">
        <f t="array" aca="1" ref="G2213" ca="1">IF(INDIRECT(CELL("address",F2213))&lt;&gt;"", _xlfn.XLOOKUP(INDIRECT(CELL("address",F2213)),_FSAData!$B:$B,_FSAData!$C:$C, ""),"")</f>
        <v/>
      </c>
      <c r="H2213" t="str" cm="1">
        <f t="array" aca="1" ref="H2213" ca="1">IF(INDIRECT(CELL("address",F2213))&lt;&gt;"", _xlfn.XLOOKUP(LEFT(INDIRECT(CELL("address",F2213)), 3),_FSAData!$B:$B,_FSAData!$D:$D,""), "")</f>
        <v/>
      </c>
      <c r="I2213" t="str">
        <f t="shared" ca="1" si="69"/>
        <v/>
      </c>
    </row>
    <row r="2214" spans="1:9" x14ac:dyDescent="0.3">
      <c r="A2214" t="str" cm="1">
        <f t="array" aca="1" ref="A2214" ca="1">TRIM(UPPER(LEFT(INDIRECT("'Postal Code-FSA Input'!"&amp;CELL("address",A2221)), 3)))</f>
        <v/>
      </c>
      <c r="B2214" t="str" cm="1">
        <f t="array" aca="1" ref="B2214" ca="1">IF(INDIRECT(CELL("address",A2214))&lt;&gt;"", _xlfn.XLOOKUP(INDIRECT(CELL("address",A2214)),_FSAData!$B:$B,_FSAData!$C:$C, ""),"")</f>
        <v/>
      </c>
      <c r="C2214" t="str" cm="1">
        <f t="array" aca="1" ref="C2214" ca="1">IF(INDIRECT(CELL("address",A2214))&lt;&gt;"", _xlfn.XLOOKUP(LEFT(INDIRECT(CELL("address",A2214)), 3),_FSAData!$B:$B,_FSAData!$D:$D,""), "")</f>
        <v/>
      </c>
      <c r="D2214" t="str">
        <f t="shared" ca="1" si="68"/>
        <v/>
      </c>
      <c r="F2214" t="str" cm="1">
        <f t="array" aca="1" ref="F2214" ca="1">TRIM(UPPER(LEFT(INDIRECT("'Postal Code-FSA Input'!"&amp;CELL("address",B2221)), 3)))</f>
        <v/>
      </c>
      <c r="G2214" t="str" cm="1">
        <f t="array" aca="1" ref="G2214" ca="1">IF(INDIRECT(CELL("address",F2214))&lt;&gt;"", _xlfn.XLOOKUP(INDIRECT(CELL("address",F2214)),_FSAData!$B:$B,_FSAData!$C:$C, ""),"")</f>
        <v/>
      </c>
      <c r="H2214" t="str" cm="1">
        <f t="array" aca="1" ref="H2214" ca="1">IF(INDIRECT(CELL("address",F2214))&lt;&gt;"", _xlfn.XLOOKUP(LEFT(INDIRECT(CELL("address",F2214)), 3),_FSAData!$B:$B,_FSAData!$D:$D,""), "")</f>
        <v/>
      </c>
      <c r="I2214" t="str">
        <f t="shared" ca="1" si="69"/>
        <v/>
      </c>
    </row>
    <row r="2215" spans="1:9" x14ac:dyDescent="0.3">
      <c r="A2215" t="str" cm="1">
        <f t="array" aca="1" ref="A2215" ca="1">TRIM(UPPER(LEFT(INDIRECT("'Postal Code-FSA Input'!"&amp;CELL("address",A2222)), 3)))</f>
        <v/>
      </c>
      <c r="B2215" t="str" cm="1">
        <f t="array" aca="1" ref="B2215" ca="1">IF(INDIRECT(CELL("address",A2215))&lt;&gt;"", _xlfn.XLOOKUP(INDIRECT(CELL("address",A2215)),_FSAData!$B:$B,_FSAData!$C:$C, ""),"")</f>
        <v/>
      </c>
      <c r="C2215" t="str" cm="1">
        <f t="array" aca="1" ref="C2215" ca="1">IF(INDIRECT(CELL("address",A2215))&lt;&gt;"", _xlfn.XLOOKUP(LEFT(INDIRECT(CELL("address",A2215)), 3),_FSAData!$B:$B,_FSAData!$D:$D,""), "")</f>
        <v/>
      </c>
      <c r="D2215" t="str">
        <f t="shared" ca="1" si="68"/>
        <v/>
      </c>
      <c r="F2215" t="str" cm="1">
        <f t="array" aca="1" ref="F2215" ca="1">TRIM(UPPER(LEFT(INDIRECT("'Postal Code-FSA Input'!"&amp;CELL("address",B2222)), 3)))</f>
        <v/>
      </c>
      <c r="G2215" t="str" cm="1">
        <f t="array" aca="1" ref="G2215" ca="1">IF(INDIRECT(CELL("address",F2215))&lt;&gt;"", _xlfn.XLOOKUP(INDIRECT(CELL("address",F2215)),_FSAData!$B:$B,_FSAData!$C:$C, ""),"")</f>
        <v/>
      </c>
      <c r="H2215" t="str" cm="1">
        <f t="array" aca="1" ref="H2215" ca="1">IF(INDIRECT(CELL("address",F2215))&lt;&gt;"", _xlfn.XLOOKUP(LEFT(INDIRECT(CELL("address",F2215)), 3),_FSAData!$B:$B,_FSAData!$D:$D,""), "")</f>
        <v/>
      </c>
      <c r="I2215" t="str">
        <f t="shared" ca="1" si="69"/>
        <v/>
      </c>
    </row>
    <row r="2216" spans="1:9" x14ac:dyDescent="0.3">
      <c r="A2216" t="str" cm="1">
        <f t="array" aca="1" ref="A2216" ca="1">TRIM(UPPER(LEFT(INDIRECT("'Postal Code-FSA Input'!"&amp;CELL("address",A2223)), 3)))</f>
        <v/>
      </c>
      <c r="B2216" t="str" cm="1">
        <f t="array" aca="1" ref="B2216" ca="1">IF(INDIRECT(CELL("address",A2216))&lt;&gt;"", _xlfn.XLOOKUP(INDIRECT(CELL("address",A2216)),_FSAData!$B:$B,_FSAData!$C:$C, ""),"")</f>
        <v/>
      </c>
      <c r="C2216" t="str" cm="1">
        <f t="array" aca="1" ref="C2216" ca="1">IF(INDIRECT(CELL("address",A2216))&lt;&gt;"", _xlfn.XLOOKUP(LEFT(INDIRECT(CELL("address",A2216)), 3),_FSAData!$B:$B,_FSAData!$D:$D,""), "")</f>
        <v/>
      </c>
      <c r="D2216" t="str">
        <f t="shared" ca="1" si="68"/>
        <v/>
      </c>
      <c r="F2216" t="str" cm="1">
        <f t="array" aca="1" ref="F2216" ca="1">TRIM(UPPER(LEFT(INDIRECT("'Postal Code-FSA Input'!"&amp;CELL("address",B2223)), 3)))</f>
        <v/>
      </c>
      <c r="G2216" t="str" cm="1">
        <f t="array" aca="1" ref="G2216" ca="1">IF(INDIRECT(CELL("address",F2216))&lt;&gt;"", _xlfn.XLOOKUP(INDIRECT(CELL("address",F2216)),_FSAData!$B:$B,_FSAData!$C:$C, ""),"")</f>
        <v/>
      </c>
      <c r="H2216" t="str" cm="1">
        <f t="array" aca="1" ref="H2216" ca="1">IF(INDIRECT(CELL("address",F2216))&lt;&gt;"", _xlfn.XLOOKUP(LEFT(INDIRECT(CELL("address",F2216)), 3),_FSAData!$B:$B,_FSAData!$D:$D,""), "")</f>
        <v/>
      </c>
      <c r="I2216" t="str">
        <f t="shared" ca="1" si="69"/>
        <v/>
      </c>
    </row>
    <row r="2217" spans="1:9" x14ac:dyDescent="0.3">
      <c r="A2217" t="str" cm="1">
        <f t="array" aca="1" ref="A2217" ca="1">TRIM(UPPER(LEFT(INDIRECT("'Postal Code-FSA Input'!"&amp;CELL("address",A2224)), 3)))</f>
        <v/>
      </c>
      <c r="B2217" t="str" cm="1">
        <f t="array" aca="1" ref="B2217" ca="1">IF(INDIRECT(CELL("address",A2217))&lt;&gt;"", _xlfn.XLOOKUP(INDIRECT(CELL("address",A2217)),_FSAData!$B:$B,_FSAData!$C:$C, ""),"")</f>
        <v/>
      </c>
      <c r="C2217" t="str" cm="1">
        <f t="array" aca="1" ref="C2217" ca="1">IF(INDIRECT(CELL("address",A2217))&lt;&gt;"", _xlfn.XLOOKUP(LEFT(INDIRECT(CELL("address",A2217)), 3),_FSAData!$B:$B,_FSAData!$D:$D,""), "")</f>
        <v/>
      </c>
      <c r="D2217" t="str">
        <f t="shared" ca="1" si="68"/>
        <v/>
      </c>
      <c r="F2217" t="str" cm="1">
        <f t="array" aca="1" ref="F2217" ca="1">TRIM(UPPER(LEFT(INDIRECT("'Postal Code-FSA Input'!"&amp;CELL("address",B2224)), 3)))</f>
        <v/>
      </c>
      <c r="G2217" t="str" cm="1">
        <f t="array" aca="1" ref="G2217" ca="1">IF(INDIRECT(CELL("address",F2217))&lt;&gt;"", _xlfn.XLOOKUP(INDIRECT(CELL("address",F2217)),_FSAData!$B:$B,_FSAData!$C:$C, ""),"")</f>
        <v/>
      </c>
      <c r="H2217" t="str" cm="1">
        <f t="array" aca="1" ref="H2217" ca="1">IF(INDIRECT(CELL("address",F2217))&lt;&gt;"", _xlfn.XLOOKUP(LEFT(INDIRECT(CELL("address",F2217)), 3),_FSAData!$B:$B,_FSAData!$D:$D,""), "")</f>
        <v/>
      </c>
      <c r="I2217" t="str">
        <f t="shared" ca="1" si="69"/>
        <v/>
      </c>
    </row>
    <row r="2218" spans="1:9" x14ac:dyDescent="0.3">
      <c r="A2218" t="str" cm="1">
        <f t="array" aca="1" ref="A2218" ca="1">TRIM(UPPER(LEFT(INDIRECT("'Postal Code-FSA Input'!"&amp;CELL("address",A2225)), 3)))</f>
        <v/>
      </c>
      <c r="B2218" t="str" cm="1">
        <f t="array" aca="1" ref="B2218" ca="1">IF(INDIRECT(CELL("address",A2218))&lt;&gt;"", _xlfn.XLOOKUP(INDIRECT(CELL("address",A2218)),_FSAData!$B:$B,_FSAData!$C:$C, ""),"")</f>
        <v/>
      </c>
      <c r="C2218" t="str" cm="1">
        <f t="array" aca="1" ref="C2218" ca="1">IF(INDIRECT(CELL("address",A2218))&lt;&gt;"", _xlfn.XLOOKUP(LEFT(INDIRECT(CELL("address",A2218)), 3),_FSAData!$B:$B,_FSAData!$D:$D,""), "")</f>
        <v/>
      </c>
      <c r="D2218" t="str">
        <f t="shared" ca="1" si="68"/>
        <v/>
      </c>
      <c r="F2218" t="str" cm="1">
        <f t="array" aca="1" ref="F2218" ca="1">TRIM(UPPER(LEFT(INDIRECT("'Postal Code-FSA Input'!"&amp;CELL("address",B2225)), 3)))</f>
        <v/>
      </c>
      <c r="G2218" t="str" cm="1">
        <f t="array" aca="1" ref="G2218" ca="1">IF(INDIRECT(CELL("address",F2218))&lt;&gt;"", _xlfn.XLOOKUP(INDIRECT(CELL("address",F2218)),_FSAData!$B:$B,_FSAData!$C:$C, ""),"")</f>
        <v/>
      </c>
      <c r="H2218" t="str" cm="1">
        <f t="array" aca="1" ref="H2218" ca="1">IF(INDIRECT(CELL("address",F2218))&lt;&gt;"", _xlfn.XLOOKUP(LEFT(INDIRECT(CELL("address",F2218)), 3),_FSAData!$B:$B,_FSAData!$D:$D,""), "")</f>
        <v/>
      </c>
      <c r="I2218" t="str">
        <f t="shared" ca="1" si="69"/>
        <v/>
      </c>
    </row>
    <row r="2219" spans="1:9" x14ac:dyDescent="0.3">
      <c r="A2219" t="str" cm="1">
        <f t="array" aca="1" ref="A2219" ca="1">TRIM(UPPER(LEFT(INDIRECT("'Postal Code-FSA Input'!"&amp;CELL("address",A2226)), 3)))</f>
        <v/>
      </c>
      <c r="B2219" t="str" cm="1">
        <f t="array" aca="1" ref="B2219" ca="1">IF(INDIRECT(CELL("address",A2219))&lt;&gt;"", _xlfn.XLOOKUP(INDIRECT(CELL("address",A2219)),_FSAData!$B:$B,_FSAData!$C:$C, ""),"")</f>
        <v/>
      </c>
      <c r="C2219" t="str" cm="1">
        <f t="array" aca="1" ref="C2219" ca="1">IF(INDIRECT(CELL("address",A2219))&lt;&gt;"", _xlfn.XLOOKUP(LEFT(INDIRECT(CELL("address",A2219)), 3),_FSAData!$B:$B,_FSAData!$D:$D,""), "")</f>
        <v/>
      </c>
      <c r="D2219" t="str">
        <f t="shared" ca="1" si="68"/>
        <v/>
      </c>
      <c r="F2219" t="str" cm="1">
        <f t="array" aca="1" ref="F2219" ca="1">TRIM(UPPER(LEFT(INDIRECT("'Postal Code-FSA Input'!"&amp;CELL("address",B2226)), 3)))</f>
        <v/>
      </c>
      <c r="G2219" t="str" cm="1">
        <f t="array" aca="1" ref="G2219" ca="1">IF(INDIRECT(CELL("address",F2219))&lt;&gt;"", _xlfn.XLOOKUP(INDIRECT(CELL("address",F2219)),_FSAData!$B:$B,_FSAData!$C:$C, ""),"")</f>
        <v/>
      </c>
      <c r="H2219" t="str" cm="1">
        <f t="array" aca="1" ref="H2219" ca="1">IF(INDIRECT(CELL("address",F2219))&lt;&gt;"", _xlfn.XLOOKUP(LEFT(INDIRECT(CELL("address",F2219)), 3),_FSAData!$B:$B,_FSAData!$D:$D,""), "")</f>
        <v/>
      </c>
      <c r="I2219" t="str">
        <f t="shared" ca="1" si="69"/>
        <v/>
      </c>
    </row>
    <row r="2220" spans="1:9" x14ac:dyDescent="0.3">
      <c r="A2220" t="str" cm="1">
        <f t="array" aca="1" ref="A2220" ca="1">TRIM(UPPER(LEFT(INDIRECT("'Postal Code-FSA Input'!"&amp;CELL("address",A2227)), 3)))</f>
        <v/>
      </c>
      <c r="B2220" t="str" cm="1">
        <f t="array" aca="1" ref="B2220" ca="1">IF(INDIRECT(CELL("address",A2220))&lt;&gt;"", _xlfn.XLOOKUP(INDIRECT(CELL("address",A2220)),_FSAData!$B:$B,_FSAData!$C:$C, ""),"")</f>
        <v/>
      </c>
      <c r="C2220" t="str" cm="1">
        <f t="array" aca="1" ref="C2220" ca="1">IF(INDIRECT(CELL("address",A2220))&lt;&gt;"", _xlfn.XLOOKUP(LEFT(INDIRECT(CELL("address",A2220)), 3),_FSAData!$B:$B,_FSAData!$D:$D,""), "")</f>
        <v/>
      </c>
      <c r="D2220" t="str">
        <f t="shared" ca="1" si="68"/>
        <v/>
      </c>
      <c r="F2220" t="str" cm="1">
        <f t="array" aca="1" ref="F2220" ca="1">TRIM(UPPER(LEFT(INDIRECT("'Postal Code-FSA Input'!"&amp;CELL("address",B2227)), 3)))</f>
        <v/>
      </c>
      <c r="G2220" t="str" cm="1">
        <f t="array" aca="1" ref="G2220" ca="1">IF(INDIRECT(CELL("address",F2220))&lt;&gt;"", _xlfn.XLOOKUP(INDIRECT(CELL("address",F2220)),_FSAData!$B:$B,_FSAData!$C:$C, ""),"")</f>
        <v/>
      </c>
      <c r="H2220" t="str" cm="1">
        <f t="array" aca="1" ref="H2220" ca="1">IF(INDIRECT(CELL("address",F2220))&lt;&gt;"", _xlfn.XLOOKUP(LEFT(INDIRECT(CELL("address",F2220)), 3),_FSAData!$B:$B,_FSAData!$D:$D,""), "")</f>
        <v/>
      </c>
      <c r="I2220" t="str">
        <f t="shared" ca="1" si="69"/>
        <v/>
      </c>
    </row>
    <row r="2221" spans="1:9" x14ac:dyDescent="0.3">
      <c r="A2221" t="str" cm="1">
        <f t="array" aca="1" ref="A2221" ca="1">TRIM(UPPER(LEFT(INDIRECT("'Postal Code-FSA Input'!"&amp;CELL("address",A2228)), 3)))</f>
        <v/>
      </c>
      <c r="B2221" t="str" cm="1">
        <f t="array" aca="1" ref="B2221" ca="1">IF(INDIRECT(CELL("address",A2221))&lt;&gt;"", _xlfn.XLOOKUP(INDIRECT(CELL("address",A2221)),_FSAData!$B:$B,_FSAData!$C:$C, ""),"")</f>
        <v/>
      </c>
      <c r="C2221" t="str" cm="1">
        <f t="array" aca="1" ref="C2221" ca="1">IF(INDIRECT(CELL("address",A2221))&lt;&gt;"", _xlfn.XLOOKUP(LEFT(INDIRECT(CELL("address",A2221)), 3),_FSAData!$B:$B,_FSAData!$D:$D,""), "")</f>
        <v/>
      </c>
      <c r="D2221" t="str">
        <f t="shared" ca="1" si="68"/>
        <v/>
      </c>
      <c r="F2221" t="str" cm="1">
        <f t="array" aca="1" ref="F2221" ca="1">TRIM(UPPER(LEFT(INDIRECT("'Postal Code-FSA Input'!"&amp;CELL("address",B2228)), 3)))</f>
        <v/>
      </c>
      <c r="G2221" t="str" cm="1">
        <f t="array" aca="1" ref="G2221" ca="1">IF(INDIRECT(CELL("address",F2221))&lt;&gt;"", _xlfn.XLOOKUP(INDIRECT(CELL("address",F2221)),_FSAData!$B:$B,_FSAData!$C:$C, ""),"")</f>
        <v/>
      </c>
      <c r="H2221" t="str" cm="1">
        <f t="array" aca="1" ref="H2221" ca="1">IF(INDIRECT(CELL("address",F2221))&lt;&gt;"", _xlfn.XLOOKUP(LEFT(INDIRECT(CELL("address",F2221)), 3),_FSAData!$B:$B,_FSAData!$D:$D,""), "")</f>
        <v/>
      </c>
      <c r="I2221" t="str">
        <f t="shared" ca="1" si="69"/>
        <v/>
      </c>
    </row>
    <row r="2222" spans="1:9" x14ac:dyDescent="0.3">
      <c r="A2222" t="str" cm="1">
        <f t="array" aca="1" ref="A2222" ca="1">TRIM(UPPER(LEFT(INDIRECT("'Postal Code-FSA Input'!"&amp;CELL("address",A2229)), 3)))</f>
        <v/>
      </c>
      <c r="B2222" t="str" cm="1">
        <f t="array" aca="1" ref="B2222" ca="1">IF(INDIRECT(CELL("address",A2222))&lt;&gt;"", _xlfn.XLOOKUP(INDIRECT(CELL("address",A2222)),_FSAData!$B:$B,_FSAData!$C:$C, ""),"")</f>
        <v/>
      </c>
      <c r="C2222" t="str" cm="1">
        <f t="array" aca="1" ref="C2222" ca="1">IF(INDIRECT(CELL("address",A2222))&lt;&gt;"", _xlfn.XLOOKUP(LEFT(INDIRECT(CELL("address",A2222)), 3),_FSAData!$B:$B,_FSAData!$D:$D,""), "")</f>
        <v/>
      </c>
      <c r="D2222" t="str">
        <f t="shared" ca="1" si="68"/>
        <v/>
      </c>
      <c r="F2222" t="str" cm="1">
        <f t="array" aca="1" ref="F2222" ca="1">TRIM(UPPER(LEFT(INDIRECT("'Postal Code-FSA Input'!"&amp;CELL("address",B2229)), 3)))</f>
        <v/>
      </c>
      <c r="G2222" t="str" cm="1">
        <f t="array" aca="1" ref="G2222" ca="1">IF(INDIRECT(CELL("address",F2222))&lt;&gt;"", _xlfn.XLOOKUP(INDIRECT(CELL("address",F2222)),_FSAData!$B:$B,_FSAData!$C:$C, ""),"")</f>
        <v/>
      </c>
      <c r="H2222" t="str" cm="1">
        <f t="array" aca="1" ref="H2222" ca="1">IF(INDIRECT(CELL("address",F2222))&lt;&gt;"", _xlfn.XLOOKUP(LEFT(INDIRECT(CELL("address",F2222)), 3),_FSAData!$B:$B,_FSAData!$D:$D,""), "")</f>
        <v/>
      </c>
      <c r="I2222" t="str">
        <f t="shared" ca="1" si="69"/>
        <v/>
      </c>
    </row>
    <row r="2223" spans="1:9" x14ac:dyDescent="0.3">
      <c r="A2223" t="str" cm="1">
        <f t="array" aca="1" ref="A2223" ca="1">TRIM(UPPER(LEFT(INDIRECT("'Postal Code-FSA Input'!"&amp;CELL("address",A2230)), 3)))</f>
        <v/>
      </c>
      <c r="B2223" t="str" cm="1">
        <f t="array" aca="1" ref="B2223" ca="1">IF(INDIRECT(CELL("address",A2223))&lt;&gt;"", _xlfn.XLOOKUP(INDIRECT(CELL("address",A2223)),_FSAData!$B:$B,_FSAData!$C:$C, ""),"")</f>
        <v/>
      </c>
      <c r="C2223" t="str" cm="1">
        <f t="array" aca="1" ref="C2223" ca="1">IF(INDIRECT(CELL("address",A2223))&lt;&gt;"", _xlfn.XLOOKUP(LEFT(INDIRECT(CELL("address",A2223)), 3),_FSAData!$B:$B,_FSAData!$D:$D,""), "")</f>
        <v/>
      </c>
      <c r="D2223" t="str">
        <f t="shared" ca="1" si="68"/>
        <v/>
      </c>
      <c r="F2223" t="str" cm="1">
        <f t="array" aca="1" ref="F2223" ca="1">TRIM(UPPER(LEFT(INDIRECT("'Postal Code-FSA Input'!"&amp;CELL("address",B2230)), 3)))</f>
        <v/>
      </c>
      <c r="G2223" t="str" cm="1">
        <f t="array" aca="1" ref="G2223" ca="1">IF(INDIRECT(CELL("address",F2223))&lt;&gt;"", _xlfn.XLOOKUP(INDIRECT(CELL("address",F2223)),_FSAData!$B:$B,_FSAData!$C:$C, ""),"")</f>
        <v/>
      </c>
      <c r="H2223" t="str" cm="1">
        <f t="array" aca="1" ref="H2223" ca="1">IF(INDIRECT(CELL("address",F2223))&lt;&gt;"", _xlfn.XLOOKUP(LEFT(INDIRECT(CELL("address",F2223)), 3),_FSAData!$B:$B,_FSAData!$D:$D,""), "")</f>
        <v/>
      </c>
      <c r="I2223" t="str">
        <f t="shared" ca="1" si="69"/>
        <v/>
      </c>
    </row>
    <row r="2224" spans="1:9" x14ac:dyDescent="0.3">
      <c r="A2224" t="str" cm="1">
        <f t="array" aca="1" ref="A2224" ca="1">TRIM(UPPER(LEFT(INDIRECT("'Postal Code-FSA Input'!"&amp;CELL("address",A2231)), 3)))</f>
        <v/>
      </c>
      <c r="B2224" t="str" cm="1">
        <f t="array" aca="1" ref="B2224" ca="1">IF(INDIRECT(CELL("address",A2224))&lt;&gt;"", _xlfn.XLOOKUP(INDIRECT(CELL("address",A2224)),_FSAData!$B:$B,_FSAData!$C:$C, ""),"")</f>
        <v/>
      </c>
      <c r="C2224" t="str" cm="1">
        <f t="array" aca="1" ref="C2224" ca="1">IF(INDIRECT(CELL("address",A2224))&lt;&gt;"", _xlfn.XLOOKUP(LEFT(INDIRECT(CELL("address",A2224)), 3),_FSAData!$B:$B,_FSAData!$D:$D,""), "")</f>
        <v/>
      </c>
      <c r="D2224" t="str">
        <f t="shared" ca="1" si="68"/>
        <v/>
      </c>
      <c r="F2224" t="str" cm="1">
        <f t="array" aca="1" ref="F2224" ca="1">TRIM(UPPER(LEFT(INDIRECT("'Postal Code-FSA Input'!"&amp;CELL("address",B2231)), 3)))</f>
        <v/>
      </c>
      <c r="G2224" t="str" cm="1">
        <f t="array" aca="1" ref="G2224" ca="1">IF(INDIRECT(CELL("address",F2224))&lt;&gt;"", _xlfn.XLOOKUP(INDIRECT(CELL("address",F2224)),_FSAData!$B:$B,_FSAData!$C:$C, ""),"")</f>
        <v/>
      </c>
      <c r="H2224" t="str" cm="1">
        <f t="array" aca="1" ref="H2224" ca="1">IF(INDIRECT(CELL("address",F2224))&lt;&gt;"", _xlfn.XLOOKUP(LEFT(INDIRECT(CELL("address",F2224)), 3),_FSAData!$B:$B,_FSAData!$D:$D,""), "")</f>
        <v/>
      </c>
      <c r="I2224" t="str">
        <f t="shared" ca="1" si="69"/>
        <v/>
      </c>
    </row>
    <row r="2225" spans="1:9" x14ac:dyDescent="0.3">
      <c r="A2225" t="str" cm="1">
        <f t="array" aca="1" ref="A2225" ca="1">TRIM(UPPER(LEFT(INDIRECT("'Postal Code-FSA Input'!"&amp;CELL("address",A2232)), 3)))</f>
        <v/>
      </c>
      <c r="B2225" t="str" cm="1">
        <f t="array" aca="1" ref="B2225" ca="1">IF(INDIRECT(CELL("address",A2225))&lt;&gt;"", _xlfn.XLOOKUP(INDIRECT(CELL("address",A2225)),_FSAData!$B:$B,_FSAData!$C:$C, ""),"")</f>
        <v/>
      </c>
      <c r="C2225" t="str" cm="1">
        <f t="array" aca="1" ref="C2225" ca="1">IF(INDIRECT(CELL("address",A2225))&lt;&gt;"", _xlfn.XLOOKUP(LEFT(INDIRECT(CELL("address",A2225)), 3),_FSAData!$B:$B,_FSAData!$D:$D,""), "")</f>
        <v/>
      </c>
      <c r="D2225" t="str">
        <f t="shared" ca="1" si="68"/>
        <v/>
      </c>
      <c r="F2225" t="str" cm="1">
        <f t="array" aca="1" ref="F2225" ca="1">TRIM(UPPER(LEFT(INDIRECT("'Postal Code-FSA Input'!"&amp;CELL("address",B2232)), 3)))</f>
        <v/>
      </c>
      <c r="G2225" t="str" cm="1">
        <f t="array" aca="1" ref="G2225" ca="1">IF(INDIRECT(CELL("address",F2225))&lt;&gt;"", _xlfn.XLOOKUP(INDIRECT(CELL("address",F2225)),_FSAData!$B:$B,_FSAData!$C:$C, ""),"")</f>
        <v/>
      </c>
      <c r="H2225" t="str" cm="1">
        <f t="array" aca="1" ref="H2225" ca="1">IF(INDIRECT(CELL("address",F2225))&lt;&gt;"", _xlfn.XLOOKUP(LEFT(INDIRECT(CELL("address",F2225)), 3),_FSAData!$B:$B,_FSAData!$D:$D,""), "")</f>
        <v/>
      </c>
      <c r="I2225" t="str">
        <f t="shared" ca="1" si="69"/>
        <v/>
      </c>
    </row>
    <row r="2226" spans="1:9" x14ac:dyDescent="0.3">
      <c r="A2226" t="str" cm="1">
        <f t="array" aca="1" ref="A2226" ca="1">TRIM(UPPER(LEFT(INDIRECT("'Postal Code-FSA Input'!"&amp;CELL("address",A2233)), 3)))</f>
        <v/>
      </c>
      <c r="B2226" t="str" cm="1">
        <f t="array" aca="1" ref="B2226" ca="1">IF(INDIRECT(CELL("address",A2226))&lt;&gt;"", _xlfn.XLOOKUP(INDIRECT(CELL("address",A2226)),_FSAData!$B:$B,_FSAData!$C:$C, ""),"")</f>
        <v/>
      </c>
      <c r="C2226" t="str" cm="1">
        <f t="array" aca="1" ref="C2226" ca="1">IF(INDIRECT(CELL("address",A2226))&lt;&gt;"", _xlfn.XLOOKUP(LEFT(INDIRECT(CELL("address",A2226)), 3),_FSAData!$B:$B,_FSAData!$D:$D,""), "")</f>
        <v/>
      </c>
      <c r="D2226" t="str">
        <f t="shared" ca="1" si="68"/>
        <v/>
      </c>
      <c r="F2226" t="str" cm="1">
        <f t="array" aca="1" ref="F2226" ca="1">TRIM(UPPER(LEFT(INDIRECT("'Postal Code-FSA Input'!"&amp;CELL("address",B2233)), 3)))</f>
        <v/>
      </c>
      <c r="G2226" t="str" cm="1">
        <f t="array" aca="1" ref="G2226" ca="1">IF(INDIRECT(CELL("address",F2226))&lt;&gt;"", _xlfn.XLOOKUP(INDIRECT(CELL("address",F2226)),_FSAData!$B:$B,_FSAData!$C:$C, ""),"")</f>
        <v/>
      </c>
      <c r="H2226" t="str" cm="1">
        <f t="array" aca="1" ref="H2226" ca="1">IF(INDIRECT(CELL("address",F2226))&lt;&gt;"", _xlfn.XLOOKUP(LEFT(INDIRECT(CELL("address",F2226)), 3),_FSAData!$B:$B,_FSAData!$D:$D,""), "")</f>
        <v/>
      </c>
      <c r="I2226" t="str">
        <f t="shared" ca="1" si="69"/>
        <v/>
      </c>
    </row>
    <row r="2227" spans="1:9" x14ac:dyDescent="0.3">
      <c r="A2227" t="str" cm="1">
        <f t="array" aca="1" ref="A2227" ca="1">TRIM(UPPER(LEFT(INDIRECT("'Postal Code-FSA Input'!"&amp;CELL("address",A2234)), 3)))</f>
        <v/>
      </c>
      <c r="B2227" t="str" cm="1">
        <f t="array" aca="1" ref="B2227" ca="1">IF(INDIRECT(CELL("address",A2227))&lt;&gt;"", _xlfn.XLOOKUP(INDIRECT(CELL("address",A2227)),_FSAData!$B:$B,_FSAData!$C:$C, ""),"")</f>
        <v/>
      </c>
      <c r="C2227" t="str" cm="1">
        <f t="array" aca="1" ref="C2227" ca="1">IF(INDIRECT(CELL("address",A2227))&lt;&gt;"", _xlfn.XLOOKUP(LEFT(INDIRECT(CELL("address",A2227)), 3),_FSAData!$B:$B,_FSAData!$D:$D,""), "")</f>
        <v/>
      </c>
      <c r="D2227" t="str">
        <f t="shared" ca="1" si="68"/>
        <v/>
      </c>
      <c r="F2227" t="str" cm="1">
        <f t="array" aca="1" ref="F2227" ca="1">TRIM(UPPER(LEFT(INDIRECT("'Postal Code-FSA Input'!"&amp;CELL("address",B2234)), 3)))</f>
        <v/>
      </c>
      <c r="G2227" t="str" cm="1">
        <f t="array" aca="1" ref="G2227" ca="1">IF(INDIRECT(CELL("address",F2227))&lt;&gt;"", _xlfn.XLOOKUP(INDIRECT(CELL("address",F2227)),_FSAData!$B:$B,_FSAData!$C:$C, ""),"")</f>
        <v/>
      </c>
      <c r="H2227" t="str" cm="1">
        <f t="array" aca="1" ref="H2227" ca="1">IF(INDIRECT(CELL("address",F2227))&lt;&gt;"", _xlfn.XLOOKUP(LEFT(INDIRECT(CELL("address",F2227)), 3),_FSAData!$B:$B,_FSAData!$D:$D,""), "")</f>
        <v/>
      </c>
      <c r="I2227" t="str">
        <f t="shared" ca="1" si="69"/>
        <v/>
      </c>
    </row>
    <row r="2228" spans="1:9" x14ac:dyDescent="0.3">
      <c r="A2228" t="str" cm="1">
        <f t="array" aca="1" ref="A2228" ca="1">TRIM(UPPER(LEFT(INDIRECT("'Postal Code-FSA Input'!"&amp;CELL("address",A2235)), 3)))</f>
        <v/>
      </c>
      <c r="B2228" t="str" cm="1">
        <f t="array" aca="1" ref="B2228" ca="1">IF(INDIRECT(CELL("address",A2228))&lt;&gt;"", _xlfn.XLOOKUP(INDIRECT(CELL("address",A2228)),_FSAData!$B:$B,_FSAData!$C:$C, ""),"")</f>
        <v/>
      </c>
      <c r="C2228" t="str" cm="1">
        <f t="array" aca="1" ref="C2228" ca="1">IF(INDIRECT(CELL("address",A2228))&lt;&gt;"", _xlfn.XLOOKUP(LEFT(INDIRECT(CELL("address",A2228)), 3),_FSAData!$B:$B,_FSAData!$D:$D,""), "")</f>
        <v/>
      </c>
      <c r="D2228" t="str">
        <f t="shared" ca="1" si="68"/>
        <v/>
      </c>
      <c r="F2228" t="str" cm="1">
        <f t="array" aca="1" ref="F2228" ca="1">TRIM(UPPER(LEFT(INDIRECT("'Postal Code-FSA Input'!"&amp;CELL("address",B2235)), 3)))</f>
        <v/>
      </c>
      <c r="G2228" t="str" cm="1">
        <f t="array" aca="1" ref="G2228" ca="1">IF(INDIRECT(CELL("address",F2228))&lt;&gt;"", _xlfn.XLOOKUP(INDIRECT(CELL("address",F2228)),_FSAData!$B:$B,_FSAData!$C:$C, ""),"")</f>
        <v/>
      </c>
      <c r="H2228" t="str" cm="1">
        <f t="array" aca="1" ref="H2228" ca="1">IF(INDIRECT(CELL("address",F2228))&lt;&gt;"", _xlfn.XLOOKUP(LEFT(INDIRECT(CELL("address",F2228)), 3),_FSAData!$B:$B,_FSAData!$D:$D,""), "")</f>
        <v/>
      </c>
      <c r="I2228" t="str">
        <f t="shared" ca="1" si="69"/>
        <v/>
      </c>
    </row>
    <row r="2229" spans="1:9" x14ac:dyDescent="0.3">
      <c r="A2229" t="str" cm="1">
        <f t="array" aca="1" ref="A2229" ca="1">TRIM(UPPER(LEFT(INDIRECT("'Postal Code-FSA Input'!"&amp;CELL("address",A2236)), 3)))</f>
        <v/>
      </c>
      <c r="B2229" t="str" cm="1">
        <f t="array" aca="1" ref="B2229" ca="1">IF(INDIRECT(CELL("address",A2229))&lt;&gt;"", _xlfn.XLOOKUP(INDIRECT(CELL("address",A2229)),_FSAData!$B:$B,_FSAData!$C:$C, ""),"")</f>
        <v/>
      </c>
      <c r="C2229" t="str" cm="1">
        <f t="array" aca="1" ref="C2229" ca="1">IF(INDIRECT(CELL("address",A2229))&lt;&gt;"", _xlfn.XLOOKUP(LEFT(INDIRECT(CELL("address",A2229)), 3),_FSAData!$B:$B,_FSAData!$D:$D,""), "")</f>
        <v/>
      </c>
      <c r="D2229" t="str">
        <f t="shared" ca="1" si="68"/>
        <v/>
      </c>
      <c r="F2229" t="str" cm="1">
        <f t="array" aca="1" ref="F2229" ca="1">TRIM(UPPER(LEFT(INDIRECT("'Postal Code-FSA Input'!"&amp;CELL("address",B2236)), 3)))</f>
        <v/>
      </c>
      <c r="G2229" t="str" cm="1">
        <f t="array" aca="1" ref="G2229" ca="1">IF(INDIRECT(CELL("address",F2229))&lt;&gt;"", _xlfn.XLOOKUP(INDIRECT(CELL("address",F2229)),_FSAData!$B:$B,_FSAData!$C:$C, ""),"")</f>
        <v/>
      </c>
      <c r="H2229" t="str" cm="1">
        <f t="array" aca="1" ref="H2229" ca="1">IF(INDIRECT(CELL("address",F2229))&lt;&gt;"", _xlfn.XLOOKUP(LEFT(INDIRECT(CELL("address",F2229)), 3),_FSAData!$B:$B,_FSAData!$D:$D,""), "")</f>
        <v/>
      </c>
      <c r="I2229" t="str">
        <f t="shared" ca="1" si="69"/>
        <v/>
      </c>
    </row>
    <row r="2230" spans="1:9" x14ac:dyDescent="0.3">
      <c r="A2230" t="str" cm="1">
        <f t="array" aca="1" ref="A2230" ca="1">TRIM(UPPER(LEFT(INDIRECT("'Postal Code-FSA Input'!"&amp;CELL("address",A2237)), 3)))</f>
        <v/>
      </c>
      <c r="B2230" t="str" cm="1">
        <f t="array" aca="1" ref="B2230" ca="1">IF(INDIRECT(CELL("address",A2230))&lt;&gt;"", _xlfn.XLOOKUP(INDIRECT(CELL("address",A2230)),_FSAData!$B:$B,_FSAData!$C:$C, ""),"")</f>
        <v/>
      </c>
      <c r="C2230" t="str" cm="1">
        <f t="array" aca="1" ref="C2230" ca="1">IF(INDIRECT(CELL("address",A2230))&lt;&gt;"", _xlfn.XLOOKUP(LEFT(INDIRECT(CELL("address",A2230)), 3),_FSAData!$B:$B,_FSAData!$D:$D,""), "")</f>
        <v/>
      </c>
      <c r="D2230" t="str">
        <f t="shared" ca="1" si="68"/>
        <v/>
      </c>
      <c r="F2230" t="str" cm="1">
        <f t="array" aca="1" ref="F2230" ca="1">TRIM(UPPER(LEFT(INDIRECT("'Postal Code-FSA Input'!"&amp;CELL("address",B2237)), 3)))</f>
        <v/>
      </c>
      <c r="G2230" t="str" cm="1">
        <f t="array" aca="1" ref="G2230" ca="1">IF(INDIRECT(CELL("address",F2230))&lt;&gt;"", _xlfn.XLOOKUP(INDIRECT(CELL("address",F2230)),_FSAData!$B:$B,_FSAData!$C:$C, ""),"")</f>
        <v/>
      </c>
      <c r="H2230" t="str" cm="1">
        <f t="array" aca="1" ref="H2230" ca="1">IF(INDIRECT(CELL("address",F2230))&lt;&gt;"", _xlfn.XLOOKUP(LEFT(INDIRECT(CELL("address",F2230)), 3),_FSAData!$B:$B,_FSAData!$D:$D,""), "")</f>
        <v/>
      </c>
      <c r="I2230" t="str">
        <f t="shared" ca="1" si="69"/>
        <v/>
      </c>
    </row>
    <row r="2231" spans="1:9" x14ac:dyDescent="0.3">
      <c r="A2231" t="str" cm="1">
        <f t="array" aca="1" ref="A2231" ca="1">TRIM(UPPER(LEFT(INDIRECT("'Postal Code-FSA Input'!"&amp;CELL("address",A2238)), 3)))</f>
        <v/>
      </c>
      <c r="B2231" t="str" cm="1">
        <f t="array" aca="1" ref="B2231" ca="1">IF(INDIRECT(CELL("address",A2231))&lt;&gt;"", _xlfn.XLOOKUP(INDIRECT(CELL("address",A2231)),_FSAData!$B:$B,_FSAData!$C:$C, ""),"")</f>
        <v/>
      </c>
      <c r="C2231" t="str" cm="1">
        <f t="array" aca="1" ref="C2231" ca="1">IF(INDIRECT(CELL("address",A2231))&lt;&gt;"", _xlfn.XLOOKUP(LEFT(INDIRECT(CELL("address",A2231)), 3),_FSAData!$B:$B,_FSAData!$D:$D,""), "")</f>
        <v/>
      </c>
      <c r="D2231" t="str">
        <f t="shared" ca="1" si="68"/>
        <v/>
      </c>
      <c r="F2231" t="str" cm="1">
        <f t="array" aca="1" ref="F2231" ca="1">TRIM(UPPER(LEFT(INDIRECT("'Postal Code-FSA Input'!"&amp;CELL("address",B2238)), 3)))</f>
        <v/>
      </c>
      <c r="G2231" t="str" cm="1">
        <f t="array" aca="1" ref="G2231" ca="1">IF(INDIRECT(CELL("address",F2231))&lt;&gt;"", _xlfn.XLOOKUP(INDIRECT(CELL("address",F2231)),_FSAData!$B:$B,_FSAData!$C:$C, ""),"")</f>
        <v/>
      </c>
      <c r="H2231" t="str" cm="1">
        <f t="array" aca="1" ref="H2231" ca="1">IF(INDIRECT(CELL("address",F2231))&lt;&gt;"", _xlfn.XLOOKUP(LEFT(INDIRECT(CELL("address",F2231)), 3),_FSAData!$B:$B,_FSAData!$D:$D,""), "")</f>
        <v/>
      </c>
      <c r="I2231" t="str">
        <f t="shared" ca="1" si="69"/>
        <v/>
      </c>
    </row>
    <row r="2232" spans="1:9" x14ac:dyDescent="0.3">
      <c r="A2232" t="str" cm="1">
        <f t="array" aca="1" ref="A2232" ca="1">TRIM(UPPER(LEFT(INDIRECT("'Postal Code-FSA Input'!"&amp;CELL("address",A2239)), 3)))</f>
        <v/>
      </c>
      <c r="B2232" t="str" cm="1">
        <f t="array" aca="1" ref="B2232" ca="1">IF(INDIRECT(CELL("address",A2232))&lt;&gt;"", _xlfn.XLOOKUP(INDIRECT(CELL("address",A2232)),_FSAData!$B:$B,_FSAData!$C:$C, ""),"")</f>
        <v/>
      </c>
      <c r="C2232" t="str" cm="1">
        <f t="array" aca="1" ref="C2232" ca="1">IF(INDIRECT(CELL("address",A2232))&lt;&gt;"", _xlfn.XLOOKUP(LEFT(INDIRECT(CELL("address",A2232)), 3),_FSAData!$B:$B,_FSAData!$D:$D,""), "")</f>
        <v/>
      </c>
      <c r="D2232" t="str">
        <f t="shared" ca="1" si="68"/>
        <v/>
      </c>
      <c r="F2232" t="str" cm="1">
        <f t="array" aca="1" ref="F2232" ca="1">TRIM(UPPER(LEFT(INDIRECT("'Postal Code-FSA Input'!"&amp;CELL("address",B2239)), 3)))</f>
        <v/>
      </c>
      <c r="G2232" t="str" cm="1">
        <f t="array" aca="1" ref="G2232" ca="1">IF(INDIRECT(CELL("address",F2232))&lt;&gt;"", _xlfn.XLOOKUP(INDIRECT(CELL("address",F2232)),_FSAData!$B:$B,_FSAData!$C:$C, ""),"")</f>
        <v/>
      </c>
      <c r="H2232" t="str" cm="1">
        <f t="array" aca="1" ref="H2232" ca="1">IF(INDIRECT(CELL("address",F2232))&lt;&gt;"", _xlfn.XLOOKUP(LEFT(INDIRECT(CELL("address",F2232)), 3),_FSAData!$B:$B,_FSAData!$D:$D,""), "")</f>
        <v/>
      </c>
      <c r="I2232" t="str">
        <f t="shared" ca="1" si="69"/>
        <v/>
      </c>
    </row>
    <row r="2233" spans="1:9" x14ac:dyDescent="0.3">
      <c r="A2233" t="str" cm="1">
        <f t="array" aca="1" ref="A2233" ca="1">TRIM(UPPER(LEFT(INDIRECT("'Postal Code-FSA Input'!"&amp;CELL("address",A2240)), 3)))</f>
        <v/>
      </c>
      <c r="B2233" t="str" cm="1">
        <f t="array" aca="1" ref="B2233" ca="1">IF(INDIRECT(CELL("address",A2233))&lt;&gt;"", _xlfn.XLOOKUP(INDIRECT(CELL("address",A2233)),_FSAData!$B:$B,_FSAData!$C:$C, ""),"")</f>
        <v/>
      </c>
      <c r="C2233" t="str" cm="1">
        <f t="array" aca="1" ref="C2233" ca="1">IF(INDIRECT(CELL("address",A2233))&lt;&gt;"", _xlfn.XLOOKUP(LEFT(INDIRECT(CELL("address",A2233)), 3),_FSAData!$B:$B,_FSAData!$D:$D,""), "")</f>
        <v/>
      </c>
      <c r="D2233" t="str">
        <f t="shared" ca="1" si="68"/>
        <v/>
      </c>
      <c r="F2233" t="str" cm="1">
        <f t="array" aca="1" ref="F2233" ca="1">TRIM(UPPER(LEFT(INDIRECT("'Postal Code-FSA Input'!"&amp;CELL("address",B2240)), 3)))</f>
        <v/>
      </c>
      <c r="G2233" t="str" cm="1">
        <f t="array" aca="1" ref="G2233" ca="1">IF(INDIRECT(CELL("address",F2233))&lt;&gt;"", _xlfn.XLOOKUP(INDIRECT(CELL("address",F2233)),_FSAData!$B:$B,_FSAData!$C:$C, ""),"")</f>
        <v/>
      </c>
      <c r="H2233" t="str" cm="1">
        <f t="array" aca="1" ref="H2233" ca="1">IF(INDIRECT(CELL("address",F2233))&lt;&gt;"", _xlfn.XLOOKUP(LEFT(INDIRECT(CELL("address",F2233)), 3),_FSAData!$B:$B,_FSAData!$D:$D,""), "")</f>
        <v/>
      </c>
      <c r="I2233" t="str">
        <f t="shared" ca="1" si="69"/>
        <v/>
      </c>
    </row>
    <row r="2234" spans="1:9" x14ac:dyDescent="0.3">
      <c r="A2234" t="str" cm="1">
        <f t="array" aca="1" ref="A2234" ca="1">TRIM(UPPER(LEFT(INDIRECT("'Postal Code-FSA Input'!"&amp;CELL("address",A2241)), 3)))</f>
        <v/>
      </c>
      <c r="B2234" t="str" cm="1">
        <f t="array" aca="1" ref="B2234" ca="1">IF(INDIRECT(CELL("address",A2234))&lt;&gt;"", _xlfn.XLOOKUP(INDIRECT(CELL("address",A2234)),_FSAData!$B:$B,_FSAData!$C:$C, ""),"")</f>
        <v/>
      </c>
      <c r="C2234" t="str" cm="1">
        <f t="array" aca="1" ref="C2234" ca="1">IF(INDIRECT(CELL("address",A2234))&lt;&gt;"", _xlfn.XLOOKUP(LEFT(INDIRECT(CELL("address",A2234)), 3),_FSAData!$B:$B,_FSAData!$D:$D,""), "")</f>
        <v/>
      </c>
      <c r="D2234" t="str">
        <f t="shared" ca="1" si="68"/>
        <v/>
      </c>
      <c r="F2234" t="str" cm="1">
        <f t="array" aca="1" ref="F2234" ca="1">TRIM(UPPER(LEFT(INDIRECT("'Postal Code-FSA Input'!"&amp;CELL("address",B2241)), 3)))</f>
        <v/>
      </c>
      <c r="G2234" t="str" cm="1">
        <f t="array" aca="1" ref="G2234" ca="1">IF(INDIRECT(CELL("address",F2234))&lt;&gt;"", _xlfn.XLOOKUP(INDIRECT(CELL("address",F2234)),_FSAData!$B:$B,_FSAData!$C:$C, ""),"")</f>
        <v/>
      </c>
      <c r="H2234" t="str" cm="1">
        <f t="array" aca="1" ref="H2234" ca="1">IF(INDIRECT(CELL("address",F2234))&lt;&gt;"", _xlfn.XLOOKUP(LEFT(INDIRECT(CELL("address",F2234)), 3),_FSAData!$B:$B,_FSAData!$D:$D,""), "")</f>
        <v/>
      </c>
      <c r="I2234" t="str">
        <f t="shared" ca="1" si="69"/>
        <v/>
      </c>
    </row>
    <row r="2235" spans="1:9" x14ac:dyDescent="0.3">
      <c r="A2235" t="str" cm="1">
        <f t="array" aca="1" ref="A2235" ca="1">TRIM(UPPER(LEFT(INDIRECT("'Postal Code-FSA Input'!"&amp;CELL("address",A2242)), 3)))</f>
        <v/>
      </c>
      <c r="B2235" t="str" cm="1">
        <f t="array" aca="1" ref="B2235" ca="1">IF(INDIRECT(CELL("address",A2235))&lt;&gt;"", _xlfn.XLOOKUP(INDIRECT(CELL("address",A2235)),_FSAData!$B:$B,_FSAData!$C:$C, ""),"")</f>
        <v/>
      </c>
      <c r="C2235" t="str" cm="1">
        <f t="array" aca="1" ref="C2235" ca="1">IF(INDIRECT(CELL("address",A2235))&lt;&gt;"", _xlfn.XLOOKUP(LEFT(INDIRECT(CELL("address",A2235)), 3),_FSAData!$B:$B,_FSAData!$D:$D,""), "")</f>
        <v/>
      </c>
      <c r="D2235" t="str">
        <f t="shared" ca="1" si="68"/>
        <v/>
      </c>
      <c r="F2235" t="str" cm="1">
        <f t="array" aca="1" ref="F2235" ca="1">TRIM(UPPER(LEFT(INDIRECT("'Postal Code-FSA Input'!"&amp;CELL("address",B2242)), 3)))</f>
        <v/>
      </c>
      <c r="G2235" t="str" cm="1">
        <f t="array" aca="1" ref="G2235" ca="1">IF(INDIRECT(CELL("address",F2235))&lt;&gt;"", _xlfn.XLOOKUP(INDIRECT(CELL("address",F2235)),_FSAData!$B:$B,_FSAData!$C:$C, ""),"")</f>
        <v/>
      </c>
      <c r="H2235" t="str" cm="1">
        <f t="array" aca="1" ref="H2235" ca="1">IF(INDIRECT(CELL("address",F2235))&lt;&gt;"", _xlfn.XLOOKUP(LEFT(INDIRECT(CELL("address",F2235)), 3),_FSAData!$B:$B,_FSAData!$D:$D,""), "")</f>
        <v/>
      </c>
      <c r="I2235" t="str">
        <f t="shared" ca="1" si="69"/>
        <v/>
      </c>
    </row>
    <row r="2236" spans="1:9" x14ac:dyDescent="0.3">
      <c r="A2236" t="str" cm="1">
        <f t="array" aca="1" ref="A2236" ca="1">TRIM(UPPER(LEFT(INDIRECT("'Postal Code-FSA Input'!"&amp;CELL("address",A2243)), 3)))</f>
        <v/>
      </c>
      <c r="B2236" t="str" cm="1">
        <f t="array" aca="1" ref="B2236" ca="1">IF(INDIRECT(CELL("address",A2236))&lt;&gt;"", _xlfn.XLOOKUP(INDIRECT(CELL("address",A2236)),_FSAData!$B:$B,_FSAData!$C:$C, ""),"")</f>
        <v/>
      </c>
      <c r="C2236" t="str" cm="1">
        <f t="array" aca="1" ref="C2236" ca="1">IF(INDIRECT(CELL("address",A2236))&lt;&gt;"", _xlfn.XLOOKUP(LEFT(INDIRECT(CELL("address",A2236)), 3),_FSAData!$B:$B,_FSAData!$D:$D,""), "")</f>
        <v/>
      </c>
      <c r="D2236" t="str">
        <f t="shared" ca="1" si="68"/>
        <v/>
      </c>
      <c r="F2236" t="str" cm="1">
        <f t="array" aca="1" ref="F2236" ca="1">TRIM(UPPER(LEFT(INDIRECT("'Postal Code-FSA Input'!"&amp;CELL("address",B2243)), 3)))</f>
        <v/>
      </c>
      <c r="G2236" t="str" cm="1">
        <f t="array" aca="1" ref="G2236" ca="1">IF(INDIRECT(CELL("address",F2236))&lt;&gt;"", _xlfn.XLOOKUP(INDIRECT(CELL("address",F2236)),_FSAData!$B:$B,_FSAData!$C:$C, ""),"")</f>
        <v/>
      </c>
      <c r="H2236" t="str" cm="1">
        <f t="array" aca="1" ref="H2236" ca="1">IF(INDIRECT(CELL("address",F2236))&lt;&gt;"", _xlfn.XLOOKUP(LEFT(INDIRECT(CELL("address",F2236)), 3),_FSAData!$B:$B,_FSAData!$D:$D,""), "")</f>
        <v/>
      </c>
      <c r="I2236" t="str">
        <f t="shared" ca="1" si="69"/>
        <v/>
      </c>
    </row>
    <row r="2237" spans="1:9" x14ac:dyDescent="0.3">
      <c r="A2237" t="str" cm="1">
        <f t="array" aca="1" ref="A2237" ca="1">TRIM(UPPER(LEFT(INDIRECT("'Postal Code-FSA Input'!"&amp;CELL("address",A2244)), 3)))</f>
        <v/>
      </c>
      <c r="B2237" t="str" cm="1">
        <f t="array" aca="1" ref="B2237" ca="1">IF(INDIRECT(CELL("address",A2237))&lt;&gt;"", _xlfn.XLOOKUP(INDIRECT(CELL("address",A2237)),_FSAData!$B:$B,_FSAData!$C:$C, ""),"")</f>
        <v/>
      </c>
      <c r="C2237" t="str" cm="1">
        <f t="array" aca="1" ref="C2237" ca="1">IF(INDIRECT(CELL("address",A2237))&lt;&gt;"", _xlfn.XLOOKUP(LEFT(INDIRECT(CELL("address",A2237)), 3),_FSAData!$B:$B,_FSAData!$D:$D,""), "")</f>
        <v/>
      </c>
      <c r="D2237" t="str">
        <f t="shared" ca="1" si="68"/>
        <v/>
      </c>
      <c r="F2237" t="str" cm="1">
        <f t="array" aca="1" ref="F2237" ca="1">TRIM(UPPER(LEFT(INDIRECT("'Postal Code-FSA Input'!"&amp;CELL("address",B2244)), 3)))</f>
        <v/>
      </c>
      <c r="G2237" t="str" cm="1">
        <f t="array" aca="1" ref="G2237" ca="1">IF(INDIRECT(CELL("address",F2237))&lt;&gt;"", _xlfn.XLOOKUP(INDIRECT(CELL("address",F2237)),_FSAData!$B:$B,_FSAData!$C:$C, ""),"")</f>
        <v/>
      </c>
      <c r="H2237" t="str" cm="1">
        <f t="array" aca="1" ref="H2237" ca="1">IF(INDIRECT(CELL("address",F2237))&lt;&gt;"", _xlfn.XLOOKUP(LEFT(INDIRECT(CELL("address",F2237)), 3),_FSAData!$B:$B,_FSAData!$D:$D,""), "")</f>
        <v/>
      </c>
      <c r="I2237" t="str">
        <f t="shared" ca="1" si="69"/>
        <v/>
      </c>
    </row>
    <row r="2238" spans="1:9" x14ac:dyDescent="0.3">
      <c r="A2238" t="str" cm="1">
        <f t="array" aca="1" ref="A2238" ca="1">TRIM(UPPER(LEFT(INDIRECT("'Postal Code-FSA Input'!"&amp;CELL("address",A2245)), 3)))</f>
        <v/>
      </c>
      <c r="B2238" t="str" cm="1">
        <f t="array" aca="1" ref="B2238" ca="1">IF(INDIRECT(CELL("address",A2238))&lt;&gt;"", _xlfn.XLOOKUP(INDIRECT(CELL("address",A2238)),_FSAData!$B:$B,_FSAData!$C:$C, ""),"")</f>
        <v/>
      </c>
      <c r="C2238" t="str" cm="1">
        <f t="array" aca="1" ref="C2238" ca="1">IF(INDIRECT(CELL("address",A2238))&lt;&gt;"", _xlfn.XLOOKUP(LEFT(INDIRECT(CELL("address",A2238)), 3),_FSAData!$B:$B,_FSAData!$D:$D,""), "")</f>
        <v/>
      </c>
      <c r="D2238" t="str">
        <f t="shared" ca="1" si="68"/>
        <v/>
      </c>
      <c r="F2238" t="str" cm="1">
        <f t="array" aca="1" ref="F2238" ca="1">TRIM(UPPER(LEFT(INDIRECT("'Postal Code-FSA Input'!"&amp;CELL("address",B2245)), 3)))</f>
        <v/>
      </c>
      <c r="G2238" t="str" cm="1">
        <f t="array" aca="1" ref="G2238" ca="1">IF(INDIRECT(CELL("address",F2238))&lt;&gt;"", _xlfn.XLOOKUP(INDIRECT(CELL("address",F2238)),_FSAData!$B:$B,_FSAData!$C:$C, ""),"")</f>
        <v/>
      </c>
      <c r="H2238" t="str" cm="1">
        <f t="array" aca="1" ref="H2238" ca="1">IF(INDIRECT(CELL("address",F2238))&lt;&gt;"", _xlfn.XLOOKUP(LEFT(INDIRECT(CELL("address",F2238)), 3),_FSAData!$B:$B,_FSAData!$D:$D,""), "")</f>
        <v/>
      </c>
      <c r="I2238" t="str">
        <f t="shared" ca="1" si="69"/>
        <v/>
      </c>
    </row>
    <row r="2239" spans="1:9" x14ac:dyDescent="0.3">
      <c r="A2239" t="str" cm="1">
        <f t="array" aca="1" ref="A2239" ca="1">TRIM(UPPER(LEFT(INDIRECT("'Postal Code-FSA Input'!"&amp;CELL("address",A2246)), 3)))</f>
        <v/>
      </c>
      <c r="B2239" t="str" cm="1">
        <f t="array" aca="1" ref="B2239" ca="1">IF(INDIRECT(CELL("address",A2239))&lt;&gt;"", _xlfn.XLOOKUP(INDIRECT(CELL("address",A2239)),_FSAData!$B:$B,_FSAData!$C:$C, ""),"")</f>
        <v/>
      </c>
      <c r="C2239" t="str" cm="1">
        <f t="array" aca="1" ref="C2239" ca="1">IF(INDIRECT(CELL("address",A2239))&lt;&gt;"", _xlfn.XLOOKUP(LEFT(INDIRECT(CELL("address",A2239)), 3),_FSAData!$B:$B,_FSAData!$D:$D,""), "")</f>
        <v/>
      </c>
      <c r="D2239" t="str">
        <f t="shared" ca="1" si="68"/>
        <v/>
      </c>
      <c r="F2239" t="str" cm="1">
        <f t="array" aca="1" ref="F2239" ca="1">TRIM(UPPER(LEFT(INDIRECT("'Postal Code-FSA Input'!"&amp;CELL("address",B2246)), 3)))</f>
        <v/>
      </c>
      <c r="G2239" t="str" cm="1">
        <f t="array" aca="1" ref="G2239" ca="1">IF(INDIRECT(CELL("address",F2239))&lt;&gt;"", _xlfn.XLOOKUP(INDIRECT(CELL("address",F2239)),_FSAData!$B:$B,_FSAData!$C:$C, ""),"")</f>
        <v/>
      </c>
      <c r="H2239" t="str" cm="1">
        <f t="array" aca="1" ref="H2239" ca="1">IF(INDIRECT(CELL("address",F2239))&lt;&gt;"", _xlfn.XLOOKUP(LEFT(INDIRECT(CELL("address",F2239)), 3),_FSAData!$B:$B,_FSAData!$D:$D,""), "")</f>
        <v/>
      </c>
      <c r="I2239" t="str">
        <f t="shared" ca="1" si="69"/>
        <v/>
      </c>
    </row>
    <row r="2240" spans="1:9" x14ac:dyDescent="0.3">
      <c r="A2240" t="str" cm="1">
        <f t="array" aca="1" ref="A2240" ca="1">TRIM(UPPER(LEFT(INDIRECT("'Postal Code-FSA Input'!"&amp;CELL("address",A2247)), 3)))</f>
        <v/>
      </c>
      <c r="B2240" t="str" cm="1">
        <f t="array" aca="1" ref="B2240" ca="1">IF(INDIRECT(CELL("address",A2240))&lt;&gt;"", _xlfn.XLOOKUP(INDIRECT(CELL("address",A2240)),_FSAData!$B:$B,_FSAData!$C:$C, ""),"")</f>
        <v/>
      </c>
      <c r="C2240" t="str" cm="1">
        <f t="array" aca="1" ref="C2240" ca="1">IF(INDIRECT(CELL("address",A2240))&lt;&gt;"", _xlfn.XLOOKUP(LEFT(INDIRECT(CELL("address",A2240)), 3),_FSAData!$B:$B,_FSAData!$D:$D,""), "")</f>
        <v/>
      </c>
      <c r="D2240" t="str">
        <f t="shared" ca="1" si="68"/>
        <v/>
      </c>
      <c r="F2240" t="str" cm="1">
        <f t="array" aca="1" ref="F2240" ca="1">TRIM(UPPER(LEFT(INDIRECT("'Postal Code-FSA Input'!"&amp;CELL("address",B2247)), 3)))</f>
        <v/>
      </c>
      <c r="G2240" t="str" cm="1">
        <f t="array" aca="1" ref="G2240" ca="1">IF(INDIRECT(CELL("address",F2240))&lt;&gt;"", _xlfn.XLOOKUP(INDIRECT(CELL("address",F2240)),_FSAData!$B:$B,_FSAData!$C:$C, ""),"")</f>
        <v/>
      </c>
      <c r="H2240" t="str" cm="1">
        <f t="array" aca="1" ref="H2240" ca="1">IF(INDIRECT(CELL("address",F2240))&lt;&gt;"", _xlfn.XLOOKUP(LEFT(INDIRECT(CELL("address",F2240)), 3),_FSAData!$B:$B,_FSAData!$D:$D,""), "")</f>
        <v/>
      </c>
      <c r="I2240" t="str">
        <f t="shared" ca="1" si="69"/>
        <v/>
      </c>
    </row>
    <row r="2241" spans="1:9" x14ac:dyDescent="0.3">
      <c r="A2241" t="str" cm="1">
        <f t="array" aca="1" ref="A2241" ca="1">TRIM(UPPER(LEFT(INDIRECT("'Postal Code-FSA Input'!"&amp;CELL("address",A2248)), 3)))</f>
        <v/>
      </c>
      <c r="B2241" t="str" cm="1">
        <f t="array" aca="1" ref="B2241" ca="1">IF(INDIRECT(CELL("address",A2241))&lt;&gt;"", _xlfn.XLOOKUP(INDIRECT(CELL("address",A2241)),_FSAData!$B:$B,_FSAData!$C:$C, ""),"")</f>
        <v/>
      </c>
      <c r="C2241" t="str" cm="1">
        <f t="array" aca="1" ref="C2241" ca="1">IF(INDIRECT(CELL("address",A2241))&lt;&gt;"", _xlfn.XLOOKUP(LEFT(INDIRECT(CELL("address",A2241)), 3),_FSAData!$B:$B,_FSAData!$D:$D,""), "")</f>
        <v/>
      </c>
      <c r="D2241" t="str">
        <f t="shared" ca="1" si="68"/>
        <v/>
      </c>
      <c r="F2241" t="str" cm="1">
        <f t="array" aca="1" ref="F2241" ca="1">TRIM(UPPER(LEFT(INDIRECT("'Postal Code-FSA Input'!"&amp;CELL("address",B2248)), 3)))</f>
        <v/>
      </c>
      <c r="G2241" t="str" cm="1">
        <f t="array" aca="1" ref="G2241" ca="1">IF(INDIRECT(CELL("address",F2241))&lt;&gt;"", _xlfn.XLOOKUP(INDIRECT(CELL("address",F2241)),_FSAData!$B:$B,_FSAData!$C:$C, ""),"")</f>
        <v/>
      </c>
      <c r="H2241" t="str" cm="1">
        <f t="array" aca="1" ref="H2241" ca="1">IF(INDIRECT(CELL("address",F2241))&lt;&gt;"", _xlfn.XLOOKUP(LEFT(INDIRECT(CELL("address",F2241)), 3),_FSAData!$B:$B,_FSAData!$D:$D,""), "")</f>
        <v/>
      </c>
      <c r="I2241" t="str">
        <f t="shared" ca="1" si="69"/>
        <v/>
      </c>
    </row>
    <row r="2242" spans="1:9" x14ac:dyDescent="0.3">
      <c r="A2242" t="str" cm="1">
        <f t="array" aca="1" ref="A2242" ca="1">TRIM(UPPER(LEFT(INDIRECT("'Postal Code-FSA Input'!"&amp;CELL("address",A2249)), 3)))</f>
        <v/>
      </c>
      <c r="B2242" t="str" cm="1">
        <f t="array" aca="1" ref="B2242" ca="1">IF(INDIRECT(CELL("address",A2242))&lt;&gt;"", _xlfn.XLOOKUP(INDIRECT(CELL("address",A2242)),_FSAData!$B:$B,_FSAData!$C:$C, ""),"")</f>
        <v/>
      </c>
      <c r="C2242" t="str" cm="1">
        <f t="array" aca="1" ref="C2242" ca="1">IF(INDIRECT(CELL("address",A2242))&lt;&gt;"", _xlfn.XLOOKUP(LEFT(INDIRECT(CELL("address",A2242)), 3),_FSAData!$B:$B,_FSAData!$D:$D,""), "")</f>
        <v/>
      </c>
      <c r="D2242" t="str">
        <f t="shared" ca="1" si="68"/>
        <v/>
      </c>
      <c r="F2242" t="str" cm="1">
        <f t="array" aca="1" ref="F2242" ca="1">TRIM(UPPER(LEFT(INDIRECT("'Postal Code-FSA Input'!"&amp;CELL("address",B2249)), 3)))</f>
        <v/>
      </c>
      <c r="G2242" t="str" cm="1">
        <f t="array" aca="1" ref="G2242" ca="1">IF(INDIRECT(CELL("address",F2242))&lt;&gt;"", _xlfn.XLOOKUP(INDIRECT(CELL("address",F2242)),_FSAData!$B:$B,_FSAData!$C:$C, ""),"")</f>
        <v/>
      </c>
      <c r="H2242" t="str" cm="1">
        <f t="array" aca="1" ref="H2242" ca="1">IF(INDIRECT(CELL("address",F2242))&lt;&gt;"", _xlfn.XLOOKUP(LEFT(INDIRECT(CELL("address",F2242)), 3),_FSAData!$B:$B,_FSAData!$D:$D,""), "")</f>
        <v/>
      </c>
      <c r="I2242" t="str">
        <f t="shared" ca="1" si="69"/>
        <v/>
      </c>
    </row>
    <row r="2243" spans="1:9" x14ac:dyDescent="0.3">
      <c r="A2243" t="str" cm="1">
        <f t="array" aca="1" ref="A2243" ca="1">TRIM(UPPER(LEFT(INDIRECT("'Postal Code-FSA Input'!"&amp;CELL("address",A2250)), 3)))</f>
        <v/>
      </c>
      <c r="B2243" t="str" cm="1">
        <f t="array" aca="1" ref="B2243" ca="1">IF(INDIRECT(CELL("address",A2243))&lt;&gt;"", _xlfn.XLOOKUP(INDIRECT(CELL("address",A2243)),_FSAData!$B:$B,_FSAData!$C:$C, ""),"")</f>
        <v/>
      </c>
      <c r="C2243" t="str" cm="1">
        <f t="array" aca="1" ref="C2243" ca="1">IF(INDIRECT(CELL("address",A2243))&lt;&gt;"", _xlfn.XLOOKUP(LEFT(INDIRECT(CELL("address",A2243)), 3),_FSAData!$B:$B,_FSAData!$D:$D,""), "")</f>
        <v/>
      </c>
      <c r="D2243" t="str">
        <f t="shared" ca="1" si="68"/>
        <v/>
      </c>
      <c r="F2243" t="str" cm="1">
        <f t="array" aca="1" ref="F2243" ca="1">TRIM(UPPER(LEFT(INDIRECT("'Postal Code-FSA Input'!"&amp;CELL("address",B2250)), 3)))</f>
        <v/>
      </c>
      <c r="G2243" t="str" cm="1">
        <f t="array" aca="1" ref="G2243" ca="1">IF(INDIRECT(CELL("address",F2243))&lt;&gt;"", _xlfn.XLOOKUP(INDIRECT(CELL("address",F2243)),_FSAData!$B:$B,_FSAData!$C:$C, ""),"")</f>
        <v/>
      </c>
      <c r="H2243" t="str" cm="1">
        <f t="array" aca="1" ref="H2243" ca="1">IF(INDIRECT(CELL("address",F2243))&lt;&gt;"", _xlfn.XLOOKUP(LEFT(INDIRECT(CELL("address",F2243)), 3),_FSAData!$B:$B,_FSAData!$D:$D,""), "")</f>
        <v/>
      </c>
      <c r="I2243" t="str">
        <f t="shared" ca="1" si="69"/>
        <v/>
      </c>
    </row>
    <row r="2244" spans="1:9" x14ac:dyDescent="0.3">
      <c r="A2244" t="str" cm="1">
        <f t="array" aca="1" ref="A2244" ca="1">TRIM(UPPER(LEFT(INDIRECT("'Postal Code-FSA Input'!"&amp;CELL("address",A2251)), 3)))</f>
        <v/>
      </c>
      <c r="B2244" t="str" cm="1">
        <f t="array" aca="1" ref="B2244" ca="1">IF(INDIRECT(CELL("address",A2244))&lt;&gt;"", _xlfn.XLOOKUP(INDIRECT(CELL("address",A2244)),_FSAData!$B:$B,_FSAData!$C:$C, ""),"")</f>
        <v/>
      </c>
      <c r="C2244" t="str" cm="1">
        <f t="array" aca="1" ref="C2244" ca="1">IF(INDIRECT(CELL("address",A2244))&lt;&gt;"", _xlfn.XLOOKUP(LEFT(INDIRECT(CELL("address",A2244)), 3),_FSAData!$B:$B,_FSAData!$D:$D,""), "")</f>
        <v/>
      </c>
      <c r="D2244" t="str">
        <f t="shared" ca="1" si="68"/>
        <v/>
      </c>
      <c r="F2244" t="str" cm="1">
        <f t="array" aca="1" ref="F2244" ca="1">TRIM(UPPER(LEFT(INDIRECT("'Postal Code-FSA Input'!"&amp;CELL("address",B2251)), 3)))</f>
        <v/>
      </c>
      <c r="G2244" t="str" cm="1">
        <f t="array" aca="1" ref="G2244" ca="1">IF(INDIRECT(CELL("address",F2244))&lt;&gt;"", _xlfn.XLOOKUP(INDIRECT(CELL("address",F2244)),_FSAData!$B:$B,_FSAData!$C:$C, ""),"")</f>
        <v/>
      </c>
      <c r="H2244" t="str" cm="1">
        <f t="array" aca="1" ref="H2244" ca="1">IF(INDIRECT(CELL("address",F2244))&lt;&gt;"", _xlfn.XLOOKUP(LEFT(INDIRECT(CELL("address",F2244)), 3),_FSAData!$B:$B,_FSAData!$D:$D,""), "")</f>
        <v/>
      </c>
      <c r="I2244" t="str">
        <f t="shared" ca="1" si="69"/>
        <v/>
      </c>
    </row>
    <row r="2245" spans="1:9" x14ac:dyDescent="0.3">
      <c r="A2245" t="str" cm="1">
        <f t="array" aca="1" ref="A2245" ca="1">TRIM(UPPER(LEFT(INDIRECT("'Postal Code-FSA Input'!"&amp;CELL("address",A2252)), 3)))</f>
        <v/>
      </c>
      <c r="B2245" t="str" cm="1">
        <f t="array" aca="1" ref="B2245" ca="1">IF(INDIRECT(CELL("address",A2245))&lt;&gt;"", _xlfn.XLOOKUP(INDIRECT(CELL("address",A2245)),_FSAData!$B:$B,_FSAData!$C:$C, ""),"")</f>
        <v/>
      </c>
      <c r="C2245" t="str" cm="1">
        <f t="array" aca="1" ref="C2245" ca="1">IF(INDIRECT(CELL("address",A2245))&lt;&gt;"", _xlfn.XLOOKUP(LEFT(INDIRECT(CELL("address",A2245)), 3),_FSAData!$B:$B,_FSAData!$D:$D,""), "")</f>
        <v/>
      </c>
      <c r="D2245" t="str">
        <f t="shared" ca="1" si="68"/>
        <v/>
      </c>
      <c r="F2245" t="str" cm="1">
        <f t="array" aca="1" ref="F2245" ca="1">TRIM(UPPER(LEFT(INDIRECT("'Postal Code-FSA Input'!"&amp;CELL("address",B2252)), 3)))</f>
        <v/>
      </c>
      <c r="G2245" t="str" cm="1">
        <f t="array" aca="1" ref="G2245" ca="1">IF(INDIRECT(CELL("address",F2245))&lt;&gt;"", _xlfn.XLOOKUP(INDIRECT(CELL("address",F2245)),_FSAData!$B:$B,_FSAData!$C:$C, ""),"")</f>
        <v/>
      </c>
      <c r="H2245" t="str" cm="1">
        <f t="array" aca="1" ref="H2245" ca="1">IF(INDIRECT(CELL("address",F2245))&lt;&gt;"", _xlfn.XLOOKUP(LEFT(INDIRECT(CELL("address",F2245)), 3),_FSAData!$B:$B,_FSAData!$D:$D,""), "")</f>
        <v/>
      </c>
      <c r="I2245" t="str">
        <f t="shared" ca="1" si="69"/>
        <v/>
      </c>
    </row>
    <row r="2246" spans="1:9" x14ac:dyDescent="0.3">
      <c r="A2246" t="str" cm="1">
        <f t="array" aca="1" ref="A2246" ca="1">TRIM(UPPER(LEFT(INDIRECT("'Postal Code-FSA Input'!"&amp;CELL("address",A2253)), 3)))</f>
        <v/>
      </c>
      <c r="B2246" t="str" cm="1">
        <f t="array" aca="1" ref="B2246" ca="1">IF(INDIRECT(CELL("address",A2246))&lt;&gt;"", _xlfn.XLOOKUP(INDIRECT(CELL("address",A2246)),_FSAData!$B:$B,_FSAData!$C:$C, ""),"")</f>
        <v/>
      </c>
      <c r="C2246" t="str" cm="1">
        <f t="array" aca="1" ref="C2246" ca="1">IF(INDIRECT(CELL("address",A2246))&lt;&gt;"", _xlfn.XLOOKUP(LEFT(INDIRECT(CELL("address",A2246)), 3),_FSAData!$B:$B,_FSAData!$D:$D,""), "")</f>
        <v/>
      </c>
      <c r="D2246" t="str">
        <f t="shared" ref="D2246:D2309" ca="1" si="70">IF(B2246&lt;&gt;"",ACOS(COS(RADIANS(90-$B$2)) * COS(RADIANS(90-B2246)) + SIN(RADIANS(90-$B$2)) * SIN(RADIANS(90-B2246)) * COS(RADIANS($C$2-C2246))) * 6371,"")</f>
        <v/>
      </c>
      <c r="F2246" t="str" cm="1">
        <f t="array" aca="1" ref="F2246" ca="1">TRIM(UPPER(LEFT(INDIRECT("'Postal Code-FSA Input'!"&amp;CELL("address",B2253)), 3)))</f>
        <v/>
      </c>
      <c r="G2246" t="str" cm="1">
        <f t="array" aca="1" ref="G2246" ca="1">IF(INDIRECT(CELL("address",F2246))&lt;&gt;"", _xlfn.XLOOKUP(INDIRECT(CELL("address",F2246)),_FSAData!$B:$B,_FSAData!$C:$C, ""),"")</f>
        <v/>
      </c>
      <c r="H2246" t="str" cm="1">
        <f t="array" aca="1" ref="H2246" ca="1">IF(INDIRECT(CELL("address",F2246))&lt;&gt;"", _xlfn.XLOOKUP(LEFT(INDIRECT(CELL("address",F2246)), 3),_FSAData!$B:$B,_FSAData!$D:$D,""), "")</f>
        <v/>
      </c>
      <c r="I2246" t="str">
        <f t="shared" ref="I2246:I2309" ca="1" si="71">IF(G2246&lt;&gt;"",ACOS(COS(RADIANS(90-$B$2)) * COS(RADIANS(90-G2246)) + SIN(RADIANS(90-$B$2)) * SIN(RADIANS(90-G2246)) * COS(RADIANS($C$2-H2246))) * 6371,"")</f>
        <v/>
      </c>
    </row>
    <row r="2247" spans="1:9" x14ac:dyDescent="0.3">
      <c r="A2247" t="str" cm="1">
        <f t="array" aca="1" ref="A2247" ca="1">TRIM(UPPER(LEFT(INDIRECT("'Postal Code-FSA Input'!"&amp;CELL("address",A2254)), 3)))</f>
        <v/>
      </c>
      <c r="B2247" t="str" cm="1">
        <f t="array" aca="1" ref="B2247" ca="1">IF(INDIRECT(CELL("address",A2247))&lt;&gt;"", _xlfn.XLOOKUP(INDIRECT(CELL("address",A2247)),_FSAData!$B:$B,_FSAData!$C:$C, ""),"")</f>
        <v/>
      </c>
      <c r="C2247" t="str" cm="1">
        <f t="array" aca="1" ref="C2247" ca="1">IF(INDIRECT(CELL("address",A2247))&lt;&gt;"", _xlfn.XLOOKUP(LEFT(INDIRECT(CELL("address",A2247)), 3),_FSAData!$B:$B,_FSAData!$D:$D,""), "")</f>
        <v/>
      </c>
      <c r="D2247" t="str">
        <f t="shared" ca="1" si="70"/>
        <v/>
      </c>
      <c r="F2247" t="str" cm="1">
        <f t="array" aca="1" ref="F2247" ca="1">TRIM(UPPER(LEFT(INDIRECT("'Postal Code-FSA Input'!"&amp;CELL("address",B2254)), 3)))</f>
        <v/>
      </c>
      <c r="G2247" t="str" cm="1">
        <f t="array" aca="1" ref="G2247" ca="1">IF(INDIRECT(CELL("address",F2247))&lt;&gt;"", _xlfn.XLOOKUP(INDIRECT(CELL("address",F2247)),_FSAData!$B:$B,_FSAData!$C:$C, ""),"")</f>
        <v/>
      </c>
      <c r="H2247" t="str" cm="1">
        <f t="array" aca="1" ref="H2247" ca="1">IF(INDIRECT(CELL("address",F2247))&lt;&gt;"", _xlfn.XLOOKUP(LEFT(INDIRECT(CELL("address",F2247)), 3),_FSAData!$B:$B,_FSAData!$D:$D,""), "")</f>
        <v/>
      </c>
      <c r="I2247" t="str">
        <f t="shared" ca="1" si="71"/>
        <v/>
      </c>
    </row>
    <row r="2248" spans="1:9" x14ac:dyDescent="0.3">
      <c r="A2248" t="str" cm="1">
        <f t="array" aca="1" ref="A2248" ca="1">TRIM(UPPER(LEFT(INDIRECT("'Postal Code-FSA Input'!"&amp;CELL("address",A2255)), 3)))</f>
        <v/>
      </c>
      <c r="B2248" t="str" cm="1">
        <f t="array" aca="1" ref="B2248" ca="1">IF(INDIRECT(CELL("address",A2248))&lt;&gt;"", _xlfn.XLOOKUP(INDIRECT(CELL("address",A2248)),_FSAData!$B:$B,_FSAData!$C:$C, ""),"")</f>
        <v/>
      </c>
      <c r="C2248" t="str" cm="1">
        <f t="array" aca="1" ref="C2248" ca="1">IF(INDIRECT(CELL("address",A2248))&lt;&gt;"", _xlfn.XLOOKUP(LEFT(INDIRECT(CELL("address",A2248)), 3),_FSAData!$B:$B,_FSAData!$D:$D,""), "")</f>
        <v/>
      </c>
      <c r="D2248" t="str">
        <f t="shared" ca="1" si="70"/>
        <v/>
      </c>
      <c r="F2248" t="str" cm="1">
        <f t="array" aca="1" ref="F2248" ca="1">TRIM(UPPER(LEFT(INDIRECT("'Postal Code-FSA Input'!"&amp;CELL("address",B2255)), 3)))</f>
        <v/>
      </c>
      <c r="G2248" t="str" cm="1">
        <f t="array" aca="1" ref="G2248" ca="1">IF(INDIRECT(CELL("address",F2248))&lt;&gt;"", _xlfn.XLOOKUP(INDIRECT(CELL("address",F2248)),_FSAData!$B:$B,_FSAData!$C:$C, ""),"")</f>
        <v/>
      </c>
      <c r="H2248" t="str" cm="1">
        <f t="array" aca="1" ref="H2248" ca="1">IF(INDIRECT(CELL("address",F2248))&lt;&gt;"", _xlfn.XLOOKUP(LEFT(INDIRECT(CELL("address",F2248)), 3),_FSAData!$B:$B,_FSAData!$D:$D,""), "")</f>
        <v/>
      </c>
      <c r="I2248" t="str">
        <f t="shared" ca="1" si="71"/>
        <v/>
      </c>
    </row>
    <row r="2249" spans="1:9" x14ac:dyDescent="0.3">
      <c r="A2249" t="str" cm="1">
        <f t="array" aca="1" ref="A2249" ca="1">TRIM(UPPER(LEFT(INDIRECT("'Postal Code-FSA Input'!"&amp;CELL("address",A2256)), 3)))</f>
        <v/>
      </c>
      <c r="B2249" t="str" cm="1">
        <f t="array" aca="1" ref="B2249" ca="1">IF(INDIRECT(CELL("address",A2249))&lt;&gt;"", _xlfn.XLOOKUP(INDIRECT(CELL("address",A2249)),_FSAData!$B:$B,_FSAData!$C:$C, ""),"")</f>
        <v/>
      </c>
      <c r="C2249" t="str" cm="1">
        <f t="array" aca="1" ref="C2249" ca="1">IF(INDIRECT(CELL("address",A2249))&lt;&gt;"", _xlfn.XLOOKUP(LEFT(INDIRECT(CELL("address",A2249)), 3),_FSAData!$B:$B,_FSAData!$D:$D,""), "")</f>
        <v/>
      </c>
      <c r="D2249" t="str">
        <f t="shared" ca="1" si="70"/>
        <v/>
      </c>
      <c r="F2249" t="str" cm="1">
        <f t="array" aca="1" ref="F2249" ca="1">TRIM(UPPER(LEFT(INDIRECT("'Postal Code-FSA Input'!"&amp;CELL("address",B2256)), 3)))</f>
        <v/>
      </c>
      <c r="G2249" t="str" cm="1">
        <f t="array" aca="1" ref="G2249" ca="1">IF(INDIRECT(CELL("address",F2249))&lt;&gt;"", _xlfn.XLOOKUP(INDIRECT(CELL("address",F2249)),_FSAData!$B:$B,_FSAData!$C:$C, ""),"")</f>
        <v/>
      </c>
      <c r="H2249" t="str" cm="1">
        <f t="array" aca="1" ref="H2249" ca="1">IF(INDIRECT(CELL("address",F2249))&lt;&gt;"", _xlfn.XLOOKUP(LEFT(INDIRECT(CELL("address",F2249)), 3),_FSAData!$B:$B,_FSAData!$D:$D,""), "")</f>
        <v/>
      </c>
      <c r="I2249" t="str">
        <f t="shared" ca="1" si="71"/>
        <v/>
      </c>
    </row>
    <row r="2250" spans="1:9" x14ac:dyDescent="0.3">
      <c r="A2250" t="str" cm="1">
        <f t="array" aca="1" ref="A2250" ca="1">TRIM(UPPER(LEFT(INDIRECT("'Postal Code-FSA Input'!"&amp;CELL("address",A2257)), 3)))</f>
        <v/>
      </c>
      <c r="B2250" t="str" cm="1">
        <f t="array" aca="1" ref="B2250" ca="1">IF(INDIRECT(CELL("address",A2250))&lt;&gt;"", _xlfn.XLOOKUP(INDIRECT(CELL("address",A2250)),_FSAData!$B:$B,_FSAData!$C:$C, ""),"")</f>
        <v/>
      </c>
      <c r="C2250" t="str" cm="1">
        <f t="array" aca="1" ref="C2250" ca="1">IF(INDIRECT(CELL("address",A2250))&lt;&gt;"", _xlfn.XLOOKUP(LEFT(INDIRECT(CELL("address",A2250)), 3),_FSAData!$B:$B,_FSAData!$D:$D,""), "")</f>
        <v/>
      </c>
      <c r="D2250" t="str">
        <f t="shared" ca="1" si="70"/>
        <v/>
      </c>
      <c r="F2250" t="str" cm="1">
        <f t="array" aca="1" ref="F2250" ca="1">TRIM(UPPER(LEFT(INDIRECT("'Postal Code-FSA Input'!"&amp;CELL("address",B2257)), 3)))</f>
        <v/>
      </c>
      <c r="G2250" t="str" cm="1">
        <f t="array" aca="1" ref="G2250" ca="1">IF(INDIRECT(CELL("address",F2250))&lt;&gt;"", _xlfn.XLOOKUP(INDIRECT(CELL("address",F2250)),_FSAData!$B:$B,_FSAData!$C:$C, ""),"")</f>
        <v/>
      </c>
      <c r="H2250" t="str" cm="1">
        <f t="array" aca="1" ref="H2250" ca="1">IF(INDIRECT(CELL("address",F2250))&lt;&gt;"", _xlfn.XLOOKUP(LEFT(INDIRECT(CELL("address",F2250)), 3),_FSAData!$B:$B,_FSAData!$D:$D,""), "")</f>
        <v/>
      </c>
      <c r="I2250" t="str">
        <f t="shared" ca="1" si="71"/>
        <v/>
      </c>
    </row>
    <row r="2251" spans="1:9" x14ac:dyDescent="0.3">
      <c r="A2251" t="str" cm="1">
        <f t="array" aca="1" ref="A2251" ca="1">TRIM(UPPER(LEFT(INDIRECT("'Postal Code-FSA Input'!"&amp;CELL("address",A2258)), 3)))</f>
        <v/>
      </c>
      <c r="B2251" t="str" cm="1">
        <f t="array" aca="1" ref="B2251" ca="1">IF(INDIRECT(CELL("address",A2251))&lt;&gt;"", _xlfn.XLOOKUP(INDIRECT(CELL("address",A2251)),_FSAData!$B:$B,_FSAData!$C:$C, ""),"")</f>
        <v/>
      </c>
      <c r="C2251" t="str" cm="1">
        <f t="array" aca="1" ref="C2251" ca="1">IF(INDIRECT(CELL("address",A2251))&lt;&gt;"", _xlfn.XLOOKUP(LEFT(INDIRECT(CELL("address",A2251)), 3),_FSAData!$B:$B,_FSAData!$D:$D,""), "")</f>
        <v/>
      </c>
      <c r="D2251" t="str">
        <f t="shared" ca="1" si="70"/>
        <v/>
      </c>
      <c r="F2251" t="str" cm="1">
        <f t="array" aca="1" ref="F2251" ca="1">TRIM(UPPER(LEFT(INDIRECT("'Postal Code-FSA Input'!"&amp;CELL("address",B2258)), 3)))</f>
        <v/>
      </c>
      <c r="G2251" t="str" cm="1">
        <f t="array" aca="1" ref="G2251" ca="1">IF(INDIRECT(CELL("address",F2251))&lt;&gt;"", _xlfn.XLOOKUP(INDIRECT(CELL("address",F2251)),_FSAData!$B:$B,_FSAData!$C:$C, ""),"")</f>
        <v/>
      </c>
      <c r="H2251" t="str" cm="1">
        <f t="array" aca="1" ref="H2251" ca="1">IF(INDIRECT(CELL("address",F2251))&lt;&gt;"", _xlfn.XLOOKUP(LEFT(INDIRECT(CELL("address",F2251)), 3),_FSAData!$B:$B,_FSAData!$D:$D,""), "")</f>
        <v/>
      </c>
      <c r="I2251" t="str">
        <f t="shared" ca="1" si="71"/>
        <v/>
      </c>
    </row>
    <row r="2252" spans="1:9" x14ac:dyDescent="0.3">
      <c r="A2252" t="str" cm="1">
        <f t="array" aca="1" ref="A2252" ca="1">TRIM(UPPER(LEFT(INDIRECT("'Postal Code-FSA Input'!"&amp;CELL("address",A2259)), 3)))</f>
        <v/>
      </c>
      <c r="B2252" t="str" cm="1">
        <f t="array" aca="1" ref="B2252" ca="1">IF(INDIRECT(CELL("address",A2252))&lt;&gt;"", _xlfn.XLOOKUP(INDIRECT(CELL("address",A2252)),_FSAData!$B:$B,_FSAData!$C:$C, ""),"")</f>
        <v/>
      </c>
      <c r="C2252" t="str" cm="1">
        <f t="array" aca="1" ref="C2252" ca="1">IF(INDIRECT(CELL("address",A2252))&lt;&gt;"", _xlfn.XLOOKUP(LEFT(INDIRECT(CELL("address",A2252)), 3),_FSAData!$B:$B,_FSAData!$D:$D,""), "")</f>
        <v/>
      </c>
      <c r="D2252" t="str">
        <f t="shared" ca="1" si="70"/>
        <v/>
      </c>
      <c r="F2252" t="str" cm="1">
        <f t="array" aca="1" ref="F2252" ca="1">TRIM(UPPER(LEFT(INDIRECT("'Postal Code-FSA Input'!"&amp;CELL("address",B2259)), 3)))</f>
        <v/>
      </c>
      <c r="G2252" t="str" cm="1">
        <f t="array" aca="1" ref="G2252" ca="1">IF(INDIRECT(CELL("address",F2252))&lt;&gt;"", _xlfn.XLOOKUP(INDIRECT(CELL("address",F2252)),_FSAData!$B:$B,_FSAData!$C:$C, ""),"")</f>
        <v/>
      </c>
      <c r="H2252" t="str" cm="1">
        <f t="array" aca="1" ref="H2252" ca="1">IF(INDIRECT(CELL("address",F2252))&lt;&gt;"", _xlfn.XLOOKUP(LEFT(INDIRECT(CELL("address",F2252)), 3),_FSAData!$B:$B,_FSAData!$D:$D,""), "")</f>
        <v/>
      </c>
      <c r="I2252" t="str">
        <f t="shared" ca="1" si="71"/>
        <v/>
      </c>
    </row>
    <row r="2253" spans="1:9" x14ac:dyDescent="0.3">
      <c r="A2253" t="str" cm="1">
        <f t="array" aca="1" ref="A2253" ca="1">TRIM(UPPER(LEFT(INDIRECT("'Postal Code-FSA Input'!"&amp;CELL("address",A2260)), 3)))</f>
        <v/>
      </c>
      <c r="B2253" t="str" cm="1">
        <f t="array" aca="1" ref="B2253" ca="1">IF(INDIRECT(CELL("address",A2253))&lt;&gt;"", _xlfn.XLOOKUP(INDIRECT(CELL("address",A2253)),_FSAData!$B:$B,_FSAData!$C:$C, ""),"")</f>
        <v/>
      </c>
      <c r="C2253" t="str" cm="1">
        <f t="array" aca="1" ref="C2253" ca="1">IF(INDIRECT(CELL("address",A2253))&lt;&gt;"", _xlfn.XLOOKUP(LEFT(INDIRECT(CELL("address",A2253)), 3),_FSAData!$B:$B,_FSAData!$D:$D,""), "")</f>
        <v/>
      </c>
      <c r="D2253" t="str">
        <f t="shared" ca="1" si="70"/>
        <v/>
      </c>
      <c r="F2253" t="str" cm="1">
        <f t="array" aca="1" ref="F2253" ca="1">TRIM(UPPER(LEFT(INDIRECT("'Postal Code-FSA Input'!"&amp;CELL("address",B2260)), 3)))</f>
        <v/>
      </c>
      <c r="G2253" t="str" cm="1">
        <f t="array" aca="1" ref="G2253" ca="1">IF(INDIRECT(CELL("address",F2253))&lt;&gt;"", _xlfn.XLOOKUP(INDIRECT(CELL("address",F2253)),_FSAData!$B:$B,_FSAData!$C:$C, ""),"")</f>
        <v/>
      </c>
      <c r="H2253" t="str" cm="1">
        <f t="array" aca="1" ref="H2253" ca="1">IF(INDIRECT(CELL("address",F2253))&lt;&gt;"", _xlfn.XLOOKUP(LEFT(INDIRECT(CELL("address",F2253)), 3),_FSAData!$B:$B,_FSAData!$D:$D,""), "")</f>
        <v/>
      </c>
      <c r="I2253" t="str">
        <f t="shared" ca="1" si="71"/>
        <v/>
      </c>
    </row>
    <row r="2254" spans="1:9" x14ac:dyDescent="0.3">
      <c r="A2254" t="str" cm="1">
        <f t="array" aca="1" ref="A2254" ca="1">TRIM(UPPER(LEFT(INDIRECT("'Postal Code-FSA Input'!"&amp;CELL("address",A2261)), 3)))</f>
        <v/>
      </c>
      <c r="B2254" t="str" cm="1">
        <f t="array" aca="1" ref="B2254" ca="1">IF(INDIRECT(CELL("address",A2254))&lt;&gt;"", _xlfn.XLOOKUP(INDIRECT(CELL("address",A2254)),_FSAData!$B:$B,_FSAData!$C:$C, ""),"")</f>
        <v/>
      </c>
      <c r="C2254" t="str" cm="1">
        <f t="array" aca="1" ref="C2254" ca="1">IF(INDIRECT(CELL("address",A2254))&lt;&gt;"", _xlfn.XLOOKUP(LEFT(INDIRECT(CELL("address",A2254)), 3),_FSAData!$B:$B,_FSAData!$D:$D,""), "")</f>
        <v/>
      </c>
      <c r="D2254" t="str">
        <f t="shared" ca="1" si="70"/>
        <v/>
      </c>
      <c r="F2254" t="str" cm="1">
        <f t="array" aca="1" ref="F2254" ca="1">TRIM(UPPER(LEFT(INDIRECT("'Postal Code-FSA Input'!"&amp;CELL("address",B2261)), 3)))</f>
        <v/>
      </c>
      <c r="G2254" t="str" cm="1">
        <f t="array" aca="1" ref="G2254" ca="1">IF(INDIRECT(CELL("address",F2254))&lt;&gt;"", _xlfn.XLOOKUP(INDIRECT(CELL("address",F2254)),_FSAData!$B:$B,_FSAData!$C:$C, ""),"")</f>
        <v/>
      </c>
      <c r="H2254" t="str" cm="1">
        <f t="array" aca="1" ref="H2254" ca="1">IF(INDIRECT(CELL("address",F2254))&lt;&gt;"", _xlfn.XLOOKUP(LEFT(INDIRECT(CELL("address",F2254)), 3),_FSAData!$B:$B,_FSAData!$D:$D,""), "")</f>
        <v/>
      </c>
      <c r="I2254" t="str">
        <f t="shared" ca="1" si="71"/>
        <v/>
      </c>
    </row>
    <row r="2255" spans="1:9" x14ac:dyDescent="0.3">
      <c r="A2255" t="str" cm="1">
        <f t="array" aca="1" ref="A2255" ca="1">TRIM(UPPER(LEFT(INDIRECT("'Postal Code-FSA Input'!"&amp;CELL("address",A2262)), 3)))</f>
        <v/>
      </c>
      <c r="B2255" t="str" cm="1">
        <f t="array" aca="1" ref="B2255" ca="1">IF(INDIRECT(CELL("address",A2255))&lt;&gt;"", _xlfn.XLOOKUP(INDIRECT(CELL("address",A2255)),_FSAData!$B:$B,_FSAData!$C:$C, ""),"")</f>
        <v/>
      </c>
      <c r="C2255" t="str" cm="1">
        <f t="array" aca="1" ref="C2255" ca="1">IF(INDIRECT(CELL("address",A2255))&lt;&gt;"", _xlfn.XLOOKUP(LEFT(INDIRECT(CELL("address",A2255)), 3),_FSAData!$B:$B,_FSAData!$D:$D,""), "")</f>
        <v/>
      </c>
      <c r="D2255" t="str">
        <f t="shared" ca="1" si="70"/>
        <v/>
      </c>
      <c r="F2255" t="str" cm="1">
        <f t="array" aca="1" ref="F2255" ca="1">TRIM(UPPER(LEFT(INDIRECT("'Postal Code-FSA Input'!"&amp;CELL("address",B2262)), 3)))</f>
        <v/>
      </c>
      <c r="G2255" t="str" cm="1">
        <f t="array" aca="1" ref="G2255" ca="1">IF(INDIRECT(CELL("address",F2255))&lt;&gt;"", _xlfn.XLOOKUP(INDIRECT(CELL("address",F2255)),_FSAData!$B:$B,_FSAData!$C:$C, ""),"")</f>
        <v/>
      </c>
      <c r="H2255" t="str" cm="1">
        <f t="array" aca="1" ref="H2255" ca="1">IF(INDIRECT(CELL("address",F2255))&lt;&gt;"", _xlfn.XLOOKUP(LEFT(INDIRECT(CELL("address",F2255)), 3),_FSAData!$B:$B,_FSAData!$D:$D,""), "")</f>
        <v/>
      </c>
      <c r="I2255" t="str">
        <f t="shared" ca="1" si="71"/>
        <v/>
      </c>
    </row>
    <row r="2256" spans="1:9" x14ac:dyDescent="0.3">
      <c r="A2256" t="str" cm="1">
        <f t="array" aca="1" ref="A2256" ca="1">TRIM(UPPER(LEFT(INDIRECT("'Postal Code-FSA Input'!"&amp;CELL("address",A2263)), 3)))</f>
        <v/>
      </c>
      <c r="B2256" t="str" cm="1">
        <f t="array" aca="1" ref="B2256" ca="1">IF(INDIRECT(CELL("address",A2256))&lt;&gt;"", _xlfn.XLOOKUP(INDIRECT(CELL("address",A2256)),_FSAData!$B:$B,_FSAData!$C:$C, ""),"")</f>
        <v/>
      </c>
      <c r="C2256" t="str" cm="1">
        <f t="array" aca="1" ref="C2256" ca="1">IF(INDIRECT(CELL("address",A2256))&lt;&gt;"", _xlfn.XLOOKUP(LEFT(INDIRECT(CELL("address",A2256)), 3),_FSAData!$B:$B,_FSAData!$D:$D,""), "")</f>
        <v/>
      </c>
      <c r="D2256" t="str">
        <f t="shared" ca="1" si="70"/>
        <v/>
      </c>
      <c r="F2256" t="str" cm="1">
        <f t="array" aca="1" ref="F2256" ca="1">TRIM(UPPER(LEFT(INDIRECT("'Postal Code-FSA Input'!"&amp;CELL("address",B2263)), 3)))</f>
        <v/>
      </c>
      <c r="G2256" t="str" cm="1">
        <f t="array" aca="1" ref="G2256" ca="1">IF(INDIRECT(CELL("address",F2256))&lt;&gt;"", _xlfn.XLOOKUP(INDIRECT(CELL("address",F2256)),_FSAData!$B:$B,_FSAData!$C:$C, ""),"")</f>
        <v/>
      </c>
      <c r="H2256" t="str" cm="1">
        <f t="array" aca="1" ref="H2256" ca="1">IF(INDIRECT(CELL("address",F2256))&lt;&gt;"", _xlfn.XLOOKUP(LEFT(INDIRECT(CELL("address",F2256)), 3),_FSAData!$B:$B,_FSAData!$D:$D,""), "")</f>
        <v/>
      </c>
      <c r="I2256" t="str">
        <f t="shared" ca="1" si="71"/>
        <v/>
      </c>
    </row>
    <row r="2257" spans="1:9" x14ac:dyDescent="0.3">
      <c r="A2257" t="str" cm="1">
        <f t="array" aca="1" ref="A2257" ca="1">TRIM(UPPER(LEFT(INDIRECT("'Postal Code-FSA Input'!"&amp;CELL("address",A2264)), 3)))</f>
        <v/>
      </c>
      <c r="B2257" t="str" cm="1">
        <f t="array" aca="1" ref="B2257" ca="1">IF(INDIRECT(CELL("address",A2257))&lt;&gt;"", _xlfn.XLOOKUP(INDIRECT(CELL("address",A2257)),_FSAData!$B:$B,_FSAData!$C:$C, ""),"")</f>
        <v/>
      </c>
      <c r="C2257" t="str" cm="1">
        <f t="array" aca="1" ref="C2257" ca="1">IF(INDIRECT(CELL("address",A2257))&lt;&gt;"", _xlfn.XLOOKUP(LEFT(INDIRECT(CELL("address",A2257)), 3),_FSAData!$B:$B,_FSAData!$D:$D,""), "")</f>
        <v/>
      </c>
      <c r="D2257" t="str">
        <f t="shared" ca="1" si="70"/>
        <v/>
      </c>
      <c r="F2257" t="str" cm="1">
        <f t="array" aca="1" ref="F2257" ca="1">TRIM(UPPER(LEFT(INDIRECT("'Postal Code-FSA Input'!"&amp;CELL("address",B2264)), 3)))</f>
        <v/>
      </c>
      <c r="G2257" t="str" cm="1">
        <f t="array" aca="1" ref="G2257" ca="1">IF(INDIRECT(CELL("address",F2257))&lt;&gt;"", _xlfn.XLOOKUP(INDIRECT(CELL("address",F2257)),_FSAData!$B:$B,_FSAData!$C:$C, ""),"")</f>
        <v/>
      </c>
      <c r="H2257" t="str" cm="1">
        <f t="array" aca="1" ref="H2257" ca="1">IF(INDIRECT(CELL("address",F2257))&lt;&gt;"", _xlfn.XLOOKUP(LEFT(INDIRECT(CELL("address",F2257)), 3),_FSAData!$B:$B,_FSAData!$D:$D,""), "")</f>
        <v/>
      </c>
      <c r="I2257" t="str">
        <f t="shared" ca="1" si="71"/>
        <v/>
      </c>
    </row>
    <row r="2258" spans="1:9" x14ac:dyDescent="0.3">
      <c r="A2258" t="str" cm="1">
        <f t="array" aca="1" ref="A2258" ca="1">TRIM(UPPER(LEFT(INDIRECT("'Postal Code-FSA Input'!"&amp;CELL("address",A2265)), 3)))</f>
        <v/>
      </c>
      <c r="B2258" t="str" cm="1">
        <f t="array" aca="1" ref="B2258" ca="1">IF(INDIRECT(CELL("address",A2258))&lt;&gt;"", _xlfn.XLOOKUP(INDIRECT(CELL("address",A2258)),_FSAData!$B:$B,_FSAData!$C:$C, ""),"")</f>
        <v/>
      </c>
      <c r="C2258" t="str" cm="1">
        <f t="array" aca="1" ref="C2258" ca="1">IF(INDIRECT(CELL("address",A2258))&lt;&gt;"", _xlfn.XLOOKUP(LEFT(INDIRECT(CELL("address",A2258)), 3),_FSAData!$B:$B,_FSAData!$D:$D,""), "")</f>
        <v/>
      </c>
      <c r="D2258" t="str">
        <f t="shared" ca="1" si="70"/>
        <v/>
      </c>
      <c r="F2258" t="str" cm="1">
        <f t="array" aca="1" ref="F2258" ca="1">TRIM(UPPER(LEFT(INDIRECT("'Postal Code-FSA Input'!"&amp;CELL("address",B2265)), 3)))</f>
        <v/>
      </c>
      <c r="G2258" t="str" cm="1">
        <f t="array" aca="1" ref="G2258" ca="1">IF(INDIRECT(CELL("address",F2258))&lt;&gt;"", _xlfn.XLOOKUP(INDIRECT(CELL("address",F2258)),_FSAData!$B:$B,_FSAData!$C:$C, ""),"")</f>
        <v/>
      </c>
      <c r="H2258" t="str" cm="1">
        <f t="array" aca="1" ref="H2258" ca="1">IF(INDIRECT(CELL("address",F2258))&lt;&gt;"", _xlfn.XLOOKUP(LEFT(INDIRECT(CELL("address",F2258)), 3),_FSAData!$B:$B,_FSAData!$D:$D,""), "")</f>
        <v/>
      </c>
      <c r="I2258" t="str">
        <f t="shared" ca="1" si="71"/>
        <v/>
      </c>
    </row>
    <row r="2259" spans="1:9" x14ac:dyDescent="0.3">
      <c r="A2259" t="str" cm="1">
        <f t="array" aca="1" ref="A2259" ca="1">TRIM(UPPER(LEFT(INDIRECT("'Postal Code-FSA Input'!"&amp;CELL("address",A2266)), 3)))</f>
        <v/>
      </c>
      <c r="B2259" t="str" cm="1">
        <f t="array" aca="1" ref="B2259" ca="1">IF(INDIRECT(CELL("address",A2259))&lt;&gt;"", _xlfn.XLOOKUP(INDIRECT(CELL("address",A2259)),_FSAData!$B:$B,_FSAData!$C:$C, ""),"")</f>
        <v/>
      </c>
      <c r="C2259" t="str" cm="1">
        <f t="array" aca="1" ref="C2259" ca="1">IF(INDIRECT(CELL("address",A2259))&lt;&gt;"", _xlfn.XLOOKUP(LEFT(INDIRECT(CELL("address",A2259)), 3),_FSAData!$B:$B,_FSAData!$D:$D,""), "")</f>
        <v/>
      </c>
      <c r="D2259" t="str">
        <f t="shared" ca="1" si="70"/>
        <v/>
      </c>
      <c r="F2259" t="str" cm="1">
        <f t="array" aca="1" ref="F2259" ca="1">TRIM(UPPER(LEFT(INDIRECT("'Postal Code-FSA Input'!"&amp;CELL("address",B2266)), 3)))</f>
        <v/>
      </c>
      <c r="G2259" t="str" cm="1">
        <f t="array" aca="1" ref="G2259" ca="1">IF(INDIRECT(CELL("address",F2259))&lt;&gt;"", _xlfn.XLOOKUP(INDIRECT(CELL("address",F2259)),_FSAData!$B:$B,_FSAData!$C:$C, ""),"")</f>
        <v/>
      </c>
      <c r="H2259" t="str" cm="1">
        <f t="array" aca="1" ref="H2259" ca="1">IF(INDIRECT(CELL("address",F2259))&lt;&gt;"", _xlfn.XLOOKUP(LEFT(INDIRECT(CELL("address",F2259)), 3),_FSAData!$B:$B,_FSAData!$D:$D,""), "")</f>
        <v/>
      </c>
      <c r="I2259" t="str">
        <f t="shared" ca="1" si="71"/>
        <v/>
      </c>
    </row>
    <row r="2260" spans="1:9" x14ac:dyDescent="0.3">
      <c r="A2260" t="str" cm="1">
        <f t="array" aca="1" ref="A2260" ca="1">TRIM(UPPER(LEFT(INDIRECT("'Postal Code-FSA Input'!"&amp;CELL("address",A2267)), 3)))</f>
        <v/>
      </c>
      <c r="B2260" t="str" cm="1">
        <f t="array" aca="1" ref="B2260" ca="1">IF(INDIRECT(CELL("address",A2260))&lt;&gt;"", _xlfn.XLOOKUP(INDIRECT(CELL("address",A2260)),_FSAData!$B:$B,_FSAData!$C:$C, ""),"")</f>
        <v/>
      </c>
      <c r="C2260" t="str" cm="1">
        <f t="array" aca="1" ref="C2260" ca="1">IF(INDIRECT(CELL("address",A2260))&lt;&gt;"", _xlfn.XLOOKUP(LEFT(INDIRECT(CELL("address",A2260)), 3),_FSAData!$B:$B,_FSAData!$D:$D,""), "")</f>
        <v/>
      </c>
      <c r="D2260" t="str">
        <f t="shared" ca="1" si="70"/>
        <v/>
      </c>
      <c r="F2260" t="str" cm="1">
        <f t="array" aca="1" ref="F2260" ca="1">TRIM(UPPER(LEFT(INDIRECT("'Postal Code-FSA Input'!"&amp;CELL("address",B2267)), 3)))</f>
        <v/>
      </c>
      <c r="G2260" t="str" cm="1">
        <f t="array" aca="1" ref="G2260" ca="1">IF(INDIRECT(CELL("address",F2260))&lt;&gt;"", _xlfn.XLOOKUP(INDIRECT(CELL("address",F2260)),_FSAData!$B:$B,_FSAData!$C:$C, ""),"")</f>
        <v/>
      </c>
      <c r="H2260" t="str" cm="1">
        <f t="array" aca="1" ref="H2260" ca="1">IF(INDIRECT(CELL("address",F2260))&lt;&gt;"", _xlfn.XLOOKUP(LEFT(INDIRECT(CELL("address",F2260)), 3),_FSAData!$B:$B,_FSAData!$D:$D,""), "")</f>
        <v/>
      </c>
      <c r="I2260" t="str">
        <f t="shared" ca="1" si="71"/>
        <v/>
      </c>
    </row>
    <row r="2261" spans="1:9" x14ac:dyDescent="0.3">
      <c r="A2261" t="str" cm="1">
        <f t="array" aca="1" ref="A2261" ca="1">TRIM(UPPER(LEFT(INDIRECT("'Postal Code-FSA Input'!"&amp;CELL("address",A2268)), 3)))</f>
        <v/>
      </c>
      <c r="B2261" t="str" cm="1">
        <f t="array" aca="1" ref="B2261" ca="1">IF(INDIRECT(CELL("address",A2261))&lt;&gt;"", _xlfn.XLOOKUP(INDIRECT(CELL("address",A2261)),_FSAData!$B:$B,_FSAData!$C:$C, ""),"")</f>
        <v/>
      </c>
      <c r="C2261" t="str" cm="1">
        <f t="array" aca="1" ref="C2261" ca="1">IF(INDIRECT(CELL("address",A2261))&lt;&gt;"", _xlfn.XLOOKUP(LEFT(INDIRECT(CELL("address",A2261)), 3),_FSAData!$B:$B,_FSAData!$D:$D,""), "")</f>
        <v/>
      </c>
      <c r="D2261" t="str">
        <f t="shared" ca="1" si="70"/>
        <v/>
      </c>
      <c r="F2261" t="str" cm="1">
        <f t="array" aca="1" ref="F2261" ca="1">TRIM(UPPER(LEFT(INDIRECT("'Postal Code-FSA Input'!"&amp;CELL("address",B2268)), 3)))</f>
        <v/>
      </c>
      <c r="G2261" t="str" cm="1">
        <f t="array" aca="1" ref="G2261" ca="1">IF(INDIRECT(CELL("address",F2261))&lt;&gt;"", _xlfn.XLOOKUP(INDIRECT(CELL("address",F2261)),_FSAData!$B:$B,_FSAData!$C:$C, ""),"")</f>
        <v/>
      </c>
      <c r="H2261" t="str" cm="1">
        <f t="array" aca="1" ref="H2261" ca="1">IF(INDIRECT(CELL("address",F2261))&lt;&gt;"", _xlfn.XLOOKUP(LEFT(INDIRECT(CELL("address",F2261)), 3),_FSAData!$B:$B,_FSAData!$D:$D,""), "")</f>
        <v/>
      </c>
      <c r="I2261" t="str">
        <f t="shared" ca="1" si="71"/>
        <v/>
      </c>
    </row>
    <row r="2262" spans="1:9" x14ac:dyDescent="0.3">
      <c r="A2262" t="str" cm="1">
        <f t="array" aca="1" ref="A2262" ca="1">TRIM(UPPER(LEFT(INDIRECT("'Postal Code-FSA Input'!"&amp;CELL("address",A2269)), 3)))</f>
        <v/>
      </c>
      <c r="B2262" t="str" cm="1">
        <f t="array" aca="1" ref="B2262" ca="1">IF(INDIRECT(CELL("address",A2262))&lt;&gt;"", _xlfn.XLOOKUP(INDIRECT(CELL("address",A2262)),_FSAData!$B:$B,_FSAData!$C:$C, ""),"")</f>
        <v/>
      </c>
      <c r="C2262" t="str" cm="1">
        <f t="array" aca="1" ref="C2262" ca="1">IF(INDIRECT(CELL("address",A2262))&lt;&gt;"", _xlfn.XLOOKUP(LEFT(INDIRECT(CELL("address",A2262)), 3),_FSAData!$B:$B,_FSAData!$D:$D,""), "")</f>
        <v/>
      </c>
      <c r="D2262" t="str">
        <f t="shared" ca="1" si="70"/>
        <v/>
      </c>
      <c r="F2262" t="str" cm="1">
        <f t="array" aca="1" ref="F2262" ca="1">TRIM(UPPER(LEFT(INDIRECT("'Postal Code-FSA Input'!"&amp;CELL("address",B2269)), 3)))</f>
        <v/>
      </c>
      <c r="G2262" t="str" cm="1">
        <f t="array" aca="1" ref="G2262" ca="1">IF(INDIRECT(CELL("address",F2262))&lt;&gt;"", _xlfn.XLOOKUP(INDIRECT(CELL("address",F2262)),_FSAData!$B:$B,_FSAData!$C:$C, ""),"")</f>
        <v/>
      </c>
      <c r="H2262" t="str" cm="1">
        <f t="array" aca="1" ref="H2262" ca="1">IF(INDIRECT(CELL("address",F2262))&lt;&gt;"", _xlfn.XLOOKUP(LEFT(INDIRECT(CELL("address",F2262)), 3),_FSAData!$B:$B,_FSAData!$D:$D,""), "")</f>
        <v/>
      </c>
      <c r="I2262" t="str">
        <f t="shared" ca="1" si="71"/>
        <v/>
      </c>
    </row>
    <row r="2263" spans="1:9" x14ac:dyDescent="0.3">
      <c r="A2263" t="str" cm="1">
        <f t="array" aca="1" ref="A2263" ca="1">TRIM(UPPER(LEFT(INDIRECT("'Postal Code-FSA Input'!"&amp;CELL("address",A2270)), 3)))</f>
        <v/>
      </c>
      <c r="B2263" t="str" cm="1">
        <f t="array" aca="1" ref="B2263" ca="1">IF(INDIRECT(CELL("address",A2263))&lt;&gt;"", _xlfn.XLOOKUP(INDIRECT(CELL("address",A2263)),_FSAData!$B:$B,_FSAData!$C:$C, ""),"")</f>
        <v/>
      </c>
      <c r="C2263" t="str" cm="1">
        <f t="array" aca="1" ref="C2263" ca="1">IF(INDIRECT(CELL("address",A2263))&lt;&gt;"", _xlfn.XLOOKUP(LEFT(INDIRECT(CELL("address",A2263)), 3),_FSAData!$B:$B,_FSAData!$D:$D,""), "")</f>
        <v/>
      </c>
      <c r="D2263" t="str">
        <f t="shared" ca="1" si="70"/>
        <v/>
      </c>
      <c r="F2263" t="str" cm="1">
        <f t="array" aca="1" ref="F2263" ca="1">TRIM(UPPER(LEFT(INDIRECT("'Postal Code-FSA Input'!"&amp;CELL("address",B2270)), 3)))</f>
        <v/>
      </c>
      <c r="G2263" t="str" cm="1">
        <f t="array" aca="1" ref="G2263" ca="1">IF(INDIRECT(CELL("address",F2263))&lt;&gt;"", _xlfn.XLOOKUP(INDIRECT(CELL("address",F2263)),_FSAData!$B:$B,_FSAData!$C:$C, ""),"")</f>
        <v/>
      </c>
      <c r="H2263" t="str" cm="1">
        <f t="array" aca="1" ref="H2263" ca="1">IF(INDIRECT(CELL("address",F2263))&lt;&gt;"", _xlfn.XLOOKUP(LEFT(INDIRECT(CELL("address",F2263)), 3),_FSAData!$B:$B,_FSAData!$D:$D,""), "")</f>
        <v/>
      </c>
      <c r="I2263" t="str">
        <f t="shared" ca="1" si="71"/>
        <v/>
      </c>
    </row>
    <row r="2264" spans="1:9" x14ac:dyDescent="0.3">
      <c r="A2264" t="str" cm="1">
        <f t="array" aca="1" ref="A2264" ca="1">TRIM(UPPER(LEFT(INDIRECT("'Postal Code-FSA Input'!"&amp;CELL("address",A2271)), 3)))</f>
        <v/>
      </c>
      <c r="B2264" t="str" cm="1">
        <f t="array" aca="1" ref="B2264" ca="1">IF(INDIRECT(CELL("address",A2264))&lt;&gt;"", _xlfn.XLOOKUP(INDIRECT(CELL("address",A2264)),_FSAData!$B:$B,_FSAData!$C:$C, ""),"")</f>
        <v/>
      </c>
      <c r="C2264" t="str" cm="1">
        <f t="array" aca="1" ref="C2264" ca="1">IF(INDIRECT(CELL("address",A2264))&lt;&gt;"", _xlfn.XLOOKUP(LEFT(INDIRECT(CELL("address",A2264)), 3),_FSAData!$B:$B,_FSAData!$D:$D,""), "")</f>
        <v/>
      </c>
      <c r="D2264" t="str">
        <f t="shared" ca="1" si="70"/>
        <v/>
      </c>
      <c r="F2264" t="str" cm="1">
        <f t="array" aca="1" ref="F2264" ca="1">TRIM(UPPER(LEFT(INDIRECT("'Postal Code-FSA Input'!"&amp;CELL("address",B2271)), 3)))</f>
        <v/>
      </c>
      <c r="G2264" t="str" cm="1">
        <f t="array" aca="1" ref="G2264" ca="1">IF(INDIRECT(CELL("address",F2264))&lt;&gt;"", _xlfn.XLOOKUP(INDIRECT(CELL("address",F2264)),_FSAData!$B:$B,_FSAData!$C:$C, ""),"")</f>
        <v/>
      </c>
      <c r="H2264" t="str" cm="1">
        <f t="array" aca="1" ref="H2264" ca="1">IF(INDIRECT(CELL("address",F2264))&lt;&gt;"", _xlfn.XLOOKUP(LEFT(INDIRECT(CELL("address",F2264)), 3),_FSAData!$B:$B,_FSAData!$D:$D,""), "")</f>
        <v/>
      </c>
      <c r="I2264" t="str">
        <f t="shared" ca="1" si="71"/>
        <v/>
      </c>
    </row>
    <row r="2265" spans="1:9" x14ac:dyDescent="0.3">
      <c r="A2265" t="str" cm="1">
        <f t="array" aca="1" ref="A2265" ca="1">TRIM(UPPER(LEFT(INDIRECT("'Postal Code-FSA Input'!"&amp;CELL("address",A2272)), 3)))</f>
        <v/>
      </c>
      <c r="B2265" t="str" cm="1">
        <f t="array" aca="1" ref="B2265" ca="1">IF(INDIRECT(CELL("address",A2265))&lt;&gt;"", _xlfn.XLOOKUP(INDIRECT(CELL("address",A2265)),_FSAData!$B:$B,_FSAData!$C:$C, ""),"")</f>
        <v/>
      </c>
      <c r="C2265" t="str" cm="1">
        <f t="array" aca="1" ref="C2265" ca="1">IF(INDIRECT(CELL("address",A2265))&lt;&gt;"", _xlfn.XLOOKUP(LEFT(INDIRECT(CELL("address",A2265)), 3),_FSAData!$B:$B,_FSAData!$D:$D,""), "")</f>
        <v/>
      </c>
      <c r="D2265" t="str">
        <f t="shared" ca="1" si="70"/>
        <v/>
      </c>
      <c r="F2265" t="str" cm="1">
        <f t="array" aca="1" ref="F2265" ca="1">TRIM(UPPER(LEFT(INDIRECT("'Postal Code-FSA Input'!"&amp;CELL("address",B2272)), 3)))</f>
        <v/>
      </c>
      <c r="G2265" t="str" cm="1">
        <f t="array" aca="1" ref="G2265" ca="1">IF(INDIRECT(CELL("address",F2265))&lt;&gt;"", _xlfn.XLOOKUP(INDIRECT(CELL("address",F2265)),_FSAData!$B:$B,_FSAData!$C:$C, ""),"")</f>
        <v/>
      </c>
      <c r="H2265" t="str" cm="1">
        <f t="array" aca="1" ref="H2265" ca="1">IF(INDIRECT(CELL("address",F2265))&lt;&gt;"", _xlfn.XLOOKUP(LEFT(INDIRECT(CELL("address",F2265)), 3),_FSAData!$B:$B,_FSAData!$D:$D,""), "")</f>
        <v/>
      </c>
      <c r="I2265" t="str">
        <f t="shared" ca="1" si="71"/>
        <v/>
      </c>
    </row>
    <row r="2266" spans="1:9" x14ac:dyDescent="0.3">
      <c r="A2266" t="str" cm="1">
        <f t="array" aca="1" ref="A2266" ca="1">TRIM(UPPER(LEFT(INDIRECT("'Postal Code-FSA Input'!"&amp;CELL("address",A2273)), 3)))</f>
        <v/>
      </c>
      <c r="B2266" t="str" cm="1">
        <f t="array" aca="1" ref="B2266" ca="1">IF(INDIRECT(CELL("address",A2266))&lt;&gt;"", _xlfn.XLOOKUP(INDIRECT(CELL("address",A2266)),_FSAData!$B:$B,_FSAData!$C:$C, ""),"")</f>
        <v/>
      </c>
      <c r="C2266" t="str" cm="1">
        <f t="array" aca="1" ref="C2266" ca="1">IF(INDIRECT(CELL("address",A2266))&lt;&gt;"", _xlfn.XLOOKUP(LEFT(INDIRECT(CELL("address",A2266)), 3),_FSAData!$B:$B,_FSAData!$D:$D,""), "")</f>
        <v/>
      </c>
      <c r="D2266" t="str">
        <f t="shared" ca="1" si="70"/>
        <v/>
      </c>
      <c r="F2266" t="str" cm="1">
        <f t="array" aca="1" ref="F2266" ca="1">TRIM(UPPER(LEFT(INDIRECT("'Postal Code-FSA Input'!"&amp;CELL("address",B2273)), 3)))</f>
        <v/>
      </c>
      <c r="G2266" t="str" cm="1">
        <f t="array" aca="1" ref="G2266" ca="1">IF(INDIRECT(CELL("address",F2266))&lt;&gt;"", _xlfn.XLOOKUP(INDIRECT(CELL("address",F2266)),_FSAData!$B:$B,_FSAData!$C:$C, ""),"")</f>
        <v/>
      </c>
      <c r="H2266" t="str" cm="1">
        <f t="array" aca="1" ref="H2266" ca="1">IF(INDIRECT(CELL("address",F2266))&lt;&gt;"", _xlfn.XLOOKUP(LEFT(INDIRECT(CELL("address",F2266)), 3),_FSAData!$B:$B,_FSAData!$D:$D,""), "")</f>
        <v/>
      </c>
      <c r="I2266" t="str">
        <f t="shared" ca="1" si="71"/>
        <v/>
      </c>
    </row>
    <row r="2267" spans="1:9" x14ac:dyDescent="0.3">
      <c r="A2267" t="str" cm="1">
        <f t="array" aca="1" ref="A2267" ca="1">TRIM(UPPER(LEFT(INDIRECT("'Postal Code-FSA Input'!"&amp;CELL("address",A2274)), 3)))</f>
        <v/>
      </c>
      <c r="B2267" t="str" cm="1">
        <f t="array" aca="1" ref="B2267" ca="1">IF(INDIRECT(CELL("address",A2267))&lt;&gt;"", _xlfn.XLOOKUP(INDIRECT(CELL("address",A2267)),_FSAData!$B:$B,_FSAData!$C:$C, ""),"")</f>
        <v/>
      </c>
      <c r="C2267" t="str" cm="1">
        <f t="array" aca="1" ref="C2267" ca="1">IF(INDIRECT(CELL("address",A2267))&lt;&gt;"", _xlfn.XLOOKUP(LEFT(INDIRECT(CELL("address",A2267)), 3),_FSAData!$B:$B,_FSAData!$D:$D,""), "")</f>
        <v/>
      </c>
      <c r="D2267" t="str">
        <f t="shared" ca="1" si="70"/>
        <v/>
      </c>
      <c r="F2267" t="str" cm="1">
        <f t="array" aca="1" ref="F2267" ca="1">TRIM(UPPER(LEFT(INDIRECT("'Postal Code-FSA Input'!"&amp;CELL("address",B2274)), 3)))</f>
        <v/>
      </c>
      <c r="G2267" t="str" cm="1">
        <f t="array" aca="1" ref="G2267" ca="1">IF(INDIRECT(CELL("address",F2267))&lt;&gt;"", _xlfn.XLOOKUP(INDIRECT(CELL("address",F2267)),_FSAData!$B:$B,_FSAData!$C:$C, ""),"")</f>
        <v/>
      </c>
      <c r="H2267" t="str" cm="1">
        <f t="array" aca="1" ref="H2267" ca="1">IF(INDIRECT(CELL("address",F2267))&lt;&gt;"", _xlfn.XLOOKUP(LEFT(INDIRECT(CELL("address",F2267)), 3),_FSAData!$B:$B,_FSAData!$D:$D,""), "")</f>
        <v/>
      </c>
      <c r="I2267" t="str">
        <f t="shared" ca="1" si="71"/>
        <v/>
      </c>
    </row>
    <row r="2268" spans="1:9" x14ac:dyDescent="0.3">
      <c r="A2268" t="str" cm="1">
        <f t="array" aca="1" ref="A2268" ca="1">TRIM(UPPER(LEFT(INDIRECT("'Postal Code-FSA Input'!"&amp;CELL("address",A2275)), 3)))</f>
        <v/>
      </c>
      <c r="B2268" t="str" cm="1">
        <f t="array" aca="1" ref="B2268" ca="1">IF(INDIRECT(CELL("address",A2268))&lt;&gt;"", _xlfn.XLOOKUP(INDIRECT(CELL("address",A2268)),_FSAData!$B:$B,_FSAData!$C:$C, ""),"")</f>
        <v/>
      </c>
      <c r="C2268" t="str" cm="1">
        <f t="array" aca="1" ref="C2268" ca="1">IF(INDIRECT(CELL("address",A2268))&lt;&gt;"", _xlfn.XLOOKUP(LEFT(INDIRECT(CELL("address",A2268)), 3),_FSAData!$B:$B,_FSAData!$D:$D,""), "")</f>
        <v/>
      </c>
      <c r="D2268" t="str">
        <f t="shared" ca="1" si="70"/>
        <v/>
      </c>
      <c r="F2268" t="str" cm="1">
        <f t="array" aca="1" ref="F2268" ca="1">TRIM(UPPER(LEFT(INDIRECT("'Postal Code-FSA Input'!"&amp;CELL("address",B2275)), 3)))</f>
        <v/>
      </c>
      <c r="G2268" t="str" cm="1">
        <f t="array" aca="1" ref="G2268" ca="1">IF(INDIRECT(CELL("address",F2268))&lt;&gt;"", _xlfn.XLOOKUP(INDIRECT(CELL("address",F2268)),_FSAData!$B:$B,_FSAData!$C:$C, ""),"")</f>
        <v/>
      </c>
      <c r="H2268" t="str" cm="1">
        <f t="array" aca="1" ref="H2268" ca="1">IF(INDIRECT(CELL("address",F2268))&lt;&gt;"", _xlfn.XLOOKUP(LEFT(INDIRECT(CELL("address",F2268)), 3),_FSAData!$B:$B,_FSAData!$D:$D,""), "")</f>
        <v/>
      </c>
      <c r="I2268" t="str">
        <f t="shared" ca="1" si="71"/>
        <v/>
      </c>
    </row>
    <row r="2269" spans="1:9" x14ac:dyDescent="0.3">
      <c r="A2269" t="str" cm="1">
        <f t="array" aca="1" ref="A2269" ca="1">TRIM(UPPER(LEFT(INDIRECT("'Postal Code-FSA Input'!"&amp;CELL("address",A2276)), 3)))</f>
        <v/>
      </c>
      <c r="B2269" t="str" cm="1">
        <f t="array" aca="1" ref="B2269" ca="1">IF(INDIRECT(CELL("address",A2269))&lt;&gt;"", _xlfn.XLOOKUP(INDIRECT(CELL("address",A2269)),_FSAData!$B:$B,_FSAData!$C:$C, ""),"")</f>
        <v/>
      </c>
      <c r="C2269" t="str" cm="1">
        <f t="array" aca="1" ref="C2269" ca="1">IF(INDIRECT(CELL("address",A2269))&lt;&gt;"", _xlfn.XLOOKUP(LEFT(INDIRECT(CELL("address",A2269)), 3),_FSAData!$B:$B,_FSAData!$D:$D,""), "")</f>
        <v/>
      </c>
      <c r="D2269" t="str">
        <f t="shared" ca="1" si="70"/>
        <v/>
      </c>
      <c r="F2269" t="str" cm="1">
        <f t="array" aca="1" ref="F2269" ca="1">TRIM(UPPER(LEFT(INDIRECT("'Postal Code-FSA Input'!"&amp;CELL("address",B2276)), 3)))</f>
        <v/>
      </c>
      <c r="G2269" t="str" cm="1">
        <f t="array" aca="1" ref="G2269" ca="1">IF(INDIRECT(CELL("address",F2269))&lt;&gt;"", _xlfn.XLOOKUP(INDIRECT(CELL("address",F2269)),_FSAData!$B:$B,_FSAData!$C:$C, ""),"")</f>
        <v/>
      </c>
      <c r="H2269" t="str" cm="1">
        <f t="array" aca="1" ref="H2269" ca="1">IF(INDIRECT(CELL("address",F2269))&lt;&gt;"", _xlfn.XLOOKUP(LEFT(INDIRECT(CELL("address",F2269)), 3),_FSAData!$B:$B,_FSAData!$D:$D,""), "")</f>
        <v/>
      </c>
      <c r="I2269" t="str">
        <f t="shared" ca="1" si="71"/>
        <v/>
      </c>
    </row>
    <row r="2270" spans="1:9" x14ac:dyDescent="0.3">
      <c r="A2270" t="str" cm="1">
        <f t="array" aca="1" ref="A2270" ca="1">TRIM(UPPER(LEFT(INDIRECT("'Postal Code-FSA Input'!"&amp;CELL("address",A2277)), 3)))</f>
        <v/>
      </c>
      <c r="B2270" t="str" cm="1">
        <f t="array" aca="1" ref="B2270" ca="1">IF(INDIRECT(CELL("address",A2270))&lt;&gt;"", _xlfn.XLOOKUP(INDIRECT(CELL("address",A2270)),_FSAData!$B:$B,_FSAData!$C:$C, ""),"")</f>
        <v/>
      </c>
      <c r="C2270" t="str" cm="1">
        <f t="array" aca="1" ref="C2270" ca="1">IF(INDIRECT(CELL("address",A2270))&lt;&gt;"", _xlfn.XLOOKUP(LEFT(INDIRECT(CELL("address",A2270)), 3),_FSAData!$B:$B,_FSAData!$D:$D,""), "")</f>
        <v/>
      </c>
      <c r="D2270" t="str">
        <f t="shared" ca="1" si="70"/>
        <v/>
      </c>
      <c r="F2270" t="str" cm="1">
        <f t="array" aca="1" ref="F2270" ca="1">TRIM(UPPER(LEFT(INDIRECT("'Postal Code-FSA Input'!"&amp;CELL("address",B2277)), 3)))</f>
        <v/>
      </c>
      <c r="G2270" t="str" cm="1">
        <f t="array" aca="1" ref="G2270" ca="1">IF(INDIRECT(CELL("address",F2270))&lt;&gt;"", _xlfn.XLOOKUP(INDIRECT(CELL("address",F2270)),_FSAData!$B:$B,_FSAData!$C:$C, ""),"")</f>
        <v/>
      </c>
      <c r="H2270" t="str" cm="1">
        <f t="array" aca="1" ref="H2270" ca="1">IF(INDIRECT(CELL("address",F2270))&lt;&gt;"", _xlfn.XLOOKUP(LEFT(INDIRECT(CELL("address",F2270)), 3),_FSAData!$B:$B,_FSAData!$D:$D,""), "")</f>
        <v/>
      </c>
      <c r="I2270" t="str">
        <f t="shared" ca="1" si="71"/>
        <v/>
      </c>
    </row>
    <row r="2271" spans="1:9" x14ac:dyDescent="0.3">
      <c r="A2271" t="str" cm="1">
        <f t="array" aca="1" ref="A2271" ca="1">TRIM(UPPER(LEFT(INDIRECT("'Postal Code-FSA Input'!"&amp;CELL("address",A2278)), 3)))</f>
        <v/>
      </c>
      <c r="B2271" t="str" cm="1">
        <f t="array" aca="1" ref="B2271" ca="1">IF(INDIRECT(CELL("address",A2271))&lt;&gt;"", _xlfn.XLOOKUP(INDIRECT(CELL("address",A2271)),_FSAData!$B:$B,_FSAData!$C:$C, ""),"")</f>
        <v/>
      </c>
      <c r="C2271" t="str" cm="1">
        <f t="array" aca="1" ref="C2271" ca="1">IF(INDIRECT(CELL("address",A2271))&lt;&gt;"", _xlfn.XLOOKUP(LEFT(INDIRECT(CELL("address",A2271)), 3),_FSAData!$B:$B,_FSAData!$D:$D,""), "")</f>
        <v/>
      </c>
      <c r="D2271" t="str">
        <f t="shared" ca="1" si="70"/>
        <v/>
      </c>
      <c r="F2271" t="str" cm="1">
        <f t="array" aca="1" ref="F2271" ca="1">TRIM(UPPER(LEFT(INDIRECT("'Postal Code-FSA Input'!"&amp;CELL("address",B2278)), 3)))</f>
        <v/>
      </c>
      <c r="G2271" t="str" cm="1">
        <f t="array" aca="1" ref="G2271" ca="1">IF(INDIRECT(CELL("address",F2271))&lt;&gt;"", _xlfn.XLOOKUP(INDIRECT(CELL("address",F2271)),_FSAData!$B:$B,_FSAData!$C:$C, ""),"")</f>
        <v/>
      </c>
      <c r="H2271" t="str" cm="1">
        <f t="array" aca="1" ref="H2271" ca="1">IF(INDIRECT(CELL("address",F2271))&lt;&gt;"", _xlfn.XLOOKUP(LEFT(INDIRECT(CELL("address",F2271)), 3),_FSAData!$B:$B,_FSAData!$D:$D,""), "")</f>
        <v/>
      </c>
      <c r="I2271" t="str">
        <f t="shared" ca="1" si="71"/>
        <v/>
      </c>
    </row>
    <row r="2272" spans="1:9" x14ac:dyDescent="0.3">
      <c r="A2272" t="str" cm="1">
        <f t="array" aca="1" ref="A2272" ca="1">TRIM(UPPER(LEFT(INDIRECT("'Postal Code-FSA Input'!"&amp;CELL("address",A2279)), 3)))</f>
        <v/>
      </c>
      <c r="B2272" t="str" cm="1">
        <f t="array" aca="1" ref="B2272" ca="1">IF(INDIRECT(CELL("address",A2272))&lt;&gt;"", _xlfn.XLOOKUP(INDIRECT(CELL("address",A2272)),_FSAData!$B:$B,_FSAData!$C:$C, ""),"")</f>
        <v/>
      </c>
      <c r="C2272" t="str" cm="1">
        <f t="array" aca="1" ref="C2272" ca="1">IF(INDIRECT(CELL("address",A2272))&lt;&gt;"", _xlfn.XLOOKUP(LEFT(INDIRECT(CELL("address",A2272)), 3),_FSAData!$B:$B,_FSAData!$D:$D,""), "")</f>
        <v/>
      </c>
      <c r="D2272" t="str">
        <f t="shared" ca="1" si="70"/>
        <v/>
      </c>
      <c r="F2272" t="str" cm="1">
        <f t="array" aca="1" ref="F2272" ca="1">TRIM(UPPER(LEFT(INDIRECT("'Postal Code-FSA Input'!"&amp;CELL("address",B2279)), 3)))</f>
        <v/>
      </c>
      <c r="G2272" t="str" cm="1">
        <f t="array" aca="1" ref="G2272" ca="1">IF(INDIRECT(CELL("address",F2272))&lt;&gt;"", _xlfn.XLOOKUP(INDIRECT(CELL("address",F2272)),_FSAData!$B:$B,_FSAData!$C:$C, ""),"")</f>
        <v/>
      </c>
      <c r="H2272" t="str" cm="1">
        <f t="array" aca="1" ref="H2272" ca="1">IF(INDIRECT(CELL("address",F2272))&lt;&gt;"", _xlfn.XLOOKUP(LEFT(INDIRECT(CELL("address",F2272)), 3),_FSAData!$B:$B,_FSAData!$D:$D,""), "")</f>
        <v/>
      </c>
      <c r="I2272" t="str">
        <f t="shared" ca="1" si="71"/>
        <v/>
      </c>
    </row>
    <row r="2273" spans="1:9" x14ac:dyDescent="0.3">
      <c r="A2273" t="str" cm="1">
        <f t="array" aca="1" ref="A2273" ca="1">TRIM(UPPER(LEFT(INDIRECT("'Postal Code-FSA Input'!"&amp;CELL("address",A2280)), 3)))</f>
        <v/>
      </c>
      <c r="B2273" t="str" cm="1">
        <f t="array" aca="1" ref="B2273" ca="1">IF(INDIRECT(CELL("address",A2273))&lt;&gt;"", _xlfn.XLOOKUP(INDIRECT(CELL("address",A2273)),_FSAData!$B:$B,_FSAData!$C:$C, ""),"")</f>
        <v/>
      </c>
      <c r="C2273" t="str" cm="1">
        <f t="array" aca="1" ref="C2273" ca="1">IF(INDIRECT(CELL("address",A2273))&lt;&gt;"", _xlfn.XLOOKUP(LEFT(INDIRECT(CELL("address",A2273)), 3),_FSAData!$B:$B,_FSAData!$D:$D,""), "")</f>
        <v/>
      </c>
      <c r="D2273" t="str">
        <f t="shared" ca="1" si="70"/>
        <v/>
      </c>
      <c r="F2273" t="str" cm="1">
        <f t="array" aca="1" ref="F2273" ca="1">TRIM(UPPER(LEFT(INDIRECT("'Postal Code-FSA Input'!"&amp;CELL("address",B2280)), 3)))</f>
        <v/>
      </c>
      <c r="G2273" t="str" cm="1">
        <f t="array" aca="1" ref="G2273" ca="1">IF(INDIRECT(CELL("address",F2273))&lt;&gt;"", _xlfn.XLOOKUP(INDIRECT(CELL("address",F2273)),_FSAData!$B:$B,_FSAData!$C:$C, ""),"")</f>
        <v/>
      </c>
      <c r="H2273" t="str" cm="1">
        <f t="array" aca="1" ref="H2273" ca="1">IF(INDIRECT(CELL("address",F2273))&lt;&gt;"", _xlfn.XLOOKUP(LEFT(INDIRECT(CELL("address",F2273)), 3),_FSAData!$B:$B,_FSAData!$D:$D,""), "")</f>
        <v/>
      </c>
      <c r="I2273" t="str">
        <f t="shared" ca="1" si="71"/>
        <v/>
      </c>
    </row>
    <row r="2274" spans="1:9" x14ac:dyDescent="0.3">
      <c r="A2274" t="str" cm="1">
        <f t="array" aca="1" ref="A2274" ca="1">TRIM(UPPER(LEFT(INDIRECT("'Postal Code-FSA Input'!"&amp;CELL("address",A2281)), 3)))</f>
        <v/>
      </c>
      <c r="B2274" t="str" cm="1">
        <f t="array" aca="1" ref="B2274" ca="1">IF(INDIRECT(CELL("address",A2274))&lt;&gt;"", _xlfn.XLOOKUP(INDIRECT(CELL("address",A2274)),_FSAData!$B:$B,_FSAData!$C:$C, ""),"")</f>
        <v/>
      </c>
      <c r="C2274" t="str" cm="1">
        <f t="array" aca="1" ref="C2274" ca="1">IF(INDIRECT(CELL("address",A2274))&lt;&gt;"", _xlfn.XLOOKUP(LEFT(INDIRECT(CELL("address",A2274)), 3),_FSAData!$B:$B,_FSAData!$D:$D,""), "")</f>
        <v/>
      </c>
      <c r="D2274" t="str">
        <f t="shared" ca="1" si="70"/>
        <v/>
      </c>
      <c r="F2274" t="str" cm="1">
        <f t="array" aca="1" ref="F2274" ca="1">TRIM(UPPER(LEFT(INDIRECT("'Postal Code-FSA Input'!"&amp;CELL("address",B2281)), 3)))</f>
        <v/>
      </c>
      <c r="G2274" t="str" cm="1">
        <f t="array" aca="1" ref="G2274" ca="1">IF(INDIRECT(CELL("address",F2274))&lt;&gt;"", _xlfn.XLOOKUP(INDIRECT(CELL("address",F2274)),_FSAData!$B:$B,_FSAData!$C:$C, ""),"")</f>
        <v/>
      </c>
      <c r="H2274" t="str" cm="1">
        <f t="array" aca="1" ref="H2274" ca="1">IF(INDIRECT(CELL("address",F2274))&lt;&gt;"", _xlfn.XLOOKUP(LEFT(INDIRECT(CELL("address",F2274)), 3),_FSAData!$B:$B,_FSAData!$D:$D,""), "")</f>
        <v/>
      </c>
      <c r="I2274" t="str">
        <f t="shared" ca="1" si="71"/>
        <v/>
      </c>
    </row>
    <row r="2275" spans="1:9" x14ac:dyDescent="0.3">
      <c r="A2275" t="str" cm="1">
        <f t="array" aca="1" ref="A2275" ca="1">TRIM(UPPER(LEFT(INDIRECT("'Postal Code-FSA Input'!"&amp;CELL("address",A2282)), 3)))</f>
        <v/>
      </c>
      <c r="B2275" t="str" cm="1">
        <f t="array" aca="1" ref="B2275" ca="1">IF(INDIRECT(CELL("address",A2275))&lt;&gt;"", _xlfn.XLOOKUP(INDIRECT(CELL("address",A2275)),_FSAData!$B:$B,_FSAData!$C:$C, ""),"")</f>
        <v/>
      </c>
      <c r="C2275" t="str" cm="1">
        <f t="array" aca="1" ref="C2275" ca="1">IF(INDIRECT(CELL("address",A2275))&lt;&gt;"", _xlfn.XLOOKUP(LEFT(INDIRECT(CELL("address",A2275)), 3),_FSAData!$B:$B,_FSAData!$D:$D,""), "")</f>
        <v/>
      </c>
      <c r="D2275" t="str">
        <f t="shared" ca="1" si="70"/>
        <v/>
      </c>
      <c r="F2275" t="str" cm="1">
        <f t="array" aca="1" ref="F2275" ca="1">TRIM(UPPER(LEFT(INDIRECT("'Postal Code-FSA Input'!"&amp;CELL("address",B2282)), 3)))</f>
        <v/>
      </c>
      <c r="G2275" t="str" cm="1">
        <f t="array" aca="1" ref="G2275" ca="1">IF(INDIRECT(CELL("address",F2275))&lt;&gt;"", _xlfn.XLOOKUP(INDIRECT(CELL("address",F2275)),_FSAData!$B:$B,_FSAData!$C:$C, ""),"")</f>
        <v/>
      </c>
      <c r="H2275" t="str" cm="1">
        <f t="array" aca="1" ref="H2275" ca="1">IF(INDIRECT(CELL("address",F2275))&lt;&gt;"", _xlfn.XLOOKUP(LEFT(INDIRECT(CELL("address",F2275)), 3),_FSAData!$B:$B,_FSAData!$D:$D,""), "")</f>
        <v/>
      </c>
      <c r="I2275" t="str">
        <f t="shared" ca="1" si="71"/>
        <v/>
      </c>
    </row>
    <row r="2276" spans="1:9" x14ac:dyDescent="0.3">
      <c r="A2276" t="str" cm="1">
        <f t="array" aca="1" ref="A2276" ca="1">TRIM(UPPER(LEFT(INDIRECT("'Postal Code-FSA Input'!"&amp;CELL("address",A2283)), 3)))</f>
        <v/>
      </c>
      <c r="B2276" t="str" cm="1">
        <f t="array" aca="1" ref="B2276" ca="1">IF(INDIRECT(CELL("address",A2276))&lt;&gt;"", _xlfn.XLOOKUP(INDIRECT(CELL("address",A2276)),_FSAData!$B:$B,_FSAData!$C:$C, ""),"")</f>
        <v/>
      </c>
      <c r="C2276" t="str" cm="1">
        <f t="array" aca="1" ref="C2276" ca="1">IF(INDIRECT(CELL("address",A2276))&lt;&gt;"", _xlfn.XLOOKUP(LEFT(INDIRECT(CELL("address",A2276)), 3),_FSAData!$B:$B,_FSAData!$D:$D,""), "")</f>
        <v/>
      </c>
      <c r="D2276" t="str">
        <f t="shared" ca="1" si="70"/>
        <v/>
      </c>
      <c r="F2276" t="str" cm="1">
        <f t="array" aca="1" ref="F2276" ca="1">TRIM(UPPER(LEFT(INDIRECT("'Postal Code-FSA Input'!"&amp;CELL("address",B2283)), 3)))</f>
        <v/>
      </c>
      <c r="G2276" t="str" cm="1">
        <f t="array" aca="1" ref="G2276" ca="1">IF(INDIRECT(CELL("address",F2276))&lt;&gt;"", _xlfn.XLOOKUP(INDIRECT(CELL("address",F2276)),_FSAData!$B:$B,_FSAData!$C:$C, ""),"")</f>
        <v/>
      </c>
      <c r="H2276" t="str" cm="1">
        <f t="array" aca="1" ref="H2276" ca="1">IF(INDIRECT(CELL("address",F2276))&lt;&gt;"", _xlfn.XLOOKUP(LEFT(INDIRECT(CELL("address",F2276)), 3),_FSAData!$B:$B,_FSAData!$D:$D,""), "")</f>
        <v/>
      </c>
      <c r="I2276" t="str">
        <f t="shared" ca="1" si="71"/>
        <v/>
      </c>
    </row>
    <row r="2277" spans="1:9" x14ac:dyDescent="0.3">
      <c r="A2277" t="str" cm="1">
        <f t="array" aca="1" ref="A2277" ca="1">TRIM(UPPER(LEFT(INDIRECT("'Postal Code-FSA Input'!"&amp;CELL("address",A2284)), 3)))</f>
        <v/>
      </c>
      <c r="B2277" t="str" cm="1">
        <f t="array" aca="1" ref="B2277" ca="1">IF(INDIRECT(CELL("address",A2277))&lt;&gt;"", _xlfn.XLOOKUP(INDIRECT(CELL("address",A2277)),_FSAData!$B:$B,_FSAData!$C:$C, ""),"")</f>
        <v/>
      </c>
      <c r="C2277" t="str" cm="1">
        <f t="array" aca="1" ref="C2277" ca="1">IF(INDIRECT(CELL("address",A2277))&lt;&gt;"", _xlfn.XLOOKUP(LEFT(INDIRECT(CELL("address",A2277)), 3),_FSAData!$B:$B,_FSAData!$D:$D,""), "")</f>
        <v/>
      </c>
      <c r="D2277" t="str">
        <f t="shared" ca="1" si="70"/>
        <v/>
      </c>
      <c r="F2277" t="str" cm="1">
        <f t="array" aca="1" ref="F2277" ca="1">TRIM(UPPER(LEFT(INDIRECT("'Postal Code-FSA Input'!"&amp;CELL("address",B2284)), 3)))</f>
        <v/>
      </c>
      <c r="G2277" t="str" cm="1">
        <f t="array" aca="1" ref="G2277" ca="1">IF(INDIRECT(CELL("address",F2277))&lt;&gt;"", _xlfn.XLOOKUP(INDIRECT(CELL("address",F2277)),_FSAData!$B:$B,_FSAData!$C:$C, ""),"")</f>
        <v/>
      </c>
      <c r="H2277" t="str" cm="1">
        <f t="array" aca="1" ref="H2277" ca="1">IF(INDIRECT(CELL("address",F2277))&lt;&gt;"", _xlfn.XLOOKUP(LEFT(INDIRECT(CELL("address",F2277)), 3),_FSAData!$B:$B,_FSAData!$D:$D,""), "")</f>
        <v/>
      </c>
      <c r="I2277" t="str">
        <f t="shared" ca="1" si="71"/>
        <v/>
      </c>
    </row>
    <row r="2278" spans="1:9" x14ac:dyDescent="0.3">
      <c r="A2278" t="str" cm="1">
        <f t="array" aca="1" ref="A2278" ca="1">TRIM(UPPER(LEFT(INDIRECT("'Postal Code-FSA Input'!"&amp;CELL("address",A2285)), 3)))</f>
        <v/>
      </c>
      <c r="B2278" t="str" cm="1">
        <f t="array" aca="1" ref="B2278" ca="1">IF(INDIRECT(CELL("address",A2278))&lt;&gt;"", _xlfn.XLOOKUP(INDIRECT(CELL("address",A2278)),_FSAData!$B:$B,_FSAData!$C:$C, ""),"")</f>
        <v/>
      </c>
      <c r="C2278" t="str" cm="1">
        <f t="array" aca="1" ref="C2278" ca="1">IF(INDIRECT(CELL("address",A2278))&lt;&gt;"", _xlfn.XLOOKUP(LEFT(INDIRECT(CELL("address",A2278)), 3),_FSAData!$B:$B,_FSAData!$D:$D,""), "")</f>
        <v/>
      </c>
      <c r="D2278" t="str">
        <f t="shared" ca="1" si="70"/>
        <v/>
      </c>
      <c r="F2278" t="str" cm="1">
        <f t="array" aca="1" ref="F2278" ca="1">TRIM(UPPER(LEFT(INDIRECT("'Postal Code-FSA Input'!"&amp;CELL("address",B2285)), 3)))</f>
        <v/>
      </c>
      <c r="G2278" t="str" cm="1">
        <f t="array" aca="1" ref="G2278" ca="1">IF(INDIRECT(CELL("address",F2278))&lt;&gt;"", _xlfn.XLOOKUP(INDIRECT(CELL("address",F2278)),_FSAData!$B:$B,_FSAData!$C:$C, ""),"")</f>
        <v/>
      </c>
      <c r="H2278" t="str" cm="1">
        <f t="array" aca="1" ref="H2278" ca="1">IF(INDIRECT(CELL("address",F2278))&lt;&gt;"", _xlfn.XLOOKUP(LEFT(INDIRECT(CELL("address",F2278)), 3),_FSAData!$B:$B,_FSAData!$D:$D,""), "")</f>
        <v/>
      </c>
      <c r="I2278" t="str">
        <f t="shared" ca="1" si="71"/>
        <v/>
      </c>
    </row>
    <row r="2279" spans="1:9" x14ac:dyDescent="0.3">
      <c r="A2279" t="str" cm="1">
        <f t="array" aca="1" ref="A2279" ca="1">TRIM(UPPER(LEFT(INDIRECT("'Postal Code-FSA Input'!"&amp;CELL("address",A2286)), 3)))</f>
        <v/>
      </c>
      <c r="B2279" t="str" cm="1">
        <f t="array" aca="1" ref="B2279" ca="1">IF(INDIRECT(CELL("address",A2279))&lt;&gt;"", _xlfn.XLOOKUP(INDIRECT(CELL("address",A2279)),_FSAData!$B:$B,_FSAData!$C:$C, ""),"")</f>
        <v/>
      </c>
      <c r="C2279" t="str" cm="1">
        <f t="array" aca="1" ref="C2279" ca="1">IF(INDIRECT(CELL("address",A2279))&lt;&gt;"", _xlfn.XLOOKUP(LEFT(INDIRECT(CELL("address",A2279)), 3),_FSAData!$B:$B,_FSAData!$D:$D,""), "")</f>
        <v/>
      </c>
      <c r="D2279" t="str">
        <f t="shared" ca="1" si="70"/>
        <v/>
      </c>
      <c r="F2279" t="str" cm="1">
        <f t="array" aca="1" ref="F2279" ca="1">TRIM(UPPER(LEFT(INDIRECT("'Postal Code-FSA Input'!"&amp;CELL("address",B2286)), 3)))</f>
        <v/>
      </c>
      <c r="G2279" t="str" cm="1">
        <f t="array" aca="1" ref="G2279" ca="1">IF(INDIRECT(CELL("address",F2279))&lt;&gt;"", _xlfn.XLOOKUP(INDIRECT(CELL("address",F2279)),_FSAData!$B:$B,_FSAData!$C:$C, ""),"")</f>
        <v/>
      </c>
      <c r="H2279" t="str" cm="1">
        <f t="array" aca="1" ref="H2279" ca="1">IF(INDIRECT(CELL("address",F2279))&lt;&gt;"", _xlfn.XLOOKUP(LEFT(INDIRECT(CELL("address",F2279)), 3),_FSAData!$B:$B,_FSAData!$D:$D,""), "")</f>
        <v/>
      </c>
      <c r="I2279" t="str">
        <f t="shared" ca="1" si="71"/>
        <v/>
      </c>
    </row>
    <row r="2280" spans="1:9" x14ac:dyDescent="0.3">
      <c r="A2280" t="str" cm="1">
        <f t="array" aca="1" ref="A2280" ca="1">TRIM(UPPER(LEFT(INDIRECT("'Postal Code-FSA Input'!"&amp;CELL("address",A2287)), 3)))</f>
        <v/>
      </c>
      <c r="B2280" t="str" cm="1">
        <f t="array" aca="1" ref="B2280" ca="1">IF(INDIRECT(CELL("address",A2280))&lt;&gt;"", _xlfn.XLOOKUP(INDIRECT(CELL("address",A2280)),_FSAData!$B:$B,_FSAData!$C:$C, ""),"")</f>
        <v/>
      </c>
      <c r="C2280" t="str" cm="1">
        <f t="array" aca="1" ref="C2280" ca="1">IF(INDIRECT(CELL("address",A2280))&lt;&gt;"", _xlfn.XLOOKUP(LEFT(INDIRECT(CELL("address",A2280)), 3),_FSAData!$B:$B,_FSAData!$D:$D,""), "")</f>
        <v/>
      </c>
      <c r="D2280" t="str">
        <f t="shared" ca="1" si="70"/>
        <v/>
      </c>
      <c r="F2280" t="str" cm="1">
        <f t="array" aca="1" ref="F2280" ca="1">TRIM(UPPER(LEFT(INDIRECT("'Postal Code-FSA Input'!"&amp;CELL("address",B2287)), 3)))</f>
        <v/>
      </c>
      <c r="G2280" t="str" cm="1">
        <f t="array" aca="1" ref="G2280" ca="1">IF(INDIRECT(CELL("address",F2280))&lt;&gt;"", _xlfn.XLOOKUP(INDIRECT(CELL("address",F2280)),_FSAData!$B:$B,_FSAData!$C:$C, ""),"")</f>
        <v/>
      </c>
      <c r="H2280" t="str" cm="1">
        <f t="array" aca="1" ref="H2280" ca="1">IF(INDIRECT(CELL("address",F2280))&lt;&gt;"", _xlfn.XLOOKUP(LEFT(INDIRECT(CELL("address",F2280)), 3),_FSAData!$B:$B,_FSAData!$D:$D,""), "")</f>
        <v/>
      </c>
      <c r="I2280" t="str">
        <f t="shared" ca="1" si="71"/>
        <v/>
      </c>
    </row>
    <row r="2281" spans="1:9" x14ac:dyDescent="0.3">
      <c r="A2281" t="str" cm="1">
        <f t="array" aca="1" ref="A2281" ca="1">TRIM(UPPER(LEFT(INDIRECT("'Postal Code-FSA Input'!"&amp;CELL("address",A2288)), 3)))</f>
        <v/>
      </c>
      <c r="B2281" t="str" cm="1">
        <f t="array" aca="1" ref="B2281" ca="1">IF(INDIRECT(CELL("address",A2281))&lt;&gt;"", _xlfn.XLOOKUP(INDIRECT(CELL("address",A2281)),_FSAData!$B:$B,_FSAData!$C:$C, ""),"")</f>
        <v/>
      </c>
      <c r="C2281" t="str" cm="1">
        <f t="array" aca="1" ref="C2281" ca="1">IF(INDIRECT(CELL("address",A2281))&lt;&gt;"", _xlfn.XLOOKUP(LEFT(INDIRECT(CELL("address",A2281)), 3),_FSAData!$B:$B,_FSAData!$D:$D,""), "")</f>
        <v/>
      </c>
      <c r="D2281" t="str">
        <f t="shared" ca="1" si="70"/>
        <v/>
      </c>
      <c r="F2281" t="str" cm="1">
        <f t="array" aca="1" ref="F2281" ca="1">TRIM(UPPER(LEFT(INDIRECT("'Postal Code-FSA Input'!"&amp;CELL("address",B2288)), 3)))</f>
        <v/>
      </c>
      <c r="G2281" t="str" cm="1">
        <f t="array" aca="1" ref="G2281" ca="1">IF(INDIRECT(CELL("address",F2281))&lt;&gt;"", _xlfn.XLOOKUP(INDIRECT(CELL("address",F2281)),_FSAData!$B:$B,_FSAData!$C:$C, ""),"")</f>
        <v/>
      </c>
      <c r="H2281" t="str" cm="1">
        <f t="array" aca="1" ref="H2281" ca="1">IF(INDIRECT(CELL("address",F2281))&lt;&gt;"", _xlfn.XLOOKUP(LEFT(INDIRECT(CELL("address",F2281)), 3),_FSAData!$B:$B,_FSAData!$D:$D,""), "")</f>
        <v/>
      </c>
      <c r="I2281" t="str">
        <f t="shared" ca="1" si="71"/>
        <v/>
      </c>
    </row>
    <row r="2282" spans="1:9" x14ac:dyDescent="0.3">
      <c r="A2282" t="str" cm="1">
        <f t="array" aca="1" ref="A2282" ca="1">TRIM(UPPER(LEFT(INDIRECT("'Postal Code-FSA Input'!"&amp;CELL("address",A2289)), 3)))</f>
        <v/>
      </c>
      <c r="B2282" t="str" cm="1">
        <f t="array" aca="1" ref="B2282" ca="1">IF(INDIRECT(CELL("address",A2282))&lt;&gt;"", _xlfn.XLOOKUP(INDIRECT(CELL("address",A2282)),_FSAData!$B:$B,_FSAData!$C:$C, ""),"")</f>
        <v/>
      </c>
      <c r="C2282" t="str" cm="1">
        <f t="array" aca="1" ref="C2282" ca="1">IF(INDIRECT(CELL("address",A2282))&lt;&gt;"", _xlfn.XLOOKUP(LEFT(INDIRECT(CELL("address",A2282)), 3),_FSAData!$B:$B,_FSAData!$D:$D,""), "")</f>
        <v/>
      </c>
      <c r="D2282" t="str">
        <f t="shared" ca="1" si="70"/>
        <v/>
      </c>
      <c r="F2282" t="str" cm="1">
        <f t="array" aca="1" ref="F2282" ca="1">TRIM(UPPER(LEFT(INDIRECT("'Postal Code-FSA Input'!"&amp;CELL("address",B2289)), 3)))</f>
        <v/>
      </c>
      <c r="G2282" t="str" cm="1">
        <f t="array" aca="1" ref="G2282" ca="1">IF(INDIRECT(CELL("address",F2282))&lt;&gt;"", _xlfn.XLOOKUP(INDIRECT(CELL("address",F2282)),_FSAData!$B:$B,_FSAData!$C:$C, ""),"")</f>
        <v/>
      </c>
      <c r="H2282" t="str" cm="1">
        <f t="array" aca="1" ref="H2282" ca="1">IF(INDIRECT(CELL("address",F2282))&lt;&gt;"", _xlfn.XLOOKUP(LEFT(INDIRECT(CELL("address",F2282)), 3),_FSAData!$B:$B,_FSAData!$D:$D,""), "")</f>
        <v/>
      </c>
      <c r="I2282" t="str">
        <f t="shared" ca="1" si="71"/>
        <v/>
      </c>
    </row>
    <row r="2283" spans="1:9" x14ac:dyDescent="0.3">
      <c r="A2283" t="str" cm="1">
        <f t="array" aca="1" ref="A2283" ca="1">TRIM(UPPER(LEFT(INDIRECT("'Postal Code-FSA Input'!"&amp;CELL("address",A2290)), 3)))</f>
        <v/>
      </c>
      <c r="B2283" t="str" cm="1">
        <f t="array" aca="1" ref="B2283" ca="1">IF(INDIRECT(CELL("address",A2283))&lt;&gt;"", _xlfn.XLOOKUP(INDIRECT(CELL("address",A2283)),_FSAData!$B:$B,_FSAData!$C:$C, ""),"")</f>
        <v/>
      </c>
      <c r="C2283" t="str" cm="1">
        <f t="array" aca="1" ref="C2283" ca="1">IF(INDIRECT(CELL("address",A2283))&lt;&gt;"", _xlfn.XLOOKUP(LEFT(INDIRECT(CELL("address",A2283)), 3),_FSAData!$B:$B,_FSAData!$D:$D,""), "")</f>
        <v/>
      </c>
      <c r="D2283" t="str">
        <f t="shared" ca="1" si="70"/>
        <v/>
      </c>
      <c r="F2283" t="str" cm="1">
        <f t="array" aca="1" ref="F2283" ca="1">TRIM(UPPER(LEFT(INDIRECT("'Postal Code-FSA Input'!"&amp;CELL("address",B2290)), 3)))</f>
        <v/>
      </c>
      <c r="G2283" t="str" cm="1">
        <f t="array" aca="1" ref="G2283" ca="1">IF(INDIRECT(CELL("address",F2283))&lt;&gt;"", _xlfn.XLOOKUP(INDIRECT(CELL("address",F2283)),_FSAData!$B:$B,_FSAData!$C:$C, ""),"")</f>
        <v/>
      </c>
      <c r="H2283" t="str" cm="1">
        <f t="array" aca="1" ref="H2283" ca="1">IF(INDIRECT(CELL("address",F2283))&lt;&gt;"", _xlfn.XLOOKUP(LEFT(INDIRECT(CELL("address",F2283)), 3),_FSAData!$B:$B,_FSAData!$D:$D,""), "")</f>
        <v/>
      </c>
      <c r="I2283" t="str">
        <f t="shared" ca="1" si="71"/>
        <v/>
      </c>
    </row>
    <row r="2284" spans="1:9" x14ac:dyDescent="0.3">
      <c r="A2284" t="str" cm="1">
        <f t="array" aca="1" ref="A2284" ca="1">TRIM(UPPER(LEFT(INDIRECT("'Postal Code-FSA Input'!"&amp;CELL("address",A2291)), 3)))</f>
        <v/>
      </c>
      <c r="B2284" t="str" cm="1">
        <f t="array" aca="1" ref="B2284" ca="1">IF(INDIRECT(CELL("address",A2284))&lt;&gt;"", _xlfn.XLOOKUP(INDIRECT(CELL("address",A2284)),_FSAData!$B:$B,_FSAData!$C:$C, ""),"")</f>
        <v/>
      </c>
      <c r="C2284" t="str" cm="1">
        <f t="array" aca="1" ref="C2284" ca="1">IF(INDIRECT(CELL("address",A2284))&lt;&gt;"", _xlfn.XLOOKUP(LEFT(INDIRECT(CELL("address",A2284)), 3),_FSAData!$B:$B,_FSAData!$D:$D,""), "")</f>
        <v/>
      </c>
      <c r="D2284" t="str">
        <f t="shared" ca="1" si="70"/>
        <v/>
      </c>
      <c r="F2284" t="str" cm="1">
        <f t="array" aca="1" ref="F2284" ca="1">TRIM(UPPER(LEFT(INDIRECT("'Postal Code-FSA Input'!"&amp;CELL("address",B2291)), 3)))</f>
        <v/>
      </c>
      <c r="G2284" t="str" cm="1">
        <f t="array" aca="1" ref="G2284" ca="1">IF(INDIRECT(CELL("address",F2284))&lt;&gt;"", _xlfn.XLOOKUP(INDIRECT(CELL("address",F2284)),_FSAData!$B:$B,_FSAData!$C:$C, ""),"")</f>
        <v/>
      </c>
      <c r="H2284" t="str" cm="1">
        <f t="array" aca="1" ref="H2284" ca="1">IF(INDIRECT(CELL("address",F2284))&lt;&gt;"", _xlfn.XLOOKUP(LEFT(INDIRECT(CELL("address",F2284)), 3),_FSAData!$B:$B,_FSAData!$D:$D,""), "")</f>
        <v/>
      </c>
      <c r="I2284" t="str">
        <f t="shared" ca="1" si="71"/>
        <v/>
      </c>
    </row>
    <row r="2285" spans="1:9" x14ac:dyDescent="0.3">
      <c r="A2285" t="str" cm="1">
        <f t="array" aca="1" ref="A2285" ca="1">TRIM(UPPER(LEFT(INDIRECT("'Postal Code-FSA Input'!"&amp;CELL("address",A2292)), 3)))</f>
        <v/>
      </c>
      <c r="B2285" t="str" cm="1">
        <f t="array" aca="1" ref="B2285" ca="1">IF(INDIRECT(CELL("address",A2285))&lt;&gt;"", _xlfn.XLOOKUP(INDIRECT(CELL("address",A2285)),_FSAData!$B:$B,_FSAData!$C:$C, ""),"")</f>
        <v/>
      </c>
      <c r="C2285" t="str" cm="1">
        <f t="array" aca="1" ref="C2285" ca="1">IF(INDIRECT(CELL("address",A2285))&lt;&gt;"", _xlfn.XLOOKUP(LEFT(INDIRECT(CELL("address",A2285)), 3),_FSAData!$B:$B,_FSAData!$D:$D,""), "")</f>
        <v/>
      </c>
      <c r="D2285" t="str">
        <f t="shared" ca="1" si="70"/>
        <v/>
      </c>
      <c r="F2285" t="str" cm="1">
        <f t="array" aca="1" ref="F2285" ca="1">TRIM(UPPER(LEFT(INDIRECT("'Postal Code-FSA Input'!"&amp;CELL("address",B2292)), 3)))</f>
        <v/>
      </c>
      <c r="G2285" t="str" cm="1">
        <f t="array" aca="1" ref="G2285" ca="1">IF(INDIRECT(CELL("address",F2285))&lt;&gt;"", _xlfn.XLOOKUP(INDIRECT(CELL("address",F2285)),_FSAData!$B:$B,_FSAData!$C:$C, ""),"")</f>
        <v/>
      </c>
      <c r="H2285" t="str" cm="1">
        <f t="array" aca="1" ref="H2285" ca="1">IF(INDIRECT(CELL("address",F2285))&lt;&gt;"", _xlfn.XLOOKUP(LEFT(INDIRECT(CELL("address",F2285)), 3),_FSAData!$B:$B,_FSAData!$D:$D,""), "")</f>
        <v/>
      </c>
      <c r="I2285" t="str">
        <f t="shared" ca="1" si="71"/>
        <v/>
      </c>
    </row>
    <row r="2286" spans="1:9" x14ac:dyDescent="0.3">
      <c r="A2286" t="str" cm="1">
        <f t="array" aca="1" ref="A2286" ca="1">TRIM(UPPER(LEFT(INDIRECT("'Postal Code-FSA Input'!"&amp;CELL("address",A2293)), 3)))</f>
        <v/>
      </c>
      <c r="B2286" t="str" cm="1">
        <f t="array" aca="1" ref="B2286" ca="1">IF(INDIRECT(CELL("address",A2286))&lt;&gt;"", _xlfn.XLOOKUP(INDIRECT(CELL("address",A2286)),_FSAData!$B:$B,_FSAData!$C:$C, ""),"")</f>
        <v/>
      </c>
      <c r="C2286" t="str" cm="1">
        <f t="array" aca="1" ref="C2286" ca="1">IF(INDIRECT(CELL("address",A2286))&lt;&gt;"", _xlfn.XLOOKUP(LEFT(INDIRECT(CELL("address",A2286)), 3),_FSAData!$B:$B,_FSAData!$D:$D,""), "")</f>
        <v/>
      </c>
      <c r="D2286" t="str">
        <f t="shared" ca="1" si="70"/>
        <v/>
      </c>
      <c r="F2286" t="str" cm="1">
        <f t="array" aca="1" ref="F2286" ca="1">TRIM(UPPER(LEFT(INDIRECT("'Postal Code-FSA Input'!"&amp;CELL("address",B2293)), 3)))</f>
        <v/>
      </c>
      <c r="G2286" t="str" cm="1">
        <f t="array" aca="1" ref="G2286" ca="1">IF(INDIRECT(CELL("address",F2286))&lt;&gt;"", _xlfn.XLOOKUP(INDIRECT(CELL("address",F2286)),_FSAData!$B:$B,_FSAData!$C:$C, ""),"")</f>
        <v/>
      </c>
      <c r="H2286" t="str" cm="1">
        <f t="array" aca="1" ref="H2286" ca="1">IF(INDIRECT(CELL("address",F2286))&lt;&gt;"", _xlfn.XLOOKUP(LEFT(INDIRECT(CELL("address",F2286)), 3),_FSAData!$B:$B,_FSAData!$D:$D,""), "")</f>
        <v/>
      </c>
      <c r="I2286" t="str">
        <f t="shared" ca="1" si="71"/>
        <v/>
      </c>
    </row>
    <row r="2287" spans="1:9" x14ac:dyDescent="0.3">
      <c r="A2287" t="str" cm="1">
        <f t="array" aca="1" ref="A2287" ca="1">TRIM(UPPER(LEFT(INDIRECT("'Postal Code-FSA Input'!"&amp;CELL("address",A2294)), 3)))</f>
        <v/>
      </c>
      <c r="B2287" t="str" cm="1">
        <f t="array" aca="1" ref="B2287" ca="1">IF(INDIRECT(CELL("address",A2287))&lt;&gt;"", _xlfn.XLOOKUP(INDIRECT(CELL("address",A2287)),_FSAData!$B:$B,_FSAData!$C:$C, ""),"")</f>
        <v/>
      </c>
      <c r="C2287" t="str" cm="1">
        <f t="array" aca="1" ref="C2287" ca="1">IF(INDIRECT(CELL("address",A2287))&lt;&gt;"", _xlfn.XLOOKUP(LEFT(INDIRECT(CELL("address",A2287)), 3),_FSAData!$B:$B,_FSAData!$D:$D,""), "")</f>
        <v/>
      </c>
      <c r="D2287" t="str">
        <f t="shared" ca="1" si="70"/>
        <v/>
      </c>
      <c r="F2287" t="str" cm="1">
        <f t="array" aca="1" ref="F2287" ca="1">TRIM(UPPER(LEFT(INDIRECT("'Postal Code-FSA Input'!"&amp;CELL("address",B2294)), 3)))</f>
        <v/>
      </c>
      <c r="G2287" t="str" cm="1">
        <f t="array" aca="1" ref="G2287" ca="1">IF(INDIRECT(CELL("address",F2287))&lt;&gt;"", _xlfn.XLOOKUP(INDIRECT(CELL("address",F2287)),_FSAData!$B:$B,_FSAData!$C:$C, ""),"")</f>
        <v/>
      </c>
      <c r="H2287" t="str" cm="1">
        <f t="array" aca="1" ref="H2287" ca="1">IF(INDIRECT(CELL("address",F2287))&lt;&gt;"", _xlfn.XLOOKUP(LEFT(INDIRECT(CELL("address",F2287)), 3),_FSAData!$B:$B,_FSAData!$D:$D,""), "")</f>
        <v/>
      </c>
      <c r="I2287" t="str">
        <f t="shared" ca="1" si="71"/>
        <v/>
      </c>
    </row>
    <row r="2288" spans="1:9" x14ac:dyDescent="0.3">
      <c r="A2288" t="str" cm="1">
        <f t="array" aca="1" ref="A2288" ca="1">TRIM(UPPER(LEFT(INDIRECT("'Postal Code-FSA Input'!"&amp;CELL("address",A2295)), 3)))</f>
        <v/>
      </c>
      <c r="B2288" t="str" cm="1">
        <f t="array" aca="1" ref="B2288" ca="1">IF(INDIRECT(CELL("address",A2288))&lt;&gt;"", _xlfn.XLOOKUP(INDIRECT(CELL("address",A2288)),_FSAData!$B:$B,_FSAData!$C:$C, ""),"")</f>
        <v/>
      </c>
      <c r="C2288" t="str" cm="1">
        <f t="array" aca="1" ref="C2288" ca="1">IF(INDIRECT(CELL("address",A2288))&lt;&gt;"", _xlfn.XLOOKUP(LEFT(INDIRECT(CELL("address",A2288)), 3),_FSAData!$B:$B,_FSAData!$D:$D,""), "")</f>
        <v/>
      </c>
      <c r="D2288" t="str">
        <f t="shared" ca="1" si="70"/>
        <v/>
      </c>
      <c r="F2288" t="str" cm="1">
        <f t="array" aca="1" ref="F2288" ca="1">TRIM(UPPER(LEFT(INDIRECT("'Postal Code-FSA Input'!"&amp;CELL("address",B2295)), 3)))</f>
        <v/>
      </c>
      <c r="G2288" t="str" cm="1">
        <f t="array" aca="1" ref="G2288" ca="1">IF(INDIRECT(CELL("address",F2288))&lt;&gt;"", _xlfn.XLOOKUP(INDIRECT(CELL("address",F2288)),_FSAData!$B:$B,_FSAData!$C:$C, ""),"")</f>
        <v/>
      </c>
      <c r="H2288" t="str" cm="1">
        <f t="array" aca="1" ref="H2288" ca="1">IF(INDIRECT(CELL("address",F2288))&lt;&gt;"", _xlfn.XLOOKUP(LEFT(INDIRECT(CELL("address",F2288)), 3),_FSAData!$B:$B,_FSAData!$D:$D,""), "")</f>
        <v/>
      </c>
      <c r="I2288" t="str">
        <f t="shared" ca="1" si="71"/>
        <v/>
      </c>
    </row>
    <row r="2289" spans="1:9" x14ac:dyDescent="0.3">
      <c r="A2289" t="str" cm="1">
        <f t="array" aca="1" ref="A2289" ca="1">TRIM(UPPER(LEFT(INDIRECT("'Postal Code-FSA Input'!"&amp;CELL("address",A2296)), 3)))</f>
        <v/>
      </c>
      <c r="B2289" t="str" cm="1">
        <f t="array" aca="1" ref="B2289" ca="1">IF(INDIRECT(CELL("address",A2289))&lt;&gt;"", _xlfn.XLOOKUP(INDIRECT(CELL("address",A2289)),_FSAData!$B:$B,_FSAData!$C:$C, ""),"")</f>
        <v/>
      </c>
      <c r="C2289" t="str" cm="1">
        <f t="array" aca="1" ref="C2289" ca="1">IF(INDIRECT(CELL("address",A2289))&lt;&gt;"", _xlfn.XLOOKUP(LEFT(INDIRECT(CELL("address",A2289)), 3),_FSAData!$B:$B,_FSAData!$D:$D,""), "")</f>
        <v/>
      </c>
      <c r="D2289" t="str">
        <f t="shared" ca="1" si="70"/>
        <v/>
      </c>
      <c r="F2289" t="str" cm="1">
        <f t="array" aca="1" ref="F2289" ca="1">TRIM(UPPER(LEFT(INDIRECT("'Postal Code-FSA Input'!"&amp;CELL("address",B2296)), 3)))</f>
        <v/>
      </c>
      <c r="G2289" t="str" cm="1">
        <f t="array" aca="1" ref="G2289" ca="1">IF(INDIRECT(CELL("address",F2289))&lt;&gt;"", _xlfn.XLOOKUP(INDIRECT(CELL("address",F2289)),_FSAData!$B:$B,_FSAData!$C:$C, ""),"")</f>
        <v/>
      </c>
      <c r="H2289" t="str" cm="1">
        <f t="array" aca="1" ref="H2289" ca="1">IF(INDIRECT(CELL("address",F2289))&lt;&gt;"", _xlfn.XLOOKUP(LEFT(INDIRECT(CELL("address",F2289)), 3),_FSAData!$B:$B,_FSAData!$D:$D,""), "")</f>
        <v/>
      </c>
      <c r="I2289" t="str">
        <f t="shared" ca="1" si="71"/>
        <v/>
      </c>
    </row>
    <row r="2290" spans="1:9" x14ac:dyDescent="0.3">
      <c r="A2290" t="str" cm="1">
        <f t="array" aca="1" ref="A2290" ca="1">TRIM(UPPER(LEFT(INDIRECT("'Postal Code-FSA Input'!"&amp;CELL("address",A2297)), 3)))</f>
        <v/>
      </c>
      <c r="B2290" t="str" cm="1">
        <f t="array" aca="1" ref="B2290" ca="1">IF(INDIRECT(CELL("address",A2290))&lt;&gt;"", _xlfn.XLOOKUP(INDIRECT(CELL("address",A2290)),_FSAData!$B:$B,_FSAData!$C:$C, ""),"")</f>
        <v/>
      </c>
      <c r="C2290" t="str" cm="1">
        <f t="array" aca="1" ref="C2290" ca="1">IF(INDIRECT(CELL("address",A2290))&lt;&gt;"", _xlfn.XLOOKUP(LEFT(INDIRECT(CELL("address",A2290)), 3),_FSAData!$B:$B,_FSAData!$D:$D,""), "")</f>
        <v/>
      </c>
      <c r="D2290" t="str">
        <f t="shared" ca="1" si="70"/>
        <v/>
      </c>
      <c r="F2290" t="str" cm="1">
        <f t="array" aca="1" ref="F2290" ca="1">TRIM(UPPER(LEFT(INDIRECT("'Postal Code-FSA Input'!"&amp;CELL("address",B2297)), 3)))</f>
        <v/>
      </c>
      <c r="G2290" t="str" cm="1">
        <f t="array" aca="1" ref="G2290" ca="1">IF(INDIRECT(CELL("address",F2290))&lt;&gt;"", _xlfn.XLOOKUP(INDIRECT(CELL("address",F2290)),_FSAData!$B:$B,_FSAData!$C:$C, ""),"")</f>
        <v/>
      </c>
      <c r="H2290" t="str" cm="1">
        <f t="array" aca="1" ref="H2290" ca="1">IF(INDIRECT(CELL("address",F2290))&lt;&gt;"", _xlfn.XLOOKUP(LEFT(INDIRECT(CELL("address",F2290)), 3),_FSAData!$B:$B,_FSAData!$D:$D,""), "")</f>
        <v/>
      </c>
      <c r="I2290" t="str">
        <f t="shared" ca="1" si="71"/>
        <v/>
      </c>
    </row>
    <row r="2291" spans="1:9" x14ac:dyDescent="0.3">
      <c r="A2291" t="str" cm="1">
        <f t="array" aca="1" ref="A2291" ca="1">TRIM(UPPER(LEFT(INDIRECT("'Postal Code-FSA Input'!"&amp;CELL("address",A2298)), 3)))</f>
        <v/>
      </c>
      <c r="B2291" t="str" cm="1">
        <f t="array" aca="1" ref="B2291" ca="1">IF(INDIRECT(CELL("address",A2291))&lt;&gt;"", _xlfn.XLOOKUP(INDIRECT(CELL("address",A2291)),_FSAData!$B:$B,_FSAData!$C:$C, ""),"")</f>
        <v/>
      </c>
      <c r="C2291" t="str" cm="1">
        <f t="array" aca="1" ref="C2291" ca="1">IF(INDIRECT(CELL("address",A2291))&lt;&gt;"", _xlfn.XLOOKUP(LEFT(INDIRECT(CELL("address",A2291)), 3),_FSAData!$B:$B,_FSAData!$D:$D,""), "")</f>
        <v/>
      </c>
      <c r="D2291" t="str">
        <f t="shared" ca="1" si="70"/>
        <v/>
      </c>
      <c r="F2291" t="str" cm="1">
        <f t="array" aca="1" ref="F2291" ca="1">TRIM(UPPER(LEFT(INDIRECT("'Postal Code-FSA Input'!"&amp;CELL("address",B2298)), 3)))</f>
        <v/>
      </c>
      <c r="G2291" t="str" cm="1">
        <f t="array" aca="1" ref="G2291" ca="1">IF(INDIRECT(CELL("address",F2291))&lt;&gt;"", _xlfn.XLOOKUP(INDIRECT(CELL("address",F2291)),_FSAData!$B:$B,_FSAData!$C:$C, ""),"")</f>
        <v/>
      </c>
      <c r="H2291" t="str" cm="1">
        <f t="array" aca="1" ref="H2291" ca="1">IF(INDIRECT(CELL("address",F2291))&lt;&gt;"", _xlfn.XLOOKUP(LEFT(INDIRECT(CELL("address",F2291)), 3),_FSAData!$B:$B,_FSAData!$D:$D,""), "")</f>
        <v/>
      </c>
      <c r="I2291" t="str">
        <f t="shared" ca="1" si="71"/>
        <v/>
      </c>
    </row>
    <row r="2292" spans="1:9" x14ac:dyDescent="0.3">
      <c r="A2292" t="str" cm="1">
        <f t="array" aca="1" ref="A2292" ca="1">TRIM(UPPER(LEFT(INDIRECT("'Postal Code-FSA Input'!"&amp;CELL("address",A2299)), 3)))</f>
        <v/>
      </c>
      <c r="B2292" t="str" cm="1">
        <f t="array" aca="1" ref="B2292" ca="1">IF(INDIRECT(CELL("address",A2292))&lt;&gt;"", _xlfn.XLOOKUP(INDIRECT(CELL("address",A2292)),_FSAData!$B:$B,_FSAData!$C:$C, ""),"")</f>
        <v/>
      </c>
      <c r="C2292" t="str" cm="1">
        <f t="array" aca="1" ref="C2292" ca="1">IF(INDIRECT(CELL("address",A2292))&lt;&gt;"", _xlfn.XLOOKUP(LEFT(INDIRECT(CELL("address",A2292)), 3),_FSAData!$B:$B,_FSAData!$D:$D,""), "")</f>
        <v/>
      </c>
      <c r="D2292" t="str">
        <f t="shared" ca="1" si="70"/>
        <v/>
      </c>
      <c r="F2292" t="str" cm="1">
        <f t="array" aca="1" ref="F2292" ca="1">TRIM(UPPER(LEFT(INDIRECT("'Postal Code-FSA Input'!"&amp;CELL("address",B2299)), 3)))</f>
        <v/>
      </c>
      <c r="G2292" t="str" cm="1">
        <f t="array" aca="1" ref="G2292" ca="1">IF(INDIRECT(CELL("address",F2292))&lt;&gt;"", _xlfn.XLOOKUP(INDIRECT(CELL("address",F2292)),_FSAData!$B:$B,_FSAData!$C:$C, ""),"")</f>
        <v/>
      </c>
      <c r="H2292" t="str" cm="1">
        <f t="array" aca="1" ref="H2292" ca="1">IF(INDIRECT(CELL("address",F2292))&lt;&gt;"", _xlfn.XLOOKUP(LEFT(INDIRECT(CELL("address",F2292)), 3),_FSAData!$B:$B,_FSAData!$D:$D,""), "")</f>
        <v/>
      </c>
      <c r="I2292" t="str">
        <f t="shared" ca="1" si="71"/>
        <v/>
      </c>
    </row>
    <row r="2293" spans="1:9" x14ac:dyDescent="0.3">
      <c r="A2293" t="str" cm="1">
        <f t="array" aca="1" ref="A2293" ca="1">TRIM(UPPER(LEFT(INDIRECT("'Postal Code-FSA Input'!"&amp;CELL("address",A2300)), 3)))</f>
        <v/>
      </c>
      <c r="B2293" t="str" cm="1">
        <f t="array" aca="1" ref="B2293" ca="1">IF(INDIRECT(CELL("address",A2293))&lt;&gt;"", _xlfn.XLOOKUP(INDIRECT(CELL("address",A2293)),_FSAData!$B:$B,_FSAData!$C:$C, ""),"")</f>
        <v/>
      </c>
      <c r="C2293" t="str" cm="1">
        <f t="array" aca="1" ref="C2293" ca="1">IF(INDIRECT(CELL("address",A2293))&lt;&gt;"", _xlfn.XLOOKUP(LEFT(INDIRECT(CELL("address",A2293)), 3),_FSAData!$B:$B,_FSAData!$D:$D,""), "")</f>
        <v/>
      </c>
      <c r="D2293" t="str">
        <f t="shared" ca="1" si="70"/>
        <v/>
      </c>
      <c r="F2293" t="str" cm="1">
        <f t="array" aca="1" ref="F2293" ca="1">TRIM(UPPER(LEFT(INDIRECT("'Postal Code-FSA Input'!"&amp;CELL("address",B2300)), 3)))</f>
        <v/>
      </c>
      <c r="G2293" t="str" cm="1">
        <f t="array" aca="1" ref="G2293" ca="1">IF(INDIRECT(CELL("address",F2293))&lt;&gt;"", _xlfn.XLOOKUP(INDIRECT(CELL("address",F2293)),_FSAData!$B:$B,_FSAData!$C:$C, ""),"")</f>
        <v/>
      </c>
      <c r="H2293" t="str" cm="1">
        <f t="array" aca="1" ref="H2293" ca="1">IF(INDIRECT(CELL("address",F2293))&lt;&gt;"", _xlfn.XLOOKUP(LEFT(INDIRECT(CELL("address",F2293)), 3),_FSAData!$B:$B,_FSAData!$D:$D,""), "")</f>
        <v/>
      </c>
      <c r="I2293" t="str">
        <f t="shared" ca="1" si="71"/>
        <v/>
      </c>
    </row>
    <row r="2294" spans="1:9" x14ac:dyDescent="0.3">
      <c r="A2294" t="str" cm="1">
        <f t="array" aca="1" ref="A2294" ca="1">TRIM(UPPER(LEFT(INDIRECT("'Postal Code-FSA Input'!"&amp;CELL("address",A2301)), 3)))</f>
        <v/>
      </c>
      <c r="B2294" t="str" cm="1">
        <f t="array" aca="1" ref="B2294" ca="1">IF(INDIRECT(CELL("address",A2294))&lt;&gt;"", _xlfn.XLOOKUP(INDIRECT(CELL("address",A2294)),_FSAData!$B:$B,_FSAData!$C:$C, ""),"")</f>
        <v/>
      </c>
      <c r="C2294" t="str" cm="1">
        <f t="array" aca="1" ref="C2294" ca="1">IF(INDIRECT(CELL("address",A2294))&lt;&gt;"", _xlfn.XLOOKUP(LEFT(INDIRECT(CELL("address",A2294)), 3),_FSAData!$B:$B,_FSAData!$D:$D,""), "")</f>
        <v/>
      </c>
      <c r="D2294" t="str">
        <f t="shared" ca="1" si="70"/>
        <v/>
      </c>
      <c r="F2294" t="str" cm="1">
        <f t="array" aca="1" ref="F2294" ca="1">TRIM(UPPER(LEFT(INDIRECT("'Postal Code-FSA Input'!"&amp;CELL("address",B2301)), 3)))</f>
        <v/>
      </c>
      <c r="G2294" t="str" cm="1">
        <f t="array" aca="1" ref="G2294" ca="1">IF(INDIRECT(CELL("address",F2294))&lt;&gt;"", _xlfn.XLOOKUP(INDIRECT(CELL("address",F2294)),_FSAData!$B:$B,_FSAData!$C:$C, ""),"")</f>
        <v/>
      </c>
      <c r="H2294" t="str" cm="1">
        <f t="array" aca="1" ref="H2294" ca="1">IF(INDIRECT(CELL("address",F2294))&lt;&gt;"", _xlfn.XLOOKUP(LEFT(INDIRECT(CELL("address",F2294)), 3),_FSAData!$B:$B,_FSAData!$D:$D,""), "")</f>
        <v/>
      </c>
      <c r="I2294" t="str">
        <f t="shared" ca="1" si="71"/>
        <v/>
      </c>
    </row>
    <row r="2295" spans="1:9" x14ac:dyDescent="0.3">
      <c r="A2295" t="str" cm="1">
        <f t="array" aca="1" ref="A2295" ca="1">TRIM(UPPER(LEFT(INDIRECT("'Postal Code-FSA Input'!"&amp;CELL("address",A2302)), 3)))</f>
        <v/>
      </c>
      <c r="B2295" t="str" cm="1">
        <f t="array" aca="1" ref="B2295" ca="1">IF(INDIRECT(CELL("address",A2295))&lt;&gt;"", _xlfn.XLOOKUP(INDIRECT(CELL("address",A2295)),_FSAData!$B:$B,_FSAData!$C:$C, ""),"")</f>
        <v/>
      </c>
      <c r="C2295" t="str" cm="1">
        <f t="array" aca="1" ref="C2295" ca="1">IF(INDIRECT(CELL("address",A2295))&lt;&gt;"", _xlfn.XLOOKUP(LEFT(INDIRECT(CELL("address",A2295)), 3),_FSAData!$B:$B,_FSAData!$D:$D,""), "")</f>
        <v/>
      </c>
      <c r="D2295" t="str">
        <f t="shared" ca="1" si="70"/>
        <v/>
      </c>
      <c r="F2295" t="str" cm="1">
        <f t="array" aca="1" ref="F2295" ca="1">TRIM(UPPER(LEFT(INDIRECT("'Postal Code-FSA Input'!"&amp;CELL("address",B2302)), 3)))</f>
        <v/>
      </c>
      <c r="G2295" t="str" cm="1">
        <f t="array" aca="1" ref="G2295" ca="1">IF(INDIRECT(CELL("address",F2295))&lt;&gt;"", _xlfn.XLOOKUP(INDIRECT(CELL("address",F2295)),_FSAData!$B:$B,_FSAData!$C:$C, ""),"")</f>
        <v/>
      </c>
      <c r="H2295" t="str" cm="1">
        <f t="array" aca="1" ref="H2295" ca="1">IF(INDIRECT(CELL("address",F2295))&lt;&gt;"", _xlfn.XLOOKUP(LEFT(INDIRECT(CELL("address",F2295)), 3),_FSAData!$B:$B,_FSAData!$D:$D,""), "")</f>
        <v/>
      </c>
      <c r="I2295" t="str">
        <f t="shared" ca="1" si="71"/>
        <v/>
      </c>
    </row>
    <row r="2296" spans="1:9" x14ac:dyDescent="0.3">
      <c r="A2296" t="str" cm="1">
        <f t="array" aca="1" ref="A2296" ca="1">TRIM(UPPER(LEFT(INDIRECT("'Postal Code-FSA Input'!"&amp;CELL("address",A2303)), 3)))</f>
        <v/>
      </c>
      <c r="B2296" t="str" cm="1">
        <f t="array" aca="1" ref="B2296" ca="1">IF(INDIRECT(CELL("address",A2296))&lt;&gt;"", _xlfn.XLOOKUP(INDIRECT(CELL("address",A2296)),_FSAData!$B:$B,_FSAData!$C:$C, ""),"")</f>
        <v/>
      </c>
      <c r="C2296" t="str" cm="1">
        <f t="array" aca="1" ref="C2296" ca="1">IF(INDIRECT(CELL("address",A2296))&lt;&gt;"", _xlfn.XLOOKUP(LEFT(INDIRECT(CELL("address",A2296)), 3),_FSAData!$B:$B,_FSAData!$D:$D,""), "")</f>
        <v/>
      </c>
      <c r="D2296" t="str">
        <f t="shared" ca="1" si="70"/>
        <v/>
      </c>
      <c r="F2296" t="str" cm="1">
        <f t="array" aca="1" ref="F2296" ca="1">TRIM(UPPER(LEFT(INDIRECT("'Postal Code-FSA Input'!"&amp;CELL("address",B2303)), 3)))</f>
        <v/>
      </c>
      <c r="G2296" t="str" cm="1">
        <f t="array" aca="1" ref="G2296" ca="1">IF(INDIRECT(CELL("address",F2296))&lt;&gt;"", _xlfn.XLOOKUP(INDIRECT(CELL("address",F2296)),_FSAData!$B:$B,_FSAData!$C:$C, ""),"")</f>
        <v/>
      </c>
      <c r="H2296" t="str" cm="1">
        <f t="array" aca="1" ref="H2296" ca="1">IF(INDIRECT(CELL("address",F2296))&lt;&gt;"", _xlfn.XLOOKUP(LEFT(INDIRECT(CELL("address",F2296)), 3),_FSAData!$B:$B,_FSAData!$D:$D,""), "")</f>
        <v/>
      </c>
      <c r="I2296" t="str">
        <f t="shared" ca="1" si="71"/>
        <v/>
      </c>
    </row>
    <row r="2297" spans="1:9" x14ac:dyDescent="0.3">
      <c r="A2297" t="str" cm="1">
        <f t="array" aca="1" ref="A2297" ca="1">TRIM(UPPER(LEFT(INDIRECT("'Postal Code-FSA Input'!"&amp;CELL("address",A2304)), 3)))</f>
        <v/>
      </c>
      <c r="B2297" t="str" cm="1">
        <f t="array" aca="1" ref="B2297" ca="1">IF(INDIRECT(CELL("address",A2297))&lt;&gt;"", _xlfn.XLOOKUP(INDIRECT(CELL("address",A2297)),_FSAData!$B:$B,_FSAData!$C:$C, ""),"")</f>
        <v/>
      </c>
      <c r="C2297" t="str" cm="1">
        <f t="array" aca="1" ref="C2297" ca="1">IF(INDIRECT(CELL("address",A2297))&lt;&gt;"", _xlfn.XLOOKUP(LEFT(INDIRECT(CELL("address",A2297)), 3),_FSAData!$B:$B,_FSAData!$D:$D,""), "")</f>
        <v/>
      </c>
      <c r="D2297" t="str">
        <f t="shared" ca="1" si="70"/>
        <v/>
      </c>
      <c r="F2297" t="str" cm="1">
        <f t="array" aca="1" ref="F2297" ca="1">TRIM(UPPER(LEFT(INDIRECT("'Postal Code-FSA Input'!"&amp;CELL("address",B2304)), 3)))</f>
        <v/>
      </c>
      <c r="G2297" t="str" cm="1">
        <f t="array" aca="1" ref="G2297" ca="1">IF(INDIRECT(CELL("address",F2297))&lt;&gt;"", _xlfn.XLOOKUP(INDIRECT(CELL("address",F2297)),_FSAData!$B:$B,_FSAData!$C:$C, ""),"")</f>
        <v/>
      </c>
      <c r="H2297" t="str" cm="1">
        <f t="array" aca="1" ref="H2297" ca="1">IF(INDIRECT(CELL("address",F2297))&lt;&gt;"", _xlfn.XLOOKUP(LEFT(INDIRECT(CELL("address",F2297)), 3),_FSAData!$B:$B,_FSAData!$D:$D,""), "")</f>
        <v/>
      </c>
      <c r="I2297" t="str">
        <f t="shared" ca="1" si="71"/>
        <v/>
      </c>
    </row>
    <row r="2298" spans="1:9" x14ac:dyDescent="0.3">
      <c r="A2298" t="str" cm="1">
        <f t="array" aca="1" ref="A2298" ca="1">TRIM(UPPER(LEFT(INDIRECT("'Postal Code-FSA Input'!"&amp;CELL("address",A2305)), 3)))</f>
        <v/>
      </c>
      <c r="B2298" t="str" cm="1">
        <f t="array" aca="1" ref="B2298" ca="1">IF(INDIRECT(CELL("address",A2298))&lt;&gt;"", _xlfn.XLOOKUP(INDIRECT(CELL("address",A2298)),_FSAData!$B:$B,_FSAData!$C:$C, ""),"")</f>
        <v/>
      </c>
      <c r="C2298" t="str" cm="1">
        <f t="array" aca="1" ref="C2298" ca="1">IF(INDIRECT(CELL("address",A2298))&lt;&gt;"", _xlfn.XLOOKUP(LEFT(INDIRECT(CELL("address",A2298)), 3),_FSAData!$B:$B,_FSAData!$D:$D,""), "")</f>
        <v/>
      </c>
      <c r="D2298" t="str">
        <f t="shared" ca="1" si="70"/>
        <v/>
      </c>
      <c r="F2298" t="str" cm="1">
        <f t="array" aca="1" ref="F2298" ca="1">TRIM(UPPER(LEFT(INDIRECT("'Postal Code-FSA Input'!"&amp;CELL("address",B2305)), 3)))</f>
        <v/>
      </c>
      <c r="G2298" t="str" cm="1">
        <f t="array" aca="1" ref="G2298" ca="1">IF(INDIRECT(CELL("address",F2298))&lt;&gt;"", _xlfn.XLOOKUP(INDIRECT(CELL("address",F2298)),_FSAData!$B:$B,_FSAData!$C:$C, ""),"")</f>
        <v/>
      </c>
      <c r="H2298" t="str" cm="1">
        <f t="array" aca="1" ref="H2298" ca="1">IF(INDIRECT(CELL("address",F2298))&lt;&gt;"", _xlfn.XLOOKUP(LEFT(INDIRECT(CELL("address",F2298)), 3),_FSAData!$B:$B,_FSAData!$D:$D,""), "")</f>
        <v/>
      </c>
      <c r="I2298" t="str">
        <f t="shared" ca="1" si="71"/>
        <v/>
      </c>
    </row>
    <row r="2299" spans="1:9" x14ac:dyDescent="0.3">
      <c r="A2299" t="str" cm="1">
        <f t="array" aca="1" ref="A2299" ca="1">TRIM(UPPER(LEFT(INDIRECT("'Postal Code-FSA Input'!"&amp;CELL("address",A2306)), 3)))</f>
        <v/>
      </c>
      <c r="B2299" t="str" cm="1">
        <f t="array" aca="1" ref="B2299" ca="1">IF(INDIRECT(CELL("address",A2299))&lt;&gt;"", _xlfn.XLOOKUP(INDIRECT(CELL("address",A2299)),_FSAData!$B:$B,_FSAData!$C:$C, ""),"")</f>
        <v/>
      </c>
      <c r="C2299" t="str" cm="1">
        <f t="array" aca="1" ref="C2299" ca="1">IF(INDIRECT(CELL("address",A2299))&lt;&gt;"", _xlfn.XLOOKUP(LEFT(INDIRECT(CELL("address",A2299)), 3),_FSAData!$B:$B,_FSAData!$D:$D,""), "")</f>
        <v/>
      </c>
      <c r="D2299" t="str">
        <f t="shared" ca="1" si="70"/>
        <v/>
      </c>
      <c r="F2299" t="str" cm="1">
        <f t="array" aca="1" ref="F2299" ca="1">TRIM(UPPER(LEFT(INDIRECT("'Postal Code-FSA Input'!"&amp;CELL("address",B2306)), 3)))</f>
        <v/>
      </c>
      <c r="G2299" t="str" cm="1">
        <f t="array" aca="1" ref="G2299" ca="1">IF(INDIRECT(CELL("address",F2299))&lt;&gt;"", _xlfn.XLOOKUP(INDIRECT(CELL("address",F2299)),_FSAData!$B:$B,_FSAData!$C:$C, ""),"")</f>
        <v/>
      </c>
      <c r="H2299" t="str" cm="1">
        <f t="array" aca="1" ref="H2299" ca="1">IF(INDIRECT(CELL("address",F2299))&lt;&gt;"", _xlfn.XLOOKUP(LEFT(INDIRECT(CELL("address",F2299)), 3),_FSAData!$B:$B,_FSAData!$D:$D,""), "")</f>
        <v/>
      </c>
      <c r="I2299" t="str">
        <f t="shared" ca="1" si="71"/>
        <v/>
      </c>
    </row>
    <row r="2300" spans="1:9" x14ac:dyDescent="0.3">
      <c r="A2300" t="str" cm="1">
        <f t="array" aca="1" ref="A2300" ca="1">TRIM(UPPER(LEFT(INDIRECT("'Postal Code-FSA Input'!"&amp;CELL("address",A2307)), 3)))</f>
        <v/>
      </c>
      <c r="B2300" t="str" cm="1">
        <f t="array" aca="1" ref="B2300" ca="1">IF(INDIRECT(CELL("address",A2300))&lt;&gt;"", _xlfn.XLOOKUP(INDIRECT(CELL("address",A2300)),_FSAData!$B:$B,_FSAData!$C:$C, ""),"")</f>
        <v/>
      </c>
      <c r="C2300" t="str" cm="1">
        <f t="array" aca="1" ref="C2300" ca="1">IF(INDIRECT(CELL("address",A2300))&lt;&gt;"", _xlfn.XLOOKUP(LEFT(INDIRECT(CELL("address",A2300)), 3),_FSAData!$B:$B,_FSAData!$D:$D,""), "")</f>
        <v/>
      </c>
      <c r="D2300" t="str">
        <f t="shared" ca="1" si="70"/>
        <v/>
      </c>
      <c r="F2300" t="str" cm="1">
        <f t="array" aca="1" ref="F2300" ca="1">TRIM(UPPER(LEFT(INDIRECT("'Postal Code-FSA Input'!"&amp;CELL("address",B2307)), 3)))</f>
        <v/>
      </c>
      <c r="G2300" t="str" cm="1">
        <f t="array" aca="1" ref="G2300" ca="1">IF(INDIRECT(CELL("address",F2300))&lt;&gt;"", _xlfn.XLOOKUP(INDIRECT(CELL("address",F2300)),_FSAData!$B:$B,_FSAData!$C:$C, ""),"")</f>
        <v/>
      </c>
      <c r="H2300" t="str" cm="1">
        <f t="array" aca="1" ref="H2300" ca="1">IF(INDIRECT(CELL("address",F2300))&lt;&gt;"", _xlfn.XLOOKUP(LEFT(INDIRECT(CELL("address",F2300)), 3),_FSAData!$B:$B,_FSAData!$D:$D,""), "")</f>
        <v/>
      </c>
      <c r="I2300" t="str">
        <f t="shared" ca="1" si="71"/>
        <v/>
      </c>
    </row>
    <row r="2301" spans="1:9" x14ac:dyDescent="0.3">
      <c r="A2301" t="str" cm="1">
        <f t="array" aca="1" ref="A2301" ca="1">TRIM(UPPER(LEFT(INDIRECT("'Postal Code-FSA Input'!"&amp;CELL("address",A2308)), 3)))</f>
        <v/>
      </c>
      <c r="B2301" t="str" cm="1">
        <f t="array" aca="1" ref="B2301" ca="1">IF(INDIRECT(CELL("address",A2301))&lt;&gt;"", _xlfn.XLOOKUP(INDIRECT(CELL("address",A2301)),_FSAData!$B:$B,_FSAData!$C:$C, ""),"")</f>
        <v/>
      </c>
      <c r="C2301" t="str" cm="1">
        <f t="array" aca="1" ref="C2301" ca="1">IF(INDIRECT(CELL("address",A2301))&lt;&gt;"", _xlfn.XLOOKUP(LEFT(INDIRECT(CELL("address",A2301)), 3),_FSAData!$B:$B,_FSAData!$D:$D,""), "")</f>
        <v/>
      </c>
      <c r="D2301" t="str">
        <f t="shared" ca="1" si="70"/>
        <v/>
      </c>
      <c r="F2301" t="str" cm="1">
        <f t="array" aca="1" ref="F2301" ca="1">TRIM(UPPER(LEFT(INDIRECT("'Postal Code-FSA Input'!"&amp;CELL("address",B2308)), 3)))</f>
        <v/>
      </c>
      <c r="G2301" t="str" cm="1">
        <f t="array" aca="1" ref="G2301" ca="1">IF(INDIRECT(CELL("address",F2301))&lt;&gt;"", _xlfn.XLOOKUP(INDIRECT(CELL("address",F2301)),_FSAData!$B:$B,_FSAData!$C:$C, ""),"")</f>
        <v/>
      </c>
      <c r="H2301" t="str" cm="1">
        <f t="array" aca="1" ref="H2301" ca="1">IF(INDIRECT(CELL("address",F2301))&lt;&gt;"", _xlfn.XLOOKUP(LEFT(INDIRECT(CELL("address",F2301)), 3),_FSAData!$B:$B,_FSAData!$D:$D,""), "")</f>
        <v/>
      </c>
      <c r="I2301" t="str">
        <f t="shared" ca="1" si="71"/>
        <v/>
      </c>
    </row>
    <row r="2302" spans="1:9" x14ac:dyDescent="0.3">
      <c r="A2302" t="str" cm="1">
        <f t="array" aca="1" ref="A2302" ca="1">TRIM(UPPER(LEFT(INDIRECT("'Postal Code-FSA Input'!"&amp;CELL("address",A2309)), 3)))</f>
        <v/>
      </c>
      <c r="B2302" t="str" cm="1">
        <f t="array" aca="1" ref="B2302" ca="1">IF(INDIRECT(CELL("address",A2302))&lt;&gt;"", _xlfn.XLOOKUP(INDIRECT(CELL("address",A2302)),_FSAData!$B:$B,_FSAData!$C:$C, ""),"")</f>
        <v/>
      </c>
      <c r="C2302" t="str" cm="1">
        <f t="array" aca="1" ref="C2302" ca="1">IF(INDIRECT(CELL("address",A2302))&lt;&gt;"", _xlfn.XLOOKUP(LEFT(INDIRECT(CELL("address",A2302)), 3),_FSAData!$B:$B,_FSAData!$D:$D,""), "")</f>
        <v/>
      </c>
      <c r="D2302" t="str">
        <f t="shared" ca="1" si="70"/>
        <v/>
      </c>
      <c r="F2302" t="str" cm="1">
        <f t="array" aca="1" ref="F2302" ca="1">TRIM(UPPER(LEFT(INDIRECT("'Postal Code-FSA Input'!"&amp;CELL("address",B2309)), 3)))</f>
        <v/>
      </c>
      <c r="G2302" t="str" cm="1">
        <f t="array" aca="1" ref="G2302" ca="1">IF(INDIRECT(CELL("address",F2302))&lt;&gt;"", _xlfn.XLOOKUP(INDIRECT(CELL("address",F2302)),_FSAData!$B:$B,_FSAData!$C:$C, ""),"")</f>
        <v/>
      </c>
      <c r="H2302" t="str" cm="1">
        <f t="array" aca="1" ref="H2302" ca="1">IF(INDIRECT(CELL("address",F2302))&lt;&gt;"", _xlfn.XLOOKUP(LEFT(INDIRECT(CELL("address",F2302)), 3),_FSAData!$B:$B,_FSAData!$D:$D,""), "")</f>
        <v/>
      </c>
      <c r="I2302" t="str">
        <f t="shared" ca="1" si="71"/>
        <v/>
      </c>
    </row>
    <row r="2303" spans="1:9" x14ac:dyDescent="0.3">
      <c r="A2303" t="str" cm="1">
        <f t="array" aca="1" ref="A2303" ca="1">TRIM(UPPER(LEFT(INDIRECT("'Postal Code-FSA Input'!"&amp;CELL("address",A2310)), 3)))</f>
        <v/>
      </c>
      <c r="B2303" t="str" cm="1">
        <f t="array" aca="1" ref="B2303" ca="1">IF(INDIRECT(CELL("address",A2303))&lt;&gt;"", _xlfn.XLOOKUP(INDIRECT(CELL("address",A2303)),_FSAData!$B:$B,_FSAData!$C:$C, ""),"")</f>
        <v/>
      </c>
      <c r="C2303" t="str" cm="1">
        <f t="array" aca="1" ref="C2303" ca="1">IF(INDIRECT(CELL("address",A2303))&lt;&gt;"", _xlfn.XLOOKUP(LEFT(INDIRECT(CELL("address",A2303)), 3),_FSAData!$B:$B,_FSAData!$D:$D,""), "")</f>
        <v/>
      </c>
      <c r="D2303" t="str">
        <f t="shared" ca="1" si="70"/>
        <v/>
      </c>
      <c r="F2303" t="str" cm="1">
        <f t="array" aca="1" ref="F2303" ca="1">TRIM(UPPER(LEFT(INDIRECT("'Postal Code-FSA Input'!"&amp;CELL("address",B2310)), 3)))</f>
        <v/>
      </c>
      <c r="G2303" t="str" cm="1">
        <f t="array" aca="1" ref="G2303" ca="1">IF(INDIRECT(CELL("address",F2303))&lt;&gt;"", _xlfn.XLOOKUP(INDIRECT(CELL("address",F2303)),_FSAData!$B:$B,_FSAData!$C:$C, ""),"")</f>
        <v/>
      </c>
      <c r="H2303" t="str" cm="1">
        <f t="array" aca="1" ref="H2303" ca="1">IF(INDIRECT(CELL("address",F2303))&lt;&gt;"", _xlfn.XLOOKUP(LEFT(INDIRECT(CELL("address",F2303)), 3),_FSAData!$B:$B,_FSAData!$D:$D,""), "")</f>
        <v/>
      </c>
      <c r="I2303" t="str">
        <f t="shared" ca="1" si="71"/>
        <v/>
      </c>
    </row>
    <row r="2304" spans="1:9" x14ac:dyDescent="0.3">
      <c r="A2304" t="str" cm="1">
        <f t="array" aca="1" ref="A2304" ca="1">TRIM(UPPER(LEFT(INDIRECT("'Postal Code-FSA Input'!"&amp;CELL("address",A2311)), 3)))</f>
        <v/>
      </c>
      <c r="B2304" t="str" cm="1">
        <f t="array" aca="1" ref="B2304" ca="1">IF(INDIRECT(CELL("address",A2304))&lt;&gt;"", _xlfn.XLOOKUP(INDIRECT(CELL("address",A2304)),_FSAData!$B:$B,_FSAData!$C:$C, ""),"")</f>
        <v/>
      </c>
      <c r="C2304" t="str" cm="1">
        <f t="array" aca="1" ref="C2304" ca="1">IF(INDIRECT(CELL("address",A2304))&lt;&gt;"", _xlfn.XLOOKUP(LEFT(INDIRECT(CELL("address",A2304)), 3),_FSAData!$B:$B,_FSAData!$D:$D,""), "")</f>
        <v/>
      </c>
      <c r="D2304" t="str">
        <f t="shared" ca="1" si="70"/>
        <v/>
      </c>
      <c r="F2304" t="str" cm="1">
        <f t="array" aca="1" ref="F2304" ca="1">TRIM(UPPER(LEFT(INDIRECT("'Postal Code-FSA Input'!"&amp;CELL("address",B2311)), 3)))</f>
        <v/>
      </c>
      <c r="G2304" t="str" cm="1">
        <f t="array" aca="1" ref="G2304" ca="1">IF(INDIRECT(CELL("address",F2304))&lt;&gt;"", _xlfn.XLOOKUP(INDIRECT(CELL("address",F2304)),_FSAData!$B:$B,_FSAData!$C:$C, ""),"")</f>
        <v/>
      </c>
      <c r="H2304" t="str" cm="1">
        <f t="array" aca="1" ref="H2304" ca="1">IF(INDIRECT(CELL("address",F2304))&lt;&gt;"", _xlfn.XLOOKUP(LEFT(INDIRECT(CELL("address",F2304)), 3),_FSAData!$B:$B,_FSAData!$D:$D,""), "")</f>
        <v/>
      </c>
      <c r="I2304" t="str">
        <f t="shared" ca="1" si="71"/>
        <v/>
      </c>
    </row>
    <row r="2305" spans="1:9" x14ac:dyDescent="0.3">
      <c r="A2305" t="str" cm="1">
        <f t="array" aca="1" ref="A2305" ca="1">TRIM(UPPER(LEFT(INDIRECT("'Postal Code-FSA Input'!"&amp;CELL("address",A2312)), 3)))</f>
        <v/>
      </c>
      <c r="B2305" t="str" cm="1">
        <f t="array" aca="1" ref="B2305" ca="1">IF(INDIRECT(CELL("address",A2305))&lt;&gt;"", _xlfn.XLOOKUP(INDIRECT(CELL("address",A2305)),_FSAData!$B:$B,_FSAData!$C:$C, ""),"")</f>
        <v/>
      </c>
      <c r="C2305" t="str" cm="1">
        <f t="array" aca="1" ref="C2305" ca="1">IF(INDIRECT(CELL("address",A2305))&lt;&gt;"", _xlfn.XLOOKUP(LEFT(INDIRECT(CELL("address",A2305)), 3),_FSAData!$B:$B,_FSAData!$D:$D,""), "")</f>
        <v/>
      </c>
      <c r="D2305" t="str">
        <f t="shared" ca="1" si="70"/>
        <v/>
      </c>
      <c r="F2305" t="str" cm="1">
        <f t="array" aca="1" ref="F2305" ca="1">TRIM(UPPER(LEFT(INDIRECT("'Postal Code-FSA Input'!"&amp;CELL("address",B2312)), 3)))</f>
        <v/>
      </c>
      <c r="G2305" t="str" cm="1">
        <f t="array" aca="1" ref="G2305" ca="1">IF(INDIRECT(CELL("address",F2305))&lt;&gt;"", _xlfn.XLOOKUP(INDIRECT(CELL("address",F2305)),_FSAData!$B:$B,_FSAData!$C:$C, ""),"")</f>
        <v/>
      </c>
      <c r="H2305" t="str" cm="1">
        <f t="array" aca="1" ref="H2305" ca="1">IF(INDIRECT(CELL("address",F2305))&lt;&gt;"", _xlfn.XLOOKUP(LEFT(INDIRECT(CELL("address",F2305)), 3),_FSAData!$B:$B,_FSAData!$D:$D,""), "")</f>
        <v/>
      </c>
      <c r="I2305" t="str">
        <f t="shared" ca="1" si="71"/>
        <v/>
      </c>
    </row>
    <row r="2306" spans="1:9" x14ac:dyDescent="0.3">
      <c r="A2306" t="str" cm="1">
        <f t="array" aca="1" ref="A2306" ca="1">TRIM(UPPER(LEFT(INDIRECT("'Postal Code-FSA Input'!"&amp;CELL("address",A2313)), 3)))</f>
        <v/>
      </c>
      <c r="B2306" t="str" cm="1">
        <f t="array" aca="1" ref="B2306" ca="1">IF(INDIRECT(CELL("address",A2306))&lt;&gt;"", _xlfn.XLOOKUP(INDIRECT(CELL("address",A2306)),_FSAData!$B:$B,_FSAData!$C:$C, ""),"")</f>
        <v/>
      </c>
      <c r="C2306" t="str" cm="1">
        <f t="array" aca="1" ref="C2306" ca="1">IF(INDIRECT(CELL("address",A2306))&lt;&gt;"", _xlfn.XLOOKUP(LEFT(INDIRECT(CELL("address",A2306)), 3),_FSAData!$B:$B,_FSAData!$D:$D,""), "")</f>
        <v/>
      </c>
      <c r="D2306" t="str">
        <f t="shared" ca="1" si="70"/>
        <v/>
      </c>
      <c r="F2306" t="str" cm="1">
        <f t="array" aca="1" ref="F2306" ca="1">TRIM(UPPER(LEFT(INDIRECT("'Postal Code-FSA Input'!"&amp;CELL("address",B2313)), 3)))</f>
        <v/>
      </c>
      <c r="G2306" t="str" cm="1">
        <f t="array" aca="1" ref="G2306" ca="1">IF(INDIRECT(CELL("address",F2306))&lt;&gt;"", _xlfn.XLOOKUP(INDIRECT(CELL("address",F2306)),_FSAData!$B:$B,_FSAData!$C:$C, ""),"")</f>
        <v/>
      </c>
      <c r="H2306" t="str" cm="1">
        <f t="array" aca="1" ref="H2306" ca="1">IF(INDIRECT(CELL("address",F2306))&lt;&gt;"", _xlfn.XLOOKUP(LEFT(INDIRECT(CELL("address",F2306)), 3),_FSAData!$B:$B,_FSAData!$D:$D,""), "")</f>
        <v/>
      </c>
      <c r="I2306" t="str">
        <f t="shared" ca="1" si="71"/>
        <v/>
      </c>
    </row>
    <row r="2307" spans="1:9" x14ac:dyDescent="0.3">
      <c r="A2307" t="str" cm="1">
        <f t="array" aca="1" ref="A2307" ca="1">TRIM(UPPER(LEFT(INDIRECT("'Postal Code-FSA Input'!"&amp;CELL("address",A2314)), 3)))</f>
        <v/>
      </c>
      <c r="B2307" t="str" cm="1">
        <f t="array" aca="1" ref="B2307" ca="1">IF(INDIRECT(CELL("address",A2307))&lt;&gt;"", _xlfn.XLOOKUP(INDIRECT(CELL("address",A2307)),_FSAData!$B:$B,_FSAData!$C:$C, ""),"")</f>
        <v/>
      </c>
      <c r="C2307" t="str" cm="1">
        <f t="array" aca="1" ref="C2307" ca="1">IF(INDIRECT(CELL("address",A2307))&lt;&gt;"", _xlfn.XLOOKUP(LEFT(INDIRECT(CELL("address",A2307)), 3),_FSAData!$B:$B,_FSAData!$D:$D,""), "")</f>
        <v/>
      </c>
      <c r="D2307" t="str">
        <f t="shared" ca="1" si="70"/>
        <v/>
      </c>
      <c r="F2307" t="str" cm="1">
        <f t="array" aca="1" ref="F2307" ca="1">TRIM(UPPER(LEFT(INDIRECT("'Postal Code-FSA Input'!"&amp;CELL("address",B2314)), 3)))</f>
        <v/>
      </c>
      <c r="G2307" t="str" cm="1">
        <f t="array" aca="1" ref="G2307" ca="1">IF(INDIRECT(CELL("address",F2307))&lt;&gt;"", _xlfn.XLOOKUP(INDIRECT(CELL("address",F2307)),_FSAData!$B:$B,_FSAData!$C:$C, ""),"")</f>
        <v/>
      </c>
      <c r="H2307" t="str" cm="1">
        <f t="array" aca="1" ref="H2307" ca="1">IF(INDIRECT(CELL("address",F2307))&lt;&gt;"", _xlfn.XLOOKUP(LEFT(INDIRECT(CELL("address",F2307)), 3),_FSAData!$B:$B,_FSAData!$D:$D,""), "")</f>
        <v/>
      </c>
      <c r="I2307" t="str">
        <f t="shared" ca="1" si="71"/>
        <v/>
      </c>
    </row>
    <row r="2308" spans="1:9" x14ac:dyDescent="0.3">
      <c r="A2308" t="str" cm="1">
        <f t="array" aca="1" ref="A2308" ca="1">TRIM(UPPER(LEFT(INDIRECT("'Postal Code-FSA Input'!"&amp;CELL("address",A2315)), 3)))</f>
        <v/>
      </c>
      <c r="B2308" t="str" cm="1">
        <f t="array" aca="1" ref="B2308" ca="1">IF(INDIRECT(CELL("address",A2308))&lt;&gt;"", _xlfn.XLOOKUP(INDIRECT(CELL("address",A2308)),_FSAData!$B:$B,_FSAData!$C:$C, ""),"")</f>
        <v/>
      </c>
      <c r="C2308" t="str" cm="1">
        <f t="array" aca="1" ref="C2308" ca="1">IF(INDIRECT(CELL("address",A2308))&lt;&gt;"", _xlfn.XLOOKUP(LEFT(INDIRECT(CELL("address",A2308)), 3),_FSAData!$B:$B,_FSAData!$D:$D,""), "")</f>
        <v/>
      </c>
      <c r="D2308" t="str">
        <f t="shared" ca="1" si="70"/>
        <v/>
      </c>
      <c r="F2308" t="str" cm="1">
        <f t="array" aca="1" ref="F2308" ca="1">TRIM(UPPER(LEFT(INDIRECT("'Postal Code-FSA Input'!"&amp;CELL("address",B2315)), 3)))</f>
        <v/>
      </c>
      <c r="G2308" t="str" cm="1">
        <f t="array" aca="1" ref="G2308" ca="1">IF(INDIRECT(CELL("address",F2308))&lt;&gt;"", _xlfn.XLOOKUP(INDIRECT(CELL("address",F2308)),_FSAData!$B:$B,_FSAData!$C:$C, ""),"")</f>
        <v/>
      </c>
      <c r="H2308" t="str" cm="1">
        <f t="array" aca="1" ref="H2308" ca="1">IF(INDIRECT(CELL("address",F2308))&lt;&gt;"", _xlfn.XLOOKUP(LEFT(INDIRECT(CELL("address",F2308)), 3),_FSAData!$B:$B,_FSAData!$D:$D,""), "")</f>
        <v/>
      </c>
      <c r="I2308" t="str">
        <f t="shared" ca="1" si="71"/>
        <v/>
      </c>
    </row>
    <row r="2309" spans="1:9" x14ac:dyDescent="0.3">
      <c r="A2309" t="str" cm="1">
        <f t="array" aca="1" ref="A2309" ca="1">TRIM(UPPER(LEFT(INDIRECT("'Postal Code-FSA Input'!"&amp;CELL("address",A2316)), 3)))</f>
        <v/>
      </c>
      <c r="B2309" t="str" cm="1">
        <f t="array" aca="1" ref="B2309" ca="1">IF(INDIRECT(CELL("address",A2309))&lt;&gt;"", _xlfn.XLOOKUP(INDIRECT(CELL("address",A2309)),_FSAData!$B:$B,_FSAData!$C:$C, ""),"")</f>
        <v/>
      </c>
      <c r="C2309" t="str" cm="1">
        <f t="array" aca="1" ref="C2309" ca="1">IF(INDIRECT(CELL("address",A2309))&lt;&gt;"", _xlfn.XLOOKUP(LEFT(INDIRECT(CELL("address",A2309)), 3),_FSAData!$B:$B,_FSAData!$D:$D,""), "")</f>
        <v/>
      </c>
      <c r="D2309" t="str">
        <f t="shared" ca="1" si="70"/>
        <v/>
      </c>
      <c r="F2309" t="str" cm="1">
        <f t="array" aca="1" ref="F2309" ca="1">TRIM(UPPER(LEFT(INDIRECT("'Postal Code-FSA Input'!"&amp;CELL("address",B2316)), 3)))</f>
        <v/>
      </c>
      <c r="G2309" t="str" cm="1">
        <f t="array" aca="1" ref="G2309" ca="1">IF(INDIRECT(CELL("address",F2309))&lt;&gt;"", _xlfn.XLOOKUP(INDIRECT(CELL("address",F2309)),_FSAData!$B:$B,_FSAData!$C:$C, ""),"")</f>
        <v/>
      </c>
      <c r="H2309" t="str" cm="1">
        <f t="array" aca="1" ref="H2309" ca="1">IF(INDIRECT(CELL("address",F2309))&lt;&gt;"", _xlfn.XLOOKUP(LEFT(INDIRECT(CELL("address",F2309)), 3),_FSAData!$B:$B,_FSAData!$D:$D,""), "")</f>
        <v/>
      </c>
      <c r="I2309" t="str">
        <f t="shared" ca="1" si="71"/>
        <v/>
      </c>
    </row>
    <row r="2310" spans="1:9" x14ac:dyDescent="0.3">
      <c r="A2310" t="str" cm="1">
        <f t="array" aca="1" ref="A2310" ca="1">TRIM(UPPER(LEFT(INDIRECT("'Postal Code-FSA Input'!"&amp;CELL("address",A2317)), 3)))</f>
        <v/>
      </c>
      <c r="B2310" t="str" cm="1">
        <f t="array" aca="1" ref="B2310" ca="1">IF(INDIRECT(CELL("address",A2310))&lt;&gt;"", _xlfn.XLOOKUP(INDIRECT(CELL("address",A2310)),_FSAData!$B:$B,_FSAData!$C:$C, ""),"")</f>
        <v/>
      </c>
      <c r="C2310" t="str" cm="1">
        <f t="array" aca="1" ref="C2310" ca="1">IF(INDIRECT(CELL("address",A2310))&lt;&gt;"", _xlfn.XLOOKUP(LEFT(INDIRECT(CELL("address",A2310)), 3),_FSAData!$B:$B,_FSAData!$D:$D,""), "")</f>
        <v/>
      </c>
      <c r="D2310" t="str">
        <f t="shared" ref="D2310:D2373" ca="1" si="72">IF(B2310&lt;&gt;"",ACOS(COS(RADIANS(90-$B$2)) * COS(RADIANS(90-B2310)) + SIN(RADIANS(90-$B$2)) * SIN(RADIANS(90-B2310)) * COS(RADIANS($C$2-C2310))) * 6371,"")</f>
        <v/>
      </c>
      <c r="F2310" t="str" cm="1">
        <f t="array" aca="1" ref="F2310" ca="1">TRIM(UPPER(LEFT(INDIRECT("'Postal Code-FSA Input'!"&amp;CELL("address",B2317)), 3)))</f>
        <v/>
      </c>
      <c r="G2310" t="str" cm="1">
        <f t="array" aca="1" ref="G2310" ca="1">IF(INDIRECT(CELL("address",F2310))&lt;&gt;"", _xlfn.XLOOKUP(INDIRECT(CELL("address",F2310)),_FSAData!$B:$B,_FSAData!$C:$C, ""),"")</f>
        <v/>
      </c>
      <c r="H2310" t="str" cm="1">
        <f t="array" aca="1" ref="H2310" ca="1">IF(INDIRECT(CELL("address",F2310))&lt;&gt;"", _xlfn.XLOOKUP(LEFT(INDIRECT(CELL("address",F2310)), 3),_FSAData!$B:$B,_FSAData!$D:$D,""), "")</f>
        <v/>
      </c>
      <c r="I2310" t="str">
        <f t="shared" ref="I2310:I2373" ca="1" si="73">IF(G2310&lt;&gt;"",ACOS(COS(RADIANS(90-$B$2)) * COS(RADIANS(90-G2310)) + SIN(RADIANS(90-$B$2)) * SIN(RADIANS(90-G2310)) * COS(RADIANS($C$2-H2310))) * 6371,"")</f>
        <v/>
      </c>
    </row>
    <row r="2311" spans="1:9" x14ac:dyDescent="0.3">
      <c r="A2311" t="str" cm="1">
        <f t="array" aca="1" ref="A2311" ca="1">TRIM(UPPER(LEFT(INDIRECT("'Postal Code-FSA Input'!"&amp;CELL("address",A2318)), 3)))</f>
        <v/>
      </c>
      <c r="B2311" t="str" cm="1">
        <f t="array" aca="1" ref="B2311" ca="1">IF(INDIRECT(CELL("address",A2311))&lt;&gt;"", _xlfn.XLOOKUP(INDIRECT(CELL("address",A2311)),_FSAData!$B:$B,_FSAData!$C:$C, ""),"")</f>
        <v/>
      </c>
      <c r="C2311" t="str" cm="1">
        <f t="array" aca="1" ref="C2311" ca="1">IF(INDIRECT(CELL("address",A2311))&lt;&gt;"", _xlfn.XLOOKUP(LEFT(INDIRECT(CELL("address",A2311)), 3),_FSAData!$B:$B,_FSAData!$D:$D,""), "")</f>
        <v/>
      </c>
      <c r="D2311" t="str">
        <f t="shared" ca="1" si="72"/>
        <v/>
      </c>
      <c r="F2311" t="str" cm="1">
        <f t="array" aca="1" ref="F2311" ca="1">TRIM(UPPER(LEFT(INDIRECT("'Postal Code-FSA Input'!"&amp;CELL("address",B2318)), 3)))</f>
        <v/>
      </c>
      <c r="G2311" t="str" cm="1">
        <f t="array" aca="1" ref="G2311" ca="1">IF(INDIRECT(CELL("address",F2311))&lt;&gt;"", _xlfn.XLOOKUP(INDIRECT(CELL("address",F2311)),_FSAData!$B:$B,_FSAData!$C:$C, ""),"")</f>
        <v/>
      </c>
      <c r="H2311" t="str" cm="1">
        <f t="array" aca="1" ref="H2311" ca="1">IF(INDIRECT(CELL("address",F2311))&lt;&gt;"", _xlfn.XLOOKUP(LEFT(INDIRECT(CELL("address",F2311)), 3),_FSAData!$B:$B,_FSAData!$D:$D,""), "")</f>
        <v/>
      </c>
      <c r="I2311" t="str">
        <f t="shared" ca="1" si="73"/>
        <v/>
      </c>
    </row>
    <row r="2312" spans="1:9" x14ac:dyDescent="0.3">
      <c r="A2312" t="str" cm="1">
        <f t="array" aca="1" ref="A2312" ca="1">TRIM(UPPER(LEFT(INDIRECT("'Postal Code-FSA Input'!"&amp;CELL("address",A2319)), 3)))</f>
        <v/>
      </c>
      <c r="B2312" t="str" cm="1">
        <f t="array" aca="1" ref="B2312" ca="1">IF(INDIRECT(CELL("address",A2312))&lt;&gt;"", _xlfn.XLOOKUP(INDIRECT(CELL("address",A2312)),_FSAData!$B:$B,_FSAData!$C:$C, ""),"")</f>
        <v/>
      </c>
      <c r="C2312" t="str" cm="1">
        <f t="array" aca="1" ref="C2312" ca="1">IF(INDIRECT(CELL("address",A2312))&lt;&gt;"", _xlfn.XLOOKUP(LEFT(INDIRECT(CELL("address",A2312)), 3),_FSAData!$B:$B,_FSAData!$D:$D,""), "")</f>
        <v/>
      </c>
      <c r="D2312" t="str">
        <f t="shared" ca="1" si="72"/>
        <v/>
      </c>
      <c r="F2312" t="str" cm="1">
        <f t="array" aca="1" ref="F2312" ca="1">TRIM(UPPER(LEFT(INDIRECT("'Postal Code-FSA Input'!"&amp;CELL("address",B2319)), 3)))</f>
        <v/>
      </c>
      <c r="G2312" t="str" cm="1">
        <f t="array" aca="1" ref="G2312" ca="1">IF(INDIRECT(CELL("address",F2312))&lt;&gt;"", _xlfn.XLOOKUP(INDIRECT(CELL("address",F2312)),_FSAData!$B:$B,_FSAData!$C:$C, ""),"")</f>
        <v/>
      </c>
      <c r="H2312" t="str" cm="1">
        <f t="array" aca="1" ref="H2312" ca="1">IF(INDIRECT(CELL("address",F2312))&lt;&gt;"", _xlfn.XLOOKUP(LEFT(INDIRECT(CELL("address",F2312)), 3),_FSAData!$B:$B,_FSAData!$D:$D,""), "")</f>
        <v/>
      </c>
      <c r="I2312" t="str">
        <f t="shared" ca="1" si="73"/>
        <v/>
      </c>
    </row>
    <row r="2313" spans="1:9" x14ac:dyDescent="0.3">
      <c r="A2313" t="str" cm="1">
        <f t="array" aca="1" ref="A2313" ca="1">TRIM(UPPER(LEFT(INDIRECT("'Postal Code-FSA Input'!"&amp;CELL("address",A2320)), 3)))</f>
        <v/>
      </c>
      <c r="B2313" t="str" cm="1">
        <f t="array" aca="1" ref="B2313" ca="1">IF(INDIRECT(CELL("address",A2313))&lt;&gt;"", _xlfn.XLOOKUP(INDIRECT(CELL("address",A2313)),_FSAData!$B:$B,_FSAData!$C:$C, ""),"")</f>
        <v/>
      </c>
      <c r="C2313" t="str" cm="1">
        <f t="array" aca="1" ref="C2313" ca="1">IF(INDIRECT(CELL("address",A2313))&lt;&gt;"", _xlfn.XLOOKUP(LEFT(INDIRECT(CELL("address",A2313)), 3),_FSAData!$B:$B,_FSAData!$D:$D,""), "")</f>
        <v/>
      </c>
      <c r="D2313" t="str">
        <f t="shared" ca="1" si="72"/>
        <v/>
      </c>
      <c r="F2313" t="str" cm="1">
        <f t="array" aca="1" ref="F2313" ca="1">TRIM(UPPER(LEFT(INDIRECT("'Postal Code-FSA Input'!"&amp;CELL("address",B2320)), 3)))</f>
        <v/>
      </c>
      <c r="G2313" t="str" cm="1">
        <f t="array" aca="1" ref="G2313" ca="1">IF(INDIRECT(CELL("address",F2313))&lt;&gt;"", _xlfn.XLOOKUP(INDIRECT(CELL("address",F2313)),_FSAData!$B:$B,_FSAData!$C:$C, ""),"")</f>
        <v/>
      </c>
      <c r="H2313" t="str" cm="1">
        <f t="array" aca="1" ref="H2313" ca="1">IF(INDIRECT(CELL("address",F2313))&lt;&gt;"", _xlfn.XLOOKUP(LEFT(INDIRECT(CELL("address",F2313)), 3),_FSAData!$B:$B,_FSAData!$D:$D,""), "")</f>
        <v/>
      </c>
      <c r="I2313" t="str">
        <f t="shared" ca="1" si="73"/>
        <v/>
      </c>
    </row>
    <row r="2314" spans="1:9" x14ac:dyDescent="0.3">
      <c r="A2314" t="str" cm="1">
        <f t="array" aca="1" ref="A2314" ca="1">TRIM(UPPER(LEFT(INDIRECT("'Postal Code-FSA Input'!"&amp;CELL("address",A2321)), 3)))</f>
        <v/>
      </c>
      <c r="B2314" t="str" cm="1">
        <f t="array" aca="1" ref="B2314" ca="1">IF(INDIRECT(CELL("address",A2314))&lt;&gt;"", _xlfn.XLOOKUP(INDIRECT(CELL("address",A2314)),_FSAData!$B:$B,_FSAData!$C:$C, ""),"")</f>
        <v/>
      </c>
      <c r="C2314" t="str" cm="1">
        <f t="array" aca="1" ref="C2314" ca="1">IF(INDIRECT(CELL("address",A2314))&lt;&gt;"", _xlfn.XLOOKUP(LEFT(INDIRECT(CELL("address",A2314)), 3),_FSAData!$B:$B,_FSAData!$D:$D,""), "")</f>
        <v/>
      </c>
      <c r="D2314" t="str">
        <f t="shared" ca="1" si="72"/>
        <v/>
      </c>
      <c r="F2314" t="str" cm="1">
        <f t="array" aca="1" ref="F2314" ca="1">TRIM(UPPER(LEFT(INDIRECT("'Postal Code-FSA Input'!"&amp;CELL("address",B2321)), 3)))</f>
        <v/>
      </c>
      <c r="G2314" t="str" cm="1">
        <f t="array" aca="1" ref="G2314" ca="1">IF(INDIRECT(CELL("address",F2314))&lt;&gt;"", _xlfn.XLOOKUP(INDIRECT(CELL("address",F2314)),_FSAData!$B:$B,_FSAData!$C:$C, ""),"")</f>
        <v/>
      </c>
      <c r="H2314" t="str" cm="1">
        <f t="array" aca="1" ref="H2314" ca="1">IF(INDIRECT(CELL("address",F2314))&lt;&gt;"", _xlfn.XLOOKUP(LEFT(INDIRECT(CELL("address",F2314)), 3),_FSAData!$B:$B,_FSAData!$D:$D,""), "")</f>
        <v/>
      </c>
      <c r="I2314" t="str">
        <f t="shared" ca="1" si="73"/>
        <v/>
      </c>
    </row>
    <row r="2315" spans="1:9" x14ac:dyDescent="0.3">
      <c r="A2315" t="str" cm="1">
        <f t="array" aca="1" ref="A2315" ca="1">TRIM(UPPER(LEFT(INDIRECT("'Postal Code-FSA Input'!"&amp;CELL("address",A2322)), 3)))</f>
        <v/>
      </c>
      <c r="B2315" t="str" cm="1">
        <f t="array" aca="1" ref="B2315" ca="1">IF(INDIRECT(CELL("address",A2315))&lt;&gt;"", _xlfn.XLOOKUP(INDIRECT(CELL("address",A2315)),_FSAData!$B:$B,_FSAData!$C:$C, ""),"")</f>
        <v/>
      </c>
      <c r="C2315" t="str" cm="1">
        <f t="array" aca="1" ref="C2315" ca="1">IF(INDIRECT(CELL("address",A2315))&lt;&gt;"", _xlfn.XLOOKUP(LEFT(INDIRECT(CELL("address",A2315)), 3),_FSAData!$B:$B,_FSAData!$D:$D,""), "")</f>
        <v/>
      </c>
      <c r="D2315" t="str">
        <f t="shared" ca="1" si="72"/>
        <v/>
      </c>
      <c r="F2315" t="str" cm="1">
        <f t="array" aca="1" ref="F2315" ca="1">TRIM(UPPER(LEFT(INDIRECT("'Postal Code-FSA Input'!"&amp;CELL("address",B2322)), 3)))</f>
        <v/>
      </c>
      <c r="G2315" t="str" cm="1">
        <f t="array" aca="1" ref="G2315" ca="1">IF(INDIRECT(CELL("address",F2315))&lt;&gt;"", _xlfn.XLOOKUP(INDIRECT(CELL("address",F2315)),_FSAData!$B:$B,_FSAData!$C:$C, ""),"")</f>
        <v/>
      </c>
      <c r="H2315" t="str" cm="1">
        <f t="array" aca="1" ref="H2315" ca="1">IF(INDIRECT(CELL("address",F2315))&lt;&gt;"", _xlfn.XLOOKUP(LEFT(INDIRECT(CELL("address",F2315)), 3),_FSAData!$B:$B,_FSAData!$D:$D,""), "")</f>
        <v/>
      </c>
      <c r="I2315" t="str">
        <f t="shared" ca="1" si="73"/>
        <v/>
      </c>
    </row>
    <row r="2316" spans="1:9" x14ac:dyDescent="0.3">
      <c r="A2316" t="str" cm="1">
        <f t="array" aca="1" ref="A2316" ca="1">TRIM(UPPER(LEFT(INDIRECT("'Postal Code-FSA Input'!"&amp;CELL("address",A2323)), 3)))</f>
        <v/>
      </c>
      <c r="B2316" t="str" cm="1">
        <f t="array" aca="1" ref="B2316" ca="1">IF(INDIRECT(CELL("address",A2316))&lt;&gt;"", _xlfn.XLOOKUP(INDIRECT(CELL("address",A2316)),_FSAData!$B:$B,_FSAData!$C:$C, ""),"")</f>
        <v/>
      </c>
      <c r="C2316" t="str" cm="1">
        <f t="array" aca="1" ref="C2316" ca="1">IF(INDIRECT(CELL("address",A2316))&lt;&gt;"", _xlfn.XLOOKUP(LEFT(INDIRECT(CELL("address",A2316)), 3),_FSAData!$B:$B,_FSAData!$D:$D,""), "")</f>
        <v/>
      </c>
      <c r="D2316" t="str">
        <f t="shared" ca="1" si="72"/>
        <v/>
      </c>
      <c r="F2316" t="str" cm="1">
        <f t="array" aca="1" ref="F2316" ca="1">TRIM(UPPER(LEFT(INDIRECT("'Postal Code-FSA Input'!"&amp;CELL("address",B2323)), 3)))</f>
        <v/>
      </c>
      <c r="G2316" t="str" cm="1">
        <f t="array" aca="1" ref="G2316" ca="1">IF(INDIRECT(CELL("address",F2316))&lt;&gt;"", _xlfn.XLOOKUP(INDIRECT(CELL("address",F2316)),_FSAData!$B:$B,_FSAData!$C:$C, ""),"")</f>
        <v/>
      </c>
      <c r="H2316" t="str" cm="1">
        <f t="array" aca="1" ref="H2316" ca="1">IF(INDIRECT(CELL("address",F2316))&lt;&gt;"", _xlfn.XLOOKUP(LEFT(INDIRECT(CELL("address",F2316)), 3),_FSAData!$B:$B,_FSAData!$D:$D,""), "")</f>
        <v/>
      </c>
      <c r="I2316" t="str">
        <f t="shared" ca="1" si="73"/>
        <v/>
      </c>
    </row>
    <row r="2317" spans="1:9" x14ac:dyDescent="0.3">
      <c r="A2317" t="str" cm="1">
        <f t="array" aca="1" ref="A2317" ca="1">TRIM(UPPER(LEFT(INDIRECT("'Postal Code-FSA Input'!"&amp;CELL("address",A2324)), 3)))</f>
        <v/>
      </c>
      <c r="B2317" t="str" cm="1">
        <f t="array" aca="1" ref="B2317" ca="1">IF(INDIRECT(CELL("address",A2317))&lt;&gt;"", _xlfn.XLOOKUP(INDIRECT(CELL("address",A2317)),_FSAData!$B:$B,_FSAData!$C:$C, ""),"")</f>
        <v/>
      </c>
      <c r="C2317" t="str" cm="1">
        <f t="array" aca="1" ref="C2317" ca="1">IF(INDIRECT(CELL("address",A2317))&lt;&gt;"", _xlfn.XLOOKUP(LEFT(INDIRECT(CELL("address",A2317)), 3),_FSAData!$B:$B,_FSAData!$D:$D,""), "")</f>
        <v/>
      </c>
      <c r="D2317" t="str">
        <f t="shared" ca="1" si="72"/>
        <v/>
      </c>
      <c r="F2317" t="str" cm="1">
        <f t="array" aca="1" ref="F2317" ca="1">TRIM(UPPER(LEFT(INDIRECT("'Postal Code-FSA Input'!"&amp;CELL("address",B2324)), 3)))</f>
        <v/>
      </c>
      <c r="G2317" t="str" cm="1">
        <f t="array" aca="1" ref="G2317" ca="1">IF(INDIRECT(CELL("address",F2317))&lt;&gt;"", _xlfn.XLOOKUP(INDIRECT(CELL("address",F2317)),_FSAData!$B:$B,_FSAData!$C:$C, ""),"")</f>
        <v/>
      </c>
      <c r="H2317" t="str" cm="1">
        <f t="array" aca="1" ref="H2317" ca="1">IF(INDIRECT(CELL("address",F2317))&lt;&gt;"", _xlfn.XLOOKUP(LEFT(INDIRECT(CELL("address",F2317)), 3),_FSAData!$B:$B,_FSAData!$D:$D,""), "")</f>
        <v/>
      </c>
      <c r="I2317" t="str">
        <f t="shared" ca="1" si="73"/>
        <v/>
      </c>
    </row>
    <row r="2318" spans="1:9" x14ac:dyDescent="0.3">
      <c r="A2318" t="str" cm="1">
        <f t="array" aca="1" ref="A2318" ca="1">TRIM(UPPER(LEFT(INDIRECT("'Postal Code-FSA Input'!"&amp;CELL("address",A2325)), 3)))</f>
        <v/>
      </c>
      <c r="B2318" t="str" cm="1">
        <f t="array" aca="1" ref="B2318" ca="1">IF(INDIRECT(CELL("address",A2318))&lt;&gt;"", _xlfn.XLOOKUP(INDIRECT(CELL("address",A2318)),_FSAData!$B:$B,_FSAData!$C:$C, ""),"")</f>
        <v/>
      </c>
      <c r="C2318" t="str" cm="1">
        <f t="array" aca="1" ref="C2318" ca="1">IF(INDIRECT(CELL("address",A2318))&lt;&gt;"", _xlfn.XLOOKUP(LEFT(INDIRECT(CELL("address",A2318)), 3),_FSAData!$B:$B,_FSAData!$D:$D,""), "")</f>
        <v/>
      </c>
      <c r="D2318" t="str">
        <f t="shared" ca="1" si="72"/>
        <v/>
      </c>
      <c r="F2318" t="str" cm="1">
        <f t="array" aca="1" ref="F2318" ca="1">TRIM(UPPER(LEFT(INDIRECT("'Postal Code-FSA Input'!"&amp;CELL("address",B2325)), 3)))</f>
        <v/>
      </c>
      <c r="G2318" t="str" cm="1">
        <f t="array" aca="1" ref="G2318" ca="1">IF(INDIRECT(CELL("address",F2318))&lt;&gt;"", _xlfn.XLOOKUP(INDIRECT(CELL("address",F2318)),_FSAData!$B:$B,_FSAData!$C:$C, ""),"")</f>
        <v/>
      </c>
      <c r="H2318" t="str" cm="1">
        <f t="array" aca="1" ref="H2318" ca="1">IF(INDIRECT(CELL("address",F2318))&lt;&gt;"", _xlfn.XLOOKUP(LEFT(INDIRECT(CELL("address",F2318)), 3),_FSAData!$B:$B,_FSAData!$D:$D,""), "")</f>
        <v/>
      </c>
      <c r="I2318" t="str">
        <f t="shared" ca="1" si="73"/>
        <v/>
      </c>
    </row>
    <row r="2319" spans="1:9" x14ac:dyDescent="0.3">
      <c r="A2319" t="str" cm="1">
        <f t="array" aca="1" ref="A2319" ca="1">TRIM(UPPER(LEFT(INDIRECT("'Postal Code-FSA Input'!"&amp;CELL("address",A2326)), 3)))</f>
        <v/>
      </c>
      <c r="B2319" t="str" cm="1">
        <f t="array" aca="1" ref="B2319" ca="1">IF(INDIRECT(CELL("address",A2319))&lt;&gt;"", _xlfn.XLOOKUP(INDIRECT(CELL("address",A2319)),_FSAData!$B:$B,_FSAData!$C:$C, ""),"")</f>
        <v/>
      </c>
      <c r="C2319" t="str" cm="1">
        <f t="array" aca="1" ref="C2319" ca="1">IF(INDIRECT(CELL("address",A2319))&lt;&gt;"", _xlfn.XLOOKUP(LEFT(INDIRECT(CELL("address",A2319)), 3),_FSAData!$B:$B,_FSAData!$D:$D,""), "")</f>
        <v/>
      </c>
      <c r="D2319" t="str">
        <f t="shared" ca="1" si="72"/>
        <v/>
      </c>
      <c r="F2319" t="str" cm="1">
        <f t="array" aca="1" ref="F2319" ca="1">TRIM(UPPER(LEFT(INDIRECT("'Postal Code-FSA Input'!"&amp;CELL("address",B2326)), 3)))</f>
        <v/>
      </c>
      <c r="G2319" t="str" cm="1">
        <f t="array" aca="1" ref="G2319" ca="1">IF(INDIRECT(CELL("address",F2319))&lt;&gt;"", _xlfn.XLOOKUP(INDIRECT(CELL("address",F2319)),_FSAData!$B:$B,_FSAData!$C:$C, ""),"")</f>
        <v/>
      </c>
      <c r="H2319" t="str" cm="1">
        <f t="array" aca="1" ref="H2319" ca="1">IF(INDIRECT(CELL("address",F2319))&lt;&gt;"", _xlfn.XLOOKUP(LEFT(INDIRECT(CELL("address",F2319)), 3),_FSAData!$B:$B,_FSAData!$D:$D,""), "")</f>
        <v/>
      </c>
      <c r="I2319" t="str">
        <f t="shared" ca="1" si="73"/>
        <v/>
      </c>
    </row>
    <row r="2320" spans="1:9" x14ac:dyDescent="0.3">
      <c r="A2320" t="str" cm="1">
        <f t="array" aca="1" ref="A2320" ca="1">TRIM(UPPER(LEFT(INDIRECT("'Postal Code-FSA Input'!"&amp;CELL("address",A2327)), 3)))</f>
        <v/>
      </c>
      <c r="B2320" t="str" cm="1">
        <f t="array" aca="1" ref="B2320" ca="1">IF(INDIRECT(CELL("address",A2320))&lt;&gt;"", _xlfn.XLOOKUP(INDIRECT(CELL("address",A2320)),_FSAData!$B:$B,_FSAData!$C:$C, ""),"")</f>
        <v/>
      </c>
      <c r="C2320" t="str" cm="1">
        <f t="array" aca="1" ref="C2320" ca="1">IF(INDIRECT(CELL("address",A2320))&lt;&gt;"", _xlfn.XLOOKUP(LEFT(INDIRECT(CELL("address",A2320)), 3),_FSAData!$B:$B,_FSAData!$D:$D,""), "")</f>
        <v/>
      </c>
      <c r="D2320" t="str">
        <f t="shared" ca="1" si="72"/>
        <v/>
      </c>
      <c r="F2320" t="str" cm="1">
        <f t="array" aca="1" ref="F2320" ca="1">TRIM(UPPER(LEFT(INDIRECT("'Postal Code-FSA Input'!"&amp;CELL("address",B2327)), 3)))</f>
        <v/>
      </c>
      <c r="G2320" t="str" cm="1">
        <f t="array" aca="1" ref="G2320" ca="1">IF(INDIRECT(CELL("address",F2320))&lt;&gt;"", _xlfn.XLOOKUP(INDIRECT(CELL("address",F2320)),_FSAData!$B:$B,_FSAData!$C:$C, ""),"")</f>
        <v/>
      </c>
      <c r="H2320" t="str" cm="1">
        <f t="array" aca="1" ref="H2320" ca="1">IF(INDIRECT(CELL("address",F2320))&lt;&gt;"", _xlfn.XLOOKUP(LEFT(INDIRECT(CELL("address",F2320)), 3),_FSAData!$B:$B,_FSAData!$D:$D,""), "")</f>
        <v/>
      </c>
      <c r="I2320" t="str">
        <f t="shared" ca="1" si="73"/>
        <v/>
      </c>
    </row>
    <row r="2321" spans="1:9" x14ac:dyDescent="0.3">
      <c r="A2321" t="str" cm="1">
        <f t="array" aca="1" ref="A2321" ca="1">TRIM(UPPER(LEFT(INDIRECT("'Postal Code-FSA Input'!"&amp;CELL("address",A2328)), 3)))</f>
        <v/>
      </c>
      <c r="B2321" t="str" cm="1">
        <f t="array" aca="1" ref="B2321" ca="1">IF(INDIRECT(CELL("address",A2321))&lt;&gt;"", _xlfn.XLOOKUP(INDIRECT(CELL("address",A2321)),_FSAData!$B:$B,_FSAData!$C:$C, ""),"")</f>
        <v/>
      </c>
      <c r="C2321" t="str" cm="1">
        <f t="array" aca="1" ref="C2321" ca="1">IF(INDIRECT(CELL("address",A2321))&lt;&gt;"", _xlfn.XLOOKUP(LEFT(INDIRECT(CELL("address",A2321)), 3),_FSAData!$B:$B,_FSAData!$D:$D,""), "")</f>
        <v/>
      </c>
      <c r="D2321" t="str">
        <f t="shared" ca="1" si="72"/>
        <v/>
      </c>
      <c r="F2321" t="str" cm="1">
        <f t="array" aca="1" ref="F2321" ca="1">TRIM(UPPER(LEFT(INDIRECT("'Postal Code-FSA Input'!"&amp;CELL("address",B2328)), 3)))</f>
        <v/>
      </c>
      <c r="G2321" t="str" cm="1">
        <f t="array" aca="1" ref="G2321" ca="1">IF(INDIRECT(CELL("address",F2321))&lt;&gt;"", _xlfn.XLOOKUP(INDIRECT(CELL("address",F2321)),_FSAData!$B:$B,_FSAData!$C:$C, ""),"")</f>
        <v/>
      </c>
      <c r="H2321" t="str" cm="1">
        <f t="array" aca="1" ref="H2321" ca="1">IF(INDIRECT(CELL("address",F2321))&lt;&gt;"", _xlfn.XLOOKUP(LEFT(INDIRECT(CELL("address",F2321)), 3),_FSAData!$B:$B,_FSAData!$D:$D,""), "")</f>
        <v/>
      </c>
      <c r="I2321" t="str">
        <f t="shared" ca="1" si="73"/>
        <v/>
      </c>
    </row>
    <row r="2322" spans="1:9" x14ac:dyDescent="0.3">
      <c r="A2322" t="str" cm="1">
        <f t="array" aca="1" ref="A2322" ca="1">TRIM(UPPER(LEFT(INDIRECT("'Postal Code-FSA Input'!"&amp;CELL("address",A2329)), 3)))</f>
        <v/>
      </c>
      <c r="B2322" t="str" cm="1">
        <f t="array" aca="1" ref="B2322" ca="1">IF(INDIRECT(CELL("address",A2322))&lt;&gt;"", _xlfn.XLOOKUP(INDIRECT(CELL("address",A2322)),_FSAData!$B:$B,_FSAData!$C:$C, ""),"")</f>
        <v/>
      </c>
      <c r="C2322" t="str" cm="1">
        <f t="array" aca="1" ref="C2322" ca="1">IF(INDIRECT(CELL("address",A2322))&lt;&gt;"", _xlfn.XLOOKUP(LEFT(INDIRECT(CELL("address",A2322)), 3),_FSAData!$B:$B,_FSAData!$D:$D,""), "")</f>
        <v/>
      </c>
      <c r="D2322" t="str">
        <f t="shared" ca="1" si="72"/>
        <v/>
      </c>
      <c r="F2322" t="str" cm="1">
        <f t="array" aca="1" ref="F2322" ca="1">TRIM(UPPER(LEFT(INDIRECT("'Postal Code-FSA Input'!"&amp;CELL("address",B2329)), 3)))</f>
        <v/>
      </c>
      <c r="G2322" t="str" cm="1">
        <f t="array" aca="1" ref="G2322" ca="1">IF(INDIRECT(CELL("address",F2322))&lt;&gt;"", _xlfn.XLOOKUP(INDIRECT(CELL("address",F2322)),_FSAData!$B:$B,_FSAData!$C:$C, ""),"")</f>
        <v/>
      </c>
      <c r="H2322" t="str" cm="1">
        <f t="array" aca="1" ref="H2322" ca="1">IF(INDIRECT(CELL("address",F2322))&lt;&gt;"", _xlfn.XLOOKUP(LEFT(INDIRECT(CELL("address",F2322)), 3),_FSAData!$B:$B,_FSAData!$D:$D,""), "")</f>
        <v/>
      </c>
      <c r="I2322" t="str">
        <f t="shared" ca="1" si="73"/>
        <v/>
      </c>
    </row>
    <row r="2323" spans="1:9" x14ac:dyDescent="0.3">
      <c r="A2323" t="str" cm="1">
        <f t="array" aca="1" ref="A2323" ca="1">TRIM(UPPER(LEFT(INDIRECT("'Postal Code-FSA Input'!"&amp;CELL("address",A2330)), 3)))</f>
        <v/>
      </c>
      <c r="B2323" t="str" cm="1">
        <f t="array" aca="1" ref="B2323" ca="1">IF(INDIRECT(CELL("address",A2323))&lt;&gt;"", _xlfn.XLOOKUP(INDIRECT(CELL("address",A2323)),_FSAData!$B:$B,_FSAData!$C:$C, ""),"")</f>
        <v/>
      </c>
      <c r="C2323" t="str" cm="1">
        <f t="array" aca="1" ref="C2323" ca="1">IF(INDIRECT(CELL("address",A2323))&lt;&gt;"", _xlfn.XLOOKUP(LEFT(INDIRECT(CELL("address",A2323)), 3),_FSAData!$B:$B,_FSAData!$D:$D,""), "")</f>
        <v/>
      </c>
      <c r="D2323" t="str">
        <f t="shared" ca="1" si="72"/>
        <v/>
      </c>
      <c r="F2323" t="str" cm="1">
        <f t="array" aca="1" ref="F2323" ca="1">TRIM(UPPER(LEFT(INDIRECT("'Postal Code-FSA Input'!"&amp;CELL("address",B2330)), 3)))</f>
        <v/>
      </c>
      <c r="G2323" t="str" cm="1">
        <f t="array" aca="1" ref="G2323" ca="1">IF(INDIRECT(CELL("address",F2323))&lt;&gt;"", _xlfn.XLOOKUP(INDIRECT(CELL("address",F2323)),_FSAData!$B:$B,_FSAData!$C:$C, ""),"")</f>
        <v/>
      </c>
      <c r="H2323" t="str" cm="1">
        <f t="array" aca="1" ref="H2323" ca="1">IF(INDIRECT(CELL("address",F2323))&lt;&gt;"", _xlfn.XLOOKUP(LEFT(INDIRECT(CELL("address",F2323)), 3),_FSAData!$B:$B,_FSAData!$D:$D,""), "")</f>
        <v/>
      </c>
      <c r="I2323" t="str">
        <f t="shared" ca="1" si="73"/>
        <v/>
      </c>
    </row>
    <row r="2324" spans="1:9" x14ac:dyDescent="0.3">
      <c r="A2324" t="str" cm="1">
        <f t="array" aca="1" ref="A2324" ca="1">TRIM(UPPER(LEFT(INDIRECT("'Postal Code-FSA Input'!"&amp;CELL("address",A2331)), 3)))</f>
        <v/>
      </c>
      <c r="B2324" t="str" cm="1">
        <f t="array" aca="1" ref="B2324" ca="1">IF(INDIRECT(CELL("address",A2324))&lt;&gt;"", _xlfn.XLOOKUP(INDIRECT(CELL("address",A2324)),_FSAData!$B:$B,_FSAData!$C:$C, ""),"")</f>
        <v/>
      </c>
      <c r="C2324" t="str" cm="1">
        <f t="array" aca="1" ref="C2324" ca="1">IF(INDIRECT(CELL("address",A2324))&lt;&gt;"", _xlfn.XLOOKUP(LEFT(INDIRECT(CELL("address",A2324)), 3),_FSAData!$B:$B,_FSAData!$D:$D,""), "")</f>
        <v/>
      </c>
      <c r="D2324" t="str">
        <f t="shared" ca="1" si="72"/>
        <v/>
      </c>
      <c r="F2324" t="str" cm="1">
        <f t="array" aca="1" ref="F2324" ca="1">TRIM(UPPER(LEFT(INDIRECT("'Postal Code-FSA Input'!"&amp;CELL("address",B2331)), 3)))</f>
        <v/>
      </c>
      <c r="G2324" t="str" cm="1">
        <f t="array" aca="1" ref="G2324" ca="1">IF(INDIRECT(CELL("address",F2324))&lt;&gt;"", _xlfn.XLOOKUP(INDIRECT(CELL("address",F2324)),_FSAData!$B:$B,_FSAData!$C:$C, ""),"")</f>
        <v/>
      </c>
      <c r="H2324" t="str" cm="1">
        <f t="array" aca="1" ref="H2324" ca="1">IF(INDIRECT(CELL("address",F2324))&lt;&gt;"", _xlfn.XLOOKUP(LEFT(INDIRECT(CELL("address",F2324)), 3),_FSAData!$B:$B,_FSAData!$D:$D,""), "")</f>
        <v/>
      </c>
      <c r="I2324" t="str">
        <f t="shared" ca="1" si="73"/>
        <v/>
      </c>
    </row>
    <row r="2325" spans="1:9" x14ac:dyDescent="0.3">
      <c r="A2325" t="str" cm="1">
        <f t="array" aca="1" ref="A2325" ca="1">TRIM(UPPER(LEFT(INDIRECT("'Postal Code-FSA Input'!"&amp;CELL("address",A2332)), 3)))</f>
        <v/>
      </c>
      <c r="B2325" t="str" cm="1">
        <f t="array" aca="1" ref="B2325" ca="1">IF(INDIRECT(CELL("address",A2325))&lt;&gt;"", _xlfn.XLOOKUP(INDIRECT(CELL("address",A2325)),_FSAData!$B:$B,_FSAData!$C:$C, ""),"")</f>
        <v/>
      </c>
      <c r="C2325" t="str" cm="1">
        <f t="array" aca="1" ref="C2325" ca="1">IF(INDIRECT(CELL("address",A2325))&lt;&gt;"", _xlfn.XLOOKUP(LEFT(INDIRECT(CELL("address",A2325)), 3),_FSAData!$B:$B,_FSAData!$D:$D,""), "")</f>
        <v/>
      </c>
      <c r="D2325" t="str">
        <f t="shared" ca="1" si="72"/>
        <v/>
      </c>
      <c r="F2325" t="str" cm="1">
        <f t="array" aca="1" ref="F2325" ca="1">TRIM(UPPER(LEFT(INDIRECT("'Postal Code-FSA Input'!"&amp;CELL("address",B2332)), 3)))</f>
        <v/>
      </c>
      <c r="G2325" t="str" cm="1">
        <f t="array" aca="1" ref="G2325" ca="1">IF(INDIRECT(CELL("address",F2325))&lt;&gt;"", _xlfn.XLOOKUP(INDIRECT(CELL("address",F2325)),_FSAData!$B:$B,_FSAData!$C:$C, ""),"")</f>
        <v/>
      </c>
      <c r="H2325" t="str" cm="1">
        <f t="array" aca="1" ref="H2325" ca="1">IF(INDIRECT(CELL("address",F2325))&lt;&gt;"", _xlfn.XLOOKUP(LEFT(INDIRECT(CELL("address",F2325)), 3),_FSAData!$B:$B,_FSAData!$D:$D,""), "")</f>
        <v/>
      </c>
      <c r="I2325" t="str">
        <f t="shared" ca="1" si="73"/>
        <v/>
      </c>
    </row>
    <row r="2326" spans="1:9" x14ac:dyDescent="0.3">
      <c r="A2326" t="str" cm="1">
        <f t="array" aca="1" ref="A2326" ca="1">TRIM(UPPER(LEFT(INDIRECT("'Postal Code-FSA Input'!"&amp;CELL("address",A2333)), 3)))</f>
        <v/>
      </c>
      <c r="B2326" t="str" cm="1">
        <f t="array" aca="1" ref="B2326" ca="1">IF(INDIRECT(CELL("address",A2326))&lt;&gt;"", _xlfn.XLOOKUP(INDIRECT(CELL("address",A2326)),_FSAData!$B:$B,_FSAData!$C:$C, ""),"")</f>
        <v/>
      </c>
      <c r="C2326" t="str" cm="1">
        <f t="array" aca="1" ref="C2326" ca="1">IF(INDIRECT(CELL("address",A2326))&lt;&gt;"", _xlfn.XLOOKUP(LEFT(INDIRECT(CELL("address",A2326)), 3),_FSAData!$B:$B,_FSAData!$D:$D,""), "")</f>
        <v/>
      </c>
      <c r="D2326" t="str">
        <f t="shared" ca="1" si="72"/>
        <v/>
      </c>
      <c r="F2326" t="str" cm="1">
        <f t="array" aca="1" ref="F2326" ca="1">TRIM(UPPER(LEFT(INDIRECT("'Postal Code-FSA Input'!"&amp;CELL("address",B2333)), 3)))</f>
        <v/>
      </c>
      <c r="G2326" t="str" cm="1">
        <f t="array" aca="1" ref="G2326" ca="1">IF(INDIRECT(CELL("address",F2326))&lt;&gt;"", _xlfn.XLOOKUP(INDIRECT(CELL("address",F2326)),_FSAData!$B:$B,_FSAData!$C:$C, ""),"")</f>
        <v/>
      </c>
      <c r="H2326" t="str" cm="1">
        <f t="array" aca="1" ref="H2326" ca="1">IF(INDIRECT(CELL("address",F2326))&lt;&gt;"", _xlfn.XLOOKUP(LEFT(INDIRECT(CELL("address",F2326)), 3),_FSAData!$B:$B,_FSAData!$D:$D,""), "")</f>
        <v/>
      </c>
      <c r="I2326" t="str">
        <f t="shared" ca="1" si="73"/>
        <v/>
      </c>
    </row>
    <row r="2327" spans="1:9" x14ac:dyDescent="0.3">
      <c r="A2327" t="str" cm="1">
        <f t="array" aca="1" ref="A2327" ca="1">TRIM(UPPER(LEFT(INDIRECT("'Postal Code-FSA Input'!"&amp;CELL("address",A2334)), 3)))</f>
        <v/>
      </c>
      <c r="B2327" t="str" cm="1">
        <f t="array" aca="1" ref="B2327" ca="1">IF(INDIRECT(CELL("address",A2327))&lt;&gt;"", _xlfn.XLOOKUP(INDIRECT(CELL("address",A2327)),_FSAData!$B:$B,_FSAData!$C:$C, ""),"")</f>
        <v/>
      </c>
      <c r="C2327" t="str" cm="1">
        <f t="array" aca="1" ref="C2327" ca="1">IF(INDIRECT(CELL("address",A2327))&lt;&gt;"", _xlfn.XLOOKUP(LEFT(INDIRECT(CELL("address",A2327)), 3),_FSAData!$B:$B,_FSAData!$D:$D,""), "")</f>
        <v/>
      </c>
      <c r="D2327" t="str">
        <f t="shared" ca="1" si="72"/>
        <v/>
      </c>
      <c r="F2327" t="str" cm="1">
        <f t="array" aca="1" ref="F2327" ca="1">TRIM(UPPER(LEFT(INDIRECT("'Postal Code-FSA Input'!"&amp;CELL("address",B2334)), 3)))</f>
        <v/>
      </c>
      <c r="G2327" t="str" cm="1">
        <f t="array" aca="1" ref="G2327" ca="1">IF(INDIRECT(CELL("address",F2327))&lt;&gt;"", _xlfn.XLOOKUP(INDIRECT(CELL("address",F2327)),_FSAData!$B:$B,_FSAData!$C:$C, ""),"")</f>
        <v/>
      </c>
      <c r="H2327" t="str" cm="1">
        <f t="array" aca="1" ref="H2327" ca="1">IF(INDIRECT(CELL("address",F2327))&lt;&gt;"", _xlfn.XLOOKUP(LEFT(INDIRECT(CELL("address",F2327)), 3),_FSAData!$B:$B,_FSAData!$D:$D,""), "")</f>
        <v/>
      </c>
      <c r="I2327" t="str">
        <f t="shared" ca="1" si="73"/>
        <v/>
      </c>
    </row>
    <row r="2328" spans="1:9" x14ac:dyDescent="0.3">
      <c r="A2328" t="str" cm="1">
        <f t="array" aca="1" ref="A2328" ca="1">TRIM(UPPER(LEFT(INDIRECT("'Postal Code-FSA Input'!"&amp;CELL("address",A2335)), 3)))</f>
        <v/>
      </c>
      <c r="B2328" t="str" cm="1">
        <f t="array" aca="1" ref="B2328" ca="1">IF(INDIRECT(CELL("address",A2328))&lt;&gt;"", _xlfn.XLOOKUP(INDIRECT(CELL("address",A2328)),_FSAData!$B:$B,_FSAData!$C:$C, ""),"")</f>
        <v/>
      </c>
      <c r="C2328" t="str" cm="1">
        <f t="array" aca="1" ref="C2328" ca="1">IF(INDIRECT(CELL("address",A2328))&lt;&gt;"", _xlfn.XLOOKUP(LEFT(INDIRECT(CELL("address",A2328)), 3),_FSAData!$B:$B,_FSAData!$D:$D,""), "")</f>
        <v/>
      </c>
      <c r="D2328" t="str">
        <f t="shared" ca="1" si="72"/>
        <v/>
      </c>
      <c r="F2328" t="str" cm="1">
        <f t="array" aca="1" ref="F2328" ca="1">TRIM(UPPER(LEFT(INDIRECT("'Postal Code-FSA Input'!"&amp;CELL("address",B2335)), 3)))</f>
        <v/>
      </c>
      <c r="G2328" t="str" cm="1">
        <f t="array" aca="1" ref="G2328" ca="1">IF(INDIRECT(CELL("address",F2328))&lt;&gt;"", _xlfn.XLOOKUP(INDIRECT(CELL("address",F2328)),_FSAData!$B:$B,_FSAData!$C:$C, ""),"")</f>
        <v/>
      </c>
      <c r="H2328" t="str" cm="1">
        <f t="array" aca="1" ref="H2328" ca="1">IF(INDIRECT(CELL("address",F2328))&lt;&gt;"", _xlfn.XLOOKUP(LEFT(INDIRECT(CELL("address",F2328)), 3),_FSAData!$B:$B,_FSAData!$D:$D,""), "")</f>
        <v/>
      </c>
      <c r="I2328" t="str">
        <f t="shared" ca="1" si="73"/>
        <v/>
      </c>
    </row>
    <row r="2329" spans="1:9" x14ac:dyDescent="0.3">
      <c r="A2329" t="str" cm="1">
        <f t="array" aca="1" ref="A2329" ca="1">TRIM(UPPER(LEFT(INDIRECT("'Postal Code-FSA Input'!"&amp;CELL("address",A2336)), 3)))</f>
        <v/>
      </c>
      <c r="B2329" t="str" cm="1">
        <f t="array" aca="1" ref="B2329" ca="1">IF(INDIRECT(CELL("address",A2329))&lt;&gt;"", _xlfn.XLOOKUP(INDIRECT(CELL("address",A2329)),_FSAData!$B:$B,_FSAData!$C:$C, ""),"")</f>
        <v/>
      </c>
      <c r="C2329" t="str" cm="1">
        <f t="array" aca="1" ref="C2329" ca="1">IF(INDIRECT(CELL("address",A2329))&lt;&gt;"", _xlfn.XLOOKUP(LEFT(INDIRECT(CELL("address",A2329)), 3),_FSAData!$B:$B,_FSAData!$D:$D,""), "")</f>
        <v/>
      </c>
      <c r="D2329" t="str">
        <f t="shared" ca="1" si="72"/>
        <v/>
      </c>
      <c r="F2329" t="str" cm="1">
        <f t="array" aca="1" ref="F2329" ca="1">TRIM(UPPER(LEFT(INDIRECT("'Postal Code-FSA Input'!"&amp;CELL("address",B2336)), 3)))</f>
        <v/>
      </c>
      <c r="G2329" t="str" cm="1">
        <f t="array" aca="1" ref="G2329" ca="1">IF(INDIRECT(CELL("address",F2329))&lt;&gt;"", _xlfn.XLOOKUP(INDIRECT(CELL("address",F2329)),_FSAData!$B:$B,_FSAData!$C:$C, ""),"")</f>
        <v/>
      </c>
      <c r="H2329" t="str" cm="1">
        <f t="array" aca="1" ref="H2329" ca="1">IF(INDIRECT(CELL("address",F2329))&lt;&gt;"", _xlfn.XLOOKUP(LEFT(INDIRECT(CELL("address",F2329)), 3),_FSAData!$B:$B,_FSAData!$D:$D,""), "")</f>
        <v/>
      </c>
      <c r="I2329" t="str">
        <f t="shared" ca="1" si="73"/>
        <v/>
      </c>
    </row>
    <row r="2330" spans="1:9" x14ac:dyDescent="0.3">
      <c r="A2330" t="str" cm="1">
        <f t="array" aca="1" ref="A2330" ca="1">TRIM(UPPER(LEFT(INDIRECT("'Postal Code-FSA Input'!"&amp;CELL("address",A2337)), 3)))</f>
        <v/>
      </c>
      <c r="B2330" t="str" cm="1">
        <f t="array" aca="1" ref="B2330" ca="1">IF(INDIRECT(CELL("address",A2330))&lt;&gt;"", _xlfn.XLOOKUP(INDIRECT(CELL("address",A2330)),_FSAData!$B:$B,_FSAData!$C:$C, ""),"")</f>
        <v/>
      </c>
      <c r="C2330" t="str" cm="1">
        <f t="array" aca="1" ref="C2330" ca="1">IF(INDIRECT(CELL("address",A2330))&lt;&gt;"", _xlfn.XLOOKUP(LEFT(INDIRECT(CELL("address",A2330)), 3),_FSAData!$B:$B,_FSAData!$D:$D,""), "")</f>
        <v/>
      </c>
      <c r="D2330" t="str">
        <f t="shared" ca="1" si="72"/>
        <v/>
      </c>
      <c r="F2330" t="str" cm="1">
        <f t="array" aca="1" ref="F2330" ca="1">TRIM(UPPER(LEFT(INDIRECT("'Postal Code-FSA Input'!"&amp;CELL("address",B2337)), 3)))</f>
        <v/>
      </c>
      <c r="G2330" t="str" cm="1">
        <f t="array" aca="1" ref="G2330" ca="1">IF(INDIRECT(CELL("address",F2330))&lt;&gt;"", _xlfn.XLOOKUP(INDIRECT(CELL("address",F2330)),_FSAData!$B:$B,_FSAData!$C:$C, ""),"")</f>
        <v/>
      </c>
      <c r="H2330" t="str" cm="1">
        <f t="array" aca="1" ref="H2330" ca="1">IF(INDIRECT(CELL("address",F2330))&lt;&gt;"", _xlfn.XLOOKUP(LEFT(INDIRECT(CELL("address",F2330)), 3),_FSAData!$B:$B,_FSAData!$D:$D,""), "")</f>
        <v/>
      </c>
      <c r="I2330" t="str">
        <f t="shared" ca="1" si="73"/>
        <v/>
      </c>
    </row>
    <row r="2331" spans="1:9" x14ac:dyDescent="0.3">
      <c r="A2331" t="str" cm="1">
        <f t="array" aca="1" ref="A2331" ca="1">TRIM(UPPER(LEFT(INDIRECT("'Postal Code-FSA Input'!"&amp;CELL("address",A2338)), 3)))</f>
        <v/>
      </c>
      <c r="B2331" t="str" cm="1">
        <f t="array" aca="1" ref="B2331" ca="1">IF(INDIRECT(CELL("address",A2331))&lt;&gt;"", _xlfn.XLOOKUP(INDIRECT(CELL("address",A2331)),_FSAData!$B:$B,_FSAData!$C:$C, ""),"")</f>
        <v/>
      </c>
      <c r="C2331" t="str" cm="1">
        <f t="array" aca="1" ref="C2331" ca="1">IF(INDIRECT(CELL("address",A2331))&lt;&gt;"", _xlfn.XLOOKUP(LEFT(INDIRECT(CELL("address",A2331)), 3),_FSAData!$B:$B,_FSAData!$D:$D,""), "")</f>
        <v/>
      </c>
      <c r="D2331" t="str">
        <f t="shared" ca="1" si="72"/>
        <v/>
      </c>
      <c r="F2331" t="str" cm="1">
        <f t="array" aca="1" ref="F2331" ca="1">TRIM(UPPER(LEFT(INDIRECT("'Postal Code-FSA Input'!"&amp;CELL("address",B2338)), 3)))</f>
        <v/>
      </c>
      <c r="G2331" t="str" cm="1">
        <f t="array" aca="1" ref="G2331" ca="1">IF(INDIRECT(CELL("address",F2331))&lt;&gt;"", _xlfn.XLOOKUP(INDIRECT(CELL("address",F2331)),_FSAData!$B:$B,_FSAData!$C:$C, ""),"")</f>
        <v/>
      </c>
      <c r="H2331" t="str" cm="1">
        <f t="array" aca="1" ref="H2331" ca="1">IF(INDIRECT(CELL("address",F2331))&lt;&gt;"", _xlfn.XLOOKUP(LEFT(INDIRECT(CELL("address",F2331)), 3),_FSAData!$B:$B,_FSAData!$D:$D,""), "")</f>
        <v/>
      </c>
      <c r="I2331" t="str">
        <f t="shared" ca="1" si="73"/>
        <v/>
      </c>
    </row>
    <row r="2332" spans="1:9" x14ac:dyDescent="0.3">
      <c r="A2332" t="str" cm="1">
        <f t="array" aca="1" ref="A2332" ca="1">TRIM(UPPER(LEFT(INDIRECT("'Postal Code-FSA Input'!"&amp;CELL("address",A2339)), 3)))</f>
        <v/>
      </c>
      <c r="B2332" t="str" cm="1">
        <f t="array" aca="1" ref="B2332" ca="1">IF(INDIRECT(CELL("address",A2332))&lt;&gt;"", _xlfn.XLOOKUP(INDIRECT(CELL("address",A2332)),_FSAData!$B:$B,_FSAData!$C:$C, ""),"")</f>
        <v/>
      </c>
      <c r="C2332" t="str" cm="1">
        <f t="array" aca="1" ref="C2332" ca="1">IF(INDIRECT(CELL("address",A2332))&lt;&gt;"", _xlfn.XLOOKUP(LEFT(INDIRECT(CELL("address",A2332)), 3),_FSAData!$B:$B,_FSAData!$D:$D,""), "")</f>
        <v/>
      </c>
      <c r="D2332" t="str">
        <f t="shared" ca="1" si="72"/>
        <v/>
      </c>
      <c r="F2332" t="str" cm="1">
        <f t="array" aca="1" ref="F2332" ca="1">TRIM(UPPER(LEFT(INDIRECT("'Postal Code-FSA Input'!"&amp;CELL("address",B2339)), 3)))</f>
        <v/>
      </c>
      <c r="G2332" t="str" cm="1">
        <f t="array" aca="1" ref="G2332" ca="1">IF(INDIRECT(CELL("address",F2332))&lt;&gt;"", _xlfn.XLOOKUP(INDIRECT(CELL("address",F2332)),_FSAData!$B:$B,_FSAData!$C:$C, ""),"")</f>
        <v/>
      </c>
      <c r="H2332" t="str" cm="1">
        <f t="array" aca="1" ref="H2332" ca="1">IF(INDIRECT(CELL("address",F2332))&lt;&gt;"", _xlfn.XLOOKUP(LEFT(INDIRECT(CELL("address",F2332)), 3),_FSAData!$B:$B,_FSAData!$D:$D,""), "")</f>
        <v/>
      </c>
      <c r="I2332" t="str">
        <f t="shared" ca="1" si="73"/>
        <v/>
      </c>
    </row>
    <row r="2333" spans="1:9" x14ac:dyDescent="0.3">
      <c r="A2333" t="str" cm="1">
        <f t="array" aca="1" ref="A2333" ca="1">TRIM(UPPER(LEFT(INDIRECT("'Postal Code-FSA Input'!"&amp;CELL("address",A2340)), 3)))</f>
        <v/>
      </c>
      <c r="B2333" t="str" cm="1">
        <f t="array" aca="1" ref="B2333" ca="1">IF(INDIRECT(CELL("address",A2333))&lt;&gt;"", _xlfn.XLOOKUP(INDIRECT(CELL("address",A2333)),_FSAData!$B:$B,_FSAData!$C:$C, ""),"")</f>
        <v/>
      </c>
      <c r="C2333" t="str" cm="1">
        <f t="array" aca="1" ref="C2333" ca="1">IF(INDIRECT(CELL("address",A2333))&lt;&gt;"", _xlfn.XLOOKUP(LEFT(INDIRECT(CELL("address",A2333)), 3),_FSAData!$B:$B,_FSAData!$D:$D,""), "")</f>
        <v/>
      </c>
      <c r="D2333" t="str">
        <f t="shared" ca="1" si="72"/>
        <v/>
      </c>
      <c r="F2333" t="str" cm="1">
        <f t="array" aca="1" ref="F2333" ca="1">TRIM(UPPER(LEFT(INDIRECT("'Postal Code-FSA Input'!"&amp;CELL("address",B2340)), 3)))</f>
        <v/>
      </c>
      <c r="G2333" t="str" cm="1">
        <f t="array" aca="1" ref="G2333" ca="1">IF(INDIRECT(CELL("address",F2333))&lt;&gt;"", _xlfn.XLOOKUP(INDIRECT(CELL("address",F2333)),_FSAData!$B:$B,_FSAData!$C:$C, ""),"")</f>
        <v/>
      </c>
      <c r="H2333" t="str" cm="1">
        <f t="array" aca="1" ref="H2333" ca="1">IF(INDIRECT(CELL("address",F2333))&lt;&gt;"", _xlfn.XLOOKUP(LEFT(INDIRECT(CELL("address",F2333)), 3),_FSAData!$B:$B,_FSAData!$D:$D,""), "")</f>
        <v/>
      </c>
      <c r="I2333" t="str">
        <f t="shared" ca="1" si="73"/>
        <v/>
      </c>
    </row>
    <row r="2334" spans="1:9" x14ac:dyDescent="0.3">
      <c r="A2334" t="str" cm="1">
        <f t="array" aca="1" ref="A2334" ca="1">TRIM(UPPER(LEFT(INDIRECT("'Postal Code-FSA Input'!"&amp;CELL("address",A2341)), 3)))</f>
        <v/>
      </c>
      <c r="B2334" t="str" cm="1">
        <f t="array" aca="1" ref="B2334" ca="1">IF(INDIRECT(CELL("address",A2334))&lt;&gt;"", _xlfn.XLOOKUP(INDIRECT(CELL("address",A2334)),_FSAData!$B:$B,_FSAData!$C:$C, ""),"")</f>
        <v/>
      </c>
      <c r="C2334" t="str" cm="1">
        <f t="array" aca="1" ref="C2334" ca="1">IF(INDIRECT(CELL("address",A2334))&lt;&gt;"", _xlfn.XLOOKUP(LEFT(INDIRECT(CELL("address",A2334)), 3),_FSAData!$B:$B,_FSAData!$D:$D,""), "")</f>
        <v/>
      </c>
      <c r="D2334" t="str">
        <f t="shared" ca="1" si="72"/>
        <v/>
      </c>
      <c r="F2334" t="str" cm="1">
        <f t="array" aca="1" ref="F2334" ca="1">TRIM(UPPER(LEFT(INDIRECT("'Postal Code-FSA Input'!"&amp;CELL("address",B2341)), 3)))</f>
        <v/>
      </c>
      <c r="G2334" t="str" cm="1">
        <f t="array" aca="1" ref="G2334" ca="1">IF(INDIRECT(CELL("address",F2334))&lt;&gt;"", _xlfn.XLOOKUP(INDIRECT(CELL("address",F2334)),_FSAData!$B:$B,_FSAData!$C:$C, ""),"")</f>
        <v/>
      </c>
      <c r="H2334" t="str" cm="1">
        <f t="array" aca="1" ref="H2334" ca="1">IF(INDIRECT(CELL("address",F2334))&lt;&gt;"", _xlfn.XLOOKUP(LEFT(INDIRECT(CELL("address",F2334)), 3),_FSAData!$B:$B,_FSAData!$D:$D,""), "")</f>
        <v/>
      </c>
      <c r="I2334" t="str">
        <f t="shared" ca="1" si="73"/>
        <v/>
      </c>
    </row>
    <row r="2335" spans="1:9" x14ac:dyDescent="0.3">
      <c r="A2335" t="str" cm="1">
        <f t="array" aca="1" ref="A2335" ca="1">TRIM(UPPER(LEFT(INDIRECT("'Postal Code-FSA Input'!"&amp;CELL("address",A2342)), 3)))</f>
        <v/>
      </c>
      <c r="B2335" t="str" cm="1">
        <f t="array" aca="1" ref="B2335" ca="1">IF(INDIRECT(CELL("address",A2335))&lt;&gt;"", _xlfn.XLOOKUP(INDIRECT(CELL("address",A2335)),_FSAData!$B:$B,_FSAData!$C:$C, ""),"")</f>
        <v/>
      </c>
      <c r="C2335" t="str" cm="1">
        <f t="array" aca="1" ref="C2335" ca="1">IF(INDIRECT(CELL("address",A2335))&lt;&gt;"", _xlfn.XLOOKUP(LEFT(INDIRECT(CELL("address",A2335)), 3),_FSAData!$B:$B,_FSAData!$D:$D,""), "")</f>
        <v/>
      </c>
      <c r="D2335" t="str">
        <f t="shared" ca="1" si="72"/>
        <v/>
      </c>
      <c r="F2335" t="str" cm="1">
        <f t="array" aca="1" ref="F2335" ca="1">TRIM(UPPER(LEFT(INDIRECT("'Postal Code-FSA Input'!"&amp;CELL("address",B2342)), 3)))</f>
        <v/>
      </c>
      <c r="G2335" t="str" cm="1">
        <f t="array" aca="1" ref="G2335" ca="1">IF(INDIRECT(CELL("address",F2335))&lt;&gt;"", _xlfn.XLOOKUP(INDIRECT(CELL("address",F2335)),_FSAData!$B:$B,_FSAData!$C:$C, ""),"")</f>
        <v/>
      </c>
      <c r="H2335" t="str" cm="1">
        <f t="array" aca="1" ref="H2335" ca="1">IF(INDIRECT(CELL("address",F2335))&lt;&gt;"", _xlfn.XLOOKUP(LEFT(INDIRECT(CELL("address",F2335)), 3),_FSAData!$B:$B,_FSAData!$D:$D,""), "")</f>
        <v/>
      </c>
      <c r="I2335" t="str">
        <f t="shared" ca="1" si="73"/>
        <v/>
      </c>
    </row>
    <row r="2336" spans="1:9" x14ac:dyDescent="0.3">
      <c r="A2336" t="str" cm="1">
        <f t="array" aca="1" ref="A2336" ca="1">TRIM(UPPER(LEFT(INDIRECT("'Postal Code-FSA Input'!"&amp;CELL("address",A2343)), 3)))</f>
        <v/>
      </c>
      <c r="B2336" t="str" cm="1">
        <f t="array" aca="1" ref="B2336" ca="1">IF(INDIRECT(CELL("address",A2336))&lt;&gt;"", _xlfn.XLOOKUP(INDIRECT(CELL("address",A2336)),_FSAData!$B:$B,_FSAData!$C:$C, ""),"")</f>
        <v/>
      </c>
      <c r="C2336" t="str" cm="1">
        <f t="array" aca="1" ref="C2336" ca="1">IF(INDIRECT(CELL("address",A2336))&lt;&gt;"", _xlfn.XLOOKUP(LEFT(INDIRECT(CELL("address",A2336)), 3),_FSAData!$B:$B,_FSAData!$D:$D,""), "")</f>
        <v/>
      </c>
      <c r="D2336" t="str">
        <f t="shared" ca="1" si="72"/>
        <v/>
      </c>
      <c r="F2336" t="str" cm="1">
        <f t="array" aca="1" ref="F2336" ca="1">TRIM(UPPER(LEFT(INDIRECT("'Postal Code-FSA Input'!"&amp;CELL("address",B2343)), 3)))</f>
        <v/>
      </c>
      <c r="G2336" t="str" cm="1">
        <f t="array" aca="1" ref="G2336" ca="1">IF(INDIRECT(CELL("address",F2336))&lt;&gt;"", _xlfn.XLOOKUP(INDIRECT(CELL("address",F2336)),_FSAData!$B:$B,_FSAData!$C:$C, ""),"")</f>
        <v/>
      </c>
      <c r="H2336" t="str" cm="1">
        <f t="array" aca="1" ref="H2336" ca="1">IF(INDIRECT(CELL("address",F2336))&lt;&gt;"", _xlfn.XLOOKUP(LEFT(INDIRECT(CELL("address",F2336)), 3),_FSAData!$B:$B,_FSAData!$D:$D,""), "")</f>
        <v/>
      </c>
      <c r="I2336" t="str">
        <f t="shared" ca="1" si="73"/>
        <v/>
      </c>
    </row>
    <row r="2337" spans="1:9" x14ac:dyDescent="0.3">
      <c r="A2337" t="str" cm="1">
        <f t="array" aca="1" ref="A2337" ca="1">TRIM(UPPER(LEFT(INDIRECT("'Postal Code-FSA Input'!"&amp;CELL("address",A2344)), 3)))</f>
        <v/>
      </c>
      <c r="B2337" t="str" cm="1">
        <f t="array" aca="1" ref="B2337" ca="1">IF(INDIRECT(CELL("address",A2337))&lt;&gt;"", _xlfn.XLOOKUP(INDIRECT(CELL("address",A2337)),_FSAData!$B:$B,_FSAData!$C:$C, ""),"")</f>
        <v/>
      </c>
      <c r="C2337" t="str" cm="1">
        <f t="array" aca="1" ref="C2337" ca="1">IF(INDIRECT(CELL("address",A2337))&lt;&gt;"", _xlfn.XLOOKUP(LEFT(INDIRECT(CELL("address",A2337)), 3),_FSAData!$B:$B,_FSAData!$D:$D,""), "")</f>
        <v/>
      </c>
      <c r="D2337" t="str">
        <f t="shared" ca="1" si="72"/>
        <v/>
      </c>
      <c r="F2337" t="str" cm="1">
        <f t="array" aca="1" ref="F2337" ca="1">TRIM(UPPER(LEFT(INDIRECT("'Postal Code-FSA Input'!"&amp;CELL("address",B2344)), 3)))</f>
        <v/>
      </c>
      <c r="G2337" t="str" cm="1">
        <f t="array" aca="1" ref="G2337" ca="1">IF(INDIRECT(CELL("address",F2337))&lt;&gt;"", _xlfn.XLOOKUP(INDIRECT(CELL("address",F2337)),_FSAData!$B:$B,_FSAData!$C:$C, ""),"")</f>
        <v/>
      </c>
      <c r="H2337" t="str" cm="1">
        <f t="array" aca="1" ref="H2337" ca="1">IF(INDIRECT(CELL("address",F2337))&lt;&gt;"", _xlfn.XLOOKUP(LEFT(INDIRECT(CELL("address",F2337)), 3),_FSAData!$B:$B,_FSAData!$D:$D,""), "")</f>
        <v/>
      </c>
      <c r="I2337" t="str">
        <f t="shared" ca="1" si="73"/>
        <v/>
      </c>
    </row>
    <row r="2338" spans="1:9" x14ac:dyDescent="0.3">
      <c r="A2338" t="str" cm="1">
        <f t="array" aca="1" ref="A2338" ca="1">TRIM(UPPER(LEFT(INDIRECT("'Postal Code-FSA Input'!"&amp;CELL("address",A2345)), 3)))</f>
        <v/>
      </c>
      <c r="B2338" t="str" cm="1">
        <f t="array" aca="1" ref="B2338" ca="1">IF(INDIRECT(CELL("address",A2338))&lt;&gt;"", _xlfn.XLOOKUP(INDIRECT(CELL("address",A2338)),_FSAData!$B:$B,_FSAData!$C:$C, ""),"")</f>
        <v/>
      </c>
      <c r="C2338" t="str" cm="1">
        <f t="array" aca="1" ref="C2338" ca="1">IF(INDIRECT(CELL("address",A2338))&lt;&gt;"", _xlfn.XLOOKUP(LEFT(INDIRECT(CELL("address",A2338)), 3),_FSAData!$B:$B,_FSAData!$D:$D,""), "")</f>
        <v/>
      </c>
      <c r="D2338" t="str">
        <f t="shared" ca="1" si="72"/>
        <v/>
      </c>
      <c r="F2338" t="str" cm="1">
        <f t="array" aca="1" ref="F2338" ca="1">TRIM(UPPER(LEFT(INDIRECT("'Postal Code-FSA Input'!"&amp;CELL("address",B2345)), 3)))</f>
        <v/>
      </c>
      <c r="G2338" t="str" cm="1">
        <f t="array" aca="1" ref="G2338" ca="1">IF(INDIRECT(CELL("address",F2338))&lt;&gt;"", _xlfn.XLOOKUP(INDIRECT(CELL("address",F2338)),_FSAData!$B:$B,_FSAData!$C:$C, ""),"")</f>
        <v/>
      </c>
      <c r="H2338" t="str" cm="1">
        <f t="array" aca="1" ref="H2338" ca="1">IF(INDIRECT(CELL("address",F2338))&lt;&gt;"", _xlfn.XLOOKUP(LEFT(INDIRECT(CELL("address",F2338)), 3),_FSAData!$B:$B,_FSAData!$D:$D,""), "")</f>
        <v/>
      </c>
      <c r="I2338" t="str">
        <f t="shared" ca="1" si="73"/>
        <v/>
      </c>
    </row>
    <row r="2339" spans="1:9" x14ac:dyDescent="0.3">
      <c r="A2339" t="str" cm="1">
        <f t="array" aca="1" ref="A2339" ca="1">TRIM(UPPER(LEFT(INDIRECT("'Postal Code-FSA Input'!"&amp;CELL("address",A2346)), 3)))</f>
        <v/>
      </c>
      <c r="B2339" t="str" cm="1">
        <f t="array" aca="1" ref="B2339" ca="1">IF(INDIRECT(CELL("address",A2339))&lt;&gt;"", _xlfn.XLOOKUP(INDIRECT(CELL("address",A2339)),_FSAData!$B:$B,_FSAData!$C:$C, ""),"")</f>
        <v/>
      </c>
      <c r="C2339" t="str" cm="1">
        <f t="array" aca="1" ref="C2339" ca="1">IF(INDIRECT(CELL("address",A2339))&lt;&gt;"", _xlfn.XLOOKUP(LEFT(INDIRECT(CELL("address",A2339)), 3),_FSAData!$B:$B,_FSAData!$D:$D,""), "")</f>
        <v/>
      </c>
      <c r="D2339" t="str">
        <f t="shared" ca="1" si="72"/>
        <v/>
      </c>
      <c r="F2339" t="str" cm="1">
        <f t="array" aca="1" ref="F2339" ca="1">TRIM(UPPER(LEFT(INDIRECT("'Postal Code-FSA Input'!"&amp;CELL("address",B2346)), 3)))</f>
        <v/>
      </c>
      <c r="G2339" t="str" cm="1">
        <f t="array" aca="1" ref="G2339" ca="1">IF(INDIRECT(CELL("address",F2339))&lt;&gt;"", _xlfn.XLOOKUP(INDIRECT(CELL("address",F2339)),_FSAData!$B:$B,_FSAData!$C:$C, ""),"")</f>
        <v/>
      </c>
      <c r="H2339" t="str" cm="1">
        <f t="array" aca="1" ref="H2339" ca="1">IF(INDIRECT(CELL("address",F2339))&lt;&gt;"", _xlfn.XLOOKUP(LEFT(INDIRECT(CELL("address",F2339)), 3),_FSAData!$B:$B,_FSAData!$D:$D,""), "")</f>
        <v/>
      </c>
      <c r="I2339" t="str">
        <f t="shared" ca="1" si="73"/>
        <v/>
      </c>
    </row>
    <row r="2340" spans="1:9" x14ac:dyDescent="0.3">
      <c r="A2340" t="str" cm="1">
        <f t="array" aca="1" ref="A2340" ca="1">TRIM(UPPER(LEFT(INDIRECT("'Postal Code-FSA Input'!"&amp;CELL("address",A2347)), 3)))</f>
        <v/>
      </c>
      <c r="B2340" t="str" cm="1">
        <f t="array" aca="1" ref="B2340" ca="1">IF(INDIRECT(CELL("address",A2340))&lt;&gt;"", _xlfn.XLOOKUP(INDIRECT(CELL("address",A2340)),_FSAData!$B:$B,_FSAData!$C:$C, ""),"")</f>
        <v/>
      </c>
      <c r="C2340" t="str" cm="1">
        <f t="array" aca="1" ref="C2340" ca="1">IF(INDIRECT(CELL("address",A2340))&lt;&gt;"", _xlfn.XLOOKUP(LEFT(INDIRECT(CELL("address",A2340)), 3),_FSAData!$B:$B,_FSAData!$D:$D,""), "")</f>
        <v/>
      </c>
      <c r="D2340" t="str">
        <f t="shared" ca="1" si="72"/>
        <v/>
      </c>
      <c r="F2340" t="str" cm="1">
        <f t="array" aca="1" ref="F2340" ca="1">TRIM(UPPER(LEFT(INDIRECT("'Postal Code-FSA Input'!"&amp;CELL("address",B2347)), 3)))</f>
        <v/>
      </c>
      <c r="G2340" t="str" cm="1">
        <f t="array" aca="1" ref="G2340" ca="1">IF(INDIRECT(CELL("address",F2340))&lt;&gt;"", _xlfn.XLOOKUP(INDIRECT(CELL("address",F2340)),_FSAData!$B:$B,_FSAData!$C:$C, ""),"")</f>
        <v/>
      </c>
      <c r="H2340" t="str" cm="1">
        <f t="array" aca="1" ref="H2340" ca="1">IF(INDIRECT(CELL("address",F2340))&lt;&gt;"", _xlfn.XLOOKUP(LEFT(INDIRECT(CELL("address",F2340)), 3),_FSAData!$B:$B,_FSAData!$D:$D,""), "")</f>
        <v/>
      </c>
      <c r="I2340" t="str">
        <f t="shared" ca="1" si="73"/>
        <v/>
      </c>
    </row>
    <row r="2341" spans="1:9" x14ac:dyDescent="0.3">
      <c r="A2341" t="str" cm="1">
        <f t="array" aca="1" ref="A2341" ca="1">TRIM(UPPER(LEFT(INDIRECT("'Postal Code-FSA Input'!"&amp;CELL("address",A2348)), 3)))</f>
        <v/>
      </c>
      <c r="B2341" t="str" cm="1">
        <f t="array" aca="1" ref="B2341" ca="1">IF(INDIRECT(CELL("address",A2341))&lt;&gt;"", _xlfn.XLOOKUP(INDIRECT(CELL("address",A2341)),_FSAData!$B:$B,_FSAData!$C:$C, ""),"")</f>
        <v/>
      </c>
      <c r="C2341" t="str" cm="1">
        <f t="array" aca="1" ref="C2341" ca="1">IF(INDIRECT(CELL("address",A2341))&lt;&gt;"", _xlfn.XLOOKUP(LEFT(INDIRECT(CELL("address",A2341)), 3),_FSAData!$B:$B,_FSAData!$D:$D,""), "")</f>
        <v/>
      </c>
      <c r="D2341" t="str">
        <f t="shared" ca="1" si="72"/>
        <v/>
      </c>
      <c r="F2341" t="str" cm="1">
        <f t="array" aca="1" ref="F2341" ca="1">TRIM(UPPER(LEFT(INDIRECT("'Postal Code-FSA Input'!"&amp;CELL("address",B2348)), 3)))</f>
        <v/>
      </c>
      <c r="G2341" t="str" cm="1">
        <f t="array" aca="1" ref="G2341" ca="1">IF(INDIRECT(CELL("address",F2341))&lt;&gt;"", _xlfn.XLOOKUP(INDIRECT(CELL("address",F2341)),_FSAData!$B:$B,_FSAData!$C:$C, ""),"")</f>
        <v/>
      </c>
      <c r="H2341" t="str" cm="1">
        <f t="array" aca="1" ref="H2341" ca="1">IF(INDIRECT(CELL("address",F2341))&lt;&gt;"", _xlfn.XLOOKUP(LEFT(INDIRECT(CELL("address",F2341)), 3),_FSAData!$B:$B,_FSAData!$D:$D,""), "")</f>
        <v/>
      </c>
      <c r="I2341" t="str">
        <f t="shared" ca="1" si="73"/>
        <v/>
      </c>
    </row>
    <row r="2342" spans="1:9" x14ac:dyDescent="0.3">
      <c r="A2342" t="str" cm="1">
        <f t="array" aca="1" ref="A2342" ca="1">TRIM(UPPER(LEFT(INDIRECT("'Postal Code-FSA Input'!"&amp;CELL("address",A2349)), 3)))</f>
        <v/>
      </c>
      <c r="B2342" t="str" cm="1">
        <f t="array" aca="1" ref="B2342" ca="1">IF(INDIRECT(CELL("address",A2342))&lt;&gt;"", _xlfn.XLOOKUP(INDIRECT(CELL("address",A2342)),_FSAData!$B:$B,_FSAData!$C:$C, ""),"")</f>
        <v/>
      </c>
      <c r="C2342" t="str" cm="1">
        <f t="array" aca="1" ref="C2342" ca="1">IF(INDIRECT(CELL("address",A2342))&lt;&gt;"", _xlfn.XLOOKUP(LEFT(INDIRECT(CELL("address",A2342)), 3),_FSAData!$B:$B,_FSAData!$D:$D,""), "")</f>
        <v/>
      </c>
      <c r="D2342" t="str">
        <f t="shared" ca="1" si="72"/>
        <v/>
      </c>
      <c r="F2342" t="str" cm="1">
        <f t="array" aca="1" ref="F2342" ca="1">TRIM(UPPER(LEFT(INDIRECT("'Postal Code-FSA Input'!"&amp;CELL("address",B2349)), 3)))</f>
        <v/>
      </c>
      <c r="G2342" t="str" cm="1">
        <f t="array" aca="1" ref="G2342" ca="1">IF(INDIRECT(CELL("address",F2342))&lt;&gt;"", _xlfn.XLOOKUP(INDIRECT(CELL("address",F2342)),_FSAData!$B:$B,_FSAData!$C:$C, ""),"")</f>
        <v/>
      </c>
      <c r="H2342" t="str" cm="1">
        <f t="array" aca="1" ref="H2342" ca="1">IF(INDIRECT(CELL("address",F2342))&lt;&gt;"", _xlfn.XLOOKUP(LEFT(INDIRECT(CELL("address",F2342)), 3),_FSAData!$B:$B,_FSAData!$D:$D,""), "")</f>
        <v/>
      </c>
      <c r="I2342" t="str">
        <f t="shared" ca="1" si="73"/>
        <v/>
      </c>
    </row>
    <row r="2343" spans="1:9" x14ac:dyDescent="0.3">
      <c r="A2343" t="str" cm="1">
        <f t="array" aca="1" ref="A2343" ca="1">TRIM(UPPER(LEFT(INDIRECT("'Postal Code-FSA Input'!"&amp;CELL("address",A2350)), 3)))</f>
        <v/>
      </c>
      <c r="B2343" t="str" cm="1">
        <f t="array" aca="1" ref="B2343" ca="1">IF(INDIRECT(CELL("address",A2343))&lt;&gt;"", _xlfn.XLOOKUP(INDIRECT(CELL("address",A2343)),_FSAData!$B:$B,_FSAData!$C:$C, ""),"")</f>
        <v/>
      </c>
      <c r="C2343" t="str" cm="1">
        <f t="array" aca="1" ref="C2343" ca="1">IF(INDIRECT(CELL("address",A2343))&lt;&gt;"", _xlfn.XLOOKUP(LEFT(INDIRECT(CELL("address",A2343)), 3),_FSAData!$B:$B,_FSAData!$D:$D,""), "")</f>
        <v/>
      </c>
      <c r="D2343" t="str">
        <f t="shared" ca="1" si="72"/>
        <v/>
      </c>
      <c r="F2343" t="str" cm="1">
        <f t="array" aca="1" ref="F2343" ca="1">TRIM(UPPER(LEFT(INDIRECT("'Postal Code-FSA Input'!"&amp;CELL("address",B2350)), 3)))</f>
        <v/>
      </c>
      <c r="G2343" t="str" cm="1">
        <f t="array" aca="1" ref="G2343" ca="1">IF(INDIRECT(CELL("address",F2343))&lt;&gt;"", _xlfn.XLOOKUP(INDIRECT(CELL("address",F2343)),_FSAData!$B:$B,_FSAData!$C:$C, ""),"")</f>
        <v/>
      </c>
      <c r="H2343" t="str" cm="1">
        <f t="array" aca="1" ref="H2343" ca="1">IF(INDIRECT(CELL("address",F2343))&lt;&gt;"", _xlfn.XLOOKUP(LEFT(INDIRECT(CELL("address",F2343)), 3),_FSAData!$B:$B,_FSAData!$D:$D,""), "")</f>
        <v/>
      </c>
      <c r="I2343" t="str">
        <f t="shared" ca="1" si="73"/>
        <v/>
      </c>
    </row>
    <row r="2344" spans="1:9" x14ac:dyDescent="0.3">
      <c r="A2344" t="str" cm="1">
        <f t="array" aca="1" ref="A2344" ca="1">TRIM(UPPER(LEFT(INDIRECT("'Postal Code-FSA Input'!"&amp;CELL("address",A2351)), 3)))</f>
        <v/>
      </c>
      <c r="B2344" t="str" cm="1">
        <f t="array" aca="1" ref="B2344" ca="1">IF(INDIRECT(CELL("address",A2344))&lt;&gt;"", _xlfn.XLOOKUP(INDIRECT(CELL("address",A2344)),_FSAData!$B:$B,_FSAData!$C:$C, ""),"")</f>
        <v/>
      </c>
      <c r="C2344" t="str" cm="1">
        <f t="array" aca="1" ref="C2344" ca="1">IF(INDIRECT(CELL("address",A2344))&lt;&gt;"", _xlfn.XLOOKUP(LEFT(INDIRECT(CELL("address",A2344)), 3),_FSAData!$B:$B,_FSAData!$D:$D,""), "")</f>
        <v/>
      </c>
      <c r="D2344" t="str">
        <f t="shared" ca="1" si="72"/>
        <v/>
      </c>
      <c r="F2344" t="str" cm="1">
        <f t="array" aca="1" ref="F2344" ca="1">TRIM(UPPER(LEFT(INDIRECT("'Postal Code-FSA Input'!"&amp;CELL("address",B2351)), 3)))</f>
        <v/>
      </c>
      <c r="G2344" t="str" cm="1">
        <f t="array" aca="1" ref="G2344" ca="1">IF(INDIRECT(CELL("address",F2344))&lt;&gt;"", _xlfn.XLOOKUP(INDIRECT(CELL("address",F2344)),_FSAData!$B:$B,_FSAData!$C:$C, ""),"")</f>
        <v/>
      </c>
      <c r="H2344" t="str" cm="1">
        <f t="array" aca="1" ref="H2344" ca="1">IF(INDIRECT(CELL("address",F2344))&lt;&gt;"", _xlfn.XLOOKUP(LEFT(INDIRECT(CELL("address",F2344)), 3),_FSAData!$B:$B,_FSAData!$D:$D,""), "")</f>
        <v/>
      </c>
      <c r="I2344" t="str">
        <f t="shared" ca="1" si="73"/>
        <v/>
      </c>
    </row>
    <row r="2345" spans="1:9" x14ac:dyDescent="0.3">
      <c r="A2345" t="str" cm="1">
        <f t="array" aca="1" ref="A2345" ca="1">TRIM(UPPER(LEFT(INDIRECT("'Postal Code-FSA Input'!"&amp;CELL("address",A2352)), 3)))</f>
        <v/>
      </c>
      <c r="B2345" t="str" cm="1">
        <f t="array" aca="1" ref="B2345" ca="1">IF(INDIRECT(CELL("address",A2345))&lt;&gt;"", _xlfn.XLOOKUP(INDIRECT(CELL("address",A2345)),_FSAData!$B:$B,_FSAData!$C:$C, ""),"")</f>
        <v/>
      </c>
      <c r="C2345" t="str" cm="1">
        <f t="array" aca="1" ref="C2345" ca="1">IF(INDIRECT(CELL("address",A2345))&lt;&gt;"", _xlfn.XLOOKUP(LEFT(INDIRECT(CELL("address",A2345)), 3),_FSAData!$B:$B,_FSAData!$D:$D,""), "")</f>
        <v/>
      </c>
      <c r="D2345" t="str">
        <f t="shared" ca="1" si="72"/>
        <v/>
      </c>
      <c r="F2345" t="str" cm="1">
        <f t="array" aca="1" ref="F2345" ca="1">TRIM(UPPER(LEFT(INDIRECT("'Postal Code-FSA Input'!"&amp;CELL("address",B2352)), 3)))</f>
        <v/>
      </c>
      <c r="G2345" t="str" cm="1">
        <f t="array" aca="1" ref="G2345" ca="1">IF(INDIRECT(CELL("address",F2345))&lt;&gt;"", _xlfn.XLOOKUP(INDIRECT(CELL("address",F2345)),_FSAData!$B:$B,_FSAData!$C:$C, ""),"")</f>
        <v/>
      </c>
      <c r="H2345" t="str" cm="1">
        <f t="array" aca="1" ref="H2345" ca="1">IF(INDIRECT(CELL("address",F2345))&lt;&gt;"", _xlfn.XLOOKUP(LEFT(INDIRECT(CELL("address",F2345)), 3),_FSAData!$B:$B,_FSAData!$D:$D,""), "")</f>
        <v/>
      </c>
      <c r="I2345" t="str">
        <f t="shared" ca="1" si="73"/>
        <v/>
      </c>
    </row>
    <row r="2346" spans="1:9" x14ac:dyDescent="0.3">
      <c r="A2346" t="str" cm="1">
        <f t="array" aca="1" ref="A2346" ca="1">TRIM(UPPER(LEFT(INDIRECT("'Postal Code-FSA Input'!"&amp;CELL("address",A2353)), 3)))</f>
        <v/>
      </c>
      <c r="B2346" t="str" cm="1">
        <f t="array" aca="1" ref="B2346" ca="1">IF(INDIRECT(CELL("address",A2346))&lt;&gt;"", _xlfn.XLOOKUP(INDIRECT(CELL("address",A2346)),_FSAData!$B:$B,_FSAData!$C:$C, ""),"")</f>
        <v/>
      </c>
      <c r="C2346" t="str" cm="1">
        <f t="array" aca="1" ref="C2346" ca="1">IF(INDIRECT(CELL("address",A2346))&lt;&gt;"", _xlfn.XLOOKUP(LEFT(INDIRECT(CELL("address",A2346)), 3),_FSAData!$B:$B,_FSAData!$D:$D,""), "")</f>
        <v/>
      </c>
      <c r="D2346" t="str">
        <f t="shared" ca="1" si="72"/>
        <v/>
      </c>
      <c r="F2346" t="str" cm="1">
        <f t="array" aca="1" ref="F2346" ca="1">TRIM(UPPER(LEFT(INDIRECT("'Postal Code-FSA Input'!"&amp;CELL("address",B2353)), 3)))</f>
        <v/>
      </c>
      <c r="G2346" t="str" cm="1">
        <f t="array" aca="1" ref="G2346" ca="1">IF(INDIRECT(CELL("address",F2346))&lt;&gt;"", _xlfn.XLOOKUP(INDIRECT(CELL("address",F2346)),_FSAData!$B:$B,_FSAData!$C:$C, ""),"")</f>
        <v/>
      </c>
      <c r="H2346" t="str" cm="1">
        <f t="array" aca="1" ref="H2346" ca="1">IF(INDIRECT(CELL("address",F2346))&lt;&gt;"", _xlfn.XLOOKUP(LEFT(INDIRECT(CELL("address",F2346)), 3),_FSAData!$B:$B,_FSAData!$D:$D,""), "")</f>
        <v/>
      </c>
      <c r="I2346" t="str">
        <f t="shared" ca="1" si="73"/>
        <v/>
      </c>
    </row>
    <row r="2347" spans="1:9" x14ac:dyDescent="0.3">
      <c r="A2347" t="str" cm="1">
        <f t="array" aca="1" ref="A2347" ca="1">TRIM(UPPER(LEFT(INDIRECT("'Postal Code-FSA Input'!"&amp;CELL("address",A2354)), 3)))</f>
        <v/>
      </c>
      <c r="B2347" t="str" cm="1">
        <f t="array" aca="1" ref="B2347" ca="1">IF(INDIRECT(CELL("address",A2347))&lt;&gt;"", _xlfn.XLOOKUP(INDIRECT(CELL("address",A2347)),_FSAData!$B:$B,_FSAData!$C:$C, ""),"")</f>
        <v/>
      </c>
      <c r="C2347" t="str" cm="1">
        <f t="array" aca="1" ref="C2347" ca="1">IF(INDIRECT(CELL("address",A2347))&lt;&gt;"", _xlfn.XLOOKUP(LEFT(INDIRECT(CELL("address",A2347)), 3),_FSAData!$B:$B,_FSAData!$D:$D,""), "")</f>
        <v/>
      </c>
      <c r="D2347" t="str">
        <f t="shared" ca="1" si="72"/>
        <v/>
      </c>
      <c r="F2347" t="str" cm="1">
        <f t="array" aca="1" ref="F2347" ca="1">TRIM(UPPER(LEFT(INDIRECT("'Postal Code-FSA Input'!"&amp;CELL("address",B2354)), 3)))</f>
        <v/>
      </c>
      <c r="G2347" t="str" cm="1">
        <f t="array" aca="1" ref="G2347" ca="1">IF(INDIRECT(CELL("address",F2347))&lt;&gt;"", _xlfn.XLOOKUP(INDIRECT(CELL("address",F2347)),_FSAData!$B:$B,_FSAData!$C:$C, ""),"")</f>
        <v/>
      </c>
      <c r="H2347" t="str" cm="1">
        <f t="array" aca="1" ref="H2347" ca="1">IF(INDIRECT(CELL("address",F2347))&lt;&gt;"", _xlfn.XLOOKUP(LEFT(INDIRECT(CELL("address",F2347)), 3),_FSAData!$B:$B,_FSAData!$D:$D,""), "")</f>
        <v/>
      </c>
      <c r="I2347" t="str">
        <f t="shared" ca="1" si="73"/>
        <v/>
      </c>
    </row>
    <row r="2348" spans="1:9" x14ac:dyDescent="0.3">
      <c r="A2348" t="str" cm="1">
        <f t="array" aca="1" ref="A2348" ca="1">TRIM(UPPER(LEFT(INDIRECT("'Postal Code-FSA Input'!"&amp;CELL("address",A2355)), 3)))</f>
        <v/>
      </c>
      <c r="B2348" t="str" cm="1">
        <f t="array" aca="1" ref="B2348" ca="1">IF(INDIRECT(CELL("address",A2348))&lt;&gt;"", _xlfn.XLOOKUP(INDIRECT(CELL("address",A2348)),_FSAData!$B:$B,_FSAData!$C:$C, ""),"")</f>
        <v/>
      </c>
      <c r="C2348" t="str" cm="1">
        <f t="array" aca="1" ref="C2348" ca="1">IF(INDIRECT(CELL("address",A2348))&lt;&gt;"", _xlfn.XLOOKUP(LEFT(INDIRECT(CELL("address",A2348)), 3),_FSAData!$B:$B,_FSAData!$D:$D,""), "")</f>
        <v/>
      </c>
      <c r="D2348" t="str">
        <f t="shared" ca="1" si="72"/>
        <v/>
      </c>
      <c r="F2348" t="str" cm="1">
        <f t="array" aca="1" ref="F2348" ca="1">TRIM(UPPER(LEFT(INDIRECT("'Postal Code-FSA Input'!"&amp;CELL("address",B2355)), 3)))</f>
        <v/>
      </c>
      <c r="G2348" t="str" cm="1">
        <f t="array" aca="1" ref="G2348" ca="1">IF(INDIRECT(CELL("address",F2348))&lt;&gt;"", _xlfn.XLOOKUP(INDIRECT(CELL("address",F2348)),_FSAData!$B:$B,_FSAData!$C:$C, ""),"")</f>
        <v/>
      </c>
      <c r="H2348" t="str" cm="1">
        <f t="array" aca="1" ref="H2348" ca="1">IF(INDIRECT(CELL("address",F2348))&lt;&gt;"", _xlfn.XLOOKUP(LEFT(INDIRECT(CELL("address",F2348)), 3),_FSAData!$B:$B,_FSAData!$D:$D,""), "")</f>
        <v/>
      </c>
      <c r="I2348" t="str">
        <f t="shared" ca="1" si="73"/>
        <v/>
      </c>
    </row>
    <row r="2349" spans="1:9" x14ac:dyDescent="0.3">
      <c r="A2349" t="str" cm="1">
        <f t="array" aca="1" ref="A2349" ca="1">TRIM(UPPER(LEFT(INDIRECT("'Postal Code-FSA Input'!"&amp;CELL("address",A2356)), 3)))</f>
        <v/>
      </c>
      <c r="B2349" t="str" cm="1">
        <f t="array" aca="1" ref="B2349" ca="1">IF(INDIRECT(CELL("address",A2349))&lt;&gt;"", _xlfn.XLOOKUP(INDIRECT(CELL("address",A2349)),_FSAData!$B:$B,_FSAData!$C:$C, ""),"")</f>
        <v/>
      </c>
      <c r="C2349" t="str" cm="1">
        <f t="array" aca="1" ref="C2349" ca="1">IF(INDIRECT(CELL("address",A2349))&lt;&gt;"", _xlfn.XLOOKUP(LEFT(INDIRECT(CELL("address",A2349)), 3),_FSAData!$B:$B,_FSAData!$D:$D,""), "")</f>
        <v/>
      </c>
      <c r="D2349" t="str">
        <f t="shared" ca="1" si="72"/>
        <v/>
      </c>
      <c r="F2349" t="str" cm="1">
        <f t="array" aca="1" ref="F2349" ca="1">TRIM(UPPER(LEFT(INDIRECT("'Postal Code-FSA Input'!"&amp;CELL("address",B2356)), 3)))</f>
        <v/>
      </c>
      <c r="G2349" t="str" cm="1">
        <f t="array" aca="1" ref="G2349" ca="1">IF(INDIRECT(CELL("address",F2349))&lt;&gt;"", _xlfn.XLOOKUP(INDIRECT(CELL("address",F2349)),_FSAData!$B:$B,_FSAData!$C:$C, ""),"")</f>
        <v/>
      </c>
      <c r="H2349" t="str" cm="1">
        <f t="array" aca="1" ref="H2349" ca="1">IF(INDIRECT(CELL("address",F2349))&lt;&gt;"", _xlfn.XLOOKUP(LEFT(INDIRECT(CELL("address",F2349)), 3),_FSAData!$B:$B,_FSAData!$D:$D,""), "")</f>
        <v/>
      </c>
      <c r="I2349" t="str">
        <f t="shared" ca="1" si="73"/>
        <v/>
      </c>
    </row>
    <row r="2350" spans="1:9" x14ac:dyDescent="0.3">
      <c r="A2350" t="str" cm="1">
        <f t="array" aca="1" ref="A2350" ca="1">TRIM(UPPER(LEFT(INDIRECT("'Postal Code-FSA Input'!"&amp;CELL("address",A2357)), 3)))</f>
        <v/>
      </c>
      <c r="B2350" t="str" cm="1">
        <f t="array" aca="1" ref="B2350" ca="1">IF(INDIRECT(CELL("address",A2350))&lt;&gt;"", _xlfn.XLOOKUP(INDIRECT(CELL("address",A2350)),_FSAData!$B:$B,_FSAData!$C:$C, ""),"")</f>
        <v/>
      </c>
      <c r="C2350" t="str" cm="1">
        <f t="array" aca="1" ref="C2350" ca="1">IF(INDIRECT(CELL("address",A2350))&lt;&gt;"", _xlfn.XLOOKUP(LEFT(INDIRECT(CELL("address",A2350)), 3),_FSAData!$B:$B,_FSAData!$D:$D,""), "")</f>
        <v/>
      </c>
      <c r="D2350" t="str">
        <f t="shared" ca="1" si="72"/>
        <v/>
      </c>
      <c r="F2350" t="str" cm="1">
        <f t="array" aca="1" ref="F2350" ca="1">TRIM(UPPER(LEFT(INDIRECT("'Postal Code-FSA Input'!"&amp;CELL("address",B2357)), 3)))</f>
        <v/>
      </c>
      <c r="G2350" t="str" cm="1">
        <f t="array" aca="1" ref="G2350" ca="1">IF(INDIRECT(CELL("address",F2350))&lt;&gt;"", _xlfn.XLOOKUP(INDIRECT(CELL("address",F2350)),_FSAData!$B:$B,_FSAData!$C:$C, ""),"")</f>
        <v/>
      </c>
      <c r="H2350" t="str" cm="1">
        <f t="array" aca="1" ref="H2350" ca="1">IF(INDIRECT(CELL("address",F2350))&lt;&gt;"", _xlfn.XLOOKUP(LEFT(INDIRECT(CELL("address",F2350)), 3),_FSAData!$B:$B,_FSAData!$D:$D,""), "")</f>
        <v/>
      </c>
      <c r="I2350" t="str">
        <f t="shared" ca="1" si="73"/>
        <v/>
      </c>
    </row>
    <row r="2351" spans="1:9" x14ac:dyDescent="0.3">
      <c r="A2351" t="str" cm="1">
        <f t="array" aca="1" ref="A2351" ca="1">TRIM(UPPER(LEFT(INDIRECT("'Postal Code-FSA Input'!"&amp;CELL("address",A2358)), 3)))</f>
        <v/>
      </c>
      <c r="B2351" t="str" cm="1">
        <f t="array" aca="1" ref="B2351" ca="1">IF(INDIRECT(CELL("address",A2351))&lt;&gt;"", _xlfn.XLOOKUP(INDIRECT(CELL("address",A2351)),_FSAData!$B:$B,_FSAData!$C:$C, ""),"")</f>
        <v/>
      </c>
      <c r="C2351" t="str" cm="1">
        <f t="array" aca="1" ref="C2351" ca="1">IF(INDIRECT(CELL("address",A2351))&lt;&gt;"", _xlfn.XLOOKUP(LEFT(INDIRECT(CELL("address",A2351)), 3),_FSAData!$B:$B,_FSAData!$D:$D,""), "")</f>
        <v/>
      </c>
      <c r="D2351" t="str">
        <f t="shared" ca="1" si="72"/>
        <v/>
      </c>
      <c r="F2351" t="str" cm="1">
        <f t="array" aca="1" ref="F2351" ca="1">TRIM(UPPER(LEFT(INDIRECT("'Postal Code-FSA Input'!"&amp;CELL("address",B2358)), 3)))</f>
        <v/>
      </c>
      <c r="G2351" t="str" cm="1">
        <f t="array" aca="1" ref="G2351" ca="1">IF(INDIRECT(CELL("address",F2351))&lt;&gt;"", _xlfn.XLOOKUP(INDIRECT(CELL("address",F2351)),_FSAData!$B:$B,_FSAData!$C:$C, ""),"")</f>
        <v/>
      </c>
      <c r="H2351" t="str" cm="1">
        <f t="array" aca="1" ref="H2351" ca="1">IF(INDIRECT(CELL("address",F2351))&lt;&gt;"", _xlfn.XLOOKUP(LEFT(INDIRECT(CELL("address",F2351)), 3),_FSAData!$B:$B,_FSAData!$D:$D,""), "")</f>
        <v/>
      </c>
      <c r="I2351" t="str">
        <f t="shared" ca="1" si="73"/>
        <v/>
      </c>
    </row>
    <row r="2352" spans="1:9" x14ac:dyDescent="0.3">
      <c r="A2352" t="str" cm="1">
        <f t="array" aca="1" ref="A2352" ca="1">TRIM(UPPER(LEFT(INDIRECT("'Postal Code-FSA Input'!"&amp;CELL("address",A2359)), 3)))</f>
        <v/>
      </c>
      <c r="B2352" t="str" cm="1">
        <f t="array" aca="1" ref="B2352" ca="1">IF(INDIRECT(CELL("address",A2352))&lt;&gt;"", _xlfn.XLOOKUP(INDIRECT(CELL("address",A2352)),_FSAData!$B:$B,_FSAData!$C:$C, ""),"")</f>
        <v/>
      </c>
      <c r="C2352" t="str" cm="1">
        <f t="array" aca="1" ref="C2352" ca="1">IF(INDIRECT(CELL("address",A2352))&lt;&gt;"", _xlfn.XLOOKUP(LEFT(INDIRECT(CELL("address",A2352)), 3),_FSAData!$B:$B,_FSAData!$D:$D,""), "")</f>
        <v/>
      </c>
      <c r="D2352" t="str">
        <f t="shared" ca="1" si="72"/>
        <v/>
      </c>
      <c r="F2352" t="str" cm="1">
        <f t="array" aca="1" ref="F2352" ca="1">TRIM(UPPER(LEFT(INDIRECT("'Postal Code-FSA Input'!"&amp;CELL("address",B2359)), 3)))</f>
        <v/>
      </c>
      <c r="G2352" t="str" cm="1">
        <f t="array" aca="1" ref="G2352" ca="1">IF(INDIRECT(CELL("address",F2352))&lt;&gt;"", _xlfn.XLOOKUP(INDIRECT(CELL("address",F2352)),_FSAData!$B:$B,_FSAData!$C:$C, ""),"")</f>
        <v/>
      </c>
      <c r="H2352" t="str" cm="1">
        <f t="array" aca="1" ref="H2352" ca="1">IF(INDIRECT(CELL("address",F2352))&lt;&gt;"", _xlfn.XLOOKUP(LEFT(INDIRECT(CELL("address",F2352)), 3),_FSAData!$B:$B,_FSAData!$D:$D,""), "")</f>
        <v/>
      </c>
      <c r="I2352" t="str">
        <f t="shared" ca="1" si="73"/>
        <v/>
      </c>
    </row>
    <row r="2353" spans="1:9" x14ac:dyDescent="0.3">
      <c r="A2353" t="str" cm="1">
        <f t="array" aca="1" ref="A2353" ca="1">TRIM(UPPER(LEFT(INDIRECT("'Postal Code-FSA Input'!"&amp;CELL("address",A2360)), 3)))</f>
        <v/>
      </c>
      <c r="B2353" t="str" cm="1">
        <f t="array" aca="1" ref="B2353" ca="1">IF(INDIRECT(CELL("address",A2353))&lt;&gt;"", _xlfn.XLOOKUP(INDIRECT(CELL("address",A2353)),_FSAData!$B:$B,_FSAData!$C:$C, ""),"")</f>
        <v/>
      </c>
      <c r="C2353" t="str" cm="1">
        <f t="array" aca="1" ref="C2353" ca="1">IF(INDIRECT(CELL("address",A2353))&lt;&gt;"", _xlfn.XLOOKUP(LEFT(INDIRECT(CELL("address",A2353)), 3),_FSAData!$B:$B,_FSAData!$D:$D,""), "")</f>
        <v/>
      </c>
      <c r="D2353" t="str">
        <f t="shared" ca="1" si="72"/>
        <v/>
      </c>
      <c r="F2353" t="str" cm="1">
        <f t="array" aca="1" ref="F2353" ca="1">TRIM(UPPER(LEFT(INDIRECT("'Postal Code-FSA Input'!"&amp;CELL("address",B2360)), 3)))</f>
        <v/>
      </c>
      <c r="G2353" t="str" cm="1">
        <f t="array" aca="1" ref="G2353" ca="1">IF(INDIRECT(CELL("address",F2353))&lt;&gt;"", _xlfn.XLOOKUP(INDIRECT(CELL("address",F2353)),_FSAData!$B:$B,_FSAData!$C:$C, ""),"")</f>
        <v/>
      </c>
      <c r="H2353" t="str" cm="1">
        <f t="array" aca="1" ref="H2353" ca="1">IF(INDIRECT(CELL("address",F2353))&lt;&gt;"", _xlfn.XLOOKUP(LEFT(INDIRECT(CELL("address",F2353)), 3),_FSAData!$B:$B,_FSAData!$D:$D,""), "")</f>
        <v/>
      </c>
      <c r="I2353" t="str">
        <f t="shared" ca="1" si="73"/>
        <v/>
      </c>
    </row>
    <row r="2354" spans="1:9" x14ac:dyDescent="0.3">
      <c r="A2354" t="str" cm="1">
        <f t="array" aca="1" ref="A2354" ca="1">TRIM(UPPER(LEFT(INDIRECT("'Postal Code-FSA Input'!"&amp;CELL("address",A2361)), 3)))</f>
        <v/>
      </c>
      <c r="B2354" t="str" cm="1">
        <f t="array" aca="1" ref="B2354" ca="1">IF(INDIRECT(CELL("address",A2354))&lt;&gt;"", _xlfn.XLOOKUP(INDIRECT(CELL("address",A2354)),_FSAData!$B:$B,_FSAData!$C:$C, ""),"")</f>
        <v/>
      </c>
      <c r="C2354" t="str" cm="1">
        <f t="array" aca="1" ref="C2354" ca="1">IF(INDIRECT(CELL("address",A2354))&lt;&gt;"", _xlfn.XLOOKUP(LEFT(INDIRECT(CELL("address",A2354)), 3),_FSAData!$B:$B,_FSAData!$D:$D,""), "")</f>
        <v/>
      </c>
      <c r="D2354" t="str">
        <f t="shared" ca="1" si="72"/>
        <v/>
      </c>
      <c r="F2354" t="str" cm="1">
        <f t="array" aca="1" ref="F2354" ca="1">TRIM(UPPER(LEFT(INDIRECT("'Postal Code-FSA Input'!"&amp;CELL("address",B2361)), 3)))</f>
        <v/>
      </c>
      <c r="G2354" t="str" cm="1">
        <f t="array" aca="1" ref="G2354" ca="1">IF(INDIRECT(CELL("address",F2354))&lt;&gt;"", _xlfn.XLOOKUP(INDIRECT(CELL("address",F2354)),_FSAData!$B:$B,_FSAData!$C:$C, ""),"")</f>
        <v/>
      </c>
      <c r="H2354" t="str" cm="1">
        <f t="array" aca="1" ref="H2354" ca="1">IF(INDIRECT(CELL("address",F2354))&lt;&gt;"", _xlfn.XLOOKUP(LEFT(INDIRECT(CELL("address",F2354)), 3),_FSAData!$B:$B,_FSAData!$D:$D,""), "")</f>
        <v/>
      </c>
      <c r="I2354" t="str">
        <f t="shared" ca="1" si="73"/>
        <v/>
      </c>
    </row>
    <row r="2355" spans="1:9" x14ac:dyDescent="0.3">
      <c r="A2355" t="str" cm="1">
        <f t="array" aca="1" ref="A2355" ca="1">TRIM(UPPER(LEFT(INDIRECT("'Postal Code-FSA Input'!"&amp;CELL("address",A2362)), 3)))</f>
        <v/>
      </c>
      <c r="B2355" t="str" cm="1">
        <f t="array" aca="1" ref="B2355" ca="1">IF(INDIRECT(CELL("address",A2355))&lt;&gt;"", _xlfn.XLOOKUP(INDIRECT(CELL("address",A2355)),_FSAData!$B:$B,_FSAData!$C:$C, ""),"")</f>
        <v/>
      </c>
      <c r="C2355" t="str" cm="1">
        <f t="array" aca="1" ref="C2355" ca="1">IF(INDIRECT(CELL("address",A2355))&lt;&gt;"", _xlfn.XLOOKUP(LEFT(INDIRECT(CELL("address",A2355)), 3),_FSAData!$B:$B,_FSAData!$D:$D,""), "")</f>
        <v/>
      </c>
      <c r="D2355" t="str">
        <f t="shared" ca="1" si="72"/>
        <v/>
      </c>
      <c r="F2355" t="str" cm="1">
        <f t="array" aca="1" ref="F2355" ca="1">TRIM(UPPER(LEFT(INDIRECT("'Postal Code-FSA Input'!"&amp;CELL("address",B2362)), 3)))</f>
        <v/>
      </c>
      <c r="G2355" t="str" cm="1">
        <f t="array" aca="1" ref="G2355" ca="1">IF(INDIRECT(CELL("address",F2355))&lt;&gt;"", _xlfn.XLOOKUP(INDIRECT(CELL("address",F2355)),_FSAData!$B:$B,_FSAData!$C:$C, ""),"")</f>
        <v/>
      </c>
      <c r="H2355" t="str" cm="1">
        <f t="array" aca="1" ref="H2355" ca="1">IF(INDIRECT(CELL("address",F2355))&lt;&gt;"", _xlfn.XLOOKUP(LEFT(INDIRECT(CELL("address",F2355)), 3),_FSAData!$B:$B,_FSAData!$D:$D,""), "")</f>
        <v/>
      </c>
      <c r="I2355" t="str">
        <f t="shared" ca="1" si="73"/>
        <v/>
      </c>
    </row>
    <row r="2356" spans="1:9" x14ac:dyDescent="0.3">
      <c r="A2356" t="str" cm="1">
        <f t="array" aca="1" ref="A2356" ca="1">TRIM(UPPER(LEFT(INDIRECT("'Postal Code-FSA Input'!"&amp;CELL("address",A2363)), 3)))</f>
        <v/>
      </c>
      <c r="B2356" t="str" cm="1">
        <f t="array" aca="1" ref="B2356" ca="1">IF(INDIRECT(CELL("address",A2356))&lt;&gt;"", _xlfn.XLOOKUP(INDIRECT(CELL("address",A2356)),_FSAData!$B:$B,_FSAData!$C:$C, ""),"")</f>
        <v/>
      </c>
      <c r="C2356" t="str" cm="1">
        <f t="array" aca="1" ref="C2356" ca="1">IF(INDIRECT(CELL("address",A2356))&lt;&gt;"", _xlfn.XLOOKUP(LEFT(INDIRECT(CELL("address",A2356)), 3),_FSAData!$B:$B,_FSAData!$D:$D,""), "")</f>
        <v/>
      </c>
      <c r="D2356" t="str">
        <f t="shared" ca="1" si="72"/>
        <v/>
      </c>
      <c r="F2356" t="str" cm="1">
        <f t="array" aca="1" ref="F2356" ca="1">TRIM(UPPER(LEFT(INDIRECT("'Postal Code-FSA Input'!"&amp;CELL("address",B2363)), 3)))</f>
        <v/>
      </c>
      <c r="G2356" t="str" cm="1">
        <f t="array" aca="1" ref="G2356" ca="1">IF(INDIRECT(CELL("address",F2356))&lt;&gt;"", _xlfn.XLOOKUP(INDIRECT(CELL("address",F2356)),_FSAData!$B:$B,_FSAData!$C:$C, ""),"")</f>
        <v/>
      </c>
      <c r="H2356" t="str" cm="1">
        <f t="array" aca="1" ref="H2356" ca="1">IF(INDIRECT(CELL("address",F2356))&lt;&gt;"", _xlfn.XLOOKUP(LEFT(INDIRECT(CELL("address",F2356)), 3),_FSAData!$B:$B,_FSAData!$D:$D,""), "")</f>
        <v/>
      </c>
      <c r="I2356" t="str">
        <f t="shared" ca="1" si="73"/>
        <v/>
      </c>
    </row>
    <row r="2357" spans="1:9" x14ac:dyDescent="0.3">
      <c r="A2357" t="str" cm="1">
        <f t="array" aca="1" ref="A2357" ca="1">TRIM(UPPER(LEFT(INDIRECT("'Postal Code-FSA Input'!"&amp;CELL("address",A2364)), 3)))</f>
        <v/>
      </c>
      <c r="B2357" t="str" cm="1">
        <f t="array" aca="1" ref="B2357" ca="1">IF(INDIRECT(CELL("address",A2357))&lt;&gt;"", _xlfn.XLOOKUP(INDIRECT(CELL("address",A2357)),_FSAData!$B:$B,_FSAData!$C:$C, ""),"")</f>
        <v/>
      </c>
      <c r="C2357" t="str" cm="1">
        <f t="array" aca="1" ref="C2357" ca="1">IF(INDIRECT(CELL("address",A2357))&lt;&gt;"", _xlfn.XLOOKUP(LEFT(INDIRECT(CELL("address",A2357)), 3),_FSAData!$B:$B,_FSAData!$D:$D,""), "")</f>
        <v/>
      </c>
      <c r="D2357" t="str">
        <f t="shared" ca="1" si="72"/>
        <v/>
      </c>
      <c r="F2357" t="str" cm="1">
        <f t="array" aca="1" ref="F2357" ca="1">TRIM(UPPER(LEFT(INDIRECT("'Postal Code-FSA Input'!"&amp;CELL("address",B2364)), 3)))</f>
        <v/>
      </c>
      <c r="G2357" t="str" cm="1">
        <f t="array" aca="1" ref="G2357" ca="1">IF(INDIRECT(CELL("address",F2357))&lt;&gt;"", _xlfn.XLOOKUP(INDIRECT(CELL("address",F2357)),_FSAData!$B:$B,_FSAData!$C:$C, ""),"")</f>
        <v/>
      </c>
      <c r="H2357" t="str" cm="1">
        <f t="array" aca="1" ref="H2357" ca="1">IF(INDIRECT(CELL("address",F2357))&lt;&gt;"", _xlfn.XLOOKUP(LEFT(INDIRECT(CELL("address",F2357)), 3),_FSAData!$B:$B,_FSAData!$D:$D,""), "")</f>
        <v/>
      </c>
      <c r="I2357" t="str">
        <f t="shared" ca="1" si="73"/>
        <v/>
      </c>
    </row>
    <row r="2358" spans="1:9" x14ac:dyDescent="0.3">
      <c r="A2358" t="str" cm="1">
        <f t="array" aca="1" ref="A2358" ca="1">TRIM(UPPER(LEFT(INDIRECT("'Postal Code-FSA Input'!"&amp;CELL("address",A2365)), 3)))</f>
        <v/>
      </c>
      <c r="B2358" t="str" cm="1">
        <f t="array" aca="1" ref="B2358" ca="1">IF(INDIRECT(CELL("address",A2358))&lt;&gt;"", _xlfn.XLOOKUP(INDIRECT(CELL("address",A2358)),_FSAData!$B:$B,_FSAData!$C:$C, ""),"")</f>
        <v/>
      </c>
      <c r="C2358" t="str" cm="1">
        <f t="array" aca="1" ref="C2358" ca="1">IF(INDIRECT(CELL("address",A2358))&lt;&gt;"", _xlfn.XLOOKUP(LEFT(INDIRECT(CELL("address",A2358)), 3),_FSAData!$B:$B,_FSAData!$D:$D,""), "")</f>
        <v/>
      </c>
      <c r="D2358" t="str">
        <f t="shared" ca="1" si="72"/>
        <v/>
      </c>
      <c r="F2358" t="str" cm="1">
        <f t="array" aca="1" ref="F2358" ca="1">TRIM(UPPER(LEFT(INDIRECT("'Postal Code-FSA Input'!"&amp;CELL("address",B2365)), 3)))</f>
        <v/>
      </c>
      <c r="G2358" t="str" cm="1">
        <f t="array" aca="1" ref="G2358" ca="1">IF(INDIRECT(CELL("address",F2358))&lt;&gt;"", _xlfn.XLOOKUP(INDIRECT(CELL("address",F2358)),_FSAData!$B:$B,_FSAData!$C:$C, ""),"")</f>
        <v/>
      </c>
      <c r="H2358" t="str" cm="1">
        <f t="array" aca="1" ref="H2358" ca="1">IF(INDIRECT(CELL("address",F2358))&lt;&gt;"", _xlfn.XLOOKUP(LEFT(INDIRECT(CELL("address",F2358)), 3),_FSAData!$B:$B,_FSAData!$D:$D,""), "")</f>
        <v/>
      </c>
      <c r="I2358" t="str">
        <f t="shared" ca="1" si="73"/>
        <v/>
      </c>
    </row>
    <row r="2359" spans="1:9" x14ac:dyDescent="0.3">
      <c r="A2359" t="str" cm="1">
        <f t="array" aca="1" ref="A2359" ca="1">TRIM(UPPER(LEFT(INDIRECT("'Postal Code-FSA Input'!"&amp;CELL("address",A2366)), 3)))</f>
        <v/>
      </c>
      <c r="B2359" t="str" cm="1">
        <f t="array" aca="1" ref="B2359" ca="1">IF(INDIRECT(CELL("address",A2359))&lt;&gt;"", _xlfn.XLOOKUP(INDIRECT(CELL("address",A2359)),_FSAData!$B:$B,_FSAData!$C:$C, ""),"")</f>
        <v/>
      </c>
      <c r="C2359" t="str" cm="1">
        <f t="array" aca="1" ref="C2359" ca="1">IF(INDIRECT(CELL("address",A2359))&lt;&gt;"", _xlfn.XLOOKUP(LEFT(INDIRECT(CELL("address",A2359)), 3),_FSAData!$B:$B,_FSAData!$D:$D,""), "")</f>
        <v/>
      </c>
      <c r="D2359" t="str">
        <f t="shared" ca="1" si="72"/>
        <v/>
      </c>
      <c r="F2359" t="str" cm="1">
        <f t="array" aca="1" ref="F2359" ca="1">TRIM(UPPER(LEFT(INDIRECT("'Postal Code-FSA Input'!"&amp;CELL("address",B2366)), 3)))</f>
        <v/>
      </c>
      <c r="G2359" t="str" cm="1">
        <f t="array" aca="1" ref="G2359" ca="1">IF(INDIRECT(CELL("address",F2359))&lt;&gt;"", _xlfn.XLOOKUP(INDIRECT(CELL("address",F2359)),_FSAData!$B:$B,_FSAData!$C:$C, ""),"")</f>
        <v/>
      </c>
      <c r="H2359" t="str" cm="1">
        <f t="array" aca="1" ref="H2359" ca="1">IF(INDIRECT(CELL("address",F2359))&lt;&gt;"", _xlfn.XLOOKUP(LEFT(INDIRECT(CELL("address",F2359)), 3),_FSAData!$B:$B,_FSAData!$D:$D,""), "")</f>
        <v/>
      </c>
      <c r="I2359" t="str">
        <f t="shared" ca="1" si="73"/>
        <v/>
      </c>
    </row>
    <row r="2360" spans="1:9" x14ac:dyDescent="0.3">
      <c r="A2360" t="str" cm="1">
        <f t="array" aca="1" ref="A2360" ca="1">TRIM(UPPER(LEFT(INDIRECT("'Postal Code-FSA Input'!"&amp;CELL("address",A2367)), 3)))</f>
        <v/>
      </c>
      <c r="B2360" t="str" cm="1">
        <f t="array" aca="1" ref="B2360" ca="1">IF(INDIRECT(CELL("address",A2360))&lt;&gt;"", _xlfn.XLOOKUP(INDIRECT(CELL("address",A2360)),_FSAData!$B:$B,_FSAData!$C:$C, ""),"")</f>
        <v/>
      </c>
      <c r="C2360" t="str" cm="1">
        <f t="array" aca="1" ref="C2360" ca="1">IF(INDIRECT(CELL("address",A2360))&lt;&gt;"", _xlfn.XLOOKUP(LEFT(INDIRECT(CELL("address",A2360)), 3),_FSAData!$B:$B,_FSAData!$D:$D,""), "")</f>
        <v/>
      </c>
      <c r="D2360" t="str">
        <f t="shared" ca="1" si="72"/>
        <v/>
      </c>
      <c r="F2360" t="str" cm="1">
        <f t="array" aca="1" ref="F2360" ca="1">TRIM(UPPER(LEFT(INDIRECT("'Postal Code-FSA Input'!"&amp;CELL("address",B2367)), 3)))</f>
        <v/>
      </c>
      <c r="G2360" t="str" cm="1">
        <f t="array" aca="1" ref="G2360" ca="1">IF(INDIRECT(CELL("address",F2360))&lt;&gt;"", _xlfn.XLOOKUP(INDIRECT(CELL("address",F2360)),_FSAData!$B:$B,_FSAData!$C:$C, ""),"")</f>
        <v/>
      </c>
      <c r="H2360" t="str" cm="1">
        <f t="array" aca="1" ref="H2360" ca="1">IF(INDIRECT(CELL("address",F2360))&lt;&gt;"", _xlfn.XLOOKUP(LEFT(INDIRECT(CELL("address",F2360)), 3),_FSAData!$B:$B,_FSAData!$D:$D,""), "")</f>
        <v/>
      </c>
      <c r="I2360" t="str">
        <f t="shared" ca="1" si="73"/>
        <v/>
      </c>
    </row>
    <row r="2361" spans="1:9" x14ac:dyDescent="0.3">
      <c r="A2361" t="str" cm="1">
        <f t="array" aca="1" ref="A2361" ca="1">TRIM(UPPER(LEFT(INDIRECT("'Postal Code-FSA Input'!"&amp;CELL("address",A2368)), 3)))</f>
        <v/>
      </c>
      <c r="B2361" t="str" cm="1">
        <f t="array" aca="1" ref="B2361" ca="1">IF(INDIRECT(CELL("address",A2361))&lt;&gt;"", _xlfn.XLOOKUP(INDIRECT(CELL("address",A2361)),_FSAData!$B:$B,_FSAData!$C:$C, ""),"")</f>
        <v/>
      </c>
      <c r="C2361" t="str" cm="1">
        <f t="array" aca="1" ref="C2361" ca="1">IF(INDIRECT(CELL("address",A2361))&lt;&gt;"", _xlfn.XLOOKUP(LEFT(INDIRECT(CELL("address",A2361)), 3),_FSAData!$B:$B,_FSAData!$D:$D,""), "")</f>
        <v/>
      </c>
      <c r="D2361" t="str">
        <f t="shared" ca="1" si="72"/>
        <v/>
      </c>
      <c r="F2361" t="str" cm="1">
        <f t="array" aca="1" ref="F2361" ca="1">TRIM(UPPER(LEFT(INDIRECT("'Postal Code-FSA Input'!"&amp;CELL("address",B2368)), 3)))</f>
        <v/>
      </c>
      <c r="G2361" t="str" cm="1">
        <f t="array" aca="1" ref="G2361" ca="1">IF(INDIRECT(CELL("address",F2361))&lt;&gt;"", _xlfn.XLOOKUP(INDIRECT(CELL("address",F2361)),_FSAData!$B:$B,_FSAData!$C:$C, ""),"")</f>
        <v/>
      </c>
      <c r="H2361" t="str" cm="1">
        <f t="array" aca="1" ref="H2361" ca="1">IF(INDIRECT(CELL("address",F2361))&lt;&gt;"", _xlfn.XLOOKUP(LEFT(INDIRECT(CELL("address",F2361)), 3),_FSAData!$B:$B,_FSAData!$D:$D,""), "")</f>
        <v/>
      </c>
      <c r="I2361" t="str">
        <f t="shared" ca="1" si="73"/>
        <v/>
      </c>
    </row>
    <row r="2362" spans="1:9" x14ac:dyDescent="0.3">
      <c r="A2362" t="str" cm="1">
        <f t="array" aca="1" ref="A2362" ca="1">TRIM(UPPER(LEFT(INDIRECT("'Postal Code-FSA Input'!"&amp;CELL("address",A2369)), 3)))</f>
        <v/>
      </c>
      <c r="B2362" t="str" cm="1">
        <f t="array" aca="1" ref="B2362" ca="1">IF(INDIRECT(CELL("address",A2362))&lt;&gt;"", _xlfn.XLOOKUP(INDIRECT(CELL("address",A2362)),_FSAData!$B:$B,_FSAData!$C:$C, ""),"")</f>
        <v/>
      </c>
      <c r="C2362" t="str" cm="1">
        <f t="array" aca="1" ref="C2362" ca="1">IF(INDIRECT(CELL("address",A2362))&lt;&gt;"", _xlfn.XLOOKUP(LEFT(INDIRECT(CELL("address",A2362)), 3),_FSAData!$B:$B,_FSAData!$D:$D,""), "")</f>
        <v/>
      </c>
      <c r="D2362" t="str">
        <f t="shared" ca="1" si="72"/>
        <v/>
      </c>
      <c r="F2362" t="str" cm="1">
        <f t="array" aca="1" ref="F2362" ca="1">TRIM(UPPER(LEFT(INDIRECT("'Postal Code-FSA Input'!"&amp;CELL("address",B2369)), 3)))</f>
        <v/>
      </c>
      <c r="G2362" t="str" cm="1">
        <f t="array" aca="1" ref="G2362" ca="1">IF(INDIRECT(CELL("address",F2362))&lt;&gt;"", _xlfn.XLOOKUP(INDIRECT(CELL("address",F2362)),_FSAData!$B:$B,_FSAData!$C:$C, ""),"")</f>
        <v/>
      </c>
      <c r="H2362" t="str" cm="1">
        <f t="array" aca="1" ref="H2362" ca="1">IF(INDIRECT(CELL("address",F2362))&lt;&gt;"", _xlfn.XLOOKUP(LEFT(INDIRECT(CELL("address",F2362)), 3),_FSAData!$B:$B,_FSAData!$D:$D,""), "")</f>
        <v/>
      </c>
      <c r="I2362" t="str">
        <f t="shared" ca="1" si="73"/>
        <v/>
      </c>
    </row>
    <row r="2363" spans="1:9" x14ac:dyDescent="0.3">
      <c r="A2363" t="str" cm="1">
        <f t="array" aca="1" ref="A2363" ca="1">TRIM(UPPER(LEFT(INDIRECT("'Postal Code-FSA Input'!"&amp;CELL("address",A2370)), 3)))</f>
        <v/>
      </c>
      <c r="B2363" t="str" cm="1">
        <f t="array" aca="1" ref="B2363" ca="1">IF(INDIRECT(CELL("address",A2363))&lt;&gt;"", _xlfn.XLOOKUP(INDIRECT(CELL("address",A2363)),_FSAData!$B:$B,_FSAData!$C:$C, ""),"")</f>
        <v/>
      </c>
      <c r="C2363" t="str" cm="1">
        <f t="array" aca="1" ref="C2363" ca="1">IF(INDIRECT(CELL("address",A2363))&lt;&gt;"", _xlfn.XLOOKUP(LEFT(INDIRECT(CELL("address",A2363)), 3),_FSAData!$B:$B,_FSAData!$D:$D,""), "")</f>
        <v/>
      </c>
      <c r="D2363" t="str">
        <f t="shared" ca="1" si="72"/>
        <v/>
      </c>
      <c r="F2363" t="str" cm="1">
        <f t="array" aca="1" ref="F2363" ca="1">TRIM(UPPER(LEFT(INDIRECT("'Postal Code-FSA Input'!"&amp;CELL("address",B2370)), 3)))</f>
        <v/>
      </c>
      <c r="G2363" t="str" cm="1">
        <f t="array" aca="1" ref="G2363" ca="1">IF(INDIRECT(CELL("address",F2363))&lt;&gt;"", _xlfn.XLOOKUP(INDIRECT(CELL("address",F2363)),_FSAData!$B:$B,_FSAData!$C:$C, ""),"")</f>
        <v/>
      </c>
      <c r="H2363" t="str" cm="1">
        <f t="array" aca="1" ref="H2363" ca="1">IF(INDIRECT(CELL("address",F2363))&lt;&gt;"", _xlfn.XLOOKUP(LEFT(INDIRECT(CELL("address",F2363)), 3),_FSAData!$B:$B,_FSAData!$D:$D,""), "")</f>
        <v/>
      </c>
      <c r="I2363" t="str">
        <f t="shared" ca="1" si="73"/>
        <v/>
      </c>
    </row>
    <row r="2364" spans="1:9" x14ac:dyDescent="0.3">
      <c r="A2364" t="str" cm="1">
        <f t="array" aca="1" ref="A2364" ca="1">TRIM(UPPER(LEFT(INDIRECT("'Postal Code-FSA Input'!"&amp;CELL("address",A2371)), 3)))</f>
        <v/>
      </c>
      <c r="B2364" t="str" cm="1">
        <f t="array" aca="1" ref="B2364" ca="1">IF(INDIRECT(CELL("address",A2364))&lt;&gt;"", _xlfn.XLOOKUP(INDIRECT(CELL("address",A2364)),_FSAData!$B:$B,_FSAData!$C:$C, ""),"")</f>
        <v/>
      </c>
      <c r="C2364" t="str" cm="1">
        <f t="array" aca="1" ref="C2364" ca="1">IF(INDIRECT(CELL("address",A2364))&lt;&gt;"", _xlfn.XLOOKUP(LEFT(INDIRECT(CELL("address",A2364)), 3),_FSAData!$B:$B,_FSAData!$D:$D,""), "")</f>
        <v/>
      </c>
      <c r="D2364" t="str">
        <f t="shared" ca="1" si="72"/>
        <v/>
      </c>
      <c r="F2364" t="str" cm="1">
        <f t="array" aca="1" ref="F2364" ca="1">TRIM(UPPER(LEFT(INDIRECT("'Postal Code-FSA Input'!"&amp;CELL("address",B2371)), 3)))</f>
        <v/>
      </c>
      <c r="G2364" t="str" cm="1">
        <f t="array" aca="1" ref="G2364" ca="1">IF(INDIRECT(CELL("address",F2364))&lt;&gt;"", _xlfn.XLOOKUP(INDIRECT(CELL("address",F2364)),_FSAData!$B:$B,_FSAData!$C:$C, ""),"")</f>
        <v/>
      </c>
      <c r="H2364" t="str" cm="1">
        <f t="array" aca="1" ref="H2364" ca="1">IF(INDIRECT(CELL("address",F2364))&lt;&gt;"", _xlfn.XLOOKUP(LEFT(INDIRECT(CELL("address",F2364)), 3),_FSAData!$B:$B,_FSAData!$D:$D,""), "")</f>
        <v/>
      </c>
      <c r="I2364" t="str">
        <f t="shared" ca="1" si="73"/>
        <v/>
      </c>
    </row>
    <row r="2365" spans="1:9" x14ac:dyDescent="0.3">
      <c r="A2365" t="str" cm="1">
        <f t="array" aca="1" ref="A2365" ca="1">TRIM(UPPER(LEFT(INDIRECT("'Postal Code-FSA Input'!"&amp;CELL("address",A2372)), 3)))</f>
        <v/>
      </c>
      <c r="B2365" t="str" cm="1">
        <f t="array" aca="1" ref="B2365" ca="1">IF(INDIRECT(CELL("address",A2365))&lt;&gt;"", _xlfn.XLOOKUP(INDIRECT(CELL("address",A2365)),_FSAData!$B:$B,_FSAData!$C:$C, ""),"")</f>
        <v/>
      </c>
      <c r="C2365" t="str" cm="1">
        <f t="array" aca="1" ref="C2365" ca="1">IF(INDIRECT(CELL("address",A2365))&lt;&gt;"", _xlfn.XLOOKUP(LEFT(INDIRECT(CELL("address",A2365)), 3),_FSAData!$B:$B,_FSAData!$D:$D,""), "")</f>
        <v/>
      </c>
      <c r="D2365" t="str">
        <f t="shared" ca="1" si="72"/>
        <v/>
      </c>
      <c r="F2365" t="str" cm="1">
        <f t="array" aca="1" ref="F2365" ca="1">TRIM(UPPER(LEFT(INDIRECT("'Postal Code-FSA Input'!"&amp;CELL("address",B2372)), 3)))</f>
        <v/>
      </c>
      <c r="G2365" t="str" cm="1">
        <f t="array" aca="1" ref="G2365" ca="1">IF(INDIRECT(CELL("address",F2365))&lt;&gt;"", _xlfn.XLOOKUP(INDIRECT(CELL("address",F2365)),_FSAData!$B:$B,_FSAData!$C:$C, ""),"")</f>
        <v/>
      </c>
      <c r="H2365" t="str" cm="1">
        <f t="array" aca="1" ref="H2365" ca="1">IF(INDIRECT(CELL("address",F2365))&lt;&gt;"", _xlfn.XLOOKUP(LEFT(INDIRECT(CELL("address",F2365)), 3),_FSAData!$B:$B,_FSAData!$D:$D,""), "")</f>
        <v/>
      </c>
      <c r="I2365" t="str">
        <f t="shared" ca="1" si="73"/>
        <v/>
      </c>
    </row>
    <row r="2366" spans="1:9" x14ac:dyDescent="0.3">
      <c r="A2366" t="str" cm="1">
        <f t="array" aca="1" ref="A2366" ca="1">TRIM(UPPER(LEFT(INDIRECT("'Postal Code-FSA Input'!"&amp;CELL("address",A2373)), 3)))</f>
        <v/>
      </c>
      <c r="B2366" t="str" cm="1">
        <f t="array" aca="1" ref="B2366" ca="1">IF(INDIRECT(CELL("address",A2366))&lt;&gt;"", _xlfn.XLOOKUP(INDIRECT(CELL("address",A2366)),_FSAData!$B:$B,_FSAData!$C:$C, ""),"")</f>
        <v/>
      </c>
      <c r="C2366" t="str" cm="1">
        <f t="array" aca="1" ref="C2366" ca="1">IF(INDIRECT(CELL("address",A2366))&lt;&gt;"", _xlfn.XLOOKUP(LEFT(INDIRECT(CELL("address",A2366)), 3),_FSAData!$B:$B,_FSAData!$D:$D,""), "")</f>
        <v/>
      </c>
      <c r="D2366" t="str">
        <f t="shared" ca="1" si="72"/>
        <v/>
      </c>
      <c r="F2366" t="str" cm="1">
        <f t="array" aca="1" ref="F2366" ca="1">TRIM(UPPER(LEFT(INDIRECT("'Postal Code-FSA Input'!"&amp;CELL("address",B2373)), 3)))</f>
        <v/>
      </c>
      <c r="G2366" t="str" cm="1">
        <f t="array" aca="1" ref="G2366" ca="1">IF(INDIRECT(CELL("address",F2366))&lt;&gt;"", _xlfn.XLOOKUP(INDIRECT(CELL("address",F2366)),_FSAData!$B:$B,_FSAData!$C:$C, ""),"")</f>
        <v/>
      </c>
      <c r="H2366" t="str" cm="1">
        <f t="array" aca="1" ref="H2366" ca="1">IF(INDIRECT(CELL("address",F2366))&lt;&gt;"", _xlfn.XLOOKUP(LEFT(INDIRECT(CELL("address",F2366)), 3),_FSAData!$B:$B,_FSAData!$D:$D,""), "")</f>
        <v/>
      </c>
      <c r="I2366" t="str">
        <f t="shared" ca="1" si="73"/>
        <v/>
      </c>
    </row>
    <row r="2367" spans="1:9" x14ac:dyDescent="0.3">
      <c r="A2367" t="str" cm="1">
        <f t="array" aca="1" ref="A2367" ca="1">TRIM(UPPER(LEFT(INDIRECT("'Postal Code-FSA Input'!"&amp;CELL("address",A2374)), 3)))</f>
        <v/>
      </c>
      <c r="B2367" t="str" cm="1">
        <f t="array" aca="1" ref="B2367" ca="1">IF(INDIRECT(CELL("address",A2367))&lt;&gt;"", _xlfn.XLOOKUP(INDIRECT(CELL("address",A2367)),_FSAData!$B:$B,_FSAData!$C:$C, ""),"")</f>
        <v/>
      </c>
      <c r="C2367" t="str" cm="1">
        <f t="array" aca="1" ref="C2367" ca="1">IF(INDIRECT(CELL("address",A2367))&lt;&gt;"", _xlfn.XLOOKUP(LEFT(INDIRECT(CELL("address",A2367)), 3),_FSAData!$B:$B,_FSAData!$D:$D,""), "")</f>
        <v/>
      </c>
      <c r="D2367" t="str">
        <f t="shared" ca="1" si="72"/>
        <v/>
      </c>
      <c r="F2367" t="str" cm="1">
        <f t="array" aca="1" ref="F2367" ca="1">TRIM(UPPER(LEFT(INDIRECT("'Postal Code-FSA Input'!"&amp;CELL("address",B2374)), 3)))</f>
        <v/>
      </c>
      <c r="G2367" t="str" cm="1">
        <f t="array" aca="1" ref="G2367" ca="1">IF(INDIRECT(CELL("address",F2367))&lt;&gt;"", _xlfn.XLOOKUP(INDIRECT(CELL("address",F2367)),_FSAData!$B:$B,_FSAData!$C:$C, ""),"")</f>
        <v/>
      </c>
      <c r="H2367" t="str" cm="1">
        <f t="array" aca="1" ref="H2367" ca="1">IF(INDIRECT(CELL("address",F2367))&lt;&gt;"", _xlfn.XLOOKUP(LEFT(INDIRECT(CELL("address",F2367)), 3),_FSAData!$B:$B,_FSAData!$D:$D,""), "")</f>
        <v/>
      </c>
      <c r="I2367" t="str">
        <f t="shared" ca="1" si="73"/>
        <v/>
      </c>
    </row>
    <row r="2368" spans="1:9" x14ac:dyDescent="0.3">
      <c r="A2368" t="str" cm="1">
        <f t="array" aca="1" ref="A2368" ca="1">TRIM(UPPER(LEFT(INDIRECT("'Postal Code-FSA Input'!"&amp;CELL("address",A2375)), 3)))</f>
        <v/>
      </c>
      <c r="B2368" t="str" cm="1">
        <f t="array" aca="1" ref="B2368" ca="1">IF(INDIRECT(CELL("address",A2368))&lt;&gt;"", _xlfn.XLOOKUP(INDIRECT(CELL("address",A2368)),_FSAData!$B:$B,_FSAData!$C:$C, ""),"")</f>
        <v/>
      </c>
      <c r="C2368" t="str" cm="1">
        <f t="array" aca="1" ref="C2368" ca="1">IF(INDIRECT(CELL("address",A2368))&lt;&gt;"", _xlfn.XLOOKUP(LEFT(INDIRECT(CELL("address",A2368)), 3),_FSAData!$B:$B,_FSAData!$D:$D,""), "")</f>
        <v/>
      </c>
      <c r="D2368" t="str">
        <f t="shared" ca="1" si="72"/>
        <v/>
      </c>
      <c r="F2368" t="str" cm="1">
        <f t="array" aca="1" ref="F2368" ca="1">TRIM(UPPER(LEFT(INDIRECT("'Postal Code-FSA Input'!"&amp;CELL("address",B2375)), 3)))</f>
        <v/>
      </c>
      <c r="G2368" t="str" cm="1">
        <f t="array" aca="1" ref="G2368" ca="1">IF(INDIRECT(CELL("address",F2368))&lt;&gt;"", _xlfn.XLOOKUP(INDIRECT(CELL("address",F2368)),_FSAData!$B:$B,_FSAData!$C:$C, ""),"")</f>
        <v/>
      </c>
      <c r="H2368" t="str" cm="1">
        <f t="array" aca="1" ref="H2368" ca="1">IF(INDIRECT(CELL("address",F2368))&lt;&gt;"", _xlfn.XLOOKUP(LEFT(INDIRECT(CELL("address",F2368)), 3),_FSAData!$B:$B,_FSAData!$D:$D,""), "")</f>
        <v/>
      </c>
      <c r="I2368" t="str">
        <f t="shared" ca="1" si="73"/>
        <v/>
      </c>
    </row>
    <row r="2369" spans="1:9" x14ac:dyDescent="0.3">
      <c r="A2369" t="str" cm="1">
        <f t="array" aca="1" ref="A2369" ca="1">TRIM(UPPER(LEFT(INDIRECT("'Postal Code-FSA Input'!"&amp;CELL("address",A2376)), 3)))</f>
        <v/>
      </c>
      <c r="B2369" t="str" cm="1">
        <f t="array" aca="1" ref="B2369" ca="1">IF(INDIRECT(CELL("address",A2369))&lt;&gt;"", _xlfn.XLOOKUP(INDIRECT(CELL("address",A2369)),_FSAData!$B:$B,_FSAData!$C:$C, ""),"")</f>
        <v/>
      </c>
      <c r="C2369" t="str" cm="1">
        <f t="array" aca="1" ref="C2369" ca="1">IF(INDIRECT(CELL("address",A2369))&lt;&gt;"", _xlfn.XLOOKUP(LEFT(INDIRECT(CELL("address",A2369)), 3),_FSAData!$B:$B,_FSAData!$D:$D,""), "")</f>
        <v/>
      </c>
      <c r="D2369" t="str">
        <f t="shared" ca="1" si="72"/>
        <v/>
      </c>
      <c r="F2369" t="str" cm="1">
        <f t="array" aca="1" ref="F2369" ca="1">TRIM(UPPER(LEFT(INDIRECT("'Postal Code-FSA Input'!"&amp;CELL("address",B2376)), 3)))</f>
        <v/>
      </c>
      <c r="G2369" t="str" cm="1">
        <f t="array" aca="1" ref="G2369" ca="1">IF(INDIRECT(CELL("address",F2369))&lt;&gt;"", _xlfn.XLOOKUP(INDIRECT(CELL("address",F2369)),_FSAData!$B:$B,_FSAData!$C:$C, ""),"")</f>
        <v/>
      </c>
      <c r="H2369" t="str" cm="1">
        <f t="array" aca="1" ref="H2369" ca="1">IF(INDIRECT(CELL("address",F2369))&lt;&gt;"", _xlfn.XLOOKUP(LEFT(INDIRECT(CELL("address",F2369)), 3),_FSAData!$B:$B,_FSAData!$D:$D,""), "")</f>
        <v/>
      </c>
      <c r="I2369" t="str">
        <f t="shared" ca="1" si="73"/>
        <v/>
      </c>
    </row>
    <row r="2370" spans="1:9" x14ac:dyDescent="0.3">
      <c r="A2370" t="str" cm="1">
        <f t="array" aca="1" ref="A2370" ca="1">TRIM(UPPER(LEFT(INDIRECT("'Postal Code-FSA Input'!"&amp;CELL("address",A2377)), 3)))</f>
        <v/>
      </c>
      <c r="B2370" t="str" cm="1">
        <f t="array" aca="1" ref="B2370" ca="1">IF(INDIRECT(CELL("address",A2370))&lt;&gt;"", _xlfn.XLOOKUP(INDIRECT(CELL("address",A2370)),_FSAData!$B:$B,_FSAData!$C:$C, ""),"")</f>
        <v/>
      </c>
      <c r="C2370" t="str" cm="1">
        <f t="array" aca="1" ref="C2370" ca="1">IF(INDIRECT(CELL("address",A2370))&lt;&gt;"", _xlfn.XLOOKUP(LEFT(INDIRECT(CELL("address",A2370)), 3),_FSAData!$B:$B,_FSAData!$D:$D,""), "")</f>
        <v/>
      </c>
      <c r="D2370" t="str">
        <f t="shared" ca="1" si="72"/>
        <v/>
      </c>
      <c r="F2370" t="str" cm="1">
        <f t="array" aca="1" ref="F2370" ca="1">TRIM(UPPER(LEFT(INDIRECT("'Postal Code-FSA Input'!"&amp;CELL("address",B2377)), 3)))</f>
        <v/>
      </c>
      <c r="G2370" t="str" cm="1">
        <f t="array" aca="1" ref="G2370" ca="1">IF(INDIRECT(CELL("address",F2370))&lt;&gt;"", _xlfn.XLOOKUP(INDIRECT(CELL("address",F2370)),_FSAData!$B:$B,_FSAData!$C:$C, ""),"")</f>
        <v/>
      </c>
      <c r="H2370" t="str" cm="1">
        <f t="array" aca="1" ref="H2370" ca="1">IF(INDIRECT(CELL("address",F2370))&lt;&gt;"", _xlfn.XLOOKUP(LEFT(INDIRECT(CELL("address",F2370)), 3),_FSAData!$B:$B,_FSAData!$D:$D,""), "")</f>
        <v/>
      </c>
      <c r="I2370" t="str">
        <f t="shared" ca="1" si="73"/>
        <v/>
      </c>
    </row>
    <row r="2371" spans="1:9" x14ac:dyDescent="0.3">
      <c r="A2371" t="str" cm="1">
        <f t="array" aca="1" ref="A2371" ca="1">TRIM(UPPER(LEFT(INDIRECT("'Postal Code-FSA Input'!"&amp;CELL("address",A2378)), 3)))</f>
        <v/>
      </c>
      <c r="B2371" t="str" cm="1">
        <f t="array" aca="1" ref="B2371" ca="1">IF(INDIRECT(CELL("address",A2371))&lt;&gt;"", _xlfn.XLOOKUP(INDIRECT(CELL("address",A2371)),_FSAData!$B:$B,_FSAData!$C:$C, ""),"")</f>
        <v/>
      </c>
      <c r="C2371" t="str" cm="1">
        <f t="array" aca="1" ref="C2371" ca="1">IF(INDIRECT(CELL("address",A2371))&lt;&gt;"", _xlfn.XLOOKUP(LEFT(INDIRECT(CELL("address",A2371)), 3),_FSAData!$B:$B,_FSAData!$D:$D,""), "")</f>
        <v/>
      </c>
      <c r="D2371" t="str">
        <f t="shared" ca="1" si="72"/>
        <v/>
      </c>
      <c r="F2371" t="str" cm="1">
        <f t="array" aca="1" ref="F2371" ca="1">TRIM(UPPER(LEFT(INDIRECT("'Postal Code-FSA Input'!"&amp;CELL("address",B2378)), 3)))</f>
        <v/>
      </c>
      <c r="G2371" t="str" cm="1">
        <f t="array" aca="1" ref="G2371" ca="1">IF(INDIRECT(CELL("address",F2371))&lt;&gt;"", _xlfn.XLOOKUP(INDIRECT(CELL("address",F2371)),_FSAData!$B:$B,_FSAData!$C:$C, ""),"")</f>
        <v/>
      </c>
      <c r="H2371" t="str" cm="1">
        <f t="array" aca="1" ref="H2371" ca="1">IF(INDIRECT(CELL("address",F2371))&lt;&gt;"", _xlfn.XLOOKUP(LEFT(INDIRECT(CELL("address",F2371)), 3),_FSAData!$B:$B,_FSAData!$D:$D,""), "")</f>
        <v/>
      </c>
      <c r="I2371" t="str">
        <f t="shared" ca="1" si="73"/>
        <v/>
      </c>
    </row>
    <row r="2372" spans="1:9" x14ac:dyDescent="0.3">
      <c r="A2372" t="str" cm="1">
        <f t="array" aca="1" ref="A2372" ca="1">TRIM(UPPER(LEFT(INDIRECT("'Postal Code-FSA Input'!"&amp;CELL("address",A2379)), 3)))</f>
        <v/>
      </c>
      <c r="B2372" t="str" cm="1">
        <f t="array" aca="1" ref="B2372" ca="1">IF(INDIRECT(CELL("address",A2372))&lt;&gt;"", _xlfn.XLOOKUP(INDIRECT(CELL("address",A2372)),_FSAData!$B:$B,_FSAData!$C:$C, ""),"")</f>
        <v/>
      </c>
      <c r="C2372" t="str" cm="1">
        <f t="array" aca="1" ref="C2372" ca="1">IF(INDIRECT(CELL("address",A2372))&lt;&gt;"", _xlfn.XLOOKUP(LEFT(INDIRECT(CELL("address",A2372)), 3),_FSAData!$B:$B,_FSAData!$D:$D,""), "")</f>
        <v/>
      </c>
      <c r="D2372" t="str">
        <f t="shared" ca="1" si="72"/>
        <v/>
      </c>
      <c r="F2372" t="str" cm="1">
        <f t="array" aca="1" ref="F2372" ca="1">TRIM(UPPER(LEFT(INDIRECT("'Postal Code-FSA Input'!"&amp;CELL("address",B2379)), 3)))</f>
        <v/>
      </c>
      <c r="G2372" t="str" cm="1">
        <f t="array" aca="1" ref="G2372" ca="1">IF(INDIRECT(CELL("address",F2372))&lt;&gt;"", _xlfn.XLOOKUP(INDIRECT(CELL("address",F2372)),_FSAData!$B:$B,_FSAData!$C:$C, ""),"")</f>
        <v/>
      </c>
      <c r="H2372" t="str" cm="1">
        <f t="array" aca="1" ref="H2372" ca="1">IF(INDIRECT(CELL("address",F2372))&lt;&gt;"", _xlfn.XLOOKUP(LEFT(INDIRECT(CELL("address",F2372)), 3),_FSAData!$B:$B,_FSAData!$D:$D,""), "")</f>
        <v/>
      </c>
      <c r="I2372" t="str">
        <f t="shared" ca="1" si="73"/>
        <v/>
      </c>
    </row>
    <row r="2373" spans="1:9" x14ac:dyDescent="0.3">
      <c r="A2373" t="str" cm="1">
        <f t="array" aca="1" ref="A2373" ca="1">TRIM(UPPER(LEFT(INDIRECT("'Postal Code-FSA Input'!"&amp;CELL("address",A2380)), 3)))</f>
        <v/>
      </c>
      <c r="B2373" t="str" cm="1">
        <f t="array" aca="1" ref="B2373" ca="1">IF(INDIRECT(CELL("address",A2373))&lt;&gt;"", _xlfn.XLOOKUP(INDIRECT(CELL("address",A2373)),_FSAData!$B:$B,_FSAData!$C:$C, ""),"")</f>
        <v/>
      </c>
      <c r="C2373" t="str" cm="1">
        <f t="array" aca="1" ref="C2373" ca="1">IF(INDIRECT(CELL("address",A2373))&lt;&gt;"", _xlfn.XLOOKUP(LEFT(INDIRECT(CELL("address",A2373)), 3),_FSAData!$B:$B,_FSAData!$D:$D,""), "")</f>
        <v/>
      </c>
      <c r="D2373" t="str">
        <f t="shared" ca="1" si="72"/>
        <v/>
      </c>
      <c r="F2373" t="str" cm="1">
        <f t="array" aca="1" ref="F2373" ca="1">TRIM(UPPER(LEFT(INDIRECT("'Postal Code-FSA Input'!"&amp;CELL("address",B2380)), 3)))</f>
        <v/>
      </c>
      <c r="G2373" t="str" cm="1">
        <f t="array" aca="1" ref="G2373" ca="1">IF(INDIRECT(CELL("address",F2373))&lt;&gt;"", _xlfn.XLOOKUP(INDIRECT(CELL("address",F2373)),_FSAData!$B:$B,_FSAData!$C:$C, ""),"")</f>
        <v/>
      </c>
      <c r="H2373" t="str" cm="1">
        <f t="array" aca="1" ref="H2373" ca="1">IF(INDIRECT(CELL("address",F2373))&lt;&gt;"", _xlfn.XLOOKUP(LEFT(INDIRECT(CELL("address",F2373)), 3),_FSAData!$B:$B,_FSAData!$D:$D,""), "")</f>
        <v/>
      </c>
      <c r="I2373" t="str">
        <f t="shared" ca="1" si="73"/>
        <v/>
      </c>
    </row>
    <row r="2374" spans="1:9" x14ac:dyDescent="0.3">
      <c r="A2374" t="str" cm="1">
        <f t="array" aca="1" ref="A2374" ca="1">TRIM(UPPER(LEFT(INDIRECT("'Postal Code-FSA Input'!"&amp;CELL("address",A2381)), 3)))</f>
        <v/>
      </c>
      <c r="B2374" t="str" cm="1">
        <f t="array" aca="1" ref="B2374" ca="1">IF(INDIRECT(CELL("address",A2374))&lt;&gt;"", _xlfn.XLOOKUP(INDIRECT(CELL("address",A2374)),_FSAData!$B:$B,_FSAData!$C:$C, ""),"")</f>
        <v/>
      </c>
      <c r="C2374" t="str" cm="1">
        <f t="array" aca="1" ref="C2374" ca="1">IF(INDIRECT(CELL("address",A2374))&lt;&gt;"", _xlfn.XLOOKUP(LEFT(INDIRECT(CELL("address",A2374)), 3),_FSAData!$B:$B,_FSAData!$D:$D,""), "")</f>
        <v/>
      </c>
      <c r="D2374" t="str">
        <f t="shared" ref="D2374:D2437" ca="1" si="74">IF(B2374&lt;&gt;"",ACOS(COS(RADIANS(90-$B$2)) * COS(RADIANS(90-B2374)) + SIN(RADIANS(90-$B$2)) * SIN(RADIANS(90-B2374)) * COS(RADIANS($C$2-C2374))) * 6371,"")</f>
        <v/>
      </c>
      <c r="F2374" t="str" cm="1">
        <f t="array" aca="1" ref="F2374" ca="1">TRIM(UPPER(LEFT(INDIRECT("'Postal Code-FSA Input'!"&amp;CELL("address",B2381)), 3)))</f>
        <v/>
      </c>
      <c r="G2374" t="str" cm="1">
        <f t="array" aca="1" ref="G2374" ca="1">IF(INDIRECT(CELL("address",F2374))&lt;&gt;"", _xlfn.XLOOKUP(INDIRECT(CELL("address",F2374)),_FSAData!$B:$B,_FSAData!$C:$C, ""),"")</f>
        <v/>
      </c>
      <c r="H2374" t="str" cm="1">
        <f t="array" aca="1" ref="H2374" ca="1">IF(INDIRECT(CELL("address",F2374))&lt;&gt;"", _xlfn.XLOOKUP(LEFT(INDIRECT(CELL("address",F2374)), 3),_FSAData!$B:$B,_FSAData!$D:$D,""), "")</f>
        <v/>
      </c>
      <c r="I2374" t="str">
        <f t="shared" ref="I2374:I2437" ca="1" si="75">IF(G2374&lt;&gt;"",ACOS(COS(RADIANS(90-$B$2)) * COS(RADIANS(90-G2374)) + SIN(RADIANS(90-$B$2)) * SIN(RADIANS(90-G2374)) * COS(RADIANS($C$2-H2374))) * 6371,"")</f>
        <v/>
      </c>
    </row>
    <row r="2375" spans="1:9" x14ac:dyDescent="0.3">
      <c r="A2375" t="str" cm="1">
        <f t="array" aca="1" ref="A2375" ca="1">TRIM(UPPER(LEFT(INDIRECT("'Postal Code-FSA Input'!"&amp;CELL("address",A2382)), 3)))</f>
        <v/>
      </c>
      <c r="B2375" t="str" cm="1">
        <f t="array" aca="1" ref="B2375" ca="1">IF(INDIRECT(CELL("address",A2375))&lt;&gt;"", _xlfn.XLOOKUP(INDIRECT(CELL("address",A2375)),_FSAData!$B:$B,_FSAData!$C:$C, ""),"")</f>
        <v/>
      </c>
      <c r="C2375" t="str" cm="1">
        <f t="array" aca="1" ref="C2375" ca="1">IF(INDIRECT(CELL("address",A2375))&lt;&gt;"", _xlfn.XLOOKUP(LEFT(INDIRECT(CELL("address",A2375)), 3),_FSAData!$B:$B,_FSAData!$D:$D,""), "")</f>
        <v/>
      </c>
      <c r="D2375" t="str">
        <f t="shared" ca="1" si="74"/>
        <v/>
      </c>
      <c r="F2375" t="str" cm="1">
        <f t="array" aca="1" ref="F2375" ca="1">TRIM(UPPER(LEFT(INDIRECT("'Postal Code-FSA Input'!"&amp;CELL("address",B2382)), 3)))</f>
        <v/>
      </c>
      <c r="G2375" t="str" cm="1">
        <f t="array" aca="1" ref="G2375" ca="1">IF(INDIRECT(CELL("address",F2375))&lt;&gt;"", _xlfn.XLOOKUP(INDIRECT(CELL("address",F2375)),_FSAData!$B:$B,_FSAData!$C:$C, ""),"")</f>
        <v/>
      </c>
      <c r="H2375" t="str" cm="1">
        <f t="array" aca="1" ref="H2375" ca="1">IF(INDIRECT(CELL("address",F2375))&lt;&gt;"", _xlfn.XLOOKUP(LEFT(INDIRECT(CELL("address",F2375)), 3),_FSAData!$B:$B,_FSAData!$D:$D,""), "")</f>
        <v/>
      </c>
      <c r="I2375" t="str">
        <f t="shared" ca="1" si="75"/>
        <v/>
      </c>
    </row>
    <row r="2376" spans="1:9" x14ac:dyDescent="0.3">
      <c r="A2376" t="str" cm="1">
        <f t="array" aca="1" ref="A2376" ca="1">TRIM(UPPER(LEFT(INDIRECT("'Postal Code-FSA Input'!"&amp;CELL("address",A2383)), 3)))</f>
        <v/>
      </c>
      <c r="B2376" t="str" cm="1">
        <f t="array" aca="1" ref="B2376" ca="1">IF(INDIRECT(CELL("address",A2376))&lt;&gt;"", _xlfn.XLOOKUP(INDIRECT(CELL("address",A2376)),_FSAData!$B:$B,_FSAData!$C:$C, ""),"")</f>
        <v/>
      </c>
      <c r="C2376" t="str" cm="1">
        <f t="array" aca="1" ref="C2376" ca="1">IF(INDIRECT(CELL("address",A2376))&lt;&gt;"", _xlfn.XLOOKUP(LEFT(INDIRECT(CELL("address",A2376)), 3),_FSAData!$B:$B,_FSAData!$D:$D,""), "")</f>
        <v/>
      </c>
      <c r="D2376" t="str">
        <f t="shared" ca="1" si="74"/>
        <v/>
      </c>
      <c r="F2376" t="str" cm="1">
        <f t="array" aca="1" ref="F2376" ca="1">TRIM(UPPER(LEFT(INDIRECT("'Postal Code-FSA Input'!"&amp;CELL("address",B2383)), 3)))</f>
        <v/>
      </c>
      <c r="G2376" t="str" cm="1">
        <f t="array" aca="1" ref="G2376" ca="1">IF(INDIRECT(CELL("address",F2376))&lt;&gt;"", _xlfn.XLOOKUP(INDIRECT(CELL("address",F2376)),_FSAData!$B:$B,_FSAData!$C:$C, ""),"")</f>
        <v/>
      </c>
      <c r="H2376" t="str" cm="1">
        <f t="array" aca="1" ref="H2376" ca="1">IF(INDIRECT(CELL("address",F2376))&lt;&gt;"", _xlfn.XLOOKUP(LEFT(INDIRECT(CELL("address",F2376)), 3),_FSAData!$B:$B,_FSAData!$D:$D,""), "")</f>
        <v/>
      </c>
      <c r="I2376" t="str">
        <f t="shared" ca="1" si="75"/>
        <v/>
      </c>
    </row>
    <row r="2377" spans="1:9" x14ac:dyDescent="0.3">
      <c r="A2377" t="str" cm="1">
        <f t="array" aca="1" ref="A2377" ca="1">TRIM(UPPER(LEFT(INDIRECT("'Postal Code-FSA Input'!"&amp;CELL("address",A2384)), 3)))</f>
        <v/>
      </c>
      <c r="B2377" t="str" cm="1">
        <f t="array" aca="1" ref="B2377" ca="1">IF(INDIRECT(CELL("address",A2377))&lt;&gt;"", _xlfn.XLOOKUP(INDIRECT(CELL("address",A2377)),_FSAData!$B:$B,_FSAData!$C:$C, ""),"")</f>
        <v/>
      </c>
      <c r="C2377" t="str" cm="1">
        <f t="array" aca="1" ref="C2377" ca="1">IF(INDIRECT(CELL("address",A2377))&lt;&gt;"", _xlfn.XLOOKUP(LEFT(INDIRECT(CELL("address",A2377)), 3),_FSAData!$B:$B,_FSAData!$D:$D,""), "")</f>
        <v/>
      </c>
      <c r="D2377" t="str">
        <f t="shared" ca="1" si="74"/>
        <v/>
      </c>
      <c r="F2377" t="str" cm="1">
        <f t="array" aca="1" ref="F2377" ca="1">TRIM(UPPER(LEFT(INDIRECT("'Postal Code-FSA Input'!"&amp;CELL("address",B2384)), 3)))</f>
        <v/>
      </c>
      <c r="G2377" t="str" cm="1">
        <f t="array" aca="1" ref="G2377" ca="1">IF(INDIRECT(CELL("address",F2377))&lt;&gt;"", _xlfn.XLOOKUP(INDIRECT(CELL("address",F2377)),_FSAData!$B:$B,_FSAData!$C:$C, ""),"")</f>
        <v/>
      </c>
      <c r="H2377" t="str" cm="1">
        <f t="array" aca="1" ref="H2377" ca="1">IF(INDIRECT(CELL("address",F2377))&lt;&gt;"", _xlfn.XLOOKUP(LEFT(INDIRECT(CELL("address",F2377)), 3),_FSAData!$B:$B,_FSAData!$D:$D,""), "")</f>
        <v/>
      </c>
      <c r="I2377" t="str">
        <f t="shared" ca="1" si="75"/>
        <v/>
      </c>
    </row>
    <row r="2378" spans="1:9" x14ac:dyDescent="0.3">
      <c r="A2378" t="str" cm="1">
        <f t="array" aca="1" ref="A2378" ca="1">TRIM(UPPER(LEFT(INDIRECT("'Postal Code-FSA Input'!"&amp;CELL("address",A2385)), 3)))</f>
        <v/>
      </c>
      <c r="B2378" t="str" cm="1">
        <f t="array" aca="1" ref="B2378" ca="1">IF(INDIRECT(CELL("address",A2378))&lt;&gt;"", _xlfn.XLOOKUP(INDIRECT(CELL("address",A2378)),_FSAData!$B:$B,_FSAData!$C:$C, ""),"")</f>
        <v/>
      </c>
      <c r="C2378" t="str" cm="1">
        <f t="array" aca="1" ref="C2378" ca="1">IF(INDIRECT(CELL("address",A2378))&lt;&gt;"", _xlfn.XLOOKUP(LEFT(INDIRECT(CELL("address",A2378)), 3),_FSAData!$B:$B,_FSAData!$D:$D,""), "")</f>
        <v/>
      </c>
      <c r="D2378" t="str">
        <f t="shared" ca="1" si="74"/>
        <v/>
      </c>
      <c r="F2378" t="str" cm="1">
        <f t="array" aca="1" ref="F2378" ca="1">TRIM(UPPER(LEFT(INDIRECT("'Postal Code-FSA Input'!"&amp;CELL("address",B2385)), 3)))</f>
        <v/>
      </c>
      <c r="G2378" t="str" cm="1">
        <f t="array" aca="1" ref="G2378" ca="1">IF(INDIRECT(CELL("address",F2378))&lt;&gt;"", _xlfn.XLOOKUP(INDIRECT(CELL("address",F2378)),_FSAData!$B:$B,_FSAData!$C:$C, ""),"")</f>
        <v/>
      </c>
      <c r="H2378" t="str" cm="1">
        <f t="array" aca="1" ref="H2378" ca="1">IF(INDIRECT(CELL("address",F2378))&lt;&gt;"", _xlfn.XLOOKUP(LEFT(INDIRECT(CELL("address",F2378)), 3),_FSAData!$B:$B,_FSAData!$D:$D,""), "")</f>
        <v/>
      </c>
      <c r="I2378" t="str">
        <f t="shared" ca="1" si="75"/>
        <v/>
      </c>
    </row>
    <row r="2379" spans="1:9" x14ac:dyDescent="0.3">
      <c r="A2379" t="str" cm="1">
        <f t="array" aca="1" ref="A2379" ca="1">TRIM(UPPER(LEFT(INDIRECT("'Postal Code-FSA Input'!"&amp;CELL("address",A2386)), 3)))</f>
        <v/>
      </c>
      <c r="B2379" t="str" cm="1">
        <f t="array" aca="1" ref="B2379" ca="1">IF(INDIRECT(CELL("address",A2379))&lt;&gt;"", _xlfn.XLOOKUP(INDIRECT(CELL("address",A2379)),_FSAData!$B:$B,_FSAData!$C:$C, ""),"")</f>
        <v/>
      </c>
      <c r="C2379" t="str" cm="1">
        <f t="array" aca="1" ref="C2379" ca="1">IF(INDIRECT(CELL("address",A2379))&lt;&gt;"", _xlfn.XLOOKUP(LEFT(INDIRECT(CELL("address",A2379)), 3),_FSAData!$B:$B,_FSAData!$D:$D,""), "")</f>
        <v/>
      </c>
      <c r="D2379" t="str">
        <f t="shared" ca="1" si="74"/>
        <v/>
      </c>
      <c r="F2379" t="str" cm="1">
        <f t="array" aca="1" ref="F2379" ca="1">TRIM(UPPER(LEFT(INDIRECT("'Postal Code-FSA Input'!"&amp;CELL("address",B2386)), 3)))</f>
        <v/>
      </c>
      <c r="G2379" t="str" cm="1">
        <f t="array" aca="1" ref="G2379" ca="1">IF(INDIRECT(CELL("address",F2379))&lt;&gt;"", _xlfn.XLOOKUP(INDIRECT(CELL("address",F2379)),_FSAData!$B:$B,_FSAData!$C:$C, ""),"")</f>
        <v/>
      </c>
      <c r="H2379" t="str" cm="1">
        <f t="array" aca="1" ref="H2379" ca="1">IF(INDIRECT(CELL("address",F2379))&lt;&gt;"", _xlfn.XLOOKUP(LEFT(INDIRECT(CELL("address",F2379)), 3),_FSAData!$B:$B,_FSAData!$D:$D,""), "")</f>
        <v/>
      </c>
      <c r="I2379" t="str">
        <f t="shared" ca="1" si="75"/>
        <v/>
      </c>
    </row>
    <row r="2380" spans="1:9" x14ac:dyDescent="0.3">
      <c r="A2380" t="str" cm="1">
        <f t="array" aca="1" ref="A2380" ca="1">TRIM(UPPER(LEFT(INDIRECT("'Postal Code-FSA Input'!"&amp;CELL("address",A2387)), 3)))</f>
        <v/>
      </c>
      <c r="B2380" t="str" cm="1">
        <f t="array" aca="1" ref="B2380" ca="1">IF(INDIRECT(CELL("address",A2380))&lt;&gt;"", _xlfn.XLOOKUP(INDIRECT(CELL("address",A2380)),_FSAData!$B:$B,_FSAData!$C:$C, ""),"")</f>
        <v/>
      </c>
      <c r="C2380" t="str" cm="1">
        <f t="array" aca="1" ref="C2380" ca="1">IF(INDIRECT(CELL("address",A2380))&lt;&gt;"", _xlfn.XLOOKUP(LEFT(INDIRECT(CELL("address",A2380)), 3),_FSAData!$B:$B,_FSAData!$D:$D,""), "")</f>
        <v/>
      </c>
      <c r="D2380" t="str">
        <f t="shared" ca="1" si="74"/>
        <v/>
      </c>
      <c r="F2380" t="str" cm="1">
        <f t="array" aca="1" ref="F2380" ca="1">TRIM(UPPER(LEFT(INDIRECT("'Postal Code-FSA Input'!"&amp;CELL("address",B2387)), 3)))</f>
        <v/>
      </c>
      <c r="G2380" t="str" cm="1">
        <f t="array" aca="1" ref="G2380" ca="1">IF(INDIRECT(CELL("address",F2380))&lt;&gt;"", _xlfn.XLOOKUP(INDIRECT(CELL("address",F2380)),_FSAData!$B:$B,_FSAData!$C:$C, ""),"")</f>
        <v/>
      </c>
      <c r="H2380" t="str" cm="1">
        <f t="array" aca="1" ref="H2380" ca="1">IF(INDIRECT(CELL("address",F2380))&lt;&gt;"", _xlfn.XLOOKUP(LEFT(INDIRECT(CELL("address",F2380)), 3),_FSAData!$B:$B,_FSAData!$D:$D,""), "")</f>
        <v/>
      </c>
      <c r="I2380" t="str">
        <f t="shared" ca="1" si="75"/>
        <v/>
      </c>
    </row>
    <row r="2381" spans="1:9" x14ac:dyDescent="0.3">
      <c r="A2381" t="str" cm="1">
        <f t="array" aca="1" ref="A2381" ca="1">TRIM(UPPER(LEFT(INDIRECT("'Postal Code-FSA Input'!"&amp;CELL("address",A2388)), 3)))</f>
        <v/>
      </c>
      <c r="B2381" t="str" cm="1">
        <f t="array" aca="1" ref="B2381" ca="1">IF(INDIRECT(CELL("address",A2381))&lt;&gt;"", _xlfn.XLOOKUP(INDIRECT(CELL("address",A2381)),_FSAData!$B:$B,_FSAData!$C:$C, ""),"")</f>
        <v/>
      </c>
      <c r="C2381" t="str" cm="1">
        <f t="array" aca="1" ref="C2381" ca="1">IF(INDIRECT(CELL("address",A2381))&lt;&gt;"", _xlfn.XLOOKUP(LEFT(INDIRECT(CELL("address",A2381)), 3),_FSAData!$B:$B,_FSAData!$D:$D,""), "")</f>
        <v/>
      </c>
      <c r="D2381" t="str">
        <f t="shared" ca="1" si="74"/>
        <v/>
      </c>
      <c r="F2381" t="str" cm="1">
        <f t="array" aca="1" ref="F2381" ca="1">TRIM(UPPER(LEFT(INDIRECT("'Postal Code-FSA Input'!"&amp;CELL("address",B2388)), 3)))</f>
        <v/>
      </c>
      <c r="G2381" t="str" cm="1">
        <f t="array" aca="1" ref="G2381" ca="1">IF(INDIRECT(CELL("address",F2381))&lt;&gt;"", _xlfn.XLOOKUP(INDIRECT(CELL("address",F2381)),_FSAData!$B:$B,_FSAData!$C:$C, ""),"")</f>
        <v/>
      </c>
      <c r="H2381" t="str" cm="1">
        <f t="array" aca="1" ref="H2381" ca="1">IF(INDIRECT(CELL("address",F2381))&lt;&gt;"", _xlfn.XLOOKUP(LEFT(INDIRECT(CELL("address",F2381)), 3),_FSAData!$B:$B,_FSAData!$D:$D,""), "")</f>
        <v/>
      </c>
      <c r="I2381" t="str">
        <f t="shared" ca="1" si="75"/>
        <v/>
      </c>
    </row>
    <row r="2382" spans="1:9" x14ac:dyDescent="0.3">
      <c r="A2382" t="str" cm="1">
        <f t="array" aca="1" ref="A2382" ca="1">TRIM(UPPER(LEFT(INDIRECT("'Postal Code-FSA Input'!"&amp;CELL("address",A2389)), 3)))</f>
        <v/>
      </c>
      <c r="B2382" t="str" cm="1">
        <f t="array" aca="1" ref="B2382" ca="1">IF(INDIRECT(CELL("address",A2382))&lt;&gt;"", _xlfn.XLOOKUP(INDIRECT(CELL("address",A2382)),_FSAData!$B:$B,_FSAData!$C:$C, ""),"")</f>
        <v/>
      </c>
      <c r="C2382" t="str" cm="1">
        <f t="array" aca="1" ref="C2382" ca="1">IF(INDIRECT(CELL("address",A2382))&lt;&gt;"", _xlfn.XLOOKUP(LEFT(INDIRECT(CELL("address",A2382)), 3),_FSAData!$B:$B,_FSAData!$D:$D,""), "")</f>
        <v/>
      </c>
      <c r="D2382" t="str">
        <f t="shared" ca="1" si="74"/>
        <v/>
      </c>
      <c r="F2382" t="str" cm="1">
        <f t="array" aca="1" ref="F2382" ca="1">TRIM(UPPER(LEFT(INDIRECT("'Postal Code-FSA Input'!"&amp;CELL("address",B2389)), 3)))</f>
        <v/>
      </c>
      <c r="G2382" t="str" cm="1">
        <f t="array" aca="1" ref="G2382" ca="1">IF(INDIRECT(CELL("address",F2382))&lt;&gt;"", _xlfn.XLOOKUP(INDIRECT(CELL("address",F2382)),_FSAData!$B:$B,_FSAData!$C:$C, ""),"")</f>
        <v/>
      </c>
      <c r="H2382" t="str" cm="1">
        <f t="array" aca="1" ref="H2382" ca="1">IF(INDIRECT(CELL("address",F2382))&lt;&gt;"", _xlfn.XLOOKUP(LEFT(INDIRECT(CELL("address",F2382)), 3),_FSAData!$B:$B,_FSAData!$D:$D,""), "")</f>
        <v/>
      </c>
      <c r="I2382" t="str">
        <f t="shared" ca="1" si="75"/>
        <v/>
      </c>
    </row>
    <row r="2383" spans="1:9" x14ac:dyDescent="0.3">
      <c r="A2383" t="str" cm="1">
        <f t="array" aca="1" ref="A2383" ca="1">TRIM(UPPER(LEFT(INDIRECT("'Postal Code-FSA Input'!"&amp;CELL("address",A2390)), 3)))</f>
        <v/>
      </c>
      <c r="B2383" t="str" cm="1">
        <f t="array" aca="1" ref="B2383" ca="1">IF(INDIRECT(CELL("address",A2383))&lt;&gt;"", _xlfn.XLOOKUP(INDIRECT(CELL("address",A2383)),_FSAData!$B:$B,_FSAData!$C:$C, ""),"")</f>
        <v/>
      </c>
      <c r="C2383" t="str" cm="1">
        <f t="array" aca="1" ref="C2383" ca="1">IF(INDIRECT(CELL("address",A2383))&lt;&gt;"", _xlfn.XLOOKUP(LEFT(INDIRECT(CELL("address",A2383)), 3),_FSAData!$B:$B,_FSAData!$D:$D,""), "")</f>
        <v/>
      </c>
      <c r="D2383" t="str">
        <f t="shared" ca="1" si="74"/>
        <v/>
      </c>
      <c r="F2383" t="str" cm="1">
        <f t="array" aca="1" ref="F2383" ca="1">TRIM(UPPER(LEFT(INDIRECT("'Postal Code-FSA Input'!"&amp;CELL("address",B2390)), 3)))</f>
        <v/>
      </c>
      <c r="G2383" t="str" cm="1">
        <f t="array" aca="1" ref="G2383" ca="1">IF(INDIRECT(CELL("address",F2383))&lt;&gt;"", _xlfn.XLOOKUP(INDIRECT(CELL("address",F2383)),_FSAData!$B:$B,_FSAData!$C:$C, ""),"")</f>
        <v/>
      </c>
      <c r="H2383" t="str" cm="1">
        <f t="array" aca="1" ref="H2383" ca="1">IF(INDIRECT(CELL("address",F2383))&lt;&gt;"", _xlfn.XLOOKUP(LEFT(INDIRECT(CELL("address",F2383)), 3),_FSAData!$B:$B,_FSAData!$D:$D,""), "")</f>
        <v/>
      </c>
      <c r="I2383" t="str">
        <f t="shared" ca="1" si="75"/>
        <v/>
      </c>
    </row>
    <row r="2384" spans="1:9" x14ac:dyDescent="0.3">
      <c r="A2384" t="str" cm="1">
        <f t="array" aca="1" ref="A2384" ca="1">TRIM(UPPER(LEFT(INDIRECT("'Postal Code-FSA Input'!"&amp;CELL("address",A2391)), 3)))</f>
        <v/>
      </c>
      <c r="B2384" t="str" cm="1">
        <f t="array" aca="1" ref="B2384" ca="1">IF(INDIRECT(CELL("address",A2384))&lt;&gt;"", _xlfn.XLOOKUP(INDIRECT(CELL("address",A2384)),_FSAData!$B:$B,_FSAData!$C:$C, ""),"")</f>
        <v/>
      </c>
      <c r="C2384" t="str" cm="1">
        <f t="array" aca="1" ref="C2384" ca="1">IF(INDIRECT(CELL("address",A2384))&lt;&gt;"", _xlfn.XLOOKUP(LEFT(INDIRECT(CELL("address",A2384)), 3),_FSAData!$B:$B,_FSAData!$D:$D,""), "")</f>
        <v/>
      </c>
      <c r="D2384" t="str">
        <f t="shared" ca="1" si="74"/>
        <v/>
      </c>
      <c r="F2384" t="str" cm="1">
        <f t="array" aca="1" ref="F2384" ca="1">TRIM(UPPER(LEFT(INDIRECT("'Postal Code-FSA Input'!"&amp;CELL("address",B2391)), 3)))</f>
        <v/>
      </c>
      <c r="G2384" t="str" cm="1">
        <f t="array" aca="1" ref="G2384" ca="1">IF(INDIRECT(CELL("address",F2384))&lt;&gt;"", _xlfn.XLOOKUP(INDIRECT(CELL("address",F2384)),_FSAData!$B:$B,_FSAData!$C:$C, ""),"")</f>
        <v/>
      </c>
      <c r="H2384" t="str" cm="1">
        <f t="array" aca="1" ref="H2384" ca="1">IF(INDIRECT(CELL("address",F2384))&lt;&gt;"", _xlfn.XLOOKUP(LEFT(INDIRECT(CELL("address",F2384)), 3),_FSAData!$B:$B,_FSAData!$D:$D,""), "")</f>
        <v/>
      </c>
      <c r="I2384" t="str">
        <f t="shared" ca="1" si="75"/>
        <v/>
      </c>
    </row>
    <row r="2385" spans="1:9" x14ac:dyDescent="0.3">
      <c r="A2385" t="str" cm="1">
        <f t="array" aca="1" ref="A2385" ca="1">TRIM(UPPER(LEFT(INDIRECT("'Postal Code-FSA Input'!"&amp;CELL("address",A2392)), 3)))</f>
        <v/>
      </c>
      <c r="B2385" t="str" cm="1">
        <f t="array" aca="1" ref="B2385" ca="1">IF(INDIRECT(CELL("address",A2385))&lt;&gt;"", _xlfn.XLOOKUP(INDIRECT(CELL("address",A2385)),_FSAData!$B:$B,_FSAData!$C:$C, ""),"")</f>
        <v/>
      </c>
      <c r="C2385" t="str" cm="1">
        <f t="array" aca="1" ref="C2385" ca="1">IF(INDIRECT(CELL("address",A2385))&lt;&gt;"", _xlfn.XLOOKUP(LEFT(INDIRECT(CELL("address",A2385)), 3),_FSAData!$B:$B,_FSAData!$D:$D,""), "")</f>
        <v/>
      </c>
      <c r="D2385" t="str">
        <f t="shared" ca="1" si="74"/>
        <v/>
      </c>
      <c r="F2385" t="str" cm="1">
        <f t="array" aca="1" ref="F2385" ca="1">TRIM(UPPER(LEFT(INDIRECT("'Postal Code-FSA Input'!"&amp;CELL("address",B2392)), 3)))</f>
        <v/>
      </c>
      <c r="G2385" t="str" cm="1">
        <f t="array" aca="1" ref="G2385" ca="1">IF(INDIRECT(CELL("address",F2385))&lt;&gt;"", _xlfn.XLOOKUP(INDIRECT(CELL("address",F2385)),_FSAData!$B:$B,_FSAData!$C:$C, ""),"")</f>
        <v/>
      </c>
      <c r="H2385" t="str" cm="1">
        <f t="array" aca="1" ref="H2385" ca="1">IF(INDIRECT(CELL("address",F2385))&lt;&gt;"", _xlfn.XLOOKUP(LEFT(INDIRECT(CELL("address",F2385)), 3),_FSAData!$B:$B,_FSAData!$D:$D,""), "")</f>
        <v/>
      </c>
      <c r="I2385" t="str">
        <f t="shared" ca="1" si="75"/>
        <v/>
      </c>
    </row>
    <row r="2386" spans="1:9" x14ac:dyDescent="0.3">
      <c r="A2386" t="str" cm="1">
        <f t="array" aca="1" ref="A2386" ca="1">TRIM(UPPER(LEFT(INDIRECT("'Postal Code-FSA Input'!"&amp;CELL("address",A2393)), 3)))</f>
        <v/>
      </c>
      <c r="B2386" t="str" cm="1">
        <f t="array" aca="1" ref="B2386" ca="1">IF(INDIRECT(CELL("address",A2386))&lt;&gt;"", _xlfn.XLOOKUP(INDIRECT(CELL("address",A2386)),_FSAData!$B:$B,_FSAData!$C:$C, ""),"")</f>
        <v/>
      </c>
      <c r="C2386" t="str" cm="1">
        <f t="array" aca="1" ref="C2386" ca="1">IF(INDIRECT(CELL("address",A2386))&lt;&gt;"", _xlfn.XLOOKUP(LEFT(INDIRECT(CELL("address",A2386)), 3),_FSAData!$B:$B,_FSAData!$D:$D,""), "")</f>
        <v/>
      </c>
      <c r="D2386" t="str">
        <f t="shared" ca="1" si="74"/>
        <v/>
      </c>
      <c r="F2386" t="str" cm="1">
        <f t="array" aca="1" ref="F2386" ca="1">TRIM(UPPER(LEFT(INDIRECT("'Postal Code-FSA Input'!"&amp;CELL("address",B2393)), 3)))</f>
        <v/>
      </c>
      <c r="G2386" t="str" cm="1">
        <f t="array" aca="1" ref="G2386" ca="1">IF(INDIRECT(CELL("address",F2386))&lt;&gt;"", _xlfn.XLOOKUP(INDIRECT(CELL("address",F2386)),_FSAData!$B:$B,_FSAData!$C:$C, ""),"")</f>
        <v/>
      </c>
      <c r="H2386" t="str" cm="1">
        <f t="array" aca="1" ref="H2386" ca="1">IF(INDIRECT(CELL("address",F2386))&lt;&gt;"", _xlfn.XLOOKUP(LEFT(INDIRECT(CELL("address",F2386)), 3),_FSAData!$B:$B,_FSAData!$D:$D,""), "")</f>
        <v/>
      </c>
      <c r="I2386" t="str">
        <f t="shared" ca="1" si="75"/>
        <v/>
      </c>
    </row>
    <row r="2387" spans="1:9" x14ac:dyDescent="0.3">
      <c r="A2387" t="str" cm="1">
        <f t="array" aca="1" ref="A2387" ca="1">TRIM(UPPER(LEFT(INDIRECT("'Postal Code-FSA Input'!"&amp;CELL("address",A2394)), 3)))</f>
        <v/>
      </c>
      <c r="B2387" t="str" cm="1">
        <f t="array" aca="1" ref="B2387" ca="1">IF(INDIRECT(CELL("address",A2387))&lt;&gt;"", _xlfn.XLOOKUP(INDIRECT(CELL("address",A2387)),_FSAData!$B:$B,_FSAData!$C:$C, ""),"")</f>
        <v/>
      </c>
      <c r="C2387" t="str" cm="1">
        <f t="array" aca="1" ref="C2387" ca="1">IF(INDIRECT(CELL("address",A2387))&lt;&gt;"", _xlfn.XLOOKUP(LEFT(INDIRECT(CELL("address",A2387)), 3),_FSAData!$B:$B,_FSAData!$D:$D,""), "")</f>
        <v/>
      </c>
      <c r="D2387" t="str">
        <f t="shared" ca="1" si="74"/>
        <v/>
      </c>
      <c r="F2387" t="str" cm="1">
        <f t="array" aca="1" ref="F2387" ca="1">TRIM(UPPER(LEFT(INDIRECT("'Postal Code-FSA Input'!"&amp;CELL("address",B2394)), 3)))</f>
        <v/>
      </c>
      <c r="G2387" t="str" cm="1">
        <f t="array" aca="1" ref="G2387" ca="1">IF(INDIRECT(CELL("address",F2387))&lt;&gt;"", _xlfn.XLOOKUP(INDIRECT(CELL("address",F2387)),_FSAData!$B:$B,_FSAData!$C:$C, ""),"")</f>
        <v/>
      </c>
      <c r="H2387" t="str" cm="1">
        <f t="array" aca="1" ref="H2387" ca="1">IF(INDIRECT(CELL("address",F2387))&lt;&gt;"", _xlfn.XLOOKUP(LEFT(INDIRECT(CELL("address",F2387)), 3),_FSAData!$B:$B,_FSAData!$D:$D,""), "")</f>
        <v/>
      </c>
      <c r="I2387" t="str">
        <f t="shared" ca="1" si="75"/>
        <v/>
      </c>
    </row>
    <row r="2388" spans="1:9" x14ac:dyDescent="0.3">
      <c r="A2388" t="str" cm="1">
        <f t="array" aca="1" ref="A2388" ca="1">TRIM(UPPER(LEFT(INDIRECT("'Postal Code-FSA Input'!"&amp;CELL("address",A2395)), 3)))</f>
        <v/>
      </c>
      <c r="B2388" t="str" cm="1">
        <f t="array" aca="1" ref="B2388" ca="1">IF(INDIRECT(CELL("address",A2388))&lt;&gt;"", _xlfn.XLOOKUP(INDIRECT(CELL("address",A2388)),_FSAData!$B:$B,_FSAData!$C:$C, ""),"")</f>
        <v/>
      </c>
      <c r="C2388" t="str" cm="1">
        <f t="array" aca="1" ref="C2388" ca="1">IF(INDIRECT(CELL("address",A2388))&lt;&gt;"", _xlfn.XLOOKUP(LEFT(INDIRECT(CELL("address",A2388)), 3),_FSAData!$B:$B,_FSAData!$D:$D,""), "")</f>
        <v/>
      </c>
      <c r="D2388" t="str">
        <f t="shared" ca="1" si="74"/>
        <v/>
      </c>
      <c r="F2388" t="str" cm="1">
        <f t="array" aca="1" ref="F2388" ca="1">TRIM(UPPER(LEFT(INDIRECT("'Postal Code-FSA Input'!"&amp;CELL("address",B2395)), 3)))</f>
        <v/>
      </c>
      <c r="G2388" t="str" cm="1">
        <f t="array" aca="1" ref="G2388" ca="1">IF(INDIRECT(CELL("address",F2388))&lt;&gt;"", _xlfn.XLOOKUP(INDIRECT(CELL("address",F2388)),_FSAData!$B:$B,_FSAData!$C:$C, ""),"")</f>
        <v/>
      </c>
      <c r="H2388" t="str" cm="1">
        <f t="array" aca="1" ref="H2388" ca="1">IF(INDIRECT(CELL("address",F2388))&lt;&gt;"", _xlfn.XLOOKUP(LEFT(INDIRECT(CELL("address",F2388)), 3),_FSAData!$B:$B,_FSAData!$D:$D,""), "")</f>
        <v/>
      </c>
      <c r="I2388" t="str">
        <f t="shared" ca="1" si="75"/>
        <v/>
      </c>
    </row>
    <row r="2389" spans="1:9" x14ac:dyDescent="0.3">
      <c r="A2389" t="str" cm="1">
        <f t="array" aca="1" ref="A2389" ca="1">TRIM(UPPER(LEFT(INDIRECT("'Postal Code-FSA Input'!"&amp;CELL("address",A2396)), 3)))</f>
        <v/>
      </c>
      <c r="B2389" t="str" cm="1">
        <f t="array" aca="1" ref="B2389" ca="1">IF(INDIRECT(CELL("address",A2389))&lt;&gt;"", _xlfn.XLOOKUP(INDIRECT(CELL("address",A2389)),_FSAData!$B:$B,_FSAData!$C:$C, ""),"")</f>
        <v/>
      </c>
      <c r="C2389" t="str" cm="1">
        <f t="array" aca="1" ref="C2389" ca="1">IF(INDIRECT(CELL("address",A2389))&lt;&gt;"", _xlfn.XLOOKUP(LEFT(INDIRECT(CELL("address",A2389)), 3),_FSAData!$B:$B,_FSAData!$D:$D,""), "")</f>
        <v/>
      </c>
      <c r="D2389" t="str">
        <f t="shared" ca="1" si="74"/>
        <v/>
      </c>
      <c r="F2389" t="str" cm="1">
        <f t="array" aca="1" ref="F2389" ca="1">TRIM(UPPER(LEFT(INDIRECT("'Postal Code-FSA Input'!"&amp;CELL("address",B2396)), 3)))</f>
        <v/>
      </c>
      <c r="G2389" t="str" cm="1">
        <f t="array" aca="1" ref="G2389" ca="1">IF(INDIRECT(CELL("address",F2389))&lt;&gt;"", _xlfn.XLOOKUP(INDIRECT(CELL("address",F2389)),_FSAData!$B:$B,_FSAData!$C:$C, ""),"")</f>
        <v/>
      </c>
      <c r="H2389" t="str" cm="1">
        <f t="array" aca="1" ref="H2389" ca="1">IF(INDIRECT(CELL("address",F2389))&lt;&gt;"", _xlfn.XLOOKUP(LEFT(INDIRECT(CELL("address",F2389)), 3),_FSAData!$B:$B,_FSAData!$D:$D,""), "")</f>
        <v/>
      </c>
      <c r="I2389" t="str">
        <f t="shared" ca="1" si="75"/>
        <v/>
      </c>
    </row>
    <row r="2390" spans="1:9" x14ac:dyDescent="0.3">
      <c r="A2390" t="str" cm="1">
        <f t="array" aca="1" ref="A2390" ca="1">TRIM(UPPER(LEFT(INDIRECT("'Postal Code-FSA Input'!"&amp;CELL("address",A2397)), 3)))</f>
        <v/>
      </c>
      <c r="B2390" t="str" cm="1">
        <f t="array" aca="1" ref="B2390" ca="1">IF(INDIRECT(CELL("address",A2390))&lt;&gt;"", _xlfn.XLOOKUP(INDIRECT(CELL("address",A2390)),_FSAData!$B:$B,_FSAData!$C:$C, ""),"")</f>
        <v/>
      </c>
      <c r="C2390" t="str" cm="1">
        <f t="array" aca="1" ref="C2390" ca="1">IF(INDIRECT(CELL("address",A2390))&lt;&gt;"", _xlfn.XLOOKUP(LEFT(INDIRECT(CELL("address",A2390)), 3),_FSAData!$B:$B,_FSAData!$D:$D,""), "")</f>
        <v/>
      </c>
      <c r="D2390" t="str">
        <f t="shared" ca="1" si="74"/>
        <v/>
      </c>
      <c r="F2390" t="str" cm="1">
        <f t="array" aca="1" ref="F2390" ca="1">TRIM(UPPER(LEFT(INDIRECT("'Postal Code-FSA Input'!"&amp;CELL("address",B2397)), 3)))</f>
        <v/>
      </c>
      <c r="G2390" t="str" cm="1">
        <f t="array" aca="1" ref="G2390" ca="1">IF(INDIRECT(CELL("address",F2390))&lt;&gt;"", _xlfn.XLOOKUP(INDIRECT(CELL("address",F2390)),_FSAData!$B:$B,_FSAData!$C:$C, ""),"")</f>
        <v/>
      </c>
      <c r="H2390" t="str" cm="1">
        <f t="array" aca="1" ref="H2390" ca="1">IF(INDIRECT(CELL("address",F2390))&lt;&gt;"", _xlfn.XLOOKUP(LEFT(INDIRECT(CELL("address",F2390)), 3),_FSAData!$B:$B,_FSAData!$D:$D,""), "")</f>
        <v/>
      </c>
      <c r="I2390" t="str">
        <f t="shared" ca="1" si="75"/>
        <v/>
      </c>
    </row>
    <row r="2391" spans="1:9" x14ac:dyDescent="0.3">
      <c r="A2391" t="str" cm="1">
        <f t="array" aca="1" ref="A2391" ca="1">TRIM(UPPER(LEFT(INDIRECT("'Postal Code-FSA Input'!"&amp;CELL("address",A2398)), 3)))</f>
        <v/>
      </c>
      <c r="B2391" t="str" cm="1">
        <f t="array" aca="1" ref="B2391" ca="1">IF(INDIRECT(CELL("address",A2391))&lt;&gt;"", _xlfn.XLOOKUP(INDIRECT(CELL("address",A2391)),_FSAData!$B:$B,_FSAData!$C:$C, ""),"")</f>
        <v/>
      </c>
      <c r="C2391" t="str" cm="1">
        <f t="array" aca="1" ref="C2391" ca="1">IF(INDIRECT(CELL("address",A2391))&lt;&gt;"", _xlfn.XLOOKUP(LEFT(INDIRECT(CELL("address",A2391)), 3),_FSAData!$B:$B,_FSAData!$D:$D,""), "")</f>
        <v/>
      </c>
      <c r="D2391" t="str">
        <f t="shared" ca="1" si="74"/>
        <v/>
      </c>
      <c r="F2391" t="str" cm="1">
        <f t="array" aca="1" ref="F2391" ca="1">TRIM(UPPER(LEFT(INDIRECT("'Postal Code-FSA Input'!"&amp;CELL("address",B2398)), 3)))</f>
        <v/>
      </c>
      <c r="G2391" t="str" cm="1">
        <f t="array" aca="1" ref="G2391" ca="1">IF(INDIRECT(CELL("address",F2391))&lt;&gt;"", _xlfn.XLOOKUP(INDIRECT(CELL("address",F2391)),_FSAData!$B:$B,_FSAData!$C:$C, ""),"")</f>
        <v/>
      </c>
      <c r="H2391" t="str" cm="1">
        <f t="array" aca="1" ref="H2391" ca="1">IF(INDIRECT(CELL("address",F2391))&lt;&gt;"", _xlfn.XLOOKUP(LEFT(INDIRECT(CELL("address",F2391)), 3),_FSAData!$B:$B,_FSAData!$D:$D,""), "")</f>
        <v/>
      </c>
      <c r="I2391" t="str">
        <f t="shared" ca="1" si="75"/>
        <v/>
      </c>
    </row>
    <row r="2392" spans="1:9" x14ac:dyDescent="0.3">
      <c r="A2392" t="str" cm="1">
        <f t="array" aca="1" ref="A2392" ca="1">TRIM(UPPER(LEFT(INDIRECT("'Postal Code-FSA Input'!"&amp;CELL("address",A2399)), 3)))</f>
        <v/>
      </c>
      <c r="B2392" t="str" cm="1">
        <f t="array" aca="1" ref="B2392" ca="1">IF(INDIRECT(CELL("address",A2392))&lt;&gt;"", _xlfn.XLOOKUP(INDIRECT(CELL("address",A2392)),_FSAData!$B:$B,_FSAData!$C:$C, ""),"")</f>
        <v/>
      </c>
      <c r="C2392" t="str" cm="1">
        <f t="array" aca="1" ref="C2392" ca="1">IF(INDIRECT(CELL("address",A2392))&lt;&gt;"", _xlfn.XLOOKUP(LEFT(INDIRECT(CELL("address",A2392)), 3),_FSAData!$B:$B,_FSAData!$D:$D,""), "")</f>
        <v/>
      </c>
      <c r="D2392" t="str">
        <f t="shared" ca="1" si="74"/>
        <v/>
      </c>
      <c r="F2392" t="str" cm="1">
        <f t="array" aca="1" ref="F2392" ca="1">TRIM(UPPER(LEFT(INDIRECT("'Postal Code-FSA Input'!"&amp;CELL("address",B2399)), 3)))</f>
        <v/>
      </c>
      <c r="G2392" t="str" cm="1">
        <f t="array" aca="1" ref="G2392" ca="1">IF(INDIRECT(CELL("address",F2392))&lt;&gt;"", _xlfn.XLOOKUP(INDIRECT(CELL("address",F2392)),_FSAData!$B:$B,_FSAData!$C:$C, ""),"")</f>
        <v/>
      </c>
      <c r="H2392" t="str" cm="1">
        <f t="array" aca="1" ref="H2392" ca="1">IF(INDIRECT(CELL("address",F2392))&lt;&gt;"", _xlfn.XLOOKUP(LEFT(INDIRECT(CELL("address",F2392)), 3),_FSAData!$B:$B,_FSAData!$D:$D,""), "")</f>
        <v/>
      </c>
      <c r="I2392" t="str">
        <f t="shared" ca="1" si="75"/>
        <v/>
      </c>
    </row>
    <row r="2393" spans="1:9" x14ac:dyDescent="0.3">
      <c r="A2393" t="str" cm="1">
        <f t="array" aca="1" ref="A2393" ca="1">TRIM(UPPER(LEFT(INDIRECT("'Postal Code-FSA Input'!"&amp;CELL("address",A2400)), 3)))</f>
        <v/>
      </c>
      <c r="B2393" t="str" cm="1">
        <f t="array" aca="1" ref="B2393" ca="1">IF(INDIRECT(CELL("address",A2393))&lt;&gt;"", _xlfn.XLOOKUP(INDIRECT(CELL("address",A2393)),_FSAData!$B:$B,_FSAData!$C:$C, ""),"")</f>
        <v/>
      </c>
      <c r="C2393" t="str" cm="1">
        <f t="array" aca="1" ref="C2393" ca="1">IF(INDIRECT(CELL("address",A2393))&lt;&gt;"", _xlfn.XLOOKUP(LEFT(INDIRECT(CELL("address",A2393)), 3),_FSAData!$B:$B,_FSAData!$D:$D,""), "")</f>
        <v/>
      </c>
      <c r="D2393" t="str">
        <f t="shared" ca="1" si="74"/>
        <v/>
      </c>
      <c r="F2393" t="str" cm="1">
        <f t="array" aca="1" ref="F2393" ca="1">TRIM(UPPER(LEFT(INDIRECT("'Postal Code-FSA Input'!"&amp;CELL("address",B2400)), 3)))</f>
        <v/>
      </c>
      <c r="G2393" t="str" cm="1">
        <f t="array" aca="1" ref="G2393" ca="1">IF(INDIRECT(CELL("address",F2393))&lt;&gt;"", _xlfn.XLOOKUP(INDIRECT(CELL("address",F2393)),_FSAData!$B:$B,_FSAData!$C:$C, ""),"")</f>
        <v/>
      </c>
      <c r="H2393" t="str" cm="1">
        <f t="array" aca="1" ref="H2393" ca="1">IF(INDIRECT(CELL("address",F2393))&lt;&gt;"", _xlfn.XLOOKUP(LEFT(INDIRECT(CELL("address",F2393)), 3),_FSAData!$B:$B,_FSAData!$D:$D,""), "")</f>
        <v/>
      </c>
      <c r="I2393" t="str">
        <f t="shared" ca="1" si="75"/>
        <v/>
      </c>
    </row>
    <row r="2394" spans="1:9" x14ac:dyDescent="0.3">
      <c r="A2394" t="str" cm="1">
        <f t="array" aca="1" ref="A2394" ca="1">TRIM(UPPER(LEFT(INDIRECT("'Postal Code-FSA Input'!"&amp;CELL("address",A2401)), 3)))</f>
        <v/>
      </c>
      <c r="B2394" t="str" cm="1">
        <f t="array" aca="1" ref="B2394" ca="1">IF(INDIRECT(CELL("address",A2394))&lt;&gt;"", _xlfn.XLOOKUP(INDIRECT(CELL("address",A2394)),_FSAData!$B:$B,_FSAData!$C:$C, ""),"")</f>
        <v/>
      </c>
      <c r="C2394" t="str" cm="1">
        <f t="array" aca="1" ref="C2394" ca="1">IF(INDIRECT(CELL("address",A2394))&lt;&gt;"", _xlfn.XLOOKUP(LEFT(INDIRECT(CELL("address",A2394)), 3),_FSAData!$B:$B,_FSAData!$D:$D,""), "")</f>
        <v/>
      </c>
      <c r="D2394" t="str">
        <f t="shared" ca="1" si="74"/>
        <v/>
      </c>
      <c r="F2394" t="str" cm="1">
        <f t="array" aca="1" ref="F2394" ca="1">TRIM(UPPER(LEFT(INDIRECT("'Postal Code-FSA Input'!"&amp;CELL("address",B2401)), 3)))</f>
        <v/>
      </c>
      <c r="G2394" t="str" cm="1">
        <f t="array" aca="1" ref="G2394" ca="1">IF(INDIRECT(CELL("address",F2394))&lt;&gt;"", _xlfn.XLOOKUP(INDIRECT(CELL("address",F2394)),_FSAData!$B:$B,_FSAData!$C:$C, ""),"")</f>
        <v/>
      </c>
      <c r="H2394" t="str" cm="1">
        <f t="array" aca="1" ref="H2394" ca="1">IF(INDIRECT(CELL("address",F2394))&lt;&gt;"", _xlfn.XLOOKUP(LEFT(INDIRECT(CELL("address",F2394)), 3),_FSAData!$B:$B,_FSAData!$D:$D,""), "")</f>
        <v/>
      </c>
      <c r="I2394" t="str">
        <f t="shared" ca="1" si="75"/>
        <v/>
      </c>
    </row>
    <row r="2395" spans="1:9" x14ac:dyDescent="0.3">
      <c r="A2395" t="str" cm="1">
        <f t="array" aca="1" ref="A2395" ca="1">TRIM(UPPER(LEFT(INDIRECT("'Postal Code-FSA Input'!"&amp;CELL("address",A2402)), 3)))</f>
        <v/>
      </c>
      <c r="B2395" t="str" cm="1">
        <f t="array" aca="1" ref="B2395" ca="1">IF(INDIRECT(CELL("address",A2395))&lt;&gt;"", _xlfn.XLOOKUP(INDIRECT(CELL("address",A2395)),_FSAData!$B:$B,_FSAData!$C:$C, ""),"")</f>
        <v/>
      </c>
      <c r="C2395" t="str" cm="1">
        <f t="array" aca="1" ref="C2395" ca="1">IF(INDIRECT(CELL("address",A2395))&lt;&gt;"", _xlfn.XLOOKUP(LEFT(INDIRECT(CELL("address",A2395)), 3),_FSAData!$B:$B,_FSAData!$D:$D,""), "")</f>
        <v/>
      </c>
      <c r="D2395" t="str">
        <f t="shared" ca="1" si="74"/>
        <v/>
      </c>
      <c r="F2395" t="str" cm="1">
        <f t="array" aca="1" ref="F2395" ca="1">TRIM(UPPER(LEFT(INDIRECT("'Postal Code-FSA Input'!"&amp;CELL("address",B2402)), 3)))</f>
        <v/>
      </c>
      <c r="G2395" t="str" cm="1">
        <f t="array" aca="1" ref="G2395" ca="1">IF(INDIRECT(CELL("address",F2395))&lt;&gt;"", _xlfn.XLOOKUP(INDIRECT(CELL("address",F2395)),_FSAData!$B:$B,_FSAData!$C:$C, ""),"")</f>
        <v/>
      </c>
      <c r="H2395" t="str" cm="1">
        <f t="array" aca="1" ref="H2395" ca="1">IF(INDIRECT(CELL("address",F2395))&lt;&gt;"", _xlfn.XLOOKUP(LEFT(INDIRECT(CELL("address",F2395)), 3),_FSAData!$B:$B,_FSAData!$D:$D,""), "")</f>
        <v/>
      </c>
      <c r="I2395" t="str">
        <f t="shared" ca="1" si="75"/>
        <v/>
      </c>
    </row>
    <row r="2396" spans="1:9" x14ac:dyDescent="0.3">
      <c r="A2396" t="str" cm="1">
        <f t="array" aca="1" ref="A2396" ca="1">TRIM(UPPER(LEFT(INDIRECT("'Postal Code-FSA Input'!"&amp;CELL("address",A2403)), 3)))</f>
        <v/>
      </c>
      <c r="B2396" t="str" cm="1">
        <f t="array" aca="1" ref="B2396" ca="1">IF(INDIRECT(CELL("address",A2396))&lt;&gt;"", _xlfn.XLOOKUP(INDIRECT(CELL("address",A2396)),_FSAData!$B:$B,_FSAData!$C:$C, ""),"")</f>
        <v/>
      </c>
      <c r="C2396" t="str" cm="1">
        <f t="array" aca="1" ref="C2396" ca="1">IF(INDIRECT(CELL("address",A2396))&lt;&gt;"", _xlfn.XLOOKUP(LEFT(INDIRECT(CELL("address",A2396)), 3),_FSAData!$B:$B,_FSAData!$D:$D,""), "")</f>
        <v/>
      </c>
      <c r="D2396" t="str">
        <f t="shared" ca="1" si="74"/>
        <v/>
      </c>
      <c r="F2396" t="str" cm="1">
        <f t="array" aca="1" ref="F2396" ca="1">TRIM(UPPER(LEFT(INDIRECT("'Postal Code-FSA Input'!"&amp;CELL("address",B2403)), 3)))</f>
        <v/>
      </c>
      <c r="G2396" t="str" cm="1">
        <f t="array" aca="1" ref="G2396" ca="1">IF(INDIRECT(CELL("address",F2396))&lt;&gt;"", _xlfn.XLOOKUP(INDIRECT(CELL("address",F2396)),_FSAData!$B:$B,_FSAData!$C:$C, ""),"")</f>
        <v/>
      </c>
      <c r="H2396" t="str" cm="1">
        <f t="array" aca="1" ref="H2396" ca="1">IF(INDIRECT(CELL("address",F2396))&lt;&gt;"", _xlfn.XLOOKUP(LEFT(INDIRECT(CELL("address",F2396)), 3),_FSAData!$B:$B,_FSAData!$D:$D,""), "")</f>
        <v/>
      </c>
      <c r="I2396" t="str">
        <f t="shared" ca="1" si="75"/>
        <v/>
      </c>
    </row>
    <row r="2397" spans="1:9" x14ac:dyDescent="0.3">
      <c r="A2397" t="str" cm="1">
        <f t="array" aca="1" ref="A2397" ca="1">TRIM(UPPER(LEFT(INDIRECT("'Postal Code-FSA Input'!"&amp;CELL("address",A2404)), 3)))</f>
        <v/>
      </c>
      <c r="B2397" t="str" cm="1">
        <f t="array" aca="1" ref="B2397" ca="1">IF(INDIRECT(CELL("address",A2397))&lt;&gt;"", _xlfn.XLOOKUP(INDIRECT(CELL("address",A2397)),_FSAData!$B:$B,_FSAData!$C:$C, ""),"")</f>
        <v/>
      </c>
      <c r="C2397" t="str" cm="1">
        <f t="array" aca="1" ref="C2397" ca="1">IF(INDIRECT(CELL("address",A2397))&lt;&gt;"", _xlfn.XLOOKUP(LEFT(INDIRECT(CELL("address",A2397)), 3),_FSAData!$B:$B,_FSAData!$D:$D,""), "")</f>
        <v/>
      </c>
      <c r="D2397" t="str">
        <f t="shared" ca="1" si="74"/>
        <v/>
      </c>
      <c r="F2397" t="str" cm="1">
        <f t="array" aca="1" ref="F2397" ca="1">TRIM(UPPER(LEFT(INDIRECT("'Postal Code-FSA Input'!"&amp;CELL("address",B2404)), 3)))</f>
        <v/>
      </c>
      <c r="G2397" t="str" cm="1">
        <f t="array" aca="1" ref="G2397" ca="1">IF(INDIRECT(CELL("address",F2397))&lt;&gt;"", _xlfn.XLOOKUP(INDIRECT(CELL("address",F2397)),_FSAData!$B:$B,_FSAData!$C:$C, ""),"")</f>
        <v/>
      </c>
      <c r="H2397" t="str" cm="1">
        <f t="array" aca="1" ref="H2397" ca="1">IF(INDIRECT(CELL("address",F2397))&lt;&gt;"", _xlfn.XLOOKUP(LEFT(INDIRECT(CELL("address",F2397)), 3),_FSAData!$B:$B,_FSAData!$D:$D,""), "")</f>
        <v/>
      </c>
      <c r="I2397" t="str">
        <f t="shared" ca="1" si="75"/>
        <v/>
      </c>
    </row>
    <row r="2398" spans="1:9" x14ac:dyDescent="0.3">
      <c r="A2398" t="str" cm="1">
        <f t="array" aca="1" ref="A2398" ca="1">TRIM(UPPER(LEFT(INDIRECT("'Postal Code-FSA Input'!"&amp;CELL("address",A2405)), 3)))</f>
        <v/>
      </c>
      <c r="B2398" t="str" cm="1">
        <f t="array" aca="1" ref="B2398" ca="1">IF(INDIRECT(CELL("address",A2398))&lt;&gt;"", _xlfn.XLOOKUP(INDIRECT(CELL("address",A2398)),_FSAData!$B:$B,_FSAData!$C:$C, ""),"")</f>
        <v/>
      </c>
      <c r="C2398" t="str" cm="1">
        <f t="array" aca="1" ref="C2398" ca="1">IF(INDIRECT(CELL("address",A2398))&lt;&gt;"", _xlfn.XLOOKUP(LEFT(INDIRECT(CELL("address",A2398)), 3),_FSAData!$B:$B,_FSAData!$D:$D,""), "")</f>
        <v/>
      </c>
      <c r="D2398" t="str">
        <f t="shared" ca="1" si="74"/>
        <v/>
      </c>
      <c r="F2398" t="str" cm="1">
        <f t="array" aca="1" ref="F2398" ca="1">TRIM(UPPER(LEFT(INDIRECT("'Postal Code-FSA Input'!"&amp;CELL("address",B2405)), 3)))</f>
        <v/>
      </c>
      <c r="G2398" t="str" cm="1">
        <f t="array" aca="1" ref="G2398" ca="1">IF(INDIRECT(CELL("address",F2398))&lt;&gt;"", _xlfn.XLOOKUP(INDIRECT(CELL("address",F2398)),_FSAData!$B:$B,_FSAData!$C:$C, ""),"")</f>
        <v/>
      </c>
      <c r="H2398" t="str" cm="1">
        <f t="array" aca="1" ref="H2398" ca="1">IF(INDIRECT(CELL("address",F2398))&lt;&gt;"", _xlfn.XLOOKUP(LEFT(INDIRECT(CELL("address",F2398)), 3),_FSAData!$B:$B,_FSAData!$D:$D,""), "")</f>
        <v/>
      </c>
      <c r="I2398" t="str">
        <f t="shared" ca="1" si="75"/>
        <v/>
      </c>
    </row>
    <row r="2399" spans="1:9" x14ac:dyDescent="0.3">
      <c r="A2399" t="str" cm="1">
        <f t="array" aca="1" ref="A2399" ca="1">TRIM(UPPER(LEFT(INDIRECT("'Postal Code-FSA Input'!"&amp;CELL("address",A2406)), 3)))</f>
        <v/>
      </c>
      <c r="B2399" t="str" cm="1">
        <f t="array" aca="1" ref="B2399" ca="1">IF(INDIRECT(CELL("address",A2399))&lt;&gt;"", _xlfn.XLOOKUP(INDIRECT(CELL("address",A2399)),_FSAData!$B:$B,_FSAData!$C:$C, ""),"")</f>
        <v/>
      </c>
      <c r="C2399" t="str" cm="1">
        <f t="array" aca="1" ref="C2399" ca="1">IF(INDIRECT(CELL("address",A2399))&lt;&gt;"", _xlfn.XLOOKUP(LEFT(INDIRECT(CELL("address",A2399)), 3),_FSAData!$B:$B,_FSAData!$D:$D,""), "")</f>
        <v/>
      </c>
      <c r="D2399" t="str">
        <f t="shared" ca="1" si="74"/>
        <v/>
      </c>
      <c r="F2399" t="str" cm="1">
        <f t="array" aca="1" ref="F2399" ca="1">TRIM(UPPER(LEFT(INDIRECT("'Postal Code-FSA Input'!"&amp;CELL("address",B2406)), 3)))</f>
        <v/>
      </c>
      <c r="G2399" t="str" cm="1">
        <f t="array" aca="1" ref="G2399" ca="1">IF(INDIRECT(CELL("address",F2399))&lt;&gt;"", _xlfn.XLOOKUP(INDIRECT(CELL("address",F2399)),_FSAData!$B:$B,_FSAData!$C:$C, ""),"")</f>
        <v/>
      </c>
      <c r="H2399" t="str" cm="1">
        <f t="array" aca="1" ref="H2399" ca="1">IF(INDIRECT(CELL("address",F2399))&lt;&gt;"", _xlfn.XLOOKUP(LEFT(INDIRECT(CELL("address",F2399)), 3),_FSAData!$B:$B,_FSAData!$D:$D,""), "")</f>
        <v/>
      </c>
      <c r="I2399" t="str">
        <f t="shared" ca="1" si="75"/>
        <v/>
      </c>
    </row>
    <row r="2400" spans="1:9" x14ac:dyDescent="0.3">
      <c r="A2400" t="str" cm="1">
        <f t="array" aca="1" ref="A2400" ca="1">TRIM(UPPER(LEFT(INDIRECT("'Postal Code-FSA Input'!"&amp;CELL("address",A2407)), 3)))</f>
        <v/>
      </c>
      <c r="B2400" t="str" cm="1">
        <f t="array" aca="1" ref="B2400" ca="1">IF(INDIRECT(CELL("address",A2400))&lt;&gt;"", _xlfn.XLOOKUP(INDIRECT(CELL("address",A2400)),_FSAData!$B:$B,_FSAData!$C:$C, ""),"")</f>
        <v/>
      </c>
      <c r="C2400" t="str" cm="1">
        <f t="array" aca="1" ref="C2400" ca="1">IF(INDIRECT(CELL("address",A2400))&lt;&gt;"", _xlfn.XLOOKUP(LEFT(INDIRECT(CELL("address",A2400)), 3),_FSAData!$B:$B,_FSAData!$D:$D,""), "")</f>
        <v/>
      </c>
      <c r="D2400" t="str">
        <f t="shared" ca="1" si="74"/>
        <v/>
      </c>
      <c r="F2400" t="str" cm="1">
        <f t="array" aca="1" ref="F2400" ca="1">TRIM(UPPER(LEFT(INDIRECT("'Postal Code-FSA Input'!"&amp;CELL("address",B2407)), 3)))</f>
        <v/>
      </c>
      <c r="G2400" t="str" cm="1">
        <f t="array" aca="1" ref="G2400" ca="1">IF(INDIRECT(CELL("address",F2400))&lt;&gt;"", _xlfn.XLOOKUP(INDIRECT(CELL("address",F2400)),_FSAData!$B:$B,_FSAData!$C:$C, ""),"")</f>
        <v/>
      </c>
      <c r="H2400" t="str" cm="1">
        <f t="array" aca="1" ref="H2400" ca="1">IF(INDIRECT(CELL("address",F2400))&lt;&gt;"", _xlfn.XLOOKUP(LEFT(INDIRECT(CELL("address",F2400)), 3),_FSAData!$B:$B,_FSAData!$D:$D,""), "")</f>
        <v/>
      </c>
      <c r="I2400" t="str">
        <f t="shared" ca="1" si="75"/>
        <v/>
      </c>
    </row>
    <row r="2401" spans="1:9" x14ac:dyDescent="0.3">
      <c r="A2401" t="str" cm="1">
        <f t="array" aca="1" ref="A2401" ca="1">TRIM(UPPER(LEFT(INDIRECT("'Postal Code-FSA Input'!"&amp;CELL("address",A2408)), 3)))</f>
        <v/>
      </c>
      <c r="B2401" t="str" cm="1">
        <f t="array" aca="1" ref="B2401" ca="1">IF(INDIRECT(CELL("address",A2401))&lt;&gt;"", _xlfn.XLOOKUP(INDIRECT(CELL("address",A2401)),_FSAData!$B:$B,_FSAData!$C:$C, ""),"")</f>
        <v/>
      </c>
      <c r="C2401" t="str" cm="1">
        <f t="array" aca="1" ref="C2401" ca="1">IF(INDIRECT(CELL("address",A2401))&lt;&gt;"", _xlfn.XLOOKUP(LEFT(INDIRECT(CELL("address",A2401)), 3),_FSAData!$B:$B,_FSAData!$D:$D,""), "")</f>
        <v/>
      </c>
      <c r="D2401" t="str">
        <f t="shared" ca="1" si="74"/>
        <v/>
      </c>
      <c r="F2401" t="str" cm="1">
        <f t="array" aca="1" ref="F2401" ca="1">TRIM(UPPER(LEFT(INDIRECT("'Postal Code-FSA Input'!"&amp;CELL("address",B2408)), 3)))</f>
        <v/>
      </c>
      <c r="G2401" t="str" cm="1">
        <f t="array" aca="1" ref="G2401" ca="1">IF(INDIRECT(CELL("address",F2401))&lt;&gt;"", _xlfn.XLOOKUP(INDIRECT(CELL("address",F2401)),_FSAData!$B:$B,_FSAData!$C:$C, ""),"")</f>
        <v/>
      </c>
      <c r="H2401" t="str" cm="1">
        <f t="array" aca="1" ref="H2401" ca="1">IF(INDIRECT(CELL("address",F2401))&lt;&gt;"", _xlfn.XLOOKUP(LEFT(INDIRECT(CELL("address",F2401)), 3),_FSAData!$B:$B,_FSAData!$D:$D,""), "")</f>
        <v/>
      </c>
      <c r="I2401" t="str">
        <f t="shared" ca="1" si="75"/>
        <v/>
      </c>
    </row>
    <row r="2402" spans="1:9" x14ac:dyDescent="0.3">
      <c r="A2402" t="str" cm="1">
        <f t="array" aca="1" ref="A2402" ca="1">TRIM(UPPER(LEFT(INDIRECT("'Postal Code-FSA Input'!"&amp;CELL("address",A2409)), 3)))</f>
        <v/>
      </c>
      <c r="B2402" t="str" cm="1">
        <f t="array" aca="1" ref="B2402" ca="1">IF(INDIRECT(CELL("address",A2402))&lt;&gt;"", _xlfn.XLOOKUP(INDIRECT(CELL("address",A2402)),_FSAData!$B:$B,_FSAData!$C:$C, ""),"")</f>
        <v/>
      </c>
      <c r="C2402" t="str" cm="1">
        <f t="array" aca="1" ref="C2402" ca="1">IF(INDIRECT(CELL("address",A2402))&lt;&gt;"", _xlfn.XLOOKUP(LEFT(INDIRECT(CELL("address",A2402)), 3),_FSAData!$B:$B,_FSAData!$D:$D,""), "")</f>
        <v/>
      </c>
      <c r="D2402" t="str">
        <f t="shared" ca="1" si="74"/>
        <v/>
      </c>
      <c r="F2402" t="str" cm="1">
        <f t="array" aca="1" ref="F2402" ca="1">TRIM(UPPER(LEFT(INDIRECT("'Postal Code-FSA Input'!"&amp;CELL("address",B2409)), 3)))</f>
        <v/>
      </c>
      <c r="G2402" t="str" cm="1">
        <f t="array" aca="1" ref="G2402" ca="1">IF(INDIRECT(CELL("address",F2402))&lt;&gt;"", _xlfn.XLOOKUP(INDIRECT(CELL("address",F2402)),_FSAData!$B:$B,_FSAData!$C:$C, ""),"")</f>
        <v/>
      </c>
      <c r="H2402" t="str" cm="1">
        <f t="array" aca="1" ref="H2402" ca="1">IF(INDIRECT(CELL("address",F2402))&lt;&gt;"", _xlfn.XLOOKUP(LEFT(INDIRECT(CELL("address",F2402)), 3),_FSAData!$B:$B,_FSAData!$D:$D,""), "")</f>
        <v/>
      </c>
      <c r="I2402" t="str">
        <f t="shared" ca="1" si="75"/>
        <v/>
      </c>
    </row>
    <row r="2403" spans="1:9" x14ac:dyDescent="0.3">
      <c r="A2403" t="str" cm="1">
        <f t="array" aca="1" ref="A2403" ca="1">TRIM(UPPER(LEFT(INDIRECT("'Postal Code-FSA Input'!"&amp;CELL("address",A2410)), 3)))</f>
        <v/>
      </c>
      <c r="B2403" t="str" cm="1">
        <f t="array" aca="1" ref="B2403" ca="1">IF(INDIRECT(CELL("address",A2403))&lt;&gt;"", _xlfn.XLOOKUP(INDIRECT(CELL("address",A2403)),_FSAData!$B:$B,_FSAData!$C:$C, ""),"")</f>
        <v/>
      </c>
      <c r="C2403" t="str" cm="1">
        <f t="array" aca="1" ref="C2403" ca="1">IF(INDIRECT(CELL("address",A2403))&lt;&gt;"", _xlfn.XLOOKUP(LEFT(INDIRECT(CELL("address",A2403)), 3),_FSAData!$B:$B,_FSAData!$D:$D,""), "")</f>
        <v/>
      </c>
      <c r="D2403" t="str">
        <f t="shared" ca="1" si="74"/>
        <v/>
      </c>
      <c r="F2403" t="str" cm="1">
        <f t="array" aca="1" ref="F2403" ca="1">TRIM(UPPER(LEFT(INDIRECT("'Postal Code-FSA Input'!"&amp;CELL("address",B2410)), 3)))</f>
        <v/>
      </c>
      <c r="G2403" t="str" cm="1">
        <f t="array" aca="1" ref="G2403" ca="1">IF(INDIRECT(CELL("address",F2403))&lt;&gt;"", _xlfn.XLOOKUP(INDIRECT(CELL("address",F2403)),_FSAData!$B:$B,_FSAData!$C:$C, ""),"")</f>
        <v/>
      </c>
      <c r="H2403" t="str" cm="1">
        <f t="array" aca="1" ref="H2403" ca="1">IF(INDIRECT(CELL("address",F2403))&lt;&gt;"", _xlfn.XLOOKUP(LEFT(INDIRECT(CELL("address",F2403)), 3),_FSAData!$B:$B,_FSAData!$D:$D,""), "")</f>
        <v/>
      </c>
      <c r="I2403" t="str">
        <f t="shared" ca="1" si="75"/>
        <v/>
      </c>
    </row>
    <row r="2404" spans="1:9" x14ac:dyDescent="0.3">
      <c r="A2404" t="str" cm="1">
        <f t="array" aca="1" ref="A2404" ca="1">TRIM(UPPER(LEFT(INDIRECT("'Postal Code-FSA Input'!"&amp;CELL("address",A2411)), 3)))</f>
        <v/>
      </c>
      <c r="B2404" t="str" cm="1">
        <f t="array" aca="1" ref="B2404" ca="1">IF(INDIRECT(CELL("address",A2404))&lt;&gt;"", _xlfn.XLOOKUP(INDIRECT(CELL("address",A2404)),_FSAData!$B:$B,_FSAData!$C:$C, ""),"")</f>
        <v/>
      </c>
      <c r="C2404" t="str" cm="1">
        <f t="array" aca="1" ref="C2404" ca="1">IF(INDIRECT(CELL("address",A2404))&lt;&gt;"", _xlfn.XLOOKUP(LEFT(INDIRECT(CELL("address",A2404)), 3),_FSAData!$B:$B,_FSAData!$D:$D,""), "")</f>
        <v/>
      </c>
      <c r="D2404" t="str">
        <f t="shared" ca="1" si="74"/>
        <v/>
      </c>
      <c r="F2404" t="str" cm="1">
        <f t="array" aca="1" ref="F2404" ca="1">TRIM(UPPER(LEFT(INDIRECT("'Postal Code-FSA Input'!"&amp;CELL("address",B2411)), 3)))</f>
        <v/>
      </c>
      <c r="G2404" t="str" cm="1">
        <f t="array" aca="1" ref="G2404" ca="1">IF(INDIRECT(CELL("address",F2404))&lt;&gt;"", _xlfn.XLOOKUP(INDIRECT(CELL("address",F2404)),_FSAData!$B:$B,_FSAData!$C:$C, ""),"")</f>
        <v/>
      </c>
      <c r="H2404" t="str" cm="1">
        <f t="array" aca="1" ref="H2404" ca="1">IF(INDIRECT(CELL("address",F2404))&lt;&gt;"", _xlfn.XLOOKUP(LEFT(INDIRECT(CELL("address",F2404)), 3),_FSAData!$B:$B,_FSAData!$D:$D,""), "")</f>
        <v/>
      </c>
      <c r="I2404" t="str">
        <f t="shared" ca="1" si="75"/>
        <v/>
      </c>
    </row>
    <row r="2405" spans="1:9" x14ac:dyDescent="0.3">
      <c r="A2405" t="str" cm="1">
        <f t="array" aca="1" ref="A2405" ca="1">TRIM(UPPER(LEFT(INDIRECT("'Postal Code-FSA Input'!"&amp;CELL("address",A2412)), 3)))</f>
        <v/>
      </c>
      <c r="B2405" t="str" cm="1">
        <f t="array" aca="1" ref="B2405" ca="1">IF(INDIRECT(CELL("address",A2405))&lt;&gt;"", _xlfn.XLOOKUP(INDIRECT(CELL("address",A2405)),_FSAData!$B:$B,_FSAData!$C:$C, ""),"")</f>
        <v/>
      </c>
      <c r="C2405" t="str" cm="1">
        <f t="array" aca="1" ref="C2405" ca="1">IF(INDIRECT(CELL("address",A2405))&lt;&gt;"", _xlfn.XLOOKUP(LEFT(INDIRECT(CELL("address",A2405)), 3),_FSAData!$B:$B,_FSAData!$D:$D,""), "")</f>
        <v/>
      </c>
      <c r="D2405" t="str">
        <f t="shared" ca="1" si="74"/>
        <v/>
      </c>
      <c r="F2405" t="str" cm="1">
        <f t="array" aca="1" ref="F2405" ca="1">TRIM(UPPER(LEFT(INDIRECT("'Postal Code-FSA Input'!"&amp;CELL("address",B2412)), 3)))</f>
        <v/>
      </c>
      <c r="G2405" t="str" cm="1">
        <f t="array" aca="1" ref="G2405" ca="1">IF(INDIRECT(CELL("address",F2405))&lt;&gt;"", _xlfn.XLOOKUP(INDIRECT(CELL("address",F2405)),_FSAData!$B:$B,_FSAData!$C:$C, ""),"")</f>
        <v/>
      </c>
      <c r="H2405" t="str" cm="1">
        <f t="array" aca="1" ref="H2405" ca="1">IF(INDIRECT(CELL("address",F2405))&lt;&gt;"", _xlfn.XLOOKUP(LEFT(INDIRECT(CELL("address",F2405)), 3),_FSAData!$B:$B,_FSAData!$D:$D,""), "")</f>
        <v/>
      </c>
      <c r="I2405" t="str">
        <f t="shared" ca="1" si="75"/>
        <v/>
      </c>
    </row>
    <row r="2406" spans="1:9" x14ac:dyDescent="0.3">
      <c r="A2406" t="str" cm="1">
        <f t="array" aca="1" ref="A2406" ca="1">TRIM(UPPER(LEFT(INDIRECT("'Postal Code-FSA Input'!"&amp;CELL("address",A2413)), 3)))</f>
        <v/>
      </c>
      <c r="B2406" t="str" cm="1">
        <f t="array" aca="1" ref="B2406" ca="1">IF(INDIRECT(CELL("address",A2406))&lt;&gt;"", _xlfn.XLOOKUP(INDIRECT(CELL("address",A2406)),_FSAData!$B:$B,_FSAData!$C:$C, ""),"")</f>
        <v/>
      </c>
      <c r="C2406" t="str" cm="1">
        <f t="array" aca="1" ref="C2406" ca="1">IF(INDIRECT(CELL("address",A2406))&lt;&gt;"", _xlfn.XLOOKUP(LEFT(INDIRECT(CELL("address",A2406)), 3),_FSAData!$B:$B,_FSAData!$D:$D,""), "")</f>
        <v/>
      </c>
      <c r="D2406" t="str">
        <f t="shared" ca="1" si="74"/>
        <v/>
      </c>
      <c r="F2406" t="str" cm="1">
        <f t="array" aca="1" ref="F2406" ca="1">TRIM(UPPER(LEFT(INDIRECT("'Postal Code-FSA Input'!"&amp;CELL("address",B2413)), 3)))</f>
        <v/>
      </c>
      <c r="G2406" t="str" cm="1">
        <f t="array" aca="1" ref="G2406" ca="1">IF(INDIRECT(CELL("address",F2406))&lt;&gt;"", _xlfn.XLOOKUP(INDIRECT(CELL("address",F2406)),_FSAData!$B:$B,_FSAData!$C:$C, ""),"")</f>
        <v/>
      </c>
      <c r="H2406" t="str" cm="1">
        <f t="array" aca="1" ref="H2406" ca="1">IF(INDIRECT(CELL("address",F2406))&lt;&gt;"", _xlfn.XLOOKUP(LEFT(INDIRECT(CELL("address",F2406)), 3),_FSAData!$B:$B,_FSAData!$D:$D,""), "")</f>
        <v/>
      </c>
      <c r="I2406" t="str">
        <f t="shared" ca="1" si="75"/>
        <v/>
      </c>
    </row>
    <row r="2407" spans="1:9" x14ac:dyDescent="0.3">
      <c r="A2407" t="str" cm="1">
        <f t="array" aca="1" ref="A2407" ca="1">TRIM(UPPER(LEFT(INDIRECT("'Postal Code-FSA Input'!"&amp;CELL("address",A2414)), 3)))</f>
        <v/>
      </c>
      <c r="B2407" t="str" cm="1">
        <f t="array" aca="1" ref="B2407" ca="1">IF(INDIRECT(CELL("address",A2407))&lt;&gt;"", _xlfn.XLOOKUP(INDIRECT(CELL("address",A2407)),_FSAData!$B:$B,_FSAData!$C:$C, ""),"")</f>
        <v/>
      </c>
      <c r="C2407" t="str" cm="1">
        <f t="array" aca="1" ref="C2407" ca="1">IF(INDIRECT(CELL("address",A2407))&lt;&gt;"", _xlfn.XLOOKUP(LEFT(INDIRECT(CELL("address",A2407)), 3),_FSAData!$B:$B,_FSAData!$D:$D,""), "")</f>
        <v/>
      </c>
      <c r="D2407" t="str">
        <f t="shared" ca="1" si="74"/>
        <v/>
      </c>
      <c r="F2407" t="str" cm="1">
        <f t="array" aca="1" ref="F2407" ca="1">TRIM(UPPER(LEFT(INDIRECT("'Postal Code-FSA Input'!"&amp;CELL("address",B2414)), 3)))</f>
        <v/>
      </c>
      <c r="G2407" t="str" cm="1">
        <f t="array" aca="1" ref="G2407" ca="1">IF(INDIRECT(CELL("address",F2407))&lt;&gt;"", _xlfn.XLOOKUP(INDIRECT(CELL("address",F2407)),_FSAData!$B:$B,_FSAData!$C:$C, ""),"")</f>
        <v/>
      </c>
      <c r="H2407" t="str" cm="1">
        <f t="array" aca="1" ref="H2407" ca="1">IF(INDIRECT(CELL("address",F2407))&lt;&gt;"", _xlfn.XLOOKUP(LEFT(INDIRECT(CELL("address",F2407)), 3),_FSAData!$B:$B,_FSAData!$D:$D,""), "")</f>
        <v/>
      </c>
      <c r="I2407" t="str">
        <f t="shared" ca="1" si="75"/>
        <v/>
      </c>
    </row>
    <row r="2408" spans="1:9" x14ac:dyDescent="0.3">
      <c r="A2408" t="str" cm="1">
        <f t="array" aca="1" ref="A2408" ca="1">TRIM(UPPER(LEFT(INDIRECT("'Postal Code-FSA Input'!"&amp;CELL("address",A2415)), 3)))</f>
        <v/>
      </c>
      <c r="B2408" t="str" cm="1">
        <f t="array" aca="1" ref="B2408" ca="1">IF(INDIRECT(CELL("address",A2408))&lt;&gt;"", _xlfn.XLOOKUP(INDIRECT(CELL("address",A2408)),_FSAData!$B:$B,_FSAData!$C:$C, ""),"")</f>
        <v/>
      </c>
      <c r="C2408" t="str" cm="1">
        <f t="array" aca="1" ref="C2408" ca="1">IF(INDIRECT(CELL("address",A2408))&lt;&gt;"", _xlfn.XLOOKUP(LEFT(INDIRECT(CELL("address",A2408)), 3),_FSAData!$B:$B,_FSAData!$D:$D,""), "")</f>
        <v/>
      </c>
      <c r="D2408" t="str">
        <f t="shared" ca="1" si="74"/>
        <v/>
      </c>
      <c r="F2408" t="str" cm="1">
        <f t="array" aca="1" ref="F2408" ca="1">TRIM(UPPER(LEFT(INDIRECT("'Postal Code-FSA Input'!"&amp;CELL("address",B2415)), 3)))</f>
        <v/>
      </c>
      <c r="G2408" t="str" cm="1">
        <f t="array" aca="1" ref="G2408" ca="1">IF(INDIRECT(CELL("address",F2408))&lt;&gt;"", _xlfn.XLOOKUP(INDIRECT(CELL("address",F2408)),_FSAData!$B:$B,_FSAData!$C:$C, ""),"")</f>
        <v/>
      </c>
      <c r="H2408" t="str" cm="1">
        <f t="array" aca="1" ref="H2408" ca="1">IF(INDIRECT(CELL("address",F2408))&lt;&gt;"", _xlfn.XLOOKUP(LEFT(INDIRECT(CELL("address",F2408)), 3),_FSAData!$B:$B,_FSAData!$D:$D,""), "")</f>
        <v/>
      </c>
      <c r="I2408" t="str">
        <f t="shared" ca="1" si="75"/>
        <v/>
      </c>
    </row>
    <row r="2409" spans="1:9" x14ac:dyDescent="0.3">
      <c r="A2409" t="str" cm="1">
        <f t="array" aca="1" ref="A2409" ca="1">TRIM(UPPER(LEFT(INDIRECT("'Postal Code-FSA Input'!"&amp;CELL("address",A2416)), 3)))</f>
        <v/>
      </c>
      <c r="B2409" t="str" cm="1">
        <f t="array" aca="1" ref="B2409" ca="1">IF(INDIRECT(CELL("address",A2409))&lt;&gt;"", _xlfn.XLOOKUP(INDIRECT(CELL("address",A2409)),_FSAData!$B:$B,_FSAData!$C:$C, ""),"")</f>
        <v/>
      </c>
      <c r="C2409" t="str" cm="1">
        <f t="array" aca="1" ref="C2409" ca="1">IF(INDIRECT(CELL("address",A2409))&lt;&gt;"", _xlfn.XLOOKUP(LEFT(INDIRECT(CELL("address",A2409)), 3),_FSAData!$B:$B,_FSAData!$D:$D,""), "")</f>
        <v/>
      </c>
      <c r="D2409" t="str">
        <f t="shared" ca="1" si="74"/>
        <v/>
      </c>
      <c r="F2409" t="str" cm="1">
        <f t="array" aca="1" ref="F2409" ca="1">TRIM(UPPER(LEFT(INDIRECT("'Postal Code-FSA Input'!"&amp;CELL("address",B2416)), 3)))</f>
        <v/>
      </c>
      <c r="G2409" t="str" cm="1">
        <f t="array" aca="1" ref="G2409" ca="1">IF(INDIRECT(CELL("address",F2409))&lt;&gt;"", _xlfn.XLOOKUP(INDIRECT(CELL("address",F2409)),_FSAData!$B:$B,_FSAData!$C:$C, ""),"")</f>
        <v/>
      </c>
      <c r="H2409" t="str" cm="1">
        <f t="array" aca="1" ref="H2409" ca="1">IF(INDIRECT(CELL("address",F2409))&lt;&gt;"", _xlfn.XLOOKUP(LEFT(INDIRECT(CELL("address",F2409)), 3),_FSAData!$B:$B,_FSAData!$D:$D,""), "")</f>
        <v/>
      </c>
      <c r="I2409" t="str">
        <f t="shared" ca="1" si="75"/>
        <v/>
      </c>
    </row>
    <row r="2410" spans="1:9" x14ac:dyDescent="0.3">
      <c r="A2410" t="str" cm="1">
        <f t="array" aca="1" ref="A2410" ca="1">TRIM(UPPER(LEFT(INDIRECT("'Postal Code-FSA Input'!"&amp;CELL("address",A2417)), 3)))</f>
        <v/>
      </c>
      <c r="B2410" t="str" cm="1">
        <f t="array" aca="1" ref="B2410" ca="1">IF(INDIRECT(CELL("address",A2410))&lt;&gt;"", _xlfn.XLOOKUP(INDIRECT(CELL("address",A2410)),_FSAData!$B:$B,_FSAData!$C:$C, ""),"")</f>
        <v/>
      </c>
      <c r="C2410" t="str" cm="1">
        <f t="array" aca="1" ref="C2410" ca="1">IF(INDIRECT(CELL("address",A2410))&lt;&gt;"", _xlfn.XLOOKUP(LEFT(INDIRECT(CELL("address",A2410)), 3),_FSAData!$B:$B,_FSAData!$D:$D,""), "")</f>
        <v/>
      </c>
      <c r="D2410" t="str">
        <f t="shared" ca="1" si="74"/>
        <v/>
      </c>
      <c r="F2410" t="str" cm="1">
        <f t="array" aca="1" ref="F2410" ca="1">TRIM(UPPER(LEFT(INDIRECT("'Postal Code-FSA Input'!"&amp;CELL("address",B2417)), 3)))</f>
        <v/>
      </c>
      <c r="G2410" t="str" cm="1">
        <f t="array" aca="1" ref="G2410" ca="1">IF(INDIRECT(CELL("address",F2410))&lt;&gt;"", _xlfn.XLOOKUP(INDIRECT(CELL("address",F2410)),_FSAData!$B:$B,_FSAData!$C:$C, ""),"")</f>
        <v/>
      </c>
      <c r="H2410" t="str" cm="1">
        <f t="array" aca="1" ref="H2410" ca="1">IF(INDIRECT(CELL("address",F2410))&lt;&gt;"", _xlfn.XLOOKUP(LEFT(INDIRECT(CELL("address",F2410)), 3),_FSAData!$B:$B,_FSAData!$D:$D,""), "")</f>
        <v/>
      </c>
      <c r="I2410" t="str">
        <f t="shared" ca="1" si="75"/>
        <v/>
      </c>
    </row>
    <row r="2411" spans="1:9" x14ac:dyDescent="0.3">
      <c r="A2411" t="str" cm="1">
        <f t="array" aca="1" ref="A2411" ca="1">TRIM(UPPER(LEFT(INDIRECT("'Postal Code-FSA Input'!"&amp;CELL("address",A2418)), 3)))</f>
        <v/>
      </c>
      <c r="B2411" t="str" cm="1">
        <f t="array" aca="1" ref="B2411" ca="1">IF(INDIRECT(CELL("address",A2411))&lt;&gt;"", _xlfn.XLOOKUP(INDIRECT(CELL("address",A2411)),_FSAData!$B:$B,_FSAData!$C:$C, ""),"")</f>
        <v/>
      </c>
      <c r="C2411" t="str" cm="1">
        <f t="array" aca="1" ref="C2411" ca="1">IF(INDIRECT(CELL("address",A2411))&lt;&gt;"", _xlfn.XLOOKUP(LEFT(INDIRECT(CELL("address",A2411)), 3),_FSAData!$B:$B,_FSAData!$D:$D,""), "")</f>
        <v/>
      </c>
      <c r="D2411" t="str">
        <f t="shared" ca="1" si="74"/>
        <v/>
      </c>
      <c r="F2411" t="str" cm="1">
        <f t="array" aca="1" ref="F2411" ca="1">TRIM(UPPER(LEFT(INDIRECT("'Postal Code-FSA Input'!"&amp;CELL("address",B2418)), 3)))</f>
        <v/>
      </c>
      <c r="G2411" t="str" cm="1">
        <f t="array" aca="1" ref="G2411" ca="1">IF(INDIRECT(CELL("address",F2411))&lt;&gt;"", _xlfn.XLOOKUP(INDIRECT(CELL("address",F2411)),_FSAData!$B:$B,_FSAData!$C:$C, ""),"")</f>
        <v/>
      </c>
      <c r="H2411" t="str" cm="1">
        <f t="array" aca="1" ref="H2411" ca="1">IF(INDIRECT(CELL("address",F2411))&lt;&gt;"", _xlfn.XLOOKUP(LEFT(INDIRECT(CELL("address",F2411)), 3),_FSAData!$B:$B,_FSAData!$D:$D,""), "")</f>
        <v/>
      </c>
      <c r="I2411" t="str">
        <f t="shared" ca="1" si="75"/>
        <v/>
      </c>
    </row>
    <row r="2412" spans="1:9" x14ac:dyDescent="0.3">
      <c r="A2412" t="str" cm="1">
        <f t="array" aca="1" ref="A2412" ca="1">TRIM(UPPER(LEFT(INDIRECT("'Postal Code-FSA Input'!"&amp;CELL("address",A2419)), 3)))</f>
        <v/>
      </c>
      <c r="B2412" t="str" cm="1">
        <f t="array" aca="1" ref="B2412" ca="1">IF(INDIRECT(CELL("address",A2412))&lt;&gt;"", _xlfn.XLOOKUP(INDIRECT(CELL("address",A2412)),_FSAData!$B:$B,_FSAData!$C:$C, ""),"")</f>
        <v/>
      </c>
      <c r="C2412" t="str" cm="1">
        <f t="array" aca="1" ref="C2412" ca="1">IF(INDIRECT(CELL("address",A2412))&lt;&gt;"", _xlfn.XLOOKUP(LEFT(INDIRECT(CELL("address",A2412)), 3),_FSAData!$B:$B,_FSAData!$D:$D,""), "")</f>
        <v/>
      </c>
      <c r="D2412" t="str">
        <f t="shared" ca="1" si="74"/>
        <v/>
      </c>
      <c r="F2412" t="str" cm="1">
        <f t="array" aca="1" ref="F2412" ca="1">TRIM(UPPER(LEFT(INDIRECT("'Postal Code-FSA Input'!"&amp;CELL("address",B2419)), 3)))</f>
        <v/>
      </c>
      <c r="G2412" t="str" cm="1">
        <f t="array" aca="1" ref="G2412" ca="1">IF(INDIRECT(CELL("address",F2412))&lt;&gt;"", _xlfn.XLOOKUP(INDIRECT(CELL("address",F2412)),_FSAData!$B:$B,_FSAData!$C:$C, ""),"")</f>
        <v/>
      </c>
      <c r="H2412" t="str" cm="1">
        <f t="array" aca="1" ref="H2412" ca="1">IF(INDIRECT(CELL("address",F2412))&lt;&gt;"", _xlfn.XLOOKUP(LEFT(INDIRECT(CELL("address",F2412)), 3),_FSAData!$B:$B,_FSAData!$D:$D,""), "")</f>
        <v/>
      </c>
      <c r="I2412" t="str">
        <f t="shared" ca="1" si="75"/>
        <v/>
      </c>
    </row>
    <row r="2413" spans="1:9" x14ac:dyDescent="0.3">
      <c r="A2413" t="str" cm="1">
        <f t="array" aca="1" ref="A2413" ca="1">TRIM(UPPER(LEFT(INDIRECT("'Postal Code-FSA Input'!"&amp;CELL("address",A2420)), 3)))</f>
        <v/>
      </c>
      <c r="B2413" t="str" cm="1">
        <f t="array" aca="1" ref="B2413" ca="1">IF(INDIRECT(CELL("address",A2413))&lt;&gt;"", _xlfn.XLOOKUP(INDIRECT(CELL("address",A2413)),_FSAData!$B:$B,_FSAData!$C:$C, ""),"")</f>
        <v/>
      </c>
      <c r="C2413" t="str" cm="1">
        <f t="array" aca="1" ref="C2413" ca="1">IF(INDIRECT(CELL("address",A2413))&lt;&gt;"", _xlfn.XLOOKUP(LEFT(INDIRECT(CELL("address",A2413)), 3),_FSAData!$B:$B,_FSAData!$D:$D,""), "")</f>
        <v/>
      </c>
      <c r="D2413" t="str">
        <f t="shared" ca="1" si="74"/>
        <v/>
      </c>
      <c r="F2413" t="str" cm="1">
        <f t="array" aca="1" ref="F2413" ca="1">TRIM(UPPER(LEFT(INDIRECT("'Postal Code-FSA Input'!"&amp;CELL("address",B2420)), 3)))</f>
        <v/>
      </c>
      <c r="G2413" t="str" cm="1">
        <f t="array" aca="1" ref="G2413" ca="1">IF(INDIRECT(CELL("address",F2413))&lt;&gt;"", _xlfn.XLOOKUP(INDIRECT(CELL("address",F2413)),_FSAData!$B:$B,_FSAData!$C:$C, ""),"")</f>
        <v/>
      </c>
      <c r="H2413" t="str" cm="1">
        <f t="array" aca="1" ref="H2413" ca="1">IF(INDIRECT(CELL("address",F2413))&lt;&gt;"", _xlfn.XLOOKUP(LEFT(INDIRECT(CELL("address",F2413)), 3),_FSAData!$B:$B,_FSAData!$D:$D,""), "")</f>
        <v/>
      </c>
      <c r="I2413" t="str">
        <f t="shared" ca="1" si="75"/>
        <v/>
      </c>
    </row>
    <row r="2414" spans="1:9" x14ac:dyDescent="0.3">
      <c r="A2414" t="str" cm="1">
        <f t="array" aca="1" ref="A2414" ca="1">TRIM(UPPER(LEFT(INDIRECT("'Postal Code-FSA Input'!"&amp;CELL("address",A2421)), 3)))</f>
        <v/>
      </c>
      <c r="B2414" t="str" cm="1">
        <f t="array" aca="1" ref="B2414" ca="1">IF(INDIRECT(CELL("address",A2414))&lt;&gt;"", _xlfn.XLOOKUP(INDIRECT(CELL("address",A2414)),_FSAData!$B:$B,_FSAData!$C:$C, ""),"")</f>
        <v/>
      </c>
      <c r="C2414" t="str" cm="1">
        <f t="array" aca="1" ref="C2414" ca="1">IF(INDIRECT(CELL("address",A2414))&lt;&gt;"", _xlfn.XLOOKUP(LEFT(INDIRECT(CELL("address",A2414)), 3),_FSAData!$B:$B,_FSAData!$D:$D,""), "")</f>
        <v/>
      </c>
      <c r="D2414" t="str">
        <f t="shared" ca="1" si="74"/>
        <v/>
      </c>
      <c r="F2414" t="str" cm="1">
        <f t="array" aca="1" ref="F2414" ca="1">TRIM(UPPER(LEFT(INDIRECT("'Postal Code-FSA Input'!"&amp;CELL("address",B2421)), 3)))</f>
        <v/>
      </c>
      <c r="G2414" t="str" cm="1">
        <f t="array" aca="1" ref="G2414" ca="1">IF(INDIRECT(CELL("address",F2414))&lt;&gt;"", _xlfn.XLOOKUP(INDIRECT(CELL("address",F2414)),_FSAData!$B:$B,_FSAData!$C:$C, ""),"")</f>
        <v/>
      </c>
      <c r="H2414" t="str" cm="1">
        <f t="array" aca="1" ref="H2414" ca="1">IF(INDIRECT(CELL("address",F2414))&lt;&gt;"", _xlfn.XLOOKUP(LEFT(INDIRECT(CELL("address",F2414)), 3),_FSAData!$B:$B,_FSAData!$D:$D,""), "")</f>
        <v/>
      </c>
      <c r="I2414" t="str">
        <f t="shared" ca="1" si="75"/>
        <v/>
      </c>
    </row>
    <row r="2415" spans="1:9" x14ac:dyDescent="0.3">
      <c r="A2415" t="str" cm="1">
        <f t="array" aca="1" ref="A2415" ca="1">TRIM(UPPER(LEFT(INDIRECT("'Postal Code-FSA Input'!"&amp;CELL("address",A2422)), 3)))</f>
        <v/>
      </c>
      <c r="B2415" t="str" cm="1">
        <f t="array" aca="1" ref="B2415" ca="1">IF(INDIRECT(CELL("address",A2415))&lt;&gt;"", _xlfn.XLOOKUP(INDIRECT(CELL("address",A2415)),_FSAData!$B:$B,_FSAData!$C:$C, ""),"")</f>
        <v/>
      </c>
      <c r="C2415" t="str" cm="1">
        <f t="array" aca="1" ref="C2415" ca="1">IF(INDIRECT(CELL("address",A2415))&lt;&gt;"", _xlfn.XLOOKUP(LEFT(INDIRECT(CELL("address",A2415)), 3),_FSAData!$B:$B,_FSAData!$D:$D,""), "")</f>
        <v/>
      </c>
      <c r="D2415" t="str">
        <f t="shared" ca="1" si="74"/>
        <v/>
      </c>
      <c r="F2415" t="str" cm="1">
        <f t="array" aca="1" ref="F2415" ca="1">TRIM(UPPER(LEFT(INDIRECT("'Postal Code-FSA Input'!"&amp;CELL("address",B2422)), 3)))</f>
        <v/>
      </c>
      <c r="G2415" t="str" cm="1">
        <f t="array" aca="1" ref="G2415" ca="1">IF(INDIRECT(CELL("address",F2415))&lt;&gt;"", _xlfn.XLOOKUP(INDIRECT(CELL("address",F2415)),_FSAData!$B:$B,_FSAData!$C:$C, ""),"")</f>
        <v/>
      </c>
      <c r="H2415" t="str" cm="1">
        <f t="array" aca="1" ref="H2415" ca="1">IF(INDIRECT(CELL("address",F2415))&lt;&gt;"", _xlfn.XLOOKUP(LEFT(INDIRECT(CELL("address",F2415)), 3),_FSAData!$B:$B,_FSAData!$D:$D,""), "")</f>
        <v/>
      </c>
      <c r="I2415" t="str">
        <f t="shared" ca="1" si="75"/>
        <v/>
      </c>
    </row>
    <row r="2416" spans="1:9" x14ac:dyDescent="0.3">
      <c r="A2416" t="str" cm="1">
        <f t="array" aca="1" ref="A2416" ca="1">TRIM(UPPER(LEFT(INDIRECT("'Postal Code-FSA Input'!"&amp;CELL("address",A2423)), 3)))</f>
        <v/>
      </c>
      <c r="B2416" t="str" cm="1">
        <f t="array" aca="1" ref="B2416" ca="1">IF(INDIRECT(CELL("address",A2416))&lt;&gt;"", _xlfn.XLOOKUP(INDIRECT(CELL("address",A2416)),_FSAData!$B:$B,_FSAData!$C:$C, ""),"")</f>
        <v/>
      </c>
      <c r="C2416" t="str" cm="1">
        <f t="array" aca="1" ref="C2416" ca="1">IF(INDIRECT(CELL("address",A2416))&lt;&gt;"", _xlfn.XLOOKUP(LEFT(INDIRECT(CELL("address",A2416)), 3),_FSAData!$B:$B,_FSAData!$D:$D,""), "")</f>
        <v/>
      </c>
      <c r="D2416" t="str">
        <f t="shared" ca="1" si="74"/>
        <v/>
      </c>
      <c r="F2416" t="str" cm="1">
        <f t="array" aca="1" ref="F2416" ca="1">TRIM(UPPER(LEFT(INDIRECT("'Postal Code-FSA Input'!"&amp;CELL("address",B2423)), 3)))</f>
        <v/>
      </c>
      <c r="G2416" t="str" cm="1">
        <f t="array" aca="1" ref="G2416" ca="1">IF(INDIRECT(CELL("address",F2416))&lt;&gt;"", _xlfn.XLOOKUP(INDIRECT(CELL("address",F2416)),_FSAData!$B:$B,_FSAData!$C:$C, ""),"")</f>
        <v/>
      </c>
      <c r="H2416" t="str" cm="1">
        <f t="array" aca="1" ref="H2416" ca="1">IF(INDIRECT(CELL("address",F2416))&lt;&gt;"", _xlfn.XLOOKUP(LEFT(INDIRECT(CELL("address",F2416)), 3),_FSAData!$B:$B,_FSAData!$D:$D,""), "")</f>
        <v/>
      </c>
      <c r="I2416" t="str">
        <f t="shared" ca="1" si="75"/>
        <v/>
      </c>
    </row>
    <row r="2417" spans="1:9" x14ac:dyDescent="0.3">
      <c r="A2417" t="str" cm="1">
        <f t="array" aca="1" ref="A2417" ca="1">TRIM(UPPER(LEFT(INDIRECT("'Postal Code-FSA Input'!"&amp;CELL("address",A2424)), 3)))</f>
        <v/>
      </c>
      <c r="B2417" t="str" cm="1">
        <f t="array" aca="1" ref="B2417" ca="1">IF(INDIRECT(CELL("address",A2417))&lt;&gt;"", _xlfn.XLOOKUP(INDIRECT(CELL("address",A2417)),_FSAData!$B:$B,_FSAData!$C:$C, ""),"")</f>
        <v/>
      </c>
      <c r="C2417" t="str" cm="1">
        <f t="array" aca="1" ref="C2417" ca="1">IF(INDIRECT(CELL("address",A2417))&lt;&gt;"", _xlfn.XLOOKUP(LEFT(INDIRECT(CELL("address",A2417)), 3),_FSAData!$B:$B,_FSAData!$D:$D,""), "")</f>
        <v/>
      </c>
      <c r="D2417" t="str">
        <f t="shared" ca="1" si="74"/>
        <v/>
      </c>
      <c r="F2417" t="str" cm="1">
        <f t="array" aca="1" ref="F2417" ca="1">TRIM(UPPER(LEFT(INDIRECT("'Postal Code-FSA Input'!"&amp;CELL("address",B2424)), 3)))</f>
        <v/>
      </c>
      <c r="G2417" t="str" cm="1">
        <f t="array" aca="1" ref="G2417" ca="1">IF(INDIRECT(CELL("address",F2417))&lt;&gt;"", _xlfn.XLOOKUP(INDIRECT(CELL("address",F2417)),_FSAData!$B:$B,_FSAData!$C:$C, ""),"")</f>
        <v/>
      </c>
      <c r="H2417" t="str" cm="1">
        <f t="array" aca="1" ref="H2417" ca="1">IF(INDIRECT(CELL("address",F2417))&lt;&gt;"", _xlfn.XLOOKUP(LEFT(INDIRECT(CELL("address",F2417)), 3),_FSAData!$B:$B,_FSAData!$D:$D,""), "")</f>
        <v/>
      </c>
      <c r="I2417" t="str">
        <f t="shared" ca="1" si="75"/>
        <v/>
      </c>
    </row>
    <row r="2418" spans="1:9" x14ac:dyDescent="0.3">
      <c r="A2418" t="str" cm="1">
        <f t="array" aca="1" ref="A2418" ca="1">TRIM(UPPER(LEFT(INDIRECT("'Postal Code-FSA Input'!"&amp;CELL("address",A2425)), 3)))</f>
        <v/>
      </c>
      <c r="B2418" t="str" cm="1">
        <f t="array" aca="1" ref="B2418" ca="1">IF(INDIRECT(CELL("address",A2418))&lt;&gt;"", _xlfn.XLOOKUP(INDIRECT(CELL("address",A2418)),_FSAData!$B:$B,_FSAData!$C:$C, ""),"")</f>
        <v/>
      </c>
      <c r="C2418" t="str" cm="1">
        <f t="array" aca="1" ref="C2418" ca="1">IF(INDIRECT(CELL("address",A2418))&lt;&gt;"", _xlfn.XLOOKUP(LEFT(INDIRECT(CELL("address",A2418)), 3),_FSAData!$B:$B,_FSAData!$D:$D,""), "")</f>
        <v/>
      </c>
      <c r="D2418" t="str">
        <f t="shared" ca="1" si="74"/>
        <v/>
      </c>
      <c r="F2418" t="str" cm="1">
        <f t="array" aca="1" ref="F2418" ca="1">TRIM(UPPER(LEFT(INDIRECT("'Postal Code-FSA Input'!"&amp;CELL("address",B2425)), 3)))</f>
        <v/>
      </c>
      <c r="G2418" t="str" cm="1">
        <f t="array" aca="1" ref="G2418" ca="1">IF(INDIRECT(CELL("address",F2418))&lt;&gt;"", _xlfn.XLOOKUP(INDIRECT(CELL("address",F2418)),_FSAData!$B:$B,_FSAData!$C:$C, ""),"")</f>
        <v/>
      </c>
      <c r="H2418" t="str" cm="1">
        <f t="array" aca="1" ref="H2418" ca="1">IF(INDIRECT(CELL("address",F2418))&lt;&gt;"", _xlfn.XLOOKUP(LEFT(INDIRECT(CELL("address",F2418)), 3),_FSAData!$B:$B,_FSAData!$D:$D,""), "")</f>
        <v/>
      </c>
      <c r="I2418" t="str">
        <f t="shared" ca="1" si="75"/>
        <v/>
      </c>
    </row>
    <row r="2419" spans="1:9" x14ac:dyDescent="0.3">
      <c r="A2419" t="str" cm="1">
        <f t="array" aca="1" ref="A2419" ca="1">TRIM(UPPER(LEFT(INDIRECT("'Postal Code-FSA Input'!"&amp;CELL("address",A2426)), 3)))</f>
        <v/>
      </c>
      <c r="B2419" t="str" cm="1">
        <f t="array" aca="1" ref="B2419" ca="1">IF(INDIRECT(CELL("address",A2419))&lt;&gt;"", _xlfn.XLOOKUP(INDIRECT(CELL("address",A2419)),_FSAData!$B:$B,_FSAData!$C:$C, ""),"")</f>
        <v/>
      </c>
      <c r="C2419" t="str" cm="1">
        <f t="array" aca="1" ref="C2419" ca="1">IF(INDIRECT(CELL("address",A2419))&lt;&gt;"", _xlfn.XLOOKUP(LEFT(INDIRECT(CELL("address",A2419)), 3),_FSAData!$B:$B,_FSAData!$D:$D,""), "")</f>
        <v/>
      </c>
      <c r="D2419" t="str">
        <f t="shared" ca="1" si="74"/>
        <v/>
      </c>
      <c r="F2419" t="str" cm="1">
        <f t="array" aca="1" ref="F2419" ca="1">TRIM(UPPER(LEFT(INDIRECT("'Postal Code-FSA Input'!"&amp;CELL("address",B2426)), 3)))</f>
        <v/>
      </c>
      <c r="G2419" t="str" cm="1">
        <f t="array" aca="1" ref="G2419" ca="1">IF(INDIRECT(CELL("address",F2419))&lt;&gt;"", _xlfn.XLOOKUP(INDIRECT(CELL("address",F2419)),_FSAData!$B:$B,_FSAData!$C:$C, ""),"")</f>
        <v/>
      </c>
      <c r="H2419" t="str" cm="1">
        <f t="array" aca="1" ref="H2419" ca="1">IF(INDIRECT(CELL("address",F2419))&lt;&gt;"", _xlfn.XLOOKUP(LEFT(INDIRECT(CELL("address",F2419)), 3),_FSAData!$B:$B,_FSAData!$D:$D,""), "")</f>
        <v/>
      </c>
      <c r="I2419" t="str">
        <f t="shared" ca="1" si="75"/>
        <v/>
      </c>
    </row>
    <row r="2420" spans="1:9" x14ac:dyDescent="0.3">
      <c r="A2420" t="str" cm="1">
        <f t="array" aca="1" ref="A2420" ca="1">TRIM(UPPER(LEFT(INDIRECT("'Postal Code-FSA Input'!"&amp;CELL("address",A2427)), 3)))</f>
        <v/>
      </c>
      <c r="B2420" t="str" cm="1">
        <f t="array" aca="1" ref="B2420" ca="1">IF(INDIRECT(CELL("address",A2420))&lt;&gt;"", _xlfn.XLOOKUP(INDIRECT(CELL("address",A2420)),_FSAData!$B:$B,_FSAData!$C:$C, ""),"")</f>
        <v/>
      </c>
      <c r="C2420" t="str" cm="1">
        <f t="array" aca="1" ref="C2420" ca="1">IF(INDIRECT(CELL("address",A2420))&lt;&gt;"", _xlfn.XLOOKUP(LEFT(INDIRECT(CELL("address",A2420)), 3),_FSAData!$B:$B,_FSAData!$D:$D,""), "")</f>
        <v/>
      </c>
      <c r="D2420" t="str">
        <f t="shared" ca="1" si="74"/>
        <v/>
      </c>
      <c r="F2420" t="str" cm="1">
        <f t="array" aca="1" ref="F2420" ca="1">TRIM(UPPER(LEFT(INDIRECT("'Postal Code-FSA Input'!"&amp;CELL("address",B2427)), 3)))</f>
        <v/>
      </c>
      <c r="G2420" t="str" cm="1">
        <f t="array" aca="1" ref="G2420" ca="1">IF(INDIRECT(CELL("address",F2420))&lt;&gt;"", _xlfn.XLOOKUP(INDIRECT(CELL("address",F2420)),_FSAData!$B:$B,_FSAData!$C:$C, ""),"")</f>
        <v/>
      </c>
      <c r="H2420" t="str" cm="1">
        <f t="array" aca="1" ref="H2420" ca="1">IF(INDIRECT(CELL("address",F2420))&lt;&gt;"", _xlfn.XLOOKUP(LEFT(INDIRECT(CELL("address",F2420)), 3),_FSAData!$B:$B,_FSAData!$D:$D,""), "")</f>
        <v/>
      </c>
      <c r="I2420" t="str">
        <f t="shared" ca="1" si="75"/>
        <v/>
      </c>
    </row>
    <row r="2421" spans="1:9" x14ac:dyDescent="0.3">
      <c r="A2421" t="str" cm="1">
        <f t="array" aca="1" ref="A2421" ca="1">TRIM(UPPER(LEFT(INDIRECT("'Postal Code-FSA Input'!"&amp;CELL("address",A2428)), 3)))</f>
        <v/>
      </c>
      <c r="B2421" t="str" cm="1">
        <f t="array" aca="1" ref="B2421" ca="1">IF(INDIRECT(CELL("address",A2421))&lt;&gt;"", _xlfn.XLOOKUP(INDIRECT(CELL("address",A2421)),_FSAData!$B:$B,_FSAData!$C:$C, ""),"")</f>
        <v/>
      </c>
      <c r="C2421" t="str" cm="1">
        <f t="array" aca="1" ref="C2421" ca="1">IF(INDIRECT(CELL("address",A2421))&lt;&gt;"", _xlfn.XLOOKUP(LEFT(INDIRECT(CELL("address",A2421)), 3),_FSAData!$B:$B,_FSAData!$D:$D,""), "")</f>
        <v/>
      </c>
      <c r="D2421" t="str">
        <f t="shared" ca="1" si="74"/>
        <v/>
      </c>
      <c r="F2421" t="str" cm="1">
        <f t="array" aca="1" ref="F2421" ca="1">TRIM(UPPER(LEFT(INDIRECT("'Postal Code-FSA Input'!"&amp;CELL("address",B2428)), 3)))</f>
        <v/>
      </c>
      <c r="G2421" t="str" cm="1">
        <f t="array" aca="1" ref="G2421" ca="1">IF(INDIRECT(CELL("address",F2421))&lt;&gt;"", _xlfn.XLOOKUP(INDIRECT(CELL("address",F2421)),_FSAData!$B:$B,_FSAData!$C:$C, ""),"")</f>
        <v/>
      </c>
      <c r="H2421" t="str" cm="1">
        <f t="array" aca="1" ref="H2421" ca="1">IF(INDIRECT(CELL("address",F2421))&lt;&gt;"", _xlfn.XLOOKUP(LEFT(INDIRECT(CELL("address",F2421)), 3),_FSAData!$B:$B,_FSAData!$D:$D,""), "")</f>
        <v/>
      </c>
      <c r="I2421" t="str">
        <f t="shared" ca="1" si="75"/>
        <v/>
      </c>
    </row>
    <row r="2422" spans="1:9" x14ac:dyDescent="0.3">
      <c r="A2422" t="str" cm="1">
        <f t="array" aca="1" ref="A2422" ca="1">TRIM(UPPER(LEFT(INDIRECT("'Postal Code-FSA Input'!"&amp;CELL("address",A2429)), 3)))</f>
        <v/>
      </c>
      <c r="B2422" t="str" cm="1">
        <f t="array" aca="1" ref="B2422" ca="1">IF(INDIRECT(CELL("address",A2422))&lt;&gt;"", _xlfn.XLOOKUP(INDIRECT(CELL("address",A2422)),_FSAData!$B:$B,_FSAData!$C:$C, ""),"")</f>
        <v/>
      </c>
      <c r="C2422" t="str" cm="1">
        <f t="array" aca="1" ref="C2422" ca="1">IF(INDIRECT(CELL("address",A2422))&lt;&gt;"", _xlfn.XLOOKUP(LEFT(INDIRECT(CELL("address",A2422)), 3),_FSAData!$B:$B,_FSAData!$D:$D,""), "")</f>
        <v/>
      </c>
      <c r="D2422" t="str">
        <f t="shared" ca="1" si="74"/>
        <v/>
      </c>
      <c r="F2422" t="str" cm="1">
        <f t="array" aca="1" ref="F2422" ca="1">TRIM(UPPER(LEFT(INDIRECT("'Postal Code-FSA Input'!"&amp;CELL("address",B2429)), 3)))</f>
        <v/>
      </c>
      <c r="G2422" t="str" cm="1">
        <f t="array" aca="1" ref="G2422" ca="1">IF(INDIRECT(CELL("address",F2422))&lt;&gt;"", _xlfn.XLOOKUP(INDIRECT(CELL("address",F2422)),_FSAData!$B:$B,_FSAData!$C:$C, ""),"")</f>
        <v/>
      </c>
      <c r="H2422" t="str" cm="1">
        <f t="array" aca="1" ref="H2422" ca="1">IF(INDIRECT(CELL("address",F2422))&lt;&gt;"", _xlfn.XLOOKUP(LEFT(INDIRECT(CELL("address",F2422)), 3),_FSAData!$B:$B,_FSAData!$D:$D,""), "")</f>
        <v/>
      </c>
      <c r="I2422" t="str">
        <f t="shared" ca="1" si="75"/>
        <v/>
      </c>
    </row>
    <row r="2423" spans="1:9" x14ac:dyDescent="0.3">
      <c r="A2423" t="str" cm="1">
        <f t="array" aca="1" ref="A2423" ca="1">TRIM(UPPER(LEFT(INDIRECT("'Postal Code-FSA Input'!"&amp;CELL("address",A2430)), 3)))</f>
        <v/>
      </c>
      <c r="B2423" t="str" cm="1">
        <f t="array" aca="1" ref="B2423" ca="1">IF(INDIRECT(CELL("address",A2423))&lt;&gt;"", _xlfn.XLOOKUP(INDIRECT(CELL("address",A2423)),_FSAData!$B:$B,_FSAData!$C:$C, ""),"")</f>
        <v/>
      </c>
      <c r="C2423" t="str" cm="1">
        <f t="array" aca="1" ref="C2423" ca="1">IF(INDIRECT(CELL("address",A2423))&lt;&gt;"", _xlfn.XLOOKUP(LEFT(INDIRECT(CELL("address",A2423)), 3),_FSAData!$B:$B,_FSAData!$D:$D,""), "")</f>
        <v/>
      </c>
      <c r="D2423" t="str">
        <f t="shared" ca="1" si="74"/>
        <v/>
      </c>
      <c r="F2423" t="str" cm="1">
        <f t="array" aca="1" ref="F2423" ca="1">TRIM(UPPER(LEFT(INDIRECT("'Postal Code-FSA Input'!"&amp;CELL("address",B2430)), 3)))</f>
        <v/>
      </c>
      <c r="G2423" t="str" cm="1">
        <f t="array" aca="1" ref="G2423" ca="1">IF(INDIRECT(CELL("address",F2423))&lt;&gt;"", _xlfn.XLOOKUP(INDIRECT(CELL("address",F2423)),_FSAData!$B:$B,_FSAData!$C:$C, ""),"")</f>
        <v/>
      </c>
      <c r="H2423" t="str" cm="1">
        <f t="array" aca="1" ref="H2423" ca="1">IF(INDIRECT(CELL("address",F2423))&lt;&gt;"", _xlfn.XLOOKUP(LEFT(INDIRECT(CELL("address",F2423)), 3),_FSAData!$B:$B,_FSAData!$D:$D,""), "")</f>
        <v/>
      </c>
      <c r="I2423" t="str">
        <f t="shared" ca="1" si="75"/>
        <v/>
      </c>
    </row>
    <row r="2424" spans="1:9" x14ac:dyDescent="0.3">
      <c r="A2424" t="str" cm="1">
        <f t="array" aca="1" ref="A2424" ca="1">TRIM(UPPER(LEFT(INDIRECT("'Postal Code-FSA Input'!"&amp;CELL("address",A2431)), 3)))</f>
        <v/>
      </c>
      <c r="B2424" t="str" cm="1">
        <f t="array" aca="1" ref="B2424" ca="1">IF(INDIRECT(CELL("address",A2424))&lt;&gt;"", _xlfn.XLOOKUP(INDIRECT(CELL("address",A2424)),_FSAData!$B:$B,_FSAData!$C:$C, ""),"")</f>
        <v/>
      </c>
      <c r="C2424" t="str" cm="1">
        <f t="array" aca="1" ref="C2424" ca="1">IF(INDIRECT(CELL("address",A2424))&lt;&gt;"", _xlfn.XLOOKUP(LEFT(INDIRECT(CELL("address",A2424)), 3),_FSAData!$B:$B,_FSAData!$D:$D,""), "")</f>
        <v/>
      </c>
      <c r="D2424" t="str">
        <f t="shared" ca="1" si="74"/>
        <v/>
      </c>
      <c r="F2424" t="str" cm="1">
        <f t="array" aca="1" ref="F2424" ca="1">TRIM(UPPER(LEFT(INDIRECT("'Postal Code-FSA Input'!"&amp;CELL("address",B2431)), 3)))</f>
        <v/>
      </c>
      <c r="G2424" t="str" cm="1">
        <f t="array" aca="1" ref="G2424" ca="1">IF(INDIRECT(CELL("address",F2424))&lt;&gt;"", _xlfn.XLOOKUP(INDIRECT(CELL("address",F2424)),_FSAData!$B:$B,_FSAData!$C:$C, ""),"")</f>
        <v/>
      </c>
      <c r="H2424" t="str" cm="1">
        <f t="array" aca="1" ref="H2424" ca="1">IF(INDIRECT(CELL("address",F2424))&lt;&gt;"", _xlfn.XLOOKUP(LEFT(INDIRECT(CELL("address",F2424)), 3),_FSAData!$B:$B,_FSAData!$D:$D,""), "")</f>
        <v/>
      </c>
      <c r="I2424" t="str">
        <f t="shared" ca="1" si="75"/>
        <v/>
      </c>
    </row>
    <row r="2425" spans="1:9" x14ac:dyDescent="0.3">
      <c r="A2425" t="str" cm="1">
        <f t="array" aca="1" ref="A2425" ca="1">TRIM(UPPER(LEFT(INDIRECT("'Postal Code-FSA Input'!"&amp;CELL("address",A2432)), 3)))</f>
        <v/>
      </c>
      <c r="B2425" t="str" cm="1">
        <f t="array" aca="1" ref="B2425" ca="1">IF(INDIRECT(CELL("address",A2425))&lt;&gt;"", _xlfn.XLOOKUP(INDIRECT(CELL("address",A2425)),_FSAData!$B:$B,_FSAData!$C:$C, ""),"")</f>
        <v/>
      </c>
      <c r="C2425" t="str" cm="1">
        <f t="array" aca="1" ref="C2425" ca="1">IF(INDIRECT(CELL("address",A2425))&lt;&gt;"", _xlfn.XLOOKUP(LEFT(INDIRECT(CELL("address",A2425)), 3),_FSAData!$B:$B,_FSAData!$D:$D,""), "")</f>
        <v/>
      </c>
      <c r="D2425" t="str">
        <f t="shared" ca="1" si="74"/>
        <v/>
      </c>
      <c r="F2425" t="str" cm="1">
        <f t="array" aca="1" ref="F2425" ca="1">TRIM(UPPER(LEFT(INDIRECT("'Postal Code-FSA Input'!"&amp;CELL("address",B2432)), 3)))</f>
        <v/>
      </c>
      <c r="G2425" t="str" cm="1">
        <f t="array" aca="1" ref="G2425" ca="1">IF(INDIRECT(CELL("address",F2425))&lt;&gt;"", _xlfn.XLOOKUP(INDIRECT(CELL("address",F2425)),_FSAData!$B:$B,_FSAData!$C:$C, ""),"")</f>
        <v/>
      </c>
      <c r="H2425" t="str" cm="1">
        <f t="array" aca="1" ref="H2425" ca="1">IF(INDIRECT(CELL("address",F2425))&lt;&gt;"", _xlfn.XLOOKUP(LEFT(INDIRECT(CELL("address",F2425)), 3),_FSAData!$B:$B,_FSAData!$D:$D,""), "")</f>
        <v/>
      </c>
      <c r="I2425" t="str">
        <f t="shared" ca="1" si="75"/>
        <v/>
      </c>
    </row>
    <row r="2426" spans="1:9" x14ac:dyDescent="0.3">
      <c r="A2426" t="str" cm="1">
        <f t="array" aca="1" ref="A2426" ca="1">TRIM(UPPER(LEFT(INDIRECT("'Postal Code-FSA Input'!"&amp;CELL("address",A2433)), 3)))</f>
        <v/>
      </c>
      <c r="B2426" t="str" cm="1">
        <f t="array" aca="1" ref="B2426" ca="1">IF(INDIRECT(CELL("address",A2426))&lt;&gt;"", _xlfn.XLOOKUP(INDIRECT(CELL("address",A2426)),_FSAData!$B:$B,_FSAData!$C:$C, ""),"")</f>
        <v/>
      </c>
      <c r="C2426" t="str" cm="1">
        <f t="array" aca="1" ref="C2426" ca="1">IF(INDIRECT(CELL("address",A2426))&lt;&gt;"", _xlfn.XLOOKUP(LEFT(INDIRECT(CELL("address",A2426)), 3),_FSAData!$B:$B,_FSAData!$D:$D,""), "")</f>
        <v/>
      </c>
      <c r="D2426" t="str">
        <f t="shared" ca="1" si="74"/>
        <v/>
      </c>
      <c r="F2426" t="str" cm="1">
        <f t="array" aca="1" ref="F2426" ca="1">TRIM(UPPER(LEFT(INDIRECT("'Postal Code-FSA Input'!"&amp;CELL("address",B2433)), 3)))</f>
        <v/>
      </c>
      <c r="G2426" t="str" cm="1">
        <f t="array" aca="1" ref="G2426" ca="1">IF(INDIRECT(CELL("address",F2426))&lt;&gt;"", _xlfn.XLOOKUP(INDIRECT(CELL("address",F2426)),_FSAData!$B:$B,_FSAData!$C:$C, ""),"")</f>
        <v/>
      </c>
      <c r="H2426" t="str" cm="1">
        <f t="array" aca="1" ref="H2426" ca="1">IF(INDIRECT(CELL("address",F2426))&lt;&gt;"", _xlfn.XLOOKUP(LEFT(INDIRECT(CELL("address",F2426)), 3),_FSAData!$B:$B,_FSAData!$D:$D,""), "")</f>
        <v/>
      </c>
      <c r="I2426" t="str">
        <f t="shared" ca="1" si="75"/>
        <v/>
      </c>
    </row>
    <row r="2427" spans="1:9" x14ac:dyDescent="0.3">
      <c r="A2427" t="str" cm="1">
        <f t="array" aca="1" ref="A2427" ca="1">TRIM(UPPER(LEFT(INDIRECT("'Postal Code-FSA Input'!"&amp;CELL("address",A2434)), 3)))</f>
        <v/>
      </c>
      <c r="B2427" t="str" cm="1">
        <f t="array" aca="1" ref="B2427" ca="1">IF(INDIRECT(CELL("address",A2427))&lt;&gt;"", _xlfn.XLOOKUP(INDIRECT(CELL("address",A2427)),_FSAData!$B:$B,_FSAData!$C:$C, ""),"")</f>
        <v/>
      </c>
      <c r="C2427" t="str" cm="1">
        <f t="array" aca="1" ref="C2427" ca="1">IF(INDIRECT(CELL("address",A2427))&lt;&gt;"", _xlfn.XLOOKUP(LEFT(INDIRECT(CELL("address",A2427)), 3),_FSAData!$B:$B,_FSAData!$D:$D,""), "")</f>
        <v/>
      </c>
      <c r="D2427" t="str">
        <f t="shared" ca="1" si="74"/>
        <v/>
      </c>
      <c r="F2427" t="str" cm="1">
        <f t="array" aca="1" ref="F2427" ca="1">TRIM(UPPER(LEFT(INDIRECT("'Postal Code-FSA Input'!"&amp;CELL("address",B2434)), 3)))</f>
        <v/>
      </c>
      <c r="G2427" t="str" cm="1">
        <f t="array" aca="1" ref="G2427" ca="1">IF(INDIRECT(CELL("address",F2427))&lt;&gt;"", _xlfn.XLOOKUP(INDIRECT(CELL("address",F2427)),_FSAData!$B:$B,_FSAData!$C:$C, ""),"")</f>
        <v/>
      </c>
      <c r="H2427" t="str" cm="1">
        <f t="array" aca="1" ref="H2427" ca="1">IF(INDIRECT(CELL("address",F2427))&lt;&gt;"", _xlfn.XLOOKUP(LEFT(INDIRECT(CELL("address",F2427)), 3),_FSAData!$B:$B,_FSAData!$D:$D,""), "")</f>
        <v/>
      </c>
      <c r="I2427" t="str">
        <f t="shared" ca="1" si="75"/>
        <v/>
      </c>
    </row>
    <row r="2428" spans="1:9" x14ac:dyDescent="0.3">
      <c r="A2428" t="str" cm="1">
        <f t="array" aca="1" ref="A2428" ca="1">TRIM(UPPER(LEFT(INDIRECT("'Postal Code-FSA Input'!"&amp;CELL("address",A2435)), 3)))</f>
        <v/>
      </c>
      <c r="B2428" t="str" cm="1">
        <f t="array" aca="1" ref="B2428" ca="1">IF(INDIRECT(CELL("address",A2428))&lt;&gt;"", _xlfn.XLOOKUP(INDIRECT(CELL("address",A2428)),_FSAData!$B:$B,_FSAData!$C:$C, ""),"")</f>
        <v/>
      </c>
      <c r="C2428" t="str" cm="1">
        <f t="array" aca="1" ref="C2428" ca="1">IF(INDIRECT(CELL("address",A2428))&lt;&gt;"", _xlfn.XLOOKUP(LEFT(INDIRECT(CELL("address",A2428)), 3),_FSAData!$B:$B,_FSAData!$D:$D,""), "")</f>
        <v/>
      </c>
      <c r="D2428" t="str">
        <f t="shared" ca="1" si="74"/>
        <v/>
      </c>
      <c r="F2428" t="str" cm="1">
        <f t="array" aca="1" ref="F2428" ca="1">TRIM(UPPER(LEFT(INDIRECT("'Postal Code-FSA Input'!"&amp;CELL("address",B2435)), 3)))</f>
        <v/>
      </c>
      <c r="G2428" t="str" cm="1">
        <f t="array" aca="1" ref="G2428" ca="1">IF(INDIRECT(CELL("address",F2428))&lt;&gt;"", _xlfn.XLOOKUP(INDIRECT(CELL("address",F2428)),_FSAData!$B:$B,_FSAData!$C:$C, ""),"")</f>
        <v/>
      </c>
      <c r="H2428" t="str" cm="1">
        <f t="array" aca="1" ref="H2428" ca="1">IF(INDIRECT(CELL("address",F2428))&lt;&gt;"", _xlfn.XLOOKUP(LEFT(INDIRECT(CELL("address",F2428)), 3),_FSAData!$B:$B,_FSAData!$D:$D,""), "")</f>
        <v/>
      </c>
      <c r="I2428" t="str">
        <f t="shared" ca="1" si="75"/>
        <v/>
      </c>
    </row>
    <row r="2429" spans="1:9" x14ac:dyDescent="0.3">
      <c r="A2429" t="str" cm="1">
        <f t="array" aca="1" ref="A2429" ca="1">TRIM(UPPER(LEFT(INDIRECT("'Postal Code-FSA Input'!"&amp;CELL("address",A2436)), 3)))</f>
        <v/>
      </c>
      <c r="B2429" t="str" cm="1">
        <f t="array" aca="1" ref="B2429" ca="1">IF(INDIRECT(CELL("address",A2429))&lt;&gt;"", _xlfn.XLOOKUP(INDIRECT(CELL("address",A2429)),_FSAData!$B:$B,_FSAData!$C:$C, ""),"")</f>
        <v/>
      </c>
      <c r="C2429" t="str" cm="1">
        <f t="array" aca="1" ref="C2429" ca="1">IF(INDIRECT(CELL("address",A2429))&lt;&gt;"", _xlfn.XLOOKUP(LEFT(INDIRECT(CELL("address",A2429)), 3),_FSAData!$B:$B,_FSAData!$D:$D,""), "")</f>
        <v/>
      </c>
      <c r="D2429" t="str">
        <f t="shared" ca="1" si="74"/>
        <v/>
      </c>
      <c r="F2429" t="str" cm="1">
        <f t="array" aca="1" ref="F2429" ca="1">TRIM(UPPER(LEFT(INDIRECT("'Postal Code-FSA Input'!"&amp;CELL("address",B2436)), 3)))</f>
        <v/>
      </c>
      <c r="G2429" t="str" cm="1">
        <f t="array" aca="1" ref="G2429" ca="1">IF(INDIRECT(CELL("address",F2429))&lt;&gt;"", _xlfn.XLOOKUP(INDIRECT(CELL("address",F2429)),_FSAData!$B:$B,_FSAData!$C:$C, ""),"")</f>
        <v/>
      </c>
      <c r="H2429" t="str" cm="1">
        <f t="array" aca="1" ref="H2429" ca="1">IF(INDIRECT(CELL("address",F2429))&lt;&gt;"", _xlfn.XLOOKUP(LEFT(INDIRECT(CELL("address",F2429)), 3),_FSAData!$B:$B,_FSAData!$D:$D,""), "")</f>
        <v/>
      </c>
      <c r="I2429" t="str">
        <f t="shared" ca="1" si="75"/>
        <v/>
      </c>
    </row>
    <row r="2430" spans="1:9" x14ac:dyDescent="0.3">
      <c r="A2430" t="str" cm="1">
        <f t="array" aca="1" ref="A2430" ca="1">TRIM(UPPER(LEFT(INDIRECT("'Postal Code-FSA Input'!"&amp;CELL("address",A2437)), 3)))</f>
        <v/>
      </c>
      <c r="B2430" t="str" cm="1">
        <f t="array" aca="1" ref="B2430" ca="1">IF(INDIRECT(CELL("address",A2430))&lt;&gt;"", _xlfn.XLOOKUP(INDIRECT(CELL("address",A2430)),_FSAData!$B:$B,_FSAData!$C:$C, ""),"")</f>
        <v/>
      </c>
      <c r="C2430" t="str" cm="1">
        <f t="array" aca="1" ref="C2430" ca="1">IF(INDIRECT(CELL("address",A2430))&lt;&gt;"", _xlfn.XLOOKUP(LEFT(INDIRECT(CELL("address",A2430)), 3),_FSAData!$B:$B,_FSAData!$D:$D,""), "")</f>
        <v/>
      </c>
      <c r="D2430" t="str">
        <f t="shared" ca="1" si="74"/>
        <v/>
      </c>
      <c r="F2430" t="str" cm="1">
        <f t="array" aca="1" ref="F2430" ca="1">TRIM(UPPER(LEFT(INDIRECT("'Postal Code-FSA Input'!"&amp;CELL("address",B2437)), 3)))</f>
        <v/>
      </c>
      <c r="G2430" t="str" cm="1">
        <f t="array" aca="1" ref="G2430" ca="1">IF(INDIRECT(CELL("address",F2430))&lt;&gt;"", _xlfn.XLOOKUP(INDIRECT(CELL("address",F2430)),_FSAData!$B:$B,_FSAData!$C:$C, ""),"")</f>
        <v/>
      </c>
      <c r="H2430" t="str" cm="1">
        <f t="array" aca="1" ref="H2430" ca="1">IF(INDIRECT(CELL("address",F2430))&lt;&gt;"", _xlfn.XLOOKUP(LEFT(INDIRECT(CELL("address",F2430)), 3),_FSAData!$B:$B,_FSAData!$D:$D,""), "")</f>
        <v/>
      </c>
      <c r="I2430" t="str">
        <f t="shared" ca="1" si="75"/>
        <v/>
      </c>
    </row>
    <row r="2431" spans="1:9" x14ac:dyDescent="0.3">
      <c r="A2431" t="str" cm="1">
        <f t="array" aca="1" ref="A2431" ca="1">TRIM(UPPER(LEFT(INDIRECT("'Postal Code-FSA Input'!"&amp;CELL("address",A2438)), 3)))</f>
        <v/>
      </c>
      <c r="B2431" t="str" cm="1">
        <f t="array" aca="1" ref="B2431" ca="1">IF(INDIRECT(CELL("address",A2431))&lt;&gt;"", _xlfn.XLOOKUP(INDIRECT(CELL("address",A2431)),_FSAData!$B:$B,_FSAData!$C:$C, ""),"")</f>
        <v/>
      </c>
      <c r="C2431" t="str" cm="1">
        <f t="array" aca="1" ref="C2431" ca="1">IF(INDIRECT(CELL("address",A2431))&lt;&gt;"", _xlfn.XLOOKUP(LEFT(INDIRECT(CELL("address",A2431)), 3),_FSAData!$B:$B,_FSAData!$D:$D,""), "")</f>
        <v/>
      </c>
      <c r="D2431" t="str">
        <f t="shared" ca="1" si="74"/>
        <v/>
      </c>
      <c r="F2431" t="str" cm="1">
        <f t="array" aca="1" ref="F2431" ca="1">TRIM(UPPER(LEFT(INDIRECT("'Postal Code-FSA Input'!"&amp;CELL("address",B2438)), 3)))</f>
        <v/>
      </c>
      <c r="G2431" t="str" cm="1">
        <f t="array" aca="1" ref="G2431" ca="1">IF(INDIRECT(CELL("address",F2431))&lt;&gt;"", _xlfn.XLOOKUP(INDIRECT(CELL("address",F2431)),_FSAData!$B:$B,_FSAData!$C:$C, ""),"")</f>
        <v/>
      </c>
      <c r="H2431" t="str" cm="1">
        <f t="array" aca="1" ref="H2431" ca="1">IF(INDIRECT(CELL("address",F2431))&lt;&gt;"", _xlfn.XLOOKUP(LEFT(INDIRECT(CELL("address",F2431)), 3),_FSAData!$B:$B,_FSAData!$D:$D,""), "")</f>
        <v/>
      </c>
      <c r="I2431" t="str">
        <f t="shared" ca="1" si="75"/>
        <v/>
      </c>
    </row>
    <row r="2432" spans="1:9" x14ac:dyDescent="0.3">
      <c r="A2432" t="str" cm="1">
        <f t="array" aca="1" ref="A2432" ca="1">TRIM(UPPER(LEFT(INDIRECT("'Postal Code-FSA Input'!"&amp;CELL("address",A2439)), 3)))</f>
        <v/>
      </c>
      <c r="B2432" t="str" cm="1">
        <f t="array" aca="1" ref="B2432" ca="1">IF(INDIRECT(CELL("address",A2432))&lt;&gt;"", _xlfn.XLOOKUP(INDIRECT(CELL("address",A2432)),_FSAData!$B:$B,_FSAData!$C:$C, ""),"")</f>
        <v/>
      </c>
      <c r="C2432" t="str" cm="1">
        <f t="array" aca="1" ref="C2432" ca="1">IF(INDIRECT(CELL("address",A2432))&lt;&gt;"", _xlfn.XLOOKUP(LEFT(INDIRECT(CELL("address",A2432)), 3),_FSAData!$B:$B,_FSAData!$D:$D,""), "")</f>
        <v/>
      </c>
      <c r="D2432" t="str">
        <f t="shared" ca="1" si="74"/>
        <v/>
      </c>
      <c r="F2432" t="str" cm="1">
        <f t="array" aca="1" ref="F2432" ca="1">TRIM(UPPER(LEFT(INDIRECT("'Postal Code-FSA Input'!"&amp;CELL("address",B2439)), 3)))</f>
        <v/>
      </c>
      <c r="G2432" t="str" cm="1">
        <f t="array" aca="1" ref="G2432" ca="1">IF(INDIRECT(CELL("address",F2432))&lt;&gt;"", _xlfn.XLOOKUP(INDIRECT(CELL("address",F2432)),_FSAData!$B:$B,_FSAData!$C:$C, ""),"")</f>
        <v/>
      </c>
      <c r="H2432" t="str" cm="1">
        <f t="array" aca="1" ref="H2432" ca="1">IF(INDIRECT(CELL("address",F2432))&lt;&gt;"", _xlfn.XLOOKUP(LEFT(INDIRECT(CELL("address",F2432)), 3),_FSAData!$B:$B,_FSAData!$D:$D,""), "")</f>
        <v/>
      </c>
      <c r="I2432" t="str">
        <f t="shared" ca="1" si="75"/>
        <v/>
      </c>
    </row>
    <row r="2433" spans="1:9" x14ac:dyDescent="0.3">
      <c r="A2433" t="str" cm="1">
        <f t="array" aca="1" ref="A2433" ca="1">TRIM(UPPER(LEFT(INDIRECT("'Postal Code-FSA Input'!"&amp;CELL("address",A2440)), 3)))</f>
        <v/>
      </c>
      <c r="B2433" t="str" cm="1">
        <f t="array" aca="1" ref="B2433" ca="1">IF(INDIRECT(CELL("address",A2433))&lt;&gt;"", _xlfn.XLOOKUP(INDIRECT(CELL("address",A2433)),_FSAData!$B:$B,_FSAData!$C:$C, ""),"")</f>
        <v/>
      </c>
      <c r="C2433" t="str" cm="1">
        <f t="array" aca="1" ref="C2433" ca="1">IF(INDIRECT(CELL("address",A2433))&lt;&gt;"", _xlfn.XLOOKUP(LEFT(INDIRECT(CELL("address",A2433)), 3),_FSAData!$B:$B,_FSAData!$D:$D,""), "")</f>
        <v/>
      </c>
      <c r="D2433" t="str">
        <f t="shared" ca="1" si="74"/>
        <v/>
      </c>
      <c r="F2433" t="str" cm="1">
        <f t="array" aca="1" ref="F2433" ca="1">TRIM(UPPER(LEFT(INDIRECT("'Postal Code-FSA Input'!"&amp;CELL("address",B2440)), 3)))</f>
        <v/>
      </c>
      <c r="G2433" t="str" cm="1">
        <f t="array" aca="1" ref="G2433" ca="1">IF(INDIRECT(CELL("address",F2433))&lt;&gt;"", _xlfn.XLOOKUP(INDIRECT(CELL("address",F2433)),_FSAData!$B:$B,_FSAData!$C:$C, ""),"")</f>
        <v/>
      </c>
      <c r="H2433" t="str" cm="1">
        <f t="array" aca="1" ref="H2433" ca="1">IF(INDIRECT(CELL("address",F2433))&lt;&gt;"", _xlfn.XLOOKUP(LEFT(INDIRECT(CELL("address",F2433)), 3),_FSAData!$B:$B,_FSAData!$D:$D,""), "")</f>
        <v/>
      </c>
      <c r="I2433" t="str">
        <f t="shared" ca="1" si="75"/>
        <v/>
      </c>
    </row>
    <row r="2434" spans="1:9" x14ac:dyDescent="0.3">
      <c r="A2434" t="str" cm="1">
        <f t="array" aca="1" ref="A2434" ca="1">TRIM(UPPER(LEFT(INDIRECT("'Postal Code-FSA Input'!"&amp;CELL("address",A2441)), 3)))</f>
        <v/>
      </c>
      <c r="B2434" t="str" cm="1">
        <f t="array" aca="1" ref="B2434" ca="1">IF(INDIRECT(CELL("address",A2434))&lt;&gt;"", _xlfn.XLOOKUP(INDIRECT(CELL("address",A2434)),_FSAData!$B:$B,_FSAData!$C:$C, ""),"")</f>
        <v/>
      </c>
      <c r="C2434" t="str" cm="1">
        <f t="array" aca="1" ref="C2434" ca="1">IF(INDIRECT(CELL("address",A2434))&lt;&gt;"", _xlfn.XLOOKUP(LEFT(INDIRECT(CELL("address",A2434)), 3),_FSAData!$B:$B,_FSAData!$D:$D,""), "")</f>
        <v/>
      </c>
      <c r="D2434" t="str">
        <f t="shared" ca="1" si="74"/>
        <v/>
      </c>
      <c r="F2434" t="str" cm="1">
        <f t="array" aca="1" ref="F2434" ca="1">TRIM(UPPER(LEFT(INDIRECT("'Postal Code-FSA Input'!"&amp;CELL("address",B2441)), 3)))</f>
        <v/>
      </c>
      <c r="G2434" t="str" cm="1">
        <f t="array" aca="1" ref="G2434" ca="1">IF(INDIRECT(CELL("address",F2434))&lt;&gt;"", _xlfn.XLOOKUP(INDIRECT(CELL("address",F2434)),_FSAData!$B:$B,_FSAData!$C:$C, ""),"")</f>
        <v/>
      </c>
      <c r="H2434" t="str" cm="1">
        <f t="array" aca="1" ref="H2434" ca="1">IF(INDIRECT(CELL("address",F2434))&lt;&gt;"", _xlfn.XLOOKUP(LEFT(INDIRECT(CELL("address",F2434)), 3),_FSAData!$B:$B,_FSAData!$D:$D,""), "")</f>
        <v/>
      </c>
      <c r="I2434" t="str">
        <f t="shared" ca="1" si="75"/>
        <v/>
      </c>
    </row>
    <row r="2435" spans="1:9" x14ac:dyDescent="0.3">
      <c r="A2435" t="str" cm="1">
        <f t="array" aca="1" ref="A2435" ca="1">TRIM(UPPER(LEFT(INDIRECT("'Postal Code-FSA Input'!"&amp;CELL("address",A2442)), 3)))</f>
        <v/>
      </c>
      <c r="B2435" t="str" cm="1">
        <f t="array" aca="1" ref="B2435" ca="1">IF(INDIRECT(CELL("address",A2435))&lt;&gt;"", _xlfn.XLOOKUP(INDIRECT(CELL("address",A2435)),_FSAData!$B:$B,_FSAData!$C:$C, ""),"")</f>
        <v/>
      </c>
      <c r="C2435" t="str" cm="1">
        <f t="array" aca="1" ref="C2435" ca="1">IF(INDIRECT(CELL("address",A2435))&lt;&gt;"", _xlfn.XLOOKUP(LEFT(INDIRECT(CELL("address",A2435)), 3),_FSAData!$B:$B,_FSAData!$D:$D,""), "")</f>
        <v/>
      </c>
      <c r="D2435" t="str">
        <f t="shared" ca="1" si="74"/>
        <v/>
      </c>
      <c r="F2435" t="str" cm="1">
        <f t="array" aca="1" ref="F2435" ca="1">TRIM(UPPER(LEFT(INDIRECT("'Postal Code-FSA Input'!"&amp;CELL("address",B2442)), 3)))</f>
        <v/>
      </c>
      <c r="G2435" t="str" cm="1">
        <f t="array" aca="1" ref="G2435" ca="1">IF(INDIRECT(CELL("address",F2435))&lt;&gt;"", _xlfn.XLOOKUP(INDIRECT(CELL("address",F2435)),_FSAData!$B:$B,_FSAData!$C:$C, ""),"")</f>
        <v/>
      </c>
      <c r="H2435" t="str" cm="1">
        <f t="array" aca="1" ref="H2435" ca="1">IF(INDIRECT(CELL("address",F2435))&lt;&gt;"", _xlfn.XLOOKUP(LEFT(INDIRECT(CELL("address",F2435)), 3),_FSAData!$B:$B,_FSAData!$D:$D,""), "")</f>
        <v/>
      </c>
      <c r="I2435" t="str">
        <f t="shared" ca="1" si="75"/>
        <v/>
      </c>
    </row>
    <row r="2436" spans="1:9" x14ac:dyDescent="0.3">
      <c r="A2436" t="str" cm="1">
        <f t="array" aca="1" ref="A2436" ca="1">TRIM(UPPER(LEFT(INDIRECT("'Postal Code-FSA Input'!"&amp;CELL("address",A2443)), 3)))</f>
        <v/>
      </c>
      <c r="B2436" t="str" cm="1">
        <f t="array" aca="1" ref="B2436" ca="1">IF(INDIRECT(CELL("address",A2436))&lt;&gt;"", _xlfn.XLOOKUP(INDIRECT(CELL("address",A2436)),_FSAData!$B:$B,_FSAData!$C:$C, ""),"")</f>
        <v/>
      </c>
      <c r="C2436" t="str" cm="1">
        <f t="array" aca="1" ref="C2436" ca="1">IF(INDIRECT(CELL("address",A2436))&lt;&gt;"", _xlfn.XLOOKUP(LEFT(INDIRECT(CELL("address",A2436)), 3),_FSAData!$B:$B,_FSAData!$D:$D,""), "")</f>
        <v/>
      </c>
      <c r="D2436" t="str">
        <f t="shared" ca="1" si="74"/>
        <v/>
      </c>
      <c r="F2436" t="str" cm="1">
        <f t="array" aca="1" ref="F2436" ca="1">TRIM(UPPER(LEFT(INDIRECT("'Postal Code-FSA Input'!"&amp;CELL("address",B2443)), 3)))</f>
        <v/>
      </c>
      <c r="G2436" t="str" cm="1">
        <f t="array" aca="1" ref="G2436" ca="1">IF(INDIRECT(CELL("address",F2436))&lt;&gt;"", _xlfn.XLOOKUP(INDIRECT(CELL("address",F2436)),_FSAData!$B:$B,_FSAData!$C:$C, ""),"")</f>
        <v/>
      </c>
      <c r="H2436" t="str" cm="1">
        <f t="array" aca="1" ref="H2436" ca="1">IF(INDIRECT(CELL("address",F2436))&lt;&gt;"", _xlfn.XLOOKUP(LEFT(INDIRECT(CELL("address",F2436)), 3),_FSAData!$B:$B,_FSAData!$D:$D,""), "")</f>
        <v/>
      </c>
      <c r="I2436" t="str">
        <f t="shared" ca="1" si="75"/>
        <v/>
      </c>
    </row>
    <row r="2437" spans="1:9" x14ac:dyDescent="0.3">
      <c r="A2437" t="str" cm="1">
        <f t="array" aca="1" ref="A2437" ca="1">TRIM(UPPER(LEFT(INDIRECT("'Postal Code-FSA Input'!"&amp;CELL("address",A2444)), 3)))</f>
        <v/>
      </c>
      <c r="B2437" t="str" cm="1">
        <f t="array" aca="1" ref="B2437" ca="1">IF(INDIRECT(CELL("address",A2437))&lt;&gt;"", _xlfn.XLOOKUP(INDIRECT(CELL("address",A2437)),_FSAData!$B:$B,_FSAData!$C:$C, ""),"")</f>
        <v/>
      </c>
      <c r="C2437" t="str" cm="1">
        <f t="array" aca="1" ref="C2437" ca="1">IF(INDIRECT(CELL("address",A2437))&lt;&gt;"", _xlfn.XLOOKUP(LEFT(INDIRECT(CELL("address",A2437)), 3),_FSAData!$B:$B,_FSAData!$D:$D,""), "")</f>
        <v/>
      </c>
      <c r="D2437" t="str">
        <f t="shared" ca="1" si="74"/>
        <v/>
      </c>
      <c r="F2437" t="str" cm="1">
        <f t="array" aca="1" ref="F2437" ca="1">TRIM(UPPER(LEFT(INDIRECT("'Postal Code-FSA Input'!"&amp;CELL("address",B2444)), 3)))</f>
        <v/>
      </c>
      <c r="G2437" t="str" cm="1">
        <f t="array" aca="1" ref="G2437" ca="1">IF(INDIRECT(CELL("address",F2437))&lt;&gt;"", _xlfn.XLOOKUP(INDIRECT(CELL("address",F2437)),_FSAData!$B:$B,_FSAData!$C:$C, ""),"")</f>
        <v/>
      </c>
      <c r="H2437" t="str" cm="1">
        <f t="array" aca="1" ref="H2437" ca="1">IF(INDIRECT(CELL("address",F2437))&lt;&gt;"", _xlfn.XLOOKUP(LEFT(INDIRECT(CELL("address",F2437)), 3),_FSAData!$B:$B,_FSAData!$D:$D,""), "")</f>
        <v/>
      </c>
      <c r="I2437" t="str">
        <f t="shared" ca="1" si="75"/>
        <v/>
      </c>
    </row>
    <row r="2438" spans="1:9" x14ac:dyDescent="0.3">
      <c r="A2438" t="str" cm="1">
        <f t="array" aca="1" ref="A2438" ca="1">TRIM(UPPER(LEFT(INDIRECT("'Postal Code-FSA Input'!"&amp;CELL("address",A2445)), 3)))</f>
        <v/>
      </c>
      <c r="B2438" t="str" cm="1">
        <f t="array" aca="1" ref="B2438" ca="1">IF(INDIRECT(CELL("address",A2438))&lt;&gt;"", _xlfn.XLOOKUP(INDIRECT(CELL("address",A2438)),_FSAData!$B:$B,_FSAData!$C:$C, ""),"")</f>
        <v/>
      </c>
      <c r="C2438" t="str" cm="1">
        <f t="array" aca="1" ref="C2438" ca="1">IF(INDIRECT(CELL("address",A2438))&lt;&gt;"", _xlfn.XLOOKUP(LEFT(INDIRECT(CELL("address",A2438)), 3),_FSAData!$B:$B,_FSAData!$D:$D,""), "")</f>
        <v/>
      </c>
      <c r="D2438" t="str">
        <f t="shared" ref="D2438:D2501" ca="1" si="76">IF(B2438&lt;&gt;"",ACOS(COS(RADIANS(90-$B$2)) * COS(RADIANS(90-B2438)) + SIN(RADIANS(90-$B$2)) * SIN(RADIANS(90-B2438)) * COS(RADIANS($C$2-C2438))) * 6371,"")</f>
        <v/>
      </c>
      <c r="F2438" t="str" cm="1">
        <f t="array" aca="1" ref="F2438" ca="1">TRIM(UPPER(LEFT(INDIRECT("'Postal Code-FSA Input'!"&amp;CELL("address",B2445)), 3)))</f>
        <v/>
      </c>
      <c r="G2438" t="str" cm="1">
        <f t="array" aca="1" ref="G2438" ca="1">IF(INDIRECT(CELL("address",F2438))&lt;&gt;"", _xlfn.XLOOKUP(INDIRECT(CELL("address",F2438)),_FSAData!$B:$B,_FSAData!$C:$C, ""),"")</f>
        <v/>
      </c>
      <c r="H2438" t="str" cm="1">
        <f t="array" aca="1" ref="H2438" ca="1">IF(INDIRECT(CELL("address",F2438))&lt;&gt;"", _xlfn.XLOOKUP(LEFT(INDIRECT(CELL("address",F2438)), 3),_FSAData!$B:$B,_FSAData!$D:$D,""), "")</f>
        <v/>
      </c>
      <c r="I2438" t="str">
        <f t="shared" ref="I2438:I2501" ca="1" si="77">IF(G2438&lt;&gt;"",ACOS(COS(RADIANS(90-$B$2)) * COS(RADIANS(90-G2438)) + SIN(RADIANS(90-$B$2)) * SIN(RADIANS(90-G2438)) * COS(RADIANS($C$2-H2438))) * 6371,"")</f>
        <v/>
      </c>
    </row>
    <row r="2439" spans="1:9" x14ac:dyDescent="0.3">
      <c r="A2439" t="str" cm="1">
        <f t="array" aca="1" ref="A2439" ca="1">TRIM(UPPER(LEFT(INDIRECT("'Postal Code-FSA Input'!"&amp;CELL("address",A2446)), 3)))</f>
        <v/>
      </c>
      <c r="B2439" t="str" cm="1">
        <f t="array" aca="1" ref="B2439" ca="1">IF(INDIRECT(CELL("address",A2439))&lt;&gt;"", _xlfn.XLOOKUP(INDIRECT(CELL("address",A2439)),_FSAData!$B:$B,_FSAData!$C:$C, ""),"")</f>
        <v/>
      </c>
      <c r="C2439" t="str" cm="1">
        <f t="array" aca="1" ref="C2439" ca="1">IF(INDIRECT(CELL("address",A2439))&lt;&gt;"", _xlfn.XLOOKUP(LEFT(INDIRECT(CELL("address",A2439)), 3),_FSAData!$B:$B,_FSAData!$D:$D,""), "")</f>
        <v/>
      </c>
      <c r="D2439" t="str">
        <f t="shared" ca="1" si="76"/>
        <v/>
      </c>
      <c r="F2439" t="str" cm="1">
        <f t="array" aca="1" ref="F2439" ca="1">TRIM(UPPER(LEFT(INDIRECT("'Postal Code-FSA Input'!"&amp;CELL("address",B2446)), 3)))</f>
        <v/>
      </c>
      <c r="G2439" t="str" cm="1">
        <f t="array" aca="1" ref="G2439" ca="1">IF(INDIRECT(CELL("address",F2439))&lt;&gt;"", _xlfn.XLOOKUP(INDIRECT(CELL("address",F2439)),_FSAData!$B:$B,_FSAData!$C:$C, ""),"")</f>
        <v/>
      </c>
      <c r="H2439" t="str" cm="1">
        <f t="array" aca="1" ref="H2439" ca="1">IF(INDIRECT(CELL("address",F2439))&lt;&gt;"", _xlfn.XLOOKUP(LEFT(INDIRECT(CELL("address",F2439)), 3),_FSAData!$B:$B,_FSAData!$D:$D,""), "")</f>
        <v/>
      </c>
      <c r="I2439" t="str">
        <f t="shared" ca="1" si="77"/>
        <v/>
      </c>
    </row>
    <row r="2440" spans="1:9" x14ac:dyDescent="0.3">
      <c r="A2440" t="str" cm="1">
        <f t="array" aca="1" ref="A2440" ca="1">TRIM(UPPER(LEFT(INDIRECT("'Postal Code-FSA Input'!"&amp;CELL("address",A2447)), 3)))</f>
        <v/>
      </c>
      <c r="B2440" t="str" cm="1">
        <f t="array" aca="1" ref="B2440" ca="1">IF(INDIRECT(CELL("address",A2440))&lt;&gt;"", _xlfn.XLOOKUP(INDIRECT(CELL("address",A2440)),_FSAData!$B:$B,_FSAData!$C:$C, ""),"")</f>
        <v/>
      </c>
      <c r="C2440" t="str" cm="1">
        <f t="array" aca="1" ref="C2440" ca="1">IF(INDIRECT(CELL("address",A2440))&lt;&gt;"", _xlfn.XLOOKUP(LEFT(INDIRECT(CELL("address",A2440)), 3),_FSAData!$B:$B,_FSAData!$D:$D,""), "")</f>
        <v/>
      </c>
      <c r="D2440" t="str">
        <f t="shared" ca="1" si="76"/>
        <v/>
      </c>
      <c r="F2440" t="str" cm="1">
        <f t="array" aca="1" ref="F2440" ca="1">TRIM(UPPER(LEFT(INDIRECT("'Postal Code-FSA Input'!"&amp;CELL("address",B2447)), 3)))</f>
        <v/>
      </c>
      <c r="G2440" t="str" cm="1">
        <f t="array" aca="1" ref="G2440" ca="1">IF(INDIRECT(CELL("address",F2440))&lt;&gt;"", _xlfn.XLOOKUP(INDIRECT(CELL("address",F2440)),_FSAData!$B:$B,_FSAData!$C:$C, ""),"")</f>
        <v/>
      </c>
      <c r="H2440" t="str" cm="1">
        <f t="array" aca="1" ref="H2440" ca="1">IF(INDIRECT(CELL("address",F2440))&lt;&gt;"", _xlfn.XLOOKUP(LEFT(INDIRECT(CELL("address",F2440)), 3),_FSAData!$B:$B,_FSAData!$D:$D,""), "")</f>
        <v/>
      </c>
      <c r="I2440" t="str">
        <f t="shared" ca="1" si="77"/>
        <v/>
      </c>
    </row>
    <row r="2441" spans="1:9" x14ac:dyDescent="0.3">
      <c r="A2441" t="str" cm="1">
        <f t="array" aca="1" ref="A2441" ca="1">TRIM(UPPER(LEFT(INDIRECT("'Postal Code-FSA Input'!"&amp;CELL("address",A2448)), 3)))</f>
        <v/>
      </c>
      <c r="B2441" t="str" cm="1">
        <f t="array" aca="1" ref="B2441" ca="1">IF(INDIRECT(CELL("address",A2441))&lt;&gt;"", _xlfn.XLOOKUP(INDIRECT(CELL("address",A2441)),_FSAData!$B:$B,_FSAData!$C:$C, ""),"")</f>
        <v/>
      </c>
      <c r="C2441" t="str" cm="1">
        <f t="array" aca="1" ref="C2441" ca="1">IF(INDIRECT(CELL("address",A2441))&lt;&gt;"", _xlfn.XLOOKUP(LEFT(INDIRECT(CELL("address",A2441)), 3),_FSAData!$B:$B,_FSAData!$D:$D,""), "")</f>
        <v/>
      </c>
      <c r="D2441" t="str">
        <f t="shared" ca="1" si="76"/>
        <v/>
      </c>
      <c r="F2441" t="str" cm="1">
        <f t="array" aca="1" ref="F2441" ca="1">TRIM(UPPER(LEFT(INDIRECT("'Postal Code-FSA Input'!"&amp;CELL("address",B2448)), 3)))</f>
        <v/>
      </c>
      <c r="G2441" t="str" cm="1">
        <f t="array" aca="1" ref="G2441" ca="1">IF(INDIRECT(CELL("address",F2441))&lt;&gt;"", _xlfn.XLOOKUP(INDIRECT(CELL("address",F2441)),_FSAData!$B:$B,_FSAData!$C:$C, ""),"")</f>
        <v/>
      </c>
      <c r="H2441" t="str" cm="1">
        <f t="array" aca="1" ref="H2441" ca="1">IF(INDIRECT(CELL("address",F2441))&lt;&gt;"", _xlfn.XLOOKUP(LEFT(INDIRECT(CELL("address",F2441)), 3),_FSAData!$B:$B,_FSAData!$D:$D,""), "")</f>
        <v/>
      </c>
      <c r="I2441" t="str">
        <f t="shared" ca="1" si="77"/>
        <v/>
      </c>
    </row>
    <row r="2442" spans="1:9" x14ac:dyDescent="0.3">
      <c r="A2442" t="str" cm="1">
        <f t="array" aca="1" ref="A2442" ca="1">TRIM(UPPER(LEFT(INDIRECT("'Postal Code-FSA Input'!"&amp;CELL("address",A2449)), 3)))</f>
        <v/>
      </c>
      <c r="B2442" t="str" cm="1">
        <f t="array" aca="1" ref="B2442" ca="1">IF(INDIRECT(CELL("address",A2442))&lt;&gt;"", _xlfn.XLOOKUP(INDIRECT(CELL("address",A2442)),_FSAData!$B:$B,_FSAData!$C:$C, ""),"")</f>
        <v/>
      </c>
      <c r="C2442" t="str" cm="1">
        <f t="array" aca="1" ref="C2442" ca="1">IF(INDIRECT(CELL("address",A2442))&lt;&gt;"", _xlfn.XLOOKUP(LEFT(INDIRECT(CELL("address",A2442)), 3),_FSAData!$B:$B,_FSAData!$D:$D,""), "")</f>
        <v/>
      </c>
      <c r="D2442" t="str">
        <f t="shared" ca="1" si="76"/>
        <v/>
      </c>
      <c r="F2442" t="str" cm="1">
        <f t="array" aca="1" ref="F2442" ca="1">TRIM(UPPER(LEFT(INDIRECT("'Postal Code-FSA Input'!"&amp;CELL("address",B2449)), 3)))</f>
        <v/>
      </c>
      <c r="G2442" t="str" cm="1">
        <f t="array" aca="1" ref="G2442" ca="1">IF(INDIRECT(CELL("address",F2442))&lt;&gt;"", _xlfn.XLOOKUP(INDIRECT(CELL("address",F2442)),_FSAData!$B:$B,_FSAData!$C:$C, ""),"")</f>
        <v/>
      </c>
      <c r="H2442" t="str" cm="1">
        <f t="array" aca="1" ref="H2442" ca="1">IF(INDIRECT(CELL("address",F2442))&lt;&gt;"", _xlfn.XLOOKUP(LEFT(INDIRECT(CELL("address",F2442)), 3),_FSAData!$B:$B,_FSAData!$D:$D,""), "")</f>
        <v/>
      </c>
      <c r="I2442" t="str">
        <f t="shared" ca="1" si="77"/>
        <v/>
      </c>
    </row>
    <row r="2443" spans="1:9" x14ac:dyDescent="0.3">
      <c r="A2443" t="str" cm="1">
        <f t="array" aca="1" ref="A2443" ca="1">TRIM(UPPER(LEFT(INDIRECT("'Postal Code-FSA Input'!"&amp;CELL("address",A2450)), 3)))</f>
        <v/>
      </c>
      <c r="B2443" t="str" cm="1">
        <f t="array" aca="1" ref="B2443" ca="1">IF(INDIRECT(CELL("address",A2443))&lt;&gt;"", _xlfn.XLOOKUP(INDIRECT(CELL("address",A2443)),_FSAData!$B:$B,_FSAData!$C:$C, ""),"")</f>
        <v/>
      </c>
      <c r="C2443" t="str" cm="1">
        <f t="array" aca="1" ref="C2443" ca="1">IF(INDIRECT(CELL("address",A2443))&lt;&gt;"", _xlfn.XLOOKUP(LEFT(INDIRECT(CELL("address",A2443)), 3),_FSAData!$B:$B,_FSAData!$D:$D,""), "")</f>
        <v/>
      </c>
      <c r="D2443" t="str">
        <f t="shared" ca="1" si="76"/>
        <v/>
      </c>
      <c r="F2443" t="str" cm="1">
        <f t="array" aca="1" ref="F2443" ca="1">TRIM(UPPER(LEFT(INDIRECT("'Postal Code-FSA Input'!"&amp;CELL("address",B2450)), 3)))</f>
        <v/>
      </c>
      <c r="G2443" t="str" cm="1">
        <f t="array" aca="1" ref="G2443" ca="1">IF(INDIRECT(CELL("address",F2443))&lt;&gt;"", _xlfn.XLOOKUP(INDIRECT(CELL("address",F2443)),_FSAData!$B:$B,_FSAData!$C:$C, ""),"")</f>
        <v/>
      </c>
      <c r="H2443" t="str" cm="1">
        <f t="array" aca="1" ref="H2443" ca="1">IF(INDIRECT(CELL("address",F2443))&lt;&gt;"", _xlfn.XLOOKUP(LEFT(INDIRECT(CELL("address",F2443)), 3),_FSAData!$B:$B,_FSAData!$D:$D,""), "")</f>
        <v/>
      </c>
      <c r="I2443" t="str">
        <f t="shared" ca="1" si="77"/>
        <v/>
      </c>
    </row>
    <row r="2444" spans="1:9" x14ac:dyDescent="0.3">
      <c r="A2444" t="str" cm="1">
        <f t="array" aca="1" ref="A2444" ca="1">TRIM(UPPER(LEFT(INDIRECT("'Postal Code-FSA Input'!"&amp;CELL("address",A2451)), 3)))</f>
        <v/>
      </c>
      <c r="B2444" t="str" cm="1">
        <f t="array" aca="1" ref="B2444" ca="1">IF(INDIRECT(CELL("address",A2444))&lt;&gt;"", _xlfn.XLOOKUP(INDIRECT(CELL("address",A2444)),_FSAData!$B:$B,_FSAData!$C:$C, ""),"")</f>
        <v/>
      </c>
      <c r="C2444" t="str" cm="1">
        <f t="array" aca="1" ref="C2444" ca="1">IF(INDIRECT(CELL("address",A2444))&lt;&gt;"", _xlfn.XLOOKUP(LEFT(INDIRECT(CELL("address",A2444)), 3),_FSAData!$B:$B,_FSAData!$D:$D,""), "")</f>
        <v/>
      </c>
      <c r="D2444" t="str">
        <f t="shared" ca="1" si="76"/>
        <v/>
      </c>
      <c r="F2444" t="str" cm="1">
        <f t="array" aca="1" ref="F2444" ca="1">TRIM(UPPER(LEFT(INDIRECT("'Postal Code-FSA Input'!"&amp;CELL("address",B2451)), 3)))</f>
        <v/>
      </c>
      <c r="G2444" t="str" cm="1">
        <f t="array" aca="1" ref="G2444" ca="1">IF(INDIRECT(CELL("address",F2444))&lt;&gt;"", _xlfn.XLOOKUP(INDIRECT(CELL("address",F2444)),_FSAData!$B:$B,_FSAData!$C:$C, ""),"")</f>
        <v/>
      </c>
      <c r="H2444" t="str" cm="1">
        <f t="array" aca="1" ref="H2444" ca="1">IF(INDIRECT(CELL("address",F2444))&lt;&gt;"", _xlfn.XLOOKUP(LEFT(INDIRECT(CELL("address",F2444)), 3),_FSAData!$B:$B,_FSAData!$D:$D,""), "")</f>
        <v/>
      </c>
      <c r="I2444" t="str">
        <f t="shared" ca="1" si="77"/>
        <v/>
      </c>
    </row>
    <row r="2445" spans="1:9" x14ac:dyDescent="0.3">
      <c r="A2445" t="str" cm="1">
        <f t="array" aca="1" ref="A2445" ca="1">TRIM(UPPER(LEFT(INDIRECT("'Postal Code-FSA Input'!"&amp;CELL("address",A2452)), 3)))</f>
        <v/>
      </c>
      <c r="B2445" t="str" cm="1">
        <f t="array" aca="1" ref="B2445" ca="1">IF(INDIRECT(CELL("address",A2445))&lt;&gt;"", _xlfn.XLOOKUP(INDIRECT(CELL("address",A2445)),_FSAData!$B:$B,_FSAData!$C:$C, ""),"")</f>
        <v/>
      </c>
      <c r="C2445" t="str" cm="1">
        <f t="array" aca="1" ref="C2445" ca="1">IF(INDIRECT(CELL("address",A2445))&lt;&gt;"", _xlfn.XLOOKUP(LEFT(INDIRECT(CELL("address",A2445)), 3),_FSAData!$B:$B,_FSAData!$D:$D,""), "")</f>
        <v/>
      </c>
      <c r="D2445" t="str">
        <f t="shared" ca="1" si="76"/>
        <v/>
      </c>
      <c r="F2445" t="str" cm="1">
        <f t="array" aca="1" ref="F2445" ca="1">TRIM(UPPER(LEFT(INDIRECT("'Postal Code-FSA Input'!"&amp;CELL("address",B2452)), 3)))</f>
        <v/>
      </c>
      <c r="G2445" t="str" cm="1">
        <f t="array" aca="1" ref="G2445" ca="1">IF(INDIRECT(CELL("address",F2445))&lt;&gt;"", _xlfn.XLOOKUP(INDIRECT(CELL("address",F2445)),_FSAData!$B:$B,_FSAData!$C:$C, ""),"")</f>
        <v/>
      </c>
      <c r="H2445" t="str" cm="1">
        <f t="array" aca="1" ref="H2445" ca="1">IF(INDIRECT(CELL("address",F2445))&lt;&gt;"", _xlfn.XLOOKUP(LEFT(INDIRECT(CELL("address",F2445)), 3),_FSAData!$B:$B,_FSAData!$D:$D,""), "")</f>
        <v/>
      </c>
      <c r="I2445" t="str">
        <f t="shared" ca="1" si="77"/>
        <v/>
      </c>
    </row>
    <row r="2446" spans="1:9" x14ac:dyDescent="0.3">
      <c r="A2446" t="str" cm="1">
        <f t="array" aca="1" ref="A2446" ca="1">TRIM(UPPER(LEFT(INDIRECT("'Postal Code-FSA Input'!"&amp;CELL("address",A2453)), 3)))</f>
        <v/>
      </c>
      <c r="B2446" t="str" cm="1">
        <f t="array" aca="1" ref="B2446" ca="1">IF(INDIRECT(CELL("address",A2446))&lt;&gt;"", _xlfn.XLOOKUP(INDIRECT(CELL("address",A2446)),_FSAData!$B:$B,_FSAData!$C:$C, ""),"")</f>
        <v/>
      </c>
      <c r="C2446" t="str" cm="1">
        <f t="array" aca="1" ref="C2446" ca="1">IF(INDIRECT(CELL("address",A2446))&lt;&gt;"", _xlfn.XLOOKUP(LEFT(INDIRECT(CELL("address",A2446)), 3),_FSAData!$B:$B,_FSAData!$D:$D,""), "")</f>
        <v/>
      </c>
      <c r="D2446" t="str">
        <f t="shared" ca="1" si="76"/>
        <v/>
      </c>
      <c r="F2446" t="str" cm="1">
        <f t="array" aca="1" ref="F2446" ca="1">TRIM(UPPER(LEFT(INDIRECT("'Postal Code-FSA Input'!"&amp;CELL("address",B2453)), 3)))</f>
        <v/>
      </c>
      <c r="G2446" t="str" cm="1">
        <f t="array" aca="1" ref="G2446" ca="1">IF(INDIRECT(CELL("address",F2446))&lt;&gt;"", _xlfn.XLOOKUP(INDIRECT(CELL("address",F2446)),_FSAData!$B:$B,_FSAData!$C:$C, ""),"")</f>
        <v/>
      </c>
      <c r="H2446" t="str" cm="1">
        <f t="array" aca="1" ref="H2446" ca="1">IF(INDIRECT(CELL("address",F2446))&lt;&gt;"", _xlfn.XLOOKUP(LEFT(INDIRECT(CELL("address",F2446)), 3),_FSAData!$B:$B,_FSAData!$D:$D,""), "")</f>
        <v/>
      </c>
      <c r="I2446" t="str">
        <f t="shared" ca="1" si="77"/>
        <v/>
      </c>
    </row>
    <row r="2447" spans="1:9" x14ac:dyDescent="0.3">
      <c r="A2447" t="str" cm="1">
        <f t="array" aca="1" ref="A2447" ca="1">TRIM(UPPER(LEFT(INDIRECT("'Postal Code-FSA Input'!"&amp;CELL("address",A2454)), 3)))</f>
        <v/>
      </c>
      <c r="B2447" t="str" cm="1">
        <f t="array" aca="1" ref="B2447" ca="1">IF(INDIRECT(CELL("address",A2447))&lt;&gt;"", _xlfn.XLOOKUP(INDIRECT(CELL("address",A2447)),_FSAData!$B:$B,_FSAData!$C:$C, ""),"")</f>
        <v/>
      </c>
      <c r="C2447" t="str" cm="1">
        <f t="array" aca="1" ref="C2447" ca="1">IF(INDIRECT(CELL("address",A2447))&lt;&gt;"", _xlfn.XLOOKUP(LEFT(INDIRECT(CELL("address",A2447)), 3),_FSAData!$B:$B,_FSAData!$D:$D,""), "")</f>
        <v/>
      </c>
      <c r="D2447" t="str">
        <f t="shared" ca="1" si="76"/>
        <v/>
      </c>
      <c r="F2447" t="str" cm="1">
        <f t="array" aca="1" ref="F2447" ca="1">TRIM(UPPER(LEFT(INDIRECT("'Postal Code-FSA Input'!"&amp;CELL("address",B2454)), 3)))</f>
        <v/>
      </c>
      <c r="G2447" t="str" cm="1">
        <f t="array" aca="1" ref="G2447" ca="1">IF(INDIRECT(CELL("address",F2447))&lt;&gt;"", _xlfn.XLOOKUP(INDIRECT(CELL("address",F2447)),_FSAData!$B:$B,_FSAData!$C:$C, ""),"")</f>
        <v/>
      </c>
      <c r="H2447" t="str" cm="1">
        <f t="array" aca="1" ref="H2447" ca="1">IF(INDIRECT(CELL("address",F2447))&lt;&gt;"", _xlfn.XLOOKUP(LEFT(INDIRECT(CELL("address",F2447)), 3),_FSAData!$B:$B,_FSAData!$D:$D,""), "")</f>
        <v/>
      </c>
      <c r="I2447" t="str">
        <f t="shared" ca="1" si="77"/>
        <v/>
      </c>
    </row>
    <row r="2448" spans="1:9" x14ac:dyDescent="0.3">
      <c r="A2448" t="str" cm="1">
        <f t="array" aca="1" ref="A2448" ca="1">TRIM(UPPER(LEFT(INDIRECT("'Postal Code-FSA Input'!"&amp;CELL("address",A2455)), 3)))</f>
        <v/>
      </c>
      <c r="B2448" t="str" cm="1">
        <f t="array" aca="1" ref="B2448" ca="1">IF(INDIRECT(CELL("address",A2448))&lt;&gt;"", _xlfn.XLOOKUP(INDIRECT(CELL("address",A2448)),_FSAData!$B:$B,_FSAData!$C:$C, ""),"")</f>
        <v/>
      </c>
      <c r="C2448" t="str" cm="1">
        <f t="array" aca="1" ref="C2448" ca="1">IF(INDIRECT(CELL("address",A2448))&lt;&gt;"", _xlfn.XLOOKUP(LEFT(INDIRECT(CELL("address",A2448)), 3),_FSAData!$B:$B,_FSAData!$D:$D,""), "")</f>
        <v/>
      </c>
      <c r="D2448" t="str">
        <f t="shared" ca="1" si="76"/>
        <v/>
      </c>
      <c r="F2448" t="str" cm="1">
        <f t="array" aca="1" ref="F2448" ca="1">TRIM(UPPER(LEFT(INDIRECT("'Postal Code-FSA Input'!"&amp;CELL("address",B2455)), 3)))</f>
        <v/>
      </c>
      <c r="G2448" t="str" cm="1">
        <f t="array" aca="1" ref="G2448" ca="1">IF(INDIRECT(CELL("address",F2448))&lt;&gt;"", _xlfn.XLOOKUP(INDIRECT(CELL("address",F2448)),_FSAData!$B:$B,_FSAData!$C:$C, ""),"")</f>
        <v/>
      </c>
      <c r="H2448" t="str" cm="1">
        <f t="array" aca="1" ref="H2448" ca="1">IF(INDIRECT(CELL("address",F2448))&lt;&gt;"", _xlfn.XLOOKUP(LEFT(INDIRECT(CELL("address",F2448)), 3),_FSAData!$B:$B,_FSAData!$D:$D,""), "")</f>
        <v/>
      </c>
      <c r="I2448" t="str">
        <f t="shared" ca="1" si="77"/>
        <v/>
      </c>
    </row>
    <row r="2449" spans="1:9" x14ac:dyDescent="0.3">
      <c r="A2449" t="str" cm="1">
        <f t="array" aca="1" ref="A2449" ca="1">TRIM(UPPER(LEFT(INDIRECT("'Postal Code-FSA Input'!"&amp;CELL("address",A2456)), 3)))</f>
        <v/>
      </c>
      <c r="B2449" t="str" cm="1">
        <f t="array" aca="1" ref="B2449" ca="1">IF(INDIRECT(CELL("address",A2449))&lt;&gt;"", _xlfn.XLOOKUP(INDIRECT(CELL("address",A2449)),_FSAData!$B:$B,_FSAData!$C:$C, ""),"")</f>
        <v/>
      </c>
      <c r="C2449" t="str" cm="1">
        <f t="array" aca="1" ref="C2449" ca="1">IF(INDIRECT(CELL("address",A2449))&lt;&gt;"", _xlfn.XLOOKUP(LEFT(INDIRECT(CELL("address",A2449)), 3),_FSAData!$B:$B,_FSAData!$D:$D,""), "")</f>
        <v/>
      </c>
      <c r="D2449" t="str">
        <f t="shared" ca="1" si="76"/>
        <v/>
      </c>
      <c r="F2449" t="str" cm="1">
        <f t="array" aca="1" ref="F2449" ca="1">TRIM(UPPER(LEFT(INDIRECT("'Postal Code-FSA Input'!"&amp;CELL("address",B2456)), 3)))</f>
        <v/>
      </c>
      <c r="G2449" t="str" cm="1">
        <f t="array" aca="1" ref="G2449" ca="1">IF(INDIRECT(CELL("address",F2449))&lt;&gt;"", _xlfn.XLOOKUP(INDIRECT(CELL("address",F2449)),_FSAData!$B:$B,_FSAData!$C:$C, ""),"")</f>
        <v/>
      </c>
      <c r="H2449" t="str" cm="1">
        <f t="array" aca="1" ref="H2449" ca="1">IF(INDIRECT(CELL("address",F2449))&lt;&gt;"", _xlfn.XLOOKUP(LEFT(INDIRECT(CELL("address",F2449)), 3),_FSAData!$B:$B,_FSAData!$D:$D,""), "")</f>
        <v/>
      </c>
      <c r="I2449" t="str">
        <f t="shared" ca="1" si="77"/>
        <v/>
      </c>
    </row>
    <row r="2450" spans="1:9" x14ac:dyDescent="0.3">
      <c r="A2450" t="str" cm="1">
        <f t="array" aca="1" ref="A2450" ca="1">TRIM(UPPER(LEFT(INDIRECT("'Postal Code-FSA Input'!"&amp;CELL("address",A2457)), 3)))</f>
        <v/>
      </c>
      <c r="B2450" t="str" cm="1">
        <f t="array" aca="1" ref="B2450" ca="1">IF(INDIRECT(CELL("address",A2450))&lt;&gt;"", _xlfn.XLOOKUP(INDIRECT(CELL("address",A2450)),_FSAData!$B:$B,_FSAData!$C:$C, ""),"")</f>
        <v/>
      </c>
      <c r="C2450" t="str" cm="1">
        <f t="array" aca="1" ref="C2450" ca="1">IF(INDIRECT(CELL("address",A2450))&lt;&gt;"", _xlfn.XLOOKUP(LEFT(INDIRECT(CELL("address",A2450)), 3),_FSAData!$B:$B,_FSAData!$D:$D,""), "")</f>
        <v/>
      </c>
      <c r="D2450" t="str">
        <f t="shared" ca="1" si="76"/>
        <v/>
      </c>
      <c r="F2450" t="str" cm="1">
        <f t="array" aca="1" ref="F2450" ca="1">TRIM(UPPER(LEFT(INDIRECT("'Postal Code-FSA Input'!"&amp;CELL("address",B2457)), 3)))</f>
        <v/>
      </c>
      <c r="G2450" t="str" cm="1">
        <f t="array" aca="1" ref="G2450" ca="1">IF(INDIRECT(CELL("address",F2450))&lt;&gt;"", _xlfn.XLOOKUP(INDIRECT(CELL("address",F2450)),_FSAData!$B:$B,_FSAData!$C:$C, ""),"")</f>
        <v/>
      </c>
      <c r="H2450" t="str" cm="1">
        <f t="array" aca="1" ref="H2450" ca="1">IF(INDIRECT(CELL("address",F2450))&lt;&gt;"", _xlfn.XLOOKUP(LEFT(INDIRECT(CELL("address",F2450)), 3),_FSAData!$B:$B,_FSAData!$D:$D,""), "")</f>
        <v/>
      </c>
      <c r="I2450" t="str">
        <f t="shared" ca="1" si="77"/>
        <v/>
      </c>
    </row>
    <row r="2451" spans="1:9" x14ac:dyDescent="0.3">
      <c r="A2451" t="str" cm="1">
        <f t="array" aca="1" ref="A2451" ca="1">TRIM(UPPER(LEFT(INDIRECT("'Postal Code-FSA Input'!"&amp;CELL("address",A2458)), 3)))</f>
        <v/>
      </c>
      <c r="B2451" t="str" cm="1">
        <f t="array" aca="1" ref="B2451" ca="1">IF(INDIRECT(CELL("address",A2451))&lt;&gt;"", _xlfn.XLOOKUP(INDIRECT(CELL("address",A2451)),_FSAData!$B:$B,_FSAData!$C:$C, ""),"")</f>
        <v/>
      </c>
      <c r="C2451" t="str" cm="1">
        <f t="array" aca="1" ref="C2451" ca="1">IF(INDIRECT(CELL("address",A2451))&lt;&gt;"", _xlfn.XLOOKUP(LEFT(INDIRECT(CELL("address",A2451)), 3),_FSAData!$B:$B,_FSAData!$D:$D,""), "")</f>
        <v/>
      </c>
      <c r="D2451" t="str">
        <f t="shared" ca="1" si="76"/>
        <v/>
      </c>
      <c r="F2451" t="str" cm="1">
        <f t="array" aca="1" ref="F2451" ca="1">TRIM(UPPER(LEFT(INDIRECT("'Postal Code-FSA Input'!"&amp;CELL("address",B2458)), 3)))</f>
        <v/>
      </c>
      <c r="G2451" t="str" cm="1">
        <f t="array" aca="1" ref="G2451" ca="1">IF(INDIRECT(CELL("address",F2451))&lt;&gt;"", _xlfn.XLOOKUP(INDIRECT(CELL("address",F2451)),_FSAData!$B:$B,_FSAData!$C:$C, ""),"")</f>
        <v/>
      </c>
      <c r="H2451" t="str" cm="1">
        <f t="array" aca="1" ref="H2451" ca="1">IF(INDIRECT(CELL("address",F2451))&lt;&gt;"", _xlfn.XLOOKUP(LEFT(INDIRECT(CELL("address",F2451)), 3),_FSAData!$B:$B,_FSAData!$D:$D,""), "")</f>
        <v/>
      </c>
      <c r="I2451" t="str">
        <f t="shared" ca="1" si="77"/>
        <v/>
      </c>
    </row>
    <row r="2452" spans="1:9" x14ac:dyDescent="0.3">
      <c r="A2452" t="str" cm="1">
        <f t="array" aca="1" ref="A2452" ca="1">TRIM(UPPER(LEFT(INDIRECT("'Postal Code-FSA Input'!"&amp;CELL("address",A2459)), 3)))</f>
        <v/>
      </c>
      <c r="B2452" t="str" cm="1">
        <f t="array" aca="1" ref="B2452" ca="1">IF(INDIRECT(CELL("address",A2452))&lt;&gt;"", _xlfn.XLOOKUP(INDIRECT(CELL("address",A2452)),_FSAData!$B:$B,_FSAData!$C:$C, ""),"")</f>
        <v/>
      </c>
      <c r="C2452" t="str" cm="1">
        <f t="array" aca="1" ref="C2452" ca="1">IF(INDIRECT(CELL("address",A2452))&lt;&gt;"", _xlfn.XLOOKUP(LEFT(INDIRECT(CELL("address",A2452)), 3),_FSAData!$B:$B,_FSAData!$D:$D,""), "")</f>
        <v/>
      </c>
      <c r="D2452" t="str">
        <f t="shared" ca="1" si="76"/>
        <v/>
      </c>
      <c r="F2452" t="str" cm="1">
        <f t="array" aca="1" ref="F2452" ca="1">TRIM(UPPER(LEFT(INDIRECT("'Postal Code-FSA Input'!"&amp;CELL("address",B2459)), 3)))</f>
        <v/>
      </c>
      <c r="G2452" t="str" cm="1">
        <f t="array" aca="1" ref="G2452" ca="1">IF(INDIRECT(CELL("address",F2452))&lt;&gt;"", _xlfn.XLOOKUP(INDIRECT(CELL("address",F2452)),_FSAData!$B:$B,_FSAData!$C:$C, ""),"")</f>
        <v/>
      </c>
      <c r="H2452" t="str" cm="1">
        <f t="array" aca="1" ref="H2452" ca="1">IF(INDIRECT(CELL("address",F2452))&lt;&gt;"", _xlfn.XLOOKUP(LEFT(INDIRECT(CELL("address",F2452)), 3),_FSAData!$B:$B,_FSAData!$D:$D,""), "")</f>
        <v/>
      </c>
      <c r="I2452" t="str">
        <f t="shared" ca="1" si="77"/>
        <v/>
      </c>
    </row>
    <row r="2453" spans="1:9" x14ac:dyDescent="0.3">
      <c r="A2453" t="str" cm="1">
        <f t="array" aca="1" ref="A2453" ca="1">TRIM(UPPER(LEFT(INDIRECT("'Postal Code-FSA Input'!"&amp;CELL("address",A2460)), 3)))</f>
        <v/>
      </c>
      <c r="B2453" t="str" cm="1">
        <f t="array" aca="1" ref="B2453" ca="1">IF(INDIRECT(CELL("address",A2453))&lt;&gt;"", _xlfn.XLOOKUP(INDIRECT(CELL("address",A2453)),_FSAData!$B:$B,_FSAData!$C:$C, ""),"")</f>
        <v/>
      </c>
      <c r="C2453" t="str" cm="1">
        <f t="array" aca="1" ref="C2453" ca="1">IF(INDIRECT(CELL("address",A2453))&lt;&gt;"", _xlfn.XLOOKUP(LEFT(INDIRECT(CELL("address",A2453)), 3),_FSAData!$B:$B,_FSAData!$D:$D,""), "")</f>
        <v/>
      </c>
      <c r="D2453" t="str">
        <f t="shared" ca="1" si="76"/>
        <v/>
      </c>
      <c r="F2453" t="str" cm="1">
        <f t="array" aca="1" ref="F2453" ca="1">TRIM(UPPER(LEFT(INDIRECT("'Postal Code-FSA Input'!"&amp;CELL("address",B2460)), 3)))</f>
        <v/>
      </c>
      <c r="G2453" t="str" cm="1">
        <f t="array" aca="1" ref="G2453" ca="1">IF(INDIRECT(CELL("address",F2453))&lt;&gt;"", _xlfn.XLOOKUP(INDIRECT(CELL("address",F2453)),_FSAData!$B:$B,_FSAData!$C:$C, ""),"")</f>
        <v/>
      </c>
      <c r="H2453" t="str" cm="1">
        <f t="array" aca="1" ref="H2453" ca="1">IF(INDIRECT(CELL("address",F2453))&lt;&gt;"", _xlfn.XLOOKUP(LEFT(INDIRECT(CELL("address",F2453)), 3),_FSAData!$B:$B,_FSAData!$D:$D,""), "")</f>
        <v/>
      </c>
      <c r="I2453" t="str">
        <f t="shared" ca="1" si="77"/>
        <v/>
      </c>
    </row>
    <row r="2454" spans="1:9" x14ac:dyDescent="0.3">
      <c r="A2454" t="str" cm="1">
        <f t="array" aca="1" ref="A2454" ca="1">TRIM(UPPER(LEFT(INDIRECT("'Postal Code-FSA Input'!"&amp;CELL("address",A2461)), 3)))</f>
        <v/>
      </c>
      <c r="B2454" t="str" cm="1">
        <f t="array" aca="1" ref="B2454" ca="1">IF(INDIRECT(CELL("address",A2454))&lt;&gt;"", _xlfn.XLOOKUP(INDIRECT(CELL("address",A2454)),_FSAData!$B:$B,_FSAData!$C:$C, ""),"")</f>
        <v/>
      </c>
      <c r="C2454" t="str" cm="1">
        <f t="array" aca="1" ref="C2454" ca="1">IF(INDIRECT(CELL("address",A2454))&lt;&gt;"", _xlfn.XLOOKUP(LEFT(INDIRECT(CELL("address",A2454)), 3),_FSAData!$B:$B,_FSAData!$D:$D,""), "")</f>
        <v/>
      </c>
      <c r="D2454" t="str">
        <f t="shared" ca="1" si="76"/>
        <v/>
      </c>
      <c r="F2454" t="str" cm="1">
        <f t="array" aca="1" ref="F2454" ca="1">TRIM(UPPER(LEFT(INDIRECT("'Postal Code-FSA Input'!"&amp;CELL("address",B2461)), 3)))</f>
        <v/>
      </c>
      <c r="G2454" t="str" cm="1">
        <f t="array" aca="1" ref="G2454" ca="1">IF(INDIRECT(CELL("address",F2454))&lt;&gt;"", _xlfn.XLOOKUP(INDIRECT(CELL("address",F2454)),_FSAData!$B:$B,_FSAData!$C:$C, ""),"")</f>
        <v/>
      </c>
      <c r="H2454" t="str" cm="1">
        <f t="array" aca="1" ref="H2454" ca="1">IF(INDIRECT(CELL("address",F2454))&lt;&gt;"", _xlfn.XLOOKUP(LEFT(INDIRECT(CELL("address",F2454)), 3),_FSAData!$B:$B,_FSAData!$D:$D,""), "")</f>
        <v/>
      </c>
      <c r="I2454" t="str">
        <f t="shared" ca="1" si="77"/>
        <v/>
      </c>
    </row>
    <row r="2455" spans="1:9" x14ac:dyDescent="0.3">
      <c r="A2455" t="str" cm="1">
        <f t="array" aca="1" ref="A2455" ca="1">TRIM(UPPER(LEFT(INDIRECT("'Postal Code-FSA Input'!"&amp;CELL("address",A2462)), 3)))</f>
        <v/>
      </c>
      <c r="B2455" t="str" cm="1">
        <f t="array" aca="1" ref="B2455" ca="1">IF(INDIRECT(CELL("address",A2455))&lt;&gt;"", _xlfn.XLOOKUP(INDIRECT(CELL("address",A2455)),_FSAData!$B:$B,_FSAData!$C:$C, ""),"")</f>
        <v/>
      </c>
      <c r="C2455" t="str" cm="1">
        <f t="array" aca="1" ref="C2455" ca="1">IF(INDIRECT(CELL("address",A2455))&lt;&gt;"", _xlfn.XLOOKUP(LEFT(INDIRECT(CELL("address",A2455)), 3),_FSAData!$B:$B,_FSAData!$D:$D,""), "")</f>
        <v/>
      </c>
      <c r="D2455" t="str">
        <f t="shared" ca="1" si="76"/>
        <v/>
      </c>
      <c r="F2455" t="str" cm="1">
        <f t="array" aca="1" ref="F2455" ca="1">TRIM(UPPER(LEFT(INDIRECT("'Postal Code-FSA Input'!"&amp;CELL("address",B2462)), 3)))</f>
        <v/>
      </c>
      <c r="G2455" t="str" cm="1">
        <f t="array" aca="1" ref="G2455" ca="1">IF(INDIRECT(CELL("address",F2455))&lt;&gt;"", _xlfn.XLOOKUP(INDIRECT(CELL("address",F2455)),_FSAData!$B:$B,_FSAData!$C:$C, ""),"")</f>
        <v/>
      </c>
      <c r="H2455" t="str" cm="1">
        <f t="array" aca="1" ref="H2455" ca="1">IF(INDIRECT(CELL("address",F2455))&lt;&gt;"", _xlfn.XLOOKUP(LEFT(INDIRECT(CELL("address",F2455)), 3),_FSAData!$B:$B,_FSAData!$D:$D,""), "")</f>
        <v/>
      </c>
      <c r="I2455" t="str">
        <f t="shared" ca="1" si="77"/>
        <v/>
      </c>
    </row>
    <row r="2456" spans="1:9" x14ac:dyDescent="0.3">
      <c r="A2456" t="str" cm="1">
        <f t="array" aca="1" ref="A2456" ca="1">TRIM(UPPER(LEFT(INDIRECT("'Postal Code-FSA Input'!"&amp;CELL("address",A2463)), 3)))</f>
        <v/>
      </c>
      <c r="B2456" t="str" cm="1">
        <f t="array" aca="1" ref="B2456" ca="1">IF(INDIRECT(CELL("address",A2456))&lt;&gt;"", _xlfn.XLOOKUP(INDIRECT(CELL("address",A2456)),_FSAData!$B:$B,_FSAData!$C:$C, ""),"")</f>
        <v/>
      </c>
      <c r="C2456" t="str" cm="1">
        <f t="array" aca="1" ref="C2456" ca="1">IF(INDIRECT(CELL("address",A2456))&lt;&gt;"", _xlfn.XLOOKUP(LEFT(INDIRECT(CELL("address",A2456)), 3),_FSAData!$B:$B,_FSAData!$D:$D,""), "")</f>
        <v/>
      </c>
      <c r="D2456" t="str">
        <f t="shared" ca="1" si="76"/>
        <v/>
      </c>
      <c r="F2456" t="str" cm="1">
        <f t="array" aca="1" ref="F2456" ca="1">TRIM(UPPER(LEFT(INDIRECT("'Postal Code-FSA Input'!"&amp;CELL("address",B2463)), 3)))</f>
        <v/>
      </c>
      <c r="G2456" t="str" cm="1">
        <f t="array" aca="1" ref="G2456" ca="1">IF(INDIRECT(CELL("address",F2456))&lt;&gt;"", _xlfn.XLOOKUP(INDIRECT(CELL("address",F2456)),_FSAData!$B:$B,_FSAData!$C:$C, ""),"")</f>
        <v/>
      </c>
      <c r="H2456" t="str" cm="1">
        <f t="array" aca="1" ref="H2456" ca="1">IF(INDIRECT(CELL("address",F2456))&lt;&gt;"", _xlfn.XLOOKUP(LEFT(INDIRECT(CELL("address",F2456)), 3),_FSAData!$B:$B,_FSAData!$D:$D,""), "")</f>
        <v/>
      </c>
      <c r="I2456" t="str">
        <f t="shared" ca="1" si="77"/>
        <v/>
      </c>
    </row>
    <row r="2457" spans="1:9" x14ac:dyDescent="0.3">
      <c r="A2457" t="str" cm="1">
        <f t="array" aca="1" ref="A2457" ca="1">TRIM(UPPER(LEFT(INDIRECT("'Postal Code-FSA Input'!"&amp;CELL("address",A2464)), 3)))</f>
        <v/>
      </c>
      <c r="B2457" t="str" cm="1">
        <f t="array" aca="1" ref="B2457" ca="1">IF(INDIRECT(CELL("address",A2457))&lt;&gt;"", _xlfn.XLOOKUP(INDIRECT(CELL("address",A2457)),_FSAData!$B:$B,_FSAData!$C:$C, ""),"")</f>
        <v/>
      </c>
      <c r="C2457" t="str" cm="1">
        <f t="array" aca="1" ref="C2457" ca="1">IF(INDIRECT(CELL("address",A2457))&lt;&gt;"", _xlfn.XLOOKUP(LEFT(INDIRECT(CELL("address",A2457)), 3),_FSAData!$B:$B,_FSAData!$D:$D,""), "")</f>
        <v/>
      </c>
      <c r="D2457" t="str">
        <f t="shared" ca="1" si="76"/>
        <v/>
      </c>
      <c r="F2457" t="str" cm="1">
        <f t="array" aca="1" ref="F2457" ca="1">TRIM(UPPER(LEFT(INDIRECT("'Postal Code-FSA Input'!"&amp;CELL("address",B2464)), 3)))</f>
        <v/>
      </c>
      <c r="G2457" t="str" cm="1">
        <f t="array" aca="1" ref="G2457" ca="1">IF(INDIRECT(CELL("address",F2457))&lt;&gt;"", _xlfn.XLOOKUP(INDIRECT(CELL("address",F2457)),_FSAData!$B:$B,_FSAData!$C:$C, ""),"")</f>
        <v/>
      </c>
      <c r="H2457" t="str" cm="1">
        <f t="array" aca="1" ref="H2457" ca="1">IF(INDIRECT(CELL("address",F2457))&lt;&gt;"", _xlfn.XLOOKUP(LEFT(INDIRECT(CELL("address",F2457)), 3),_FSAData!$B:$B,_FSAData!$D:$D,""), "")</f>
        <v/>
      </c>
      <c r="I2457" t="str">
        <f t="shared" ca="1" si="77"/>
        <v/>
      </c>
    </row>
    <row r="2458" spans="1:9" x14ac:dyDescent="0.3">
      <c r="A2458" t="str" cm="1">
        <f t="array" aca="1" ref="A2458" ca="1">TRIM(UPPER(LEFT(INDIRECT("'Postal Code-FSA Input'!"&amp;CELL("address",A2465)), 3)))</f>
        <v/>
      </c>
      <c r="B2458" t="str" cm="1">
        <f t="array" aca="1" ref="B2458" ca="1">IF(INDIRECT(CELL("address",A2458))&lt;&gt;"", _xlfn.XLOOKUP(INDIRECT(CELL("address",A2458)),_FSAData!$B:$B,_FSAData!$C:$C, ""),"")</f>
        <v/>
      </c>
      <c r="C2458" t="str" cm="1">
        <f t="array" aca="1" ref="C2458" ca="1">IF(INDIRECT(CELL("address",A2458))&lt;&gt;"", _xlfn.XLOOKUP(LEFT(INDIRECT(CELL("address",A2458)), 3),_FSAData!$B:$B,_FSAData!$D:$D,""), "")</f>
        <v/>
      </c>
      <c r="D2458" t="str">
        <f t="shared" ca="1" si="76"/>
        <v/>
      </c>
      <c r="F2458" t="str" cm="1">
        <f t="array" aca="1" ref="F2458" ca="1">TRIM(UPPER(LEFT(INDIRECT("'Postal Code-FSA Input'!"&amp;CELL("address",B2465)), 3)))</f>
        <v/>
      </c>
      <c r="G2458" t="str" cm="1">
        <f t="array" aca="1" ref="G2458" ca="1">IF(INDIRECT(CELL("address",F2458))&lt;&gt;"", _xlfn.XLOOKUP(INDIRECT(CELL("address",F2458)),_FSAData!$B:$B,_FSAData!$C:$C, ""),"")</f>
        <v/>
      </c>
      <c r="H2458" t="str" cm="1">
        <f t="array" aca="1" ref="H2458" ca="1">IF(INDIRECT(CELL("address",F2458))&lt;&gt;"", _xlfn.XLOOKUP(LEFT(INDIRECT(CELL("address",F2458)), 3),_FSAData!$B:$B,_FSAData!$D:$D,""), "")</f>
        <v/>
      </c>
      <c r="I2458" t="str">
        <f t="shared" ca="1" si="77"/>
        <v/>
      </c>
    </row>
    <row r="2459" spans="1:9" x14ac:dyDescent="0.3">
      <c r="A2459" t="str" cm="1">
        <f t="array" aca="1" ref="A2459" ca="1">TRIM(UPPER(LEFT(INDIRECT("'Postal Code-FSA Input'!"&amp;CELL("address",A2466)), 3)))</f>
        <v/>
      </c>
      <c r="B2459" t="str" cm="1">
        <f t="array" aca="1" ref="B2459" ca="1">IF(INDIRECT(CELL("address",A2459))&lt;&gt;"", _xlfn.XLOOKUP(INDIRECT(CELL("address",A2459)),_FSAData!$B:$B,_FSAData!$C:$C, ""),"")</f>
        <v/>
      </c>
      <c r="C2459" t="str" cm="1">
        <f t="array" aca="1" ref="C2459" ca="1">IF(INDIRECT(CELL("address",A2459))&lt;&gt;"", _xlfn.XLOOKUP(LEFT(INDIRECT(CELL("address",A2459)), 3),_FSAData!$B:$B,_FSAData!$D:$D,""), "")</f>
        <v/>
      </c>
      <c r="D2459" t="str">
        <f t="shared" ca="1" si="76"/>
        <v/>
      </c>
      <c r="F2459" t="str" cm="1">
        <f t="array" aca="1" ref="F2459" ca="1">TRIM(UPPER(LEFT(INDIRECT("'Postal Code-FSA Input'!"&amp;CELL("address",B2466)), 3)))</f>
        <v/>
      </c>
      <c r="G2459" t="str" cm="1">
        <f t="array" aca="1" ref="G2459" ca="1">IF(INDIRECT(CELL("address",F2459))&lt;&gt;"", _xlfn.XLOOKUP(INDIRECT(CELL("address",F2459)),_FSAData!$B:$B,_FSAData!$C:$C, ""),"")</f>
        <v/>
      </c>
      <c r="H2459" t="str" cm="1">
        <f t="array" aca="1" ref="H2459" ca="1">IF(INDIRECT(CELL("address",F2459))&lt;&gt;"", _xlfn.XLOOKUP(LEFT(INDIRECT(CELL("address",F2459)), 3),_FSAData!$B:$B,_FSAData!$D:$D,""), "")</f>
        <v/>
      </c>
      <c r="I2459" t="str">
        <f t="shared" ca="1" si="77"/>
        <v/>
      </c>
    </row>
    <row r="2460" spans="1:9" x14ac:dyDescent="0.3">
      <c r="A2460" t="str" cm="1">
        <f t="array" aca="1" ref="A2460" ca="1">TRIM(UPPER(LEFT(INDIRECT("'Postal Code-FSA Input'!"&amp;CELL("address",A2467)), 3)))</f>
        <v/>
      </c>
      <c r="B2460" t="str" cm="1">
        <f t="array" aca="1" ref="B2460" ca="1">IF(INDIRECT(CELL("address",A2460))&lt;&gt;"", _xlfn.XLOOKUP(INDIRECT(CELL("address",A2460)),_FSAData!$B:$B,_FSAData!$C:$C, ""),"")</f>
        <v/>
      </c>
      <c r="C2460" t="str" cm="1">
        <f t="array" aca="1" ref="C2460" ca="1">IF(INDIRECT(CELL("address",A2460))&lt;&gt;"", _xlfn.XLOOKUP(LEFT(INDIRECT(CELL("address",A2460)), 3),_FSAData!$B:$B,_FSAData!$D:$D,""), "")</f>
        <v/>
      </c>
      <c r="D2460" t="str">
        <f t="shared" ca="1" si="76"/>
        <v/>
      </c>
      <c r="F2460" t="str" cm="1">
        <f t="array" aca="1" ref="F2460" ca="1">TRIM(UPPER(LEFT(INDIRECT("'Postal Code-FSA Input'!"&amp;CELL("address",B2467)), 3)))</f>
        <v/>
      </c>
      <c r="G2460" t="str" cm="1">
        <f t="array" aca="1" ref="G2460" ca="1">IF(INDIRECT(CELL("address",F2460))&lt;&gt;"", _xlfn.XLOOKUP(INDIRECT(CELL("address",F2460)),_FSAData!$B:$B,_FSAData!$C:$C, ""),"")</f>
        <v/>
      </c>
      <c r="H2460" t="str" cm="1">
        <f t="array" aca="1" ref="H2460" ca="1">IF(INDIRECT(CELL("address",F2460))&lt;&gt;"", _xlfn.XLOOKUP(LEFT(INDIRECT(CELL("address",F2460)), 3),_FSAData!$B:$B,_FSAData!$D:$D,""), "")</f>
        <v/>
      </c>
      <c r="I2460" t="str">
        <f t="shared" ca="1" si="77"/>
        <v/>
      </c>
    </row>
    <row r="2461" spans="1:9" x14ac:dyDescent="0.3">
      <c r="A2461" t="str" cm="1">
        <f t="array" aca="1" ref="A2461" ca="1">TRIM(UPPER(LEFT(INDIRECT("'Postal Code-FSA Input'!"&amp;CELL("address",A2468)), 3)))</f>
        <v/>
      </c>
      <c r="B2461" t="str" cm="1">
        <f t="array" aca="1" ref="B2461" ca="1">IF(INDIRECT(CELL("address",A2461))&lt;&gt;"", _xlfn.XLOOKUP(INDIRECT(CELL("address",A2461)),_FSAData!$B:$B,_FSAData!$C:$C, ""),"")</f>
        <v/>
      </c>
      <c r="C2461" t="str" cm="1">
        <f t="array" aca="1" ref="C2461" ca="1">IF(INDIRECT(CELL("address",A2461))&lt;&gt;"", _xlfn.XLOOKUP(LEFT(INDIRECT(CELL("address",A2461)), 3),_FSAData!$B:$B,_FSAData!$D:$D,""), "")</f>
        <v/>
      </c>
      <c r="D2461" t="str">
        <f t="shared" ca="1" si="76"/>
        <v/>
      </c>
      <c r="F2461" t="str" cm="1">
        <f t="array" aca="1" ref="F2461" ca="1">TRIM(UPPER(LEFT(INDIRECT("'Postal Code-FSA Input'!"&amp;CELL("address",B2468)), 3)))</f>
        <v/>
      </c>
      <c r="G2461" t="str" cm="1">
        <f t="array" aca="1" ref="G2461" ca="1">IF(INDIRECT(CELL("address",F2461))&lt;&gt;"", _xlfn.XLOOKUP(INDIRECT(CELL("address",F2461)),_FSAData!$B:$B,_FSAData!$C:$C, ""),"")</f>
        <v/>
      </c>
      <c r="H2461" t="str" cm="1">
        <f t="array" aca="1" ref="H2461" ca="1">IF(INDIRECT(CELL("address",F2461))&lt;&gt;"", _xlfn.XLOOKUP(LEFT(INDIRECT(CELL("address",F2461)), 3),_FSAData!$B:$B,_FSAData!$D:$D,""), "")</f>
        <v/>
      </c>
      <c r="I2461" t="str">
        <f t="shared" ca="1" si="77"/>
        <v/>
      </c>
    </row>
    <row r="2462" spans="1:9" x14ac:dyDescent="0.3">
      <c r="A2462" t="str" cm="1">
        <f t="array" aca="1" ref="A2462" ca="1">TRIM(UPPER(LEFT(INDIRECT("'Postal Code-FSA Input'!"&amp;CELL("address",A2469)), 3)))</f>
        <v/>
      </c>
      <c r="B2462" t="str" cm="1">
        <f t="array" aca="1" ref="B2462" ca="1">IF(INDIRECT(CELL("address",A2462))&lt;&gt;"", _xlfn.XLOOKUP(INDIRECT(CELL("address",A2462)),_FSAData!$B:$B,_FSAData!$C:$C, ""),"")</f>
        <v/>
      </c>
      <c r="C2462" t="str" cm="1">
        <f t="array" aca="1" ref="C2462" ca="1">IF(INDIRECT(CELL("address",A2462))&lt;&gt;"", _xlfn.XLOOKUP(LEFT(INDIRECT(CELL("address",A2462)), 3),_FSAData!$B:$B,_FSAData!$D:$D,""), "")</f>
        <v/>
      </c>
      <c r="D2462" t="str">
        <f t="shared" ca="1" si="76"/>
        <v/>
      </c>
      <c r="F2462" t="str" cm="1">
        <f t="array" aca="1" ref="F2462" ca="1">TRIM(UPPER(LEFT(INDIRECT("'Postal Code-FSA Input'!"&amp;CELL("address",B2469)), 3)))</f>
        <v/>
      </c>
      <c r="G2462" t="str" cm="1">
        <f t="array" aca="1" ref="G2462" ca="1">IF(INDIRECT(CELL("address",F2462))&lt;&gt;"", _xlfn.XLOOKUP(INDIRECT(CELL("address",F2462)),_FSAData!$B:$B,_FSAData!$C:$C, ""),"")</f>
        <v/>
      </c>
      <c r="H2462" t="str" cm="1">
        <f t="array" aca="1" ref="H2462" ca="1">IF(INDIRECT(CELL("address",F2462))&lt;&gt;"", _xlfn.XLOOKUP(LEFT(INDIRECT(CELL("address",F2462)), 3),_FSAData!$B:$B,_FSAData!$D:$D,""), "")</f>
        <v/>
      </c>
      <c r="I2462" t="str">
        <f t="shared" ca="1" si="77"/>
        <v/>
      </c>
    </row>
    <row r="2463" spans="1:9" x14ac:dyDescent="0.3">
      <c r="A2463" t="str" cm="1">
        <f t="array" aca="1" ref="A2463" ca="1">TRIM(UPPER(LEFT(INDIRECT("'Postal Code-FSA Input'!"&amp;CELL("address",A2470)), 3)))</f>
        <v/>
      </c>
      <c r="B2463" t="str" cm="1">
        <f t="array" aca="1" ref="B2463" ca="1">IF(INDIRECT(CELL("address",A2463))&lt;&gt;"", _xlfn.XLOOKUP(INDIRECT(CELL("address",A2463)),_FSAData!$B:$B,_FSAData!$C:$C, ""),"")</f>
        <v/>
      </c>
      <c r="C2463" t="str" cm="1">
        <f t="array" aca="1" ref="C2463" ca="1">IF(INDIRECT(CELL("address",A2463))&lt;&gt;"", _xlfn.XLOOKUP(LEFT(INDIRECT(CELL("address",A2463)), 3),_FSAData!$B:$B,_FSAData!$D:$D,""), "")</f>
        <v/>
      </c>
      <c r="D2463" t="str">
        <f t="shared" ca="1" si="76"/>
        <v/>
      </c>
      <c r="F2463" t="str" cm="1">
        <f t="array" aca="1" ref="F2463" ca="1">TRIM(UPPER(LEFT(INDIRECT("'Postal Code-FSA Input'!"&amp;CELL("address",B2470)), 3)))</f>
        <v/>
      </c>
      <c r="G2463" t="str" cm="1">
        <f t="array" aca="1" ref="G2463" ca="1">IF(INDIRECT(CELL("address",F2463))&lt;&gt;"", _xlfn.XLOOKUP(INDIRECT(CELL("address",F2463)),_FSAData!$B:$B,_FSAData!$C:$C, ""),"")</f>
        <v/>
      </c>
      <c r="H2463" t="str" cm="1">
        <f t="array" aca="1" ref="H2463" ca="1">IF(INDIRECT(CELL("address",F2463))&lt;&gt;"", _xlfn.XLOOKUP(LEFT(INDIRECT(CELL("address",F2463)), 3),_FSAData!$B:$B,_FSAData!$D:$D,""), "")</f>
        <v/>
      </c>
      <c r="I2463" t="str">
        <f t="shared" ca="1" si="77"/>
        <v/>
      </c>
    </row>
    <row r="2464" spans="1:9" x14ac:dyDescent="0.3">
      <c r="A2464" t="str" cm="1">
        <f t="array" aca="1" ref="A2464" ca="1">TRIM(UPPER(LEFT(INDIRECT("'Postal Code-FSA Input'!"&amp;CELL("address",A2471)), 3)))</f>
        <v/>
      </c>
      <c r="B2464" t="str" cm="1">
        <f t="array" aca="1" ref="B2464" ca="1">IF(INDIRECT(CELL("address",A2464))&lt;&gt;"", _xlfn.XLOOKUP(INDIRECT(CELL("address",A2464)),_FSAData!$B:$B,_FSAData!$C:$C, ""),"")</f>
        <v/>
      </c>
      <c r="C2464" t="str" cm="1">
        <f t="array" aca="1" ref="C2464" ca="1">IF(INDIRECT(CELL("address",A2464))&lt;&gt;"", _xlfn.XLOOKUP(LEFT(INDIRECT(CELL("address",A2464)), 3),_FSAData!$B:$B,_FSAData!$D:$D,""), "")</f>
        <v/>
      </c>
      <c r="D2464" t="str">
        <f t="shared" ca="1" si="76"/>
        <v/>
      </c>
      <c r="F2464" t="str" cm="1">
        <f t="array" aca="1" ref="F2464" ca="1">TRIM(UPPER(LEFT(INDIRECT("'Postal Code-FSA Input'!"&amp;CELL("address",B2471)), 3)))</f>
        <v/>
      </c>
      <c r="G2464" t="str" cm="1">
        <f t="array" aca="1" ref="G2464" ca="1">IF(INDIRECT(CELL("address",F2464))&lt;&gt;"", _xlfn.XLOOKUP(INDIRECT(CELL("address",F2464)),_FSAData!$B:$B,_FSAData!$C:$C, ""),"")</f>
        <v/>
      </c>
      <c r="H2464" t="str" cm="1">
        <f t="array" aca="1" ref="H2464" ca="1">IF(INDIRECT(CELL("address",F2464))&lt;&gt;"", _xlfn.XLOOKUP(LEFT(INDIRECT(CELL("address",F2464)), 3),_FSAData!$B:$B,_FSAData!$D:$D,""), "")</f>
        <v/>
      </c>
      <c r="I2464" t="str">
        <f t="shared" ca="1" si="77"/>
        <v/>
      </c>
    </row>
    <row r="2465" spans="1:9" x14ac:dyDescent="0.3">
      <c r="A2465" t="str" cm="1">
        <f t="array" aca="1" ref="A2465" ca="1">TRIM(UPPER(LEFT(INDIRECT("'Postal Code-FSA Input'!"&amp;CELL("address",A2472)), 3)))</f>
        <v/>
      </c>
      <c r="B2465" t="str" cm="1">
        <f t="array" aca="1" ref="B2465" ca="1">IF(INDIRECT(CELL("address",A2465))&lt;&gt;"", _xlfn.XLOOKUP(INDIRECT(CELL("address",A2465)),_FSAData!$B:$B,_FSAData!$C:$C, ""),"")</f>
        <v/>
      </c>
      <c r="C2465" t="str" cm="1">
        <f t="array" aca="1" ref="C2465" ca="1">IF(INDIRECT(CELL("address",A2465))&lt;&gt;"", _xlfn.XLOOKUP(LEFT(INDIRECT(CELL("address",A2465)), 3),_FSAData!$B:$B,_FSAData!$D:$D,""), "")</f>
        <v/>
      </c>
      <c r="D2465" t="str">
        <f t="shared" ca="1" si="76"/>
        <v/>
      </c>
      <c r="F2465" t="str" cm="1">
        <f t="array" aca="1" ref="F2465" ca="1">TRIM(UPPER(LEFT(INDIRECT("'Postal Code-FSA Input'!"&amp;CELL("address",B2472)), 3)))</f>
        <v/>
      </c>
      <c r="G2465" t="str" cm="1">
        <f t="array" aca="1" ref="G2465" ca="1">IF(INDIRECT(CELL("address",F2465))&lt;&gt;"", _xlfn.XLOOKUP(INDIRECT(CELL("address",F2465)),_FSAData!$B:$B,_FSAData!$C:$C, ""),"")</f>
        <v/>
      </c>
      <c r="H2465" t="str" cm="1">
        <f t="array" aca="1" ref="H2465" ca="1">IF(INDIRECT(CELL("address",F2465))&lt;&gt;"", _xlfn.XLOOKUP(LEFT(INDIRECT(CELL("address",F2465)), 3),_FSAData!$B:$B,_FSAData!$D:$D,""), "")</f>
        <v/>
      </c>
      <c r="I2465" t="str">
        <f t="shared" ca="1" si="77"/>
        <v/>
      </c>
    </row>
    <row r="2466" spans="1:9" x14ac:dyDescent="0.3">
      <c r="A2466" t="str" cm="1">
        <f t="array" aca="1" ref="A2466" ca="1">TRIM(UPPER(LEFT(INDIRECT("'Postal Code-FSA Input'!"&amp;CELL("address",A2473)), 3)))</f>
        <v/>
      </c>
      <c r="B2466" t="str" cm="1">
        <f t="array" aca="1" ref="B2466" ca="1">IF(INDIRECT(CELL("address",A2466))&lt;&gt;"", _xlfn.XLOOKUP(INDIRECT(CELL("address",A2466)),_FSAData!$B:$B,_FSAData!$C:$C, ""),"")</f>
        <v/>
      </c>
      <c r="C2466" t="str" cm="1">
        <f t="array" aca="1" ref="C2466" ca="1">IF(INDIRECT(CELL("address",A2466))&lt;&gt;"", _xlfn.XLOOKUP(LEFT(INDIRECT(CELL("address",A2466)), 3),_FSAData!$B:$B,_FSAData!$D:$D,""), "")</f>
        <v/>
      </c>
      <c r="D2466" t="str">
        <f t="shared" ca="1" si="76"/>
        <v/>
      </c>
      <c r="F2466" t="str" cm="1">
        <f t="array" aca="1" ref="F2466" ca="1">TRIM(UPPER(LEFT(INDIRECT("'Postal Code-FSA Input'!"&amp;CELL("address",B2473)), 3)))</f>
        <v/>
      </c>
      <c r="G2466" t="str" cm="1">
        <f t="array" aca="1" ref="G2466" ca="1">IF(INDIRECT(CELL("address",F2466))&lt;&gt;"", _xlfn.XLOOKUP(INDIRECT(CELL("address",F2466)),_FSAData!$B:$B,_FSAData!$C:$C, ""),"")</f>
        <v/>
      </c>
      <c r="H2466" t="str" cm="1">
        <f t="array" aca="1" ref="H2466" ca="1">IF(INDIRECT(CELL("address",F2466))&lt;&gt;"", _xlfn.XLOOKUP(LEFT(INDIRECT(CELL("address",F2466)), 3),_FSAData!$B:$B,_FSAData!$D:$D,""), "")</f>
        <v/>
      </c>
      <c r="I2466" t="str">
        <f t="shared" ca="1" si="77"/>
        <v/>
      </c>
    </row>
    <row r="2467" spans="1:9" x14ac:dyDescent="0.3">
      <c r="A2467" t="str" cm="1">
        <f t="array" aca="1" ref="A2467" ca="1">TRIM(UPPER(LEFT(INDIRECT("'Postal Code-FSA Input'!"&amp;CELL("address",A2474)), 3)))</f>
        <v/>
      </c>
      <c r="B2467" t="str" cm="1">
        <f t="array" aca="1" ref="B2467" ca="1">IF(INDIRECT(CELL("address",A2467))&lt;&gt;"", _xlfn.XLOOKUP(INDIRECT(CELL("address",A2467)),_FSAData!$B:$B,_FSAData!$C:$C, ""),"")</f>
        <v/>
      </c>
      <c r="C2467" t="str" cm="1">
        <f t="array" aca="1" ref="C2467" ca="1">IF(INDIRECT(CELL("address",A2467))&lt;&gt;"", _xlfn.XLOOKUP(LEFT(INDIRECT(CELL("address",A2467)), 3),_FSAData!$B:$B,_FSAData!$D:$D,""), "")</f>
        <v/>
      </c>
      <c r="D2467" t="str">
        <f t="shared" ca="1" si="76"/>
        <v/>
      </c>
      <c r="F2467" t="str" cm="1">
        <f t="array" aca="1" ref="F2467" ca="1">TRIM(UPPER(LEFT(INDIRECT("'Postal Code-FSA Input'!"&amp;CELL("address",B2474)), 3)))</f>
        <v/>
      </c>
      <c r="G2467" t="str" cm="1">
        <f t="array" aca="1" ref="G2467" ca="1">IF(INDIRECT(CELL("address",F2467))&lt;&gt;"", _xlfn.XLOOKUP(INDIRECT(CELL("address",F2467)),_FSAData!$B:$B,_FSAData!$C:$C, ""),"")</f>
        <v/>
      </c>
      <c r="H2467" t="str" cm="1">
        <f t="array" aca="1" ref="H2467" ca="1">IF(INDIRECT(CELL("address",F2467))&lt;&gt;"", _xlfn.XLOOKUP(LEFT(INDIRECT(CELL("address",F2467)), 3),_FSAData!$B:$B,_FSAData!$D:$D,""), "")</f>
        <v/>
      </c>
      <c r="I2467" t="str">
        <f t="shared" ca="1" si="77"/>
        <v/>
      </c>
    </row>
    <row r="2468" spans="1:9" x14ac:dyDescent="0.3">
      <c r="A2468" t="str" cm="1">
        <f t="array" aca="1" ref="A2468" ca="1">TRIM(UPPER(LEFT(INDIRECT("'Postal Code-FSA Input'!"&amp;CELL("address",A2475)), 3)))</f>
        <v/>
      </c>
      <c r="B2468" t="str" cm="1">
        <f t="array" aca="1" ref="B2468" ca="1">IF(INDIRECT(CELL("address",A2468))&lt;&gt;"", _xlfn.XLOOKUP(INDIRECT(CELL("address",A2468)),_FSAData!$B:$B,_FSAData!$C:$C, ""),"")</f>
        <v/>
      </c>
      <c r="C2468" t="str" cm="1">
        <f t="array" aca="1" ref="C2468" ca="1">IF(INDIRECT(CELL("address",A2468))&lt;&gt;"", _xlfn.XLOOKUP(LEFT(INDIRECT(CELL("address",A2468)), 3),_FSAData!$B:$B,_FSAData!$D:$D,""), "")</f>
        <v/>
      </c>
      <c r="D2468" t="str">
        <f t="shared" ca="1" si="76"/>
        <v/>
      </c>
      <c r="F2468" t="str" cm="1">
        <f t="array" aca="1" ref="F2468" ca="1">TRIM(UPPER(LEFT(INDIRECT("'Postal Code-FSA Input'!"&amp;CELL("address",B2475)), 3)))</f>
        <v/>
      </c>
      <c r="G2468" t="str" cm="1">
        <f t="array" aca="1" ref="G2468" ca="1">IF(INDIRECT(CELL("address",F2468))&lt;&gt;"", _xlfn.XLOOKUP(INDIRECT(CELL("address",F2468)),_FSAData!$B:$B,_FSAData!$C:$C, ""),"")</f>
        <v/>
      </c>
      <c r="H2468" t="str" cm="1">
        <f t="array" aca="1" ref="H2468" ca="1">IF(INDIRECT(CELL("address",F2468))&lt;&gt;"", _xlfn.XLOOKUP(LEFT(INDIRECT(CELL("address",F2468)), 3),_FSAData!$B:$B,_FSAData!$D:$D,""), "")</f>
        <v/>
      </c>
      <c r="I2468" t="str">
        <f t="shared" ca="1" si="77"/>
        <v/>
      </c>
    </row>
    <row r="2469" spans="1:9" x14ac:dyDescent="0.3">
      <c r="A2469" t="str" cm="1">
        <f t="array" aca="1" ref="A2469" ca="1">TRIM(UPPER(LEFT(INDIRECT("'Postal Code-FSA Input'!"&amp;CELL("address",A2476)), 3)))</f>
        <v/>
      </c>
      <c r="B2469" t="str" cm="1">
        <f t="array" aca="1" ref="B2469" ca="1">IF(INDIRECT(CELL("address",A2469))&lt;&gt;"", _xlfn.XLOOKUP(INDIRECT(CELL("address",A2469)),_FSAData!$B:$B,_FSAData!$C:$C, ""),"")</f>
        <v/>
      </c>
      <c r="C2469" t="str" cm="1">
        <f t="array" aca="1" ref="C2469" ca="1">IF(INDIRECT(CELL("address",A2469))&lt;&gt;"", _xlfn.XLOOKUP(LEFT(INDIRECT(CELL("address",A2469)), 3),_FSAData!$B:$B,_FSAData!$D:$D,""), "")</f>
        <v/>
      </c>
      <c r="D2469" t="str">
        <f t="shared" ca="1" si="76"/>
        <v/>
      </c>
      <c r="F2469" t="str" cm="1">
        <f t="array" aca="1" ref="F2469" ca="1">TRIM(UPPER(LEFT(INDIRECT("'Postal Code-FSA Input'!"&amp;CELL("address",B2476)), 3)))</f>
        <v/>
      </c>
      <c r="G2469" t="str" cm="1">
        <f t="array" aca="1" ref="G2469" ca="1">IF(INDIRECT(CELL("address",F2469))&lt;&gt;"", _xlfn.XLOOKUP(INDIRECT(CELL("address",F2469)),_FSAData!$B:$B,_FSAData!$C:$C, ""),"")</f>
        <v/>
      </c>
      <c r="H2469" t="str" cm="1">
        <f t="array" aca="1" ref="H2469" ca="1">IF(INDIRECT(CELL("address",F2469))&lt;&gt;"", _xlfn.XLOOKUP(LEFT(INDIRECT(CELL("address",F2469)), 3),_FSAData!$B:$B,_FSAData!$D:$D,""), "")</f>
        <v/>
      </c>
      <c r="I2469" t="str">
        <f t="shared" ca="1" si="77"/>
        <v/>
      </c>
    </row>
    <row r="2470" spans="1:9" x14ac:dyDescent="0.3">
      <c r="A2470" t="str" cm="1">
        <f t="array" aca="1" ref="A2470" ca="1">TRIM(UPPER(LEFT(INDIRECT("'Postal Code-FSA Input'!"&amp;CELL("address",A2477)), 3)))</f>
        <v/>
      </c>
      <c r="B2470" t="str" cm="1">
        <f t="array" aca="1" ref="B2470" ca="1">IF(INDIRECT(CELL("address",A2470))&lt;&gt;"", _xlfn.XLOOKUP(INDIRECT(CELL("address",A2470)),_FSAData!$B:$B,_FSAData!$C:$C, ""),"")</f>
        <v/>
      </c>
      <c r="C2470" t="str" cm="1">
        <f t="array" aca="1" ref="C2470" ca="1">IF(INDIRECT(CELL("address",A2470))&lt;&gt;"", _xlfn.XLOOKUP(LEFT(INDIRECT(CELL("address",A2470)), 3),_FSAData!$B:$B,_FSAData!$D:$D,""), "")</f>
        <v/>
      </c>
      <c r="D2470" t="str">
        <f t="shared" ca="1" si="76"/>
        <v/>
      </c>
      <c r="F2470" t="str" cm="1">
        <f t="array" aca="1" ref="F2470" ca="1">TRIM(UPPER(LEFT(INDIRECT("'Postal Code-FSA Input'!"&amp;CELL("address",B2477)), 3)))</f>
        <v/>
      </c>
      <c r="G2470" t="str" cm="1">
        <f t="array" aca="1" ref="G2470" ca="1">IF(INDIRECT(CELL("address",F2470))&lt;&gt;"", _xlfn.XLOOKUP(INDIRECT(CELL("address",F2470)),_FSAData!$B:$B,_FSAData!$C:$C, ""),"")</f>
        <v/>
      </c>
      <c r="H2470" t="str" cm="1">
        <f t="array" aca="1" ref="H2470" ca="1">IF(INDIRECT(CELL("address",F2470))&lt;&gt;"", _xlfn.XLOOKUP(LEFT(INDIRECT(CELL("address",F2470)), 3),_FSAData!$B:$B,_FSAData!$D:$D,""), "")</f>
        <v/>
      </c>
      <c r="I2470" t="str">
        <f t="shared" ca="1" si="77"/>
        <v/>
      </c>
    </row>
    <row r="2471" spans="1:9" x14ac:dyDescent="0.3">
      <c r="A2471" t="str" cm="1">
        <f t="array" aca="1" ref="A2471" ca="1">TRIM(UPPER(LEFT(INDIRECT("'Postal Code-FSA Input'!"&amp;CELL("address",A2478)), 3)))</f>
        <v/>
      </c>
      <c r="B2471" t="str" cm="1">
        <f t="array" aca="1" ref="B2471" ca="1">IF(INDIRECT(CELL("address",A2471))&lt;&gt;"", _xlfn.XLOOKUP(INDIRECT(CELL("address",A2471)),_FSAData!$B:$B,_FSAData!$C:$C, ""),"")</f>
        <v/>
      </c>
      <c r="C2471" t="str" cm="1">
        <f t="array" aca="1" ref="C2471" ca="1">IF(INDIRECT(CELL("address",A2471))&lt;&gt;"", _xlfn.XLOOKUP(LEFT(INDIRECT(CELL("address",A2471)), 3),_FSAData!$B:$B,_FSAData!$D:$D,""), "")</f>
        <v/>
      </c>
      <c r="D2471" t="str">
        <f t="shared" ca="1" si="76"/>
        <v/>
      </c>
      <c r="F2471" t="str" cm="1">
        <f t="array" aca="1" ref="F2471" ca="1">TRIM(UPPER(LEFT(INDIRECT("'Postal Code-FSA Input'!"&amp;CELL("address",B2478)), 3)))</f>
        <v/>
      </c>
      <c r="G2471" t="str" cm="1">
        <f t="array" aca="1" ref="G2471" ca="1">IF(INDIRECT(CELL("address",F2471))&lt;&gt;"", _xlfn.XLOOKUP(INDIRECT(CELL("address",F2471)),_FSAData!$B:$B,_FSAData!$C:$C, ""),"")</f>
        <v/>
      </c>
      <c r="H2471" t="str" cm="1">
        <f t="array" aca="1" ref="H2471" ca="1">IF(INDIRECT(CELL("address",F2471))&lt;&gt;"", _xlfn.XLOOKUP(LEFT(INDIRECT(CELL("address",F2471)), 3),_FSAData!$B:$B,_FSAData!$D:$D,""), "")</f>
        <v/>
      </c>
      <c r="I2471" t="str">
        <f t="shared" ca="1" si="77"/>
        <v/>
      </c>
    </row>
    <row r="2472" spans="1:9" x14ac:dyDescent="0.3">
      <c r="A2472" t="str" cm="1">
        <f t="array" aca="1" ref="A2472" ca="1">TRIM(UPPER(LEFT(INDIRECT("'Postal Code-FSA Input'!"&amp;CELL("address",A2479)), 3)))</f>
        <v/>
      </c>
      <c r="B2472" t="str" cm="1">
        <f t="array" aca="1" ref="B2472" ca="1">IF(INDIRECT(CELL("address",A2472))&lt;&gt;"", _xlfn.XLOOKUP(INDIRECT(CELL("address",A2472)),_FSAData!$B:$B,_FSAData!$C:$C, ""),"")</f>
        <v/>
      </c>
      <c r="C2472" t="str" cm="1">
        <f t="array" aca="1" ref="C2472" ca="1">IF(INDIRECT(CELL("address",A2472))&lt;&gt;"", _xlfn.XLOOKUP(LEFT(INDIRECT(CELL("address",A2472)), 3),_FSAData!$B:$B,_FSAData!$D:$D,""), "")</f>
        <v/>
      </c>
      <c r="D2472" t="str">
        <f t="shared" ca="1" si="76"/>
        <v/>
      </c>
      <c r="F2472" t="str" cm="1">
        <f t="array" aca="1" ref="F2472" ca="1">TRIM(UPPER(LEFT(INDIRECT("'Postal Code-FSA Input'!"&amp;CELL("address",B2479)), 3)))</f>
        <v/>
      </c>
      <c r="G2472" t="str" cm="1">
        <f t="array" aca="1" ref="G2472" ca="1">IF(INDIRECT(CELL("address",F2472))&lt;&gt;"", _xlfn.XLOOKUP(INDIRECT(CELL("address",F2472)),_FSAData!$B:$B,_FSAData!$C:$C, ""),"")</f>
        <v/>
      </c>
      <c r="H2472" t="str" cm="1">
        <f t="array" aca="1" ref="H2472" ca="1">IF(INDIRECT(CELL("address",F2472))&lt;&gt;"", _xlfn.XLOOKUP(LEFT(INDIRECT(CELL("address",F2472)), 3),_FSAData!$B:$B,_FSAData!$D:$D,""), "")</f>
        <v/>
      </c>
      <c r="I2472" t="str">
        <f t="shared" ca="1" si="77"/>
        <v/>
      </c>
    </row>
    <row r="2473" spans="1:9" x14ac:dyDescent="0.3">
      <c r="A2473" t="str" cm="1">
        <f t="array" aca="1" ref="A2473" ca="1">TRIM(UPPER(LEFT(INDIRECT("'Postal Code-FSA Input'!"&amp;CELL("address",A2480)), 3)))</f>
        <v/>
      </c>
      <c r="B2473" t="str" cm="1">
        <f t="array" aca="1" ref="B2473" ca="1">IF(INDIRECT(CELL("address",A2473))&lt;&gt;"", _xlfn.XLOOKUP(INDIRECT(CELL("address",A2473)),_FSAData!$B:$B,_FSAData!$C:$C, ""),"")</f>
        <v/>
      </c>
      <c r="C2473" t="str" cm="1">
        <f t="array" aca="1" ref="C2473" ca="1">IF(INDIRECT(CELL("address",A2473))&lt;&gt;"", _xlfn.XLOOKUP(LEFT(INDIRECT(CELL("address",A2473)), 3),_FSAData!$B:$B,_FSAData!$D:$D,""), "")</f>
        <v/>
      </c>
      <c r="D2473" t="str">
        <f t="shared" ca="1" si="76"/>
        <v/>
      </c>
      <c r="F2473" t="str" cm="1">
        <f t="array" aca="1" ref="F2473" ca="1">TRIM(UPPER(LEFT(INDIRECT("'Postal Code-FSA Input'!"&amp;CELL("address",B2480)), 3)))</f>
        <v/>
      </c>
      <c r="G2473" t="str" cm="1">
        <f t="array" aca="1" ref="G2473" ca="1">IF(INDIRECT(CELL("address",F2473))&lt;&gt;"", _xlfn.XLOOKUP(INDIRECT(CELL("address",F2473)),_FSAData!$B:$B,_FSAData!$C:$C, ""),"")</f>
        <v/>
      </c>
      <c r="H2473" t="str" cm="1">
        <f t="array" aca="1" ref="H2473" ca="1">IF(INDIRECT(CELL("address",F2473))&lt;&gt;"", _xlfn.XLOOKUP(LEFT(INDIRECT(CELL("address",F2473)), 3),_FSAData!$B:$B,_FSAData!$D:$D,""), "")</f>
        <v/>
      </c>
      <c r="I2473" t="str">
        <f t="shared" ca="1" si="77"/>
        <v/>
      </c>
    </row>
    <row r="2474" spans="1:9" x14ac:dyDescent="0.3">
      <c r="A2474" t="str" cm="1">
        <f t="array" aca="1" ref="A2474" ca="1">TRIM(UPPER(LEFT(INDIRECT("'Postal Code-FSA Input'!"&amp;CELL("address",A2481)), 3)))</f>
        <v/>
      </c>
      <c r="B2474" t="str" cm="1">
        <f t="array" aca="1" ref="B2474" ca="1">IF(INDIRECT(CELL("address",A2474))&lt;&gt;"", _xlfn.XLOOKUP(INDIRECT(CELL("address",A2474)),_FSAData!$B:$B,_FSAData!$C:$C, ""),"")</f>
        <v/>
      </c>
      <c r="C2474" t="str" cm="1">
        <f t="array" aca="1" ref="C2474" ca="1">IF(INDIRECT(CELL("address",A2474))&lt;&gt;"", _xlfn.XLOOKUP(LEFT(INDIRECT(CELL("address",A2474)), 3),_FSAData!$B:$B,_FSAData!$D:$D,""), "")</f>
        <v/>
      </c>
      <c r="D2474" t="str">
        <f t="shared" ca="1" si="76"/>
        <v/>
      </c>
      <c r="F2474" t="str" cm="1">
        <f t="array" aca="1" ref="F2474" ca="1">TRIM(UPPER(LEFT(INDIRECT("'Postal Code-FSA Input'!"&amp;CELL("address",B2481)), 3)))</f>
        <v/>
      </c>
      <c r="G2474" t="str" cm="1">
        <f t="array" aca="1" ref="G2474" ca="1">IF(INDIRECT(CELL("address",F2474))&lt;&gt;"", _xlfn.XLOOKUP(INDIRECT(CELL("address",F2474)),_FSAData!$B:$B,_FSAData!$C:$C, ""),"")</f>
        <v/>
      </c>
      <c r="H2474" t="str" cm="1">
        <f t="array" aca="1" ref="H2474" ca="1">IF(INDIRECT(CELL("address",F2474))&lt;&gt;"", _xlfn.XLOOKUP(LEFT(INDIRECT(CELL("address",F2474)), 3),_FSAData!$B:$B,_FSAData!$D:$D,""), "")</f>
        <v/>
      </c>
      <c r="I2474" t="str">
        <f t="shared" ca="1" si="77"/>
        <v/>
      </c>
    </row>
    <row r="2475" spans="1:9" x14ac:dyDescent="0.3">
      <c r="A2475" t="str" cm="1">
        <f t="array" aca="1" ref="A2475" ca="1">TRIM(UPPER(LEFT(INDIRECT("'Postal Code-FSA Input'!"&amp;CELL("address",A2482)), 3)))</f>
        <v/>
      </c>
      <c r="B2475" t="str" cm="1">
        <f t="array" aca="1" ref="B2475" ca="1">IF(INDIRECT(CELL("address",A2475))&lt;&gt;"", _xlfn.XLOOKUP(INDIRECT(CELL("address",A2475)),_FSAData!$B:$B,_FSAData!$C:$C, ""),"")</f>
        <v/>
      </c>
      <c r="C2475" t="str" cm="1">
        <f t="array" aca="1" ref="C2475" ca="1">IF(INDIRECT(CELL("address",A2475))&lt;&gt;"", _xlfn.XLOOKUP(LEFT(INDIRECT(CELL("address",A2475)), 3),_FSAData!$B:$B,_FSAData!$D:$D,""), "")</f>
        <v/>
      </c>
      <c r="D2475" t="str">
        <f t="shared" ca="1" si="76"/>
        <v/>
      </c>
      <c r="F2475" t="str" cm="1">
        <f t="array" aca="1" ref="F2475" ca="1">TRIM(UPPER(LEFT(INDIRECT("'Postal Code-FSA Input'!"&amp;CELL("address",B2482)), 3)))</f>
        <v/>
      </c>
      <c r="G2475" t="str" cm="1">
        <f t="array" aca="1" ref="G2475" ca="1">IF(INDIRECT(CELL("address",F2475))&lt;&gt;"", _xlfn.XLOOKUP(INDIRECT(CELL("address",F2475)),_FSAData!$B:$B,_FSAData!$C:$C, ""),"")</f>
        <v/>
      </c>
      <c r="H2475" t="str" cm="1">
        <f t="array" aca="1" ref="H2475" ca="1">IF(INDIRECT(CELL("address",F2475))&lt;&gt;"", _xlfn.XLOOKUP(LEFT(INDIRECT(CELL("address",F2475)), 3),_FSAData!$B:$B,_FSAData!$D:$D,""), "")</f>
        <v/>
      </c>
      <c r="I2475" t="str">
        <f t="shared" ca="1" si="77"/>
        <v/>
      </c>
    </row>
    <row r="2476" spans="1:9" x14ac:dyDescent="0.3">
      <c r="A2476" t="str" cm="1">
        <f t="array" aca="1" ref="A2476" ca="1">TRIM(UPPER(LEFT(INDIRECT("'Postal Code-FSA Input'!"&amp;CELL("address",A2483)), 3)))</f>
        <v/>
      </c>
      <c r="B2476" t="str" cm="1">
        <f t="array" aca="1" ref="B2476" ca="1">IF(INDIRECT(CELL("address",A2476))&lt;&gt;"", _xlfn.XLOOKUP(INDIRECT(CELL("address",A2476)),_FSAData!$B:$B,_FSAData!$C:$C, ""),"")</f>
        <v/>
      </c>
      <c r="C2476" t="str" cm="1">
        <f t="array" aca="1" ref="C2476" ca="1">IF(INDIRECT(CELL("address",A2476))&lt;&gt;"", _xlfn.XLOOKUP(LEFT(INDIRECT(CELL("address",A2476)), 3),_FSAData!$B:$B,_FSAData!$D:$D,""), "")</f>
        <v/>
      </c>
      <c r="D2476" t="str">
        <f t="shared" ca="1" si="76"/>
        <v/>
      </c>
      <c r="F2476" t="str" cm="1">
        <f t="array" aca="1" ref="F2476" ca="1">TRIM(UPPER(LEFT(INDIRECT("'Postal Code-FSA Input'!"&amp;CELL("address",B2483)), 3)))</f>
        <v/>
      </c>
      <c r="G2476" t="str" cm="1">
        <f t="array" aca="1" ref="G2476" ca="1">IF(INDIRECT(CELL("address",F2476))&lt;&gt;"", _xlfn.XLOOKUP(INDIRECT(CELL("address",F2476)),_FSAData!$B:$B,_FSAData!$C:$C, ""),"")</f>
        <v/>
      </c>
      <c r="H2476" t="str" cm="1">
        <f t="array" aca="1" ref="H2476" ca="1">IF(INDIRECT(CELL("address",F2476))&lt;&gt;"", _xlfn.XLOOKUP(LEFT(INDIRECT(CELL("address",F2476)), 3),_FSAData!$B:$B,_FSAData!$D:$D,""), "")</f>
        <v/>
      </c>
      <c r="I2476" t="str">
        <f t="shared" ca="1" si="77"/>
        <v/>
      </c>
    </row>
    <row r="2477" spans="1:9" x14ac:dyDescent="0.3">
      <c r="A2477" t="str" cm="1">
        <f t="array" aca="1" ref="A2477" ca="1">TRIM(UPPER(LEFT(INDIRECT("'Postal Code-FSA Input'!"&amp;CELL("address",A2484)), 3)))</f>
        <v/>
      </c>
      <c r="B2477" t="str" cm="1">
        <f t="array" aca="1" ref="B2477" ca="1">IF(INDIRECT(CELL("address",A2477))&lt;&gt;"", _xlfn.XLOOKUP(INDIRECT(CELL("address",A2477)),_FSAData!$B:$B,_FSAData!$C:$C, ""),"")</f>
        <v/>
      </c>
      <c r="C2477" t="str" cm="1">
        <f t="array" aca="1" ref="C2477" ca="1">IF(INDIRECT(CELL("address",A2477))&lt;&gt;"", _xlfn.XLOOKUP(LEFT(INDIRECT(CELL("address",A2477)), 3),_FSAData!$B:$B,_FSAData!$D:$D,""), "")</f>
        <v/>
      </c>
      <c r="D2477" t="str">
        <f t="shared" ca="1" si="76"/>
        <v/>
      </c>
      <c r="F2477" t="str" cm="1">
        <f t="array" aca="1" ref="F2477" ca="1">TRIM(UPPER(LEFT(INDIRECT("'Postal Code-FSA Input'!"&amp;CELL("address",B2484)), 3)))</f>
        <v/>
      </c>
      <c r="G2477" t="str" cm="1">
        <f t="array" aca="1" ref="G2477" ca="1">IF(INDIRECT(CELL("address",F2477))&lt;&gt;"", _xlfn.XLOOKUP(INDIRECT(CELL("address",F2477)),_FSAData!$B:$B,_FSAData!$C:$C, ""),"")</f>
        <v/>
      </c>
      <c r="H2477" t="str" cm="1">
        <f t="array" aca="1" ref="H2477" ca="1">IF(INDIRECT(CELL("address",F2477))&lt;&gt;"", _xlfn.XLOOKUP(LEFT(INDIRECT(CELL("address",F2477)), 3),_FSAData!$B:$B,_FSAData!$D:$D,""), "")</f>
        <v/>
      </c>
      <c r="I2477" t="str">
        <f t="shared" ca="1" si="77"/>
        <v/>
      </c>
    </row>
    <row r="2478" spans="1:9" x14ac:dyDescent="0.3">
      <c r="A2478" t="str" cm="1">
        <f t="array" aca="1" ref="A2478" ca="1">TRIM(UPPER(LEFT(INDIRECT("'Postal Code-FSA Input'!"&amp;CELL("address",A2485)), 3)))</f>
        <v/>
      </c>
      <c r="B2478" t="str" cm="1">
        <f t="array" aca="1" ref="B2478" ca="1">IF(INDIRECT(CELL("address",A2478))&lt;&gt;"", _xlfn.XLOOKUP(INDIRECT(CELL("address",A2478)),_FSAData!$B:$B,_FSAData!$C:$C, ""),"")</f>
        <v/>
      </c>
      <c r="C2478" t="str" cm="1">
        <f t="array" aca="1" ref="C2478" ca="1">IF(INDIRECT(CELL("address",A2478))&lt;&gt;"", _xlfn.XLOOKUP(LEFT(INDIRECT(CELL("address",A2478)), 3),_FSAData!$B:$B,_FSAData!$D:$D,""), "")</f>
        <v/>
      </c>
      <c r="D2478" t="str">
        <f t="shared" ca="1" si="76"/>
        <v/>
      </c>
      <c r="F2478" t="str" cm="1">
        <f t="array" aca="1" ref="F2478" ca="1">TRIM(UPPER(LEFT(INDIRECT("'Postal Code-FSA Input'!"&amp;CELL("address",B2485)), 3)))</f>
        <v/>
      </c>
      <c r="G2478" t="str" cm="1">
        <f t="array" aca="1" ref="G2478" ca="1">IF(INDIRECT(CELL("address",F2478))&lt;&gt;"", _xlfn.XLOOKUP(INDIRECT(CELL("address",F2478)),_FSAData!$B:$B,_FSAData!$C:$C, ""),"")</f>
        <v/>
      </c>
      <c r="H2478" t="str" cm="1">
        <f t="array" aca="1" ref="H2478" ca="1">IF(INDIRECT(CELL("address",F2478))&lt;&gt;"", _xlfn.XLOOKUP(LEFT(INDIRECT(CELL("address",F2478)), 3),_FSAData!$B:$B,_FSAData!$D:$D,""), "")</f>
        <v/>
      </c>
      <c r="I2478" t="str">
        <f t="shared" ca="1" si="77"/>
        <v/>
      </c>
    </row>
    <row r="2479" spans="1:9" x14ac:dyDescent="0.3">
      <c r="A2479" t="str" cm="1">
        <f t="array" aca="1" ref="A2479" ca="1">TRIM(UPPER(LEFT(INDIRECT("'Postal Code-FSA Input'!"&amp;CELL("address",A2486)), 3)))</f>
        <v/>
      </c>
      <c r="B2479" t="str" cm="1">
        <f t="array" aca="1" ref="B2479" ca="1">IF(INDIRECT(CELL("address",A2479))&lt;&gt;"", _xlfn.XLOOKUP(INDIRECT(CELL("address",A2479)),_FSAData!$B:$B,_FSAData!$C:$C, ""),"")</f>
        <v/>
      </c>
      <c r="C2479" t="str" cm="1">
        <f t="array" aca="1" ref="C2479" ca="1">IF(INDIRECT(CELL("address",A2479))&lt;&gt;"", _xlfn.XLOOKUP(LEFT(INDIRECT(CELL("address",A2479)), 3),_FSAData!$B:$B,_FSAData!$D:$D,""), "")</f>
        <v/>
      </c>
      <c r="D2479" t="str">
        <f t="shared" ca="1" si="76"/>
        <v/>
      </c>
      <c r="F2479" t="str" cm="1">
        <f t="array" aca="1" ref="F2479" ca="1">TRIM(UPPER(LEFT(INDIRECT("'Postal Code-FSA Input'!"&amp;CELL("address",B2486)), 3)))</f>
        <v/>
      </c>
      <c r="G2479" t="str" cm="1">
        <f t="array" aca="1" ref="G2479" ca="1">IF(INDIRECT(CELL("address",F2479))&lt;&gt;"", _xlfn.XLOOKUP(INDIRECT(CELL("address",F2479)),_FSAData!$B:$B,_FSAData!$C:$C, ""),"")</f>
        <v/>
      </c>
      <c r="H2479" t="str" cm="1">
        <f t="array" aca="1" ref="H2479" ca="1">IF(INDIRECT(CELL("address",F2479))&lt;&gt;"", _xlfn.XLOOKUP(LEFT(INDIRECT(CELL("address",F2479)), 3),_FSAData!$B:$B,_FSAData!$D:$D,""), "")</f>
        <v/>
      </c>
      <c r="I2479" t="str">
        <f t="shared" ca="1" si="77"/>
        <v/>
      </c>
    </row>
    <row r="2480" spans="1:9" x14ac:dyDescent="0.3">
      <c r="A2480" t="str" cm="1">
        <f t="array" aca="1" ref="A2480" ca="1">TRIM(UPPER(LEFT(INDIRECT("'Postal Code-FSA Input'!"&amp;CELL("address",A2487)), 3)))</f>
        <v/>
      </c>
      <c r="B2480" t="str" cm="1">
        <f t="array" aca="1" ref="B2480" ca="1">IF(INDIRECT(CELL("address",A2480))&lt;&gt;"", _xlfn.XLOOKUP(INDIRECT(CELL("address",A2480)),_FSAData!$B:$B,_FSAData!$C:$C, ""),"")</f>
        <v/>
      </c>
      <c r="C2480" t="str" cm="1">
        <f t="array" aca="1" ref="C2480" ca="1">IF(INDIRECT(CELL("address",A2480))&lt;&gt;"", _xlfn.XLOOKUP(LEFT(INDIRECT(CELL("address",A2480)), 3),_FSAData!$B:$B,_FSAData!$D:$D,""), "")</f>
        <v/>
      </c>
      <c r="D2480" t="str">
        <f t="shared" ca="1" si="76"/>
        <v/>
      </c>
      <c r="F2480" t="str" cm="1">
        <f t="array" aca="1" ref="F2480" ca="1">TRIM(UPPER(LEFT(INDIRECT("'Postal Code-FSA Input'!"&amp;CELL("address",B2487)), 3)))</f>
        <v/>
      </c>
      <c r="G2480" t="str" cm="1">
        <f t="array" aca="1" ref="G2480" ca="1">IF(INDIRECT(CELL("address",F2480))&lt;&gt;"", _xlfn.XLOOKUP(INDIRECT(CELL("address",F2480)),_FSAData!$B:$B,_FSAData!$C:$C, ""),"")</f>
        <v/>
      </c>
      <c r="H2480" t="str" cm="1">
        <f t="array" aca="1" ref="H2480" ca="1">IF(INDIRECT(CELL("address",F2480))&lt;&gt;"", _xlfn.XLOOKUP(LEFT(INDIRECT(CELL("address",F2480)), 3),_FSAData!$B:$B,_FSAData!$D:$D,""), "")</f>
        <v/>
      </c>
      <c r="I2480" t="str">
        <f t="shared" ca="1" si="77"/>
        <v/>
      </c>
    </row>
    <row r="2481" spans="1:9" x14ac:dyDescent="0.3">
      <c r="A2481" t="str" cm="1">
        <f t="array" aca="1" ref="A2481" ca="1">TRIM(UPPER(LEFT(INDIRECT("'Postal Code-FSA Input'!"&amp;CELL("address",A2488)), 3)))</f>
        <v/>
      </c>
      <c r="B2481" t="str" cm="1">
        <f t="array" aca="1" ref="B2481" ca="1">IF(INDIRECT(CELL("address",A2481))&lt;&gt;"", _xlfn.XLOOKUP(INDIRECT(CELL("address",A2481)),_FSAData!$B:$B,_FSAData!$C:$C, ""),"")</f>
        <v/>
      </c>
      <c r="C2481" t="str" cm="1">
        <f t="array" aca="1" ref="C2481" ca="1">IF(INDIRECT(CELL("address",A2481))&lt;&gt;"", _xlfn.XLOOKUP(LEFT(INDIRECT(CELL("address",A2481)), 3),_FSAData!$B:$B,_FSAData!$D:$D,""), "")</f>
        <v/>
      </c>
      <c r="D2481" t="str">
        <f t="shared" ca="1" si="76"/>
        <v/>
      </c>
      <c r="F2481" t="str" cm="1">
        <f t="array" aca="1" ref="F2481" ca="1">TRIM(UPPER(LEFT(INDIRECT("'Postal Code-FSA Input'!"&amp;CELL("address",B2488)), 3)))</f>
        <v/>
      </c>
      <c r="G2481" t="str" cm="1">
        <f t="array" aca="1" ref="G2481" ca="1">IF(INDIRECT(CELL("address",F2481))&lt;&gt;"", _xlfn.XLOOKUP(INDIRECT(CELL("address",F2481)),_FSAData!$B:$B,_FSAData!$C:$C, ""),"")</f>
        <v/>
      </c>
      <c r="H2481" t="str" cm="1">
        <f t="array" aca="1" ref="H2481" ca="1">IF(INDIRECT(CELL("address",F2481))&lt;&gt;"", _xlfn.XLOOKUP(LEFT(INDIRECT(CELL("address",F2481)), 3),_FSAData!$B:$B,_FSAData!$D:$D,""), "")</f>
        <v/>
      </c>
      <c r="I2481" t="str">
        <f t="shared" ca="1" si="77"/>
        <v/>
      </c>
    </row>
    <row r="2482" spans="1:9" x14ac:dyDescent="0.3">
      <c r="A2482" t="str" cm="1">
        <f t="array" aca="1" ref="A2482" ca="1">TRIM(UPPER(LEFT(INDIRECT("'Postal Code-FSA Input'!"&amp;CELL("address",A2489)), 3)))</f>
        <v/>
      </c>
      <c r="B2482" t="str" cm="1">
        <f t="array" aca="1" ref="B2482" ca="1">IF(INDIRECT(CELL("address",A2482))&lt;&gt;"", _xlfn.XLOOKUP(INDIRECT(CELL("address",A2482)),_FSAData!$B:$B,_FSAData!$C:$C, ""),"")</f>
        <v/>
      </c>
      <c r="C2482" t="str" cm="1">
        <f t="array" aca="1" ref="C2482" ca="1">IF(INDIRECT(CELL("address",A2482))&lt;&gt;"", _xlfn.XLOOKUP(LEFT(INDIRECT(CELL("address",A2482)), 3),_FSAData!$B:$B,_FSAData!$D:$D,""), "")</f>
        <v/>
      </c>
      <c r="D2482" t="str">
        <f t="shared" ca="1" si="76"/>
        <v/>
      </c>
      <c r="F2482" t="str" cm="1">
        <f t="array" aca="1" ref="F2482" ca="1">TRIM(UPPER(LEFT(INDIRECT("'Postal Code-FSA Input'!"&amp;CELL("address",B2489)), 3)))</f>
        <v/>
      </c>
      <c r="G2482" t="str" cm="1">
        <f t="array" aca="1" ref="G2482" ca="1">IF(INDIRECT(CELL("address",F2482))&lt;&gt;"", _xlfn.XLOOKUP(INDIRECT(CELL("address",F2482)),_FSAData!$B:$B,_FSAData!$C:$C, ""),"")</f>
        <v/>
      </c>
      <c r="H2482" t="str" cm="1">
        <f t="array" aca="1" ref="H2482" ca="1">IF(INDIRECT(CELL("address",F2482))&lt;&gt;"", _xlfn.XLOOKUP(LEFT(INDIRECT(CELL("address",F2482)), 3),_FSAData!$B:$B,_FSAData!$D:$D,""), "")</f>
        <v/>
      </c>
      <c r="I2482" t="str">
        <f t="shared" ca="1" si="77"/>
        <v/>
      </c>
    </row>
    <row r="2483" spans="1:9" x14ac:dyDescent="0.3">
      <c r="A2483" t="str" cm="1">
        <f t="array" aca="1" ref="A2483" ca="1">TRIM(UPPER(LEFT(INDIRECT("'Postal Code-FSA Input'!"&amp;CELL("address",A2490)), 3)))</f>
        <v/>
      </c>
      <c r="B2483" t="str" cm="1">
        <f t="array" aca="1" ref="B2483" ca="1">IF(INDIRECT(CELL("address",A2483))&lt;&gt;"", _xlfn.XLOOKUP(INDIRECT(CELL("address",A2483)),_FSAData!$B:$B,_FSAData!$C:$C, ""),"")</f>
        <v/>
      </c>
      <c r="C2483" t="str" cm="1">
        <f t="array" aca="1" ref="C2483" ca="1">IF(INDIRECT(CELL("address",A2483))&lt;&gt;"", _xlfn.XLOOKUP(LEFT(INDIRECT(CELL("address",A2483)), 3),_FSAData!$B:$B,_FSAData!$D:$D,""), "")</f>
        <v/>
      </c>
      <c r="D2483" t="str">
        <f t="shared" ca="1" si="76"/>
        <v/>
      </c>
      <c r="F2483" t="str" cm="1">
        <f t="array" aca="1" ref="F2483" ca="1">TRIM(UPPER(LEFT(INDIRECT("'Postal Code-FSA Input'!"&amp;CELL("address",B2490)), 3)))</f>
        <v/>
      </c>
      <c r="G2483" t="str" cm="1">
        <f t="array" aca="1" ref="G2483" ca="1">IF(INDIRECT(CELL("address",F2483))&lt;&gt;"", _xlfn.XLOOKUP(INDIRECT(CELL("address",F2483)),_FSAData!$B:$B,_FSAData!$C:$C, ""),"")</f>
        <v/>
      </c>
      <c r="H2483" t="str" cm="1">
        <f t="array" aca="1" ref="H2483" ca="1">IF(INDIRECT(CELL("address",F2483))&lt;&gt;"", _xlfn.XLOOKUP(LEFT(INDIRECT(CELL("address",F2483)), 3),_FSAData!$B:$B,_FSAData!$D:$D,""), "")</f>
        <v/>
      </c>
      <c r="I2483" t="str">
        <f t="shared" ca="1" si="77"/>
        <v/>
      </c>
    </row>
    <row r="2484" spans="1:9" x14ac:dyDescent="0.3">
      <c r="A2484" t="str" cm="1">
        <f t="array" aca="1" ref="A2484" ca="1">TRIM(UPPER(LEFT(INDIRECT("'Postal Code-FSA Input'!"&amp;CELL("address",A2491)), 3)))</f>
        <v/>
      </c>
      <c r="B2484" t="str" cm="1">
        <f t="array" aca="1" ref="B2484" ca="1">IF(INDIRECT(CELL("address",A2484))&lt;&gt;"", _xlfn.XLOOKUP(INDIRECT(CELL("address",A2484)),_FSAData!$B:$B,_FSAData!$C:$C, ""),"")</f>
        <v/>
      </c>
      <c r="C2484" t="str" cm="1">
        <f t="array" aca="1" ref="C2484" ca="1">IF(INDIRECT(CELL("address",A2484))&lt;&gt;"", _xlfn.XLOOKUP(LEFT(INDIRECT(CELL("address",A2484)), 3),_FSAData!$B:$B,_FSAData!$D:$D,""), "")</f>
        <v/>
      </c>
      <c r="D2484" t="str">
        <f t="shared" ca="1" si="76"/>
        <v/>
      </c>
      <c r="F2484" t="str" cm="1">
        <f t="array" aca="1" ref="F2484" ca="1">TRIM(UPPER(LEFT(INDIRECT("'Postal Code-FSA Input'!"&amp;CELL("address",B2491)), 3)))</f>
        <v/>
      </c>
      <c r="G2484" t="str" cm="1">
        <f t="array" aca="1" ref="G2484" ca="1">IF(INDIRECT(CELL("address",F2484))&lt;&gt;"", _xlfn.XLOOKUP(INDIRECT(CELL("address",F2484)),_FSAData!$B:$B,_FSAData!$C:$C, ""),"")</f>
        <v/>
      </c>
      <c r="H2484" t="str" cm="1">
        <f t="array" aca="1" ref="H2484" ca="1">IF(INDIRECT(CELL("address",F2484))&lt;&gt;"", _xlfn.XLOOKUP(LEFT(INDIRECT(CELL("address",F2484)), 3),_FSAData!$B:$B,_FSAData!$D:$D,""), "")</f>
        <v/>
      </c>
      <c r="I2484" t="str">
        <f t="shared" ca="1" si="77"/>
        <v/>
      </c>
    </row>
    <row r="2485" spans="1:9" x14ac:dyDescent="0.3">
      <c r="A2485" t="str" cm="1">
        <f t="array" aca="1" ref="A2485" ca="1">TRIM(UPPER(LEFT(INDIRECT("'Postal Code-FSA Input'!"&amp;CELL("address",A2492)), 3)))</f>
        <v/>
      </c>
      <c r="B2485" t="str" cm="1">
        <f t="array" aca="1" ref="B2485" ca="1">IF(INDIRECT(CELL("address",A2485))&lt;&gt;"", _xlfn.XLOOKUP(INDIRECT(CELL("address",A2485)),_FSAData!$B:$B,_FSAData!$C:$C, ""),"")</f>
        <v/>
      </c>
      <c r="C2485" t="str" cm="1">
        <f t="array" aca="1" ref="C2485" ca="1">IF(INDIRECT(CELL("address",A2485))&lt;&gt;"", _xlfn.XLOOKUP(LEFT(INDIRECT(CELL("address",A2485)), 3),_FSAData!$B:$B,_FSAData!$D:$D,""), "")</f>
        <v/>
      </c>
      <c r="D2485" t="str">
        <f t="shared" ca="1" si="76"/>
        <v/>
      </c>
      <c r="F2485" t="str" cm="1">
        <f t="array" aca="1" ref="F2485" ca="1">TRIM(UPPER(LEFT(INDIRECT("'Postal Code-FSA Input'!"&amp;CELL("address",B2492)), 3)))</f>
        <v/>
      </c>
      <c r="G2485" t="str" cm="1">
        <f t="array" aca="1" ref="G2485" ca="1">IF(INDIRECT(CELL("address",F2485))&lt;&gt;"", _xlfn.XLOOKUP(INDIRECT(CELL("address",F2485)),_FSAData!$B:$B,_FSAData!$C:$C, ""),"")</f>
        <v/>
      </c>
      <c r="H2485" t="str" cm="1">
        <f t="array" aca="1" ref="H2485" ca="1">IF(INDIRECT(CELL("address",F2485))&lt;&gt;"", _xlfn.XLOOKUP(LEFT(INDIRECT(CELL("address",F2485)), 3),_FSAData!$B:$B,_FSAData!$D:$D,""), "")</f>
        <v/>
      </c>
      <c r="I2485" t="str">
        <f t="shared" ca="1" si="77"/>
        <v/>
      </c>
    </row>
    <row r="2486" spans="1:9" x14ac:dyDescent="0.3">
      <c r="A2486" t="str" cm="1">
        <f t="array" aca="1" ref="A2486" ca="1">TRIM(UPPER(LEFT(INDIRECT("'Postal Code-FSA Input'!"&amp;CELL("address",A2493)), 3)))</f>
        <v/>
      </c>
      <c r="B2486" t="str" cm="1">
        <f t="array" aca="1" ref="B2486" ca="1">IF(INDIRECT(CELL("address",A2486))&lt;&gt;"", _xlfn.XLOOKUP(INDIRECT(CELL("address",A2486)),_FSAData!$B:$B,_FSAData!$C:$C, ""),"")</f>
        <v/>
      </c>
      <c r="C2486" t="str" cm="1">
        <f t="array" aca="1" ref="C2486" ca="1">IF(INDIRECT(CELL("address",A2486))&lt;&gt;"", _xlfn.XLOOKUP(LEFT(INDIRECT(CELL("address",A2486)), 3),_FSAData!$B:$B,_FSAData!$D:$D,""), "")</f>
        <v/>
      </c>
      <c r="D2486" t="str">
        <f t="shared" ca="1" si="76"/>
        <v/>
      </c>
      <c r="F2486" t="str" cm="1">
        <f t="array" aca="1" ref="F2486" ca="1">TRIM(UPPER(LEFT(INDIRECT("'Postal Code-FSA Input'!"&amp;CELL("address",B2493)), 3)))</f>
        <v/>
      </c>
      <c r="G2486" t="str" cm="1">
        <f t="array" aca="1" ref="G2486" ca="1">IF(INDIRECT(CELL("address",F2486))&lt;&gt;"", _xlfn.XLOOKUP(INDIRECT(CELL("address",F2486)),_FSAData!$B:$B,_FSAData!$C:$C, ""),"")</f>
        <v/>
      </c>
      <c r="H2486" t="str" cm="1">
        <f t="array" aca="1" ref="H2486" ca="1">IF(INDIRECT(CELL("address",F2486))&lt;&gt;"", _xlfn.XLOOKUP(LEFT(INDIRECT(CELL("address",F2486)), 3),_FSAData!$B:$B,_FSAData!$D:$D,""), "")</f>
        <v/>
      </c>
      <c r="I2486" t="str">
        <f t="shared" ca="1" si="77"/>
        <v/>
      </c>
    </row>
    <row r="2487" spans="1:9" x14ac:dyDescent="0.3">
      <c r="A2487" t="str" cm="1">
        <f t="array" aca="1" ref="A2487" ca="1">TRIM(UPPER(LEFT(INDIRECT("'Postal Code-FSA Input'!"&amp;CELL("address",A2494)), 3)))</f>
        <v/>
      </c>
      <c r="B2487" t="str" cm="1">
        <f t="array" aca="1" ref="B2487" ca="1">IF(INDIRECT(CELL("address",A2487))&lt;&gt;"", _xlfn.XLOOKUP(INDIRECT(CELL("address",A2487)),_FSAData!$B:$B,_FSAData!$C:$C, ""),"")</f>
        <v/>
      </c>
      <c r="C2487" t="str" cm="1">
        <f t="array" aca="1" ref="C2487" ca="1">IF(INDIRECT(CELL("address",A2487))&lt;&gt;"", _xlfn.XLOOKUP(LEFT(INDIRECT(CELL("address",A2487)), 3),_FSAData!$B:$B,_FSAData!$D:$D,""), "")</f>
        <v/>
      </c>
      <c r="D2487" t="str">
        <f t="shared" ca="1" si="76"/>
        <v/>
      </c>
      <c r="F2487" t="str" cm="1">
        <f t="array" aca="1" ref="F2487" ca="1">TRIM(UPPER(LEFT(INDIRECT("'Postal Code-FSA Input'!"&amp;CELL("address",B2494)), 3)))</f>
        <v/>
      </c>
      <c r="G2487" t="str" cm="1">
        <f t="array" aca="1" ref="G2487" ca="1">IF(INDIRECT(CELL("address",F2487))&lt;&gt;"", _xlfn.XLOOKUP(INDIRECT(CELL("address",F2487)),_FSAData!$B:$B,_FSAData!$C:$C, ""),"")</f>
        <v/>
      </c>
      <c r="H2487" t="str" cm="1">
        <f t="array" aca="1" ref="H2487" ca="1">IF(INDIRECT(CELL("address",F2487))&lt;&gt;"", _xlfn.XLOOKUP(LEFT(INDIRECT(CELL("address",F2487)), 3),_FSAData!$B:$B,_FSAData!$D:$D,""), "")</f>
        <v/>
      </c>
      <c r="I2487" t="str">
        <f t="shared" ca="1" si="77"/>
        <v/>
      </c>
    </row>
    <row r="2488" spans="1:9" x14ac:dyDescent="0.3">
      <c r="A2488" t="str" cm="1">
        <f t="array" aca="1" ref="A2488" ca="1">TRIM(UPPER(LEFT(INDIRECT("'Postal Code-FSA Input'!"&amp;CELL("address",A2495)), 3)))</f>
        <v/>
      </c>
      <c r="B2488" t="str" cm="1">
        <f t="array" aca="1" ref="B2488" ca="1">IF(INDIRECT(CELL("address",A2488))&lt;&gt;"", _xlfn.XLOOKUP(INDIRECT(CELL("address",A2488)),_FSAData!$B:$B,_FSAData!$C:$C, ""),"")</f>
        <v/>
      </c>
      <c r="C2488" t="str" cm="1">
        <f t="array" aca="1" ref="C2488" ca="1">IF(INDIRECT(CELL("address",A2488))&lt;&gt;"", _xlfn.XLOOKUP(LEFT(INDIRECT(CELL("address",A2488)), 3),_FSAData!$B:$B,_FSAData!$D:$D,""), "")</f>
        <v/>
      </c>
      <c r="D2488" t="str">
        <f t="shared" ca="1" si="76"/>
        <v/>
      </c>
      <c r="F2488" t="str" cm="1">
        <f t="array" aca="1" ref="F2488" ca="1">TRIM(UPPER(LEFT(INDIRECT("'Postal Code-FSA Input'!"&amp;CELL("address",B2495)), 3)))</f>
        <v/>
      </c>
      <c r="G2488" t="str" cm="1">
        <f t="array" aca="1" ref="G2488" ca="1">IF(INDIRECT(CELL("address",F2488))&lt;&gt;"", _xlfn.XLOOKUP(INDIRECT(CELL("address",F2488)),_FSAData!$B:$B,_FSAData!$C:$C, ""),"")</f>
        <v/>
      </c>
      <c r="H2488" t="str" cm="1">
        <f t="array" aca="1" ref="H2488" ca="1">IF(INDIRECT(CELL("address",F2488))&lt;&gt;"", _xlfn.XLOOKUP(LEFT(INDIRECT(CELL("address",F2488)), 3),_FSAData!$B:$B,_FSAData!$D:$D,""), "")</f>
        <v/>
      </c>
      <c r="I2488" t="str">
        <f t="shared" ca="1" si="77"/>
        <v/>
      </c>
    </row>
    <row r="2489" spans="1:9" x14ac:dyDescent="0.3">
      <c r="A2489" t="str" cm="1">
        <f t="array" aca="1" ref="A2489" ca="1">TRIM(UPPER(LEFT(INDIRECT("'Postal Code-FSA Input'!"&amp;CELL("address",A2496)), 3)))</f>
        <v/>
      </c>
      <c r="B2489" t="str" cm="1">
        <f t="array" aca="1" ref="B2489" ca="1">IF(INDIRECT(CELL("address",A2489))&lt;&gt;"", _xlfn.XLOOKUP(INDIRECT(CELL("address",A2489)),_FSAData!$B:$B,_FSAData!$C:$C, ""),"")</f>
        <v/>
      </c>
      <c r="C2489" t="str" cm="1">
        <f t="array" aca="1" ref="C2489" ca="1">IF(INDIRECT(CELL("address",A2489))&lt;&gt;"", _xlfn.XLOOKUP(LEFT(INDIRECT(CELL("address",A2489)), 3),_FSAData!$B:$B,_FSAData!$D:$D,""), "")</f>
        <v/>
      </c>
      <c r="D2489" t="str">
        <f t="shared" ca="1" si="76"/>
        <v/>
      </c>
      <c r="F2489" t="str" cm="1">
        <f t="array" aca="1" ref="F2489" ca="1">TRIM(UPPER(LEFT(INDIRECT("'Postal Code-FSA Input'!"&amp;CELL("address",B2496)), 3)))</f>
        <v/>
      </c>
      <c r="G2489" t="str" cm="1">
        <f t="array" aca="1" ref="G2489" ca="1">IF(INDIRECT(CELL("address",F2489))&lt;&gt;"", _xlfn.XLOOKUP(INDIRECT(CELL("address",F2489)),_FSAData!$B:$B,_FSAData!$C:$C, ""),"")</f>
        <v/>
      </c>
      <c r="H2489" t="str" cm="1">
        <f t="array" aca="1" ref="H2489" ca="1">IF(INDIRECT(CELL("address",F2489))&lt;&gt;"", _xlfn.XLOOKUP(LEFT(INDIRECT(CELL("address",F2489)), 3),_FSAData!$B:$B,_FSAData!$D:$D,""), "")</f>
        <v/>
      </c>
      <c r="I2489" t="str">
        <f t="shared" ca="1" si="77"/>
        <v/>
      </c>
    </row>
    <row r="2490" spans="1:9" x14ac:dyDescent="0.3">
      <c r="A2490" t="str" cm="1">
        <f t="array" aca="1" ref="A2490" ca="1">TRIM(UPPER(LEFT(INDIRECT("'Postal Code-FSA Input'!"&amp;CELL("address",A2497)), 3)))</f>
        <v/>
      </c>
      <c r="B2490" t="str" cm="1">
        <f t="array" aca="1" ref="B2490" ca="1">IF(INDIRECT(CELL("address",A2490))&lt;&gt;"", _xlfn.XLOOKUP(INDIRECT(CELL("address",A2490)),_FSAData!$B:$B,_FSAData!$C:$C, ""),"")</f>
        <v/>
      </c>
      <c r="C2490" t="str" cm="1">
        <f t="array" aca="1" ref="C2490" ca="1">IF(INDIRECT(CELL("address",A2490))&lt;&gt;"", _xlfn.XLOOKUP(LEFT(INDIRECT(CELL("address",A2490)), 3),_FSAData!$B:$B,_FSAData!$D:$D,""), "")</f>
        <v/>
      </c>
      <c r="D2490" t="str">
        <f t="shared" ca="1" si="76"/>
        <v/>
      </c>
      <c r="F2490" t="str" cm="1">
        <f t="array" aca="1" ref="F2490" ca="1">TRIM(UPPER(LEFT(INDIRECT("'Postal Code-FSA Input'!"&amp;CELL("address",B2497)), 3)))</f>
        <v/>
      </c>
      <c r="G2490" t="str" cm="1">
        <f t="array" aca="1" ref="G2490" ca="1">IF(INDIRECT(CELL("address",F2490))&lt;&gt;"", _xlfn.XLOOKUP(INDIRECT(CELL("address",F2490)),_FSAData!$B:$B,_FSAData!$C:$C, ""),"")</f>
        <v/>
      </c>
      <c r="H2490" t="str" cm="1">
        <f t="array" aca="1" ref="H2490" ca="1">IF(INDIRECT(CELL("address",F2490))&lt;&gt;"", _xlfn.XLOOKUP(LEFT(INDIRECT(CELL("address",F2490)), 3),_FSAData!$B:$B,_FSAData!$D:$D,""), "")</f>
        <v/>
      </c>
      <c r="I2490" t="str">
        <f t="shared" ca="1" si="77"/>
        <v/>
      </c>
    </row>
    <row r="2491" spans="1:9" x14ac:dyDescent="0.3">
      <c r="A2491" t="str" cm="1">
        <f t="array" aca="1" ref="A2491" ca="1">TRIM(UPPER(LEFT(INDIRECT("'Postal Code-FSA Input'!"&amp;CELL("address",A2498)), 3)))</f>
        <v/>
      </c>
      <c r="B2491" t="str" cm="1">
        <f t="array" aca="1" ref="B2491" ca="1">IF(INDIRECT(CELL("address",A2491))&lt;&gt;"", _xlfn.XLOOKUP(INDIRECT(CELL("address",A2491)),_FSAData!$B:$B,_FSAData!$C:$C, ""),"")</f>
        <v/>
      </c>
      <c r="C2491" t="str" cm="1">
        <f t="array" aca="1" ref="C2491" ca="1">IF(INDIRECT(CELL("address",A2491))&lt;&gt;"", _xlfn.XLOOKUP(LEFT(INDIRECT(CELL("address",A2491)), 3),_FSAData!$B:$B,_FSAData!$D:$D,""), "")</f>
        <v/>
      </c>
      <c r="D2491" t="str">
        <f t="shared" ca="1" si="76"/>
        <v/>
      </c>
      <c r="F2491" t="str" cm="1">
        <f t="array" aca="1" ref="F2491" ca="1">TRIM(UPPER(LEFT(INDIRECT("'Postal Code-FSA Input'!"&amp;CELL("address",B2498)), 3)))</f>
        <v/>
      </c>
      <c r="G2491" t="str" cm="1">
        <f t="array" aca="1" ref="G2491" ca="1">IF(INDIRECT(CELL("address",F2491))&lt;&gt;"", _xlfn.XLOOKUP(INDIRECT(CELL("address",F2491)),_FSAData!$B:$B,_FSAData!$C:$C, ""),"")</f>
        <v/>
      </c>
      <c r="H2491" t="str" cm="1">
        <f t="array" aca="1" ref="H2491" ca="1">IF(INDIRECT(CELL("address",F2491))&lt;&gt;"", _xlfn.XLOOKUP(LEFT(INDIRECT(CELL("address",F2491)), 3),_FSAData!$B:$B,_FSAData!$D:$D,""), "")</f>
        <v/>
      </c>
      <c r="I2491" t="str">
        <f t="shared" ca="1" si="77"/>
        <v/>
      </c>
    </row>
    <row r="2492" spans="1:9" x14ac:dyDescent="0.3">
      <c r="A2492" t="str" cm="1">
        <f t="array" aca="1" ref="A2492" ca="1">TRIM(UPPER(LEFT(INDIRECT("'Postal Code-FSA Input'!"&amp;CELL("address",A2499)), 3)))</f>
        <v/>
      </c>
      <c r="B2492" t="str" cm="1">
        <f t="array" aca="1" ref="B2492" ca="1">IF(INDIRECT(CELL("address",A2492))&lt;&gt;"", _xlfn.XLOOKUP(INDIRECT(CELL("address",A2492)),_FSAData!$B:$B,_FSAData!$C:$C, ""),"")</f>
        <v/>
      </c>
      <c r="C2492" t="str" cm="1">
        <f t="array" aca="1" ref="C2492" ca="1">IF(INDIRECT(CELL("address",A2492))&lt;&gt;"", _xlfn.XLOOKUP(LEFT(INDIRECT(CELL("address",A2492)), 3),_FSAData!$B:$B,_FSAData!$D:$D,""), "")</f>
        <v/>
      </c>
      <c r="D2492" t="str">
        <f t="shared" ca="1" si="76"/>
        <v/>
      </c>
      <c r="F2492" t="str" cm="1">
        <f t="array" aca="1" ref="F2492" ca="1">TRIM(UPPER(LEFT(INDIRECT("'Postal Code-FSA Input'!"&amp;CELL("address",B2499)), 3)))</f>
        <v/>
      </c>
      <c r="G2492" t="str" cm="1">
        <f t="array" aca="1" ref="G2492" ca="1">IF(INDIRECT(CELL("address",F2492))&lt;&gt;"", _xlfn.XLOOKUP(INDIRECT(CELL("address",F2492)),_FSAData!$B:$B,_FSAData!$C:$C, ""),"")</f>
        <v/>
      </c>
      <c r="H2492" t="str" cm="1">
        <f t="array" aca="1" ref="H2492" ca="1">IF(INDIRECT(CELL("address",F2492))&lt;&gt;"", _xlfn.XLOOKUP(LEFT(INDIRECT(CELL("address",F2492)), 3),_FSAData!$B:$B,_FSAData!$D:$D,""), "")</f>
        <v/>
      </c>
      <c r="I2492" t="str">
        <f t="shared" ca="1" si="77"/>
        <v/>
      </c>
    </row>
    <row r="2493" spans="1:9" x14ac:dyDescent="0.3">
      <c r="A2493" t="str" cm="1">
        <f t="array" aca="1" ref="A2493" ca="1">TRIM(UPPER(LEFT(INDIRECT("'Postal Code-FSA Input'!"&amp;CELL("address",A2500)), 3)))</f>
        <v/>
      </c>
      <c r="B2493" t="str" cm="1">
        <f t="array" aca="1" ref="B2493" ca="1">IF(INDIRECT(CELL("address",A2493))&lt;&gt;"", _xlfn.XLOOKUP(INDIRECT(CELL("address",A2493)),_FSAData!$B:$B,_FSAData!$C:$C, ""),"")</f>
        <v/>
      </c>
      <c r="C2493" t="str" cm="1">
        <f t="array" aca="1" ref="C2493" ca="1">IF(INDIRECT(CELL("address",A2493))&lt;&gt;"", _xlfn.XLOOKUP(LEFT(INDIRECT(CELL("address",A2493)), 3),_FSAData!$B:$B,_FSAData!$D:$D,""), "")</f>
        <v/>
      </c>
      <c r="D2493" t="str">
        <f t="shared" ca="1" si="76"/>
        <v/>
      </c>
      <c r="F2493" t="str" cm="1">
        <f t="array" aca="1" ref="F2493" ca="1">TRIM(UPPER(LEFT(INDIRECT("'Postal Code-FSA Input'!"&amp;CELL("address",B2500)), 3)))</f>
        <v/>
      </c>
      <c r="G2493" t="str" cm="1">
        <f t="array" aca="1" ref="G2493" ca="1">IF(INDIRECT(CELL("address",F2493))&lt;&gt;"", _xlfn.XLOOKUP(INDIRECT(CELL("address",F2493)),_FSAData!$B:$B,_FSAData!$C:$C, ""),"")</f>
        <v/>
      </c>
      <c r="H2493" t="str" cm="1">
        <f t="array" aca="1" ref="H2493" ca="1">IF(INDIRECT(CELL("address",F2493))&lt;&gt;"", _xlfn.XLOOKUP(LEFT(INDIRECT(CELL("address",F2493)), 3),_FSAData!$B:$B,_FSAData!$D:$D,""), "")</f>
        <v/>
      </c>
      <c r="I2493" t="str">
        <f t="shared" ca="1" si="77"/>
        <v/>
      </c>
    </row>
    <row r="2494" spans="1:9" x14ac:dyDescent="0.3">
      <c r="A2494" t="str" cm="1">
        <f t="array" aca="1" ref="A2494" ca="1">TRIM(UPPER(LEFT(INDIRECT("'Postal Code-FSA Input'!"&amp;CELL("address",A2501)), 3)))</f>
        <v/>
      </c>
      <c r="B2494" t="str" cm="1">
        <f t="array" aca="1" ref="B2494" ca="1">IF(INDIRECT(CELL("address",A2494))&lt;&gt;"", _xlfn.XLOOKUP(INDIRECT(CELL("address",A2494)),_FSAData!$B:$B,_FSAData!$C:$C, ""),"")</f>
        <v/>
      </c>
      <c r="C2494" t="str" cm="1">
        <f t="array" aca="1" ref="C2494" ca="1">IF(INDIRECT(CELL("address",A2494))&lt;&gt;"", _xlfn.XLOOKUP(LEFT(INDIRECT(CELL("address",A2494)), 3),_FSAData!$B:$B,_FSAData!$D:$D,""), "")</f>
        <v/>
      </c>
      <c r="D2494" t="str">
        <f t="shared" ca="1" si="76"/>
        <v/>
      </c>
      <c r="F2494" t="str" cm="1">
        <f t="array" aca="1" ref="F2494" ca="1">TRIM(UPPER(LEFT(INDIRECT("'Postal Code-FSA Input'!"&amp;CELL("address",B2501)), 3)))</f>
        <v/>
      </c>
      <c r="G2494" t="str" cm="1">
        <f t="array" aca="1" ref="G2494" ca="1">IF(INDIRECT(CELL("address",F2494))&lt;&gt;"", _xlfn.XLOOKUP(INDIRECT(CELL("address",F2494)),_FSAData!$B:$B,_FSAData!$C:$C, ""),"")</f>
        <v/>
      </c>
      <c r="H2494" t="str" cm="1">
        <f t="array" aca="1" ref="H2494" ca="1">IF(INDIRECT(CELL("address",F2494))&lt;&gt;"", _xlfn.XLOOKUP(LEFT(INDIRECT(CELL("address",F2494)), 3),_FSAData!$B:$B,_FSAData!$D:$D,""), "")</f>
        <v/>
      </c>
      <c r="I2494" t="str">
        <f t="shared" ca="1" si="77"/>
        <v/>
      </c>
    </row>
    <row r="2495" spans="1:9" x14ac:dyDescent="0.3">
      <c r="A2495" t="str" cm="1">
        <f t="array" aca="1" ref="A2495" ca="1">TRIM(UPPER(LEFT(INDIRECT("'Postal Code-FSA Input'!"&amp;CELL("address",A2502)), 3)))</f>
        <v/>
      </c>
      <c r="B2495" t="str" cm="1">
        <f t="array" aca="1" ref="B2495" ca="1">IF(INDIRECT(CELL("address",A2495))&lt;&gt;"", _xlfn.XLOOKUP(INDIRECT(CELL("address",A2495)),_FSAData!$B:$B,_FSAData!$C:$C, ""),"")</f>
        <v/>
      </c>
      <c r="C2495" t="str" cm="1">
        <f t="array" aca="1" ref="C2495" ca="1">IF(INDIRECT(CELL("address",A2495))&lt;&gt;"", _xlfn.XLOOKUP(LEFT(INDIRECT(CELL("address",A2495)), 3),_FSAData!$B:$B,_FSAData!$D:$D,""), "")</f>
        <v/>
      </c>
      <c r="D2495" t="str">
        <f t="shared" ca="1" si="76"/>
        <v/>
      </c>
      <c r="F2495" t="str" cm="1">
        <f t="array" aca="1" ref="F2495" ca="1">TRIM(UPPER(LEFT(INDIRECT("'Postal Code-FSA Input'!"&amp;CELL("address",B2502)), 3)))</f>
        <v/>
      </c>
      <c r="G2495" t="str" cm="1">
        <f t="array" aca="1" ref="G2495" ca="1">IF(INDIRECT(CELL("address",F2495))&lt;&gt;"", _xlfn.XLOOKUP(INDIRECT(CELL("address",F2495)),_FSAData!$B:$B,_FSAData!$C:$C, ""),"")</f>
        <v/>
      </c>
      <c r="H2495" t="str" cm="1">
        <f t="array" aca="1" ref="H2495" ca="1">IF(INDIRECT(CELL("address",F2495))&lt;&gt;"", _xlfn.XLOOKUP(LEFT(INDIRECT(CELL("address",F2495)), 3),_FSAData!$B:$B,_FSAData!$D:$D,""), "")</f>
        <v/>
      </c>
      <c r="I2495" t="str">
        <f t="shared" ca="1" si="77"/>
        <v/>
      </c>
    </row>
    <row r="2496" spans="1:9" x14ac:dyDescent="0.3">
      <c r="A2496" t="str" cm="1">
        <f t="array" aca="1" ref="A2496" ca="1">TRIM(UPPER(LEFT(INDIRECT("'Postal Code-FSA Input'!"&amp;CELL("address",A2503)), 3)))</f>
        <v/>
      </c>
      <c r="B2496" t="str" cm="1">
        <f t="array" aca="1" ref="B2496" ca="1">IF(INDIRECT(CELL("address",A2496))&lt;&gt;"", _xlfn.XLOOKUP(INDIRECT(CELL("address",A2496)),_FSAData!$B:$B,_FSAData!$C:$C, ""),"")</f>
        <v/>
      </c>
      <c r="C2496" t="str" cm="1">
        <f t="array" aca="1" ref="C2496" ca="1">IF(INDIRECT(CELL("address",A2496))&lt;&gt;"", _xlfn.XLOOKUP(LEFT(INDIRECT(CELL("address",A2496)), 3),_FSAData!$B:$B,_FSAData!$D:$D,""), "")</f>
        <v/>
      </c>
      <c r="D2496" t="str">
        <f t="shared" ca="1" si="76"/>
        <v/>
      </c>
      <c r="F2496" t="str" cm="1">
        <f t="array" aca="1" ref="F2496" ca="1">TRIM(UPPER(LEFT(INDIRECT("'Postal Code-FSA Input'!"&amp;CELL("address",B2503)), 3)))</f>
        <v/>
      </c>
      <c r="G2496" t="str" cm="1">
        <f t="array" aca="1" ref="G2496" ca="1">IF(INDIRECT(CELL("address",F2496))&lt;&gt;"", _xlfn.XLOOKUP(INDIRECT(CELL("address",F2496)),_FSAData!$B:$B,_FSAData!$C:$C, ""),"")</f>
        <v/>
      </c>
      <c r="H2496" t="str" cm="1">
        <f t="array" aca="1" ref="H2496" ca="1">IF(INDIRECT(CELL("address",F2496))&lt;&gt;"", _xlfn.XLOOKUP(LEFT(INDIRECT(CELL("address",F2496)), 3),_FSAData!$B:$B,_FSAData!$D:$D,""), "")</f>
        <v/>
      </c>
      <c r="I2496" t="str">
        <f t="shared" ca="1" si="77"/>
        <v/>
      </c>
    </row>
    <row r="2497" spans="1:9" x14ac:dyDescent="0.3">
      <c r="A2497" t="str" cm="1">
        <f t="array" aca="1" ref="A2497" ca="1">TRIM(UPPER(LEFT(INDIRECT("'Postal Code-FSA Input'!"&amp;CELL("address",A2504)), 3)))</f>
        <v/>
      </c>
      <c r="B2497" t="str" cm="1">
        <f t="array" aca="1" ref="B2497" ca="1">IF(INDIRECT(CELL("address",A2497))&lt;&gt;"", _xlfn.XLOOKUP(INDIRECT(CELL("address",A2497)),_FSAData!$B:$B,_FSAData!$C:$C, ""),"")</f>
        <v/>
      </c>
      <c r="C2497" t="str" cm="1">
        <f t="array" aca="1" ref="C2497" ca="1">IF(INDIRECT(CELL("address",A2497))&lt;&gt;"", _xlfn.XLOOKUP(LEFT(INDIRECT(CELL("address",A2497)), 3),_FSAData!$B:$B,_FSAData!$D:$D,""), "")</f>
        <v/>
      </c>
      <c r="D2497" t="str">
        <f t="shared" ca="1" si="76"/>
        <v/>
      </c>
      <c r="F2497" t="str" cm="1">
        <f t="array" aca="1" ref="F2497" ca="1">TRIM(UPPER(LEFT(INDIRECT("'Postal Code-FSA Input'!"&amp;CELL("address",B2504)), 3)))</f>
        <v/>
      </c>
      <c r="G2497" t="str" cm="1">
        <f t="array" aca="1" ref="G2497" ca="1">IF(INDIRECT(CELL("address",F2497))&lt;&gt;"", _xlfn.XLOOKUP(INDIRECT(CELL("address",F2497)),_FSAData!$B:$B,_FSAData!$C:$C, ""),"")</f>
        <v/>
      </c>
      <c r="H2497" t="str" cm="1">
        <f t="array" aca="1" ref="H2497" ca="1">IF(INDIRECT(CELL("address",F2497))&lt;&gt;"", _xlfn.XLOOKUP(LEFT(INDIRECT(CELL("address",F2497)), 3),_FSAData!$B:$B,_FSAData!$D:$D,""), "")</f>
        <v/>
      </c>
      <c r="I2497" t="str">
        <f t="shared" ca="1" si="77"/>
        <v/>
      </c>
    </row>
    <row r="2498" spans="1:9" x14ac:dyDescent="0.3">
      <c r="A2498" t="str" cm="1">
        <f t="array" aca="1" ref="A2498" ca="1">TRIM(UPPER(LEFT(INDIRECT("'Postal Code-FSA Input'!"&amp;CELL("address",A2505)), 3)))</f>
        <v/>
      </c>
      <c r="B2498" t="str" cm="1">
        <f t="array" aca="1" ref="B2498" ca="1">IF(INDIRECT(CELL("address",A2498))&lt;&gt;"", _xlfn.XLOOKUP(INDIRECT(CELL("address",A2498)),_FSAData!$B:$B,_FSAData!$C:$C, ""),"")</f>
        <v/>
      </c>
      <c r="C2498" t="str" cm="1">
        <f t="array" aca="1" ref="C2498" ca="1">IF(INDIRECT(CELL("address",A2498))&lt;&gt;"", _xlfn.XLOOKUP(LEFT(INDIRECT(CELL("address",A2498)), 3),_FSAData!$B:$B,_FSAData!$D:$D,""), "")</f>
        <v/>
      </c>
      <c r="D2498" t="str">
        <f t="shared" ca="1" si="76"/>
        <v/>
      </c>
      <c r="F2498" t="str" cm="1">
        <f t="array" aca="1" ref="F2498" ca="1">TRIM(UPPER(LEFT(INDIRECT("'Postal Code-FSA Input'!"&amp;CELL("address",B2505)), 3)))</f>
        <v/>
      </c>
      <c r="G2498" t="str" cm="1">
        <f t="array" aca="1" ref="G2498" ca="1">IF(INDIRECT(CELL("address",F2498))&lt;&gt;"", _xlfn.XLOOKUP(INDIRECT(CELL("address",F2498)),_FSAData!$B:$B,_FSAData!$C:$C, ""),"")</f>
        <v/>
      </c>
      <c r="H2498" t="str" cm="1">
        <f t="array" aca="1" ref="H2498" ca="1">IF(INDIRECT(CELL("address",F2498))&lt;&gt;"", _xlfn.XLOOKUP(LEFT(INDIRECT(CELL("address",F2498)), 3),_FSAData!$B:$B,_FSAData!$D:$D,""), "")</f>
        <v/>
      </c>
      <c r="I2498" t="str">
        <f t="shared" ca="1" si="77"/>
        <v/>
      </c>
    </row>
    <row r="2499" spans="1:9" x14ac:dyDescent="0.3">
      <c r="A2499" t="str" cm="1">
        <f t="array" aca="1" ref="A2499" ca="1">TRIM(UPPER(LEFT(INDIRECT("'Postal Code-FSA Input'!"&amp;CELL("address",A2506)), 3)))</f>
        <v/>
      </c>
      <c r="B2499" t="str" cm="1">
        <f t="array" aca="1" ref="B2499" ca="1">IF(INDIRECT(CELL("address",A2499))&lt;&gt;"", _xlfn.XLOOKUP(INDIRECT(CELL("address",A2499)),_FSAData!$B:$B,_FSAData!$C:$C, ""),"")</f>
        <v/>
      </c>
      <c r="C2499" t="str" cm="1">
        <f t="array" aca="1" ref="C2499" ca="1">IF(INDIRECT(CELL("address",A2499))&lt;&gt;"", _xlfn.XLOOKUP(LEFT(INDIRECT(CELL("address",A2499)), 3),_FSAData!$B:$B,_FSAData!$D:$D,""), "")</f>
        <v/>
      </c>
      <c r="D2499" t="str">
        <f t="shared" ca="1" si="76"/>
        <v/>
      </c>
      <c r="F2499" t="str" cm="1">
        <f t="array" aca="1" ref="F2499" ca="1">TRIM(UPPER(LEFT(INDIRECT("'Postal Code-FSA Input'!"&amp;CELL("address",B2506)), 3)))</f>
        <v/>
      </c>
      <c r="G2499" t="str" cm="1">
        <f t="array" aca="1" ref="G2499" ca="1">IF(INDIRECT(CELL("address",F2499))&lt;&gt;"", _xlfn.XLOOKUP(INDIRECT(CELL("address",F2499)),_FSAData!$B:$B,_FSAData!$C:$C, ""),"")</f>
        <v/>
      </c>
      <c r="H2499" t="str" cm="1">
        <f t="array" aca="1" ref="H2499" ca="1">IF(INDIRECT(CELL("address",F2499))&lt;&gt;"", _xlfn.XLOOKUP(LEFT(INDIRECT(CELL("address",F2499)), 3),_FSAData!$B:$B,_FSAData!$D:$D,""), "")</f>
        <v/>
      </c>
      <c r="I2499" t="str">
        <f t="shared" ca="1" si="77"/>
        <v/>
      </c>
    </row>
    <row r="2500" spans="1:9" x14ac:dyDescent="0.3">
      <c r="A2500" t="str" cm="1">
        <f t="array" aca="1" ref="A2500" ca="1">TRIM(UPPER(LEFT(INDIRECT("'Postal Code-FSA Input'!"&amp;CELL("address",A2507)), 3)))</f>
        <v/>
      </c>
      <c r="B2500" t="str" cm="1">
        <f t="array" aca="1" ref="B2500" ca="1">IF(INDIRECT(CELL("address",A2500))&lt;&gt;"", _xlfn.XLOOKUP(INDIRECT(CELL("address",A2500)),_FSAData!$B:$B,_FSAData!$C:$C, ""),"")</f>
        <v/>
      </c>
      <c r="C2500" t="str" cm="1">
        <f t="array" aca="1" ref="C2500" ca="1">IF(INDIRECT(CELL("address",A2500))&lt;&gt;"", _xlfn.XLOOKUP(LEFT(INDIRECT(CELL("address",A2500)), 3),_FSAData!$B:$B,_FSAData!$D:$D,""), "")</f>
        <v/>
      </c>
      <c r="D2500" t="str">
        <f t="shared" ca="1" si="76"/>
        <v/>
      </c>
      <c r="F2500" t="str" cm="1">
        <f t="array" aca="1" ref="F2500" ca="1">TRIM(UPPER(LEFT(INDIRECT("'Postal Code-FSA Input'!"&amp;CELL("address",B2507)), 3)))</f>
        <v/>
      </c>
      <c r="G2500" t="str" cm="1">
        <f t="array" aca="1" ref="G2500" ca="1">IF(INDIRECT(CELL("address",F2500))&lt;&gt;"", _xlfn.XLOOKUP(INDIRECT(CELL("address",F2500)),_FSAData!$B:$B,_FSAData!$C:$C, ""),"")</f>
        <v/>
      </c>
      <c r="H2500" t="str" cm="1">
        <f t="array" aca="1" ref="H2500" ca="1">IF(INDIRECT(CELL("address",F2500))&lt;&gt;"", _xlfn.XLOOKUP(LEFT(INDIRECT(CELL("address",F2500)), 3),_FSAData!$B:$B,_FSAData!$D:$D,""), "")</f>
        <v/>
      </c>
      <c r="I2500" t="str">
        <f t="shared" ca="1" si="77"/>
        <v/>
      </c>
    </row>
    <row r="2501" spans="1:9" x14ac:dyDescent="0.3">
      <c r="A2501" t="str" cm="1">
        <f t="array" aca="1" ref="A2501" ca="1">TRIM(UPPER(LEFT(INDIRECT("'Postal Code-FSA Input'!"&amp;CELL("address",A2508)), 3)))</f>
        <v/>
      </c>
      <c r="B2501" t="str" cm="1">
        <f t="array" aca="1" ref="B2501" ca="1">IF(INDIRECT(CELL("address",A2501))&lt;&gt;"", _xlfn.XLOOKUP(INDIRECT(CELL("address",A2501)),_FSAData!$B:$B,_FSAData!$C:$C, ""),"")</f>
        <v/>
      </c>
      <c r="C2501" t="str" cm="1">
        <f t="array" aca="1" ref="C2501" ca="1">IF(INDIRECT(CELL("address",A2501))&lt;&gt;"", _xlfn.XLOOKUP(LEFT(INDIRECT(CELL("address",A2501)), 3),_FSAData!$B:$B,_FSAData!$D:$D,""), "")</f>
        <v/>
      </c>
      <c r="D2501" t="str">
        <f t="shared" ca="1" si="76"/>
        <v/>
      </c>
      <c r="F2501" t="str" cm="1">
        <f t="array" aca="1" ref="F2501" ca="1">TRIM(UPPER(LEFT(INDIRECT("'Postal Code-FSA Input'!"&amp;CELL("address",B2508)), 3)))</f>
        <v/>
      </c>
      <c r="G2501" t="str" cm="1">
        <f t="array" aca="1" ref="G2501" ca="1">IF(INDIRECT(CELL("address",F2501))&lt;&gt;"", _xlfn.XLOOKUP(INDIRECT(CELL("address",F2501)),_FSAData!$B:$B,_FSAData!$C:$C, ""),"")</f>
        <v/>
      </c>
      <c r="H2501" t="str" cm="1">
        <f t="array" aca="1" ref="H2501" ca="1">IF(INDIRECT(CELL("address",F2501))&lt;&gt;"", _xlfn.XLOOKUP(LEFT(INDIRECT(CELL("address",F2501)), 3),_FSAData!$B:$B,_FSAData!$D:$D,""), "")</f>
        <v/>
      </c>
      <c r="I2501" t="str">
        <f t="shared" ca="1" si="77"/>
        <v/>
      </c>
    </row>
    <row r="2502" spans="1:9" x14ac:dyDescent="0.3">
      <c r="A2502" t="str" cm="1">
        <f t="array" aca="1" ref="A2502" ca="1">TRIM(UPPER(LEFT(INDIRECT("'Postal Code-FSA Input'!"&amp;CELL("address",A2509)), 3)))</f>
        <v/>
      </c>
      <c r="B2502" t="str" cm="1">
        <f t="array" aca="1" ref="B2502" ca="1">IF(INDIRECT(CELL("address",A2502))&lt;&gt;"", _xlfn.XLOOKUP(INDIRECT(CELL("address",A2502)),_FSAData!$B:$B,_FSAData!$C:$C, ""),"")</f>
        <v/>
      </c>
      <c r="C2502" t="str" cm="1">
        <f t="array" aca="1" ref="C2502" ca="1">IF(INDIRECT(CELL("address",A2502))&lt;&gt;"", _xlfn.XLOOKUP(LEFT(INDIRECT(CELL("address",A2502)), 3),_FSAData!$B:$B,_FSAData!$D:$D,""), "")</f>
        <v/>
      </c>
      <c r="D2502" t="str">
        <f t="shared" ref="D2502:D2565" ca="1" si="78">IF(B2502&lt;&gt;"",ACOS(COS(RADIANS(90-$B$2)) * COS(RADIANS(90-B2502)) + SIN(RADIANS(90-$B$2)) * SIN(RADIANS(90-B2502)) * COS(RADIANS($C$2-C2502))) * 6371,"")</f>
        <v/>
      </c>
      <c r="F2502" t="str" cm="1">
        <f t="array" aca="1" ref="F2502" ca="1">TRIM(UPPER(LEFT(INDIRECT("'Postal Code-FSA Input'!"&amp;CELL("address",B2509)), 3)))</f>
        <v/>
      </c>
      <c r="G2502" t="str" cm="1">
        <f t="array" aca="1" ref="G2502" ca="1">IF(INDIRECT(CELL("address",F2502))&lt;&gt;"", _xlfn.XLOOKUP(INDIRECT(CELL("address",F2502)),_FSAData!$B:$B,_FSAData!$C:$C, ""),"")</f>
        <v/>
      </c>
      <c r="H2502" t="str" cm="1">
        <f t="array" aca="1" ref="H2502" ca="1">IF(INDIRECT(CELL("address",F2502))&lt;&gt;"", _xlfn.XLOOKUP(LEFT(INDIRECT(CELL("address",F2502)), 3),_FSAData!$B:$B,_FSAData!$D:$D,""), "")</f>
        <v/>
      </c>
      <c r="I2502" t="str">
        <f t="shared" ref="I2502:I2565" ca="1" si="79">IF(G2502&lt;&gt;"",ACOS(COS(RADIANS(90-$B$2)) * COS(RADIANS(90-G2502)) + SIN(RADIANS(90-$B$2)) * SIN(RADIANS(90-G2502)) * COS(RADIANS($C$2-H2502))) * 6371,"")</f>
        <v/>
      </c>
    </row>
    <row r="2503" spans="1:9" x14ac:dyDescent="0.3">
      <c r="A2503" t="str" cm="1">
        <f t="array" aca="1" ref="A2503" ca="1">TRIM(UPPER(LEFT(INDIRECT("'Postal Code-FSA Input'!"&amp;CELL("address",A2510)), 3)))</f>
        <v/>
      </c>
      <c r="B2503" t="str" cm="1">
        <f t="array" aca="1" ref="B2503" ca="1">IF(INDIRECT(CELL("address",A2503))&lt;&gt;"", _xlfn.XLOOKUP(INDIRECT(CELL("address",A2503)),_FSAData!$B:$B,_FSAData!$C:$C, ""),"")</f>
        <v/>
      </c>
      <c r="C2503" t="str" cm="1">
        <f t="array" aca="1" ref="C2503" ca="1">IF(INDIRECT(CELL("address",A2503))&lt;&gt;"", _xlfn.XLOOKUP(LEFT(INDIRECT(CELL("address",A2503)), 3),_FSAData!$B:$B,_FSAData!$D:$D,""), "")</f>
        <v/>
      </c>
      <c r="D2503" t="str">
        <f t="shared" ca="1" si="78"/>
        <v/>
      </c>
      <c r="F2503" t="str" cm="1">
        <f t="array" aca="1" ref="F2503" ca="1">TRIM(UPPER(LEFT(INDIRECT("'Postal Code-FSA Input'!"&amp;CELL("address",B2510)), 3)))</f>
        <v/>
      </c>
      <c r="G2503" t="str" cm="1">
        <f t="array" aca="1" ref="G2503" ca="1">IF(INDIRECT(CELL("address",F2503))&lt;&gt;"", _xlfn.XLOOKUP(INDIRECT(CELL("address",F2503)),_FSAData!$B:$B,_FSAData!$C:$C, ""),"")</f>
        <v/>
      </c>
      <c r="H2503" t="str" cm="1">
        <f t="array" aca="1" ref="H2503" ca="1">IF(INDIRECT(CELL("address",F2503))&lt;&gt;"", _xlfn.XLOOKUP(LEFT(INDIRECT(CELL("address",F2503)), 3),_FSAData!$B:$B,_FSAData!$D:$D,""), "")</f>
        <v/>
      </c>
      <c r="I2503" t="str">
        <f t="shared" ca="1" si="79"/>
        <v/>
      </c>
    </row>
    <row r="2504" spans="1:9" x14ac:dyDescent="0.3">
      <c r="A2504" t="str" cm="1">
        <f t="array" aca="1" ref="A2504" ca="1">TRIM(UPPER(LEFT(INDIRECT("'Postal Code-FSA Input'!"&amp;CELL("address",A2511)), 3)))</f>
        <v/>
      </c>
      <c r="B2504" t="str" cm="1">
        <f t="array" aca="1" ref="B2504" ca="1">IF(INDIRECT(CELL("address",A2504))&lt;&gt;"", _xlfn.XLOOKUP(INDIRECT(CELL("address",A2504)),_FSAData!$B:$B,_FSAData!$C:$C, ""),"")</f>
        <v/>
      </c>
      <c r="C2504" t="str" cm="1">
        <f t="array" aca="1" ref="C2504" ca="1">IF(INDIRECT(CELL("address",A2504))&lt;&gt;"", _xlfn.XLOOKUP(LEFT(INDIRECT(CELL("address",A2504)), 3),_FSAData!$B:$B,_FSAData!$D:$D,""), "")</f>
        <v/>
      </c>
      <c r="D2504" t="str">
        <f t="shared" ca="1" si="78"/>
        <v/>
      </c>
      <c r="F2504" t="str" cm="1">
        <f t="array" aca="1" ref="F2504" ca="1">TRIM(UPPER(LEFT(INDIRECT("'Postal Code-FSA Input'!"&amp;CELL("address",B2511)), 3)))</f>
        <v/>
      </c>
      <c r="G2504" t="str" cm="1">
        <f t="array" aca="1" ref="G2504" ca="1">IF(INDIRECT(CELL("address",F2504))&lt;&gt;"", _xlfn.XLOOKUP(INDIRECT(CELL("address",F2504)),_FSAData!$B:$B,_FSAData!$C:$C, ""),"")</f>
        <v/>
      </c>
      <c r="H2504" t="str" cm="1">
        <f t="array" aca="1" ref="H2504" ca="1">IF(INDIRECT(CELL("address",F2504))&lt;&gt;"", _xlfn.XLOOKUP(LEFT(INDIRECT(CELL("address",F2504)), 3),_FSAData!$B:$B,_FSAData!$D:$D,""), "")</f>
        <v/>
      </c>
      <c r="I2504" t="str">
        <f t="shared" ca="1" si="79"/>
        <v/>
      </c>
    </row>
    <row r="2505" spans="1:9" x14ac:dyDescent="0.3">
      <c r="A2505" t="str" cm="1">
        <f t="array" aca="1" ref="A2505" ca="1">TRIM(UPPER(LEFT(INDIRECT("'Postal Code-FSA Input'!"&amp;CELL("address",A2512)), 3)))</f>
        <v/>
      </c>
      <c r="B2505" t="str" cm="1">
        <f t="array" aca="1" ref="B2505" ca="1">IF(INDIRECT(CELL("address",A2505))&lt;&gt;"", _xlfn.XLOOKUP(INDIRECT(CELL("address",A2505)),_FSAData!$B:$B,_FSAData!$C:$C, ""),"")</f>
        <v/>
      </c>
      <c r="C2505" t="str" cm="1">
        <f t="array" aca="1" ref="C2505" ca="1">IF(INDIRECT(CELL("address",A2505))&lt;&gt;"", _xlfn.XLOOKUP(LEFT(INDIRECT(CELL("address",A2505)), 3),_FSAData!$B:$B,_FSAData!$D:$D,""), "")</f>
        <v/>
      </c>
      <c r="D2505" t="str">
        <f t="shared" ca="1" si="78"/>
        <v/>
      </c>
      <c r="F2505" t="str" cm="1">
        <f t="array" aca="1" ref="F2505" ca="1">TRIM(UPPER(LEFT(INDIRECT("'Postal Code-FSA Input'!"&amp;CELL("address",B2512)), 3)))</f>
        <v/>
      </c>
      <c r="G2505" t="str" cm="1">
        <f t="array" aca="1" ref="G2505" ca="1">IF(INDIRECT(CELL("address",F2505))&lt;&gt;"", _xlfn.XLOOKUP(INDIRECT(CELL("address",F2505)),_FSAData!$B:$B,_FSAData!$C:$C, ""),"")</f>
        <v/>
      </c>
      <c r="H2505" t="str" cm="1">
        <f t="array" aca="1" ref="H2505" ca="1">IF(INDIRECT(CELL("address",F2505))&lt;&gt;"", _xlfn.XLOOKUP(LEFT(INDIRECT(CELL("address",F2505)), 3),_FSAData!$B:$B,_FSAData!$D:$D,""), "")</f>
        <v/>
      </c>
      <c r="I2505" t="str">
        <f t="shared" ca="1" si="79"/>
        <v/>
      </c>
    </row>
    <row r="2506" spans="1:9" x14ac:dyDescent="0.3">
      <c r="A2506" t="str" cm="1">
        <f t="array" aca="1" ref="A2506" ca="1">TRIM(UPPER(LEFT(INDIRECT("'Postal Code-FSA Input'!"&amp;CELL("address",A2513)), 3)))</f>
        <v/>
      </c>
      <c r="B2506" t="str" cm="1">
        <f t="array" aca="1" ref="B2506" ca="1">IF(INDIRECT(CELL("address",A2506))&lt;&gt;"", _xlfn.XLOOKUP(INDIRECT(CELL("address",A2506)),_FSAData!$B:$B,_FSAData!$C:$C, ""),"")</f>
        <v/>
      </c>
      <c r="C2506" t="str" cm="1">
        <f t="array" aca="1" ref="C2506" ca="1">IF(INDIRECT(CELL("address",A2506))&lt;&gt;"", _xlfn.XLOOKUP(LEFT(INDIRECT(CELL("address",A2506)), 3),_FSAData!$B:$B,_FSAData!$D:$D,""), "")</f>
        <v/>
      </c>
      <c r="D2506" t="str">
        <f t="shared" ca="1" si="78"/>
        <v/>
      </c>
      <c r="F2506" t="str" cm="1">
        <f t="array" aca="1" ref="F2506" ca="1">TRIM(UPPER(LEFT(INDIRECT("'Postal Code-FSA Input'!"&amp;CELL("address",B2513)), 3)))</f>
        <v/>
      </c>
      <c r="G2506" t="str" cm="1">
        <f t="array" aca="1" ref="G2506" ca="1">IF(INDIRECT(CELL("address",F2506))&lt;&gt;"", _xlfn.XLOOKUP(INDIRECT(CELL("address",F2506)),_FSAData!$B:$B,_FSAData!$C:$C, ""),"")</f>
        <v/>
      </c>
      <c r="H2506" t="str" cm="1">
        <f t="array" aca="1" ref="H2506" ca="1">IF(INDIRECT(CELL("address",F2506))&lt;&gt;"", _xlfn.XLOOKUP(LEFT(INDIRECT(CELL("address",F2506)), 3),_FSAData!$B:$B,_FSAData!$D:$D,""), "")</f>
        <v/>
      </c>
      <c r="I2506" t="str">
        <f t="shared" ca="1" si="79"/>
        <v/>
      </c>
    </row>
    <row r="2507" spans="1:9" x14ac:dyDescent="0.3">
      <c r="A2507" t="str" cm="1">
        <f t="array" aca="1" ref="A2507" ca="1">TRIM(UPPER(LEFT(INDIRECT("'Postal Code-FSA Input'!"&amp;CELL("address",A2514)), 3)))</f>
        <v/>
      </c>
      <c r="B2507" t="str" cm="1">
        <f t="array" aca="1" ref="B2507" ca="1">IF(INDIRECT(CELL("address",A2507))&lt;&gt;"", _xlfn.XLOOKUP(INDIRECT(CELL("address",A2507)),_FSAData!$B:$B,_FSAData!$C:$C, ""),"")</f>
        <v/>
      </c>
      <c r="C2507" t="str" cm="1">
        <f t="array" aca="1" ref="C2507" ca="1">IF(INDIRECT(CELL("address",A2507))&lt;&gt;"", _xlfn.XLOOKUP(LEFT(INDIRECT(CELL("address",A2507)), 3),_FSAData!$B:$B,_FSAData!$D:$D,""), "")</f>
        <v/>
      </c>
      <c r="D2507" t="str">
        <f t="shared" ca="1" si="78"/>
        <v/>
      </c>
      <c r="F2507" t="str" cm="1">
        <f t="array" aca="1" ref="F2507" ca="1">TRIM(UPPER(LEFT(INDIRECT("'Postal Code-FSA Input'!"&amp;CELL("address",B2514)), 3)))</f>
        <v/>
      </c>
      <c r="G2507" t="str" cm="1">
        <f t="array" aca="1" ref="G2507" ca="1">IF(INDIRECT(CELL("address",F2507))&lt;&gt;"", _xlfn.XLOOKUP(INDIRECT(CELL("address",F2507)),_FSAData!$B:$B,_FSAData!$C:$C, ""),"")</f>
        <v/>
      </c>
      <c r="H2507" t="str" cm="1">
        <f t="array" aca="1" ref="H2507" ca="1">IF(INDIRECT(CELL("address",F2507))&lt;&gt;"", _xlfn.XLOOKUP(LEFT(INDIRECT(CELL("address",F2507)), 3),_FSAData!$B:$B,_FSAData!$D:$D,""), "")</f>
        <v/>
      </c>
      <c r="I2507" t="str">
        <f t="shared" ca="1" si="79"/>
        <v/>
      </c>
    </row>
    <row r="2508" spans="1:9" x14ac:dyDescent="0.3">
      <c r="A2508" t="str" cm="1">
        <f t="array" aca="1" ref="A2508" ca="1">TRIM(UPPER(LEFT(INDIRECT("'Postal Code-FSA Input'!"&amp;CELL("address",A2515)), 3)))</f>
        <v/>
      </c>
      <c r="B2508" t="str" cm="1">
        <f t="array" aca="1" ref="B2508" ca="1">IF(INDIRECT(CELL("address",A2508))&lt;&gt;"", _xlfn.XLOOKUP(INDIRECT(CELL("address",A2508)),_FSAData!$B:$B,_FSAData!$C:$C, ""),"")</f>
        <v/>
      </c>
      <c r="C2508" t="str" cm="1">
        <f t="array" aca="1" ref="C2508" ca="1">IF(INDIRECT(CELL("address",A2508))&lt;&gt;"", _xlfn.XLOOKUP(LEFT(INDIRECT(CELL("address",A2508)), 3),_FSAData!$B:$B,_FSAData!$D:$D,""), "")</f>
        <v/>
      </c>
      <c r="D2508" t="str">
        <f t="shared" ca="1" si="78"/>
        <v/>
      </c>
      <c r="F2508" t="str" cm="1">
        <f t="array" aca="1" ref="F2508" ca="1">TRIM(UPPER(LEFT(INDIRECT("'Postal Code-FSA Input'!"&amp;CELL("address",B2515)), 3)))</f>
        <v/>
      </c>
      <c r="G2508" t="str" cm="1">
        <f t="array" aca="1" ref="G2508" ca="1">IF(INDIRECT(CELL("address",F2508))&lt;&gt;"", _xlfn.XLOOKUP(INDIRECT(CELL("address",F2508)),_FSAData!$B:$B,_FSAData!$C:$C, ""),"")</f>
        <v/>
      </c>
      <c r="H2508" t="str" cm="1">
        <f t="array" aca="1" ref="H2508" ca="1">IF(INDIRECT(CELL("address",F2508))&lt;&gt;"", _xlfn.XLOOKUP(LEFT(INDIRECT(CELL("address",F2508)), 3),_FSAData!$B:$B,_FSAData!$D:$D,""), "")</f>
        <v/>
      </c>
      <c r="I2508" t="str">
        <f t="shared" ca="1" si="79"/>
        <v/>
      </c>
    </row>
    <row r="2509" spans="1:9" x14ac:dyDescent="0.3">
      <c r="A2509" t="str" cm="1">
        <f t="array" aca="1" ref="A2509" ca="1">TRIM(UPPER(LEFT(INDIRECT("'Postal Code-FSA Input'!"&amp;CELL("address",A2516)), 3)))</f>
        <v/>
      </c>
      <c r="B2509" t="str" cm="1">
        <f t="array" aca="1" ref="B2509" ca="1">IF(INDIRECT(CELL("address",A2509))&lt;&gt;"", _xlfn.XLOOKUP(INDIRECT(CELL("address",A2509)),_FSAData!$B:$B,_FSAData!$C:$C, ""),"")</f>
        <v/>
      </c>
      <c r="C2509" t="str" cm="1">
        <f t="array" aca="1" ref="C2509" ca="1">IF(INDIRECT(CELL("address",A2509))&lt;&gt;"", _xlfn.XLOOKUP(LEFT(INDIRECT(CELL("address",A2509)), 3),_FSAData!$B:$B,_FSAData!$D:$D,""), "")</f>
        <v/>
      </c>
      <c r="D2509" t="str">
        <f t="shared" ca="1" si="78"/>
        <v/>
      </c>
      <c r="F2509" t="str" cm="1">
        <f t="array" aca="1" ref="F2509" ca="1">TRIM(UPPER(LEFT(INDIRECT("'Postal Code-FSA Input'!"&amp;CELL("address",B2516)), 3)))</f>
        <v/>
      </c>
      <c r="G2509" t="str" cm="1">
        <f t="array" aca="1" ref="G2509" ca="1">IF(INDIRECT(CELL("address",F2509))&lt;&gt;"", _xlfn.XLOOKUP(INDIRECT(CELL("address",F2509)),_FSAData!$B:$B,_FSAData!$C:$C, ""),"")</f>
        <v/>
      </c>
      <c r="H2509" t="str" cm="1">
        <f t="array" aca="1" ref="H2509" ca="1">IF(INDIRECT(CELL("address",F2509))&lt;&gt;"", _xlfn.XLOOKUP(LEFT(INDIRECT(CELL("address",F2509)), 3),_FSAData!$B:$B,_FSAData!$D:$D,""), "")</f>
        <v/>
      </c>
      <c r="I2509" t="str">
        <f t="shared" ca="1" si="79"/>
        <v/>
      </c>
    </row>
    <row r="2510" spans="1:9" x14ac:dyDescent="0.3">
      <c r="A2510" t="str" cm="1">
        <f t="array" aca="1" ref="A2510" ca="1">TRIM(UPPER(LEFT(INDIRECT("'Postal Code-FSA Input'!"&amp;CELL("address",A2517)), 3)))</f>
        <v/>
      </c>
      <c r="B2510" t="str" cm="1">
        <f t="array" aca="1" ref="B2510" ca="1">IF(INDIRECT(CELL("address",A2510))&lt;&gt;"", _xlfn.XLOOKUP(INDIRECT(CELL("address",A2510)),_FSAData!$B:$B,_FSAData!$C:$C, ""),"")</f>
        <v/>
      </c>
      <c r="C2510" t="str" cm="1">
        <f t="array" aca="1" ref="C2510" ca="1">IF(INDIRECT(CELL("address",A2510))&lt;&gt;"", _xlfn.XLOOKUP(LEFT(INDIRECT(CELL("address",A2510)), 3),_FSAData!$B:$B,_FSAData!$D:$D,""), "")</f>
        <v/>
      </c>
      <c r="D2510" t="str">
        <f t="shared" ca="1" si="78"/>
        <v/>
      </c>
      <c r="F2510" t="str" cm="1">
        <f t="array" aca="1" ref="F2510" ca="1">TRIM(UPPER(LEFT(INDIRECT("'Postal Code-FSA Input'!"&amp;CELL("address",B2517)), 3)))</f>
        <v/>
      </c>
      <c r="G2510" t="str" cm="1">
        <f t="array" aca="1" ref="G2510" ca="1">IF(INDIRECT(CELL("address",F2510))&lt;&gt;"", _xlfn.XLOOKUP(INDIRECT(CELL("address",F2510)),_FSAData!$B:$B,_FSAData!$C:$C, ""),"")</f>
        <v/>
      </c>
      <c r="H2510" t="str" cm="1">
        <f t="array" aca="1" ref="H2510" ca="1">IF(INDIRECT(CELL("address",F2510))&lt;&gt;"", _xlfn.XLOOKUP(LEFT(INDIRECT(CELL("address",F2510)), 3),_FSAData!$B:$B,_FSAData!$D:$D,""), "")</f>
        <v/>
      </c>
      <c r="I2510" t="str">
        <f t="shared" ca="1" si="79"/>
        <v/>
      </c>
    </row>
    <row r="2511" spans="1:9" x14ac:dyDescent="0.3">
      <c r="A2511" t="str" cm="1">
        <f t="array" aca="1" ref="A2511" ca="1">TRIM(UPPER(LEFT(INDIRECT("'Postal Code-FSA Input'!"&amp;CELL("address",A2518)), 3)))</f>
        <v/>
      </c>
      <c r="B2511" t="str" cm="1">
        <f t="array" aca="1" ref="B2511" ca="1">IF(INDIRECT(CELL("address",A2511))&lt;&gt;"", _xlfn.XLOOKUP(INDIRECT(CELL("address",A2511)),_FSAData!$B:$B,_FSAData!$C:$C, ""),"")</f>
        <v/>
      </c>
      <c r="C2511" t="str" cm="1">
        <f t="array" aca="1" ref="C2511" ca="1">IF(INDIRECT(CELL("address",A2511))&lt;&gt;"", _xlfn.XLOOKUP(LEFT(INDIRECT(CELL("address",A2511)), 3),_FSAData!$B:$B,_FSAData!$D:$D,""), "")</f>
        <v/>
      </c>
      <c r="D2511" t="str">
        <f t="shared" ca="1" si="78"/>
        <v/>
      </c>
      <c r="F2511" t="str" cm="1">
        <f t="array" aca="1" ref="F2511" ca="1">TRIM(UPPER(LEFT(INDIRECT("'Postal Code-FSA Input'!"&amp;CELL("address",B2518)), 3)))</f>
        <v/>
      </c>
      <c r="G2511" t="str" cm="1">
        <f t="array" aca="1" ref="G2511" ca="1">IF(INDIRECT(CELL("address",F2511))&lt;&gt;"", _xlfn.XLOOKUP(INDIRECT(CELL("address",F2511)),_FSAData!$B:$B,_FSAData!$C:$C, ""),"")</f>
        <v/>
      </c>
      <c r="H2511" t="str" cm="1">
        <f t="array" aca="1" ref="H2511" ca="1">IF(INDIRECT(CELL("address",F2511))&lt;&gt;"", _xlfn.XLOOKUP(LEFT(INDIRECT(CELL("address",F2511)), 3),_FSAData!$B:$B,_FSAData!$D:$D,""), "")</f>
        <v/>
      </c>
      <c r="I2511" t="str">
        <f t="shared" ca="1" si="79"/>
        <v/>
      </c>
    </row>
    <row r="2512" spans="1:9" x14ac:dyDescent="0.3">
      <c r="A2512" t="str" cm="1">
        <f t="array" aca="1" ref="A2512" ca="1">TRIM(UPPER(LEFT(INDIRECT("'Postal Code-FSA Input'!"&amp;CELL("address",A2519)), 3)))</f>
        <v/>
      </c>
      <c r="B2512" t="str" cm="1">
        <f t="array" aca="1" ref="B2512" ca="1">IF(INDIRECT(CELL("address",A2512))&lt;&gt;"", _xlfn.XLOOKUP(INDIRECT(CELL("address",A2512)),_FSAData!$B:$B,_FSAData!$C:$C, ""),"")</f>
        <v/>
      </c>
      <c r="C2512" t="str" cm="1">
        <f t="array" aca="1" ref="C2512" ca="1">IF(INDIRECT(CELL("address",A2512))&lt;&gt;"", _xlfn.XLOOKUP(LEFT(INDIRECT(CELL("address",A2512)), 3),_FSAData!$B:$B,_FSAData!$D:$D,""), "")</f>
        <v/>
      </c>
      <c r="D2512" t="str">
        <f t="shared" ca="1" si="78"/>
        <v/>
      </c>
      <c r="F2512" t="str" cm="1">
        <f t="array" aca="1" ref="F2512" ca="1">TRIM(UPPER(LEFT(INDIRECT("'Postal Code-FSA Input'!"&amp;CELL("address",B2519)), 3)))</f>
        <v/>
      </c>
      <c r="G2512" t="str" cm="1">
        <f t="array" aca="1" ref="G2512" ca="1">IF(INDIRECT(CELL("address",F2512))&lt;&gt;"", _xlfn.XLOOKUP(INDIRECT(CELL("address",F2512)),_FSAData!$B:$B,_FSAData!$C:$C, ""),"")</f>
        <v/>
      </c>
      <c r="H2512" t="str" cm="1">
        <f t="array" aca="1" ref="H2512" ca="1">IF(INDIRECT(CELL("address",F2512))&lt;&gt;"", _xlfn.XLOOKUP(LEFT(INDIRECT(CELL("address",F2512)), 3),_FSAData!$B:$B,_FSAData!$D:$D,""), "")</f>
        <v/>
      </c>
      <c r="I2512" t="str">
        <f t="shared" ca="1" si="79"/>
        <v/>
      </c>
    </row>
    <row r="2513" spans="1:9" x14ac:dyDescent="0.3">
      <c r="A2513" t="str" cm="1">
        <f t="array" aca="1" ref="A2513" ca="1">TRIM(UPPER(LEFT(INDIRECT("'Postal Code-FSA Input'!"&amp;CELL("address",A2520)), 3)))</f>
        <v/>
      </c>
      <c r="B2513" t="str" cm="1">
        <f t="array" aca="1" ref="B2513" ca="1">IF(INDIRECT(CELL("address",A2513))&lt;&gt;"", _xlfn.XLOOKUP(INDIRECT(CELL("address",A2513)),_FSAData!$B:$B,_FSAData!$C:$C, ""),"")</f>
        <v/>
      </c>
      <c r="C2513" t="str" cm="1">
        <f t="array" aca="1" ref="C2513" ca="1">IF(INDIRECT(CELL("address",A2513))&lt;&gt;"", _xlfn.XLOOKUP(LEFT(INDIRECT(CELL("address",A2513)), 3),_FSAData!$B:$B,_FSAData!$D:$D,""), "")</f>
        <v/>
      </c>
      <c r="D2513" t="str">
        <f t="shared" ca="1" si="78"/>
        <v/>
      </c>
      <c r="F2513" t="str" cm="1">
        <f t="array" aca="1" ref="F2513" ca="1">TRIM(UPPER(LEFT(INDIRECT("'Postal Code-FSA Input'!"&amp;CELL("address",B2520)), 3)))</f>
        <v/>
      </c>
      <c r="G2513" t="str" cm="1">
        <f t="array" aca="1" ref="G2513" ca="1">IF(INDIRECT(CELL("address",F2513))&lt;&gt;"", _xlfn.XLOOKUP(INDIRECT(CELL("address",F2513)),_FSAData!$B:$B,_FSAData!$C:$C, ""),"")</f>
        <v/>
      </c>
      <c r="H2513" t="str" cm="1">
        <f t="array" aca="1" ref="H2513" ca="1">IF(INDIRECT(CELL("address",F2513))&lt;&gt;"", _xlfn.XLOOKUP(LEFT(INDIRECT(CELL("address",F2513)), 3),_FSAData!$B:$B,_FSAData!$D:$D,""), "")</f>
        <v/>
      </c>
      <c r="I2513" t="str">
        <f t="shared" ca="1" si="79"/>
        <v/>
      </c>
    </row>
    <row r="2514" spans="1:9" x14ac:dyDescent="0.3">
      <c r="A2514" t="str" cm="1">
        <f t="array" aca="1" ref="A2514" ca="1">TRIM(UPPER(LEFT(INDIRECT("'Postal Code-FSA Input'!"&amp;CELL("address",A2521)), 3)))</f>
        <v/>
      </c>
      <c r="B2514" t="str" cm="1">
        <f t="array" aca="1" ref="B2514" ca="1">IF(INDIRECT(CELL("address",A2514))&lt;&gt;"", _xlfn.XLOOKUP(INDIRECT(CELL("address",A2514)),_FSAData!$B:$B,_FSAData!$C:$C, ""),"")</f>
        <v/>
      </c>
      <c r="C2514" t="str" cm="1">
        <f t="array" aca="1" ref="C2514" ca="1">IF(INDIRECT(CELL("address",A2514))&lt;&gt;"", _xlfn.XLOOKUP(LEFT(INDIRECT(CELL("address",A2514)), 3),_FSAData!$B:$B,_FSAData!$D:$D,""), "")</f>
        <v/>
      </c>
      <c r="D2514" t="str">
        <f t="shared" ca="1" si="78"/>
        <v/>
      </c>
      <c r="F2514" t="str" cm="1">
        <f t="array" aca="1" ref="F2514" ca="1">TRIM(UPPER(LEFT(INDIRECT("'Postal Code-FSA Input'!"&amp;CELL("address",B2521)), 3)))</f>
        <v/>
      </c>
      <c r="G2514" t="str" cm="1">
        <f t="array" aca="1" ref="G2514" ca="1">IF(INDIRECT(CELL("address",F2514))&lt;&gt;"", _xlfn.XLOOKUP(INDIRECT(CELL("address",F2514)),_FSAData!$B:$B,_FSAData!$C:$C, ""),"")</f>
        <v/>
      </c>
      <c r="H2514" t="str" cm="1">
        <f t="array" aca="1" ref="H2514" ca="1">IF(INDIRECT(CELL("address",F2514))&lt;&gt;"", _xlfn.XLOOKUP(LEFT(INDIRECT(CELL("address",F2514)), 3),_FSAData!$B:$B,_FSAData!$D:$D,""), "")</f>
        <v/>
      </c>
      <c r="I2514" t="str">
        <f t="shared" ca="1" si="79"/>
        <v/>
      </c>
    </row>
    <row r="2515" spans="1:9" x14ac:dyDescent="0.3">
      <c r="A2515" t="str" cm="1">
        <f t="array" aca="1" ref="A2515" ca="1">TRIM(UPPER(LEFT(INDIRECT("'Postal Code-FSA Input'!"&amp;CELL("address",A2522)), 3)))</f>
        <v/>
      </c>
      <c r="B2515" t="str" cm="1">
        <f t="array" aca="1" ref="B2515" ca="1">IF(INDIRECT(CELL("address",A2515))&lt;&gt;"", _xlfn.XLOOKUP(INDIRECT(CELL("address",A2515)),_FSAData!$B:$B,_FSAData!$C:$C, ""),"")</f>
        <v/>
      </c>
      <c r="C2515" t="str" cm="1">
        <f t="array" aca="1" ref="C2515" ca="1">IF(INDIRECT(CELL("address",A2515))&lt;&gt;"", _xlfn.XLOOKUP(LEFT(INDIRECT(CELL("address",A2515)), 3),_FSAData!$B:$B,_FSAData!$D:$D,""), "")</f>
        <v/>
      </c>
      <c r="D2515" t="str">
        <f t="shared" ca="1" si="78"/>
        <v/>
      </c>
      <c r="F2515" t="str" cm="1">
        <f t="array" aca="1" ref="F2515" ca="1">TRIM(UPPER(LEFT(INDIRECT("'Postal Code-FSA Input'!"&amp;CELL("address",B2522)), 3)))</f>
        <v/>
      </c>
      <c r="G2515" t="str" cm="1">
        <f t="array" aca="1" ref="G2515" ca="1">IF(INDIRECT(CELL("address",F2515))&lt;&gt;"", _xlfn.XLOOKUP(INDIRECT(CELL("address",F2515)),_FSAData!$B:$B,_FSAData!$C:$C, ""),"")</f>
        <v/>
      </c>
      <c r="H2515" t="str" cm="1">
        <f t="array" aca="1" ref="H2515" ca="1">IF(INDIRECT(CELL("address",F2515))&lt;&gt;"", _xlfn.XLOOKUP(LEFT(INDIRECT(CELL("address",F2515)), 3),_FSAData!$B:$B,_FSAData!$D:$D,""), "")</f>
        <v/>
      </c>
      <c r="I2515" t="str">
        <f t="shared" ca="1" si="79"/>
        <v/>
      </c>
    </row>
    <row r="2516" spans="1:9" x14ac:dyDescent="0.3">
      <c r="A2516" t="str" cm="1">
        <f t="array" aca="1" ref="A2516" ca="1">TRIM(UPPER(LEFT(INDIRECT("'Postal Code-FSA Input'!"&amp;CELL("address",A2523)), 3)))</f>
        <v/>
      </c>
      <c r="B2516" t="str" cm="1">
        <f t="array" aca="1" ref="B2516" ca="1">IF(INDIRECT(CELL("address",A2516))&lt;&gt;"", _xlfn.XLOOKUP(INDIRECT(CELL("address",A2516)),_FSAData!$B:$B,_FSAData!$C:$C, ""),"")</f>
        <v/>
      </c>
      <c r="C2516" t="str" cm="1">
        <f t="array" aca="1" ref="C2516" ca="1">IF(INDIRECT(CELL("address",A2516))&lt;&gt;"", _xlfn.XLOOKUP(LEFT(INDIRECT(CELL("address",A2516)), 3),_FSAData!$B:$B,_FSAData!$D:$D,""), "")</f>
        <v/>
      </c>
      <c r="D2516" t="str">
        <f t="shared" ca="1" si="78"/>
        <v/>
      </c>
      <c r="F2516" t="str" cm="1">
        <f t="array" aca="1" ref="F2516" ca="1">TRIM(UPPER(LEFT(INDIRECT("'Postal Code-FSA Input'!"&amp;CELL("address",B2523)), 3)))</f>
        <v/>
      </c>
      <c r="G2516" t="str" cm="1">
        <f t="array" aca="1" ref="G2516" ca="1">IF(INDIRECT(CELL("address",F2516))&lt;&gt;"", _xlfn.XLOOKUP(INDIRECT(CELL("address",F2516)),_FSAData!$B:$B,_FSAData!$C:$C, ""),"")</f>
        <v/>
      </c>
      <c r="H2516" t="str" cm="1">
        <f t="array" aca="1" ref="H2516" ca="1">IF(INDIRECT(CELL("address",F2516))&lt;&gt;"", _xlfn.XLOOKUP(LEFT(INDIRECT(CELL("address",F2516)), 3),_FSAData!$B:$B,_FSAData!$D:$D,""), "")</f>
        <v/>
      </c>
      <c r="I2516" t="str">
        <f t="shared" ca="1" si="79"/>
        <v/>
      </c>
    </row>
    <row r="2517" spans="1:9" x14ac:dyDescent="0.3">
      <c r="A2517" t="str" cm="1">
        <f t="array" aca="1" ref="A2517" ca="1">TRIM(UPPER(LEFT(INDIRECT("'Postal Code-FSA Input'!"&amp;CELL("address",A2524)), 3)))</f>
        <v/>
      </c>
      <c r="B2517" t="str" cm="1">
        <f t="array" aca="1" ref="B2517" ca="1">IF(INDIRECT(CELL("address",A2517))&lt;&gt;"", _xlfn.XLOOKUP(INDIRECT(CELL("address",A2517)),_FSAData!$B:$B,_FSAData!$C:$C, ""),"")</f>
        <v/>
      </c>
      <c r="C2517" t="str" cm="1">
        <f t="array" aca="1" ref="C2517" ca="1">IF(INDIRECT(CELL("address",A2517))&lt;&gt;"", _xlfn.XLOOKUP(LEFT(INDIRECT(CELL("address",A2517)), 3),_FSAData!$B:$B,_FSAData!$D:$D,""), "")</f>
        <v/>
      </c>
      <c r="D2517" t="str">
        <f t="shared" ca="1" si="78"/>
        <v/>
      </c>
      <c r="F2517" t="str" cm="1">
        <f t="array" aca="1" ref="F2517" ca="1">TRIM(UPPER(LEFT(INDIRECT("'Postal Code-FSA Input'!"&amp;CELL("address",B2524)), 3)))</f>
        <v/>
      </c>
      <c r="G2517" t="str" cm="1">
        <f t="array" aca="1" ref="G2517" ca="1">IF(INDIRECT(CELL("address",F2517))&lt;&gt;"", _xlfn.XLOOKUP(INDIRECT(CELL("address",F2517)),_FSAData!$B:$B,_FSAData!$C:$C, ""),"")</f>
        <v/>
      </c>
      <c r="H2517" t="str" cm="1">
        <f t="array" aca="1" ref="H2517" ca="1">IF(INDIRECT(CELL("address",F2517))&lt;&gt;"", _xlfn.XLOOKUP(LEFT(INDIRECT(CELL("address",F2517)), 3),_FSAData!$B:$B,_FSAData!$D:$D,""), "")</f>
        <v/>
      </c>
      <c r="I2517" t="str">
        <f t="shared" ca="1" si="79"/>
        <v/>
      </c>
    </row>
    <row r="2518" spans="1:9" x14ac:dyDescent="0.3">
      <c r="A2518" t="str" cm="1">
        <f t="array" aca="1" ref="A2518" ca="1">TRIM(UPPER(LEFT(INDIRECT("'Postal Code-FSA Input'!"&amp;CELL("address",A2525)), 3)))</f>
        <v/>
      </c>
      <c r="B2518" t="str" cm="1">
        <f t="array" aca="1" ref="B2518" ca="1">IF(INDIRECT(CELL("address",A2518))&lt;&gt;"", _xlfn.XLOOKUP(INDIRECT(CELL("address",A2518)),_FSAData!$B:$B,_FSAData!$C:$C, ""),"")</f>
        <v/>
      </c>
      <c r="C2518" t="str" cm="1">
        <f t="array" aca="1" ref="C2518" ca="1">IF(INDIRECT(CELL("address",A2518))&lt;&gt;"", _xlfn.XLOOKUP(LEFT(INDIRECT(CELL("address",A2518)), 3),_FSAData!$B:$B,_FSAData!$D:$D,""), "")</f>
        <v/>
      </c>
      <c r="D2518" t="str">
        <f t="shared" ca="1" si="78"/>
        <v/>
      </c>
      <c r="F2518" t="str" cm="1">
        <f t="array" aca="1" ref="F2518" ca="1">TRIM(UPPER(LEFT(INDIRECT("'Postal Code-FSA Input'!"&amp;CELL("address",B2525)), 3)))</f>
        <v/>
      </c>
      <c r="G2518" t="str" cm="1">
        <f t="array" aca="1" ref="G2518" ca="1">IF(INDIRECT(CELL("address",F2518))&lt;&gt;"", _xlfn.XLOOKUP(INDIRECT(CELL("address",F2518)),_FSAData!$B:$B,_FSAData!$C:$C, ""),"")</f>
        <v/>
      </c>
      <c r="H2518" t="str" cm="1">
        <f t="array" aca="1" ref="H2518" ca="1">IF(INDIRECT(CELL("address",F2518))&lt;&gt;"", _xlfn.XLOOKUP(LEFT(INDIRECT(CELL("address",F2518)), 3),_FSAData!$B:$B,_FSAData!$D:$D,""), "")</f>
        <v/>
      </c>
      <c r="I2518" t="str">
        <f t="shared" ca="1" si="79"/>
        <v/>
      </c>
    </row>
    <row r="2519" spans="1:9" x14ac:dyDescent="0.3">
      <c r="A2519" t="str" cm="1">
        <f t="array" aca="1" ref="A2519" ca="1">TRIM(UPPER(LEFT(INDIRECT("'Postal Code-FSA Input'!"&amp;CELL("address",A2526)), 3)))</f>
        <v/>
      </c>
      <c r="B2519" t="str" cm="1">
        <f t="array" aca="1" ref="B2519" ca="1">IF(INDIRECT(CELL("address",A2519))&lt;&gt;"", _xlfn.XLOOKUP(INDIRECT(CELL("address",A2519)),_FSAData!$B:$B,_FSAData!$C:$C, ""),"")</f>
        <v/>
      </c>
      <c r="C2519" t="str" cm="1">
        <f t="array" aca="1" ref="C2519" ca="1">IF(INDIRECT(CELL("address",A2519))&lt;&gt;"", _xlfn.XLOOKUP(LEFT(INDIRECT(CELL("address",A2519)), 3),_FSAData!$B:$B,_FSAData!$D:$D,""), "")</f>
        <v/>
      </c>
      <c r="D2519" t="str">
        <f t="shared" ca="1" si="78"/>
        <v/>
      </c>
      <c r="F2519" t="str" cm="1">
        <f t="array" aca="1" ref="F2519" ca="1">TRIM(UPPER(LEFT(INDIRECT("'Postal Code-FSA Input'!"&amp;CELL("address",B2526)), 3)))</f>
        <v/>
      </c>
      <c r="G2519" t="str" cm="1">
        <f t="array" aca="1" ref="G2519" ca="1">IF(INDIRECT(CELL("address",F2519))&lt;&gt;"", _xlfn.XLOOKUP(INDIRECT(CELL("address",F2519)),_FSAData!$B:$B,_FSAData!$C:$C, ""),"")</f>
        <v/>
      </c>
      <c r="H2519" t="str" cm="1">
        <f t="array" aca="1" ref="H2519" ca="1">IF(INDIRECT(CELL("address",F2519))&lt;&gt;"", _xlfn.XLOOKUP(LEFT(INDIRECT(CELL("address",F2519)), 3),_FSAData!$B:$B,_FSAData!$D:$D,""), "")</f>
        <v/>
      </c>
      <c r="I2519" t="str">
        <f t="shared" ca="1" si="79"/>
        <v/>
      </c>
    </row>
    <row r="2520" spans="1:9" x14ac:dyDescent="0.3">
      <c r="A2520" t="str" cm="1">
        <f t="array" aca="1" ref="A2520" ca="1">TRIM(UPPER(LEFT(INDIRECT("'Postal Code-FSA Input'!"&amp;CELL("address",A2527)), 3)))</f>
        <v/>
      </c>
      <c r="B2520" t="str" cm="1">
        <f t="array" aca="1" ref="B2520" ca="1">IF(INDIRECT(CELL("address",A2520))&lt;&gt;"", _xlfn.XLOOKUP(INDIRECT(CELL("address",A2520)),_FSAData!$B:$B,_FSAData!$C:$C, ""),"")</f>
        <v/>
      </c>
      <c r="C2520" t="str" cm="1">
        <f t="array" aca="1" ref="C2520" ca="1">IF(INDIRECT(CELL("address",A2520))&lt;&gt;"", _xlfn.XLOOKUP(LEFT(INDIRECT(CELL("address",A2520)), 3),_FSAData!$B:$B,_FSAData!$D:$D,""), "")</f>
        <v/>
      </c>
      <c r="D2520" t="str">
        <f t="shared" ca="1" si="78"/>
        <v/>
      </c>
      <c r="F2520" t="str" cm="1">
        <f t="array" aca="1" ref="F2520" ca="1">TRIM(UPPER(LEFT(INDIRECT("'Postal Code-FSA Input'!"&amp;CELL("address",B2527)), 3)))</f>
        <v/>
      </c>
      <c r="G2520" t="str" cm="1">
        <f t="array" aca="1" ref="G2520" ca="1">IF(INDIRECT(CELL("address",F2520))&lt;&gt;"", _xlfn.XLOOKUP(INDIRECT(CELL("address",F2520)),_FSAData!$B:$B,_FSAData!$C:$C, ""),"")</f>
        <v/>
      </c>
      <c r="H2520" t="str" cm="1">
        <f t="array" aca="1" ref="H2520" ca="1">IF(INDIRECT(CELL("address",F2520))&lt;&gt;"", _xlfn.XLOOKUP(LEFT(INDIRECT(CELL("address",F2520)), 3),_FSAData!$B:$B,_FSAData!$D:$D,""), "")</f>
        <v/>
      </c>
      <c r="I2520" t="str">
        <f t="shared" ca="1" si="79"/>
        <v/>
      </c>
    </row>
    <row r="2521" spans="1:9" x14ac:dyDescent="0.3">
      <c r="A2521" t="str" cm="1">
        <f t="array" aca="1" ref="A2521" ca="1">TRIM(UPPER(LEFT(INDIRECT("'Postal Code-FSA Input'!"&amp;CELL("address",A2528)), 3)))</f>
        <v/>
      </c>
      <c r="B2521" t="str" cm="1">
        <f t="array" aca="1" ref="B2521" ca="1">IF(INDIRECT(CELL("address",A2521))&lt;&gt;"", _xlfn.XLOOKUP(INDIRECT(CELL("address",A2521)),_FSAData!$B:$B,_FSAData!$C:$C, ""),"")</f>
        <v/>
      </c>
      <c r="C2521" t="str" cm="1">
        <f t="array" aca="1" ref="C2521" ca="1">IF(INDIRECT(CELL("address",A2521))&lt;&gt;"", _xlfn.XLOOKUP(LEFT(INDIRECT(CELL("address",A2521)), 3),_FSAData!$B:$B,_FSAData!$D:$D,""), "")</f>
        <v/>
      </c>
      <c r="D2521" t="str">
        <f t="shared" ca="1" si="78"/>
        <v/>
      </c>
      <c r="F2521" t="str" cm="1">
        <f t="array" aca="1" ref="F2521" ca="1">TRIM(UPPER(LEFT(INDIRECT("'Postal Code-FSA Input'!"&amp;CELL("address",B2528)), 3)))</f>
        <v/>
      </c>
      <c r="G2521" t="str" cm="1">
        <f t="array" aca="1" ref="G2521" ca="1">IF(INDIRECT(CELL("address",F2521))&lt;&gt;"", _xlfn.XLOOKUP(INDIRECT(CELL("address",F2521)),_FSAData!$B:$B,_FSAData!$C:$C, ""),"")</f>
        <v/>
      </c>
      <c r="H2521" t="str" cm="1">
        <f t="array" aca="1" ref="H2521" ca="1">IF(INDIRECT(CELL("address",F2521))&lt;&gt;"", _xlfn.XLOOKUP(LEFT(INDIRECT(CELL("address",F2521)), 3),_FSAData!$B:$B,_FSAData!$D:$D,""), "")</f>
        <v/>
      </c>
      <c r="I2521" t="str">
        <f t="shared" ca="1" si="79"/>
        <v/>
      </c>
    </row>
    <row r="2522" spans="1:9" x14ac:dyDescent="0.3">
      <c r="A2522" t="str" cm="1">
        <f t="array" aca="1" ref="A2522" ca="1">TRIM(UPPER(LEFT(INDIRECT("'Postal Code-FSA Input'!"&amp;CELL("address",A2529)), 3)))</f>
        <v/>
      </c>
      <c r="B2522" t="str" cm="1">
        <f t="array" aca="1" ref="B2522" ca="1">IF(INDIRECT(CELL("address",A2522))&lt;&gt;"", _xlfn.XLOOKUP(INDIRECT(CELL("address",A2522)),_FSAData!$B:$B,_FSAData!$C:$C, ""),"")</f>
        <v/>
      </c>
      <c r="C2522" t="str" cm="1">
        <f t="array" aca="1" ref="C2522" ca="1">IF(INDIRECT(CELL("address",A2522))&lt;&gt;"", _xlfn.XLOOKUP(LEFT(INDIRECT(CELL("address",A2522)), 3),_FSAData!$B:$B,_FSAData!$D:$D,""), "")</f>
        <v/>
      </c>
      <c r="D2522" t="str">
        <f t="shared" ca="1" si="78"/>
        <v/>
      </c>
      <c r="F2522" t="str" cm="1">
        <f t="array" aca="1" ref="F2522" ca="1">TRIM(UPPER(LEFT(INDIRECT("'Postal Code-FSA Input'!"&amp;CELL("address",B2529)), 3)))</f>
        <v/>
      </c>
      <c r="G2522" t="str" cm="1">
        <f t="array" aca="1" ref="G2522" ca="1">IF(INDIRECT(CELL("address",F2522))&lt;&gt;"", _xlfn.XLOOKUP(INDIRECT(CELL("address",F2522)),_FSAData!$B:$B,_FSAData!$C:$C, ""),"")</f>
        <v/>
      </c>
      <c r="H2522" t="str" cm="1">
        <f t="array" aca="1" ref="H2522" ca="1">IF(INDIRECT(CELL("address",F2522))&lt;&gt;"", _xlfn.XLOOKUP(LEFT(INDIRECT(CELL("address",F2522)), 3),_FSAData!$B:$B,_FSAData!$D:$D,""), "")</f>
        <v/>
      </c>
      <c r="I2522" t="str">
        <f t="shared" ca="1" si="79"/>
        <v/>
      </c>
    </row>
    <row r="2523" spans="1:9" x14ac:dyDescent="0.3">
      <c r="A2523" t="str" cm="1">
        <f t="array" aca="1" ref="A2523" ca="1">TRIM(UPPER(LEFT(INDIRECT("'Postal Code-FSA Input'!"&amp;CELL("address",A2530)), 3)))</f>
        <v/>
      </c>
      <c r="B2523" t="str" cm="1">
        <f t="array" aca="1" ref="B2523" ca="1">IF(INDIRECT(CELL("address",A2523))&lt;&gt;"", _xlfn.XLOOKUP(INDIRECT(CELL("address",A2523)),_FSAData!$B:$B,_FSAData!$C:$C, ""),"")</f>
        <v/>
      </c>
      <c r="C2523" t="str" cm="1">
        <f t="array" aca="1" ref="C2523" ca="1">IF(INDIRECT(CELL("address",A2523))&lt;&gt;"", _xlfn.XLOOKUP(LEFT(INDIRECT(CELL("address",A2523)), 3),_FSAData!$B:$B,_FSAData!$D:$D,""), "")</f>
        <v/>
      </c>
      <c r="D2523" t="str">
        <f t="shared" ca="1" si="78"/>
        <v/>
      </c>
      <c r="F2523" t="str" cm="1">
        <f t="array" aca="1" ref="F2523" ca="1">TRIM(UPPER(LEFT(INDIRECT("'Postal Code-FSA Input'!"&amp;CELL("address",B2530)), 3)))</f>
        <v/>
      </c>
      <c r="G2523" t="str" cm="1">
        <f t="array" aca="1" ref="G2523" ca="1">IF(INDIRECT(CELL("address",F2523))&lt;&gt;"", _xlfn.XLOOKUP(INDIRECT(CELL("address",F2523)),_FSAData!$B:$B,_FSAData!$C:$C, ""),"")</f>
        <v/>
      </c>
      <c r="H2523" t="str" cm="1">
        <f t="array" aca="1" ref="H2523" ca="1">IF(INDIRECT(CELL("address",F2523))&lt;&gt;"", _xlfn.XLOOKUP(LEFT(INDIRECT(CELL("address",F2523)), 3),_FSAData!$B:$B,_FSAData!$D:$D,""), "")</f>
        <v/>
      </c>
      <c r="I2523" t="str">
        <f t="shared" ca="1" si="79"/>
        <v/>
      </c>
    </row>
    <row r="2524" spans="1:9" x14ac:dyDescent="0.3">
      <c r="A2524" t="str" cm="1">
        <f t="array" aca="1" ref="A2524" ca="1">TRIM(UPPER(LEFT(INDIRECT("'Postal Code-FSA Input'!"&amp;CELL("address",A2531)), 3)))</f>
        <v/>
      </c>
      <c r="B2524" t="str" cm="1">
        <f t="array" aca="1" ref="B2524" ca="1">IF(INDIRECT(CELL("address",A2524))&lt;&gt;"", _xlfn.XLOOKUP(INDIRECT(CELL("address",A2524)),_FSAData!$B:$B,_FSAData!$C:$C, ""),"")</f>
        <v/>
      </c>
      <c r="C2524" t="str" cm="1">
        <f t="array" aca="1" ref="C2524" ca="1">IF(INDIRECT(CELL("address",A2524))&lt;&gt;"", _xlfn.XLOOKUP(LEFT(INDIRECT(CELL("address",A2524)), 3),_FSAData!$B:$B,_FSAData!$D:$D,""), "")</f>
        <v/>
      </c>
      <c r="D2524" t="str">
        <f t="shared" ca="1" si="78"/>
        <v/>
      </c>
      <c r="F2524" t="str" cm="1">
        <f t="array" aca="1" ref="F2524" ca="1">TRIM(UPPER(LEFT(INDIRECT("'Postal Code-FSA Input'!"&amp;CELL("address",B2531)), 3)))</f>
        <v/>
      </c>
      <c r="G2524" t="str" cm="1">
        <f t="array" aca="1" ref="G2524" ca="1">IF(INDIRECT(CELL("address",F2524))&lt;&gt;"", _xlfn.XLOOKUP(INDIRECT(CELL("address",F2524)),_FSAData!$B:$B,_FSAData!$C:$C, ""),"")</f>
        <v/>
      </c>
      <c r="H2524" t="str" cm="1">
        <f t="array" aca="1" ref="H2524" ca="1">IF(INDIRECT(CELL("address",F2524))&lt;&gt;"", _xlfn.XLOOKUP(LEFT(INDIRECT(CELL("address",F2524)), 3),_FSAData!$B:$B,_FSAData!$D:$D,""), "")</f>
        <v/>
      </c>
      <c r="I2524" t="str">
        <f t="shared" ca="1" si="79"/>
        <v/>
      </c>
    </row>
    <row r="2525" spans="1:9" x14ac:dyDescent="0.3">
      <c r="A2525" t="str" cm="1">
        <f t="array" aca="1" ref="A2525" ca="1">TRIM(UPPER(LEFT(INDIRECT("'Postal Code-FSA Input'!"&amp;CELL("address",A2532)), 3)))</f>
        <v/>
      </c>
      <c r="B2525" t="str" cm="1">
        <f t="array" aca="1" ref="B2525" ca="1">IF(INDIRECT(CELL("address",A2525))&lt;&gt;"", _xlfn.XLOOKUP(INDIRECT(CELL("address",A2525)),_FSAData!$B:$B,_FSAData!$C:$C, ""),"")</f>
        <v/>
      </c>
      <c r="C2525" t="str" cm="1">
        <f t="array" aca="1" ref="C2525" ca="1">IF(INDIRECT(CELL("address",A2525))&lt;&gt;"", _xlfn.XLOOKUP(LEFT(INDIRECT(CELL("address",A2525)), 3),_FSAData!$B:$B,_FSAData!$D:$D,""), "")</f>
        <v/>
      </c>
      <c r="D2525" t="str">
        <f t="shared" ca="1" si="78"/>
        <v/>
      </c>
      <c r="F2525" t="str" cm="1">
        <f t="array" aca="1" ref="F2525" ca="1">TRIM(UPPER(LEFT(INDIRECT("'Postal Code-FSA Input'!"&amp;CELL("address",B2532)), 3)))</f>
        <v/>
      </c>
      <c r="G2525" t="str" cm="1">
        <f t="array" aca="1" ref="G2525" ca="1">IF(INDIRECT(CELL("address",F2525))&lt;&gt;"", _xlfn.XLOOKUP(INDIRECT(CELL("address",F2525)),_FSAData!$B:$B,_FSAData!$C:$C, ""),"")</f>
        <v/>
      </c>
      <c r="H2525" t="str" cm="1">
        <f t="array" aca="1" ref="H2525" ca="1">IF(INDIRECT(CELL("address",F2525))&lt;&gt;"", _xlfn.XLOOKUP(LEFT(INDIRECT(CELL("address",F2525)), 3),_FSAData!$B:$B,_FSAData!$D:$D,""), "")</f>
        <v/>
      </c>
      <c r="I2525" t="str">
        <f t="shared" ca="1" si="79"/>
        <v/>
      </c>
    </row>
    <row r="2526" spans="1:9" x14ac:dyDescent="0.3">
      <c r="A2526" t="str" cm="1">
        <f t="array" aca="1" ref="A2526" ca="1">TRIM(UPPER(LEFT(INDIRECT("'Postal Code-FSA Input'!"&amp;CELL("address",A2533)), 3)))</f>
        <v/>
      </c>
      <c r="B2526" t="str" cm="1">
        <f t="array" aca="1" ref="B2526" ca="1">IF(INDIRECT(CELL("address",A2526))&lt;&gt;"", _xlfn.XLOOKUP(INDIRECT(CELL("address",A2526)),_FSAData!$B:$B,_FSAData!$C:$C, ""),"")</f>
        <v/>
      </c>
      <c r="C2526" t="str" cm="1">
        <f t="array" aca="1" ref="C2526" ca="1">IF(INDIRECT(CELL("address",A2526))&lt;&gt;"", _xlfn.XLOOKUP(LEFT(INDIRECT(CELL("address",A2526)), 3),_FSAData!$B:$B,_FSAData!$D:$D,""), "")</f>
        <v/>
      </c>
      <c r="D2526" t="str">
        <f t="shared" ca="1" si="78"/>
        <v/>
      </c>
      <c r="F2526" t="str" cm="1">
        <f t="array" aca="1" ref="F2526" ca="1">TRIM(UPPER(LEFT(INDIRECT("'Postal Code-FSA Input'!"&amp;CELL("address",B2533)), 3)))</f>
        <v/>
      </c>
      <c r="G2526" t="str" cm="1">
        <f t="array" aca="1" ref="G2526" ca="1">IF(INDIRECT(CELL("address",F2526))&lt;&gt;"", _xlfn.XLOOKUP(INDIRECT(CELL("address",F2526)),_FSAData!$B:$B,_FSAData!$C:$C, ""),"")</f>
        <v/>
      </c>
      <c r="H2526" t="str" cm="1">
        <f t="array" aca="1" ref="H2526" ca="1">IF(INDIRECT(CELL("address",F2526))&lt;&gt;"", _xlfn.XLOOKUP(LEFT(INDIRECT(CELL("address",F2526)), 3),_FSAData!$B:$B,_FSAData!$D:$D,""), "")</f>
        <v/>
      </c>
      <c r="I2526" t="str">
        <f t="shared" ca="1" si="79"/>
        <v/>
      </c>
    </row>
    <row r="2527" spans="1:9" x14ac:dyDescent="0.3">
      <c r="A2527" t="str" cm="1">
        <f t="array" aca="1" ref="A2527" ca="1">TRIM(UPPER(LEFT(INDIRECT("'Postal Code-FSA Input'!"&amp;CELL("address",A2534)), 3)))</f>
        <v/>
      </c>
      <c r="B2527" t="str" cm="1">
        <f t="array" aca="1" ref="B2527" ca="1">IF(INDIRECT(CELL("address",A2527))&lt;&gt;"", _xlfn.XLOOKUP(INDIRECT(CELL("address",A2527)),_FSAData!$B:$B,_FSAData!$C:$C, ""),"")</f>
        <v/>
      </c>
      <c r="C2527" t="str" cm="1">
        <f t="array" aca="1" ref="C2527" ca="1">IF(INDIRECT(CELL("address",A2527))&lt;&gt;"", _xlfn.XLOOKUP(LEFT(INDIRECT(CELL("address",A2527)), 3),_FSAData!$B:$B,_FSAData!$D:$D,""), "")</f>
        <v/>
      </c>
      <c r="D2527" t="str">
        <f t="shared" ca="1" si="78"/>
        <v/>
      </c>
      <c r="F2527" t="str" cm="1">
        <f t="array" aca="1" ref="F2527" ca="1">TRIM(UPPER(LEFT(INDIRECT("'Postal Code-FSA Input'!"&amp;CELL("address",B2534)), 3)))</f>
        <v/>
      </c>
      <c r="G2527" t="str" cm="1">
        <f t="array" aca="1" ref="G2527" ca="1">IF(INDIRECT(CELL("address",F2527))&lt;&gt;"", _xlfn.XLOOKUP(INDIRECT(CELL("address",F2527)),_FSAData!$B:$B,_FSAData!$C:$C, ""),"")</f>
        <v/>
      </c>
      <c r="H2527" t="str" cm="1">
        <f t="array" aca="1" ref="H2527" ca="1">IF(INDIRECT(CELL("address",F2527))&lt;&gt;"", _xlfn.XLOOKUP(LEFT(INDIRECT(CELL("address",F2527)), 3),_FSAData!$B:$B,_FSAData!$D:$D,""), "")</f>
        <v/>
      </c>
      <c r="I2527" t="str">
        <f t="shared" ca="1" si="79"/>
        <v/>
      </c>
    </row>
    <row r="2528" spans="1:9" x14ac:dyDescent="0.3">
      <c r="A2528" t="str" cm="1">
        <f t="array" aca="1" ref="A2528" ca="1">TRIM(UPPER(LEFT(INDIRECT("'Postal Code-FSA Input'!"&amp;CELL("address",A2535)), 3)))</f>
        <v/>
      </c>
      <c r="B2528" t="str" cm="1">
        <f t="array" aca="1" ref="B2528" ca="1">IF(INDIRECT(CELL("address",A2528))&lt;&gt;"", _xlfn.XLOOKUP(INDIRECT(CELL("address",A2528)),_FSAData!$B:$B,_FSAData!$C:$C, ""),"")</f>
        <v/>
      </c>
      <c r="C2528" t="str" cm="1">
        <f t="array" aca="1" ref="C2528" ca="1">IF(INDIRECT(CELL("address",A2528))&lt;&gt;"", _xlfn.XLOOKUP(LEFT(INDIRECT(CELL("address",A2528)), 3),_FSAData!$B:$B,_FSAData!$D:$D,""), "")</f>
        <v/>
      </c>
      <c r="D2528" t="str">
        <f t="shared" ca="1" si="78"/>
        <v/>
      </c>
      <c r="F2528" t="str" cm="1">
        <f t="array" aca="1" ref="F2528" ca="1">TRIM(UPPER(LEFT(INDIRECT("'Postal Code-FSA Input'!"&amp;CELL("address",B2535)), 3)))</f>
        <v/>
      </c>
      <c r="G2528" t="str" cm="1">
        <f t="array" aca="1" ref="G2528" ca="1">IF(INDIRECT(CELL("address",F2528))&lt;&gt;"", _xlfn.XLOOKUP(INDIRECT(CELL("address",F2528)),_FSAData!$B:$B,_FSAData!$C:$C, ""),"")</f>
        <v/>
      </c>
      <c r="H2528" t="str" cm="1">
        <f t="array" aca="1" ref="H2528" ca="1">IF(INDIRECT(CELL("address",F2528))&lt;&gt;"", _xlfn.XLOOKUP(LEFT(INDIRECT(CELL("address",F2528)), 3),_FSAData!$B:$B,_FSAData!$D:$D,""), "")</f>
        <v/>
      </c>
      <c r="I2528" t="str">
        <f t="shared" ca="1" si="79"/>
        <v/>
      </c>
    </row>
    <row r="2529" spans="1:9" x14ac:dyDescent="0.3">
      <c r="A2529" t="str" cm="1">
        <f t="array" aca="1" ref="A2529" ca="1">TRIM(UPPER(LEFT(INDIRECT("'Postal Code-FSA Input'!"&amp;CELL("address",A2536)), 3)))</f>
        <v/>
      </c>
      <c r="B2529" t="str" cm="1">
        <f t="array" aca="1" ref="B2529" ca="1">IF(INDIRECT(CELL("address",A2529))&lt;&gt;"", _xlfn.XLOOKUP(INDIRECT(CELL("address",A2529)),_FSAData!$B:$B,_FSAData!$C:$C, ""),"")</f>
        <v/>
      </c>
      <c r="C2529" t="str" cm="1">
        <f t="array" aca="1" ref="C2529" ca="1">IF(INDIRECT(CELL("address",A2529))&lt;&gt;"", _xlfn.XLOOKUP(LEFT(INDIRECT(CELL("address",A2529)), 3),_FSAData!$B:$B,_FSAData!$D:$D,""), "")</f>
        <v/>
      </c>
      <c r="D2529" t="str">
        <f t="shared" ca="1" si="78"/>
        <v/>
      </c>
      <c r="F2529" t="str" cm="1">
        <f t="array" aca="1" ref="F2529" ca="1">TRIM(UPPER(LEFT(INDIRECT("'Postal Code-FSA Input'!"&amp;CELL("address",B2536)), 3)))</f>
        <v/>
      </c>
      <c r="G2529" t="str" cm="1">
        <f t="array" aca="1" ref="G2529" ca="1">IF(INDIRECT(CELL("address",F2529))&lt;&gt;"", _xlfn.XLOOKUP(INDIRECT(CELL("address",F2529)),_FSAData!$B:$B,_FSAData!$C:$C, ""),"")</f>
        <v/>
      </c>
      <c r="H2529" t="str" cm="1">
        <f t="array" aca="1" ref="H2529" ca="1">IF(INDIRECT(CELL("address",F2529))&lt;&gt;"", _xlfn.XLOOKUP(LEFT(INDIRECT(CELL("address",F2529)), 3),_FSAData!$B:$B,_FSAData!$D:$D,""), "")</f>
        <v/>
      </c>
      <c r="I2529" t="str">
        <f t="shared" ca="1" si="79"/>
        <v/>
      </c>
    </row>
    <row r="2530" spans="1:9" x14ac:dyDescent="0.3">
      <c r="A2530" t="str" cm="1">
        <f t="array" aca="1" ref="A2530" ca="1">TRIM(UPPER(LEFT(INDIRECT("'Postal Code-FSA Input'!"&amp;CELL("address",A2537)), 3)))</f>
        <v/>
      </c>
      <c r="B2530" t="str" cm="1">
        <f t="array" aca="1" ref="B2530" ca="1">IF(INDIRECT(CELL("address",A2530))&lt;&gt;"", _xlfn.XLOOKUP(INDIRECT(CELL("address",A2530)),_FSAData!$B:$B,_FSAData!$C:$C, ""),"")</f>
        <v/>
      </c>
      <c r="C2530" t="str" cm="1">
        <f t="array" aca="1" ref="C2530" ca="1">IF(INDIRECT(CELL("address",A2530))&lt;&gt;"", _xlfn.XLOOKUP(LEFT(INDIRECT(CELL("address",A2530)), 3),_FSAData!$B:$B,_FSAData!$D:$D,""), "")</f>
        <v/>
      </c>
      <c r="D2530" t="str">
        <f t="shared" ca="1" si="78"/>
        <v/>
      </c>
      <c r="F2530" t="str" cm="1">
        <f t="array" aca="1" ref="F2530" ca="1">TRIM(UPPER(LEFT(INDIRECT("'Postal Code-FSA Input'!"&amp;CELL("address",B2537)), 3)))</f>
        <v/>
      </c>
      <c r="G2530" t="str" cm="1">
        <f t="array" aca="1" ref="G2530" ca="1">IF(INDIRECT(CELL("address",F2530))&lt;&gt;"", _xlfn.XLOOKUP(INDIRECT(CELL("address",F2530)),_FSAData!$B:$B,_FSAData!$C:$C, ""),"")</f>
        <v/>
      </c>
      <c r="H2530" t="str" cm="1">
        <f t="array" aca="1" ref="H2530" ca="1">IF(INDIRECT(CELL("address",F2530))&lt;&gt;"", _xlfn.XLOOKUP(LEFT(INDIRECT(CELL("address",F2530)), 3),_FSAData!$B:$B,_FSAData!$D:$D,""), "")</f>
        <v/>
      </c>
      <c r="I2530" t="str">
        <f t="shared" ca="1" si="79"/>
        <v/>
      </c>
    </row>
    <row r="2531" spans="1:9" x14ac:dyDescent="0.3">
      <c r="A2531" t="str" cm="1">
        <f t="array" aca="1" ref="A2531" ca="1">TRIM(UPPER(LEFT(INDIRECT("'Postal Code-FSA Input'!"&amp;CELL("address",A2538)), 3)))</f>
        <v/>
      </c>
      <c r="B2531" t="str" cm="1">
        <f t="array" aca="1" ref="B2531" ca="1">IF(INDIRECT(CELL("address",A2531))&lt;&gt;"", _xlfn.XLOOKUP(INDIRECT(CELL("address",A2531)),_FSAData!$B:$B,_FSAData!$C:$C, ""),"")</f>
        <v/>
      </c>
      <c r="C2531" t="str" cm="1">
        <f t="array" aca="1" ref="C2531" ca="1">IF(INDIRECT(CELL("address",A2531))&lt;&gt;"", _xlfn.XLOOKUP(LEFT(INDIRECT(CELL("address",A2531)), 3),_FSAData!$B:$B,_FSAData!$D:$D,""), "")</f>
        <v/>
      </c>
      <c r="D2531" t="str">
        <f t="shared" ca="1" si="78"/>
        <v/>
      </c>
      <c r="F2531" t="str" cm="1">
        <f t="array" aca="1" ref="F2531" ca="1">TRIM(UPPER(LEFT(INDIRECT("'Postal Code-FSA Input'!"&amp;CELL("address",B2538)), 3)))</f>
        <v/>
      </c>
      <c r="G2531" t="str" cm="1">
        <f t="array" aca="1" ref="G2531" ca="1">IF(INDIRECT(CELL("address",F2531))&lt;&gt;"", _xlfn.XLOOKUP(INDIRECT(CELL("address",F2531)),_FSAData!$B:$B,_FSAData!$C:$C, ""),"")</f>
        <v/>
      </c>
      <c r="H2531" t="str" cm="1">
        <f t="array" aca="1" ref="H2531" ca="1">IF(INDIRECT(CELL("address",F2531))&lt;&gt;"", _xlfn.XLOOKUP(LEFT(INDIRECT(CELL("address",F2531)), 3),_FSAData!$B:$B,_FSAData!$D:$D,""), "")</f>
        <v/>
      </c>
      <c r="I2531" t="str">
        <f t="shared" ca="1" si="79"/>
        <v/>
      </c>
    </row>
    <row r="2532" spans="1:9" x14ac:dyDescent="0.3">
      <c r="A2532" t="str" cm="1">
        <f t="array" aca="1" ref="A2532" ca="1">TRIM(UPPER(LEFT(INDIRECT("'Postal Code-FSA Input'!"&amp;CELL("address",A2539)), 3)))</f>
        <v/>
      </c>
      <c r="B2532" t="str" cm="1">
        <f t="array" aca="1" ref="B2532" ca="1">IF(INDIRECT(CELL("address",A2532))&lt;&gt;"", _xlfn.XLOOKUP(INDIRECT(CELL("address",A2532)),_FSAData!$B:$B,_FSAData!$C:$C, ""),"")</f>
        <v/>
      </c>
      <c r="C2532" t="str" cm="1">
        <f t="array" aca="1" ref="C2532" ca="1">IF(INDIRECT(CELL("address",A2532))&lt;&gt;"", _xlfn.XLOOKUP(LEFT(INDIRECT(CELL("address",A2532)), 3),_FSAData!$B:$B,_FSAData!$D:$D,""), "")</f>
        <v/>
      </c>
      <c r="D2532" t="str">
        <f t="shared" ca="1" si="78"/>
        <v/>
      </c>
      <c r="F2532" t="str" cm="1">
        <f t="array" aca="1" ref="F2532" ca="1">TRIM(UPPER(LEFT(INDIRECT("'Postal Code-FSA Input'!"&amp;CELL("address",B2539)), 3)))</f>
        <v/>
      </c>
      <c r="G2532" t="str" cm="1">
        <f t="array" aca="1" ref="G2532" ca="1">IF(INDIRECT(CELL("address",F2532))&lt;&gt;"", _xlfn.XLOOKUP(INDIRECT(CELL("address",F2532)),_FSAData!$B:$B,_FSAData!$C:$C, ""),"")</f>
        <v/>
      </c>
      <c r="H2532" t="str" cm="1">
        <f t="array" aca="1" ref="H2532" ca="1">IF(INDIRECT(CELL("address",F2532))&lt;&gt;"", _xlfn.XLOOKUP(LEFT(INDIRECT(CELL("address",F2532)), 3),_FSAData!$B:$B,_FSAData!$D:$D,""), "")</f>
        <v/>
      </c>
      <c r="I2532" t="str">
        <f t="shared" ca="1" si="79"/>
        <v/>
      </c>
    </row>
    <row r="2533" spans="1:9" x14ac:dyDescent="0.3">
      <c r="A2533" t="str" cm="1">
        <f t="array" aca="1" ref="A2533" ca="1">TRIM(UPPER(LEFT(INDIRECT("'Postal Code-FSA Input'!"&amp;CELL("address",A2540)), 3)))</f>
        <v/>
      </c>
      <c r="B2533" t="str" cm="1">
        <f t="array" aca="1" ref="B2533" ca="1">IF(INDIRECT(CELL("address",A2533))&lt;&gt;"", _xlfn.XLOOKUP(INDIRECT(CELL("address",A2533)),_FSAData!$B:$B,_FSAData!$C:$C, ""),"")</f>
        <v/>
      </c>
      <c r="C2533" t="str" cm="1">
        <f t="array" aca="1" ref="C2533" ca="1">IF(INDIRECT(CELL("address",A2533))&lt;&gt;"", _xlfn.XLOOKUP(LEFT(INDIRECT(CELL("address",A2533)), 3),_FSAData!$B:$B,_FSAData!$D:$D,""), "")</f>
        <v/>
      </c>
      <c r="D2533" t="str">
        <f t="shared" ca="1" si="78"/>
        <v/>
      </c>
      <c r="F2533" t="str" cm="1">
        <f t="array" aca="1" ref="F2533" ca="1">TRIM(UPPER(LEFT(INDIRECT("'Postal Code-FSA Input'!"&amp;CELL("address",B2540)), 3)))</f>
        <v/>
      </c>
      <c r="G2533" t="str" cm="1">
        <f t="array" aca="1" ref="G2533" ca="1">IF(INDIRECT(CELL("address",F2533))&lt;&gt;"", _xlfn.XLOOKUP(INDIRECT(CELL("address",F2533)),_FSAData!$B:$B,_FSAData!$C:$C, ""),"")</f>
        <v/>
      </c>
      <c r="H2533" t="str" cm="1">
        <f t="array" aca="1" ref="H2533" ca="1">IF(INDIRECT(CELL("address",F2533))&lt;&gt;"", _xlfn.XLOOKUP(LEFT(INDIRECT(CELL("address",F2533)), 3),_FSAData!$B:$B,_FSAData!$D:$D,""), "")</f>
        <v/>
      </c>
      <c r="I2533" t="str">
        <f t="shared" ca="1" si="79"/>
        <v/>
      </c>
    </row>
    <row r="2534" spans="1:9" x14ac:dyDescent="0.3">
      <c r="A2534" t="str" cm="1">
        <f t="array" aca="1" ref="A2534" ca="1">TRIM(UPPER(LEFT(INDIRECT("'Postal Code-FSA Input'!"&amp;CELL("address",A2541)), 3)))</f>
        <v/>
      </c>
      <c r="B2534" t="str" cm="1">
        <f t="array" aca="1" ref="B2534" ca="1">IF(INDIRECT(CELL("address",A2534))&lt;&gt;"", _xlfn.XLOOKUP(INDIRECT(CELL("address",A2534)),_FSAData!$B:$B,_FSAData!$C:$C, ""),"")</f>
        <v/>
      </c>
      <c r="C2534" t="str" cm="1">
        <f t="array" aca="1" ref="C2534" ca="1">IF(INDIRECT(CELL("address",A2534))&lt;&gt;"", _xlfn.XLOOKUP(LEFT(INDIRECT(CELL("address",A2534)), 3),_FSAData!$B:$B,_FSAData!$D:$D,""), "")</f>
        <v/>
      </c>
      <c r="D2534" t="str">
        <f t="shared" ca="1" si="78"/>
        <v/>
      </c>
      <c r="F2534" t="str" cm="1">
        <f t="array" aca="1" ref="F2534" ca="1">TRIM(UPPER(LEFT(INDIRECT("'Postal Code-FSA Input'!"&amp;CELL("address",B2541)), 3)))</f>
        <v/>
      </c>
      <c r="G2534" t="str" cm="1">
        <f t="array" aca="1" ref="G2534" ca="1">IF(INDIRECT(CELL("address",F2534))&lt;&gt;"", _xlfn.XLOOKUP(INDIRECT(CELL("address",F2534)),_FSAData!$B:$B,_FSAData!$C:$C, ""),"")</f>
        <v/>
      </c>
      <c r="H2534" t="str" cm="1">
        <f t="array" aca="1" ref="H2534" ca="1">IF(INDIRECT(CELL("address",F2534))&lt;&gt;"", _xlfn.XLOOKUP(LEFT(INDIRECT(CELL("address",F2534)), 3),_FSAData!$B:$B,_FSAData!$D:$D,""), "")</f>
        <v/>
      </c>
      <c r="I2534" t="str">
        <f t="shared" ca="1" si="79"/>
        <v/>
      </c>
    </row>
    <row r="2535" spans="1:9" x14ac:dyDescent="0.3">
      <c r="A2535" t="str" cm="1">
        <f t="array" aca="1" ref="A2535" ca="1">TRIM(UPPER(LEFT(INDIRECT("'Postal Code-FSA Input'!"&amp;CELL("address",A2542)), 3)))</f>
        <v/>
      </c>
      <c r="B2535" t="str" cm="1">
        <f t="array" aca="1" ref="B2535" ca="1">IF(INDIRECT(CELL("address",A2535))&lt;&gt;"", _xlfn.XLOOKUP(INDIRECT(CELL("address",A2535)),_FSAData!$B:$B,_FSAData!$C:$C, ""),"")</f>
        <v/>
      </c>
      <c r="C2535" t="str" cm="1">
        <f t="array" aca="1" ref="C2535" ca="1">IF(INDIRECT(CELL("address",A2535))&lt;&gt;"", _xlfn.XLOOKUP(LEFT(INDIRECT(CELL("address",A2535)), 3),_FSAData!$B:$B,_FSAData!$D:$D,""), "")</f>
        <v/>
      </c>
      <c r="D2535" t="str">
        <f t="shared" ca="1" si="78"/>
        <v/>
      </c>
      <c r="F2535" t="str" cm="1">
        <f t="array" aca="1" ref="F2535" ca="1">TRIM(UPPER(LEFT(INDIRECT("'Postal Code-FSA Input'!"&amp;CELL("address",B2542)), 3)))</f>
        <v/>
      </c>
      <c r="G2535" t="str" cm="1">
        <f t="array" aca="1" ref="G2535" ca="1">IF(INDIRECT(CELL("address",F2535))&lt;&gt;"", _xlfn.XLOOKUP(INDIRECT(CELL("address",F2535)),_FSAData!$B:$B,_FSAData!$C:$C, ""),"")</f>
        <v/>
      </c>
      <c r="H2535" t="str" cm="1">
        <f t="array" aca="1" ref="H2535" ca="1">IF(INDIRECT(CELL("address",F2535))&lt;&gt;"", _xlfn.XLOOKUP(LEFT(INDIRECT(CELL("address",F2535)), 3),_FSAData!$B:$B,_FSAData!$D:$D,""), "")</f>
        <v/>
      </c>
      <c r="I2535" t="str">
        <f t="shared" ca="1" si="79"/>
        <v/>
      </c>
    </row>
    <row r="2536" spans="1:9" x14ac:dyDescent="0.3">
      <c r="A2536" t="str" cm="1">
        <f t="array" aca="1" ref="A2536" ca="1">TRIM(UPPER(LEFT(INDIRECT("'Postal Code-FSA Input'!"&amp;CELL("address",A2543)), 3)))</f>
        <v/>
      </c>
      <c r="B2536" t="str" cm="1">
        <f t="array" aca="1" ref="B2536" ca="1">IF(INDIRECT(CELL("address",A2536))&lt;&gt;"", _xlfn.XLOOKUP(INDIRECT(CELL("address",A2536)),_FSAData!$B:$B,_FSAData!$C:$C, ""),"")</f>
        <v/>
      </c>
      <c r="C2536" t="str" cm="1">
        <f t="array" aca="1" ref="C2536" ca="1">IF(INDIRECT(CELL("address",A2536))&lt;&gt;"", _xlfn.XLOOKUP(LEFT(INDIRECT(CELL("address",A2536)), 3),_FSAData!$B:$B,_FSAData!$D:$D,""), "")</f>
        <v/>
      </c>
      <c r="D2536" t="str">
        <f t="shared" ca="1" si="78"/>
        <v/>
      </c>
      <c r="F2536" t="str" cm="1">
        <f t="array" aca="1" ref="F2536" ca="1">TRIM(UPPER(LEFT(INDIRECT("'Postal Code-FSA Input'!"&amp;CELL("address",B2543)), 3)))</f>
        <v/>
      </c>
      <c r="G2536" t="str" cm="1">
        <f t="array" aca="1" ref="G2536" ca="1">IF(INDIRECT(CELL("address",F2536))&lt;&gt;"", _xlfn.XLOOKUP(INDIRECT(CELL("address",F2536)),_FSAData!$B:$B,_FSAData!$C:$C, ""),"")</f>
        <v/>
      </c>
      <c r="H2536" t="str" cm="1">
        <f t="array" aca="1" ref="H2536" ca="1">IF(INDIRECT(CELL("address",F2536))&lt;&gt;"", _xlfn.XLOOKUP(LEFT(INDIRECT(CELL("address",F2536)), 3),_FSAData!$B:$B,_FSAData!$D:$D,""), "")</f>
        <v/>
      </c>
      <c r="I2536" t="str">
        <f t="shared" ca="1" si="79"/>
        <v/>
      </c>
    </row>
    <row r="2537" spans="1:9" x14ac:dyDescent="0.3">
      <c r="A2537" t="str" cm="1">
        <f t="array" aca="1" ref="A2537" ca="1">TRIM(UPPER(LEFT(INDIRECT("'Postal Code-FSA Input'!"&amp;CELL("address",A2544)), 3)))</f>
        <v/>
      </c>
      <c r="B2537" t="str" cm="1">
        <f t="array" aca="1" ref="B2537" ca="1">IF(INDIRECT(CELL("address",A2537))&lt;&gt;"", _xlfn.XLOOKUP(INDIRECT(CELL("address",A2537)),_FSAData!$B:$B,_FSAData!$C:$C, ""),"")</f>
        <v/>
      </c>
      <c r="C2537" t="str" cm="1">
        <f t="array" aca="1" ref="C2537" ca="1">IF(INDIRECT(CELL("address",A2537))&lt;&gt;"", _xlfn.XLOOKUP(LEFT(INDIRECT(CELL("address",A2537)), 3),_FSAData!$B:$B,_FSAData!$D:$D,""), "")</f>
        <v/>
      </c>
      <c r="D2537" t="str">
        <f t="shared" ca="1" si="78"/>
        <v/>
      </c>
      <c r="F2537" t="str" cm="1">
        <f t="array" aca="1" ref="F2537" ca="1">TRIM(UPPER(LEFT(INDIRECT("'Postal Code-FSA Input'!"&amp;CELL("address",B2544)), 3)))</f>
        <v/>
      </c>
      <c r="G2537" t="str" cm="1">
        <f t="array" aca="1" ref="G2537" ca="1">IF(INDIRECT(CELL("address",F2537))&lt;&gt;"", _xlfn.XLOOKUP(INDIRECT(CELL("address",F2537)),_FSAData!$B:$B,_FSAData!$C:$C, ""),"")</f>
        <v/>
      </c>
      <c r="H2537" t="str" cm="1">
        <f t="array" aca="1" ref="H2537" ca="1">IF(INDIRECT(CELL("address",F2537))&lt;&gt;"", _xlfn.XLOOKUP(LEFT(INDIRECT(CELL("address",F2537)), 3),_FSAData!$B:$B,_FSAData!$D:$D,""), "")</f>
        <v/>
      </c>
      <c r="I2537" t="str">
        <f t="shared" ca="1" si="79"/>
        <v/>
      </c>
    </row>
    <row r="2538" spans="1:9" x14ac:dyDescent="0.3">
      <c r="A2538" t="str" cm="1">
        <f t="array" aca="1" ref="A2538" ca="1">TRIM(UPPER(LEFT(INDIRECT("'Postal Code-FSA Input'!"&amp;CELL("address",A2545)), 3)))</f>
        <v/>
      </c>
      <c r="B2538" t="str" cm="1">
        <f t="array" aca="1" ref="B2538" ca="1">IF(INDIRECT(CELL("address",A2538))&lt;&gt;"", _xlfn.XLOOKUP(INDIRECT(CELL("address",A2538)),_FSAData!$B:$B,_FSAData!$C:$C, ""),"")</f>
        <v/>
      </c>
      <c r="C2538" t="str" cm="1">
        <f t="array" aca="1" ref="C2538" ca="1">IF(INDIRECT(CELL("address",A2538))&lt;&gt;"", _xlfn.XLOOKUP(LEFT(INDIRECT(CELL("address",A2538)), 3),_FSAData!$B:$B,_FSAData!$D:$D,""), "")</f>
        <v/>
      </c>
      <c r="D2538" t="str">
        <f t="shared" ca="1" si="78"/>
        <v/>
      </c>
      <c r="F2538" t="str" cm="1">
        <f t="array" aca="1" ref="F2538" ca="1">TRIM(UPPER(LEFT(INDIRECT("'Postal Code-FSA Input'!"&amp;CELL("address",B2545)), 3)))</f>
        <v/>
      </c>
      <c r="G2538" t="str" cm="1">
        <f t="array" aca="1" ref="G2538" ca="1">IF(INDIRECT(CELL("address",F2538))&lt;&gt;"", _xlfn.XLOOKUP(INDIRECT(CELL("address",F2538)),_FSAData!$B:$B,_FSAData!$C:$C, ""),"")</f>
        <v/>
      </c>
      <c r="H2538" t="str" cm="1">
        <f t="array" aca="1" ref="H2538" ca="1">IF(INDIRECT(CELL("address",F2538))&lt;&gt;"", _xlfn.XLOOKUP(LEFT(INDIRECT(CELL("address",F2538)), 3),_FSAData!$B:$B,_FSAData!$D:$D,""), "")</f>
        <v/>
      </c>
      <c r="I2538" t="str">
        <f t="shared" ca="1" si="79"/>
        <v/>
      </c>
    </row>
    <row r="2539" spans="1:9" x14ac:dyDescent="0.3">
      <c r="A2539" t="str" cm="1">
        <f t="array" aca="1" ref="A2539" ca="1">TRIM(UPPER(LEFT(INDIRECT("'Postal Code-FSA Input'!"&amp;CELL("address",A2546)), 3)))</f>
        <v/>
      </c>
      <c r="B2539" t="str" cm="1">
        <f t="array" aca="1" ref="B2539" ca="1">IF(INDIRECT(CELL("address",A2539))&lt;&gt;"", _xlfn.XLOOKUP(INDIRECT(CELL("address",A2539)),_FSAData!$B:$B,_FSAData!$C:$C, ""),"")</f>
        <v/>
      </c>
      <c r="C2539" t="str" cm="1">
        <f t="array" aca="1" ref="C2539" ca="1">IF(INDIRECT(CELL("address",A2539))&lt;&gt;"", _xlfn.XLOOKUP(LEFT(INDIRECT(CELL("address",A2539)), 3),_FSAData!$B:$B,_FSAData!$D:$D,""), "")</f>
        <v/>
      </c>
      <c r="D2539" t="str">
        <f t="shared" ca="1" si="78"/>
        <v/>
      </c>
      <c r="F2539" t="str" cm="1">
        <f t="array" aca="1" ref="F2539" ca="1">TRIM(UPPER(LEFT(INDIRECT("'Postal Code-FSA Input'!"&amp;CELL("address",B2546)), 3)))</f>
        <v/>
      </c>
      <c r="G2539" t="str" cm="1">
        <f t="array" aca="1" ref="G2539" ca="1">IF(INDIRECT(CELL("address",F2539))&lt;&gt;"", _xlfn.XLOOKUP(INDIRECT(CELL("address",F2539)),_FSAData!$B:$B,_FSAData!$C:$C, ""),"")</f>
        <v/>
      </c>
      <c r="H2539" t="str" cm="1">
        <f t="array" aca="1" ref="H2539" ca="1">IF(INDIRECT(CELL("address",F2539))&lt;&gt;"", _xlfn.XLOOKUP(LEFT(INDIRECT(CELL("address",F2539)), 3),_FSAData!$B:$B,_FSAData!$D:$D,""), "")</f>
        <v/>
      </c>
      <c r="I2539" t="str">
        <f t="shared" ca="1" si="79"/>
        <v/>
      </c>
    </row>
    <row r="2540" spans="1:9" x14ac:dyDescent="0.3">
      <c r="A2540" t="str" cm="1">
        <f t="array" aca="1" ref="A2540" ca="1">TRIM(UPPER(LEFT(INDIRECT("'Postal Code-FSA Input'!"&amp;CELL("address",A2547)), 3)))</f>
        <v/>
      </c>
      <c r="B2540" t="str" cm="1">
        <f t="array" aca="1" ref="B2540" ca="1">IF(INDIRECT(CELL("address",A2540))&lt;&gt;"", _xlfn.XLOOKUP(INDIRECT(CELL("address",A2540)),_FSAData!$B:$B,_FSAData!$C:$C, ""),"")</f>
        <v/>
      </c>
      <c r="C2540" t="str" cm="1">
        <f t="array" aca="1" ref="C2540" ca="1">IF(INDIRECT(CELL("address",A2540))&lt;&gt;"", _xlfn.XLOOKUP(LEFT(INDIRECT(CELL("address",A2540)), 3),_FSAData!$B:$B,_FSAData!$D:$D,""), "")</f>
        <v/>
      </c>
      <c r="D2540" t="str">
        <f t="shared" ca="1" si="78"/>
        <v/>
      </c>
      <c r="F2540" t="str" cm="1">
        <f t="array" aca="1" ref="F2540" ca="1">TRIM(UPPER(LEFT(INDIRECT("'Postal Code-FSA Input'!"&amp;CELL("address",B2547)), 3)))</f>
        <v/>
      </c>
      <c r="G2540" t="str" cm="1">
        <f t="array" aca="1" ref="G2540" ca="1">IF(INDIRECT(CELL("address",F2540))&lt;&gt;"", _xlfn.XLOOKUP(INDIRECT(CELL("address",F2540)),_FSAData!$B:$B,_FSAData!$C:$C, ""),"")</f>
        <v/>
      </c>
      <c r="H2540" t="str" cm="1">
        <f t="array" aca="1" ref="H2540" ca="1">IF(INDIRECT(CELL("address",F2540))&lt;&gt;"", _xlfn.XLOOKUP(LEFT(INDIRECT(CELL("address",F2540)), 3),_FSAData!$B:$B,_FSAData!$D:$D,""), "")</f>
        <v/>
      </c>
      <c r="I2540" t="str">
        <f t="shared" ca="1" si="79"/>
        <v/>
      </c>
    </row>
    <row r="2541" spans="1:9" x14ac:dyDescent="0.3">
      <c r="A2541" t="str" cm="1">
        <f t="array" aca="1" ref="A2541" ca="1">TRIM(UPPER(LEFT(INDIRECT("'Postal Code-FSA Input'!"&amp;CELL("address",A2548)), 3)))</f>
        <v/>
      </c>
      <c r="B2541" t="str" cm="1">
        <f t="array" aca="1" ref="B2541" ca="1">IF(INDIRECT(CELL("address",A2541))&lt;&gt;"", _xlfn.XLOOKUP(INDIRECT(CELL("address",A2541)),_FSAData!$B:$B,_FSAData!$C:$C, ""),"")</f>
        <v/>
      </c>
      <c r="C2541" t="str" cm="1">
        <f t="array" aca="1" ref="C2541" ca="1">IF(INDIRECT(CELL("address",A2541))&lt;&gt;"", _xlfn.XLOOKUP(LEFT(INDIRECT(CELL("address",A2541)), 3),_FSAData!$B:$B,_FSAData!$D:$D,""), "")</f>
        <v/>
      </c>
      <c r="D2541" t="str">
        <f t="shared" ca="1" si="78"/>
        <v/>
      </c>
      <c r="F2541" t="str" cm="1">
        <f t="array" aca="1" ref="F2541" ca="1">TRIM(UPPER(LEFT(INDIRECT("'Postal Code-FSA Input'!"&amp;CELL("address",B2548)), 3)))</f>
        <v/>
      </c>
      <c r="G2541" t="str" cm="1">
        <f t="array" aca="1" ref="G2541" ca="1">IF(INDIRECT(CELL("address",F2541))&lt;&gt;"", _xlfn.XLOOKUP(INDIRECT(CELL("address",F2541)),_FSAData!$B:$B,_FSAData!$C:$C, ""),"")</f>
        <v/>
      </c>
      <c r="H2541" t="str" cm="1">
        <f t="array" aca="1" ref="H2541" ca="1">IF(INDIRECT(CELL("address",F2541))&lt;&gt;"", _xlfn.XLOOKUP(LEFT(INDIRECT(CELL("address",F2541)), 3),_FSAData!$B:$B,_FSAData!$D:$D,""), "")</f>
        <v/>
      </c>
      <c r="I2541" t="str">
        <f t="shared" ca="1" si="79"/>
        <v/>
      </c>
    </row>
    <row r="2542" spans="1:9" x14ac:dyDescent="0.3">
      <c r="A2542" t="str" cm="1">
        <f t="array" aca="1" ref="A2542" ca="1">TRIM(UPPER(LEFT(INDIRECT("'Postal Code-FSA Input'!"&amp;CELL("address",A2549)), 3)))</f>
        <v/>
      </c>
      <c r="B2542" t="str" cm="1">
        <f t="array" aca="1" ref="B2542" ca="1">IF(INDIRECT(CELL("address",A2542))&lt;&gt;"", _xlfn.XLOOKUP(INDIRECT(CELL("address",A2542)),_FSAData!$B:$B,_FSAData!$C:$C, ""),"")</f>
        <v/>
      </c>
      <c r="C2542" t="str" cm="1">
        <f t="array" aca="1" ref="C2542" ca="1">IF(INDIRECT(CELL("address",A2542))&lt;&gt;"", _xlfn.XLOOKUP(LEFT(INDIRECT(CELL("address",A2542)), 3),_FSAData!$B:$B,_FSAData!$D:$D,""), "")</f>
        <v/>
      </c>
      <c r="D2542" t="str">
        <f t="shared" ca="1" si="78"/>
        <v/>
      </c>
      <c r="F2542" t="str" cm="1">
        <f t="array" aca="1" ref="F2542" ca="1">TRIM(UPPER(LEFT(INDIRECT("'Postal Code-FSA Input'!"&amp;CELL("address",B2549)), 3)))</f>
        <v/>
      </c>
      <c r="G2542" t="str" cm="1">
        <f t="array" aca="1" ref="G2542" ca="1">IF(INDIRECT(CELL("address",F2542))&lt;&gt;"", _xlfn.XLOOKUP(INDIRECT(CELL("address",F2542)),_FSAData!$B:$B,_FSAData!$C:$C, ""),"")</f>
        <v/>
      </c>
      <c r="H2542" t="str" cm="1">
        <f t="array" aca="1" ref="H2542" ca="1">IF(INDIRECT(CELL("address",F2542))&lt;&gt;"", _xlfn.XLOOKUP(LEFT(INDIRECT(CELL("address",F2542)), 3),_FSAData!$B:$B,_FSAData!$D:$D,""), "")</f>
        <v/>
      </c>
      <c r="I2542" t="str">
        <f t="shared" ca="1" si="79"/>
        <v/>
      </c>
    </row>
    <row r="2543" spans="1:9" x14ac:dyDescent="0.3">
      <c r="A2543" t="str" cm="1">
        <f t="array" aca="1" ref="A2543" ca="1">TRIM(UPPER(LEFT(INDIRECT("'Postal Code-FSA Input'!"&amp;CELL("address",A2550)), 3)))</f>
        <v/>
      </c>
      <c r="B2543" t="str" cm="1">
        <f t="array" aca="1" ref="B2543" ca="1">IF(INDIRECT(CELL("address",A2543))&lt;&gt;"", _xlfn.XLOOKUP(INDIRECT(CELL("address",A2543)),_FSAData!$B:$B,_FSAData!$C:$C, ""),"")</f>
        <v/>
      </c>
      <c r="C2543" t="str" cm="1">
        <f t="array" aca="1" ref="C2543" ca="1">IF(INDIRECT(CELL("address",A2543))&lt;&gt;"", _xlfn.XLOOKUP(LEFT(INDIRECT(CELL("address",A2543)), 3),_FSAData!$B:$B,_FSAData!$D:$D,""), "")</f>
        <v/>
      </c>
      <c r="D2543" t="str">
        <f t="shared" ca="1" si="78"/>
        <v/>
      </c>
      <c r="F2543" t="str" cm="1">
        <f t="array" aca="1" ref="F2543" ca="1">TRIM(UPPER(LEFT(INDIRECT("'Postal Code-FSA Input'!"&amp;CELL("address",B2550)), 3)))</f>
        <v/>
      </c>
      <c r="G2543" t="str" cm="1">
        <f t="array" aca="1" ref="G2543" ca="1">IF(INDIRECT(CELL("address",F2543))&lt;&gt;"", _xlfn.XLOOKUP(INDIRECT(CELL("address",F2543)),_FSAData!$B:$B,_FSAData!$C:$C, ""),"")</f>
        <v/>
      </c>
      <c r="H2543" t="str" cm="1">
        <f t="array" aca="1" ref="H2543" ca="1">IF(INDIRECT(CELL("address",F2543))&lt;&gt;"", _xlfn.XLOOKUP(LEFT(INDIRECT(CELL("address",F2543)), 3),_FSAData!$B:$B,_FSAData!$D:$D,""), "")</f>
        <v/>
      </c>
      <c r="I2543" t="str">
        <f t="shared" ca="1" si="79"/>
        <v/>
      </c>
    </row>
    <row r="2544" spans="1:9" x14ac:dyDescent="0.3">
      <c r="A2544" t="str" cm="1">
        <f t="array" aca="1" ref="A2544" ca="1">TRIM(UPPER(LEFT(INDIRECT("'Postal Code-FSA Input'!"&amp;CELL("address",A2551)), 3)))</f>
        <v/>
      </c>
      <c r="B2544" t="str" cm="1">
        <f t="array" aca="1" ref="B2544" ca="1">IF(INDIRECT(CELL("address",A2544))&lt;&gt;"", _xlfn.XLOOKUP(INDIRECT(CELL("address",A2544)),_FSAData!$B:$B,_FSAData!$C:$C, ""),"")</f>
        <v/>
      </c>
      <c r="C2544" t="str" cm="1">
        <f t="array" aca="1" ref="C2544" ca="1">IF(INDIRECT(CELL("address",A2544))&lt;&gt;"", _xlfn.XLOOKUP(LEFT(INDIRECT(CELL("address",A2544)), 3),_FSAData!$B:$B,_FSAData!$D:$D,""), "")</f>
        <v/>
      </c>
      <c r="D2544" t="str">
        <f t="shared" ca="1" si="78"/>
        <v/>
      </c>
      <c r="F2544" t="str" cm="1">
        <f t="array" aca="1" ref="F2544" ca="1">TRIM(UPPER(LEFT(INDIRECT("'Postal Code-FSA Input'!"&amp;CELL("address",B2551)), 3)))</f>
        <v/>
      </c>
      <c r="G2544" t="str" cm="1">
        <f t="array" aca="1" ref="G2544" ca="1">IF(INDIRECT(CELL("address",F2544))&lt;&gt;"", _xlfn.XLOOKUP(INDIRECT(CELL("address",F2544)),_FSAData!$B:$B,_FSAData!$C:$C, ""),"")</f>
        <v/>
      </c>
      <c r="H2544" t="str" cm="1">
        <f t="array" aca="1" ref="H2544" ca="1">IF(INDIRECT(CELL("address",F2544))&lt;&gt;"", _xlfn.XLOOKUP(LEFT(INDIRECT(CELL("address",F2544)), 3),_FSAData!$B:$B,_FSAData!$D:$D,""), "")</f>
        <v/>
      </c>
      <c r="I2544" t="str">
        <f t="shared" ca="1" si="79"/>
        <v/>
      </c>
    </row>
    <row r="2545" spans="1:9" x14ac:dyDescent="0.3">
      <c r="A2545" t="str" cm="1">
        <f t="array" aca="1" ref="A2545" ca="1">TRIM(UPPER(LEFT(INDIRECT("'Postal Code-FSA Input'!"&amp;CELL("address",A2552)), 3)))</f>
        <v/>
      </c>
      <c r="B2545" t="str" cm="1">
        <f t="array" aca="1" ref="B2545" ca="1">IF(INDIRECT(CELL("address",A2545))&lt;&gt;"", _xlfn.XLOOKUP(INDIRECT(CELL("address",A2545)),_FSAData!$B:$B,_FSAData!$C:$C, ""),"")</f>
        <v/>
      </c>
      <c r="C2545" t="str" cm="1">
        <f t="array" aca="1" ref="C2545" ca="1">IF(INDIRECT(CELL("address",A2545))&lt;&gt;"", _xlfn.XLOOKUP(LEFT(INDIRECT(CELL("address",A2545)), 3),_FSAData!$B:$B,_FSAData!$D:$D,""), "")</f>
        <v/>
      </c>
      <c r="D2545" t="str">
        <f t="shared" ca="1" si="78"/>
        <v/>
      </c>
      <c r="F2545" t="str" cm="1">
        <f t="array" aca="1" ref="F2545" ca="1">TRIM(UPPER(LEFT(INDIRECT("'Postal Code-FSA Input'!"&amp;CELL("address",B2552)), 3)))</f>
        <v/>
      </c>
      <c r="G2545" t="str" cm="1">
        <f t="array" aca="1" ref="G2545" ca="1">IF(INDIRECT(CELL("address",F2545))&lt;&gt;"", _xlfn.XLOOKUP(INDIRECT(CELL("address",F2545)),_FSAData!$B:$B,_FSAData!$C:$C, ""),"")</f>
        <v/>
      </c>
      <c r="H2545" t="str" cm="1">
        <f t="array" aca="1" ref="H2545" ca="1">IF(INDIRECT(CELL("address",F2545))&lt;&gt;"", _xlfn.XLOOKUP(LEFT(INDIRECT(CELL("address",F2545)), 3),_FSAData!$B:$B,_FSAData!$D:$D,""), "")</f>
        <v/>
      </c>
      <c r="I2545" t="str">
        <f t="shared" ca="1" si="79"/>
        <v/>
      </c>
    </row>
    <row r="2546" spans="1:9" x14ac:dyDescent="0.3">
      <c r="A2546" t="str" cm="1">
        <f t="array" aca="1" ref="A2546" ca="1">TRIM(UPPER(LEFT(INDIRECT("'Postal Code-FSA Input'!"&amp;CELL("address",A2553)), 3)))</f>
        <v/>
      </c>
      <c r="B2546" t="str" cm="1">
        <f t="array" aca="1" ref="B2546" ca="1">IF(INDIRECT(CELL("address",A2546))&lt;&gt;"", _xlfn.XLOOKUP(INDIRECT(CELL("address",A2546)),_FSAData!$B:$B,_FSAData!$C:$C, ""),"")</f>
        <v/>
      </c>
      <c r="C2546" t="str" cm="1">
        <f t="array" aca="1" ref="C2546" ca="1">IF(INDIRECT(CELL("address",A2546))&lt;&gt;"", _xlfn.XLOOKUP(LEFT(INDIRECT(CELL("address",A2546)), 3),_FSAData!$B:$B,_FSAData!$D:$D,""), "")</f>
        <v/>
      </c>
      <c r="D2546" t="str">
        <f t="shared" ca="1" si="78"/>
        <v/>
      </c>
      <c r="F2546" t="str" cm="1">
        <f t="array" aca="1" ref="F2546" ca="1">TRIM(UPPER(LEFT(INDIRECT("'Postal Code-FSA Input'!"&amp;CELL("address",B2553)), 3)))</f>
        <v/>
      </c>
      <c r="G2546" t="str" cm="1">
        <f t="array" aca="1" ref="G2546" ca="1">IF(INDIRECT(CELL("address",F2546))&lt;&gt;"", _xlfn.XLOOKUP(INDIRECT(CELL("address",F2546)),_FSAData!$B:$B,_FSAData!$C:$C, ""),"")</f>
        <v/>
      </c>
      <c r="H2546" t="str" cm="1">
        <f t="array" aca="1" ref="H2546" ca="1">IF(INDIRECT(CELL("address",F2546))&lt;&gt;"", _xlfn.XLOOKUP(LEFT(INDIRECT(CELL("address",F2546)), 3),_FSAData!$B:$B,_FSAData!$D:$D,""), "")</f>
        <v/>
      </c>
      <c r="I2546" t="str">
        <f t="shared" ca="1" si="79"/>
        <v/>
      </c>
    </row>
    <row r="2547" spans="1:9" x14ac:dyDescent="0.3">
      <c r="A2547" t="str" cm="1">
        <f t="array" aca="1" ref="A2547" ca="1">TRIM(UPPER(LEFT(INDIRECT("'Postal Code-FSA Input'!"&amp;CELL("address",A2554)), 3)))</f>
        <v/>
      </c>
      <c r="B2547" t="str" cm="1">
        <f t="array" aca="1" ref="B2547" ca="1">IF(INDIRECT(CELL("address",A2547))&lt;&gt;"", _xlfn.XLOOKUP(INDIRECT(CELL("address",A2547)),_FSAData!$B:$B,_FSAData!$C:$C, ""),"")</f>
        <v/>
      </c>
      <c r="C2547" t="str" cm="1">
        <f t="array" aca="1" ref="C2547" ca="1">IF(INDIRECT(CELL("address",A2547))&lt;&gt;"", _xlfn.XLOOKUP(LEFT(INDIRECT(CELL("address",A2547)), 3),_FSAData!$B:$B,_FSAData!$D:$D,""), "")</f>
        <v/>
      </c>
      <c r="D2547" t="str">
        <f t="shared" ca="1" si="78"/>
        <v/>
      </c>
      <c r="F2547" t="str" cm="1">
        <f t="array" aca="1" ref="F2547" ca="1">TRIM(UPPER(LEFT(INDIRECT("'Postal Code-FSA Input'!"&amp;CELL("address",B2554)), 3)))</f>
        <v/>
      </c>
      <c r="G2547" t="str" cm="1">
        <f t="array" aca="1" ref="G2547" ca="1">IF(INDIRECT(CELL("address",F2547))&lt;&gt;"", _xlfn.XLOOKUP(INDIRECT(CELL("address",F2547)),_FSAData!$B:$B,_FSAData!$C:$C, ""),"")</f>
        <v/>
      </c>
      <c r="H2547" t="str" cm="1">
        <f t="array" aca="1" ref="H2547" ca="1">IF(INDIRECT(CELL("address",F2547))&lt;&gt;"", _xlfn.XLOOKUP(LEFT(INDIRECT(CELL("address",F2547)), 3),_FSAData!$B:$B,_FSAData!$D:$D,""), "")</f>
        <v/>
      </c>
      <c r="I2547" t="str">
        <f t="shared" ca="1" si="79"/>
        <v/>
      </c>
    </row>
    <row r="2548" spans="1:9" x14ac:dyDescent="0.3">
      <c r="A2548" t="str" cm="1">
        <f t="array" aca="1" ref="A2548" ca="1">TRIM(UPPER(LEFT(INDIRECT("'Postal Code-FSA Input'!"&amp;CELL("address",A2555)), 3)))</f>
        <v/>
      </c>
      <c r="B2548" t="str" cm="1">
        <f t="array" aca="1" ref="B2548" ca="1">IF(INDIRECT(CELL("address",A2548))&lt;&gt;"", _xlfn.XLOOKUP(INDIRECT(CELL("address",A2548)),_FSAData!$B:$B,_FSAData!$C:$C, ""),"")</f>
        <v/>
      </c>
      <c r="C2548" t="str" cm="1">
        <f t="array" aca="1" ref="C2548" ca="1">IF(INDIRECT(CELL("address",A2548))&lt;&gt;"", _xlfn.XLOOKUP(LEFT(INDIRECT(CELL("address",A2548)), 3),_FSAData!$B:$B,_FSAData!$D:$D,""), "")</f>
        <v/>
      </c>
      <c r="D2548" t="str">
        <f t="shared" ca="1" si="78"/>
        <v/>
      </c>
      <c r="F2548" t="str" cm="1">
        <f t="array" aca="1" ref="F2548" ca="1">TRIM(UPPER(LEFT(INDIRECT("'Postal Code-FSA Input'!"&amp;CELL("address",B2555)), 3)))</f>
        <v/>
      </c>
      <c r="G2548" t="str" cm="1">
        <f t="array" aca="1" ref="G2548" ca="1">IF(INDIRECT(CELL("address",F2548))&lt;&gt;"", _xlfn.XLOOKUP(INDIRECT(CELL("address",F2548)),_FSAData!$B:$B,_FSAData!$C:$C, ""),"")</f>
        <v/>
      </c>
      <c r="H2548" t="str" cm="1">
        <f t="array" aca="1" ref="H2548" ca="1">IF(INDIRECT(CELL("address",F2548))&lt;&gt;"", _xlfn.XLOOKUP(LEFT(INDIRECT(CELL("address",F2548)), 3),_FSAData!$B:$B,_FSAData!$D:$D,""), "")</f>
        <v/>
      </c>
      <c r="I2548" t="str">
        <f t="shared" ca="1" si="79"/>
        <v/>
      </c>
    </row>
    <row r="2549" spans="1:9" x14ac:dyDescent="0.3">
      <c r="A2549" t="str" cm="1">
        <f t="array" aca="1" ref="A2549" ca="1">TRIM(UPPER(LEFT(INDIRECT("'Postal Code-FSA Input'!"&amp;CELL("address",A2556)), 3)))</f>
        <v/>
      </c>
      <c r="B2549" t="str" cm="1">
        <f t="array" aca="1" ref="B2549" ca="1">IF(INDIRECT(CELL("address",A2549))&lt;&gt;"", _xlfn.XLOOKUP(INDIRECT(CELL("address",A2549)),_FSAData!$B:$B,_FSAData!$C:$C, ""),"")</f>
        <v/>
      </c>
      <c r="C2549" t="str" cm="1">
        <f t="array" aca="1" ref="C2549" ca="1">IF(INDIRECT(CELL("address",A2549))&lt;&gt;"", _xlfn.XLOOKUP(LEFT(INDIRECT(CELL("address",A2549)), 3),_FSAData!$B:$B,_FSAData!$D:$D,""), "")</f>
        <v/>
      </c>
      <c r="D2549" t="str">
        <f t="shared" ca="1" si="78"/>
        <v/>
      </c>
      <c r="F2549" t="str" cm="1">
        <f t="array" aca="1" ref="F2549" ca="1">TRIM(UPPER(LEFT(INDIRECT("'Postal Code-FSA Input'!"&amp;CELL("address",B2556)), 3)))</f>
        <v/>
      </c>
      <c r="G2549" t="str" cm="1">
        <f t="array" aca="1" ref="G2549" ca="1">IF(INDIRECT(CELL("address",F2549))&lt;&gt;"", _xlfn.XLOOKUP(INDIRECT(CELL("address",F2549)),_FSAData!$B:$B,_FSAData!$C:$C, ""),"")</f>
        <v/>
      </c>
      <c r="H2549" t="str" cm="1">
        <f t="array" aca="1" ref="H2549" ca="1">IF(INDIRECT(CELL("address",F2549))&lt;&gt;"", _xlfn.XLOOKUP(LEFT(INDIRECT(CELL("address",F2549)), 3),_FSAData!$B:$B,_FSAData!$D:$D,""), "")</f>
        <v/>
      </c>
      <c r="I2549" t="str">
        <f t="shared" ca="1" si="79"/>
        <v/>
      </c>
    </row>
    <row r="2550" spans="1:9" x14ac:dyDescent="0.3">
      <c r="A2550" t="str" cm="1">
        <f t="array" aca="1" ref="A2550" ca="1">TRIM(UPPER(LEFT(INDIRECT("'Postal Code-FSA Input'!"&amp;CELL("address",A2557)), 3)))</f>
        <v/>
      </c>
      <c r="B2550" t="str" cm="1">
        <f t="array" aca="1" ref="B2550" ca="1">IF(INDIRECT(CELL("address",A2550))&lt;&gt;"", _xlfn.XLOOKUP(INDIRECT(CELL("address",A2550)),_FSAData!$B:$B,_FSAData!$C:$C, ""),"")</f>
        <v/>
      </c>
      <c r="C2550" t="str" cm="1">
        <f t="array" aca="1" ref="C2550" ca="1">IF(INDIRECT(CELL("address",A2550))&lt;&gt;"", _xlfn.XLOOKUP(LEFT(INDIRECT(CELL("address",A2550)), 3),_FSAData!$B:$B,_FSAData!$D:$D,""), "")</f>
        <v/>
      </c>
      <c r="D2550" t="str">
        <f t="shared" ca="1" si="78"/>
        <v/>
      </c>
      <c r="F2550" t="str" cm="1">
        <f t="array" aca="1" ref="F2550" ca="1">TRIM(UPPER(LEFT(INDIRECT("'Postal Code-FSA Input'!"&amp;CELL("address",B2557)), 3)))</f>
        <v/>
      </c>
      <c r="G2550" t="str" cm="1">
        <f t="array" aca="1" ref="G2550" ca="1">IF(INDIRECT(CELL("address",F2550))&lt;&gt;"", _xlfn.XLOOKUP(INDIRECT(CELL("address",F2550)),_FSAData!$B:$B,_FSAData!$C:$C, ""),"")</f>
        <v/>
      </c>
      <c r="H2550" t="str" cm="1">
        <f t="array" aca="1" ref="H2550" ca="1">IF(INDIRECT(CELL("address",F2550))&lt;&gt;"", _xlfn.XLOOKUP(LEFT(INDIRECT(CELL("address",F2550)), 3),_FSAData!$B:$B,_FSAData!$D:$D,""), "")</f>
        <v/>
      </c>
      <c r="I2550" t="str">
        <f t="shared" ca="1" si="79"/>
        <v/>
      </c>
    </row>
    <row r="2551" spans="1:9" x14ac:dyDescent="0.3">
      <c r="A2551" t="str" cm="1">
        <f t="array" aca="1" ref="A2551" ca="1">TRIM(UPPER(LEFT(INDIRECT("'Postal Code-FSA Input'!"&amp;CELL("address",A2558)), 3)))</f>
        <v/>
      </c>
      <c r="B2551" t="str" cm="1">
        <f t="array" aca="1" ref="B2551" ca="1">IF(INDIRECT(CELL("address",A2551))&lt;&gt;"", _xlfn.XLOOKUP(INDIRECT(CELL("address",A2551)),_FSAData!$B:$B,_FSAData!$C:$C, ""),"")</f>
        <v/>
      </c>
      <c r="C2551" t="str" cm="1">
        <f t="array" aca="1" ref="C2551" ca="1">IF(INDIRECT(CELL("address",A2551))&lt;&gt;"", _xlfn.XLOOKUP(LEFT(INDIRECT(CELL("address",A2551)), 3),_FSAData!$B:$B,_FSAData!$D:$D,""), "")</f>
        <v/>
      </c>
      <c r="D2551" t="str">
        <f t="shared" ca="1" si="78"/>
        <v/>
      </c>
      <c r="F2551" t="str" cm="1">
        <f t="array" aca="1" ref="F2551" ca="1">TRIM(UPPER(LEFT(INDIRECT("'Postal Code-FSA Input'!"&amp;CELL("address",B2558)), 3)))</f>
        <v/>
      </c>
      <c r="G2551" t="str" cm="1">
        <f t="array" aca="1" ref="G2551" ca="1">IF(INDIRECT(CELL("address",F2551))&lt;&gt;"", _xlfn.XLOOKUP(INDIRECT(CELL("address",F2551)),_FSAData!$B:$B,_FSAData!$C:$C, ""),"")</f>
        <v/>
      </c>
      <c r="H2551" t="str" cm="1">
        <f t="array" aca="1" ref="H2551" ca="1">IF(INDIRECT(CELL("address",F2551))&lt;&gt;"", _xlfn.XLOOKUP(LEFT(INDIRECT(CELL("address",F2551)), 3),_FSAData!$B:$B,_FSAData!$D:$D,""), "")</f>
        <v/>
      </c>
      <c r="I2551" t="str">
        <f t="shared" ca="1" si="79"/>
        <v/>
      </c>
    </row>
    <row r="2552" spans="1:9" x14ac:dyDescent="0.3">
      <c r="A2552" t="str" cm="1">
        <f t="array" aca="1" ref="A2552" ca="1">TRIM(UPPER(LEFT(INDIRECT("'Postal Code-FSA Input'!"&amp;CELL("address",A2559)), 3)))</f>
        <v/>
      </c>
      <c r="B2552" t="str" cm="1">
        <f t="array" aca="1" ref="B2552" ca="1">IF(INDIRECT(CELL("address",A2552))&lt;&gt;"", _xlfn.XLOOKUP(INDIRECT(CELL("address",A2552)),_FSAData!$B:$B,_FSAData!$C:$C, ""),"")</f>
        <v/>
      </c>
      <c r="C2552" t="str" cm="1">
        <f t="array" aca="1" ref="C2552" ca="1">IF(INDIRECT(CELL("address",A2552))&lt;&gt;"", _xlfn.XLOOKUP(LEFT(INDIRECT(CELL("address",A2552)), 3),_FSAData!$B:$B,_FSAData!$D:$D,""), "")</f>
        <v/>
      </c>
      <c r="D2552" t="str">
        <f t="shared" ca="1" si="78"/>
        <v/>
      </c>
      <c r="F2552" t="str" cm="1">
        <f t="array" aca="1" ref="F2552" ca="1">TRIM(UPPER(LEFT(INDIRECT("'Postal Code-FSA Input'!"&amp;CELL("address",B2559)), 3)))</f>
        <v/>
      </c>
      <c r="G2552" t="str" cm="1">
        <f t="array" aca="1" ref="G2552" ca="1">IF(INDIRECT(CELL("address",F2552))&lt;&gt;"", _xlfn.XLOOKUP(INDIRECT(CELL("address",F2552)),_FSAData!$B:$B,_FSAData!$C:$C, ""),"")</f>
        <v/>
      </c>
      <c r="H2552" t="str" cm="1">
        <f t="array" aca="1" ref="H2552" ca="1">IF(INDIRECT(CELL("address",F2552))&lt;&gt;"", _xlfn.XLOOKUP(LEFT(INDIRECT(CELL("address",F2552)), 3),_FSAData!$B:$B,_FSAData!$D:$D,""), "")</f>
        <v/>
      </c>
      <c r="I2552" t="str">
        <f t="shared" ca="1" si="79"/>
        <v/>
      </c>
    </row>
    <row r="2553" spans="1:9" x14ac:dyDescent="0.3">
      <c r="A2553" t="str" cm="1">
        <f t="array" aca="1" ref="A2553" ca="1">TRIM(UPPER(LEFT(INDIRECT("'Postal Code-FSA Input'!"&amp;CELL("address",A2560)), 3)))</f>
        <v/>
      </c>
      <c r="B2553" t="str" cm="1">
        <f t="array" aca="1" ref="B2553" ca="1">IF(INDIRECT(CELL("address",A2553))&lt;&gt;"", _xlfn.XLOOKUP(INDIRECT(CELL("address",A2553)),_FSAData!$B:$B,_FSAData!$C:$C, ""),"")</f>
        <v/>
      </c>
      <c r="C2553" t="str" cm="1">
        <f t="array" aca="1" ref="C2553" ca="1">IF(INDIRECT(CELL("address",A2553))&lt;&gt;"", _xlfn.XLOOKUP(LEFT(INDIRECT(CELL("address",A2553)), 3),_FSAData!$B:$B,_FSAData!$D:$D,""), "")</f>
        <v/>
      </c>
      <c r="D2553" t="str">
        <f t="shared" ca="1" si="78"/>
        <v/>
      </c>
      <c r="F2553" t="str" cm="1">
        <f t="array" aca="1" ref="F2553" ca="1">TRIM(UPPER(LEFT(INDIRECT("'Postal Code-FSA Input'!"&amp;CELL("address",B2560)), 3)))</f>
        <v/>
      </c>
      <c r="G2553" t="str" cm="1">
        <f t="array" aca="1" ref="G2553" ca="1">IF(INDIRECT(CELL("address",F2553))&lt;&gt;"", _xlfn.XLOOKUP(INDIRECT(CELL("address",F2553)),_FSAData!$B:$B,_FSAData!$C:$C, ""),"")</f>
        <v/>
      </c>
      <c r="H2553" t="str" cm="1">
        <f t="array" aca="1" ref="H2553" ca="1">IF(INDIRECT(CELL("address",F2553))&lt;&gt;"", _xlfn.XLOOKUP(LEFT(INDIRECT(CELL("address",F2553)), 3),_FSAData!$B:$B,_FSAData!$D:$D,""), "")</f>
        <v/>
      </c>
      <c r="I2553" t="str">
        <f t="shared" ca="1" si="79"/>
        <v/>
      </c>
    </row>
    <row r="2554" spans="1:9" x14ac:dyDescent="0.3">
      <c r="A2554" t="str" cm="1">
        <f t="array" aca="1" ref="A2554" ca="1">TRIM(UPPER(LEFT(INDIRECT("'Postal Code-FSA Input'!"&amp;CELL("address",A2561)), 3)))</f>
        <v/>
      </c>
      <c r="B2554" t="str" cm="1">
        <f t="array" aca="1" ref="B2554" ca="1">IF(INDIRECT(CELL("address",A2554))&lt;&gt;"", _xlfn.XLOOKUP(INDIRECT(CELL("address",A2554)),_FSAData!$B:$B,_FSAData!$C:$C, ""),"")</f>
        <v/>
      </c>
      <c r="C2554" t="str" cm="1">
        <f t="array" aca="1" ref="C2554" ca="1">IF(INDIRECT(CELL("address",A2554))&lt;&gt;"", _xlfn.XLOOKUP(LEFT(INDIRECT(CELL("address",A2554)), 3),_FSAData!$B:$B,_FSAData!$D:$D,""), "")</f>
        <v/>
      </c>
      <c r="D2554" t="str">
        <f t="shared" ca="1" si="78"/>
        <v/>
      </c>
      <c r="F2554" t="str" cm="1">
        <f t="array" aca="1" ref="F2554" ca="1">TRIM(UPPER(LEFT(INDIRECT("'Postal Code-FSA Input'!"&amp;CELL("address",B2561)), 3)))</f>
        <v/>
      </c>
      <c r="G2554" t="str" cm="1">
        <f t="array" aca="1" ref="G2554" ca="1">IF(INDIRECT(CELL("address",F2554))&lt;&gt;"", _xlfn.XLOOKUP(INDIRECT(CELL("address",F2554)),_FSAData!$B:$B,_FSAData!$C:$C, ""),"")</f>
        <v/>
      </c>
      <c r="H2554" t="str" cm="1">
        <f t="array" aca="1" ref="H2554" ca="1">IF(INDIRECT(CELL("address",F2554))&lt;&gt;"", _xlfn.XLOOKUP(LEFT(INDIRECT(CELL("address",F2554)), 3),_FSAData!$B:$B,_FSAData!$D:$D,""), "")</f>
        <v/>
      </c>
      <c r="I2554" t="str">
        <f t="shared" ca="1" si="79"/>
        <v/>
      </c>
    </row>
    <row r="2555" spans="1:9" x14ac:dyDescent="0.3">
      <c r="A2555" t="str" cm="1">
        <f t="array" aca="1" ref="A2555" ca="1">TRIM(UPPER(LEFT(INDIRECT("'Postal Code-FSA Input'!"&amp;CELL("address",A2562)), 3)))</f>
        <v/>
      </c>
      <c r="B2555" t="str" cm="1">
        <f t="array" aca="1" ref="B2555" ca="1">IF(INDIRECT(CELL("address",A2555))&lt;&gt;"", _xlfn.XLOOKUP(INDIRECT(CELL("address",A2555)),_FSAData!$B:$B,_FSAData!$C:$C, ""),"")</f>
        <v/>
      </c>
      <c r="C2555" t="str" cm="1">
        <f t="array" aca="1" ref="C2555" ca="1">IF(INDIRECT(CELL("address",A2555))&lt;&gt;"", _xlfn.XLOOKUP(LEFT(INDIRECT(CELL("address",A2555)), 3),_FSAData!$B:$B,_FSAData!$D:$D,""), "")</f>
        <v/>
      </c>
      <c r="D2555" t="str">
        <f t="shared" ca="1" si="78"/>
        <v/>
      </c>
      <c r="F2555" t="str" cm="1">
        <f t="array" aca="1" ref="F2555" ca="1">TRIM(UPPER(LEFT(INDIRECT("'Postal Code-FSA Input'!"&amp;CELL("address",B2562)), 3)))</f>
        <v/>
      </c>
      <c r="G2555" t="str" cm="1">
        <f t="array" aca="1" ref="G2555" ca="1">IF(INDIRECT(CELL("address",F2555))&lt;&gt;"", _xlfn.XLOOKUP(INDIRECT(CELL("address",F2555)),_FSAData!$B:$B,_FSAData!$C:$C, ""),"")</f>
        <v/>
      </c>
      <c r="H2555" t="str" cm="1">
        <f t="array" aca="1" ref="H2555" ca="1">IF(INDIRECT(CELL("address",F2555))&lt;&gt;"", _xlfn.XLOOKUP(LEFT(INDIRECT(CELL("address",F2555)), 3),_FSAData!$B:$B,_FSAData!$D:$D,""), "")</f>
        <v/>
      </c>
      <c r="I2555" t="str">
        <f t="shared" ca="1" si="79"/>
        <v/>
      </c>
    </row>
    <row r="2556" spans="1:9" x14ac:dyDescent="0.3">
      <c r="A2556" t="str" cm="1">
        <f t="array" aca="1" ref="A2556" ca="1">TRIM(UPPER(LEFT(INDIRECT("'Postal Code-FSA Input'!"&amp;CELL("address",A2563)), 3)))</f>
        <v/>
      </c>
      <c r="B2556" t="str" cm="1">
        <f t="array" aca="1" ref="B2556" ca="1">IF(INDIRECT(CELL("address",A2556))&lt;&gt;"", _xlfn.XLOOKUP(INDIRECT(CELL("address",A2556)),_FSAData!$B:$B,_FSAData!$C:$C, ""),"")</f>
        <v/>
      </c>
      <c r="C2556" t="str" cm="1">
        <f t="array" aca="1" ref="C2556" ca="1">IF(INDIRECT(CELL("address",A2556))&lt;&gt;"", _xlfn.XLOOKUP(LEFT(INDIRECT(CELL("address",A2556)), 3),_FSAData!$B:$B,_FSAData!$D:$D,""), "")</f>
        <v/>
      </c>
      <c r="D2556" t="str">
        <f t="shared" ca="1" si="78"/>
        <v/>
      </c>
      <c r="F2556" t="str" cm="1">
        <f t="array" aca="1" ref="F2556" ca="1">TRIM(UPPER(LEFT(INDIRECT("'Postal Code-FSA Input'!"&amp;CELL("address",B2563)), 3)))</f>
        <v/>
      </c>
      <c r="G2556" t="str" cm="1">
        <f t="array" aca="1" ref="G2556" ca="1">IF(INDIRECT(CELL("address",F2556))&lt;&gt;"", _xlfn.XLOOKUP(INDIRECT(CELL("address",F2556)),_FSAData!$B:$B,_FSAData!$C:$C, ""),"")</f>
        <v/>
      </c>
      <c r="H2556" t="str" cm="1">
        <f t="array" aca="1" ref="H2556" ca="1">IF(INDIRECT(CELL("address",F2556))&lt;&gt;"", _xlfn.XLOOKUP(LEFT(INDIRECT(CELL("address",F2556)), 3),_FSAData!$B:$B,_FSAData!$D:$D,""), "")</f>
        <v/>
      </c>
      <c r="I2556" t="str">
        <f t="shared" ca="1" si="79"/>
        <v/>
      </c>
    </row>
    <row r="2557" spans="1:9" x14ac:dyDescent="0.3">
      <c r="A2557" t="str" cm="1">
        <f t="array" aca="1" ref="A2557" ca="1">TRIM(UPPER(LEFT(INDIRECT("'Postal Code-FSA Input'!"&amp;CELL("address",A2564)), 3)))</f>
        <v/>
      </c>
      <c r="B2557" t="str" cm="1">
        <f t="array" aca="1" ref="B2557" ca="1">IF(INDIRECT(CELL("address",A2557))&lt;&gt;"", _xlfn.XLOOKUP(INDIRECT(CELL("address",A2557)),_FSAData!$B:$B,_FSAData!$C:$C, ""),"")</f>
        <v/>
      </c>
      <c r="C2557" t="str" cm="1">
        <f t="array" aca="1" ref="C2557" ca="1">IF(INDIRECT(CELL("address",A2557))&lt;&gt;"", _xlfn.XLOOKUP(LEFT(INDIRECT(CELL("address",A2557)), 3),_FSAData!$B:$B,_FSAData!$D:$D,""), "")</f>
        <v/>
      </c>
      <c r="D2557" t="str">
        <f t="shared" ca="1" si="78"/>
        <v/>
      </c>
      <c r="F2557" t="str" cm="1">
        <f t="array" aca="1" ref="F2557" ca="1">TRIM(UPPER(LEFT(INDIRECT("'Postal Code-FSA Input'!"&amp;CELL("address",B2564)), 3)))</f>
        <v/>
      </c>
      <c r="G2557" t="str" cm="1">
        <f t="array" aca="1" ref="G2557" ca="1">IF(INDIRECT(CELL("address",F2557))&lt;&gt;"", _xlfn.XLOOKUP(INDIRECT(CELL("address",F2557)),_FSAData!$B:$B,_FSAData!$C:$C, ""),"")</f>
        <v/>
      </c>
      <c r="H2557" t="str" cm="1">
        <f t="array" aca="1" ref="H2557" ca="1">IF(INDIRECT(CELL("address",F2557))&lt;&gt;"", _xlfn.XLOOKUP(LEFT(INDIRECT(CELL("address",F2557)), 3),_FSAData!$B:$B,_FSAData!$D:$D,""), "")</f>
        <v/>
      </c>
      <c r="I2557" t="str">
        <f t="shared" ca="1" si="79"/>
        <v/>
      </c>
    </row>
    <row r="2558" spans="1:9" x14ac:dyDescent="0.3">
      <c r="A2558" t="str" cm="1">
        <f t="array" aca="1" ref="A2558" ca="1">TRIM(UPPER(LEFT(INDIRECT("'Postal Code-FSA Input'!"&amp;CELL("address",A2565)), 3)))</f>
        <v/>
      </c>
      <c r="B2558" t="str" cm="1">
        <f t="array" aca="1" ref="B2558" ca="1">IF(INDIRECT(CELL("address",A2558))&lt;&gt;"", _xlfn.XLOOKUP(INDIRECT(CELL("address",A2558)),_FSAData!$B:$B,_FSAData!$C:$C, ""),"")</f>
        <v/>
      </c>
      <c r="C2558" t="str" cm="1">
        <f t="array" aca="1" ref="C2558" ca="1">IF(INDIRECT(CELL("address",A2558))&lt;&gt;"", _xlfn.XLOOKUP(LEFT(INDIRECT(CELL("address",A2558)), 3),_FSAData!$B:$B,_FSAData!$D:$D,""), "")</f>
        <v/>
      </c>
      <c r="D2558" t="str">
        <f t="shared" ca="1" si="78"/>
        <v/>
      </c>
      <c r="F2558" t="str" cm="1">
        <f t="array" aca="1" ref="F2558" ca="1">TRIM(UPPER(LEFT(INDIRECT("'Postal Code-FSA Input'!"&amp;CELL("address",B2565)), 3)))</f>
        <v/>
      </c>
      <c r="G2558" t="str" cm="1">
        <f t="array" aca="1" ref="G2558" ca="1">IF(INDIRECT(CELL("address",F2558))&lt;&gt;"", _xlfn.XLOOKUP(INDIRECT(CELL("address",F2558)),_FSAData!$B:$B,_FSAData!$C:$C, ""),"")</f>
        <v/>
      </c>
      <c r="H2558" t="str" cm="1">
        <f t="array" aca="1" ref="H2558" ca="1">IF(INDIRECT(CELL("address",F2558))&lt;&gt;"", _xlfn.XLOOKUP(LEFT(INDIRECT(CELL("address",F2558)), 3),_FSAData!$B:$B,_FSAData!$D:$D,""), "")</f>
        <v/>
      </c>
      <c r="I2558" t="str">
        <f t="shared" ca="1" si="79"/>
        <v/>
      </c>
    </row>
    <row r="2559" spans="1:9" x14ac:dyDescent="0.3">
      <c r="A2559" t="str" cm="1">
        <f t="array" aca="1" ref="A2559" ca="1">TRIM(UPPER(LEFT(INDIRECT("'Postal Code-FSA Input'!"&amp;CELL("address",A2566)), 3)))</f>
        <v/>
      </c>
      <c r="B2559" t="str" cm="1">
        <f t="array" aca="1" ref="B2559" ca="1">IF(INDIRECT(CELL("address",A2559))&lt;&gt;"", _xlfn.XLOOKUP(INDIRECT(CELL("address",A2559)),_FSAData!$B:$B,_FSAData!$C:$C, ""),"")</f>
        <v/>
      </c>
      <c r="C2559" t="str" cm="1">
        <f t="array" aca="1" ref="C2559" ca="1">IF(INDIRECT(CELL("address",A2559))&lt;&gt;"", _xlfn.XLOOKUP(LEFT(INDIRECT(CELL("address",A2559)), 3),_FSAData!$B:$B,_FSAData!$D:$D,""), "")</f>
        <v/>
      </c>
      <c r="D2559" t="str">
        <f t="shared" ca="1" si="78"/>
        <v/>
      </c>
      <c r="F2559" t="str" cm="1">
        <f t="array" aca="1" ref="F2559" ca="1">TRIM(UPPER(LEFT(INDIRECT("'Postal Code-FSA Input'!"&amp;CELL("address",B2566)), 3)))</f>
        <v/>
      </c>
      <c r="G2559" t="str" cm="1">
        <f t="array" aca="1" ref="G2559" ca="1">IF(INDIRECT(CELL("address",F2559))&lt;&gt;"", _xlfn.XLOOKUP(INDIRECT(CELL("address",F2559)),_FSAData!$B:$B,_FSAData!$C:$C, ""),"")</f>
        <v/>
      </c>
      <c r="H2559" t="str" cm="1">
        <f t="array" aca="1" ref="H2559" ca="1">IF(INDIRECT(CELL("address",F2559))&lt;&gt;"", _xlfn.XLOOKUP(LEFT(INDIRECT(CELL("address",F2559)), 3),_FSAData!$B:$B,_FSAData!$D:$D,""), "")</f>
        <v/>
      </c>
      <c r="I2559" t="str">
        <f t="shared" ca="1" si="79"/>
        <v/>
      </c>
    </row>
    <row r="2560" spans="1:9" x14ac:dyDescent="0.3">
      <c r="A2560" t="str" cm="1">
        <f t="array" aca="1" ref="A2560" ca="1">TRIM(UPPER(LEFT(INDIRECT("'Postal Code-FSA Input'!"&amp;CELL("address",A2567)), 3)))</f>
        <v/>
      </c>
      <c r="B2560" t="str" cm="1">
        <f t="array" aca="1" ref="B2560" ca="1">IF(INDIRECT(CELL("address",A2560))&lt;&gt;"", _xlfn.XLOOKUP(INDIRECT(CELL("address",A2560)),_FSAData!$B:$B,_FSAData!$C:$C, ""),"")</f>
        <v/>
      </c>
      <c r="C2560" t="str" cm="1">
        <f t="array" aca="1" ref="C2560" ca="1">IF(INDIRECT(CELL("address",A2560))&lt;&gt;"", _xlfn.XLOOKUP(LEFT(INDIRECT(CELL("address",A2560)), 3),_FSAData!$B:$B,_FSAData!$D:$D,""), "")</f>
        <v/>
      </c>
      <c r="D2560" t="str">
        <f t="shared" ca="1" si="78"/>
        <v/>
      </c>
      <c r="F2560" t="str" cm="1">
        <f t="array" aca="1" ref="F2560" ca="1">TRIM(UPPER(LEFT(INDIRECT("'Postal Code-FSA Input'!"&amp;CELL("address",B2567)), 3)))</f>
        <v/>
      </c>
      <c r="G2560" t="str" cm="1">
        <f t="array" aca="1" ref="G2560" ca="1">IF(INDIRECT(CELL("address",F2560))&lt;&gt;"", _xlfn.XLOOKUP(INDIRECT(CELL("address",F2560)),_FSAData!$B:$B,_FSAData!$C:$C, ""),"")</f>
        <v/>
      </c>
      <c r="H2560" t="str" cm="1">
        <f t="array" aca="1" ref="H2560" ca="1">IF(INDIRECT(CELL("address",F2560))&lt;&gt;"", _xlfn.XLOOKUP(LEFT(INDIRECT(CELL("address",F2560)), 3),_FSAData!$B:$B,_FSAData!$D:$D,""), "")</f>
        <v/>
      </c>
      <c r="I2560" t="str">
        <f t="shared" ca="1" si="79"/>
        <v/>
      </c>
    </row>
    <row r="2561" spans="1:9" x14ac:dyDescent="0.3">
      <c r="A2561" t="str" cm="1">
        <f t="array" aca="1" ref="A2561" ca="1">TRIM(UPPER(LEFT(INDIRECT("'Postal Code-FSA Input'!"&amp;CELL("address",A2568)), 3)))</f>
        <v/>
      </c>
      <c r="B2561" t="str" cm="1">
        <f t="array" aca="1" ref="B2561" ca="1">IF(INDIRECT(CELL("address",A2561))&lt;&gt;"", _xlfn.XLOOKUP(INDIRECT(CELL("address",A2561)),_FSAData!$B:$B,_FSAData!$C:$C, ""),"")</f>
        <v/>
      </c>
      <c r="C2561" t="str" cm="1">
        <f t="array" aca="1" ref="C2561" ca="1">IF(INDIRECT(CELL("address",A2561))&lt;&gt;"", _xlfn.XLOOKUP(LEFT(INDIRECT(CELL("address",A2561)), 3),_FSAData!$B:$B,_FSAData!$D:$D,""), "")</f>
        <v/>
      </c>
      <c r="D2561" t="str">
        <f t="shared" ca="1" si="78"/>
        <v/>
      </c>
      <c r="F2561" t="str" cm="1">
        <f t="array" aca="1" ref="F2561" ca="1">TRIM(UPPER(LEFT(INDIRECT("'Postal Code-FSA Input'!"&amp;CELL("address",B2568)), 3)))</f>
        <v/>
      </c>
      <c r="G2561" t="str" cm="1">
        <f t="array" aca="1" ref="G2561" ca="1">IF(INDIRECT(CELL("address",F2561))&lt;&gt;"", _xlfn.XLOOKUP(INDIRECT(CELL("address",F2561)),_FSAData!$B:$B,_FSAData!$C:$C, ""),"")</f>
        <v/>
      </c>
      <c r="H2561" t="str" cm="1">
        <f t="array" aca="1" ref="H2561" ca="1">IF(INDIRECT(CELL("address",F2561))&lt;&gt;"", _xlfn.XLOOKUP(LEFT(INDIRECT(CELL("address",F2561)), 3),_FSAData!$B:$B,_FSAData!$D:$D,""), "")</f>
        <v/>
      </c>
      <c r="I2561" t="str">
        <f t="shared" ca="1" si="79"/>
        <v/>
      </c>
    </row>
    <row r="2562" spans="1:9" x14ac:dyDescent="0.3">
      <c r="A2562" t="str" cm="1">
        <f t="array" aca="1" ref="A2562" ca="1">TRIM(UPPER(LEFT(INDIRECT("'Postal Code-FSA Input'!"&amp;CELL("address",A2569)), 3)))</f>
        <v/>
      </c>
      <c r="B2562" t="str" cm="1">
        <f t="array" aca="1" ref="B2562" ca="1">IF(INDIRECT(CELL("address",A2562))&lt;&gt;"", _xlfn.XLOOKUP(INDIRECT(CELL("address",A2562)),_FSAData!$B:$B,_FSAData!$C:$C, ""),"")</f>
        <v/>
      </c>
      <c r="C2562" t="str" cm="1">
        <f t="array" aca="1" ref="C2562" ca="1">IF(INDIRECT(CELL("address",A2562))&lt;&gt;"", _xlfn.XLOOKUP(LEFT(INDIRECT(CELL("address",A2562)), 3),_FSAData!$B:$B,_FSAData!$D:$D,""), "")</f>
        <v/>
      </c>
      <c r="D2562" t="str">
        <f t="shared" ca="1" si="78"/>
        <v/>
      </c>
      <c r="F2562" t="str" cm="1">
        <f t="array" aca="1" ref="F2562" ca="1">TRIM(UPPER(LEFT(INDIRECT("'Postal Code-FSA Input'!"&amp;CELL("address",B2569)), 3)))</f>
        <v/>
      </c>
      <c r="G2562" t="str" cm="1">
        <f t="array" aca="1" ref="G2562" ca="1">IF(INDIRECT(CELL("address",F2562))&lt;&gt;"", _xlfn.XLOOKUP(INDIRECT(CELL("address",F2562)),_FSAData!$B:$B,_FSAData!$C:$C, ""),"")</f>
        <v/>
      </c>
      <c r="H2562" t="str" cm="1">
        <f t="array" aca="1" ref="H2562" ca="1">IF(INDIRECT(CELL("address",F2562))&lt;&gt;"", _xlfn.XLOOKUP(LEFT(INDIRECT(CELL("address",F2562)), 3),_FSAData!$B:$B,_FSAData!$D:$D,""), "")</f>
        <v/>
      </c>
      <c r="I2562" t="str">
        <f t="shared" ca="1" si="79"/>
        <v/>
      </c>
    </row>
    <row r="2563" spans="1:9" x14ac:dyDescent="0.3">
      <c r="A2563" t="str" cm="1">
        <f t="array" aca="1" ref="A2563" ca="1">TRIM(UPPER(LEFT(INDIRECT("'Postal Code-FSA Input'!"&amp;CELL("address",A2570)), 3)))</f>
        <v/>
      </c>
      <c r="B2563" t="str" cm="1">
        <f t="array" aca="1" ref="B2563" ca="1">IF(INDIRECT(CELL("address",A2563))&lt;&gt;"", _xlfn.XLOOKUP(INDIRECT(CELL("address",A2563)),_FSAData!$B:$B,_FSAData!$C:$C, ""),"")</f>
        <v/>
      </c>
      <c r="C2563" t="str" cm="1">
        <f t="array" aca="1" ref="C2563" ca="1">IF(INDIRECT(CELL("address",A2563))&lt;&gt;"", _xlfn.XLOOKUP(LEFT(INDIRECT(CELL("address",A2563)), 3),_FSAData!$B:$B,_FSAData!$D:$D,""), "")</f>
        <v/>
      </c>
      <c r="D2563" t="str">
        <f t="shared" ca="1" si="78"/>
        <v/>
      </c>
      <c r="F2563" t="str" cm="1">
        <f t="array" aca="1" ref="F2563" ca="1">TRIM(UPPER(LEFT(INDIRECT("'Postal Code-FSA Input'!"&amp;CELL("address",B2570)), 3)))</f>
        <v/>
      </c>
      <c r="G2563" t="str" cm="1">
        <f t="array" aca="1" ref="G2563" ca="1">IF(INDIRECT(CELL("address",F2563))&lt;&gt;"", _xlfn.XLOOKUP(INDIRECT(CELL("address",F2563)),_FSAData!$B:$B,_FSAData!$C:$C, ""),"")</f>
        <v/>
      </c>
      <c r="H2563" t="str" cm="1">
        <f t="array" aca="1" ref="H2563" ca="1">IF(INDIRECT(CELL("address",F2563))&lt;&gt;"", _xlfn.XLOOKUP(LEFT(INDIRECT(CELL("address",F2563)), 3),_FSAData!$B:$B,_FSAData!$D:$D,""), "")</f>
        <v/>
      </c>
      <c r="I2563" t="str">
        <f t="shared" ca="1" si="79"/>
        <v/>
      </c>
    </row>
    <row r="2564" spans="1:9" x14ac:dyDescent="0.3">
      <c r="A2564" t="str" cm="1">
        <f t="array" aca="1" ref="A2564" ca="1">TRIM(UPPER(LEFT(INDIRECT("'Postal Code-FSA Input'!"&amp;CELL("address",A2571)), 3)))</f>
        <v/>
      </c>
      <c r="B2564" t="str" cm="1">
        <f t="array" aca="1" ref="B2564" ca="1">IF(INDIRECT(CELL("address",A2564))&lt;&gt;"", _xlfn.XLOOKUP(INDIRECT(CELL("address",A2564)),_FSAData!$B:$B,_FSAData!$C:$C, ""),"")</f>
        <v/>
      </c>
      <c r="C2564" t="str" cm="1">
        <f t="array" aca="1" ref="C2564" ca="1">IF(INDIRECT(CELL("address",A2564))&lt;&gt;"", _xlfn.XLOOKUP(LEFT(INDIRECT(CELL("address",A2564)), 3),_FSAData!$B:$B,_FSAData!$D:$D,""), "")</f>
        <v/>
      </c>
      <c r="D2564" t="str">
        <f t="shared" ca="1" si="78"/>
        <v/>
      </c>
      <c r="F2564" t="str" cm="1">
        <f t="array" aca="1" ref="F2564" ca="1">TRIM(UPPER(LEFT(INDIRECT("'Postal Code-FSA Input'!"&amp;CELL("address",B2571)), 3)))</f>
        <v/>
      </c>
      <c r="G2564" t="str" cm="1">
        <f t="array" aca="1" ref="G2564" ca="1">IF(INDIRECT(CELL("address",F2564))&lt;&gt;"", _xlfn.XLOOKUP(INDIRECT(CELL("address",F2564)),_FSAData!$B:$B,_FSAData!$C:$C, ""),"")</f>
        <v/>
      </c>
      <c r="H2564" t="str" cm="1">
        <f t="array" aca="1" ref="H2564" ca="1">IF(INDIRECT(CELL("address",F2564))&lt;&gt;"", _xlfn.XLOOKUP(LEFT(INDIRECT(CELL("address",F2564)), 3),_FSAData!$B:$B,_FSAData!$D:$D,""), "")</f>
        <v/>
      </c>
      <c r="I2564" t="str">
        <f t="shared" ca="1" si="79"/>
        <v/>
      </c>
    </row>
    <row r="2565" spans="1:9" x14ac:dyDescent="0.3">
      <c r="A2565" t="str" cm="1">
        <f t="array" aca="1" ref="A2565" ca="1">TRIM(UPPER(LEFT(INDIRECT("'Postal Code-FSA Input'!"&amp;CELL("address",A2572)), 3)))</f>
        <v/>
      </c>
      <c r="B2565" t="str" cm="1">
        <f t="array" aca="1" ref="B2565" ca="1">IF(INDIRECT(CELL("address",A2565))&lt;&gt;"", _xlfn.XLOOKUP(INDIRECT(CELL("address",A2565)),_FSAData!$B:$B,_FSAData!$C:$C, ""),"")</f>
        <v/>
      </c>
      <c r="C2565" t="str" cm="1">
        <f t="array" aca="1" ref="C2565" ca="1">IF(INDIRECT(CELL("address",A2565))&lt;&gt;"", _xlfn.XLOOKUP(LEFT(INDIRECT(CELL("address",A2565)), 3),_FSAData!$B:$B,_FSAData!$D:$D,""), "")</f>
        <v/>
      </c>
      <c r="D2565" t="str">
        <f t="shared" ca="1" si="78"/>
        <v/>
      </c>
      <c r="F2565" t="str" cm="1">
        <f t="array" aca="1" ref="F2565" ca="1">TRIM(UPPER(LEFT(INDIRECT("'Postal Code-FSA Input'!"&amp;CELL("address",B2572)), 3)))</f>
        <v/>
      </c>
      <c r="G2565" t="str" cm="1">
        <f t="array" aca="1" ref="G2565" ca="1">IF(INDIRECT(CELL("address",F2565))&lt;&gt;"", _xlfn.XLOOKUP(INDIRECT(CELL("address",F2565)),_FSAData!$B:$B,_FSAData!$C:$C, ""),"")</f>
        <v/>
      </c>
      <c r="H2565" t="str" cm="1">
        <f t="array" aca="1" ref="H2565" ca="1">IF(INDIRECT(CELL("address",F2565))&lt;&gt;"", _xlfn.XLOOKUP(LEFT(INDIRECT(CELL("address",F2565)), 3),_FSAData!$B:$B,_FSAData!$D:$D,""), "")</f>
        <v/>
      </c>
      <c r="I2565" t="str">
        <f t="shared" ca="1" si="79"/>
        <v/>
      </c>
    </row>
    <row r="2566" spans="1:9" x14ac:dyDescent="0.3">
      <c r="A2566" t="str" cm="1">
        <f t="array" aca="1" ref="A2566" ca="1">TRIM(UPPER(LEFT(INDIRECT("'Postal Code-FSA Input'!"&amp;CELL("address",A2573)), 3)))</f>
        <v/>
      </c>
      <c r="B2566" t="str" cm="1">
        <f t="array" aca="1" ref="B2566" ca="1">IF(INDIRECT(CELL("address",A2566))&lt;&gt;"", _xlfn.XLOOKUP(INDIRECT(CELL("address",A2566)),_FSAData!$B:$B,_FSAData!$C:$C, ""),"")</f>
        <v/>
      </c>
      <c r="C2566" t="str" cm="1">
        <f t="array" aca="1" ref="C2566" ca="1">IF(INDIRECT(CELL("address",A2566))&lt;&gt;"", _xlfn.XLOOKUP(LEFT(INDIRECT(CELL("address",A2566)), 3),_FSAData!$B:$B,_FSAData!$D:$D,""), "")</f>
        <v/>
      </c>
      <c r="D2566" t="str">
        <f t="shared" ref="D2566:D2629" ca="1" si="80">IF(B2566&lt;&gt;"",ACOS(COS(RADIANS(90-$B$2)) * COS(RADIANS(90-B2566)) + SIN(RADIANS(90-$B$2)) * SIN(RADIANS(90-B2566)) * COS(RADIANS($C$2-C2566))) * 6371,"")</f>
        <v/>
      </c>
      <c r="F2566" t="str" cm="1">
        <f t="array" aca="1" ref="F2566" ca="1">TRIM(UPPER(LEFT(INDIRECT("'Postal Code-FSA Input'!"&amp;CELL("address",B2573)), 3)))</f>
        <v/>
      </c>
      <c r="G2566" t="str" cm="1">
        <f t="array" aca="1" ref="G2566" ca="1">IF(INDIRECT(CELL("address",F2566))&lt;&gt;"", _xlfn.XLOOKUP(INDIRECT(CELL("address",F2566)),_FSAData!$B:$B,_FSAData!$C:$C, ""),"")</f>
        <v/>
      </c>
      <c r="H2566" t="str" cm="1">
        <f t="array" aca="1" ref="H2566" ca="1">IF(INDIRECT(CELL("address",F2566))&lt;&gt;"", _xlfn.XLOOKUP(LEFT(INDIRECT(CELL("address",F2566)), 3),_FSAData!$B:$B,_FSAData!$D:$D,""), "")</f>
        <v/>
      </c>
      <c r="I2566" t="str">
        <f t="shared" ref="I2566:I2629" ca="1" si="81">IF(G2566&lt;&gt;"",ACOS(COS(RADIANS(90-$B$2)) * COS(RADIANS(90-G2566)) + SIN(RADIANS(90-$B$2)) * SIN(RADIANS(90-G2566)) * COS(RADIANS($C$2-H2566))) * 6371,"")</f>
        <v/>
      </c>
    </row>
    <row r="2567" spans="1:9" x14ac:dyDescent="0.3">
      <c r="A2567" t="str" cm="1">
        <f t="array" aca="1" ref="A2567" ca="1">TRIM(UPPER(LEFT(INDIRECT("'Postal Code-FSA Input'!"&amp;CELL("address",A2574)), 3)))</f>
        <v/>
      </c>
      <c r="B2567" t="str" cm="1">
        <f t="array" aca="1" ref="B2567" ca="1">IF(INDIRECT(CELL("address",A2567))&lt;&gt;"", _xlfn.XLOOKUP(INDIRECT(CELL("address",A2567)),_FSAData!$B:$B,_FSAData!$C:$C, ""),"")</f>
        <v/>
      </c>
      <c r="C2567" t="str" cm="1">
        <f t="array" aca="1" ref="C2567" ca="1">IF(INDIRECT(CELL("address",A2567))&lt;&gt;"", _xlfn.XLOOKUP(LEFT(INDIRECT(CELL("address",A2567)), 3),_FSAData!$B:$B,_FSAData!$D:$D,""), "")</f>
        <v/>
      </c>
      <c r="D2567" t="str">
        <f t="shared" ca="1" si="80"/>
        <v/>
      </c>
      <c r="F2567" t="str" cm="1">
        <f t="array" aca="1" ref="F2567" ca="1">TRIM(UPPER(LEFT(INDIRECT("'Postal Code-FSA Input'!"&amp;CELL("address",B2574)), 3)))</f>
        <v/>
      </c>
      <c r="G2567" t="str" cm="1">
        <f t="array" aca="1" ref="G2567" ca="1">IF(INDIRECT(CELL("address",F2567))&lt;&gt;"", _xlfn.XLOOKUP(INDIRECT(CELL("address",F2567)),_FSAData!$B:$B,_FSAData!$C:$C, ""),"")</f>
        <v/>
      </c>
      <c r="H2567" t="str" cm="1">
        <f t="array" aca="1" ref="H2567" ca="1">IF(INDIRECT(CELL("address",F2567))&lt;&gt;"", _xlfn.XLOOKUP(LEFT(INDIRECT(CELL("address",F2567)), 3),_FSAData!$B:$B,_FSAData!$D:$D,""), "")</f>
        <v/>
      </c>
      <c r="I2567" t="str">
        <f t="shared" ca="1" si="81"/>
        <v/>
      </c>
    </row>
    <row r="2568" spans="1:9" x14ac:dyDescent="0.3">
      <c r="A2568" t="str" cm="1">
        <f t="array" aca="1" ref="A2568" ca="1">TRIM(UPPER(LEFT(INDIRECT("'Postal Code-FSA Input'!"&amp;CELL("address",A2575)), 3)))</f>
        <v/>
      </c>
      <c r="B2568" t="str" cm="1">
        <f t="array" aca="1" ref="B2568" ca="1">IF(INDIRECT(CELL("address",A2568))&lt;&gt;"", _xlfn.XLOOKUP(INDIRECT(CELL("address",A2568)),_FSAData!$B:$B,_FSAData!$C:$C, ""),"")</f>
        <v/>
      </c>
      <c r="C2568" t="str" cm="1">
        <f t="array" aca="1" ref="C2568" ca="1">IF(INDIRECT(CELL("address",A2568))&lt;&gt;"", _xlfn.XLOOKUP(LEFT(INDIRECT(CELL("address",A2568)), 3),_FSAData!$B:$B,_FSAData!$D:$D,""), "")</f>
        <v/>
      </c>
      <c r="D2568" t="str">
        <f t="shared" ca="1" si="80"/>
        <v/>
      </c>
      <c r="F2568" t="str" cm="1">
        <f t="array" aca="1" ref="F2568" ca="1">TRIM(UPPER(LEFT(INDIRECT("'Postal Code-FSA Input'!"&amp;CELL("address",B2575)), 3)))</f>
        <v/>
      </c>
      <c r="G2568" t="str" cm="1">
        <f t="array" aca="1" ref="G2568" ca="1">IF(INDIRECT(CELL("address",F2568))&lt;&gt;"", _xlfn.XLOOKUP(INDIRECT(CELL("address",F2568)),_FSAData!$B:$B,_FSAData!$C:$C, ""),"")</f>
        <v/>
      </c>
      <c r="H2568" t="str" cm="1">
        <f t="array" aca="1" ref="H2568" ca="1">IF(INDIRECT(CELL("address",F2568))&lt;&gt;"", _xlfn.XLOOKUP(LEFT(INDIRECT(CELL("address",F2568)), 3),_FSAData!$B:$B,_FSAData!$D:$D,""), "")</f>
        <v/>
      </c>
      <c r="I2568" t="str">
        <f t="shared" ca="1" si="81"/>
        <v/>
      </c>
    </row>
    <row r="2569" spans="1:9" x14ac:dyDescent="0.3">
      <c r="A2569" t="str" cm="1">
        <f t="array" aca="1" ref="A2569" ca="1">TRIM(UPPER(LEFT(INDIRECT("'Postal Code-FSA Input'!"&amp;CELL("address",A2576)), 3)))</f>
        <v/>
      </c>
      <c r="B2569" t="str" cm="1">
        <f t="array" aca="1" ref="B2569" ca="1">IF(INDIRECT(CELL("address",A2569))&lt;&gt;"", _xlfn.XLOOKUP(INDIRECT(CELL("address",A2569)),_FSAData!$B:$B,_FSAData!$C:$C, ""),"")</f>
        <v/>
      </c>
      <c r="C2569" t="str" cm="1">
        <f t="array" aca="1" ref="C2569" ca="1">IF(INDIRECT(CELL("address",A2569))&lt;&gt;"", _xlfn.XLOOKUP(LEFT(INDIRECT(CELL("address",A2569)), 3),_FSAData!$B:$B,_FSAData!$D:$D,""), "")</f>
        <v/>
      </c>
      <c r="D2569" t="str">
        <f t="shared" ca="1" si="80"/>
        <v/>
      </c>
      <c r="F2569" t="str" cm="1">
        <f t="array" aca="1" ref="F2569" ca="1">TRIM(UPPER(LEFT(INDIRECT("'Postal Code-FSA Input'!"&amp;CELL("address",B2576)), 3)))</f>
        <v/>
      </c>
      <c r="G2569" t="str" cm="1">
        <f t="array" aca="1" ref="G2569" ca="1">IF(INDIRECT(CELL("address",F2569))&lt;&gt;"", _xlfn.XLOOKUP(INDIRECT(CELL("address",F2569)),_FSAData!$B:$B,_FSAData!$C:$C, ""),"")</f>
        <v/>
      </c>
      <c r="H2569" t="str" cm="1">
        <f t="array" aca="1" ref="H2569" ca="1">IF(INDIRECT(CELL("address",F2569))&lt;&gt;"", _xlfn.XLOOKUP(LEFT(INDIRECT(CELL("address",F2569)), 3),_FSAData!$B:$B,_FSAData!$D:$D,""), "")</f>
        <v/>
      </c>
      <c r="I2569" t="str">
        <f t="shared" ca="1" si="81"/>
        <v/>
      </c>
    </row>
    <row r="2570" spans="1:9" x14ac:dyDescent="0.3">
      <c r="A2570" t="str" cm="1">
        <f t="array" aca="1" ref="A2570" ca="1">TRIM(UPPER(LEFT(INDIRECT("'Postal Code-FSA Input'!"&amp;CELL("address",A2577)), 3)))</f>
        <v/>
      </c>
      <c r="B2570" t="str" cm="1">
        <f t="array" aca="1" ref="B2570" ca="1">IF(INDIRECT(CELL("address",A2570))&lt;&gt;"", _xlfn.XLOOKUP(INDIRECT(CELL("address",A2570)),_FSAData!$B:$B,_FSAData!$C:$C, ""),"")</f>
        <v/>
      </c>
      <c r="C2570" t="str" cm="1">
        <f t="array" aca="1" ref="C2570" ca="1">IF(INDIRECT(CELL("address",A2570))&lt;&gt;"", _xlfn.XLOOKUP(LEFT(INDIRECT(CELL("address",A2570)), 3),_FSAData!$B:$B,_FSAData!$D:$D,""), "")</f>
        <v/>
      </c>
      <c r="D2570" t="str">
        <f t="shared" ca="1" si="80"/>
        <v/>
      </c>
      <c r="F2570" t="str" cm="1">
        <f t="array" aca="1" ref="F2570" ca="1">TRIM(UPPER(LEFT(INDIRECT("'Postal Code-FSA Input'!"&amp;CELL("address",B2577)), 3)))</f>
        <v/>
      </c>
      <c r="G2570" t="str" cm="1">
        <f t="array" aca="1" ref="G2570" ca="1">IF(INDIRECT(CELL("address",F2570))&lt;&gt;"", _xlfn.XLOOKUP(INDIRECT(CELL("address",F2570)),_FSAData!$B:$B,_FSAData!$C:$C, ""),"")</f>
        <v/>
      </c>
      <c r="H2570" t="str" cm="1">
        <f t="array" aca="1" ref="H2570" ca="1">IF(INDIRECT(CELL("address",F2570))&lt;&gt;"", _xlfn.XLOOKUP(LEFT(INDIRECT(CELL("address",F2570)), 3),_FSAData!$B:$B,_FSAData!$D:$D,""), "")</f>
        <v/>
      </c>
      <c r="I2570" t="str">
        <f t="shared" ca="1" si="81"/>
        <v/>
      </c>
    </row>
    <row r="2571" spans="1:9" x14ac:dyDescent="0.3">
      <c r="A2571" t="str" cm="1">
        <f t="array" aca="1" ref="A2571" ca="1">TRIM(UPPER(LEFT(INDIRECT("'Postal Code-FSA Input'!"&amp;CELL("address",A2578)), 3)))</f>
        <v/>
      </c>
      <c r="B2571" t="str" cm="1">
        <f t="array" aca="1" ref="B2571" ca="1">IF(INDIRECT(CELL("address",A2571))&lt;&gt;"", _xlfn.XLOOKUP(INDIRECT(CELL("address",A2571)),_FSAData!$B:$B,_FSAData!$C:$C, ""),"")</f>
        <v/>
      </c>
      <c r="C2571" t="str" cm="1">
        <f t="array" aca="1" ref="C2571" ca="1">IF(INDIRECT(CELL("address",A2571))&lt;&gt;"", _xlfn.XLOOKUP(LEFT(INDIRECT(CELL("address",A2571)), 3),_FSAData!$B:$B,_FSAData!$D:$D,""), "")</f>
        <v/>
      </c>
      <c r="D2571" t="str">
        <f t="shared" ca="1" si="80"/>
        <v/>
      </c>
      <c r="F2571" t="str" cm="1">
        <f t="array" aca="1" ref="F2571" ca="1">TRIM(UPPER(LEFT(INDIRECT("'Postal Code-FSA Input'!"&amp;CELL("address",B2578)), 3)))</f>
        <v/>
      </c>
      <c r="G2571" t="str" cm="1">
        <f t="array" aca="1" ref="G2571" ca="1">IF(INDIRECT(CELL("address",F2571))&lt;&gt;"", _xlfn.XLOOKUP(INDIRECT(CELL("address",F2571)),_FSAData!$B:$B,_FSAData!$C:$C, ""),"")</f>
        <v/>
      </c>
      <c r="H2571" t="str" cm="1">
        <f t="array" aca="1" ref="H2571" ca="1">IF(INDIRECT(CELL("address",F2571))&lt;&gt;"", _xlfn.XLOOKUP(LEFT(INDIRECT(CELL("address",F2571)), 3),_FSAData!$B:$B,_FSAData!$D:$D,""), "")</f>
        <v/>
      </c>
      <c r="I2571" t="str">
        <f t="shared" ca="1" si="81"/>
        <v/>
      </c>
    </row>
    <row r="2572" spans="1:9" x14ac:dyDescent="0.3">
      <c r="A2572" t="str" cm="1">
        <f t="array" aca="1" ref="A2572" ca="1">TRIM(UPPER(LEFT(INDIRECT("'Postal Code-FSA Input'!"&amp;CELL("address",A2579)), 3)))</f>
        <v/>
      </c>
      <c r="B2572" t="str" cm="1">
        <f t="array" aca="1" ref="B2572" ca="1">IF(INDIRECT(CELL("address",A2572))&lt;&gt;"", _xlfn.XLOOKUP(INDIRECT(CELL("address",A2572)),_FSAData!$B:$B,_FSAData!$C:$C, ""),"")</f>
        <v/>
      </c>
      <c r="C2572" t="str" cm="1">
        <f t="array" aca="1" ref="C2572" ca="1">IF(INDIRECT(CELL("address",A2572))&lt;&gt;"", _xlfn.XLOOKUP(LEFT(INDIRECT(CELL("address",A2572)), 3),_FSAData!$B:$B,_FSAData!$D:$D,""), "")</f>
        <v/>
      </c>
      <c r="D2572" t="str">
        <f t="shared" ca="1" si="80"/>
        <v/>
      </c>
      <c r="F2572" t="str" cm="1">
        <f t="array" aca="1" ref="F2572" ca="1">TRIM(UPPER(LEFT(INDIRECT("'Postal Code-FSA Input'!"&amp;CELL("address",B2579)), 3)))</f>
        <v/>
      </c>
      <c r="G2572" t="str" cm="1">
        <f t="array" aca="1" ref="G2572" ca="1">IF(INDIRECT(CELL("address",F2572))&lt;&gt;"", _xlfn.XLOOKUP(INDIRECT(CELL("address",F2572)),_FSAData!$B:$B,_FSAData!$C:$C, ""),"")</f>
        <v/>
      </c>
      <c r="H2572" t="str" cm="1">
        <f t="array" aca="1" ref="H2572" ca="1">IF(INDIRECT(CELL("address",F2572))&lt;&gt;"", _xlfn.XLOOKUP(LEFT(INDIRECT(CELL("address",F2572)), 3),_FSAData!$B:$B,_FSAData!$D:$D,""), "")</f>
        <v/>
      </c>
      <c r="I2572" t="str">
        <f t="shared" ca="1" si="81"/>
        <v/>
      </c>
    </row>
    <row r="2573" spans="1:9" x14ac:dyDescent="0.3">
      <c r="A2573" t="str" cm="1">
        <f t="array" aca="1" ref="A2573" ca="1">TRIM(UPPER(LEFT(INDIRECT("'Postal Code-FSA Input'!"&amp;CELL("address",A2580)), 3)))</f>
        <v/>
      </c>
      <c r="B2573" t="str" cm="1">
        <f t="array" aca="1" ref="B2573" ca="1">IF(INDIRECT(CELL("address",A2573))&lt;&gt;"", _xlfn.XLOOKUP(INDIRECT(CELL("address",A2573)),_FSAData!$B:$B,_FSAData!$C:$C, ""),"")</f>
        <v/>
      </c>
      <c r="C2573" t="str" cm="1">
        <f t="array" aca="1" ref="C2573" ca="1">IF(INDIRECT(CELL("address",A2573))&lt;&gt;"", _xlfn.XLOOKUP(LEFT(INDIRECT(CELL("address",A2573)), 3),_FSAData!$B:$B,_FSAData!$D:$D,""), "")</f>
        <v/>
      </c>
      <c r="D2573" t="str">
        <f t="shared" ca="1" si="80"/>
        <v/>
      </c>
      <c r="F2573" t="str" cm="1">
        <f t="array" aca="1" ref="F2573" ca="1">TRIM(UPPER(LEFT(INDIRECT("'Postal Code-FSA Input'!"&amp;CELL("address",B2580)), 3)))</f>
        <v/>
      </c>
      <c r="G2573" t="str" cm="1">
        <f t="array" aca="1" ref="G2573" ca="1">IF(INDIRECT(CELL("address",F2573))&lt;&gt;"", _xlfn.XLOOKUP(INDIRECT(CELL("address",F2573)),_FSAData!$B:$B,_FSAData!$C:$C, ""),"")</f>
        <v/>
      </c>
      <c r="H2573" t="str" cm="1">
        <f t="array" aca="1" ref="H2573" ca="1">IF(INDIRECT(CELL("address",F2573))&lt;&gt;"", _xlfn.XLOOKUP(LEFT(INDIRECT(CELL("address",F2573)), 3),_FSAData!$B:$B,_FSAData!$D:$D,""), "")</f>
        <v/>
      </c>
      <c r="I2573" t="str">
        <f t="shared" ca="1" si="81"/>
        <v/>
      </c>
    </row>
    <row r="2574" spans="1:9" x14ac:dyDescent="0.3">
      <c r="A2574" t="str" cm="1">
        <f t="array" aca="1" ref="A2574" ca="1">TRIM(UPPER(LEFT(INDIRECT("'Postal Code-FSA Input'!"&amp;CELL("address",A2581)), 3)))</f>
        <v/>
      </c>
      <c r="B2574" t="str" cm="1">
        <f t="array" aca="1" ref="B2574" ca="1">IF(INDIRECT(CELL("address",A2574))&lt;&gt;"", _xlfn.XLOOKUP(INDIRECT(CELL("address",A2574)),_FSAData!$B:$B,_FSAData!$C:$C, ""),"")</f>
        <v/>
      </c>
      <c r="C2574" t="str" cm="1">
        <f t="array" aca="1" ref="C2574" ca="1">IF(INDIRECT(CELL("address",A2574))&lt;&gt;"", _xlfn.XLOOKUP(LEFT(INDIRECT(CELL("address",A2574)), 3),_FSAData!$B:$B,_FSAData!$D:$D,""), "")</f>
        <v/>
      </c>
      <c r="D2574" t="str">
        <f t="shared" ca="1" si="80"/>
        <v/>
      </c>
      <c r="F2574" t="str" cm="1">
        <f t="array" aca="1" ref="F2574" ca="1">TRIM(UPPER(LEFT(INDIRECT("'Postal Code-FSA Input'!"&amp;CELL("address",B2581)), 3)))</f>
        <v/>
      </c>
      <c r="G2574" t="str" cm="1">
        <f t="array" aca="1" ref="G2574" ca="1">IF(INDIRECT(CELL("address",F2574))&lt;&gt;"", _xlfn.XLOOKUP(INDIRECT(CELL("address",F2574)),_FSAData!$B:$B,_FSAData!$C:$C, ""),"")</f>
        <v/>
      </c>
      <c r="H2574" t="str" cm="1">
        <f t="array" aca="1" ref="H2574" ca="1">IF(INDIRECT(CELL("address",F2574))&lt;&gt;"", _xlfn.XLOOKUP(LEFT(INDIRECT(CELL("address",F2574)), 3),_FSAData!$B:$B,_FSAData!$D:$D,""), "")</f>
        <v/>
      </c>
      <c r="I2574" t="str">
        <f t="shared" ca="1" si="81"/>
        <v/>
      </c>
    </row>
    <row r="2575" spans="1:9" x14ac:dyDescent="0.3">
      <c r="A2575" t="str" cm="1">
        <f t="array" aca="1" ref="A2575" ca="1">TRIM(UPPER(LEFT(INDIRECT("'Postal Code-FSA Input'!"&amp;CELL("address",A2582)), 3)))</f>
        <v/>
      </c>
      <c r="B2575" t="str" cm="1">
        <f t="array" aca="1" ref="B2575" ca="1">IF(INDIRECT(CELL("address",A2575))&lt;&gt;"", _xlfn.XLOOKUP(INDIRECT(CELL("address",A2575)),_FSAData!$B:$B,_FSAData!$C:$C, ""),"")</f>
        <v/>
      </c>
      <c r="C2575" t="str" cm="1">
        <f t="array" aca="1" ref="C2575" ca="1">IF(INDIRECT(CELL("address",A2575))&lt;&gt;"", _xlfn.XLOOKUP(LEFT(INDIRECT(CELL("address",A2575)), 3),_FSAData!$B:$B,_FSAData!$D:$D,""), "")</f>
        <v/>
      </c>
      <c r="D2575" t="str">
        <f t="shared" ca="1" si="80"/>
        <v/>
      </c>
      <c r="F2575" t="str" cm="1">
        <f t="array" aca="1" ref="F2575" ca="1">TRIM(UPPER(LEFT(INDIRECT("'Postal Code-FSA Input'!"&amp;CELL("address",B2582)), 3)))</f>
        <v/>
      </c>
      <c r="G2575" t="str" cm="1">
        <f t="array" aca="1" ref="G2575" ca="1">IF(INDIRECT(CELL("address",F2575))&lt;&gt;"", _xlfn.XLOOKUP(INDIRECT(CELL("address",F2575)),_FSAData!$B:$B,_FSAData!$C:$C, ""),"")</f>
        <v/>
      </c>
      <c r="H2575" t="str" cm="1">
        <f t="array" aca="1" ref="H2575" ca="1">IF(INDIRECT(CELL("address",F2575))&lt;&gt;"", _xlfn.XLOOKUP(LEFT(INDIRECT(CELL("address",F2575)), 3),_FSAData!$B:$B,_FSAData!$D:$D,""), "")</f>
        <v/>
      </c>
      <c r="I2575" t="str">
        <f t="shared" ca="1" si="81"/>
        <v/>
      </c>
    </row>
    <row r="2576" spans="1:9" x14ac:dyDescent="0.3">
      <c r="A2576" t="str" cm="1">
        <f t="array" aca="1" ref="A2576" ca="1">TRIM(UPPER(LEFT(INDIRECT("'Postal Code-FSA Input'!"&amp;CELL("address",A2583)), 3)))</f>
        <v/>
      </c>
      <c r="B2576" t="str" cm="1">
        <f t="array" aca="1" ref="B2576" ca="1">IF(INDIRECT(CELL("address",A2576))&lt;&gt;"", _xlfn.XLOOKUP(INDIRECT(CELL("address",A2576)),_FSAData!$B:$B,_FSAData!$C:$C, ""),"")</f>
        <v/>
      </c>
      <c r="C2576" t="str" cm="1">
        <f t="array" aca="1" ref="C2576" ca="1">IF(INDIRECT(CELL("address",A2576))&lt;&gt;"", _xlfn.XLOOKUP(LEFT(INDIRECT(CELL("address",A2576)), 3),_FSAData!$B:$B,_FSAData!$D:$D,""), "")</f>
        <v/>
      </c>
      <c r="D2576" t="str">
        <f t="shared" ca="1" si="80"/>
        <v/>
      </c>
      <c r="F2576" t="str" cm="1">
        <f t="array" aca="1" ref="F2576" ca="1">TRIM(UPPER(LEFT(INDIRECT("'Postal Code-FSA Input'!"&amp;CELL("address",B2583)), 3)))</f>
        <v/>
      </c>
      <c r="G2576" t="str" cm="1">
        <f t="array" aca="1" ref="G2576" ca="1">IF(INDIRECT(CELL("address",F2576))&lt;&gt;"", _xlfn.XLOOKUP(INDIRECT(CELL("address",F2576)),_FSAData!$B:$B,_FSAData!$C:$C, ""),"")</f>
        <v/>
      </c>
      <c r="H2576" t="str" cm="1">
        <f t="array" aca="1" ref="H2576" ca="1">IF(INDIRECT(CELL("address",F2576))&lt;&gt;"", _xlfn.XLOOKUP(LEFT(INDIRECT(CELL("address",F2576)), 3),_FSAData!$B:$B,_FSAData!$D:$D,""), "")</f>
        <v/>
      </c>
      <c r="I2576" t="str">
        <f t="shared" ca="1" si="81"/>
        <v/>
      </c>
    </row>
    <row r="2577" spans="1:9" x14ac:dyDescent="0.3">
      <c r="A2577" t="str" cm="1">
        <f t="array" aca="1" ref="A2577" ca="1">TRIM(UPPER(LEFT(INDIRECT("'Postal Code-FSA Input'!"&amp;CELL("address",A2584)), 3)))</f>
        <v/>
      </c>
      <c r="B2577" t="str" cm="1">
        <f t="array" aca="1" ref="B2577" ca="1">IF(INDIRECT(CELL("address",A2577))&lt;&gt;"", _xlfn.XLOOKUP(INDIRECT(CELL("address",A2577)),_FSAData!$B:$B,_FSAData!$C:$C, ""),"")</f>
        <v/>
      </c>
      <c r="C2577" t="str" cm="1">
        <f t="array" aca="1" ref="C2577" ca="1">IF(INDIRECT(CELL("address",A2577))&lt;&gt;"", _xlfn.XLOOKUP(LEFT(INDIRECT(CELL("address",A2577)), 3),_FSAData!$B:$B,_FSAData!$D:$D,""), "")</f>
        <v/>
      </c>
      <c r="D2577" t="str">
        <f t="shared" ca="1" si="80"/>
        <v/>
      </c>
      <c r="F2577" t="str" cm="1">
        <f t="array" aca="1" ref="F2577" ca="1">TRIM(UPPER(LEFT(INDIRECT("'Postal Code-FSA Input'!"&amp;CELL("address",B2584)), 3)))</f>
        <v/>
      </c>
      <c r="G2577" t="str" cm="1">
        <f t="array" aca="1" ref="G2577" ca="1">IF(INDIRECT(CELL("address",F2577))&lt;&gt;"", _xlfn.XLOOKUP(INDIRECT(CELL("address",F2577)),_FSAData!$B:$B,_FSAData!$C:$C, ""),"")</f>
        <v/>
      </c>
      <c r="H2577" t="str" cm="1">
        <f t="array" aca="1" ref="H2577" ca="1">IF(INDIRECT(CELL("address",F2577))&lt;&gt;"", _xlfn.XLOOKUP(LEFT(INDIRECT(CELL("address",F2577)), 3),_FSAData!$B:$B,_FSAData!$D:$D,""), "")</f>
        <v/>
      </c>
      <c r="I2577" t="str">
        <f t="shared" ca="1" si="81"/>
        <v/>
      </c>
    </row>
    <row r="2578" spans="1:9" x14ac:dyDescent="0.3">
      <c r="A2578" t="str" cm="1">
        <f t="array" aca="1" ref="A2578" ca="1">TRIM(UPPER(LEFT(INDIRECT("'Postal Code-FSA Input'!"&amp;CELL("address",A2585)), 3)))</f>
        <v/>
      </c>
      <c r="B2578" t="str" cm="1">
        <f t="array" aca="1" ref="B2578" ca="1">IF(INDIRECT(CELL("address",A2578))&lt;&gt;"", _xlfn.XLOOKUP(INDIRECT(CELL("address",A2578)),_FSAData!$B:$B,_FSAData!$C:$C, ""),"")</f>
        <v/>
      </c>
      <c r="C2578" t="str" cm="1">
        <f t="array" aca="1" ref="C2578" ca="1">IF(INDIRECT(CELL("address",A2578))&lt;&gt;"", _xlfn.XLOOKUP(LEFT(INDIRECT(CELL("address",A2578)), 3),_FSAData!$B:$B,_FSAData!$D:$D,""), "")</f>
        <v/>
      </c>
      <c r="D2578" t="str">
        <f t="shared" ca="1" si="80"/>
        <v/>
      </c>
      <c r="F2578" t="str" cm="1">
        <f t="array" aca="1" ref="F2578" ca="1">TRIM(UPPER(LEFT(INDIRECT("'Postal Code-FSA Input'!"&amp;CELL("address",B2585)), 3)))</f>
        <v/>
      </c>
      <c r="G2578" t="str" cm="1">
        <f t="array" aca="1" ref="G2578" ca="1">IF(INDIRECT(CELL("address",F2578))&lt;&gt;"", _xlfn.XLOOKUP(INDIRECT(CELL("address",F2578)),_FSAData!$B:$B,_FSAData!$C:$C, ""),"")</f>
        <v/>
      </c>
      <c r="H2578" t="str" cm="1">
        <f t="array" aca="1" ref="H2578" ca="1">IF(INDIRECT(CELL("address",F2578))&lt;&gt;"", _xlfn.XLOOKUP(LEFT(INDIRECT(CELL("address",F2578)), 3),_FSAData!$B:$B,_FSAData!$D:$D,""), "")</f>
        <v/>
      </c>
      <c r="I2578" t="str">
        <f t="shared" ca="1" si="81"/>
        <v/>
      </c>
    </row>
    <row r="2579" spans="1:9" x14ac:dyDescent="0.3">
      <c r="A2579" t="str" cm="1">
        <f t="array" aca="1" ref="A2579" ca="1">TRIM(UPPER(LEFT(INDIRECT("'Postal Code-FSA Input'!"&amp;CELL("address",A2586)), 3)))</f>
        <v/>
      </c>
      <c r="B2579" t="str" cm="1">
        <f t="array" aca="1" ref="B2579" ca="1">IF(INDIRECT(CELL("address",A2579))&lt;&gt;"", _xlfn.XLOOKUP(INDIRECT(CELL("address",A2579)),_FSAData!$B:$B,_FSAData!$C:$C, ""),"")</f>
        <v/>
      </c>
      <c r="C2579" t="str" cm="1">
        <f t="array" aca="1" ref="C2579" ca="1">IF(INDIRECT(CELL("address",A2579))&lt;&gt;"", _xlfn.XLOOKUP(LEFT(INDIRECT(CELL("address",A2579)), 3),_FSAData!$B:$B,_FSAData!$D:$D,""), "")</f>
        <v/>
      </c>
      <c r="D2579" t="str">
        <f t="shared" ca="1" si="80"/>
        <v/>
      </c>
      <c r="F2579" t="str" cm="1">
        <f t="array" aca="1" ref="F2579" ca="1">TRIM(UPPER(LEFT(INDIRECT("'Postal Code-FSA Input'!"&amp;CELL("address",B2586)), 3)))</f>
        <v/>
      </c>
      <c r="G2579" t="str" cm="1">
        <f t="array" aca="1" ref="G2579" ca="1">IF(INDIRECT(CELL("address",F2579))&lt;&gt;"", _xlfn.XLOOKUP(INDIRECT(CELL("address",F2579)),_FSAData!$B:$B,_FSAData!$C:$C, ""),"")</f>
        <v/>
      </c>
      <c r="H2579" t="str" cm="1">
        <f t="array" aca="1" ref="H2579" ca="1">IF(INDIRECT(CELL("address",F2579))&lt;&gt;"", _xlfn.XLOOKUP(LEFT(INDIRECT(CELL("address",F2579)), 3),_FSAData!$B:$B,_FSAData!$D:$D,""), "")</f>
        <v/>
      </c>
      <c r="I2579" t="str">
        <f t="shared" ca="1" si="81"/>
        <v/>
      </c>
    </row>
    <row r="2580" spans="1:9" x14ac:dyDescent="0.3">
      <c r="A2580" t="str" cm="1">
        <f t="array" aca="1" ref="A2580" ca="1">TRIM(UPPER(LEFT(INDIRECT("'Postal Code-FSA Input'!"&amp;CELL("address",A2587)), 3)))</f>
        <v/>
      </c>
      <c r="B2580" t="str" cm="1">
        <f t="array" aca="1" ref="B2580" ca="1">IF(INDIRECT(CELL("address",A2580))&lt;&gt;"", _xlfn.XLOOKUP(INDIRECT(CELL("address",A2580)),_FSAData!$B:$B,_FSAData!$C:$C, ""),"")</f>
        <v/>
      </c>
      <c r="C2580" t="str" cm="1">
        <f t="array" aca="1" ref="C2580" ca="1">IF(INDIRECT(CELL("address",A2580))&lt;&gt;"", _xlfn.XLOOKUP(LEFT(INDIRECT(CELL("address",A2580)), 3),_FSAData!$B:$B,_FSAData!$D:$D,""), "")</f>
        <v/>
      </c>
      <c r="D2580" t="str">
        <f t="shared" ca="1" si="80"/>
        <v/>
      </c>
      <c r="F2580" t="str" cm="1">
        <f t="array" aca="1" ref="F2580" ca="1">TRIM(UPPER(LEFT(INDIRECT("'Postal Code-FSA Input'!"&amp;CELL("address",B2587)), 3)))</f>
        <v/>
      </c>
      <c r="G2580" t="str" cm="1">
        <f t="array" aca="1" ref="G2580" ca="1">IF(INDIRECT(CELL("address",F2580))&lt;&gt;"", _xlfn.XLOOKUP(INDIRECT(CELL("address",F2580)),_FSAData!$B:$B,_FSAData!$C:$C, ""),"")</f>
        <v/>
      </c>
      <c r="H2580" t="str" cm="1">
        <f t="array" aca="1" ref="H2580" ca="1">IF(INDIRECT(CELL("address",F2580))&lt;&gt;"", _xlfn.XLOOKUP(LEFT(INDIRECT(CELL("address",F2580)), 3),_FSAData!$B:$B,_FSAData!$D:$D,""), "")</f>
        <v/>
      </c>
      <c r="I2580" t="str">
        <f t="shared" ca="1" si="81"/>
        <v/>
      </c>
    </row>
    <row r="2581" spans="1:9" x14ac:dyDescent="0.3">
      <c r="A2581" t="str" cm="1">
        <f t="array" aca="1" ref="A2581" ca="1">TRIM(UPPER(LEFT(INDIRECT("'Postal Code-FSA Input'!"&amp;CELL("address",A2588)), 3)))</f>
        <v/>
      </c>
      <c r="B2581" t="str" cm="1">
        <f t="array" aca="1" ref="B2581" ca="1">IF(INDIRECT(CELL("address",A2581))&lt;&gt;"", _xlfn.XLOOKUP(INDIRECT(CELL("address",A2581)),_FSAData!$B:$B,_FSAData!$C:$C, ""),"")</f>
        <v/>
      </c>
      <c r="C2581" t="str" cm="1">
        <f t="array" aca="1" ref="C2581" ca="1">IF(INDIRECT(CELL("address",A2581))&lt;&gt;"", _xlfn.XLOOKUP(LEFT(INDIRECT(CELL("address",A2581)), 3),_FSAData!$B:$B,_FSAData!$D:$D,""), "")</f>
        <v/>
      </c>
      <c r="D2581" t="str">
        <f t="shared" ca="1" si="80"/>
        <v/>
      </c>
      <c r="F2581" t="str" cm="1">
        <f t="array" aca="1" ref="F2581" ca="1">TRIM(UPPER(LEFT(INDIRECT("'Postal Code-FSA Input'!"&amp;CELL("address",B2588)), 3)))</f>
        <v/>
      </c>
      <c r="G2581" t="str" cm="1">
        <f t="array" aca="1" ref="G2581" ca="1">IF(INDIRECT(CELL("address",F2581))&lt;&gt;"", _xlfn.XLOOKUP(INDIRECT(CELL("address",F2581)),_FSAData!$B:$B,_FSAData!$C:$C, ""),"")</f>
        <v/>
      </c>
      <c r="H2581" t="str" cm="1">
        <f t="array" aca="1" ref="H2581" ca="1">IF(INDIRECT(CELL("address",F2581))&lt;&gt;"", _xlfn.XLOOKUP(LEFT(INDIRECT(CELL("address",F2581)), 3),_FSAData!$B:$B,_FSAData!$D:$D,""), "")</f>
        <v/>
      </c>
      <c r="I2581" t="str">
        <f t="shared" ca="1" si="81"/>
        <v/>
      </c>
    </row>
    <row r="2582" spans="1:9" x14ac:dyDescent="0.3">
      <c r="A2582" t="str" cm="1">
        <f t="array" aca="1" ref="A2582" ca="1">TRIM(UPPER(LEFT(INDIRECT("'Postal Code-FSA Input'!"&amp;CELL("address",A2589)), 3)))</f>
        <v/>
      </c>
      <c r="B2582" t="str" cm="1">
        <f t="array" aca="1" ref="B2582" ca="1">IF(INDIRECT(CELL("address",A2582))&lt;&gt;"", _xlfn.XLOOKUP(INDIRECT(CELL("address",A2582)),_FSAData!$B:$B,_FSAData!$C:$C, ""),"")</f>
        <v/>
      </c>
      <c r="C2582" t="str" cm="1">
        <f t="array" aca="1" ref="C2582" ca="1">IF(INDIRECT(CELL("address",A2582))&lt;&gt;"", _xlfn.XLOOKUP(LEFT(INDIRECT(CELL("address",A2582)), 3),_FSAData!$B:$B,_FSAData!$D:$D,""), "")</f>
        <v/>
      </c>
      <c r="D2582" t="str">
        <f t="shared" ca="1" si="80"/>
        <v/>
      </c>
      <c r="F2582" t="str" cm="1">
        <f t="array" aca="1" ref="F2582" ca="1">TRIM(UPPER(LEFT(INDIRECT("'Postal Code-FSA Input'!"&amp;CELL("address",B2589)), 3)))</f>
        <v/>
      </c>
      <c r="G2582" t="str" cm="1">
        <f t="array" aca="1" ref="G2582" ca="1">IF(INDIRECT(CELL("address",F2582))&lt;&gt;"", _xlfn.XLOOKUP(INDIRECT(CELL("address",F2582)),_FSAData!$B:$B,_FSAData!$C:$C, ""),"")</f>
        <v/>
      </c>
      <c r="H2582" t="str" cm="1">
        <f t="array" aca="1" ref="H2582" ca="1">IF(INDIRECT(CELL("address",F2582))&lt;&gt;"", _xlfn.XLOOKUP(LEFT(INDIRECT(CELL("address",F2582)), 3),_FSAData!$B:$B,_FSAData!$D:$D,""), "")</f>
        <v/>
      </c>
      <c r="I2582" t="str">
        <f t="shared" ca="1" si="81"/>
        <v/>
      </c>
    </row>
    <row r="2583" spans="1:9" x14ac:dyDescent="0.3">
      <c r="A2583" t="str" cm="1">
        <f t="array" aca="1" ref="A2583" ca="1">TRIM(UPPER(LEFT(INDIRECT("'Postal Code-FSA Input'!"&amp;CELL("address",A2590)), 3)))</f>
        <v/>
      </c>
      <c r="B2583" t="str" cm="1">
        <f t="array" aca="1" ref="B2583" ca="1">IF(INDIRECT(CELL("address",A2583))&lt;&gt;"", _xlfn.XLOOKUP(INDIRECT(CELL("address",A2583)),_FSAData!$B:$B,_FSAData!$C:$C, ""),"")</f>
        <v/>
      </c>
      <c r="C2583" t="str" cm="1">
        <f t="array" aca="1" ref="C2583" ca="1">IF(INDIRECT(CELL("address",A2583))&lt;&gt;"", _xlfn.XLOOKUP(LEFT(INDIRECT(CELL("address",A2583)), 3),_FSAData!$B:$B,_FSAData!$D:$D,""), "")</f>
        <v/>
      </c>
      <c r="D2583" t="str">
        <f t="shared" ca="1" si="80"/>
        <v/>
      </c>
      <c r="F2583" t="str" cm="1">
        <f t="array" aca="1" ref="F2583" ca="1">TRIM(UPPER(LEFT(INDIRECT("'Postal Code-FSA Input'!"&amp;CELL("address",B2590)), 3)))</f>
        <v/>
      </c>
      <c r="G2583" t="str" cm="1">
        <f t="array" aca="1" ref="G2583" ca="1">IF(INDIRECT(CELL("address",F2583))&lt;&gt;"", _xlfn.XLOOKUP(INDIRECT(CELL("address",F2583)),_FSAData!$B:$B,_FSAData!$C:$C, ""),"")</f>
        <v/>
      </c>
      <c r="H2583" t="str" cm="1">
        <f t="array" aca="1" ref="H2583" ca="1">IF(INDIRECT(CELL("address",F2583))&lt;&gt;"", _xlfn.XLOOKUP(LEFT(INDIRECT(CELL("address",F2583)), 3),_FSAData!$B:$B,_FSAData!$D:$D,""), "")</f>
        <v/>
      </c>
      <c r="I2583" t="str">
        <f t="shared" ca="1" si="81"/>
        <v/>
      </c>
    </row>
    <row r="2584" spans="1:9" x14ac:dyDescent="0.3">
      <c r="A2584" t="str" cm="1">
        <f t="array" aca="1" ref="A2584" ca="1">TRIM(UPPER(LEFT(INDIRECT("'Postal Code-FSA Input'!"&amp;CELL("address",A2591)), 3)))</f>
        <v/>
      </c>
      <c r="B2584" t="str" cm="1">
        <f t="array" aca="1" ref="B2584" ca="1">IF(INDIRECT(CELL("address",A2584))&lt;&gt;"", _xlfn.XLOOKUP(INDIRECT(CELL("address",A2584)),_FSAData!$B:$B,_FSAData!$C:$C, ""),"")</f>
        <v/>
      </c>
      <c r="C2584" t="str" cm="1">
        <f t="array" aca="1" ref="C2584" ca="1">IF(INDIRECT(CELL("address",A2584))&lt;&gt;"", _xlfn.XLOOKUP(LEFT(INDIRECT(CELL("address",A2584)), 3),_FSAData!$B:$B,_FSAData!$D:$D,""), "")</f>
        <v/>
      </c>
      <c r="D2584" t="str">
        <f t="shared" ca="1" si="80"/>
        <v/>
      </c>
      <c r="F2584" t="str" cm="1">
        <f t="array" aca="1" ref="F2584" ca="1">TRIM(UPPER(LEFT(INDIRECT("'Postal Code-FSA Input'!"&amp;CELL("address",B2591)), 3)))</f>
        <v/>
      </c>
      <c r="G2584" t="str" cm="1">
        <f t="array" aca="1" ref="G2584" ca="1">IF(INDIRECT(CELL("address",F2584))&lt;&gt;"", _xlfn.XLOOKUP(INDIRECT(CELL("address",F2584)),_FSAData!$B:$B,_FSAData!$C:$C, ""),"")</f>
        <v/>
      </c>
      <c r="H2584" t="str" cm="1">
        <f t="array" aca="1" ref="H2584" ca="1">IF(INDIRECT(CELL("address",F2584))&lt;&gt;"", _xlfn.XLOOKUP(LEFT(INDIRECT(CELL("address",F2584)), 3),_FSAData!$B:$B,_FSAData!$D:$D,""), "")</f>
        <v/>
      </c>
      <c r="I2584" t="str">
        <f t="shared" ca="1" si="81"/>
        <v/>
      </c>
    </row>
    <row r="2585" spans="1:9" x14ac:dyDescent="0.3">
      <c r="A2585" t="str" cm="1">
        <f t="array" aca="1" ref="A2585" ca="1">TRIM(UPPER(LEFT(INDIRECT("'Postal Code-FSA Input'!"&amp;CELL("address",A2592)), 3)))</f>
        <v/>
      </c>
      <c r="B2585" t="str" cm="1">
        <f t="array" aca="1" ref="B2585" ca="1">IF(INDIRECT(CELL("address",A2585))&lt;&gt;"", _xlfn.XLOOKUP(INDIRECT(CELL("address",A2585)),_FSAData!$B:$B,_FSAData!$C:$C, ""),"")</f>
        <v/>
      </c>
      <c r="C2585" t="str" cm="1">
        <f t="array" aca="1" ref="C2585" ca="1">IF(INDIRECT(CELL("address",A2585))&lt;&gt;"", _xlfn.XLOOKUP(LEFT(INDIRECT(CELL("address",A2585)), 3),_FSAData!$B:$B,_FSAData!$D:$D,""), "")</f>
        <v/>
      </c>
      <c r="D2585" t="str">
        <f t="shared" ca="1" si="80"/>
        <v/>
      </c>
      <c r="F2585" t="str" cm="1">
        <f t="array" aca="1" ref="F2585" ca="1">TRIM(UPPER(LEFT(INDIRECT("'Postal Code-FSA Input'!"&amp;CELL("address",B2592)), 3)))</f>
        <v/>
      </c>
      <c r="G2585" t="str" cm="1">
        <f t="array" aca="1" ref="G2585" ca="1">IF(INDIRECT(CELL("address",F2585))&lt;&gt;"", _xlfn.XLOOKUP(INDIRECT(CELL("address",F2585)),_FSAData!$B:$B,_FSAData!$C:$C, ""),"")</f>
        <v/>
      </c>
      <c r="H2585" t="str" cm="1">
        <f t="array" aca="1" ref="H2585" ca="1">IF(INDIRECT(CELL("address",F2585))&lt;&gt;"", _xlfn.XLOOKUP(LEFT(INDIRECT(CELL("address",F2585)), 3),_FSAData!$B:$B,_FSAData!$D:$D,""), "")</f>
        <v/>
      </c>
      <c r="I2585" t="str">
        <f t="shared" ca="1" si="81"/>
        <v/>
      </c>
    </row>
    <row r="2586" spans="1:9" x14ac:dyDescent="0.3">
      <c r="A2586" t="str" cm="1">
        <f t="array" aca="1" ref="A2586" ca="1">TRIM(UPPER(LEFT(INDIRECT("'Postal Code-FSA Input'!"&amp;CELL("address",A2593)), 3)))</f>
        <v/>
      </c>
      <c r="B2586" t="str" cm="1">
        <f t="array" aca="1" ref="B2586" ca="1">IF(INDIRECT(CELL("address",A2586))&lt;&gt;"", _xlfn.XLOOKUP(INDIRECT(CELL("address",A2586)),_FSAData!$B:$B,_FSAData!$C:$C, ""),"")</f>
        <v/>
      </c>
      <c r="C2586" t="str" cm="1">
        <f t="array" aca="1" ref="C2586" ca="1">IF(INDIRECT(CELL("address",A2586))&lt;&gt;"", _xlfn.XLOOKUP(LEFT(INDIRECT(CELL("address",A2586)), 3),_FSAData!$B:$B,_FSAData!$D:$D,""), "")</f>
        <v/>
      </c>
      <c r="D2586" t="str">
        <f t="shared" ca="1" si="80"/>
        <v/>
      </c>
      <c r="F2586" t="str" cm="1">
        <f t="array" aca="1" ref="F2586" ca="1">TRIM(UPPER(LEFT(INDIRECT("'Postal Code-FSA Input'!"&amp;CELL("address",B2593)), 3)))</f>
        <v/>
      </c>
      <c r="G2586" t="str" cm="1">
        <f t="array" aca="1" ref="G2586" ca="1">IF(INDIRECT(CELL("address",F2586))&lt;&gt;"", _xlfn.XLOOKUP(INDIRECT(CELL("address",F2586)),_FSAData!$B:$B,_FSAData!$C:$C, ""),"")</f>
        <v/>
      </c>
      <c r="H2586" t="str" cm="1">
        <f t="array" aca="1" ref="H2586" ca="1">IF(INDIRECT(CELL("address",F2586))&lt;&gt;"", _xlfn.XLOOKUP(LEFT(INDIRECT(CELL("address",F2586)), 3),_FSAData!$B:$B,_FSAData!$D:$D,""), "")</f>
        <v/>
      </c>
      <c r="I2586" t="str">
        <f t="shared" ca="1" si="81"/>
        <v/>
      </c>
    </row>
    <row r="2587" spans="1:9" x14ac:dyDescent="0.3">
      <c r="A2587" t="str" cm="1">
        <f t="array" aca="1" ref="A2587" ca="1">TRIM(UPPER(LEFT(INDIRECT("'Postal Code-FSA Input'!"&amp;CELL("address",A2594)), 3)))</f>
        <v/>
      </c>
      <c r="B2587" t="str" cm="1">
        <f t="array" aca="1" ref="B2587" ca="1">IF(INDIRECT(CELL("address",A2587))&lt;&gt;"", _xlfn.XLOOKUP(INDIRECT(CELL("address",A2587)),_FSAData!$B:$B,_FSAData!$C:$C, ""),"")</f>
        <v/>
      </c>
      <c r="C2587" t="str" cm="1">
        <f t="array" aca="1" ref="C2587" ca="1">IF(INDIRECT(CELL("address",A2587))&lt;&gt;"", _xlfn.XLOOKUP(LEFT(INDIRECT(CELL("address",A2587)), 3),_FSAData!$B:$B,_FSAData!$D:$D,""), "")</f>
        <v/>
      </c>
      <c r="D2587" t="str">
        <f t="shared" ca="1" si="80"/>
        <v/>
      </c>
      <c r="F2587" t="str" cm="1">
        <f t="array" aca="1" ref="F2587" ca="1">TRIM(UPPER(LEFT(INDIRECT("'Postal Code-FSA Input'!"&amp;CELL("address",B2594)), 3)))</f>
        <v/>
      </c>
      <c r="G2587" t="str" cm="1">
        <f t="array" aca="1" ref="G2587" ca="1">IF(INDIRECT(CELL("address",F2587))&lt;&gt;"", _xlfn.XLOOKUP(INDIRECT(CELL("address",F2587)),_FSAData!$B:$B,_FSAData!$C:$C, ""),"")</f>
        <v/>
      </c>
      <c r="H2587" t="str" cm="1">
        <f t="array" aca="1" ref="H2587" ca="1">IF(INDIRECT(CELL("address",F2587))&lt;&gt;"", _xlfn.XLOOKUP(LEFT(INDIRECT(CELL("address",F2587)), 3),_FSAData!$B:$B,_FSAData!$D:$D,""), "")</f>
        <v/>
      </c>
      <c r="I2587" t="str">
        <f t="shared" ca="1" si="81"/>
        <v/>
      </c>
    </row>
    <row r="2588" spans="1:9" x14ac:dyDescent="0.3">
      <c r="A2588" t="str" cm="1">
        <f t="array" aca="1" ref="A2588" ca="1">TRIM(UPPER(LEFT(INDIRECT("'Postal Code-FSA Input'!"&amp;CELL("address",A2595)), 3)))</f>
        <v/>
      </c>
      <c r="B2588" t="str" cm="1">
        <f t="array" aca="1" ref="B2588" ca="1">IF(INDIRECT(CELL("address",A2588))&lt;&gt;"", _xlfn.XLOOKUP(INDIRECT(CELL("address",A2588)),_FSAData!$B:$B,_FSAData!$C:$C, ""),"")</f>
        <v/>
      </c>
      <c r="C2588" t="str" cm="1">
        <f t="array" aca="1" ref="C2588" ca="1">IF(INDIRECT(CELL("address",A2588))&lt;&gt;"", _xlfn.XLOOKUP(LEFT(INDIRECT(CELL("address",A2588)), 3),_FSAData!$B:$B,_FSAData!$D:$D,""), "")</f>
        <v/>
      </c>
      <c r="D2588" t="str">
        <f t="shared" ca="1" si="80"/>
        <v/>
      </c>
      <c r="F2588" t="str" cm="1">
        <f t="array" aca="1" ref="F2588" ca="1">TRIM(UPPER(LEFT(INDIRECT("'Postal Code-FSA Input'!"&amp;CELL("address",B2595)), 3)))</f>
        <v/>
      </c>
      <c r="G2588" t="str" cm="1">
        <f t="array" aca="1" ref="G2588" ca="1">IF(INDIRECT(CELL("address",F2588))&lt;&gt;"", _xlfn.XLOOKUP(INDIRECT(CELL("address",F2588)),_FSAData!$B:$B,_FSAData!$C:$C, ""),"")</f>
        <v/>
      </c>
      <c r="H2588" t="str" cm="1">
        <f t="array" aca="1" ref="H2588" ca="1">IF(INDIRECT(CELL("address",F2588))&lt;&gt;"", _xlfn.XLOOKUP(LEFT(INDIRECT(CELL("address",F2588)), 3),_FSAData!$B:$B,_FSAData!$D:$D,""), "")</f>
        <v/>
      </c>
      <c r="I2588" t="str">
        <f t="shared" ca="1" si="81"/>
        <v/>
      </c>
    </row>
    <row r="2589" spans="1:9" x14ac:dyDescent="0.3">
      <c r="A2589" t="str" cm="1">
        <f t="array" aca="1" ref="A2589" ca="1">TRIM(UPPER(LEFT(INDIRECT("'Postal Code-FSA Input'!"&amp;CELL("address",A2596)), 3)))</f>
        <v/>
      </c>
      <c r="B2589" t="str" cm="1">
        <f t="array" aca="1" ref="B2589" ca="1">IF(INDIRECT(CELL("address",A2589))&lt;&gt;"", _xlfn.XLOOKUP(INDIRECT(CELL("address",A2589)),_FSAData!$B:$B,_FSAData!$C:$C, ""),"")</f>
        <v/>
      </c>
      <c r="C2589" t="str" cm="1">
        <f t="array" aca="1" ref="C2589" ca="1">IF(INDIRECT(CELL("address",A2589))&lt;&gt;"", _xlfn.XLOOKUP(LEFT(INDIRECT(CELL("address",A2589)), 3),_FSAData!$B:$B,_FSAData!$D:$D,""), "")</f>
        <v/>
      </c>
      <c r="D2589" t="str">
        <f t="shared" ca="1" si="80"/>
        <v/>
      </c>
      <c r="F2589" t="str" cm="1">
        <f t="array" aca="1" ref="F2589" ca="1">TRIM(UPPER(LEFT(INDIRECT("'Postal Code-FSA Input'!"&amp;CELL("address",B2596)), 3)))</f>
        <v/>
      </c>
      <c r="G2589" t="str" cm="1">
        <f t="array" aca="1" ref="G2589" ca="1">IF(INDIRECT(CELL("address",F2589))&lt;&gt;"", _xlfn.XLOOKUP(INDIRECT(CELL("address",F2589)),_FSAData!$B:$B,_FSAData!$C:$C, ""),"")</f>
        <v/>
      </c>
      <c r="H2589" t="str" cm="1">
        <f t="array" aca="1" ref="H2589" ca="1">IF(INDIRECT(CELL("address",F2589))&lt;&gt;"", _xlfn.XLOOKUP(LEFT(INDIRECT(CELL("address",F2589)), 3),_FSAData!$B:$B,_FSAData!$D:$D,""), "")</f>
        <v/>
      </c>
      <c r="I2589" t="str">
        <f t="shared" ca="1" si="81"/>
        <v/>
      </c>
    </row>
    <row r="2590" spans="1:9" x14ac:dyDescent="0.3">
      <c r="A2590" t="str" cm="1">
        <f t="array" aca="1" ref="A2590" ca="1">TRIM(UPPER(LEFT(INDIRECT("'Postal Code-FSA Input'!"&amp;CELL("address",A2597)), 3)))</f>
        <v/>
      </c>
      <c r="B2590" t="str" cm="1">
        <f t="array" aca="1" ref="B2590" ca="1">IF(INDIRECT(CELL("address",A2590))&lt;&gt;"", _xlfn.XLOOKUP(INDIRECT(CELL("address",A2590)),_FSAData!$B:$B,_FSAData!$C:$C, ""),"")</f>
        <v/>
      </c>
      <c r="C2590" t="str" cm="1">
        <f t="array" aca="1" ref="C2590" ca="1">IF(INDIRECT(CELL("address",A2590))&lt;&gt;"", _xlfn.XLOOKUP(LEFT(INDIRECT(CELL("address",A2590)), 3),_FSAData!$B:$B,_FSAData!$D:$D,""), "")</f>
        <v/>
      </c>
      <c r="D2590" t="str">
        <f t="shared" ca="1" si="80"/>
        <v/>
      </c>
      <c r="F2590" t="str" cm="1">
        <f t="array" aca="1" ref="F2590" ca="1">TRIM(UPPER(LEFT(INDIRECT("'Postal Code-FSA Input'!"&amp;CELL("address",B2597)), 3)))</f>
        <v/>
      </c>
      <c r="G2590" t="str" cm="1">
        <f t="array" aca="1" ref="G2590" ca="1">IF(INDIRECT(CELL("address",F2590))&lt;&gt;"", _xlfn.XLOOKUP(INDIRECT(CELL("address",F2590)),_FSAData!$B:$B,_FSAData!$C:$C, ""),"")</f>
        <v/>
      </c>
      <c r="H2590" t="str" cm="1">
        <f t="array" aca="1" ref="H2590" ca="1">IF(INDIRECT(CELL("address",F2590))&lt;&gt;"", _xlfn.XLOOKUP(LEFT(INDIRECT(CELL("address",F2590)), 3),_FSAData!$B:$B,_FSAData!$D:$D,""), "")</f>
        <v/>
      </c>
      <c r="I2590" t="str">
        <f t="shared" ca="1" si="81"/>
        <v/>
      </c>
    </row>
    <row r="2591" spans="1:9" x14ac:dyDescent="0.3">
      <c r="A2591" t="str" cm="1">
        <f t="array" aca="1" ref="A2591" ca="1">TRIM(UPPER(LEFT(INDIRECT("'Postal Code-FSA Input'!"&amp;CELL("address",A2598)), 3)))</f>
        <v/>
      </c>
      <c r="B2591" t="str" cm="1">
        <f t="array" aca="1" ref="B2591" ca="1">IF(INDIRECT(CELL("address",A2591))&lt;&gt;"", _xlfn.XLOOKUP(INDIRECT(CELL("address",A2591)),_FSAData!$B:$B,_FSAData!$C:$C, ""),"")</f>
        <v/>
      </c>
      <c r="C2591" t="str" cm="1">
        <f t="array" aca="1" ref="C2591" ca="1">IF(INDIRECT(CELL("address",A2591))&lt;&gt;"", _xlfn.XLOOKUP(LEFT(INDIRECT(CELL("address",A2591)), 3),_FSAData!$B:$B,_FSAData!$D:$D,""), "")</f>
        <v/>
      </c>
      <c r="D2591" t="str">
        <f t="shared" ca="1" si="80"/>
        <v/>
      </c>
      <c r="F2591" t="str" cm="1">
        <f t="array" aca="1" ref="F2591" ca="1">TRIM(UPPER(LEFT(INDIRECT("'Postal Code-FSA Input'!"&amp;CELL("address",B2598)), 3)))</f>
        <v/>
      </c>
      <c r="G2591" t="str" cm="1">
        <f t="array" aca="1" ref="G2591" ca="1">IF(INDIRECT(CELL("address",F2591))&lt;&gt;"", _xlfn.XLOOKUP(INDIRECT(CELL("address",F2591)),_FSAData!$B:$B,_FSAData!$C:$C, ""),"")</f>
        <v/>
      </c>
      <c r="H2591" t="str" cm="1">
        <f t="array" aca="1" ref="H2591" ca="1">IF(INDIRECT(CELL("address",F2591))&lt;&gt;"", _xlfn.XLOOKUP(LEFT(INDIRECT(CELL("address",F2591)), 3),_FSAData!$B:$B,_FSAData!$D:$D,""), "")</f>
        <v/>
      </c>
      <c r="I2591" t="str">
        <f t="shared" ca="1" si="81"/>
        <v/>
      </c>
    </row>
    <row r="2592" spans="1:9" x14ac:dyDescent="0.3">
      <c r="A2592" t="str" cm="1">
        <f t="array" aca="1" ref="A2592" ca="1">TRIM(UPPER(LEFT(INDIRECT("'Postal Code-FSA Input'!"&amp;CELL("address",A2599)), 3)))</f>
        <v/>
      </c>
      <c r="B2592" t="str" cm="1">
        <f t="array" aca="1" ref="B2592" ca="1">IF(INDIRECT(CELL("address",A2592))&lt;&gt;"", _xlfn.XLOOKUP(INDIRECT(CELL("address",A2592)),_FSAData!$B:$B,_FSAData!$C:$C, ""),"")</f>
        <v/>
      </c>
      <c r="C2592" t="str" cm="1">
        <f t="array" aca="1" ref="C2592" ca="1">IF(INDIRECT(CELL("address",A2592))&lt;&gt;"", _xlfn.XLOOKUP(LEFT(INDIRECT(CELL("address",A2592)), 3),_FSAData!$B:$B,_FSAData!$D:$D,""), "")</f>
        <v/>
      </c>
      <c r="D2592" t="str">
        <f t="shared" ca="1" si="80"/>
        <v/>
      </c>
      <c r="F2592" t="str" cm="1">
        <f t="array" aca="1" ref="F2592" ca="1">TRIM(UPPER(LEFT(INDIRECT("'Postal Code-FSA Input'!"&amp;CELL("address",B2599)), 3)))</f>
        <v/>
      </c>
      <c r="G2592" t="str" cm="1">
        <f t="array" aca="1" ref="G2592" ca="1">IF(INDIRECT(CELL("address",F2592))&lt;&gt;"", _xlfn.XLOOKUP(INDIRECT(CELL("address",F2592)),_FSAData!$B:$B,_FSAData!$C:$C, ""),"")</f>
        <v/>
      </c>
      <c r="H2592" t="str" cm="1">
        <f t="array" aca="1" ref="H2592" ca="1">IF(INDIRECT(CELL("address",F2592))&lt;&gt;"", _xlfn.XLOOKUP(LEFT(INDIRECT(CELL("address",F2592)), 3),_FSAData!$B:$B,_FSAData!$D:$D,""), "")</f>
        <v/>
      </c>
      <c r="I2592" t="str">
        <f t="shared" ca="1" si="81"/>
        <v/>
      </c>
    </row>
    <row r="2593" spans="1:9" x14ac:dyDescent="0.3">
      <c r="A2593" t="str" cm="1">
        <f t="array" aca="1" ref="A2593" ca="1">TRIM(UPPER(LEFT(INDIRECT("'Postal Code-FSA Input'!"&amp;CELL("address",A2600)), 3)))</f>
        <v/>
      </c>
      <c r="B2593" t="str" cm="1">
        <f t="array" aca="1" ref="B2593" ca="1">IF(INDIRECT(CELL("address",A2593))&lt;&gt;"", _xlfn.XLOOKUP(INDIRECT(CELL("address",A2593)),_FSAData!$B:$B,_FSAData!$C:$C, ""),"")</f>
        <v/>
      </c>
      <c r="C2593" t="str" cm="1">
        <f t="array" aca="1" ref="C2593" ca="1">IF(INDIRECT(CELL("address",A2593))&lt;&gt;"", _xlfn.XLOOKUP(LEFT(INDIRECT(CELL("address",A2593)), 3),_FSAData!$B:$B,_FSAData!$D:$D,""), "")</f>
        <v/>
      </c>
      <c r="D2593" t="str">
        <f t="shared" ca="1" si="80"/>
        <v/>
      </c>
      <c r="F2593" t="str" cm="1">
        <f t="array" aca="1" ref="F2593" ca="1">TRIM(UPPER(LEFT(INDIRECT("'Postal Code-FSA Input'!"&amp;CELL("address",B2600)), 3)))</f>
        <v/>
      </c>
      <c r="G2593" t="str" cm="1">
        <f t="array" aca="1" ref="G2593" ca="1">IF(INDIRECT(CELL("address",F2593))&lt;&gt;"", _xlfn.XLOOKUP(INDIRECT(CELL("address",F2593)),_FSAData!$B:$B,_FSAData!$C:$C, ""),"")</f>
        <v/>
      </c>
      <c r="H2593" t="str" cm="1">
        <f t="array" aca="1" ref="H2593" ca="1">IF(INDIRECT(CELL("address",F2593))&lt;&gt;"", _xlfn.XLOOKUP(LEFT(INDIRECT(CELL("address",F2593)), 3),_FSAData!$B:$B,_FSAData!$D:$D,""), "")</f>
        <v/>
      </c>
      <c r="I2593" t="str">
        <f t="shared" ca="1" si="81"/>
        <v/>
      </c>
    </row>
    <row r="2594" spans="1:9" x14ac:dyDescent="0.3">
      <c r="A2594" t="str" cm="1">
        <f t="array" aca="1" ref="A2594" ca="1">TRIM(UPPER(LEFT(INDIRECT("'Postal Code-FSA Input'!"&amp;CELL("address",A2601)), 3)))</f>
        <v/>
      </c>
      <c r="B2594" t="str" cm="1">
        <f t="array" aca="1" ref="B2594" ca="1">IF(INDIRECT(CELL("address",A2594))&lt;&gt;"", _xlfn.XLOOKUP(INDIRECT(CELL("address",A2594)),_FSAData!$B:$B,_FSAData!$C:$C, ""),"")</f>
        <v/>
      </c>
      <c r="C2594" t="str" cm="1">
        <f t="array" aca="1" ref="C2594" ca="1">IF(INDIRECT(CELL("address",A2594))&lt;&gt;"", _xlfn.XLOOKUP(LEFT(INDIRECT(CELL("address",A2594)), 3),_FSAData!$B:$B,_FSAData!$D:$D,""), "")</f>
        <v/>
      </c>
      <c r="D2594" t="str">
        <f t="shared" ca="1" si="80"/>
        <v/>
      </c>
      <c r="F2594" t="str" cm="1">
        <f t="array" aca="1" ref="F2594" ca="1">TRIM(UPPER(LEFT(INDIRECT("'Postal Code-FSA Input'!"&amp;CELL("address",B2601)), 3)))</f>
        <v/>
      </c>
      <c r="G2594" t="str" cm="1">
        <f t="array" aca="1" ref="G2594" ca="1">IF(INDIRECT(CELL("address",F2594))&lt;&gt;"", _xlfn.XLOOKUP(INDIRECT(CELL("address",F2594)),_FSAData!$B:$B,_FSAData!$C:$C, ""),"")</f>
        <v/>
      </c>
      <c r="H2594" t="str" cm="1">
        <f t="array" aca="1" ref="H2594" ca="1">IF(INDIRECT(CELL("address",F2594))&lt;&gt;"", _xlfn.XLOOKUP(LEFT(INDIRECT(CELL("address",F2594)), 3),_FSAData!$B:$B,_FSAData!$D:$D,""), "")</f>
        <v/>
      </c>
      <c r="I2594" t="str">
        <f t="shared" ca="1" si="81"/>
        <v/>
      </c>
    </row>
    <row r="2595" spans="1:9" x14ac:dyDescent="0.3">
      <c r="A2595" t="str" cm="1">
        <f t="array" aca="1" ref="A2595" ca="1">TRIM(UPPER(LEFT(INDIRECT("'Postal Code-FSA Input'!"&amp;CELL("address",A2602)), 3)))</f>
        <v/>
      </c>
      <c r="B2595" t="str" cm="1">
        <f t="array" aca="1" ref="B2595" ca="1">IF(INDIRECT(CELL("address",A2595))&lt;&gt;"", _xlfn.XLOOKUP(INDIRECT(CELL("address",A2595)),_FSAData!$B:$B,_FSAData!$C:$C, ""),"")</f>
        <v/>
      </c>
      <c r="C2595" t="str" cm="1">
        <f t="array" aca="1" ref="C2595" ca="1">IF(INDIRECT(CELL("address",A2595))&lt;&gt;"", _xlfn.XLOOKUP(LEFT(INDIRECT(CELL("address",A2595)), 3),_FSAData!$B:$B,_FSAData!$D:$D,""), "")</f>
        <v/>
      </c>
      <c r="D2595" t="str">
        <f t="shared" ca="1" si="80"/>
        <v/>
      </c>
      <c r="F2595" t="str" cm="1">
        <f t="array" aca="1" ref="F2595" ca="1">TRIM(UPPER(LEFT(INDIRECT("'Postal Code-FSA Input'!"&amp;CELL("address",B2602)), 3)))</f>
        <v/>
      </c>
      <c r="G2595" t="str" cm="1">
        <f t="array" aca="1" ref="G2595" ca="1">IF(INDIRECT(CELL("address",F2595))&lt;&gt;"", _xlfn.XLOOKUP(INDIRECT(CELL("address",F2595)),_FSAData!$B:$B,_FSAData!$C:$C, ""),"")</f>
        <v/>
      </c>
      <c r="H2595" t="str" cm="1">
        <f t="array" aca="1" ref="H2595" ca="1">IF(INDIRECT(CELL("address",F2595))&lt;&gt;"", _xlfn.XLOOKUP(LEFT(INDIRECT(CELL("address",F2595)), 3),_FSAData!$B:$B,_FSAData!$D:$D,""), "")</f>
        <v/>
      </c>
      <c r="I2595" t="str">
        <f t="shared" ca="1" si="81"/>
        <v/>
      </c>
    </row>
    <row r="2596" spans="1:9" x14ac:dyDescent="0.3">
      <c r="A2596" t="str" cm="1">
        <f t="array" aca="1" ref="A2596" ca="1">TRIM(UPPER(LEFT(INDIRECT("'Postal Code-FSA Input'!"&amp;CELL("address",A2603)), 3)))</f>
        <v/>
      </c>
      <c r="B2596" t="str" cm="1">
        <f t="array" aca="1" ref="B2596" ca="1">IF(INDIRECT(CELL("address",A2596))&lt;&gt;"", _xlfn.XLOOKUP(INDIRECT(CELL("address",A2596)),_FSAData!$B:$B,_FSAData!$C:$C, ""),"")</f>
        <v/>
      </c>
      <c r="C2596" t="str" cm="1">
        <f t="array" aca="1" ref="C2596" ca="1">IF(INDIRECT(CELL("address",A2596))&lt;&gt;"", _xlfn.XLOOKUP(LEFT(INDIRECT(CELL("address",A2596)), 3),_FSAData!$B:$B,_FSAData!$D:$D,""), "")</f>
        <v/>
      </c>
      <c r="D2596" t="str">
        <f t="shared" ca="1" si="80"/>
        <v/>
      </c>
      <c r="F2596" t="str" cm="1">
        <f t="array" aca="1" ref="F2596" ca="1">TRIM(UPPER(LEFT(INDIRECT("'Postal Code-FSA Input'!"&amp;CELL("address",B2603)), 3)))</f>
        <v/>
      </c>
      <c r="G2596" t="str" cm="1">
        <f t="array" aca="1" ref="G2596" ca="1">IF(INDIRECT(CELL("address",F2596))&lt;&gt;"", _xlfn.XLOOKUP(INDIRECT(CELL("address",F2596)),_FSAData!$B:$B,_FSAData!$C:$C, ""),"")</f>
        <v/>
      </c>
      <c r="H2596" t="str" cm="1">
        <f t="array" aca="1" ref="H2596" ca="1">IF(INDIRECT(CELL("address",F2596))&lt;&gt;"", _xlfn.XLOOKUP(LEFT(INDIRECT(CELL("address",F2596)), 3),_FSAData!$B:$B,_FSAData!$D:$D,""), "")</f>
        <v/>
      </c>
      <c r="I2596" t="str">
        <f t="shared" ca="1" si="81"/>
        <v/>
      </c>
    </row>
    <row r="2597" spans="1:9" x14ac:dyDescent="0.3">
      <c r="A2597" t="str" cm="1">
        <f t="array" aca="1" ref="A2597" ca="1">TRIM(UPPER(LEFT(INDIRECT("'Postal Code-FSA Input'!"&amp;CELL("address",A2604)), 3)))</f>
        <v/>
      </c>
      <c r="B2597" t="str" cm="1">
        <f t="array" aca="1" ref="B2597" ca="1">IF(INDIRECT(CELL("address",A2597))&lt;&gt;"", _xlfn.XLOOKUP(INDIRECT(CELL("address",A2597)),_FSAData!$B:$B,_FSAData!$C:$C, ""),"")</f>
        <v/>
      </c>
      <c r="C2597" t="str" cm="1">
        <f t="array" aca="1" ref="C2597" ca="1">IF(INDIRECT(CELL("address",A2597))&lt;&gt;"", _xlfn.XLOOKUP(LEFT(INDIRECT(CELL("address",A2597)), 3),_FSAData!$B:$B,_FSAData!$D:$D,""), "")</f>
        <v/>
      </c>
      <c r="D2597" t="str">
        <f t="shared" ca="1" si="80"/>
        <v/>
      </c>
      <c r="F2597" t="str" cm="1">
        <f t="array" aca="1" ref="F2597" ca="1">TRIM(UPPER(LEFT(INDIRECT("'Postal Code-FSA Input'!"&amp;CELL("address",B2604)), 3)))</f>
        <v/>
      </c>
      <c r="G2597" t="str" cm="1">
        <f t="array" aca="1" ref="G2597" ca="1">IF(INDIRECT(CELL("address",F2597))&lt;&gt;"", _xlfn.XLOOKUP(INDIRECT(CELL("address",F2597)),_FSAData!$B:$B,_FSAData!$C:$C, ""),"")</f>
        <v/>
      </c>
      <c r="H2597" t="str" cm="1">
        <f t="array" aca="1" ref="H2597" ca="1">IF(INDIRECT(CELL("address",F2597))&lt;&gt;"", _xlfn.XLOOKUP(LEFT(INDIRECT(CELL("address",F2597)), 3),_FSAData!$B:$B,_FSAData!$D:$D,""), "")</f>
        <v/>
      </c>
      <c r="I2597" t="str">
        <f t="shared" ca="1" si="81"/>
        <v/>
      </c>
    </row>
    <row r="2598" spans="1:9" x14ac:dyDescent="0.3">
      <c r="A2598" t="str" cm="1">
        <f t="array" aca="1" ref="A2598" ca="1">TRIM(UPPER(LEFT(INDIRECT("'Postal Code-FSA Input'!"&amp;CELL("address",A2605)), 3)))</f>
        <v/>
      </c>
      <c r="B2598" t="str" cm="1">
        <f t="array" aca="1" ref="B2598" ca="1">IF(INDIRECT(CELL("address",A2598))&lt;&gt;"", _xlfn.XLOOKUP(INDIRECT(CELL("address",A2598)),_FSAData!$B:$B,_FSAData!$C:$C, ""),"")</f>
        <v/>
      </c>
      <c r="C2598" t="str" cm="1">
        <f t="array" aca="1" ref="C2598" ca="1">IF(INDIRECT(CELL("address",A2598))&lt;&gt;"", _xlfn.XLOOKUP(LEFT(INDIRECT(CELL("address",A2598)), 3),_FSAData!$B:$B,_FSAData!$D:$D,""), "")</f>
        <v/>
      </c>
      <c r="D2598" t="str">
        <f t="shared" ca="1" si="80"/>
        <v/>
      </c>
      <c r="F2598" t="str" cm="1">
        <f t="array" aca="1" ref="F2598" ca="1">TRIM(UPPER(LEFT(INDIRECT("'Postal Code-FSA Input'!"&amp;CELL("address",B2605)), 3)))</f>
        <v/>
      </c>
      <c r="G2598" t="str" cm="1">
        <f t="array" aca="1" ref="G2598" ca="1">IF(INDIRECT(CELL("address",F2598))&lt;&gt;"", _xlfn.XLOOKUP(INDIRECT(CELL("address",F2598)),_FSAData!$B:$B,_FSAData!$C:$C, ""),"")</f>
        <v/>
      </c>
      <c r="H2598" t="str" cm="1">
        <f t="array" aca="1" ref="H2598" ca="1">IF(INDIRECT(CELL("address",F2598))&lt;&gt;"", _xlfn.XLOOKUP(LEFT(INDIRECT(CELL("address",F2598)), 3),_FSAData!$B:$B,_FSAData!$D:$D,""), "")</f>
        <v/>
      </c>
      <c r="I2598" t="str">
        <f t="shared" ca="1" si="81"/>
        <v/>
      </c>
    </row>
    <row r="2599" spans="1:9" x14ac:dyDescent="0.3">
      <c r="A2599" t="str" cm="1">
        <f t="array" aca="1" ref="A2599" ca="1">TRIM(UPPER(LEFT(INDIRECT("'Postal Code-FSA Input'!"&amp;CELL("address",A2606)), 3)))</f>
        <v/>
      </c>
      <c r="B2599" t="str" cm="1">
        <f t="array" aca="1" ref="B2599" ca="1">IF(INDIRECT(CELL("address",A2599))&lt;&gt;"", _xlfn.XLOOKUP(INDIRECT(CELL("address",A2599)),_FSAData!$B:$B,_FSAData!$C:$C, ""),"")</f>
        <v/>
      </c>
      <c r="C2599" t="str" cm="1">
        <f t="array" aca="1" ref="C2599" ca="1">IF(INDIRECT(CELL("address",A2599))&lt;&gt;"", _xlfn.XLOOKUP(LEFT(INDIRECT(CELL("address",A2599)), 3),_FSAData!$B:$B,_FSAData!$D:$D,""), "")</f>
        <v/>
      </c>
      <c r="D2599" t="str">
        <f t="shared" ca="1" si="80"/>
        <v/>
      </c>
      <c r="F2599" t="str" cm="1">
        <f t="array" aca="1" ref="F2599" ca="1">TRIM(UPPER(LEFT(INDIRECT("'Postal Code-FSA Input'!"&amp;CELL("address",B2606)), 3)))</f>
        <v/>
      </c>
      <c r="G2599" t="str" cm="1">
        <f t="array" aca="1" ref="G2599" ca="1">IF(INDIRECT(CELL("address",F2599))&lt;&gt;"", _xlfn.XLOOKUP(INDIRECT(CELL("address",F2599)),_FSAData!$B:$B,_FSAData!$C:$C, ""),"")</f>
        <v/>
      </c>
      <c r="H2599" t="str" cm="1">
        <f t="array" aca="1" ref="H2599" ca="1">IF(INDIRECT(CELL("address",F2599))&lt;&gt;"", _xlfn.XLOOKUP(LEFT(INDIRECT(CELL("address",F2599)), 3),_FSAData!$B:$B,_FSAData!$D:$D,""), "")</f>
        <v/>
      </c>
      <c r="I2599" t="str">
        <f t="shared" ca="1" si="81"/>
        <v/>
      </c>
    </row>
    <row r="2600" spans="1:9" x14ac:dyDescent="0.3">
      <c r="A2600" t="str" cm="1">
        <f t="array" aca="1" ref="A2600" ca="1">TRIM(UPPER(LEFT(INDIRECT("'Postal Code-FSA Input'!"&amp;CELL("address",A2607)), 3)))</f>
        <v/>
      </c>
      <c r="B2600" t="str" cm="1">
        <f t="array" aca="1" ref="B2600" ca="1">IF(INDIRECT(CELL("address",A2600))&lt;&gt;"", _xlfn.XLOOKUP(INDIRECT(CELL("address",A2600)),_FSAData!$B:$B,_FSAData!$C:$C, ""),"")</f>
        <v/>
      </c>
      <c r="C2600" t="str" cm="1">
        <f t="array" aca="1" ref="C2600" ca="1">IF(INDIRECT(CELL("address",A2600))&lt;&gt;"", _xlfn.XLOOKUP(LEFT(INDIRECT(CELL("address",A2600)), 3),_FSAData!$B:$B,_FSAData!$D:$D,""), "")</f>
        <v/>
      </c>
      <c r="D2600" t="str">
        <f t="shared" ca="1" si="80"/>
        <v/>
      </c>
      <c r="F2600" t="str" cm="1">
        <f t="array" aca="1" ref="F2600" ca="1">TRIM(UPPER(LEFT(INDIRECT("'Postal Code-FSA Input'!"&amp;CELL("address",B2607)), 3)))</f>
        <v/>
      </c>
      <c r="G2600" t="str" cm="1">
        <f t="array" aca="1" ref="G2600" ca="1">IF(INDIRECT(CELL("address",F2600))&lt;&gt;"", _xlfn.XLOOKUP(INDIRECT(CELL("address",F2600)),_FSAData!$B:$B,_FSAData!$C:$C, ""),"")</f>
        <v/>
      </c>
      <c r="H2600" t="str" cm="1">
        <f t="array" aca="1" ref="H2600" ca="1">IF(INDIRECT(CELL("address",F2600))&lt;&gt;"", _xlfn.XLOOKUP(LEFT(INDIRECT(CELL("address",F2600)), 3),_FSAData!$B:$B,_FSAData!$D:$D,""), "")</f>
        <v/>
      </c>
      <c r="I2600" t="str">
        <f t="shared" ca="1" si="81"/>
        <v/>
      </c>
    </row>
    <row r="2601" spans="1:9" x14ac:dyDescent="0.3">
      <c r="A2601" t="str" cm="1">
        <f t="array" aca="1" ref="A2601" ca="1">TRIM(UPPER(LEFT(INDIRECT("'Postal Code-FSA Input'!"&amp;CELL("address",A2608)), 3)))</f>
        <v/>
      </c>
      <c r="B2601" t="str" cm="1">
        <f t="array" aca="1" ref="B2601" ca="1">IF(INDIRECT(CELL("address",A2601))&lt;&gt;"", _xlfn.XLOOKUP(INDIRECT(CELL("address",A2601)),_FSAData!$B:$B,_FSAData!$C:$C, ""),"")</f>
        <v/>
      </c>
      <c r="C2601" t="str" cm="1">
        <f t="array" aca="1" ref="C2601" ca="1">IF(INDIRECT(CELL("address",A2601))&lt;&gt;"", _xlfn.XLOOKUP(LEFT(INDIRECT(CELL("address",A2601)), 3),_FSAData!$B:$B,_FSAData!$D:$D,""), "")</f>
        <v/>
      </c>
      <c r="D2601" t="str">
        <f t="shared" ca="1" si="80"/>
        <v/>
      </c>
      <c r="F2601" t="str" cm="1">
        <f t="array" aca="1" ref="F2601" ca="1">TRIM(UPPER(LEFT(INDIRECT("'Postal Code-FSA Input'!"&amp;CELL("address",B2608)), 3)))</f>
        <v/>
      </c>
      <c r="G2601" t="str" cm="1">
        <f t="array" aca="1" ref="G2601" ca="1">IF(INDIRECT(CELL("address",F2601))&lt;&gt;"", _xlfn.XLOOKUP(INDIRECT(CELL("address",F2601)),_FSAData!$B:$B,_FSAData!$C:$C, ""),"")</f>
        <v/>
      </c>
      <c r="H2601" t="str" cm="1">
        <f t="array" aca="1" ref="H2601" ca="1">IF(INDIRECT(CELL("address",F2601))&lt;&gt;"", _xlfn.XLOOKUP(LEFT(INDIRECT(CELL("address",F2601)), 3),_FSAData!$B:$B,_FSAData!$D:$D,""), "")</f>
        <v/>
      </c>
      <c r="I2601" t="str">
        <f t="shared" ca="1" si="81"/>
        <v/>
      </c>
    </row>
    <row r="2602" spans="1:9" x14ac:dyDescent="0.3">
      <c r="A2602" t="str" cm="1">
        <f t="array" aca="1" ref="A2602" ca="1">TRIM(UPPER(LEFT(INDIRECT("'Postal Code-FSA Input'!"&amp;CELL("address",A2609)), 3)))</f>
        <v/>
      </c>
      <c r="B2602" t="str" cm="1">
        <f t="array" aca="1" ref="B2602" ca="1">IF(INDIRECT(CELL("address",A2602))&lt;&gt;"", _xlfn.XLOOKUP(INDIRECT(CELL("address",A2602)),_FSAData!$B:$B,_FSAData!$C:$C, ""),"")</f>
        <v/>
      </c>
      <c r="C2602" t="str" cm="1">
        <f t="array" aca="1" ref="C2602" ca="1">IF(INDIRECT(CELL("address",A2602))&lt;&gt;"", _xlfn.XLOOKUP(LEFT(INDIRECT(CELL("address",A2602)), 3),_FSAData!$B:$B,_FSAData!$D:$D,""), "")</f>
        <v/>
      </c>
      <c r="D2602" t="str">
        <f t="shared" ca="1" si="80"/>
        <v/>
      </c>
      <c r="F2602" t="str" cm="1">
        <f t="array" aca="1" ref="F2602" ca="1">TRIM(UPPER(LEFT(INDIRECT("'Postal Code-FSA Input'!"&amp;CELL("address",B2609)), 3)))</f>
        <v/>
      </c>
      <c r="G2602" t="str" cm="1">
        <f t="array" aca="1" ref="G2602" ca="1">IF(INDIRECT(CELL("address",F2602))&lt;&gt;"", _xlfn.XLOOKUP(INDIRECT(CELL("address",F2602)),_FSAData!$B:$B,_FSAData!$C:$C, ""),"")</f>
        <v/>
      </c>
      <c r="H2602" t="str" cm="1">
        <f t="array" aca="1" ref="H2602" ca="1">IF(INDIRECT(CELL("address",F2602))&lt;&gt;"", _xlfn.XLOOKUP(LEFT(INDIRECT(CELL("address",F2602)), 3),_FSAData!$B:$B,_FSAData!$D:$D,""), "")</f>
        <v/>
      </c>
      <c r="I2602" t="str">
        <f t="shared" ca="1" si="81"/>
        <v/>
      </c>
    </row>
    <row r="2603" spans="1:9" x14ac:dyDescent="0.3">
      <c r="A2603" t="str" cm="1">
        <f t="array" aca="1" ref="A2603" ca="1">TRIM(UPPER(LEFT(INDIRECT("'Postal Code-FSA Input'!"&amp;CELL("address",A2610)), 3)))</f>
        <v/>
      </c>
      <c r="B2603" t="str" cm="1">
        <f t="array" aca="1" ref="B2603" ca="1">IF(INDIRECT(CELL("address",A2603))&lt;&gt;"", _xlfn.XLOOKUP(INDIRECT(CELL("address",A2603)),_FSAData!$B:$B,_FSAData!$C:$C, ""),"")</f>
        <v/>
      </c>
      <c r="C2603" t="str" cm="1">
        <f t="array" aca="1" ref="C2603" ca="1">IF(INDIRECT(CELL("address",A2603))&lt;&gt;"", _xlfn.XLOOKUP(LEFT(INDIRECT(CELL("address",A2603)), 3),_FSAData!$B:$B,_FSAData!$D:$D,""), "")</f>
        <v/>
      </c>
      <c r="D2603" t="str">
        <f t="shared" ca="1" si="80"/>
        <v/>
      </c>
      <c r="F2603" t="str" cm="1">
        <f t="array" aca="1" ref="F2603" ca="1">TRIM(UPPER(LEFT(INDIRECT("'Postal Code-FSA Input'!"&amp;CELL("address",B2610)), 3)))</f>
        <v/>
      </c>
      <c r="G2603" t="str" cm="1">
        <f t="array" aca="1" ref="G2603" ca="1">IF(INDIRECT(CELL("address",F2603))&lt;&gt;"", _xlfn.XLOOKUP(INDIRECT(CELL("address",F2603)),_FSAData!$B:$B,_FSAData!$C:$C, ""),"")</f>
        <v/>
      </c>
      <c r="H2603" t="str" cm="1">
        <f t="array" aca="1" ref="H2603" ca="1">IF(INDIRECT(CELL("address",F2603))&lt;&gt;"", _xlfn.XLOOKUP(LEFT(INDIRECT(CELL("address",F2603)), 3),_FSAData!$B:$B,_FSAData!$D:$D,""), "")</f>
        <v/>
      </c>
      <c r="I2603" t="str">
        <f t="shared" ca="1" si="81"/>
        <v/>
      </c>
    </row>
    <row r="2604" spans="1:9" x14ac:dyDescent="0.3">
      <c r="A2604" t="str" cm="1">
        <f t="array" aca="1" ref="A2604" ca="1">TRIM(UPPER(LEFT(INDIRECT("'Postal Code-FSA Input'!"&amp;CELL("address",A2611)), 3)))</f>
        <v/>
      </c>
      <c r="B2604" t="str" cm="1">
        <f t="array" aca="1" ref="B2604" ca="1">IF(INDIRECT(CELL("address",A2604))&lt;&gt;"", _xlfn.XLOOKUP(INDIRECT(CELL("address",A2604)),_FSAData!$B:$B,_FSAData!$C:$C, ""),"")</f>
        <v/>
      </c>
      <c r="C2604" t="str" cm="1">
        <f t="array" aca="1" ref="C2604" ca="1">IF(INDIRECT(CELL("address",A2604))&lt;&gt;"", _xlfn.XLOOKUP(LEFT(INDIRECT(CELL("address",A2604)), 3),_FSAData!$B:$B,_FSAData!$D:$D,""), "")</f>
        <v/>
      </c>
      <c r="D2604" t="str">
        <f t="shared" ca="1" si="80"/>
        <v/>
      </c>
      <c r="F2604" t="str" cm="1">
        <f t="array" aca="1" ref="F2604" ca="1">TRIM(UPPER(LEFT(INDIRECT("'Postal Code-FSA Input'!"&amp;CELL("address",B2611)), 3)))</f>
        <v/>
      </c>
      <c r="G2604" t="str" cm="1">
        <f t="array" aca="1" ref="G2604" ca="1">IF(INDIRECT(CELL("address",F2604))&lt;&gt;"", _xlfn.XLOOKUP(INDIRECT(CELL("address",F2604)),_FSAData!$B:$B,_FSAData!$C:$C, ""),"")</f>
        <v/>
      </c>
      <c r="H2604" t="str" cm="1">
        <f t="array" aca="1" ref="H2604" ca="1">IF(INDIRECT(CELL("address",F2604))&lt;&gt;"", _xlfn.XLOOKUP(LEFT(INDIRECT(CELL("address",F2604)), 3),_FSAData!$B:$B,_FSAData!$D:$D,""), "")</f>
        <v/>
      </c>
      <c r="I2604" t="str">
        <f t="shared" ca="1" si="81"/>
        <v/>
      </c>
    </row>
    <row r="2605" spans="1:9" x14ac:dyDescent="0.3">
      <c r="A2605" t="str" cm="1">
        <f t="array" aca="1" ref="A2605" ca="1">TRIM(UPPER(LEFT(INDIRECT("'Postal Code-FSA Input'!"&amp;CELL("address",A2612)), 3)))</f>
        <v/>
      </c>
      <c r="B2605" t="str" cm="1">
        <f t="array" aca="1" ref="B2605" ca="1">IF(INDIRECT(CELL("address",A2605))&lt;&gt;"", _xlfn.XLOOKUP(INDIRECT(CELL("address",A2605)),_FSAData!$B:$B,_FSAData!$C:$C, ""),"")</f>
        <v/>
      </c>
      <c r="C2605" t="str" cm="1">
        <f t="array" aca="1" ref="C2605" ca="1">IF(INDIRECT(CELL("address",A2605))&lt;&gt;"", _xlfn.XLOOKUP(LEFT(INDIRECT(CELL("address",A2605)), 3),_FSAData!$B:$B,_FSAData!$D:$D,""), "")</f>
        <v/>
      </c>
      <c r="D2605" t="str">
        <f t="shared" ca="1" si="80"/>
        <v/>
      </c>
      <c r="F2605" t="str" cm="1">
        <f t="array" aca="1" ref="F2605" ca="1">TRIM(UPPER(LEFT(INDIRECT("'Postal Code-FSA Input'!"&amp;CELL("address",B2612)), 3)))</f>
        <v/>
      </c>
      <c r="G2605" t="str" cm="1">
        <f t="array" aca="1" ref="G2605" ca="1">IF(INDIRECT(CELL("address",F2605))&lt;&gt;"", _xlfn.XLOOKUP(INDIRECT(CELL("address",F2605)),_FSAData!$B:$B,_FSAData!$C:$C, ""),"")</f>
        <v/>
      </c>
      <c r="H2605" t="str" cm="1">
        <f t="array" aca="1" ref="H2605" ca="1">IF(INDIRECT(CELL("address",F2605))&lt;&gt;"", _xlfn.XLOOKUP(LEFT(INDIRECT(CELL("address",F2605)), 3),_FSAData!$B:$B,_FSAData!$D:$D,""), "")</f>
        <v/>
      </c>
      <c r="I2605" t="str">
        <f t="shared" ca="1" si="81"/>
        <v/>
      </c>
    </row>
    <row r="2606" spans="1:9" x14ac:dyDescent="0.3">
      <c r="A2606" t="str" cm="1">
        <f t="array" aca="1" ref="A2606" ca="1">TRIM(UPPER(LEFT(INDIRECT("'Postal Code-FSA Input'!"&amp;CELL("address",A2613)), 3)))</f>
        <v/>
      </c>
      <c r="B2606" t="str" cm="1">
        <f t="array" aca="1" ref="B2606" ca="1">IF(INDIRECT(CELL("address",A2606))&lt;&gt;"", _xlfn.XLOOKUP(INDIRECT(CELL("address",A2606)),_FSAData!$B:$B,_FSAData!$C:$C, ""),"")</f>
        <v/>
      </c>
      <c r="C2606" t="str" cm="1">
        <f t="array" aca="1" ref="C2606" ca="1">IF(INDIRECT(CELL("address",A2606))&lt;&gt;"", _xlfn.XLOOKUP(LEFT(INDIRECT(CELL("address",A2606)), 3),_FSAData!$B:$B,_FSAData!$D:$D,""), "")</f>
        <v/>
      </c>
      <c r="D2606" t="str">
        <f t="shared" ca="1" si="80"/>
        <v/>
      </c>
      <c r="F2606" t="str" cm="1">
        <f t="array" aca="1" ref="F2606" ca="1">TRIM(UPPER(LEFT(INDIRECT("'Postal Code-FSA Input'!"&amp;CELL("address",B2613)), 3)))</f>
        <v/>
      </c>
      <c r="G2606" t="str" cm="1">
        <f t="array" aca="1" ref="G2606" ca="1">IF(INDIRECT(CELL("address",F2606))&lt;&gt;"", _xlfn.XLOOKUP(INDIRECT(CELL("address",F2606)),_FSAData!$B:$B,_FSAData!$C:$C, ""),"")</f>
        <v/>
      </c>
      <c r="H2606" t="str" cm="1">
        <f t="array" aca="1" ref="H2606" ca="1">IF(INDIRECT(CELL("address",F2606))&lt;&gt;"", _xlfn.XLOOKUP(LEFT(INDIRECT(CELL("address",F2606)), 3),_FSAData!$B:$B,_FSAData!$D:$D,""), "")</f>
        <v/>
      </c>
      <c r="I2606" t="str">
        <f t="shared" ca="1" si="81"/>
        <v/>
      </c>
    </row>
    <row r="2607" spans="1:9" x14ac:dyDescent="0.3">
      <c r="A2607" t="str" cm="1">
        <f t="array" aca="1" ref="A2607" ca="1">TRIM(UPPER(LEFT(INDIRECT("'Postal Code-FSA Input'!"&amp;CELL("address",A2614)), 3)))</f>
        <v/>
      </c>
      <c r="B2607" t="str" cm="1">
        <f t="array" aca="1" ref="B2607" ca="1">IF(INDIRECT(CELL("address",A2607))&lt;&gt;"", _xlfn.XLOOKUP(INDIRECT(CELL("address",A2607)),_FSAData!$B:$B,_FSAData!$C:$C, ""),"")</f>
        <v/>
      </c>
      <c r="C2607" t="str" cm="1">
        <f t="array" aca="1" ref="C2607" ca="1">IF(INDIRECT(CELL("address",A2607))&lt;&gt;"", _xlfn.XLOOKUP(LEFT(INDIRECT(CELL("address",A2607)), 3),_FSAData!$B:$B,_FSAData!$D:$D,""), "")</f>
        <v/>
      </c>
      <c r="D2607" t="str">
        <f t="shared" ca="1" si="80"/>
        <v/>
      </c>
      <c r="F2607" t="str" cm="1">
        <f t="array" aca="1" ref="F2607" ca="1">TRIM(UPPER(LEFT(INDIRECT("'Postal Code-FSA Input'!"&amp;CELL("address",B2614)), 3)))</f>
        <v/>
      </c>
      <c r="G2607" t="str" cm="1">
        <f t="array" aca="1" ref="G2607" ca="1">IF(INDIRECT(CELL("address",F2607))&lt;&gt;"", _xlfn.XLOOKUP(INDIRECT(CELL("address",F2607)),_FSAData!$B:$B,_FSAData!$C:$C, ""),"")</f>
        <v/>
      </c>
      <c r="H2607" t="str" cm="1">
        <f t="array" aca="1" ref="H2607" ca="1">IF(INDIRECT(CELL("address",F2607))&lt;&gt;"", _xlfn.XLOOKUP(LEFT(INDIRECT(CELL("address",F2607)), 3),_FSAData!$B:$B,_FSAData!$D:$D,""), "")</f>
        <v/>
      </c>
      <c r="I2607" t="str">
        <f t="shared" ca="1" si="81"/>
        <v/>
      </c>
    </row>
    <row r="2608" spans="1:9" x14ac:dyDescent="0.3">
      <c r="A2608" t="str" cm="1">
        <f t="array" aca="1" ref="A2608" ca="1">TRIM(UPPER(LEFT(INDIRECT("'Postal Code-FSA Input'!"&amp;CELL("address",A2615)), 3)))</f>
        <v/>
      </c>
      <c r="B2608" t="str" cm="1">
        <f t="array" aca="1" ref="B2608" ca="1">IF(INDIRECT(CELL("address",A2608))&lt;&gt;"", _xlfn.XLOOKUP(INDIRECT(CELL("address",A2608)),_FSAData!$B:$B,_FSAData!$C:$C, ""),"")</f>
        <v/>
      </c>
      <c r="C2608" t="str" cm="1">
        <f t="array" aca="1" ref="C2608" ca="1">IF(INDIRECT(CELL("address",A2608))&lt;&gt;"", _xlfn.XLOOKUP(LEFT(INDIRECT(CELL("address",A2608)), 3),_FSAData!$B:$B,_FSAData!$D:$D,""), "")</f>
        <v/>
      </c>
      <c r="D2608" t="str">
        <f t="shared" ca="1" si="80"/>
        <v/>
      </c>
      <c r="F2608" t="str" cm="1">
        <f t="array" aca="1" ref="F2608" ca="1">TRIM(UPPER(LEFT(INDIRECT("'Postal Code-FSA Input'!"&amp;CELL("address",B2615)), 3)))</f>
        <v/>
      </c>
      <c r="G2608" t="str" cm="1">
        <f t="array" aca="1" ref="G2608" ca="1">IF(INDIRECT(CELL("address",F2608))&lt;&gt;"", _xlfn.XLOOKUP(INDIRECT(CELL("address",F2608)),_FSAData!$B:$B,_FSAData!$C:$C, ""),"")</f>
        <v/>
      </c>
      <c r="H2608" t="str" cm="1">
        <f t="array" aca="1" ref="H2608" ca="1">IF(INDIRECT(CELL("address",F2608))&lt;&gt;"", _xlfn.XLOOKUP(LEFT(INDIRECT(CELL("address",F2608)), 3),_FSAData!$B:$B,_FSAData!$D:$D,""), "")</f>
        <v/>
      </c>
      <c r="I2608" t="str">
        <f t="shared" ca="1" si="81"/>
        <v/>
      </c>
    </row>
    <row r="2609" spans="1:9" x14ac:dyDescent="0.3">
      <c r="A2609" t="str" cm="1">
        <f t="array" aca="1" ref="A2609" ca="1">TRIM(UPPER(LEFT(INDIRECT("'Postal Code-FSA Input'!"&amp;CELL("address",A2616)), 3)))</f>
        <v/>
      </c>
      <c r="B2609" t="str" cm="1">
        <f t="array" aca="1" ref="B2609" ca="1">IF(INDIRECT(CELL("address",A2609))&lt;&gt;"", _xlfn.XLOOKUP(INDIRECT(CELL("address",A2609)),_FSAData!$B:$B,_FSAData!$C:$C, ""),"")</f>
        <v/>
      </c>
      <c r="C2609" t="str" cm="1">
        <f t="array" aca="1" ref="C2609" ca="1">IF(INDIRECT(CELL("address",A2609))&lt;&gt;"", _xlfn.XLOOKUP(LEFT(INDIRECT(CELL("address",A2609)), 3),_FSAData!$B:$B,_FSAData!$D:$D,""), "")</f>
        <v/>
      </c>
      <c r="D2609" t="str">
        <f t="shared" ca="1" si="80"/>
        <v/>
      </c>
      <c r="F2609" t="str" cm="1">
        <f t="array" aca="1" ref="F2609" ca="1">TRIM(UPPER(LEFT(INDIRECT("'Postal Code-FSA Input'!"&amp;CELL("address",B2616)), 3)))</f>
        <v/>
      </c>
      <c r="G2609" t="str" cm="1">
        <f t="array" aca="1" ref="G2609" ca="1">IF(INDIRECT(CELL("address",F2609))&lt;&gt;"", _xlfn.XLOOKUP(INDIRECT(CELL("address",F2609)),_FSAData!$B:$B,_FSAData!$C:$C, ""),"")</f>
        <v/>
      </c>
      <c r="H2609" t="str" cm="1">
        <f t="array" aca="1" ref="H2609" ca="1">IF(INDIRECT(CELL("address",F2609))&lt;&gt;"", _xlfn.XLOOKUP(LEFT(INDIRECT(CELL("address",F2609)), 3),_FSAData!$B:$B,_FSAData!$D:$D,""), "")</f>
        <v/>
      </c>
      <c r="I2609" t="str">
        <f t="shared" ca="1" si="81"/>
        <v/>
      </c>
    </row>
    <row r="2610" spans="1:9" x14ac:dyDescent="0.3">
      <c r="A2610" t="str" cm="1">
        <f t="array" aca="1" ref="A2610" ca="1">TRIM(UPPER(LEFT(INDIRECT("'Postal Code-FSA Input'!"&amp;CELL("address",A2617)), 3)))</f>
        <v/>
      </c>
      <c r="B2610" t="str" cm="1">
        <f t="array" aca="1" ref="B2610" ca="1">IF(INDIRECT(CELL("address",A2610))&lt;&gt;"", _xlfn.XLOOKUP(INDIRECT(CELL("address",A2610)),_FSAData!$B:$B,_FSAData!$C:$C, ""),"")</f>
        <v/>
      </c>
      <c r="C2610" t="str" cm="1">
        <f t="array" aca="1" ref="C2610" ca="1">IF(INDIRECT(CELL("address",A2610))&lt;&gt;"", _xlfn.XLOOKUP(LEFT(INDIRECT(CELL("address",A2610)), 3),_FSAData!$B:$B,_FSAData!$D:$D,""), "")</f>
        <v/>
      </c>
      <c r="D2610" t="str">
        <f t="shared" ca="1" si="80"/>
        <v/>
      </c>
      <c r="F2610" t="str" cm="1">
        <f t="array" aca="1" ref="F2610" ca="1">TRIM(UPPER(LEFT(INDIRECT("'Postal Code-FSA Input'!"&amp;CELL("address",B2617)), 3)))</f>
        <v/>
      </c>
      <c r="G2610" t="str" cm="1">
        <f t="array" aca="1" ref="G2610" ca="1">IF(INDIRECT(CELL("address",F2610))&lt;&gt;"", _xlfn.XLOOKUP(INDIRECT(CELL("address",F2610)),_FSAData!$B:$B,_FSAData!$C:$C, ""),"")</f>
        <v/>
      </c>
      <c r="H2610" t="str" cm="1">
        <f t="array" aca="1" ref="H2610" ca="1">IF(INDIRECT(CELL("address",F2610))&lt;&gt;"", _xlfn.XLOOKUP(LEFT(INDIRECT(CELL("address",F2610)), 3),_FSAData!$B:$B,_FSAData!$D:$D,""), "")</f>
        <v/>
      </c>
      <c r="I2610" t="str">
        <f t="shared" ca="1" si="81"/>
        <v/>
      </c>
    </row>
    <row r="2611" spans="1:9" x14ac:dyDescent="0.3">
      <c r="A2611" t="str" cm="1">
        <f t="array" aca="1" ref="A2611" ca="1">TRIM(UPPER(LEFT(INDIRECT("'Postal Code-FSA Input'!"&amp;CELL("address",A2618)), 3)))</f>
        <v/>
      </c>
      <c r="B2611" t="str" cm="1">
        <f t="array" aca="1" ref="B2611" ca="1">IF(INDIRECT(CELL("address",A2611))&lt;&gt;"", _xlfn.XLOOKUP(INDIRECT(CELL("address",A2611)),_FSAData!$B:$B,_FSAData!$C:$C, ""),"")</f>
        <v/>
      </c>
      <c r="C2611" t="str" cm="1">
        <f t="array" aca="1" ref="C2611" ca="1">IF(INDIRECT(CELL("address",A2611))&lt;&gt;"", _xlfn.XLOOKUP(LEFT(INDIRECT(CELL("address",A2611)), 3),_FSAData!$B:$B,_FSAData!$D:$D,""), "")</f>
        <v/>
      </c>
      <c r="D2611" t="str">
        <f t="shared" ca="1" si="80"/>
        <v/>
      </c>
      <c r="F2611" t="str" cm="1">
        <f t="array" aca="1" ref="F2611" ca="1">TRIM(UPPER(LEFT(INDIRECT("'Postal Code-FSA Input'!"&amp;CELL("address",B2618)), 3)))</f>
        <v/>
      </c>
      <c r="G2611" t="str" cm="1">
        <f t="array" aca="1" ref="G2611" ca="1">IF(INDIRECT(CELL("address",F2611))&lt;&gt;"", _xlfn.XLOOKUP(INDIRECT(CELL("address",F2611)),_FSAData!$B:$B,_FSAData!$C:$C, ""),"")</f>
        <v/>
      </c>
      <c r="H2611" t="str" cm="1">
        <f t="array" aca="1" ref="H2611" ca="1">IF(INDIRECT(CELL("address",F2611))&lt;&gt;"", _xlfn.XLOOKUP(LEFT(INDIRECT(CELL("address",F2611)), 3),_FSAData!$B:$B,_FSAData!$D:$D,""), "")</f>
        <v/>
      </c>
      <c r="I2611" t="str">
        <f t="shared" ca="1" si="81"/>
        <v/>
      </c>
    </row>
    <row r="2612" spans="1:9" x14ac:dyDescent="0.3">
      <c r="A2612" t="str" cm="1">
        <f t="array" aca="1" ref="A2612" ca="1">TRIM(UPPER(LEFT(INDIRECT("'Postal Code-FSA Input'!"&amp;CELL("address",A2619)), 3)))</f>
        <v/>
      </c>
      <c r="B2612" t="str" cm="1">
        <f t="array" aca="1" ref="B2612" ca="1">IF(INDIRECT(CELL("address",A2612))&lt;&gt;"", _xlfn.XLOOKUP(INDIRECT(CELL("address",A2612)),_FSAData!$B:$B,_FSAData!$C:$C, ""),"")</f>
        <v/>
      </c>
      <c r="C2612" t="str" cm="1">
        <f t="array" aca="1" ref="C2612" ca="1">IF(INDIRECT(CELL("address",A2612))&lt;&gt;"", _xlfn.XLOOKUP(LEFT(INDIRECT(CELL("address",A2612)), 3),_FSAData!$B:$B,_FSAData!$D:$D,""), "")</f>
        <v/>
      </c>
      <c r="D2612" t="str">
        <f t="shared" ca="1" si="80"/>
        <v/>
      </c>
      <c r="F2612" t="str" cm="1">
        <f t="array" aca="1" ref="F2612" ca="1">TRIM(UPPER(LEFT(INDIRECT("'Postal Code-FSA Input'!"&amp;CELL("address",B2619)), 3)))</f>
        <v/>
      </c>
      <c r="G2612" t="str" cm="1">
        <f t="array" aca="1" ref="G2612" ca="1">IF(INDIRECT(CELL("address",F2612))&lt;&gt;"", _xlfn.XLOOKUP(INDIRECT(CELL("address",F2612)),_FSAData!$B:$B,_FSAData!$C:$C, ""),"")</f>
        <v/>
      </c>
      <c r="H2612" t="str" cm="1">
        <f t="array" aca="1" ref="H2612" ca="1">IF(INDIRECT(CELL("address",F2612))&lt;&gt;"", _xlfn.XLOOKUP(LEFT(INDIRECT(CELL("address",F2612)), 3),_FSAData!$B:$B,_FSAData!$D:$D,""), "")</f>
        <v/>
      </c>
      <c r="I2612" t="str">
        <f t="shared" ca="1" si="81"/>
        <v/>
      </c>
    </row>
    <row r="2613" spans="1:9" x14ac:dyDescent="0.3">
      <c r="A2613" t="str" cm="1">
        <f t="array" aca="1" ref="A2613" ca="1">TRIM(UPPER(LEFT(INDIRECT("'Postal Code-FSA Input'!"&amp;CELL("address",A2620)), 3)))</f>
        <v/>
      </c>
      <c r="B2613" t="str" cm="1">
        <f t="array" aca="1" ref="B2613" ca="1">IF(INDIRECT(CELL("address",A2613))&lt;&gt;"", _xlfn.XLOOKUP(INDIRECT(CELL("address",A2613)),_FSAData!$B:$B,_FSAData!$C:$C, ""),"")</f>
        <v/>
      </c>
      <c r="C2613" t="str" cm="1">
        <f t="array" aca="1" ref="C2613" ca="1">IF(INDIRECT(CELL("address",A2613))&lt;&gt;"", _xlfn.XLOOKUP(LEFT(INDIRECT(CELL("address",A2613)), 3),_FSAData!$B:$B,_FSAData!$D:$D,""), "")</f>
        <v/>
      </c>
      <c r="D2613" t="str">
        <f t="shared" ca="1" si="80"/>
        <v/>
      </c>
      <c r="F2613" t="str" cm="1">
        <f t="array" aca="1" ref="F2613" ca="1">TRIM(UPPER(LEFT(INDIRECT("'Postal Code-FSA Input'!"&amp;CELL("address",B2620)), 3)))</f>
        <v/>
      </c>
      <c r="G2613" t="str" cm="1">
        <f t="array" aca="1" ref="G2613" ca="1">IF(INDIRECT(CELL("address",F2613))&lt;&gt;"", _xlfn.XLOOKUP(INDIRECT(CELL("address",F2613)),_FSAData!$B:$B,_FSAData!$C:$C, ""),"")</f>
        <v/>
      </c>
      <c r="H2613" t="str" cm="1">
        <f t="array" aca="1" ref="H2613" ca="1">IF(INDIRECT(CELL("address",F2613))&lt;&gt;"", _xlfn.XLOOKUP(LEFT(INDIRECT(CELL("address",F2613)), 3),_FSAData!$B:$B,_FSAData!$D:$D,""), "")</f>
        <v/>
      </c>
      <c r="I2613" t="str">
        <f t="shared" ca="1" si="81"/>
        <v/>
      </c>
    </row>
    <row r="2614" spans="1:9" x14ac:dyDescent="0.3">
      <c r="A2614" t="str" cm="1">
        <f t="array" aca="1" ref="A2614" ca="1">TRIM(UPPER(LEFT(INDIRECT("'Postal Code-FSA Input'!"&amp;CELL("address",A2621)), 3)))</f>
        <v/>
      </c>
      <c r="B2614" t="str" cm="1">
        <f t="array" aca="1" ref="B2614" ca="1">IF(INDIRECT(CELL("address",A2614))&lt;&gt;"", _xlfn.XLOOKUP(INDIRECT(CELL("address",A2614)),_FSAData!$B:$B,_FSAData!$C:$C, ""),"")</f>
        <v/>
      </c>
      <c r="C2614" t="str" cm="1">
        <f t="array" aca="1" ref="C2614" ca="1">IF(INDIRECT(CELL("address",A2614))&lt;&gt;"", _xlfn.XLOOKUP(LEFT(INDIRECT(CELL("address",A2614)), 3),_FSAData!$B:$B,_FSAData!$D:$D,""), "")</f>
        <v/>
      </c>
      <c r="D2614" t="str">
        <f t="shared" ca="1" si="80"/>
        <v/>
      </c>
      <c r="F2614" t="str" cm="1">
        <f t="array" aca="1" ref="F2614" ca="1">TRIM(UPPER(LEFT(INDIRECT("'Postal Code-FSA Input'!"&amp;CELL("address",B2621)), 3)))</f>
        <v/>
      </c>
      <c r="G2614" t="str" cm="1">
        <f t="array" aca="1" ref="G2614" ca="1">IF(INDIRECT(CELL("address",F2614))&lt;&gt;"", _xlfn.XLOOKUP(INDIRECT(CELL("address",F2614)),_FSAData!$B:$B,_FSAData!$C:$C, ""),"")</f>
        <v/>
      </c>
      <c r="H2614" t="str" cm="1">
        <f t="array" aca="1" ref="H2614" ca="1">IF(INDIRECT(CELL("address",F2614))&lt;&gt;"", _xlfn.XLOOKUP(LEFT(INDIRECT(CELL("address",F2614)), 3),_FSAData!$B:$B,_FSAData!$D:$D,""), "")</f>
        <v/>
      </c>
      <c r="I2614" t="str">
        <f t="shared" ca="1" si="81"/>
        <v/>
      </c>
    </row>
    <row r="2615" spans="1:9" x14ac:dyDescent="0.3">
      <c r="A2615" t="str" cm="1">
        <f t="array" aca="1" ref="A2615" ca="1">TRIM(UPPER(LEFT(INDIRECT("'Postal Code-FSA Input'!"&amp;CELL("address",A2622)), 3)))</f>
        <v/>
      </c>
      <c r="B2615" t="str" cm="1">
        <f t="array" aca="1" ref="B2615" ca="1">IF(INDIRECT(CELL("address",A2615))&lt;&gt;"", _xlfn.XLOOKUP(INDIRECT(CELL("address",A2615)),_FSAData!$B:$B,_FSAData!$C:$C, ""),"")</f>
        <v/>
      </c>
      <c r="C2615" t="str" cm="1">
        <f t="array" aca="1" ref="C2615" ca="1">IF(INDIRECT(CELL("address",A2615))&lt;&gt;"", _xlfn.XLOOKUP(LEFT(INDIRECT(CELL("address",A2615)), 3),_FSAData!$B:$B,_FSAData!$D:$D,""), "")</f>
        <v/>
      </c>
      <c r="D2615" t="str">
        <f t="shared" ca="1" si="80"/>
        <v/>
      </c>
      <c r="F2615" t="str" cm="1">
        <f t="array" aca="1" ref="F2615" ca="1">TRIM(UPPER(LEFT(INDIRECT("'Postal Code-FSA Input'!"&amp;CELL("address",B2622)), 3)))</f>
        <v/>
      </c>
      <c r="G2615" t="str" cm="1">
        <f t="array" aca="1" ref="G2615" ca="1">IF(INDIRECT(CELL("address",F2615))&lt;&gt;"", _xlfn.XLOOKUP(INDIRECT(CELL("address",F2615)),_FSAData!$B:$B,_FSAData!$C:$C, ""),"")</f>
        <v/>
      </c>
      <c r="H2615" t="str" cm="1">
        <f t="array" aca="1" ref="H2615" ca="1">IF(INDIRECT(CELL("address",F2615))&lt;&gt;"", _xlfn.XLOOKUP(LEFT(INDIRECT(CELL("address",F2615)), 3),_FSAData!$B:$B,_FSAData!$D:$D,""), "")</f>
        <v/>
      </c>
      <c r="I2615" t="str">
        <f t="shared" ca="1" si="81"/>
        <v/>
      </c>
    </row>
    <row r="2616" spans="1:9" x14ac:dyDescent="0.3">
      <c r="A2616" t="str" cm="1">
        <f t="array" aca="1" ref="A2616" ca="1">TRIM(UPPER(LEFT(INDIRECT("'Postal Code-FSA Input'!"&amp;CELL("address",A2623)), 3)))</f>
        <v/>
      </c>
      <c r="B2616" t="str" cm="1">
        <f t="array" aca="1" ref="B2616" ca="1">IF(INDIRECT(CELL("address",A2616))&lt;&gt;"", _xlfn.XLOOKUP(INDIRECT(CELL("address",A2616)),_FSAData!$B:$B,_FSAData!$C:$C, ""),"")</f>
        <v/>
      </c>
      <c r="C2616" t="str" cm="1">
        <f t="array" aca="1" ref="C2616" ca="1">IF(INDIRECT(CELL("address",A2616))&lt;&gt;"", _xlfn.XLOOKUP(LEFT(INDIRECT(CELL("address",A2616)), 3),_FSAData!$B:$B,_FSAData!$D:$D,""), "")</f>
        <v/>
      </c>
      <c r="D2616" t="str">
        <f t="shared" ca="1" si="80"/>
        <v/>
      </c>
      <c r="F2616" t="str" cm="1">
        <f t="array" aca="1" ref="F2616" ca="1">TRIM(UPPER(LEFT(INDIRECT("'Postal Code-FSA Input'!"&amp;CELL("address",B2623)), 3)))</f>
        <v/>
      </c>
      <c r="G2616" t="str" cm="1">
        <f t="array" aca="1" ref="G2616" ca="1">IF(INDIRECT(CELL("address",F2616))&lt;&gt;"", _xlfn.XLOOKUP(INDIRECT(CELL("address",F2616)),_FSAData!$B:$B,_FSAData!$C:$C, ""),"")</f>
        <v/>
      </c>
      <c r="H2616" t="str" cm="1">
        <f t="array" aca="1" ref="H2616" ca="1">IF(INDIRECT(CELL("address",F2616))&lt;&gt;"", _xlfn.XLOOKUP(LEFT(INDIRECT(CELL("address",F2616)), 3),_FSAData!$B:$B,_FSAData!$D:$D,""), "")</f>
        <v/>
      </c>
      <c r="I2616" t="str">
        <f t="shared" ca="1" si="81"/>
        <v/>
      </c>
    </row>
    <row r="2617" spans="1:9" x14ac:dyDescent="0.3">
      <c r="A2617" t="str" cm="1">
        <f t="array" aca="1" ref="A2617" ca="1">TRIM(UPPER(LEFT(INDIRECT("'Postal Code-FSA Input'!"&amp;CELL("address",A2624)), 3)))</f>
        <v/>
      </c>
      <c r="B2617" t="str" cm="1">
        <f t="array" aca="1" ref="B2617" ca="1">IF(INDIRECT(CELL("address",A2617))&lt;&gt;"", _xlfn.XLOOKUP(INDIRECT(CELL("address",A2617)),_FSAData!$B:$B,_FSAData!$C:$C, ""),"")</f>
        <v/>
      </c>
      <c r="C2617" t="str" cm="1">
        <f t="array" aca="1" ref="C2617" ca="1">IF(INDIRECT(CELL("address",A2617))&lt;&gt;"", _xlfn.XLOOKUP(LEFT(INDIRECT(CELL("address",A2617)), 3),_FSAData!$B:$B,_FSAData!$D:$D,""), "")</f>
        <v/>
      </c>
      <c r="D2617" t="str">
        <f t="shared" ca="1" si="80"/>
        <v/>
      </c>
      <c r="F2617" t="str" cm="1">
        <f t="array" aca="1" ref="F2617" ca="1">TRIM(UPPER(LEFT(INDIRECT("'Postal Code-FSA Input'!"&amp;CELL("address",B2624)), 3)))</f>
        <v/>
      </c>
      <c r="G2617" t="str" cm="1">
        <f t="array" aca="1" ref="G2617" ca="1">IF(INDIRECT(CELL("address",F2617))&lt;&gt;"", _xlfn.XLOOKUP(INDIRECT(CELL("address",F2617)),_FSAData!$B:$B,_FSAData!$C:$C, ""),"")</f>
        <v/>
      </c>
      <c r="H2617" t="str" cm="1">
        <f t="array" aca="1" ref="H2617" ca="1">IF(INDIRECT(CELL("address",F2617))&lt;&gt;"", _xlfn.XLOOKUP(LEFT(INDIRECT(CELL("address",F2617)), 3),_FSAData!$B:$B,_FSAData!$D:$D,""), "")</f>
        <v/>
      </c>
      <c r="I2617" t="str">
        <f t="shared" ca="1" si="81"/>
        <v/>
      </c>
    </row>
    <row r="2618" spans="1:9" x14ac:dyDescent="0.3">
      <c r="A2618" t="str" cm="1">
        <f t="array" aca="1" ref="A2618" ca="1">TRIM(UPPER(LEFT(INDIRECT("'Postal Code-FSA Input'!"&amp;CELL("address",A2625)), 3)))</f>
        <v/>
      </c>
      <c r="B2618" t="str" cm="1">
        <f t="array" aca="1" ref="B2618" ca="1">IF(INDIRECT(CELL("address",A2618))&lt;&gt;"", _xlfn.XLOOKUP(INDIRECT(CELL("address",A2618)),_FSAData!$B:$B,_FSAData!$C:$C, ""),"")</f>
        <v/>
      </c>
      <c r="C2618" t="str" cm="1">
        <f t="array" aca="1" ref="C2618" ca="1">IF(INDIRECT(CELL("address",A2618))&lt;&gt;"", _xlfn.XLOOKUP(LEFT(INDIRECT(CELL("address",A2618)), 3),_FSAData!$B:$B,_FSAData!$D:$D,""), "")</f>
        <v/>
      </c>
      <c r="D2618" t="str">
        <f t="shared" ca="1" si="80"/>
        <v/>
      </c>
      <c r="F2618" t="str" cm="1">
        <f t="array" aca="1" ref="F2618" ca="1">TRIM(UPPER(LEFT(INDIRECT("'Postal Code-FSA Input'!"&amp;CELL("address",B2625)), 3)))</f>
        <v/>
      </c>
      <c r="G2618" t="str" cm="1">
        <f t="array" aca="1" ref="G2618" ca="1">IF(INDIRECT(CELL("address",F2618))&lt;&gt;"", _xlfn.XLOOKUP(INDIRECT(CELL("address",F2618)),_FSAData!$B:$B,_FSAData!$C:$C, ""),"")</f>
        <v/>
      </c>
      <c r="H2618" t="str" cm="1">
        <f t="array" aca="1" ref="H2618" ca="1">IF(INDIRECT(CELL("address",F2618))&lt;&gt;"", _xlfn.XLOOKUP(LEFT(INDIRECT(CELL("address",F2618)), 3),_FSAData!$B:$B,_FSAData!$D:$D,""), "")</f>
        <v/>
      </c>
      <c r="I2618" t="str">
        <f t="shared" ca="1" si="81"/>
        <v/>
      </c>
    </row>
    <row r="2619" spans="1:9" x14ac:dyDescent="0.3">
      <c r="A2619" t="str" cm="1">
        <f t="array" aca="1" ref="A2619" ca="1">TRIM(UPPER(LEFT(INDIRECT("'Postal Code-FSA Input'!"&amp;CELL("address",A2626)), 3)))</f>
        <v/>
      </c>
      <c r="B2619" t="str" cm="1">
        <f t="array" aca="1" ref="B2619" ca="1">IF(INDIRECT(CELL("address",A2619))&lt;&gt;"", _xlfn.XLOOKUP(INDIRECT(CELL("address",A2619)),_FSAData!$B:$B,_FSAData!$C:$C, ""),"")</f>
        <v/>
      </c>
      <c r="C2619" t="str" cm="1">
        <f t="array" aca="1" ref="C2619" ca="1">IF(INDIRECT(CELL("address",A2619))&lt;&gt;"", _xlfn.XLOOKUP(LEFT(INDIRECT(CELL("address",A2619)), 3),_FSAData!$B:$B,_FSAData!$D:$D,""), "")</f>
        <v/>
      </c>
      <c r="D2619" t="str">
        <f t="shared" ca="1" si="80"/>
        <v/>
      </c>
      <c r="F2619" t="str" cm="1">
        <f t="array" aca="1" ref="F2619" ca="1">TRIM(UPPER(LEFT(INDIRECT("'Postal Code-FSA Input'!"&amp;CELL("address",B2626)), 3)))</f>
        <v/>
      </c>
      <c r="G2619" t="str" cm="1">
        <f t="array" aca="1" ref="G2619" ca="1">IF(INDIRECT(CELL("address",F2619))&lt;&gt;"", _xlfn.XLOOKUP(INDIRECT(CELL("address",F2619)),_FSAData!$B:$B,_FSAData!$C:$C, ""),"")</f>
        <v/>
      </c>
      <c r="H2619" t="str" cm="1">
        <f t="array" aca="1" ref="H2619" ca="1">IF(INDIRECT(CELL("address",F2619))&lt;&gt;"", _xlfn.XLOOKUP(LEFT(INDIRECT(CELL("address",F2619)), 3),_FSAData!$B:$B,_FSAData!$D:$D,""), "")</f>
        <v/>
      </c>
      <c r="I2619" t="str">
        <f t="shared" ca="1" si="81"/>
        <v/>
      </c>
    </row>
    <row r="2620" spans="1:9" x14ac:dyDescent="0.3">
      <c r="A2620" t="str" cm="1">
        <f t="array" aca="1" ref="A2620" ca="1">TRIM(UPPER(LEFT(INDIRECT("'Postal Code-FSA Input'!"&amp;CELL("address",A2627)), 3)))</f>
        <v/>
      </c>
      <c r="B2620" t="str" cm="1">
        <f t="array" aca="1" ref="B2620" ca="1">IF(INDIRECT(CELL("address",A2620))&lt;&gt;"", _xlfn.XLOOKUP(INDIRECT(CELL("address",A2620)),_FSAData!$B:$B,_FSAData!$C:$C, ""),"")</f>
        <v/>
      </c>
      <c r="C2620" t="str" cm="1">
        <f t="array" aca="1" ref="C2620" ca="1">IF(INDIRECT(CELL("address",A2620))&lt;&gt;"", _xlfn.XLOOKUP(LEFT(INDIRECT(CELL("address",A2620)), 3),_FSAData!$B:$B,_FSAData!$D:$D,""), "")</f>
        <v/>
      </c>
      <c r="D2620" t="str">
        <f t="shared" ca="1" si="80"/>
        <v/>
      </c>
      <c r="F2620" t="str" cm="1">
        <f t="array" aca="1" ref="F2620" ca="1">TRIM(UPPER(LEFT(INDIRECT("'Postal Code-FSA Input'!"&amp;CELL("address",B2627)), 3)))</f>
        <v/>
      </c>
      <c r="G2620" t="str" cm="1">
        <f t="array" aca="1" ref="G2620" ca="1">IF(INDIRECT(CELL("address",F2620))&lt;&gt;"", _xlfn.XLOOKUP(INDIRECT(CELL("address",F2620)),_FSAData!$B:$B,_FSAData!$C:$C, ""),"")</f>
        <v/>
      </c>
      <c r="H2620" t="str" cm="1">
        <f t="array" aca="1" ref="H2620" ca="1">IF(INDIRECT(CELL("address",F2620))&lt;&gt;"", _xlfn.XLOOKUP(LEFT(INDIRECT(CELL("address",F2620)), 3),_FSAData!$B:$B,_FSAData!$D:$D,""), "")</f>
        <v/>
      </c>
      <c r="I2620" t="str">
        <f t="shared" ca="1" si="81"/>
        <v/>
      </c>
    </row>
    <row r="2621" spans="1:9" x14ac:dyDescent="0.3">
      <c r="A2621" t="str" cm="1">
        <f t="array" aca="1" ref="A2621" ca="1">TRIM(UPPER(LEFT(INDIRECT("'Postal Code-FSA Input'!"&amp;CELL("address",A2628)), 3)))</f>
        <v/>
      </c>
      <c r="B2621" t="str" cm="1">
        <f t="array" aca="1" ref="B2621" ca="1">IF(INDIRECT(CELL("address",A2621))&lt;&gt;"", _xlfn.XLOOKUP(INDIRECT(CELL("address",A2621)),_FSAData!$B:$B,_FSAData!$C:$C, ""),"")</f>
        <v/>
      </c>
      <c r="C2621" t="str" cm="1">
        <f t="array" aca="1" ref="C2621" ca="1">IF(INDIRECT(CELL("address",A2621))&lt;&gt;"", _xlfn.XLOOKUP(LEFT(INDIRECT(CELL("address",A2621)), 3),_FSAData!$B:$B,_FSAData!$D:$D,""), "")</f>
        <v/>
      </c>
      <c r="D2621" t="str">
        <f t="shared" ca="1" si="80"/>
        <v/>
      </c>
      <c r="F2621" t="str" cm="1">
        <f t="array" aca="1" ref="F2621" ca="1">TRIM(UPPER(LEFT(INDIRECT("'Postal Code-FSA Input'!"&amp;CELL("address",B2628)), 3)))</f>
        <v/>
      </c>
      <c r="G2621" t="str" cm="1">
        <f t="array" aca="1" ref="G2621" ca="1">IF(INDIRECT(CELL("address",F2621))&lt;&gt;"", _xlfn.XLOOKUP(INDIRECT(CELL("address",F2621)),_FSAData!$B:$B,_FSAData!$C:$C, ""),"")</f>
        <v/>
      </c>
      <c r="H2621" t="str" cm="1">
        <f t="array" aca="1" ref="H2621" ca="1">IF(INDIRECT(CELL("address",F2621))&lt;&gt;"", _xlfn.XLOOKUP(LEFT(INDIRECT(CELL("address",F2621)), 3),_FSAData!$B:$B,_FSAData!$D:$D,""), "")</f>
        <v/>
      </c>
      <c r="I2621" t="str">
        <f t="shared" ca="1" si="81"/>
        <v/>
      </c>
    </row>
    <row r="2622" spans="1:9" x14ac:dyDescent="0.3">
      <c r="A2622" t="str" cm="1">
        <f t="array" aca="1" ref="A2622" ca="1">TRIM(UPPER(LEFT(INDIRECT("'Postal Code-FSA Input'!"&amp;CELL("address",A2629)), 3)))</f>
        <v/>
      </c>
      <c r="B2622" t="str" cm="1">
        <f t="array" aca="1" ref="B2622" ca="1">IF(INDIRECT(CELL("address",A2622))&lt;&gt;"", _xlfn.XLOOKUP(INDIRECT(CELL("address",A2622)),_FSAData!$B:$B,_FSAData!$C:$C, ""),"")</f>
        <v/>
      </c>
      <c r="C2622" t="str" cm="1">
        <f t="array" aca="1" ref="C2622" ca="1">IF(INDIRECT(CELL("address",A2622))&lt;&gt;"", _xlfn.XLOOKUP(LEFT(INDIRECT(CELL("address",A2622)), 3),_FSAData!$B:$B,_FSAData!$D:$D,""), "")</f>
        <v/>
      </c>
      <c r="D2622" t="str">
        <f t="shared" ca="1" si="80"/>
        <v/>
      </c>
      <c r="F2622" t="str" cm="1">
        <f t="array" aca="1" ref="F2622" ca="1">TRIM(UPPER(LEFT(INDIRECT("'Postal Code-FSA Input'!"&amp;CELL("address",B2629)), 3)))</f>
        <v/>
      </c>
      <c r="G2622" t="str" cm="1">
        <f t="array" aca="1" ref="G2622" ca="1">IF(INDIRECT(CELL("address",F2622))&lt;&gt;"", _xlfn.XLOOKUP(INDIRECT(CELL("address",F2622)),_FSAData!$B:$B,_FSAData!$C:$C, ""),"")</f>
        <v/>
      </c>
      <c r="H2622" t="str" cm="1">
        <f t="array" aca="1" ref="H2622" ca="1">IF(INDIRECT(CELL("address",F2622))&lt;&gt;"", _xlfn.XLOOKUP(LEFT(INDIRECT(CELL("address",F2622)), 3),_FSAData!$B:$B,_FSAData!$D:$D,""), "")</f>
        <v/>
      </c>
      <c r="I2622" t="str">
        <f t="shared" ca="1" si="81"/>
        <v/>
      </c>
    </row>
    <row r="2623" spans="1:9" x14ac:dyDescent="0.3">
      <c r="A2623" t="str" cm="1">
        <f t="array" aca="1" ref="A2623" ca="1">TRIM(UPPER(LEFT(INDIRECT("'Postal Code-FSA Input'!"&amp;CELL("address",A2630)), 3)))</f>
        <v/>
      </c>
      <c r="B2623" t="str" cm="1">
        <f t="array" aca="1" ref="B2623" ca="1">IF(INDIRECT(CELL("address",A2623))&lt;&gt;"", _xlfn.XLOOKUP(INDIRECT(CELL("address",A2623)),_FSAData!$B:$B,_FSAData!$C:$C, ""),"")</f>
        <v/>
      </c>
      <c r="C2623" t="str" cm="1">
        <f t="array" aca="1" ref="C2623" ca="1">IF(INDIRECT(CELL("address",A2623))&lt;&gt;"", _xlfn.XLOOKUP(LEFT(INDIRECT(CELL("address",A2623)), 3),_FSAData!$B:$B,_FSAData!$D:$D,""), "")</f>
        <v/>
      </c>
      <c r="D2623" t="str">
        <f t="shared" ca="1" si="80"/>
        <v/>
      </c>
      <c r="F2623" t="str" cm="1">
        <f t="array" aca="1" ref="F2623" ca="1">TRIM(UPPER(LEFT(INDIRECT("'Postal Code-FSA Input'!"&amp;CELL("address",B2630)), 3)))</f>
        <v/>
      </c>
      <c r="G2623" t="str" cm="1">
        <f t="array" aca="1" ref="G2623" ca="1">IF(INDIRECT(CELL("address",F2623))&lt;&gt;"", _xlfn.XLOOKUP(INDIRECT(CELL("address",F2623)),_FSAData!$B:$B,_FSAData!$C:$C, ""),"")</f>
        <v/>
      </c>
      <c r="H2623" t="str" cm="1">
        <f t="array" aca="1" ref="H2623" ca="1">IF(INDIRECT(CELL("address",F2623))&lt;&gt;"", _xlfn.XLOOKUP(LEFT(INDIRECT(CELL("address",F2623)), 3),_FSAData!$B:$B,_FSAData!$D:$D,""), "")</f>
        <v/>
      </c>
      <c r="I2623" t="str">
        <f t="shared" ca="1" si="81"/>
        <v/>
      </c>
    </row>
    <row r="2624" spans="1:9" x14ac:dyDescent="0.3">
      <c r="A2624" t="str" cm="1">
        <f t="array" aca="1" ref="A2624" ca="1">TRIM(UPPER(LEFT(INDIRECT("'Postal Code-FSA Input'!"&amp;CELL("address",A2631)), 3)))</f>
        <v/>
      </c>
      <c r="B2624" t="str" cm="1">
        <f t="array" aca="1" ref="B2624" ca="1">IF(INDIRECT(CELL("address",A2624))&lt;&gt;"", _xlfn.XLOOKUP(INDIRECT(CELL("address",A2624)),_FSAData!$B:$B,_FSAData!$C:$C, ""),"")</f>
        <v/>
      </c>
      <c r="C2624" t="str" cm="1">
        <f t="array" aca="1" ref="C2624" ca="1">IF(INDIRECT(CELL("address",A2624))&lt;&gt;"", _xlfn.XLOOKUP(LEFT(INDIRECT(CELL("address",A2624)), 3),_FSAData!$B:$B,_FSAData!$D:$D,""), "")</f>
        <v/>
      </c>
      <c r="D2624" t="str">
        <f t="shared" ca="1" si="80"/>
        <v/>
      </c>
      <c r="F2624" t="str" cm="1">
        <f t="array" aca="1" ref="F2624" ca="1">TRIM(UPPER(LEFT(INDIRECT("'Postal Code-FSA Input'!"&amp;CELL("address",B2631)), 3)))</f>
        <v/>
      </c>
      <c r="G2624" t="str" cm="1">
        <f t="array" aca="1" ref="G2624" ca="1">IF(INDIRECT(CELL("address",F2624))&lt;&gt;"", _xlfn.XLOOKUP(INDIRECT(CELL("address",F2624)),_FSAData!$B:$B,_FSAData!$C:$C, ""),"")</f>
        <v/>
      </c>
      <c r="H2624" t="str" cm="1">
        <f t="array" aca="1" ref="H2624" ca="1">IF(INDIRECT(CELL("address",F2624))&lt;&gt;"", _xlfn.XLOOKUP(LEFT(INDIRECT(CELL("address",F2624)), 3),_FSAData!$B:$B,_FSAData!$D:$D,""), "")</f>
        <v/>
      </c>
      <c r="I2624" t="str">
        <f t="shared" ca="1" si="81"/>
        <v/>
      </c>
    </row>
    <row r="2625" spans="1:9" x14ac:dyDescent="0.3">
      <c r="A2625" t="str" cm="1">
        <f t="array" aca="1" ref="A2625" ca="1">TRIM(UPPER(LEFT(INDIRECT("'Postal Code-FSA Input'!"&amp;CELL("address",A2632)), 3)))</f>
        <v/>
      </c>
      <c r="B2625" t="str" cm="1">
        <f t="array" aca="1" ref="B2625" ca="1">IF(INDIRECT(CELL("address",A2625))&lt;&gt;"", _xlfn.XLOOKUP(INDIRECT(CELL("address",A2625)),_FSAData!$B:$B,_FSAData!$C:$C, ""),"")</f>
        <v/>
      </c>
      <c r="C2625" t="str" cm="1">
        <f t="array" aca="1" ref="C2625" ca="1">IF(INDIRECT(CELL("address",A2625))&lt;&gt;"", _xlfn.XLOOKUP(LEFT(INDIRECT(CELL("address",A2625)), 3),_FSAData!$B:$B,_FSAData!$D:$D,""), "")</f>
        <v/>
      </c>
      <c r="D2625" t="str">
        <f t="shared" ca="1" si="80"/>
        <v/>
      </c>
      <c r="F2625" t="str" cm="1">
        <f t="array" aca="1" ref="F2625" ca="1">TRIM(UPPER(LEFT(INDIRECT("'Postal Code-FSA Input'!"&amp;CELL("address",B2632)), 3)))</f>
        <v/>
      </c>
      <c r="G2625" t="str" cm="1">
        <f t="array" aca="1" ref="G2625" ca="1">IF(INDIRECT(CELL("address",F2625))&lt;&gt;"", _xlfn.XLOOKUP(INDIRECT(CELL("address",F2625)),_FSAData!$B:$B,_FSAData!$C:$C, ""),"")</f>
        <v/>
      </c>
      <c r="H2625" t="str" cm="1">
        <f t="array" aca="1" ref="H2625" ca="1">IF(INDIRECT(CELL("address",F2625))&lt;&gt;"", _xlfn.XLOOKUP(LEFT(INDIRECT(CELL("address",F2625)), 3),_FSAData!$B:$B,_FSAData!$D:$D,""), "")</f>
        <v/>
      </c>
      <c r="I2625" t="str">
        <f t="shared" ca="1" si="81"/>
        <v/>
      </c>
    </row>
    <row r="2626" spans="1:9" x14ac:dyDescent="0.3">
      <c r="A2626" t="str" cm="1">
        <f t="array" aca="1" ref="A2626" ca="1">TRIM(UPPER(LEFT(INDIRECT("'Postal Code-FSA Input'!"&amp;CELL("address",A2633)), 3)))</f>
        <v/>
      </c>
      <c r="B2626" t="str" cm="1">
        <f t="array" aca="1" ref="B2626" ca="1">IF(INDIRECT(CELL("address",A2626))&lt;&gt;"", _xlfn.XLOOKUP(INDIRECT(CELL("address",A2626)),_FSAData!$B:$B,_FSAData!$C:$C, ""),"")</f>
        <v/>
      </c>
      <c r="C2626" t="str" cm="1">
        <f t="array" aca="1" ref="C2626" ca="1">IF(INDIRECT(CELL("address",A2626))&lt;&gt;"", _xlfn.XLOOKUP(LEFT(INDIRECT(CELL("address",A2626)), 3),_FSAData!$B:$B,_FSAData!$D:$D,""), "")</f>
        <v/>
      </c>
      <c r="D2626" t="str">
        <f t="shared" ca="1" si="80"/>
        <v/>
      </c>
      <c r="F2626" t="str" cm="1">
        <f t="array" aca="1" ref="F2626" ca="1">TRIM(UPPER(LEFT(INDIRECT("'Postal Code-FSA Input'!"&amp;CELL("address",B2633)), 3)))</f>
        <v/>
      </c>
      <c r="G2626" t="str" cm="1">
        <f t="array" aca="1" ref="G2626" ca="1">IF(INDIRECT(CELL("address",F2626))&lt;&gt;"", _xlfn.XLOOKUP(INDIRECT(CELL("address",F2626)),_FSAData!$B:$B,_FSAData!$C:$C, ""),"")</f>
        <v/>
      </c>
      <c r="H2626" t="str" cm="1">
        <f t="array" aca="1" ref="H2626" ca="1">IF(INDIRECT(CELL("address",F2626))&lt;&gt;"", _xlfn.XLOOKUP(LEFT(INDIRECT(CELL("address",F2626)), 3),_FSAData!$B:$B,_FSAData!$D:$D,""), "")</f>
        <v/>
      </c>
      <c r="I2626" t="str">
        <f t="shared" ca="1" si="81"/>
        <v/>
      </c>
    </row>
    <row r="2627" spans="1:9" x14ac:dyDescent="0.3">
      <c r="A2627" t="str" cm="1">
        <f t="array" aca="1" ref="A2627" ca="1">TRIM(UPPER(LEFT(INDIRECT("'Postal Code-FSA Input'!"&amp;CELL("address",A2634)), 3)))</f>
        <v/>
      </c>
      <c r="B2627" t="str" cm="1">
        <f t="array" aca="1" ref="B2627" ca="1">IF(INDIRECT(CELL("address",A2627))&lt;&gt;"", _xlfn.XLOOKUP(INDIRECT(CELL("address",A2627)),_FSAData!$B:$B,_FSAData!$C:$C, ""),"")</f>
        <v/>
      </c>
      <c r="C2627" t="str" cm="1">
        <f t="array" aca="1" ref="C2627" ca="1">IF(INDIRECT(CELL("address",A2627))&lt;&gt;"", _xlfn.XLOOKUP(LEFT(INDIRECT(CELL("address",A2627)), 3),_FSAData!$B:$B,_FSAData!$D:$D,""), "")</f>
        <v/>
      </c>
      <c r="D2627" t="str">
        <f t="shared" ca="1" si="80"/>
        <v/>
      </c>
      <c r="F2627" t="str" cm="1">
        <f t="array" aca="1" ref="F2627" ca="1">TRIM(UPPER(LEFT(INDIRECT("'Postal Code-FSA Input'!"&amp;CELL("address",B2634)), 3)))</f>
        <v/>
      </c>
      <c r="G2627" t="str" cm="1">
        <f t="array" aca="1" ref="G2627" ca="1">IF(INDIRECT(CELL("address",F2627))&lt;&gt;"", _xlfn.XLOOKUP(INDIRECT(CELL("address",F2627)),_FSAData!$B:$B,_FSAData!$C:$C, ""),"")</f>
        <v/>
      </c>
      <c r="H2627" t="str" cm="1">
        <f t="array" aca="1" ref="H2627" ca="1">IF(INDIRECT(CELL("address",F2627))&lt;&gt;"", _xlfn.XLOOKUP(LEFT(INDIRECT(CELL("address",F2627)), 3),_FSAData!$B:$B,_FSAData!$D:$D,""), "")</f>
        <v/>
      </c>
      <c r="I2627" t="str">
        <f t="shared" ca="1" si="81"/>
        <v/>
      </c>
    </row>
    <row r="2628" spans="1:9" x14ac:dyDescent="0.3">
      <c r="A2628" t="str" cm="1">
        <f t="array" aca="1" ref="A2628" ca="1">TRIM(UPPER(LEFT(INDIRECT("'Postal Code-FSA Input'!"&amp;CELL("address",A2635)), 3)))</f>
        <v/>
      </c>
      <c r="B2628" t="str" cm="1">
        <f t="array" aca="1" ref="B2628" ca="1">IF(INDIRECT(CELL("address",A2628))&lt;&gt;"", _xlfn.XLOOKUP(INDIRECT(CELL("address",A2628)),_FSAData!$B:$B,_FSAData!$C:$C, ""),"")</f>
        <v/>
      </c>
      <c r="C2628" t="str" cm="1">
        <f t="array" aca="1" ref="C2628" ca="1">IF(INDIRECT(CELL("address",A2628))&lt;&gt;"", _xlfn.XLOOKUP(LEFT(INDIRECT(CELL("address",A2628)), 3),_FSAData!$B:$B,_FSAData!$D:$D,""), "")</f>
        <v/>
      </c>
      <c r="D2628" t="str">
        <f t="shared" ca="1" si="80"/>
        <v/>
      </c>
      <c r="F2628" t="str" cm="1">
        <f t="array" aca="1" ref="F2628" ca="1">TRIM(UPPER(LEFT(INDIRECT("'Postal Code-FSA Input'!"&amp;CELL("address",B2635)), 3)))</f>
        <v/>
      </c>
      <c r="G2628" t="str" cm="1">
        <f t="array" aca="1" ref="G2628" ca="1">IF(INDIRECT(CELL("address",F2628))&lt;&gt;"", _xlfn.XLOOKUP(INDIRECT(CELL("address",F2628)),_FSAData!$B:$B,_FSAData!$C:$C, ""),"")</f>
        <v/>
      </c>
      <c r="H2628" t="str" cm="1">
        <f t="array" aca="1" ref="H2628" ca="1">IF(INDIRECT(CELL("address",F2628))&lt;&gt;"", _xlfn.XLOOKUP(LEFT(INDIRECT(CELL("address",F2628)), 3),_FSAData!$B:$B,_FSAData!$D:$D,""), "")</f>
        <v/>
      </c>
      <c r="I2628" t="str">
        <f t="shared" ca="1" si="81"/>
        <v/>
      </c>
    </row>
    <row r="2629" spans="1:9" x14ac:dyDescent="0.3">
      <c r="A2629" t="str" cm="1">
        <f t="array" aca="1" ref="A2629" ca="1">TRIM(UPPER(LEFT(INDIRECT("'Postal Code-FSA Input'!"&amp;CELL("address",A2636)), 3)))</f>
        <v/>
      </c>
      <c r="B2629" t="str" cm="1">
        <f t="array" aca="1" ref="B2629" ca="1">IF(INDIRECT(CELL("address",A2629))&lt;&gt;"", _xlfn.XLOOKUP(INDIRECT(CELL("address",A2629)),_FSAData!$B:$B,_FSAData!$C:$C, ""),"")</f>
        <v/>
      </c>
      <c r="C2629" t="str" cm="1">
        <f t="array" aca="1" ref="C2629" ca="1">IF(INDIRECT(CELL("address",A2629))&lt;&gt;"", _xlfn.XLOOKUP(LEFT(INDIRECT(CELL("address",A2629)), 3),_FSAData!$B:$B,_FSAData!$D:$D,""), "")</f>
        <v/>
      </c>
      <c r="D2629" t="str">
        <f t="shared" ca="1" si="80"/>
        <v/>
      </c>
      <c r="F2629" t="str" cm="1">
        <f t="array" aca="1" ref="F2629" ca="1">TRIM(UPPER(LEFT(INDIRECT("'Postal Code-FSA Input'!"&amp;CELL("address",B2636)), 3)))</f>
        <v/>
      </c>
      <c r="G2629" t="str" cm="1">
        <f t="array" aca="1" ref="G2629" ca="1">IF(INDIRECT(CELL("address",F2629))&lt;&gt;"", _xlfn.XLOOKUP(INDIRECT(CELL("address",F2629)),_FSAData!$B:$B,_FSAData!$C:$C, ""),"")</f>
        <v/>
      </c>
      <c r="H2629" t="str" cm="1">
        <f t="array" aca="1" ref="H2629" ca="1">IF(INDIRECT(CELL("address",F2629))&lt;&gt;"", _xlfn.XLOOKUP(LEFT(INDIRECT(CELL("address",F2629)), 3),_FSAData!$B:$B,_FSAData!$D:$D,""), "")</f>
        <v/>
      </c>
      <c r="I2629" t="str">
        <f t="shared" ca="1" si="81"/>
        <v/>
      </c>
    </row>
    <row r="2630" spans="1:9" x14ac:dyDescent="0.3">
      <c r="A2630" t="str" cm="1">
        <f t="array" aca="1" ref="A2630" ca="1">TRIM(UPPER(LEFT(INDIRECT("'Postal Code-FSA Input'!"&amp;CELL("address",A2637)), 3)))</f>
        <v/>
      </c>
      <c r="B2630" t="str" cm="1">
        <f t="array" aca="1" ref="B2630" ca="1">IF(INDIRECT(CELL("address",A2630))&lt;&gt;"", _xlfn.XLOOKUP(INDIRECT(CELL("address",A2630)),_FSAData!$B:$B,_FSAData!$C:$C, ""),"")</f>
        <v/>
      </c>
      <c r="C2630" t="str" cm="1">
        <f t="array" aca="1" ref="C2630" ca="1">IF(INDIRECT(CELL("address",A2630))&lt;&gt;"", _xlfn.XLOOKUP(LEFT(INDIRECT(CELL("address",A2630)), 3),_FSAData!$B:$B,_FSAData!$D:$D,""), "")</f>
        <v/>
      </c>
      <c r="D2630" t="str">
        <f t="shared" ref="D2630:D2693" ca="1" si="82">IF(B2630&lt;&gt;"",ACOS(COS(RADIANS(90-$B$2)) * COS(RADIANS(90-B2630)) + SIN(RADIANS(90-$B$2)) * SIN(RADIANS(90-B2630)) * COS(RADIANS($C$2-C2630))) * 6371,"")</f>
        <v/>
      </c>
      <c r="F2630" t="str" cm="1">
        <f t="array" aca="1" ref="F2630" ca="1">TRIM(UPPER(LEFT(INDIRECT("'Postal Code-FSA Input'!"&amp;CELL("address",B2637)), 3)))</f>
        <v/>
      </c>
      <c r="G2630" t="str" cm="1">
        <f t="array" aca="1" ref="G2630" ca="1">IF(INDIRECT(CELL("address",F2630))&lt;&gt;"", _xlfn.XLOOKUP(INDIRECT(CELL("address",F2630)),_FSAData!$B:$B,_FSAData!$C:$C, ""),"")</f>
        <v/>
      </c>
      <c r="H2630" t="str" cm="1">
        <f t="array" aca="1" ref="H2630" ca="1">IF(INDIRECT(CELL("address",F2630))&lt;&gt;"", _xlfn.XLOOKUP(LEFT(INDIRECT(CELL("address",F2630)), 3),_FSAData!$B:$B,_FSAData!$D:$D,""), "")</f>
        <v/>
      </c>
      <c r="I2630" t="str">
        <f t="shared" ref="I2630:I2693" ca="1" si="83">IF(G2630&lt;&gt;"",ACOS(COS(RADIANS(90-$B$2)) * COS(RADIANS(90-G2630)) + SIN(RADIANS(90-$B$2)) * SIN(RADIANS(90-G2630)) * COS(RADIANS($C$2-H2630))) * 6371,"")</f>
        <v/>
      </c>
    </row>
    <row r="2631" spans="1:9" x14ac:dyDescent="0.3">
      <c r="A2631" t="str" cm="1">
        <f t="array" aca="1" ref="A2631" ca="1">TRIM(UPPER(LEFT(INDIRECT("'Postal Code-FSA Input'!"&amp;CELL("address",A2638)), 3)))</f>
        <v/>
      </c>
      <c r="B2631" t="str" cm="1">
        <f t="array" aca="1" ref="B2631" ca="1">IF(INDIRECT(CELL("address",A2631))&lt;&gt;"", _xlfn.XLOOKUP(INDIRECT(CELL("address",A2631)),_FSAData!$B:$B,_FSAData!$C:$C, ""),"")</f>
        <v/>
      </c>
      <c r="C2631" t="str" cm="1">
        <f t="array" aca="1" ref="C2631" ca="1">IF(INDIRECT(CELL("address",A2631))&lt;&gt;"", _xlfn.XLOOKUP(LEFT(INDIRECT(CELL("address",A2631)), 3),_FSAData!$B:$B,_FSAData!$D:$D,""), "")</f>
        <v/>
      </c>
      <c r="D2631" t="str">
        <f t="shared" ca="1" si="82"/>
        <v/>
      </c>
      <c r="F2631" t="str" cm="1">
        <f t="array" aca="1" ref="F2631" ca="1">TRIM(UPPER(LEFT(INDIRECT("'Postal Code-FSA Input'!"&amp;CELL("address",B2638)), 3)))</f>
        <v/>
      </c>
      <c r="G2631" t="str" cm="1">
        <f t="array" aca="1" ref="G2631" ca="1">IF(INDIRECT(CELL("address",F2631))&lt;&gt;"", _xlfn.XLOOKUP(INDIRECT(CELL("address",F2631)),_FSAData!$B:$B,_FSAData!$C:$C, ""),"")</f>
        <v/>
      </c>
      <c r="H2631" t="str" cm="1">
        <f t="array" aca="1" ref="H2631" ca="1">IF(INDIRECT(CELL("address",F2631))&lt;&gt;"", _xlfn.XLOOKUP(LEFT(INDIRECT(CELL("address",F2631)), 3),_FSAData!$B:$B,_FSAData!$D:$D,""), "")</f>
        <v/>
      </c>
      <c r="I2631" t="str">
        <f t="shared" ca="1" si="83"/>
        <v/>
      </c>
    </row>
    <row r="2632" spans="1:9" x14ac:dyDescent="0.3">
      <c r="A2632" t="str" cm="1">
        <f t="array" aca="1" ref="A2632" ca="1">TRIM(UPPER(LEFT(INDIRECT("'Postal Code-FSA Input'!"&amp;CELL("address",A2639)), 3)))</f>
        <v/>
      </c>
      <c r="B2632" t="str" cm="1">
        <f t="array" aca="1" ref="B2632" ca="1">IF(INDIRECT(CELL("address",A2632))&lt;&gt;"", _xlfn.XLOOKUP(INDIRECT(CELL("address",A2632)),_FSAData!$B:$B,_FSAData!$C:$C, ""),"")</f>
        <v/>
      </c>
      <c r="C2632" t="str" cm="1">
        <f t="array" aca="1" ref="C2632" ca="1">IF(INDIRECT(CELL("address",A2632))&lt;&gt;"", _xlfn.XLOOKUP(LEFT(INDIRECT(CELL("address",A2632)), 3),_FSAData!$B:$B,_FSAData!$D:$D,""), "")</f>
        <v/>
      </c>
      <c r="D2632" t="str">
        <f t="shared" ca="1" si="82"/>
        <v/>
      </c>
      <c r="F2632" t="str" cm="1">
        <f t="array" aca="1" ref="F2632" ca="1">TRIM(UPPER(LEFT(INDIRECT("'Postal Code-FSA Input'!"&amp;CELL("address",B2639)), 3)))</f>
        <v/>
      </c>
      <c r="G2632" t="str" cm="1">
        <f t="array" aca="1" ref="G2632" ca="1">IF(INDIRECT(CELL("address",F2632))&lt;&gt;"", _xlfn.XLOOKUP(INDIRECT(CELL("address",F2632)),_FSAData!$B:$B,_FSAData!$C:$C, ""),"")</f>
        <v/>
      </c>
      <c r="H2632" t="str" cm="1">
        <f t="array" aca="1" ref="H2632" ca="1">IF(INDIRECT(CELL("address",F2632))&lt;&gt;"", _xlfn.XLOOKUP(LEFT(INDIRECT(CELL("address",F2632)), 3),_FSAData!$B:$B,_FSAData!$D:$D,""), "")</f>
        <v/>
      </c>
      <c r="I2632" t="str">
        <f t="shared" ca="1" si="83"/>
        <v/>
      </c>
    </row>
    <row r="2633" spans="1:9" x14ac:dyDescent="0.3">
      <c r="A2633" t="str" cm="1">
        <f t="array" aca="1" ref="A2633" ca="1">TRIM(UPPER(LEFT(INDIRECT("'Postal Code-FSA Input'!"&amp;CELL("address",A2640)), 3)))</f>
        <v/>
      </c>
      <c r="B2633" t="str" cm="1">
        <f t="array" aca="1" ref="B2633" ca="1">IF(INDIRECT(CELL("address",A2633))&lt;&gt;"", _xlfn.XLOOKUP(INDIRECT(CELL("address",A2633)),_FSAData!$B:$B,_FSAData!$C:$C, ""),"")</f>
        <v/>
      </c>
      <c r="C2633" t="str" cm="1">
        <f t="array" aca="1" ref="C2633" ca="1">IF(INDIRECT(CELL("address",A2633))&lt;&gt;"", _xlfn.XLOOKUP(LEFT(INDIRECT(CELL("address",A2633)), 3),_FSAData!$B:$B,_FSAData!$D:$D,""), "")</f>
        <v/>
      </c>
      <c r="D2633" t="str">
        <f t="shared" ca="1" si="82"/>
        <v/>
      </c>
      <c r="F2633" t="str" cm="1">
        <f t="array" aca="1" ref="F2633" ca="1">TRIM(UPPER(LEFT(INDIRECT("'Postal Code-FSA Input'!"&amp;CELL("address",B2640)), 3)))</f>
        <v/>
      </c>
      <c r="G2633" t="str" cm="1">
        <f t="array" aca="1" ref="G2633" ca="1">IF(INDIRECT(CELL("address",F2633))&lt;&gt;"", _xlfn.XLOOKUP(INDIRECT(CELL("address",F2633)),_FSAData!$B:$B,_FSAData!$C:$C, ""),"")</f>
        <v/>
      </c>
      <c r="H2633" t="str" cm="1">
        <f t="array" aca="1" ref="H2633" ca="1">IF(INDIRECT(CELL("address",F2633))&lt;&gt;"", _xlfn.XLOOKUP(LEFT(INDIRECT(CELL("address",F2633)), 3),_FSAData!$B:$B,_FSAData!$D:$D,""), "")</f>
        <v/>
      </c>
      <c r="I2633" t="str">
        <f t="shared" ca="1" si="83"/>
        <v/>
      </c>
    </row>
    <row r="2634" spans="1:9" x14ac:dyDescent="0.3">
      <c r="A2634" t="str" cm="1">
        <f t="array" aca="1" ref="A2634" ca="1">TRIM(UPPER(LEFT(INDIRECT("'Postal Code-FSA Input'!"&amp;CELL("address",A2641)), 3)))</f>
        <v/>
      </c>
      <c r="B2634" t="str" cm="1">
        <f t="array" aca="1" ref="B2634" ca="1">IF(INDIRECT(CELL("address",A2634))&lt;&gt;"", _xlfn.XLOOKUP(INDIRECT(CELL("address",A2634)),_FSAData!$B:$B,_FSAData!$C:$C, ""),"")</f>
        <v/>
      </c>
      <c r="C2634" t="str" cm="1">
        <f t="array" aca="1" ref="C2634" ca="1">IF(INDIRECT(CELL("address",A2634))&lt;&gt;"", _xlfn.XLOOKUP(LEFT(INDIRECT(CELL("address",A2634)), 3),_FSAData!$B:$B,_FSAData!$D:$D,""), "")</f>
        <v/>
      </c>
      <c r="D2634" t="str">
        <f t="shared" ca="1" si="82"/>
        <v/>
      </c>
      <c r="F2634" t="str" cm="1">
        <f t="array" aca="1" ref="F2634" ca="1">TRIM(UPPER(LEFT(INDIRECT("'Postal Code-FSA Input'!"&amp;CELL("address",B2641)), 3)))</f>
        <v/>
      </c>
      <c r="G2634" t="str" cm="1">
        <f t="array" aca="1" ref="G2634" ca="1">IF(INDIRECT(CELL("address",F2634))&lt;&gt;"", _xlfn.XLOOKUP(INDIRECT(CELL("address",F2634)),_FSAData!$B:$B,_FSAData!$C:$C, ""),"")</f>
        <v/>
      </c>
      <c r="H2634" t="str" cm="1">
        <f t="array" aca="1" ref="H2634" ca="1">IF(INDIRECT(CELL("address",F2634))&lt;&gt;"", _xlfn.XLOOKUP(LEFT(INDIRECT(CELL("address",F2634)), 3),_FSAData!$B:$B,_FSAData!$D:$D,""), "")</f>
        <v/>
      </c>
      <c r="I2634" t="str">
        <f t="shared" ca="1" si="83"/>
        <v/>
      </c>
    </row>
    <row r="2635" spans="1:9" x14ac:dyDescent="0.3">
      <c r="A2635" t="str" cm="1">
        <f t="array" aca="1" ref="A2635" ca="1">TRIM(UPPER(LEFT(INDIRECT("'Postal Code-FSA Input'!"&amp;CELL("address",A2642)), 3)))</f>
        <v/>
      </c>
      <c r="B2635" t="str" cm="1">
        <f t="array" aca="1" ref="B2635" ca="1">IF(INDIRECT(CELL("address",A2635))&lt;&gt;"", _xlfn.XLOOKUP(INDIRECT(CELL("address",A2635)),_FSAData!$B:$B,_FSAData!$C:$C, ""),"")</f>
        <v/>
      </c>
      <c r="C2635" t="str" cm="1">
        <f t="array" aca="1" ref="C2635" ca="1">IF(INDIRECT(CELL("address",A2635))&lt;&gt;"", _xlfn.XLOOKUP(LEFT(INDIRECT(CELL("address",A2635)), 3),_FSAData!$B:$B,_FSAData!$D:$D,""), "")</f>
        <v/>
      </c>
      <c r="D2635" t="str">
        <f t="shared" ca="1" si="82"/>
        <v/>
      </c>
      <c r="F2635" t="str" cm="1">
        <f t="array" aca="1" ref="F2635" ca="1">TRIM(UPPER(LEFT(INDIRECT("'Postal Code-FSA Input'!"&amp;CELL("address",B2642)), 3)))</f>
        <v/>
      </c>
      <c r="G2635" t="str" cm="1">
        <f t="array" aca="1" ref="G2635" ca="1">IF(INDIRECT(CELL("address",F2635))&lt;&gt;"", _xlfn.XLOOKUP(INDIRECT(CELL("address",F2635)),_FSAData!$B:$B,_FSAData!$C:$C, ""),"")</f>
        <v/>
      </c>
      <c r="H2635" t="str" cm="1">
        <f t="array" aca="1" ref="H2635" ca="1">IF(INDIRECT(CELL("address",F2635))&lt;&gt;"", _xlfn.XLOOKUP(LEFT(INDIRECT(CELL("address",F2635)), 3),_FSAData!$B:$B,_FSAData!$D:$D,""), "")</f>
        <v/>
      </c>
      <c r="I2635" t="str">
        <f t="shared" ca="1" si="83"/>
        <v/>
      </c>
    </row>
    <row r="2636" spans="1:9" x14ac:dyDescent="0.3">
      <c r="A2636" t="str" cm="1">
        <f t="array" aca="1" ref="A2636" ca="1">TRIM(UPPER(LEFT(INDIRECT("'Postal Code-FSA Input'!"&amp;CELL("address",A2643)), 3)))</f>
        <v/>
      </c>
      <c r="B2636" t="str" cm="1">
        <f t="array" aca="1" ref="B2636" ca="1">IF(INDIRECT(CELL("address",A2636))&lt;&gt;"", _xlfn.XLOOKUP(INDIRECT(CELL("address",A2636)),_FSAData!$B:$B,_FSAData!$C:$C, ""),"")</f>
        <v/>
      </c>
      <c r="C2636" t="str" cm="1">
        <f t="array" aca="1" ref="C2636" ca="1">IF(INDIRECT(CELL("address",A2636))&lt;&gt;"", _xlfn.XLOOKUP(LEFT(INDIRECT(CELL("address",A2636)), 3),_FSAData!$B:$B,_FSAData!$D:$D,""), "")</f>
        <v/>
      </c>
      <c r="D2636" t="str">
        <f t="shared" ca="1" si="82"/>
        <v/>
      </c>
      <c r="F2636" t="str" cm="1">
        <f t="array" aca="1" ref="F2636" ca="1">TRIM(UPPER(LEFT(INDIRECT("'Postal Code-FSA Input'!"&amp;CELL("address",B2643)), 3)))</f>
        <v/>
      </c>
      <c r="G2636" t="str" cm="1">
        <f t="array" aca="1" ref="G2636" ca="1">IF(INDIRECT(CELL("address",F2636))&lt;&gt;"", _xlfn.XLOOKUP(INDIRECT(CELL("address",F2636)),_FSAData!$B:$B,_FSAData!$C:$C, ""),"")</f>
        <v/>
      </c>
      <c r="H2636" t="str" cm="1">
        <f t="array" aca="1" ref="H2636" ca="1">IF(INDIRECT(CELL("address",F2636))&lt;&gt;"", _xlfn.XLOOKUP(LEFT(INDIRECT(CELL("address",F2636)), 3),_FSAData!$B:$B,_FSAData!$D:$D,""), "")</f>
        <v/>
      </c>
      <c r="I2636" t="str">
        <f t="shared" ca="1" si="83"/>
        <v/>
      </c>
    </row>
    <row r="2637" spans="1:9" x14ac:dyDescent="0.3">
      <c r="A2637" t="str" cm="1">
        <f t="array" aca="1" ref="A2637" ca="1">TRIM(UPPER(LEFT(INDIRECT("'Postal Code-FSA Input'!"&amp;CELL("address",A2644)), 3)))</f>
        <v/>
      </c>
      <c r="B2637" t="str" cm="1">
        <f t="array" aca="1" ref="B2637" ca="1">IF(INDIRECT(CELL("address",A2637))&lt;&gt;"", _xlfn.XLOOKUP(INDIRECT(CELL("address",A2637)),_FSAData!$B:$B,_FSAData!$C:$C, ""),"")</f>
        <v/>
      </c>
      <c r="C2637" t="str" cm="1">
        <f t="array" aca="1" ref="C2637" ca="1">IF(INDIRECT(CELL("address",A2637))&lt;&gt;"", _xlfn.XLOOKUP(LEFT(INDIRECT(CELL("address",A2637)), 3),_FSAData!$B:$B,_FSAData!$D:$D,""), "")</f>
        <v/>
      </c>
      <c r="D2637" t="str">
        <f t="shared" ca="1" si="82"/>
        <v/>
      </c>
      <c r="F2637" t="str" cm="1">
        <f t="array" aca="1" ref="F2637" ca="1">TRIM(UPPER(LEFT(INDIRECT("'Postal Code-FSA Input'!"&amp;CELL("address",B2644)), 3)))</f>
        <v/>
      </c>
      <c r="G2637" t="str" cm="1">
        <f t="array" aca="1" ref="G2637" ca="1">IF(INDIRECT(CELL("address",F2637))&lt;&gt;"", _xlfn.XLOOKUP(INDIRECT(CELL("address",F2637)),_FSAData!$B:$B,_FSAData!$C:$C, ""),"")</f>
        <v/>
      </c>
      <c r="H2637" t="str" cm="1">
        <f t="array" aca="1" ref="H2637" ca="1">IF(INDIRECT(CELL("address",F2637))&lt;&gt;"", _xlfn.XLOOKUP(LEFT(INDIRECT(CELL("address",F2637)), 3),_FSAData!$B:$B,_FSAData!$D:$D,""), "")</f>
        <v/>
      </c>
      <c r="I2637" t="str">
        <f t="shared" ca="1" si="83"/>
        <v/>
      </c>
    </row>
    <row r="2638" spans="1:9" x14ac:dyDescent="0.3">
      <c r="A2638" t="str" cm="1">
        <f t="array" aca="1" ref="A2638" ca="1">TRIM(UPPER(LEFT(INDIRECT("'Postal Code-FSA Input'!"&amp;CELL("address",A2645)), 3)))</f>
        <v/>
      </c>
      <c r="B2638" t="str" cm="1">
        <f t="array" aca="1" ref="B2638" ca="1">IF(INDIRECT(CELL("address",A2638))&lt;&gt;"", _xlfn.XLOOKUP(INDIRECT(CELL("address",A2638)),_FSAData!$B:$B,_FSAData!$C:$C, ""),"")</f>
        <v/>
      </c>
      <c r="C2638" t="str" cm="1">
        <f t="array" aca="1" ref="C2638" ca="1">IF(INDIRECT(CELL("address",A2638))&lt;&gt;"", _xlfn.XLOOKUP(LEFT(INDIRECT(CELL("address",A2638)), 3),_FSAData!$B:$B,_FSAData!$D:$D,""), "")</f>
        <v/>
      </c>
      <c r="D2638" t="str">
        <f t="shared" ca="1" si="82"/>
        <v/>
      </c>
      <c r="F2638" t="str" cm="1">
        <f t="array" aca="1" ref="F2638" ca="1">TRIM(UPPER(LEFT(INDIRECT("'Postal Code-FSA Input'!"&amp;CELL("address",B2645)), 3)))</f>
        <v/>
      </c>
      <c r="G2638" t="str" cm="1">
        <f t="array" aca="1" ref="G2638" ca="1">IF(INDIRECT(CELL("address",F2638))&lt;&gt;"", _xlfn.XLOOKUP(INDIRECT(CELL("address",F2638)),_FSAData!$B:$B,_FSAData!$C:$C, ""),"")</f>
        <v/>
      </c>
      <c r="H2638" t="str" cm="1">
        <f t="array" aca="1" ref="H2638" ca="1">IF(INDIRECT(CELL("address",F2638))&lt;&gt;"", _xlfn.XLOOKUP(LEFT(INDIRECT(CELL("address",F2638)), 3),_FSAData!$B:$B,_FSAData!$D:$D,""), "")</f>
        <v/>
      </c>
      <c r="I2638" t="str">
        <f t="shared" ca="1" si="83"/>
        <v/>
      </c>
    </row>
    <row r="2639" spans="1:9" x14ac:dyDescent="0.3">
      <c r="A2639" t="str" cm="1">
        <f t="array" aca="1" ref="A2639" ca="1">TRIM(UPPER(LEFT(INDIRECT("'Postal Code-FSA Input'!"&amp;CELL("address",A2646)), 3)))</f>
        <v/>
      </c>
      <c r="B2639" t="str" cm="1">
        <f t="array" aca="1" ref="B2639" ca="1">IF(INDIRECT(CELL("address",A2639))&lt;&gt;"", _xlfn.XLOOKUP(INDIRECT(CELL("address",A2639)),_FSAData!$B:$B,_FSAData!$C:$C, ""),"")</f>
        <v/>
      </c>
      <c r="C2639" t="str" cm="1">
        <f t="array" aca="1" ref="C2639" ca="1">IF(INDIRECT(CELL("address",A2639))&lt;&gt;"", _xlfn.XLOOKUP(LEFT(INDIRECT(CELL("address",A2639)), 3),_FSAData!$B:$B,_FSAData!$D:$D,""), "")</f>
        <v/>
      </c>
      <c r="D2639" t="str">
        <f t="shared" ca="1" si="82"/>
        <v/>
      </c>
      <c r="F2639" t="str" cm="1">
        <f t="array" aca="1" ref="F2639" ca="1">TRIM(UPPER(LEFT(INDIRECT("'Postal Code-FSA Input'!"&amp;CELL("address",B2646)), 3)))</f>
        <v/>
      </c>
      <c r="G2639" t="str" cm="1">
        <f t="array" aca="1" ref="G2639" ca="1">IF(INDIRECT(CELL("address",F2639))&lt;&gt;"", _xlfn.XLOOKUP(INDIRECT(CELL("address",F2639)),_FSAData!$B:$B,_FSAData!$C:$C, ""),"")</f>
        <v/>
      </c>
      <c r="H2639" t="str" cm="1">
        <f t="array" aca="1" ref="H2639" ca="1">IF(INDIRECT(CELL("address",F2639))&lt;&gt;"", _xlfn.XLOOKUP(LEFT(INDIRECT(CELL("address",F2639)), 3),_FSAData!$B:$B,_FSAData!$D:$D,""), "")</f>
        <v/>
      </c>
      <c r="I2639" t="str">
        <f t="shared" ca="1" si="83"/>
        <v/>
      </c>
    </row>
    <row r="2640" spans="1:9" x14ac:dyDescent="0.3">
      <c r="A2640" t="str" cm="1">
        <f t="array" aca="1" ref="A2640" ca="1">TRIM(UPPER(LEFT(INDIRECT("'Postal Code-FSA Input'!"&amp;CELL("address",A2647)), 3)))</f>
        <v/>
      </c>
      <c r="B2640" t="str" cm="1">
        <f t="array" aca="1" ref="B2640" ca="1">IF(INDIRECT(CELL("address",A2640))&lt;&gt;"", _xlfn.XLOOKUP(INDIRECT(CELL("address",A2640)),_FSAData!$B:$B,_FSAData!$C:$C, ""),"")</f>
        <v/>
      </c>
      <c r="C2640" t="str" cm="1">
        <f t="array" aca="1" ref="C2640" ca="1">IF(INDIRECT(CELL("address",A2640))&lt;&gt;"", _xlfn.XLOOKUP(LEFT(INDIRECT(CELL("address",A2640)), 3),_FSAData!$B:$B,_FSAData!$D:$D,""), "")</f>
        <v/>
      </c>
      <c r="D2640" t="str">
        <f t="shared" ca="1" si="82"/>
        <v/>
      </c>
      <c r="F2640" t="str" cm="1">
        <f t="array" aca="1" ref="F2640" ca="1">TRIM(UPPER(LEFT(INDIRECT("'Postal Code-FSA Input'!"&amp;CELL("address",B2647)), 3)))</f>
        <v/>
      </c>
      <c r="G2640" t="str" cm="1">
        <f t="array" aca="1" ref="G2640" ca="1">IF(INDIRECT(CELL("address",F2640))&lt;&gt;"", _xlfn.XLOOKUP(INDIRECT(CELL("address",F2640)),_FSAData!$B:$B,_FSAData!$C:$C, ""),"")</f>
        <v/>
      </c>
      <c r="H2640" t="str" cm="1">
        <f t="array" aca="1" ref="H2640" ca="1">IF(INDIRECT(CELL("address",F2640))&lt;&gt;"", _xlfn.XLOOKUP(LEFT(INDIRECT(CELL("address",F2640)), 3),_FSAData!$B:$B,_FSAData!$D:$D,""), "")</f>
        <v/>
      </c>
      <c r="I2640" t="str">
        <f t="shared" ca="1" si="83"/>
        <v/>
      </c>
    </row>
    <row r="2641" spans="1:9" x14ac:dyDescent="0.3">
      <c r="A2641" t="str" cm="1">
        <f t="array" aca="1" ref="A2641" ca="1">TRIM(UPPER(LEFT(INDIRECT("'Postal Code-FSA Input'!"&amp;CELL("address",A2648)), 3)))</f>
        <v/>
      </c>
      <c r="B2641" t="str" cm="1">
        <f t="array" aca="1" ref="B2641" ca="1">IF(INDIRECT(CELL("address",A2641))&lt;&gt;"", _xlfn.XLOOKUP(INDIRECT(CELL("address",A2641)),_FSAData!$B:$B,_FSAData!$C:$C, ""),"")</f>
        <v/>
      </c>
      <c r="C2641" t="str" cm="1">
        <f t="array" aca="1" ref="C2641" ca="1">IF(INDIRECT(CELL("address",A2641))&lt;&gt;"", _xlfn.XLOOKUP(LEFT(INDIRECT(CELL("address",A2641)), 3),_FSAData!$B:$B,_FSAData!$D:$D,""), "")</f>
        <v/>
      </c>
      <c r="D2641" t="str">
        <f t="shared" ca="1" si="82"/>
        <v/>
      </c>
      <c r="F2641" t="str" cm="1">
        <f t="array" aca="1" ref="F2641" ca="1">TRIM(UPPER(LEFT(INDIRECT("'Postal Code-FSA Input'!"&amp;CELL("address",B2648)), 3)))</f>
        <v/>
      </c>
      <c r="G2641" t="str" cm="1">
        <f t="array" aca="1" ref="G2641" ca="1">IF(INDIRECT(CELL("address",F2641))&lt;&gt;"", _xlfn.XLOOKUP(INDIRECT(CELL("address",F2641)),_FSAData!$B:$B,_FSAData!$C:$C, ""),"")</f>
        <v/>
      </c>
      <c r="H2641" t="str" cm="1">
        <f t="array" aca="1" ref="H2641" ca="1">IF(INDIRECT(CELL("address",F2641))&lt;&gt;"", _xlfn.XLOOKUP(LEFT(INDIRECT(CELL("address",F2641)), 3),_FSAData!$B:$B,_FSAData!$D:$D,""), "")</f>
        <v/>
      </c>
      <c r="I2641" t="str">
        <f t="shared" ca="1" si="83"/>
        <v/>
      </c>
    </row>
    <row r="2642" spans="1:9" x14ac:dyDescent="0.3">
      <c r="A2642" t="str" cm="1">
        <f t="array" aca="1" ref="A2642" ca="1">TRIM(UPPER(LEFT(INDIRECT("'Postal Code-FSA Input'!"&amp;CELL("address",A2649)), 3)))</f>
        <v/>
      </c>
      <c r="B2642" t="str" cm="1">
        <f t="array" aca="1" ref="B2642" ca="1">IF(INDIRECT(CELL("address",A2642))&lt;&gt;"", _xlfn.XLOOKUP(INDIRECT(CELL("address",A2642)),_FSAData!$B:$B,_FSAData!$C:$C, ""),"")</f>
        <v/>
      </c>
      <c r="C2642" t="str" cm="1">
        <f t="array" aca="1" ref="C2642" ca="1">IF(INDIRECT(CELL("address",A2642))&lt;&gt;"", _xlfn.XLOOKUP(LEFT(INDIRECT(CELL("address",A2642)), 3),_FSAData!$B:$B,_FSAData!$D:$D,""), "")</f>
        <v/>
      </c>
      <c r="D2642" t="str">
        <f t="shared" ca="1" si="82"/>
        <v/>
      </c>
      <c r="F2642" t="str" cm="1">
        <f t="array" aca="1" ref="F2642" ca="1">TRIM(UPPER(LEFT(INDIRECT("'Postal Code-FSA Input'!"&amp;CELL("address",B2649)), 3)))</f>
        <v/>
      </c>
      <c r="G2642" t="str" cm="1">
        <f t="array" aca="1" ref="G2642" ca="1">IF(INDIRECT(CELL("address",F2642))&lt;&gt;"", _xlfn.XLOOKUP(INDIRECT(CELL("address",F2642)),_FSAData!$B:$B,_FSAData!$C:$C, ""),"")</f>
        <v/>
      </c>
      <c r="H2642" t="str" cm="1">
        <f t="array" aca="1" ref="H2642" ca="1">IF(INDIRECT(CELL("address",F2642))&lt;&gt;"", _xlfn.XLOOKUP(LEFT(INDIRECT(CELL("address",F2642)), 3),_FSAData!$B:$B,_FSAData!$D:$D,""), "")</f>
        <v/>
      </c>
      <c r="I2642" t="str">
        <f t="shared" ca="1" si="83"/>
        <v/>
      </c>
    </row>
    <row r="2643" spans="1:9" x14ac:dyDescent="0.3">
      <c r="A2643" t="str" cm="1">
        <f t="array" aca="1" ref="A2643" ca="1">TRIM(UPPER(LEFT(INDIRECT("'Postal Code-FSA Input'!"&amp;CELL("address",A2650)), 3)))</f>
        <v/>
      </c>
      <c r="B2643" t="str" cm="1">
        <f t="array" aca="1" ref="B2643" ca="1">IF(INDIRECT(CELL("address",A2643))&lt;&gt;"", _xlfn.XLOOKUP(INDIRECT(CELL("address",A2643)),_FSAData!$B:$B,_FSAData!$C:$C, ""),"")</f>
        <v/>
      </c>
      <c r="C2643" t="str" cm="1">
        <f t="array" aca="1" ref="C2643" ca="1">IF(INDIRECT(CELL("address",A2643))&lt;&gt;"", _xlfn.XLOOKUP(LEFT(INDIRECT(CELL("address",A2643)), 3),_FSAData!$B:$B,_FSAData!$D:$D,""), "")</f>
        <v/>
      </c>
      <c r="D2643" t="str">
        <f t="shared" ca="1" si="82"/>
        <v/>
      </c>
      <c r="F2643" t="str" cm="1">
        <f t="array" aca="1" ref="F2643" ca="1">TRIM(UPPER(LEFT(INDIRECT("'Postal Code-FSA Input'!"&amp;CELL("address",B2650)), 3)))</f>
        <v/>
      </c>
      <c r="G2643" t="str" cm="1">
        <f t="array" aca="1" ref="G2643" ca="1">IF(INDIRECT(CELL("address",F2643))&lt;&gt;"", _xlfn.XLOOKUP(INDIRECT(CELL("address",F2643)),_FSAData!$B:$B,_FSAData!$C:$C, ""),"")</f>
        <v/>
      </c>
      <c r="H2643" t="str" cm="1">
        <f t="array" aca="1" ref="H2643" ca="1">IF(INDIRECT(CELL("address",F2643))&lt;&gt;"", _xlfn.XLOOKUP(LEFT(INDIRECT(CELL("address",F2643)), 3),_FSAData!$B:$B,_FSAData!$D:$D,""), "")</f>
        <v/>
      </c>
      <c r="I2643" t="str">
        <f t="shared" ca="1" si="83"/>
        <v/>
      </c>
    </row>
    <row r="2644" spans="1:9" x14ac:dyDescent="0.3">
      <c r="A2644" t="str" cm="1">
        <f t="array" aca="1" ref="A2644" ca="1">TRIM(UPPER(LEFT(INDIRECT("'Postal Code-FSA Input'!"&amp;CELL("address",A2651)), 3)))</f>
        <v/>
      </c>
      <c r="B2644" t="str" cm="1">
        <f t="array" aca="1" ref="B2644" ca="1">IF(INDIRECT(CELL("address",A2644))&lt;&gt;"", _xlfn.XLOOKUP(INDIRECT(CELL("address",A2644)),_FSAData!$B:$B,_FSAData!$C:$C, ""),"")</f>
        <v/>
      </c>
      <c r="C2644" t="str" cm="1">
        <f t="array" aca="1" ref="C2644" ca="1">IF(INDIRECT(CELL("address",A2644))&lt;&gt;"", _xlfn.XLOOKUP(LEFT(INDIRECT(CELL("address",A2644)), 3),_FSAData!$B:$B,_FSAData!$D:$D,""), "")</f>
        <v/>
      </c>
      <c r="D2644" t="str">
        <f t="shared" ca="1" si="82"/>
        <v/>
      </c>
      <c r="F2644" t="str" cm="1">
        <f t="array" aca="1" ref="F2644" ca="1">TRIM(UPPER(LEFT(INDIRECT("'Postal Code-FSA Input'!"&amp;CELL("address",B2651)), 3)))</f>
        <v/>
      </c>
      <c r="G2644" t="str" cm="1">
        <f t="array" aca="1" ref="G2644" ca="1">IF(INDIRECT(CELL("address",F2644))&lt;&gt;"", _xlfn.XLOOKUP(INDIRECT(CELL("address",F2644)),_FSAData!$B:$B,_FSAData!$C:$C, ""),"")</f>
        <v/>
      </c>
      <c r="H2644" t="str" cm="1">
        <f t="array" aca="1" ref="H2644" ca="1">IF(INDIRECT(CELL("address",F2644))&lt;&gt;"", _xlfn.XLOOKUP(LEFT(INDIRECT(CELL("address",F2644)), 3),_FSAData!$B:$B,_FSAData!$D:$D,""), "")</f>
        <v/>
      </c>
      <c r="I2644" t="str">
        <f t="shared" ca="1" si="83"/>
        <v/>
      </c>
    </row>
    <row r="2645" spans="1:9" x14ac:dyDescent="0.3">
      <c r="A2645" t="str" cm="1">
        <f t="array" aca="1" ref="A2645" ca="1">TRIM(UPPER(LEFT(INDIRECT("'Postal Code-FSA Input'!"&amp;CELL("address",A2652)), 3)))</f>
        <v/>
      </c>
      <c r="B2645" t="str" cm="1">
        <f t="array" aca="1" ref="B2645" ca="1">IF(INDIRECT(CELL("address",A2645))&lt;&gt;"", _xlfn.XLOOKUP(INDIRECT(CELL("address",A2645)),_FSAData!$B:$B,_FSAData!$C:$C, ""),"")</f>
        <v/>
      </c>
      <c r="C2645" t="str" cm="1">
        <f t="array" aca="1" ref="C2645" ca="1">IF(INDIRECT(CELL("address",A2645))&lt;&gt;"", _xlfn.XLOOKUP(LEFT(INDIRECT(CELL("address",A2645)), 3),_FSAData!$B:$B,_FSAData!$D:$D,""), "")</f>
        <v/>
      </c>
      <c r="D2645" t="str">
        <f t="shared" ca="1" si="82"/>
        <v/>
      </c>
      <c r="F2645" t="str" cm="1">
        <f t="array" aca="1" ref="F2645" ca="1">TRIM(UPPER(LEFT(INDIRECT("'Postal Code-FSA Input'!"&amp;CELL("address",B2652)), 3)))</f>
        <v/>
      </c>
      <c r="G2645" t="str" cm="1">
        <f t="array" aca="1" ref="G2645" ca="1">IF(INDIRECT(CELL("address",F2645))&lt;&gt;"", _xlfn.XLOOKUP(INDIRECT(CELL("address",F2645)),_FSAData!$B:$B,_FSAData!$C:$C, ""),"")</f>
        <v/>
      </c>
      <c r="H2645" t="str" cm="1">
        <f t="array" aca="1" ref="H2645" ca="1">IF(INDIRECT(CELL("address",F2645))&lt;&gt;"", _xlfn.XLOOKUP(LEFT(INDIRECT(CELL("address",F2645)), 3),_FSAData!$B:$B,_FSAData!$D:$D,""), "")</f>
        <v/>
      </c>
      <c r="I2645" t="str">
        <f t="shared" ca="1" si="83"/>
        <v/>
      </c>
    </row>
    <row r="2646" spans="1:9" x14ac:dyDescent="0.3">
      <c r="A2646" t="str" cm="1">
        <f t="array" aca="1" ref="A2646" ca="1">TRIM(UPPER(LEFT(INDIRECT("'Postal Code-FSA Input'!"&amp;CELL("address",A2653)), 3)))</f>
        <v/>
      </c>
      <c r="B2646" t="str" cm="1">
        <f t="array" aca="1" ref="B2646" ca="1">IF(INDIRECT(CELL("address",A2646))&lt;&gt;"", _xlfn.XLOOKUP(INDIRECT(CELL("address",A2646)),_FSAData!$B:$B,_FSAData!$C:$C, ""),"")</f>
        <v/>
      </c>
      <c r="C2646" t="str" cm="1">
        <f t="array" aca="1" ref="C2646" ca="1">IF(INDIRECT(CELL("address",A2646))&lt;&gt;"", _xlfn.XLOOKUP(LEFT(INDIRECT(CELL("address",A2646)), 3),_FSAData!$B:$B,_FSAData!$D:$D,""), "")</f>
        <v/>
      </c>
      <c r="D2646" t="str">
        <f t="shared" ca="1" si="82"/>
        <v/>
      </c>
      <c r="F2646" t="str" cm="1">
        <f t="array" aca="1" ref="F2646" ca="1">TRIM(UPPER(LEFT(INDIRECT("'Postal Code-FSA Input'!"&amp;CELL("address",B2653)), 3)))</f>
        <v/>
      </c>
      <c r="G2646" t="str" cm="1">
        <f t="array" aca="1" ref="G2646" ca="1">IF(INDIRECT(CELL("address",F2646))&lt;&gt;"", _xlfn.XLOOKUP(INDIRECT(CELL("address",F2646)),_FSAData!$B:$B,_FSAData!$C:$C, ""),"")</f>
        <v/>
      </c>
      <c r="H2646" t="str" cm="1">
        <f t="array" aca="1" ref="H2646" ca="1">IF(INDIRECT(CELL("address",F2646))&lt;&gt;"", _xlfn.XLOOKUP(LEFT(INDIRECT(CELL("address",F2646)), 3),_FSAData!$B:$B,_FSAData!$D:$D,""), "")</f>
        <v/>
      </c>
      <c r="I2646" t="str">
        <f t="shared" ca="1" si="83"/>
        <v/>
      </c>
    </row>
    <row r="2647" spans="1:9" x14ac:dyDescent="0.3">
      <c r="A2647" t="str" cm="1">
        <f t="array" aca="1" ref="A2647" ca="1">TRIM(UPPER(LEFT(INDIRECT("'Postal Code-FSA Input'!"&amp;CELL("address",A2654)), 3)))</f>
        <v/>
      </c>
      <c r="B2647" t="str" cm="1">
        <f t="array" aca="1" ref="B2647" ca="1">IF(INDIRECT(CELL("address",A2647))&lt;&gt;"", _xlfn.XLOOKUP(INDIRECT(CELL("address",A2647)),_FSAData!$B:$B,_FSAData!$C:$C, ""),"")</f>
        <v/>
      </c>
      <c r="C2647" t="str" cm="1">
        <f t="array" aca="1" ref="C2647" ca="1">IF(INDIRECT(CELL("address",A2647))&lt;&gt;"", _xlfn.XLOOKUP(LEFT(INDIRECT(CELL("address",A2647)), 3),_FSAData!$B:$B,_FSAData!$D:$D,""), "")</f>
        <v/>
      </c>
      <c r="D2647" t="str">
        <f t="shared" ca="1" si="82"/>
        <v/>
      </c>
      <c r="F2647" t="str" cm="1">
        <f t="array" aca="1" ref="F2647" ca="1">TRIM(UPPER(LEFT(INDIRECT("'Postal Code-FSA Input'!"&amp;CELL("address",B2654)), 3)))</f>
        <v/>
      </c>
      <c r="G2647" t="str" cm="1">
        <f t="array" aca="1" ref="G2647" ca="1">IF(INDIRECT(CELL("address",F2647))&lt;&gt;"", _xlfn.XLOOKUP(INDIRECT(CELL("address",F2647)),_FSAData!$B:$B,_FSAData!$C:$C, ""),"")</f>
        <v/>
      </c>
      <c r="H2647" t="str" cm="1">
        <f t="array" aca="1" ref="H2647" ca="1">IF(INDIRECT(CELL("address",F2647))&lt;&gt;"", _xlfn.XLOOKUP(LEFT(INDIRECT(CELL("address",F2647)), 3),_FSAData!$B:$B,_FSAData!$D:$D,""), "")</f>
        <v/>
      </c>
      <c r="I2647" t="str">
        <f t="shared" ca="1" si="83"/>
        <v/>
      </c>
    </row>
    <row r="2648" spans="1:9" x14ac:dyDescent="0.3">
      <c r="A2648" t="str" cm="1">
        <f t="array" aca="1" ref="A2648" ca="1">TRIM(UPPER(LEFT(INDIRECT("'Postal Code-FSA Input'!"&amp;CELL("address",A2655)), 3)))</f>
        <v/>
      </c>
      <c r="B2648" t="str" cm="1">
        <f t="array" aca="1" ref="B2648" ca="1">IF(INDIRECT(CELL("address",A2648))&lt;&gt;"", _xlfn.XLOOKUP(INDIRECT(CELL("address",A2648)),_FSAData!$B:$B,_FSAData!$C:$C, ""),"")</f>
        <v/>
      </c>
      <c r="C2648" t="str" cm="1">
        <f t="array" aca="1" ref="C2648" ca="1">IF(INDIRECT(CELL("address",A2648))&lt;&gt;"", _xlfn.XLOOKUP(LEFT(INDIRECT(CELL("address",A2648)), 3),_FSAData!$B:$B,_FSAData!$D:$D,""), "")</f>
        <v/>
      </c>
      <c r="D2648" t="str">
        <f t="shared" ca="1" si="82"/>
        <v/>
      </c>
      <c r="F2648" t="str" cm="1">
        <f t="array" aca="1" ref="F2648" ca="1">TRIM(UPPER(LEFT(INDIRECT("'Postal Code-FSA Input'!"&amp;CELL("address",B2655)), 3)))</f>
        <v/>
      </c>
      <c r="G2648" t="str" cm="1">
        <f t="array" aca="1" ref="G2648" ca="1">IF(INDIRECT(CELL("address",F2648))&lt;&gt;"", _xlfn.XLOOKUP(INDIRECT(CELL("address",F2648)),_FSAData!$B:$B,_FSAData!$C:$C, ""),"")</f>
        <v/>
      </c>
      <c r="H2648" t="str" cm="1">
        <f t="array" aca="1" ref="H2648" ca="1">IF(INDIRECT(CELL("address",F2648))&lt;&gt;"", _xlfn.XLOOKUP(LEFT(INDIRECT(CELL("address",F2648)), 3),_FSAData!$B:$B,_FSAData!$D:$D,""), "")</f>
        <v/>
      </c>
      <c r="I2648" t="str">
        <f t="shared" ca="1" si="83"/>
        <v/>
      </c>
    </row>
    <row r="2649" spans="1:9" x14ac:dyDescent="0.3">
      <c r="A2649" t="str" cm="1">
        <f t="array" aca="1" ref="A2649" ca="1">TRIM(UPPER(LEFT(INDIRECT("'Postal Code-FSA Input'!"&amp;CELL("address",A2656)), 3)))</f>
        <v/>
      </c>
      <c r="B2649" t="str" cm="1">
        <f t="array" aca="1" ref="B2649" ca="1">IF(INDIRECT(CELL("address",A2649))&lt;&gt;"", _xlfn.XLOOKUP(INDIRECT(CELL("address",A2649)),_FSAData!$B:$B,_FSAData!$C:$C, ""),"")</f>
        <v/>
      </c>
      <c r="C2649" t="str" cm="1">
        <f t="array" aca="1" ref="C2649" ca="1">IF(INDIRECT(CELL("address",A2649))&lt;&gt;"", _xlfn.XLOOKUP(LEFT(INDIRECT(CELL("address",A2649)), 3),_FSAData!$B:$B,_FSAData!$D:$D,""), "")</f>
        <v/>
      </c>
      <c r="D2649" t="str">
        <f t="shared" ca="1" si="82"/>
        <v/>
      </c>
      <c r="F2649" t="str" cm="1">
        <f t="array" aca="1" ref="F2649" ca="1">TRIM(UPPER(LEFT(INDIRECT("'Postal Code-FSA Input'!"&amp;CELL("address",B2656)), 3)))</f>
        <v/>
      </c>
      <c r="G2649" t="str" cm="1">
        <f t="array" aca="1" ref="G2649" ca="1">IF(INDIRECT(CELL("address",F2649))&lt;&gt;"", _xlfn.XLOOKUP(INDIRECT(CELL("address",F2649)),_FSAData!$B:$B,_FSAData!$C:$C, ""),"")</f>
        <v/>
      </c>
      <c r="H2649" t="str" cm="1">
        <f t="array" aca="1" ref="H2649" ca="1">IF(INDIRECT(CELL("address",F2649))&lt;&gt;"", _xlfn.XLOOKUP(LEFT(INDIRECT(CELL("address",F2649)), 3),_FSAData!$B:$B,_FSAData!$D:$D,""), "")</f>
        <v/>
      </c>
      <c r="I2649" t="str">
        <f t="shared" ca="1" si="83"/>
        <v/>
      </c>
    </row>
    <row r="2650" spans="1:9" x14ac:dyDescent="0.3">
      <c r="A2650" t="str" cm="1">
        <f t="array" aca="1" ref="A2650" ca="1">TRIM(UPPER(LEFT(INDIRECT("'Postal Code-FSA Input'!"&amp;CELL("address",A2657)), 3)))</f>
        <v/>
      </c>
      <c r="B2650" t="str" cm="1">
        <f t="array" aca="1" ref="B2650" ca="1">IF(INDIRECT(CELL("address",A2650))&lt;&gt;"", _xlfn.XLOOKUP(INDIRECT(CELL("address",A2650)),_FSAData!$B:$B,_FSAData!$C:$C, ""),"")</f>
        <v/>
      </c>
      <c r="C2650" t="str" cm="1">
        <f t="array" aca="1" ref="C2650" ca="1">IF(INDIRECT(CELL("address",A2650))&lt;&gt;"", _xlfn.XLOOKUP(LEFT(INDIRECT(CELL("address",A2650)), 3),_FSAData!$B:$B,_FSAData!$D:$D,""), "")</f>
        <v/>
      </c>
      <c r="D2650" t="str">
        <f t="shared" ca="1" si="82"/>
        <v/>
      </c>
      <c r="F2650" t="str" cm="1">
        <f t="array" aca="1" ref="F2650" ca="1">TRIM(UPPER(LEFT(INDIRECT("'Postal Code-FSA Input'!"&amp;CELL("address",B2657)), 3)))</f>
        <v/>
      </c>
      <c r="G2650" t="str" cm="1">
        <f t="array" aca="1" ref="G2650" ca="1">IF(INDIRECT(CELL("address",F2650))&lt;&gt;"", _xlfn.XLOOKUP(INDIRECT(CELL("address",F2650)),_FSAData!$B:$B,_FSAData!$C:$C, ""),"")</f>
        <v/>
      </c>
      <c r="H2650" t="str" cm="1">
        <f t="array" aca="1" ref="H2650" ca="1">IF(INDIRECT(CELL("address",F2650))&lt;&gt;"", _xlfn.XLOOKUP(LEFT(INDIRECT(CELL("address",F2650)), 3),_FSAData!$B:$B,_FSAData!$D:$D,""), "")</f>
        <v/>
      </c>
      <c r="I2650" t="str">
        <f t="shared" ca="1" si="83"/>
        <v/>
      </c>
    </row>
    <row r="2651" spans="1:9" x14ac:dyDescent="0.3">
      <c r="A2651" t="str" cm="1">
        <f t="array" aca="1" ref="A2651" ca="1">TRIM(UPPER(LEFT(INDIRECT("'Postal Code-FSA Input'!"&amp;CELL("address",A2658)), 3)))</f>
        <v/>
      </c>
      <c r="B2651" t="str" cm="1">
        <f t="array" aca="1" ref="B2651" ca="1">IF(INDIRECT(CELL("address",A2651))&lt;&gt;"", _xlfn.XLOOKUP(INDIRECT(CELL("address",A2651)),_FSAData!$B:$B,_FSAData!$C:$C, ""),"")</f>
        <v/>
      </c>
      <c r="C2651" t="str" cm="1">
        <f t="array" aca="1" ref="C2651" ca="1">IF(INDIRECT(CELL("address",A2651))&lt;&gt;"", _xlfn.XLOOKUP(LEFT(INDIRECT(CELL("address",A2651)), 3),_FSAData!$B:$B,_FSAData!$D:$D,""), "")</f>
        <v/>
      </c>
      <c r="D2651" t="str">
        <f t="shared" ca="1" si="82"/>
        <v/>
      </c>
      <c r="F2651" t="str" cm="1">
        <f t="array" aca="1" ref="F2651" ca="1">TRIM(UPPER(LEFT(INDIRECT("'Postal Code-FSA Input'!"&amp;CELL("address",B2658)), 3)))</f>
        <v/>
      </c>
      <c r="G2651" t="str" cm="1">
        <f t="array" aca="1" ref="G2651" ca="1">IF(INDIRECT(CELL("address",F2651))&lt;&gt;"", _xlfn.XLOOKUP(INDIRECT(CELL("address",F2651)),_FSAData!$B:$B,_FSAData!$C:$C, ""),"")</f>
        <v/>
      </c>
      <c r="H2651" t="str" cm="1">
        <f t="array" aca="1" ref="H2651" ca="1">IF(INDIRECT(CELL("address",F2651))&lt;&gt;"", _xlfn.XLOOKUP(LEFT(INDIRECT(CELL("address",F2651)), 3),_FSAData!$B:$B,_FSAData!$D:$D,""), "")</f>
        <v/>
      </c>
      <c r="I2651" t="str">
        <f t="shared" ca="1" si="83"/>
        <v/>
      </c>
    </row>
    <row r="2652" spans="1:9" x14ac:dyDescent="0.3">
      <c r="A2652" t="str" cm="1">
        <f t="array" aca="1" ref="A2652" ca="1">TRIM(UPPER(LEFT(INDIRECT("'Postal Code-FSA Input'!"&amp;CELL("address",A2659)), 3)))</f>
        <v/>
      </c>
      <c r="B2652" t="str" cm="1">
        <f t="array" aca="1" ref="B2652" ca="1">IF(INDIRECT(CELL("address",A2652))&lt;&gt;"", _xlfn.XLOOKUP(INDIRECT(CELL("address",A2652)),_FSAData!$B:$B,_FSAData!$C:$C, ""),"")</f>
        <v/>
      </c>
      <c r="C2652" t="str" cm="1">
        <f t="array" aca="1" ref="C2652" ca="1">IF(INDIRECT(CELL("address",A2652))&lt;&gt;"", _xlfn.XLOOKUP(LEFT(INDIRECT(CELL("address",A2652)), 3),_FSAData!$B:$B,_FSAData!$D:$D,""), "")</f>
        <v/>
      </c>
      <c r="D2652" t="str">
        <f t="shared" ca="1" si="82"/>
        <v/>
      </c>
      <c r="F2652" t="str" cm="1">
        <f t="array" aca="1" ref="F2652" ca="1">TRIM(UPPER(LEFT(INDIRECT("'Postal Code-FSA Input'!"&amp;CELL("address",B2659)), 3)))</f>
        <v/>
      </c>
      <c r="G2652" t="str" cm="1">
        <f t="array" aca="1" ref="G2652" ca="1">IF(INDIRECT(CELL("address",F2652))&lt;&gt;"", _xlfn.XLOOKUP(INDIRECT(CELL("address",F2652)),_FSAData!$B:$B,_FSAData!$C:$C, ""),"")</f>
        <v/>
      </c>
      <c r="H2652" t="str" cm="1">
        <f t="array" aca="1" ref="H2652" ca="1">IF(INDIRECT(CELL("address",F2652))&lt;&gt;"", _xlfn.XLOOKUP(LEFT(INDIRECT(CELL("address",F2652)), 3),_FSAData!$B:$B,_FSAData!$D:$D,""), "")</f>
        <v/>
      </c>
      <c r="I2652" t="str">
        <f t="shared" ca="1" si="83"/>
        <v/>
      </c>
    </row>
    <row r="2653" spans="1:9" x14ac:dyDescent="0.3">
      <c r="A2653" t="str" cm="1">
        <f t="array" aca="1" ref="A2653" ca="1">TRIM(UPPER(LEFT(INDIRECT("'Postal Code-FSA Input'!"&amp;CELL("address",A2660)), 3)))</f>
        <v/>
      </c>
      <c r="B2653" t="str" cm="1">
        <f t="array" aca="1" ref="B2653" ca="1">IF(INDIRECT(CELL("address",A2653))&lt;&gt;"", _xlfn.XLOOKUP(INDIRECT(CELL("address",A2653)),_FSAData!$B:$B,_FSAData!$C:$C, ""),"")</f>
        <v/>
      </c>
      <c r="C2653" t="str" cm="1">
        <f t="array" aca="1" ref="C2653" ca="1">IF(INDIRECT(CELL("address",A2653))&lt;&gt;"", _xlfn.XLOOKUP(LEFT(INDIRECT(CELL("address",A2653)), 3),_FSAData!$B:$B,_FSAData!$D:$D,""), "")</f>
        <v/>
      </c>
      <c r="D2653" t="str">
        <f t="shared" ca="1" si="82"/>
        <v/>
      </c>
      <c r="F2653" t="str" cm="1">
        <f t="array" aca="1" ref="F2653" ca="1">TRIM(UPPER(LEFT(INDIRECT("'Postal Code-FSA Input'!"&amp;CELL("address",B2660)), 3)))</f>
        <v/>
      </c>
      <c r="G2653" t="str" cm="1">
        <f t="array" aca="1" ref="G2653" ca="1">IF(INDIRECT(CELL("address",F2653))&lt;&gt;"", _xlfn.XLOOKUP(INDIRECT(CELL("address",F2653)),_FSAData!$B:$B,_FSAData!$C:$C, ""),"")</f>
        <v/>
      </c>
      <c r="H2653" t="str" cm="1">
        <f t="array" aca="1" ref="H2653" ca="1">IF(INDIRECT(CELL("address",F2653))&lt;&gt;"", _xlfn.XLOOKUP(LEFT(INDIRECT(CELL("address",F2653)), 3),_FSAData!$B:$B,_FSAData!$D:$D,""), "")</f>
        <v/>
      </c>
      <c r="I2653" t="str">
        <f t="shared" ca="1" si="83"/>
        <v/>
      </c>
    </row>
    <row r="2654" spans="1:9" x14ac:dyDescent="0.3">
      <c r="A2654" t="str" cm="1">
        <f t="array" aca="1" ref="A2654" ca="1">TRIM(UPPER(LEFT(INDIRECT("'Postal Code-FSA Input'!"&amp;CELL("address",A2661)), 3)))</f>
        <v/>
      </c>
      <c r="B2654" t="str" cm="1">
        <f t="array" aca="1" ref="B2654" ca="1">IF(INDIRECT(CELL("address",A2654))&lt;&gt;"", _xlfn.XLOOKUP(INDIRECT(CELL("address",A2654)),_FSAData!$B:$B,_FSAData!$C:$C, ""),"")</f>
        <v/>
      </c>
      <c r="C2654" t="str" cm="1">
        <f t="array" aca="1" ref="C2654" ca="1">IF(INDIRECT(CELL("address",A2654))&lt;&gt;"", _xlfn.XLOOKUP(LEFT(INDIRECT(CELL("address",A2654)), 3),_FSAData!$B:$B,_FSAData!$D:$D,""), "")</f>
        <v/>
      </c>
      <c r="D2654" t="str">
        <f t="shared" ca="1" si="82"/>
        <v/>
      </c>
      <c r="F2654" t="str" cm="1">
        <f t="array" aca="1" ref="F2654" ca="1">TRIM(UPPER(LEFT(INDIRECT("'Postal Code-FSA Input'!"&amp;CELL("address",B2661)), 3)))</f>
        <v/>
      </c>
      <c r="G2654" t="str" cm="1">
        <f t="array" aca="1" ref="G2654" ca="1">IF(INDIRECT(CELL("address",F2654))&lt;&gt;"", _xlfn.XLOOKUP(INDIRECT(CELL("address",F2654)),_FSAData!$B:$B,_FSAData!$C:$C, ""),"")</f>
        <v/>
      </c>
      <c r="H2654" t="str" cm="1">
        <f t="array" aca="1" ref="H2654" ca="1">IF(INDIRECT(CELL("address",F2654))&lt;&gt;"", _xlfn.XLOOKUP(LEFT(INDIRECT(CELL("address",F2654)), 3),_FSAData!$B:$B,_FSAData!$D:$D,""), "")</f>
        <v/>
      </c>
      <c r="I2654" t="str">
        <f t="shared" ca="1" si="83"/>
        <v/>
      </c>
    </row>
    <row r="2655" spans="1:9" x14ac:dyDescent="0.3">
      <c r="A2655" t="str" cm="1">
        <f t="array" aca="1" ref="A2655" ca="1">TRIM(UPPER(LEFT(INDIRECT("'Postal Code-FSA Input'!"&amp;CELL("address",A2662)), 3)))</f>
        <v/>
      </c>
      <c r="B2655" t="str" cm="1">
        <f t="array" aca="1" ref="B2655" ca="1">IF(INDIRECT(CELL("address",A2655))&lt;&gt;"", _xlfn.XLOOKUP(INDIRECT(CELL("address",A2655)),_FSAData!$B:$B,_FSAData!$C:$C, ""),"")</f>
        <v/>
      </c>
      <c r="C2655" t="str" cm="1">
        <f t="array" aca="1" ref="C2655" ca="1">IF(INDIRECT(CELL("address",A2655))&lt;&gt;"", _xlfn.XLOOKUP(LEFT(INDIRECT(CELL("address",A2655)), 3),_FSAData!$B:$B,_FSAData!$D:$D,""), "")</f>
        <v/>
      </c>
      <c r="D2655" t="str">
        <f t="shared" ca="1" si="82"/>
        <v/>
      </c>
      <c r="F2655" t="str" cm="1">
        <f t="array" aca="1" ref="F2655" ca="1">TRIM(UPPER(LEFT(INDIRECT("'Postal Code-FSA Input'!"&amp;CELL("address",B2662)), 3)))</f>
        <v/>
      </c>
      <c r="G2655" t="str" cm="1">
        <f t="array" aca="1" ref="G2655" ca="1">IF(INDIRECT(CELL("address",F2655))&lt;&gt;"", _xlfn.XLOOKUP(INDIRECT(CELL("address",F2655)),_FSAData!$B:$B,_FSAData!$C:$C, ""),"")</f>
        <v/>
      </c>
      <c r="H2655" t="str" cm="1">
        <f t="array" aca="1" ref="H2655" ca="1">IF(INDIRECT(CELL("address",F2655))&lt;&gt;"", _xlfn.XLOOKUP(LEFT(INDIRECT(CELL("address",F2655)), 3),_FSAData!$B:$B,_FSAData!$D:$D,""), "")</f>
        <v/>
      </c>
      <c r="I2655" t="str">
        <f t="shared" ca="1" si="83"/>
        <v/>
      </c>
    </row>
    <row r="2656" spans="1:9" x14ac:dyDescent="0.3">
      <c r="A2656" t="str" cm="1">
        <f t="array" aca="1" ref="A2656" ca="1">TRIM(UPPER(LEFT(INDIRECT("'Postal Code-FSA Input'!"&amp;CELL("address",A2663)), 3)))</f>
        <v/>
      </c>
      <c r="B2656" t="str" cm="1">
        <f t="array" aca="1" ref="B2656" ca="1">IF(INDIRECT(CELL("address",A2656))&lt;&gt;"", _xlfn.XLOOKUP(INDIRECT(CELL("address",A2656)),_FSAData!$B:$B,_FSAData!$C:$C, ""),"")</f>
        <v/>
      </c>
      <c r="C2656" t="str" cm="1">
        <f t="array" aca="1" ref="C2656" ca="1">IF(INDIRECT(CELL("address",A2656))&lt;&gt;"", _xlfn.XLOOKUP(LEFT(INDIRECT(CELL("address",A2656)), 3),_FSAData!$B:$B,_FSAData!$D:$D,""), "")</f>
        <v/>
      </c>
      <c r="D2656" t="str">
        <f t="shared" ca="1" si="82"/>
        <v/>
      </c>
      <c r="F2656" t="str" cm="1">
        <f t="array" aca="1" ref="F2656" ca="1">TRIM(UPPER(LEFT(INDIRECT("'Postal Code-FSA Input'!"&amp;CELL("address",B2663)), 3)))</f>
        <v/>
      </c>
      <c r="G2656" t="str" cm="1">
        <f t="array" aca="1" ref="G2656" ca="1">IF(INDIRECT(CELL("address",F2656))&lt;&gt;"", _xlfn.XLOOKUP(INDIRECT(CELL("address",F2656)),_FSAData!$B:$B,_FSAData!$C:$C, ""),"")</f>
        <v/>
      </c>
      <c r="H2656" t="str" cm="1">
        <f t="array" aca="1" ref="H2656" ca="1">IF(INDIRECT(CELL("address",F2656))&lt;&gt;"", _xlfn.XLOOKUP(LEFT(INDIRECT(CELL("address",F2656)), 3),_FSAData!$B:$B,_FSAData!$D:$D,""), "")</f>
        <v/>
      </c>
      <c r="I2656" t="str">
        <f t="shared" ca="1" si="83"/>
        <v/>
      </c>
    </row>
    <row r="2657" spans="1:9" x14ac:dyDescent="0.3">
      <c r="A2657" t="str" cm="1">
        <f t="array" aca="1" ref="A2657" ca="1">TRIM(UPPER(LEFT(INDIRECT("'Postal Code-FSA Input'!"&amp;CELL("address",A2664)), 3)))</f>
        <v/>
      </c>
      <c r="B2657" t="str" cm="1">
        <f t="array" aca="1" ref="B2657" ca="1">IF(INDIRECT(CELL("address",A2657))&lt;&gt;"", _xlfn.XLOOKUP(INDIRECT(CELL("address",A2657)),_FSAData!$B:$B,_FSAData!$C:$C, ""),"")</f>
        <v/>
      </c>
      <c r="C2657" t="str" cm="1">
        <f t="array" aca="1" ref="C2657" ca="1">IF(INDIRECT(CELL("address",A2657))&lt;&gt;"", _xlfn.XLOOKUP(LEFT(INDIRECT(CELL("address",A2657)), 3),_FSAData!$B:$B,_FSAData!$D:$D,""), "")</f>
        <v/>
      </c>
      <c r="D2657" t="str">
        <f t="shared" ca="1" si="82"/>
        <v/>
      </c>
      <c r="F2657" t="str" cm="1">
        <f t="array" aca="1" ref="F2657" ca="1">TRIM(UPPER(LEFT(INDIRECT("'Postal Code-FSA Input'!"&amp;CELL("address",B2664)), 3)))</f>
        <v/>
      </c>
      <c r="G2657" t="str" cm="1">
        <f t="array" aca="1" ref="G2657" ca="1">IF(INDIRECT(CELL("address",F2657))&lt;&gt;"", _xlfn.XLOOKUP(INDIRECT(CELL("address",F2657)),_FSAData!$B:$B,_FSAData!$C:$C, ""),"")</f>
        <v/>
      </c>
      <c r="H2657" t="str" cm="1">
        <f t="array" aca="1" ref="H2657" ca="1">IF(INDIRECT(CELL("address",F2657))&lt;&gt;"", _xlfn.XLOOKUP(LEFT(INDIRECT(CELL("address",F2657)), 3),_FSAData!$B:$B,_FSAData!$D:$D,""), "")</f>
        <v/>
      </c>
      <c r="I2657" t="str">
        <f t="shared" ca="1" si="83"/>
        <v/>
      </c>
    </row>
    <row r="2658" spans="1:9" x14ac:dyDescent="0.3">
      <c r="A2658" t="str" cm="1">
        <f t="array" aca="1" ref="A2658" ca="1">TRIM(UPPER(LEFT(INDIRECT("'Postal Code-FSA Input'!"&amp;CELL("address",A2665)), 3)))</f>
        <v/>
      </c>
      <c r="B2658" t="str" cm="1">
        <f t="array" aca="1" ref="B2658" ca="1">IF(INDIRECT(CELL("address",A2658))&lt;&gt;"", _xlfn.XLOOKUP(INDIRECT(CELL("address",A2658)),_FSAData!$B:$B,_FSAData!$C:$C, ""),"")</f>
        <v/>
      </c>
      <c r="C2658" t="str" cm="1">
        <f t="array" aca="1" ref="C2658" ca="1">IF(INDIRECT(CELL("address",A2658))&lt;&gt;"", _xlfn.XLOOKUP(LEFT(INDIRECT(CELL("address",A2658)), 3),_FSAData!$B:$B,_FSAData!$D:$D,""), "")</f>
        <v/>
      </c>
      <c r="D2658" t="str">
        <f t="shared" ca="1" si="82"/>
        <v/>
      </c>
      <c r="F2658" t="str" cm="1">
        <f t="array" aca="1" ref="F2658" ca="1">TRIM(UPPER(LEFT(INDIRECT("'Postal Code-FSA Input'!"&amp;CELL("address",B2665)), 3)))</f>
        <v/>
      </c>
      <c r="G2658" t="str" cm="1">
        <f t="array" aca="1" ref="G2658" ca="1">IF(INDIRECT(CELL("address",F2658))&lt;&gt;"", _xlfn.XLOOKUP(INDIRECT(CELL("address",F2658)),_FSAData!$B:$B,_FSAData!$C:$C, ""),"")</f>
        <v/>
      </c>
      <c r="H2658" t="str" cm="1">
        <f t="array" aca="1" ref="H2658" ca="1">IF(INDIRECT(CELL("address",F2658))&lt;&gt;"", _xlfn.XLOOKUP(LEFT(INDIRECT(CELL("address",F2658)), 3),_FSAData!$B:$B,_FSAData!$D:$D,""), "")</f>
        <v/>
      </c>
      <c r="I2658" t="str">
        <f t="shared" ca="1" si="83"/>
        <v/>
      </c>
    </row>
    <row r="2659" spans="1:9" x14ac:dyDescent="0.3">
      <c r="A2659" t="str" cm="1">
        <f t="array" aca="1" ref="A2659" ca="1">TRIM(UPPER(LEFT(INDIRECT("'Postal Code-FSA Input'!"&amp;CELL("address",A2666)), 3)))</f>
        <v/>
      </c>
      <c r="B2659" t="str" cm="1">
        <f t="array" aca="1" ref="B2659" ca="1">IF(INDIRECT(CELL("address",A2659))&lt;&gt;"", _xlfn.XLOOKUP(INDIRECT(CELL("address",A2659)),_FSAData!$B:$B,_FSAData!$C:$C, ""),"")</f>
        <v/>
      </c>
      <c r="C2659" t="str" cm="1">
        <f t="array" aca="1" ref="C2659" ca="1">IF(INDIRECT(CELL("address",A2659))&lt;&gt;"", _xlfn.XLOOKUP(LEFT(INDIRECT(CELL("address",A2659)), 3),_FSAData!$B:$B,_FSAData!$D:$D,""), "")</f>
        <v/>
      </c>
      <c r="D2659" t="str">
        <f t="shared" ca="1" si="82"/>
        <v/>
      </c>
      <c r="F2659" t="str" cm="1">
        <f t="array" aca="1" ref="F2659" ca="1">TRIM(UPPER(LEFT(INDIRECT("'Postal Code-FSA Input'!"&amp;CELL("address",B2666)), 3)))</f>
        <v/>
      </c>
      <c r="G2659" t="str" cm="1">
        <f t="array" aca="1" ref="G2659" ca="1">IF(INDIRECT(CELL("address",F2659))&lt;&gt;"", _xlfn.XLOOKUP(INDIRECT(CELL("address",F2659)),_FSAData!$B:$B,_FSAData!$C:$C, ""),"")</f>
        <v/>
      </c>
      <c r="H2659" t="str" cm="1">
        <f t="array" aca="1" ref="H2659" ca="1">IF(INDIRECT(CELL("address",F2659))&lt;&gt;"", _xlfn.XLOOKUP(LEFT(INDIRECT(CELL("address",F2659)), 3),_FSAData!$B:$B,_FSAData!$D:$D,""), "")</f>
        <v/>
      </c>
      <c r="I2659" t="str">
        <f t="shared" ca="1" si="83"/>
        <v/>
      </c>
    </row>
    <row r="2660" spans="1:9" x14ac:dyDescent="0.3">
      <c r="A2660" t="str" cm="1">
        <f t="array" aca="1" ref="A2660" ca="1">TRIM(UPPER(LEFT(INDIRECT("'Postal Code-FSA Input'!"&amp;CELL("address",A2667)), 3)))</f>
        <v/>
      </c>
      <c r="B2660" t="str" cm="1">
        <f t="array" aca="1" ref="B2660" ca="1">IF(INDIRECT(CELL("address",A2660))&lt;&gt;"", _xlfn.XLOOKUP(INDIRECT(CELL("address",A2660)),_FSAData!$B:$B,_FSAData!$C:$C, ""),"")</f>
        <v/>
      </c>
      <c r="C2660" t="str" cm="1">
        <f t="array" aca="1" ref="C2660" ca="1">IF(INDIRECT(CELL("address",A2660))&lt;&gt;"", _xlfn.XLOOKUP(LEFT(INDIRECT(CELL("address",A2660)), 3),_FSAData!$B:$B,_FSAData!$D:$D,""), "")</f>
        <v/>
      </c>
      <c r="D2660" t="str">
        <f t="shared" ca="1" si="82"/>
        <v/>
      </c>
      <c r="F2660" t="str" cm="1">
        <f t="array" aca="1" ref="F2660" ca="1">TRIM(UPPER(LEFT(INDIRECT("'Postal Code-FSA Input'!"&amp;CELL("address",B2667)), 3)))</f>
        <v/>
      </c>
      <c r="G2660" t="str" cm="1">
        <f t="array" aca="1" ref="G2660" ca="1">IF(INDIRECT(CELL("address",F2660))&lt;&gt;"", _xlfn.XLOOKUP(INDIRECT(CELL("address",F2660)),_FSAData!$B:$B,_FSAData!$C:$C, ""),"")</f>
        <v/>
      </c>
      <c r="H2660" t="str" cm="1">
        <f t="array" aca="1" ref="H2660" ca="1">IF(INDIRECT(CELL("address",F2660))&lt;&gt;"", _xlfn.XLOOKUP(LEFT(INDIRECT(CELL("address",F2660)), 3),_FSAData!$B:$B,_FSAData!$D:$D,""), "")</f>
        <v/>
      </c>
      <c r="I2660" t="str">
        <f t="shared" ca="1" si="83"/>
        <v/>
      </c>
    </row>
    <row r="2661" spans="1:9" x14ac:dyDescent="0.3">
      <c r="A2661" t="str" cm="1">
        <f t="array" aca="1" ref="A2661" ca="1">TRIM(UPPER(LEFT(INDIRECT("'Postal Code-FSA Input'!"&amp;CELL("address",A2668)), 3)))</f>
        <v/>
      </c>
      <c r="B2661" t="str" cm="1">
        <f t="array" aca="1" ref="B2661" ca="1">IF(INDIRECT(CELL("address",A2661))&lt;&gt;"", _xlfn.XLOOKUP(INDIRECT(CELL("address",A2661)),_FSAData!$B:$B,_FSAData!$C:$C, ""),"")</f>
        <v/>
      </c>
      <c r="C2661" t="str" cm="1">
        <f t="array" aca="1" ref="C2661" ca="1">IF(INDIRECT(CELL("address",A2661))&lt;&gt;"", _xlfn.XLOOKUP(LEFT(INDIRECT(CELL("address",A2661)), 3),_FSAData!$B:$B,_FSAData!$D:$D,""), "")</f>
        <v/>
      </c>
      <c r="D2661" t="str">
        <f t="shared" ca="1" si="82"/>
        <v/>
      </c>
      <c r="F2661" t="str" cm="1">
        <f t="array" aca="1" ref="F2661" ca="1">TRIM(UPPER(LEFT(INDIRECT("'Postal Code-FSA Input'!"&amp;CELL("address",B2668)), 3)))</f>
        <v/>
      </c>
      <c r="G2661" t="str" cm="1">
        <f t="array" aca="1" ref="G2661" ca="1">IF(INDIRECT(CELL("address",F2661))&lt;&gt;"", _xlfn.XLOOKUP(INDIRECT(CELL("address",F2661)),_FSAData!$B:$B,_FSAData!$C:$C, ""),"")</f>
        <v/>
      </c>
      <c r="H2661" t="str" cm="1">
        <f t="array" aca="1" ref="H2661" ca="1">IF(INDIRECT(CELL("address",F2661))&lt;&gt;"", _xlfn.XLOOKUP(LEFT(INDIRECT(CELL("address",F2661)), 3),_FSAData!$B:$B,_FSAData!$D:$D,""), "")</f>
        <v/>
      </c>
      <c r="I2661" t="str">
        <f t="shared" ca="1" si="83"/>
        <v/>
      </c>
    </row>
    <row r="2662" spans="1:9" x14ac:dyDescent="0.3">
      <c r="A2662" t="str" cm="1">
        <f t="array" aca="1" ref="A2662" ca="1">TRIM(UPPER(LEFT(INDIRECT("'Postal Code-FSA Input'!"&amp;CELL("address",A2669)), 3)))</f>
        <v/>
      </c>
      <c r="B2662" t="str" cm="1">
        <f t="array" aca="1" ref="B2662" ca="1">IF(INDIRECT(CELL("address",A2662))&lt;&gt;"", _xlfn.XLOOKUP(INDIRECT(CELL("address",A2662)),_FSAData!$B:$B,_FSAData!$C:$C, ""),"")</f>
        <v/>
      </c>
      <c r="C2662" t="str" cm="1">
        <f t="array" aca="1" ref="C2662" ca="1">IF(INDIRECT(CELL("address",A2662))&lt;&gt;"", _xlfn.XLOOKUP(LEFT(INDIRECT(CELL("address",A2662)), 3),_FSAData!$B:$B,_FSAData!$D:$D,""), "")</f>
        <v/>
      </c>
      <c r="D2662" t="str">
        <f t="shared" ca="1" si="82"/>
        <v/>
      </c>
      <c r="F2662" t="str" cm="1">
        <f t="array" aca="1" ref="F2662" ca="1">TRIM(UPPER(LEFT(INDIRECT("'Postal Code-FSA Input'!"&amp;CELL("address",B2669)), 3)))</f>
        <v/>
      </c>
      <c r="G2662" t="str" cm="1">
        <f t="array" aca="1" ref="G2662" ca="1">IF(INDIRECT(CELL("address",F2662))&lt;&gt;"", _xlfn.XLOOKUP(INDIRECT(CELL("address",F2662)),_FSAData!$B:$B,_FSAData!$C:$C, ""),"")</f>
        <v/>
      </c>
      <c r="H2662" t="str" cm="1">
        <f t="array" aca="1" ref="H2662" ca="1">IF(INDIRECT(CELL("address",F2662))&lt;&gt;"", _xlfn.XLOOKUP(LEFT(INDIRECT(CELL("address",F2662)), 3),_FSAData!$B:$B,_FSAData!$D:$D,""), "")</f>
        <v/>
      </c>
      <c r="I2662" t="str">
        <f t="shared" ca="1" si="83"/>
        <v/>
      </c>
    </row>
    <row r="2663" spans="1:9" x14ac:dyDescent="0.3">
      <c r="A2663" t="str" cm="1">
        <f t="array" aca="1" ref="A2663" ca="1">TRIM(UPPER(LEFT(INDIRECT("'Postal Code-FSA Input'!"&amp;CELL("address",A2670)), 3)))</f>
        <v/>
      </c>
      <c r="B2663" t="str" cm="1">
        <f t="array" aca="1" ref="B2663" ca="1">IF(INDIRECT(CELL("address",A2663))&lt;&gt;"", _xlfn.XLOOKUP(INDIRECT(CELL("address",A2663)),_FSAData!$B:$B,_FSAData!$C:$C, ""),"")</f>
        <v/>
      </c>
      <c r="C2663" t="str" cm="1">
        <f t="array" aca="1" ref="C2663" ca="1">IF(INDIRECT(CELL("address",A2663))&lt;&gt;"", _xlfn.XLOOKUP(LEFT(INDIRECT(CELL("address",A2663)), 3),_FSAData!$B:$B,_FSAData!$D:$D,""), "")</f>
        <v/>
      </c>
      <c r="D2663" t="str">
        <f t="shared" ca="1" si="82"/>
        <v/>
      </c>
      <c r="F2663" t="str" cm="1">
        <f t="array" aca="1" ref="F2663" ca="1">TRIM(UPPER(LEFT(INDIRECT("'Postal Code-FSA Input'!"&amp;CELL("address",B2670)), 3)))</f>
        <v/>
      </c>
      <c r="G2663" t="str" cm="1">
        <f t="array" aca="1" ref="G2663" ca="1">IF(INDIRECT(CELL("address",F2663))&lt;&gt;"", _xlfn.XLOOKUP(INDIRECT(CELL("address",F2663)),_FSAData!$B:$B,_FSAData!$C:$C, ""),"")</f>
        <v/>
      </c>
      <c r="H2663" t="str" cm="1">
        <f t="array" aca="1" ref="H2663" ca="1">IF(INDIRECT(CELL("address",F2663))&lt;&gt;"", _xlfn.XLOOKUP(LEFT(INDIRECT(CELL("address",F2663)), 3),_FSAData!$B:$B,_FSAData!$D:$D,""), "")</f>
        <v/>
      </c>
      <c r="I2663" t="str">
        <f t="shared" ca="1" si="83"/>
        <v/>
      </c>
    </row>
    <row r="2664" spans="1:9" x14ac:dyDescent="0.3">
      <c r="A2664" t="str" cm="1">
        <f t="array" aca="1" ref="A2664" ca="1">TRIM(UPPER(LEFT(INDIRECT("'Postal Code-FSA Input'!"&amp;CELL("address",A2671)), 3)))</f>
        <v/>
      </c>
      <c r="B2664" t="str" cm="1">
        <f t="array" aca="1" ref="B2664" ca="1">IF(INDIRECT(CELL("address",A2664))&lt;&gt;"", _xlfn.XLOOKUP(INDIRECT(CELL("address",A2664)),_FSAData!$B:$B,_FSAData!$C:$C, ""),"")</f>
        <v/>
      </c>
      <c r="C2664" t="str" cm="1">
        <f t="array" aca="1" ref="C2664" ca="1">IF(INDIRECT(CELL("address",A2664))&lt;&gt;"", _xlfn.XLOOKUP(LEFT(INDIRECT(CELL("address",A2664)), 3),_FSAData!$B:$B,_FSAData!$D:$D,""), "")</f>
        <v/>
      </c>
      <c r="D2664" t="str">
        <f t="shared" ca="1" si="82"/>
        <v/>
      </c>
      <c r="F2664" t="str" cm="1">
        <f t="array" aca="1" ref="F2664" ca="1">TRIM(UPPER(LEFT(INDIRECT("'Postal Code-FSA Input'!"&amp;CELL("address",B2671)), 3)))</f>
        <v/>
      </c>
      <c r="G2664" t="str" cm="1">
        <f t="array" aca="1" ref="G2664" ca="1">IF(INDIRECT(CELL("address",F2664))&lt;&gt;"", _xlfn.XLOOKUP(INDIRECT(CELL("address",F2664)),_FSAData!$B:$B,_FSAData!$C:$C, ""),"")</f>
        <v/>
      </c>
      <c r="H2664" t="str" cm="1">
        <f t="array" aca="1" ref="H2664" ca="1">IF(INDIRECT(CELL("address",F2664))&lt;&gt;"", _xlfn.XLOOKUP(LEFT(INDIRECT(CELL("address",F2664)), 3),_FSAData!$B:$B,_FSAData!$D:$D,""), "")</f>
        <v/>
      </c>
      <c r="I2664" t="str">
        <f t="shared" ca="1" si="83"/>
        <v/>
      </c>
    </row>
    <row r="2665" spans="1:9" x14ac:dyDescent="0.3">
      <c r="A2665" t="str" cm="1">
        <f t="array" aca="1" ref="A2665" ca="1">TRIM(UPPER(LEFT(INDIRECT("'Postal Code-FSA Input'!"&amp;CELL("address",A2672)), 3)))</f>
        <v/>
      </c>
      <c r="B2665" t="str" cm="1">
        <f t="array" aca="1" ref="B2665" ca="1">IF(INDIRECT(CELL("address",A2665))&lt;&gt;"", _xlfn.XLOOKUP(INDIRECT(CELL("address",A2665)),_FSAData!$B:$B,_FSAData!$C:$C, ""),"")</f>
        <v/>
      </c>
      <c r="C2665" t="str" cm="1">
        <f t="array" aca="1" ref="C2665" ca="1">IF(INDIRECT(CELL("address",A2665))&lt;&gt;"", _xlfn.XLOOKUP(LEFT(INDIRECT(CELL("address",A2665)), 3),_FSAData!$B:$B,_FSAData!$D:$D,""), "")</f>
        <v/>
      </c>
      <c r="D2665" t="str">
        <f t="shared" ca="1" si="82"/>
        <v/>
      </c>
      <c r="F2665" t="str" cm="1">
        <f t="array" aca="1" ref="F2665" ca="1">TRIM(UPPER(LEFT(INDIRECT("'Postal Code-FSA Input'!"&amp;CELL("address",B2672)), 3)))</f>
        <v/>
      </c>
      <c r="G2665" t="str" cm="1">
        <f t="array" aca="1" ref="G2665" ca="1">IF(INDIRECT(CELL("address",F2665))&lt;&gt;"", _xlfn.XLOOKUP(INDIRECT(CELL("address",F2665)),_FSAData!$B:$B,_FSAData!$C:$C, ""),"")</f>
        <v/>
      </c>
      <c r="H2665" t="str" cm="1">
        <f t="array" aca="1" ref="H2665" ca="1">IF(INDIRECT(CELL("address",F2665))&lt;&gt;"", _xlfn.XLOOKUP(LEFT(INDIRECT(CELL("address",F2665)), 3),_FSAData!$B:$B,_FSAData!$D:$D,""), "")</f>
        <v/>
      </c>
      <c r="I2665" t="str">
        <f t="shared" ca="1" si="83"/>
        <v/>
      </c>
    </row>
    <row r="2666" spans="1:9" x14ac:dyDescent="0.3">
      <c r="A2666" t="str" cm="1">
        <f t="array" aca="1" ref="A2666" ca="1">TRIM(UPPER(LEFT(INDIRECT("'Postal Code-FSA Input'!"&amp;CELL("address",A2673)), 3)))</f>
        <v/>
      </c>
      <c r="B2666" t="str" cm="1">
        <f t="array" aca="1" ref="B2666" ca="1">IF(INDIRECT(CELL("address",A2666))&lt;&gt;"", _xlfn.XLOOKUP(INDIRECT(CELL("address",A2666)),_FSAData!$B:$B,_FSAData!$C:$C, ""),"")</f>
        <v/>
      </c>
      <c r="C2666" t="str" cm="1">
        <f t="array" aca="1" ref="C2666" ca="1">IF(INDIRECT(CELL("address",A2666))&lt;&gt;"", _xlfn.XLOOKUP(LEFT(INDIRECT(CELL("address",A2666)), 3),_FSAData!$B:$B,_FSAData!$D:$D,""), "")</f>
        <v/>
      </c>
      <c r="D2666" t="str">
        <f t="shared" ca="1" si="82"/>
        <v/>
      </c>
      <c r="F2666" t="str" cm="1">
        <f t="array" aca="1" ref="F2666" ca="1">TRIM(UPPER(LEFT(INDIRECT("'Postal Code-FSA Input'!"&amp;CELL("address",B2673)), 3)))</f>
        <v/>
      </c>
      <c r="G2666" t="str" cm="1">
        <f t="array" aca="1" ref="G2666" ca="1">IF(INDIRECT(CELL("address",F2666))&lt;&gt;"", _xlfn.XLOOKUP(INDIRECT(CELL("address",F2666)),_FSAData!$B:$B,_FSAData!$C:$C, ""),"")</f>
        <v/>
      </c>
      <c r="H2666" t="str" cm="1">
        <f t="array" aca="1" ref="H2666" ca="1">IF(INDIRECT(CELL("address",F2666))&lt;&gt;"", _xlfn.XLOOKUP(LEFT(INDIRECT(CELL("address",F2666)), 3),_FSAData!$B:$B,_FSAData!$D:$D,""), "")</f>
        <v/>
      </c>
      <c r="I2666" t="str">
        <f t="shared" ca="1" si="83"/>
        <v/>
      </c>
    </row>
    <row r="2667" spans="1:9" x14ac:dyDescent="0.3">
      <c r="A2667" t="str" cm="1">
        <f t="array" aca="1" ref="A2667" ca="1">TRIM(UPPER(LEFT(INDIRECT("'Postal Code-FSA Input'!"&amp;CELL("address",A2674)), 3)))</f>
        <v/>
      </c>
      <c r="B2667" t="str" cm="1">
        <f t="array" aca="1" ref="B2667" ca="1">IF(INDIRECT(CELL("address",A2667))&lt;&gt;"", _xlfn.XLOOKUP(INDIRECT(CELL("address",A2667)),_FSAData!$B:$B,_FSAData!$C:$C, ""),"")</f>
        <v/>
      </c>
      <c r="C2667" t="str" cm="1">
        <f t="array" aca="1" ref="C2667" ca="1">IF(INDIRECT(CELL("address",A2667))&lt;&gt;"", _xlfn.XLOOKUP(LEFT(INDIRECT(CELL("address",A2667)), 3),_FSAData!$B:$B,_FSAData!$D:$D,""), "")</f>
        <v/>
      </c>
      <c r="D2667" t="str">
        <f t="shared" ca="1" si="82"/>
        <v/>
      </c>
      <c r="F2667" t="str" cm="1">
        <f t="array" aca="1" ref="F2667" ca="1">TRIM(UPPER(LEFT(INDIRECT("'Postal Code-FSA Input'!"&amp;CELL("address",B2674)), 3)))</f>
        <v/>
      </c>
      <c r="G2667" t="str" cm="1">
        <f t="array" aca="1" ref="G2667" ca="1">IF(INDIRECT(CELL("address",F2667))&lt;&gt;"", _xlfn.XLOOKUP(INDIRECT(CELL("address",F2667)),_FSAData!$B:$B,_FSAData!$C:$C, ""),"")</f>
        <v/>
      </c>
      <c r="H2667" t="str" cm="1">
        <f t="array" aca="1" ref="H2667" ca="1">IF(INDIRECT(CELL("address",F2667))&lt;&gt;"", _xlfn.XLOOKUP(LEFT(INDIRECT(CELL("address",F2667)), 3),_FSAData!$B:$B,_FSAData!$D:$D,""), "")</f>
        <v/>
      </c>
      <c r="I2667" t="str">
        <f t="shared" ca="1" si="83"/>
        <v/>
      </c>
    </row>
    <row r="2668" spans="1:9" x14ac:dyDescent="0.3">
      <c r="A2668" t="str" cm="1">
        <f t="array" aca="1" ref="A2668" ca="1">TRIM(UPPER(LEFT(INDIRECT("'Postal Code-FSA Input'!"&amp;CELL("address",A2675)), 3)))</f>
        <v/>
      </c>
      <c r="B2668" t="str" cm="1">
        <f t="array" aca="1" ref="B2668" ca="1">IF(INDIRECT(CELL("address",A2668))&lt;&gt;"", _xlfn.XLOOKUP(INDIRECT(CELL("address",A2668)),_FSAData!$B:$B,_FSAData!$C:$C, ""),"")</f>
        <v/>
      </c>
      <c r="C2668" t="str" cm="1">
        <f t="array" aca="1" ref="C2668" ca="1">IF(INDIRECT(CELL("address",A2668))&lt;&gt;"", _xlfn.XLOOKUP(LEFT(INDIRECT(CELL("address",A2668)), 3),_FSAData!$B:$B,_FSAData!$D:$D,""), "")</f>
        <v/>
      </c>
      <c r="D2668" t="str">
        <f t="shared" ca="1" si="82"/>
        <v/>
      </c>
      <c r="F2668" t="str" cm="1">
        <f t="array" aca="1" ref="F2668" ca="1">TRIM(UPPER(LEFT(INDIRECT("'Postal Code-FSA Input'!"&amp;CELL("address",B2675)), 3)))</f>
        <v/>
      </c>
      <c r="G2668" t="str" cm="1">
        <f t="array" aca="1" ref="G2668" ca="1">IF(INDIRECT(CELL("address",F2668))&lt;&gt;"", _xlfn.XLOOKUP(INDIRECT(CELL("address",F2668)),_FSAData!$B:$B,_FSAData!$C:$C, ""),"")</f>
        <v/>
      </c>
      <c r="H2668" t="str" cm="1">
        <f t="array" aca="1" ref="H2668" ca="1">IF(INDIRECT(CELL("address",F2668))&lt;&gt;"", _xlfn.XLOOKUP(LEFT(INDIRECT(CELL("address",F2668)), 3),_FSAData!$B:$B,_FSAData!$D:$D,""), "")</f>
        <v/>
      </c>
      <c r="I2668" t="str">
        <f t="shared" ca="1" si="83"/>
        <v/>
      </c>
    </row>
    <row r="2669" spans="1:9" x14ac:dyDescent="0.3">
      <c r="A2669" t="str" cm="1">
        <f t="array" aca="1" ref="A2669" ca="1">TRIM(UPPER(LEFT(INDIRECT("'Postal Code-FSA Input'!"&amp;CELL("address",A2676)), 3)))</f>
        <v/>
      </c>
      <c r="B2669" t="str" cm="1">
        <f t="array" aca="1" ref="B2669" ca="1">IF(INDIRECT(CELL("address",A2669))&lt;&gt;"", _xlfn.XLOOKUP(INDIRECT(CELL("address",A2669)),_FSAData!$B:$B,_FSAData!$C:$C, ""),"")</f>
        <v/>
      </c>
      <c r="C2669" t="str" cm="1">
        <f t="array" aca="1" ref="C2669" ca="1">IF(INDIRECT(CELL("address",A2669))&lt;&gt;"", _xlfn.XLOOKUP(LEFT(INDIRECT(CELL("address",A2669)), 3),_FSAData!$B:$B,_FSAData!$D:$D,""), "")</f>
        <v/>
      </c>
      <c r="D2669" t="str">
        <f t="shared" ca="1" si="82"/>
        <v/>
      </c>
      <c r="F2669" t="str" cm="1">
        <f t="array" aca="1" ref="F2669" ca="1">TRIM(UPPER(LEFT(INDIRECT("'Postal Code-FSA Input'!"&amp;CELL("address",B2676)), 3)))</f>
        <v/>
      </c>
      <c r="G2669" t="str" cm="1">
        <f t="array" aca="1" ref="G2669" ca="1">IF(INDIRECT(CELL("address",F2669))&lt;&gt;"", _xlfn.XLOOKUP(INDIRECT(CELL("address",F2669)),_FSAData!$B:$B,_FSAData!$C:$C, ""),"")</f>
        <v/>
      </c>
      <c r="H2669" t="str" cm="1">
        <f t="array" aca="1" ref="H2669" ca="1">IF(INDIRECT(CELL("address",F2669))&lt;&gt;"", _xlfn.XLOOKUP(LEFT(INDIRECT(CELL("address",F2669)), 3),_FSAData!$B:$B,_FSAData!$D:$D,""), "")</f>
        <v/>
      </c>
      <c r="I2669" t="str">
        <f t="shared" ca="1" si="83"/>
        <v/>
      </c>
    </row>
    <row r="2670" spans="1:9" x14ac:dyDescent="0.3">
      <c r="A2670" t="str" cm="1">
        <f t="array" aca="1" ref="A2670" ca="1">TRIM(UPPER(LEFT(INDIRECT("'Postal Code-FSA Input'!"&amp;CELL("address",A2677)), 3)))</f>
        <v/>
      </c>
      <c r="B2670" t="str" cm="1">
        <f t="array" aca="1" ref="B2670" ca="1">IF(INDIRECT(CELL("address",A2670))&lt;&gt;"", _xlfn.XLOOKUP(INDIRECT(CELL("address",A2670)),_FSAData!$B:$B,_FSAData!$C:$C, ""),"")</f>
        <v/>
      </c>
      <c r="C2670" t="str" cm="1">
        <f t="array" aca="1" ref="C2670" ca="1">IF(INDIRECT(CELL("address",A2670))&lt;&gt;"", _xlfn.XLOOKUP(LEFT(INDIRECT(CELL("address",A2670)), 3),_FSAData!$B:$B,_FSAData!$D:$D,""), "")</f>
        <v/>
      </c>
      <c r="D2670" t="str">
        <f t="shared" ca="1" si="82"/>
        <v/>
      </c>
      <c r="F2670" t="str" cm="1">
        <f t="array" aca="1" ref="F2670" ca="1">TRIM(UPPER(LEFT(INDIRECT("'Postal Code-FSA Input'!"&amp;CELL("address",B2677)), 3)))</f>
        <v/>
      </c>
      <c r="G2670" t="str" cm="1">
        <f t="array" aca="1" ref="G2670" ca="1">IF(INDIRECT(CELL("address",F2670))&lt;&gt;"", _xlfn.XLOOKUP(INDIRECT(CELL("address",F2670)),_FSAData!$B:$B,_FSAData!$C:$C, ""),"")</f>
        <v/>
      </c>
      <c r="H2670" t="str" cm="1">
        <f t="array" aca="1" ref="H2670" ca="1">IF(INDIRECT(CELL("address",F2670))&lt;&gt;"", _xlfn.XLOOKUP(LEFT(INDIRECT(CELL("address",F2670)), 3),_FSAData!$B:$B,_FSAData!$D:$D,""), "")</f>
        <v/>
      </c>
      <c r="I2670" t="str">
        <f t="shared" ca="1" si="83"/>
        <v/>
      </c>
    </row>
    <row r="2671" spans="1:9" x14ac:dyDescent="0.3">
      <c r="A2671" t="str" cm="1">
        <f t="array" aca="1" ref="A2671" ca="1">TRIM(UPPER(LEFT(INDIRECT("'Postal Code-FSA Input'!"&amp;CELL("address",A2678)), 3)))</f>
        <v/>
      </c>
      <c r="B2671" t="str" cm="1">
        <f t="array" aca="1" ref="B2671" ca="1">IF(INDIRECT(CELL("address",A2671))&lt;&gt;"", _xlfn.XLOOKUP(INDIRECT(CELL("address",A2671)),_FSAData!$B:$B,_FSAData!$C:$C, ""),"")</f>
        <v/>
      </c>
      <c r="C2671" t="str" cm="1">
        <f t="array" aca="1" ref="C2671" ca="1">IF(INDIRECT(CELL("address",A2671))&lt;&gt;"", _xlfn.XLOOKUP(LEFT(INDIRECT(CELL("address",A2671)), 3),_FSAData!$B:$B,_FSAData!$D:$D,""), "")</f>
        <v/>
      </c>
      <c r="D2671" t="str">
        <f t="shared" ca="1" si="82"/>
        <v/>
      </c>
      <c r="F2671" t="str" cm="1">
        <f t="array" aca="1" ref="F2671" ca="1">TRIM(UPPER(LEFT(INDIRECT("'Postal Code-FSA Input'!"&amp;CELL("address",B2678)), 3)))</f>
        <v/>
      </c>
      <c r="G2671" t="str" cm="1">
        <f t="array" aca="1" ref="G2671" ca="1">IF(INDIRECT(CELL("address",F2671))&lt;&gt;"", _xlfn.XLOOKUP(INDIRECT(CELL("address",F2671)),_FSAData!$B:$B,_FSAData!$C:$C, ""),"")</f>
        <v/>
      </c>
      <c r="H2671" t="str" cm="1">
        <f t="array" aca="1" ref="H2671" ca="1">IF(INDIRECT(CELL("address",F2671))&lt;&gt;"", _xlfn.XLOOKUP(LEFT(INDIRECT(CELL("address",F2671)), 3),_FSAData!$B:$B,_FSAData!$D:$D,""), "")</f>
        <v/>
      </c>
      <c r="I2671" t="str">
        <f t="shared" ca="1" si="83"/>
        <v/>
      </c>
    </row>
    <row r="2672" spans="1:9" x14ac:dyDescent="0.3">
      <c r="A2672" t="str" cm="1">
        <f t="array" aca="1" ref="A2672" ca="1">TRIM(UPPER(LEFT(INDIRECT("'Postal Code-FSA Input'!"&amp;CELL("address",A2679)), 3)))</f>
        <v/>
      </c>
      <c r="B2672" t="str" cm="1">
        <f t="array" aca="1" ref="B2672" ca="1">IF(INDIRECT(CELL("address",A2672))&lt;&gt;"", _xlfn.XLOOKUP(INDIRECT(CELL("address",A2672)),_FSAData!$B:$B,_FSAData!$C:$C, ""),"")</f>
        <v/>
      </c>
      <c r="C2672" t="str" cm="1">
        <f t="array" aca="1" ref="C2672" ca="1">IF(INDIRECT(CELL("address",A2672))&lt;&gt;"", _xlfn.XLOOKUP(LEFT(INDIRECT(CELL("address",A2672)), 3),_FSAData!$B:$B,_FSAData!$D:$D,""), "")</f>
        <v/>
      </c>
      <c r="D2672" t="str">
        <f t="shared" ca="1" si="82"/>
        <v/>
      </c>
      <c r="F2672" t="str" cm="1">
        <f t="array" aca="1" ref="F2672" ca="1">TRIM(UPPER(LEFT(INDIRECT("'Postal Code-FSA Input'!"&amp;CELL("address",B2679)), 3)))</f>
        <v/>
      </c>
      <c r="G2672" t="str" cm="1">
        <f t="array" aca="1" ref="G2672" ca="1">IF(INDIRECT(CELL("address",F2672))&lt;&gt;"", _xlfn.XLOOKUP(INDIRECT(CELL("address",F2672)),_FSAData!$B:$B,_FSAData!$C:$C, ""),"")</f>
        <v/>
      </c>
      <c r="H2672" t="str" cm="1">
        <f t="array" aca="1" ref="H2672" ca="1">IF(INDIRECT(CELL("address",F2672))&lt;&gt;"", _xlfn.XLOOKUP(LEFT(INDIRECT(CELL("address",F2672)), 3),_FSAData!$B:$B,_FSAData!$D:$D,""), "")</f>
        <v/>
      </c>
      <c r="I2672" t="str">
        <f t="shared" ca="1" si="83"/>
        <v/>
      </c>
    </row>
    <row r="2673" spans="1:9" x14ac:dyDescent="0.3">
      <c r="A2673" t="str" cm="1">
        <f t="array" aca="1" ref="A2673" ca="1">TRIM(UPPER(LEFT(INDIRECT("'Postal Code-FSA Input'!"&amp;CELL("address",A2680)), 3)))</f>
        <v/>
      </c>
      <c r="B2673" t="str" cm="1">
        <f t="array" aca="1" ref="B2673" ca="1">IF(INDIRECT(CELL("address",A2673))&lt;&gt;"", _xlfn.XLOOKUP(INDIRECT(CELL("address",A2673)),_FSAData!$B:$B,_FSAData!$C:$C, ""),"")</f>
        <v/>
      </c>
      <c r="C2673" t="str" cm="1">
        <f t="array" aca="1" ref="C2673" ca="1">IF(INDIRECT(CELL("address",A2673))&lt;&gt;"", _xlfn.XLOOKUP(LEFT(INDIRECT(CELL("address",A2673)), 3),_FSAData!$B:$B,_FSAData!$D:$D,""), "")</f>
        <v/>
      </c>
      <c r="D2673" t="str">
        <f t="shared" ca="1" si="82"/>
        <v/>
      </c>
      <c r="F2673" t="str" cm="1">
        <f t="array" aca="1" ref="F2673" ca="1">TRIM(UPPER(LEFT(INDIRECT("'Postal Code-FSA Input'!"&amp;CELL("address",B2680)), 3)))</f>
        <v/>
      </c>
      <c r="G2673" t="str" cm="1">
        <f t="array" aca="1" ref="G2673" ca="1">IF(INDIRECT(CELL("address",F2673))&lt;&gt;"", _xlfn.XLOOKUP(INDIRECT(CELL("address",F2673)),_FSAData!$B:$B,_FSAData!$C:$C, ""),"")</f>
        <v/>
      </c>
      <c r="H2673" t="str" cm="1">
        <f t="array" aca="1" ref="H2673" ca="1">IF(INDIRECT(CELL("address",F2673))&lt;&gt;"", _xlfn.XLOOKUP(LEFT(INDIRECT(CELL("address",F2673)), 3),_FSAData!$B:$B,_FSAData!$D:$D,""), "")</f>
        <v/>
      </c>
      <c r="I2673" t="str">
        <f t="shared" ca="1" si="83"/>
        <v/>
      </c>
    </row>
    <row r="2674" spans="1:9" x14ac:dyDescent="0.3">
      <c r="A2674" t="str" cm="1">
        <f t="array" aca="1" ref="A2674" ca="1">TRIM(UPPER(LEFT(INDIRECT("'Postal Code-FSA Input'!"&amp;CELL("address",A2681)), 3)))</f>
        <v/>
      </c>
      <c r="B2674" t="str" cm="1">
        <f t="array" aca="1" ref="B2674" ca="1">IF(INDIRECT(CELL("address",A2674))&lt;&gt;"", _xlfn.XLOOKUP(INDIRECT(CELL("address",A2674)),_FSAData!$B:$B,_FSAData!$C:$C, ""),"")</f>
        <v/>
      </c>
      <c r="C2674" t="str" cm="1">
        <f t="array" aca="1" ref="C2674" ca="1">IF(INDIRECT(CELL("address",A2674))&lt;&gt;"", _xlfn.XLOOKUP(LEFT(INDIRECT(CELL("address",A2674)), 3),_FSAData!$B:$B,_FSAData!$D:$D,""), "")</f>
        <v/>
      </c>
      <c r="D2674" t="str">
        <f t="shared" ca="1" si="82"/>
        <v/>
      </c>
      <c r="F2674" t="str" cm="1">
        <f t="array" aca="1" ref="F2674" ca="1">TRIM(UPPER(LEFT(INDIRECT("'Postal Code-FSA Input'!"&amp;CELL("address",B2681)), 3)))</f>
        <v/>
      </c>
      <c r="G2674" t="str" cm="1">
        <f t="array" aca="1" ref="G2674" ca="1">IF(INDIRECT(CELL("address",F2674))&lt;&gt;"", _xlfn.XLOOKUP(INDIRECT(CELL("address",F2674)),_FSAData!$B:$B,_FSAData!$C:$C, ""),"")</f>
        <v/>
      </c>
      <c r="H2674" t="str" cm="1">
        <f t="array" aca="1" ref="H2674" ca="1">IF(INDIRECT(CELL("address",F2674))&lt;&gt;"", _xlfn.XLOOKUP(LEFT(INDIRECT(CELL("address",F2674)), 3),_FSAData!$B:$B,_FSAData!$D:$D,""), "")</f>
        <v/>
      </c>
      <c r="I2674" t="str">
        <f t="shared" ca="1" si="83"/>
        <v/>
      </c>
    </row>
    <row r="2675" spans="1:9" x14ac:dyDescent="0.3">
      <c r="A2675" t="str" cm="1">
        <f t="array" aca="1" ref="A2675" ca="1">TRIM(UPPER(LEFT(INDIRECT("'Postal Code-FSA Input'!"&amp;CELL("address",A2682)), 3)))</f>
        <v/>
      </c>
      <c r="B2675" t="str" cm="1">
        <f t="array" aca="1" ref="B2675" ca="1">IF(INDIRECT(CELL("address",A2675))&lt;&gt;"", _xlfn.XLOOKUP(INDIRECT(CELL("address",A2675)),_FSAData!$B:$B,_FSAData!$C:$C, ""),"")</f>
        <v/>
      </c>
      <c r="C2675" t="str" cm="1">
        <f t="array" aca="1" ref="C2675" ca="1">IF(INDIRECT(CELL("address",A2675))&lt;&gt;"", _xlfn.XLOOKUP(LEFT(INDIRECT(CELL("address",A2675)), 3),_FSAData!$B:$B,_FSAData!$D:$D,""), "")</f>
        <v/>
      </c>
      <c r="D2675" t="str">
        <f t="shared" ca="1" si="82"/>
        <v/>
      </c>
      <c r="F2675" t="str" cm="1">
        <f t="array" aca="1" ref="F2675" ca="1">TRIM(UPPER(LEFT(INDIRECT("'Postal Code-FSA Input'!"&amp;CELL("address",B2682)), 3)))</f>
        <v/>
      </c>
      <c r="G2675" t="str" cm="1">
        <f t="array" aca="1" ref="G2675" ca="1">IF(INDIRECT(CELL("address",F2675))&lt;&gt;"", _xlfn.XLOOKUP(INDIRECT(CELL("address",F2675)),_FSAData!$B:$B,_FSAData!$C:$C, ""),"")</f>
        <v/>
      </c>
      <c r="H2675" t="str" cm="1">
        <f t="array" aca="1" ref="H2675" ca="1">IF(INDIRECT(CELL("address",F2675))&lt;&gt;"", _xlfn.XLOOKUP(LEFT(INDIRECT(CELL("address",F2675)), 3),_FSAData!$B:$B,_FSAData!$D:$D,""), "")</f>
        <v/>
      </c>
      <c r="I2675" t="str">
        <f t="shared" ca="1" si="83"/>
        <v/>
      </c>
    </row>
    <row r="2676" spans="1:9" x14ac:dyDescent="0.3">
      <c r="A2676" t="str" cm="1">
        <f t="array" aca="1" ref="A2676" ca="1">TRIM(UPPER(LEFT(INDIRECT("'Postal Code-FSA Input'!"&amp;CELL("address",A2683)), 3)))</f>
        <v/>
      </c>
      <c r="B2676" t="str" cm="1">
        <f t="array" aca="1" ref="B2676" ca="1">IF(INDIRECT(CELL("address",A2676))&lt;&gt;"", _xlfn.XLOOKUP(INDIRECT(CELL("address",A2676)),_FSAData!$B:$B,_FSAData!$C:$C, ""),"")</f>
        <v/>
      </c>
      <c r="C2676" t="str" cm="1">
        <f t="array" aca="1" ref="C2676" ca="1">IF(INDIRECT(CELL("address",A2676))&lt;&gt;"", _xlfn.XLOOKUP(LEFT(INDIRECT(CELL("address",A2676)), 3),_FSAData!$B:$B,_FSAData!$D:$D,""), "")</f>
        <v/>
      </c>
      <c r="D2676" t="str">
        <f t="shared" ca="1" si="82"/>
        <v/>
      </c>
      <c r="F2676" t="str" cm="1">
        <f t="array" aca="1" ref="F2676" ca="1">TRIM(UPPER(LEFT(INDIRECT("'Postal Code-FSA Input'!"&amp;CELL("address",B2683)), 3)))</f>
        <v/>
      </c>
      <c r="G2676" t="str" cm="1">
        <f t="array" aca="1" ref="G2676" ca="1">IF(INDIRECT(CELL("address",F2676))&lt;&gt;"", _xlfn.XLOOKUP(INDIRECT(CELL("address",F2676)),_FSAData!$B:$B,_FSAData!$C:$C, ""),"")</f>
        <v/>
      </c>
      <c r="H2676" t="str" cm="1">
        <f t="array" aca="1" ref="H2676" ca="1">IF(INDIRECT(CELL("address",F2676))&lt;&gt;"", _xlfn.XLOOKUP(LEFT(INDIRECT(CELL("address",F2676)), 3),_FSAData!$B:$B,_FSAData!$D:$D,""), "")</f>
        <v/>
      </c>
      <c r="I2676" t="str">
        <f t="shared" ca="1" si="83"/>
        <v/>
      </c>
    </row>
    <row r="2677" spans="1:9" x14ac:dyDescent="0.3">
      <c r="A2677" t="str" cm="1">
        <f t="array" aca="1" ref="A2677" ca="1">TRIM(UPPER(LEFT(INDIRECT("'Postal Code-FSA Input'!"&amp;CELL("address",A2684)), 3)))</f>
        <v/>
      </c>
      <c r="B2677" t="str" cm="1">
        <f t="array" aca="1" ref="B2677" ca="1">IF(INDIRECT(CELL("address",A2677))&lt;&gt;"", _xlfn.XLOOKUP(INDIRECT(CELL("address",A2677)),_FSAData!$B:$B,_FSAData!$C:$C, ""),"")</f>
        <v/>
      </c>
      <c r="C2677" t="str" cm="1">
        <f t="array" aca="1" ref="C2677" ca="1">IF(INDIRECT(CELL("address",A2677))&lt;&gt;"", _xlfn.XLOOKUP(LEFT(INDIRECT(CELL("address",A2677)), 3),_FSAData!$B:$B,_FSAData!$D:$D,""), "")</f>
        <v/>
      </c>
      <c r="D2677" t="str">
        <f t="shared" ca="1" si="82"/>
        <v/>
      </c>
      <c r="F2677" t="str" cm="1">
        <f t="array" aca="1" ref="F2677" ca="1">TRIM(UPPER(LEFT(INDIRECT("'Postal Code-FSA Input'!"&amp;CELL("address",B2684)), 3)))</f>
        <v/>
      </c>
      <c r="G2677" t="str" cm="1">
        <f t="array" aca="1" ref="G2677" ca="1">IF(INDIRECT(CELL("address",F2677))&lt;&gt;"", _xlfn.XLOOKUP(INDIRECT(CELL("address",F2677)),_FSAData!$B:$B,_FSAData!$C:$C, ""),"")</f>
        <v/>
      </c>
      <c r="H2677" t="str" cm="1">
        <f t="array" aca="1" ref="H2677" ca="1">IF(INDIRECT(CELL("address",F2677))&lt;&gt;"", _xlfn.XLOOKUP(LEFT(INDIRECT(CELL("address",F2677)), 3),_FSAData!$B:$B,_FSAData!$D:$D,""), "")</f>
        <v/>
      </c>
      <c r="I2677" t="str">
        <f t="shared" ca="1" si="83"/>
        <v/>
      </c>
    </row>
    <row r="2678" spans="1:9" x14ac:dyDescent="0.3">
      <c r="A2678" t="str" cm="1">
        <f t="array" aca="1" ref="A2678" ca="1">TRIM(UPPER(LEFT(INDIRECT("'Postal Code-FSA Input'!"&amp;CELL("address",A2685)), 3)))</f>
        <v/>
      </c>
      <c r="B2678" t="str" cm="1">
        <f t="array" aca="1" ref="B2678" ca="1">IF(INDIRECT(CELL("address",A2678))&lt;&gt;"", _xlfn.XLOOKUP(INDIRECT(CELL("address",A2678)),_FSAData!$B:$B,_FSAData!$C:$C, ""),"")</f>
        <v/>
      </c>
      <c r="C2678" t="str" cm="1">
        <f t="array" aca="1" ref="C2678" ca="1">IF(INDIRECT(CELL("address",A2678))&lt;&gt;"", _xlfn.XLOOKUP(LEFT(INDIRECT(CELL("address",A2678)), 3),_FSAData!$B:$B,_FSAData!$D:$D,""), "")</f>
        <v/>
      </c>
      <c r="D2678" t="str">
        <f t="shared" ca="1" si="82"/>
        <v/>
      </c>
      <c r="F2678" t="str" cm="1">
        <f t="array" aca="1" ref="F2678" ca="1">TRIM(UPPER(LEFT(INDIRECT("'Postal Code-FSA Input'!"&amp;CELL("address",B2685)), 3)))</f>
        <v/>
      </c>
      <c r="G2678" t="str" cm="1">
        <f t="array" aca="1" ref="G2678" ca="1">IF(INDIRECT(CELL("address",F2678))&lt;&gt;"", _xlfn.XLOOKUP(INDIRECT(CELL("address",F2678)),_FSAData!$B:$B,_FSAData!$C:$C, ""),"")</f>
        <v/>
      </c>
      <c r="H2678" t="str" cm="1">
        <f t="array" aca="1" ref="H2678" ca="1">IF(INDIRECT(CELL("address",F2678))&lt;&gt;"", _xlfn.XLOOKUP(LEFT(INDIRECT(CELL("address",F2678)), 3),_FSAData!$B:$B,_FSAData!$D:$D,""), "")</f>
        <v/>
      </c>
      <c r="I2678" t="str">
        <f t="shared" ca="1" si="83"/>
        <v/>
      </c>
    </row>
    <row r="2679" spans="1:9" x14ac:dyDescent="0.3">
      <c r="A2679" t="str" cm="1">
        <f t="array" aca="1" ref="A2679" ca="1">TRIM(UPPER(LEFT(INDIRECT("'Postal Code-FSA Input'!"&amp;CELL("address",A2686)), 3)))</f>
        <v/>
      </c>
      <c r="B2679" t="str" cm="1">
        <f t="array" aca="1" ref="B2679" ca="1">IF(INDIRECT(CELL("address",A2679))&lt;&gt;"", _xlfn.XLOOKUP(INDIRECT(CELL("address",A2679)),_FSAData!$B:$B,_FSAData!$C:$C, ""),"")</f>
        <v/>
      </c>
      <c r="C2679" t="str" cm="1">
        <f t="array" aca="1" ref="C2679" ca="1">IF(INDIRECT(CELL("address",A2679))&lt;&gt;"", _xlfn.XLOOKUP(LEFT(INDIRECT(CELL("address",A2679)), 3),_FSAData!$B:$B,_FSAData!$D:$D,""), "")</f>
        <v/>
      </c>
      <c r="D2679" t="str">
        <f t="shared" ca="1" si="82"/>
        <v/>
      </c>
      <c r="F2679" t="str" cm="1">
        <f t="array" aca="1" ref="F2679" ca="1">TRIM(UPPER(LEFT(INDIRECT("'Postal Code-FSA Input'!"&amp;CELL("address",B2686)), 3)))</f>
        <v/>
      </c>
      <c r="G2679" t="str" cm="1">
        <f t="array" aca="1" ref="G2679" ca="1">IF(INDIRECT(CELL("address",F2679))&lt;&gt;"", _xlfn.XLOOKUP(INDIRECT(CELL("address",F2679)),_FSAData!$B:$B,_FSAData!$C:$C, ""),"")</f>
        <v/>
      </c>
      <c r="H2679" t="str" cm="1">
        <f t="array" aca="1" ref="H2679" ca="1">IF(INDIRECT(CELL("address",F2679))&lt;&gt;"", _xlfn.XLOOKUP(LEFT(INDIRECT(CELL("address",F2679)), 3),_FSAData!$B:$B,_FSAData!$D:$D,""), "")</f>
        <v/>
      </c>
      <c r="I2679" t="str">
        <f t="shared" ca="1" si="83"/>
        <v/>
      </c>
    </row>
    <row r="2680" spans="1:9" x14ac:dyDescent="0.3">
      <c r="A2680" t="str" cm="1">
        <f t="array" aca="1" ref="A2680" ca="1">TRIM(UPPER(LEFT(INDIRECT("'Postal Code-FSA Input'!"&amp;CELL("address",A2687)), 3)))</f>
        <v/>
      </c>
      <c r="B2680" t="str" cm="1">
        <f t="array" aca="1" ref="B2680" ca="1">IF(INDIRECT(CELL("address",A2680))&lt;&gt;"", _xlfn.XLOOKUP(INDIRECT(CELL("address",A2680)),_FSAData!$B:$B,_FSAData!$C:$C, ""),"")</f>
        <v/>
      </c>
      <c r="C2680" t="str" cm="1">
        <f t="array" aca="1" ref="C2680" ca="1">IF(INDIRECT(CELL("address",A2680))&lt;&gt;"", _xlfn.XLOOKUP(LEFT(INDIRECT(CELL("address",A2680)), 3),_FSAData!$B:$B,_FSAData!$D:$D,""), "")</f>
        <v/>
      </c>
      <c r="D2680" t="str">
        <f t="shared" ca="1" si="82"/>
        <v/>
      </c>
      <c r="F2680" t="str" cm="1">
        <f t="array" aca="1" ref="F2680" ca="1">TRIM(UPPER(LEFT(INDIRECT("'Postal Code-FSA Input'!"&amp;CELL("address",B2687)), 3)))</f>
        <v/>
      </c>
      <c r="G2680" t="str" cm="1">
        <f t="array" aca="1" ref="G2680" ca="1">IF(INDIRECT(CELL("address",F2680))&lt;&gt;"", _xlfn.XLOOKUP(INDIRECT(CELL("address",F2680)),_FSAData!$B:$B,_FSAData!$C:$C, ""),"")</f>
        <v/>
      </c>
      <c r="H2680" t="str" cm="1">
        <f t="array" aca="1" ref="H2680" ca="1">IF(INDIRECT(CELL("address",F2680))&lt;&gt;"", _xlfn.XLOOKUP(LEFT(INDIRECT(CELL("address",F2680)), 3),_FSAData!$B:$B,_FSAData!$D:$D,""), "")</f>
        <v/>
      </c>
      <c r="I2680" t="str">
        <f t="shared" ca="1" si="83"/>
        <v/>
      </c>
    </row>
    <row r="2681" spans="1:9" x14ac:dyDescent="0.3">
      <c r="A2681" t="str" cm="1">
        <f t="array" aca="1" ref="A2681" ca="1">TRIM(UPPER(LEFT(INDIRECT("'Postal Code-FSA Input'!"&amp;CELL("address",A2688)), 3)))</f>
        <v/>
      </c>
      <c r="B2681" t="str" cm="1">
        <f t="array" aca="1" ref="B2681" ca="1">IF(INDIRECT(CELL("address",A2681))&lt;&gt;"", _xlfn.XLOOKUP(INDIRECT(CELL("address",A2681)),_FSAData!$B:$B,_FSAData!$C:$C, ""),"")</f>
        <v/>
      </c>
      <c r="C2681" t="str" cm="1">
        <f t="array" aca="1" ref="C2681" ca="1">IF(INDIRECT(CELL("address",A2681))&lt;&gt;"", _xlfn.XLOOKUP(LEFT(INDIRECT(CELL("address",A2681)), 3),_FSAData!$B:$B,_FSAData!$D:$D,""), "")</f>
        <v/>
      </c>
      <c r="D2681" t="str">
        <f t="shared" ca="1" si="82"/>
        <v/>
      </c>
      <c r="F2681" t="str" cm="1">
        <f t="array" aca="1" ref="F2681" ca="1">TRIM(UPPER(LEFT(INDIRECT("'Postal Code-FSA Input'!"&amp;CELL("address",B2688)), 3)))</f>
        <v/>
      </c>
      <c r="G2681" t="str" cm="1">
        <f t="array" aca="1" ref="G2681" ca="1">IF(INDIRECT(CELL("address",F2681))&lt;&gt;"", _xlfn.XLOOKUP(INDIRECT(CELL("address",F2681)),_FSAData!$B:$B,_FSAData!$C:$C, ""),"")</f>
        <v/>
      </c>
      <c r="H2681" t="str" cm="1">
        <f t="array" aca="1" ref="H2681" ca="1">IF(INDIRECT(CELL("address",F2681))&lt;&gt;"", _xlfn.XLOOKUP(LEFT(INDIRECT(CELL("address",F2681)), 3),_FSAData!$B:$B,_FSAData!$D:$D,""), "")</f>
        <v/>
      </c>
      <c r="I2681" t="str">
        <f t="shared" ca="1" si="83"/>
        <v/>
      </c>
    </row>
    <row r="2682" spans="1:9" x14ac:dyDescent="0.3">
      <c r="A2682" t="str" cm="1">
        <f t="array" aca="1" ref="A2682" ca="1">TRIM(UPPER(LEFT(INDIRECT("'Postal Code-FSA Input'!"&amp;CELL("address",A2689)), 3)))</f>
        <v/>
      </c>
      <c r="B2682" t="str" cm="1">
        <f t="array" aca="1" ref="B2682" ca="1">IF(INDIRECT(CELL("address",A2682))&lt;&gt;"", _xlfn.XLOOKUP(INDIRECT(CELL("address",A2682)),_FSAData!$B:$B,_FSAData!$C:$C, ""),"")</f>
        <v/>
      </c>
      <c r="C2682" t="str" cm="1">
        <f t="array" aca="1" ref="C2682" ca="1">IF(INDIRECT(CELL("address",A2682))&lt;&gt;"", _xlfn.XLOOKUP(LEFT(INDIRECT(CELL("address",A2682)), 3),_FSAData!$B:$B,_FSAData!$D:$D,""), "")</f>
        <v/>
      </c>
      <c r="D2682" t="str">
        <f t="shared" ca="1" si="82"/>
        <v/>
      </c>
      <c r="F2682" t="str" cm="1">
        <f t="array" aca="1" ref="F2682" ca="1">TRIM(UPPER(LEFT(INDIRECT("'Postal Code-FSA Input'!"&amp;CELL("address",B2689)), 3)))</f>
        <v/>
      </c>
      <c r="G2682" t="str" cm="1">
        <f t="array" aca="1" ref="G2682" ca="1">IF(INDIRECT(CELL("address",F2682))&lt;&gt;"", _xlfn.XLOOKUP(INDIRECT(CELL("address",F2682)),_FSAData!$B:$B,_FSAData!$C:$C, ""),"")</f>
        <v/>
      </c>
      <c r="H2682" t="str" cm="1">
        <f t="array" aca="1" ref="H2682" ca="1">IF(INDIRECT(CELL("address",F2682))&lt;&gt;"", _xlfn.XLOOKUP(LEFT(INDIRECT(CELL("address",F2682)), 3),_FSAData!$B:$B,_FSAData!$D:$D,""), "")</f>
        <v/>
      </c>
      <c r="I2682" t="str">
        <f t="shared" ca="1" si="83"/>
        <v/>
      </c>
    </row>
    <row r="2683" spans="1:9" x14ac:dyDescent="0.3">
      <c r="A2683" t="str" cm="1">
        <f t="array" aca="1" ref="A2683" ca="1">TRIM(UPPER(LEFT(INDIRECT("'Postal Code-FSA Input'!"&amp;CELL("address",A2690)), 3)))</f>
        <v/>
      </c>
      <c r="B2683" t="str" cm="1">
        <f t="array" aca="1" ref="B2683" ca="1">IF(INDIRECT(CELL("address",A2683))&lt;&gt;"", _xlfn.XLOOKUP(INDIRECT(CELL("address",A2683)),_FSAData!$B:$B,_FSAData!$C:$C, ""),"")</f>
        <v/>
      </c>
      <c r="C2683" t="str" cm="1">
        <f t="array" aca="1" ref="C2683" ca="1">IF(INDIRECT(CELL("address",A2683))&lt;&gt;"", _xlfn.XLOOKUP(LEFT(INDIRECT(CELL("address",A2683)), 3),_FSAData!$B:$B,_FSAData!$D:$D,""), "")</f>
        <v/>
      </c>
      <c r="D2683" t="str">
        <f t="shared" ca="1" si="82"/>
        <v/>
      </c>
      <c r="F2683" t="str" cm="1">
        <f t="array" aca="1" ref="F2683" ca="1">TRIM(UPPER(LEFT(INDIRECT("'Postal Code-FSA Input'!"&amp;CELL("address",B2690)), 3)))</f>
        <v/>
      </c>
      <c r="G2683" t="str" cm="1">
        <f t="array" aca="1" ref="G2683" ca="1">IF(INDIRECT(CELL("address",F2683))&lt;&gt;"", _xlfn.XLOOKUP(INDIRECT(CELL("address",F2683)),_FSAData!$B:$B,_FSAData!$C:$C, ""),"")</f>
        <v/>
      </c>
      <c r="H2683" t="str" cm="1">
        <f t="array" aca="1" ref="H2683" ca="1">IF(INDIRECT(CELL("address",F2683))&lt;&gt;"", _xlfn.XLOOKUP(LEFT(INDIRECT(CELL("address",F2683)), 3),_FSAData!$B:$B,_FSAData!$D:$D,""), "")</f>
        <v/>
      </c>
      <c r="I2683" t="str">
        <f t="shared" ca="1" si="83"/>
        <v/>
      </c>
    </row>
    <row r="2684" spans="1:9" x14ac:dyDescent="0.3">
      <c r="A2684" t="str" cm="1">
        <f t="array" aca="1" ref="A2684" ca="1">TRIM(UPPER(LEFT(INDIRECT("'Postal Code-FSA Input'!"&amp;CELL("address",A2691)), 3)))</f>
        <v/>
      </c>
      <c r="B2684" t="str" cm="1">
        <f t="array" aca="1" ref="B2684" ca="1">IF(INDIRECT(CELL("address",A2684))&lt;&gt;"", _xlfn.XLOOKUP(INDIRECT(CELL("address",A2684)),_FSAData!$B:$B,_FSAData!$C:$C, ""),"")</f>
        <v/>
      </c>
      <c r="C2684" t="str" cm="1">
        <f t="array" aca="1" ref="C2684" ca="1">IF(INDIRECT(CELL("address",A2684))&lt;&gt;"", _xlfn.XLOOKUP(LEFT(INDIRECT(CELL("address",A2684)), 3),_FSAData!$B:$B,_FSAData!$D:$D,""), "")</f>
        <v/>
      </c>
      <c r="D2684" t="str">
        <f t="shared" ca="1" si="82"/>
        <v/>
      </c>
      <c r="F2684" t="str" cm="1">
        <f t="array" aca="1" ref="F2684" ca="1">TRIM(UPPER(LEFT(INDIRECT("'Postal Code-FSA Input'!"&amp;CELL("address",B2691)), 3)))</f>
        <v/>
      </c>
      <c r="G2684" t="str" cm="1">
        <f t="array" aca="1" ref="G2684" ca="1">IF(INDIRECT(CELL("address",F2684))&lt;&gt;"", _xlfn.XLOOKUP(INDIRECT(CELL("address",F2684)),_FSAData!$B:$B,_FSAData!$C:$C, ""),"")</f>
        <v/>
      </c>
      <c r="H2684" t="str" cm="1">
        <f t="array" aca="1" ref="H2684" ca="1">IF(INDIRECT(CELL("address",F2684))&lt;&gt;"", _xlfn.XLOOKUP(LEFT(INDIRECT(CELL("address",F2684)), 3),_FSAData!$B:$B,_FSAData!$D:$D,""), "")</f>
        <v/>
      </c>
      <c r="I2684" t="str">
        <f t="shared" ca="1" si="83"/>
        <v/>
      </c>
    </row>
    <row r="2685" spans="1:9" x14ac:dyDescent="0.3">
      <c r="A2685" t="str" cm="1">
        <f t="array" aca="1" ref="A2685" ca="1">TRIM(UPPER(LEFT(INDIRECT("'Postal Code-FSA Input'!"&amp;CELL("address",A2692)), 3)))</f>
        <v/>
      </c>
      <c r="B2685" t="str" cm="1">
        <f t="array" aca="1" ref="B2685" ca="1">IF(INDIRECT(CELL("address",A2685))&lt;&gt;"", _xlfn.XLOOKUP(INDIRECT(CELL("address",A2685)),_FSAData!$B:$B,_FSAData!$C:$C, ""),"")</f>
        <v/>
      </c>
      <c r="C2685" t="str" cm="1">
        <f t="array" aca="1" ref="C2685" ca="1">IF(INDIRECT(CELL("address",A2685))&lt;&gt;"", _xlfn.XLOOKUP(LEFT(INDIRECT(CELL("address",A2685)), 3),_FSAData!$B:$B,_FSAData!$D:$D,""), "")</f>
        <v/>
      </c>
      <c r="D2685" t="str">
        <f t="shared" ca="1" si="82"/>
        <v/>
      </c>
      <c r="F2685" t="str" cm="1">
        <f t="array" aca="1" ref="F2685" ca="1">TRIM(UPPER(LEFT(INDIRECT("'Postal Code-FSA Input'!"&amp;CELL("address",B2692)), 3)))</f>
        <v/>
      </c>
      <c r="G2685" t="str" cm="1">
        <f t="array" aca="1" ref="G2685" ca="1">IF(INDIRECT(CELL("address",F2685))&lt;&gt;"", _xlfn.XLOOKUP(INDIRECT(CELL("address",F2685)),_FSAData!$B:$B,_FSAData!$C:$C, ""),"")</f>
        <v/>
      </c>
      <c r="H2685" t="str" cm="1">
        <f t="array" aca="1" ref="H2685" ca="1">IF(INDIRECT(CELL("address",F2685))&lt;&gt;"", _xlfn.XLOOKUP(LEFT(INDIRECT(CELL("address",F2685)), 3),_FSAData!$B:$B,_FSAData!$D:$D,""), "")</f>
        <v/>
      </c>
      <c r="I2685" t="str">
        <f t="shared" ca="1" si="83"/>
        <v/>
      </c>
    </row>
    <row r="2686" spans="1:9" x14ac:dyDescent="0.3">
      <c r="A2686" t="str" cm="1">
        <f t="array" aca="1" ref="A2686" ca="1">TRIM(UPPER(LEFT(INDIRECT("'Postal Code-FSA Input'!"&amp;CELL("address",A2693)), 3)))</f>
        <v/>
      </c>
      <c r="B2686" t="str" cm="1">
        <f t="array" aca="1" ref="B2686" ca="1">IF(INDIRECT(CELL("address",A2686))&lt;&gt;"", _xlfn.XLOOKUP(INDIRECT(CELL("address",A2686)),_FSAData!$B:$B,_FSAData!$C:$C, ""),"")</f>
        <v/>
      </c>
      <c r="C2686" t="str" cm="1">
        <f t="array" aca="1" ref="C2686" ca="1">IF(INDIRECT(CELL("address",A2686))&lt;&gt;"", _xlfn.XLOOKUP(LEFT(INDIRECT(CELL("address",A2686)), 3),_FSAData!$B:$B,_FSAData!$D:$D,""), "")</f>
        <v/>
      </c>
      <c r="D2686" t="str">
        <f t="shared" ca="1" si="82"/>
        <v/>
      </c>
      <c r="F2686" t="str" cm="1">
        <f t="array" aca="1" ref="F2686" ca="1">TRIM(UPPER(LEFT(INDIRECT("'Postal Code-FSA Input'!"&amp;CELL("address",B2693)), 3)))</f>
        <v/>
      </c>
      <c r="G2686" t="str" cm="1">
        <f t="array" aca="1" ref="G2686" ca="1">IF(INDIRECT(CELL("address",F2686))&lt;&gt;"", _xlfn.XLOOKUP(INDIRECT(CELL("address",F2686)),_FSAData!$B:$B,_FSAData!$C:$C, ""),"")</f>
        <v/>
      </c>
      <c r="H2686" t="str" cm="1">
        <f t="array" aca="1" ref="H2686" ca="1">IF(INDIRECT(CELL("address",F2686))&lt;&gt;"", _xlfn.XLOOKUP(LEFT(INDIRECT(CELL("address",F2686)), 3),_FSAData!$B:$B,_FSAData!$D:$D,""), "")</f>
        <v/>
      </c>
      <c r="I2686" t="str">
        <f t="shared" ca="1" si="83"/>
        <v/>
      </c>
    </row>
    <row r="2687" spans="1:9" x14ac:dyDescent="0.3">
      <c r="A2687" t="str" cm="1">
        <f t="array" aca="1" ref="A2687" ca="1">TRIM(UPPER(LEFT(INDIRECT("'Postal Code-FSA Input'!"&amp;CELL("address",A2694)), 3)))</f>
        <v/>
      </c>
      <c r="B2687" t="str" cm="1">
        <f t="array" aca="1" ref="B2687" ca="1">IF(INDIRECT(CELL("address",A2687))&lt;&gt;"", _xlfn.XLOOKUP(INDIRECT(CELL("address",A2687)),_FSAData!$B:$B,_FSAData!$C:$C, ""),"")</f>
        <v/>
      </c>
      <c r="C2687" t="str" cm="1">
        <f t="array" aca="1" ref="C2687" ca="1">IF(INDIRECT(CELL("address",A2687))&lt;&gt;"", _xlfn.XLOOKUP(LEFT(INDIRECT(CELL("address",A2687)), 3),_FSAData!$B:$B,_FSAData!$D:$D,""), "")</f>
        <v/>
      </c>
      <c r="D2687" t="str">
        <f t="shared" ca="1" si="82"/>
        <v/>
      </c>
      <c r="F2687" t="str" cm="1">
        <f t="array" aca="1" ref="F2687" ca="1">TRIM(UPPER(LEFT(INDIRECT("'Postal Code-FSA Input'!"&amp;CELL("address",B2694)), 3)))</f>
        <v/>
      </c>
      <c r="G2687" t="str" cm="1">
        <f t="array" aca="1" ref="G2687" ca="1">IF(INDIRECT(CELL("address",F2687))&lt;&gt;"", _xlfn.XLOOKUP(INDIRECT(CELL("address",F2687)),_FSAData!$B:$B,_FSAData!$C:$C, ""),"")</f>
        <v/>
      </c>
      <c r="H2687" t="str" cm="1">
        <f t="array" aca="1" ref="H2687" ca="1">IF(INDIRECT(CELL("address",F2687))&lt;&gt;"", _xlfn.XLOOKUP(LEFT(INDIRECT(CELL("address",F2687)), 3),_FSAData!$B:$B,_FSAData!$D:$D,""), "")</f>
        <v/>
      </c>
      <c r="I2687" t="str">
        <f t="shared" ca="1" si="83"/>
        <v/>
      </c>
    </row>
    <row r="2688" spans="1:9" x14ac:dyDescent="0.3">
      <c r="A2688" t="str" cm="1">
        <f t="array" aca="1" ref="A2688" ca="1">TRIM(UPPER(LEFT(INDIRECT("'Postal Code-FSA Input'!"&amp;CELL("address",A2695)), 3)))</f>
        <v/>
      </c>
      <c r="B2688" t="str" cm="1">
        <f t="array" aca="1" ref="B2688" ca="1">IF(INDIRECT(CELL("address",A2688))&lt;&gt;"", _xlfn.XLOOKUP(INDIRECT(CELL("address",A2688)),_FSAData!$B:$B,_FSAData!$C:$C, ""),"")</f>
        <v/>
      </c>
      <c r="C2688" t="str" cm="1">
        <f t="array" aca="1" ref="C2688" ca="1">IF(INDIRECT(CELL("address",A2688))&lt;&gt;"", _xlfn.XLOOKUP(LEFT(INDIRECT(CELL("address",A2688)), 3),_FSAData!$B:$B,_FSAData!$D:$D,""), "")</f>
        <v/>
      </c>
      <c r="D2688" t="str">
        <f t="shared" ca="1" si="82"/>
        <v/>
      </c>
      <c r="F2688" t="str" cm="1">
        <f t="array" aca="1" ref="F2688" ca="1">TRIM(UPPER(LEFT(INDIRECT("'Postal Code-FSA Input'!"&amp;CELL("address",B2695)), 3)))</f>
        <v/>
      </c>
      <c r="G2688" t="str" cm="1">
        <f t="array" aca="1" ref="G2688" ca="1">IF(INDIRECT(CELL("address",F2688))&lt;&gt;"", _xlfn.XLOOKUP(INDIRECT(CELL("address",F2688)),_FSAData!$B:$B,_FSAData!$C:$C, ""),"")</f>
        <v/>
      </c>
      <c r="H2688" t="str" cm="1">
        <f t="array" aca="1" ref="H2688" ca="1">IF(INDIRECT(CELL("address",F2688))&lt;&gt;"", _xlfn.XLOOKUP(LEFT(INDIRECT(CELL("address",F2688)), 3),_FSAData!$B:$B,_FSAData!$D:$D,""), "")</f>
        <v/>
      </c>
      <c r="I2688" t="str">
        <f t="shared" ca="1" si="83"/>
        <v/>
      </c>
    </row>
    <row r="2689" spans="1:9" x14ac:dyDescent="0.3">
      <c r="A2689" t="str" cm="1">
        <f t="array" aca="1" ref="A2689" ca="1">TRIM(UPPER(LEFT(INDIRECT("'Postal Code-FSA Input'!"&amp;CELL("address",A2696)), 3)))</f>
        <v/>
      </c>
      <c r="B2689" t="str" cm="1">
        <f t="array" aca="1" ref="B2689" ca="1">IF(INDIRECT(CELL("address",A2689))&lt;&gt;"", _xlfn.XLOOKUP(INDIRECT(CELL("address",A2689)),_FSAData!$B:$B,_FSAData!$C:$C, ""),"")</f>
        <v/>
      </c>
      <c r="C2689" t="str" cm="1">
        <f t="array" aca="1" ref="C2689" ca="1">IF(INDIRECT(CELL("address",A2689))&lt;&gt;"", _xlfn.XLOOKUP(LEFT(INDIRECT(CELL("address",A2689)), 3),_FSAData!$B:$B,_FSAData!$D:$D,""), "")</f>
        <v/>
      </c>
      <c r="D2689" t="str">
        <f t="shared" ca="1" si="82"/>
        <v/>
      </c>
      <c r="F2689" t="str" cm="1">
        <f t="array" aca="1" ref="F2689" ca="1">TRIM(UPPER(LEFT(INDIRECT("'Postal Code-FSA Input'!"&amp;CELL("address",B2696)), 3)))</f>
        <v/>
      </c>
      <c r="G2689" t="str" cm="1">
        <f t="array" aca="1" ref="G2689" ca="1">IF(INDIRECT(CELL("address",F2689))&lt;&gt;"", _xlfn.XLOOKUP(INDIRECT(CELL("address",F2689)),_FSAData!$B:$B,_FSAData!$C:$C, ""),"")</f>
        <v/>
      </c>
      <c r="H2689" t="str" cm="1">
        <f t="array" aca="1" ref="H2689" ca="1">IF(INDIRECT(CELL("address",F2689))&lt;&gt;"", _xlfn.XLOOKUP(LEFT(INDIRECT(CELL("address",F2689)), 3),_FSAData!$B:$B,_FSAData!$D:$D,""), "")</f>
        <v/>
      </c>
      <c r="I2689" t="str">
        <f t="shared" ca="1" si="83"/>
        <v/>
      </c>
    </row>
    <row r="2690" spans="1:9" x14ac:dyDescent="0.3">
      <c r="A2690" t="str" cm="1">
        <f t="array" aca="1" ref="A2690" ca="1">TRIM(UPPER(LEFT(INDIRECT("'Postal Code-FSA Input'!"&amp;CELL("address",A2697)), 3)))</f>
        <v/>
      </c>
      <c r="B2690" t="str" cm="1">
        <f t="array" aca="1" ref="B2690" ca="1">IF(INDIRECT(CELL("address",A2690))&lt;&gt;"", _xlfn.XLOOKUP(INDIRECT(CELL("address",A2690)),_FSAData!$B:$B,_FSAData!$C:$C, ""),"")</f>
        <v/>
      </c>
      <c r="C2690" t="str" cm="1">
        <f t="array" aca="1" ref="C2690" ca="1">IF(INDIRECT(CELL("address",A2690))&lt;&gt;"", _xlfn.XLOOKUP(LEFT(INDIRECT(CELL("address",A2690)), 3),_FSAData!$B:$B,_FSAData!$D:$D,""), "")</f>
        <v/>
      </c>
      <c r="D2690" t="str">
        <f t="shared" ca="1" si="82"/>
        <v/>
      </c>
      <c r="F2690" t="str" cm="1">
        <f t="array" aca="1" ref="F2690" ca="1">TRIM(UPPER(LEFT(INDIRECT("'Postal Code-FSA Input'!"&amp;CELL("address",B2697)), 3)))</f>
        <v/>
      </c>
      <c r="G2690" t="str" cm="1">
        <f t="array" aca="1" ref="G2690" ca="1">IF(INDIRECT(CELL("address",F2690))&lt;&gt;"", _xlfn.XLOOKUP(INDIRECT(CELL("address",F2690)),_FSAData!$B:$B,_FSAData!$C:$C, ""),"")</f>
        <v/>
      </c>
      <c r="H2690" t="str" cm="1">
        <f t="array" aca="1" ref="H2690" ca="1">IF(INDIRECT(CELL("address",F2690))&lt;&gt;"", _xlfn.XLOOKUP(LEFT(INDIRECT(CELL("address",F2690)), 3),_FSAData!$B:$B,_FSAData!$D:$D,""), "")</f>
        <v/>
      </c>
      <c r="I2690" t="str">
        <f t="shared" ca="1" si="83"/>
        <v/>
      </c>
    </row>
    <row r="2691" spans="1:9" x14ac:dyDescent="0.3">
      <c r="A2691" t="str" cm="1">
        <f t="array" aca="1" ref="A2691" ca="1">TRIM(UPPER(LEFT(INDIRECT("'Postal Code-FSA Input'!"&amp;CELL("address",A2698)), 3)))</f>
        <v/>
      </c>
      <c r="B2691" t="str" cm="1">
        <f t="array" aca="1" ref="B2691" ca="1">IF(INDIRECT(CELL("address",A2691))&lt;&gt;"", _xlfn.XLOOKUP(INDIRECT(CELL("address",A2691)),_FSAData!$B:$B,_FSAData!$C:$C, ""),"")</f>
        <v/>
      </c>
      <c r="C2691" t="str" cm="1">
        <f t="array" aca="1" ref="C2691" ca="1">IF(INDIRECT(CELL("address",A2691))&lt;&gt;"", _xlfn.XLOOKUP(LEFT(INDIRECT(CELL("address",A2691)), 3),_FSAData!$B:$B,_FSAData!$D:$D,""), "")</f>
        <v/>
      </c>
      <c r="D2691" t="str">
        <f t="shared" ca="1" si="82"/>
        <v/>
      </c>
      <c r="F2691" t="str" cm="1">
        <f t="array" aca="1" ref="F2691" ca="1">TRIM(UPPER(LEFT(INDIRECT("'Postal Code-FSA Input'!"&amp;CELL("address",B2698)), 3)))</f>
        <v/>
      </c>
      <c r="G2691" t="str" cm="1">
        <f t="array" aca="1" ref="G2691" ca="1">IF(INDIRECT(CELL("address",F2691))&lt;&gt;"", _xlfn.XLOOKUP(INDIRECT(CELL("address",F2691)),_FSAData!$B:$B,_FSAData!$C:$C, ""),"")</f>
        <v/>
      </c>
      <c r="H2691" t="str" cm="1">
        <f t="array" aca="1" ref="H2691" ca="1">IF(INDIRECT(CELL("address",F2691))&lt;&gt;"", _xlfn.XLOOKUP(LEFT(INDIRECT(CELL("address",F2691)), 3),_FSAData!$B:$B,_FSAData!$D:$D,""), "")</f>
        <v/>
      </c>
      <c r="I2691" t="str">
        <f t="shared" ca="1" si="83"/>
        <v/>
      </c>
    </row>
    <row r="2692" spans="1:9" x14ac:dyDescent="0.3">
      <c r="A2692" t="str" cm="1">
        <f t="array" aca="1" ref="A2692" ca="1">TRIM(UPPER(LEFT(INDIRECT("'Postal Code-FSA Input'!"&amp;CELL("address",A2699)), 3)))</f>
        <v/>
      </c>
      <c r="B2692" t="str" cm="1">
        <f t="array" aca="1" ref="B2692" ca="1">IF(INDIRECT(CELL("address",A2692))&lt;&gt;"", _xlfn.XLOOKUP(INDIRECT(CELL("address",A2692)),_FSAData!$B:$B,_FSAData!$C:$C, ""),"")</f>
        <v/>
      </c>
      <c r="C2692" t="str" cm="1">
        <f t="array" aca="1" ref="C2692" ca="1">IF(INDIRECT(CELL("address",A2692))&lt;&gt;"", _xlfn.XLOOKUP(LEFT(INDIRECT(CELL("address",A2692)), 3),_FSAData!$B:$B,_FSAData!$D:$D,""), "")</f>
        <v/>
      </c>
      <c r="D2692" t="str">
        <f t="shared" ca="1" si="82"/>
        <v/>
      </c>
      <c r="F2692" t="str" cm="1">
        <f t="array" aca="1" ref="F2692" ca="1">TRIM(UPPER(LEFT(INDIRECT("'Postal Code-FSA Input'!"&amp;CELL("address",B2699)), 3)))</f>
        <v/>
      </c>
      <c r="G2692" t="str" cm="1">
        <f t="array" aca="1" ref="G2692" ca="1">IF(INDIRECT(CELL("address",F2692))&lt;&gt;"", _xlfn.XLOOKUP(INDIRECT(CELL("address",F2692)),_FSAData!$B:$B,_FSAData!$C:$C, ""),"")</f>
        <v/>
      </c>
      <c r="H2692" t="str" cm="1">
        <f t="array" aca="1" ref="H2692" ca="1">IF(INDIRECT(CELL("address",F2692))&lt;&gt;"", _xlfn.XLOOKUP(LEFT(INDIRECT(CELL("address",F2692)), 3),_FSAData!$B:$B,_FSAData!$D:$D,""), "")</f>
        <v/>
      </c>
      <c r="I2692" t="str">
        <f t="shared" ca="1" si="83"/>
        <v/>
      </c>
    </row>
    <row r="2693" spans="1:9" x14ac:dyDescent="0.3">
      <c r="A2693" t="str" cm="1">
        <f t="array" aca="1" ref="A2693" ca="1">TRIM(UPPER(LEFT(INDIRECT("'Postal Code-FSA Input'!"&amp;CELL("address",A2700)), 3)))</f>
        <v/>
      </c>
      <c r="B2693" t="str" cm="1">
        <f t="array" aca="1" ref="B2693" ca="1">IF(INDIRECT(CELL("address",A2693))&lt;&gt;"", _xlfn.XLOOKUP(INDIRECT(CELL("address",A2693)),_FSAData!$B:$B,_FSAData!$C:$C, ""),"")</f>
        <v/>
      </c>
      <c r="C2693" t="str" cm="1">
        <f t="array" aca="1" ref="C2693" ca="1">IF(INDIRECT(CELL("address",A2693))&lt;&gt;"", _xlfn.XLOOKUP(LEFT(INDIRECT(CELL("address",A2693)), 3),_FSAData!$B:$B,_FSAData!$D:$D,""), "")</f>
        <v/>
      </c>
      <c r="D2693" t="str">
        <f t="shared" ca="1" si="82"/>
        <v/>
      </c>
      <c r="F2693" t="str" cm="1">
        <f t="array" aca="1" ref="F2693" ca="1">TRIM(UPPER(LEFT(INDIRECT("'Postal Code-FSA Input'!"&amp;CELL("address",B2700)), 3)))</f>
        <v/>
      </c>
      <c r="G2693" t="str" cm="1">
        <f t="array" aca="1" ref="G2693" ca="1">IF(INDIRECT(CELL("address",F2693))&lt;&gt;"", _xlfn.XLOOKUP(INDIRECT(CELL("address",F2693)),_FSAData!$B:$B,_FSAData!$C:$C, ""),"")</f>
        <v/>
      </c>
      <c r="H2693" t="str" cm="1">
        <f t="array" aca="1" ref="H2693" ca="1">IF(INDIRECT(CELL("address",F2693))&lt;&gt;"", _xlfn.XLOOKUP(LEFT(INDIRECT(CELL("address",F2693)), 3),_FSAData!$B:$B,_FSAData!$D:$D,""), "")</f>
        <v/>
      </c>
      <c r="I2693" t="str">
        <f t="shared" ca="1" si="83"/>
        <v/>
      </c>
    </row>
    <row r="2694" spans="1:9" x14ac:dyDescent="0.3">
      <c r="A2694" t="str" cm="1">
        <f t="array" aca="1" ref="A2694" ca="1">TRIM(UPPER(LEFT(INDIRECT("'Postal Code-FSA Input'!"&amp;CELL("address",A2701)), 3)))</f>
        <v/>
      </c>
      <c r="B2694" t="str" cm="1">
        <f t="array" aca="1" ref="B2694" ca="1">IF(INDIRECT(CELL("address",A2694))&lt;&gt;"", _xlfn.XLOOKUP(INDIRECT(CELL("address",A2694)),_FSAData!$B:$B,_FSAData!$C:$C, ""),"")</f>
        <v/>
      </c>
      <c r="C2694" t="str" cm="1">
        <f t="array" aca="1" ref="C2694" ca="1">IF(INDIRECT(CELL("address",A2694))&lt;&gt;"", _xlfn.XLOOKUP(LEFT(INDIRECT(CELL("address",A2694)), 3),_FSAData!$B:$B,_FSAData!$D:$D,""), "")</f>
        <v/>
      </c>
      <c r="D2694" t="str">
        <f t="shared" ref="D2694:D2757" ca="1" si="84">IF(B2694&lt;&gt;"",ACOS(COS(RADIANS(90-$B$2)) * COS(RADIANS(90-B2694)) + SIN(RADIANS(90-$B$2)) * SIN(RADIANS(90-B2694)) * COS(RADIANS($C$2-C2694))) * 6371,"")</f>
        <v/>
      </c>
      <c r="F2694" t="str" cm="1">
        <f t="array" aca="1" ref="F2694" ca="1">TRIM(UPPER(LEFT(INDIRECT("'Postal Code-FSA Input'!"&amp;CELL("address",B2701)), 3)))</f>
        <v/>
      </c>
      <c r="G2694" t="str" cm="1">
        <f t="array" aca="1" ref="G2694" ca="1">IF(INDIRECT(CELL("address",F2694))&lt;&gt;"", _xlfn.XLOOKUP(INDIRECT(CELL("address",F2694)),_FSAData!$B:$B,_FSAData!$C:$C, ""),"")</f>
        <v/>
      </c>
      <c r="H2694" t="str" cm="1">
        <f t="array" aca="1" ref="H2694" ca="1">IF(INDIRECT(CELL("address",F2694))&lt;&gt;"", _xlfn.XLOOKUP(LEFT(INDIRECT(CELL("address",F2694)), 3),_FSAData!$B:$B,_FSAData!$D:$D,""), "")</f>
        <v/>
      </c>
      <c r="I2694" t="str">
        <f t="shared" ref="I2694:I2757" ca="1" si="85">IF(G2694&lt;&gt;"",ACOS(COS(RADIANS(90-$B$2)) * COS(RADIANS(90-G2694)) + SIN(RADIANS(90-$B$2)) * SIN(RADIANS(90-G2694)) * COS(RADIANS($C$2-H2694))) * 6371,"")</f>
        <v/>
      </c>
    </row>
    <row r="2695" spans="1:9" x14ac:dyDescent="0.3">
      <c r="A2695" t="str" cm="1">
        <f t="array" aca="1" ref="A2695" ca="1">TRIM(UPPER(LEFT(INDIRECT("'Postal Code-FSA Input'!"&amp;CELL("address",A2702)), 3)))</f>
        <v/>
      </c>
      <c r="B2695" t="str" cm="1">
        <f t="array" aca="1" ref="B2695" ca="1">IF(INDIRECT(CELL("address",A2695))&lt;&gt;"", _xlfn.XLOOKUP(INDIRECT(CELL("address",A2695)),_FSAData!$B:$B,_FSAData!$C:$C, ""),"")</f>
        <v/>
      </c>
      <c r="C2695" t="str" cm="1">
        <f t="array" aca="1" ref="C2695" ca="1">IF(INDIRECT(CELL("address",A2695))&lt;&gt;"", _xlfn.XLOOKUP(LEFT(INDIRECT(CELL("address",A2695)), 3),_FSAData!$B:$B,_FSAData!$D:$D,""), "")</f>
        <v/>
      </c>
      <c r="D2695" t="str">
        <f t="shared" ca="1" si="84"/>
        <v/>
      </c>
      <c r="F2695" t="str" cm="1">
        <f t="array" aca="1" ref="F2695" ca="1">TRIM(UPPER(LEFT(INDIRECT("'Postal Code-FSA Input'!"&amp;CELL("address",B2702)), 3)))</f>
        <v/>
      </c>
      <c r="G2695" t="str" cm="1">
        <f t="array" aca="1" ref="G2695" ca="1">IF(INDIRECT(CELL("address",F2695))&lt;&gt;"", _xlfn.XLOOKUP(INDIRECT(CELL("address",F2695)),_FSAData!$B:$B,_FSAData!$C:$C, ""),"")</f>
        <v/>
      </c>
      <c r="H2695" t="str" cm="1">
        <f t="array" aca="1" ref="H2695" ca="1">IF(INDIRECT(CELL("address",F2695))&lt;&gt;"", _xlfn.XLOOKUP(LEFT(INDIRECT(CELL("address",F2695)), 3),_FSAData!$B:$B,_FSAData!$D:$D,""), "")</f>
        <v/>
      </c>
      <c r="I2695" t="str">
        <f t="shared" ca="1" si="85"/>
        <v/>
      </c>
    </row>
    <row r="2696" spans="1:9" x14ac:dyDescent="0.3">
      <c r="A2696" t="str" cm="1">
        <f t="array" aca="1" ref="A2696" ca="1">TRIM(UPPER(LEFT(INDIRECT("'Postal Code-FSA Input'!"&amp;CELL("address",A2703)), 3)))</f>
        <v/>
      </c>
      <c r="B2696" t="str" cm="1">
        <f t="array" aca="1" ref="B2696" ca="1">IF(INDIRECT(CELL("address",A2696))&lt;&gt;"", _xlfn.XLOOKUP(INDIRECT(CELL("address",A2696)),_FSAData!$B:$B,_FSAData!$C:$C, ""),"")</f>
        <v/>
      </c>
      <c r="C2696" t="str" cm="1">
        <f t="array" aca="1" ref="C2696" ca="1">IF(INDIRECT(CELL("address",A2696))&lt;&gt;"", _xlfn.XLOOKUP(LEFT(INDIRECT(CELL("address",A2696)), 3),_FSAData!$B:$B,_FSAData!$D:$D,""), "")</f>
        <v/>
      </c>
      <c r="D2696" t="str">
        <f t="shared" ca="1" si="84"/>
        <v/>
      </c>
      <c r="F2696" t="str" cm="1">
        <f t="array" aca="1" ref="F2696" ca="1">TRIM(UPPER(LEFT(INDIRECT("'Postal Code-FSA Input'!"&amp;CELL("address",B2703)), 3)))</f>
        <v/>
      </c>
      <c r="G2696" t="str" cm="1">
        <f t="array" aca="1" ref="G2696" ca="1">IF(INDIRECT(CELL("address",F2696))&lt;&gt;"", _xlfn.XLOOKUP(INDIRECT(CELL("address",F2696)),_FSAData!$B:$B,_FSAData!$C:$C, ""),"")</f>
        <v/>
      </c>
      <c r="H2696" t="str" cm="1">
        <f t="array" aca="1" ref="H2696" ca="1">IF(INDIRECT(CELL("address",F2696))&lt;&gt;"", _xlfn.XLOOKUP(LEFT(INDIRECT(CELL("address",F2696)), 3),_FSAData!$B:$B,_FSAData!$D:$D,""), "")</f>
        <v/>
      </c>
      <c r="I2696" t="str">
        <f t="shared" ca="1" si="85"/>
        <v/>
      </c>
    </row>
    <row r="2697" spans="1:9" x14ac:dyDescent="0.3">
      <c r="A2697" t="str" cm="1">
        <f t="array" aca="1" ref="A2697" ca="1">TRIM(UPPER(LEFT(INDIRECT("'Postal Code-FSA Input'!"&amp;CELL("address",A2704)), 3)))</f>
        <v/>
      </c>
      <c r="B2697" t="str" cm="1">
        <f t="array" aca="1" ref="B2697" ca="1">IF(INDIRECT(CELL("address",A2697))&lt;&gt;"", _xlfn.XLOOKUP(INDIRECT(CELL("address",A2697)),_FSAData!$B:$B,_FSAData!$C:$C, ""),"")</f>
        <v/>
      </c>
      <c r="C2697" t="str" cm="1">
        <f t="array" aca="1" ref="C2697" ca="1">IF(INDIRECT(CELL("address",A2697))&lt;&gt;"", _xlfn.XLOOKUP(LEFT(INDIRECT(CELL("address",A2697)), 3),_FSAData!$B:$B,_FSAData!$D:$D,""), "")</f>
        <v/>
      </c>
      <c r="D2697" t="str">
        <f t="shared" ca="1" si="84"/>
        <v/>
      </c>
      <c r="F2697" t="str" cm="1">
        <f t="array" aca="1" ref="F2697" ca="1">TRIM(UPPER(LEFT(INDIRECT("'Postal Code-FSA Input'!"&amp;CELL("address",B2704)), 3)))</f>
        <v/>
      </c>
      <c r="G2697" t="str" cm="1">
        <f t="array" aca="1" ref="G2697" ca="1">IF(INDIRECT(CELL("address",F2697))&lt;&gt;"", _xlfn.XLOOKUP(INDIRECT(CELL("address",F2697)),_FSAData!$B:$B,_FSAData!$C:$C, ""),"")</f>
        <v/>
      </c>
      <c r="H2697" t="str" cm="1">
        <f t="array" aca="1" ref="H2697" ca="1">IF(INDIRECT(CELL("address",F2697))&lt;&gt;"", _xlfn.XLOOKUP(LEFT(INDIRECT(CELL("address",F2697)), 3),_FSAData!$B:$B,_FSAData!$D:$D,""), "")</f>
        <v/>
      </c>
      <c r="I2697" t="str">
        <f t="shared" ca="1" si="85"/>
        <v/>
      </c>
    </row>
    <row r="2698" spans="1:9" x14ac:dyDescent="0.3">
      <c r="A2698" t="str" cm="1">
        <f t="array" aca="1" ref="A2698" ca="1">TRIM(UPPER(LEFT(INDIRECT("'Postal Code-FSA Input'!"&amp;CELL("address",A2705)), 3)))</f>
        <v/>
      </c>
      <c r="B2698" t="str" cm="1">
        <f t="array" aca="1" ref="B2698" ca="1">IF(INDIRECT(CELL("address",A2698))&lt;&gt;"", _xlfn.XLOOKUP(INDIRECT(CELL("address",A2698)),_FSAData!$B:$B,_FSAData!$C:$C, ""),"")</f>
        <v/>
      </c>
      <c r="C2698" t="str" cm="1">
        <f t="array" aca="1" ref="C2698" ca="1">IF(INDIRECT(CELL("address",A2698))&lt;&gt;"", _xlfn.XLOOKUP(LEFT(INDIRECT(CELL("address",A2698)), 3),_FSAData!$B:$B,_FSAData!$D:$D,""), "")</f>
        <v/>
      </c>
      <c r="D2698" t="str">
        <f t="shared" ca="1" si="84"/>
        <v/>
      </c>
      <c r="F2698" t="str" cm="1">
        <f t="array" aca="1" ref="F2698" ca="1">TRIM(UPPER(LEFT(INDIRECT("'Postal Code-FSA Input'!"&amp;CELL("address",B2705)), 3)))</f>
        <v/>
      </c>
      <c r="G2698" t="str" cm="1">
        <f t="array" aca="1" ref="G2698" ca="1">IF(INDIRECT(CELL("address",F2698))&lt;&gt;"", _xlfn.XLOOKUP(INDIRECT(CELL("address",F2698)),_FSAData!$B:$B,_FSAData!$C:$C, ""),"")</f>
        <v/>
      </c>
      <c r="H2698" t="str" cm="1">
        <f t="array" aca="1" ref="H2698" ca="1">IF(INDIRECT(CELL("address",F2698))&lt;&gt;"", _xlfn.XLOOKUP(LEFT(INDIRECT(CELL("address",F2698)), 3),_FSAData!$B:$B,_FSAData!$D:$D,""), "")</f>
        <v/>
      </c>
      <c r="I2698" t="str">
        <f t="shared" ca="1" si="85"/>
        <v/>
      </c>
    </row>
    <row r="2699" spans="1:9" x14ac:dyDescent="0.3">
      <c r="A2699" t="str" cm="1">
        <f t="array" aca="1" ref="A2699" ca="1">TRIM(UPPER(LEFT(INDIRECT("'Postal Code-FSA Input'!"&amp;CELL("address",A2706)), 3)))</f>
        <v/>
      </c>
      <c r="B2699" t="str" cm="1">
        <f t="array" aca="1" ref="B2699" ca="1">IF(INDIRECT(CELL("address",A2699))&lt;&gt;"", _xlfn.XLOOKUP(INDIRECT(CELL("address",A2699)),_FSAData!$B:$B,_FSAData!$C:$C, ""),"")</f>
        <v/>
      </c>
      <c r="C2699" t="str" cm="1">
        <f t="array" aca="1" ref="C2699" ca="1">IF(INDIRECT(CELL("address",A2699))&lt;&gt;"", _xlfn.XLOOKUP(LEFT(INDIRECT(CELL("address",A2699)), 3),_FSAData!$B:$B,_FSAData!$D:$D,""), "")</f>
        <v/>
      </c>
      <c r="D2699" t="str">
        <f t="shared" ca="1" si="84"/>
        <v/>
      </c>
      <c r="F2699" t="str" cm="1">
        <f t="array" aca="1" ref="F2699" ca="1">TRIM(UPPER(LEFT(INDIRECT("'Postal Code-FSA Input'!"&amp;CELL("address",B2706)), 3)))</f>
        <v/>
      </c>
      <c r="G2699" t="str" cm="1">
        <f t="array" aca="1" ref="G2699" ca="1">IF(INDIRECT(CELL("address",F2699))&lt;&gt;"", _xlfn.XLOOKUP(INDIRECT(CELL("address",F2699)),_FSAData!$B:$B,_FSAData!$C:$C, ""),"")</f>
        <v/>
      </c>
      <c r="H2699" t="str" cm="1">
        <f t="array" aca="1" ref="H2699" ca="1">IF(INDIRECT(CELL("address",F2699))&lt;&gt;"", _xlfn.XLOOKUP(LEFT(INDIRECT(CELL("address",F2699)), 3),_FSAData!$B:$B,_FSAData!$D:$D,""), "")</f>
        <v/>
      </c>
      <c r="I2699" t="str">
        <f t="shared" ca="1" si="85"/>
        <v/>
      </c>
    </row>
    <row r="2700" spans="1:9" x14ac:dyDescent="0.3">
      <c r="A2700" t="str" cm="1">
        <f t="array" aca="1" ref="A2700" ca="1">TRIM(UPPER(LEFT(INDIRECT("'Postal Code-FSA Input'!"&amp;CELL("address",A2707)), 3)))</f>
        <v/>
      </c>
      <c r="B2700" t="str" cm="1">
        <f t="array" aca="1" ref="B2700" ca="1">IF(INDIRECT(CELL("address",A2700))&lt;&gt;"", _xlfn.XLOOKUP(INDIRECT(CELL("address",A2700)),_FSAData!$B:$B,_FSAData!$C:$C, ""),"")</f>
        <v/>
      </c>
      <c r="C2700" t="str" cm="1">
        <f t="array" aca="1" ref="C2700" ca="1">IF(INDIRECT(CELL("address",A2700))&lt;&gt;"", _xlfn.XLOOKUP(LEFT(INDIRECT(CELL("address",A2700)), 3),_FSAData!$B:$B,_FSAData!$D:$D,""), "")</f>
        <v/>
      </c>
      <c r="D2700" t="str">
        <f t="shared" ca="1" si="84"/>
        <v/>
      </c>
      <c r="F2700" t="str" cm="1">
        <f t="array" aca="1" ref="F2700" ca="1">TRIM(UPPER(LEFT(INDIRECT("'Postal Code-FSA Input'!"&amp;CELL("address",B2707)), 3)))</f>
        <v/>
      </c>
      <c r="G2700" t="str" cm="1">
        <f t="array" aca="1" ref="G2700" ca="1">IF(INDIRECT(CELL("address",F2700))&lt;&gt;"", _xlfn.XLOOKUP(INDIRECT(CELL("address",F2700)),_FSAData!$B:$B,_FSAData!$C:$C, ""),"")</f>
        <v/>
      </c>
      <c r="H2700" t="str" cm="1">
        <f t="array" aca="1" ref="H2700" ca="1">IF(INDIRECT(CELL("address",F2700))&lt;&gt;"", _xlfn.XLOOKUP(LEFT(INDIRECT(CELL("address",F2700)), 3),_FSAData!$B:$B,_FSAData!$D:$D,""), "")</f>
        <v/>
      </c>
      <c r="I2700" t="str">
        <f t="shared" ca="1" si="85"/>
        <v/>
      </c>
    </row>
    <row r="2701" spans="1:9" x14ac:dyDescent="0.3">
      <c r="A2701" t="str" cm="1">
        <f t="array" aca="1" ref="A2701" ca="1">TRIM(UPPER(LEFT(INDIRECT("'Postal Code-FSA Input'!"&amp;CELL("address",A2708)), 3)))</f>
        <v/>
      </c>
      <c r="B2701" t="str" cm="1">
        <f t="array" aca="1" ref="B2701" ca="1">IF(INDIRECT(CELL("address",A2701))&lt;&gt;"", _xlfn.XLOOKUP(INDIRECT(CELL("address",A2701)),_FSAData!$B:$B,_FSAData!$C:$C, ""),"")</f>
        <v/>
      </c>
      <c r="C2701" t="str" cm="1">
        <f t="array" aca="1" ref="C2701" ca="1">IF(INDIRECT(CELL("address",A2701))&lt;&gt;"", _xlfn.XLOOKUP(LEFT(INDIRECT(CELL("address",A2701)), 3),_FSAData!$B:$B,_FSAData!$D:$D,""), "")</f>
        <v/>
      </c>
      <c r="D2701" t="str">
        <f t="shared" ca="1" si="84"/>
        <v/>
      </c>
      <c r="F2701" t="str" cm="1">
        <f t="array" aca="1" ref="F2701" ca="1">TRIM(UPPER(LEFT(INDIRECT("'Postal Code-FSA Input'!"&amp;CELL("address",B2708)), 3)))</f>
        <v/>
      </c>
      <c r="G2701" t="str" cm="1">
        <f t="array" aca="1" ref="G2701" ca="1">IF(INDIRECT(CELL("address",F2701))&lt;&gt;"", _xlfn.XLOOKUP(INDIRECT(CELL("address",F2701)),_FSAData!$B:$B,_FSAData!$C:$C, ""),"")</f>
        <v/>
      </c>
      <c r="H2701" t="str" cm="1">
        <f t="array" aca="1" ref="H2701" ca="1">IF(INDIRECT(CELL("address",F2701))&lt;&gt;"", _xlfn.XLOOKUP(LEFT(INDIRECT(CELL("address",F2701)), 3),_FSAData!$B:$B,_FSAData!$D:$D,""), "")</f>
        <v/>
      </c>
      <c r="I2701" t="str">
        <f t="shared" ca="1" si="85"/>
        <v/>
      </c>
    </row>
    <row r="2702" spans="1:9" x14ac:dyDescent="0.3">
      <c r="A2702" t="str" cm="1">
        <f t="array" aca="1" ref="A2702" ca="1">TRIM(UPPER(LEFT(INDIRECT("'Postal Code-FSA Input'!"&amp;CELL("address",A2709)), 3)))</f>
        <v/>
      </c>
      <c r="B2702" t="str" cm="1">
        <f t="array" aca="1" ref="B2702" ca="1">IF(INDIRECT(CELL("address",A2702))&lt;&gt;"", _xlfn.XLOOKUP(INDIRECT(CELL("address",A2702)),_FSAData!$B:$B,_FSAData!$C:$C, ""),"")</f>
        <v/>
      </c>
      <c r="C2702" t="str" cm="1">
        <f t="array" aca="1" ref="C2702" ca="1">IF(INDIRECT(CELL("address",A2702))&lt;&gt;"", _xlfn.XLOOKUP(LEFT(INDIRECT(CELL("address",A2702)), 3),_FSAData!$B:$B,_FSAData!$D:$D,""), "")</f>
        <v/>
      </c>
      <c r="D2702" t="str">
        <f t="shared" ca="1" si="84"/>
        <v/>
      </c>
      <c r="F2702" t="str" cm="1">
        <f t="array" aca="1" ref="F2702" ca="1">TRIM(UPPER(LEFT(INDIRECT("'Postal Code-FSA Input'!"&amp;CELL("address",B2709)), 3)))</f>
        <v/>
      </c>
      <c r="G2702" t="str" cm="1">
        <f t="array" aca="1" ref="G2702" ca="1">IF(INDIRECT(CELL("address",F2702))&lt;&gt;"", _xlfn.XLOOKUP(INDIRECT(CELL("address",F2702)),_FSAData!$B:$B,_FSAData!$C:$C, ""),"")</f>
        <v/>
      </c>
      <c r="H2702" t="str" cm="1">
        <f t="array" aca="1" ref="H2702" ca="1">IF(INDIRECT(CELL("address",F2702))&lt;&gt;"", _xlfn.XLOOKUP(LEFT(INDIRECT(CELL("address",F2702)), 3),_FSAData!$B:$B,_FSAData!$D:$D,""), "")</f>
        <v/>
      </c>
      <c r="I2702" t="str">
        <f t="shared" ca="1" si="85"/>
        <v/>
      </c>
    </row>
    <row r="2703" spans="1:9" x14ac:dyDescent="0.3">
      <c r="A2703" t="str" cm="1">
        <f t="array" aca="1" ref="A2703" ca="1">TRIM(UPPER(LEFT(INDIRECT("'Postal Code-FSA Input'!"&amp;CELL("address",A2710)), 3)))</f>
        <v/>
      </c>
      <c r="B2703" t="str" cm="1">
        <f t="array" aca="1" ref="B2703" ca="1">IF(INDIRECT(CELL("address",A2703))&lt;&gt;"", _xlfn.XLOOKUP(INDIRECT(CELL("address",A2703)),_FSAData!$B:$B,_FSAData!$C:$C, ""),"")</f>
        <v/>
      </c>
      <c r="C2703" t="str" cm="1">
        <f t="array" aca="1" ref="C2703" ca="1">IF(INDIRECT(CELL("address",A2703))&lt;&gt;"", _xlfn.XLOOKUP(LEFT(INDIRECT(CELL("address",A2703)), 3),_FSAData!$B:$B,_FSAData!$D:$D,""), "")</f>
        <v/>
      </c>
      <c r="D2703" t="str">
        <f t="shared" ca="1" si="84"/>
        <v/>
      </c>
      <c r="F2703" t="str" cm="1">
        <f t="array" aca="1" ref="F2703" ca="1">TRIM(UPPER(LEFT(INDIRECT("'Postal Code-FSA Input'!"&amp;CELL("address",B2710)), 3)))</f>
        <v/>
      </c>
      <c r="G2703" t="str" cm="1">
        <f t="array" aca="1" ref="G2703" ca="1">IF(INDIRECT(CELL("address",F2703))&lt;&gt;"", _xlfn.XLOOKUP(INDIRECT(CELL("address",F2703)),_FSAData!$B:$B,_FSAData!$C:$C, ""),"")</f>
        <v/>
      </c>
      <c r="H2703" t="str" cm="1">
        <f t="array" aca="1" ref="H2703" ca="1">IF(INDIRECT(CELL("address",F2703))&lt;&gt;"", _xlfn.XLOOKUP(LEFT(INDIRECT(CELL("address",F2703)), 3),_FSAData!$B:$B,_FSAData!$D:$D,""), "")</f>
        <v/>
      </c>
      <c r="I2703" t="str">
        <f t="shared" ca="1" si="85"/>
        <v/>
      </c>
    </row>
    <row r="2704" spans="1:9" x14ac:dyDescent="0.3">
      <c r="A2704" t="str" cm="1">
        <f t="array" aca="1" ref="A2704" ca="1">TRIM(UPPER(LEFT(INDIRECT("'Postal Code-FSA Input'!"&amp;CELL("address",A2711)), 3)))</f>
        <v/>
      </c>
      <c r="B2704" t="str" cm="1">
        <f t="array" aca="1" ref="B2704" ca="1">IF(INDIRECT(CELL("address",A2704))&lt;&gt;"", _xlfn.XLOOKUP(INDIRECT(CELL("address",A2704)),_FSAData!$B:$B,_FSAData!$C:$C, ""),"")</f>
        <v/>
      </c>
      <c r="C2704" t="str" cm="1">
        <f t="array" aca="1" ref="C2704" ca="1">IF(INDIRECT(CELL("address",A2704))&lt;&gt;"", _xlfn.XLOOKUP(LEFT(INDIRECT(CELL("address",A2704)), 3),_FSAData!$B:$B,_FSAData!$D:$D,""), "")</f>
        <v/>
      </c>
      <c r="D2704" t="str">
        <f t="shared" ca="1" si="84"/>
        <v/>
      </c>
      <c r="F2704" t="str" cm="1">
        <f t="array" aca="1" ref="F2704" ca="1">TRIM(UPPER(LEFT(INDIRECT("'Postal Code-FSA Input'!"&amp;CELL("address",B2711)), 3)))</f>
        <v/>
      </c>
      <c r="G2704" t="str" cm="1">
        <f t="array" aca="1" ref="G2704" ca="1">IF(INDIRECT(CELL("address",F2704))&lt;&gt;"", _xlfn.XLOOKUP(INDIRECT(CELL("address",F2704)),_FSAData!$B:$B,_FSAData!$C:$C, ""),"")</f>
        <v/>
      </c>
      <c r="H2704" t="str" cm="1">
        <f t="array" aca="1" ref="H2704" ca="1">IF(INDIRECT(CELL("address",F2704))&lt;&gt;"", _xlfn.XLOOKUP(LEFT(INDIRECT(CELL("address",F2704)), 3),_FSAData!$B:$B,_FSAData!$D:$D,""), "")</f>
        <v/>
      </c>
      <c r="I2704" t="str">
        <f t="shared" ca="1" si="85"/>
        <v/>
      </c>
    </row>
    <row r="2705" spans="1:9" x14ac:dyDescent="0.3">
      <c r="A2705" t="str" cm="1">
        <f t="array" aca="1" ref="A2705" ca="1">TRIM(UPPER(LEFT(INDIRECT("'Postal Code-FSA Input'!"&amp;CELL("address",A2712)), 3)))</f>
        <v/>
      </c>
      <c r="B2705" t="str" cm="1">
        <f t="array" aca="1" ref="B2705" ca="1">IF(INDIRECT(CELL("address",A2705))&lt;&gt;"", _xlfn.XLOOKUP(INDIRECT(CELL("address",A2705)),_FSAData!$B:$B,_FSAData!$C:$C, ""),"")</f>
        <v/>
      </c>
      <c r="C2705" t="str" cm="1">
        <f t="array" aca="1" ref="C2705" ca="1">IF(INDIRECT(CELL("address",A2705))&lt;&gt;"", _xlfn.XLOOKUP(LEFT(INDIRECT(CELL("address",A2705)), 3),_FSAData!$B:$B,_FSAData!$D:$D,""), "")</f>
        <v/>
      </c>
      <c r="D2705" t="str">
        <f t="shared" ca="1" si="84"/>
        <v/>
      </c>
      <c r="F2705" t="str" cm="1">
        <f t="array" aca="1" ref="F2705" ca="1">TRIM(UPPER(LEFT(INDIRECT("'Postal Code-FSA Input'!"&amp;CELL("address",B2712)), 3)))</f>
        <v/>
      </c>
      <c r="G2705" t="str" cm="1">
        <f t="array" aca="1" ref="G2705" ca="1">IF(INDIRECT(CELL("address",F2705))&lt;&gt;"", _xlfn.XLOOKUP(INDIRECT(CELL("address",F2705)),_FSAData!$B:$B,_FSAData!$C:$C, ""),"")</f>
        <v/>
      </c>
      <c r="H2705" t="str" cm="1">
        <f t="array" aca="1" ref="H2705" ca="1">IF(INDIRECT(CELL("address",F2705))&lt;&gt;"", _xlfn.XLOOKUP(LEFT(INDIRECT(CELL("address",F2705)), 3),_FSAData!$B:$B,_FSAData!$D:$D,""), "")</f>
        <v/>
      </c>
      <c r="I2705" t="str">
        <f t="shared" ca="1" si="85"/>
        <v/>
      </c>
    </row>
    <row r="2706" spans="1:9" x14ac:dyDescent="0.3">
      <c r="A2706" t="str" cm="1">
        <f t="array" aca="1" ref="A2706" ca="1">TRIM(UPPER(LEFT(INDIRECT("'Postal Code-FSA Input'!"&amp;CELL("address",A2713)), 3)))</f>
        <v/>
      </c>
      <c r="B2706" t="str" cm="1">
        <f t="array" aca="1" ref="B2706" ca="1">IF(INDIRECT(CELL("address",A2706))&lt;&gt;"", _xlfn.XLOOKUP(INDIRECT(CELL("address",A2706)),_FSAData!$B:$B,_FSAData!$C:$C, ""),"")</f>
        <v/>
      </c>
      <c r="C2706" t="str" cm="1">
        <f t="array" aca="1" ref="C2706" ca="1">IF(INDIRECT(CELL("address",A2706))&lt;&gt;"", _xlfn.XLOOKUP(LEFT(INDIRECT(CELL("address",A2706)), 3),_FSAData!$B:$B,_FSAData!$D:$D,""), "")</f>
        <v/>
      </c>
      <c r="D2706" t="str">
        <f t="shared" ca="1" si="84"/>
        <v/>
      </c>
      <c r="F2706" t="str" cm="1">
        <f t="array" aca="1" ref="F2706" ca="1">TRIM(UPPER(LEFT(INDIRECT("'Postal Code-FSA Input'!"&amp;CELL("address",B2713)), 3)))</f>
        <v/>
      </c>
      <c r="G2706" t="str" cm="1">
        <f t="array" aca="1" ref="G2706" ca="1">IF(INDIRECT(CELL("address",F2706))&lt;&gt;"", _xlfn.XLOOKUP(INDIRECT(CELL("address",F2706)),_FSAData!$B:$B,_FSAData!$C:$C, ""),"")</f>
        <v/>
      </c>
      <c r="H2706" t="str" cm="1">
        <f t="array" aca="1" ref="H2706" ca="1">IF(INDIRECT(CELL("address",F2706))&lt;&gt;"", _xlfn.XLOOKUP(LEFT(INDIRECT(CELL("address",F2706)), 3),_FSAData!$B:$B,_FSAData!$D:$D,""), "")</f>
        <v/>
      </c>
      <c r="I2706" t="str">
        <f t="shared" ca="1" si="85"/>
        <v/>
      </c>
    </row>
    <row r="2707" spans="1:9" x14ac:dyDescent="0.3">
      <c r="A2707" t="str" cm="1">
        <f t="array" aca="1" ref="A2707" ca="1">TRIM(UPPER(LEFT(INDIRECT("'Postal Code-FSA Input'!"&amp;CELL("address",A2714)), 3)))</f>
        <v/>
      </c>
      <c r="B2707" t="str" cm="1">
        <f t="array" aca="1" ref="B2707" ca="1">IF(INDIRECT(CELL("address",A2707))&lt;&gt;"", _xlfn.XLOOKUP(INDIRECT(CELL("address",A2707)),_FSAData!$B:$B,_FSAData!$C:$C, ""),"")</f>
        <v/>
      </c>
      <c r="C2707" t="str" cm="1">
        <f t="array" aca="1" ref="C2707" ca="1">IF(INDIRECT(CELL("address",A2707))&lt;&gt;"", _xlfn.XLOOKUP(LEFT(INDIRECT(CELL("address",A2707)), 3),_FSAData!$B:$B,_FSAData!$D:$D,""), "")</f>
        <v/>
      </c>
      <c r="D2707" t="str">
        <f t="shared" ca="1" si="84"/>
        <v/>
      </c>
      <c r="F2707" t="str" cm="1">
        <f t="array" aca="1" ref="F2707" ca="1">TRIM(UPPER(LEFT(INDIRECT("'Postal Code-FSA Input'!"&amp;CELL("address",B2714)), 3)))</f>
        <v/>
      </c>
      <c r="G2707" t="str" cm="1">
        <f t="array" aca="1" ref="G2707" ca="1">IF(INDIRECT(CELL("address",F2707))&lt;&gt;"", _xlfn.XLOOKUP(INDIRECT(CELL("address",F2707)),_FSAData!$B:$B,_FSAData!$C:$C, ""),"")</f>
        <v/>
      </c>
      <c r="H2707" t="str" cm="1">
        <f t="array" aca="1" ref="H2707" ca="1">IF(INDIRECT(CELL("address",F2707))&lt;&gt;"", _xlfn.XLOOKUP(LEFT(INDIRECT(CELL("address",F2707)), 3),_FSAData!$B:$B,_FSAData!$D:$D,""), "")</f>
        <v/>
      </c>
      <c r="I2707" t="str">
        <f t="shared" ca="1" si="85"/>
        <v/>
      </c>
    </row>
    <row r="2708" spans="1:9" x14ac:dyDescent="0.3">
      <c r="A2708" t="str" cm="1">
        <f t="array" aca="1" ref="A2708" ca="1">TRIM(UPPER(LEFT(INDIRECT("'Postal Code-FSA Input'!"&amp;CELL("address",A2715)), 3)))</f>
        <v/>
      </c>
      <c r="B2708" t="str" cm="1">
        <f t="array" aca="1" ref="B2708" ca="1">IF(INDIRECT(CELL("address",A2708))&lt;&gt;"", _xlfn.XLOOKUP(INDIRECT(CELL("address",A2708)),_FSAData!$B:$B,_FSAData!$C:$C, ""),"")</f>
        <v/>
      </c>
      <c r="C2708" t="str" cm="1">
        <f t="array" aca="1" ref="C2708" ca="1">IF(INDIRECT(CELL("address",A2708))&lt;&gt;"", _xlfn.XLOOKUP(LEFT(INDIRECT(CELL("address",A2708)), 3),_FSAData!$B:$B,_FSAData!$D:$D,""), "")</f>
        <v/>
      </c>
      <c r="D2708" t="str">
        <f t="shared" ca="1" si="84"/>
        <v/>
      </c>
      <c r="F2708" t="str" cm="1">
        <f t="array" aca="1" ref="F2708" ca="1">TRIM(UPPER(LEFT(INDIRECT("'Postal Code-FSA Input'!"&amp;CELL("address",B2715)), 3)))</f>
        <v/>
      </c>
      <c r="G2708" t="str" cm="1">
        <f t="array" aca="1" ref="G2708" ca="1">IF(INDIRECT(CELL("address",F2708))&lt;&gt;"", _xlfn.XLOOKUP(INDIRECT(CELL("address",F2708)),_FSAData!$B:$B,_FSAData!$C:$C, ""),"")</f>
        <v/>
      </c>
      <c r="H2708" t="str" cm="1">
        <f t="array" aca="1" ref="H2708" ca="1">IF(INDIRECT(CELL("address",F2708))&lt;&gt;"", _xlfn.XLOOKUP(LEFT(INDIRECT(CELL("address",F2708)), 3),_FSAData!$B:$B,_FSAData!$D:$D,""), "")</f>
        <v/>
      </c>
      <c r="I2708" t="str">
        <f t="shared" ca="1" si="85"/>
        <v/>
      </c>
    </row>
    <row r="2709" spans="1:9" x14ac:dyDescent="0.3">
      <c r="A2709" t="str" cm="1">
        <f t="array" aca="1" ref="A2709" ca="1">TRIM(UPPER(LEFT(INDIRECT("'Postal Code-FSA Input'!"&amp;CELL("address",A2716)), 3)))</f>
        <v/>
      </c>
      <c r="B2709" t="str" cm="1">
        <f t="array" aca="1" ref="B2709" ca="1">IF(INDIRECT(CELL("address",A2709))&lt;&gt;"", _xlfn.XLOOKUP(INDIRECT(CELL("address",A2709)),_FSAData!$B:$B,_FSAData!$C:$C, ""),"")</f>
        <v/>
      </c>
      <c r="C2709" t="str" cm="1">
        <f t="array" aca="1" ref="C2709" ca="1">IF(INDIRECT(CELL("address",A2709))&lt;&gt;"", _xlfn.XLOOKUP(LEFT(INDIRECT(CELL("address",A2709)), 3),_FSAData!$B:$B,_FSAData!$D:$D,""), "")</f>
        <v/>
      </c>
      <c r="D2709" t="str">
        <f t="shared" ca="1" si="84"/>
        <v/>
      </c>
      <c r="F2709" t="str" cm="1">
        <f t="array" aca="1" ref="F2709" ca="1">TRIM(UPPER(LEFT(INDIRECT("'Postal Code-FSA Input'!"&amp;CELL("address",B2716)), 3)))</f>
        <v/>
      </c>
      <c r="G2709" t="str" cm="1">
        <f t="array" aca="1" ref="G2709" ca="1">IF(INDIRECT(CELL("address",F2709))&lt;&gt;"", _xlfn.XLOOKUP(INDIRECT(CELL("address",F2709)),_FSAData!$B:$B,_FSAData!$C:$C, ""),"")</f>
        <v/>
      </c>
      <c r="H2709" t="str" cm="1">
        <f t="array" aca="1" ref="H2709" ca="1">IF(INDIRECT(CELL("address",F2709))&lt;&gt;"", _xlfn.XLOOKUP(LEFT(INDIRECT(CELL("address",F2709)), 3),_FSAData!$B:$B,_FSAData!$D:$D,""), "")</f>
        <v/>
      </c>
      <c r="I2709" t="str">
        <f t="shared" ca="1" si="85"/>
        <v/>
      </c>
    </row>
    <row r="2710" spans="1:9" x14ac:dyDescent="0.3">
      <c r="A2710" t="str" cm="1">
        <f t="array" aca="1" ref="A2710" ca="1">TRIM(UPPER(LEFT(INDIRECT("'Postal Code-FSA Input'!"&amp;CELL("address",A2717)), 3)))</f>
        <v/>
      </c>
      <c r="B2710" t="str" cm="1">
        <f t="array" aca="1" ref="B2710" ca="1">IF(INDIRECT(CELL("address",A2710))&lt;&gt;"", _xlfn.XLOOKUP(INDIRECT(CELL("address",A2710)),_FSAData!$B:$B,_FSAData!$C:$C, ""),"")</f>
        <v/>
      </c>
      <c r="C2710" t="str" cm="1">
        <f t="array" aca="1" ref="C2710" ca="1">IF(INDIRECT(CELL("address",A2710))&lt;&gt;"", _xlfn.XLOOKUP(LEFT(INDIRECT(CELL("address",A2710)), 3),_FSAData!$B:$B,_FSAData!$D:$D,""), "")</f>
        <v/>
      </c>
      <c r="D2710" t="str">
        <f t="shared" ca="1" si="84"/>
        <v/>
      </c>
      <c r="F2710" t="str" cm="1">
        <f t="array" aca="1" ref="F2710" ca="1">TRIM(UPPER(LEFT(INDIRECT("'Postal Code-FSA Input'!"&amp;CELL("address",B2717)), 3)))</f>
        <v/>
      </c>
      <c r="G2710" t="str" cm="1">
        <f t="array" aca="1" ref="G2710" ca="1">IF(INDIRECT(CELL("address",F2710))&lt;&gt;"", _xlfn.XLOOKUP(INDIRECT(CELL("address",F2710)),_FSAData!$B:$B,_FSAData!$C:$C, ""),"")</f>
        <v/>
      </c>
      <c r="H2710" t="str" cm="1">
        <f t="array" aca="1" ref="H2710" ca="1">IF(INDIRECT(CELL("address",F2710))&lt;&gt;"", _xlfn.XLOOKUP(LEFT(INDIRECT(CELL("address",F2710)), 3),_FSAData!$B:$B,_FSAData!$D:$D,""), "")</f>
        <v/>
      </c>
      <c r="I2710" t="str">
        <f t="shared" ca="1" si="85"/>
        <v/>
      </c>
    </row>
    <row r="2711" spans="1:9" x14ac:dyDescent="0.3">
      <c r="A2711" t="str" cm="1">
        <f t="array" aca="1" ref="A2711" ca="1">TRIM(UPPER(LEFT(INDIRECT("'Postal Code-FSA Input'!"&amp;CELL("address",A2718)), 3)))</f>
        <v/>
      </c>
      <c r="B2711" t="str" cm="1">
        <f t="array" aca="1" ref="B2711" ca="1">IF(INDIRECT(CELL("address",A2711))&lt;&gt;"", _xlfn.XLOOKUP(INDIRECT(CELL("address",A2711)),_FSAData!$B:$B,_FSAData!$C:$C, ""),"")</f>
        <v/>
      </c>
      <c r="C2711" t="str" cm="1">
        <f t="array" aca="1" ref="C2711" ca="1">IF(INDIRECT(CELL("address",A2711))&lt;&gt;"", _xlfn.XLOOKUP(LEFT(INDIRECT(CELL("address",A2711)), 3),_FSAData!$B:$B,_FSAData!$D:$D,""), "")</f>
        <v/>
      </c>
      <c r="D2711" t="str">
        <f t="shared" ca="1" si="84"/>
        <v/>
      </c>
      <c r="F2711" t="str" cm="1">
        <f t="array" aca="1" ref="F2711" ca="1">TRIM(UPPER(LEFT(INDIRECT("'Postal Code-FSA Input'!"&amp;CELL("address",B2718)), 3)))</f>
        <v/>
      </c>
      <c r="G2711" t="str" cm="1">
        <f t="array" aca="1" ref="G2711" ca="1">IF(INDIRECT(CELL("address",F2711))&lt;&gt;"", _xlfn.XLOOKUP(INDIRECT(CELL("address",F2711)),_FSAData!$B:$B,_FSAData!$C:$C, ""),"")</f>
        <v/>
      </c>
      <c r="H2711" t="str" cm="1">
        <f t="array" aca="1" ref="H2711" ca="1">IF(INDIRECT(CELL("address",F2711))&lt;&gt;"", _xlfn.XLOOKUP(LEFT(INDIRECT(CELL("address",F2711)), 3),_FSAData!$B:$B,_FSAData!$D:$D,""), "")</f>
        <v/>
      </c>
      <c r="I2711" t="str">
        <f t="shared" ca="1" si="85"/>
        <v/>
      </c>
    </row>
    <row r="2712" spans="1:9" x14ac:dyDescent="0.3">
      <c r="A2712" t="str" cm="1">
        <f t="array" aca="1" ref="A2712" ca="1">TRIM(UPPER(LEFT(INDIRECT("'Postal Code-FSA Input'!"&amp;CELL("address",A2719)), 3)))</f>
        <v/>
      </c>
      <c r="B2712" t="str" cm="1">
        <f t="array" aca="1" ref="B2712" ca="1">IF(INDIRECT(CELL("address",A2712))&lt;&gt;"", _xlfn.XLOOKUP(INDIRECT(CELL("address",A2712)),_FSAData!$B:$B,_FSAData!$C:$C, ""),"")</f>
        <v/>
      </c>
      <c r="C2712" t="str" cm="1">
        <f t="array" aca="1" ref="C2712" ca="1">IF(INDIRECT(CELL("address",A2712))&lt;&gt;"", _xlfn.XLOOKUP(LEFT(INDIRECT(CELL("address",A2712)), 3),_FSAData!$B:$B,_FSAData!$D:$D,""), "")</f>
        <v/>
      </c>
      <c r="D2712" t="str">
        <f t="shared" ca="1" si="84"/>
        <v/>
      </c>
      <c r="F2712" t="str" cm="1">
        <f t="array" aca="1" ref="F2712" ca="1">TRIM(UPPER(LEFT(INDIRECT("'Postal Code-FSA Input'!"&amp;CELL("address",B2719)), 3)))</f>
        <v/>
      </c>
      <c r="G2712" t="str" cm="1">
        <f t="array" aca="1" ref="G2712" ca="1">IF(INDIRECT(CELL("address",F2712))&lt;&gt;"", _xlfn.XLOOKUP(INDIRECT(CELL("address",F2712)),_FSAData!$B:$B,_FSAData!$C:$C, ""),"")</f>
        <v/>
      </c>
      <c r="H2712" t="str" cm="1">
        <f t="array" aca="1" ref="H2712" ca="1">IF(INDIRECT(CELL("address",F2712))&lt;&gt;"", _xlfn.XLOOKUP(LEFT(INDIRECT(CELL("address",F2712)), 3),_FSAData!$B:$B,_FSAData!$D:$D,""), "")</f>
        <v/>
      </c>
      <c r="I2712" t="str">
        <f t="shared" ca="1" si="85"/>
        <v/>
      </c>
    </row>
    <row r="2713" spans="1:9" x14ac:dyDescent="0.3">
      <c r="A2713" t="str" cm="1">
        <f t="array" aca="1" ref="A2713" ca="1">TRIM(UPPER(LEFT(INDIRECT("'Postal Code-FSA Input'!"&amp;CELL("address",A2720)), 3)))</f>
        <v/>
      </c>
      <c r="B2713" t="str" cm="1">
        <f t="array" aca="1" ref="B2713" ca="1">IF(INDIRECT(CELL("address",A2713))&lt;&gt;"", _xlfn.XLOOKUP(INDIRECT(CELL("address",A2713)),_FSAData!$B:$B,_FSAData!$C:$C, ""),"")</f>
        <v/>
      </c>
      <c r="C2713" t="str" cm="1">
        <f t="array" aca="1" ref="C2713" ca="1">IF(INDIRECT(CELL("address",A2713))&lt;&gt;"", _xlfn.XLOOKUP(LEFT(INDIRECT(CELL("address",A2713)), 3),_FSAData!$B:$B,_FSAData!$D:$D,""), "")</f>
        <v/>
      </c>
      <c r="D2713" t="str">
        <f t="shared" ca="1" si="84"/>
        <v/>
      </c>
      <c r="F2713" t="str" cm="1">
        <f t="array" aca="1" ref="F2713" ca="1">TRIM(UPPER(LEFT(INDIRECT("'Postal Code-FSA Input'!"&amp;CELL("address",B2720)), 3)))</f>
        <v/>
      </c>
      <c r="G2713" t="str" cm="1">
        <f t="array" aca="1" ref="G2713" ca="1">IF(INDIRECT(CELL("address",F2713))&lt;&gt;"", _xlfn.XLOOKUP(INDIRECT(CELL("address",F2713)),_FSAData!$B:$B,_FSAData!$C:$C, ""),"")</f>
        <v/>
      </c>
      <c r="H2713" t="str" cm="1">
        <f t="array" aca="1" ref="H2713" ca="1">IF(INDIRECT(CELL("address",F2713))&lt;&gt;"", _xlfn.XLOOKUP(LEFT(INDIRECT(CELL("address",F2713)), 3),_FSAData!$B:$B,_FSAData!$D:$D,""), "")</f>
        <v/>
      </c>
      <c r="I2713" t="str">
        <f t="shared" ca="1" si="85"/>
        <v/>
      </c>
    </row>
    <row r="2714" spans="1:9" x14ac:dyDescent="0.3">
      <c r="A2714" t="str" cm="1">
        <f t="array" aca="1" ref="A2714" ca="1">TRIM(UPPER(LEFT(INDIRECT("'Postal Code-FSA Input'!"&amp;CELL("address",A2721)), 3)))</f>
        <v/>
      </c>
      <c r="B2714" t="str" cm="1">
        <f t="array" aca="1" ref="B2714" ca="1">IF(INDIRECT(CELL("address",A2714))&lt;&gt;"", _xlfn.XLOOKUP(INDIRECT(CELL("address",A2714)),_FSAData!$B:$B,_FSAData!$C:$C, ""),"")</f>
        <v/>
      </c>
      <c r="C2714" t="str" cm="1">
        <f t="array" aca="1" ref="C2714" ca="1">IF(INDIRECT(CELL("address",A2714))&lt;&gt;"", _xlfn.XLOOKUP(LEFT(INDIRECT(CELL("address",A2714)), 3),_FSAData!$B:$B,_FSAData!$D:$D,""), "")</f>
        <v/>
      </c>
      <c r="D2714" t="str">
        <f t="shared" ca="1" si="84"/>
        <v/>
      </c>
      <c r="F2714" t="str" cm="1">
        <f t="array" aca="1" ref="F2714" ca="1">TRIM(UPPER(LEFT(INDIRECT("'Postal Code-FSA Input'!"&amp;CELL("address",B2721)), 3)))</f>
        <v/>
      </c>
      <c r="G2714" t="str" cm="1">
        <f t="array" aca="1" ref="G2714" ca="1">IF(INDIRECT(CELL("address",F2714))&lt;&gt;"", _xlfn.XLOOKUP(INDIRECT(CELL("address",F2714)),_FSAData!$B:$B,_FSAData!$C:$C, ""),"")</f>
        <v/>
      </c>
      <c r="H2714" t="str" cm="1">
        <f t="array" aca="1" ref="H2714" ca="1">IF(INDIRECT(CELL("address",F2714))&lt;&gt;"", _xlfn.XLOOKUP(LEFT(INDIRECT(CELL("address",F2714)), 3),_FSAData!$B:$B,_FSAData!$D:$D,""), "")</f>
        <v/>
      </c>
      <c r="I2714" t="str">
        <f t="shared" ca="1" si="85"/>
        <v/>
      </c>
    </row>
    <row r="2715" spans="1:9" x14ac:dyDescent="0.3">
      <c r="A2715" t="str" cm="1">
        <f t="array" aca="1" ref="A2715" ca="1">TRIM(UPPER(LEFT(INDIRECT("'Postal Code-FSA Input'!"&amp;CELL("address",A2722)), 3)))</f>
        <v/>
      </c>
      <c r="B2715" t="str" cm="1">
        <f t="array" aca="1" ref="B2715" ca="1">IF(INDIRECT(CELL("address",A2715))&lt;&gt;"", _xlfn.XLOOKUP(INDIRECT(CELL("address",A2715)),_FSAData!$B:$B,_FSAData!$C:$C, ""),"")</f>
        <v/>
      </c>
      <c r="C2715" t="str" cm="1">
        <f t="array" aca="1" ref="C2715" ca="1">IF(INDIRECT(CELL("address",A2715))&lt;&gt;"", _xlfn.XLOOKUP(LEFT(INDIRECT(CELL("address",A2715)), 3),_FSAData!$B:$B,_FSAData!$D:$D,""), "")</f>
        <v/>
      </c>
      <c r="D2715" t="str">
        <f t="shared" ca="1" si="84"/>
        <v/>
      </c>
      <c r="F2715" t="str" cm="1">
        <f t="array" aca="1" ref="F2715" ca="1">TRIM(UPPER(LEFT(INDIRECT("'Postal Code-FSA Input'!"&amp;CELL("address",B2722)), 3)))</f>
        <v/>
      </c>
      <c r="G2715" t="str" cm="1">
        <f t="array" aca="1" ref="G2715" ca="1">IF(INDIRECT(CELL("address",F2715))&lt;&gt;"", _xlfn.XLOOKUP(INDIRECT(CELL("address",F2715)),_FSAData!$B:$B,_FSAData!$C:$C, ""),"")</f>
        <v/>
      </c>
      <c r="H2715" t="str" cm="1">
        <f t="array" aca="1" ref="H2715" ca="1">IF(INDIRECT(CELL("address",F2715))&lt;&gt;"", _xlfn.XLOOKUP(LEFT(INDIRECT(CELL("address",F2715)), 3),_FSAData!$B:$B,_FSAData!$D:$D,""), "")</f>
        <v/>
      </c>
      <c r="I2715" t="str">
        <f t="shared" ca="1" si="85"/>
        <v/>
      </c>
    </row>
    <row r="2716" spans="1:9" x14ac:dyDescent="0.3">
      <c r="A2716" t="str" cm="1">
        <f t="array" aca="1" ref="A2716" ca="1">TRIM(UPPER(LEFT(INDIRECT("'Postal Code-FSA Input'!"&amp;CELL("address",A2723)), 3)))</f>
        <v/>
      </c>
      <c r="B2716" t="str" cm="1">
        <f t="array" aca="1" ref="B2716" ca="1">IF(INDIRECT(CELL("address",A2716))&lt;&gt;"", _xlfn.XLOOKUP(INDIRECT(CELL("address",A2716)),_FSAData!$B:$B,_FSAData!$C:$C, ""),"")</f>
        <v/>
      </c>
      <c r="C2716" t="str" cm="1">
        <f t="array" aca="1" ref="C2716" ca="1">IF(INDIRECT(CELL("address",A2716))&lt;&gt;"", _xlfn.XLOOKUP(LEFT(INDIRECT(CELL("address",A2716)), 3),_FSAData!$B:$B,_FSAData!$D:$D,""), "")</f>
        <v/>
      </c>
      <c r="D2716" t="str">
        <f t="shared" ca="1" si="84"/>
        <v/>
      </c>
      <c r="F2716" t="str" cm="1">
        <f t="array" aca="1" ref="F2716" ca="1">TRIM(UPPER(LEFT(INDIRECT("'Postal Code-FSA Input'!"&amp;CELL("address",B2723)), 3)))</f>
        <v/>
      </c>
      <c r="G2716" t="str" cm="1">
        <f t="array" aca="1" ref="G2716" ca="1">IF(INDIRECT(CELL("address",F2716))&lt;&gt;"", _xlfn.XLOOKUP(INDIRECT(CELL("address",F2716)),_FSAData!$B:$B,_FSAData!$C:$C, ""),"")</f>
        <v/>
      </c>
      <c r="H2716" t="str" cm="1">
        <f t="array" aca="1" ref="H2716" ca="1">IF(INDIRECT(CELL("address",F2716))&lt;&gt;"", _xlfn.XLOOKUP(LEFT(INDIRECT(CELL("address",F2716)), 3),_FSAData!$B:$B,_FSAData!$D:$D,""), "")</f>
        <v/>
      </c>
      <c r="I2716" t="str">
        <f t="shared" ca="1" si="85"/>
        <v/>
      </c>
    </row>
    <row r="2717" spans="1:9" x14ac:dyDescent="0.3">
      <c r="A2717" t="str" cm="1">
        <f t="array" aca="1" ref="A2717" ca="1">TRIM(UPPER(LEFT(INDIRECT("'Postal Code-FSA Input'!"&amp;CELL("address",A2724)), 3)))</f>
        <v/>
      </c>
      <c r="B2717" t="str" cm="1">
        <f t="array" aca="1" ref="B2717" ca="1">IF(INDIRECT(CELL("address",A2717))&lt;&gt;"", _xlfn.XLOOKUP(INDIRECT(CELL("address",A2717)),_FSAData!$B:$B,_FSAData!$C:$C, ""),"")</f>
        <v/>
      </c>
      <c r="C2717" t="str" cm="1">
        <f t="array" aca="1" ref="C2717" ca="1">IF(INDIRECT(CELL("address",A2717))&lt;&gt;"", _xlfn.XLOOKUP(LEFT(INDIRECT(CELL("address",A2717)), 3),_FSAData!$B:$B,_FSAData!$D:$D,""), "")</f>
        <v/>
      </c>
      <c r="D2717" t="str">
        <f t="shared" ca="1" si="84"/>
        <v/>
      </c>
      <c r="F2717" t="str" cm="1">
        <f t="array" aca="1" ref="F2717" ca="1">TRIM(UPPER(LEFT(INDIRECT("'Postal Code-FSA Input'!"&amp;CELL("address",B2724)), 3)))</f>
        <v/>
      </c>
      <c r="G2717" t="str" cm="1">
        <f t="array" aca="1" ref="G2717" ca="1">IF(INDIRECT(CELL("address",F2717))&lt;&gt;"", _xlfn.XLOOKUP(INDIRECT(CELL("address",F2717)),_FSAData!$B:$B,_FSAData!$C:$C, ""),"")</f>
        <v/>
      </c>
      <c r="H2717" t="str" cm="1">
        <f t="array" aca="1" ref="H2717" ca="1">IF(INDIRECT(CELL("address",F2717))&lt;&gt;"", _xlfn.XLOOKUP(LEFT(INDIRECT(CELL("address",F2717)), 3),_FSAData!$B:$B,_FSAData!$D:$D,""), "")</f>
        <v/>
      </c>
      <c r="I2717" t="str">
        <f t="shared" ca="1" si="85"/>
        <v/>
      </c>
    </row>
    <row r="2718" spans="1:9" x14ac:dyDescent="0.3">
      <c r="A2718" t="str" cm="1">
        <f t="array" aca="1" ref="A2718" ca="1">TRIM(UPPER(LEFT(INDIRECT("'Postal Code-FSA Input'!"&amp;CELL("address",A2725)), 3)))</f>
        <v/>
      </c>
      <c r="B2718" t="str" cm="1">
        <f t="array" aca="1" ref="B2718" ca="1">IF(INDIRECT(CELL("address",A2718))&lt;&gt;"", _xlfn.XLOOKUP(INDIRECT(CELL("address",A2718)),_FSAData!$B:$B,_FSAData!$C:$C, ""),"")</f>
        <v/>
      </c>
      <c r="C2718" t="str" cm="1">
        <f t="array" aca="1" ref="C2718" ca="1">IF(INDIRECT(CELL("address",A2718))&lt;&gt;"", _xlfn.XLOOKUP(LEFT(INDIRECT(CELL("address",A2718)), 3),_FSAData!$B:$B,_FSAData!$D:$D,""), "")</f>
        <v/>
      </c>
      <c r="D2718" t="str">
        <f t="shared" ca="1" si="84"/>
        <v/>
      </c>
      <c r="F2718" t="str" cm="1">
        <f t="array" aca="1" ref="F2718" ca="1">TRIM(UPPER(LEFT(INDIRECT("'Postal Code-FSA Input'!"&amp;CELL("address",B2725)), 3)))</f>
        <v/>
      </c>
      <c r="G2718" t="str" cm="1">
        <f t="array" aca="1" ref="G2718" ca="1">IF(INDIRECT(CELL("address",F2718))&lt;&gt;"", _xlfn.XLOOKUP(INDIRECT(CELL("address",F2718)),_FSAData!$B:$B,_FSAData!$C:$C, ""),"")</f>
        <v/>
      </c>
      <c r="H2718" t="str" cm="1">
        <f t="array" aca="1" ref="H2718" ca="1">IF(INDIRECT(CELL("address",F2718))&lt;&gt;"", _xlfn.XLOOKUP(LEFT(INDIRECT(CELL("address",F2718)), 3),_FSAData!$B:$B,_FSAData!$D:$D,""), "")</f>
        <v/>
      </c>
      <c r="I2718" t="str">
        <f t="shared" ca="1" si="85"/>
        <v/>
      </c>
    </row>
    <row r="2719" spans="1:9" x14ac:dyDescent="0.3">
      <c r="A2719" t="str" cm="1">
        <f t="array" aca="1" ref="A2719" ca="1">TRIM(UPPER(LEFT(INDIRECT("'Postal Code-FSA Input'!"&amp;CELL("address",A2726)), 3)))</f>
        <v/>
      </c>
      <c r="B2719" t="str" cm="1">
        <f t="array" aca="1" ref="B2719" ca="1">IF(INDIRECT(CELL("address",A2719))&lt;&gt;"", _xlfn.XLOOKUP(INDIRECT(CELL("address",A2719)),_FSAData!$B:$B,_FSAData!$C:$C, ""),"")</f>
        <v/>
      </c>
      <c r="C2719" t="str" cm="1">
        <f t="array" aca="1" ref="C2719" ca="1">IF(INDIRECT(CELL("address",A2719))&lt;&gt;"", _xlfn.XLOOKUP(LEFT(INDIRECT(CELL("address",A2719)), 3),_FSAData!$B:$B,_FSAData!$D:$D,""), "")</f>
        <v/>
      </c>
      <c r="D2719" t="str">
        <f t="shared" ca="1" si="84"/>
        <v/>
      </c>
      <c r="F2719" t="str" cm="1">
        <f t="array" aca="1" ref="F2719" ca="1">TRIM(UPPER(LEFT(INDIRECT("'Postal Code-FSA Input'!"&amp;CELL("address",B2726)), 3)))</f>
        <v/>
      </c>
      <c r="G2719" t="str" cm="1">
        <f t="array" aca="1" ref="G2719" ca="1">IF(INDIRECT(CELL("address",F2719))&lt;&gt;"", _xlfn.XLOOKUP(INDIRECT(CELL("address",F2719)),_FSAData!$B:$B,_FSAData!$C:$C, ""),"")</f>
        <v/>
      </c>
      <c r="H2719" t="str" cm="1">
        <f t="array" aca="1" ref="H2719" ca="1">IF(INDIRECT(CELL("address",F2719))&lt;&gt;"", _xlfn.XLOOKUP(LEFT(INDIRECT(CELL("address",F2719)), 3),_FSAData!$B:$B,_FSAData!$D:$D,""), "")</f>
        <v/>
      </c>
      <c r="I2719" t="str">
        <f t="shared" ca="1" si="85"/>
        <v/>
      </c>
    </row>
    <row r="2720" spans="1:9" x14ac:dyDescent="0.3">
      <c r="A2720" t="str" cm="1">
        <f t="array" aca="1" ref="A2720" ca="1">TRIM(UPPER(LEFT(INDIRECT("'Postal Code-FSA Input'!"&amp;CELL("address",A2727)), 3)))</f>
        <v/>
      </c>
      <c r="B2720" t="str" cm="1">
        <f t="array" aca="1" ref="B2720" ca="1">IF(INDIRECT(CELL("address",A2720))&lt;&gt;"", _xlfn.XLOOKUP(INDIRECT(CELL("address",A2720)),_FSAData!$B:$B,_FSAData!$C:$C, ""),"")</f>
        <v/>
      </c>
      <c r="C2720" t="str" cm="1">
        <f t="array" aca="1" ref="C2720" ca="1">IF(INDIRECT(CELL("address",A2720))&lt;&gt;"", _xlfn.XLOOKUP(LEFT(INDIRECT(CELL("address",A2720)), 3),_FSAData!$B:$B,_FSAData!$D:$D,""), "")</f>
        <v/>
      </c>
      <c r="D2720" t="str">
        <f t="shared" ca="1" si="84"/>
        <v/>
      </c>
      <c r="F2720" t="str" cm="1">
        <f t="array" aca="1" ref="F2720" ca="1">TRIM(UPPER(LEFT(INDIRECT("'Postal Code-FSA Input'!"&amp;CELL("address",B2727)), 3)))</f>
        <v/>
      </c>
      <c r="G2720" t="str" cm="1">
        <f t="array" aca="1" ref="G2720" ca="1">IF(INDIRECT(CELL("address",F2720))&lt;&gt;"", _xlfn.XLOOKUP(INDIRECT(CELL("address",F2720)),_FSAData!$B:$B,_FSAData!$C:$C, ""),"")</f>
        <v/>
      </c>
      <c r="H2720" t="str" cm="1">
        <f t="array" aca="1" ref="H2720" ca="1">IF(INDIRECT(CELL("address",F2720))&lt;&gt;"", _xlfn.XLOOKUP(LEFT(INDIRECT(CELL("address",F2720)), 3),_FSAData!$B:$B,_FSAData!$D:$D,""), "")</f>
        <v/>
      </c>
      <c r="I2720" t="str">
        <f t="shared" ca="1" si="85"/>
        <v/>
      </c>
    </row>
    <row r="2721" spans="1:9" x14ac:dyDescent="0.3">
      <c r="A2721" t="str" cm="1">
        <f t="array" aca="1" ref="A2721" ca="1">TRIM(UPPER(LEFT(INDIRECT("'Postal Code-FSA Input'!"&amp;CELL("address",A2728)), 3)))</f>
        <v/>
      </c>
      <c r="B2721" t="str" cm="1">
        <f t="array" aca="1" ref="B2721" ca="1">IF(INDIRECT(CELL("address",A2721))&lt;&gt;"", _xlfn.XLOOKUP(INDIRECT(CELL("address",A2721)),_FSAData!$B:$B,_FSAData!$C:$C, ""),"")</f>
        <v/>
      </c>
      <c r="C2721" t="str" cm="1">
        <f t="array" aca="1" ref="C2721" ca="1">IF(INDIRECT(CELL("address",A2721))&lt;&gt;"", _xlfn.XLOOKUP(LEFT(INDIRECT(CELL("address",A2721)), 3),_FSAData!$B:$B,_FSAData!$D:$D,""), "")</f>
        <v/>
      </c>
      <c r="D2721" t="str">
        <f t="shared" ca="1" si="84"/>
        <v/>
      </c>
      <c r="F2721" t="str" cm="1">
        <f t="array" aca="1" ref="F2721" ca="1">TRIM(UPPER(LEFT(INDIRECT("'Postal Code-FSA Input'!"&amp;CELL("address",B2728)), 3)))</f>
        <v/>
      </c>
      <c r="G2721" t="str" cm="1">
        <f t="array" aca="1" ref="G2721" ca="1">IF(INDIRECT(CELL("address",F2721))&lt;&gt;"", _xlfn.XLOOKUP(INDIRECT(CELL("address",F2721)),_FSAData!$B:$B,_FSAData!$C:$C, ""),"")</f>
        <v/>
      </c>
      <c r="H2721" t="str" cm="1">
        <f t="array" aca="1" ref="H2721" ca="1">IF(INDIRECT(CELL("address",F2721))&lt;&gt;"", _xlfn.XLOOKUP(LEFT(INDIRECT(CELL("address",F2721)), 3),_FSAData!$B:$B,_FSAData!$D:$D,""), "")</f>
        <v/>
      </c>
      <c r="I2721" t="str">
        <f t="shared" ca="1" si="85"/>
        <v/>
      </c>
    </row>
    <row r="2722" spans="1:9" x14ac:dyDescent="0.3">
      <c r="A2722" t="str" cm="1">
        <f t="array" aca="1" ref="A2722" ca="1">TRIM(UPPER(LEFT(INDIRECT("'Postal Code-FSA Input'!"&amp;CELL("address",A2729)), 3)))</f>
        <v/>
      </c>
      <c r="B2722" t="str" cm="1">
        <f t="array" aca="1" ref="B2722" ca="1">IF(INDIRECT(CELL("address",A2722))&lt;&gt;"", _xlfn.XLOOKUP(INDIRECT(CELL("address",A2722)),_FSAData!$B:$B,_FSAData!$C:$C, ""),"")</f>
        <v/>
      </c>
      <c r="C2722" t="str" cm="1">
        <f t="array" aca="1" ref="C2722" ca="1">IF(INDIRECT(CELL("address",A2722))&lt;&gt;"", _xlfn.XLOOKUP(LEFT(INDIRECT(CELL("address",A2722)), 3),_FSAData!$B:$B,_FSAData!$D:$D,""), "")</f>
        <v/>
      </c>
      <c r="D2722" t="str">
        <f t="shared" ca="1" si="84"/>
        <v/>
      </c>
      <c r="F2722" t="str" cm="1">
        <f t="array" aca="1" ref="F2722" ca="1">TRIM(UPPER(LEFT(INDIRECT("'Postal Code-FSA Input'!"&amp;CELL("address",B2729)), 3)))</f>
        <v/>
      </c>
      <c r="G2722" t="str" cm="1">
        <f t="array" aca="1" ref="G2722" ca="1">IF(INDIRECT(CELL("address",F2722))&lt;&gt;"", _xlfn.XLOOKUP(INDIRECT(CELL("address",F2722)),_FSAData!$B:$B,_FSAData!$C:$C, ""),"")</f>
        <v/>
      </c>
      <c r="H2722" t="str" cm="1">
        <f t="array" aca="1" ref="H2722" ca="1">IF(INDIRECT(CELL("address",F2722))&lt;&gt;"", _xlfn.XLOOKUP(LEFT(INDIRECT(CELL("address",F2722)), 3),_FSAData!$B:$B,_FSAData!$D:$D,""), "")</f>
        <v/>
      </c>
      <c r="I2722" t="str">
        <f t="shared" ca="1" si="85"/>
        <v/>
      </c>
    </row>
    <row r="2723" spans="1:9" x14ac:dyDescent="0.3">
      <c r="A2723" t="str" cm="1">
        <f t="array" aca="1" ref="A2723" ca="1">TRIM(UPPER(LEFT(INDIRECT("'Postal Code-FSA Input'!"&amp;CELL("address",A2730)), 3)))</f>
        <v/>
      </c>
      <c r="B2723" t="str" cm="1">
        <f t="array" aca="1" ref="B2723" ca="1">IF(INDIRECT(CELL("address",A2723))&lt;&gt;"", _xlfn.XLOOKUP(INDIRECT(CELL("address",A2723)),_FSAData!$B:$B,_FSAData!$C:$C, ""),"")</f>
        <v/>
      </c>
      <c r="C2723" t="str" cm="1">
        <f t="array" aca="1" ref="C2723" ca="1">IF(INDIRECT(CELL("address",A2723))&lt;&gt;"", _xlfn.XLOOKUP(LEFT(INDIRECT(CELL("address",A2723)), 3),_FSAData!$B:$B,_FSAData!$D:$D,""), "")</f>
        <v/>
      </c>
      <c r="D2723" t="str">
        <f t="shared" ca="1" si="84"/>
        <v/>
      </c>
      <c r="F2723" t="str" cm="1">
        <f t="array" aca="1" ref="F2723" ca="1">TRIM(UPPER(LEFT(INDIRECT("'Postal Code-FSA Input'!"&amp;CELL("address",B2730)), 3)))</f>
        <v/>
      </c>
      <c r="G2723" t="str" cm="1">
        <f t="array" aca="1" ref="G2723" ca="1">IF(INDIRECT(CELL("address",F2723))&lt;&gt;"", _xlfn.XLOOKUP(INDIRECT(CELL("address",F2723)),_FSAData!$B:$B,_FSAData!$C:$C, ""),"")</f>
        <v/>
      </c>
      <c r="H2723" t="str" cm="1">
        <f t="array" aca="1" ref="H2723" ca="1">IF(INDIRECT(CELL("address",F2723))&lt;&gt;"", _xlfn.XLOOKUP(LEFT(INDIRECT(CELL("address",F2723)), 3),_FSAData!$B:$B,_FSAData!$D:$D,""), "")</f>
        <v/>
      </c>
      <c r="I2723" t="str">
        <f t="shared" ca="1" si="85"/>
        <v/>
      </c>
    </row>
    <row r="2724" spans="1:9" x14ac:dyDescent="0.3">
      <c r="A2724" t="str" cm="1">
        <f t="array" aca="1" ref="A2724" ca="1">TRIM(UPPER(LEFT(INDIRECT("'Postal Code-FSA Input'!"&amp;CELL("address",A2731)), 3)))</f>
        <v/>
      </c>
      <c r="B2724" t="str" cm="1">
        <f t="array" aca="1" ref="B2724" ca="1">IF(INDIRECT(CELL("address",A2724))&lt;&gt;"", _xlfn.XLOOKUP(INDIRECT(CELL("address",A2724)),_FSAData!$B:$B,_FSAData!$C:$C, ""),"")</f>
        <v/>
      </c>
      <c r="C2724" t="str" cm="1">
        <f t="array" aca="1" ref="C2724" ca="1">IF(INDIRECT(CELL("address",A2724))&lt;&gt;"", _xlfn.XLOOKUP(LEFT(INDIRECT(CELL("address",A2724)), 3),_FSAData!$B:$B,_FSAData!$D:$D,""), "")</f>
        <v/>
      </c>
      <c r="D2724" t="str">
        <f t="shared" ca="1" si="84"/>
        <v/>
      </c>
      <c r="F2724" t="str" cm="1">
        <f t="array" aca="1" ref="F2724" ca="1">TRIM(UPPER(LEFT(INDIRECT("'Postal Code-FSA Input'!"&amp;CELL("address",B2731)), 3)))</f>
        <v/>
      </c>
      <c r="G2724" t="str" cm="1">
        <f t="array" aca="1" ref="G2724" ca="1">IF(INDIRECT(CELL("address",F2724))&lt;&gt;"", _xlfn.XLOOKUP(INDIRECT(CELL("address",F2724)),_FSAData!$B:$B,_FSAData!$C:$C, ""),"")</f>
        <v/>
      </c>
      <c r="H2724" t="str" cm="1">
        <f t="array" aca="1" ref="H2724" ca="1">IF(INDIRECT(CELL("address",F2724))&lt;&gt;"", _xlfn.XLOOKUP(LEFT(INDIRECT(CELL("address",F2724)), 3),_FSAData!$B:$B,_FSAData!$D:$D,""), "")</f>
        <v/>
      </c>
      <c r="I2724" t="str">
        <f t="shared" ca="1" si="85"/>
        <v/>
      </c>
    </row>
    <row r="2725" spans="1:9" x14ac:dyDescent="0.3">
      <c r="A2725" t="str" cm="1">
        <f t="array" aca="1" ref="A2725" ca="1">TRIM(UPPER(LEFT(INDIRECT("'Postal Code-FSA Input'!"&amp;CELL("address",A2732)), 3)))</f>
        <v/>
      </c>
      <c r="B2725" t="str" cm="1">
        <f t="array" aca="1" ref="B2725" ca="1">IF(INDIRECT(CELL("address",A2725))&lt;&gt;"", _xlfn.XLOOKUP(INDIRECT(CELL("address",A2725)),_FSAData!$B:$B,_FSAData!$C:$C, ""),"")</f>
        <v/>
      </c>
      <c r="C2725" t="str" cm="1">
        <f t="array" aca="1" ref="C2725" ca="1">IF(INDIRECT(CELL("address",A2725))&lt;&gt;"", _xlfn.XLOOKUP(LEFT(INDIRECT(CELL("address",A2725)), 3),_FSAData!$B:$B,_FSAData!$D:$D,""), "")</f>
        <v/>
      </c>
      <c r="D2725" t="str">
        <f t="shared" ca="1" si="84"/>
        <v/>
      </c>
      <c r="F2725" t="str" cm="1">
        <f t="array" aca="1" ref="F2725" ca="1">TRIM(UPPER(LEFT(INDIRECT("'Postal Code-FSA Input'!"&amp;CELL("address",B2732)), 3)))</f>
        <v/>
      </c>
      <c r="G2725" t="str" cm="1">
        <f t="array" aca="1" ref="G2725" ca="1">IF(INDIRECT(CELL("address",F2725))&lt;&gt;"", _xlfn.XLOOKUP(INDIRECT(CELL("address",F2725)),_FSAData!$B:$B,_FSAData!$C:$C, ""),"")</f>
        <v/>
      </c>
      <c r="H2725" t="str" cm="1">
        <f t="array" aca="1" ref="H2725" ca="1">IF(INDIRECT(CELL("address",F2725))&lt;&gt;"", _xlfn.XLOOKUP(LEFT(INDIRECT(CELL("address",F2725)), 3),_FSAData!$B:$B,_FSAData!$D:$D,""), "")</f>
        <v/>
      </c>
      <c r="I2725" t="str">
        <f t="shared" ca="1" si="85"/>
        <v/>
      </c>
    </row>
    <row r="2726" spans="1:9" x14ac:dyDescent="0.3">
      <c r="A2726" t="str" cm="1">
        <f t="array" aca="1" ref="A2726" ca="1">TRIM(UPPER(LEFT(INDIRECT("'Postal Code-FSA Input'!"&amp;CELL("address",A2733)), 3)))</f>
        <v/>
      </c>
      <c r="B2726" t="str" cm="1">
        <f t="array" aca="1" ref="B2726" ca="1">IF(INDIRECT(CELL("address",A2726))&lt;&gt;"", _xlfn.XLOOKUP(INDIRECT(CELL("address",A2726)),_FSAData!$B:$B,_FSAData!$C:$C, ""),"")</f>
        <v/>
      </c>
      <c r="C2726" t="str" cm="1">
        <f t="array" aca="1" ref="C2726" ca="1">IF(INDIRECT(CELL("address",A2726))&lt;&gt;"", _xlfn.XLOOKUP(LEFT(INDIRECT(CELL("address",A2726)), 3),_FSAData!$B:$B,_FSAData!$D:$D,""), "")</f>
        <v/>
      </c>
      <c r="D2726" t="str">
        <f t="shared" ca="1" si="84"/>
        <v/>
      </c>
      <c r="F2726" t="str" cm="1">
        <f t="array" aca="1" ref="F2726" ca="1">TRIM(UPPER(LEFT(INDIRECT("'Postal Code-FSA Input'!"&amp;CELL("address",B2733)), 3)))</f>
        <v/>
      </c>
      <c r="G2726" t="str" cm="1">
        <f t="array" aca="1" ref="G2726" ca="1">IF(INDIRECT(CELL("address",F2726))&lt;&gt;"", _xlfn.XLOOKUP(INDIRECT(CELL("address",F2726)),_FSAData!$B:$B,_FSAData!$C:$C, ""),"")</f>
        <v/>
      </c>
      <c r="H2726" t="str" cm="1">
        <f t="array" aca="1" ref="H2726" ca="1">IF(INDIRECT(CELL("address",F2726))&lt;&gt;"", _xlfn.XLOOKUP(LEFT(INDIRECT(CELL("address",F2726)), 3),_FSAData!$B:$B,_FSAData!$D:$D,""), "")</f>
        <v/>
      </c>
      <c r="I2726" t="str">
        <f t="shared" ca="1" si="85"/>
        <v/>
      </c>
    </row>
    <row r="2727" spans="1:9" x14ac:dyDescent="0.3">
      <c r="A2727" t="str" cm="1">
        <f t="array" aca="1" ref="A2727" ca="1">TRIM(UPPER(LEFT(INDIRECT("'Postal Code-FSA Input'!"&amp;CELL("address",A2734)), 3)))</f>
        <v/>
      </c>
      <c r="B2727" t="str" cm="1">
        <f t="array" aca="1" ref="B2727" ca="1">IF(INDIRECT(CELL("address",A2727))&lt;&gt;"", _xlfn.XLOOKUP(INDIRECT(CELL("address",A2727)),_FSAData!$B:$B,_FSAData!$C:$C, ""),"")</f>
        <v/>
      </c>
      <c r="C2727" t="str" cm="1">
        <f t="array" aca="1" ref="C2727" ca="1">IF(INDIRECT(CELL("address",A2727))&lt;&gt;"", _xlfn.XLOOKUP(LEFT(INDIRECT(CELL("address",A2727)), 3),_FSAData!$B:$B,_FSAData!$D:$D,""), "")</f>
        <v/>
      </c>
      <c r="D2727" t="str">
        <f t="shared" ca="1" si="84"/>
        <v/>
      </c>
      <c r="F2727" t="str" cm="1">
        <f t="array" aca="1" ref="F2727" ca="1">TRIM(UPPER(LEFT(INDIRECT("'Postal Code-FSA Input'!"&amp;CELL("address",B2734)), 3)))</f>
        <v/>
      </c>
      <c r="G2727" t="str" cm="1">
        <f t="array" aca="1" ref="G2727" ca="1">IF(INDIRECT(CELL("address",F2727))&lt;&gt;"", _xlfn.XLOOKUP(INDIRECT(CELL("address",F2727)),_FSAData!$B:$B,_FSAData!$C:$C, ""),"")</f>
        <v/>
      </c>
      <c r="H2727" t="str" cm="1">
        <f t="array" aca="1" ref="H2727" ca="1">IF(INDIRECT(CELL("address",F2727))&lt;&gt;"", _xlfn.XLOOKUP(LEFT(INDIRECT(CELL("address",F2727)), 3),_FSAData!$B:$B,_FSAData!$D:$D,""), "")</f>
        <v/>
      </c>
      <c r="I2727" t="str">
        <f t="shared" ca="1" si="85"/>
        <v/>
      </c>
    </row>
    <row r="2728" spans="1:9" x14ac:dyDescent="0.3">
      <c r="A2728" t="str" cm="1">
        <f t="array" aca="1" ref="A2728" ca="1">TRIM(UPPER(LEFT(INDIRECT("'Postal Code-FSA Input'!"&amp;CELL("address",A2735)), 3)))</f>
        <v/>
      </c>
      <c r="B2728" t="str" cm="1">
        <f t="array" aca="1" ref="B2728" ca="1">IF(INDIRECT(CELL("address",A2728))&lt;&gt;"", _xlfn.XLOOKUP(INDIRECT(CELL("address",A2728)),_FSAData!$B:$B,_FSAData!$C:$C, ""),"")</f>
        <v/>
      </c>
      <c r="C2728" t="str" cm="1">
        <f t="array" aca="1" ref="C2728" ca="1">IF(INDIRECT(CELL("address",A2728))&lt;&gt;"", _xlfn.XLOOKUP(LEFT(INDIRECT(CELL("address",A2728)), 3),_FSAData!$B:$B,_FSAData!$D:$D,""), "")</f>
        <v/>
      </c>
      <c r="D2728" t="str">
        <f t="shared" ca="1" si="84"/>
        <v/>
      </c>
      <c r="F2728" t="str" cm="1">
        <f t="array" aca="1" ref="F2728" ca="1">TRIM(UPPER(LEFT(INDIRECT("'Postal Code-FSA Input'!"&amp;CELL("address",B2735)), 3)))</f>
        <v/>
      </c>
      <c r="G2728" t="str" cm="1">
        <f t="array" aca="1" ref="G2728" ca="1">IF(INDIRECT(CELL("address",F2728))&lt;&gt;"", _xlfn.XLOOKUP(INDIRECT(CELL("address",F2728)),_FSAData!$B:$B,_FSAData!$C:$C, ""),"")</f>
        <v/>
      </c>
      <c r="H2728" t="str" cm="1">
        <f t="array" aca="1" ref="H2728" ca="1">IF(INDIRECT(CELL("address",F2728))&lt;&gt;"", _xlfn.XLOOKUP(LEFT(INDIRECT(CELL("address",F2728)), 3),_FSAData!$B:$B,_FSAData!$D:$D,""), "")</f>
        <v/>
      </c>
      <c r="I2728" t="str">
        <f t="shared" ca="1" si="85"/>
        <v/>
      </c>
    </row>
    <row r="2729" spans="1:9" x14ac:dyDescent="0.3">
      <c r="A2729" t="str" cm="1">
        <f t="array" aca="1" ref="A2729" ca="1">TRIM(UPPER(LEFT(INDIRECT("'Postal Code-FSA Input'!"&amp;CELL("address",A2736)), 3)))</f>
        <v/>
      </c>
      <c r="B2729" t="str" cm="1">
        <f t="array" aca="1" ref="B2729" ca="1">IF(INDIRECT(CELL("address",A2729))&lt;&gt;"", _xlfn.XLOOKUP(INDIRECT(CELL("address",A2729)),_FSAData!$B:$B,_FSAData!$C:$C, ""),"")</f>
        <v/>
      </c>
      <c r="C2729" t="str" cm="1">
        <f t="array" aca="1" ref="C2729" ca="1">IF(INDIRECT(CELL("address",A2729))&lt;&gt;"", _xlfn.XLOOKUP(LEFT(INDIRECT(CELL("address",A2729)), 3),_FSAData!$B:$B,_FSAData!$D:$D,""), "")</f>
        <v/>
      </c>
      <c r="D2729" t="str">
        <f t="shared" ca="1" si="84"/>
        <v/>
      </c>
      <c r="F2729" t="str" cm="1">
        <f t="array" aca="1" ref="F2729" ca="1">TRIM(UPPER(LEFT(INDIRECT("'Postal Code-FSA Input'!"&amp;CELL("address",B2736)), 3)))</f>
        <v/>
      </c>
      <c r="G2729" t="str" cm="1">
        <f t="array" aca="1" ref="G2729" ca="1">IF(INDIRECT(CELL("address",F2729))&lt;&gt;"", _xlfn.XLOOKUP(INDIRECT(CELL("address",F2729)),_FSAData!$B:$B,_FSAData!$C:$C, ""),"")</f>
        <v/>
      </c>
      <c r="H2729" t="str" cm="1">
        <f t="array" aca="1" ref="H2729" ca="1">IF(INDIRECT(CELL("address",F2729))&lt;&gt;"", _xlfn.XLOOKUP(LEFT(INDIRECT(CELL("address",F2729)), 3),_FSAData!$B:$B,_FSAData!$D:$D,""), "")</f>
        <v/>
      </c>
      <c r="I2729" t="str">
        <f t="shared" ca="1" si="85"/>
        <v/>
      </c>
    </row>
    <row r="2730" spans="1:9" x14ac:dyDescent="0.3">
      <c r="A2730" t="str" cm="1">
        <f t="array" aca="1" ref="A2730" ca="1">TRIM(UPPER(LEFT(INDIRECT("'Postal Code-FSA Input'!"&amp;CELL("address",A2737)), 3)))</f>
        <v/>
      </c>
      <c r="B2730" t="str" cm="1">
        <f t="array" aca="1" ref="B2730" ca="1">IF(INDIRECT(CELL("address",A2730))&lt;&gt;"", _xlfn.XLOOKUP(INDIRECT(CELL("address",A2730)),_FSAData!$B:$B,_FSAData!$C:$C, ""),"")</f>
        <v/>
      </c>
      <c r="C2730" t="str" cm="1">
        <f t="array" aca="1" ref="C2730" ca="1">IF(INDIRECT(CELL("address",A2730))&lt;&gt;"", _xlfn.XLOOKUP(LEFT(INDIRECT(CELL("address",A2730)), 3),_FSAData!$B:$B,_FSAData!$D:$D,""), "")</f>
        <v/>
      </c>
      <c r="D2730" t="str">
        <f t="shared" ca="1" si="84"/>
        <v/>
      </c>
      <c r="F2730" t="str" cm="1">
        <f t="array" aca="1" ref="F2730" ca="1">TRIM(UPPER(LEFT(INDIRECT("'Postal Code-FSA Input'!"&amp;CELL("address",B2737)), 3)))</f>
        <v/>
      </c>
      <c r="G2730" t="str" cm="1">
        <f t="array" aca="1" ref="G2730" ca="1">IF(INDIRECT(CELL("address",F2730))&lt;&gt;"", _xlfn.XLOOKUP(INDIRECT(CELL("address",F2730)),_FSAData!$B:$B,_FSAData!$C:$C, ""),"")</f>
        <v/>
      </c>
      <c r="H2730" t="str" cm="1">
        <f t="array" aca="1" ref="H2730" ca="1">IF(INDIRECT(CELL("address",F2730))&lt;&gt;"", _xlfn.XLOOKUP(LEFT(INDIRECT(CELL("address",F2730)), 3),_FSAData!$B:$B,_FSAData!$D:$D,""), "")</f>
        <v/>
      </c>
      <c r="I2730" t="str">
        <f t="shared" ca="1" si="85"/>
        <v/>
      </c>
    </row>
    <row r="2731" spans="1:9" x14ac:dyDescent="0.3">
      <c r="A2731" t="str" cm="1">
        <f t="array" aca="1" ref="A2731" ca="1">TRIM(UPPER(LEFT(INDIRECT("'Postal Code-FSA Input'!"&amp;CELL("address",A2738)), 3)))</f>
        <v/>
      </c>
      <c r="B2731" t="str" cm="1">
        <f t="array" aca="1" ref="B2731" ca="1">IF(INDIRECT(CELL("address",A2731))&lt;&gt;"", _xlfn.XLOOKUP(INDIRECT(CELL("address",A2731)),_FSAData!$B:$B,_FSAData!$C:$C, ""),"")</f>
        <v/>
      </c>
      <c r="C2731" t="str" cm="1">
        <f t="array" aca="1" ref="C2731" ca="1">IF(INDIRECT(CELL("address",A2731))&lt;&gt;"", _xlfn.XLOOKUP(LEFT(INDIRECT(CELL("address",A2731)), 3),_FSAData!$B:$B,_FSAData!$D:$D,""), "")</f>
        <v/>
      </c>
      <c r="D2731" t="str">
        <f t="shared" ca="1" si="84"/>
        <v/>
      </c>
      <c r="F2731" t="str" cm="1">
        <f t="array" aca="1" ref="F2731" ca="1">TRIM(UPPER(LEFT(INDIRECT("'Postal Code-FSA Input'!"&amp;CELL("address",B2738)), 3)))</f>
        <v/>
      </c>
      <c r="G2731" t="str" cm="1">
        <f t="array" aca="1" ref="G2731" ca="1">IF(INDIRECT(CELL("address",F2731))&lt;&gt;"", _xlfn.XLOOKUP(INDIRECT(CELL("address",F2731)),_FSAData!$B:$B,_FSAData!$C:$C, ""),"")</f>
        <v/>
      </c>
      <c r="H2731" t="str" cm="1">
        <f t="array" aca="1" ref="H2731" ca="1">IF(INDIRECT(CELL("address",F2731))&lt;&gt;"", _xlfn.XLOOKUP(LEFT(INDIRECT(CELL("address",F2731)), 3),_FSAData!$B:$B,_FSAData!$D:$D,""), "")</f>
        <v/>
      </c>
      <c r="I2731" t="str">
        <f t="shared" ca="1" si="85"/>
        <v/>
      </c>
    </row>
    <row r="2732" spans="1:9" x14ac:dyDescent="0.3">
      <c r="A2732" t="str" cm="1">
        <f t="array" aca="1" ref="A2732" ca="1">TRIM(UPPER(LEFT(INDIRECT("'Postal Code-FSA Input'!"&amp;CELL("address",A2739)), 3)))</f>
        <v/>
      </c>
      <c r="B2732" t="str" cm="1">
        <f t="array" aca="1" ref="B2732" ca="1">IF(INDIRECT(CELL("address",A2732))&lt;&gt;"", _xlfn.XLOOKUP(INDIRECT(CELL("address",A2732)),_FSAData!$B:$B,_FSAData!$C:$C, ""),"")</f>
        <v/>
      </c>
      <c r="C2732" t="str" cm="1">
        <f t="array" aca="1" ref="C2732" ca="1">IF(INDIRECT(CELL("address",A2732))&lt;&gt;"", _xlfn.XLOOKUP(LEFT(INDIRECT(CELL("address",A2732)), 3),_FSAData!$B:$B,_FSAData!$D:$D,""), "")</f>
        <v/>
      </c>
      <c r="D2732" t="str">
        <f t="shared" ca="1" si="84"/>
        <v/>
      </c>
      <c r="F2732" t="str" cm="1">
        <f t="array" aca="1" ref="F2732" ca="1">TRIM(UPPER(LEFT(INDIRECT("'Postal Code-FSA Input'!"&amp;CELL("address",B2739)), 3)))</f>
        <v/>
      </c>
      <c r="G2732" t="str" cm="1">
        <f t="array" aca="1" ref="G2732" ca="1">IF(INDIRECT(CELL("address",F2732))&lt;&gt;"", _xlfn.XLOOKUP(INDIRECT(CELL("address",F2732)),_FSAData!$B:$B,_FSAData!$C:$C, ""),"")</f>
        <v/>
      </c>
      <c r="H2732" t="str" cm="1">
        <f t="array" aca="1" ref="H2732" ca="1">IF(INDIRECT(CELL("address",F2732))&lt;&gt;"", _xlfn.XLOOKUP(LEFT(INDIRECT(CELL("address",F2732)), 3),_FSAData!$B:$B,_FSAData!$D:$D,""), "")</f>
        <v/>
      </c>
      <c r="I2732" t="str">
        <f t="shared" ca="1" si="85"/>
        <v/>
      </c>
    </row>
    <row r="2733" spans="1:9" x14ac:dyDescent="0.3">
      <c r="A2733" t="str" cm="1">
        <f t="array" aca="1" ref="A2733" ca="1">TRIM(UPPER(LEFT(INDIRECT("'Postal Code-FSA Input'!"&amp;CELL("address",A2740)), 3)))</f>
        <v/>
      </c>
      <c r="B2733" t="str" cm="1">
        <f t="array" aca="1" ref="B2733" ca="1">IF(INDIRECT(CELL("address",A2733))&lt;&gt;"", _xlfn.XLOOKUP(INDIRECT(CELL("address",A2733)),_FSAData!$B:$B,_FSAData!$C:$C, ""),"")</f>
        <v/>
      </c>
      <c r="C2733" t="str" cm="1">
        <f t="array" aca="1" ref="C2733" ca="1">IF(INDIRECT(CELL("address",A2733))&lt;&gt;"", _xlfn.XLOOKUP(LEFT(INDIRECT(CELL("address",A2733)), 3),_FSAData!$B:$B,_FSAData!$D:$D,""), "")</f>
        <v/>
      </c>
      <c r="D2733" t="str">
        <f t="shared" ca="1" si="84"/>
        <v/>
      </c>
      <c r="F2733" t="str" cm="1">
        <f t="array" aca="1" ref="F2733" ca="1">TRIM(UPPER(LEFT(INDIRECT("'Postal Code-FSA Input'!"&amp;CELL("address",B2740)), 3)))</f>
        <v/>
      </c>
      <c r="G2733" t="str" cm="1">
        <f t="array" aca="1" ref="G2733" ca="1">IF(INDIRECT(CELL("address",F2733))&lt;&gt;"", _xlfn.XLOOKUP(INDIRECT(CELL("address",F2733)),_FSAData!$B:$B,_FSAData!$C:$C, ""),"")</f>
        <v/>
      </c>
      <c r="H2733" t="str" cm="1">
        <f t="array" aca="1" ref="H2733" ca="1">IF(INDIRECT(CELL("address",F2733))&lt;&gt;"", _xlfn.XLOOKUP(LEFT(INDIRECT(CELL("address",F2733)), 3),_FSAData!$B:$B,_FSAData!$D:$D,""), "")</f>
        <v/>
      </c>
      <c r="I2733" t="str">
        <f t="shared" ca="1" si="85"/>
        <v/>
      </c>
    </row>
    <row r="2734" spans="1:9" x14ac:dyDescent="0.3">
      <c r="A2734" t="str" cm="1">
        <f t="array" aca="1" ref="A2734" ca="1">TRIM(UPPER(LEFT(INDIRECT("'Postal Code-FSA Input'!"&amp;CELL("address",A2741)), 3)))</f>
        <v/>
      </c>
      <c r="B2734" t="str" cm="1">
        <f t="array" aca="1" ref="B2734" ca="1">IF(INDIRECT(CELL("address",A2734))&lt;&gt;"", _xlfn.XLOOKUP(INDIRECT(CELL("address",A2734)),_FSAData!$B:$B,_FSAData!$C:$C, ""),"")</f>
        <v/>
      </c>
      <c r="C2734" t="str" cm="1">
        <f t="array" aca="1" ref="C2734" ca="1">IF(INDIRECT(CELL("address",A2734))&lt;&gt;"", _xlfn.XLOOKUP(LEFT(INDIRECT(CELL("address",A2734)), 3),_FSAData!$B:$B,_FSAData!$D:$D,""), "")</f>
        <v/>
      </c>
      <c r="D2734" t="str">
        <f t="shared" ca="1" si="84"/>
        <v/>
      </c>
      <c r="F2734" t="str" cm="1">
        <f t="array" aca="1" ref="F2734" ca="1">TRIM(UPPER(LEFT(INDIRECT("'Postal Code-FSA Input'!"&amp;CELL("address",B2741)), 3)))</f>
        <v/>
      </c>
      <c r="G2734" t="str" cm="1">
        <f t="array" aca="1" ref="G2734" ca="1">IF(INDIRECT(CELL("address",F2734))&lt;&gt;"", _xlfn.XLOOKUP(INDIRECT(CELL("address",F2734)),_FSAData!$B:$B,_FSAData!$C:$C, ""),"")</f>
        <v/>
      </c>
      <c r="H2734" t="str" cm="1">
        <f t="array" aca="1" ref="H2734" ca="1">IF(INDIRECT(CELL("address",F2734))&lt;&gt;"", _xlfn.XLOOKUP(LEFT(INDIRECT(CELL("address",F2734)), 3),_FSAData!$B:$B,_FSAData!$D:$D,""), "")</f>
        <v/>
      </c>
      <c r="I2734" t="str">
        <f t="shared" ca="1" si="85"/>
        <v/>
      </c>
    </row>
    <row r="2735" spans="1:9" x14ac:dyDescent="0.3">
      <c r="A2735" t="str" cm="1">
        <f t="array" aca="1" ref="A2735" ca="1">TRIM(UPPER(LEFT(INDIRECT("'Postal Code-FSA Input'!"&amp;CELL("address",A2742)), 3)))</f>
        <v/>
      </c>
      <c r="B2735" t="str" cm="1">
        <f t="array" aca="1" ref="B2735" ca="1">IF(INDIRECT(CELL("address",A2735))&lt;&gt;"", _xlfn.XLOOKUP(INDIRECT(CELL("address",A2735)),_FSAData!$B:$B,_FSAData!$C:$C, ""),"")</f>
        <v/>
      </c>
      <c r="C2735" t="str" cm="1">
        <f t="array" aca="1" ref="C2735" ca="1">IF(INDIRECT(CELL("address",A2735))&lt;&gt;"", _xlfn.XLOOKUP(LEFT(INDIRECT(CELL("address",A2735)), 3),_FSAData!$B:$B,_FSAData!$D:$D,""), "")</f>
        <v/>
      </c>
      <c r="D2735" t="str">
        <f t="shared" ca="1" si="84"/>
        <v/>
      </c>
      <c r="F2735" t="str" cm="1">
        <f t="array" aca="1" ref="F2735" ca="1">TRIM(UPPER(LEFT(INDIRECT("'Postal Code-FSA Input'!"&amp;CELL("address",B2742)), 3)))</f>
        <v/>
      </c>
      <c r="G2735" t="str" cm="1">
        <f t="array" aca="1" ref="G2735" ca="1">IF(INDIRECT(CELL("address",F2735))&lt;&gt;"", _xlfn.XLOOKUP(INDIRECT(CELL("address",F2735)),_FSAData!$B:$B,_FSAData!$C:$C, ""),"")</f>
        <v/>
      </c>
      <c r="H2735" t="str" cm="1">
        <f t="array" aca="1" ref="H2735" ca="1">IF(INDIRECT(CELL("address",F2735))&lt;&gt;"", _xlfn.XLOOKUP(LEFT(INDIRECT(CELL("address",F2735)), 3),_FSAData!$B:$B,_FSAData!$D:$D,""), "")</f>
        <v/>
      </c>
      <c r="I2735" t="str">
        <f t="shared" ca="1" si="85"/>
        <v/>
      </c>
    </row>
    <row r="2736" spans="1:9" x14ac:dyDescent="0.3">
      <c r="A2736" t="str" cm="1">
        <f t="array" aca="1" ref="A2736" ca="1">TRIM(UPPER(LEFT(INDIRECT("'Postal Code-FSA Input'!"&amp;CELL("address",A2743)), 3)))</f>
        <v/>
      </c>
      <c r="B2736" t="str" cm="1">
        <f t="array" aca="1" ref="B2736" ca="1">IF(INDIRECT(CELL("address",A2736))&lt;&gt;"", _xlfn.XLOOKUP(INDIRECT(CELL("address",A2736)),_FSAData!$B:$B,_FSAData!$C:$C, ""),"")</f>
        <v/>
      </c>
      <c r="C2736" t="str" cm="1">
        <f t="array" aca="1" ref="C2736" ca="1">IF(INDIRECT(CELL("address",A2736))&lt;&gt;"", _xlfn.XLOOKUP(LEFT(INDIRECT(CELL("address",A2736)), 3),_FSAData!$B:$B,_FSAData!$D:$D,""), "")</f>
        <v/>
      </c>
      <c r="D2736" t="str">
        <f t="shared" ca="1" si="84"/>
        <v/>
      </c>
      <c r="F2736" t="str" cm="1">
        <f t="array" aca="1" ref="F2736" ca="1">TRIM(UPPER(LEFT(INDIRECT("'Postal Code-FSA Input'!"&amp;CELL("address",B2743)), 3)))</f>
        <v/>
      </c>
      <c r="G2736" t="str" cm="1">
        <f t="array" aca="1" ref="G2736" ca="1">IF(INDIRECT(CELL("address",F2736))&lt;&gt;"", _xlfn.XLOOKUP(INDIRECT(CELL("address",F2736)),_FSAData!$B:$B,_FSAData!$C:$C, ""),"")</f>
        <v/>
      </c>
      <c r="H2736" t="str" cm="1">
        <f t="array" aca="1" ref="H2736" ca="1">IF(INDIRECT(CELL("address",F2736))&lt;&gt;"", _xlfn.XLOOKUP(LEFT(INDIRECT(CELL("address",F2736)), 3),_FSAData!$B:$B,_FSAData!$D:$D,""), "")</f>
        <v/>
      </c>
      <c r="I2736" t="str">
        <f t="shared" ca="1" si="85"/>
        <v/>
      </c>
    </row>
    <row r="2737" spans="1:9" x14ac:dyDescent="0.3">
      <c r="A2737" t="str" cm="1">
        <f t="array" aca="1" ref="A2737" ca="1">TRIM(UPPER(LEFT(INDIRECT("'Postal Code-FSA Input'!"&amp;CELL("address",A2744)), 3)))</f>
        <v/>
      </c>
      <c r="B2737" t="str" cm="1">
        <f t="array" aca="1" ref="B2737" ca="1">IF(INDIRECT(CELL("address",A2737))&lt;&gt;"", _xlfn.XLOOKUP(INDIRECT(CELL("address",A2737)),_FSAData!$B:$B,_FSAData!$C:$C, ""),"")</f>
        <v/>
      </c>
      <c r="C2737" t="str" cm="1">
        <f t="array" aca="1" ref="C2737" ca="1">IF(INDIRECT(CELL("address",A2737))&lt;&gt;"", _xlfn.XLOOKUP(LEFT(INDIRECT(CELL("address",A2737)), 3),_FSAData!$B:$B,_FSAData!$D:$D,""), "")</f>
        <v/>
      </c>
      <c r="D2737" t="str">
        <f t="shared" ca="1" si="84"/>
        <v/>
      </c>
      <c r="F2737" t="str" cm="1">
        <f t="array" aca="1" ref="F2737" ca="1">TRIM(UPPER(LEFT(INDIRECT("'Postal Code-FSA Input'!"&amp;CELL("address",B2744)), 3)))</f>
        <v/>
      </c>
      <c r="G2737" t="str" cm="1">
        <f t="array" aca="1" ref="G2737" ca="1">IF(INDIRECT(CELL("address",F2737))&lt;&gt;"", _xlfn.XLOOKUP(INDIRECT(CELL("address",F2737)),_FSAData!$B:$B,_FSAData!$C:$C, ""),"")</f>
        <v/>
      </c>
      <c r="H2737" t="str" cm="1">
        <f t="array" aca="1" ref="H2737" ca="1">IF(INDIRECT(CELL("address",F2737))&lt;&gt;"", _xlfn.XLOOKUP(LEFT(INDIRECT(CELL("address",F2737)), 3),_FSAData!$B:$B,_FSAData!$D:$D,""), "")</f>
        <v/>
      </c>
      <c r="I2737" t="str">
        <f t="shared" ca="1" si="85"/>
        <v/>
      </c>
    </row>
    <row r="2738" spans="1:9" x14ac:dyDescent="0.3">
      <c r="A2738" t="str" cm="1">
        <f t="array" aca="1" ref="A2738" ca="1">TRIM(UPPER(LEFT(INDIRECT("'Postal Code-FSA Input'!"&amp;CELL("address",A2745)), 3)))</f>
        <v/>
      </c>
      <c r="B2738" t="str" cm="1">
        <f t="array" aca="1" ref="B2738" ca="1">IF(INDIRECT(CELL("address",A2738))&lt;&gt;"", _xlfn.XLOOKUP(INDIRECT(CELL("address",A2738)),_FSAData!$B:$B,_FSAData!$C:$C, ""),"")</f>
        <v/>
      </c>
      <c r="C2738" t="str" cm="1">
        <f t="array" aca="1" ref="C2738" ca="1">IF(INDIRECT(CELL("address",A2738))&lt;&gt;"", _xlfn.XLOOKUP(LEFT(INDIRECT(CELL("address",A2738)), 3),_FSAData!$B:$B,_FSAData!$D:$D,""), "")</f>
        <v/>
      </c>
      <c r="D2738" t="str">
        <f t="shared" ca="1" si="84"/>
        <v/>
      </c>
      <c r="F2738" t="str" cm="1">
        <f t="array" aca="1" ref="F2738" ca="1">TRIM(UPPER(LEFT(INDIRECT("'Postal Code-FSA Input'!"&amp;CELL("address",B2745)), 3)))</f>
        <v/>
      </c>
      <c r="G2738" t="str" cm="1">
        <f t="array" aca="1" ref="G2738" ca="1">IF(INDIRECT(CELL("address",F2738))&lt;&gt;"", _xlfn.XLOOKUP(INDIRECT(CELL("address",F2738)),_FSAData!$B:$B,_FSAData!$C:$C, ""),"")</f>
        <v/>
      </c>
      <c r="H2738" t="str" cm="1">
        <f t="array" aca="1" ref="H2738" ca="1">IF(INDIRECT(CELL("address",F2738))&lt;&gt;"", _xlfn.XLOOKUP(LEFT(INDIRECT(CELL("address",F2738)), 3),_FSAData!$B:$B,_FSAData!$D:$D,""), "")</f>
        <v/>
      </c>
      <c r="I2738" t="str">
        <f t="shared" ca="1" si="85"/>
        <v/>
      </c>
    </row>
    <row r="2739" spans="1:9" x14ac:dyDescent="0.3">
      <c r="A2739" t="str" cm="1">
        <f t="array" aca="1" ref="A2739" ca="1">TRIM(UPPER(LEFT(INDIRECT("'Postal Code-FSA Input'!"&amp;CELL("address",A2746)), 3)))</f>
        <v/>
      </c>
      <c r="B2739" t="str" cm="1">
        <f t="array" aca="1" ref="B2739" ca="1">IF(INDIRECT(CELL("address",A2739))&lt;&gt;"", _xlfn.XLOOKUP(INDIRECT(CELL("address",A2739)),_FSAData!$B:$B,_FSAData!$C:$C, ""),"")</f>
        <v/>
      </c>
      <c r="C2739" t="str" cm="1">
        <f t="array" aca="1" ref="C2739" ca="1">IF(INDIRECT(CELL("address",A2739))&lt;&gt;"", _xlfn.XLOOKUP(LEFT(INDIRECT(CELL("address",A2739)), 3),_FSAData!$B:$B,_FSAData!$D:$D,""), "")</f>
        <v/>
      </c>
      <c r="D2739" t="str">
        <f t="shared" ca="1" si="84"/>
        <v/>
      </c>
      <c r="F2739" t="str" cm="1">
        <f t="array" aca="1" ref="F2739" ca="1">TRIM(UPPER(LEFT(INDIRECT("'Postal Code-FSA Input'!"&amp;CELL("address",B2746)), 3)))</f>
        <v/>
      </c>
      <c r="G2739" t="str" cm="1">
        <f t="array" aca="1" ref="G2739" ca="1">IF(INDIRECT(CELL("address",F2739))&lt;&gt;"", _xlfn.XLOOKUP(INDIRECT(CELL("address",F2739)),_FSAData!$B:$B,_FSAData!$C:$C, ""),"")</f>
        <v/>
      </c>
      <c r="H2739" t="str" cm="1">
        <f t="array" aca="1" ref="H2739" ca="1">IF(INDIRECT(CELL("address",F2739))&lt;&gt;"", _xlfn.XLOOKUP(LEFT(INDIRECT(CELL("address",F2739)), 3),_FSAData!$B:$B,_FSAData!$D:$D,""), "")</f>
        <v/>
      </c>
      <c r="I2739" t="str">
        <f t="shared" ca="1" si="85"/>
        <v/>
      </c>
    </row>
    <row r="2740" spans="1:9" x14ac:dyDescent="0.3">
      <c r="A2740" t="str" cm="1">
        <f t="array" aca="1" ref="A2740" ca="1">TRIM(UPPER(LEFT(INDIRECT("'Postal Code-FSA Input'!"&amp;CELL("address",A2747)), 3)))</f>
        <v/>
      </c>
      <c r="B2740" t="str" cm="1">
        <f t="array" aca="1" ref="B2740" ca="1">IF(INDIRECT(CELL("address",A2740))&lt;&gt;"", _xlfn.XLOOKUP(INDIRECT(CELL("address",A2740)),_FSAData!$B:$B,_FSAData!$C:$C, ""),"")</f>
        <v/>
      </c>
      <c r="C2740" t="str" cm="1">
        <f t="array" aca="1" ref="C2740" ca="1">IF(INDIRECT(CELL("address",A2740))&lt;&gt;"", _xlfn.XLOOKUP(LEFT(INDIRECT(CELL("address",A2740)), 3),_FSAData!$B:$B,_FSAData!$D:$D,""), "")</f>
        <v/>
      </c>
      <c r="D2740" t="str">
        <f t="shared" ca="1" si="84"/>
        <v/>
      </c>
      <c r="F2740" t="str" cm="1">
        <f t="array" aca="1" ref="F2740" ca="1">TRIM(UPPER(LEFT(INDIRECT("'Postal Code-FSA Input'!"&amp;CELL("address",B2747)), 3)))</f>
        <v/>
      </c>
      <c r="G2740" t="str" cm="1">
        <f t="array" aca="1" ref="G2740" ca="1">IF(INDIRECT(CELL("address",F2740))&lt;&gt;"", _xlfn.XLOOKUP(INDIRECT(CELL("address",F2740)),_FSAData!$B:$B,_FSAData!$C:$C, ""),"")</f>
        <v/>
      </c>
      <c r="H2740" t="str" cm="1">
        <f t="array" aca="1" ref="H2740" ca="1">IF(INDIRECT(CELL("address",F2740))&lt;&gt;"", _xlfn.XLOOKUP(LEFT(INDIRECT(CELL("address",F2740)), 3),_FSAData!$B:$B,_FSAData!$D:$D,""), "")</f>
        <v/>
      </c>
      <c r="I2740" t="str">
        <f t="shared" ca="1" si="85"/>
        <v/>
      </c>
    </row>
    <row r="2741" spans="1:9" x14ac:dyDescent="0.3">
      <c r="A2741" t="str" cm="1">
        <f t="array" aca="1" ref="A2741" ca="1">TRIM(UPPER(LEFT(INDIRECT("'Postal Code-FSA Input'!"&amp;CELL("address",A2748)), 3)))</f>
        <v/>
      </c>
      <c r="B2741" t="str" cm="1">
        <f t="array" aca="1" ref="B2741" ca="1">IF(INDIRECT(CELL("address",A2741))&lt;&gt;"", _xlfn.XLOOKUP(INDIRECT(CELL("address",A2741)),_FSAData!$B:$B,_FSAData!$C:$C, ""),"")</f>
        <v/>
      </c>
      <c r="C2741" t="str" cm="1">
        <f t="array" aca="1" ref="C2741" ca="1">IF(INDIRECT(CELL("address",A2741))&lt;&gt;"", _xlfn.XLOOKUP(LEFT(INDIRECT(CELL("address",A2741)), 3),_FSAData!$B:$B,_FSAData!$D:$D,""), "")</f>
        <v/>
      </c>
      <c r="D2741" t="str">
        <f t="shared" ca="1" si="84"/>
        <v/>
      </c>
      <c r="F2741" t="str" cm="1">
        <f t="array" aca="1" ref="F2741" ca="1">TRIM(UPPER(LEFT(INDIRECT("'Postal Code-FSA Input'!"&amp;CELL("address",B2748)), 3)))</f>
        <v/>
      </c>
      <c r="G2741" t="str" cm="1">
        <f t="array" aca="1" ref="G2741" ca="1">IF(INDIRECT(CELL("address",F2741))&lt;&gt;"", _xlfn.XLOOKUP(INDIRECT(CELL("address",F2741)),_FSAData!$B:$B,_FSAData!$C:$C, ""),"")</f>
        <v/>
      </c>
      <c r="H2741" t="str" cm="1">
        <f t="array" aca="1" ref="H2741" ca="1">IF(INDIRECT(CELL("address",F2741))&lt;&gt;"", _xlfn.XLOOKUP(LEFT(INDIRECT(CELL("address",F2741)), 3),_FSAData!$B:$B,_FSAData!$D:$D,""), "")</f>
        <v/>
      </c>
      <c r="I2741" t="str">
        <f t="shared" ca="1" si="85"/>
        <v/>
      </c>
    </row>
    <row r="2742" spans="1:9" x14ac:dyDescent="0.3">
      <c r="A2742" t="str" cm="1">
        <f t="array" aca="1" ref="A2742" ca="1">TRIM(UPPER(LEFT(INDIRECT("'Postal Code-FSA Input'!"&amp;CELL("address",A2749)), 3)))</f>
        <v/>
      </c>
      <c r="B2742" t="str" cm="1">
        <f t="array" aca="1" ref="B2742" ca="1">IF(INDIRECT(CELL("address",A2742))&lt;&gt;"", _xlfn.XLOOKUP(INDIRECT(CELL("address",A2742)),_FSAData!$B:$B,_FSAData!$C:$C, ""),"")</f>
        <v/>
      </c>
      <c r="C2742" t="str" cm="1">
        <f t="array" aca="1" ref="C2742" ca="1">IF(INDIRECT(CELL("address",A2742))&lt;&gt;"", _xlfn.XLOOKUP(LEFT(INDIRECT(CELL("address",A2742)), 3),_FSAData!$B:$B,_FSAData!$D:$D,""), "")</f>
        <v/>
      </c>
      <c r="D2742" t="str">
        <f t="shared" ca="1" si="84"/>
        <v/>
      </c>
      <c r="F2742" t="str" cm="1">
        <f t="array" aca="1" ref="F2742" ca="1">TRIM(UPPER(LEFT(INDIRECT("'Postal Code-FSA Input'!"&amp;CELL("address",B2749)), 3)))</f>
        <v/>
      </c>
      <c r="G2742" t="str" cm="1">
        <f t="array" aca="1" ref="G2742" ca="1">IF(INDIRECT(CELL("address",F2742))&lt;&gt;"", _xlfn.XLOOKUP(INDIRECT(CELL("address",F2742)),_FSAData!$B:$B,_FSAData!$C:$C, ""),"")</f>
        <v/>
      </c>
      <c r="H2742" t="str" cm="1">
        <f t="array" aca="1" ref="H2742" ca="1">IF(INDIRECT(CELL("address",F2742))&lt;&gt;"", _xlfn.XLOOKUP(LEFT(INDIRECT(CELL("address",F2742)), 3),_FSAData!$B:$B,_FSAData!$D:$D,""), "")</f>
        <v/>
      </c>
      <c r="I2742" t="str">
        <f t="shared" ca="1" si="85"/>
        <v/>
      </c>
    </row>
    <row r="2743" spans="1:9" x14ac:dyDescent="0.3">
      <c r="A2743" t="str" cm="1">
        <f t="array" aca="1" ref="A2743" ca="1">TRIM(UPPER(LEFT(INDIRECT("'Postal Code-FSA Input'!"&amp;CELL("address",A2750)), 3)))</f>
        <v/>
      </c>
      <c r="B2743" t="str" cm="1">
        <f t="array" aca="1" ref="B2743" ca="1">IF(INDIRECT(CELL("address",A2743))&lt;&gt;"", _xlfn.XLOOKUP(INDIRECT(CELL("address",A2743)),_FSAData!$B:$B,_FSAData!$C:$C, ""),"")</f>
        <v/>
      </c>
      <c r="C2743" t="str" cm="1">
        <f t="array" aca="1" ref="C2743" ca="1">IF(INDIRECT(CELL("address",A2743))&lt;&gt;"", _xlfn.XLOOKUP(LEFT(INDIRECT(CELL("address",A2743)), 3),_FSAData!$B:$B,_FSAData!$D:$D,""), "")</f>
        <v/>
      </c>
      <c r="D2743" t="str">
        <f t="shared" ca="1" si="84"/>
        <v/>
      </c>
      <c r="F2743" t="str" cm="1">
        <f t="array" aca="1" ref="F2743" ca="1">TRIM(UPPER(LEFT(INDIRECT("'Postal Code-FSA Input'!"&amp;CELL("address",B2750)), 3)))</f>
        <v/>
      </c>
      <c r="G2743" t="str" cm="1">
        <f t="array" aca="1" ref="G2743" ca="1">IF(INDIRECT(CELL("address",F2743))&lt;&gt;"", _xlfn.XLOOKUP(INDIRECT(CELL("address",F2743)),_FSAData!$B:$B,_FSAData!$C:$C, ""),"")</f>
        <v/>
      </c>
      <c r="H2743" t="str" cm="1">
        <f t="array" aca="1" ref="H2743" ca="1">IF(INDIRECT(CELL("address",F2743))&lt;&gt;"", _xlfn.XLOOKUP(LEFT(INDIRECT(CELL("address",F2743)), 3),_FSAData!$B:$B,_FSAData!$D:$D,""), "")</f>
        <v/>
      </c>
      <c r="I2743" t="str">
        <f t="shared" ca="1" si="85"/>
        <v/>
      </c>
    </row>
    <row r="2744" spans="1:9" x14ac:dyDescent="0.3">
      <c r="A2744" t="str" cm="1">
        <f t="array" aca="1" ref="A2744" ca="1">TRIM(UPPER(LEFT(INDIRECT("'Postal Code-FSA Input'!"&amp;CELL("address",A2751)), 3)))</f>
        <v/>
      </c>
      <c r="B2744" t="str" cm="1">
        <f t="array" aca="1" ref="B2744" ca="1">IF(INDIRECT(CELL("address",A2744))&lt;&gt;"", _xlfn.XLOOKUP(INDIRECT(CELL("address",A2744)),_FSAData!$B:$B,_FSAData!$C:$C, ""),"")</f>
        <v/>
      </c>
      <c r="C2744" t="str" cm="1">
        <f t="array" aca="1" ref="C2744" ca="1">IF(INDIRECT(CELL("address",A2744))&lt;&gt;"", _xlfn.XLOOKUP(LEFT(INDIRECT(CELL("address",A2744)), 3),_FSAData!$B:$B,_FSAData!$D:$D,""), "")</f>
        <v/>
      </c>
      <c r="D2744" t="str">
        <f t="shared" ca="1" si="84"/>
        <v/>
      </c>
      <c r="F2744" t="str" cm="1">
        <f t="array" aca="1" ref="F2744" ca="1">TRIM(UPPER(LEFT(INDIRECT("'Postal Code-FSA Input'!"&amp;CELL("address",B2751)), 3)))</f>
        <v/>
      </c>
      <c r="G2744" t="str" cm="1">
        <f t="array" aca="1" ref="G2744" ca="1">IF(INDIRECT(CELL("address",F2744))&lt;&gt;"", _xlfn.XLOOKUP(INDIRECT(CELL("address",F2744)),_FSAData!$B:$B,_FSAData!$C:$C, ""),"")</f>
        <v/>
      </c>
      <c r="H2744" t="str" cm="1">
        <f t="array" aca="1" ref="H2744" ca="1">IF(INDIRECT(CELL("address",F2744))&lt;&gt;"", _xlfn.XLOOKUP(LEFT(INDIRECT(CELL("address",F2744)), 3),_FSAData!$B:$B,_FSAData!$D:$D,""), "")</f>
        <v/>
      </c>
      <c r="I2744" t="str">
        <f t="shared" ca="1" si="85"/>
        <v/>
      </c>
    </row>
    <row r="2745" spans="1:9" x14ac:dyDescent="0.3">
      <c r="A2745" t="str" cm="1">
        <f t="array" aca="1" ref="A2745" ca="1">TRIM(UPPER(LEFT(INDIRECT("'Postal Code-FSA Input'!"&amp;CELL("address",A2752)), 3)))</f>
        <v/>
      </c>
      <c r="B2745" t="str" cm="1">
        <f t="array" aca="1" ref="B2745" ca="1">IF(INDIRECT(CELL("address",A2745))&lt;&gt;"", _xlfn.XLOOKUP(INDIRECT(CELL("address",A2745)),_FSAData!$B:$B,_FSAData!$C:$C, ""),"")</f>
        <v/>
      </c>
      <c r="C2745" t="str" cm="1">
        <f t="array" aca="1" ref="C2745" ca="1">IF(INDIRECT(CELL("address",A2745))&lt;&gt;"", _xlfn.XLOOKUP(LEFT(INDIRECT(CELL("address",A2745)), 3),_FSAData!$B:$B,_FSAData!$D:$D,""), "")</f>
        <v/>
      </c>
      <c r="D2745" t="str">
        <f t="shared" ca="1" si="84"/>
        <v/>
      </c>
      <c r="F2745" t="str" cm="1">
        <f t="array" aca="1" ref="F2745" ca="1">TRIM(UPPER(LEFT(INDIRECT("'Postal Code-FSA Input'!"&amp;CELL("address",B2752)), 3)))</f>
        <v/>
      </c>
      <c r="G2745" t="str" cm="1">
        <f t="array" aca="1" ref="G2745" ca="1">IF(INDIRECT(CELL("address",F2745))&lt;&gt;"", _xlfn.XLOOKUP(INDIRECT(CELL("address",F2745)),_FSAData!$B:$B,_FSAData!$C:$C, ""),"")</f>
        <v/>
      </c>
      <c r="H2745" t="str" cm="1">
        <f t="array" aca="1" ref="H2745" ca="1">IF(INDIRECT(CELL("address",F2745))&lt;&gt;"", _xlfn.XLOOKUP(LEFT(INDIRECT(CELL("address",F2745)), 3),_FSAData!$B:$B,_FSAData!$D:$D,""), "")</f>
        <v/>
      </c>
      <c r="I2745" t="str">
        <f t="shared" ca="1" si="85"/>
        <v/>
      </c>
    </row>
    <row r="2746" spans="1:9" x14ac:dyDescent="0.3">
      <c r="A2746" t="str" cm="1">
        <f t="array" aca="1" ref="A2746" ca="1">TRIM(UPPER(LEFT(INDIRECT("'Postal Code-FSA Input'!"&amp;CELL("address",A2753)), 3)))</f>
        <v/>
      </c>
      <c r="B2746" t="str" cm="1">
        <f t="array" aca="1" ref="B2746" ca="1">IF(INDIRECT(CELL("address",A2746))&lt;&gt;"", _xlfn.XLOOKUP(INDIRECT(CELL("address",A2746)),_FSAData!$B:$B,_FSAData!$C:$C, ""),"")</f>
        <v/>
      </c>
      <c r="C2746" t="str" cm="1">
        <f t="array" aca="1" ref="C2746" ca="1">IF(INDIRECT(CELL("address",A2746))&lt;&gt;"", _xlfn.XLOOKUP(LEFT(INDIRECT(CELL("address",A2746)), 3),_FSAData!$B:$B,_FSAData!$D:$D,""), "")</f>
        <v/>
      </c>
      <c r="D2746" t="str">
        <f t="shared" ca="1" si="84"/>
        <v/>
      </c>
      <c r="F2746" t="str" cm="1">
        <f t="array" aca="1" ref="F2746" ca="1">TRIM(UPPER(LEFT(INDIRECT("'Postal Code-FSA Input'!"&amp;CELL("address",B2753)), 3)))</f>
        <v/>
      </c>
      <c r="G2746" t="str" cm="1">
        <f t="array" aca="1" ref="G2746" ca="1">IF(INDIRECT(CELL("address",F2746))&lt;&gt;"", _xlfn.XLOOKUP(INDIRECT(CELL("address",F2746)),_FSAData!$B:$B,_FSAData!$C:$C, ""),"")</f>
        <v/>
      </c>
      <c r="H2746" t="str" cm="1">
        <f t="array" aca="1" ref="H2746" ca="1">IF(INDIRECT(CELL("address",F2746))&lt;&gt;"", _xlfn.XLOOKUP(LEFT(INDIRECT(CELL("address",F2746)), 3),_FSAData!$B:$B,_FSAData!$D:$D,""), "")</f>
        <v/>
      </c>
      <c r="I2746" t="str">
        <f t="shared" ca="1" si="85"/>
        <v/>
      </c>
    </row>
    <row r="2747" spans="1:9" x14ac:dyDescent="0.3">
      <c r="A2747" t="str" cm="1">
        <f t="array" aca="1" ref="A2747" ca="1">TRIM(UPPER(LEFT(INDIRECT("'Postal Code-FSA Input'!"&amp;CELL("address",A2754)), 3)))</f>
        <v/>
      </c>
      <c r="B2747" t="str" cm="1">
        <f t="array" aca="1" ref="B2747" ca="1">IF(INDIRECT(CELL("address",A2747))&lt;&gt;"", _xlfn.XLOOKUP(INDIRECT(CELL("address",A2747)),_FSAData!$B:$B,_FSAData!$C:$C, ""),"")</f>
        <v/>
      </c>
      <c r="C2747" t="str" cm="1">
        <f t="array" aca="1" ref="C2747" ca="1">IF(INDIRECT(CELL("address",A2747))&lt;&gt;"", _xlfn.XLOOKUP(LEFT(INDIRECT(CELL("address",A2747)), 3),_FSAData!$B:$B,_FSAData!$D:$D,""), "")</f>
        <v/>
      </c>
      <c r="D2747" t="str">
        <f t="shared" ca="1" si="84"/>
        <v/>
      </c>
      <c r="F2747" t="str" cm="1">
        <f t="array" aca="1" ref="F2747" ca="1">TRIM(UPPER(LEFT(INDIRECT("'Postal Code-FSA Input'!"&amp;CELL("address",B2754)), 3)))</f>
        <v/>
      </c>
      <c r="G2747" t="str" cm="1">
        <f t="array" aca="1" ref="G2747" ca="1">IF(INDIRECT(CELL("address",F2747))&lt;&gt;"", _xlfn.XLOOKUP(INDIRECT(CELL("address",F2747)),_FSAData!$B:$B,_FSAData!$C:$C, ""),"")</f>
        <v/>
      </c>
      <c r="H2747" t="str" cm="1">
        <f t="array" aca="1" ref="H2747" ca="1">IF(INDIRECT(CELL("address",F2747))&lt;&gt;"", _xlfn.XLOOKUP(LEFT(INDIRECT(CELL("address",F2747)), 3),_FSAData!$B:$B,_FSAData!$D:$D,""), "")</f>
        <v/>
      </c>
      <c r="I2747" t="str">
        <f t="shared" ca="1" si="85"/>
        <v/>
      </c>
    </row>
    <row r="2748" spans="1:9" x14ac:dyDescent="0.3">
      <c r="A2748" t="str" cm="1">
        <f t="array" aca="1" ref="A2748" ca="1">TRIM(UPPER(LEFT(INDIRECT("'Postal Code-FSA Input'!"&amp;CELL("address",A2755)), 3)))</f>
        <v/>
      </c>
      <c r="B2748" t="str" cm="1">
        <f t="array" aca="1" ref="B2748" ca="1">IF(INDIRECT(CELL("address",A2748))&lt;&gt;"", _xlfn.XLOOKUP(INDIRECT(CELL("address",A2748)),_FSAData!$B:$B,_FSAData!$C:$C, ""),"")</f>
        <v/>
      </c>
      <c r="C2748" t="str" cm="1">
        <f t="array" aca="1" ref="C2748" ca="1">IF(INDIRECT(CELL("address",A2748))&lt;&gt;"", _xlfn.XLOOKUP(LEFT(INDIRECT(CELL("address",A2748)), 3),_FSAData!$B:$B,_FSAData!$D:$D,""), "")</f>
        <v/>
      </c>
      <c r="D2748" t="str">
        <f t="shared" ca="1" si="84"/>
        <v/>
      </c>
      <c r="F2748" t="str" cm="1">
        <f t="array" aca="1" ref="F2748" ca="1">TRIM(UPPER(LEFT(INDIRECT("'Postal Code-FSA Input'!"&amp;CELL("address",B2755)), 3)))</f>
        <v/>
      </c>
      <c r="G2748" t="str" cm="1">
        <f t="array" aca="1" ref="G2748" ca="1">IF(INDIRECT(CELL("address",F2748))&lt;&gt;"", _xlfn.XLOOKUP(INDIRECT(CELL("address",F2748)),_FSAData!$B:$B,_FSAData!$C:$C, ""),"")</f>
        <v/>
      </c>
      <c r="H2748" t="str" cm="1">
        <f t="array" aca="1" ref="H2748" ca="1">IF(INDIRECT(CELL("address",F2748))&lt;&gt;"", _xlfn.XLOOKUP(LEFT(INDIRECT(CELL("address",F2748)), 3),_FSAData!$B:$B,_FSAData!$D:$D,""), "")</f>
        <v/>
      </c>
      <c r="I2748" t="str">
        <f t="shared" ca="1" si="85"/>
        <v/>
      </c>
    </row>
    <row r="2749" spans="1:9" x14ac:dyDescent="0.3">
      <c r="A2749" t="str" cm="1">
        <f t="array" aca="1" ref="A2749" ca="1">TRIM(UPPER(LEFT(INDIRECT("'Postal Code-FSA Input'!"&amp;CELL("address",A2756)), 3)))</f>
        <v/>
      </c>
      <c r="B2749" t="str" cm="1">
        <f t="array" aca="1" ref="B2749" ca="1">IF(INDIRECT(CELL("address",A2749))&lt;&gt;"", _xlfn.XLOOKUP(INDIRECT(CELL("address",A2749)),_FSAData!$B:$B,_FSAData!$C:$C, ""),"")</f>
        <v/>
      </c>
      <c r="C2749" t="str" cm="1">
        <f t="array" aca="1" ref="C2749" ca="1">IF(INDIRECT(CELL("address",A2749))&lt;&gt;"", _xlfn.XLOOKUP(LEFT(INDIRECT(CELL("address",A2749)), 3),_FSAData!$B:$B,_FSAData!$D:$D,""), "")</f>
        <v/>
      </c>
      <c r="D2749" t="str">
        <f t="shared" ca="1" si="84"/>
        <v/>
      </c>
      <c r="F2749" t="str" cm="1">
        <f t="array" aca="1" ref="F2749" ca="1">TRIM(UPPER(LEFT(INDIRECT("'Postal Code-FSA Input'!"&amp;CELL("address",B2756)), 3)))</f>
        <v/>
      </c>
      <c r="G2749" t="str" cm="1">
        <f t="array" aca="1" ref="G2749" ca="1">IF(INDIRECT(CELL("address",F2749))&lt;&gt;"", _xlfn.XLOOKUP(INDIRECT(CELL("address",F2749)),_FSAData!$B:$B,_FSAData!$C:$C, ""),"")</f>
        <v/>
      </c>
      <c r="H2749" t="str" cm="1">
        <f t="array" aca="1" ref="H2749" ca="1">IF(INDIRECT(CELL("address",F2749))&lt;&gt;"", _xlfn.XLOOKUP(LEFT(INDIRECT(CELL("address",F2749)), 3),_FSAData!$B:$B,_FSAData!$D:$D,""), "")</f>
        <v/>
      </c>
      <c r="I2749" t="str">
        <f t="shared" ca="1" si="85"/>
        <v/>
      </c>
    </row>
    <row r="2750" spans="1:9" x14ac:dyDescent="0.3">
      <c r="A2750" t="str" cm="1">
        <f t="array" aca="1" ref="A2750" ca="1">TRIM(UPPER(LEFT(INDIRECT("'Postal Code-FSA Input'!"&amp;CELL("address",A2757)), 3)))</f>
        <v/>
      </c>
      <c r="B2750" t="str" cm="1">
        <f t="array" aca="1" ref="B2750" ca="1">IF(INDIRECT(CELL("address",A2750))&lt;&gt;"", _xlfn.XLOOKUP(INDIRECT(CELL("address",A2750)),_FSAData!$B:$B,_FSAData!$C:$C, ""),"")</f>
        <v/>
      </c>
      <c r="C2750" t="str" cm="1">
        <f t="array" aca="1" ref="C2750" ca="1">IF(INDIRECT(CELL("address",A2750))&lt;&gt;"", _xlfn.XLOOKUP(LEFT(INDIRECT(CELL("address",A2750)), 3),_FSAData!$B:$B,_FSAData!$D:$D,""), "")</f>
        <v/>
      </c>
      <c r="D2750" t="str">
        <f t="shared" ca="1" si="84"/>
        <v/>
      </c>
      <c r="F2750" t="str" cm="1">
        <f t="array" aca="1" ref="F2750" ca="1">TRIM(UPPER(LEFT(INDIRECT("'Postal Code-FSA Input'!"&amp;CELL("address",B2757)), 3)))</f>
        <v/>
      </c>
      <c r="G2750" t="str" cm="1">
        <f t="array" aca="1" ref="G2750" ca="1">IF(INDIRECT(CELL("address",F2750))&lt;&gt;"", _xlfn.XLOOKUP(INDIRECT(CELL("address",F2750)),_FSAData!$B:$B,_FSAData!$C:$C, ""),"")</f>
        <v/>
      </c>
      <c r="H2750" t="str" cm="1">
        <f t="array" aca="1" ref="H2750" ca="1">IF(INDIRECT(CELL("address",F2750))&lt;&gt;"", _xlfn.XLOOKUP(LEFT(INDIRECT(CELL("address",F2750)), 3),_FSAData!$B:$B,_FSAData!$D:$D,""), "")</f>
        <v/>
      </c>
      <c r="I2750" t="str">
        <f t="shared" ca="1" si="85"/>
        <v/>
      </c>
    </row>
    <row r="2751" spans="1:9" x14ac:dyDescent="0.3">
      <c r="A2751" t="str" cm="1">
        <f t="array" aca="1" ref="A2751" ca="1">TRIM(UPPER(LEFT(INDIRECT("'Postal Code-FSA Input'!"&amp;CELL("address",A2758)), 3)))</f>
        <v/>
      </c>
      <c r="B2751" t="str" cm="1">
        <f t="array" aca="1" ref="B2751" ca="1">IF(INDIRECT(CELL("address",A2751))&lt;&gt;"", _xlfn.XLOOKUP(INDIRECT(CELL("address",A2751)),_FSAData!$B:$B,_FSAData!$C:$C, ""),"")</f>
        <v/>
      </c>
      <c r="C2751" t="str" cm="1">
        <f t="array" aca="1" ref="C2751" ca="1">IF(INDIRECT(CELL("address",A2751))&lt;&gt;"", _xlfn.XLOOKUP(LEFT(INDIRECT(CELL("address",A2751)), 3),_FSAData!$B:$B,_FSAData!$D:$D,""), "")</f>
        <v/>
      </c>
      <c r="D2751" t="str">
        <f t="shared" ca="1" si="84"/>
        <v/>
      </c>
      <c r="F2751" t="str" cm="1">
        <f t="array" aca="1" ref="F2751" ca="1">TRIM(UPPER(LEFT(INDIRECT("'Postal Code-FSA Input'!"&amp;CELL("address",B2758)), 3)))</f>
        <v/>
      </c>
      <c r="G2751" t="str" cm="1">
        <f t="array" aca="1" ref="G2751" ca="1">IF(INDIRECT(CELL("address",F2751))&lt;&gt;"", _xlfn.XLOOKUP(INDIRECT(CELL("address",F2751)),_FSAData!$B:$B,_FSAData!$C:$C, ""),"")</f>
        <v/>
      </c>
      <c r="H2751" t="str" cm="1">
        <f t="array" aca="1" ref="H2751" ca="1">IF(INDIRECT(CELL("address",F2751))&lt;&gt;"", _xlfn.XLOOKUP(LEFT(INDIRECT(CELL("address",F2751)), 3),_FSAData!$B:$B,_FSAData!$D:$D,""), "")</f>
        <v/>
      </c>
      <c r="I2751" t="str">
        <f t="shared" ca="1" si="85"/>
        <v/>
      </c>
    </row>
    <row r="2752" spans="1:9" x14ac:dyDescent="0.3">
      <c r="A2752" t="str" cm="1">
        <f t="array" aca="1" ref="A2752" ca="1">TRIM(UPPER(LEFT(INDIRECT("'Postal Code-FSA Input'!"&amp;CELL("address",A2759)), 3)))</f>
        <v/>
      </c>
      <c r="B2752" t="str" cm="1">
        <f t="array" aca="1" ref="B2752" ca="1">IF(INDIRECT(CELL("address",A2752))&lt;&gt;"", _xlfn.XLOOKUP(INDIRECT(CELL("address",A2752)),_FSAData!$B:$B,_FSAData!$C:$C, ""),"")</f>
        <v/>
      </c>
      <c r="C2752" t="str" cm="1">
        <f t="array" aca="1" ref="C2752" ca="1">IF(INDIRECT(CELL("address",A2752))&lt;&gt;"", _xlfn.XLOOKUP(LEFT(INDIRECT(CELL("address",A2752)), 3),_FSAData!$B:$B,_FSAData!$D:$D,""), "")</f>
        <v/>
      </c>
      <c r="D2752" t="str">
        <f t="shared" ca="1" si="84"/>
        <v/>
      </c>
      <c r="F2752" t="str" cm="1">
        <f t="array" aca="1" ref="F2752" ca="1">TRIM(UPPER(LEFT(INDIRECT("'Postal Code-FSA Input'!"&amp;CELL("address",B2759)), 3)))</f>
        <v/>
      </c>
      <c r="G2752" t="str" cm="1">
        <f t="array" aca="1" ref="G2752" ca="1">IF(INDIRECT(CELL("address",F2752))&lt;&gt;"", _xlfn.XLOOKUP(INDIRECT(CELL("address",F2752)),_FSAData!$B:$B,_FSAData!$C:$C, ""),"")</f>
        <v/>
      </c>
      <c r="H2752" t="str" cm="1">
        <f t="array" aca="1" ref="H2752" ca="1">IF(INDIRECT(CELL("address",F2752))&lt;&gt;"", _xlfn.XLOOKUP(LEFT(INDIRECT(CELL("address",F2752)), 3),_FSAData!$B:$B,_FSAData!$D:$D,""), "")</f>
        <v/>
      </c>
      <c r="I2752" t="str">
        <f t="shared" ca="1" si="85"/>
        <v/>
      </c>
    </row>
    <row r="2753" spans="1:9" x14ac:dyDescent="0.3">
      <c r="A2753" t="str" cm="1">
        <f t="array" aca="1" ref="A2753" ca="1">TRIM(UPPER(LEFT(INDIRECT("'Postal Code-FSA Input'!"&amp;CELL("address",A2760)), 3)))</f>
        <v/>
      </c>
      <c r="B2753" t="str" cm="1">
        <f t="array" aca="1" ref="B2753" ca="1">IF(INDIRECT(CELL("address",A2753))&lt;&gt;"", _xlfn.XLOOKUP(INDIRECT(CELL("address",A2753)),_FSAData!$B:$B,_FSAData!$C:$C, ""),"")</f>
        <v/>
      </c>
      <c r="C2753" t="str" cm="1">
        <f t="array" aca="1" ref="C2753" ca="1">IF(INDIRECT(CELL("address",A2753))&lt;&gt;"", _xlfn.XLOOKUP(LEFT(INDIRECT(CELL("address",A2753)), 3),_FSAData!$B:$B,_FSAData!$D:$D,""), "")</f>
        <v/>
      </c>
      <c r="D2753" t="str">
        <f t="shared" ca="1" si="84"/>
        <v/>
      </c>
      <c r="F2753" t="str" cm="1">
        <f t="array" aca="1" ref="F2753" ca="1">TRIM(UPPER(LEFT(INDIRECT("'Postal Code-FSA Input'!"&amp;CELL("address",B2760)), 3)))</f>
        <v/>
      </c>
      <c r="G2753" t="str" cm="1">
        <f t="array" aca="1" ref="G2753" ca="1">IF(INDIRECT(CELL("address",F2753))&lt;&gt;"", _xlfn.XLOOKUP(INDIRECT(CELL("address",F2753)),_FSAData!$B:$B,_FSAData!$C:$C, ""),"")</f>
        <v/>
      </c>
      <c r="H2753" t="str" cm="1">
        <f t="array" aca="1" ref="H2753" ca="1">IF(INDIRECT(CELL("address",F2753))&lt;&gt;"", _xlfn.XLOOKUP(LEFT(INDIRECT(CELL("address",F2753)), 3),_FSAData!$B:$B,_FSAData!$D:$D,""), "")</f>
        <v/>
      </c>
      <c r="I2753" t="str">
        <f t="shared" ca="1" si="85"/>
        <v/>
      </c>
    </row>
    <row r="2754" spans="1:9" x14ac:dyDescent="0.3">
      <c r="A2754" t="str" cm="1">
        <f t="array" aca="1" ref="A2754" ca="1">TRIM(UPPER(LEFT(INDIRECT("'Postal Code-FSA Input'!"&amp;CELL("address",A2761)), 3)))</f>
        <v/>
      </c>
      <c r="B2754" t="str" cm="1">
        <f t="array" aca="1" ref="B2754" ca="1">IF(INDIRECT(CELL("address",A2754))&lt;&gt;"", _xlfn.XLOOKUP(INDIRECT(CELL("address",A2754)),_FSAData!$B:$B,_FSAData!$C:$C, ""),"")</f>
        <v/>
      </c>
      <c r="C2754" t="str" cm="1">
        <f t="array" aca="1" ref="C2754" ca="1">IF(INDIRECT(CELL("address",A2754))&lt;&gt;"", _xlfn.XLOOKUP(LEFT(INDIRECT(CELL("address",A2754)), 3),_FSAData!$B:$B,_FSAData!$D:$D,""), "")</f>
        <v/>
      </c>
      <c r="D2754" t="str">
        <f t="shared" ca="1" si="84"/>
        <v/>
      </c>
      <c r="F2754" t="str" cm="1">
        <f t="array" aca="1" ref="F2754" ca="1">TRIM(UPPER(LEFT(INDIRECT("'Postal Code-FSA Input'!"&amp;CELL("address",B2761)), 3)))</f>
        <v/>
      </c>
      <c r="G2754" t="str" cm="1">
        <f t="array" aca="1" ref="G2754" ca="1">IF(INDIRECT(CELL("address",F2754))&lt;&gt;"", _xlfn.XLOOKUP(INDIRECT(CELL("address",F2754)),_FSAData!$B:$B,_FSAData!$C:$C, ""),"")</f>
        <v/>
      </c>
      <c r="H2754" t="str" cm="1">
        <f t="array" aca="1" ref="H2754" ca="1">IF(INDIRECT(CELL("address",F2754))&lt;&gt;"", _xlfn.XLOOKUP(LEFT(INDIRECT(CELL("address",F2754)), 3),_FSAData!$B:$B,_FSAData!$D:$D,""), "")</f>
        <v/>
      </c>
      <c r="I2754" t="str">
        <f t="shared" ca="1" si="85"/>
        <v/>
      </c>
    </row>
    <row r="2755" spans="1:9" x14ac:dyDescent="0.3">
      <c r="A2755" t="str" cm="1">
        <f t="array" aca="1" ref="A2755" ca="1">TRIM(UPPER(LEFT(INDIRECT("'Postal Code-FSA Input'!"&amp;CELL("address",A2762)), 3)))</f>
        <v/>
      </c>
      <c r="B2755" t="str" cm="1">
        <f t="array" aca="1" ref="B2755" ca="1">IF(INDIRECT(CELL("address",A2755))&lt;&gt;"", _xlfn.XLOOKUP(INDIRECT(CELL("address",A2755)),_FSAData!$B:$B,_FSAData!$C:$C, ""),"")</f>
        <v/>
      </c>
      <c r="C2755" t="str" cm="1">
        <f t="array" aca="1" ref="C2755" ca="1">IF(INDIRECT(CELL("address",A2755))&lt;&gt;"", _xlfn.XLOOKUP(LEFT(INDIRECT(CELL("address",A2755)), 3),_FSAData!$B:$B,_FSAData!$D:$D,""), "")</f>
        <v/>
      </c>
      <c r="D2755" t="str">
        <f t="shared" ca="1" si="84"/>
        <v/>
      </c>
      <c r="F2755" t="str" cm="1">
        <f t="array" aca="1" ref="F2755" ca="1">TRIM(UPPER(LEFT(INDIRECT("'Postal Code-FSA Input'!"&amp;CELL("address",B2762)), 3)))</f>
        <v/>
      </c>
      <c r="G2755" t="str" cm="1">
        <f t="array" aca="1" ref="G2755" ca="1">IF(INDIRECT(CELL("address",F2755))&lt;&gt;"", _xlfn.XLOOKUP(INDIRECT(CELL("address",F2755)),_FSAData!$B:$B,_FSAData!$C:$C, ""),"")</f>
        <v/>
      </c>
      <c r="H2755" t="str" cm="1">
        <f t="array" aca="1" ref="H2755" ca="1">IF(INDIRECT(CELL("address",F2755))&lt;&gt;"", _xlfn.XLOOKUP(LEFT(INDIRECT(CELL("address",F2755)), 3),_FSAData!$B:$B,_FSAData!$D:$D,""), "")</f>
        <v/>
      </c>
      <c r="I2755" t="str">
        <f t="shared" ca="1" si="85"/>
        <v/>
      </c>
    </row>
    <row r="2756" spans="1:9" x14ac:dyDescent="0.3">
      <c r="A2756" t="str" cm="1">
        <f t="array" aca="1" ref="A2756" ca="1">TRIM(UPPER(LEFT(INDIRECT("'Postal Code-FSA Input'!"&amp;CELL("address",A2763)), 3)))</f>
        <v/>
      </c>
      <c r="B2756" t="str" cm="1">
        <f t="array" aca="1" ref="B2756" ca="1">IF(INDIRECT(CELL("address",A2756))&lt;&gt;"", _xlfn.XLOOKUP(INDIRECT(CELL("address",A2756)),_FSAData!$B:$B,_FSAData!$C:$C, ""),"")</f>
        <v/>
      </c>
      <c r="C2756" t="str" cm="1">
        <f t="array" aca="1" ref="C2756" ca="1">IF(INDIRECT(CELL("address",A2756))&lt;&gt;"", _xlfn.XLOOKUP(LEFT(INDIRECT(CELL("address",A2756)), 3),_FSAData!$B:$B,_FSAData!$D:$D,""), "")</f>
        <v/>
      </c>
      <c r="D2756" t="str">
        <f t="shared" ca="1" si="84"/>
        <v/>
      </c>
      <c r="F2756" t="str" cm="1">
        <f t="array" aca="1" ref="F2756" ca="1">TRIM(UPPER(LEFT(INDIRECT("'Postal Code-FSA Input'!"&amp;CELL("address",B2763)), 3)))</f>
        <v/>
      </c>
      <c r="G2756" t="str" cm="1">
        <f t="array" aca="1" ref="G2756" ca="1">IF(INDIRECT(CELL("address",F2756))&lt;&gt;"", _xlfn.XLOOKUP(INDIRECT(CELL("address",F2756)),_FSAData!$B:$B,_FSAData!$C:$C, ""),"")</f>
        <v/>
      </c>
      <c r="H2756" t="str" cm="1">
        <f t="array" aca="1" ref="H2756" ca="1">IF(INDIRECT(CELL("address",F2756))&lt;&gt;"", _xlfn.XLOOKUP(LEFT(INDIRECT(CELL("address",F2756)), 3),_FSAData!$B:$B,_FSAData!$D:$D,""), "")</f>
        <v/>
      </c>
      <c r="I2756" t="str">
        <f t="shared" ca="1" si="85"/>
        <v/>
      </c>
    </row>
    <row r="2757" spans="1:9" x14ac:dyDescent="0.3">
      <c r="A2757" t="str" cm="1">
        <f t="array" aca="1" ref="A2757" ca="1">TRIM(UPPER(LEFT(INDIRECT("'Postal Code-FSA Input'!"&amp;CELL("address",A2764)), 3)))</f>
        <v/>
      </c>
      <c r="B2757" t="str" cm="1">
        <f t="array" aca="1" ref="B2757" ca="1">IF(INDIRECT(CELL("address",A2757))&lt;&gt;"", _xlfn.XLOOKUP(INDIRECT(CELL("address",A2757)),_FSAData!$B:$B,_FSAData!$C:$C, ""),"")</f>
        <v/>
      </c>
      <c r="C2757" t="str" cm="1">
        <f t="array" aca="1" ref="C2757" ca="1">IF(INDIRECT(CELL("address",A2757))&lt;&gt;"", _xlfn.XLOOKUP(LEFT(INDIRECT(CELL("address",A2757)), 3),_FSAData!$B:$B,_FSAData!$D:$D,""), "")</f>
        <v/>
      </c>
      <c r="D2757" t="str">
        <f t="shared" ca="1" si="84"/>
        <v/>
      </c>
      <c r="F2757" t="str" cm="1">
        <f t="array" aca="1" ref="F2757" ca="1">TRIM(UPPER(LEFT(INDIRECT("'Postal Code-FSA Input'!"&amp;CELL("address",B2764)), 3)))</f>
        <v/>
      </c>
      <c r="G2757" t="str" cm="1">
        <f t="array" aca="1" ref="G2757" ca="1">IF(INDIRECT(CELL("address",F2757))&lt;&gt;"", _xlfn.XLOOKUP(INDIRECT(CELL("address",F2757)),_FSAData!$B:$B,_FSAData!$C:$C, ""),"")</f>
        <v/>
      </c>
      <c r="H2757" t="str" cm="1">
        <f t="array" aca="1" ref="H2757" ca="1">IF(INDIRECT(CELL("address",F2757))&lt;&gt;"", _xlfn.XLOOKUP(LEFT(INDIRECT(CELL("address",F2757)), 3),_FSAData!$B:$B,_FSAData!$D:$D,""), "")</f>
        <v/>
      </c>
      <c r="I2757" t="str">
        <f t="shared" ca="1" si="85"/>
        <v/>
      </c>
    </row>
    <row r="2758" spans="1:9" x14ac:dyDescent="0.3">
      <c r="A2758" t="str" cm="1">
        <f t="array" aca="1" ref="A2758" ca="1">TRIM(UPPER(LEFT(INDIRECT("'Postal Code-FSA Input'!"&amp;CELL("address",A2765)), 3)))</f>
        <v/>
      </c>
      <c r="B2758" t="str" cm="1">
        <f t="array" aca="1" ref="B2758" ca="1">IF(INDIRECT(CELL("address",A2758))&lt;&gt;"", _xlfn.XLOOKUP(INDIRECT(CELL("address",A2758)),_FSAData!$B:$B,_FSAData!$C:$C, ""),"")</f>
        <v/>
      </c>
      <c r="C2758" t="str" cm="1">
        <f t="array" aca="1" ref="C2758" ca="1">IF(INDIRECT(CELL("address",A2758))&lt;&gt;"", _xlfn.XLOOKUP(LEFT(INDIRECT(CELL("address",A2758)), 3),_FSAData!$B:$B,_FSAData!$D:$D,""), "")</f>
        <v/>
      </c>
      <c r="D2758" t="str">
        <f t="shared" ref="D2758:D2821" ca="1" si="86">IF(B2758&lt;&gt;"",ACOS(COS(RADIANS(90-$B$2)) * COS(RADIANS(90-B2758)) + SIN(RADIANS(90-$B$2)) * SIN(RADIANS(90-B2758)) * COS(RADIANS($C$2-C2758))) * 6371,"")</f>
        <v/>
      </c>
      <c r="F2758" t="str" cm="1">
        <f t="array" aca="1" ref="F2758" ca="1">TRIM(UPPER(LEFT(INDIRECT("'Postal Code-FSA Input'!"&amp;CELL("address",B2765)), 3)))</f>
        <v/>
      </c>
      <c r="G2758" t="str" cm="1">
        <f t="array" aca="1" ref="G2758" ca="1">IF(INDIRECT(CELL("address",F2758))&lt;&gt;"", _xlfn.XLOOKUP(INDIRECT(CELL("address",F2758)),_FSAData!$B:$B,_FSAData!$C:$C, ""),"")</f>
        <v/>
      </c>
      <c r="H2758" t="str" cm="1">
        <f t="array" aca="1" ref="H2758" ca="1">IF(INDIRECT(CELL("address",F2758))&lt;&gt;"", _xlfn.XLOOKUP(LEFT(INDIRECT(CELL("address",F2758)), 3),_FSAData!$B:$B,_FSAData!$D:$D,""), "")</f>
        <v/>
      </c>
      <c r="I2758" t="str">
        <f t="shared" ref="I2758:I2821" ca="1" si="87">IF(G2758&lt;&gt;"",ACOS(COS(RADIANS(90-$B$2)) * COS(RADIANS(90-G2758)) + SIN(RADIANS(90-$B$2)) * SIN(RADIANS(90-G2758)) * COS(RADIANS($C$2-H2758))) * 6371,"")</f>
        <v/>
      </c>
    </row>
    <row r="2759" spans="1:9" x14ac:dyDescent="0.3">
      <c r="A2759" t="str" cm="1">
        <f t="array" aca="1" ref="A2759" ca="1">TRIM(UPPER(LEFT(INDIRECT("'Postal Code-FSA Input'!"&amp;CELL("address",A2766)), 3)))</f>
        <v/>
      </c>
      <c r="B2759" t="str" cm="1">
        <f t="array" aca="1" ref="B2759" ca="1">IF(INDIRECT(CELL("address",A2759))&lt;&gt;"", _xlfn.XLOOKUP(INDIRECT(CELL("address",A2759)),_FSAData!$B:$B,_FSAData!$C:$C, ""),"")</f>
        <v/>
      </c>
      <c r="C2759" t="str" cm="1">
        <f t="array" aca="1" ref="C2759" ca="1">IF(INDIRECT(CELL("address",A2759))&lt;&gt;"", _xlfn.XLOOKUP(LEFT(INDIRECT(CELL("address",A2759)), 3),_FSAData!$B:$B,_FSAData!$D:$D,""), "")</f>
        <v/>
      </c>
      <c r="D2759" t="str">
        <f t="shared" ca="1" si="86"/>
        <v/>
      </c>
      <c r="F2759" t="str" cm="1">
        <f t="array" aca="1" ref="F2759" ca="1">TRIM(UPPER(LEFT(INDIRECT("'Postal Code-FSA Input'!"&amp;CELL("address",B2766)), 3)))</f>
        <v/>
      </c>
      <c r="G2759" t="str" cm="1">
        <f t="array" aca="1" ref="G2759" ca="1">IF(INDIRECT(CELL("address",F2759))&lt;&gt;"", _xlfn.XLOOKUP(INDIRECT(CELL("address",F2759)),_FSAData!$B:$B,_FSAData!$C:$C, ""),"")</f>
        <v/>
      </c>
      <c r="H2759" t="str" cm="1">
        <f t="array" aca="1" ref="H2759" ca="1">IF(INDIRECT(CELL("address",F2759))&lt;&gt;"", _xlfn.XLOOKUP(LEFT(INDIRECT(CELL("address",F2759)), 3),_FSAData!$B:$B,_FSAData!$D:$D,""), "")</f>
        <v/>
      </c>
      <c r="I2759" t="str">
        <f t="shared" ca="1" si="87"/>
        <v/>
      </c>
    </row>
    <row r="2760" spans="1:9" x14ac:dyDescent="0.3">
      <c r="A2760" t="str" cm="1">
        <f t="array" aca="1" ref="A2760" ca="1">TRIM(UPPER(LEFT(INDIRECT("'Postal Code-FSA Input'!"&amp;CELL("address",A2767)), 3)))</f>
        <v/>
      </c>
      <c r="B2760" t="str" cm="1">
        <f t="array" aca="1" ref="B2760" ca="1">IF(INDIRECT(CELL("address",A2760))&lt;&gt;"", _xlfn.XLOOKUP(INDIRECT(CELL("address",A2760)),_FSAData!$B:$B,_FSAData!$C:$C, ""),"")</f>
        <v/>
      </c>
      <c r="C2760" t="str" cm="1">
        <f t="array" aca="1" ref="C2760" ca="1">IF(INDIRECT(CELL("address",A2760))&lt;&gt;"", _xlfn.XLOOKUP(LEFT(INDIRECT(CELL("address",A2760)), 3),_FSAData!$B:$B,_FSAData!$D:$D,""), "")</f>
        <v/>
      </c>
      <c r="D2760" t="str">
        <f t="shared" ca="1" si="86"/>
        <v/>
      </c>
      <c r="F2760" t="str" cm="1">
        <f t="array" aca="1" ref="F2760" ca="1">TRIM(UPPER(LEFT(INDIRECT("'Postal Code-FSA Input'!"&amp;CELL("address",B2767)), 3)))</f>
        <v/>
      </c>
      <c r="G2760" t="str" cm="1">
        <f t="array" aca="1" ref="G2760" ca="1">IF(INDIRECT(CELL("address",F2760))&lt;&gt;"", _xlfn.XLOOKUP(INDIRECT(CELL("address",F2760)),_FSAData!$B:$B,_FSAData!$C:$C, ""),"")</f>
        <v/>
      </c>
      <c r="H2760" t="str" cm="1">
        <f t="array" aca="1" ref="H2760" ca="1">IF(INDIRECT(CELL("address",F2760))&lt;&gt;"", _xlfn.XLOOKUP(LEFT(INDIRECT(CELL("address",F2760)), 3),_FSAData!$B:$B,_FSAData!$D:$D,""), "")</f>
        <v/>
      </c>
      <c r="I2760" t="str">
        <f t="shared" ca="1" si="87"/>
        <v/>
      </c>
    </row>
    <row r="2761" spans="1:9" x14ac:dyDescent="0.3">
      <c r="A2761" t="str" cm="1">
        <f t="array" aca="1" ref="A2761" ca="1">TRIM(UPPER(LEFT(INDIRECT("'Postal Code-FSA Input'!"&amp;CELL("address",A2768)), 3)))</f>
        <v/>
      </c>
      <c r="B2761" t="str" cm="1">
        <f t="array" aca="1" ref="B2761" ca="1">IF(INDIRECT(CELL("address",A2761))&lt;&gt;"", _xlfn.XLOOKUP(INDIRECT(CELL("address",A2761)),_FSAData!$B:$B,_FSAData!$C:$C, ""),"")</f>
        <v/>
      </c>
      <c r="C2761" t="str" cm="1">
        <f t="array" aca="1" ref="C2761" ca="1">IF(INDIRECT(CELL("address",A2761))&lt;&gt;"", _xlfn.XLOOKUP(LEFT(INDIRECT(CELL("address",A2761)), 3),_FSAData!$B:$B,_FSAData!$D:$D,""), "")</f>
        <v/>
      </c>
      <c r="D2761" t="str">
        <f t="shared" ca="1" si="86"/>
        <v/>
      </c>
      <c r="F2761" t="str" cm="1">
        <f t="array" aca="1" ref="F2761" ca="1">TRIM(UPPER(LEFT(INDIRECT("'Postal Code-FSA Input'!"&amp;CELL("address",B2768)), 3)))</f>
        <v/>
      </c>
      <c r="G2761" t="str" cm="1">
        <f t="array" aca="1" ref="G2761" ca="1">IF(INDIRECT(CELL("address",F2761))&lt;&gt;"", _xlfn.XLOOKUP(INDIRECT(CELL("address",F2761)),_FSAData!$B:$B,_FSAData!$C:$C, ""),"")</f>
        <v/>
      </c>
      <c r="H2761" t="str" cm="1">
        <f t="array" aca="1" ref="H2761" ca="1">IF(INDIRECT(CELL("address",F2761))&lt;&gt;"", _xlfn.XLOOKUP(LEFT(INDIRECT(CELL("address",F2761)), 3),_FSAData!$B:$B,_FSAData!$D:$D,""), "")</f>
        <v/>
      </c>
      <c r="I2761" t="str">
        <f t="shared" ca="1" si="87"/>
        <v/>
      </c>
    </row>
    <row r="2762" spans="1:9" x14ac:dyDescent="0.3">
      <c r="A2762" t="str" cm="1">
        <f t="array" aca="1" ref="A2762" ca="1">TRIM(UPPER(LEFT(INDIRECT("'Postal Code-FSA Input'!"&amp;CELL("address",A2769)), 3)))</f>
        <v/>
      </c>
      <c r="B2762" t="str" cm="1">
        <f t="array" aca="1" ref="B2762" ca="1">IF(INDIRECT(CELL("address",A2762))&lt;&gt;"", _xlfn.XLOOKUP(INDIRECT(CELL("address",A2762)),_FSAData!$B:$B,_FSAData!$C:$C, ""),"")</f>
        <v/>
      </c>
      <c r="C2762" t="str" cm="1">
        <f t="array" aca="1" ref="C2762" ca="1">IF(INDIRECT(CELL("address",A2762))&lt;&gt;"", _xlfn.XLOOKUP(LEFT(INDIRECT(CELL("address",A2762)), 3),_FSAData!$B:$B,_FSAData!$D:$D,""), "")</f>
        <v/>
      </c>
      <c r="D2762" t="str">
        <f t="shared" ca="1" si="86"/>
        <v/>
      </c>
      <c r="F2762" t="str" cm="1">
        <f t="array" aca="1" ref="F2762" ca="1">TRIM(UPPER(LEFT(INDIRECT("'Postal Code-FSA Input'!"&amp;CELL("address",B2769)), 3)))</f>
        <v/>
      </c>
      <c r="G2762" t="str" cm="1">
        <f t="array" aca="1" ref="G2762" ca="1">IF(INDIRECT(CELL("address",F2762))&lt;&gt;"", _xlfn.XLOOKUP(INDIRECT(CELL("address",F2762)),_FSAData!$B:$B,_FSAData!$C:$C, ""),"")</f>
        <v/>
      </c>
      <c r="H2762" t="str" cm="1">
        <f t="array" aca="1" ref="H2762" ca="1">IF(INDIRECT(CELL("address",F2762))&lt;&gt;"", _xlfn.XLOOKUP(LEFT(INDIRECT(CELL("address",F2762)), 3),_FSAData!$B:$B,_FSAData!$D:$D,""), "")</f>
        <v/>
      </c>
      <c r="I2762" t="str">
        <f t="shared" ca="1" si="87"/>
        <v/>
      </c>
    </row>
    <row r="2763" spans="1:9" x14ac:dyDescent="0.3">
      <c r="A2763" t="str" cm="1">
        <f t="array" aca="1" ref="A2763" ca="1">TRIM(UPPER(LEFT(INDIRECT("'Postal Code-FSA Input'!"&amp;CELL("address",A2770)), 3)))</f>
        <v/>
      </c>
      <c r="B2763" t="str" cm="1">
        <f t="array" aca="1" ref="B2763" ca="1">IF(INDIRECT(CELL("address",A2763))&lt;&gt;"", _xlfn.XLOOKUP(INDIRECT(CELL("address",A2763)),_FSAData!$B:$B,_FSAData!$C:$C, ""),"")</f>
        <v/>
      </c>
      <c r="C2763" t="str" cm="1">
        <f t="array" aca="1" ref="C2763" ca="1">IF(INDIRECT(CELL("address",A2763))&lt;&gt;"", _xlfn.XLOOKUP(LEFT(INDIRECT(CELL("address",A2763)), 3),_FSAData!$B:$B,_FSAData!$D:$D,""), "")</f>
        <v/>
      </c>
      <c r="D2763" t="str">
        <f t="shared" ca="1" si="86"/>
        <v/>
      </c>
      <c r="F2763" t="str" cm="1">
        <f t="array" aca="1" ref="F2763" ca="1">TRIM(UPPER(LEFT(INDIRECT("'Postal Code-FSA Input'!"&amp;CELL("address",B2770)), 3)))</f>
        <v/>
      </c>
      <c r="G2763" t="str" cm="1">
        <f t="array" aca="1" ref="G2763" ca="1">IF(INDIRECT(CELL("address",F2763))&lt;&gt;"", _xlfn.XLOOKUP(INDIRECT(CELL("address",F2763)),_FSAData!$B:$B,_FSAData!$C:$C, ""),"")</f>
        <v/>
      </c>
      <c r="H2763" t="str" cm="1">
        <f t="array" aca="1" ref="H2763" ca="1">IF(INDIRECT(CELL("address",F2763))&lt;&gt;"", _xlfn.XLOOKUP(LEFT(INDIRECT(CELL("address",F2763)), 3),_FSAData!$B:$B,_FSAData!$D:$D,""), "")</f>
        <v/>
      </c>
      <c r="I2763" t="str">
        <f t="shared" ca="1" si="87"/>
        <v/>
      </c>
    </row>
    <row r="2764" spans="1:9" x14ac:dyDescent="0.3">
      <c r="A2764" t="str" cm="1">
        <f t="array" aca="1" ref="A2764" ca="1">TRIM(UPPER(LEFT(INDIRECT("'Postal Code-FSA Input'!"&amp;CELL("address",A2771)), 3)))</f>
        <v/>
      </c>
      <c r="B2764" t="str" cm="1">
        <f t="array" aca="1" ref="B2764" ca="1">IF(INDIRECT(CELL("address",A2764))&lt;&gt;"", _xlfn.XLOOKUP(INDIRECT(CELL("address",A2764)),_FSAData!$B:$B,_FSAData!$C:$C, ""),"")</f>
        <v/>
      </c>
      <c r="C2764" t="str" cm="1">
        <f t="array" aca="1" ref="C2764" ca="1">IF(INDIRECT(CELL("address",A2764))&lt;&gt;"", _xlfn.XLOOKUP(LEFT(INDIRECT(CELL("address",A2764)), 3),_FSAData!$B:$B,_FSAData!$D:$D,""), "")</f>
        <v/>
      </c>
      <c r="D2764" t="str">
        <f t="shared" ca="1" si="86"/>
        <v/>
      </c>
      <c r="F2764" t="str" cm="1">
        <f t="array" aca="1" ref="F2764" ca="1">TRIM(UPPER(LEFT(INDIRECT("'Postal Code-FSA Input'!"&amp;CELL("address",B2771)), 3)))</f>
        <v/>
      </c>
      <c r="G2764" t="str" cm="1">
        <f t="array" aca="1" ref="G2764" ca="1">IF(INDIRECT(CELL("address",F2764))&lt;&gt;"", _xlfn.XLOOKUP(INDIRECT(CELL("address",F2764)),_FSAData!$B:$B,_FSAData!$C:$C, ""),"")</f>
        <v/>
      </c>
      <c r="H2764" t="str" cm="1">
        <f t="array" aca="1" ref="H2764" ca="1">IF(INDIRECT(CELL("address",F2764))&lt;&gt;"", _xlfn.XLOOKUP(LEFT(INDIRECT(CELL("address",F2764)), 3),_FSAData!$B:$B,_FSAData!$D:$D,""), "")</f>
        <v/>
      </c>
      <c r="I2764" t="str">
        <f t="shared" ca="1" si="87"/>
        <v/>
      </c>
    </row>
    <row r="2765" spans="1:9" x14ac:dyDescent="0.3">
      <c r="A2765" t="str" cm="1">
        <f t="array" aca="1" ref="A2765" ca="1">TRIM(UPPER(LEFT(INDIRECT("'Postal Code-FSA Input'!"&amp;CELL("address",A2772)), 3)))</f>
        <v/>
      </c>
      <c r="B2765" t="str" cm="1">
        <f t="array" aca="1" ref="B2765" ca="1">IF(INDIRECT(CELL("address",A2765))&lt;&gt;"", _xlfn.XLOOKUP(INDIRECT(CELL("address",A2765)),_FSAData!$B:$B,_FSAData!$C:$C, ""),"")</f>
        <v/>
      </c>
      <c r="C2765" t="str" cm="1">
        <f t="array" aca="1" ref="C2765" ca="1">IF(INDIRECT(CELL("address",A2765))&lt;&gt;"", _xlfn.XLOOKUP(LEFT(INDIRECT(CELL("address",A2765)), 3),_FSAData!$B:$B,_FSAData!$D:$D,""), "")</f>
        <v/>
      </c>
      <c r="D2765" t="str">
        <f t="shared" ca="1" si="86"/>
        <v/>
      </c>
      <c r="F2765" t="str" cm="1">
        <f t="array" aca="1" ref="F2765" ca="1">TRIM(UPPER(LEFT(INDIRECT("'Postal Code-FSA Input'!"&amp;CELL("address",B2772)), 3)))</f>
        <v/>
      </c>
      <c r="G2765" t="str" cm="1">
        <f t="array" aca="1" ref="G2765" ca="1">IF(INDIRECT(CELL("address",F2765))&lt;&gt;"", _xlfn.XLOOKUP(INDIRECT(CELL("address",F2765)),_FSAData!$B:$B,_FSAData!$C:$C, ""),"")</f>
        <v/>
      </c>
      <c r="H2765" t="str" cm="1">
        <f t="array" aca="1" ref="H2765" ca="1">IF(INDIRECT(CELL("address",F2765))&lt;&gt;"", _xlfn.XLOOKUP(LEFT(INDIRECT(CELL("address",F2765)), 3),_FSAData!$B:$B,_FSAData!$D:$D,""), "")</f>
        <v/>
      </c>
      <c r="I2765" t="str">
        <f t="shared" ca="1" si="87"/>
        <v/>
      </c>
    </row>
    <row r="2766" spans="1:9" x14ac:dyDescent="0.3">
      <c r="A2766" t="str" cm="1">
        <f t="array" aca="1" ref="A2766" ca="1">TRIM(UPPER(LEFT(INDIRECT("'Postal Code-FSA Input'!"&amp;CELL("address",A2773)), 3)))</f>
        <v/>
      </c>
      <c r="B2766" t="str" cm="1">
        <f t="array" aca="1" ref="B2766" ca="1">IF(INDIRECT(CELL("address",A2766))&lt;&gt;"", _xlfn.XLOOKUP(INDIRECT(CELL("address",A2766)),_FSAData!$B:$B,_FSAData!$C:$C, ""),"")</f>
        <v/>
      </c>
      <c r="C2766" t="str" cm="1">
        <f t="array" aca="1" ref="C2766" ca="1">IF(INDIRECT(CELL("address",A2766))&lt;&gt;"", _xlfn.XLOOKUP(LEFT(INDIRECT(CELL("address",A2766)), 3),_FSAData!$B:$B,_FSAData!$D:$D,""), "")</f>
        <v/>
      </c>
      <c r="D2766" t="str">
        <f t="shared" ca="1" si="86"/>
        <v/>
      </c>
      <c r="F2766" t="str" cm="1">
        <f t="array" aca="1" ref="F2766" ca="1">TRIM(UPPER(LEFT(INDIRECT("'Postal Code-FSA Input'!"&amp;CELL("address",B2773)), 3)))</f>
        <v/>
      </c>
      <c r="G2766" t="str" cm="1">
        <f t="array" aca="1" ref="G2766" ca="1">IF(INDIRECT(CELL("address",F2766))&lt;&gt;"", _xlfn.XLOOKUP(INDIRECT(CELL("address",F2766)),_FSAData!$B:$B,_FSAData!$C:$C, ""),"")</f>
        <v/>
      </c>
      <c r="H2766" t="str" cm="1">
        <f t="array" aca="1" ref="H2766" ca="1">IF(INDIRECT(CELL("address",F2766))&lt;&gt;"", _xlfn.XLOOKUP(LEFT(INDIRECT(CELL("address",F2766)), 3),_FSAData!$B:$B,_FSAData!$D:$D,""), "")</f>
        <v/>
      </c>
      <c r="I2766" t="str">
        <f t="shared" ca="1" si="87"/>
        <v/>
      </c>
    </row>
    <row r="2767" spans="1:9" x14ac:dyDescent="0.3">
      <c r="A2767" t="str" cm="1">
        <f t="array" aca="1" ref="A2767" ca="1">TRIM(UPPER(LEFT(INDIRECT("'Postal Code-FSA Input'!"&amp;CELL("address",A2774)), 3)))</f>
        <v/>
      </c>
      <c r="B2767" t="str" cm="1">
        <f t="array" aca="1" ref="B2767" ca="1">IF(INDIRECT(CELL("address",A2767))&lt;&gt;"", _xlfn.XLOOKUP(INDIRECT(CELL("address",A2767)),_FSAData!$B:$B,_FSAData!$C:$C, ""),"")</f>
        <v/>
      </c>
      <c r="C2767" t="str" cm="1">
        <f t="array" aca="1" ref="C2767" ca="1">IF(INDIRECT(CELL("address",A2767))&lt;&gt;"", _xlfn.XLOOKUP(LEFT(INDIRECT(CELL("address",A2767)), 3),_FSAData!$B:$B,_FSAData!$D:$D,""), "")</f>
        <v/>
      </c>
      <c r="D2767" t="str">
        <f t="shared" ca="1" si="86"/>
        <v/>
      </c>
      <c r="F2767" t="str" cm="1">
        <f t="array" aca="1" ref="F2767" ca="1">TRIM(UPPER(LEFT(INDIRECT("'Postal Code-FSA Input'!"&amp;CELL("address",B2774)), 3)))</f>
        <v/>
      </c>
      <c r="G2767" t="str" cm="1">
        <f t="array" aca="1" ref="G2767" ca="1">IF(INDIRECT(CELL("address",F2767))&lt;&gt;"", _xlfn.XLOOKUP(INDIRECT(CELL("address",F2767)),_FSAData!$B:$B,_FSAData!$C:$C, ""),"")</f>
        <v/>
      </c>
      <c r="H2767" t="str" cm="1">
        <f t="array" aca="1" ref="H2767" ca="1">IF(INDIRECT(CELL("address",F2767))&lt;&gt;"", _xlfn.XLOOKUP(LEFT(INDIRECT(CELL("address",F2767)), 3),_FSAData!$B:$B,_FSAData!$D:$D,""), "")</f>
        <v/>
      </c>
      <c r="I2767" t="str">
        <f t="shared" ca="1" si="87"/>
        <v/>
      </c>
    </row>
    <row r="2768" spans="1:9" x14ac:dyDescent="0.3">
      <c r="A2768" t="str" cm="1">
        <f t="array" aca="1" ref="A2768" ca="1">TRIM(UPPER(LEFT(INDIRECT("'Postal Code-FSA Input'!"&amp;CELL("address",A2775)), 3)))</f>
        <v/>
      </c>
      <c r="B2768" t="str" cm="1">
        <f t="array" aca="1" ref="B2768" ca="1">IF(INDIRECT(CELL("address",A2768))&lt;&gt;"", _xlfn.XLOOKUP(INDIRECT(CELL("address",A2768)),_FSAData!$B:$B,_FSAData!$C:$C, ""),"")</f>
        <v/>
      </c>
      <c r="C2768" t="str" cm="1">
        <f t="array" aca="1" ref="C2768" ca="1">IF(INDIRECT(CELL("address",A2768))&lt;&gt;"", _xlfn.XLOOKUP(LEFT(INDIRECT(CELL("address",A2768)), 3),_FSAData!$B:$B,_FSAData!$D:$D,""), "")</f>
        <v/>
      </c>
      <c r="D2768" t="str">
        <f t="shared" ca="1" si="86"/>
        <v/>
      </c>
      <c r="F2768" t="str" cm="1">
        <f t="array" aca="1" ref="F2768" ca="1">TRIM(UPPER(LEFT(INDIRECT("'Postal Code-FSA Input'!"&amp;CELL("address",B2775)), 3)))</f>
        <v/>
      </c>
      <c r="G2768" t="str" cm="1">
        <f t="array" aca="1" ref="G2768" ca="1">IF(INDIRECT(CELL("address",F2768))&lt;&gt;"", _xlfn.XLOOKUP(INDIRECT(CELL("address",F2768)),_FSAData!$B:$B,_FSAData!$C:$C, ""),"")</f>
        <v/>
      </c>
      <c r="H2768" t="str" cm="1">
        <f t="array" aca="1" ref="H2768" ca="1">IF(INDIRECT(CELL("address",F2768))&lt;&gt;"", _xlfn.XLOOKUP(LEFT(INDIRECT(CELL("address",F2768)), 3),_FSAData!$B:$B,_FSAData!$D:$D,""), "")</f>
        <v/>
      </c>
      <c r="I2768" t="str">
        <f t="shared" ca="1" si="87"/>
        <v/>
      </c>
    </row>
    <row r="2769" spans="1:9" x14ac:dyDescent="0.3">
      <c r="A2769" t="str" cm="1">
        <f t="array" aca="1" ref="A2769" ca="1">TRIM(UPPER(LEFT(INDIRECT("'Postal Code-FSA Input'!"&amp;CELL("address",A2776)), 3)))</f>
        <v/>
      </c>
      <c r="B2769" t="str" cm="1">
        <f t="array" aca="1" ref="B2769" ca="1">IF(INDIRECT(CELL("address",A2769))&lt;&gt;"", _xlfn.XLOOKUP(INDIRECT(CELL("address",A2769)),_FSAData!$B:$B,_FSAData!$C:$C, ""),"")</f>
        <v/>
      </c>
      <c r="C2769" t="str" cm="1">
        <f t="array" aca="1" ref="C2769" ca="1">IF(INDIRECT(CELL("address",A2769))&lt;&gt;"", _xlfn.XLOOKUP(LEFT(INDIRECT(CELL("address",A2769)), 3),_FSAData!$B:$B,_FSAData!$D:$D,""), "")</f>
        <v/>
      </c>
      <c r="D2769" t="str">
        <f t="shared" ca="1" si="86"/>
        <v/>
      </c>
      <c r="F2769" t="str" cm="1">
        <f t="array" aca="1" ref="F2769" ca="1">TRIM(UPPER(LEFT(INDIRECT("'Postal Code-FSA Input'!"&amp;CELL("address",B2776)), 3)))</f>
        <v/>
      </c>
      <c r="G2769" t="str" cm="1">
        <f t="array" aca="1" ref="G2769" ca="1">IF(INDIRECT(CELL("address",F2769))&lt;&gt;"", _xlfn.XLOOKUP(INDIRECT(CELL("address",F2769)),_FSAData!$B:$B,_FSAData!$C:$C, ""),"")</f>
        <v/>
      </c>
      <c r="H2769" t="str" cm="1">
        <f t="array" aca="1" ref="H2769" ca="1">IF(INDIRECT(CELL("address",F2769))&lt;&gt;"", _xlfn.XLOOKUP(LEFT(INDIRECT(CELL("address",F2769)), 3),_FSAData!$B:$B,_FSAData!$D:$D,""), "")</f>
        <v/>
      </c>
      <c r="I2769" t="str">
        <f t="shared" ca="1" si="87"/>
        <v/>
      </c>
    </row>
    <row r="2770" spans="1:9" x14ac:dyDescent="0.3">
      <c r="A2770" t="str" cm="1">
        <f t="array" aca="1" ref="A2770" ca="1">TRIM(UPPER(LEFT(INDIRECT("'Postal Code-FSA Input'!"&amp;CELL("address",A2777)), 3)))</f>
        <v/>
      </c>
      <c r="B2770" t="str" cm="1">
        <f t="array" aca="1" ref="B2770" ca="1">IF(INDIRECT(CELL("address",A2770))&lt;&gt;"", _xlfn.XLOOKUP(INDIRECT(CELL("address",A2770)),_FSAData!$B:$B,_FSAData!$C:$C, ""),"")</f>
        <v/>
      </c>
      <c r="C2770" t="str" cm="1">
        <f t="array" aca="1" ref="C2770" ca="1">IF(INDIRECT(CELL("address",A2770))&lt;&gt;"", _xlfn.XLOOKUP(LEFT(INDIRECT(CELL("address",A2770)), 3),_FSAData!$B:$B,_FSAData!$D:$D,""), "")</f>
        <v/>
      </c>
      <c r="D2770" t="str">
        <f t="shared" ca="1" si="86"/>
        <v/>
      </c>
      <c r="F2770" t="str" cm="1">
        <f t="array" aca="1" ref="F2770" ca="1">TRIM(UPPER(LEFT(INDIRECT("'Postal Code-FSA Input'!"&amp;CELL("address",B2777)), 3)))</f>
        <v/>
      </c>
      <c r="G2770" t="str" cm="1">
        <f t="array" aca="1" ref="G2770" ca="1">IF(INDIRECT(CELL("address",F2770))&lt;&gt;"", _xlfn.XLOOKUP(INDIRECT(CELL("address",F2770)),_FSAData!$B:$B,_FSAData!$C:$C, ""),"")</f>
        <v/>
      </c>
      <c r="H2770" t="str" cm="1">
        <f t="array" aca="1" ref="H2770" ca="1">IF(INDIRECT(CELL("address",F2770))&lt;&gt;"", _xlfn.XLOOKUP(LEFT(INDIRECT(CELL("address",F2770)), 3),_FSAData!$B:$B,_FSAData!$D:$D,""), "")</f>
        <v/>
      </c>
      <c r="I2770" t="str">
        <f t="shared" ca="1" si="87"/>
        <v/>
      </c>
    </row>
    <row r="2771" spans="1:9" x14ac:dyDescent="0.3">
      <c r="A2771" t="str" cm="1">
        <f t="array" aca="1" ref="A2771" ca="1">TRIM(UPPER(LEFT(INDIRECT("'Postal Code-FSA Input'!"&amp;CELL("address",A2778)), 3)))</f>
        <v/>
      </c>
      <c r="B2771" t="str" cm="1">
        <f t="array" aca="1" ref="B2771" ca="1">IF(INDIRECT(CELL("address",A2771))&lt;&gt;"", _xlfn.XLOOKUP(INDIRECT(CELL("address",A2771)),_FSAData!$B:$B,_FSAData!$C:$C, ""),"")</f>
        <v/>
      </c>
      <c r="C2771" t="str" cm="1">
        <f t="array" aca="1" ref="C2771" ca="1">IF(INDIRECT(CELL("address",A2771))&lt;&gt;"", _xlfn.XLOOKUP(LEFT(INDIRECT(CELL("address",A2771)), 3),_FSAData!$B:$B,_FSAData!$D:$D,""), "")</f>
        <v/>
      </c>
      <c r="D2771" t="str">
        <f t="shared" ca="1" si="86"/>
        <v/>
      </c>
      <c r="F2771" t="str" cm="1">
        <f t="array" aca="1" ref="F2771" ca="1">TRIM(UPPER(LEFT(INDIRECT("'Postal Code-FSA Input'!"&amp;CELL("address",B2778)), 3)))</f>
        <v/>
      </c>
      <c r="G2771" t="str" cm="1">
        <f t="array" aca="1" ref="G2771" ca="1">IF(INDIRECT(CELL("address",F2771))&lt;&gt;"", _xlfn.XLOOKUP(INDIRECT(CELL("address",F2771)),_FSAData!$B:$B,_FSAData!$C:$C, ""),"")</f>
        <v/>
      </c>
      <c r="H2771" t="str" cm="1">
        <f t="array" aca="1" ref="H2771" ca="1">IF(INDIRECT(CELL("address",F2771))&lt;&gt;"", _xlfn.XLOOKUP(LEFT(INDIRECT(CELL("address",F2771)), 3),_FSAData!$B:$B,_FSAData!$D:$D,""), "")</f>
        <v/>
      </c>
      <c r="I2771" t="str">
        <f t="shared" ca="1" si="87"/>
        <v/>
      </c>
    </row>
    <row r="2772" spans="1:9" x14ac:dyDescent="0.3">
      <c r="A2772" t="str" cm="1">
        <f t="array" aca="1" ref="A2772" ca="1">TRIM(UPPER(LEFT(INDIRECT("'Postal Code-FSA Input'!"&amp;CELL("address",A2779)), 3)))</f>
        <v/>
      </c>
      <c r="B2772" t="str" cm="1">
        <f t="array" aca="1" ref="B2772" ca="1">IF(INDIRECT(CELL("address",A2772))&lt;&gt;"", _xlfn.XLOOKUP(INDIRECT(CELL("address",A2772)),_FSAData!$B:$B,_FSAData!$C:$C, ""),"")</f>
        <v/>
      </c>
      <c r="C2772" t="str" cm="1">
        <f t="array" aca="1" ref="C2772" ca="1">IF(INDIRECT(CELL("address",A2772))&lt;&gt;"", _xlfn.XLOOKUP(LEFT(INDIRECT(CELL("address",A2772)), 3),_FSAData!$B:$B,_FSAData!$D:$D,""), "")</f>
        <v/>
      </c>
      <c r="D2772" t="str">
        <f t="shared" ca="1" si="86"/>
        <v/>
      </c>
      <c r="F2772" t="str" cm="1">
        <f t="array" aca="1" ref="F2772" ca="1">TRIM(UPPER(LEFT(INDIRECT("'Postal Code-FSA Input'!"&amp;CELL("address",B2779)), 3)))</f>
        <v/>
      </c>
      <c r="G2772" t="str" cm="1">
        <f t="array" aca="1" ref="G2772" ca="1">IF(INDIRECT(CELL("address",F2772))&lt;&gt;"", _xlfn.XLOOKUP(INDIRECT(CELL("address",F2772)),_FSAData!$B:$B,_FSAData!$C:$C, ""),"")</f>
        <v/>
      </c>
      <c r="H2772" t="str" cm="1">
        <f t="array" aca="1" ref="H2772" ca="1">IF(INDIRECT(CELL("address",F2772))&lt;&gt;"", _xlfn.XLOOKUP(LEFT(INDIRECT(CELL("address",F2772)), 3),_FSAData!$B:$B,_FSAData!$D:$D,""), "")</f>
        <v/>
      </c>
      <c r="I2772" t="str">
        <f t="shared" ca="1" si="87"/>
        <v/>
      </c>
    </row>
    <row r="2773" spans="1:9" x14ac:dyDescent="0.3">
      <c r="A2773" t="str" cm="1">
        <f t="array" aca="1" ref="A2773" ca="1">TRIM(UPPER(LEFT(INDIRECT("'Postal Code-FSA Input'!"&amp;CELL("address",A2780)), 3)))</f>
        <v/>
      </c>
      <c r="B2773" t="str" cm="1">
        <f t="array" aca="1" ref="B2773" ca="1">IF(INDIRECT(CELL("address",A2773))&lt;&gt;"", _xlfn.XLOOKUP(INDIRECT(CELL("address",A2773)),_FSAData!$B:$B,_FSAData!$C:$C, ""),"")</f>
        <v/>
      </c>
      <c r="C2773" t="str" cm="1">
        <f t="array" aca="1" ref="C2773" ca="1">IF(INDIRECT(CELL("address",A2773))&lt;&gt;"", _xlfn.XLOOKUP(LEFT(INDIRECT(CELL("address",A2773)), 3),_FSAData!$B:$B,_FSAData!$D:$D,""), "")</f>
        <v/>
      </c>
      <c r="D2773" t="str">
        <f t="shared" ca="1" si="86"/>
        <v/>
      </c>
      <c r="F2773" t="str" cm="1">
        <f t="array" aca="1" ref="F2773" ca="1">TRIM(UPPER(LEFT(INDIRECT("'Postal Code-FSA Input'!"&amp;CELL("address",B2780)), 3)))</f>
        <v/>
      </c>
      <c r="G2773" t="str" cm="1">
        <f t="array" aca="1" ref="G2773" ca="1">IF(INDIRECT(CELL("address",F2773))&lt;&gt;"", _xlfn.XLOOKUP(INDIRECT(CELL("address",F2773)),_FSAData!$B:$B,_FSAData!$C:$C, ""),"")</f>
        <v/>
      </c>
      <c r="H2773" t="str" cm="1">
        <f t="array" aca="1" ref="H2773" ca="1">IF(INDIRECT(CELL("address",F2773))&lt;&gt;"", _xlfn.XLOOKUP(LEFT(INDIRECT(CELL("address",F2773)), 3),_FSAData!$B:$B,_FSAData!$D:$D,""), "")</f>
        <v/>
      </c>
      <c r="I2773" t="str">
        <f t="shared" ca="1" si="87"/>
        <v/>
      </c>
    </row>
    <row r="2774" spans="1:9" x14ac:dyDescent="0.3">
      <c r="A2774" t="str" cm="1">
        <f t="array" aca="1" ref="A2774" ca="1">TRIM(UPPER(LEFT(INDIRECT("'Postal Code-FSA Input'!"&amp;CELL("address",A2781)), 3)))</f>
        <v/>
      </c>
      <c r="B2774" t="str" cm="1">
        <f t="array" aca="1" ref="B2774" ca="1">IF(INDIRECT(CELL("address",A2774))&lt;&gt;"", _xlfn.XLOOKUP(INDIRECT(CELL("address",A2774)),_FSAData!$B:$B,_FSAData!$C:$C, ""),"")</f>
        <v/>
      </c>
      <c r="C2774" t="str" cm="1">
        <f t="array" aca="1" ref="C2774" ca="1">IF(INDIRECT(CELL("address",A2774))&lt;&gt;"", _xlfn.XLOOKUP(LEFT(INDIRECT(CELL("address",A2774)), 3),_FSAData!$B:$B,_FSAData!$D:$D,""), "")</f>
        <v/>
      </c>
      <c r="D2774" t="str">
        <f t="shared" ca="1" si="86"/>
        <v/>
      </c>
      <c r="F2774" t="str" cm="1">
        <f t="array" aca="1" ref="F2774" ca="1">TRIM(UPPER(LEFT(INDIRECT("'Postal Code-FSA Input'!"&amp;CELL("address",B2781)), 3)))</f>
        <v/>
      </c>
      <c r="G2774" t="str" cm="1">
        <f t="array" aca="1" ref="G2774" ca="1">IF(INDIRECT(CELL("address",F2774))&lt;&gt;"", _xlfn.XLOOKUP(INDIRECT(CELL("address",F2774)),_FSAData!$B:$B,_FSAData!$C:$C, ""),"")</f>
        <v/>
      </c>
      <c r="H2774" t="str" cm="1">
        <f t="array" aca="1" ref="H2774" ca="1">IF(INDIRECT(CELL("address",F2774))&lt;&gt;"", _xlfn.XLOOKUP(LEFT(INDIRECT(CELL("address",F2774)), 3),_FSAData!$B:$B,_FSAData!$D:$D,""), "")</f>
        <v/>
      </c>
      <c r="I2774" t="str">
        <f t="shared" ca="1" si="87"/>
        <v/>
      </c>
    </row>
    <row r="2775" spans="1:9" x14ac:dyDescent="0.3">
      <c r="A2775" t="str" cm="1">
        <f t="array" aca="1" ref="A2775" ca="1">TRIM(UPPER(LEFT(INDIRECT("'Postal Code-FSA Input'!"&amp;CELL("address",A2782)), 3)))</f>
        <v/>
      </c>
      <c r="B2775" t="str" cm="1">
        <f t="array" aca="1" ref="B2775" ca="1">IF(INDIRECT(CELL("address",A2775))&lt;&gt;"", _xlfn.XLOOKUP(INDIRECT(CELL("address",A2775)),_FSAData!$B:$B,_FSAData!$C:$C, ""),"")</f>
        <v/>
      </c>
      <c r="C2775" t="str" cm="1">
        <f t="array" aca="1" ref="C2775" ca="1">IF(INDIRECT(CELL("address",A2775))&lt;&gt;"", _xlfn.XLOOKUP(LEFT(INDIRECT(CELL("address",A2775)), 3),_FSAData!$B:$B,_FSAData!$D:$D,""), "")</f>
        <v/>
      </c>
      <c r="D2775" t="str">
        <f t="shared" ca="1" si="86"/>
        <v/>
      </c>
      <c r="F2775" t="str" cm="1">
        <f t="array" aca="1" ref="F2775" ca="1">TRIM(UPPER(LEFT(INDIRECT("'Postal Code-FSA Input'!"&amp;CELL("address",B2782)), 3)))</f>
        <v/>
      </c>
      <c r="G2775" t="str" cm="1">
        <f t="array" aca="1" ref="G2775" ca="1">IF(INDIRECT(CELL("address",F2775))&lt;&gt;"", _xlfn.XLOOKUP(INDIRECT(CELL("address",F2775)),_FSAData!$B:$B,_FSAData!$C:$C, ""),"")</f>
        <v/>
      </c>
      <c r="H2775" t="str" cm="1">
        <f t="array" aca="1" ref="H2775" ca="1">IF(INDIRECT(CELL("address",F2775))&lt;&gt;"", _xlfn.XLOOKUP(LEFT(INDIRECT(CELL("address",F2775)), 3),_FSAData!$B:$B,_FSAData!$D:$D,""), "")</f>
        <v/>
      </c>
      <c r="I2775" t="str">
        <f t="shared" ca="1" si="87"/>
        <v/>
      </c>
    </row>
    <row r="2776" spans="1:9" x14ac:dyDescent="0.3">
      <c r="A2776" t="str" cm="1">
        <f t="array" aca="1" ref="A2776" ca="1">TRIM(UPPER(LEFT(INDIRECT("'Postal Code-FSA Input'!"&amp;CELL("address",A2783)), 3)))</f>
        <v/>
      </c>
      <c r="B2776" t="str" cm="1">
        <f t="array" aca="1" ref="B2776" ca="1">IF(INDIRECT(CELL("address",A2776))&lt;&gt;"", _xlfn.XLOOKUP(INDIRECT(CELL("address",A2776)),_FSAData!$B:$B,_FSAData!$C:$C, ""),"")</f>
        <v/>
      </c>
      <c r="C2776" t="str" cm="1">
        <f t="array" aca="1" ref="C2776" ca="1">IF(INDIRECT(CELL("address",A2776))&lt;&gt;"", _xlfn.XLOOKUP(LEFT(INDIRECT(CELL("address",A2776)), 3),_FSAData!$B:$B,_FSAData!$D:$D,""), "")</f>
        <v/>
      </c>
      <c r="D2776" t="str">
        <f t="shared" ca="1" si="86"/>
        <v/>
      </c>
      <c r="F2776" t="str" cm="1">
        <f t="array" aca="1" ref="F2776" ca="1">TRIM(UPPER(LEFT(INDIRECT("'Postal Code-FSA Input'!"&amp;CELL("address",B2783)), 3)))</f>
        <v/>
      </c>
      <c r="G2776" t="str" cm="1">
        <f t="array" aca="1" ref="G2776" ca="1">IF(INDIRECT(CELL("address",F2776))&lt;&gt;"", _xlfn.XLOOKUP(INDIRECT(CELL("address",F2776)),_FSAData!$B:$B,_FSAData!$C:$C, ""),"")</f>
        <v/>
      </c>
      <c r="H2776" t="str" cm="1">
        <f t="array" aca="1" ref="H2776" ca="1">IF(INDIRECT(CELL("address",F2776))&lt;&gt;"", _xlfn.XLOOKUP(LEFT(INDIRECT(CELL("address",F2776)), 3),_FSAData!$B:$B,_FSAData!$D:$D,""), "")</f>
        <v/>
      </c>
      <c r="I2776" t="str">
        <f t="shared" ca="1" si="87"/>
        <v/>
      </c>
    </row>
    <row r="2777" spans="1:9" x14ac:dyDescent="0.3">
      <c r="A2777" t="str" cm="1">
        <f t="array" aca="1" ref="A2777" ca="1">TRIM(UPPER(LEFT(INDIRECT("'Postal Code-FSA Input'!"&amp;CELL("address",A2784)), 3)))</f>
        <v/>
      </c>
      <c r="B2777" t="str" cm="1">
        <f t="array" aca="1" ref="B2777" ca="1">IF(INDIRECT(CELL("address",A2777))&lt;&gt;"", _xlfn.XLOOKUP(INDIRECT(CELL("address",A2777)),_FSAData!$B:$B,_FSAData!$C:$C, ""),"")</f>
        <v/>
      </c>
      <c r="C2777" t="str" cm="1">
        <f t="array" aca="1" ref="C2777" ca="1">IF(INDIRECT(CELL("address",A2777))&lt;&gt;"", _xlfn.XLOOKUP(LEFT(INDIRECT(CELL("address",A2777)), 3),_FSAData!$B:$B,_FSAData!$D:$D,""), "")</f>
        <v/>
      </c>
      <c r="D2777" t="str">
        <f t="shared" ca="1" si="86"/>
        <v/>
      </c>
      <c r="F2777" t="str" cm="1">
        <f t="array" aca="1" ref="F2777" ca="1">TRIM(UPPER(LEFT(INDIRECT("'Postal Code-FSA Input'!"&amp;CELL("address",B2784)), 3)))</f>
        <v/>
      </c>
      <c r="G2777" t="str" cm="1">
        <f t="array" aca="1" ref="G2777" ca="1">IF(INDIRECT(CELL("address",F2777))&lt;&gt;"", _xlfn.XLOOKUP(INDIRECT(CELL("address",F2777)),_FSAData!$B:$B,_FSAData!$C:$C, ""),"")</f>
        <v/>
      </c>
      <c r="H2777" t="str" cm="1">
        <f t="array" aca="1" ref="H2777" ca="1">IF(INDIRECT(CELL("address",F2777))&lt;&gt;"", _xlfn.XLOOKUP(LEFT(INDIRECT(CELL("address",F2777)), 3),_FSAData!$B:$B,_FSAData!$D:$D,""), "")</f>
        <v/>
      </c>
      <c r="I2777" t="str">
        <f t="shared" ca="1" si="87"/>
        <v/>
      </c>
    </row>
    <row r="2778" spans="1:9" x14ac:dyDescent="0.3">
      <c r="A2778" t="str" cm="1">
        <f t="array" aca="1" ref="A2778" ca="1">TRIM(UPPER(LEFT(INDIRECT("'Postal Code-FSA Input'!"&amp;CELL("address",A2785)), 3)))</f>
        <v/>
      </c>
      <c r="B2778" t="str" cm="1">
        <f t="array" aca="1" ref="B2778" ca="1">IF(INDIRECT(CELL("address",A2778))&lt;&gt;"", _xlfn.XLOOKUP(INDIRECT(CELL("address",A2778)),_FSAData!$B:$B,_FSAData!$C:$C, ""),"")</f>
        <v/>
      </c>
      <c r="C2778" t="str" cm="1">
        <f t="array" aca="1" ref="C2778" ca="1">IF(INDIRECT(CELL("address",A2778))&lt;&gt;"", _xlfn.XLOOKUP(LEFT(INDIRECT(CELL("address",A2778)), 3),_FSAData!$B:$B,_FSAData!$D:$D,""), "")</f>
        <v/>
      </c>
      <c r="D2778" t="str">
        <f t="shared" ca="1" si="86"/>
        <v/>
      </c>
      <c r="F2778" t="str" cm="1">
        <f t="array" aca="1" ref="F2778" ca="1">TRIM(UPPER(LEFT(INDIRECT("'Postal Code-FSA Input'!"&amp;CELL("address",B2785)), 3)))</f>
        <v/>
      </c>
      <c r="G2778" t="str" cm="1">
        <f t="array" aca="1" ref="G2778" ca="1">IF(INDIRECT(CELL("address",F2778))&lt;&gt;"", _xlfn.XLOOKUP(INDIRECT(CELL("address",F2778)),_FSAData!$B:$B,_FSAData!$C:$C, ""),"")</f>
        <v/>
      </c>
      <c r="H2778" t="str" cm="1">
        <f t="array" aca="1" ref="H2778" ca="1">IF(INDIRECT(CELL("address",F2778))&lt;&gt;"", _xlfn.XLOOKUP(LEFT(INDIRECT(CELL("address",F2778)), 3),_FSAData!$B:$B,_FSAData!$D:$D,""), "")</f>
        <v/>
      </c>
      <c r="I2778" t="str">
        <f t="shared" ca="1" si="87"/>
        <v/>
      </c>
    </row>
    <row r="2779" spans="1:9" x14ac:dyDescent="0.3">
      <c r="A2779" t="str" cm="1">
        <f t="array" aca="1" ref="A2779" ca="1">TRIM(UPPER(LEFT(INDIRECT("'Postal Code-FSA Input'!"&amp;CELL("address",A2786)), 3)))</f>
        <v/>
      </c>
      <c r="B2779" t="str" cm="1">
        <f t="array" aca="1" ref="B2779" ca="1">IF(INDIRECT(CELL("address",A2779))&lt;&gt;"", _xlfn.XLOOKUP(INDIRECT(CELL("address",A2779)),_FSAData!$B:$B,_FSAData!$C:$C, ""),"")</f>
        <v/>
      </c>
      <c r="C2779" t="str" cm="1">
        <f t="array" aca="1" ref="C2779" ca="1">IF(INDIRECT(CELL("address",A2779))&lt;&gt;"", _xlfn.XLOOKUP(LEFT(INDIRECT(CELL("address",A2779)), 3),_FSAData!$B:$B,_FSAData!$D:$D,""), "")</f>
        <v/>
      </c>
      <c r="D2779" t="str">
        <f t="shared" ca="1" si="86"/>
        <v/>
      </c>
      <c r="F2779" t="str" cm="1">
        <f t="array" aca="1" ref="F2779" ca="1">TRIM(UPPER(LEFT(INDIRECT("'Postal Code-FSA Input'!"&amp;CELL("address",B2786)), 3)))</f>
        <v/>
      </c>
      <c r="G2779" t="str" cm="1">
        <f t="array" aca="1" ref="G2779" ca="1">IF(INDIRECT(CELL("address",F2779))&lt;&gt;"", _xlfn.XLOOKUP(INDIRECT(CELL("address",F2779)),_FSAData!$B:$B,_FSAData!$C:$C, ""),"")</f>
        <v/>
      </c>
      <c r="H2779" t="str" cm="1">
        <f t="array" aca="1" ref="H2779" ca="1">IF(INDIRECT(CELL("address",F2779))&lt;&gt;"", _xlfn.XLOOKUP(LEFT(INDIRECT(CELL("address",F2779)), 3),_FSAData!$B:$B,_FSAData!$D:$D,""), "")</f>
        <v/>
      </c>
      <c r="I2779" t="str">
        <f t="shared" ca="1" si="87"/>
        <v/>
      </c>
    </row>
    <row r="2780" spans="1:9" x14ac:dyDescent="0.3">
      <c r="A2780" t="str" cm="1">
        <f t="array" aca="1" ref="A2780" ca="1">TRIM(UPPER(LEFT(INDIRECT("'Postal Code-FSA Input'!"&amp;CELL("address",A2787)), 3)))</f>
        <v/>
      </c>
      <c r="B2780" t="str" cm="1">
        <f t="array" aca="1" ref="B2780" ca="1">IF(INDIRECT(CELL("address",A2780))&lt;&gt;"", _xlfn.XLOOKUP(INDIRECT(CELL("address",A2780)),_FSAData!$B:$B,_FSAData!$C:$C, ""),"")</f>
        <v/>
      </c>
      <c r="C2780" t="str" cm="1">
        <f t="array" aca="1" ref="C2780" ca="1">IF(INDIRECT(CELL("address",A2780))&lt;&gt;"", _xlfn.XLOOKUP(LEFT(INDIRECT(CELL("address",A2780)), 3),_FSAData!$B:$B,_FSAData!$D:$D,""), "")</f>
        <v/>
      </c>
      <c r="D2780" t="str">
        <f t="shared" ca="1" si="86"/>
        <v/>
      </c>
      <c r="F2780" t="str" cm="1">
        <f t="array" aca="1" ref="F2780" ca="1">TRIM(UPPER(LEFT(INDIRECT("'Postal Code-FSA Input'!"&amp;CELL("address",B2787)), 3)))</f>
        <v/>
      </c>
      <c r="G2780" t="str" cm="1">
        <f t="array" aca="1" ref="G2780" ca="1">IF(INDIRECT(CELL("address",F2780))&lt;&gt;"", _xlfn.XLOOKUP(INDIRECT(CELL("address",F2780)),_FSAData!$B:$B,_FSAData!$C:$C, ""),"")</f>
        <v/>
      </c>
      <c r="H2780" t="str" cm="1">
        <f t="array" aca="1" ref="H2780" ca="1">IF(INDIRECT(CELL("address",F2780))&lt;&gt;"", _xlfn.XLOOKUP(LEFT(INDIRECT(CELL("address",F2780)), 3),_FSAData!$B:$B,_FSAData!$D:$D,""), "")</f>
        <v/>
      </c>
      <c r="I2780" t="str">
        <f t="shared" ca="1" si="87"/>
        <v/>
      </c>
    </row>
    <row r="2781" spans="1:9" x14ac:dyDescent="0.3">
      <c r="A2781" t="str" cm="1">
        <f t="array" aca="1" ref="A2781" ca="1">TRIM(UPPER(LEFT(INDIRECT("'Postal Code-FSA Input'!"&amp;CELL("address",A2788)), 3)))</f>
        <v/>
      </c>
      <c r="B2781" t="str" cm="1">
        <f t="array" aca="1" ref="B2781" ca="1">IF(INDIRECT(CELL("address",A2781))&lt;&gt;"", _xlfn.XLOOKUP(INDIRECT(CELL("address",A2781)),_FSAData!$B:$B,_FSAData!$C:$C, ""),"")</f>
        <v/>
      </c>
      <c r="C2781" t="str" cm="1">
        <f t="array" aca="1" ref="C2781" ca="1">IF(INDIRECT(CELL("address",A2781))&lt;&gt;"", _xlfn.XLOOKUP(LEFT(INDIRECT(CELL("address",A2781)), 3),_FSAData!$B:$B,_FSAData!$D:$D,""), "")</f>
        <v/>
      </c>
      <c r="D2781" t="str">
        <f t="shared" ca="1" si="86"/>
        <v/>
      </c>
      <c r="F2781" t="str" cm="1">
        <f t="array" aca="1" ref="F2781" ca="1">TRIM(UPPER(LEFT(INDIRECT("'Postal Code-FSA Input'!"&amp;CELL("address",B2788)), 3)))</f>
        <v/>
      </c>
      <c r="G2781" t="str" cm="1">
        <f t="array" aca="1" ref="G2781" ca="1">IF(INDIRECT(CELL("address",F2781))&lt;&gt;"", _xlfn.XLOOKUP(INDIRECT(CELL("address",F2781)),_FSAData!$B:$B,_FSAData!$C:$C, ""),"")</f>
        <v/>
      </c>
      <c r="H2781" t="str" cm="1">
        <f t="array" aca="1" ref="H2781" ca="1">IF(INDIRECT(CELL("address",F2781))&lt;&gt;"", _xlfn.XLOOKUP(LEFT(INDIRECT(CELL("address",F2781)), 3),_FSAData!$B:$B,_FSAData!$D:$D,""), "")</f>
        <v/>
      </c>
      <c r="I2781" t="str">
        <f t="shared" ca="1" si="87"/>
        <v/>
      </c>
    </row>
    <row r="2782" spans="1:9" x14ac:dyDescent="0.3">
      <c r="A2782" t="str" cm="1">
        <f t="array" aca="1" ref="A2782" ca="1">TRIM(UPPER(LEFT(INDIRECT("'Postal Code-FSA Input'!"&amp;CELL("address",A2789)), 3)))</f>
        <v/>
      </c>
      <c r="B2782" t="str" cm="1">
        <f t="array" aca="1" ref="B2782" ca="1">IF(INDIRECT(CELL("address",A2782))&lt;&gt;"", _xlfn.XLOOKUP(INDIRECT(CELL("address",A2782)),_FSAData!$B:$B,_FSAData!$C:$C, ""),"")</f>
        <v/>
      </c>
      <c r="C2782" t="str" cm="1">
        <f t="array" aca="1" ref="C2782" ca="1">IF(INDIRECT(CELL("address",A2782))&lt;&gt;"", _xlfn.XLOOKUP(LEFT(INDIRECT(CELL("address",A2782)), 3),_FSAData!$B:$B,_FSAData!$D:$D,""), "")</f>
        <v/>
      </c>
      <c r="D2782" t="str">
        <f t="shared" ca="1" si="86"/>
        <v/>
      </c>
      <c r="F2782" t="str" cm="1">
        <f t="array" aca="1" ref="F2782" ca="1">TRIM(UPPER(LEFT(INDIRECT("'Postal Code-FSA Input'!"&amp;CELL("address",B2789)), 3)))</f>
        <v/>
      </c>
      <c r="G2782" t="str" cm="1">
        <f t="array" aca="1" ref="G2782" ca="1">IF(INDIRECT(CELL("address",F2782))&lt;&gt;"", _xlfn.XLOOKUP(INDIRECT(CELL("address",F2782)),_FSAData!$B:$B,_FSAData!$C:$C, ""),"")</f>
        <v/>
      </c>
      <c r="H2782" t="str" cm="1">
        <f t="array" aca="1" ref="H2782" ca="1">IF(INDIRECT(CELL("address",F2782))&lt;&gt;"", _xlfn.XLOOKUP(LEFT(INDIRECT(CELL("address",F2782)), 3),_FSAData!$B:$B,_FSAData!$D:$D,""), "")</f>
        <v/>
      </c>
      <c r="I2782" t="str">
        <f t="shared" ca="1" si="87"/>
        <v/>
      </c>
    </row>
    <row r="2783" spans="1:9" x14ac:dyDescent="0.3">
      <c r="A2783" t="str" cm="1">
        <f t="array" aca="1" ref="A2783" ca="1">TRIM(UPPER(LEFT(INDIRECT("'Postal Code-FSA Input'!"&amp;CELL("address",A2790)), 3)))</f>
        <v/>
      </c>
      <c r="B2783" t="str" cm="1">
        <f t="array" aca="1" ref="B2783" ca="1">IF(INDIRECT(CELL("address",A2783))&lt;&gt;"", _xlfn.XLOOKUP(INDIRECT(CELL("address",A2783)),_FSAData!$B:$B,_FSAData!$C:$C, ""),"")</f>
        <v/>
      </c>
      <c r="C2783" t="str" cm="1">
        <f t="array" aca="1" ref="C2783" ca="1">IF(INDIRECT(CELL("address",A2783))&lt;&gt;"", _xlfn.XLOOKUP(LEFT(INDIRECT(CELL("address",A2783)), 3),_FSAData!$B:$B,_FSAData!$D:$D,""), "")</f>
        <v/>
      </c>
      <c r="D2783" t="str">
        <f t="shared" ca="1" si="86"/>
        <v/>
      </c>
      <c r="F2783" t="str" cm="1">
        <f t="array" aca="1" ref="F2783" ca="1">TRIM(UPPER(LEFT(INDIRECT("'Postal Code-FSA Input'!"&amp;CELL("address",B2790)), 3)))</f>
        <v/>
      </c>
      <c r="G2783" t="str" cm="1">
        <f t="array" aca="1" ref="G2783" ca="1">IF(INDIRECT(CELL("address",F2783))&lt;&gt;"", _xlfn.XLOOKUP(INDIRECT(CELL("address",F2783)),_FSAData!$B:$B,_FSAData!$C:$C, ""),"")</f>
        <v/>
      </c>
      <c r="H2783" t="str" cm="1">
        <f t="array" aca="1" ref="H2783" ca="1">IF(INDIRECT(CELL("address",F2783))&lt;&gt;"", _xlfn.XLOOKUP(LEFT(INDIRECT(CELL("address",F2783)), 3),_FSAData!$B:$B,_FSAData!$D:$D,""), "")</f>
        <v/>
      </c>
      <c r="I2783" t="str">
        <f t="shared" ca="1" si="87"/>
        <v/>
      </c>
    </row>
    <row r="2784" spans="1:9" x14ac:dyDescent="0.3">
      <c r="A2784" t="str" cm="1">
        <f t="array" aca="1" ref="A2784" ca="1">TRIM(UPPER(LEFT(INDIRECT("'Postal Code-FSA Input'!"&amp;CELL("address",A2791)), 3)))</f>
        <v/>
      </c>
      <c r="B2784" t="str" cm="1">
        <f t="array" aca="1" ref="B2784" ca="1">IF(INDIRECT(CELL("address",A2784))&lt;&gt;"", _xlfn.XLOOKUP(INDIRECT(CELL("address",A2784)),_FSAData!$B:$B,_FSAData!$C:$C, ""),"")</f>
        <v/>
      </c>
      <c r="C2784" t="str" cm="1">
        <f t="array" aca="1" ref="C2784" ca="1">IF(INDIRECT(CELL("address",A2784))&lt;&gt;"", _xlfn.XLOOKUP(LEFT(INDIRECT(CELL("address",A2784)), 3),_FSAData!$B:$B,_FSAData!$D:$D,""), "")</f>
        <v/>
      </c>
      <c r="D2784" t="str">
        <f t="shared" ca="1" si="86"/>
        <v/>
      </c>
      <c r="F2784" t="str" cm="1">
        <f t="array" aca="1" ref="F2784" ca="1">TRIM(UPPER(LEFT(INDIRECT("'Postal Code-FSA Input'!"&amp;CELL("address",B2791)), 3)))</f>
        <v/>
      </c>
      <c r="G2784" t="str" cm="1">
        <f t="array" aca="1" ref="G2784" ca="1">IF(INDIRECT(CELL("address",F2784))&lt;&gt;"", _xlfn.XLOOKUP(INDIRECT(CELL("address",F2784)),_FSAData!$B:$B,_FSAData!$C:$C, ""),"")</f>
        <v/>
      </c>
      <c r="H2784" t="str" cm="1">
        <f t="array" aca="1" ref="H2784" ca="1">IF(INDIRECT(CELL("address",F2784))&lt;&gt;"", _xlfn.XLOOKUP(LEFT(INDIRECT(CELL("address",F2784)), 3),_FSAData!$B:$B,_FSAData!$D:$D,""), "")</f>
        <v/>
      </c>
      <c r="I2784" t="str">
        <f t="shared" ca="1" si="87"/>
        <v/>
      </c>
    </row>
    <row r="2785" spans="1:9" x14ac:dyDescent="0.3">
      <c r="A2785" t="str" cm="1">
        <f t="array" aca="1" ref="A2785" ca="1">TRIM(UPPER(LEFT(INDIRECT("'Postal Code-FSA Input'!"&amp;CELL("address",A2792)), 3)))</f>
        <v/>
      </c>
      <c r="B2785" t="str" cm="1">
        <f t="array" aca="1" ref="B2785" ca="1">IF(INDIRECT(CELL("address",A2785))&lt;&gt;"", _xlfn.XLOOKUP(INDIRECT(CELL("address",A2785)),_FSAData!$B:$B,_FSAData!$C:$C, ""),"")</f>
        <v/>
      </c>
      <c r="C2785" t="str" cm="1">
        <f t="array" aca="1" ref="C2785" ca="1">IF(INDIRECT(CELL("address",A2785))&lt;&gt;"", _xlfn.XLOOKUP(LEFT(INDIRECT(CELL("address",A2785)), 3),_FSAData!$B:$B,_FSAData!$D:$D,""), "")</f>
        <v/>
      </c>
      <c r="D2785" t="str">
        <f t="shared" ca="1" si="86"/>
        <v/>
      </c>
      <c r="F2785" t="str" cm="1">
        <f t="array" aca="1" ref="F2785" ca="1">TRIM(UPPER(LEFT(INDIRECT("'Postal Code-FSA Input'!"&amp;CELL("address",B2792)), 3)))</f>
        <v/>
      </c>
      <c r="G2785" t="str" cm="1">
        <f t="array" aca="1" ref="G2785" ca="1">IF(INDIRECT(CELL("address",F2785))&lt;&gt;"", _xlfn.XLOOKUP(INDIRECT(CELL("address",F2785)),_FSAData!$B:$B,_FSAData!$C:$C, ""),"")</f>
        <v/>
      </c>
      <c r="H2785" t="str" cm="1">
        <f t="array" aca="1" ref="H2785" ca="1">IF(INDIRECT(CELL("address",F2785))&lt;&gt;"", _xlfn.XLOOKUP(LEFT(INDIRECT(CELL("address",F2785)), 3),_FSAData!$B:$B,_FSAData!$D:$D,""), "")</f>
        <v/>
      </c>
      <c r="I2785" t="str">
        <f t="shared" ca="1" si="87"/>
        <v/>
      </c>
    </row>
    <row r="2786" spans="1:9" x14ac:dyDescent="0.3">
      <c r="A2786" t="str" cm="1">
        <f t="array" aca="1" ref="A2786" ca="1">TRIM(UPPER(LEFT(INDIRECT("'Postal Code-FSA Input'!"&amp;CELL("address",A2793)), 3)))</f>
        <v/>
      </c>
      <c r="B2786" t="str" cm="1">
        <f t="array" aca="1" ref="B2786" ca="1">IF(INDIRECT(CELL("address",A2786))&lt;&gt;"", _xlfn.XLOOKUP(INDIRECT(CELL("address",A2786)),_FSAData!$B:$B,_FSAData!$C:$C, ""),"")</f>
        <v/>
      </c>
      <c r="C2786" t="str" cm="1">
        <f t="array" aca="1" ref="C2786" ca="1">IF(INDIRECT(CELL("address",A2786))&lt;&gt;"", _xlfn.XLOOKUP(LEFT(INDIRECT(CELL("address",A2786)), 3),_FSAData!$B:$B,_FSAData!$D:$D,""), "")</f>
        <v/>
      </c>
      <c r="D2786" t="str">
        <f t="shared" ca="1" si="86"/>
        <v/>
      </c>
      <c r="F2786" t="str" cm="1">
        <f t="array" aca="1" ref="F2786" ca="1">TRIM(UPPER(LEFT(INDIRECT("'Postal Code-FSA Input'!"&amp;CELL("address",B2793)), 3)))</f>
        <v/>
      </c>
      <c r="G2786" t="str" cm="1">
        <f t="array" aca="1" ref="G2786" ca="1">IF(INDIRECT(CELL("address",F2786))&lt;&gt;"", _xlfn.XLOOKUP(INDIRECT(CELL("address",F2786)),_FSAData!$B:$B,_FSAData!$C:$C, ""),"")</f>
        <v/>
      </c>
      <c r="H2786" t="str" cm="1">
        <f t="array" aca="1" ref="H2786" ca="1">IF(INDIRECT(CELL("address",F2786))&lt;&gt;"", _xlfn.XLOOKUP(LEFT(INDIRECT(CELL("address",F2786)), 3),_FSAData!$B:$B,_FSAData!$D:$D,""), "")</f>
        <v/>
      </c>
      <c r="I2786" t="str">
        <f t="shared" ca="1" si="87"/>
        <v/>
      </c>
    </row>
    <row r="2787" spans="1:9" x14ac:dyDescent="0.3">
      <c r="A2787" t="str" cm="1">
        <f t="array" aca="1" ref="A2787" ca="1">TRIM(UPPER(LEFT(INDIRECT("'Postal Code-FSA Input'!"&amp;CELL("address",A2794)), 3)))</f>
        <v/>
      </c>
      <c r="B2787" t="str" cm="1">
        <f t="array" aca="1" ref="B2787" ca="1">IF(INDIRECT(CELL("address",A2787))&lt;&gt;"", _xlfn.XLOOKUP(INDIRECT(CELL("address",A2787)),_FSAData!$B:$B,_FSAData!$C:$C, ""),"")</f>
        <v/>
      </c>
      <c r="C2787" t="str" cm="1">
        <f t="array" aca="1" ref="C2787" ca="1">IF(INDIRECT(CELL("address",A2787))&lt;&gt;"", _xlfn.XLOOKUP(LEFT(INDIRECT(CELL("address",A2787)), 3),_FSAData!$B:$B,_FSAData!$D:$D,""), "")</f>
        <v/>
      </c>
      <c r="D2787" t="str">
        <f t="shared" ca="1" si="86"/>
        <v/>
      </c>
      <c r="F2787" t="str" cm="1">
        <f t="array" aca="1" ref="F2787" ca="1">TRIM(UPPER(LEFT(INDIRECT("'Postal Code-FSA Input'!"&amp;CELL("address",B2794)), 3)))</f>
        <v/>
      </c>
      <c r="G2787" t="str" cm="1">
        <f t="array" aca="1" ref="G2787" ca="1">IF(INDIRECT(CELL("address",F2787))&lt;&gt;"", _xlfn.XLOOKUP(INDIRECT(CELL("address",F2787)),_FSAData!$B:$B,_FSAData!$C:$C, ""),"")</f>
        <v/>
      </c>
      <c r="H2787" t="str" cm="1">
        <f t="array" aca="1" ref="H2787" ca="1">IF(INDIRECT(CELL("address",F2787))&lt;&gt;"", _xlfn.XLOOKUP(LEFT(INDIRECT(CELL("address",F2787)), 3),_FSAData!$B:$B,_FSAData!$D:$D,""), "")</f>
        <v/>
      </c>
      <c r="I2787" t="str">
        <f t="shared" ca="1" si="87"/>
        <v/>
      </c>
    </row>
    <row r="2788" spans="1:9" x14ac:dyDescent="0.3">
      <c r="A2788" t="str" cm="1">
        <f t="array" aca="1" ref="A2788" ca="1">TRIM(UPPER(LEFT(INDIRECT("'Postal Code-FSA Input'!"&amp;CELL("address",A2795)), 3)))</f>
        <v/>
      </c>
      <c r="B2788" t="str" cm="1">
        <f t="array" aca="1" ref="B2788" ca="1">IF(INDIRECT(CELL("address",A2788))&lt;&gt;"", _xlfn.XLOOKUP(INDIRECT(CELL("address",A2788)),_FSAData!$B:$B,_FSAData!$C:$C, ""),"")</f>
        <v/>
      </c>
      <c r="C2788" t="str" cm="1">
        <f t="array" aca="1" ref="C2788" ca="1">IF(INDIRECT(CELL("address",A2788))&lt;&gt;"", _xlfn.XLOOKUP(LEFT(INDIRECT(CELL("address",A2788)), 3),_FSAData!$B:$B,_FSAData!$D:$D,""), "")</f>
        <v/>
      </c>
      <c r="D2788" t="str">
        <f t="shared" ca="1" si="86"/>
        <v/>
      </c>
      <c r="F2788" t="str" cm="1">
        <f t="array" aca="1" ref="F2788" ca="1">TRIM(UPPER(LEFT(INDIRECT("'Postal Code-FSA Input'!"&amp;CELL("address",B2795)), 3)))</f>
        <v/>
      </c>
      <c r="G2788" t="str" cm="1">
        <f t="array" aca="1" ref="G2788" ca="1">IF(INDIRECT(CELL("address",F2788))&lt;&gt;"", _xlfn.XLOOKUP(INDIRECT(CELL("address",F2788)),_FSAData!$B:$B,_FSAData!$C:$C, ""),"")</f>
        <v/>
      </c>
      <c r="H2788" t="str" cm="1">
        <f t="array" aca="1" ref="H2788" ca="1">IF(INDIRECT(CELL("address",F2788))&lt;&gt;"", _xlfn.XLOOKUP(LEFT(INDIRECT(CELL("address",F2788)), 3),_FSAData!$B:$B,_FSAData!$D:$D,""), "")</f>
        <v/>
      </c>
      <c r="I2788" t="str">
        <f t="shared" ca="1" si="87"/>
        <v/>
      </c>
    </row>
    <row r="2789" spans="1:9" x14ac:dyDescent="0.3">
      <c r="A2789" t="str" cm="1">
        <f t="array" aca="1" ref="A2789" ca="1">TRIM(UPPER(LEFT(INDIRECT("'Postal Code-FSA Input'!"&amp;CELL("address",A2796)), 3)))</f>
        <v/>
      </c>
      <c r="B2789" t="str" cm="1">
        <f t="array" aca="1" ref="B2789" ca="1">IF(INDIRECT(CELL("address",A2789))&lt;&gt;"", _xlfn.XLOOKUP(INDIRECT(CELL("address",A2789)),_FSAData!$B:$B,_FSAData!$C:$C, ""),"")</f>
        <v/>
      </c>
      <c r="C2789" t="str" cm="1">
        <f t="array" aca="1" ref="C2789" ca="1">IF(INDIRECT(CELL("address",A2789))&lt;&gt;"", _xlfn.XLOOKUP(LEFT(INDIRECT(CELL("address",A2789)), 3),_FSAData!$B:$B,_FSAData!$D:$D,""), "")</f>
        <v/>
      </c>
      <c r="D2789" t="str">
        <f t="shared" ca="1" si="86"/>
        <v/>
      </c>
      <c r="F2789" t="str" cm="1">
        <f t="array" aca="1" ref="F2789" ca="1">TRIM(UPPER(LEFT(INDIRECT("'Postal Code-FSA Input'!"&amp;CELL("address",B2796)), 3)))</f>
        <v/>
      </c>
      <c r="G2789" t="str" cm="1">
        <f t="array" aca="1" ref="G2789" ca="1">IF(INDIRECT(CELL("address",F2789))&lt;&gt;"", _xlfn.XLOOKUP(INDIRECT(CELL("address",F2789)),_FSAData!$B:$B,_FSAData!$C:$C, ""),"")</f>
        <v/>
      </c>
      <c r="H2789" t="str" cm="1">
        <f t="array" aca="1" ref="H2789" ca="1">IF(INDIRECT(CELL("address",F2789))&lt;&gt;"", _xlfn.XLOOKUP(LEFT(INDIRECT(CELL("address",F2789)), 3),_FSAData!$B:$B,_FSAData!$D:$D,""), "")</f>
        <v/>
      </c>
      <c r="I2789" t="str">
        <f t="shared" ca="1" si="87"/>
        <v/>
      </c>
    </row>
    <row r="2790" spans="1:9" x14ac:dyDescent="0.3">
      <c r="A2790" t="str" cm="1">
        <f t="array" aca="1" ref="A2790" ca="1">TRIM(UPPER(LEFT(INDIRECT("'Postal Code-FSA Input'!"&amp;CELL("address",A2797)), 3)))</f>
        <v/>
      </c>
      <c r="B2790" t="str" cm="1">
        <f t="array" aca="1" ref="B2790" ca="1">IF(INDIRECT(CELL("address",A2790))&lt;&gt;"", _xlfn.XLOOKUP(INDIRECT(CELL("address",A2790)),_FSAData!$B:$B,_FSAData!$C:$C, ""),"")</f>
        <v/>
      </c>
      <c r="C2790" t="str" cm="1">
        <f t="array" aca="1" ref="C2790" ca="1">IF(INDIRECT(CELL("address",A2790))&lt;&gt;"", _xlfn.XLOOKUP(LEFT(INDIRECT(CELL("address",A2790)), 3),_FSAData!$B:$B,_FSAData!$D:$D,""), "")</f>
        <v/>
      </c>
      <c r="D2790" t="str">
        <f t="shared" ca="1" si="86"/>
        <v/>
      </c>
      <c r="F2790" t="str" cm="1">
        <f t="array" aca="1" ref="F2790" ca="1">TRIM(UPPER(LEFT(INDIRECT("'Postal Code-FSA Input'!"&amp;CELL("address",B2797)), 3)))</f>
        <v/>
      </c>
      <c r="G2790" t="str" cm="1">
        <f t="array" aca="1" ref="G2790" ca="1">IF(INDIRECT(CELL("address",F2790))&lt;&gt;"", _xlfn.XLOOKUP(INDIRECT(CELL("address",F2790)),_FSAData!$B:$B,_FSAData!$C:$C, ""),"")</f>
        <v/>
      </c>
      <c r="H2790" t="str" cm="1">
        <f t="array" aca="1" ref="H2790" ca="1">IF(INDIRECT(CELL("address",F2790))&lt;&gt;"", _xlfn.XLOOKUP(LEFT(INDIRECT(CELL("address",F2790)), 3),_FSAData!$B:$B,_FSAData!$D:$D,""), "")</f>
        <v/>
      </c>
      <c r="I2790" t="str">
        <f t="shared" ca="1" si="87"/>
        <v/>
      </c>
    </row>
    <row r="2791" spans="1:9" x14ac:dyDescent="0.3">
      <c r="A2791" t="str" cm="1">
        <f t="array" aca="1" ref="A2791" ca="1">TRIM(UPPER(LEFT(INDIRECT("'Postal Code-FSA Input'!"&amp;CELL("address",A2798)), 3)))</f>
        <v/>
      </c>
      <c r="B2791" t="str" cm="1">
        <f t="array" aca="1" ref="B2791" ca="1">IF(INDIRECT(CELL("address",A2791))&lt;&gt;"", _xlfn.XLOOKUP(INDIRECT(CELL("address",A2791)),_FSAData!$B:$B,_FSAData!$C:$C, ""),"")</f>
        <v/>
      </c>
      <c r="C2791" t="str" cm="1">
        <f t="array" aca="1" ref="C2791" ca="1">IF(INDIRECT(CELL("address",A2791))&lt;&gt;"", _xlfn.XLOOKUP(LEFT(INDIRECT(CELL("address",A2791)), 3),_FSAData!$B:$B,_FSAData!$D:$D,""), "")</f>
        <v/>
      </c>
      <c r="D2791" t="str">
        <f t="shared" ca="1" si="86"/>
        <v/>
      </c>
      <c r="F2791" t="str" cm="1">
        <f t="array" aca="1" ref="F2791" ca="1">TRIM(UPPER(LEFT(INDIRECT("'Postal Code-FSA Input'!"&amp;CELL("address",B2798)), 3)))</f>
        <v/>
      </c>
      <c r="G2791" t="str" cm="1">
        <f t="array" aca="1" ref="G2791" ca="1">IF(INDIRECT(CELL("address",F2791))&lt;&gt;"", _xlfn.XLOOKUP(INDIRECT(CELL("address",F2791)),_FSAData!$B:$B,_FSAData!$C:$C, ""),"")</f>
        <v/>
      </c>
      <c r="H2791" t="str" cm="1">
        <f t="array" aca="1" ref="H2791" ca="1">IF(INDIRECT(CELL("address",F2791))&lt;&gt;"", _xlfn.XLOOKUP(LEFT(INDIRECT(CELL("address",F2791)), 3),_FSAData!$B:$B,_FSAData!$D:$D,""), "")</f>
        <v/>
      </c>
      <c r="I2791" t="str">
        <f t="shared" ca="1" si="87"/>
        <v/>
      </c>
    </row>
    <row r="2792" spans="1:9" x14ac:dyDescent="0.3">
      <c r="A2792" t="str" cm="1">
        <f t="array" aca="1" ref="A2792" ca="1">TRIM(UPPER(LEFT(INDIRECT("'Postal Code-FSA Input'!"&amp;CELL("address",A2799)), 3)))</f>
        <v/>
      </c>
      <c r="B2792" t="str" cm="1">
        <f t="array" aca="1" ref="B2792" ca="1">IF(INDIRECT(CELL("address",A2792))&lt;&gt;"", _xlfn.XLOOKUP(INDIRECT(CELL("address",A2792)),_FSAData!$B:$B,_FSAData!$C:$C, ""),"")</f>
        <v/>
      </c>
      <c r="C2792" t="str" cm="1">
        <f t="array" aca="1" ref="C2792" ca="1">IF(INDIRECT(CELL("address",A2792))&lt;&gt;"", _xlfn.XLOOKUP(LEFT(INDIRECT(CELL("address",A2792)), 3),_FSAData!$B:$B,_FSAData!$D:$D,""), "")</f>
        <v/>
      </c>
      <c r="D2792" t="str">
        <f t="shared" ca="1" si="86"/>
        <v/>
      </c>
      <c r="F2792" t="str" cm="1">
        <f t="array" aca="1" ref="F2792" ca="1">TRIM(UPPER(LEFT(INDIRECT("'Postal Code-FSA Input'!"&amp;CELL("address",B2799)), 3)))</f>
        <v/>
      </c>
      <c r="G2792" t="str" cm="1">
        <f t="array" aca="1" ref="G2792" ca="1">IF(INDIRECT(CELL("address",F2792))&lt;&gt;"", _xlfn.XLOOKUP(INDIRECT(CELL("address",F2792)),_FSAData!$B:$B,_FSAData!$C:$C, ""),"")</f>
        <v/>
      </c>
      <c r="H2792" t="str" cm="1">
        <f t="array" aca="1" ref="H2792" ca="1">IF(INDIRECT(CELL("address",F2792))&lt;&gt;"", _xlfn.XLOOKUP(LEFT(INDIRECT(CELL("address",F2792)), 3),_FSAData!$B:$B,_FSAData!$D:$D,""), "")</f>
        <v/>
      </c>
      <c r="I2792" t="str">
        <f t="shared" ca="1" si="87"/>
        <v/>
      </c>
    </row>
    <row r="2793" spans="1:9" x14ac:dyDescent="0.3">
      <c r="A2793" t="str" cm="1">
        <f t="array" aca="1" ref="A2793" ca="1">TRIM(UPPER(LEFT(INDIRECT("'Postal Code-FSA Input'!"&amp;CELL("address",A2800)), 3)))</f>
        <v/>
      </c>
      <c r="B2793" t="str" cm="1">
        <f t="array" aca="1" ref="B2793" ca="1">IF(INDIRECT(CELL("address",A2793))&lt;&gt;"", _xlfn.XLOOKUP(INDIRECT(CELL("address",A2793)),_FSAData!$B:$B,_FSAData!$C:$C, ""),"")</f>
        <v/>
      </c>
      <c r="C2793" t="str" cm="1">
        <f t="array" aca="1" ref="C2793" ca="1">IF(INDIRECT(CELL("address",A2793))&lt;&gt;"", _xlfn.XLOOKUP(LEFT(INDIRECT(CELL("address",A2793)), 3),_FSAData!$B:$B,_FSAData!$D:$D,""), "")</f>
        <v/>
      </c>
      <c r="D2793" t="str">
        <f t="shared" ca="1" si="86"/>
        <v/>
      </c>
      <c r="F2793" t="str" cm="1">
        <f t="array" aca="1" ref="F2793" ca="1">TRIM(UPPER(LEFT(INDIRECT("'Postal Code-FSA Input'!"&amp;CELL("address",B2800)), 3)))</f>
        <v/>
      </c>
      <c r="G2793" t="str" cm="1">
        <f t="array" aca="1" ref="G2793" ca="1">IF(INDIRECT(CELL("address",F2793))&lt;&gt;"", _xlfn.XLOOKUP(INDIRECT(CELL("address",F2793)),_FSAData!$B:$B,_FSAData!$C:$C, ""),"")</f>
        <v/>
      </c>
      <c r="H2793" t="str" cm="1">
        <f t="array" aca="1" ref="H2793" ca="1">IF(INDIRECT(CELL("address",F2793))&lt;&gt;"", _xlfn.XLOOKUP(LEFT(INDIRECT(CELL("address",F2793)), 3),_FSAData!$B:$B,_FSAData!$D:$D,""), "")</f>
        <v/>
      </c>
      <c r="I2793" t="str">
        <f t="shared" ca="1" si="87"/>
        <v/>
      </c>
    </row>
    <row r="2794" spans="1:9" x14ac:dyDescent="0.3">
      <c r="A2794" t="str" cm="1">
        <f t="array" aca="1" ref="A2794" ca="1">TRIM(UPPER(LEFT(INDIRECT("'Postal Code-FSA Input'!"&amp;CELL("address",A2801)), 3)))</f>
        <v/>
      </c>
      <c r="B2794" t="str" cm="1">
        <f t="array" aca="1" ref="B2794" ca="1">IF(INDIRECT(CELL("address",A2794))&lt;&gt;"", _xlfn.XLOOKUP(INDIRECT(CELL("address",A2794)),_FSAData!$B:$B,_FSAData!$C:$C, ""),"")</f>
        <v/>
      </c>
      <c r="C2794" t="str" cm="1">
        <f t="array" aca="1" ref="C2794" ca="1">IF(INDIRECT(CELL("address",A2794))&lt;&gt;"", _xlfn.XLOOKUP(LEFT(INDIRECT(CELL("address",A2794)), 3),_FSAData!$B:$B,_FSAData!$D:$D,""), "")</f>
        <v/>
      </c>
      <c r="D2794" t="str">
        <f t="shared" ca="1" si="86"/>
        <v/>
      </c>
      <c r="F2794" t="str" cm="1">
        <f t="array" aca="1" ref="F2794" ca="1">TRIM(UPPER(LEFT(INDIRECT("'Postal Code-FSA Input'!"&amp;CELL("address",B2801)), 3)))</f>
        <v/>
      </c>
      <c r="G2794" t="str" cm="1">
        <f t="array" aca="1" ref="G2794" ca="1">IF(INDIRECT(CELL("address",F2794))&lt;&gt;"", _xlfn.XLOOKUP(INDIRECT(CELL("address",F2794)),_FSAData!$B:$B,_FSAData!$C:$C, ""),"")</f>
        <v/>
      </c>
      <c r="H2794" t="str" cm="1">
        <f t="array" aca="1" ref="H2794" ca="1">IF(INDIRECT(CELL("address",F2794))&lt;&gt;"", _xlfn.XLOOKUP(LEFT(INDIRECT(CELL("address",F2794)), 3),_FSAData!$B:$B,_FSAData!$D:$D,""), "")</f>
        <v/>
      </c>
      <c r="I2794" t="str">
        <f t="shared" ca="1" si="87"/>
        <v/>
      </c>
    </row>
    <row r="2795" spans="1:9" x14ac:dyDescent="0.3">
      <c r="A2795" t="str" cm="1">
        <f t="array" aca="1" ref="A2795" ca="1">TRIM(UPPER(LEFT(INDIRECT("'Postal Code-FSA Input'!"&amp;CELL("address",A2802)), 3)))</f>
        <v/>
      </c>
      <c r="B2795" t="str" cm="1">
        <f t="array" aca="1" ref="B2795" ca="1">IF(INDIRECT(CELL("address",A2795))&lt;&gt;"", _xlfn.XLOOKUP(INDIRECT(CELL("address",A2795)),_FSAData!$B:$B,_FSAData!$C:$C, ""),"")</f>
        <v/>
      </c>
      <c r="C2795" t="str" cm="1">
        <f t="array" aca="1" ref="C2795" ca="1">IF(INDIRECT(CELL("address",A2795))&lt;&gt;"", _xlfn.XLOOKUP(LEFT(INDIRECT(CELL("address",A2795)), 3),_FSAData!$B:$B,_FSAData!$D:$D,""), "")</f>
        <v/>
      </c>
      <c r="D2795" t="str">
        <f t="shared" ca="1" si="86"/>
        <v/>
      </c>
      <c r="F2795" t="str" cm="1">
        <f t="array" aca="1" ref="F2795" ca="1">TRIM(UPPER(LEFT(INDIRECT("'Postal Code-FSA Input'!"&amp;CELL("address",B2802)), 3)))</f>
        <v/>
      </c>
      <c r="G2795" t="str" cm="1">
        <f t="array" aca="1" ref="G2795" ca="1">IF(INDIRECT(CELL("address",F2795))&lt;&gt;"", _xlfn.XLOOKUP(INDIRECT(CELL("address",F2795)),_FSAData!$B:$B,_FSAData!$C:$C, ""),"")</f>
        <v/>
      </c>
      <c r="H2795" t="str" cm="1">
        <f t="array" aca="1" ref="H2795" ca="1">IF(INDIRECT(CELL("address",F2795))&lt;&gt;"", _xlfn.XLOOKUP(LEFT(INDIRECT(CELL("address",F2795)), 3),_FSAData!$B:$B,_FSAData!$D:$D,""), "")</f>
        <v/>
      </c>
      <c r="I2795" t="str">
        <f t="shared" ca="1" si="87"/>
        <v/>
      </c>
    </row>
    <row r="2796" spans="1:9" x14ac:dyDescent="0.3">
      <c r="A2796" t="str" cm="1">
        <f t="array" aca="1" ref="A2796" ca="1">TRIM(UPPER(LEFT(INDIRECT("'Postal Code-FSA Input'!"&amp;CELL("address",A2803)), 3)))</f>
        <v/>
      </c>
      <c r="B2796" t="str" cm="1">
        <f t="array" aca="1" ref="B2796" ca="1">IF(INDIRECT(CELL("address",A2796))&lt;&gt;"", _xlfn.XLOOKUP(INDIRECT(CELL("address",A2796)),_FSAData!$B:$B,_FSAData!$C:$C, ""),"")</f>
        <v/>
      </c>
      <c r="C2796" t="str" cm="1">
        <f t="array" aca="1" ref="C2796" ca="1">IF(INDIRECT(CELL("address",A2796))&lt;&gt;"", _xlfn.XLOOKUP(LEFT(INDIRECT(CELL("address",A2796)), 3),_FSAData!$B:$B,_FSAData!$D:$D,""), "")</f>
        <v/>
      </c>
      <c r="D2796" t="str">
        <f t="shared" ca="1" si="86"/>
        <v/>
      </c>
      <c r="F2796" t="str" cm="1">
        <f t="array" aca="1" ref="F2796" ca="1">TRIM(UPPER(LEFT(INDIRECT("'Postal Code-FSA Input'!"&amp;CELL("address",B2803)), 3)))</f>
        <v/>
      </c>
      <c r="G2796" t="str" cm="1">
        <f t="array" aca="1" ref="G2796" ca="1">IF(INDIRECT(CELL("address",F2796))&lt;&gt;"", _xlfn.XLOOKUP(INDIRECT(CELL("address",F2796)),_FSAData!$B:$B,_FSAData!$C:$C, ""),"")</f>
        <v/>
      </c>
      <c r="H2796" t="str" cm="1">
        <f t="array" aca="1" ref="H2796" ca="1">IF(INDIRECT(CELL("address",F2796))&lt;&gt;"", _xlfn.XLOOKUP(LEFT(INDIRECT(CELL("address",F2796)), 3),_FSAData!$B:$B,_FSAData!$D:$D,""), "")</f>
        <v/>
      </c>
      <c r="I2796" t="str">
        <f t="shared" ca="1" si="87"/>
        <v/>
      </c>
    </row>
    <row r="2797" spans="1:9" x14ac:dyDescent="0.3">
      <c r="A2797" t="str" cm="1">
        <f t="array" aca="1" ref="A2797" ca="1">TRIM(UPPER(LEFT(INDIRECT("'Postal Code-FSA Input'!"&amp;CELL("address",A2804)), 3)))</f>
        <v/>
      </c>
      <c r="B2797" t="str" cm="1">
        <f t="array" aca="1" ref="B2797" ca="1">IF(INDIRECT(CELL("address",A2797))&lt;&gt;"", _xlfn.XLOOKUP(INDIRECT(CELL("address",A2797)),_FSAData!$B:$B,_FSAData!$C:$C, ""),"")</f>
        <v/>
      </c>
      <c r="C2797" t="str" cm="1">
        <f t="array" aca="1" ref="C2797" ca="1">IF(INDIRECT(CELL("address",A2797))&lt;&gt;"", _xlfn.XLOOKUP(LEFT(INDIRECT(CELL("address",A2797)), 3),_FSAData!$B:$B,_FSAData!$D:$D,""), "")</f>
        <v/>
      </c>
      <c r="D2797" t="str">
        <f t="shared" ca="1" si="86"/>
        <v/>
      </c>
      <c r="F2797" t="str" cm="1">
        <f t="array" aca="1" ref="F2797" ca="1">TRIM(UPPER(LEFT(INDIRECT("'Postal Code-FSA Input'!"&amp;CELL("address",B2804)), 3)))</f>
        <v/>
      </c>
      <c r="G2797" t="str" cm="1">
        <f t="array" aca="1" ref="G2797" ca="1">IF(INDIRECT(CELL("address",F2797))&lt;&gt;"", _xlfn.XLOOKUP(INDIRECT(CELL("address",F2797)),_FSAData!$B:$B,_FSAData!$C:$C, ""),"")</f>
        <v/>
      </c>
      <c r="H2797" t="str" cm="1">
        <f t="array" aca="1" ref="H2797" ca="1">IF(INDIRECT(CELL("address",F2797))&lt;&gt;"", _xlfn.XLOOKUP(LEFT(INDIRECT(CELL("address",F2797)), 3),_FSAData!$B:$B,_FSAData!$D:$D,""), "")</f>
        <v/>
      </c>
      <c r="I2797" t="str">
        <f t="shared" ca="1" si="87"/>
        <v/>
      </c>
    </row>
    <row r="2798" spans="1:9" x14ac:dyDescent="0.3">
      <c r="A2798" t="str" cm="1">
        <f t="array" aca="1" ref="A2798" ca="1">TRIM(UPPER(LEFT(INDIRECT("'Postal Code-FSA Input'!"&amp;CELL("address",A2805)), 3)))</f>
        <v/>
      </c>
      <c r="B2798" t="str" cm="1">
        <f t="array" aca="1" ref="B2798" ca="1">IF(INDIRECT(CELL("address",A2798))&lt;&gt;"", _xlfn.XLOOKUP(INDIRECT(CELL("address",A2798)),_FSAData!$B:$B,_FSAData!$C:$C, ""),"")</f>
        <v/>
      </c>
      <c r="C2798" t="str" cm="1">
        <f t="array" aca="1" ref="C2798" ca="1">IF(INDIRECT(CELL("address",A2798))&lt;&gt;"", _xlfn.XLOOKUP(LEFT(INDIRECT(CELL("address",A2798)), 3),_FSAData!$B:$B,_FSAData!$D:$D,""), "")</f>
        <v/>
      </c>
      <c r="D2798" t="str">
        <f t="shared" ca="1" si="86"/>
        <v/>
      </c>
      <c r="F2798" t="str" cm="1">
        <f t="array" aca="1" ref="F2798" ca="1">TRIM(UPPER(LEFT(INDIRECT("'Postal Code-FSA Input'!"&amp;CELL("address",B2805)), 3)))</f>
        <v/>
      </c>
      <c r="G2798" t="str" cm="1">
        <f t="array" aca="1" ref="G2798" ca="1">IF(INDIRECT(CELL("address",F2798))&lt;&gt;"", _xlfn.XLOOKUP(INDIRECT(CELL("address",F2798)),_FSAData!$B:$B,_FSAData!$C:$C, ""),"")</f>
        <v/>
      </c>
      <c r="H2798" t="str" cm="1">
        <f t="array" aca="1" ref="H2798" ca="1">IF(INDIRECT(CELL("address",F2798))&lt;&gt;"", _xlfn.XLOOKUP(LEFT(INDIRECT(CELL("address",F2798)), 3),_FSAData!$B:$B,_FSAData!$D:$D,""), "")</f>
        <v/>
      </c>
      <c r="I2798" t="str">
        <f t="shared" ca="1" si="87"/>
        <v/>
      </c>
    </row>
    <row r="2799" spans="1:9" x14ac:dyDescent="0.3">
      <c r="A2799" t="str" cm="1">
        <f t="array" aca="1" ref="A2799" ca="1">TRIM(UPPER(LEFT(INDIRECT("'Postal Code-FSA Input'!"&amp;CELL("address",A2806)), 3)))</f>
        <v/>
      </c>
      <c r="B2799" t="str" cm="1">
        <f t="array" aca="1" ref="B2799" ca="1">IF(INDIRECT(CELL("address",A2799))&lt;&gt;"", _xlfn.XLOOKUP(INDIRECT(CELL("address",A2799)),_FSAData!$B:$B,_FSAData!$C:$C, ""),"")</f>
        <v/>
      </c>
      <c r="C2799" t="str" cm="1">
        <f t="array" aca="1" ref="C2799" ca="1">IF(INDIRECT(CELL("address",A2799))&lt;&gt;"", _xlfn.XLOOKUP(LEFT(INDIRECT(CELL("address",A2799)), 3),_FSAData!$B:$B,_FSAData!$D:$D,""), "")</f>
        <v/>
      </c>
      <c r="D2799" t="str">
        <f t="shared" ca="1" si="86"/>
        <v/>
      </c>
      <c r="F2799" t="str" cm="1">
        <f t="array" aca="1" ref="F2799" ca="1">TRIM(UPPER(LEFT(INDIRECT("'Postal Code-FSA Input'!"&amp;CELL("address",B2806)), 3)))</f>
        <v/>
      </c>
      <c r="G2799" t="str" cm="1">
        <f t="array" aca="1" ref="G2799" ca="1">IF(INDIRECT(CELL("address",F2799))&lt;&gt;"", _xlfn.XLOOKUP(INDIRECT(CELL("address",F2799)),_FSAData!$B:$B,_FSAData!$C:$C, ""),"")</f>
        <v/>
      </c>
      <c r="H2799" t="str" cm="1">
        <f t="array" aca="1" ref="H2799" ca="1">IF(INDIRECT(CELL("address",F2799))&lt;&gt;"", _xlfn.XLOOKUP(LEFT(INDIRECT(CELL("address",F2799)), 3),_FSAData!$B:$B,_FSAData!$D:$D,""), "")</f>
        <v/>
      </c>
      <c r="I2799" t="str">
        <f t="shared" ca="1" si="87"/>
        <v/>
      </c>
    </row>
    <row r="2800" spans="1:9" x14ac:dyDescent="0.3">
      <c r="A2800" t="str" cm="1">
        <f t="array" aca="1" ref="A2800" ca="1">TRIM(UPPER(LEFT(INDIRECT("'Postal Code-FSA Input'!"&amp;CELL("address",A2807)), 3)))</f>
        <v/>
      </c>
      <c r="B2800" t="str" cm="1">
        <f t="array" aca="1" ref="B2800" ca="1">IF(INDIRECT(CELL("address",A2800))&lt;&gt;"", _xlfn.XLOOKUP(INDIRECT(CELL("address",A2800)),_FSAData!$B:$B,_FSAData!$C:$C, ""),"")</f>
        <v/>
      </c>
      <c r="C2800" t="str" cm="1">
        <f t="array" aca="1" ref="C2800" ca="1">IF(INDIRECT(CELL("address",A2800))&lt;&gt;"", _xlfn.XLOOKUP(LEFT(INDIRECT(CELL("address",A2800)), 3),_FSAData!$B:$B,_FSAData!$D:$D,""), "")</f>
        <v/>
      </c>
      <c r="D2800" t="str">
        <f t="shared" ca="1" si="86"/>
        <v/>
      </c>
      <c r="F2800" t="str" cm="1">
        <f t="array" aca="1" ref="F2800" ca="1">TRIM(UPPER(LEFT(INDIRECT("'Postal Code-FSA Input'!"&amp;CELL("address",B2807)), 3)))</f>
        <v/>
      </c>
      <c r="G2800" t="str" cm="1">
        <f t="array" aca="1" ref="G2800" ca="1">IF(INDIRECT(CELL("address",F2800))&lt;&gt;"", _xlfn.XLOOKUP(INDIRECT(CELL("address",F2800)),_FSAData!$B:$B,_FSAData!$C:$C, ""),"")</f>
        <v/>
      </c>
      <c r="H2800" t="str" cm="1">
        <f t="array" aca="1" ref="H2800" ca="1">IF(INDIRECT(CELL("address",F2800))&lt;&gt;"", _xlfn.XLOOKUP(LEFT(INDIRECT(CELL("address",F2800)), 3),_FSAData!$B:$B,_FSAData!$D:$D,""), "")</f>
        <v/>
      </c>
      <c r="I2800" t="str">
        <f t="shared" ca="1" si="87"/>
        <v/>
      </c>
    </row>
    <row r="2801" spans="1:9" x14ac:dyDescent="0.3">
      <c r="A2801" t="str" cm="1">
        <f t="array" aca="1" ref="A2801" ca="1">TRIM(UPPER(LEFT(INDIRECT("'Postal Code-FSA Input'!"&amp;CELL("address",A2808)), 3)))</f>
        <v/>
      </c>
      <c r="B2801" t="str" cm="1">
        <f t="array" aca="1" ref="B2801" ca="1">IF(INDIRECT(CELL("address",A2801))&lt;&gt;"", _xlfn.XLOOKUP(INDIRECT(CELL("address",A2801)),_FSAData!$B:$B,_FSAData!$C:$C, ""),"")</f>
        <v/>
      </c>
      <c r="C2801" t="str" cm="1">
        <f t="array" aca="1" ref="C2801" ca="1">IF(INDIRECT(CELL("address",A2801))&lt;&gt;"", _xlfn.XLOOKUP(LEFT(INDIRECT(CELL("address",A2801)), 3),_FSAData!$B:$B,_FSAData!$D:$D,""), "")</f>
        <v/>
      </c>
      <c r="D2801" t="str">
        <f t="shared" ca="1" si="86"/>
        <v/>
      </c>
      <c r="F2801" t="str" cm="1">
        <f t="array" aca="1" ref="F2801" ca="1">TRIM(UPPER(LEFT(INDIRECT("'Postal Code-FSA Input'!"&amp;CELL("address",B2808)), 3)))</f>
        <v/>
      </c>
      <c r="G2801" t="str" cm="1">
        <f t="array" aca="1" ref="G2801" ca="1">IF(INDIRECT(CELL("address",F2801))&lt;&gt;"", _xlfn.XLOOKUP(INDIRECT(CELL("address",F2801)),_FSAData!$B:$B,_FSAData!$C:$C, ""),"")</f>
        <v/>
      </c>
      <c r="H2801" t="str" cm="1">
        <f t="array" aca="1" ref="H2801" ca="1">IF(INDIRECT(CELL("address",F2801))&lt;&gt;"", _xlfn.XLOOKUP(LEFT(INDIRECT(CELL("address",F2801)), 3),_FSAData!$B:$B,_FSAData!$D:$D,""), "")</f>
        <v/>
      </c>
      <c r="I2801" t="str">
        <f t="shared" ca="1" si="87"/>
        <v/>
      </c>
    </row>
    <row r="2802" spans="1:9" x14ac:dyDescent="0.3">
      <c r="A2802" t="str" cm="1">
        <f t="array" aca="1" ref="A2802" ca="1">TRIM(UPPER(LEFT(INDIRECT("'Postal Code-FSA Input'!"&amp;CELL("address",A2809)), 3)))</f>
        <v/>
      </c>
      <c r="B2802" t="str" cm="1">
        <f t="array" aca="1" ref="B2802" ca="1">IF(INDIRECT(CELL("address",A2802))&lt;&gt;"", _xlfn.XLOOKUP(INDIRECT(CELL("address",A2802)),_FSAData!$B:$B,_FSAData!$C:$C, ""),"")</f>
        <v/>
      </c>
      <c r="C2802" t="str" cm="1">
        <f t="array" aca="1" ref="C2802" ca="1">IF(INDIRECT(CELL("address",A2802))&lt;&gt;"", _xlfn.XLOOKUP(LEFT(INDIRECT(CELL("address",A2802)), 3),_FSAData!$B:$B,_FSAData!$D:$D,""), "")</f>
        <v/>
      </c>
      <c r="D2802" t="str">
        <f t="shared" ca="1" si="86"/>
        <v/>
      </c>
      <c r="F2802" t="str" cm="1">
        <f t="array" aca="1" ref="F2802" ca="1">TRIM(UPPER(LEFT(INDIRECT("'Postal Code-FSA Input'!"&amp;CELL("address",B2809)), 3)))</f>
        <v/>
      </c>
      <c r="G2802" t="str" cm="1">
        <f t="array" aca="1" ref="G2802" ca="1">IF(INDIRECT(CELL("address",F2802))&lt;&gt;"", _xlfn.XLOOKUP(INDIRECT(CELL("address",F2802)),_FSAData!$B:$B,_FSAData!$C:$C, ""),"")</f>
        <v/>
      </c>
      <c r="H2802" t="str" cm="1">
        <f t="array" aca="1" ref="H2802" ca="1">IF(INDIRECT(CELL("address",F2802))&lt;&gt;"", _xlfn.XLOOKUP(LEFT(INDIRECT(CELL("address",F2802)), 3),_FSAData!$B:$B,_FSAData!$D:$D,""), "")</f>
        <v/>
      </c>
      <c r="I2802" t="str">
        <f t="shared" ca="1" si="87"/>
        <v/>
      </c>
    </row>
    <row r="2803" spans="1:9" x14ac:dyDescent="0.3">
      <c r="A2803" t="str" cm="1">
        <f t="array" aca="1" ref="A2803" ca="1">TRIM(UPPER(LEFT(INDIRECT("'Postal Code-FSA Input'!"&amp;CELL("address",A2810)), 3)))</f>
        <v/>
      </c>
      <c r="B2803" t="str" cm="1">
        <f t="array" aca="1" ref="B2803" ca="1">IF(INDIRECT(CELL("address",A2803))&lt;&gt;"", _xlfn.XLOOKUP(INDIRECT(CELL("address",A2803)),_FSAData!$B:$B,_FSAData!$C:$C, ""),"")</f>
        <v/>
      </c>
      <c r="C2803" t="str" cm="1">
        <f t="array" aca="1" ref="C2803" ca="1">IF(INDIRECT(CELL("address",A2803))&lt;&gt;"", _xlfn.XLOOKUP(LEFT(INDIRECT(CELL("address",A2803)), 3),_FSAData!$B:$B,_FSAData!$D:$D,""), "")</f>
        <v/>
      </c>
      <c r="D2803" t="str">
        <f t="shared" ca="1" si="86"/>
        <v/>
      </c>
      <c r="F2803" t="str" cm="1">
        <f t="array" aca="1" ref="F2803" ca="1">TRIM(UPPER(LEFT(INDIRECT("'Postal Code-FSA Input'!"&amp;CELL("address",B2810)), 3)))</f>
        <v/>
      </c>
      <c r="G2803" t="str" cm="1">
        <f t="array" aca="1" ref="G2803" ca="1">IF(INDIRECT(CELL("address",F2803))&lt;&gt;"", _xlfn.XLOOKUP(INDIRECT(CELL("address",F2803)),_FSAData!$B:$B,_FSAData!$C:$C, ""),"")</f>
        <v/>
      </c>
      <c r="H2803" t="str" cm="1">
        <f t="array" aca="1" ref="H2803" ca="1">IF(INDIRECT(CELL("address",F2803))&lt;&gt;"", _xlfn.XLOOKUP(LEFT(INDIRECT(CELL("address",F2803)), 3),_FSAData!$B:$B,_FSAData!$D:$D,""), "")</f>
        <v/>
      </c>
      <c r="I2803" t="str">
        <f t="shared" ca="1" si="87"/>
        <v/>
      </c>
    </row>
    <row r="2804" spans="1:9" x14ac:dyDescent="0.3">
      <c r="A2804" t="str" cm="1">
        <f t="array" aca="1" ref="A2804" ca="1">TRIM(UPPER(LEFT(INDIRECT("'Postal Code-FSA Input'!"&amp;CELL("address",A2811)), 3)))</f>
        <v/>
      </c>
      <c r="B2804" t="str" cm="1">
        <f t="array" aca="1" ref="B2804" ca="1">IF(INDIRECT(CELL("address",A2804))&lt;&gt;"", _xlfn.XLOOKUP(INDIRECT(CELL("address",A2804)),_FSAData!$B:$B,_FSAData!$C:$C, ""),"")</f>
        <v/>
      </c>
      <c r="C2804" t="str" cm="1">
        <f t="array" aca="1" ref="C2804" ca="1">IF(INDIRECT(CELL("address",A2804))&lt;&gt;"", _xlfn.XLOOKUP(LEFT(INDIRECT(CELL("address",A2804)), 3),_FSAData!$B:$B,_FSAData!$D:$D,""), "")</f>
        <v/>
      </c>
      <c r="D2804" t="str">
        <f t="shared" ca="1" si="86"/>
        <v/>
      </c>
      <c r="F2804" t="str" cm="1">
        <f t="array" aca="1" ref="F2804" ca="1">TRIM(UPPER(LEFT(INDIRECT("'Postal Code-FSA Input'!"&amp;CELL("address",B2811)), 3)))</f>
        <v/>
      </c>
      <c r="G2804" t="str" cm="1">
        <f t="array" aca="1" ref="G2804" ca="1">IF(INDIRECT(CELL("address",F2804))&lt;&gt;"", _xlfn.XLOOKUP(INDIRECT(CELL("address",F2804)),_FSAData!$B:$B,_FSAData!$C:$C, ""),"")</f>
        <v/>
      </c>
      <c r="H2804" t="str" cm="1">
        <f t="array" aca="1" ref="H2804" ca="1">IF(INDIRECT(CELL("address",F2804))&lt;&gt;"", _xlfn.XLOOKUP(LEFT(INDIRECT(CELL("address",F2804)), 3),_FSAData!$B:$B,_FSAData!$D:$D,""), "")</f>
        <v/>
      </c>
      <c r="I2804" t="str">
        <f t="shared" ca="1" si="87"/>
        <v/>
      </c>
    </row>
    <row r="2805" spans="1:9" x14ac:dyDescent="0.3">
      <c r="A2805" t="str" cm="1">
        <f t="array" aca="1" ref="A2805" ca="1">TRIM(UPPER(LEFT(INDIRECT("'Postal Code-FSA Input'!"&amp;CELL("address",A2812)), 3)))</f>
        <v/>
      </c>
      <c r="B2805" t="str" cm="1">
        <f t="array" aca="1" ref="B2805" ca="1">IF(INDIRECT(CELL("address",A2805))&lt;&gt;"", _xlfn.XLOOKUP(INDIRECT(CELL("address",A2805)),_FSAData!$B:$B,_FSAData!$C:$C, ""),"")</f>
        <v/>
      </c>
      <c r="C2805" t="str" cm="1">
        <f t="array" aca="1" ref="C2805" ca="1">IF(INDIRECT(CELL("address",A2805))&lt;&gt;"", _xlfn.XLOOKUP(LEFT(INDIRECT(CELL("address",A2805)), 3),_FSAData!$B:$B,_FSAData!$D:$D,""), "")</f>
        <v/>
      </c>
      <c r="D2805" t="str">
        <f t="shared" ca="1" si="86"/>
        <v/>
      </c>
      <c r="F2805" t="str" cm="1">
        <f t="array" aca="1" ref="F2805" ca="1">TRIM(UPPER(LEFT(INDIRECT("'Postal Code-FSA Input'!"&amp;CELL("address",B2812)), 3)))</f>
        <v/>
      </c>
      <c r="G2805" t="str" cm="1">
        <f t="array" aca="1" ref="G2805" ca="1">IF(INDIRECT(CELL("address",F2805))&lt;&gt;"", _xlfn.XLOOKUP(INDIRECT(CELL("address",F2805)),_FSAData!$B:$B,_FSAData!$C:$C, ""),"")</f>
        <v/>
      </c>
      <c r="H2805" t="str" cm="1">
        <f t="array" aca="1" ref="H2805" ca="1">IF(INDIRECT(CELL("address",F2805))&lt;&gt;"", _xlfn.XLOOKUP(LEFT(INDIRECT(CELL("address",F2805)), 3),_FSAData!$B:$B,_FSAData!$D:$D,""), "")</f>
        <v/>
      </c>
      <c r="I2805" t="str">
        <f t="shared" ca="1" si="87"/>
        <v/>
      </c>
    </row>
    <row r="2806" spans="1:9" x14ac:dyDescent="0.3">
      <c r="A2806" t="str" cm="1">
        <f t="array" aca="1" ref="A2806" ca="1">TRIM(UPPER(LEFT(INDIRECT("'Postal Code-FSA Input'!"&amp;CELL("address",A2813)), 3)))</f>
        <v/>
      </c>
      <c r="B2806" t="str" cm="1">
        <f t="array" aca="1" ref="B2806" ca="1">IF(INDIRECT(CELL("address",A2806))&lt;&gt;"", _xlfn.XLOOKUP(INDIRECT(CELL("address",A2806)),_FSAData!$B:$B,_FSAData!$C:$C, ""),"")</f>
        <v/>
      </c>
      <c r="C2806" t="str" cm="1">
        <f t="array" aca="1" ref="C2806" ca="1">IF(INDIRECT(CELL("address",A2806))&lt;&gt;"", _xlfn.XLOOKUP(LEFT(INDIRECT(CELL("address",A2806)), 3),_FSAData!$B:$B,_FSAData!$D:$D,""), "")</f>
        <v/>
      </c>
      <c r="D2806" t="str">
        <f t="shared" ca="1" si="86"/>
        <v/>
      </c>
      <c r="F2806" t="str" cm="1">
        <f t="array" aca="1" ref="F2806" ca="1">TRIM(UPPER(LEFT(INDIRECT("'Postal Code-FSA Input'!"&amp;CELL("address",B2813)), 3)))</f>
        <v/>
      </c>
      <c r="G2806" t="str" cm="1">
        <f t="array" aca="1" ref="G2806" ca="1">IF(INDIRECT(CELL("address",F2806))&lt;&gt;"", _xlfn.XLOOKUP(INDIRECT(CELL("address",F2806)),_FSAData!$B:$B,_FSAData!$C:$C, ""),"")</f>
        <v/>
      </c>
      <c r="H2806" t="str" cm="1">
        <f t="array" aca="1" ref="H2806" ca="1">IF(INDIRECT(CELL("address",F2806))&lt;&gt;"", _xlfn.XLOOKUP(LEFT(INDIRECT(CELL("address",F2806)), 3),_FSAData!$B:$B,_FSAData!$D:$D,""), "")</f>
        <v/>
      </c>
      <c r="I2806" t="str">
        <f t="shared" ca="1" si="87"/>
        <v/>
      </c>
    </row>
    <row r="2807" spans="1:9" x14ac:dyDescent="0.3">
      <c r="A2807" t="str" cm="1">
        <f t="array" aca="1" ref="A2807" ca="1">TRIM(UPPER(LEFT(INDIRECT("'Postal Code-FSA Input'!"&amp;CELL("address",A2814)), 3)))</f>
        <v/>
      </c>
      <c r="B2807" t="str" cm="1">
        <f t="array" aca="1" ref="B2807" ca="1">IF(INDIRECT(CELL("address",A2807))&lt;&gt;"", _xlfn.XLOOKUP(INDIRECT(CELL("address",A2807)),_FSAData!$B:$B,_FSAData!$C:$C, ""),"")</f>
        <v/>
      </c>
      <c r="C2807" t="str" cm="1">
        <f t="array" aca="1" ref="C2807" ca="1">IF(INDIRECT(CELL("address",A2807))&lt;&gt;"", _xlfn.XLOOKUP(LEFT(INDIRECT(CELL("address",A2807)), 3),_FSAData!$B:$B,_FSAData!$D:$D,""), "")</f>
        <v/>
      </c>
      <c r="D2807" t="str">
        <f t="shared" ca="1" si="86"/>
        <v/>
      </c>
      <c r="F2807" t="str" cm="1">
        <f t="array" aca="1" ref="F2807" ca="1">TRIM(UPPER(LEFT(INDIRECT("'Postal Code-FSA Input'!"&amp;CELL("address",B2814)), 3)))</f>
        <v/>
      </c>
      <c r="G2807" t="str" cm="1">
        <f t="array" aca="1" ref="G2807" ca="1">IF(INDIRECT(CELL("address",F2807))&lt;&gt;"", _xlfn.XLOOKUP(INDIRECT(CELL("address",F2807)),_FSAData!$B:$B,_FSAData!$C:$C, ""),"")</f>
        <v/>
      </c>
      <c r="H2807" t="str" cm="1">
        <f t="array" aca="1" ref="H2807" ca="1">IF(INDIRECT(CELL("address",F2807))&lt;&gt;"", _xlfn.XLOOKUP(LEFT(INDIRECT(CELL("address",F2807)), 3),_FSAData!$B:$B,_FSAData!$D:$D,""), "")</f>
        <v/>
      </c>
      <c r="I2807" t="str">
        <f t="shared" ca="1" si="87"/>
        <v/>
      </c>
    </row>
    <row r="2808" spans="1:9" x14ac:dyDescent="0.3">
      <c r="A2808" t="str" cm="1">
        <f t="array" aca="1" ref="A2808" ca="1">TRIM(UPPER(LEFT(INDIRECT("'Postal Code-FSA Input'!"&amp;CELL("address",A2815)), 3)))</f>
        <v/>
      </c>
      <c r="B2808" t="str" cm="1">
        <f t="array" aca="1" ref="B2808" ca="1">IF(INDIRECT(CELL("address",A2808))&lt;&gt;"", _xlfn.XLOOKUP(INDIRECT(CELL("address",A2808)),_FSAData!$B:$B,_FSAData!$C:$C, ""),"")</f>
        <v/>
      </c>
      <c r="C2808" t="str" cm="1">
        <f t="array" aca="1" ref="C2808" ca="1">IF(INDIRECT(CELL("address",A2808))&lt;&gt;"", _xlfn.XLOOKUP(LEFT(INDIRECT(CELL("address",A2808)), 3),_FSAData!$B:$B,_FSAData!$D:$D,""), "")</f>
        <v/>
      </c>
      <c r="D2808" t="str">
        <f t="shared" ca="1" si="86"/>
        <v/>
      </c>
      <c r="F2808" t="str" cm="1">
        <f t="array" aca="1" ref="F2808" ca="1">TRIM(UPPER(LEFT(INDIRECT("'Postal Code-FSA Input'!"&amp;CELL("address",B2815)), 3)))</f>
        <v/>
      </c>
      <c r="G2808" t="str" cm="1">
        <f t="array" aca="1" ref="G2808" ca="1">IF(INDIRECT(CELL("address",F2808))&lt;&gt;"", _xlfn.XLOOKUP(INDIRECT(CELL("address",F2808)),_FSAData!$B:$B,_FSAData!$C:$C, ""),"")</f>
        <v/>
      </c>
      <c r="H2808" t="str" cm="1">
        <f t="array" aca="1" ref="H2808" ca="1">IF(INDIRECT(CELL("address",F2808))&lt;&gt;"", _xlfn.XLOOKUP(LEFT(INDIRECT(CELL("address",F2808)), 3),_FSAData!$B:$B,_FSAData!$D:$D,""), "")</f>
        <v/>
      </c>
      <c r="I2808" t="str">
        <f t="shared" ca="1" si="87"/>
        <v/>
      </c>
    </row>
    <row r="2809" spans="1:9" x14ac:dyDescent="0.3">
      <c r="A2809" t="str" cm="1">
        <f t="array" aca="1" ref="A2809" ca="1">TRIM(UPPER(LEFT(INDIRECT("'Postal Code-FSA Input'!"&amp;CELL("address",A2816)), 3)))</f>
        <v/>
      </c>
      <c r="B2809" t="str" cm="1">
        <f t="array" aca="1" ref="B2809" ca="1">IF(INDIRECT(CELL("address",A2809))&lt;&gt;"", _xlfn.XLOOKUP(INDIRECT(CELL("address",A2809)),_FSAData!$B:$B,_FSAData!$C:$C, ""),"")</f>
        <v/>
      </c>
      <c r="C2809" t="str" cm="1">
        <f t="array" aca="1" ref="C2809" ca="1">IF(INDIRECT(CELL("address",A2809))&lt;&gt;"", _xlfn.XLOOKUP(LEFT(INDIRECT(CELL("address",A2809)), 3),_FSAData!$B:$B,_FSAData!$D:$D,""), "")</f>
        <v/>
      </c>
      <c r="D2809" t="str">
        <f t="shared" ca="1" si="86"/>
        <v/>
      </c>
      <c r="F2809" t="str" cm="1">
        <f t="array" aca="1" ref="F2809" ca="1">TRIM(UPPER(LEFT(INDIRECT("'Postal Code-FSA Input'!"&amp;CELL("address",B2816)), 3)))</f>
        <v/>
      </c>
      <c r="G2809" t="str" cm="1">
        <f t="array" aca="1" ref="G2809" ca="1">IF(INDIRECT(CELL("address",F2809))&lt;&gt;"", _xlfn.XLOOKUP(INDIRECT(CELL("address",F2809)),_FSAData!$B:$B,_FSAData!$C:$C, ""),"")</f>
        <v/>
      </c>
      <c r="H2809" t="str" cm="1">
        <f t="array" aca="1" ref="H2809" ca="1">IF(INDIRECT(CELL("address",F2809))&lt;&gt;"", _xlfn.XLOOKUP(LEFT(INDIRECT(CELL("address",F2809)), 3),_FSAData!$B:$B,_FSAData!$D:$D,""), "")</f>
        <v/>
      </c>
      <c r="I2809" t="str">
        <f t="shared" ca="1" si="87"/>
        <v/>
      </c>
    </row>
    <row r="2810" spans="1:9" x14ac:dyDescent="0.3">
      <c r="A2810" t="str" cm="1">
        <f t="array" aca="1" ref="A2810" ca="1">TRIM(UPPER(LEFT(INDIRECT("'Postal Code-FSA Input'!"&amp;CELL("address",A2817)), 3)))</f>
        <v/>
      </c>
      <c r="B2810" t="str" cm="1">
        <f t="array" aca="1" ref="B2810" ca="1">IF(INDIRECT(CELL("address",A2810))&lt;&gt;"", _xlfn.XLOOKUP(INDIRECT(CELL("address",A2810)),_FSAData!$B:$B,_FSAData!$C:$C, ""),"")</f>
        <v/>
      </c>
      <c r="C2810" t="str" cm="1">
        <f t="array" aca="1" ref="C2810" ca="1">IF(INDIRECT(CELL("address",A2810))&lt;&gt;"", _xlfn.XLOOKUP(LEFT(INDIRECT(CELL("address",A2810)), 3),_FSAData!$B:$B,_FSAData!$D:$D,""), "")</f>
        <v/>
      </c>
      <c r="D2810" t="str">
        <f t="shared" ca="1" si="86"/>
        <v/>
      </c>
      <c r="F2810" t="str" cm="1">
        <f t="array" aca="1" ref="F2810" ca="1">TRIM(UPPER(LEFT(INDIRECT("'Postal Code-FSA Input'!"&amp;CELL("address",B2817)), 3)))</f>
        <v/>
      </c>
      <c r="G2810" t="str" cm="1">
        <f t="array" aca="1" ref="G2810" ca="1">IF(INDIRECT(CELL("address",F2810))&lt;&gt;"", _xlfn.XLOOKUP(INDIRECT(CELL("address",F2810)),_FSAData!$B:$B,_FSAData!$C:$C, ""),"")</f>
        <v/>
      </c>
      <c r="H2810" t="str" cm="1">
        <f t="array" aca="1" ref="H2810" ca="1">IF(INDIRECT(CELL("address",F2810))&lt;&gt;"", _xlfn.XLOOKUP(LEFT(INDIRECT(CELL("address",F2810)), 3),_FSAData!$B:$B,_FSAData!$D:$D,""), "")</f>
        <v/>
      </c>
      <c r="I2810" t="str">
        <f t="shared" ca="1" si="87"/>
        <v/>
      </c>
    </row>
    <row r="2811" spans="1:9" x14ac:dyDescent="0.3">
      <c r="A2811" t="str" cm="1">
        <f t="array" aca="1" ref="A2811" ca="1">TRIM(UPPER(LEFT(INDIRECT("'Postal Code-FSA Input'!"&amp;CELL("address",A2818)), 3)))</f>
        <v/>
      </c>
      <c r="B2811" t="str" cm="1">
        <f t="array" aca="1" ref="B2811" ca="1">IF(INDIRECT(CELL("address",A2811))&lt;&gt;"", _xlfn.XLOOKUP(INDIRECT(CELL("address",A2811)),_FSAData!$B:$B,_FSAData!$C:$C, ""),"")</f>
        <v/>
      </c>
      <c r="C2811" t="str" cm="1">
        <f t="array" aca="1" ref="C2811" ca="1">IF(INDIRECT(CELL("address",A2811))&lt;&gt;"", _xlfn.XLOOKUP(LEFT(INDIRECT(CELL("address",A2811)), 3),_FSAData!$B:$B,_FSAData!$D:$D,""), "")</f>
        <v/>
      </c>
      <c r="D2811" t="str">
        <f t="shared" ca="1" si="86"/>
        <v/>
      </c>
      <c r="F2811" t="str" cm="1">
        <f t="array" aca="1" ref="F2811" ca="1">TRIM(UPPER(LEFT(INDIRECT("'Postal Code-FSA Input'!"&amp;CELL("address",B2818)), 3)))</f>
        <v/>
      </c>
      <c r="G2811" t="str" cm="1">
        <f t="array" aca="1" ref="G2811" ca="1">IF(INDIRECT(CELL("address",F2811))&lt;&gt;"", _xlfn.XLOOKUP(INDIRECT(CELL("address",F2811)),_FSAData!$B:$B,_FSAData!$C:$C, ""),"")</f>
        <v/>
      </c>
      <c r="H2811" t="str" cm="1">
        <f t="array" aca="1" ref="H2811" ca="1">IF(INDIRECT(CELL("address",F2811))&lt;&gt;"", _xlfn.XLOOKUP(LEFT(INDIRECT(CELL("address",F2811)), 3),_FSAData!$B:$B,_FSAData!$D:$D,""), "")</f>
        <v/>
      </c>
      <c r="I2811" t="str">
        <f t="shared" ca="1" si="87"/>
        <v/>
      </c>
    </row>
    <row r="2812" spans="1:9" x14ac:dyDescent="0.3">
      <c r="A2812" t="str" cm="1">
        <f t="array" aca="1" ref="A2812" ca="1">TRIM(UPPER(LEFT(INDIRECT("'Postal Code-FSA Input'!"&amp;CELL("address",A2819)), 3)))</f>
        <v/>
      </c>
      <c r="B2812" t="str" cm="1">
        <f t="array" aca="1" ref="B2812" ca="1">IF(INDIRECT(CELL("address",A2812))&lt;&gt;"", _xlfn.XLOOKUP(INDIRECT(CELL("address",A2812)),_FSAData!$B:$B,_FSAData!$C:$C, ""),"")</f>
        <v/>
      </c>
      <c r="C2812" t="str" cm="1">
        <f t="array" aca="1" ref="C2812" ca="1">IF(INDIRECT(CELL("address",A2812))&lt;&gt;"", _xlfn.XLOOKUP(LEFT(INDIRECT(CELL("address",A2812)), 3),_FSAData!$B:$B,_FSAData!$D:$D,""), "")</f>
        <v/>
      </c>
      <c r="D2812" t="str">
        <f t="shared" ca="1" si="86"/>
        <v/>
      </c>
      <c r="F2812" t="str" cm="1">
        <f t="array" aca="1" ref="F2812" ca="1">TRIM(UPPER(LEFT(INDIRECT("'Postal Code-FSA Input'!"&amp;CELL("address",B2819)), 3)))</f>
        <v/>
      </c>
      <c r="G2812" t="str" cm="1">
        <f t="array" aca="1" ref="G2812" ca="1">IF(INDIRECT(CELL("address",F2812))&lt;&gt;"", _xlfn.XLOOKUP(INDIRECT(CELL("address",F2812)),_FSAData!$B:$B,_FSAData!$C:$C, ""),"")</f>
        <v/>
      </c>
      <c r="H2812" t="str" cm="1">
        <f t="array" aca="1" ref="H2812" ca="1">IF(INDIRECT(CELL("address",F2812))&lt;&gt;"", _xlfn.XLOOKUP(LEFT(INDIRECT(CELL("address",F2812)), 3),_FSAData!$B:$B,_FSAData!$D:$D,""), "")</f>
        <v/>
      </c>
      <c r="I2812" t="str">
        <f t="shared" ca="1" si="87"/>
        <v/>
      </c>
    </row>
    <row r="2813" spans="1:9" x14ac:dyDescent="0.3">
      <c r="A2813" t="str" cm="1">
        <f t="array" aca="1" ref="A2813" ca="1">TRIM(UPPER(LEFT(INDIRECT("'Postal Code-FSA Input'!"&amp;CELL("address",A2820)), 3)))</f>
        <v/>
      </c>
      <c r="B2813" t="str" cm="1">
        <f t="array" aca="1" ref="B2813" ca="1">IF(INDIRECT(CELL("address",A2813))&lt;&gt;"", _xlfn.XLOOKUP(INDIRECT(CELL("address",A2813)),_FSAData!$B:$B,_FSAData!$C:$C, ""),"")</f>
        <v/>
      </c>
      <c r="C2813" t="str" cm="1">
        <f t="array" aca="1" ref="C2813" ca="1">IF(INDIRECT(CELL("address",A2813))&lt;&gt;"", _xlfn.XLOOKUP(LEFT(INDIRECT(CELL("address",A2813)), 3),_FSAData!$B:$B,_FSAData!$D:$D,""), "")</f>
        <v/>
      </c>
      <c r="D2813" t="str">
        <f t="shared" ca="1" si="86"/>
        <v/>
      </c>
      <c r="F2813" t="str" cm="1">
        <f t="array" aca="1" ref="F2813" ca="1">TRIM(UPPER(LEFT(INDIRECT("'Postal Code-FSA Input'!"&amp;CELL("address",B2820)), 3)))</f>
        <v/>
      </c>
      <c r="G2813" t="str" cm="1">
        <f t="array" aca="1" ref="G2813" ca="1">IF(INDIRECT(CELL("address",F2813))&lt;&gt;"", _xlfn.XLOOKUP(INDIRECT(CELL("address",F2813)),_FSAData!$B:$B,_FSAData!$C:$C, ""),"")</f>
        <v/>
      </c>
      <c r="H2813" t="str" cm="1">
        <f t="array" aca="1" ref="H2813" ca="1">IF(INDIRECT(CELL("address",F2813))&lt;&gt;"", _xlfn.XLOOKUP(LEFT(INDIRECT(CELL("address",F2813)), 3),_FSAData!$B:$B,_FSAData!$D:$D,""), "")</f>
        <v/>
      </c>
      <c r="I2813" t="str">
        <f t="shared" ca="1" si="87"/>
        <v/>
      </c>
    </row>
    <row r="2814" spans="1:9" x14ac:dyDescent="0.3">
      <c r="A2814" t="str" cm="1">
        <f t="array" aca="1" ref="A2814" ca="1">TRIM(UPPER(LEFT(INDIRECT("'Postal Code-FSA Input'!"&amp;CELL("address",A2821)), 3)))</f>
        <v/>
      </c>
      <c r="B2814" t="str" cm="1">
        <f t="array" aca="1" ref="B2814" ca="1">IF(INDIRECT(CELL("address",A2814))&lt;&gt;"", _xlfn.XLOOKUP(INDIRECT(CELL("address",A2814)),_FSAData!$B:$B,_FSAData!$C:$C, ""),"")</f>
        <v/>
      </c>
      <c r="C2814" t="str" cm="1">
        <f t="array" aca="1" ref="C2814" ca="1">IF(INDIRECT(CELL("address",A2814))&lt;&gt;"", _xlfn.XLOOKUP(LEFT(INDIRECT(CELL("address",A2814)), 3),_FSAData!$B:$B,_FSAData!$D:$D,""), "")</f>
        <v/>
      </c>
      <c r="D2814" t="str">
        <f t="shared" ca="1" si="86"/>
        <v/>
      </c>
      <c r="F2814" t="str" cm="1">
        <f t="array" aca="1" ref="F2814" ca="1">TRIM(UPPER(LEFT(INDIRECT("'Postal Code-FSA Input'!"&amp;CELL("address",B2821)), 3)))</f>
        <v/>
      </c>
      <c r="G2814" t="str" cm="1">
        <f t="array" aca="1" ref="G2814" ca="1">IF(INDIRECT(CELL("address",F2814))&lt;&gt;"", _xlfn.XLOOKUP(INDIRECT(CELL("address",F2814)),_FSAData!$B:$B,_FSAData!$C:$C, ""),"")</f>
        <v/>
      </c>
      <c r="H2814" t="str" cm="1">
        <f t="array" aca="1" ref="H2814" ca="1">IF(INDIRECT(CELL("address",F2814))&lt;&gt;"", _xlfn.XLOOKUP(LEFT(INDIRECT(CELL("address",F2814)), 3),_FSAData!$B:$B,_FSAData!$D:$D,""), "")</f>
        <v/>
      </c>
      <c r="I2814" t="str">
        <f t="shared" ca="1" si="87"/>
        <v/>
      </c>
    </row>
    <row r="2815" spans="1:9" x14ac:dyDescent="0.3">
      <c r="A2815" t="str" cm="1">
        <f t="array" aca="1" ref="A2815" ca="1">TRIM(UPPER(LEFT(INDIRECT("'Postal Code-FSA Input'!"&amp;CELL("address",A2822)), 3)))</f>
        <v/>
      </c>
      <c r="B2815" t="str" cm="1">
        <f t="array" aca="1" ref="B2815" ca="1">IF(INDIRECT(CELL("address",A2815))&lt;&gt;"", _xlfn.XLOOKUP(INDIRECT(CELL("address",A2815)),_FSAData!$B:$B,_FSAData!$C:$C, ""),"")</f>
        <v/>
      </c>
      <c r="C2815" t="str" cm="1">
        <f t="array" aca="1" ref="C2815" ca="1">IF(INDIRECT(CELL("address",A2815))&lt;&gt;"", _xlfn.XLOOKUP(LEFT(INDIRECT(CELL("address",A2815)), 3),_FSAData!$B:$B,_FSAData!$D:$D,""), "")</f>
        <v/>
      </c>
      <c r="D2815" t="str">
        <f t="shared" ca="1" si="86"/>
        <v/>
      </c>
      <c r="F2815" t="str" cm="1">
        <f t="array" aca="1" ref="F2815" ca="1">TRIM(UPPER(LEFT(INDIRECT("'Postal Code-FSA Input'!"&amp;CELL("address",B2822)), 3)))</f>
        <v/>
      </c>
      <c r="G2815" t="str" cm="1">
        <f t="array" aca="1" ref="G2815" ca="1">IF(INDIRECT(CELL("address",F2815))&lt;&gt;"", _xlfn.XLOOKUP(INDIRECT(CELL("address",F2815)),_FSAData!$B:$B,_FSAData!$C:$C, ""),"")</f>
        <v/>
      </c>
      <c r="H2815" t="str" cm="1">
        <f t="array" aca="1" ref="H2815" ca="1">IF(INDIRECT(CELL("address",F2815))&lt;&gt;"", _xlfn.XLOOKUP(LEFT(INDIRECT(CELL("address",F2815)), 3),_FSAData!$B:$B,_FSAData!$D:$D,""), "")</f>
        <v/>
      </c>
      <c r="I2815" t="str">
        <f t="shared" ca="1" si="87"/>
        <v/>
      </c>
    </row>
    <row r="2816" spans="1:9" x14ac:dyDescent="0.3">
      <c r="A2816" t="str" cm="1">
        <f t="array" aca="1" ref="A2816" ca="1">TRIM(UPPER(LEFT(INDIRECT("'Postal Code-FSA Input'!"&amp;CELL("address",A2823)), 3)))</f>
        <v/>
      </c>
      <c r="B2816" t="str" cm="1">
        <f t="array" aca="1" ref="B2816" ca="1">IF(INDIRECT(CELL("address",A2816))&lt;&gt;"", _xlfn.XLOOKUP(INDIRECT(CELL("address",A2816)),_FSAData!$B:$B,_FSAData!$C:$C, ""),"")</f>
        <v/>
      </c>
      <c r="C2816" t="str" cm="1">
        <f t="array" aca="1" ref="C2816" ca="1">IF(INDIRECT(CELL("address",A2816))&lt;&gt;"", _xlfn.XLOOKUP(LEFT(INDIRECT(CELL("address",A2816)), 3),_FSAData!$B:$B,_FSAData!$D:$D,""), "")</f>
        <v/>
      </c>
      <c r="D2816" t="str">
        <f t="shared" ca="1" si="86"/>
        <v/>
      </c>
      <c r="F2816" t="str" cm="1">
        <f t="array" aca="1" ref="F2816" ca="1">TRIM(UPPER(LEFT(INDIRECT("'Postal Code-FSA Input'!"&amp;CELL("address",B2823)), 3)))</f>
        <v/>
      </c>
      <c r="G2816" t="str" cm="1">
        <f t="array" aca="1" ref="G2816" ca="1">IF(INDIRECT(CELL("address",F2816))&lt;&gt;"", _xlfn.XLOOKUP(INDIRECT(CELL("address",F2816)),_FSAData!$B:$B,_FSAData!$C:$C, ""),"")</f>
        <v/>
      </c>
      <c r="H2816" t="str" cm="1">
        <f t="array" aca="1" ref="H2816" ca="1">IF(INDIRECT(CELL("address",F2816))&lt;&gt;"", _xlfn.XLOOKUP(LEFT(INDIRECT(CELL("address",F2816)), 3),_FSAData!$B:$B,_FSAData!$D:$D,""), "")</f>
        <v/>
      </c>
      <c r="I2816" t="str">
        <f t="shared" ca="1" si="87"/>
        <v/>
      </c>
    </row>
    <row r="2817" spans="1:9" x14ac:dyDescent="0.3">
      <c r="A2817" t="str" cm="1">
        <f t="array" aca="1" ref="A2817" ca="1">TRIM(UPPER(LEFT(INDIRECT("'Postal Code-FSA Input'!"&amp;CELL("address",A2824)), 3)))</f>
        <v/>
      </c>
      <c r="B2817" t="str" cm="1">
        <f t="array" aca="1" ref="B2817" ca="1">IF(INDIRECT(CELL("address",A2817))&lt;&gt;"", _xlfn.XLOOKUP(INDIRECT(CELL("address",A2817)),_FSAData!$B:$B,_FSAData!$C:$C, ""),"")</f>
        <v/>
      </c>
      <c r="C2817" t="str" cm="1">
        <f t="array" aca="1" ref="C2817" ca="1">IF(INDIRECT(CELL("address",A2817))&lt;&gt;"", _xlfn.XLOOKUP(LEFT(INDIRECT(CELL("address",A2817)), 3),_FSAData!$B:$B,_FSAData!$D:$D,""), "")</f>
        <v/>
      </c>
      <c r="D2817" t="str">
        <f t="shared" ca="1" si="86"/>
        <v/>
      </c>
      <c r="F2817" t="str" cm="1">
        <f t="array" aca="1" ref="F2817" ca="1">TRIM(UPPER(LEFT(INDIRECT("'Postal Code-FSA Input'!"&amp;CELL("address",B2824)), 3)))</f>
        <v/>
      </c>
      <c r="G2817" t="str" cm="1">
        <f t="array" aca="1" ref="G2817" ca="1">IF(INDIRECT(CELL("address",F2817))&lt;&gt;"", _xlfn.XLOOKUP(INDIRECT(CELL("address",F2817)),_FSAData!$B:$B,_FSAData!$C:$C, ""),"")</f>
        <v/>
      </c>
      <c r="H2817" t="str" cm="1">
        <f t="array" aca="1" ref="H2817" ca="1">IF(INDIRECT(CELL("address",F2817))&lt;&gt;"", _xlfn.XLOOKUP(LEFT(INDIRECT(CELL("address",F2817)), 3),_FSAData!$B:$B,_FSAData!$D:$D,""), "")</f>
        <v/>
      </c>
      <c r="I2817" t="str">
        <f t="shared" ca="1" si="87"/>
        <v/>
      </c>
    </row>
    <row r="2818" spans="1:9" x14ac:dyDescent="0.3">
      <c r="A2818" t="str" cm="1">
        <f t="array" aca="1" ref="A2818" ca="1">TRIM(UPPER(LEFT(INDIRECT("'Postal Code-FSA Input'!"&amp;CELL("address",A2825)), 3)))</f>
        <v/>
      </c>
      <c r="B2818" t="str" cm="1">
        <f t="array" aca="1" ref="B2818" ca="1">IF(INDIRECT(CELL("address",A2818))&lt;&gt;"", _xlfn.XLOOKUP(INDIRECT(CELL("address",A2818)),_FSAData!$B:$B,_FSAData!$C:$C, ""),"")</f>
        <v/>
      </c>
      <c r="C2818" t="str" cm="1">
        <f t="array" aca="1" ref="C2818" ca="1">IF(INDIRECT(CELL("address",A2818))&lt;&gt;"", _xlfn.XLOOKUP(LEFT(INDIRECT(CELL("address",A2818)), 3),_FSAData!$B:$B,_FSAData!$D:$D,""), "")</f>
        <v/>
      </c>
      <c r="D2818" t="str">
        <f t="shared" ca="1" si="86"/>
        <v/>
      </c>
      <c r="F2818" t="str" cm="1">
        <f t="array" aca="1" ref="F2818" ca="1">TRIM(UPPER(LEFT(INDIRECT("'Postal Code-FSA Input'!"&amp;CELL("address",B2825)), 3)))</f>
        <v/>
      </c>
      <c r="G2818" t="str" cm="1">
        <f t="array" aca="1" ref="G2818" ca="1">IF(INDIRECT(CELL("address",F2818))&lt;&gt;"", _xlfn.XLOOKUP(INDIRECT(CELL("address",F2818)),_FSAData!$B:$B,_FSAData!$C:$C, ""),"")</f>
        <v/>
      </c>
      <c r="H2818" t="str" cm="1">
        <f t="array" aca="1" ref="H2818" ca="1">IF(INDIRECT(CELL("address",F2818))&lt;&gt;"", _xlfn.XLOOKUP(LEFT(INDIRECT(CELL("address",F2818)), 3),_FSAData!$B:$B,_FSAData!$D:$D,""), "")</f>
        <v/>
      </c>
      <c r="I2818" t="str">
        <f t="shared" ca="1" si="87"/>
        <v/>
      </c>
    </row>
    <row r="2819" spans="1:9" x14ac:dyDescent="0.3">
      <c r="A2819" t="str" cm="1">
        <f t="array" aca="1" ref="A2819" ca="1">TRIM(UPPER(LEFT(INDIRECT("'Postal Code-FSA Input'!"&amp;CELL("address",A2826)), 3)))</f>
        <v/>
      </c>
      <c r="B2819" t="str" cm="1">
        <f t="array" aca="1" ref="B2819" ca="1">IF(INDIRECT(CELL("address",A2819))&lt;&gt;"", _xlfn.XLOOKUP(INDIRECT(CELL("address",A2819)),_FSAData!$B:$B,_FSAData!$C:$C, ""),"")</f>
        <v/>
      </c>
      <c r="C2819" t="str" cm="1">
        <f t="array" aca="1" ref="C2819" ca="1">IF(INDIRECT(CELL("address",A2819))&lt;&gt;"", _xlfn.XLOOKUP(LEFT(INDIRECT(CELL("address",A2819)), 3),_FSAData!$B:$B,_FSAData!$D:$D,""), "")</f>
        <v/>
      </c>
      <c r="D2819" t="str">
        <f t="shared" ca="1" si="86"/>
        <v/>
      </c>
      <c r="F2819" t="str" cm="1">
        <f t="array" aca="1" ref="F2819" ca="1">TRIM(UPPER(LEFT(INDIRECT("'Postal Code-FSA Input'!"&amp;CELL("address",B2826)), 3)))</f>
        <v/>
      </c>
      <c r="G2819" t="str" cm="1">
        <f t="array" aca="1" ref="G2819" ca="1">IF(INDIRECT(CELL("address",F2819))&lt;&gt;"", _xlfn.XLOOKUP(INDIRECT(CELL("address",F2819)),_FSAData!$B:$B,_FSAData!$C:$C, ""),"")</f>
        <v/>
      </c>
      <c r="H2819" t="str" cm="1">
        <f t="array" aca="1" ref="H2819" ca="1">IF(INDIRECT(CELL("address",F2819))&lt;&gt;"", _xlfn.XLOOKUP(LEFT(INDIRECT(CELL("address",F2819)), 3),_FSAData!$B:$B,_FSAData!$D:$D,""), "")</f>
        <v/>
      </c>
      <c r="I2819" t="str">
        <f t="shared" ca="1" si="87"/>
        <v/>
      </c>
    </row>
    <row r="2820" spans="1:9" x14ac:dyDescent="0.3">
      <c r="A2820" t="str" cm="1">
        <f t="array" aca="1" ref="A2820" ca="1">TRIM(UPPER(LEFT(INDIRECT("'Postal Code-FSA Input'!"&amp;CELL("address",A2827)), 3)))</f>
        <v/>
      </c>
      <c r="B2820" t="str" cm="1">
        <f t="array" aca="1" ref="B2820" ca="1">IF(INDIRECT(CELL("address",A2820))&lt;&gt;"", _xlfn.XLOOKUP(INDIRECT(CELL("address",A2820)),_FSAData!$B:$B,_FSAData!$C:$C, ""),"")</f>
        <v/>
      </c>
      <c r="C2820" t="str" cm="1">
        <f t="array" aca="1" ref="C2820" ca="1">IF(INDIRECT(CELL("address",A2820))&lt;&gt;"", _xlfn.XLOOKUP(LEFT(INDIRECT(CELL("address",A2820)), 3),_FSAData!$B:$B,_FSAData!$D:$D,""), "")</f>
        <v/>
      </c>
      <c r="D2820" t="str">
        <f t="shared" ca="1" si="86"/>
        <v/>
      </c>
      <c r="F2820" t="str" cm="1">
        <f t="array" aca="1" ref="F2820" ca="1">TRIM(UPPER(LEFT(INDIRECT("'Postal Code-FSA Input'!"&amp;CELL("address",B2827)), 3)))</f>
        <v/>
      </c>
      <c r="G2820" t="str" cm="1">
        <f t="array" aca="1" ref="G2820" ca="1">IF(INDIRECT(CELL("address",F2820))&lt;&gt;"", _xlfn.XLOOKUP(INDIRECT(CELL("address",F2820)),_FSAData!$B:$B,_FSAData!$C:$C, ""),"")</f>
        <v/>
      </c>
      <c r="H2820" t="str" cm="1">
        <f t="array" aca="1" ref="H2820" ca="1">IF(INDIRECT(CELL("address",F2820))&lt;&gt;"", _xlfn.XLOOKUP(LEFT(INDIRECT(CELL("address",F2820)), 3),_FSAData!$B:$B,_FSAData!$D:$D,""), "")</f>
        <v/>
      </c>
      <c r="I2820" t="str">
        <f t="shared" ca="1" si="87"/>
        <v/>
      </c>
    </row>
    <row r="2821" spans="1:9" x14ac:dyDescent="0.3">
      <c r="A2821" t="str" cm="1">
        <f t="array" aca="1" ref="A2821" ca="1">TRIM(UPPER(LEFT(INDIRECT("'Postal Code-FSA Input'!"&amp;CELL("address",A2828)), 3)))</f>
        <v/>
      </c>
      <c r="B2821" t="str" cm="1">
        <f t="array" aca="1" ref="B2821" ca="1">IF(INDIRECT(CELL("address",A2821))&lt;&gt;"", _xlfn.XLOOKUP(INDIRECT(CELL("address",A2821)),_FSAData!$B:$B,_FSAData!$C:$C, ""),"")</f>
        <v/>
      </c>
      <c r="C2821" t="str" cm="1">
        <f t="array" aca="1" ref="C2821" ca="1">IF(INDIRECT(CELL("address",A2821))&lt;&gt;"", _xlfn.XLOOKUP(LEFT(INDIRECT(CELL("address",A2821)), 3),_FSAData!$B:$B,_FSAData!$D:$D,""), "")</f>
        <v/>
      </c>
      <c r="D2821" t="str">
        <f t="shared" ca="1" si="86"/>
        <v/>
      </c>
      <c r="F2821" t="str" cm="1">
        <f t="array" aca="1" ref="F2821" ca="1">TRIM(UPPER(LEFT(INDIRECT("'Postal Code-FSA Input'!"&amp;CELL("address",B2828)), 3)))</f>
        <v/>
      </c>
      <c r="G2821" t="str" cm="1">
        <f t="array" aca="1" ref="G2821" ca="1">IF(INDIRECT(CELL("address",F2821))&lt;&gt;"", _xlfn.XLOOKUP(INDIRECT(CELL("address",F2821)),_FSAData!$B:$B,_FSAData!$C:$C, ""),"")</f>
        <v/>
      </c>
      <c r="H2821" t="str" cm="1">
        <f t="array" aca="1" ref="H2821" ca="1">IF(INDIRECT(CELL("address",F2821))&lt;&gt;"", _xlfn.XLOOKUP(LEFT(INDIRECT(CELL("address",F2821)), 3),_FSAData!$B:$B,_FSAData!$D:$D,""), "")</f>
        <v/>
      </c>
      <c r="I2821" t="str">
        <f t="shared" ca="1" si="87"/>
        <v/>
      </c>
    </row>
    <row r="2822" spans="1:9" x14ac:dyDescent="0.3">
      <c r="A2822" t="str" cm="1">
        <f t="array" aca="1" ref="A2822" ca="1">TRIM(UPPER(LEFT(INDIRECT("'Postal Code-FSA Input'!"&amp;CELL("address",A2829)), 3)))</f>
        <v/>
      </c>
      <c r="B2822" t="str" cm="1">
        <f t="array" aca="1" ref="B2822" ca="1">IF(INDIRECT(CELL("address",A2822))&lt;&gt;"", _xlfn.XLOOKUP(INDIRECT(CELL("address",A2822)),_FSAData!$B:$B,_FSAData!$C:$C, ""),"")</f>
        <v/>
      </c>
      <c r="C2822" t="str" cm="1">
        <f t="array" aca="1" ref="C2822" ca="1">IF(INDIRECT(CELL("address",A2822))&lt;&gt;"", _xlfn.XLOOKUP(LEFT(INDIRECT(CELL("address",A2822)), 3),_FSAData!$B:$B,_FSAData!$D:$D,""), "")</f>
        <v/>
      </c>
      <c r="D2822" t="str">
        <f t="shared" ref="D2822:D2885" ca="1" si="88">IF(B2822&lt;&gt;"",ACOS(COS(RADIANS(90-$B$2)) * COS(RADIANS(90-B2822)) + SIN(RADIANS(90-$B$2)) * SIN(RADIANS(90-B2822)) * COS(RADIANS($C$2-C2822))) * 6371,"")</f>
        <v/>
      </c>
      <c r="F2822" t="str" cm="1">
        <f t="array" aca="1" ref="F2822" ca="1">TRIM(UPPER(LEFT(INDIRECT("'Postal Code-FSA Input'!"&amp;CELL("address",B2829)), 3)))</f>
        <v/>
      </c>
      <c r="G2822" t="str" cm="1">
        <f t="array" aca="1" ref="G2822" ca="1">IF(INDIRECT(CELL("address",F2822))&lt;&gt;"", _xlfn.XLOOKUP(INDIRECT(CELL("address",F2822)),_FSAData!$B:$B,_FSAData!$C:$C, ""),"")</f>
        <v/>
      </c>
      <c r="H2822" t="str" cm="1">
        <f t="array" aca="1" ref="H2822" ca="1">IF(INDIRECT(CELL("address",F2822))&lt;&gt;"", _xlfn.XLOOKUP(LEFT(INDIRECT(CELL("address",F2822)), 3),_FSAData!$B:$B,_FSAData!$D:$D,""), "")</f>
        <v/>
      </c>
      <c r="I2822" t="str">
        <f t="shared" ref="I2822:I2885" ca="1" si="89">IF(G2822&lt;&gt;"",ACOS(COS(RADIANS(90-$B$2)) * COS(RADIANS(90-G2822)) + SIN(RADIANS(90-$B$2)) * SIN(RADIANS(90-G2822)) * COS(RADIANS($C$2-H2822))) * 6371,"")</f>
        <v/>
      </c>
    </row>
    <row r="2823" spans="1:9" x14ac:dyDescent="0.3">
      <c r="A2823" t="str" cm="1">
        <f t="array" aca="1" ref="A2823" ca="1">TRIM(UPPER(LEFT(INDIRECT("'Postal Code-FSA Input'!"&amp;CELL("address",A2830)), 3)))</f>
        <v/>
      </c>
      <c r="B2823" t="str" cm="1">
        <f t="array" aca="1" ref="B2823" ca="1">IF(INDIRECT(CELL("address",A2823))&lt;&gt;"", _xlfn.XLOOKUP(INDIRECT(CELL("address",A2823)),_FSAData!$B:$B,_FSAData!$C:$C, ""),"")</f>
        <v/>
      </c>
      <c r="C2823" t="str" cm="1">
        <f t="array" aca="1" ref="C2823" ca="1">IF(INDIRECT(CELL("address",A2823))&lt;&gt;"", _xlfn.XLOOKUP(LEFT(INDIRECT(CELL("address",A2823)), 3),_FSAData!$B:$B,_FSAData!$D:$D,""), "")</f>
        <v/>
      </c>
      <c r="D2823" t="str">
        <f t="shared" ca="1" si="88"/>
        <v/>
      </c>
      <c r="F2823" t="str" cm="1">
        <f t="array" aca="1" ref="F2823" ca="1">TRIM(UPPER(LEFT(INDIRECT("'Postal Code-FSA Input'!"&amp;CELL("address",B2830)), 3)))</f>
        <v/>
      </c>
      <c r="G2823" t="str" cm="1">
        <f t="array" aca="1" ref="G2823" ca="1">IF(INDIRECT(CELL("address",F2823))&lt;&gt;"", _xlfn.XLOOKUP(INDIRECT(CELL("address",F2823)),_FSAData!$B:$B,_FSAData!$C:$C, ""),"")</f>
        <v/>
      </c>
      <c r="H2823" t="str" cm="1">
        <f t="array" aca="1" ref="H2823" ca="1">IF(INDIRECT(CELL("address",F2823))&lt;&gt;"", _xlfn.XLOOKUP(LEFT(INDIRECT(CELL("address",F2823)), 3),_FSAData!$B:$B,_FSAData!$D:$D,""), "")</f>
        <v/>
      </c>
      <c r="I2823" t="str">
        <f t="shared" ca="1" si="89"/>
        <v/>
      </c>
    </row>
    <row r="2824" spans="1:9" x14ac:dyDescent="0.3">
      <c r="A2824" t="str" cm="1">
        <f t="array" aca="1" ref="A2824" ca="1">TRIM(UPPER(LEFT(INDIRECT("'Postal Code-FSA Input'!"&amp;CELL("address",A2831)), 3)))</f>
        <v/>
      </c>
      <c r="B2824" t="str" cm="1">
        <f t="array" aca="1" ref="B2824" ca="1">IF(INDIRECT(CELL("address",A2824))&lt;&gt;"", _xlfn.XLOOKUP(INDIRECT(CELL("address",A2824)),_FSAData!$B:$B,_FSAData!$C:$C, ""),"")</f>
        <v/>
      </c>
      <c r="C2824" t="str" cm="1">
        <f t="array" aca="1" ref="C2824" ca="1">IF(INDIRECT(CELL("address",A2824))&lt;&gt;"", _xlfn.XLOOKUP(LEFT(INDIRECT(CELL("address",A2824)), 3),_FSAData!$B:$B,_FSAData!$D:$D,""), "")</f>
        <v/>
      </c>
      <c r="D2824" t="str">
        <f t="shared" ca="1" si="88"/>
        <v/>
      </c>
      <c r="F2824" t="str" cm="1">
        <f t="array" aca="1" ref="F2824" ca="1">TRIM(UPPER(LEFT(INDIRECT("'Postal Code-FSA Input'!"&amp;CELL("address",B2831)), 3)))</f>
        <v/>
      </c>
      <c r="G2824" t="str" cm="1">
        <f t="array" aca="1" ref="G2824" ca="1">IF(INDIRECT(CELL("address",F2824))&lt;&gt;"", _xlfn.XLOOKUP(INDIRECT(CELL("address",F2824)),_FSAData!$B:$B,_FSAData!$C:$C, ""),"")</f>
        <v/>
      </c>
      <c r="H2824" t="str" cm="1">
        <f t="array" aca="1" ref="H2824" ca="1">IF(INDIRECT(CELL("address",F2824))&lt;&gt;"", _xlfn.XLOOKUP(LEFT(INDIRECT(CELL("address",F2824)), 3),_FSAData!$B:$B,_FSAData!$D:$D,""), "")</f>
        <v/>
      </c>
      <c r="I2824" t="str">
        <f t="shared" ca="1" si="89"/>
        <v/>
      </c>
    </row>
    <row r="2825" spans="1:9" x14ac:dyDescent="0.3">
      <c r="A2825" t="str" cm="1">
        <f t="array" aca="1" ref="A2825" ca="1">TRIM(UPPER(LEFT(INDIRECT("'Postal Code-FSA Input'!"&amp;CELL("address",A2832)), 3)))</f>
        <v/>
      </c>
      <c r="B2825" t="str" cm="1">
        <f t="array" aca="1" ref="B2825" ca="1">IF(INDIRECT(CELL("address",A2825))&lt;&gt;"", _xlfn.XLOOKUP(INDIRECT(CELL("address",A2825)),_FSAData!$B:$B,_FSAData!$C:$C, ""),"")</f>
        <v/>
      </c>
      <c r="C2825" t="str" cm="1">
        <f t="array" aca="1" ref="C2825" ca="1">IF(INDIRECT(CELL("address",A2825))&lt;&gt;"", _xlfn.XLOOKUP(LEFT(INDIRECT(CELL("address",A2825)), 3),_FSAData!$B:$B,_FSAData!$D:$D,""), "")</f>
        <v/>
      </c>
      <c r="D2825" t="str">
        <f t="shared" ca="1" si="88"/>
        <v/>
      </c>
      <c r="F2825" t="str" cm="1">
        <f t="array" aca="1" ref="F2825" ca="1">TRIM(UPPER(LEFT(INDIRECT("'Postal Code-FSA Input'!"&amp;CELL("address",B2832)), 3)))</f>
        <v/>
      </c>
      <c r="G2825" t="str" cm="1">
        <f t="array" aca="1" ref="G2825" ca="1">IF(INDIRECT(CELL("address",F2825))&lt;&gt;"", _xlfn.XLOOKUP(INDIRECT(CELL("address",F2825)),_FSAData!$B:$B,_FSAData!$C:$C, ""),"")</f>
        <v/>
      </c>
      <c r="H2825" t="str" cm="1">
        <f t="array" aca="1" ref="H2825" ca="1">IF(INDIRECT(CELL("address",F2825))&lt;&gt;"", _xlfn.XLOOKUP(LEFT(INDIRECT(CELL("address",F2825)), 3),_FSAData!$B:$B,_FSAData!$D:$D,""), "")</f>
        <v/>
      </c>
      <c r="I2825" t="str">
        <f t="shared" ca="1" si="89"/>
        <v/>
      </c>
    </row>
    <row r="2826" spans="1:9" x14ac:dyDescent="0.3">
      <c r="A2826" t="str" cm="1">
        <f t="array" aca="1" ref="A2826" ca="1">TRIM(UPPER(LEFT(INDIRECT("'Postal Code-FSA Input'!"&amp;CELL("address",A2833)), 3)))</f>
        <v/>
      </c>
      <c r="B2826" t="str" cm="1">
        <f t="array" aca="1" ref="B2826" ca="1">IF(INDIRECT(CELL("address",A2826))&lt;&gt;"", _xlfn.XLOOKUP(INDIRECT(CELL("address",A2826)),_FSAData!$B:$B,_FSAData!$C:$C, ""),"")</f>
        <v/>
      </c>
      <c r="C2826" t="str" cm="1">
        <f t="array" aca="1" ref="C2826" ca="1">IF(INDIRECT(CELL("address",A2826))&lt;&gt;"", _xlfn.XLOOKUP(LEFT(INDIRECT(CELL("address",A2826)), 3),_FSAData!$B:$B,_FSAData!$D:$D,""), "")</f>
        <v/>
      </c>
      <c r="D2826" t="str">
        <f t="shared" ca="1" si="88"/>
        <v/>
      </c>
      <c r="F2826" t="str" cm="1">
        <f t="array" aca="1" ref="F2826" ca="1">TRIM(UPPER(LEFT(INDIRECT("'Postal Code-FSA Input'!"&amp;CELL("address",B2833)), 3)))</f>
        <v/>
      </c>
      <c r="G2826" t="str" cm="1">
        <f t="array" aca="1" ref="G2826" ca="1">IF(INDIRECT(CELL("address",F2826))&lt;&gt;"", _xlfn.XLOOKUP(INDIRECT(CELL("address",F2826)),_FSAData!$B:$B,_FSAData!$C:$C, ""),"")</f>
        <v/>
      </c>
      <c r="H2826" t="str" cm="1">
        <f t="array" aca="1" ref="H2826" ca="1">IF(INDIRECT(CELL("address",F2826))&lt;&gt;"", _xlfn.XLOOKUP(LEFT(INDIRECT(CELL("address",F2826)), 3),_FSAData!$B:$B,_FSAData!$D:$D,""), "")</f>
        <v/>
      </c>
      <c r="I2826" t="str">
        <f t="shared" ca="1" si="89"/>
        <v/>
      </c>
    </row>
    <row r="2827" spans="1:9" x14ac:dyDescent="0.3">
      <c r="A2827" t="str" cm="1">
        <f t="array" aca="1" ref="A2827" ca="1">TRIM(UPPER(LEFT(INDIRECT("'Postal Code-FSA Input'!"&amp;CELL("address",A2834)), 3)))</f>
        <v/>
      </c>
      <c r="B2827" t="str" cm="1">
        <f t="array" aca="1" ref="B2827" ca="1">IF(INDIRECT(CELL("address",A2827))&lt;&gt;"", _xlfn.XLOOKUP(INDIRECT(CELL("address",A2827)),_FSAData!$B:$B,_FSAData!$C:$C, ""),"")</f>
        <v/>
      </c>
      <c r="C2827" t="str" cm="1">
        <f t="array" aca="1" ref="C2827" ca="1">IF(INDIRECT(CELL("address",A2827))&lt;&gt;"", _xlfn.XLOOKUP(LEFT(INDIRECT(CELL("address",A2827)), 3),_FSAData!$B:$B,_FSAData!$D:$D,""), "")</f>
        <v/>
      </c>
      <c r="D2827" t="str">
        <f t="shared" ca="1" si="88"/>
        <v/>
      </c>
      <c r="F2827" t="str" cm="1">
        <f t="array" aca="1" ref="F2827" ca="1">TRIM(UPPER(LEFT(INDIRECT("'Postal Code-FSA Input'!"&amp;CELL("address",B2834)), 3)))</f>
        <v/>
      </c>
      <c r="G2827" t="str" cm="1">
        <f t="array" aca="1" ref="G2827" ca="1">IF(INDIRECT(CELL("address",F2827))&lt;&gt;"", _xlfn.XLOOKUP(INDIRECT(CELL("address",F2827)),_FSAData!$B:$B,_FSAData!$C:$C, ""),"")</f>
        <v/>
      </c>
      <c r="H2827" t="str" cm="1">
        <f t="array" aca="1" ref="H2827" ca="1">IF(INDIRECT(CELL("address",F2827))&lt;&gt;"", _xlfn.XLOOKUP(LEFT(INDIRECT(CELL("address",F2827)), 3),_FSAData!$B:$B,_FSAData!$D:$D,""), "")</f>
        <v/>
      </c>
      <c r="I2827" t="str">
        <f t="shared" ca="1" si="89"/>
        <v/>
      </c>
    </row>
    <row r="2828" spans="1:9" x14ac:dyDescent="0.3">
      <c r="A2828" t="str" cm="1">
        <f t="array" aca="1" ref="A2828" ca="1">TRIM(UPPER(LEFT(INDIRECT("'Postal Code-FSA Input'!"&amp;CELL("address",A2835)), 3)))</f>
        <v/>
      </c>
      <c r="B2828" t="str" cm="1">
        <f t="array" aca="1" ref="B2828" ca="1">IF(INDIRECT(CELL("address",A2828))&lt;&gt;"", _xlfn.XLOOKUP(INDIRECT(CELL("address",A2828)),_FSAData!$B:$B,_FSAData!$C:$C, ""),"")</f>
        <v/>
      </c>
      <c r="C2828" t="str" cm="1">
        <f t="array" aca="1" ref="C2828" ca="1">IF(INDIRECT(CELL("address",A2828))&lt;&gt;"", _xlfn.XLOOKUP(LEFT(INDIRECT(CELL("address",A2828)), 3),_FSAData!$B:$B,_FSAData!$D:$D,""), "")</f>
        <v/>
      </c>
      <c r="D2828" t="str">
        <f t="shared" ca="1" si="88"/>
        <v/>
      </c>
      <c r="F2828" t="str" cm="1">
        <f t="array" aca="1" ref="F2828" ca="1">TRIM(UPPER(LEFT(INDIRECT("'Postal Code-FSA Input'!"&amp;CELL("address",B2835)), 3)))</f>
        <v/>
      </c>
      <c r="G2828" t="str" cm="1">
        <f t="array" aca="1" ref="G2828" ca="1">IF(INDIRECT(CELL("address",F2828))&lt;&gt;"", _xlfn.XLOOKUP(INDIRECT(CELL("address",F2828)),_FSAData!$B:$B,_FSAData!$C:$C, ""),"")</f>
        <v/>
      </c>
      <c r="H2828" t="str" cm="1">
        <f t="array" aca="1" ref="H2828" ca="1">IF(INDIRECT(CELL("address",F2828))&lt;&gt;"", _xlfn.XLOOKUP(LEFT(INDIRECT(CELL("address",F2828)), 3),_FSAData!$B:$B,_FSAData!$D:$D,""), "")</f>
        <v/>
      </c>
      <c r="I2828" t="str">
        <f t="shared" ca="1" si="89"/>
        <v/>
      </c>
    </row>
    <row r="2829" spans="1:9" x14ac:dyDescent="0.3">
      <c r="A2829" t="str" cm="1">
        <f t="array" aca="1" ref="A2829" ca="1">TRIM(UPPER(LEFT(INDIRECT("'Postal Code-FSA Input'!"&amp;CELL("address",A2836)), 3)))</f>
        <v/>
      </c>
      <c r="B2829" t="str" cm="1">
        <f t="array" aca="1" ref="B2829" ca="1">IF(INDIRECT(CELL("address",A2829))&lt;&gt;"", _xlfn.XLOOKUP(INDIRECT(CELL("address",A2829)),_FSAData!$B:$B,_FSAData!$C:$C, ""),"")</f>
        <v/>
      </c>
      <c r="C2829" t="str" cm="1">
        <f t="array" aca="1" ref="C2829" ca="1">IF(INDIRECT(CELL("address",A2829))&lt;&gt;"", _xlfn.XLOOKUP(LEFT(INDIRECT(CELL("address",A2829)), 3),_FSAData!$B:$B,_FSAData!$D:$D,""), "")</f>
        <v/>
      </c>
      <c r="D2829" t="str">
        <f t="shared" ca="1" si="88"/>
        <v/>
      </c>
      <c r="F2829" t="str" cm="1">
        <f t="array" aca="1" ref="F2829" ca="1">TRIM(UPPER(LEFT(INDIRECT("'Postal Code-FSA Input'!"&amp;CELL("address",B2836)), 3)))</f>
        <v/>
      </c>
      <c r="G2829" t="str" cm="1">
        <f t="array" aca="1" ref="G2829" ca="1">IF(INDIRECT(CELL("address",F2829))&lt;&gt;"", _xlfn.XLOOKUP(INDIRECT(CELL("address",F2829)),_FSAData!$B:$B,_FSAData!$C:$C, ""),"")</f>
        <v/>
      </c>
      <c r="H2829" t="str" cm="1">
        <f t="array" aca="1" ref="H2829" ca="1">IF(INDIRECT(CELL("address",F2829))&lt;&gt;"", _xlfn.XLOOKUP(LEFT(INDIRECT(CELL("address",F2829)), 3),_FSAData!$B:$B,_FSAData!$D:$D,""), "")</f>
        <v/>
      </c>
      <c r="I2829" t="str">
        <f t="shared" ca="1" si="89"/>
        <v/>
      </c>
    </row>
    <row r="2830" spans="1:9" x14ac:dyDescent="0.3">
      <c r="A2830" t="str" cm="1">
        <f t="array" aca="1" ref="A2830" ca="1">TRIM(UPPER(LEFT(INDIRECT("'Postal Code-FSA Input'!"&amp;CELL("address",A2837)), 3)))</f>
        <v/>
      </c>
      <c r="B2830" t="str" cm="1">
        <f t="array" aca="1" ref="B2830" ca="1">IF(INDIRECT(CELL("address",A2830))&lt;&gt;"", _xlfn.XLOOKUP(INDIRECT(CELL("address",A2830)),_FSAData!$B:$B,_FSAData!$C:$C, ""),"")</f>
        <v/>
      </c>
      <c r="C2830" t="str" cm="1">
        <f t="array" aca="1" ref="C2830" ca="1">IF(INDIRECT(CELL("address",A2830))&lt;&gt;"", _xlfn.XLOOKUP(LEFT(INDIRECT(CELL("address",A2830)), 3),_FSAData!$B:$B,_FSAData!$D:$D,""), "")</f>
        <v/>
      </c>
      <c r="D2830" t="str">
        <f t="shared" ca="1" si="88"/>
        <v/>
      </c>
      <c r="F2830" t="str" cm="1">
        <f t="array" aca="1" ref="F2830" ca="1">TRIM(UPPER(LEFT(INDIRECT("'Postal Code-FSA Input'!"&amp;CELL("address",B2837)), 3)))</f>
        <v/>
      </c>
      <c r="G2830" t="str" cm="1">
        <f t="array" aca="1" ref="G2830" ca="1">IF(INDIRECT(CELL("address",F2830))&lt;&gt;"", _xlfn.XLOOKUP(INDIRECT(CELL("address",F2830)),_FSAData!$B:$B,_FSAData!$C:$C, ""),"")</f>
        <v/>
      </c>
      <c r="H2830" t="str" cm="1">
        <f t="array" aca="1" ref="H2830" ca="1">IF(INDIRECT(CELL("address",F2830))&lt;&gt;"", _xlfn.XLOOKUP(LEFT(INDIRECT(CELL("address",F2830)), 3),_FSAData!$B:$B,_FSAData!$D:$D,""), "")</f>
        <v/>
      </c>
      <c r="I2830" t="str">
        <f t="shared" ca="1" si="89"/>
        <v/>
      </c>
    </row>
    <row r="2831" spans="1:9" x14ac:dyDescent="0.3">
      <c r="A2831" t="str" cm="1">
        <f t="array" aca="1" ref="A2831" ca="1">TRIM(UPPER(LEFT(INDIRECT("'Postal Code-FSA Input'!"&amp;CELL("address",A2838)), 3)))</f>
        <v/>
      </c>
      <c r="B2831" t="str" cm="1">
        <f t="array" aca="1" ref="B2831" ca="1">IF(INDIRECT(CELL("address",A2831))&lt;&gt;"", _xlfn.XLOOKUP(INDIRECT(CELL("address",A2831)),_FSAData!$B:$B,_FSAData!$C:$C, ""),"")</f>
        <v/>
      </c>
      <c r="C2831" t="str" cm="1">
        <f t="array" aca="1" ref="C2831" ca="1">IF(INDIRECT(CELL("address",A2831))&lt;&gt;"", _xlfn.XLOOKUP(LEFT(INDIRECT(CELL("address",A2831)), 3),_FSAData!$B:$B,_FSAData!$D:$D,""), "")</f>
        <v/>
      </c>
      <c r="D2831" t="str">
        <f t="shared" ca="1" si="88"/>
        <v/>
      </c>
      <c r="F2831" t="str" cm="1">
        <f t="array" aca="1" ref="F2831" ca="1">TRIM(UPPER(LEFT(INDIRECT("'Postal Code-FSA Input'!"&amp;CELL("address",B2838)), 3)))</f>
        <v/>
      </c>
      <c r="G2831" t="str" cm="1">
        <f t="array" aca="1" ref="G2831" ca="1">IF(INDIRECT(CELL("address",F2831))&lt;&gt;"", _xlfn.XLOOKUP(INDIRECT(CELL("address",F2831)),_FSAData!$B:$B,_FSAData!$C:$C, ""),"")</f>
        <v/>
      </c>
      <c r="H2831" t="str" cm="1">
        <f t="array" aca="1" ref="H2831" ca="1">IF(INDIRECT(CELL("address",F2831))&lt;&gt;"", _xlfn.XLOOKUP(LEFT(INDIRECT(CELL("address",F2831)), 3),_FSAData!$B:$B,_FSAData!$D:$D,""), "")</f>
        <v/>
      </c>
      <c r="I2831" t="str">
        <f t="shared" ca="1" si="89"/>
        <v/>
      </c>
    </row>
    <row r="2832" spans="1:9" x14ac:dyDescent="0.3">
      <c r="A2832" t="str" cm="1">
        <f t="array" aca="1" ref="A2832" ca="1">TRIM(UPPER(LEFT(INDIRECT("'Postal Code-FSA Input'!"&amp;CELL("address",A2839)), 3)))</f>
        <v/>
      </c>
      <c r="B2832" t="str" cm="1">
        <f t="array" aca="1" ref="B2832" ca="1">IF(INDIRECT(CELL("address",A2832))&lt;&gt;"", _xlfn.XLOOKUP(INDIRECT(CELL("address",A2832)),_FSAData!$B:$B,_FSAData!$C:$C, ""),"")</f>
        <v/>
      </c>
      <c r="C2832" t="str" cm="1">
        <f t="array" aca="1" ref="C2832" ca="1">IF(INDIRECT(CELL("address",A2832))&lt;&gt;"", _xlfn.XLOOKUP(LEFT(INDIRECT(CELL("address",A2832)), 3),_FSAData!$B:$B,_FSAData!$D:$D,""), "")</f>
        <v/>
      </c>
      <c r="D2832" t="str">
        <f t="shared" ca="1" si="88"/>
        <v/>
      </c>
      <c r="F2832" t="str" cm="1">
        <f t="array" aca="1" ref="F2832" ca="1">TRIM(UPPER(LEFT(INDIRECT("'Postal Code-FSA Input'!"&amp;CELL("address",B2839)), 3)))</f>
        <v/>
      </c>
      <c r="G2832" t="str" cm="1">
        <f t="array" aca="1" ref="G2832" ca="1">IF(INDIRECT(CELL("address",F2832))&lt;&gt;"", _xlfn.XLOOKUP(INDIRECT(CELL("address",F2832)),_FSAData!$B:$B,_FSAData!$C:$C, ""),"")</f>
        <v/>
      </c>
      <c r="H2832" t="str" cm="1">
        <f t="array" aca="1" ref="H2832" ca="1">IF(INDIRECT(CELL("address",F2832))&lt;&gt;"", _xlfn.XLOOKUP(LEFT(INDIRECT(CELL("address",F2832)), 3),_FSAData!$B:$B,_FSAData!$D:$D,""), "")</f>
        <v/>
      </c>
      <c r="I2832" t="str">
        <f t="shared" ca="1" si="89"/>
        <v/>
      </c>
    </row>
    <row r="2833" spans="1:9" x14ac:dyDescent="0.3">
      <c r="A2833" t="str" cm="1">
        <f t="array" aca="1" ref="A2833" ca="1">TRIM(UPPER(LEFT(INDIRECT("'Postal Code-FSA Input'!"&amp;CELL("address",A2840)), 3)))</f>
        <v/>
      </c>
      <c r="B2833" t="str" cm="1">
        <f t="array" aca="1" ref="B2833" ca="1">IF(INDIRECT(CELL("address",A2833))&lt;&gt;"", _xlfn.XLOOKUP(INDIRECT(CELL("address",A2833)),_FSAData!$B:$B,_FSAData!$C:$C, ""),"")</f>
        <v/>
      </c>
      <c r="C2833" t="str" cm="1">
        <f t="array" aca="1" ref="C2833" ca="1">IF(INDIRECT(CELL("address",A2833))&lt;&gt;"", _xlfn.XLOOKUP(LEFT(INDIRECT(CELL("address",A2833)), 3),_FSAData!$B:$B,_FSAData!$D:$D,""), "")</f>
        <v/>
      </c>
      <c r="D2833" t="str">
        <f t="shared" ca="1" si="88"/>
        <v/>
      </c>
      <c r="F2833" t="str" cm="1">
        <f t="array" aca="1" ref="F2833" ca="1">TRIM(UPPER(LEFT(INDIRECT("'Postal Code-FSA Input'!"&amp;CELL("address",B2840)), 3)))</f>
        <v/>
      </c>
      <c r="G2833" t="str" cm="1">
        <f t="array" aca="1" ref="G2833" ca="1">IF(INDIRECT(CELL("address",F2833))&lt;&gt;"", _xlfn.XLOOKUP(INDIRECT(CELL("address",F2833)),_FSAData!$B:$B,_FSAData!$C:$C, ""),"")</f>
        <v/>
      </c>
      <c r="H2833" t="str" cm="1">
        <f t="array" aca="1" ref="H2833" ca="1">IF(INDIRECT(CELL("address",F2833))&lt;&gt;"", _xlfn.XLOOKUP(LEFT(INDIRECT(CELL("address",F2833)), 3),_FSAData!$B:$B,_FSAData!$D:$D,""), "")</f>
        <v/>
      </c>
      <c r="I2833" t="str">
        <f t="shared" ca="1" si="89"/>
        <v/>
      </c>
    </row>
    <row r="2834" spans="1:9" x14ac:dyDescent="0.3">
      <c r="A2834" t="str" cm="1">
        <f t="array" aca="1" ref="A2834" ca="1">TRIM(UPPER(LEFT(INDIRECT("'Postal Code-FSA Input'!"&amp;CELL("address",A2841)), 3)))</f>
        <v/>
      </c>
      <c r="B2834" t="str" cm="1">
        <f t="array" aca="1" ref="B2834" ca="1">IF(INDIRECT(CELL("address",A2834))&lt;&gt;"", _xlfn.XLOOKUP(INDIRECT(CELL("address",A2834)),_FSAData!$B:$B,_FSAData!$C:$C, ""),"")</f>
        <v/>
      </c>
      <c r="C2834" t="str" cm="1">
        <f t="array" aca="1" ref="C2834" ca="1">IF(INDIRECT(CELL("address",A2834))&lt;&gt;"", _xlfn.XLOOKUP(LEFT(INDIRECT(CELL("address",A2834)), 3),_FSAData!$B:$B,_FSAData!$D:$D,""), "")</f>
        <v/>
      </c>
      <c r="D2834" t="str">
        <f t="shared" ca="1" si="88"/>
        <v/>
      </c>
      <c r="F2834" t="str" cm="1">
        <f t="array" aca="1" ref="F2834" ca="1">TRIM(UPPER(LEFT(INDIRECT("'Postal Code-FSA Input'!"&amp;CELL("address",B2841)), 3)))</f>
        <v/>
      </c>
      <c r="G2834" t="str" cm="1">
        <f t="array" aca="1" ref="G2834" ca="1">IF(INDIRECT(CELL("address",F2834))&lt;&gt;"", _xlfn.XLOOKUP(INDIRECT(CELL("address",F2834)),_FSAData!$B:$B,_FSAData!$C:$C, ""),"")</f>
        <v/>
      </c>
      <c r="H2834" t="str" cm="1">
        <f t="array" aca="1" ref="H2834" ca="1">IF(INDIRECT(CELL("address",F2834))&lt;&gt;"", _xlfn.XLOOKUP(LEFT(INDIRECT(CELL("address",F2834)), 3),_FSAData!$B:$B,_FSAData!$D:$D,""), "")</f>
        <v/>
      </c>
      <c r="I2834" t="str">
        <f t="shared" ca="1" si="89"/>
        <v/>
      </c>
    </row>
    <row r="2835" spans="1:9" x14ac:dyDescent="0.3">
      <c r="A2835" t="str" cm="1">
        <f t="array" aca="1" ref="A2835" ca="1">TRIM(UPPER(LEFT(INDIRECT("'Postal Code-FSA Input'!"&amp;CELL("address",A2842)), 3)))</f>
        <v/>
      </c>
      <c r="B2835" t="str" cm="1">
        <f t="array" aca="1" ref="B2835" ca="1">IF(INDIRECT(CELL("address",A2835))&lt;&gt;"", _xlfn.XLOOKUP(INDIRECT(CELL("address",A2835)),_FSAData!$B:$B,_FSAData!$C:$C, ""),"")</f>
        <v/>
      </c>
      <c r="C2835" t="str" cm="1">
        <f t="array" aca="1" ref="C2835" ca="1">IF(INDIRECT(CELL("address",A2835))&lt;&gt;"", _xlfn.XLOOKUP(LEFT(INDIRECT(CELL("address",A2835)), 3),_FSAData!$B:$B,_FSAData!$D:$D,""), "")</f>
        <v/>
      </c>
      <c r="D2835" t="str">
        <f t="shared" ca="1" si="88"/>
        <v/>
      </c>
      <c r="F2835" t="str" cm="1">
        <f t="array" aca="1" ref="F2835" ca="1">TRIM(UPPER(LEFT(INDIRECT("'Postal Code-FSA Input'!"&amp;CELL("address",B2842)), 3)))</f>
        <v/>
      </c>
      <c r="G2835" t="str" cm="1">
        <f t="array" aca="1" ref="G2835" ca="1">IF(INDIRECT(CELL("address",F2835))&lt;&gt;"", _xlfn.XLOOKUP(INDIRECT(CELL("address",F2835)),_FSAData!$B:$B,_FSAData!$C:$C, ""),"")</f>
        <v/>
      </c>
      <c r="H2835" t="str" cm="1">
        <f t="array" aca="1" ref="H2835" ca="1">IF(INDIRECT(CELL("address",F2835))&lt;&gt;"", _xlfn.XLOOKUP(LEFT(INDIRECT(CELL("address",F2835)), 3),_FSAData!$B:$B,_FSAData!$D:$D,""), "")</f>
        <v/>
      </c>
      <c r="I2835" t="str">
        <f t="shared" ca="1" si="89"/>
        <v/>
      </c>
    </row>
    <row r="2836" spans="1:9" x14ac:dyDescent="0.3">
      <c r="A2836" t="str" cm="1">
        <f t="array" aca="1" ref="A2836" ca="1">TRIM(UPPER(LEFT(INDIRECT("'Postal Code-FSA Input'!"&amp;CELL("address",A2843)), 3)))</f>
        <v/>
      </c>
      <c r="B2836" t="str" cm="1">
        <f t="array" aca="1" ref="B2836" ca="1">IF(INDIRECT(CELL("address",A2836))&lt;&gt;"", _xlfn.XLOOKUP(INDIRECT(CELL("address",A2836)),_FSAData!$B:$B,_FSAData!$C:$C, ""),"")</f>
        <v/>
      </c>
      <c r="C2836" t="str" cm="1">
        <f t="array" aca="1" ref="C2836" ca="1">IF(INDIRECT(CELL("address",A2836))&lt;&gt;"", _xlfn.XLOOKUP(LEFT(INDIRECT(CELL("address",A2836)), 3),_FSAData!$B:$B,_FSAData!$D:$D,""), "")</f>
        <v/>
      </c>
      <c r="D2836" t="str">
        <f t="shared" ca="1" si="88"/>
        <v/>
      </c>
      <c r="F2836" t="str" cm="1">
        <f t="array" aca="1" ref="F2836" ca="1">TRIM(UPPER(LEFT(INDIRECT("'Postal Code-FSA Input'!"&amp;CELL("address",B2843)), 3)))</f>
        <v/>
      </c>
      <c r="G2836" t="str" cm="1">
        <f t="array" aca="1" ref="G2836" ca="1">IF(INDIRECT(CELL("address",F2836))&lt;&gt;"", _xlfn.XLOOKUP(INDIRECT(CELL("address",F2836)),_FSAData!$B:$B,_FSAData!$C:$C, ""),"")</f>
        <v/>
      </c>
      <c r="H2836" t="str" cm="1">
        <f t="array" aca="1" ref="H2836" ca="1">IF(INDIRECT(CELL("address",F2836))&lt;&gt;"", _xlfn.XLOOKUP(LEFT(INDIRECT(CELL("address",F2836)), 3),_FSAData!$B:$B,_FSAData!$D:$D,""), "")</f>
        <v/>
      </c>
      <c r="I2836" t="str">
        <f t="shared" ca="1" si="89"/>
        <v/>
      </c>
    </row>
    <row r="2837" spans="1:9" x14ac:dyDescent="0.3">
      <c r="A2837" t="str" cm="1">
        <f t="array" aca="1" ref="A2837" ca="1">TRIM(UPPER(LEFT(INDIRECT("'Postal Code-FSA Input'!"&amp;CELL("address",A2844)), 3)))</f>
        <v/>
      </c>
      <c r="B2837" t="str" cm="1">
        <f t="array" aca="1" ref="B2837" ca="1">IF(INDIRECT(CELL("address",A2837))&lt;&gt;"", _xlfn.XLOOKUP(INDIRECT(CELL("address",A2837)),_FSAData!$B:$B,_FSAData!$C:$C, ""),"")</f>
        <v/>
      </c>
      <c r="C2837" t="str" cm="1">
        <f t="array" aca="1" ref="C2837" ca="1">IF(INDIRECT(CELL("address",A2837))&lt;&gt;"", _xlfn.XLOOKUP(LEFT(INDIRECT(CELL("address",A2837)), 3),_FSAData!$B:$B,_FSAData!$D:$D,""), "")</f>
        <v/>
      </c>
      <c r="D2837" t="str">
        <f t="shared" ca="1" si="88"/>
        <v/>
      </c>
      <c r="F2837" t="str" cm="1">
        <f t="array" aca="1" ref="F2837" ca="1">TRIM(UPPER(LEFT(INDIRECT("'Postal Code-FSA Input'!"&amp;CELL("address",B2844)), 3)))</f>
        <v/>
      </c>
      <c r="G2837" t="str" cm="1">
        <f t="array" aca="1" ref="G2837" ca="1">IF(INDIRECT(CELL("address",F2837))&lt;&gt;"", _xlfn.XLOOKUP(INDIRECT(CELL("address",F2837)),_FSAData!$B:$B,_FSAData!$C:$C, ""),"")</f>
        <v/>
      </c>
      <c r="H2837" t="str" cm="1">
        <f t="array" aca="1" ref="H2837" ca="1">IF(INDIRECT(CELL("address",F2837))&lt;&gt;"", _xlfn.XLOOKUP(LEFT(INDIRECT(CELL("address",F2837)), 3),_FSAData!$B:$B,_FSAData!$D:$D,""), "")</f>
        <v/>
      </c>
      <c r="I2837" t="str">
        <f t="shared" ca="1" si="89"/>
        <v/>
      </c>
    </row>
    <row r="2838" spans="1:9" x14ac:dyDescent="0.3">
      <c r="A2838" t="str" cm="1">
        <f t="array" aca="1" ref="A2838" ca="1">TRIM(UPPER(LEFT(INDIRECT("'Postal Code-FSA Input'!"&amp;CELL("address",A2845)), 3)))</f>
        <v/>
      </c>
      <c r="B2838" t="str" cm="1">
        <f t="array" aca="1" ref="B2838" ca="1">IF(INDIRECT(CELL("address",A2838))&lt;&gt;"", _xlfn.XLOOKUP(INDIRECT(CELL("address",A2838)),_FSAData!$B:$B,_FSAData!$C:$C, ""),"")</f>
        <v/>
      </c>
      <c r="C2838" t="str" cm="1">
        <f t="array" aca="1" ref="C2838" ca="1">IF(INDIRECT(CELL("address",A2838))&lt;&gt;"", _xlfn.XLOOKUP(LEFT(INDIRECT(CELL("address",A2838)), 3),_FSAData!$B:$B,_FSAData!$D:$D,""), "")</f>
        <v/>
      </c>
      <c r="D2838" t="str">
        <f t="shared" ca="1" si="88"/>
        <v/>
      </c>
      <c r="F2838" t="str" cm="1">
        <f t="array" aca="1" ref="F2838" ca="1">TRIM(UPPER(LEFT(INDIRECT("'Postal Code-FSA Input'!"&amp;CELL("address",B2845)), 3)))</f>
        <v/>
      </c>
      <c r="G2838" t="str" cm="1">
        <f t="array" aca="1" ref="G2838" ca="1">IF(INDIRECT(CELL("address",F2838))&lt;&gt;"", _xlfn.XLOOKUP(INDIRECT(CELL("address",F2838)),_FSAData!$B:$B,_FSAData!$C:$C, ""),"")</f>
        <v/>
      </c>
      <c r="H2838" t="str" cm="1">
        <f t="array" aca="1" ref="H2838" ca="1">IF(INDIRECT(CELL("address",F2838))&lt;&gt;"", _xlfn.XLOOKUP(LEFT(INDIRECT(CELL("address",F2838)), 3),_FSAData!$B:$B,_FSAData!$D:$D,""), "")</f>
        <v/>
      </c>
      <c r="I2838" t="str">
        <f t="shared" ca="1" si="89"/>
        <v/>
      </c>
    </row>
    <row r="2839" spans="1:9" x14ac:dyDescent="0.3">
      <c r="A2839" t="str" cm="1">
        <f t="array" aca="1" ref="A2839" ca="1">TRIM(UPPER(LEFT(INDIRECT("'Postal Code-FSA Input'!"&amp;CELL("address",A2846)), 3)))</f>
        <v/>
      </c>
      <c r="B2839" t="str" cm="1">
        <f t="array" aca="1" ref="B2839" ca="1">IF(INDIRECT(CELL("address",A2839))&lt;&gt;"", _xlfn.XLOOKUP(INDIRECT(CELL("address",A2839)),_FSAData!$B:$B,_FSAData!$C:$C, ""),"")</f>
        <v/>
      </c>
      <c r="C2839" t="str" cm="1">
        <f t="array" aca="1" ref="C2839" ca="1">IF(INDIRECT(CELL("address",A2839))&lt;&gt;"", _xlfn.XLOOKUP(LEFT(INDIRECT(CELL("address",A2839)), 3),_FSAData!$B:$B,_FSAData!$D:$D,""), "")</f>
        <v/>
      </c>
      <c r="D2839" t="str">
        <f t="shared" ca="1" si="88"/>
        <v/>
      </c>
      <c r="F2839" t="str" cm="1">
        <f t="array" aca="1" ref="F2839" ca="1">TRIM(UPPER(LEFT(INDIRECT("'Postal Code-FSA Input'!"&amp;CELL("address",B2846)), 3)))</f>
        <v/>
      </c>
      <c r="G2839" t="str" cm="1">
        <f t="array" aca="1" ref="G2839" ca="1">IF(INDIRECT(CELL("address",F2839))&lt;&gt;"", _xlfn.XLOOKUP(INDIRECT(CELL("address",F2839)),_FSAData!$B:$B,_FSAData!$C:$C, ""),"")</f>
        <v/>
      </c>
      <c r="H2839" t="str" cm="1">
        <f t="array" aca="1" ref="H2839" ca="1">IF(INDIRECT(CELL("address",F2839))&lt;&gt;"", _xlfn.XLOOKUP(LEFT(INDIRECT(CELL("address",F2839)), 3),_FSAData!$B:$B,_FSAData!$D:$D,""), "")</f>
        <v/>
      </c>
      <c r="I2839" t="str">
        <f t="shared" ca="1" si="89"/>
        <v/>
      </c>
    </row>
    <row r="2840" spans="1:9" x14ac:dyDescent="0.3">
      <c r="A2840" t="str" cm="1">
        <f t="array" aca="1" ref="A2840" ca="1">TRIM(UPPER(LEFT(INDIRECT("'Postal Code-FSA Input'!"&amp;CELL("address",A2847)), 3)))</f>
        <v/>
      </c>
      <c r="B2840" t="str" cm="1">
        <f t="array" aca="1" ref="B2840" ca="1">IF(INDIRECT(CELL("address",A2840))&lt;&gt;"", _xlfn.XLOOKUP(INDIRECT(CELL("address",A2840)),_FSAData!$B:$B,_FSAData!$C:$C, ""),"")</f>
        <v/>
      </c>
      <c r="C2840" t="str" cm="1">
        <f t="array" aca="1" ref="C2840" ca="1">IF(INDIRECT(CELL("address",A2840))&lt;&gt;"", _xlfn.XLOOKUP(LEFT(INDIRECT(CELL("address",A2840)), 3),_FSAData!$B:$B,_FSAData!$D:$D,""), "")</f>
        <v/>
      </c>
      <c r="D2840" t="str">
        <f t="shared" ca="1" si="88"/>
        <v/>
      </c>
      <c r="F2840" t="str" cm="1">
        <f t="array" aca="1" ref="F2840" ca="1">TRIM(UPPER(LEFT(INDIRECT("'Postal Code-FSA Input'!"&amp;CELL("address",B2847)), 3)))</f>
        <v/>
      </c>
      <c r="G2840" t="str" cm="1">
        <f t="array" aca="1" ref="G2840" ca="1">IF(INDIRECT(CELL("address",F2840))&lt;&gt;"", _xlfn.XLOOKUP(INDIRECT(CELL("address",F2840)),_FSAData!$B:$B,_FSAData!$C:$C, ""),"")</f>
        <v/>
      </c>
      <c r="H2840" t="str" cm="1">
        <f t="array" aca="1" ref="H2840" ca="1">IF(INDIRECT(CELL("address",F2840))&lt;&gt;"", _xlfn.XLOOKUP(LEFT(INDIRECT(CELL("address",F2840)), 3),_FSAData!$B:$B,_FSAData!$D:$D,""), "")</f>
        <v/>
      </c>
      <c r="I2840" t="str">
        <f t="shared" ca="1" si="89"/>
        <v/>
      </c>
    </row>
    <row r="2841" spans="1:9" x14ac:dyDescent="0.3">
      <c r="A2841" t="str" cm="1">
        <f t="array" aca="1" ref="A2841" ca="1">TRIM(UPPER(LEFT(INDIRECT("'Postal Code-FSA Input'!"&amp;CELL("address",A2848)), 3)))</f>
        <v/>
      </c>
      <c r="B2841" t="str" cm="1">
        <f t="array" aca="1" ref="B2841" ca="1">IF(INDIRECT(CELL("address",A2841))&lt;&gt;"", _xlfn.XLOOKUP(INDIRECT(CELL("address",A2841)),_FSAData!$B:$B,_FSAData!$C:$C, ""),"")</f>
        <v/>
      </c>
      <c r="C2841" t="str" cm="1">
        <f t="array" aca="1" ref="C2841" ca="1">IF(INDIRECT(CELL("address",A2841))&lt;&gt;"", _xlfn.XLOOKUP(LEFT(INDIRECT(CELL("address",A2841)), 3),_FSAData!$B:$B,_FSAData!$D:$D,""), "")</f>
        <v/>
      </c>
      <c r="D2841" t="str">
        <f t="shared" ca="1" si="88"/>
        <v/>
      </c>
      <c r="F2841" t="str" cm="1">
        <f t="array" aca="1" ref="F2841" ca="1">TRIM(UPPER(LEFT(INDIRECT("'Postal Code-FSA Input'!"&amp;CELL("address",B2848)), 3)))</f>
        <v/>
      </c>
      <c r="G2841" t="str" cm="1">
        <f t="array" aca="1" ref="G2841" ca="1">IF(INDIRECT(CELL("address",F2841))&lt;&gt;"", _xlfn.XLOOKUP(INDIRECT(CELL("address",F2841)),_FSAData!$B:$B,_FSAData!$C:$C, ""),"")</f>
        <v/>
      </c>
      <c r="H2841" t="str" cm="1">
        <f t="array" aca="1" ref="H2841" ca="1">IF(INDIRECT(CELL("address",F2841))&lt;&gt;"", _xlfn.XLOOKUP(LEFT(INDIRECT(CELL("address",F2841)), 3),_FSAData!$B:$B,_FSAData!$D:$D,""), "")</f>
        <v/>
      </c>
      <c r="I2841" t="str">
        <f t="shared" ca="1" si="89"/>
        <v/>
      </c>
    </row>
    <row r="2842" spans="1:9" x14ac:dyDescent="0.3">
      <c r="A2842" t="str" cm="1">
        <f t="array" aca="1" ref="A2842" ca="1">TRIM(UPPER(LEFT(INDIRECT("'Postal Code-FSA Input'!"&amp;CELL("address",A2849)), 3)))</f>
        <v/>
      </c>
      <c r="B2842" t="str" cm="1">
        <f t="array" aca="1" ref="B2842" ca="1">IF(INDIRECT(CELL("address",A2842))&lt;&gt;"", _xlfn.XLOOKUP(INDIRECT(CELL("address",A2842)),_FSAData!$B:$B,_FSAData!$C:$C, ""),"")</f>
        <v/>
      </c>
      <c r="C2842" t="str" cm="1">
        <f t="array" aca="1" ref="C2842" ca="1">IF(INDIRECT(CELL("address",A2842))&lt;&gt;"", _xlfn.XLOOKUP(LEFT(INDIRECT(CELL("address",A2842)), 3),_FSAData!$B:$B,_FSAData!$D:$D,""), "")</f>
        <v/>
      </c>
      <c r="D2842" t="str">
        <f t="shared" ca="1" si="88"/>
        <v/>
      </c>
      <c r="F2842" t="str" cm="1">
        <f t="array" aca="1" ref="F2842" ca="1">TRIM(UPPER(LEFT(INDIRECT("'Postal Code-FSA Input'!"&amp;CELL("address",B2849)), 3)))</f>
        <v/>
      </c>
      <c r="G2842" t="str" cm="1">
        <f t="array" aca="1" ref="G2842" ca="1">IF(INDIRECT(CELL("address",F2842))&lt;&gt;"", _xlfn.XLOOKUP(INDIRECT(CELL("address",F2842)),_FSAData!$B:$B,_FSAData!$C:$C, ""),"")</f>
        <v/>
      </c>
      <c r="H2842" t="str" cm="1">
        <f t="array" aca="1" ref="H2842" ca="1">IF(INDIRECT(CELL("address",F2842))&lt;&gt;"", _xlfn.XLOOKUP(LEFT(INDIRECT(CELL("address",F2842)), 3),_FSAData!$B:$B,_FSAData!$D:$D,""), "")</f>
        <v/>
      </c>
      <c r="I2842" t="str">
        <f t="shared" ca="1" si="89"/>
        <v/>
      </c>
    </row>
    <row r="2843" spans="1:9" x14ac:dyDescent="0.3">
      <c r="A2843" t="str" cm="1">
        <f t="array" aca="1" ref="A2843" ca="1">TRIM(UPPER(LEFT(INDIRECT("'Postal Code-FSA Input'!"&amp;CELL("address",A2850)), 3)))</f>
        <v/>
      </c>
      <c r="B2843" t="str" cm="1">
        <f t="array" aca="1" ref="B2843" ca="1">IF(INDIRECT(CELL("address",A2843))&lt;&gt;"", _xlfn.XLOOKUP(INDIRECT(CELL("address",A2843)),_FSAData!$B:$B,_FSAData!$C:$C, ""),"")</f>
        <v/>
      </c>
      <c r="C2843" t="str" cm="1">
        <f t="array" aca="1" ref="C2843" ca="1">IF(INDIRECT(CELL("address",A2843))&lt;&gt;"", _xlfn.XLOOKUP(LEFT(INDIRECT(CELL("address",A2843)), 3),_FSAData!$B:$B,_FSAData!$D:$D,""), "")</f>
        <v/>
      </c>
      <c r="D2843" t="str">
        <f t="shared" ca="1" si="88"/>
        <v/>
      </c>
      <c r="F2843" t="str" cm="1">
        <f t="array" aca="1" ref="F2843" ca="1">TRIM(UPPER(LEFT(INDIRECT("'Postal Code-FSA Input'!"&amp;CELL("address",B2850)), 3)))</f>
        <v/>
      </c>
      <c r="G2843" t="str" cm="1">
        <f t="array" aca="1" ref="G2843" ca="1">IF(INDIRECT(CELL("address",F2843))&lt;&gt;"", _xlfn.XLOOKUP(INDIRECT(CELL("address",F2843)),_FSAData!$B:$B,_FSAData!$C:$C, ""),"")</f>
        <v/>
      </c>
      <c r="H2843" t="str" cm="1">
        <f t="array" aca="1" ref="H2843" ca="1">IF(INDIRECT(CELL("address",F2843))&lt;&gt;"", _xlfn.XLOOKUP(LEFT(INDIRECT(CELL("address",F2843)), 3),_FSAData!$B:$B,_FSAData!$D:$D,""), "")</f>
        <v/>
      </c>
      <c r="I2843" t="str">
        <f t="shared" ca="1" si="89"/>
        <v/>
      </c>
    </row>
    <row r="2844" spans="1:9" x14ac:dyDescent="0.3">
      <c r="A2844" t="str" cm="1">
        <f t="array" aca="1" ref="A2844" ca="1">TRIM(UPPER(LEFT(INDIRECT("'Postal Code-FSA Input'!"&amp;CELL("address",A2851)), 3)))</f>
        <v/>
      </c>
      <c r="B2844" t="str" cm="1">
        <f t="array" aca="1" ref="B2844" ca="1">IF(INDIRECT(CELL("address",A2844))&lt;&gt;"", _xlfn.XLOOKUP(INDIRECT(CELL("address",A2844)),_FSAData!$B:$B,_FSAData!$C:$C, ""),"")</f>
        <v/>
      </c>
      <c r="C2844" t="str" cm="1">
        <f t="array" aca="1" ref="C2844" ca="1">IF(INDIRECT(CELL("address",A2844))&lt;&gt;"", _xlfn.XLOOKUP(LEFT(INDIRECT(CELL("address",A2844)), 3),_FSAData!$B:$B,_FSAData!$D:$D,""), "")</f>
        <v/>
      </c>
      <c r="D2844" t="str">
        <f t="shared" ca="1" si="88"/>
        <v/>
      </c>
      <c r="F2844" t="str" cm="1">
        <f t="array" aca="1" ref="F2844" ca="1">TRIM(UPPER(LEFT(INDIRECT("'Postal Code-FSA Input'!"&amp;CELL("address",B2851)), 3)))</f>
        <v/>
      </c>
      <c r="G2844" t="str" cm="1">
        <f t="array" aca="1" ref="G2844" ca="1">IF(INDIRECT(CELL("address",F2844))&lt;&gt;"", _xlfn.XLOOKUP(INDIRECT(CELL("address",F2844)),_FSAData!$B:$B,_FSAData!$C:$C, ""),"")</f>
        <v/>
      </c>
      <c r="H2844" t="str" cm="1">
        <f t="array" aca="1" ref="H2844" ca="1">IF(INDIRECT(CELL("address",F2844))&lt;&gt;"", _xlfn.XLOOKUP(LEFT(INDIRECT(CELL("address",F2844)), 3),_FSAData!$B:$B,_FSAData!$D:$D,""), "")</f>
        <v/>
      </c>
      <c r="I2844" t="str">
        <f t="shared" ca="1" si="89"/>
        <v/>
      </c>
    </row>
    <row r="2845" spans="1:9" x14ac:dyDescent="0.3">
      <c r="A2845" t="str" cm="1">
        <f t="array" aca="1" ref="A2845" ca="1">TRIM(UPPER(LEFT(INDIRECT("'Postal Code-FSA Input'!"&amp;CELL("address",A2852)), 3)))</f>
        <v/>
      </c>
      <c r="B2845" t="str" cm="1">
        <f t="array" aca="1" ref="B2845" ca="1">IF(INDIRECT(CELL("address",A2845))&lt;&gt;"", _xlfn.XLOOKUP(INDIRECT(CELL("address",A2845)),_FSAData!$B:$B,_FSAData!$C:$C, ""),"")</f>
        <v/>
      </c>
      <c r="C2845" t="str" cm="1">
        <f t="array" aca="1" ref="C2845" ca="1">IF(INDIRECT(CELL("address",A2845))&lt;&gt;"", _xlfn.XLOOKUP(LEFT(INDIRECT(CELL("address",A2845)), 3),_FSAData!$B:$B,_FSAData!$D:$D,""), "")</f>
        <v/>
      </c>
      <c r="D2845" t="str">
        <f t="shared" ca="1" si="88"/>
        <v/>
      </c>
      <c r="F2845" t="str" cm="1">
        <f t="array" aca="1" ref="F2845" ca="1">TRIM(UPPER(LEFT(INDIRECT("'Postal Code-FSA Input'!"&amp;CELL("address",B2852)), 3)))</f>
        <v/>
      </c>
      <c r="G2845" t="str" cm="1">
        <f t="array" aca="1" ref="G2845" ca="1">IF(INDIRECT(CELL("address",F2845))&lt;&gt;"", _xlfn.XLOOKUP(INDIRECT(CELL("address",F2845)),_FSAData!$B:$B,_FSAData!$C:$C, ""),"")</f>
        <v/>
      </c>
      <c r="H2845" t="str" cm="1">
        <f t="array" aca="1" ref="H2845" ca="1">IF(INDIRECT(CELL("address",F2845))&lt;&gt;"", _xlfn.XLOOKUP(LEFT(INDIRECT(CELL("address",F2845)), 3),_FSAData!$B:$B,_FSAData!$D:$D,""), "")</f>
        <v/>
      </c>
      <c r="I2845" t="str">
        <f t="shared" ca="1" si="89"/>
        <v/>
      </c>
    </row>
    <row r="2846" spans="1:9" x14ac:dyDescent="0.3">
      <c r="A2846" t="str" cm="1">
        <f t="array" aca="1" ref="A2846" ca="1">TRIM(UPPER(LEFT(INDIRECT("'Postal Code-FSA Input'!"&amp;CELL("address",A2853)), 3)))</f>
        <v/>
      </c>
      <c r="B2846" t="str" cm="1">
        <f t="array" aca="1" ref="B2846" ca="1">IF(INDIRECT(CELL("address",A2846))&lt;&gt;"", _xlfn.XLOOKUP(INDIRECT(CELL("address",A2846)),_FSAData!$B:$B,_FSAData!$C:$C, ""),"")</f>
        <v/>
      </c>
      <c r="C2846" t="str" cm="1">
        <f t="array" aca="1" ref="C2846" ca="1">IF(INDIRECT(CELL("address",A2846))&lt;&gt;"", _xlfn.XLOOKUP(LEFT(INDIRECT(CELL("address",A2846)), 3),_FSAData!$B:$B,_FSAData!$D:$D,""), "")</f>
        <v/>
      </c>
      <c r="D2846" t="str">
        <f t="shared" ca="1" si="88"/>
        <v/>
      </c>
      <c r="F2846" t="str" cm="1">
        <f t="array" aca="1" ref="F2846" ca="1">TRIM(UPPER(LEFT(INDIRECT("'Postal Code-FSA Input'!"&amp;CELL("address",B2853)), 3)))</f>
        <v/>
      </c>
      <c r="G2846" t="str" cm="1">
        <f t="array" aca="1" ref="G2846" ca="1">IF(INDIRECT(CELL("address",F2846))&lt;&gt;"", _xlfn.XLOOKUP(INDIRECT(CELL("address",F2846)),_FSAData!$B:$B,_FSAData!$C:$C, ""),"")</f>
        <v/>
      </c>
      <c r="H2846" t="str" cm="1">
        <f t="array" aca="1" ref="H2846" ca="1">IF(INDIRECT(CELL("address",F2846))&lt;&gt;"", _xlfn.XLOOKUP(LEFT(INDIRECT(CELL("address",F2846)), 3),_FSAData!$B:$B,_FSAData!$D:$D,""), "")</f>
        <v/>
      </c>
      <c r="I2846" t="str">
        <f t="shared" ca="1" si="89"/>
        <v/>
      </c>
    </row>
    <row r="2847" spans="1:9" x14ac:dyDescent="0.3">
      <c r="A2847" t="str" cm="1">
        <f t="array" aca="1" ref="A2847" ca="1">TRIM(UPPER(LEFT(INDIRECT("'Postal Code-FSA Input'!"&amp;CELL("address",A2854)), 3)))</f>
        <v/>
      </c>
      <c r="B2847" t="str" cm="1">
        <f t="array" aca="1" ref="B2847" ca="1">IF(INDIRECT(CELL("address",A2847))&lt;&gt;"", _xlfn.XLOOKUP(INDIRECT(CELL("address",A2847)),_FSAData!$B:$B,_FSAData!$C:$C, ""),"")</f>
        <v/>
      </c>
      <c r="C2847" t="str" cm="1">
        <f t="array" aca="1" ref="C2847" ca="1">IF(INDIRECT(CELL("address",A2847))&lt;&gt;"", _xlfn.XLOOKUP(LEFT(INDIRECT(CELL("address",A2847)), 3),_FSAData!$B:$B,_FSAData!$D:$D,""), "")</f>
        <v/>
      </c>
      <c r="D2847" t="str">
        <f t="shared" ca="1" si="88"/>
        <v/>
      </c>
      <c r="F2847" t="str" cm="1">
        <f t="array" aca="1" ref="F2847" ca="1">TRIM(UPPER(LEFT(INDIRECT("'Postal Code-FSA Input'!"&amp;CELL("address",B2854)), 3)))</f>
        <v/>
      </c>
      <c r="G2847" t="str" cm="1">
        <f t="array" aca="1" ref="G2847" ca="1">IF(INDIRECT(CELL("address",F2847))&lt;&gt;"", _xlfn.XLOOKUP(INDIRECT(CELL("address",F2847)),_FSAData!$B:$B,_FSAData!$C:$C, ""),"")</f>
        <v/>
      </c>
      <c r="H2847" t="str" cm="1">
        <f t="array" aca="1" ref="H2847" ca="1">IF(INDIRECT(CELL("address",F2847))&lt;&gt;"", _xlfn.XLOOKUP(LEFT(INDIRECT(CELL("address",F2847)), 3),_FSAData!$B:$B,_FSAData!$D:$D,""), "")</f>
        <v/>
      </c>
      <c r="I2847" t="str">
        <f t="shared" ca="1" si="89"/>
        <v/>
      </c>
    </row>
    <row r="2848" spans="1:9" x14ac:dyDescent="0.3">
      <c r="A2848" t="str" cm="1">
        <f t="array" aca="1" ref="A2848" ca="1">TRIM(UPPER(LEFT(INDIRECT("'Postal Code-FSA Input'!"&amp;CELL("address",A2855)), 3)))</f>
        <v/>
      </c>
      <c r="B2848" t="str" cm="1">
        <f t="array" aca="1" ref="B2848" ca="1">IF(INDIRECT(CELL("address",A2848))&lt;&gt;"", _xlfn.XLOOKUP(INDIRECT(CELL("address",A2848)),_FSAData!$B:$B,_FSAData!$C:$C, ""),"")</f>
        <v/>
      </c>
      <c r="C2848" t="str" cm="1">
        <f t="array" aca="1" ref="C2848" ca="1">IF(INDIRECT(CELL("address",A2848))&lt;&gt;"", _xlfn.XLOOKUP(LEFT(INDIRECT(CELL("address",A2848)), 3),_FSAData!$B:$B,_FSAData!$D:$D,""), "")</f>
        <v/>
      </c>
      <c r="D2848" t="str">
        <f t="shared" ca="1" si="88"/>
        <v/>
      </c>
      <c r="F2848" t="str" cm="1">
        <f t="array" aca="1" ref="F2848" ca="1">TRIM(UPPER(LEFT(INDIRECT("'Postal Code-FSA Input'!"&amp;CELL("address",B2855)), 3)))</f>
        <v/>
      </c>
      <c r="G2848" t="str" cm="1">
        <f t="array" aca="1" ref="G2848" ca="1">IF(INDIRECT(CELL("address",F2848))&lt;&gt;"", _xlfn.XLOOKUP(INDIRECT(CELL("address",F2848)),_FSAData!$B:$B,_FSAData!$C:$C, ""),"")</f>
        <v/>
      </c>
      <c r="H2848" t="str" cm="1">
        <f t="array" aca="1" ref="H2848" ca="1">IF(INDIRECT(CELL("address",F2848))&lt;&gt;"", _xlfn.XLOOKUP(LEFT(INDIRECT(CELL("address",F2848)), 3),_FSAData!$B:$B,_FSAData!$D:$D,""), "")</f>
        <v/>
      </c>
      <c r="I2848" t="str">
        <f t="shared" ca="1" si="89"/>
        <v/>
      </c>
    </row>
    <row r="2849" spans="1:9" x14ac:dyDescent="0.3">
      <c r="A2849" t="str" cm="1">
        <f t="array" aca="1" ref="A2849" ca="1">TRIM(UPPER(LEFT(INDIRECT("'Postal Code-FSA Input'!"&amp;CELL("address",A2856)), 3)))</f>
        <v/>
      </c>
      <c r="B2849" t="str" cm="1">
        <f t="array" aca="1" ref="B2849" ca="1">IF(INDIRECT(CELL("address",A2849))&lt;&gt;"", _xlfn.XLOOKUP(INDIRECT(CELL("address",A2849)),_FSAData!$B:$B,_FSAData!$C:$C, ""),"")</f>
        <v/>
      </c>
      <c r="C2849" t="str" cm="1">
        <f t="array" aca="1" ref="C2849" ca="1">IF(INDIRECT(CELL("address",A2849))&lt;&gt;"", _xlfn.XLOOKUP(LEFT(INDIRECT(CELL("address",A2849)), 3),_FSAData!$B:$B,_FSAData!$D:$D,""), "")</f>
        <v/>
      </c>
      <c r="D2849" t="str">
        <f t="shared" ca="1" si="88"/>
        <v/>
      </c>
      <c r="F2849" t="str" cm="1">
        <f t="array" aca="1" ref="F2849" ca="1">TRIM(UPPER(LEFT(INDIRECT("'Postal Code-FSA Input'!"&amp;CELL("address",B2856)), 3)))</f>
        <v/>
      </c>
      <c r="G2849" t="str" cm="1">
        <f t="array" aca="1" ref="G2849" ca="1">IF(INDIRECT(CELL("address",F2849))&lt;&gt;"", _xlfn.XLOOKUP(INDIRECT(CELL("address",F2849)),_FSAData!$B:$B,_FSAData!$C:$C, ""),"")</f>
        <v/>
      </c>
      <c r="H2849" t="str" cm="1">
        <f t="array" aca="1" ref="H2849" ca="1">IF(INDIRECT(CELL("address",F2849))&lt;&gt;"", _xlfn.XLOOKUP(LEFT(INDIRECT(CELL("address",F2849)), 3),_FSAData!$B:$B,_FSAData!$D:$D,""), "")</f>
        <v/>
      </c>
      <c r="I2849" t="str">
        <f t="shared" ca="1" si="89"/>
        <v/>
      </c>
    </row>
    <row r="2850" spans="1:9" x14ac:dyDescent="0.3">
      <c r="A2850" t="str" cm="1">
        <f t="array" aca="1" ref="A2850" ca="1">TRIM(UPPER(LEFT(INDIRECT("'Postal Code-FSA Input'!"&amp;CELL("address",A2857)), 3)))</f>
        <v/>
      </c>
      <c r="B2850" t="str" cm="1">
        <f t="array" aca="1" ref="B2850" ca="1">IF(INDIRECT(CELL("address",A2850))&lt;&gt;"", _xlfn.XLOOKUP(INDIRECT(CELL("address",A2850)),_FSAData!$B:$B,_FSAData!$C:$C, ""),"")</f>
        <v/>
      </c>
      <c r="C2850" t="str" cm="1">
        <f t="array" aca="1" ref="C2850" ca="1">IF(INDIRECT(CELL("address",A2850))&lt;&gt;"", _xlfn.XLOOKUP(LEFT(INDIRECT(CELL("address",A2850)), 3),_FSAData!$B:$B,_FSAData!$D:$D,""), "")</f>
        <v/>
      </c>
      <c r="D2850" t="str">
        <f t="shared" ca="1" si="88"/>
        <v/>
      </c>
      <c r="F2850" t="str" cm="1">
        <f t="array" aca="1" ref="F2850" ca="1">TRIM(UPPER(LEFT(INDIRECT("'Postal Code-FSA Input'!"&amp;CELL("address",B2857)), 3)))</f>
        <v/>
      </c>
      <c r="G2850" t="str" cm="1">
        <f t="array" aca="1" ref="G2850" ca="1">IF(INDIRECT(CELL("address",F2850))&lt;&gt;"", _xlfn.XLOOKUP(INDIRECT(CELL("address",F2850)),_FSAData!$B:$B,_FSAData!$C:$C, ""),"")</f>
        <v/>
      </c>
      <c r="H2850" t="str" cm="1">
        <f t="array" aca="1" ref="H2850" ca="1">IF(INDIRECT(CELL("address",F2850))&lt;&gt;"", _xlfn.XLOOKUP(LEFT(INDIRECT(CELL("address",F2850)), 3),_FSAData!$B:$B,_FSAData!$D:$D,""), "")</f>
        <v/>
      </c>
      <c r="I2850" t="str">
        <f t="shared" ca="1" si="89"/>
        <v/>
      </c>
    </row>
    <row r="2851" spans="1:9" x14ac:dyDescent="0.3">
      <c r="A2851" t="str" cm="1">
        <f t="array" aca="1" ref="A2851" ca="1">TRIM(UPPER(LEFT(INDIRECT("'Postal Code-FSA Input'!"&amp;CELL("address",A2858)), 3)))</f>
        <v/>
      </c>
      <c r="B2851" t="str" cm="1">
        <f t="array" aca="1" ref="B2851" ca="1">IF(INDIRECT(CELL("address",A2851))&lt;&gt;"", _xlfn.XLOOKUP(INDIRECT(CELL("address",A2851)),_FSAData!$B:$B,_FSAData!$C:$C, ""),"")</f>
        <v/>
      </c>
      <c r="C2851" t="str" cm="1">
        <f t="array" aca="1" ref="C2851" ca="1">IF(INDIRECT(CELL("address",A2851))&lt;&gt;"", _xlfn.XLOOKUP(LEFT(INDIRECT(CELL("address",A2851)), 3),_FSAData!$B:$B,_FSAData!$D:$D,""), "")</f>
        <v/>
      </c>
      <c r="D2851" t="str">
        <f t="shared" ca="1" si="88"/>
        <v/>
      </c>
      <c r="F2851" t="str" cm="1">
        <f t="array" aca="1" ref="F2851" ca="1">TRIM(UPPER(LEFT(INDIRECT("'Postal Code-FSA Input'!"&amp;CELL("address",B2858)), 3)))</f>
        <v/>
      </c>
      <c r="G2851" t="str" cm="1">
        <f t="array" aca="1" ref="G2851" ca="1">IF(INDIRECT(CELL("address",F2851))&lt;&gt;"", _xlfn.XLOOKUP(INDIRECT(CELL("address",F2851)),_FSAData!$B:$B,_FSAData!$C:$C, ""),"")</f>
        <v/>
      </c>
      <c r="H2851" t="str" cm="1">
        <f t="array" aca="1" ref="H2851" ca="1">IF(INDIRECT(CELL("address",F2851))&lt;&gt;"", _xlfn.XLOOKUP(LEFT(INDIRECT(CELL("address",F2851)), 3),_FSAData!$B:$B,_FSAData!$D:$D,""), "")</f>
        <v/>
      </c>
      <c r="I2851" t="str">
        <f t="shared" ca="1" si="89"/>
        <v/>
      </c>
    </row>
    <row r="2852" spans="1:9" x14ac:dyDescent="0.3">
      <c r="A2852" t="str" cm="1">
        <f t="array" aca="1" ref="A2852" ca="1">TRIM(UPPER(LEFT(INDIRECT("'Postal Code-FSA Input'!"&amp;CELL("address",A2859)), 3)))</f>
        <v/>
      </c>
      <c r="B2852" t="str" cm="1">
        <f t="array" aca="1" ref="B2852" ca="1">IF(INDIRECT(CELL("address",A2852))&lt;&gt;"", _xlfn.XLOOKUP(INDIRECT(CELL("address",A2852)),_FSAData!$B:$B,_FSAData!$C:$C, ""),"")</f>
        <v/>
      </c>
      <c r="C2852" t="str" cm="1">
        <f t="array" aca="1" ref="C2852" ca="1">IF(INDIRECT(CELL("address",A2852))&lt;&gt;"", _xlfn.XLOOKUP(LEFT(INDIRECT(CELL("address",A2852)), 3),_FSAData!$B:$B,_FSAData!$D:$D,""), "")</f>
        <v/>
      </c>
      <c r="D2852" t="str">
        <f t="shared" ca="1" si="88"/>
        <v/>
      </c>
      <c r="F2852" t="str" cm="1">
        <f t="array" aca="1" ref="F2852" ca="1">TRIM(UPPER(LEFT(INDIRECT("'Postal Code-FSA Input'!"&amp;CELL("address",B2859)), 3)))</f>
        <v/>
      </c>
      <c r="G2852" t="str" cm="1">
        <f t="array" aca="1" ref="G2852" ca="1">IF(INDIRECT(CELL("address",F2852))&lt;&gt;"", _xlfn.XLOOKUP(INDIRECT(CELL("address",F2852)),_FSAData!$B:$B,_FSAData!$C:$C, ""),"")</f>
        <v/>
      </c>
      <c r="H2852" t="str" cm="1">
        <f t="array" aca="1" ref="H2852" ca="1">IF(INDIRECT(CELL("address",F2852))&lt;&gt;"", _xlfn.XLOOKUP(LEFT(INDIRECT(CELL("address",F2852)), 3),_FSAData!$B:$B,_FSAData!$D:$D,""), "")</f>
        <v/>
      </c>
      <c r="I2852" t="str">
        <f t="shared" ca="1" si="89"/>
        <v/>
      </c>
    </row>
    <row r="2853" spans="1:9" x14ac:dyDescent="0.3">
      <c r="A2853" t="str" cm="1">
        <f t="array" aca="1" ref="A2853" ca="1">TRIM(UPPER(LEFT(INDIRECT("'Postal Code-FSA Input'!"&amp;CELL("address",A2860)), 3)))</f>
        <v/>
      </c>
      <c r="B2853" t="str" cm="1">
        <f t="array" aca="1" ref="B2853" ca="1">IF(INDIRECT(CELL("address",A2853))&lt;&gt;"", _xlfn.XLOOKUP(INDIRECT(CELL("address",A2853)),_FSAData!$B:$B,_FSAData!$C:$C, ""),"")</f>
        <v/>
      </c>
      <c r="C2853" t="str" cm="1">
        <f t="array" aca="1" ref="C2853" ca="1">IF(INDIRECT(CELL("address",A2853))&lt;&gt;"", _xlfn.XLOOKUP(LEFT(INDIRECT(CELL("address",A2853)), 3),_FSAData!$B:$B,_FSAData!$D:$D,""), "")</f>
        <v/>
      </c>
      <c r="D2853" t="str">
        <f t="shared" ca="1" si="88"/>
        <v/>
      </c>
      <c r="F2853" t="str" cm="1">
        <f t="array" aca="1" ref="F2853" ca="1">TRIM(UPPER(LEFT(INDIRECT("'Postal Code-FSA Input'!"&amp;CELL("address",B2860)), 3)))</f>
        <v/>
      </c>
      <c r="G2853" t="str" cm="1">
        <f t="array" aca="1" ref="G2853" ca="1">IF(INDIRECT(CELL("address",F2853))&lt;&gt;"", _xlfn.XLOOKUP(INDIRECT(CELL("address",F2853)),_FSAData!$B:$B,_FSAData!$C:$C, ""),"")</f>
        <v/>
      </c>
      <c r="H2853" t="str" cm="1">
        <f t="array" aca="1" ref="H2853" ca="1">IF(INDIRECT(CELL("address",F2853))&lt;&gt;"", _xlfn.XLOOKUP(LEFT(INDIRECT(CELL("address",F2853)), 3),_FSAData!$B:$B,_FSAData!$D:$D,""), "")</f>
        <v/>
      </c>
      <c r="I2853" t="str">
        <f t="shared" ca="1" si="89"/>
        <v/>
      </c>
    </row>
    <row r="2854" spans="1:9" x14ac:dyDescent="0.3">
      <c r="A2854" t="str" cm="1">
        <f t="array" aca="1" ref="A2854" ca="1">TRIM(UPPER(LEFT(INDIRECT("'Postal Code-FSA Input'!"&amp;CELL("address",A2861)), 3)))</f>
        <v/>
      </c>
      <c r="B2854" t="str" cm="1">
        <f t="array" aca="1" ref="B2854" ca="1">IF(INDIRECT(CELL("address",A2854))&lt;&gt;"", _xlfn.XLOOKUP(INDIRECT(CELL("address",A2854)),_FSAData!$B:$B,_FSAData!$C:$C, ""),"")</f>
        <v/>
      </c>
      <c r="C2854" t="str" cm="1">
        <f t="array" aca="1" ref="C2854" ca="1">IF(INDIRECT(CELL("address",A2854))&lt;&gt;"", _xlfn.XLOOKUP(LEFT(INDIRECT(CELL("address",A2854)), 3),_FSAData!$B:$B,_FSAData!$D:$D,""), "")</f>
        <v/>
      </c>
      <c r="D2854" t="str">
        <f t="shared" ca="1" si="88"/>
        <v/>
      </c>
      <c r="F2854" t="str" cm="1">
        <f t="array" aca="1" ref="F2854" ca="1">TRIM(UPPER(LEFT(INDIRECT("'Postal Code-FSA Input'!"&amp;CELL("address",B2861)), 3)))</f>
        <v/>
      </c>
      <c r="G2854" t="str" cm="1">
        <f t="array" aca="1" ref="G2854" ca="1">IF(INDIRECT(CELL("address",F2854))&lt;&gt;"", _xlfn.XLOOKUP(INDIRECT(CELL("address",F2854)),_FSAData!$B:$B,_FSAData!$C:$C, ""),"")</f>
        <v/>
      </c>
      <c r="H2854" t="str" cm="1">
        <f t="array" aca="1" ref="H2854" ca="1">IF(INDIRECT(CELL("address",F2854))&lt;&gt;"", _xlfn.XLOOKUP(LEFT(INDIRECT(CELL("address",F2854)), 3),_FSAData!$B:$B,_FSAData!$D:$D,""), "")</f>
        <v/>
      </c>
      <c r="I2854" t="str">
        <f t="shared" ca="1" si="89"/>
        <v/>
      </c>
    </row>
    <row r="2855" spans="1:9" x14ac:dyDescent="0.3">
      <c r="A2855" t="str" cm="1">
        <f t="array" aca="1" ref="A2855" ca="1">TRIM(UPPER(LEFT(INDIRECT("'Postal Code-FSA Input'!"&amp;CELL("address",A2862)), 3)))</f>
        <v/>
      </c>
      <c r="B2855" t="str" cm="1">
        <f t="array" aca="1" ref="B2855" ca="1">IF(INDIRECT(CELL("address",A2855))&lt;&gt;"", _xlfn.XLOOKUP(INDIRECT(CELL("address",A2855)),_FSAData!$B:$B,_FSAData!$C:$C, ""),"")</f>
        <v/>
      </c>
      <c r="C2855" t="str" cm="1">
        <f t="array" aca="1" ref="C2855" ca="1">IF(INDIRECT(CELL("address",A2855))&lt;&gt;"", _xlfn.XLOOKUP(LEFT(INDIRECT(CELL("address",A2855)), 3),_FSAData!$B:$B,_FSAData!$D:$D,""), "")</f>
        <v/>
      </c>
      <c r="D2855" t="str">
        <f t="shared" ca="1" si="88"/>
        <v/>
      </c>
      <c r="F2855" t="str" cm="1">
        <f t="array" aca="1" ref="F2855" ca="1">TRIM(UPPER(LEFT(INDIRECT("'Postal Code-FSA Input'!"&amp;CELL("address",B2862)), 3)))</f>
        <v/>
      </c>
      <c r="G2855" t="str" cm="1">
        <f t="array" aca="1" ref="G2855" ca="1">IF(INDIRECT(CELL("address",F2855))&lt;&gt;"", _xlfn.XLOOKUP(INDIRECT(CELL("address",F2855)),_FSAData!$B:$B,_FSAData!$C:$C, ""),"")</f>
        <v/>
      </c>
      <c r="H2855" t="str" cm="1">
        <f t="array" aca="1" ref="H2855" ca="1">IF(INDIRECT(CELL("address",F2855))&lt;&gt;"", _xlfn.XLOOKUP(LEFT(INDIRECT(CELL("address",F2855)), 3),_FSAData!$B:$B,_FSAData!$D:$D,""), "")</f>
        <v/>
      </c>
      <c r="I2855" t="str">
        <f t="shared" ca="1" si="89"/>
        <v/>
      </c>
    </row>
    <row r="2856" spans="1:9" x14ac:dyDescent="0.3">
      <c r="A2856" t="str" cm="1">
        <f t="array" aca="1" ref="A2856" ca="1">TRIM(UPPER(LEFT(INDIRECT("'Postal Code-FSA Input'!"&amp;CELL("address",A2863)), 3)))</f>
        <v/>
      </c>
      <c r="B2856" t="str" cm="1">
        <f t="array" aca="1" ref="B2856" ca="1">IF(INDIRECT(CELL("address",A2856))&lt;&gt;"", _xlfn.XLOOKUP(INDIRECT(CELL("address",A2856)),_FSAData!$B:$B,_FSAData!$C:$C, ""),"")</f>
        <v/>
      </c>
      <c r="C2856" t="str" cm="1">
        <f t="array" aca="1" ref="C2856" ca="1">IF(INDIRECT(CELL("address",A2856))&lt;&gt;"", _xlfn.XLOOKUP(LEFT(INDIRECT(CELL("address",A2856)), 3),_FSAData!$B:$B,_FSAData!$D:$D,""), "")</f>
        <v/>
      </c>
      <c r="D2856" t="str">
        <f t="shared" ca="1" si="88"/>
        <v/>
      </c>
      <c r="F2856" t="str" cm="1">
        <f t="array" aca="1" ref="F2856" ca="1">TRIM(UPPER(LEFT(INDIRECT("'Postal Code-FSA Input'!"&amp;CELL("address",B2863)), 3)))</f>
        <v/>
      </c>
      <c r="G2856" t="str" cm="1">
        <f t="array" aca="1" ref="G2856" ca="1">IF(INDIRECT(CELL("address",F2856))&lt;&gt;"", _xlfn.XLOOKUP(INDIRECT(CELL("address",F2856)),_FSAData!$B:$B,_FSAData!$C:$C, ""),"")</f>
        <v/>
      </c>
      <c r="H2856" t="str" cm="1">
        <f t="array" aca="1" ref="H2856" ca="1">IF(INDIRECT(CELL("address",F2856))&lt;&gt;"", _xlfn.XLOOKUP(LEFT(INDIRECT(CELL("address",F2856)), 3),_FSAData!$B:$B,_FSAData!$D:$D,""), "")</f>
        <v/>
      </c>
      <c r="I2856" t="str">
        <f t="shared" ca="1" si="89"/>
        <v/>
      </c>
    </row>
    <row r="2857" spans="1:9" x14ac:dyDescent="0.3">
      <c r="A2857" t="str" cm="1">
        <f t="array" aca="1" ref="A2857" ca="1">TRIM(UPPER(LEFT(INDIRECT("'Postal Code-FSA Input'!"&amp;CELL("address",A2864)), 3)))</f>
        <v/>
      </c>
      <c r="B2857" t="str" cm="1">
        <f t="array" aca="1" ref="B2857" ca="1">IF(INDIRECT(CELL("address",A2857))&lt;&gt;"", _xlfn.XLOOKUP(INDIRECT(CELL("address",A2857)),_FSAData!$B:$B,_FSAData!$C:$C, ""),"")</f>
        <v/>
      </c>
      <c r="C2857" t="str" cm="1">
        <f t="array" aca="1" ref="C2857" ca="1">IF(INDIRECT(CELL("address",A2857))&lt;&gt;"", _xlfn.XLOOKUP(LEFT(INDIRECT(CELL("address",A2857)), 3),_FSAData!$B:$B,_FSAData!$D:$D,""), "")</f>
        <v/>
      </c>
      <c r="D2857" t="str">
        <f t="shared" ca="1" si="88"/>
        <v/>
      </c>
      <c r="F2857" t="str" cm="1">
        <f t="array" aca="1" ref="F2857" ca="1">TRIM(UPPER(LEFT(INDIRECT("'Postal Code-FSA Input'!"&amp;CELL("address",B2864)), 3)))</f>
        <v/>
      </c>
      <c r="G2857" t="str" cm="1">
        <f t="array" aca="1" ref="G2857" ca="1">IF(INDIRECT(CELL("address",F2857))&lt;&gt;"", _xlfn.XLOOKUP(INDIRECT(CELL("address",F2857)),_FSAData!$B:$B,_FSAData!$C:$C, ""),"")</f>
        <v/>
      </c>
      <c r="H2857" t="str" cm="1">
        <f t="array" aca="1" ref="H2857" ca="1">IF(INDIRECT(CELL("address",F2857))&lt;&gt;"", _xlfn.XLOOKUP(LEFT(INDIRECT(CELL("address",F2857)), 3),_FSAData!$B:$B,_FSAData!$D:$D,""), "")</f>
        <v/>
      </c>
      <c r="I2857" t="str">
        <f t="shared" ca="1" si="89"/>
        <v/>
      </c>
    </row>
    <row r="2858" spans="1:9" x14ac:dyDescent="0.3">
      <c r="A2858" t="str" cm="1">
        <f t="array" aca="1" ref="A2858" ca="1">TRIM(UPPER(LEFT(INDIRECT("'Postal Code-FSA Input'!"&amp;CELL("address",A2865)), 3)))</f>
        <v/>
      </c>
      <c r="B2858" t="str" cm="1">
        <f t="array" aca="1" ref="B2858" ca="1">IF(INDIRECT(CELL("address",A2858))&lt;&gt;"", _xlfn.XLOOKUP(INDIRECT(CELL("address",A2858)),_FSAData!$B:$B,_FSAData!$C:$C, ""),"")</f>
        <v/>
      </c>
      <c r="C2858" t="str" cm="1">
        <f t="array" aca="1" ref="C2858" ca="1">IF(INDIRECT(CELL("address",A2858))&lt;&gt;"", _xlfn.XLOOKUP(LEFT(INDIRECT(CELL("address",A2858)), 3),_FSAData!$B:$B,_FSAData!$D:$D,""), "")</f>
        <v/>
      </c>
      <c r="D2858" t="str">
        <f t="shared" ca="1" si="88"/>
        <v/>
      </c>
      <c r="F2858" t="str" cm="1">
        <f t="array" aca="1" ref="F2858" ca="1">TRIM(UPPER(LEFT(INDIRECT("'Postal Code-FSA Input'!"&amp;CELL("address",B2865)), 3)))</f>
        <v/>
      </c>
      <c r="G2858" t="str" cm="1">
        <f t="array" aca="1" ref="G2858" ca="1">IF(INDIRECT(CELL("address",F2858))&lt;&gt;"", _xlfn.XLOOKUP(INDIRECT(CELL("address",F2858)),_FSAData!$B:$B,_FSAData!$C:$C, ""),"")</f>
        <v/>
      </c>
      <c r="H2858" t="str" cm="1">
        <f t="array" aca="1" ref="H2858" ca="1">IF(INDIRECT(CELL("address",F2858))&lt;&gt;"", _xlfn.XLOOKUP(LEFT(INDIRECT(CELL("address",F2858)), 3),_FSAData!$B:$B,_FSAData!$D:$D,""), "")</f>
        <v/>
      </c>
      <c r="I2858" t="str">
        <f t="shared" ca="1" si="89"/>
        <v/>
      </c>
    </row>
    <row r="2859" spans="1:9" x14ac:dyDescent="0.3">
      <c r="A2859" t="str" cm="1">
        <f t="array" aca="1" ref="A2859" ca="1">TRIM(UPPER(LEFT(INDIRECT("'Postal Code-FSA Input'!"&amp;CELL("address",A2866)), 3)))</f>
        <v/>
      </c>
      <c r="B2859" t="str" cm="1">
        <f t="array" aca="1" ref="B2859" ca="1">IF(INDIRECT(CELL("address",A2859))&lt;&gt;"", _xlfn.XLOOKUP(INDIRECT(CELL("address",A2859)),_FSAData!$B:$B,_FSAData!$C:$C, ""),"")</f>
        <v/>
      </c>
      <c r="C2859" t="str" cm="1">
        <f t="array" aca="1" ref="C2859" ca="1">IF(INDIRECT(CELL("address",A2859))&lt;&gt;"", _xlfn.XLOOKUP(LEFT(INDIRECT(CELL("address",A2859)), 3),_FSAData!$B:$B,_FSAData!$D:$D,""), "")</f>
        <v/>
      </c>
      <c r="D2859" t="str">
        <f t="shared" ca="1" si="88"/>
        <v/>
      </c>
      <c r="F2859" t="str" cm="1">
        <f t="array" aca="1" ref="F2859" ca="1">TRIM(UPPER(LEFT(INDIRECT("'Postal Code-FSA Input'!"&amp;CELL("address",B2866)), 3)))</f>
        <v/>
      </c>
      <c r="G2859" t="str" cm="1">
        <f t="array" aca="1" ref="G2859" ca="1">IF(INDIRECT(CELL("address",F2859))&lt;&gt;"", _xlfn.XLOOKUP(INDIRECT(CELL("address",F2859)),_FSAData!$B:$B,_FSAData!$C:$C, ""),"")</f>
        <v/>
      </c>
      <c r="H2859" t="str" cm="1">
        <f t="array" aca="1" ref="H2859" ca="1">IF(INDIRECT(CELL("address",F2859))&lt;&gt;"", _xlfn.XLOOKUP(LEFT(INDIRECT(CELL("address",F2859)), 3),_FSAData!$B:$B,_FSAData!$D:$D,""), "")</f>
        <v/>
      </c>
      <c r="I2859" t="str">
        <f t="shared" ca="1" si="89"/>
        <v/>
      </c>
    </row>
    <row r="2860" spans="1:9" x14ac:dyDescent="0.3">
      <c r="A2860" t="str" cm="1">
        <f t="array" aca="1" ref="A2860" ca="1">TRIM(UPPER(LEFT(INDIRECT("'Postal Code-FSA Input'!"&amp;CELL("address",A2867)), 3)))</f>
        <v/>
      </c>
      <c r="B2860" t="str" cm="1">
        <f t="array" aca="1" ref="B2860" ca="1">IF(INDIRECT(CELL("address",A2860))&lt;&gt;"", _xlfn.XLOOKUP(INDIRECT(CELL("address",A2860)),_FSAData!$B:$B,_FSAData!$C:$C, ""),"")</f>
        <v/>
      </c>
      <c r="C2860" t="str" cm="1">
        <f t="array" aca="1" ref="C2860" ca="1">IF(INDIRECT(CELL("address",A2860))&lt;&gt;"", _xlfn.XLOOKUP(LEFT(INDIRECT(CELL("address",A2860)), 3),_FSAData!$B:$B,_FSAData!$D:$D,""), "")</f>
        <v/>
      </c>
      <c r="D2860" t="str">
        <f t="shared" ca="1" si="88"/>
        <v/>
      </c>
      <c r="F2860" t="str" cm="1">
        <f t="array" aca="1" ref="F2860" ca="1">TRIM(UPPER(LEFT(INDIRECT("'Postal Code-FSA Input'!"&amp;CELL("address",B2867)), 3)))</f>
        <v/>
      </c>
      <c r="G2860" t="str" cm="1">
        <f t="array" aca="1" ref="G2860" ca="1">IF(INDIRECT(CELL("address",F2860))&lt;&gt;"", _xlfn.XLOOKUP(INDIRECT(CELL("address",F2860)),_FSAData!$B:$B,_FSAData!$C:$C, ""),"")</f>
        <v/>
      </c>
      <c r="H2860" t="str" cm="1">
        <f t="array" aca="1" ref="H2860" ca="1">IF(INDIRECT(CELL("address",F2860))&lt;&gt;"", _xlfn.XLOOKUP(LEFT(INDIRECT(CELL("address",F2860)), 3),_FSAData!$B:$B,_FSAData!$D:$D,""), "")</f>
        <v/>
      </c>
      <c r="I2860" t="str">
        <f t="shared" ca="1" si="89"/>
        <v/>
      </c>
    </row>
    <row r="2861" spans="1:9" x14ac:dyDescent="0.3">
      <c r="A2861" t="str" cm="1">
        <f t="array" aca="1" ref="A2861" ca="1">TRIM(UPPER(LEFT(INDIRECT("'Postal Code-FSA Input'!"&amp;CELL("address",A2868)), 3)))</f>
        <v/>
      </c>
      <c r="B2861" t="str" cm="1">
        <f t="array" aca="1" ref="B2861" ca="1">IF(INDIRECT(CELL("address",A2861))&lt;&gt;"", _xlfn.XLOOKUP(INDIRECT(CELL("address",A2861)),_FSAData!$B:$B,_FSAData!$C:$C, ""),"")</f>
        <v/>
      </c>
      <c r="C2861" t="str" cm="1">
        <f t="array" aca="1" ref="C2861" ca="1">IF(INDIRECT(CELL("address",A2861))&lt;&gt;"", _xlfn.XLOOKUP(LEFT(INDIRECT(CELL("address",A2861)), 3),_FSAData!$B:$B,_FSAData!$D:$D,""), "")</f>
        <v/>
      </c>
      <c r="D2861" t="str">
        <f t="shared" ca="1" si="88"/>
        <v/>
      </c>
      <c r="F2861" t="str" cm="1">
        <f t="array" aca="1" ref="F2861" ca="1">TRIM(UPPER(LEFT(INDIRECT("'Postal Code-FSA Input'!"&amp;CELL("address",B2868)), 3)))</f>
        <v/>
      </c>
      <c r="G2861" t="str" cm="1">
        <f t="array" aca="1" ref="G2861" ca="1">IF(INDIRECT(CELL("address",F2861))&lt;&gt;"", _xlfn.XLOOKUP(INDIRECT(CELL("address",F2861)),_FSAData!$B:$B,_FSAData!$C:$C, ""),"")</f>
        <v/>
      </c>
      <c r="H2861" t="str" cm="1">
        <f t="array" aca="1" ref="H2861" ca="1">IF(INDIRECT(CELL("address",F2861))&lt;&gt;"", _xlfn.XLOOKUP(LEFT(INDIRECT(CELL("address",F2861)), 3),_FSAData!$B:$B,_FSAData!$D:$D,""), "")</f>
        <v/>
      </c>
      <c r="I2861" t="str">
        <f t="shared" ca="1" si="89"/>
        <v/>
      </c>
    </row>
    <row r="2862" spans="1:9" x14ac:dyDescent="0.3">
      <c r="A2862" t="str" cm="1">
        <f t="array" aca="1" ref="A2862" ca="1">TRIM(UPPER(LEFT(INDIRECT("'Postal Code-FSA Input'!"&amp;CELL("address",A2869)), 3)))</f>
        <v/>
      </c>
      <c r="B2862" t="str" cm="1">
        <f t="array" aca="1" ref="B2862" ca="1">IF(INDIRECT(CELL("address",A2862))&lt;&gt;"", _xlfn.XLOOKUP(INDIRECT(CELL("address",A2862)),_FSAData!$B:$B,_FSAData!$C:$C, ""),"")</f>
        <v/>
      </c>
      <c r="C2862" t="str" cm="1">
        <f t="array" aca="1" ref="C2862" ca="1">IF(INDIRECT(CELL("address",A2862))&lt;&gt;"", _xlfn.XLOOKUP(LEFT(INDIRECT(CELL("address",A2862)), 3),_FSAData!$B:$B,_FSAData!$D:$D,""), "")</f>
        <v/>
      </c>
      <c r="D2862" t="str">
        <f t="shared" ca="1" si="88"/>
        <v/>
      </c>
      <c r="F2862" t="str" cm="1">
        <f t="array" aca="1" ref="F2862" ca="1">TRIM(UPPER(LEFT(INDIRECT("'Postal Code-FSA Input'!"&amp;CELL("address",B2869)), 3)))</f>
        <v/>
      </c>
      <c r="G2862" t="str" cm="1">
        <f t="array" aca="1" ref="G2862" ca="1">IF(INDIRECT(CELL("address",F2862))&lt;&gt;"", _xlfn.XLOOKUP(INDIRECT(CELL("address",F2862)),_FSAData!$B:$B,_FSAData!$C:$C, ""),"")</f>
        <v/>
      </c>
      <c r="H2862" t="str" cm="1">
        <f t="array" aca="1" ref="H2862" ca="1">IF(INDIRECT(CELL("address",F2862))&lt;&gt;"", _xlfn.XLOOKUP(LEFT(INDIRECT(CELL("address",F2862)), 3),_FSAData!$B:$B,_FSAData!$D:$D,""), "")</f>
        <v/>
      </c>
      <c r="I2862" t="str">
        <f t="shared" ca="1" si="89"/>
        <v/>
      </c>
    </row>
    <row r="2863" spans="1:9" x14ac:dyDescent="0.3">
      <c r="A2863" t="str" cm="1">
        <f t="array" aca="1" ref="A2863" ca="1">TRIM(UPPER(LEFT(INDIRECT("'Postal Code-FSA Input'!"&amp;CELL("address",A2870)), 3)))</f>
        <v/>
      </c>
      <c r="B2863" t="str" cm="1">
        <f t="array" aca="1" ref="B2863" ca="1">IF(INDIRECT(CELL("address",A2863))&lt;&gt;"", _xlfn.XLOOKUP(INDIRECT(CELL("address",A2863)),_FSAData!$B:$B,_FSAData!$C:$C, ""),"")</f>
        <v/>
      </c>
      <c r="C2863" t="str" cm="1">
        <f t="array" aca="1" ref="C2863" ca="1">IF(INDIRECT(CELL("address",A2863))&lt;&gt;"", _xlfn.XLOOKUP(LEFT(INDIRECT(CELL("address",A2863)), 3),_FSAData!$B:$B,_FSAData!$D:$D,""), "")</f>
        <v/>
      </c>
      <c r="D2863" t="str">
        <f t="shared" ca="1" si="88"/>
        <v/>
      </c>
      <c r="F2863" t="str" cm="1">
        <f t="array" aca="1" ref="F2863" ca="1">TRIM(UPPER(LEFT(INDIRECT("'Postal Code-FSA Input'!"&amp;CELL("address",B2870)), 3)))</f>
        <v/>
      </c>
      <c r="G2863" t="str" cm="1">
        <f t="array" aca="1" ref="G2863" ca="1">IF(INDIRECT(CELL("address",F2863))&lt;&gt;"", _xlfn.XLOOKUP(INDIRECT(CELL("address",F2863)),_FSAData!$B:$B,_FSAData!$C:$C, ""),"")</f>
        <v/>
      </c>
      <c r="H2863" t="str" cm="1">
        <f t="array" aca="1" ref="H2863" ca="1">IF(INDIRECT(CELL("address",F2863))&lt;&gt;"", _xlfn.XLOOKUP(LEFT(INDIRECT(CELL("address",F2863)), 3),_FSAData!$B:$B,_FSAData!$D:$D,""), "")</f>
        <v/>
      </c>
      <c r="I2863" t="str">
        <f t="shared" ca="1" si="89"/>
        <v/>
      </c>
    </row>
    <row r="2864" spans="1:9" x14ac:dyDescent="0.3">
      <c r="A2864" t="str" cm="1">
        <f t="array" aca="1" ref="A2864" ca="1">TRIM(UPPER(LEFT(INDIRECT("'Postal Code-FSA Input'!"&amp;CELL("address",A2871)), 3)))</f>
        <v/>
      </c>
      <c r="B2864" t="str" cm="1">
        <f t="array" aca="1" ref="B2864" ca="1">IF(INDIRECT(CELL("address",A2864))&lt;&gt;"", _xlfn.XLOOKUP(INDIRECT(CELL("address",A2864)),_FSAData!$B:$B,_FSAData!$C:$C, ""),"")</f>
        <v/>
      </c>
      <c r="C2864" t="str" cm="1">
        <f t="array" aca="1" ref="C2864" ca="1">IF(INDIRECT(CELL("address",A2864))&lt;&gt;"", _xlfn.XLOOKUP(LEFT(INDIRECT(CELL("address",A2864)), 3),_FSAData!$B:$B,_FSAData!$D:$D,""), "")</f>
        <v/>
      </c>
      <c r="D2864" t="str">
        <f t="shared" ca="1" si="88"/>
        <v/>
      </c>
      <c r="F2864" t="str" cm="1">
        <f t="array" aca="1" ref="F2864" ca="1">TRIM(UPPER(LEFT(INDIRECT("'Postal Code-FSA Input'!"&amp;CELL("address",B2871)), 3)))</f>
        <v/>
      </c>
      <c r="G2864" t="str" cm="1">
        <f t="array" aca="1" ref="G2864" ca="1">IF(INDIRECT(CELL("address",F2864))&lt;&gt;"", _xlfn.XLOOKUP(INDIRECT(CELL("address",F2864)),_FSAData!$B:$B,_FSAData!$C:$C, ""),"")</f>
        <v/>
      </c>
      <c r="H2864" t="str" cm="1">
        <f t="array" aca="1" ref="H2864" ca="1">IF(INDIRECT(CELL("address",F2864))&lt;&gt;"", _xlfn.XLOOKUP(LEFT(INDIRECT(CELL("address",F2864)), 3),_FSAData!$B:$B,_FSAData!$D:$D,""), "")</f>
        <v/>
      </c>
      <c r="I2864" t="str">
        <f t="shared" ca="1" si="89"/>
        <v/>
      </c>
    </row>
    <row r="2865" spans="1:9" x14ac:dyDescent="0.3">
      <c r="A2865" t="str" cm="1">
        <f t="array" aca="1" ref="A2865" ca="1">TRIM(UPPER(LEFT(INDIRECT("'Postal Code-FSA Input'!"&amp;CELL("address",A2872)), 3)))</f>
        <v/>
      </c>
      <c r="B2865" t="str" cm="1">
        <f t="array" aca="1" ref="B2865" ca="1">IF(INDIRECT(CELL("address",A2865))&lt;&gt;"", _xlfn.XLOOKUP(INDIRECT(CELL("address",A2865)),_FSAData!$B:$B,_FSAData!$C:$C, ""),"")</f>
        <v/>
      </c>
      <c r="C2865" t="str" cm="1">
        <f t="array" aca="1" ref="C2865" ca="1">IF(INDIRECT(CELL("address",A2865))&lt;&gt;"", _xlfn.XLOOKUP(LEFT(INDIRECT(CELL("address",A2865)), 3),_FSAData!$B:$B,_FSAData!$D:$D,""), "")</f>
        <v/>
      </c>
      <c r="D2865" t="str">
        <f t="shared" ca="1" si="88"/>
        <v/>
      </c>
      <c r="F2865" t="str" cm="1">
        <f t="array" aca="1" ref="F2865" ca="1">TRIM(UPPER(LEFT(INDIRECT("'Postal Code-FSA Input'!"&amp;CELL("address",B2872)), 3)))</f>
        <v/>
      </c>
      <c r="G2865" t="str" cm="1">
        <f t="array" aca="1" ref="G2865" ca="1">IF(INDIRECT(CELL("address",F2865))&lt;&gt;"", _xlfn.XLOOKUP(INDIRECT(CELL("address",F2865)),_FSAData!$B:$B,_FSAData!$C:$C, ""),"")</f>
        <v/>
      </c>
      <c r="H2865" t="str" cm="1">
        <f t="array" aca="1" ref="H2865" ca="1">IF(INDIRECT(CELL("address",F2865))&lt;&gt;"", _xlfn.XLOOKUP(LEFT(INDIRECT(CELL("address",F2865)), 3),_FSAData!$B:$B,_FSAData!$D:$D,""), "")</f>
        <v/>
      </c>
      <c r="I2865" t="str">
        <f t="shared" ca="1" si="89"/>
        <v/>
      </c>
    </row>
    <row r="2866" spans="1:9" x14ac:dyDescent="0.3">
      <c r="A2866" t="str" cm="1">
        <f t="array" aca="1" ref="A2866" ca="1">TRIM(UPPER(LEFT(INDIRECT("'Postal Code-FSA Input'!"&amp;CELL("address",A2873)), 3)))</f>
        <v/>
      </c>
      <c r="B2866" t="str" cm="1">
        <f t="array" aca="1" ref="B2866" ca="1">IF(INDIRECT(CELL("address",A2866))&lt;&gt;"", _xlfn.XLOOKUP(INDIRECT(CELL("address",A2866)),_FSAData!$B:$B,_FSAData!$C:$C, ""),"")</f>
        <v/>
      </c>
      <c r="C2866" t="str" cm="1">
        <f t="array" aca="1" ref="C2866" ca="1">IF(INDIRECT(CELL("address",A2866))&lt;&gt;"", _xlfn.XLOOKUP(LEFT(INDIRECT(CELL("address",A2866)), 3),_FSAData!$B:$B,_FSAData!$D:$D,""), "")</f>
        <v/>
      </c>
      <c r="D2866" t="str">
        <f t="shared" ca="1" si="88"/>
        <v/>
      </c>
      <c r="F2866" t="str" cm="1">
        <f t="array" aca="1" ref="F2866" ca="1">TRIM(UPPER(LEFT(INDIRECT("'Postal Code-FSA Input'!"&amp;CELL("address",B2873)), 3)))</f>
        <v/>
      </c>
      <c r="G2866" t="str" cm="1">
        <f t="array" aca="1" ref="G2866" ca="1">IF(INDIRECT(CELL("address",F2866))&lt;&gt;"", _xlfn.XLOOKUP(INDIRECT(CELL("address",F2866)),_FSAData!$B:$B,_FSAData!$C:$C, ""),"")</f>
        <v/>
      </c>
      <c r="H2866" t="str" cm="1">
        <f t="array" aca="1" ref="H2866" ca="1">IF(INDIRECT(CELL("address",F2866))&lt;&gt;"", _xlfn.XLOOKUP(LEFT(INDIRECT(CELL("address",F2866)), 3),_FSAData!$B:$B,_FSAData!$D:$D,""), "")</f>
        <v/>
      </c>
      <c r="I2866" t="str">
        <f t="shared" ca="1" si="89"/>
        <v/>
      </c>
    </row>
    <row r="2867" spans="1:9" x14ac:dyDescent="0.3">
      <c r="A2867" t="str" cm="1">
        <f t="array" aca="1" ref="A2867" ca="1">TRIM(UPPER(LEFT(INDIRECT("'Postal Code-FSA Input'!"&amp;CELL("address",A2874)), 3)))</f>
        <v/>
      </c>
      <c r="B2867" t="str" cm="1">
        <f t="array" aca="1" ref="B2867" ca="1">IF(INDIRECT(CELL("address",A2867))&lt;&gt;"", _xlfn.XLOOKUP(INDIRECT(CELL("address",A2867)),_FSAData!$B:$B,_FSAData!$C:$C, ""),"")</f>
        <v/>
      </c>
      <c r="C2867" t="str" cm="1">
        <f t="array" aca="1" ref="C2867" ca="1">IF(INDIRECT(CELL("address",A2867))&lt;&gt;"", _xlfn.XLOOKUP(LEFT(INDIRECT(CELL("address",A2867)), 3),_FSAData!$B:$B,_FSAData!$D:$D,""), "")</f>
        <v/>
      </c>
      <c r="D2867" t="str">
        <f t="shared" ca="1" si="88"/>
        <v/>
      </c>
      <c r="F2867" t="str" cm="1">
        <f t="array" aca="1" ref="F2867" ca="1">TRIM(UPPER(LEFT(INDIRECT("'Postal Code-FSA Input'!"&amp;CELL("address",B2874)), 3)))</f>
        <v/>
      </c>
      <c r="G2867" t="str" cm="1">
        <f t="array" aca="1" ref="G2867" ca="1">IF(INDIRECT(CELL("address",F2867))&lt;&gt;"", _xlfn.XLOOKUP(INDIRECT(CELL("address",F2867)),_FSAData!$B:$B,_FSAData!$C:$C, ""),"")</f>
        <v/>
      </c>
      <c r="H2867" t="str" cm="1">
        <f t="array" aca="1" ref="H2867" ca="1">IF(INDIRECT(CELL("address",F2867))&lt;&gt;"", _xlfn.XLOOKUP(LEFT(INDIRECT(CELL("address",F2867)), 3),_FSAData!$B:$B,_FSAData!$D:$D,""), "")</f>
        <v/>
      </c>
      <c r="I2867" t="str">
        <f t="shared" ca="1" si="89"/>
        <v/>
      </c>
    </row>
    <row r="2868" spans="1:9" x14ac:dyDescent="0.3">
      <c r="A2868" t="str" cm="1">
        <f t="array" aca="1" ref="A2868" ca="1">TRIM(UPPER(LEFT(INDIRECT("'Postal Code-FSA Input'!"&amp;CELL("address",A2875)), 3)))</f>
        <v/>
      </c>
      <c r="B2868" t="str" cm="1">
        <f t="array" aca="1" ref="B2868" ca="1">IF(INDIRECT(CELL("address",A2868))&lt;&gt;"", _xlfn.XLOOKUP(INDIRECT(CELL("address",A2868)),_FSAData!$B:$B,_FSAData!$C:$C, ""),"")</f>
        <v/>
      </c>
      <c r="C2868" t="str" cm="1">
        <f t="array" aca="1" ref="C2868" ca="1">IF(INDIRECT(CELL("address",A2868))&lt;&gt;"", _xlfn.XLOOKUP(LEFT(INDIRECT(CELL("address",A2868)), 3),_FSAData!$B:$B,_FSAData!$D:$D,""), "")</f>
        <v/>
      </c>
      <c r="D2868" t="str">
        <f t="shared" ca="1" si="88"/>
        <v/>
      </c>
      <c r="F2868" t="str" cm="1">
        <f t="array" aca="1" ref="F2868" ca="1">TRIM(UPPER(LEFT(INDIRECT("'Postal Code-FSA Input'!"&amp;CELL("address",B2875)), 3)))</f>
        <v/>
      </c>
      <c r="G2868" t="str" cm="1">
        <f t="array" aca="1" ref="G2868" ca="1">IF(INDIRECT(CELL("address",F2868))&lt;&gt;"", _xlfn.XLOOKUP(INDIRECT(CELL("address",F2868)),_FSAData!$B:$B,_FSAData!$C:$C, ""),"")</f>
        <v/>
      </c>
      <c r="H2868" t="str" cm="1">
        <f t="array" aca="1" ref="H2868" ca="1">IF(INDIRECT(CELL("address",F2868))&lt;&gt;"", _xlfn.XLOOKUP(LEFT(INDIRECT(CELL("address",F2868)), 3),_FSAData!$B:$B,_FSAData!$D:$D,""), "")</f>
        <v/>
      </c>
      <c r="I2868" t="str">
        <f t="shared" ca="1" si="89"/>
        <v/>
      </c>
    </row>
    <row r="2869" spans="1:9" x14ac:dyDescent="0.3">
      <c r="A2869" t="str" cm="1">
        <f t="array" aca="1" ref="A2869" ca="1">TRIM(UPPER(LEFT(INDIRECT("'Postal Code-FSA Input'!"&amp;CELL("address",A2876)), 3)))</f>
        <v/>
      </c>
      <c r="B2869" t="str" cm="1">
        <f t="array" aca="1" ref="B2869" ca="1">IF(INDIRECT(CELL("address",A2869))&lt;&gt;"", _xlfn.XLOOKUP(INDIRECT(CELL("address",A2869)),_FSAData!$B:$B,_FSAData!$C:$C, ""),"")</f>
        <v/>
      </c>
      <c r="C2869" t="str" cm="1">
        <f t="array" aca="1" ref="C2869" ca="1">IF(INDIRECT(CELL("address",A2869))&lt;&gt;"", _xlfn.XLOOKUP(LEFT(INDIRECT(CELL("address",A2869)), 3),_FSAData!$B:$B,_FSAData!$D:$D,""), "")</f>
        <v/>
      </c>
      <c r="D2869" t="str">
        <f t="shared" ca="1" si="88"/>
        <v/>
      </c>
      <c r="F2869" t="str" cm="1">
        <f t="array" aca="1" ref="F2869" ca="1">TRIM(UPPER(LEFT(INDIRECT("'Postal Code-FSA Input'!"&amp;CELL("address",B2876)), 3)))</f>
        <v/>
      </c>
      <c r="G2869" t="str" cm="1">
        <f t="array" aca="1" ref="G2869" ca="1">IF(INDIRECT(CELL("address",F2869))&lt;&gt;"", _xlfn.XLOOKUP(INDIRECT(CELL("address",F2869)),_FSAData!$B:$B,_FSAData!$C:$C, ""),"")</f>
        <v/>
      </c>
      <c r="H2869" t="str" cm="1">
        <f t="array" aca="1" ref="H2869" ca="1">IF(INDIRECT(CELL("address",F2869))&lt;&gt;"", _xlfn.XLOOKUP(LEFT(INDIRECT(CELL("address",F2869)), 3),_FSAData!$B:$B,_FSAData!$D:$D,""), "")</f>
        <v/>
      </c>
      <c r="I2869" t="str">
        <f t="shared" ca="1" si="89"/>
        <v/>
      </c>
    </row>
    <row r="2870" spans="1:9" x14ac:dyDescent="0.3">
      <c r="A2870" t="str" cm="1">
        <f t="array" aca="1" ref="A2870" ca="1">TRIM(UPPER(LEFT(INDIRECT("'Postal Code-FSA Input'!"&amp;CELL("address",A2877)), 3)))</f>
        <v/>
      </c>
      <c r="B2870" t="str" cm="1">
        <f t="array" aca="1" ref="B2870" ca="1">IF(INDIRECT(CELL("address",A2870))&lt;&gt;"", _xlfn.XLOOKUP(INDIRECT(CELL("address",A2870)),_FSAData!$B:$B,_FSAData!$C:$C, ""),"")</f>
        <v/>
      </c>
      <c r="C2870" t="str" cm="1">
        <f t="array" aca="1" ref="C2870" ca="1">IF(INDIRECT(CELL("address",A2870))&lt;&gt;"", _xlfn.XLOOKUP(LEFT(INDIRECT(CELL("address",A2870)), 3),_FSAData!$B:$B,_FSAData!$D:$D,""), "")</f>
        <v/>
      </c>
      <c r="D2870" t="str">
        <f t="shared" ca="1" si="88"/>
        <v/>
      </c>
      <c r="F2870" t="str" cm="1">
        <f t="array" aca="1" ref="F2870" ca="1">TRIM(UPPER(LEFT(INDIRECT("'Postal Code-FSA Input'!"&amp;CELL("address",B2877)), 3)))</f>
        <v/>
      </c>
      <c r="G2870" t="str" cm="1">
        <f t="array" aca="1" ref="G2870" ca="1">IF(INDIRECT(CELL("address",F2870))&lt;&gt;"", _xlfn.XLOOKUP(INDIRECT(CELL("address",F2870)),_FSAData!$B:$B,_FSAData!$C:$C, ""),"")</f>
        <v/>
      </c>
      <c r="H2870" t="str" cm="1">
        <f t="array" aca="1" ref="H2870" ca="1">IF(INDIRECT(CELL("address",F2870))&lt;&gt;"", _xlfn.XLOOKUP(LEFT(INDIRECT(CELL("address",F2870)), 3),_FSAData!$B:$B,_FSAData!$D:$D,""), "")</f>
        <v/>
      </c>
      <c r="I2870" t="str">
        <f t="shared" ca="1" si="89"/>
        <v/>
      </c>
    </row>
    <row r="2871" spans="1:9" x14ac:dyDescent="0.3">
      <c r="A2871" t="str" cm="1">
        <f t="array" aca="1" ref="A2871" ca="1">TRIM(UPPER(LEFT(INDIRECT("'Postal Code-FSA Input'!"&amp;CELL("address",A2878)), 3)))</f>
        <v/>
      </c>
      <c r="B2871" t="str" cm="1">
        <f t="array" aca="1" ref="B2871" ca="1">IF(INDIRECT(CELL("address",A2871))&lt;&gt;"", _xlfn.XLOOKUP(INDIRECT(CELL("address",A2871)),_FSAData!$B:$B,_FSAData!$C:$C, ""),"")</f>
        <v/>
      </c>
      <c r="C2871" t="str" cm="1">
        <f t="array" aca="1" ref="C2871" ca="1">IF(INDIRECT(CELL("address",A2871))&lt;&gt;"", _xlfn.XLOOKUP(LEFT(INDIRECT(CELL("address",A2871)), 3),_FSAData!$B:$B,_FSAData!$D:$D,""), "")</f>
        <v/>
      </c>
      <c r="D2871" t="str">
        <f t="shared" ca="1" si="88"/>
        <v/>
      </c>
      <c r="F2871" t="str" cm="1">
        <f t="array" aca="1" ref="F2871" ca="1">TRIM(UPPER(LEFT(INDIRECT("'Postal Code-FSA Input'!"&amp;CELL("address",B2878)), 3)))</f>
        <v/>
      </c>
      <c r="G2871" t="str" cm="1">
        <f t="array" aca="1" ref="G2871" ca="1">IF(INDIRECT(CELL("address",F2871))&lt;&gt;"", _xlfn.XLOOKUP(INDIRECT(CELL("address",F2871)),_FSAData!$B:$B,_FSAData!$C:$C, ""),"")</f>
        <v/>
      </c>
      <c r="H2871" t="str" cm="1">
        <f t="array" aca="1" ref="H2871" ca="1">IF(INDIRECT(CELL("address",F2871))&lt;&gt;"", _xlfn.XLOOKUP(LEFT(INDIRECT(CELL("address",F2871)), 3),_FSAData!$B:$B,_FSAData!$D:$D,""), "")</f>
        <v/>
      </c>
      <c r="I2871" t="str">
        <f t="shared" ca="1" si="89"/>
        <v/>
      </c>
    </row>
    <row r="2872" spans="1:9" x14ac:dyDescent="0.3">
      <c r="A2872" t="str" cm="1">
        <f t="array" aca="1" ref="A2872" ca="1">TRIM(UPPER(LEFT(INDIRECT("'Postal Code-FSA Input'!"&amp;CELL("address",A2879)), 3)))</f>
        <v/>
      </c>
      <c r="B2872" t="str" cm="1">
        <f t="array" aca="1" ref="B2872" ca="1">IF(INDIRECT(CELL("address",A2872))&lt;&gt;"", _xlfn.XLOOKUP(INDIRECT(CELL("address",A2872)),_FSAData!$B:$B,_FSAData!$C:$C, ""),"")</f>
        <v/>
      </c>
      <c r="C2872" t="str" cm="1">
        <f t="array" aca="1" ref="C2872" ca="1">IF(INDIRECT(CELL("address",A2872))&lt;&gt;"", _xlfn.XLOOKUP(LEFT(INDIRECT(CELL("address",A2872)), 3),_FSAData!$B:$B,_FSAData!$D:$D,""), "")</f>
        <v/>
      </c>
      <c r="D2872" t="str">
        <f t="shared" ca="1" si="88"/>
        <v/>
      </c>
      <c r="F2872" t="str" cm="1">
        <f t="array" aca="1" ref="F2872" ca="1">TRIM(UPPER(LEFT(INDIRECT("'Postal Code-FSA Input'!"&amp;CELL("address",B2879)), 3)))</f>
        <v/>
      </c>
      <c r="G2872" t="str" cm="1">
        <f t="array" aca="1" ref="G2872" ca="1">IF(INDIRECT(CELL("address",F2872))&lt;&gt;"", _xlfn.XLOOKUP(INDIRECT(CELL("address",F2872)),_FSAData!$B:$B,_FSAData!$C:$C, ""),"")</f>
        <v/>
      </c>
      <c r="H2872" t="str" cm="1">
        <f t="array" aca="1" ref="H2872" ca="1">IF(INDIRECT(CELL("address",F2872))&lt;&gt;"", _xlfn.XLOOKUP(LEFT(INDIRECT(CELL("address",F2872)), 3),_FSAData!$B:$B,_FSAData!$D:$D,""), "")</f>
        <v/>
      </c>
      <c r="I2872" t="str">
        <f t="shared" ca="1" si="89"/>
        <v/>
      </c>
    </row>
    <row r="2873" spans="1:9" x14ac:dyDescent="0.3">
      <c r="A2873" t="str" cm="1">
        <f t="array" aca="1" ref="A2873" ca="1">TRIM(UPPER(LEFT(INDIRECT("'Postal Code-FSA Input'!"&amp;CELL("address",A2880)), 3)))</f>
        <v/>
      </c>
      <c r="B2873" t="str" cm="1">
        <f t="array" aca="1" ref="B2873" ca="1">IF(INDIRECT(CELL("address",A2873))&lt;&gt;"", _xlfn.XLOOKUP(INDIRECT(CELL("address",A2873)),_FSAData!$B:$B,_FSAData!$C:$C, ""),"")</f>
        <v/>
      </c>
      <c r="C2873" t="str" cm="1">
        <f t="array" aca="1" ref="C2873" ca="1">IF(INDIRECT(CELL("address",A2873))&lt;&gt;"", _xlfn.XLOOKUP(LEFT(INDIRECT(CELL("address",A2873)), 3),_FSAData!$B:$B,_FSAData!$D:$D,""), "")</f>
        <v/>
      </c>
      <c r="D2873" t="str">
        <f t="shared" ca="1" si="88"/>
        <v/>
      </c>
      <c r="F2873" t="str" cm="1">
        <f t="array" aca="1" ref="F2873" ca="1">TRIM(UPPER(LEFT(INDIRECT("'Postal Code-FSA Input'!"&amp;CELL("address",B2880)), 3)))</f>
        <v/>
      </c>
      <c r="G2873" t="str" cm="1">
        <f t="array" aca="1" ref="G2873" ca="1">IF(INDIRECT(CELL("address",F2873))&lt;&gt;"", _xlfn.XLOOKUP(INDIRECT(CELL("address",F2873)),_FSAData!$B:$B,_FSAData!$C:$C, ""),"")</f>
        <v/>
      </c>
      <c r="H2873" t="str" cm="1">
        <f t="array" aca="1" ref="H2873" ca="1">IF(INDIRECT(CELL("address",F2873))&lt;&gt;"", _xlfn.XLOOKUP(LEFT(INDIRECT(CELL("address",F2873)), 3),_FSAData!$B:$B,_FSAData!$D:$D,""), "")</f>
        <v/>
      </c>
      <c r="I2873" t="str">
        <f t="shared" ca="1" si="89"/>
        <v/>
      </c>
    </row>
    <row r="2874" spans="1:9" x14ac:dyDescent="0.3">
      <c r="A2874" t="str" cm="1">
        <f t="array" aca="1" ref="A2874" ca="1">TRIM(UPPER(LEFT(INDIRECT("'Postal Code-FSA Input'!"&amp;CELL("address",A2881)), 3)))</f>
        <v/>
      </c>
      <c r="B2874" t="str" cm="1">
        <f t="array" aca="1" ref="B2874" ca="1">IF(INDIRECT(CELL("address",A2874))&lt;&gt;"", _xlfn.XLOOKUP(INDIRECT(CELL("address",A2874)),_FSAData!$B:$B,_FSAData!$C:$C, ""),"")</f>
        <v/>
      </c>
      <c r="C2874" t="str" cm="1">
        <f t="array" aca="1" ref="C2874" ca="1">IF(INDIRECT(CELL("address",A2874))&lt;&gt;"", _xlfn.XLOOKUP(LEFT(INDIRECT(CELL("address",A2874)), 3),_FSAData!$B:$B,_FSAData!$D:$D,""), "")</f>
        <v/>
      </c>
      <c r="D2874" t="str">
        <f t="shared" ca="1" si="88"/>
        <v/>
      </c>
      <c r="F2874" t="str" cm="1">
        <f t="array" aca="1" ref="F2874" ca="1">TRIM(UPPER(LEFT(INDIRECT("'Postal Code-FSA Input'!"&amp;CELL("address",B2881)), 3)))</f>
        <v/>
      </c>
      <c r="G2874" t="str" cm="1">
        <f t="array" aca="1" ref="G2874" ca="1">IF(INDIRECT(CELL("address",F2874))&lt;&gt;"", _xlfn.XLOOKUP(INDIRECT(CELL("address",F2874)),_FSAData!$B:$B,_FSAData!$C:$C, ""),"")</f>
        <v/>
      </c>
      <c r="H2874" t="str" cm="1">
        <f t="array" aca="1" ref="H2874" ca="1">IF(INDIRECT(CELL("address",F2874))&lt;&gt;"", _xlfn.XLOOKUP(LEFT(INDIRECT(CELL("address",F2874)), 3),_FSAData!$B:$B,_FSAData!$D:$D,""), "")</f>
        <v/>
      </c>
      <c r="I2874" t="str">
        <f t="shared" ca="1" si="89"/>
        <v/>
      </c>
    </row>
    <row r="2875" spans="1:9" x14ac:dyDescent="0.3">
      <c r="A2875" t="str" cm="1">
        <f t="array" aca="1" ref="A2875" ca="1">TRIM(UPPER(LEFT(INDIRECT("'Postal Code-FSA Input'!"&amp;CELL("address",A2882)), 3)))</f>
        <v/>
      </c>
      <c r="B2875" t="str" cm="1">
        <f t="array" aca="1" ref="B2875" ca="1">IF(INDIRECT(CELL("address",A2875))&lt;&gt;"", _xlfn.XLOOKUP(INDIRECT(CELL("address",A2875)),_FSAData!$B:$B,_FSAData!$C:$C, ""),"")</f>
        <v/>
      </c>
      <c r="C2875" t="str" cm="1">
        <f t="array" aca="1" ref="C2875" ca="1">IF(INDIRECT(CELL("address",A2875))&lt;&gt;"", _xlfn.XLOOKUP(LEFT(INDIRECT(CELL("address",A2875)), 3),_FSAData!$B:$B,_FSAData!$D:$D,""), "")</f>
        <v/>
      </c>
      <c r="D2875" t="str">
        <f t="shared" ca="1" si="88"/>
        <v/>
      </c>
      <c r="F2875" t="str" cm="1">
        <f t="array" aca="1" ref="F2875" ca="1">TRIM(UPPER(LEFT(INDIRECT("'Postal Code-FSA Input'!"&amp;CELL("address",B2882)), 3)))</f>
        <v/>
      </c>
      <c r="G2875" t="str" cm="1">
        <f t="array" aca="1" ref="G2875" ca="1">IF(INDIRECT(CELL("address",F2875))&lt;&gt;"", _xlfn.XLOOKUP(INDIRECT(CELL("address",F2875)),_FSAData!$B:$B,_FSAData!$C:$C, ""),"")</f>
        <v/>
      </c>
      <c r="H2875" t="str" cm="1">
        <f t="array" aca="1" ref="H2875" ca="1">IF(INDIRECT(CELL("address",F2875))&lt;&gt;"", _xlfn.XLOOKUP(LEFT(INDIRECT(CELL("address",F2875)), 3),_FSAData!$B:$B,_FSAData!$D:$D,""), "")</f>
        <v/>
      </c>
      <c r="I2875" t="str">
        <f t="shared" ca="1" si="89"/>
        <v/>
      </c>
    </row>
    <row r="2876" spans="1:9" x14ac:dyDescent="0.3">
      <c r="A2876" t="str" cm="1">
        <f t="array" aca="1" ref="A2876" ca="1">TRIM(UPPER(LEFT(INDIRECT("'Postal Code-FSA Input'!"&amp;CELL("address",A2883)), 3)))</f>
        <v/>
      </c>
      <c r="B2876" t="str" cm="1">
        <f t="array" aca="1" ref="B2876" ca="1">IF(INDIRECT(CELL("address",A2876))&lt;&gt;"", _xlfn.XLOOKUP(INDIRECT(CELL("address",A2876)),_FSAData!$B:$B,_FSAData!$C:$C, ""),"")</f>
        <v/>
      </c>
      <c r="C2876" t="str" cm="1">
        <f t="array" aca="1" ref="C2876" ca="1">IF(INDIRECT(CELL("address",A2876))&lt;&gt;"", _xlfn.XLOOKUP(LEFT(INDIRECT(CELL("address",A2876)), 3),_FSAData!$B:$B,_FSAData!$D:$D,""), "")</f>
        <v/>
      </c>
      <c r="D2876" t="str">
        <f t="shared" ca="1" si="88"/>
        <v/>
      </c>
      <c r="F2876" t="str" cm="1">
        <f t="array" aca="1" ref="F2876" ca="1">TRIM(UPPER(LEFT(INDIRECT("'Postal Code-FSA Input'!"&amp;CELL("address",B2883)), 3)))</f>
        <v/>
      </c>
      <c r="G2876" t="str" cm="1">
        <f t="array" aca="1" ref="G2876" ca="1">IF(INDIRECT(CELL("address",F2876))&lt;&gt;"", _xlfn.XLOOKUP(INDIRECT(CELL("address",F2876)),_FSAData!$B:$B,_FSAData!$C:$C, ""),"")</f>
        <v/>
      </c>
      <c r="H2876" t="str" cm="1">
        <f t="array" aca="1" ref="H2876" ca="1">IF(INDIRECT(CELL("address",F2876))&lt;&gt;"", _xlfn.XLOOKUP(LEFT(INDIRECT(CELL("address",F2876)), 3),_FSAData!$B:$B,_FSAData!$D:$D,""), "")</f>
        <v/>
      </c>
      <c r="I2876" t="str">
        <f t="shared" ca="1" si="89"/>
        <v/>
      </c>
    </row>
    <row r="2877" spans="1:9" x14ac:dyDescent="0.3">
      <c r="A2877" t="str" cm="1">
        <f t="array" aca="1" ref="A2877" ca="1">TRIM(UPPER(LEFT(INDIRECT("'Postal Code-FSA Input'!"&amp;CELL("address",A2884)), 3)))</f>
        <v/>
      </c>
      <c r="B2877" t="str" cm="1">
        <f t="array" aca="1" ref="B2877" ca="1">IF(INDIRECT(CELL("address",A2877))&lt;&gt;"", _xlfn.XLOOKUP(INDIRECT(CELL("address",A2877)),_FSAData!$B:$B,_FSAData!$C:$C, ""),"")</f>
        <v/>
      </c>
      <c r="C2877" t="str" cm="1">
        <f t="array" aca="1" ref="C2877" ca="1">IF(INDIRECT(CELL("address",A2877))&lt;&gt;"", _xlfn.XLOOKUP(LEFT(INDIRECT(CELL("address",A2877)), 3),_FSAData!$B:$B,_FSAData!$D:$D,""), "")</f>
        <v/>
      </c>
      <c r="D2877" t="str">
        <f t="shared" ca="1" si="88"/>
        <v/>
      </c>
      <c r="F2877" t="str" cm="1">
        <f t="array" aca="1" ref="F2877" ca="1">TRIM(UPPER(LEFT(INDIRECT("'Postal Code-FSA Input'!"&amp;CELL("address",B2884)), 3)))</f>
        <v/>
      </c>
      <c r="G2877" t="str" cm="1">
        <f t="array" aca="1" ref="G2877" ca="1">IF(INDIRECT(CELL("address",F2877))&lt;&gt;"", _xlfn.XLOOKUP(INDIRECT(CELL("address",F2877)),_FSAData!$B:$B,_FSAData!$C:$C, ""),"")</f>
        <v/>
      </c>
      <c r="H2877" t="str" cm="1">
        <f t="array" aca="1" ref="H2877" ca="1">IF(INDIRECT(CELL("address",F2877))&lt;&gt;"", _xlfn.XLOOKUP(LEFT(INDIRECT(CELL("address",F2877)), 3),_FSAData!$B:$B,_FSAData!$D:$D,""), "")</f>
        <v/>
      </c>
      <c r="I2877" t="str">
        <f t="shared" ca="1" si="89"/>
        <v/>
      </c>
    </row>
    <row r="2878" spans="1:9" x14ac:dyDescent="0.3">
      <c r="A2878" t="str" cm="1">
        <f t="array" aca="1" ref="A2878" ca="1">TRIM(UPPER(LEFT(INDIRECT("'Postal Code-FSA Input'!"&amp;CELL("address",A2885)), 3)))</f>
        <v/>
      </c>
      <c r="B2878" t="str" cm="1">
        <f t="array" aca="1" ref="B2878" ca="1">IF(INDIRECT(CELL("address",A2878))&lt;&gt;"", _xlfn.XLOOKUP(INDIRECT(CELL("address",A2878)),_FSAData!$B:$B,_FSAData!$C:$C, ""),"")</f>
        <v/>
      </c>
      <c r="C2878" t="str" cm="1">
        <f t="array" aca="1" ref="C2878" ca="1">IF(INDIRECT(CELL("address",A2878))&lt;&gt;"", _xlfn.XLOOKUP(LEFT(INDIRECT(CELL("address",A2878)), 3),_FSAData!$B:$B,_FSAData!$D:$D,""), "")</f>
        <v/>
      </c>
      <c r="D2878" t="str">
        <f t="shared" ca="1" si="88"/>
        <v/>
      </c>
      <c r="F2878" t="str" cm="1">
        <f t="array" aca="1" ref="F2878" ca="1">TRIM(UPPER(LEFT(INDIRECT("'Postal Code-FSA Input'!"&amp;CELL("address",B2885)), 3)))</f>
        <v/>
      </c>
      <c r="G2878" t="str" cm="1">
        <f t="array" aca="1" ref="G2878" ca="1">IF(INDIRECT(CELL("address",F2878))&lt;&gt;"", _xlfn.XLOOKUP(INDIRECT(CELL("address",F2878)),_FSAData!$B:$B,_FSAData!$C:$C, ""),"")</f>
        <v/>
      </c>
      <c r="H2878" t="str" cm="1">
        <f t="array" aca="1" ref="H2878" ca="1">IF(INDIRECT(CELL("address",F2878))&lt;&gt;"", _xlfn.XLOOKUP(LEFT(INDIRECT(CELL("address",F2878)), 3),_FSAData!$B:$B,_FSAData!$D:$D,""), "")</f>
        <v/>
      </c>
      <c r="I2878" t="str">
        <f t="shared" ca="1" si="89"/>
        <v/>
      </c>
    </row>
    <row r="2879" spans="1:9" x14ac:dyDescent="0.3">
      <c r="A2879" t="str" cm="1">
        <f t="array" aca="1" ref="A2879" ca="1">TRIM(UPPER(LEFT(INDIRECT("'Postal Code-FSA Input'!"&amp;CELL("address",A2886)), 3)))</f>
        <v/>
      </c>
      <c r="B2879" t="str" cm="1">
        <f t="array" aca="1" ref="B2879" ca="1">IF(INDIRECT(CELL("address",A2879))&lt;&gt;"", _xlfn.XLOOKUP(INDIRECT(CELL("address",A2879)),_FSAData!$B:$B,_FSAData!$C:$C, ""),"")</f>
        <v/>
      </c>
      <c r="C2879" t="str" cm="1">
        <f t="array" aca="1" ref="C2879" ca="1">IF(INDIRECT(CELL("address",A2879))&lt;&gt;"", _xlfn.XLOOKUP(LEFT(INDIRECT(CELL("address",A2879)), 3),_FSAData!$B:$B,_FSAData!$D:$D,""), "")</f>
        <v/>
      </c>
      <c r="D2879" t="str">
        <f t="shared" ca="1" si="88"/>
        <v/>
      </c>
      <c r="F2879" t="str" cm="1">
        <f t="array" aca="1" ref="F2879" ca="1">TRIM(UPPER(LEFT(INDIRECT("'Postal Code-FSA Input'!"&amp;CELL("address",B2886)), 3)))</f>
        <v/>
      </c>
      <c r="G2879" t="str" cm="1">
        <f t="array" aca="1" ref="G2879" ca="1">IF(INDIRECT(CELL("address",F2879))&lt;&gt;"", _xlfn.XLOOKUP(INDIRECT(CELL("address",F2879)),_FSAData!$B:$B,_FSAData!$C:$C, ""),"")</f>
        <v/>
      </c>
      <c r="H2879" t="str" cm="1">
        <f t="array" aca="1" ref="H2879" ca="1">IF(INDIRECT(CELL("address",F2879))&lt;&gt;"", _xlfn.XLOOKUP(LEFT(INDIRECT(CELL("address",F2879)), 3),_FSAData!$B:$B,_FSAData!$D:$D,""), "")</f>
        <v/>
      </c>
      <c r="I2879" t="str">
        <f t="shared" ca="1" si="89"/>
        <v/>
      </c>
    </row>
    <row r="2880" spans="1:9" x14ac:dyDescent="0.3">
      <c r="A2880" t="str" cm="1">
        <f t="array" aca="1" ref="A2880" ca="1">TRIM(UPPER(LEFT(INDIRECT("'Postal Code-FSA Input'!"&amp;CELL("address",A2887)), 3)))</f>
        <v/>
      </c>
      <c r="B2880" t="str" cm="1">
        <f t="array" aca="1" ref="B2880" ca="1">IF(INDIRECT(CELL("address",A2880))&lt;&gt;"", _xlfn.XLOOKUP(INDIRECT(CELL("address",A2880)),_FSAData!$B:$B,_FSAData!$C:$C, ""),"")</f>
        <v/>
      </c>
      <c r="C2880" t="str" cm="1">
        <f t="array" aca="1" ref="C2880" ca="1">IF(INDIRECT(CELL("address",A2880))&lt;&gt;"", _xlfn.XLOOKUP(LEFT(INDIRECT(CELL("address",A2880)), 3),_FSAData!$B:$B,_FSAData!$D:$D,""), "")</f>
        <v/>
      </c>
      <c r="D2880" t="str">
        <f t="shared" ca="1" si="88"/>
        <v/>
      </c>
      <c r="F2880" t="str" cm="1">
        <f t="array" aca="1" ref="F2880" ca="1">TRIM(UPPER(LEFT(INDIRECT("'Postal Code-FSA Input'!"&amp;CELL("address",B2887)), 3)))</f>
        <v/>
      </c>
      <c r="G2880" t="str" cm="1">
        <f t="array" aca="1" ref="G2880" ca="1">IF(INDIRECT(CELL("address",F2880))&lt;&gt;"", _xlfn.XLOOKUP(INDIRECT(CELL("address",F2880)),_FSAData!$B:$B,_FSAData!$C:$C, ""),"")</f>
        <v/>
      </c>
      <c r="H2880" t="str" cm="1">
        <f t="array" aca="1" ref="H2880" ca="1">IF(INDIRECT(CELL("address",F2880))&lt;&gt;"", _xlfn.XLOOKUP(LEFT(INDIRECT(CELL("address",F2880)), 3),_FSAData!$B:$B,_FSAData!$D:$D,""), "")</f>
        <v/>
      </c>
      <c r="I2880" t="str">
        <f t="shared" ca="1" si="89"/>
        <v/>
      </c>
    </row>
    <row r="2881" spans="1:9" x14ac:dyDescent="0.3">
      <c r="A2881" t="str" cm="1">
        <f t="array" aca="1" ref="A2881" ca="1">TRIM(UPPER(LEFT(INDIRECT("'Postal Code-FSA Input'!"&amp;CELL("address",A2888)), 3)))</f>
        <v/>
      </c>
      <c r="B2881" t="str" cm="1">
        <f t="array" aca="1" ref="B2881" ca="1">IF(INDIRECT(CELL("address",A2881))&lt;&gt;"", _xlfn.XLOOKUP(INDIRECT(CELL("address",A2881)),_FSAData!$B:$B,_FSAData!$C:$C, ""),"")</f>
        <v/>
      </c>
      <c r="C2881" t="str" cm="1">
        <f t="array" aca="1" ref="C2881" ca="1">IF(INDIRECT(CELL("address",A2881))&lt;&gt;"", _xlfn.XLOOKUP(LEFT(INDIRECT(CELL("address",A2881)), 3),_FSAData!$B:$B,_FSAData!$D:$D,""), "")</f>
        <v/>
      </c>
      <c r="D2881" t="str">
        <f t="shared" ca="1" si="88"/>
        <v/>
      </c>
      <c r="F2881" t="str" cm="1">
        <f t="array" aca="1" ref="F2881" ca="1">TRIM(UPPER(LEFT(INDIRECT("'Postal Code-FSA Input'!"&amp;CELL("address",B2888)), 3)))</f>
        <v/>
      </c>
      <c r="G2881" t="str" cm="1">
        <f t="array" aca="1" ref="G2881" ca="1">IF(INDIRECT(CELL("address",F2881))&lt;&gt;"", _xlfn.XLOOKUP(INDIRECT(CELL("address",F2881)),_FSAData!$B:$B,_FSAData!$C:$C, ""),"")</f>
        <v/>
      </c>
      <c r="H2881" t="str" cm="1">
        <f t="array" aca="1" ref="H2881" ca="1">IF(INDIRECT(CELL("address",F2881))&lt;&gt;"", _xlfn.XLOOKUP(LEFT(INDIRECT(CELL("address",F2881)), 3),_FSAData!$B:$B,_FSAData!$D:$D,""), "")</f>
        <v/>
      </c>
      <c r="I2881" t="str">
        <f t="shared" ca="1" si="89"/>
        <v/>
      </c>
    </row>
    <row r="2882" spans="1:9" x14ac:dyDescent="0.3">
      <c r="A2882" t="str" cm="1">
        <f t="array" aca="1" ref="A2882" ca="1">TRIM(UPPER(LEFT(INDIRECT("'Postal Code-FSA Input'!"&amp;CELL("address",A2889)), 3)))</f>
        <v/>
      </c>
      <c r="B2882" t="str" cm="1">
        <f t="array" aca="1" ref="B2882" ca="1">IF(INDIRECT(CELL("address",A2882))&lt;&gt;"", _xlfn.XLOOKUP(INDIRECT(CELL("address",A2882)),_FSAData!$B:$B,_FSAData!$C:$C, ""),"")</f>
        <v/>
      </c>
      <c r="C2882" t="str" cm="1">
        <f t="array" aca="1" ref="C2882" ca="1">IF(INDIRECT(CELL("address",A2882))&lt;&gt;"", _xlfn.XLOOKUP(LEFT(INDIRECT(CELL("address",A2882)), 3),_FSAData!$B:$B,_FSAData!$D:$D,""), "")</f>
        <v/>
      </c>
      <c r="D2882" t="str">
        <f t="shared" ca="1" si="88"/>
        <v/>
      </c>
      <c r="F2882" t="str" cm="1">
        <f t="array" aca="1" ref="F2882" ca="1">TRIM(UPPER(LEFT(INDIRECT("'Postal Code-FSA Input'!"&amp;CELL("address",B2889)), 3)))</f>
        <v/>
      </c>
      <c r="G2882" t="str" cm="1">
        <f t="array" aca="1" ref="G2882" ca="1">IF(INDIRECT(CELL("address",F2882))&lt;&gt;"", _xlfn.XLOOKUP(INDIRECT(CELL("address",F2882)),_FSAData!$B:$B,_FSAData!$C:$C, ""),"")</f>
        <v/>
      </c>
      <c r="H2882" t="str" cm="1">
        <f t="array" aca="1" ref="H2882" ca="1">IF(INDIRECT(CELL("address",F2882))&lt;&gt;"", _xlfn.XLOOKUP(LEFT(INDIRECT(CELL("address",F2882)), 3),_FSAData!$B:$B,_FSAData!$D:$D,""), "")</f>
        <v/>
      </c>
      <c r="I2882" t="str">
        <f t="shared" ca="1" si="89"/>
        <v/>
      </c>
    </row>
    <row r="2883" spans="1:9" x14ac:dyDescent="0.3">
      <c r="A2883" t="str" cm="1">
        <f t="array" aca="1" ref="A2883" ca="1">TRIM(UPPER(LEFT(INDIRECT("'Postal Code-FSA Input'!"&amp;CELL("address",A2890)), 3)))</f>
        <v/>
      </c>
      <c r="B2883" t="str" cm="1">
        <f t="array" aca="1" ref="B2883" ca="1">IF(INDIRECT(CELL("address",A2883))&lt;&gt;"", _xlfn.XLOOKUP(INDIRECT(CELL("address",A2883)),_FSAData!$B:$B,_FSAData!$C:$C, ""),"")</f>
        <v/>
      </c>
      <c r="C2883" t="str" cm="1">
        <f t="array" aca="1" ref="C2883" ca="1">IF(INDIRECT(CELL("address",A2883))&lt;&gt;"", _xlfn.XLOOKUP(LEFT(INDIRECT(CELL("address",A2883)), 3),_FSAData!$B:$B,_FSAData!$D:$D,""), "")</f>
        <v/>
      </c>
      <c r="D2883" t="str">
        <f t="shared" ca="1" si="88"/>
        <v/>
      </c>
      <c r="F2883" t="str" cm="1">
        <f t="array" aca="1" ref="F2883" ca="1">TRIM(UPPER(LEFT(INDIRECT("'Postal Code-FSA Input'!"&amp;CELL("address",B2890)), 3)))</f>
        <v/>
      </c>
      <c r="G2883" t="str" cm="1">
        <f t="array" aca="1" ref="G2883" ca="1">IF(INDIRECT(CELL("address",F2883))&lt;&gt;"", _xlfn.XLOOKUP(INDIRECT(CELL("address",F2883)),_FSAData!$B:$B,_FSAData!$C:$C, ""),"")</f>
        <v/>
      </c>
      <c r="H2883" t="str" cm="1">
        <f t="array" aca="1" ref="H2883" ca="1">IF(INDIRECT(CELL("address",F2883))&lt;&gt;"", _xlfn.XLOOKUP(LEFT(INDIRECT(CELL("address",F2883)), 3),_FSAData!$B:$B,_FSAData!$D:$D,""), "")</f>
        <v/>
      </c>
      <c r="I2883" t="str">
        <f t="shared" ca="1" si="89"/>
        <v/>
      </c>
    </row>
    <row r="2884" spans="1:9" x14ac:dyDescent="0.3">
      <c r="A2884" t="str" cm="1">
        <f t="array" aca="1" ref="A2884" ca="1">TRIM(UPPER(LEFT(INDIRECT("'Postal Code-FSA Input'!"&amp;CELL("address",A2891)), 3)))</f>
        <v/>
      </c>
      <c r="B2884" t="str" cm="1">
        <f t="array" aca="1" ref="B2884" ca="1">IF(INDIRECT(CELL("address",A2884))&lt;&gt;"", _xlfn.XLOOKUP(INDIRECT(CELL("address",A2884)),_FSAData!$B:$B,_FSAData!$C:$C, ""),"")</f>
        <v/>
      </c>
      <c r="C2884" t="str" cm="1">
        <f t="array" aca="1" ref="C2884" ca="1">IF(INDIRECT(CELL("address",A2884))&lt;&gt;"", _xlfn.XLOOKUP(LEFT(INDIRECT(CELL("address",A2884)), 3),_FSAData!$B:$B,_FSAData!$D:$D,""), "")</f>
        <v/>
      </c>
      <c r="D2884" t="str">
        <f t="shared" ca="1" si="88"/>
        <v/>
      </c>
      <c r="F2884" t="str" cm="1">
        <f t="array" aca="1" ref="F2884" ca="1">TRIM(UPPER(LEFT(INDIRECT("'Postal Code-FSA Input'!"&amp;CELL("address",B2891)), 3)))</f>
        <v/>
      </c>
      <c r="G2884" t="str" cm="1">
        <f t="array" aca="1" ref="G2884" ca="1">IF(INDIRECT(CELL("address",F2884))&lt;&gt;"", _xlfn.XLOOKUP(INDIRECT(CELL("address",F2884)),_FSAData!$B:$B,_FSAData!$C:$C, ""),"")</f>
        <v/>
      </c>
      <c r="H2884" t="str" cm="1">
        <f t="array" aca="1" ref="H2884" ca="1">IF(INDIRECT(CELL("address",F2884))&lt;&gt;"", _xlfn.XLOOKUP(LEFT(INDIRECT(CELL("address",F2884)), 3),_FSAData!$B:$B,_FSAData!$D:$D,""), "")</f>
        <v/>
      </c>
      <c r="I2884" t="str">
        <f t="shared" ca="1" si="89"/>
        <v/>
      </c>
    </row>
    <row r="2885" spans="1:9" x14ac:dyDescent="0.3">
      <c r="A2885" t="str" cm="1">
        <f t="array" aca="1" ref="A2885" ca="1">TRIM(UPPER(LEFT(INDIRECT("'Postal Code-FSA Input'!"&amp;CELL("address",A2892)), 3)))</f>
        <v/>
      </c>
      <c r="B2885" t="str" cm="1">
        <f t="array" aca="1" ref="B2885" ca="1">IF(INDIRECT(CELL("address",A2885))&lt;&gt;"", _xlfn.XLOOKUP(INDIRECT(CELL("address",A2885)),_FSAData!$B:$B,_FSAData!$C:$C, ""),"")</f>
        <v/>
      </c>
      <c r="C2885" t="str" cm="1">
        <f t="array" aca="1" ref="C2885" ca="1">IF(INDIRECT(CELL("address",A2885))&lt;&gt;"", _xlfn.XLOOKUP(LEFT(INDIRECT(CELL("address",A2885)), 3),_FSAData!$B:$B,_FSAData!$D:$D,""), "")</f>
        <v/>
      </c>
      <c r="D2885" t="str">
        <f t="shared" ca="1" si="88"/>
        <v/>
      </c>
      <c r="F2885" t="str" cm="1">
        <f t="array" aca="1" ref="F2885" ca="1">TRIM(UPPER(LEFT(INDIRECT("'Postal Code-FSA Input'!"&amp;CELL("address",B2892)), 3)))</f>
        <v/>
      </c>
      <c r="G2885" t="str" cm="1">
        <f t="array" aca="1" ref="G2885" ca="1">IF(INDIRECT(CELL("address",F2885))&lt;&gt;"", _xlfn.XLOOKUP(INDIRECT(CELL("address",F2885)),_FSAData!$B:$B,_FSAData!$C:$C, ""),"")</f>
        <v/>
      </c>
      <c r="H2885" t="str" cm="1">
        <f t="array" aca="1" ref="H2885" ca="1">IF(INDIRECT(CELL("address",F2885))&lt;&gt;"", _xlfn.XLOOKUP(LEFT(INDIRECT(CELL("address",F2885)), 3),_FSAData!$B:$B,_FSAData!$D:$D,""), "")</f>
        <v/>
      </c>
      <c r="I2885" t="str">
        <f t="shared" ca="1" si="89"/>
        <v/>
      </c>
    </row>
    <row r="2886" spans="1:9" x14ac:dyDescent="0.3">
      <c r="A2886" t="str" cm="1">
        <f t="array" aca="1" ref="A2886" ca="1">TRIM(UPPER(LEFT(INDIRECT("'Postal Code-FSA Input'!"&amp;CELL("address",A2893)), 3)))</f>
        <v/>
      </c>
      <c r="B2886" t="str" cm="1">
        <f t="array" aca="1" ref="B2886" ca="1">IF(INDIRECT(CELL("address",A2886))&lt;&gt;"", _xlfn.XLOOKUP(INDIRECT(CELL("address",A2886)),_FSAData!$B:$B,_FSAData!$C:$C, ""),"")</f>
        <v/>
      </c>
      <c r="C2886" t="str" cm="1">
        <f t="array" aca="1" ref="C2886" ca="1">IF(INDIRECT(CELL("address",A2886))&lt;&gt;"", _xlfn.XLOOKUP(LEFT(INDIRECT(CELL("address",A2886)), 3),_FSAData!$B:$B,_FSAData!$D:$D,""), "")</f>
        <v/>
      </c>
      <c r="D2886" t="str">
        <f t="shared" ref="D2886:D2949" ca="1" si="90">IF(B2886&lt;&gt;"",ACOS(COS(RADIANS(90-$B$2)) * COS(RADIANS(90-B2886)) + SIN(RADIANS(90-$B$2)) * SIN(RADIANS(90-B2886)) * COS(RADIANS($C$2-C2886))) * 6371,"")</f>
        <v/>
      </c>
      <c r="F2886" t="str" cm="1">
        <f t="array" aca="1" ref="F2886" ca="1">TRIM(UPPER(LEFT(INDIRECT("'Postal Code-FSA Input'!"&amp;CELL("address",B2893)), 3)))</f>
        <v/>
      </c>
      <c r="G2886" t="str" cm="1">
        <f t="array" aca="1" ref="G2886" ca="1">IF(INDIRECT(CELL("address",F2886))&lt;&gt;"", _xlfn.XLOOKUP(INDIRECT(CELL("address",F2886)),_FSAData!$B:$B,_FSAData!$C:$C, ""),"")</f>
        <v/>
      </c>
      <c r="H2886" t="str" cm="1">
        <f t="array" aca="1" ref="H2886" ca="1">IF(INDIRECT(CELL("address",F2886))&lt;&gt;"", _xlfn.XLOOKUP(LEFT(INDIRECT(CELL("address",F2886)), 3),_FSAData!$B:$B,_FSAData!$D:$D,""), "")</f>
        <v/>
      </c>
      <c r="I2886" t="str">
        <f t="shared" ref="I2886:I2949" ca="1" si="91">IF(G2886&lt;&gt;"",ACOS(COS(RADIANS(90-$B$2)) * COS(RADIANS(90-G2886)) + SIN(RADIANS(90-$B$2)) * SIN(RADIANS(90-G2886)) * COS(RADIANS($C$2-H2886))) * 6371,"")</f>
        <v/>
      </c>
    </row>
    <row r="2887" spans="1:9" x14ac:dyDescent="0.3">
      <c r="A2887" t="str" cm="1">
        <f t="array" aca="1" ref="A2887" ca="1">TRIM(UPPER(LEFT(INDIRECT("'Postal Code-FSA Input'!"&amp;CELL("address",A2894)), 3)))</f>
        <v/>
      </c>
      <c r="B2887" t="str" cm="1">
        <f t="array" aca="1" ref="B2887" ca="1">IF(INDIRECT(CELL("address",A2887))&lt;&gt;"", _xlfn.XLOOKUP(INDIRECT(CELL("address",A2887)),_FSAData!$B:$B,_FSAData!$C:$C, ""),"")</f>
        <v/>
      </c>
      <c r="C2887" t="str" cm="1">
        <f t="array" aca="1" ref="C2887" ca="1">IF(INDIRECT(CELL("address",A2887))&lt;&gt;"", _xlfn.XLOOKUP(LEFT(INDIRECT(CELL("address",A2887)), 3),_FSAData!$B:$B,_FSAData!$D:$D,""), "")</f>
        <v/>
      </c>
      <c r="D2887" t="str">
        <f t="shared" ca="1" si="90"/>
        <v/>
      </c>
      <c r="F2887" t="str" cm="1">
        <f t="array" aca="1" ref="F2887" ca="1">TRIM(UPPER(LEFT(INDIRECT("'Postal Code-FSA Input'!"&amp;CELL("address",B2894)), 3)))</f>
        <v/>
      </c>
      <c r="G2887" t="str" cm="1">
        <f t="array" aca="1" ref="G2887" ca="1">IF(INDIRECT(CELL("address",F2887))&lt;&gt;"", _xlfn.XLOOKUP(INDIRECT(CELL("address",F2887)),_FSAData!$B:$B,_FSAData!$C:$C, ""),"")</f>
        <v/>
      </c>
      <c r="H2887" t="str" cm="1">
        <f t="array" aca="1" ref="H2887" ca="1">IF(INDIRECT(CELL("address",F2887))&lt;&gt;"", _xlfn.XLOOKUP(LEFT(INDIRECT(CELL("address",F2887)), 3),_FSAData!$B:$B,_FSAData!$D:$D,""), "")</f>
        <v/>
      </c>
      <c r="I2887" t="str">
        <f t="shared" ca="1" si="91"/>
        <v/>
      </c>
    </row>
    <row r="2888" spans="1:9" x14ac:dyDescent="0.3">
      <c r="A2888" t="str" cm="1">
        <f t="array" aca="1" ref="A2888" ca="1">TRIM(UPPER(LEFT(INDIRECT("'Postal Code-FSA Input'!"&amp;CELL("address",A2895)), 3)))</f>
        <v/>
      </c>
      <c r="B2888" t="str" cm="1">
        <f t="array" aca="1" ref="B2888" ca="1">IF(INDIRECT(CELL("address",A2888))&lt;&gt;"", _xlfn.XLOOKUP(INDIRECT(CELL("address",A2888)),_FSAData!$B:$B,_FSAData!$C:$C, ""),"")</f>
        <v/>
      </c>
      <c r="C2888" t="str" cm="1">
        <f t="array" aca="1" ref="C2888" ca="1">IF(INDIRECT(CELL("address",A2888))&lt;&gt;"", _xlfn.XLOOKUP(LEFT(INDIRECT(CELL("address",A2888)), 3),_FSAData!$B:$B,_FSAData!$D:$D,""), "")</f>
        <v/>
      </c>
      <c r="D2888" t="str">
        <f t="shared" ca="1" si="90"/>
        <v/>
      </c>
      <c r="F2888" t="str" cm="1">
        <f t="array" aca="1" ref="F2888" ca="1">TRIM(UPPER(LEFT(INDIRECT("'Postal Code-FSA Input'!"&amp;CELL("address",B2895)), 3)))</f>
        <v/>
      </c>
      <c r="G2888" t="str" cm="1">
        <f t="array" aca="1" ref="G2888" ca="1">IF(INDIRECT(CELL("address",F2888))&lt;&gt;"", _xlfn.XLOOKUP(INDIRECT(CELL("address",F2888)),_FSAData!$B:$B,_FSAData!$C:$C, ""),"")</f>
        <v/>
      </c>
      <c r="H2888" t="str" cm="1">
        <f t="array" aca="1" ref="H2888" ca="1">IF(INDIRECT(CELL("address",F2888))&lt;&gt;"", _xlfn.XLOOKUP(LEFT(INDIRECT(CELL("address",F2888)), 3),_FSAData!$B:$B,_FSAData!$D:$D,""), "")</f>
        <v/>
      </c>
      <c r="I2888" t="str">
        <f t="shared" ca="1" si="91"/>
        <v/>
      </c>
    </row>
    <row r="2889" spans="1:9" x14ac:dyDescent="0.3">
      <c r="A2889" t="str" cm="1">
        <f t="array" aca="1" ref="A2889" ca="1">TRIM(UPPER(LEFT(INDIRECT("'Postal Code-FSA Input'!"&amp;CELL("address",A2896)), 3)))</f>
        <v/>
      </c>
      <c r="B2889" t="str" cm="1">
        <f t="array" aca="1" ref="B2889" ca="1">IF(INDIRECT(CELL("address",A2889))&lt;&gt;"", _xlfn.XLOOKUP(INDIRECT(CELL("address",A2889)),_FSAData!$B:$B,_FSAData!$C:$C, ""),"")</f>
        <v/>
      </c>
      <c r="C2889" t="str" cm="1">
        <f t="array" aca="1" ref="C2889" ca="1">IF(INDIRECT(CELL("address",A2889))&lt;&gt;"", _xlfn.XLOOKUP(LEFT(INDIRECT(CELL("address",A2889)), 3),_FSAData!$B:$B,_FSAData!$D:$D,""), "")</f>
        <v/>
      </c>
      <c r="D2889" t="str">
        <f t="shared" ca="1" si="90"/>
        <v/>
      </c>
      <c r="F2889" t="str" cm="1">
        <f t="array" aca="1" ref="F2889" ca="1">TRIM(UPPER(LEFT(INDIRECT("'Postal Code-FSA Input'!"&amp;CELL("address",B2896)), 3)))</f>
        <v/>
      </c>
      <c r="G2889" t="str" cm="1">
        <f t="array" aca="1" ref="G2889" ca="1">IF(INDIRECT(CELL("address",F2889))&lt;&gt;"", _xlfn.XLOOKUP(INDIRECT(CELL("address",F2889)),_FSAData!$B:$B,_FSAData!$C:$C, ""),"")</f>
        <v/>
      </c>
      <c r="H2889" t="str" cm="1">
        <f t="array" aca="1" ref="H2889" ca="1">IF(INDIRECT(CELL("address",F2889))&lt;&gt;"", _xlfn.XLOOKUP(LEFT(INDIRECT(CELL("address",F2889)), 3),_FSAData!$B:$B,_FSAData!$D:$D,""), "")</f>
        <v/>
      </c>
      <c r="I2889" t="str">
        <f t="shared" ca="1" si="91"/>
        <v/>
      </c>
    </row>
    <row r="2890" spans="1:9" x14ac:dyDescent="0.3">
      <c r="A2890" t="str" cm="1">
        <f t="array" aca="1" ref="A2890" ca="1">TRIM(UPPER(LEFT(INDIRECT("'Postal Code-FSA Input'!"&amp;CELL("address",A2897)), 3)))</f>
        <v/>
      </c>
      <c r="B2890" t="str" cm="1">
        <f t="array" aca="1" ref="B2890" ca="1">IF(INDIRECT(CELL("address",A2890))&lt;&gt;"", _xlfn.XLOOKUP(INDIRECT(CELL("address",A2890)),_FSAData!$B:$B,_FSAData!$C:$C, ""),"")</f>
        <v/>
      </c>
      <c r="C2890" t="str" cm="1">
        <f t="array" aca="1" ref="C2890" ca="1">IF(INDIRECT(CELL("address",A2890))&lt;&gt;"", _xlfn.XLOOKUP(LEFT(INDIRECT(CELL("address",A2890)), 3),_FSAData!$B:$B,_FSAData!$D:$D,""), "")</f>
        <v/>
      </c>
      <c r="D2890" t="str">
        <f t="shared" ca="1" si="90"/>
        <v/>
      </c>
      <c r="F2890" t="str" cm="1">
        <f t="array" aca="1" ref="F2890" ca="1">TRIM(UPPER(LEFT(INDIRECT("'Postal Code-FSA Input'!"&amp;CELL("address",B2897)), 3)))</f>
        <v/>
      </c>
      <c r="G2890" t="str" cm="1">
        <f t="array" aca="1" ref="G2890" ca="1">IF(INDIRECT(CELL("address",F2890))&lt;&gt;"", _xlfn.XLOOKUP(INDIRECT(CELL("address",F2890)),_FSAData!$B:$B,_FSAData!$C:$C, ""),"")</f>
        <v/>
      </c>
      <c r="H2890" t="str" cm="1">
        <f t="array" aca="1" ref="H2890" ca="1">IF(INDIRECT(CELL("address",F2890))&lt;&gt;"", _xlfn.XLOOKUP(LEFT(INDIRECT(CELL("address",F2890)), 3),_FSAData!$B:$B,_FSAData!$D:$D,""), "")</f>
        <v/>
      </c>
      <c r="I2890" t="str">
        <f t="shared" ca="1" si="91"/>
        <v/>
      </c>
    </row>
    <row r="2891" spans="1:9" x14ac:dyDescent="0.3">
      <c r="A2891" t="str" cm="1">
        <f t="array" aca="1" ref="A2891" ca="1">TRIM(UPPER(LEFT(INDIRECT("'Postal Code-FSA Input'!"&amp;CELL("address",A2898)), 3)))</f>
        <v/>
      </c>
      <c r="B2891" t="str" cm="1">
        <f t="array" aca="1" ref="B2891" ca="1">IF(INDIRECT(CELL("address",A2891))&lt;&gt;"", _xlfn.XLOOKUP(INDIRECT(CELL("address",A2891)),_FSAData!$B:$B,_FSAData!$C:$C, ""),"")</f>
        <v/>
      </c>
      <c r="C2891" t="str" cm="1">
        <f t="array" aca="1" ref="C2891" ca="1">IF(INDIRECT(CELL("address",A2891))&lt;&gt;"", _xlfn.XLOOKUP(LEFT(INDIRECT(CELL("address",A2891)), 3),_FSAData!$B:$B,_FSAData!$D:$D,""), "")</f>
        <v/>
      </c>
      <c r="D2891" t="str">
        <f t="shared" ca="1" si="90"/>
        <v/>
      </c>
      <c r="F2891" t="str" cm="1">
        <f t="array" aca="1" ref="F2891" ca="1">TRIM(UPPER(LEFT(INDIRECT("'Postal Code-FSA Input'!"&amp;CELL("address",B2898)), 3)))</f>
        <v/>
      </c>
      <c r="G2891" t="str" cm="1">
        <f t="array" aca="1" ref="G2891" ca="1">IF(INDIRECT(CELL("address",F2891))&lt;&gt;"", _xlfn.XLOOKUP(INDIRECT(CELL("address",F2891)),_FSAData!$B:$B,_FSAData!$C:$C, ""),"")</f>
        <v/>
      </c>
      <c r="H2891" t="str" cm="1">
        <f t="array" aca="1" ref="H2891" ca="1">IF(INDIRECT(CELL("address",F2891))&lt;&gt;"", _xlfn.XLOOKUP(LEFT(INDIRECT(CELL("address",F2891)), 3),_FSAData!$B:$B,_FSAData!$D:$D,""), "")</f>
        <v/>
      </c>
      <c r="I2891" t="str">
        <f t="shared" ca="1" si="91"/>
        <v/>
      </c>
    </row>
    <row r="2892" spans="1:9" x14ac:dyDescent="0.3">
      <c r="A2892" t="str" cm="1">
        <f t="array" aca="1" ref="A2892" ca="1">TRIM(UPPER(LEFT(INDIRECT("'Postal Code-FSA Input'!"&amp;CELL("address",A2899)), 3)))</f>
        <v/>
      </c>
      <c r="B2892" t="str" cm="1">
        <f t="array" aca="1" ref="B2892" ca="1">IF(INDIRECT(CELL("address",A2892))&lt;&gt;"", _xlfn.XLOOKUP(INDIRECT(CELL("address",A2892)),_FSAData!$B:$B,_FSAData!$C:$C, ""),"")</f>
        <v/>
      </c>
      <c r="C2892" t="str" cm="1">
        <f t="array" aca="1" ref="C2892" ca="1">IF(INDIRECT(CELL("address",A2892))&lt;&gt;"", _xlfn.XLOOKUP(LEFT(INDIRECT(CELL("address",A2892)), 3),_FSAData!$B:$B,_FSAData!$D:$D,""), "")</f>
        <v/>
      </c>
      <c r="D2892" t="str">
        <f t="shared" ca="1" si="90"/>
        <v/>
      </c>
      <c r="F2892" t="str" cm="1">
        <f t="array" aca="1" ref="F2892" ca="1">TRIM(UPPER(LEFT(INDIRECT("'Postal Code-FSA Input'!"&amp;CELL("address",B2899)), 3)))</f>
        <v/>
      </c>
      <c r="G2892" t="str" cm="1">
        <f t="array" aca="1" ref="G2892" ca="1">IF(INDIRECT(CELL("address",F2892))&lt;&gt;"", _xlfn.XLOOKUP(INDIRECT(CELL("address",F2892)),_FSAData!$B:$B,_FSAData!$C:$C, ""),"")</f>
        <v/>
      </c>
      <c r="H2892" t="str" cm="1">
        <f t="array" aca="1" ref="H2892" ca="1">IF(INDIRECT(CELL("address",F2892))&lt;&gt;"", _xlfn.XLOOKUP(LEFT(INDIRECT(CELL("address",F2892)), 3),_FSAData!$B:$B,_FSAData!$D:$D,""), "")</f>
        <v/>
      </c>
      <c r="I2892" t="str">
        <f t="shared" ca="1" si="91"/>
        <v/>
      </c>
    </row>
    <row r="2893" spans="1:9" x14ac:dyDescent="0.3">
      <c r="A2893" t="str" cm="1">
        <f t="array" aca="1" ref="A2893" ca="1">TRIM(UPPER(LEFT(INDIRECT("'Postal Code-FSA Input'!"&amp;CELL("address",A2900)), 3)))</f>
        <v/>
      </c>
      <c r="B2893" t="str" cm="1">
        <f t="array" aca="1" ref="B2893" ca="1">IF(INDIRECT(CELL("address",A2893))&lt;&gt;"", _xlfn.XLOOKUP(INDIRECT(CELL("address",A2893)),_FSAData!$B:$B,_FSAData!$C:$C, ""),"")</f>
        <v/>
      </c>
      <c r="C2893" t="str" cm="1">
        <f t="array" aca="1" ref="C2893" ca="1">IF(INDIRECT(CELL("address",A2893))&lt;&gt;"", _xlfn.XLOOKUP(LEFT(INDIRECT(CELL("address",A2893)), 3),_FSAData!$B:$B,_FSAData!$D:$D,""), "")</f>
        <v/>
      </c>
      <c r="D2893" t="str">
        <f t="shared" ca="1" si="90"/>
        <v/>
      </c>
      <c r="F2893" t="str" cm="1">
        <f t="array" aca="1" ref="F2893" ca="1">TRIM(UPPER(LEFT(INDIRECT("'Postal Code-FSA Input'!"&amp;CELL("address",B2900)), 3)))</f>
        <v/>
      </c>
      <c r="G2893" t="str" cm="1">
        <f t="array" aca="1" ref="G2893" ca="1">IF(INDIRECT(CELL("address",F2893))&lt;&gt;"", _xlfn.XLOOKUP(INDIRECT(CELL("address",F2893)),_FSAData!$B:$B,_FSAData!$C:$C, ""),"")</f>
        <v/>
      </c>
      <c r="H2893" t="str" cm="1">
        <f t="array" aca="1" ref="H2893" ca="1">IF(INDIRECT(CELL("address",F2893))&lt;&gt;"", _xlfn.XLOOKUP(LEFT(INDIRECT(CELL("address",F2893)), 3),_FSAData!$B:$B,_FSAData!$D:$D,""), "")</f>
        <v/>
      </c>
      <c r="I2893" t="str">
        <f t="shared" ca="1" si="91"/>
        <v/>
      </c>
    </row>
    <row r="2894" spans="1:9" x14ac:dyDescent="0.3">
      <c r="A2894" t="str" cm="1">
        <f t="array" aca="1" ref="A2894" ca="1">TRIM(UPPER(LEFT(INDIRECT("'Postal Code-FSA Input'!"&amp;CELL("address",A2901)), 3)))</f>
        <v/>
      </c>
      <c r="B2894" t="str" cm="1">
        <f t="array" aca="1" ref="B2894" ca="1">IF(INDIRECT(CELL("address",A2894))&lt;&gt;"", _xlfn.XLOOKUP(INDIRECT(CELL("address",A2894)),_FSAData!$B:$B,_FSAData!$C:$C, ""),"")</f>
        <v/>
      </c>
      <c r="C2894" t="str" cm="1">
        <f t="array" aca="1" ref="C2894" ca="1">IF(INDIRECT(CELL("address",A2894))&lt;&gt;"", _xlfn.XLOOKUP(LEFT(INDIRECT(CELL("address",A2894)), 3),_FSAData!$B:$B,_FSAData!$D:$D,""), "")</f>
        <v/>
      </c>
      <c r="D2894" t="str">
        <f t="shared" ca="1" si="90"/>
        <v/>
      </c>
      <c r="F2894" t="str" cm="1">
        <f t="array" aca="1" ref="F2894" ca="1">TRIM(UPPER(LEFT(INDIRECT("'Postal Code-FSA Input'!"&amp;CELL("address",B2901)), 3)))</f>
        <v/>
      </c>
      <c r="G2894" t="str" cm="1">
        <f t="array" aca="1" ref="G2894" ca="1">IF(INDIRECT(CELL("address",F2894))&lt;&gt;"", _xlfn.XLOOKUP(INDIRECT(CELL("address",F2894)),_FSAData!$B:$B,_FSAData!$C:$C, ""),"")</f>
        <v/>
      </c>
      <c r="H2894" t="str" cm="1">
        <f t="array" aca="1" ref="H2894" ca="1">IF(INDIRECT(CELL("address",F2894))&lt;&gt;"", _xlfn.XLOOKUP(LEFT(INDIRECT(CELL("address",F2894)), 3),_FSAData!$B:$B,_FSAData!$D:$D,""), "")</f>
        <v/>
      </c>
      <c r="I2894" t="str">
        <f t="shared" ca="1" si="91"/>
        <v/>
      </c>
    </row>
    <row r="2895" spans="1:9" x14ac:dyDescent="0.3">
      <c r="A2895" t="str" cm="1">
        <f t="array" aca="1" ref="A2895" ca="1">TRIM(UPPER(LEFT(INDIRECT("'Postal Code-FSA Input'!"&amp;CELL("address",A2902)), 3)))</f>
        <v/>
      </c>
      <c r="B2895" t="str" cm="1">
        <f t="array" aca="1" ref="B2895" ca="1">IF(INDIRECT(CELL("address",A2895))&lt;&gt;"", _xlfn.XLOOKUP(INDIRECT(CELL("address",A2895)),_FSAData!$B:$B,_FSAData!$C:$C, ""),"")</f>
        <v/>
      </c>
      <c r="C2895" t="str" cm="1">
        <f t="array" aca="1" ref="C2895" ca="1">IF(INDIRECT(CELL("address",A2895))&lt;&gt;"", _xlfn.XLOOKUP(LEFT(INDIRECT(CELL("address",A2895)), 3),_FSAData!$B:$B,_FSAData!$D:$D,""), "")</f>
        <v/>
      </c>
      <c r="D2895" t="str">
        <f t="shared" ca="1" si="90"/>
        <v/>
      </c>
      <c r="F2895" t="str" cm="1">
        <f t="array" aca="1" ref="F2895" ca="1">TRIM(UPPER(LEFT(INDIRECT("'Postal Code-FSA Input'!"&amp;CELL("address",B2902)), 3)))</f>
        <v/>
      </c>
      <c r="G2895" t="str" cm="1">
        <f t="array" aca="1" ref="G2895" ca="1">IF(INDIRECT(CELL("address",F2895))&lt;&gt;"", _xlfn.XLOOKUP(INDIRECT(CELL("address",F2895)),_FSAData!$B:$B,_FSAData!$C:$C, ""),"")</f>
        <v/>
      </c>
      <c r="H2895" t="str" cm="1">
        <f t="array" aca="1" ref="H2895" ca="1">IF(INDIRECT(CELL("address",F2895))&lt;&gt;"", _xlfn.XLOOKUP(LEFT(INDIRECT(CELL("address",F2895)), 3),_FSAData!$B:$B,_FSAData!$D:$D,""), "")</f>
        <v/>
      </c>
      <c r="I2895" t="str">
        <f t="shared" ca="1" si="91"/>
        <v/>
      </c>
    </row>
    <row r="2896" spans="1:9" x14ac:dyDescent="0.3">
      <c r="A2896" t="str" cm="1">
        <f t="array" aca="1" ref="A2896" ca="1">TRIM(UPPER(LEFT(INDIRECT("'Postal Code-FSA Input'!"&amp;CELL("address",A2903)), 3)))</f>
        <v/>
      </c>
      <c r="B2896" t="str" cm="1">
        <f t="array" aca="1" ref="B2896" ca="1">IF(INDIRECT(CELL("address",A2896))&lt;&gt;"", _xlfn.XLOOKUP(INDIRECT(CELL("address",A2896)),_FSAData!$B:$B,_FSAData!$C:$C, ""),"")</f>
        <v/>
      </c>
      <c r="C2896" t="str" cm="1">
        <f t="array" aca="1" ref="C2896" ca="1">IF(INDIRECT(CELL("address",A2896))&lt;&gt;"", _xlfn.XLOOKUP(LEFT(INDIRECT(CELL("address",A2896)), 3),_FSAData!$B:$B,_FSAData!$D:$D,""), "")</f>
        <v/>
      </c>
      <c r="D2896" t="str">
        <f t="shared" ca="1" si="90"/>
        <v/>
      </c>
      <c r="F2896" t="str" cm="1">
        <f t="array" aca="1" ref="F2896" ca="1">TRIM(UPPER(LEFT(INDIRECT("'Postal Code-FSA Input'!"&amp;CELL("address",B2903)), 3)))</f>
        <v/>
      </c>
      <c r="G2896" t="str" cm="1">
        <f t="array" aca="1" ref="G2896" ca="1">IF(INDIRECT(CELL("address",F2896))&lt;&gt;"", _xlfn.XLOOKUP(INDIRECT(CELL("address",F2896)),_FSAData!$B:$B,_FSAData!$C:$C, ""),"")</f>
        <v/>
      </c>
      <c r="H2896" t="str" cm="1">
        <f t="array" aca="1" ref="H2896" ca="1">IF(INDIRECT(CELL("address",F2896))&lt;&gt;"", _xlfn.XLOOKUP(LEFT(INDIRECT(CELL("address",F2896)), 3),_FSAData!$B:$B,_FSAData!$D:$D,""), "")</f>
        <v/>
      </c>
      <c r="I2896" t="str">
        <f t="shared" ca="1" si="91"/>
        <v/>
      </c>
    </row>
    <row r="2897" spans="1:9" x14ac:dyDescent="0.3">
      <c r="A2897" t="str" cm="1">
        <f t="array" aca="1" ref="A2897" ca="1">TRIM(UPPER(LEFT(INDIRECT("'Postal Code-FSA Input'!"&amp;CELL("address",A2904)), 3)))</f>
        <v/>
      </c>
      <c r="B2897" t="str" cm="1">
        <f t="array" aca="1" ref="B2897" ca="1">IF(INDIRECT(CELL("address",A2897))&lt;&gt;"", _xlfn.XLOOKUP(INDIRECT(CELL("address",A2897)),_FSAData!$B:$B,_FSAData!$C:$C, ""),"")</f>
        <v/>
      </c>
      <c r="C2897" t="str" cm="1">
        <f t="array" aca="1" ref="C2897" ca="1">IF(INDIRECT(CELL("address",A2897))&lt;&gt;"", _xlfn.XLOOKUP(LEFT(INDIRECT(CELL("address",A2897)), 3),_FSAData!$B:$B,_FSAData!$D:$D,""), "")</f>
        <v/>
      </c>
      <c r="D2897" t="str">
        <f t="shared" ca="1" si="90"/>
        <v/>
      </c>
      <c r="F2897" t="str" cm="1">
        <f t="array" aca="1" ref="F2897" ca="1">TRIM(UPPER(LEFT(INDIRECT("'Postal Code-FSA Input'!"&amp;CELL("address",B2904)), 3)))</f>
        <v/>
      </c>
      <c r="G2897" t="str" cm="1">
        <f t="array" aca="1" ref="G2897" ca="1">IF(INDIRECT(CELL("address",F2897))&lt;&gt;"", _xlfn.XLOOKUP(INDIRECT(CELL("address",F2897)),_FSAData!$B:$B,_FSAData!$C:$C, ""),"")</f>
        <v/>
      </c>
      <c r="H2897" t="str" cm="1">
        <f t="array" aca="1" ref="H2897" ca="1">IF(INDIRECT(CELL("address",F2897))&lt;&gt;"", _xlfn.XLOOKUP(LEFT(INDIRECT(CELL("address",F2897)), 3),_FSAData!$B:$B,_FSAData!$D:$D,""), "")</f>
        <v/>
      </c>
      <c r="I2897" t="str">
        <f t="shared" ca="1" si="91"/>
        <v/>
      </c>
    </row>
    <row r="2898" spans="1:9" x14ac:dyDescent="0.3">
      <c r="A2898" t="str" cm="1">
        <f t="array" aca="1" ref="A2898" ca="1">TRIM(UPPER(LEFT(INDIRECT("'Postal Code-FSA Input'!"&amp;CELL("address",A2905)), 3)))</f>
        <v/>
      </c>
      <c r="B2898" t="str" cm="1">
        <f t="array" aca="1" ref="B2898" ca="1">IF(INDIRECT(CELL("address",A2898))&lt;&gt;"", _xlfn.XLOOKUP(INDIRECT(CELL("address",A2898)),_FSAData!$B:$B,_FSAData!$C:$C, ""),"")</f>
        <v/>
      </c>
      <c r="C2898" t="str" cm="1">
        <f t="array" aca="1" ref="C2898" ca="1">IF(INDIRECT(CELL("address",A2898))&lt;&gt;"", _xlfn.XLOOKUP(LEFT(INDIRECT(CELL("address",A2898)), 3),_FSAData!$B:$B,_FSAData!$D:$D,""), "")</f>
        <v/>
      </c>
      <c r="D2898" t="str">
        <f t="shared" ca="1" si="90"/>
        <v/>
      </c>
      <c r="F2898" t="str" cm="1">
        <f t="array" aca="1" ref="F2898" ca="1">TRIM(UPPER(LEFT(INDIRECT("'Postal Code-FSA Input'!"&amp;CELL("address",B2905)), 3)))</f>
        <v/>
      </c>
      <c r="G2898" t="str" cm="1">
        <f t="array" aca="1" ref="G2898" ca="1">IF(INDIRECT(CELL("address",F2898))&lt;&gt;"", _xlfn.XLOOKUP(INDIRECT(CELL("address",F2898)),_FSAData!$B:$B,_FSAData!$C:$C, ""),"")</f>
        <v/>
      </c>
      <c r="H2898" t="str" cm="1">
        <f t="array" aca="1" ref="H2898" ca="1">IF(INDIRECT(CELL("address",F2898))&lt;&gt;"", _xlfn.XLOOKUP(LEFT(INDIRECT(CELL("address",F2898)), 3),_FSAData!$B:$B,_FSAData!$D:$D,""), "")</f>
        <v/>
      </c>
      <c r="I2898" t="str">
        <f t="shared" ca="1" si="91"/>
        <v/>
      </c>
    </row>
    <row r="2899" spans="1:9" x14ac:dyDescent="0.3">
      <c r="A2899" t="str" cm="1">
        <f t="array" aca="1" ref="A2899" ca="1">TRIM(UPPER(LEFT(INDIRECT("'Postal Code-FSA Input'!"&amp;CELL("address",A2906)), 3)))</f>
        <v/>
      </c>
      <c r="B2899" t="str" cm="1">
        <f t="array" aca="1" ref="B2899" ca="1">IF(INDIRECT(CELL("address",A2899))&lt;&gt;"", _xlfn.XLOOKUP(INDIRECT(CELL("address",A2899)),_FSAData!$B:$B,_FSAData!$C:$C, ""),"")</f>
        <v/>
      </c>
      <c r="C2899" t="str" cm="1">
        <f t="array" aca="1" ref="C2899" ca="1">IF(INDIRECT(CELL("address",A2899))&lt;&gt;"", _xlfn.XLOOKUP(LEFT(INDIRECT(CELL("address",A2899)), 3),_FSAData!$B:$B,_FSAData!$D:$D,""), "")</f>
        <v/>
      </c>
      <c r="D2899" t="str">
        <f t="shared" ca="1" si="90"/>
        <v/>
      </c>
      <c r="F2899" t="str" cm="1">
        <f t="array" aca="1" ref="F2899" ca="1">TRIM(UPPER(LEFT(INDIRECT("'Postal Code-FSA Input'!"&amp;CELL("address",B2906)), 3)))</f>
        <v/>
      </c>
      <c r="G2899" t="str" cm="1">
        <f t="array" aca="1" ref="G2899" ca="1">IF(INDIRECT(CELL("address",F2899))&lt;&gt;"", _xlfn.XLOOKUP(INDIRECT(CELL("address",F2899)),_FSAData!$B:$B,_FSAData!$C:$C, ""),"")</f>
        <v/>
      </c>
      <c r="H2899" t="str" cm="1">
        <f t="array" aca="1" ref="H2899" ca="1">IF(INDIRECT(CELL("address",F2899))&lt;&gt;"", _xlfn.XLOOKUP(LEFT(INDIRECT(CELL("address",F2899)), 3),_FSAData!$B:$B,_FSAData!$D:$D,""), "")</f>
        <v/>
      </c>
      <c r="I2899" t="str">
        <f t="shared" ca="1" si="91"/>
        <v/>
      </c>
    </row>
    <row r="2900" spans="1:9" x14ac:dyDescent="0.3">
      <c r="A2900" t="str" cm="1">
        <f t="array" aca="1" ref="A2900" ca="1">TRIM(UPPER(LEFT(INDIRECT("'Postal Code-FSA Input'!"&amp;CELL("address",A2907)), 3)))</f>
        <v/>
      </c>
      <c r="B2900" t="str" cm="1">
        <f t="array" aca="1" ref="B2900" ca="1">IF(INDIRECT(CELL("address",A2900))&lt;&gt;"", _xlfn.XLOOKUP(INDIRECT(CELL("address",A2900)),_FSAData!$B:$B,_FSAData!$C:$C, ""),"")</f>
        <v/>
      </c>
      <c r="C2900" t="str" cm="1">
        <f t="array" aca="1" ref="C2900" ca="1">IF(INDIRECT(CELL("address",A2900))&lt;&gt;"", _xlfn.XLOOKUP(LEFT(INDIRECT(CELL("address",A2900)), 3),_FSAData!$B:$B,_FSAData!$D:$D,""), "")</f>
        <v/>
      </c>
      <c r="D2900" t="str">
        <f t="shared" ca="1" si="90"/>
        <v/>
      </c>
      <c r="F2900" t="str" cm="1">
        <f t="array" aca="1" ref="F2900" ca="1">TRIM(UPPER(LEFT(INDIRECT("'Postal Code-FSA Input'!"&amp;CELL("address",B2907)), 3)))</f>
        <v/>
      </c>
      <c r="G2900" t="str" cm="1">
        <f t="array" aca="1" ref="G2900" ca="1">IF(INDIRECT(CELL("address",F2900))&lt;&gt;"", _xlfn.XLOOKUP(INDIRECT(CELL("address",F2900)),_FSAData!$B:$B,_FSAData!$C:$C, ""),"")</f>
        <v/>
      </c>
      <c r="H2900" t="str" cm="1">
        <f t="array" aca="1" ref="H2900" ca="1">IF(INDIRECT(CELL("address",F2900))&lt;&gt;"", _xlfn.XLOOKUP(LEFT(INDIRECT(CELL("address",F2900)), 3),_FSAData!$B:$B,_FSAData!$D:$D,""), "")</f>
        <v/>
      </c>
      <c r="I2900" t="str">
        <f t="shared" ca="1" si="91"/>
        <v/>
      </c>
    </row>
    <row r="2901" spans="1:9" x14ac:dyDescent="0.3">
      <c r="A2901" t="str" cm="1">
        <f t="array" aca="1" ref="A2901" ca="1">TRIM(UPPER(LEFT(INDIRECT("'Postal Code-FSA Input'!"&amp;CELL("address",A2908)), 3)))</f>
        <v/>
      </c>
      <c r="B2901" t="str" cm="1">
        <f t="array" aca="1" ref="B2901" ca="1">IF(INDIRECT(CELL("address",A2901))&lt;&gt;"", _xlfn.XLOOKUP(INDIRECT(CELL("address",A2901)),_FSAData!$B:$B,_FSAData!$C:$C, ""),"")</f>
        <v/>
      </c>
      <c r="C2901" t="str" cm="1">
        <f t="array" aca="1" ref="C2901" ca="1">IF(INDIRECT(CELL("address",A2901))&lt;&gt;"", _xlfn.XLOOKUP(LEFT(INDIRECT(CELL("address",A2901)), 3),_FSAData!$B:$B,_FSAData!$D:$D,""), "")</f>
        <v/>
      </c>
      <c r="D2901" t="str">
        <f t="shared" ca="1" si="90"/>
        <v/>
      </c>
      <c r="F2901" t="str" cm="1">
        <f t="array" aca="1" ref="F2901" ca="1">TRIM(UPPER(LEFT(INDIRECT("'Postal Code-FSA Input'!"&amp;CELL("address",B2908)), 3)))</f>
        <v/>
      </c>
      <c r="G2901" t="str" cm="1">
        <f t="array" aca="1" ref="G2901" ca="1">IF(INDIRECT(CELL("address",F2901))&lt;&gt;"", _xlfn.XLOOKUP(INDIRECT(CELL("address",F2901)),_FSAData!$B:$B,_FSAData!$C:$C, ""),"")</f>
        <v/>
      </c>
      <c r="H2901" t="str" cm="1">
        <f t="array" aca="1" ref="H2901" ca="1">IF(INDIRECT(CELL("address",F2901))&lt;&gt;"", _xlfn.XLOOKUP(LEFT(INDIRECT(CELL("address",F2901)), 3),_FSAData!$B:$B,_FSAData!$D:$D,""), "")</f>
        <v/>
      </c>
      <c r="I2901" t="str">
        <f t="shared" ca="1" si="91"/>
        <v/>
      </c>
    </row>
    <row r="2902" spans="1:9" x14ac:dyDescent="0.3">
      <c r="A2902" t="str" cm="1">
        <f t="array" aca="1" ref="A2902" ca="1">TRIM(UPPER(LEFT(INDIRECT("'Postal Code-FSA Input'!"&amp;CELL("address",A2909)), 3)))</f>
        <v/>
      </c>
      <c r="B2902" t="str" cm="1">
        <f t="array" aca="1" ref="B2902" ca="1">IF(INDIRECT(CELL("address",A2902))&lt;&gt;"", _xlfn.XLOOKUP(INDIRECT(CELL("address",A2902)),_FSAData!$B:$B,_FSAData!$C:$C, ""),"")</f>
        <v/>
      </c>
      <c r="C2902" t="str" cm="1">
        <f t="array" aca="1" ref="C2902" ca="1">IF(INDIRECT(CELL("address",A2902))&lt;&gt;"", _xlfn.XLOOKUP(LEFT(INDIRECT(CELL("address",A2902)), 3),_FSAData!$B:$B,_FSAData!$D:$D,""), "")</f>
        <v/>
      </c>
      <c r="D2902" t="str">
        <f t="shared" ca="1" si="90"/>
        <v/>
      </c>
      <c r="F2902" t="str" cm="1">
        <f t="array" aca="1" ref="F2902" ca="1">TRIM(UPPER(LEFT(INDIRECT("'Postal Code-FSA Input'!"&amp;CELL("address",B2909)), 3)))</f>
        <v/>
      </c>
      <c r="G2902" t="str" cm="1">
        <f t="array" aca="1" ref="G2902" ca="1">IF(INDIRECT(CELL("address",F2902))&lt;&gt;"", _xlfn.XLOOKUP(INDIRECT(CELL("address",F2902)),_FSAData!$B:$B,_FSAData!$C:$C, ""),"")</f>
        <v/>
      </c>
      <c r="H2902" t="str" cm="1">
        <f t="array" aca="1" ref="H2902" ca="1">IF(INDIRECT(CELL("address",F2902))&lt;&gt;"", _xlfn.XLOOKUP(LEFT(INDIRECT(CELL("address",F2902)), 3),_FSAData!$B:$B,_FSAData!$D:$D,""), "")</f>
        <v/>
      </c>
      <c r="I2902" t="str">
        <f t="shared" ca="1" si="91"/>
        <v/>
      </c>
    </row>
    <row r="2903" spans="1:9" x14ac:dyDescent="0.3">
      <c r="A2903" t="str" cm="1">
        <f t="array" aca="1" ref="A2903" ca="1">TRIM(UPPER(LEFT(INDIRECT("'Postal Code-FSA Input'!"&amp;CELL("address",A2910)), 3)))</f>
        <v/>
      </c>
      <c r="B2903" t="str" cm="1">
        <f t="array" aca="1" ref="B2903" ca="1">IF(INDIRECT(CELL("address",A2903))&lt;&gt;"", _xlfn.XLOOKUP(INDIRECT(CELL("address",A2903)),_FSAData!$B:$B,_FSAData!$C:$C, ""),"")</f>
        <v/>
      </c>
      <c r="C2903" t="str" cm="1">
        <f t="array" aca="1" ref="C2903" ca="1">IF(INDIRECT(CELL("address",A2903))&lt;&gt;"", _xlfn.XLOOKUP(LEFT(INDIRECT(CELL("address",A2903)), 3),_FSAData!$B:$B,_FSAData!$D:$D,""), "")</f>
        <v/>
      </c>
      <c r="D2903" t="str">
        <f t="shared" ca="1" si="90"/>
        <v/>
      </c>
      <c r="F2903" t="str" cm="1">
        <f t="array" aca="1" ref="F2903" ca="1">TRIM(UPPER(LEFT(INDIRECT("'Postal Code-FSA Input'!"&amp;CELL("address",B2910)), 3)))</f>
        <v/>
      </c>
      <c r="G2903" t="str" cm="1">
        <f t="array" aca="1" ref="G2903" ca="1">IF(INDIRECT(CELL("address",F2903))&lt;&gt;"", _xlfn.XLOOKUP(INDIRECT(CELL("address",F2903)),_FSAData!$B:$B,_FSAData!$C:$C, ""),"")</f>
        <v/>
      </c>
      <c r="H2903" t="str" cm="1">
        <f t="array" aca="1" ref="H2903" ca="1">IF(INDIRECT(CELL("address",F2903))&lt;&gt;"", _xlfn.XLOOKUP(LEFT(INDIRECT(CELL("address",F2903)), 3),_FSAData!$B:$B,_FSAData!$D:$D,""), "")</f>
        <v/>
      </c>
      <c r="I2903" t="str">
        <f t="shared" ca="1" si="91"/>
        <v/>
      </c>
    </row>
    <row r="2904" spans="1:9" x14ac:dyDescent="0.3">
      <c r="A2904" t="str" cm="1">
        <f t="array" aca="1" ref="A2904" ca="1">TRIM(UPPER(LEFT(INDIRECT("'Postal Code-FSA Input'!"&amp;CELL("address",A2911)), 3)))</f>
        <v/>
      </c>
      <c r="B2904" t="str" cm="1">
        <f t="array" aca="1" ref="B2904" ca="1">IF(INDIRECT(CELL("address",A2904))&lt;&gt;"", _xlfn.XLOOKUP(INDIRECT(CELL("address",A2904)),_FSAData!$B:$B,_FSAData!$C:$C, ""),"")</f>
        <v/>
      </c>
      <c r="C2904" t="str" cm="1">
        <f t="array" aca="1" ref="C2904" ca="1">IF(INDIRECT(CELL("address",A2904))&lt;&gt;"", _xlfn.XLOOKUP(LEFT(INDIRECT(CELL("address",A2904)), 3),_FSAData!$B:$B,_FSAData!$D:$D,""), "")</f>
        <v/>
      </c>
      <c r="D2904" t="str">
        <f t="shared" ca="1" si="90"/>
        <v/>
      </c>
      <c r="F2904" t="str" cm="1">
        <f t="array" aca="1" ref="F2904" ca="1">TRIM(UPPER(LEFT(INDIRECT("'Postal Code-FSA Input'!"&amp;CELL("address",B2911)), 3)))</f>
        <v/>
      </c>
      <c r="G2904" t="str" cm="1">
        <f t="array" aca="1" ref="G2904" ca="1">IF(INDIRECT(CELL("address",F2904))&lt;&gt;"", _xlfn.XLOOKUP(INDIRECT(CELL("address",F2904)),_FSAData!$B:$B,_FSAData!$C:$C, ""),"")</f>
        <v/>
      </c>
      <c r="H2904" t="str" cm="1">
        <f t="array" aca="1" ref="H2904" ca="1">IF(INDIRECT(CELL("address",F2904))&lt;&gt;"", _xlfn.XLOOKUP(LEFT(INDIRECT(CELL("address",F2904)), 3),_FSAData!$B:$B,_FSAData!$D:$D,""), "")</f>
        <v/>
      </c>
      <c r="I2904" t="str">
        <f t="shared" ca="1" si="91"/>
        <v/>
      </c>
    </row>
    <row r="2905" spans="1:9" x14ac:dyDescent="0.3">
      <c r="A2905" t="str" cm="1">
        <f t="array" aca="1" ref="A2905" ca="1">TRIM(UPPER(LEFT(INDIRECT("'Postal Code-FSA Input'!"&amp;CELL("address",A2912)), 3)))</f>
        <v/>
      </c>
      <c r="B2905" t="str" cm="1">
        <f t="array" aca="1" ref="B2905" ca="1">IF(INDIRECT(CELL("address",A2905))&lt;&gt;"", _xlfn.XLOOKUP(INDIRECT(CELL("address",A2905)),_FSAData!$B:$B,_FSAData!$C:$C, ""),"")</f>
        <v/>
      </c>
      <c r="C2905" t="str" cm="1">
        <f t="array" aca="1" ref="C2905" ca="1">IF(INDIRECT(CELL("address",A2905))&lt;&gt;"", _xlfn.XLOOKUP(LEFT(INDIRECT(CELL("address",A2905)), 3),_FSAData!$B:$B,_FSAData!$D:$D,""), "")</f>
        <v/>
      </c>
      <c r="D2905" t="str">
        <f t="shared" ca="1" si="90"/>
        <v/>
      </c>
      <c r="F2905" t="str" cm="1">
        <f t="array" aca="1" ref="F2905" ca="1">TRIM(UPPER(LEFT(INDIRECT("'Postal Code-FSA Input'!"&amp;CELL("address",B2912)), 3)))</f>
        <v/>
      </c>
      <c r="G2905" t="str" cm="1">
        <f t="array" aca="1" ref="G2905" ca="1">IF(INDIRECT(CELL("address",F2905))&lt;&gt;"", _xlfn.XLOOKUP(INDIRECT(CELL("address",F2905)),_FSAData!$B:$B,_FSAData!$C:$C, ""),"")</f>
        <v/>
      </c>
      <c r="H2905" t="str" cm="1">
        <f t="array" aca="1" ref="H2905" ca="1">IF(INDIRECT(CELL("address",F2905))&lt;&gt;"", _xlfn.XLOOKUP(LEFT(INDIRECT(CELL("address",F2905)), 3),_FSAData!$B:$B,_FSAData!$D:$D,""), "")</f>
        <v/>
      </c>
      <c r="I2905" t="str">
        <f t="shared" ca="1" si="91"/>
        <v/>
      </c>
    </row>
    <row r="2906" spans="1:9" x14ac:dyDescent="0.3">
      <c r="A2906" t="str" cm="1">
        <f t="array" aca="1" ref="A2906" ca="1">TRIM(UPPER(LEFT(INDIRECT("'Postal Code-FSA Input'!"&amp;CELL("address",A2913)), 3)))</f>
        <v/>
      </c>
      <c r="B2906" t="str" cm="1">
        <f t="array" aca="1" ref="B2906" ca="1">IF(INDIRECT(CELL("address",A2906))&lt;&gt;"", _xlfn.XLOOKUP(INDIRECT(CELL("address",A2906)),_FSAData!$B:$B,_FSAData!$C:$C, ""),"")</f>
        <v/>
      </c>
      <c r="C2906" t="str" cm="1">
        <f t="array" aca="1" ref="C2906" ca="1">IF(INDIRECT(CELL("address",A2906))&lt;&gt;"", _xlfn.XLOOKUP(LEFT(INDIRECT(CELL("address",A2906)), 3),_FSAData!$B:$B,_FSAData!$D:$D,""), "")</f>
        <v/>
      </c>
      <c r="D2906" t="str">
        <f t="shared" ca="1" si="90"/>
        <v/>
      </c>
      <c r="F2906" t="str" cm="1">
        <f t="array" aca="1" ref="F2906" ca="1">TRIM(UPPER(LEFT(INDIRECT("'Postal Code-FSA Input'!"&amp;CELL("address",B2913)), 3)))</f>
        <v/>
      </c>
      <c r="G2906" t="str" cm="1">
        <f t="array" aca="1" ref="G2906" ca="1">IF(INDIRECT(CELL("address",F2906))&lt;&gt;"", _xlfn.XLOOKUP(INDIRECT(CELL("address",F2906)),_FSAData!$B:$B,_FSAData!$C:$C, ""),"")</f>
        <v/>
      </c>
      <c r="H2906" t="str" cm="1">
        <f t="array" aca="1" ref="H2906" ca="1">IF(INDIRECT(CELL("address",F2906))&lt;&gt;"", _xlfn.XLOOKUP(LEFT(INDIRECT(CELL("address",F2906)), 3),_FSAData!$B:$B,_FSAData!$D:$D,""), "")</f>
        <v/>
      </c>
      <c r="I2906" t="str">
        <f t="shared" ca="1" si="91"/>
        <v/>
      </c>
    </row>
    <row r="2907" spans="1:9" x14ac:dyDescent="0.3">
      <c r="A2907" t="str" cm="1">
        <f t="array" aca="1" ref="A2907" ca="1">TRIM(UPPER(LEFT(INDIRECT("'Postal Code-FSA Input'!"&amp;CELL("address",A2914)), 3)))</f>
        <v/>
      </c>
      <c r="B2907" t="str" cm="1">
        <f t="array" aca="1" ref="B2907" ca="1">IF(INDIRECT(CELL("address",A2907))&lt;&gt;"", _xlfn.XLOOKUP(INDIRECT(CELL("address",A2907)),_FSAData!$B:$B,_FSAData!$C:$C, ""),"")</f>
        <v/>
      </c>
      <c r="C2907" t="str" cm="1">
        <f t="array" aca="1" ref="C2907" ca="1">IF(INDIRECT(CELL("address",A2907))&lt;&gt;"", _xlfn.XLOOKUP(LEFT(INDIRECT(CELL("address",A2907)), 3),_FSAData!$B:$B,_FSAData!$D:$D,""), "")</f>
        <v/>
      </c>
      <c r="D2907" t="str">
        <f t="shared" ca="1" si="90"/>
        <v/>
      </c>
      <c r="F2907" t="str" cm="1">
        <f t="array" aca="1" ref="F2907" ca="1">TRIM(UPPER(LEFT(INDIRECT("'Postal Code-FSA Input'!"&amp;CELL("address",B2914)), 3)))</f>
        <v/>
      </c>
      <c r="G2907" t="str" cm="1">
        <f t="array" aca="1" ref="G2907" ca="1">IF(INDIRECT(CELL("address",F2907))&lt;&gt;"", _xlfn.XLOOKUP(INDIRECT(CELL("address",F2907)),_FSAData!$B:$B,_FSAData!$C:$C, ""),"")</f>
        <v/>
      </c>
      <c r="H2907" t="str" cm="1">
        <f t="array" aca="1" ref="H2907" ca="1">IF(INDIRECT(CELL("address",F2907))&lt;&gt;"", _xlfn.XLOOKUP(LEFT(INDIRECT(CELL("address",F2907)), 3),_FSAData!$B:$B,_FSAData!$D:$D,""), "")</f>
        <v/>
      </c>
      <c r="I2907" t="str">
        <f t="shared" ca="1" si="91"/>
        <v/>
      </c>
    </row>
    <row r="2908" spans="1:9" x14ac:dyDescent="0.3">
      <c r="A2908" t="str" cm="1">
        <f t="array" aca="1" ref="A2908" ca="1">TRIM(UPPER(LEFT(INDIRECT("'Postal Code-FSA Input'!"&amp;CELL("address",A2915)), 3)))</f>
        <v/>
      </c>
      <c r="B2908" t="str" cm="1">
        <f t="array" aca="1" ref="B2908" ca="1">IF(INDIRECT(CELL("address",A2908))&lt;&gt;"", _xlfn.XLOOKUP(INDIRECT(CELL("address",A2908)),_FSAData!$B:$B,_FSAData!$C:$C, ""),"")</f>
        <v/>
      </c>
      <c r="C2908" t="str" cm="1">
        <f t="array" aca="1" ref="C2908" ca="1">IF(INDIRECT(CELL("address",A2908))&lt;&gt;"", _xlfn.XLOOKUP(LEFT(INDIRECT(CELL("address",A2908)), 3),_FSAData!$B:$B,_FSAData!$D:$D,""), "")</f>
        <v/>
      </c>
      <c r="D2908" t="str">
        <f t="shared" ca="1" si="90"/>
        <v/>
      </c>
      <c r="F2908" t="str" cm="1">
        <f t="array" aca="1" ref="F2908" ca="1">TRIM(UPPER(LEFT(INDIRECT("'Postal Code-FSA Input'!"&amp;CELL("address",B2915)), 3)))</f>
        <v/>
      </c>
      <c r="G2908" t="str" cm="1">
        <f t="array" aca="1" ref="G2908" ca="1">IF(INDIRECT(CELL("address",F2908))&lt;&gt;"", _xlfn.XLOOKUP(INDIRECT(CELL("address",F2908)),_FSAData!$B:$B,_FSAData!$C:$C, ""),"")</f>
        <v/>
      </c>
      <c r="H2908" t="str" cm="1">
        <f t="array" aca="1" ref="H2908" ca="1">IF(INDIRECT(CELL("address",F2908))&lt;&gt;"", _xlfn.XLOOKUP(LEFT(INDIRECT(CELL("address",F2908)), 3),_FSAData!$B:$B,_FSAData!$D:$D,""), "")</f>
        <v/>
      </c>
      <c r="I2908" t="str">
        <f t="shared" ca="1" si="91"/>
        <v/>
      </c>
    </row>
    <row r="2909" spans="1:9" x14ac:dyDescent="0.3">
      <c r="A2909" t="str" cm="1">
        <f t="array" aca="1" ref="A2909" ca="1">TRIM(UPPER(LEFT(INDIRECT("'Postal Code-FSA Input'!"&amp;CELL("address",A2916)), 3)))</f>
        <v/>
      </c>
      <c r="B2909" t="str" cm="1">
        <f t="array" aca="1" ref="B2909" ca="1">IF(INDIRECT(CELL("address",A2909))&lt;&gt;"", _xlfn.XLOOKUP(INDIRECT(CELL("address",A2909)),_FSAData!$B:$B,_FSAData!$C:$C, ""),"")</f>
        <v/>
      </c>
      <c r="C2909" t="str" cm="1">
        <f t="array" aca="1" ref="C2909" ca="1">IF(INDIRECT(CELL("address",A2909))&lt;&gt;"", _xlfn.XLOOKUP(LEFT(INDIRECT(CELL("address",A2909)), 3),_FSAData!$B:$B,_FSAData!$D:$D,""), "")</f>
        <v/>
      </c>
      <c r="D2909" t="str">
        <f t="shared" ca="1" si="90"/>
        <v/>
      </c>
      <c r="F2909" t="str" cm="1">
        <f t="array" aca="1" ref="F2909" ca="1">TRIM(UPPER(LEFT(INDIRECT("'Postal Code-FSA Input'!"&amp;CELL("address",B2916)), 3)))</f>
        <v/>
      </c>
      <c r="G2909" t="str" cm="1">
        <f t="array" aca="1" ref="G2909" ca="1">IF(INDIRECT(CELL("address",F2909))&lt;&gt;"", _xlfn.XLOOKUP(INDIRECT(CELL("address",F2909)),_FSAData!$B:$B,_FSAData!$C:$C, ""),"")</f>
        <v/>
      </c>
      <c r="H2909" t="str" cm="1">
        <f t="array" aca="1" ref="H2909" ca="1">IF(INDIRECT(CELL("address",F2909))&lt;&gt;"", _xlfn.XLOOKUP(LEFT(INDIRECT(CELL("address",F2909)), 3),_FSAData!$B:$B,_FSAData!$D:$D,""), "")</f>
        <v/>
      </c>
      <c r="I2909" t="str">
        <f t="shared" ca="1" si="91"/>
        <v/>
      </c>
    </row>
    <row r="2910" spans="1:9" x14ac:dyDescent="0.3">
      <c r="A2910" t="str" cm="1">
        <f t="array" aca="1" ref="A2910" ca="1">TRIM(UPPER(LEFT(INDIRECT("'Postal Code-FSA Input'!"&amp;CELL("address",A2917)), 3)))</f>
        <v/>
      </c>
      <c r="B2910" t="str" cm="1">
        <f t="array" aca="1" ref="B2910" ca="1">IF(INDIRECT(CELL("address",A2910))&lt;&gt;"", _xlfn.XLOOKUP(INDIRECT(CELL("address",A2910)),_FSAData!$B:$B,_FSAData!$C:$C, ""),"")</f>
        <v/>
      </c>
      <c r="C2910" t="str" cm="1">
        <f t="array" aca="1" ref="C2910" ca="1">IF(INDIRECT(CELL("address",A2910))&lt;&gt;"", _xlfn.XLOOKUP(LEFT(INDIRECT(CELL("address",A2910)), 3),_FSAData!$B:$B,_FSAData!$D:$D,""), "")</f>
        <v/>
      </c>
      <c r="D2910" t="str">
        <f t="shared" ca="1" si="90"/>
        <v/>
      </c>
      <c r="F2910" t="str" cm="1">
        <f t="array" aca="1" ref="F2910" ca="1">TRIM(UPPER(LEFT(INDIRECT("'Postal Code-FSA Input'!"&amp;CELL("address",B2917)), 3)))</f>
        <v/>
      </c>
      <c r="G2910" t="str" cm="1">
        <f t="array" aca="1" ref="G2910" ca="1">IF(INDIRECT(CELL("address",F2910))&lt;&gt;"", _xlfn.XLOOKUP(INDIRECT(CELL("address",F2910)),_FSAData!$B:$B,_FSAData!$C:$C, ""),"")</f>
        <v/>
      </c>
      <c r="H2910" t="str" cm="1">
        <f t="array" aca="1" ref="H2910" ca="1">IF(INDIRECT(CELL("address",F2910))&lt;&gt;"", _xlfn.XLOOKUP(LEFT(INDIRECT(CELL("address",F2910)), 3),_FSAData!$B:$B,_FSAData!$D:$D,""), "")</f>
        <v/>
      </c>
      <c r="I2910" t="str">
        <f t="shared" ca="1" si="91"/>
        <v/>
      </c>
    </row>
    <row r="2911" spans="1:9" x14ac:dyDescent="0.3">
      <c r="A2911" t="str" cm="1">
        <f t="array" aca="1" ref="A2911" ca="1">TRIM(UPPER(LEFT(INDIRECT("'Postal Code-FSA Input'!"&amp;CELL("address",A2918)), 3)))</f>
        <v/>
      </c>
      <c r="B2911" t="str" cm="1">
        <f t="array" aca="1" ref="B2911" ca="1">IF(INDIRECT(CELL("address",A2911))&lt;&gt;"", _xlfn.XLOOKUP(INDIRECT(CELL("address",A2911)),_FSAData!$B:$B,_FSAData!$C:$C, ""),"")</f>
        <v/>
      </c>
      <c r="C2911" t="str" cm="1">
        <f t="array" aca="1" ref="C2911" ca="1">IF(INDIRECT(CELL("address",A2911))&lt;&gt;"", _xlfn.XLOOKUP(LEFT(INDIRECT(CELL("address",A2911)), 3),_FSAData!$B:$B,_FSAData!$D:$D,""), "")</f>
        <v/>
      </c>
      <c r="D2911" t="str">
        <f t="shared" ca="1" si="90"/>
        <v/>
      </c>
      <c r="F2911" t="str" cm="1">
        <f t="array" aca="1" ref="F2911" ca="1">TRIM(UPPER(LEFT(INDIRECT("'Postal Code-FSA Input'!"&amp;CELL("address",B2918)), 3)))</f>
        <v/>
      </c>
      <c r="G2911" t="str" cm="1">
        <f t="array" aca="1" ref="G2911" ca="1">IF(INDIRECT(CELL("address",F2911))&lt;&gt;"", _xlfn.XLOOKUP(INDIRECT(CELL("address",F2911)),_FSAData!$B:$B,_FSAData!$C:$C, ""),"")</f>
        <v/>
      </c>
      <c r="H2911" t="str" cm="1">
        <f t="array" aca="1" ref="H2911" ca="1">IF(INDIRECT(CELL("address",F2911))&lt;&gt;"", _xlfn.XLOOKUP(LEFT(INDIRECT(CELL("address",F2911)), 3),_FSAData!$B:$B,_FSAData!$D:$D,""), "")</f>
        <v/>
      </c>
      <c r="I2911" t="str">
        <f t="shared" ca="1" si="91"/>
        <v/>
      </c>
    </row>
    <row r="2912" spans="1:9" x14ac:dyDescent="0.3">
      <c r="A2912" t="str" cm="1">
        <f t="array" aca="1" ref="A2912" ca="1">TRIM(UPPER(LEFT(INDIRECT("'Postal Code-FSA Input'!"&amp;CELL("address",A2919)), 3)))</f>
        <v/>
      </c>
      <c r="B2912" t="str" cm="1">
        <f t="array" aca="1" ref="B2912" ca="1">IF(INDIRECT(CELL("address",A2912))&lt;&gt;"", _xlfn.XLOOKUP(INDIRECT(CELL("address",A2912)),_FSAData!$B:$B,_FSAData!$C:$C, ""),"")</f>
        <v/>
      </c>
      <c r="C2912" t="str" cm="1">
        <f t="array" aca="1" ref="C2912" ca="1">IF(INDIRECT(CELL("address",A2912))&lt;&gt;"", _xlfn.XLOOKUP(LEFT(INDIRECT(CELL("address",A2912)), 3),_FSAData!$B:$B,_FSAData!$D:$D,""), "")</f>
        <v/>
      </c>
      <c r="D2912" t="str">
        <f t="shared" ca="1" si="90"/>
        <v/>
      </c>
      <c r="F2912" t="str" cm="1">
        <f t="array" aca="1" ref="F2912" ca="1">TRIM(UPPER(LEFT(INDIRECT("'Postal Code-FSA Input'!"&amp;CELL("address",B2919)), 3)))</f>
        <v/>
      </c>
      <c r="G2912" t="str" cm="1">
        <f t="array" aca="1" ref="G2912" ca="1">IF(INDIRECT(CELL("address",F2912))&lt;&gt;"", _xlfn.XLOOKUP(INDIRECT(CELL("address",F2912)),_FSAData!$B:$B,_FSAData!$C:$C, ""),"")</f>
        <v/>
      </c>
      <c r="H2912" t="str" cm="1">
        <f t="array" aca="1" ref="H2912" ca="1">IF(INDIRECT(CELL("address",F2912))&lt;&gt;"", _xlfn.XLOOKUP(LEFT(INDIRECT(CELL("address",F2912)), 3),_FSAData!$B:$B,_FSAData!$D:$D,""), "")</f>
        <v/>
      </c>
      <c r="I2912" t="str">
        <f t="shared" ca="1" si="91"/>
        <v/>
      </c>
    </row>
    <row r="2913" spans="1:9" x14ac:dyDescent="0.3">
      <c r="A2913" t="str" cm="1">
        <f t="array" aca="1" ref="A2913" ca="1">TRIM(UPPER(LEFT(INDIRECT("'Postal Code-FSA Input'!"&amp;CELL("address",A2920)), 3)))</f>
        <v/>
      </c>
      <c r="B2913" t="str" cm="1">
        <f t="array" aca="1" ref="B2913" ca="1">IF(INDIRECT(CELL("address",A2913))&lt;&gt;"", _xlfn.XLOOKUP(INDIRECT(CELL("address",A2913)),_FSAData!$B:$B,_FSAData!$C:$C, ""),"")</f>
        <v/>
      </c>
      <c r="C2913" t="str" cm="1">
        <f t="array" aca="1" ref="C2913" ca="1">IF(INDIRECT(CELL("address",A2913))&lt;&gt;"", _xlfn.XLOOKUP(LEFT(INDIRECT(CELL("address",A2913)), 3),_FSAData!$B:$B,_FSAData!$D:$D,""), "")</f>
        <v/>
      </c>
      <c r="D2913" t="str">
        <f t="shared" ca="1" si="90"/>
        <v/>
      </c>
      <c r="F2913" t="str" cm="1">
        <f t="array" aca="1" ref="F2913" ca="1">TRIM(UPPER(LEFT(INDIRECT("'Postal Code-FSA Input'!"&amp;CELL("address",B2920)), 3)))</f>
        <v/>
      </c>
      <c r="G2913" t="str" cm="1">
        <f t="array" aca="1" ref="G2913" ca="1">IF(INDIRECT(CELL("address",F2913))&lt;&gt;"", _xlfn.XLOOKUP(INDIRECT(CELL("address",F2913)),_FSAData!$B:$B,_FSAData!$C:$C, ""),"")</f>
        <v/>
      </c>
      <c r="H2913" t="str" cm="1">
        <f t="array" aca="1" ref="H2913" ca="1">IF(INDIRECT(CELL("address",F2913))&lt;&gt;"", _xlfn.XLOOKUP(LEFT(INDIRECT(CELL("address",F2913)), 3),_FSAData!$B:$B,_FSAData!$D:$D,""), "")</f>
        <v/>
      </c>
      <c r="I2913" t="str">
        <f t="shared" ca="1" si="91"/>
        <v/>
      </c>
    </row>
    <row r="2914" spans="1:9" x14ac:dyDescent="0.3">
      <c r="A2914" t="str" cm="1">
        <f t="array" aca="1" ref="A2914" ca="1">TRIM(UPPER(LEFT(INDIRECT("'Postal Code-FSA Input'!"&amp;CELL("address",A2921)), 3)))</f>
        <v/>
      </c>
      <c r="B2914" t="str" cm="1">
        <f t="array" aca="1" ref="B2914" ca="1">IF(INDIRECT(CELL("address",A2914))&lt;&gt;"", _xlfn.XLOOKUP(INDIRECT(CELL("address",A2914)),_FSAData!$B:$B,_FSAData!$C:$C, ""),"")</f>
        <v/>
      </c>
      <c r="C2914" t="str" cm="1">
        <f t="array" aca="1" ref="C2914" ca="1">IF(INDIRECT(CELL("address",A2914))&lt;&gt;"", _xlfn.XLOOKUP(LEFT(INDIRECT(CELL("address",A2914)), 3),_FSAData!$B:$B,_FSAData!$D:$D,""), "")</f>
        <v/>
      </c>
      <c r="D2914" t="str">
        <f t="shared" ca="1" si="90"/>
        <v/>
      </c>
      <c r="F2914" t="str" cm="1">
        <f t="array" aca="1" ref="F2914" ca="1">TRIM(UPPER(LEFT(INDIRECT("'Postal Code-FSA Input'!"&amp;CELL("address",B2921)), 3)))</f>
        <v/>
      </c>
      <c r="G2914" t="str" cm="1">
        <f t="array" aca="1" ref="G2914" ca="1">IF(INDIRECT(CELL("address",F2914))&lt;&gt;"", _xlfn.XLOOKUP(INDIRECT(CELL("address",F2914)),_FSAData!$B:$B,_FSAData!$C:$C, ""),"")</f>
        <v/>
      </c>
      <c r="H2914" t="str" cm="1">
        <f t="array" aca="1" ref="H2914" ca="1">IF(INDIRECT(CELL("address",F2914))&lt;&gt;"", _xlfn.XLOOKUP(LEFT(INDIRECT(CELL("address",F2914)), 3),_FSAData!$B:$B,_FSAData!$D:$D,""), "")</f>
        <v/>
      </c>
      <c r="I2914" t="str">
        <f t="shared" ca="1" si="91"/>
        <v/>
      </c>
    </row>
    <row r="2915" spans="1:9" x14ac:dyDescent="0.3">
      <c r="A2915" t="str" cm="1">
        <f t="array" aca="1" ref="A2915" ca="1">TRIM(UPPER(LEFT(INDIRECT("'Postal Code-FSA Input'!"&amp;CELL("address",A2922)), 3)))</f>
        <v/>
      </c>
      <c r="B2915" t="str" cm="1">
        <f t="array" aca="1" ref="B2915" ca="1">IF(INDIRECT(CELL("address",A2915))&lt;&gt;"", _xlfn.XLOOKUP(INDIRECT(CELL("address",A2915)),_FSAData!$B:$B,_FSAData!$C:$C, ""),"")</f>
        <v/>
      </c>
      <c r="C2915" t="str" cm="1">
        <f t="array" aca="1" ref="C2915" ca="1">IF(INDIRECT(CELL("address",A2915))&lt;&gt;"", _xlfn.XLOOKUP(LEFT(INDIRECT(CELL("address",A2915)), 3),_FSAData!$B:$B,_FSAData!$D:$D,""), "")</f>
        <v/>
      </c>
      <c r="D2915" t="str">
        <f t="shared" ca="1" si="90"/>
        <v/>
      </c>
      <c r="F2915" t="str" cm="1">
        <f t="array" aca="1" ref="F2915" ca="1">TRIM(UPPER(LEFT(INDIRECT("'Postal Code-FSA Input'!"&amp;CELL("address",B2922)), 3)))</f>
        <v/>
      </c>
      <c r="G2915" t="str" cm="1">
        <f t="array" aca="1" ref="G2915" ca="1">IF(INDIRECT(CELL("address",F2915))&lt;&gt;"", _xlfn.XLOOKUP(INDIRECT(CELL("address",F2915)),_FSAData!$B:$B,_FSAData!$C:$C, ""),"")</f>
        <v/>
      </c>
      <c r="H2915" t="str" cm="1">
        <f t="array" aca="1" ref="H2915" ca="1">IF(INDIRECT(CELL("address",F2915))&lt;&gt;"", _xlfn.XLOOKUP(LEFT(INDIRECT(CELL("address",F2915)), 3),_FSAData!$B:$B,_FSAData!$D:$D,""), "")</f>
        <v/>
      </c>
      <c r="I2915" t="str">
        <f t="shared" ca="1" si="91"/>
        <v/>
      </c>
    </row>
    <row r="2916" spans="1:9" x14ac:dyDescent="0.3">
      <c r="A2916" t="str" cm="1">
        <f t="array" aca="1" ref="A2916" ca="1">TRIM(UPPER(LEFT(INDIRECT("'Postal Code-FSA Input'!"&amp;CELL("address",A2923)), 3)))</f>
        <v/>
      </c>
      <c r="B2916" t="str" cm="1">
        <f t="array" aca="1" ref="B2916" ca="1">IF(INDIRECT(CELL("address",A2916))&lt;&gt;"", _xlfn.XLOOKUP(INDIRECT(CELL("address",A2916)),_FSAData!$B:$B,_FSAData!$C:$C, ""),"")</f>
        <v/>
      </c>
      <c r="C2916" t="str" cm="1">
        <f t="array" aca="1" ref="C2916" ca="1">IF(INDIRECT(CELL("address",A2916))&lt;&gt;"", _xlfn.XLOOKUP(LEFT(INDIRECT(CELL("address",A2916)), 3),_FSAData!$B:$B,_FSAData!$D:$D,""), "")</f>
        <v/>
      </c>
      <c r="D2916" t="str">
        <f t="shared" ca="1" si="90"/>
        <v/>
      </c>
      <c r="F2916" t="str" cm="1">
        <f t="array" aca="1" ref="F2916" ca="1">TRIM(UPPER(LEFT(INDIRECT("'Postal Code-FSA Input'!"&amp;CELL("address",B2923)), 3)))</f>
        <v/>
      </c>
      <c r="G2916" t="str" cm="1">
        <f t="array" aca="1" ref="G2916" ca="1">IF(INDIRECT(CELL("address",F2916))&lt;&gt;"", _xlfn.XLOOKUP(INDIRECT(CELL("address",F2916)),_FSAData!$B:$B,_FSAData!$C:$C, ""),"")</f>
        <v/>
      </c>
      <c r="H2916" t="str" cm="1">
        <f t="array" aca="1" ref="H2916" ca="1">IF(INDIRECT(CELL("address",F2916))&lt;&gt;"", _xlfn.XLOOKUP(LEFT(INDIRECT(CELL("address",F2916)), 3),_FSAData!$B:$B,_FSAData!$D:$D,""), "")</f>
        <v/>
      </c>
      <c r="I2916" t="str">
        <f t="shared" ca="1" si="91"/>
        <v/>
      </c>
    </row>
    <row r="2917" spans="1:9" x14ac:dyDescent="0.3">
      <c r="A2917" t="str" cm="1">
        <f t="array" aca="1" ref="A2917" ca="1">TRIM(UPPER(LEFT(INDIRECT("'Postal Code-FSA Input'!"&amp;CELL("address",A2924)), 3)))</f>
        <v/>
      </c>
      <c r="B2917" t="str" cm="1">
        <f t="array" aca="1" ref="B2917" ca="1">IF(INDIRECT(CELL("address",A2917))&lt;&gt;"", _xlfn.XLOOKUP(INDIRECT(CELL("address",A2917)),_FSAData!$B:$B,_FSAData!$C:$C, ""),"")</f>
        <v/>
      </c>
      <c r="C2917" t="str" cm="1">
        <f t="array" aca="1" ref="C2917" ca="1">IF(INDIRECT(CELL("address",A2917))&lt;&gt;"", _xlfn.XLOOKUP(LEFT(INDIRECT(CELL("address",A2917)), 3),_FSAData!$B:$B,_FSAData!$D:$D,""), "")</f>
        <v/>
      </c>
      <c r="D2917" t="str">
        <f t="shared" ca="1" si="90"/>
        <v/>
      </c>
      <c r="F2917" t="str" cm="1">
        <f t="array" aca="1" ref="F2917" ca="1">TRIM(UPPER(LEFT(INDIRECT("'Postal Code-FSA Input'!"&amp;CELL("address",B2924)), 3)))</f>
        <v/>
      </c>
      <c r="G2917" t="str" cm="1">
        <f t="array" aca="1" ref="G2917" ca="1">IF(INDIRECT(CELL("address",F2917))&lt;&gt;"", _xlfn.XLOOKUP(INDIRECT(CELL("address",F2917)),_FSAData!$B:$B,_FSAData!$C:$C, ""),"")</f>
        <v/>
      </c>
      <c r="H2917" t="str" cm="1">
        <f t="array" aca="1" ref="H2917" ca="1">IF(INDIRECT(CELL("address",F2917))&lt;&gt;"", _xlfn.XLOOKUP(LEFT(INDIRECT(CELL("address",F2917)), 3),_FSAData!$B:$B,_FSAData!$D:$D,""), "")</f>
        <v/>
      </c>
      <c r="I2917" t="str">
        <f t="shared" ca="1" si="91"/>
        <v/>
      </c>
    </row>
    <row r="2918" spans="1:9" x14ac:dyDescent="0.3">
      <c r="A2918" t="str" cm="1">
        <f t="array" aca="1" ref="A2918" ca="1">TRIM(UPPER(LEFT(INDIRECT("'Postal Code-FSA Input'!"&amp;CELL("address",A2925)), 3)))</f>
        <v/>
      </c>
      <c r="B2918" t="str" cm="1">
        <f t="array" aca="1" ref="B2918" ca="1">IF(INDIRECT(CELL("address",A2918))&lt;&gt;"", _xlfn.XLOOKUP(INDIRECT(CELL("address",A2918)),_FSAData!$B:$B,_FSAData!$C:$C, ""),"")</f>
        <v/>
      </c>
      <c r="C2918" t="str" cm="1">
        <f t="array" aca="1" ref="C2918" ca="1">IF(INDIRECT(CELL("address",A2918))&lt;&gt;"", _xlfn.XLOOKUP(LEFT(INDIRECT(CELL("address",A2918)), 3),_FSAData!$B:$B,_FSAData!$D:$D,""), "")</f>
        <v/>
      </c>
      <c r="D2918" t="str">
        <f t="shared" ca="1" si="90"/>
        <v/>
      </c>
      <c r="F2918" t="str" cm="1">
        <f t="array" aca="1" ref="F2918" ca="1">TRIM(UPPER(LEFT(INDIRECT("'Postal Code-FSA Input'!"&amp;CELL("address",B2925)), 3)))</f>
        <v/>
      </c>
      <c r="G2918" t="str" cm="1">
        <f t="array" aca="1" ref="G2918" ca="1">IF(INDIRECT(CELL("address",F2918))&lt;&gt;"", _xlfn.XLOOKUP(INDIRECT(CELL("address",F2918)),_FSAData!$B:$B,_FSAData!$C:$C, ""),"")</f>
        <v/>
      </c>
      <c r="H2918" t="str" cm="1">
        <f t="array" aca="1" ref="H2918" ca="1">IF(INDIRECT(CELL("address",F2918))&lt;&gt;"", _xlfn.XLOOKUP(LEFT(INDIRECT(CELL("address",F2918)), 3),_FSAData!$B:$B,_FSAData!$D:$D,""), "")</f>
        <v/>
      </c>
      <c r="I2918" t="str">
        <f t="shared" ca="1" si="91"/>
        <v/>
      </c>
    </row>
    <row r="2919" spans="1:9" x14ac:dyDescent="0.3">
      <c r="A2919" t="str" cm="1">
        <f t="array" aca="1" ref="A2919" ca="1">TRIM(UPPER(LEFT(INDIRECT("'Postal Code-FSA Input'!"&amp;CELL("address",A2926)), 3)))</f>
        <v/>
      </c>
      <c r="B2919" t="str" cm="1">
        <f t="array" aca="1" ref="B2919" ca="1">IF(INDIRECT(CELL("address",A2919))&lt;&gt;"", _xlfn.XLOOKUP(INDIRECT(CELL("address",A2919)),_FSAData!$B:$B,_FSAData!$C:$C, ""),"")</f>
        <v/>
      </c>
      <c r="C2919" t="str" cm="1">
        <f t="array" aca="1" ref="C2919" ca="1">IF(INDIRECT(CELL("address",A2919))&lt;&gt;"", _xlfn.XLOOKUP(LEFT(INDIRECT(CELL("address",A2919)), 3),_FSAData!$B:$B,_FSAData!$D:$D,""), "")</f>
        <v/>
      </c>
      <c r="D2919" t="str">
        <f t="shared" ca="1" si="90"/>
        <v/>
      </c>
      <c r="F2919" t="str" cm="1">
        <f t="array" aca="1" ref="F2919" ca="1">TRIM(UPPER(LEFT(INDIRECT("'Postal Code-FSA Input'!"&amp;CELL("address",B2926)), 3)))</f>
        <v/>
      </c>
      <c r="G2919" t="str" cm="1">
        <f t="array" aca="1" ref="G2919" ca="1">IF(INDIRECT(CELL("address",F2919))&lt;&gt;"", _xlfn.XLOOKUP(INDIRECT(CELL("address",F2919)),_FSAData!$B:$B,_FSAData!$C:$C, ""),"")</f>
        <v/>
      </c>
      <c r="H2919" t="str" cm="1">
        <f t="array" aca="1" ref="H2919" ca="1">IF(INDIRECT(CELL("address",F2919))&lt;&gt;"", _xlfn.XLOOKUP(LEFT(INDIRECT(CELL("address",F2919)), 3),_FSAData!$B:$B,_FSAData!$D:$D,""), "")</f>
        <v/>
      </c>
      <c r="I2919" t="str">
        <f t="shared" ca="1" si="91"/>
        <v/>
      </c>
    </row>
    <row r="2920" spans="1:9" x14ac:dyDescent="0.3">
      <c r="A2920" t="str" cm="1">
        <f t="array" aca="1" ref="A2920" ca="1">TRIM(UPPER(LEFT(INDIRECT("'Postal Code-FSA Input'!"&amp;CELL("address",A2927)), 3)))</f>
        <v/>
      </c>
      <c r="B2920" t="str" cm="1">
        <f t="array" aca="1" ref="B2920" ca="1">IF(INDIRECT(CELL("address",A2920))&lt;&gt;"", _xlfn.XLOOKUP(INDIRECT(CELL("address",A2920)),_FSAData!$B:$B,_FSAData!$C:$C, ""),"")</f>
        <v/>
      </c>
      <c r="C2920" t="str" cm="1">
        <f t="array" aca="1" ref="C2920" ca="1">IF(INDIRECT(CELL("address",A2920))&lt;&gt;"", _xlfn.XLOOKUP(LEFT(INDIRECT(CELL("address",A2920)), 3),_FSAData!$B:$B,_FSAData!$D:$D,""), "")</f>
        <v/>
      </c>
      <c r="D2920" t="str">
        <f t="shared" ca="1" si="90"/>
        <v/>
      </c>
      <c r="F2920" t="str" cm="1">
        <f t="array" aca="1" ref="F2920" ca="1">TRIM(UPPER(LEFT(INDIRECT("'Postal Code-FSA Input'!"&amp;CELL("address",B2927)), 3)))</f>
        <v/>
      </c>
      <c r="G2920" t="str" cm="1">
        <f t="array" aca="1" ref="G2920" ca="1">IF(INDIRECT(CELL("address",F2920))&lt;&gt;"", _xlfn.XLOOKUP(INDIRECT(CELL("address",F2920)),_FSAData!$B:$B,_FSAData!$C:$C, ""),"")</f>
        <v/>
      </c>
      <c r="H2920" t="str" cm="1">
        <f t="array" aca="1" ref="H2920" ca="1">IF(INDIRECT(CELL("address",F2920))&lt;&gt;"", _xlfn.XLOOKUP(LEFT(INDIRECT(CELL("address",F2920)), 3),_FSAData!$B:$B,_FSAData!$D:$D,""), "")</f>
        <v/>
      </c>
      <c r="I2920" t="str">
        <f t="shared" ca="1" si="91"/>
        <v/>
      </c>
    </row>
    <row r="2921" spans="1:9" x14ac:dyDescent="0.3">
      <c r="A2921" t="str" cm="1">
        <f t="array" aca="1" ref="A2921" ca="1">TRIM(UPPER(LEFT(INDIRECT("'Postal Code-FSA Input'!"&amp;CELL("address",A2928)), 3)))</f>
        <v/>
      </c>
      <c r="B2921" t="str" cm="1">
        <f t="array" aca="1" ref="B2921" ca="1">IF(INDIRECT(CELL("address",A2921))&lt;&gt;"", _xlfn.XLOOKUP(INDIRECT(CELL("address",A2921)),_FSAData!$B:$B,_FSAData!$C:$C, ""),"")</f>
        <v/>
      </c>
      <c r="C2921" t="str" cm="1">
        <f t="array" aca="1" ref="C2921" ca="1">IF(INDIRECT(CELL("address",A2921))&lt;&gt;"", _xlfn.XLOOKUP(LEFT(INDIRECT(CELL("address",A2921)), 3),_FSAData!$B:$B,_FSAData!$D:$D,""), "")</f>
        <v/>
      </c>
      <c r="D2921" t="str">
        <f t="shared" ca="1" si="90"/>
        <v/>
      </c>
      <c r="F2921" t="str" cm="1">
        <f t="array" aca="1" ref="F2921" ca="1">TRIM(UPPER(LEFT(INDIRECT("'Postal Code-FSA Input'!"&amp;CELL("address",B2928)), 3)))</f>
        <v/>
      </c>
      <c r="G2921" t="str" cm="1">
        <f t="array" aca="1" ref="G2921" ca="1">IF(INDIRECT(CELL("address",F2921))&lt;&gt;"", _xlfn.XLOOKUP(INDIRECT(CELL("address",F2921)),_FSAData!$B:$B,_FSAData!$C:$C, ""),"")</f>
        <v/>
      </c>
      <c r="H2921" t="str" cm="1">
        <f t="array" aca="1" ref="H2921" ca="1">IF(INDIRECT(CELL("address",F2921))&lt;&gt;"", _xlfn.XLOOKUP(LEFT(INDIRECT(CELL("address",F2921)), 3),_FSAData!$B:$B,_FSAData!$D:$D,""), "")</f>
        <v/>
      </c>
      <c r="I2921" t="str">
        <f t="shared" ca="1" si="91"/>
        <v/>
      </c>
    </row>
    <row r="2922" spans="1:9" x14ac:dyDescent="0.3">
      <c r="A2922" t="str" cm="1">
        <f t="array" aca="1" ref="A2922" ca="1">TRIM(UPPER(LEFT(INDIRECT("'Postal Code-FSA Input'!"&amp;CELL("address",A2929)), 3)))</f>
        <v/>
      </c>
      <c r="B2922" t="str" cm="1">
        <f t="array" aca="1" ref="B2922" ca="1">IF(INDIRECT(CELL("address",A2922))&lt;&gt;"", _xlfn.XLOOKUP(INDIRECT(CELL("address",A2922)),_FSAData!$B:$B,_FSAData!$C:$C, ""),"")</f>
        <v/>
      </c>
      <c r="C2922" t="str" cm="1">
        <f t="array" aca="1" ref="C2922" ca="1">IF(INDIRECT(CELL("address",A2922))&lt;&gt;"", _xlfn.XLOOKUP(LEFT(INDIRECT(CELL("address",A2922)), 3),_FSAData!$B:$B,_FSAData!$D:$D,""), "")</f>
        <v/>
      </c>
      <c r="D2922" t="str">
        <f t="shared" ca="1" si="90"/>
        <v/>
      </c>
      <c r="F2922" t="str" cm="1">
        <f t="array" aca="1" ref="F2922" ca="1">TRIM(UPPER(LEFT(INDIRECT("'Postal Code-FSA Input'!"&amp;CELL("address",B2929)), 3)))</f>
        <v/>
      </c>
      <c r="G2922" t="str" cm="1">
        <f t="array" aca="1" ref="G2922" ca="1">IF(INDIRECT(CELL("address",F2922))&lt;&gt;"", _xlfn.XLOOKUP(INDIRECT(CELL("address",F2922)),_FSAData!$B:$B,_FSAData!$C:$C, ""),"")</f>
        <v/>
      </c>
      <c r="H2922" t="str" cm="1">
        <f t="array" aca="1" ref="H2922" ca="1">IF(INDIRECT(CELL("address",F2922))&lt;&gt;"", _xlfn.XLOOKUP(LEFT(INDIRECT(CELL("address",F2922)), 3),_FSAData!$B:$B,_FSAData!$D:$D,""), "")</f>
        <v/>
      </c>
      <c r="I2922" t="str">
        <f t="shared" ca="1" si="91"/>
        <v/>
      </c>
    </row>
    <row r="2923" spans="1:9" x14ac:dyDescent="0.3">
      <c r="A2923" t="str" cm="1">
        <f t="array" aca="1" ref="A2923" ca="1">TRIM(UPPER(LEFT(INDIRECT("'Postal Code-FSA Input'!"&amp;CELL("address",A2930)), 3)))</f>
        <v/>
      </c>
      <c r="B2923" t="str" cm="1">
        <f t="array" aca="1" ref="B2923" ca="1">IF(INDIRECT(CELL("address",A2923))&lt;&gt;"", _xlfn.XLOOKUP(INDIRECT(CELL("address",A2923)),_FSAData!$B:$B,_FSAData!$C:$C, ""),"")</f>
        <v/>
      </c>
      <c r="C2923" t="str" cm="1">
        <f t="array" aca="1" ref="C2923" ca="1">IF(INDIRECT(CELL("address",A2923))&lt;&gt;"", _xlfn.XLOOKUP(LEFT(INDIRECT(CELL("address",A2923)), 3),_FSAData!$B:$B,_FSAData!$D:$D,""), "")</f>
        <v/>
      </c>
      <c r="D2923" t="str">
        <f t="shared" ca="1" si="90"/>
        <v/>
      </c>
      <c r="F2923" t="str" cm="1">
        <f t="array" aca="1" ref="F2923" ca="1">TRIM(UPPER(LEFT(INDIRECT("'Postal Code-FSA Input'!"&amp;CELL("address",B2930)), 3)))</f>
        <v/>
      </c>
      <c r="G2923" t="str" cm="1">
        <f t="array" aca="1" ref="G2923" ca="1">IF(INDIRECT(CELL("address",F2923))&lt;&gt;"", _xlfn.XLOOKUP(INDIRECT(CELL("address",F2923)),_FSAData!$B:$B,_FSAData!$C:$C, ""),"")</f>
        <v/>
      </c>
      <c r="H2923" t="str" cm="1">
        <f t="array" aca="1" ref="H2923" ca="1">IF(INDIRECT(CELL("address",F2923))&lt;&gt;"", _xlfn.XLOOKUP(LEFT(INDIRECT(CELL("address",F2923)), 3),_FSAData!$B:$B,_FSAData!$D:$D,""), "")</f>
        <v/>
      </c>
      <c r="I2923" t="str">
        <f t="shared" ca="1" si="91"/>
        <v/>
      </c>
    </row>
    <row r="2924" spans="1:9" x14ac:dyDescent="0.3">
      <c r="A2924" t="str" cm="1">
        <f t="array" aca="1" ref="A2924" ca="1">TRIM(UPPER(LEFT(INDIRECT("'Postal Code-FSA Input'!"&amp;CELL("address",A2931)), 3)))</f>
        <v/>
      </c>
      <c r="B2924" t="str" cm="1">
        <f t="array" aca="1" ref="B2924" ca="1">IF(INDIRECT(CELL("address",A2924))&lt;&gt;"", _xlfn.XLOOKUP(INDIRECT(CELL("address",A2924)),_FSAData!$B:$B,_FSAData!$C:$C, ""),"")</f>
        <v/>
      </c>
      <c r="C2924" t="str" cm="1">
        <f t="array" aca="1" ref="C2924" ca="1">IF(INDIRECT(CELL("address",A2924))&lt;&gt;"", _xlfn.XLOOKUP(LEFT(INDIRECT(CELL("address",A2924)), 3),_FSAData!$B:$B,_FSAData!$D:$D,""), "")</f>
        <v/>
      </c>
      <c r="D2924" t="str">
        <f t="shared" ca="1" si="90"/>
        <v/>
      </c>
      <c r="F2924" t="str" cm="1">
        <f t="array" aca="1" ref="F2924" ca="1">TRIM(UPPER(LEFT(INDIRECT("'Postal Code-FSA Input'!"&amp;CELL("address",B2931)), 3)))</f>
        <v/>
      </c>
      <c r="G2924" t="str" cm="1">
        <f t="array" aca="1" ref="G2924" ca="1">IF(INDIRECT(CELL("address",F2924))&lt;&gt;"", _xlfn.XLOOKUP(INDIRECT(CELL("address",F2924)),_FSAData!$B:$B,_FSAData!$C:$C, ""),"")</f>
        <v/>
      </c>
      <c r="H2924" t="str" cm="1">
        <f t="array" aca="1" ref="H2924" ca="1">IF(INDIRECT(CELL("address",F2924))&lt;&gt;"", _xlfn.XLOOKUP(LEFT(INDIRECT(CELL("address",F2924)), 3),_FSAData!$B:$B,_FSAData!$D:$D,""), "")</f>
        <v/>
      </c>
      <c r="I2924" t="str">
        <f t="shared" ca="1" si="91"/>
        <v/>
      </c>
    </row>
    <row r="2925" spans="1:9" x14ac:dyDescent="0.3">
      <c r="A2925" t="str" cm="1">
        <f t="array" aca="1" ref="A2925" ca="1">TRIM(UPPER(LEFT(INDIRECT("'Postal Code-FSA Input'!"&amp;CELL("address",A2932)), 3)))</f>
        <v/>
      </c>
      <c r="B2925" t="str" cm="1">
        <f t="array" aca="1" ref="B2925" ca="1">IF(INDIRECT(CELL("address",A2925))&lt;&gt;"", _xlfn.XLOOKUP(INDIRECT(CELL("address",A2925)),_FSAData!$B:$B,_FSAData!$C:$C, ""),"")</f>
        <v/>
      </c>
      <c r="C2925" t="str" cm="1">
        <f t="array" aca="1" ref="C2925" ca="1">IF(INDIRECT(CELL("address",A2925))&lt;&gt;"", _xlfn.XLOOKUP(LEFT(INDIRECT(CELL("address",A2925)), 3),_FSAData!$B:$B,_FSAData!$D:$D,""), "")</f>
        <v/>
      </c>
      <c r="D2925" t="str">
        <f t="shared" ca="1" si="90"/>
        <v/>
      </c>
      <c r="F2925" t="str" cm="1">
        <f t="array" aca="1" ref="F2925" ca="1">TRIM(UPPER(LEFT(INDIRECT("'Postal Code-FSA Input'!"&amp;CELL("address",B2932)), 3)))</f>
        <v/>
      </c>
      <c r="G2925" t="str" cm="1">
        <f t="array" aca="1" ref="G2925" ca="1">IF(INDIRECT(CELL("address",F2925))&lt;&gt;"", _xlfn.XLOOKUP(INDIRECT(CELL("address",F2925)),_FSAData!$B:$B,_FSAData!$C:$C, ""),"")</f>
        <v/>
      </c>
      <c r="H2925" t="str" cm="1">
        <f t="array" aca="1" ref="H2925" ca="1">IF(INDIRECT(CELL("address",F2925))&lt;&gt;"", _xlfn.XLOOKUP(LEFT(INDIRECT(CELL("address",F2925)), 3),_FSAData!$B:$B,_FSAData!$D:$D,""), "")</f>
        <v/>
      </c>
      <c r="I2925" t="str">
        <f t="shared" ca="1" si="91"/>
        <v/>
      </c>
    </row>
    <row r="2926" spans="1:9" x14ac:dyDescent="0.3">
      <c r="A2926" t="str" cm="1">
        <f t="array" aca="1" ref="A2926" ca="1">TRIM(UPPER(LEFT(INDIRECT("'Postal Code-FSA Input'!"&amp;CELL("address",A2933)), 3)))</f>
        <v/>
      </c>
      <c r="B2926" t="str" cm="1">
        <f t="array" aca="1" ref="B2926" ca="1">IF(INDIRECT(CELL("address",A2926))&lt;&gt;"", _xlfn.XLOOKUP(INDIRECT(CELL("address",A2926)),_FSAData!$B:$B,_FSAData!$C:$C, ""),"")</f>
        <v/>
      </c>
      <c r="C2926" t="str" cm="1">
        <f t="array" aca="1" ref="C2926" ca="1">IF(INDIRECT(CELL("address",A2926))&lt;&gt;"", _xlfn.XLOOKUP(LEFT(INDIRECT(CELL("address",A2926)), 3),_FSAData!$B:$B,_FSAData!$D:$D,""), "")</f>
        <v/>
      </c>
      <c r="D2926" t="str">
        <f t="shared" ca="1" si="90"/>
        <v/>
      </c>
      <c r="F2926" t="str" cm="1">
        <f t="array" aca="1" ref="F2926" ca="1">TRIM(UPPER(LEFT(INDIRECT("'Postal Code-FSA Input'!"&amp;CELL("address",B2933)), 3)))</f>
        <v/>
      </c>
      <c r="G2926" t="str" cm="1">
        <f t="array" aca="1" ref="G2926" ca="1">IF(INDIRECT(CELL("address",F2926))&lt;&gt;"", _xlfn.XLOOKUP(INDIRECT(CELL("address",F2926)),_FSAData!$B:$B,_FSAData!$C:$C, ""),"")</f>
        <v/>
      </c>
      <c r="H2926" t="str" cm="1">
        <f t="array" aca="1" ref="H2926" ca="1">IF(INDIRECT(CELL("address",F2926))&lt;&gt;"", _xlfn.XLOOKUP(LEFT(INDIRECT(CELL("address",F2926)), 3),_FSAData!$B:$B,_FSAData!$D:$D,""), "")</f>
        <v/>
      </c>
      <c r="I2926" t="str">
        <f t="shared" ca="1" si="91"/>
        <v/>
      </c>
    </row>
    <row r="2927" spans="1:9" x14ac:dyDescent="0.3">
      <c r="A2927" t="str" cm="1">
        <f t="array" aca="1" ref="A2927" ca="1">TRIM(UPPER(LEFT(INDIRECT("'Postal Code-FSA Input'!"&amp;CELL("address",A2934)), 3)))</f>
        <v/>
      </c>
      <c r="B2927" t="str" cm="1">
        <f t="array" aca="1" ref="B2927" ca="1">IF(INDIRECT(CELL("address",A2927))&lt;&gt;"", _xlfn.XLOOKUP(INDIRECT(CELL("address",A2927)),_FSAData!$B:$B,_FSAData!$C:$C, ""),"")</f>
        <v/>
      </c>
      <c r="C2927" t="str" cm="1">
        <f t="array" aca="1" ref="C2927" ca="1">IF(INDIRECT(CELL("address",A2927))&lt;&gt;"", _xlfn.XLOOKUP(LEFT(INDIRECT(CELL("address",A2927)), 3),_FSAData!$B:$B,_FSAData!$D:$D,""), "")</f>
        <v/>
      </c>
      <c r="D2927" t="str">
        <f t="shared" ca="1" si="90"/>
        <v/>
      </c>
      <c r="F2927" t="str" cm="1">
        <f t="array" aca="1" ref="F2927" ca="1">TRIM(UPPER(LEFT(INDIRECT("'Postal Code-FSA Input'!"&amp;CELL("address",B2934)), 3)))</f>
        <v/>
      </c>
      <c r="G2927" t="str" cm="1">
        <f t="array" aca="1" ref="G2927" ca="1">IF(INDIRECT(CELL("address",F2927))&lt;&gt;"", _xlfn.XLOOKUP(INDIRECT(CELL("address",F2927)),_FSAData!$B:$B,_FSAData!$C:$C, ""),"")</f>
        <v/>
      </c>
      <c r="H2927" t="str" cm="1">
        <f t="array" aca="1" ref="H2927" ca="1">IF(INDIRECT(CELL("address",F2927))&lt;&gt;"", _xlfn.XLOOKUP(LEFT(INDIRECT(CELL("address",F2927)), 3),_FSAData!$B:$B,_FSAData!$D:$D,""), "")</f>
        <v/>
      </c>
      <c r="I2927" t="str">
        <f t="shared" ca="1" si="91"/>
        <v/>
      </c>
    </row>
    <row r="2928" spans="1:9" x14ac:dyDescent="0.3">
      <c r="A2928" t="str" cm="1">
        <f t="array" aca="1" ref="A2928" ca="1">TRIM(UPPER(LEFT(INDIRECT("'Postal Code-FSA Input'!"&amp;CELL("address",A2935)), 3)))</f>
        <v/>
      </c>
      <c r="B2928" t="str" cm="1">
        <f t="array" aca="1" ref="B2928" ca="1">IF(INDIRECT(CELL("address",A2928))&lt;&gt;"", _xlfn.XLOOKUP(INDIRECT(CELL("address",A2928)),_FSAData!$B:$B,_FSAData!$C:$C, ""),"")</f>
        <v/>
      </c>
      <c r="C2928" t="str" cm="1">
        <f t="array" aca="1" ref="C2928" ca="1">IF(INDIRECT(CELL("address",A2928))&lt;&gt;"", _xlfn.XLOOKUP(LEFT(INDIRECT(CELL("address",A2928)), 3),_FSAData!$B:$B,_FSAData!$D:$D,""), "")</f>
        <v/>
      </c>
      <c r="D2928" t="str">
        <f t="shared" ca="1" si="90"/>
        <v/>
      </c>
      <c r="F2928" t="str" cm="1">
        <f t="array" aca="1" ref="F2928" ca="1">TRIM(UPPER(LEFT(INDIRECT("'Postal Code-FSA Input'!"&amp;CELL("address",B2935)), 3)))</f>
        <v/>
      </c>
      <c r="G2928" t="str" cm="1">
        <f t="array" aca="1" ref="G2928" ca="1">IF(INDIRECT(CELL("address",F2928))&lt;&gt;"", _xlfn.XLOOKUP(INDIRECT(CELL("address",F2928)),_FSAData!$B:$B,_FSAData!$C:$C, ""),"")</f>
        <v/>
      </c>
      <c r="H2928" t="str" cm="1">
        <f t="array" aca="1" ref="H2928" ca="1">IF(INDIRECT(CELL("address",F2928))&lt;&gt;"", _xlfn.XLOOKUP(LEFT(INDIRECT(CELL("address",F2928)), 3),_FSAData!$B:$B,_FSAData!$D:$D,""), "")</f>
        <v/>
      </c>
      <c r="I2928" t="str">
        <f t="shared" ca="1" si="91"/>
        <v/>
      </c>
    </row>
    <row r="2929" spans="1:9" x14ac:dyDescent="0.3">
      <c r="A2929" t="str" cm="1">
        <f t="array" aca="1" ref="A2929" ca="1">TRIM(UPPER(LEFT(INDIRECT("'Postal Code-FSA Input'!"&amp;CELL("address",A2936)), 3)))</f>
        <v/>
      </c>
      <c r="B2929" t="str" cm="1">
        <f t="array" aca="1" ref="B2929" ca="1">IF(INDIRECT(CELL("address",A2929))&lt;&gt;"", _xlfn.XLOOKUP(INDIRECT(CELL("address",A2929)),_FSAData!$B:$B,_FSAData!$C:$C, ""),"")</f>
        <v/>
      </c>
      <c r="C2929" t="str" cm="1">
        <f t="array" aca="1" ref="C2929" ca="1">IF(INDIRECT(CELL("address",A2929))&lt;&gt;"", _xlfn.XLOOKUP(LEFT(INDIRECT(CELL("address",A2929)), 3),_FSAData!$B:$B,_FSAData!$D:$D,""), "")</f>
        <v/>
      </c>
      <c r="D2929" t="str">
        <f t="shared" ca="1" si="90"/>
        <v/>
      </c>
      <c r="F2929" t="str" cm="1">
        <f t="array" aca="1" ref="F2929" ca="1">TRIM(UPPER(LEFT(INDIRECT("'Postal Code-FSA Input'!"&amp;CELL("address",B2936)), 3)))</f>
        <v/>
      </c>
      <c r="G2929" t="str" cm="1">
        <f t="array" aca="1" ref="G2929" ca="1">IF(INDIRECT(CELL("address",F2929))&lt;&gt;"", _xlfn.XLOOKUP(INDIRECT(CELL("address",F2929)),_FSAData!$B:$B,_FSAData!$C:$C, ""),"")</f>
        <v/>
      </c>
      <c r="H2929" t="str" cm="1">
        <f t="array" aca="1" ref="H2929" ca="1">IF(INDIRECT(CELL("address",F2929))&lt;&gt;"", _xlfn.XLOOKUP(LEFT(INDIRECT(CELL("address",F2929)), 3),_FSAData!$B:$B,_FSAData!$D:$D,""), "")</f>
        <v/>
      </c>
      <c r="I2929" t="str">
        <f t="shared" ca="1" si="91"/>
        <v/>
      </c>
    </row>
    <row r="2930" spans="1:9" x14ac:dyDescent="0.3">
      <c r="A2930" t="str" cm="1">
        <f t="array" aca="1" ref="A2930" ca="1">TRIM(UPPER(LEFT(INDIRECT("'Postal Code-FSA Input'!"&amp;CELL("address",A2937)), 3)))</f>
        <v/>
      </c>
      <c r="B2930" t="str" cm="1">
        <f t="array" aca="1" ref="B2930" ca="1">IF(INDIRECT(CELL("address",A2930))&lt;&gt;"", _xlfn.XLOOKUP(INDIRECT(CELL("address",A2930)),_FSAData!$B:$B,_FSAData!$C:$C, ""),"")</f>
        <v/>
      </c>
      <c r="C2930" t="str" cm="1">
        <f t="array" aca="1" ref="C2930" ca="1">IF(INDIRECT(CELL("address",A2930))&lt;&gt;"", _xlfn.XLOOKUP(LEFT(INDIRECT(CELL("address",A2930)), 3),_FSAData!$B:$B,_FSAData!$D:$D,""), "")</f>
        <v/>
      </c>
      <c r="D2930" t="str">
        <f t="shared" ca="1" si="90"/>
        <v/>
      </c>
      <c r="F2930" t="str" cm="1">
        <f t="array" aca="1" ref="F2930" ca="1">TRIM(UPPER(LEFT(INDIRECT("'Postal Code-FSA Input'!"&amp;CELL("address",B2937)), 3)))</f>
        <v/>
      </c>
      <c r="G2930" t="str" cm="1">
        <f t="array" aca="1" ref="G2930" ca="1">IF(INDIRECT(CELL("address",F2930))&lt;&gt;"", _xlfn.XLOOKUP(INDIRECT(CELL("address",F2930)),_FSAData!$B:$B,_FSAData!$C:$C, ""),"")</f>
        <v/>
      </c>
      <c r="H2930" t="str" cm="1">
        <f t="array" aca="1" ref="H2930" ca="1">IF(INDIRECT(CELL("address",F2930))&lt;&gt;"", _xlfn.XLOOKUP(LEFT(INDIRECT(CELL("address",F2930)), 3),_FSAData!$B:$B,_FSAData!$D:$D,""), "")</f>
        <v/>
      </c>
      <c r="I2930" t="str">
        <f t="shared" ca="1" si="91"/>
        <v/>
      </c>
    </row>
    <row r="2931" spans="1:9" x14ac:dyDescent="0.3">
      <c r="A2931" t="str" cm="1">
        <f t="array" aca="1" ref="A2931" ca="1">TRIM(UPPER(LEFT(INDIRECT("'Postal Code-FSA Input'!"&amp;CELL("address",A2938)), 3)))</f>
        <v/>
      </c>
      <c r="B2931" t="str" cm="1">
        <f t="array" aca="1" ref="B2931" ca="1">IF(INDIRECT(CELL("address",A2931))&lt;&gt;"", _xlfn.XLOOKUP(INDIRECT(CELL("address",A2931)),_FSAData!$B:$B,_FSAData!$C:$C, ""),"")</f>
        <v/>
      </c>
      <c r="C2931" t="str" cm="1">
        <f t="array" aca="1" ref="C2931" ca="1">IF(INDIRECT(CELL("address",A2931))&lt;&gt;"", _xlfn.XLOOKUP(LEFT(INDIRECT(CELL("address",A2931)), 3),_FSAData!$B:$B,_FSAData!$D:$D,""), "")</f>
        <v/>
      </c>
      <c r="D2931" t="str">
        <f t="shared" ca="1" si="90"/>
        <v/>
      </c>
      <c r="F2931" t="str" cm="1">
        <f t="array" aca="1" ref="F2931" ca="1">TRIM(UPPER(LEFT(INDIRECT("'Postal Code-FSA Input'!"&amp;CELL("address",B2938)), 3)))</f>
        <v/>
      </c>
      <c r="G2931" t="str" cm="1">
        <f t="array" aca="1" ref="G2931" ca="1">IF(INDIRECT(CELL("address",F2931))&lt;&gt;"", _xlfn.XLOOKUP(INDIRECT(CELL("address",F2931)),_FSAData!$B:$B,_FSAData!$C:$C, ""),"")</f>
        <v/>
      </c>
      <c r="H2931" t="str" cm="1">
        <f t="array" aca="1" ref="H2931" ca="1">IF(INDIRECT(CELL("address",F2931))&lt;&gt;"", _xlfn.XLOOKUP(LEFT(INDIRECT(CELL("address",F2931)), 3),_FSAData!$B:$B,_FSAData!$D:$D,""), "")</f>
        <v/>
      </c>
      <c r="I2931" t="str">
        <f t="shared" ca="1" si="91"/>
        <v/>
      </c>
    </row>
    <row r="2932" spans="1:9" x14ac:dyDescent="0.3">
      <c r="A2932" t="str" cm="1">
        <f t="array" aca="1" ref="A2932" ca="1">TRIM(UPPER(LEFT(INDIRECT("'Postal Code-FSA Input'!"&amp;CELL("address",A2939)), 3)))</f>
        <v/>
      </c>
      <c r="B2932" t="str" cm="1">
        <f t="array" aca="1" ref="B2932" ca="1">IF(INDIRECT(CELL("address",A2932))&lt;&gt;"", _xlfn.XLOOKUP(INDIRECT(CELL("address",A2932)),_FSAData!$B:$B,_FSAData!$C:$C, ""),"")</f>
        <v/>
      </c>
      <c r="C2932" t="str" cm="1">
        <f t="array" aca="1" ref="C2932" ca="1">IF(INDIRECT(CELL("address",A2932))&lt;&gt;"", _xlfn.XLOOKUP(LEFT(INDIRECT(CELL("address",A2932)), 3),_FSAData!$B:$B,_FSAData!$D:$D,""), "")</f>
        <v/>
      </c>
      <c r="D2932" t="str">
        <f t="shared" ca="1" si="90"/>
        <v/>
      </c>
      <c r="F2932" t="str" cm="1">
        <f t="array" aca="1" ref="F2932" ca="1">TRIM(UPPER(LEFT(INDIRECT("'Postal Code-FSA Input'!"&amp;CELL("address",B2939)), 3)))</f>
        <v/>
      </c>
      <c r="G2932" t="str" cm="1">
        <f t="array" aca="1" ref="G2932" ca="1">IF(INDIRECT(CELL("address",F2932))&lt;&gt;"", _xlfn.XLOOKUP(INDIRECT(CELL("address",F2932)),_FSAData!$B:$B,_FSAData!$C:$C, ""),"")</f>
        <v/>
      </c>
      <c r="H2932" t="str" cm="1">
        <f t="array" aca="1" ref="H2932" ca="1">IF(INDIRECT(CELL("address",F2932))&lt;&gt;"", _xlfn.XLOOKUP(LEFT(INDIRECT(CELL("address",F2932)), 3),_FSAData!$B:$B,_FSAData!$D:$D,""), "")</f>
        <v/>
      </c>
      <c r="I2932" t="str">
        <f t="shared" ca="1" si="91"/>
        <v/>
      </c>
    </row>
    <row r="2933" spans="1:9" x14ac:dyDescent="0.3">
      <c r="A2933" t="str" cm="1">
        <f t="array" aca="1" ref="A2933" ca="1">TRIM(UPPER(LEFT(INDIRECT("'Postal Code-FSA Input'!"&amp;CELL("address",A2940)), 3)))</f>
        <v/>
      </c>
      <c r="B2933" t="str" cm="1">
        <f t="array" aca="1" ref="B2933" ca="1">IF(INDIRECT(CELL("address",A2933))&lt;&gt;"", _xlfn.XLOOKUP(INDIRECT(CELL("address",A2933)),_FSAData!$B:$B,_FSAData!$C:$C, ""),"")</f>
        <v/>
      </c>
      <c r="C2933" t="str" cm="1">
        <f t="array" aca="1" ref="C2933" ca="1">IF(INDIRECT(CELL("address",A2933))&lt;&gt;"", _xlfn.XLOOKUP(LEFT(INDIRECT(CELL("address",A2933)), 3),_FSAData!$B:$B,_FSAData!$D:$D,""), "")</f>
        <v/>
      </c>
      <c r="D2933" t="str">
        <f t="shared" ca="1" si="90"/>
        <v/>
      </c>
      <c r="F2933" t="str" cm="1">
        <f t="array" aca="1" ref="F2933" ca="1">TRIM(UPPER(LEFT(INDIRECT("'Postal Code-FSA Input'!"&amp;CELL("address",B2940)), 3)))</f>
        <v/>
      </c>
      <c r="G2933" t="str" cm="1">
        <f t="array" aca="1" ref="G2933" ca="1">IF(INDIRECT(CELL("address",F2933))&lt;&gt;"", _xlfn.XLOOKUP(INDIRECT(CELL("address",F2933)),_FSAData!$B:$B,_FSAData!$C:$C, ""),"")</f>
        <v/>
      </c>
      <c r="H2933" t="str" cm="1">
        <f t="array" aca="1" ref="H2933" ca="1">IF(INDIRECT(CELL("address",F2933))&lt;&gt;"", _xlfn.XLOOKUP(LEFT(INDIRECT(CELL("address",F2933)), 3),_FSAData!$B:$B,_FSAData!$D:$D,""), "")</f>
        <v/>
      </c>
      <c r="I2933" t="str">
        <f t="shared" ca="1" si="91"/>
        <v/>
      </c>
    </row>
    <row r="2934" spans="1:9" x14ac:dyDescent="0.3">
      <c r="A2934" t="str" cm="1">
        <f t="array" aca="1" ref="A2934" ca="1">TRIM(UPPER(LEFT(INDIRECT("'Postal Code-FSA Input'!"&amp;CELL("address",A2941)), 3)))</f>
        <v/>
      </c>
      <c r="B2934" t="str" cm="1">
        <f t="array" aca="1" ref="B2934" ca="1">IF(INDIRECT(CELL("address",A2934))&lt;&gt;"", _xlfn.XLOOKUP(INDIRECT(CELL("address",A2934)),_FSAData!$B:$B,_FSAData!$C:$C, ""),"")</f>
        <v/>
      </c>
      <c r="C2934" t="str" cm="1">
        <f t="array" aca="1" ref="C2934" ca="1">IF(INDIRECT(CELL("address",A2934))&lt;&gt;"", _xlfn.XLOOKUP(LEFT(INDIRECT(CELL("address",A2934)), 3),_FSAData!$B:$B,_FSAData!$D:$D,""), "")</f>
        <v/>
      </c>
      <c r="D2934" t="str">
        <f t="shared" ca="1" si="90"/>
        <v/>
      </c>
      <c r="F2934" t="str" cm="1">
        <f t="array" aca="1" ref="F2934" ca="1">TRIM(UPPER(LEFT(INDIRECT("'Postal Code-FSA Input'!"&amp;CELL("address",B2941)), 3)))</f>
        <v/>
      </c>
      <c r="G2934" t="str" cm="1">
        <f t="array" aca="1" ref="G2934" ca="1">IF(INDIRECT(CELL("address",F2934))&lt;&gt;"", _xlfn.XLOOKUP(INDIRECT(CELL("address",F2934)),_FSAData!$B:$B,_FSAData!$C:$C, ""),"")</f>
        <v/>
      </c>
      <c r="H2934" t="str" cm="1">
        <f t="array" aca="1" ref="H2934" ca="1">IF(INDIRECT(CELL("address",F2934))&lt;&gt;"", _xlfn.XLOOKUP(LEFT(INDIRECT(CELL("address",F2934)), 3),_FSAData!$B:$B,_FSAData!$D:$D,""), "")</f>
        <v/>
      </c>
      <c r="I2934" t="str">
        <f t="shared" ca="1" si="91"/>
        <v/>
      </c>
    </row>
    <row r="2935" spans="1:9" x14ac:dyDescent="0.3">
      <c r="A2935" t="str" cm="1">
        <f t="array" aca="1" ref="A2935" ca="1">TRIM(UPPER(LEFT(INDIRECT("'Postal Code-FSA Input'!"&amp;CELL("address",A2942)), 3)))</f>
        <v/>
      </c>
      <c r="B2935" t="str" cm="1">
        <f t="array" aca="1" ref="B2935" ca="1">IF(INDIRECT(CELL("address",A2935))&lt;&gt;"", _xlfn.XLOOKUP(INDIRECT(CELL("address",A2935)),_FSAData!$B:$B,_FSAData!$C:$C, ""),"")</f>
        <v/>
      </c>
      <c r="C2935" t="str" cm="1">
        <f t="array" aca="1" ref="C2935" ca="1">IF(INDIRECT(CELL("address",A2935))&lt;&gt;"", _xlfn.XLOOKUP(LEFT(INDIRECT(CELL("address",A2935)), 3),_FSAData!$B:$B,_FSAData!$D:$D,""), "")</f>
        <v/>
      </c>
      <c r="D2935" t="str">
        <f t="shared" ca="1" si="90"/>
        <v/>
      </c>
      <c r="F2935" t="str" cm="1">
        <f t="array" aca="1" ref="F2935" ca="1">TRIM(UPPER(LEFT(INDIRECT("'Postal Code-FSA Input'!"&amp;CELL("address",B2942)), 3)))</f>
        <v/>
      </c>
      <c r="G2935" t="str" cm="1">
        <f t="array" aca="1" ref="G2935" ca="1">IF(INDIRECT(CELL("address",F2935))&lt;&gt;"", _xlfn.XLOOKUP(INDIRECT(CELL("address",F2935)),_FSAData!$B:$B,_FSAData!$C:$C, ""),"")</f>
        <v/>
      </c>
      <c r="H2935" t="str" cm="1">
        <f t="array" aca="1" ref="H2935" ca="1">IF(INDIRECT(CELL("address",F2935))&lt;&gt;"", _xlfn.XLOOKUP(LEFT(INDIRECT(CELL("address",F2935)), 3),_FSAData!$B:$B,_FSAData!$D:$D,""), "")</f>
        <v/>
      </c>
      <c r="I2935" t="str">
        <f t="shared" ca="1" si="91"/>
        <v/>
      </c>
    </row>
    <row r="2936" spans="1:9" x14ac:dyDescent="0.3">
      <c r="A2936" t="str" cm="1">
        <f t="array" aca="1" ref="A2936" ca="1">TRIM(UPPER(LEFT(INDIRECT("'Postal Code-FSA Input'!"&amp;CELL("address",A2943)), 3)))</f>
        <v/>
      </c>
      <c r="B2936" t="str" cm="1">
        <f t="array" aca="1" ref="B2936" ca="1">IF(INDIRECT(CELL("address",A2936))&lt;&gt;"", _xlfn.XLOOKUP(INDIRECT(CELL("address",A2936)),_FSAData!$B:$B,_FSAData!$C:$C, ""),"")</f>
        <v/>
      </c>
      <c r="C2936" t="str" cm="1">
        <f t="array" aca="1" ref="C2936" ca="1">IF(INDIRECT(CELL("address",A2936))&lt;&gt;"", _xlfn.XLOOKUP(LEFT(INDIRECT(CELL("address",A2936)), 3),_FSAData!$B:$B,_FSAData!$D:$D,""), "")</f>
        <v/>
      </c>
      <c r="D2936" t="str">
        <f t="shared" ca="1" si="90"/>
        <v/>
      </c>
      <c r="F2936" t="str" cm="1">
        <f t="array" aca="1" ref="F2936" ca="1">TRIM(UPPER(LEFT(INDIRECT("'Postal Code-FSA Input'!"&amp;CELL("address",B2943)), 3)))</f>
        <v/>
      </c>
      <c r="G2936" t="str" cm="1">
        <f t="array" aca="1" ref="G2936" ca="1">IF(INDIRECT(CELL("address",F2936))&lt;&gt;"", _xlfn.XLOOKUP(INDIRECT(CELL("address",F2936)),_FSAData!$B:$B,_FSAData!$C:$C, ""),"")</f>
        <v/>
      </c>
      <c r="H2936" t="str" cm="1">
        <f t="array" aca="1" ref="H2936" ca="1">IF(INDIRECT(CELL("address",F2936))&lt;&gt;"", _xlfn.XLOOKUP(LEFT(INDIRECT(CELL("address",F2936)), 3),_FSAData!$B:$B,_FSAData!$D:$D,""), "")</f>
        <v/>
      </c>
      <c r="I2936" t="str">
        <f t="shared" ca="1" si="91"/>
        <v/>
      </c>
    </row>
    <row r="2937" spans="1:9" x14ac:dyDescent="0.3">
      <c r="A2937" t="str" cm="1">
        <f t="array" aca="1" ref="A2937" ca="1">TRIM(UPPER(LEFT(INDIRECT("'Postal Code-FSA Input'!"&amp;CELL("address",A2944)), 3)))</f>
        <v/>
      </c>
      <c r="B2937" t="str" cm="1">
        <f t="array" aca="1" ref="B2937" ca="1">IF(INDIRECT(CELL("address",A2937))&lt;&gt;"", _xlfn.XLOOKUP(INDIRECT(CELL("address",A2937)),_FSAData!$B:$B,_FSAData!$C:$C, ""),"")</f>
        <v/>
      </c>
      <c r="C2937" t="str" cm="1">
        <f t="array" aca="1" ref="C2937" ca="1">IF(INDIRECT(CELL("address",A2937))&lt;&gt;"", _xlfn.XLOOKUP(LEFT(INDIRECT(CELL("address",A2937)), 3),_FSAData!$B:$B,_FSAData!$D:$D,""), "")</f>
        <v/>
      </c>
      <c r="D2937" t="str">
        <f t="shared" ca="1" si="90"/>
        <v/>
      </c>
      <c r="F2937" t="str" cm="1">
        <f t="array" aca="1" ref="F2937" ca="1">TRIM(UPPER(LEFT(INDIRECT("'Postal Code-FSA Input'!"&amp;CELL("address",B2944)), 3)))</f>
        <v/>
      </c>
      <c r="G2937" t="str" cm="1">
        <f t="array" aca="1" ref="G2937" ca="1">IF(INDIRECT(CELL("address",F2937))&lt;&gt;"", _xlfn.XLOOKUP(INDIRECT(CELL("address",F2937)),_FSAData!$B:$B,_FSAData!$C:$C, ""),"")</f>
        <v/>
      </c>
      <c r="H2937" t="str" cm="1">
        <f t="array" aca="1" ref="H2937" ca="1">IF(INDIRECT(CELL("address",F2937))&lt;&gt;"", _xlfn.XLOOKUP(LEFT(INDIRECT(CELL("address",F2937)), 3),_FSAData!$B:$B,_FSAData!$D:$D,""), "")</f>
        <v/>
      </c>
      <c r="I2937" t="str">
        <f t="shared" ca="1" si="91"/>
        <v/>
      </c>
    </row>
    <row r="2938" spans="1:9" x14ac:dyDescent="0.3">
      <c r="A2938" t="str" cm="1">
        <f t="array" aca="1" ref="A2938" ca="1">TRIM(UPPER(LEFT(INDIRECT("'Postal Code-FSA Input'!"&amp;CELL("address",A2945)), 3)))</f>
        <v/>
      </c>
      <c r="B2938" t="str" cm="1">
        <f t="array" aca="1" ref="B2938" ca="1">IF(INDIRECT(CELL("address",A2938))&lt;&gt;"", _xlfn.XLOOKUP(INDIRECT(CELL("address",A2938)),_FSAData!$B:$B,_FSAData!$C:$C, ""),"")</f>
        <v/>
      </c>
      <c r="C2938" t="str" cm="1">
        <f t="array" aca="1" ref="C2938" ca="1">IF(INDIRECT(CELL("address",A2938))&lt;&gt;"", _xlfn.XLOOKUP(LEFT(INDIRECT(CELL("address",A2938)), 3),_FSAData!$B:$B,_FSAData!$D:$D,""), "")</f>
        <v/>
      </c>
      <c r="D2938" t="str">
        <f t="shared" ca="1" si="90"/>
        <v/>
      </c>
      <c r="F2938" t="str" cm="1">
        <f t="array" aca="1" ref="F2938" ca="1">TRIM(UPPER(LEFT(INDIRECT("'Postal Code-FSA Input'!"&amp;CELL("address",B2945)), 3)))</f>
        <v/>
      </c>
      <c r="G2938" t="str" cm="1">
        <f t="array" aca="1" ref="G2938" ca="1">IF(INDIRECT(CELL("address",F2938))&lt;&gt;"", _xlfn.XLOOKUP(INDIRECT(CELL("address",F2938)),_FSAData!$B:$B,_FSAData!$C:$C, ""),"")</f>
        <v/>
      </c>
      <c r="H2938" t="str" cm="1">
        <f t="array" aca="1" ref="H2938" ca="1">IF(INDIRECT(CELL("address",F2938))&lt;&gt;"", _xlfn.XLOOKUP(LEFT(INDIRECT(CELL("address",F2938)), 3),_FSAData!$B:$B,_FSAData!$D:$D,""), "")</f>
        <v/>
      </c>
      <c r="I2938" t="str">
        <f t="shared" ca="1" si="91"/>
        <v/>
      </c>
    </row>
    <row r="2939" spans="1:9" x14ac:dyDescent="0.3">
      <c r="A2939" t="str" cm="1">
        <f t="array" aca="1" ref="A2939" ca="1">TRIM(UPPER(LEFT(INDIRECT("'Postal Code-FSA Input'!"&amp;CELL("address",A2946)), 3)))</f>
        <v/>
      </c>
      <c r="B2939" t="str" cm="1">
        <f t="array" aca="1" ref="B2939" ca="1">IF(INDIRECT(CELL("address",A2939))&lt;&gt;"", _xlfn.XLOOKUP(INDIRECT(CELL("address",A2939)),_FSAData!$B:$B,_FSAData!$C:$C, ""),"")</f>
        <v/>
      </c>
      <c r="C2939" t="str" cm="1">
        <f t="array" aca="1" ref="C2939" ca="1">IF(INDIRECT(CELL("address",A2939))&lt;&gt;"", _xlfn.XLOOKUP(LEFT(INDIRECT(CELL("address",A2939)), 3),_FSAData!$B:$B,_FSAData!$D:$D,""), "")</f>
        <v/>
      </c>
      <c r="D2939" t="str">
        <f t="shared" ca="1" si="90"/>
        <v/>
      </c>
      <c r="F2939" t="str" cm="1">
        <f t="array" aca="1" ref="F2939" ca="1">TRIM(UPPER(LEFT(INDIRECT("'Postal Code-FSA Input'!"&amp;CELL("address",B2946)), 3)))</f>
        <v/>
      </c>
      <c r="G2939" t="str" cm="1">
        <f t="array" aca="1" ref="G2939" ca="1">IF(INDIRECT(CELL("address",F2939))&lt;&gt;"", _xlfn.XLOOKUP(INDIRECT(CELL("address",F2939)),_FSAData!$B:$B,_FSAData!$C:$C, ""),"")</f>
        <v/>
      </c>
      <c r="H2939" t="str" cm="1">
        <f t="array" aca="1" ref="H2939" ca="1">IF(INDIRECT(CELL("address",F2939))&lt;&gt;"", _xlfn.XLOOKUP(LEFT(INDIRECT(CELL("address",F2939)), 3),_FSAData!$B:$B,_FSAData!$D:$D,""), "")</f>
        <v/>
      </c>
      <c r="I2939" t="str">
        <f t="shared" ca="1" si="91"/>
        <v/>
      </c>
    </row>
    <row r="2940" spans="1:9" x14ac:dyDescent="0.3">
      <c r="A2940" t="str" cm="1">
        <f t="array" aca="1" ref="A2940" ca="1">TRIM(UPPER(LEFT(INDIRECT("'Postal Code-FSA Input'!"&amp;CELL("address",A2947)), 3)))</f>
        <v/>
      </c>
      <c r="B2940" t="str" cm="1">
        <f t="array" aca="1" ref="B2940" ca="1">IF(INDIRECT(CELL("address",A2940))&lt;&gt;"", _xlfn.XLOOKUP(INDIRECT(CELL("address",A2940)),_FSAData!$B:$B,_FSAData!$C:$C, ""),"")</f>
        <v/>
      </c>
      <c r="C2940" t="str" cm="1">
        <f t="array" aca="1" ref="C2940" ca="1">IF(INDIRECT(CELL("address",A2940))&lt;&gt;"", _xlfn.XLOOKUP(LEFT(INDIRECT(CELL("address",A2940)), 3),_FSAData!$B:$B,_FSAData!$D:$D,""), "")</f>
        <v/>
      </c>
      <c r="D2940" t="str">
        <f t="shared" ca="1" si="90"/>
        <v/>
      </c>
      <c r="F2940" t="str" cm="1">
        <f t="array" aca="1" ref="F2940" ca="1">TRIM(UPPER(LEFT(INDIRECT("'Postal Code-FSA Input'!"&amp;CELL("address",B2947)), 3)))</f>
        <v/>
      </c>
      <c r="G2940" t="str" cm="1">
        <f t="array" aca="1" ref="G2940" ca="1">IF(INDIRECT(CELL("address",F2940))&lt;&gt;"", _xlfn.XLOOKUP(INDIRECT(CELL("address",F2940)),_FSAData!$B:$B,_FSAData!$C:$C, ""),"")</f>
        <v/>
      </c>
      <c r="H2940" t="str" cm="1">
        <f t="array" aca="1" ref="H2940" ca="1">IF(INDIRECT(CELL("address",F2940))&lt;&gt;"", _xlfn.XLOOKUP(LEFT(INDIRECT(CELL("address",F2940)), 3),_FSAData!$B:$B,_FSAData!$D:$D,""), "")</f>
        <v/>
      </c>
      <c r="I2940" t="str">
        <f t="shared" ca="1" si="91"/>
        <v/>
      </c>
    </row>
    <row r="2941" spans="1:9" x14ac:dyDescent="0.3">
      <c r="A2941" t="str" cm="1">
        <f t="array" aca="1" ref="A2941" ca="1">TRIM(UPPER(LEFT(INDIRECT("'Postal Code-FSA Input'!"&amp;CELL("address",A2948)), 3)))</f>
        <v/>
      </c>
      <c r="B2941" t="str" cm="1">
        <f t="array" aca="1" ref="B2941" ca="1">IF(INDIRECT(CELL("address",A2941))&lt;&gt;"", _xlfn.XLOOKUP(INDIRECT(CELL("address",A2941)),_FSAData!$B:$B,_FSAData!$C:$C, ""),"")</f>
        <v/>
      </c>
      <c r="C2941" t="str" cm="1">
        <f t="array" aca="1" ref="C2941" ca="1">IF(INDIRECT(CELL("address",A2941))&lt;&gt;"", _xlfn.XLOOKUP(LEFT(INDIRECT(CELL("address",A2941)), 3),_FSAData!$B:$B,_FSAData!$D:$D,""), "")</f>
        <v/>
      </c>
      <c r="D2941" t="str">
        <f t="shared" ca="1" si="90"/>
        <v/>
      </c>
      <c r="F2941" t="str" cm="1">
        <f t="array" aca="1" ref="F2941" ca="1">TRIM(UPPER(LEFT(INDIRECT("'Postal Code-FSA Input'!"&amp;CELL("address",B2948)), 3)))</f>
        <v/>
      </c>
      <c r="G2941" t="str" cm="1">
        <f t="array" aca="1" ref="G2941" ca="1">IF(INDIRECT(CELL("address",F2941))&lt;&gt;"", _xlfn.XLOOKUP(INDIRECT(CELL("address",F2941)),_FSAData!$B:$B,_FSAData!$C:$C, ""),"")</f>
        <v/>
      </c>
      <c r="H2941" t="str" cm="1">
        <f t="array" aca="1" ref="H2941" ca="1">IF(INDIRECT(CELL("address",F2941))&lt;&gt;"", _xlfn.XLOOKUP(LEFT(INDIRECT(CELL("address",F2941)), 3),_FSAData!$B:$B,_FSAData!$D:$D,""), "")</f>
        <v/>
      </c>
      <c r="I2941" t="str">
        <f t="shared" ca="1" si="91"/>
        <v/>
      </c>
    </row>
    <row r="2942" spans="1:9" x14ac:dyDescent="0.3">
      <c r="A2942" t="str" cm="1">
        <f t="array" aca="1" ref="A2942" ca="1">TRIM(UPPER(LEFT(INDIRECT("'Postal Code-FSA Input'!"&amp;CELL("address",A2949)), 3)))</f>
        <v/>
      </c>
      <c r="B2942" t="str" cm="1">
        <f t="array" aca="1" ref="B2942" ca="1">IF(INDIRECT(CELL("address",A2942))&lt;&gt;"", _xlfn.XLOOKUP(INDIRECT(CELL("address",A2942)),_FSAData!$B:$B,_FSAData!$C:$C, ""),"")</f>
        <v/>
      </c>
      <c r="C2942" t="str" cm="1">
        <f t="array" aca="1" ref="C2942" ca="1">IF(INDIRECT(CELL("address",A2942))&lt;&gt;"", _xlfn.XLOOKUP(LEFT(INDIRECT(CELL("address",A2942)), 3),_FSAData!$B:$B,_FSAData!$D:$D,""), "")</f>
        <v/>
      </c>
      <c r="D2942" t="str">
        <f t="shared" ca="1" si="90"/>
        <v/>
      </c>
      <c r="F2942" t="str" cm="1">
        <f t="array" aca="1" ref="F2942" ca="1">TRIM(UPPER(LEFT(INDIRECT("'Postal Code-FSA Input'!"&amp;CELL("address",B2949)), 3)))</f>
        <v/>
      </c>
      <c r="G2942" t="str" cm="1">
        <f t="array" aca="1" ref="G2942" ca="1">IF(INDIRECT(CELL("address",F2942))&lt;&gt;"", _xlfn.XLOOKUP(INDIRECT(CELL("address",F2942)),_FSAData!$B:$B,_FSAData!$C:$C, ""),"")</f>
        <v/>
      </c>
      <c r="H2942" t="str" cm="1">
        <f t="array" aca="1" ref="H2942" ca="1">IF(INDIRECT(CELL("address",F2942))&lt;&gt;"", _xlfn.XLOOKUP(LEFT(INDIRECT(CELL("address",F2942)), 3),_FSAData!$B:$B,_FSAData!$D:$D,""), "")</f>
        <v/>
      </c>
      <c r="I2942" t="str">
        <f t="shared" ca="1" si="91"/>
        <v/>
      </c>
    </row>
    <row r="2943" spans="1:9" x14ac:dyDescent="0.3">
      <c r="A2943" t="str" cm="1">
        <f t="array" aca="1" ref="A2943" ca="1">TRIM(UPPER(LEFT(INDIRECT("'Postal Code-FSA Input'!"&amp;CELL("address",A2950)), 3)))</f>
        <v/>
      </c>
      <c r="B2943" t="str" cm="1">
        <f t="array" aca="1" ref="B2943" ca="1">IF(INDIRECT(CELL("address",A2943))&lt;&gt;"", _xlfn.XLOOKUP(INDIRECT(CELL("address",A2943)),_FSAData!$B:$B,_FSAData!$C:$C, ""),"")</f>
        <v/>
      </c>
      <c r="C2943" t="str" cm="1">
        <f t="array" aca="1" ref="C2943" ca="1">IF(INDIRECT(CELL("address",A2943))&lt;&gt;"", _xlfn.XLOOKUP(LEFT(INDIRECT(CELL("address",A2943)), 3),_FSAData!$B:$B,_FSAData!$D:$D,""), "")</f>
        <v/>
      </c>
      <c r="D2943" t="str">
        <f t="shared" ca="1" si="90"/>
        <v/>
      </c>
      <c r="F2943" t="str" cm="1">
        <f t="array" aca="1" ref="F2943" ca="1">TRIM(UPPER(LEFT(INDIRECT("'Postal Code-FSA Input'!"&amp;CELL("address",B2950)), 3)))</f>
        <v/>
      </c>
      <c r="G2943" t="str" cm="1">
        <f t="array" aca="1" ref="G2943" ca="1">IF(INDIRECT(CELL("address",F2943))&lt;&gt;"", _xlfn.XLOOKUP(INDIRECT(CELL("address",F2943)),_FSAData!$B:$B,_FSAData!$C:$C, ""),"")</f>
        <v/>
      </c>
      <c r="H2943" t="str" cm="1">
        <f t="array" aca="1" ref="H2943" ca="1">IF(INDIRECT(CELL("address",F2943))&lt;&gt;"", _xlfn.XLOOKUP(LEFT(INDIRECT(CELL("address",F2943)), 3),_FSAData!$B:$B,_FSAData!$D:$D,""), "")</f>
        <v/>
      </c>
      <c r="I2943" t="str">
        <f t="shared" ca="1" si="91"/>
        <v/>
      </c>
    </row>
    <row r="2944" spans="1:9" x14ac:dyDescent="0.3">
      <c r="A2944" t="str" cm="1">
        <f t="array" aca="1" ref="A2944" ca="1">TRIM(UPPER(LEFT(INDIRECT("'Postal Code-FSA Input'!"&amp;CELL("address",A2951)), 3)))</f>
        <v/>
      </c>
      <c r="B2944" t="str" cm="1">
        <f t="array" aca="1" ref="B2944" ca="1">IF(INDIRECT(CELL("address",A2944))&lt;&gt;"", _xlfn.XLOOKUP(INDIRECT(CELL("address",A2944)),_FSAData!$B:$B,_FSAData!$C:$C, ""),"")</f>
        <v/>
      </c>
      <c r="C2944" t="str" cm="1">
        <f t="array" aca="1" ref="C2944" ca="1">IF(INDIRECT(CELL("address",A2944))&lt;&gt;"", _xlfn.XLOOKUP(LEFT(INDIRECT(CELL("address",A2944)), 3),_FSAData!$B:$B,_FSAData!$D:$D,""), "")</f>
        <v/>
      </c>
      <c r="D2944" t="str">
        <f t="shared" ca="1" si="90"/>
        <v/>
      </c>
      <c r="F2944" t="str" cm="1">
        <f t="array" aca="1" ref="F2944" ca="1">TRIM(UPPER(LEFT(INDIRECT("'Postal Code-FSA Input'!"&amp;CELL("address",B2951)), 3)))</f>
        <v/>
      </c>
      <c r="G2944" t="str" cm="1">
        <f t="array" aca="1" ref="G2944" ca="1">IF(INDIRECT(CELL("address",F2944))&lt;&gt;"", _xlfn.XLOOKUP(INDIRECT(CELL("address",F2944)),_FSAData!$B:$B,_FSAData!$C:$C, ""),"")</f>
        <v/>
      </c>
      <c r="H2944" t="str" cm="1">
        <f t="array" aca="1" ref="H2944" ca="1">IF(INDIRECT(CELL("address",F2944))&lt;&gt;"", _xlfn.XLOOKUP(LEFT(INDIRECT(CELL("address",F2944)), 3),_FSAData!$B:$B,_FSAData!$D:$D,""), "")</f>
        <v/>
      </c>
      <c r="I2944" t="str">
        <f t="shared" ca="1" si="91"/>
        <v/>
      </c>
    </row>
    <row r="2945" spans="1:9" x14ac:dyDescent="0.3">
      <c r="A2945" t="str" cm="1">
        <f t="array" aca="1" ref="A2945" ca="1">TRIM(UPPER(LEFT(INDIRECT("'Postal Code-FSA Input'!"&amp;CELL("address",A2952)), 3)))</f>
        <v/>
      </c>
      <c r="B2945" t="str" cm="1">
        <f t="array" aca="1" ref="B2945" ca="1">IF(INDIRECT(CELL("address",A2945))&lt;&gt;"", _xlfn.XLOOKUP(INDIRECT(CELL("address",A2945)),_FSAData!$B:$B,_FSAData!$C:$C, ""),"")</f>
        <v/>
      </c>
      <c r="C2945" t="str" cm="1">
        <f t="array" aca="1" ref="C2945" ca="1">IF(INDIRECT(CELL("address",A2945))&lt;&gt;"", _xlfn.XLOOKUP(LEFT(INDIRECT(CELL("address",A2945)), 3),_FSAData!$B:$B,_FSAData!$D:$D,""), "")</f>
        <v/>
      </c>
      <c r="D2945" t="str">
        <f t="shared" ca="1" si="90"/>
        <v/>
      </c>
      <c r="F2945" t="str" cm="1">
        <f t="array" aca="1" ref="F2945" ca="1">TRIM(UPPER(LEFT(INDIRECT("'Postal Code-FSA Input'!"&amp;CELL("address",B2952)), 3)))</f>
        <v/>
      </c>
      <c r="G2945" t="str" cm="1">
        <f t="array" aca="1" ref="G2945" ca="1">IF(INDIRECT(CELL("address",F2945))&lt;&gt;"", _xlfn.XLOOKUP(INDIRECT(CELL("address",F2945)),_FSAData!$B:$B,_FSAData!$C:$C, ""),"")</f>
        <v/>
      </c>
      <c r="H2945" t="str" cm="1">
        <f t="array" aca="1" ref="H2945" ca="1">IF(INDIRECT(CELL("address",F2945))&lt;&gt;"", _xlfn.XLOOKUP(LEFT(INDIRECT(CELL("address",F2945)), 3),_FSAData!$B:$B,_FSAData!$D:$D,""), "")</f>
        <v/>
      </c>
      <c r="I2945" t="str">
        <f t="shared" ca="1" si="91"/>
        <v/>
      </c>
    </row>
    <row r="2946" spans="1:9" x14ac:dyDescent="0.3">
      <c r="A2946" t="str" cm="1">
        <f t="array" aca="1" ref="A2946" ca="1">TRIM(UPPER(LEFT(INDIRECT("'Postal Code-FSA Input'!"&amp;CELL("address",A2953)), 3)))</f>
        <v/>
      </c>
      <c r="B2946" t="str" cm="1">
        <f t="array" aca="1" ref="B2946" ca="1">IF(INDIRECT(CELL("address",A2946))&lt;&gt;"", _xlfn.XLOOKUP(INDIRECT(CELL("address",A2946)),_FSAData!$B:$B,_FSAData!$C:$C, ""),"")</f>
        <v/>
      </c>
      <c r="C2946" t="str" cm="1">
        <f t="array" aca="1" ref="C2946" ca="1">IF(INDIRECT(CELL("address",A2946))&lt;&gt;"", _xlfn.XLOOKUP(LEFT(INDIRECT(CELL("address",A2946)), 3),_FSAData!$B:$B,_FSAData!$D:$D,""), "")</f>
        <v/>
      </c>
      <c r="D2946" t="str">
        <f t="shared" ca="1" si="90"/>
        <v/>
      </c>
      <c r="F2946" t="str" cm="1">
        <f t="array" aca="1" ref="F2946" ca="1">TRIM(UPPER(LEFT(INDIRECT("'Postal Code-FSA Input'!"&amp;CELL("address",B2953)), 3)))</f>
        <v/>
      </c>
      <c r="G2946" t="str" cm="1">
        <f t="array" aca="1" ref="G2946" ca="1">IF(INDIRECT(CELL("address",F2946))&lt;&gt;"", _xlfn.XLOOKUP(INDIRECT(CELL("address",F2946)),_FSAData!$B:$B,_FSAData!$C:$C, ""),"")</f>
        <v/>
      </c>
      <c r="H2946" t="str" cm="1">
        <f t="array" aca="1" ref="H2946" ca="1">IF(INDIRECT(CELL("address",F2946))&lt;&gt;"", _xlfn.XLOOKUP(LEFT(INDIRECT(CELL("address",F2946)), 3),_FSAData!$B:$B,_FSAData!$D:$D,""), "")</f>
        <v/>
      </c>
      <c r="I2946" t="str">
        <f t="shared" ca="1" si="91"/>
        <v/>
      </c>
    </row>
    <row r="2947" spans="1:9" x14ac:dyDescent="0.3">
      <c r="A2947" t="str" cm="1">
        <f t="array" aca="1" ref="A2947" ca="1">TRIM(UPPER(LEFT(INDIRECT("'Postal Code-FSA Input'!"&amp;CELL("address",A2954)), 3)))</f>
        <v/>
      </c>
      <c r="B2947" t="str" cm="1">
        <f t="array" aca="1" ref="B2947" ca="1">IF(INDIRECT(CELL("address",A2947))&lt;&gt;"", _xlfn.XLOOKUP(INDIRECT(CELL("address",A2947)),_FSAData!$B:$B,_FSAData!$C:$C, ""),"")</f>
        <v/>
      </c>
      <c r="C2947" t="str" cm="1">
        <f t="array" aca="1" ref="C2947" ca="1">IF(INDIRECT(CELL("address",A2947))&lt;&gt;"", _xlfn.XLOOKUP(LEFT(INDIRECT(CELL("address",A2947)), 3),_FSAData!$B:$B,_FSAData!$D:$D,""), "")</f>
        <v/>
      </c>
      <c r="D2947" t="str">
        <f t="shared" ca="1" si="90"/>
        <v/>
      </c>
      <c r="F2947" t="str" cm="1">
        <f t="array" aca="1" ref="F2947" ca="1">TRIM(UPPER(LEFT(INDIRECT("'Postal Code-FSA Input'!"&amp;CELL("address",B2954)), 3)))</f>
        <v/>
      </c>
      <c r="G2947" t="str" cm="1">
        <f t="array" aca="1" ref="G2947" ca="1">IF(INDIRECT(CELL("address",F2947))&lt;&gt;"", _xlfn.XLOOKUP(INDIRECT(CELL("address",F2947)),_FSAData!$B:$B,_FSAData!$C:$C, ""),"")</f>
        <v/>
      </c>
      <c r="H2947" t="str" cm="1">
        <f t="array" aca="1" ref="H2947" ca="1">IF(INDIRECT(CELL("address",F2947))&lt;&gt;"", _xlfn.XLOOKUP(LEFT(INDIRECT(CELL("address",F2947)), 3),_FSAData!$B:$B,_FSAData!$D:$D,""), "")</f>
        <v/>
      </c>
      <c r="I2947" t="str">
        <f t="shared" ca="1" si="91"/>
        <v/>
      </c>
    </row>
    <row r="2948" spans="1:9" x14ac:dyDescent="0.3">
      <c r="A2948" t="str" cm="1">
        <f t="array" aca="1" ref="A2948" ca="1">TRIM(UPPER(LEFT(INDIRECT("'Postal Code-FSA Input'!"&amp;CELL("address",A2955)), 3)))</f>
        <v/>
      </c>
      <c r="B2948" t="str" cm="1">
        <f t="array" aca="1" ref="B2948" ca="1">IF(INDIRECT(CELL("address",A2948))&lt;&gt;"", _xlfn.XLOOKUP(INDIRECT(CELL("address",A2948)),_FSAData!$B:$B,_FSAData!$C:$C, ""),"")</f>
        <v/>
      </c>
      <c r="C2948" t="str" cm="1">
        <f t="array" aca="1" ref="C2948" ca="1">IF(INDIRECT(CELL("address",A2948))&lt;&gt;"", _xlfn.XLOOKUP(LEFT(INDIRECT(CELL("address",A2948)), 3),_FSAData!$B:$B,_FSAData!$D:$D,""), "")</f>
        <v/>
      </c>
      <c r="D2948" t="str">
        <f t="shared" ca="1" si="90"/>
        <v/>
      </c>
      <c r="F2948" t="str" cm="1">
        <f t="array" aca="1" ref="F2948" ca="1">TRIM(UPPER(LEFT(INDIRECT("'Postal Code-FSA Input'!"&amp;CELL("address",B2955)), 3)))</f>
        <v/>
      </c>
      <c r="G2948" t="str" cm="1">
        <f t="array" aca="1" ref="G2948" ca="1">IF(INDIRECT(CELL("address",F2948))&lt;&gt;"", _xlfn.XLOOKUP(INDIRECT(CELL("address",F2948)),_FSAData!$B:$B,_FSAData!$C:$C, ""),"")</f>
        <v/>
      </c>
      <c r="H2948" t="str" cm="1">
        <f t="array" aca="1" ref="H2948" ca="1">IF(INDIRECT(CELL("address",F2948))&lt;&gt;"", _xlfn.XLOOKUP(LEFT(INDIRECT(CELL("address",F2948)), 3),_FSAData!$B:$B,_FSAData!$D:$D,""), "")</f>
        <v/>
      </c>
      <c r="I2948" t="str">
        <f t="shared" ca="1" si="91"/>
        <v/>
      </c>
    </row>
    <row r="2949" spans="1:9" x14ac:dyDescent="0.3">
      <c r="A2949" t="str" cm="1">
        <f t="array" aca="1" ref="A2949" ca="1">TRIM(UPPER(LEFT(INDIRECT("'Postal Code-FSA Input'!"&amp;CELL("address",A2956)), 3)))</f>
        <v/>
      </c>
      <c r="B2949" t="str" cm="1">
        <f t="array" aca="1" ref="B2949" ca="1">IF(INDIRECT(CELL("address",A2949))&lt;&gt;"", _xlfn.XLOOKUP(INDIRECT(CELL("address",A2949)),_FSAData!$B:$B,_FSAData!$C:$C, ""),"")</f>
        <v/>
      </c>
      <c r="C2949" t="str" cm="1">
        <f t="array" aca="1" ref="C2949" ca="1">IF(INDIRECT(CELL("address",A2949))&lt;&gt;"", _xlfn.XLOOKUP(LEFT(INDIRECT(CELL("address",A2949)), 3),_FSAData!$B:$B,_FSAData!$D:$D,""), "")</f>
        <v/>
      </c>
      <c r="D2949" t="str">
        <f t="shared" ca="1" si="90"/>
        <v/>
      </c>
      <c r="F2949" t="str" cm="1">
        <f t="array" aca="1" ref="F2949" ca="1">TRIM(UPPER(LEFT(INDIRECT("'Postal Code-FSA Input'!"&amp;CELL("address",B2956)), 3)))</f>
        <v/>
      </c>
      <c r="G2949" t="str" cm="1">
        <f t="array" aca="1" ref="G2949" ca="1">IF(INDIRECT(CELL("address",F2949))&lt;&gt;"", _xlfn.XLOOKUP(INDIRECT(CELL("address",F2949)),_FSAData!$B:$B,_FSAData!$C:$C, ""),"")</f>
        <v/>
      </c>
      <c r="H2949" t="str" cm="1">
        <f t="array" aca="1" ref="H2949" ca="1">IF(INDIRECT(CELL("address",F2949))&lt;&gt;"", _xlfn.XLOOKUP(LEFT(INDIRECT(CELL("address",F2949)), 3),_FSAData!$B:$B,_FSAData!$D:$D,""), "")</f>
        <v/>
      </c>
      <c r="I2949" t="str">
        <f t="shared" ca="1" si="91"/>
        <v/>
      </c>
    </row>
    <row r="2950" spans="1:9" x14ac:dyDescent="0.3">
      <c r="A2950" t="str" cm="1">
        <f t="array" aca="1" ref="A2950" ca="1">TRIM(UPPER(LEFT(INDIRECT("'Postal Code-FSA Input'!"&amp;CELL("address",A2957)), 3)))</f>
        <v/>
      </c>
      <c r="B2950" t="str" cm="1">
        <f t="array" aca="1" ref="B2950" ca="1">IF(INDIRECT(CELL("address",A2950))&lt;&gt;"", _xlfn.XLOOKUP(INDIRECT(CELL("address",A2950)),_FSAData!$B:$B,_FSAData!$C:$C, ""),"")</f>
        <v/>
      </c>
      <c r="C2950" t="str" cm="1">
        <f t="array" aca="1" ref="C2950" ca="1">IF(INDIRECT(CELL("address",A2950))&lt;&gt;"", _xlfn.XLOOKUP(LEFT(INDIRECT(CELL("address",A2950)), 3),_FSAData!$B:$B,_FSAData!$D:$D,""), "")</f>
        <v/>
      </c>
      <c r="D2950" t="str">
        <f t="shared" ref="D2950:D3013" ca="1" si="92">IF(B2950&lt;&gt;"",ACOS(COS(RADIANS(90-$B$2)) * COS(RADIANS(90-B2950)) + SIN(RADIANS(90-$B$2)) * SIN(RADIANS(90-B2950)) * COS(RADIANS($C$2-C2950))) * 6371,"")</f>
        <v/>
      </c>
      <c r="F2950" t="str" cm="1">
        <f t="array" aca="1" ref="F2950" ca="1">TRIM(UPPER(LEFT(INDIRECT("'Postal Code-FSA Input'!"&amp;CELL("address",B2957)), 3)))</f>
        <v/>
      </c>
      <c r="G2950" t="str" cm="1">
        <f t="array" aca="1" ref="G2950" ca="1">IF(INDIRECT(CELL("address",F2950))&lt;&gt;"", _xlfn.XLOOKUP(INDIRECT(CELL("address",F2950)),_FSAData!$B:$B,_FSAData!$C:$C, ""),"")</f>
        <v/>
      </c>
      <c r="H2950" t="str" cm="1">
        <f t="array" aca="1" ref="H2950" ca="1">IF(INDIRECT(CELL("address",F2950))&lt;&gt;"", _xlfn.XLOOKUP(LEFT(INDIRECT(CELL("address",F2950)), 3),_FSAData!$B:$B,_FSAData!$D:$D,""), "")</f>
        <v/>
      </c>
      <c r="I2950" t="str">
        <f t="shared" ref="I2950:I3013" ca="1" si="93">IF(G2950&lt;&gt;"",ACOS(COS(RADIANS(90-$B$2)) * COS(RADIANS(90-G2950)) + SIN(RADIANS(90-$B$2)) * SIN(RADIANS(90-G2950)) * COS(RADIANS($C$2-H2950))) * 6371,"")</f>
        <v/>
      </c>
    </row>
    <row r="2951" spans="1:9" x14ac:dyDescent="0.3">
      <c r="A2951" t="str" cm="1">
        <f t="array" aca="1" ref="A2951" ca="1">TRIM(UPPER(LEFT(INDIRECT("'Postal Code-FSA Input'!"&amp;CELL("address",A2958)), 3)))</f>
        <v/>
      </c>
      <c r="B2951" t="str" cm="1">
        <f t="array" aca="1" ref="B2951" ca="1">IF(INDIRECT(CELL("address",A2951))&lt;&gt;"", _xlfn.XLOOKUP(INDIRECT(CELL("address",A2951)),_FSAData!$B:$B,_FSAData!$C:$C, ""),"")</f>
        <v/>
      </c>
      <c r="C2951" t="str" cm="1">
        <f t="array" aca="1" ref="C2951" ca="1">IF(INDIRECT(CELL("address",A2951))&lt;&gt;"", _xlfn.XLOOKUP(LEFT(INDIRECT(CELL("address",A2951)), 3),_FSAData!$B:$B,_FSAData!$D:$D,""), "")</f>
        <v/>
      </c>
      <c r="D2951" t="str">
        <f t="shared" ca="1" si="92"/>
        <v/>
      </c>
      <c r="F2951" t="str" cm="1">
        <f t="array" aca="1" ref="F2951" ca="1">TRIM(UPPER(LEFT(INDIRECT("'Postal Code-FSA Input'!"&amp;CELL("address",B2958)), 3)))</f>
        <v/>
      </c>
      <c r="G2951" t="str" cm="1">
        <f t="array" aca="1" ref="G2951" ca="1">IF(INDIRECT(CELL("address",F2951))&lt;&gt;"", _xlfn.XLOOKUP(INDIRECT(CELL("address",F2951)),_FSAData!$B:$B,_FSAData!$C:$C, ""),"")</f>
        <v/>
      </c>
      <c r="H2951" t="str" cm="1">
        <f t="array" aca="1" ref="H2951" ca="1">IF(INDIRECT(CELL("address",F2951))&lt;&gt;"", _xlfn.XLOOKUP(LEFT(INDIRECT(CELL("address",F2951)), 3),_FSAData!$B:$B,_FSAData!$D:$D,""), "")</f>
        <v/>
      </c>
      <c r="I2951" t="str">
        <f t="shared" ca="1" si="93"/>
        <v/>
      </c>
    </row>
    <row r="2952" spans="1:9" x14ac:dyDescent="0.3">
      <c r="A2952" t="str" cm="1">
        <f t="array" aca="1" ref="A2952" ca="1">TRIM(UPPER(LEFT(INDIRECT("'Postal Code-FSA Input'!"&amp;CELL("address",A2959)), 3)))</f>
        <v/>
      </c>
      <c r="B2952" t="str" cm="1">
        <f t="array" aca="1" ref="B2952" ca="1">IF(INDIRECT(CELL("address",A2952))&lt;&gt;"", _xlfn.XLOOKUP(INDIRECT(CELL("address",A2952)),_FSAData!$B:$B,_FSAData!$C:$C, ""),"")</f>
        <v/>
      </c>
      <c r="C2952" t="str" cm="1">
        <f t="array" aca="1" ref="C2952" ca="1">IF(INDIRECT(CELL("address",A2952))&lt;&gt;"", _xlfn.XLOOKUP(LEFT(INDIRECT(CELL("address",A2952)), 3),_FSAData!$B:$B,_FSAData!$D:$D,""), "")</f>
        <v/>
      </c>
      <c r="D2952" t="str">
        <f t="shared" ca="1" si="92"/>
        <v/>
      </c>
      <c r="F2952" t="str" cm="1">
        <f t="array" aca="1" ref="F2952" ca="1">TRIM(UPPER(LEFT(INDIRECT("'Postal Code-FSA Input'!"&amp;CELL("address",B2959)), 3)))</f>
        <v/>
      </c>
      <c r="G2952" t="str" cm="1">
        <f t="array" aca="1" ref="G2952" ca="1">IF(INDIRECT(CELL("address",F2952))&lt;&gt;"", _xlfn.XLOOKUP(INDIRECT(CELL("address",F2952)),_FSAData!$B:$B,_FSAData!$C:$C, ""),"")</f>
        <v/>
      </c>
      <c r="H2952" t="str" cm="1">
        <f t="array" aca="1" ref="H2952" ca="1">IF(INDIRECT(CELL("address",F2952))&lt;&gt;"", _xlfn.XLOOKUP(LEFT(INDIRECT(CELL("address",F2952)), 3),_FSAData!$B:$B,_FSAData!$D:$D,""), "")</f>
        <v/>
      </c>
      <c r="I2952" t="str">
        <f t="shared" ca="1" si="93"/>
        <v/>
      </c>
    </row>
    <row r="2953" spans="1:9" x14ac:dyDescent="0.3">
      <c r="A2953" t="str" cm="1">
        <f t="array" aca="1" ref="A2953" ca="1">TRIM(UPPER(LEFT(INDIRECT("'Postal Code-FSA Input'!"&amp;CELL("address",A2960)), 3)))</f>
        <v/>
      </c>
      <c r="B2953" t="str" cm="1">
        <f t="array" aca="1" ref="B2953" ca="1">IF(INDIRECT(CELL("address",A2953))&lt;&gt;"", _xlfn.XLOOKUP(INDIRECT(CELL("address",A2953)),_FSAData!$B:$B,_FSAData!$C:$C, ""),"")</f>
        <v/>
      </c>
      <c r="C2953" t="str" cm="1">
        <f t="array" aca="1" ref="C2953" ca="1">IF(INDIRECT(CELL("address",A2953))&lt;&gt;"", _xlfn.XLOOKUP(LEFT(INDIRECT(CELL("address",A2953)), 3),_FSAData!$B:$B,_FSAData!$D:$D,""), "")</f>
        <v/>
      </c>
      <c r="D2953" t="str">
        <f t="shared" ca="1" si="92"/>
        <v/>
      </c>
      <c r="F2953" t="str" cm="1">
        <f t="array" aca="1" ref="F2953" ca="1">TRIM(UPPER(LEFT(INDIRECT("'Postal Code-FSA Input'!"&amp;CELL("address",B2960)), 3)))</f>
        <v/>
      </c>
      <c r="G2953" t="str" cm="1">
        <f t="array" aca="1" ref="G2953" ca="1">IF(INDIRECT(CELL("address",F2953))&lt;&gt;"", _xlfn.XLOOKUP(INDIRECT(CELL("address",F2953)),_FSAData!$B:$B,_FSAData!$C:$C, ""),"")</f>
        <v/>
      </c>
      <c r="H2953" t="str" cm="1">
        <f t="array" aca="1" ref="H2953" ca="1">IF(INDIRECT(CELL("address",F2953))&lt;&gt;"", _xlfn.XLOOKUP(LEFT(INDIRECT(CELL("address",F2953)), 3),_FSAData!$B:$B,_FSAData!$D:$D,""), "")</f>
        <v/>
      </c>
      <c r="I2953" t="str">
        <f t="shared" ca="1" si="93"/>
        <v/>
      </c>
    </row>
    <row r="2954" spans="1:9" x14ac:dyDescent="0.3">
      <c r="A2954" t="str" cm="1">
        <f t="array" aca="1" ref="A2954" ca="1">TRIM(UPPER(LEFT(INDIRECT("'Postal Code-FSA Input'!"&amp;CELL("address",A2961)), 3)))</f>
        <v/>
      </c>
      <c r="B2954" t="str" cm="1">
        <f t="array" aca="1" ref="B2954" ca="1">IF(INDIRECT(CELL("address",A2954))&lt;&gt;"", _xlfn.XLOOKUP(INDIRECT(CELL("address",A2954)),_FSAData!$B:$B,_FSAData!$C:$C, ""),"")</f>
        <v/>
      </c>
      <c r="C2954" t="str" cm="1">
        <f t="array" aca="1" ref="C2954" ca="1">IF(INDIRECT(CELL("address",A2954))&lt;&gt;"", _xlfn.XLOOKUP(LEFT(INDIRECT(CELL("address",A2954)), 3),_FSAData!$B:$B,_FSAData!$D:$D,""), "")</f>
        <v/>
      </c>
      <c r="D2954" t="str">
        <f t="shared" ca="1" si="92"/>
        <v/>
      </c>
      <c r="F2954" t="str" cm="1">
        <f t="array" aca="1" ref="F2954" ca="1">TRIM(UPPER(LEFT(INDIRECT("'Postal Code-FSA Input'!"&amp;CELL("address",B2961)), 3)))</f>
        <v/>
      </c>
      <c r="G2954" t="str" cm="1">
        <f t="array" aca="1" ref="G2954" ca="1">IF(INDIRECT(CELL("address",F2954))&lt;&gt;"", _xlfn.XLOOKUP(INDIRECT(CELL("address",F2954)),_FSAData!$B:$B,_FSAData!$C:$C, ""),"")</f>
        <v/>
      </c>
      <c r="H2954" t="str" cm="1">
        <f t="array" aca="1" ref="H2954" ca="1">IF(INDIRECT(CELL("address",F2954))&lt;&gt;"", _xlfn.XLOOKUP(LEFT(INDIRECT(CELL("address",F2954)), 3),_FSAData!$B:$B,_FSAData!$D:$D,""), "")</f>
        <v/>
      </c>
      <c r="I2954" t="str">
        <f t="shared" ca="1" si="93"/>
        <v/>
      </c>
    </row>
    <row r="2955" spans="1:9" x14ac:dyDescent="0.3">
      <c r="A2955" t="str" cm="1">
        <f t="array" aca="1" ref="A2955" ca="1">TRIM(UPPER(LEFT(INDIRECT("'Postal Code-FSA Input'!"&amp;CELL("address",A2962)), 3)))</f>
        <v/>
      </c>
      <c r="B2955" t="str" cm="1">
        <f t="array" aca="1" ref="B2955" ca="1">IF(INDIRECT(CELL("address",A2955))&lt;&gt;"", _xlfn.XLOOKUP(INDIRECT(CELL("address",A2955)),_FSAData!$B:$B,_FSAData!$C:$C, ""),"")</f>
        <v/>
      </c>
      <c r="C2955" t="str" cm="1">
        <f t="array" aca="1" ref="C2955" ca="1">IF(INDIRECT(CELL("address",A2955))&lt;&gt;"", _xlfn.XLOOKUP(LEFT(INDIRECT(CELL("address",A2955)), 3),_FSAData!$B:$B,_FSAData!$D:$D,""), "")</f>
        <v/>
      </c>
      <c r="D2955" t="str">
        <f t="shared" ca="1" si="92"/>
        <v/>
      </c>
      <c r="F2955" t="str" cm="1">
        <f t="array" aca="1" ref="F2955" ca="1">TRIM(UPPER(LEFT(INDIRECT("'Postal Code-FSA Input'!"&amp;CELL("address",B2962)), 3)))</f>
        <v/>
      </c>
      <c r="G2955" t="str" cm="1">
        <f t="array" aca="1" ref="G2955" ca="1">IF(INDIRECT(CELL("address",F2955))&lt;&gt;"", _xlfn.XLOOKUP(INDIRECT(CELL("address",F2955)),_FSAData!$B:$B,_FSAData!$C:$C, ""),"")</f>
        <v/>
      </c>
      <c r="H2955" t="str" cm="1">
        <f t="array" aca="1" ref="H2955" ca="1">IF(INDIRECT(CELL("address",F2955))&lt;&gt;"", _xlfn.XLOOKUP(LEFT(INDIRECT(CELL("address",F2955)), 3),_FSAData!$B:$B,_FSAData!$D:$D,""), "")</f>
        <v/>
      </c>
      <c r="I2955" t="str">
        <f t="shared" ca="1" si="93"/>
        <v/>
      </c>
    </row>
    <row r="2956" spans="1:9" x14ac:dyDescent="0.3">
      <c r="A2956" t="str" cm="1">
        <f t="array" aca="1" ref="A2956" ca="1">TRIM(UPPER(LEFT(INDIRECT("'Postal Code-FSA Input'!"&amp;CELL("address",A2963)), 3)))</f>
        <v/>
      </c>
      <c r="B2956" t="str" cm="1">
        <f t="array" aca="1" ref="B2956" ca="1">IF(INDIRECT(CELL("address",A2956))&lt;&gt;"", _xlfn.XLOOKUP(INDIRECT(CELL("address",A2956)),_FSAData!$B:$B,_FSAData!$C:$C, ""),"")</f>
        <v/>
      </c>
      <c r="C2956" t="str" cm="1">
        <f t="array" aca="1" ref="C2956" ca="1">IF(INDIRECT(CELL("address",A2956))&lt;&gt;"", _xlfn.XLOOKUP(LEFT(INDIRECT(CELL("address",A2956)), 3),_FSAData!$B:$B,_FSAData!$D:$D,""), "")</f>
        <v/>
      </c>
      <c r="D2956" t="str">
        <f t="shared" ca="1" si="92"/>
        <v/>
      </c>
      <c r="F2956" t="str" cm="1">
        <f t="array" aca="1" ref="F2956" ca="1">TRIM(UPPER(LEFT(INDIRECT("'Postal Code-FSA Input'!"&amp;CELL("address",B2963)), 3)))</f>
        <v/>
      </c>
      <c r="G2956" t="str" cm="1">
        <f t="array" aca="1" ref="G2956" ca="1">IF(INDIRECT(CELL("address",F2956))&lt;&gt;"", _xlfn.XLOOKUP(INDIRECT(CELL("address",F2956)),_FSAData!$B:$B,_FSAData!$C:$C, ""),"")</f>
        <v/>
      </c>
      <c r="H2956" t="str" cm="1">
        <f t="array" aca="1" ref="H2956" ca="1">IF(INDIRECT(CELL("address",F2956))&lt;&gt;"", _xlfn.XLOOKUP(LEFT(INDIRECT(CELL("address",F2956)), 3),_FSAData!$B:$B,_FSAData!$D:$D,""), "")</f>
        <v/>
      </c>
      <c r="I2956" t="str">
        <f t="shared" ca="1" si="93"/>
        <v/>
      </c>
    </row>
    <row r="2957" spans="1:9" x14ac:dyDescent="0.3">
      <c r="A2957" t="str" cm="1">
        <f t="array" aca="1" ref="A2957" ca="1">TRIM(UPPER(LEFT(INDIRECT("'Postal Code-FSA Input'!"&amp;CELL("address",A2964)), 3)))</f>
        <v/>
      </c>
      <c r="B2957" t="str" cm="1">
        <f t="array" aca="1" ref="B2957" ca="1">IF(INDIRECT(CELL("address",A2957))&lt;&gt;"", _xlfn.XLOOKUP(INDIRECT(CELL("address",A2957)),_FSAData!$B:$B,_FSAData!$C:$C, ""),"")</f>
        <v/>
      </c>
      <c r="C2957" t="str" cm="1">
        <f t="array" aca="1" ref="C2957" ca="1">IF(INDIRECT(CELL("address",A2957))&lt;&gt;"", _xlfn.XLOOKUP(LEFT(INDIRECT(CELL("address",A2957)), 3),_FSAData!$B:$B,_FSAData!$D:$D,""), "")</f>
        <v/>
      </c>
      <c r="D2957" t="str">
        <f t="shared" ca="1" si="92"/>
        <v/>
      </c>
      <c r="F2957" t="str" cm="1">
        <f t="array" aca="1" ref="F2957" ca="1">TRIM(UPPER(LEFT(INDIRECT("'Postal Code-FSA Input'!"&amp;CELL("address",B2964)), 3)))</f>
        <v/>
      </c>
      <c r="G2957" t="str" cm="1">
        <f t="array" aca="1" ref="G2957" ca="1">IF(INDIRECT(CELL("address",F2957))&lt;&gt;"", _xlfn.XLOOKUP(INDIRECT(CELL("address",F2957)),_FSAData!$B:$B,_FSAData!$C:$C, ""),"")</f>
        <v/>
      </c>
      <c r="H2957" t="str" cm="1">
        <f t="array" aca="1" ref="H2957" ca="1">IF(INDIRECT(CELL("address",F2957))&lt;&gt;"", _xlfn.XLOOKUP(LEFT(INDIRECT(CELL("address",F2957)), 3),_FSAData!$B:$B,_FSAData!$D:$D,""), "")</f>
        <v/>
      </c>
      <c r="I2957" t="str">
        <f t="shared" ca="1" si="93"/>
        <v/>
      </c>
    </row>
    <row r="2958" spans="1:9" x14ac:dyDescent="0.3">
      <c r="A2958" t="str" cm="1">
        <f t="array" aca="1" ref="A2958" ca="1">TRIM(UPPER(LEFT(INDIRECT("'Postal Code-FSA Input'!"&amp;CELL("address",A2965)), 3)))</f>
        <v/>
      </c>
      <c r="B2958" t="str" cm="1">
        <f t="array" aca="1" ref="B2958" ca="1">IF(INDIRECT(CELL("address",A2958))&lt;&gt;"", _xlfn.XLOOKUP(INDIRECT(CELL("address",A2958)),_FSAData!$B:$B,_FSAData!$C:$C, ""),"")</f>
        <v/>
      </c>
      <c r="C2958" t="str" cm="1">
        <f t="array" aca="1" ref="C2958" ca="1">IF(INDIRECT(CELL("address",A2958))&lt;&gt;"", _xlfn.XLOOKUP(LEFT(INDIRECT(CELL("address",A2958)), 3),_FSAData!$B:$B,_FSAData!$D:$D,""), "")</f>
        <v/>
      </c>
      <c r="D2958" t="str">
        <f t="shared" ca="1" si="92"/>
        <v/>
      </c>
      <c r="F2958" t="str" cm="1">
        <f t="array" aca="1" ref="F2958" ca="1">TRIM(UPPER(LEFT(INDIRECT("'Postal Code-FSA Input'!"&amp;CELL("address",B2965)), 3)))</f>
        <v/>
      </c>
      <c r="G2958" t="str" cm="1">
        <f t="array" aca="1" ref="G2958" ca="1">IF(INDIRECT(CELL("address",F2958))&lt;&gt;"", _xlfn.XLOOKUP(INDIRECT(CELL("address",F2958)),_FSAData!$B:$B,_FSAData!$C:$C, ""),"")</f>
        <v/>
      </c>
      <c r="H2958" t="str" cm="1">
        <f t="array" aca="1" ref="H2958" ca="1">IF(INDIRECT(CELL("address",F2958))&lt;&gt;"", _xlfn.XLOOKUP(LEFT(INDIRECT(CELL("address",F2958)), 3),_FSAData!$B:$B,_FSAData!$D:$D,""), "")</f>
        <v/>
      </c>
      <c r="I2958" t="str">
        <f t="shared" ca="1" si="93"/>
        <v/>
      </c>
    </row>
    <row r="2959" spans="1:9" x14ac:dyDescent="0.3">
      <c r="A2959" t="str" cm="1">
        <f t="array" aca="1" ref="A2959" ca="1">TRIM(UPPER(LEFT(INDIRECT("'Postal Code-FSA Input'!"&amp;CELL("address",A2966)), 3)))</f>
        <v/>
      </c>
      <c r="B2959" t="str" cm="1">
        <f t="array" aca="1" ref="B2959" ca="1">IF(INDIRECT(CELL("address",A2959))&lt;&gt;"", _xlfn.XLOOKUP(INDIRECT(CELL("address",A2959)),_FSAData!$B:$B,_FSAData!$C:$C, ""),"")</f>
        <v/>
      </c>
      <c r="C2959" t="str" cm="1">
        <f t="array" aca="1" ref="C2959" ca="1">IF(INDIRECT(CELL("address",A2959))&lt;&gt;"", _xlfn.XLOOKUP(LEFT(INDIRECT(CELL("address",A2959)), 3),_FSAData!$B:$B,_FSAData!$D:$D,""), "")</f>
        <v/>
      </c>
      <c r="D2959" t="str">
        <f t="shared" ca="1" si="92"/>
        <v/>
      </c>
      <c r="F2959" t="str" cm="1">
        <f t="array" aca="1" ref="F2959" ca="1">TRIM(UPPER(LEFT(INDIRECT("'Postal Code-FSA Input'!"&amp;CELL("address",B2966)), 3)))</f>
        <v/>
      </c>
      <c r="G2959" t="str" cm="1">
        <f t="array" aca="1" ref="G2959" ca="1">IF(INDIRECT(CELL("address",F2959))&lt;&gt;"", _xlfn.XLOOKUP(INDIRECT(CELL("address",F2959)),_FSAData!$B:$B,_FSAData!$C:$C, ""),"")</f>
        <v/>
      </c>
      <c r="H2959" t="str" cm="1">
        <f t="array" aca="1" ref="H2959" ca="1">IF(INDIRECT(CELL("address",F2959))&lt;&gt;"", _xlfn.XLOOKUP(LEFT(INDIRECT(CELL("address",F2959)), 3),_FSAData!$B:$B,_FSAData!$D:$D,""), "")</f>
        <v/>
      </c>
      <c r="I2959" t="str">
        <f t="shared" ca="1" si="93"/>
        <v/>
      </c>
    </row>
    <row r="2960" spans="1:9" x14ac:dyDescent="0.3">
      <c r="A2960" t="str" cm="1">
        <f t="array" aca="1" ref="A2960" ca="1">TRIM(UPPER(LEFT(INDIRECT("'Postal Code-FSA Input'!"&amp;CELL("address",A2967)), 3)))</f>
        <v/>
      </c>
      <c r="B2960" t="str" cm="1">
        <f t="array" aca="1" ref="B2960" ca="1">IF(INDIRECT(CELL("address",A2960))&lt;&gt;"", _xlfn.XLOOKUP(INDIRECT(CELL("address",A2960)),_FSAData!$B:$B,_FSAData!$C:$C, ""),"")</f>
        <v/>
      </c>
      <c r="C2960" t="str" cm="1">
        <f t="array" aca="1" ref="C2960" ca="1">IF(INDIRECT(CELL("address",A2960))&lt;&gt;"", _xlfn.XLOOKUP(LEFT(INDIRECT(CELL("address",A2960)), 3),_FSAData!$B:$B,_FSAData!$D:$D,""), "")</f>
        <v/>
      </c>
      <c r="D2960" t="str">
        <f t="shared" ca="1" si="92"/>
        <v/>
      </c>
      <c r="F2960" t="str" cm="1">
        <f t="array" aca="1" ref="F2960" ca="1">TRIM(UPPER(LEFT(INDIRECT("'Postal Code-FSA Input'!"&amp;CELL("address",B2967)), 3)))</f>
        <v/>
      </c>
      <c r="G2960" t="str" cm="1">
        <f t="array" aca="1" ref="G2960" ca="1">IF(INDIRECT(CELL("address",F2960))&lt;&gt;"", _xlfn.XLOOKUP(INDIRECT(CELL("address",F2960)),_FSAData!$B:$B,_FSAData!$C:$C, ""),"")</f>
        <v/>
      </c>
      <c r="H2960" t="str" cm="1">
        <f t="array" aca="1" ref="H2960" ca="1">IF(INDIRECT(CELL("address",F2960))&lt;&gt;"", _xlfn.XLOOKUP(LEFT(INDIRECT(CELL("address",F2960)), 3),_FSAData!$B:$B,_FSAData!$D:$D,""), "")</f>
        <v/>
      </c>
      <c r="I2960" t="str">
        <f t="shared" ca="1" si="93"/>
        <v/>
      </c>
    </row>
    <row r="2961" spans="1:9" x14ac:dyDescent="0.3">
      <c r="A2961" t="str" cm="1">
        <f t="array" aca="1" ref="A2961" ca="1">TRIM(UPPER(LEFT(INDIRECT("'Postal Code-FSA Input'!"&amp;CELL("address",A2968)), 3)))</f>
        <v/>
      </c>
      <c r="B2961" t="str" cm="1">
        <f t="array" aca="1" ref="B2961" ca="1">IF(INDIRECT(CELL("address",A2961))&lt;&gt;"", _xlfn.XLOOKUP(INDIRECT(CELL("address",A2961)),_FSAData!$B:$B,_FSAData!$C:$C, ""),"")</f>
        <v/>
      </c>
      <c r="C2961" t="str" cm="1">
        <f t="array" aca="1" ref="C2961" ca="1">IF(INDIRECT(CELL("address",A2961))&lt;&gt;"", _xlfn.XLOOKUP(LEFT(INDIRECT(CELL("address",A2961)), 3),_FSAData!$B:$B,_FSAData!$D:$D,""), "")</f>
        <v/>
      </c>
      <c r="D2961" t="str">
        <f t="shared" ca="1" si="92"/>
        <v/>
      </c>
      <c r="F2961" t="str" cm="1">
        <f t="array" aca="1" ref="F2961" ca="1">TRIM(UPPER(LEFT(INDIRECT("'Postal Code-FSA Input'!"&amp;CELL("address",B2968)), 3)))</f>
        <v/>
      </c>
      <c r="G2961" t="str" cm="1">
        <f t="array" aca="1" ref="G2961" ca="1">IF(INDIRECT(CELL("address",F2961))&lt;&gt;"", _xlfn.XLOOKUP(INDIRECT(CELL("address",F2961)),_FSAData!$B:$B,_FSAData!$C:$C, ""),"")</f>
        <v/>
      </c>
      <c r="H2961" t="str" cm="1">
        <f t="array" aca="1" ref="H2961" ca="1">IF(INDIRECT(CELL("address",F2961))&lt;&gt;"", _xlfn.XLOOKUP(LEFT(INDIRECT(CELL("address",F2961)), 3),_FSAData!$B:$B,_FSAData!$D:$D,""), "")</f>
        <v/>
      </c>
      <c r="I2961" t="str">
        <f t="shared" ca="1" si="93"/>
        <v/>
      </c>
    </row>
    <row r="2962" spans="1:9" x14ac:dyDescent="0.3">
      <c r="A2962" t="str" cm="1">
        <f t="array" aca="1" ref="A2962" ca="1">TRIM(UPPER(LEFT(INDIRECT("'Postal Code-FSA Input'!"&amp;CELL("address",A2969)), 3)))</f>
        <v/>
      </c>
      <c r="B2962" t="str" cm="1">
        <f t="array" aca="1" ref="B2962" ca="1">IF(INDIRECT(CELL("address",A2962))&lt;&gt;"", _xlfn.XLOOKUP(INDIRECT(CELL("address",A2962)),_FSAData!$B:$B,_FSAData!$C:$C, ""),"")</f>
        <v/>
      </c>
      <c r="C2962" t="str" cm="1">
        <f t="array" aca="1" ref="C2962" ca="1">IF(INDIRECT(CELL("address",A2962))&lt;&gt;"", _xlfn.XLOOKUP(LEFT(INDIRECT(CELL("address",A2962)), 3),_FSAData!$B:$B,_FSAData!$D:$D,""), "")</f>
        <v/>
      </c>
      <c r="D2962" t="str">
        <f t="shared" ca="1" si="92"/>
        <v/>
      </c>
      <c r="F2962" t="str" cm="1">
        <f t="array" aca="1" ref="F2962" ca="1">TRIM(UPPER(LEFT(INDIRECT("'Postal Code-FSA Input'!"&amp;CELL("address",B2969)), 3)))</f>
        <v/>
      </c>
      <c r="G2962" t="str" cm="1">
        <f t="array" aca="1" ref="G2962" ca="1">IF(INDIRECT(CELL("address",F2962))&lt;&gt;"", _xlfn.XLOOKUP(INDIRECT(CELL("address",F2962)),_FSAData!$B:$B,_FSAData!$C:$C, ""),"")</f>
        <v/>
      </c>
      <c r="H2962" t="str" cm="1">
        <f t="array" aca="1" ref="H2962" ca="1">IF(INDIRECT(CELL("address",F2962))&lt;&gt;"", _xlfn.XLOOKUP(LEFT(INDIRECT(CELL("address",F2962)), 3),_FSAData!$B:$B,_FSAData!$D:$D,""), "")</f>
        <v/>
      </c>
      <c r="I2962" t="str">
        <f t="shared" ca="1" si="93"/>
        <v/>
      </c>
    </row>
    <row r="2963" spans="1:9" x14ac:dyDescent="0.3">
      <c r="A2963" t="str" cm="1">
        <f t="array" aca="1" ref="A2963" ca="1">TRIM(UPPER(LEFT(INDIRECT("'Postal Code-FSA Input'!"&amp;CELL("address",A2970)), 3)))</f>
        <v/>
      </c>
      <c r="B2963" t="str" cm="1">
        <f t="array" aca="1" ref="B2963" ca="1">IF(INDIRECT(CELL("address",A2963))&lt;&gt;"", _xlfn.XLOOKUP(INDIRECT(CELL("address",A2963)),_FSAData!$B:$B,_FSAData!$C:$C, ""),"")</f>
        <v/>
      </c>
      <c r="C2963" t="str" cm="1">
        <f t="array" aca="1" ref="C2963" ca="1">IF(INDIRECT(CELL("address",A2963))&lt;&gt;"", _xlfn.XLOOKUP(LEFT(INDIRECT(CELL("address",A2963)), 3),_FSAData!$B:$B,_FSAData!$D:$D,""), "")</f>
        <v/>
      </c>
      <c r="D2963" t="str">
        <f t="shared" ca="1" si="92"/>
        <v/>
      </c>
      <c r="F2963" t="str" cm="1">
        <f t="array" aca="1" ref="F2963" ca="1">TRIM(UPPER(LEFT(INDIRECT("'Postal Code-FSA Input'!"&amp;CELL("address",B2970)), 3)))</f>
        <v/>
      </c>
      <c r="G2963" t="str" cm="1">
        <f t="array" aca="1" ref="G2963" ca="1">IF(INDIRECT(CELL("address",F2963))&lt;&gt;"", _xlfn.XLOOKUP(INDIRECT(CELL("address",F2963)),_FSAData!$B:$B,_FSAData!$C:$C, ""),"")</f>
        <v/>
      </c>
      <c r="H2963" t="str" cm="1">
        <f t="array" aca="1" ref="H2963" ca="1">IF(INDIRECT(CELL("address",F2963))&lt;&gt;"", _xlfn.XLOOKUP(LEFT(INDIRECT(CELL("address",F2963)), 3),_FSAData!$B:$B,_FSAData!$D:$D,""), "")</f>
        <v/>
      </c>
      <c r="I2963" t="str">
        <f t="shared" ca="1" si="93"/>
        <v/>
      </c>
    </row>
    <row r="2964" spans="1:9" x14ac:dyDescent="0.3">
      <c r="A2964" t="str" cm="1">
        <f t="array" aca="1" ref="A2964" ca="1">TRIM(UPPER(LEFT(INDIRECT("'Postal Code-FSA Input'!"&amp;CELL("address",A2971)), 3)))</f>
        <v/>
      </c>
      <c r="B2964" t="str" cm="1">
        <f t="array" aca="1" ref="B2964" ca="1">IF(INDIRECT(CELL("address",A2964))&lt;&gt;"", _xlfn.XLOOKUP(INDIRECT(CELL("address",A2964)),_FSAData!$B:$B,_FSAData!$C:$C, ""),"")</f>
        <v/>
      </c>
      <c r="C2964" t="str" cm="1">
        <f t="array" aca="1" ref="C2964" ca="1">IF(INDIRECT(CELL("address",A2964))&lt;&gt;"", _xlfn.XLOOKUP(LEFT(INDIRECT(CELL("address",A2964)), 3),_FSAData!$B:$B,_FSAData!$D:$D,""), "")</f>
        <v/>
      </c>
      <c r="D2964" t="str">
        <f t="shared" ca="1" si="92"/>
        <v/>
      </c>
      <c r="F2964" t="str" cm="1">
        <f t="array" aca="1" ref="F2964" ca="1">TRIM(UPPER(LEFT(INDIRECT("'Postal Code-FSA Input'!"&amp;CELL("address",B2971)), 3)))</f>
        <v/>
      </c>
      <c r="G2964" t="str" cm="1">
        <f t="array" aca="1" ref="G2964" ca="1">IF(INDIRECT(CELL("address",F2964))&lt;&gt;"", _xlfn.XLOOKUP(INDIRECT(CELL("address",F2964)),_FSAData!$B:$B,_FSAData!$C:$C, ""),"")</f>
        <v/>
      </c>
      <c r="H2964" t="str" cm="1">
        <f t="array" aca="1" ref="H2964" ca="1">IF(INDIRECT(CELL("address",F2964))&lt;&gt;"", _xlfn.XLOOKUP(LEFT(INDIRECT(CELL("address",F2964)), 3),_FSAData!$B:$B,_FSAData!$D:$D,""), "")</f>
        <v/>
      </c>
      <c r="I2964" t="str">
        <f t="shared" ca="1" si="93"/>
        <v/>
      </c>
    </row>
    <row r="2965" spans="1:9" x14ac:dyDescent="0.3">
      <c r="A2965" t="str" cm="1">
        <f t="array" aca="1" ref="A2965" ca="1">TRIM(UPPER(LEFT(INDIRECT("'Postal Code-FSA Input'!"&amp;CELL("address",A2972)), 3)))</f>
        <v/>
      </c>
      <c r="B2965" t="str" cm="1">
        <f t="array" aca="1" ref="B2965" ca="1">IF(INDIRECT(CELL("address",A2965))&lt;&gt;"", _xlfn.XLOOKUP(INDIRECT(CELL("address",A2965)),_FSAData!$B:$B,_FSAData!$C:$C, ""),"")</f>
        <v/>
      </c>
      <c r="C2965" t="str" cm="1">
        <f t="array" aca="1" ref="C2965" ca="1">IF(INDIRECT(CELL("address",A2965))&lt;&gt;"", _xlfn.XLOOKUP(LEFT(INDIRECT(CELL("address",A2965)), 3),_FSAData!$B:$B,_FSAData!$D:$D,""), "")</f>
        <v/>
      </c>
      <c r="D2965" t="str">
        <f t="shared" ca="1" si="92"/>
        <v/>
      </c>
      <c r="F2965" t="str" cm="1">
        <f t="array" aca="1" ref="F2965" ca="1">TRIM(UPPER(LEFT(INDIRECT("'Postal Code-FSA Input'!"&amp;CELL("address",B2972)), 3)))</f>
        <v/>
      </c>
      <c r="G2965" t="str" cm="1">
        <f t="array" aca="1" ref="G2965" ca="1">IF(INDIRECT(CELL("address",F2965))&lt;&gt;"", _xlfn.XLOOKUP(INDIRECT(CELL("address",F2965)),_FSAData!$B:$B,_FSAData!$C:$C, ""),"")</f>
        <v/>
      </c>
      <c r="H2965" t="str" cm="1">
        <f t="array" aca="1" ref="H2965" ca="1">IF(INDIRECT(CELL("address",F2965))&lt;&gt;"", _xlfn.XLOOKUP(LEFT(INDIRECT(CELL("address",F2965)), 3),_FSAData!$B:$B,_FSAData!$D:$D,""), "")</f>
        <v/>
      </c>
      <c r="I2965" t="str">
        <f t="shared" ca="1" si="93"/>
        <v/>
      </c>
    </row>
    <row r="2966" spans="1:9" x14ac:dyDescent="0.3">
      <c r="A2966" t="str" cm="1">
        <f t="array" aca="1" ref="A2966" ca="1">TRIM(UPPER(LEFT(INDIRECT("'Postal Code-FSA Input'!"&amp;CELL("address",A2973)), 3)))</f>
        <v/>
      </c>
      <c r="B2966" t="str" cm="1">
        <f t="array" aca="1" ref="B2966" ca="1">IF(INDIRECT(CELL("address",A2966))&lt;&gt;"", _xlfn.XLOOKUP(INDIRECT(CELL("address",A2966)),_FSAData!$B:$B,_FSAData!$C:$C, ""),"")</f>
        <v/>
      </c>
      <c r="C2966" t="str" cm="1">
        <f t="array" aca="1" ref="C2966" ca="1">IF(INDIRECT(CELL("address",A2966))&lt;&gt;"", _xlfn.XLOOKUP(LEFT(INDIRECT(CELL("address",A2966)), 3),_FSAData!$B:$B,_FSAData!$D:$D,""), "")</f>
        <v/>
      </c>
      <c r="D2966" t="str">
        <f t="shared" ca="1" si="92"/>
        <v/>
      </c>
      <c r="F2966" t="str" cm="1">
        <f t="array" aca="1" ref="F2966" ca="1">TRIM(UPPER(LEFT(INDIRECT("'Postal Code-FSA Input'!"&amp;CELL("address",B2973)), 3)))</f>
        <v/>
      </c>
      <c r="G2966" t="str" cm="1">
        <f t="array" aca="1" ref="G2966" ca="1">IF(INDIRECT(CELL("address",F2966))&lt;&gt;"", _xlfn.XLOOKUP(INDIRECT(CELL("address",F2966)),_FSAData!$B:$B,_FSAData!$C:$C, ""),"")</f>
        <v/>
      </c>
      <c r="H2966" t="str" cm="1">
        <f t="array" aca="1" ref="H2966" ca="1">IF(INDIRECT(CELL("address",F2966))&lt;&gt;"", _xlfn.XLOOKUP(LEFT(INDIRECT(CELL("address",F2966)), 3),_FSAData!$B:$B,_FSAData!$D:$D,""), "")</f>
        <v/>
      </c>
      <c r="I2966" t="str">
        <f t="shared" ca="1" si="93"/>
        <v/>
      </c>
    </row>
    <row r="2967" spans="1:9" x14ac:dyDescent="0.3">
      <c r="A2967" t="str" cm="1">
        <f t="array" aca="1" ref="A2967" ca="1">TRIM(UPPER(LEFT(INDIRECT("'Postal Code-FSA Input'!"&amp;CELL("address",A2974)), 3)))</f>
        <v/>
      </c>
      <c r="B2967" t="str" cm="1">
        <f t="array" aca="1" ref="B2967" ca="1">IF(INDIRECT(CELL("address",A2967))&lt;&gt;"", _xlfn.XLOOKUP(INDIRECT(CELL("address",A2967)),_FSAData!$B:$B,_FSAData!$C:$C, ""),"")</f>
        <v/>
      </c>
      <c r="C2967" t="str" cm="1">
        <f t="array" aca="1" ref="C2967" ca="1">IF(INDIRECT(CELL("address",A2967))&lt;&gt;"", _xlfn.XLOOKUP(LEFT(INDIRECT(CELL("address",A2967)), 3),_FSAData!$B:$B,_FSAData!$D:$D,""), "")</f>
        <v/>
      </c>
      <c r="D2967" t="str">
        <f t="shared" ca="1" si="92"/>
        <v/>
      </c>
      <c r="F2967" t="str" cm="1">
        <f t="array" aca="1" ref="F2967" ca="1">TRIM(UPPER(LEFT(INDIRECT("'Postal Code-FSA Input'!"&amp;CELL("address",B2974)), 3)))</f>
        <v/>
      </c>
      <c r="G2967" t="str" cm="1">
        <f t="array" aca="1" ref="G2967" ca="1">IF(INDIRECT(CELL("address",F2967))&lt;&gt;"", _xlfn.XLOOKUP(INDIRECT(CELL("address",F2967)),_FSAData!$B:$B,_FSAData!$C:$C, ""),"")</f>
        <v/>
      </c>
      <c r="H2967" t="str" cm="1">
        <f t="array" aca="1" ref="H2967" ca="1">IF(INDIRECT(CELL("address",F2967))&lt;&gt;"", _xlfn.XLOOKUP(LEFT(INDIRECT(CELL("address",F2967)), 3),_FSAData!$B:$B,_FSAData!$D:$D,""), "")</f>
        <v/>
      </c>
      <c r="I2967" t="str">
        <f t="shared" ca="1" si="93"/>
        <v/>
      </c>
    </row>
    <row r="2968" spans="1:9" x14ac:dyDescent="0.3">
      <c r="A2968" t="str" cm="1">
        <f t="array" aca="1" ref="A2968" ca="1">TRIM(UPPER(LEFT(INDIRECT("'Postal Code-FSA Input'!"&amp;CELL("address",A2975)), 3)))</f>
        <v/>
      </c>
      <c r="B2968" t="str" cm="1">
        <f t="array" aca="1" ref="B2968" ca="1">IF(INDIRECT(CELL("address",A2968))&lt;&gt;"", _xlfn.XLOOKUP(INDIRECT(CELL("address",A2968)),_FSAData!$B:$B,_FSAData!$C:$C, ""),"")</f>
        <v/>
      </c>
      <c r="C2968" t="str" cm="1">
        <f t="array" aca="1" ref="C2968" ca="1">IF(INDIRECT(CELL("address",A2968))&lt;&gt;"", _xlfn.XLOOKUP(LEFT(INDIRECT(CELL("address",A2968)), 3),_FSAData!$B:$B,_FSAData!$D:$D,""), "")</f>
        <v/>
      </c>
      <c r="D2968" t="str">
        <f t="shared" ca="1" si="92"/>
        <v/>
      </c>
      <c r="F2968" t="str" cm="1">
        <f t="array" aca="1" ref="F2968" ca="1">TRIM(UPPER(LEFT(INDIRECT("'Postal Code-FSA Input'!"&amp;CELL("address",B2975)), 3)))</f>
        <v/>
      </c>
      <c r="G2968" t="str" cm="1">
        <f t="array" aca="1" ref="G2968" ca="1">IF(INDIRECT(CELL("address",F2968))&lt;&gt;"", _xlfn.XLOOKUP(INDIRECT(CELL("address",F2968)),_FSAData!$B:$B,_FSAData!$C:$C, ""),"")</f>
        <v/>
      </c>
      <c r="H2968" t="str" cm="1">
        <f t="array" aca="1" ref="H2968" ca="1">IF(INDIRECT(CELL("address",F2968))&lt;&gt;"", _xlfn.XLOOKUP(LEFT(INDIRECT(CELL("address",F2968)), 3),_FSAData!$B:$B,_FSAData!$D:$D,""), "")</f>
        <v/>
      </c>
      <c r="I2968" t="str">
        <f t="shared" ca="1" si="93"/>
        <v/>
      </c>
    </row>
    <row r="2969" spans="1:9" x14ac:dyDescent="0.3">
      <c r="A2969" t="str" cm="1">
        <f t="array" aca="1" ref="A2969" ca="1">TRIM(UPPER(LEFT(INDIRECT("'Postal Code-FSA Input'!"&amp;CELL("address",A2976)), 3)))</f>
        <v/>
      </c>
      <c r="B2969" t="str" cm="1">
        <f t="array" aca="1" ref="B2969" ca="1">IF(INDIRECT(CELL("address",A2969))&lt;&gt;"", _xlfn.XLOOKUP(INDIRECT(CELL("address",A2969)),_FSAData!$B:$B,_FSAData!$C:$C, ""),"")</f>
        <v/>
      </c>
      <c r="C2969" t="str" cm="1">
        <f t="array" aca="1" ref="C2969" ca="1">IF(INDIRECT(CELL("address",A2969))&lt;&gt;"", _xlfn.XLOOKUP(LEFT(INDIRECT(CELL("address",A2969)), 3),_FSAData!$B:$B,_FSAData!$D:$D,""), "")</f>
        <v/>
      </c>
      <c r="D2969" t="str">
        <f t="shared" ca="1" si="92"/>
        <v/>
      </c>
      <c r="F2969" t="str" cm="1">
        <f t="array" aca="1" ref="F2969" ca="1">TRIM(UPPER(LEFT(INDIRECT("'Postal Code-FSA Input'!"&amp;CELL("address",B2976)), 3)))</f>
        <v/>
      </c>
      <c r="G2969" t="str" cm="1">
        <f t="array" aca="1" ref="G2969" ca="1">IF(INDIRECT(CELL("address",F2969))&lt;&gt;"", _xlfn.XLOOKUP(INDIRECT(CELL("address",F2969)),_FSAData!$B:$B,_FSAData!$C:$C, ""),"")</f>
        <v/>
      </c>
      <c r="H2969" t="str" cm="1">
        <f t="array" aca="1" ref="H2969" ca="1">IF(INDIRECT(CELL("address",F2969))&lt;&gt;"", _xlfn.XLOOKUP(LEFT(INDIRECT(CELL("address",F2969)), 3),_FSAData!$B:$B,_FSAData!$D:$D,""), "")</f>
        <v/>
      </c>
      <c r="I2969" t="str">
        <f t="shared" ca="1" si="93"/>
        <v/>
      </c>
    </row>
    <row r="2970" spans="1:9" x14ac:dyDescent="0.3">
      <c r="A2970" t="str" cm="1">
        <f t="array" aca="1" ref="A2970" ca="1">TRIM(UPPER(LEFT(INDIRECT("'Postal Code-FSA Input'!"&amp;CELL("address",A2977)), 3)))</f>
        <v/>
      </c>
      <c r="B2970" t="str" cm="1">
        <f t="array" aca="1" ref="B2970" ca="1">IF(INDIRECT(CELL("address",A2970))&lt;&gt;"", _xlfn.XLOOKUP(INDIRECT(CELL("address",A2970)),_FSAData!$B:$B,_FSAData!$C:$C, ""),"")</f>
        <v/>
      </c>
      <c r="C2970" t="str" cm="1">
        <f t="array" aca="1" ref="C2970" ca="1">IF(INDIRECT(CELL("address",A2970))&lt;&gt;"", _xlfn.XLOOKUP(LEFT(INDIRECT(CELL("address",A2970)), 3),_FSAData!$B:$B,_FSAData!$D:$D,""), "")</f>
        <v/>
      </c>
      <c r="D2970" t="str">
        <f t="shared" ca="1" si="92"/>
        <v/>
      </c>
      <c r="F2970" t="str" cm="1">
        <f t="array" aca="1" ref="F2970" ca="1">TRIM(UPPER(LEFT(INDIRECT("'Postal Code-FSA Input'!"&amp;CELL("address",B2977)), 3)))</f>
        <v/>
      </c>
      <c r="G2970" t="str" cm="1">
        <f t="array" aca="1" ref="G2970" ca="1">IF(INDIRECT(CELL("address",F2970))&lt;&gt;"", _xlfn.XLOOKUP(INDIRECT(CELL("address",F2970)),_FSAData!$B:$B,_FSAData!$C:$C, ""),"")</f>
        <v/>
      </c>
      <c r="H2970" t="str" cm="1">
        <f t="array" aca="1" ref="H2970" ca="1">IF(INDIRECT(CELL("address",F2970))&lt;&gt;"", _xlfn.XLOOKUP(LEFT(INDIRECT(CELL("address",F2970)), 3),_FSAData!$B:$B,_FSAData!$D:$D,""), "")</f>
        <v/>
      </c>
      <c r="I2970" t="str">
        <f t="shared" ca="1" si="93"/>
        <v/>
      </c>
    </row>
    <row r="2971" spans="1:9" x14ac:dyDescent="0.3">
      <c r="A2971" t="str" cm="1">
        <f t="array" aca="1" ref="A2971" ca="1">TRIM(UPPER(LEFT(INDIRECT("'Postal Code-FSA Input'!"&amp;CELL("address",A2978)), 3)))</f>
        <v/>
      </c>
      <c r="B2971" t="str" cm="1">
        <f t="array" aca="1" ref="B2971" ca="1">IF(INDIRECT(CELL("address",A2971))&lt;&gt;"", _xlfn.XLOOKUP(INDIRECT(CELL("address",A2971)),_FSAData!$B:$B,_FSAData!$C:$C, ""),"")</f>
        <v/>
      </c>
      <c r="C2971" t="str" cm="1">
        <f t="array" aca="1" ref="C2971" ca="1">IF(INDIRECT(CELL("address",A2971))&lt;&gt;"", _xlfn.XLOOKUP(LEFT(INDIRECT(CELL("address",A2971)), 3),_FSAData!$B:$B,_FSAData!$D:$D,""), "")</f>
        <v/>
      </c>
      <c r="D2971" t="str">
        <f t="shared" ca="1" si="92"/>
        <v/>
      </c>
      <c r="F2971" t="str" cm="1">
        <f t="array" aca="1" ref="F2971" ca="1">TRIM(UPPER(LEFT(INDIRECT("'Postal Code-FSA Input'!"&amp;CELL("address",B2978)), 3)))</f>
        <v/>
      </c>
      <c r="G2971" t="str" cm="1">
        <f t="array" aca="1" ref="G2971" ca="1">IF(INDIRECT(CELL("address",F2971))&lt;&gt;"", _xlfn.XLOOKUP(INDIRECT(CELL("address",F2971)),_FSAData!$B:$B,_FSAData!$C:$C, ""),"")</f>
        <v/>
      </c>
      <c r="H2971" t="str" cm="1">
        <f t="array" aca="1" ref="H2971" ca="1">IF(INDIRECT(CELL("address",F2971))&lt;&gt;"", _xlfn.XLOOKUP(LEFT(INDIRECT(CELL("address",F2971)), 3),_FSAData!$B:$B,_FSAData!$D:$D,""), "")</f>
        <v/>
      </c>
      <c r="I2971" t="str">
        <f t="shared" ca="1" si="93"/>
        <v/>
      </c>
    </row>
    <row r="2972" spans="1:9" x14ac:dyDescent="0.3">
      <c r="A2972" t="str" cm="1">
        <f t="array" aca="1" ref="A2972" ca="1">TRIM(UPPER(LEFT(INDIRECT("'Postal Code-FSA Input'!"&amp;CELL("address",A2979)), 3)))</f>
        <v/>
      </c>
      <c r="B2972" t="str" cm="1">
        <f t="array" aca="1" ref="B2972" ca="1">IF(INDIRECT(CELL("address",A2972))&lt;&gt;"", _xlfn.XLOOKUP(INDIRECT(CELL("address",A2972)),_FSAData!$B:$B,_FSAData!$C:$C, ""),"")</f>
        <v/>
      </c>
      <c r="C2972" t="str" cm="1">
        <f t="array" aca="1" ref="C2972" ca="1">IF(INDIRECT(CELL("address",A2972))&lt;&gt;"", _xlfn.XLOOKUP(LEFT(INDIRECT(CELL("address",A2972)), 3),_FSAData!$B:$B,_FSAData!$D:$D,""), "")</f>
        <v/>
      </c>
      <c r="D2972" t="str">
        <f t="shared" ca="1" si="92"/>
        <v/>
      </c>
      <c r="F2972" t="str" cm="1">
        <f t="array" aca="1" ref="F2972" ca="1">TRIM(UPPER(LEFT(INDIRECT("'Postal Code-FSA Input'!"&amp;CELL("address",B2979)), 3)))</f>
        <v/>
      </c>
      <c r="G2972" t="str" cm="1">
        <f t="array" aca="1" ref="G2972" ca="1">IF(INDIRECT(CELL("address",F2972))&lt;&gt;"", _xlfn.XLOOKUP(INDIRECT(CELL("address",F2972)),_FSAData!$B:$B,_FSAData!$C:$C, ""),"")</f>
        <v/>
      </c>
      <c r="H2972" t="str" cm="1">
        <f t="array" aca="1" ref="H2972" ca="1">IF(INDIRECT(CELL("address",F2972))&lt;&gt;"", _xlfn.XLOOKUP(LEFT(INDIRECT(CELL("address",F2972)), 3),_FSAData!$B:$B,_FSAData!$D:$D,""), "")</f>
        <v/>
      </c>
      <c r="I2972" t="str">
        <f t="shared" ca="1" si="93"/>
        <v/>
      </c>
    </row>
    <row r="2973" spans="1:9" x14ac:dyDescent="0.3">
      <c r="A2973" t="str" cm="1">
        <f t="array" aca="1" ref="A2973" ca="1">TRIM(UPPER(LEFT(INDIRECT("'Postal Code-FSA Input'!"&amp;CELL("address",A2980)), 3)))</f>
        <v/>
      </c>
      <c r="B2973" t="str" cm="1">
        <f t="array" aca="1" ref="B2973" ca="1">IF(INDIRECT(CELL("address",A2973))&lt;&gt;"", _xlfn.XLOOKUP(INDIRECT(CELL("address",A2973)),_FSAData!$B:$B,_FSAData!$C:$C, ""),"")</f>
        <v/>
      </c>
      <c r="C2973" t="str" cm="1">
        <f t="array" aca="1" ref="C2973" ca="1">IF(INDIRECT(CELL("address",A2973))&lt;&gt;"", _xlfn.XLOOKUP(LEFT(INDIRECT(CELL("address",A2973)), 3),_FSAData!$B:$B,_FSAData!$D:$D,""), "")</f>
        <v/>
      </c>
      <c r="D2973" t="str">
        <f t="shared" ca="1" si="92"/>
        <v/>
      </c>
      <c r="F2973" t="str" cm="1">
        <f t="array" aca="1" ref="F2973" ca="1">TRIM(UPPER(LEFT(INDIRECT("'Postal Code-FSA Input'!"&amp;CELL("address",B2980)), 3)))</f>
        <v/>
      </c>
      <c r="G2973" t="str" cm="1">
        <f t="array" aca="1" ref="G2973" ca="1">IF(INDIRECT(CELL("address",F2973))&lt;&gt;"", _xlfn.XLOOKUP(INDIRECT(CELL("address",F2973)),_FSAData!$B:$B,_FSAData!$C:$C, ""),"")</f>
        <v/>
      </c>
      <c r="H2973" t="str" cm="1">
        <f t="array" aca="1" ref="H2973" ca="1">IF(INDIRECT(CELL("address",F2973))&lt;&gt;"", _xlfn.XLOOKUP(LEFT(INDIRECT(CELL("address",F2973)), 3),_FSAData!$B:$B,_FSAData!$D:$D,""), "")</f>
        <v/>
      </c>
      <c r="I2973" t="str">
        <f t="shared" ca="1" si="93"/>
        <v/>
      </c>
    </row>
    <row r="2974" spans="1:9" x14ac:dyDescent="0.3">
      <c r="A2974" t="str" cm="1">
        <f t="array" aca="1" ref="A2974" ca="1">TRIM(UPPER(LEFT(INDIRECT("'Postal Code-FSA Input'!"&amp;CELL("address",A2981)), 3)))</f>
        <v/>
      </c>
      <c r="B2974" t="str" cm="1">
        <f t="array" aca="1" ref="B2974" ca="1">IF(INDIRECT(CELL("address",A2974))&lt;&gt;"", _xlfn.XLOOKUP(INDIRECT(CELL("address",A2974)),_FSAData!$B:$B,_FSAData!$C:$C, ""),"")</f>
        <v/>
      </c>
      <c r="C2974" t="str" cm="1">
        <f t="array" aca="1" ref="C2974" ca="1">IF(INDIRECT(CELL("address",A2974))&lt;&gt;"", _xlfn.XLOOKUP(LEFT(INDIRECT(CELL("address",A2974)), 3),_FSAData!$B:$B,_FSAData!$D:$D,""), "")</f>
        <v/>
      </c>
      <c r="D2974" t="str">
        <f t="shared" ca="1" si="92"/>
        <v/>
      </c>
      <c r="F2974" t="str" cm="1">
        <f t="array" aca="1" ref="F2974" ca="1">TRIM(UPPER(LEFT(INDIRECT("'Postal Code-FSA Input'!"&amp;CELL("address",B2981)), 3)))</f>
        <v/>
      </c>
      <c r="G2974" t="str" cm="1">
        <f t="array" aca="1" ref="G2974" ca="1">IF(INDIRECT(CELL("address",F2974))&lt;&gt;"", _xlfn.XLOOKUP(INDIRECT(CELL("address",F2974)),_FSAData!$B:$B,_FSAData!$C:$C, ""),"")</f>
        <v/>
      </c>
      <c r="H2974" t="str" cm="1">
        <f t="array" aca="1" ref="H2974" ca="1">IF(INDIRECT(CELL("address",F2974))&lt;&gt;"", _xlfn.XLOOKUP(LEFT(INDIRECT(CELL("address",F2974)), 3),_FSAData!$B:$B,_FSAData!$D:$D,""), "")</f>
        <v/>
      </c>
      <c r="I2974" t="str">
        <f t="shared" ca="1" si="93"/>
        <v/>
      </c>
    </row>
    <row r="2975" spans="1:9" x14ac:dyDescent="0.3">
      <c r="A2975" t="str" cm="1">
        <f t="array" aca="1" ref="A2975" ca="1">TRIM(UPPER(LEFT(INDIRECT("'Postal Code-FSA Input'!"&amp;CELL("address",A2982)), 3)))</f>
        <v/>
      </c>
      <c r="B2975" t="str" cm="1">
        <f t="array" aca="1" ref="B2975" ca="1">IF(INDIRECT(CELL("address",A2975))&lt;&gt;"", _xlfn.XLOOKUP(INDIRECT(CELL("address",A2975)),_FSAData!$B:$B,_FSAData!$C:$C, ""),"")</f>
        <v/>
      </c>
      <c r="C2975" t="str" cm="1">
        <f t="array" aca="1" ref="C2975" ca="1">IF(INDIRECT(CELL("address",A2975))&lt;&gt;"", _xlfn.XLOOKUP(LEFT(INDIRECT(CELL("address",A2975)), 3),_FSAData!$B:$B,_FSAData!$D:$D,""), "")</f>
        <v/>
      </c>
      <c r="D2975" t="str">
        <f t="shared" ca="1" si="92"/>
        <v/>
      </c>
      <c r="F2975" t="str" cm="1">
        <f t="array" aca="1" ref="F2975" ca="1">TRIM(UPPER(LEFT(INDIRECT("'Postal Code-FSA Input'!"&amp;CELL("address",B2982)), 3)))</f>
        <v/>
      </c>
      <c r="G2975" t="str" cm="1">
        <f t="array" aca="1" ref="G2975" ca="1">IF(INDIRECT(CELL("address",F2975))&lt;&gt;"", _xlfn.XLOOKUP(INDIRECT(CELL("address",F2975)),_FSAData!$B:$B,_FSAData!$C:$C, ""),"")</f>
        <v/>
      </c>
      <c r="H2975" t="str" cm="1">
        <f t="array" aca="1" ref="H2975" ca="1">IF(INDIRECT(CELL("address",F2975))&lt;&gt;"", _xlfn.XLOOKUP(LEFT(INDIRECT(CELL("address",F2975)), 3),_FSAData!$B:$B,_FSAData!$D:$D,""), "")</f>
        <v/>
      </c>
      <c r="I2975" t="str">
        <f t="shared" ca="1" si="93"/>
        <v/>
      </c>
    </row>
    <row r="2976" spans="1:9" x14ac:dyDescent="0.3">
      <c r="A2976" t="str" cm="1">
        <f t="array" aca="1" ref="A2976" ca="1">TRIM(UPPER(LEFT(INDIRECT("'Postal Code-FSA Input'!"&amp;CELL("address",A2983)), 3)))</f>
        <v/>
      </c>
      <c r="B2976" t="str" cm="1">
        <f t="array" aca="1" ref="B2976" ca="1">IF(INDIRECT(CELL("address",A2976))&lt;&gt;"", _xlfn.XLOOKUP(INDIRECT(CELL("address",A2976)),_FSAData!$B:$B,_FSAData!$C:$C, ""),"")</f>
        <v/>
      </c>
      <c r="C2976" t="str" cm="1">
        <f t="array" aca="1" ref="C2976" ca="1">IF(INDIRECT(CELL("address",A2976))&lt;&gt;"", _xlfn.XLOOKUP(LEFT(INDIRECT(CELL("address",A2976)), 3),_FSAData!$B:$B,_FSAData!$D:$D,""), "")</f>
        <v/>
      </c>
      <c r="D2976" t="str">
        <f t="shared" ca="1" si="92"/>
        <v/>
      </c>
      <c r="F2976" t="str" cm="1">
        <f t="array" aca="1" ref="F2976" ca="1">TRIM(UPPER(LEFT(INDIRECT("'Postal Code-FSA Input'!"&amp;CELL("address",B2983)), 3)))</f>
        <v/>
      </c>
      <c r="G2976" t="str" cm="1">
        <f t="array" aca="1" ref="G2976" ca="1">IF(INDIRECT(CELL("address",F2976))&lt;&gt;"", _xlfn.XLOOKUP(INDIRECT(CELL("address",F2976)),_FSAData!$B:$B,_FSAData!$C:$C, ""),"")</f>
        <v/>
      </c>
      <c r="H2976" t="str" cm="1">
        <f t="array" aca="1" ref="H2976" ca="1">IF(INDIRECT(CELL("address",F2976))&lt;&gt;"", _xlfn.XLOOKUP(LEFT(INDIRECT(CELL("address",F2976)), 3),_FSAData!$B:$B,_FSAData!$D:$D,""), "")</f>
        <v/>
      </c>
      <c r="I2976" t="str">
        <f t="shared" ca="1" si="93"/>
        <v/>
      </c>
    </row>
    <row r="2977" spans="1:9" x14ac:dyDescent="0.3">
      <c r="A2977" t="str" cm="1">
        <f t="array" aca="1" ref="A2977" ca="1">TRIM(UPPER(LEFT(INDIRECT("'Postal Code-FSA Input'!"&amp;CELL("address",A2984)), 3)))</f>
        <v/>
      </c>
      <c r="B2977" t="str" cm="1">
        <f t="array" aca="1" ref="B2977" ca="1">IF(INDIRECT(CELL("address",A2977))&lt;&gt;"", _xlfn.XLOOKUP(INDIRECT(CELL("address",A2977)),_FSAData!$B:$B,_FSAData!$C:$C, ""),"")</f>
        <v/>
      </c>
      <c r="C2977" t="str" cm="1">
        <f t="array" aca="1" ref="C2977" ca="1">IF(INDIRECT(CELL("address",A2977))&lt;&gt;"", _xlfn.XLOOKUP(LEFT(INDIRECT(CELL("address",A2977)), 3),_FSAData!$B:$B,_FSAData!$D:$D,""), "")</f>
        <v/>
      </c>
      <c r="D2977" t="str">
        <f t="shared" ca="1" si="92"/>
        <v/>
      </c>
      <c r="F2977" t="str" cm="1">
        <f t="array" aca="1" ref="F2977" ca="1">TRIM(UPPER(LEFT(INDIRECT("'Postal Code-FSA Input'!"&amp;CELL("address",B2984)), 3)))</f>
        <v/>
      </c>
      <c r="G2977" t="str" cm="1">
        <f t="array" aca="1" ref="G2977" ca="1">IF(INDIRECT(CELL("address",F2977))&lt;&gt;"", _xlfn.XLOOKUP(INDIRECT(CELL("address",F2977)),_FSAData!$B:$B,_FSAData!$C:$C, ""),"")</f>
        <v/>
      </c>
      <c r="H2977" t="str" cm="1">
        <f t="array" aca="1" ref="H2977" ca="1">IF(INDIRECT(CELL("address",F2977))&lt;&gt;"", _xlfn.XLOOKUP(LEFT(INDIRECT(CELL("address",F2977)), 3),_FSAData!$B:$B,_FSAData!$D:$D,""), "")</f>
        <v/>
      </c>
      <c r="I2977" t="str">
        <f t="shared" ca="1" si="93"/>
        <v/>
      </c>
    </row>
    <row r="2978" spans="1:9" x14ac:dyDescent="0.3">
      <c r="A2978" t="str" cm="1">
        <f t="array" aca="1" ref="A2978" ca="1">TRIM(UPPER(LEFT(INDIRECT("'Postal Code-FSA Input'!"&amp;CELL("address",A2985)), 3)))</f>
        <v/>
      </c>
      <c r="B2978" t="str" cm="1">
        <f t="array" aca="1" ref="B2978" ca="1">IF(INDIRECT(CELL("address",A2978))&lt;&gt;"", _xlfn.XLOOKUP(INDIRECT(CELL("address",A2978)),_FSAData!$B:$B,_FSAData!$C:$C, ""),"")</f>
        <v/>
      </c>
      <c r="C2978" t="str" cm="1">
        <f t="array" aca="1" ref="C2978" ca="1">IF(INDIRECT(CELL("address",A2978))&lt;&gt;"", _xlfn.XLOOKUP(LEFT(INDIRECT(CELL("address",A2978)), 3),_FSAData!$B:$B,_FSAData!$D:$D,""), "")</f>
        <v/>
      </c>
      <c r="D2978" t="str">
        <f t="shared" ca="1" si="92"/>
        <v/>
      </c>
      <c r="F2978" t="str" cm="1">
        <f t="array" aca="1" ref="F2978" ca="1">TRIM(UPPER(LEFT(INDIRECT("'Postal Code-FSA Input'!"&amp;CELL("address",B2985)), 3)))</f>
        <v/>
      </c>
      <c r="G2978" t="str" cm="1">
        <f t="array" aca="1" ref="G2978" ca="1">IF(INDIRECT(CELL("address",F2978))&lt;&gt;"", _xlfn.XLOOKUP(INDIRECT(CELL("address",F2978)),_FSAData!$B:$B,_FSAData!$C:$C, ""),"")</f>
        <v/>
      </c>
      <c r="H2978" t="str" cm="1">
        <f t="array" aca="1" ref="H2978" ca="1">IF(INDIRECT(CELL("address",F2978))&lt;&gt;"", _xlfn.XLOOKUP(LEFT(INDIRECT(CELL("address",F2978)), 3),_FSAData!$B:$B,_FSAData!$D:$D,""), "")</f>
        <v/>
      </c>
      <c r="I2978" t="str">
        <f t="shared" ca="1" si="93"/>
        <v/>
      </c>
    </row>
    <row r="2979" spans="1:9" x14ac:dyDescent="0.3">
      <c r="A2979" t="str" cm="1">
        <f t="array" aca="1" ref="A2979" ca="1">TRIM(UPPER(LEFT(INDIRECT("'Postal Code-FSA Input'!"&amp;CELL("address",A2986)), 3)))</f>
        <v/>
      </c>
      <c r="B2979" t="str" cm="1">
        <f t="array" aca="1" ref="B2979" ca="1">IF(INDIRECT(CELL("address",A2979))&lt;&gt;"", _xlfn.XLOOKUP(INDIRECT(CELL("address",A2979)),_FSAData!$B:$B,_FSAData!$C:$C, ""),"")</f>
        <v/>
      </c>
      <c r="C2979" t="str" cm="1">
        <f t="array" aca="1" ref="C2979" ca="1">IF(INDIRECT(CELL("address",A2979))&lt;&gt;"", _xlfn.XLOOKUP(LEFT(INDIRECT(CELL("address",A2979)), 3),_FSAData!$B:$B,_FSAData!$D:$D,""), "")</f>
        <v/>
      </c>
      <c r="D2979" t="str">
        <f t="shared" ca="1" si="92"/>
        <v/>
      </c>
      <c r="F2979" t="str" cm="1">
        <f t="array" aca="1" ref="F2979" ca="1">TRIM(UPPER(LEFT(INDIRECT("'Postal Code-FSA Input'!"&amp;CELL("address",B2986)), 3)))</f>
        <v/>
      </c>
      <c r="G2979" t="str" cm="1">
        <f t="array" aca="1" ref="G2979" ca="1">IF(INDIRECT(CELL("address",F2979))&lt;&gt;"", _xlfn.XLOOKUP(INDIRECT(CELL("address",F2979)),_FSAData!$B:$B,_FSAData!$C:$C, ""),"")</f>
        <v/>
      </c>
      <c r="H2979" t="str" cm="1">
        <f t="array" aca="1" ref="H2979" ca="1">IF(INDIRECT(CELL("address",F2979))&lt;&gt;"", _xlfn.XLOOKUP(LEFT(INDIRECT(CELL("address",F2979)), 3),_FSAData!$B:$B,_FSAData!$D:$D,""), "")</f>
        <v/>
      </c>
      <c r="I2979" t="str">
        <f t="shared" ca="1" si="93"/>
        <v/>
      </c>
    </row>
    <row r="2980" spans="1:9" x14ac:dyDescent="0.3">
      <c r="A2980" t="str" cm="1">
        <f t="array" aca="1" ref="A2980" ca="1">TRIM(UPPER(LEFT(INDIRECT("'Postal Code-FSA Input'!"&amp;CELL("address",A2987)), 3)))</f>
        <v/>
      </c>
      <c r="B2980" t="str" cm="1">
        <f t="array" aca="1" ref="B2980" ca="1">IF(INDIRECT(CELL("address",A2980))&lt;&gt;"", _xlfn.XLOOKUP(INDIRECT(CELL("address",A2980)),_FSAData!$B:$B,_FSAData!$C:$C, ""),"")</f>
        <v/>
      </c>
      <c r="C2980" t="str" cm="1">
        <f t="array" aca="1" ref="C2980" ca="1">IF(INDIRECT(CELL("address",A2980))&lt;&gt;"", _xlfn.XLOOKUP(LEFT(INDIRECT(CELL("address",A2980)), 3),_FSAData!$B:$B,_FSAData!$D:$D,""), "")</f>
        <v/>
      </c>
      <c r="D2980" t="str">
        <f t="shared" ca="1" si="92"/>
        <v/>
      </c>
      <c r="F2980" t="str" cm="1">
        <f t="array" aca="1" ref="F2980" ca="1">TRIM(UPPER(LEFT(INDIRECT("'Postal Code-FSA Input'!"&amp;CELL("address",B2987)), 3)))</f>
        <v/>
      </c>
      <c r="G2980" t="str" cm="1">
        <f t="array" aca="1" ref="G2980" ca="1">IF(INDIRECT(CELL("address",F2980))&lt;&gt;"", _xlfn.XLOOKUP(INDIRECT(CELL("address",F2980)),_FSAData!$B:$B,_FSAData!$C:$C, ""),"")</f>
        <v/>
      </c>
      <c r="H2980" t="str" cm="1">
        <f t="array" aca="1" ref="H2980" ca="1">IF(INDIRECT(CELL("address",F2980))&lt;&gt;"", _xlfn.XLOOKUP(LEFT(INDIRECT(CELL("address",F2980)), 3),_FSAData!$B:$B,_FSAData!$D:$D,""), "")</f>
        <v/>
      </c>
      <c r="I2980" t="str">
        <f t="shared" ca="1" si="93"/>
        <v/>
      </c>
    </row>
    <row r="2981" spans="1:9" x14ac:dyDescent="0.3">
      <c r="A2981" t="str" cm="1">
        <f t="array" aca="1" ref="A2981" ca="1">TRIM(UPPER(LEFT(INDIRECT("'Postal Code-FSA Input'!"&amp;CELL("address",A2988)), 3)))</f>
        <v/>
      </c>
      <c r="B2981" t="str" cm="1">
        <f t="array" aca="1" ref="B2981" ca="1">IF(INDIRECT(CELL("address",A2981))&lt;&gt;"", _xlfn.XLOOKUP(INDIRECT(CELL("address",A2981)),_FSAData!$B:$B,_FSAData!$C:$C, ""),"")</f>
        <v/>
      </c>
      <c r="C2981" t="str" cm="1">
        <f t="array" aca="1" ref="C2981" ca="1">IF(INDIRECT(CELL("address",A2981))&lt;&gt;"", _xlfn.XLOOKUP(LEFT(INDIRECT(CELL("address",A2981)), 3),_FSAData!$B:$B,_FSAData!$D:$D,""), "")</f>
        <v/>
      </c>
      <c r="D2981" t="str">
        <f t="shared" ca="1" si="92"/>
        <v/>
      </c>
      <c r="F2981" t="str" cm="1">
        <f t="array" aca="1" ref="F2981" ca="1">TRIM(UPPER(LEFT(INDIRECT("'Postal Code-FSA Input'!"&amp;CELL("address",B2988)), 3)))</f>
        <v/>
      </c>
      <c r="G2981" t="str" cm="1">
        <f t="array" aca="1" ref="G2981" ca="1">IF(INDIRECT(CELL("address",F2981))&lt;&gt;"", _xlfn.XLOOKUP(INDIRECT(CELL("address",F2981)),_FSAData!$B:$B,_FSAData!$C:$C, ""),"")</f>
        <v/>
      </c>
      <c r="H2981" t="str" cm="1">
        <f t="array" aca="1" ref="H2981" ca="1">IF(INDIRECT(CELL("address",F2981))&lt;&gt;"", _xlfn.XLOOKUP(LEFT(INDIRECT(CELL("address",F2981)), 3),_FSAData!$B:$B,_FSAData!$D:$D,""), "")</f>
        <v/>
      </c>
      <c r="I2981" t="str">
        <f t="shared" ca="1" si="93"/>
        <v/>
      </c>
    </row>
    <row r="2982" spans="1:9" x14ac:dyDescent="0.3">
      <c r="A2982" t="str" cm="1">
        <f t="array" aca="1" ref="A2982" ca="1">TRIM(UPPER(LEFT(INDIRECT("'Postal Code-FSA Input'!"&amp;CELL("address",A2989)), 3)))</f>
        <v/>
      </c>
      <c r="B2982" t="str" cm="1">
        <f t="array" aca="1" ref="B2982" ca="1">IF(INDIRECT(CELL("address",A2982))&lt;&gt;"", _xlfn.XLOOKUP(INDIRECT(CELL("address",A2982)),_FSAData!$B:$B,_FSAData!$C:$C, ""),"")</f>
        <v/>
      </c>
      <c r="C2982" t="str" cm="1">
        <f t="array" aca="1" ref="C2982" ca="1">IF(INDIRECT(CELL("address",A2982))&lt;&gt;"", _xlfn.XLOOKUP(LEFT(INDIRECT(CELL("address",A2982)), 3),_FSAData!$B:$B,_FSAData!$D:$D,""), "")</f>
        <v/>
      </c>
      <c r="D2982" t="str">
        <f t="shared" ca="1" si="92"/>
        <v/>
      </c>
      <c r="F2982" t="str" cm="1">
        <f t="array" aca="1" ref="F2982" ca="1">TRIM(UPPER(LEFT(INDIRECT("'Postal Code-FSA Input'!"&amp;CELL("address",B2989)), 3)))</f>
        <v/>
      </c>
      <c r="G2982" t="str" cm="1">
        <f t="array" aca="1" ref="G2982" ca="1">IF(INDIRECT(CELL("address",F2982))&lt;&gt;"", _xlfn.XLOOKUP(INDIRECT(CELL("address",F2982)),_FSAData!$B:$B,_FSAData!$C:$C, ""),"")</f>
        <v/>
      </c>
      <c r="H2982" t="str" cm="1">
        <f t="array" aca="1" ref="H2982" ca="1">IF(INDIRECT(CELL("address",F2982))&lt;&gt;"", _xlfn.XLOOKUP(LEFT(INDIRECT(CELL("address",F2982)), 3),_FSAData!$B:$B,_FSAData!$D:$D,""), "")</f>
        <v/>
      </c>
      <c r="I2982" t="str">
        <f t="shared" ca="1" si="93"/>
        <v/>
      </c>
    </row>
    <row r="2983" spans="1:9" x14ac:dyDescent="0.3">
      <c r="A2983" t="str" cm="1">
        <f t="array" aca="1" ref="A2983" ca="1">TRIM(UPPER(LEFT(INDIRECT("'Postal Code-FSA Input'!"&amp;CELL("address",A2990)), 3)))</f>
        <v/>
      </c>
      <c r="B2983" t="str" cm="1">
        <f t="array" aca="1" ref="B2983" ca="1">IF(INDIRECT(CELL("address",A2983))&lt;&gt;"", _xlfn.XLOOKUP(INDIRECT(CELL("address",A2983)),_FSAData!$B:$B,_FSAData!$C:$C, ""),"")</f>
        <v/>
      </c>
      <c r="C2983" t="str" cm="1">
        <f t="array" aca="1" ref="C2983" ca="1">IF(INDIRECT(CELL("address",A2983))&lt;&gt;"", _xlfn.XLOOKUP(LEFT(INDIRECT(CELL("address",A2983)), 3),_FSAData!$B:$B,_FSAData!$D:$D,""), "")</f>
        <v/>
      </c>
      <c r="D2983" t="str">
        <f t="shared" ca="1" si="92"/>
        <v/>
      </c>
      <c r="F2983" t="str" cm="1">
        <f t="array" aca="1" ref="F2983" ca="1">TRIM(UPPER(LEFT(INDIRECT("'Postal Code-FSA Input'!"&amp;CELL("address",B2990)), 3)))</f>
        <v/>
      </c>
      <c r="G2983" t="str" cm="1">
        <f t="array" aca="1" ref="G2983" ca="1">IF(INDIRECT(CELL("address",F2983))&lt;&gt;"", _xlfn.XLOOKUP(INDIRECT(CELL("address",F2983)),_FSAData!$B:$B,_FSAData!$C:$C, ""),"")</f>
        <v/>
      </c>
      <c r="H2983" t="str" cm="1">
        <f t="array" aca="1" ref="H2983" ca="1">IF(INDIRECT(CELL("address",F2983))&lt;&gt;"", _xlfn.XLOOKUP(LEFT(INDIRECT(CELL("address",F2983)), 3),_FSAData!$B:$B,_FSAData!$D:$D,""), "")</f>
        <v/>
      </c>
      <c r="I2983" t="str">
        <f t="shared" ca="1" si="93"/>
        <v/>
      </c>
    </row>
    <row r="2984" spans="1:9" x14ac:dyDescent="0.3">
      <c r="A2984" t="str" cm="1">
        <f t="array" aca="1" ref="A2984" ca="1">TRIM(UPPER(LEFT(INDIRECT("'Postal Code-FSA Input'!"&amp;CELL("address",A2991)), 3)))</f>
        <v/>
      </c>
      <c r="B2984" t="str" cm="1">
        <f t="array" aca="1" ref="B2984" ca="1">IF(INDIRECT(CELL("address",A2984))&lt;&gt;"", _xlfn.XLOOKUP(INDIRECT(CELL("address",A2984)),_FSAData!$B:$B,_FSAData!$C:$C, ""),"")</f>
        <v/>
      </c>
      <c r="C2984" t="str" cm="1">
        <f t="array" aca="1" ref="C2984" ca="1">IF(INDIRECT(CELL("address",A2984))&lt;&gt;"", _xlfn.XLOOKUP(LEFT(INDIRECT(CELL("address",A2984)), 3),_FSAData!$B:$B,_FSAData!$D:$D,""), "")</f>
        <v/>
      </c>
      <c r="D2984" t="str">
        <f t="shared" ca="1" si="92"/>
        <v/>
      </c>
      <c r="F2984" t="str" cm="1">
        <f t="array" aca="1" ref="F2984" ca="1">TRIM(UPPER(LEFT(INDIRECT("'Postal Code-FSA Input'!"&amp;CELL("address",B2991)), 3)))</f>
        <v/>
      </c>
      <c r="G2984" t="str" cm="1">
        <f t="array" aca="1" ref="G2984" ca="1">IF(INDIRECT(CELL("address",F2984))&lt;&gt;"", _xlfn.XLOOKUP(INDIRECT(CELL("address",F2984)),_FSAData!$B:$B,_FSAData!$C:$C, ""),"")</f>
        <v/>
      </c>
      <c r="H2984" t="str" cm="1">
        <f t="array" aca="1" ref="H2984" ca="1">IF(INDIRECT(CELL("address",F2984))&lt;&gt;"", _xlfn.XLOOKUP(LEFT(INDIRECT(CELL("address",F2984)), 3),_FSAData!$B:$B,_FSAData!$D:$D,""), "")</f>
        <v/>
      </c>
      <c r="I2984" t="str">
        <f t="shared" ca="1" si="93"/>
        <v/>
      </c>
    </row>
    <row r="2985" spans="1:9" x14ac:dyDescent="0.3">
      <c r="A2985" t="str" cm="1">
        <f t="array" aca="1" ref="A2985" ca="1">TRIM(UPPER(LEFT(INDIRECT("'Postal Code-FSA Input'!"&amp;CELL("address",A2992)), 3)))</f>
        <v/>
      </c>
      <c r="B2985" t="str" cm="1">
        <f t="array" aca="1" ref="B2985" ca="1">IF(INDIRECT(CELL("address",A2985))&lt;&gt;"", _xlfn.XLOOKUP(INDIRECT(CELL("address",A2985)),_FSAData!$B:$B,_FSAData!$C:$C, ""),"")</f>
        <v/>
      </c>
      <c r="C2985" t="str" cm="1">
        <f t="array" aca="1" ref="C2985" ca="1">IF(INDIRECT(CELL("address",A2985))&lt;&gt;"", _xlfn.XLOOKUP(LEFT(INDIRECT(CELL("address",A2985)), 3),_FSAData!$B:$B,_FSAData!$D:$D,""), "")</f>
        <v/>
      </c>
      <c r="D2985" t="str">
        <f t="shared" ca="1" si="92"/>
        <v/>
      </c>
      <c r="F2985" t="str" cm="1">
        <f t="array" aca="1" ref="F2985" ca="1">TRIM(UPPER(LEFT(INDIRECT("'Postal Code-FSA Input'!"&amp;CELL("address",B2992)), 3)))</f>
        <v/>
      </c>
      <c r="G2985" t="str" cm="1">
        <f t="array" aca="1" ref="G2985" ca="1">IF(INDIRECT(CELL("address",F2985))&lt;&gt;"", _xlfn.XLOOKUP(INDIRECT(CELL("address",F2985)),_FSAData!$B:$B,_FSAData!$C:$C, ""),"")</f>
        <v/>
      </c>
      <c r="H2985" t="str" cm="1">
        <f t="array" aca="1" ref="H2985" ca="1">IF(INDIRECT(CELL("address",F2985))&lt;&gt;"", _xlfn.XLOOKUP(LEFT(INDIRECT(CELL("address",F2985)), 3),_FSAData!$B:$B,_FSAData!$D:$D,""), "")</f>
        <v/>
      </c>
      <c r="I2985" t="str">
        <f t="shared" ca="1" si="93"/>
        <v/>
      </c>
    </row>
    <row r="2986" spans="1:9" x14ac:dyDescent="0.3">
      <c r="A2986" t="str" cm="1">
        <f t="array" aca="1" ref="A2986" ca="1">TRIM(UPPER(LEFT(INDIRECT("'Postal Code-FSA Input'!"&amp;CELL("address",A2993)), 3)))</f>
        <v/>
      </c>
      <c r="B2986" t="str" cm="1">
        <f t="array" aca="1" ref="B2986" ca="1">IF(INDIRECT(CELL("address",A2986))&lt;&gt;"", _xlfn.XLOOKUP(INDIRECT(CELL("address",A2986)),_FSAData!$B:$B,_FSAData!$C:$C, ""),"")</f>
        <v/>
      </c>
      <c r="C2986" t="str" cm="1">
        <f t="array" aca="1" ref="C2986" ca="1">IF(INDIRECT(CELL("address",A2986))&lt;&gt;"", _xlfn.XLOOKUP(LEFT(INDIRECT(CELL("address",A2986)), 3),_FSAData!$B:$B,_FSAData!$D:$D,""), "")</f>
        <v/>
      </c>
      <c r="D2986" t="str">
        <f t="shared" ca="1" si="92"/>
        <v/>
      </c>
      <c r="F2986" t="str" cm="1">
        <f t="array" aca="1" ref="F2986" ca="1">TRIM(UPPER(LEFT(INDIRECT("'Postal Code-FSA Input'!"&amp;CELL("address",B2993)), 3)))</f>
        <v/>
      </c>
      <c r="G2986" t="str" cm="1">
        <f t="array" aca="1" ref="G2986" ca="1">IF(INDIRECT(CELL("address",F2986))&lt;&gt;"", _xlfn.XLOOKUP(INDIRECT(CELL("address",F2986)),_FSAData!$B:$B,_FSAData!$C:$C, ""),"")</f>
        <v/>
      </c>
      <c r="H2986" t="str" cm="1">
        <f t="array" aca="1" ref="H2986" ca="1">IF(INDIRECT(CELL("address",F2986))&lt;&gt;"", _xlfn.XLOOKUP(LEFT(INDIRECT(CELL("address",F2986)), 3),_FSAData!$B:$B,_FSAData!$D:$D,""), "")</f>
        <v/>
      </c>
      <c r="I2986" t="str">
        <f t="shared" ca="1" si="93"/>
        <v/>
      </c>
    </row>
    <row r="2987" spans="1:9" x14ac:dyDescent="0.3">
      <c r="A2987" t="str" cm="1">
        <f t="array" aca="1" ref="A2987" ca="1">TRIM(UPPER(LEFT(INDIRECT("'Postal Code-FSA Input'!"&amp;CELL("address",A2994)), 3)))</f>
        <v/>
      </c>
      <c r="B2987" t="str" cm="1">
        <f t="array" aca="1" ref="B2987" ca="1">IF(INDIRECT(CELL("address",A2987))&lt;&gt;"", _xlfn.XLOOKUP(INDIRECT(CELL("address",A2987)),_FSAData!$B:$B,_FSAData!$C:$C, ""),"")</f>
        <v/>
      </c>
      <c r="C2987" t="str" cm="1">
        <f t="array" aca="1" ref="C2987" ca="1">IF(INDIRECT(CELL("address",A2987))&lt;&gt;"", _xlfn.XLOOKUP(LEFT(INDIRECT(CELL("address",A2987)), 3),_FSAData!$B:$B,_FSAData!$D:$D,""), "")</f>
        <v/>
      </c>
      <c r="D2987" t="str">
        <f t="shared" ca="1" si="92"/>
        <v/>
      </c>
      <c r="F2987" t="str" cm="1">
        <f t="array" aca="1" ref="F2987" ca="1">TRIM(UPPER(LEFT(INDIRECT("'Postal Code-FSA Input'!"&amp;CELL("address",B2994)), 3)))</f>
        <v/>
      </c>
      <c r="G2987" t="str" cm="1">
        <f t="array" aca="1" ref="G2987" ca="1">IF(INDIRECT(CELL("address",F2987))&lt;&gt;"", _xlfn.XLOOKUP(INDIRECT(CELL("address",F2987)),_FSAData!$B:$B,_FSAData!$C:$C, ""),"")</f>
        <v/>
      </c>
      <c r="H2987" t="str" cm="1">
        <f t="array" aca="1" ref="H2987" ca="1">IF(INDIRECT(CELL("address",F2987))&lt;&gt;"", _xlfn.XLOOKUP(LEFT(INDIRECT(CELL("address",F2987)), 3),_FSAData!$B:$B,_FSAData!$D:$D,""), "")</f>
        <v/>
      </c>
      <c r="I2987" t="str">
        <f t="shared" ca="1" si="93"/>
        <v/>
      </c>
    </row>
    <row r="2988" spans="1:9" x14ac:dyDescent="0.3">
      <c r="A2988" t="str" cm="1">
        <f t="array" aca="1" ref="A2988" ca="1">TRIM(UPPER(LEFT(INDIRECT("'Postal Code-FSA Input'!"&amp;CELL("address",A2995)), 3)))</f>
        <v/>
      </c>
      <c r="B2988" t="str" cm="1">
        <f t="array" aca="1" ref="B2988" ca="1">IF(INDIRECT(CELL("address",A2988))&lt;&gt;"", _xlfn.XLOOKUP(INDIRECT(CELL("address",A2988)),_FSAData!$B:$B,_FSAData!$C:$C, ""),"")</f>
        <v/>
      </c>
      <c r="C2988" t="str" cm="1">
        <f t="array" aca="1" ref="C2988" ca="1">IF(INDIRECT(CELL("address",A2988))&lt;&gt;"", _xlfn.XLOOKUP(LEFT(INDIRECT(CELL("address",A2988)), 3),_FSAData!$B:$B,_FSAData!$D:$D,""), "")</f>
        <v/>
      </c>
      <c r="D2988" t="str">
        <f t="shared" ca="1" si="92"/>
        <v/>
      </c>
      <c r="F2988" t="str" cm="1">
        <f t="array" aca="1" ref="F2988" ca="1">TRIM(UPPER(LEFT(INDIRECT("'Postal Code-FSA Input'!"&amp;CELL("address",B2995)), 3)))</f>
        <v/>
      </c>
      <c r="G2988" t="str" cm="1">
        <f t="array" aca="1" ref="G2988" ca="1">IF(INDIRECT(CELL("address",F2988))&lt;&gt;"", _xlfn.XLOOKUP(INDIRECT(CELL("address",F2988)),_FSAData!$B:$B,_FSAData!$C:$C, ""),"")</f>
        <v/>
      </c>
      <c r="H2988" t="str" cm="1">
        <f t="array" aca="1" ref="H2988" ca="1">IF(INDIRECT(CELL("address",F2988))&lt;&gt;"", _xlfn.XLOOKUP(LEFT(INDIRECT(CELL("address",F2988)), 3),_FSAData!$B:$B,_FSAData!$D:$D,""), "")</f>
        <v/>
      </c>
      <c r="I2988" t="str">
        <f t="shared" ca="1" si="93"/>
        <v/>
      </c>
    </row>
    <row r="2989" spans="1:9" x14ac:dyDescent="0.3">
      <c r="A2989" t="str" cm="1">
        <f t="array" aca="1" ref="A2989" ca="1">TRIM(UPPER(LEFT(INDIRECT("'Postal Code-FSA Input'!"&amp;CELL("address",A2996)), 3)))</f>
        <v/>
      </c>
      <c r="B2989" t="str" cm="1">
        <f t="array" aca="1" ref="B2989" ca="1">IF(INDIRECT(CELL("address",A2989))&lt;&gt;"", _xlfn.XLOOKUP(INDIRECT(CELL("address",A2989)),_FSAData!$B:$B,_FSAData!$C:$C, ""),"")</f>
        <v/>
      </c>
      <c r="C2989" t="str" cm="1">
        <f t="array" aca="1" ref="C2989" ca="1">IF(INDIRECT(CELL("address",A2989))&lt;&gt;"", _xlfn.XLOOKUP(LEFT(INDIRECT(CELL("address",A2989)), 3),_FSAData!$B:$B,_FSAData!$D:$D,""), "")</f>
        <v/>
      </c>
      <c r="D2989" t="str">
        <f t="shared" ca="1" si="92"/>
        <v/>
      </c>
      <c r="F2989" t="str" cm="1">
        <f t="array" aca="1" ref="F2989" ca="1">TRIM(UPPER(LEFT(INDIRECT("'Postal Code-FSA Input'!"&amp;CELL("address",B2996)), 3)))</f>
        <v/>
      </c>
      <c r="G2989" t="str" cm="1">
        <f t="array" aca="1" ref="G2989" ca="1">IF(INDIRECT(CELL("address",F2989))&lt;&gt;"", _xlfn.XLOOKUP(INDIRECT(CELL("address",F2989)),_FSAData!$B:$B,_FSAData!$C:$C, ""),"")</f>
        <v/>
      </c>
      <c r="H2989" t="str" cm="1">
        <f t="array" aca="1" ref="H2989" ca="1">IF(INDIRECT(CELL("address",F2989))&lt;&gt;"", _xlfn.XLOOKUP(LEFT(INDIRECT(CELL("address",F2989)), 3),_FSAData!$B:$B,_FSAData!$D:$D,""), "")</f>
        <v/>
      </c>
      <c r="I2989" t="str">
        <f t="shared" ca="1" si="93"/>
        <v/>
      </c>
    </row>
    <row r="2990" spans="1:9" x14ac:dyDescent="0.3">
      <c r="A2990" t="str" cm="1">
        <f t="array" aca="1" ref="A2990" ca="1">TRIM(UPPER(LEFT(INDIRECT("'Postal Code-FSA Input'!"&amp;CELL("address",A2997)), 3)))</f>
        <v/>
      </c>
      <c r="B2990" t="str" cm="1">
        <f t="array" aca="1" ref="B2990" ca="1">IF(INDIRECT(CELL("address",A2990))&lt;&gt;"", _xlfn.XLOOKUP(INDIRECT(CELL("address",A2990)),_FSAData!$B:$B,_FSAData!$C:$C, ""),"")</f>
        <v/>
      </c>
      <c r="C2990" t="str" cm="1">
        <f t="array" aca="1" ref="C2990" ca="1">IF(INDIRECT(CELL("address",A2990))&lt;&gt;"", _xlfn.XLOOKUP(LEFT(INDIRECT(CELL("address",A2990)), 3),_FSAData!$B:$B,_FSAData!$D:$D,""), "")</f>
        <v/>
      </c>
      <c r="D2990" t="str">
        <f t="shared" ca="1" si="92"/>
        <v/>
      </c>
      <c r="F2990" t="str" cm="1">
        <f t="array" aca="1" ref="F2990" ca="1">TRIM(UPPER(LEFT(INDIRECT("'Postal Code-FSA Input'!"&amp;CELL("address",B2997)), 3)))</f>
        <v/>
      </c>
      <c r="G2990" t="str" cm="1">
        <f t="array" aca="1" ref="G2990" ca="1">IF(INDIRECT(CELL("address",F2990))&lt;&gt;"", _xlfn.XLOOKUP(INDIRECT(CELL("address",F2990)),_FSAData!$B:$B,_FSAData!$C:$C, ""),"")</f>
        <v/>
      </c>
      <c r="H2990" t="str" cm="1">
        <f t="array" aca="1" ref="H2990" ca="1">IF(INDIRECT(CELL("address",F2990))&lt;&gt;"", _xlfn.XLOOKUP(LEFT(INDIRECT(CELL("address",F2990)), 3),_FSAData!$B:$B,_FSAData!$D:$D,""), "")</f>
        <v/>
      </c>
      <c r="I2990" t="str">
        <f t="shared" ca="1" si="93"/>
        <v/>
      </c>
    </row>
    <row r="2991" spans="1:9" x14ac:dyDescent="0.3">
      <c r="A2991" t="str" cm="1">
        <f t="array" aca="1" ref="A2991" ca="1">TRIM(UPPER(LEFT(INDIRECT("'Postal Code-FSA Input'!"&amp;CELL("address",A2998)), 3)))</f>
        <v/>
      </c>
      <c r="B2991" t="str" cm="1">
        <f t="array" aca="1" ref="B2991" ca="1">IF(INDIRECT(CELL("address",A2991))&lt;&gt;"", _xlfn.XLOOKUP(INDIRECT(CELL("address",A2991)),_FSAData!$B:$B,_FSAData!$C:$C, ""),"")</f>
        <v/>
      </c>
      <c r="C2991" t="str" cm="1">
        <f t="array" aca="1" ref="C2991" ca="1">IF(INDIRECT(CELL("address",A2991))&lt;&gt;"", _xlfn.XLOOKUP(LEFT(INDIRECT(CELL("address",A2991)), 3),_FSAData!$B:$B,_FSAData!$D:$D,""), "")</f>
        <v/>
      </c>
      <c r="D2991" t="str">
        <f t="shared" ca="1" si="92"/>
        <v/>
      </c>
      <c r="F2991" t="str" cm="1">
        <f t="array" aca="1" ref="F2991" ca="1">TRIM(UPPER(LEFT(INDIRECT("'Postal Code-FSA Input'!"&amp;CELL("address",B2998)), 3)))</f>
        <v/>
      </c>
      <c r="G2991" t="str" cm="1">
        <f t="array" aca="1" ref="G2991" ca="1">IF(INDIRECT(CELL("address",F2991))&lt;&gt;"", _xlfn.XLOOKUP(INDIRECT(CELL("address",F2991)),_FSAData!$B:$B,_FSAData!$C:$C, ""),"")</f>
        <v/>
      </c>
      <c r="H2991" t="str" cm="1">
        <f t="array" aca="1" ref="H2991" ca="1">IF(INDIRECT(CELL("address",F2991))&lt;&gt;"", _xlfn.XLOOKUP(LEFT(INDIRECT(CELL("address",F2991)), 3),_FSAData!$B:$B,_FSAData!$D:$D,""), "")</f>
        <v/>
      </c>
      <c r="I2991" t="str">
        <f t="shared" ca="1" si="93"/>
        <v/>
      </c>
    </row>
    <row r="2992" spans="1:9" x14ac:dyDescent="0.3">
      <c r="A2992" t="str" cm="1">
        <f t="array" aca="1" ref="A2992" ca="1">TRIM(UPPER(LEFT(INDIRECT("'Postal Code-FSA Input'!"&amp;CELL("address",A2999)), 3)))</f>
        <v/>
      </c>
      <c r="B2992" t="str" cm="1">
        <f t="array" aca="1" ref="B2992" ca="1">IF(INDIRECT(CELL("address",A2992))&lt;&gt;"", _xlfn.XLOOKUP(INDIRECT(CELL("address",A2992)),_FSAData!$B:$B,_FSAData!$C:$C, ""),"")</f>
        <v/>
      </c>
      <c r="C2992" t="str" cm="1">
        <f t="array" aca="1" ref="C2992" ca="1">IF(INDIRECT(CELL("address",A2992))&lt;&gt;"", _xlfn.XLOOKUP(LEFT(INDIRECT(CELL("address",A2992)), 3),_FSAData!$B:$B,_FSAData!$D:$D,""), "")</f>
        <v/>
      </c>
      <c r="D2992" t="str">
        <f t="shared" ca="1" si="92"/>
        <v/>
      </c>
      <c r="F2992" t="str" cm="1">
        <f t="array" aca="1" ref="F2992" ca="1">TRIM(UPPER(LEFT(INDIRECT("'Postal Code-FSA Input'!"&amp;CELL("address",B2999)), 3)))</f>
        <v/>
      </c>
      <c r="G2992" t="str" cm="1">
        <f t="array" aca="1" ref="G2992" ca="1">IF(INDIRECT(CELL("address",F2992))&lt;&gt;"", _xlfn.XLOOKUP(INDIRECT(CELL("address",F2992)),_FSAData!$B:$B,_FSAData!$C:$C, ""),"")</f>
        <v/>
      </c>
      <c r="H2992" t="str" cm="1">
        <f t="array" aca="1" ref="H2992" ca="1">IF(INDIRECT(CELL("address",F2992))&lt;&gt;"", _xlfn.XLOOKUP(LEFT(INDIRECT(CELL("address",F2992)), 3),_FSAData!$B:$B,_FSAData!$D:$D,""), "")</f>
        <v/>
      </c>
      <c r="I2992" t="str">
        <f t="shared" ca="1" si="93"/>
        <v/>
      </c>
    </row>
    <row r="2993" spans="1:9" x14ac:dyDescent="0.3">
      <c r="A2993" t="str" cm="1">
        <f t="array" aca="1" ref="A2993" ca="1">TRIM(UPPER(LEFT(INDIRECT("'Postal Code-FSA Input'!"&amp;CELL("address",A3000)), 3)))</f>
        <v/>
      </c>
      <c r="B2993" t="str" cm="1">
        <f t="array" aca="1" ref="B2993" ca="1">IF(INDIRECT(CELL("address",A2993))&lt;&gt;"", _xlfn.XLOOKUP(INDIRECT(CELL("address",A2993)),_FSAData!$B:$B,_FSAData!$C:$C, ""),"")</f>
        <v/>
      </c>
      <c r="C2993" t="str" cm="1">
        <f t="array" aca="1" ref="C2993" ca="1">IF(INDIRECT(CELL("address",A2993))&lt;&gt;"", _xlfn.XLOOKUP(LEFT(INDIRECT(CELL("address",A2993)), 3),_FSAData!$B:$B,_FSAData!$D:$D,""), "")</f>
        <v/>
      </c>
      <c r="D2993" t="str">
        <f t="shared" ca="1" si="92"/>
        <v/>
      </c>
      <c r="F2993" t="str" cm="1">
        <f t="array" aca="1" ref="F2993" ca="1">TRIM(UPPER(LEFT(INDIRECT("'Postal Code-FSA Input'!"&amp;CELL("address",B3000)), 3)))</f>
        <v/>
      </c>
      <c r="G2993" t="str" cm="1">
        <f t="array" aca="1" ref="G2993" ca="1">IF(INDIRECT(CELL("address",F2993))&lt;&gt;"", _xlfn.XLOOKUP(INDIRECT(CELL("address",F2993)),_FSAData!$B:$B,_FSAData!$C:$C, ""),"")</f>
        <v/>
      </c>
      <c r="H2993" t="str" cm="1">
        <f t="array" aca="1" ref="H2993" ca="1">IF(INDIRECT(CELL("address",F2993))&lt;&gt;"", _xlfn.XLOOKUP(LEFT(INDIRECT(CELL("address",F2993)), 3),_FSAData!$B:$B,_FSAData!$D:$D,""), "")</f>
        <v/>
      </c>
      <c r="I2993" t="str">
        <f t="shared" ca="1" si="93"/>
        <v/>
      </c>
    </row>
    <row r="2994" spans="1:9" x14ac:dyDescent="0.3">
      <c r="A2994" t="str" cm="1">
        <f t="array" aca="1" ref="A2994" ca="1">TRIM(UPPER(LEFT(INDIRECT("'Postal Code-FSA Input'!"&amp;CELL("address",A3001)), 3)))</f>
        <v/>
      </c>
      <c r="B2994" t="str" cm="1">
        <f t="array" aca="1" ref="B2994" ca="1">IF(INDIRECT(CELL("address",A2994))&lt;&gt;"", _xlfn.XLOOKUP(INDIRECT(CELL("address",A2994)),_FSAData!$B:$B,_FSAData!$C:$C, ""),"")</f>
        <v/>
      </c>
      <c r="C2994" t="str" cm="1">
        <f t="array" aca="1" ref="C2994" ca="1">IF(INDIRECT(CELL("address",A2994))&lt;&gt;"", _xlfn.XLOOKUP(LEFT(INDIRECT(CELL("address",A2994)), 3),_FSAData!$B:$B,_FSAData!$D:$D,""), "")</f>
        <v/>
      </c>
      <c r="D2994" t="str">
        <f t="shared" ca="1" si="92"/>
        <v/>
      </c>
      <c r="F2994" t="str" cm="1">
        <f t="array" aca="1" ref="F2994" ca="1">TRIM(UPPER(LEFT(INDIRECT("'Postal Code-FSA Input'!"&amp;CELL("address",B3001)), 3)))</f>
        <v/>
      </c>
      <c r="G2994" t="str" cm="1">
        <f t="array" aca="1" ref="G2994" ca="1">IF(INDIRECT(CELL("address",F2994))&lt;&gt;"", _xlfn.XLOOKUP(INDIRECT(CELL("address",F2994)),_FSAData!$B:$B,_FSAData!$C:$C, ""),"")</f>
        <v/>
      </c>
      <c r="H2994" t="str" cm="1">
        <f t="array" aca="1" ref="H2994" ca="1">IF(INDIRECT(CELL("address",F2994))&lt;&gt;"", _xlfn.XLOOKUP(LEFT(INDIRECT(CELL("address",F2994)), 3),_FSAData!$B:$B,_FSAData!$D:$D,""), "")</f>
        <v/>
      </c>
      <c r="I2994" t="str">
        <f t="shared" ca="1" si="93"/>
        <v/>
      </c>
    </row>
    <row r="2995" spans="1:9" x14ac:dyDescent="0.3">
      <c r="A2995" t="str" cm="1">
        <f t="array" aca="1" ref="A2995" ca="1">TRIM(UPPER(LEFT(INDIRECT("'Postal Code-FSA Input'!"&amp;CELL("address",A3002)), 3)))</f>
        <v/>
      </c>
      <c r="B2995" t="str" cm="1">
        <f t="array" aca="1" ref="B2995" ca="1">IF(INDIRECT(CELL("address",A2995))&lt;&gt;"", _xlfn.XLOOKUP(INDIRECT(CELL("address",A2995)),_FSAData!$B:$B,_FSAData!$C:$C, ""),"")</f>
        <v/>
      </c>
      <c r="C2995" t="str" cm="1">
        <f t="array" aca="1" ref="C2995" ca="1">IF(INDIRECT(CELL("address",A2995))&lt;&gt;"", _xlfn.XLOOKUP(LEFT(INDIRECT(CELL("address",A2995)), 3),_FSAData!$B:$B,_FSAData!$D:$D,""), "")</f>
        <v/>
      </c>
      <c r="D2995" t="str">
        <f t="shared" ca="1" si="92"/>
        <v/>
      </c>
      <c r="F2995" t="str" cm="1">
        <f t="array" aca="1" ref="F2995" ca="1">TRIM(UPPER(LEFT(INDIRECT("'Postal Code-FSA Input'!"&amp;CELL("address",B3002)), 3)))</f>
        <v/>
      </c>
      <c r="G2995" t="str" cm="1">
        <f t="array" aca="1" ref="G2995" ca="1">IF(INDIRECT(CELL("address",F2995))&lt;&gt;"", _xlfn.XLOOKUP(INDIRECT(CELL("address",F2995)),_FSAData!$B:$B,_FSAData!$C:$C, ""),"")</f>
        <v/>
      </c>
      <c r="H2995" t="str" cm="1">
        <f t="array" aca="1" ref="H2995" ca="1">IF(INDIRECT(CELL("address",F2995))&lt;&gt;"", _xlfn.XLOOKUP(LEFT(INDIRECT(CELL("address",F2995)), 3),_FSAData!$B:$B,_FSAData!$D:$D,""), "")</f>
        <v/>
      </c>
      <c r="I2995" t="str">
        <f t="shared" ca="1" si="93"/>
        <v/>
      </c>
    </row>
    <row r="2996" spans="1:9" x14ac:dyDescent="0.3">
      <c r="A2996" t="str" cm="1">
        <f t="array" aca="1" ref="A2996" ca="1">TRIM(UPPER(LEFT(INDIRECT("'Postal Code-FSA Input'!"&amp;CELL("address",A3003)), 3)))</f>
        <v/>
      </c>
      <c r="B2996" t="str" cm="1">
        <f t="array" aca="1" ref="B2996" ca="1">IF(INDIRECT(CELL("address",A2996))&lt;&gt;"", _xlfn.XLOOKUP(INDIRECT(CELL("address",A2996)),_FSAData!$B:$B,_FSAData!$C:$C, ""),"")</f>
        <v/>
      </c>
      <c r="C2996" t="str" cm="1">
        <f t="array" aca="1" ref="C2996" ca="1">IF(INDIRECT(CELL("address",A2996))&lt;&gt;"", _xlfn.XLOOKUP(LEFT(INDIRECT(CELL("address",A2996)), 3),_FSAData!$B:$B,_FSAData!$D:$D,""), "")</f>
        <v/>
      </c>
      <c r="D2996" t="str">
        <f t="shared" ca="1" si="92"/>
        <v/>
      </c>
      <c r="F2996" t="str" cm="1">
        <f t="array" aca="1" ref="F2996" ca="1">TRIM(UPPER(LEFT(INDIRECT("'Postal Code-FSA Input'!"&amp;CELL("address",B3003)), 3)))</f>
        <v/>
      </c>
      <c r="G2996" t="str" cm="1">
        <f t="array" aca="1" ref="G2996" ca="1">IF(INDIRECT(CELL("address",F2996))&lt;&gt;"", _xlfn.XLOOKUP(INDIRECT(CELL("address",F2996)),_FSAData!$B:$B,_FSAData!$C:$C, ""),"")</f>
        <v/>
      </c>
      <c r="H2996" t="str" cm="1">
        <f t="array" aca="1" ref="H2996" ca="1">IF(INDIRECT(CELL("address",F2996))&lt;&gt;"", _xlfn.XLOOKUP(LEFT(INDIRECT(CELL("address",F2996)), 3),_FSAData!$B:$B,_FSAData!$D:$D,""), "")</f>
        <v/>
      </c>
      <c r="I2996" t="str">
        <f t="shared" ca="1" si="93"/>
        <v/>
      </c>
    </row>
    <row r="2997" spans="1:9" x14ac:dyDescent="0.3">
      <c r="A2997" t="str" cm="1">
        <f t="array" aca="1" ref="A2997" ca="1">TRIM(UPPER(LEFT(INDIRECT("'Postal Code-FSA Input'!"&amp;CELL("address",A3004)), 3)))</f>
        <v/>
      </c>
      <c r="B2997" t="str" cm="1">
        <f t="array" aca="1" ref="B2997" ca="1">IF(INDIRECT(CELL("address",A2997))&lt;&gt;"", _xlfn.XLOOKUP(INDIRECT(CELL("address",A2997)),_FSAData!$B:$B,_FSAData!$C:$C, ""),"")</f>
        <v/>
      </c>
      <c r="C2997" t="str" cm="1">
        <f t="array" aca="1" ref="C2997" ca="1">IF(INDIRECT(CELL("address",A2997))&lt;&gt;"", _xlfn.XLOOKUP(LEFT(INDIRECT(CELL("address",A2997)), 3),_FSAData!$B:$B,_FSAData!$D:$D,""), "")</f>
        <v/>
      </c>
      <c r="D2997" t="str">
        <f t="shared" ca="1" si="92"/>
        <v/>
      </c>
      <c r="F2997" t="str" cm="1">
        <f t="array" aca="1" ref="F2997" ca="1">TRIM(UPPER(LEFT(INDIRECT("'Postal Code-FSA Input'!"&amp;CELL("address",B3004)), 3)))</f>
        <v/>
      </c>
      <c r="G2997" t="str" cm="1">
        <f t="array" aca="1" ref="G2997" ca="1">IF(INDIRECT(CELL("address",F2997))&lt;&gt;"", _xlfn.XLOOKUP(INDIRECT(CELL("address",F2997)),_FSAData!$B:$B,_FSAData!$C:$C, ""),"")</f>
        <v/>
      </c>
      <c r="H2997" t="str" cm="1">
        <f t="array" aca="1" ref="H2997" ca="1">IF(INDIRECT(CELL("address",F2997))&lt;&gt;"", _xlfn.XLOOKUP(LEFT(INDIRECT(CELL("address",F2997)), 3),_FSAData!$B:$B,_FSAData!$D:$D,""), "")</f>
        <v/>
      </c>
      <c r="I2997" t="str">
        <f t="shared" ca="1" si="93"/>
        <v/>
      </c>
    </row>
    <row r="2998" spans="1:9" x14ac:dyDescent="0.3">
      <c r="A2998" t="str" cm="1">
        <f t="array" aca="1" ref="A2998" ca="1">TRIM(UPPER(LEFT(INDIRECT("'Postal Code-FSA Input'!"&amp;CELL("address",A3005)), 3)))</f>
        <v/>
      </c>
      <c r="B2998" t="str" cm="1">
        <f t="array" aca="1" ref="B2998" ca="1">IF(INDIRECT(CELL("address",A2998))&lt;&gt;"", _xlfn.XLOOKUP(INDIRECT(CELL("address",A2998)),_FSAData!$B:$B,_FSAData!$C:$C, ""),"")</f>
        <v/>
      </c>
      <c r="C2998" t="str" cm="1">
        <f t="array" aca="1" ref="C2998" ca="1">IF(INDIRECT(CELL("address",A2998))&lt;&gt;"", _xlfn.XLOOKUP(LEFT(INDIRECT(CELL("address",A2998)), 3),_FSAData!$B:$B,_FSAData!$D:$D,""), "")</f>
        <v/>
      </c>
      <c r="D2998" t="str">
        <f t="shared" ca="1" si="92"/>
        <v/>
      </c>
      <c r="F2998" t="str" cm="1">
        <f t="array" aca="1" ref="F2998" ca="1">TRIM(UPPER(LEFT(INDIRECT("'Postal Code-FSA Input'!"&amp;CELL("address",B3005)), 3)))</f>
        <v/>
      </c>
      <c r="G2998" t="str" cm="1">
        <f t="array" aca="1" ref="G2998" ca="1">IF(INDIRECT(CELL("address",F2998))&lt;&gt;"", _xlfn.XLOOKUP(INDIRECT(CELL("address",F2998)),_FSAData!$B:$B,_FSAData!$C:$C, ""),"")</f>
        <v/>
      </c>
      <c r="H2998" t="str" cm="1">
        <f t="array" aca="1" ref="H2998" ca="1">IF(INDIRECT(CELL("address",F2998))&lt;&gt;"", _xlfn.XLOOKUP(LEFT(INDIRECT(CELL("address",F2998)), 3),_FSAData!$B:$B,_FSAData!$D:$D,""), "")</f>
        <v/>
      </c>
      <c r="I2998" t="str">
        <f t="shared" ca="1" si="93"/>
        <v/>
      </c>
    </row>
    <row r="2999" spans="1:9" x14ac:dyDescent="0.3">
      <c r="A2999" t="str" cm="1">
        <f t="array" aca="1" ref="A2999" ca="1">TRIM(UPPER(LEFT(INDIRECT("'Postal Code-FSA Input'!"&amp;CELL("address",A3006)), 3)))</f>
        <v/>
      </c>
      <c r="B2999" t="str" cm="1">
        <f t="array" aca="1" ref="B2999" ca="1">IF(INDIRECT(CELL("address",A2999))&lt;&gt;"", _xlfn.XLOOKUP(INDIRECT(CELL("address",A2999)),_FSAData!$B:$B,_FSAData!$C:$C, ""),"")</f>
        <v/>
      </c>
      <c r="C2999" t="str" cm="1">
        <f t="array" aca="1" ref="C2999" ca="1">IF(INDIRECT(CELL("address",A2999))&lt;&gt;"", _xlfn.XLOOKUP(LEFT(INDIRECT(CELL("address",A2999)), 3),_FSAData!$B:$B,_FSAData!$D:$D,""), "")</f>
        <v/>
      </c>
      <c r="D2999" t="str">
        <f t="shared" ca="1" si="92"/>
        <v/>
      </c>
      <c r="F2999" t="str" cm="1">
        <f t="array" aca="1" ref="F2999" ca="1">TRIM(UPPER(LEFT(INDIRECT("'Postal Code-FSA Input'!"&amp;CELL("address",B3006)), 3)))</f>
        <v/>
      </c>
      <c r="G2999" t="str" cm="1">
        <f t="array" aca="1" ref="G2999" ca="1">IF(INDIRECT(CELL("address",F2999))&lt;&gt;"", _xlfn.XLOOKUP(INDIRECT(CELL("address",F2999)),_FSAData!$B:$B,_FSAData!$C:$C, ""),"")</f>
        <v/>
      </c>
      <c r="H2999" t="str" cm="1">
        <f t="array" aca="1" ref="H2999" ca="1">IF(INDIRECT(CELL("address",F2999))&lt;&gt;"", _xlfn.XLOOKUP(LEFT(INDIRECT(CELL("address",F2999)), 3),_FSAData!$B:$B,_FSAData!$D:$D,""), "")</f>
        <v/>
      </c>
      <c r="I2999" t="str">
        <f t="shared" ca="1" si="93"/>
        <v/>
      </c>
    </row>
    <row r="3000" spans="1:9" x14ac:dyDescent="0.3">
      <c r="A3000" t="str" cm="1">
        <f t="array" aca="1" ref="A3000" ca="1">TRIM(UPPER(LEFT(INDIRECT("'Postal Code-FSA Input'!"&amp;CELL("address",A3007)), 3)))</f>
        <v/>
      </c>
      <c r="B3000" t="str" cm="1">
        <f t="array" aca="1" ref="B3000" ca="1">IF(INDIRECT(CELL("address",A3000))&lt;&gt;"", _xlfn.XLOOKUP(INDIRECT(CELL("address",A3000)),_FSAData!$B:$B,_FSAData!$C:$C, ""),"")</f>
        <v/>
      </c>
      <c r="C3000" t="str" cm="1">
        <f t="array" aca="1" ref="C3000" ca="1">IF(INDIRECT(CELL("address",A3000))&lt;&gt;"", _xlfn.XLOOKUP(LEFT(INDIRECT(CELL("address",A3000)), 3),_FSAData!$B:$B,_FSAData!$D:$D,""), "")</f>
        <v/>
      </c>
      <c r="D3000" t="str">
        <f t="shared" ca="1" si="92"/>
        <v/>
      </c>
      <c r="F3000" t="str" cm="1">
        <f t="array" aca="1" ref="F3000" ca="1">TRIM(UPPER(LEFT(INDIRECT("'Postal Code-FSA Input'!"&amp;CELL("address",B3007)), 3)))</f>
        <v/>
      </c>
      <c r="G3000" t="str" cm="1">
        <f t="array" aca="1" ref="G3000" ca="1">IF(INDIRECT(CELL("address",F3000))&lt;&gt;"", _xlfn.XLOOKUP(INDIRECT(CELL("address",F3000)),_FSAData!$B:$B,_FSAData!$C:$C, ""),"")</f>
        <v/>
      </c>
      <c r="H3000" t="str" cm="1">
        <f t="array" aca="1" ref="H3000" ca="1">IF(INDIRECT(CELL("address",F3000))&lt;&gt;"", _xlfn.XLOOKUP(LEFT(INDIRECT(CELL("address",F3000)), 3),_FSAData!$B:$B,_FSAData!$D:$D,""), "")</f>
        <v/>
      </c>
      <c r="I3000" t="str">
        <f t="shared" ca="1" si="93"/>
        <v/>
      </c>
    </row>
    <row r="3001" spans="1:9" x14ac:dyDescent="0.3">
      <c r="A3001" t="str" cm="1">
        <f t="array" aca="1" ref="A3001" ca="1">TRIM(UPPER(LEFT(INDIRECT("'Postal Code-FSA Input'!"&amp;CELL("address",A3008)), 3)))</f>
        <v/>
      </c>
      <c r="B3001" t="str" cm="1">
        <f t="array" aca="1" ref="B3001" ca="1">IF(INDIRECT(CELL("address",A3001))&lt;&gt;"", _xlfn.XLOOKUP(INDIRECT(CELL("address",A3001)),_FSAData!$B:$B,_FSAData!$C:$C, ""),"")</f>
        <v/>
      </c>
      <c r="C3001" t="str" cm="1">
        <f t="array" aca="1" ref="C3001" ca="1">IF(INDIRECT(CELL("address",A3001))&lt;&gt;"", _xlfn.XLOOKUP(LEFT(INDIRECT(CELL("address",A3001)), 3),_FSAData!$B:$B,_FSAData!$D:$D,""), "")</f>
        <v/>
      </c>
      <c r="D3001" t="str">
        <f t="shared" ca="1" si="92"/>
        <v/>
      </c>
      <c r="F3001" t="str" cm="1">
        <f t="array" aca="1" ref="F3001" ca="1">TRIM(UPPER(LEFT(INDIRECT("'Postal Code-FSA Input'!"&amp;CELL("address",B3008)), 3)))</f>
        <v/>
      </c>
      <c r="G3001" t="str" cm="1">
        <f t="array" aca="1" ref="G3001" ca="1">IF(INDIRECT(CELL("address",F3001))&lt;&gt;"", _xlfn.XLOOKUP(INDIRECT(CELL("address",F3001)),_FSAData!$B:$B,_FSAData!$C:$C, ""),"")</f>
        <v/>
      </c>
      <c r="H3001" t="str" cm="1">
        <f t="array" aca="1" ref="H3001" ca="1">IF(INDIRECT(CELL("address",F3001))&lt;&gt;"", _xlfn.XLOOKUP(LEFT(INDIRECT(CELL("address",F3001)), 3),_FSAData!$B:$B,_FSAData!$D:$D,""), "")</f>
        <v/>
      </c>
      <c r="I3001" t="str">
        <f t="shared" ca="1" si="93"/>
        <v/>
      </c>
    </row>
    <row r="3002" spans="1:9" x14ac:dyDescent="0.3">
      <c r="A3002" t="str" cm="1">
        <f t="array" aca="1" ref="A3002" ca="1">TRIM(UPPER(LEFT(INDIRECT("'Postal Code-FSA Input'!"&amp;CELL("address",A3009)), 3)))</f>
        <v/>
      </c>
      <c r="B3002" t="str" cm="1">
        <f t="array" aca="1" ref="B3002" ca="1">IF(INDIRECT(CELL("address",A3002))&lt;&gt;"", _xlfn.XLOOKUP(INDIRECT(CELL("address",A3002)),_FSAData!$B:$B,_FSAData!$C:$C, ""),"")</f>
        <v/>
      </c>
      <c r="C3002" t="str" cm="1">
        <f t="array" aca="1" ref="C3002" ca="1">IF(INDIRECT(CELL("address",A3002))&lt;&gt;"", _xlfn.XLOOKUP(LEFT(INDIRECT(CELL("address",A3002)), 3),_FSAData!$B:$B,_FSAData!$D:$D,""), "")</f>
        <v/>
      </c>
      <c r="D3002" t="str">
        <f t="shared" ca="1" si="92"/>
        <v/>
      </c>
      <c r="F3002" t="str" cm="1">
        <f t="array" aca="1" ref="F3002" ca="1">TRIM(UPPER(LEFT(INDIRECT("'Postal Code-FSA Input'!"&amp;CELL("address",B3009)), 3)))</f>
        <v/>
      </c>
      <c r="G3002" t="str" cm="1">
        <f t="array" aca="1" ref="G3002" ca="1">IF(INDIRECT(CELL("address",F3002))&lt;&gt;"", _xlfn.XLOOKUP(INDIRECT(CELL("address",F3002)),_FSAData!$B:$B,_FSAData!$C:$C, ""),"")</f>
        <v/>
      </c>
      <c r="H3002" t="str" cm="1">
        <f t="array" aca="1" ref="H3002" ca="1">IF(INDIRECT(CELL("address",F3002))&lt;&gt;"", _xlfn.XLOOKUP(LEFT(INDIRECT(CELL("address",F3002)), 3),_FSAData!$B:$B,_FSAData!$D:$D,""), "")</f>
        <v/>
      </c>
      <c r="I3002" t="str">
        <f t="shared" ca="1" si="93"/>
        <v/>
      </c>
    </row>
    <row r="3003" spans="1:9" x14ac:dyDescent="0.3">
      <c r="A3003" t="str" cm="1">
        <f t="array" aca="1" ref="A3003" ca="1">TRIM(UPPER(LEFT(INDIRECT("'Postal Code-FSA Input'!"&amp;CELL("address",A3010)), 3)))</f>
        <v/>
      </c>
      <c r="B3003" t="str" cm="1">
        <f t="array" aca="1" ref="B3003" ca="1">IF(INDIRECT(CELL("address",A3003))&lt;&gt;"", _xlfn.XLOOKUP(INDIRECT(CELL("address",A3003)),_FSAData!$B:$B,_FSAData!$C:$C, ""),"")</f>
        <v/>
      </c>
      <c r="C3003" t="str" cm="1">
        <f t="array" aca="1" ref="C3003" ca="1">IF(INDIRECT(CELL("address",A3003))&lt;&gt;"", _xlfn.XLOOKUP(LEFT(INDIRECT(CELL("address",A3003)), 3),_FSAData!$B:$B,_FSAData!$D:$D,""), "")</f>
        <v/>
      </c>
      <c r="D3003" t="str">
        <f t="shared" ca="1" si="92"/>
        <v/>
      </c>
      <c r="F3003" t="str" cm="1">
        <f t="array" aca="1" ref="F3003" ca="1">TRIM(UPPER(LEFT(INDIRECT("'Postal Code-FSA Input'!"&amp;CELL("address",B3010)), 3)))</f>
        <v/>
      </c>
      <c r="G3003" t="str" cm="1">
        <f t="array" aca="1" ref="G3003" ca="1">IF(INDIRECT(CELL("address",F3003))&lt;&gt;"", _xlfn.XLOOKUP(INDIRECT(CELL("address",F3003)),_FSAData!$B:$B,_FSAData!$C:$C, ""),"")</f>
        <v/>
      </c>
      <c r="H3003" t="str" cm="1">
        <f t="array" aca="1" ref="H3003" ca="1">IF(INDIRECT(CELL("address",F3003))&lt;&gt;"", _xlfn.XLOOKUP(LEFT(INDIRECT(CELL("address",F3003)), 3),_FSAData!$B:$B,_FSAData!$D:$D,""), "")</f>
        <v/>
      </c>
      <c r="I3003" t="str">
        <f t="shared" ca="1" si="93"/>
        <v/>
      </c>
    </row>
    <row r="3004" spans="1:9" x14ac:dyDescent="0.3">
      <c r="A3004" t="str" cm="1">
        <f t="array" aca="1" ref="A3004" ca="1">TRIM(UPPER(LEFT(INDIRECT("'Postal Code-FSA Input'!"&amp;CELL("address",A3011)), 3)))</f>
        <v/>
      </c>
      <c r="B3004" t="str" cm="1">
        <f t="array" aca="1" ref="B3004" ca="1">IF(INDIRECT(CELL("address",A3004))&lt;&gt;"", _xlfn.XLOOKUP(INDIRECT(CELL("address",A3004)),_FSAData!$B:$B,_FSAData!$C:$C, ""),"")</f>
        <v/>
      </c>
      <c r="C3004" t="str" cm="1">
        <f t="array" aca="1" ref="C3004" ca="1">IF(INDIRECT(CELL("address",A3004))&lt;&gt;"", _xlfn.XLOOKUP(LEFT(INDIRECT(CELL("address",A3004)), 3),_FSAData!$B:$B,_FSAData!$D:$D,""), "")</f>
        <v/>
      </c>
      <c r="D3004" t="str">
        <f t="shared" ca="1" si="92"/>
        <v/>
      </c>
      <c r="F3004" t="str" cm="1">
        <f t="array" aca="1" ref="F3004" ca="1">TRIM(UPPER(LEFT(INDIRECT("'Postal Code-FSA Input'!"&amp;CELL("address",B3011)), 3)))</f>
        <v/>
      </c>
      <c r="G3004" t="str" cm="1">
        <f t="array" aca="1" ref="G3004" ca="1">IF(INDIRECT(CELL("address",F3004))&lt;&gt;"", _xlfn.XLOOKUP(INDIRECT(CELL("address",F3004)),_FSAData!$B:$B,_FSAData!$C:$C, ""),"")</f>
        <v/>
      </c>
      <c r="H3004" t="str" cm="1">
        <f t="array" aca="1" ref="H3004" ca="1">IF(INDIRECT(CELL("address",F3004))&lt;&gt;"", _xlfn.XLOOKUP(LEFT(INDIRECT(CELL("address",F3004)), 3),_FSAData!$B:$B,_FSAData!$D:$D,""), "")</f>
        <v/>
      </c>
      <c r="I3004" t="str">
        <f t="shared" ca="1" si="93"/>
        <v/>
      </c>
    </row>
    <row r="3005" spans="1:9" x14ac:dyDescent="0.3">
      <c r="A3005" t="str" cm="1">
        <f t="array" aca="1" ref="A3005" ca="1">TRIM(UPPER(LEFT(INDIRECT("'Postal Code-FSA Input'!"&amp;CELL("address",A3012)), 3)))</f>
        <v/>
      </c>
      <c r="B3005" t="str" cm="1">
        <f t="array" aca="1" ref="B3005" ca="1">IF(INDIRECT(CELL("address",A3005))&lt;&gt;"", _xlfn.XLOOKUP(INDIRECT(CELL("address",A3005)),_FSAData!$B:$B,_FSAData!$C:$C, ""),"")</f>
        <v/>
      </c>
      <c r="C3005" t="str" cm="1">
        <f t="array" aca="1" ref="C3005" ca="1">IF(INDIRECT(CELL("address",A3005))&lt;&gt;"", _xlfn.XLOOKUP(LEFT(INDIRECT(CELL("address",A3005)), 3),_FSAData!$B:$B,_FSAData!$D:$D,""), "")</f>
        <v/>
      </c>
      <c r="D3005" t="str">
        <f t="shared" ca="1" si="92"/>
        <v/>
      </c>
      <c r="F3005" t="str" cm="1">
        <f t="array" aca="1" ref="F3005" ca="1">TRIM(UPPER(LEFT(INDIRECT("'Postal Code-FSA Input'!"&amp;CELL("address",B3012)), 3)))</f>
        <v/>
      </c>
      <c r="G3005" t="str" cm="1">
        <f t="array" aca="1" ref="G3005" ca="1">IF(INDIRECT(CELL("address",F3005))&lt;&gt;"", _xlfn.XLOOKUP(INDIRECT(CELL("address",F3005)),_FSAData!$B:$B,_FSAData!$C:$C, ""),"")</f>
        <v/>
      </c>
      <c r="H3005" t="str" cm="1">
        <f t="array" aca="1" ref="H3005" ca="1">IF(INDIRECT(CELL("address",F3005))&lt;&gt;"", _xlfn.XLOOKUP(LEFT(INDIRECT(CELL("address",F3005)), 3),_FSAData!$B:$B,_FSAData!$D:$D,""), "")</f>
        <v/>
      </c>
      <c r="I3005" t="str">
        <f t="shared" ca="1" si="93"/>
        <v/>
      </c>
    </row>
    <row r="3006" spans="1:9" x14ac:dyDescent="0.3">
      <c r="A3006" t="str" cm="1">
        <f t="array" aca="1" ref="A3006" ca="1">TRIM(UPPER(LEFT(INDIRECT("'Postal Code-FSA Input'!"&amp;CELL("address",A3013)), 3)))</f>
        <v/>
      </c>
      <c r="B3006" t="str" cm="1">
        <f t="array" aca="1" ref="B3006" ca="1">IF(INDIRECT(CELL("address",A3006))&lt;&gt;"", _xlfn.XLOOKUP(INDIRECT(CELL("address",A3006)),_FSAData!$B:$B,_FSAData!$C:$C, ""),"")</f>
        <v/>
      </c>
      <c r="C3006" t="str" cm="1">
        <f t="array" aca="1" ref="C3006" ca="1">IF(INDIRECT(CELL("address",A3006))&lt;&gt;"", _xlfn.XLOOKUP(LEFT(INDIRECT(CELL("address",A3006)), 3),_FSAData!$B:$B,_FSAData!$D:$D,""), "")</f>
        <v/>
      </c>
      <c r="D3006" t="str">
        <f t="shared" ca="1" si="92"/>
        <v/>
      </c>
      <c r="F3006" t="str" cm="1">
        <f t="array" aca="1" ref="F3006" ca="1">TRIM(UPPER(LEFT(INDIRECT("'Postal Code-FSA Input'!"&amp;CELL("address",B3013)), 3)))</f>
        <v/>
      </c>
      <c r="G3006" t="str" cm="1">
        <f t="array" aca="1" ref="G3006" ca="1">IF(INDIRECT(CELL("address",F3006))&lt;&gt;"", _xlfn.XLOOKUP(INDIRECT(CELL("address",F3006)),_FSAData!$B:$B,_FSAData!$C:$C, ""),"")</f>
        <v/>
      </c>
      <c r="H3006" t="str" cm="1">
        <f t="array" aca="1" ref="H3006" ca="1">IF(INDIRECT(CELL("address",F3006))&lt;&gt;"", _xlfn.XLOOKUP(LEFT(INDIRECT(CELL("address",F3006)), 3),_FSAData!$B:$B,_FSAData!$D:$D,""), "")</f>
        <v/>
      </c>
      <c r="I3006" t="str">
        <f t="shared" ca="1" si="93"/>
        <v/>
      </c>
    </row>
    <row r="3007" spans="1:9" x14ac:dyDescent="0.3">
      <c r="A3007" t="str" cm="1">
        <f t="array" aca="1" ref="A3007" ca="1">TRIM(UPPER(LEFT(INDIRECT("'Postal Code-FSA Input'!"&amp;CELL("address",A3014)), 3)))</f>
        <v/>
      </c>
      <c r="B3007" t="str" cm="1">
        <f t="array" aca="1" ref="B3007" ca="1">IF(INDIRECT(CELL("address",A3007))&lt;&gt;"", _xlfn.XLOOKUP(INDIRECT(CELL("address",A3007)),_FSAData!$B:$B,_FSAData!$C:$C, ""),"")</f>
        <v/>
      </c>
      <c r="C3007" t="str" cm="1">
        <f t="array" aca="1" ref="C3007" ca="1">IF(INDIRECT(CELL("address",A3007))&lt;&gt;"", _xlfn.XLOOKUP(LEFT(INDIRECT(CELL("address",A3007)), 3),_FSAData!$B:$B,_FSAData!$D:$D,""), "")</f>
        <v/>
      </c>
      <c r="D3007" t="str">
        <f t="shared" ca="1" si="92"/>
        <v/>
      </c>
      <c r="F3007" t="str" cm="1">
        <f t="array" aca="1" ref="F3007" ca="1">TRIM(UPPER(LEFT(INDIRECT("'Postal Code-FSA Input'!"&amp;CELL("address",B3014)), 3)))</f>
        <v/>
      </c>
      <c r="G3007" t="str" cm="1">
        <f t="array" aca="1" ref="G3007" ca="1">IF(INDIRECT(CELL("address",F3007))&lt;&gt;"", _xlfn.XLOOKUP(INDIRECT(CELL("address",F3007)),_FSAData!$B:$B,_FSAData!$C:$C, ""),"")</f>
        <v/>
      </c>
      <c r="H3007" t="str" cm="1">
        <f t="array" aca="1" ref="H3007" ca="1">IF(INDIRECT(CELL("address",F3007))&lt;&gt;"", _xlfn.XLOOKUP(LEFT(INDIRECT(CELL("address",F3007)), 3),_FSAData!$B:$B,_FSAData!$D:$D,""), "")</f>
        <v/>
      </c>
      <c r="I3007" t="str">
        <f t="shared" ca="1" si="93"/>
        <v/>
      </c>
    </row>
    <row r="3008" spans="1:9" x14ac:dyDescent="0.3">
      <c r="A3008" t="str" cm="1">
        <f t="array" aca="1" ref="A3008" ca="1">TRIM(UPPER(LEFT(INDIRECT("'Postal Code-FSA Input'!"&amp;CELL("address",A3015)), 3)))</f>
        <v/>
      </c>
      <c r="B3008" t="str" cm="1">
        <f t="array" aca="1" ref="B3008" ca="1">IF(INDIRECT(CELL("address",A3008))&lt;&gt;"", _xlfn.XLOOKUP(INDIRECT(CELL("address",A3008)),_FSAData!$B:$B,_FSAData!$C:$C, ""),"")</f>
        <v/>
      </c>
      <c r="C3008" t="str" cm="1">
        <f t="array" aca="1" ref="C3008" ca="1">IF(INDIRECT(CELL("address",A3008))&lt;&gt;"", _xlfn.XLOOKUP(LEFT(INDIRECT(CELL("address",A3008)), 3),_FSAData!$B:$B,_FSAData!$D:$D,""), "")</f>
        <v/>
      </c>
      <c r="D3008" t="str">
        <f t="shared" ca="1" si="92"/>
        <v/>
      </c>
      <c r="F3008" t="str" cm="1">
        <f t="array" aca="1" ref="F3008" ca="1">TRIM(UPPER(LEFT(INDIRECT("'Postal Code-FSA Input'!"&amp;CELL("address",B3015)), 3)))</f>
        <v/>
      </c>
      <c r="G3008" t="str" cm="1">
        <f t="array" aca="1" ref="G3008" ca="1">IF(INDIRECT(CELL("address",F3008))&lt;&gt;"", _xlfn.XLOOKUP(INDIRECT(CELL("address",F3008)),_FSAData!$B:$B,_FSAData!$C:$C, ""),"")</f>
        <v/>
      </c>
      <c r="H3008" t="str" cm="1">
        <f t="array" aca="1" ref="H3008" ca="1">IF(INDIRECT(CELL("address",F3008))&lt;&gt;"", _xlfn.XLOOKUP(LEFT(INDIRECT(CELL("address",F3008)), 3),_FSAData!$B:$B,_FSAData!$D:$D,""), "")</f>
        <v/>
      </c>
      <c r="I3008" t="str">
        <f t="shared" ca="1" si="93"/>
        <v/>
      </c>
    </row>
    <row r="3009" spans="1:9" x14ac:dyDescent="0.3">
      <c r="A3009" t="str" cm="1">
        <f t="array" aca="1" ref="A3009" ca="1">TRIM(UPPER(LEFT(INDIRECT("'Postal Code-FSA Input'!"&amp;CELL("address",A3016)), 3)))</f>
        <v/>
      </c>
      <c r="B3009" t="str" cm="1">
        <f t="array" aca="1" ref="B3009" ca="1">IF(INDIRECT(CELL("address",A3009))&lt;&gt;"", _xlfn.XLOOKUP(INDIRECT(CELL("address",A3009)),_FSAData!$B:$B,_FSAData!$C:$C, ""),"")</f>
        <v/>
      </c>
      <c r="C3009" t="str" cm="1">
        <f t="array" aca="1" ref="C3009" ca="1">IF(INDIRECT(CELL("address",A3009))&lt;&gt;"", _xlfn.XLOOKUP(LEFT(INDIRECT(CELL("address",A3009)), 3),_FSAData!$B:$B,_FSAData!$D:$D,""), "")</f>
        <v/>
      </c>
      <c r="D3009" t="str">
        <f t="shared" ca="1" si="92"/>
        <v/>
      </c>
      <c r="F3009" t="str" cm="1">
        <f t="array" aca="1" ref="F3009" ca="1">TRIM(UPPER(LEFT(INDIRECT("'Postal Code-FSA Input'!"&amp;CELL("address",B3016)), 3)))</f>
        <v/>
      </c>
      <c r="G3009" t="str" cm="1">
        <f t="array" aca="1" ref="G3009" ca="1">IF(INDIRECT(CELL("address",F3009))&lt;&gt;"", _xlfn.XLOOKUP(INDIRECT(CELL("address",F3009)),_FSAData!$B:$B,_FSAData!$C:$C, ""),"")</f>
        <v/>
      </c>
      <c r="H3009" t="str" cm="1">
        <f t="array" aca="1" ref="H3009" ca="1">IF(INDIRECT(CELL("address",F3009))&lt;&gt;"", _xlfn.XLOOKUP(LEFT(INDIRECT(CELL("address",F3009)), 3),_FSAData!$B:$B,_FSAData!$D:$D,""), "")</f>
        <v/>
      </c>
      <c r="I3009" t="str">
        <f t="shared" ca="1" si="93"/>
        <v/>
      </c>
    </row>
    <row r="3010" spans="1:9" x14ac:dyDescent="0.3">
      <c r="A3010" t="str" cm="1">
        <f t="array" aca="1" ref="A3010" ca="1">TRIM(UPPER(LEFT(INDIRECT("'Postal Code-FSA Input'!"&amp;CELL("address",A3017)), 3)))</f>
        <v/>
      </c>
      <c r="B3010" t="str" cm="1">
        <f t="array" aca="1" ref="B3010" ca="1">IF(INDIRECT(CELL("address",A3010))&lt;&gt;"", _xlfn.XLOOKUP(INDIRECT(CELL("address",A3010)),_FSAData!$B:$B,_FSAData!$C:$C, ""),"")</f>
        <v/>
      </c>
      <c r="C3010" t="str" cm="1">
        <f t="array" aca="1" ref="C3010" ca="1">IF(INDIRECT(CELL("address",A3010))&lt;&gt;"", _xlfn.XLOOKUP(LEFT(INDIRECT(CELL("address",A3010)), 3),_FSAData!$B:$B,_FSAData!$D:$D,""), "")</f>
        <v/>
      </c>
      <c r="D3010" t="str">
        <f t="shared" ca="1" si="92"/>
        <v/>
      </c>
      <c r="F3010" t="str" cm="1">
        <f t="array" aca="1" ref="F3010" ca="1">TRIM(UPPER(LEFT(INDIRECT("'Postal Code-FSA Input'!"&amp;CELL("address",B3017)), 3)))</f>
        <v/>
      </c>
      <c r="G3010" t="str" cm="1">
        <f t="array" aca="1" ref="G3010" ca="1">IF(INDIRECT(CELL("address",F3010))&lt;&gt;"", _xlfn.XLOOKUP(INDIRECT(CELL("address",F3010)),_FSAData!$B:$B,_FSAData!$C:$C, ""),"")</f>
        <v/>
      </c>
      <c r="H3010" t="str" cm="1">
        <f t="array" aca="1" ref="H3010" ca="1">IF(INDIRECT(CELL("address",F3010))&lt;&gt;"", _xlfn.XLOOKUP(LEFT(INDIRECT(CELL("address",F3010)), 3),_FSAData!$B:$B,_FSAData!$D:$D,""), "")</f>
        <v/>
      </c>
      <c r="I3010" t="str">
        <f t="shared" ca="1" si="93"/>
        <v/>
      </c>
    </row>
    <row r="3011" spans="1:9" x14ac:dyDescent="0.3">
      <c r="A3011" t="str" cm="1">
        <f t="array" aca="1" ref="A3011" ca="1">TRIM(UPPER(LEFT(INDIRECT("'Postal Code-FSA Input'!"&amp;CELL("address",A3018)), 3)))</f>
        <v/>
      </c>
      <c r="B3011" t="str" cm="1">
        <f t="array" aca="1" ref="B3011" ca="1">IF(INDIRECT(CELL("address",A3011))&lt;&gt;"", _xlfn.XLOOKUP(INDIRECT(CELL("address",A3011)),_FSAData!$B:$B,_FSAData!$C:$C, ""),"")</f>
        <v/>
      </c>
      <c r="C3011" t="str" cm="1">
        <f t="array" aca="1" ref="C3011" ca="1">IF(INDIRECT(CELL("address",A3011))&lt;&gt;"", _xlfn.XLOOKUP(LEFT(INDIRECT(CELL("address",A3011)), 3),_FSAData!$B:$B,_FSAData!$D:$D,""), "")</f>
        <v/>
      </c>
      <c r="D3011" t="str">
        <f t="shared" ca="1" si="92"/>
        <v/>
      </c>
      <c r="F3011" t="str" cm="1">
        <f t="array" aca="1" ref="F3011" ca="1">TRIM(UPPER(LEFT(INDIRECT("'Postal Code-FSA Input'!"&amp;CELL("address",B3018)), 3)))</f>
        <v/>
      </c>
      <c r="G3011" t="str" cm="1">
        <f t="array" aca="1" ref="G3011" ca="1">IF(INDIRECT(CELL("address",F3011))&lt;&gt;"", _xlfn.XLOOKUP(INDIRECT(CELL("address",F3011)),_FSAData!$B:$B,_FSAData!$C:$C, ""),"")</f>
        <v/>
      </c>
      <c r="H3011" t="str" cm="1">
        <f t="array" aca="1" ref="H3011" ca="1">IF(INDIRECT(CELL("address",F3011))&lt;&gt;"", _xlfn.XLOOKUP(LEFT(INDIRECT(CELL("address",F3011)), 3),_FSAData!$B:$B,_FSAData!$D:$D,""), "")</f>
        <v/>
      </c>
      <c r="I3011" t="str">
        <f t="shared" ca="1" si="93"/>
        <v/>
      </c>
    </row>
    <row r="3012" spans="1:9" x14ac:dyDescent="0.3">
      <c r="A3012" t="str" cm="1">
        <f t="array" aca="1" ref="A3012" ca="1">TRIM(UPPER(LEFT(INDIRECT("'Postal Code-FSA Input'!"&amp;CELL("address",A3019)), 3)))</f>
        <v/>
      </c>
      <c r="B3012" t="str" cm="1">
        <f t="array" aca="1" ref="B3012" ca="1">IF(INDIRECT(CELL("address",A3012))&lt;&gt;"", _xlfn.XLOOKUP(INDIRECT(CELL("address",A3012)),_FSAData!$B:$B,_FSAData!$C:$C, ""),"")</f>
        <v/>
      </c>
      <c r="C3012" t="str" cm="1">
        <f t="array" aca="1" ref="C3012" ca="1">IF(INDIRECT(CELL("address",A3012))&lt;&gt;"", _xlfn.XLOOKUP(LEFT(INDIRECT(CELL("address",A3012)), 3),_FSAData!$B:$B,_FSAData!$D:$D,""), "")</f>
        <v/>
      </c>
      <c r="D3012" t="str">
        <f t="shared" ca="1" si="92"/>
        <v/>
      </c>
      <c r="F3012" t="str" cm="1">
        <f t="array" aca="1" ref="F3012" ca="1">TRIM(UPPER(LEFT(INDIRECT("'Postal Code-FSA Input'!"&amp;CELL("address",B3019)), 3)))</f>
        <v/>
      </c>
      <c r="G3012" t="str" cm="1">
        <f t="array" aca="1" ref="G3012" ca="1">IF(INDIRECT(CELL("address",F3012))&lt;&gt;"", _xlfn.XLOOKUP(INDIRECT(CELL("address",F3012)),_FSAData!$B:$B,_FSAData!$C:$C, ""),"")</f>
        <v/>
      </c>
      <c r="H3012" t="str" cm="1">
        <f t="array" aca="1" ref="H3012" ca="1">IF(INDIRECT(CELL("address",F3012))&lt;&gt;"", _xlfn.XLOOKUP(LEFT(INDIRECT(CELL("address",F3012)), 3),_FSAData!$B:$B,_FSAData!$D:$D,""), "")</f>
        <v/>
      </c>
      <c r="I3012" t="str">
        <f t="shared" ca="1" si="93"/>
        <v/>
      </c>
    </row>
    <row r="3013" spans="1:9" x14ac:dyDescent="0.3">
      <c r="A3013" t="str" cm="1">
        <f t="array" aca="1" ref="A3013" ca="1">TRIM(UPPER(LEFT(INDIRECT("'Postal Code-FSA Input'!"&amp;CELL("address",A3020)), 3)))</f>
        <v/>
      </c>
      <c r="B3013" t="str" cm="1">
        <f t="array" aca="1" ref="B3013" ca="1">IF(INDIRECT(CELL("address",A3013))&lt;&gt;"", _xlfn.XLOOKUP(INDIRECT(CELL("address",A3013)),_FSAData!$B:$B,_FSAData!$C:$C, ""),"")</f>
        <v/>
      </c>
      <c r="C3013" t="str" cm="1">
        <f t="array" aca="1" ref="C3013" ca="1">IF(INDIRECT(CELL("address",A3013))&lt;&gt;"", _xlfn.XLOOKUP(LEFT(INDIRECT(CELL("address",A3013)), 3),_FSAData!$B:$B,_FSAData!$D:$D,""), "")</f>
        <v/>
      </c>
      <c r="D3013" t="str">
        <f t="shared" ca="1" si="92"/>
        <v/>
      </c>
      <c r="F3013" t="str" cm="1">
        <f t="array" aca="1" ref="F3013" ca="1">TRIM(UPPER(LEFT(INDIRECT("'Postal Code-FSA Input'!"&amp;CELL("address",B3020)), 3)))</f>
        <v/>
      </c>
      <c r="G3013" t="str" cm="1">
        <f t="array" aca="1" ref="G3013" ca="1">IF(INDIRECT(CELL("address",F3013))&lt;&gt;"", _xlfn.XLOOKUP(INDIRECT(CELL("address",F3013)),_FSAData!$B:$B,_FSAData!$C:$C, ""),"")</f>
        <v/>
      </c>
      <c r="H3013" t="str" cm="1">
        <f t="array" aca="1" ref="H3013" ca="1">IF(INDIRECT(CELL("address",F3013))&lt;&gt;"", _xlfn.XLOOKUP(LEFT(INDIRECT(CELL("address",F3013)), 3),_FSAData!$B:$B,_FSAData!$D:$D,""), "")</f>
        <v/>
      </c>
      <c r="I3013" t="str">
        <f t="shared" ca="1" si="93"/>
        <v/>
      </c>
    </row>
    <row r="3014" spans="1:9" x14ac:dyDescent="0.3">
      <c r="A3014" t="str" cm="1">
        <f t="array" aca="1" ref="A3014" ca="1">TRIM(UPPER(LEFT(INDIRECT("'Postal Code-FSA Input'!"&amp;CELL("address",A3021)), 3)))</f>
        <v/>
      </c>
      <c r="B3014" t="str" cm="1">
        <f t="array" aca="1" ref="B3014" ca="1">IF(INDIRECT(CELL("address",A3014))&lt;&gt;"", _xlfn.XLOOKUP(INDIRECT(CELL("address",A3014)),_FSAData!$B:$B,_FSAData!$C:$C, ""),"")</f>
        <v/>
      </c>
      <c r="C3014" t="str" cm="1">
        <f t="array" aca="1" ref="C3014" ca="1">IF(INDIRECT(CELL("address",A3014))&lt;&gt;"", _xlfn.XLOOKUP(LEFT(INDIRECT(CELL("address",A3014)), 3),_FSAData!$B:$B,_FSAData!$D:$D,""), "")</f>
        <v/>
      </c>
      <c r="D3014" t="str">
        <f t="shared" ref="D3014:D3077" ca="1" si="94">IF(B3014&lt;&gt;"",ACOS(COS(RADIANS(90-$B$2)) * COS(RADIANS(90-B3014)) + SIN(RADIANS(90-$B$2)) * SIN(RADIANS(90-B3014)) * COS(RADIANS($C$2-C3014))) * 6371,"")</f>
        <v/>
      </c>
      <c r="F3014" t="str" cm="1">
        <f t="array" aca="1" ref="F3014" ca="1">TRIM(UPPER(LEFT(INDIRECT("'Postal Code-FSA Input'!"&amp;CELL("address",B3021)), 3)))</f>
        <v/>
      </c>
      <c r="G3014" t="str" cm="1">
        <f t="array" aca="1" ref="G3014" ca="1">IF(INDIRECT(CELL("address",F3014))&lt;&gt;"", _xlfn.XLOOKUP(INDIRECT(CELL("address",F3014)),_FSAData!$B:$B,_FSAData!$C:$C, ""),"")</f>
        <v/>
      </c>
      <c r="H3014" t="str" cm="1">
        <f t="array" aca="1" ref="H3014" ca="1">IF(INDIRECT(CELL("address",F3014))&lt;&gt;"", _xlfn.XLOOKUP(LEFT(INDIRECT(CELL("address",F3014)), 3),_FSAData!$B:$B,_FSAData!$D:$D,""), "")</f>
        <v/>
      </c>
      <c r="I3014" t="str">
        <f t="shared" ref="I3014:I3077" ca="1" si="95">IF(G3014&lt;&gt;"",ACOS(COS(RADIANS(90-$B$2)) * COS(RADIANS(90-G3014)) + SIN(RADIANS(90-$B$2)) * SIN(RADIANS(90-G3014)) * COS(RADIANS($C$2-H3014))) * 6371,"")</f>
        <v/>
      </c>
    </row>
    <row r="3015" spans="1:9" x14ac:dyDescent="0.3">
      <c r="A3015" t="str" cm="1">
        <f t="array" aca="1" ref="A3015" ca="1">TRIM(UPPER(LEFT(INDIRECT("'Postal Code-FSA Input'!"&amp;CELL("address",A3022)), 3)))</f>
        <v/>
      </c>
      <c r="B3015" t="str" cm="1">
        <f t="array" aca="1" ref="B3015" ca="1">IF(INDIRECT(CELL("address",A3015))&lt;&gt;"", _xlfn.XLOOKUP(INDIRECT(CELL("address",A3015)),_FSAData!$B:$B,_FSAData!$C:$C, ""),"")</f>
        <v/>
      </c>
      <c r="C3015" t="str" cm="1">
        <f t="array" aca="1" ref="C3015" ca="1">IF(INDIRECT(CELL("address",A3015))&lt;&gt;"", _xlfn.XLOOKUP(LEFT(INDIRECT(CELL("address",A3015)), 3),_FSAData!$B:$B,_FSAData!$D:$D,""), "")</f>
        <v/>
      </c>
      <c r="D3015" t="str">
        <f t="shared" ca="1" si="94"/>
        <v/>
      </c>
      <c r="F3015" t="str" cm="1">
        <f t="array" aca="1" ref="F3015" ca="1">TRIM(UPPER(LEFT(INDIRECT("'Postal Code-FSA Input'!"&amp;CELL("address",B3022)), 3)))</f>
        <v/>
      </c>
      <c r="G3015" t="str" cm="1">
        <f t="array" aca="1" ref="G3015" ca="1">IF(INDIRECT(CELL("address",F3015))&lt;&gt;"", _xlfn.XLOOKUP(INDIRECT(CELL("address",F3015)),_FSAData!$B:$B,_FSAData!$C:$C, ""),"")</f>
        <v/>
      </c>
      <c r="H3015" t="str" cm="1">
        <f t="array" aca="1" ref="H3015" ca="1">IF(INDIRECT(CELL("address",F3015))&lt;&gt;"", _xlfn.XLOOKUP(LEFT(INDIRECT(CELL("address",F3015)), 3),_FSAData!$B:$B,_FSAData!$D:$D,""), "")</f>
        <v/>
      </c>
      <c r="I3015" t="str">
        <f t="shared" ca="1" si="95"/>
        <v/>
      </c>
    </row>
    <row r="3016" spans="1:9" x14ac:dyDescent="0.3">
      <c r="A3016" t="str" cm="1">
        <f t="array" aca="1" ref="A3016" ca="1">TRIM(UPPER(LEFT(INDIRECT("'Postal Code-FSA Input'!"&amp;CELL("address",A3023)), 3)))</f>
        <v/>
      </c>
      <c r="B3016" t="str" cm="1">
        <f t="array" aca="1" ref="B3016" ca="1">IF(INDIRECT(CELL("address",A3016))&lt;&gt;"", _xlfn.XLOOKUP(INDIRECT(CELL("address",A3016)),_FSAData!$B:$B,_FSAData!$C:$C, ""),"")</f>
        <v/>
      </c>
      <c r="C3016" t="str" cm="1">
        <f t="array" aca="1" ref="C3016" ca="1">IF(INDIRECT(CELL("address",A3016))&lt;&gt;"", _xlfn.XLOOKUP(LEFT(INDIRECT(CELL("address",A3016)), 3),_FSAData!$B:$B,_FSAData!$D:$D,""), "")</f>
        <v/>
      </c>
      <c r="D3016" t="str">
        <f t="shared" ca="1" si="94"/>
        <v/>
      </c>
      <c r="F3016" t="str" cm="1">
        <f t="array" aca="1" ref="F3016" ca="1">TRIM(UPPER(LEFT(INDIRECT("'Postal Code-FSA Input'!"&amp;CELL("address",B3023)), 3)))</f>
        <v/>
      </c>
      <c r="G3016" t="str" cm="1">
        <f t="array" aca="1" ref="G3016" ca="1">IF(INDIRECT(CELL("address",F3016))&lt;&gt;"", _xlfn.XLOOKUP(INDIRECT(CELL("address",F3016)),_FSAData!$B:$B,_FSAData!$C:$C, ""),"")</f>
        <v/>
      </c>
      <c r="H3016" t="str" cm="1">
        <f t="array" aca="1" ref="H3016" ca="1">IF(INDIRECT(CELL("address",F3016))&lt;&gt;"", _xlfn.XLOOKUP(LEFT(INDIRECT(CELL("address",F3016)), 3),_FSAData!$B:$B,_FSAData!$D:$D,""), "")</f>
        <v/>
      </c>
      <c r="I3016" t="str">
        <f t="shared" ca="1" si="95"/>
        <v/>
      </c>
    </row>
    <row r="3017" spans="1:9" x14ac:dyDescent="0.3">
      <c r="A3017" t="str" cm="1">
        <f t="array" aca="1" ref="A3017" ca="1">TRIM(UPPER(LEFT(INDIRECT("'Postal Code-FSA Input'!"&amp;CELL("address",A3024)), 3)))</f>
        <v/>
      </c>
      <c r="B3017" t="str" cm="1">
        <f t="array" aca="1" ref="B3017" ca="1">IF(INDIRECT(CELL("address",A3017))&lt;&gt;"", _xlfn.XLOOKUP(INDIRECT(CELL("address",A3017)),_FSAData!$B:$B,_FSAData!$C:$C, ""),"")</f>
        <v/>
      </c>
      <c r="C3017" t="str" cm="1">
        <f t="array" aca="1" ref="C3017" ca="1">IF(INDIRECT(CELL("address",A3017))&lt;&gt;"", _xlfn.XLOOKUP(LEFT(INDIRECT(CELL("address",A3017)), 3),_FSAData!$B:$B,_FSAData!$D:$D,""), "")</f>
        <v/>
      </c>
      <c r="D3017" t="str">
        <f t="shared" ca="1" si="94"/>
        <v/>
      </c>
      <c r="F3017" t="str" cm="1">
        <f t="array" aca="1" ref="F3017" ca="1">TRIM(UPPER(LEFT(INDIRECT("'Postal Code-FSA Input'!"&amp;CELL("address",B3024)), 3)))</f>
        <v/>
      </c>
      <c r="G3017" t="str" cm="1">
        <f t="array" aca="1" ref="G3017" ca="1">IF(INDIRECT(CELL("address",F3017))&lt;&gt;"", _xlfn.XLOOKUP(INDIRECT(CELL("address",F3017)),_FSAData!$B:$B,_FSAData!$C:$C, ""),"")</f>
        <v/>
      </c>
      <c r="H3017" t="str" cm="1">
        <f t="array" aca="1" ref="H3017" ca="1">IF(INDIRECT(CELL("address",F3017))&lt;&gt;"", _xlfn.XLOOKUP(LEFT(INDIRECT(CELL("address",F3017)), 3),_FSAData!$B:$B,_FSAData!$D:$D,""), "")</f>
        <v/>
      </c>
      <c r="I3017" t="str">
        <f t="shared" ca="1" si="95"/>
        <v/>
      </c>
    </row>
    <row r="3018" spans="1:9" x14ac:dyDescent="0.3">
      <c r="A3018" t="str" cm="1">
        <f t="array" aca="1" ref="A3018" ca="1">TRIM(UPPER(LEFT(INDIRECT("'Postal Code-FSA Input'!"&amp;CELL("address",A3025)), 3)))</f>
        <v/>
      </c>
      <c r="B3018" t="str" cm="1">
        <f t="array" aca="1" ref="B3018" ca="1">IF(INDIRECT(CELL("address",A3018))&lt;&gt;"", _xlfn.XLOOKUP(INDIRECT(CELL("address",A3018)),_FSAData!$B:$B,_FSAData!$C:$C, ""),"")</f>
        <v/>
      </c>
      <c r="C3018" t="str" cm="1">
        <f t="array" aca="1" ref="C3018" ca="1">IF(INDIRECT(CELL("address",A3018))&lt;&gt;"", _xlfn.XLOOKUP(LEFT(INDIRECT(CELL("address",A3018)), 3),_FSAData!$B:$B,_FSAData!$D:$D,""), "")</f>
        <v/>
      </c>
      <c r="D3018" t="str">
        <f t="shared" ca="1" si="94"/>
        <v/>
      </c>
      <c r="F3018" t="str" cm="1">
        <f t="array" aca="1" ref="F3018" ca="1">TRIM(UPPER(LEFT(INDIRECT("'Postal Code-FSA Input'!"&amp;CELL("address",B3025)), 3)))</f>
        <v/>
      </c>
      <c r="G3018" t="str" cm="1">
        <f t="array" aca="1" ref="G3018" ca="1">IF(INDIRECT(CELL("address",F3018))&lt;&gt;"", _xlfn.XLOOKUP(INDIRECT(CELL("address",F3018)),_FSAData!$B:$B,_FSAData!$C:$C, ""),"")</f>
        <v/>
      </c>
      <c r="H3018" t="str" cm="1">
        <f t="array" aca="1" ref="H3018" ca="1">IF(INDIRECT(CELL("address",F3018))&lt;&gt;"", _xlfn.XLOOKUP(LEFT(INDIRECT(CELL("address",F3018)), 3),_FSAData!$B:$B,_FSAData!$D:$D,""), "")</f>
        <v/>
      </c>
      <c r="I3018" t="str">
        <f t="shared" ca="1" si="95"/>
        <v/>
      </c>
    </row>
    <row r="3019" spans="1:9" x14ac:dyDescent="0.3">
      <c r="A3019" t="str" cm="1">
        <f t="array" aca="1" ref="A3019" ca="1">TRIM(UPPER(LEFT(INDIRECT("'Postal Code-FSA Input'!"&amp;CELL("address",A3026)), 3)))</f>
        <v/>
      </c>
      <c r="B3019" t="str" cm="1">
        <f t="array" aca="1" ref="B3019" ca="1">IF(INDIRECT(CELL("address",A3019))&lt;&gt;"", _xlfn.XLOOKUP(INDIRECT(CELL("address",A3019)),_FSAData!$B:$B,_FSAData!$C:$C, ""),"")</f>
        <v/>
      </c>
      <c r="C3019" t="str" cm="1">
        <f t="array" aca="1" ref="C3019" ca="1">IF(INDIRECT(CELL("address",A3019))&lt;&gt;"", _xlfn.XLOOKUP(LEFT(INDIRECT(CELL("address",A3019)), 3),_FSAData!$B:$B,_FSAData!$D:$D,""), "")</f>
        <v/>
      </c>
      <c r="D3019" t="str">
        <f t="shared" ca="1" si="94"/>
        <v/>
      </c>
      <c r="F3019" t="str" cm="1">
        <f t="array" aca="1" ref="F3019" ca="1">TRIM(UPPER(LEFT(INDIRECT("'Postal Code-FSA Input'!"&amp;CELL("address",B3026)), 3)))</f>
        <v/>
      </c>
      <c r="G3019" t="str" cm="1">
        <f t="array" aca="1" ref="G3019" ca="1">IF(INDIRECT(CELL("address",F3019))&lt;&gt;"", _xlfn.XLOOKUP(INDIRECT(CELL("address",F3019)),_FSAData!$B:$B,_FSAData!$C:$C, ""),"")</f>
        <v/>
      </c>
      <c r="H3019" t="str" cm="1">
        <f t="array" aca="1" ref="H3019" ca="1">IF(INDIRECT(CELL("address",F3019))&lt;&gt;"", _xlfn.XLOOKUP(LEFT(INDIRECT(CELL("address",F3019)), 3),_FSAData!$B:$B,_FSAData!$D:$D,""), "")</f>
        <v/>
      </c>
      <c r="I3019" t="str">
        <f t="shared" ca="1" si="95"/>
        <v/>
      </c>
    </row>
    <row r="3020" spans="1:9" x14ac:dyDescent="0.3">
      <c r="A3020" t="str" cm="1">
        <f t="array" aca="1" ref="A3020" ca="1">TRIM(UPPER(LEFT(INDIRECT("'Postal Code-FSA Input'!"&amp;CELL("address",A3027)), 3)))</f>
        <v/>
      </c>
      <c r="B3020" t="str" cm="1">
        <f t="array" aca="1" ref="B3020" ca="1">IF(INDIRECT(CELL("address",A3020))&lt;&gt;"", _xlfn.XLOOKUP(INDIRECT(CELL("address",A3020)),_FSAData!$B:$B,_FSAData!$C:$C, ""),"")</f>
        <v/>
      </c>
      <c r="C3020" t="str" cm="1">
        <f t="array" aca="1" ref="C3020" ca="1">IF(INDIRECT(CELL("address",A3020))&lt;&gt;"", _xlfn.XLOOKUP(LEFT(INDIRECT(CELL("address",A3020)), 3),_FSAData!$B:$B,_FSAData!$D:$D,""), "")</f>
        <v/>
      </c>
      <c r="D3020" t="str">
        <f t="shared" ca="1" si="94"/>
        <v/>
      </c>
      <c r="F3020" t="str" cm="1">
        <f t="array" aca="1" ref="F3020" ca="1">TRIM(UPPER(LEFT(INDIRECT("'Postal Code-FSA Input'!"&amp;CELL("address",B3027)), 3)))</f>
        <v/>
      </c>
      <c r="G3020" t="str" cm="1">
        <f t="array" aca="1" ref="G3020" ca="1">IF(INDIRECT(CELL("address",F3020))&lt;&gt;"", _xlfn.XLOOKUP(INDIRECT(CELL("address",F3020)),_FSAData!$B:$B,_FSAData!$C:$C, ""),"")</f>
        <v/>
      </c>
      <c r="H3020" t="str" cm="1">
        <f t="array" aca="1" ref="H3020" ca="1">IF(INDIRECT(CELL("address",F3020))&lt;&gt;"", _xlfn.XLOOKUP(LEFT(INDIRECT(CELL("address",F3020)), 3),_FSAData!$B:$B,_FSAData!$D:$D,""), "")</f>
        <v/>
      </c>
      <c r="I3020" t="str">
        <f t="shared" ca="1" si="95"/>
        <v/>
      </c>
    </row>
    <row r="3021" spans="1:9" x14ac:dyDescent="0.3">
      <c r="A3021" t="str" cm="1">
        <f t="array" aca="1" ref="A3021" ca="1">TRIM(UPPER(LEFT(INDIRECT("'Postal Code-FSA Input'!"&amp;CELL("address",A3028)), 3)))</f>
        <v/>
      </c>
      <c r="B3021" t="str" cm="1">
        <f t="array" aca="1" ref="B3021" ca="1">IF(INDIRECT(CELL("address",A3021))&lt;&gt;"", _xlfn.XLOOKUP(INDIRECT(CELL("address",A3021)),_FSAData!$B:$B,_FSAData!$C:$C, ""),"")</f>
        <v/>
      </c>
      <c r="C3021" t="str" cm="1">
        <f t="array" aca="1" ref="C3021" ca="1">IF(INDIRECT(CELL("address",A3021))&lt;&gt;"", _xlfn.XLOOKUP(LEFT(INDIRECT(CELL("address",A3021)), 3),_FSAData!$B:$B,_FSAData!$D:$D,""), "")</f>
        <v/>
      </c>
      <c r="D3021" t="str">
        <f t="shared" ca="1" si="94"/>
        <v/>
      </c>
      <c r="F3021" t="str" cm="1">
        <f t="array" aca="1" ref="F3021" ca="1">TRIM(UPPER(LEFT(INDIRECT("'Postal Code-FSA Input'!"&amp;CELL("address",B3028)), 3)))</f>
        <v/>
      </c>
      <c r="G3021" t="str" cm="1">
        <f t="array" aca="1" ref="G3021" ca="1">IF(INDIRECT(CELL("address",F3021))&lt;&gt;"", _xlfn.XLOOKUP(INDIRECT(CELL("address",F3021)),_FSAData!$B:$B,_FSAData!$C:$C, ""),"")</f>
        <v/>
      </c>
      <c r="H3021" t="str" cm="1">
        <f t="array" aca="1" ref="H3021" ca="1">IF(INDIRECT(CELL("address",F3021))&lt;&gt;"", _xlfn.XLOOKUP(LEFT(INDIRECT(CELL("address",F3021)), 3),_FSAData!$B:$B,_FSAData!$D:$D,""), "")</f>
        <v/>
      </c>
      <c r="I3021" t="str">
        <f t="shared" ca="1" si="95"/>
        <v/>
      </c>
    </row>
    <row r="3022" spans="1:9" x14ac:dyDescent="0.3">
      <c r="A3022" t="str" cm="1">
        <f t="array" aca="1" ref="A3022" ca="1">TRIM(UPPER(LEFT(INDIRECT("'Postal Code-FSA Input'!"&amp;CELL("address",A3029)), 3)))</f>
        <v/>
      </c>
      <c r="B3022" t="str" cm="1">
        <f t="array" aca="1" ref="B3022" ca="1">IF(INDIRECT(CELL("address",A3022))&lt;&gt;"", _xlfn.XLOOKUP(INDIRECT(CELL("address",A3022)),_FSAData!$B:$B,_FSAData!$C:$C, ""),"")</f>
        <v/>
      </c>
      <c r="C3022" t="str" cm="1">
        <f t="array" aca="1" ref="C3022" ca="1">IF(INDIRECT(CELL("address",A3022))&lt;&gt;"", _xlfn.XLOOKUP(LEFT(INDIRECT(CELL("address",A3022)), 3),_FSAData!$B:$B,_FSAData!$D:$D,""), "")</f>
        <v/>
      </c>
      <c r="D3022" t="str">
        <f t="shared" ca="1" si="94"/>
        <v/>
      </c>
      <c r="F3022" t="str" cm="1">
        <f t="array" aca="1" ref="F3022" ca="1">TRIM(UPPER(LEFT(INDIRECT("'Postal Code-FSA Input'!"&amp;CELL("address",B3029)), 3)))</f>
        <v/>
      </c>
      <c r="G3022" t="str" cm="1">
        <f t="array" aca="1" ref="G3022" ca="1">IF(INDIRECT(CELL("address",F3022))&lt;&gt;"", _xlfn.XLOOKUP(INDIRECT(CELL("address",F3022)),_FSAData!$B:$B,_FSAData!$C:$C, ""),"")</f>
        <v/>
      </c>
      <c r="H3022" t="str" cm="1">
        <f t="array" aca="1" ref="H3022" ca="1">IF(INDIRECT(CELL("address",F3022))&lt;&gt;"", _xlfn.XLOOKUP(LEFT(INDIRECT(CELL("address",F3022)), 3),_FSAData!$B:$B,_FSAData!$D:$D,""), "")</f>
        <v/>
      </c>
      <c r="I3022" t="str">
        <f t="shared" ca="1" si="95"/>
        <v/>
      </c>
    </row>
    <row r="3023" spans="1:9" x14ac:dyDescent="0.3">
      <c r="A3023" t="str" cm="1">
        <f t="array" aca="1" ref="A3023" ca="1">TRIM(UPPER(LEFT(INDIRECT("'Postal Code-FSA Input'!"&amp;CELL("address",A3030)), 3)))</f>
        <v/>
      </c>
      <c r="B3023" t="str" cm="1">
        <f t="array" aca="1" ref="B3023" ca="1">IF(INDIRECT(CELL("address",A3023))&lt;&gt;"", _xlfn.XLOOKUP(INDIRECT(CELL("address",A3023)),_FSAData!$B:$B,_FSAData!$C:$C, ""),"")</f>
        <v/>
      </c>
      <c r="C3023" t="str" cm="1">
        <f t="array" aca="1" ref="C3023" ca="1">IF(INDIRECT(CELL("address",A3023))&lt;&gt;"", _xlfn.XLOOKUP(LEFT(INDIRECT(CELL("address",A3023)), 3),_FSAData!$B:$B,_FSAData!$D:$D,""), "")</f>
        <v/>
      </c>
      <c r="D3023" t="str">
        <f t="shared" ca="1" si="94"/>
        <v/>
      </c>
      <c r="F3023" t="str" cm="1">
        <f t="array" aca="1" ref="F3023" ca="1">TRIM(UPPER(LEFT(INDIRECT("'Postal Code-FSA Input'!"&amp;CELL("address",B3030)), 3)))</f>
        <v/>
      </c>
      <c r="G3023" t="str" cm="1">
        <f t="array" aca="1" ref="G3023" ca="1">IF(INDIRECT(CELL("address",F3023))&lt;&gt;"", _xlfn.XLOOKUP(INDIRECT(CELL("address",F3023)),_FSAData!$B:$B,_FSAData!$C:$C, ""),"")</f>
        <v/>
      </c>
      <c r="H3023" t="str" cm="1">
        <f t="array" aca="1" ref="H3023" ca="1">IF(INDIRECT(CELL("address",F3023))&lt;&gt;"", _xlfn.XLOOKUP(LEFT(INDIRECT(CELL("address",F3023)), 3),_FSAData!$B:$B,_FSAData!$D:$D,""), "")</f>
        <v/>
      </c>
      <c r="I3023" t="str">
        <f t="shared" ca="1" si="95"/>
        <v/>
      </c>
    </row>
    <row r="3024" spans="1:9" x14ac:dyDescent="0.3">
      <c r="A3024" t="str" cm="1">
        <f t="array" aca="1" ref="A3024" ca="1">TRIM(UPPER(LEFT(INDIRECT("'Postal Code-FSA Input'!"&amp;CELL("address",A3031)), 3)))</f>
        <v/>
      </c>
      <c r="B3024" t="str" cm="1">
        <f t="array" aca="1" ref="B3024" ca="1">IF(INDIRECT(CELL("address",A3024))&lt;&gt;"", _xlfn.XLOOKUP(INDIRECT(CELL("address",A3024)),_FSAData!$B:$B,_FSAData!$C:$C, ""),"")</f>
        <v/>
      </c>
      <c r="C3024" t="str" cm="1">
        <f t="array" aca="1" ref="C3024" ca="1">IF(INDIRECT(CELL("address",A3024))&lt;&gt;"", _xlfn.XLOOKUP(LEFT(INDIRECT(CELL("address",A3024)), 3),_FSAData!$B:$B,_FSAData!$D:$D,""), "")</f>
        <v/>
      </c>
      <c r="D3024" t="str">
        <f t="shared" ca="1" si="94"/>
        <v/>
      </c>
      <c r="F3024" t="str" cm="1">
        <f t="array" aca="1" ref="F3024" ca="1">TRIM(UPPER(LEFT(INDIRECT("'Postal Code-FSA Input'!"&amp;CELL("address",B3031)), 3)))</f>
        <v/>
      </c>
      <c r="G3024" t="str" cm="1">
        <f t="array" aca="1" ref="G3024" ca="1">IF(INDIRECT(CELL("address",F3024))&lt;&gt;"", _xlfn.XLOOKUP(INDIRECT(CELL("address",F3024)),_FSAData!$B:$B,_FSAData!$C:$C, ""),"")</f>
        <v/>
      </c>
      <c r="H3024" t="str" cm="1">
        <f t="array" aca="1" ref="H3024" ca="1">IF(INDIRECT(CELL("address",F3024))&lt;&gt;"", _xlfn.XLOOKUP(LEFT(INDIRECT(CELL("address",F3024)), 3),_FSAData!$B:$B,_FSAData!$D:$D,""), "")</f>
        <v/>
      </c>
      <c r="I3024" t="str">
        <f t="shared" ca="1" si="95"/>
        <v/>
      </c>
    </row>
    <row r="3025" spans="1:9" x14ac:dyDescent="0.3">
      <c r="A3025" t="str" cm="1">
        <f t="array" aca="1" ref="A3025" ca="1">TRIM(UPPER(LEFT(INDIRECT("'Postal Code-FSA Input'!"&amp;CELL("address",A3032)), 3)))</f>
        <v/>
      </c>
      <c r="B3025" t="str" cm="1">
        <f t="array" aca="1" ref="B3025" ca="1">IF(INDIRECT(CELL("address",A3025))&lt;&gt;"", _xlfn.XLOOKUP(INDIRECT(CELL("address",A3025)),_FSAData!$B:$B,_FSAData!$C:$C, ""),"")</f>
        <v/>
      </c>
      <c r="C3025" t="str" cm="1">
        <f t="array" aca="1" ref="C3025" ca="1">IF(INDIRECT(CELL("address",A3025))&lt;&gt;"", _xlfn.XLOOKUP(LEFT(INDIRECT(CELL("address",A3025)), 3),_FSAData!$B:$B,_FSAData!$D:$D,""), "")</f>
        <v/>
      </c>
      <c r="D3025" t="str">
        <f t="shared" ca="1" si="94"/>
        <v/>
      </c>
      <c r="F3025" t="str" cm="1">
        <f t="array" aca="1" ref="F3025" ca="1">TRIM(UPPER(LEFT(INDIRECT("'Postal Code-FSA Input'!"&amp;CELL("address",B3032)), 3)))</f>
        <v/>
      </c>
      <c r="G3025" t="str" cm="1">
        <f t="array" aca="1" ref="G3025" ca="1">IF(INDIRECT(CELL("address",F3025))&lt;&gt;"", _xlfn.XLOOKUP(INDIRECT(CELL("address",F3025)),_FSAData!$B:$B,_FSAData!$C:$C, ""),"")</f>
        <v/>
      </c>
      <c r="H3025" t="str" cm="1">
        <f t="array" aca="1" ref="H3025" ca="1">IF(INDIRECT(CELL("address",F3025))&lt;&gt;"", _xlfn.XLOOKUP(LEFT(INDIRECT(CELL("address",F3025)), 3),_FSAData!$B:$B,_FSAData!$D:$D,""), "")</f>
        <v/>
      </c>
      <c r="I3025" t="str">
        <f t="shared" ca="1" si="95"/>
        <v/>
      </c>
    </row>
    <row r="3026" spans="1:9" x14ac:dyDescent="0.3">
      <c r="A3026" t="str" cm="1">
        <f t="array" aca="1" ref="A3026" ca="1">TRIM(UPPER(LEFT(INDIRECT("'Postal Code-FSA Input'!"&amp;CELL("address",A3033)), 3)))</f>
        <v/>
      </c>
      <c r="B3026" t="str" cm="1">
        <f t="array" aca="1" ref="B3026" ca="1">IF(INDIRECT(CELL("address",A3026))&lt;&gt;"", _xlfn.XLOOKUP(INDIRECT(CELL("address",A3026)),_FSAData!$B:$B,_FSAData!$C:$C, ""),"")</f>
        <v/>
      </c>
      <c r="C3026" t="str" cm="1">
        <f t="array" aca="1" ref="C3026" ca="1">IF(INDIRECT(CELL("address",A3026))&lt;&gt;"", _xlfn.XLOOKUP(LEFT(INDIRECT(CELL("address",A3026)), 3),_FSAData!$B:$B,_FSAData!$D:$D,""), "")</f>
        <v/>
      </c>
      <c r="D3026" t="str">
        <f t="shared" ca="1" si="94"/>
        <v/>
      </c>
      <c r="F3026" t="str" cm="1">
        <f t="array" aca="1" ref="F3026" ca="1">TRIM(UPPER(LEFT(INDIRECT("'Postal Code-FSA Input'!"&amp;CELL("address",B3033)), 3)))</f>
        <v/>
      </c>
      <c r="G3026" t="str" cm="1">
        <f t="array" aca="1" ref="G3026" ca="1">IF(INDIRECT(CELL("address",F3026))&lt;&gt;"", _xlfn.XLOOKUP(INDIRECT(CELL("address",F3026)),_FSAData!$B:$B,_FSAData!$C:$C, ""),"")</f>
        <v/>
      </c>
      <c r="H3026" t="str" cm="1">
        <f t="array" aca="1" ref="H3026" ca="1">IF(INDIRECT(CELL("address",F3026))&lt;&gt;"", _xlfn.XLOOKUP(LEFT(INDIRECT(CELL("address",F3026)), 3),_FSAData!$B:$B,_FSAData!$D:$D,""), "")</f>
        <v/>
      </c>
      <c r="I3026" t="str">
        <f t="shared" ca="1" si="95"/>
        <v/>
      </c>
    </row>
    <row r="3027" spans="1:9" x14ac:dyDescent="0.3">
      <c r="A3027" t="str" cm="1">
        <f t="array" aca="1" ref="A3027" ca="1">TRIM(UPPER(LEFT(INDIRECT("'Postal Code-FSA Input'!"&amp;CELL("address",A3034)), 3)))</f>
        <v/>
      </c>
      <c r="B3027" t="str" cm="1">
        <f t="array" aca="1" ref="B3027" ca="1">IF(INDIRECT(CELL("address",A3027))&lt;&gt;"", _xlfn.XLOOKUP(INDIRECT(CELL("address",A3027)),_FSAData!$B:$B,_FSAData!$C:$C, ""),"")</f>
        <v/>
      </c>
      <c r="C3027" t="str" cm="1">
        <f t="array" aca="1" ref="C3027" ca="1">IF(INDIRECT(CELL("address",A3027))&lt;&gt;"", _xlfn.XLOOKUP(LEFT(INDIRECT(CELL("address",A3027)), 3),_FSAData!$B:$B,_FSAData!$D:$D,""), "")</f>
        <v/>
      </c>
      <c r="D3027" t="str">
        <f t="shared" ca="1" si="94"/>
        <v/>
      </c>
      <c r="F3027" t="str" cm="1">
        <f t="array" aca="1" ref="F3027" ca="1">TRIM(UPPER(LEFT(INDIRECT("'Postal Code-FSA Input'!"&amp;CELL("address",B3034)), 3)))</f>
        <v/>
      </c>
      <c r="G3027" t="str" cm="1">
        <f t="array" aca="1" ref="G3027" ca="1">IF(INDIRECT(CELL("address",F3027))&lt;&gt;"", _xlfn.XLOOKUP(INDIRECT(CELL("address",F3027)),_FSAData!$B:$B,_FSAData!$C:$C, ""),"")</f>
        <v/>
      </c>
      <c r="H3027" t="str" cm="1">
        <f t="array" aca="1" ref="H3027" ca="1">IF(INDIRECT(CELL("address",F3027))&lt;&gt;"", _xlfn.XLOOKUP(LEFT(INDIRECT(CELL("address",F3027)), 3),_FSAData!$B:$B,_FSAData!$D:$D,""), "")</f>
        <v/>
      </c>
      <c r="I3027" t="str">
        <f t="shared" ca="1" si="95"/>
        <v/>
      </c>
    </row>
    <row r="3028" spans="1:9" x14ac:dyDescent="0.3">
      <c r="A3028" t="str" cm="1">
        <f t="array" aca="1" ref="A3028" ca="1">TRIM(UPPER(LEFT(INDIRECT("'Postal Code-FSA Input'!"&amp;CELL("address",A3035)), 3)))</f>
        <v/>
      </c>
      <c r="B3028" t="str" cm="1">
        <f t="array" aca="1" ref="B3028" ca="1">IF(INDIRECT(CELL("address",A3028))&lt;&gt;"", _xlfn.XLOOKUP(INDIRECT(CELL("address",A3028)),_FSAData!$B:$B,_FSAData!$C:$C, ""),"")</f>
        <v/>
      </c>
      <c r="C3028" t="str" cm="1">
        <f t="array" aca="1" ref="C3028" ca="1">IF(INDIRECT(CELL("address",A3028))&lt;&gt;"", _xlfn.XLOOKUP(LEFT(INDIRECT(CELL("address",A3028)), 3),_FSAData!$B:$B,_FSAData!$D:$D,""), "")</f>
        <v/>
      </c>
      <c r="D3028" t="str">
        <f t="shared" ca="1" si="94"/>
        <v/>
      </c>
      <c r="F3028" t="str" cm="1">
        <f t="array" aca="1" ref="F3028" ca="1">TRIM(UPPER(LEFT(INDIRECT("'Postal Code-FSA Input'!"&amp;CELL("address",B3035)), 3)))</f>
        <v/>
      </c>
      <c r="G3028" t="str" cm="1">
        <f t="array" aca="1" ref="G3028" ca="1">IF(INDIRECT(CELL("address",F3028))&lt;&gt;"", _xlfn.XLOOKUP(INDIRECT(CELL("address",F3028)),_FSAData!$B:$B,_FSAData!$C:$C, ""),"")</f>
        <v/>
      </c>
      <c r="H3028" t="str" cm="1">
        <f t="array" aca="1" ref="H3028" ca="1">IF(INDIRECT(CELL("address",F3028))&lt;&gt;"", _xlfn.XLOOKUP(LEFT(INDIRECT(CELL("address",F3028)), 3),_FSAData!$B:$B,_FSAData!$D:$D,""), "")</f>
        <v/>
      </c>
      <c r="I3028" t="str">
        <f t="shared" ca="1" si="95"/>
        <v/>
      </c>
    </row>
    <row r="3029" spans="1:9" x14ac:dyDescent="0.3">
      <c r="A3029" t="str" cm="1">
        <f t="array" aca="1" ref="A3029" ca="1">TRIM(UPPER(LEFT(INDIRECT("'Postal Code-FSA Input'!"&amp;CELL("address",A3036)), 3)))</f>
        <v/>
      </c>
      <c r="B3029" t="str" cm="1">
        <f t="array" aca="1" ref="B3029" ca="1">IF(INDIRECT(CELL("address",A3029))&lt;&gt;"", _xlfn.XLOOKUP(INDIRECT(CELL("address",A3029)),_FSAData!$B:$B,_FSAData!$C:$C, ""),"")</f>
        <v/>
      </c>
      <c r="C3029" t="str" cm="1">
        <f t="array" aca="1" ref="C3029" ca="1">IF(INDIRECT(CELL("address",A3029))&lt;&gt;"", _xlfn.XLOOKUP(LEFT(INDIRECT(CELL("address",A3029)), 3),_FSAData!$B:$B,_FSAData!$D:$D,""), "")</f>
        <v/>
      </c>
      <c r="D3029" t="str">
        <f t="shared" ca="1" si="94"/>
        <v/>
      </c>
      <c r="F3029" t="str" cm="1">
        <f t="array" aca="1" ref="F3029" ca="1">TRIM(UPPER(LEFT(INDIRECT("'Postal Code-FSA Input'!"&amp;CELL("address",B3036)), 3)))</f>
        <v/>
      </c>
      <c r="G3029" t="str" cm="1">
        <f t="array" aca="1" ref="G3029" ca="1">IF(INDIRECT(CELL("address",F3029))&lt;&gt;"", _xlfn.XLOOKUP(INDIRECT(CELL("address",F3029)),_FSAData!$B:$B,_FSAData!$C:$C, ""),"")</f>
        <v/>
      </c>
      <c r="H3029" t="str" cm="1">
        <f t="array" aca="1" ref="H3029" ca="1">IF(INDIRECT(CELL("address",F3029))&lt;&gt;"", _xlfn.XLOOKUP(LEFT(INDIRECT(CELL("address",F3029)), 3),_FSAData!$B:$B,_FSAData!$D:$D,""), "")</f>
        <v/>
      </c>
      <c r="I3029" t="str">
        <f t="shared" ca="1" si="95"/>
        <v/>
      </c>
    </row>
    <row r="3030" spans="1:9" x14ac:dyDescent="0.3">
      <c r="A3030" t="str" cm="1">
        <f t="array" aca="1" ref="A3030" ca="1">TRIM(UPPER(LEFT(INDIRECT("'Postal Code-FSA Input'!"&amp;CELL("address",A3037)), 3)))</f>
        <v/>
      </c>
      <c r="B3030" t="str" cm="1">
        <f t="array" aca="1" ref="B3030" ca="1">IF(INDIRECT(CELL("address",A3030))&lt;&gt;"", _xlfn.XLOOKUP(INDIRECT(CELL("address",A3030)),_FSAData!$B:$B,_FSAData!$C:$C, ""),"")</f>
        <v/>
      </c>
      <c r="C3030" t="str" cm="1">
        <f t="array" aca="1" ref="C3030" ca="1">IF(INDIRECT(CELL("address",A3030))&lt;&gt;"", _xlfn.XLOOKUP(LEFT(INDIRECT(CELL("address",A3030)), 3),_FSAData!$B:$B,_FSAData!$D:$D,""), "")</f>
        <v/>
      </c>
      <c r="D3030" t="str">
        <f t="shared" ca="1" si="94"/>
        <v/>
      </c>
      <c r="F3030" t="str" cm="1">
        <f t="array" aca="1" ref="F3030" ca="1">TRIM(UPPER(LEFT(INDIRECT("'Postal Code-FSA Input'!"&amp;CELL("address",B3037)), 3)))</f>
        <v/>
      </c>
      <c r="G3030" t="str" cm="1">
        <f t="array" aca="1" ref="G3030" ca="1">IF(INDIRECT(CELL("address",F3030))&lt;&gt;"", _xlfn.XLOOKUP(INDIRECT(CELL("address",F3030)),_FSAData!$B:$B,_FSAData!$C:$C, ""),"")</f>
        <v/>
      </c>
      <c r="H3030" t="str" cm="1">
        <f t="array" aca="1" ref="H3030" ca="1">IF(INDIRECT(CELL("address",F3030))&lt;&gt;"", _xlfn.XLOOKUP(LEFT(INDIRECT(CELL("address",F3030)), 3),_FSAData!$B:$B,_FSAData!$D:$D,""), "")</f>
        <v/>
      </c>
      <c r="I3030" t="str">
        <f t="shared" ca="1" si="95"/>
        <v/>
      </c>
    </row>
    <row r="3031" spans="1:9" x14ac:dyDescent="0.3">
      <c r="A3031" t="str" cm="1">
        <f t="array" aca="1" ref="A3031" ca="1">TRIM(UPPER(LEFT(INDIRECT("'Postal Code-FSA Input'!"&amp;CELL("address",A3038)), 3)))</f>
        <v/>
      </c>
      <c r="B3031" t="str" cm="1">
        <f t="array" aca="1" ref="B3031" ca="1">IF(INDIRECT(CELL("address",A3031))&lt;&gt;"", _xlfn.XLOOKUP(INDIRECT(CELL("address",A3031)),_FSAData!$B:$B,_FSAData!$C:$C, ""),"")</f>
        <v/>
      </c>
      <c r="C3031" t="str" cm="1">
        <f t="array" aca="1" ref="C3031" ca="1">IF(INDIRECT(CELL("address",A3031))&lt;&gt;"", _xlfn.XLOOKUP(LEFT(INDIRECT(CELL("address",A3031)), 3),_FSAData!$B:$B,_FSAData!$D:$D,""), "")</f>
        <v/>
      </c>
      <c r="D3031" t="str">
        <f t="shared" ca="1" si="94"/>
        <v/>
      </c>
      <c r="F3031" t="str" cm="1">
        <f t="array" aca="1" ref="F3031" ca="1">TRIM(UPPER(LEFT(INDIRECT("'Postal Code-FSA Input'!"&amp;CELL("address",B3038)), 3)))</f>
        <v/>
      </c>
      <c r="G3031" t="str" cm="1">
        <f t="array" aca="1" ref="G3031" ca="1">IF(INDIRECT(CELL("address",F3031))&lt;&gt;"", _xlfn.XLOOKUP(INDIRECT(CELL("address",F3031)),_FSAData!$B:$B,_FSAData!$C:$C, ""),"")</f>
        <v/>
      </c>
      <c r="H3031" t="str" cm="1">
        <f t="array" aca="1" ref="H3031" ca="1">IF(INDIRECT(CELL("address",F3031))&lt;&gt;"", _xlfn.XLOOKUP(LEFT(INDIRECT(CELL("address",F3031)), 3),_FSAData!$B:$B,_FSAData!$D:$D,""), "")</f>
        <v/>
      </c>
      <c r="I3031" t="str">
        <f t="shared" ca="1" si="95"/>
        <v/>
      </c>
    </row>
    <row r="3032" spans="1:9" x14ac:dyDescent="0.3">
      <c r="A3032" t="str" cm="1">
        <f t="array" aca="1" ref="A3032" ca="1">TRIM(UPPER(LEFT(INDIRECT("'Postal Code-FSA Input'!"&amp;CELL("address",A3039)), 3)))</f>
        <v/>
      </c>
      <c r="B3032" t="str" cm="1">
        <f t="array" aca="1" ref="B3032" ca="1">IF(INDIRECT(CELL("address",A3032))&lt;&gt;"", _xlfn.XLOOKUP(INDIRECT(CELL("address",A3032)),_FSAData!$B:$B,_FSAData!$C:$C, ""),"")</f>
        <v/>
      </c>
      <c r="C3032" t="str" cm="1">
        <f t="array" aca="1" ref="C3032" ca="1">IF(INDIRECT(CELL("address",A3032))&lt;&gt;"", _xlfn.XLOOKUP(LEFT(INDIRECT(CELL("address",A3032)), 3),_FSAData!$B:$B,_FSAData!$D:$D,""), "")</f>
        <v/>
      </c>
      <c r="D3032" t="str">
        <f t="shared" ca="1" si="94"/>
        <v/>
      </c>
      <c r="F3032" t="str" cm="1">
        <f t="array" aca="1" ref="F3032" ca="1">TRIM(UPPER(LEFT(INDIRECT("'Postal Code-FSA Input'!"&amp;CELL("address",B3039)), 3)))</f>
        <v/>
      </c>
      <c r="G3032" t="str" cm="1">
        <f t="array" aca="1" ref="G3032" ca="1">IF(INDIRECT(CELL("address",F3032))&lt;&gt;"", _xlfn.XLOOKUP(INDIRECT(CELL("address",F3032)),_FSAData!$B:$B,_FSAData!$C:$C, ""),"")</f>
        <v/>
      </c>
      <c r="H3032" t="str" cm="1">
        <f t="array" aca="1" ref="H3032" ca="1">IF(INDIRECT(CELL("address",F3032))&lt;&gt;"", _xlfn.XLOOKUP(LEFT(INDIRECT(CELL("address",F3032)), 3),_FSAData!$B:$B,_FSAData!$D:$D,""), "")</f>
        <v/>
      </c>
      <c r="I3032" t="str">
        <f t="shared" ca="1" si="95"/>
        <v/>
      </c>
    </row>
    <row r="3033" spans="1:9" x14ac:dyDescent="0.3">
      <c r="A3033" t="str" cm="1">
        <f t="array" aca="1" ref="A3033" ca="1">TRIM(UPPER(LEFT(INDIRECT("'Postal Code-FSA Input'!"&amp;CELL("address",A3040)), 3)))</f>
        <v/>
      </c>
      <c r="B3033" t="str" cm="1">
        <f t="array" aca="1" ref="B3033" ca="1">IF(INDIRECT(CELL("address",A3033))&lt;&gt;"", _xlfn.XLOOKUP(INDIRECT(CELL("address",A3033)),_FSAData!$B:$B,_FSAData!$C:$C, ""),"")</f>
        <v/>
      </c>
      <c r="C3033" t="str" cm="1">
        <f t="array" aca="1" ref="C3033" ca="1">IF(INDIRECT(CELL("address",A3033))&lt;&gt;"", _xlfn.XLOOKUP(LEFT(INDIRECT(CELL("address",A3033)), 3),_FSAData!$B:$B,_FSAData!$D:$D,""), "")</f>
        <v/>
      </c>
      <c r="D3033" t="str">
        <f t="shared" ca="1" si="94"/>
        <v/>
      </c>
      <c r="F3033" t="str" cm="1">
        <f t="array" aca="1" ref="F3033" ca="1">TRIM(UPPER(LEFT(INDIRECT("'Postal Code-FSA Input'!"&amp;CELL("address",B3040)), 3)))</f>
        <v/>
      </c>
      <c r="G3033" t="str" cm="1">
        <f t="array" aca="1" ref="G3033" ca="1">IF(INDIRECT(CELL("address",F3033))&lt;&gt;"", _xlfn.XLOOKUP(INDIRECT(CELL("address",F3033)),_FSAData!$B:$B,_FSAData!$C:$C, ""),"")</f>
        <v/>
      </c>
      <c r="H3033" t="str" cm="1">
        <f t="array" aca="1" ref="H3033" ca="1">IF(INDIRECT(CELL("address",F3033))&lt;&gt;"", _xlfn.XLOOKUP(LEFT(INDIRECT(CELL("address",F3033)), 3),_FSAData!$B:$B,_FSAData!$D:$D,""), "")</f>
        <v/>
      </c>
      <c r="I3033" t="str">
        <f t="shared" ca="1" si="95"/>
        <v/>
      </c>
    </row>
    <row r="3034" spans="1:9" x14ac:dyDescent="0.3">
      <c r="A3034" t="str" cm="1">
        <f t="array" aca="1" ref="A3034" ca="1">TRIM(UPPER(LEFT(INDIRECT("'Postal Code-FSA Input'!"&amp;CELL("address",A3041)), 3)))</f>
        <v/>
      </c>
      <c r="B3034" t="str" cm="1">
        <f t="array" aca="1" ref="B3034" ca="1">IF(INDIRECT(CELL("address",A3034))&lt;&gt;"", _xlfn.XLOOKUP(INDIRECT(CELL("address",A3034)),_FSAData!$B:$B,_FSAData!$C:$C, ""),"")</f>
        <v/>
      </c>
      <c r="C3034" t="str" cm="1">
        <f t="array" aca="1" ref="C3034" ca="1">IF(INDIRECT(CELL("address",A3034))&lt;&gt;"", _xlfn.XLOOKUP(LEFT(INDIRECT(CELL("address",A3034)), 3),_FSAData!$B:$B,_FSAData!$D:$D,""), "")</f>
        <v/>
      </c>
      <c r="D3034" t="str">
        <f t="shared" ca="1" si="94"/>
        <v/>
      </c>
      <c r="F3034" t="str" cm="1">
        <f t="array" aca="1" ref="F3034" ca="1">TRIM(UPPER(LEFT(INDIRECT("'Postal Code-FSA Input'!"&amp;CELL("address",B3041)), 3)))</f>
        <v/>
      </c>
      <c r="G3034" t="str" cm="1">
        <f t="array" aca="1" ref="G3034" ca="1">IF(INDIRECT(CELL("address",F3034))&lt;&gt;"", _xlfn.XLOOKUP(INDIRECT(CELL("address",F3034)),_FSAData!$B:$B,_FSAData!$C:$C, ""),"")</f>
        <v/>
      </c>
      <c r="H3034" t="str" cm="1">
        <f t="array" aca="1" ref="H3034" ca="1">IF(INDIRECT(CELL("address",F3034))&lt;&gt;"", _xlfn.XLOOKUP(LEFT(INDIRECT(CELL("address",F3034)), 3),_FSAData!$B:$B,_FSAData!$D:$D,""), "")</f>
        <v/>
      </c>
      <c r="I3034" t="str">
        <f t="shared" ca="1" si="95"/>
        <v/>
      </c>
    </row>
    <row r="3035" spans="1:9" x14ac:dyDescent="0.3">
      <c r="A3035" t="str" cm="1">
        <f t="array" aca="1" ref="A3035" ca="1">TRIM(UPPER(LEFT(INDIRECT("'Postal Code-FSA Input'!"&amp;CELL("address",A3042)), 3)))</f>
        <v/>
      </c>
      <c r="B3035" t="str" cm="1">
        <f t="array" aca="1" ref="B3035" ca="1">IF(INDIRECT(CELL("address",A3035))&lt;&gt;"", _xlfn.XLOOKUP(INDIRECT(CELL("address",A3035)),_FSAData!$B:$B,_FSAData!$C:$C, ""),"")</f>
        <v/>
      </c>
      <c r="C3035" t="str" cm="1">
        <f t="array" aca="1" ref="C3035" ca="1">IF(INDIRECT(CELL("address",A3035))&lt;&gt;"", _xlfn.XLOOKUP(LEFT(INDIRECT(CELL("address",A3035)), 3),_FSAData!$B:$B,_FSAData!$D:$D,""), "")</f>
        <v/>
      </c>
      <c r="D3035" t="str">
        <f t="shared" ca="1" si="94"/>
        <v/>
      </c>
      <c r="F3035" t="str" cm="1">
        <f t="array" aca="1" ref="F3035" ca="1">TRIM(UPPER(LEFT(INDIRECT("'Postal Code-FSA Input'!"&amp;CELL("address",B3042)), 3)))</f>
        <v/>
      </c>
      <c r="G3035" t="str" cm="1">
        <f t="array" aca="1" ref="G3035" ca="1">IF(INDIRECT(CELL("address",F3035))&lt;&gt;"", _xlfn.XLOOKUP(INDIRECT(CELL("address",F3035)),_FSAData!$B:$B,_FSAData!$C:$C, ""),"")</f>
        <v/>
      </c>
      <c r="H3035" t="str" cm="1">
        <f t="array" aca="1" ref="H3035" ca="1">IF(INDIRECT(CELL("address",F3035))&lt;&gt;"", _xlfn.XLOOKUP(LEFT(INDIRECT(CELL("address",F3035)), 3),_FSAData!$B:$B,_FSAData!$D:$D,""), "")</f>
        <v/>
      </c>
      <c r="I3035" t="str">
        <f t="shared" ca="1" si="95"/>
        <v/>
      </c>
    </row>
    <row r="3036" spans="1:9" x14ac:dyDescent="0.3">
      <c r="A3036" t="str" cm="1">
        <f t="array" aca="1" ref="A3036" ca="1">TRIM(UPPER(LEFT(INDIRECT("'Postal Code-FSA Input'!"&amp;CELL("address",A3043)), 3)))</f>
        <v/>
      </c>
      <c r="B3036" t="str" cm="1">
        <f t="array" aca="1" ref="B3036" ca="1">IF(INDIRECT(CELL("address",A3036))&lt;&gt;"", _xlfn.XLOOKUP(INDIRECT(CELL("address",A3036)),_FSAData!$B:$B,_FSAData!$C:$C, ""),"")</f>
        <v/>
      </c>
      <c r="C3036" t="str" cm="1">
        <f t="array" aca="1" ref="C3036" ca="1">IF(INDIRECT(CELL("address",A3036))&lt;&gt;"", _xlfn.XLOOKUP(LEFT(INDIRECT(CELL("address",A3036)), 3),_FSAData!$B:$B,_FSAData!$D:$D,""), "")</f>
        <v/>
      </c>
      <c r="D3036" t="str">
        <f t="shared" ca="1" si="94"/>
        <v/>
      </c>
      <c r="F3036" t="str" cm="1">
        <f t="array" aca="1" ref="F3036" ca="1">TRIM(UPPER(LEFT(INDIRECT("'Postal Code-FSA Input'!"&amp;CELL("address",B3043)), 3)))</f>
        <v/>
      </c>
      <c r="G3036" t="str" cm="1">
        <f t="array" aca="1" ref="G3036" ca="1">IF(INDIRECT(CELL("address",F3036))&lt;&gt;"", _xlfn.XLOOKUP(INDIRECT(CELL("address",F3036)),_FSAData!$B:$B,_FSAData!$C:$C, ""),"")</f>
        <v/>
      </c>
      <c r="H3036" t="str" cm="1">
        <f t="array" aca="1" ref="H3036" ca="1">IF(INDIRECT(CELL("address",F3036))&lt;&gt;"", _xlfn.XLOOKUP(LEFT(INDIRECT(CELL("address",F3036)), 3),_FSAData!$B:$B,_FSAData!$D:$D,""), "")</f>
        <v/>
      </c>
      <c r="I3036" t="str">
        <f t="shared" ca="1" si="95"/>
        <v/>
      </c>
    </row>
    <row r="3037" spans="1:9" x14ac:dyDescent="0.3">
      <c r="A3037" t="str" cm="1">
        <f t="array" aca="1" ref="A3037" ca="1">TRIM(UPPER(LEFT(INDIRECT("'Postal Code-FSA Input'!"&amp;CELL("address",A3044)), 3)))</f>
        <v/>
      </c>
      <c r="B3037" t="str" cm="1">
        <f t="array" aca="1" ref="B3037" ca="1">IF(INDIRECT(CELL("address",A3037))&lt;&gt;"", _xlfn.XLOOKUP(INDIRECT(CELL("address",A3037)),_FSAData!$B:$B,_FSAData!$C:$C, ""),"")</f>
        <v/>
      </c>
      <c r="C3037" t="str" cm="1">
        <f t="array" aca="1" ref="C3037" ca="1">IF(INDIRECT(CELL("address",A3037))&lt;&gt;"", _xlfn.XLOOKUP(LEFT(INDIRECT(CELL("address",A3037)), 3),_FSAData!$B:$B,_FSAData!$D:$D,""), "")</f>
        <v/>
      </c>
      <c r="D3037" t="str">
        <f t="shared" ca="1" si="94"/>
        <v/>
      </c>
      <c r="F3037" t="str" cm="1">
        <f t="array" aca="1" ref="F3037" ca="1">TRIM(UPPER(LEFT(INDIRECT("'Postal Code-FSA Input'!"&amp;CELL("address",B3044)), 3)))</f>
        <v/>
      </c>
      <c r="G3037" t="str" cm="1">
        <f t="array" aca="1" ref="G3037" ca="1">IF(INDIRECT(CELL("address",F3037))&lt;&gt;"", _xlfn.XLOOKUP(INDIRECT(CELL("address",F3037)),_FSAData!$B:$B,_FSAData!$C:$C, ""),"")</f>
        <v/>
      </c>
      <c r="H3037" t="str" cm="1">
        <f t="array" aca="1" ref="H3037" ca="1">IF(INDIRECT(CELL("address",F3037))&lt;&gt;"", _xlfn.XLOOKUP(LEFT(INDIRECT(CELL("address",F3037)), 3),_FSAData!$B:$B,_FSAData!$D:$D,""), "")</f>
        <v/>
      </c>
      <c r="I3037" t="str">
        <f t="shared" ca="1" si="95"/>
        <v/>
      </c>
    </row>
    <row r="3038" spans="1:9" x14ac:dyDescent="0.3">
      <c r="A3038" t="str" cm="1">
        <f t="array" aca="1" ref="A3038" ca="1">TRIM(UPPER(LEFT(INDIRECT("'Postal Code-FSA Input'!"&amp;CELL("address",A3045)), 3)))</f>
        <v/>
      </c>
      <c r="B3038" t="str" cm="1">
        <f t="array" aca="1" ref="B3038" ca="1">IF(INDIRECT(CELL("address",A3038))&lt;&gt;"", _xlfn.XLOOKUP(INDIRECT(CELL("address",A3038)),_FSAData!$B:$B,_FSAData!$C:$C, ""),"")</f>
        <v/>
      </c>
      <c r="C3038" t="str" cm="1">
        <f t="array" aca="1" ref="C3038" ca="1">IF(INDIRECT(CELL("address",A3038))&lt;&gt;"", _xlfn.XLOOKUP(LEFT(INDIRECT(CELL("address",A3038)), 3),_FSAData!$B:$B,_FSAData!$D:$D,""), "")</f>
        <v/>
      </c>
      <c r="D3038" t="str">
        <f t="shared" ca="1" si="94"/>
        <v/>
      </c>
      <c r="F3038" t="str" cm="1">
        <f t="array" aca="1" ref="F3038" ca="1">TRIM(UPPER(LEFT(INDIRECT("'Postal Code-FSA Input'!"&amp;CELL("address",B3045)), 3)))</f>
        <v/>
      </c>
      <c r="G3038" t="str" cm="1">
        <f t="array" aca="1" ref="G3038" ca="1">IF(INDIRECT(CELL("address",F3038))&lt;&gt;"", _xlfn.XLOOKUP(INDIRECT(CELL("address",F3038)),_FSAData!$B:$B,_FSAData!$C:$C, ""),"")</f>
        <v/>
      </c>
      <c r="H3038" t="str" cm="1">
        <f t="array" aca="1" ref="H3038" ca="1">IF(INDIRECT(CELL("address",F3038))&lt;&gt;"", _xlfn.XLOOKUP(LEFT(INDIRECT(CELL("address",F3038)), 3),_FSAData!$B:$B,_FSAData!$D:$D,""), "")</f>
        <v/>
      </c>
      <c r="I3038" t="str">
        <f t="shared" ca="1" si="95"/>
        <v/>
      </c>
    </row>
    <row r="3039" spans="1:9" x14ac:dyDescent="0.3">
      <c r="A3039" t="str" cm="1">
        <f t="array" aca="1" ref="A3039" ca="1">TRIM(UPPER(LEFT(INDIRECT("'Postal Code-FSA Input'!"&amp;CELL("address",A3046)), 3)))</f>
        <v/>
      </c>
      <c r="B3039" t="str" cm="1">
        <f t="array" aca="1" ref="B3039" ca="1">IF(INDIRECT(CELL("address",A3039))&lt;&gt;"", _xlfn.XLOOKUP(INDIRECT(CELL("address",A3039)),_FSAData!$B:$B,_FSAData!$C:$C, ""),"")</f>
        <v/>
      </c>
      <c r="C3039" t="str" cm="1">
        <f t="array" aca="1" ref="C3039" ca="1">IF(INDIRECT(CELL("address",A3039))&lt;&gt;"", _xlfn.XLOOKUP(LEFT(INDIRECT(CELL("address",A3039)), 3),_FSAData!$B:$B,_FSAData!$D:$D,""), "")</f>
        <v/>
      </c>
      <c r="D3039" t="str">
        <f t="shared" ca="1" si="94"/>
        <v/>
      </c>
      <c r="F3039" t="str" cm="1">
        <f t="array" aca="1" ref="F3039" ca="1">TRIM(UPPER(LEFT(INDIRECT("'Postal Code-FSA Input'!"&amp;CELL("address",B3046)), 3)))</f>
        <v/>
      </c>
      <c r="G3039" t="str" cm="1">
        <f t="array" aca="1" ref="G3039" ca="1">IF(INDIRECT(CELL("address",F3039))&lt;&gt;"", _xlfn.XLOOKUP(INDIRECT(CELL("address",F3039)),_FSAData!$B:$B,_FSAData!$C:$C, ""),"")</f>
        <v/>
      </c>
      <c r="H3039" t="str" cm="1">
        <f t="array" aca="1" ref="H3039" ca="1">IF(INDIRECT(CELL("address",F3039))&lt;&gt;"", _xlfn.XLOOKUP(LEFT(INDIRECT(CELL("address",F3039)), 3),_FSAData!$B:$B,_FSAData!$D:$D,""), "")</f>
        <v/>
      </c>
      <c r="I3039" t="str">
        <f t="shared" ca="1" si="95"/>
        <v/>
      </c>
    </row>
    <row r="3040" spans="1:9" x14ac:dyDescent="0.3">
      <c r="A3040" t="str" cm="1">
        <f t="array" aca="1" ref="A3040" ca="1">TRIM(UPPER(LEFT(INDIRECT("'Postal Code-FSA Input'!"&amp;CELL("address",A3047)), 3)))</f>
        <v/>
      </c>
      <c r="B3040" t="str" cm="1">
        <f t="array" aca="1" ref="B3040" ca="1">IF(INDIRECT(CELL("address",A3040))&lt;&gt;"", _xlfn.XLOOKUP(INDIRECT(CELL("address",A3040)),_FSAData!$B:$B,_FSAData!$C:$C, ""),"")</f>
        <v/>
      </c>
      <c r="C3040" t="str" cm="1">
        <f t="array" aca="1" ref="C3040" ca="1">IF(INDIRECT(CELL("address",A3040))&lt;&gt;"", _xlfn.XLOOKUP(LEFT(INDIRECT(CELL("address",A3040)), 3),_FSAData!$B:$B,_FSAData!$D:$D,""), "")</f>
        <v/>
      </c>
      <c r="D3040" t="str">
        <f t="shared" ca="1" si="94"/>
        <v/>
      </c>
      <c r="F3040" t="str" cm="1">
        <f t="array" aca="1" ref="F3040" ca="1">TRIM(UPPER(LEFT(INDIRECT("'Postal Code-FSA Input'!"&amp;CELL("address",B3047)), 3)))</f>
        <v/>
      </c>
      <c r="G3040" t="str" cm="1">
        <f t="array" aca="1" ref="G3040" ca="1">IF(INDIRECT(CELL("address",F3040))&lt;&gt;"", _xlfn.XLOOKUP(INDIRECT(CELL("address",F3040)),_FSAData!$B:$B,_FSAData!$C:$C, ""),"")</f>
        <v/>
      </c>
      <c r="H3040" t="str" cm="1">
        <f t="array" aca="1" ref="H3040" ca="1">IF(INDIRECT(CELL("address",F3040))&lt;&gt;"", _xlfn.XLOOKUP(LEFT(INDIRECT(CELL("address",F3040)), 3),_FSAData!$B:$B,_FSAData!$D:$D,""), "")</f>
        <v/>
      </c>
      <c r="I3040" t="str">
        <f t="shared" ca="1" si="95"/>
        <v/>
      </c>
    </row>
    <row r="3041" spans="1:9" x14ac:dyDescent="0.3">
      <c r="A3041" t="str" cm="1">
        <f t="array" aca="1" ref="A3041" ca="1">TRIM(UPPER(LEFT(INDIRECT("'Postal Code-FSA Input'!"&amp;CELL("address",A3048)), 3)))</f>
        <v/>
      </c>
      <c r="B3041" t="str" cm="1">
        <f t="array" aca="1" ref="B3041" ca="1">IF(INDIRECT(CELL("address",A3041))&lt;&gt;"", _xlfn.XLOOKUP(INDIRECT(CELL("address",A3041)),_FSAData!$B:$B,_FSAData!$C:$C, ""),"")</f>
        <v/>
      </c>
      <c r="C3041" t="str" cm="1">
        <f t="array" aca="1" ref="C3041" ca="1">IF(INDIRECT(CELL("address",A3041))&lt;&gt;"", _xlfn.XLOOKUP(LEFT(INDIRECT(CELL("address",A3041)), 3),_FSAData!$B:$B,_FSAData!$D:$D,""), "")</f>
        <v/>
      </c>
      <c r="D3041" t="str">
        <f t="shared" ca="1" si="94"/>
        <v/>
      </c>
      <c r="F3041" t="str" cm="1">
        <f t="array" aca="1" ref="F3041" ca="1">TRIM(UPPER(LEFT(INDIRECT("'Postal Code-FSA Input'!"&amp;CELL("address",B3048)), 3)))</f>
        <v/>
      </c>
      <c r="G3041" t="str" cm="1">
        <f t="array" aca="1" ref="G3041" ca="1">IF(INDIRECT(CELL("address",F3041))&lt;&gt;"", _xlfn.XLOOKUP(INDIRECT(CELL("address",F3041)),_FSAData!$B:$B,_FSAData!$C:$C, ""),"")</f>
        <v/>
      </c>
      <c r="H3041" t="str" cm="1">
        <f t="array" aca="1" ref="H3041" ca="1">IF(INDIRECT(CELL("address",F3041))&lt;&gt;"", _xlfn.XLOOKUP(LEFT(INDIRECT(CELL("address",F3041)), 3),_FSAData!$B:$B,_FSAData!$D:$D,""), "")</f>
        <v/>
      </c>
      <c r="I3041" t="str">
        <f t="shared" ca="1" si="95"/>
        <v/>
      </c>
    </row>
    <row r="3042" spans="1:9" x14ac:dyDescent="0.3">
      <c r="A3042" t="str" cm="1">
        <f t="array" aca="1" ref="A3042" ca="1">TRIM(UPPER(LEFT(INDIRECT("'Postal Code-FSA Input'!"&amp;CELL("address",A3049)), 3)))</f>
        <v/>
      </c>
      <c r="B3042" t="str" cm="1">
        <f t="array" aca="1" ref="B3042" ca="1">IF(INDIRECT(CELL("address",A3042))&lt;&gt;"", _xlfn.XLOOKUP(INDIRECT(CELL("address",A3042)),_FSAData!$B:$B,_FSAData!$C:$C, ""),"")</f>
        <v/>
      </c>
      <c r="C3042" t="str" cm="1">
        <f t="array" aca="1" ref="C3042" ca="1">IF(INDIRECT(CELL("address",A3042))&lt;&gt;"", _xlfn.XLOOKUP(LEFT(INDIRECT(CELL("address",A3042)), 3),_FSAData!$B:$B,_FSAData!$D:$D,""), "")</f>
        <v/>
      </c>
      <c r="D3042" t="str">
        <f t="shared" ca="1" si="94"/>
        <v/>
      </c>
      <c r="F3042" t="str" cm="1">
        <f t="array" aca="1" ref="F3042" ca="1">TRIM(UPPER(LEFT(INDIRECT("'Postal Code-FSA Input'!"&amp;CELL("address",B3049)), 3)))</f>
        <v/>
      </c>
      <c r="G3042" t="str" cm="1">
        <f t="array" aca="1" ref="G3042" ca="1">IF(INDIRECT(CELL("address",F3042))&lt;&gt;"", _xlfn.XLOOKUP(INDIRECT(CELL("address",F3042)),_FSAData!$B:$B,_FSAData!$C:$C, ""),"")</f>
        <v/>
      </c>
      <c r="H3042" t="str" cm="1">
        <f t="array" aca="1" ref="H3042" ca="1">IF(INDIRECT(CELL("address",F3042))&lt;&gt;"", _xlfn.XLOOKUP(LEFT(INDIRECT(CELL("address",F3042)), 3),_FSAData!$B:$B,_FSAData!$D:$D,""), "")</f>
        <v/>
      </c>
      <c r="I3042" t="str">
        <f t="shared" ca="1" si="95"/>
        <v/>
      </c>
    </row>
    <row r="3043" spans="1:9" x14ac:dyDescent="0.3">
      <c r="A3043" t="str" cm="1">
        <f t="array" aca="1" ref="A3043" ca="1">TRIM(UPPER(LEFT(INDIRECT("'Postal Code-FSA Input'!"&amp;CELL("address",A3050)), 3)))</f>
        <v/>
      </c>
      <c r="B3043" t="str" cm="1">
        <f t="array" aca="1" ref="B3043" ca="1">IF(INDIRECT(CELL("address",A3043))&lt;&gt;"", _xlfn.XLOOKUP(INDIRECT(CELL("address",A3043)),_FSAData!$B:$B,_FSAData!$C:$C, ""),"")</f>
        <v/>
      </c>
      <c r="C3043" t="str" cm="1">
        <f t="array" aca="1" ref="C3043" ca="1">IF(INDIRECT(CELL("address",A3043))&lt;&gt;"", _xlfn.XLOOKUP(LEFT(INDIRECT(CELL("address",A3043)), 3),_FSAData!$B:$B,_FSAData!$D:$D,""), "")</f>
        <v/>
      </c>
      <c r="D3043" t="str">
        <f t="shared" ca="1" si="94"/>
        <v/>
      </c>
      <c r="F3043" t="str" cm="1">
        <f t="array" aca="1" ref="F3043" ca="1">TRIM(UPPER(LEFT(INDIRECT("'Postal Code-FSA Input'!"&amp;CELL("address",B3050)), 3)))</f>
        <v/>
      </c>
      <c r="G3043" t="str" cm="1">
        <f t="array" aca="1" ref="G3043" ca="1">IF(INDIRECT(CELL("address",F3043))&lt;&gt;"", _xlfn.XLOOKUP(INDIRECT(CELL("address",F3043)),_FSAData!$B:$B,_FSAData!$C:$C, ""),"")</f>
        <v/>
      </c>
      <c r="H3043" t="str" cm="1">
        <f t="array" aca="1" ref="H3043" ca="1">IF(INDIRECT(CELL("address",F3043))&lt;&gt;"", _xlfn.XLOOKUP(LEFT(INDIRECT(CELL("address",F3043)), 3),_FSAData!$B:$B,_FSAData!$D:$D,""), "")</f>
        <v/>
      </c>
      <c r="I3043" t="str">
        <f t="shared" ca="1" si="95"/>
        <v/>
      </c>
    </row>
    <row r="3044" spans="1:9" x14ac:dyDescent="0.3">
      <c r="A3044" t="str" cm="1">
        <f t="array" aca="1" ref="A3044" ca="1">TRIM(UPPER(LEFT(INDIRECT("'Postal Code-FSA Input'!"&amp;CELL("address",A3051)), 3)))</f>
        <v/>
      </c>
      <c r="B3044" t="str" cm="1">
        <f t="array" aca="1" ref="B3044" ca="1">IF(INDIRECT(CELL("address",A3044))&lt;&gt;"", _xlfn.XLOOKUP(INDIRECT(CELL("address",A3044)),_FSAData!$B:$B,_FSAData!$C:$C, ""),"")</f>
        <v/>
      </c>
      <c r="C3044" t="str" cm="1">
        <f t="array" aca="1" ref="C3044" ca="1">IF(INDIRECT(CELL("address",A3044))&lt;&gt;"", _xlfn.XLOOKUP(LEFT(INDIRECT(CELL("address",A3044)), 3),_FSAData!$B:$B,_FSAData!$D:$D,""), "")</f>
        <v/>
      </c>
      <c r="D3044" t="str">
        <f t="shared" ca="1" si="94"/>
        <v/>
      </c>
      <c r="F3044" t="str" cm="1">
        <f t="array" aca="1" ref="F3044" ca="1">TRIM(UPPER(LEFT(INDIRECT("'Postal Code-FSA Input'!"&amp;CELL("address",B3051)), 3)))</f>
        <v/>
      </c>
      <c r="G3044" t="str" cm="1">
        <f t="array" aca="1" ref="G3044" ca="1">IF(INDIRECT(CELL("address",F3044))&lt;&gt;"", _xlfn.XLOOKUP(INDIRECT(CELL("address",F3044)),_FSAData!$B:$B,_FSAData!$C:$C, ""),"")</f>
        <v/>
      </c>
      <c r="H3044" t="str" cm="1">
        <f t="array" aca="1" ref="H3044" ca="1">IF(INDIRECT(CELL("address",F3044))&lt;&gt;"", _xlfn.XLOOKUP(LEFT(INDIRECT(CELL("address",F3044)), 3),_FSAData!$B:$B,_FSAData!$D:$D,""), "")</f>
        <v/>
      </c>
      <c r="I3044" t="str">
        <f t="shared" ca="1" si="95"/>
        <v/>
      </c>
    </row>
    <row r="3045" spans="1:9" x14ac:dyDescent="0.3">
      <c r="A3045" t="str" cm="1">
        <f t="array" aca="1" ref="A3045" ca="1">TRIM(UPPER(LEFT(INDIRECT("'Postal Code-FSA Input'!"&amp;CELL("address",A3052)), 3)))</f>
        <v/>
      </c>
      <c r="B3045" t="str" cm="1">
        <f t="array" aca="1" ref="B3045" ca="1">IF(INDIRECT(CELL("address",A3045))&lt;&gt;"", _xlfn.XLOOKUP(INDIRECT(CELL("address",A3045)),_FSAData!$B:$B,_FSAData!$C:$C, ""),"")</f>
        <v/>
      </c>
      <c r="C3045" t="str" cm="1">
        <f t="array" aca="1" ref="C3045" ca="1">IF(INDIRECT(CELL("address",A3045))&lt;&gt;"", _xlfn.XLOOKUP(LEFT(INDIRECT(CELL("address",A3045)), 3),_FSAData!$B:$B,_FSAData!$D:$D,""), "")</f>
        <v/>
      </c>
      <c r="D3045" t="str">
        <f t="shared" ca="1" si="94"/>
        <v/>
      </c>
      <c r="F3045" t="str" cm="1">
        <f t="array" aca="1" ref="F3045" ca="1">TRIM(UPPER(LEFT(INDIRECT("'Postal Code-FSA Input'!"&amp;CELL("address",B3052)), 3)))</f>
        <v/>
      </c>
      <c r="G3045" t="str" cm="1">
        <f t="array" aca="1" ref="G3045" ca="1">IF(INDIRECT(CELL("address",F3045))&lt;&gt;"", _xlfn.XLOOKUP(INDIRECT(CELL("address",F3045)),_FSAData!$B:$B,_FSAData!$C:$C, ""),"")</f>
        <v/>
      </c>
      <c r="H3045" t="str" cm="1">
        <f t="array" aca="1" ref="H3045" ca="1">IF(INDIRECT(CELL("address",F3045))&lt;&gt;"", _xlfn.XLOOKUP(LEFT(INDIRECT(CELL("address",F3045)), 3),_FSAData!$B:$B,_FSAData!$D:$D,""), "")</f>
        <v/>
      </c>
      <c r="I3045" t="str">
        <f t="shared" ca="1" si="95"/>
        <v/>
      </c>
    </row>
    <row r="3046" spans="1:9" x14ac:dyDescent="0.3">
      <c r="A3046" t="str" cm="1">
        <f t="array" aca="1" ref="A3046" ca="1">TRIM(UPPER(LEFT(INDIRECT("'Postal Code-FSA Input'!"&amp;CELL("address",A3053)), 3)))</f>
        <v/>
      </c>
      <c r="B3046" t="str" cm="1">
        <f t="array" aca="1" ref="B3046" ca="1">IF(INDIRECT(CELL("address",A3046))&lt;&gt;"", _xlfn.XLOOKUP(INDIRECT(CELL("address",A3046)),_FSAData!$B:$B,_FSAData!$C:$C, ""),"")</f>
        <v/>
      </c>
      <c r="C3046" t="str" cm="1">
        <f t="array" aca="1" ref="C3046" ca="1">IF(INDIRECT(CELL("address",A3046))&lt;&gt;"", _xlfn.XLOOKUP(LEFT(INDIRECT(CELL("address",A3046)), 3),_FSAData!$B:$B,_FSAData!$D:$D,""), "")</f>
        <v/>
      </c>
      <c r="D3046" t="str">
        <f t="shared" ca="1" si="94"/>
        <v/>
      </c>
      <c r="F3046" t="str" cm="1">
        <f t="array" aca="1" ref="F3046" ca="1">TRIM(UPPER(LEFT(INDIRECT("'Postal Code-FSA Input'!"&amp;CELL("address",B3053)), 3)))</f>
        <v/>
      </c>
      <c r="G3046" t="str" cm="1">
        <f t="array" aca="1" ref="G3046" ca="1">IF(INDIRECT(CELL("address",F3046))&lt;&gt;"", _xlfn.XLOOKUP(INDIRECT(CELL("address",F3046)),_FSAData!$B:$B,_FSAData!$C:$C, ""),"")</f>
        <v/>
      </c>
      <c r="H3046" t="str" cm="1">
        <f t="array" aca="1" ref="H3046" ca="1">IF(INDIRECT(CELL("address",F3046))&lt;&gt;"", _xlfn.XLOOKUP(LEFT(INDIRECT(CELL("address",F3046)), 3),_FSAData!$B:$B,_FSAData!$D:$D,""), "")</f>
        <v/>
      </c>
      <c r="I3046" t="str">
        <f t="shared" ca="1" si="95"/>
        <v/>
      </c>
    </row>
    <row r="3047" spans="1:9" x14ac:dyDescent="0.3">
      <c r="A3047" t="str" cm="1">
        <f t="array" aca="1" ref="A3047" ca="1">TRIM(UPPER(LEFT(INDIRECT("'Postal Code-FSA Input'!"&amp;CELL("address",A3054)), 3)))</f>
        <v/>
      </c>
      <c r="B3047" t="str" cm="1">
        <f t="array" aca="1" ref="B3047" ca="1">IF(INDIRECT(CELL("address",A3047))&lt;&gt;"", _xlfn.XLOOKUP(INDIRECT(CELL("address",A3047)),_FSAData!$B:$B,_FSAData!$C:$C, ""),"")</f>
        <v/>
      </c>
      <c r="C3047" t="str" cm="1">
        <f t="array" aca="1" ref="C3047" ca="1">IF(INDIRECT(CELL("address",A3047))&lt;&gt;"", _xlfn.XLOOKUP(LEFT(INDIRECT(CELL("address",A3047)), 3),_FSAData!$B:$B,_FSAData!$D:$D,""), "")</f>
        <v/>
      </c>
      <c r="D3047" t="str">
        <f t="shared" ca="1" si="94"/>
        <v/>
      </c>
      <c r="F3047" t="str" cm="1">
        <f t="array" aca="1" ref="F3047" ca="1">TRIM(UPPER(LEFT(INDIRECT("'Postal Code-FSA Input'!"&amp;CELL("address",B3054)), 3)))</f>
        <v/>
      </c>
      <c r="G3047" t="str" cm="1">
        <f t="array" aca="1" ref="G3047" ca="1">IF(INDIRECT(CELL("address",F3047))&lt;&gt;"", _xlfn.XLOOKUP(INDIRECT(CELL("address",F3047)),_FSAData!$B:$B,_FSAData!$C:$C, ""),"")</f>
        <v/>
      </c>
      <c r="H3047" t="str" cm="1">
        <f t="array" aca="1" ref="H3047" ca="1">IF(INDIRECT(CELL("address",F3047))&lt;&gt;"", _xlfn.XLOOKUP(LEFT(INDIRECT(CELL("address",F3047)), 3),_FSAData!$B:$B,_FSAData!$D:$D,""), "")</f>
        <v/>
      </c>
      <c r="I3047" t="str">
        <f t="shared" ca="1" si="95"/>
        <v/>
      </c>
    </row>
    <row r="3048" spans="1:9" x14ac:dyDescent="0.3">
      <c r="A3048" t="str" cm="1">
        <f t="array" aca="1" ref="A3048" ca="1">TRIM(UPPER(LEFT(INDIRECT("'Postal Code-FSA Input'!"&amp;CELL("address",A3055)), 3)))</f>
        <v/>
      </c>
      <c r="B3048" t="str" cm="1">
        <f t="array" aca="1" ref="B3048" ca="1">IF(INDIRECT(CELL("address",A3048))&lt;&gt;"", _xlfn.XLOOKUP(INDIRECT(CELL("address",A3048)),_FSAData!$B:$B,_FSAData!$C:$C, ""),"")</f>
        <v/>
      </c>
      <c r="C3048" t="str" cm="1">
        <f t="array" aca="1" ref="C3048" ca="1">IF(INDIRECT(CELL("address",A3048))&lt;&gt;"", _xlfn.XLOOKUP(LEFT(INDIRECT(CELL("address",A3048)), 3),_FSAData!$B:$B,_FSAData!$D:$D,""), "")</f>
        <v/>
      </c>
      <c r="D3048" t="str">
        <f t="shared" ca="1" si="94"/>
        <v/>
      </c>
      <c r="F3048" t="str" cm="1">
        <f t="array" aca="1" ref="F3048" ca="1">TRIM(UPPER(LEFT(INDIRECT("'Postal Code-FSA Input'!"&amp;CELL("address",B3055)), 3)))</f>
        <v/>
      </c>
      <c r="G3048" t="str" cm="1">
        <f t="array" aca="1" ref="G3048" ca="1">IF(INDIRECT(CELL("address",F3048))&lt;&gt;"", _xlfn.XLOOKUP(INDIRECT(CELL("address",F3048)),_FSAData!$B:$B,_FSAData!$C:$C, ""),"")</f>
        <v/>
      </c>
      <c r="H3048" t="str" cm="1">
        <f t="array" aca="1" ref="H3048" ca="1">IF(INDIRECT(CELL("address",F3048))&lt;&gt;"", _xlfn.XLOOKUP(LEFT(INDIRECT(CELL("address",F3048)), 3),_FSAData!$B:$B,_FSAData!$D:$D,""), "")</f>
        <v/>
      </c>
      <c r="I3048" t="str">
        <f t="shared" ca="1" si="95"/>
        <v/>
      </c>
    </row>
    <row r="3049" spans="1:9" x14ac:dyDescent="0.3">
      <c r="A3049" t="str" cm="1">
        <f t="array" aca="1" ref="A3049" ca="1">TRIM(UPPER(LEFT(INDIRECT("'Postal Code-FSA Input'!"&amp;CELL("address",A3056)), 3)))</f>
        <v/>
      </c>
      <c r="B3049" t="str" cm="1">
        <f t="array" aca="1" ref="B3049" ca="1">IF(INDIRECT(CELL("address",A3049))&lt;&gt;"", _xlfn.XLOOKUP(INDIRECT(CELL("address",A3049)),_FSAData!$B:$B,_FSAData!$C:$C, ""),"")</f>
        <v/>
      </c>
      <c r="C3049" t="str" cm="1">
        <f t="array" aca="1" ref="C3049" ca="1">IF(INDIRECT(CELL("address",A3049))&lt;&gt;"", _xlfn.XLOOKUP(LEFT(INDIRECT(CELL("address",A3049)), 3),_FSAData!$B:$B,_FSAData!$D:$D,""), "")</f>
        <v/>
      </c>
      <c r="D3049" t="str">
        <f t="shared" ca="1" si="94"/>
        <v/>
      </c>
      <c r="F3049" t="str" cm="1">
        <f t="array" aca="1" ref="F3049" ca="1">TRIM(UPPER(LEFT(INDIRECT("'Postal Code-FSA Input'!"&amp;CELL("address",B3056)), 3)))</f>
        <v/>
      </c>
      <c r="G3049" t="str" cm="1">
        <f t="array" aca="1" ref="G3049" ca="1">IF(INDIRECT(CELL("address",F3049))&lt;&gt;"", _xlfn.XLOOKUP(INDIRECT(CELL("address",F3049)),_FSAData!$B:$B,_FSAData!$C:$C, ""),"")</f>
        <v/>
      </c>
      <c r="H3049" t="str" cm="1">
        <f t="array" aca="1" ref="H3049" ca="1">IF(INDIRECT(CELL("address",F3049))&lt;&gt;"", _xlfn.XLOOKUP(LEFT(INDIRECT(CELL("address",F3049)), 3),_FSAData!$B:$B,_FSAData!$D:$D,""), "")</f>
        <v/>
      </c>
      <c r="I3049" t="str">
        <f t="shared" ca="1" si="95"/>
        <v/>
      </c>
    </row>
    <row r="3050" spans="1:9" x14ac:dyDescent="0.3">
      <c r="A3050" t="str" cm="1">
        <f t="array" aca="1" ref="A3050" ca="1">TRIM(UPPER(LEFT(INDIRECT("'Postal Code-FSA Input'!"&amp;CELL("address",A3057)), 3)))</f>
        <v/>
      </c>
      <c r="B3050" t="str" cm="1">
        <f t="array" aca="1" ref="B3050" ca="1">IF(INDIRECT(CELL("address",A3050))&lt;&gt;"", _xlfn.XLOOKUP(INDIRECT(CELL("address",A3050)),_FSAData!$B:$B,_FSAData!$C:$C, ""),"")</f>
        <v/>
      </c>
      <c r="C3050" t="str" cm="1">
        <f t="array" aca="1" ref="C3050" ca="1">IF(INDIRECT(CELL("address",A3050))&lt;&gt;"", _xlfn.XLOOKUP(LEFT(INDIRECT(CELL("address",A3050)), 3),_FSAData!$B:$B,_FSAData!$D:$D,""), "")</f>
        <v/>
      </c>
      <c r="D3050" t="str">
        <f t="shared" ca="1" si="94"/>
        <v/>
      </c>
      <c r="F3050" t="str" cm="1">
        <f t="array" aca="1" ref="F3050" ca="1">TRIM(UPPER(LEFT(INDIRECT("'Postal Code-FSA Input'!"&amp;CELL("address",B3057)), 3)))</f>
        <v/>
      </c>
      <c r="G3050" t="str" cm="1">
        <f t="array" aca="1" ref="G3050" ca="1">IF(INDIRECT(CELL("address",F3050))&lt;&gt;"", _xlfn.XLOOKUP(INDIRECT(CELL("address",F3050)),_FSAData!$B:$B,_FSAData!$C:$C, ""),"")</f>
        <v/>
      </c>
      <c r="H3050" t="str" cm="1">
        <f t="array" aca="1" ref="H3050" ca="1">IF(INDIRECT(CELL("address",F3050))&lt;&gt;"", _xlfn.XLOOKUP(LEFT(INDIRECT(CELL("address",F3050)), 3),_FSAData!$B:$B,_FSAData!$D:$D,""), "")</f>
        <v/>
      </c>
      <c r="I3050" t="str">
        <f t="shared" ca="1" si="95"/>
        <v/>
      </c>
    </row>
    <row r="3051" spans="1:9" x14ac:dyDescent="0.3">
      <c r="A3051" t="str" cm="1">
        <f t="array" aca="1" ref="A3051" ca="1">TRIM(UPPER(LEFT(INDIRECT("'Postal Code-FSA Input'!"&amp;CELL("address",A3058)), 3)))</f>
        <v/>
      </c>
      <c r="B3051" t="str" cm="1">
        <f t="array" aca="1" ref="B3051" ca="1">IF(INDIRECT(CELL("address",A3051))&lt;&gt;"", _xlfn.XLOOKUP(INDIRECT(CELL("address",A3051)),_FSAData!$B:$B,_FSAData!$C:$C, ""),"")</f>
        <v/>
      </c>
      <c r="C3051" t="str" cm="1">
        <f t="array" aca="1" ref="C3051" ca="1">IF(INDIRECT(CELL("address",A3051))&lt;&gt;"", _xlfn.XLOOKUP(LEFT(INDIRECT(CELL("address",A3051)), 3),_FSAData!$B:$B,_FSAData!$D:$D,""), "")</f>
        <v/>
      </c>
      <c r="D3051" t="str">
        <f t="shared" ca="1" si="94"/>
        <v/>
      </c>
      <c r="F3051" t="str" cm="1">
        <f t="array" aca="1" ref="F3051" ca="1">TRIM(UPPER(LEFT(INDIRECT("'Postal Code-FSA Input'!"&amp;CELL("address",B3058)), 3)))</f>
        <v/>
      </c>
      <c r="G3051" t="str" cm="1">
        <f t="array" aca="1" ref="G3051" ca="1">IF(INDIRECT(CELL("address",F3051))&lt;&gt;"", _xlfn.XLOOKUP(INDIRECT(CELL("address",F3051)),_FSAData!$B:$B,_FSAData!$C:$C, ""),"")</f>
        <v/>
      </c>
      <c r="H3051" t="str" cm="1">
        <f t="array" aca="1" ref="H3051" ca="1">IF(INDIRECT(CELL("address",F3051))&lt;&gt;"", _xlfn.XLOOKUP(LEFT(INDIRECT(CELL("address",F3051)), 3),_FSAData!$B:$B,_FSAData!$D:$D,""), "")</f>
        <v/>
      </c>
      <c r="I3051" t="str">
        <f t="shared" ca="1" si="95"/>
        <v/>
      </c>
    </row>
    <row r="3052" spans="1:9" x14ac:dyDescent="0.3">
      <c r="A3052" t="str" cm="1">
        <f t="array" aca="1" ref="A3052" ca="1">TRIM(UPPER(LEFT(INDIRECT("'Postal Code-FSA Input'!"&amp;CELL("address",A3059)), 3)))</f>
        <v/>
      </c>
      <c r="B3052" t="str" cm="1">
        <f t="array" aca="1" ref="B3052" ca="1">IF(INDIRECT(CELL("address",A3052))&lt;&gt;"", _xlfn.XLOOKUP(INDIRECT(CELL("address",A3052)),_FSAData!$B:$B,_FSAData!$C:$C, ""),"")</f>
        <v/>
      </c>
      <c r="C3052" t="str" cm="1">
        <f t="array" aca="1" ref="C3052" ca="1">IF(INDIRECT(CELL("address",A3052))&lt;&gt;"", _xlfn.XLOOKUP(LEFT(INDIRECT(CELL("address",A3052)), 3),_FSAData!$B:$B,_FSAData!$D:$D,""), "")</f>
        <v/>
      </c>
      <c r="D3052" t="str">
        <f t="shared" ca="1" si="94"/>
        <v/>
      </c>
      <c r="F3052" t="str" cm="1">
        <f t="array" aca="1" ref="F3052" ca="1">TRIM(UPPER(LEFT(INDIRECT("'Postal Code-FSA Input'!"&amp;CELL("address",B3059)), 3)))</f>
        <v/>
      </c>
      <c r="G3052" t="str" cm="1">
        <f t="array" aca="1" ref="G3052" ca="1">IF(INDIRECT(CELL("address",F3052))&lt;&gt;"", _xlfn.XLOOKUP(INDIRECT(CELL("address",F3052)),_FSAData!$B:$B,_FSAData!$C:$C, ""),"")</f>
        <v/>
      </c>
      <c r="H3052" t="str" cm="1">
        <f t="array" aca="1" ref="H3052" ca="1">IF(INDIRECT(CELL("address",F3052))&lt;&gt;"", _xlfn.XLOOKUP(LEFT(INDIRECT(CELL("address",F3052)), 3),_FSAData!$B:$B,_FSAData!$D:$D,""), "")</f>
        <v/>
      </c>
      <c r="I3052" t="str">
        <f t="shared" ca="1" si="95"/>
        <v/>
      </c>
    </row>
    <row r="3053" spans="1:9" x14ac:dyDescent="0.3">
      <c r="A3053" t="str" cm="1">
        <f t="array" aca="1" ref="A3053" ca="1">TRIM(UPPER(LEFT(INDIRECT("'Postal Code-FSA Input'!"&amp;CELL("address",A3060)), 3)))</f>
        <v/>
      </c>
      <c r="B3053" t="str" cm="1">
        <f t="array" aca="1" ref="B3053" ca="1">IF(INDIRECT(CELL("address",A3053))&lt;&gt;"", _xlfn.XLOOKUP(INDIRECT(CELL("address",A3053)),_FSAData!$B:$B,_FSAData!$C:$C, ""),"")</f>
        <v/>
      </c>
      <c r="C3053" t="str" cm="1">
        <f t="array" aca="1" ref="C3053" ca="1">IF(INDIRECT(CELL("address",A3053))&lt;&gt;"", _xlfn.XLOOKUP(LEFT(INDIRECT(CELL("address",A3053)), 3),_FSAData!$B:$B,_FSAData!$D:$D,""), "")</f>
        <v/>
      </c>
      <c r="D3053" t="str">
        <f t="shared" ca="1" si="94"/>
        <v/>
      </c>
      <c r="F3053" t="str" cm="1">
        <f t="array" aca="1" ref="F3053" ca="1">TRIM(UPPER(LEFT(INDIRECT("'Postal Code-FSA Input'!"&amp;CELL("address",B3060)), 3)))</f>
        <v/>
      </c>
      <c r="G3053" t="str" cm="1">
        <f t="array" aca="1" ref="G3053" ca="1">IF(INDIRECT(CELL("address",F3053))&lt;&gt;"", _xlfn.XLOOKUP(INDIRECT(CELL("address",F3053)),_FSAData!$B:$B,_FSAData!$C:$C, ""),"")</f>
        <v/>
      </c>
      <c r="H3053" t="str" cm="1">
        <f t="array" aca="1" ref="H3053" ca="1">IF(INDIRECT(CELL("address",F3053))&lt;&gt;"", _xlfn.XLOOKUP(LEFT(INDIRECT(CELL("address",F3053)), 3),_FSAData!$B:$B,_FSAData!$D:$D,""), "")</f>
        <v/>
      </c>
      <c r="I3053" t="str">
        <f t="shared" ca="1" si="95"/>
        <v/>
      </c>
    </row>
    <row r="3054" spans="1:9" x14ac:dyDescent="0.3">
      <c r="A3054" t="str" cm="1">
        <f t="array" aca="1" ref="A3054" ca="1">TRIM(UPPER(LEFT(INDIRECT("'Postal Code-FSA Input'!"&amp;CELL("address",A3061)), 3)))</f>
        <v/>
      </c>
      <c r="B3054" t="str" cm="1">
        <f t="array" aca="1" ref="B3054" ca="1">IF(INDIRECT(CELL("address",A3054))&lt;&gt;"", _xlfn.XLOOKUP(INDIRECT(CELL("address",A3054)),_FSAData!$B:$B,_FSAData!$C:$C, ""),"")</f>
        <v/>
      </c>
      <c r="C3054" t="str" cm="1">
        <f t="array" aca="1" ref="C3054" ca="1">IF(INDIRECT(CELL("address",A3054))&lt;&gt;"", _xlfn.XLOOKUP(LEFT(INDIRECT(CELL("address",A3054)), 3),_FSAData!$B:$B,_FSAData!$D:$D,""), "")</f>
        <v/>
      </c>
      <c r="D3054" t="str">
        <f t="shared" ca="1" si="94"/>
        <v/>
      </c>
      <c r="F3054" t="str" cm="1">
        <f t="array" aca="1" ref="F3054" ca="1">TRIM(UPPER(LEFT(INDIRECT("'Postal Code-FSA Input'!"&amp;CELL("address",B3061)), 3)))</f>
        <v/>
      </c>
      <c r="G3054" t="str" cm="1">
        <f t="array" aca="1" ref="G3054" ca="1">IF(INDIRECT(CELL("address",F3054))&lt;&gt;"", _xlfn.XLOOKUP(INDIRECT(CELL("address",F3054)),_FSAData!$B:$B,_FSAData!$C:$C, ""),"")</f>
        <v/>
      </c>
      <c r="H3054" t="str" cm="1">
        <f t="array" aca="1" ref="H3054" ca="1">IF(INDIRECT(CELL("address",F3054))&lt;&gt;"", _xlfn.XLOOKUP(LEFT(INDIRECT(CELL("address",F3054)), 3),_FSAData!$B:$B,_FSAData!$D:$D,""), "")</f>
        <v/>
      </c>
      <c r="I3054" t="str">
        <f t="shared" ca="1" si="95"/>
        <v/>
      </c>
    </row>
    <row r="3055" spans="1:9" x14ac:dyDescent="0.3">
      <c r="A3055" t="str" cm="1">
        <f t="array" aca="1" ref="A3055" ca="1">TRIM(UPPER(LEFT(INDIRECT("'Postal Code-FSA Input'!"&amp;CELL("address",A3062)), 3)))</f>
        <v/>
      </c>
      <c r="B3055" t="str" cm="1">
        <f t="array" aca="1" ref="B3055" ca="1">IF(INDIRECT(CELL("address",A3055))&lt;&gt;"", _xlfn.XLOOKUP(INDIRECT(CELL("address",A3055)),_FSAData!$B:$B,_FSAData!$C:$C, ""),"")</f>
        <v/>
      </c>
      <c r="C3055" t="str" cm="1">
        <f t="array" aca="1" ref="C3055" ca="1">IF(INDIRECT(CELL("address",A3055))&lt;&gt;"", _xlfn.XLOOKUP(LEFT(INDIRECT(CELL("address",A3055)), 3),_FSAData!$B:$B,_FSAData!$D:$D,""), "")</f>
        <v/>
      </c>
      <c r="D3055" t="str">
        <f t="shared" ca="1" si="94"/>
        <v/>
      </c>
      <c r="F3055" t="str" cm="1">
        <f t="array" aca="1" ref="F3055" ca="1">TRIM(UPPER(LEFT(INDIRECT("'Postal Code-FSA Input'!"&amp;CELL("address",B3062)), 3)))</f>
        <v/>
      </c>
      <c r="G3055" t="str" cm="1">
        <f t="array" aca="1" ref="G3055" ca="1">IF(INDIRECT(CELL("address",F3055))&lt;&gt;"", _xlfn.XLOOKUP(INDIRECT(CELL("address",F3055)),_FSAData!$B:$B,_FSAData!$C:$C, ""),"")</f>
        <v/>
      </c>
      <c r="H3055" t="str" cm="1">
        <f t="array" aca="1" ref="H3055" ca="1">IF(INDIRECT(CELL("address",F3055))&lt;&gt;"", _xlfn.XLOOKUP(LEFT(INDIRECT(CELL("address",F3055)), 3),_FSAData!$B:$B,_FSAData!$D:$D,""), "")</f>
        <v/>
      </c>
      <c r="I3055" t="str">
        <f t="shared" ca="1" si="95"/>
        <v/>
      </c>
    </row>
    <row r="3056" spans="1:9" x14ac:dyDescent="0.3">
      <c r="A3056" t="str" cm="1">
        <f t="array" aca="1" ref="A3056" ca="1">TRIM(UPPER(LEFT(INDIRECT("'Postal Code-FSA Input'!"&amp;CELL("address",A3063)), 3)))</f>
        <v/>
      </c>
      <c r="B3056" t="str" cm="1">
        <f t="array" aca="1" ref="B3056" ca="1">IF(INDIRECT(CELL("address",A3056))&lt;&gt;"", _xlfn.XLOOKUP(INDIRECT(CELL("address",A3056)),_FSAData!$B:$B,_FSAData!$C:$C, ""),"")</f>
        <v/>
      </c>
      <c r="C3056" t="str" cm="1">
        <f t="array" aca="1" ref="C3056" ca="1">IF(INDIRECT(CELL("address",A3056))&lt;&gt;"", _xlfn.XLOOKUP(LEFT(INDIRECT(CELL("address",A3056)), 3),_FSAData!$B:$B,_FSAData!$D:$D,""), "")</f>
        <v/>
      </c>
      <c r="D3056" t="str">
        <f t="shared" ca="1" si="94"/>
        <v/>
      </c>
      <c r="F3056" t="str" cm="1">
        <f t="array" aca="1" ref="F3056" ca="1">TRIM(UPPER(LEFT(INDIRECT("'Postal Code-FSA Input'!"&amp;CELL("address",B3063)), 3)))</f>
        <v/>
      </c>
      <c r="G3056" t="str" cm="1">
        <f t="array" aca="1" ref="G3056" ca="1">IF(INDIRECT(CELL("address",F3056))&lt;&gt;"", _xlfn.XLOOKUP(INDIRECT(CELL("address",F3056)),_FSAData!$B:$B,_FSAData!$C:$C, ""),"")</f>
        <v/>
      </c>
      <c r="H3056" t="str" cm="1">
        <f t="array" aca="1" ref="H3056" ca="1">IF(INDIRECT(CELL("address",F3056))&lt;&gt;"", _xlfn.XLOOKUP(LEFT(INDIRECT(CELL("address",F3056)), 3),_FSAData!$B:$B,_FSAData!$D:$D,""), "")</f>
        <v/>
      </c>
      <c r="I3056" t="str">
        <f t="shared" ca="1" si="95"/>
        <v/>
      </c>
    </row>
    <row r="3057" spans="1:9" x14ac:dyDescent="0.3">
      <c r="A3057" t="str" cm="1">
        <f t="array" aca="1" ref="A3057" ca="1">TRIM(UPPER(LEFT(INDIRECT("'Postal Code-FSA Input'!"&amp;CELL("address",A3064)), 3)))</f>
        <v/>
      </c>
      <c r="B3057" t="str" cm="1">
        <f t="array" aca="1" ref="B3057" ca="1">IF(INDIRECT(CELL("address",A3057))&lt;&gt;"", _xlfn.XLOOKUP(INDIRECT(CELL("address",A3057)),_FSAData!$B:$B,_FSAData!$C:$C, ""),"")</f>
        <v/>
      </c>
      <c r="C3057" t="str" cm="1">
        <f t="array" aca="1" ref="C3057" ca="1">IF(INDIRECT(CELL("address",A3057))&lt;&gt;"", _xlfn.XLOOKUP(LEFT(INDIRECT(CELL("address",A3057)), 3),_FSAData!$B:$B,_FSAData!$D:$D,""), "")</f>
        <v/>
      </c>
      <c r="D3057" t="str">
        <f t="shared" ca="1" si="94"/>
        <v/>
      </c>
      <c r="F3057" t="str" cm="1">
        <f t="array" aca="1" ref="F3057" ca="1">TRIM(UPPER(LEFT(INDIRECT("'Postal Code-FSA Input'!"&amp;CELL("address",B3064)), 3)))</f>
        <v/>
      </c>
      <c r="G3057" t="str" cm="1">
        <f t="array" aca="1" ref="G3057" ca="1">IF(INDIRECT(CELL("address",F3057))&lt;&gt;"", _xlfn.XLOOKUP(INDIRECT(CELL("address",F3057)),_FSAData!$B:$B,_FSAData!$C:$C, ""),"")</f>
        <v/>
      </c>
      <c r="H3057" t="str" cm="1">
        <f t="array" aca="1" ref="H3057" ca="1">IF(INDIRECT(CELL("address",F3057))&lt;&gt;"", _xlfn.XLOOKUP(LEFT(INDIRECT(CELL("address",F3057)), 3),_FSAData!$B:$B,_FSAData!$D:$D,""), "")</f>
        <v/>
      </c>
      <c r="I3057" t="str">
        <f t="shared" ca="1" si="95"/>
        <v/>
      </c>
    </row>
    <row r="3058" spans="1:9" x14ac:dyDescent="0.3">
      <c r="A3058" t="str" cm="1">
        <f t="array" aca="1" ref="A3058" ca="1">TRIM(UPPER(LEFT(INDIRECT("'Postal Code-FSA Input'!"&amp;CELL("address",A3065)), 3)))</f>
        <v/>
      </c>
      <c r="B3058" t="str" cm="1">
        <f t="array" aca="1" ref="B3058" ca="1">IF(INDIRECT(CELL("address",A3058))&lt;&gt;"", _xlfn.XLOOKUP(INDIRECT(CELL("address",A3058)),_FSAData!$B:$B,_FSAData!$C:$C, ""),"")</f>
        <v/>
      </c>
      <c r="C3058" t="str" cm="1">
        <f t="array" aca="1" ref="C3058" ca="1">IF(INDIRECT(CELL("address",A3058))&lt;&gt;"", _xlfn.XLOOKUP(LEFT(INDIRECT(CELL("address",A3058)), 3),_FSAData!$B:$B,_FSAData!$D:$D,""), "")</f>
        <v/>
      </c>
      <c r="D3058" t="str">
        <f t="shared" ca="1" si="94"/>
        <v/>
      </c>
      <c r="F3058" t="str" cm="1">
        <f t="array" aca="1" ref="F3058" ca="1">TRIM(UPPER(LEFT(INDIRECT("'Postal Code-FSA Input'!"&amp;CELL("address",B3065)), 3)))</f>
        <v/>
      </c>
      <c r="G3058" t="str" cm="1">
        <f t="array" aca="1" ref="G3058" ca="1">IF(INDIRECT(CELL("address",F3058))&lt;&gt;"", _xlfn.XLOOKUP(INDIRECT(CELL("address",F3058)),_FSAData!$B:$B,_FSAData!$C:$C, ""),"")</f>
        <v/>
      </c>
      <c r="H3058" t="str" cm="1">
        <f t="array" aca="1" ref="H3058" ca="1">IF(INDIRECT(CELL("address",F3058))&lt;&gt;"", _xlfn.XLOOKUP(LEFT(INDIRECT(CELL("address",F3058)), 3),_FSAData!$B:$B,_FSAData!$D:$D,""), "")</f>
        <v/>
      </c>
      <c r="I3058" t="str">
        <f t="shared" ca="1" si="95"/>
        <v/>
      </c>
    </row>
    <row r="3059" spans="1:9" x14ac:dyDescent="0.3">
      <c r="A3059" t="str" cm="1">
        <f t="array" aca="1" ref="A3059" ca="1">TRIM(UPPER(LEFT(INDIRECT("'Postal Code-FSA Input'!"&amp;CELL("address",A3066)), 3)))</f>
        <v/>
      </c>
      <c r="B3059" t="str" cm="1">
        <f t="array" aca="1" ref="B3059" ca="1">IF(INDIRECT(CELL("address",A3059))&lt;&gt;"", _xlfn.XLOOKUP(INDIRECT(CELL("address",A3059)),_FSAData!$B:$B,_FSAData!$C:$C, ""),"")</f>
        <v/>
      </c>
      <c r="C3059" t="str" cm="1">
        <f t="array" aca="1" ref="C3059" ca="1">IF(INDIRECT(CELL("address",A3059))&lt;&gt;"", _xlfn.XLOOKUP(LEFT(INDIRECT(CELL("address",A3059)), 3),_FSAData!$B:$B,_FSAData!$D:$D,""), "")</f>
        <v/>
      </c>
      <c r="D3059" t="str">
        <f t="shared" ca="1" si="94"/>
        <v/>
      </c>
      <c r="F3059" t="str" cm="1">
        <f t="array" aca="1" ref="F3059" ca="1">TRIM(UPPER(LEFT(INDIRECT("'Postal Code-FSA Input'!"&amp;CELL("address",B3066)), 3)))</f>
        <v/>
      </c>
      <c r="G3059" t="str" cm="1">
        <f t="array" aca="1" ref="G3059" ca="1">IF(INDIRECT(CELL("address",F3059))&lt;&gt;"", _xlfn.XLOOKUP(INDIRECT(CELL("address",F3059)),_FSAData!$B:$B,_FSAData!$C:$C, ""),"")</f>
        <v/>
      </c>
      <c r="H3059" t="str" cm="1">
        <f t="array" aca="1" ref="H3059" ca="1">IF(INDIRECT(CELL("address",F3059))&lt;&gt;"", _xlfn.XLOOKUP(LEFT(INDIRECT(CELL("address",F3059)), 3),_FSAData!$B:$B,_FSAData!$D:$D,""), "")</f>
        <v/>
      </c>
      <c r="I3059" t="str">
        <f t="shared" ca="1" si="95"/>
        <v/>
      </c>
    </row>
    <row r="3060" spans="1:9" x14ac:dyDescent="0.3">
      <c r="A3060" t="str" cm="1">
        <f t="array" aca="1" ref="A3060" ca="1">TRIM(UPPER(LEFT(INDIRECT("'Postal Code-FSA Input'!"&amp;CELL("address",A3067)), 3)))</f>
        <v/>
      </c>
      <c r="B3060" t="str" cm="1">
        <f t="array" aca="1" ref="B3060" ca="1">IF(INDIRECT(CELL("address",A3060))&lt;&gt;"", _xlfn.XLOOKUP(INDIRECT(CELL("address",A3060)),_FSAData!$B:$B,_FSAData!$C:$C, ""),"")</f>
        <v/>
      </c>
      <c r="C3060" t="str" cm="1">
        <f t="array" aca="1" ref="C3060" ca="1">IF(INDIRECT(CELL("address",A3060))&lt;&gt;"", _xlfn.XLOOKUP(LEFT(INDIRECT(CELL("address",A3060)), 3),_FSAData!$B:$B,_FSAData!$D:$D,""), "")</f>
        <v/>
      </c>
      <c r="D3060" t="str">
        <f t="shared" ca="1" si="94"/>
        <v/>
      </c>
      <c r="F3060" t="str" cm="1">
        <f t="array" aca="1" ref="F3060" ca="1">TRIM(UPPER(LEFT(INDIRECT("'Postal Code-FSA Input'!"&amp;CELL("address",B3067)), 3)))</f>
        <v/>
      </c>
      <c r="G3060" t="str" cm="1">
        <f t="array" aca="1" ref="G3060" ca="1">IF(INDIRECT(CELL("address",F3060))&lt;&gt;"", _xlfn.XLOOKUP(INDIRECT(CELL("address",F3060)),_FSAData!$B:$B,_FSAData!$C:$C, ""),"")</f>
        <v/>
      </c>
      <c r="H3060" t="str" cm="1">
        <f t="array" aca="1" ref="H3060" ca="1">IF(INDIRECT(CELL("address",F3060))&lt;&gt;"", _xlfn.XLOOKUP(LEFT(INDIRECT(CELL("address",F3060)), 3),_FSAData!$B:$B,_FSAData!$D:$D,""), "")</f>
        <v/>
      </c>
      <c r="I3060" t="str">
        <f t="shared" ca="1" si="95"/>
        <v/>
      </c>
    </row>
    <row r="3061" spans="1:9" x14ac:dyDescent="0.3">
      <c r="A3061" t="str" cm="1">
        <f t="array" aca="1" ref="A3061" ca="1">TRIM(UPPER(LEFT(INDIRECT("'Postal Code-FSA Input'!"&amp;CELL("address",A3068)), 3)))</f>
        <v/>
      </c>
      <c r="B3061" t="str" cm="1">
        <f t="array" aca="1" ref="B3061" ca="1">IF(INDIRECT(CELL("address",A3061))&lt;&gt;"", _xlfn.XLOOKUP(INDIRECT(CELL("address",A3061)),_FSAData!$B:$B,_FSAData!$C:$C, ""),"")</f>
        <v/>
      </c>
      <c r="C3061" t="str" cm="1">
        <f t="array" aca="1" ref="C3061" ca="1">IF(INDIRECT(CELL("address",A3061))&lt;&gt;"", _xlfn.XLOOKUP(LEFT(INDIRECT(CELL("address",A3061)), 3),_FSAData!$B:$B,_FSAData!$D:$D,""), "")</f>
        <v/>
      </c>
      <c r="D3061" t="str">
        <f t="shared" ca="1" si="94"/>
        <v/>
      </c>
      <c r="F3061" t="str" cm="1">
        <f t="array" aca="1" ref="F3061" ca="1">TRIM(UPPER(LEFT(INDIRECT("'Postal Code-FSA Input'!"&amp;CELL("address",B3068)), 3)))</f>
        <v/>
      </c>
      <c r="G3061" t="str" cm="1">
        <f t="array" aca="1" ref="G3061" ca="1">IF(INDIRECT(CELL("address",F3061))&lt;&gt;"", _xlfn.XLOOKUP(INDIRECT(CELL("address",F3061)),_FSAData!$B:$B,_FSAData!$C:$C, ""),"")</f>
        <v/>
      </c>
      <c r="H3061" t="str" cm="1">
        <f t="array" aca="1" ref="H3061" ca="1">IF(INDIRECT(CELL("address",F3061))&lt;&gt;"", _xlfn.XLOOKUP(LEFT(INDIRECT(CELL("address",F3061)), 3),_FSAData!$B:$B,_FSAData!$D:$D,""), "")</f>
        <v/>
      </c>
      <c r="I3061" t="str">
        <f t="shared" ca="1" si="95"/>
        <v/>
      </c>
    </row>
    <row r="3062" spans="1:9" x14ac:dyDescent="0.3">
      <c r="A3062" t="str" cm="1">
        <f t="array" aca="1" ref="A3062" ca="1">TRIM(UPPER(LEFT(INDIRECT("'Postal Code-FSA Input'!"&amp;CELL("address",A3069)), 3)))</f>
        <v/>
      </c>
      <c r="B3062" t="str" cm="1">
        <f t="array" aca="1" ref="B3062" ca="1">IF(INDIRECT(CELL("address",A3062))&lt;&gt;"", _xlfn.XLOOKUP(INDIRECT(CELL("address",A3062)),_FSAData!$B:$B,_FSAData!$C:$C, ""),"")</f>
        <v/>
      </c>
      <c r="C3062" t="str" cm="1">
        <f t="array" aca="1" ref="C3062" ca="1">IF(INDIRECT(CELL("address",A3062))&lt;&gt;"", _xlfn.XLOOKUP(LEFT(INDIRECT(CELL("address",A3062)), 3),_FSAData!$B:$B,_FSAData!$D:$D,""), "")</f>
        <v/>
      </c>
      <c r="D3062" t="str">
        <f t="shared" ca="1" si="94"/>
        <v/>
      </c>
      <c r="F3062" t="str" cm="1">
        <f t="array" aca="1" ref="F3062" ca="1">TRIM(UPPER(LEFT(INDIRECT("'Postal Code-FSA Input'!"&amp;CELL("address",B3069)), 3)))</f>
        <v/>
      </c>
      <c r="G3062" t="str" cm="1">
        <f t="array" aca="1" ref="G3062" ca="1">IF(INDIRECT(CELL("address",F3062))&lt;&gt;"", _xlfn.XLOOKUP(INDIRECT(CELL("address",F3062)),_FSAData!$B:$B,_FSAData!$C:$C, ""),"")</f>
        <v/>
      </c>
      <c r="H3062" t="str" cm="1">
        <f t="array" aca="1" ref="H3062" ca="1">IF(INDIRECT(CELL("address",F3062))&lt;&gt;"", _xlfn.XLOOKUP(LEFT(INDIRECT(CELL("address",F3062)), 3),_FSAData!$B:$B,_FSAData!$D:$D,""), "")</f>
        <v/>
      </c>
      <c r="I3062" t="str">
        <f t="shared" ca="1" si="95"/>
        <v/>
      </c>
    </row>
    <row r="3063" spans="1:9" x14ac:dyDescent="0.3">
      <c r="A3063" t="str" cm="1">
        <f t="array" aca="1" ref="A3063" ca="1">TRIM(UPPER(LEFT(INDIRECT("'Postal Code-FSA Input'!"&amp;CELL("address",A3070)), 3)))</f>
        <v/>
      </c>
      <c r="B3063" t="str" cm="1">
        <f t="array" aca="1" ref="B3063" ca="1">IF(INDIRECT(CELL("address",A3063))&lt;&gt;"", _xlfn.XLOOKUP(INDIRECT(CELL("address",A3063)),_FSAData!$B:$B,_FSAData!$C:$C, ""),"")</f>
        <v/>
      </c>
      <c r="C3063" t="str" cm="1">
        <f t="array" aca="1" ref="C3063" ca="1">IF(INDIRECT(CELL("address",A3063))&lt;&gt;"", _xlfn.XLOOKUP(LEFT(INDIRECT(CELL("address",A3063)), 3),_FSAData!$B:$B,_FSAData!$D:$D,""), "")</f>
        <v/>
      </c>
      <c r="D3063" t="str">
        <f t="shared" ca="1" si="94"/>
        <v/>
      </c>
      <c r="F3063" t="str" cm="1">
        <f t="array" aca="1" ref="F3063" ca="1">TRIM(UPPER(LEFT(INDIRECT("'Postal Code-FSA Input'!"&amp;CELL("address",B3070)), 3)))</f>
        <v/>
      </c>
      <c r="G3063" t="str" cm="1">
        <f t="array" aca="1" ref="G3063" ca="1">IF(INDIRECT(CELL("address",F3063))&lt;&gt;"", _xlfn.XLOOKUP(INDIRECT(CELL("address",F3063)),_FSAData!$B:$B,_FSAData!$C:$C, ""),"")</f>
        <v/>
      </c>
      <c r="H3063" t="str" cm="1">
        <f t="array" aca="1" ref="H3063" ca="1">IF(INDIRECT(CELL("address",F3063))&lt;&gt;"", _xlfn.XLOOKUP(LEFT(INDIRECT(CELL("address",F3063)), 3),_FSAData!$B:$B,_FSAData!$D:$D,""), "")</f>
        <v/>
      </c>
      <c r="I3063" t="str">
        <f t="shared" ca="1" si="95"/>
        <v/>
      </c>
    </row>
    <row r="3064" spans="1:9" x14ac:dyDescent="0.3">
      <c r="A3064" t="str" cm="1">
        <f t="array" aca="1" ref="A3064" ca="1">TRIM(UPPER(LEFT(INDIRECT("'Postal Code-FSA Input'!"&amp;CELL("address",A3071)), 3)))</f>
        <v/>
      </c>
      <c r="B3064" t="str" cm="1">
        <f t="array" aca="1" ref="B3064" ca="1">IF(INDIRECT(CELL("address",A3064))&lt;&gt;"", _xlfn.XLOOKUP(INDIRECT(CELL("address",A3064)),_FSAData!$B:$B,_FSAData!$C:$C, ""),"")</f>
        <v/>
      </c>
      <c r="C3064" t="str" cm="1">
        <f t="array" aca="1" ref="C3064" ca="1">IF(INDIRECT(CELL("address",A3064))&lt;&gt;"", _xlfn.XLOOKUP(LEFT(INDIRECT(CELL("address",A3064)), 3),_FSAData!$B:$B,_FSAData!$D:$D,""), "")</f>
        <v/>
      </c>
      <c r="D3064" t="str">
        <f t="shared" ca="1" si="94"/>
        <v/>
      </c>
      <c r="F3064" t="str" cm="1">
        <f t="array" aca="1" ref="F3064" ca="1">TRIM(UPPER(LEFT(INDIRECT("'Postal Code-FSA Input'!"&amp;CELL("address",B3071)), 3)))</f>
        <v/>
      </c>
      <c r="G3064" t="str" cm="1">
        <f t="array" aca="1" ref="G3064" ca="1">IF(INDIRECT(CELL("address",F3064))&lt;&gt;"", _xlfn.XLOOKUP(INDIRECT(CELL("address",F3064)),_FSAData!$B:$B,_FSAData!$C:$C, ""),"")</f>
        <v/>
      </c>
      <c r="H3064" t="str" cm="1">
        <f t="array" aca="1" ref="H3064" ca="1">IF(INDIRECT(CELL("address",F3064))&lt;&gt;"", _xlfn.XLOOKUP(LEFT(INDIRECT(CELL("address",F3064)), 3),_FSAData!$B:$B,_FSAData!$D:$D,""), "")</f>
        <v/>
      </c>
      <c r="I3064" t="str">
        <f t="shared" ca="1" si="95"/>
        <v/>
      </c>
    </row>
    <row r="3065" spans="1:9" x14ac:dyDescent="0.3">
      <c r="A3065" t="str" cm="1">
        <f t="array" aca="1" ref="A3065" ca="1">TRIM(UPPER(LEFT(INDIRECT("'Postal Code-FSA Input'!"&amp;CELL("address",A3072)), 3)))</f>
        <v/>
      </c>
      <c r="B3065" t="str" cm="1">
        <f t="array" aca="1" ref="B3065" ca="1">IF(INDIRECT(CELL("address",A3065))&lt;&gt;"", _xlfn.XLOOKUP(INDIRECT(CELL("address",A3065)),_FSAData!$B:$B,_FSAData!$C:$C, ""),"")</f>
        <v/>
      </c>
      <c r="C3065" t="str" cm="1">
        <f t="array" aca="1" ref="C3065" ca="1">IF(INDIRECT(CELL("address",A3065))&lt;&gt;"", _xlfn.XLOOKUP(LEFT(INDIRECT(CELL("address",A3065)), 3),_FSAData!$B:$B,_FSAData!$D:$D,""), "")</f>
        <v/>
      </c>
      <c r="D3065" t="str">
        <f t="shared" ca="1" si="94"/>
        <v/>
      </c>
      <c r="F3065" t="str" cm="1">
        <f t="array" aca="1" ref="F3065" ca="1">TRIM(UPPER(LEFT(INDIRECT("'Postal Code-FSA Input'!"&amp;CELL("address",B3072)), 3)))</f>
        <v/>
      </c>
      <c r="G3065" t="str" cm="1">
        <f t="array" aca="1" ref="G3065" ca="1">IF(INDIRECT(CELL("address",F3065))&lt;&gt;"", _xlfn.XLOOKUP(INDIRECT(CELL("address",F3065)),_FSAData!$B:$B,_FSAData!$C:$C, ""),"")</f>
        <v/>
      </c>
      <c r="H3065" t="str" cm="1">
        <f t="array" aca="1" ref="H3065" ca="1">IF(INDIRECT(CELL("address",F3065))&lt;&gt;"", _xlfn.XLOOKUP(LEFT(INDIRECT(CELL("address",F3065)), 3),_FSAData!$B:$B,_FSAData!$D:$D,""), "")</f>
        <v/>
      </c>
      <c r="I3065" t="str">
        <f t="shared" ca="1" si="95"/>
        <v/>
      </c>
    </row>
    <row r="3066" spans="1:9" x14ac:dyDescent="0.3">
      <c r="A3066" t="str" cm="1">
        <f t="array" aca="1" ref="A3066" ca="1">TRIM(UPPER(LEFT(INDIRECT("'Postal Code-FSA Input'!"&amp;CELL("address",A3073)), 3)))</f>
        <v/>
      </c>
      <c r="B3066" t="str" cm="1">
        <f t="array" aca="1" ref="B3066" ca="1">IF(INDIRECT(CELL("address",A3066))&lt;&gt;"", _xlfn.XLOOKUP(INDIRECT(CELL("address",A3066)),_FSAData!$B:$B,_FSAData!$C:$C, ""),"")</f>
        <v/>
      </c>
      <c r="C3066" t="str" cm="1">
        <f t="array" aca="1" ref="C3066" ca="1">IF(INDIRECT(CELL("address",A3066))&lt;&gt;"", _xlfn.XLOOKUP(LEFT(INDIRECT(CELL("address",A3066)), 3),_FSAData!$B:$B,_FSAData!$D:$D,""), "")</f>
        <v/>
      </c>
      <c r="D3066" t="str">
        <f t="shared" ca="1" si="94"/>
        <v/>
      </c>
      <c r="F3066" t="str" cm="1">
        <f t="array" aca="1" ref="F3066" ca="1">TRIM(UPPER(LEFT(INDIRECT("'Postal Code-FSA Input'!"&amp;CELL("address",B3073)), 3)))</f>
        <v/>
      </c>
      <c r="G3066" t="str" cm="1">
        <f t="array" aca="1" ref="G3066" ca="1">IF(INDIRECT(CELL("address",F3066))&lt;&gt;"", _xlfn.XLOOKUP(INDIRECT(CELL("address",F3066)),_FSAData!$B:$B,_FSAData!$C:$C, ""),"")</f>
        <v/>
      </c>
      <c r="H3066" t="str" cm="1">
        <f t="array" aca="1" ref="H3066" ca="1">IF(INDIRECT(CELL("address",F3066))&lt;&gt;"", _xlfn.XLOOKUP(LEFT(INDIRECT(CELL("address",F3066)), 3),_FSAData!$B:$B,_FSAData!$D:$D,""), "")</f>
        <v/>
      </c>
      <c r="I3066" t="str">
        <f t="shared" ca="1" si="95"/>
        <v/>
      </c>
    </row>
    <row r="3067" spans="1:9" x14ac:dyDescent="0.3">
      <c r="A3067" t="str" cm="1">
        <f t="array" aca="1" ref="A3067" ca="1">TRIM(UPPER(LEFT(INDIRECT("'Postal Code-FSA Input'!"&amp;CELL("address",A3074)), 3)))</f>
        <v/>
      </c>
      <c r="B3067" t="str" cm="1">
        <f t="array" aca="1" ref="B3067" ca="1">IF(INDIRECT(CELL("address",A3067))&lt;&gt;"", _xlfn.XLOOKUP(INDIRECT(CELL("address",A3067)),_FSAData!$B:$B,_FSAData!$C:$C, ""),"")</f>
        <v/>
      </c>
      <c r="C3067" t="str" cm="1">
        <f t="array" aca="1" ref="C3067" ca="1">IF(INDIRECT(CELL("address",A3067))&lt;&gt;"", _xlfn.XLOOKUP(LEFT(INDIRECT(CELL("address",A3067)), 3),_FSAData!$B:$B,_FSAData!$D:$D,""), "")</f>
        <v/>
      </c>
      <c r="D3067" t="str">
        <f t="shared" ca="1" si="94"/>
        <v/>
      </c>
      <c r="F3067" t="str" cm="1">
        <f t="array" aca="1" ref="F3067" ca="1">TRIM(UPPER(LEFT(INDIRECT("'Postal Code-FSA Input'!"&amp;CELL("address",B3074)), 3)))</f>
        <v/>
      </c>
      <c r="G3067" t="str" cm="1">
        <f t="array" aca="1" ref="G3067" ca="1">IF(INDIRECT(CELL("address",F3067))&lt;&gt;"", _xlfn.XLOOKUP(INDIRECT(CELL("address",F3067)),_FSAData!$B:$B,_FSAData!$C:$C, ""),"")</f>
        <v/>
      </c>
      <c r="H3067" t="str" cm="1">
        <f t="array" aca="1" ref="H3067" ca="1">IF(INDIRECT(CELL("address",F3067))&lt;&gt;"", _xlfn.XLOOKUP(LEFT(INDIRECT(CELL("address",F3067)), 3),_FSAData!$B:$B,_FSAData!$D:$D,""), "")</f>
        <v/>
      </c>
      <c r="I3067" t="str">
        <f t="shared" ca="1" si="95"/>
        <v/>
      </c>
    </row>
    <row r="3068" spans="1:9" x14ac:dyDescent="0.3">
      <c r="A3068" t="str" cm="1">
        <f t="array" aca="1" ref="A3068" ca="1">TRIM(UPPER(LEFT(INDIRECT("'Postal Code-FSA Input'!"&amp;CELL("address",A3075)), 3)))</f>
        <v/>
      </c>
      <c r="B3068" t="str" cm="1">
        <f t="array" aca="1" ref="B3068" ca="1">IF(INDIRECT(CELL("address",A3068))&lt;&gt;"", _xlfn.XLOOKUP(INDIRECT(CELL("address",A3068)),_FSAData!$B:$B,_FSAData!$C:$C, ""),"")</f>
        <v/>
      </c>
      <c r="C3068" t="str" cm="1">
        <f t="array" aca="1" ref="C3068" ca="1">IF(INDIRECT(CELL("address",A3068))&lt;&gt;"", _xlfn.XLOOKUP(LEFT(INDIRECT(CELL("address",A3068)), 3),_FSAData!$B:$B,_FSAData!$D:$D,""), "")</f>
        <v/>
      </c>
      <c r="D3068" t="str">
        <f t="shared" ca="1" si="94"/>
        <v/>
      </c>
      <c r="F3068" t="str" cm="1">
        <f t="array" aca="1" ref="F3068" ca="1">TRIM(UPPER(LEFT(INDIRECT("'Postal Code-FSA Input'!"&amp;CELL("address",B3075)), 3)))</f>
        <v/>
      </c>
      <c r="G3068" t="str" cm="1">
        <f t="array" aca="1" ref="G3068" ca="1">IF(INDIRECT(CELL("address",F3068))&lt;&gt;"", _xlfn.XLOOKUP(INDIRECT(CELL("address",F3068)),_FSAData!$B:$B,_FSAData!$C:$C, ""),"")</f>
        <v/>
      </c>
      <c r="H3068" t="str" cm="1">
        <f t="array" aca="1" ref="H3068" ca="1">IF(INDIRECT(CELL("address",F3068))&lt;&gt;"", _xlfn.XLOOKUP(LEFT(INDIRECT(CELL("address",F3068)), 3),_FSAData!$B:$B,_FSAData!$D:$D,""), "")</f>
        <v/>
      </c>
      <c r="I3068" t="str">
        <f t="shared" ca="1" si="95"/>
        <v/>
      </c>
    </row>
    <row r="3069" spans="1:9" x14ac:dyDescent="0.3">
      <c r="A3069" t="str" cm="1">
        <f t="array" aca="1" ref="A3069" ca="1">TRIM(UPPER(LEFT(INDIRECT("'Postal Code-FSA Input'!"&amp;CELL("address",A3076)), 3)))</f>
        <v/>
      </c>
      <c r="B3069" t="str" cm="1">
        <f t="array" aca="1" ref="B3069" ca="1">IF(INDIRECT(CELL("address",A3069))&lt;&gt;"", _xlfn.XLOOKUP(INDIRECT(CELL("address",A3069)),_FSAData!$B:$B,_FSAData!$C:$C, ""),"")</f>
        <v/>
      </c>
      <c r="C3069" t="str" cm="1">
        <f t="array" aca="1" ref="C3069" ca="1">IF(INDIRECT(CELL("address",A3069))&lt;&gt;"", _xlfn.XLOOKUP(LEFT(INDIRECT(CELL("address",A3069)), 3),_FSAData!$B:$B,_FSAData!$D:$D,""), "")</f>
        <v/>
      </c>
      <c r="D3069" t="str">
        <f t="shared" ca="1" si="94"/>
        <v/>
      </c>
      <c r="F3069" t="str" cm="1">
        <f t="array" aca="1" ref="F3069" ca="1">TRIM(UPPER(LEFT(INDIRECT("'Postal Code-FSA Input'!"&amp;CELL("address",B3076)), 3)))</f>
        <v/>
      </c>
      <c r="G3069" t="str" cm="1">
        <f t="array" aca="1" ref="G3069" ca="1">IF(INDIRECT(CELL("address",F3069))&lt;&gt;"", _xlfn.XLOOKUP(INDIRECT(CELL("address",F3069)),_FSAData!$B:$B,_FSAData!$C:$C, ""),"")</f>
        <v/>
      </c>
      <c r="H3069" t="str" cm="1">
        <f t="array" aca="1" ref="H3069" ca="1">IF(INDIRECT(CELL("address",F3069))&lt;&gt;"", _xlfn.XLOOKUP(LEFT(INDIRECT(CELL("address",F3069)), 3),_FSAData!$B:$B,_FSAData!$D:$D,""), "")</f>
        <v/>
      </c>
      <c r="I3069" t="str">
        <f t="shared" ca="1" si="95"/>
        <v/>
      </c>
    </row>
    <row r="3070" spans="1:9" x14ac:dyDescent="0.3">
      <c r="A3070" t="str" cm="1">
        <f t="array" aca="1" ref="A3070" ca="1">TRIM(UPPER(LEFT(INDIRECT("'Postal Code-FSA Input'!"&amp;CELL("address",A3077)), 3)))</f>
        <v/>
      </c>
      <c r="B3070" t="str" cm="1">
        <f t="array" aca="1" ref="B3070" ca="1">IF(INDIRECT(CELL("address",A3070))&lt;&gt;"", _xlfn.XLOOKUP(INDIRECT(CELL("address",A3070)),_FSAData!$B:$B,_FSAData!$C:$C, ""),"")</f>
        <v/>
      </c>
      <c r="C3070" t="str" cm="1">
        <f t="array" aca="1" ref="C3070" ca="1">IF(INDIRECT(CELL("address",A3070))&lt;&gt;"", _xlfn.XLOOKUP(LEFT(INDIRECT(CELL("address",A3070)), 3),_FSAData!$B:$B,_FSAData!$D:$D,""), "")</f>
        <v/>
      </c>
      <c r="D3070" t="str">
        <f t="shared" ca="1" si="94"/>
        <v/>
      </c>
      <c r="F3070" t="str" cm="1">
        <f t="array" aca="1" ref="F3070" ca="1">TRIM(UPPER(LEFT(INDIRECT("'Postal Code-FSA Input'!"&amp;CELL("address",B3077)), 3)))</f>
        <v/>
      </c>
      <c r="G3070" t="str" cm="1">
        <f t="array" aca="1" ref="G3070" ca="1">IF(INDIRECT(CELL("address",F3070))&lt;&gt;"", _xlfn.XLOOKUP(INDIRECT(CELL("address",F3070)),_FSAData!$B:$B,_FSAData!$C:$C, ""),"")</f>
        <v/>
      </c>
      <c r="H3070" t="str" cm="1">
        <f t="array" aca="1" ref="H3070" ca="1">IF(INDIRECT(CELL("address",F3070))&lt;&gt;"", _xlfn.XLOOKUP(LEFT(INDIRECT(CELL("address",F3070)), 3),_FSAData!$B:$B,_FSAData!$D:$D,""), "")</f>
        <v/>
      </c>
      <c r="I3070" t="str">
        <f t="shared" ca="1" si="95"/>
        <v/>
      </c>
    </row>
    <row r="3071" spans="1:9" x14ac:dyDescent="0.3">
      <c r="A3071" t="str" cm="1">
        <f t="array" aca="1" ref="A3071" ca="1">TRIM(UPPER(LEFT(INDIRECT("'Postal Code-FSA Input'!"&amp;CELL("address",A3078)), 3)))</f>
        <v/>
      </c>
      <c r="B3071" t="str" cm="1">
        <f t="array" aca="1" ref="B3071" ca="1">IF(INDIRECT(CELL("address",A3071))&lt;&gt;"", _xlfn.XLOOKUP(INDIRECT(CELL("address",A3071)),_FSAData!$B:$B,_FSAData!$C:$C, ""),"")</f>
        <v/>
      </c>
      <c r="C3071" t="str" cm="1">
        <f t="array" aca="1" ref="C3071" ca="1">IF(INDIRECT(CELL("address",A3071))&lt;&gt;"", _xlfn.XLOOKUP(LEFT(INDIRECT(CELL("address",A3071)), 3),_FSAData!$B:$B,_FSAData!$D:$D,""), "")</f>
        <v/>
      </c>
      <c r="D3071" t="str">
        <f t="shared" ca="1" si="94"/>
        <v/>
      </c>
      <c r="F3071" t="str" cm="1">
        <f t="array" aca="1" ref="F3071" ca="1">TRIM(UPPER(LEFT(INDIRECT("'Postal Code-FSA Input'!"&amp;CELL("address",B3078)), 3)))</f>
        <v/>
      </c>
      <c r="G3071" t="str" cm="1">
        <f t="array" aca="1" ref="G3071" ca="1">IF(INDIRECT(CELL("address",F3071))&lt;&gt;"", _xlfn.XLOOKUP(INDIRECT(CELL("address",F3071)),_FSAData!$B:$B,_FSAData!$C:$C, ""),"")</f>
        <v/>
      </c>
      <c r="H3071" t="str" cm="1">
        <f t="array" aca="1" ref="H3071" ca="1">IF(INDIRECT(CELL("address",F3071))&lt;&gt;"", _xlfn.XLOOKUP(LEFT(INDIRECT(CELL("address",F3071)), 3),_FSAData!$B:$B,_FSAData!$D:$D,""), "")</f>
        <v/>
      </c>
      <c r="I3071" t="str">
        <f t="shared" ca="1" si="95"/>
        <v/>
      </c>
    </row>
    <row r="3072" spans="1:9" x14ac:dyDescent="0.3">
      <c r="A3072" t="str" cm="1">
        <f t="array" aca="1" ref="A3072" ca="1">TRIM(UPPER(LEFT(INDIRECT("'Postal Code-FSA Input'!"&amp;CELL("address",A3079)), 3)))</f>
        <v/>
      </c>
      <c r="B3072" t="str" cm="1">
        <f t="array" aca="1" ref="B3072" ca="1">IF(INDIRECT(CELL("address",A3072))&lt;&gt;"", _xlfn.XLOOKUP(INDIRECT(CELL("address",A3072)),_FSAData!$B:$B,_FSAData!$C:$C, ""),"")</f>
        <v/>
      </c>
      <c r="C3072" t="str" cm="1">
        <f t="array" aca="1" ref="C3072" ca="1">IF(INDIRECT(CELL("address",A3072))&lt;&gt;"", _xlfn.XLOOKUP(LEFT(INDIRECT(CELL("address",A3072)), 3),_FSAData!$B:$B,_FSAData!$D:$D,""), "")</f>
        <v/>
      </c>
      <c r="D3072" t="str">
        <f t="shared" ca="1" si="94"/>
        <v/>
      </c>
      <c r="F3072" t="str" cm="1">
        <f t="array" aca="1" ref="F3072" ca="1">TRIM(UPPER(LEFT(INDIRECT("'Postal Code-FSA Input'!"&amp;CELL("address",B3079)), 3)))</f>
        <v/>
      </c>
      <c r="G3072" t="str" cm="1">
        <f t="array" aca="1" ref="G3072" ca="1">IF(INDIRECT(CELL("address",F3072))&lt;&gt;"", _xlfn.XLOOKUP(INDIRECT(CELL("address",F3072)),_FSAData!$B:$B,_FSAData!$C:$C, ""),"")</f>
        <v/>
      </c>
      <c r="H3072" t="str" cm="1">
        <f t="array" aca="1" ref="H3072" ca="1">IF(INDIRECT(CELL("address",F3072))&lt;&gt;"", _xlfn.XLOOKUP(LEFT(INDIRECT(CELL("address",F3072)), 3),_FSAData!$B:$B,_FSAData!$D:$D,""), "")</f>
        <v/>
      </c>
      <c r="I3072" t="str">
        <f t="shared" ca="1" si="95"/>
        <v/>
      </c>
    </row>
    <row r="3073" spans="1:9" x14ac:dyDescent="0.3">
      <c r="A3073" t="str" cm="1">
        <f t="array" aca="1" ref="A3073" ca="1">TRIM(UPPER(LEFT(INDIRECT("'Postal Code-FSA Input'!"&amp;CELL("address",A3080)), 3)))</f>
        <v/>
      </c>
      <c r="B3073" t="str" cm="1">
        <f t="array" aca="1" ref="B3073" ca="1">IF(INDIRECT(CELL("address",A3073))&lt;&gt;"", _xlfn.XLOOKUP(INDIRECT(CELL("address",A3073)),_FSAData!$B:$B,_FSAData!$C:$C, ""),"")</f>
        <v/>
      </c>
      <c r="C3073" t="str" cm="1">
        <f t="array" aca="1" ref="C3073" ca="1">IF(INDIRECT(CELL("address",A3073))&lt;&gt;"", _xlfn.XLOOKUP(LEFT(INDIRECT(CELL("address",A3073)), 3),_FSAData!$B:$B,_FSAData!$D:$D,""), "")</f>
        <v/>
      </c>
      <c r="D3073" t="str">
        <f t="shared" ca="1" si="94"/>
        <v/>
      </c>
      <c r="F3073" t="str" cm="1">
        <f t="array" aca="1" ref="F3073" ca="1">TRIM(UPPER(LEFT(INDIRECT("'Postal Code-FSA Input'!"&amp;CELL("address",B3080)), 3)))</f>
        <v/>
      </c>
      <c r="G3073" t="str" cm="1">
        <f t="array" aca="1" ref="G3073" ca="1">IF(INDIRECT(CELL("address",F3073))&lt;&gt;"", _xlfn.XLOOKUP(INDIRECT(CELL("address",F3073)),_FSAData!$B:$B,_FSAData!$C:$C, ""),"")</f>
        <v/>
      </c>
      <c r="H3073" t="str" cm="1">
        <f t="array" aca="1" ref="H3073" ca="1">IF(INDIRECT(CELL("address",F3073))&lt;&gt;"", _xlfn.XLOOKUP(LEFT(INDIRECT(CELL("address",F3073)), 3),_FSAData!$B:$B,_FSAData!$D:$D,""), "")</f>
        <v/>
      </c>
      <c r="I3073" t="str">
        <f t="shared" ca="1" si="95"/>
        <v/>
      </c>
    </row>
    <row r="3074" spans="1:9" x14ac:dyDescent="0.3">
      <c r="A3074" t="str" cm="1">
        <f t="array" aca="1" ref="A3074" ca="1">TRIM(UPPER(LEFT(INDIRECT("'Postal Code-FSA Input'!"&amp;CELL("address",A3081)), 3)))</f>
        <v/>
      </c>
      <c r="B3074" t="str" cm="1">
        <f t="array" aca="1" ref="B3074" ca="1">IF(INDIRECT(CELL("address",A3074))&lt;&gt;"", _xlfn.XLOOKUP(INDIRECT(CELL("address",A3074)),_FSAData!$B:$B,_FSAData!$C:$C, ""),"")</f>
        <v/>
      </c>
      <c r="C3074" t="str" cm="1">
        <f t="array" aca="1" ref="C3074" ca="1">IF(INDIRECT(CELL("address",A3074))&lt;&gt;"", _xlfn.XLOOKUP(LEFT(INDIRECT(CELL("address",A3074)), 3),_FSAData!$B:$B,_FSAData!$D:$D,""), "")</f>
        <v/>
      </c>
      <c r="D3074" t="str">
        <f t="shared" ca="1" si="94"/>
        <v/>
      </c>
      <c r="F3074" t="str" cm="1">
        <f t="array" aca="1" ref="F3074" ca="1">TRIM(UPPER(LEFT(INDIRECT("'Postal Code-FSA Input'!"&amp;CELL("address",B3081)), 3)))</f>
        <v/>
      </c>
      <c r="G3074" t="str" cm="1">
        <f t="array" aca="1" ref="G3074" ca="1">IF(INDIRECT(CELL("address",F3074))&lt;&gt;"", _xlfn.XLOOKUP(INDIRECT(CELL("address",F3074)),_FSAData!$B:$B,_FSAData!$C:$C, ""),"")</f>
        <v/>
      </c>
      <c r="H3074" t="str" cm="1">
        <f t="array" aca="1" ref="H3074" ca="1">IF(INDIRECT(CELL("address",F3074))&lt;&gt;"", _xlfn.XLOOKUP(LEFT(INDIRECT(CELL("address",F3074)), 3),_FSAData!$B:$B,_FSAData!$D:$D,""), "")</f>
        <v/>
      </c>
      <c r="I3074" t="str">
        <f t="shared" ca="1" si="95"/>
        <v/>
      </c>
    </row>
    <row r="3075" spans="1:9" x14ac:dyDescent="0.3">
      <c r="A3075" t="str" cm="1">
        <f t="array" aca="1" ref="A3075" ca="1">TRIM(UPPER(LEFT(INDIRECT("'Postal Code-FSA Input'!"&amp;CELL("address",A3082)), 3)))</f>
        <v/>
      </c>
      <c r="B3075" t="str" cm="1">
        <f t="array" aca="1" ref="B3075" ca="1">IF(INDIRECT(CELL("address",A3075))&lt;&gt;"", _xlfn.XLOOKUP(INDIRECT(CELL("address",A3075)),_FSAData!$B:$B,_FSAData!$C:$C, ""),"")</f>
        <v/>
      </c>
      <c r="C3075" t="str" cm="1">
        <f t="array" aca="1" ref="C3075" ca="1">IF(INDIRECT(CELL("address",A3075))&lt;&gt;"", _xlfn.XLOOKUP(LEFT(INDIRECT(CELL("address",A3075)), 3),_FSAData!$B:$B,_FSAData!$D:$D,""), "")</f>
        <v/>
      </c>
      <c r="D3075" t="str">
        <f t="shared" ca="1" si="94"/>
        <v/>
      </c>
      <c r="F3075" t="str" cm="1">
        <f t="array" aca="1" ref="F3075" ca="1">TRIM(UPPER(LEFT(INDIRECT("'Postal Code-FSA Input'!"&amp;CELL("address",B3082)), 3)))</f>
        <v/>
      </c>
      <c r="G3075" t="str" cm="1">
        <f t="array" aca="1" ref="G3075" ca="1">IF(INDIRECT(CELL("address",F3075))&lt;&gt;"", _xlfn.XLOOKUP(INDIRECT(CELL("address",F3075)),_FSAData!$B:$B,_FSAData!$C:$C, ""),"")</f>
        <v/>
      </c>
      <c r="H3075" t="str" cm="1">
        <f t="array" aca="1" ref="H3075" ca="1">IF(INDIRECT(CELL("address",F3075))&lt;&gt;"", _xlfn.XLOOKUP(LEFT(INDIRECT(CELL("address",F3075)), 3),_FSAData!$B:$B,_FSAData!$D:$D,""), "")</f>
        <v/>
      </c>
      <c r="I3075" t="str">
        <f t="shared" ca="1" si="95"/>
        <v/>
      </c>
    </row>
    <row r="3076" spans="1:9" x14ac:dyDescent="0.3">
      <c r="A3076" t="str" cm="1">
        <f t="array" aca="1" ref="A3076" ca="1">TRIM(UPPER(LEFT(INDIRECT("'Postal Code-FSA Input'!"&amp;CELL("address",A3083)), 3)))</f>
        <v/>
      </c>
      <c r="B3076" t="str" cm="1">
        <f t="array" aca="1" ref="B3076" ca="1">IF(INDIRECT(CELL("address",A3076))&lt;&gt;"", _xlfn.XLOOKUP(INDIRECT(CELL("address",A3076)),_FSAData!$B:$B,_FSAData!$C:$C, ""),"")</f>
        <v/>
      </c>
      <c r="C3076" t="str" cm="1">
        <f t="array" aca="1" ref="C3076" ca="1">IF(INDIRECT(CELL("address",A3076))&lt;&gt;"", _xlfn.XLOOKUP(LEFT(INDIRECT(CELL("address",A3076)), 3),_FSAData!$B:$B,_FSAData!$D:$D,""), "")</f>
        <v/>
      </c>
      <c r="D3076" t="str">
        <f t="shared" ca="1" si="94"/>
        <v/>
      </c>
      <c r="F3076" t="str" cm="1">
        <f t="array" aca="1" ref="F3076" ca="1">TRIM(UPPER(LEFT(INDIRECT("'Postal Code-FSA Input'!"&amp;CELL("address",B3083)), 3)))</f>
        <v/>
      </c>
      <c r="G3076" t="str" cm="1">
        <f t="array" aca="1" ref="G3076" ca="1">IF(INDIRECT(CELL("address",F3076))&lt;&gt;"", _xlfn.XLOOKUP(INDIRECT(CELL("address",F3076)),_FSAData!$B:$B,_FSAData!$C:$C, ""),"")</f>
        <v/>
      </c>
      <c r="H3076" t="str" cm="1">
        <f t="array" aca="1" ref="H3076" ca="1">IF(INDIRECT(CELL("address",F3076))&lt;&gt;"", _xlfn.XLOOKUP(LEFT(INDIRECT(CELL("address",F3076)), 3),_FSAData!$B:$B,_FSAData!$D:$D,""), "")</f>
        <v/>
      </c>
      <c r="I3076" t="str">
        <f t="shared" ca="1" si="95"/>
        <v/>
      </c>
    </row>
    <row r="3077" spans="1:9" x14ac:dyDescent="0.3">
      <c r="A3077" t="str" cm="1">
        <f t="array" aca="1" ref="A3077" ca="1">TRIM(UPPER(LEFT(INDIRECT("'Postal Code-FSA Input'!"&amp;CELL("address",A3084)), 3)))</f>
        <v/>
      </c>
      <c r="B3077" t="str" cm="1">
        <f t="array" aca="1" ref="B3077" ca="1">IF(INDIRECT(CELL("address",A3077))&lt;&gt;"", _xlfn.XLOOKUP(INDIRECT(CELL("address",A3077)),_FSAData!$B:$B,_FSAData!$C:$C, ""),"")</f>
        <v/>
      </c>
      <c r="C3077" t="str" cm="1">
        <f t="array" aca="1" ref="C3077" ca="1">IF(INDIRECT(CELL("address",A3077))&lt;&gt;"", _xlfn.XLOOKUP(LEFT(INDIRECT(CELL("address",A3077)), 3),_FSAData!$B:$B,_FSAData!$D:$D,""), "")</f>
        <v/>
      </c>
      <c r="D3077" t="str">
        <f t="shared" ca="1" si="94"/>
        <v/>
      </c>
      <c r="F3077" t="str" cm="1">
        <f t="array" aca="1" ref="F3077" ca="1">TRIM(UPPER(LEFT(INDIRECT("'Postal Code-FSA Input'!"&amp;CELL("address",B3084)), 3)))</f>
        <v/>
      </c>
      <c r="G3077" t="str" cm="1">
        <f t="array" aca="1" ref="G3077" ca="1">IF(INDIRECT(CELL("address",F3077))&lt;&gt;"", _xlfn.XLOOKUP(INDIRECT(CELL("address",F3077)),_FSAData!$B:$B,_FSAData!$C:$C, ""),"")</f>
        <v/>
      </c>
      <c r="H3077" t="str" cm="1">
        <f t="array" aca="1" ref="H3077" ca="1">IF(INDIRECT(CELL("address",F3077))&lt;&gt;"", _xlfn.XLOOKUP(LEFT(INDIRECT(CELL("address",F3077)), 3),_FSAData!$B:$B,_FSAData!$D:$D,""), "")</f>
        <v/>
      </c>
      <c r="I3077" t="str">
        <f t="shared" ca="1" si="95"/>
        <v/>
      </c>
    </row>
    <row r="3078" spans="1:9" x14ac:dyDescent="0.3">
      <c r="A3078" t="str" cm="1">
        <f t="array" aca="1" ref="A3078" ca="1">TRIM(UPPER(LEFT(INDIRECT("'Postal Code-FSA Input'!"&amp;CELL("address",A3085)), 3)))</f>
        <v/>
      </c>
      <c r="B3078" t="str" cm="1">
        <f t="array" aca="1" ref="B3078" ca="1">IF(INDIRECT(CELL("address",A3078))&lt;&gt;"", _xlfn.XLOOKUP(INDIRECT(CELL("address",A3078)),_FSAData!$B:$B,_FSAData!$C:$C, ""),"")</f>
        <v/>
      </c>
      <c r="C3078" t="str" cm="1">
        <f t="array" aca="1" ref="C3078" ca="1">IF(INDIRECT(CELL("address",A3078))&lt;&gt;"", _xlfn.XLOOKUP(LEFT(INDIRECT(CELL("address",A3078)), 3),_FSAData!$B:$B,_FSAData!$D:$D,""), "")</f>
        <v/>
      </c>
      <c r="D3078" t="str">
        <f t="shared" ref="D3078:D3141" ca="1" si="96">IF(B3078&lt;&gt;"",ACOS(COS(RADIANS(90-$B$2)) * COS(RADIANS(90-B3078)) + SIN(RADIANS(90-$B$2)) * SIN(RADIANS(90-B3078)) * COS(RADIANS($C$2-C3078))) * 6371,"")</f>
        <v/>
      </c>
      <c r="F3078" t="str" cm="1">
        <f t="array" aca="1" ref="F3078" ca="1">TRIM(UPPER(LEFT(INDIRECT("'Postal Code-FSA Input'!"&amp;CELL("address",B3085)), 3)))</f>
        <v/>
      </c>
      <c r="G3078" t="str" cm="1">
        <f t="array" aca="1" ref="G3078" ca="1">IF(INDIRECT(CELL("address",F3078))&lt;&gt;"", _xlfn.XLOOKUP(INDIRECT(CELL("address",F3078)),_FSAData!$B:$B,_FSAData!$C:$C, ""),"")</f>
        <v/>
      </c>
      <c r="H3078" t="str" cm="1">
        <f t="array" aca="1" ref="H3078" ca="1">IF(INDIRECT(CELL("address",F3078))&lt;&gt;"", _xlfn.XLOOKUP(LEFT(INDIRECT(CELL("address",F3078)), 3),_FSAData!$B:$B,_FSAData!$D:$D,""), "")</f>
        <v/>
      </c>
      <c r="I3078" t="str">
        <f t="shared" ref="I3078:I3141" ca="1" si="97">IF(G3078&lt;&gt;"",ACOS(COS(RADIANS(90-$B$2)) * COS(RADIANS(90-G3078)) + SIN(RADIANS(90-$B$2)) * SIN(RADIANS(90-G3078)) * COS(RADIANS($C$2-H3078))) * 6371,"")</f>
        <v/>
      </c>
    </row>
    <row r="3079" spans="1:9" x14ac:dyDescent="0.3">
      <c r="A3079" t="str" cm="1">
        <f t="array" aca="1" ref="A3079" ca="1">TRIM(UPPER(LEFT(INDIRECT("'Postal Code-FSA Input'!"&amp;CELL("address",A3086)), 3)))</f>
        <v/>
      </c>
      <c r="B3079" t="str" cm="1">
        <f t="array" aca="1" ref="B3079" ca="1">IF(INDIRECT(CELL("address",A3079))&lt;&gt;"", _xlfn.XLOOKUP(INDIRECT(CELL("address",A3079)),_FSAData!$B:$B,_FSAData!$C:$C, ""),"")</f>
        <v/>
      </c>
      <c r="C3079" t="str" cm="1">
        <f t="array" aca="1" ref="C3079" ca="1">IF(INDIRECT(CELL("address",A3079))&lt;&gt;"", _xlfn.XLOOKUP(LEFT(INDIRECT(CELL("address",A3079)), 3),_FSAData!$B:$B,_FSAData!$D:$D,""), "")</f>
        <v/>
      </c>
      <c r="D3079" t="str">
        <f t="shared" ca="1" si="96"/>
        <v/>
      </c>
      <c r="F3079" t="str" cm="1">
        <f t="array" aca="1" ref="F3079" ca="1">TRIM(UPPER(LEFT(INDIRECT("'Postal Code-FSA Input'!"&amp;CELL("address",B3086)), 3)))</f>
        <v/>
      </c>
      <c r="G3079" t="str" cm="1">
        <f t="array" aca="1" ref="G3079" ca="1">IF(INDIRECT(CELL("address",F3079))&lt;&gt;"", _xlfn.XLOOKUP(INDIRECT(CELL("address",F3079)),_FSAData!$B:$B,_FSAData!$C:$C, ""),"")</f>
        <v/>
      </c>
      <c r="H3079" t="str" cm="1">
        <f t="array" aca="1" ref="H3079" ca="1">IF(INDIRECT(CELL("address",F3079))&lt;&gt;"", _xlfn.XLOOKUP(LEFT(INDIRECT(CELL("address",F3079)), 3),_FSAData!$B:$B,_FSAData!$D:$D,""), "")</f>
        <v/>
      </c>
      <c r="I3079" t="str">
        <f t="shared" ca="1" si="97"/>
        <v/>
      </c>
    </row>
    <row r="3080" spans="1:9" x14ac:dyDescent="0.3">
      <c r="A3080" t="str" cm="1">
        <f t="array" aca="1" ref="A3080" ca="1">TRIM(UPPER(LEFT(INDIRECT("'Postal Code-FSA Input'!"&amp;CELL("address",A3087)), 3)))</f>
        <v/>
      </c>
      <c r="B3080" t="str" cm="1">
        <f t="array" aca="1" ref="B3080" ca="1">IF(INDIRECT(CELL("address",A3080))&lt;&gt;"", _xlfn.XLOOKUP(INDIRECT(CELL("address",A3080)),_FSAData!$B:$B,_FSAData!$C:$C, ""),"")</f>
        <v/>
      </c>
      <c r="C3080" t="str" cm="1">
        <f t="array" aca="1" ref="C3080" ca="1">IF(INDIRECT(CELL("address",A3080))&lt;&gt;"", _xlfn.XLOOKUP(LEFT(INDIRECT(CELL("address",A3080)), 3),_FSAData!$B:$B,_FSAData!$D:$D,""), "")</f>
        <v/>
      </c>
      <c r="D3080" t="str">
        <f t="shared" ca="1" si="96"/>
        <v/>
      </c>
      <c r="F3080" t="str" cm="1">
        <f t="array" aca="1" ref="F3080" ca="1">TRIM(UPPER(LEFT(INDIRECT("'Postal Code-FSA Input'!"&amp;CELL("address",B3087)), 3)))</f>
        <v/>
      </c>
      <c r="G3080" t="str" cm="1">
        <f t="array" aca="1" ref="G3080" ca="1">IF(INDIRECT(CELL("address",F3080))&lt;&gt;"", _xlfn.XLOOKUP(INDIRECT(CELL("address",F3080)),_FSAData!$B:$B,_FSAData!$C:$C, ""),"")</f>
        <v/>
      </c>
      <c r="H3080" t="str" cm="1">
        <f t="array" aca="1" ref="H3080" ca="1">IF(INDIRECT(CELL("address",F3080))&lt;&gt;"", _xlfn.XLOOKUP(LEFT(INDIRECT(CELL("address",F3080)), 3),_FSAData!$B:$B,_FSAData!$D:$D,""), "")</f>
        <v/>
      </c>
      <c r="I3080" t="str">
        <f t="shared" ca="1" si="97"/>
        <v/>
      </c>
    </row>
    <row r="3081" spans="1:9" x14ac:dyDescent="0.3">
      <c r="A3081" t="str" cm="1">
        <f t="array" aca="1" ref="A3081" ca="1">TRIM(UPPER(LEFT(INDIRECT("'Postal Code-FSA Input'!"&amp;CELL("address",A3088)), 3)))</f>
        <v/>
      </c>
      <c r="B3081" t="str" cm="1">
        <f t="array" aca="1" ref="B3081" ca="1">IF(INDIRECT(CELL("address",A3081))&lt;&gt;"", _xlfn.XLOOKUP(INDIRECT(CELL("address",A3081)),_FSAData!$B:$B,_FSAData!$C:$C, ""),"")</f>
        <v/>
      </c>
      <c r="C3081" t="str" cm="1">
        <f t="array" aca="1" ref="C3081" ca="1">IF(INDIRECT(CELL("address",A3081))&lt;&gt;"", _xlfn.XLOOKUP(LEFT(INDIRECT(CELL("address",A3081)), 3),_FSAData!$B:$B,_FSAData!$D:$D,""), "")</f>
        <v/>
      </c>
      <c r="D3081" t="str">
        <f t="shared" ca="1" si="96"/>
        <v/>
      </c>
      <c r="F3081" t="str" cm="1">
        <f t="array" aca="1" ref="F3081" ca="1">TRIM(UPPER(LEFT(INDIRECT("'Postal Code-FSA Input'!"&amp;CELL("address",B3088)), 3)))</f>
        <v/>
      </c>
      <c r="G3081" t="str" cm="1">
        <f t="array" aca="1" ref="G3081" ca="1">IF(INDIRECT(CELL("address",F3081))&lt;&gt;"", _xlfn.XLOOKUP(INDIRECT(CELL("address",F3081)),_FSAData!$B:$B,_FSAData!$C:$C, ""),"")</f>
        <v/>
      </c>
      <c r="H3081" t="str" cm="1">
        <f t="array" aca="1" ref="H3081" ca="1">IF(INDIRECT(CELL("address",F3081))&lt;&gt;"", _xlfn.XLOOKUP(LEFT(INDIRECT(CELL("address",F3081)), 3),_FSAData!$B:$B,_FSAData!$D:$D,""), "")</f>
        <v/>
      </c>
      <c r="I3081" t="str">
        <f t="shared" ca="1" si="97"/>
        <v/>
      </c>
    </row>
    <row r="3082" spans="1:9" x14ac:dyDescent="0.3">
      <c r="A3082" t="str" cm="1">
        <f t="array" aca="1" ref="A3082" ca="1">TRIM(UPPER(LEFT(INDIRECT("'Postal Code-FSA Input'!"&amp;CELL("address",A3089)), 3)))</f>
        <v/>
      </c>
      <c r="B3082" t="str" cm="1">
        <f t="array" aca="1" ref="B3082" ca="1">IF(INDIRECT(CELL("address",A3082))&lt;&gt;"", _xlfn.XLOOKUP(INDIRECT(CELL("address",A3082)),_FSAData!$B:$B,_FSAData!$C:$C, ""),"")</f>
        <v/>
      </c>
      <c r="C3082" t="str" cm="1">
        <f t="array" aca="1" ref="C3082" ca="1">IF(INDIRECT(CELL("address",A3082))&lt;&gt;"", _xlfn.XLOOKUP(LEFT(INDIRECT(CELL("address",A3082)), 3),_FSAData!$B:$B,_FSAData!$D:$D,""), "")</f>
        <v/>
      </c>
      <c r="D3082" t="str">
        <f t="shared" ca="1" si="96"/>
        <v/>
      </c>
      <c r="F3082" t="str" cm="1">
        <f t="array" aca="1" ref="F3082" ca="1">TRIM(UPPER(LEFT(INDIRECT("'Postal Code-FSA Input'!"&amp;CELL("address",B3089)), 3)))</f>
        <v/>
      </c>
      <c r="G3082" t="str" cm="1">
        <f t="array" aca="1" ref="G3082" ca="1">IF(INDIRECT(CELL("address",F3082))&lt;&gt;"", _xlfn.XLOOKUP(INDIRECT(CELL("address",F3082)),_FSAData!$B:$B,_FSAData!$C:$C, ""),"")</f>
        <v/>
      </c>
      <c r="H3082" t="str" cm="1">
        <f t="array" aca="1" ref="H3082" ca="1">IF(INDIRECT(CELL("address",F3082))&lt;&gt;"", _xlfn.XLOOKUP(LEFT(INDIRECT(CELL("address",F3082)), 3),_FSAData!$B:$B,_FSAData!$D:$D,""), "")</f>
        <v/>
      </c>
      <c r="I3082" t="str">
        <f t="shared" ca="1" si="97"/>
        <v/>
      </c>
    </row>
    <row r="3083" spans="1:9" x14ac:dyDescent="0.3">
      <c r="A3083" t="str" cm="1">
        <f t="array" aca="1" ref="A3083" ca="1">TRIM(UPPER(LEFT(INDIRECT("'Postal Code-FSA Input'!"&amp;CELL("address",A3090)), 3)))</f>
        <v/>
      </c>
      <c r="B3083" t="str" cm="1">
        <f t="array" aca="1" ref="B3083" ca="1">IF(INDIRECT(CELL("address",A3083))&lt;&gt;"", _xlfn.XLOOKUP(INDIRECT(CELL("address",A3083)),_FSAData!$B:$B,_FSAData!$C:$C, ""),"")</f>
        <v/>
      </c>
      <c r="C3083" t="str" cm="1">
        <f t="array" aca="1" ref="C3083" ca="1">IF(INDIRECT(CELL("address",A3083))&lt;&gt;"", _xlfn.XLOOKUP(LEFT(INDIRECT(CELL("address",A3083)), 3),_FSAData!$B:$B,_FSAData!$D:$D,""), "")</f>
        <v/>
      </c>
      <c r="D3083" t="str">
        <f t="shared" ca="1" si="96"/>
        <v/>
      </c>
      <c r="F3083" t="str" cm="1">
        <f t="array" aca="1" ref="F3083" ca="1">TRIM(UPPER(LEFT(INDIRECT("'Postal Code-FSA Input'!"&amp;CELL("address",B3090)), 3)))</f>
        <v/>
      </c>
      <c r="G3083" t="str" cm="1">
        <f t="array" aca="1" ref="G3083" ca="1">IF(INDIRECT(CELL("address",F3083))&lt;&gt;"", _xlfn.XLOOKUP(INDIRECT(CELL("address",F3083)),_FSAData!$B:$B,_FSAData!$C:$C, ""),"")</f>
        <v/>
      </c>
      <c r="H3083" t="str" cm="1">
        <f t="array" aca="1" ref="H3083" ca="1">IF(INDIRECT(CELL("address",F3083))&lt;&gt;"", _xlfn.XLOOKUP(LEFT(INDIRECT(CELL("address",F3083)), 3),_FSAData!$B:$B,_FSAData!$D:$D,""), "")</f>
        <v/>
      </c>
      <c r="I3083" t="str">
        <f t="shared" ca="1" si="97"/>
        <v/>
      </c>
    </row>
    <row r="3084" spans="1:9" x14ac:dyDescent="0.3">
      <c r="A3084" t="str" cm="1">
        <f t="array" aca="1" ref="A3084" ca="1">TRIM(UPPER(LEFT(INDIRECT("'Postal Code-FSA Input'!"&amp;CELL("address",A3091)), 3)))</f>
        <v/>
      </c>
      <c r="B3084" t="str" cm="1">
        <f t="array" aca="1" ref="B3084" ca="1">IF(INDIRECT(CELL("address",A3084))&lt;&gt;"", _xlfn.XLOOKUP(INDIRECT(CELL("address",A3084)),_FSAData!$B:$B,_FSAData!$C:$C, ""),"")</f>
        <v/>
      </c>
      <c r="C3084" t="str" cm="1">
        <f t="array" aca="1" ref="C3084" ca="1">IF(INDIRECT(CELL("address",A3084))&lt;&gt;"", _xlfn.XLOOKUP(LEFT(INDIRECT(CELL("address",A3084)), 3),_FSAData!$B:$B,_FSAData!$D:$D,""), "")</f>
        <v/>
      </c>
      <c r="D3084" t="str">
        <f t="shared" ca="1" si="96"/>
        <v/>
      </c>
      <c r="F3084" t="str" cm="1">
        <f t="array" aca="1" ref="F3084" ca="1">TRIM(UPPER(LEFT(INDIRECT("'Postal Code-FSA Input'!"&amp;CELL("address",B3091)), 3)))</f>
        <v/>
      </c>
      <c r="G3084" t="str" cm="1">
        <f t="array" aca="1" ref="G3084" ca="1">IF(INDIRECT(CELL("address",F3084))&lt;&gt;"", _xlfn.XLOOKUP(INDIRECT(CELL("address",F3084)),_FSAData!$B:$B,_FSAData!$C:$C, ""),"")</f>
        <v/>
      </c>
      <c r="H3084" t="str" cm="1">
        <f t="array" aca="1" ref="H3084" ca="1">IF(INDIRECT(CELL("address",F3084))&lt;&gt;"", _xlfn.XLOOKUP(LEFT(INDIRECT(CELL("address",F3084)), 3),_FSAData!$B:$B,_FSAData!$D:$D,""), "")</f>
        <v/>
      </c>
      <c r="I3084" t="str">
        <f t="shared" ca="1" si="97"/>
        <v/>
      </c>
    </row>
    <row r="3085" spans="1:9" x14ac:dyDescent="0.3">
      <c r="A3085" t="str" cm="1">
        <f t="array" aca="1" ref="A3085" ca="1">TRIM(UPPER(LEFT(INDIRECT("'Postal Code-FSA Input'!"&amp;CELL("address",A3092)), 3)))</f>
        <v/>
      </c>
      <c r="B3085" t="str" cm="1">
        <f t="array" aca="1" ref="B3085" ca="1">IF(INDIRECT(CELL("address",A3085))&lt;&gt;"", _xlfn.XLOOKUP(INDIRECT(CELL("address",A3085)),_FSAData!$B:$B,_FSAData!$C:$C, ""),"")</f>
        <v/>
      </c>
      <c r="C3085" t="str" cm="1">
        <f t="array" aca="1" ref="C3085" ca="1">IF(INDIRECT(CELL("address",A3085))&lt;&gt;"", _xlfn.XLOOKUP(LEFT(INDIRECT(CELL("address",A3085)), 3),_FSAData!$B:$B,_FSAData!$D:$D,""), "")</f>
        <v/>
      </c>
      <c r="D3085" t="str">
        <f t="shared" ca="1" si="96"/>
        <v/>
      </c>
      <c r="F3085" t="str" cm="1">
        <f t="array" aca="1" ref="F3085" ca="1">TRIM(UPPER(LEFT(INDIRECT("'Postal Code-FSA Input'!"&amp;CELL("address",B3092)), 3)))</f>
        <v/>
      </c>
      <c r="G3085" t="str" cm="1">
        <f t="array" aca="1" ref="G3085" ca="1">IF(INDIRECT(CELL("address",F3085))&lt;&gt;"", _xlfn.XLOOKUP(INDIRECT(CELL("address",F3085)),_FSAData!$B:$B,_FSAData!$C:$C, ""),"")</f>
        <v/>
      </c>
      <c r="H3085" t="str" cm="1">
        <f t="array" aca="1" ref="H3085" ca="1">IF(INDIRECT(CELL("address",F3085))&lt;&gt;"", _xlfn.XLOOKUP(LEFT(INDIRECT(CELL("address",F3085)), 3),_FSAData!$B:$B,_FSAData!$D:$D,""), "")</f>
        <v/>
      </c>
      <c r="I3085" t="str">
        <f t="shared" ca="1" si="97"/>
        <v/>
      </c>
    </row>
    <row r="3086" spans="1:9" x14ac:dyDescent="0.3">
      <c r="A3086" t="str" cm="1">
        <f t="array" aca="1" ref="A3086" ca="1">TRIM(UPPER(LEFT(INDIRECT("'Postal Code-FSA Input'!"&amp;CELL("address",A3093)), 3)))</f>
        <v/>
      </c>
      <c r="B3086" t="str" cm="1">
        <f t="array" aca="1" ref="B3086" ca="1">IF(INDIRECT(CELL("address",A3086))&lt;&gt;"", _xlfn.XLOOKUP(INDIRECT(CELL("address",A3086)),_FSAData!$B:$B,_FSAData!$C:$C, ""),"")</f>
        <v/>
      </c>
      <c r="C3086" t="str" cm="1">
        <f t="array" aca="1" ref="C3086" ca="1">IF(INDIRECT(CELL("address",A3086))&lt;&gt;"", _xlfn.XLOOKUP(LEFT(INDIRECT(CELL("address",A3086)), 3),_FSAData!$B:$B,_FSAData!$D:$D,""), "")</f>
        <v/>
      </c>
      <c r="D3086" t="str">
        <f t="shared" ca="1" si="96"/>
        <v/>
      </c>
      <c r="F3086" t="str" cm="1">
        <f t="array" aca="1" ref="F3086" ca="1">TRIM(UPPER(LEFT(INDIRECT("'Postal Code-FSA Input'!"&amp;CELL("address",B3093)), 3)))</f>
        <v/>
      </c>
      <c r="G3086" t="str" cm="1">
        <f t="array" aca="1" ref="G3086" ca="1">IF(INDIRECT(CELL("address",F3086))&lt;&gt;"", _xlfn.XLOOKUP(INDIRECT(CELL("address",F3086)),_FSAData!$B:$B,_FSAData!$C:$C, ""),"")</f>
        <v/>
      </c>
      <c r="H3086" t="str" cm="1">
        <f t="array" aca="1" ref="H3086" ca="1">IF(INDIRECT(CELL("address",F3086))&lt;&gt;"", _xlfn.XLOOKUP(LEFT(INDIRECT(CELL("address",F3086)), 3),_FSAData!$B:$B,_FSAData!$D:$D,""), "")</f>
        <v/>
      </c>
      <c r="I3086" t="str">
        <f t="shared" ca="1" si="97"/>
        <v/>
      </c>
    </row>
    <row r="3087" spans="1:9" x14ac:dyDescent="0.3">
      <c r="A3087" t="str" cm="1">
        <f t="array" aca="1" ref="A3087" ca="1">TRIM(UPPER(LEFT(INDIRECT("'Postal Code-FSA Input'!"&amp;CELL("address",A3094)), 3)))</f>
        <v/>
      </c>
      <c r="B3087" t="str" cm="1">
        <f t="array" aca="1" ref="B3087" ca="1">IF(INDIRECT(CELL("address",A3087))&lt;&gt;"", _xlfn.XLOOKUP(INDIRECT(CELL("address",A3087)),_FSAData!$B:$B,_FSAData!$C:$C, ""),"")</f>
        <v/>
      </c>
      <c r="C3087" t="str" cm="1">
        <f t="array" aca="1" ref="C3087" ca="1">IF(INDIRECT(CELL("address",A3087))&lt;&gt;"", _xlfn.XLOOKUP(LEFT(INDIRECT(CELL("address",A3087)), 3),_FSAData!$B:$B,_FSAData!$D:$D,""), "")</f>
        <v/>
      </c>
      <c r="D3087" t="str">
        <f t="shared" ca="1" si="96"/>
        <v/>
      </c>
      <c r="F3087" t="str" cm="1">
        <f t="array" aca="1" ref="F3087" ca="1">TRIM(UPPER(LEFT(INDIRECT("'Postal Code-FSA Input'!"&amp;CELL("address",B3094)), 3)))</f>
        <v/>
      </c>
      <c r="G3087" t="str" cm="1">
        <f t="array" aca="1" ref="G3087" ca="1">IF(INDIRECT(CELL("address",F3087))&lt;&gt;"", _xlfn.XLOOKUP(INDIRECT(CELL("address",F3087)),_FSAData!$B:$B,_FSAData!$C:$C, ""),"")</f>
        <v/>
      </c>
      <c r="H3087" t="str" cm="1">
        <f t="array" aca="1" ref="H3087" ca="1">IF(INDIRECT(CELL("address",F3087))&lt;&gt;"", _xlfn.XLOOKUP(LEFT(INDIRECT(CELL("address",F3087)), 3),_FSAData!$B:$B,_FSAData!$D:$D,""), "")</f>
        <v/>
      </c>
      <c r="I3087" t="str">
        <f t="shared" ca="1" si="97"/>
        <v/>
      </c>
    </row>
    <row r="3088" spans="1:9" x14ac:dyDescent="0.3">
      <c r="A3088" t="str" cm="1">
        <f t="array" aca="1" ref="A3088" ca="1">TRIM(UPPER(LEFT(INDIRECT("'Postal Code-FSA Input'!"&amp;CELL("address",A3095)), 3)))</f>
        <v/>
      </c>
      <c r="B3088" t="str" cm="1">
        <f t="array" aca="1" ref="B3088" ca="1">IF(INDIRECT(CELL("address",A3088))&lt;&gt;"", _xlfn.XLOOKUP(INDIRECT(CELL("address",A3088)),_FSAData!$B:$B,_FSAData!$C:$C, ""),"")</f>
        <v/>
      </c>
      <c r="C3088" t="str" cm="1">
        <f t="array" aca="1" ref="C3088" ca="1">IF(INDIRECT(CELL("address",A3088))&lt;&gt;"", _xlfn.XLOOKUP(LEFT(INDIRECT(CELL("address",A3088)), 3),_FSAData!$B:$B,_FSAData!$D:$D,""), "")</f>
        <v/>
      </c>
      <c r="D3088" t="str">
        <f t="shared" ca="1" si="96"/>
        <v/>
      </c>
      <c r="F3088" t="str" cm="1">
        <f t="array" aca="1" ref="F3088" ca="1">TRIM(UPPER(LEFT(INDIRECT("'Postal Code-FSA Input'!"&amp;CELL("address",B3095)), 3)))</f>
        <v/>
      </c>
      <c r="G3088" t="str" cm="1">
        <f t="array" aca="1" ref="G3088" ca="1">IF(INDIRECT(CELL("address",F3088))&lt;&gt;"", _xlfn.XLOOKUP(INDIRECT(CELL("address",F3088)),_FSAData!$B:$B,_FSAData!$C:$C, ""),"")</f>
        <v/>
      </c>
      <c r="H3088" t="str" cm="1">
        <f t="array" aca="1" ref="H3088" ca="1">IF(INDIRECT(CELL("address",F3088))&lt;&gt;"", _xlfn.XLOOKUP(LEFT(INDIRECT(CELL("address",F3088)), 3),_FSAData!$B:$B,_FSAData!$D:$D,""), "")</f>
        <v/>
      </c>
      <c r="I3088" t="str">
        <f t="shared" ca="1" si="97"/>
        <v/>
      </c>
    </row>
    <row r="3089" spans="1:9" x14ac:dyDescent="0.3">
      <c r="A3089" t="str" cm="1">
        <f t="array" aca="1" ref="A3089" ca="1">TRIM(UPPER(LEFT(INDIRECT("'Postal Code-FSA Input'!"&amp;CELL("address",A3096)), 3)))</f>
        <v/>
      </c>
      <c r="B3089" t="str" cm="1">
        <f t="array" aca="1" ref="B3089" ca="1">IF(INDIRECT(CELL("address",A3089))&lt;&gt;"", _xlfn.XLOOKUP(INDIRECT(CELL("address",A3089)),_FSAData!$B:$B,_FSAData!$C:$C, ""),"")</f>
        <v/>
      </c>
      <c r="C3089" t="str" cm="1">
        <f t="array" aca="1" ref="C3089" ca="1">IF(INDIRECT(CELL("address",A3089))&lt;&gt;"", _xlfn.XLOOKUP(LEFT(INDIRECT(CELL("address",A3089)), 3),_FSAData!$B:$B,_FSAData!$D:$D,""), "")</f>
        <v/>
      </c>
      <c r="D3089" t="str">
        <f t="shared" ca="1" si="96"/>
        <v/>
      </c>
      <c r="F3089" t="str" cm="1">
        <f t="array" aca="1" ref="F3089" ca="1">TRIM(UPPER(LEFT(INDIRECT("'Postal Code-FSA Input'!"&amp;CELL("address",B3096)), 3)))</f>
        <v/>
      </c>
      <c r="G3089" t="str" cm="1">
        <f t="array" aca="1" ref="G3089" ca="1">IF(INDIRECT(CELL("address",F3089))&lt;&gt;"", _xlfn.XLOOKUP(INDIRECT(CELL("address",F3089)),_FSAData!$B:$B,_FSAData!$C:$C, ""),"")</f>
        <v/>
      </c>
      <c r="H3089" t="str" cm="1">
        <f t="array" aca="1" ref="H3089" ca="1">IF(INDIRECT(CELL("address",F3089))&lt;&gt;"", _xlfn.XLOOKUP(LEFT(INDIRECT(CELL("address",F3089)), 3),_FSAData!$B:$B,_FSAData!$D:$D,""), "")</f>
        <v/>
      </c>
      <c r="I3089" t="str">
        <f t="shared" ca="1" si="97"/>
        <v/>
      </c>
    </row>
    <row r="3090" spans="1:9" x14ac:dyDescent="0.3">
      <c r="A3090" t="str" cm="1">
        <f t="array" aca="1" ref="A3090" ca="1">TRIM(UPPER(LEFT(INDIRECT("'Postal Code-FSA Input'!"&amp;CELL("address",A3097)), 3)))</f>
        <v/>
      </c>
      <c r="B3090" t="str" cm="1">
        <f t="array" aca="1" ref="B3090" ca="1">IF(INDIRECT(CELL("address",A3090))&lt;&gt;"", _xlfn.XLOOKUP(INDIRECT(CELL("address",A3090)),_FSAData!$B:$B,_FSAData!$C:$C, ""),"")</f>
        <v/>
      </c>
      <c r="C3090" t="str" cm="1">
        <f t="array" aca="1" ref="C3090" ca="1">IF(INDIRECT(CELL("address",A3090))&lt;&gt;"", _xlfn.XLOOKUP(LEFT(INDIRECT(CELL("address",A3090)), 3),_FSAData!$B:$B,_FSAData!$D:$D,""), "")</f>
        <v/>
      </c>
      <c r="D3090" t="str">
        <f t="shared" ca="1" si="96"/>
        <v/>
      </c>
      <c r="F3090" t="str" cm="1">
        <f t="array" aca="1" ref="F3090" ca="1">TRIM(UPPER(LEFT(INDIRECT("'Postal Code-FSA Input'!"&amp;CELL("address",B3097)), 3)))</f>
        <v/>
      </c>
      <c r="G3090" t="str" cm="1">
        <f t="array" aca="1" ref="G3090" ca="1">IF(INDIRECT(CELL("address",F3090))&lt;&gt;"", _xlfn.XLOOKUP(INDIRECT(CELL("address",F3090)),_FSAData!$B:$B,_FSAData!$C:$C, ""),"")</f>
        <v/>
      </c>
      <c r="H3090" t="str" cm="1">
        <f t="array" aca="1" ref="H3090" ca="1">IF(INDIRECT(CELL("address",F3090))&lt;&gt;"", _xlfn.XLOOKUP(LEFT(INDIRECT(CELL("address",F3090)), 3),_FSAData!$B:$B,_FSAData!$D:$D,""), "")</f>
        <v/>
      </c>
      <c r="I3090" t="str">
        <f t="shared" ca="1" si="97"/>
        <v/>
      </c>
    </row>
    <row r="3091" spans="1:9" x14ac:dyDescent="0.3">
      <c r="A3091" t="str" cm="1">
        <f t="array" aca="1" ref="A3091" ca="1">TRIM(UPPER(LEFT(INDIRECT("'Postal Code-FSA Input'!"&amp;CELL("address",A3098)), 3)))</f>
        <v/>
      </c>
      <c r="B3091" t="str" cm="1">
        <f t="array" aca="1" ref="B3091" ca="1">IF(INDIRECT(CELL("address",A3091))&lt;&gt;"", _xlfn.XLOOKUP(INDIRECT(CELL("address",A3091)),_FSAData!$B:$B,_FSAData!$C:$C, ""),"")</f>
        <v/>
      </c>
      <c r="C3091" t="str" cm="1">
        <f t="array" aca="1" ref="C3091" ca="1">IF(INDIRECT(CELL("address",A3091))&lt;&gt;"", _xlfn.XLOOKUP(LEFT(INDIRECT(CELL("address",A3091)), 3),_FSAData!$B:$B,_FSAData!$D:$D,""), "")</f>
        <v/>
      </c>
      <c r="D3091" t="str">
        <f t="shared" ca="1" si="96"/>
        <v/>
      </c>
      <c r="F3091" t="str" cm="1">
        <f t="array" aca="1" ref="F3091" ca="1">TRIM(UPPER(LEFT(INDIRECT("'Postal Code-FSA Input'!"&amp;CELL("address",B3098)), 3)))</f>
        <v/>
      </c>
      <c r="G3091" t="str" cm="1">
        <f t="array" aca="1" ref="G3091" ca="1">IF(INDIRECT(CELL("address",F3091))&lt;&gt;"", _xlfn.XLOOKUP(INDIRECT(CELL("address",F3091)),_FSAData!$B:$B,_FSAData!$C:$C, ""),"")</f>
        <v/>
      </c>
      <c r="H3091" t="str" cm="1">
        <f t="array" aca="1" ref="H3091" ca="1">IF(INDIRECT(CELL("address",F3091))&lt;&gt;"", _xlfn.XLOOKUP(LEFT(INDIRECT(CELL("address",F3091)), 3),_FSAData!$B:$B,_FSAData!$D:$D,""), "")</f>
        <v/>
      </c>
      <c r="I3091" t="str">
        <f t="shared" ca="1" si="97"/>
        <v/>
      </c>
    </row>
    <row r="3092" spans="1:9" x14ac:dyDescent="0.3">
      <c r="A3092" t="str" cm="1">
        <f t="array" aca="1" ref="A3092" ca="1">TRIM(UPPER(LEFT(INDIRECT("'Postal Code-FSA Input'!"&amp;CELL("address",A3099)), 3)))</f>
        <v/>
      </c>
      <c r="B3092" t="str" cm="1">
        <f t="array" aca="1" ref="B3092" ca="1">IF(INDIRECT(CELL("address",A3092))&lt;&gt;"", _xlfn.XLOOKUP(INDIRECT(CELL("address",A3092)),_FSAData!$B:$B,_FSAData!$C:$C, ""),"")</f>
        <v/>
      </c>
      <c r="C3092" t="str" cm="1">
        <f t="array" aca="1" ref="C3092" ca="1">IF(INDIRECT(CELL("address",A3092))&lt;&gt;"", _xlfn.XLOOKUP(LEFT(INDIRECT(CELL("address",A3092)), 3),_FSAData!$B:$B,_FSAData!$D:$D,""), "")</f>
        <v/>
      </c>
      <c r="D3092" t="str">
        <f t="shared" ca="1" si="96"/>
        <v/>
      </c>
      <c r="F3092" t="str" cm="1">
        <f t="array" aca="1" ref="F3092" ca="1">TRIM(UPPER(LEFT(INDIRECT("'Postal Code-FSA Input'!"&amp;CELL("address",B3099)), 3)))</f>
        <v/>
      </c>
      <c r="G3092" t="str" cm="1">
        <f t="array" aca="1" ref="G3092" ca="1">IF(INDIRECT(CELL("address",F3092))&lt;&gt;"", _xlfn.XLOOKUP(INDIRECT(CELL("address",F3092)),_FSAData!$B:$B,_FSAData!$C:$C, ""),"")</f>
        <v/>
      </c>
      <c r="H3092" t="str" cm="1">
        <f t="array" aca="1" ref="H3092" ca="1">IF(INDIRECT(CELL("address",F3092))&lt;&gt;"", _xlfn.XLOOKUP(LEFT(INDIRECT(CELL("address",F3092)), 3),_FSAData!$B:$B,_FSAData!$D:$D,""), "")</f>
        <v/>
      </c>
      <c r="I3092" t="str">
        <f t="shared" ca="1" si="97"/>
        <v/>
      </c>
    </row>
    <row r="3093" spans="1:9" x14ac:dyDescent="0.3">
      <c r="A3093" t="str" cm="1">
        <f t="array" aca="1" ref="A3093" ca="1">TRIM(UPPER(LEFT(INDIRECT("'Postal Code-FSA Input'!"&amp;CELL("address",A3100)), 3)))</f>
        <v/>
      </c>
      <c r="B3093" t="str" cm="1">
        <f t="array" aca="1" ref="B3093" ca="1">IF(INDIRECT(CELL("address",A3093))&lt;&gt;"", _xlfn.XLOOKUP(INDIRECT(CELL("address",A3093)),_FSAData!$B:$B,_FSAData!$C:$C, ""),"")</f>
        <v/>
      </c>
      <c r="C3093" t="str" cm="1">
        <f t="array" aca="1" ref="C3093" ca="1">IF(INDIRECT(CELL("address",A3093))&lt;&gt;"", _xlfn.XLOOKUP(LEFT(INDIRECT(CELL("address",A3093)), 3),_FSAData!$B:$B,_FSAData!$D:$D,""), "")</f>
        <v/>
      </c>
      <c r="D3093" t="str">
        <f t="shared" ca="1" si="96"/>
        <v/>
      </c>
      <c r="F3093" t="str" cm="1">
        <f t="array" aca="1" ref="F3093" ca="1">TRIM(UPPER(LEFT(INDIRECT("'Postal Code-FSA Input'!"&amp;CELL("address",B3100)), 3)))</f>
        <v/>
      </c>
      <c r="G3093" t="str" cm="1">
        <f t="array" aca="1" ref="G3093" ca="1">IF(INDIRECT(CELL("address",F3093))&lt;&gt;"", _xlfn.XLOOKUP(INDIRECT(CELL("address",F3093)),_FSAData!$B:$B,_FSAData!$C:$C, ""),"")</f>
        <v/>
      </c>
      <c r="H3093" t="str" cm="1">
        <f t="array" aca="1" ref="H3093" ca="1">IF(INDIRECT(CELL("address",F3093))&lt;&gt;"", _xlfn.XLOOKUP(LEFT(INDIRECT(CELL("address",F3093)), 3),_FSAData!$B:$B,_FSAData!$D:$D,""), "")</f>
        <v/>
      </c>
      <c r="I3093" t="str">
        <f t="shared" ca="1" si="97"/>
        <v/>
      </c>
    </row>
    <row r="3094" spans="1:9" x14ac:dyDescent="0.3">
      <c r="A3094" t="str" cm="1">
        <f t="array" aca="1" ref="A3094" ca="1">TRIM(UPPER(LEFT(INDIRECT("'Postal Code-FSA Input'!"&amp;CELL("address",A3101)), 3)))</f>
        <v/>
      </c>
      <c r="B3094" t="str" cm="1">
        <f t="array" aca="1" ref="B3094" ca="1">IF(INDIRECT(CELL("address",A3094))&lt;&gt;"", _xlfn.XLOOKUP(INDIRECT(CELL("address",A3094)),_FSAData!$B:$B,_FSAData!$C:$C, ""),"")</f>
        <v/>
      </c>
      <c r="C3094" t="str" cm="1">
        <f t="array" aca="1" ref="C3094" ca="1">IF(INDIRECT(CELL("address",A3094))&lt;&gt;"", _xlfn.XLOOKUP(LEFT(INDIRECT(CELL("address",A3094)), 3),_FSAData!$B:$B,_FSAData!$D:$D,""), "")</f>
        <v/>
      </c>
      <c r="D3094" t="str">
        <f t="shared" ca="1" si="96"/>
        <v/>
      </c>
      <c r="F3094" t="str" cm="1">
        <f t="array" aca="1" ref="F3094" ca="1">TRIM(UPPER(LEFT(INDIRECT("'Postal Code-FSA Input'!"&amp;CELL("address",B3101)), 3)))</f>
        <v/>
      </c>
      <c r="G3094" t="str" cm="1">
        <f t="array" aca="1" ref="G3094" ca="1">IF(INDIRECT(CELL("address",F3094))&lt;&gt;"", _xlfn.XLOOKUP(INDIRECT(CELL("address",F3094)),_FSAData!$B:$B,_FSAData!$C:$C, ""),"")</f>
        <v/>
      </c>
      <c r="H3094" t="str" cm="1">
        <f t="array" aca="1" ref="H3094" ca="1">IF(INDIRECT(CELL("address",F3094))&lt;&gt;"", _xlfn.XLOOKUP(LEFT(INDIRECT(CELL("address",F3094)), 3),_FSAData!$B:$B,_FSAData!$D:$D,""), "")</f>
        <v/>
      </c>
      <c r="I3094" t="str">
        <f t="shared" ca="1" si="97"/>
        <v/>
      </c>
    </row>
    <row r="3095" spans="1:9" x14ac:dyDescent="0.3">
      <c r="A3095" t="str" cm="1">
        <f t="array" aca="1" ref="A3095" ca="1">TRIM(UPPER(LEFT(INDIRECT("'Postal Code-FSA Input'!"&amp;CELL("address",A3102)), 3)))</f>
        <v/>
      </c>
      <c r="B3095" t="str" cm="1">
        <f t="array" aca="1" ref="B3095" ca="1">IF(INDIRECT(CELL("address",A3095))&lt;&gt;"", _xlfn.XLOOKUP(INDIRECT(CELL("address",A3095)),_FSAData!$B:$B,_FSAData!$C:$C, ""),"")</f>
        <v/>
      </c>
      <c r="C3095" t="str" cm="1">
        <f t="array" aca="1" ref="C3095" ca="1">IF(INDIRECT(CELL("address",A3095))&lt;&gt;"", _xlfn.XLOOKUP(LEFT(INDIRECT(CELL("address",A3095)), 3),_FSAData!$B:$B,_FSAData!$D:$D,""), "")</f>
        <v/>
      </c>
      <c r="D3095" t="str">
        <f t="shared" ca="1" si="96"/>
        <v/>
      </c>
      <c r="F3095" t="str" cm="1">
        <f t="array" aca="1" ref="F3095" ca="1">TRIM(UPPER(LEFT(INDIRECT("'Postal Code-FSA Input'!"&amp;CELL("address",B3102)), 3)))</f>
        <v/>
      </c>
      <c r="G3095" t="str" cm="1">
        <f t="array" aca="1" ref="G3095" ca="1">IF(INDIRECT(CELL("address",F3095))&lt;&gt;"", _xlfn.XLOOKUP(INDIRECT(CELL("address",F3095)),_FSAData!$B:$B,_FSAData!$C:$C, ""),"")</f>
        <v/>
      </c>
      <c r="H3095" t="str" cm="1">
        <f t="array" aca="1" ref="H3095" ca="1">IF(INDIRECT(CELL("address",F3095))&lt;&gt;"", _xlfn.XLOOKUP(LEFT(INDIRECT(CELL("address",F3095)), 3),_FSAData!$B:$B,_FSAData!$D:$D,""), "")</f>
        <v/>
      </c>
      <c r="I3095" t="str">
        <f t="shared" ca="1" si="97"/>
        <v/>
      </c>
    </row>
    <row r="3096" spans="1:9" x14ac:dyDescent="0.3">
      <c r="A3096" t="str" cm="1">
        <f t="array" aca="1" ref="A3096" ca="1">TRIM(UPPER(LEFT(INDIRECT("'Postal Code-FSA Input'!"&amp;CELL("address",A3103)), 3)))</f>
        <v/>
      </c>
      <c r="B3096" t="str" cm="1">
        <f t="array" aca="1" ref="B3096" ca="1">IF(INDIRECT(CELL("address",A3096))&lt;&gt;"", _xlfn.XLOOKUP(INDIRECT(CELL("address",A3096)),_FSAData!$B:$B,_FSAData!$C:$C, ""),"")</f>
        <v/>
      </c>
      <c r="C3096" t="str" cm="1">
        <f t="array" aca="1" ref="C3096" ca="1">IF(INDIRECT(CELL("address",A3096))&lt;&gt;"", _xlfn.XLOOKUP(LEFT(INDIRECT(CELL("address",A3096)), 3),_FSAData!$B:$B,_FSAData!$D:$D,""), "")</f>
        <v/>
      </c>
      <c r="D3096" t="str">
        <f t="shared" ca="1" si="96"/>
        <v/>
      </c>
      <c r="F3096" t="str" cm="1">
        <f t="array" aca="1" ref="F3096" ca="1">TRIM(UPPER(LEFT(INDIRECT("'Postal Code-FSA Input'!"&amp;CELL("address",B3103)), 3)))</f>
        <v/>
      </c>
      <c r="G3096" t="str" cm="1">
        <f t="array" aca="1" ref="G3096" ca="1">IF(INDIRECT(CELL("address",F3096))&lt;&gt;"", _xlfn.XLOOKUP(INDIRECT(CELL("address",F3096)),_FSAData!$B:$B,_FSAData!$C:$C, ""),"")</f>
        <v/>
      </c>
      <c r="H3096" t="str" cm="1">
        <f t="array" aca="1" ref="H3096" ca="1">IF(INDIRECT(CELL("address",F3096))&lt;&gt;"", _xlfn.XLOOKUP(LEFT(INDIRECT(CELL("address",F3096)), 3),_FSAData!$B:$B,_FSAData!$D:$D,""), "")</f>
        <v/>
      </c>
      <c r="I3096" t="str">
        <f t="shared" ca="1" si="97"/>
        <v/>
      </c>
    </row>
    <row r="3097" spans="1:9" x14ac:dyDescent="0.3">
      <c r="A3097" t="str" cm="1">
        <f t="array" aca="1" ref="A3097" ca="1">TRIM(UPPER(LEFT(INDIRECT("'Postal Code-FSA Input'!"&amp;CELL("address",A3104)), 3)))</f>
        <v/>
      </c>
      <c r="B3097" t="str" cm="1">
        <f t="array" aca="1" ref="B3097" ca="1">IF(INDIRECT(CELL("address",A3097))&lt;&gt;"", _xlfn.XLOOKUP(INDIRECT(CELL("address",A3097)),_FSAData!$B:$B,_FSAData!$C:$C, ""),"")</f>
        <v/>
      </c>
      <c r="C3097" t="str" cm="1">
        <f t="array" aca="1" ref="C3097" ca="1">IF(INDIRECT(CELL("address",A3097))&lt;&gt;"", _xlfn.XLOOKUP(LEFT(INDIRECT(CELL("address",A3097)), 3),_FSAData!$B:$B,_FSAData!$D:$D,""), "")</f>
        <v/>
      </c>
      <c r="D3097" t="str">
        <f t="shared" ca="1" si="96"/>
        <v/>
      </c>
      <c r="F3097" t="str" cm="1">
        <f t="array" aca="1" ref="F3097" ca="1">TRIM(UPPER(LEFT(INDIRECT("'Postal Code-FSA Input'!"&amp;CELL("address",B3104)), 3)))</f>
        <v/>
      </c>
      <c r="G3097" t="str" cm="1">
        <f t="array" aca="1" ref="G3097" ca="1">IF(INDIRECT(CELL("address",F3097))&lt;&gt;"", _xlfn.XLOOKUP(INDIRECT(CELL("address",F3097)),_FSAData!$B:$B,_FSAData!$C:$C, ""),"")</f>
        <v/>
      </c>
      <c r="H3097" t="str" cm="1">
        <f t="array" aca="1" ref="H3097" ca="1">IF(INDIRECT(CELL("address",F3097))&lt;&gt;"", _xlfn.XLOOKUP(LEFT(INDIRECT(CELL("address",F3097)), 3),_FSAData!$B:$B,_FSAData!$D:$D,""), "")</f>
        <v/>
      </c>
      <c r="I3097" t="str">
        <f t="shared" ca="1" si="97"/>
        <v/>
      </c>
    </row>
    <row r="3098" spans="1:9" x14ac:dyDescent="0.3">
      <c r="A3098" t="str" cm="1">
        <f t="array" aca="1" ref="A3098" ca="1">TRIM(UPPER(LEFT(INDIRECT("'Postal Code-FSA Input'!"&amp;CELL("address",A3105)), 3)))</f>
        <v/>
      </c>
      <c r="B3098" t="str" cm="1">
        <f t="array" aca="1" ref="B3098" ca="1">IF(INDIRECT(CELL("address",A3098))&lt;&gt;"", _xlfn.XLOOKUP(INDIRECT(CELL("address",A3098)),_FSAData!$B:$B,_FSAData!$C:$C, ""),"")</f>
        <v/>
      </c>
      <c r="C3098" t="str" cm="1">
        <f t="array" aca="1" ref="C3098" ca="1">IF(INDIRECT(CELL("address",A3098))&lt;&gt;"", _xlfn.XLOOKUP(LEFT(INDIRECT(CELL("address",A3098)), 3),_FSAData!$B:$B,_FSAData!$D:$D,""), "")</f>
        <v/>
      </c>
      <c r="D3098" t="str">
        <f t="shared" ca="1" si="96"/>
        <v/>
      </c>
      <c r="F3098" t="str" cm="1">
        <f t="array" aca="1" ref="F3098" ca="1">TRIM(UPPER(LEFT(INDIRECT("'Postal Code-FSA Input'!"&amp;CELL("address",B3105)), 3)))</f>
        <v/>
      </c>
      <c r="G3098" t="str" cm="1">
        <f t="array" aca="1" ref="G3098" ca="1">IF(INDIRECT(CELL("address",F3098))&lt;&gt;"", _xlfn.XLOOKUP(INDIRECT(CELL("address",F3098)),_FSAData!$B:$B,_FSAData!$C:$C, ""),"")</f>
        <v/>
      </c>
      <c r="H3098" t="str" cm="1">
        <f t="array" aca="1" ref="H3098" ca="1">IF(INDIRECT(CELL("address",F3098))&lt;&gt;"", _xlfn.XLOOKUP(LEFT(INDIRECT(CELL("address",F3098)), 3),_FSAData!$B:$B,_FSAData!$D:$D,""), "")</f>
        <v/>
      </c>
      <c r="I3098" t="str">
        <f t="shared" ca="1" si="97"/>
        <v/>
      </c>
    </row>
    <row r="3099" spans="1:9" x14ac:dyDescent="0.3">
      <c r="A3099" t="str" cm="1">
        <f t="array" aca="1" ref="A3099" ca="1">TRIM(UPPER(LEFT(INDIRECT("'Postal Code-FSA Input'!"&amp;CELL("address",A3106)), 3)))</f>
        <v/>
      </c>
      <c r="B3099" t="str" cm="1">
        <f t="array" aca="1" ref="B3099" ca="1">IF(INDIRECT(CELL("address",A3099))&lt;&gt;"", _xlfn.XLOOKUP(INDIRECT(CELL("address",A3099)),_FSAData!$B:$B,_FSAData!$C:$C, ""),"")</f>
        <v/>
      </c>
      <c r="C3099" t="str" cm="1">
        <f t="array" aca="1" ref="C3099" ca="1">IF(INDIRECT(CELL("address",A3099))&lt;&gt;"", _xlfn.XLOOKUP(LEFT(INDIRECT(CELL("address",A3099)), 3),_FSAData!$B:$B,_FSAData!$D:$D,""), "")</f>
        <v/>
      </c>
      <c r="D3099" t="str">
        <f t="shared" ca="1" si="96"/>
        <v/>
      </c>
      <c r="F3099" t="str" cm="1">
        <f t="array" aca="1" ref="F3099" ca="1">TRIM(UPPER(LEFT(INDIRECT("'Postal Code-FSA Input'!"&amp;CELL("address",B3106)), 3)))</f>
        <v/>
      </c>
      <c r="G3099" t="str" cm="1">
        <f t="array" aca="1" ref="G3099" ca="1">IF(INDIRECT(CELL("address",F3099))&lt;&gt;"", _xlfn.XLOOKUP(INDIRECT(CELL("address",F3099)),_FSAData!$B:$B,_FSAData!$C:$C, ""),"")</f>
        <v/>
      </c>
      <c r="H3099" t="str" cm="1">
        <f t="array" aca="1" ref="H3099" ca="1">IF(INDIRECT(CELL("address",F3099))&lt;&gt;"", _xlfn.XLOOKUP(LEFT(INDIRECT(CELL("address",F3099)), 3),_FSAData!$B:$B,_FSAData!$D:$D,""), "")</f>
        <v/>
      </c>
      <c r="I3099" t="str">
        <f t="shared" ca="1" si="97"/>
        <v/>
      </c>
    </row>
    <row r="3100" spans="1:9" x14ac:dyDescent="0.3">
      <c r="A3100" t="str" cm="1">
        <f t="array" aca="1" ref="A3100" ca="1">TRIM(UPPER(LEFT(INDIRECT("'Postal Code-FSA Input'!"&amp;CELL("address",A3107)), 3)))</f>
        <v/>
      </c>
      <c r="B3100" t="str" cm="1">
        <f t="array" aca="1" ref="B3100" ca="1">IF(INDIRECT(CELL("address",A3100))&lt;&gt;"", _xlfn.XLOOKUP(INDIRECT(CELL("address",A3100)),_FSAData!$B:$B,_FSAData!$C:$C, ""),"")</f>
        <v/>
      </c>
      <c r="C3100" t="str" cm="1">
        <f t="array" aca="1" ref="C3100" ca="1">IF(INDIRECT(CELL("address",A3100))&lt;&gt;"", _xlfn.XLOOKUP(LEFT(INDIRECT(CELL("address",A3100)), 3),_FSAData!$B:$B,_FSAData!$D:$D,""), "")</f>
        <v/>
      </c>
      <c r="D3100" t="str">
        <f t="shared" ca="1" si="96"/>
        <v/>
      </c>
      <c r="F3100" t="str" cm="1">
        <f t="array" aca="1" ref="F3100" ca="1">TRIM(UPPER(LEFT(INDIRECT("'Postal Code-FSA Input'!"&amp;CELL("address",B3107)), 3)))</f>
        <v/>
      </c>
      <c r="G3100" t="str" cm="1">
        <f t="array" aca="1" ref="G3100" ca="1">IF(INDIRECT(CELL("address",F3100))&lt;&gt;"", _xlfn.XLOOKUP(INDIRECT(CELL("address",F3100)),_FSAData!$B:$B,_FSAData!$C:$C, ""),"")</f>
        <v/>
      </c>
      <c r="H3100" t="str" cm="1">
        <f t="array" aca="1" ref="H3100" ca="1">IF(INDIRECT(CELL("address",F3100))&lt;&gt;"", _xlfn.XLOOKUP(LEFT(INDIRECT(CELL("address",F3100)), 3),_FSAData!$B:$B,_FSAData!$D:$D,""), "")</f>
        <v/>
      </c>
      <c r="I3100" t="str">
        <f t="shared" ca="1" si="97"/>
        <v/>
      </c>
    </row>
    <row r="3101" spans="1:9" x14ac:dyDescent="0.3">
      <c r="A3101" t="str" cm="1">
        <f t="array" aca="1" ref="A3101" ca="1">TRIM(UPPER(LEFT(INDIRECT("'Postal Code-FSA Input'!"&amp;CELL("address",A3108)), 3)))</f>
        <v/>
      </c>
      <c r="B3101" t="str" cm="1">
        <f t="array" aca="1" ref="B3101" ca="1">IF(INDIRECT(CELL("address",A3101))&lt;&gt;"", _xlfn.XLOOKUP(INDIRECT(CELL("address",A3101)),_FSAData!$B:$B,_FSAData!$C:$C, ""),"")</f>
        <v/>
      </c>
      <c r="C3101" t="str" cm="1">
        <f t="array" aca="1" ref="C3101" ca="1">IF(INDIRECT(CELL("address",A3101))&lt;&gt;"", _xlfn.XLOOKUP(LEFT(INDIRECT(CELL("address",A3101)), 3),_FSAData!$B:$B,_FSAData!$D:$D,""), "")</f>
        <v/>
      </c>
      <c r="D3101" t="str">
        <f t="shared" ca="1" si="96"/>
        <v/>
      </c>
      <c r="F3101" t="str" cm="1">
        <f t="array" aca="1" ref="F3101" ca="1">TRIM(UPPER(LEFT(INDIRECT("'Postal Code-FSA Input'!"&amp;CELL("address",B3108)), 3)))</f>
        <v/>
      </c>
      <c r="G3101" t="str" cm="1">
        <f t="array" aca="1" ref="G3101" ca="1">IF(INDIRECT(CELL("address",F3101))&lt;&gt;"", _xlfn.XLOOKUP(INDIRECT(CELL("address",F3101)),_FSAData!$B:$B,_FSAData!$C:$C, ""),"")</f>
        <v/>
      </c>
      <c r="H3101" t="str" cm="1">
        <f t="array" aca="1" ref="H3101" ca="1">IF(INDIRECT(CELL("address",F3101))&lt;&gt;"", _xlfn.XLOOKUP(LEFT(INDIRECT(CELL("address",F3101)), 3),_FSAData!$B:$B,_FSAData!$D:$D,""), "")</f>
        <v/>
      </c>
      <c r="I3101" t="str">
        <f t="shared" ca="1" si="97"/>
        <v/>
      </c>
    </row>
    <row r="3102" spans="1:9" x14ac:dyDescent="0.3">
      <c r="A3102" t="str" cm="1">
        <f t="array" aca="1" ref="A3102" ca="1">TRIM(UPPER(LEFT(INDIRECT("'Postal Code-FSA Input'!"&amp;CELL("address",A3109)), 3)))</f>
        <v/>
      </c>
      <c r="B3102" t="str" cm="1">
        <f t="array" aca="1" ref="B3102" ca="1">IF(INDIRECT(CELL("address",A3102))&lt;&gt;"", _xlfn.XLOOKUP(INDIRECT(CELL("address",A3102)),_FSAData!$B:$B,_FSAData!$C:$C, ""),"")</f>
        <v/>
      </c>
      <c r="C3102" t="str" cm="1">
        <f t="array" aca="1" ref="C3102" ca="1">IF(INDIRECT(CELL("address",A3102))&lt;&gt;"", _xlfn.XLOOKUP(LEFT(INDIRECT(CELL("address",A3102)), 3),_FSAData!$B:$B,_FSAData!$D:$D,""), "")</f>
        <v/>
      </c>
      <c r="D3102" t="str">
        <f t="shared" ca="1" si="96"/>
        <v/>
      </c>
      <c r="F3102" t="str" cm="1">
        <f t="array" aca="1" ref="F3102" ca="1">TRIM(UPPER(LEFT(INDIRECT("'Postal Code-FSA Input'!"&amp;CELL("address",B3109)), 3)))</f>
        <v/>
      </c>
      <c r="G3102" t="str" cm="1">
        <f t="array" aca="1" ref="G3102" ca="1">IF(INDIRECT(CELL("address",F3102))&lt;&gt;"", _xlfn.XLOOKUP(INDIRECT(CELL("address",F3102)),_FSAData!$B:$B,_FSAData!$C:$C, ""),"")</f>
        <v/>
      </c>
      <c r="H3102" t="str" cm="1">
        <f t="array" aca="1" ref="H3102" ca="1">IF(INDIRECT(CELL("address",F3102))&lt;&gt;"", _xlfn.XLOOKUP(LEFT(INDIRECT(CELL("address",F3102)), 3),_FSAData!$B:$B,_FSAData!$D:$D,""), "")</f>
        <v/>
      </c>
      <c r="I3102" t="str">
        <f t="shared" ca="1" si="97"/>
        <v/>
      </c>
    </row>
    <row r="3103" spans="1:9" x14ac:dyDescent="0.3">
      <c r="A3103" t="str" cm="1">
        <f t="array" aca="1" ref="A3103" ca="1">TRIM(UPPER(LEFT(INDIRECT("'Postal Code-FSA Input'!"&amp;CELL("address",A3110)), 3)))</f>
        <v/>
      </c>
      <c r="B3103" t="str" cm="1">
        <f t="array" aca="1" ref="B3103" ca="1">IF(INDIRECT(CELL("address",A3103))&lt;&gt;"", _xlfn.XLOOKUP(INDIRECT(CELL("address",A3103)),_FSAData!$B:$B,_FSAData!$C:$C, ""),"")</f>
        <v/>
      </c>
      <c r="C3103" t="str" cm="1">
        <f t="array" aca="1" ref="C3103" ca="1">IF(INDIRECT(CELL("address",A3103))&lt;&gt;"", _xlfn.XLOOKUP(LEFT(INDIRECT(CELL("address",A3103)), 3),_FSAData!$B:$B,_FSAData!$D:$D,""), "")</f>
        <v/>
      </c>
      <c r="D3103" t="str">
        <f t="shared" ca="1" si="96"/>
        <v/>
      </c>
      <c r="F3103" t="str" cm="1">
        <f t="array" aca="1" ref="F3103" ca="1">TRIM(UPPER(LEFT(INDIRECT("'Postal Code-FSA Input'!"&amp;CELL("address",B3110)), 3)))</f>
        <v/>
      </c>
      <c r="G3103" t="str" cm="1">
        <f t="array" aca="1" ref="G3103" ca="1">IF(INDIRECT(CELL("address",F3103))&lt;&gt;"", _xlfn.XLOOKUP(INDIRECT(CELL("address",F3103)),_FSAData!$B:$B,_FSAData!$C:$C, ""),"")</f>
        <v/>
      </c>
      <c r="H3103" t="str" cm="1">
        <f t="array" aca="1" ref="H3103" ca="1">IF(INDIRECT(CELL("address",F3103))&lt;&gt;"", _xlfn.XLOOKUP(LEFT(INDIRECT(CELL("address",F3103)), 3),_FSAData!$B:$B,_FSAData!$D:$D,""), "")</f>
        <v/>
      </c>
      <c r="I3103" t="str">
        <f t="shared" ca="1" si="97"/>
        <v/>
      </c>
    </row>
    <row r="3104" spans="1:9" x14ac:dyDescent="0.3">
      <c r="A3104" t="str" cm="1">
        <f t="array" aca="1" ref="A3104" ca="1">TRIM(UPPER(LEFT(INDIRECT("'Postal Code-FSA Input'!"&amp;CELL("address",A3111)), 3)))</f>
        <v/>
      </c>
      <c r="B3104" t="str" cm="1">
        <f t="array" aca="1" ref="B3104" ca="1">IF(INDIRECT(CELL("address",A3104))&lt;&gt;"", _xlfn.XLOOKUP(INDIRECT(CELL("address",A3104)),_FSAData!$B:$B,_FSAData!$C:$C, ""),"")</f>
        <v/>
      </c>
      <c r="C3104" t="str" cm="1">
        <f t="array" aca="1" ref="C3104" ca="1">IF(INDIRECT(CELL("address",A3104))&lt;&gt;"", _xlfn.XLOOKUP(LEFT(INDIRECT(CELL("address",A3104)), 3),_FSAData!$B:$B,_FSAData!$D:$D,""), "")</f>
        <v/>
      </c>
      <c r="D3104" t="str">
        <f t="shared" ca="1" si="96"/>
        <v/>
      </c>
      <c r="F3104" t="str" cm="1">
        <f t="array" aca="1" ref="F3104" ca="1">TRIM(UPPER(LEFT(INDIRECT("'Postal Code-FSA Input'!"&amp;CELL("address",B3111)), 3)))</f>
        <v/>
      </c>
      <c r="G3104" t="str" cm="1">
        <f t="array" aca="1" ref="G3104" ca="1">IF(INDIRECT(CELL("address",F3104))&lt;&gt;"", _xlfn.XLOOKUP(INDIRECT(CELL("address",F3104)),_FSAData!$B:$B,_FSAData!$C:$C, ""),"")</f>
        <v/>
      </c>
      <c r="H3104" t="str" cm="1">
        <f t="array" aca="1" ref="H3104" ca="1">IF(INDIRECT(CELL("address",F3104))&lt;&gt;"", _xlfn.XLOOKUP(LEFT(INDIRECT(CELL("address",F3104)), 3),_FSAData!$B:$B,_FSAData!$D:$D,""), "")</f>
        <v/>
      </c>
      <c r="I3104" t="str">
        <f t="shared" ca="1" si="97"/>
        <v/>
      </c>
    </row>
    <row r="3105" spans="1:9" x14ac:dyDescent="0.3">
      <c r="A3105" t="str" cm="1">
        <f t="array" aca="1" ref="A3105" ca="1">TRIM(UPPER(LEFT(INDIRECT("'Postal Code-FSA Input'!"&amp;CELL("address",A3112)), 3)))</f>
        <v/>
      </c>
      <c r="B3105" t="str" cm="1">
        <f t="array" aca="1" ref="B3105" ca="1">IF(INDIRECT(CELL("address",A3105))&lt;&gt;"", _xlfn.XLOOKUP(INDIRECT(CELL("address",A3105)),_FSAData!$B:$B,_FSAData!$C:$C, ""),"")</f>
        <v/>
      </c>
      <c r="C3105" t="str" cm="1">
        <f t="array" aca="1" ref="C3105" ca="1">IF(INDIRECT(CELL("address",A3105))&lt;&gt;"", _xlfn.XLOOKUP(LEFT(INDIRECT(CELL("address",A3105)), 3),_FSAData!$B:$B,_FSAData!$D:$D,""), "")</f>
        <v/>
      </c>
      <c r="D3105" t="str">
        <f t="shared" ca="1" si="96"/>
        <v/>
      </c>
      <c r="F3105" t="str" cm="1">
        <f t="array" aca="1" ref="F3105" ca="1">TRIM(UPPER(LEFT(INDIRECT("'Postal Code-FSA Input'!"&amp;CELL("address",B3112)), 3)))</f>
        <v/>
      </c>
      <c r="G3105" t="str" cm="1">
        <f t="array" aca="1" ref="G3105" ca="1">IF(INDIRECT(CELL("address",F3105))&lt;&gt;"", _xlfn.XLOOKUP(INDIRECT(CELL("address",F3105)),_FSAData!$B:$B,_FSAData!$C:$C, ""),"")</f>
        <v/>
      </c>
      <c r="H3105" t="str" cm="1">
        <f t="array" aca="1" ref="H3105" ca="1">IF(INDIRECT(CELL("address",F3105))&lt;&gt;"", _xlfn.XLOOKUP(LEFT(INDIRECT(CELL("address",F3105)), 3),_FSAData!$B:$B,_FSAData!$D:$D,""), "")</f>
        <v/>
      </c>
      <c r="I3105" t="str">
        <f t="shared" ca="1" si="97"/>
        <v/>
      </c>
    </row>
    <row r="3106" spans="1:9" x14ac:dyDescent="0.3">
      <c r="A3106" t="str" cm="1">
        <f t="array" aca="1" ref="A3106" ca="1">TRIM(UPPER(LEFT(INDIRECT("'Postal Code-FSA Input'!"&amp;CELL("address",A3113)), 3)))</f>
        <v/>
      </c>
      <c r="B3106" t="str" cm="1">
        <f t="array" aca="1" ref="B3106" ca="1">IF(INDIRECT(CELL("address",A3106))&lt;&gt;"", _xlfn.XLOOKUP(INDIRECT(CELL("address",A3106)),_FSAData!$B:$B,_FSAData!$C:$C, ""),"")</f>
        <v/>
      </c>
      <c r="C3106" t="str" cm="1">
        <f t="array" aca="1" ref="C3106" ca="1">IF(INDIRECT(CELL("address",A3106))&lt;&gt;"", _xlfn.XLOOKUP(LEFT(INDIRECT(CELL("address",A3106)), 3),_FSAData!$B:$B,_FSAData!$D:$D,""), "")</f>
        <v/>
      </c>
      <c r="D3106" t="str">
        <f t="shared" ca="1" si="96"/>
        <v/>
      </c>
      <c r="F3106" t="str" cm="1">
        <f t="array" aca="1" ref="F3106" ca="1">TRIM(UPPER(LEFT(INDIRECT("'Postal Code-FSA Input'!"&amp;CELL("address",B3113)), 3)))</f>
        <v/>
      </c>
      <c r="G3106" t="str" cm="1">
        <f t="array" aca="1" ref="G3106" ca="1">IF(INDIRECT(CELL("address",F3106))&lt;&gt;"", _xlfn.XLOOKUP(INDIRECT(CELL("address",F3106)),_FSAData!$B:$B,_FSAData!$C:$C, ""),"")</f>
        <v/>
      </c>
      <c r="H3106" t="str" cm="1">
        <f t="array" aca="1" ref="H3106" ca="1">IF(INDIRECT(CELL("address",F3106))&lt;&gt;"", _xlfn.XLOOKUP(LEFT(INDIRECT(CELL("address",F3106)), 3),_FSAData!$B:$B,_FSAData!$D:$D,""), "")</f>
        <v/>
      </c>
      <c r="I3106" t="str">
        <f t="shared" ca="1" si="97"/>
        <v/>
      </c>
    </row>
    <row r="3107" spans="1:9" x14ac:dyDescent="0.3">
      <c r="A3107" t="str" cm="1">
        <f t="array" aca="1" ref="A3107" ca="1">TRIM(UPPER(LEFT(INDIRECT("'Postal Code-FSA Input'!"&amp;CELL("address",A3114)), 3)))</f>
        <v/>
      </c>
      <c r="B3107" t="str" cm="1">
        <f t="array" aca="1" ref="B3107" ca="1">IF(INDIRECT(CELL("address",A3107))&lt;&gt;"", _xlfn.XLOOKUP(INDIRECT(CELL("address",A3107)),_FSAData!$B:$B,_FSAData!$C:$C, ""),"")</f>
        <v/>
      </c>
      <c r="C3107" t="str" cm="1">
        <f t="array" aca="1" ref="C3107" ca="1">IF(INDIRECT(CELL("address",A3107))&lt;&gt;"", _xlfn.XLOOKUP(LEFT(INDIRECT(CELL("address",A3107)), 3),_FSAData!$B:$B,_FSAData!$D:$D,""), "")</f>
        <v/>
      </c>
      <c r="D3107" t="str">
        <f t="shared" ca="1" si="96"/>
        <v/>
      </c>
      <c r="F3107" t="str" cm="1">
        <f t="array" aca="1" ref="F3107" ca="1">TRIM(UPPER(LEFT(INDIRECT("'Postal Code-FSA Input'!"&amp;CELL("address",B3114)), 3)))</f>
        <v/>
      </c>
      <c r="G3107" t="str" cm="1">
        <f t="array" aca="1" ref="G3107" ca="1">IF(INDIRECT(CELL("address",F3107))&lt;&gt;"", _xlfn.XLOOKUP(INDIRECT(CELL("address",F3107)),_FSAData!$B:$B,_FSAData!$C:$C, ""),"")</f>
        <v/>
      </c>
      <c r="H3107" t="str" cm="1">
        <f t="array" aca="1" ref="H3107" ca="1">IF(INDIRECT(CELL("address",F3107))&lt;&gt;"", _xlfn.XLOOKUP(LEFT(INDIRECT(CELL("address",F3107)), 3),_FSAData!$B:$B,_FSAData!$D:$D,""), "")</f>
        <v/>
      </c>
      <c r="I3107" t="str">
        <f t="shared" ca="1" si="97"/>
        <v/>
      </c>
    </row>
    <row r="3108" spans="1:9" x14ac:dyDescent="0.3">
      <c r="A3108" t="str" cm="1">
        <f t="array" aca="1" ref="A3108" ca="1">TRIM(UPPER(LEFT(INDIRECT("'Postal Code-FSA Input'!"&amp;CELL("address",A3115)), 3)))</f>
        <v/>
      </c>
      <c r="B3108" t="str" cm="1">
        <f t="array" aca="1" ref="B3108" ca="1">IF(INDIRECT(CELL("address",A3108))&lt;&gt;"", _xlfn.XLOOKUP(INDIRECT(CELL("address",A3108)),_FSAData!$B:$B,_FSAData!$C:$C, ""),"")</f>
        <v/>
      </c>
      <c r="C3108" t="str" cm="1">
        <f t="array" aca="1" ref="C3108" ca="1">IF(INDIRECT(CELL("address",A3108))&lt;&gt;"", _xlfn.XLOOKUP(LEFT(INDIRECT(CELL("address",A3108)), 3),_FSAData!$B:$B,_FSAData!$D:$D,""), "")</f>
        <v/>
      </c>
      <c r="D3108" t="str">
        <f t="shared" ca="1" si="96"/>
        <v/>
      </c>
      <c r="F3108" t="str" cm="1">
        <f t="array" aca="1" ref="F3108" ca="1">TRIM(UPPER(LEFT(INDIRECT("'Postal Code-FSA Input'!"&amp;CELL("address",B3115)), 3)))</f>
        <v/>
      </c>
      <c r="G3108" t="str" cm="1">
        <f t="array" aca="1" ref="G3108" ca="1">IF(INDIRECT(CELL("address",F3108))&lt;&gt;"", _xlfn.XLOOKUP(INDIRECT(CELL("address",F3108)),_FSAData!$B:$B,_FSAData!$C:$C, ""),"")</f>
        <v/>
      </c>
      <c r="H3108" t="str" cm="1">
        <f t="array" aca="1" ref="H3108" ca="1">IF(INDIRECT(CELL("address",F3108))&lt;&gt;"", _xlfn.XLOOKUP(LEFT(INDIRECT(CELL("address",F3108)), 3),_FSAData!$B:$B,_FSAData!$D:$D,""), "")</f>
        <v/>
      </c>
      <c r="I3108" t="str">
        <f t="shared" ca="1" si="97"/>
        <v/>
      </c>
    </row>
    <row r="3109" spans="1:9" x14ac:dyDescent="0.3">
      <c r="A3109" t="str" cm="1">
        <f t="array" aca="1" ref="A3109" ca="1">TRIM(UPPER(LEFT(INDIRECT("'Postal Code-FSA Input'!"&amp;CELL("address",A3116)), 3)))</f>
        <v/>
      </c>
      <c r="B3109" t="str" cm="1">
        <f t="array" aca="1" ref="B3109" ca="1">IF(INDIRECT(CELL("address",A3109))&lt;&gt;"", _xlfn.XLOOKUP(INDIRECT(CELL("address",A3109)),_FSAData!$B:$B,_FSAData!$C:$C, ""),"")</f>
        <v/>
      </c>
      <c r="C3109" t="str" cm="1">
        <f t="array" aca="1" ref="C3109" ca="1">IF(INDIRECT(CELL("address",A3109))&lt;&gt;"", _xlfn.XLOOKUP(LEFT(INDIRECT(CELL("address",A3109)), 3),_FSAData!$B:$B,_FSAData!$D:$D,""), "")</f>
        <v/>
      </c>
      <c r="D3109" t="str">
        <f t="shared" ca="1" si="96"/>
        <v/>
      </c>
      <c r="F3109" t="str" cm="1">
        <f t="array" aca="1" ref="F3109" ca="1">TRIM(UPPER(LEFT(INDIRECT("'Postal Code-FSA Input'!"&amp;CELL("address",B3116)), 3)))</f>
        <v/>
      </c>
      <c r="G3109" t="str" cm="1">
        <f t="array" aca="1" ref="G3109" ca="1">IF(INDIRECT(CELL("address",F3109))&lt;&gt;"", _xlfn.XLOOKUP(INDIRECT(CELL("address",F3109)),_FSAData!$B:$B,_FSAData!$C:$C, ""),"")</f>
        <v/>
      </c>
      <c r="H3109" t="str" cm="1">
        <f t="array" aca="1" ref="H3109" ca="1">IF(INDIRECT(CELL("address",F3109))&lt;&gt;"", _xlfn.XLOOKUP(LEFT(INDIRECT(CELL("address",F3109)), 3),_FSAData!$B:$B,_FSAData!$D:$D,""), "")</f>
        <v/>
      </c>
      <c r="I3109" t="str">
        <f t="shared" ca="1" si="97"/>
        <v/>
      </c>
    </row>
    <row r="3110" spans="1:9" x14ac:dyDescent="0.3">
      <c r="A3110" t="str" cm="1">
        <f t="array" aca="1" ref="A3110" ca="1">TRIM(UPPER(LEFT(INDIRECT("'Postal Code-FSA Input'!"&amp;CELL("address",A3117)), 3)))</f>
        <v/>
      </c>
      <c r="B3110" t="str" cm="1">
        <f t="array" aca="1" ref="B3110" ca="1">IF(INDIRECT(CELL("address",A3110))&lt;&gt;"", _xlfn.XLOOKUP(INDIRECT(CELL("address",A3110)),_FSAData!$B:$B,_FSAData!$C:$C, ""),"")</f>
        <v/>
      </c>
      <c r="C3110" t="str" cm="1">
        <f t="array" aca="1" ref="C3110" ca="1">IF(INDIRECT(CELL("address",A3110))&lt;&gt;"", _xlfn.XLOOKUP(LEFT(INDIRECT(CELL("address",A3110)), 3),_FSAData!$B:$B,_FSAData!$D:$D,""), "")</f>
        <v/>
      </c>
      <c r="D3110" t="str">
        <f t="shared" ca="1" si="96"/>
        <v/>
      </c>
      <c r="F3110" t="str" cm="1">
        <f t="array" aca="1" ref="F3110" ca="1">TRIM(UPPER(LEFT(INDIRECT("'Postal Code-FSA Input'!"&amp;CELL("address",B3117)), 3)))</f>
        <v/>
      </c>
      <c r="G3110" t="str" cm="1">
        <f t="array" aca="1" ref="G3110" ca="1">IF(INDIRECT(CELL("address",F3110))&lt;&gt;"", _xlfn.XLOOKUP(INDIRECT(CELL("address",F3110)),_FSAData!$B:$B,_FSAData!$C:$C, ""),"")</f>
        <v/>
      </c>
      <c r="H3110" t="str" cm="1">
        <f t="array" aca="1" ref="H3110" ca="1">IF(INDIRECT(CELL("address",F3110))&lt;&gt;"", _xlfn.XLOOKUP(LEFT(INDIRECT(CELL("address",F3110)), 3),_FSAData!$B:$B,_FSAData!$D:$D,""), "")</f>
        <v/>
      </c>
      <c r="I3110" t="str">
        <f t="shared" ca="1" si="97"/>
        <v/>
      </c>
    </row>
    <row r="3111" spans="1:9" x14ac:dyDescent="0.3">
      <c r="A3111" t="str" cm="1">
        <f t="array" aca="1" ref="A3111" ca="1">TRIM(UPPER(LEFT(INDIRECT("'Postal Code-FSA Input'!"&amp;CELL("address",A3118)), 3)))</f>
        <v/>
      </c>
      <c r="B3111" t="str" cm="1">
        <f t="array" aca="1" ref="B3111" ca="1">IF(INDIRECT(CELL("address",A3111))&lt;&gt;"", _xlfn.XLOOKUP(INDIRECT(CELL("address",A3111)),_FSAData!$B:$B,_FSAData!$C:$C, ""),"")</f>
        <v/>
      </c>
      <c r="C3111" t="str" cm="1">
        <f t="array" aca="1" ref="C3111" ca="1">IF(INDIRECT(CELL("address",A3111))&lt;&gt;"", _xlfn.XLOOKUP(LEFT(INDIRECT(CELL("address",A3111)), 3),_FSAData!$B:$B,_FSAData!$D:$D,""), "")</f>
        <v/>
      </c>
      <c r="D3111" t="str">
        <f t="shared" ca="1" si="96"/>
        <v/>
      </c>
      <c r="F3111" t="str" cm="1">
        <f t="array" aca="1" ref="F3111" ca="1">TRIM(UPPER(LEFT(INDIRECT("'Postal Code-FSA Input'!"&amp;CELL("address",B3118)), 3)))</f>
        <v/>
      </c>
      <c r="G3111" t="str" cm="1">
        <f t="array" aca="1" ref="G3111" ca="1">IF(INDIRECT(CELL("address",F3111))&lt;&gt;"", _xlfn.XLOOKUP(INDIRECT(CELL("address",F3111)),_FSAData!$B:$B,_FSAData!$C:$C, ""),"")</f>
        <v/>
      </c>
      <c r="H3111" t="str" cm="1">
        <f t="array" aca="1" ref="H3111" ca="1">IF(INDIRECT(CELL("address",F3111))&lt;&gt;"", _xlfn.XLOOKUP(LEFT(INDIRECT(CELL("address",F3111)), 3),_FSAData!$B:$B,_FSAData!$D:$D,""), "")</f>
        <v/>
      </c>
      <c r="I3111" t="str">
        <f t="shared" ca="1" si="97"/>
        <v/>
      </c>
    </row>
    <row r="3112" spans="1:9" x14ac:dyDescent="0.3">
      <c r="A3112" t="str" cm="1">
        <f t="array" aca="1" ref="A3112" ca="1">TRIM(UPPER(LEFT(INDIRECT("'Postal Code-FSA Input'!"&amp;CELL("address",A3119)), 3)))</f>
        <v/>
      </c>
      <c r="B3112" t="str" cm="1">
        <f t="array" aca="1" ref="B3112" ca="1">IF(INDIRECT(CELL("address",A3112))&lt;&gt;"", _xlfn.XLOOKUP(INDIRECT(CELL("address",A3112)),_FSAData!$B:$B,_FSAData!$C:$C, ""),"")</f>
        <v/>
      </c>
      <c r="C3112" t="str" cm="1">
        <f t="array" aca="1" ref="C3112" ca="1">IF(INDIRECT(CELL("address",A3112))&lt;&gt;"", _xlfn.XLOOKUP(LEFT(INDIRECT(CELL("address",A3112)), 3),_FSAData!$B:$B,_FSAData!$D:$D,""), "")</f>
        <v/>
      </c>
      <c r="D3112" t="str">
        <f t="shared" ca="1" si="96"/>
        <v/>
      </c>
      <c r="F3112" t="str" cm="1">
        <f t="array" aca="1" ref="F3112" ca="1">TRIM(UPPER(LEFT(INDIRECT("'Postal Code-FSA Input'!"&amp;CELL("address",B3119)), 3)))</f>
        <v/>
      </c>
      <c r="G3112" t="str" cm="1">
        <f t="array" aca="1" ref="G3112" ca="1">IF(INDIRECT(CELL("address",F3112))&lt;&gt;"", _xlfn.XLOOKUP(INDIRECT(CELL("address",F3112)),_FSAData!$B:$B,_FSAData!$C:$C, ""),"")</f>
        <v/>
      </c>
      <c r="H3112" t="str" cm="1">
        <f t="array" aca="1" ref="H3112" ca="1">IF(INDIRECT(CELL("address",F3112))&lt;&gt;"", _xlfn.XLOOKUP(LEFT(INDIRECT(CELL("address",F3112)), 3),_FSAData!$B:$B,_FSAData!$D:$D,""), "")</f>
        <v/>
      </c>
      <c r="I3112" t="str">
        <f t="shared" ca="1" si="97"/>
        <v/>
      </c>
    </row>
    <row r="3113" spans="1:9" x14ac:dyDescent="0.3">
      <c r="A3113" t="str" cm="1">
        <f t="array" aca="1" ref="A3113" ca="1">TRIM(UPPER(LEFT(INDIRECT("'Postal Code-FSA Input'!"&amp;CELL("address",A3120)), 3)))</f>
        <v/>
      </c>
      <c r="B3113" t="str" cm="1">
        <f t="array" aca="1" ref="B3113" ca="1">IF(INDIRECT(CELL("address",A3113))&lt;&gt;"", _xlfn.XLOOKUP(INDIRECT(CELL("address",A3113)),_FSAData!$B:$B,_FSAData!$C:$C, ""),"")</f>
        <v/>
      </c>
      <c r="C3113" t="str" cm="1">
        <f t="array" aca="1" ref="C3113" ca="1">IF(INDIRECT(CELL("address",A3113))&lt;&gt;"", _xlfn.XLOOKUP(LEFT(INDIRECT(CELL("address",A3113)), 3),_FSAData!$B:$B,_FSAData!$D:$D,""), "")</f>
        <v/>
      </c>
      <c r="D3113" t="str">
        <f t="shared" ca="1" si="96"/>
        <v/>
      </c>
      <c r="F3113" t="str" cm="1">
        <f t="array" aca="1" ref="F3113" ca="1">TRIM(UPPER(LEFT(INDIRECT("'Postal Code-FSA Input'!"&amp;CELL("address",B3120)), 3)))</f>
        <v/>
      </c>
      <c r="G3113" t="str" cm="1">
        <f t="array" aca="1" ref="G3113" ca="1">IF(INDIRECT(CELL("address",F3113))&lt;&gt;"", _xlfn.XLOOKUP(INDIRECT(CELL("address",F3113)),_FSAData!$B:$B,_FSAData!$C:$C, ""),"")</f>
        <v/>
      </c>
      <c r="H3113" t="str" cm="1">
        <f t="array" aca="1" ref="H3113" ca="1">IF(INDIRECT(CELL("address",F3113))&lt;&gt;"", _xlfn.XLOOKUP(LEFT(INDIRECT(CELL("address",F3113)), 3),_FSAData!$B:$B,_FSAData!$D:$D,""), "")</f>
        <v/>
      </c>
      <c r="I3113" t="str">
        <f t="shared" ca="1" si="97"/>
        <v/>
      </c>
    </row>
    <row r="3114" spans="1:9" x14ac:dyDescent="0.3">
      <c r="A3114" t="str" cm="1">
        <f t="array" aca="1" ref="A3114" ca="1">TRIM(UPPER(LEFT(INDIRECT("'Postal Code-FSA Input'!"&amp;CELL("address",A3121)), 3)))</f>
        <v/>
      </c>
      <c r="B3114" t="str" cm="1">
        <f t="array" aca="1" ref="B3114" ca="1">IF(INDIRECT(CELL("address",A3114))&lt;&gt;"", _xlfn.XLOOKUP(INDIRECT(CELL("address",A3114)),_FSAData!$B:$B,_FSAData!$C:$C, ""),"")</f>
        <v/>
      </c>
      <c r="C3114" t="str" cm="1">
        <f t="array" aca="1" ref="C3114" ca="1">IF(INDIRECT(CELL("address",A3114))&lt;&gt;"", _xlfn.XLOOKUP(LEFT(INDIRECT(CELL("address",A3114)), 3),_FSAData!$B:$B,_FSAData!$D:$D,""), "")</f>
        <v/>
      </c>
      <c r="D3114" t="str">
        <f t="shared" ca="1" si="96"/>
        <v/>
      </c>
      <c r="F3114" t="str" cm="1">
        <f t="array" aca="1" ref="F3114" ca="1">TRIM(UPPER(LEFT(INDIRECT("'Postal Code-FSA Input'!"&amp;CELL("address",B3121)), 3)))</f>
        <v/>
      </c>
      <c r="G3114" t="str" cm="1">
        <f t="array" aca="1" ref="G3114" ca="1">IF(INDIRECT(CELL("address",F3114))&lt;&gt;"", _xlfn.XLOOKUP(INDIRECT(CELL("address",F3114)),_FSAData!$B:$B,_FSAData!$C:$C, ""),"")</f>
        <v/>
      </c>
      <c r="H3114" t="str" cm="1">
        <f t="array" aca="1" ref="H3114" ca="1">IF(INDIRECT(CELL("address",F3114))&lt;&gt;"", _xlfn.XLOOKUP(LEFT(INDIRECT(CELL("address",F3114)), 3),_FSAData!$B:$B,_FSAData!$D:$D,""), "")</f>
        <v/>
      </c>
      <c r="I3114" t="str">
        <f t="shared" ca="1" si="97"/>
        <v/>
      </c>
    </row>
    <row r="3115" spans="1:9" x14ac:dyDescent="0.3">
      <c r="A3115" t="str" cm="1">
        <f t="array" aca="1" ref="A3115" ca="1">TRIM(UPPER(LEFT(INDIRECT("'Postal Code-FSA Input'!"&amp;CELL("address",A3122)), 3)))</f>
        <v/>
      </c>
      <c r="B3115" t="str" cm="1">
        <f t="array" aca="1" ref="B3115" ca="1">IF(INDIRECT(CELL("address",A3115))&lt;&gt;"", _xlfn.XLOOKUP(INDIRECT(CELL("address",A3115)),_FSAData!$B:$B,_FSAData!$C:$C, ""),"")</f>
        <v/>
      </c>
      <c r="C3115" t="str" cm="1">
        <f t="array" aca="1" ref="C3115" ca="1">IF(INDIRECT(CELL("address",A3115))&lt;&gt;"", _xlfn.XLOOKUP(LEFT(INDIRECT(CELL("address",A3115)), 3),_FSAData!$B:$B,_FSAData!$D:$D,""), "")</f>
        <v/>
      </c>
      <c r="D3115" t="str">
        <f t="shared" ca="1" si="96"/>
        <v/>
      </c>
      <c r="F3115" t="str" cm="1">
        <f t="array" aca="1" ref="F3115" ca="1">TRIM(UPPER(LEFT(INDIRECT("'Postal Code-FSA Input'!"&amp;CELL("address",B3122)), 3)))</f>
        <v/>
      </c>
      <c r="G3115" t="str" cm="1">
        <f t="array" aca="1" ref="G3115" ca="1">IF(INDIRECT(CELL("address",F3115))&lt;&gt;"", _xlfn.XLOOKUP(INDIRECT(CELL("address",F3115)),_FSAData!$B:$B,_FSAData!$C:$C, ""),"")</f>
        <v/>
      </c>
      <c r="H3115" t="str" cm="1">
        <f t="array" aca="1" ref="H3115" ca="1">IF(INDIRECT(CELL("address",F3115))&lt;&gt;"", _xlfn.XLOOKUP(LEFT(INDIRECT(CELL("address",F3115)), 3),_FSAData!$B:$B,_FSAData!$D:$D,""), "")</f>
        <v/>
      </c>
      <c r="I3115" t="str">
        <f t="shared" ca="1" si="97"/>
        <v/>
      </c>
    </row>
    <row r="3116" spans="1:9" x14ac:dyDescent="0.3">
      <c r="A3116" t="str" cm="1">
        <f t="array" aca="1" ref="A3116" ca="1">TRIM(UPPER(LEFT(INDIRECT("'Postal Code-FSA Input'!"&amp;CELL("address",A3123)), 3)))</f>
        <v/>
      </c>
      <c r="B3116" t="str" cm="1">
        <f t="array" aca="1" ref="B3116" ca="1">IF(INDIRECT(CELL("address",A3116))&lt;&gt;"", _xlfn.XLOOKUP(INDIRECT(CELL("address",A3116)),_FSAData!$B:$B,_FSAData!$C:$C, ""),"")</f>
        <v/>
      </c>
      <c r="C3116" t="str" cm="1">
        <f t="array" aca="1" ref="C3116" ca="1">IF(INDIRECT(CELL("address",A3116))&lt;&gt;"", _xlfn.XLOOKUP(LEFT(INDIRECT(CELL("address",A3116)), 3),_FSAData!$B:$B,_FSAData!$D:$D,""), "")</f>
        <v/>
      </c>
      <c r="D3116" t="str">
        <f t="shared" ca="1" si="96"/>
        <v/>
      </c>
      <c r="F3116" t="str" cm="1">
        <f t="array" aca="1" ref="F3116" ca="1">TRIM(UPPER(LEFT(INDIRECT("'Postal Code-FSA Input'!"&amp;CELL("address",B3123)), 3)))</f>
        <v/>
      </c>
      <c r="G3116" t="str" cm="1">
        <f t="array" aca="1" ref="G3116" ca="1">IF(INDIRECT(CELL("address",F3116))&lt;&gt;"", _xlfn.XLOOKUP(INDIRECT(CELL("address",F3116)),_FSAData!$B:$B,_FSAData!$C:$C, ""),"")</f>
        <v/>
      </c>
      <c r="H3116" t="str" cm="1">
        <f t="array" aca="1" ref="H3116" ca="1">IF(INDIRECT(CELL("address",F3116))&lt;&gt;"", _xlfn.XLOOKUP(LEFT(INDIRECT(CELL("address",F3116)), 3),_FSAData!$B:$B,_FSAData!$D:$D,""), "")</f>
        <v/>
      </c>
      <c r="I3116" t="str">
        <f t="shared" ca="1" si="97"/>
        <v/>
      </c>
    </row>
    <row r="3117" spans="1:9" x14ac:dyDescent="0.3">
      <c r="A3117" t="str" cm="1">
        <f t="array" aca="1" ref="A3117" ca="1">TRIM(UPPER(LEFT(INDIRECT("'Postal Code-FSA Input'!"&amp;CELL("address",A3124)), 3)))</f>
        <v/>
      </c>
      <c r="B3117" t="str" cm="1">
        <f t="array" aca="1" ref="B3117" ca="1">IF(INDIRECT(CELL("address",A3117))&lt;&gt;"", _xlfn.XLOOKUP(INDIRECT(CELL("address",A3117)),_FSAData!$B:$B,_FSAData!$C:$C, ""),"")</f>
        <v/>
      </c>
      <c r="C3117" t="str" cm="1">
        <f t="array" aca="1" ref="C3117" ca="1">IF(INDIRECT(CELL("address",A3117))&lt;&gt;"", _xlfn.XLOOKUP(LEFT(INDIRECT(CELL("address",A3117)), 3),_FSAData!$B:$B,_FSAData!$D:$D,""), "")</f>
        <v/>
      </c>
      <c r="D3117" t="str">
        <f t="shared" ca="1" si="96"/>
        <v/>
      </c>
      <c r="F3117" t="str" cm="1">
        <f t="array" aca="1" ref="F3117" ca="1">TRIM(UPPER(LEFT(INDIRECT("'Postal Code-FSA Input'!"&amp;CELL("address",B3124)), 3)))</f>
        <v/>
      </c>
      <c r="G3117" t="str" cm="1">
        <f t="array" aca="1" ref="G3117" ca="1">IF(INDIRECT(CELL("address",F3117))&lt;&gt;"", _xlfn.XLOOKUP(INDIRECT(CELL("address",F3117)),_FSAData!$B:$B,_FSAData!$C:$C, ""),"")</f>
        <v/>
      </c>
      <c r="H3117" t="str" cm="1">
        <f t="array" aca="1" ref="H3117" ca="1">IF(INDIRECT(CELL("address",F3117))&lt;&gt;"", _xlfn.XLOOKUP(LEFT(INDIRECT(CELL("address",F3117)), 3),_FSAData!$B:$B,_FSAData!$D:$D,""), "")</f>
        <v/>
      </c>
      <c r="I3117" t="str">
        <f t="shared" ca="1" si="97"/>
        <v/>
      </c>
    </row>
    <row r="3118" spans="1:9" x14ac:dyDescent="0.3">
      <c r="A3118" t="str" cm="1">
        <f t="array" aca="1" ref="A3118" ca="1">TRIM(UPPER(LEFT(INDIRECT("'Postal Code-FSA Input'!"&amp;CELL("address",A3125)), 3)))</f>
        <v/>
      </c>
      <c r="B3118" t="str" cm="1">
        <f t="array" aca="1" ref="B3118" ca="1">IF(INDIRECT(CELL("address",A3118))&lt;&gt;"", _xlfn.XLOOKUP(INDIRECT(CELL("address",A3118)),_FSAData!$B:$B,_FSAData!$C:$C, ""),"")</f>
        <v/>
      </c>
      <c r="C3118" t="str" cm="1">
        <f t="array" aca="1" ref="C3118" ca="1">IF(INDIRECT(CELL("address",A3118))&lt;&gt;"", _xlfn.XLOOKUP(LEFT(INDIRECT(CELL("address",A3118)), 3),_FSAData!$B:$B,_FSAData!$D:$D,""), "")</f>
        <v/>
      </c>
      <c r="D3118" t="str">
        <f t="shared" ca="1" si="96"/>
        <v/>
      </c>
      <c r="F3118" t="str" cm="1">
        <f t="array" aca="1" ref="F3118" ca="1">TRIM(UPPER(LEFT(INDIRECT("'Postal Code-FSA Input'!"&amp;CELL("address",B3125)), 3)))</f>
        <v/>
      </c>
      <c r="G3118" t="str" cm="1">
        <f t="array" aca="1" ref="G3118" ca="1">IF(INDIRECT(CELL("address",F3118))&lt;&gt;"", _xlfn.XLOOKUP(INDIRECT(CELL("address",F3118)),_FSAData!$B:$B,_FSAData!$C:$C, ""),"")</f>
        <v/>
      </c>
      <c r="H3118" t="str" cm="1">
        <f t="array" aca="1" ref="H3118" ca="1">IF(INDIRECT(CELL("address",F3118))&lt;&gt;"", _xlfn.XLOOKUP(LEFT(INDIRECT(CELL("address",F3118)), 3),_FSAData!$B:$B,_FSAData!$D:$D,""), "")</f>
        <v/>
      </c>
      <c r="I3118" t="str">
        <f t="shared" ca="1" si="97"/>
        <v/>
      </c>
    </row>
    <row r="3119" spans="1:9" x14ac:dyDescent="0.3">
      <c r="A3119" t="str" cm="1">
        <f t="array" aca="1" ref="A3119" ca="1">TRIM(UPPER(LEFT(INDIRECT("'Postal Code-FSA Input'!"&amp;CELL("address",A3126)), 3)))</f>
        <v/>
      </c>
      <c r="B3119" t="str" cm="1">
        <f t="array" aca="1" ref="B3119" ca="1">IF(INDIRECT(CELL("address",A3119))&lt;&gt;"", _xlfn.XLOOKUP(INDIRECT(CELL("address",A3119)),_FSAData!$B:$B,_FSAData!$C:$C, ""),"")</f>
        <v/>
      </c>
      <c r="C3119" t="str" cm="1">
        <f t="array" aca="1" ref="C3119" ca="1">IF(INDIRECT(CELL("address",A3119))&lt;&gt;"", _xlfn.XLOOKUP(LEFT(INDIRECT(CELL("address",A3119)), 3),_FSAData!$B:$B,_FSAData!$D:$D,""), "")</f>
        <v/>
      </c>
      <c r="D3119" t="str">
        <f t="shared" ca="1" si="96"/>
        <v/>
      </c>
      <c r="F3119" t="str" cm="1">
        <f t="array" aca="1" ref="F3119" ca="1">TRIM(UPPER(LEFT(INDIRECT("'Postal Code-FSA Input'!"&amp;CELL("address",B3126)), 3)))</f>
        <v/>
      </c>
      <c r="G3119" t="str" cm="1">
        <f t="array" aca="1" ref="G3119" ca="1">IF(INDIRECT(CELL("address",F3119))&lt;&gt;"", _xlfn.XLOOKUP(INDIRECT(CELL("address",F3119)),_FSAData!$B:$B,_FSAData!$C:$C, ""),"")</f>
        <v/>
      </c>
      <c r="H3119" t="str" cm="1">
        <f t="array" aca="1" ref="H3119" ca="1">IF(INDIRECT(CELL("address",F3119))&lt;&gt;"", _xlfn.XLOOKUP(LEFT(INDIRECT(CELL("address",F3119)), 3),_FSAData!$B:$B,_FSAData!$D:$D,""), "")</f>
        <v/>
      </c>
      <c r="I3119" t="str">
        <f t="shared" ca="1" si="97"/>
        <v/>
      </c>
    </row>
    <row r="3120" spans="1:9" x14ac:dyDescent="0.3">
      <c r="A3120" t="str" cm="1">
        <f t="array" aca="1" ref="A3120" ca="1">TRIM(UPPER(LEFT(INDIRECT("'Postal Code-FSA Input'!"&amp;CELL("address",A3127)), 3)))</f>
        <v/>
      </c>
      <c r="B3120" t="str" cm="1">
        <f t="array" aca="1" ref="B3120" ca="1">IF(INDIRECT(CELL("address",A3120))&lt;&gt;"", _xlfn.XLOOKUP(INDIRECT(CELL("address",A3120)),_FSAData!$B:$B,_FSAData!$C:$C, ""),"")</f>
        <v/>
      </c>
      <c r="C3120" t="str" cm="1">
        <f t="array" aca="1" ref="C3120" ca="1">IF(INDIRECT(CELL("address",A3120))&lt;&gt;"", _xlfn.XLOOKUP(LEFT(INDIRECT(CELL("address",A3120)), 3),_FSAData!$B:$B,_FSAData!$D:$D,""), "")</f>
        <v/>
      </c>
      <c r="D3120" t="str">
        <f t="shared" ca="1" si="96"/>
        <v/>
      </c>
      <c r="F3120" t="str" cm="1">
        <f t="array" aca="1" ref="F3120" ca="1">TRIM(UPPER(LEFT(INDIRECT("'Postal Code-FSA Input'!"&amp;CELL("address",B3127)), 3)))</f>
        <v/>
      </c>
      <c r="G3120" t="str" cm="1">
        <f t="array" aca="1" ref="G3120" ca="1">IF(INDIRECT(CELL("address",F3120))&lt;&gt;"", _xlfn.XLOOKUP(INDIRECT(CELL("address",F3120)),_FSAData!$B:$B,_FSAData!$C:$C, ""),"")</f>
        <v/>
      </c>
      <c r="H3120" t="str" cm="1">
        <f t="array" aca="1" ref="H3120" ca="1">IF(INDIRECT(CELL("address",F3120))&lt;&gt;"", _xlfn.XLOOKUP(LEFT(INDIRECT(CELL("address",F3120)), 3),_FSAData!$B:$B,_FSAData!$D:$D,""), "")</f>
        <v/>
      </c>
      <c r="I3120" t="str">
        <f t="shared" ca="1" si="97"/>
        <v/>
      </c>
    </row>
    <row r="3121" spans="1:9" x14ac:dyDescent="0.3">
      <c r="A3121" t="str" cm="1">
        <f t="array" aca="1" ref="A3121" ca="1">TRIM(UPPER(LEFT(INDIRECT("'Postal Code-FSA Input'!"&amp;CELL("address",A3128)), 3)))</f>
        <v/>
      </c>
      <c r="B3121" t="str" cm="1">
        <f t="array" aca="1" ref="B3121" ca="1">IF(INDIRECT(CELL("address",A3121))&lt;&gt;"", _xlfn.XLOOKUP(INDIRECT(CELL("address",A3121)),_FSAData!$B:$B,_FSAData!$C:$C, ""),"")</f>
        <v/>
      </c>
      <c r="C3121" t="str" cm="1">
        <f t="array" aca="1" ref="C3121" ca="1">IF(INDIRECT(CELL("address",A3121))&lt;&gt;"", _xlfn.XLOOKUP(LEFT(INDIRECT(CELL("address",A3121)), 3),_FSAData!$B:$B,_FSAData!$D:$D,""), "")</f>
        <v/>
      </c>
      <c r="D3121" t="str">
        <f t="shared" ca="1" si="96"/>
        <v/>
      </c>
      <c r="F3121" t="str" cm="1">
        <f t="array" aca="1" ref="F3121" ca="1">TRIM(UPPER(LEFT(INDIRECT("'Postal Code-FSA Input'!"&amp;CELL("address",B3128)), 3)))</f>
        <v/>
      </c>
      <c r="G3121" t="str" cm="1">
        <f t="array" aca="1" ref="G3121" ca="1">IF(INDIRECT(CELL("address",F3121))&lt;&gt;"", _xlfn.XLOOKUP(INDIRECT(CELL("address",F3121)),_FSAData!$B:$B,_FSAData!$C:$C, ""),"")</f>
        <v/>
      </c>
      <c r="H3121" t="str" cm="1">
        <f t="array" aca="1" ref="H3121" ca="1">IF(INDIRECT(CELL("address",F3121))&lt;&gt;"", _xlfn.XLOOKUP(LEFT(INDIRECT(CELL("address",F3121)), 3),_FSAData!$B:$B,_FSAData!$D:$D,""), "")</f>
        <v/>
      </c>
      <c r="I3121" t="str">
        <f t="shared" ca="1" si="97"/>
        <v/>
      </c>
    </row>
    <row r="3122" spans="1:9" x14ac:dyDescent="0.3">
      <c r="A3122" t="str" cm="1">
        <f t="array" aca="1" ref="A3122" ca="1">TRIM(UPPER(LEFT(INDIRECT("'Postal Code-FSA Input'!"&amp;CELL("address",A3129)), 3)))</f>
        <v/>
      </c>
      <c r="B3122" t="str" cm="1">
        <f t="array" aca="1" ref="B3122" ca="1">IF(INDIRECT(CELL("address",A3122))&lt;&gt;"", _xlfn.XLOOKUP(INDIRECT(CELL("address",A3122)),_FSAData!$B:$B,_FSAData!$C:$C, ""),"")</f>
        <v/>
      </c>
      <c r="C3122" t="str" cm="1">
        <f t="array" aca="1" ref="C3122" ca="1">IF(INDIRECT(CELL("address",A3122))&lt;&gt;"", _xlfn.XLOOKUP(LEFT(INDIRECT(CELL("address",A3122)), 3),_FSAData!$B:$B,_FSAData!$D:$D,""), "")</f>
        <v/>
      </c>
      <c r="D3122" t="str">
        <f t="shared" ca="1" si="96"/>
        <v/>
      </c>
      <c r="F3122" t="str" cm="1">
        <f t="array" aca="1" ref="F3122" ca="1">TRIM(UPPER(LEFT(INDIRECT("'Postal Code-FSA Input'!"&amp;CELL("address",B3129)), 3)))</f>
        <v/>
      </c>
      <c r="G3122" t="str" cm="1">
        <f t="array" aca="1" ref="G3122" ca="1">IF(INDIRECT(CELL("address",F3122))&lt;&gt;"", _xlfn.XLOOKUP(INDIRECT(CELL("address",F3122)),_FSAData!$B:$B,_FSAData!$C:$C, ""),"")</f>
        <v/>
      </c>
      <c r="H3122" t="str" cm="1">
        <f t="array" aca="1" ref="H3122" ca="1">IF(INDIRECT(CELL("address",F3122))&lt;&gt;"", _xlfn.XLOOKUP(LEFT(INDIRECT(CELL("address",F3122)), 3),_FSAData!$B:$B,_FSAData!$D:$D,""), "")</f>
        <v/>
      </c>
      <c r="I3122" t="str">
        <f t="shared" ca="1" si="97"/>
        <v/>
      </c>
    </row>
    <row r="3123" spans="1:9" x14ac:dyDescent="0.3">
      <c r="A3123" t="str" cm="1">
        <f t="array" aca="1" ref="A3123" ca="1">TRIM(UPPER(LEFT(INDIRECT("'Postal Code-FSA Input'!"&amp;CELL("address",A3130)), 3)))</f>
        <v/>
      </c>
      <c r="B3123" t="str" cm="1">
        <f t="array" aca="1" ref="B3123" ca="1">IF(INDIRECT(CELL("address",A3123))&lt;&gt;"", _xlfn.XLOOKUP(INDIRECT(CELL("address",A3123)),_FSAData!$B:$B,_FSAData!$C:$C, ""),"")</f>
        <v/>
      </c>
      <c r="C3123" t="str" cm="1">
        <f t="array" aca="1" ref="C3123" ca="1">IF(INDIRECT(CELL("address",A3123))&lt;&gt;"", _xlfn.XLOOKUP(LEFT(INDIRECT(CELL("address",A3123)), 3),_FSAData!$B:$B,_FSAData!$D:$D,""), "")</f>
        <v/>
      </c>
      <c r="D3123" t="str">
        <f t="shared" ca="1" si="96"/>
        <v/>
      </c>
      <c r="F3123" t="str" cm="1">
        <f t="array" aca="1" ref="F3123" ca="1">TRIM(UPPER(LEFT(INDIRECT("'Postal Code-FSA Input'!"&amp;CELL("address",B3130)), 3)))</f>
        <v/>
      </c>
      <c r="G3123" t="str" cm="1">
        <f t="array" aca="1" ref="G3123" ca="1">IF(INDIRECT(CELL("address",F3123))&lt;&gt;"", _xlfn.XLOOKUP(INDIRECT(CELL("address",F3123)),_FSAData!$B:$B,_FSAData!$C:$C, ""),"")</f>
        <v/>
      </c>
      <c r="H3123" t="str" cm="1">
        <f t="array" aca="1" ref="H3123" ca="1">IF(INDIRECT(CELL("address",F3123))&lt;&gt;"", _xlfn.XLOOKUP(LEFT(INDIRECT(CELL("address",F3123)), 3),_FSAData!$B:$B,_FSAData!$D:$D,""), "")</f>
        <v/>
      </c>
      <c r="I3123" t="str">
        <f t="shared" ca="1" si="97"/>
        <v/>
      </c>
    </row>
    <row r="3124" spans="1:9" x14ac:dyDescent="0.3">
      <c r="A3124" t="str" cm="1">
        <f t="array" aca="1" ref="A3124" ca="1">TRIM(UPPER(LEFT(INDIRECT("'Postal Code-FSA Input'!"&amp;CELL("address",A3131)), 3)))</f>
        <v/>
      </c>
      <c r="B3124" t="str" cm="1">
        <f t="array" aca="1" ref="B3124" ca="1">IF(INDIRECT(CELL("address",A3124))&lt;&gt;"", _xlfn.XLOOKUP(INDIRECT(CELL("address",A3124)),_FSAData!$B:$B,_FSAData!$C:$C, ""),"")</f>
        <v/>
      </c>
      <c r="C3124" t="str" cm="1">
        <f t="array" aca="1" ref="C3124" ca="1">IF(INDIRECT(CELL("address",A3124))&lt;&gt;"", _xlfn.XLOOKUP(LEFT(INDIRECT(CELL("address",A3124)), 3),_FSAData!$B:$B,_FSAData!$D:$D,""), "")</f>
        <v/>
      </c>
      <c r="D3124" t="str">
        <f t="shared" ca="1" si="96"/>
        <v/>
      </c>
      <c r="F3124" t="str" cm="1">
        <f t="array" aca="1" ref="F3124" ca="1">TRIM(UPPER(LEFT(INDIRECT("'Postal Code-FSA Input'!"&amp;CELL("address",B3131)), 3)))</f>
        <v/>
      </c>
      <c r="G3124" t="str" cm="1">
        <f t="array" aca="1" ref="G3124" ca="1">IF(INDIRECT(CELL("address",F3124))&lt;&gt;"", _xlfn.XLOOKUP(INDIRECT(CELL("address",F3124)),_FSAData!$B:$B,_FSAData!$C:$C, ""),"")</f>
        <v/>
      </c>
      <c r="H3124" t="str" cm="1">
        <f t="array" aca="1" ref="H3124" ca="1">IF(INDIRECT(CELL("address",F3124))&lt;&gt;"", _xlfn.XLOOKUP(LEFT(INDIRECT(CELL("address",F3124)), 3),_FSAData!$B:$B,_FSAData!$D:$D,""), "")</f>
        <v/>
      </c>
      <c r="I3124" t="str">
        <f t="shared" ca="1" si="97"/>
        <v/>
      </c>
    </row>
    <row r="3125" spans="1:9" x14ac:dyDescent="0.3">
      <c r="A3125" t="str" cm="1">
        <f t="array" aca="1" ref="A3125" ca="1">TRIM(UPPER(LEFT(INDIRECT("'Postal Code-FSA Input'!"&amp;CELL("address",A3132)), 3)))</f>
        <v/>
      </c>
      <c r="B3125" t="str" cm="1">
        <f t="array" aca="1" ref="B3125" ca="1">IF(INDIRECT(CELL("address",A3125))&lt;&gt;"", _xlfn.XLOOKUP(INDIRECT(CELL("address",A3125)),_FSAData!$B:$B,_FSAData!$C:$C, ""),"")</f>
        <v/>
      </c>
      <c r="C3125" t="str" cm="1">
        <f t="array" aca="1" ref="C3125" ca="1">IF(INDIRECT(CELL("address",A3125))&lt;&gt;"", _xlfn.XLOOKUP(LEFT(INDIRECT(CELL("address",A3125)), 3),_FSAData!$B:$B,_FSAData!$D:$D,""), "")</f>
        <v/>
      </c>
      <c r="D3125" t="str">
        <f t="shared" ca="1" si="96"/>
        <v/>
      </c>
      <c r="F3125" t="str" cm="1">
        <f t="array" aca="1" ref="F3125" ca="1">TRIM(UPPER(LEFT(INDIRECT("'Postal Code-FSA Input'!"&amp;CELL("address",B3132)), 3)))</f>
        <v/>
      </c>
      <c r="G3125" t="str" cm="1">
        <f t="array" aca="1" ref="G3125" ca="1">IF(INDIRECT(CELL("address",F3125))&lt;&gt;"", _xlfn.XLOOKUP(INDIRECT(CELL("address",F3125)),_FSAData!$B:$B,_FSAData!$C:$C, ""),"")</f>
        <v/>
      </c>
      <c r="H3125" t="str" cm="1">
        <f t="array" aca="1" ref="H3125" ca="1">IF(INDIRECT(CELL("address",F3125))&lt;&gt;"", _xlfn.XLOOKUP(LEFT(INDIRECT(CELL("address",F3125)), 3),_FSAData!$B:$B,_FSAData!$D:$D,""), "")</f>
        <v/>
      </c>
      <c r="I3125" t="str">
        <f t="shared" ca="1" si="97"/>
        <v/>
      </c>
    </row>
    <row r="3126" spans="1:9" x14ac:dyDescent="0.3">
      <c r="A3126" t="str" cm="1">
        <f t="array" aca="1" ref="A3126" ca="1">TRIM(UPPER(LEFT(INDIRECT("'Postal Code-FSA Input'!"&amp;CELL("address",A3133)), 3)))</f>
        <v/>
      </c>
      <c r="B3126" t="str" cm="1">
        <f t="array" aca="1" ref="B3126" ca="1">IF(INDIRECT(CELL("address",A3126))&lt;&gt;"", _xlfn.XLOOKUP(INDIRECT(CELL("address",A3126)),_FSAData!$B:$B,_FSAData!$C:$C, ""),"")</f>
        <v/>
      </c>
      <c r="C3126" t="str" cm="1">
        <f t="array" aca="1" ref="C3126" ca="1">IF(INDIRECT(CELL("address",A3126))&lt;&gt;"", _xlfn.XLOOKUP(LEFT(INDIRECT(CELL("address",A3126)), 3),_FSAData!$B:$B,_FSAData!$D:$D,""), "")</f>
        <v/>
      </c>
      <c r="D3126" t="str">
        <f t="shared" ca="1" si="96"/>
        <v/>
      </c>
      <c r="F3126" t="str" cm="1">
        <f t="array" aca="1" ref="F3126" ca="1">TRIM(UPPER(LEFT(INDIRECT("'Postal Code-FSA Input'!"&amp;CELL("address",B3133)), 3)))</f>
        <v/>
      </c>
      <c r="G3126" t="str" cm="1">
        <f t="array" aca="1" ref="G3126" ca="1">IF(INDIRECT(CELL("address",F3126))&lt;&gt;"", _xlfn.XLOOKUP(INDIRECT(CELL("address",F3126)),_FSAData!$B:$B,_FSAData!$C:$C, ""),"")</f>
        <v/>
      </c>
      <c r="H3126" t="str" cm="1">
        <f t="array" aca="1" ref="H3126" ca="1">IF(INDIRECT(CELL("address",F3126))&lt;&gt;"", _xlfn.XLOOKUP(LEFT(INDIRECT(CELL("address",F3126)), 3),_FSAData!$B:$B,_FSAData!$D:$D,""), "")</f>
        <v/>
      </c>
      <c r="I3126" t="str">
        <f t="shared" ca="1" si="97"/>
        <v/>
      </c>
    </row>
    <row r="3127" spans="1:9" x14ac:dyDescent="0.3">
      <c r="A3127" t="str" cm="1">
        <f t="array" aca="1" ref="A3127" ca="1">TRIM(UPPER(LEFT(INDIRECT("'Postal Code-FSA Input'!"&amp;CELL("address",A3134)), 3)))</f>
        <v/>
      </c>
      <c r="B3127" t="str" cm="1">
        <f t="array" aca="1" ref="B3127" ca="1">IF(INDIRECT(CELL("address",A3127))&lt;&gt;"", _xlfn.XLOOKUP(INDIRECT(CELL("address",A3127)),_FSAData!$B:$B,_FSAData!$C:$C, ""),"")</f>
        <v/>
      </c>
      <c r="C3127" t="str" cm="1">
        <f t="array" aca="1" ref="C3127" ca="1">IF(INDIRECT(CELL("address",A3127))&lt;&gt;"", _xlfn.XLOOKUP(LEFT(INDIRECT(CELL("address",A3127)), 3),_FSAData!$B:$B,_FSAData!$D:$D,""), "")</f>
        <v/>
      </c>
      <c r="D3127" t="str">
        <f t="shared" ca="1" si="96"/>
        <v/>
      </c>
      <c r="F3127" t="str" cm="1">
        <f t="array" aca="1" ref="F3127" ca="1">TRIM(UPPER(LEFT(INDIRECT("'Postal Code-FSA Input'!"&amp;CELL("address",B3134)), 3)))</f>
        <v/>
      </c>
      <c r="G3127" t="str" cm="1">
        <f t="array" aca="1" ref="G3127" ca="1">IF(INDIRECT(CELL("address",F3127))&lt;&gt;"", _xlfn.XLOOKUP(INDIRECT(CELL("address",F3127)),_FSAData!$B:$B,_FSAData!$C:$C, ""),"")</f>
        <v/>
      </c>
      <c r="H3127" t="str" cm="1">
        <f t="array" aca="1" ref="H3127" ca="1">IF(INDIRECT(CELL("address",F3127))&lt;&gt;"", _xlfn.XLOOKUP(LEFT(INDIRECT(CELL("address",F3127)), 3),_FSAData!$B:$B,_FSAData!$D:$D,""), "")</f>
        <v/>
      </c>
      <c r="I3127" t="str">
        <f t="shared" ca="1" si="97"/>
        <v/>
      </c>
    </row>
    <row r="3128" spans="1:9" x14ac:dyDescent="0.3">
      <c r="A3128" t="str" cm="1">
        <f t="array" aca="1" ref="A3128" ca="1">TRIM(UPPER(LEFT(INDIRECT("'Postal Code-FSA Input'!"&amp;CELL("address",A3135)), 3)))</f>
        <v/>
      </c>
      <c r="B3128" t="str" cm="1">
        <f t="array" aca="1" ref="B3128" ca="1">IF(INDIRECT(CELL("address",A3128))&lt;&gt;"", _xlfn.XLOOKUP(INDIRECT(CELL("address",A3128)),_FSAData!$B:$B,_FSAData!$C:$C, ""),"")</f>
        <v/>
      </c>
      <c r="C3128" t="str" cm="1">
        <f t="array" aca="1" ref="C3128" ca="1">IF(INDIRECT(CELL("address",A3128))&lt;&gt;"", _xlfn.XLOOKUP(LEFT(INDIRECT(CELL("address",A3128)), 3),_FSAData!$B:$B,_FSAData!$D:$D,""), "")</f>
        <v/>
      </c>
      <c r="D3128" t="str">
        <f t="shared" ca="1" si="96"/>
        <v/>
      </c>
      <c r="F3128" t="str" cm="1">
        <f t="array" aca="1" ref="F3128" ca="1">TRIM(UPPER(LEFT(INDIRECT("'Postal Code-FSA Input'!"&amp;CELL("address",B3135)), 3)))</f>
        <v/>
      </c>
      <c r="G3128" t="str" cm="1">
        <f t="array" aca="1" ref="G3128" ca="1">IF(INDIRECT(CELL("address",F3128))&lt;&gt;"", _xlfn.XLOOKUP(INDIRECT(CELL("address",F3128)),_FSAData!$B:$B,_FSAData!$C:$C, ""),"")</f>
        <v/>
      </c>
      <c r="H3128" t="str" cm="1">
        <f t="array" aca="1" ref="H3128" ca="1">IF(INDIRECT(CELL("address",F3128))&lt;&gt;"", _xlfn.XLOOKUP(LEFT(INDIRECT(CELL("address",F3128)), 3),_FSAData!$B:$B,_FSAData!$D:$D,""), "")</f>
        <v/>
      </c>
      <c r="I3128" t="str">
        <f t="shared" ca="1" si="97"/>
        <v/>
      </c>
    </row>
    <row r="3129" spans="1:9" x14ac:dyDescent="0.3">
      <c r="A3129" t="str" cm="1">
        <f t="array" aca="1" ref="A3129" ca="1">TRIM(UPPER(LEFT(INDIRECT("'Postal Code-FSA Input'!"&amp;CELL("address",A3136)), 3)))</f>
        <v/>
      </c>
      <c r="B3129" t="str" cm="1">
        <f t="array" aca="1" ref="B3129" ca="1">IF(INDIRECT(CELL("address",A3129))&lt;&gt;"", _xlfn.XLOOKUP(INDIRECT(CELL("address",A3129)),_FSAData!$B:$B,_FSAData!$C:$C, ""),"")</f>
        <v/>
      </c>
      <c r="C3129" t="str" cm="1">
        <f t="array" aca="1" ref="C3129" ca="1">IF(INDIRECT(CELL("address",A3129))&lt;&gt;"", _xlfn.XLOOKUP(LEFT(INDIRECT(CELL("address",A3129)), 3),_FSAData!$B:$B,_FSAData!$D:$D,""), "")</f>
        <v/>
      </c>
      <c r="D3129" t="str">
        <f t="shared" ca="1" si="96"/>
        <v/>
      </c>
      <c r="F3129" t="str" cm="1">
        <f t="array" aca="1" ref="F3129" ca="1">TRIM(UPPER(LEFT(INDIRECT("'Postal Code-FSA Input'!"&amp;CELL("address",B3136)), 3)))</f>
        <v/>
      </c>
      <c r="G3129" t="str" cm="1">
        <f t="array" aca="1" ref="G3129" ca="1">IF(INDIRECT(CELL("address",F3129))&lt;&gt;"", _xlfn.XLOOKUP(INDIRECT(CELL("address",F3129)),_FSAData!$B:$B,_FSAData!$C:$C, ""),"")</f>
        <v/>
      </c>
      <c r="H3129" t="str" cm="1">
        <f t="array" aca="1" ref="H3129" ca="1">IF(INDIRECT(CELL("address",F3129))&lt;&gt;"", _xlfn.XLOOKUP(LEFT(INDIRECT(CELL("address",F3129)), 3),_FSAData!$B:$B,_FSAData!$D:$D,""), "")</f>
        <v/>
      </c>
      <c r="I3129" t="str">
        <f t="shared" ca="1" si="97"/>
        <v/>
      </c>
    </row>
    <row r="3130" spans="1:9" x14ac:dyDescent="0.3">
      <c r="A3130" t="str" cm="1">
        <f t="array" aca="1" ref="A3130" ca="1">TRIM(UPPER(LEFT(INDIRECT("'Postal Code-FSA Input'!"&amp;CELL("address",A3137)), 3)))</f>
        <v/>
      </c>
      <c r="B3130" t="str" cm="1">
        <f t="array" aca="1" ref="B3130" ca="1">IF(INDIRECT(CELL("address",A3130))&lt;&gt;"", _xlfn.XLOOKUP(INDIRECT(CELL("address",A3130)),_FSAData!$B:$B,_FSAData!$C:$C, ""),"")</f>
        <v/>
      </c>
      <c r="C3130" t="str" cm="1">
        <f t="array" aca="1" ref="C3130" ca="1">IF(INDIRECT(CELL("address",A3130))&lt;&gt;"", _xlfn.XLOOKUP(LEFT(INDIRECT(CELL("address",A3130)), 3),_FSAData!$B:$B,_FSAData!$D:$D,""), "")</f>
        <v/>
      </c>
      <c r="D3130" t="str">
        <f t="shared" ca="1" si="96"/>
        <v/>
      </c>
      <c r="F3130" t="str" cm="1">
        <f t="array" aca="1" ref="F3130" ca="1">TRIM(UPPER(LEFT(INDIRECT("'Postal Code-FSA Input'!"&amp;CELL("address",B3137)), 3)))</f>
        <v/>
      </c>
      <c r="G3130" t="str" cm="1">
        <f t="array" aca="1" ref="G3130" ca="1">IF(INDIRECT(CELL("address",F3130))&lt;&gt;"", _xlfn.XLOOKUP(INDIRECT(CELL("address",F3130)),_FSAData!$B:$B,_FSAData!$C:$C, ""),"")</f>
        <v/>
      </c>
      <c r="H3130" t="str" cm="1">
        <f t="array" aca="1" ref="H3130" ca="1">IF(INDIRECT(CELL("address",F3130))&lt;&gt;"", _xlfn.XLOOKUP(LEFT(INDIRECT(CELL("address",F3130)), 3),_FSAData!$B:$B,_FSAData!$D:$D,""), "")</f>
        <v/>
      </c>
      <c r="I3130" t="str">
        <f t="shared" ca="1" si="97"/>
        <v/>
      </c>
    </row>
    <row r="3131" spans="1:9" x14ac:dyDescent="0.3">
      <c r="A3131" t="str" cm="1">
        <f t="array" aca="1" ref="A3131" ca="1">TRIM(UPPER(LEFT(INDIRECT("'Postal Code-FSA Input'!"&amp;CELL("address",A3138)), 3)))</f>
        <v/>
      </c>
      <c r="B3131" t="str" cm="1">
        <f t="array" aca="1" ref="B3131" ca="1">IF(INDIRECT(CELL("address",A3131))&lt;&gt;"", _xlfn.XLOOKUP(INDIRECT(CELL("address",A3131)),_FSAData!$B:$B,_FSAData!$C:$C, ""),"")</f>
        <v/>
      </c>
      <c r="C3131" t="str" cm="1">
        <f t="array" aca="1" ref="C3131" ca="1">IF(INDIRECT(CELL("address",A3131))&lt;&gt;"", _xlfn.XLOOKUP(LEFT(INDIRECT(CELL("address",A3131)), 3),_FSAData!$B:$B,_FSAData!$D:$D,""), "")</f>
        <v/>
      </c>
      <c r="D3131" t="str">
        <f t="shared" ca="1" si="96"/>
        <v/>
      </c>
      <c r="F3131" t="str" cm="1">
        <f t="array" aca="1" ref="F3131" ca="1">TRIM(UPPER(LEFT(INDIRECT("'Postal Code-FSA Input'!"&amp;CELL("address",B3138)), 3)))</f>
        <v/>
      </c>
      <c r="G3131" t="str" cm="1">
        <f t="array" aca="1" ref="G3131" ca="1">IF(INDIRECT(CELL("address",F3131))&lt;&gt;"", _xlfn.XLOOKUP(INDIRECT(CELL("address",F3131)),_FSAData!$B:$B,_FSAData!$C:$C, ""),"")</f>
        <v/>
      </c>
      <c r="H3131" t="str" cm="1">
        <f t="array" aca="1" ref="H3131" ca="1">IF(INDIRECT(CELL("address",F3131))&lt;&gt;"", _xlfn.XLOOKUP(LEFT(INDIRECT(CELL("address",F3131)), 3),_FSAData!$B:$B,_FSAData!$D:$D,""), "")</f>
        <v/>
      </c>
      <c r="I3131" t="str">
        <f t="shared" ca="1" si="97"/>
        <v/>
      </c>
    </row>
    <row r="3132" spans="1:9" x14ac:dyDescent="0.3">
      <c r="A3132" t="str" cm="1">
        <f t="array" aca="1" ref="A3132" ca="1">TRIM(UPPER(LEFT(INDIRECT("'Postal Code-FSA Input'!"&amp;CELL("address",A3139)), 3)))</f>
        <v/>
      </c>
      <c r="B3132" t="str" cm="1">
        <f t="array" aca="1" ref="B3132" ca="1">IF(INDIRECT(CELL("address",A3132))&lt;&gt;"", _xlfn.XLOOKUP(INDIRECT(CELL("address",A3132)),_FSAData!$B:$B,_FSAData!$C:$C, ""),"")</f>
        <v/>
      </c>
      <c r="C3132" t="str" cm="1">
        <f t="array" aca="1" ref="C3132" ca="1">IF(INDIRECT(CELL("address",A3132))&lt;&gt;"", _xlfn.XLOOKUP(LEFT(INDIRECT(CELL("address",A3132)), 3),_FSAData!$B:$B,_FSAData!$D:$D,""), "")</f>
        <v/>
      </c>
      <c r="D3132" t="str">
        <f t="shared" ca="1" si="96"/>
        <v/>
      </c>
      <c r="F3132" t="str" cm="1">
        <f t="array" aca="1" ref="F3132" ca="1">TRIM(UPPER(LEFT(INDIRECT("'Postal Code-FSA Input'!"&amp;CELL("address",B3139)), 3)))</f>
        <v/>
      </c>
      <c r="G3132" t="str" cm="1">
        <f t="array" aca="1" ref="G3132" ca="1">IF(INDIRECT(CELL("address",F3132))&lt;&gt;"", _xlfn.XLOOKUP(INDIRECT(CELL("address",F3132)),_FSAData!$B:$B,_FSAData!$C:$C, ""),"")</f>
        <v/>
      </c>
      <c r="H3132" t="str" cm="1">
        <f t="array" aca="1" ref="H3132" ca="1">IF(INDIRECT(CELL("address",F3132))&lt;&gt;"", _xlfn.XLOOKUP(LEFT(INDIRECT(CELL("address",F3132)), 3),_FSAData!$B:$B,_FSAData!$D:$D,""), "")</f>
        <v/>
      </c>
      <c r="I3132" t="str">
        <f t="shared" ca="1" si="97"/>
        <v/>
      </c>
    </row>
    <row r="3133" spans="1:9" x14ac:dyDescent="0.3">
      <c r="A3133" t="str" cm="1">
        <f t="array" aca="1" ref="A3133" ca="1">TRIM(UPPER(LEFT(INDIRECT("'Postal Code-FSA Input'!"&amp;CELL("address",A3140)), 3)))</f>
        <v/>
      </c>
      <c r="B3133" t="str" cm="1">
        <f t="array" aca="1" ref="B3133" ca="1">IF(INDIRECT(CELL("address",A3133))&lt;&gt;"", _xlfn.XLOOKUP(INDIRECT(CELL("address",A3133)),_FSAData!$B:$B,_FSAData!$C:$C, ""),"")</f>
        <v/>
      </c>
      <c r="C3133" t="str" cm="1">
        <f t="array" aca="1" ref="C3133" ca="1">IF(INDIRECT(CELL("address",A3133))&lt;&gt;"", _xlfn.XLOOKUP(LEFT(INDIRECT(CELL("address",A3133)), 3),_FSAData!$B:$B,_FSAData!$D:$D,""), "")</f>
        <v/>
      </c>
      <c r="D3133" t="str">
        <f t="shared" ca="1" si="96"/>
        <v/>
      </c>
      <c r="F3133" t="str" cm="1">
        <f t="array" aca="1" ref="F3133" ca="1">TRIM(UPPER(LEFT(INDIRECT("'Postal Code-FSA Input'!"&amp;CELL("address",B3140)), 3)))</f>
        <v/>
      </c>
      <c r="G3133" t="str" cm="1">
        <f t="array" aca="1" ref="G3133" ca="1">IF(INDIRECT(CELL("address",F3133))&lt;&gt;"", _xlfn.XLOOKUP(INDIRECT(CELL("address",F3133)),_FSAData!$B:$B,_FSAData!$C:$C, ""),"")</f>
        <v/>
      </c>
      <c r="H3133" t="str" cm="1">
        <f t="array" aca="1" ref="H3133" ca="1">IF(INDIRECT(CELL("address",F3133))&lt;&gt;"", _xlfn.XLOOKUP(LEFT(INDIRECT(CELL("address",F3133)), 3),_FSAData!$B:$B,_FSAData!$D:$D,""), "")</f>
        <v/>
      </c>
      <c r="I3133" t="str">
        <f t="shared" ca="1" si="97"/>
        <v/>
      </c>
    </row>
    <row r="3134" spans="1:9" x14ac:dyDescent="0.3">
      <c r="A3134" t="str" cm="1">
        <f t="array" aca="1" ref="A3134" ca="1">TRIM(UPPER(LEFT(INDIRECT("'Postal Code-FSA Input'!"&amp;CELL("address",A3141)), 3)))</f>
        <v/>
      </c>
      <c r="B3134" t="str" cm="1">
        <f t="array" aca="1" ref="B3134" ca="1">IF(INDIRECT(CELL("address",A3134))&lt;&gt;"", _xlfn.XLOOKUP(INDIRECT(CELL("address",A3134)),_FSAData!$B:$B,_FSAData!$C:$C, ""),"")</f>
        <v/>
      </c>
      <c r="C3134" t="str" cm="1">
        <f t="array" aca="1" ref="C3134" ca="1">IF(INDIRECT(CELL("address",A3134))&lt;&gt;"", _xlfn.XLOOKUP(LEFT(INDIRECT(CELL("address",A3134)), 3),_FSAData!$B:$B,_FSAData!$D:$D,""), "")</f>
        <v/>
      </c>
      <c r="D3134" t="str">
        <f t="shared" ca="1" si="96"/>
        <v/>
      </c>
      <c r="F3134" t="str" cm="1">
        <f t="array" aca="1" ref="F3134" ca="1">TRIM(UPPER(LEFT(INDIRECT("'Postal Code-FSA Input'!"&amp;CELL("address",B3141)), 3)))</f>
        <v/>
      </c>
      <c r="G3134" t="str" cm="1">
        <f t="array" aca="1" ref="G3134" ca="1">IF(INDIRECT(CELL("address",F3134))&lt;&gt;"", _xlfn.XLOOKUP(INDIRECT(CELL("address",F3134)),_FSAData!$B:$B,_FSAData!$C:$C, ""),"")</f>
        <v/>
      </c>
      <c r="H3134" t="str" cm="1">
        <f t="array" aca="1" ref="H3134" ca="1">IF(INDIRECT(CELL("address",F3134))&lt;&gt;"", _xlfn.XLOOKUP(LEFT(INDIRECT(CELL("address",F3134)), 3),_FSAData!$B:$B,_FSAData!$D:$D,""), "")</f>
        <v/>
      </c>
      <c r="I3134" t="str">
        <f t="shared" ca="1" si="97"/>
        <v/>
      </c>
    </row>
    <row r="3135" spans="1:9" x14ac:dyDescent="0.3">
      <c r="A3135" t="str" cm="1">
        <f t="array" aca="1" ref="A3135" ca="1">TRIM(UPPER(LEFT(INDIRECT("'Postal Code-FSA Input'!"&amp;CELL("address",A3142)), 3)))</f>
        <v/>
      </c>
      <c r="B3135" t="str" cm="1">
        <f t="array" aca="1" ref="B3135" ca="1">IF(INDIRECT(CELL("address",A3135))&lt;&gt;"", _xlfn.XLOOKUP(INDIRECT(CELL("address",A3135)),_FSAData!$B:$B,_FSAData!$C:$C, ""),"")</f>
        <v/>
      </c>
      <c r="C3135" t="str" cm="1">
        <f t="array" aca="1" ref="C3135" ca="1">IF(INDIRECT(CELL("address",A3135))&lt;&gt;"", _xlfn.XLOOKUP(LEFT(INDIRECT(CELL("address",A3135)), 3),_FSAData!$B:$B,_FSAData!$D:$D,""), "")</f>
        <v/>
      </c>
      <c r="D3135" t="str">
        <f t="shared" ca="1" si="96"/>
        <v/>
      </c>
      <c r="F3135" t="str" cm="1">
        <f t="array" aca="1" ref="F3135" ca="1">TRIM(UPPER(LEFT(INDIRECT("'Postal Code-FSA Input'!"&amp;CELL("address",B3142)), 3)))</f>
        <v/>
      </c>
      <c r="G3135" t="str" cm="1">
        <f t="array" aca="1" ref="G3135" ca="1">IF(INDIRECT(CELL("address",F3135))&lt;&gt;"", _xlfn.XLOOKUP(INDIRECT(CELL("address",F3135)),_FSAData!$B:$B,_FSAData!$C:$C, ""),"")</f>
        <v/>
      </c>
      <c r="H3135" t="str" cm="1">
        <f t="array" aca="1" ref="H3135" ca="1">IF(INDIRECT(CELL("address",F3135))&lt;&gt;"", _xlfn.XLOOKUP(LEFT(INDIRECT(CELL("address",F3135)), 3),_FSAData!$B:$B,_FSAData!$D:$D,""), "")</f>
        <v/>
      </c>
      <c r="I3135" t="str">
        <f t="shared" ca="1" si="97"/>
        <v/>
      </c>
    </row>
    <row r="3136" spans="1:9" x14ac:dyDescent="0.3">
      <c r="A3136" t="str" cm="1">
        <f t="array" aca="1" ref="A3136" ca="1">TRIM(UPPER(LEFT(INDIRECT("'Postal Code-FSA Input'!"&amp;CELL("address",A3143)), 3)))</f>
        <v/>
      </c>
      <c r="B3136" t="str" cm="1">
        <f t="array" aca="1" ref="B3136" ca="1">IF(INDIRECT(CELL("address",A3136))&lt;&gt;"", _xlfn.XLOOKUP(INDIRECT(CELL("address",A3136)),_FSAData!$B:$B,_FSAData!$C:$C, ""),"")</f>
        <v/>
      </c>
      <c r="C3136" t="str" cm="1">
        <f t="array" aca="1" ref="C3136" ca="1">IF(INDIRECT(CELL("address",A3136))&lt;&gt;"", _xlfn.XLOOKUP(LEFT(INDIRECT(CELL("address",A3136)), 3),_FSAData!$B:$B,_FSAData!$D:$D,""), "")</f>
        <v/>
      </c>
      <c r="D3136" t="str">
        <f t="shared" ca="1" si="96"/>
        <v/>
      </c>
      <c r="F3136" t="str" cm="1">
        <f t="array" aca="1" ref="F3136" ca="1">TRIM(UPPER(LEFT(INDIRECT("'Postal Code-FSA Input'!"&amp;CELL("address",B3143)), 3)))</f>
        <v/>
      </c>
      <c r="G3136" t="str" cm="1">
        <f t="array" aca="1" ref="G3136" ca="1">IF(INDIRECT(CELL("address",F3136))&lt;&gt;"", _xlfn.XLOOKUP(INDIRECT(CELL("address",F3136)),_FSAData!$B:$B,_FSAData!$C:$C, ""),"")</f>
        <v/>
      </c>
      <c r="H3136" t="str" cm="1">
        <f t="array" aca="1" ref="H3136" ca="1">IF(INDIRECT(CELL("address",F3136))&lt;&gt;"", _xlfn.XLOOKUP(LEFT(INDIRECT(CELL("address",F3136)), 3),_FSAData!$B:$B,_FSAData!$D:$D,""), "")</f>
        <v/>
      </c>
      <c r="I3136" t="str">
        <f t="shared" ca="1" si="97"/>
        <v/>
      </c>
    </row>
    <row r="3137" spans="1:9" x14ac:dyDescent="0.3">
      <c r="A3137" t="str" cm="1">
        <f t="array" aca="1" ref="A3137" ca="1">TRIM(UPPER(LEFT(INDIRECT("'Postal Code-FSA Input'!"&amp;CELL("address",A3144)), 3)))</f>
        <v/>
      </c>
      <c r="B3137" t="str" cm="1">
        <f t="array" aca="1" ref="B3137" ca="1">IF(INDIRECT(CELL("address",A3137))&lt;&gt;"", _xlfn.XLOOKUP(INDIRECT(CELL("address",A3137)),_FSAData!$B:$B,_FSAData!$C:$C, ""),"")</f>
        <v/>
      </c>
      <c r="C3137" t="str" cm="1">
        <f t="array" aca="1" ref="C3137" ca="1">IF(INDIRECT(CELL("address",A3137))&lt;&gt;"", _xlfn.XLOOKUP(LEFT(INDIRECT(CELL("address",A3137)), 3),_FSAData!$B:$B,_FSAData!$D:$D,""), "")</f>
        <v/>
      </c>
      <c r="D3137" t="str">
        <f t="shared" ca="1" si="96"/>
        <v/>
      </c>
      <c r="F3137" t="str" cm="1">
        <f t="array" aca="1" ref="F3137" ca="1">TRIM(UPPER(LEFT(INDIRECT("'Postal Code-FSA Input'!"&amp;CELL("address",B3144)), 3)))</f>
        <v/>
      </c>
      <c r="G3137" t="str" cm="1">
        <f t="array" aca="1" ref="G3137" ca="1">IF(INDIRECT(CELL("address",F3137))&lt;&gt;"", _xlfn.XLOOKUP(INDIRECT(CELL("address",F3137)),_FSAData!$B:$B,_FSAData!$C:$C, ""),"")</f>
        <v/>
      </c>
      <c r="H3137" t="str" cm="1">
        <f t="array" aca="1" ref="H3137" ca="1">IF(INDIRECT(CELL("address",F3137))&lt;&gt;"", _xlfn.XLOOKUP(LEFT(INDIRECT(CELL("address",F3137)), 3),_FSAData!$B:$B,_FSAData!$D:$D,""), "")</f>
        <v/>
      </c>
      <c r="I3137" t="str">
        <f t="shared" ca="1" si="97"/>
        <v/>
      </c>
    </row>
    <row r="3138" spans="1:9" x14ac:dyDescent="0.3">
      <c r="A3138" t="str" cm="1">
        <f t="array" aca="1" ref="A3138" ca="1">TRIM(UPPER(LEFT(INDIRECT("'Postal Code-FSA Input'!"&amp;CELL("address",A3145)), 3)))</f>
        <v/>
      </c>
      <c r="B3138" t="str" cm="1">
        <f t="array" aca="1" ref="B3138" ca="1">IF(INDIRECT(CELL("address",A3138))&lt;&gt;"", _xlfn.XLOOKUP(INDIRECT(CELL("address",A3138)),_FSAData!$B:$B,_FSAData!$C:$C, ""),"")</f>
        <v/>
      </c>
      <c r="C3138" t="str" cm="1">
        <f t="array" aca="1" ref="C3138" ca="1">IF(INDIRECT(CELL("address",A3138))&lt;&gt;"", _xlfn.XLOOKUP(LEFT(INDIRECT(CELL("address",A3138)), 3),_FSAData!$B:$B,_FSAData!$D:$D,""), "")</f>
        <v/>
      </c>
      <c r="D3138" t="str">
        <f t="shared" ca="1" si="96"/>
        <v/>
      </c>
      <c r="F3138" t="str" cm="1">
        <f t="array" aca="1" ref="F3138" ca="1">TRIM(UPPER(LEFT(INDIRECT("'Postal Code-FSA Input'!"&amp;CELL("address",B3145)), 3)))</f>
        <v/>
      </c>
      <c r="G3138" t="str" cm="1">
        <f t="array" aca="1" ref="G3138" ca="1">IF(INDIRECT(CELL("address",F3138))&lt;&gt;"", _xlfn.XLOOKUP(INDIRECT(CELL("address",F3138)),_FSAData!$B:$B,_FSAData!$C:$C, ""),"")</f>
        <v/>
      </c>
      <c r="H3138" t="str" cm="1">
        <f t="array" aca="1" ref="H3138" ca="1">IF(INDIRECT(CELL("address",F3138))&lt;&gt;"", _xlfn.XLOOKUP(LEFT(INDIRECT(CELL("address",F3138)), 3),_FSAData!$B:$B,_FSAData!$D:$D,""), "")</f>
        <v/>
      </c>
      <c r="I3138" t="str">
        <f t="shared" ca="1" si="97"/>
        <v/>
      </c>
    </row>
    <row r="3139" spans="1:9" x14ac:dyDescent="0.3">
      <c r="A3139" t="str" cm="1">
        <f t="array" aca="1" ref="A3139" ca="1">TRIM(UPPER(LEFT(INDIRECT("'Postal Code-FSA Input'!"&amp;CELL("address",A3146)), 3)))</f>
        <v/>
      </c>
      <c r="B3139" t="str" cm="1">
        <f t="array" aca="1" ref="B3139" ca="1">IF(INDIRECT(CELL("address",A3139))&lt;&gt;"", _xlfn.XLOOKUP(INDIRECT(CELL("address",A3139)),_FSAData!$B:$B,_FSAData!$C:$C, ""),"")</f>
        <v/>
      </c>
      <c r="C3139" t="str" cm="1">
        <f t="array" aca="1" ref="C3139" ca="1">IF(INDIRECT(CELL("address",A3139))&lt;&gt;"", _xlfn.XLOOKUP(LEFT(INDIRECT(CELL("address",A3139)), 3),_FSAData!$B:$B,_FSAData!$D:$D,""), "")</f>
        <v/>
      </c>
      <c r="D3139" t="str">
        <f t="shared" ca="1" si="96"/>
        <v/>
      </c>
      <c r="F3139" t="str" cm="1">
        <f t="array" aca="1" ref="F3139" ca="1">TRIM(UPPER(LEFT(INDIRECT("'Postal Code-FSA Input'!"&amp;CELL("address",B3146)), 3)))</f>
        <v/>
      </c>
      <c r="G3139" t="str" cm="1">
        <f t="array" aca="1" ref="G3139" ca="1">IF(INDIRECT(CELL("address",F3139))&lt;&gt;"", _xlfn.XLOOKUP(INDIRECT(CELL("address",F3139)),_FSAData!$B:$B,_FSAData!$C:$C, ""),"")</f>
        <v/>
      </c>
      <c r="H3139" t="str" cm="1">
        <f t="array" aca="1" ref="H3139" ca="1">IF(INDIRECT(CELL("address",F3139))&lt;&gt;"", _xlfn.XLOOKUP(LEFT(INDIRECT(CELL("address",F3139)), 3),_FSAData!$B:$B,_FSAData!$D:$D,""), "")</f>
        <v/>
      </c>
      <c r="I3139" t="str">
        <f t="shared" ca="1" si="97"/>
        <v/>
      </c>
    </row>
    <row r="3140" spans="1:9" x14ac:dyDescent="0.3">
      <c r="A3140" t="str" cm="1">
        <f t="array" aca="1" ref="A3140" ca="1">TRIM(UPPER(LEFT(INDIRECT("'Postal Code-FSA Input'!"&amp;CELL("address",A3147)), 3)))</f>
        <v/>
      </c>
      <c r="B3140" t="str" cm="1">
        <f t="array" aca="1" ref="B3140" ca="1">IF(INDIRECT(CELL("address",A3140))&lt;&gt;"", _xlfn.XLOOKUP(INDIRECT(CELL("address",A3140)),_FSAData!$B:$B,_FSAData!$C:$C, ""),"")</f>
        <v/>
      </c>
      <c r="C3140" t="str" cm="1">
        <f t="array" aca="1" ref="C3140" ca="1">IF(INDIRECT(CELL("address",A3140))&lt;&gt;"", _xlfn.XLOOKUP(LEFT(INDIRECT(CELL("address",A3140)), 3),_FSAData!$B:$B,_FSAData!$D:$D,""), "")</f>
        <v/>
      </c>
      <c r="D3140" t="str">
        <f t="shared" ca="1" si="96"/>
        <v/>
      </c>
      <c r="F3140" t="str" cm="1">
        <f t="array" aca="1" ref="F3140" ca="1">TRIM(UPPER(LEFT(INDIRECT("'Postal Code-FSA Input'!"&amp;CELL("address",B3147)), 3)))</f>
        <v/>
      </c>
      <c r="G3140" t="str" cm="1">
        <f t="array" aca="1" ref="G3140" ca="1">IF(INDIRECT(CELL("address",F3140))&lt;&gt;"", _xlfn.XLOOKUP(INDIRECT(CELL("address",F3140)),_FSAData!$B:$B,_FSAData!$C:$C, ""),"")</f>
        <v/>
      </c>
      <c r="H3140" t="str" cm="1">
        <f t="array" aca="1" ref="H3140" ca="1">IF(INDIRECT(CELL("address",F3140))&lt;&gt;"", _xlfn.XLOOKUP(LEFT(INDIRECT(CELL("address",F3140)), 3),_FSAData!$B:$B,_FSAData!$D:$D,""), "")</f>
        <v/>
      </c>
      <c r="I3140" t="str">
        <f t="shared" ca="1" si="97"/>
        <v/>
      </c>
    </row>
    <row r="3141" spans="1:9" x14ac:dyDescent="0.3">
      <c r="A3141" t="str" cm="1">
        <f t="array" aca="1" ref="A3141" ca="1">TRIM(UPPER(LEFT(INDIRECT("'Postal Code-FSA Input'!"&amp;CELL("address",A3148)), 3)))</f>
        <v/>
      </c>
      <c r="B3141" t="str" cm="1">
        <f t="array" aca="1" ref="B3141" ca="1">IF(INDIRECT(CELL("address",A3141))&lt;&gt;"", _xlfn.XLOOKUP(INDIRECT(CELL("address",A3141)),_FSAData!$B:$B,_FSAData!$C:$C, ""),"")</f>
        <v/>
      </c>
      <c r="C3141" t="str" cm="1">
        <f t="array" aca="1" ref="C3141" ca="1">IF(INDIRECT(CELL("address",A3141))&lt;&gt;"", _xlfn.XLOOKUP(LEFT(INDIRECT(CELL("address",A3141)), 3),_FSAData!$B:$B,_FSAData!$D:$D,""), "")</f>
        <v/>
      </c>
      <c r="D3141" t="str">
        <f t="shared" ca="1" si="96"/>
        <v/>
      </c>
      <c r="F3141" t="str" cm="1">
        <f t="array" aca="1" ref="F3141" ca="1">TRIM(UPPER(LEFT(INDIRECT("'Postal Code-FSA Input'!"&amp;CELL("address",B3148)), 3)))</f>
        <v/>
      </c>
      <c r="G3141" t="str" cm="1">
        <f t="array" aca="1" ref="G3141" ca="1">IF(INDIRECT(CELL("address",F3141))&lt;&gt;"", _xlfn.XLOOKUP(INDIRECT(CELL("address",F3141)),_FSAData!$B:$B,_FSAData!$C:$C, ""),"")</f>
        <v/>
      </c>
      <c r="H3141" t="str" cm="1">
        <f t="array" aca="1" ref="H3141" ca="1">IF(INDIRECT(CELL("address",F3141))&lt;&gt;"", _xlfn.XLOOKUP(LEFT(INDIRECT(CELL("address",F3141)), 3),_FSAData!$B:$B,_FSAData!$D:$D,""), "")</f>
        <v/>
      </c>
      <c r="I3141" t="str">
        <f t="shared" ca="1" si="97"/>
        <v/>
      </c>
    </row>
    <row r="3142" spans="1:9" x14ac:dyDescent="0.3">
      <c r="A3142" t="str" cm="1">
        <f t="array" aca="1" ref="A3142" ca="1">TRIM(UPPER(LEFT(INDIRECT("'Postal Code-FSA Input'!"&amp;CELL("address",A3149)), 3)))</f>
        <v/>
      </c>
      <c r="B3142" t="str" cm="1">
        <f t="array" aca="1" ref="B3142" ca="1">IF(INDIRECT(CELL("address",A3142))&lt;&gt;"", _xlfn.XLOOKUP(INDIRECT(CELL("address",A3142)),_FSAData!$B:$B,_FSAData!$C:$C, ""),"")</f>
        <v/>
      </c>
      <c r="C3142" t="str" cm="1">
        <f t="array" aca="1" ref="C3142" ca="1">IF(INDIRECT(CELL("address",A3142))&lt;&gt;"", _xlfn.XLOOKUP(LEFT(INDIRECT(CELL("address",A3142)), 3),_FSAData!$B:$B,_FSAData!$D:$D,""), "")</f>
        <v/>
      </c>
      <c r="D3142" t="str">
        <f t="shared" ref="D3142:D3205" ca="1" si="98">IF(B3142&lt;&gt;"",ACOS(COS(RADIANS(90-$B$2)) * COS(RADIANS(90-B3142)) + SIN(RADIANS(90-$B$2)) * SIN(RADIANS(90-B3142)) * COS(RADIANS($C$2-C3142))) * 6371,"")</f>
        <v/>
      </c>
      <c r="F3142" t="str" cm="1">
        <f t="array" aca="1" ref="F3142" ca="1">TRIM(UPPER(LEFT(INDIRECT("'Postal Code-FSA Input'!"&amp;CELL("address",B3149)), 3)))</f>
        <v/>
      </c>
      <c r="G3142" t="str" cm="1">
        <f t="array" aca="1" ref="G3142" ca="1">IF(INDIRECT(CELL("address",F3142))&lt;&gt;"", _xlfn.XLOOKUP(INDIRECT(CELL("address",F3142)),_FSAData!$B:$B,_FSAData!$C:$C, ""),"")</f>
        <v/>
      </c>
      <c r="H3142" t="str" cm="1">
        <f t="array" aca="1" ref="H3142" ca="1">IF(INDIRECT(CELL("address",F3142))&lt;&gt;"", _xlfn.XLOOKUP(LEFT(INDIRECT(CELL("address",F3142)), 3),_FSAData!$B:$B,_FSAData!$D:$D,""), "")</f>
        <v/>
      </c>
      <c r="I3142" t="str">
        <f t="shared" ref="I3142:I3205" ca="1" si="99">IF(G3142&lt;&gt;"",ACOS(COS(RADIANS(90-$B$2)) * COS(RADIANS(90-G3142)) + SIN(RADIANS(90-$B$2)) * SIN(RADIANS(90-G3142)) * COS(RADIANS($C$2-H3142))) * 6371,"")</f>
        <v/>
      </c>
    </row>
    <row r="3143" spans="1:9" x14ac:dyDescent="0.3">
      <c r="A3143" t="str" cm="1">
        <f t="array" aca="1" ref="A3143" ca="1">TRIM(UPPER(LEFT(INDIRECT("'Postal Code-FSA Input'!"&amp;CELL("address",A3150)), 3)))</f>
        <v/>
      </c>
      <c r="B3143" t="str" cm="1">
        <f t="array" aca="1" ref="B3143" ca="1">IF(INDIRECT(CELL("address",A3143))&lt;&gt;"", _xlfn.XLOOKUP(INDIRECT(CELL("address",A3143)),_FSAData!$B:$B,_FSAData!$C:$C, ""),"")</f>
        <v/>
      </c>
      <c r="C3143" t="str" cm="1">
        <f t="array" aca="1" ref="C3143" ca="1">IF(INDIRECT(CELL("address",A3143))&lt;&gt;"", _xlfn.XLOOKUP(LEFT(INDIRECT(CELL("address",A3143)), 3),_FSAData!$B:$B,_FSAData!$D:$D,""), "")</f>
        <v/>
      </c>
      <c r="D3143" t="str">
        <f t="shared" ca="1" si="98"/>
        <v/>
      </c>
      <c r="F3143" t="str" cm="1">
        <f t="array" aca="1" ref="F3143" ca="1">TRIM(UPPER(LEFT(INDIRECT("'Postal Code-FSA Input'!"&amp;CELL("address",B3150)), 3)))</f>
        <v/>
      </c>
      <c r="G3143" t="str" cm="1">
        <f t="array" aca="1" ref="G3143" ca="1">IF(INDIRECT(CELL("address",F3143))&lt;&gt;"", _xlfn.XLOOKUP(INDIRECT(CELL("address",F3143)),_FSAData!$B:$B,_FSAData!$C:$C, ""),"")</f>
        <v/>
      </c>
      <c r="H3143" t="str" cm="1">
        <f t="array" aca="1" ref="H3143" ca="1">IF(INDIRECT(CELL("address",F3143))&lt;&gt;"", _xlfn.XLOOKUP(LEFT(INDIRECT(CELL("address",F3143)), 3),_FSAData!$B:$B,_FSAData!$D:$D,""), "")</f>
        <v/>
      </c>
      <c r="I3143" t="str">
        <f t="shared" ca="1" si="99"/>
        <v/>
      </c>
    </row>
    <row r="3144" spans="1:9" x14ac:dyDescent="0.3">
      <c r="A3144" t="str" cm="1">
        <f t="array" aca="1" ref="A3144" ca="1">TRIM(UPPER(LEFT(INDIRECT("'Postal Code-FSA Input'!"&amp;CELL("address",A3151)), 3)))</f>
        <v/>
      </c>
      <c r="B3144" t="str" cm="1">
        <f t="array" aca="1" ref="B3144" ca="1">IF(INDIRECT(CELL("address",A3144))&lt;&gt;"", _xlfn.XLOOKUP(INDIRECT(CELL("address",A3144)),_FSAData!$B:$B,_FSAData!$C:$C, ""),"")</f>
        <v/>
      </c>
      <c r="C3144" t="str" cm="1">
        <f t="array" aca="1" ref="C3144" ca="1">IF(INDIRECT(CELL("address",A3144))&lt;&gt;"", _xlfn.XLOOKUP(LEFT(INDIRECT(CELL("address",A3144)), 3),_FSAData!$B:$B,_FSAData!$D:$D,""), "")</f>
        <v/>
      </c>
      <c r="D3144" t="str">
        <f t="shared" ca="1" si="98"/>
        <v/>
      </c>
      <c r="F3144" t="str" cm="1">
        <f t="array" aca="1" ref="F3144" ca="1">TRIM(UPPER(LEFT(INDIRECT("'Postal Code-FSA Input'!"&amp;CELL("address",B3151)), 3)))</f>
        <v/>
      </c>
      <c r="G3144" t="str" cm="1">
        <f t="array" aca="1" ref="G3144" ca="1">IF(INDIRECT(CELL("address",F3144))&lt;&gt;"", _xlfn.XLOOKUP(INDIRECT(CELL("address",F3144)),_FSAData!$B:$B,_FSAData!$C:$C, ""),"")</f>
        <v/>
      </c>
      <c r="H3144" t="str" cm="1">
        <f t="array" aca="1" ref="H3144" ca="1">IF(INDIRECT(CELL("address",F3144))&lt;&gt;"", _xlfn.XLOOKUP(LEFT(INDIRECT(CELL("address",F3144)), 3),_FSAData!$B:$B,_FSAData!$D:$D,""), "")</f>
        <v/>
      </c>
      <c r="I3144" t="str">
        <f t="shared" ca="1" si="99"/>
        <v/>
      </c>
    </row>
    <row r="3145" spans="1:9" x14ac:dyDescent="0.3">
      <c r="A3145" t="str" cm="1">
        <f t="array" aca="1" ref="A3145" ca="1">TRIM(UPPER(LEFT(INDIRECT("'Postal Code-FSA Input'!"&amp;CELL("address",A3152)), 3)))</f>
        <v/>
      </c>
      <c r="B3145" t="str" cm="1">
        <f t="array" aca="1" ref="B3145" ca="1">IF(INDIRECT(CELL("address",A3145))&lt;&gt;"", _xlfn.XLOOKUP(INDIRECT(CELL("address",A3145)),_FSAData!$B:$B,_FSAData!$C:$C, ""),"")</f>
        <v/>
      </c>
      <c r="C3145" t="str" cm="1">
        <f t="array" aca="1" ref="C3145" ca="1">IF(INDIRECT(CELL("address",A3145))&lt;&gt;"", _xlfn.XLOOKUP(LEFT(INDIRECT(CELL("address",A3145)), 3),_FSAData!$B:$B,_FSAData!$D:$D,""), "")</f>
        <v/>
      </c>
      <c r="D3145" t="str">
        <f t="shared" ca="1" si="98"/>
        <v/>
      </c>
      <c r="F3145" t="str" cm="1">
        <f t="array" aca="1" ref="F3145" ca="1">TRIM(UPPER(LEFT(INDIRECT("'Postal Code-FSA Input'!"&amp;CELL("address",B3152)), 3)))</f>
        <v/>
      </c>
      <c r="G3145" t="str" cm="1">
        <f t="array" aca="1" ref="G3145" ca="1">IF(INDIRECT(CELL("address",F3145))&lt;&gt;"", _xlfn.XLOOKUP(INDIRECT(CELL("address",F3145)),_FSAData!$B:$B,_FSAData!$C:$C, ""),"")</f>
        <v/>
      </c>
      <c r="H3145" t="str" cm="1">
        <f t="array" aca="1" ref="H3145" ca="1">IF(INDIRECT(CELL("address",F3145))&lt;&gt;"", _xlfn.XLOOKUP(LEFT(INDIRECT(CELL("address",F3145)), 3),_FSAData!$B:$B,_FSAData!$D:$D,""), "")</f>
        <v/>
      </c>
      <c r="I3145" t="str">
        <f t="shared" ca="1" si="99"/>
        <v/>
      </c>
    </row>
    <row r="3146" spans="1:9" x14ac:dyDescent="0.3">
      <c r="A3146" t="str" cm="1">
        <f t="array" aca="1" ref="A3146" ca="1">TRIM(UPPER(LEFT(INDIRECT("'Postal Code-FSA Input'!"&amp;CELL("address",A3153)), 3)))</f>
        <v/>
      </c>
      <c r="B3146" t="str" cm="1">
        <f t="array" aca="1" ref="B3146" ca="1">IF(INDIRECT(CELL("address",A3146))&lt;&gt;"", _xlfn.XLOOKUP(INDIRECT(CELL("address",A3146)),_FSAData!$B:$B,_FSAData!$C:$C, ""),"")</f>
        <v/>
      </c>
      <c r="C3146" t="str" cm="1">
        <f t="array" aca="1" ref="C3146" ca="1">IF(INDIRECT(CELL("address",A3146))&lt;&gt;"", _xlfn.XLOOKUP(LEFT(INDIRECT(CELL("address",A3146)), 3),_FSAData!$B:$B,_FSAData!$D:$D,""), "")</f>
        <v/>
      </c>
      <c r="D3146" t="str">
        <f t="shared" ca="1" si="98"/>
        <v/>
      </c>
      <c r="F3146" t="str" cm="1">
        <f t="array" aca="1" ref="F3146" ca="1">TRIM(UPPER(LEFT(INDIRECT("'Postal Code-FSA Input'!"&amp;CELL("address",B3153)), 3)))</f>
        <v/>
      </c>
      <c r="G3146" t="str" cm="1">
        <f t="array" aca="1" ref="G3146" ca="1">IF(INDIRECT(CELL("address",F3146))&lt;&gt;"", _xlfn.XLOOKUP(INDIRECT(CELL("address",F3146)),_FSAData!$B:$B,_FSAData!$C:$C, ""),"")</f>
        <v/>
      </c>
      <c r="H3146" t="str" cm="1">
        <f t="array" aca="1" ref="H3146" ca="1">IF(INDIRECT(CELL("address",F3146))&lt;&gt;"", _xlfn.XLOOKUP(LEFT(INDIRECT(CELL("address",F3146)), 3),_FSAData!$B:$B,_FSAData!$D:$D,""), "")</f>
        <v/>
      </c>
      <c r="I3146" t="str">
        <f t="shared" ca="1" si="99"/>
        <v/>
      </c>
    </row>
    <row r="3147" spans="1:9" x14ac:dyDescent="0.3">
      <c r="A3147" t="str" cm="1">
        <f t="array" aca="1" ref="A3147" ca="1">TRIM(UPPER(LEFT(INDIRECT("'Postal Code-FSA Input'!"&amp;CELL("address",A3154)), 3)))</f>
        <v/>
      </c>
      <c r="B3147" t="str" cm="1">
        <f t="array" aca="1" ref="B3147" ca="1">IF(INDIRECT(CELL("address",A3147))&lt;&gt;"", _xlfn.XLOOKUP(INDIRECT(CELL("address",A3147)),_FSAData!$B:$B,_FSAData!$C:$C, ""),"")</f>
        <v/>
      </c>
      <c r="C3147" t="str" cm="1">
        <f t="array" aca="1" ref="C3147" ca="1">IF(INDIRECT(CELL("address",A3147))&lt;&gt;"", _xlfn.XLOOKUP(LEFT(INDIRECT(CELL("address",A3147)), 3),_FSAData!$B:$B,_FSAData!$D:$D,""), "")</f>
        <v/>
      </c>
      <c r="D3147" t="str">
        <f t="shared" ca="1" si="98"/>
        <v/>
      </c>
      <c r="F3147" t="str" cm="1">
        <f t="array" aca="1" ref="F3147" ca="1">TRIM(UPPER(LEFT(INDIRECT("'Postal Code-FSA Input'!"&amp;CELL("address",B3154)), 3)))</f>
        <v/>
      </c>
      <c r="G3147" t="str" cm="1">
        <f t="array" aca="1" ref="G3147" ca="1">IF(INDIRECT(CELL("address",F3147))&lt;&gt;"", _xlfn.XLOOKUP(INDIRECT(CELL("address",F3147)),_FSAData!$B:$B,_FSAData!$C:$C, ""),"")</f>
        <v/>
      </c>
      <c r="H3147" t="str" cm="1">
        <f t="array" aca="1" ref="H3147" ca="1">IF(INDIRECT(CELL("address",F3147))&lt;&gt;"", _xlfn.XLOOKUP(LEFT(INDIRECT(CELL("address",F3147)), 3),_FSAData!$B:$B,_FSAData!$D:$D,""), "")</f>
        <v/>
      </c>
      <c r="I3147" t="str">
        <f t="shared" ca="1" si="99"/>
        <v/>
      </c>
    </row>
    <row r="3148" spans="1:9" x14ac:dyDescent="0.3">
      <c r="A3148" t="str" cm="1">
        <f t="array" aca="1" ref="A3148" ca="1">TRIM(UPPER(LEFT(INDIRECT("'Postal Code-FSA Input'!"&amp;CELL("address",A3155)), 3)))</f>
        <v/>
      </c>
      <c r="B3148" t="str" cm="1">
        <f t="array" aca="1" ref="B3148" ca="1">IF(INDIRECT(CELL("address",A3148))&lt;&gt;"", _xlfn.XLOOKUP(INDIRECT(CELL("address",A3148)),_FSAData!$B:$B,_FSAData!$C:$C, ""),"")</f>
        <v/>
      </c>
      <c r="C3148" t="str" cm="1">
        <f t="array" aca="1" ref="C3148" ca="1">IF(INDIRECT(CELL("address",A3148))&lt;&gt;"", _xlfn.XLOOKUP(LEFT(INDIRECT(CELL("address",A3148)), 3),_FSAData!$B:$B,_FSAData!$D:$D,""), "")</f>
        <v/>
      </c>
      <c r="D3148" t="str">
        <f t="shared" ca="1" si="98"/>
        <v/>
      </c>
      <c r="F3148" t="str" cm="1">
        <f t="array" aca="1" ref="F3148" ca="1">TRIM(UPPER(LEFT(INDIRECT("'Postal Code-FSA Input'!"&amp;CELL("address",B3155)), 3)))</f>
        <v/>
      </c>
      <c r="G3148" t="str" cm="1">
        <f t="array" aca="1" ref="G3148" ca="1">IF(INDIRECT(CELL("address",F3148))&lt;&gt;"", _xlfn.XLOOKUP(INDIRECT(CELL("address",F3148)),_FSAData!$B:$B,_FSAData!$C:$C, ""),"")</f>
        <v/>
      </c>
      <c r="H3148" t="str" cm="1">
        <f t="array" aca="1" ref="H3148" ca="1">IF(INDIRECT(CELL("address",F3148))&lt;&gt;"", _xlfn.XLOOKUP(LEFT(INDIRECT(CELL("address",F3148)), 3),_FSAData!$B:$B,_FSAData!$D:$D,""), "")</f>
        <v/>
      </c>
      <c r="I3148" t="str">
        <f t="shared" ca="1" si="99"/>
        <v/>
      </c>
    </row>
    <row r="3149" spans="1:9" x14ac:dyDescent="0.3">
      <c r="A3149" t="str" cm="1">
        <f t="array" aca="1" ref="A3149" ca="1">TRIM(UPPER(LEFT(INDIRECT("'Postal Code-FSA Input'!"&amp;CELL("address",A3156)), 3)))</f>
        <v/>
      </c>
      <c r="B3149" t="str" cm="1">
        <f t="array" aca="1" ref="B3149" ca="1">IF(INDIRECT(CELL("address",A3149))&lt;&gt;"", _xlfn.XLOOKUP(INDIRECT(CELL("address",A3149)),_FSAData!$B:$B,_FSAData!$C:$C, ""),"")</f>
        <v/>
      </c>
      <c r="C3149" t="str" cm="1">
        <f t="array" aca="1" ref="C3149" ca="1">IF(INDIRECT(CELL("address",A3149))&lt;&gt;"", _xlfn.XLOOKUP(LEFT(INDIRECT(CELL("address",A3149)), 3),_FSAData!$B:$B,_FSAData!$D:$D,""), "")</f>
        <v/>
      </c>
      <c r="D3149" t="str">
        <f t="shared" ca="1" si="98"/>
        <v/>
      </c>
      <c r="F3149" t="str" cm="1">
        <f t="array" aca="1" ref="F3149" ca="1">TRIM(UPPER(LEFT(INDIRECT("'Postal Code-FSA Input'!"&amp;CELL("address",B3156)), 3)))</f>
        <v/>
      </c>
      <c r="G3149" t="str" cm="1">
        <f t="array" aca="1" ref="G3149" ca="1">IF(INDIRECT(CELL("address",F3149))&lt;&gt;"", _xlfn.XLOOKUP(INDIRECT(CELL("address",F3149)),_FSAData!$B:$B,_FSAData!$C:$C, ""),"")</f>
        <v/>
      </c>
      <c r="H3149" t="str" cm="1">
        <f t="array" aca="1" ref="H3149" ca="1">IF(INDIRECT(CELL("address",F3149))&lt;&gt;"", _xlfn.XLOOKUP(LEFT(INDIRECT(CELL("address",F3149)), 3),_FSAData!$B:$B,_FSAData!$D:$D,""), "")</f>
        <v/>
      </c>
      <c r="I3149" t="str">
        <f t="shared" ca="1" si="99"/>
        <v/>
      </c>
    </row>
    <row r="3150" spans="1:9" x14ac:dyDescent="0.3">
      <c r="A3150" t="str" cm="1">
        <f t="array" aca="1" ref="A3150" ca="1">TRIM(UPPER(LEFT(INDIRECT("'Postal Code-FSA Input'!"&amp;CELL("address",A3157)), 3)))</f>
        <v/>
      </c>
      <c r="B3150" t="str" cm="1">
        <f t="array" aca="1" ref="B3150" ca="1">IF(INDIRECT(CELL("address",A3150))&lt;&gt;"", _xlfn.XLOOKUP(INDIRECT(CELL("address",A3150)),_FSAData!$B:$B,_FSAData!$C:$C, ""),"")</f>
        <v/>
      </c>
      <c r="C3150" t="str" cm="1">
        <f t="array" aca="1" ref="C3150" ca="1">IF(INDIRECT(CELL("address",A3150))&lt;&gt;"", _xlfn.XLOOKUP(LEFT(INDIRECT(CELL("address",A3150)), 3),_FSAData!$B:$B,_FSAData!$D:$D,""), "")</f>
        <v/>
      </c>
      <c r="D3150" t="str">
        <f t="shared" ca="1" si="98"/>
        <v/>
      </c>
      <c r="F3150" t="str" cm="1">
        <f t="array" aca="1" ref="F3150" ca="1">TRIM(UPPER(LEFT(INDIRECT("'Postal Code-FSA Input'!"&amp;CELL("address",B3157)), 3)))</f>
        <v/>
      </c>
      <c r="G3150" t="str" cm="1">
        <f t="array" aca="1" ref="G3150" ca="1">IF(INDIRECT(CELL("address",F3150))&lt;&gt;"", _xlfn.XLOOKUP(INDIRECT(CELL("address",F3150)),_FSAData!$B:$B,_FSAData!$C:$C, ""),"")</f>
        <v/>
      </c>
      <c r="H3150" t="str" cm="1">
        <f t="array" aca="1" ref="H3150" ca="1">IF(INDIRECT(CELL("address",F3150))&lt;&gt;"", _xlfn.XLOOKUP(LEFT(INDIRECT(CELL("address",F3150)), 3),_FSAData!$B:$B,_FSAData!$D:$D,""), "")</f>
        <v/>
      </c>
      <c r="I3150" t="str">
        <f t="shared" ca="1" si="99"/>
        <v/>
      </c>
    </row>
    <row r="3151" spans="1:9" x14ac:dyDescent="0.3">
      <c r="A3151" t="str" cm="1">
        <f t="array" aca="1" ref="A3151" ca="1">TRIM(UPPER(LEFT(INDIRECT("'Postal Code-FSA Input'!"&amp;CELL("address",A3158)), 3)))</f>
        <v/>
      </c>
      <c r="B3151" t="str" cm="1">
        <f t="array" aca="1" ref="B3151" ca="1">IF(INDIRECT(CELL("address",A3151))&lt;&gt;"", _xlfn.XLOOKUP(INDIRECT(CELL("address",A3151)),_FSAData!$B:$B,_FSAData!$C:$C, ""),"")</f>
        <v/>
      </c>
      <c r="C3151" t="str" cm="1">
        <f t="array" aca="1" ref="C3151" ca="1">IF(INDIRECT(CELL("address",A3151))&lt;&gt;"", _xlfn.XLOOKUP(LEFT(INDIRECT(CELL("address",A3151)), 3),_FSAData!$B:$B,_FSAData!$D:$D,""), "")</f>
        <v/>
      </c>
      <c r="D3151" t="str">
        <f t="shared" ca="1" si="98"/>
        <v/>
      </c>
      <c r="F3151" t="str" cm="1">
        <f t="array" aca="1" ref="F3151" ca="1">TRIM(UPPER(LEFT(INDIRECT("'Postal Code-FSA Input'!"&amp;CELL("address",B3158)), 3)))</f>
        <v/>
      </c>
      <c r="G3151" t="str" cm="1">
        <f t="array" aca="1" ref="G3151" ca="1">IF(INDIRECT(CELL("address",F3151))&lt;&gt;"", _xlfn.XLOOKUP(INDIRECT(CELL("address",F3151)),_FSAData!$B:$B,_FSAData!$C:$C, ""),"")</f>
        <v/>
      </c>
      <c r="H3151" t="str" cm="1">
        <f t="array" aca="1" ref="H3151" ca="1">IF(INDIRECT(CELL("address",F3151))&lt;&gt;"", _xlfn.XLOOKUP(LEFT(INDIRECT(CELL("address",F3151)), 3),_FSAData!$B:$B,_FSAData!$D:$D,""), "")</f>
        <v/>
      </c>
      <c r="I3151" t="str">
        <f t="shared" ca="1" si="99"/>
        <v/>
      </c>
    </row>
    <row r="3152" spans="1:9" x14ac:dyDescent="0.3">
      <c r="A3152" t="str" cm="1">
        <f t="array" aca="1" ref="A3152" ca="1">TRIM(UPPER(LEFT(INDIRECT("'Postal Code-FSA Input'!"&amp;CELL("address",A3159)), 3)))</f>
        <v/>
      </c>
      <c r="B3152" t="str" cm="1">
        <f t="array" aca="1" ref="B3152" ca="1">IF(INDIRECT(CELL("address",A3152))&lt;&gt;"", _xlfn.XLOOKUP(INDIRECT(CELL("address",A3152)),_FSAData!$B:$B,_FSAData!$C:$C, ""),"")</f>
        <v/>
      </c>
      <c r="C3152" t="str" cm="1">
        <f t="array" aca="1" ref="C3152" ca="1">IF(INDIRECT(CELL("address",A3152))&lt;&gt;"", _xlfn.XLOOKUP(LEFT(INDIRECT(CELL("address",A3152)), 3),_FSAData!$B:$B,_FSAData!$D:$D,""), "")</f>
        <v/>
      </c>
      <c r="D3152" t="str">
        <f t="shared" ca="1" si="98"/>
        <v/>
      </c>
      <c r="F3152" t="str" cm="1">
        <f t="array" aca="1" ref="F3152" ca="1">TRIM(UPPER(LEFT(INDIRECT("'Postal Code-FSA Input'!"&amp;CELL("address",B3159)), 3)))</f>
        <v/>
      </c>
      <c r="G3152" t="str" cm="1">
        <f t="array" aca="1" ref="G3152" ca="1">IF(INDIRECT(CELL("address",F3152))&lt;&gt;"", _xlfn.XLOOKUP(INDIRECT(CELL("address",F3152)),_FSAData!$B:$B,_FSAData!$C:$C, ""),"")</f>
        <v/>
      </c>
      <c r="H3152" t="str" cm="1">
        <f t="array" aca="1" ref="H3152" ca="1">IF(INDIRECT(CELL("address",F3152))&lt;&gt;"", _xlfn.XLOOKUP(LEFT(INDIRECT(CELL("address",F3152)), 3),_FSAData!$B:$B,_FSAData!$D:$D,""), "")</f>
        <v/>
      </c>
      <c r="I3152" t="str">
        <f t="shared" ca="1" si="99"/>
        <v/>
      </c>
    </row>
    <row r="3153" spans="1:9" x14ac:dyDescent="0.3">
      <c r="A3153" t="str" cm="1">
        <f t="array" aca="1" ref="A3153" ca="1">TRIM(UPPER(LEFT(INDIRECT("'Postal Code-FSA Input'!"&amp;CELL("address",A3160)), 3)))</f>
        <v/>
      </c>
      <c r="B3153" t="str" cm="1">
        <f t="array" aca="1" ref="B3153" ca="1">IF(INDIRECT(CELL("address",A3153))&lt;&gt;"", _xlfn.XLOOKUP(INDIRECT(CELL("address",A3153)),_FSAData!$B:$B,_FSAData!$C:$C, ""),"")</f>
        <v/>
      </c>
      <c r="C3153" t="str" cm="1">
        <f t="array" aca="1" ref="C3153" ca="1">IF(INDIRECT(CELL("address",A3153))&lt;&gt;"", _xlfn.XLOOKUP(LEFT(INDIRECT(CELL("address",A3153)), 3),_FSAData!$B:$B,_FSAData!$D:$D,""), "")</f>
        <v/>
      </c>
      <c r="D3153" t="str">
        <f t="shared" ca="1" si="98"/>
        <v/>
      </c>
      <c r="F3153" t="str" cm="1">
        <f t="array" aca="1" ref="F3153" ca="1">TRIM(UPPER(LEFT(INDIRECT("'Postal Code-FSA Input'!"&amp;CELL("address",B3160)), 3)))</f>
        <v/>
      </c>
      <c r="G3153" t="str" cm="1">
        <f t="array" aca="1" ref="G3153" ca="1">IF(INDIRECT(CELL("address",F3153))&lt;&gt;"", _xlfn.XLOOKUP(INDIRECT(CELL("address",F3153)),_FSAData!$B:$B,_FSAData!$C:$C, ""),"")</f>
        <v/>
      </c>
      <c r="H3153" t="str" cm="1">
        <f t="array" aca="1" ref="H3153" ca="1">IF(INDIRECT(CELL("address",F3153))&lt;&gt;"", _xlfn.XLOOKUP(LEFT(INDIRECT(CELL("address",F3153)), 3),_FSAData!$B:$B,_FSAData!$D:$D,""), "")</f>
        <v/>
      </c>
      <c r="I3153" t="str">
        <f t="shared" ca="1" si="99"/>
        <v/>
      </c>
    </row>
    <row r="3154" spans="1:9" x14ac:dyDescent="0.3">
      <c r="A3154" t="str" cm="1">
        <f t="array" aca="1" ref="A3154" ca="1">TRIM(UPPER(LEFT(INDIRECT("'Postal Code-FSA Input'!"&amp;CELL("address",A3161)), 3)))</f>
        <v/>
      </c>
      <c r="B3154" t="str" cm="1">
        <f t="array" aca="1" ref="B3154" ca="1">IF(INDIRECT(CELL("address",A3154))&lt;&gt;"", _xlfn.XLOOKUP(INDIRECT(CELL("address",A3154)),_FSAData!$B:$B,_FSAData!$C:$C, ""),"")</f>
        <v/>
      </c>
      <c r="C3154" t="str" cm="1">
        <f t="array" aca="1" ref="C3154" ca="1">IF(INDIRECT(CELL("address",A3154))&lt;&gt;"", _xlfn.XLOOKUP(LEFT(INDIRECT(CELL("address",A3154)), 3),_FSAData!$B:$B,_FSAData!$D:$D,""), "")</f>
        <v/>
      </c>
      <c r="D3154" t="str">
        <f t="shared" ca="1" si="98"/>
        <v/>
      </c>
      <c r="F3154" t="str" cm="1">
        <f t="array" aca="1" ref="F3154" ca="1">TRIM(UPPER(LEFT(INDIRECT("'Postal Code-FSA Input'!"&amp;CELL("address",B3161)), 3)))</f>
        <v/>
      </c>
      <c r="G3154" t="str" cm="1">
        <f t="array" aca="1" ref="G3154" ca="1">IF(INDIRECT(CELL("address",F3154))&lt;&gt;"", _xlfn.XLOOKUP(INDIRECT(CELL("address",F3154)),_FSAData!$B:$B,_FSAData!$C:$C, ""),"")</f>
        <v/>
      </c>
      <c r="H3154" t="str" cm="1">
        <f t="array" aca="1" ref="H3154" ca="1">IF(INDIRECT(CELL("address",F3154))&lt;&gt;"", _xlfn.XLOOKUP(LEFT(INDIRECT(CELL("address",F3154)), 3),_FSAData!$B:$B,_FSAData!$D:$D,""), "")</f>
        <v/>
      </c>
      <c r="I3154" t="str">
        <f t="shared" ca="1" si="99"/>
        <v/>
      </c>
    </row>
    <row r="3155" spans="1:9" x14ac:dyDescent="0.3">
      <c r="A3155" t="str" cm="1">
        <f t="array" aca="1" ref="A3155" ca="1">TRIM(UPPER(LEFT(INDIRECT("'Postal Code-FSA Input'!"&amp;CELL("address",A3162)), 3)))</f>
        <v/>
      </c>
      <c r="B3155" t="str" cm="1">
        <f t="array" aca="1" ref="B3155" ca="1">IF(INDIRECT(CELL("address",A3155))&lt;&gt;"", _xlfn.XLOOKUP(INDIRECT(CELL("address",A3155)),_FSAData!$B:$B,_FSAData!$C:$C, ""),"")</f>
        <v/>
      </c>
      <c r="C3155" t="str" cm="1">
        <f t="array" aca="1" ref="C3155" ca="1">IF(INDIRECT(CELL("address",A3155))&lt;&gt;"", _xlfn.XLOOKUP(LEFT(INDIRECT(CELL("address",A3155)), 3),_FSAData!$B:$B,_FSAData!$D:$D,""), "")</f>
        <v/>
      </c>
      <c r="D3155" t="str">
        <f t="shared" ca="1" si="98"/>
        <v/>
      </c>
      <c r="F3155" t="str" cm="1">
        <f t="array" aca="1" ref="F3155" ca="1">TRIM(UPPER(LEFT(INDIRECT("'Postal Code-FSA Input'!"&amp;CELL("address",B3162)), 3)))</f>
        <v/>
      </c>
      <c r="G3155" t="str" cm="1">
        <f t="array" aca="1" ref="G3155" ca="1">IF(INDIRECT(CELL("address",F3155))&lt;&gt;"", _xlfn.XLOOKUP(INDIRECT(CELL("address",F3155)),_FSAData!$B:$B,_FSAData!$C:$C, ""),"")</f>
        <v/>
      </c>
      <c r="H3155" t="str" cm="1">
        <f t="array" aca="1" ref="H3155" ca="1">IF(INDIRECT(CELL("address",F3155))&lt;&gt;"", _xlfn.XLOOKUP(LEFT(INDIRECT(CELL("address",F3155)), 3),_FSAData!$B:$B,_FSAData!$D:$D,""), "")</f>
        <v/>
      </c>
      <c r="I3155" t="str">
        <f t="shared" ca="1" si="99"/>
        <v/>
      </c>
    </row>
    <row r="3156" spans="1:9" x14ac:dyDescent="0.3">
      <c r="A3156" t="str" cm="1">
        <f t="array" aca="1" ref="A3156" ca="1">TRIM(UPPER(LEFT(INDIRECT("'Postal Code-FSA Input'!"&amp;CELL("address",A3163)), 3)))</f>
        <v/>
      </c>
      <c r="B3156" t="str" cm="1">
        <f t="array" aca="1" ref="B3156" ca="1">IF(INDIRECT(CELL("address",A3156))&lt;&gt;"", _xlfn.XLOOKUP(INDIRECT(CELL("address",A3156)),_FSAData!$B:$B,_FSAData!$C:$C, ""),"")</f>
        <v/>
      </c>
      <c r="C3156" t="str" cm="1">
        <f t="array" aca="1" ref="C3156" ca="1">IF(INDIRECT(CELL("address",A3156))&lt;&gt;"", _xlfn.XLOOKUP(LEFT(INDIRECT(CELL("address",A3156)), 3),_FSAData!$B:$B,_FSAData!$D:$D,""), "")</f>
        <v/>
      </c>
      <c r="D3156" t="str">
        <f t="shared" ca="1" si="98"/>
        <v/>
      </c>
      <c r="F3156" t="str" cm="1">
        <f t="array" aca="1" ref="F3156" ca="1">TRIM(UPPER(LEFT(INDIRECT("'Postal Code-FSA Input'!"&amp;CELL("address",B3163)), 3)))</f>
        <v/>
      </c>
      <c r="G3156" t="str" cm="1">
        <f t="array" aca="1" ref="G3156" ca="1">IF(INDIRECT(CELL("address",F3156))&lt;&gt;"", _xlfn.XLOOKUP(INDIRECT(CELL("address",F3156)),_FSAData!$B:$B,_FSAData!$C:$C, ""),"")</f>
        <v/>
      </c>
      <c r="H3156" t="str" cm="1">
        <f t="array" aca="1" ref="H3156" ca="1">IF(INDIRECT(CELL("address",F3156))&lt;&gt;"", _xlfn.XLOOKUP(LEFT(INDIRECT(CELL("address",F3156)), 3),_FSAData!$B:$B,_FSAData!$D:$D,""), "")</f>
        <v/>
      </c>
      <c r="I3156" t="str">
        <f t="shared" ca="1" si="99"/>
        <v/>
      </c>
    </row>
    <row r="3157" spans="1:9" x14ac:dyDescent="0.3">
      <c r="A3157" t="str" cm="1">
        <f t="array" aca="1" ref="A3157" ca="1">TRIM(UPPER(LEFT(INDIRECT("'Postal Code-FSA Input'!"&amp;CELL("address",A3164)), 3)))</f>
        <v/>
      </c>
      <c r="B3157" t="str" cm="1">
        <f t="array" aca="1" ref="B3157" ca="1">IF(INDIRECT(CELL("address",A3157))&lt;&gt;"", _xlfn.XLOOKUP(INDIRECT(CELL("address",A3157)),_FSAData!$B:$B,_FSAData!$C:$C, ""),"")</f>
        <v/>
      </c>
      <c r="C3157" t="str" cm="1">
        <f t="array" aca="1" ref="C3157" ca="1">IF(INDIRECT(CELL("address",A3157))&lt;&gt;"", _xlfn.XLOOKUP(LEFT(INDIRECT(CELL("address",A3157)), 3),_FSAData!$B:$B,_FSAData!$D:$D,""), "")</f>
        <v/>
      </c>
      <c r="D3157" t="str">
        <f t="shared" ca="1" si="98"/>
        <v/>
      </c>
      <c r="F3157" t="str" cm="1">
        <f t="array" aca="1" ref="F3157" ca="1">TRIM(UPPER(LEFT(INDIRECT("'Postal Code-FSA Input'!"&amp;CELL("address",B3164)), 3)))</f>
        <v/>
      </c>
      <c r="G3157" t="str" cm="1">
        <f t="array" aca="1" ref="G3157" ca="1">IF(INDIRECT(CELL("address",F3157))&lt;&gt;"", _xlfn.XLOOKUP(INDIRECT(CELL("address",F3157)),_FSAData!$B:$B,_FSAData!$C:$C, ""),"")</f>
        <v/>
      </c>
      <c r="H3157" t="str" cm="1">
        <f t="array" aca="1" ref="H3157" ca="1">IF(INDIRECT(CELL("address",F3157))&lt;&gt;"", _xlfn.XLOOKUP(LEFT(INDIRECT(CELL("address",F3157)), 3),_FSAData!$B:$B,_FSAData!$D:$D,""), "")</f>
        <v/>
      </c>
      <c r="I3157" t="str">
        <f t="shared" ca="1" si="99"/>
        <v/>
      </c>
    </row>
    <row r="3158" spans="1:9" x14ac:dyDescent="0.3">
      <c r="A3158" t="str" cm="1">
        <f t="array" aca="1" ref="A3158" ca="1">TRIM(UPPER(LEFT(INDIRECT("'Postal Code-FSA Input'!"&amp;CELL("address",A3165)), 3)))</f>
        <v/>
      </c>
      <c r="B3158" t="str" cm="1">
        <f t="array" aca="1" ref="B3158" ca="1">IF(INDIRECT(CELL("address",A3158))&lt;&gt;"", _xlfn.XLOOKUP(INDIRECT(CELL("address",A3158)),_FSAData!$B:$B,_FSAData!$C:$C, ""),"")</f>
        <v/>
      </c>
      <c r="C3158" t="str" cm="1">
        <f t="array" aca="1" ref="C3158" ca="1">IF(INDIRECT(CELL("address",A3158))&lt;&gt;"", _xlfn.XLOOKUP(LEFT(INDIRECT(CELL("address",A3158)), 3),_FSAData!$B:$B,_FSAData!$D:$D,""), "")</f>
        <v/>
      </c>
      <c r="D3158" t="str">
        <f t="shared" ca="1" si="98"/>
        <v/>
      </c>
      <c r="F3158" t="str" cm="1">
        <f t="array" aca="1" ref="F3158" ca="1">TRIM(UPPER(LEFT(INDIRECT("'Postal Code-FSA Input'!"&amp;CELL("address",B3165)), 3)))</f>
        <v/>
      </c>
      <c r="G3158" t="str" cm="1">
        <f t="array" aca="1" ref="G3158" ca="1">IF(INDIRECT(CELL("address",F3158))&lt;&gt;"", _xlfn.XLOOKUP(INDIRECT(CELL("address",F3158)),_FSAData!$B:$B,_FSAData!$C:$C, ""),"")</f>
        <v/>
      </c>
      <c r="H3158" t="str" cm="1">
        <f t="array" aca="1" ref="H3158" ca="1">IF(INDIRECT(CELL("address",F3158))&lt;&gt;"", _xlfn.XLOOKUP(LEFT(INDIRECT(CELL("address",F3158)), 3),_FSAData!$B:$B,_FSAData!$D:$D,""), "")</f>
        <v/>
      </c>
      <c r="I3158" t="str">
        <f t="shared" ca="1" si="99"/>
        <v/>
      </c>
    </row>
    <row r="3159" spans="1:9" x14ac:dyDescent="0.3">
      <c r="A3159" t="str" cm="1">
        <f t="array" aca="1" ref="A3159" ca="1">TRIM(UPPER(LEFT(INDIRECT("'Postal Code-FSA Input'!"&amp;CELL("address",A3166)), 3)))</f>
        <v/>
      </c>
      <c r="B3159" t="str" cm="1">
        <f t="array" aca="1" ref="B3159" ca="1">IF(INDIRECT(CELL("address",A3159))&lt;&gt;"", _xlfn.XLOOKUP(INDIRECT(CELL("address",A3159)),_FSAData!$B:$B,_FSAData!$C:$C, ""),"")</f>
        <v/>
      </c>
      <c r="C3159" t="str" cm="1">
        <f t="array" aca="1" ref="C3159" ca="1">IF(INDIRECT(CELL("address",A3159))&lt;&gt;"", _xlfn.XLOOKUP(LEFT(INDIRECT(CELL("address",A3159)), 3),_FSAData!$B:$B,_FSAData!$D:$D,""), "")</f>
        <v/>
      </c>
      <c r="D3159" t="str">
        <f t="shared" ca="1" si="98"/>
        <v/>
      </c>
      <c r="F3159" t="str" cm="1">
        <f t="array" aca="1" ref="F3159" ca="1">TRIM(UPPER(LEFT(INDIRECT("'Postal Code-FSA Input'!"&amp;CELL("address",B3166)), 3)))</f>
        <v/>
      </c>
      <c r="G3159" t="str" cm="1">
        <f t="array" aca="1" ref="G3159" ca="1">IF(INDIRECT(CELL("address",F3159))&lt;&gt;"", _xlfn.XLOOKUP(INDIRECT(CELL("address",F3159)),_FSAData!$B:$B,_FSAData!$C:$C, ""),"")</f>
        <v/>
      </c>
      <c r="H3159" t="str" cm="1">
        <f t="array" aca="1" ref="H3159" ca="1">IF(INDIRECT(CELL("address",F3159))&lt;&gt;"", _xlfn.XLOOKUP(LEFT(INDIRECT(CELL("address",F3159)), 3),_FSAData!$B:$B,_FSAData!$D:$D,""), "")</f>
        <v/>
      </c>
      <c r="I3159" t="str">
        <f t="shared" ca="1" si="99"/>
        <v/>
      </c>
    </row>
    <row r="3160" spans="1:9" x14ac:dyDescent="0.3">
      <c r="A3160" t="str" cm="1">
        <f t="array" aca="1" ref="A3160" ca="1">TRIM(UPPER(LEFT(INDIRECT("'Postal Code-FSA Input'!"&amp;CELL("address",A3167)), 3)))</f>
        <v/>
      </c>
      <c r="B3160" t="str" cm="1">
        <f t="array" aca="1" ref="B3160" ca="1">IF(INDIRECT(CELL("address",A3160))&lt;&gt;"", _xlfn.XLOOKUP(INDIRECT(CELL("address",A3160)),_FSAData!$B:$B,_FSAData!$C:$C, ""),"")</f>
        <v/>
      </c>
      <c r="C3160" t="str" cm="1">
        <f t="array" aca="1" ref="C3160" ca="1">IF(INDIRECT(CELL("address",A3160))&lt;&gt;"", _xlfn.XLOOKUP(LEFT(INDIRECT(CELL("address",A3160)), 3),_FSAData!$B:$B,_FSAData!$D:$D,""), "")</f>
        <v/>
      </c>
      <c r="D3160" t="str">
        <f t="shared" ca="1" si="98"/>
        <v/>
      </c>
      <c r="F3160" t="str" cm="1">
        <f t="array" aca="1" ref="F3160" ca="1">TRIM(UPPER(LEFT(INDIRECT("'Postal Code-FSA Input'!"&amp;CELL("address",B3167)), 3)))</f>
        <v/>
      </c>
      <c r="G3160" t="str" cm="1">
        <f t="array" aca="1" ref="G3160" ca="1">IF(INDIRECT(CELL("address",F3160))&lt;&gt;"", _xlfn.XLOOKUP(INDIRECT(CELL("address",F3160)),_FSAData!$B:$B,_FSAData!$C:$C, ""),"")</f>
        <v/>
      </c>
      <c r="H3160" t="str" cm="1">
        <f t="array" aca="1" ref="H3160" ca="1">IF(INDIRECT(CELL("address",F3160))&lt;&gt;"", _xlfn.XLOOKUP(LEFT(INDIRECT(CELL("address",F3160)), 3),_FSAData!$B:$B,_FSAData!$D:$D,""), "")</f>
        <v/>
      </c>
      <c r="I3160" t="str">
        <f t="shared" ca="1" si="99"/>
        <v/>
      </c>
    </row>
    <row r="3161" spans="1:9" x14ac:dyDescent="0.3">
      <c r="A3161" t="str" cm="1">
        <f t="array" aca="1" ref="A3161" ca="1">TRIM(UPPER(LEFT(INDIRECT("'Postal Code-FSA Input'!"&amp;CELL("address",A3168)), 3)))</f>
        <v/>
      </c>
      <c r="B3161" t="str" cm="1">
        <f t="array" aca="1" ref="B3161" ca="1">IF(INDIRECT(CELL("address",A3161))&lt;&gt;"", _xlfn.XLOOKUP(INDIRECT(CELL("address",A3161)),_FSAData!$B:$B,_FSAData!$C:$C, ""),"")</f>
        <v/>
      </c>
      <c r="C3161" t="str" cm="1">
        <f t="array" aca="1" ref="C3161" ca="1">IF(INDIRECT(CELL("address",A3161))&lt;&gt;"", _xlfn.XLOOKUP(LEFT(INDIRECT(CELL("address",A3161)), 3),_FSAData!$B:$B,_FSAData!$D:$D,""), "")</f>
        <v/>
      </c>
      <c r="D3161" t="str">
        <f t="shared" ca="1" si="98"/>
        <v/>
      </c>
      <c r="F3161" t="str" cm="1">
        <f t="array" aca="1" ref="F3161" ca="1">TRIM(UPPER(LEFT(INDIRECT("'Postal Code-FSA Input'!"&amp;CELL("address",B3168)), 3)))</f>
        <v/>
      </c>
      <c r="G3161" t="str" cm="1">
        <f t="array" aca="1" ref="G3161" ca="1">IF(INDIRECT(CELL("address",F3161))&lt;&gt;"", _xlfn.XLOOKUP(INDIRECT(CELL("address",F3161)),_FSAData!$B:$B,_FSAData!$C:$C, ""),"")</f>
        <v/>
      </c>
      <c r="H3161" t="str" cm="1">
        <f t="array" aca="1" ref="H3161" ca="1">IF(INDIRECT(CELL("address",F3161))&lt;&gt;"", _xlfn.XLOOKUP(LEFT(INDIRECT(CELL("address",F3161)), 3),_FSAData!$B:$B,_FSAData!$D:$D,""), "")</f>
        <v/>
      </c>
      <c r="I3161" t="str">
        <f t="shared" ca="1" si="99"/>
        <v/>
      </c>
    </row>
    <row r="3162" spans="1:9" x14ac:dyDescent="0.3">
      <c r="A3162" t="str" cm="1">
        <f t="array" aca="1" ref="A3162" ca="1">TRIM(UPPER(LEFT(INDIRECT("'Postal Code-FSA Input'!"&amp;CELL("address",A3169)), 3)))</f>
        <v/>
      </c>
      <c r="B3162" t="str" cm="1">
        <f t="array" aca="1" ref="B3162" ca="1">IF(INDIRECT(CELL("address",A3162))&lt;&gt;"", _xlfn.XLOOKUP(INDIRECT(CELL("address",A3162)),_FSAData!$B:$B,_FSAData!$C:$C, ""),"")</f>
        <v/>
      </c>
      <c r="C3162" t="str" cm="1">
        <f t="array" aca="1" ref="C3162" ca="1">IF(INDIRECT(CELL("address",A3162))&lt;&gt;"", _xlfn.XLOOKUP(LEFT(INDIRECT(CELL("address",A3162)), 3),_FSAData!$B:$B,_FSAData!$D:$D,""), "")</f>
        <v/>
      </c>
      <c r="D3162" t="str">
        <f t="shared" ca="1" si="98"/>
        <v/>
      </c>
      <c r="F3162" t="str" cm="1">
        <f t="array" aca="1" ref="F3162" ca="1">TRIM(UPPER(LEFT(INDIRECT("'Postal Code-FSA Input'!"&amp;CELL("address",B3169)), 3)))</f>
        <v/>
      </c>
      <c r="G3162" t="str" cm="1">
        <f t="array" aca="1" ref="G3162" ca="1">IF(INDIRECT(CELL("address",F3162))&lt;&gt;"", _xlfn.XLOOKUP(INDIRECT(CELL("address",F3162)),_FSAData!$B:$B,_FSAData!$C:$C, ""),"")</f>
        <v/>
      </c>
      <c r="H3162" t="str" cm="1">
        <f t="array" aca="1" ref="H3162" ca="1">IF(INDIRECT(CELL("address",F3162))&lt;&gt;"", _xlfn.XLOOKUP(LEFT(INDIRECT(CELL("address",F3162)), 3),_FSAData!$B:$B,_FSAData!$D:$D,""), "")</f>
        <v/>
      </c>
      <c r="I3162" t="str">
        <f t="shared" ca="1" si="99"/>
        <v/>
      </c>
    </row>
    <row r="3163" spans="1:9" x14ac:dyDescent="0.3">
      <c r="A3163" t="str" cm="1">
        <f t="array" aca="1" ref="A3163" ca="1">TRIM(UPPER(LEFT(INDIRECT("'Postal Code-FSA Input'!"&amp;CELL("address",A3170)), 3)))</f>
        <v/>
      </c>
      <c r="B3163" t="str" cm="1">
        <f t="array" aca="1" ref="B3163" ca="1">IF(INDIRECT(CELL("address",A3163))&lt;&gt;"", _xlfn.XLOOKUP(INDIRECT(CELL("address",A3163)),_FSAData!$B:$B,_FSAData!$C:$C, ""),"")</f>
        <v/>
      </c>
      <c r="C3163" t="str" cm="1">
        <f t="array" aca="1" ref="C3163" ca="1">IF(INDIRECT(CELL("address",A3163))&lt;&gt;"", _xlfn.XLOOKUP(LEFT(INDIRECT(CELL("address",A3163)), 3),_FSAData!$B:$B,_FSAData!$D:$D,""), "")</f>
        <v/>
      </c>
      <c r="D3163" t="str">
        <f t="shared" ca="1" si="98"/>
        <v/>
      </c>
      <c r="F3163" t="str" cm="1">
        <f t="array" aca="1" ref="F3163" ca="1">TRIM(UPPER(LEFT(INDIRECT("'Postal Code-FSA Input'!"&amp;CELL("address",B3170)), 3)))</f>
        <v/>
      </c>
      <c r="G3163" t="str" cm="1">
        <f t="array" aca="1" ref="G3163" ca="1">IF(INDIRECT(CELL("address",F3163))&lt;&gt;"", _xlfn.XLOOKUP(INDIRECT(CELL("address",F3163)),_FSAData!$B:$B,_FSAData!$C:$C, ""),"")</f>
        <v/>
      </c>
      <c r="H3163" t="str" cm="1">
        <f t="array" aca="1" ref="H3163" ca="1">IF(INDIRECT(CELL("address",F3163))&lt;&gt;"", _xlfn.XLOOKUP(LEFT(INDIRECT(CELL("address",F3163)), 3),_FSAData!$B:$B,_FSAData!$D:$D,""), "")</f>
        <v/>
      </c>
      <c r="I3163" t="str">
        <f t="shared" ca="1" si="99"/>
        <v/>
      </c>
    </row>
    <row r="3164" spans="1:9" x14ac:dyDescent="0.3">
      <c r="A3164" t="str" cm="1">
        <f t="array" aca="1" ref="A3164" ca="1">TRIM(UPPER(LEFT(INDIRECT("'Postal Code-FSA Input'!"&amp;CELL("address",A3171)), 3)))</f>
        <v/>
      </c>
      <c r="B3164" t="str" cm="1">
        <f t="array" aca="1" ref="B3164" ca="1">IF(INDIRECT(CELL("address",A3164))&lt;&gt;"", _xlfn.XLOOKUP(INDIRECT(CELL("address",A3164)),_FSAData!$B:$B,_FSAData!$C:$C, ""),"")</f>
        <v/>
      </c>
      <c r="C3164" t="str" cm="1">
        <f t="array" aca="1" ref="C3164" ca="1">IF(INDIRECT(CELL("address",A3164))&lt;&gt;"", _xlfn.XLOOKUP(LEFT(INDIRECT(CELL("address",A3164)), 3),_FSAData!$B:$B,_FSAData!$D:$D,""), "")</f>
        <v/>
      </c>
      <c r="D3164" t="str">
        <f t="shared" ca="1" si="98"/>
        <v/>
      </c>
      <c r="F3164" t="str" cm="1">
        <f t="array" aca="1" ref="F3164" ca="1">TRIM(UPPER(LEFT(INDIRECT("'Postal Code-FSA Input'!"&amp;CELL("address",B3171)), 3)))</f>
        <v/>
      </c>
      <c r="G3164" t="str" cm="1">
        <f t="array" aca="1" ref="G3164" ca="1">IF(INDIRECT(CELL("address",F3164))&lt;&gt;"", _xlfn.XLOOKUP(INDIRECT(CELL("address",F3164)),_FSAData!$B:$B,_FSAData!$C:$C, ""),"")</f>
        <v/>
      </c>
      <c r="H3164" t="str" cm="1">
        <f t="array" aca="1" ref="H3164" ca="1">IF(INDIRECT(CELL("address",F3164))&lt;&gt;"", _xlfn.XLOOKUP(LEFT(INDIRECT(CELL("address",F3164)), 3),_FSAData!$B:$B,_FSAData!$D:$D,""), "")</f>
        <v/>
      </c>
      <c r="I3164" t="str">
        <f t="shared" ca="1" si="99"/>
        <v/>
      </c>
    </row>
    <row r="3165" spans="1:9" x14ac:dyDescent="0.3">
      <c r="A3165" t="str" cm="1">
        <f t="array" aca="1" ref="A3165" ca="1">TRIM(UPPER(LEFT(INDIRECT("'Postal Code-FSA Input'!"&amp;CELL("address",A3172)), 3)))</f>
        <v/>
      </c>
      <c r="B3165" t="str" cm="1">
        <f t="array" aca="1" ref="B3165" ca="1">IF(INDIRECT(CELL("address",A3165))&lt;&gt;"", _xlfn.XLOOKUP(INDIRECT(CELL("address",A3165)),_FSAData!$B:$B,_FSAData!$C:$C, ""),"")</f>
        <v/>
      </c>
      <c r="C3165" t="str" cm="1">
        <f t="array" aca="1" ref="C3165" ca="1">IF(INDIRECT(CELL("address",A3165))&lt;&gt;"", _xlfn.XLOOKUP(LEFT(INDIRECT(CELL("address",A3165)), 3),_FSAData!$B:$B,_FSAData!$D:$D,""), "")</f>
        <v/>
      </c>
      <c r="D3165" t="str">
        <f t="shared" ca="1" si="98"/>
        <v/>
      </c>
      <c r="F3165" t="str" cm="1">
        <f t="array" aca="1" ref="F3165" ca="1">TRIM(UPPER(LEFT(INDIRECT("'Postal Code-FSA Input'!"&amp;CELL("address",B3172)), 3)))</f>
        <v/>
      </c>
      <c r="G3165" t="str" cm="1">
        <f t="array" aca="1" ref="G3165" ca="1">IF(INDIRECT(CELL("address",F3165))&lt;&gt;"", _xlfn.XLOOKUP(INDIRECT(CELL("address",F3165)),_FSAData!$B:$B,_FSAData!$C:$C, ""),"")</f>
        <v/>
      </c>
      <c r="H3165" t="str" cm="1">
        <f t="array" aca="1" ref="H3165" ca="1">IF(INDIRECT(CELL("address",F3165))&lt;&gt;"", _xlfn.XLOOKUP(LEFT(INDIRECT(CELL("address",F3165)), 3),_FSAData!$B:$B,_FSAData!$D:$D,""), "")</f>
        <v/>
      </c>
      <c r="I3165" t="str">
        <f t="shared" ca="1" si="99"/>
        <v/>
      </c>
    </row>
    <row r="3166" spans="1:9" x14ac:dyDescent="0.3">
      <c r="A3166" t="str" cm="1">
        <f t="array" aca="1" ref="A3166" ca="1">TRIM(UPPER(LEFT(INDIRECT("'Postal Code-FSA Input'!"&amp;CELL("address",A3173)), 3)))</f>
        <v/>
      </c>
      <c r="B3166" t="str" cm="1">
        <f t="array" aca="1" ref="B3166" ca="1">IF(INDIRECT(CELL("address",A3166))&lt;&gt;"", _xlfn.XLOOKUP(INDIRECT(CELL("address",A3166)),_FSAData!$B:$B,_FSAData!$C:$C, ""),"")</f>
        <v/>
      </c>
      <c r="C3166" t="str" cm="1">
        <f t="array" aca="1" ref="C3166" ca="1">IF(INDIRECT(CELL("address",A3166))&lt;&gt;"", _xlfn.XLOOKUP(LEFT(INDIRECT(CELL("address",A3166)), 3),_FSAData!$B:$B,_FSAData!$D:$D,""), "")</f>
        <v/>
      </c>
      <c r="D3166" t="str">
        <f t="shared" ca="1" si="98"/>
        <v/>
      </c>
      <c r="F3166" t="str" cm="1">
        <f t="array" aca="1" ref="F3166" ca="1">TRIM(UPPER(LEFT(INDIRECT("'Postal Code-FSA Input'!"&amp;CELL("address",B3173)), 3)))</f>
        <v/>
      </c>
      <c r="G3166" t="str" cm="1">
        <f t="array" aca="1" ref="G3166" ca="1">IF(INDIRECT(CELL("address",F3166))&lt;&gt;"", _xlfn.XLOOKUP(INDIRECT(CELL("address",F3166)),_FSAData!$B:$B,_FSAData!$C:$C, ""),"")</f>
        <v/>
      </c>
      <c r="H3166" t="str" cm="1">
        <f t="array" aca="1" ref="H3166" ca="1">IF(INDIRECT(CELL("address",F3166))&lt;&gt;"", _xlfn.XLOOKUP(LEFT(INDIRECT(CELL("address",F3166)), 3),_FSAData!$B:$B,_FSAData!$D:$D,""), "")</f>
        <v/>
      </c>
      <c r="I3166" t="str">
        <f t="shared" ca="1" si="99"/>
        <v/>
      </c>
    </row>
    <row r="3167" spans="1:9" x14ac:dyDescent="0.3">
      <c r="A3167" t="str" cm="1">
        <f t="array" aca="1" ref="A3167" ca="1">TRIM(UPPER(LEFT(INDIRECT("'Postal Code-FSA Input'!"&amp;CELL("address",A3174)), 3)))</f>
        <v/>
      </c>
      <c r="B3167" t="str" cm="1">
        <f t="array" aca="1" ref="B3167" ca="1">IF(INDIRECT(CELL("address",A3167))&lt;&gt;"", _xlfn.XLOOKUP(INDIRECT(CELL("address",A3167)),_FSAData!$B:$B,_FSAData!$C:$C, ""),"")</f>
        <v/>
      </c>
      <c r="C3167" t="str" cm="1">
        <f t="array" aca="1" ref="C3167" ca="1">IF(INDIRECT(CELL("address",A3167))&lt;&gt;"", _xlfn.XLOOKUP(LEFT(INDIRECT(CELL("address",A3167)), 3),_FSAData!$B:$B,_FSAData!$D:$D,""), "")</f>
        <v/>
      </c>
      <c r="D3167" t="str">
        <f t="shared" ca="1" si="98"/>
        <v/>
      </c>
      <c r="F3167" t="str" cm="1">
        <f t="array" aca="1" ref="F3167" ca="1">TRIM(UPPER(LEFT(INDIRECT("'Postal Code-FSA Input'!"&amp;CELL("address",B3174)), 3)))</f>
        <v/>
      </c>
      <c r="G3167" t="str" cm="1">
        <f t="array" aca="1" ref="G3167" ca="1">IF(INDIRECT(CELL("address",F3167))&lt;&gt;"", _xlfn.XLOOKUP(INDIRECT(CELL("address",F3167)),_FSAData!$B:$B,_FSAData!$C:$C, ""),"")</f>
        <v/>
      </c>
      <c r="H3167" t="str" cm="1">
        <f t="array" aca="1" ref="H3167" ca="1">IF(INDIRECT(CELL("address",F3167))&lt;&gt;"", _xlfn.XLOOKUP(LEFT(INDIRECT(CELL("address",F3167)), 3),_FSAData!$B:$B,_FSAData!$D:$D,""), "")</f>
        <v/>
      </c>
      <c r="I3167" t="str">
        <f t="shared" ca="1" si="99"/>
        <v/>
      </c>
    </row>
    <row r="3168" spans="1:9" x14ac:dyDescent="0.3">
      <c r="A3168" t="str" cm="1">
        <f t="array" aca="1" ref="A3168" ca="1">TRIM(UPPER(LEFT(INDIRECT("'Postal Code-FSA Input'!"&amp;CELL("address",A3175)), 3)))</f>
        <v/>
      </c>
      <c r="B3168" t="str" cm="1">
        <f t="array" aca="1" ref="B3168" ca="1">IF(INDIRECT(CELL("address",A3168))&lt;&gt;"", _xlfn.XLOOKUP(INDIRECT(CELL("address",A3168)),_FSAData!$B:$B,_FSAData!$C:$C, ""),"")</f>
        <v/>
      </c>
      <c r="C3168" t="str" cm="1">
        <f t="array" aca="1" ref="C3168" ca="1">IF(INDIRECT(CELL("address",A3168))&lt;&gt;"", _xlfn.XLOOKUP(LEFT(INDIRECT(CELL("address",A3168)), 3),_FSAData!$B:$B,_FSAData!$D:$D,""), "")</f>
        <v/>
      </c>
      <c r="D3168" t="str">
        <f t="shared" ca="1" si="98"/>
        <v/>
      </c>
      <c r="F3168" t="str" cm="1">
        <f t="array" aca="1" ref="F3168" ca="1">TRIM(UPPER(LEFT(INDIRECT("'Postal Code-FSA Input'!"&amp;CELL("address",B3175)), 3)))</f>
        <v/>
      </c>
      <c r="G3168" t="str" cm="1">
        <f t="array" aca="1" ref="G3168" ca="1">IF(INDIRECT(CELL("address",F3168))&lt;&gt;"", _xlfn.XLOOKUP(INDIRECT(CELL("address",F3168)),_FSAData!$B:$B,_FSAData!$C:$C, ""),"")</f>
        <v/>
      </c>
      <c r="H3168" t="str" cm="1">
        <f t="array" aca="1" ref="H3168" ca="1">IF(INDIRECT(CELL("address",F3168))&lt;&gt;"", _xlfn.XLOOKUP(LEFT(INDIRECT(CELL("address",F3168)), 3),_FSAData!$B:$B,_FSAData!$D:$D,""), "")</f>
        <v/>
      </c>
      <c r="I3168" t="str">
        <f t="shared" ca="1" si="99"/>
        <v/>
      </c>
    </row>
    <row r="3169" spans="1:9" x14ac:dyDescent="0.3">
      <c r="A3169" t="str" cm="1">
        <f t="array" aca="1" ref="A3169" ca="1">TRIM(UPPER(LEFT(INDIRECT("'Postal Code-FSA Input'!"&amp;CELL("address",A3176)), 3)))</f>
        <v/>
      </c>
      <c r="B3169" t="str" cm="1">
        <f t="array" aca="1" ref="B3169" ca="1">IF(INDIRECT(CELL("address",A3169))&lt;&gt;"", _xlfn.XLOOKUP(INDIRECT(CELL("address",A3169)),_FSAData!$B:$B,_FSAData!$C:$C, ""),"")</f>
        <v/>
      </c>
      <c r="C3169" t="str" cm="1">
        <f t="array" aca="1" ref="C3169" ca="1">IF(INDIRECT(CELL("address",A3169))&lt;&gt;"", _xlfn.XLOOKUP(LEFT(INDIRECT(CELL("address",A3169)), 3),_FSAData!$B:$B,_FSAData!$D:$D,""), "")</f>
        <v/>
      </c>
      <c r="D3169" t="str">
        <f t="shared" ca="1" si="98"/>
        <v/>
      </c>
      <c r="F3169" t="str" cm="1">
        <f t="array" aca="1" ref="F3169" ca="1">TRIM(UPPER(LEFT(INDIRECT("'Postal Code-FSA Input'!"&amp;CELL("address",B3176)), 3)))</f>
        <v/>
      </c>
      <c r="G3169" t="str" cm="1">
        <f t="array" aca="1" ref="G3169" ca="1">IF(INDIRECT(CELL("address",F3169))&lt;&gt;"", _xlfn.XLOOKUP(INDIRECT(CELL("address",F3169)),_FSAData!$B:$B,_FSAData!$C:$C, ""),"")</f>
        <v/>
      </c>
      <c r="H3169" t="str" cm="1">
        <f t="array" aca="1" ref="H3169" ca="1">IF(INDIRECT(CELL("address",F3169))&lt;&gt;"", _xlfn.XLOOKUP(LEFT(INDIRECT(CELL("address",F3169)), 3),_FSAData!$B:$B,_FSAData!$D:$D,""), "")</f>
        <v/>
      </c>
      <c r="I3169" t="str">
        <f t="shared" ca="1" si="99"/>
        <v/>
      </c>
    </row>
    <row r="3170" spans="1:9" x14ac:dyDescent="0.3">
      <c r="A3170" t="str" cm="1">
        <f t="array" aca="1" ref="A3170" ca="1">TRIM(UPPER(LEFT(INDIRECT("'Postal Code-FSA Input'!"&amp;CELL("address",A3177)), 3)))</f>
        <v/>
      </c>
      <c r="B3170" t="str" cm="1">
        <f t="array" aca="1" ref="B3170" ca="1">IF(INDIRECT(CELL("address",A3170))&lt;&gt;"", _xlfn.XLOOKUP(INDIRECT(CELL("address",A3170)),_FSAData!$B:$B,_FSAData!$C:$C, ""),"")</f>
        <v/>
      </c>
      <c r="C3170" t="str" cm="1">
        <f t="array" aca="1" ref="C3170" ca="1">IF(INDIRECT(CELL("address",A3170))&lt;&gt;"", _xlfn.XLOOKUP(LEFT(INDIRECT(CELL("address",A3170)), 3),_FSAData!$B:$B,_FSAData!$D:$D,""), "")</f>
        <v/>
      </c>
      <c r="D3170" t="str">
        <f t="shared" ca="1" si="98"/>
        <v/>
      </c>
      <c r="F3170" t="str" cm="1">
        <f t="array" aca="1" ref="F3170" ca="1">TRIM(UPPER(LEFT(INDIRECT("'Postal Code-FSA Input'!"&amp;CELL("address",B3177)), 3)))</f>
        <v/>
      </c>
      <c r="G3170" t="str" cm="1">
        <f t="array" aca="1" ref="G3170" ca="1">IF(INDIRECT(CELL("address",F3170))&lt;&gt;"", _xlfn.XLOOKUP(INDIRECT(CELL("address",F3170)),_FSAData!$B:$B,_FSAData!$C:$C, ""),"")</f>
        <v/>
      </c>
      <c r="H3170" t="str" cm="1">
        <f t="array" aca="1" ref="H3170" ca="1">IF(INDIRECT(CELL("address",F3170))&lt;&gt;"", _xlfn.XLOOKUP(LEFT(INDIRECT(CELL("address",F3170)), 3),_FSAData!$B:$B,_FSAData!$D:$D,""), "")</f>
        <v/>
      </c>
      <c r="I3170" t="str">
        <f t="shared" ca="1" si="99"/>
        <v/>
      </c>
    </row>
    <row r="3171" spans="1:9" x14ac:dyDescent="0.3">
      <c r="A3171" t="str" cm="1">
        <f t="array" aca="1" ref="A3171" ca="1">TRIM(UPPER(LEFT(INDIRECT("'Postal Code-FSA Input'!"&amp;CELL("address",A3178)), 3)))</f>
        <v/>
      </c>
      <c r="B3171" t="str" cm="1">
        <f t="array" aca="1" ref="B3171" ca="1">IF(INDIRECT(CELL("address",A3171))&lt;&gt;"", _xlfn.XLOOKUP(INDIRECT(CELL("address",A3171)),_FSAData!$B:$B,_FSAData!$C:$C, ""),"")</f>
        <v/>
      </c>
      <c r="C3171" t="str" cm="1">
        <f t="array" aca="1" ref="C3171" ca="1">IF(INDIRECT(CELL("address",A3171))&lt;&gt;"", _xlfn.XLOOKUP(LEFT(INDIRECT(CELL("address",A3171)), 3),_FSAData!$B:$B,_FSAData!$D:$D,""), "")</f>
        <v/>
      </c>
      <c r="D3171" t="str">
        <f t="shared" ca="1" si="98"/>
        <v/>
      </c>
      <c r="F3171" t="str" cm="1">
        <f t="array" aca="1" ref="F3171" ca="1">TRIM(UPPER(LEFT(INDIRECT("'Postal Code-FSA Input'!"&amp;CELL("address",B3178)), 3)))</f>
        <v/>
      </c>
      <c r="G3171" t="str" cm="1">
        <f t="array" aca="1" ref="G3171" ca="1">IF(INDIRECT(CELL("address",F3171))&lt;&gt;"", _xlfn.XLOOKUP(INDIRECT(CELL("address",F3171)),_FSAData!$B:$B,_FSAData!$C:$C, ""),"")</f>
        <v/>
      </c>
      <c r="H3171" t="str" cm="1">
        <f t="array" aca="1" ref="H3171" ca="1">IF(INDIRECT(CELL("address",F3171))&lt;&gt;"", _xlfn.XLOOKUP(LEFT(INDIRECT(CELL("address",F3171)), 3),_FSAData!$B:$B,_FSAData!$D:$D,""), "")</f>
        <v/>
      </c>
      <c r="I3171" t="str">
        <f t="shared" ca="1" si="99"/>
        <v/>
      </c>
    </row>
    <row r="3172" spans="1:9" x14ac:dyDescent="0.3">
      <c r="A3172" t="str" cm="1">
        <f t="array" aca="1" ref="A3172" ca="1">TRIM(UPPER(LEFT(INDIRECT("'Postal Code-FSA Input'!"&amp;CELL("address",A3179)), 3)))</f>
        <v/>
      </c>
      <c r="B3172" t="str" cm="1">
        <f t="array" aca="1" ref="B3172" ca="1">IF(INDIRECT(CELL("address",A3172))&lt;&gt;"", _xlfn.XLOOKUP(INDIRECT(CELL("address",A3172)),_FSAData!$B:$B,_FSAData!$C:$C, ""),"")</f>
        <v/>
      </c>
      <c r="C3172" t="str" cm="1">
        <f t="array" aca="1" ref="C3172" ca="1">IF(INDIRECT(CELL("address",A3172))&lt;&gt;"", _xlfn.XLOOKUP(LEFT(INDIRECT(CELL("address",A3172)), 3),_FSAData!$B:$B,_FSAData!$D:$D,""), "")</f>
        <v/>
      </c>
      <c r="D3172" t="str">
        <f t="shared" ca="1" si="98"/>
        <v/>
      </c>
      <c r="F3172" t="str" cm="1">
        <f t="array" aca="1" ref="F3172" ca="1">TRIM(UPPER(LEFT(INDIRECT("'Postal Code-FSA Input'!"&amp;CELL("address",B3179)), 3)))</f>
        <v/>
      </c>
      <c r="G3172" t="str" cm="1">
        <f t="array" aca="1" ref="G3172" ca="1">IF(INDIRECT(CELL("address",F3172))&lt;&gt;"", _xlfn.XLOOKUP(INDIRECT(CELL("address",F3172)),_FSAData!$B:$B,_FSAData!$C:$C, ""),"")</f>
        <v/>
      </c>
      <c r="H3172" t="str" cm="1">
        <f t="array" aca="1" ref="H3172" ca="1">IF(INDIRECT(CELL("address",F3172))&lt;&gt;"", _xlfn.XLOOKUP(LEFT(INDIRECT(CELL("address",F3172)), 3),_FSAData!$B:$B,_FSAData!$D:$D,""), "")</f>
        <v/>
      </c>
      <c r="I3172" t="str">
        <f t="shared" ca="1" si="99"/>
        <v/>
      </c>
    </row>
    <row r="3173" spans="1:9" x14ac:dyDescent="0.3">
      <c r="A3173" t="str" cm="1">
        <f t="array" aca="1" ref="A3173" ca="1">TRIM(UPPER(LEFT(INDIRECT("'Postal Code-FSA Input'!"&amp;CELL("address",A3180)), 3)))</f>
        <v/>
      </c>
      <c r="B3173" t="str" cm="1">
        <f t="array" aca="1" ref="B3173" ca="1">IF(INDIRECT(CELL("address",A3173))&lt;&gt;"", _xlfn.XLOOKUP(INDIRECT(CELL("address",A3173)),_FSAData!$B:$B,_FSAData!$C:$C, ""),"")</f>
        <v/>
      </c>
      <c r="C3173" t="str" cm="1">
        <f t="array" aca="1" ref="C3173" ca="1">IF(INDIRECT(CELL("address",A3173))&lt;&gt;"", _xlfn.XLOOKUP(LEFT(INDIRECT(CELL("address",A3173)), 3),_FSAData!$B:$B,_FSAData!$D:$D,""), "")</f>
        <v/>
      </c>
      <c r="D3173" t="str">
        <f t="shared" ca="1" si="98"/>
        <v/>
      </c>
      <c r="F3173" t="str" cm="1">
        <f t="array" aca="1" ref="F3173" ca="1">TRIM(UPPER(LEFT(INDIRECT("'Postal Code-FSA Input'!"&amp;CELL("address",B3180)), 3)))</f>
        <v/>
      </c>
      <c r="G3173" t="str" cm="1">
        <f t="array" aca="1" ref="G3173" ca="1">IF(INDIRECT(CELL("address",F3173))&lt;&gt;"", _xlfn.XLOOKUP(INDIRECT(CELL("address",F3173)),_FSAData!$B:$B,_FSAData!$C:$C, ""),"")</f>
        <v/>
      </c>
      <c r="H3173" t="str" cm="1">
        <f t="array" aca="1" ref="H3173" ca="1">IF(INDIRECT(CELL("address",F3173))&lt;&gt;"", _xlfn.XLOOKUP(LEFT(INDIRECT(CELL("address",F3173)), 3),_FSAData!$B:$B,_FSAData!$D:$D,""), "")</f>
        <v/>
      </c>
      <c r="I3173" t="str">
        <f t="shared" ca="1" si="99"/>
        <v/>
      </c>
    </row>
    <row r="3174" spans="1:9" x14ac:dyDescent="0.3">
      <c r="A3174" t="str" cm="1">
        <f t="array" aca="1" ref="A3174" ca="1">TRIM(UPPER(LEFT(INDIRECT("'Postal Code-FSA Input'!"&amp;CELL("address",A3181)), 3)))</f>
        <v/>
      </c>
      <c r="B3174" t="str" cm="1">
        <f t="array" aca="1" ref="B3174" ca="1">IF(INDIRECT(CELL("address",A3174))&lt;&gt;"", _xlfn.XLOOKUP(INDIRECT(CELL("address",A3174)),_FSAData!$B:$B,_FSAData!$C:$C, ""),"")</f>
        <v/>
      </c>
      <c r="C3174" t="str" cm="1">
        <f t="array" aca="1" ref="C3174" ca="1">IF(INDIRECT(CELL("address",A3174))&lt;&gt;"", _xlfn.XLOOKUP(LEFT(INDIRECT(CELL("address",A3174)), 3),_FSAData!$B:$B,_FSAData!$D:$D,""), "")</f>
        <v/>
      </c>
      <c r="D3174" t="str">
        <f t="shared" ca="1" si="98"/>
        <v/>
      </c>
      <c r="F3174" t="str" cm="1">
        <f t="array" aca="1" ref="F3174" ca="1">TRIM(UPPER(LEFT(INDIRECT("'Postal Code-FSA Input'!"&amp;CELL("address",B3181)), 3)))</f>
        <v/>
      </c>
      <c r="G3174" t="str" cm="1">
        <f t="array" aca="1" ref="G3174" ca="1">IF(INDIRECT(CELL("address",F3174))&lt;&gt;"", _xlfn.XLOOKUP(INDIRECT(CELL("address",F3174)),_FSAData!$B:$B,_FSAData!$C:$C, ""),"")</f>
        <v/>
      </c>
      <c r="H3174" t="str" cm="1">
        <f t="array" aca="1" ref="H3174" ca="1">IF(INDIRECT(CELL("address",F3174))&lt;&gt;"", _xlfn.XLOOKUP(LEFT(INDIRECT(CELL("address",F3174)), 3),_FSAData!$B:$B,_FSAData!$D:$D,""), "")</f>
        <v/>
      </c>
      <c r="I3174" t="str">
        <f t="shared" ca="1" si="99"/>
        <v/>
      </c>
    </row>
    <row r="3175" spans="1:9" x14ac:dyDescent="0.3">
      <c r="A3175" t="str" cm="1">
        <f t="array" aca="1" ref="A3175" ca="1">TRIM(UPPER(LEFT(INDIRECT("'Postal Code-FSA Input'!"&amp;CELL("address",A3182)), 3)))</f>
        <v/>
      </c>
      <c r="B3175" t="str" cm="1">
        <f t="array" aca="1" ref="B3175" ca="1">IF(INDIRECT(CELL("address",A3175))&lt;&gt;"", _xlfn.XLOOKUP(INDIRECT(CELL("address",A3175)),_FSAData!$B:$B,_FSAData!$C:$C, ""),"")</f>
        <v/>
      </c>
      <c r="C3175" t="str" cm="1">
        <f t="array" aca="1" ref="C3175" ca="1">IF(INDIRECT(CELL("address",A3175))&lt;&gt;"", _xlfn.XLOOKUP(LEFT(INDIRECT(CELL("address",A3175)), 3),_FSAData!$B:$B,_FSAData!$D:$D,""), "")</f>
        <v/>
      </c>
      <c r="D3175" t="str">
        <f t="shared" ca="1" si="98"/>
        <v/>
      </c>
      <c r="F3175" t="str" cm="1">
        <f t="array" aca="1" ref="F3175" ca="1">TRIM(UPPER(LEFT(INDIRECT("'Postal Code-FSA Input'!"&amp;CELL("address",B3182)), 3)))</f>
        <v/>
      </c>
      <c r="G3175" t="str" cm="1">
        <f t="array" aca="1" ref="G3175" ca="1">IF(INDIRECT(CELL("address",F3175))&lt;&gt;"", _xlfn.XLOOKUP(INDIRECT(CELL("address",F3175)),_FSAData!$B:$B,_FSAData!$C:$C, ""),"")</f>
        <v/>
      </c>
      <c r="H3175" t="str" cm="1">
        <f t="array" aca="1" ref="H3175" ca="1">IF(INDIRECT(CELL("address",F3175))&lt;&gt;"", _xlfn.XLOOKUP(LEFT(INDIRECT(CELL("address",F3175)), 3),_FSAData!$B:$B,_FSAData!$D:$D,""), "")</f>
        <v/>
      </c>
      <c r="I3175" t="str">
        <f t="shared" ca="1" si="99"/>
        <v/>
      </c>
    </row>
    <row r="3176" spans="1:9" x14ac:dyDescent="0.3">
      <c r="A3176" t="str" cm="1">
        <f t="array" aca="1" ref="A3176" ca="1">TRIM(UPPER(LEFT(INDIRECT("'Postal Code-FSA Input'!"&amp;CELL("address",A3183)), 3)))</f>
        <v/>
      </c>
      <c r="B3176" t="str" cm="1">
        <f t="array" aca="1" ref="B3176" ca="1">IF(INDIRECT(CELL("address",A3176))&lt;&gt;"", _xlfn.XLOOKUP(INDIRECT(CELL("address",A3176)),_FSAData!$B:$B,_FSAData!$C:$C, ""),"")</f>
        <v/>
      </c>
      <c r="C3176" t="str" cm="1">
        <f t="array" aca="1" ref="C3176" ca="1">IF(INDIRECT(CELL("address",A3176))&lt;&gt;"", _xlfn.XLOOKUP(LEFT(INDIRECT(CELL("address",A3176)), 3),_FSAData!$B:$B,_FSAData!$D:$D,""), "")</f>
        <v/>
      </c>
      <c r="D3176" t="str">
        <f t="shared" ca="1" si="98"/>
        <v/>
      </c>
      <c r="F3176" t="str" cm="1">
        <f t="array" aca="1" ref="F3176" ca="1">TRIM(UPPER(LEFT(INDIRECT("'Postal Code-FSA Input'!"&amp;CELL("address",B3183)), 3)))</f>
        <v/>
      </c>
      <c r="G3176" t="str" cm="1">
        <f t="array" aca="1" ref="G3176" ca="1">IF(INDIRECT(CELL("address",F3176))&lt;&gt;"", _xlfn.XLOOKUP(INDIRECT(CELL("address",F3176)),_FSAData!$B:$B,_FSAData!$C:$C, ""),"")</f>
        <v/>
      </c>
      <c r="H3176" t="str" cm="1">
        <f t="array" aca="1" ref="H3176" ca="1">IF(INDIRECT(CELL("address",F3176))&lt;&gt;"", _xlfn.XLOOKUP(LEFT(INDIRECT(CELL("address",F3176)), 3),_FSAData!$B:$B,_FSAData!$D:$D,""), "")</f>
        <v/>
      </c>
      <c r="I3176" t="str">
        <f t="shared" ca="1" si="99"/>
        <v/>
      </c>
    </row>
    <row r="3177" spans="1:9" x14ac:dyDescent="0.3">
      <c r="A3177" t="str" cm="1">
        <f t="array" aca="1" ref="A3177" ca="1">TRIM(UPPER(LEFT(INDIRECT("'Postal Code-FSA Input'!"&amp;CELL("address",A3184)), 3)))</f>
        <v/>
      </c>
      <c r="B3177" t="str" cm="1">
        <f t="array" aca="1" ref="B3177" ca="1">IF(INDIRECT(CELL("address",A3177))&lt;&gt;"", _xlfn.XLOOKUP(INDIRECT(CELL("address",A3177)),_FSAData!$B:$B,_FSAData!$C:$C, ""),"")</f>
        <v/>
      </c>
      <c r="C3177" t="str" cm="1">
        <f t="array" aca="1" ref="C3177" ca="1">IF(INDIRECT(CELL("address",A3177))&lt;&gt;"", _xlfn.XLOOKUP(LEFT(INDIRECT(CELL("address",A3177)), 3),_FSAData!$B:$B,_FSAData!$D:$D,""), "")</f>
        <v/>
      </c>
      <c r="D3177" t="str">
        <f t="shared" ca="1" si="98"/>
        <v/>
      </c>
      <c r="F3177" t="str" cm="1">
        <f t="array" aca="1" ref="F3177" ca="1">TRIM(UPPER(LEFT(INDIRECT("'Postal Code-FSA Input'!"&amp;CELL("address",B3184)), 3)))</f>
        <v/>
      </c>
      <c r="G3177" t="str" cm="1">
        <f t="array" aca="1" ref="G3177" ca="1">IF(INDIRECT(CELL("address",F3177))&lt;&gt;"", _xlfn.XLOOKUP(INDIRECT(CELL("address",F3177)),_FSAData!$B:$B,_FSAData!$C:$C, ""),"")</f>
        <v/>
      </c>
      <c r="H3177" t="str" cm="1">
        <f t="array" aca="1" ref="H3177" ca="1">IF(INDIRECT(CELL("address",F3177))&lt;&gt;"", _xlfn.XLOOKUP(LEFT(INDIRECT(CELL("address",F3177)), 3),_FSAData!$B:$B,_FSAData!$D:$D,""), "")</f>
        <v/>
      </c>
      <c r="I3177" t="str">
        <f t="shared" ca="1" si="99"/>
        <v/>
      </c>
    </row>
    <row r="3178" spans="1:9" x14ac:dyDescent="0.3">
      <c r="A3178" t="str" cm="1">
        <f t="array" aca="1" ref="A3178" ca="1">TRIM(UPPER(LEFT(INDIRECT("'Postal Code-FSA Input'!"&amp;CELL("address",A3185)), 3)))</f>
        <v/>
      </c>
      <c r="B3178" t="str" cm="1">
        <f t="array" aca="1" ref="B3178" ca="1">IF(INDIRECT(CELL("address",A3178))&lt;&gt;"", _xlfn.XLOOKUP(INDIRECT(CELL("address",A3178)),_FSAData!$B:$B,_FSAData!$C:$C, ""),"")</f>
        <v/>
      </c>
      <c r="C3178" t="str" cm="1">
        <f t="array" aca="1" ref="C3178" ca="1">IF(INDIRECT(CELL("address",A3178))&lt;&gt;"", _xlfn.XLOOKUP(LEFT(INDIRECT(CELL("address",A3178)), 3),_FSAData!$B:$B,_FSAData!$D:$D,""), "")</f>
        <v/>
      </c>
      <c r="D3178" t="str">
        <f t="shared" ca="1" si="98"/>
        <v/>
      </c>
      <c r="F3178" t="str" cm="1">
        <f t="array" aca="1" ref="F3178" ca="1">TRIM(UPPER(LEFT(INDIRECT("'Postal Code-FSA Input'!"&amp;CELL("address",B3185)), 3)))</f>
        <v/>
      </c>
      <c r="G3178" t="str" cm="1">
        <f t="array" aca="1" ref="G3178" ca="1">IF(INDIRECT(CELL("address",F3178))&lt;&gt;"", _xlfn.XLOOKUP(INDIRECT(CELL("address",F3178)),_FSAData!$B:$B,_FSAData!$C:$C, ""),"")</f>
        <v/>
      </c>
      <c r="H3178" t="str" cm="1">
        <f t="array" aca="1" ref="H3178" ca="1">IF(INDIRECT(CELL("address",F3178))&lt;&gt;"", _xlfn.XLOOKUP(LEFT(INDIRECT(CELL("address",F3178)), 3),_FSAData!$B:$B,_FSAData!$D:$D,""), "")</f>
        <v/>
      </c>
      <c r="I3178" t="str">
        <f t="shared" ca="1" si="99"/>
        <v/>
      </c>
    </row>
    <row r="3179" spans="1:9" x14ac:dyDescent="0.3">
      <c r="A3179" t="str" cm="1">
        <f t="array" aca="1" ref="A3179" ca="1">TRIM(UPPER(LEFT(INDIRECT("'Postal Code-FSA Input'!"&amp;CELL("address",A3186)), 3)))</f>
        <v/>
      </c>
      <c r="B3179" t="str" cm="1">
        <f t="array" aca="1" ref="B3179" ca="1">IF(INDIRECT(CELL("address",A3179))&lt;&gt;"", _xlfn.XLOOKUP(INDIRECT(CELL("address",A3179)),_FSAData!$B:$B,_FSAData!$C:$C, ""),"")</f>
        <v/>
      </c>
      <c r="C3179" t="str" cm="1">
        <f t="array" aca="1" ref="C3179" ca="1">IF(INDIRECT(CELL("address",A3179))&lt;&gt;"", _xlfn.XLOOKUP(LEFT(INDIRECT(CELL("address",A3179)), 3),_FSAData!$B:$B,_FSAData!$D:$D,""), "")</f>
        <v/>
      </c>
      <c r="D3179" t="str">
        <f t="shared" ca="1" si="98"/>
        <v/>
      </c>
      <c r="F3179" t="str" cm="1">
        <f t="array" aca="1" ref="F3179" ca="1">TRIM(UPPER(LEFT(INDIRECT("'Postal Code-FSA Input'!"&amp;CELL("address",B3186)), 3)))</f>
        <v/>
      </c>
      <c r="G3179" t="str" cm="1">
        <f t="array" aca="1" ref="G3179" ca="1">IF(INDIRECT(CELL("address",F3179))&lt;&gt;"", _xlfn.XLOOKUP(INDIRECT(CELL("address",F3179)),_FSAData!$B:$B,_FSAData!$C:$C, ""),"")</f>
        <v/>
      </c>
      <c r="H3179" t="str" cm="1">
        <f t="array" aca="1" ref="H3179" ca="1">IF(INDIRECT(CELL("address",F3179))&lt;&gt;"", _xlfn.XLOOKUP(LEFT(INDIRECT(CELL("address",F3179)), 3),_FSAData!$B:$B,_FSAData!$D:$D,""), "")</f>
        <v/>
      </c>
      <c r="I3179" t="str">
        <f t="shared" ca="1" si="99"/>
        <v/>
      </c>
    </row>
    <row r="3180" spans="1:9" x14ac:dyDescent="0.3">
      <c r="A3180" t="str" cm="1">
        <f t="array" aca="1" ref="A3180" ca="1">TRIM(UPPER(LEFT(INDIRECT("'Postal Code-FSA Input'!"&amp;CELL("address",A3187)), 3)))</f>
        <v/>
      </c>
      <c r="B3180" t="str" cm="1">
        <f t="array" aca="1" ref="B3180" ca="1">IF(INDIRECT(CELL("address",A3180))&lt;&gt;"", _xlfn.XLOOKUP(INDIRECT(CELL("address",A3180)),_FSAData!$B:$B,_FSAData!$C:$C, ""),"")</f>
        <v/>
      </c>
      <c r="C3180" t="str" cm="1">
        <f t="array" aca="1" ref="C3180" ca="1">IF(INDIRECT(CELL("address",A3180))&lt;&gt;"", _xlfn.XLOOKUP(LEFT(INDIRECT(CELL("address",A3180)), 3),_FSAData!$B:$B,_FSAData!$D:$D,""), "")</f>
        <v/>
      </c>
      <c r="D3180" t="str">
        <f t="shared" ca="1" si="98"/>
        <v/>
      </c>
      <c r="F3180" t="str" cm="1">
        <f t="array" aca="1" ref="F3180" ca="1">TRIM(UPPER(LEFT(INDIRECT("'Postal Code-FSA Input'!"&amp;CELL("address",B3187)), 3)))</f>
        <v/>
      </c>
      <c r="G3180" t="str" cm="1">
        <f t="array" aca="1" ref="G3180" ca="1">IF(INDIRECT(CELL("address",F3180))&lt;&gt;"", _xlfn.XLOOKUP(INDIRECT(CELL("address",F3180)),_FSAData!$B:$B,_FSAData!$C:$C, ""),"")</f>
        <v/>
      </c>
      <c r="H3180" t="str" cm="1">
        <f t="array" aca="1" ref="H3180" ca="1">IF(INDIRECT(CELL("address",F3180))&lt;&gt;"", _xlfn.XLOOKUP(LEFT(INDIRECT(CELL("address",F3180)), 3),_FSAData!$B:$B,_FSAData!$D:$D,""), "")</f>
        <v/>
      </c>
      <c r="I3180" t="str">
        <f t="shared" ca="1" si="99"/>
        <v/>
      </c>
    </row>
    <row r="3181" spans="1:9" x14ac:dyDescent="0.3">
      <c r="A3181" t="str" cm="1">
        <f t="array" aca="1" ref="A3181" ca="1">TRIM(UPPER(LEFT(INDIRECT("'Postal Code-FSA Input'!"&amp;CELL("address",A3188)), 3)))</f>
        <v/>
      </c>
      <c r="B3181" t="str" cm="1">
        <f t="array" aca="1" ref="B3181" ca="1">IF(INDIRECT(CELL("address",A3181))&lt;&gt;"", _xlfn.XLOOKUP(INDIRECT(CELL("address",A3181)),_FSAData!$B:$B,_FSAData!$C:$C, ""),"")</f>
        <v/>
      </c>
      <c r="C3181" t="str" cm="1">
        <f t="array" aca="1" ref="C3181" ca="1">IF(INDIRECT(CELL("address",A3181))&lt;&gt;"", _xlfn.XLOOKUP(LEFT(INDIRECT(CELL("address",A3181)), 3),_FSAData!$B:$B,_FSAData!$D:$D,""), "")</f>
        <v/>
      </c>
      <c r="D3181" t="str">
        <f t="shared" ca="1" si="98"/>
        <v/>
      </c>
      <c r="F3181" t="str" cm="1">
        <f t="array" aca="1" ref="F3181" ca="1">TRIM(UPPER(LEFT(INDIRECT("'Postal Code-FSA Input'!"&amp;CELL("address",B3188)), 3)))</f>
        <v/>
      </c>
      <c r="G3181" t="str" cm="1">
        <f t="array" aca="1" ref="G3181" ca="1">IF(INDIRECT(CELL("address",F3181))&lt;&gt;"", _xlfn.XLOOKUP(INDIRECT(CELL("address",F3181)),_FSAData!$B:$B,_FSAData!$C:$C, ""),"")</f>
        <v/>
      </c>
      <c r="H3181" t="str" cm="1">
        <f t="array" aca="1" ref="H3181" ca="1">IF(INDIRECT(CELL("address",F3181))&lt;&gt;"", _xlfn.XLOOKUP(LEFT(INDIRECT(CELL("address",F3181)), 3),_FSAData!$B:$B,_FSAData!$D:$D,""), "")</f>
        <v/>
      </c>
      <c r="I3181" t="str">
        <f t="shared" ca="1" si="99"/>
        <v/>
      </c>
    </row>
    <row r="3182" spans="1:9" x14ac:dyDescent="0.3">
      <c r="A3182" t="str" cm="1">
        <f t="array" aca="1" ref="A3182" ca="1">TRIM(UPPER(LEFT(INDIRECT("'Postal Code-FSA Input'!"&amp;CELL("address",A3189)), 3)))</f>
        <v/>
      </c>
      <c r="B3182" t="str" cm="1">
        <f t="array" aca="1" ref="B3182" ca="1">IF(INDIRECT(CELL("address",A3182))&lt;&gt;"", _xlfn.XLOOKUP(INDIRECT(CELL("address",A3182)),_FSAData!$B:$B,_FSAData!$C:$C, ""),"")</f>
        <v/>
      </c>
      <c r="C3182" t="str" cm="1">
        <f t="array" aca="1" ref="C3182" ca="1">IF(INDIRECT(CELL("address",A3182))&lt;&gt;"", _xlfn.XLOOKUP(LEFT(INDIRECT(CELL("address",A3182)), 3),_FSAData!$B:$B,_FSAData!$D:$D,""), "")</f>
        <v/>
      </c>
      <c r="D3182" t="str">
        <f t="shared" ca="1" si="98"/>
        <v/>
      </c>
      <c r="F3182" t="str" cm="1">
        <f t="array" aca="1" ref="F3182" ca="1">TRIM(UPPER(LEFT(INDIRECT("'Postal Code-FSA Input'!"&amp;CELL("address",B3189)), 3)))</f>
        <v/>
      </c>
      <c r="G3182" t="str" cm="1">
        <f t="array" aca="1" ref="G3182" ca="1">IF(INDIRECT(CELL("address",F3182))&lt;&gt;"", _xlfn.XLOOKUP(INDIRECT(CELL("address",F3182)),_FSAData!$B:$B,_FSAData!$C:$C, ""),"")</f>
        <v/>
      </c>
      <c r="H3182" t="str" cm="1">
        <f t="array" aca="1" ref="H3182" ca="1">IF(INDIRECT(CELL("address",F3182))&lt;&gt;"", _xlfn.XLOOKUP(LEFT(INDIRECT(CELL("address",F3182)), 3),_FSAData!$B:$B,_FSAData!$D:$D,""), "")</f>
        <v/>
      </c>
      <c r="I3182" t="str">
        <f t="shared" ca="1" si="99"/>
        <v/>
      </c>
    </row>
    <row r="3183" spans="1:9" x14ac:dyDescent="0.3">
      <c r="A3183" t="str" cm="1">
        <f t="array" aca="1" ref="A3183" ca="1">TRIM(UPPER(LEFT(INDIRECT("'Postal Code-FSA Input'!"&amp;CELL("address",A3190)), 3)))</f>
        <v/>
      </c>
      <c r="B3183" t="str" cm="1">
        <f t="array" aca="1" ref="B3183" ca="1">IF(INDIRECT(CELL("address",A3183))&lt;&gt;"", _xlfn.XLOOKUP(INDIRECT(CELL("address",A3183)),_FSAData!$B:$B,_FSAData!$C:$C, ""),"")</f>
        <v/>
      </c>
      <c r="C3183" t="str" cm="1">
        <f t="array" aca="1" ref="C3183" ca="1">IF(INDIRECT(CELL("address",A3183))&lt;&gt;"", _xlfn.XLOOKUP(LEFT(INDIRECT(CELL("address",A3183)), 3),_FSAData!$B:$B,_FSAData!$D:$D,""), "")</f>
        <v/>
      </c>
      <c r="D3183" t="str">
        <f t="shared" ca="1" si="98"/>
        <v/>
      </c>
      <c r="F3183" t="str" cm="1">
        <f t="array" aca="1" ref="F3183" ca="1">TRIM(UPPER(LEFT(INDIRECT("'Postal Code-FSA Input'!"&amp;CELL("address",B3190)), 3)))</f>
        <v/>
      </c>
      <c r="G3183" t="str" cm="1">
        <f t="array" aca="1" ref="G3183" ca="1">IF(INDIRECT(CELL("address",F3183))&lt;&gt;"", _xlfn.XLOOKUP(INDIRECT(CELL("address",F3183)),_FSAData!$B:$B,_FSAData!$C:$C, ""),"")</f>
        <v/>
      </c>
      <c r="H3183" t="str" cm="1">
        <f t="array" aca="1" ref="H3183" ca="1">IF(INDIRECT(CELL("address",F3183))&lt;&gt;"", _xlfn.XLOOKUP(LEFT(INDIRECT(CELL("address",F3183)), 3),_FSAData!$B:$B,_FSAData!$D:$D,""), "")</f>
        <v/>
      </c>
      <c r="I3183" t="str">
        <f t="shared" ca="1" si="99"/>
        <v/>
      </c>
    </row>
    <row r="3184" spans="1:9" x14ac:dyDescent="0.3">
      <c r="A3184" t="str" cm="1">
        <f t="array" aca="1" ref="A3184" ca="1">TRIM(UPPER(LEFT(INDIRECT("'Postal Code-FSA Input'!"&amp;CELL("address",A3191)), 3)))</f>
        <v/>
      </c>
      <c r="B3184" t="str" cm="1">
        <f t="array" aca="1" ref="B3184" ca="1">IF(INDIRECT(CELL("address",A3184))&lt;&gt;"", _xlfn.XLOOKUP(INDIRECT(CELL("address",A3184)),_FSAData!$B:$B,_FSAData!$C:$C, ""),"")</f>
        <v/>
      </c>
      <c r="C3184" t="str" cm="1">
        <f t="array" aca="1" ref="C3184" ca="1">IF(INDIRECT(CELL("address",A3184))&lt;&gt;"", _xlfn.XLOOKUP(LEFT(INDIRECT(CELL("address",A3184)), 3),_FSAData!$B:$B,_FSAData!$D:$D,""), "")</f>
        <v/>
      </c>
      <c r="D3184" t="str">
        <f t="shared" ca="1" si="98"/>
        <v/>
      </c>
      <c r="F3184" t="str" cm="1">
        <f t="array" aca="1" ref="F3184" ca="1">TRIM(UPPER(LEFT(INDIRECT("'Postal Code-FSA Input'!"&amp;CELL("address",B3191)), 3)))</f>
        <v/>
      </c>
      <c r="G3184" t="str" cm="1">
        <f t="array" aca="1" ref="G3184" ca="1">IF(INDIRECT(CELL("address",F3184))&lt;&gt;"", _xlfn.XLOOKUP(INDIRECT(CELL("address",F3184)),_FSAData!$B:$B,_FSAData!$C:$C, ""),"")</f>
        <v/>
      </c>
      <c r="H3184" t="str" cm="1">
        <f t="array" aca="1" ref="H3184" ca="1">IF(INDIRECT(CELL("address",F3184))&lt;&gt;"", _xlfn.XLOOKUP(LEFT(INDIRECT(CELL("address",F3184)), 3),_FSAData!$B:$B,_FSAData!$D:$D,""), "")</f>
        <v/>
      </c>
      <c r="I3184" t="str">
        <f t="shared" ca="1" si="99"/>
        <v/>
      </c>
    </row>
    <row r="3185" spans="1:9" x14ac:dyDescent="0.3">
      <c r="A3185" t="str" cm="1">
        <f t="array" aca="1" ref="A3185" ca="1">TRIM(UPPER(LEFT(INDIRECT("'Postal Code-FSA Input'!"&amp;CELL("address",A3192)), 3)))</f>
        <v/>
      </c>
      <c r="B3185" t="str" cm="1">
        <f t="array" aca="1" ref="B3185" ca="1">IF(INDIRECT(CELL("address",A3185))&lt;&gt;"", _xlfn.XLOOKUP(INDIRECT(CELL("address",A3185)),_FSAData!$B:$B,_FSAData!$C:$C, ""),"")</f>
        <v/>
      </c>
      <c r="C3185" t="str" cm="1">
        <f t="array" aca="1" ref="C3185" ca="1">IF(INDIRECT(CELL("address",A3185))&lt;&gt;"", _xlfn.XLOOKUP(LEFT(INDIRECT(CELL("address",A3185)), 3),_FSAData!$B:$B,_FSAData!$D:$D,""), "")</f>
        <v/>
      </c>
      <c r="D3185" t="str">
        <f t="shared" ca="1" si="98"/>
        <v/>
      </c>
      <c r="F3185" t="str" cm="1">
        <f t="array" aca="1" ref="F3185" ca="1">TRIM(UPPER(LEFT(INDIRECT("'Postal Code-FSA Input'!"&amp;CELL("address",B3192)), 3)))</f>
        <v/>
      </c>
      <c r="G3185" t="str" cm="1">
        <f t="array" aca="1" ref="G3185" ca="1">IF(INDIRECT(CELL("address",F3185))&lt;&gt;"", _xlfn.XLOOKUP(INDIRECT(CELL("address",F3185)),_FSAData!$B:$B,_FSAData!$C:$C, ""),"")</f>
        <v/>
      </c>
      <c r="H3185" t="str" cm="1">
        <f t="array" aca="1" ref="H3185" ca="1">IF(INDIRECT(CELL("address",F3185))&lt;&gt;"", _xlfn.XLOOKUP(LEFT(INDIRECT(CELL("address",F3185)), 3),_FSAData!$B:$B,_FSAData!$D:$D,""), "")</f>
        <v/>
      </c>
      <c r="I3185" t="str">
        <f t="shared" ca="1" si="99"/>
        <v/>
      </c>
    </row>
    <row r="3186" spans="1:9" x14ac:dyDescent="0.3">
      <c r="A3186" t="str" cm="1">
        <f t="array" aca="1" ref="A3186" ca="1">TRIM(UPPER(LEFT(INDIRECT("'Postal Code-FSA Input'!"&amp;CELL("address",A3193)), 3)))</f>
        <v/>
      </c>
      <c r="B3186" t="str" cm="1">
        <f t="array" aca="1" ref="B3186" ca="1">IF(INDIRECT(CELL("address",A3186))&lt;&gt;"", _xlfn.XLOOKUP(INDIRECT(CELL("address",A3186)),_FSAData!$B:$B,_FSAData!$C:$C, ""),"")</f>
        <v/>
      </c>
      <c r="C3186" t="str" cm="1">
        <f t="array" aca="1" ref="C3186" ca="1">IF(INDIRECT(CELL("address",A3186))&lt;&gt;"", _xlfn.XLOOKUP(LEFT(INDIRECT(CELL("address",A3186)), 3),_FSAData!$B:$B,_FSAData!$D:$D,""), "")</f>
        <v/>
      </c>
      <c r="D3186" t="str">
        <f t="shared" ca="1" si="98"/>
        <v/>
      </c>
      <c r="F3186" t="str" cm="1">
        <f t="array" aca="1" ref="F3186" ca="1">TRIM(UPPER(LEFT(INDIRECT("'Postal Code-FSA Input'!"&amp;CELL("address",B3193)), 3)))</f>
        <v/>
      </c>
      <c r="G3186" t="str" cm="1">
        <f t="array" aca="1" ref="G3186" ca="1">IF(INDIRECT(CELL("address",F3186))&lt;&gt;"", _xlfn.XLOOKUP(INDIRECT(CELL("address",F3186)),_FSAData!$B:$B,_FSAData!$C:$C, ""),"")</f>
        <v/>
      </c>
      <c r="H3186" t="str" cm="1">
        <f t="array" aca="1" ref="H3186" ca="1">IF(INDIRECT(CELL("address",F3186))&lt;&gt;"", _xlfn.XLOOKUP(LEFT(INDIRECT(CELL("address",F3186)), 3),_FSAData!$B:$B,_FSAData!$D:$D,""), "")</f>
        <v/>
      </c>
      <c r="I3186" t="str">
        <f t="shared" ca="1" si="99"/>
        <v/>
      </c>
    </row>
    <row r="3187" spans="1:9" x14ac:dyDescent="0.3">
      <c r="A3187" t="str" cm="1">
        <f t="array" aca="1" ref="A3187" ca="1">TRIM(UPPER(LEFT(INDIRECT("'Postal Code-FSA Input'!"&amp;CELL("address",A3194)), 3)))</f>
        <v/>
      </c>
      <c r="B3187" t="str" cm="1">
        <f t="array" aca="1" ref="B3187" ca="1">IF(INDIRECT(CELL("address",A3187))&lt;&gt;"", _xlfn.XLOOKUP(INDIRECT(CELL("address",A3187)),_FSAData!$B:$B,_FSAData!$C:$C, ""),"")</f>
        <v/>
      </c>
      <c r="C3187" t="str" cm="1">
        <f t="array" aca="1" ref="C3187" ca="1">IF(INDIRECT(CELL("address",A3187))&lt;&gt;"", _xlfn.XLOOKUP(LEFT(INDIRECT(CELL("address",A3187)), 3),_FSAData!$B:$B,_FSAData!$D:$D,""), "")</f>
        <v/>
      </c>
      <c r="D3187" t="str">
        <f t="shared" ca="1" si="98"/>
        <v/>
      </c>
      <c r="F3187" t="str" cm="1">
        <f t="array" aca="1" ref="F3187" ca="1">TRIM(UPPER(LEFT(INDIRECT("'Postal Code-FSA Input'!"&amp;CELL("address",B3194)), 3)))</f>
        <v/>
      </c>
      <c r="G3187" t="str" cm="1">
        <f t="array" aca="1" ref="G3187" ca="1">IF(INDIRECT(CELL("address",F3187))&lt;&gt;"", _xlfn.XLOOKUP(INDIRECT(CELL("address",F3187)),_FSAData!$B:$B,_FSAData!$C:$C, ""),"")</f>
        <v/>
      </c>
      <c r="H3187" t="str" cm="1">
        <f t="array" aca="1" ref="H3187" ca="1">IF(INDIRECT(CELL("address",F3187))&lt;&gt;"", _xlfn.XLOOKUP(LEFT(INDIRECT(CELL("address",F3187)), 3),_FSAData!$B:$B,_FSAData!$D:$D,""), "")</f>
        <v/>
      </c>
      <c r="I3187" t="str">
        <f t="shared" ca="1" si="99"/>
        <v/>
      </c>
    </row>
    <row r="3188" spans="1:9" x14ac:dyDescent="0.3">
      <c r="A3188" t="str" cm="1">
        <f t="array" aca="1" ref="A3188" ca="1">TRIM(UPPER(LEFT(INDIRECT("'Postal Code-FSA Input'!"&amp;CELL("address",A3195)), 3)))</f>
        <v/>
      </c>
      <c r="B3188" t="str" cm="1">
        <f t="array" aca="1" ref="B3188" ca="1">IF(INDIRECT(CELL("address",A3188))&lt;&gt;"", _xlfn.XLOOKUP(INDIRECT(CELL("address",A3188)),_FSAData!$B:$B,_FSAData!$C:$C, ""),"")</f>
        <v/>
      </c>
      <c r="C3188" t="str" cm="1">
        <f t="array" aca="1" ref="C3188" ca="1">IF(INDIRECT(CELL("address",A3188))&lt;&gt;"", _xlfn.XLOOKUP(LEFT(INDIRECT(CELL("address",A3188)), 3),_FSAData!$B:$B,_FSAData!$D:$D,""), "")</f>
        <v/>
      </c>
      <c r="D3188" t="str">
        <f t="shared" ca="1" si="98"/>
        <v/>
      </c>
      <c r="F3188" t="str" cm="1">
        <f t="array" aca="1" ref="F3188" ca="1">TRIM(UPPER(LEFT(INDIRECT("'Postal Code-FSA Input'!"&amp;CELL("address",B3195)), 3)))</f>
        <v/>
      </c>
      <c r="G3188" t="str" cm="1">
        <f t="array" aca="1" ref="G3188" ca="1">IF(INDIRECT(CELL("address",F3188))&lt;&gt;"", _xlfn.XLOOKUP(INDIRECT(CELL("address",F3188)),_FSAData!$B:$B,_FSAData!$C:$C, ""),"")</f>
        <v/>
      </c>
      <c r="H3188" t="str" cm="1">
        <f t="array" aca="1" ref="H3188" ca="1">IF(INDIRECT(CELL("address",F3188))&lt;&gt;"", _xlfn.XLOOKUP(LEFT(INDIRECT(CELL("address",F3188)), 3),_FSAData!$B:$B,_FSAData!$D:$D,""), "")</f>
        <v/>
      </c>
      <c r="I3188" t="str">
        <f t="shared" ca="1" si="99"/>
        <v/>
      </c>
    </row>
    <row r="3189" spans="1:9" x14ac:dyDescent="0.3">
      <c r="A3189" t="str" cm="1">
        <f t="array" aca="1" ref="A3189" ca="1">TRIM(UPPER(LEFT(INDIRECT("'Postal Code-FSA Input'!"&amp;CELL("address",A3196)), 3)))</f>
        <v/>
      </c>
      <c r="B3189" t="str" cm="1">
        <f t="array" aca="1" ref="B3189" ca="1">IF(INDIRECT(CELL("address",A3189))&lt;&gt;"", _xlfn.XLOOKUP(INDIRECT(CELL("address",A3189)),_FSAData!$B:$B,_FSAData!$C:$C, ""),"")</f>
        <v/>
      </c>
      <c r="C3189" t="str" cm="1">
        <f t="array" aca="1" ref="C3189" ca="1">IF(INDIRECT(CELL("address",A3189))&lt;&gt;"", _xlfn.XLOOKUP(LEFT(INDIRECT(CELL("address",A3189)), 3),_FSAData!$B:$B,_FSAData!$D:$D,""), "")</f>
        <v/>
      </c>
      <c r="D3189" t="str">
        <f t="shared" ca="1" si="98"/>
        <v/>
      </c>
      <c r="F3189" t="str" cm="1">
        <f t="array" aca="1" ref="F3189" ca="1">TRIM(UPPER(LEFT(INDIRECT("'Postal Code-FSA Input'!"&amp;CELL("address",B3196)), 3)))</f>
        <v/>
      </c>
      <c r="G3189" t="str" cm="1">
        <f t="array" aca="1" ref="G3189" ca="1">IF(INDIRECT(CELL("address",F3189))&lt;&gt;"", _xlfn.XLOOKUP(INDIRECT(CELL("address",F3189)),_FSAData!$B:$B,_FSAData!$C:$C, ""),"")</f>
        <v/>
      </c>
      <c r="H3189" t="str" cm="1">
        <f t="array" aca="1" ref="H3189" ca="1">IF(INDIRECT(CELL("address",F3189))&lt;&gt;"", _xlfn.XLOOKUP(LEFT(INDIRECT(CELL("address",F3189)), 3),_FSAData!$B:$B,_FSAData!$D:$D,""), "")</f>
        <v/>
      </c>
      <c r="I3189" t="str">
        <f t="shared" ca="1" si="99"/>
        <v/>
      </c>
    </row>
    <row r="3190" spans="1:9" x14ac:dyDescent="0.3">
      <c r="A3190" t="str" cm="1">
        <f t="array" aca="1" ref="A3190" ca="1">TRIM(UPPER(LEFT(INDIRECT("'Postal Code-FSA Input'!"&amp;CELL("address",A3197)), 3)))</f>
        <v/>
      </c>
      <c r="B3190" t="str" cm="1">
        <f t="array" aca="1" ref="B3190" ca="1">IF(INDIRECT(CELL("address",A3190))&lt;&gt;"", _xlfn.XLOOKUP(INDIRECT(CELL("address",A3190)),_FSAData!$B:$B,_FSAData!$C:$C, ""),"")</f>
        <v/>
      </c>
      <c r="C3190" t="str" cm="1">
        <f t="array" aca="1" ref="C3190" ca="1">IF(INDIRECT(CELL("address",A3190))&lt;&gt;"", _xlfn.XLOOKUP(LEFT(INDIRECT(CELL("address",A3190)), 3),_FSAData!$B:$B,_FSAData!$D:$D,""), "")</f>
        <v/>
      </c>
      <c r="D3190" t="str">
        <f t="shared" ca="1" si="98"/>
        <v/>
      </c>
      <c r="F3190" t="str" cm="1">
        <f t="array" aca="1" ref="F3190" ca="1">TRIM(UPPER(LEFT(INDIRECT("'Postal Code-FSA Input'!"&amp;CELL("address",B3197)), 3)))</f>
        <v/>
      </c>
      <c r="G3190" t="str" cm="1">
        <f t="array" aca="1" ref="G3190" ca="1">IF(INDIRECT(CELL("address",F3190))&lt;&gt;"", _xlfn.XLOOKUP(INDIRECT(CELL("address",F3190)),_FSAData!$B:$B,_FSAData!$C:$C, ""),"")</f>
        <v/>
      </c>
      <c r="H3190" t="str" cm="1">
        <f t="array" aca="1" ref="H3190" ca="1">IF(INDIRECT(CELL("address",F3190))&lt;&gt;"", _xlfn.XLOOKUP(LEFT(INDIRECT(CELL("address",F3190)), 3),_FSAData!$B:$B,_FSAData!$D:$D,""), "")</f>
        <v/>
      </c>
      <c r="I3190" t="str">
        <f t="shared" ca="1" si="99"/>
        <v/>
      </c>
    </row>
    <row r="3191" spans="1:9" x14ac:dyDescent="0.3">
      <c r="A3191" t="str" cm="1">
        <f t="array" aca="1" ref="A3191" ca="1">TRIM(UPPER(LEFT(INDIRECT("'Postal Code-FSA Input'!"&amp;CELL("address",A3198)), 3)))</f>
        <v/>
      </c>
      <c r="B3191" t="str" cm="1">
        <f t="array" aca="1" ref="B3191" ca="1">IF(INDIRECT(CELL("address",A3191))&lt;&gt;"", _xlfn.XLOOKUP(INDIRECT(CELL("address",A3191)),_FSAData!$B:$B,_FSAData!$C:$C, ""),"")</f>
        <v/>
      </c>
      <c r="C3191" t="str" cm="1">
        <f t="array" aca="1" ref="C3191" ca="1">IF(INDIRECT(CELL("address",A3191))&lt;&gt;"", _xlfn.XLOOKUP(LEFT(INDIRECT(CELL("address",A3191)), 3),_FSAData!$B:$B,_FSAData!$D:$D,""), "")</f>
        <v/>
      </c>
      <c r="D3191" t="str">
        <f t="shared" ca="1" si="98"/>
        <v/>
      </c>
      <c r="F3191" t="str" cm="1">
        <f t="array" aca="1" ref="F3191" ca="1">TRIM(UPPER(LEFT(INDIRECT("'Postal Code-FSA Input'!"&amp;CELL("address",B3198)), 3)))</f>
        <v/>
      </c>
      <c r="G3191" t="str" cm="1">
        <f t="array" aca="1" ref="G3191" ca="1">IF(INDIRECT(CELL("address",F3191))&lt;&gt;"", _xlfn.XLOOKUP(INDIRECT(CELL("address",F3191)),_FSAData!$B:$B,_FSAData!$C:$C, ""),"")</f>
        <v/>
      </c>
      <c r="H3191" t="str" cm="1">
        <f t="array" aca="1" ref="H3191" ca="1">IF(INDIRECT(CELL("address",F3191))&lt;&gt;"", _xlfn.XLOOKUP(LEFT(INDIRECT(CELL("address",F3191)), 3),_FSAData!$B:$B,_FSAData!$D:$D,""), "")</f>
        <v/>
      </c>
      <c r="I3191" t="str">
        <f t="shared" ca="1" si="99"/>
        <v/>
      </c>
    </row>
    <row r="3192" spans="1:9" x14ac:dyDescent="0.3">
      <c r="A3192" t="str" cm="1">
        <f t="array" aca="1" ref="A3192" ca="1">TRIM(UPPER(LEFT(INDIRECT("'Postal Code-FSA Input'!"&amp;CELL("address",A3199)), 3)))</f>
        <v/>
      </c>
      <c r="B3192" t="str" cm="1">
        <f t="array" aca="1" ref="B3192" ca="1">IF(INDIRECT(CELL("address",A3192))&lt;&gt;"", _xlfn.XLOOKUP(INDIRECT(CELL("address",A3192)),_FSAData!$B:$B,_FSAData!$C:$C, ""),"")</f>
        <v/>
      </c>
      <c r="C3192" t="str" cm="1">
        <f t="array" aca="1" ref="C3192" ca="1">IF(INDIRECT(CELL("address",A3192))&lt;&gt;"", _xlfn.XLOOKUP(LEFT(INDIRECT(CELL("address",A3192)), 3),_FSAData!$B:$B,_FSAData!$D:$D,""), "")</f>
        <v/>
      </c>
      <c r="D3192" t="str">
        <f t="shared" ca="1" si="98"/>
        <v/>
      </c>
      <c r="F3192" t="str" cm="1">
        <f t="array" aca="1" ref="F3192" ca="1">TRIM(UPPER(LEFT(INDIRECT("'Postal Code-FSA Input'!"&amp;CELL("address",B3199)), 3)))</f>
        <v/>
      </c>
      <c r="G3192" t="str" cm="1">
        <f t="array" aca="1" ref="G3192" ca="1">IF(INDIRECT(CELL("address",F3192))&lt;&gt;"", _xlfn.XLOOKUP(INDIRECT(CELL("address",F3192)),_FSAData!$B:$B,_FSAData!$C:$C, ""),"")</f>
        <v/>
      </c>
      <c r="H3192" t="str" cm="1">
        <f t="array" aca="1" ref="H3192" ca="1">IF(INDIRECT(CELL("address",F3192))&lt;&gt;"", _xlfn.XLOOKUP(LEFT(INDIRECT(CELL("address",F3192)), 3),_FSAData!$B:$B,_FSAData!$D:$D,""), "")</f>
        <v/>
      </c>
      <c r="I3192" t="str">
        <f t="shared" ca="1" si="99"/>
        <v/>
      </c>
    </row>
    <row r="3193" spans="1:9" x14ac:dyDescent="0.3">
      <c r="A3193" t="str" cm="1">
        <f t="array" aca="1" ref="A3193" ca="1">TRIM(UPPER(LEFT(INDIRECT("'Postal Code-FSA Input'!"&amp;CELL("address",A3200)), 3)))</f>
        <v/>
      </c>
      <c r="B3193" t="str" cm="1">
        <f t="array" aca="1" ref="B3193" ca="1">IF(INDIRECT(CELL("address",A3193))&lt;&gt;"", _xlfn.XLOOKUP(INDIRECT(CELL("address",A3193)),_FSAData!$B:$B,_FSAData!$C:$C, ""),"")</f>
        <v/>
      </c>
      <c r="C3193" t="str" cm="1">
        <f t="array" aca="1" ref="C3193" ca="1">IF(INDIRECT(CELL("address",A3193))&lt;&gt;"", _xlfn.XLOOKUP(LEFT(INDIRECT(CELL("address",A3193)), 3),_FSAData!$B:$B,_FSAData!$D:$D,""), "")</f>
        <v/>
      </c>
      <c r="D3193" t="str">
        <f t="shared" ca="1" si="98"/>
        <v/>
      </c>
      <c r="F3193" t="str" cm="1">
        <f t="array" aca="1" ref="F3193" ca="1">TRIM(UPPER(LEFT(INDIRECT("'Postal Code-FSA Input'!"&amp;CELL("address",B3200)), 3)))</f>
        <v/>
      </c>
      <c r="G3193" t="str" cm="1">
        <f t="array" aca="1" ref="G3193" ca="1">IF(INDIRECT(CELL("address",F3193))&lt;&gt;"", _xlfn.XLOOKUP(INDIRECT(CELL("address",F3193)),_FSAData!$B:$B,_FSAData!$C:$C, ""),"")</f>
        <v/>
      </c>
      <c r="H3193" t="str" cm="1">
        <f t="array" aca="1" ref="H3193" ca="1">IF(INDIRECT(CELL("address",F3193))&lt;&gt;"", _xlfn.XLOOKUP(LEFT(INDIRECT(CELL("address",F3193)), 3),_FSAData!$B:$B,_FSAData!$D:$D,""), "")</f>
        <v/>
      </c>
      <c r="I3193" t="str">
        <f t="shared" ca="1" si="99"/>
        <v/>
      </c>
    </row>
    <row r="3194" spans="1:9" x14ac:dyDescent="0.3">
      <c r="A3194" t="str" cm="1">
        <f t="array" aca="1" ref="A3194" ca="1">TRIM(UPPER(LEFT(INDIRECT("'Postal Code-FSA Input'!"&amp;CELL("address",A3201)), 3)))</f>
        <v/>
      </c>
      <c r="B3194" t="str" cm="1">
        <f t="array" aca="1" ref="B3194" ca="1">IF(INDIRECT(CELL("address",A3194))&lt;&gt;"", _xlfn.XLOOKUP(INDIRECT(CELL("address",A3194)),_FSAData!$B:$B,_FSAData!$C:$C, ""),"")</f>
        <v/>
      </c>
      <c r="C3194" t="str" cm="1">
        <f t="array" aca="1" ref="C3194" ca="1">IF(INDIRECT(CELL("address",A3194))&lt;&gt;"", _xlfn.XLOOKUP(LEFT(INDIRECT(CELL("address",A3194)), 3),_FSAData!$B:$B,_FSAData!$D:$D,""), "")</f>
        <v/>
      </c>
      <c r="D3194" t="str">
        <f t="shared" ca="1" si="98"/>
        <v/>
      </c>
      <c r="F3194" t="str" cm="1">
        <f t="array" aca="1" ref="F3194" ca="1">TRIM(UPPER(LEFT(INDIRECT("'Postal Code-FSA Input'!"&amp;CELL("address",B3201)), 3)))</f>
        <v/>
      </c>
      <c r="G3194" t="str" cm="1">
        <f t="array" aca="1" ref="G3194" ca="1">IF(INDIRECT(CELL("address",F3194))&lt;&gt;"", _xlfn.XLOOKUP(INDIRECT(CELL("address",F3194)),_FSAData!$B:$B,_FSAData!$C:$C, ""),"")</f>
        <v/>
      </c>
      <c r="H3194" t="str" cm="1">
        <f t="array" aca="1" ref="H3194" ca="1">IF(INDIRECT(CELL("address",F3194))&lt;&gt;"", _xlfn.XLOOKUP(LEFT(INDIRECT(CELL("address",F3194)), 3),_FSAData!$B:$B,_FSAData!$D:$D,""), "")</f>
        <v/>
      </c>
      <c r="I3194" t="str">
        <f t="shared" ca="1" si="99"/>
        <v/>
      </c>
    </row>
    <row r="3195" spans="1:9" x14ac:dyDescent="0.3">
      <c r="A3195" t="str" cm="1">
        <f t="array" aca="1" ref="A3195" ca="1">TRIM(UPPER(LEFT(INDIRECT("'Postal Code-FSA Input'!"&amp;CELL("address",A3202)), 3)))</f>
        <v/>
      </c>
      <c r="B3195" t="str" cm="1">
        <f t="array" aca="1" ref="B3195" ca="1">IF(INDIRECT(CELL("address",A3195))&lt;&gt;"", _xlfn.XLOOKUP(INDIRECT(CELL("address",A3195)),_FSAData!$B:$B,_FSAData!$C:$C, ""),"")</f>
        <v/>
      </c>
      <c r="C3195" t="str" cm="1">
        <f t="array" aca="1" ref="C3195" ca="1">IF(INDIRECT(CELL("address",A3195))&lt;&gt;"", _xlfn.XLOOKUP(LEFT(INDIRECT(CELL("address",A3195)), 3),_FSAData!$B:$B,_FSAData!$D:$D,""), "")</f>
        <v/>
      </c>
      <c r="D3195" t="str">
        <f t="shared" ca="1" si="98"/>
        <v/>
      </c>
      <c r="F3195" t="str" cm="1">
        <f t="array" aca="1" ref="F3195" ca="1">TRIM(UPPER(LEFT(INDIRECT("'Postal Code-FSA Input'!"&amp;CELL("address",B3202)), 3)))</f>
        <v/>
      </c>
      <c r="G3195" t="str" cm="1">
        <f t="array" aca="1" ref="G3195" ca="1">IF(INDIRECT(CELL("address",F3195))&lt;&gt;"", _xlfn.XLOOKUP(INDIRECT(CELL("address",F3195)),_FSAData!$B:$B,_FSAData!$C:$C, ""),"")</f>
        <v/>
      </c>
      <c r="H3195" t="str" cm="1">
        <f t="array" aca="1" ref="H3195" ca="1">IF(INDIRECT(CELL("address",F3195))&lt;&gt;"", _xlfn.XLOOKUP(LEFT(INDIRECT(CELL("address",F3195)), 3),_FSAData!$B:$B,_FSAData!$D:$D,""), "")</f>
        <v/>
      </c>
      <c r="I3195" t="str">
        <f t="shared" ca="1" si="99"/>
        <v/>
      </c>
    </row>
    <row r="3196" spans="1:9" x14ac:dyDescent="0.3">
      <c r="A3196" t="str" cm="1">
        <f t="array" aca="1" ref="A3196" ca="1">TRIM(UPPER(LEFT(INDIRECT("'Postal Code-FSA Input'!"&amp;CELL("address",A3203)), 3)))</f>
        <v/>
      </c>
      <c r="B3196" t="str" cm="1">
        <f t="array" aca="1" ref="B3196" ca="1">IF(INDIRECT(CELL("address",A3196))&lt;&gt;"", _xlfn.XLOOKUP(INDIRECT(CELL("address",A3196)),_FSAData!$B:$B,_FSAData!$C:$C, ""),"")</f>
        <v/>
      </c>
      <c r="C3196" t="str" cm="1">
        <f t="array" aca="1" ref="C3196" ca="1">IF(INDIRECT(CELL("address",A3196))&lt;&gt;"", _xlfn.XLOOKUP(LEFT(INDIRECT(CELL("address",A3196)), 3),_FSAData!$B:$B,_FSAData!$D:$D,""), "")</f>
        <v/>
      </c>
      <c r="D3196" t="str">
        <f t="shared" ca="1" si="98"/>
        <v/>
      </c>
      <c r="F3196" t="str" cm="1">
        <f t="array" aca="1" ref="F3196" ca="1">TRIM(UPPER(LEFT(INDIRECT("'Postal Code-FSA Input'!"&amp;CELL("address",B3203)), 3)))</f>
        <v/>
      </c>
      <c r="G3196" t="str" cm="1">
        <f t="array" aca="1" ref="G3196" ca="1">IF(INDIRECT(CELL("address",F3196))&lt;&gt;"", _xlfn.XLOOKUP(INDIRECT(CELL("address",F3196)),_FSAData!$B:$B,_FSAData!$C:$C, ""),"")</f>
        <v/>
      </c>
      <c r="H3196" t="str" cm="1">
        <f t="array" aca="1" ref="H3196" ca="1">IF(INDIRECT(CELL("address",F3196))&lt;&gt;"", _xlfn.XLOOKUP(LEFT(INDIRECT(CELL("address",F3196)), 3),_FSAData!$B:$B,_FSAData!$D:$D,""), "")</f>
        <v/>
      </c>
      <c r="I3196" t="str">
        <f t="shared" ca="1" si="99"/>
        <v/>
      </c>
    </row>
    <row r="3197" spans="1:9" x14ac:dyDescent="0.3">
      <c r="A3197" t="str" cm="1">
        <f t="array" aca="1" ref="A3197" ca="1">TRIM(UPPER(LEFT(INDIRECT("'Postal Code-FSA Input'!"&amp;CELL("address",A3204)), 3)))</f>
        <v/>
      </c>
      <c r="B3197" t="str" cm="1">
        <f t="array" aca="1" ref="B3197" ca="1">IF(INDIRECT(CELL("address",A3197))&lt;&gt;"", _xlfn.XLOOKUP(INDIRECT(CELL("address",A3197)),_FSAData!$B:$B,_FSAData!$C:$C, ""),"")</f>
        <v/>
      </c>
      <c r="C3197" t="str" cm="1">
        <f t="array" aca="1" ref="C3197" ca="1">IF(INDIRECT(CELL("address",A3197))&lt;&gt;"", _xlfn.XLOOKUP(LEFT(INDIRECT(CELL("address",A3197)), 3),_FSAData!$B:$B,_FSAData!$D:$D,""), "")</f>
        <v/>
      </c>
      <c r="D3197" t="str">
        <f t="shared" ca="1" si="98"/>
        <v/>
      </c>
      <c r="F3197" t="str" cm="1">
        <f t="array" aca="1" ref="F3197" ca="1">TRIM(UPPER(LEFT(INDIRECT("'Postal Code-FSA Input'!"&amp;CELL("address",B3204)), 3)))</f>
        <v/>
      </c>
      <c r="G3197" t="str" cm="1">
        <f t="array" aca="1" ref="G3197" ca="1">IF(INDIRECT(CELL("address",F3197))&lt;&gt;"", _xlfn.XLOOKUP(INDIRECT(CELL("address",F3197)),_FSAData!$B:$B,_FSAData!$C:$C, ""),"")</f>
        <v/>
      </c>
      <c r="H3197" t="str" cm="1">
        <f t="array" aca="1" ref="H3197" ca="1">IF(INDIRECT(CELL("address",F3197))&lt;&gt;"", _xlfn.XLOOKUP(LEFT(INDIRECT(CELL("address",F3197)), 3),_FSAData!$B:$B,_FSAData!$D:$D,""), "")</f>
        <v/>
      </c>
      <c r="I3197" t="str">
        <f t="shared" ca="1" si="99"/>
        <v/>
      </c>
    </row>
    <row r="3198" spans="1:9" x14ac:dyDescent="0.3">
      <c r="A3198" t="str" cm="1">
        <f t="array" aca="1" ref="A3198" ca="1">TRIM(UPPER(LEFT(INDIRECT("'Postal Code-FSA Input'!"&amp;CELL("address",A3205)), 3)))</f>
        <v/>
      </c>
      <c r="B3198" t="str" cm="1">
        <f t="array" aca="1" ref="B3198" ca="1">IF(INDIRECT(CELL("address",A3198))&lt;&gt;"", _xlfn.XLOOKUP(INDIRECT(CELL("address",A3198)),_FSAData!$B:$B,_FSAData!$C:$C, ""),"")</f>
        <v/>
      </c>
      <c r="C3198" t="str" cm="1">
        <f t="array" aca="1" ref="C3198" ca="1">IF(INDIRECT(CELL("address",A3198))&lt;&gt;"", _xlfn.XLOOKUP(LEFT(INDIRECT(CELL("address",A3198)), 3),_FSAData!$B:$B,_FSAData!$D:$D,""), "")</f>
        <v/>
      </c>
      <c r="D3198" t="str">
        <f t="shared" ca="1" si="98"/>
        <v/>
      </c>
      <c r="F3198" t="str" cm="1">
        <f t="array" aca="1" ref="F3198" ca="1">TRIM(UPPER(LEFT(INDIRECT("'Postal Code-FSA Input'!"&amp;CELL("address",B3205)), 3)))</f>
        <v/>
      </c>
      <c r="G3198" t="str" cm="1">
        <f t="array" aca="1" ref="G3198" ca="1">IF(INDIRECT(CELL("address",F3198))&lt;&gt;"", _xlfn.XLOOKUP(INDIRECT(CELL("address",F3198)),_FSAData!$B:$B,_FSAData!$C:$C, ""),"")</f>
        <v/>
      </c>
      <c r="H3198" t="str" cm="1">
        <f t="array" aca="1" ref="H3198" ca="1">IF(INDIRECT(CELL("address",F3198))&lt;&gt;"", _xlfn.XLOOKUP(LEFT(INDIRECT(CELL("address",F3198)), 3),_FSAData!$B:$B,_FSAData!$D:$D,""), "")</f>
        <v/>
      </c>
      <c r="I3198" t="str">
        <f t="shared" ca="1" si="99"/>
        <v/>
      </c>
    </row>
    <row r="3199" spans="1:9" x14ac:dyDescent="0.3">
      <c r="A3199" t="str" cm="1">
        <f t="array" aca="1" ref="A3199" ca="1">TRIM(UPPER(LEFT(INDIRECT("'Postal Code-FSA Input'!"&amp;CELL("address",A3206)), 3)))</f>
        <v/>
      </c>
      <c r="B3199" t="str" cm="1">
        <f t="array" aca="1" ref="B3199" ca="1">IF(INDIRECT(CELL("address",A3199))&lt;&gt;"", _xlfn.XLOOKUP(INDIRECT(CELL("address",A3199)),_FSAData!$B:$B,_FSAData!$C:$C, ""),"")</f>
        <v/>
      </c>
      <c r="C3199" t="str" cm="1">
        <f t="array" aca="1" ref="C3199" ca="1">IF(INDIRECT(CELL("address",A3199))&lt;&gt;"", _xlfn.XLOOKUP(LEFT(INDIRECT(CELL("address",A3199)), 3),_FSAData!$B:$B,_FSAData!$D:$D,""), "")</f>
        <v/>
      </c>
      <c r="D3199" t="str">
        <f t="shared" ca="1" si="98"/>
        <v/>
      </c>
      <c r="F3199" t="str" cm="1">
        <f t="array" aca="1" ref="F3199" ca="1">TRIM(UPPER(LEFT(INDIRECT("'Postal Code-FSA Input'!"&amp;CELL("address",B3206)), 3)))</f>
        <v/>
      </c>
      <c r="G3199" t="str" cm="1">
        <f t="array" aca="1" ref="G3199" ca="1">IF(INDIRECT(CELL("address",F3199))&lt;&gt;"", _xlfn.XLOOKUP(INDIRECT(CELL("address",F3199)),_FSAData!$B:$B,_FSAData!$C:$C, ""),"")</f>
        <v/>
      </c>
      <c r="H3199" t="str" cm="1">
        <f t="array" aca="1" ref="H3199" ca="1">IF(INDIRECT(CELL("address",F3199))&lt;&gt;"", _xlfn.XLOOKUP(LEFT(INDIRECT(CELL("address",F3199)), 3),_FSAData!$B:$B,_FSAData!$D:$D,""), "")</f>
        <v/>
      </c>
      <c r="I3199" t="str">
        <f t="shared" ca="1" si="99"/>
        <v/>
      </c>
    </row>
    <row r="3200" spans="1:9" x14ac:dyDescent="0.3">
      <c r="A3200" t="str" cm="1">
        <f t="array" aca="1" ref="A3200" ca="1">TRIM(UPPER(LEFT(INDIRECT("'Postal Code-FSA Input'!"&amp;CELL("address",A3207)), 3)))</f>
        <v/>
      </c>
      <c r="B3200" t="str" cm="1">
        <f t="array" aca="1" ref="B3200" ca="1">IF(INDIRECT(CELL("address",A3200))&lt;&gt;"", _xlfn.XLOOKUP(INDIRECT(CELL("address",A3200)),_FSAData!$B:$B,_FSAData!$C:$C, ""),"")</f>
        <v/>
      </c>
      <c r="C3200" t="str" cm="1">
        <f t="array" aca="1" ref="C3200" ca="1">IF(INDIRECT(CELL("address",A3200))&lt;&gt;"", _xlfn.XLOOKUP(LEFT(INDIRECT(CELL("address",A3200)), 3),_FSAData!$B:$B,_FSAData!$D:$D,""), "")</f>
        <v/>
      </c>
      <c r="D3200" t="str">
        <f t="shared" ca="1" si="98"/>
        <v/>
      </c>
      <c r="F3200" t="str" cm="1">
        <f t="array" aca="1" ref="F3200" ca="1">TRIM(UPPER(LEFT(INDIRECT("'Postal Code-FSA Input'!"&amp;CELL("address",B3207)), 3)))</f>
        <v/>
      </c>
      <c r="G3200" t="str" cm="1">
        <f t="array" aca="1" ref="G3200" ca="1">IF(INDIRECT(CELL("address",F3200))&lt;&gt;"", _xlfn.XLOOKUP(INDIRECT(CELL("address",F3200)),_FSAData!$B:$B,_FSAData!$C:$C, ""),"")</f>
        <v/>
      </c>
      <c r="H3200" t="str" cm="1">
        <f t="array" aca="1" ref="H3200" ca="1">IF(INDIRECT(CELL("address",F3200))&lt;&gt;"", _xlfn.XLOOKUP(LEFT(INDIRECT(CELL("address",F3200)), 3),_FSAData!$B:$B,_FSAData!$D:$D,""), "")</f>
        <v/>
      </c>
      <c r="I3200" t="str">
        <f t="shared" ca="1" si="99"/>
        <v/>
      </c>
    </row>
    <row r="3201" spans="1:9" x14ac:dyDescent="0.3">
      <c r="A3201" t="str" cm="1">
        <f t="array" aca="1" ref="A3201" ca="1">TRIM(UPPER(LEFT(INDIRECT("'Postal Code-FSA Input'!"&amp;CELL("address",A3208)), 3)))</f>
        <v/>
      </c>
      <c r="B3201" t="str" cm="1">
        <f t="array" aca="1" ref="B3201" ca="1">IF(INDIRECT(CELL("address",A3201))&lt;&gt;"", _xlfn.XLOOKUP(INDIRECT(CELL("address",A3201)),_FSAData!$B:$B,_FSAData!$C:$C, ""),"")</f>
        <v/>
      </c>
      <c r="C3201" t="str" cm="1">
        <f t="array" aca="1" ref="C3201" ca="1">IF(INDIRECT(CELL("address",A3201))&lt;&gt;"", _xlfn.XLOOKUP(LEFT(INDIRECT(CELL("address",A3201)), 3),_FSAData!$B:$B,_FSAData!$D:$D,""), "")</f>
        <v/>
      </c>
      <c r="D3201" t="str">
        <f t="shared" ca="1" si="98"/>
        <v/>
      </c>
      <c r="F3201" t="str" cm="1">
        <f t="array" aca="1" ref="F3201" ca="1">TRIM(UPPER(LEFT(INDIRECT("'Postal Code-FSA Input'!"&amp;CELL("address",B3208)), 3)))</f>
        <v/>
      </c>
      <c r="G3201" t="str" cm="1">
        <f t="array" aca="1" ref="G3201" ca="1">IF(INDIRECT(CELL("address",F3201))&lt;&gt;"", _xlfn.XLOOKUP(INDIRECT(CELL("address",F3201)),_FSAData!$B:$B,_FSAData!$C:$C, ""),"")</f>
        <v/>
      </c>
      <c r="H3201" t="str" cm="1">
        <f t="array" aca="1" ref="H3201" ca="1">IF(INDIRECT(CELL("address",F3201))&lt;&gt;"", _xlfn.XLOOKUP(LEFT(INDIRECT(CELL("address",F3201)), 3),_FSAData!$B:$B,_FSAData!$D:$D,""), "")</f>
        <v/>
      </c>
      <c r="I3201" t="str">
        <f t="shared" ca="1" si="99"/>
        <v/>
      </c>
    </row>
    <row r="3202" spans="1:9" x14ac:dyDescent="0.3">
      <c r="A3202" t="str" cm="1">
        <f t="array" aca="1" ref="A3202" ca="1">TRIM(UPPER(LEFT(INDIRECT("'Postal Code-FSA Input'!"&amp;CELL("address",A3209)), 3)))</f>
        <v/>
      </c>
      <c r="B3202" t="str" cm="1">
        <f t="array" aca="1" ref="B3202" ca="1">IF(INDIRECT(CELL("address",A3202))&lt;&gt;"", _xlfn.XLOOKUP(INDIRECT(CELL("address",A3202)),_FSAData!$B:$B,_FSAData!$C:$C, ""),"")</f>
        <v/>
      </c>
      <c r="C3202" t="str" cm="1">
        <f t="array" aca="1" ref="C3202" ca="1">IF(INDIRECT(CELL("address",A3202))&lt;&gt;"", _xlfn.XLOOKUP(LEFT(INDIRECT(CELL("address",A3202)), 3),_FSAData!$B:$B,_FSAData!$D:$D,""), "")</f>
        <v/>
      </c>
      <c r="D3202" t="str">
        <f t="shared" ca="1" si="98"/>
        <v/>
      </c>
      <c r="F3202" t="str" cm="1">
        <f t="array" aca="1" ref="F3202" ca="1">TRIM(UPPER(LEFT(INDIRECT("'Postal Code-FSA Input'!"&amp;CELL("address",B3209)), 3)))</f>
        <v/>
      </c>
      <c r="G3202" t="str" cm="1">
        <f t="array" aca="1" ref="G3202" ca="1">IF(INDIRECT(CELL("address",F3202))&lt;&gt;"", _xlfn.XLOOKUP(INDIRECT(CELL("address",F3202)),_FSAData!$B:$B,_FSAData!$C:$C, ""),"")</f>
        <v/>
      </c>
      <c r="H3202" t="str" cm="1">
        <f t="array" aca="1" ref="H3202" ca="1">IF(INDIRECT(CELL("address",F3202))&lt;&gt;"", _xlfn.XLOOKUP(LEFT(INDIRECT(CELL("address",F3202)), 3),_FSAData!$B:$B,_FSAData!$D:$D,""), "")</f>
        <v/>
      </c>
      <c r="I3202" t="str">
        <f t="shared" ca="1" si="99"/>
        <v/>
      </c>
    </row>
    <row r="3203" spans="1:9" x14ac:dyDescent="0.3">
      <c r="A3203" t="str" cm="1">
        <f t="array" aca="1" ref="A3203" ca="1">TRIM(UPPER(LEFT(INDIRECT("'Postal Code-FSA Input'!"&amp;CELL("address",A3210)), 3)))</f>
        <v/>
      </c>
      <c r="B3203" t="str" cm="1">
        <f t="array" aca="1" ref="B3203" ca="1">IF(INDIRECT(CELL("address",A3203))&lt;&gt;"", _xlfn.XLOOKUP(INDIRECT(CELL("address",A3203)),_FSAData!$B:$B,_FSAData!$C:$C, ""),"")</f>
        <v/>
      </c>
      <c r="C3203" t="str" cm="1">
        <f t="array" aca="1" ref="C3203" ca="1">IF(INDIRECT(CELL("address",A3203))&lt;&gt;"", _xlfn.XLOOKUP(LEFT(INDIRECT(CELL("address",A3203)), 3),_FSAData!$B:$B,_FSAData!$D:$D,""), "")</f>
        <v/>
      </c>
      <c r="D3203" t="str">
        <f t="shared" ca="1" si="98"/>
        <v/>
      </c>
      <c r="F3203" t="str" cm="1">
        <f t="array" aca="1" ref="F3203" ca="1">TRIM(UPPER(LEFT(INDIRECT("'Postal Code-FSA Input'!"&amp;CELL("address",B3210)), 3)))</f>
        <v/>
      </c>
      <c r="G3203" t="str" cm="1">
        <f t="array" aca="1" ref="G3203" ca="1">IF(INDIRECT(CELL("address",F3203))&lt;&gt;"", _xlfn.XLOOKUP(INDIRECT(CELL("address",F3203)),_FSAData!$B:$B,_FSAData!$C:$C, ""),"")</f>
        <v/>
      </c>
      <c r="H3203" t="str" cm="1">
        <f t="array" aca="1" ref="H3203" ca="1">IF(INDIRECT(CELL("address",F3203))&lt;&gt;"", _xlfn.XLOOKUP(LEFT(INDIRECT(CELL("address",F3203)), 3),_FSAData!$B:$B,_FSAData!$D:$D,""), "")</f>
        <v/>
      </c>
      <c r="I3203" t="str">
        <f t="shared" ca="1" si="99"/>
        <v/>
      </c>
    </row>
    <row r="3204" spans="1:9" x14ac:dyDescent="0.3">
      <c r="A3204" t="str" cm="1">
        <f t="array" aca="1" ref="A3204" ca="1">TRIM(UPPER(LEFT(INDIRECT("'Postal Code-FSA Input'!"&amp;CELL("address",A3211)), 3)))</f>
        <v/>
      </c>
      <c r="B3204" t="str" cm="1">
        <f t="array" aca="1" ref="B3204" ca="1">IF(INDIRECT(CELL("address",A3204))&lt;&gt;"", _xlfn.XLOOKUP(INDIRECT(CELL("address",A3204)),_FSAData!$B:$B,_FSAData!$C:$C, ""),"")</f>
        <v/>
      </c>
      <c r="C3204" t="str" cm="1">
        <f t="array" aca="1" ref="C3204" ca="1">IF(INDIRECT(CELL("address",A3204))&lt;&gt;"", _xlfn.XLOOKUP(LEFT(INDIRECT(CELL("address",A3204)), 3),_FSAData!$B:$B,_FSAData!$D:$D,""), "")</f>
        <v/>
      </c>
      <c r="D3204" t="str">
        <f t="shared" ca="1" si="98"/>
        <v/>
      </c>
      <c r="F3204" t="str" cm="1">
        <f t="array" aca="1" ref="F3204" ca="1">TRIM(UPPER(LEFT(INDIRECT("'Postal Code-FSA Input'!"&amp;CELL("address",B3211)), 3)))</f>
        <v/>
      </c>
      <c r="G3204" t="str" cm="1">
        <f t="array" aca="1" ref="G3204" ca="1">IF(INDIRECT(CELL("address",F3204))&lt;&gt;"", _xlfn.XLOOKUP(INDIRECT(CELL("address",F3204)),_FSAData!$B:$B,_FSAData!$C:$C, ""),"")</f>
        <v/>
      </c>
      <c r="H3204" t="str" cm="1">
        <f t="array" aca="1" ref="H3204" ca="1">IF(INDIRECT(CELL("address",F3204))&lt;&gt;"", _xlfn.XLOOKUP(LEFT(INDIRECT(CELL("address",F3204)), 3),_FSAData!$B:$B,_FSAData!$D:$D,""), "")</f>
        <v/>
      </c>
      <c r="I3204" t="str">
        <f t="shared" ca="1" si="99"/>
        <v/>
      </c>
    </row>
    <row r="3205" spans="1:9" x14ac:dyDescent="0.3">
      <c r="A3205" t="str" cm="1">
        <f t="array" aca="1" ref="A3205" ca="1">TRIM(UPPER(LEFT(INDIRECT("'Postal Code-FSA Input'!"&amp;CELL("address",A3212)), 3)))</f>
        <v/>
      </c>
      <c r="B3205" t="str" cm="1">
        <f t="array" aca="1" ref="B3205" ca="1">IF(INDIRECT(CELL("address",A3205))&lt;&gt;"", _xlfn.XLOOKUP(INDIRECT(CELL("address",A3205)),_FSAData!$B:$B,_FSAData!$C:$C, ""),"")</f>
        <v/>
      </c>
      <c r="C3205" t="str" cm="1">
        <f t="array" aca="1" ref="C3205" ca="1">IF(INDIRECT(CELL("address",A3205))&lt;&gt;"", _xlfn.XLOOKUP(LEFT(INDIRECT(CELL("address",A3205)), 3),_FSAData!$B:$B,_FSAData!$D:$D,""), "")</f>
        <v/>
      </c>
      <c r="D3205" t="str">
        <f t="shared" ca="1" si="98"/>
        <v/>
      </c>
      <c r="F3205" t="str" cm="1">
        <f t="array" aca="1" ref="F3205" ca="1">TRIM(UPPER(LEFT(INDIRECT("'Postal Code-FSA Input'!"&amp;CELL("address",B3212)), 3)))</f>
        <v/>
      </c>
      <c r="G3205" t="str" cm="1">
        <f t="array" aca="1" ref="G3205" ca="1">IF(INDIRECT(CELL("address",F3205))&lt;&gt;"", _xlfn.XLOOKUP(INDIRECT(CELL("address",F3205)),_FSAData!$B:$B,_FSAData!$C:$C, ""),"")</f>
        <v/>
      </c>
      <c r="H3205" t="str" cm="1">
        <f t="array" aca="1" ref="H3205" ca="1">IF(INDIRECT(CELL("address",F3205))&lt;&gt;"", _xlfn.XLOOKUP(LEFT(INDIRECT(CELL("address",F3205)), 3),_FSAData!$B:$B,_FSAData!$D:$D,""), "")</f>
        <v/>
      </c>
      <c r="I3205" t="str">
        <f t="shared" ca="1" si="99"/>
        <v/>
      </c>
    </row>
    <row r="3206" spans="1:9" x14ac:dyDescent="0.3">
      <c r="A3206" t="str" cm="1">
        <f t="array" aca="1" ref="A3206" ca="1">TRIM(UPPER(LEFT(INDIRECT("'Postal Code-FSA Input'!"&amp;CELL("address",A3213)), 3)))</f>
        <v/>
      </c>
      <c r="B3206" t="str" cm="1">
        <f t="array" aca="1" ref="B3206" ca="1">IF(INDIRECT(CELL("address",A3206))&lt;&gt;"", _xlfn.XLOOKUP(INDIRECT(CELL("address",A3206)),_FSAData!$B:$B,_FSAData!$C:$C, ""),"")</f>
        <v/>
      </c>
      <c r="C3206" t="str" cm="1">
        <f t="array" aca="1" ref="C3206" ca="1">IF(INDIRECT(CELL("address",A3206))&lt;&gt;"", _xlfn.XLOOKUP(LEFT(INDIRECT(CELL("address",A3206)), 3),_FSAData!$B:$B,_FSAData!$D:$D,""), "")</f>
        <v/>
      </c>
      <c r="D3206" t="str">
        <f t="shared" ref="D3206:D3269" ca="1" si="100">IF(B3206&lt;&gt;"",ACOS(COS(RADIANS(90-$B$2)) * COS(RADIANS(90-B3206)) + SIN(RADIANS(90-$B$2)) * SIN(RADIANS(90-B3206)) * COS(RADIANS($C$2-C3206))) * 6371,"")</f>
        <v/>
      </c>
      <c r="F3206" t="str" cm="1">
        <f t="array" aca="1" ref="F3206" ca="1">TRIM(UPPER(LEFT(INDIRECT("'Postal Code-FSA Input'!"&amp;CELL("address",B3213)), 3)))</f>
        <v/>
      </c>
      <c r="G3206" t="str" cm="1">
        <f t="array" aca="1" ref="G3206" ca="1">IF(INDIRECT(CELL("address",F3206))&lt;&gt;"", _xlfn.XLOOKUP(INDIRECT(CELL("address",F3206)),_FSAData!$B:$B,_FSAData!$C:$C, ""),"")</f>
        <v/>
      </c>
      <c r="H3206" t="str" cm="1">
        <f t="array" aca="1" ref="H3206" ca="1">IF(INDIRECT(CELL("address",F3206))&lt;&gt;"", _xlfn.XLOOKUP(LEFT(INDIRECT(CELL("address",F3206)), 3),_FSAData!$B:$B,_FSAData!$D:$D,""), "")</f>
        <v/>
      </c>
      <c r="I3206" t="str">
        <f t="shared" ref="I3206:I3269" ca="1" si="101">IF(G3206&lt;&gt;"",ACOS(COS(RADIANS(90-$B$2)) * COS(RADIANS(90-G3206)) + SIN(RADIANS(90-$B$2)) * SIN(RADIANS(90-G3206)) * COS(RADIANS($C$2-H3206))) * 6371,"")</f>
        <v/>
      </c>
    </row>
    <row r="3207" spans="1:9" x14ac:dyDescent="0.3">
      <c r="A3207" t="str" cm="1">
        <f t="array" aca="1" ref="A3207" ca="1">TRIM(UPPER(LEFT(INDIRECT("'Postal Code-FSA Input'!"&amp;CELL("address",A3214)), 3)))</f>
        <v/>
      </c>
      <c r="B3207" t="str" cm="1">
        <f t="array" aca="1" ref="B3207" ca="1">IF(INDIRECT(CELL("address",A3207))&lt;&gt;"", _xlfn.XLOOKUP(INDIRECT(CELL("address",A3207)),_FSAData!$B:$B,_FSAData!$C:$C, ""),"")</f>
        <v/>
      </c>
      <c r="C3207" t="str" cm="1">
        <f t="array" aca="1" ref="C3207" ca="1">IF(INDIRECT(CELL("address",A3207))&lt;&gt;"", _xlfn.XLOOKUP(LEFT(INDIRECT(CELL("address",A3207)), 3),_FSAData!$B:$B,_FSAData!$D:$D,""), "")</f>
        <v/>
      </c>
      <c r="D3207" t="str">
        <f t="shared" ca="1" si="100"/>
        <v/>
      </c>
      <c r="F3207" t="str" cm="1">
        <f t="array" aca="1" ref="F3207" ca="1">TRIM(UPPER(LEFT(INDIRECT("'Postal Code-FSA Input'!"&amp;CELL("address",B3214)), 3)))</f>
        <v/>
      </c>
      <c r="G3207" t="str" cm="1">
        <f t="array" aca="1" ref="G3207" ca="1">IF(INDIRECT(CELL("address",F3207))&lt;&gt;"", _xlfn.XLOOKUP(INDIRECT(CELL("address",F3207)),_FSAData!$B:$B,_FSAData!$C:$C, ""),"")</f>
        <v/>
      </c>
      <c r="H3207" t="str" cm="1">
        <f t="array" aca="1" ref="H3207" ca="1">IF(INDIRECT(CELL("address",F3207))&lt;&gt;"", _xlfn.XLOOKUP(LEFT(INDIRECT(CELL("address",F3207)), 3),_FSAData!$B:$B,_FSAData!$D:$D,""), "")</f>
        <v/>
      </c>
      <c r="I3207" t="str">
        <f t="shared" ca="1" si="101"/>
        <v/>
      </c>
    </row>
    <row r="3208" spans="1:9" x14ac:dyDescent="0.3">
      <c r="A3208" t="str" cm="1">
        <f t="array" aca="1" ref="A3208" ca="1">TRIM(UPPER(LEFT(INDIRECT("'Postal Code-FSA Input'!"&amp;CELL("address",A3215)), 3)))</f>
        <v/>
      </c>
      <c r="B3208" t="str" cm="1">
        <f t="array" aca="1" ref="B3208" ca="1">IF(INDIRECT(CELL("address",A3208))&lt;&gt;"", _xlfn.XLOOKUP(INDIRECT(CELL("address",A3208)),_FSAData!$B:$B,_FSAData!$C:$C, ""),"")</f>
        <v/>
      </c>
      <c r="C3208" t="str" cm="1">
        <f t="array" aca="1" ref="C3208" ca="1">IF(INDIRECT(CELL("address",A3208))&lt;&gt;"", _xlfn.XLOOKUP(LEFT(INDIRECT(CELL("address",A3208)), 3),_FSAData!$B:$B,_FSAData!$D:$D,""), "")</f>
        <v/>
      </c>
      <c r="D3208" t="str">
        <f t="shared" ca="1" si="100"/>
        <v/>
      </c>
      <c r="F3208" t="str" cm="1">
        <f t="array" aca="1" ref="F3208" ca="1">TRIM(UPPER(LEFT(INDIRECT("'Postal Code-FSA Input'!"&amp;CELL("address",B3215)), 3)))</f>
        <v/>
      </c>
      <c r="G3208" t="str" cm="1">
        <f t="array" aca="1" ref="G3208" ca="1">IF(INDIRECT(CELL("address",F3208))&lt;&gt;"", _xlfn.XLOOKUP(INDIRECT(CELL("address",F3208)),_FSAData!$B:$B,_FSAData!$C:$C, ""),"")</f>
        <v/>
      </c>
      <c r="H3208" t="str" cm="1">
        <f t="array" aca="1" ref="H3208" ca="1">IF(INDIRECT(CELL("address",F3208))&lt;&gt;"", _xlfn.XLOOKUP(LEFT(INDIRECT(CELL("address",F3208)), 3),_FSAData!$B:$B,_FSAData!$D:$D,""), "")</f>
        <v/>
      </c>
      <c r="I3208" t="str">
        <f t="shared" ca="1" si="101"/>
        <v/>
      </c>
    </row>
    <row r="3209" spans="1:9" x14ac:dyDescent="0.3">
      <c r="A3209" t="str" cm="1">
        <f t="array" aca="1" ref="A3209" ca="1">TRIM(UPPER(LEFT(INDIRECT("'Postal Code-FSA Input'!"&amp;CELL("address",A3216)), 3)))</f>
        <v/>
      </c>
      <c r="B3209" t="str" cm="1">
        <f t="array" aca="1" ref="B3209" ca="1">IF(INDIRECT(CELL("address",A3209))&lt;&gt;"", _xlfn.XLOOKUP(INDIRECT(CELL("address",A3209)),_FSAData!$B:$B,_FSAData!$C:$C, ""),"")</f>
        <v/>
      </c>
      <c r="C3209" t="str" cm="1">
        <f t="array" aca="1" ref="C3209" ca="1">IF(INDIRECT(CELL("address",A3209))&lt;&gt;"", _xlfn.XLOOKUP(LEFT(INDIRECT(CELL("address",A3209)), 3),_FSAData!$B:$B,_FSAData!$D:$D,""), "")</f>
        <v/>
      </c>
      <c r="D3209" t="str">
        <f t="shared" ca="1" si="100"/>
        <v/>
      </c>
      <c r="F3209" t="str" cm="1">
        <f t="array" aca="1" ref="F3209" ca="1">TRIM(UPPER(LEFT(INDIRECT("'Postal Code-FSA Input'!"&amp;CELL("address",B3216)), 3)))</f>
        <v/>
      </c>
      <c r="G3209" t="str" cm="1">
        <f t="array" aca="1" ref="G3209" ca="1">IF(INDIRECT(CELL("address",F3209))&lt;&gt;"", _xlfn.XLOOKUP(INDIRECT(CELL("address",F3209)),_FSAData!$B:$B,_FSAData!$C:$C, ""),"")</f>
        <v/>
      </c>
      <c r="H3209" t="str" cm="1">
        <f t="array" aca="1" ref="H3209" ca="1">IF(INDIRECT(CELL("address",F3209))&lt;&gt;"", _xlfn.XLOOKUP(LEFT(INDIRECT(CELL("address",F3209)), 3),_FSAData!$B:$B,_FSAData!$D:$D,""), "")</f>
        <v/>
      </c>
      <c r="I3209" t="str">
        <f t="shared" ca="1" si="101"/>
        <v/>
      </c>
    </row>
    <row r="3210" spans="1:9" x14ac:dyDescent="0.3">
      <c r="A3210" t="str" cm="1">
        <f t="array" aca="1" ref="A3210" ca="1">TRIM(UPPER(LEFT(INDIRECT("'Postal Code-FSA Input'!"&amp;CELL("address",A3217)), 3)))</f>
        <v/>
      </c>
      <c r="B3210" t="str" cm="1">
        <f t="array" aca="1" ref="B3210" ca="1">IF(INDIRECT(CELL("address",A3210))&lt;&gt;"", _xlfn.XLOOKUP(INDIRECT(CELL("address",A3210)),_FSAData!$B:$B,_FSAData!$C:$C, ""),"")</f>
        <v/>
      </c>
      <c r="C3210" t="str" cm="1">
        <f t="array" aca="1" ref="C3210" ca="1">IF(INDIRECT(CELL("address",A3210))&lt;&gt;"", _xlfn.XLOOKUP(LEFT(INDIRECT(CELL("address",A3210)), 3),_FSAData!$B:$B,_FSAData!$D:$D,""), "")</f>
        <v/>
      </c>
      <c r="D3210" t="str">
        <f t="shared" ca="1" si="100"/>
        <v/>
      </c>
      <c r="F3210" t="str" cm="1">
        <f t="array" aca="1" ref="F3210" ca="1">TRIM(UPPER(LEFT(INDIRECT("'Postal Code-FSA Input'!"&amp;CELL("address",B3217)), 3)))</f>
        <v/>
      </c>
      <c r="G3210" t="str" cm="1">
        <f t="array" aca="1" ref="G3210" ca="1">IF(INDIRECT(CELL("address",F3210))&lt;&gt;"", _xlfn.XLOOKUP(INDIRECT(CELL("address",F3210)),_FSAData!$B:$B,_FSAData!$C:$C, ""),"")</f>
        <v/>
      </c>
      <c r="H3210" t="str" cm="1">
        <f t="array" aca="1" ref="H3210" ca="1">IF(INDIRECT(CELL("address",F3210))&lt;&gt;"", _xlfn.XLOOKUP(LEFT(INDIRECT(CELL("address",F3210)), 3),_FSAData!$B:$B,_FSAData!$D:$D,""), "")</f>
        <v/>
      </c>
      <c r="I3210" t="str">
        <f t="shared" ca="1" si="101"/>
        <v/>
      </c>
    </row>
    <row r="3211" spans="1:9" x14ac:dyDescent="0.3">
      <c r="A3211" t="str" cm="1">
        <f t="array" aca="1" ref="A3211" ca="1">TRIM(UPPER(LEFT(INDIRECT("'Postal Code-FSA Input'!"&amp;CELL("address",A3218)), 3)))</f>
        <v/>
      </c>
      <c r="B3211" t="str" cm="1">
        <f t="array" aca="1" ref="B3211" ca="1">IF(INDIRECT(CELL("address",A3211))&lt;&gt;"", _xlfn.XLOOKUP(INDIRECT(CELL("address",A3211)),_FSAData!$B:$B,_FSAData!$C:$C, ""),"")</f>
        <v/>
      </c>
      <c r="C3211" t="str" cm="1">
        <f t="array" aca="1" ref="C3211" ca="1">IF(INDIRECT(CELL("address",A3211))&lt;&gt;"", _xlfn.XLOOKUP(LEFT(INDIRECT(CELL("address",A3211)), 3),_FSAData!$B:$B,_FSAData!$D:$D,""), "")</f>
        <v/>
      </c>
      <c r="D3211" t="str">
        <f t="shared" ca="1" si="100"/>
        <v/>
      </c>
      <c r="F3211" t="str" cm="1">
        <f t="array" aca="1" ref="F3211" ca="1">TRIM(UPPER(LEFT(INDIRECT("'Postal Code-FSA Input'!"&amp;CELL("address",B3218)), 3)))</f>
        <v/>
      </c>
      <c r="G3211" t="str" cm="1">
        <f t="array" aca="1" ref="G3211" ca="1">IF(INDIRECT(CELL("address",F3211))&lt;&gt;"", _xlfn.XLOOKUP(INDIRECT(CELL("address",F3211)),_FSAData!$B:$B,_FSAData!$C:$C, ""),"")</f>
        <v/>
      </c>
      <c r="H3211" t="str" cm="1">
        <f t="array" aca="1" ref="H3211" ca="1">IF(INDIRECT(CELL("address",F3211))&lt;&gt;"", _xlfn.XLOOKUP(LEFT(INDIRECT(CELL("address",F3211)), 3),_FSAData!$B:$B,_FSAData!$D:$D,""), "")</f>
        <v/>
      </c>
      <c r="I3211" t="str">
        <f t="shared" ca="1" si="101"/>
        <v/>
      </c>
    </row>
    <row r="3212" spans="1:9" x14ac:dyDescent="0.3">
      <c r="A3212" t="str" cm="1">
        <f t="array" aca="1" ref="A3212" ca="1">TRIM(UPPER(LEFT(INDIRECT("'Postal Code-FSA Input'!"&amp;CELL("address",A3219)), 3)))</f>
        <v/>
      </c>
      <c r="B3212" t="str" cm="1">
        <f t="array" aca="1" ref="B3212" ca="1">IF(INDIRECT(CELL("address",A3212))&lt;&gt;"", _xlfn.XLOOKUP(INDIRECT(CELL("address",A3212)),_FSAData!$B:$B,_FSAData!$C:$C, ""),"")</f>
        <v/>
      </c>
      <c r="C3212" t="str" cm="1">
        <f t="array" aca="1" ref="C3212" ca="1">IF(INDIRECT(CELL("address",A3212))&lt;&gt;"", _xlfn.XLOOKUP(LEFT(INDIRECT(CELL("address",A3212)), 3),_FSAData!$B:$B,_FSAData!$D:$D,""), "")</f>
        <v/>
      </c>
      <c r="D3212" t="str">
        <f t="shared" ca="1" si="100"/>
        <v/>
      </c>
      <c r="F3212" t="str" cm="1">
        <f t="array" aca="1" ref="F3212" ca="1">TRIM(UPPER(LEFT(INDIRECT("'Postal Code-FSA Input'!"&amp;CELL("address",B3219)), 3)))</f>
        <v/>
      </c>
      <c r="G3212" t="str" cm="1">
        <f t="array" aca="1" ref="G3212" ca="1">IF(INDIRECT(CELL("address",F3212))&lt;&gt;"", _xlfn.XLOOKUP(INDIRECT(CELL("address",F3212)),_FSAData!$B:$B,_FSAData!$C:$C, ""),"")</f>
        <v/>
      </c>
      <c r="H3212" t="str" cm="1">
        <f t="array" aca="1" ref="H3212" ca="1">IF(INDIRECT(CELL("address",F3212))&lt;&gt;"", _xlfn.XLOOKUP(LEFT(INDIRECT(CELL("address",F3212)), 3),_FSAData!$B:$B,_FSAData!$D:$D,""), "")</f>
        <v/>
      </c>
      <c r="I3212" t="str">
        <f t="shared" ca="1" si="101"/>
        <v/>
      </c>
    </row>
    <row r="3213" spans="1:9" x14ac:dyDescent="0.3">
      <c r="A3213" t="str" cm="1">
        <f t="array" aca="1" ref="A3213" ca="1">TRIM(UPPER(LEFT(INDIRECT("'Postal Code-FSA Input'!"&amp;CELL("address",A3220)), 3)))</f>
        <v/>
      </c>
      <c r="B3213" t="str" cm="1">
        <f t="array" aca="1" ref="B3213" ca="1">IF(INDIRECT(CELL("address",A3213))&lt;&gt;"", _xlfn.XLOOKUP(INDIRECT(CELL("address",A3213)),_FSAData!$B:$B,_FSAData!$C:$C, ""),"")</f>
        <v/>
      </c>
      <c r="C3213" t="str" cm="1">
        <f t="array" aca="1" ref="C3213" ca="1">IF(INDIRECT(CELL("address",A3213))&lt;&gt;"", _xlfn.XLOOKUP(LEFT(INDIRECT(CELL("address",A3213)), 3),_FSAData!$B:$B,_FSAData!$D:$D,""), "")</f>
        <v/>
      </c>
      <c r="D3213" t="str">
        <f t="shared" ca="1" si="100"/>
        <v/>
      </c>
      <c r="F3213" t="str" cm="1">
        <f t="array" aca="1" ref="F3213" ca="1">TRIM(UPPER(LEFT(INDIRECT("'Postal Code-FSA Input'!"&amp;CELL("address",B3220)), 3)))</f>
        <v/>
      </c>
      <c r="G3213" t="str" cm="1">
        <f t="array" aca="1" ref="G3213" ca="1">IF(INDIRECT(CELL("address",F3213))&lt;&gt;"", _xlfn.XLOOKUP(INDIRECT(CELL("address",F3213)),_FSAData!$B:$B,_FSAData!$C:$C, ""),"")</f>
        <v/>
      </c>
      <c r="H3213" t="str" cm="1">
        <f t="array" aca="1" ref="H3213" ca="1">IF(INDIRECT(CELL("address",F3213))&lt;&gt;"", _xlfn.XLOOKUP(LEFT(INDIRECT(CELL("address",F3213)), 3),_FSAData!$B:$B,_FSAData!$D:$D,""), "")</f>
        <v/>
      </c>
      <c r="I3213" t="str">
        <f t="shared" ca="1" si="101"/>
        <v/>
      </c>
    </row>
    <row r="3214" spans="1:9" x14ac:dyDescent="0.3">
      <c r="A3214" t="str" cm="1">
        <f t="array" aca="1" ref="A3214" ca="1">TRIM(UPPER(LEFT(INDIRECT("'Postal Code-FSA Input'!"&amp;CELL("address",A3221)), 3)))</f>
        <v/>
      </c>
      <c r="B3214" t="str" cm="1">
        <f t="array" aca="1" ref="B3214" ca="1">IF(INDIRECT(CELL("address",A3214))&lt;&gt;"", _xlfn.XLOOKUP(INDIRECT(CELL("address",A3214)),_FSAData!$B:$B,_FSAData!$C:$C, ""),"")</f>
        <v/>
      </c>
      <c r="C3214" t="str" cm="1">
        <f t="array" aca="1" ref="C3214" ca="1">IF(INDIRECT(CELL("address",A3214))&lt;&gt;"", _xlfn.XLOOKUP(LEFT(INDIRECT(CELL("address",A3214)), 3),_FSAData!$B:$B,_FSAData!$D:$D,""), "")</f>
        <v/>
      </c>
      <c r="D3214" t="str">
        <f t="shared" ca="1" si="100"/>
        <v/>
      </c>
      <c r="F3214" t="str" cm="1">
        <f t="array" aca="1" ref="F3214" ca="1">TRIM(UPPER(LEFT(INDIRECT("'Postal Code-FSA Input'!"&amp;CELL("address",B3221)), 3)))</f>
        <v/>
      </c>
      <c r="G3214" t="str" cm="1">
        <f t="array" aca="1" ref="G3214" ca="1">IF(INDIRECT(CELL("address",F3214))&lt;&gt;"", _xlfn.XLOOKUP(INDIRECT(CELL("address",F3214)),_FSAData!$B:$B,_FSAData!$C:$C, ""),"")</f>
        <v/>
      </c>
      <c r="H3214" t="str" cm="1">
        <f t="array" aca="1" ref="H3214" ca="1">IF(INDIRECT(CELL("address",F3214))&lt;&gt;"", _xlfn.XLOOKUP(LEFT(INDIRECT(CELL("address",F3214)), 3),_FSAData!$B:$B,_FSAData!$D:$D,""), "")</f>
        <v/>
      </c>
      <c r="I3214" t="str">
        <f t="shared" ca="1" si="101"/>
        <v/>
      </c>
    </row>
    <row r="3215" spans="1:9" x14ac:dyDescent="0.3">
      <c r="A3215" t="str" cm="1">
        <f t="array" aca="1" ref="A3215" ca="1">TRIM(UPPER(LEFT(INDIRECT("'Postal Code-FSA Input'!"&amp;CELL("address",A3222)), 3)))</f>
        <v/>
      </c>
      <c r="B3215" t="str" cm="1">
        <f t="array" aca="1" ref="B3215" ca="1">IF(INDIRECT(CELL("address",A3215))&lt;&gt;"", _xlfn.XLOOKUP(INDIRECT(CELL("address",A3215)),_FSAData!$B:$B,_FSAData!$C:$C, ""),"")</f>
        <v/>
      </c>
      <c r="C3215" t="str" cm="1">
        <f t="array" aca="1" ref="C3215" ca="1">IF(INDIRECT(CELL("address",A3215))&lt;&gt;"", _xlfn.XLOOKUP(LEFT(INDIRECT(CELL("address",A3215)), 3),_FSAData!$B:$B,_FSAData!$D:$D,""), "")</f>
        <v/>
      </c>
      <c r="D3215" t="str">
        <f t="shared" ca="1" si="100"/>
        <v/>
      </c>
      <c r="F3215" t="str" cm="1">
        <f t="array" aca="1" ref="F3215" ca="1">TRIM(UPPER(LEFT(INDIRECT("'Postal Code-FSA Input'!"&amp;CELL("address",B3222)), 3)))</f>
        <v/>
      </c>
      <c r="G3215" t="str" cm="1">
        <f t="array" aca="1" ref="G3215" ca="1">IF(INDIRECT(CELL("address",F3215))&lt;&gt;"", _xlfn.XLOOKUP(INDIRECT(CELL("address",F3215)),_FSAData!$B:$B,_FSAData!$C:$C, ""),"")</f>
        <v/>
      </c>
      <c r="H3215" t="str" cm="1">
        <f t="array" aca="1" ref="H3215" ca="1">IF(INDIRECT(CELL("address",F3215))&lt;&gt;"", _xlfn.XLOOKUP(LEFT(INDIRECT(CELL("address",F3215)), 3),_FSAData!$B:$B,_FSAData!$D:$D,""), "")</f>
        <v/>
      </c>
      <c r="I3215" t="str">
        <f t="shared" ca="1" si="101"/>
        <v/>
      </c>
    </row>
    <row r="3216" spans="1:9" x14ac:dyDescent="0.3">
      <c r="A3216" t="str" cm="1">
        <f t="array" aca="1" ref="A3216" ca="1">TRIM(UPPER(LEFT(INDIRECT("'Postal Code-FSA Input'!"&amp;CELL("address",A3223)), 3)))</f>
        <v/>
      </c>
      <c r="B3216" t="str" cm="1">
        <f t="array" aca="1" ref="B3216" ca="1">IF(INDIRECT(CELL("address",A3216))&lt;&gt;"", _xlfn.XLOOKUP(INDIRECT(CELL("address",A3216)),_FSAData!$B:$B,_FSAData!$C:$C, ""),"")</f>
        <v/>
      </c>
      <c r="C3216" t="str" cm="1">
        <f t="array" aca="1" ref="C3216" ca="1">IF(INDIRECT(CELL("address",A3216))&lt;&gt;"", _xlfn.XLOOKUP(LEFT(INDIRECT(CELL("address",A3216)), 3),_FSAData!$B:$B,_FSAData!$D:$D,""), "")</f>
        <v/>
      </c>
      <c r="D3216" t="str">
        <f t="shared" ca="1" si="100"/>
        <v/>
      </c>
      <c r="F3216" t="str" cm="1">
        <f t="array" aca="1" ref="F3216" ca="1">TRIM(UPPER(LEFT(INDIRECT("'Postal Code-FSA Input'!"&amp;CELL("address",B3223)), 3)))</f>
        <v/>
      </c>
      <c r="G3216" t="str" cm="1">
        <f t="array" aca="1" ref="G3216" ca="1">IF(INDIRECT(CELL("address",F3216))&lt;&gt;"", _xlfn.XLOOKUP(INDIRECT(CELL("address",F3216)),_FSAData!$B:$B,_FSAData!$C:$C, ""),"")</f>
        <v/>
      </c>
      <c r="H3216" t="str" cm="1">
        <f t="array" aca="1" ref="H3216" ca="1">IF(INDIRECT(CELL("address",F3216))&lt;&gt;"", _xlfn.XLOOKUP(LEFT(INDIRECT(CELL("address",F3216)), 3),_FSAData!$B:$B,_FSAData!$D:$D,""), "")</f>
        <v/>
      </c>
      <c r="I3216" t="str">
        <f t="shared" ca="1" si="101"/>
        <v/>
      </c>
    </row>
    <row r="3217" spans="1:9" x14ac:dyDescent="0.3">
      <c r="A3217" t="str" cm="1">
        <f t="array" aca="1" ref="A3217" ca="1">TRIM(UPPER(LEFT(INDIRECT("'Postal Code-FSA Input'!"&amp;CELL("address",A3224)), 3)))</f>
        <v/>
      </c>
      <c r="B3217" t="str" cm="1">
        <f t="array" aca="1" ref="B3217" ca="1">IF(INDIRECT(CELL("address",A3217))&lt;&gt;"", _xlfn.XLOOKUP(INDIRECT(CELL("address",A3217)),_FSAData!$B:$B,_FSAData!$C:$C, ""),"")</f>
        <v/>
      </c>
      <c r="C3217" t="str" cm="1">
        <f t="array" aca="1" ref="C3217" ca="1">IF(INDIRECT(CELL("address",A3217))&lt;&gt;"", _xlfn.XLOOKUP(LEFT(INDIRECT(CELL("address",A3217)), 3),_FSAData!$B:$B,_FSAData!$D:$D,""), "")</f>
        <v/>
      </c>
      <c r="D3217" t="str">
        <f t="shared" ca="1" si="100"/>
        <v/>
      </c>
      <c r="F3217" t="str" cm="1">
        <f t="array" aca="1" ref="F3217" ca="1">TRIM(UPPER(LEFT(INDIRECT("'Postal Code-FSA Input'!"&amp;CELL("address",B3224)), 3)))</f>
        <v/>
      </c>
      <c r="G3217" t="str" cm="1">
        <f t="array" aca="1" ref="G3217" ca="1">IF(INDIRECT(CELL("address",F3217))&lt;&gt;"", _xlfn.XLOOKUP(INDIRECT(CELL("address",F3217)),_FSAData!$B:$B,_FSAData!$C:$C, ""),"")</f>
        <v/>
      </c>
      <c r="H3217" t="str" cm="1">
        <f t="array" aca="1" ref="H3217" ca="1">IF(INDIRECT(CELL("address",F3217))&lt;&gt;"", _xlfn.XLOOKUP(LEFT(INDIRECT(CELL("address",F3217)), 3),_FSAData!$B:$B,_FSAData!$D:$D,""), "")</f>
        <v/>
      </c>
      <c r="I3217" t="str">
        <f t="shared" ca="1" si="101"/>
        <v/>
      </c>
    </row>
    <row r="3218" spans="1:9" x14ac:dyDescent="0.3">
      <c r="A3218" t="str" cm="1">
        <f t="array" aca="1" ref="A3218" ca="1">TRIM(UPPER(LEFT(INDIRECT("'Postal Code-FSA Input'!"&amp;CELL("address",A3225)), 3)))</f>
        <v/>
      </c>
      <c r="B3218" t="str" cm="1">
        <f t="array" aca="1" ref="B3218" ca="1">IF(INDIRECT(CELL("address",A3218))&lt;&gt;"", _xlfn.XLOOKUP(INDIRECT(CELL("address",A3218)),_FSAData!$B:$B,_FSAData!$C:$C, ""),"")</f>
        <v/>
      </c>
      <c r="C3218" t="str" cm="1">
        <f t="array" aca="1" ref="C3218" ca="1">IF(INDIRECT(CELL("address",A3218))&lt;&gt;"", _xlfn.XLOOKUP(LEFT(INDIRECT(CELL("address",A3218)), 3),_FSAData!$B:$B,_FSAData!$D:$D,""), "")</f>
        <v/>
      </c>
      <c r="D3218" t="str">
        <f t="shared" ca="1" si="100"/>
        <v/>
      </c>
      <c r="F3218" t="str" cm="1">
        <f t="array" aca="1" ref="F3218" ca="1">TRIM(UPPER(LEFT(INDIRECT("'Postal Code-FSA Input'!"&amp;CELL("address",B3225)), 3)))</f>
        <v/>
      </c>
      <c r="G3218" t="str" cm="1">
        <f t="array" aca="1" ref="G3218" ca="1">IF(INDIRECT(CELL("address",F3218))&lt;&gt;"", _xlfn.XLOOKUP(INDIRECT(CELL("address",F3218)),_FSAData!$B:$B,_FSAData!$C:$C, ""),"")</f>
        <v/>
      </c>
      <c r="H3218" t="str" cm="1">
        <f t="array" aca="1" ref="H3218" ca="1">IF(INDIRECT(CELL("address",F3218))&lt;&gt;"", _xlfn.XLOOKUP(LEFT(INDIRECT(CELL("address",F3218)), 3),_FSAData!$B:$B,_FSAData!$D:$D,""), "")</f>
        <v/>
      </c>
      <c r="I3218" t="str">
        <f t="shared" ca="1" si="101"/>
        <v/>
      </c>
    </row>
    <row r="3219" spans="1:9" x14ac:dyDescent="0.3">
      <c r="A3219" t="str" cm="1">
        <f t="array" aca="1" ref="A3219" ca="1">TRIM(UPPER(LEFT(INDIRECT("'Postal Code-FSA Input'!"&amp;CELL("address",A3226)), 3)))</f>
        <v/>
      </c>
      <c r="B3219" t="str" cm="1">
        <f t="array" aca="1" ref="B3219" ca="1">IF(INDIRECT(CELL("address",A3219))&lt;&gt;"", _xlfn.XLOOKUP(INDIRECT(CELL("address",A3219)),_FSAData!$B:$B,_FSAData!$C:$C, ""),"")</f>
        <v/>
      </c>
      <c r="C3219" t="str" cm="1">
        <f t="array" aca="1" ref="C3219" ca="1">IF(INDIRECT(CELL("address",A3219))&lt;&gt;"", _xlfn.XLOOKUP(LEFT(INDIRECT(CELL("address",A3219)), 3),_FSAData!$B:$B,_FSAData!$D:$D,""), "")</f>
        <v/>
      </c>
      <c r="D3219" t="str">
        <f t="shared" ca="1" si="100"/>
        <v/>
      </c>
      <c r="F3219" t="str" cm="1">
        <f t="array" aca="1" ref="F3219" ca="1">TRIM(UPPER(LEFT(INDIRECT("'Postal Code-FSA Input'!"&amp;CELL("address",B3226)), 3)))</f>
        <v/>
      </c>
      <c r="G3219" t="str" cm="1">
        <f t="array" aca="1" ref="G3219" ca="1">IF(INDIRECT(CELL("address",F3219))&lt;&gt;"", _xlfn.XLOOKUP(INDIRECT(CELL("address",F3219)),_FSAData!$B:$B,_FSAData!$C:$C, ""),"")</f>
        <v/>
      </c>
      <c r="H3219" t="str" cm="1">
        <f t="array" aca="1" ref="H3219" ca="1">IF(INDIRECT(CELL("address",F3219))&lt;&gt;"", _xlfn.XLOOKUP(LEFT(INDIRECT(CELL("address",F3219)), 3),_FSAData!$B:$B,_FSAData!$D:$D,""), "")</f>
        <v/>
      </c>
      <c r="I3219" t="str">
        <f t="shared" ca="1" si="101"/>
        <v/>
      </c>
    </row>
    <row r="3220" spans="1:9" x14ac:dyDescent="0.3">
      <c r="A3220" t="str" cm="1">
        <f t="array" aca="1" ref="A3220" ca="1">TRIM(UPPER(LEFT(INDIRECT("'Postal Code-FSA Input'!"&amp;CELL("address",A3227)), 3)))</f>
        <v/>
      </c>
      <c r="B3220" t="str" cm="1">
        <f t="array" aca="1" ref="B3220" ca="1">IF(INDIRECT(CELL("address",A3220))&lt;&gt;"", _xlfn.XLOOKUP(INDIRECT(CELL("address",A3220)),_FSAData!$B:$B,_FSAData!$C:$C, ""),"")</f>
        <v/>
      </c>
      <c r="C3220" t="str" cm="1">
        <f t="array" aca="1" ref="C3220" ca="1">IF(INDIRECT(CELL("address",A3220))&lt;&gt;"", _xlfn.XLOOKUP(LEFT(INDIRECT(CELL("address",A3220)), 3),_FSAData!$B:$B,_FSAData!$D:$D,""), "")</f>
        <v/>
      </c>
      <c r="D3220" t="str">
        <f t="shared" ca="1" si="100"/>
        <v/>
      </c>
      <c r="F3220" t="str" cm="1">
        <f t="array" aca="1" ref="F3220" ca="1">TRIM(UPPER(LEFT(INDIRECT("'Postal Code-FSA Input'!"&amp;CELL("address",B3227)), 3)))</f>
        <v/>
      </c>
      <c r="G3220" t="str" cm="1">
        <f t="array" aca="1" ref="G3220" ca="1">IF(INDIRECT(CELL("address",F3220))&lt;&gt;"", _xlfn.XLOOKUP(INDIRECT(CELL("address",F3220)),_FSAData!$B:$B,_FSAData!$C:$C, ""),"")</f>
        <v/>
      </c>
      <c r="H3220" t="str" cm="1">
        <f t="array" aca="1" ref="H3220" ca="1">IF(INDIRECT(CELL("address",F3220))&lt;&gt;"", _xlfn.XLOOKUP(LEFT(INDIRECT(CELL("address",F3220)), 3),_FSAData!$B:$B,_FSAData!$D:$D,""), "")</f>
        <v/>
      </c>
      <c r="I3220" t="str">
        <f t="shared" ca="1" si="101"/>
        <v/>
      </c>
    </row>
    <row r="3221" spans="1:9" x14ac:dyDescent="0.3">
      <c r="A3221" t="str" cm="1">
        <f t="array" aca="1" ref="A3221" ca="1">TRIM(UPPER(LEFT(INDIRECT("'Postal Code-FSA Input'!"&amp;CELL("address",A3228)), 3)))</f>
        <v/>
      </c>
      <c r="B3221" t="str" cm="1">
        <f t="array" aca="1" ref="B3221" ca="1">IF(INDIRECT(CELL("address",A3221))&lt;&gt;"", _xlfn.XLOOKUP(INDIRECT(CELL("address",A3221)),_FSAData!$B:$B,_FSAData!$C:$C, ""),"")</f>
        <v/>
      </c>
      <c r="C3221" t="str" cm="1">
        <f t="array" aca="1" ref="C3221" ca="1">IF(INDIRECT(CELL("address",A3221))&lt;&gt;"", _xlfn.XLOOKUP(LEFT(INDIRECT(CELL("address",A3221)), 3),_FSAData!$B:$B,_FSAData!$D:$D,""), "")</f>
        <v/>
      </c>
      <c r="D3221" t="str">
        <f t="shared" ca="1" si="100"/>
        <v/>
      </c>
      <c r="F3221" t="str" cm="1">
        <f t="array" aca="1" ref="F3221" ca="1">TRIM(UPPER(LEFT(INDIRECT("'Postal Code-FSA Input'!"&amp;CELL("address",B3228)), 3)))</f>
        <v/>
      </c>
      <c r="G3221" t="str" cm="1">
        <f t="array" aca="1" ref="G3221" ca="1">IF(INDIRECT(CELL("address",F3221))&lt;&gt;"", _xlfn.XLOOKUP(INDIRECT(CELL("address",F3221)),_FSAData!$B:$B,_FSAData!$C:$C, ""),"")</f>
        <v/>
      </c>
      <c r="H3221" t="str" cm="1">
        <f t="array" aca="1" ref="H3221" ca="1">IF(INDIRECT(CELL("address",F3221))&lt;&gt;"", _xlfn.XLOOKUP(LEFT(INDIRECT(CELL("address",F3221)), 3),_FSAData!$B:$B,_FSAData!$D:$D,""), "")</f>
        <v/>
      </c>
      <c r="I3221" t="str">
        <f t="shared" ca="1" si="101"/>
        <v/>
      </c>
    </row>
    <row r="3222" spans="1:9" x14ac:dyDescent="0.3">
      <c r="A3222" t="str" cm="1">
        <f t="array" aca="1" ref="A3222" ca="1">TRIM(UPPER(LEFT(INDIRECT("'Postal Code-FSA Input'!"&amp;CELL("address",A3229)), 3)))</f>
        <v/>
      </c>
      <c r="B3222" t="str" cm="1">
        <f t="array" aca="1" ref="B3222" ca="1">IF(INDIRECT(CELL("address",A3222))&lt;&gt;"", _xlfn.XLOOKUP(INDIRECT(CELL("address",A3222)),_FSAData!$B:$B,_FSAData!$C:$C, ""),"")</f>
        <v/>
      </c>
      <c r="C3222" t="str" cm="1">
        <f t="array" aca="1" ref="C3222" ca="1">IF(INDIRECT(CELL("address",A3222))&lt;&gt;"", _xlfn.XLOOKUP(LEFT(INDIRECT(CELL("address",A3222)), 3),_FSAData!$B:$B,_FSAData!$D:$D,""), "")</f>
        <v/>
      </c>
      <c r="D3222" t="str">
        <f t="shared" ca="1" si="100"/>
        <v/>
      </c>
      <c r="F3222" t="str" cm="1">
        <f t="array" aca="1" ref="F3222" ca="1">TRIM(UPPER(LEFT(INDIRECT("'Postal Code-FSA Input'!"&amp;CELL("address",B3229)), 3)))</f>
        <v/>
      </c>
      <c r="G3222" t="str" cm="1">
        <f t="array" aca="1" ref="G3222" ca="1">IF(INDIRECT(CELL("address",F3222))&lt;&gt;"", _xlfn.XLOOKUP(INDIRECT(CELL("address",F3222)),_FSAData!$B:$B,_FSAData!$C:$C, ""),"")</f>
        <v/>
      </c>
      <c r="H3222" t="str" cm="1">
        <f t="array" aca="1" ref="H3222" ca="1">IF(INDIRECT(CELL("address",F3222))&lt;&gt;"", _xlfn.XLOOKUP(LEFT(INDIRECT(CELL("address",F3222)), 3),_FSAData!$B:$B,_FSAData!$D:$D,""), "")</f>
        <v/>
      </c>
      <c r="I3222" t="str">
        <f t="shared" ca="1" si="101"/>
        <v/>
      </c>
    </row>
    <row r="3223" spans="1:9" x14ac:dyDescent="0.3">
      <c r="A3223" t="str" cm="1">
        <f t="array" aca="1" ref="A3223" ca="1">TRIM(UPPER(LEFT(INDIRECT("'Postal Code-FSA Input'!"&amp;CELL("address",A3230)), 3)))</f>
        <v/>
      </c>
      <c r="B3223" t="str" cm="1">
        <f t="array" aca="1" ref="B3223" ca="1">IF(INDIRECT(CELL("address",A3223))&lt;&gt;"", _xlfn.XLOOKUP(INDIRECT(CELL("address",A3223)),_FSAData!$B:$B,_FSAData!$C:$C, ""),"")</f>
        <v/>
      </c>
      <c r="C3223" t="str" cm="1">
        <f t="array" aca="1" ref="C3223" ca="1">IF(INDIRECT(CELL("address",A3223))&lt;&gt;"", _xlfn.XLOOKUP(LEFT(INDIRECT(CELL("address",A3223)), 3),_FSAData!$B:$B,_FSAData!$D:$D,""), "")</f>
        <v/>
      </c>
      <c r="D3223" t="str">
        <f t="shared" ca="1" si="100"/>
        <v/>
      </c>
      <c r="F3223" t="str" cm="1">
        <f t="array" aca="1" ref="F3223" ca="1">TRIM(UPPER(LEFT(INDIRECT("'Postal Code-FSA Input'!"&amp;CELL("address",B3230)), 3)))</f>
        <v/>
      </c>
      <c r="G3223" t="str" cm="1">
        <f t="array" aca="1" ref="G3223" ca="1">IF(INDIRECT(CELL("address",F3223))&lt;&gt;"", _xlfn.XLOOKUP(INDIRECT(CELL("address",F3223)),_FSAData!$B:$B,_FSAData!$C:$C, ""),"")</f>
        <v/>
      </c>
      <c r="H3223" t="str" cm="1">
        <f t="array" aca="1" ref="H3223" ca="1">IF(INDIRECT(CELL("address",F3223))&lt;&gt;"", _xlfn.XLOOKUP(LEFT(INDIRECT(CELL("address",F3223)), 3),_FSAData!$B:$B,_FSAData!$D:$D,""), "")</f>
        <v/>
      </c>
      <c r="I3223" t="str">
        <f t="shared" ca="1" si="101"/>
        <v/>
      </c>
    </row>
    <row r="3224" spans="1:9" x14ac:dyDescent="0.3">
      <c r="A3224" t="str" cm="1">
        <f t="array" aca="1" ref="A3224" ca="1">TRIM(UPPER(LEFT(INDIRECT("'Postal Code-FSA Input'!"&amp;CELL("address",A3231)), 3)))</f>
        <v/>
      </c>
      <c r="B3224" t="str" cm="1">
        <f t="array" aca="1" ref="B3224" ca="1">IF(INDIRECT(CELL("address",A3224))&lt;&gt;"", _xlfn.XLOOKUP(INDIRECT(CELL("address",A3224)),_FSAData!$B:$B,_FSAData!$C:$C, ""),"")</f>
        <v/>
      </c>
      <c r="C3224" t="str" cm="1">
        <f t="array" aca="1" ref="C3224" ca="1">IF(INDIRECT(CELL("address",A3224))&lt;&gt;"", _xlfn.XLOOKUP(LEFT(INDIRECT(CELL("address",A3224)), 3),_FSAData!$B:$B,_FSAData!$D:$D,""), "")</f>
        <v/>
      </c>
      <c r="D3224" t="str">
        <f t="shared" ca="1" si="100"/>
        <v/>
      </c>
      <c r="F3224" t="str" cm="1">
        <f t="array" aca="1" ref="F3224" ca="1">TRIM(UPPER(LEFT(INDIRECT("'Postal Code-FSA Input'!"&amp;CELL("address",B3231)), 3)))</f>
        <v/>
      </c>
      <c r="G3224" t="str" cm="1">
        <f t="array" aca="1" ref="G3224" ca="1">IF(INDIRECT(CELL("address",F3224))&lt;&gt;"", _xlfn.XLOOKUP(INDIRECT(CELL("address",F3224)),_FSAData!$B:$B,_FSAData!$C:$C, ""),"")</f>
        <v/>
      </c>
      <c r="H3224" t="str" cm="1">
        <f t="array" aca="1" ref="H3224" ca="1">IF(INDIRECT(CELL("address",F3224))&lt;&gt;"", _xlfn.XLOOKUP(LEFT(INDIRECT(CELL("address",F3224)), 3),_FSAData!$B:$B,_FSAData!$D:$D,""), "")</f>
        <v/>
      </c>
      <c r="I3224" t="str">
        <f t="shared" ca="1" si="101"/>
        <v/>
      </c>
    </row>
    <row r="3225" spans="1:9" x14ac:dyDescent="0.3">
      <c r="A3225" t="str" cm="1">
        <f t="array" aca="1" ref="A3225" ca="1">TRIM(UPPER(LEFT(INDIRECT("'Postal Code-FSA Input'!"&amp;CELL("address",A3232)), 3)))</f>
        <v/>
      </c>
      <c r="B3225" t="str" cm="1">
        <f t="array" aca="1" ref="B3225" ca="1">IF(INDIRECT(CELL("address",A3225))&lt;&gt;"", _xlfn.XLOOKUP(INDIRECT(CELL("address",A3225)),_FSAData!$B:$B,_FSAData!$C:$C, ""),"")</f>
        <v/>
      </c>
      <c r="C3225" t="str" cm="1">
        <f t="array" aca="1" ref="C3225" ca="1">IF(INDIRECT(CELL("address",A3225))&lt;&gt;"", _xlfn.XLOOKUP(LEFT(INDIRECT(CELL("address",A3225)), 3),_FSAData!$B:$B,_FSAData!$D:$D,""), "")</f>
        <v/>
      </c>
      <c r="D3225" t="str">
        <f t="shared" ca="1" si="100"/>
        <v/>
      </c>
      <c r="F3225" t="str" cm="1">
        <f t="array" aca="1" ref="F3225" ca="1">TRIM(UPPER(LEFT(INDIRECT("'Postal Code-FSA Input'!"&amp;CELL("address",B3232)), 3)))</f>
        <v/>
      </c>
      <c r="G3225" t="str" cm="1">
        <f t="array" aca="1" ref="G3225" ca="1">IF(INDIRECT(CELL("address",F3225))&lt;&gt;"", _xlfn.XLOOKUP(INDIRECT(CELL("address",F3225)),_FSAData!$B:$B,_FSAData!$C:$C, ""),"")</f>
        <v/>
      </c>
      <c r="H3225" t="str" cm="1">
        <f t="array" aca="1" ref="H3225" ca="1">IF(INDIRECT(CELL("address",F3225))&lt;&gt;"", _xlfn.XLOOKUP(LEFT(INDIRECT(CELL("address",F3225)), 3),_FSAData!$B:$B,_FSAData!$D:$D,""), "")</f>
        <v/>
      </c>
      <c r="I3225" t="str">
        <f t="shared" ca="1" si="101"/>
        <v/>
      </c>
    </row>
    <row r="3226" spans="1:9" x14ac:dyDescent="0.3">
      <c r="A3226" t="str" cm="1">
        <f t="array" aca="1" ref="A3226" ca="1">TRIM(UPPER(LEFT(INDIRECT("'Postal Code-FSA Input'!"&amp;CELL("address",A3233)), 3)))</f>
        <v/>
      </c>
      <c r="B3226" t="str" cm="1">
        <f t="array" aca="1" ref="B3226" ca="1">IF(INDIRECT(CELL("address",A3226))&lt;&gt;"", _xlfn.XLOOKUP(INDIRECT(CELL("address",A3226)),_FSAData!$B:$B,_FSAData!$C:$C, ""),"")</f>
        <v/>
      </c>
      <c r="C3226" t="str" cm="1">
        <f t="array" aca="1" ref="C3226" ca="1">IF(INDIRECT(CELL("address",A3226))&lt;&gt;"", _xlfn.XLOOKUP(LEFT(INDIRECT(CELL("address",A3226)), 3),_FSAData!$B:$B,_FSAData!$D:$D,""), "")</f>
        <v/>
      </c>
      <c r="D3226" t="str">
        <f t="shared" ca="1" si="100"/>
        <v/>
      </c>
      <c r="F3226" t="str" cm="1">
        <f t="array" aca="1" ref="F3226" ca="1">TRIM(UPPER(LEFT(INDIRECT("'Postal Code-FSA Input'!"&amp;CELL("address",B3233)), 3)))</f>
        <v/>
      </c>
      <c r="G3226" t="str" cm="1">
        <f t="array" aca="1" ref="G3226" ca="1">IF(INDIRECT(CELL("address",F3226))&lt;&gt;"", _xlfn.XLOOKUP(INDIRECT(CELL("address",F3226)),_FSAData!$B:$B,_FSAData!$C:$C, ""),"")</f>
        <v/>
      </c>
      <c r="H3226" t="str" cm="1">
        <f t="array" aca="1" ref="H3226" ca="1">IF(INDIRECT(CELL("address",F3226))&lt;&gt;"", _xlfn.XLOOKUP(LEFT(INDIRECT(CELL("address",F3226)), 3),_FSAData!$B:$B,_FSAData!$D:$D,""), "")</f>
        <v/>
      </c>
      <c r="I3226" t="str">
        <f t="shared" ca="1" si="101"/>
        <v/>
      </c>
    </row>
    <row r="3227" spans="1:9" x14ac:dyDescent="0.3">
      <c r="A3227" t="str" cm="1">
        <f t="array" aca="1" ref="A3227" ca="1">TRIM(UPPER(LEFT(INDIRECT("'Postal Code-FSA Input'!"&amp;CELL("address",A3234)), 3)))</f>
        <v/>
      </c>
      <c r="B3227" t="str" cm="1">
        <f t="array" aca="1" ref="B3227" ca="1">IF(INDIRECT(CELL("address",A3227))&lt;&gt;"", _xlfn.XLOOKUP(INDIRECT(CELL("address",A3227)),_FSAData!$B:$B,_FSAData!$C:$C, ""),"")</f>
        <v/>
      </c>
      <c r="C3227" t="str" cm="1">
        <f t="array" aca="1" ref="C3227" ca="1">IF(INDIRECT(CELL("address",A3227))&lt;&gt;"", _xlfn.XLOOKUP(LEFT(INDIRECT(CELL("address",A3227)), 3),_FSAData!$B:$B,_FSAData!$D:$D,""), "")</f>
        <v/>
      </c>
      <c r="D3227" t="str">
        <f t="shared" ca="1" si="100"/>
        <v/>
      </c>
      <c r="F3227" t="str" cm="1">
        <f t="array" aca="1" ref="F3227" ca="1">TRIM(UPPER(LEFT(INDIRECT("'Postal Code-FSA Input'!"&amp;CELL("address",B3234)), 3)))</f>
        <v/>
      </c>
      <c r="G3227" t="str" cm="1">
        <f t="array" aca="1" ref="G3227" ca="1">IF(INDIRECT(CELL("address",F3227))&lt;&gt;"", _xlfn.XLOOKUP(INDIRECT(CELL("address",F3227)),_FSAData!$B:$B,_FSAData!$C:$C, ""),"")</f>
        <v/>
      </c>
      <c r="H3227" t="str" cm="1">
        <f t="array" aca="1" ref="H3227" ca="1">IF(INDIRECT(CELL("address",F3227))&lt;&gt;"", _xlfn.XLOOKUP(LEFT(INDIRECT(CELL("address",F3227)), 3),_FSAData!$B:$B,_FSAData!$D:$D,""), "")</f>
        <v/>
      </c>
      <c r="I3227" t="str">
        <f t="shared" ca="1" si="101"/>
        <v/>
      </c>
    </row>
    <row r="3228" spans="1:9" x14ac:dyDescent="0.3">
      <c r="A3228" t="str" cm="1">
        <f t="array" aca="1" ref="A3228" ca="1">TRIM(UPPER(LEFT(INDIRECT("'Postal Code-FSA Input'!"&amp;CELL("address",A3235)), 3)))</f>
        <v/>
      </c>
      <c r="B3228" t="str" cm="1">
        <f t="array" aca="1" ref="B3228" ca="1">IF(INDIRECT(CELL("address",A3228))&lt;&gt;"", _xlfn.XLOOKUP(INDIRECT(CELL("address",A3228)),_FSAData!$B:$B,_FSAData!$C:$C, ""),"")</f>
        <v/>
      </c>
      <c r="C3228" t="str" cm="1">
        <f t="array" aca="1" ref="C3228" ca="1">IF(INDIRECT(CELL("address",A3228))&lt;&gt;"", _xlfn.XLOOKUP(LEFT(INDIRECT(CELL("address",A3228)), 3),_FSAData!$B:$B,_FSAData!$D:$D,""), "")</f>
        <v/>
      </c>
      <c r="D3228" t="str">
        <f t="shared" ca="1" si="100"/>
        <v/>
      </c>
      <c r="F3228" t="str" cm="1">
        <f t="array" aca="1" ref="F3228" ca="1">TRIM(UPPER(LEFT(INDIRECT("'Postal Code-FSA Input'!"&amp;CELL("address",B3235)), 3)))</f>
        <v/>
      </c>
      <c r="G3228" t="str" cm="1">
        <f t="array" aca="1" ref="G3228" ca="1">IF(INDIRECT(CELL("address",F3228))&lt;&gt;"", _xlfn.XLOOKUP(INDIRECT(CELL("address",F3228)),_FSAData!$B:$B,_FSAData!$C:$C, ""),"")</f>
        <v/>
      </c>
      <c r="H3228" t="str" cm="1">
        <f t="array" aca="1" ref="H3228" ca="1">IF(INDIRECT(CELL("address",F3228))&lt;&gt;"", _xlfn.XLOOKUP(LEFT(INDIRECT(CELL("address",F3228)), 3),_FSAData!$B:$B,_FSAData!$D:$D,""), "")</f>
        <v/>
      </c>
      <c r="I3228" t="str">
        <f t="shared" ca="1" si="101"/>
        <v/>
      </c>
    </row>
    <row r="3229" spans="1:9" x14ac:dyDescent="0.3">
      <c r="A3229" t="str" cm="1">
        <f t="array" aca="1" ref="A3229" ca="1">TRIM(UPPER(LEFT(INDIRECT("'Postal Code-FSA Input'!"&amp;CELL("address",A3236)), 3)))</f>
        <v/>
      </c>
      <c r="B3229" t="str" cm="1">
        <f t="array" aca="1" ref="B3229" ca="1">IF(INDIRECT(CELL("address",A3229))&lt;&gt;"", _xlfn.XLOOKUP(INDIRECT(CELL("address",A3229)),_FSAData!$B:$B,_FSAData!$C:$C, ""),"")</f>
        <v/>
      </c>
      <c r="C3229" t="str" cm="1">
        <f t="array" aca="1" ref="C3229" ca="1">IF(INDIRECT(CELL("address",A3229))&lt;&gt;"", _xlfn.XLOOKUP(LEFT(INDIRECT(CELL("address",A3229)), 3),_FSAData!$B:$B,_FSAData!$D:$D,""), "")</f>
        <v/>
      </c>
      <c r="D3229" t="str">
        <f t="shared" ca="1" si="100"/>
        <v/>
      </c>
      <c r="F3229" t="str" cm="1">
        <f t="array" aca="1" ref="F3229" ca="1">TRIM(UPPER(LEFT(INDIRECT("'Postal Code-FSA Input'!"&amp;CELL("address",B3236)), 3)))</f>
        <v/>
      </c>
      <c r="G3229" t="str" cm="1">
        <f t="array" aca="1" ref="G3229" ca="1">IF(INDIRECT(CELL("address",F3229))&lt;&gt;"", _xlfn.XLOOKUP(INDIRECT(CELL("address",F3229)),_FSAData!$B:$B,_FSAData!$C:$C, ""),"")</f>
        <v/>
      </c>
      <c r="H3229" t="str" cm="1">
        <f t="array" aca="1" ref="H3229" ca="1">IF(INDIRECT(CELL("address",F3229))&lt;&gt;"", _xlfn.XLOOKUP(LEFT(INDIRECT(CELL("address",F3229)), 3),_FSAData!$B:$B,_FSAData!$D:$D,""), "")</f>
        <v/>
      </c>
      <c r="I3229" t="str">
        <f t="shared" ca="1" si="101"/>
        <v/>
      </c>
    </row>
    <row r="3230" spans="1:9" x14ac:dyDescent="0.3">
      <c r="A3230" t="str" cm="1">
        <f t="array" aca="1" ref="A3230" ca="1">TRIM(UPPER(LEFT(INDIRECT("'Postal Code-FSA Input'!"&amp;CELL("address",A3237)), 3)))</f>
        <v/>
      </c>
      <c r="B3230" t="str" cm="1">
        <f t="array" aca="1" ref="B3230" ca="1">IF(INDIRECT(CELL("address",A3230))&lt;&gt;"", _xlfn.XLOOKUP(INDIRECT(CELL("address",A3230)),_FSAData!$B:$B,_FSAData!$C:$C, ""),"")</f>
        <v/>
      </c>
      <c r="C3230" t="str" cm="1">
        <f t="array" aca="1" ref="C3230" ca="1">IF(INDIRECT(CELL("address",A3230))&lt;&gt;"", _xlfn.XLOOKUP(LEFT(INDIRECT(CELL("address",A3230)), 3),_FSAData!$B:$B,_FSAData!$D:$D,""), "")</f>
        <v/>
      </c>
      <c r="D3230" t="str">
        <f t="shared" ca="1" si="100"/>
        <v/>
      </c>
      <c r="F3230" t="str" cm="1">
        <f t="array" aca="1" ref="F3230" ca="1">TRIM(UPPER(LEFT(INDIRECT("'Postal Code-FSA Input'!"&amp;CELL("address",B3237)), 3)))</f>
        <v/>
      </c>
      <c r="G3230" t="str" cm="1">
        <f t="array" aca="1" ref="G3230" ca="1">IF(INDIRECT(CELL("address",F3230))&lt;&gt;"", _xlfn.XLOOKUP(INDIRECT(CELL("address",F3230)),_FSAData!$B:$B,_FSAData!$C:$C, ""),"")</f>
        <v/>
      </c>
      <c r="H3230" t="str" cm="1">
        <f t="array" aca="1" ref="H3230" ca="1">IF(INDIRECT(CELL("address",F3230))&lt;&gt;"", _xlfn.XLOOKUP(LEFT(INDIRECT(CELL("address",F3230)), 3),_FSAData!$B:$B,_FSAData!$D:$D,""), "")</f>
        <v/>
      </c>
      <c r="I3230" t="str">
        <f t="shared" ca="1" si="101"/>
        <v/>
      </c>
    </row>
    <row r="3231" spans="1:9" x14ac:dyDescent="0.3">
      <c r="A3231" t="str" cm="1">
        <f t="array" aca="1" ref="A3231" ca="1">TRIM(UPPER(LEFT(INDIRECT("'Postal Code-FSA Input'!"&amp;CELL("address",A3238)), 3)))</f>
        <v/>
      </c>
      <c r="B3231" t="str" cm="1">
        <f t="array" aca="1" ref="B3231" ca="1">IF(INDIRECT(CELL("address",A3231))&lt;&gt;"", _xlfn.XLOOKUP(INDIRECT(CELL("address",A3231)),_FSAData!$B:$B,_FSAData!$C:$C, ""),"")</f>
        <v/>
      </c>
      <c r="C3231" t="str" cm="1">
        <f t="array" aca="1" ref="C3231" ca="1">IF(INDIRECT(CELL("address",A3231))&lt;&gt;"", _xlfn.XLOOKUP(LEFT(INDIRECT(CELL("address",A3231)), 3),_FSAData!$B:$B,_FSAData!$D:$D,""), "")</f>
        <v/>
      </c>
      <c r="D3231" t="str">
        <f t="shared" ca="1" si="100"/>
        <v/>
      </c>
      <c r="F3231" t="str" cm="1">
        <f t="array" aca="1" ref="F3231" ca="1">TRIM(UPPER(LEFT(INDIRECT("'Postal Code-FSA Input'!"&amp;CELL("address",B3238)), 3)))</f>
        <v/>
      </c>
      <c r="G3231" t="str" cm="1">
        <f t="array" aca="1" ref="G3231" ca="1">IF(INDIRECT(CELL("address",F3231))&lt;&gt;"", _xlfn.XLOOKUP(INDIRECT(CELL("address",F3231)),_FSAData!$B:$B,_FSAData!$C:$C, ""),"")</f>
        <v/>
      </c>
      <c r="H3231" t="str" cm="1">
        <f t="array" aca="1" ref="H3231" ca="1">IF(INDIRECT(CELL("address",F3231))&lt;&gt;"", _xlfn.XLOOKUP(LEFT(INDIRECT(CELL("address",F3231)), 3),_FSAData!$B:$B,_FSAData!$D:$D,""), "")</f>
        <v/>
      </c>
      <c r="I3231" t="str">
        <f t="shared" ca="1" si="101"/>
        <v/>
      </c>
    </row>
    <row r="3232" spans="1:9" x14ac:dyDescent="0.3">
      <c r="A3232" t="str" cm="1">
        <f t="array" aca="1" ref="A3232" ca="1">TRIM(UPPER(LEFT(INDIRECT("'Postal Code-FSA Input'!"&amp;CELL("address",A3239)), 3)))</f>
        <v/>
      </c>
      <c r="B3232" t="str" cm="1">
        <f t="array" aca="1" ref="B3232" ca="1">IF(INDIRECT(CELL("address",A3232))&lt;&gt;"", _xlfn.XLOOKUP(INDIRECT(CELL("address",A3232)),_FSAData!$B:$B,_FSAData!$C:$C, ""),"")</f>
        <v/>
      </c>
      <c r="C3232" t="str" cm="1">
        <f t="array" aca="1" ref="C3232" ca="1">IF(INDIRECT(CELL("address",A3232))&lt;&gt;"", _xlfn.XLOOKUP(LEFT(INDIRECT(CELL("address",A3232)), 3),_FSAData!$B:$B,_FSAData!$D:$D,""), "")</f>
        <v/>
      </c>
      <c r="D3232" t="str">
        <f t="shared" ca="1" si="100"/>
        <v/>
      </c>
      <c r="F3232" t="str" cm="1">
        <f t="array" aca="1" ref="F3232" ca="1">TRIM(UPPER(LEFT(INDIRECT("'Postal Code-FSA Input'!"&amp;CELL("address",B3239)), 3)))</f>
        <v/>
      </c>
      <c r="G3232" t="str" cm="1">
        <f t="array" aca="1" ref="G3232" ca="1">IF(INDIRECT(CELL("address",F3232))&lt;&gt;"", _xlfn.XLOOKUP(INDIRECT(CELL("address",F3232)),_FSAData!$B:$B,_FSAData!$C:$C, ""),"")</f>
        <v/>
      </c>
      <c r="H3232" t="str" cm="1">
        <f t="array" aca="1" ref="H3232" ca="1">IF(INDIRECT(CELL("address",F3232))&lt;&gt;"", _xlfn.XLOOKUP(LEFT(INDIRECT(CELL("address",F3232)), 3),_FSAData!$B:$B,_FSAData!$D:$D,""), "")</f>
        <v/>
      </c>
      <c r="I3232" t="str">
        <f t="shared" ca="1" si="101"/>
        <v/>
      </c>
    </row>
    <row r="3233" spans="1:9" x14ac:dyDescent="0.3">
      <c r="A3233" t="str" cm="1">
        <f t="array" aca="1" ref="A3233" ca="1">TRIM(UPPER(LEFT(INDIRECT("'Postal Code-FSA Input'!"&amp;CELL("address",A3240)), 3)))</f>
        <v/>
      </c>
      <c r="B3233" t="str" cm="1">
        <f t="array" aca="1" ref="B3233" ca="1">IF(INDIRECT(CELL("address",A3233))&lt;&gt;"", _xlfn.XLOOKUP(INDIRECT(CELL("address",A3233)),_FSAData!$B:$B,_FSAData!$C:$C, ""),"")</f>
        <v/>
      </c>
      <c r="C3233" t="str" cm="1">
        <f t="array" aca="1" ref="C3233" ca="1">IF(INDIRECT(CELL("address",A3233))&lt;&gt;"", _xlfn.XLOOKUP(LEFT(INDIRECT(CELL("address",A3233)), 3),_FSAData!$B:$B,_FSAData!$D:$D,""), "")</f>
        <v/>
      </c>
      <c r="D3233" t="str">
        <f t="shared" ca="1" si="100"/>
        <v/>
      </c>
      <c r="F3233" t="str" cm="1">
        <f t="array" aca="1" ref="F3233" ca="1">TRIM(UPPER(LEFT(INDIRECT("'Postal Code-FSA Input'!"&amp;CELL("address",B3240)), 3)))</f>
        <v/>
      </c>
      <c r="G3233" t="str" cm="1">
        <f t="array" aca="1" ref="G3233" ca="1">IF(INDIRECT(CELL("address",F3233))&lt;&gt;"", _xlfn.XLOOKUP(INDIRECT(CELL("address",F3233)),_FSAData!$B:$B,_FSAData!$C:$C, ""),"")</f>
        <v/>
      </c>
      <c r="H3233" t="str" cm="1">
        <f t="array" aca="1" ref="H3233" ca="1">IF(INDIRECT(CELL("address",F3233))&lt;&gt;"", _xlfn.XLOOKUP(LEFT(INDIRECT(CELL("address",F3233)), 3),_FSAData!$B:$B,_FSAData!$D:$D,""), "")</f>
        <v/>
      </c>
      <c r="I3233" t="str">
        <f t="shared" ca="1" si="101"/>
        <v/>
      </c>
    </row>
    <row r="3234" spans="1:9" x14ac:dyDescent="0.3">
      <c r="A3234" t="str" cm="1">
        <f t="array" aca="1" ref="A3234" ca="1">TRIM(UPPER(LEFT(INDIRECT("'Postal Code-FSA Input'!"&amp;CELL("address",A3241)), 3)))</f>
        <v/>
      </c>
      <c r="B3234" t="str" cm="1">
        <f t="array" aca="1" ref="B3234" ca="1">IF(INDIRECT(CELL("address",A3234))&lt;&gt;"", _xlfn.XLOOKUP(INDIRECT(CELL("address",A3234)),_FSAData!$B:$B,_FSAData!$C:$C, ""),"")</f>
        <v/>
      </c>
      <c r="C3234" t="str" cm="1">
        <f t="array" aca="1" ref="C3234" ca="1">IF(INDIRECT(CELL("address",A3234))&lt;&gt;"", _xlfn.XLOOKUP(LEFT(INDIRECT(CELL("address",A3234)), 3),_FSAData!$B:$B,_FSAData!$D:$D,""), "")</f>
        <v/>
      </c>
      <c r="D3234" t="str">
        <f t="shared" ca="1" si="100"/>
        <v/>
      </c>
      <c r="F3234" t="str" cm="1">
        <f t="array" aca="1" ref="F3234" ca="1">TRIM(UPPER(LEFT(INDIRECT("'Postal Code-FSA Input'!"&amp;CELL("address",B3241)), 3)))</f>
        <v/>
      </c>
      <c r="G3234" t="str" cm="1">
        <f t="array" aca="1" ref="G3234" ca="1">IF(INDIRECT(CELL("address",F3234))&lt;&gt;"", _xlfn.XLOOKUP(INDIRECT(CELL("address",F3234)),_FSAData!$B:$B,_FSAData!$C:$C, ""),"")</f>
        <v/>
      </c>
      <c r="H3234" t="str" cm="1">
        <f t="array" aca="1" ref="H3234" ca="1">IF(INDIRECT(CELL("address",F3234))&lt;&gt;"", _xlfn.XLOOKUP(LEFT(INDIRECT(CELL("address",F3234)), 3),_FSAData!$B:$B,_FSAData!$D:$D,""), "")</f>
        <v/>
      </c>
      <c r="I3234" t="str">
        <f t="shared" ca="1" si="101"/>
        <v/>
      </c>
    </row>
    <row r="3235" spans="1:9" x14ac:dyDescent="0.3">
      <c r="A3235" t="str" cm="1">
        <f t="array" aca="1" ref="A3235" ca="1">TRIM(UPPER(LEFT(INDIRECT("'Postal Code-FSA Input'!"&amp;CELL("address",A3242)), 3)))</f>
        <v/>
      </c>
      <c r="B3235" t="str" cm="1">
        <f t="array" aca="1" ref="B3235" ca="1">IF(INDIRECT(CELL("address",A3235))&lt;&gt;"", _xlfn.XLOOKUP(INDIRECT(CELL("address",A3235)),_FSAData!$B:$B,_FSAData!$C:$C, ""),"")</f>
        <v/>
      </c>
      <c r="C3235" t="str" cm="1">
        <f t="array" aca="1" ref="C3235" ca="1">IF(INDIRECT(CELL("address",A3235))&lt;&gt;"", _xlfn.XLOOKUP(LEFT(INDIRECT(CELL("address",A3235)), 3),_FSAData!$B:$B,_FSAData!$D:$D,""), "")</f>
        <v/>
      </c>
      <c r="D3235" t="str">
        <f t="shared" ca="1" si="100"/>
        <v/>
      </c>
      <c r="F3235" t="str" cm="1">
        <f t="array" aca="1" ref="F3235" ca="1">TRIM(UPPER(LEFT(INDIRECT("'Postal Code-FSA Input'!"&amp;CELL("address",B3242)), 3)))</f>
        <v/>
      </c>
      <c r="G3235" t="str" cm="1">
        <f t="array" aca="1" ref="G3235" ca="1">IF(INDIRECT(CELL("address",F3235))&lt;&gt;"", _xlfn.XLOOKUP(INDIRECT(CELL("address",F3235)),_FSAData!$B:$B,_FSAData!$C:$C, ""),"")</f>
        <v/>
      </c>
      <c r="H3235" t="str" cm="1">
        <f t="array" aca="1" ref="H3235" ca="1">IF(INDIRECT(CELL("address",F3235))&lt;&gt;"", _xlfn.XLOOKUP(LEFT(INDIRECT(CELL("address",F3235)), 3),_FSAData!$B:$B,_FSAData!$D:$D,""), "")</f>
        <v/>
      </c>
      <c r="I3235" t="str">
        <f t="shared" ca="1" si="101"/>
        <v/>
      </c>
    </row>
    <row r="3236" spans="1:9" x14ac:dyDescent="0.3">
      <c r="A3236" t="str" cm="1">
        <f t="array" aca="1" ref="A3236" ca="1">TRIM(UPPER(LEFT(INDIRECT("'Postal Code-FSA Input'!"&amp;CELL("address",A3243)), 3)))</f>
        <v/>
      </c>
      <c r="B3236" t="str" cm="1">
        <f t="array" aca="1" ref="B3236" ca="1">IF(INDIRECT(CELL("address",A3236))&lt;&gt;"", _xlfn.XLOOKUP(INDIRECT(CELL("address",A3236)),_FSAData!$B:$B,_FSAData!$C:$C, ""),"")</f>
        <v/>
      </c>
      <c r="C3236" t="str" cm="1">
        <f t="array" aca="1" ref="C3236" ca="1">IF(INDIRECT(CELL("address",A3236))&lt;&gt;"", _xlfn.XLOOKUP(LEFT(INDIRECT(CELL("address",A3236)), 3),_FSAData!$B:$B,_FSAData!$D:$D,""), "")</f>
        <v/>
      </c>
      <c r="D3236" t="str">
        <f t="shared" ca="1" si="100"/>
        <v/>
      </c>
      <c r="F3236" t="str" cm="1">
        <f t="array" aca="1" ref="F3236" ca="1">TRIM(UPPER(LEFT(INDIRECT("'Postal Code-FSA Input'!"&amp;CELL("address",B3243)), 3)))</f>
        <v/>
      </c>
      <c r="G3236" t="str" cm="1">
        <f t="array" aca="1" ref="G3236" ca="1">IF(INDIRECT(CELL("address",F3236))&lt;&gt;"", _xlfn.XLOOKUP(INDIRECT(CELL("address",F3236)),_FSAData!$B:$B,_FSAData!$C:$C, ""),"")</f>
        <v/>
      </c>
      <c r="H3236" t="str" cm="1">
        <f t="array" aca="1" ref="H3236" ca="1">IF(INDIRECT(CELL("address",F3236))&lt;&gt;"", _xlfn.XLOOKUP(LEFT(INDIRECT(CELL("address",F3236)), 3),_FSAData!$B:$B,_FSAData!$D:$D,""), "")</f>
        <v/>
      </c>
      <c r="I3236" t="str">
        <f t="shared" ca="1" si="101"/>
        <v/>
      </c>
    </row>
    <row r="3237" spans="1:9" x14ac:dyDescent="0.3">
      <c r="A3237" t="str" cm="1">
        <f t="array" aca="1" ref="A3237" ca="1">TRIM(UPPER(LEFT(INDIRECT("'Postal Code-FSA Input'!"&amp;CELL("address",A3244)), 3)))</f>
        <v/>
      </c>
      <c r="B3237" t="str" cm="1">
        <f t="array" aca="1" ref="B3237" ca="1">IF(INDIRECT(CELL("address",A3237))&lt;&gt;"", _xlfn.XLOOKUP(INDIRECT(CELL("address",A3237)),_FSAData!$B:$B,_FSAData!$C:$C, ""),"")</f>
        <v/>
      </c>
      <c r="C3237" t="str" cm="1">
        <f t="array" aca="1" ref="C3237" ca="1">IF(INDIRECT(CELL("address",A3237))&lt;&gt;"", _xlfn.XLOOKUP(LEFT(INDIRECT(CELL("address",A3237)), 3),_FSAData!$B:$B,_FSAData!$D:$D,""), "")</f>
        <v/>
      </c>
      <c r="D3237" t="str">
        <f t="shared" ca="1" si="100"/>
        <v/>
      </c>
      <c r="F3237" t="str" cm="1">
        <f t="array" aca="1" ref="F3237" ca="1">TRIM(UPPER(LEFT(INDIRECT("'Postal Code-FSA Input'!"&amp;CELL("address",B3244)), 3)))</f>
        <v/>
      </c>
      <c r="G3237" t="str" cm="1">
        <f t="array" aca="1" ref="G3237" ca="1">IF(INDIRECT(CELL("address",F3237))&lt;&gt;"", _xlfn.XLOOKUP(INDIRECT(CELL("address",F3237)),_FSAData!$B:$B,_FSAData!$C:$C, ""),"")</f>
        <v/>
      </c>
      <c r="H3237" t="str" cm="1">
        <f t="array" aca="1" ref="H3237" ca="1">IF(INDIRECT(CELL("address",F3237))&lt;&gt;"", _xlfn.XLOOKUP(LEFT(INDIRECT(CELL("address",F3237)), 3),_FSAData!$B:$B,_FSAData!$D:$D,""), "")</f>
        <v/>
      </c>
      <c r="I3237" t="str">
        <f t="shared" ca="1" si="101"/>
        <v/>
      </c>
    </row>
    <row r="3238" spans="1:9" x14ac:dyDescent="0.3">
      <c r="A3238" t="str" cm="1">
        <f t="array" aca="1" ref="A3238" ca="1">TRIM(UPPER(LEFT(INDIRECT("'Postal Code-FSA Input'!"&amp;CELL("address",A3245)), 3)))</f>
        <v/>
      </c>
      <c r="B3238" t="str" cm="1">
        <f t="array" aca="1" ref="B3238" ca="1">IF(INDIRECT(CELL("address",A3238))&lt;&gt;"", _xlfn.XLOOKUP(INDIRECT(CELL("address",A3238)),_FSAData!$B:$B,_FSAData!$C:$C, ""),"")</f>
        <v/>
      </c>
      <c r="C3238" t="str" cm="1">
        <f t="array" aca="1" ref="C3238" ca="1">IF(INDIRECT(CELL("address",A3238))&lt;&gt;"", _xlfn.XLOOKUP(LEFT(INDIRECT(CELL("address",A3238)), 3),_FSAData!$B:$B,_FSAData!$D:$D,""), "")</f>
        <v/>
      </c>
      <c r="D3238" t="str">
        <f t="shared" ca="1" si="100"/>
        <v/>
      </c>
      <c r="F3238" t="str" cm="1">
        <f t="array" aca="1" ref="F3238" ca="1">TRIM(UPPER(LEFT(INDIRECT("'Postal Code-FSA Input'!"&amp;CELL("address",B3245)), 3)))</f>
        <v/>
      </c>
      <c r="G3238" t="str" cm="1">
        <f t="array" aca="1" ref="G3238" ca="1">IF(INDIRECT(CELL("address",F3238))&lt;&gt;"", _xlfn.XLOOKUP(INDIRECT(CELL("address",F3238)),_FSAData!$B:$B,_FSAData!$C:$C, ""),"")</f>
        <v/>
      </c>
      <c r="H3238" t="str" cm="1">
        <f t="array" aca="1" ref="H3238" ca="1">IF(INDIRECT(CELL("address",F3238))&lt;&gt;"", _xlfn.XLOOKUP(LEFT(INDIRECT(CELL("address",F3238)), 3),_FSAData!$B:$B,_FSAData!$D:$D,""), "")</f>
        <v/>
      </c>
      <c r="I3238" t="str">
        <f t="shared" ca="1" si="101"/>
        <v/>
      </c>
    </row>
    <row r="3239" spans="1:9" x14ac:dyDescent="0.3">
      <c r="A3239" t="str" cm="1">
        <f t="array" aca="1" ref="A3239" ca="1">TRIM(UPPER(LEFT(INDIRECT("'Postal Code-FSA Input'!"&amp;CELL("address",A3246)), 3)))</f>
        <v/>
      </c>
      <c r="B3239" t="str" cm="1">
        <f t="array" aca="1" ref="B3239" ca="1">IF(INDIRECT(CELL("address",A3239))&lt;&gt;"", _xlfn.XLOOKUP(INDIRECT(CELL("address",A3239)),_FSAData!$B:$B,_FSAData!$C:$C, ""),"")</f>
        <v/>
      </c>
      <c r="C3239" t="str" cm="1">
        <f t="array" aca="1" ref="C3239" ca="1">IF(INDIRECT(CELL("address",A3239))&lt;&gt;"", _xlfn.XLOOKUP(LEFT(INDIRECT(CELL("address",A3239)), 3),_FSAData!$B:$B,_FSAData!$D:$D,""), "")</f>
        <v/>
      </c>
      <c r="D3239" t="str">
        <f t="shared" ca="1" si="100"/>
        <v/>
      </c>
      <c r="F3239" t="str" cm="1">
        <f t="array" aca="1" ref="F3239" ca="1">TRIM(UPPER(LEFT(INDIRECT("'Postal Code-FSA Input'!"&amp;CELL("address",B3246)), 3)))</f>
        <v/>
      </c>
      <c r="G3239" t="str" cm="1">
        <f t="array" aca="1" ref="G3239" ca="1">IF(INDIRECT(CELL("address",F3239))&lt;&gt;"", _xlfn.XLOOKUP(INDIRECT(CELL("address",F3239)),_FSAData!$B:$B,_FSAData!$C:$C, ""),"")</f>
        <v/>
      </c>
      <c r="H3239" t="str" cm="1">
        <f t="array" aca="1" ref="H3239" ca="1">IF(INDIRECT(CELL("address",F3239))&lt;&gt;"", _xlfn.XLOOKUP(LEFT(INDIRECT(CELL("address",F3239)), 3),_FSAData!$B:$B,_FSAData!$D:$D,""), "")</f>
        <v/>
      </c>
      <c r="I3239" t="str">
        <f t="shared" ca="1" si="101"/>
        <v/>
      </c>
    </row>
    <row r="3240" spans="1:9" x14ac:dyDescent="0.3">
      <c r="A3240" t="str" cm="1">
        <f t="array" aca="1" ref="A3240" ca="1">TRIM(UPPER(LEFT(INDIRECT("'Postal Code-FSA Input'!"&amp;CELL("address",A3247)), 3)))</f>
        <v/>
      </c>
      <c r="B3240" t="str" cm="1">
        <f t="array" aca="1" ref="B3240" ca="1">IF(INDIRECT(CELL("address",A3240))&lt;&gt;"", _xlfn.XLOOKUP(INDIRECT(CELL("address",A3240)),_FSAData!$B:$B,_FSAData!$C:$C, ""),"")</f>
        <v/>
      </c>
      <c r="C3240" t="str" cm="1">
        <f t="array" aca="1" ref="C3240" ca="1">IF(INDIRECT(CELL("address",A3240))&lt;&gt;"", _xlfn.XLOOKUP(LEFT(INDIRECT(CELL("address",A3240)), 3),_FSAData!$B:$B,_FSAData!$D:$D,""), "")</f>
        <v/>
      </c>
      <c r="D3240" t="str">
        <f t="shared" ca="1" si="100"/>
        <v/>
      </c>
      <c r="F3240" t="str" cm="1">
        <f t="array" aca="1" ref="F3240" ca="1">TRIM(UPPER(LEFT(INDIRECT("'Postal Code-FSA Input'!"&amp;CELL("address",B3247)), 3)))</f>
        <v/>
      </c>
      <c r="G3240" t="str" cm="1">
        <f t="array" aca="1" ref="G3240" ca="1">IF(INDIRECT(CELL("address",F3240))&lt;&gt;"", _xlfn.XLOOKUP(INDIRECT(CELL("address",F3240)),_FSAData!$B:$B,_FSAData!$C:$C, ""),"")</f>
        <v/>
      </c>
      <c r="H3240" t="str" cm="1">
        <f t="array" aca="1" ref="H3240" ca="1">IF(INDIRECT(CELL("address",F3240))&lt;&gt;"", _xlfn.XLOOKUP(LEFT(INDIRECT(CELL("address",F3240)), 3),_FSAData!$B:$B,_FSAData!$D:$D,""), "")</f>
        <v/>
      </c>
      <c r="I3240" t="str">
        <f t="shared" ca="1" si="101"/>
        <v/>
      </c>
    </row>
    <row r="3241" spans="1:9" x14ac:dyDescent="0.3">
      <c r="A3241" t="str" cm="1">
        <f t="array" aca="1" ref="A3241" ca="1">TRIM(UPPER(LEFT(INDIRECT("'Postal Code-FSA Input'!"&amp;CELL("address",A3248)), 3)))</f>
        <v/>
      </c>
      <c r="B3241" t="str" cm="1">
        <f t="array" aca="1" ref="B3241" ca="1">IF(INDIRECT(CELL("address",A3241))&lt;&gt;"", _xlfn.XLOOKUP(INDIRECT(CELL("address",A3241)),_FSAData!$B:$B,_FSAData!$C:$C, ""),"")</f>
        <v/>
      </c>
      <c r="C3241" t="str" cm="1">
        <f t="array" aca="1" ref="C3241" ca="1">IF(INDIRECT(CELL("address",A3241))&lt;&gt;"", _xlfn.XLOOKUP(LEFT(INDIRECT(CELL("address",A3241)), 3),_FSAData!$B:$B,_FSAData!$D:$D,""), "")</f>
        <v/>
      </c>
      <c r="D3241" t="str">
        <f t="shared" ca="1" si="100"/>
        <v/>
      </c>
      <c r="F3241" t="str" cm="1">
        <f t="array" aca="1" ref="F3241" ca="1">TRIM(UPPER(LEFT(INDIRECT("'Postal Code-FSA Input'!"&amp;CELL("address",B3248)), 3)))</f>
        <v/>
      </c>
      <c r="G3241" t="str" cm="1">
        <f t="array" aca="1" ref="G3241" ca="1">IF(INDIRECT(CELL("address",F3241))&lt;&gt;"", _xlfn.XLOOKUP(INDIRECT(CELL("address",F3241)),_FSAData!$B:$B,_FSAData!$C:$C, ""),"")</f>
        <v/>
      </c>
      <c r="H3241" t="str" cm="1">
        <f t="array" aca="1" ref="H3241" ca="1">IF(INDIRECT(CELL("address",F3241))&lt;&gt;"", _xlfn.XLOOKUP(LEFT(INDIRECT(CELL("address",F3241)), 3),_FSAData!$B:$B,_FSAData!$D:$D,""), "")</f>
        <v/>
      </c>
      <c r="I3241" t="str">
        <f t="shared" ca="1" si="101"/>
        <v/>
      </c>
    </row>
    <row r="3242" spans="1:9" x14ac:dyDescent="0.3">
      <c r="A3242" t="str" cm="1">
        <f t="array" aca="1" ref="A3242" ca="1">TRIM(UPPER(LEFT(INDIRECT("'Postal Code-FSA Input'!"&amp;CELL("address",A3249)), 3)))</f>
        <v/>
      </c>
      <c r="B3242" t="str" cm="1">
        <f t="array" aca="1" ref="B3242" ca="1">IF(INDIRECT(CELL("address",A3242))&lt;&gt;"", _xlfn.XLOOKUP(INDIRECT(CELL("address",A3242)),_FSAData!$B:$B,_FSAData!$C:$C, ""),"")</f>
        <v/>
      </c>
      <c r="C3242" t="str" cm="1">
        <f t="array" aca="1" ref="C3242" ca="1">IF(INDIRECT(CELL("address",A3242))&lt;&gt;"", _xlfn.XLOOKUP(LEFT(INDIRECT(CELL("address",A3242)), 3),_FSAData!$B:$B,_FSAData!$D:$D,""), "")</f>
        <v/>
      </c>
      <c r="D3242" t="str">
        <f t="shared" ca="1" si="100"/>
        <v/>
      </c>
      <c r="F3242" t="str" cm="1">
        <f t="array" aca="1" ref="F3242" ca="1">TRIM(UPPER(LEFT(INDIRECT("'Postal Code-FSA Input'!"&amp;CELL("address",B3249)), 3)))</f>
        <v/>
      </c>
      <c r="G3242" t="str" cm="1">
        <f t="array" aca="1" ref="G3242" ca="1">IF(INDIRECT(CELL("address",F3242))&lt;&gt;"", _xlfn.XLOOKUP(INDIRECT(CELL("address",F3242)),_FSAData!$B:$B,_FSAData!$C:$C, ""),"")</f>
        <v/>
      </c>
      <c r="H3242" t="str" cm="1">
        <f t="array" aca="1" ref="H3242" ca="1">IF(INDIRECT(CELL("address",F3242))&lt;&gt;"", _xlfn.XLOOKUP(LEFT(INDIRECT(CELL("address",F3242)), 3),_FSAData!$B:$B,_FSAData!$D:$D,""), "")</f>
        <v/>
      </c>
      <c r="I3242" t="str">
        <f t="shared" ca="1" si="101"/>
        <v/>
      </c>
    </row>
    <row r="3243" spans="1:9" x14ac:dyDescent="0.3">
      <c r="A3243" t="str" cm="1">
        <f t="array" aca="1" ref="A3243" ca="1">TRIM(UPPER(LEFT(INDIRECT("'Postal Code-FSA Input'!"&amp;CELL("address",A3250)), 3)))</f>
        <v/>
      </c>
      <c r="B3243" t="str" cm="1">
        <f t="array" aca="1" ref="B3243" ca="1">IF(INDIRECT(CELL("address",A3243))&lt;&gt;"", _xlfn.XLOOKUP(INDIRECT(CELL("address",A3243)),_FSAData!$B:$B,_FSAData!$C:$C, ""),"")</f>
        <v/>
      </c>
      <c r="C3243" t="str" cm="1">
        <f t="array" aca="1" ref="C3243" ca="1">IF(INDIRECT(CELL("address",A3243))&lt;&gt;"", _xlfn.XLOOKUP(LEFT(INDIRECT(CELL("address",A3243)), 3),_FSAData!$B:$B,_FSAData!$D:$D,""), "")</f>
        <v/>
      </c>
      <c r="D3243" t="str">
        <f t="shared" ca="1" si="100"/>
        <v/>
      </c>
      <c r="F3243" t="str" cm="1">
        <f t="array" aca="1" ref="F3243" ca="1">TRIM(UPPER(LEFT(INDIRECT("'Postal Code-FSA Input'!"&amp;CELL("address",B3250)), 3)))</f>
        <v/>
      </c>
      <c r="G3243" t="str" cm="1">
        <f t="array" aca="1" ref="G3243" ca="1">IF(INDIRECT(CELL("address",F3243))&lt;&gt;"", _xlfn.XLOOKUP(INDIRECT(CELL("address",F3243)),_FSAData!$B:$B,_FSAData!$C:$C, ""),"")</f>
        <v/>
      </c>
      <c r="H3243" t="str" cm="1">
        <f t="array" aca="1" ref="H3243" ca="1">IF(INDIRECT(CELL("address",F3243))&lt;&gt;"", _xlfn.XLOOKUP(LEFT(INDIRECT(CELL("address",F3243)), 3),_FSAData!$B:$B,_FSAData!$D:$D,""), "")</f>
        <v/>
      </c>
      <c r="I3243" t="str">
        <f t="shared" ca="1" si="101"/>
        <v/>
      </c>
    </row>
    <row r="3244" spans="1:9" x14ac:dyDescent="0.3">
      <c r="A3244" t="str" cm="1">
        <f t="array" aca="1" ref="A3244" ca="1">TRIM(UPPER(LEFT(INDIRECT("'Postal Code-FSA Input'!"&amp;CELL("address",A3251)), 3)))</f>
        <v/>
      </c>
      <c r="B3244" t="str" cm="1">
        <f t="array" aca="1" ref="B3244" ca="1">IF(INDIRECT(CELL("address",A3244))&lt;&gt;"", _xlfn.XLOOKUP(INDIRECT(CELL("address",A3244)),_FSAData!$B:$B,_FSAData!$C:$C, ""),"")</f>
        <v/>
      </c>
      <c r="C3244" t="str" cm="1">
        <f t="array" aca="1" ref="C3244" ca="1">IF(INDIRECT(CELL("address",A3244))&lt;&gt;"", _xlfn.XLOOKUP(LEFT(INDIRECT(CELL("address",A3244)), 3),_FSAData!$B:$B,_FSAData!$D:$D,""), "")</f>
        <v/>
      </c>
      <c r="D3244" t="str">
        <f t="shared" ca="1" si="100"/>
        <v/>
      </c>
      <c r="F3244" t="str" cm="1">
        <f t="array" aca="1" ref="F3244" ca="1">TRIM(UPPER(LEFT(INDIRECT("'Postal Code-FSA Input'!"&amp;CELL("address",B3251)), 3)))</f>
        <v/>
      </c>
      <c r="G3244" t="str" cm="1">
        <f t="array" aca="1" ref="G3244" ca="1">IF(INDIRECT(CELL("address",F3244))&lt;&gt;"", _xlfn.XLOOKUP(INDIRECT(CELL("address",F3244)),_FSAData!$B:$B,_FSAData!$C:$C, ""),"")</f>
        <v/>
      </c>
      <c r="H3244" t="str" cm="1">
        <f t="array" aca="1" ref="H3244" ca="1">IF(INDIRECT(CELL("address",F3244))&lt;&gt;"", _xlfn.XLOOKUP(LEFT(INDIRECT(CELL("address",F3244)), 3),_FSAData!$B:$B,_FSAData!$D:$D,""), "")</f>
        <v/>
      </c>
      <c r="I3244" t="str">
        <f t="shared" ca="1" si="101"/>
        <v/>
      </c>
    </row>
    <row r="3245" spans="1:9" x14ac:dyDescent="0.3">
      <c r="A3245" t="str" cm="1">
        <f t="array" aca="1" ref="A3245" ca="1">TRIM(UPPER(LEFT(INDIRECT("'Postal Code-FSA Input'!"&amp;CELL("address",A3252)), 3)))</f>
        <v/>
      </c>
      <c r="B3245" t="str" cm="1">
        <f t="array" aca="1" ref="B3245" ca="1">IF(INDIRECT(CELL("address",A3245))&lt;&gt;"", _xlfn.XLOOKUP(INDIRECT(CELL("address",A3245)),_FSAData!$B:$B,_FSAData!$C:$C, ""),"")</f>
        <v/>
      </c>
      <c r="C3245" t="str" cm="1">
        <f t="array" aca="1" ref="C3245" ca="1">IF(INDIRECT(CELL("address",A3245))&lt;&gt;"", _xlfn.XLOOKUP(LEFT(INDIRECT(CELL("address",A3245)), 3),_FSAData!$B:$B,_FSAData!$D:$D,""), "")</f>
        <v/>
      </c>
      <c r="D3245" t="str">
        <f t="shared" ca="1" si="100"/>
        <v/>
      </c>
      <c r="F3245" t="str" cm="1">
        <f t="array" aca="1" ref="F3245" ca="1">TRIM(UPPER(LEFT(INDIRECT("'Postal Code-FSA Input'!"&amp;CELL("address",B3252)), 3)))</f>
        <v/>
      </c>
      <c r="G3245" t="str" cm="1">
        <f t="array" aca="1" ref="G3245" ca="1">IF(INDIRECT(CELL("address",F3245))&lt;&gt;"", _xlfn.XLOOKUP(INDIRECT(CELL("address",F3245)),_FSAData!$B:$B,_FSAData!$C:$C, ""),"")</f>
        <v/>
      </c>
      <c r="H3245" t="str" cm="1">
        <f t="array" aca="1" ref="H3245" ca="1">IF(INDIRECT(CELL("address",F3245))&lt;&gt;"", _xlfn.XLOOKUP(LEFT(INDIRECT(CELL("address",F3245)), 3),_FSAData!$B:$B,_FSAData!$D:$D,""), "")</f>
        <v/>
      </c>
      <c r="I3245" t="str">
        <f t="shared" ca="1" si="101"/>
        <v/>
      </c>
    </row>
    <row r="3246" spans="1:9" x14ac:dyDescent="0.3">
      <c r="A3246" t="str" cm="1">
        <f t="array" aca="1" ref="A3246" ca="1">TRIM(UPPER(LEFT(INDIRECT("'Postal Code-FSA Input'!"&amp;CELL("address",A3253)), 3)))</f>
        <v/>
      </c>
      <c r="B3246" t="str" cm="1">
        <f t="array" aca="1" ref="B3246" ca="1">IF(INDIRECT(CELL("address",A3246))&lt;&gt;"", _xlfn.XLOOKUP(INDIRECT(CELL("address",A3246)),_FSAData!$B:$B,_FSAData!$C:$C, ""),"")</f>
        <v/>
      </c>
      <c r="C3246" t="str" cm="1">
        <f t="array" aca="1" ref="C3246" ca="1">IF(INDIRECT(CELL("address",A3246))&lt;&gt;"", _xlfn.XLOOKUP(LEFT(INDIRECT(CELL("address",A3246)), 3),_FSAData!$B:$B,_FSAData!$D:$D,""), "")</f>
        <v/>
      </c>
      <c r="D3246" t="str">
        <f t="shared" ca="1" si="100"/>
        <v/>
      </c>
      <c r="F3246" t="str" cm="1">
        <f t="array" aca="1" ref="F3246" ca="1">TRIM(UPPER(LEFT(INDIRECT("'Postal Code-FSA Input'!"&amp;CELL("address",B3253)), 3)))</f>
        <v/>
      </c>
      <c r="G3246" t="str" cm="1">
        <f t="array" aca="1" ref="G3246" ca="1">IF(INDIRECT(CELL("address",F3246))&lt;&gt;"", _xlfn.XLOOKUP(INDIRECT(CELL("address",F3246)),_FSAData!$B:$B,_FSAData!$C:$C, ""),"")</f>
        <v/>
      </c>
      <c r="H3246" t="str" cm="1">
        <f t="array" aca="1" ref="H3246" ca="1">IF(INDIRECT(CELL("address",F3246))&lt;&gt;"", _xlfn.XLOOKUP(LEFT(INDIRECT(CELL("address",F3246)), 3),_FSAData!$B:$B,_FSAData!$D:$D,""), "")</f>
        <v/>
      </c>
      <c r="I3246" t="str">
        <f t="shared" ca="1" si="101"/>
        <v/>
      </c>
    </row>
    <row r="3247" spans="1:9" x14ac:dyDescent="0.3">
      <c r="A3247" t="str" cm="1">
        <f t="array" aca="1" ref="A3247" ca="1">TRIM(UPPER(LEFT(INDIRECT("'Postal Code-FSA Input'!"&amp;CELL("address",A3254)), 3)))</f>
        <v/>
      </c>
      <c r="B3247" t="str" cm="1">
        <f t="array" aca="1" ref="B3247" ca="1">IF(INDIRECT(CELL("address",A3247))&lt;&gt;"", _xlfn.XLOOKUP(INDIRECT(CELL("address",A3247)),_FSAData!$B:$B,_FSAData!$C:$C, ""),"")</f>
        <v/>
      </c>
      <c r="C3247" t="str" cm="1">
        <f t="array" aca="1" ref="C3247" ca="1">IF(INDIRECT(CELL("address",A3247))&lt;&gt;"", _xlfn.XLOOKUP(LEFT(INDIRECT(CELL("address",A3247)), 3),_FSAData!$B:$B,_FSAData!$D:$D,""), "")</f>
        <v/>
      </c>
      <c r="D3247" t="str">
        <f t="shared" ca="1" si="100"/>
        <v/>
      </c>
      <c r="F3247" t="str" cm="1">
        <f t="array" aca="1" ref="F3247" ca="1">TRIM(UPPER(LEFT(INDIRECT("'Postal Code-FSA Input'!"&amp;CELL("address",B3254)), 3)))</f>
        <v/>
      </c>
      <c r="G3247" t="str" cm="1">
        <f t="array" aca="1" ref="G3247" ca="1">IF(INDIRECT(CELL("address",F3247))&lt;&gt;"", _xlfn.XLOOKUP(INDIRECT(CELL("address",F3247)),_FSAData!$B:$B,_FSAData!$C:$C, ""),"")</f>
        <v/>
      </c>
      <c r="H3247" t="str" cm="1">
        <f t="array" aca="1" ref="H3247" ca="1">IF(INDIRECT(CELL("address",F3247))&lt;&gt;"", _xlfn.XLOOKUP(LEFT(INDIRECT(CELL("address",F3247)), 3),_FSAData!$B:$B,_FSAData!$D:$D,""), "")</f>
        <v/>
      </c>
      <c r="I3247" t="str">
        <f t="shared" ca="1" si="101"/>
        <v/>
      </c>
    </row>
    <row r="3248" spans="1:9" x14ac:dyDescent="0.3">
      <c r="A3248" t="str" cm="1">
        <f t="array" aca="1" ref="A3248" ca="1">TRIM(UPPER(LEFT(INDIRECT("'Postal Code-FSA Input'!"&amp;CELL("address",A3255)), 3)))</f>
        <v/>
      </c>
      <c r="B3248" t="str" cm="1">
        <f t="array" aca="1" ref="B3248" ca="1">IF(INDIRECT(CELL("address",A3248))&lt;&gt;"", _xlfn.XLOOKUP(INDIRECT(CELL("address",A3248)),_FSAData!$B:$B,_FSAData!$C:$C, ""),"")</f>
        <v/>
      </c>
      <c r="C3248" t="str" cm="1">
        <f t="array" aca="1" ref="C3248" ca="1">IF(INDIRECT(CELL("address",A3248))&lt;&gt;"", _xlfn.XLOOKUP(LEFT(INDIRECT(CELL("address",A3248)), 3),_FSAData!$B:$B,_FSAData!$D:$D,""), "")</f>
        <v/>
      </c>
      <c r="D3248" t="str">
        <f t="shared" ca="1" si="100"/>
        <v/>
      </c>
      <c r="F3248" t="str" cm="1">
        <f t="array" aca="1" ref="F3248" ca="1">TRIM(UPPER(LEFT(INDIRECT("'Postal Code-FSA Input'!"&amp;CELL("address",B3255)), 3)))</f>
        <v/>
      </c>
      <c r="G3248" t="str" cm="1">
        <f t="array" aca="1" ref="G3248" ca="1">IF(INDIRECT(CELL("address",F3248))&lt;&gt;"", _xlfn.XLOOKUP(INDIRECT(CELL("address",F3248)),_FSAData!$B:$B,_FSAData!$C:$C, ""),"")</f>
        <v/>
      </c>
      <c r="H3248" t="str" cm="1">
        <f t="array" aca="1" ref="H3248" ca="1">IF(INDIRECT(CELL("address",F3248))&lt;&gt;"", _xlfn.XLOOKUP(LEFT(INDIRECT(CELL("address",F3248)), 3),_FSAData!$B:$B,_FSAData!$D:$D,""), "")</f>
        <v/>
      </c>
      <c r="I3248" t="str">
        <f t="shared" ca="1" si="101"/>
        <v/>
      </c>
    </row>
    <row r="3249" spans="1:9" x14ac:dyDescent="0.3">
      <c r="A3249" t="str" cm="1">
        <f t="array" aca="1" ref="A3249" ca="1">TRIM(UPPER(LEFT(INDIRECT("'Postal Code-FSA Input'!"&amp;CELL("address",A3256)), 3)))</f>
        <v/>
      </c>
      <c r="B3249" t="str" cm="1">
        <f t="array" aca="1" ref="B3249" ca="1">IF(INDIRECT(CELL("address",A3249))&lt;&gt;"", _xlfn.XLOOKUP(INDIRECT(CELL("address",A3249)),_FSAData!$B:$B,_FSAData!$C:$C, ""),"")</f>
        <v/>
      </c>
      <c r="C3249" t="str" cm="1">
        <f t="array" aca="1" ref="C3249" ca="1">IF(INDIRECT(CELL("address",A3249))&lt;&gt;"", _xlfn.XLOOKUP(LEFT(INDIRECT(CELL("address",A3249)), 3),_FSAData!$B:$B,_FSAData!$D:$D,""), "")</f>
        <v/>
      </c>
      <c r="D3249" t="str">
        <f t="shared" ca="1" si="100"/>
        <v/>
      </c>
      <c r="F3249" t="str" cm="1">
        <f t="array" aca="1" ref="F3249" ca="1">TRIM(UPPER(LEFT(INDIRECT("'Postal Code-FSA Input'!"&amp;CELL("address",B3256)), 3)))</f>
        <v/>
      </c>
      <c r="G3249" t="str" cm="1">
        <f t="array" aca="1" ref="G3249" ca="1">IF(INDIRECT(CELL("address",F3249))&lt;&gt;"", _xlfn.XLOOKUP(INDIRECT(CELL("address",F3249)),_FSAData!$B:$B,_FSAData!$C:$C, ""),"")</f>
        <v/>
      </c>
      <c r="H3249" t="str" cm="1">
        <f t="array" aca="1" ref="H3249" ca="1">IF(INDIRECT(CELL("address",F3249))&lt;&gt;"", _xlfn.XLOOKUP(LEFT(INDIRECT(CELL("address",F3249)), 3),_FSAData!$B:$B,_FSAData!$D:$D,""), "")</f>
        <v/>
      </c>
      <c r="I3249" t="str">
        <f t="shared" ca="1" si="101"/>
        <v/>
      </c>
    </row>
    <row r="3250" spans="1:9" x14ac:dyDescent="0.3">
      <c r="A3250" t="str" cm="1">
        <f t="array" aca="1" ref="A3250" ca="1">TRIM(UPPER(LEFT(INDIRECT("'Postal Code-FSA Input'!"&amp;CELL("address",A3257)), 3)))</f>
        <v/>
      </c>
      <c r="B3250" t="str" cm="1">
        <f t="array" aca="1" ref="B3250" ca="1">IF(INDIRECT(CELL("address",A3250))&lt;&gt;"", _xlfn.XLOOKUP(INDIRECT(CELL("address",A3250)),_FSAData!$B:$B,_FSAData!$C:$C, ""),"")</f>
        <v/>
      </c>
      <c r="C3250" t="str" cm="1">
        <f t="array" aca="1" ref="C3250" ca="1">IF(INDIRECT(CELL("address",A3250))&lt;&gt;"", _xlfn.XLOOKUP(LEFT(INDIRECT(CELL("address",A3250)), 3),_FSAData!$B:$B,_FSAData!$D:$D,""), "")</f>
        <v/>
      </c>
      <c r="D3250" t="str">
        <f t="shared" ca="1" si="100"/>
        <v/>
      </c>
      <c r="F3250" t="str" cm="1">
        <f t="array" aca="1" ref="F3250" ca="1">TRIM(UPPER(LEFT(INDIRECT("'Postal Code-FSA Input'!"&amp;CELL("address",B3257)), 3)))</f>
        <v/>
      </c>
      <c r="G3250" t="str" cm="1">
        <f t="array" aca="1" ref="G3250" ca="1">IF(INDIRECT(CELL("address",F3250))&lt;&gt;"", _xlfn.XLOOKUP(INDIRECT(CELL("address",F3250)),_FSAData!$B:$B,_FSAData!$C:$C, ""),"")</f>
        <v/>
      </c>
      <c r="H3250" t="str" cm="1">
        <f t="array" aca="1" ref="H3250" ca="1">IF(INDIRECT(CELL("address",F3250))&lt;&gt;"", _xlfn.XLOOKUP(LEFT(INDIRECT(CELL("address",F3250)), 3),_FSAData!$B:$B,_FSAData!$D:$D,""), "")</f>
        <v/>
      </c>
      <c r="I3250" t="str">
        <f t="shared" ca="1" si="101"/>
        <v/>
      </c>
    </row>
    <row r="3251" spans="1:9" x14ac:dyDescent="0.3">
      <c r="A3251" t="str" cm="1">
        <f t="array" aca="1" ref="A3251" ca="1">TRIM(UPPER(LEFT(INDIRECT("'Postal Code-FSA Input'!"&amp;CELL("address",A3258)), 3)))</f>
        <v/>
      </c>
      <c r="B3251" t="str" cm="1">
        <f t="array" aca="1" ref="B3251" ca="1">IF(INDIRECT(CELL("address",A3251))&lt;&gt;"", _xlfn.XLOOKUP(INDIRECT(CELL("address",A3251)),_FSAData!$B:$B,_FSAData!$C:$C, ""),"")</f>
        <v/>
      </c>
      <c r="C3251" t="str" cm="1">
        <f t="array" aca="1" ref="C3251" ca="1">IF(INDIRECT(CELL("address",A3251))&lt;&gt;"", _xlfn.XLOOKUP(LEFT(INDIRECT(CELL("address",A3251)), 3),_FSAData!$B:$B,_FSAData!$D:$D,""), "")</f>
        <v/>
      </c>
      <c r="D3251" t="str">
        <f t="shared" ca="1" si="100"/>
        <v/>
      </c>
      <c r="F3251" t="str" cm="1">
        <f t="array" aca="1" ref="F3251" ca="1">TRIM(UPPER(LEFT(INDIRECT("'Postal Code-FSA Input'!"&amp;CELL("address",B3258)), 3)))</f>
        <v/>
      </c>
      <c r="G3251" t="str" cm="1">
        <f t="array" aca="1" ref="G3251" ca="1">IF(INDIRECT(CELL("address",F3251))&lt;&gt;"", _xlfn.XLOOKUP(INDIRECT(CELL("address",F3251)),_FSAData!$B:$B,_FSAData!$C:$C, ""),"")</f>
        <v/>
      </c>
      <c r="H3251" t="str" cm="1">
        <f t="array" aca="1" ref="H3251" ca="1">IF(INDIRECT(CELL("address",F3251))&lt;&gt;"", _xlfn.XLOOKUP(LEFT(INDIRECT(CELL("address",F3251)), 3),_FSAData!$B:$B,_FSAData!$D:$D,""), "")</f>
        <v/>
      </c>
      <c r="I3251" t="str">
        <f t="shared" ca="1" si="101"/>
        <v/>
      </c>
    </row>
    <row r="3252" spans="1:9" x14ac:dyDescent="0.3">
      <c r="A3252" t="str" cm="1">
        <f t="array" aca="1" ref="A3252" ca="1">TRIM(UPPER(LEFT(INDIRECT("'Postal Code-FSA Input'!"&amp;CELL("address",A3259)), 3)))</f>
        <v/>
      </c>
      <c r="B3252" t="str" cm="1">
        <f t="array" aca="1" ref="B3252" ca="1">IF(INDIRECT(CELL("address",A3252))&lt;&gt;"", _xlfn.XLOOKUP(INDIRECT(CELL("address",A3252)),_FSAData!$B:$B,_FSAData!$C:$C, ""),"")</f>
        <v/>
      </c>
      <c r="C3252" t="str" cm="1">
        <f t="array" aca="1" ref="C3252" ca="1">IF(INDIRECT(CELL("address",A3252))&lt;&gt;"", _xlfn.XLOOKUP(LEFT(INDIRECT(CELL("address",A3252)), 3),_FSAData!$B:$B,_FSAData!$D:$D,""), "")</f>
        <v/>
      </c>
      <c r="D3252" t="str">
        <f t="shared" ca="1" si="100"/>
        <v/>
      </c>
      <c r="F3252" t="str" cm="1">
        <f t="array" aca="1" ref="F3252" ca="1">TRIM(UPPER(LEFT(INDIRECT("'Postal Code-FSA Input'!"&amp;CELL("address",B3259)), 3)))</f>
        <v/>
      </c>
      <c r="G3252" t="str" cm="1">
        <f t="array" aca="1" ref="G3252" ca="1">IF(INDIRECT(CELL("address",F3252))&lt;&gt;"", _xlfn.XLOOKUP(INDIRECT(CELL("address",F3252)),_FSAData!$B:$B,_FSAData!$C:$C, ""),"")</f>
        <v/>
      </c>
      <c r="H3252" t="str" cm="1">
        <f t="array" aca="1" ref="H3252" ca="1">IF(INDIRECT(CELL("address",F3252))&lt;&gt;"", _xlfn.XLOOKUP(LEFT(INDIRECT(CELL("address",F3252)), 3),_FSAData!$B:$B,_FSAData!$D:$D,""), "")</f>
        <v/>
      </c>
      <c r="I3252" t="str">
        <f t="shared" ca="1" si="101"/>
        <v/>
      </c>
    </row>
    <row r="3253" spans="1:9" x14ac:dyDescent="0.3">
      <c r="A3253" t="str" cm="1">
        <f t="array" aca="1" ref="A3253" ca="1">TRIM(UPPER(LEFT(INDIRECT("'Postal Code-FSA Input'!"&amp;CELL("address",A3260)), 3)))</f>
        <v/>
      </c>
      <c r="B3253" t="str" cm="1">
        <f t="array" aca="1" ref="B3253" ca="1">IF(INDIRECT(CELL("address",A3253))&lt;&gt;"", _xlfn.XLOOKUP(INDIRECT(CELL("address",A3253)),_FSAData!$B:$B,_FSAData!$C:$C, ""),"")</f>
        <v/>
      </c>
      <c r="C3253" t="str" cm="1">
        <f t="array" aca="1" ref="C3253" ca="1">IF(INDIRECT(CELL("address",A3253))&lt;&gt;"", _xlfn.XLOOKUP(LEFT(INDIRECT(CELL("address",A3253)), 3),_FSAData!$B:$B,_FSAData!$D:$D,""), "")</f>
        <v/>
      </c>
      <c r="D3253" t="str">
        <f t="shared" ca="1" si="100"/>
        <v/>
      </c>
      <c r="F3253" t="str" cm="1">
        <f t="array" aca="1" ref="F3253" ca="1">TRIM(UPPER(LEFT(INDIRECT("'Postal Code-FSA Input'!"&amp;CELL("address",B3260)), 3)))</f>
        <v/>
      </c>
      <c r="G3253" t="str" cm="1">
        <f t="array" aca="1" ref="G3253" ca="1">IF(INDIRECT(CELL("address",F3253))&lt;&gt;"", _xlfn.XLOOKUP(INDIRECT(CELL("address",F3253)),_FSAData!$B:$B,_FSAData!$C:$C, ""),"")</f>
        <v/>
      </c>
      <c r="H3253" t="str" cm="1">
        <f t="array" aca="1" ref="H3253" ca="1">IF(INDIRECT(CELL("address",F3253))&lt;&gt;"", _xlfn.XLOOKUP(LEFT(INDIRECT(CELL("address",F3253)), 3),_FSAData!$B:$B,_FSAData!$D:$D,""), "")</f>
        <v/>
      </c>
      <c r="I3253" t="str">
        <f t="shared" ca="1" si="101"/>
        <v/>
      </c>
    </row>
    <row r="3254" spans="1:9" x14ac:dyDescent="0.3">
      <c r="A3254" t="str" cm="1">
        <f t="array" aca="1" ref="A3254" ca="1">TRIM(UPPER(LEFT(INDIRECT("'Postal Code-FSA Input'!"&amp;CELL("address",A3261)), 3)))</f>
        <v/>
      </c>
      <c r="B3254" t="str" cm="1">
        <f t="array" aca="1" ref="B3254" ca="1">IF(INDIRECT(CELL("address",A3254))&lt;&gt;"", _xlfn.XLOOKUP(INDIRECT(CELL("address",A3254)),_FSAData!$B:$B,_FSAData!$C:$C, ""),"")</f>
        <v/>
      </c>
      <c r="C3254" t="str" cm="1">
        <f t="array" aca="1" ref="C3254" ca="1">IF(INDIRECT(CELL("address",A3254))&lt;&gt;"", _xlfn.XLOOKUP(LEFT(INDIRECT(CELL("address",A3254)), 3),_FSAData!$B:$B,_FSAData!$D:$D,""), "")</f>
        <v/>
      </c>
      <c r="D3254" t="str">
        <f t="shared" ca="1" si="100"/>
        <v/>
      </c>
      <c r="F3254" t="str" cm="1">
        <f t="array" aca="1" ref="F3254" ca="1">TRIM(UPPER(LEFT(INDIRECT("'Postal Code-FSA Input'!"&amp;CELL("address",B3261)), 3)))</f>
        <v/>
      </c>
      <c r="G3254" t="str" cm="1">
        <f t="array" aca="1" ref="G3254" ca="1">IF(INDIRECT(CELL("address",F3254))&lt;&gt;"", _xlfn.XLOOKUP(INDIRECT(CELL("address",F3254)),_FSAData!$B:$B,_FSAData!$C:$C, ""),"")</f>
        <v/>
      </c>
      <c r="H3254" t="str" cm="1">
        <f t="array" aca="1" ref="H3254" ca="1">IF(INDIRECT(CELL("address",F3254))&lt;&gt;"", _xlfn.XLOOKUP(LEFT(INDIRECT(CELL("address",F3254)), 3),_FSAData!$B:$B,_FSAData!$D:$D,""), "")</f>
        <v/>
      </c>
      <c r="I3254" t="str">
        <f t="shared" ca="1" si="101"/>
        <v/>
      </c>
    </row>
    <row r="3255" spans="1:9" x14ac:dyDescent="0.3">
      <c r="A3255" t="str" cm="1">
        <f t="array" aca="1" ref="A3255" ca="1">TRIM(UPPER(LEFT(INDIRECT("'Postal Code-FSA Input'!"&amp;CELL("address",A3262)), 3)))</f>
        <v/>
      </c>
      <c r="B3255" t="str" cm="1">
        <f t="array" aca="1" ref="B3255" ca="1">IF(INDIRECT(CELL("address",A3255))&lt;&gt;"", _xlfn.XLOOKUP(INDIRECT(CELL("address",A3255)),_FSAData!$B:$B,_FSAData!$C:$C, ""),"")</f>
        <v/>
      </c>
      <c r="C3255" t="str" cm="1">
        <f t="array" aca="1" ref="C3255" ca="1">IF(INDIRECT(CELL("address",A3255))&lt;&gt;"", _xlfn.XLOOKUP(LEFT(INDIRECT(CELL("address",A3255)), 3),_FSAData!$B:$B,_FSAData!$D:$D,""), "")</f>
        <v/>
      </c>
      <c r="D3255" t="str">
        <f t="shared" ca="1" si="100"/>
        <v/>
      </c>
      <c r="F3255" t="str" cm="1">
        <f t="array" aca="1" ref="F3255" ca="1">TRIM(UPPER(LEFT(INDIRECT("'Postal Code-FSA Input'!"&amp;CELL("address",B3262)), 3)))</f>
        <v/>
      </c>
      <c r="G3255" t="str" cm="1">
        <f t="array" aca="1" ref="G3255" ca="1">IF(INDIRECT(CELL("address",F3255))&lt;&gt;"", _xlfn.XLOOKUP(INDIRECT(CELL("address",F3255)),_FSAData!$B:$B,_FSAData!$C:$C, ""),"")</f>
        <v/>
      </c>
      <c r="H3255" t="str" cm="1">
        <f t="array" aca="1" ref="H3255" ca="1">IF(INDIRECT(CELL("address",F3255))&lt;&gt;"", _xlfn.XLOOKUP(LEFT(INDIRECT(CELL("address",F3255)), 3),_FSAData!$B:$B,_FSAData!$D:$D,""), "")</f>
        <v/>
      </c>
      <c r="I3255" t="str">
        <f t="shared" ca="1" si="101"/>
        <v/>
      </c>
    </row>
    <row r="3256" spans="1:9" x14ac:dyDescent="0.3">
      <c r="A3256" t="str" cm="1">
        <f t="array" aca="1" ref="A3256" ca="1">TRIM(UPPER(LEFT(INDIRECT("'Postal Code-FSA Input'!"&amp;CELL("address",A3263)), 3)))</f>
        <v/>
      </c>
      <c r="B3256" t="str" cm="1">
        <f t="array" aca="1" ref="B3256" ca="1">IF(INDIRECT(CELL("address",A3256))&lt;&gt;"", _xlfn.XLOOKUP(INDIRECT(CELL("address",A3256)),_FSAData!$B:$B,_FSAData!$C:$C, ""),"")</f>
        <v/>
      </c>
      <c r="C3256" t="str" cm="1">
        <f t="array" aca="1" ref="C3256" ca="1">IF(INDIRECT(CELL("address",A3256))&lt;&gt;"", _xlfn.XLOOKUP(LEFT(INDIRECT(CELL("address",A3256)), 3),_FSAData!$B:$B,_FSAData!$D:$D,""), "")</f>
        <v/>
      </c>
      <c r="D3256" t="str">
        <f t="shared" ca="1" si="100"/>
        <v/>
      </c>
      <c r="F3256" t="str" cm="1">
        <f t="array" aca="1" ref="F3256" ca="1">TRIM(UPPER(LEFT(INDIRECT("'Postal Code-FSA Input'!"&amp;CELL("address",B3263)), 3)))</f>
        <v/>
      </c>
      <c r="G3256" t="str" cm="1">
        <f t="array" aca="1" ref="G3256" ca="1">IF(INDIRECT(CELL("address",F3256))&lt;&gt;"", _xlfn.XLOOKUP(INDIRECT(CELL("address",F3256)),_FSAData!$B:$B,_FSAData!$C:$C, ""),"")</f>
        <v/>
      </c>
      <c r="H3256" t="str" cm="1">
        <f t="array" aca="1" ref="H3256" ca="1">IF(INDIRECT(CELL("address",F3256))&lt;&gt;"", _xlfn.XLOOKUP(LEFT(INDIRECT(CELL("address",F3256)), 3),_FSAData!$B:$B,_FSAData!$D:$D,""), "")</f>
        <v/>
      </c>
      <c r="I3256" t="str">
        <f t="shared" ca="1" si="101"/>
        <v/>
      </c>
    </row>
    <row r="3257" spans="1:9" x14ac:dyDescent="0.3">
      <c r="A3257" t="str" cm="1">
        <f t="array" aca="1" ref="A3257" ca="1">TRIM(UPPER(LEFT(INDIRECT("'Postal Code-FSA Input'!"&amp;CELL("address",A3264)), 3)))</f>
        <v/>
      </c>
      <c r="B3257" t="str" cm="1">
        <f t="array" aca="1" ref="B3257" ca="1">IF(INDIRECT(CELL("address",A3257))&lt;&gt;"", _xlfn.XLOOKUP(INDIRECT(CELL("address",A3257)),_FSAData!$B:$B,_FSAData!$C:$C, ""),"")</f>
        <v/>
      </c>
      <c r="C3257" t="str" cm="1">
        <f t="array" aca="1" ref="C3257" ca="1">IF(INDIRECT(CELL("address",A3257))&lt;&gt;"", _xlfn.XLOOKUP(LEFT(INDIRECT(CELL("address",A3257)), 3),_FSAData!$B:$B,_FSAData!$D:$D,""), "")</f>
        <v/>
      </c>
      <c r="D3257" t="str">
        <f t="shared" ca="1" si="100"/>
        <v/>
      </c>
      <c r="F3257" t="str" cm="1">
        <f t="array" aca="1" ref="F3257" ca="1">TRIM(UPPER(LEFT(INDIRECT("'Postal Code-FSA Input'!"&amp;CELL("address",B3264)), 3)))</f>
        <v/>
      </c>
      <c r="G3257" t="str" cm="1">
        <f t="array" aca="1" ref="G3257" ca="1">IF(INDIRECT(CELL("address",F3257))&lt;&gt;"", _xlfn.XLOOKUP(INDIRECT(CELL("address",F3257)),_FSAData!$B:$B,_FSAData!$C:$C, ""),"")</f>
        <v/>
      </c>
      <c r="H3257" t="str" cm="1">
        <f t="array" aca="1" ref="H3257" ca="1">IF(INDIRECT(CELL("address",F3257))&lt;&gt;"", _xlfn.XLOOKUP(LEFT(INDIRECT(CELL("address",F3257)), 3),_FSAData!$B:$B,_FSAData!$D:$D,""), "")</f>
        <v/>
      </c>
      <c r="I3257" t="str">
        <f t="shared" ca="1" si="101"/>
        <v/>
      </c>
    </row>
    <row r="3258" spans="1:9" x14ac:dyDescent="0.3">
      <c r="A3258" t="str" cm="1">
        <f t="array" aca="1" ref="A3258" ca="1">TRIM(UPPER(LEFT(INDIRECT("'Postal Code-FSA Input'!"&amp;CELL("address",A3265)), 3)))</f>
        <v/>
      </c>
      <c r="B3258" t="str" cm="1">
        <f t="array" aca="1" ref="B3258" ca="1">IF(INDIRECT(CELL("address",A3258))&lt;&gt;"", _xlfn.XLOOKUP(INDIRECT(CELL("address",A3258)),_FSAData!$B:$B,_FSAData!$C:$C, ""),"")</f>
        <v/>
      </c>
      <c r="C3258" t="str" cm="1">
        <f t="array" aca="1" ref="C3258" ca="1">IF(INDIRECT(CELL("address",A3258))&lt;&gt;"", _xlfn.XLOOKUP(LEFT(INDIRECT(CELL("address",A3258)), 3),_FSAData!$B:$B,_FSAData!$D:$D,""), "")</f>
        <v/>
      </c>
      <c r="D3258" t="str">
        <f t="shared" ca="1" si="100"/>
        <v/>
      </c>
      <c r="F3258" t="str" cm="1">
        <f t="array" aca="1" ref="F3258" ca="1">TRIM(UPPER(LEFT(INDIRECT("'Postal Code-FSA Input'!"&amp;CELL("address",B3265)), 3)))</f>
        <v/>
      </c>
      <c r="G3258" t="str" cm="1">
        <f t="array" aca="1" ref="G3258" ca="1">IF(INDIRECT(CELL("address",F3258))&lt;&gt;"", _xlfn.XLOOKUP(INDIRECT(CELL("address",F3258)),_FSAData!$B:$B,_FSAData!$C:$C, ""),"")</f>
        <v/>
      </c>
      <c r="H3258" t="str" cm="1">
        <f t="array" aca="1" ref="H3258" ca="1">IF(INDIRECT(CELL("address",F3258))&lt;&gt;"", _xlfn.XLOOKUP(LEFT(INDIRECT(CELL("address",F3258)), 3),_FSAData!$B:$B,_FSAData!$D:$D,""), "")</f>
        <v/>
      </c>
      <c r="I3258" t="str">
        <f t="shared" ca="1" si="101"/>
        <v/>
      </c>
    </row>
    <row r="3259" spans="1:9" x14ac:dyDescent="0.3">
      <c r="A3259" t="str" cm="1">
        <f t="array" aca="1" ref="A3259" ca="1">TRIM(UPPER(LEFT(INDIRECT("'Postal Code-FSA Input'!"&amp;CELL("address",A3266)), 3)))</f>
        <v/>
      </c>
      <c r="B3259" t="str" cm="1">
        <f t="array" aca="1" ref="B3259" ca="1">IF(INDIRECT(CELL("address",A3259))&lt;&gt;"", _xlfn.XLOOKUP(INDIRECT(CELL("address",A3259)),_FSAData!$B:$B,_FSAData!$C:$C, ""),"")</f>
        <v/>
      </c>
      <c r="C3259" t="str" cm="1">
        <f t="array" aca="1" ref="C3259" ca="1">IF(INDIRECT(CELL("address",A3259))&lt;&gt;"", _xlfn.XLOOKUP(LEFT(INDIRECT(CELL("address",A3259)), 3),_FSAData!$B:$B,_FSAData!$D:$D,""), "")</f>
        <v/>
      </c>
      <c r="D3259" t="str">
        <f t="shared" ca="1" si="100"/>
        <v/>
      </c>
      <c r="F3259" t="str" cm="1">
        <f t="array" aca="1" ref="F3259" ca="1">TRIM(UPPER(LEFT(INDIRECT("'Postal Code-FSA Input'!"&amp;CELL("address",B3266)), 3)))</f>
        <v/>
      </c>
      <c r="G3259" t="str" cm="1">
        <f t="array" aca="1" ref="G3259" ca="1">IF(INDIRECT(CELL("address",F3259))&lt;&gt;"", _xlfn.XLOOKUP(INDIRECT(CELL("address",F3259)),_FSAData!$B:$B,_FSAData!$C:$C, ""),"")</f>
        <v/>
      </c>
      <c r="H3259" t="str" cm="1">
        <f t="array" aca="1" ref="H3259" ca="1">IF(INDIRECT(CELL("address",F3259))&lt;&gt;"", _xlfn.XLOOKUP(LEFT(INDIRECT(CELL("address",F3259)), 3),_FSAData!$B:$B,_FSAData!$D:$D,""), "")</f>
        <v/>
      </c>
      <c r="I3259" t="str">
        <f t="shared" ca="1" si="101"/>
        <v/>
      </c>
    </row>
    <row r="3260" spans="1:9" x14ac:dyDescent="0.3">
      <c r="A3260" t="str" cm="1">
        <f t="array" aca="1" ref="A3260" ca="1">TRIM(UPPER(LEFT(INDIRECT("'Postal Code-FSA Input'!"&amp;CELL("address",A3267)), 3)))</f>
        <v/>
      </c>
      <c r="B3260" t="str" cm="1">
        <f t="array" aca="1" ref="B3260" ca="1">IF(INDIRECT(CELL("address",A3260))&lt;&gt;"", _xlfn.XLOOKUP(INDIRECT(CELL("address",A3260)),_FSAData!$B:$B,_FSAData!$C:$C, ""),"")</f>
        <v/>
      </c>
      <c r="C3260" t="str" cm="1">
        <f t="array" aca="1" ref="C3260" ca="1">IF(INDIRECT(CELL("address",A3260))&lt;&gt;"", _xlfn.XLOOKUP(LEFT(INDIRECT(CELL("address",A3260)), 3),_FSAData!$B:$B,_FSAData!$D:$D,""), "")</f>
        <v/>
      </c>
      <c r="D3260" t="str">
        <f t="shared" ca="1" si="100"/>
        <v/>
      </c>
      <c r="F3260" t="str" cm="1">
        <f t="array" aca="1" ref="F3260" ca="1">TRIM(UPPER(LEFT(INDIRECT("'Postal Code-FSA Input'!"&amp;CELL("address",B3267)), 3)))</f>
        <v/>
      </c>
      <c r="G3260" t="str" cm="1">
        <f t="array" aca="1" ref="G3260" ca="1">IF(INDIRECT(CELL("address",F3260))&lt;&gt;"", _xlfn.XLOOKUP(INDIRECT(CELL("address",F3260)),_FSAData!$B:$B,_FSAData!$C:$C, ""),"")</f>
        <v/>
      </c>
      <c r="H3260" t="str" cm="1">
        <f t="array" aca="1" ref="H3260" ca="1">IF(INDIRECT(CELL("address",F3260))&lt;&gt;"", _xlfn.XLOOKUP(LEFT(INDIRECT(CELL("address",F3260)), 3),_FSAData!$B:$B,_FSAData!$D:$D,""), "")</f>
        <v/>
      </c>
      <c r="I3260" t="str">
        <f t="shared" ca="1" si="101"/>
        <v/>
      </c>
    </row>
    <row r="3261" spans="1:9" x14ac:dyDescent="0.3">
      <c r="A3261" t="str" cm="1">
        <f t="array" aca="1" ref="A3261" ca="1">TRIM(UPPER(LEFT(INDIRECT("'Postal Code-FSA Input'!"&amp;CELL("address",A3268)), 3)))</f>
        <v/>
      </c>
      <c r="B3261" t="str" cm="1">
        <f t="array" aca="1" ref="B3261" ca="1">IF(INDIRECT(CELL("address",A3261))&lt;&gt;"", _xlfn.XLOOKUP(INDIRECT(CELL("address",A3261)),_FSAData!$B:$B,_FSAData!$C:$C, ""),"")</f>
        <v/>
      </c>
      <c r="C3261" t="str" cm="1">
        <f t="array" aca="1" ref="C3261" ca="1">IF(INDIRECT(CELL("address",A3261))&lt;&gt;"", _xlfn.XLOOKUP(LEFT(INDIRECT(CELL("address",A3261)), 3),_FSAData!$B:$B,_FSAData!$D:$D,""), "")</f>
        <v/>
      </c>
      <c r="D3261" t="str">
        <f t="shared" ca="1" si="100"/>
        <v/>
      </c>
      <c r="F3261" t="str" cm="1">
        <f t="array" aca="1" ref="F3261" ca="1">TRIM(UPPER(LEFT(INDIRECT("'Postal Code-FSA Input'!"&amp;CELL("address",B3268)), 3)))</f>
        <v/>
      </c>
      <c r="G3261" t="str" cm="1">
        <f t="array" aca="1" ref="G3261" ca="1">IF(INDIRECT(CELL("address",F3261))&lt;&gt;"", _xlfn.XLOOKUP(INDIRECT(CELL("address",F3261)),_FSAData!$B:$B,_FSAData!$C:$C, ""),"")</f>
        <v/>
      </c>
      <c r="H3261" t="str" cm="1">
        <f t="array" aca="1" ref="H3261" ca="1">IF(INDIRECT(CELL("address",F3261))&lt;&gt;"", _xlfn.XLOOKUP(LEFT(INDIRECT(CELL("address",F3261)), 3),_FSAData!$B:$B,_FSAData!$D:$D,""), "")</f>
        <v/>
      </c>
      <c r="I3261" t="str">
        <f t="shared" ca="1" si="101"/>
        <v/>
      </c>
    </row>
    <row r="3262" spans="1:9" x14ac:dyDescent="0.3">
      <c r="A3262" t="str" cm="1">
        <f t="array" aca="1" ref="A3262" ca="1">TRIM(UPPER(LEFT(INDIRECT("'Postal Code-FSA Input'!"&amp;CELL("address",A3269)), 3)))</f>
        <v/>
      </c>
      <c r="B3262" t="str" cm="1">
        <f t="array" aca="1" ref="B3262" ca="1">IF(INDIRECT(CELL("address",A3262))&lt;&gt;"", _xlfn.XLOOKUP(INDIRECT(CELL("address",A3262)),_FSAData!$B:$B,_FSAData!$C:$C, ""),"")</f>
        <v/>
      </c>
      <c r="C3262" t="str" cm="1">
        <f t="array" aca="1" ref="C3262" ca="1">IF(INDIRECT(CELL("address",A3262))&lt;&gt;"", _xlfn.XLOOKUP(LEFT(INDIRECT(CELL("address",A3262)), 3),_FSAData!$B:$B,_FSAData!$D:$D,""), "")</f>
        <v/>
      </c>
      <c r="D3262" t="str">
        <f t="shared" ca="1" si="100"/>
        <v/>
      </c>
      <c r="F3262" t="str" cm="1">
        <f t="array" aca="1" ref="F3262" ca="1">TRIM(UPPER(LEFT(INDIRECT("'Postal Code-FSA Input'!"&amp;CELL("address",B3269)), 3)))</f>
        <v/>
      </c>
      <c r="G3262" t="str" cm="1">
        <f t="array" aca="1" ref="G3262" ca="1">IF(INDIRECT(CELL("address",F3262))&lt;&gt;"", _xlfn.XLOOKUP(INDIRECT(CELL("address",F3262)),_FSAData!$B:$B,_FSAData!$C:$C, ""),"")</f>
        <v/>
      </c>
      <c r="H3262" t="str" cm="1">
        <f t="array" aca="1" ref="H3262" ca="1">IF(INDIRECT(CELL("address",F3262))&lt;&gt;"", _xlfn.XLOOKUP(LEFT(INDIRECT(CELL("address",F3262)), 3),_FSAData!$B:$B,_FSAData!$D:$D,""), "")</f>
        <v/>
      </c>
      <c r="I3262" t="str">
        <f t="shared" ca="1" si="101"/>
        <v/>
      </c>
    </row>
    <row r="3263" spans="1:9" x14ac:dyDescent="0.3">
      <c r="A3263" t="str" cm="1">
        <f t="array" aca="1" ref="A3263" ca="1">TRIM(UPPER(LEFT(INDIRECT("'Postal Code-FSA Input'!"&amp;CELL("address",A3270)), 3)))</f>
        <v/>
      </c>
      <c r="B3263" t="str" cm="1">
        <f t="array" aca="1" ref="B3263" ca="1">IF(INDIRECT(CELL("address",A3263))&lt;&gt;"", _xlfn.XLOOKUP(INDIRECT(CELL("address",A3263)),_FSAData!$B:$B,_FSAData!$C:$C, ""),"")</f>
        <v/>
      </c>
      <c r="C3263" t="str" cm="1">
        <f t="array" aca="1" ref="C3263" ca="1">IF(INDIRECT(CELL("address",A3263))&lt;&gt;"", _xlfn.XLOOKUP(LEFT(INDIRECT(CELL("address",A3263)), 3),_FSAData!$B:$B,_FSAData!$D:$D,""), "")</f>
        <v/>
      </c>
      <c r="D3263" t="str">
        <f t="shared" ca="1" si="100"/>
        <v/>
      </c>
      <c r="F3263" t="str" cm="1">
        <f t="array" aca="1" ref="F3263" ca="1">TRIM(UPPER(LEFT(INDIRECT("'Postal Code-FSA Input'!"&amp;CELL("address",B3270)), 3)))</f>
        <v/>
      </c>
      <c r="G3263" t="str" cm="1">
        <f t="array" aca="1" ref="G3263" ca="1">IF(INDIRECT(CELL("address",F3263))&lt;&gt;"", _xlfn.XLOOKUP(INDIRECT(CELL("address",F3263)),_FSAData!$B:$B,_FSAData!$C:$C, ""),"")</f>
        <v/>
      </c>
      <c r="H3263" t="str" cm="1">
        <f t="array" aca="1" ref="H3263" ca="1">IF(INDIRECT(CELL("address",F3263))&lt;&gt;"", _xlfn.XLOOKUP(LEFT(INDIRECT(CELL("address",F3263)), 3),_FSAData!$B:$B,_FSAData!$D:$D,""), "")</f>
        <v/>
      </c>
      <c r="I3263" t="str">
        <f t="shared" ca="1" si="101"/>
        <v/>
      </c>
    </row>
    <row r="3264" spans="1:9" x14ac:dyDescent="0.3">
      <c r="A3264" t="str" cm="1">
        <f t="array" aca="1" ref="A3264" ca="1">TRIM(UPPER(LEFT(INDIRECT("'Postal Code-FSA Input'!"&amp;CELL("address",A3271)), 3)))</f>
        <v/>
      </c>
      <c r="B3264" t="str" cm="1">
        <f t="array" aca="1" ref="B3264" ca="1">IF(INDIRECT(CELL("address",A3264))&lt;&gt;"", _xlfn.XLOOKUP(INDIRECT(CELL("address",A3264)),_FSAData!$B:$B,_FSAData!$C:$C, ""),"")</f>
        <v/>
      </c>
      <c r="C3264" t="str" cm="1">
        <f t="array" aca="1" ref="C3264" ca="1">IF(INDIRECT(CELL("address",A3264))&lt;&gt;"", _xlfn.XLOOKUP(LEFT(INDIRECT(CELL("address",A3264)), 3),_FSAData!$B:$B,_FSAData!$D:$D,""), "")</f>
        <v/>
      </c>
      <c r="D3264" t="str">
        <f t="shared" ca="1" si="100"/>
        <v/>
      </c>
      <c r="F3264" t="str" cm="1">
        <f t="array" aca="1" ref="F3264" ca="1">TRIM(UPPER(LEFT(INDIRECT("'Postal Code-FSA Input'!"&amp;CELL("address",B3271)), 3)))</f>
        <v/>
      </c>
      <c r="G3264" t="str" cm="1">
        <f t="array" aca="1" ref="G3264" ca="1">IF(INDIRECT(CELL("address",F3264))&lt;&gt;"", _xlfn.XLOOKUP(INDIRECT(CELL("address",F3264)),_FSAData!$B:$B,_FSAData!$C:$C, ""),"")</f>
        <v/>
      </c>
      <c r="H3264" t="str" cm="1">
        <f t="array" aca="1" ref="H3264" ca="1">IF(INDIRECT(CELL("address",F3264))&lt;&gt;"", _xlfn.XLOOKUP(LEFT(INDIRECT(CELL("address",F3264)), 3),_FSAData!$B:$B,_FSAData!$D:$D,""), "")</f>
        <v/>
      </c>
      <c r="I3264" t="str">
        <f t="shared" ca="1" si="101"/>
        <v/>
      </c>
    </row>
    <row r="3265" spans="1:9" x14ac:dyDescent="0.3">
      <c r="A3265" t="str" cm="1">
        <f t="array" aca="1" ref="A3265" ca="1">TRIM(UPPER(LEFT(INDIRECT("'Postal Code-FSA Input'!"&amp;CELL("address",A3272)), 3)))</f>
        <v/>
      </c>
      <c r="B3265" t="str" cm="1">
        <f t="array" aca="1" ref="B3265" ca="1">IF(INDIRECT(CELL("address",A3265))&lt;&gt;"", _xlfn.XLOOKUP(INDIRECT(CELL("address",A3265)),_FSAData!$B:$B,_FSAData!$C:$C, ""),"")</f>
        <v/>
      </c>
      <c r="C3265" t="str" cm="1">
        <f t="array" aca="1" ref="C3265" ca="1">IF(INDIRECT(CELL("address",A3265))&lt;&gt;"", _xlfn.XLOOKUP(LEFT(INDIRECT(CELL("address",A3265)), 3),_FSAData!$B:$B,_FSAData!$D:$D,""), "")</f>
        <v/>
      </c>
      <c r="D3265" t="str">
        <f t="shared" ca="1" si="100"/>
        <v/>
      </c>
      <c r="F3265" t="str" cm="1">
        <f t="array" aca="1" ref="F3265" ca="1">TRIM(UPPER(LEFT(INDIRECT("'Postal Code-FSA Input'!"&amp;CELL("address",B3272)), 3)))</f>
        <v/>
      </c>
      <c r="G3265" t="str" cm="1">
        <f t="array" aca="1" ref="G3265" ca="1">IF(INDIRECT(CELL("address",F3265))&lt;&gt;"", _xlfn.XLOOKUP(INDIRECT(CELL("address",F3265)),_FSAData!$B:$B,_FSAData!$C:$C, ""),"")</f>
        <v/>
      </c>
      <c r="H3265" t="str" cm="1">
        <f t="array" aca="1" ref="H3265" ca="1">IF(INDIRECT(CELL("address",F3265))&lt;&gt;"", _xlfn.XLOOKUP(LEFT(INDIRECT(CELL("address",F3265)), 3),_FSAData!$B:$B,_FSAData!$D:$D,""), "")</f>
        <v/>
      </c>
      <c r="I3265" t="str">
        <f t="shared" ca="1" si="101"/>
        <v/>
      </c>
    </row>
    <row r="3266" spans="1:9" x14ac:dyDescent="0.3">
      <c r="A3266" t="str" cm="1">
        <f t="array" aca="1" ref="A3266" ca="1">TRIM(UPPER(LEFT(INDIRECT("'Postal Code-FSA Input'!"&amp;CELL("address",A3273)), 3)))</f>
        <v/>
      </c>
      <c r="B3266" t="str" cm="1">
        <f t="array" aca="1" ref="B3266" ca="1">IF(INDIRECT(CELL("address",A3266))&lt;&gt;"", _xlfn.XLOOKUP(INDIRECT(CELL("address",A3266)),_FSAData!$B:$B,_FSAData!$C:$C, ""),"")</f>
        <v/>
      </c>
      <c r="C3266" t="str" cm="1">
        <f t="array" aca="1" ref="C3266" ca="1">IF(INDIRECT(CELL("address",A3266))&lt;&gt;"", _xlfn.XLOOKUP(LEFT(INDIRECT(CELL("address",A3266)), 3),_FSAData!$B:$B,_FSAData!$D:$D,""), "")</f>
        <v/>
      </c>
      <c r="D3266" t="str">
        <f t="shared" ca="1" si="100"/>
        <v/>
      </c>
      <c r="F3266" t="str" cm="1">
        <f t="array" aca="1" ref="F3266" ca="1">TRIM(UPPER(LEFT(INDIRECT("'Postal Code-FSA Input'!"&amp;CELL("address",B3273)), 3)))</f>
        <v/>
      </c>
      <c r="G3266" t="str" cm="1">
        <f t="array" aca="1" ref="G3266" ca="1">IF(INDIRECT(CELL("address",F3266))&lt;&gt;"", _xlfn.XLOOKUP(INDIRECT(CELL("address",F3266)),_FSAData!$B:$B,_FSAData!$C:$C, ""),"")</f>
        <v/>
      </c>
      <c r="H3266" t="str" cm="1">
        <f t="array" aca="1" ref="H3266" ca="1">IF(INDIRECT(CELL("address",F3266))&lt;&gt;"", _xlfn.XLOOKUP(LEFT(INDIRECT(CELL("address",F3266)), 3),_FSAData!$B:$B,_FSAData!$D:$D,""), "")</f>
        <v/>
      </c>
      <c r="I3266" t="str">
        <f t="shared" ca="1" si="101"/>
        <v/>
      </c>
    </row>
    <row r="3267" spans="1:9" x14ac:dyDescent="0.3">
      <c r="A3267" t="str" cm="1">
        <f t="array" aca="1" ref="A3267" ca="1">TRIM(UPPER(LEFT(INDIRECT("'Postal Code-FSA Input'!"&amp;CELL("address",A3274)), 3)))</f>
        <v/>
      </c>
      <c r="B3267" t="str" cm="1">
        <f t="array" aca="1" ref="B3267" ca="1">IF(INDIRECT(CELL("address",A3267))&lt;&gt;"", _xlfn.XLOOKUP(INDIRECT(CELL("address",A3267)),_FSAData!$B:$B,_FSAData!$C:$C, ""),"")</f>
        <v/>
      </c>
      <c r="C3267" t="str" cm="1">
        <f t="array" aca="1" ref="C3267" ca="1">IF(INDIRECT(CELL("address",A3267))&lt;&gt;"", _xlfn.XLOOKUP(LEFT(INDIRECT(CELL("address",A3267)), 3),_FSAData!$B:$B,_FSAData!$D:$D,""), "")</f>
        <v/>
      </c>
      <c r="D3267" t="str">
        <f t="shared" ca="1" si="100"/>
        <v/>
      </c>
      <c r="F3267" t="str" cm="1">
        <f t="array" aca="1" ref="F3267" ca="1">TRIM(UPPER(LEFT(INDIRECT("'Postal Code-FSA Input'!"&amp;CELL("address",B3274)), 3)))</f>
        <v/>
      </c>
      <c r="G3267" t="str" cm="1">
        <f t="array" aca="1" ref="G3267" ca="1">IF(INDIRECT(CELL("address",F3267))&lt;&gt;"", _xlfn.XLOOKUP(INDIRECT(CELL("address",F3267)),_FSAData!$B:$B,_FSAData!$C:$C, ""),"")</f>
        <v/>
      </c>
      <c r="H3267" t="str" cm="1">
        <f t="array" aca="1" ref="H3267" ca="1">IF(INDIRECT(CELL("address",F3267))&lt;&gt;"", _xlfn.XLOOKUP(LEFT(INDIRECT(CELL("address",F3267)), 3),_FSAData!$B:$B,_FSAData!$D:$D,""), "")</f>
        <v/>
      </c>
      <c r="I3267" t="str">
        <f t="shared" ca="1" si="101"/>
        <v/>
      </c>
    </row>
    <row r="3268" spans="1:9" x14ac:dyDescent="0.3">
      <c r="A3268" t="str" cm="1">
        <f t="array" aca="1" ref="A3268" ca="1">TRIM(UPPER(LEFT(INDIRECT("'Postal Code-FSA Input'!"&amp;CELL("address",A3275)), 3)))</f>
        <v/>
      </c>
      <c r="B3268" t="str" cm="1">
        <f t="array" aca="1" ref="B3268" ca="1">IF(INDIRECT(CELL("address",A3268))&lt;&gt;"", _xlfn.XLOOKUP(INDIRECT(CELL("address",A3268)),_FSAData!$B:$B,_FSAData!$C:$C, ""),"")</f>
        <v/>
      </c>
      <c r="C3268" t="str" cm="1">
        <f t="array" aca="1" ref="C3268" ca="1">IF(INDIRECT(CELL("address",A3268))&lt;&gt;"", _xlfn.XLOOKUP(LEFT(INDIRECT(CELL("address",A3268)), 3),_FSAData!$B:$B,_FSAData!$D:$D,""), "")</f>
        <v/>
      </c>
      <c r="D3268" t="str">
        <f t="shared" ca="1" si="100"/>
        <v/>
      </c>
      <c r="F3268" t="str" cm="1">
        <f t="array" aca="1" ref="F3268" ca="1">TRIM(UPPER(LEFT(INDIRECT("'Postal Code-FSA Input'!"&amp;CELL("address",B3275)), 3)))</f>
        <v/>
      </c>
      <c r="G3268" t="str" cm="1">
        <f t="array" aca="1" ref="G3268" ca="1">IF(INDIRECT(CELL("address",F3268))&lt;&gt;"", _xlfn.XLOOKUP(INDIRECT(CELL("address",F3268)),_FSAData!$B:$B,_FSAData!$C:$C, ""),"")</f>
        <v/>
      </c>
      <c r="H3268" t="str" cm="1">
        <f t="array" aca="1" ref="H3268" ca="1">IF(INDIRECT(CELL("address",F3268))&lt;&gt;"", _xlfn.XLOOKUP(LEFT(INDIRECT(CELL("address",F3268)), 3),_FSAData!$B:$B,_FSAData!$D:$D,""), "")</f>
        <v/>
      </c>
      <c r="I3268" t="str">
        <f t="shared" ca="1" si="101"/>
        <v/>
      </c>
    </row>
    <row r="3269" spans="1:9" x14ac:dyDescent="0.3">
      <c r="A3269" t="str" cm="1">
        <f t="array" aca="1" ref="A3269" ca="1">TRIM(UPPER(LEFT(INDIRECT("'Postal Code-FSA Input'!"&amp;CELL("address",A3276)), 3)))</f>
        <v/>
      </c>
      <c r="B3269" t="str" cm="1">
        <f t="array" aca="1" ref="B3269" ca="1">IF(INDIRECT(CELL("address",A3269))&lt;&gt;"", _xlfn.XLOOKUP(INDIRECT(CELL("address",A3269)),_FSAData!$B:$B,_FSAData!$C:$C, ""),"")</f>
        <v/>
      </c>
      <c r="C3269" t="str" cm="1">
        <f t="array" aca="1" ref="C3269" ca="1">IF(INDIRECT(CELL("address",A3269))&lt;&gt;"", _xlfn.XLOOKUP(LEFT(INDIRECT(CELL("address",A3269)), 3),_FSAData!$B:$B,_FSAData!$D:$D,""), "")</f>
        <v/>
      </c>
      <c r="D3269" t="str">
        <f t="shared" ca="1" si="100"/>
        <v/>
      </c>
      <c r="F3269" t="str" cm="1">
        <f t="array" aca="1" ref="F3269" ca="1">TRIM(UPPER(LEFT(INDIRECT("'Postal Code-FSA Input'!"&amp;CELL("address",B3276)), 3)))</f>
        <v/>
      </c>
      <c r="G3269" t="str" cm="1">
        <f t="array" aca="1" ref="G3269" ca="1">IF(INDIRECT(CELL("address",F3269))&lt;&gt;"", _xlfn.XLOOKUP(INDIRECT(CELL("address",F3269)),_FSAData!$B:$B,_FSAData!$C:$C, ""),"")</f>
        <v/>
      </c>
      <c r="H3269" t="str" cm="1">
        <f t="array" aca="1" ref="H3269" ca="1">IF(INDIRECT(CELL("address",F3269))&lt;&gt;"", _xlfn.XLOOKUP(LEFT(INDIRECT(CELL("address",F3269)), 3),_FSAData!$B:$B,_FSAData!$D:$D,""), "")</f>
        <v/>
      </c>
      <c r="I3269" t="str">
        <f t="shared" ca="1" si="101"/>
        <v/>
      </c>
    </row>
    <row r="3270" spans="1:9" x14ac:dyDescent="0.3">
      <c r="A3270" t="str" cm="1">
        <f t="array" aca="1" ref="A3270" ca="1">TRIM(UPPER(LEFT(INDIRECT("'Postal Code-FSA Input'!"&amp;CELL("address",A3277)), 3)))</f>
        <v/>
      </c>
      <c r="B3270" t="str" cm="1">
        <f t="array" aca="1" ref="B3270" ca="1">IF(INDIRECT(CELL("address",A3270))&lt;&gt;"", _xlfn.XLOOKUP(INDIRECT(CELL("address",A3270)),_FSAData!$B:$B,_FSAData!$C:$C, ""),"")</f>
        <v/>
      </c>
      <c r="C3270" t="str" cm="1">
        <f t="array" aca="1" ref="C3270" ca="1">IF(INDIRECT(CELL("address",A3270))&lt;&gt;"", _xlfn.XLOOKUP(LEFT(INDIRECT(CELL("address",A3270)), 3),_FSAData!$B:$B,_FSAData!$D:$D,""), "")</f>
        <v/>
      </c>
      <c r="D3270" t="str">
        <f t="shared" ref="D3270:D3333" ca="1" si="102">IF(B3270&lt;&gt;"",ACOS(COS(RADIANS(90-$B$2)) * COS(RADIANS(90-B3270)) + SIN(RADIANS(90-$B$2)) * SIN(RADIANS(90-B3270)) * COS(RADIANS($C$2-C3270))) * 6371,"")</f>
        <v/>
      </c>
      <c r="F3270" t="str" cm="1">
        <f t="array" aca="1" ref="F3270" ca="1">TRIM(UPPER(LEFT(INDIRECT("'Postal Code-FSA Input'!"&amp;CELL("address",B3277)), 3)))</f>
        <v/>
      </c>
      <c r="G3270" t="str" cm="1">
        <f t="array" aca="1" ref="G3270" ca="1">IF(INDIRECT(CELL("address",F3270))&lt;&gt;"", _xlfn.XLOOKUP(INDIRECT(CELL("address",F3270)),_FSAData!$B:$B,_FSAData!$C:$C, ""),"")</f>
        <v/>
      </c>
      <c r="H3270" t="str" cm="1">
        <f t="array" aca="1" ref="H3270" ca="1">IF(INDIRECT(CELL("address",F3270))&lt;&gt;"", _xlfn.XLOOKUP(LEFT(INDIRECT(CELL("address",F3270)), 3),_FSAData!$B:$B,_FSAData!$D:$D,""), "")</f>
        <v/>
      </c>
      <c r="I3270" t="str">
        <f t="shared" ref="I3270:I3333" ca="1" si="103">IF(G3270&lt;&gt;"",ACOS(COS(RADIANS(90-$B$2)) * COS(RADIANS(90-G3270)) + SIN(RADIANS(90-$B$2)) * SIN(RADIANS(90-G3270)) * COS(RADIANS($C$2-H3270))) * 6371,"")</f>
        <v/>
      </c>
    </row>
    <row r="3271" spans="1:9" x14ac:dyDescent="0.3">
      <c r="A3271" t="str" cm="1">
        <f t="array" aca="1" ref="A3271" ca="1">TRIM(UPPER(LEFT(INDIRECT("'Postal Code-FSA Input'!"&amp;CELL("address",A3278)), 3)))</f>
        <v/>
      </c>
      <c r="B3271" t="str" cm="1">
        <f t="array" aca="1" ref="B3271" ca="1">IF(INDIRECT(CELL("address",A3271))&lt;&gt;"", _xlfn.XLOOKUP(INDIRECT(CELL("address",A3271)),_FSAData!$B:$B,_FSAData!$C:$C, ""),"")</f>
        <v/>
      </c>
      <c r="C3271" t="str" cm="1">
        <f t="array" aca="1" ref="C3271" ca="1">IF(INDIRECT(CELL("address",A3271))&lt;&gt;"", _xlfn.XLOOKUP(LEFT(INDIRECT(CELL("address",A3271)), 3),_FSAData!$B:$B,_FSAData!$D:$D,""), "")</f>
        <v/>
      </c>
      <c r="D3271" t="str">
        <f t="shared" ca="1" si="102"/>
        <v/>
      </c>
      <c r="F3271" t="str" cm="1">
        <f t="array" aca="1" ref="F3271" ca="1">TRIM(UPPER(LEFT(INDIRECT("'Postal Code-FSA Input'!"&amp;CELL("address",B3278)), 3)))</f>
        <v/>
      </c>
      <c r="G3271" t="str" cm="1">
        <f t="array" aca="1" ref="G3271" ca="1">IF(INDIRECT(CELL("address",F3271))&lt;&gt;"", _xlfn.XLOOKUP(INDIRECT(CELL("address",F3271)),_FSAData!$B:$B,_FSAData!$C:$C, ""),"")</f>
        <v/>
      </c>
      <c r="H3271" t="str" cm="1">
        <f t="array" aca="1" ref="H3271" ca="1">IF(INDIRECT(CELL("address",F3271))&lt;&gt;"", _xlfn.XLOOKUP(LEFT(INDIRECT(CELL("address",F3271)), 3),_FSAData!$B:$B,_FSAData!$D:$D,""), "")</f>
        <v/>
      </c>
      <c r="I3271" t="str">
        <f t="shared" ca="1" si="103"/>
        <v/>
      </c>
    </row>
    <row r="3272" spans="1:9" x14ac:dyDescent="0.3">
      <c r="A3272" t="str" cm="1">
        <f t="array" aca="1" ref="A3272" ca="1">TRIM(UPPER(LEFT(INDIRECT("'Postal Code-FSA Input'!"&amp;CELL("address",A3279)), 3)))</f>
        <v/>
      </c>
      <c r="B3272" t="str" cm="1">
        <f t="array" aca="1" ref="B3272" ca="1">IF(INDIRECT(CELL("address",A3272))&lt;&gt;"", _xlfn.XLOOKUP(INDIRECT(CELL("address",A3272)),_FSAData!$B:$B,_FSAData!$C:$C, ""),"")</f>
        <v/>
      </c>
      <c r="C3272" t="str" cm="1">
        <f t="array" aca="1" ref="C3272" ca="1">IF(INDIRECT(CELL("address",A3272))&lt;&gt;"", _xlfn.XLOOKUP(LEFT(INDIRECT(CELL("address",A3272)), 3),_FSAData!$B:$B,_FSAData!$D:$D,""), "")</f>
        <v/>
      </c>
      <c r="D3272" t="str">
        <f t="shared" ca="1" si="102"/>
        <v/>
      </c>
      <c r="F3272" t="str" cm="1">
        <f t="array" aca="1" ref="F3272" ca="1">TRIM(UPPER(LEFT(INDIRECT("'Postal Code-FSA Input'!"&amp;CELL("address",B3279)), 3)))</f>
        <v/>
      </c>
      <c r="G3272" t="str" cm="1">
        <f t="array" aca="1" ref="G3272" ca="1">IF(INDIRECT(CELL("address",F3272))&lt;&gt;"", _xlfn.XLOOKUP(INDIRECT(CELL("address",F3272)),_FSAData!$B:$B,_FSAData!$C:$C, ""),"")</f>
        <v/>
      </c>
      <c r="H3272" t="str" cm="1">
        <f t="array" aca="1" ref="H3272" ca="1">IF(INDIRECT(CELL("address",F3272))&lt;&gt;"", _xlfn.XLOOKUP(LEFT(INDIRECT(CELL("address",F3272)), 3),_FSAData!$B:$B,_FSAData!$D:$D,""), "")</f>
        <v/>
      </c>
      <c r="I3272" t="str">
        <f t="shared" ca="1" si="103"/>
        <v/>
      </c>
    </row>
    <row r="3273" spans="1:9" x14ac:dyDescent="0.3">
      <c r="A3273" t="str" cm="1">
        <f t="array" aca="1" ref="A3273" ca="1">TRIM(UPPER(LEFT(INDIRECT("'Postal Code-FSA Input'!"&amp;CELL("address",A3280)), 3)))</f>
        <v/>
      </c>
      <c r="B3273" t="str" cm="1">
        <f t="array" aca="1" ref="B3273" ca="1">IF(INDIRECT(CELL("address",A3273))&lt;&gt;"", _xlfn.XLOOKUP(INDIRECT(CELL("address",A3273)),_FSAData!$B:$B,_FSAData!$C:$C, ""),"")</f>
        <v/>
      </c>
      <c r="C3273" t="str" cm="1">
        <f t="array" aca="1" ref="C3273" ca="1">IF(INDIRECT(CELL("address",A3273))&lt;&gt;"", _xlfn.XLOOKUP(LEFT(INDIRECT(CELL("address",A3273)), 3),_FSAData!$B:$B,_FSAData!$D:$D,""), "")</f>
        <v/>
      </c>
      <c r="D3273" t="str">
        <f t="shared" ca="1" si="102"/>
        <v/>
      </c>
      <c r="F3273" t="str" cm="1">
        <f t="array" aca="1" ref="F3273" ca="1">TRIM(UPPER(LEFT(INDIRECT("'Postal Code-FSA Input'!"&amp;CELL("address",B3280)), 3)))</f>
        <v/>
      </c>
      <c r="G3273" t="str" cm="1">
        <f t="array" aca="1" ref="G3273" ca="1">IF(INDIRECT(CELL("address",F3273))&lt;&gt;"", _xlfn.XLOOKUP(INDIRECT(CELL("address",F3273)),_FSAData!$B:$B,_FSAData!$C:$C, ""),"")</f>
        <v/>
      </c>
      <c r="H3273" t="str" cm="1">
        <f t="array" aca="1" ref="H3273" ca="1">IF(INDIRECT(CELL("address",F3273))&lt;&gt;"", _xlfn.XLOOKUP(LEFT(INDIRECT(CELL("address",F3273)), 3),_FSAData!$B:$B,_FSAData!$D:$D,""), "")</f>
        <v/>
      </c>
      <c r="I3273" t="str">
        <f t="shared" ca="1" si="103"/>
        <v/>
      </c>
    </row>
    <row r="3274" spans="1:9" x14ac:dyDescent="0.3">
      <c r="A3274" t="str" cm="1">
        <f t="array" aca="1" ref="A3274" ca="1">TRIM(UPPER(LEFT(INDIRECT("'Postal Code-FSA Input'!"&amp;CELL("address",A3281)), 3)))</f>
        <v/>
      </c>
      <c r="B3274" t="str" cm="1">
        <f t="array" aca="1" ref="B3274" ca="1">IF(INDIRECT(CELL("address",A3274))&lt;&gt;"", _xlfn.XLOOKUP(INDIRECT(CELL("address",A3274)),_FSAData!$B:$B,_FSAData!$C:$C, ""),"")</f>
        <v/>
      </c>
      <c r="C3274" t="str" cm="1">
        <f t="array" aca="1" ref="C3274" ca="1">IF(INDIRECT(CELL("address",A3274))&lt;&gt;"", _xlfn.XLOOKUP(LEFT(INDIRECT(CELL("address",A3274)), 3),_FSAData!$B:$B,_FSAData!$D:$D,""), "")</f>
        <v/>
      </c>
      <c r="D3274" t="str">
        <f t="shared" ca="1" si="102"/>
        <v/>
      </c>
      <c r="F3274" t="str" cm="1">
        <f t="array" aca="1" ref="F3274" ca="1">TRIM(UPPER(LEFT(INDIRECT("'Postal Code-FSA Input'!"&amp;CELL("address",B3281)), 3)))</f>
        <v/>
      </c>
      <c r="G3274" t="str" cm="1">
        <f t="array" aca="1" ref="G3274" ca="1">IF(INDIRECT(CELL("address",F3274))&lt;&gt;"", _xlfn.XLOOKUP(INDIRECT(CELL("address",F3274)),_FSAData!$B:$B,_FSAData!$C:$C, ""),"")</f>
        <v/>
      </c>
      <c r="H3274" t="str" cm="1">
        <f t="array" aca="1" ref="H3274" ca="1">IF(INDIRECT(CELL("address",F3274))&lt;&gt;"", _xlfn.XLOOKUP(LEFT(INDIRECT(CELL("address",F3274)), 3),_FSAData!$B:$B,_FSAData!$D:$D,""), "")</f>
        <v/>
      </c>
      <c r="I3274" t="str">
        <f t="shared" ca="1" si="103"/>
        <v/>
      </c>
    </row>
    <row r="3275" spans="1:9" x14ac:dyDescent="0.3">
      <c r="A3275" t="str" cm="1">
        <f t="array" aca="1" ref="A3275" ca="1">TRIM(UPPER(LEFT(INDIRECT("'Postal Code-FSA Input'!"&amp;CELL("address",A3282)), 3)))</f>
        <v/>
      </c>
      <c r="B3275" t="str" cm="1">
        <f t="array" aca="1" ref="B3275" ca="1">IF(INDIRECT(CELL("address",A3275))&lt;&gt;"", _xlfn.XLOOKUP(INDIRECT(CELL("address",A3275)),_FSAData!$B:$B,_FSAData!$C:$C, ""),"")</f>
        <v/>
      </c>
      <c r="C3275" t="str" cm="1">
        <f t="array" aca="1" ref="C3275" ca="1">IF(INDIRECT(CELL("address",A3275))&lt;&gt;"", _xlfn.XLOOKUP(LEFT(INDIRECT(CELL("address",A3275)), 3),_FSAData!$B:$B,_FSAData!$D:$D,""), "")</f>
        <v/>
      </c>
      <c r="D3275" t="str">
        <f t="shared" ca="1" si="102"/>
        <v/>
      </c>
      <c r="F3275" t="str" cm="1">
        <f t="array" aca="1" ref="F3275" ca="1">TRIM(UPPER(LEFT(INDIRECT("'Postal Code-FSA Input'!"&amp;CELL("address",B3282)), 3)))</f>
        <v/>
      </c>
      <c r="G3275" t="str" cm="1">
        <f t="array" aca="1" ref="G3275" ca="1">IF(INDIRECT(CELL("address",F3275))&lt;&gt;"", _xlfn.XLOOKUP(INDIRECT(CELL("address",F3275)),_FSAData!$B:$B,_FSAData!$C:$C, ""),"")</f>
        <v/>
      </c>
      <c r="H3275" t="str" cm="1">
        <f t="array" aca="1" ref="H3275" ca="1">IF(INDIRECT(CELL("address",F3275))&lt;&gt;"", _xlfn.XLOOKUP(LEFT(INDIRECT(CELL("address",F3275)), 3),_FSAData!$B:$B,_FSAData!$D:$D,""), "")</f>
        <v/>
      </c>
      <c r="I3275" t="str">
        <f t="shared" ca="1" si="103"/>
        <v/>
      </c>
    </row>
    <row r="3276" spans="1:9" x14ac:dyDescent="0.3">
      <c r="A3276" t="str" cm="1">
        <f t="array" aca="1" ref="A3276" ca="1">TRIM(UPPER(LEFT(INDIRECT("'Postal Code-FSA Input'!"&amp;CELL("address",A3283)), 3)))</f>
        <v/>
      </c>
      <c r="B3276" t="str" cm="1">
        <f t="array" aca="1" ref="B3276" ca="1">IF(INDIRECT(CELL("address",A3276))&lt;&gt;"", _xlfn.XLOOKUP(INDIRECT(CELL("address",A3276)),_FSAData!$B:$B,_FSAData!$C:$C, ""),"")</f>
        <v/>
      </c>
      <c r="C3276" t="str" cm="1">
        <f t="array" aca="1" ref="C3276" ca="1">IF(INDIRECT(CELL("address",A3276))&lt;&gt;"", _xlfn.XLOOKUP(LEFT(INDIRECT(CELL("address",A3276)), 3),_FSAData!$B:$B,_FSAData!$D:$D,""), "")</f>
        <v/>
      </c>
      <c r="D3276" t="str">
        <f t="shared" ca="1" si="102"/>
        <v/>
      </c>
      <c r="F3276" t="str" cm="1">
        <f t="array" aca="1" ref="F3276" ca="1">TRIM(UPPER(LEFT(INDIRECT("'Postal Code-FSA Input'!"&amp;CELL("address",B3283)), 3)))</f>
        <v/>
      </c>
      <c r="G3276" t="str" cm="1">
        <f t="array" aca="1" ref="G3276" ca="1">IF(INDIRECT(CELL("address",F3276))&lt;&gt;"", _xlfn.XLOOKUP(INDIRECT(CELL("address",F3276)),_FSAData!$B:$B,_FSAData!$C:$C, ""),"")</f>
        <v/>
      </c>
      <c r="H3276" t="str" cm="1">
        <f t="array" aca="1" ref="H3276" ca="1">IF(INDIRECT(CELL("address",F3276))&lt;&gt;"", _xlfn.XLOOKUP(LEFT(INDIRECT(CELL("address",F3276)), 3),_FSAData!$B:$B,_FSAData!$D:$D,""), "")</f>
        <v/>
      </c>
      <c r="I3276" t="str">
        <f t="shared" ca="1" si="103"/>
        <v/>
      </c>
    </row>
    <row r="3277" spans="1:9" x14ac:dyDescent="0.3">
      <c r="A3277" t="str" cm="1">
        <f t="array" aca="1" ref="A3277" ca="1">TRIM(UPPER(LEFT(INDIRECT("'Postal Code-FSA Input'!"&amp;CELL("address",A3284)), 3)))</f>
        <v/>
      </c>
      <c r="B3277" t="str" cm="1">
        <f t="array" aca="1" ref="B3277" ca="1">IF(INDIRECT(CELL("address",A3277))&lt;&gt;"", _xlfn.XLOOKUP(INDIRECT(CELL("address",A3277)),_FSAData!$B:$B,_FSAData!$C:$C, ""),"")</f>
        <v/>
      </c>
      <c r="C3277" t="str" cm="1">
        <f t="array" aca="1" ref="C3277" ca="1">IF(INDIRECT(CELL("address",A3277))&lt;&gt;"", _xlfn.XLOOKUP(LEFT(INDIRECT(CELL("address",A3277)), 3),_FSAData!$B:$B,_FSAData!$D:$D,""), "")</f>
        <v/>
      </c>
      <c r="D3277" t="str">
        <f t="shared" ca="1" si="102"/>
        <v/>
      </c>
      <c r="F3277" t="str" cm="1">
        <f t="array" aca="1" ref="F3277" ca="1">TRIM(UPPER(LEFT(INDIRECT("'Postal Code-FSA Input'!"&amp;CELL("address",B3284)), 3)))</f>
        <v/>
      </c>
      <c r="G3277" t="str" cm="1">
        <f t="array" aca="1" ref="G3277" ca="1">IF(INDIRECT(CELL("address",F3277))&lt;&gt;"", _xlfn.XLOOKUP(INDIRECT(CELL("address",F3277)),_FSAData!$B:$B,_FSAData!$C:$C, ""),"")</f>
        <v/>
      </c>
      <c r="H3277" t="str" cm="1">
        <f t="array" aca="1" ref="H3277" ca="1">IF(INDIRECT(CELL("address",F3277))&lt;&gt;"", _xlfn.XLOOKUP(LEFT(INDIRECT(CELL("address",F3277)), 3),_FSAData!$B:$B,_FSAData!$D:$D,""), "")</f>
        <v/>
      </c>
      <c r="I3277" t="str">
        <f t="shared" ca="1" si="103"/>
        <v/>
      </c>
    </row>
    <row r="3278" spans="1:9" x14ac:dyDescent="0.3">
      <c r="A3278" t="str" cm="1">
        <f t="array" aca="1" ref="A3278" ca="1">TRIM(UPPER(LEFT(INDIRECT("'Postal Code-FSA Input'!"&amp;CELL("address",A3285)), 3)))</f>
        <v/>
      </c>
      <c r="B3278" t="str" cm="1">
        <f t="array" aca="1" ref="B3278" ca="1">IF(INDIRECT(CELL("address",A3278))&lt;&gt;"", _xlfn.XLOOKUP(INDIRECT(CELL("address",A3278)),_FSAData!$B:$B,_FSAData!$C:$C, ""),"")</f>
        <v/>
      </c>
      <c r="C3278" t="str" cm="1">
        <f t="array" aca="1" ref="C3278" ca="1">IF(INDIRECT(CELL("address",A3278))&lt;&gt;"", _xlfn.XLOOKUP(LEFT(INDIRECT(CELL("address",A3278)), 3),_FSAData!$B:$B,_FSAData!$D:$D,""), "")</f>
        <v/>
      </c>
      <c r="D3278" t="str">
        <f t="shared" ca="1" si="102"/>
        <v/>
      </c>
      <c r="F3278" t="str" cm="1">
        <f t="array" aca="1" ref="F3278" ca="1">TRIM(UPPER(LEFT(INDIRECT("'Postal Code-FSA Input'!"&amp;CELL("address",B3285)), 3)))</f>
        <v/>
      </c>
      <c r="G3278" t="str" cm="1">
        <f t="array" aca="1" ref="G3278" ca="1">IF(INDIRECT(CELL("address",F3278))&lt;&gt;"", _xlfn.XLOOKUP(INDIRECT(CELL("address",F3278)),_FSAData!$B:$B,_FSAData!$C:$C, ""),"")</f>
        <v/>
      </c>
      <c r="H3278" t="str" cm="1">
        <f t="array" aca="1" ref="H3278" ca="1">IF(INDIRECT(CELL("address",F3278))&lt;&gt;"", _xlfn.XLOOKUP(LEFT(INDIRECT(CELL("address",F3278)), 3),_FSAData!$B:$B,_FSAData!$D:$D,""), "")</f>
        <v/>
      </c>
      <c r="I3278" t="str">
        <f t="shared" ca="1" si="103"/>
        <v/>
      </c>
    </row>
    <row r="3279" spans="1:9" x14ac:dyDescent="0.3">
      <c r="A3279" t="str" cm="1">
        <f t="array" aca="1" ref="A3279" ca="1">TRIM(UPPER(LEFT(INDIRECT("'Postal Code-FSA Input'!"&amp;CELL("address",A3286)), 3)))</f>
        <v/>
      </c>
      <c r="B3279" t="str" cm="1">
        <f t="array" aca="1" ref="B3279" ca="1">IF(INDIRECT(CELL("address",A3279))&lt;&gt;"", _xlfn.XLOOKUP(INDIRECT(CELL("address",A3279)),_FSAData!$B:$B,_FSAData!$C:$C, ""),"")</f>
        <v/>
      </c>
      <c r="C3279" t="str" cm="1">
        <f t="array" aca="1" ref="C3279" ca="1">IF(INDIRECT(CELL("address",A3279))&lt;&gt;"", _xlfn.XLOOKUP(LEFT(INDIRECT(CELL("address",A3279)), 3),_FSAData!$B:$B,_FSAData!$D:$D,""), "")</f>
        <v/>
      </c>
      <c r="D3279" t="str">
        <f t="shared" ca="1" si="102"/>
        <v/>
      </c>
      <c r="F3279" t="str" cm="1">
        <f t="array" aca="1" ref="F3279" ca="1">TRIM(UPPER(LEFT(INDIRECT("'Postal Code-FSA Input'!"&amp;CELL("address",B3286)), 3)))</f>
        <v/>
      </c>
      <c r="G3279" t="str" cm="1">
        <f t="array" aca="1" ref="G3279" ca="1">IF(INDIRECT(CELL("address",F3279))&lt;&gt;"", _xlfn.XLOOKUP(INDIRECT(CELL("address",F3279)),_FSAData!$B:$B,_FSAData!$C:$C, ""),"")</f>
        <v/>
      </c>
      <c r="H3279" t="str" cm="1">
        <f t="array" aca="1" ref="H3279" ca="1">IF(INDIRECT(CELL("address",F3279))&lt;&gt;"", _xlfn.XLOOKUP(LEFT(INDIRECT(CELL("address",F3279)), 3),_FSAData!$B:$B,_FSAData!$D:$D,""), "")</f>
        <v/>
      </c>
      <c r="I3279" t="str">
        <f t="shared" ca="1" si="103"/>
        <v/>
      </c>
    </row>
    <row r="3280" spans="1:9" x14ac:dyDescent="0.3">
      <c r="A3280" t="str" cm="1">
        <f t="array" aca="1" ref="A3280" ca="1">TRIM(UPPER(LEFT(INDIRECT("'Postal Code-FSA Input'!"&amp;CELL("address",A3287)), 3)))</f>
        <v/>
      </c>
      <c r="B3280" t="str" cm="1">
        <f t="array" aca="1" ref="B3280" ca="1">IF(INDIRECT(CELL("address",A3280))&lt;&gt;"", _xlfn.XLOOKUP(INDIRECT(CELL("address",A3280)),_FSAData!$B:$B,_FSAData!$C:$C, ""),"")</f>
        <v/>
      </c>
      <c r="C3280" t="str" cm="1">
        <f t="array" aca="1" ref="C3280" ca="1">IF(INDIRECT(CELL("address",A3280))&lt;&gt;"", _xlfn.XLOOKUP(LEFT(INDIRECT(CELL("address",A3280)), 3),_FSAData!$B:$B,_FSAData!$D:$D,""), "")</f>
        <v/>
      </c>
      <c r="D3280" t="str">
        <f t="shared" ca="1" si="102"/>
        <v/>
      </c>
      <c r="F3280" t="str" cm="1">
        <f t="array" aca="1" ref="F3280" ca="1">TRIM(UPPER(LEFT(INDIRECT("'Postal Code-FSA Input'!"&amp;CELL("address",B3287)), 3)))</f>
        <v/>
      </c>
      <c r="G3280" t="str" cm="1">
        <f t="array" aca="1" ref="G3280" ca="1">IF(INDIRECT(CELL("address",F3280))&lt;&gt;"", _xlfn.XLOOKUP(INDIRECT(CELL("address",F3280)),_FSAData!$B:$B,_FSAData!$C:$C, ""),"")</f>
        <v/>
      </c>
      <c r="H3280" t="str" cm="1">
        <f t="array" aca="1" ref="H3280" ca="1">IF(INDIRECT(CELL("address",F3280))&lt;&gt;"", _xlfn.XLOOKUP(LEFT(INDIRECT(CELL("address",F3280)), 3),_FSAData!$B:$B,_FSAData!$D:$D,""), "")</f>
        <v/>
      </c>
      <c r="I3280" t="str">
        <f t="shared" ca="1" si="103"/>
        <v/>
      </c>
    </row>
    <row r="3281" spans="1:9" x14ac:dyDescent="0.3">
      <c r="A3281" t="str" cm="1">
        <f t="array" aca="1" ref="A3281" ca="1">TRIM(UPPER(LEFT(INDIRECT("'Postal Code-FSA Input'!"&amp;CELL("address",A3288)), 3)))</f>
        <v/>
      </c>
      <c r="B3281" t="str" cm="1">
        <f t="array" aca="1" ref="B3281" ca="1">IF(INDIRECT(CELL("address",A3281))&lt;&gt;"", _xlfn.XLOOKUP(INDIRECT(CELL("address",A3281)),_FSAData!$B:$B,_FSAData!$C:$C, ""),"")</f>
        <v/>
      </c>
      <c r="C3281" t="str" cm="1">
        <f t="array" aca="1" ref="C3281" ca="1">IF(INDIRECT(CELL("address",A3281))&lt;&gt;"", _xlfn.XLOOKUP(LEFT(INDIRECT(CELL("address",A3281)), 3),_FSAData!$B:$B,_FSAData!$D:$D,""), "")</f>
        <v/>
      </c>
      <c r="D3281" t="str">
        <f t="shared" ca="1" si="102"/>
        <v/>
      </c>
      <c r="F3281" t="str" cm="1">
        <f t="array" aca="1" ref="F3281" ca="1">TRIM(UPPER(LEFT(INDIRECT("'Postal Code-FSA Input'!"&amp;CELL("address",B3288)), 3)))</f>
        <v/>
      </c>
      <c r="G3281" t="str" cm="1">
        <f t="array" aca="1" ref="G3281" ca="1">IF(INDIRECT(CELL("address",F3281))&lt;&gt;"", _xlfn.XLOOKUP(INDIRECT(CELL("address",F3281)),_FSAData!$B:$B,_FSAData!$C:$C, ""),"")</f>
        <v/>
      </c>
      <c r="H3281" t="str" cm="1">
        <f t="array" aca="1" ref="H3281" ca="1">IF(INDIRECT(CELL("address",F3281))&lt;&gt;"", _xlfn.XLOOKUP(LEFT(INDIRECT(CELL("address",F3281)), 3),_FSAData!$B:$B,_FSAData!$D:$D,""), "")</f>
        <v/>
      </c>
      <c r="I3281" t="str">
        <f t="shared" ca="1" si="103"/>
        <v/>
      </c>
    </row>
    <row r="3282" spans="1:9" x14ac:dyDescent="0.3">
      <c r="A3282" t="str" cm="1">
        <f t="array" aca="1" ref="A3282" ca="1">TRIM(UPPER(LEFT(INDIRECT("'Postal Code-FSA Input'!"&amp;CELL("address",A3289)), 3)))</f>
        <v/>
      </c>
      <c r="B3282" t="str" cm="1">
        <f t="array" aca="1" ref="B3282" ca="1">IF(INDIRECT(CELL("address",A3282))&lt;&gt;"", _xlfn.XLOOKUP(INDIRECT(CELL("address",A3282)),_FSAData!$B:$B,_FSAData!$C:$C, ""),"")</f>
        <v/>
      </c>
      <c r="C3282" t="str" cm="1">
        <f t="array" aca="1" ref="C3282" ca="1">IF(INDIRECT(CELL("address",A3282))&lt;&gt;"", _xlfn.XLOOKUP(LEFT(INDIRECT(CELL("address",A3282)), 3),_FSAData!$B:$B,_FSAData!$D:$D,""), "")</f>
        <v/>
      </c>
      <c r="D3282" t="str">
        <f t="shared" ca="1" si="102"/>
        <v/>
      </c>
      <c r="F3282" t="str" cm="1">
        <f t="array" aca="1" ref="F3282" ca="1">TRIM(UPPER(LEFT(INDIRECT("'Postal Code-FSA Input'!"&amp;CELL("address",B3289)), 3)))</f>
        <v/>
      </c>
      <c r="G3282" t="str" cm="1">
        <f t="array" aca="1" ref="G3282" ca="1">IF(INDIRECT(CELL("address",F3282))&lt;&gt;"", _xlfn.XLOOKUP(INDIRECT(CELL("address",F3282)),_FSAData!$B:$B,_FSAData!$C:$C, ""),"")</f>
        <v/>
      </c>
      <c r="H3282" t="str" cm="1">
        <f t="array" aca="1" ref="H3282" ca="1">IF(INDIRECT(CELL("address",F3282))&lt;&gt;"", _xlfn.XLOOKUP(LEFT(INDIRECT(CELL("address",F3282)), 3),_FSAData!$B:$B,_FSAData!$D:$D,""), "")</f>
        <v/>
      </c>
      <c r="I3282" t="str">
        <f t="shared" ca="1" si="103"/>
        <v/>
      </c>
    </row>
    <row r="3283" spans="1:9" x14ac:dyDescent="0.3">
      <c r="A3283" t="str" cm="1">
        <f t="array" aca="1" ref="A3283" ca="1">TRIM(UPPER(LEFT(INDIRECT("'Postal Code-FSA Input'!"&amp;CELL("address",A3290)), 3)))</f>
        <v/>
      </c>
      <c r="B3283" t="str" cm="1">
        <f t="array" aca="1" ref="B3283" ca="1">IF(INDIRECT(CELL("address",A3283))&lt;&gt;"", _xlfn.XLOOKUP(INDIRECT(CELL("address",A3283)),_FSAData!$B:$B,_FSAData!$C:$C, ""),"")</f>
        <v/>
      </c>
      <c r="C3283" t="str" cm="1">
        <f t="array" aca="1" ref="C3283" ca="1">IF(INDIRECT(CELL("address",A3283))&lt;&gt;"", _xlfn.XLOOKUP(LEFT(INDIRECT(CELL("address",A3283)), 3),_FSAData!$B:$B,_FSAData!$D:$D,""), "")</f>
        <v/>
      </c>
      <c r="D3283" t="str">
        <f t="shared" ca="1" si="102"/>
        <v/>
      </c>
      <c r="F3283" t="str" cm="1">
        <f t="array" aca="1" ref="F3283" ca="1">TRIM(UPPER(LEFT(INDIRECT("'Postal Code-FSA Input'!"&amp;CELL("address",B3290)), 3)))</f>
        <v/>
      </c>
      <c r="G3283" t="str" cm="1">
        <f t="array" aca="1" ref="G3283" ca="1">IF(INDIRECT(CELL("address",F3283))&lt;&gt;"", _xlfn.XLOOKUP(INDIRECT(CELL("address",F3283)),_FSAData!$B:$B,_FSAData!$C:$C, ""),"")</f>
        <v/>
      </c>
      <c r="H3283" t="str" cm="1">
        <f t="array" aca="1" ref="H3283" ca="1">IF(INDIRECT(CELL("address",F3283))&lt;&gt;"", _xlfn.XLOOKUP(LEFT(INDIRECT(CELL("address",F3283)), 3),_FSAData!$B:$B,_FSAData!$D:$D,""), "")</f>
        <v/>
      </c>
      <c r="I3283" t="str">
        <f t="shared" ca="1" si="103"/>
        <v/>
      </c>
    </row>
    <row r="3284" spans="1:9" x14ac:dyDescent="0.3">
      <c r="A3284" t="str" cm="1">
        <f t="array" aca="1" ref="A3284" ca="1">TRIM(UPPER(LEFT(INDIRECT("'Postal Code-FSA Input'!"&amp;CELL("address",A3291)), 3)))</f>
        <v/>
      </c>
      <c r="B3284" t="str" cm="1">
        <f t="array" aca="1" ref="B3284" ca="1">IF(INDIRECT(CELL("address",A3284))&lt;&gt;"", _xlfn.XLOOKUP(INDIRECT(CELL("address",A3284)),_FSAData!$B:$B,_FSAData!$C:$C, ""),"")</f>
        <v/>
      </c>
      <c r="C3284" t="str" cm="1">
        <f t="array" aca="1" ref="C3284" ca="1">IF(INDIRECT(CELL("address",A3284))&lt;&gt;"", _xlfn.XLOOKUP(LEFT(INDIRECT(CELL("address",A3284)), 3),_FSAData!$B:$B,_FSAData!$D:$D,""), "")</f>
        <v/>
      </c>
      <c r="D3284" t="str">
        <f t="shared" ca="1" si="102"/>
        <v/>
      </c>
      <c r="F3284" t="str" cm="1">
        <f t="array" aca="1" ref="F3284" ca="1">TRIM(UPPER(LEFT(INDIRECT("'Postal Code-FSA Input'!"&amp;CELL("address",B3291)), 3)))</f>
        <v/>
      </c>
      <c r="G3284" t="str" cm="1">
        <f t="array" aca="1" ref="G3284" ca="1">IF(INDIRECT(CELL("address",F3284))&lt;&gt;"", _xlfn.XLOOKUP(INDIRECT(CELL("address",F3284)),_FSAData!$B:$B,_FSAData!$C:$C, ""),"")</f>
        <v/>
      </c>
      <c r="H3284" t="str" cm="1">
        <f t="array" aca="1" ref="H3284" ca="1">IF(INDIRECT(CELL("address",F3284))&lt;&gt;"", _xlfn.XLOOKUP(LEFT(INDIRECT(CELL("address",F3284)), 3),_FSAData!$B:$B,_FSAData!$D:$D,""), "")</f>
        <v/>
      </c>
      <c r="I3284" t="str">
        <f t="shared" ca="1" si="103"/>
        <v/>
      </c>
    </row>
    <row r="3285" spans="1:9" x14ac:dyDescent="0.3">
      <c r="A3285" t="str" cm="1">
        <f t="array" aca="1" ref="A3285" ca="1">TRIM(UPPER(LEFT(INDIRECT("'Postal Code-FSA Input'!"&amp;CELL("address",A3292)), 3)))</f>
        <v/>
      </c>
      <c r="B3285" t="str" cm="1">
        <f t="array" aca="1" ref="B3285" ca="1">IF(INDIRECT(CELL("address",A3285))&lt;&gt;"", _xlfn.XLOOKUP(INDIRECT(CELL("address",A3285)),_FSAData!$B:$B,_FSAData!$C:$C, ""),"")</f>
        <v/>
      </c>
      <c r="C3285" t="str" cm="1">
        <f t="array" aca="1" ref="C3285" ca="1">IF(INDIRECT(CELL("address",A3285))&lt;&gt;"", _xlfn.XLOOKUP(LEFT(INDIRECT(CELL("address",A3285)), 3),_FSAData!$B:$B,_FSAData!$D:$D,""), "")</f>
        <v/>
      </c>
      <c r="D3285" t="str">
        <f t="shared" ca="1" si="102"/>
        <v/>
      </c>
      <c r="F3285" t="str" cm="1">
        <f t="array" aca="1" ref="F3285" ca="1">TRIM(UPPER(LEFT(INDIRECT("'Postal Code-FSA Input'!"&amp;CELL("address",B3292)), 3)))</f>
        <v/>
      </c>
      <c r="G3285" t="str" cm="1">
        <f t="array" aca="1" ref="G3285" ca="1">IF(INDIRECT(CELL("address",F3285))&lt;&gt;"", _xlfn.XLOOKUP(INDIRECT(CELL("address",F3285)),_FSAData!$B:$B,_FSAData!$C:$C, ""),"")</f>
        <v/>
      </c>
      <c r="H3285" t="str" cm="1">
        <f t="array" aca="1" ref="H3285" ca="1">IF(INDIRECT(CELL("address",F3285))&lt;&gt;"", _xlfn.XLOOKUP(LEFT(INDIRECT(CELL("address",F3285)), 3),_FSAData!$B:$B,_FSAData!$D:$D,""), "")</f>
        <v/>
      </c>
      <c r="I3285" t="str">
        <f t="shared" ca="1" si="103"/>
        <v/>
      </c>
    </row>
    <row r="3286" spans="1:9" x14ac:dyDescent="0.3">
      <c r="A3286" t="str" cm="1">
        <f t="array" aca="1" ref="A3286" ca="1">TRIM(UPPER(LEFT(INDIRECT("'Postal Code-FSA Input'!"&amp;CELL("address",A3293)), 3)))</f>
        <v/>
      </c>
      <c r="B3286" t="str" cm="1">
        <f t="array" aca="1" ref="B3286" ca="1">IF(INDIRECT(CELL("address",A3286))&lt;&gt;"", _xlfn.XLOOKUP(INDIRECT(CELL("address",A3286)),_FSAData!$B:$B,_FSAData!$C:$C, ""),"")</f>
        <v/>
      </c>
      <c r="C3286" t="str" cm="1">
        <f t="array" aca="1" ref="C3286" ca="1">IF(INDIRECT(CELL("address",A3286))&lt;&gt;"", _xlfn.XLOOKUP(LEFT(INDIRECT(CELL("address",A3286)), 3),_FSAData!$B:$B,_FSAData!$D:$D,""), "")</f>
        <v/>
      </c>
      <c r="D3286" t="str">
        <f t="shared" ca="1" si="102"/>
        <v/>
      </c>
      <c r="F3286" t="str" cm="1">
        <f t="array" aca="1" ref="F3286" ca="1">TRIM(UPPER(LEFT(INDIRECT("'Postal Code-FSA Input'!"&amp;CELL("address",B3293)), 3)))</f>
        <v/>
      </c>
      <c r="G3286" t="str" cm="1">
        <f t="array" aca="1" ref="G3286" ca="1">IF(INDIRECT(CELL("address",F3286))&lt;&gt;"", _xlfn.XLOOKUP(INDIRECT(CELL("address",F3286)),_FSAData!$B:$B,_FSAData!$C:$C, ""),"")</f>
        <v/>
      </c>
      <c r="H3286" t="str" cm="1">
        <f t="array" aca="1" ref="H3286" ca="1">IF(INDIRECT(CELL("address",F3286))&lt;&gt;"", _xlfn.XLOOKUP(LEFT(INDIRECT(CELL("address",F3286)), 3),_FSAData!$B:$B,_FSAData!$D:$D,""), "")</f>
        <v/>
      </c>
      <c r="I3286" t="str">
        <f t="shared" ca="1" si="103"/>
        <v/>
      </c>
    </row>
    <row r="3287" spans="1:9" x14ac:dyDescent="0.3">
      <c r="A3287" t="str" cm="1">
        <f t="array" aca="1" ref="A3287" ca="1">TRIM(UPPER(LEFT(INDIRECT("'Postal Code-FSA Input'!"&amp;CELL("address",A3294)), 3)))</f>
        <v/>
      </c>
      <c r="B3287" t="str" cm="1">
        <f t="array" aca="1" ref="B3287" ca="1">IF(INDIRECT(CELL("address",A3287))&lt;&gt;"", _xlfn.XLOOKUP(INDIRECT(CELL("address",A3287)),_FSAData!$B:$B,_FSAData!$C:$C, ""),"")</f>
        <v/>
      </c>
      <c r="C3287" t="str" cm="1">
        <f t="array" aca="1" ref="C3287" ca="1">IF(INDIRECT(CELL("address",A3287))&lt;&gt;"", _xlfn.XLOOKUP(LEFT(INDIRECT(CELL("address",A3287)), 3),_FSAData!$B:$B,_FSAData!$D:$D,""), "")</f>
        <v/>
      </c>
      <c r="D3287" t="str">
        <f t="shared" ca="1" si="102"/>
        <v/>
      </c>
      <c r="F3287" t="str" cm="1">
        <f t="array" aca="1" ref="F3287" ca="1">TRIM(UPPER(LEFT(INDIRECT("'Postal Code-FSA Input'!"&amp;CELL("address",B3294)), 3)))</f>
        <v/>
      </c>
      <c r="G3287" t="str" cm="1">
        <f t="array" aca="1" ref="G3287" ca="1">IF(INDIRECT(CELL("address",F3287))&lt;&gt;"", _xlfn.XLOOKUP(INDIRECT(CELL("address",F3287)),_FSAData!$B:$B,_FSAData!$C:$C, ""),"")</f>
        <v/>
      </c>
      <c r="H3287" t="str" cm="1">
        <f t="array" aca="1" ref="H3287" ca="1">IF(INDIRECT(CELL("address",F3287))&lt;&gt;"", _xlfn.XLOOKUP(LEFT(INDIRECT(CELL("address",F3287)), 3),_FSAData!$B:$B,_FSAData!$D:$D,""), "")</f>
        <v/>
      </c>
      <c r="I3287" t="str">
        <f t="shared" ca="1" si="103"/>
        <v/>
      </c>
    </row>
    <row r="3288" spans="1:9" x14ac:dyDescent="0.3">
      <c r="A3288" t="str" cm="1">
        <f t="array" aca="1" ref="A3288" ca="1">TRIM(UPPER(LEFT(INDIRECT("'Postal Code-FSA Input'!"&amp;CELL("address",A3295)), 3)))</f>
        <v/>
      </c>
      <c r="B3288" t="str" cm="1">
        <f t="array" aca="1" ref="B3288" ca="1">IF(INDIRECT(CELL("address",A3288))&lt;&gt;"", _xlfn.XLOOKUP(INDIRECT(CELL("address",A3288)),_FSAData!$B:$B,_FSAData!$C:$C, ""),"")</f>
        <v/>
      </c>
      <c r="C3288" t="str" cm="1">
        <f t="array" aca="1" ref="C3288" ca="1">IF(INDIRECT(CELL("address",A3288))&lt;&gt;"", _xlfn.XLOOKUP(LEFT(INDIRECT(CELL("address",A3288)), 3),_FSAData!$B:$B,_FSAData!$D:$D,""), "")</f>
        <v/>
      </c>
      <c r="D3288" t="str">
        <f t="shared" ca="1" si="102"/>
        <v/>
      </c>
      <c r="F3288" t="str" cm="1">
        <f t="array" aca="1" ref="F3288" ca="1">TRIM(UPPER(LEFT(INDIRECT("'Postal Code-FSA Input'!"&amp;CELL("address",B3295)), 3)))</f>
        <v/>
      </c>
      <c r="G3288" t="str" cm="1">
        <f t="array" aca="1" ref="G3288" ca="1">IF(INDIRECT(CELL("address",F3288))&lt;&gt;"", _xlfn.XLOOKUP(INDIRECT(CELL("address",F3288)),_FSAData!$B:$B,_FSAData!$C:$C, ""),"")</f>
        <v/>
      </c>
      <c r="H3288" t="str" cm="1">
        <f t="array" aca="1" ref="H3288" ca="1">IF(INDIRECT(CELL("address",F3288))&lt;&gt;"", _xlfn.XLOOKUP(LEFT(INDIRECT(CELL("address",F3288)), 3),_FSAData!$B:$B,_FSAData!$D:$D,""), "")</f>
        <v/>
      </c>
      <c r="I3288" t="str">
        <f t="shared" ca="1" si="103"/>
        <v/>
      </c>
    </row>
    <row r="3289" spans="1:9" x14ac:dyDescent="0.3">
      <c r="A3289" t="str" cm="1">
        <f t="array" aca="1" ref="A3289" ca="1">TRIM(UPPER(LEFT(INDIRECT("'Postal Code-FSA Input'!"&amp;CELL("address",A3296)), 3)))</f>
        <v/>
      </c>
      <c r="B3289" t="str" cm="1">
        <f t="array" aca="1" ref="B3289" ca="1">IF(INDIRECT(CELL("address",A3289))&lt;&gt;"", _xlfn.XLOOKUP(INDIRECT(CELL("address",A3289)),_FSAData!$B:$B,_FSAData!$C:$C, ""),"")</f>
        <v/>
      </c>
      <c r="C3289" t="str" cm="1">
        <f t="array" aca="1" ref="C3289" ca="1">IF(INDIRECT(CELL("address",A3289))&lt;&gt;"", _xlfn.XLOOKUP(LEFT(INDIRECT(CELL("address",A3289)), 3),_FSAData!$B:$B,_FSAData!$D:$D,""), "")</f>
        <v/>
      </c>
      <c r="D3289" t="str">
        <f t="shared" ca="1" si="102"/>
        <v/>
      </c>
      <c r="F3289" t="str" cm="1">
        <f t="array" aca="1" ref="F3289" ca="1">TRIM(UPPER(LEFT(INDIRECT("'Postal Code-FSA Input'!"&amp;CELL("address",B3296)), 3)))</f>
        <v/>
      </c>
      <c r="G3289" t="str" cm="1">
        <f t="array" aca="1" ref="G3289" ca="1">IF(INDIRECT(CELL("address",F3289))&lt;&gt;"", _xlfn.XLOOKUP(INDIRECT(CELL("address",F3289)),_FSAData!$B:$B,_FSAData!$C:$C, ""),"")</f>
        <v/>
      </c>
      <c r="H3289" t="str" cm="1">
        <f t="array" aca="1" ref="H3289" ca="1">IF(INDIRECT(CELL("address",F3289))&lt;&gt;"", _xlfn.XLOOKUP(LEFT(INDIRECT(CELL("address",F3289)), 3),_FSAData!$B:$B,_FSAData!$D:$D,""), "")</f>
        <v/>
      </c>
      <c r="I3289" t="str">
        <f t="shared" ca="1" si="103"/>
        <v/>
      </c>
    </row>
    <row r="3290" spans="1:9" x14ac:dyDescent="0.3">
      <c r="A3290" t="str" cm="1">
        <f t="array" aca="1" ref="A3290" ca="1">TRIM(UPPER(LEFT(INDIRECT("'Postal Code-FSA Input'!"&amp;CELL("address",A3297)), 3)))</f>
        <v/>
      </c>
      <c r="B3290" t="str" cm="1">
        <f t="array" aca="1" ref="B3290" ca="1">IF(INDIRECT(CELL("address",A3290))&lt;&gt;"", _xlfn.XLOOKUP(INDIRECT(CELL("address",A3290)),_FSAData!$B:$B,_FSAData!$C:$C, ""),"")</f>
        <v/>
      </c>
      <c r="C3290" t="str" cm="1">
        <f t="array" aca="1" ref="C3290" ca="1">IF(INDIRECT(CELL("address",A3290))&lt;&gt;"", _xlfn.XLOOKUP(LEFT(INDIRECT(CELL("address",A3290)), 3),_FSAData!$B:$B,_FSAData!$D:$D,""), "")</f>
        <v/>
      </c>
      <c r="D3290" t="str">
        <f t="shared" ca="1" si="102"/>
        <v/>
      </c>
      <c r="F3290" t="str" cm="1">
        <f t="array" aca="1" ref="F3290" ca="1">TRIM(UPPER(LEFT(INDIRECT("'Postal Code-FSA Input'!"&amp;CELL("address",B3297)), 3)))</f>
        <v/>
      </c>
      <c r="G3290" t="str" cm="1">
        <f t="array" aca="1" ref="G3290" ca="1">IF(INDIRECT(CELL("address",F3290))&lt;&gt;"", _xlfn.XLOOKUP(INDIRECT(CELL("address",F3290)),_FSAData!$B:$B,_FSAData!$C:$C, ""),"")</f>
        <v/>
      </c>
      <c r="H3290" t="str" cm="1">
        <f t="array" aca="1" ref="H3290" ca="1">IF(INDIRECT(CELL("address",F3290))&lt;&gt;"", _xlfn.XLOOKUP(LEFT(INDIRECT(CELL("address",F3290)), 3),_FSAData!$B:$B,_FSAData!$D:$D,""), "")</f>
        <v/>
      </c>
      <c r="I3290" t="str">
        <f t="shared" ca="1" si="103"/>
        <v/>
      </c>
    </row>
    <row r="3291" spans="1:9" x14ac:dyDescent="0.3">
      <c r="A3291" t="str" cm="1">
        <f t="array" aca="1" ref="A3291" ca="1">TRIM(UPPER(LEFT(INDIRECT("'Postal Code-FSA Input'!"&amp;CELL("address",A3298)), 3)))</f>
        <v/>
      </c>
      <c r="B3291" t="str" cm="1">
        <f t="array" aca="1" ref="B3291" ca="1">IF(INDIRECT(CELL("address",A3291))&lt;&gt;"", _xlfn.XLOOKUP(INDIRECT(CELL("address",A3291)),_FSAData!$B:$B,_FSAData!$C:$C, ""),"")</f>
        <v/>
      </c>
      <c r="C3291" t="str" cm="1">
        <f t="array" aca="1" ref="C3291" ca="1">IF(INDIRECT(CELL("address",A3291))&lt;&gt;"", _xlfn.XLOOKUP(LEFT(INDIRECT(CELL("address",A3291)), 3),_FSAData!$B:$B,_FSAData!$D:$D,""), "")</f>
        <v/>
      </c>
      <c r="D3291" t="str">
        <f t="shared" ca="1" si="102"/>
        <v/>
      </c>
      <c r="F3291" t="str" cm="1">
        <f t="array" aca="1" ref="F3291" ca="1">TRIM(UPPER(LEFT(INDIRECT("'Postal Code-FSA Input'!"&amp;CELL("address",B3298)), 3)))</f>
        <v/>
      </c>
      <c r="G3291" t="str" cm="1">
        <f t="array" aca="1" ref="G3291" ca="1">IF(INDIRECT(CELL("address",F3291))&lt;&gt;"", _xlfn.XLOOKUP(INDIRECT(CELL("address",F3291)),_FSAData!$B:$B,_FSAData!$C:$C, ""),"")</f>
        <v/>
      </c>
      <c r="H3291" t="str" cm="1">
        <f t="array" aca="1" ref="H3291" ca="1">IF(INDIRECT(CELL("address",F3291))&lt;&gt;"", _xlfn.XLOOKUP(LEFT(INDIRECT(CELL("address",F3291)), 3),_FSAData!$B:$B,_FSAData!$D:$D,""), "")</f>
        <v/>
      </c>
      <c r="I3291" t="str">
        <f t="shared" ca="1" si="103"/>
        <v/>
      </c>
    </row>
    <row r="3292" spans="1:9" x14ac:dyDescent="0.3">
      <c r="A3292" t="str" cm="1">
        <f t="array" aca="1" ref="A3292" ca="1">TRIM(UPPER(LEFT(INDIRECT("'Postal Code-FSA Input'!"&amp;CELL("address",A3299)), 3)))</f>
        <v/>
      </c>
      <c r="B3292" t="str" cm="1">
        <f t="array" aca="1" ref="B3292" ca="1">IF(INDIRECT(CELL("address",A3292))&lt;&gt;"", _xlfn.XLOOKUP(INDIRECT(CELL("address",A3292)),_FSAData!$B:$B,_FSAData!$C:$C, ""),"")</f>
        <v/>
      </c>
      <c r="C3292" t="str" cm="1">
        <f t="array" aca="1" ref="C3292" ca="1">IF(INDIRECT(CELL("address",A3292))&lt;&gt;"", _xlfn.XLOOKUP(LEFT(INDIRECT(CELL("address",A3292)), 3),_FSAData!$B:$B,_FSAData!$D:$D,""), "")</f>
        <v/>
      </c>
      <c r="D3292" t="str">
        <f t="shared" ca="1" si="102"/>
        <v/>
      </c>
      <c r="F3292" t="str" cm="1">
        <f t="array" aca="1" ref="F3292" ca="1">TRIM(UPPER(LEFT(INDIRECT("'Postal Code-FSA Input'!"&amp;CELL("address",B3299)), 3)))</f>
        <v/>
      </c>
      <c r="G3292" t="str" cm="1">
        <f t="array" aca="1" ref="G3292" ca="1">IF(INDIRECT(CELL("address",F3292))&lt;&gt;"", _xlfn.XLOOKUP(INDIRECT(CELL("address",F3292)),_FSAData!$B:$B,_FSAData!$C:$C, ""),"")</f>
        <v/>
      </c>
      <c r="H3292" t="str" cm="1">
        <f t="array" aca="1" ref="H3292" ca="1">IF(INDIRECT(CELL("address",F3292))&lt;&gt;"", _xlfn.XLOOKUP(LEFT(INDIRECT(CELL("address",F3292)), 3),_FSAData!$B:$B,_FSAData!$D:$D,""), "")</f>
        <v/>
      </c>
      <c r="I3292" t="str">
        <f t="shared" ca="1" si="103"/>
        <v/>
      </c>
    </row>
    <row r="3293" spans="1:9" x14ac:dyDescent="0.3">
      <c r="A3293" t="str" cm="1">
        <f t="array" aca="1" ref="A3293" ca="1">TRIM(UPPER(LEFT(INDIRECT("'Postal Code-FSA Input'!"&amp;CELL("address",A3300)), 3)))</f>
        <v/>
      </c>
      <c r="B3293" t="str" cm="1">
        <f t="array" aca="1" ref="B3293" ca="1">IF(INDIRECT(CELL("address",A3293))&lt;&gt;"", _xlfn.XLOOKUP(INDIRECT(CELL("address",A3293)),_FSAData!$B:$B,_FSAData!$C:$C, ""),"")</f>
        <v/>
      </c>
      <c r="C3293" t="str" cm="1">
        <f t="array" aca="1" ref="C3293" ca="1">IF(INDIRECT(CELL("address",A3293))&lt;&gt;"", _xlfn.XLOOKUP(LEFT(INDIRECT(CELL("address",A3293)), 3),_FSAData!$B:$B,_FSAData!$D:$D,""), "")</f>
        <v/>
      </c>
      <c r="D3293" t="str">
        <f t="shared" ca="1" si="102"/>
        <v/>
      </c>
      <c r="F3293" t="str" cm="1">
        <f t="array" aca="1" ref="F3293" ca="1">TRIM(UPPER(LEFT(INDIRECT("'Postal Code-FSA Input'!"&amp;CELL("address",B3300)), 3)))</f>
        <v/>
      </c>
      <c r="G3293" t="str" cm="1">
        <f t="array" aca="1" ref="G3293" ca="1">IF(INDIRECT(CELL("address",F3293))&lt;&gt;"", _xlfn.XLOOKUP(INDIRECT(CELL("address",F3293)),_FSAData!$B:$B,_FSAData!$C:$C, ""),"")</f>
        <v/>
      </c>
      <c r="H3293" t="str" cm="1">
        <f t="array" aca="1" ref="H3293" ca="1">IF(INDIRECT(CELL("address",F3293))&lt;&gt;"", _xlfn.XLOOKUP(LEFT(INDIRECT(CELL("address",F3293)), 3),_FSAData!$B:$B,_FSAData!$D:$D,""), "")</f>
        <v/>
      </c>
      <c r="I3293" t="str">
        <f t="shared" ca="1" si="103"/>
        <v/>
      </c>
    </row>
    <row r="3294" spans="1:9" x14ac:dyDescent="0.3">
      <c r="A3294" t="str" cm="1">
        <f t="array" aca="1" ref="A3294" ca="1">TRIM(UPPER(LEFT(INDIRECT("'Postal Code-FSA Input'!"&amp;CELL("address",A3301)), 3)))</f>
        <v/>
      </c>
      <c r="B3294" t="str" cm="1">
        <f t="array" aca="1" ref="B3294" ca="1">IF(INDIRECT(CELL("address",A3294))&lt;&gt;"", _xlfn.XLOOKUP(INDIRECT(CELL("address",A3294)),_FSAData!$B:$B,_FSAData!$C:$C, ""),"")</f>
        <v/>
      </c>
      <c r="C3294" t="str" cm="1">
        <f t="array" aca="1" ref="C3294" ca="1">IF(INDIRECT(CELL("address",A3294))&lt;&gt;"", _xlfn.XLOOKUP(LEFT(INDIRECT(CELL("address",A3294)), 3),_FSAData!$B:$B,_FSAData!$D:$D,""), "")</f>
        <v/>
      </c>
      <c r="D3294" t="str">
        <f t="shared" ca="1" si="102"/>
        <v/>
      </c>
      <c r="F3294" t="str" cm="1">
        <f t="array" aca="1" ref="F3294" ca="1">TRIM(UPPER(LEFT(INDIRECT("'Postal Code-FSA Input'!"&amp;CELL("address",B3301)), 3)))</f>
        <v/>
      </c>
      <c r="G3294" t="str" cm="1">
        <f t="array" aca="1" ref="G3294" ca="1">IF(INDIRECT(CELL("address",F3294))&lt;&gt;"", _xlfn.XLOOKUP(INDIRECT(CELL("address",F3294)),_FSAData!$B:$B,_FSAData!$C:$C, ""),"")</f>
        <v/>
      </c>
      <c r="H3294" t="str" cm="1">
        <f t="array" aca="1" ref="H3294" ca="1">IF(INDIRECT(CELL("address",F3294))&lt;&gt;"", _xlfn.XLOOKUP(LEFT(INDIRECT(CELL("address",F3294)), 3),_FSAData!$B:$B,_FSAData!$D:$D,""), "")</f>
        <v/>
      </c>
      <c r="I3294" t="str">
        <f t="shared" ca="1" si="103"/>
        <v/>
      </c>
    </row>
    <row r="3295" spans="1:9" x14ac:dyDescent="0.3">
      <c r="A3295" t="str" cm="1">
        <f t="array" aca="1" ref="A3295" ca="1">TRIM(UPPER(LEFT(INDIRECT("'Postal Code-FSA Input'!"&amp;CELL("address",A3302)), 3)))</f>
        <v/>
      </c>
      <c r="B3295" t="str" cm="1">
        <f t="array" aca="1" ref="B3295" ca="1">IF(INDIRECT(CELL("address",A3295))&lt;&gt;"", _xlfn.XLOOKUP(INDIRECT(CELL("address",A3295)),_FSAData!$B:$B,_FSAData!$C:$C, ""),"")</f>
        <v/>
      </c>
      <c r="C3295" t="str" cm="1">
        <f t="array" aca="1" ref="C3295" ca="1">IF(INDIRECT(CELL("address",A3295))&lt;&gt;"", _xlfn.XLOOKUP(LEFT(INDIRECT(CELL("address",A3295)), 3),_FSAData!$B:$B,_FSAData!$D:$D,""), "")</f>
        <v/>
      </c>
      <c r="D3295" t="str">
        <f t="shared" ca="1" si="102"/>
        <v/>
      </c>
      <c r="F3295" t="str" cm="1">
        <f t="array" aca="1" ref="F3295" ca="1">TRIM(UPPER(LEFT(INDIRECT("'Postal Code-FSA Input'!"&amp;CELL("address",B3302)), 3)))</f>
        <v/>
      </c>
      <c r="G3295" t="str" cm="1">
        <f t="array" aca="1" ref="G3295" ca="1">IF(INDIRECT(CELL("address",F3295))&lt;&gt;"", _xlfn.XLOOKUP(INDIRECT(CELL("address",F3295)),_FSAData!$B:$B,_FSAData!$C:$C, ""),"")</f>
        <v/>
      </c>
      <c r="H3295" t="str" cm="1">
        <f t="array" aca="1" ref="H3295" ca="1">IF(INDIRECT(CELL("address",F3295))&lt;&gt;"", _xlfn.XLOOKUP(LEFT(INDIRECT(CELL("address",F3295)), 3),_FSAData!$B:$B,_FSAData!$D:$D,""), "")</f>
        <v/>
      </c>
      <c r="I3295" t="str">
        <f t="shared" ca="1" si="103"/>
        <v/>
      </c>
    </row>
    <row r="3296" spans="1:9" x14ac:dyDescent="0.3">
      <c r="A3296" t="str" cm="1">
        <f t="array" aca="1" ref="A3296" ca="1">TRIM(UPPER(LEFT(INDIRECT("'Postal Code-FSA Input'!"&amp;CELL("address",A3303)), 3)))</f>
        <v/>
      </c>
      <c r="B3296" t="str" cm="1">
        <f t="array" aca="1" ref="B3296" ca="1">IF(INDIRECT(CELL("address",A3296))&lt;&gt;"", _xlfn.XLOOKUP(INDIRECT(CELL("address",A3296)),_FSAData!$B:$B,_FSAData!$C:$C, ""),"")</f>
        <v/>
      </c>
      <c r="C3296" t="str" cm="1">
        <f t="array" aca="1" ref="C3296" ca="1">IF(INDIRECT(CELL("address",A3296))&lt;&gt;"", _xlfn.XLOOKUP(LEFT(INDIRECT(CELL("address",A3296)), 3),_FSAData!$B:$B,_FSAData!$D:$D,""), "")</f>
        <v/>
      </c>
      <c r="D3296" t="str">
        <f t="shared" ca="1" si="102"/>
        <v/>
      </c>
      <c r="F3296" t="str" cm="1">
        <f t="array" aca="1" ref="F3296" ca="1">TRIM(UPPER(LEFT(INDIRECT("'Postal Code-FSA Input'!"&amp;CELL("address",B3303)), 3)))</f>
        <v/>
      </c>
      <c r="G3296" t="str" cm="1">
        <f t="array" aca="1" ref="G3296" ca="1">IF(INDIRECT(CELL("address",F3296))&lt;&gt;"", _xlfn.XLOOKUP(INDIRECT(CELL("address",F3296)),_FSAData!$B:$B,_FSAData!$C:$C, ""),"")</f>
        <v/>
      </c>
      <c r="H3296" t="str" cm="1">
        <f t="array" aca="1" ref="H3296" ca="1">IF(INDIRECT(CELL("address",F3296))&lt;&gt;"", _xlfn.XLOOKUP(LEFT(INDIRECT(CELL("address",F3296)), 3),_FSAData!$B:$B,_FSAData!$D:$D,""), "")</f>
        <v/>
      </c>
      <c r="I3296" t="str">
        <f t="shared" ca="1" si="103"/>
        <v/>
      </c>
    </row>
    <row r="3297" spans="1:9" x14ac:dyDescent="0.3">
      <c r="A3297" t="str" cm="1">
        <f t="array" aca="1" ref="A3297" ca="1">TRIM(UPPER(LEFT(INDIRECT("'Postal Code-FSA Input'!"&amp;CELL("address",A3304)), 3)))</f>
        <v/>
      </c>
      <c r="B3297" t="str" cm="1">
        <f t="array" aca="1" ref="B3297" ca="1">IF(INDIRECT(CELL("address",A3297))&lt;&gt;"", _xlfn.XLOOKUP(INDIRECT(CELL("address",A3297)),_FSAData!$B:$B,_FSAData!$C:$C, ""),"")</f>
        <v/>
      </c>
      <c r="C3297" t="str" cm="1">
        <f t="array" aca="1" ref="C3297" ca="1">IF(INDIRECT(CELL("address",A3297))&lt;&gt;"", _xlfn.XLOOKUP(LEFT(INDIRECT(CELL("address",A3297)), 3),_FSAData!$B:$B,_FSAData!$D:$D,""), "")</f>
        <v/>
      </c>
      <c r="D3297" t="str">
        <f t="shared" ca="1" si="102"/>
        <v/>
      </c>
      <c r="F3297" t="str" cm="1">
        <f t="array" aca="1" ref="F3297" ca="1">TRIM(UPPER(LEFT(INDIRECT("'Postal Code-FSA Input'!"&amp;CELL("address",B3304)), 3)))</f>
        <v/>
      </c>
      <c r="G3297" t="str" cm="1">
        <f t="array" aca="1" ref="G3297" ca="1">IF(INDIRECT(CELL("address",F3297))&lt;&gt;"", _xlfn.XLOOKUP(INDIRECT(CELL("address",F3297)),_FSAData!$B:$B,_FSAData!$C:$C, ""),"")</f>
        <v/>
      </c>
      <c r="H3297" t="str" cm="1">
        <f t="array" aca="1" ref="H3297" ca="1">IF(INDIRECT(CELL("address",F3297))&lt;&gt;"", _xlfn.XLOOKUP(LEFT(INDIRECT(CELL("address",F3297)), 3),_FSAData!$B:$B,_FSAData!$D:$D,""), "")</f>
        <v/>
      </c>
      <c r="I3297" t="str">
        <f t="shared" ca="1" si="103"/>
        <v/>
      </c>
    </row>
    <row r="3298" spans="1:9" x14ac:dyDescent="0.3">
      <c r="A3298" t="str" cm="1">
        <f t="array" aca="1" ref="A3298" ca="1">TRIM(UPPER(LEFT(INDIRECT("'Postal Code-FSA Input'!"&amp;CELL("address",A3305)), 3)))</f>
        <v/>
      </c>
      <c r="B3298" t="str" cm="1">
        <f t="array" aca="1" ref="B3298" ca="1">IF(INDIRECT(CELL("address",A3298))&lt;&gt;"", _xlfn.XLOOKUP(INDIRECT(CELL("address",A3298)),_FSAData!$B:$B,_FSAData!$C:$C, ""),"")</f>
        <v/>
      </c>
      <c r="C3298" t="str" cm="1">
        <f t="array" aca="1" ref="C3298" ca="1">IF(INDIRECT(CELL("address",A3298))&lt;&gt;"", _xlfn.XLOOKUP(LEFT(INDIRECT(CELL("address",A3298)), 3),_FSAData!$B:$B,_FSAData!$D:$D,""), "")</f>
        <v/>
      </c>
      <c r="D3298" t="str">
        <f t="shared" ca="1" si="102"/>
        <v/>
      </c>
      <c r="F3298" t="str" cm="1">
        <f t="array" aca="1" ref="F3298" ca="1">TRIM(UPPER(LEFT(INDIRECT("'Postal Code-FSA Input'!"&amp;CELL("address",B3305)), 3)))</f>
        <v/>
      </c>
      <c r="G3298" t="str" cm="1">
        <f t="array" aca="1" ref="G3298" ca="1">IF(INDIRECT(CELL("address",F3298))&lt;&gt;"", _xlfn.XLOOKUP(INDIRECT(CELL("address",F3298)),_FSAData!$B:$B,_FSAData!$C:$C, ""),"")</f>
        <v/>
      </c>
      <c r="H3298" t="str" cm="1">
        <f t="array" aca="1" ref="H3298" ca="1">IF(INDIRECT(CELL("address",F3298))&lt;&gt;"", _xlfn.XLOOKUP(LEFT(INDIRECT(CELL("address",F3298)), 3),_FSAData!$B:$B,_FSAData!$D:$D,""), "")</f>
        <v/>
      </c>
      <c r="I3298" t="str">
        <f t="shared" ca="1" si="103"/>
        <v/>
      </c>
    </row>
    <row r="3299" spans="1:9" x14ac:dyDescent="0.3">
      <c r="A3299" t="str" cm="1">
        <f t="array" aca="1" ref="A3299" ca="1">TRIM(UPPER(LEFT(INDIRECT("'Postal Code-FSA Input'!"&amp;CELL("address",A3306)), 3)))</f>
        <v/>
      </c>
      <c r="B3299" t="str" cm="1">
        <f t="array" aca="1" ref="B3299" ca="1">IF(INDIRECT(CELL("address",A3299))&lt;&gt;"", _xlfn.XLOOKUP(INDIRECT(CELL("address",A3299)),_FSAData!$B:$B,_FSAData!$C:$C, ""),"")</f>
        <v/>
      </c>
      <c r="C3299" t="str" cm="1">
        <f t="array" aca="1" ref="C3299" ca="1">IF(INDIRECT(CELL("address",A3299))&lt;&gt;"", _xlfn.XLOOKUP(LEFT(INDIRECT(CELL("address",A3299)), 3),_FSAData!$B:$B,_FSAData!$D:$D,""), "")</f>
        <v/>
      </c>
      <c r="D3299" t="str">
        <f t="shared" ca="1" si="102"/>
        <v/>
      </c>
      <c r="F3299" t="str" cm="1">
        <f t="array" aca="1" ref="F3299" ca="1">TRIM(UPPER(LEFT(INDIRECT("'Postal Code-FSA Input'!"&amp;CELL("address",B3306)), 3)))</f>
        <v/>
      </c>
      <c r="G3299" t="str" cm="1">
        <f t="array" aca="1" ref="G3299" ca="1">IF(INDIRECT(CELL("address",F3299))&lt;&gt;"", _xlfn.XLOOKUP(INDIRECT(CELL("address",F3299)),_FSAData!$B:$B,_FSAData!$C:$C, ""),"")</f>
        <v/>
      </c>
      <c r="H3299" t="str" cm="1">
        <f t="array" aca="1" ref="H3299" ca="1">IF(INDIRECT(CELL("address",F3299))&lt;&gt;"", _xlfn.XLOOKUP(LEFT(INDIRECT(CELL("address",F3299)), 3),_FSAData!$B:$B,_FSAData!$D:$D,""), "")</f>
        <v/>
      </c>
      <c r="I3299" t="str">
        <f t="shared" ca="1" si="103"/>
        <v/>
      </c>
    </row>
    <row r="3300" spans="1:9" x14ac:dyDescent="0.3">
      <c r="A3300" t="str" cm="1">
        <f t="array" aca="1" ref="A3300" ca="1">TRIM(UPPER(LEFT(INDIRECT("'Postal Code-FSA Input'!"&amp;CELL("address",A3307)), 3)))</f>
        <v/>
      </c>
      <c r="B3300" t="str" cm="1">
        <f t="array" aca="1" ref="B3300" ca="1">IF(INDIRECT(CELL("address",A3300))&lt;&gt;"", _xlfn.XLOOKUP(INDIRECT(CELL("address",A3300)),_FSAData!$B:$B,_FSAData!$C:$C, ""),"")</f>
        <v/>
      </c>
      <c r="C3300" t="str" cm="1">
        <f t="array" aca="1" ref="C3300" ca="1">IF(INDIRECT(CELL("address",A3300))&lt;&gt;"", _xlfn.XLOOKUP(LEFT(INDIRECT(CELL("address",A3300)), 3),_FSAData!$B:$B,_FSAData!$D:$D,""), "")</f>
        <v/>
      </c>
      <c r="D3300" t="str">
        <f t="shared" ca="1" si="102"/>
        <v/>
      </c>
      <c r="F3300" t="str" cm="1">
        <f t="array" aca="1" ref="F3300" ca="1">TRIM(UPPER(LEFT(INDIRECT("'Postal Code-FSA Input'!"&amp;CELL("address",B3307)), 3)))</f>
        <v/>
      </c>
      <c r="G3300" t="str" cm="1">
        <f t="array" aca="1" ref="G3300" ca="1">IF(INDIRECT(CELL("address",F3300))&lt;&gt;"", _xlfn.XLOOKUP(INDIRECT(CELL("address",F3300)),_FSAData!$B:$B,_FSAData!$C:$C, ""),"")</f>
        <v/>
      </c>
      <c r="H3300" t="str" cm="1">
        <f t="array" aca="1" ref="H3300" ca="1">IF(INDIRECT(CELL("address",F3300))&lt;&gt;"", _xlfn.XLOOKUP(LEFT(INDIRECT(CELL("address",F3300)), 3),_FSAData!$B:$B,_FSAData!$D:$D,""), "")</f>
        <v/>
      </c>
      <c r="I3300" t="str">
        <f t="shared" ca="1" si="103"/>
        <v/>
      </c>
    </row>
    <row r="3301" spans="1:9" x14ac:dyDescent="0.3">
      <c r="A3301" t="str" cm="1">
        <f t="array" aca="1" ref="A3301" ca="1">TRIM(UPPER(LEFT(INDIRECT("'Postal Code-FSA Input'!"&amp;CELL("address",A3308)), 3)))</f>
        <v/>
      </c>
      <c r="B3301" t="str" cm="1">
        <f t="array" aca="1" ref="B3301" ca="1">IF(INDIRECT(CELL("address",A3301))&lt;&gt;"", _xlfn.XLOOKUP(INDIRECT(CELL("address",A3301)),_FSAData!$B:$B,_FSAData!$C:$C, ""),"")</f>
        <v/>
      </c>
      <c r="C3301" t="str" cm="1">
        <f t="array" aca="1" ref="C3301" ca="1">IF(INDIRECT(CELL("address",A3301))&lt;&gt;"", _xlfn.XLOOKUP(LEFT(INDIRECT(CELL("address",A3301)), 3),_FSAData!$B:$B,_FSAData!$D:$D,""), "")</f>
        <v/>
      </c>
      <c r="D3301" t="str">
        <f t="shared" ca="1" si="102"/>
        <v/>
      </c>
      <c r="F3301" t="str" cm="1">
        <f t="array" aca="1" ref="F3301" ca="1">TRIM(UPPER(LEFT(INDIRECT("'Postal Code-FSA Input'!"&amp;CELL("address",B3308)), 3)))</f>
        <v/>
      </c>
      <c r="G3301" t="str" cm="1">
        <f t="array" aca="1" ref="G3301" ca="1">IF(INDIRECT(CELL("address",F3301))&lt;&gt;"", _xlfn.XLOOKUP(INDIRECT(CELL("address",F3301)),_FSAData!$B:$B,_FSAData!$C:$C, ""),"")</f>
        <v/>
      </c>
      <c r="H3301" t="str" cm="1">
        <f t="array" aca="1" ref="H3301" ca="1">IF(INDIRECT(CELL("address",F3301))&lt;&gt;"", _xlfn.XLOOKUP(LEFT(INDIRECT(CELL("address",F3301)), 3),_FSAData!$B:$B,_FSAData!$D:$D,""), "")</f>
        <v/>
      </c>
      <c r="I3301" t="str">
        <f t="shared" ca="1" si="103"/>
        <v/>
      </c>
    </row>
    <row r="3302" spans="1:9" x14ac:dyDescent="0.3">
      <c r="A3302" t="str" cm="1">
        <f t="array" aca="1" ref="A3302" ca="1">TRIM(UPPER(LEFT(INDIRECT("'Postal Code-FSA Input'!"&amp;CELL("address",A3309)), 3)))</f>
        <v/>
      </c>
      <c r="B3302" t="str" cm="1">
        <f t="array" aca="1" ref="B3302" ca="1">IF(INDIRECT(CELL("address",A3302))&lt;&gt;"", _xlfn.XLOOKUP(INDIRECT(CELL("address",A3302)),_FSAData!$B:$B,_FSAData!$C:$C, ""),"")</f>
        <v/>
      </c>
      <c r="C3302" t="str" cm="1">
        <f t="array" aca="1" ref="C3302" ca="1">IF(INDIRECT(CELL("address",A3302))&lt;&gt;"", _xlfn.XLOOKUP(LEFT(INDIRECT(CELL("address",A3302)), 3),_FSAData!$B:$B,_FSAData!$D:$D,""), "")</f>
        <v/>
      </c>
      <c r="D3302" t="str">
        <f t="shared" ca="1" si="102"/>
        <v/>
      </c>
      <c r="F3302" t="str" cm="1">
        <f t="array" aca="1" ref="F3302" ca="1">TRIM(UPPER(LEFT(INDIRECT("'Postal Code-FSA Input'!"&amp;CELL("address",B3309)), 3)))</f>
        <v/>
      </c>
      <c r="G3302" t="str" cm="1">
        <f t="array" aca="1" ref="G3302" ca="1">IF(INDIRECT(CELL("address",F3302))&lt;&gt;"", _xlfn.XLOOKUP(INDIRECT(CELL("address",F3302)),_FSAData!$B:$B,_FSAData!$C:$C, ""),"")</f>
        <v/>
      </c>
      <c r="H3302" t="str" cm="1">
        <f t="array" aca="1" ref="H3302" ca="1">IF(INDIRECT(CELL("address",F3302))&lt;&gt;"", _xlfn.XLOOKUP(LEFT(INDIRECT(CELL("address",F3302)), 3),_FSAData!$B:$B,_FSAData!$D:$D,""), "")</f>
        <v/>
      </c>
      <c r="I3302" t="str">
        <f t="shared" ca="1" si="103"/>
        <v/>
      </c>
    </row>
    <row r="3303" spans="1:9" x14ac:dyDescent="0.3">
      <c r="A3303" t="str" cm="1">
        <f t="array" aca="1" ref="A3303" ca="1">TRIM(UPPER(LEFT(INDIRECT("'Postal Code-FSA Input'!"&amp;CELL("address",A3310)), 3)))</f>
        <v/>
      </c>
      <c r="B3303" t="str" cm="1">
        <f t="array" aca="1" ref="B3303" ca="1">IF(INDIRECT(CELL("address",A3303))&lt;&gt;"", _xlfn.XLOOKUP(INDIRECT(CELL("address",A3303)),_FSAData!$B:$B,_FSAData!$C:$C, ""),"")</f>
        <v/>
      </c>
      <c r="C3303" t="str" cm="1">
        <f t="array" aca="1" ref="C3303" ca="1">IF(INDIRECT(CELL("address",A3303))&lt;&gt;"", _xlfn.XLOOKUP(LEFT(INDIRECT(CELL("address",A3303)), 3),_FSAData!$B:$B,_FSAData!$D:$D,""), "")</f>
        <v/>
      </c>
      <c r="D3303" t="str">
        <f t="shared" ca="1" si="102"/>
        <v/>
      </c>
      <c r="F3303" t="str" cm="1">
        <f t="array" aca="1" ref="F3303" ca="1">TRIM(UPPER(LEFT(INDIRECT("'Postal Code-FSA Input'!"&amp;CELL("address",B3310)), 3)))</f>
        <v/>
      </c>
      <c r="G3303" t="str" cm="1">
        <f t="array" aca="1" ref="G3303" ca="1">IF(INDIRECT(CELL("address",F3303))&lt;&gt;"", _xlfn.XLOOKUP(INDIRECT(CELL("address",F3303)),_FSAData!$B:$B,_FSAData!$C:$C, ""),"")</f>
        <v/>
      </c>
      <c r="H3303" t="str" cm="1">
        <f t="array" aca="1" ref="H3303" ca="1">IF(INDIRECT(CELL("address",F3303))&lt;&gt;"", _xlfn.XLOOKUP(LEFT(INDIRECT(CELL("address",F3303)), 3),_FSAData!$B:$B,_FSAData!$D:$D,""), "")</f>
        <v/>
      </c>
      <c r="I3303" t="str">
        <f t="shared" ca="1" si="103"/>
        <v/>
      </c>
    </row>
    <row r="3304" spans="1:9" x14ac:dyDescent="0.3">
      <c r="A3304" t="str" cm="1">
        <f t="array" aca="1" ref="A3304" ca="1">TRIM(UPPER(LEFT(INDIRECT("'Postal Code-FSA Input'!"&amp;CELL("address",A3311)), 3)))</f>
        <v/>
      </c>
      <c r="B3304" t="str" cm="1">
        <f t="array" aca="1" ref="B3304" ca="1">IF(INDIRECT(CELL("address",A3304))&lt;&gt;"", _xlfn.XLOOKUP(INDIRECT(CELL("address",A3304)),_FSAData!$B:$B,_FSAData!$C:$C, ""),"")</f>
        <v/>
      </c>
      <c r="C3304" t="str" cm="1">
        <f t="array" aca="1" ref="C3304" ca="1">IF(INDIRECT(CELL("address",A3304))&lt;&gt;"", _xlfn.XLOOKUP(LEFT(INDIRECT(CELL("address",A3304)), 3),_FSAData!$B:$B,_FSAData!$D:$D,""), "")</f>
        <v/>
      </c>
      <c r="D3304" t="str">
        <f t="shared" ca="1" si="102"/>
        <v/>
      </c>
      <c r="F3304" t="str" cm="1">
        <f t="array" aca="1" ref="F3304" ca="1">TRIM(UPPER(LEFT(INDIRECT("'Postal Code-FSA Input'!"&amp;CELL("address",B3311)), 3)))</f>
        <v/>
      </c>
      <c r="G3304" t="str" cm="1">
        <f t="array" aca="1" ref="G3304" ca="1">IF(INDIRECT(CELL("address",F3304))&lt;&gt;"", _xlfn.XLOOKUP(INDIRECT(CELL("address",F3304)),_FSAData!$B:$B,_FSAData!$C:$C, ""),"")</f>
        <v/>
      </c>
      <c r="H3304" t="str" cm="1">
        <f t="array" aca="1" ref="H3304" ca="1">IF(INDIRECT(CELL("address",F3304))&lt;&gt;"", _xlfn.XLOOKUP(LEFT(INDIRECT(CELL("address",F3304)), 3),_FSAData!$B:$B,_FSAData!$D:$D,""), "")</f>
        <v/>
      </c>
      <c r="I3304" t="str">
        <f t="shared" ca="1" si="103"/>
        <v/>
      </c>
    </row>
    <row r="3305" spans="1:9" x14ac:dyDescent="0.3">
      <c r="A3305" t="str" cm="1">
        <f t="array" aca="1" ref="A3305" ca="1">TRIM(UPPER(LEFT(INDIRECT("'Postal Code-FSA Input'!"&amp;CELL("address",A3312)), 3)))</f>
        <v/>
      </c>
      <c r="B3305" t="str" cm="1">
        <f t="array" aca="1" ref="B3305" ca="1">IF(INDIRECT(CELL("address",A3305))&lt;&gt;"", _xlfn.XLOOKUP(INDIRECT(CELL("address",A3305)),_FSAData!$B:$B,_FSAData!$C:$C, ""),"")</f>
        <v/>
      </c>
      <c r="C3305" t="str" cm="1">
        <f t="array" aca="1" ref="C3305" ca="1">IF(INDIRECT(CELL("address",A3305))&lt;&gt;"", _xlfn.XLOOKUP(LEFT(INDIRECT(CELL("address",A3305)), 3),_FSAData!$B:$B,_FSAData!$D:$D,""), "")</f>
        <v/>
      </c>
      <c r="D3305" t="str">
        <f t="shared" ca="1" si="102"/>
        <v/>
      </c>
      <c r="F3305" t="str" cm="1">
        <f t="array" aca="1" ref="F3305" ca="1">TRIM(UPPER(LEFT(INDIRECT("'Postal Code-FSA Input'!"&amp;CELL("address",B3312)), 3)))</f>
        <v/>
      </c>
      <c r="G3305" t="str" cm="1">
        <f t="array" aca="1" ref="G3305" ca="1">IF(INDIRECT(CELL("address",F3305))&lt;&gt;"", _xlfn.XLOOKUP(INDIRECT(CELL("address",F3305)),_FSAData!$B:$B,_FSAData!$C:$C, ""),"")</f>
        <v/>
      </c>
      <c r="H3305" t="str" cm="1">
        <f t="array" aca="1" ref="H3305" ca="1">IF(INDIRECT(CELL("address",F3305))&lt;&gt;"", _xlfn.XLOOKUP(LEFT(INDIRECT(CELL("address",F3305)), 3),_FSAData!$B:$B,_FSAData!$D:$D,""), "")</f>
        <v/>
      </c>
      <c r="I3305" t="str">
        <f t="shared" ca="1" si="103"/>
        <v/>
      </c>
    </row>
    <row r="3306" spans="1:9" x14ac:dyDescent="0.3">
      <c r="A3306" t="str" cm="1">
        <f t="array" aca="1" ref="A3306" ca="1">TRIM(UPPER(LEFT(INDIRECT("'Postal Code-FSA Input'!"&amp;CELL("address",A3313)), 3)))</f>
        <v/>
      </c>
      <c r="B3306" t="str" cm="1">
        <f t="array" aca="1" ref="B3306" ca="1">IF(INDIRECT(CELL("address",A3306))&lt;&gt;"", _xlfn.XLOOKUP(INDIRECT(CELL("address",A3306)),_FSAData!$B:$B,_FSAData!$C:$C, ""),"")</f>
        <v/>
      </c>
      <c r="C3306" t="str" cm="1">
        <f t="array" aca="1" ref="C3306" ca="1">IF(INDIRECT(CELL("address",A3306))&lt;&gt;"", _xlfn.XLOOKUP(LEFT(INDIRECT(CELL("address",A3306)), 3),_FSAData!$B:$B,_FSAData!$D:$D,""), "")</f>
        <v/>
      </c>
      <c r="D3306" t="str">
        <f t="shared" ca="1" si="102"/>
        <v/>
      </c>
      <c r="F3306" t="str" cm="1">
        <f t="array" aca="1" ref="F3306" ca="1">TRIM(UPPER(LEFT(INDIRECT("'Postal Code-FSA Input'!"&amp;CELL("address",B3313)), 3)))</f>
        <v/>
      </c>
      <c r="G3306" t="str" cm="1">
        <f t="array" aca="1" ref="G3306" ca="1">IF(INDIRECT(CELL("address",F3306))&lt;&gt;"", _xlfn.XLOOKUP(INDIRECT(CELL("address",F3306)),_FSAData!$B:$B,_FSAData!$C:$C, ""),"")</f>
        <v/>
      </c>
      <c r="H3306" t="str" cm="1">
        <f t="array" aca="1" ref="H3306" ca="1">IF(INDIRECT(CELL("address",F3306))&lt;&gt;"", _xlfn.XLOOKUP(LEFT(INDIRECT(CELL("address",F3306)), 3),_FSAData!$B:$B,_FSAData!$D:$D,""), "")</f>
        <v/>
      </c>
      <c r="I3306" t="str">
        <f t="shared" ca="1" si="103"/>
        <v/>
      </c>
    </row>
    <row r="3307" spans="1:9" x14ac:dyDescent="0.3">
      <c r="A3307" t="str" cm="1">
        <f t="array" aca="1" ref="A3307" ca="1">TRIM(UPPER(LEFT(INDIRECT("'Postal Code-FSA Input'!"&amp;CELL("address",A3314)), 3)))</f>
        <v/>
      </c>
      <c r="B3307" t="str" cm="1">
        <f t="array" aca="1" ref="B3307" ca="1">IF(INDIRECT(CELL("address",A3307))&lt;&gt;"", _xlfn.XLOOKUP(INDIRECT(CELL("address",A3307)),_FSAData!$B:$B,_FSAData!$C:$C, ""),"")</f>
        <v/>
      </c>
      <c r="C3307" t="str" cm="1">
        <f t="array" aca="1" ref="C3307" ca="1">IF(INDIRECT(CELL("address",A3307))&lt;&gt;"", _xlfn.XLOOKUP(LEFT(INDIRECT(CELL("address",A3307)), 3),_FSAData!$B:$B,_FSAData!$D:$D,""), "")</f>
        <v/>
      </c>
      <c r="D3307" t="str">
        <f t="shared" ca="1" si="102"/>
        <v/>
      </c>
      <c r="F3307" t="str" cm="1">
        <f t="array" aca="1" ref="F3307" ca="1">TRIM(UPPER(LEFT(INDIRECT("'Postal Code-FSA Input'!"&amp;CELL("address",B3314)), 3)))</f>
        <v/>
      </c>
      <c r="G3307" t="str" cm="1">
        <f t="array" aca="1" ref="G3307" ca="1">IF(INDIRECT(CELL("address",F3307))&lt;&gt;"", _xlfn.XLOOKUP(INDIRECT(CELL("address",F3307)),_FSAData!$B:$B,_FSAData!$C:$C, ""),"")</f>
        <v/>
      </c>
      <c r="H3307" t="str" cm="1">
        <f t="array" aca="1" ref="H3307" ca="1">IF(INDIRECT(CELL("address",F3307))&lt;&gt;"", _xlfn.XLOOKUP(LEFT(INDIRECT(CELL("address",F3307)), 3),_FSAData!$B:$B,_FSAData!$D:$D,""), "")</f>
        <v/>
      </c>
      <c r="I3307" t="str">
        <f t="shared" ca="1" si="103"/>
        <v/>
      </c>
    </row>
    <row r="3308" spans="1:9" x14ac:dyDescent="0.3">
      <c r="A3308" t="str" cm="1">
        <f t="array" aca="1" ref="A3308" ca="1">TRIM(UPPER(LEFT(INDIRECT("'Postal Code-FSA Input'!"&amp;CELL("address",A3315)), 3)))</f>
        <v/>
      </c>
      <c r="B3308" t="str" cm="1">
        <f t="array" aca="1" ref="B3308" ca="1">IF(INDIRECT(CELL("address",A3308))&lt;&gt;"", _xlfn.XLOOKUP(INDIRECT(CELL("address",A3308)),_FSAData!$B:$B,_FSAData!$C:$C, ""),"")</f>
        <v/>
      </c>
      <c r="C3308" t="str" cm="1">
        <f t="array" aca="1" ref="C3308" ca="1">IF(INDIRECT(CELL("address",A3308))&lt;&gt;"", _xlfn.XLOOKUP(LEFT(INDIRECT(CELL("address",A3308)), 3),_FSAData!$B:$B,_FSAData!$D:$D,""), "")</f>
        <v/>
      </c>
      <c r="D3308" t="str">
        <f t="shared" ca="1" si="102"/>
        <v/>
      </c>
      <c r="F3308" t="str" cm="1">
        <f t="array" aca="1" ref="F3308" ca="1">TRIM(UPPER(LEFT(INDIRECT("'Postal Code-FSA Input'!"&amp;CELL("address",B3315)), 3)))</f>
        <v/>
      </c>
      <c r="G3308" t="str" cm="1">
        <f t="array" aca="1" ref="G3308" ca="1">IF(INDIRECT(CELL("address",F3308))&lt;&gt;"", _xlfn.XLOOKUP(INDIRECT(CELL("address",F3308)),_FSAData!$B:$B,_FSAData!$C:$C, ""),"")</f>
        <v/>
      </c>
      <c r="H3308" t="str" cm="1">
        <f t="array" aca="1" ref="H3308" ca="1">IF(INDIRECT(CELL("address",F3308))&lt;&gt;"", _xlfn.XLOOKUP(LEFT(INDIRECT(CELL("address",F3308)), 3),_FSAData!$B:$B,_FSAData!$D:$D,""), "")</f>
        <v/>
      </c>
      <c r="I3308" t="str">
        <f t="shared" ca="1" si="103"/>
        <v/>
      </c>
    </row>
    <row r="3309" spans="1:9" x14ac:dyDescent="0.3">
      <c r="A3309" t="str" cm="1">
        <f t="array" aca="1" ref="A3309" ca="1">TRIM(UPPER(LEFT(INDIRECT("'Postal Code-FSA Input'!"&amp;CELL("address",A3316)), 3)))</f>
        <v/>
      </c>
      <c r="B3309" t="str" cm="1">
        <f t="array" aca="1" ref="B3309" ca="1">IF(INDIRECT(CELL("address",A3309))&lt;&gt;"", _xlfn.XLOOKUP(INDIRECT(CELL("address",A3309)),_FSAData!$B:$B,_FSAData!$C:$C, ""),"")</f>
        <v/>
      </c>
      <c r="C3309" t="str" cm="1">
        <f t="array" aca="1" ref="C3309" ca="1">IF(INDIRECT(CELL("address",A3309))&lt;&gt;"", _xlfn.XLOOKUP(LEFT(INDIRECT(CELL("address",A3309)), 3),_FSAData!$B:$B,_FSAData!$D:$D,""), "")</f>
        <v/>
      </c>
      <c r="D3309" t="str">
        <f t="shared" ca="1" si="102"/>
        <v/>
      </c>
      <c r="F3309" t="str" cm="1">
        <f t="array" aca="1" ref="F3309" ca="1">TRIM(UPPER(LEFT(INDIRECT("'Postal Code-FSA Input'!"&amp;CELL("address",B3316)), 3)))</f>
        <v/>
      </c>
      <c r="G3309" t="str" cm="1">
        <f t="array" aca="1" ref="G3309" ca="1">IF(INDIRECT(CELL("address",F3309))&lt;&gt;"", _xlfn.XLOOKUP(INDIRECT(CELL("address",F3309)),_FSAData!$B:$B,_FSAData!$C:$C, ""),"")</f>
        <v/>
      </c>
      <c r="H3309" t="str" cm="1">
        <f t="array" aca="1" ref="H3309" ca="1">IF(INDIRECT(CELL("address",F3309))&lt;&gt;"", _xlfn.XLOOKUP(LEFT(INDIRECT(CELL("address",F3309)), 3),_FSAData!$B:$B,_FSAData!$D:$D,""), "")</f>
        <v/>
      </c>
      <c r="I3309" t="str">
        <f t="shared" ca="1" si="103"/>
        <v/>
      </c>
    </row>
    <row r="3310" spans="1:9" x14ac:dyDescent="0.3">
      <c r="A3310" t="str" cm="1">
        <f t="array" aca="1" ref="A3310" ca="1">TRIM(UPPER(LEFT(INDIRECT("'Postal Code-FSA Input'!"&amp;CELL("address",A3317)), 3)))</f>
        <v/>
      </c>
      <c r="B3310" t="str" cm="1">
        <f t="array" aca="1" ref="B3310" ca="1">IF(INDIRECT(CELL("address",A3310))&lt;&gt;"", _xlfn.XLOOKUP(INDIRECT(CELL("address",A3310)),_FSAData!$B:$B,_FSAData!$C:$C, ""),"")</f>
        <v/>
      </c>
      <c r="C3310" t="str" cm="1">
        <f t="array" aca="1" ref="C3310" ca="1">IF(INDIRECT(CELL("address",A3310))&lt;&gt;"", _xlfn.XLOOKUP(LEFT(INDIRECT(CELL("address",A3310)), 3),_FSAData!$B:$B,_FSAData!$D:$D,""), "")</f>
        <v/>
      </c>
      <c r="D3310" t="str">
        <f t="shared" ca="1" si="102"/>
        <v/>
      </c>
      <c r="F3310" t="str" cm="1">
        <f t="array" aca="1" ref="F3310" ca="1">TRIM(UPPER(LEFT(INDIRECT("'Postal Code-FSA Input'!"&amp;CELL("address",B3317)), 3)))</f>
        <v/>
      </c>
      <c r="G3310" t="str" cm="1">
        <f t="array" aca="1" ref="G3310" ca="1">IF(INDIRECT(CELL("address",F3310))&lt;&gt;"", _xlfn.XLOOKUP(INDIRECT(CELL("address",F3310)),_FSAData!$B:$B,_FSAData!$C:$C, ""),"")</f>
        <v/>
      </c>
      <c r="H3310" t="str" cm="1">
        <f t="array" aca="1" ref="H3310" ca="1">IF(INDIRECT(CELL("address",F3310))&lt;&gt;"", _xlfn.XLOOKUP(LEFT(INDIRECT(CELL("address",F3310)), 3),_FSAData!$B:$B,_FSAData!$D:$D,""), "")</f>
        <v/>
      </c>
      <c r="I3310" t="str">
        <f t="shared" ca="1" si="103"/>
        <v/>
      </c>
    </row>
    <row r="3311" spans="1:9" x14ac:dyDescent="0.3">
      <c r="A3311" t="str" cm="1">
        <f t="array" aca="1" ref="A3311" ca="1">TRIM(UPPER(LEFT(INDIRECT("'Postal Code-FSA Input'!"&amp;CELL("address",A3318)), 3)))</f>
        <v/>
      </c>
      <c r="B3311" t="str" cm="1">
        <f t="array" aca="1" ref="B3311" ca="1">IF(INDIRECT(CELL("address",A3311))&lt;&gt;"", _xlfn.XLOOKUP(INDIRECT(CELL("address",A3311)),_FSAData!$B:$B,_FSAData!$C:$C, ""),"")</f>
        <v/>
      </c>
      <c r="C3311" t="str" cm="1">
        <f t="array" aca="1" ref="C3311" ca="1">IF(INDIRECT(CELL("address",A3311))&lt;&gt;"", _xlfn.XLOOKUP(LEFT(INDIRECT(CELL("address",A3311)), 3),_FSAData!$B:$B,_FSAData!$D:$D,""), "")</f>
        <v/>
      </c>
      <c r="D3311" t="str">
        <f t="shared" ca="1" si="102"/>
        <v/>
      </c>
      <c r="F3311" t="str" cm="1">
        <f t="array" aca="1" ref="F3311" ca="1">TRIM(UPPER(LEFT(INDIRECT("'Postal Code-FSA Input'!"&amp;CELL("address",B3318)), 3)))</f>
        <v/>
      </c>
      <c r="G3311" t="str" cm="1">
        <f t="array" aca="1" ref="G3311" ca="1">IF(INDIRECT(CELL("address",F3311))&lt;&gt;"", _xlfn.XLOOKUP(INDIRECT(CELL("address",F3311)),_FSAData!$B:$B,_FSAData!$C:$C, ""),"")</f>
        <v/>
      </c>
      <c r="H3311" t="str" cm="1">
        <f t="array" aca="1" ref="H3311" ca="1">IF(INDIRECT(CELL("address",F3311))&lt;&gt;"", _xlfn.XLOOKUP(LEFT(INDIRECT(CELL("address",F3311)), 3),_FSAData!$B:$B,_FSAData!$D:$D,""), "")</f>
        <v/>
      </c>
      <c r="I3311" t="str">
        <f t="shared" ca="1" si="103"/>
        <v/>
      </c>
    </row>
    <row r="3312" spans="1:9" x14ac:dyDescent="0.3">
      <c r="A3312" t="str" cm="1">
        <f t="array" aca="1" ref="A3312" ca="1">TRIM(UPPER(LEFT(INDIRECT("'Postal Code-FSA Input'!"&amp;CELL("address",A3319)), 3)))</f>
        <v/>
      </c>
      <c r="B3312" t="str" cm="1">
        <f t="array" aca="1" ref="B3312" ca="1">IF(INDIRECT(CELL("address",A3312))&lt;&gt;"", _xlfn.XLOOKUP(INDIRECT(CELL("address",A3312)),_FSAData!$B:$B,_FSAData!$C:$C, ""),"")</f>
        <v/>
      </c>
      <c r="C3312" t="str" cm="1">
        <f t="array" aca="1" ref="C3312" ca="1">IF(INDIRECT(CELL("address",A3312))&lt;&gt;"", _xlfn.XLOOKUP(LEFT(INDIRECT(CELL("address",A3312)), 3),_FSAData!$B:$B,_FSAData!$D:$D,""), "")</f>
        <v/>
      </c>
      <c r="D3312" t="str">
        <f t="shared" ca="1" si="102"/>
        <v/>
      </c>
      <c r="F3312" t="str" cm="1">
        <f t="array" aca="1" ref="F3312" ca="1">TRIM(UPPER(LEFT(INDIRECT("'Postal Code-FSA Input'!"&amp;CELL("address",B3319)), 3)))</f>
        <v/>
      </c>
      <c r="G3312" t="str" cm="1">
        <f t="array" aca="1" ref="G3312" ca="1">IF(INDIRECT(CELL("address",F3312))&lt;&gt;"", _xlfn.XLOOKUP(INDIRECT(CELL("address",F3312)),_FSAData!$B:$B,_FSAData!$C:$C, ""),"")</f>
        <v/>
      </c>
      <c r="H3312" t="str" cm="1">
        <f t="array" aca="1" ref="H3312" ca="1">IF(INDIRECT(CELL("address",F3312))&lt;&gt;"", _xlfn.XLOOKUP(LEFT(INDIRECT(CELL("address",F3312)), 3),_FSAData!$B:$B,_FSAData!$D:$D,""), "")</f>
        <v/>
      </c>
      <c r="I3312" t="str">
        <f t="shared" ca="1" si="103"/>
        <v/>
      </c>
    </row>
    <row r="3313" spans="1:9" x14ac:dyDescent="0.3">
      <c r="A3313" t="str" cm="1">
        <f t="array" aca="1" ref="A3313" ca="1">TRIM(UPPER(LEFT(INDIRECT("'Postal Code-FSA Input'!"&amp;CELL("address",A3320)), 3)))</f>
        <v/>
      </c>
      <c r="B3313" t="str" cm="1">
        <f t="array" aca="1" ref="B3313" ca="1">IF(INDIRECT(CELL("address",A3313))&lt;&gt;"", _xlfn.XLOOKUP(INDIRECT(CELL("address",A3313)),_FSAData!$B:$B,_FSAData!$C:$C, ""),"")</f>
        <v/>
      </c>
      <c r="C3313" t="str" cm="1">
        <f t="array" aca="1" ref="C3313" ca="1">IF(INDIRECT(CELL("address",A3313))&lt;&gt;"", _xlfn.XLOOKUP(LEFT(INDIRECT(CELL("address",A3313)), 3),_FSAData!$B:$B,_FSAData!$D:$D,""), "")</f>
        <v/>
      </c>
      <c r="D3313" t="str">
        <f t="shared" ca="1" si="102"/>
        <v/>
      </c>
      <c r="F3313" t="str" cm="1">
        <f t="array" aca="1" ref="F3313" ca="1">TRIM(UPPER(LEFT(INDIRECT("'Postal Code-FSA Input'!"&amp;CELL("address",B3320)), 3)))</f>
        <v/>
      </c>
      <c r="G3313" t="str" cm="1">
        <f t="array" aca="1" ref="G3313" ca="1">IF(INDIRECT(CELL("address",F3313))&lt;&gt;"", _xlfn.XLOOKUP(INDIRECT(CELL("address",F3313)),_FSAData!$B:$B,_FSAData!$C:$C, ""),"")</f>
        <v/>
      </c>
      <c r="H3313" t="str" cm="1">
        <f t="array" aca="1" ref="H3313" ca="1">IF(INDIRECT(CELL("address",F3313))&lt;&gt;"", _xlfn.XLOOKUP(LEFT(INDIRECT(CELL("address",F3313)), 3),_FSAData!$B:$B,_FSAData!$D:$D,""), "")</f>
        <v/>
      </c>
      <c r="I3313" t="str">
        <f t="shared" ca="1" si="103"/>
        <v/>
      </c>
    </row>
    <row r="3314" spans="1:9" x14ac:dyDescent="0.3">
      <c r="A3314" t="str" cm="1">
        <f t="array" aca="1" ref="A3314" ca="1">TRIM(UPPER(LEFT(INDIRECT("'Postal Code-FSA Input'!"&amp;CELL("address",A3321)), 3)))</f>
        <v/>
      </c>
      <c r="B3314" t="str" cm="1">
        <f t="array" aca="1" ref="B3314" ca="1">IF(INDIRECT(CELL("address",A3314))&lt;&gt;"", _xlfn.XLOOKUP(INDIRECT(CELL("address",A3314)),_FSAData!$B:$B,_FSAData!$C:$C, ""),"")</f>
        <v/>
      </c>
      <c r="C3314" t="str" cm="1">
        <f t="array" aca="1" ref="C3314" ca="1">IF(INDIRECT(CELL("address",A3314))&lt;&gt;"", _xlfn.XLOOKUP(LEFT(INDIRECT(CELL("address",A3314)), 3),_FSAData!$B:$B,_FSAData!$D:$D,""), "")</f>
        <v/>
      </c>
      <c r="D3314" t="str">
        <f t="shared" ca="1" si="102"/>
        <v/>
      </c>
      <c r="F3314" t="str" cm="1">
        <f t="array" aca="1" ref="F3314" ca="1">TRIM(UPPER(LEFT(INDIRECT("'Postal Code-FSA Input'!"&amp;CELL("address",B3321)), 3)))</f>
        <v/>
      </c>
      <c r="G3314" t="str" cm="1">
        <f t="array" aca="1" ref="G3314" ca="1">IF(INDIRECT(CELL("address",F3314))&lt;&gt;"", _xlfn.XLOOKUP(INDIRECT(CELL("address",F3314)),_FSAData!$B:$B,_FSAData!$C:$C, ""),"")</f>
        <v/>
      </c>
      <c r="H3314" t="str" cm="1">
        <f t="array" aca="1" ref="H3314" ca="1">IF(INDIRECT(CELL("address",F3314))&lt;&gt;"", _xlfn.XLOOKUP(LEFT(INDIRECT(CELL("address",F3314)), 3),_FSAData!$B:$B,_FSAData!$D:$D,""), "")</f>
        <v/>
      </c>
      <c r="I3314" t="str">
        <f t="shared" ca="1" si="103"/>
        <v/>
      </c>
    </row>
    <row r="3315" spans="1:9" x14ac:dyDescent="0.3">
      <c r="A3315" t="str" cm="1">
        <f t="array" aca="1" ref="A3315" ca="1">TRIM(UPPER(LEFT(INDIRECT("'Postal Code-FSA Input'!"&amp;CELL("address",A3322)), 3)))</f>
        <v/>
      </c>
      <c r="B3315" t="str" cm="1">
        <f t="array" aca="1" ref="B3315" ca="1">IF(INDIRECT(CELL("address",A3315))&lt;&gt;"", _xlfn.XLOOKUP(INDIRECT(CELL("address",A3315)),_FSAData!$B:$B,_FSAData!$C:$C, ""),"")</f>
        <v/>
      </c>
      <c r="C3315" t="str" cm="1">
        <f t="array" aca="1" ref="C3315" ca="1">IF(INDIRECT(CELL("address",A3315))&lt;&gt;"", _xlfn.XLOOKUP(LEFT(INDIRECT(CELL("address",A3315)), 3),_FSAData!$B:$B,_FSAData!$D:$D,""), "")</f>
        <v/>
      </c>
      <c r="D3315" t="str">
        <f t="shared" ca="1" si="102"/>
        <v/>
      </c>
      <c r="F3315" t="str" cm="1">
        <f t="array" aca="1" ref="F3315" ca="1">TRIM(UPPER(LEFT(INDIRECT("'Postal Code-FSA Input'!"&amp;CELL("address",B3322)), 3)))</f>
        <v/>
      </c>
      <c r="G3315" t="str" cm="1">
        <f t="array" aca="1" ref="G3315" ca="1">IF(INDIRECT(CELL("address",F3315))&lt;&gt;"", _xlfn.XLOOKUP(INDIRECT(CELL("address",F3315)),_FSAData!$B:$B,_FSAData!$C:$C, ""),"")</f>
        <v/>
      </c>
      <c r="H3315" t="str" cm="1">
        <f t="array" aca="1" ref="H3315" ca="1">IF(INDIRECT(CELL("address",F3315))&lt;&gt;"", _xlfn.XLOOKUP(LEFT(INDIRECT(CELL("address",F3315)), 3),_FSAData!$B:$B,_FSAData!$D:$D,""), "")</f>
        <v/>
      </c>
      <c r="I3315" t="str">
        <f t="shared" ca="1" si="103"/>
        <v/>
      </c>
    </row>
    <row r="3316" spans="1:9" x14ac:dyDescent="0.3">
      <c r="A3316" t="str" cm="1">
        <f t="array" aca="1" ref="A3316" ca="1">TRIM(UPPER(LEFT(INDIRECT("'Postal Code-FSA Input'!"&amp;CELL("address",A3323)), 3)))</f>
        <v/>
      </c>
      <c r="B3316" t="str" cm="1">
        <f t="array" aca="1" ref="B3316" ca="1">IF(INDIRECT(CELL("address",A3316))&lt;&gt;"", _xlfn.XLOOKUP(INDIRECT(CELL("address",A3316)),_FSAData!$B:$B,_FSAData!$C:$C, ""),"")</f>
        <v/>
      </c>
      <c r="C3316" t="str" cm="1">
        <f t="array" aca="1" ref="C3316" ca="1">IF(INDIRECT(CELL("address",A3316))&lt;&gt;"", _xlfn.XLOOKUP(LEFT(INDIRECT(CELL("address",A3316)), 3),_FSAData!$B:$B,_FSAData!$D:$D,""), "")</f>
        <v/>
      </c>
      <c r="D3316" t="str">
        <f t="shared" ca="1" si="102"/>
        <v/>
      </c>
      <c r="F3316" t="str" cm="1">
        <f t="array" aca="1" ref="F3316" ca="1">TRIM(UPPER(LEFT(INDIRECT("'Postal Code-FSA Input'!"&amp;CELL("address",B3323)), 3)))</f>
        <v/>
      </c>
      <c r="G3316" t="str" cm="1">
        <f t="array" aca="1" ref="G3316" ca="1">IF(INDIRECT(CELL("address",F3316))&lt;&gt;"", _xlfn.XLOOKUP(INDIRECT(CELL("address",F3316)),_FSAData!$B:$B,_FSAData!$C:$C, ""),"")</f>
        <v/>
      </c>
      <c r="H3316" t="str" cm="1">
        <f t="array" aca="1" ref="H3316" ca="1">IF(INDIRECT(CELL("address",F3316))&lt;&gt;"", _xlfn.XLOOKUP(LEFT(INDIRECT(CELL("address",F3316)), 3),_FSAData!$B:$B,_FSAData!$D:$D,""), "")</f>
        <v/>
      </c>
      <c r="I3316" t="str">
        <f t="shared" ca="1" si="103"/>
        <v/>
      </c>
    </row>
    <row r="3317" spans="1:9" x14ac:dyDescent="0.3">
      <c r="A3317" t="str" cm="1">
        <f t="array" aca="1" ref="A3317" ca="1">TRIM(UPPER(LEFT(INDIRECT("'Postal Code-FSA Input'!"&amp;CELL("address",A3324)), 3)))</f>
        <v/>
      </c>
      <c r="B3317" t="str" cm="1">
        <f t="array" aca="1" ref="B3317" ca="1">IF(INDIRECT(CELL("address",A3317))&lt;&gt;"", _xlfn.XLOOKUP(INDIRECT(CELL("address",A3317)),_FSAData!$B:$B,_FSAData!$C:$C, ""),"")</f>
        <v/>
      </c>
      <c r="C3317" t="str" cm="1">
        <f t="array" aca="1" ref="C3317" ca="1">IF(INDIRECT(CELL("address",A3317))&lt;&gt;"", _xlfn.XLOOKUP(LEFT(INDIRECT(CELL("address",A3317)), 3),_FSAData!$B:$B,_FSAData!$D:$D,""), "")</f>
        <v/>
      </c>
      <c r="D3317" t="str">
        <f t="shared" ca="1" si="102"/>
        <v/>
      </c>
      <c r="F3317" t="str" cm="1">
        <f t="array" aca="1" ref="F3317" ca="1">TRIM(UPPER(LEFT(INDIRECT("'Postal Code-FSA Input'!"&amp;CELL("address",B3324)), 3)))</f>
        <v/>
      </c>
      <c r="G3317" t="str" cm="1">
        <f t="array" aca="1" ref="G3317" ca="1">IF(INDIRECT(CELL("address",F3317))&lt;&gt;"", _xlfn.XLOOKUP(INDIRECT(CELL("address",F3317)),_FSAData!$B:$B,_FSAData!$C:$C, ""),"")</f>
        <v/>
      </c>
      <c r="H3317" t="str" cm="1">
        <f t="array" aca="1" ref="H3317" ca="1">IF(INDIRECT(CELL("address",F3317))&lt;&gt;"", _xlfn.XLOOKUP(LEFT(INDIRECT(CELL("address",F3317)), 3),_FSAData!$B:$B,_FSAData!$D:$D,""), "")</f>
        <v/>
      </c>
      <c r="I3317" t="str">
        <f t="shared" ca="1" si="103"/>
        <v/>
      </c>
    </row>
    <row r="3318" spans="1:9" x14ac:dyDescent="0.3">
      <c r="A3318" t="str" cm="1">
        <f t="array" aca="1" ref="A3318" ca="1">TRIM(UPPER(LEFT(INDIRECT("'Postal Code-FSA Input'!"&amp;CELL("address",A3325)), 3)))</f>
        <v/>
      </c>
      <c r="B3318" t="str" cm="1">
        <f t="array" aca="1" ref="B3318" ca="1">IF(INDIRECT(CELL("address",A3318))&lt;&gt;"", _xlfn.XLOOKUP(INDIRECT(CELL("address",A3318)),_FSAData!$B:$B,_FSAData!$C:$C, ""),"")</f>
        <v/>
      </c>
      <c r="C3318" t="str" cm="1">
        <f t="array" aca="1" ref="C3318" ca="1">IF(INDIRECT(CELL("address",A3318))&lt;&gt;"", _xlfn.XLOOKUP(LEFT(INDIRECT(CELL("address",A3318)), 3),_FSAData!$B:$B,_FSAData!$D:$D,""), "")</f>
        <v/>
      </c>
      <c r="D3318" t="str">
        <f t="shared" ca="1" si="102"/>
        <v/>
      </c>
      <c r="F3318" t="str" cm="1">
        <f t="array" aca="1" ref="F3318" ca="1">TRIM(UPPER(LEFT(INDIRECT("'Postal Code-FSA Input'!"&amp;CELL("address",B3325)), 3)))</f>
        <v/>
      </c>
      <c r="G3318" t="str" cm="1">
        <f t="array" aca="1" ref="G3318" ca="1">IF(INDIRECT(CELL("address",F3318))&lt;&gt;"", _xlfn.XLOOKUP(INDIRECT(CELL("address",F3318)),_FSAData!$B:$B,_FSAData!$C:$C, ""),"")</f>
        <v/>
      </c>
      <c r="H3318" t="str" cm="1">
        <f t="array" aca="1" ref="H3318" ca="1">IF(INDIRECT(CELL("address",F3318))&lt;&gt;"", _xlfn.XLOOKUP(LEFT(INDIRECT(CELL("address",F3318)), 3),_FSAData!$B:$B,_FSAData!$D:$D,""), "")</f>
        <v/>
      </c>
      <c r="I3318" t="str">
        <f t="shared" ca="1" si="103"/>
        <v/>
      </c>
    </row>
    <row r="3319" spans="1:9" x14ac:dyDescent="0.3">
      <c r="A3319" t="str" cm="1">
        <f t="array" aca="1" ref="A3319" ca="1">TRIM(UPPER(LEFT(INDIRECT("'Postal Code-FSA Input'!"&amp;CELL("address",A3326)), 3)))</f>
        <v/>
      </c>
      <c r="B3319" t="str" cm="1">
        <f t="array" aca="1" ref="B3319" ca="1">IF(INDIRECT(CELL("address",A3319))&lt;&gt;"", _xlfn.XLOOKUP(INDIRECT(CELL("address",A3319)),_FSAData!$B:$B,_FSAData!$C:$C, ""),"")</f>
        <v/>
      </c>
      <c r="C3319" t="str" cm="1">
        <f t="array" aca="1" ref="C3319" ca="1">IF(INDIRECT(CELL("address",A3319))&lt;&gt;"", _xlfn.XLOOKUP(LEFT(INDIRECT(CELL("address",A3319)), 3),_FSAData!$B:$B,_FSAData!$D:$D,""), "")</f>
        <v/>
      </c>
      <c r="D3319" t="str">
        <f t="shared" ca="1" si="102"/>
        <v/>
      </c>
      <c r="F3319" t="str" cm="1">
        <f t="array" aca="1" ref="F3319" ca="1">TRIM(UPPER(LEFT(INDIRECT("'Postal Code-FSA Input'!"&amp;CELL("address",B3326)), 3)))</f>
        <v/>
      </c>
      <c r="G3319" t="str" cm="1">
        <f t="array" aca="1" ref="G3319" ca="1">IF(INDIRECT(CELL("address",F3319))&lt;&gt;"", _xlfn.XLOOKUP(INDIRECT(CELL("address",F3319)),_FSAData!$B:$B,_FSAData!$C:$C, ""),"")</f>
        <v/>
      </c>
      <c r="H3319" t="str" cm="1">
        <f t="array" aca="1" ref="H3319" ca="1">IF(INDIRECT(CELL("address",F3319))&lt;&gt;"", _xlfn.XLOOKUP(LEFT(INDIRECT(CELL("address",F3319)), 3),_FSAData!$B:$B,_FSAData!$D:$D,""), "")</f>
        <v/>
      </c>
      <c r="I3319" t="str">
        <f t="shared" ca="1" si="103"/>
        <v/>
      </c>
    </row>
    <row r="3320" spans="1:9" x14ac:dyDescent="0.3">
      <c r="A3320" t="str" cm="1">
        <f t="array" aca="1" ref="A3320" ca="1">TRIM(UPPER(LEFT(INDIRECT("'Postal Code-FSA Input'!"&amp;CELL("address",A3327)), 3)))</f>
        <v/>
      </c>
      <c r="B3320" t="str" cm="1">
        <f t="array" aca="1" ref="B3320" ca="1">IF(INDIRECT(CELL("address",A3320))&lt;&gt;"", _xlfn.XLOOKUP(INDIRECT(CELL("address",A3320)),_FSAData!$B:$B,_FSAData!$C:$C, ""),"")</f>
        <v/>
      </c>
      <c r="C3320" t="str" cm="1">
        <f t="array" aca="1" ref="C3320" ca="1">IF(INDIRECT(CELL("address",A3320))&lt;&gt;"", _xlfn.XLOOKUP(LEFT(INDIRECT(CELL("address",A3320)), 3),_FSAData!$B:$B,_FSAData!$D:$D,""), "")</f>
        <v/>
      </c>
      <c r="D3320" t="str">
        <f t="shared" ca="1" si="102"/>
        <v/>
      </c>
      <c r="F3320" t="str" cm="1">
        <f t="array" aca="1" ref="F3320" ca="1">TRIM(UPPER(LEFT(INDIRECT("'Postal Code-FSA Input'!"&amp;CELL("address",B3327)), 3)))</f>
        <v/>
      </c>
      <c r="G3320" t="str" cm="1">
        <f t="array" aca="1" ref="G3320" ca="1">IF(INDIRECT(CELL("address",F3320))&lt;&gt;"", _xlfn.XLOOKUP(INDIRECT(CELL("address",F3320)),_FSAData!$B:$B,_FSAData!$C:$C, ""),"")</f>
        <v/>
      </c>
      <c r="H3320" t="str" cm="1">
        <f t="array" aca="1" ref="H3320" ca="1">IF(INDIRECT(CELL("address",F3320))&lt;&gt;"", _xlfn.XLOOKUP(LEFT(INDIRECT(CELL("address",F3320)), 3),_FSAData!$B:$B,_FSAData!$D:$D,""), "")</f>
        <v/>
      </c>
      <c r="I3320" t="str">
        <f t="shared" ca="1" si="103"/>
        <v/>
      </c>
    </row>
    <row r="3321" spans="1:9" x14ac:dyDescent="0.3">
      <c r="A3321" t="str" cm="1">
        <f t="array" aca="1" ref="A3321" ca="1">TRIM(UPPER(LEFT(INDIRECT("'Postal Code-FSA Input'!"&amp;CELL("address",A3328)), 3)))</f>
        <v/>
      </c>
      <c r="B3321" t="str" cm="1">
        <f t="array" aca="1" ref="B3321" ca="1">IF(INDIRECT(CELL("address",A3321))&lt;&gt;"", _xlfn.XLOOKUP(INDIRECT(CELL("address",A3321)),_FSAData!$B:$B,_FSAData!$C:$C, ""),"")</f>
        <v/>
      </c>
      <c r="C3321" t="str" cm="1">
        <f t="array" aca="1" ref="C3321" ca="1">IF(INDIRECT(CELL("address",A3321))&lt;&gt;"", _xlfn.XLOOKUP(LEFT(INDIRECT(CELL("address",A3321)), 3),_FSAData!$B:$B,_FSAData!$D:$D,""), "")</f>
        <v/>
      </c>
      <c r="D3321" t="str">
        <f t="shared" ca="1" si="102"/>
        <v/>
      </c>
      <c r="F3321" t="str" cm="1">
        <f t="array" aca="1" ref="F3321" ca="1">TRIM(UPPER(LEFT(INDIRECT("'Postal Code-FSA Input'!"&amp;CELL("address",B3328)), 3)))</f>
        <v/>
      </c>
      <c r="G3321" t="str" cm="1">
        <f t="array" aca="1" ref="G3321" ca="1">IF(INDIRECT(CELL("address",F3321))&lt;&gt;"", _xlfn.XLOOKUP(INDIRECT(CELL("address",F3321)),_FSAData!$B:$B,_FSAData!$C:$C, ""),"")</f>
        <v/>
      </c>
      <c r="H3321" t="str" cm="1">
        <f t="array" aca="1" ref="H3321" ca="1">IF(INDIRECT(CELL("address",F3321))&lt;&gt;"", _xlfn.XLOOKUP(LEFT(INDIRECT(CELL("address",F3321)), 3),_FSAData!$B:$B,_FSAData!$D:$D,""), "")</f>
        <v/>
      </c>
      <c r="I3321" t="str">
        <f t="shared" ca="1" si="103"/>
        <v/>
      </c>
    </row>
    <row r="3322" spans="1:9" x14ac:dyDescent="0.3">
      <c r="A3322" t="str" cm="1">
        <f t="array" aca="1" ref="A3322" ca="1">TRIM(UPPER(LEFT(INDIRECT("'Postal Code-FSA Input'!"&amp;CELL("address",A3329)), 3)))</f>
        <v/>
      </c>
      <c r="B3322" t="str" cm="1">
        <f t="array" aca="1" ref="B3322" ca="1">IF(INDIRECT(CELL("address",A3322))&lt;&gt;"", _xlfn.XLOOKUP(INDIRECT(CELL("address",A3322)),_FSAData!$B:$B,_FSAData!$C:$C, ""),"")</f>
        <v/>
      </c>
      <c r="C3322" t="str" cm="1">
        <f t="array" aca="1" ref="C3322" ca="1">IF(INDIRECT(CELL("address",A3322))&lt;&gt;"", _xlfn.XLOOKUP(LEFT(INDIRECT(CELL("address",A3322)), 3),_FSAData!$B:$B,_FSAData!$D:$D,""), "")</f>
        <v/>
      </c>
      <c r="D3322" t="str">
        <f t="shared" ca="1" si="102"/>
        <v/>
      </c>
      <c r="F3322" t="str" cm="1">
        <f t="array" aca="1" ref="F3322" ca="1">TRIM(UPPER(LEFT(INDIRECT("'Postal Code-FSA Input'!"&amp;CELL("address",B3329)), 3)))</f>
        <v/>
      </c>
      <c r="G3322" t="str" cm="1">
        <f t="array" aca="1" ref="G3322" ca="1">IF(INDIRECT(CELL("address",F3322))&lt;&gt;"", _xlfn.XLOOKUP(INDIRECT(CELL("address",F3322)),_FSAData!$B:$B,_FSAData!$C:$C, ""),"")</f>
        <v/>
      </c>
      <c r="H3322" t="str" cm="1">
        <f t="array" aca="1" ref="H3322" ca="1">IF(INDIRECT(CELL("address",F3322))&lt;&gt;"", _xlfn.XLOOKUP(LEFT(INDIRECT(CELL("address",F3322)), 3),_FSAData!$B:$B,_FSAData!$D:$D,""), "")</f>
        <v/>
      </c>
      <c r="I3322" t="str">
        <f t="shared" ca="1" si="103"/>
        <v/>
      </c>
    </row>
    <row r="3323" spans="1:9" x14ac:dyDescent="0.3">
      <c r="A3323" t="str" cm="1">
        <f t="array" aca="1" ref="A3323" ca="1">TRIM(UPPER(LEFT(INDIRECT("'Postal Code-FSA Input'!"&amp;CELL("address",A3330)), 3)))</f>
        <v/>
      </c>
      <c r="B3323" t="str" cm="1">
        <f t="array" aca="1" ref="B3323" ca="1">IF(INDIRECT(CELL("address",A3323))&lt;&gt;"", _xlfn.XLOOKUP(INDIRECT(CELL("address",A3323)),_FSAData!$B:$B,_FSAData!$C:$C, ""),"")</f>
        <v/>
      </c>
      <c r="C3323" t="str" cm="1">
        <f t="array" aca="1" ref="C3323" ca="1">IF(INDIRECT(CELL("address",A3323))&lt;&gt;"", _xlfn.XLOOKUP(LEFT(INDIRECT(CELL("address",A3323)), 3),_FSAData!$B:$B,_FSAData!$D:$D,""), "")</f>
        <v/>
      </c>
      <c r="D3323" t="str">
        <f t="shared" ca="1" si="102"/>
        <v/>
      </c>
      <c r="F3323" t="str" cm="1">
        <f t="array" aca="1" ref="F3323" ca="1">TRIM(UPPER(LEFT(INDIRECT("'Postal Code-FSA Input'!"&amp;CELL("address",B3330)), 3)))</f>
        <v/>
      </c>
      <c r="G3323" t="str" cm="1">
        <f t="array" aca="1" ref="G3323" ca="1">IF(INDIRECT(CELL("address",F3323))&lt;&gt;"", _xlfn.XLOOKUP(INDIRECT(CELL("address",F3323)),_FSAData!$B:$B,_FSAData!$C:$C, ""),"")</f>
        <v/>
      </c>
      <c r="H3323" t="str" cm="1">
        <f t="array" aca="1" ref="H3323" ca="1">IF(INDIRECT(CELL("address",F3323))&lt;&gt;"", _xlfn.XLOOKUP(LEFT(INDIRECT(CELL("address",F3323)), 3),_FSAData!$B:$B,_FSAData!$D:$D,""), "")</f>
        <v/>
      </c>
      <c r="I3323" t="str">
        <f t="shared" ca="1" si="103"/>
        <v/>
      </c>
    </row>
    <row r="3324" spans="1:9" x14ac:dyDescent="0.3">
      <c r="A3324" t="str" cm="1">
        <f t="array" aca="1" ref="A3324" ca="1">TRIM(UPPER(LEFT(INDIRECT("'Postal Code-FSA Input'!"&amp;CELL("address",A3331)), 3)))</f>
        <v/>
      </c>
      <c r="B3324" t="str" cm="1">
        <f t="array" aca="1" ref="B3324" ca="1">IF(INDIRECT(CELL("address",A3324))&lt;&gt;"", _xlfn.XLOOKUP(INDIRECT(CELL("address",A3324)),_FSAData!$B:$B,_FSAData!$C:$C, ""),"")</f>
        <v/>
      </c>
      <c r="C3324" t="str" cm="1">
        <f t="array" aca="1" ref="C3324" ca="1">IF(INDIRECT(CELL("address",A3324))&lt;&gt;"", _xlfn.XLOOKUP(LEFT(INDIRECT(CELL("address",A3324)), 3),_FSAData!$B:$B,_FSAData!$D:$D,""), "")</f>
        <v/>
      </c>
      <c r="D3324" t="str">
        <f t="shared" ca="1" si="102"/>
        <v/>
      </c>
      <c r="F3324" t="str" cm="1">
        <f t="array" aca="1" ref="F3324" ca="1">TRIM(UPPER(LEFT(INDIRECT("'Postal Code-FSA Input'!"&amp;CELL("address",B3331)), 3)))</f>
        <v/>
      </c>
      <c r="G3324" t="str" cm="1">
        <f t="array" aca="1" ref="G3324" ca="1">IF(INDIRECT(CELL("address",F3324))&lt;&gt;"", _xlfn.XLOOKUP(INDIRECT(CELL("address",F3324)),_FSAData!$B:$B,_FSAData!$C:$C, ""),"")</f>
        <v/>
      </c>
      <c r="H3324" t="str" cm="1">
        <f t="array" aca="1" ref="H3324" ca="1">IF(INDIRECT(CELL("address",F3324))&lt;&gt;"", _xlfn.XLOOKUP(LEFT(INDIRECT(CELL("address",F3324)), 3),_FSAData!$B:$B,_FSAData!$D:$D,""), "")</f>
        <v/>
      </c>
      <c r="I3324" t="str">
        <f t="shared" ca="1" si="103"/>
        <v/>
      </c>
    </row>
    <row r="3325" spans="1:9" x14ac:dyDescent="0.3">
      <c r="A3325" t="str" cm="1">
        <f t="array" aca="1" ref="A3325" ca="1">TRIM(UPPER(LEFT(INDIRECT("'Postal Code-FSA Input'!"&amp;CELL("address",A3332)), 3)))</f>
        <v/>
      </c>
      <c r="B3325" t="str" cm="1">
        <f t="array" aca="1" ref="B3325" ca="1">IF(INDIRECT(CELL("address",A3325))&lt;&gt;"", _xlfn.XLOOKUP(INDIRECT(CELL("address",A3325)),_FSAData!$B:$B,_FSAData!$C:$C, ""),"")</f>
        <v/>
      </c>
      <c r="C3325" t="str" cm="1">
        <f t="array" aca="1" ref="C3325" ca="1">IF(INDIRECT(CELL("address",A3325))&lt;&gt;"", _xlfn.XLOOKUP(LEFT(INDIRECT(CELL("address",A3325)), 3),_FSAData!$B:$B,_FSAData!$D:$D,""), "")</f>
        <v/>
      </c>
      <c r="D3325" t="str">
        <f t="shared" ca="1" si="102"/>
        <v/>
      </c>
      <c r="F3325" t="str" cm="1">
        <f t="array" aca="1" ref="F3325" ca="1">TRIM(UPPER(LEFT(INDIRECT("'Postal Code-FSA Input'!"&amp;CELL("address",B3332)), 3)))</f>
        <v/>
      </c>
      <c r="G3325" t="str" cm="1">
        <f t="array" aca="1" ref="G3325" ca="1">IF(INDIRECT(CELL("address",F3325))&lt;&gt;"", _xlfn.XLOOKUP(INDIRECT(CELL("address",F3325)),_FSAData!$B:$B,_FSAData!$C:$C, ""),"")</f>
        <v/>
      </c>
      <c r="H3325" t="str" cm="1">
        <f t="array" aca="1" ref="H3325" ca="1">IF(INDIRECT(CELL("address",F3325))&lt;&gt;"", _xlfn.XLOOKUP(LEFT(INDIRECT(CELL("address",F3325)), 3),_FSAData!$B:$B,_FSAData!$D:$D,""), "")</f>
        <v/>
      </c>
      <c r="I3325" t="str">
        <f t="shared" ca="1" si="103"/>
        <v/>
      </c>
    </row>
    <row r="3326" spans="1:9" x14ac:dyDescent="0.3">
      <c r="A3326" t="str" cm="1">
        <f t="array" aca="1" ref="A3326" ca="1">TRIM(UPPER(LEFT(INDIRECT("'Postal Code-FSA Input'!"&amp;CELL("address",A3333)), 3)))</f>
        <v/>
      </c>
      <c r="B3326" t="str" cm="1">
        <f t="array" aca="1" ref="B3326" ca="1">IF(INDIRECT(CELL("address",A3326))&lt;&gt;"", _xlfn.XLOOKUP(INDIRECT(CELL("address",A3326)),_FSAData!$B:$B,_FSAData!$C:$C, ""),"")</f>
        <v/>
      </c>
      <c r="C3326" t="str" cm="1">
        <f t="array" aca="1" ref="C3326" ca="1">IF(INDIRECT(CELL("address",A3326))&lt;&gt;"", _xlfn.XLOOKUP(LEFT(INDIRECT(CELL("address",A3326)), 3),_FSAData!$B:$B,_FSAData!$D:$D,""), "")</f>
        <v/>
      </c>
      <c r="D3326" t="str">
        <f t="shared" ca="1" si="102"/>
        <v/>
      </c>
      <c r="F3326" t="str" cm="1">
        <f t="array" aca="1" ref="F3326" ca="1">TRIM(UPPER(LEFT(INDIRECT("'Postal Code-FSA Input'!"&amp;CELL("address",B3333)), 3)))</f>
        <v/>
      </c>
      <c r="G3326" t="str" cm="1">
        <f t="array" aca="1" ref="G3326" ca="1">IF(INDIRECT(CELL("address",F3326))&lt;&gt;"", _xlfn.XLOOKUP(INDIRECT(CELL("address",F3326)),_FSAData!$B:$B,_FSAData!$C:$C, ""),"")</f>
        <v/>
      </c>
      <c r="H3326" t="str" cm="1">
        <f t="array" aca="1" ref="H3326" ca="1">IF(INDIRECT(CELL("address",F3326))&lt;&gt;"", _xlfn.XLOOKUP(LEFT(INDIRECT(CELL("address",F3326)), 3),_FSAData!$B:$B,_FSAData!$D:$D,""), "")</f>
        <v/>
      </c>
      <c r="I3326" t="str">
        <f t="shared" ca="1" si="103"/>
        <v/>
      </c>
    </row>
    <row r="3327" spans="1:9" x14ac:dyDescent="0.3">
      <c r="A3327" t="str" cm="1">
        <f t="array" aca="1" ref="A3327" ca="1">TRIM(UPPER(LEFT(INDIRECT("'Postal Code-FSA Input'!"&amp;CELL("address",A3334)), 3)))</f>
        <v/>
      </c>
      <c r="B3327" t="str" cm="1">
        <f t="array" aca="1" ref="B3327" ca="1">IF(INDIRECT(CELL("address",A3327))&lt;&gt;"", _xlfn.XLOOKUP(INDIRECT(CELL("address",A3327)),_FSAData!$B:$B,_FSAData!$C:$C, ""),"")</f>
        <v/>
      </c>
      <c r="C3327" t="str" cm="1">
        <f t="array" aca="1" ref="C3327" ca="1">IF(INDIRECT(CELL("address",A3327))&lt;&gt;"", _xlfn.XLOOKUP(LEFT(INDIRECT(CELL("address",A3327)), 3),_FSAData!$B:$B,_FSAData!$D:$D,""), "")</f>
        <v/>
      </c>
      <c r="D3327" t="str">
        <f t="shared" ca="1" si="102"/>
        <v/>
      </c>
      <c r="F3327" t="str" cm="1">
        <f t="array" aca="1" ref="F3327" ca="1">TRIM(UPPER(LEFT(INDIRECT("'Postal Code-FSA Input'!"&amp;CELL("address",B3334)), 3)))</f>
        <v/>
      </c>
      <c r="G3327" t="str" cm="1">
        <f t="array" aca="1" ref="G3327" ca="1">IF(INDIRECT(CELL("address",F3327))&lt;&gt;"", _xlfn.XLOOKUP(INDIRECT(CELL("address",F3327)),_FSAData!$B:$B,_FSAData!$C:$C, ""),"")</f>
        <v/>
      </c>
      <c r="H3327" t="str" cm="1">
        <f t="array" aca="1" ref="H3327" ca="1">IF(INDIRECT(CELL("address",F3327))&lt;&gt;"", _xlfn.XLOOKUP(LEFT(INDIRECT(CELL("address",F3327)), 3),_FSAData!$B:$B,_FSAData!$D:$D,""), "")</f>
        <v/>
      </c>
      <c r="I3327" t="str">
        <f t="shared" ca="1" si="103"/>
        <v/>
      </c>
    </row>
    <row r="3328" spans="1:9" x14ac:dyDescent="0.3">
      <c r="A3328" t="str" cm="1">
        <f t="array" aca="1" ref="A3328" ca="1">TRIM(UPPER(LEFT(INDIRECT("'Postal Code-FSA Input'!"&amp;CELL("address",A3335)), 3)))</f>
        <v/>
      </c>
      <c r="B3328" t="str" cm="1">
        <f t="array" aca="1" ref="B3328" ca="1">IF(INDIRECT(CELL("address",A3328))&lt;&gt;"", _xlfn.XLOOKUP(INDIRECT(CELL("address",A3328)),_FSAData!$B:$B,_FSAData!$C:$C, ""),"")</f>
        <v/>
      </c>
      <c r="C3328" t="str" cm="1">
        <f t="array" aca="1" ref="C3328" ca="1">IF(INDIRECT(CELL("address",A3328))&lt;&gt;"", _xlfn.XLOOKUP(LEFT(INDIRECT(CELL("address",A3328)), 3),_FSAData!$B:$B,_FSAData!$D:$D,""), "")</f>
        <v/>
      </c>
      <c r="D3328" t="str">
        <f t="shared" ca="1" si="102"/>
        <v/>
      </c>
      <c r="F3328" t="str" cm="1">
        <f t="array" aca="1" ref="F3328" ca="1">TRIM(UPPER(LEFT(INDIRECT("'Postal Code-FSA Input'!"&amp;CELL("address",B3335)), 3)))</f>
        <v/>
      </c>
      <c r="G3328" t="str" cm="1">
        <f t="array" aca="1" ref="G3328" ca="1">IF(INDIRECT(CELL("address",F3328))&lt;&gt;"", _xlfn.XLOOKUP(INDIRECT(CELL("address",F3328)),_FSAData!$B:$B,_FSAData!$C:$C, ""),"")</f>
        <v/>
      </c>
      <c r="H3328" t="str" cm="1">
        <f t="array" aca="1" ref="H3328" ca="1">IF(INDIRECT(CELL("address",F3328))&lt;&gt;"", _xlfn.XLOOKUP(LEFT(INDIRECT(CELL("address",F3328)), 3),_FSAData!$B:$B,_FSAData!$D:$D,""), "")</f>
        <v/>
      </c>
      <c r="I3328" t="str">
        <f t="shared" ca="1" si="103"/>
        <v/>
      </c>
    </row>
    <row r="3329" spans="1:9" x14ac:dyDescent="0.3">
      <c r="A3329" t="str" cm="1">
        <f t="array" aca="1" ref="A3329" ca="1">TRIM(UPPER(LEFT(INDIRECT("'Postal Code-FSA Input'!"&amp;CELL("address",A3336)), 3)))</f>
        <v/>
      </c>
      <c r="B3329" t="str" cm="1">
        <f t="array" aca="1" ref="B3329" ca="1">IF(INDIRECT(CELL("address",A3329))&lt;&gt;"", _xlfn.XLOOKUP(INDIRECT(CELL("address",A3329)),_FSAData!$B:$B,_FSAData!$C:$C, ""),"")</f>
        <v/>
      </c>
      <c r="C3329" t="str" cm="1">
        <f t="array" aca="1" ref="C3329" ca="1">IF(INDIRECT(CELL("address",A3329))&lt;&gt;"", _xlfn.XLOOKUP(LEFT(INDIRECT(CELL("address",A3329)), 3),_FSAData!$B:$B,_FSAData!$D:$D,""), "")</f>
        <v/>
      </c>
      <c r="D3329" t="str">
        <f t="shared" ca="1" si="102"/>
        <v/>
      </c>
      <c r="F3329" t="str" cm="1">
        <f t="array" aca="1" ref="F3329" ca="1">TRIM(UPPER(LEFT(INDIRECT("'Postal Code-FSA Input'!"&amp;CELL("address",B3336)), 3)))</f>
        <v/>
      </c>
      <c r="G3329" t="str" cm="1">
        <f t="array" aca="1" ref="G3329" ca="1">IF(INDIRECT(CELL("address",F3329))&lt;&gt;"", _xlfn.XLOOKUP(INDIRECT(CELL("address",F3329)),_FSAData!$B:$B,_FSAData!$C:$C, ""),"")</f>
        <v/>
      </c>
      <c r="H3329" t="str" cm="1">
        <f t="array" aca="1" ref="H3329" ca="1">IF(INDIRECT(CELL("address",F3329))&lt;&gt;"", _xlfn.XLOOKUP(LEFT(INDIRECT(CELL("address",F3329)), 3),_FSAData!$B:$B,_FSAData!$D:$D,""), "")</f>
        <v/>
      </c>
      <c r="I3329" t="str">
        <f t="shared" ca="1" si="103"/>
        <v/>
      </c>
    </row>
    <row r="3330" spans="1:9" x14ac:dyDescent="0.3">
      <c r="A3330" t="str" cm="1">
        <f t="array" aca="1" ref="A3330" ca="1">TRIM(UPPER(LEFT(INDIRECT("'Postal Code-FSA Input'!"&amp;CELL("address",A3337)), 3)))</f>
        <v/>
      </c>
      <c r="B3330" t="str" cm="1">
        <f t="array" aca="1" ref="B3330" ca="1">IF(INDIRECT(CELL("address",A3330))&lt;&gt;"", _xlfn.XLOOKUP(INDIRECT(CELL("address",A3330)),_FSAData!$B:$B,_FSAData!$C:$C, ""),"")</f>
        <v/>
      </c>
      <c r="C3330" t="str" cm="1">
        <f t="array" aca="1" ref="C3330" ca="1">IF(INDIRECT(CELL("address",A3330))&lt;&gt;"", _xlfn.XLOOKUP(LEFT(INDIRECT(CELL("address",A3330)), 3),_FSAData!$B:$B,_FSAData!$D:$D,""), "")</f>
        <v/>
      </c>
      <c r="D3330" t="str">
        <f t="shared" ca="1" si="102"/>
        <v/>
      </c>
      <c r="F3330" t="str" cm="1">
        <f t="array" aca="1" ref="F3330" ca="1">TRIM(UPPER(LEFT(INDIRECT("'Postal Code-FSA Input'!"&amp;CELL("address",B3337)), 3)))</f>
        <v/>
      </c>
      <c r="G3330" t="str" cm="1">
        <f t="array" aca="1" ref="G3330" ca="1">IF(INDIRECT(CELL("address",F3330))&lt;&gt;"", _xlfn.XLOOKUP(INDIRECT(CELL("address",F3330)),_FSAData!$B:$B,_FSAData!$C:$C, ""),"")</f>
        <v/>
      </c>
      <c r="H3330" t="str" cm="1">
        <f t="array" aca="1" ref="H3330" ca="1">IF(INDIRECT(CELL("address",F3330))&lt;&gt;"", _xlfn.XLOOKUP(LEFT(INDIRECT(CELL("address",F3330)), 3),_FSAData!$B:$B,_FSAData!$D:$D,""), "")</f>
        <v/>
      </c>
      <c r="I3330" t="str">
        <f t="shared" ca="1" si="103"/>
        <v/>
      </c>
    </row>
    <row r="3331" spans="1:9" x14ac:dyDescent="0.3">
      <c r="A3331" t="str" cm="1">
        <f t="array" aca="1" ref="A3331" ca="1">TRIM(UPPER(LEFT(INDIRECT("'Postal Code-FSA Input'!"&amp;CELL("address",A3338)), 3)))</f>
        <v/>
      </c>
      <c r="B3331" t="str" cm="1">
        <f t="array" aca="1" ref="B3331" ca="1">IF(INDIRECT(CELL("address",A3331))&lt;&gt;"", _xlfn.XLOOKUP(INDIRECT(CELL("address",A3331)),_FSAData!$B:$B,_FSAData!$C:$C, ""),"")</f>
        <v/>
      </c>
      <c r="C3331" t="str" cm="1">
        <f t="array" aca="1" ref="C3331" ca="1">IF(INDIRECT(CELL("address",A3331))&lt;&gt;"", _xlfn.XLOOKUP(LEFT(INDIRECT(CELL("address",A3331)), 3),_FSAData!$B:$B,_FSAData!$D:$D,""), "")</f>
        <v/>
      </c>
      <c r="D3331" t="str">
        <f t="shared" ca="1" si="102"/>
        <v/>
      </c>
      <c r="F3331" t="str" cm="1">
        <f t="array" aca="1" ref="F3331" ca="1">TRIM(UPPER(LEFT(INDIRECT("'Postal Code-FSA Input'!"&amp;CELL("address",B3338)), 3)))</f>
        <v/>
      </c>
      <c r="G3331" t="str" cm="1">
        <f t="array" aca="1" ref="G3331" ca="1">IF(INDIRECT(CELL("address",F3331))&lt;&gt;"", _xlfn.XLOOKUP(INDIRECT(CELL("address",F3331)),_FSAData!$B:$B,_FSAData!$C:$C, ""),"")</f>
        <v/>
      </c>
      <c r="H3331" t="str" cm="1">
        <f t="array" aca="1" ref="H3331" ca="1">IF(INDIRECT(CELL("address",F3331))&lt;&gt;"", _xlfn.XLOOKUP(LEFT(INDIRECT(CELL("address",F3331)), 3),_FSAData!$B:$B,_FSAData!$D:$D,""), "")</f>
        <v/>
      </c>
      <c r="I3331" t="str">
        <f t="shared" ca="1" si="103"/>
        <v/>
      </c>
    </row>
    <row r="3332" spans="1:9" x14ac:dyDescent="0.3">
      <c r="A3332" t="str" cm="1">
        <f t="array" aca="1" ref="A3332" ca="1">TRIM(UPPER(LEFT(INDIRECT("'Postal Code-FSA Input'!"&amp;CELL("address",A3339)), 3)))</f>
        <v/>
      </c>
      <c r="B3332" t="str" cm="1">
        <f t="array" aca="1" ref="B3332" ca="1">IF(INDIRECT(CELL("address",A3332))&lt;&gt;"", _xlfn.XLOOKUP(INDIRECT(CELL("address",A3332)),_FSAData!$B:$B,_FSAData!$C:$C, ""),"")</f>
        <v/>
      </c>
      <c r="C3332" t="str" cm="1">
        <f t="array" aca="1" ref="C3332" ca="1">IF(INDIRECT(CELL("address",A3332))&lt;&gt;"", _xlfn.XLOOKUP(LEFT(INDIRECT(CELL("address",A3332)), 3),_FSAData!$B:$B,_FSAData!$D:$D,""), "")</f>
        <v/>
      </c>
      <c r="D3332" t="str">
        <f t="shared" ca="1" si="102"/>
        <v/>
      </c>
      <c r="F3332" t="str" cm="1">
        <f t="array" aca="1" ref="F3332" ca="1">TRIM(UPPER(LEFT(INDIRECT("'Postal Code-FSA Input'!"&amp;CELL("address",B3339)), 3)))</f>
        <v/>
      </c>
      <c r="G3332" t="str" cm="1">
        <f t="array" aca="1" ref="G3332" ca="1">IF(INDIRECT(CELL("address",F3332))&lt;&gt;"", _xlfn.XLOOKUP(INDIRECT(CELL("address",F3332)),_FSAData!$B:$B,_FSAData!$C:$C, ""),"")</f>
        <v/>
      </c>
      <c r="H3332" t="str" cm="1">
        <f t="array" aca="1" ref="H3332" ca="1">IF(INDIRECT(CELL("address",F3332))&lt;&gt;"", _xlfn.XLOOKUP(LEFT(INDIRECT(CELL("address",F3332)), 3),_FSAData!$B:$B,_FSAData!$D:$D,""), "")</f>
        <v/>
      </c>
      <c r="I3332" t="str">
        <f t="shared" ca="1" si="103"/>
        <v/>
      </c>
    </row>
    <row r="3333" spans="1:9" x14ac:dyDescent="0.3">
      <c r="A3333" t="str" cm="1">
        <f t="array" aca="1" ref="A3333" ca="1">TRIM(UPPER(LEFT(INDIRECT("'Postal Code-FSA Input'!"&amp;CELL("address",A3340)), 3)))</f>
        <v/>
      </c>
      <c r="B3333" t="str" cm="1">
        <f t="array" aca="1" ref="B3333" ca="1">IF(INDIRECT(CELL("address",A3333))&lt;&gt;"", _xlfn.XLOOKUP(INDIRECT(CELL("address",A3333)),_FSAData!$B:$B,_FSAData!$C:$C, ""),"")</f>
        <v/>
      </c>
      <c r="C3333" t="str" cm="1">
        <f t="array" aca="1" ref="C3333" ca="1">IF(INDIRECT(CELL("address",A3333))&lt;&gt;"", _xlfn.XLOOKUP(LEFT(INDIRECT(CELL("address",A3333)), 3),_FSAData!$B:$B,_FSAData!$D:$D,""), "")</f>
        <v/>
      </c>
      <c r="D3333" t="str">
        <f t="shared" ca="1" si="102"/>
        <v/>
      </c>
      <c r="F3333" t="str" cm="1">
        <f t="array" aca="1" ref="F3333" ca="1">TRIM(UPPER(LEFT(INDIRECT("'Postal Code-FSA Input'!"&amp;CELL("address",B3340)), 3)))</f>
        <v/>
      </c>
      <c r="G3333" t="str" cm="1">
        <f t="array" aca="1" ref="G3333" ca="1">IF(INDIRECT(CELL("address",F3333))&lt;&gt;"", _xlfn.XLOOKUP(INDIRECT(CELL("address",F3333)),_FSAData!$B:$B,_FSAData!$C:$C, ""),"")</f>
        <v/>
      </c>
      <c r="H3333" t="str" cm="1">
        <f t="array" aca="1" ref="H3333" ca="1">IF(INDIRECT(CELL("address",F3333))&lt;&gt;"", _xlfn.XLOOKUP(LEFT(INDIRECT(CELL("address",F3333)), 3),_FSAData!$B:$B,_FSAData!$D:$D,""), "")</f>
        <v/>
      </c>
      <c r="I3333" t="str">
        <f t="shared" ca="1" si="103"/>
        <v/>
      </c>
    </row>
    <row r="3334" spans="1:9" x14ac:dyDescent="0.3">
      <c r="A3334" t="str" cm="1">
        <f t="array" aca="1" ref="A3334" ca="1">TRIM(UPPER(LEFT(INDIRECT("'Postal Code-FSA Input'!"&amp;CELL("address",A3341)), 3)))</f>
        <v/>
      </c>
      <c r="B3334" t="str" cm="1">
        <f t="array" aca="1" ref="B3334" ca="1">IF(INDIRECT(CELL("address",A3334))&lt;&gt;"", _xlfn.XLOOKUP(INDIRECT(CELL("address",A3334)),_FSAData!$B:$B,_FSAData!$C:$C, ""),"")</f>
        <v/>
      </c>
      <c r="C3334" t="str" cm="1">
        <f t="array" aca="1" ref="C3334" ca="1">IF(INDIRECT(CELL("address",A3334))&lt;&gt;"", _xlfn.XLOOKUP(LEFT(INDIRECT(CELL("address",A3334)), 3),_FSAData!$B:$B,_FSAData!$D:$D,""), "")</f>
        <v/>
      </c>
      <c r="D3334" t="str">
        <f t="shared" ref="D3334:D3397" ca="1" si="104">IF(B3334&lt;&gt;"",ACOS(COS(RADIANS(90-$B$2)) * COS(RADIANS(90-B3334)) + SIN(RADIANS(90-$B$2)) * SIN(RADIANS(90-B3334)) * COS(RADIANS($C$2-C3334))) * 6371,"")</f>
        <v/>
      </c>
      <c r="F3334" t="str" cm="1">
        <f t="array" aca="1" ref="F3334" ca="1">TRIM(UPPER(LEFT(INDIRECT("'Postal Code-FSA Input'!"&amp;CELL("address",B3341)), 3)))</f>
        <v/>
      </c>
      <c r="G3334" t="str" cm="1">
        <f t="array" aca="1" ref="G3334" ca="1">IF(INDIRECT(CELL("address",F3334))&lt;&gt;"", _xlfn.XLOOKUP(INDIRECT(CELL("address",F3334)),_FSAData!$B:$B,_FSAData!$C:$C, ""),"")</f>
        <v/>
      </c>
      <c r="H3334" t="str" cm="1">
        <f t="array" aca="1" ref="H3334" ca="1">IF(INDIRECT(CELL("address",F3334))&lt;&gt;"", _xlfn.XLOOKUP(LEFT(INDIRECT(CELL("address",F3334)), 3),_FSAData!$B:$B,_FSAData!$D:$D,""), "")</f>
        <v/>
      </c>
      <c r="I3334" t="str">
        <f t="shared" ref="I3334:I3397" ca="1" si="105">IF(G3334&lt;&gt;"",ACOS(COS(RADIANS(90-$B$2)) * COS(RADIANS(90-G3334)) + SIN(RADIANS(90-$B$2)) * SIN(RADIANS(90-G3334)) * COS(RADIANS($C$2-H3334))) * 6371,"")</f>
        <v/>
      </c>
    </row>
    <row r="3335" spans="1:9" x14ac:dyDescent="0.3">
      <c r="A3335" t="str" cm="1">
        <f t="array" aca="1" ref="A3335" ca="1">TRIM(UPPER(LEFT(INDIRECT("'Postal Code-FSA Input'!"&amp;CELL("address",A3342)), 3)))</f>
        <v/>
      </c>
      <c r="B3335" t="str" cm="1">
        <f t="array" aca="1" ref="B3335" ca="1">IF(INDIRECT(CELL("address",A3335))&lt;&gt;"", _xlfn.XLOOKUP(INDIRECT(CELL("address",A3335)),_FSAData!$B:$B,_FSAData!$C:$C, ""),"")</f>
        <v/>
      </c>
      <c r="C3335" t="str" cm="1">
        <f t="array" aca="1" ref="C3335" ca="1">IF(INDIRECT(CELL("address",A3335))&lt;&gt;"", _xlfn.XLOOKUP(LEFT(INDIRECT(CELL("address",A3335)), 3),_FSAData!$B:$B,_FSAData!$D:$D,""), "")</f>
        <v/>
      </c>
      <c r="D3335" t="str">
        <f t="shared" ca="1" si="104"/>
        <v/>
      </c>
      <c r="F3335" t="str" cm="1">
        <f t="array" aca="1" ref="F3335" ca="1">TRIM(UPPER(LEFT(INDIRECT("'Postal Code-FSA Input'!"&amp;CELL("address",B3342)), 3)))</f>
        <v/>
      </c>
      <c r="G3335" t="str" cm="1">
        <f t="array" aca="1" ref="G3335" ca="1">IF(INDIRECT(CELL("address",F3335))&lt;&gt;"", _xlfn.XLOOKUP(INDIRECT(CELL("address",F3335)),_FSAData!$B:$B,_FSAData!$C:$C, ""),"")</f>
        <v/>
      </c>
      <c r="H3335" t="str" cm="1">
        <f t="array" aca="1" ref="H3335" ca="1">IF(INDIRECT(CELL("address",F3335))&lt;&gt;"", _xlfn.XLOOKUP(LEFT(INDIRECT(CELL("address",F3335)), 3),_FSAData!$B:$B,_FSAData!$D:$D,""), "")</f>
        <v/>
      </c>
      <c r="I3335" t="str">
        <f t="shared" ca="1" si="105"/>
        <v/>
      </c>
    </row>
    <row r="3336" spans="1:9" x14ac:dyDescent="0.3">
      <c r="A3336" t="str" cm="1">
        <f t="array" aca="1" ref="A3336" ca="1">TRIM(UPPER(LEFT(INDIRECT("'Postal Code-FSA Input'!"&amp;CELL("address",A3343)), 3)))</f>
        <v/>
      </c>
      <c r="B3336" t="str" cm="1">
        <f t="array" aca="1" ref="B3336" ca="1">IF(INDIRECT(CELL("address",A3336))&lt;&gt;"", _xlfn.XLOOKUP(INDIRECT(CELL("address",A3336)),_FSAData!$B:$B,_FSAData!$C:$C, ""),"")</f>
        <v/>
      </c>
      <c r="C3336" t="str" cm="1">
        <f t="array" aca="1" ref="C3336" ca="1">IF(INDIRECT(CELL("address",A3336))&lt;&gt;"", _xlfn.XLOOKUP(LEFT(INDIRECT(CELL("address",A3336)), 3),_FSAData!$B:$B,_FSAData!$D:$D,""), "")</f>
        <v/>
      </c>
      <c r="D3336" t="str">
        <f t="shared" ca="1" si="104"/>
        <v/>
      </c>
      <c r="F3336" t="str" cm="1">
        <f t="array" aca="1" ref="F3336" ca="1">TRIM(UPPER(LEFT(INDIRECT("'Postal Code-FSA Input'!"&amp;CELL("address",B3343)), 3)))</f>
        <v/>
      </c>
      <c r="G3336" t="str" cm="1">
        <f t="array" aca="1" ref="G3336" ca="1">IF(INDIRECT(CELL("address",F3336))&lt;&gt;"", _xlfn.XLOOKUP(INDIRECT(CELL("address",F3336)),_FSAData!$B:$B,_FSAData!$C:$C, ""),"")</f>
        <v/>
      </c>
      <c r="H3336" t="str" cm="1">
        <f t="array" aca="1" ref="H3336" ca="1">IF(INDIRECT(CELL("address",F3336))&lt;&gt;"", _xlfn.XLOOKUP(LEFT(INDIRECT(CELL("address",F3336)), 3),_FSAData!$B:$B,_FSAData!$D:$D,""), "")</f>
        <v/>
      </c>
      <c r="I3336" t="str">
        <f t="shared" ca="1" si="105"/>
        <v/>
      </c>
    </row>
    <row r="3337" spans="1:9" x14ac:dyDescent="0.3">
      <c r="A3337" t="str" cm="1">
        <f t="array" aca="1" ref="A3337" ca="1">TRIM(UPPER(LEFT(INDIRECT("'Postal Code-FSA Input'!"&amp;CELL("address",A3344)), 3)))</f>
        <v/>
      </c>
      <c r="B3337" t="str" cm="1">
        <f t="array" aca="1" ref="B3337" ca="1">IF(INDIRECT(CELL("address",A3337))&lt;&gt;"", _xlfn.XLOOKUP(INDIRECT(CELL("address",A3337)),_FSAData!$B:$B,_FSAData!$C:$C, ""),"")</f>
        <v/>
      </c>
      <c r="C3337" t="str" cm="1">
        <f t="array" aca="1" ref="C3337" ca="1">IF(INDIRECT(CELL("address",A3337))&lt;&gt;"", _xlfn.XLOOKUP(LEFT(INDIRECT(CELL("address",A3337)), 3),_FSAData!$B:$B,_FSAData!$D:$D,""), "")</f>
        <v/>
      </c>
      <c r="D3337" t="str">
        <f t="shared" ca="1" si="104"/>
        <v/>
      </c>
      <c r="F3337" t="str" cm="1">
        <f t="array" aca="1" ref="F3337" ca="1">TRIM(UPPER(LEFT(INDIRECT("'Postal Code-FSA Input'!"&amp;CELL("address",B3344)), 3)))</f>
        <v/>
      </c>
      <c r="G3337" t="str" cm="1">
        <f t="array" aca="1" ref="G3337" ca="1">IF(INDIRECT(CELL("address",F3337))&lt;&gt;"", _xlfn.XLOOKUP(INDIRECT(CELL("address",F3337)),_FSAData!$B:$B,_FSAData!$C:$C, ""),"")</f>
        <v/>
      </c>
      <c r="H3337" t="str" cm="1">
        <f t="array" aca="1" ref="H3337" ca="1">IF(INDIRECT(CELL("address",F3337))&lt;&gt;"", _xlfn.XLOOKUP(LEFT(INDIRECT(CELL("address",F3337)), 3),_FSAData!$B:$B,_FSAData!$D:$D,""), "")</f>
        <v/>
      </c>
      <c r="I3337" t="str">
        <f t="shared" ca="1" si="105"/>
        <v/>
      </c>
    </row>
    <row r="3338" spans="1:9" x14ac:dyDescent="0.3">
      <c r="A3338" t="str" cm="1">
        <f t="array" aca="1" ref="A3338" ca="1">TRIM(UPPER(LEFT(INDIRECT("'Postal Code-FSA Input'!"&amp;CELL("address",A3345)), 3)))</f>
        <v/>
      </c>
      <c r="B3338" t="str" cm="1">
        <f t="array" aca="1" ref="B3338" ca="1">IF(INDIRECT(CELL("address",A3338))&lt;&gt;"", _xlfn.XLOOKUP(INDIRECT(CELL("address",A3338)),_FSAData!$B:$B,_FSAData!$C:$C, ""),"")</f>
        <v/>
      </c>
      <c r="C3338" t="str" cm="1">
        <f t="array" aca="1" ref="C3338" ca="1">IF(INDIRECT(CELL("address",A3338))&lt;&gt;"", _xlfn.XLOOKUP(LEFT(INDIRECT(CELL("address",A3338)), 3),_FSAData!$B:$B,_FSAData!$D:$D,""), "")</f>
        <v/>
      </c>
      <c r="D3338" t="str">
        <f t="shared" ca="1" si="104"/>
        <v/>
      </c>
      <c r="F3338" t="str" cm="1">
        <f t="array" aca="1" ref="F3338" ca="1">TRIM(UPPER(LEFT(INDIRECT("'Postal Code-FSA Input'!"&amp;CELL("address",B3345)), 3)))</f>
        <v/>
      </c>
      <c r="G3338" t="str" cm="1">
        <f t="array" aca="1" ref="G3338" ca="1">IF(INDIRECT(CELL("address",F3338))&lt;&gt;"", _xlfn.XLOOKUP(INDIRECT(CELL("address",F3338)),_FSAData!$B:$B,_FSAData!$C:$C, ""),"")</f>
        <v/>
      </c>
      <c r="H3338" t="str" cm="1">
        <f t="array" aca="1" ref="H3338" ca="1">IF(INDIRECT(CELL("address",F3338))&lt;&gt;"", _xlfn.XLOOKUP(LEFT(INDIRECT(CELL("address",F3338)), 3),_FSAData!$B:$B,_FSAData!$D:$D,""), "")</f>
        <v/>
      </c>
      <c r="I3338" t="str">
        <f t="shared" ca="1" si="105"/>
        <v/>
      </c>
    </row>
    <row r="3339" spans="1:9" x14ac:dyDescent="0.3">
      <c r="A3339" t="str" cm="1">
        <f t="array" aca="1" ref="A3339" ca="1">TRIM(UPPER(LEFT(INDIRECT("'Postal Code-FSA Input'!"&amp;CELL("address",A3346)), 3)))</f>
        <v/>
      </c>
      <c r="B3339" t="str" cm="1">
        <f t="array" aca="1" ref="B3339" ca="1">IF(INDIRECT(CELL("address",A3339))&lt;&gt;"", _xlfn.XLOOKUP(INDIRECT(CELL("address",A3339)),_FSAData!$B:$B,_FSAData!$C:$C, ""),"")</f>
        <v/>
      </c>
      <c r="C3339" t="str" cm="1">
        <f t="array" aca="1" ref="C3339" ca="1">IF(INDIRECT(CELL("address",A3339))&lt;&gt;"", _xlfn.XLOOKUP(LEFT(INDIRECT(CELL("address",A3339)), 3),_FSAData!$B:$B,_FSAData!$D:$D,""), "")</f>
        <v/>
      </c>
      <c r="D3339" t="str">
        <f t="shared" ca="1" si="104"/>
        <v/>
      </c>
      <c r="F3339" t="str" cm="1">
        <f t="array" aca="1" ref="F3339" ca="1">TRIM(UPPER(LEFT(INDIRECT("'Postal Code-FSA Input'!"&amp;CELL("address",B3346)), 3)))</f>
        <v/>
      </c>
      <c r="G3339" t="str" cm="1">
        <f t="array" aca="1" ref="G3339" ca="1">IF(INDIRECT(CELL("address",F3339))&lt;&gt;"", _xlfn.XLOOKUP(INDIRECT(CELL("address",F3339)),_FSAData!$B:$B,_FSAData!$C:$C, ""),"")</f>
        <v/>
      </c>
      <c r="H3339" t="str" cm="1">
        <f t="array" aca="1" ref="H3339" ca="1">IF(INDIRECT(CELL("address",F3339))&lt;&gt;"", _xlfn.XLOOKUP(LEFT(INDIRECT(CELL("address",F3339)), 3),_FSAData!$B:$B,_FSAData!$D:$D,""), "")</f>
        <v/>
      </c>
      <c r="I3339" t="str">
        <f t="shared" ca="1" si="105"/>
        <v/>
      </c>
    </row>
    <row r="3340" spans="1:9" x14ac:dyDescent="0.3">
      <c r="A3340" t="str" cm="1">
        <f t="array" aca="1" ref="A3340" ca="1">TRIM(UPPER(LEFT(INDIRECT("'Postal Code-FSA Input'!"&amp;CELL("address",A3347)), 3)))</f>
        <v/>
      </c>
      <c r="B3340" t="str" cm="1">
        <f t="array" aca="1" ref="B3340" ca="1">IF(INDIRECT(CELL("address",A3340))&lt;&gt;"", _xlfn.XLOOKUP(INDIRECT(CELL("address",A3340)),_FSAData!$B:$B,_FSAData!$C:$C, ""),"")</f>
        <v/>
      </c>
      <c r="C3340" t="str" cm="1">
        <f t="array" aca="1" ref="C3340" ca="1">IF(INDIRECT(CELL("address",A3340))&lt;&gt;"", _xlfn.XLOOKUP(LEFT(INDIRECT(CELL("address",A3340)), 3),_FSAData!$B:$B,_FSAData!$D:$D,""), "")</f>
        <v/>
      </c>
      <c r="D3340" t="str">
        <f t="shared" ca="1" si="104"/>
        <v/>
      </c>
      <c r="F3340" t="str" cm="1">
        <f t="array" aca="1" ref="F3340" ca="1">TRIM(UPPER(LEFT(INDIRECT("'Postal Code-FSA Input'!"&amp;CELL("address",B3347)), 3)))</f>
        <v/>
      </c>
      <c r="G3340" t="str" cm="1">
        <f t="array" aca="1" ref="G3340" ca="1">IF(INDIRECT(CELL("address",F3340))&lt;&gt;"", _xlfn.XLOOKUP(INDIRECT(CELL("address",F3340)),_FSAData!$B:$B,_FSAData!$C:$C, ""),"")</f>
        <v/>
      </c>
      <c r="H3340" t="str" cm="1">
        <f t="array" aca="1" ref="H3340" ca="1">IF(INDIRECT(CELL("address",F3340))&lt;&gt;"", _xlfn.XLOOKUP(LEFT(INDIRECT(CELL("address",F3340)), 3),_FSAData!$B:$B,_FSAData!$D:$D,""), "")</f>
        <v/>
      </c>
      <c r="I3340" t="str">
        <f t="shared" ca="1" si="105"/>
        <v/>
      </c>
    </row>
    <row r="3341" spans="1:9" x14ac:dyDescent="0.3">
      <c r="A3341" t="str" cm="1">
        <f t="array" aca="1" ref="A3341" ca="1">TRIM(UPPER(LEFT(INDIRECT("'Postal Code-FSA Input'!"&amp;CELL("address",A3348)), 3)))</f>
        <v/>
      </c>
      <c r="B3341" t="str" cm="1">
        <f t="array" aca="1" ref="B3341" ca="1">IF(INDIRECT(CELL("address",A3341))&lt;&gt;"", _xlfn.XLOOKUP(INDIRECT(CELL("address",A3341)),_FSAData!$B:$B,_FSAData!$C:$C, ""),"")</f>
        <v/>
      </c>
      <c r="C3341" t="str" cm="1">
        <f t="array" aca="1" ref="C3341" ca="1">IF(INDIRECT(CELL("address",A3341))&lt;&gt;"", _xlfn.XLOOKUP(LEFT(INDIRECT(CELL("address",A3341)), 3),_FSAData!$B:$B,_FSAData!$D:$D,""), "")</f>
        <v/>
      </c>
      <c r="D3341" t="str">
        <f t="shared" ca="1" si="104"/>
        <v/>
      </c>
      <c r="F3341" t="str" cm="1">
        <f t="array" aca="1" ref="F3341" ca="1">TRIM(UPPER(LEFT(INDIRECT("'Postal Code-FSA Input'!"&amp;CELL("address",B3348)), 3)))</f>
        <v/>
      </c>
      <c r="G3341" t="str" cm="1">
        <f t="array" aca="1" ref="G3341" ca="1">IF(INDIRECT(CELL("address",F3341))&lt;&gt;"", _xlfn.XLOOKUP(INDIRECT(CELL("address",F3341)),_FSAData!$B:$B,_FSAData!$C:$C, ""),"")</f>
        <v/>
      </c>
      <c r="H3341" t="str" cm="1">
        <f t="array" aca="1" ref="H3341" ca="1">IF(INDIRECT(CELL("address",F3341))&lt;&gt;"", _xlfn.XLOOKUP(LEFT(INDIRECT(CELL("address",F3341)), 3),_FSAData!$B:$B,_FSAData!$D:$D,""), "")</f>
        <v/>
      </c>
      <c r="I3341" t="str">
        <f t="shared" ca="1" si="105"/>
        <v/>
      </c>
    </row>
    <row r="3342" spans="1:9" x14ac:dyDescent="0.3">
      <c r="A3342" t="str" cm="1">
        <f t="array" aca="1" ref="A3342" ca="1">TRIM(UPPER(LEFT(INDIRECT("'Postal Code-FSA Input'!"&amp;CELL("address",A3349)), 3)))</f>
        <v/>
      </c>
      <c r="B3342" t="str" cm="1">
        <f t="array" aca="1" ref="B3342" ca="1">IF(INDIRECT(CELL("address",A3342))&lt;&gt;"", _xlfn.XLOOKUP(INDIRECT(CELL("address",A3342)),_FSAData!$B:$B,_FSAData!$C:$C, ""),"")</f>
        <v/>
      </c>
      <c r="C3342" t="str" cm="1">
        <f t="array" aca="1" ref="C3342" ca="1">IF(INDIRECT(CELL("address",A3342))&lt;&gt;"", _xlfn.XLOOKUP(LEFT(INDIRECT(CELL("address",A3342)), 3),_FSAData!$B:$B,_FSAData!$D:$D,""), "")</f>
        <v/>
      </c>
      <c r="D3342" t="str">
        <f t="shared" ca="1" si="104"/>
        <v/>
      </c>
      <c r="F3342" t="str" cm="1">
        <f t="array" aca="1" ref="F3342" ca="1">TRIM(UPPER(LEFT(INDIRECT("'Postal Code-FSA Input'!"&amp;CELL("address",B3349)), 3)))</f>
        <v/>
      </c>
      <c r="G3342" t="str" cm="1">
        <f t="array" aca="1" ref="G3342" ca="1">IF(INDIRECT(CELL("address",F3342))&lt;&gt;"", _xlfn.XLOOKUP(INDIRECT(CELL("address",F3342)),_FSAData!$B:$B,_FSAData!$C:$C, ""),"")</f>
        <v/>
      </c>
      <c r="H3342" t="str" cm="1">
        <f t="array" aca="1" ref="H3342" ca="1">IF(INDIRECT(CELL("address",F3342))&lt;&gt;"", _xlfn.XLOOKUP(LEFT(INDIRECT(CELL("address",F3342)), 3),_FSAData!$B:$B,_FSAData!$D:$D,""), "")</f>
        <v/>
      </c>
      <c r="I3342" t="str">
        <f t="shared" ca="1" si="105"/>
        <v/>
      </c>
    </row>
    <row r="3343" spans="1:9" x14ac:dyDescent="0.3">
      <c r="A3343" t="str" cm="1">
        <f t="array" aca="1" ref="A3343" ca="1">TRIM(UPPER(LEFT(INDIRECT("'Postal Code-FSA Input'!"&amp;CELL("address",A3350)), 3)))</f>
        <v/>
      </c>
      <c r="B3343" t="str" cm="1">
        <f t="array" aca="1" ref="B3343" ca="1">IF(INDIRECT(CELL("address",A3343))&lt;&gt;"", _xlfn.XLOOKUP(INDIRECT(CELL("address",A3343)),_FSAData!$B:$B,_FSAData!$C:$C, ""),"")</f>
        <v/>
      </c>
      <c r="C3343" t="str" cm="1">
        <f t="array" aca="1" ref="C3343" ca="1">IF(INDIRECT(CELL("address",A3343))&lt;&gt;"", _xlfn.XLOOKUP(LEFT(INDIRECT(CELL("address",A3343)), 3),_FSAData!$B:$B,_FSAData!$D:$D,""), "")</f>
        <v/>
      </c>
      <c r="D3343" t="str">
        <f t="shared" ca="1" si="104"/>
        <v/>
      </c>
      <c r="F3343" t="str" cm="1">
        <f t="array" aca="1" ref="F3343" ca="1">TRIM(UPPER(LEFT(INDIRECT("'Postal Code-FSA Input'!"&amp;CELL("address",B3350)), 3)))</f>
        <v/>
      </c>
      <c r="G3343" t="str" cm="1">
        <f t="array" aca="1" ref="G3343" ca="1">IF(INDIRECT(CELL("address",F3343))&lt;&gt;"", _xlfn.XLOOKUP(INDIRECT(CELL("address",F3343)),_FSAData!$B:$B,_FSAData!$C:$C, ""),"")</f>
        <v/>
      </c>
      <c r="H3343" t="str" cm="1">
        <f t="array" aca="1" ref="H3343" ca="1">IF(INDIRECT(CELL("address",F3343))&lt;&gt;"", _xlfn.XLOOKUP(LEFT(INDIRECT(CELL("address",F3343)), 3),_FSAData!$B:$B,_FSAData!$D:$D,""), "")</f>
        <v/>
      </c>
      <c r="I3343" t="str">
        <f t="shared" ca="1" si="105"/>
        <v/>
      </c>
    </row>
    <row r="3344" spans="1:9" x14ac:dyDescent="0.3">
      <c r="A3344" t="str" cm="1">
        <f t="array" aca="1" ref="A3344" ca="1">TRIM(UPPER(LEFT(INDIRECT("'Postal Code-FSA Input'!"&amp;CELL("address",A3351)), 3)))</f>
        <v/>
      </c>
      <c r="B3344" t="str" cm="1">
        <f t="array" aca="1" ref="B3344" ca="1">IF(INDIRECT(CELL("address",A3344))&lt;&gt;"", _xlfn.XLOOKUP(INDIRECT(CELL("address",A3344)),_FSAData!$B:$B,_FSAData!$C:$C, ""),"")</f>
        <v/>
      </c>
      <c r="C3344" t="str" cm="1">
        <f t="array" aca="1" ref="C3344" ca="1">IF(INDIRECT(CELL("address",A3344))&lt;&gt;"", _xlfn.XLOOKUP(LEFT(INDIRECT(CELL("address",A3344)), 3),_FSAData!$B:$B,_FSAData!$D:$D,""), "")</f>
        <v/>
      </c>
      <c r="D3344" t="str">
        <f t="shared" ca="1" si="104"/>
        <v/>
      </c>
      <c r="F3344" t="str" cm="1">
        <f t="array" aca="1" ref="F3344" ca="1">TRIM(UPPER(LEFT(INDIRECT("'Postal Code-FSA Input'!"&amp;CELL("address",B3351)), 3)))</f>
        <v/>
      </c>
      <c r="G3344" t="str" cm="1">
        <f t="array" aca="1" ref="G3344" ca="1">IF(INDIRECT(CELL("address",F3344))&lt;&gt;"", _xlfn.XLOOKUP(INDIRECT(CELL("address",F3344)),_FSAData!$B:$B,_FSAData!$C:$C, ""),"")</f>
        <v/>
      </c>
      <c r="H3344" t="str" cm="1">
        <f t="array" aca="1" ref="H3344" ca="1">IF(INDIRECT(CELL("address",F3344))&lt;&gt;"", _xlfn.XLOOKUP(LEFT(INDIRECT(CELL("address",F3344)), 3),_FSAData!$B:$B,_FSAData!$D:$D,""), "")</f>
        <v/>
      </c>
      <c r="I3344" t="str">
        <f t="shared" ca="1" si="105"/>
        <v/>
      </c>
    </row>
    <row r="3345" spans="1:9" x14ac:dyDescent="0.3">
      <c r="A3345" t="str" cm="1">
        <f t="array" aca="1" ref="A3345" ca="1">TRIM(UPPER(LEFT(INDIRECT("'Postal Code-FSA Input'!"&amp;CELL("address",A3352)), 3)))</f>
        <v/>
      </c>
      <c r="B3345" t="str" cm="1">
        <f t="array" aca="1" ref="B3345" ca="1">IF(INDIRECT(CELL("address",A3345))&lt;&gt;"", _xlfn.XLOOKUP(INDIRECT(CELL("address",A3345)),_FSAData!$B:$B,_FSAData!$C:$C, ""),"")</f>
        <v/>
      </c>
      <c r="C3345" t="str" cm="1">
        <f t="array" aca="1" ref="C3345" ca="1">IF(INDIRECT(CELL("address",A3345))&lt;&gt;"", _xlfn.XLOOKUP(LEFT(INDIRECT(CELL("address",A3345)), 3),_FSAData!$B:$B,_FSAData!$D:$D,""), "")</f>
        <v/>
      </c>
      <c r="D3345" t="str">
        <f t="shared" ca="1" si="104"/>
        <v/>
      </c>
      <c r="F3345" t="str" cm="1">
        <f t="array" aca="1" ref="F3345" ca="1">TRIM(UPPER(LEFT(INDIRECT("'Postal Code-FSA Input'!"&amp;CELL("address",B3352)), 3)))</f>
        <v/>
      </c>
      <c r="G3345" t="str" cm="1">
        <f t="array" aca="1" ref="G3345" ca="1">IF(INDIRECT(CELL("address",F3345))&lt;&gt;"", _xlfn.XLOOKUP(INDIRECT(CELL("address",F3345)),_FSAData!$B:$B,_FSAData!$C:$C, ""),"")</f>
        <v/>
      </c>
      <c r="H3345" t="str" cm="1">
        <f t="array" aca="1" ref="H3345" ca="1">IF(INDIRECT(CELL("address",F3345))&lt;&gt;"", _xlfn.XLOOKUP(LEFT(INDIRECT(CELL("address",F3345)), 3),_FSAData!$B:$B,_FSAData!$D:$D,""), "")</f>
        <v/>
      </c>
      <c r="I3345" t="str">
        <f t="shared" ca="1" si="105"/>
        <v/>
      </c>
    </row>
    <row r="3346" spans="1:9" x14ac:dyDescent="0.3">
      <c r="A3346" t="str" cm="1">
        <f t="array" aca="1" ref="A3346" ca="1">TRIM(UPPER(LEFT(INDIRECT("'Postal Code-FSA Input'!"&amp;CELL("address",A3353)), 3)))</f>
        <v/>
      </c>
      <c r="B3346" t="str" cm="1">
        <f t="array" aca="1" ref="B3346" ca="1">IF(INDIRECT(CELL("address",A3346))&lt;&gt;"", _xlfn.XLOOKUP(INDIRECT(CELL("address",A3346)),_FSAData!$B:$B,_FSAData!$C:$C, ""),"")</f>
        <v/>
      </c>
      <c r="C3346" t="str" cm="1">
        <f t="array" aca="1" ref="C3346" ca="1">IF(INDIRECT(CELL("address",A3346))&lt;&gt;"", _xlfn.XLOOKUP(LEFT(INDIRECT(CELL("address",A3346)), 3),_FSAData!$B:$B,_FSAData!$D:$D,""), "")</f>
        <v/>
      </c>
      <c r="D3346" t="str">
        <f t="shared" ca="1" si="104"/>
        <v/>
      </c>
      <c r="F3346" t="str" cm="1">
        <f t="array" aca="1" ref="F3346" ca="1">TRIM(UPPER(LEFT(INDIRECT("'Postal Code-FSA Input'!"&amp;CELL("address",B3353)), 3)))</f>
        <v/>
      </c>
      <c r="G3346" t="str" cm="1">
        <f t="array" aca="1" ref="G3346" ca="1">IF(INDIRECT(CELL("address",F3346))&lt;&gt;"", _xlfn.XLOOKUP(INDIRECT(CELL("address",F3346)),_FSAData!$B:$B,_FSAData!$C:$C, ""),"")</f>
        <v/>
      </c>
      <c r="H3346" t="str" cm="1">
        <f t="array" aca="1" ref="H3346" ca="1">IF(INDIRECT(CELL("address",F3346))&lt;&gt;"", _xlfn.XLOOKUP(LEFT(INDIRECT(CELL("address",F3346)), 3),_FSAData!$B:$B,_FSAData!$D:$D,""), "")</f>
        <v/>
      </c>
      <c r="I3346" t="str">
        <f t="shared" ca="1" si="105"/>
        <v/>
      </c>
    </row>
    <row r="3347" spans="1:9" x14ac:dyDescent="0.3">
      <c r="A3347" t="str" cm="1">
        <f t="array" aca="1" ref="A3347" ca="1">TRIM(UPPER(LEFT(INDIRECT("'Postal Code-FSA Input'!"&amp;CELL("address",A3354)), 3)))</f>
        <v/>
      </c>
      <c r="B3347" t="str" cm="1">
        <f t="array" aca="1" ref="B3347" ca="1">IF(INDIRECT(CELL("address",A3347))&lt;&gt;"", _xlfn.XLOOKUP(INDIRECT(CELL("address",A3347)),_FSAData!$B:$B,_FSAData!$C:$C, ""),"")</f>
        <v/>
      </c>
      <c r="C3347" t="str" cm="1">
        <f t="array" aca="1" ref="C3347" ca="1">IF(INDIRECT(CELL("address",A3347))&lt;&gt;"", _xlfn.XLOOKUP(LEFT(INDIRECT(CELL("address",A3347)), 3),_FSAData!$B:$B,_FSAData!$D:$D,""), "")</f>
        <v/>
      </c>
      <c r="D3347" t="str">
        <f t="shared" ca="1" si="104"/>
        <v/>
      </c>
      <c r="F3347" t="str" cm="1">
        <f t="array" aca="1" ref="F3347" ca="1">TRIM(UPPER(LEFT(INDIRECT("'Postal Code-FSA Input'!"&amp;CELL("address",B3354)), 3)))</f>
        <v/>
      </c>
      <c r="G3347" t="str" cm="1">
        <f t="array" aca="1" ref="G3347" ca="1">IF(INDIRECT(CELL("address",F3347))&lt;&gt;"", _xlfn.XLOOKUP(INDIRECT(CELL("address",F3347)),_FSAData!$B:$B,_FSAData!$C:$C, ""),"")</f>
        <v/>
      </c>
      <c r="H3347" t="str" cm="1">
        <f t="array" aca="1" ref="H3347" ca="1">IF(INDIRECT(CELL("address",F3347))&lt;&gt;"", _xlfn.XLOOKUP(LEFT(INDIRECT(CELL("address",F3347)), 3),_FSAData!$B:$B,_FSAData!$D:$D,""), "")</f>
        <v/>
      </c>
      <c r="I3347" t="str">
        <f t="shared" ca="1" si="105"/>
        <v/>
      </c>
    </row>
    <row r="3348" spans="1:9" x14ac:dyDescent="0.3">
      <c r="A3348" t="str" cm="1">
        <f t="array" aca="1" ref="A3348" ca="1">TRIM(UPPER(LEFT(INDIRECT("'Postal Code-FSA Input'!"&amp;CELL("address",A3355)), 3)))</f>
        <v/>
      </c>
      <c r="B3348" t="str" cm="1">
        <f t="array" aca="1" ref="B3348" ca="1">IF(INDIRECT(CELL("address",A3348))&lt;&gt;"", _xlfn.XLOOKUP(INDIRECT(CELL("address",A3348)),_FSAData!$B:$B,_FSAData!$C:$C, ""),"")</f>
        <v/>
      </c>
      <c r="C3348" t="str" cm="1">
        <f t="array" aca="1" ref="C3348" ca="1">IF(INDIRECT(CELL("address",A3348))&lt;&gt;"", _xlfn.XLOOKUP(LEFT(INDIRECT(CELL("address",A3348)), 3),_FSAData!$B:$B,_FSAData!$D:$D,""), "")</f>
        <v/>
      </c>
      <c r="D3348" t="str">
        <f t="shared" ca="1" si="104"/>
        <v/>
      </c>
      <c r="F3348" t="str" cm="1">
        <f t="array" aca="1" ref="F3348" ca="1">TRIM(UPPER(LEFT(INDIRECT("'Postal Code-FSA Input'!"&amp;CELL("address",B3355)), 3)))</f>
        <v/>
      </c>
      <c r="G3348" t="str" cm="1">
        <f t="array" aca="1" ref="G3348" ca="1">IF(INDIRECT(CELL("address",F3348))&lt;&gt;"", _xlfn.XLOOKUP(INDIRECT(CELL("address",F3348)),_FSAData!$B:$B,_FSAData!$C:$C, ""),"")</f>
        <v/>
      </c>
      <c r="H3348" t="str" cm="1">
        <f t="array" aca="1" ref="H3348" ca="1">IF(INDIRECT(CELL("address",F3348))&lt;&gt;"", _xlfn.XLOOKUP(LEFT(INDIRECT(CELL("address",F3348)), 3),_FSAData!$B:$B,_FSAData!$D:$D,""), "")</f>
        <v/>
      </c>
      <c r="I3348" t="str">
        <f t="shared" ca="1" si="105"/>
        <v/>
      </c>
    </row>
    <row r="3349" spans="1:9" x14ac:dyDescent="0.3">
      <c r="A3349" t="str" cm="1">
        <f t="array" aca="1" ref="A3349" ca="1">TRIM(UPPER(LEFT(INDIRECT("'Postal Code-FSA Input'!"&amp;CELL("address",A3356)), 3)))</f>
        <v/>
      </c>
      <c r="B3349" t="str" cm="1">
        <f t="array" aca="1" ref="B3349" ca="1">IF(INDIRECT(CELL("address",A3349))&lt;&gt;"", _xlfn.XLOOKUP(INDIRECT(CELL("address",A3349)),_FSAData!$B:$B,_FSAData!$C:$C, ""),"")</f>
        <v/>
      </c>
      <c r="C3349" t="str" cm="1">
        <f t="array" aca="1" ref="C3349" ca="1">IF(INDIRECT(CELL("address",A3349))&lt;&gt;"", _xlfn.XLOOKUP(LEFT(INDIRECT(CELL("address",A3349)), 3),_FSAData!$B:$B,_FSAData!$D:$D,""), "")</f>
        <v/>
      </c>
      <c r="D3349" t="str">
        <f t="shared" ca="1" si="104"/>
        <v/>
      </c>
      <c r="F3349" t="str" cm="1">
        <f t="array" aca="1" ref="F3349" ca="1">TRIM(UPPER(LEFT(INDIRECT("'Postal Code-FSA Input'!"&amp;CELL("address",B3356)), 3)))</f>
        <v/>
      </c>
      <c r="G3349" t="str" cm="1">
        <f t="array" aca="1" ref="G3349" ca="1">IF(INDIRECT(CELL("address",F3349))&lt;&gt;"", _xlfn.XLOOKUP(INDIRECT(CELL("address",F3349)),_FSAData!$B:$B,_FSAData!$C:$C, ""),"")</f>
        <v/>
      </c>
      <c r="H3349" t="str" cm="1">
        <f t="array" aca="1" ref="H3349" ca="1">IF(INDIRECT(CELL("address",F3349))&lt;&gt;"", _xlfn.XLOOKUP(LEFT(INDIRECT(CELL("address",F3349)), 3),_FSAData!$B:$B,_FSAData!$D:$D,""), "")</f>
        <v/>
      </c>
      <c r="I3349" t="str">
        <f t="shared" ca="1" si="105"/>
        <v/>
      </c>
    </row>
    <row r="3350" spans="1:9" x14ac:dyDescent="0.3">
      <c r="A3350" t="str" cm="1">
        <f t="array" aca="1" ref="A3350" ca="1">TRIM(UPPER(LEFT(INDIRECT("'Postal Code-FSA Input'!"&amp;CELL("address",A3357)), 3)))</f>
        <v/>
      </c>
      <c r="B3350" t="str" cm="1">
        <f t="array" aca="1" ref="B3350" ca="1">IF(INDIRECT(CELL("address",A3350))&lt;&gt;"", _xlfn.XLOOKUP(INDIRECT(CELL("address",A3350)),_FSAData!$B:$B,_FSAData!$C:$C, ""),"")</f>
        <v/>
      </c>
      <c r="C3350" t="str" cm="1">
        <f t="array" aca="1" ref="C3350" ca="1">IF(INDIRECT(CELL("address",A3350))&lt;&gt;"", _xlfn.XLOOKUP(LEFT(INDIRECT(CELL("address",A3350)), 3),_FSAData!$B:$B,_FSAData!$D:$D,""), "")</f>
        <v/>
      </c>
      <c r="D3350" t="str">
        <f t="shared" ca="1" si="104"/>
        <v/>
      </c>
      <c r="F3350" t="str" cm="1">
        <f t="array" aca="1" ref="F3350" ca="1">TRIM(UPPER(LEFT(INDIRECT("'Postal Code-FSA Input'!"&amp;CELL("address",B3357)), 3)))</f>
        <v/>
      </c>
      <c r="G3350" t="str" cm="1">
        <f t="array" aca="1" ref="G3350" ca="1">IF(INDIRECT(CELL("address",F3350))&lt;&gt;"", _xlfn.XLOOKUP(INDIRECT(CELL("address",F3350)),_FSAData!$B:$B,_FSAData!$C:$C, ""),"")</f>
        <v/>
      </c>
      <c r="H3350" t="str" cm="1">
        <f t="array" aca="1" ref="H3350" ca="1">IF(INDIRECT(CELL("address",F3350))&lt;&gt;"", _xlfn.XLOOKUP(LEFT(INDIRECT(CELL("address",F3350)), 3),_FSAData!$B:$B,_FSAData!$D:$D,""), "")</f>
        <v/>
      </c>
      <c r="I3350" t="str">
        <f t="shared" ca="1" si="105"/>
        <v/>
      </c>
    </row>
    <row r="3351" spans="1:9" x14ac:dyDescent="0.3">
      <c r="A3351" t="str" cm="1">
        <f t="array" aca="1" ref="A3351" ca="1">TRIM(UPPER(LEFT(INDIRECT("'Postal Code-FSA Input'!"&amp;CELL("address",A3358)), 3)))</f>
        <v/>
      </c>
      <c r="B3351" t="str" cm="1">
        <f t="array" aca="1" ref="B3351" ca="1">IF(INDIRECT(CELL("address",A3351))&lt;&gt;"", _xlfn.XLOOKUP(INDIRECT(CELL("address",A3351)),_FSAData!$B:$B,_FSAData!$C:$C, ""),"")</f>
        <v/>
      </c>
      <c r="C3351" t="str" cm="1">
        <f t="array" aca="1" ref="C3351" ca="1">IF(INDIRECT(CELL("address",A3351))&lt;&gt;"", _xlfn.XLOOKUP(LEFT(INDIRECT(CELL("address",A3351)), 3),_FSAData!$B:$B,_FSAData!$D:$D,""), "")</f>
        <v/>
      </c>
      <c r="D3351" t="str">
        <f t="shared" ca="1" si="104"/>
        <v/>
      </c>
      <c r="F3351" t="str" cm="1">
        <f t="array" aca="1" ref="F3351" ca="1">TRIM(UPPER(LEFT(INDIRECT("'Postal Code-FSA Input'!"&amp;CELL("address",B3358)), 3)))</f>
        <v/>
      </c>
      <c r="G3351" t="str" cm="1">
        <f t="array" aca="1" ref="G3351" ca="1">IF(INDIRECT(CELL("address",F3351))&lt;&gt;"", _xlfn.XLOOKUP(INDIRECT(CELL("address",F3351)),_FSAData!$B:$B,_FSAData!$C:$C, ""),"")</f>
        <v/>
      </c>
      <c r="H3351" t="str" cm="1">
        <f t="array" aca="1" ref="H3351" ca="1">IF(INDIRECT(CELL("address",F3351))&lt;&gt;"", _xlfn.XLOOKUP(LEFT(INDIRECT(CELL("address",F3351)), 3),_FSAData!$B:$B,_FSAData!$D:$D,""), "")</f>
        <v/>
      </c>
      <c r="I3351" t="str">
        <f t="shared" ca="1" si="105"/>
        <v/>
      </c>
    </row>
    <row r="3352" spans="1:9" x14ac:dyDescent="0.3">
      <c r="A3352" t="str" cm="1">
        <f t="array" aca="1" ref="A3352" ca="1">TRIM(UPPER(LEFT(INDIRECT("'Postal Code-FSA Input'!"&amp;CELL("address",A3359)), 3)))</f>
        <v/>
      </c>
      <c r="B3352" t="str" cm="1">
        <f t="array" aca="1" ref="B3352" ca="1">IF(INDIRECT(CELL("address",A3352))&lt;&gt;"", _xlfn.XLOOKUP(INDIRECT(CELL("address",A3352)),_FSAData!$B:$B,_FSAData!$C:$C, ""),"")</f>
        <v/>
      </c>
      <c r="C3352" t="str" cm="1">
        <f t="array" aca="1" ref="C3352" ca="1">IF(INDIRECT(CELL("address",A3352))&lt;&gt;"", _xlfn.XLOOKUP(LEFT(INDIRECT(CELL("address",A3352)), 3),_FSAData!$B:$B,_FSAData!$D:$D,""), "")</f>
        <v/>
      </c>
      <c r="D3352" t="str">
        <f t="shared" ca="1" si="104"/>
        <v/>
      </c>
      <c r="F3352" t="str" cm="1">
        <f t="array" aca="1" ref="F3352" ca="1">TRIM(UPPER(LEFT(INDIRECT("'Postal Code-FSA Input'!"&amp;CELL("address",B3359)), 3)))</f>
        <v/>
      </c>
      <c r="G3352" t="str" cm="1">
        <f t="array" aca="1" ref="G3352" ca="1">IF(INDIRECT(CELL("address",F3352))&lt;&gt;"", _xlfn.XLOOKUP(INDIRECT(CELL("address",F3352)),_FSAData!$B:$B,_FSAData!$C:$C, ""),"")</f>
        <v/>
      </c>
      <c r="H3352" t="str" cm="1">
        <f t="array" aca="1" ref="H3352" ca="1">IF(INDIRECT(CELL("address",F3352))&lt;&gt;"", _xlfn.XLOOKUP(LEFT(INDIRECT(CELL("address",F3352)), 3),_FSAData!$B:$B,_FSAData!$D:$D,""), "")</f>
        <v/>
      </c>
      <c r="I3352" t="str">
        <f t="shared" ca="1" si="105"/>
        <v/>
      </c>
    </row>
    <row r="3353" spans="1:9" x14ac:dyDescent="0.3">
      <c r="A3353" t="str" cm="1">
        <f t="array" aca="1" ref="A3353" ca="1">TRIM(UPPER(LEFT(INDIRECT("'Postal Code-FSA Input'!"&amp;CELL("address",A3360)), 3)))</f>
        <v/>
      </c>
      <c r="B3353" t="str" cm="1">
        <f t="array" aca="1" ref="B3353" ca="1">IF(INDIRECT(CELL("address",A3353))&lt;&gt;"", _xlfn.XLOOKUP(INDIRECT(CELL("address",A3353)),_FSAData!$B:$B,_FSAData!$C:$C, ""),"")</f>
        <v/>
      </c>
      <c r="C3353" t="str" cm="1">
        <f t="array" aca="1" ref="C3353" ca="1">IF(INDIRECT(CELL("address",A3353))&lt;&gt;"", _xlfn.XLOOKUP(LEFT(INDIRECT(CELL("address",A3353)), 3),_FSAData!$B:$B,_FSAData!$D:$D,""), "")</f>
        <v/>
      </c>
      <c r="D3353" t="str">
        <f t="shared" ca="1" si="104"/>
        <v/>
      </c>
      <c r="F3353" t="str" cm="1">
        <f t="array" aca="1" ref="F3353" ca="1">TRIM(UPPER(LEFT(INDIRECT("'Postal Code-FSA Input'!"&amp;CELL("address",B3360)), 3)))</f>
        <v/>
      </c>
      <c r="G3353" t="str" cm="1">
        <f t="array" aca="1" ref="G3353" ca="1">IF(INDIRECT(CELL("address",F3353))&lt;&gt;"", _xlfn.XLOOKUP(INDIRECT(CELL("address",F3353)),_FSAData!$B:$B,_FSAData!$C:$C, ""),"")</f>
        <v/>
      </c>
      <c r="H3353" t="str" cm="1">
        <f t="array" aca="1" ref="H3353" ca="1">IF(INDIRECT(CELL("address",F3353))&lt;&gt;"", _xlfn.XLOOKUP(LEFT(INDIRECT(CELL("address",F3353)), 3),_FSAData!$B:$B,_FSAData!$D:$D,""), "")</f>
        <v/>
      </c>
      <c r="I3353" t="str">
        <f t="shared" ca="1" si="105"/>
        <v/>
      </c>
    </row>
    <row r="3354" spans="1:9" x14ac:dyDescent="0.3">
      <c r="A3354" t="str" cm="1">
        <f t="array" aca="1" ref="A3354" ca="1">TRIM(UPPER(LEFT(INDIRECT("'Postal Code-FSA Input'!"&amp;CELL("address",A3361)), 3)))</f>
        <v/>
      </c>
      <c r="B3354" t="str" cm="1">
        <f t="array" aca="1" ref="B3354" ca="1">IF(INDIRECT(CELL("address",A3354))&lt;&gt;"", _xlfn.XLOOKUP(INDIRECT(CELL("address",A3354)),_FSAData!$B:$B,_FSAData!$C:$C, ""),"")</f>
        <v/>
      </c>
      <c r="C3354" t="str" cm="1">
        <f t="array" aca="1" ref="C3354" ca="1">IF(INDIRECT(CELL("address",A3354))&lt;&gt;"", _xlfn.XLOOKUP(LEFT(INDIRECT(CELL("address",A3354)), 3),_FSAData!$B:$B,_FSAData!$D:$D,""), "")</f>
        <v/>
      </c>
      <c r="D3354" t="str">
        <f t="shared" ca="1" si="104"/>
        <v/>
      </c>
      <c r="F3354" t="str" cm="1">
        <f t="array" aca="1" ref="F3354" ca="1">TRIM(UPPER(LEFT(INDIRECT("'Postal Code-FSA Input'!"&amp;CELL("address",B3361)), 3)))</f>
        <v/>
      </c>
      <c r="G3354" t="str" cm="1">
        <f t="array" aca="1" ref="G3354" ca="1">IF(INDIRECT(CELL("address",F3354))&lt;&gt;"", _xlfn.XLOOKUP(INDIRECT(CELL("address",F3354)),_FSAData!$B:$B,_FSAData!$C:$C, ""),"")</f>
        <v/>
      </c>
      <c r="H3354" t="str" cm="1">
        <f t="array" aca="1" ref="H3354" ca="1">IF(INDIRECT(CELL("address",F3354))&lt;&gt;"", _xlfn.XLOOKUP(LEFT(INDIRECT(CELL("address",F3354)), 3),_FSAData!$B:$B,_FSAData!$D:$D,""), "")</f>
        <v/>
      </c>
      <c r="I3354" t="str">
        <f t="shared" ca="1" si="105"/>
        <v/>
      </c>
    </row>
    <row r="3355" spans="1:9" x14ac:dyDescent="0.3">
      <c r="A3355" t="str" cm="1">
        <f t="array" aca="1" ref="A3355" ca="1">TRIM(UPPER(LEFT(INDIRECT("'Postal Code-FSA Input'!"&amp;CELL("address",A3362)), 3)))</f>
        <v/>
      </c>
      <c r="B3355" t="str" cm="1">
        <f t="array" aca="1" ref="B3355" ca="1">IF(INDIRECT(CELL("address",A3355))&lt;&gt;"", _xlfn.XLOOKUP(INDIRECT(CELL("address",A3355)),_FSAData!$B:$B,_FSAData!$C:$C, ""),"")</f>
        <v/>
      </c>
      <c r="C3355" t="str" cm="1">
        <f t="array" aca="1" ref="C3355" ca="1">IF(INDIRECT(CELL("address",A3355))&lt;&gt;"", _xlfn.XLOOKUP(LEFT(INDIRECT(CELL("address",A3355)), 3),_FSAData!$B:$B,_FSAData!$D:$D,""), "")</f>
        <v/>
      </c>
      <c r="D3355" t="str">
        <f t="shared" ca="1" si="104"/>
        <v/>
      </c>
      <c r="F3355" t="str" cm="1">
        <f t="array" aca="1" ref="F3355" ca="1">TRIM(UPPER(LEFT(INDIRECT("'Postal Code-FSA Input'!"&amp;CELL("address",B3362)), 3)))</f>
        <v/>
      </c>
      <c r="G3355" t="str" cm="1">
        <f t="array" aca="1" ref="G3355" ca="1">IF(INDIRECT(CELL("address",F3355))&lt;&gt;"", _xlfn.XLOOKUP(INDIRECT(CELL("address",F3355)),_FSAData!$B:$B,_FSAData!$C:$C, ""),"")</f>
        <v/>
      </c>
      <c r="H3355" t="str" cm="1">
        <f t="array" aca="1" ref="H3355" ca="1">IF(INDIRECT(CELL("address",F3355))&lt;&gt;"", _xlfn.XLOOKUP(LEFT(INDIRECT(CELL("address",F3355)), 3),_FSAData!$B:$B,_FSAData!$D:$D,""), "")</f>
        <v/>
      </c>
      <c r="I3355" t="str">
        <f t="shared" ca="1" si="105"/>
        <v/>
      </c>
    </row>
    <row r="3356" spans="1:9" x14ac:dyDescent="0.3">
      <c r="A3356" t="str" cm="1">
        <f t="array" aca="1" ref="A3356" ca="1">TRIM(UPPER(LEFT(INDIRECT("'Postal Code-FSA Input'!"&amp;CELL("address",A3363)), 3)))</f>
        <v/>
      </c>
      <c r="B3356" t="str" cm="1">
        <f t="array" aca="1" ref="B3356" ca="1">IF(INDIRECT(CELL("address",A3356))&lt;&gt;"", _xlfn.XLOOKUP(INDIRECT(CELL("address",A3356)),_FSAData!$B:$B,_FSAData!$C:$C, ""),"")</f>
        <v/>
      </c>
      <c r="C3356" t="str" cm="1">
        <f t="array" aca="1" ref="C3356" ca="1">IF(INDIRECT(CELL("address",A3356))&lt;&gt;"", _xlfn.XLOOKUP(LEFT(INDIRECT(CELL("address",A3356)), 3),_FSAData!$B:$B,_FSAData!$D:$D,""), "")</f>
        <v/>
      </c>
      <c r="D3356" t="str">
        <f t="shared" ca="1" si="104"/>
        <v/>
      </c>
      <c r="F3356" t="str" cm="1">
        <f t="array" aca="1" ref="F3356" ca="1">TRIM(UPPER(LEFT(INDIRECT("'Postal Code-FSA Input'!"&amp;CELL("address",B3363)), 3)))</f>
        <v/>
      </c>
      <c r="G3356" t="str" cm="1">
        <f t="array" aca="1" ref="G3356" ca="1">IF(INDIRECT(CELL("address",F3356))&lt;&gt;"", _xlfn.XLOOKUP(INDIRECT(CELL("address",F3356)),_FSAData!$B:$B,_FSAData!$C:$C, ""),"")</f>
        <v/>
      </c>
      <c r="H3356" t="str" cm="1">
        <f t="array" aca="1" ref="H3356" ca="1">IF(INDIRECT(CELL("address",F3356))&lt;&gt;"", _xlfn.XLOOKUP(LEFT(INDIRECT(CELL("address",F3356)), 3),_FSAData!$B:$B,_FSAData!$D:$D,""), "")</f>
        <v/>
      </c>
      <c r="I3356" t="str">
        <f t="shared" ca="1" si="105"/>
        <v/>
      </c>
    </row>
    <row r="3357" spans="1:9" x14ac:dyDescent="0.3">
      <c r="A3357" t="str" cm="1">
        <f t="array" aca="1" ref="A3357" ca="1">TRIM(UPPER(LEFT(INDIRECT("'Postal Code-FSA Input'!"&amp;CELL("address",A3364)), 3)))</f>
        <v/>
      </c>
      <c r="B3357" t="str" cm="1">
        <f t="array" aca="1" ref="B3357" ca="1">IF(INDIRECT(CELL("address",A3357))&lt;&gt;"", _xlfn.XLOOKUP(INDIRECT(CELL("address",A3357)),_FSAData!$B:$B,_FSAData!$C:$C, ""),"")</f>
        <v/>
      </c>
      <c r="C3357" t="str" cm="1">
        <f t="array" aca="1" ref="C3357" ca="1">IF(INDIRECT(CELL("address",A3357))&lt;&gt;"", _xlfn.XLOOKUP(LEFT(INDIRECT(CELL("address",A3357)), 3),_FSAData!$B:$B,_FSAData!$D:$D,""), "")</f>
        <v/>
      </c>
      <c r="D3357" t="str">
        <f t="shared" ca="1" si="104"/>
        <v/>
      </c>
      <c r="F3357" t="str" cm="1">
        <f t="array" aca="1" ref="F3357" ca="1">TRIM(UPPER(LEFT(INDIRECT("'Postal Code-FSA Input'!"&amp;CELL("address",B3364)), 3)))</f>
        <v/>
      </c>
      <c r="G3357" t="str" cm="1">
        <f t="array" aca="1" ref="G3357" ca="1">IF(INDIRECT(CELL("address",F3357))&lt;&gt;"", _xlfn.XLOOKUP(INDIRECT(CELL("address",F3357)),_FSAData!$B:$B,_FSAData!$C:$C, ""),"")</f>
        <v/>
      </c>
      <c r="H3357" t="str" cm="1">
        <f t="array" aca="1" ref="H3357" ca="1">IF(INDIRECT(CELL("address",F3357))&lt;&gt;"", _xlfn.XLOOKUP(LEFT(INDIRECT(CELL("address",F3357)), 3),_FSAData!$B:$B,_FSAData!$D:$D,""), "")</f>
        <v/>
      </c>
      <c r="I3357" t="str">
        <f t="shared" ca="1" si="105"/>
        <v/>
      </c>
    </row>
    <row r="3358" spans="1:9" x14ac:dyDescent="0.3">
      <c r="A3358" t="str" cm="1">
        <f t="array" aca="1" ref="A3358" ca="1">TRIM(UPPER(LEFT(INDIRECT("'Postal Code-FSA Input'!"&amp;CELL("address",A3365)), 3)))</f>
        <v/>
      </c>
      <c r="B3358" t="str" cm="1">
        <f t="array" aca="1" ref="B3358" ca="1">IF(INDIRECT(CELL("address",A3358))&lt;&gt;"", _xlfn.XLOOKUP(INDIRECT(CELL("address",A3358)),_FSAData!$B:$B,_FSAData!$C:$C, ""),"")</f>
        <v/>
      </c>
      <c r="C3358" t="str" cm="1">
        <f t="array" aca="1" ref="C3358" ca="1">IF(INDIRECT(CELL("address",A3358))&lt;&gt;"", _xlfn.XLOOKUP(LEFT(INDIRECT(CELL("address",A3358)), 3),_FSAData!$B:$B,_FSAData!$D:$D,""), "")</f>
        <v/>
      </c>
      <c r="D3358" t="str">
        <f t="shared" ca="1" si="104"/>
        <v/>
      </c>
      <c r="F3358" t="str" cm="1">
        <f t="array" aca="1" ref="F3358" ca="1">TRIM(UPPER(LEFT(INDIRECT("'Postal Code-FSA Input'!"&amp;CELL("address",B3365)), 3)))</f>
        <v/>
      </c>
      <c r="G3358" t="str" cm="1">
        <f t="array" aca="1" ref="G3358" ca="1">IF(INDIRECT(CELL("address",F3358))&lt;&gt;"", _xlfn.XLOOKUP(INDIRECT(CELL("address",F3358)),_FSAData!$B:$B,_FSAData!$C:$C, ""),"")</f>
        <v/>
      </c>
      <c r="H3358" t="str" cm="1">
        <f t="array" aca="1" ref="H3358" ca="1">IF(INDIRECT(CELL("address",F3358))&lt;&gt;"", _xlfn.XLOOKUP(LEFT(INDIRECT(CELL("address",F3358)), 3),_FSAData!$B:$B,_FSAData!$D:$D,""), "")</f>
        <v/>
      </c>
      <c r="I3358" t="str">
        <f t="shared" ca="1" si="105"/>
        <v/>
      </c>
    </row>
    <row r="3359" spans="1:9" x14ac:dyDescent="0.3">
      <c r="A3359" t="str" cm="1">
        <f t="array" aca="1" ref="A3359" ca="1">TRIM(UPPER(LEFT(INDIRECT("'Postal Code-FSA Input'!"&amp;CELL("address",A3366)), 3)))</f>
        <v/>
      </c>
      <c r="B3359" t="str" cm="1">
        <f t="array" aca="1" ref="B3359" ca="1">IF(INDIRECT(CELL("address",A3359))&lt;&gt;"", _xlfn.XLOOKUP(INDIRECT(CELL("address",A3359)),_FSAData!$B:$B,_FSAData!$C:$C, ""),"")</f>
        <v/>
      </c>
      <c r="C3359" t="str" cm="1">
        <f t="array" aca="1" ref="C3359" ca="1">IF(INDIRECT(CELL("address",A3359))&lt;&gt;"", _xlfn.XLOOKUP(LEFT(INDIRECT(CELL("address",A3359)), 3),_FSAData!$B:$B,_FSAData!$D:$D,""), "")</f>
        <v/>
      </c>
      <c r="D3359" t="str">
        <f t="shared" ca="1" si="104"/>
        <v/>
      </c>
      <c r="F3359" t="str" cm="1">
        <f t="array" aca="1" ref="F3359" ca="1">TRIM(UPPER(LEFT(INDIRECT("'Postal Code-FSA Input'!"&amp;CELL("address",B3366)), 3)))</f>
        <v/>
      </c>
      <c r="G3359" t="str" cm="1">
        <f t="array" aca="1" ref="G3359" ca="1">IF(INDIRECT(CELL("address",F3359))&lt;&gt;"", _xlfn.XLOOKUP(INDIRECT(CELL("address",F3359)),_FSAData!$B:$B,_FSAData!$C:$C, ""),"")</f>
        <v/>
      </c>
      <c r="H3359" t="str" cm="1">
        <f t="array" aca="1" ref="H3359" ca="1">IF(INDIRECT(CELL("address",F3359))&lt;&gt;"", _xlfn.XLOOKUP(LEFT(INDIRECT(CELL("address",F3359)), 3),_FSAData!$B:$B,_FSAData!$D:$D,""), "")</f>
        <v/>
      </c>
      <c r="I3359" t="str">
        <f t="shared" ca="1" si="105"/>
        <v/>
      </c>
    </row>
    <row r="3360" spans="1:9" x14ac:dyDescent="0.3">
      <c r="A3360" t="str" cm="1">
        <f t="array" aca="1" ref="A3360" ca="1">TRIM(UPPER(LEFT(INDIRECT("'Postal Code-FSA Input'!"&amp;CELL("address",A3367)), 3)))</f>
        <v/>
      </c>
      <c r="B3360" t="str" cm="1">
        <f t="array" aca="1" ref="B3360" ca="1">IF(INDIRECT(CELL("address",A3360))&lt;&gt;"", _xlfn.XLOOKUP(INDIRECT(CELL("address",A3360)),_FSAData!$B:$B,_FSAData!$C:$C, ""),"")</f>
        <v/>
      </c>
      <c r="C3360" t="str" cm="1">
        <f t="array" aca="1" ref="C3360" ca="1">IF(INDIRECT(CELL("address",A3360))&lt;&gt;"", _xlfn.XLOOKUP(LEFT(INDIRECT(CELL("address",A3360)), 3),_FSAData!$B:$B,_FSAData!$D:$D,""), "")</f>
        <v/>
      </c>
      <c r="D3360" t="str">
        <f t="shared" ca="1" si="104"/>
        <v/>
      </c>
      <c r="F3360" t="str" cm="1">
        <f t="array" aca="1" ref="F3360" ca="1">TRIM(UPPER(LEFT(INDIRECT("'Postal Code-FSA Input'!"&amp;CELL("address",B3367)), 3)))</f>
        <v/>
      </c>
      <c r="G3360" t="str" cm="1">
        <f t="array" aca="1" ref="G3360" ca="1">IF(INDIRECT(CELL("address",F3360))&lt;&gt;"", _xlfn.XLOOKUP(INDIRECT(CELL("address",F3360)),_FSAData!$B:$B,_FSAData!$C:$C, ""),"")</f>
        <v/>
      </c>
      <c r="H3360" t="str" cm="1">
        <f t="array" aca="1" ref="H3360" ca="1">IF(INDIRECT(CELL("address",F3360))&lt;&gt;"", _xlfn.XLOOKUP(LEFT(INDIRECT(CELL("address",F3360)), 3),_FSAData!$B:$B,_FSAData!$D:$D,""), "")</f>
        <v/>
      </c>
      <c r="I3360" t="str">
        <f t="shared" ca="1" si="105"/>
        <v/>
      </c>
    </row>
    <row r="3361" spans="1:9" x14ac:dyDescent="0.3">
      <c r="A3361" t="str" cm="1">
        <f t="array" aca="1" ref="A3361" ca="1">TRIM(UPPER(LEFT(INDIRECT("'Postal Code-FSA Input'!"&amp;CELL("address",A3368)), 3)))</f>
        <v/>
      </c>
      <c r="B3361" t="str" cm="1">
        <f t="array" aca="1" ref="B3361" ca="1">IF(INDIRECT(CELL("address",A3361))&lt;&gt;"", _xlfn.XLOOKUP(INDIRECT(CELL("address",A3361)),_FSAData!$B:$B,_FSAData!$C:$C, ""),"")</f>
        <v/>
      </c>
      <c r="C3361" t="str" cm="1">
        <f t="array" aca="1" ref="C3361" ca="1">IF(INDIRECT(CELL("address",A3361))&lt;&gt;"", _xlfn.XLOOKUP(LEFT(INDIRECT(CELL("address",A3361)), 3),_FSAData!$B:$B,_FSAData!$D:$D,""), "")</f>
        <v/>
      </c>
      <c r="D3361" t="str">
        <f t="shared" ca="1" si="104"/>
        <v/>
      </c>
      <c r="F3361" t="str" cm="1">
        <f t="array" aca="1" ref="F3361" ca="1">TRIM(UPPER(LEFT(INDIRECT("'Postal Code-FSA Input'!"&amp;CELL("address",B3368)), 3)))</f>
        <v/>
      </c>
      <c r="G3361" t="str" cm="1">
        <f t="array" aca="1" ref="G3361" ca="1">IF(INDIRECT(CELL("address",F3361))&lt;&gt;"", _xlfn.XLOOKUP(INDIRECT(CELL("address",F3361)),_FSAData!$B:$B,_FSAData!$C:$C, ""),"")</f>
        <v/>
      </c>
      <c r="H3361" t="str" cm="1">
        <f t="array" aca="1" ref="H3361" ca="1">IF(INDIRECT(CELL("address",F3361))&lt;&gt;"", _xlfn.XLOOKUP(LEFT(INDIRECT(CELL("address",F3361)), 3),_FSAData!$B:$B,_FSAData!$D:$D,""), "")</f>
        <v/>
      </c>
      <c r="I3361" t="str">
        <f t="shared" ca="1" si="105"/>
        <v/>
      </c>
    </row>
    <row r="3362" spans="1:9" x14ac:dyDescent="0.3">
      <c r="A3362" t="str" cm="1">
        <f t="array" aca="1" ref="A3362" ca="1">TRIM(UPPER(LEFT(INDIRECT("'Postal Code-FSA Input'!"&amp;CELL("address",A3369)), 3)))</f>
        <v/>
      </c>
      <c r="B3362" t="str" cm="1">
        <f t="array" aca="1" ref="B3362" ca="1">IF(INDIRECT(CELL("address",A3362))&lt;&gt;"", _xlfn.XLOOKUP(INDIRECT(CELL("address",A3362)),_FSAData!$B:$B,_FSAData!$C:$C, ""),"")</f>
        <v/>
      </c>
      <c r="C3362" t="str" cm="1">
        <f t="array" aca="1" ref="C3362" ca="1">IF(INDIRECT(CELL("address",A3362))&lt;&gt;"", _xlfn.XLOOKUP(LEFT(INDIRECT(CELL("address",A3362)), 3),_FSAData!$B:$B,_FSAData!$D:$D,""), "")</f>
        <v/>
      </c>
      <c r="D3362" t="str">
        <f t="shared" ca="1" si="104"/>
        <v/>
      </c>
      <c r="F3362" t="str" cm="1">
        <f t="array" aca="1" ref="F3362" ca="1">TRIM(UPPER(LEFT(INDIRECT("'Postal Code-FSA Input'!"&amp;CELL("address",B3369)), 3)))</f>
        <v/>
      </c>
      <c r="G3362" t="str" cm="1">
        <f t="array" aca="1" ref="G3362" ca="1">IF(INDIRECT(CELL("address",F3362))&lt;&gt;"", _xlfn.XLOOKUP(INDIRECT(CELL("address",F3362)),_FSAData!$B:$B,_FSAData!$C:$C, ""),"")</f>
        <v/>
      </c>
      <c r="H3362" t="str" cm="1">
        <f t="array" aca="1" ref="H3362" ca="1">IF(INDIRECT(CELL("address",F3362))&lt;&gt;"", _xlfn.XLOOKUP(LEFT(INDIRECT(CELL("address",F3362)), 3),_FSAData!$B:$B,_FSAData!$D:$D,""), "")</f>
        <v/>
      </c>
      <c r="I3362" t="str">
        <f t="shared" ca="1" si="105"/>
        <v/>
      </c>
    </row>
    <row r="3363" spans="1:9" x14ac:dyDescent="0.3">
      <c r="A3363" t="str" cm="1">
        <f t="array" aca="1" ref="A3363" ca="1">TRIM(UPPER(LEFT(INDIRECT("'Postal Code-FSA Input'!"&amp;CELL("address",A3370)), 3)))</f>
        <v/>
      </c>
      <c r="B3363" t="str" cm="1">
        <f t="array" aca="1" ref="B3363" ca="1">IF(INDIRECT(CELL("address",A3363))&lt;&gt;"", _xlfn.XLOOKUP(INDIRECT(CELL("address",A3363)),_FSAData!$B:$B,_FSAData!$C:$C, ""),"")</f>
        <v/>
      </c>
      <c r="C3363" t="str" cm="1">
        <f t="array" aca="1" ref="C3363" ca="1">IF(INDIRECT(CELL("address",A3363))&lt;&gt;"", _xlfn.XLOOKUP(LEFT(INDIRECT(CELL("address",A3363)), 3),_FSAData!$B:$B,_FSAData!$D:$D,""), "")</f>
        <v/>
      </c>
      <c r="D3363" t="str">
        <f t="shared" ca="1" si="104"/>
        <v/>
      </c>
      <c r="F3363" t="str" cm="1">
        <f t="array" aca="1" ref="F3363" ca="1">TRIM(UPPER(LEFT(INDIRECT("'Postal Code-FSA Input'!"&amp;CELL("address",B3370)), 3)))</f>
        <v/>
      </c>
      <c r="G3363" t="str" cm="1">
        <f t="array" aca="1" ref="G3363" ca="1">IF(INDIRECT(CELL("address",F3363))&lt;&gt;"", _xlfn.XLOOKUP(INDIRECT(CELL("address",F3363)),_FSAData!$B:$B,_FSAData!$C:$C, ""),"")</f>
        <v/>
      </c>
      <c r="H3363" t="str" cm="1">
        <f t="array" aca="1" ref="H3363" ca="1">IF(INDIRECT(CELL("address",F3363))&lt;&gt;"", _xlfn.XLOOKUP(LEFT(INDIRECT(CELL("address",F3363)), 3),_FSAData!$B:$B,_FSAData!$D:$D,""), "")</f>
        <v/>
      </c>
      <c r="I3363" t="str">
        <f t="shared" ca="1" si="105"/>
        <v/>
      </c>
    </row>
    <row r="3364" spans="1:9" x14ac:dyDescent="0.3">
      <c r="A3364" t="str" cm="1">
        <f t="array" aca="1" ref="A3364" ca="1">TRIM(UPPER(LEFT(INDIRECT("'Postal Code-FSA Input'!"&amp;CELL("address",A3371)), 3)))</f>
        <v/>
      </c>
      <c r="B3364" t="str" cm="1">
        <f t="array" aca="1" ref="B3364" ca="1">IF(INDIRECT(CELL("address",A3364))&lt;&gt;"", _xlfn.XLOOKUP(INDIRECT(CELL("address",A3364)),_FSAData!$B:$B,_FSAData!$C:$C, ""),"")</f>
        <v/>
      </c>
      <c r="C3364" t="str" cm="1">
        <f t="array" aca="1" ref="C3364" ca="1">IF(INDIRECT(CELL("address",A3364))&lt;&gt;"", _xlfn.XLOOKUP(LEFT(INDIRECT(CELL("address",A3364)), 3),_FSAData!$B:$B,_FSAData!$D:$D,""), "")</f>
        <v/>
      </c>
      <c r="D3364" t="str">
        <f t="shared" ca="1" si="104"/>
        <v/>
      </c>
      <c r="F3364" t="str" cm="1">
        <f t="array" aca="1" ref="F3364" ca="1">TRIM(UPPER(LEFT(INDIRECT("'Postal Code-FSA Input'!"&amp;CELL("address",B3371)), 3)))</f>
        <v/>
      </c>
      <c r="G3364" t="str" cm="1">
        <f t="array" aca="1" ref="G3364" ca="1">IF(INDIRECT(CELL("address",F3364))&lt;&gt;"", _xlfn.XLOOKUP(INDIRECT(CELL("address",F3364)),_FSAData!$B:$B,_FSAData!$C:$C, ""),"")</f>
        <v/>
      </c>
      <c r="H3364" t="str" cm="1">
        <f t="array" aca="1" ref="H3364" ca="1">IF(INDIRECT(CELL("address",F3364))&lt;&gt;"", _xlfn.XLOOKUP(LEFT(INDIRECT(CELL("address",F3364)), 3),_FSAData!$B:$B,_FSAData!$D:$D,""), "")</f>
        <v/>
      </c>
      <c r="I3364" t="str">
        <f t="shared" ca="1" si="105"/>
        <v/>
      </c>
    </row>
    <row r="3365" spans="1:9" x14ac:dyDescent="0.3">
      <c r="A3365" t="str" cm="1">
        <f t="array" aca="1" ref="A3365" ca="1">TRIM(UPPER(LEFT(INDIRECT("'Postal Code-FSA Input'!"&amp;CELL("address",A3372)), 3)))</f>
        <v/>
      </c>
      <c r="B3365" t="str" cm="1">
        <f t="array" aca="1" ref="B3365" ca="1">IF(INDIRECT(CELL("address",A3365))&lt;&gt;"", _xlfn.XLOOKUP(INDIRECT(CELL("address",A3365)),_FSAData!$B:$B,_FSAData!$C:$C, ""),"")</f>
        <v/>
      </c>
      <c r="C3365" t="str" cm="1">
        <f t="array" aca="1" ref="C3365" ca="1">IF(INDIRECT(CELL("address",A3365))&lt;&gt;"", _xlfn.XLOOKUP(LEFT(INDIRECT(CELL("address",A3365)), 3),_FSAData!$B:$B,_FSAData!$D:$D,""), "")</f>
        <v/>
      </c>
      <c r="D3365" t="str">
        <f t="shared" ca="1" si="104"/>
        <v/>
      </c>
      <c r="F3365" t="str" cm="1">
        <f t="array" aca="1" ref="F3365" ca="1">TRIM(UPPER(LEFT(INDIRECT("'Postal Code-FSA Input'!"&amp;CELL("address",B3372)), 3)))</f>
        <v/>
      </c>
      <c r="G3365" t="str" cm="1">
        <f t="array" aca="1" ref="G3365" ca="1">IF(INDIRECT(CELL("address",F3365))&lt;&gt;"", _xlfn.XLOOKUP(INDIRECT(CELL("address",F3365)),_FSAData!$B:$B,_FSAData!$C:$C, ""),"")</f>
        <v/>
      </c>
      <c r="H3365" t="str" cm="1">
        <f t="array" aca="1" ref="H3365" ca="1">IF(INDIRECT(CELL("address",F3365))&lt;&gt;"", _xlfn.XLOOKUP(LEFT(INDIRECT(CELL("address",F3365)), 3),_FSAData!$B:$B,_FSAData!$D:$D,""), "")</f>
        <v/>
      </c>
      <c r="I3365" t="str">
        <f t="shared" ca="1" si="105"/>
        <v/>
      </c>
    </row>
    <row r="3366" spans="1:9" x14ac:dyDescent="0.3">
      <c r="A3366" t="str" cm="1">
        <f t="array" aca="1" ref="A3366" ca="1">TRIM(UPPER(LEFT(INDIRECT("'Postal Code-FSA Input'!"&amp;CELL("address",A3373)), 3)))</f>
        <v/>
      </c>
      <c r="B3366" t="str" cm="1">
        <f t="array" aca="1" ref="B3366" ca="1">IF(INDIRECT(CELL("address",A3366))&lt;&gt;"", _xlfn.XLOOKUP(INDIRECT(CELL("address",A3366)),_FSAData!$B:$B,_FSAData!$C:$C, ""),"")</f>
        <v/>
      </c>
      <c r="C3366" t="str" cm="1">
        <f t="array" aca="1" ref="C3366" ca="1">IF(INDIRECT(CELL("address",A3366))&lt;&gt;"", _xlfn.XLOOKUP(LEFT(INDIRECT(CELL("address",A3366)), 3),_FSAData!$B:$B,_FSAData!$D:$D,""), "")</f>
        <v/>
      </c>
      <c r="D3366" t="str">
        <f t="shared" ca="1" si="104"/>
        <v/>
      </c>
      <c r="F3366" t="str" cm="1">
        <f t="array" aca="1" ref="F3366" ca="1">TRIM(UPPER(LEFT(INDIRECT("'Postal Code-FSA Input'!"&amp;CELL("address",B3373)), 3)))</f>
        <v/>
      </c>
      <c r="G3366" t="str" cm="1">
        <f t="array" aca="1" ref="G3366" ca="1">IF(INDIRECT(CELL("address",F3366))&lt;&gt;"", _xlfn.XLOOKUP(INDIRECT(CELL("address",F3366)),_FSAData!$B:$B,_FSAData!$C:$C, ""),"")</f>
        <v/>
      </c>
      <c r="H3366" t="str" cm="1">
        <f t="array" aca="1" ref="H3366" ca="1">IF(INDIRECT(CELL("address",F3366))&lt;&gt;"", _xlfn.XLOOKUP(LEFT(INDIRECT(CELL("address",F3366)), 3),_FSAData!$B:$B,_FSAData!$D:$D,""), "")</f>
        <v/>
      </c>
      <c r="I3366" t="str">
        <f t="shared" ca="1" si="105"/>
        <v/>
      </c>
    </row>
    <row r="3367" spans="1:9" x14ac:dyDescent="0.3">
      <c r="A3367" t="str" cm="1">
        <f t="array" aca="1" ref="A3367" ca="1">TRIM(UPPER(LEFT(INDIRECT("'Postal Code-FSA Input'!"&amp;CELL("address",A3374)), 3)))</f>
        <v/>
      </c>
      <c r="B3367" t="str" cm="1">
        <f t="array" aca="1" ref="B3367" ca="1">IF(INDIRECT(CELL("address",A3367))&lt;&gt;"", _xlfn.XLOOKUP(INDIRECT(CELL("address",A3367)),_FSAData!$B:$B,_FSAData!$C:$C, ""),"")</f>
        <v/>
      </c>
      <c r="C3367" t="str" cm="1">
        <f t="array" aca="1" ref="C3367" ca="1">IF(INDIRECT(CELL("address",A3367))&lt;&gt;"", _xlfn.XLOOKUP(LEFT(INDIRECT(CELL("address",A3367)), 3),_FSAData!$B:$B,_FSAData!$D:$D,""), "")</f>
        <v/>
      </c>
      <c r="D3367" t="str">
        <f t="shared" ca="1" si="104"/>
        <v/>
      </c>
      <c r="F3367" t="str" cm="1">
        <f t="array" aca="1" ref="F3367" ca="1">TRIM(UPPER(LEFT(INDIRECT("'Postal Code-FSA Input'!"&amp;CELL("address",B3374)), 3)))</f>
        <v/>
      </c>
      <c r="G3367" t="str" cm="1">
        <f t="array" aca="1" ref="G3367" ca="1">IF(INDIRECT(CELL("address",F3367))&lt;&gt;"", _xlfn.XLOOKUP(INDIRECT(CELL("address",F3367)),_FSAData!$B:$B,_FSAData!$C:$C, ""),"")</f>
        <v/>
      </c>
      <c r="H3367" t="str" cm="1">
        <f t="array" aca="1" ref="H3367" ca="1">IF(INDIRECT(CELL("address",F3367))&lt;&gt;"", _xlfn.XLOOKUP(LEFT(INDIRECT(CELL("address",F3367)), 3),_FSAData!$B:$B,_FSAData!$D:$D,""), "")</f>
        <v/>
      </c>
      <c r="I3367" t="str">
        <f t="shared" ca="1" si="105"/>
        <v/>
      </c>
    </row>
    <row r="3368" spans="1:9" x14ac:dyDescent="0.3">
      <c r="A3368" t="str" cm="1">
        <f t="array" aca="1" ref="A3368" ca="1">TRIM(UPPER(LEFT(INDIRECT("'Postal Code-FSA Input'!"&amp;CELL("address",A3375)), 3)))</f>
        <v/>
      </c>
      <c r="B3368" t="str" cm="1">
        <f t="array" aca="1" ref="B3368" ca="1">IF(INDIRECT(CELL("address",A3368))&lt;&gt;"", _xlfn.XLOOKUP(INDIRECT(CELL("address",A3368)),_FSAData!$B:$B,_FSAData!$C:$C, ""),"")</f>
        <v/>
      </c>
      <c r="C3368" t="str" cm="1">
        <f t="array" aca="1" ref="C3368" ca="1">IF(INDIRECT(CELL("address",A3368))&lt;&gt;"", _xlfn.XLOOKUP(LEFT(INDIRECT(CELL("address",A3368)), 3),_FSAData!$B:$B,_FSAData!$D:$D,""), "")</f>
        <v/>
      </c>
      <c r="D3368" t="str">
        <f t="shared" ca="1" si="104"/>
        <v/>
      </c>
      <c r="F3368" t="str" cm="1">
        <f t="array" aca="1" ref="F3368" ca="1">TRIM(UPPER(LEFT(INDIRECT("'Postal Code-FSA Input'!"&amp;CELL("address",B3375)), 3)))</f>
        <v/>
      </c>
      <c r="G3368" t="str" cm="1">
        <f t="array" aca="1" ref="G3368" ca="1">IF(INDIRECT(CELL("address",F3368))&lt;&gt;"", _xlfn.XLOOKUP(INDIRECT(CELL("address",F3368)),_FSAData!$B:$B,_FSAData!$C:$C, ""),"")</f>
        <v/>
      </c>
      <c r="H3368" t="str" cm="1">
        <f t="array" aca="1" ref="H3368" ca="1">IF(INDIRECT(CELL("address",F3368))&lt;&gt;"", _xlfn.XLOOKUP(LEFT(INDIRECT(CELL("address",F3368)), 3),_FSAData!$B:$B,_FSAData!$D:$D,""), "")</f>
        <v/>
      </c>
      <c r="I3368" t="str">
        <f t="shared" ca="1" si="105"/>
        <v/>
      </c>
    </row>
    <row r="3369" spans="1:9" x14ac:dyDescent="0.3">
      <c r="A3369" t="str" cm="1">
        <f t="array" aca="1" ref="A3369" ca="1">TRIM(UPPER(LEFT(INDIRECT("'Postal Code-FSA Input'!"&amp;CELL("address",A3376)), 3)))</f>
        <v/>
      </c>
      <c r="B3369" t="str" cm="1">
        <f t="array" aca="1" ref="B3369" ca="1">IF(INDIRECT(CELL("address",A3369))&lt;&gt;"", _xlfn.XLOOKUP(INDIRECT(CELL("address",A3369)),_FSAData!$B:$B,_FSAData!$C:$C, ""),"")</f>
        <v/>
      </c>
      <c r="C3369" t="str" cm="1">
        <f t="array" aca="1" ref="C3369" ca="1">IF(INDIRECT(CELL("address",A3369))&lt;&gt;"", _xlfn.XLOOKUP(LEFT(INDIRECT(CELL("address",A3369)), 3),_FSAData!$B:$B,_FSAData!$D:$D,""), "")</f>
        <v/>
      </c>
      <c r="D3369" t="str">
        <f t="shared" ca="1" si="104"/>
        <v/>
      </c>
      <c r="F3369" t="str" cm="1">
        <f t="array" aca="1" ref="F3369" ca="1">TRIM(UPPER(LEFT(INDIRECT("'Postal Code-FSA Input'!"&amp;CELL("address",B3376)), 3)))</f>
        <v/>
      </c>
      <c r="G3369" t="str" cm="1">
        <f t="array" aca="1" ref="G3369" ca="1">IF(INDIRECT(CELL("address",F3369))&lt;&gt;"", _xlfn.XLOOKUP(INDIRECT(CELL("address",F3369)),_FSAData!$B:$B,_FSAData!$C:$C, ""),"")</f>
        <v/>
      </c>
      <c r="H3369" t="str" cm="1">
        <f t="array" aca="1" ref="H3369" ca="1">IF(INDIRECT(CELL("address",F3369))&lt;&gt;"", _xlfn.XLOOKUP(LEFT(INDIRECT(CELL("address",F3369)), 3),_FSAData!$B:$B,_FSAData!$D:$D,""), "")</f>
        <v/>
      </c>
      <c r="I3369" t="str">
        <f t="shared" ca="1" si="105"/>
        <v/>
      </c>
    </row>
    <row r="3370" spans="1:9" x14ac:dyDescent="0.3">
      <c r="A3370" t="str" cm="1">
        <f t="array" aca="1" ref="A3370" ca="1">TRIM(UPPER(LEFT(INDIRECT("'Postal Code-FSA Input'!"&amp;CELL("address",A3377)), 3)))</f>
        <v/>
      </c>
      <c r="B3370" t="str" cm="1">
        <f t="array" aca="1" ref="B3370" ca="1">IF(INDIRECT(CELL("address",A3370))&lt;&gt;"", _xlfn.XLOOKUP(INDIRECT(CELL("address",A3370)),_FSAData!$B:$B,_FSAData!$C:$C, ""),"")</f>
        <v/>
      </c>
      <c r="C3370" t="str" cm="1">
        <f t="array" aca="1" ref="C3370" ca="1">IF(INDIRECT(CELL("address",A3370))&lt;&gt;"", _xlfn.XLOOKUP(LEFT(INDIRECT(CELL("address",A3370)), 3),_FSAData!$B:$B,_FSAData!$D:$D,""), "")</f>
        <v/>
      </c>
      <c r="D3370" t="str">
        <f t="shared" ca="1" si="104"/>
        <v/>
      </c>
      <c r="F3370" t="str" cm="1">
        <f t="array" aca="1" ref="F3370" ca="1">TRIM(UPPER(LEFT(INDIRECT("'Postal Code-FSA Input'!"&amp;CELL("address",B3377)), 3)))</f>
        <v/>
      </c>
      <c r="G3370" t="str" cm="1">
        <f t="array" aca="1" ref="G3370" ca="1">IF(INDIRECT(CELL("address",F3370))&lt;&gt;"", _xlfn.XLOOKUP(INDIRECT(CELL("address",F3370)),_FSAData!$B:$B,_FSAData!$C:$C, ""),"")</f>
        <v/>
      </c>
      <c r="H3370" t="str" cm="1">
        <f t="array" aca="1" ref="H3370" ca="1">IF(INDIRECT(CELL("address",F3370))&lt;&gt;"", _xlfn.XLOOKUP(LEFT(INDIRECT(CELL("address",F3370)), 3),_FSAData!$B:$B,_FSAData!$D:$D,""), "")</f>
        <v/>
      </c>
      <c r="I3370" t="str">
        <f t="shared" ca="1" si="105"/>
        <v/>
      </c>
    </row>
    <row r="3371" spans="1:9" x14ac:dyDescent="0.3">
      <c r="A3371" t="str" cm="1">
        <f t="array" aca="1" ref="A3371" ca="1">TRIM(UPPER(LEFT(INDIRECT("'Postal Code-FSA Input'!"&amp;CELL("address",A3378)), 3)))</f>
        <v/>
      </c>
      <c r="B3371" t="str" cm="1">
        <f t="array" aca="1" ref="B3371" ca="1">IF(INDIRECT(CELL("address",A3371))&lt;&gt;"", _xlfn.XLOOKUP(INDIRECT(CELL("address",A3371)),_FSAData!$B:$B,_FSAData!$C:$C, ""),"")</f>
        <v/>
      </c>
      <c r="C3371" t="str" cm="1">
        <f t="array" aca="1" ref="C3371" ca="1">IF(INDIRECT(CELL("address",A3371))&lt;&gt;"", _xlfn.XLOOKUP(LEFT(INDIRECT(CELL("address",A3371)), 3),_FSAData!$B:$B,_FSAData!$D:$D,""), "")</f>
        <v/>
      </c>
      <c r="D3371" t="str">
        <f t="shared" ca="1" si="104"/>
        <v/>
      </c>
      <c r="F3371" t="str" cm="1">
        <f t="array" aca="1" ref="F3371" ca="1">TRIM(UPPER(LEFT(INDIRECT("'Postal Code-FSA Input'!"&amp;CELL("address",B3378)), 3)))</f>
        <v/>
      </c>
      <c r="G3371" t="str" cm="1">
        <f t="array" aca="1" ref="G3371" ca="1">IF(INDIRECT(CELL("address",F3371))&lt;&gt;"", _xlfn.XLOOKUP(INDIRECT(CELL("address",F3371)),_FSAData!$B:$B,_FSAData!$C:$C, ""),"")</f>
        <v/>
      </c>
      <c r="H3371" t="str" cm="1">
        <f t="array" aca="1" ref="H3371" ca="1">IF(INDIRECT(CELL("address",F3371))&lt;&gt;"", _xlfn.XLOOKUP(LEFT(INDIRECT(CELL("address",F3371)), 3),_FSAData!$B:$B,_FSAData!$D:$D,""), "")</f>
        <v/>
      </c>
      <c r="I3371" t="str">
        <f t="shared" ca="1" si="105"/>
        <v/>
      </c>
    </row>
    <row r="3372" spans="1:9" x14ac:dyDescent="0.3">
      <c r="A3372" t="str" cm="1">
        <f t="array" aca="1" ref="A3372" ca="1">TRIM(UPPER(LEFT(INDIRECT("'Postal Code-FSA Input'!"&amp;CELL("address",A3379)), 3)))</f>
        <v/>
      </c>
      <c r="B3372" t="str" cm="1">
        <f t="array" aca="1" ref="B3372" ca="1">IF(INDIRECT(CELL("address",A3372))&lt;&gt;"", _xlfn.XLOOKUP(INDIRECT(CELL("address",A3372)),_FSAData!$B:$B,_FSAData!$C:$C, ""),"")</f>
        <v/>
      </c>
      <c r="C3372" t="str" cm="1">
        <f t="array" aca="1" ref="C3372" ca="1">IF(INDIRECT(CELL("address",A3372))&lt;&gt;"", _xlfn.XLOOKUP(LEFT(INDIRECT(CELL("address",A3372)), 3),_FSAData!$B:$B,_FSAData!$D:$D,""), "")</f>
        <v/>
      </c>
      <c r="D3372" t="str">
        <f t="shared" ca="1" si="104"/>
        <v/>
      </c>
      <c r="F3372" t="str" cm="1">
        <f t="array" aca="1" ref="F3372" ca="1">TRIM(UPPER(LEFT(INDIRECT("'Postal Code-FSA Input'!"&amp;CELL("address",B3379)), 3)))</f>
        <v/>
      </c>
      <c r="G3372" t="str" cm="1">
        <f t="array" aca="1" ref="G3372" ca="1">IF(INDIRECT(CELL("address",F3372))&lt;&gt;"", _xlfn.XLOOKUP(INDIRECT(CELL("address",F3372)),_FSAData!$B:$B,_FSAData!$C:$C, ""),"")</f>
        <v/>
      </c>
      <c r="H3372" t="str" cm="1">
        <f t="array" aca="1" ref="H3372" ca="1">IF(INDIRECT(CELL("address",F3372))&lt;&gt;"", _xlfn.XLOOKUP(LEFT(INDIRECT(CELL("address",F3372)), 3),_FSAData!$B:$B,_FSAData!$D:$D,""), "")</f>
        <v/>
      </c>
      <c r="I3372" t="str">
        <f t="shared" ca="1" si="105"/>
        <v/>
      </c>
    </row>
    <row r="3373" spans="1:9" x14ac:dyDescent="0.3">
      <c r="A3373" t="str" cm="1">
        <f t="array" aca="1" ref="A3373" ca="1">TRIM(UPPER(LEFT(INDIRECT("'Postal Code-FSA Input'!"&amp;CELL("address",A3380)), 3)))</f>
        <v/>
      </c>
      <c r="B3373" t="str" cm="1">
        <f t="array" aca="1" ref="B3373" ca="1">IF(INDIRECT(CELL("address",A3373))&lt;&gt;"", _xlfn.XLOOKUP(INDIRECT(CELL("address",A3373)),_FSAData!$B:$B,_FSAData!$C:$C, ""),"")</f>
        <v/>
      </c>
      <c r="C3373" t="str" cm="1">
        <f t="array" aca="1" ref="C3373" ca="1">IF(INDIRECT(CELL("address",A3373))&lt;&gt;"", _xlfn.XLOOKUP(LEFT(INDIRECT(CELL("address",A3373)), 3),_FSAData!$B:$B,_FSAData!$D:$D,""), "")</f>
        <v/>
      </c>
      <c r="D3373" t="str">
        <f t="shared" ca="1" si="104"/>
        <v/>
      </c>
      <c r="F3373" t="str" cm="1">
        <f t="array" aca="1" ref="F3373" ca="1">TRIM(UPPER(LEFT(INDIRECT("'Postal Code-FSA Input'!"&amp;CELL("address",B3380)), 3)))</f>
        <v/>
      </c>
      <c r="G3373" t="str" cm="1">
        <f t="array" aca="1" ref="G3373" ca="1">IF(INDIRECT(CELL("address",F3373))&lt;&gt;"", _xlfn.XLOOKUP(INDIRECT(CELL("address",F3373)),_FSAData!$B:$B,_FSAData!$C:$C, ""),"")</f>
        <v/>
      </c>
      <c r="H3373" t="str" cm="1">
        <f t="array" aca="1" ref="H3373" ca="1">IF(INDIRECT(CELL("address",F3373))&lt;&gt;"", _xlfn.XLOOKUP(LEFT(INDIRECT(CELL("address",F3373)), 3),_FSAData!$B:$B,_FSAData!$D:$D,""), "")</f>
        <v/>
      </c>
      <c r="I3373" t="str">
        <f t="shared" ca="1" si="105"/>
        <v/>
      </c>
    </row>
    <row r="3374" spans="1:9" x14ac:dyDescent="0.3">
      <c r="A3374" t="str" cm="1">
        <f t="array" aca="1" ref="A3374" ca="1">TRIM(UPPER(LEFT(INDIRECT("'Postal Code-FSA Input'!"&amp;CELL("address",A3381)), 3)))</f>
        <v/>
      </c>
      <c r="B3374" t="str" cm="1">
        <f t="array" aca="1" ref="B3374" ca="1">IF(INDIRECT(CELL("address",A3374))&lt;&gt;"", _xlfn.XLOOKUP(INDIRECT(CELL("address",A3374)),_FSAData!$B:$B,_FSAData!$C:$C, ""),"")</f>
        <v/>
      </c>
      <c r="C3374" t="str" cm="1">
        <f t="array" aca="1" ref="C3374" ca="1">IF(INDIRECT(CELL("address",A3374))&lt;&gt;"", _xlfn.XLOOKUP(LEFT(INDIRECT(CELL("address",A3374)), 3),_FSAData!$B:$B,_FSAData!$D:$D,""), "")</f>
        <v/>
      </c>
      <c r="D3374" t="str">
        <f t="shared" ca="1" si="104"/>
        <v/>
      </c>
      <c r="F3374" t="str" cm="1">
        <f t="array" aca="1" ref="F3374" ca="1">TRIM(UPPER(LEFT(INDIRECT("'Postal Code-FSA Input'!"&amp;CELL("address",B3381)), 3)))</f>
        <v/>
      </c>
      <c r="G3374" t="str" cm="1">
        <f t="array" aca="1" ref="G3374" ca="1">IF(INDIRECT(CELL("address",F3374))&lt;&gt;"", _xlfn.XLOOKUP(INDIRECT(CELL("address",F3374)),_FSAData!$B:$B,_FSAData!$C:$C, ""),"")</f>
        <v/>
      </c>
      <c r="H3374" t="str" cm="1">
        <f t="array" aca="1" ref="H3374" ca="1">IF(INDIRECT(CELL("address",F3374))&lt;&gt;"", _xlfn.XLOOKUP(LEFT(INDIRECT(CELL("address",F3374)), 3),_FSAData!$B:$B,_FSAData!$D:$D,""), "")</f>
        <v/>
      </c>
      <c r="I3374" t="str">
        <f t="shared" ca="1" si="105"/>
        <v/>
      </c>
    </row>
    <row r="3375" spans="1:9" x14ac:dyDescent="0.3">
      <c r="A3375" t="str" cm="1">
        <f t="array" aca="1" ref="A3375" ca="1">TRIM(UPPER(LEFT(INDIRECT("'Postal Code-FSA Input'!"&amp;CELL("address",A3382)), 3)))</f>
        <v/>
      </c>
      <c r="B3375" t="str" cm="1">
        <f t="array" aca="1" ref="B3375" ca="1">IF(INDIRECT(CELL("address",A3375))&lt;&gt;"", _xlfn.XLOOKUP(INDIRECT(CELL("address",A3375)),_FSAData!$B:$B,_FSAData!$C:$C, ""),"")</f>
        <v/>
      </c>
      <c r="C3375" t="str" cm="1">
        <f t="array" aca="1" ref="C3375" ca="1">IF(INDIRECT(CELL("address",A3375))&lt;&gt;"", _xlfn.XLOOKUP(LEFT(INDIRECT(CELL("address",A3375)), 3),_FSAData!$B:$B,_FSAData!$D:$D,""), "")</f>
        <v/>
      </c>
      <c r="D3375" t="str">
        <f t="shared" ca="1" si="104"/>
        <v/>
      </c>
      <c r="F3375" t="str" cm="1">
        <f t="array" aca="1" ref="F3375" ca="1">TRIM(UPPER(LEFT(INDIRECT("'Postal Code-FSA Input'!"&amp;CELL("address",B3382)), 3)))</f>
        <v/>
      </c>
      <c r="G3375" t="str" cm="1">
        <f t="array" aca="1" ref="G3375" ca="1">IF(INDIRECT(CELL("address",F3375))&lt;&gt;"", _xlfn.XLOOKUP(INDIRECT(CELL("address",F3375)),_FSAData!$B:$B,_FSAData!$C:$C, ""),"")</f>
        <v/>
      </c>
      <c r="H3375" t="str" cm="1">
        <f t="array" aca="1" ref="H3375" ca="1">IF(INDIRECT(CELL("address",F3375))&lt;&gt;"", _xlfn.XLOOKUP(LEFT(INDIRECT(CELL("address",F3375)), 3),_FSAData!$B:$B,_FSAData!$D:$D,""), "")</f>
        <v/>
      </c>
      <c r="I3375" t="str">
        <f t="shared" ca="1" si="105"/>
        <v/>
      </c>
    </row>
    <row r="3376" spans="1:9" x14ac:dyDescent="0.3">
      <c r="A3376" t="str" cm="1">
        <f t="array" aca="1" ref="A3376" ca="1">TRIM(UPPER(LEFT(INDIRECT("'Postal Code-FSA Input'!"&amp;CELL("address",A3383)), 3)))</f>
        <v/>
      </c>
      <c r="B3376" t="str" cm="1">
        <f t="array" aca="1" ref="B3376" ca="1">IF(INDIRECT(CELL("address",A3376))&lt;&gt;"", _xlfn.XLOOKUP(INDIRECT(CELL("address",A3376)),_FSAData!$B:$B,_FSAData!$C:$C, ""),"")</f>
        <v/>
      </c>
      <c r="C3376" t="str" cm="1">
        <f t="array" aca="1" ref="C3376" ca="1">IF(INDIRECT(CELL("address",A3376))&lt;&gt;"", _xlfn.XLOOKUP(LEFT(INDIRECT(CELL("address",A3376)), 3),_FSAData!$B:$B,_FSAData!$D:$D,""), "")</f>
        <v/>
      </c>
      <c r="D3376" t="str">
        <f t="shared" ca="1" si="104"/>
        <v/>
      </c>
      <c r="F3376" t="str" cm="1">
        <f t="array" aca="1" ref="F3376" ca="1">TRIM(UPPER(LEFT(INDIRECT("'Postal Code-FSA Input'!"&amp;CELL("address",B3383)), 3)))</f>
        <v/>
      </c>
      <c r="G3376" t="str" cm="1">
        <f t="array" aca="1" ref="G3376" ca="1">IF(INDIRECT(CELL("address",F3376))&lt;&gt;"", _xlfn.XLOOKUP(INDIRECT(CELL("address",F3376)),_FSAData!$B:$B,_FSAData!$C:$C, ""),"")</f>
        <v/>
      </c>
      <c r="H3376" t="str" cm="1">
        <f t="array" aca="1" ref="H3376" ca="1">IF(INDIRECT(CELL("address",F3376))&lt;&gt;"", _xlfn.XLOOKUP(LEFT(INDIRECT(CELL("address",F3376)), 3),_FSAData!$B:$B,_FSAData!$D:$D,""), "")</f>
        <v/>
      </c>
      <c r="I3376" t="str">
        <f t="shared" ca="1" si="105"/>
        <v/>
      </c>
    </row>
    <row r="3377" spans="1:9" x14ac:dyDescent="0.3">
      <c r="A3377" t="str" cm="1">
        <f t="array" aca="1" ref="A3377" ca="1">TRIM(UPPER(LEFT(INDIRECT("'Postal Code-FSA Input'!"&amp;CELL("address",A3384)), 3)))</f>
        <v/>
      </c>
      <c r="B3377" t="str" cm="1">
        <f t="array" aca="1" ref="B3377" ca="1">IF(INDIRECT(CELL("address",A3377))&lt;&gt;"", _xlfn.XLOOKUP(INDIRECT(CELL("address",A3377)),_FSAData!$B:$B,_FSAData!$C:$C, ""),"")</f>
        <v/>
      </c>
      <c r="C3377" t="str" cm="1">
        <f t="array" aca="1" ref="C3377" ca="1">IF(INDIRECT(CELL("address",A3377))&lt;&gt;"", _xlfn.XLOOKUP(LEFT(INDIRECT(CELL("address",A3377)), 3),_FSAData!$B:$B,_FSAData!$D:$D,""), "")</f>
        <v/>
      </c>
      <c r="D3377" t="str">
        <f t="shared" ca="1" si="104"/>
        <v/>
      </c>
      <c r="F3377" t="str" cm="1">
        <f t="array" aca="1" ref="F3377" ca="1">TRIM(UPPER(LEFT(INDIRECT("'Postal Code-FSA Input'!"&amp;CELL("address",B3384)), 3)))</f>
        <v/>
      </c>
      <c r="G3377" t="str" cm="1">
        <f t="array" aca="1" ref="G3377" ca="1">IF(INDIRECT(CELL("address",F3377))&lt;&gt;"", _xlfn.XLOOKUP(INDIRECT(CELL("address",F3377)),_FSAData!$B:$B,_FSAData!$C:$C, ""),"")</f>
        <v/>
      </c>
      <c r="H3377" t="str" cm="1">
        <f t="array" aca="1" ref="H3377" ca="1">IF(INDIRECT(CELL("address",F3377))&lt;&gt;"", _xlfn.XLOOKUP(LEFT(INDIRECT(CELL("address",F3377)), 3),_FSAData!$B:$B,_FSAData!$D:$D,""), "")</f>
        <v/>
      </c>
      <c r="I3377" t="str">
        <f t="shared" ca="1" si="105"/>
        <v/>
      </c>
    </row>
    <row r="3378" spans="1:9" x14ac:dyDescent="0.3">
      <c r="A3378" t="str" cm="1">
        <f t="array" aca="1" ref="A3378" ca="1">TRIM(UPPER(LEFT(INDIRECT("'Postal Code-FSA Input'!"&amp;CELL("address",A3385)), 3)))</f>
        <v/>
      </c>
      <c r="B3378" t="str" cm="1">
        <f t="array" aca="1" ref="B3378" ca="1">IF(INDIRECT(CELL("address",A3378))&lt;&gt;"", _xlfn.XLOOKUP(INDIRECT(CELL("address",A3378)),_FSAData!$B:$B,_FSAData!$C:$C, ""),"")</f>
        <v/>
      </c>
      <c r="C3378" t="str" cm="1">
        <f t="array" aca="1" ref="C3378" ca="1">IF(INDIRECT(CELL("address",A3378))&lt;&gt;"", _xlfn.XLOOKUP(LEFT(INDIRECT(CELL("address",A3378)), 3),_FSAData!$B:$B,_FSAData!$D:$D,""), "")</f>
        <v/>
      </c>
      <c r="D3378" t="str">
        <f t="shared" ca="1" si="104"/>
        <v/>
      </c>
      <c r="F3378" t="str" cm="1">
        <f t="array" aca="1" ref="F3378" ca="1">TRIM(UPPER(LEFT(INDIRECT("'Postal Code-FSA Input'!"&amp;CELL("address",B3385)), 3)))</f>
        <v/>
      </c>
      <c r="G3378" t="str" cm="1">
        <f t="array" aca="1" ref="G3378" ca="1">IF(INDIRECT(CELL("address",F3378))&lt;&gt;"", _xlfn.XLOOKUP(INDIRECT(CELL("address",F3378)),_FSAData!$B:$B,_FSAData!$C:$C, ""),"")</f>
        <v/>
      </c>
      <c r="H3378" t="str" cm="1">
        <f t="array" aca="1" ref="H3378" ca="1">IF(INDIRECT(CELL("address",F3378))&lt;&gt;"", _xlfn.XLOOKUP(LEFT(INDIRECT(CELL("address",F3378)), 3),_FSAData!$B:$B,_FSAData!$D:$D,""), "")</f>
        <v/>
      </c>
      <c r="I3378" t="str">
        <f t="shared" ca="1" si="105"/>
        <v/>
      </c>
    </row>
    <row r="3379" spans="1:9" x14ac:dyDescent="0.3">
      <c r="A3379" t="str" cm="1">
        <f t="array" aca="1" ref="A3379" ca="1">TRIM(UPPER(LEFT(INDIRECT("'Postal Code-FSA Input'!"&amp;CELL("address",A3386)), 3)))</f>
        <v/>
      </c>
      <c r="B3379" t="str" cm="1">
        <f t="array" aca="1" ref="B3379" ca="1">IF(INDIRECT(CELL("address",A3379))&lt;&gt;"", _xlfn.XLOOKUP(INDIRECT(CELL("address",A3379)),_FSAData!$B:$B,_FSAData!$C:$C, ""),"")</f>
        <v/>
      </c>
      <c r="C3379" t="str" cm="1">
        <f t="array" aca="1" ref="C3379" ca="1">IF(INDIRECT(CELL("address",A3379))&lt;&gt;"", _xlfn.XLOOKUP(LEFT(INDIRECT(CELL("address",A3379)), 3),_FSAData!$B:$B,_FSAData!$D:$D,""), "")</f>
        <v/>
      </c>
      <c r="D3379" t="str">
        <f t="shared" ca="1" si="104"/>
        <v/>
      </c>
      <c r="F3379" t="str" cm="1">
        <f t="array" aca="1" ref="F3379" ca="1">TRIM(UPPER(LEFT(INDIRECT("'Postal Code-FSA Input'!"&amp;CELL("address",B3386)), 3)))</f>
        <v/>
      </c>
      <c r="G3379" t="str" cm="1">
        <f t="array" aca="1" ref="G3379" ca="1">IF(INDIRECT(CELL("address",F3379))&lt;&gt;"", _xlfn.XLOOKUP(INDIRECT(CELL("address",F3379)),_FSAData!$B:$B,_FSAData!$C:$C, ""),"")</f>
        <v/>
      </c>
      <c r="H3379" t="str" cm="1">
        <f t="array" aca="1" ref="H3379" ca="1">IF(INDIRECT(CELL("address",F3379))&lt;&gt;"", _xlfn.XLOOKUP(LEFT(INDIRECT(CELL("address",F3379)), 3),_FSAData!$B:$B,_FSAData!$D:$D,""), "")</f>
        <v/>
      </c>
      <c r="I3379" t="str">
        <f t="shared" ca="1" si="105"/>
        <v/>
      </c>
    </row>
    <row r="3380" spans="1:9" x14ac:dyDescent="0.3">
      <c r="A3380" t="str" cm="1">
        <f t="array" aca="1" ref="A3380" ca="1">TRIM(UPPER(LEFT(INDIRECT("'Postal Code-FSA Input'!"&amp;CELL("address",A3387)), 3)))</f>
        <v/>
      </c>
      <c r="B3380" t="str" cm="1">
        <f t="array" aca="1" ref="B3380" ca="1">IF(INDIRECT(CELL("address",A3380))&lt;&gt;"", _xlfn.XLOOKUP(INDIRECT(CELL("address",A3380)),_FSAData!$B:$B,_FSAData!$C:$C, ""),"")</f>
        <v/>
      </c>
      <c r="C3380" t="str" cm="1">
        <f t="array" aca="1" ref="C3380" ca="1">IF(INDIRECT(CELL("address",A3380))&lt;&gt;"", _xlfn.XLOOKUP(LEFT(INDIRECT(CELL("address",A3380)), 3),_FSAData!$B:$B,_FSAData!$D:$D,""), "")</f>
        <v/>
      </c>
      <c r="D3380" t="str">
        <f t="shared" ca="1" si="104"/>
        <v/>
      </c>
      <c r="F3380" t="str" cm="1">
        <f t="array" aca="1" ref="F3380" ca="1">TRIM(UPPER(LEFT(INDIRECT("'Postal Code-FSA Input'!"&amp;CELL("address",B3387)), 3)))</f>
        <v/>
      </c>
      <c r="G3380" t="str" cm="1">
        <f t="array" aca="1" ref="G3380" ca="1">IF(INDIRECT(CELL("address",F3380))&lt;&gt;"", _xlfn.XLOOKUP(INDIRECT(CELL("address",F3380)),_FSAData!$B:$B,_FSAData!$C:$C, ""),"")</f>
        <v/>
      </c>
      <c r="H3380" t="str" cm="1">
        <f t="array" aca="1" ref="H3380" ca="1">IF(INDIRECT(CELL("address",F3380))&lt;&gt;"", _xlfn.XLOOKUP(LEFT(INDIRECT(CELL("address",F3380)), 3),_FSAData!$B:$B,_FSAData!$D:$D,""), "")</f>
        <v/>
      </c>
      <c r="I3380" t="str">
        <f t="shared" ca="1" si="105"/>
        <v/>
      </c>
    </row>
    <row r="3381" spans="1:9" x14ac:dyDescent="0.3">
      <c r="A3381" t="str" cm="1">
        <f t="array" aca="1" ref="A3381" ca="1">TRIM(UPPER(LEFT(INDIRECT("'Postal Code-FSA Input'!"&amp;CELL("address",A3388)), 3)))</f>
        <v/>
      </c>
      <c r="B3381" t="str" cm="1">
        <f t="array" aca="1" ref="B3381" ca="1">IF(INDIRECT(CELL("address",A3381))&lt;&gt;"", _xlfn.XLOOKUP(INDIRECT(CELL("address",A3381)),_FSAData!$B:$B,_FSAData!$C:$C, ""),"")</f>
        <v/>
      </c>
      <c r="C3381" t="str" cm="1">
        <f t="array" aca="1" ref="C3381" ca="1">IF(INDIRECT(CELL("address",A3381))&lt;&gt;"", _xlfn.XLOOKUP(LEFT(INDIRECT(CELL("address",A3381)), 3),_FSAData!$B:$B,_FSAData!$D:$D,""), "")</f>
        <v/>
      </c>
      <c r="D3381" t="str">
        <f t="shared" ca="1" si="104"/>
        <v/>
      </c>
      <c r="F3381" t="str" cm="1">
        <f t="array" aca="1" ref="F3381" ca="1">TRIM(UPPER(LEFT(INDIRECT("'Postal Code-FSA Input'!"&amp;CELL("address",B3388)), 3)))</f>
        <v/>
      </c>
      <c r="G3381" t="str" cm="1">
        <f t="array" aca="1" ref="G3381" ca="1">IF(INDIRECT(CELL("address",F3381))&lt;&gt;"", _xlfn.XLOOKUP(INDIRECT(CELL("address",F3381)),_FSAData!$B:$B,_FSAData!$C:$C, ""),"")</f>
        <v/>
      </c>
      <c r="H3381" t="str" cm="1">
        <f t="array" aca="1" ref="H3381" ca="1">IF(INDIRECT(CELL("address",F3381))&lt;&gt;"", _xlfn.XLOOKUP(LEFT(INDIRECT(CELL("address",F3381)), 3),_FSAData!$B:$B,_FSAData!$D:$D,""), "")</f>
        <v/>
      </c>
      <c r="I3381" t="str">
        <f t="shared" ca="1" si="105"/>
        <v/>
      </c>
    </row>
    <row r="3382" spans="1:9" x14ac:dyDescent="0.3">
      <c r="A3382" t="str" cm="1">
        <f t="array" aca="1" ref="A3382" ca="1">TRIM(UPPER(LEFT(INDIRECT("'Postal Code-FSA Input'!"&amp;CELL("address",A3389)), 3)))</f>
        <v/>
      </c>
      <c r="B3382" t="str" cm="1">
        <f t="array" aca="1" ref="B3382" ca="1">IF(INDIRECT(CELL("address",A3382))&lt;&gt;"", _xlfn.XLOOKUP(INDIRECT(CELL("address",A3382)),_FSAData!$B:$B,_FSAData!$C:$C, ""),"")</f>
        <v/>
      </c>
      <c r="C3382" t="str" cm="1">
        <f t="array" aca="1" ref="C3382" ca="1">IF(INDIRECT(CELL("address",A3382))&lt;&gt;"", _xlfn.XLOOKUP(LEFT(INDIRECT(CELL("address",A3382)), 3),_FSAData!$B:$B,_FSAData!$D:$D,""), "")</f>
        <v/>
      </c>
      <c r="D3382" t="str">
        <f t="shared" ca="1" si="104"/>
        <v/>
      </c>
      <c r="F3382" t="str" cm="1">
        <f t="array" aca="1" ref="F3382" ca="1">TRIM(UPPER(LEFT(INDIRECT("'Postal Code-FSA Input'!"&amp;CELL("address",B3389)), 3)))</f>
        <v/>
      </c>
      <c r="G3382" t="str" cm="1">
        <f t="array" aca="1" ref="G3382" ca="1">IF(INDIRECT(CELL("address",F3382))&lt;&gt;"", _xlfn.XLOOKUP(INDIRECT(CELL("address",F3382)),_FSAData!$B:$B,_FSAData!$C:$C, ""),"")</f>
        <v/>
      </c>
      <c r="H3382" t="str" cm="1">
        <f t="array" aca="1" ref="H3382" ca="1">IF(INDIRECT(CELL("address",F3382))&lt;&gt;"", _xlfn.XLOOKUP(LEFT(INDIRECT(CELL("address",F3382)), 3),_FSAData!$B:$B,_FSAData!$D:$D,""), "")</f>
        <v/>
      </c>
      <c r="I3382" t="str">
        <f t="shared" ca="1" si="105"/>
        <v/>
      </c>
    </row>
    <row r="3383" spans="1:9" x14ac:dyDescent="0.3">
      <c r="A3383" t="str" cm="1">
        <f t="array" aca="1" ref="A3383" ca="1">TRIM(UPPER(LEFT(INDIRECT("'Postal Code-FSA Input'!"&amp;CELL("address",A3390)), 3)))</f>
        <v/>
      </c>
      <c r="B3383" t="str" cm="1">
        <f t="array" aca="1" ref="B3383" ca="1">IF(INDIRECT(CELL("address",A3383))&lt;&gt;"", _xlfn.XLOOKUP(INDIRECT(CELL("address",A3383)),_FSAData!$B:$B,_FSAData!$C:$C, ""),"")</f>
        <v/>
      </c>
      <c r="C3383" t="str" cm="1">
        <f t="array" aca="1" ref="C3383" ca="1">IF(INDIRECT(CELL("address",A3383))&lt;&gt;"", _xlfn.XLOOKUP(LEFT(INDIRECT(CELL("address",A3383)), 3),_FSAData!$B:$B,_FSAData!$D:$D,""), "")</f>
        <v/>
      </c>
      <c r="D3383" t="str">
        <f t="shared" ca="1" si="104"/>
        <v/>
      </c>
      <c r="F3383" t="str" cm="1">
        <f t="array" aca="1" ref="F3383" ca="1">TRIM(UPPER(LEFT(INDIRECT("'Postal Code-FSA Input'!"&amp;CELL("address",B3390)), 3)))</f>
        <v/>
      </c>
      <c r="G3383" t="str" cm="1">
        <f t="array" aca="1" ref="G3383" ca="1">IF(INDIRECT(CELL("address",F3383))&lt;&gt;"", _xlfn.XLOOKUP(INDIRECT(CELL("address",F3383)),_FSAData!$B:$B,_FSAData!$C:$C, ""),"")</f>
        <v/>
      </c>
      <c r="H3383" t="str" cm="1">
        <f t="array" aca="1" ref="H3383" ca="1">IF(INDIRECT(CELL("address",F3383))&lt;&gt;"", _xlfn.XLOOKUP(LEFT(INDIRECT(CELL("address",F3383)), 3),_FSAData!$B:$B,_FSAData!$D:$D,""), "")</f>
        <v/>
      </c>
      <c r="I3383" t="str">
        <f t="shared" ca="1" si="105"/>
        <v/>
      </c>
    </row>
    <row r="3384" spans="1:9" x14ac:dyDescent="0.3">
      <c r="A3384" t="str" cm="1">
        <f t="array" aca="1" ref="A3384" ca="1">TRIM(UPPER(LEFT(INDIRECT("'Postal Code-FSA Input'!"&amp;CELL("address",A3391)), 3)))</f>
        <v/>
      </c>
      <c r="B3384" t="str" cm="1">
        <f t="array" aca="1" ref="B3384" ca="1">IF(INDIRECT(CELL("address",A3384))&lt;&gt;"", _xlfn.XLOOKUP(INDIRECT(CELL("address",A3384)),_FSAData!$B:$B,_FSAData!$C:$C, ""),"")</f>
        <v/>
      </c>
      <c r="C3384" t="str" cm="1">
        <f t="array" aca="1" ref="C3384" ca="1">IF(INDIRECT(CELL("address",A3384))&lt;&gt;"", _xlfn.XLOOKUP(LEFT(INDIRECT(CELL("address",A3384)), 3),_FSAData!$B:$B,_FSAData!$D:$D,""), "")</f>
        <v/>
      </c>
      <c r="D3384" t="str">
        <f t="shared" ca="1" si="104"/>
        <v/>
      </c>
      <c r="F3384" t="str" cm="1">
        <f t="array" aca="1" ref="F3384" ca="1">TRIM(UPPER(LEFT(INDIRECT("'Postal Code-FSA Input'!"&amp;CELL("address",B3391)), 3)))</f>
        <v/>
      </c>
      <c r="G3384" t="str" cm="1">
        <f t="array" aca="1" ref="G3384" ca="1">IF(INDIRECT(CELL("address",F3384))&lt;&gt;"", _xlfn.XLOOKUP(INDIRECT(CELL("address",F3384)),_FSAData!$B:$B,_FSAData!$C:$C, ""),"")</f>
        <v/>
      </c>
      <c r="H3384" t="str" cm="1">
        <f t="array" aca="1" ref="H3384" ca="1">IF(INDIRECT(CELL("address",F3384))&lt;&gt;"", _xlfn.XLOOKUP(LEFT(INDIRECT(CELL("address",F3384)), 3),_FSAData!$B:$B,_FSAData!$D:$D,""), "")</f>
        <v/>
      </c>
      <c r="I3384" t="str">
        <f t="shared" ca="1" si="105"/>
        <v/>
      </c>
    </row>
    <row r="3385" spans="1:9" x14ac:dyDescent="0.3">
      <c r="A3385" t="str" cm="1">
        <f t="array" aca="1" ref="A3385" ca="1">TRIM(UPPER(LEFT(INDIRECT("'Postal Code-FSA Input'!"&amp;CELL("address",A3392)), 3)))</f>
        <v/>
      </c>
      <c r="B3385" t="str" cm="1">
        <f t="array" aca="1" ref="B3385" ca="1">IF(INDIRECT(CELL("address",A3385))&lt;&gt;"", _xlfn.XLOOKUP(INDIRECT(CELL("address",A3385)),_FSAData!$B:$B,_FSAData!$C:$C, ""),"")</f>
        <v/>
      </c>
      <c r="C3385" t="str" cm="1">
        <f t="array" aca="1" ref="C3385" ca="1">IF(INDIRECT(CELL("address",A3385))&lt;&gt;"", _xlfn.XLOOKUP(LEFT(INDIRECT(CELL("address",A3385)), 3),_FSAData!$B:$B,_FSAData!$D:$D,""), "")</f>
        <v/>
      </c>
      <c r="D3385" t="str">
        <f t="shared" ca="1" si="104"/>
        <v/>
      </c>
      <c r="F3385" t="str" cm="1">
        <f t="array" aca="1" ref="F3385" ca="1">TRIM(UPPER(LEFT(INDIRECT("'Postal Code-FSA Input'!"&amp;CELL("address",B3392)), 3)))</f>
        <v/>
      </c>
      <c r="G3385" t="str" cm="1">
        <f t="array" aca="1" ref="G3385" ca="1">IF(INDIRECT(CELL("address",F3385))&lt;&gt;"", _xlfn.XLOOKUP(INDIRECT(CELL("address",F3385)),_FSAData!$B:$B,_FSAData!$C:$C, ""),"")</f>
        <v/>
      </c>
      <c r="H3385" t="str" cm="1">
        <f t="array" aca="1" ref="H3385" ca="1">IF(INDIRECT(CELL("address",F3385))&lt;&gt;"", _xlfn.XLOOKUP(LEFT(INDIRECT(CELL("address",F3385)), 3),_FSAData!$B:$B,_FSAData!$D:$D,""), "")</f>
        <v/>
      </c>
      <c r="I3385" t="str">
        <f t="shared" ca="1" si="105"/>
        <v/>
      </c>
    </row>
    <row r="3386" spans="1:9" x14ac:dyDescent="0.3">
      <c r="A3386" t="str" cm="1">
        <f t="array" aca="1" ref="A3386" ca="1">TRIM(UPPER(LEFT(INDIRECT("'Postal Code-FSA Input'!"&amp;CELL("address",A3393)), 3)))</f>
        <v/>
      </c>
      <c r="B3386" t="str" cm="1">
        <f t="array" aca="1" ref="B3386" ca="1">IF(INDIRECT(CELL("address",A3386))&lt;&gt;"", _xlfn.XLOOKUP(INDIRECT(CELL("address",A3386)),_FSAData!$B:$B,_FSAData!$C:$C, ""),"")</f>
        <v/>
      </c>
      <c r="C3386" t="str" cm="1">
        <f t="array" aca="1" ref="C3386" ca="1">IF(INDIRECT(CELL("address",A3386))&lt;&gt;"", _xlfn.XLOOKUP(LEFT(INDIRECT(CELL("address",A3386)), 3),_FSAData!$B:$B,_FSAData!$D:$D,""), "")</f>
        <v/>
      </c>
      <c r="D3386" t="str">
        <f t="shared" ca="1" si="104"/>
        <v/>
      </c>
      <c r="F3386" t="str" cm="1">
        <f t="array" aca="1" ref="F3386" ca="1">TRIM(UPPER(LEFT(INDIRECT("'Postal Code-FSA Input'!"&amp;CELL("address",B3393)), 3)))</f>
        <v/>
      </c>
      <c r="G3386" t="str" cm="1">
        <f t="array" aca="1" ref="G3386" ca="1">IF(INDIRECT(CELL("address",F3386))&lt;&gt;"", _xlfn.XLOOKUP(INDIRECT(CELL("address",F3386)),_FSAData!$B:$B,_FSAData!$C:$C, ""),"")</f>
        <v/>
      </c>
      <c r="H3386" t="str" cm="1">
        <f t="array" aca="1" ref="H3386" ca="1">IF(INDIRECT(CELL("address",F3386))&lt;&gt;"", _xlfn.XLOOKUP(LEFT(INDIRECT(CELL("address",F3386)), 3),_FSAData!$B:$B,_FSAData!$D:$D,""), "")</f>
        <v/>
      </c>
      <c r="I3386" t="str">
        <f t="shared" ca="1" si="105"/>
        <v/>
      </c>
    </row>
    <row r="3387" spans="1:9" x14ac:dyDescent="0.3">
      <c r="A3387" t="str" cm="1">
        <f t="array" aca="1" ref="A3387" ca="1">TRIM(UPPER(LEFT(INDIRECT("'Postal Code-FSA Input'!"&amp;CELL("address",A3394)), 3)))</f>
        <v/>
      </c>
      <c r="B3387" t="str" cm="1">
        <f t="array" aca="1" ref="B3387" ca="1">IF(INDIRECT(CELL("address",A3387))&lt;&gt;"", _xlfn.XLOOKUP(INDIRECT(CELL("address",A3387)),_FSAData!$B:$B,_FSAData!$C:$C, ""),"")</f>
        <v/>
      </c>
      <c r="C3387" t="str" cm="1">
        <f t="array" aca="1" ref="C3387" ca="1">IF(INDIRECT(CELL("address",A3387))&lt;&gt;"", _xlfn.XLOOKUP(LEFT(INDIRECT(CELL("address",A3387)), 3),_FSAData!$B:$B,_FSAData!$D:$D,""), "")</f>
        <v/>
      </c>
      <c r="D3387" t="str">
        <f t="shared" ca="1" si="104"/>
        <v/>
      </c>
      <c r="F3387" t="str" cm="1">
        <f t="array" aca="1" ref="F3387" ca="1">TRIM(UPPER(LEFT(INDIRECT("'Postal Code-FSA Input'!"&amp;CELL("address",B3394)), 3)))</f>
        <v/>
      </c>
      <c r="G3387" t="str" cm="1">
        <f t="array" aca="1" ref="G3387" ca="1">IF(INDIRECT(CELL("address",F3387))&lt;&gt;"", _xlfn.XLOOKUP(INDIRECT(CELL("address",F3387)),_FSAData!$B:$B,_FSAData!$C:$C, ""),"")</f>
        <v/>
      </c>
      <c r="H3387" t="str" cm="1">
        <f t="array" aca="1" ref="H3387" ca="1">IF(INDIRECT(CELL("address",F3387))&lt;&gt;"", _xlfn.XLOOKUP(LEFT(INDIRECT(CELL("address",F3387)), 3),_FSAData!$B:$B,_FSAData!$D:$D,""), "")</f>
        <v/>
      </c>
      <c r="I3387" t="str">
        <f t="shared" ca="1" si="105"/>
        <v/>
      </c>
    </row>
    <row r="3388" spans="1:9" x14ac:dyDescent="0.3">
      <c r="A3388" t="str" cm="1">
        <f t="array" aca="1" ref="A3388" ca="1">TRIM(UPPER(LEFT(INDIRECT("'Postal Code-FSA Input'!"&amp;CELL("address",A3395)), 3)))</f>
        <v/>
      </c>
      <c r="B3388" t="str" cm="1">
        <f t="array" aca="1" ref="B3388" ca="1">IF(INDIRECT(CELL("address",A3388))&lt;&gt;"", _xlfn.XLOOKUP(INDIRECT(CELL("address",A3388)),_FSAData!$B:$B,_FSAData!$C:$C, ""),"")</f>
        <v/>
      </c>
      <c r="C3388" t="str" cm="1">
        <f t="array" aca="1" ref="C3388" ca="1">IF(INDIRECT(CELL("address",A3388))&lt;&gt;"", _xlfn.XLOOKUP(LEFT(INDIRECT(CELL("address",A3388)), 3),_FSAData!$B:$B,_FSAData!$D:$D,""), "")</f>
        <v/>
      </c>
      <c r="D3388" t="str">
        <f t="shared" ca="1" si="104"/>
        <v/>
      </c>
      <c r="F3388" t="str" cm="1">
        <f t="array" aca="1" ref="F3388" ca="1">TRIM(UPPER(LEFT(INDIRECT("'Postal Code-FSA Input'!"&amp;CELL("address",B3395)), 3)))</f>
        <v/>
      </c>
      <c r="G3388" t="str" cm="1">
        <f t="array" aca="1" ref="G3388" ca="1">IF(INDIRECT(CELL("address",F3388))&lt;&gt;"", _xlfn.XLOOKUP(INDIRECT(CELL("address",F3388)),_FSAData!$B:$B,_FSAData!$C:$C, ""),"")</f>
        <v/>
      </c>
      <c r="H3388" t="str" cm="1">
        <f t="array" aca="1" ref="H3388" ca="1">IF(INDIRECT(CELL("address",F3388))&lt;&gt;"", _xlfn.XLOOKUP(LEFT(INDIRECT(CELL("address",F3388)), 3),_FSAData!$B:$B,_FSAData!$D:$D,""), "")</f>
        <v/>
      </c>
      <c r="I3388" t="str">
        <f t="shared" ca="1" si="105"/>
        <v/>
      </c>
    </row>
    <row r="3389" spans="1:9" x14ac:dyDescent="0.3">
      <c r="A3389" t="str" cm="1">
        <f t="array" aca="1" ref="A3389" ca="1">TRIM(UPPER(LEFT(INDIRECT("'Postal Code-FSA Input'!"&amp;CELL("address",A3396)), 3)))</f>
        <v/>
      </c>
      <c r="B3389" t="str" cm="1">
        <f t="array" aca="1" ref="B3389" ca="1">IF(INDIRECT(CELL("address",A3389))&lt;&gt;"", _xlfn.XLOOKUP(INDIRECT(CELL("address",A3389)),_FSAData!$B:$B,_FSAData!$C:$C, ""),"")</f>
        <v/>
      </c>
      <c r="C3389" t="str" cm="1">
        <f t="array" aca="1" ref="C3389" ca="1">IF(INDIRECT(CELL("address",A3389))&lt;&gt;"", _xlfn.XLOOKUP(LEFT(INDIRECT(CELL("address",A3389)), 3),_FSAData!$B:$B,_FSAData!$D:$D,""), "")</f>
        <v/>
      </c>
      <c r="D3389" t="str">
        <f t="shared" ca="1" si="104"/>
        <v/>
      </c>
      <c r="F3389" t="str" cm="1">
        <f t="array" aca="1" ref="F3389" ca="1">TRIM(UPPER(LEFT(INDIRECT("'Postal Code-FSA Input'!"&amp;CELL("address",B3396)), 3)))</f>
        <v/>
      </c>
      <c r="G3389" t="str" cm="1">
        <f t="array" aca="1" ref="G3389" ca="1">IF(INDIRECT(CELL("address",F3389))&lt;&gt;"", _xlfn.XLOOKUP(INDIRECT(CELL("address",F3389)),_FSAData!$B:$B,_FSAData!$C:$C, ""),"")</f>
        <v/>
      </c>
      <c r="H3389" t="str" cm="1">
        <f t="array" aca="1" ref="H3389" ca="1">IF(INDIRECT(CELL("address",F3389))&lt;&gt;"", _xlfn.XLOOKUP(LEFT(INDIRECT(CELL("address",F3389)), 3),_FSAData!$B:$B,_FSAData!$D:$D,""), "")</f>
        <v/>
      </c>
      <c r="I3389" t="str">
        <f t="shared" ca="1" si="105"/>
        <v/>
      </c>
    </row>
    <row r="3390" spans="1:9" x14ac:dyDescent="0.3">
      <c r="A3390" t="str" cm="1">
        <f t="array" aca="1" ref="A3390" ca="1">TRIM(UPPER(LEFT(INDIRECT("'Postal Code-FSA Input'!"&amp;CELL("address",A3397)), 3)))</f>
        <v/>
      </c>
      <c r="B3390" t="str" cm="1">
        <f t="array" aca="1" ref="B3390" ca="1">IF(INDIRECT(CELL("address",A3390))&lt;&gt;"", _xlfn.XLOOKUP(INDIRECT(CELL("address",A3390)),_FSAData!$B:$B,_FSAData!$C:$C, ""),"")</f>
        <v/>
      </c>
      <c r="C3390" t="str" cm="1">
        <f t="array" aca="1" ref="C3390" ca="1">IF(INDIRECT(CELL("address",A3390))&lt;&gt;"", _xlfn.XLOOKUP(LEFT(INDIRECT(CELL("address",A3390)), 3),_FSAData!$B:$B,_FSAData!$D:$D,""), "")</f>
        <v/>
      </c>
      <c r="D3390" t="str">
        <f t="shared" ca="1" si="104"/>
        <v/>
      </c>
      <c r="F3390" t="str" cm="1">
        <f t="array" aca="1" ref="F3390" ca="1">TRIM(UPPER(LEFT(INDIRECT("'Postal Code-FSA Input'!"&amp;CELL("address",B3397)), 3)))</f>
        <v/>
      </c>
      <c r="G3390" t="str" cm="1">
        <f t="array" aca="1" ref="G3390" ca="1">IF(INDIRECT(CELL("address",F3390))&lt;&gt;"", _xlfn.XLOOKUP(INDIRECT(CELL("address",F3390)),_FSAData!$B:$B,_FSAData!$C:$C, ""),"")</f>
        <v/>
      </c>
      <c r="H3390" t="str" cm="1">
        <f t="array" aca="1" ref="H3390" ca="1">IF(INDIRECT(CELL("address",F3390))&lt;&gt;"", _xlfn.XLOOKUP(LEFT(INDIRECT(CELL("address",F3390)), 3),_FSAData!$B:$B,_FSAData!$D:$D,""), "")</f>
        <v/>
      </c>
      <c r="I3390" t="str">
        <f t="shared" ca="1" si="105"/>
        <v/>
      </c>
    </row>
    <row r="3391" spans="1:9" x14ac:dyDescent="0.3">
      <c r="A3391" t="str" cm="1">
        <f t="array" aca="1" ref="A3391" ca="1">TRIM(UPPER(LEFT(INDIRECT("'Postal Code-FSA Input'!"&amp;CELL("address",A3398)), 3)))</f>
        <v/>
      </c>
      <c r="B3391" t="str" cm="1">
        <f t="array" aca="1" ref="B3391" ca="1">IF(INDIRECT(CELL("address",A3391))&lt;&gt;"", _xlfn.XLOOKUP(INDIRECT(CELL("address",A3391)),_FSAData!$B:$B,_FSAData!$C:$C, ""),"")</f>
        <v/>
      </c>
      <c r="C3391" t="str" cm="1">
        <f t="array" aca="1" ref="C3391" ca="1">IF(INDIRECT(CELL("address",A3391))&lt;&gt;"", _xlfn.XLOOKUP(LEFT(INDIRECT(CELL("address",A3391)), 3),_FSAData!$B:$B,_FSAData!$D:$D,""), "")</f>
        <v/>
      </c>
      <c r="D3391" t="str">
        <f t="shared" ca="1" si="104"/>
        <v/>
      </c>
      <c r="F3391" t="str" cm="1">
        <f t="array" aca="1" ref="F3391" ca="1">TRIM(UPPER(LEFT(INDIRECT("'Postal Code-FSA Input'!"&amp;CELL("address",B3398)), 3)))</f>
        <v/>
      </c>
      <c r="G3391" t="str" cm="1">
        <f t="array" aca="1" ref="G3391" ca="1">IF(INDIRECT(CELL("address",F3391))&lt;&gt;"", _xlfn.XLOOKUP(INDIRECT(CELL("address",F3391)),_FSAData!$B:$B,_FSAData!$C:$C, ""),"")</f>
        <v/>
      </c>
      <c r="H3391" t="str" cm="1">
        <f t="array" aca="1" ref="H3391" ca="1">IF(INDIRECT(CELL("address",F3391))&lt;&gt;"", _xlfn.XLOOKUP(LEFT(INDIRECT(CELL("address",F3391)), 3),_FSAData!$B:$B,_FSAData!$D:$D,""), "")</f>
        <v/>
      </c>
      <c r="I3391" t="str">
        <f t="shared" ca="1" si="105"/>
        <v/>
      </c>
    </row>
    <row r="3392" spans="1:9" x14ac:dyDescent="0.3">
      <c r="A3392" t="str" cm="1">
        <f t="array" aca="1" ref="A3392" ca="1">TRIM(UPPER(LEFT(INDIRECT("'Postal Code-FSA Input'!"&amp;CELL("address",A3399)), 3)))</f>
        <v/>
      </c>
      <c r="B3392" t="str" cm="1">
        <f t="array" aca="1" ref="B3392" ca="1">IF(INDIRECT(CELL("address",A3392))&lt;&gt;"", _xlfn.XLOOKUP(INDIRECT(CELL("address",A3392)),_FSAData!$B:$B,_FSAData!$C:$C, ""),"")</f>
        <v/>
      </c>
      <c r="C3392" t="str" cm="1">
        <f t="array" aca="1" ref="C3392" ca="1">IF(INDIRECT(CELL("address",A3392))&lt;&gt;"", _xlfn.XLOOKUP(LEFT(INDIRECT(CELL("address",A3392)), 3),_FSAData!$B:$B,_FSAData!$D:$D,""), "")</f>
        <v/>
      </c>
      <c r="D3392" t="str">
        <f t="shared" ca="1" si="104"/>
        <v/>
      </c>
      <c r="F3392" t="str" cm="1">
        <f t="array" aca="1" ref="F3392" ca="1">TRIM(UPPER(LEFT(INDIRECT("'Postal Code-FSA Input'!"&amp;CELL("address",B3399)), 3)))</f>
        <v/>
      </c>
      <c r="G3392" t="str" cm="1">
        <f t="array" aca="1" ref="G3392" ca="1">IF(INDIRECT(CELL("address",F3392))&lt;&gt;"", _xlfn.XLOOKUP(INDIRECT(CELL("address",F3392)),_FSAData!$B:$B,_FSAData!$C:$C, ""),"")</f>
        <v/>
      </c>
      <c r="H3392" t="str" cm="1">
        <f t="array" aca="1" ref="H3392" ca="1">IF(INDIRECT(CELL("address",F3392))&lt;&gt;"", _xlfn.XLOOKUP(LEFT(INDIRECT(CELL("address",F3392)), 3),_FSAData!$B:$B,_FSAData!$D:$D,""), "")</f>
        <v/>
      </c>
      <c r="I3392" t="str">
        <f t="shared" ca="1" si="105"/>
        <v/>
      </c>
    </row>
    <row r="3393" spans="1:9" x14ac:dyDescent="0.3">
      <c r="A3393" t="str" cm="1">
        <f t="array" aca="1" ref="A3393" ca="1">TRIM(UPPER(LEFT(INDIRECT("'Postal Code-FSA Input'!"&amp;CELL("address",A3400)), 3)))</f>
        <v/>
      </c>
      <c r="B3393" t="str" cm="1">
        <f t="array" aca="1" ref="B3393" ca="1">IF(INDIRECT(CELL("address",A3393))&lt;&gt;"", _xlfn.XLOOKUP(INDIRECT(CELL("address",A3393)),_FSAData!$B:$B,_FSAData!$C:$C, ""),"")</f>
        <v/>
      </c>
      <c r="C3393" t="str" cm="1">
        <f t="array" aca="1" ref="C3393" ca="1">IF(INDIRECT(CELL("address",A3393))&lt;&gt;"", _xlfn.XLOOKUP(LEFT(INDIRECT(CELL("address",A3393)), 3),_FSAData!$B:$B,_FSAData!$D:$D,""), "")</f>
        <v/>
      </c>
      <c r="D3393" t="str">
        <f t="shared" ca="1" si="104"/>
        <v/>
      </c>
      <c r="F3393" t="str" cm="1">
        <f t="array" aca="1" ref="F3393" ca="1">TRIM(UPPER(LEFT(INDIRECT("'Postal Code-FSA Input'!"&amp;CELL("address",B3400)), 3)))</f>
        <v/>
      </c>
      <c r="G3393" t="str" cm="1">
        <f t="array" aca="1" ref="G3393" ca="1">IF(INDIRECT(CELL("address",F3393))&lt;&gt;"", _xlfn.XLOOKUP(INDIRECT(CELL("address",F3393)),_FSAData!$B:$B,_FSAData!$C:$C, ""),"")</f>
        <v/>
      </c>
      <c r="H3393" t="str" cm="1">
        <f t="array" aca="1" ref="H3393" ca="1">IF(INDIRECT(CELL("address",F3393))&lt;&gt;"", _xlfn.XLOOKUP(LEFT(INDIRECT(CELL("address",F3393)), 3),_FSAData!$B:$B,_FSAData!$D:$D,""), "")</f>
        <v/>
      </c>
      <c r="I3393" t="str">
        <f t="shared" ca="1" si="105"/>
        <v/>
      </c>
    </row>
    <row r="3394" spans="1:9" x14ac:dyDescent="0.3">
      <c r="A3394" t="str" cm="1">
        <f t="array" aca="1" ref="A3394" ca="1">TRIM(UPPER(LEFT(INDIRECT("'Postal Code-FSA Input'!"&amp;CELL("address",A3401)), 3)))</f>
        <v/>
      </c>
      <c r="B3394" t="str" cm="1">
        <f t="array" aca="1" ref="B3394" ca="1">IF(INDIRECT(CELL("address",A3394))&lt;&gt;"", _xlfn.XLOOKUP(INDIRECT(CELL("address",A3394)),_FSAData!$B:$B,_FSAData!$C:$C, ""),"")</f>
        <v/>
      </c>
      <c r="C3394" t="str" cm="1">
        <f t="array" aca="1" ref="C3394" ca="1">IF(INDIRECT(CELL("address",A3394))&lt;&gt;"", _xlfn.XLOOKUP(LEFT(INDIRECT(CELL("address",A3394)), 3),_FSAData!$B:$B,_FSAData!$D:$D,""), "")</f>
        <v/>
      </c>
      <c r="D3394" t="str">
        <f t="shared" ca="1" si="104"/>
        <v/>
      </c>
      <c r="F3394" t="str" cm="1">
        <f t="array" aca="1" ref="F3394" ca="1">TRIM(UPPER(LEFT(INDIRECT("'Postal Code-FSA Input'!"&amp;CELL("address",B3401)), 3)))</f>
        <v/>
      </c>
      <c r="G3394" t="str" cm="1">
        <f t="array" aca="1" ref="G3394" ca="1">IF(INDIRECT(CELL("address",F3394))&lt;&gt;"", _xlfn.XLOOKUP(INDIRECT(CELL("address",F3394)),_FSAData!$B:$B,_FSAData!$C:$C, ""),"")</f>
        <v/>
      </c>
      <c r="H3394" t="str" cm="1">
        <f t="array" aca="1" ref="H3394" ca="1">IF(INDIRECT(CELL("address",F3394))&lt;&gt;"", _xlfn.XLOOKUP(LEFT(INDIRECT(CELL("address",F3394)), 3),_FSAData!$B:$B,_FSAData!$D:$D,""), "")</f>
        <v/>
      </c>
      <c r="I3394" t="str">
        <f t="shared" ca="1" si="105"/>
        <v/>
      </c>
    </row>
    <row r="3395" spans="1:9" x14ac:dyDescent="0.3">
      <c r="A3395" t="str" cm="1">
        <f t="array" aca="1" ref="A3395" ca="1">TRIM(UPPER(LEFT(INDIRECT("'Postal Code-FSA Input'!"&amp;CELL("address",A3402)), 3)))</f>
        <v/>
      </c>
      <c r="B3395" t="str" cm="1">
        <f t="array" aca="1" ref="B3395" ca="1">IF(INDIRECT(CELL("address",A3395))&lt;&gt;"", _xlfn.XLOOKUP(INDIRECT(CELL("address",A3395)),_FSAData!$B:$B,_FSAData!$C:$C, ""),"")</f>
        <v/>
      </c>
      <c r="C3395" t="str" cm="1">
        <f t="array" aca="1" ref="C3395" ca="1">IF(INDIRECT(CELL("address",A3395))&lt;&gt;"", _xlfn.XLOOKUP(LEFT(INDIRECT(CELL("address",A3395)), 3),_FSAData!$B:$B,_FSAData!$D:$D,""), "")</f>
        <v/>
      </c>
      <c r="D3395" t="str">
        <f t="shared" ca="1" si="104"/>
        <v/>
      </c>
      <c r="F3395" t="str" cm="1">
        <f t="array" aca="1" ref="F3395" ca="1">TRIM(UPPER(LEFT(INDIRECT("'Postal Code-FSA Input'!"&amp;CELL("address",B3402)), 3)))</f>
        <v/>
      </c>
      <c r="G3395" t="str" cm="1">
        <f t="array" aca="1" ref="G3395" ca="1">IF(INDIRECT(CELL("address",F3395))&lt;&gt;"", _xlfn.XLOOKUP(INDIRECT(CELL("address",F3395)),_FSAData!$B:$B,_FSAData!$C:$C, ""),"")</f>
        <v/>
      </c>
      <c r="H3395" t="str" cm="1">
        <f t="array" aca="1" ref="H3395" ca="1">IF(INDIRECT(CELL("address",F3395))&lt;&gt;"", _xlfn.XLOOKUP(LEFT(INDIRECT(CELL("address",F3395)), 3),_FSAData!$B:$B,_FSAData!$D:$D,""), "")</f>
        <v/>
      </c>
      <c r="I3395" t="str">
        <f t="shared" ca="1" si="105"/>
        <v/>
      </c>
    </row>
    <row r="3396" spans="1:9" x14ac:dyDescent="0.3">
      <c r="A3396" t="str" cm="1">
        <f t="array" aca="1" ref="A3396" ca="1">TRIM(UPPER(LEFT(INDIRECT("'Postal Code-FSA Input'!"&amp;CELL("address",A3403)), 3)))</f>
        <v/>
      </c>
      <c r="B3396" t="str" cm="1">
        <f t="array" aca="1" ref="B3396" ca="1">IF(INDIRECT(CELL("address",A3396))&lt;&gt;"", _xlfn.XLOOKUP(INDIRECT(CELL("address",A3396)),_FSAData!$B:$B,_FSAData!$C:$C, ""),"")</f>
        <v/>
      </c>
      <c r="C3396" t="str" cm="1">
        <f t="array" aca="1" ref="C3396" ca="1">IF(INDIRECT(CELL("address",A3396))&lt;&gt;"", _xlfn.XLOOKUP(LEFT(INDIRECT(CELL("address",A3396)), 3),_FSAData!$B:$B,_FSAData!$D:$D,""), "")</f>
        <v/>
      </c>
      <c r="D3396" t="str">
        <f t="shared" ca="1" si="104"/>
        <v/>
      </c>
      <c r="F3396" t="str" cm="1">
        <f t="array" aca="1" ref="F3396" ca="1">TRIM(UPPER(LEFT(INDIRECT("'Postal Code-FSA Input'!"&amp;CELL("address",B3403)), 3)))</f>
        <v/>
      </c>
      <c r="G3396" t="str" cm="1">
        <f t="array" aca="1" ref="G3396" ca="1">IF(INDIRECT(CELL("address",F3396))&lt;&gt;"", _xlfn.XLOOKUP(INDIRECT(CELL("address",F3396)),_FSAData!$B:$B,_FSAData!$C:$C, ""),"")</f>
        <v/>
      </c>
      <c r="H3396" t="str" cm="1">
        <f t="array" aca="1" ref="H3396" ca="1">IF(INDIRECT(CELL("address",F3396))&lt;&gt;"", _xlfn.XLOOKUP(LEFT(INDIRECT(CELL("address",F3396)), 3),_FSAData!$B:$B,_FSAData!$D:$D,""), "")</f>
        <v/>
      </c>
      <c r="I3396" t="str">
        <f t="shared" ca="1" si="105"/>
        <v/>
      </c>
    </row>
    <row r="3397" spans="1:9" x14ac:dyDescent="0.3">
      <c r="A3397" t="str" cm="1">
        <f t="array" aca="1" ref="A3397" ca="1">TRIM(UPPER(LEFT(INDIRECT("'Postal Code-FSA Input'!"&amp;CELL("address",A3404)), 3)))</f>
        <v/>
      </c>
      <c r="B3397" t="str" cm="1">
        <f t="array" aca="1" ref="B3397" ca="1">IF(INDIRECT(CELL("address",A3397))&lt;&gt;"", _xlfn.XLOOKUP(INDIRECT(CELL("address",A3397)),_FSAData!$B:$B,_FSAData!$C:$C, ""),"")</f>
        <v/>
      </c>
      <c r="C3397" t="str" cm="1">
        <f t="array" aca="1" ref="C3397" ca="1">IF(INDIRECT(CELL("address",A3397))&lt;&gt;"", _xlfn.XLOOKUP(LEFT(INDIRECT(CELL("address",A3397)), 3),_FSAData!$B:$B,_FSAData!$D:$D,""), "")</f>
        <v/>
      </c>
      <c r="D3397" t="str">
        <f t="shared" ca="1" si="104"/>
        <v/>
      </c>
      <c r="F3397" t="str" cm="1">
        <f t="array" aca="1" ref="F3397" ca="1">TRIM(UPPER(LEFT(INDIRECT("'Postal Code-FSA Input'!"&amp;CELL("address",B3404)), 3)))</f>
        <v/>
      </c>
      <c r="G3397" t="str" cm="1">
        <f t="array" aca="1" ref="G3397" ca="1">IF(INDIRECT(CELL("address",F3397))&lt;&gt;"", _xlfn.XLOOKUP(INDIRECT(CELL("address",F3397)),_FSAData!$B:$B,_FSAData!$C:$C, ""),"")</f>
        <v/>
      </c>
      <c r="H3397" t="str" cm="1">
        <f t="array" aca="1" ref="H3397" ca="1">IF(INDIRECT(CELL("address",F3397))&lt;&gt;"", _xlfn.XLOOKUP(LEFT(INDIRECT(CELL("address",F3397)), 3),_FSAData!$B:$B,_FSAData!$D:$D,""), "")</f>
        <v/>
      </c>
      <c r="I3397" t="str">
        <f t="shared" ca="1" si="105"/>
        <v/>
      </c>
    </row>
    <row r="3398" spans="1:9" x14ac:dyDescent="0.3">
      <c r="A3398" t="str" cm="1">
        <f t="array" aca="1" ref="A3398" ca="1">TRIM(UPPER(LEFT(INDIRECT("'Postal Code-FSA Input'!"&amp;CELL("address",A3405)), 3)))</f>
        <v/>
      </c>
      <c r="B3398" t="str" cm="1">
        <f t="array" aca="1" ref="B3398" ca="1">IF(INDIRECT(CELL("address",A3398))&lt;&gt;"", _xlfn.XLOOKUP(INDIRECT(CELL("address",A3398)),_FSAData!$B:$B,_FSAData!$C:$C, ""),"")</f>
        <v/>
      </c>
      <c r="C3398" t="str" cm="1">
        <f t="array" aca="1" ref="C3398" ca="1">IF(INDIRECT(CELL("address",A3398))&lt;&gt;"", _xlfn.XLOOKUP(LEFT(INDIRECT(CELL("address",A3398)), 3),_FSAData!$B:$B,_FSAData!$D:$D,""), "")</f>
        <v/>
      </c>
      <c r="D3398" t="str">
        <f t="shared" ref="D3398:D3461" ca="1" si="106">IF(B3398&lt;&gt;"",ACOS(COS(RADIANS(90-$B$2)) * COS(RADIANS(90-B3398)) + SIN(RADIANS(90-$B$2)) * SIN(RADIANS(90-B3398)) * COS(RADIANS($C$2-C3398))) * 6371,"")</f>
        <v/>
      </c>
      <c r="F3398" t="str" cm="1">
        <f t="array" aca="1" ref="F3398" ca="1">TRIM(UPPER(LEFT(INDIRECT("'Postal Code-FSA Input'!"&amp;CELL("address",B3405)), 3)))</f>
        <v/>
      </c>
      <c r="G3398" t="str" cm="1">
        <f t="array" aca="1" ref="G3398" ca="1">IF(INDIRECT(CELL("address",F3398))&lt;&gt;"", _xlfn.XLOOKUP(INDIRECT(CELL("address",F3398)),_FSAData!$B:$B,_FSAData!$C:$C, ""),"")</f>
        <v/>
      </c>
      <c r="H3398" t="str" cm="1">
        <f t="array" aca="1" ref="H3398" ca="1">IF(INDIRECT(CELL("address",F3398))&lt;&gt;"", _xlfn.XLOOKUP(LEFT(INDIRECT(CELL("address",F3398)), 3),_FSAData!$B:$B,_FSAData!$D:$D,""), "")</f>
        <v/>
      </c>
      <c r="I3398" t="str">
        <f t="shared" ref="I3398:I3461" ca="1" si="107">IF(G3398&lt;&gt;"",ACOS(COS(RADIANS(90-$B$2)) * COS(RADIANS(90-G3398)) + SIN(RADIANS(90-$B$2)) * SIN(RADIANS(90-G3398)) * COS(RADIANS($C$2-H3398))) * 6371,"")</f>
        <v/>
      </c>
    </row>
    <row r="3399" spans="1:9" x14ac:dyDescent="0.3">
      <c r="A3399" t="str" cm="1">
        <f t="array" aca="1" ref="A3399" ca="1">TRIM(UPPER(LEFT(INDIRECT("'Postal Code-FSA Input'!"&amp;CELL("address",A3406)), 3)))</f>
        <v/>
      </c>
      <c r="B3399" t="str" cm="1">
        <f t="array" aca="1" ref="B3399" ca="1">IF(INDIRECT(CELL("address",A3399))&lt;&gt;"", _xlfn.XLOOKUP(INDIRECT(CELL("address",A3399)),_FSAData!$B:$B,_FSAData!$C:$C, ""),"")</f>
        <v/>
      </c>
      <c r="C3399" t="str" cm="1">
        <f t="array" aca="1" ref="C3399" ca="1">IF(INDIRECT(CELL("address",A3399))&lt;&gt;"", _xlfn.XLOOKUP(LEFT(INDIRECT(CELL("address",A3399)), 3),_FSAData!$B:$B,_FSAData!$D:$D,""), "")</f>
        <v/>
      </c>
      <c r="D3399" t="str">
        <f t="shared" ca="1" si="106"/>
        <v/>
      </c>
      <c r="F3399" t="str" cm="1">
        <f t="array" aca="1" ref="F3399" ca="1">TRIM(UPPER(LEFT(INDIRECT("'Postal Code-FSA Input'!"&amp;CELL("address",B3406)), 3)))</f>
        <v/>
      </c>
      <c r="G3399" t="str" cm="1">
        <f t="array" aca="1" ref="G3399" ca="1">IF(INDIRECT(CELL("address",F3399))&lt;&gt;"", _xlfn.XLOOKUP(INDIRECT(CELL("address",F3399)),_FSAData!$B:$B,_FSAData!$C:$C, ""),"")</f>
        <v/>
      </c>
      <c r="H3399" t="str" cm="1">
        <f t="array" aca="1" ref="H3399" ca="1">IF(INDIRECT(CELL("address",F3399))&lt;&gt;"", _xlfn.XLOOKUP(LEFT(INDIRECT(CELL("address",F3399)), 3),_FSAData!$B:$B,_FSAData!$D:$D,""), "")</f>
        <v/>
      </c>
      <c r="I3399" t="str">
        <f t="shared" ca="1" si="107"/>
        <v/>
      </c>
    </row>
    <row r="3400" spans="1:9" x14ac:dyDescent="0.3">
      <c r="A3400" t="str" cm="1">
        <f t="array" aca="1" ref="A3400" ca="1">TRIM(UPPER(LEFT(INDIRECT("'Postal Code-FSA Input'!"&amp;CELL("address",A3407)), 3)))</f>
        <v/>
      </c>
      <c r="B3400" t="str" cm="1">
        <f t="array" aca="1" ref="B3400" ca="1">IF(INDIRECT(CELL("address",A3400))&lt;&gt;"", _xlfn.XLOOKUP(INDIRECT(CELL("address",A3400)),_FSAData!$B:$B,_FSAData!$C:$C, ""),"")</f>
        <v/>
      </c>
      <c r="C3400" t="str" cm="1">
        <f t="array" aca="1" ref="C3400" ca="1">IF(INDIRECT(CELL("address",A3400))&lt;&gt;"", _xlfn.XLOOKUP(LEFT(INDIRECT(CELL("address",A3400)), 3),_FSAData!$B:$B,_FSAData!$D:$D,""), "")</f>
        <v/>
      </c>
      <c r="D3400" t="str">
        <f t="shared" ca="1" si="106"/>
        <v/>
      </c>
      <c r="F3400" t="str" cm="1">
        <f t="array" aca="1" ref="F3400" ca="1">TRIM(UPPER(LEFT(INDIRECT("'Postal Code-FSA Input'!"&amp;CELL("address",B3407)), 3)))</f>
        <v/>
      </c>
      <c r="G3400" t="str" cm="1">
        <f t="array" aca="1" ref="G3400" ca="1">IF(INDIRECT(CELL("address",F3400))&lt;&gt;"", _xlfn.XLOOKUP(INDIRECT(CELL("address",F3400)),_FSAData!$B:$B,_FSAData!$C:$C, ""),"")</f>
        <v/>
      </c>
      <c r="H3400" t="str" cm="1">
        <f t="array" aca="1" ref="H3400" ca="1">IF(INDIRECT(CELL("address",F3400))&lt;&gt;"", _xlfn.XLOOKUP(LEFT(INDIRECT(CELL("address",F3400)), 3),_FSAData!$B:$B,_FSAData!$D:$D,""), "")</f>
        <v/>
      </c>
      <c r="I3400" t="str">
        <f t="shared" ca="1" si="107"/>
        <v/>
      </c>
    </row>
    <row r="3401" spans="1:9" x14ac:dyDescent="0.3">
      <c r="A3401" t="str" cm="1">
        <f t="array" aca="1" ref="A3401" ca="1">TRIM(UPPER(LEFT(INDIRECT("'Postal Code-FSA Input'!"&amp;CELL("address",A3408)), 3)))</f>
        <v/>
      </c>
      <c r="B3401" t="str" cm="1">
        <f t="array" aca="1" ref="B3401" ca="1">IF(INDIRECT(CELL("address",A3401))&lt;&gt;"", _xlfn.XLOOKUP(INDIRECT(CELL("address",A3401)),_FSAData!$B:$B,_FSAData!$C:$C, ""),"")</f>
        <v/>
      </c>
      <c r="C3401" t="str" cm="1">
        <f t="array" aca="1" ref="C3401" ca="1">IF(INDIRECT(CELL("address",A3401))&lt;&gt;"", _xlfn.XLOOKUP(LEFT(INDIRECT(CELL("address",A3401)), 3),_FSAData!$B:$B,_FSAData!$D:$D,""), "")</f>
        <v/>
      </c>
      <c r="D3401" t="str">
        <f t="shared" ca="1" si="106"/>
        <v/>
      </c>
      <c r="F3401" t="str" cm="1">
        <f t="array" aca="1" ref="F3401" ca="1">TRIM(UPPER(LEFT(INDIRECT("'Postal Code-FSA Input'!"&amp;CELL("address",B3408)), 3)))</f>
        <v/>
      </c>
      <c r="G3401" t="str" cm="1">
        <f t="array" aca="1" ref="G3401" ca="1">IF(INDIRECT(CELL("address",F3401))&lt;&gt;"", _xlfn.XLOOKUP(INDIRECT(CELL("address",F3401)),_FSAData!$B:$B,_FSAData!$C:$C, ""),"")</f>
        <v/>
      </c>
      <c r="H3401" t="str" cm="1">
        <f t="array" aca="1" ref="H3401" ca="1">IF(INDIRECT(CELL("address",F3401))&lt;&gt;"", _xlfn.XLOOKUP(LEFT(INDIRECT(CELL("address",F3401)), 3),_FSAData!$B:$B,_FSAData!$D:$D,""), "")</f>
        <v/>
      </c>
      <c r="I3401" t="str">
        <f t="shared" ca="1" si="107"/>
        <v/>
      </c>
    </row>
    <row r="3402" spans="1:9" x14ac:dyDescent="0.3">
      <c r="A3402" t="str" cm="1">
        <f t="array" aca="1" ref="A3402" ca="1">TRIM(UPPER(LEFT(INDIRECT("'Postal Code-FSA Input'!"&amp;CELL("address",A3409)), 3)))</f>
        <v/>
      </c>
      <c r="B3402" t="str" cm="1">
        <f t="array" aca="1" ref="B3402" ca="1">IF(INDIRECT(CELL("address",A3402))&lt;&gt;"", _xlfn.XLOOKUP(INDIRECT(CELL("address",A3402)),_FSAData!$B:$B,_FSAData!$C:$C, ""),"")</f>
        <v/>
      </c>
      <c r="C3402" t="str" cm="1">
        <f t="array" aca="1" ref="C3402" ca="1">IF(INDIRECT(CELL("address",A3402))&lt;&gt;"", _xlfn.XLOOKUP(LEFT(INDIRECT(CELL("address",A3402)), 3),_FSAData!$B:$B,_FSAData!$D:$D,""), "")</f>
        <v/>
      </c>
      <c r="D3402" t="str">
        <f t="shared" ca="1" si="106"/>
        <v/>
      </c>
      <c r="F3402" t="str" cm="1">
        <f t="array" aca="1" ref="F3402" ca="1">TRIM(UPPER(LEFT(INDIRECT("'Postal Code-FSA Input'!"&amp;CELL("address",B3409)), 3)))</f>
        <v/>
      </c>
      <c r="G3402" t="str" cm="1">
        <f t="array" aca="1" ref="G3402" ca="1">IF(INDIRECT(CELL("address",F3402))&lt;&gt;"", _xlfn.XLOOKUP(INDIRECT(CELL("address",F3402)),_FSAData!$B:$B,_FSAData!$C:$C, ""),"")</f>
        <v/>
      </c>
      <c r="H3402" t="str" cm="1">
        <f t="array" aca="1" ref="H3402" ca="1">IF(INDIRECT(CELL("address",F3402))&lt;&gt;"", _xlfn.XLOOKUP(LEFT(INDIRECT(CELL("address",F3402)), 3),_FSAData!$B:$B,_FSAData!$D:$D,""), "")</f>
        <v/>
      </c>
      <c r="I3402" t="str">
        <f t="shared" ca="1" si="107"/>
        <v/>
      </c>
    </row>
    <row r="3403" spans="1:9" x14ac:dyDescent="0.3">
      <c r="A3403" t="str" cm="1">
        <f t="array" aca="1" ref="A3403" ca="1">TRIM(UPPER(LEFT(INDIRECT("'Postal Code-FSA Input'!"&amp;CELL("address",A3410)), 3)))</f>
        <v/>
      </c>
      <c r="B3403" t="str" cm="1">
        <f t="array" aca="1" ref="B3403" ca="1">IF(INDIRECT(CELL("address",A3403))&lt;&gt;"", _xlfn.XLOOKUP(INDIRECT(CELL("address",A3403)),_FSAData!$B:$B,_FSAData!$C:$C, ""),"")</f>
        <v/>
      </c>
      <c r="C3403" t="str" cm="1">
        <f t="array" aca="1" ref="C3403" ca="1">IF(INDIRECT(CELL("address",A3403))&lt;&gt;"", _xlfn.XLOOKUP(LEFT(INDIRECT(CELL("address",A3403)), 3),_FSAData!$B:$B,_FSAData!$D:$D,""), "")</f>
        <v/>
      </c>
      <c r="D3403" t="str">
        <f t="shared" ca="1" si="106"/>
        <v/>
      </c>
      <c r="F3403" t="str" cm="1">
        <f t="array" aca="1" ref="F3403" ca="1">TRIM(UPPER(LEFT(INDIRECT("'Postal Code-FSA Input'!"&amp;CELL("address",B3410)), 3)))</f>
        <v/>
      </c>
      <c r="G3403" t="str" cm="1">
        <f t="array" aca="1" ref="G3403" ca="1">IF(INDIRECT(CELL("address",F3403))&lt;&gt;"", _xlfn.XLOOKUP(INDIRECT(CELL("address",F3403)),_FSAData!$B:$B,_FSAData!$C:$C, ""),"")</f>
        <v/>
      </c>
      <c r="H3403" t="str" cm="1">
        <f t="array" aca="1" ref="H3403" ca="1">IF(INDIRECT(CELL("address",F3403))&lt;&gt;"", _xlfn.XLOOKUP(LEFT(INDIRECT(CELL("address",F3403)), 3),_FSAData!$B:$B,_FSAData!$D:$D,""), "")</f>
        <v/>
      </c>
      <c r="I3403" t="str">
        <f t="shared" ca="1" si="107"/>
        <v/>
      </c>
    </row>
    <row r="3404" spans="1:9" x14ac:dyDescent="0.3">
      <c r="A3404" t="str" cm="1">
        <f t="array" aca="1" ref="A3404" ca="1">TRIM(UPPER(LEFT(INDIRECT("'Postal Code-FSA Input'!"&amp;CELL("address",A3411)), 3)))</f>
        <v/>
      </c>
      <c r="B3404" t="str" cm="1">
        <f t="array" aca="1" ref="B3404" ca="1">IF(INDIRECT(CELL("address",A3404))&lt;&gt;"", _xlfn.XLOOKUP(INDIRECT(CELL("address",A3404)),_FSAData!$B:$B,_FSAData!$C:$C, ""),"")</f>
        <v/>
      </c>
      <c r="C3404" t="str" cm="1">
        <f t="array" aca="1" ref="C3404" ca="1">IF(INDIRECT(CELL("address",A3404))&lt;&gt;"", _xlfn.XLOOKUP(LEFT(INDIRECT(CELL("address",A3404)), 3),_FSAData!$B:$B,_FSAData!$D:$D,""), "")</f>
        <v/>
      </c>
      <c r="D3404" t="str">
        <f t="shared" ca="1" si="106"/>
        <v/>
      </c>
      <c r="F3404" t="str" cm="1">
        <f t="array" aca="1" ref="F3404" ca="1">TRIM(UPPER(LEFT(INDIRECT("'Postal Code-FSA Input'!"&amp;CELL("address",B3411)), 3)))</f>
        <v/>
      </c>
      <c r="G3404" t="str" cm="1">
        <f t="array" aca="1" ref="G3404" ca="1">IF(INDIRECT(CELL("address",F3404))&lt;&gt;"", _xlfn.XLOOKUP(INDIRECT(CELL("address",F3404)),_FSAData!$B:$B,_FSAData!$C:$C, ""),"")</f>
        <v/>
      </c>
      <c r="H3404" t="str" cm="1">
        <f t="array" aca="1" ref="H3404" ca="1">IF(INDIRECT(CELL("address",F3404))&lt;&gt;"", _xlfn.XLOOKUP(LEFT(INDIRECT(CELL("address",F3404)), 3),_FSAData!$B:$B,_FSAData!$D:$D,""), "")</f>
        <v/>
      </c>
      <c r="I3404" t="str">
        <f t="shared" ca="1" si="107"/>
        <v/>
      </c>
    </row>
    <row r="3405" spans="1:9" x14ac:dyDescent="0.3">
      <c r="A3405" t="str" cm="1">
        <f t="array" aca="1" ref="A3405" ca="1">TRIM(UPPER(LEFT(INDIRECT("'Postal Code-FSA Input'!"&amp;CELL("address",A3412)), 3)))</f>
        <v/>
      </c>
      <c r="B3405" t="str" cm="1">
        <f t="array" aca="1" ref="B3405" ca="1">IF(INDIRECT(CELL("address",A3405))&lt;&gt;"", _xlfn.XLOOKUP(INDIRECT(CELL("address",A3405)),_FSAData!$B:$B,_FSAData!$C:$C, ""),"")</f>
        <v/>
      </c>
      <c r="C3405" t="str" cm="1">
        <f t="array" aca="1" ref="C3405" ca="1">IF(INDIRECT(CELL("address",A3405))&lt;&gt;"", _xlfn.XLOOKUP(LEFT(INDIRECT(CELL("address",A3405)), 3),_FSAData!$B:$B,_FSAData!$D:$D,""), "")</f>
        <v/>
      </c>
      <c r="D3405" t="str">
        <f t="shared" ca="1" si="106"/>
        <v/>
      </c>
      <c r="F3405" t="str" cm="1">
        <f t="array" aca="1" ref="F3405" ca="1">TRIM(UPPER(LEFT(INDIRECT("'Postal Code-FSA Input'!"&amp;CELL("address",B3412)), 3)))</f>
        <v/>
      </c>
      <c r="G3405" t="str" cm="1">
        <f t="array" aca="1" ref="G3405" ca="1">IF(INDIRECT(CELL("address",F3405))&lt;&gt;"", _xlfn.XLOOKUP(INDIRECT(CELL("address",F3405)),_FSAData!$B:$B,_FSAData!$C:$C, ""),"")</f>
        <v/>
      </c>
      <c r="H3405" t="str" cm="1">
        <f t="array" aca="1" ref="H3405" ca="1">IF(INDIRECT(CELL("address",F3405))&lt;&gt;"", _xlfn.XLOOKUP(LEFT(INDIRECT(CELL("address",F3405)), 3),_FSAData!$B:$B,_FSAData!$D:$D,""), "")</f>
        <v/>
      </c>
      <c r="I3405" t="str">
        <f t="shared" ca="1" si="107"/>
        <v/>
      </c>
    </row>
    <row r="3406" spans="1:9" x14ac:dyDescent="0.3">
      <c r="A3406" t="str" cm="1">
        <f t="array" aca="1" ref="A3406" ca="1">TRIM(UPPER(LEFT(INDIRECT("'Postal Code-FSA Input'!"&amp;CELL("address",A3413)), 3)))</f>
        <v/>
      </c>
      <c r="B3406" t="str" cm="1">
        <f t="array" aca="1" ref="B3406" ca="1">IF(INDIRECT(CELL("address",A3406))&lt;&gt;"", _xlfn.XLOOKUP(INDIRECT(CELL("address",A3406)),_FSAData!$B:$B,_FSAData!$C:$C, ""),"")</f>
        <v/>
      </c>
      <c r="C3406" t="str" cm="1">
        <f t="array" aca="1" ref="C3406" ca="1">IF(INDIRECT(CELL("address",A3406))&lt;&gt;"", _xlfn.XLOOKUP(LEFT(INDIRECT(CELL("address",A3406)), 3),_FSAData!$B:$B,_FSAData!$D:$D,""), "")</f>
        <v/>
      </c>
      <c r="D3406" t="str">
        <f t="shared" ca="1" si="106"/>
        <v/>
      </c>
      <c r="F3406" t="str" cm="1">
        <f t="array" aca="1" ref="F3406" ca="1">TRIM(UPPER(LEFT(INDIRECT("'Postal Code-FSA Input'!"&amp;CELL("address",B3413)), 3)))</f>
        <v/>
      </c>
      <c r="G3406" t="str" cm="1">
        <f t="array" aca="1" ref="G3406" ca="1">IF(INDIRECT(CELL("address",F3406))&lt;&gt;"", _xlfn.XLOOKUP(INDIRECT(CELL("address",F3406)),_FSAData!$B:$B,_FSAData!$C:$C, ""),"")</f>
        <v/>
      </c>
      <c r="H3406" t="str" cm="1">
        <f t="array" aca="1" ref="H3406" ca="1">IF(INDIRECT(CELL("address",F3406))&lt;&gt;"", _xlfn.XLOOKUP(LEFT(INDIRECT(CELL("address",F3406)), 3),_FSAData!$B:$B,_FSAData!$D:$D,""), "")</f>
        <v/>
      </c>
      <c r="I3406" t="str">
        <f t="shared" ca="1" si="107"/>
        <v/>
      </c>
    </row>
    <row r="3407" spans="1:9" x14ac:dyDescent="0.3">
      <c r="A3407" t="str" cm="1">
        <f t="array" aca="1" ref="A3407" ca="1">TRIM(UPPER(LEFT(INDIRECT("'Postal Code-FSA Input'!"&amp;CELL("address",A3414)), 3)))</f>
        <v/>
      </c>
      <c r="B3407" t="str" cm="1">
        <f t="array" aca="1" ref="B3407" ca="1">IF(INDIRECT(CELL("address",A3407))&lt;&gt;"", _xlfn.XLOOKUP(INDIRECT(CELL("address",A3407)),_FSAData!$B:$B,_FSAData!$C:$C, ""),"")</f>
        <v/>
      </c>
      <c r="C3407" t="str" cm="1">
        <f t="array" aca="1" ref="C3407" ca="1">IF(INDIRECT(CELL("address",A3407))&lt;&gt;"", _xlfn.XLOOKUP(LEFT(INDIRECT(CELL("address",A3407)), 3),_FSAData!$B:$B,_FSAData!$D:$D,""), "")</f>
        <v/>
      </c>
      <c r="D3407" t="str">
        <f t="shared" ca="1" si="106"/>
        <v/>
      </c>
      <c r="F3407" t="str" cm="1">
        <f t="array" aca="1" ref="F3407" ca="1">TRIM(UPPER(LEFT(INDIRECT("'Postal Code-FSA Input'!"&amp;CELL("address",B3414)), 3)))</f>
        <v/>
      </c>
      <c r="G3407" t="str" cm="1">
        <f t="array" aca="1" ref="G3407" ca="1">IF(INDIRECT(CELL("address",F3407))&lt;&gt;"", _xlfn.XLOOKUP(INDIRECT(CELL("address",F3407)),_FSAData!$B:$B,_FSAData!$C:$C, ""),"")</f>
        <v/>
      </c>
      <c r="H3407" t="str" cm="1">
        <f t="array" aca="1" ref="H3407" ca="1">IF(INDIRECT(CELL("address",F3407))&lt;&gt;"", _xlfn.XLOOKUP(LEFT(INDIRECT(CELL("address",F3407)), 3),_FSAData!$B:$B,_FSAData!$D:$D,""), "")</f>
        <v/>
      </c>
      <c r="I3407" t="str">
        <f t="shared" ca="1" si="107"/>
        <v/>
      </c>
    </row>
    <row r="3408" spans="1:9" x14ac:dyDescent="0.3">
      <c r="A3408" t="str" cm="1">
        <f t="array" aca="1" ref="A3408" ca="1">TRIM(UPPER(LEFT(INDIRECT("'Postal Code-FSA Input'!"&amp;CELL("address",A3415)), 3)))</f>
        <v/>
      </c>
      <c r="B3408" t="str" cm="1">
        <f t="array" aca="1" ref="B3408" ca="1">IF(INDIRECT(CELL("address",A3408))&lt;&gt;"", _xlfn.XLOOKUP(INDIRECT(CELL("address",A3408)),_FSAData!$B:$B,_FSAData!$C:$C, ""),"")</f>
        <v/>
      </c>
      <c r="C3408" t="str" cm="1">
        <f t="array" aca="1" ref="C3408" ca="1">IF(INDIRECT(CELL("address",A3408))&lt;&gt;"", _xlfn.XLOOKUP(LEFT(INDIRECT(CELL("address",A3408)), 3),_FSAData!$B:$B,_FSAData!$D:$D,""), "")</f>
        <v/>
      </c>
      <c r="D3408" t="str">
        <f t="shared" ca="1" si="106"/>
        <v/>
      </c>
      <c r="F3408" t="str" cm="1">
        <f t="array" aca="1" ref="F3408" ca="1">TRIM(UPPER(LEFT(INDIRECT("'Postal Code-FSA Input'!"&amp;CELL("address",B3415)), 3)))</f>
        <v/>
      </c>
      <c r="G3408" t="str" cm="1">
        <f t="array" aca="1" ref="G3408" ca="1">IF(INDIRECT(CELL("address",F3408))&lt;&gt;"", _xlfn.XLOOKUP(INDIRECT(CELL("address",F3408)),_FSAData!$B:$B,_FSAData!$C:$C, ""),"")</f>
        <v/>
      </c>
      <c r="H3408" t="str" cm="1">
        <f t="array" aca="1" ref="H3408" ca="1">IF(INDIRECT(CELL("address",F3408))&lt;&gt;"", _xlfn.XLOOKUP(LEFT(INDIRECT(CELL("address",F3408)), 3),_FSAData!$B:$B,_FSAData!$D:$D,""), "")</f>
        <v/>
      </c>
      <c r="I3408" t="str">
        <f t="shared" ca="1" si="107"/>
        <v/>
      </c>
    </row>
    <row r="3409" spans="1:9" x14ac:dyDescent="0.3">
      <c r="A3409" t="str" cm="1">
        <f t="array" aca="1" ref="A3409" ca="1">TRIM(UPPER(LEFT(INDIRECT("'Postal Code-FSA Input'!"&amp;CELL("address",A3416)), 3)))</f>
        <v/>
      </c>
      <c r="B3409" t="str" cm="1">
        <f t="array" aca="1" ref="B3409" ca="1">IF(INDIRECT(CELL("address",A3409))&lt;&gt;"", _xlfn.XLOOKUP(INDIRECT(CELL("address",A3409)),_FSAData!$B:$B,_FSAData!$C:$C, ""),"")</f>
        <v/>
      </c>
      <c r="C3409" t="str" cm="1">
        <f t="array" aca="1" ref="C3409" ca="1">IF(INDIRECT(CELL("address",A3409))&lt;&gt;"", _xlfn.XLOOKUP(LEFT(INDIRECT(CELL("address",A3409)), 3),_FSAData!$B:$B,_FSAData!$D:$D,""), "")</f>
        <v/>
      </c>
      <c r="D3409" t="str">
        <f t="shared" ca="1" si="106"/>
        <v/>
      </c>
      <c r="F3409" t="str" cm="1">
        <f t="array" aca="1" ref="F3409" ca="1">TRIM(UPPER(LEFT(INDIRECT("'Postal Code-FSA Input'!"&amp;CELL("address",B3416)), 3)))</f>
        <v/>
      </c>
      <c r="G3409" t="str" cm="1">
        <f t="array" aca="1" ref="G3409" ca="1">IF(INDIRECT(CELL("address",F3409))&lt;&gt;"", _xlfn.XLOOKUP(INDIRECT(CELL("address",F3409)),_FSAData!$B:$B,_FSAData!$C:$C, ""),"")</f>
        <v/>
      </c>
      <c r="H3409" t="str" cm="1">
        <f t="array" aca="1" ref="H3409" ca="1">IF(INDIRECT(CELL("address",F3409))&lt;&gt;"", _xlfn.XLOOKUP(LEFT(INDIRECT(CELL("address",F3409)), 3),_FSAData!$B:$B,_FSAData!$D:$D,""), "")</f>
        <v/>
      </c>
      <c r="I3409" t="str">
        <f t="shared" ca="1" si="107"/>
        <v/>
      </c>
    </row>
    <row r="3410" spans="1:9" x14ac:dyDescent="0.3">
      <c r="A3410" t="str" cm="1">
        <f t="array" aca="1" ref="A3410" ca="1">TRIM(UPPER(LEFT(INDIRECT("'Postal Code-FSA Input'!"&amp;CELL("address",A3417)), 3)))</f>
        <v/>
      </c>
      <c r="B3410" t="str" cm="1">
        <f t="array" aca="1" ref="B3410" ca="1">IF(INDIRECT(CELL("address",A3410))&lt;&gt;"", _xlfn.XLOOKUP(INDIRECT(CELL("address",A3410)),_FSAData!$B:$B,_FSAData!$C:$C, ""),"")</f>
        <v/>
      </c>
      <c r="C3410" t="str" cm="1">
        <f t="array" aca="1" ref="C3410" ca="1">IF(INDIRECT(CELL("address",A3410))&lt;&gt;"", _xlfn.XLOOKUP(LEFT(INDIRECT(CELL("address",A3410)), 3),_FSAData!$B:$B,_FSAData!$D:$D,""), "")</f>
        <v/>
      </c>
      <c r="D3410" t="str">
        <f t="shared" ca="1" si="106"/>
        <v/>
      </c>
      <c r="F3410" t="str" cm="1">
        <f t="array" aca="1" ref="F3410" ca="1">TRIM(UPPER(LEFT(INDIRECT("'Postal Code-FSA Input'!"&amp;CELL("address",B3417)), 3)))</f>
        <v/>
      </c>
      <c r="G3410" t="str" cm="1">
        <f t="array" aca="1" ref="G3410" ca="1">IF(INDIRECT(CELL("address",F3410))&lt;&gt;"", _xlfn.XLOOKUP(INDIRECT(CELL("address",F3410)),_FSAData!$B:$B,_FSAData!$C:$C, ""),"")</f>
        <v/>
      </c>
      <c r="H3410" t="str" cm="1">
        <f t="array" aca="1" ref="H3410" ca="1">IF(INDIRECT(CELL("address",F3410))&lt;&gt;"", _xlfn.XLOOKUP(LEFT(INDIRECT(CELL("address",F3410)), 3),_FSAData!$B:$B,_FSAData!$D:$D,""), "")</f>
        <v/>
      </c>
      <c r="I3410" t="str">
        <f t="shared" ca="1" si="107"/>
        <v/>
      </c>
    </row>
    <row r="3411" spans="1:9" x14ac:dyDescent="0.3">
      <c r="A3411" t="str" cm="1">
        <f t="array" aca="1" ref="A3411" ca="1">TRIM(UPPER(LEFT(INDIRECT("'Postal Code-FSA Input'!"&amp;CELL("address",A3418)), 3)))</f>
        <v/>
      </c>
      <c r="B3411" t="str" cm="1">
        <f t="array" aca="1" ref="B3411" ca="1">IF(INDIRECT(CELL("address",A3411))&lt;&gt;"", _xlfn.XLOOKUP(INDIRECT(CELL("address",A3411)),_FSAData!$B:$B,_FSAData!$C:$C, ""),"")</f>
        <v/>
      </c>
      <c r="C3411" t="str" cm="1">
        <f t="array" aca="1" ref="C3411" ca="1">IF(INDIRECT(CELL("address",A3411))&lt;&gt;"", _xlfn.XLOOKUP(LEFT(INDIRECT(CELL("address",A3411)), 3),_FSAData!$B:$B,_FSAData!$D:$D,""), "")</f>
        <v/>
      </c>
      <c r="D3411" t="str">
        <f t="shared" ca="1" si="106"/>
        <v/>
      </c>
      <c r="F3411" t="str" cm="1">
        <f t="array" aca="1" ref="F3411" ca="1">TRIM(UPPER(LEFT(INDIRECT("'Postal Code-FSA Input'!"&amp;CELL("address",B3418)), 3)))</f>
        <v/>
      </c>
      <c r="G3411" t="str" cm="1">
        <f t="array" aca="1" ref="G3411" ca="1">IF(INDIRECT(CELL("address",F3411))&lt;&gt;"", _xlfn.XLOOKUP(INDIRECT(CELL("address",F3411)),_FSAData!$B:$B,_FSAData!$C:$C, ""),"")</f>
        <v/>
      </c>
      <c r="H3411" t="str" cm="1">
        <f t="array" aca="1" ref="H3411" ca="1">IF(INDIRECT(CELL("address",F3411))&lt;&gt;"", _xlfn.XLOOKUP(LEFT(INDIRECT(CELL("address",F3411)), 3),_FSAData!$B:$B,_FSAData!$D:$D,""), "")</f>
        <v/>
      </c>
      <c r="I3411" t="str">
        <f t="shared" ca="1" si="107"/>
        <v/>
      </c>
    </row>
    <row r="3412" spans="1:9" x14ac:dyDescent="0.3">
      <c r="A3412" t="str" cm="1">
        <f t="array" aca="1" ref="A3412" ca="1">TRIM(UPPER(LEFT(INDIRECT("'Postal Code-FSA Input'!"&amp;CELL("address",A3419)), 3)))</f>
        <v/>
      </c>
      <c r="B3412" t="str" cm="1">
        <f t="array" aca="1" ref="B3412" ca="1">IF(INDIRECT(CELL("address",A3412))&lt;&gt;"", _xlfn.XLOOKUP(INDIRECT(CELL("address",A3412)),_FSAData!$B:$B,_FSAData!$C:$C, ""),"")</f>
        <v/>
      </c>
      <c r="C3412" t="str" cm="1">
        <f t="array" aca="1" ref="C3412" ca="1">IF(INDIRECT(CELL("address",A3412))&lt;&gt;"", _xlfn.XLOOKUP(LEFT(INDIRECT(CELL("address",A3412)), 3),_FSAData!$B:$B,_FSAData!$D:$D,""), "")</f>
        <v/>
      </c>
      <c r="D3412" t="str">
        <f t="shared" ca="1" si="106"/>
        <v/>
      </c>
      <c r="F3412" t="str" cm="1">
        <f t="array" aca="1" ref="F3412" ca="1">TRIM(UPPER(LEFT(INDIRECT("'Postal Code-FSA Input'!"&amp;CELL("address",B3419)), 3)))</f>
        <v/>
      </c>
      <c r="G3412" t="str" cm="1">
        <f t="array" aca="1" ref="G3412" ca="1">IF(INDIRECT(CELL("address",F3412))&lt;&gt;"", _xlfn.XLOOKUP(INDIRECT(CELL("address",F3412)),_FSAData!$B:$B,_FSAData!$C:$C, ""),"")</f>
        <v/>
      </c>
      <c r="H3412" t="str" cm="1">
        <f t="array" aca="1" ref="H3412" ca="1">IF(INDIRECT(CELL("address",F3412))&lt;&gt;"", _xlfn.XLOOKUP(LEFT(INDIRECT(CELL("address",F3412)), 3),_FSAData!$B:$B,_FSAData!$D:$D,""), "")</f>
        <v/>
      </c>
      <c r="I3412" t="str">
        <f t="shared" ca="1" si="107"/>
        <v/>
      </c>
    </row>
    <row r="3413" spans="1:9" x14ac:dyDescent="0.3">
      <c r="A3413" t="str" cm="1">
        <f t="array" aca="1" ref="A3413" ca="1">TRIM(UPPER(LEFT(INDIRECT("'Postal Code-FSA Input'!"&amp;CELL("address",A3420)), 3)))</f>
        <v/>
      </c>
      <c r="B3413" t="str" cm="1">
        <f t="array" aca="1" ref="B3413" ca="1">IF(INDIRECT(CELL("address",A3413))&lt;&gt;"", _xlfn.XLOOKUP(INDIRECT(CELL("address",A3413)),_FSAData!$B:$B,_FSAData!$C:$C, ""),"")</f>
        <v/>
      </c>
      <c r="C3413" t="str" cm="1">
        <f t="array" aca="1" ref="C3413" ca="1">IF(INDIRECT(CELL("address",A3413))&lt;&gt;"", _xlfn.XLOOKUP(LEFT(INDIRECT(CELL("address",A3413)), 3),_FSAData!$B:$B,_FSAData!$D:$D,""), "")</f>
        <v/>
      </c>
      <c r="D3413" t="str">
        <f t="shared" ca="1" si="106"/>
        <v/>
      </c>
      <c r="F3413" t="str" cm="1">
        <f t="array" aca="1" ref="F3413" ca="1">TRIM(UPPER(LEFT(INDIRECT("'Postal Code-FSA Input'!"&amp;CELL("address",B3420)), 3)))</f>
        <v/>
      </c>
      <c r="G3413" t="str" cm="1">
        <f t="array" aca="1" ref="G3413" ca="1">IF(INDIRECT(CELL("address",F3413))&lt;&gt;"", _xlfn.XLOOKUP(INDIRECT(CELL("address",F3413)),_FSAData!$B:$B,_FSAData!$C:$C, ""),"")</f>
        <v/>
      </c>
      <c r="H3413" t="str" cm="1">
        <f t="array" aca="1" ref="H3413" ca="1">IF(INDIRECT(CELL("address",F3413))&lt;&gt;"", _xlfn.XLOOKUP(LEFT(INDIRECT(CELL("address",F3413)), 3),_FSAData!$B:$B,_FSAData!$D:$D,""), "")</f>
        <v/>
      </c>
      <c r="I3413" t="str">
        <f t="shared" ca="1" si="107"/>
        <v/>
      </c>
    </row>
    <row r="3414" spans="1:9" x14ac:dyDescent="0.3">
      <c r="A3414" t="str" cm="1">
        <f t="array" aca="1" ref="A3414" ca="1">TRIM(UPPER(LEFT(INDIRECT("'Postal Code-FSA Input'!"&amp;CELL("address",A3421)), 3)))</f>
        <v/>
      </c>
      <c r="B3414" t="str" cm="1">
        <f t="array" aca="1" ref="B3414" ca="1">IF(INDIRECT(CELL("address",A3414))&lt;&gt;"", _xlfn.XLOOKUP(INDIRECT(CELL("address",A3414)),_FSAData!$B:$B,_FSAData!$C:$C, ""),"")</f>
        <v/>
      </c>
      <c r="C3414" t="str" cm="1">
        <f t="array" aca="1" ref="C3414" ca="1">IF(INDIRECT(CELL("address",A3414))&lt;&gt;"", _xlfn.XLOOKUP(LEFT(INDIRECT(CELL("address",A3414)), 3),_FSAData!$B:$B,_FSAData!$D:$D,""), "")</f>
        <v/>
      </c>
      <c r="D3414" t="str">
        <f t="shared" ca="1" si="106"/>
        <v/>
      </c>
      <c r="F3414" t="str" cm="1">
        <f t="array" aca="1" ref="F3414" ca="1">TRIM(UPPER(LEFT(INDIRECT("'Postal Code-FSA Input'!"&amp;CELL("address",B3421)), 3)))</f>
        <v/>
      </c>
      <c r="G3414" t="str" cm="1">
        <f t="array" aca="1" ref="G3414" ca="1">IF(INDIRECT(CELL("address",F3414))&lt;&gt;"", _xlfn.XLOOKUP(INDIRECT(CELL("address",F3414)),_FSAData!$B:$B,_FSAData!$C:$C, ""),"")</f>
        <v/>
      </c>
      <c r="H3414" t="str" cm="1">
        <f t="array" aca="1" ref="H3414" ca="1">IF(INDIRECT(CELL("address",F3414))&lt;&gt;"", _xlfn.XLOOKUP(LEFT(INDIRECT(CELL("address",F3414)), 3),_FSAData!$B:$B,_FSAData!$D:$D,""), "")</f>
        <v/>
      </c>
      <c r="I3414" t="str">
        <f t="shared" ca="1" si="107"/>
        <v/>
      </c>
    </row>
    <row r="3415" spans="1:9" x14ac:dyDescent="0.3">
      <c r="A3415" t="str" cm="1">
        <f t="array" aca="1" ref="A3415" ca="1">TRIM(UPPER(LEFT(INDIRECT("'Postal Code-FSA Input'!"&amp;CELL("address",A3422)), 3)))</f>
        <v/>
      </c>
      <c r="B3415" t="str" cm="1">
        <f t="array" aca="1" ref="B3415" ca="1">IF(INDIRECT(CELL("address",A3415))&lt;&gt;"", _xlfn.XLOOKUP(INDIRECT(CELL("address",A3415)),_FSAData!$B:$B,_FSAData!$C:$C, ""),"")</f>
        <v/>
      </c>
      <c r="C3415" t="str" cm="1">
        <f t="array" aca="1" ref="C3415" ca="1">IF(INDIRECT(CELL("address",A3415))&lt;&gt;"", _xlfn.XLOOKUP(LEFT(INDIRECT(CELL("address",A3415)), 3),_FSAData!$B:$B,_FSAData!$D:$D,""), "")</f>
        <v/>
      </c>
      <c r="D3415" t="str">
        <f t="shared" ca="1" si="106"/>
        <v/>
      </c>
      <c r="F3415" t="str" cm="1">
        <f t="array" aca="1" ref="F3415" ca="1">TRIM(UPPER(LEFT(INDIRECT("'Postal Code-FSA Input'!"&amp;CELL("address",B3422)), 3)))</f>
        <v/>
      </c>
      <c r="G3415" t="str" cm="1">
        <f t="array" aca="1" ref="G3415" ca="1">IF(INDIRECT(CELL("address",F3415))&lt;&gt;"", _xlfn.XLOOKUP(INDIRECT(CELL("address",F3415)),_FSAData!$B:$B,_FSAData!$C:$C, ""),"")</f>
        <v/>
      </c>
      <c r="H3415" t="str" cm="1">
        <f t="array" aca="1" ref="H3415" ca="1">IF(INDIRECT(CELL("address",F3415))&lt;&gt;"", _xlfn.XLOOKUP(LEFT(INDIRECT(CELL("address",F3415)), 3),_FSAData!$B:$B,_FSAData!$D:$D,""), "")</f>
        <v/>
      </c>
      <c r="I3415" t="str">
        <f t="shared" ca="1" si="107"/>
        <v/>
      </c>
    </row>
    <row r="3416" spans="1:9" x14ac:dyDescent="0.3">
      <c r="A3416" t="str" cm="1">
        <f t="array" aca="1" ref="A3416" ca="1">TRIM(UPPER(LEFT(INDIRECT("'Postal Code-FSA Input'!"&amp;CELL("address",A3423)), 3)))</f>
        <v/>
      </c>
      <c r="B3416" t="str" cm="1">
        <f t="array" aca="1" ref="B3416" ca="1">IF(INDIRECT(CELL("address",A3416))&lt;&gt;"", _xlfn.XLOOKUP(INDIRECT(CELL("address",A3416)),_FSAData!$B:$B,_FSAData!$C:$C, ""),"")</f>
        <v/>
      </c>
      <c r="C3416" t="str" cm="1">
        <f t="array" aca="1" ref="C3416" ca="1">IF(INDIRECT(CELL("address",A3416))&lt;&gt;"", _xlfn.XLOOKUP(LEFT(INDIRECT(CELL("address",A3416)), 3),_FSAData!$B:$B,_FSAData!$D:$D,""), "")</f>
        <v/>
      </c>
      <c r="D3416" t="str">
        <f t="shared" ca="1" si="106"/>
        <v/>
      </c>
      <c r="F3416" t="str" cm="1">
        <f t="array" aca="1" ref="F3416" ca="1">TRIM(UPPER(LEFT(INDIRECT("'Postal Code-FSA Input'!"&amp;CELL("address",B3423)), 3)))</f>
        <v/>
      </c>
      <c r="G3416" t="str" cm="1">
        <f t="array" aca="1" ref="G3416" ca="1">IF(INDIRECT(CELL("address",F3416))&lt;&gt;"", _xlfn.XLOOKUP(INDIRECT(CELL("address",F3416)),_FSAData!$B:$B,_FSAData!$C:$C, ""),"")</f>
        <v/>
      </c>
      <c r="H3416" t="str" cm="1">
        <f t="array" aca="1" ref="H3416" ca="1">IF(INDIRECT(CELL("address",F3416))&lt;&gt;"", _xlfn.XLOOKUP(LEFT(INDIRECT(CELL("address",F3416)), 3),_FSAData!$B:$B,_FSAData!$D:$D,""), "")</f>
        <v/>
      </c>
      <c r="I3416" t="str">
        <f t="shared" ca="1" si="107"/>
        <v/>
      </c>
    </row>
    <row r="3417" spans="1:9" x14ac:dyDescent="0.3">
      <c r="A3417" t="str" cm="1">
        <f t="array" aca="1" ref="A3417" ca="1">TRIM(UPPER(LEFT(INDIRECT("'Postal Code-FSA Input'!"&amp;CELL("address",A3424)), 3)))</f>
        <v/>
      </c>
      <c r="B3417" t="str" cm="1">
        <f t="array" aca="1" ref="B3417" ca="1">IF(INDIRECT(CELL("address",A3417))&lt;&gt;"", _xlfn.XLOOKUP(INDIRECT(CELL("address",A3417)),_FSAData!$B:$B,_FSAData!$C:$C, ""),"")</f>
        <v/>
      </c>
      <c r="C3417" t="str" cm="1">
        <f t="array" aca="1" ref="C3417" ca="1">IF(INDIRECT(CELL("address",A3417))&lt;&gt;"", _xlfn.XLOOKUP(LEFT(INDIRECT(CELL("address",A3417)), 3),_FSAData!$B:$B,_FSAData!$D:$D,""), "")</f>
        <v/>
      </c>
      <c r="D3417" t="str">
        <f t="shared" ca="1" si="106"/>
        <v/>
      </c>
      <c r="F3417" t="str" cm="1">
        <f t="array" aca="1" ref="F3417" ca="1">TRIM(UPPER(LEFT(INDIRECT("'Postal Code-FSA Input'!"&amp;CELL("address",B3424)), 3)))</f>
        <v/>
      </c>
      <c r="G3417" t="str" cm="1">
        <f t="array" aca="1" ref="G3417" ca="1">IF(INDIRECT(CELL("address",F3417))&lt;&gt;"", _xlfn.XLOOKUP(INDIRECT(CELL("address",F3417)),_FSAData!$B:$B,_FSAData!$C:$C, ""),"")</f>
        <v/>
      </c>
      <c r="H3417" t="str" cm="1">
        <f t="array" aca="1" ref="H3417" ca="1">IF(INDIRECT(CELL("address",F3417))&lt;&gt;"", _xlfn.XLOOKUP(LEFT(INDIRECT(CELL("address",F3417)), 3),_FSAData!$B:$B,_FSAData!$D:$D,""), "")</f>
        <v/>
      </c>
      <c r="I3417" t="str">
        <f t="shared" ca="1" si="107"/>
        <v/>
      </c>
    </row>
    <row r="3418" spans="1:9" x14ac:dyDescent="0.3">
      <c r="A3418" t="str" cm="1">
        <f t="array" aca="1" ref="A3418" ca="1">TRIM(UPPER(LEFT(INDIRECT("'Postal Code-FSA Input'!"&amp;CELL("address",A3425)), 3)))</f>
        <v/>
      </c>
      <c r="B3418" t="str" cm="1">
        <f t="array" aca="1" ref="B3418" ca="1">IF(INDIRECT(CELL("address",A3418))&lt;&gt;"", _xlfn.XLOOKUP(INDIRECT(CELL("address",A3418)),_FSAData!$B:$B,_FSAData!$C:$C, ""),"")</f>
        <v/>
      </c>
      <c r="C3418" t="str" cm="1">
        <f t="array" aca="1" ref="C3418" ca="1">IF(INDIRECT(CELL("address",A3418))&lt;&gt;"", _xlfn.XLOOKUP(LEFT(INDIRECT(CELL("address",A3418)), 3),_FSAData!$B:$B,_FSAData!$D:$D,""), "")</f>
        <v/>
      </c>
      <c r="D3418" t="str">
        <f t="shared" ca="1" si="106"/>
        <v/>
      </c>
      <c r="F3418" t="str" cm="1">
        <f t="array" aca="1" ref="F3418" ca="1">TRIM(UPPER(LEFT(INDIRECT("'Postal Code-FSA Input'!"&amp;CELL("address",B3425)), 3)))</f>
        <v/>
      </c>
      <c r="G3418" t="str" cm="1">
        <f t="array" aca="1" ref="G3418" ca="1">IF(INDIRECT(CELL("address",F3418))&lt;&gt;"", _xlfn.XLOOKUP(INDIRECT(CELL("address",F3418)),_FSAData!$B:$B,_FSAData!$C:$C, ""),"")</f>
        <v/>
      </c>
      <c r="H3418" t="str" cm="1">
        <f t="array" aca="1" ref="H3418" ca="1">IF(INDIRECT(CELL("address",F3418))&lt;&gt;"", _xlfn.XLOOKUP(LEFT(INDIRECT(CELL("address",F3418)), 3),_FSAData!$B:$B,_FSAData!$D:$D,""), "")</f>
        <v/>
      </c>
      <c r="I3418" t="str">
        <f t="shared" ca="1" si="107"/>
        <v/>
      </c>
    </row>
    <row r="3419" spans="1:9" x14ac:dyDescent="0.3">
      <c r="A3419" t="str" cm="1">
        <f t="array" aca="1" ref="A3419" ca="1">TRIM(UPPER(LEFT(INDIRECT("'Postal Code-FSA Input'!"&amp;CELL("address",A3426)), 3)))</f>
        <v/>
      </c>
      <c r="B3419" t="str" cm="1">
        <f t="array" aca="1" ref="B3419" ca="1">IF(INDIRECT(CELL("address",A3419))&lt;&gt;"", _xlfn.XLOOKUP(INDIRECT(CELL("address",A3419)),_FSAData!$B:$B,_FSAData!$C:$C, ""),"")</f>
        <v/>
      </c>
      <c r="C3419" t="str" cm="1">
        <f t="array" aca="1" ref="C3419" ca="1">IF(INDIRECT(CELL("address",A3419))&lt;&gt;"", _xlfn.XLOOKUP(LEFT(INDIRECT(CELL("address",A3419)), 3),_FSAData!$B:$B,_FSAData!$D:$D,""), "")</f>
        <v/>
      </c>
      <c r="D3419" t="str">
        <f t="shared" ca="1" si="106"/>
        <v/>
      </c>
      <c r="F3419" t="str" cm="1">
        <f t="array" aca="1" ref="F3419" ca="1">TRIM(UPPER(LEFT(INDIRECT("'Postal Code-FSA Input'!"&amp;CELL("address",B3426)), 3)))</f>
        <v/>
      </c>
      <c r="G3419" t="str" cm="1">
        <f t="array" aca="1" ref="G3419" ca="1">IF(INDIRECT(CELL("address",F3419))&lt;&gt;"", _xlfn.XLOOKUP(INDIRECT(CELL("address",F3419)),_FSAData!$B:$B,_FSAData!$C:$C, ""),"")</f>
        <v/>
      </c>
      <c r="H3419" t="str" cm="1">
        <f t="array" aca="1" ref="H3419" ca="1">IF(INDIRECT(CELL("address",F3419))&lt;&gt;"", _xlfn.XLOOKUP(LEFT(INDIRECT(CELL("address",F3419)), 3),_FSAData!$B:$B,_FSAData!$D:$D,""), "")</f>
        <v/>
      </c>
      <c r="I3419" t="str">
        <f t="shared" ca="1" si="107"/>
        <v/>
      </c>
    </row>
    <row r="3420" spans="1:9" x14ac:dyDescent="0.3">
      <c r="A3420" t="str" cm="1">
        <f t="array" aca="1" ref="A3420" ca="1">TRIM(UPPER(LEFT(INDIRECT("'Postal Code-FSA Input'!"&amp;CELL("address",A3427)), 3)))</f>
        <v/>
      </c>
      <c r="B3420" t="str" cm="1">
        <f t="array" aca="1" ref="B3420" ca="1">IF(INDIRECT(CELL("address",A3420))&lt;&gt;"", _xlfn.XLOOKUP(INDIRECT(CELL("address",A3420)),_FSAData!$B:$B,_FSAData!$C:$C, ""),"")</f>
        <v/>
      </c>
      <c r="C3420" t="str" cm="1">
        <f t="array" aca="1" ref="C3420" ca="1">IF(INDIRECT(CELL("address",A3420))&lt;&gt;"", _xlfn.XLOOKUP(LEFT(INDIRECT(CELL("address",A3420)), 3),_FSAData!$B:$B,_FSAData!$D:$D,""), "")</f>
        <v/>
      </c>
      <c r="D3420" t="str">
        <f t="shared" ca="1" si="106"/>
        <v/>
      </c>
      <c r="F3420" t="str" cm="1">
        <f t="array" aca="1" ref="F3420" ca="1">TRIM(UPPER(LEFT(INDIRECT("'Postal Code-FSA Input'!"&amp;CELL("address",B3427)), 3)))</f>
        <v/>
      </c>
      <c r="G3420" t="str" cm="1">
        <f t="array" aca="1" ref="G3420" ca="1">IF(INDIRECT(CELL("address",F3420))&lt;&gt;"", _xlfn.XLOOKUP(INDIRECT(CELL("address",F3420)),_FSAData!$B:$B,_FSAData!$C:$C, ""),"")</f>
        <v/>
      </c>
      <c r="H3420" t="str" cm="1">
        <f t="array" aca="1" ref="H3420" ca="1">IF(INDIRECT(CELL("address",F3420))&lt;&gt;"", _xlfn.XLOOKUP(LEFT(INDIRECT(CELL("address",F3420)), 3),_FSAData!$B:$B,_FSAData!$D:$D,""), "")</f>
        <v/>
      </c>
      <c r="I3420" t="str">
        <f t="shared" ca="1" si="107"/>
        <v/>
      </c>
    </row>
    <row r="3421" spans="1:9" x14ac:dyDescent="0.3">
      <c r="A3421" t="str" cm="1">
        <f t="array" aca="1" ref="A3421" ca="1">TRIM(UPPER(LEFT(INDIRECT("'Postal Code-FSA Input'!"&amp;CELL("address",A3428)), 3)))</f>
        <v/>
      </c>
      <c r="B3421" t="str" cm="1">
        <f t="array" aca="1" ref="B3421" ca="1">IF(INDIRECT(CELL("address",A3421))&lt;&gt;"", _xlfn.XLOOKUP(INDIRECT(CELL("address",A3421)),_FSAData!$B:$B,_FSAData!$C:$C, ""),"")</f>
        <v/>
      </c>
      <c r="C3421" t="str" cm="1">
        <f t="array" aca="1" ref="C3421" ca="1">IF(INDIRECT(CELL("address",A3421))&lt;&gt;"", _xlfn.XLOOKUP(LEFT(INDIRECT(CELL("address",A3421)), 3),_FSAData!$B:$B,_FSAData!$D:$D,""), "")</f>
        <v/>
      </c>
      <c r="D3421" t="str">
        <f t="shared" ca="1" si="106"/>
        <v/>
      </c>
      <c r="F3421" t="str" cm="1">
        <f t="array" aca="1" ref="F3421" ca="1">TRIM(UPPER(LEFT(INDIRECT("'Postal Code-FSA Input'!"&amp;CELL("address",B3428)), 3)))</f>
        <v/>
      </c>
      <c r="G3421" t="str" cm="1">
        <f t="array" aca="1" ref="G3421" ca="1">IF(INDIRECT(CELL("address",F3421))&lt;&gt;"", _xlfn.XLOOKUP(INDIRECT(CELL("address",F3421)),_FSAData!$B:$B,_FSAData!$C:$C, ""),"")</f>
        <v/>
      </c>
      <c r="H3421" t="str" cm="1">
        <f t="array" aca="1" ref="H3421" ca="1">IF(INDIRECT(CELL("address",F3421))&lt;&gt;"", _xlfn.XLOOKUP(LEFT(INDIRECT(CELL("address",F3421)), 3),_FSAData!$B:$B,_FSAData!$D:$D,""), "")</f>
        <v/>
      </c>
      <c r="I3421" t="str">
        <f t="shared" ca="1" si="107"/>
        <v/>
      </c>
    </row>
    <row r="3422" spans="1:9" x14ac:dyDescent="0.3">
      <c r="A3422" t="str" cm="1">
        <f t="array" aca="1" ref="A3422" ca="1">TRIM(UPPER(LEFT(INDIRECT("'Postal Code-FSA Input'!"&amp;CELL("address",A3429)), 3)))</f>
        <v/>
      </c>
      <c r="B3422" t="str" cm="1">
        <f t="array" aca="1" ref="B3422" ca="1">IF(INDIRECT(CELL("address",A3422))&lt;&gt;"", _xlfn.XLOOKUP(INDIRECT(CELL("address",A3422)),_FSAData!$B:$B,_FSAData!$C:$C, ""),"")</f>
        <v/>
      </c>
      <c r="C3422" t="str" cm="1">
        <f t="array" aca="1" ref="C3422" ca="1">IF(INDIRECT(CELL("address",A3422))&lt;&gt;"", _xlfn.XLOOKUP(LEFT(INDIRECT(CELL("address",A3422)), 3),_FSAData!$B:$B,_FSAData!$D:$D,""), "")</f>
        <v/>
      </c>
      <c r="D3422" t="str">
        <f t="shared" ca="1" si="106"/>
        <v/>
      </c>
      <c r="F3422" t="str" cm="1">
        <f t="array" aca="1" ref="F3422" ca="1">TRIM(UPPER(LEFT(INDIRECT("'Postal Code-FSA Input'!"&amp;CELL("address",B3429)), 3)))</f>
        <v/>
      </c>
      <c r="G3422" t="str" cm="1">
        <f t="array" aca="1" ref="G3422" ca="1">IF(INDIRECT(CELL("address",F3422))&lt;&gt;"", _xlfn.XLOOKUP(INDIRECT(CELL("address",F3422)),_FSAData!$B:$B,_FSAData!$C:$C, ""),"")</f>
        <v/>
      </c>
      <c r="H3422" t="str" cm="1">
        <f t="array" aca="1" ref="H3422" ca="1">IF(INDIRECT(CELL("address",F3422))&lt;&gt;"", _xlfn.XLOOKUP(LEFT(INDIRECT(CELL("address",F3422)), 3),_FSAData!$B:$B,_FSAData!$D:$D,""), "")</f>
        <v/>
      </c>
      <c r="I3422" t="str">
        <f t="shared" ca="1" si="107"/>
        <v/>
      </c>
    </row>
    <row r="3423" spans="1:9" x14ac:dyDescent="0.3">
      <c r="A3423" t="str" cm="1">
        <f t="array" aca="1" ref="A3423" ca="1">TRIM(UPPER(LEFT(INDIRECT("'Postal Code-FSA Input'!"&amp;CELL("address",A3430)), 3)))</f>
        <v/>
      </c>
      <c r="B3423" t="str" cm="1">
        <f t="array" aca="1" ref="B3423" ca="1">IF(INDIRECT(CELL("address",A3423))&lt;&gt;"", _xlfn.XLOOKUP(INDIRECT(CELL("address",A3423)),_FSAData!$B:$B,_FSAData!$C:$C, ""),"")</f>
        <v/>
      </c>
      <c r="C3423" t="str" cm="1">
        <f t="array" aca="1" ref="C3423" ca="1">IF(INDIRECT(CELL("address",A3423))&lt;&gt;"", _xlfn.XLOOKUP(LEFT(INDIRECT(CELL("address",A3423)), 3),_FSAData!$B:$B,_FSAData!$D:$D,""), "")</f>
        <v/>
      </c>
      <c r="D3423" t="str">
        <f t="shared" ca="1" si="106"/>
        <v/>
      </c>
      <c r="F3423" t="str" cm="1">
        <f t="array" aca="1" ref="F3423" ca="1">TRIM(UPPER(LEFT(INDIRECT("'Postal Code-FSA Input'!"&amp;CELL("address",B3430)), 3)))</f>
        <v/>
      </c>
      <c r="G3423" t="str" cm="1">
        <f t="array" aca="1" ref="G3423" ca="1">IF(INDIRECT(CELL("address",F3423))&lt;&gt;"", _xlfn.XLOOKUP(INDIRECT(CELL("address",F3423)),_FSAData!$B:$B,_FSAData!$C:$C, ""),"")</f>
        <v/>
      </c>
      <c r="H3423" t="str" cm="1">
        <f t="array" aca="1" ref="H3423" ca="1">IF(INDIRECT(CELL("address",F3423))&lt;&gt;"", _xlfn.XLOOKUP(LEFT(INDIRECT(CELL("address",F3423)), 3),_FSAData!$B:$B,_FSAData!$D:$D,""), "")</f>
        <v/>
      </c>
      <c r="I3423" t="str">
        <f t="shared" ca="1" si="107"/>
        <v/>
      </c>
    </row>
    <row r="3424" spans="1:9" x14ac:dyDescent="0.3">
      <c r="A3424" t="str" cm="1">
        <f t="array" aca="1" ref="A3424" ca="1">TRIM(UPPER(LEFT(INDIRECT("'Postal Code-FSA Input'!"&amp;CELL("address",A3431)), 3)))</f>
        <v/>
      </c>
      <c r="B3424" t="str" cm="1">
        <f t="array" aca="1" ref="B3424" ca="1">IF(INDIRECT(CELL("address",A3424))&lt;&gt;"", _xlfn.XLOOKUP(INDIRECT(CELL("address",A3424)),_FSAData!$B:$B,_FSAData!$C:$C, ""),"")</f>
        <v/>
      </c>
      <c r="C3424" t="str" cm="1">
        <f t="array" aca="1" ref="C3424" ca="1">IF(INDIRECT(CELL("address",A3424))&lt;&gt;"", _xlfn.XLOOKUP(LEFT(INDIRECT(CELL("address",A3424)), 3),_FSAData!$B:$B,_FSAData!$D:$D,""), "")</f>
        <v/>
      </c>
      <c r="D3424" t="str">
        <f t="shared" ca="1" si="106"/>
        <v/>
      </c>
      <c r="F3424" t="str" cm="1">
        <f t="array" aca="1" ref="F3424" ca="1">TRIM(UPPER(LEFT(INDIRECT("'Postal Code-FSA Input'!"&amp;CELL("address",B3431)), 3)))</f>
        <v/>
      </c>
      <c r="G3424" t="str" cm="1">
        <f t="array" aca="1" ref="G3424" ca="1">IF(INDIRECT(CELL("address",F3424))&lt;&gt;"", _xlfn.XLOOKUP(INDIRECT(CELL("address",F3424)),_FSAData!$B:$B,_FSAData!$C:$C, ""),"")</f>
        <v/>
      </c>
      <c r="H3424" t="str" cm="1">
        <f t="array" aca="1" ref="H3424" ca="1">IF(INDIRECT(CELL("address",F3424))&lt;&gt;"", _xlfn.XLOOKUP(LEFT(INDIRECT(CELL("address",F3424)), 3),_FSAData!$B:$B,_FSAData!$D:$D,""), "")</f>
        <v/>
      </c>
      <c r="I3424" t="str">
        <f t="shared" ca="1" si="107"/>
        <v/>
      </c>
    </row>
    <row r="3425" spans="1:9" x14ac:dyDescent="0.3">
      <c r="A3425" t="str" cm="1">
        <f t="array" aca="1" ref="A3425" ca="1">TRIM(UPPER(LEFT(INDIRECT("'Postal Code-FSA Input'!"&amp;CELL("address",A3432)), 3)))</f>
        <v/>
      </c>
      <c r="B3425" t="str" cm="1">
        <f t="array" aca="1" ref="B3425" ca="1">IF(INDIRECT(CELL("address",A3425))&lt;&gt;"", _xlfn.XLOOKUP(INDIRECT(CELL("address",A3425)),_FSAData!$B:$B,_FSAData!$C:$C, ""),"")</f>
        <v/>
      </c>
      <c r="C3425" t="str" cm="1">
        <f t="array" aca="1" ref="C3425" ca="1">IF(INDIRECT(CELL("address",A3425))&lt;&gt;"", _xlfn.XLOOKUP(LEFT(INDIRECT(CELL("address",A3425)), 3),_FSAData!$B:$B,_FSAData!$D:$D,""), "")</f>
        <v/>
      </c>
      <c r="D3425" t="str">
        <f t="shared" ca="1" si="106"/>
        <v/>
      </c>
      <c r="F3425" t="str" cm="1">
        <f t="array" aca="1" ref="F3425" ca="1">TRIM(UPPER(LEFT(INDIRECT("'Postal Code-FSA Input'!"&amp;CELL("address",B3432)), 3)))</f>
        <v/>
      </c>
      <c r="G3425" t="str" cm="1">
        <f t="array" aca="1" ref="G3425" ca="1">IF(INDIRECT(CELL("address",F3425))&lt;&gt;"", _xlfn.XLOOKUP(INDIRECT(CELL("address",F3425)),_FSAData!$B:$B,_FSAData!$C:$C, ""),"")</f>
        <v/>
      </c>
      <c r="H3425" t="str" cm="1">
        <f t="array" aca="1" ref="H3425" ca="1">IF(INDIRECT(CELL("address",F3425))&lt;&gt;"", _xlfn.XLOOKUP(LEFT(INDIRECT(CELL("address",F3425)), 3),_FSAData!$B:$B,_FSAData!$D:$D,""), "")</f>
        <v/>
      </c>
      <c r="I3425" t="str">
        <f t="shared" ca="1" si="107"/>
        <v/>
      </c>
    </row>
    <row r="3426" spans="1:9" x14ac:dyDescent="0.3">
      <c r="A3426" t="str" cm="1">
        <f t="array" aca="1" ref="A3426" ca="1">TRIM(UPPER(LEFT(INDIRECT("'Postal Code-FSA Input'!"&amp;CELL("address",A3433)), 3)))</f>
        <v/>
      </c>
      <c r="B3426" t="str" cm="1">
        <f t="array" aca="1" ref="B3426" ca="1">IF(INDIRECT(CELL("address",A3426))&lt;&gt;"", _xlfn.XLOOKUP(INDIRECT(CELL("address",A3426)),_FSAData!$B:$B,_FSAData!$C:$C, ""),"")</f>
        <v/>
      </c>
      <c r="C3426" t="str" cm="1">
        <f t="array" aca="1" ref="C3426" ca="1">IF(INDIRECT(CELL("address",A3426))&lt;&gt;"", _xlfn.XLOOKUP(LEFT(INDIRECT(CELL("address",A3426)), 3),_FSAData!$B:$B,_FSAData!$D:$D,""), "")</f>
        <v/>
      </c>
      <c r="D3426" t="str">
        <f t="shared" ca="1" si="106"/>
        <v/>
      </c>
      <c r="F3426" t="str" cm="1">
        <f t="array" aca="1" ref="F3426" ca="1">TRIM(UPPER(LEFT(INDIRECT("'Postal Code-FSA Input'!"&amp;CELL("address",B3433)), 3)))</f>
        <v/>
      </c>
      <c r="G3426" t="str" cm="1">
        <f t="array" aca="1" ref="G3426" ca="1">IF(INDIRECT(CELL("address",F3426))&lt;&gt;"", _xlfn.XLOOKUP(INDIRECT(CELL("address",F3426)),_FSAData!$B:$B,_FSAData!$C:$C, ""),"")</f>
        <v/>
      </c>
      <c r="H3426" t="str" cm="1">
        <f t="array" aca="1" ref="H3426" ca="1">IF(INDIRECT(CELL("address",F3426))&lt;&gt;"", _xlfn.XLOOKUP(LEFT(INDIRECT(CELL("address",F3426)), 3),_FSAData!$B:$B,_FSAData!$D:$D,""), "")</f>
        <v/>
      </c>
      <c r="I3426" t="str">
        <f t="shared" ca="1" si="107"/>
        <v/>
      </c>
    </row>
    <row r="3427" spans="1:9" x14ac:dyDescent="0.3">
      <c r="A3427" t="str" cm="1">
        <f t="array" aca="1" ref="A3427" ca="1">TRIM(UPPER(LEFT(INDIRECT("'Postal Code-FSA Input'!"&amp;CELL("address",A3434)), 3)))</f>
        <v/>
      </c>
      <c r="B3427" t="str" cm="1">
        <f t="array" aca="1" ref="B3427" ca="1">IF(INDIRECT(CELL("address",A3427))&lt;&gt;"", _xlfn.XLOOKUP(INDIRECT(CELL("address",A3427)),_FSAData!$B:$B,_FSAData!$C:$C, ""),"")</f>
        <v/>
      </c>
      <c r="C3427" t="str" cm="1">
        <f t="array" aca="1" ref="C3427" ca="1">IF(INDIRECT(CELL("address",A3427))&lt;&gt;"", _xlfn.XLOOKUP(LEFT(INDIRECT(CELL("address",A3427)), 3),_FSAData!$B:$B,_FSAData!$D:$D,""), "")</f>
        <v/>
      </c>
      <c r="D3427" t="str">
        <f t="shared" ca="1" si="106"/>
        <v/>
      </c>
      <c r="F3427" t="str" cm="1">
        <f t="array" aca="1" ref="F3427" ca="1">TRIM(UPPER(LEFT(INDIRECT("'Postal Code-FSA Input'!"&amp;CELL("address",B3434)), 3)))</f>
        <v/>
      </c>
      <c r="G3427" t="str" cm="1">
        <f t="array" aca="1" ref="G3427" ca="1">IF(INDIRECT(CELL("address",F3427))&lt;&gt;"", _xlfn.XLOOKUP(INDIRECT(CELL("address",F3427)),_FSAData!$B:$B,_FSAData!$C:$C, ""),"")</f>
        <v/>
      </c>
      <c r="H3427" t="str" cm="1">
        <f t="array" aca="1" ref="H3427" ca="1">IF(INDIRECT(CELL("address",F3427))&lt;&gt;"", _xlfn.XLOOKUP(LEFT(INDIRECT(CELL("address",F3427)), 3),_FSAData!$B:$B,_FSAData!$D:$D,""), "")</f>
        <v/>
      </c>
      <c r="I3427" t="str">
        <f t="shared" ca="1" si="107"/>
        <v/>
      </c>
    </row>
    <row r="3428" spans="1:9" x14ac:dyDescent="0.3">
      <c r="A3428" t="str" cm="1">
        <f t="array" aca="1" ref="A3428" ca="1">TRIM(UPPER(LEFT(INDIRECT("'Postal Code-FSA Input'!"&amp;CELL("address",A3435)), 3)))</f>
        <v/>
      </c>
      <c r="B3428" t="str" cm="1">
        <f t="array" aca="1" ref="B3428" ca="1">IF(INDIRECT(CELL("address",A3428))&lt;&gt;"", _xlfn.XLOOKUP(INDIRECT(CELL("address",A3428)),_FSAData!$B:$B,_FSAData!$C:$C, ""),"")</f>
        <v/>
      </c>
      <c r="C3428" t="str" cm="1">
        <f t="array" aca="1" ref="C3428" ca="1">IF(INDIRECT(CELL("address",A3428))&lt;&gt;"", _xlfn.XLOOKUP(LEFT(INDIRECT(CELL("address",A3428)), 3),_FSAData!$B:$B,_FSAData!$D:$D,""), "")</f>
        <v/>
      </c>
      <c r="D3428" t="str">
        <f t="shared" ca="1" si="106"/>
        <v/>
      </c>
      <c r="F3428" t="str" cm="1">
        <f t="array" aca="1" ref="F3428" ca="1">TRIM(UPPER(LEFT(INDIRECT("'Postal Code-FSA Input'!"&amp;CELL("address",B3435)), 3)))</f>
        <v/>
      </c>
      <c r="G3428" t="str" cm="1">
        <f t="array" aca="1" ref="G3428" ca="1">IF(INDIRECT(CELL("address",F3428))&lt;&gt;"", _xlfn.XLOOKUP(INDIRECT(CELL("address",F3428)),_FSAData!$B:$B,_FSAData!$C:$C, ""),"")</f>
        <v/>
      </c>
      <c r="H3428" t="str" cm="1">
        <f t="array" aca="1" ref="H3428" ca="1">IF(INDIRECT(CELL("address",F3428))&lt;&gt;"", _xlfn.XLOOKUP(LEFT(INDIRECT(CELL("address",F3428)), 3),_FSAData!$B:$B,_FSAData!$D:$D,""), "")</f>
        <v/>
      </c>
      <c r="I3428" t="str">
        <f t="shared" ca="1" si="107"/>
        <v/>
      </c>
    </row>
    <row r="3429" spans="1:9" x14ac:dyDescent="0.3">
      <c r="A3429" t="str" cm="1">
        <f t="array" aca="1" ref="A3429" ca="1">TRIM(UPPER(LEFT(INDIRECT("'Postal Code-FSA Input'!"&amp;CELL("address",A3436)), 3)))</f>
        <v/>
      </c>
      <c r="B3429" t="str" cm="1">
        <f t="array" aca="1" ref="B3429" ca="1">IF(INDIRECT(CELL("address",A3429))&lt;&gt;"", _xlfn.XLOOKUP(INDIRECT(CELL("address",A3429)),_FSAData!$B:$B,_FSAData!$C:$C, ""),"")</f>
        <v/>
      </c>
      <c r="C3429" t="str" cm="1">
        <f t="array" aca="1" ref="C3429" ca="1">IF(INDIRECT(CELL("address",A3429))&lt;&gt;"", _xlfn.XLOOKUP(LEFT(INDIRECT(CELL("address",A3429)), 3),_FSAData!$B:$B,_FSAData!$D:$D,""), "")</f>
        <v/>
      </c>
      <c r="D3429" t="str">
        <f t="shared" ca="1" si="106"/>
        <v/>
      </c>
      <c r="F3429" t="str" cm="1">
        <f t="array" aca="1" ref="F3429" ca="1">TRIM(UPPER(LEFT(INDIRECT("'Postal Code-FSA Input'!"&amp;CELL("address",B3436)), 3)))</f>
        <v/>
      </c>
      <c r="G3429" t="str" cm="1">
        <f t="array" aca="1" ref="G3429" ca="1">IF(INDIRECT(CELL("address",F3429))&lt;&gt;"", _xlfn.XLOOKUP(INDIRECT(CELL("address",F3429)),_FSAData!$B:$B,_FSAData!$C:$C, ""),"")</f>
        <v/>
      </c>
      <c r="H3429" t="str" cm="1">
        <f t="array" aca="1" ref="H3429" ca="1">IF(INDIRECT(CELL("address",F3429))&lt;&gt;"", _xlfn.XLOOKUP(LEFT(INDIRECT(CELL("address",F3429)), 3),_FSAData!$B:$B,_FSAData!$D:$D,""), "")</f>
        <v/>
      </c>
      <c r="I3429" t="str">
        <f t="shared" ca="1" si="107"/>
        <v/>
      </c>
    </row>
    <row r="3430" spans="1:9" x14ac:dyDescent="0.3">
      <c r="A3430" t="str" cm="1">
        <f t="array" aca="1" ref="A3430" ca="1">TRIM(UPPER(LEFT(INDIRECT("'Postal Code-FSA Input'!"&amp;CELL("address",A3437)), 3)))</f>
        <v/>
      </c>
      <c r="B3430" t="str" cm="1">
        <f t="array" aca="1" ref="B3430" ca="1">IF(INDIRECT(CELL("address",A3430))&lt;&gt;"", _xlfn.XLOOKUP(INDIRECT(CELL("address",A3430)),_FSAData!$B:$B,_FSAData!$C:$C, ""),"")</f>
        <v/>
      </c>
      <c r="C3430" t="str" cm="1">
        <f t="array" aca="1" ref="C3430" ca="1">IF(INDIRECT(CELL("address",A3430))&lt;&gt;"", _xlfn.XLOOKUP(LEFT(INDIRECT(CELL("address",A3430)), 3),_FSAData!$B:$B,_FSAData!$D:$D,""), "")</f>
        <v/>
      </c>
      <c r="D3430" t="str">
        <f t="shared" ca="1" si="106"/>
        <v/>
      </c>
      <c r="F3430" t="str" cm="1">
        <f t="array" aca="1" ref="F3430" ca="1">TRIM(UPPER(LEFT(INDIRECT("'Postal Code-FSA Input'!"&amp;CELL("address",B3437)), 3)))</f>
        <v/>
      </c>
      <c r="G3430" t="str" cm="1">
        <f t="array" aca="1" ref="G3430" ca="1">IF(INDIRECT(CELL("address",F3430))&lt;&gt;"", _xlfn.XLOOKUP(INDIRECT(CELL("address",F3430)),_FSAData!$B:$B,_FSAData!$C:$C, ""),"")</f>
        <v/>
      </c>
      <c r="H3430" t="str" cm="1">
        <f t="array" aca="1" ref="H3430" ca="1">IF(INDIRECT(CELL("address",F3430))&lt;&gt;"", _xlfn.XLOOKUP(LEFT(INDIRECT(CELL("address",F3430)), 3),_FSAData!$B:$B,_FSAData!$D:$D,""), "")</f>
        <v/>
      </c>
      <c r="I3430" t="str">
        <f t="shared" ca="1" si="107"/>
        <v/>
      </c>
    </row>
    <row r="3431" spans="1:9" x14ac:dyDescent="0.3">
      <c r="A3431" t="str" cm="1">
        <f t="array" aca="1" ref="A3431" ca="1">TRIM(UPPER(LEFT(INDIRECT("'Postal Code-FSA Input'!"&amp;CELL("address",A3438)), 3)))</f>
        <v/>
      </c>
      <c r="B3431" t="str" cm="1">
        <f t="array" aca="1" ref="B3431" ca="1">IF(INDIRECT(CELL("address",A3431))&lt;&gt;"", _xlfn.XLOOKUP(INDIRECT(CELL("address",A3431)),_FSAData!$B:$B,_FSAData!$C:$C, ""),"")</f>
        <v/>
      </c>
      <c r="C3431" t="str" cm="1">
        <f t="array" aca="1" ref="C3431" ca="1">IF(INDIRECT(CELL("address",A3431))&lt;&gt;"", _xlfn.XLOOKUP(LEFT(INDIRECT(CELL("address",A3431)), 3),_FSAData!$B:$B,_FSAData!$D:$D,""), "")</f>
        <v/>
      </c>
      <c r="D3431" t="str">
        <f t="shared" ca="1" si="106"/>
        <v/>
      </c>
      <c r="F3431" t="str" cm="1">
        <f t="array" aca="1" ref="F3431" ca="1">TRIM(UPPER(LEFT(INDIRECT("'Postal Code-FSA Input'!"&amp;CELL("address",B3438)), 3)))</f>
        <v/>
      </c>
      <c r="G3431" t="str" cm="1">
        <f t="array" aca="1" ref="G3431" ca="1">IF(INDIRECT(CELL("address",F3431))&lt;&gt;"", _xlfn.XLOOKUP(INDIRECT(CELL("address",F3431)),_FSAData!$B:$B,_FSAData!$C:$C, ""),"")</f>
        <v/>
      </c>
      <c r="H3431" t="str" cm="1">
        <f t="array" aca="1" ref="H3431" ca="1">IF(INDIRECT(CELL("address",F3431))&lt;&gt;"", _xlfn.XLOOKUP(LEFT(INDIRECT(CELL("address",F3431)), 3),_FSAData!$B:$B,_FSAData!$D:$D,""), "")</f>
        <v/>
      </c>
      <c r="I3431" t="str">
        <f t="shared" ca="1" si="107"/>
        <v/>
      </c>
    </row>
    <row r="3432" spans="1:9" x14ac:dyDescent="0.3">
      <c r="A3432" t="str" cm="1">
        <f t="array" aca="1" ref="A3432" ca="1">TRIM(UPPER(LEFT(INDIRECT("'Postal Code-FSA Input'!"&amp;CELL("address",A3439)), 3)))</f>
        <v/>
      </c>
      <c r="B3432" t="str" cm="1">
        <f t="array" aca="1" ref="B3432" ca="1">IF(INDIRECT(CELL("address",A3432))&lt;&gt;"", _xlfn.XLOOKUP(INDIRECT(CELL("address",A3432)),_FSAData!$B:$B,_FSAData!$C:$C, ""),"")</f>
        <v/>
      </c>
      <c r="C3432" t="str" cm="1">
        <f t="array" aca="1" ref="C3432" ca="1">IF(INDIRECT(CELL("address",A3432))&lt;&gt;"", _xlfn.XLOOKUP(LEFT(INDIRECT(CELL("address",A3432)), 3),_FSAData!$B:$B,_FSAData!$D:$D,""), "")</f>
        <v/>
      </c>
      <c r="D3432" t="str">
        <f t="shared" ca="1" si="106"/>
        <v/>
      </c>
      <c r="F3432" t="str" cm="1">
        <f t="array" aca="1" ref="F3432" ca="1">TRIM(UPPER(LEFT(INDIRECT("'Postal Code-FSA Input'!"&amp;CELL("address",B3439)), 3)))</f>
        <v/>
      </c>
      <c r="G3432" t="str" cm="1">
        <f t="array" aca="1" ref="G3432" ca="1">IF(INDIRECT(CELL("address",F3432))&lt;&gt;"", _xlfn.XLOOKUP(INDIRECT(CELL("address",F3432)),_FSAData!$B:$B,_FSAData!$C:$C, ""),"")</f>
        <v/>
      </c>
      <c r="H3432" t="str" cm="1">
        <f t="array" aca="1" ref="H3432" ca="1">IF(INDIRECT(CELL("address",F3432))&lt;&gt;"", _xlfn.XLOOKUP(LEFT(INDIRECT(CELL("address",F3432)), 3),_FSAData!$B:$B,_FSAData!$D:$D,""), "")</f>
        <v/>
      </c>
      <c r="I3432" t="str">
        <f t="shared" ca="1" si="107"/>
        <v/>
      </c>
    </row>
    <row r="3433" spans="1:9" x14ac:dyDescent="0.3">
      <c r="A3433" t="str" cm="1">
        <f t="array" aca="1" ref="A3433" ca="1">TRIM(UPPER(LEFT(INDIRECT("'Postal Code-FSA Input'!"&amp;CELL("address",A3440)), 3)))</f>
        <v/>
      </c>
      <c r="B3433" t="str" cm="1">
        <f t="array" aca="1" ref="B3433" ca="1">IF(INDIRECT(CELL("address",A3433))&lt;&gt;"", _xlfn.XLOOKUP(INDIRECT(CELL("address",A3433)),_FSAData!$B:$B,_FSAData!$C:$C, ""),"")</f>
        <v/>
      </c>
      <c r="C3433" t="str" cm="1">
        <f t="array" aca="1" ref="C3433" ca="1">IF(INDIRECT(CELL("address",A3433))&lt;&gt;"", _xlfn.XLOOKUP(LEFT(INDIRECT(CELL("address",A3433)), 3),_FSAData!$B:$B,_FSAData!$D:$D,""), "")</f>
        <v/>
      </c>
      <c r="D3433" t="str">
        <f t="shared" ca="1" si="106"/>
        <v/>
      </c>
      <c r="F3433" t="str" cm="1">
        <f t="array" aca="1" ref="F3433" ca="1">TRIM(UPPER(LEFT(INDIRECT("'Postal Code-FSA Input'!"&amp;CELL("address",B3440)), 3)))</f>
        <v/>
      </c>
      <c r="G3433" t="str" cm="1">
        <f t="array" aca="1" ref="G3433" ca="1">IF(INDIRECT(CELL("address",F3433))&lt;&gt;"", _xlfn.XLOOKUP(INDIRECT(CELL("address",F3433)),_FSAData!$B:$B,_FSAData!$C:$C, ""),"")</f>
        <v/>
      </c>
      <c r="H3433" t="str" cm="1">
        <f t="array" aca="1" ref="H3433" ca="1">IF(INDIRECT(CELL("address",F3433))&lt;&gt;"", _xlfn.XLOOKUP(LEFT(INDIRECT(CELL("address",F3433)), 3),_FSAData!$B:$B,_FSAData!$D:$D,""), "")</f>
        <v/>
      </c>
      <c r="I3433" t="str">
        <f t="shared" ca="1" si="107"/>
        <v/>
      </c>
    </row>
    <row r="3434" spans="1:9" x14ac:dyDescent="0.3">
      <c r="A3434" t="str" cm="1">
        <f t="array" aca="1" ref="A3434" ca="1">TRIM(UPPER(LEFT(INDIRECT("'Postal Code-FSA Input'!"&amp;CELL("address",A3441)), 3)))</f>
        <v/>
      </c>
      <c r="B3434" t="str" cm="1">
        <f t="array" aca="1" ref="B3434" ca="1">IF(INDIRECT(CELL("address",A3434))&lt;&gt;"", _xlfn.XLOOKUP(INDIRECT(CELL("address",A3434)),_FSAData!$B:$B,_FSAData!$C:$C, ""),"")</f>
        <v/>
      </c>
      <c r="C3434" t="str" cm="1">
        <f t="array" aca="1" ref="C3434" ca="1">IF(INDIRECT(CELL("address",A3434))&lt;&gt;"", _xlfn.XLOOKUP(LEFT(INDIRECT(CELL("address",A3434)), 3),_FSAData!$B:$B,_FSAData!$D:$D,""), "")</f>
        <v/>
      </c>
      <c r="D3434" t="str">
        <f t="shared" ca="1" si="106"/>
        <v/>
      </c>
      <c r="F3434" t="str" cm="1">
        <f t="array" aca="1" ref="F3434" ca="1">TRIM(UPPER(LEFT(INDIRECT("'Postal Code-FSA Input'!"&amp;CELL("address",B3441)), 3)))</f>
        <v/>
      </c>
      <c r="G3434" t="str" cm="1">
        <f t="array" aca="1" ref="G3434" ca="1">IF(INDIRECT(CELL("address",F3434))&lt;&gt;"", _xlfn.XLOOKUP(INDIRECT(CELL("address",F3434)),_FSAData!$B:$B,_FSAData!$C:$C, ""),"")</f>
        <v/>
      </c>
      <c r="H3434" t="str" cm="1">
        <f t="array" aca="1" ref="H3434" ca="1">IF(INDIRECT(CELL("address",F3434))&lt;&gt;"", _xlfn.XLOOKUP(LEFT(INDIRECT(CELL("address",F3434)), 3),_FSAData!$B:$B,_FSAData!$D:$D,""), "")</f>
        <v/>
      </c>
      <c r="I3434" t="str">
        <f t="shared" ca="1" si="107"/>
        <v/>
      </c>
    </row>
    <row r="3435" spans="1:9" x14ac:dyDescent="0.3">
      <c r="A3435" t="str" cm="1">
        <f t="array" aca="1" ref="A3435" ca="1">TRIM(UPPER(LEFT(INDIRECT("'Postal Code-FSA Input'!"&amp;CELL("address",A3442)), 3)))</f>
        <v/>
      </c>
      <c r="B3435" t="str" cm="1">
        <f t="array" aca="1" ref="B3435" ca="1">IF(INDIRECT(CELL("address",A3435))&lt;&gt;"", _xlfn.XLOOKUP(INDIRECT(CELL("address",A3435)),_FSAData!$B:$B,_FSAData!$C:$C, ""),"")</f>
        <v/>
      </c>
      <c r="C3435" t="str" cm="1">
        <f t="array" aca="1" ref="C3435" ca="1">IF(INDIRECT(CELL("address",A3435))&lt;&gt;"", _xlfn.XLOOKUP(LEFT(INDIRECT(CELL("address",A3435)), 3),_FSAData!$B:$B,_FSAData!$D:$D,""), "")</f>
        <v/>
      </c>
      <c r="D3435" t="str">
        <f t="shared" ca="1" si="106"/>
        <v/>
      </c>
      <c r="F3435" t="str" cm="1">
        <f t="array" aca="1" ref="F3435" ca="1">TRIM(UPPER(LEFT(INDIRECT("'Postal Code-FSA Input'!"&amp;CELL("address",B3442)), 3)))</f>
        <v/>
      </c>
      <c r="G3435" t="str" cm="1">
        <f t="array" aca="1" ref="G3435" ca="1">IF(INDIRECT(CELL("address",F3435))&lt;&gt;"", _xlfn.XLOOKUP(INDIRECT(CELL("address",F3435)),_FSAData!$B:$B,_FSAData!$C:$C, ""),"")</f>
        <v/>
      </c>
      <c r="H3435" t="str" cm="1">
        <f t="array" aca="1" ref="H3435" ca="1">IF(INDIRECT(CELL("address",F3435))&lt;&gt;"", _xlfn.XLOOKUP(LEFT(INDIRECT(CELL("address",F3435)), 3),_FSAData!$B:$B,_FSAData!$D:$D,""), "")</f>
        <v/>
      </c>
      <c r="I3435" t="str">
        <f t="shared" ca="1" si="107"/>
        <v/>
      </c>
    </row>
    <row r="3436" spans="1:9" x14ac:dyDescent="0.3">
      <c r="A3436" t="str" cm="1">
        <f t="array" aca="1" ref="A3436" ca="1">TRIM(UPPER(LEFT(INDIRECT("'Postal Code-FSA Input'!"&amp;CELL("address",A3443)), 3)))</f>
        <v/>
      </c>
      <c r="B3436" t="str" cm="1">
        <f t="array" aca="1" ref="B3436" ca="1">IF(INDIRECT(CELL("address",A3436))&lt;&gt;"", _xlfn.XLOOKUP(INDIRECT(CELL("address",A3436)),_FSAData!$B:$B,_FSAData!$C:$C, ""),"")</f>
        <v/>
      </c>
      <c r="C3436" t="str" cm="1">
        <f t="array" aca="1" ref="C3436" ca="1">IF(INDIRECT(CELL("address",A3436))&lt;&gt;"", _xlfn.XLOOKUP(LEFT(INDIRECT(CELL("address",A3436)), 3),_FSAData!$B:$B,_FSAData!$D:$D,""), "")</f>
        <v/>
      </c>
      <c r="D3436" t="str">
        <f t="shared" ca="1" si="106"/>
        <v/>
      </c>
      <c r="F3436" t="str" cm="1">
        <f t="array" aca="1" ref="F3436" ca="1">TRIM(UPPER(LEFT(INDIRECT("'Postal Code-FSA Input'!"&amp;CELL("address",B3443)), 3)))</f>
        <v/>
      </c>
      <c r="G3436" t="str" cm="1">
        <f t="array" aca="1" ref="G3436" ca="1">IF(INDIRECT(CELL("address",F3436))&lt;&gt;"", _xlfn.XLOOKUP(INDIRECT(CELL("address",F3436)),_FSAData!$B:$B,_FSAData!$C:$C, ""),"")</f>
        <v/>
      </c>
      <c r="H3436" t="str" cm="1">
        <f t="array" aca="1" ref="H3436" ca="1">IF(INDIRECT(CELL("address",F3436))&lt;&gt;"", _xlfn.XLOOKUP(LEFT(INDIRECT(CELL("address",F3436)), 3),_FSAData!$B:$B,_FSAData!$D:$D,""), "")</f>
        <v/>
      </c>
      <c r="I3436" t="str">
        <f t="shared" ca="1" si="107"/>
        <v/>
      </c>
    </row>
    <row r="3437" spans="1:9" x14ac:dyDescent="0.3">
      <c r="A3437" t="str" cm="1">
        <f t="array" aca="1" ref="A3437" ca="1">TRIM(UPPER(LEFT(INDIRECT("'Postal Code-FSA Input'!"&amp;CELL("address",A3444)), 3)))</f>
        <v/>
      </c>
      <c r="B3437" t="str" cm="1">
        <f t="array" aca="1" ref="B3437" ca="1">IF(INDIRECT(CELL("address",A3437))&lt;&gt;"", _xlfn.XLOOKUP(INDIRECT(CELL("address",A3437)),_FSAData!$B:$B,_FSAData!$C:$C, ""),"")</f>
        <v/>
      </c>
      <c r="C3437" t="str" cm="1">
        <f t="array" aca="1" ref="C3437" ca="1">IF(INDIRECT(CELL("address",A3437))&lt;&gt;"", _xlfn.XLOOKUP(LEFT(INDIRECT(CELL("address",A3437)), 3),_FSAData!$B:$B,_FSAData!$D:$D,""), "")</f>
        <v/>
      </c>
      <c r="D3437" t="str">
        <f t="shared" ca="1" si="106"/>
        <v/>
      </c>
      <c r="F3437" t="str" cm="1">
        <f t="array" aca="1" ref="F3437" ca="1">TRIM(UPPER(LEFT(INDIRECT("'Postal Code-FSA Input'!"&amp;CELL("address",B3444)), 3)))</f>
        <v/>
      </c>
      <c r="G3437" t="str" cm="1">
        <f t="array" aca="1" ref="G3437" ca="1">IF(INDIRECT(CELL("address",F3437))&lt;&gt;"", _xlfn.XLOOKUP(INDIRECT(CELL("address",F3437)),_FSAData!$B:$B,_FSAData!$C:$C, ""),"")</f>
        <v/>
      </c>
      <c r="H3437" t="str" cm="1">
        <f t="array" aca="1" ref="H3437" ca="1">IF(INDIRECT(CELL("address",F3437))&lt;&gt;"", _xlfn.XLOOKUP(LEFT(INDIRECT(CELL("address",F3437)), 3),_FSAData!$B:$B,_FSAData!$D:$D,""), "")</f>
        <v/>
      </c>
      <c r="I3437" t="str">
        <f t="shared" ca="1" si="107"/>
        <v/>
      </c>
    </row>
    <row r="3438" spans="1:9" x14ac:dyDescent="0.3">
      <c r="A3438" t="str" cm="1">
        <f t="array" aca="1" ref="A3438" ca="1">TRIM(UPPER(LEFT(INDIRECT("'Postal Code-FSA Input'!"&amp;CELL("address",A3445)), 3)))</f>
        <v/>
      </c>
      <c r="B3438" t="str" cm="1">
        <f t="array" aca="1" ref="B3438" ca="1">IF(INDIRECT(CELL("address",A3438))&lt;&gt;"", _xlfn.XLOOKUP(INDIRECT(CELL("address",A3438)),_FSAData!$B:$B,_FSAData!$C:$C, ""),"")</f>
        <v/>
      </c>
      <c r="C3438" t="str" cm="1">
        <f t="array" aca="1" ref="C3438" ca="1">IF(INDIRECT(CELL("address",A3438))&lt;&gt;"", _xlfn.XLOOKUP(LEFT(INDIRECT(CELL("address",A3438)), 3),_FSAData!$B:$B,_FSAData!$D:$D,""), "")</f>
        <v/>
      </c>
      <c r="D3438" t="str">
        <f t="shared" ca="1" si="106"/>
        <v/>
      </c>
      <c r="F3438" t="str" cm="1">
        <f t="array" aca="1" ref="F3438" ca="1">TRIM(UPPER(LEFT(INDIRECT("'Postal Code-FSA Input'!"&amp;CELL("address",B3445)), 3)))</f>
        <v/>
      </c>
      <c r="G3438" t="str" cm="1">
        <f t="array" aca="1" ref="G3438" ca="1">IF(INDIRECT(CELL("address",F3438))&lt;&gt;"", _xlfn.XLOOKUP(INDIRECT(CELL("address",F3438)),_FSAData!$B:$B,_FSAData!$C:$C, ""),"")</f>
        <v/>
      </c>
      <c r="H3438" t="str" cm="1">
        <f t="array" aca="1" ref="H3438" ca="1">IF(INDIRECT(CELL("address",F3438))&lt;&gt;"", _xlfn.XLOOKUP(LEFT(INDIRECT(CELL("address",F3438)), 3),_FSAData!$B:$B,_FSAData!$D:$D,""), "")</f>
        <v/>
      </c>
      <c r="I3438" t="str">
        <f t="shared" ca="1" si="107"/>
        <v/>
      </c>
    </row>
    <row r="3439" spans="1:9" x14ac:dyDescent="0.3">
      <c r="A3439" t="str" cm="1">
        <f t="array" aca="1" ref="A3439" ca="1">TRIM(UPPER(LEFT(INDIRECT("'Postal Code-FSA Input'!"&amp;CELL("address",A3446)), 3)))</f>
        <v/>
      </c>
      <c r="B3439" t="str" cm="1">
        <f t="array" aca="1" ref="B3439" ca="1">IF(INDIRECT(CELL("address",A3439))&lt;&gt;"", _xlfn.XLOOKUP(INDIRECT(CELL("address",A3439)),_FSAData!$B:$B,_FSAData!$C:$C, ""),"")</f>
        <v/>
      </c>
      <c r="C3439" t="str" cm="1">
        <f t="array" aca="1" ref="C3439" ca="1">IF(INDIRECT(CELL("address",A3439))&lt;&gt;"", _xlfn.XLOOKUP(LEFT(INDIRECT(CELL("address",A3439)), 3),_FSAData!$B:$B,_FSAData!$D:$D,""), "")</f>
        <v/>
      </c>
      <c r="D3439" t="str">
        <f t="shared" ca="1" si="106"/>
        <v/>
      </c>
      <c r="F3439" t="str" cm="1">
        <f t="array" aca="1" ref="F3439" ca="1">TRIM(UPPER(LEFT(INDIRECT("'Postal Code-FSA Input'!"&amp;CELL("address",B3446)), 3)))</f>
        <v/>
      </c>
      <c r="G3439" t="str" cm="1">
        <f t="array" aca="1" ref="G3439" ca="1">IF(INDIRECT(CELL("address",F3439))&lt;&gt;"", _xlfn.XLOOKUP(INDIRECT(CELL("address",F3439)),_FSAData!$B:$B,_FSAData!$C:$C, ""),"")</f>
        <v/>
      </c>
      <c r="H3439" t="str" cm="1">
        <f t="array" aca="1" ref="H3439" ca="1">IF(INDIRECT(CELL("address",F3439))&lt;&gt;"", _xlfn.XLOOKUP(LEFT(INDIRECT(CELL("address",F3439)), 3),_FSAData!$B:$B,_FSAData!$D:$D,""), "")</f>
        <v/>
      </c>
      <c r="I3439" t="str">
        <f t="shared" ca="1" si="107"/>
        <v/>
      </c>
    </row>
    <row r="3440" spans="1:9" x14ac:dyDescent="0.3">
      <c r="A3440" t="str" cm="1">
        <f t="array" aca="1" ref="A3440" ca="1">TRIM(UPPER(LEFT(INDIRECT("'Postal Code-FSA Input'!"&amp;CELL("address",A3447)), 3)))</f>
        <v/>
      </c>
      <c r="B3440" t="str" cm="1">
        <f t="array" aca="1" ref="B3440" ca="1">IF(INDIRECT(CELL("address",A3440))&lt;&gt;"", _xlfn.XLOOKUP(INDIRECT(CELL("address",A3440)),_FSAData!$B:$B,_FSAData!$C:$C, ""),"")</f>
        <v/>
      </c>
      <c r="C3440" t="str" cm="1">
        <f t="array" aca="1" ref="C3440" ca="1">IF(INDIRECT(CELL("address",A3440))&lt;&gt;"", _xlfn.XLOOKUP(LEFT(INDIRECT(CELL("address",A3440)), 3),_FSAData!$B:$B,_FSAData!$D:$D,""), "")</f>
        <v/>
      </c>
      <c r="D3440" t="str">
        <f t="shared" ca="1" si="106"/>
        <v/>
      </c>
      <c r="F3440" t="str" cm="1">
        <f t="array" aca="1" ref="F3440" ca="1">TRIM(UPPER(LEFT(INDIRECT("'Postal Code-FSA Input'!"&amp;CELL("address",B3447)), 3)))</f>
        <v/>
      </c>
      <c r="G3440" t="str" cm="1">
        <f t="array" aca="1" ref="G3440" ca="1">IF(INDIRECT(CELL("address",F3440))&lt;&gt;"", _xlfn.XLOOKUP(INDIRECT(CELL("address",F3440)),_FSAData!$B:$B,_FSAData!$C:$C, ""),"")</f>
        <v/>
      </c>
      <c r="H3440" t="str" cm="1">
        <f t="array" aca="1" ref="H3440" ca="1">IF(INDIRECT(CELL("address",F3440))&lt;&gt;"", _xlfn.XLOOKUP(LEFT(INDIRECT(CELL("address",F3440)), 3),_FSAData!$B:$B,_FSAData!$D:$D,""), "")</f>
        <v/>
      </c>
      <c r="I3440" t="str">
        <f t="shared" ca="1" si="107"/>
        <v/>
      </c>
    </row>
    <row r="3441" spans="1:9" x14ac:dyDescent="0.3">
      <c r="A3441" t="str" cm="1">
        <f t="array" aca="1" ref="A3441" ca="1">TRIM(UPPER(LEFT(INDIRECT("'Postal Code-FSA Input'!"&amp;CELL("address",A3448)), 3)))</f>
        <v/>
      </c>
      <c r="B3441" t="str" cm="1">
        <f t="array" aca="1" ref="B3441" ca="1">IF(INDIRECT(CELL("address",A3441))&lt;&gt;"", _xlfn.XLOOKUP(INDIRECT(CELL("address",A3441)),_FSAData!$B:$B,_FSAData!$C:$C, ""),"")</f>
        <v/>
      </c>
      <c r="C3441" t="str" cm="1">
        <f t="array" aca="1" ref="C3441" ca="1">IF(INDIRECT(CELL("address",A3441))&lt;&gt;"", _xlfn.XLOOKUP(LEFT(INDIRECT(CELL("address",A3441)), 3),_FSAData!$B:$B,_FSAData!$D:$D,""), "")</f>
        <v/>
      </c>
      <c r="D3441" t="str">
        <f t="shared" ca="1" si="106"/>
        <v/>
      </c>
      <c r="F3441" t="str" cm="1">
        <f t="array" aca="1" ref="F3441" ca="1">TRIM(UPPER(LEFT(INDIRECT("'Postal Code-FSA Input'!"&amp;CELL("address",B3448)), 3)))</f>
        <v/>
      </c>
      <c r="G3441" t="str" cm="1">
        <f t="array" aca="1" ref="G3441" ca="1">IF(INDIRECT(CELL("address",F3441))&lt;&gt;"", _xlfn.XLOOKUP(INDIRECT(CELL("address",F3441)),_FSAData!$B:$B,_FSAData!$C:$C, ""),"")</f>
        <v/>
      </c>
      <c r="H3441" t="str" cm="1">
        <f t="array" aca="1" ref="H3441" ca="1">IF(INDIRECT(CELL("address",F3441))&lt;&gt;"", _xlfn.XLOOKUP(LEFT(INDIRECT(CELL("address",F3441)), 3),_FSAData!$B:$B,_FSAData!$D:$D,""), "")</f>
        <v/>
      </c>
      <c r="I3441" t="str">
        <f t="shared" ca="1" si="107"/>
        <v/>
      </c>
    </row>
    <row r="3442" spans="1:9" x14ac:dyDescent="0.3">
      <c r="A3442" t="str" cm="1">
        <f t="array" aca="1" ref="A3442" ca="1">TRIM(UPPER(LEFT(INDIRECT("'Postal Code-FSA Input'!"&amp;CELL("address",A3449)), 3)))</f>
        <v/>
      </c>
      <c r="B3442" t="str" cm="1">
        <f t="array" aca="1" ref="B3442" ca="1">IF(INDIRECT(CELL("address",A3442))&lt;&gt;"", _xlfn.XLOOKUP(INDIRECT(CELL("address",A3442)),_FSAData!$B:$B,_FSAData!$C:$C, ""),"")</f>
        <v/>
      </c>
      <c r="C3442" t="str" cm="1">
        <f t="array" aca="1" ref="C3442" ca="1">IF(INDIRECT(CELL("address",A3442))&lt;&gt;"", _xlfn.XLOOKUP(LEFT(INDIRECT(CELL("address",A3442)), 3),_FSAData!$B:$B,_FSAData!$D:$D,""), "")</f>
        <v/>
      </c>
      <c r="D3442" t="str">
        <f t="shared" ca="1" si="106"/>
        <v/>
      </c>
      <c r="F3442" t="str" cm="1">
        <f t="array" aca="1" ref="F3442" ca="1">TRIM(UPPER(LEFT(INDIRECT("'Postal Code-FSA Input'!"&amp;CELL("address",B3449)), 3)))</f>
        <v/>
      </c>
      <c r="G3442" t="str" cm="1">
        <f t="array" aca="1" ref="G3442" ca="1">IF(INDIRECT(CELL("address",F3442))&lt;&gt;"", _xlfn.XLOOKUP(INDIRECT(CELL("address",F3442)),_FSAData!$B:$B,_FSAData!$C:$C, ""),"")</f>
        <v/>
      </c>
      <c r="H3442" t="str" cm="1">
        <f t="array" aca="1" ref="H3442" ca="1">IF(INDIRECT(CELL("address",F3442))&lt;&gt;"", _xlfn.XLOOKUP(LEFT(INDIRECT(CELL("address",F3442)), 3),_FSAData!$B:$B,_FSAData!$D:$D,""), "")</f>
        <v/>
      </c>
      <c r="I3442" t="str">
        <f t="shared" ca="1" si="107"/>
        <v/>
      </c>
    </row>
    <row r="3443" spans="1:9" x14ac:dyDescent="0.3">
      <c r="A3443" t="str" cm="1">
        <f t="array" aca="1" ref="A3443" ca="1">TRIM(UPPER(LEFT(INDIRECT("'Postal Code-FSA Input'!"&amp;CELL("address",A3450)), 3)))</f>
        <v/>
      </c>
      <c r="B3443" t="str" cm="1">
        <f t="array" aca="1" ref="B3443" ca="1">IF(INDIRECT(CELL("address",A3443))&lt;&gt;"", _xlfn.XLOOKUP(INDIRECT(CELL("address",A3443)),_FSAData!$B:$B,_FSAData!$C:$C, ""),"")</f>
        <v/>
      </c>
      <c r="C3443" t="str" cm="1">
        <f t="array" aca="1" ref="C3443" ca="1">IF(INDIRECT(CELL("address",A3443))&lt;&gt;"", _xlfn.XLOOKUP(LEFT(INDIRECT(CELL("address",A3443)), 3),_FSAData!$B:$B,_FSAData!$D:$D,""), "")</f>
        <v/>
      </c>
      <c r="D3443" t="str">
        <f t="shared" ca="1" si="106"/>
        <v/>
      </c>
      <c r="F3443" t="str" cm="1">
        <f t="array" aca="1" ref="F3443" ca="1">TRIM(UPPER(LEFT(INDIRECT("'Postal Code-FSA Input'!"&amp;CELL("address",B3450)), 3)))</f>
        <v/>
      </c>
      <c r="G3443" t="str" cm="1">
        <f t="array" aca="1" ref="G3443" ca="1">IF(INDIRECT(CELL("address",F3443))&lt;&gt;"", _xlfn.XLOOKUP(INDIRECT(CELL("address",F3443)),_FSAData!$B:$B,_FSAData!$C:$C, ""),"")</f>
        <v/>
      </c>
      <c r="H3443" t="str" cm="1">
        <f t="array" aca="1" ref="H3443" ca="1">IF(INDIRECT(CELL("address",F3443))&lt;&gt;"", _xlfn.XLOOKUP(LEFT(INDIRECT(CELL("address",F3443)), 3),_FSAData!$B:$B,_FSAData!$D:$D,""), "")</f>
        <v/>
      </c>
      <c r="I3443" t="str">
        <f t="shared" ca="1" si="107"/>
        <v/>
      </c>
    </row>
    <row r="3444" spans="1:9" x14ac:dyDescent="0.3">
      <c r="A3444" t="str" cm="1">
        <f t="array" aca="1" ref="A3444" ca="1">TRIM(UPPER(LEFT(INDIRECT("'Postal Code-FSA Input'!"&amp;CELL("address",A3451)), 3)))</f>
        <v/>
      </c>
      <c r="B3444" t="str" cm="1">
        <f t="array" aca="1" ref="B3444" ca="1">IF(INDIRECT(CELL("address",A3444))&lt;&gt;"", _xlfn.XLOOKUP(INDIRECT(CELL("address",A3444)),_FSAData!$B:$B,_FSAData!$C:$C, ""),"")</f>
        <v/>
      </c>
      <c r="C3444" t="str" cm="1">
        <f t="array" aca="1" ref="C3444" ca="1">IF(INDIRECT(CELL("address",A3444))&lt;&gt;"", _xlfn.XLOOKUP(LEFT(INDIRECT(CELL("address",A3444)), 3),_FSAData!$B:$B,_FSAData!$D:$D,""), "")</f>
        <v/>
      </c>
      <c r="D3444" t="str">
        <f t="shared" ca="1" si="106"/>
        <v/>
      </c>
      <c r="F3444" t="str" cm="1">
        <f t="array" aca="1" ref="F3444" ca="1">TRIM(UPPER(LEFT(INDIRECT("'Postal Code-FSA Input'!"&amp;CELL("address",B3451)), 3)))</f>
        <v/>
      </c>
      <c r="G3444" t="str" cm="1">
        <f t="array" aca="1" ref="G3444" ca="1">IF(INDIRECT(CELL("address",F3444))&lt;&gt;"", _xlfn.XLOOKUP(INDIRECT(CELL("address",F3444)),_FSAData!$B:$B,_FSAData!$C:$C, ""),"")</f>
        <v/>
      </c>
      <c r="H3444" t="str" cm="1">
        <f t="array" aca="1" ref="H3444" ca="1">IF(INDIRECT(CELL("address",F3444))&lt;&gt;"", _xlfn.XLOOKUP(LEFT(INDIRECT(CELL("address",F3444)), 3),_FSAData!$B:$B,_FSAData!$D:$D,""), "")</f>
        <v/>
      </c>
      <c r="I3444" t="str">
        <f t="shared" ca="1" si="107"/>
        <v/>
      </c>
    </row>
    <row r="3445" spans="1:9" x14ac:dyDescent="0.3">
      <c r="A3445" t="str" cm="1">
        <f t="array" aca="1" ref="A3445" ca="1">TRIM(UPPER(LEFT(INDIRECT("'Postal Code-FSA Input'!"&amp;CELL("address",A3452)), 3)))</f>
        <v/>
      </c>
      <c r="B3445" t="str" cm="1">
        <f t="array" aca="1" ref="B3445" ca="1">IF(INDIRECT(CELL("address",A3445))&lt;&gt;"", _xlfn.XLOOKUP(INDIRECT(CELL("address",A3445)),_FSAData!$B:$B,_FSAData!$C:$C, ""),"")</f>
        <v/>
      </c>
      <c r="C3445" t="str" cm="1">
        <f t="array" aca="1" ref="C3445" ca="1">IF(INDIRECT(CELL("address",A3445))&lt;&gt;"", _xlfn.XLOOKUP(LEFT(INDIRECT(CELL("address",A3445)), 3),_FSAData!$B:$B,_FSAData!$D:$D,""), "")</f>
        <v/>
      </c>
      <c r="D3445" t="str">
        <f t="shared" ca="1" si="106"/>
        <v/>
      </c>
      <c r="F3445" t="str" cm="1">
        <f t="array" aca="1" ref="F3445" ca="1">TRIM(UPPER(LEFT(INDIRECT("'Postal Code-FSA Input'!"&amp;CELL("address",B3452)), 3)))</f>
        <v/>
      </c>
      <c r="G3445" t="str" cm="1">
        <f t="array" aca="1" ref="G3445" ca="1">IF(INDIRECT(CELL("address",F3445))&lt;&gt;"", _xlfn.XLOOKUP(INDIRECT(CELL("address",F3445)),_FSAData!$B:$B,_FSAData!$C:$C, ""),"")</f>
        <v/>
      </c>
      <c r="H3445" t="str" cm="1">
        <f t="array" aca="1" ref="H3445" ca="1">IF(INDIRECT(CELL("address",F3445))&lt;&gt;"", _xlfn.XLOOKUP(LEFT(INDIRECT(CELL("address",F3445)), 3),_FSAData!$B:$B,_FSAData!$D:$D,""), "")</f>
        <v/>
      </c>
      <c r="I3445" t="str">
        <f t="shared" ca="1" si="107"/>
        <v/>
      </c>
    </row>
    <row r="3446" spans="1:9" x14ac:dyDescent="0.3">
      <c r="A3446" t="str" cm="1">
        <f t="array" aca="1" ref="A3446" ca="1">TRIM(UPPER(LEFT(INDIRECT("'Postal Code-FSA Input'!"&amp;CELL("address",A3453)), 3)))</f>
        <v/>
      </c>
      <c r="B3446" t="str" cm="1">
        <f t="array" aca="1" ref="B3446" ca="1">IF(INDIRECT(CELL("address",A3446))&lt;&gt;"", _xlfn.XLOOKUP(INDIRECT(CELL("address",A3446)),_FSAData!$B:$B,_FSAData!$C:$C, ""),"")</f>
        <v/>
      </c>
      <c r="C3446" t="str" cm="1">
        <f t="array" aca="1" ref="C3446" ca="1">IF(INDIRECT(CELL("address",A3446))&lt;&gt;"", _xlfn.XLOOKUP(LEFT(INDIRECT(CELL("address",A3446)), 3),_FSAData!$B:$B,_FSAData!$D:$D,""), "")</f>
        <v/>
      </c>
      <c r="D3446" t="str">
        <f t="shared" ca="1" si="106"/>
        <v/>
      </c>
      <c r="F3446" t="str" cm="1">
        <f t="array" aca="1" ref="F3446" ca="1">TRIM(UPPER(LEFT(INDIRECT("'Postal Code-FSA Input'!"&amp;CELL("address",B3453)), 3)))</f>
        <v/>
      </c>
      <c r="G3446" t="str" cm="1">
        <f t="array" aca="1" ref="G3446" ca="1">IF(INDIRECT(CELL("address",F3446))&lt;&gt;"", _xlfn.XLOOKUP(INDIRECT(CELL("address",F3446)),_FSAData!$B:$B,_FSAData!$C:$C, ""),"")</f>
        <v/>
      </c>
      <c r="H3446" t="str" cm="1">
        <f t="array" aca="1" ref="H3446" ca="1">IF(INDIRECT(CELL("address",F3446))&lt;&gt;"", _xlfn.XLOOKUP(LEFT(INDIRECT(CELL("address",F3446)), 3),_FSAData!$B:$B,_FSAData!$D:$D,""), "")</f>
        <v/>
      </c>
      <c r="I3446" t="str">
        <f t="shared" ca="1" si="107"/>
        <v/>
      </c>
    </row>
    <row r="3447" spans="1:9" x14ac:dyDescent="0.3">
      <c r="A3447" t="str" cm="1">
        <f t="array" aca="1" ref="A3447" ca="1">TRIM(UPPER(LEFT(INDIRECT("'Postal Code-FSA Input'!"&amp;CELL("address",A3454)), 3)))</f>
        <v/>
      </c>
      <c r="B3447" t="str" cm="1">
        <f t="array" aca="1" ref="B3447" ca="1">IF(INDIRECT(CELL("address",A3447))&lt;&gt;"", _xlfn.XLOOKUP(INDIRECT(CELL("address",A3447)),_FSAData!$B:$B,_FSAData!$C:$C, ""),"")</f>
        <v/>
      </c>
      <c r="C3447" t="str" cm="1">
        <f t="array" aca="1" ref="C3447" ca="1">IF(INDIRECT(CELL("address",A3447))&lt;&gt;"", _xlfn.XLOOKUP(LEFT(INDIRECT(CELL("address",A3447)), 3),_FSAData!$B:$B,_FSAData!$D:$D,""), "")</f>
        <v/>
      </c>
      <c r="D3447" t="str">
        <f t="shared" ca="1" si="106"/>
        <v/>
      </c>
      <c r="F3447" t="str" cm="1">
        <f t="array" aca="1" ref="F3447" ca="1">TRIM(UPPER(LEFT(INDIRECT("'Postal Code-FSA Input'!"&amp;CELL("address",B3454)), 3)))</f>
        <v/>
      </c>
      <c r="G3447" t="str" cm="1">
        <f t="array" aca="1" ref="G3447" ca="1">IF(INDIRECT(CELL("address",F3447))&lt;&gt;"", _xlfn.XLOOKUP(INDIRECT(CELL("address",F3447)),_FSAData!$B:$B,_FSAData!$C:$C, ""),"")</f>
        <v/>
      </c>
      <c r="H3447" t="str" cm="1">
        <f t="array" aca="1" ref="H3447" ca="1">IF(INDIRECT(CELL("address",F3447))&lt;&gt;"", _xlfn.XLOOKUP(LEFT(INDIRECT(CELL("address",F3447)), 3),_FSAData!$B:$B,_FSAData!$D:$D,""), "")</f>
        <v/>
      </c>
      <c r="I3447" t="str">
        <f t="shared" ca="1" si="107"/>
        <v/>
      </c>
    </row>
    <row r="3448" spans="1:9" x14ac:dyDescent="0.3">
      <c r="A3448" t="str" cm="1">
        <f t="array" aca="1" ref="A3448" ca="1">TRIM(UPPER(LEFT(INDIRECT("'Postal Code-FSA Input'!"&amp;CELL("address",A3455)), 3)))</f>
        <v/>
      </c>
      <c r="B3448" t="str" cm="1">
        <f t="array" aca="1" ref="B3448" ca="1">IF(INDIRECT(CELL("address",A3448))&lt;&gt;"", _xlfn.XLOOKUP(INDIRECT(CELL("address",A3448)),_FSAData!$B:$B,_FSAData!$C:$C, ""),"")</f>
        <v/>
      </c>
      <c r="C3448" t="str" cm="1">
        <f t="array" aca="1" ref="C3448" ca="1">IF(INDIRECT(CELL("address",A3448))&lt;&gt;"", _xlfn.XLOOKUP(LEFT(INDIRECT(CELL("address",A3448)), 3),_FSAData!$B:$B,_FSAData!$D:$D,""), "")</f>
        <v/>
      </c>
      <c r="D3448" t="str">
        <f t="shared" ca="1" si="106"/>
        <v/>
      </c>
      <c r="F3448" t="str" cm="1">
        <f t="array" aca="1" ref="F3448" ca="1">TRIM(UPPER(LEFT(INDIRECT("'Postal Code-FSA Input'!"&amp;CELL("address",B3455)), 3)))</f>
        <v/>
      </c>
      <c r="G3448" t="str" cm="1">
        <f t="array" aca="1" ref="G3448" ca="1">IF(INDIRECT(CELL("address",F3448))&lt;&gt;"", _xlfn.XLOOKUP(INDIRECT(CELL("address",F3448)),_FSAData!$B:$B,_FSAData!$C:$C, ""),"")</f>
        <v/>
      </c>
      <c r="H3448" t="str" cm="1">
        <f t="array" aca="1" ref="H3448" ca="1">IF(INDIRECT(CELL("address",F3448))&lt;&gt;"", _xlfn.XLOOKUP(LEFT(INDIRECT(CELL("address",F3448)), 3),_FSAData!$B:$B,_FSAData!$D:$D,""), "")</f>
        <v/>
      </c>
      <c r="I3448" t="str">
        <f t="shared" ca="1" si="107"/>
        <v/>
      </c>
    </row>
    <row r="3449" spans="1:9" x14ac:dyDescent="0.3">
      <c r="A3449" t="str" cm="1">
        <f t="array" aca="1" ref="A3449" ca="1">TRIM(UPPER(LEFT(INDIRECT("'Postal Code-FSA Input'!"&amp;CELL("address",A3456)), 3)))</f>
        <v/>
      </c>
      <c r="B3449" t="str" cm="1">
        <f t="array" aca="1" ref="B3449" ca="1">IF(INDIRECT(CELL("address",A3449))&lt;&gt;"", _xlfn.XLOOKUP(INDIRECT(CELL("address",A3449)),_FSAData!$B:$B,_FSAData!$C:$C, ""),"")</f>
        <v/>
      </c>
      <c r="C3449" t="str" cm="1">
        <f t="array" aca="1" ref="C3449" ca="1">IF(INDIRECT(CELL("address",A3449))&lt;&gt;"", _xlfn.XLOOKUP(LEFT(INDIRECT(CELL("address",A3449)), 3),_FSAData!$B:$B,_FSAData!$D:$D,""), "")</f>
        <v/>
      </c>
      <c r="D3449" t="str">
        <f t="shared" ca="1" si="106"/>
        <v/>
      </c>
      <c r="F3449" t="str" cm="1">
        <f t="array" aca="1" ref="F3449" ca="1">TRIM(UPPER(LEFT(INDIRECT("'Postal Code-FSA Input'!"&amp;CELL("address",B3456)), 3)))</f>
        <v/>
      </c>
      <c r="G3449" t="str" cm="1">
        <f t="array" aca="1" ref="G3449" ca="1">IF(INDIRECT(CELL("address",F3449))&lt;&gt;"", _xlfn.XLOOKUP(INDIRECT(CELL("address",F3449)),_FSAData!$B:$B,_FSAData!$C:$C, ""),"")</f>
        <v/>
      </c>
      <c r="H3449" t="str" cm="1">
        <f t="array" aca="1" ref="H3449" ca="1">IF(INDIRECT(CELL("address",F3449))&lt;&gt;"", _xlfn.XLOOKUP(LEFT(INDIRECT(CELL("address",F3449)), 3),_FSAData!$B:$B,_FSAData!$D:$D,""), "")</f>
        <v/>
      </c>
      <c r="I3449" t="str">
        <f t="shared" ca="1" si="107"/>
        <v/>
      </c>
    </row>
    <row r="3450" spans="1:9" x14ac:dyDescent="0.3">
      <c r="A3450" t="str" cm="1">
        <f t="array" aca="1" ref="A3450" ca="1">TRIM(UPPER(LEFT(INDIRECT("'Postal Code-FSA Input'!"&amp;CELL("address",A3457)), 3)))</f>
        <v/>
      </c>
      <c r="B3450" t="str" cm="1">
        <f t="array" aca="1" ref="B3450" ca="1">IF(INDIRECT(CELL("address",A3450))&lt;&gt;"", _xlfn.XLOOKUP(INDIRECT(CELL("address",A3450)),_FSAData!$B:$B,_FSAData!$C:$C, ""),"")</f>
        <v/>
      </c>
      <c r="C3450" t="str" cm="1">
        <f t="array" aca="1" ref="C3450" ca="1">IF(INDIRECT(CELL("address",A3450))&lt;&gt;"", _xlfn.XLOOKUP(LEFT(INDIRECT(CELL("address",A3450)), 3),_FSAData!$B:$B,_FSAData!$D:$D,""), "")</f>
        <v/>
      </c>
      <c r="D3450" t="str">
        <f t="shared" ca="1" si="106"/>
        <v/>
      </c>
      <c r="F3450" t="str" cm="1">
        <f t="array" aca="1" ref="F3450" ca="1">TRIM(UPPER(LEFT(INDIRECT("'Postal Code-FSA Input'!"&amp;CELL("address",B3457)), 3)))</f>
        <v/>
      </c>
      <c r="G3450" t="str" cm="1">
        <f t="array" aca="1" ref="G3450" ca="1">IF(INDIRECT(CELL("address",F3450))&lt;&gt;"", _xlfn.XLOOKUP(INDIRECT(CELL("address",F3450)),_FSAData!$B:$B,_FSAData!$C:$C, ""),"")</f>
        <v/>
      </c>
      <c r="H3450" t="str" cm="1">
        <f t="array" aca="1" ref="H3450" ca="1">IF(INDIRECT(CELL("address",F3450))&lt;&gt;"", _xlfn.XLOOKUP(LEFT(INDIRECT(CELL("address",F3450)), 3),_FSAData!$B:$B,_FSAData!$D:$D,""), "")</f>
        <v/>
      </c>
      <c r="I3450" t="str">
        <f t="shared" ca="1" si="107"/>
        <v/>
      </c>
    </row>
    <row r="3451" spans="1:9" x14ac:dyDescent="0.3">
      <c r="A3451" t="str" cm="1">
        <f t="array" aca="1" ref="A3451" ca="1">TRIM(UPPER(LEFT(INDIRECT("'Postal Code-FSA Input'!"&amp;CELL("address",A3458)), 3)))</f>
        <v/>
      </c>
      <c r="B3451" t="str" cm="1">
        <f t="array" aca="1" ref="B3451" ca="1">IF(INDIRECT(CELL("address",A3451))&lt;&gt;"", _xlfn.XLOOKUP(INDIRECT(CELL("address",A3451)),_FSAData!$B:$B,_FSAData!$C:$C, ""),"")</f>
        <v/>
      </c>
      <c r="C3451" t="str" cm="1">
        <f t="array" aca="1" ref="C3451" ca="1">IF(INDIRECT(CELL("address",A3451))&lt;&gt;"", _xlfn.XLOOKUP(LEFT(INDIRECT(CELL("address",A3451)), 3),_FSAData!$B:$B,_FSAData!$D:$D,""), "")</f>
        <v/>
      </c>
      <c r="D3451" t="str">
        <f t="shared" ca="1" si="106"/>
        <v/>
      </c>
      <c r="F3451" t="str" cm="1">
        <f t="array" aca="1" ref="F3451" ca="1">TRIM(UPPER(LEFT(INDIRECT("'Postal Code-FSA Input'!"&amp;CELL("address",B3458)), 3)))</f>
        <v/>
      </c>
      <c r="G3451" t="str" cm="1">
        <f t="array" aca="1" ref="G3451" ca="1">IF(INDIRECT(CELL("address",F3451))&lt;&gt;"", _xlfn.XLOOKUP(INDIRECT(CELL("address",F3451)),_FSAData!$B:$B,_FSAData!$C:$C, ""),"")</f>
        <v/>
      </c>
      <c r="H3451" t="str" cm="1">
        <f t="array" aca="1" ref="H3451" ca="1">IF(INDIRECT(CELL("address",F3451))&lt;&gt;"", _xlfn.XLOOKUP(LEFT(INDIRECT(CELL("address",F3451)), 3),_FSAData!$B:$B,_FSAData!$D:$D,""), "")</f>
        <v/>
      </c>
      <c r="I3451" t="str">
        <f t="shared" ca="1" si="107"/>
        <v/>
      </c>
    </row>
    <row r="3452" spans="1:9" x14ac:dyDescent="0.3">
      <c r="A3452" t="str" cm="1">
        <f t="array" aca="1" ref="A3452" ca="1">TRIM(UPPER(LEFT(INDIRECT("'Postal Code-FSA Input'!"&amp;CELL("address",A3459)), 3)))</f>
        <v/>
      </c>
      <c r="B3452" t="str" cm="1">
        <f t="array" aca="1" ref="B3452" ca="1">IF(INDIRECT(CELL("address",A3452))&lt;&gt;"", _xlfn.XLOOKUP(INDIRECT(CELL("address",A3452)),_FSAData!$B:$B,_FSAData!$C:$C, ""),"")</f>
        <v/>
      </c>
      <c r="C3452" t="str" cm="1">
        <f t="array" aca="1" ref="C3452" ca="1">IF(INDIRECT(CELL("address",A3452))&lt;&gt;"", _xlfn.XLOOKUP(LEFT(INDIRECT(CELL("address",A3452)), 3),_FSAData!$B:$B,_FSAData!$D:$D,""), "")</f>
        <v/>
      </c>
      <c r="D3452" t="str">
        <f t="shared" ca="1" si="106"/>
        <v/>
      </c>
      <c r="F3452" t="str" cm="1">
        <f t="array" aca="1" ref="F3452" ca="1">TRIM(UPPER(LEFT(INDIRECT("'Postal Code-FSA Input'!"&amp;CELL("address",B3459)), 3)))</f>
        <v/>
      </c>
      <c r="G3452" t="str" cm="1">
        <f t="array" aca="1" ref="G3452" ca="1">IF(INDIRECT(CELL("address",F3452))&lt;&gt;"", _xlfn.XLOOKUP(INDIRECT(CELL("address",F3452)),_FSAData!$B:$B,_FSAData!$C:$C, ""),"")</f>
        <v/>
      </c>
      <c r="H3452" t="str" cm="1">
        <f t="array" aca="1" ref="H3452" ca="1">IF(INDIRECT(CELL("address",F3452))&lt;&gt;"", _xlfn.XLOOKUP(LEFT(INDIRECT(CELL("address",F3452)), 3),_FSAData!$B:$B,_FSAData!$D:$D,""), "")</f>
        <v/>
      </c>
      <c r="I3452" t="str">
        <f t="shared" ca="1" si="107"/>
        <v/>
      </c>
    </row>
    <row r="3453" spans="1:9" x14ac:dyDescent="0.3">
      <c r="A3453" t="str" cm="1">
        <f t="array" aca="1" ref="A3453" ca="1">TRIM(UPPER(LEFT(INDIRECT("'Postal Code-FSA Input'!"&amp;CELL("address",A3460)), 3)))</f>
        <v/>
      </c>
      <c r="B3453" t="str" cm="1">
        <f t="array" aca="1" ref="B3453" ca="1">IF(INDIRECT(CELL("address",A3453))&lt;&gt;"", _xlfn.XLOOKUP(INDIRECT(CELL("address",A3453)),_FSAData!$B:$B,_FSAData!$C:$C, ""),"")</f>
        <v/>
      </c>
      <c r="C3453" t="str" cm="1">
        <f t="array" aca="1" ref="C3453" ca="1">IF(INDIRECT(CELL("address",A3453))&lt;&gt;"", _xlfn.XLOOKUP(LEFT(INDIRECT(CELL("address",A3453)), 3),_FSAData!$B:$B,_FSAData!$D:$D,""), "")</f>
        <v/>
      </c>
      <c r="D3453" t="str">
        <f t="shared" ca="1" si="106"/>
        <v/>
      </c>
      <c r="F3453" t="str" cm="1">
        <f t="array" aca="1" ref="F3453" ca="1">TRIM(UPPER(LEFT(INDIRECT("'Postal Code-FSA Input'!"&amp;CELL("address",B3460)), 3)))</f>
        <v/>
      </c>
      <c r="G3453" t="str" cm="1">
        <f t="array" aca="1" ref="G3453" ca="1">IF(INDIRECT(CELL("address",F3453))&lt;&gt;"", _xlfn.XLOOKUP(INDIRECT(CELL("address",F3453)),_FSAData!$B:$B,_FSAData!$C:$C, ""),"")</f>
        <v/>
      </c>
      <c r="H3453" t="str" cm="1">
        <f t="array" aca="1" ref="H3453" ca="1">IF(INDIRECT(CELL("address",F3453))&lt;&gt;"", _xlfn.XLOOKUP(LEFT(INDIRECT(CELL("address",F3453)), 3),_FSAData!$B:$B,_FSAData!$D:$D,""), "")</f>
        <v/>
      </c>
      <c r="I3453" t="str">
        <f t="shared" ca="1" si="107"/>
        <v/>
      </c>
    </row>
    <row r="3454" spans="1:9" x14ac:dyDescent="0.3">
      <c r="A3454" t="str" cm="1">
        <f t="array" aca="1" ref="A3454" ca="1">TRIM(UPPER(LEFT(INDIRECT("'Postal Code-FSA Input'!"&amp;CELL("address",A3461)), 3)))</f>
        <v/>
      </c>
      <c r="B3454" t="str" cm="1">
        <f t="array" aca="1" ref="B3454" ca="1">IF(INDIRECT(CELL("address",A3454))&lt;&gt;"", _xlfn.XLOOKUP(INDIRECT(CELL("address",A3454)),_FSAData!$B:$B,_FSAData!$C:$C, ""),"")</f>
        <v/>
      </c>
      <c r="C3454" t="str" cm="1">
        <f t="array" aca="1" ref="C3454" ca="1">IF(INDIRECT(CELL("address",A3454))&lt;&gt;"", _xlfn.XLOOKUP(LEFT(INDIRECT(CELL("address",A3454)), 3),_FSAData!$B:$B,_FSAData!$D:$D,""), "")</f>
        <v/>
      </c>
      <c r="D3454" t="str">
        <f t="shared" ca="1" si="106"/>
        <v/>
      </c>
      <c r="F3454" t="str" cm="1">
        <f t="array" aca="1" ref="F3454" ca="1">TRIM(UPPER(LEFT(INDIRECT("'Postal Code-FSA Input'!"&amp;CELL("address",B3461)), 3)))</f>
        <v/>
      </c>
      <c r="G3454" t="str" cm="1">
        <f t="array" aca="1" ref="G3454" ca="1">IF(INDIRECT(CELL("address",F3454))&lt;&gt;"", _xlfn.XLOOKUP(INDIRECT(CELL("address",F3454)),_FSAData!$B:$B,_FSAData!$C:$C, ""),"")</f>
        <v/>
      </c>
      <c r="H3454" t="str" cm="1">
        <f t="array" aca="1" ref="H3454" ca="1">IF(INDIRECT(CELL("address",F3454))&lt;&gt;"", _xlfn.XLOOKUP(LEFT(INDIRECT(CELL("address",F3454)), 3),_FSAData!$B:$B,_FSAData!$D:$D,""), "")</f>
        <v/>
      </c>
      <c r="I3454" t="str">
        <f t="shared" ca="1" si="107"/>
        <v/>
      </c>
    </row>
    <row r="3455" spans="1:9" x14ac:dyDescent="0.3">
      <c r="A3455" t="str" cm="1">
        <f t="array" aca="1" ref="A3455" ca="1">TRIM(UPPER(LEFT(INDIRECT("'Postal Code-FSA Input'!"&amp;CELL("address",A3462)), 3)))</f>
        <v/>
      </c>
      <c r="B3455" t="str" cm="1">
        <f t="array" aca="1" ref="B3455" ca="1">IF(INDIRECT(CELL("address",A3455))&lt;&gt;"", _xlfn.XLOOKUP(INDIRECT(CELL("address",A3455)),_FSAData!$B:$B,_FSAData!$C:$C, ""),"")</f>
        <v/>
      </c>
      <c r="C3455" t="str" cm="1">
        <f t="array" aca="1" ref="C3455" ca="1">IF(INDIRECT(CELL("address",A3455))&lt;&gt;"", _xlfn.XLOOKUP(LEFT(INDIRECT(CELL("address",A3455)), 3),_FSAData!$B:$B,_FSAData!$D:$D,""), "")</f>
        <v/>
      </c>
      <c r="D3455" t="str">
        <f t="shared" ca="1" si="106"/>
        <v/>
      </c>
      <c r="F3455" t="str" cm="1">
        <f t="array" aca="1" ref="F3455" ca="1">TRIM(UPPER(LEFT(INDIRECT("'Postal Code-FSA Input'!"&amp;CELL("address",B3462)), 3)))</f>
        <v/>
      </c>
      <c r="G3455" t="str" cm="1">
        <f t="array" aca="1" ref="G3455" ca="1">IF(INDIRECT(CELL("address",F3455))&lt;&gt;"", _xlfn.XLOOKUP(INDIRECT(CELL("address",F3455)),_FSAData!$B:$B,_FSAData!$C:$C, ""),"")</f>
        <v/>
      </c>
      <c r="H3455" t="str" cm="1">
        <f t="array" aca="1" ref="H3455" ca="1">IF(INDIRECT(CELL("address",F3455))&lt;&gt;"", _xlfn.XLOOKUP(LEFT(INDIRECT(CELL("address",F3455)), 3),_FSAData!$B:$B,_FSAData!$D:$D,""), "")</f>
        <v/>
      </c>
      <c r="I3455" t="str">
        <f t="shared" ca="1" si="107"/>
        <v/>
      </c>
    </row>
    <row r="3456" spans="1:9" x14ac:dyDescent="0.3">
      <c r="A3456" t="str" cm="1">
        <f t="array" aca="1" ref="A3456" ca="1">TRIM(UPPER(LEFT(INDIRECT("'Postal Code-FSA Input'!"&amp;CELL("address",A3463)), 3)))</f>
        <v/>
      </c>
      <c r="B3456" t="str" cm="1">
        <f t="array" aca="1" ref="B3456" ca="1">IF(INDIRECT(CELL("address",A3456))&lt;&gt;"", _xlfn.XLOOKUP(INDIRECT(CELL("address",A3456)),_FSAData!$B:$B,_FSAData!$C:$C, ""),"")</f>
        <v/>
      </c>
      <c r="C3456" t="str" cm="1">
        <f t="array" aca="1" ref="C3456" ca="1">IF(INDIRECT(CELL("address",A3456))&lt;&gt;"", _xlfn.XLOOKUP(LEFT(INDIRECT(CELL("address",A3456)), 3),_FSAData!$B:$B,_FSAData!$D:$D,""), "")</f>
        <v/>
      </c>
      <c r="D3456" t="str">
        <f t="shared" ca="1" si="106"/>
        <v/>
      </c>
      <c r="F3456" t="str" cm="1">
        <f t="array" aca="1" ref="F3456" ca="1">TRIM(UPPER(LEFT(INDIRECT("'Postal Code-FSA Input'!"&amp;CELL("address",B3463)), 3)))</f>
        <v/>
      </c>
      <c r="G3456" t="str" cm="1">
        <f t="array" aca="1" ref="G3456" ca="1">IF(INDIRECT(CELL("address",F3456))&lt;&gt;"", _xlfn.XLOOKUP(INDIRECT(CELL("address",F3456)),_FSAData!$B:$B,_FSAData!$C:$C, ""),"")</f>
        <v/>
      </c>
      <c r="H3456" t="str" cm="1">
        <f t="array" aca="1" ref="H3456" ca="1">IF(INDIRECT(CELL("address",F3456))&lt;&gt;"", _xlfn.XLOOKUP(LEFT(INDIRECT(CELL("address",F3456)), 3),_FSAData!$B:$B,_FSAData!$D:$D,""), "")</f>
        <v/>
      </c>
      <c r="I3456" t="str">
        <f t="shared" ca="1" si="107"/>
        <v/>
      </c>
    </row>
    <row r="3457" spans="1:9" x14ac:dyDescent="0.3">
      <c r="A3457" t="str" cm="1">
        <f t="array" aca="1" ref="A3457" ca="1">TRIM(UPPER(LEFT(INDIRECT("'Postal Code-FSA Input'!"&amp;CELL("address",A3464)), 3)))</f>
        <v/>
      </c>
      <c r="B3457" t="str" cm="1">
        <f t="array" aca="1" ref="B3457" ca="1">IF(INDIRECT(CELL("address",A3457))&lt;&gt;"", _xlfn.XLOOKUP(INDIRECT(CELL("address",A3457)),_FSAData!$B:$B,_FSAData!$C:$C, ""),"")</f>
        <v/>
      </c>
      <c r="C3457" t="str" cm="1">
        <f t="array" aca="1" ref="C3457" ca="1">IF(INDIRECT(CELL("address",A3457))&lt;&gt;"", _xlfn.XLOOKUP(LEFT(INDIRECT(CELL("address",A3457)), 3),_FSAData!$B:$B,_FSAData!$D:$D,""), "")</f>
        <v/>
      </c>
      <c r="D3457" t="str">
        <f t="shared" ca="1" si="106"/>
        <v/>
      </c>
      <c r="F3457" t="str" cm="1">
        <f t="array" aca="1" ref="F3457" ca="1">TRIM(UPPER(LEFT(INDIRECT("'Postal Code-FSA Input'!"&amp;CELL("address",B3464)), 3)))</f>
        <v/>
      </c>
      <c r="G3457" t="str" cm="1">
        <f t="array" aca="1" ref="G3457" ca="1">IF(INDIRECT(CELL("address",F3457))&lt;&gt;"", _xlfn.XLOOKUP(INDIRECT(CELL("address",F3457)),_FSAData!$B:$B,_FSAData!$C:$C, ""),"")</f>
        <v/>
      </c>
      <c r="H3457" t="str" cm="1">
        <f t="array" aca="1" ref="H3457" ca="1">IF(INDIRECT(CELL("address",F3457))&lt;&gt;"", _xlfn.XLOOKUP(LEFT(INDIRECT(CELL("address",F3457)), 3),_FSAData!$B:$B,_FSAData!$D:$D,""), "")</f>
        <v/>
      </c>
      <c r="I3457" t="str">
        <f t="shared" ca="1" si="107"/>
        <v/>
      </c>
    </row>
    <row r="3458" spans="1:9" x14ac:dyDescent="0.3">
      <c r="A3458" t="str" cm="1">
        <f t="array" aca="1" ref="A3458" ca="1">TRIM(UPPER(LEFT(INDIRECT("'Postal Code-FSA Input'!"&amp;CELL("address",A3465)), 3)))</f>
        <v/>
      </c>
      <c r="B3458" t="str" cm="1">
        <f t="array" aca="1" ref="B3458" ca="1">IF(INDIRECT(CELL("address",A3458))&lt;&gt;"", _xlfn.XLOOKUP(INDIRECT(CELL("address",A3458)),_FSAData!$B:$B,_FSAData!$C:$C, ""),"")</f>
        <v/>
      </c>
      <c r="C3458" t="str" cm="1">
        <f t="array" aca="1" ref="C3458" ca="1">IF(INDIRECT(CELL("address",A3458))&lt;&gt;"", _xlfn.XLOOKUP(LEFT(INDIRECT(CELL("address",A3458)), 3),_FSAData!$B:$B,_FSAData!$D:$D,""), "")</f>
        <v/>
      </c>
      <c r="D3458" t="str">
        <f t="shared" ca="1" si="106"/>
        <v/>
      </c>
      <c r="F3458" t="str" cm="1">
        <f t="array" aca="1" ref="F3458" ca="1">TRIM(UPPER(LEFT(INDIRECT("'Postal Code-FSA Input'!"&amp;CELL("address",B3465)), 3)))</f>
        <v/>
      </c>
      <c r="G3458" t="str" cm="1">
        <f t="array" aca="1" ref="G3458" ca="1">IF(INDIRECT(CELL("address",F3458))&lt;&gt;"", _xlfn.XLOOKUP(INDIRECT(CELL("address",F3458)),_FSAData!$B:$B,_FSAData!$C:$C, ""),"")</f>
        <v/>
      </c>
      <c r="H3458" t="str" cm="1">
        <f t="array" aca="1" ref="H3458" ca="1">IF(INDIRECT(CELL("address",F3458))&lt;&gt;"", _xlfn.XLOOKUP(LEFT(INDIRECT(CELL("address",F3458)), 3),_FSAData!$B:$B,_FSAData!$D:$D,""), "")</f>
        <v/>
      </c>
      <c r="I3458" t="str">
        <f t="shared" ca="1" si="107"/>
        <v/>
      </c>
    </row>
    <row r="3459" spans="1:9" x14ac:dyDescent="0.3">
      <c r="A3459" t="str" cm="1">
        <f t="array" aca="1" ref="A3459" ca="1">TRIM(UPPER(LEFT(INDIRECT("'Postal Code-FSA Input'!"&amp;CELL("address",A3466)), 3)))</f>
        <v/>
      </c>
      <c r="B3459" t="str" cm="1">
        <f t="array" aca="1" ref="B3459" ca="1">IF(INDIRECT(CELL("address",A3459))&lt;&gt;"", _xlfn.XLOOKUP(INDIRECT(CELL("address",A3459)),_FSAData!$B:$B,_FSAData!$C:$C, ""),"")</f>
        <v/>
      </c>
      <c r="C3459" t="str" cm="1">
        <f t="array" aca="1" ref="C3459" ca="1">IF(INDIRECT(CELL("address",A3459))&lt;&gt;"", _xlfn.XLOOKUP(LEFT(INDIRECT(CELL("address",A3459)), 3),_FSAData!$B:$B,_FSAData!$D:$D,""), "")</f>
        <v/>
      </c>
      <c r="D3459" t="str">
        <f t="shared" ca="1" si="106"/>
        <v/>
      </c>
      <c r="F3459" t="str" cm="1">
        <f t="array" aca="1" ref="F3459" ca="1">TRIM(UPPER(LEFT(INDIRECT("'Postal Code-FSA Input'!"&amp;CELL("address",B3466)), 3)))</f>
        <v/>
      </c>
      <c r="G3459" t="str" cm="1">
        <f t="array" aca="1" ref="G3459" ca="1">IF(INDIRECT(CELL("address",F3459))&lt;&gt;"", _xlfn.XLOOKUP(INDIRECT(CELL("address",F3459)),_FSAData!$B:$B,_FSAData!$C:$C, ""),"")</f>
        <v/>
      </c>
      <c r="H3459" t="str" cm="1">
        <f t="array" aca="1" ref="H3459" ca="1">IF(INDIRECT(CELL("address",F3459))&lt;&gt;"", _xlfn.XLOOKUP(LEFT(INDIRECT(CELL("address",F3459)), 3),_FSAData!$B:$B,_FSAData!$D:$D,""), "")</f>
        <v/>
      </c>
      <c r="I3459" t="str">
        <f t="shared" ca="1" si="107"/>
        <v/>
      </c>
    </row>
    <row r="3460" spans="1:9" x14ac:dyDescent="0.3">
      <c r="A3460" t="str" cm="1">
        <f t="array" aca="1" ref="A3460" ca="1">TRIM(UPPER(LEFT(INDIRECT("'Postal Code-FSA Input'!"&amp;CELL("address",A3467)), 3)))</f>
        <v/>
      </c>
      <c r="B3460" t="str" cm="1">
        <f t="array" aca="1" ref="B3460" ca="1">IF(INDIRECT(CELL("address",A3460))&lt;&gt;"", _xlfn.XLOOKUP(INDIRECT(CELL("address",A3460)),_FSAData!$B:$B,_FSAData!$C:$C, ""),"")</f>
        <v/>
      </c>
      <c r="C3460" t="str" cm="1">
        <f t="array" aca="1" ref="C3460" ca="1">IF(INDIRECT(CELL("address",A3460))&lt;&gt;"", _xlfn.XLOOKUP(LEFT(INDIRECT(CELL("address",A3460)), 3),_FSAData!$B:$B,_FSAData!$D:$D,""), "")</f>
        <v/>
      </c>
      <c r="D3460" t="str">
        <f t="shared" ca="1" si="106"/>
        <v/>
      </c>
      <c r="F3460" t="str" cm="1">
        <f t="array" aca="1" ref="F3460" ca="1">TRIM(UPPER(LEFT(INDIRECT("'Postal Code-FSA Input'!"&amp;CELL("address",B3467)), 3)))</f>
        <v/>
      </c>
      <c r="G3460" t="str" cm="1">
        <f t="array" aca="1" ref="G3460" ca="1">IF(INDIRECT(CELL("address",F3460))&lt;&gt;"", _xlfn.XLOOKUP(INDIRECT(CELL("address",F3460)),_FSAData!$B:$B,_FSAData!$C:$C, ""),"")</f>
        <v/>
      </c>
      <c r="H3460" t="str" cm="1">
        <f t="array" aca="1" ref="H3460" ca="1">IF(INDIRECT(CELL("address",F3460))&lt;&gt;"", _xlfn.XLOOKUP(LEFT(INDIRECT(CELL("address",F3460)), 3),_FSAData!$B:$B,_FSAData!$D:$D,""), "")</f>
        <v/>
      </c>
      <c r="I3460" t="str">
        <f t="shared" ca="1" si="107"/>
        <v/>
      </c>
    </row>
    <row r="3461" spans="1:9" x14ac:dyDescent="0.3">
      <c r="A3461" t="str" cm="1">
        <f t="array" aca="1" ref="A3461" ca="1">TRIM(UPPER(LEFT(INDIRECT("'Postal Code-FSA Input'!"&amp;CELL("address",A3468)), 3)))</f>
        <v/>
      </c>
      <c r="B3461" t="str" cm="1">
        <f t="array" aca="1" ref="B3461" ca="1">IF(INDIRECT(CELL("address",A3461))&lt;&gt;"", _xlfn.XLOOKUP(INDIRECT(CELL("address",A3461)),_FSAData!$B:$B,_FSAData!$C:$C, ""),"")</f>
        <v/>
      </c>
      <c r="C3461" t="str" cm="1">
        <f t="array" aca="1" ref="C3461" ca="1">IF(INDIRECT(CELL("address",A3461))&lt;&gt;"", _xlfn.XLOOKUP(LEFT(INDIRECT(CELL("address",A3461)), 3),_FSAData!$B:$B,_FSAData!$D:$D,""), "")</f>
        <v/>
      </c>
      <c r="D3461" t="str">
        <f t="shared" ca="1" si="106"/>
        <v/>
      </c>
      <c r="F3461" t="str" cm="1">
        <f t="array" aca="1" ref="F3461" ca="1">TRIM(UPPER(LEFT(INDIRECT("'Postal Code-FSA Input'!"&amp;CELL("address",B3468)), 3)))</f>
        <v/>
      </c>
      <c r="G3461" t="str" cm="1">
        <f t="array" aca="1" ref="G3461" ca="1">IF(INDIRECT(CELL("address",F3461))&lt;&gt;"", _xlfn.XLOOKUP(INDIRECT(CELL("address",F3461)),_FSAData!$B:$B,_FSAData!$C:$C, ""),"")</f>
        <v/>
      </c>
      <c r="H3461" t="str" cm="1">
        <f t="array" aca="1" ref="H3461" ca="1">IF(INDIRECT(CELL("address",F3461))&lt;&gt;"", _xlfn.XLOOKUP(LEFT(INDIRECT(CELL("address",F3461)), 3),_FSAData!$B:$B,_FSAData!$D:$D,""), "")</f>
        <v/>
      </c>
      <c r="I3461" t="str">
        <f t="shared" ca="1" si="107"/>
        <v/>
      </c>
    </row>
    <row r="3462" spans="1:9" x14ac:dyDescent="0.3">
      <c r="A3462" t="str" cm="1">
        <f t="array" aca="1" ref="A3462" ca="1">TRIM(UPPER(LEFT(INDIRECT("'Postal Code-FSA Input'!"&amp;CELL("address",A3469)), 3)))</f>
        <v/>
      </c>
      <c r="B3462" t="str" cm="1">
        <f t="array" aca="1" ref="B3462" ca="1">IF(INDIRECT(CELL("address",A3462))&lt;&gt;"", _xlfn.XLOOKUP(INDIRECT(CELL("address",A3462)),_FSAData!$B:$B,_FSAData!$C:$C, ""),"")</f>
        <v/>
      </c>
      <c r="C3462" t="str" cm="1">
        <f t="array" aca="1" ref="C3462" ca="1">IF(INDIRECT(CELL("address",A3462))&lt;&gt;"", _xlfn.XLOOKUP(LEFT(INDIRECT(CELL("address",A3462)), 3),_FSAData!$B:$B,_FSAData!$D:$D,""), "")</f>
        <v/>
      </c>
      <c r="D3462" t="str">
        <f t="shared" ref="D3462:D3525" ca="1" si="108">IF(B3462&lt;&gt;"",ACOS(COS(RADIANS(90-$B$2)) * COS(RADIANS(90-B3462)) + SIN(RADIANS(90-$B$2)) * SIN(RADIANS(90-B3462)) * COS(RADIANS($C$2-C3462))) * 6371,"")</f>
        <v/>
      </c>
      <c r="F3462" t="str" cm="1">
        <f t="array" aca="1" ref="F3462" ca="1">TRIM(UPPER(LEFT(INDIRECT("'Postal Code-FSA Input'!"&amp;CELL("address",B3469)), 3)))</f>
        <v/>
      </c>
      <c r="G3462" t="str" cm="1">
        <f t="array" aca="1" ref="G3462" ca="1">IF(INDIRECT(CELL("address",F3462))&lt;&gt;"", _xlfn.XLOOKUP(INDIRECT(CELL("address",F3462)),_FSAData!$B:$B,_FSAData!$C:$C, ""),"")</f>
        <v/>
      </c>
      <c r="H3462" t="str" cm="1">
        <f t="array" aca="1" ref="H3462" ca="1">IF(INDIRECT(CELL("address",F3462))&lt;&gt;"", _xlfn.XLOOKUP(LEFT(INDIRECT(CELL("address",F3462)), 3),_FSAData!$B:$B,_FSAData!$D:$D,""), "")</f>
        <v/>
      </c>
      <c r="I3462" t="str">
        <f t="shared" ref="I3462:I3525" ca="1" si="109">IF(G3462&lt;&gt;"",ACOS(COS(RADIANS(90-$B$2)) * COS(RADIANS(90-G3462)) + SIN(RADIANS(90-$B$2)) * SIN(RADIANS(90-G3462)) * COS(RADIANS($C$2-H3462))) * 6371,"")</f>
        <v/>
      </c>
    </row>
    <row r="3463" spans="1:9" x14ac:dyDescent="0.3">
      <c r="A3463" t="str" cm="1">
        <f t="array" aca="1" ref="A3463" ca="1">TRIM(UPPER(LEFT(INDIRECT("'Postal Code-FSA Input'!"&amp;CELL("address",A3470)), 3)))</f>
        <v/>
      </c>
      <c r="B3463" t="str" cm="1">
        <f t="array" aca="1" ref="B3463" ca="1">IF(INDIRECT(CELL("address",A3463))&lt;&gt;"", _xlfn.XLOOKUP(INDIRECT(CELL("address",A3463)),_FSAData!$B:$B,_FSAData!$C:$C, ""),"")</f>
        <v/>
      </c>
      <c r="C3463" t="str" cm="1">
        <f t="array" aca="1" ref="C3463" ca="1">IF(INDIRECT(CELL("address",A3463))&lt;&gt;"", _xlfn.XLOOKUP(LEFT(INDIRECT(CELL("address",A3463)), 3),_FSAData!$B:$B,_FSAData!$D:$D,""), "")</f>
        <v/>
      </c>
      <c r="D3463" t="str">
        <f t="shared" ca="1" si="108"/>
        <v/>
      </c>
      <c r="F3463" t="str" cm="1">
        <f t="array" aca="1" ref="F3463" ca="1">TRIM(UPPER(LEFT(INDIRECT("'Postal Code-FSA Input'!"&amp;CELL("address",B3470)), 3)))</f>
        <v/>
      </c>
      <c r="G3463" t="str" cm="1">
        <f t="array" aca="1" ref="G3463" ca="1">IF(INDIRECT(CELL("address",F3463))&lt;&gt;"", _xlfn.XLOOKUP(INDIRECT(CELL("address",F3463)),_FSAData!$B:$B,_FSAData!$C:$C, ""),"")</f>
        <v/>
      </c>
      <c r="H3463" t="str" cm="1">
        <f t="array" aca="1" ref="H3463" ca="1">IF(INDIRECT(CELL("address",F3463))&lt;&gt;"", _xlfn.XLOOKUP(LEFT(INDIRECT(CELL("address",F3463)), 3),_FSAData!$B:$B,_FSAData!$D:$D,""), "")</f>
        <v/>
      </c>
      <c r="I3463" t="str">
        <f t="shared" ca="1" si="109"/>
        <v/>
      </c>
    </row>
    <row r="3464" spans="1:9" x14ac:dyDescent="0.3">
      <c r="A3464" t="str" cm="1">
        <f t="array" aca="1" ref="A3464" ca="1">TRIM(UPPER(LEFT(INDIRECT("'Postal Code-FSA Input'!"&amp;CELL("address",A3471)), 3)))</f>
        <v/>
      </c>
      <c r="B3464" t="str" cm="1">
        <f t="array" aca="1" ref="B3464" ca="1">IF(INDIRECT(CELL("address",A3464))&lt;&gt;"", _xlfn.XLOOKUP(INDIRECT(CELL("address",A3464)),_FSAData!$B:$B,_FSAData!$C:$C, ""),"")</f>
        <v/>
      </c>
      <c r="C3464" t="str" cm="1">
        <f t="array" aca="1" ref="C3464" ca="1">IF(INDIRECT(CELL("address",A3464))&lt;&gt;"", _xlfn.XLOOKUP(LEFT(INDIRECT(CELL("address",A3464)), 3),_FSAData!$B:$B,_FSAData!$D:$D,""), "")</f>
        <v/>
      </c>
      <c r="D3464" t="str">
        <f t="shared" ca="1" si="108"/>
        <v/>
      </c>
      <c r="F3464" t="str" cm="1">
        <f t="array" aca="1" ref="F3464" ca="1">TRIM(UPPER(LEFT(INDIRECT("'Postal Code-FSA Input'!"&amp;CELL("address",B3471)), 3)))</f>
        <v/>
      </c>
      <c r="G3464" t="str" cm="1">
        <f t="array" aca="1" ref="G3464" ca="1">IF(INDIRECT(CELL("address",F3464))&lt;&gt;"", _xlfn.XLOOKUP(INDIRECT(CELL("address",F3464)),_FSAData!$B:$B,_FSAData!$C:$C, ""),"")</f>
        <v/>
      </c>
      <c r="H3464" t="str" cm="1">
        <f t="array" aca="1" ref="H3464" ca="1">IF(INDIRECT(CELL("address",F3464))&lt;&gt;"", _xlfn.XLOOKUP(LEFT(INDIRECT(CELL("address",F3464)), 3),_FSAData!$B:$B,_FSAData!$D:$D,""), "")</f>
        <v/>
      </c>
      <c r="I3464" t="str">
        <f t="shared" ca="1" si="109"/>
        <v/>
      </c>
    </row>
    <row r="3465" spans="1:9" x14ac:dyDescent="0.3">
      <c r="A3465" t="str" cm="1">
        <f t="array" aca="1" ref="A3465" ca="1">TRIM(UPPER(LEFT(INDIRECT("'Postal Code-FSA Input'!"&amp;CELL("address",A3472)), 3)))</f>
        <v/>
      </c>
      <c r="B3465" t="str" cm="1">
        <f t="array" aca="1" ref="B3465" ca="1">IF(INDIRECT(CELL("address",A3465))&lt;&gt;"", _xlfn.XLOOKUP(INDIRECT(CELL("address",A3465)),_FSAData!$B:$B,_FSAData!$C:$C, ""),"")</f>
        <v/>
      </c>
      <c r="C3465" t="str" cm="1">
        <f t="array" aca="1" ref="C3465" ca="1">IF(INDIRECT(CELL("address",A3465))&lt;&gt;"", _xlfn.XLOOKUP(LEFT(INDIRECT(CELL("address",A3465)), 3),_FSAData!$B:$B,_FSAData!$D:$D,""), "")</f>
        <v/>
      </c>
      <c r="D3465" t="str">
        <f t="shared" ca="1" si="108"/>
        <v/>
      </c>
      <c r="F3465" t="str" cm="1">
        <f t="array" aca="1" ref="F3465" ca="1">TRIM(UPPER(LEFT(INDIRECT("'Postal Code-FSA Input'!"&amp;CELL("address",B3472)), 3)))</f>
        <v/>
      </c>
      <c r="G3465" t="str" cm="1">
        <f t="array" aca="1" ref="G3465" ca="1">IF(INDIRECT(CELL("address",F3465))&lt;&gt;"", _xlfn.XLOOKUP(INDIRECT(CELL("address",F3465)),_FSAData!$B:$B,_FSAData!$C:$C, ""),"")</f>
        <v/>
      </c>
      <c r="H3465" t="str" cm="1">
        <f t="array" aca="1" ref="H3465" ca="1">IF(INDIRECT(CELL("address",F3465))&lt;&gt;"", _xlfn.XLOOKUP(LEFT(INDIRECT(CELL("address",F3465)), 3),_FSAData!$B:$B,_FSAData!$D:$D,""), "")</f>
        <v/>
      </c>
      <c r="I3465" t="str">
        <f t="shared" ca="1" si="109"/>
        <v/>
      </c>
    </row>
    <row r="3466" spans="1:9" x14ac:dyDescent="0.3">
      <c r="A3466" t="str" cm="1">
        <f t="array" aca="1" ref="A3466" ca="1">TRIM(UPPER(LEFT(INDIRECT("'Postal Code-FSA Input'!"&amp;CELL("address",A3473)), 3)))</f>
        <v/>
      </c>
      <c r="B3466" t="str" cm="1">
        <f t="array" aca="1" ref="B3466" ca="1">IF(INDIRECT(CELL("address",A3466))&lt;&gt;"", _xlfn.XLOOKUP(INDIRECT(CELL("address",A3466)),_FSAData!$B:$B,_FSAData!$C:$C, ""),"")</f>
        <v/>
      </c>
      <c r="C3466" t="str" cm="1">
        <f t="array" aca="1" ref="C3466" ca="1">IF(INDIRECT(CELL("address",A3466))&lt;&gt;"", _xlfn.XLOOKUP(LEFT(INDIRECT(CELL("address",A3466)), 3),_FSAData!$B:$B,_FSAData!$D:$D,""), "")</f>
        <v/>
      </c>
      <c r="D3466" t="str">
        <f t="shared" ca="1" si="108"/>
        <v/>
      </c>
      <c r="F3466" t="str" cm="1">
        <f t="array" aca="1" ref="F3466" ca="1">TRIM(UPPER(LEFT(INDIRECT("'Postal Code-FSA Input'!"&amp;CELL("address",B3473)), 3)))</f>
        <v/>
      </c>
      <c r="G3466" t="str" cm="1">
        <f t="array" aca="1" ref="G3466" ca="1">IF(INDIRECT(CELL("address",F3466))&lt;&gt;"", _xlfn.XLOOKUP(INDIRECT(CELL("address",F3466)),_FSAData!$B:$B,_FSAData!$C:$C, ""),"")</f>
        <v/>
      </c>
      <c r="H3466" t="str" cm="1">
        <f t="array" aca="1" ref="H3466" ca="1">IF(INDIRECT(CELL("address",F3466))&lt;&gt;"", _xlfn.XLOOKUP(LEFT(INDIRECT(CELL("address",F3466)), 3),_FSAData!$B:$B,_FSAData!$D:$D,""), "")</f>
        <v/>
      </c>
      <c r="I3466" t="str">
        <f t="shared" ca="1" si="109"/>
        <v/>
      </c>
    </row>
    <row r="3467" spans="1:9" x14ac:dyDescent="0.3">
      <c r="A3467" t="str" cm="1">
        <f t="array" aca="1" ref="A3467" ca="1">TRIM(UPPER(LEFT(INDIRECT("'Postal Code-FSA Input'!"&amp;CELL("address",A3474)), 3)))</f>
        <v/>
      </c>
      <c r="B3467" t="str" cm="1">
        <f t="array" aca="1" ref="B3467" ca="1">IF(INDIRECT(CELL("address",A3467))&lt;&gt;"", _xlfn.XLOOKUP(INDIRECT(CELL("address",A3467)),_FSAData!$B:$B,_FSAData!$C:$C, ""),"")</f>
        <v/>
      </c>
      <c r="C3467" t="str" cm="1">
        <f t="array" aca="1" ref="C3467" ca="1">IF(INDIRECT(CELL("address",A3467))&lt;&gt;"", _xlfn.XLOOKUP(LEFT(INDIRECT(CELL("address",A3467)), 3),_FSAData!$B:$B,_FSAData!$D:$D,""), "")</f>
        <v/>
      </c>
      <c r="D3467" t="str">
        <f t="shared" ca="1" si="108"/>
        <v/>
      </c>
      <c r="F3467" t="str" cm="1">
        <f t="array" aca="1" ref="F3467" ca="1">TRIM(UPPER(LEFT(INDIRECT("'Postal Code-FSA Input'!"&amp;CELL("address",B3474)), 3)))</f>
        <v/>
      </c>
      <c r="G3467" t="str" cm="1">
        <f t="array" aca="1" ref="G3467" ca="1">IF(INDIRECT(CELL("address",F3467))&lt;&gt;"", _xlfn.XLOOKUP(INDIRECT(CELL("address",F3467)),_FSAData!$B:$B,_FSAData!$C:$C, ""),"")</f>
        <v/>
      </c>
      <c r="H3467" t="str" cm="1">
        <f t="array" aca="1" ref="H3467" ca="1">IF(INDIRECT(CELL("address",F3467))&lt;&gt;"", _xlfn.XLOOKUP(LEFT(INDIRECT(CELL("address",F3467)), 3),_FSAData!$B:$B,_FSAData!$D:$D,""), "")</f>
        <v/>
      </c>
      <c r="I3467" t="str">
        <f t="shared" ca="1" si="109"/>
        <v/>
      </c>
    </row>
    <row r="3468" spans="1:9" x14ac:dyDescent="0.3">
      <c r="A3468" t="str" cm="1">
        <f t="array" aca="1" ref="A3468" ca="1">TRIM(UPPER(LEFT(INDIRECT("'Postal Code-FSA Input'!"&amp;CELL("address",A3475)), 3)))</f>
        <v/>
      </c>
      <c r="B3468" t="str" cm="1">
        <f t="array" aca="1" ref="B3468" ca="1">IF(INDIRECT(CELL("address",A3468))&lt;&gt;"", _xlfn.XLOOKUP(INDIRECT(CELL("address",A3468)),_FSAData!$B:$B,_FSAData!$C:$C, ""),"")</f>
        <v/>
      </c>
      <c r="C3468" t="str" cm="1">
        <f t="array" aca="1" ref="C3468" ca="1">IF(INDIRECT(CELL("address",A3468))&lt;&gt;"", _xlfn.XLOOKUP(LEFT(INDIRECT(CELL("address",A3468)), 3),_FSAData!$B:$B,_FSAData!$D:$D,""), "")</f>
        <v/>
      </c>
      <c r="D3468" t="str">
        <f t="shared" ca="1" si="108"/>
        <v/>
      </c>
      <c r="F3468" t="str" cm="1">
        <f t="array" aca="1" ref="F3468" ca="1">TRIM(UPPER(LEFT(INDIRECT("'Postal Code-FSA Input'!"&amp;CELL("address",B3475)), 3)))</f>
        <v/>
      </c>
      <c r="G3468" t="str" cm="1">
        <f t="array" aca="1" ref="G3468" ca="1">IF(INDIRECT(CELL("address",F3468))&lt;&gt;"", _xlfn.XLOOKUP(INDIRECT(CELL("address",F3468)),_FSAData!$B:$B,_FSAData!$C:$C, ""),"")</f>
        <v/>
      </c>
      <c r="H3468" t="str" cm="1">
        <f t="array" aca="1" ref="H3468" ca="1">IF(INDIRECT(CELL("address",F3468))&lt;&gt;"", _xlfn.XLOOKUP(LEFT(INDIRECT(CELL("address",F3468)), 3),_FSAData!$B:$B,_FSAData!$D:$D,""), "")</f>
        <v/>
      </c>
      <c r="I3468" t="str">
        <f t="shared" ca="1" si="109"/>
        <v/>
      </c>
    </row>
    <row r="3469" spans="1:9" x14ac:dyDescent="0.3">
      <c r="A3469" t="str" cm="1">
        <f t="array" aca="1" ref="A3469" ca="1">TRIM(UPPER(LEFT(INDIRECT("'Postal Code-FSA Input'!"&amp;CELL("address",A3476)), 3)))</f>
        <v/>
      </c>
      <c r="B3469" t="str" cm="1">
        <f t="array" aca="1" ref="B3469" ca="1">IF(INDIRECT(CELL("address",A3469))&lt;&gt;"", _xlfn.XLOOKUP(INDIRECT(CELL("address",A3469)),_FSAData!$B:$B,_FSAData!$C:$C, ""),"")</f>
        <v/>
      </c>
      <c r="C3469" t="str" cm="1">
        <f t="array" aca="1" ref="C3469" ca="1">IF(INDIRECT(CELL("address",A3469))&lt;&gt;"", _xlfn.XLOOKUP(LEFT(INDIRECT(CELL("address",A3469)), 3),_FSAData!$B:$B,_FSAData!$D:$D,""), "")</f>
        <v/>
      </c>
      <c r="D3469" t="str">
        <f t="shared" ca="1" si="108"/>
        <v/>
      </c>
      <c r="F3469" t="str" cm="1">
        <f t="array" aca="1" ref="F3469" ca="1">TRIM(UPPER(LEFT(INDIRECT("'Postal Code-FSA Input'!"&amp;CELL("address",B3476)), 3)))</f>
        <v/>
      </c>
      <c r="G3469" t="str" cm="1">
        <f t="array" aca="1" ref="G3469" ca="1">IF(INDIRECT(CELL("address",F3469))&lt;&gt;"", _xlfn.XLOOKUP(INDIRECT(CELL("address",F3469)),_FSAData!$B:$B,_FSAData!$C:$C, ""),"")</f>
        <v/>
      </c>
      <c r="H3469" t="str" cm="1">
        <f t="array" aca="1" ref="H3469" ca="1">IF(INDIRECT(CELL("address",F3469))&lt;&gt;"", _xlfn.XLOOKUP(LEFT(INDIRECT(CELL("address",F3469)), 3),_FSAData!$B:$B,_FSAData!$D:$D,""), "")</f>
        <v/>
      </c>
      <c r="I3469" t="str">
        <f t="shared" ca="1" si="109"/>
        <v/>
      </c>
    </row>
    <row r="3470" spans="1:9" x14ac:dyDescent="0.3">
      <c r="A3470" t="str" cm="1">
        <f t="array" aca="1" ref="A3470" ca="1">TRIM(UPPER(LEFT(INDIRECT("'Postal Code-FSA Input'!"&amp;CELL("address",A3477)), 3)))</f>
        <v/>
      </c>
      <c r="B3470" t="str" cm="1">
        <f t="array" aca="1" ref="B3470" ca="1">IF(INDIRECT(CELL("address",A3470))&lt;&gt;"", _xlfn.XLOOKUP(INDIRECT(CELL("address",A3470)),_FSAData!$B:$B,_FSAData!$C:$C, ""),"")</f>
        <v/>
      </c>
      <c r="C3470" t="str" cm="1">
        <f t="array" aca="1" ref="C3470" ca="1">IF(INDIRECT(CELL("address",A3470))&lt;&gt;"", _xlfn.XLOOKUP(LEFT(INDIRECT(CELL("address",A3470)), 3),_FSAData!$B:$B,_FSAData!$D:$D,""), "")</f>
        <v/>
      </c>
      <c r="D3470" t="str">
        <f t="shared" ca="1" si="108"/>
        <v/>
      </c>
      <c r="F3470" t="str" cm="1">
        <f t="array" aca="1" ref="F3470" ca="1">TRIM(UPPER(LEFT(INDIRECT("'Postal Code-FSA Input'!"&amp;CELL("address",B3477)), 3)))</f>
        <v/>
      </c>
      <c r="G3470" t="str" cm="1">
        <f t="array" aca="1" ref="G3470" ca="1">IF(INDIRECT(CELL("address",F3470))&lt;&gt;"", _xlfn.XLOOKUP(INDIRECT(CELL("address",F3470)),_FSAData!$B:$B,_FSAData!$C:$C, ""),"")</f>
        <v/>
      </c>
      <c r="H3470" t="str" cm="1">
        <f t="array" aca="1" ref="H3470" ca="1">IF(INDIRECT(CELL("address",F3470))&lt;&gt;"", _xlfn.XLOOKUP(LEFT(INDIRECT(CELL("address",F3470)), 3),_FSAData!$B:$B,_FSAData!$D:$D,""), "")</f>
        <v/>
      </c>
      <c r="I3470" t="str">
        <f t="shared" ca="1" si="109"/>
        <v/>
      </c>
    </row>
    <row r="3471" spans="1:9" x14ac:dyDescent="0.3">
      <c r="A3471" t="str" cm="1">
        <f t="array" aca="1" ref="A3471" ca="1">TRIM(UPPER(LEFT(INDIRECT("'Postal Code-FSA Input'!"&amp;CELL("address",A3478)), 3)))</f>
        <v/>
      </c>
      <c r="B3471" t="str" cm="1">
        <f t="array" aca="1" ref="B3471" ca="1">IF(INDIRECT(CELL("address",A3471))&lt;&gt;"", _xlfn.XLOOKUP(INDIRECT(CELL("address",A3471)),_FSAData!$B:$B,_FSAData!$C:$C, ""),"")</f>
        <v/>
      </c>
      <c r="C3471" t="str" cm="1">
        <f t="array" aca="1" ref="C3471" ca="1">IF(INDIRECT(CELL("address",A3471))&lt;&gt;"", _xlfn.XLOOKUP(LEFT(INDIRECT(CELL("address",A3471)), 3),_FSAData!$B:$B,_FSAData!$D:$D,""), "")</f>
        <v/>
      </c>
      <c r="D3471" t="str">
        <f t="shared" ca="1" si="108"/>
        <v/>
      </c>
      <c r="F3471" t="str" cm="1">
        <f t="array" aca="1" ref="F3471" ca="1">TRIM(UPPER(LEFT(INDIRECT("'Postal Code-FSA Input'!"&amp;CELL("address",B3478)), 3)))</f>
        <v/>
      </c>
      <c r="G3471" t="str" cm="1">
        <f t="array" aca="1" ref="G3471" ca="1">IF(INDIRECT(CELL("address",F3471))&lt;&gt;"", _xlfn.XLOOKUP(INDIRECT(CELL("address",F3471)),_FSAData!$B:$B,_FSAData!$C:$C, ""),"")</f>
        <v/>
      </c>
      <c r="H3471" t="str" cm="1">
        <f t="array" aca="1" ref="H3471" ca="1">IF(INDIRECT(CELL("address",F3471))&lt;&gt;"", _xlfn.XLOOKUP(LEFT(INDIRECT(CELL("address",F3471)), 3),_FSAData!$B:$B,_FSAData!$D:$D,""), "")</f>
        <v/>
      </c>
      <c r="I3471" t="str">
        <f t="shared" ca="1" si="109"/>
        <v/>
      </c>
    </row>
    <row r="3472" spans="1:9" x14ac:dyDescent="0.3">
      <c r="A3472" t="str" cm="1">
        <f t="array" aca="1" ref="A3472" ca="1">TRIM(UPPER(LEFT(INDIRECT("'Postal Code-FSA Input'!"&amp;CELL("address",A3479)), 3)))</f>
        <v/>
      </c>
      <c r="B3472" t="str" cm="1">
        <f t="array" aca="1" ref="B3472" ca="1">IF(INDIRECT(CELL("address",A3472))&lt;&gt;"", _xlfn.XLOOKUP(INDIRECT(CELL("address",A3472)),_FSAData!$B:$B,_FSAData!$C:$C, ""),"")</f>
        <v/>
      </c>
      <c r="C3472" t="str" cm="1">
        <f t="array" aca="1" ref="C3472" ca="1">IF(INDIRECT(CELL("address",A3472))&lt;&gt;"", _xlfn.XLOOKUP(LEFT(INDIRECT(CELL("address",A3472)), 3),_FSAData!$B:$B,_FSAData!$D:$D,""), "")</f>
        <v/>
      </c>
      <c r="D3472" t="str">
        <f t="shared" ca="1" si="108"/>
        <v/>
      </c>
      <c r="F3472" t="str" cm="1">
        <f t="array" aca="1" ref="F3472" ca="1">TRIM(UPPER(LEFT(INDIRECT("'Postal Code-FSA Input'!"&amp;CELL("address",B3479)), 3)))</f>
        <v/>
      </c>
      <c r="G3472" t="str" cm="1">
        <f t="array" aca="1" ref="G3472" ca="1">IF(INDIRECT(CELL("address",F3472))&lt;&gt;"", _xlfn.XLOOKUP(INDIRECT(CELL("address",F3472)),_FSAData!$B:$B,_FSAData!$C:$C, ""),"")</f>
        <v/>
      </c>
      <c r="H3472" t="str" cm="1">
        <f t="array" aca="1" ref="H3472" ca="1">IF(INDIRECT(CELL("address",F3472))&lt;&gt;"", _xlfn.XLOOKUP(LEFT(INDIRECT(CELL("address",F3472)), 3),_FSAData!$B:$B,_FSAData!$D:$D,""), "")</f>
        <v/>
      </c>
      <c r="I3472" t="str">
        <f t="shared" ca="1" si="109"/>
        <v/>
      </c>
    </row>
    <row r="3473" spans="1:9" x14ac:dyDescent="0.3">
      <c r="A3473" t="str" cm="1">
        <f t="array" aca="1" ref="A3473" ca="1">TRIM(UPPER(LEFT(INDIRECT("'Postal Code-FSA Input'!"&amp;CELL("address",A3480)), 3)))</f>
        <v/>
      </c>
      <c r="B3473" t="str" cm="1">
        <f t="array" aca="1" ref="B3473" ca="1">IF(INDIRECT(CELL("address",A3473))&lt;&gt;"", _xlfn.XLOOKUP(INDIRECT(CELL("address",A3473)),_FSAData!$B:$B,_FSAData!$C:$C, ""),"")</f>
        <v/>
      </c>
      <c r="C3473" t="str" cm="1">
        <f t="array" aca="1" ref="C3473" ca="1">IF(INDIRECT(CELL("address",A3473))&lt;&gt;"", _xlfn.XLOOKUP(LEFT(INDIRECT(CELL("address",A3473)), 3),_FSAData!$B:$B,_FSAData!$D:$D,""), "")</f>
        <v/>
      </c>
      <c r="D3473" t="str">
        <f t="shared" ca="1" si="108"/>
        <v/>
      </c>
      <c r="F3473" t="str" cm="1">
        <f t="array" aca="1" ref="F3473" ca="1">TRIM(UPPER(LEFT(INDIRECT("'Postal Code-FSA Input'!"&amp;CELL("address",B3480)), 3)))</f>
        <v/>
      </c>
      <c r="G3473" t="str" cm="1">
        <f t="array" aca="1" ref="G3473" ca="1">IF(INDIRECT(CELL("address",F3473))&lt;&gt;"", _xlfn.XLOOKUP(INDIRECT(CELL("address",F3473)),_FSAData!$B:$B,_FSAData!$C:$C, ""),"")</f>
        <v/>
      </c>
      <c r="H3473" t="str" cm="1">
        <f t="array" aca="1" ref="H3473" ca="1">IF(INDIRECT(CELL("address",F3473))&lt;&gt;"", _xlfn.XLOOKUP(LEFT(INDIRECT(CELL("address",F3473)), 3),_FSAData!$B:$B,_FSAData!$D:$D,""), "")</f>
        <v/>
      </c>
      <c r="I3473" t="str">
        <f t="shared" ca="1" si="109"/>
        <v/>
      </c>
    </row>
    <row r="3474" spans="1:9" x14ac:dyDescent="0.3">
      <c r="A3474" t="str" cm="1">
        <f t="array" aca="1" ref="A3474" ca="1">TRIM(UPPER(LEFT(INDIRECT("'Postal Code-FSA Input'!"&amp;CELL("address",A3481)), 3)))</f>
        <v/>
      </c>
      <c r="B3474" t="str" cm="1">
        <f t="array" aca="1" ref="B3474" ca="1">IF(INDIRECT(CELL("address",A3474))&lt;&gt;"", _xlfn.XLOOKUP(INDIRECT(CELL("address",A3474)),_FSAData!$B:$B,_FSAData!$C:$C, ""),"")</f>
        <v/>
      </c>
      <c r="C3474" t="str" cm="1">
        <f t="array" aca="1" ref="C3474" ca="1">IF(INDIRECT(CELL("address",A3474))&lt;&gt;"", _xlfn.XLOOKUP(LEFT(INDIRECT(CELL("address",A3474)), 3),_FSAData!$B:$B,_FSAData!$D:$D,""), "")</f>
        <v/>
      </c>
      <c r="D3474" t="str">
        <f t="shared" ca="1" si="108"/>
        <v/>
      </c>
      <c r="F3474" t="str" cm="1">
        <f t="array" aca="1" ref="F3474" ca="1">TRIM(UPPER(LEFT(INDIRECT("'Postal Code-FSA Input'!"&amp;CELL("address",B3481)), 3)))</f>
        <v/>
      </c>
      <c r="G3474" t="str" cm="1">
        <f t="array" aca="1" ref="G3474" ca="1">IF(INDIRECT(CELL("address",F3474))&lt;&gt;"", _xlfn.XLOOKUP(INDIRECT(CELL("address",F3474)),_FSAData!$B:$B,_FSAData!$C:$C, ""),"")</f>
        <v/>
      </c>
      <c r="H3474" t="str" cm="1">
        <f t="array" aca="1" ref="H3474" ca="1">IF(INDIRECT(CELL("address",F3474))&lt;&gt;"", _xlfn.XLOOKUP(LEFT(INDIRECT(CELL("address",F3474)), 3),_FSAData!$B:$B,_FSAData!$D:$D,""), "")</f>
        <v/>
      </c>
      <c r="I3474" t="str">
        <f t="shared" ca="1" si="109"/>
        <v/>
      </c>
    </row>
    <row r="3475" spans="1:9" x14ac:dyDescent="0.3">
      <c r="A3475" t="str" cm="1">
        <f t="array" aca="1" ref="A3475" ca="1">TRIM(UPPER(LEFT(INDIRECT("'Postal Code-FSA Input'!"&amp;CELL("address",A3482)), 3)))</f>
        <v/>
      </c>
      <c r="B3475" t="str" cm="1">
        <f t="array" aca="1" ref="B3475" ca="1">IF(INDIRECT(CELL("address",A3475))&lt;&gt;"", _xlfn.XLOOKUP(INDIRECT(CELL("address",A3475)),_FSAData!$B:$B,_FSAData!$C:$C, ""),"")</f>
        <v/>
      </c>
      <c r="C3475" t="str" cm="1">
        <f t="array" aca="1" ref="C3475" ca="1">IF(INDIRECT(CELL("address",A3475))&lt;&gt;"", _xlfn.XLOOKUP(LEFT(INDIRECT(CELL("address",A3475)), 3),_FSAData!$B:$B,_FSAData!$D:$D,""), "")</f>
        <v/>
      </c>
      <c r="D3475" t="str">
        <f t="shared" ca="1" si="108"/>
        <v/>
      </c>
      <c r="F3475" t="str" cm="1">
        <f t="array" aca="1" ref="F3475" ca="1">TRIM(UPPER(LEFT(INDIRECT("'Postal Code-FSA Input'!"&amp;CELL("address",B3482)), 3)))</f>
        <v/>
      </c>
      <c r="G3475" t="str" cm="1">
        <f t="array" aca="1" ref="G3475" ca="1">IF(INDIRECT(CELL("address",F3475))&lt;&gt;"", _xlfn.XLOOKUP(INDIRECT(CELL("address",F3475)),_FSAData!$B:$B,_FSAData!$C:$C, ""),"")</f>
        <v/>
      </c>
      <c r="H3475" t="str" cm="1">
        <f t="array" aca="1" ref="H3475" ca="1">IF(INDIRECT(CELL("address",F3475))&lt;&gt;"", _xlfn.XLOOKUP(LEFT(INDIRECT(CELL("address",F3475)), 3),_FSAData!$B:$B,_FSAData!$D:$D,""), "")</f>
        <v/>
      </c>
      <c r="I3475" t="str">
        <f t="shared" ca="1" si="109"/>
        <v/>
      </c>
    </row>
    <row r="3476" spans="1:9" x14ac:dyDescent="0.3">
      <c r="A3476" t="str" cm="1">
        <f t="array" aca="1" ref="A3476" ca="1">TRIM(UPPER(LEFT(INDIRECT("'Postal Code-FSA Input'!"&amp;CELL("address",A3483)), 3)))</f>
        <v/>
      </c>
      <c r="B3476" t="str" cm="1">
        <f t="array" aca="1" ref="B3476" ca="1">IF(INDIRECT(CELL("address",A3476))&lt;&gt;"", _xlfn.XLOOKUP(INDIRECT(CELL("address",A3476)),_FSAData!$B:$B,_FSAData!$C:$C, ""),"")</f>
        <v/>
      </c>
      <c r="C3476" t="str" cm="1">
        <f t="array" aca="1" ref="C3476" ca="1">IF(INDIRECT(CELL("address",A3476))&lt;&gt;"", _xlfn.XLOOKUP(LEFT(INDIRECT(CELL("address",A3476)), 3),_FSAData!$B:$B,_FSAData!$D:$D,""), "")</f>
        <v/>
      </c>
      <c r="D3476" t="str">
        <f t="shared" ca="1" si="108"/>
        <v/>
      </c>
      <c r="F3476" t="str" cm="1">
        <f t="array" aca="1" ref="F3476" ca="1">TRIM(UPPER(LEFT(INDIRECT("'Postal Code-FSA Input'!"&amp;CELL("address",B3483)), 3)))</f>
        <v/>
      </c>
      <c r="G3476" t="str" cm="1">
        <f t="array" aca="1" ref="G3476" ca="1">IF(INDIRECT(CELL("address",F3476))&lt;&gt;"", _xlfn.XLOOKUP(INDIRECT(CELL("address",F3476)),_FSAData!$B:$B,_FSAData!$C:$C, ""),"")</f>
        <v/>
      </c>
      <c r="H3476" t="str" cm="1">
        <f t="array" aca="1" ref="H3476" ca="1">IF(INDIRECT(CELL("address",F3476))&lt;&gt;"", _xlfn.XLOOKUP(LEFT(INDIRECT(CELL("address",F3476)), 3),_FSAData!$B:$B,_FSAData!$D:$D,""), "")</f>
        <v/>
      </c>
      <c r="I3476" t="str">
        <f t="shared" ca="1" si="109"/>
        <v/>
      </c>
    </row>
    <row r="3477" spans="1:9" x14ac:dyDescent="0.3">
      <c r="A3477" t="str" cm="1">
        <f t="array" aca="1" ref="A3477" ca="1">TRIM(UPPER(LEFT(INDIRECT("'Postal Code-FSA Input'!"&amp;CELL("address",A3484)), 3)))</f>
        <v/>
      </c>
      <c r="B3477" t="str" cm="1">
        <f t="array" aca="1" ref="B3477" ca="1">IF(INDIRECT(CELL("address",A3477))&lt;&gt;"", _xlfn.XLOOKUP(INDIRECT(CELL("address",A3477)),_FSAData!$B:$B,_FSAData!$C:$C, ""),"")</f>
        <v/>
      </c>
      <c r="C3477" t="str" cm="1">
        <f t="array" aca="1" ref="C3477" ca="1">IF(INDIRECT(CELL("address",A3477))&lt;&gt;"", _xlfn.XLOOKUP(LEFT(INDIRECT(CELL("address",A3477)), 3),_FSAData!$B:$B,_FSAData!$D:$D,""), "")</f>
        <v/>
      </c>
      <c r="D3477" t="str">
        <f t="shared" ca="1" si="108"/>
        <v/>
      </c>
      <c r="F3477" t="str" cm="1">
        <f t="array" aca="1" ref="F3477" ca="1">TRIM(UPPER(LEFT(INDIRECT("'Postal Code-FSA Input'!"&amp;CELL("address",B3484)), 3)))</f>
        <v/>
      </c>
      <c r="G3477" t="str" cm="1">
        <f t="array" aca="1" ref="G3477" ca="1">IF(INDIRECT(CELL("address",F3477))&lt;&gt;"", _xlfn.XLOOKUP(INDIRECT(CELL("address",F3477)),_FSAData!$B:$B,_FSAData!$C:$C, ""),"")</f>
        <v/>
      </c>
      <c r="H3477" t="str" cm="1">
        <f t="array" aca="1" ref="H3477" ca="1">IF(INDIRECT(CELL("address",F3477))&lt;&gt;"", _xlfn.XLOOKUP(LEFT(INDIRECT(CELL("address",F3477)), 3),_FSAData!$B:$B,_FSAData!$D:$D,""), "")</f>
        <v/>
      </c>
      <c r="I3477" t="str">
        <f t="shared" ca="1" si="109"/>
        <v/>
      </c>
    </row>
    <row r="3478" spans="1:9" x14ac:dyDescent="0.3">
      <c r="A3478" t="str" cm="1">
        <f t="array" aca="1" ref="A3478" ca="1">TRIM(UPPER(LEFT(INDIRECT("'Postal Code-FSA Input'!"&amp;CELL("address",A3485)), 3)))</f>
        <v/>
      </c>
      <c r="B3478" t="str" cm="1">
        <f t="array" aca="1" ref="B3478" ca="1">IF(INDIRECT(CELL("address",A3478))&lt;&gt;"", _xlfn.XLOOKUP(INDIRECT(CELL("address",A3478)),_FSAData!$B:$B,_FSAData!$C:$C, ""),"")</f>
        <v/>
      </c>
      <c r="C3478" t="str" cm="1">
        <f t="array" aca="1" ref="C3478" ca="1">IF(INDIRECT(CELL("address",A3478))&lt;&gt;"", _xlfn.XLOOKUP(LEFT(INDIRECT(CELL("address",A3478)), 3),_FSAData!$B:$B,_FSAData!$D:$D,""), "")</f>
        <v/>
      </c>
      <c r="D3478" t="str">
        <f t="shared" ca="1" si="108"/>
        <v/>
      </c>
      <c r="F3478" t="str" cm="1">
        <f t="array" aca="1" ref="F3478" ca="1">TRIM(UPPER(LEFT(INDIRECT("'Postal Code-FSA Input'!"&amp;CELL("address",B3485)), 3)))</f>
        <v/>
      </c>
      <c r="G3478" t="str" cm="1">
        <f t="array" aca="1" ref="G3478" ca="1">IF(INDIRECT(CELL("address",F3478))&lt;&gt;"", _xlfn.XLOOKUP(INDIRECT(CELL("address",F3478)),_FSAData!$B:$B,_FSAData!$C:$C, ""),"")</f>
        <v/>
      </c>
      <c r="H3478" t="str" cm="1">
        <f t="array" aca="1" ref="H3478" ca="1">IF(INDIRECT(CELL("address",F3478))&lt;&gt;"", _xlfn.XLOOKUP(LEFT(INDIRECT(CELL("address",F3478)), 3),_FSAData!$B:$B,_FSAData!$D:$D,""), "")</f>
        <v/>
      </c>
      <c r="I3478" t="str">
        <f t="shared" ca="1" si="109"/>
        <v/>
      </c>
    </row>
    <row r="3479" spans="1:9" x14ac:dyDescent="0.3">
      <c r="A3479" t="str" cm="1">
        <f t="array" aca="1" ref="A3479" ca="1">TRIM(UPPER(LEFT(INDIRECT("'Postal Code-FSA Input'!"&amp;CELL("address",A3486)), 3)))</f>
        <v/>
      </c>
      <c r="B3479" t="str" cm="1">
        <f t="array" aca="1" ref="B3479" ca="1">IF(INDIRECT(CELL("address",A3479))&lt;&gt;"", _xlfn.XLOOKUP(INDIRECT(CELL("address",A3479)),_FSAData!$B:$B,_FSAData!$C:$C, ""),"")</f>
        <v/>
      </c>
      <c r="C3479" t="str" cm="1">
        <f t="array" aca="1" ref="C3479" ca="1">IF(INDIRECT(CELL("address",A3479))&lt;&gt;"", _xlfn.XLOOKUP(LEFT(INDIRECT(CELL("address",A3479)), 3),_FSAData!$B:$B,_FSAData!$D:$D,""), "")</f>
        <v/>
      </c>
      <c r="D3479" t="str">
        <f t="shared" ca="1" si="108"/>
        <v/>
      </c>
      <c r="F3479" t="str" cm="1">
        <f t="array" aca="1" ref="F3479" ca="1">TRIM(UPPER(LEFT(INDIRECT("'Postal Code-FSA Input'!"&amp;CELL("address",B3486)), 3)))</f>
        <v/>
      </c>
      <c r="G3479" t="str" cm="1">
        <f t="array" aca="1" ref="G3479" ca="1">IF(INDIRECT(CELL("address",F3479))&lt;&gt;"", _xlfn.XLOOKUP(INDIRECT(CELL("address",F3479)),_FSAData!$B:$B,_FSAData!$C:$C, ""),"")</f>
        <v/>
      </c>
      <c r="H3479" t="str" cm="1">
        <f t="array" aca="1" ref="H3479" ca="1">IF(INDIRECT(CELL("address",F3479))&lt;&gt;"", _xlfn.XLOOKUP(LEFT(INDIRECT(CELL("address",F3479)), 3),_FSAData!$B:$B,_FSAData!$D:$D,""), "")</f>
        <v/>
      </c>
      <c r="I3479" t="str">
        <f t="shared" ca="1" si="109"/>
        <v/>
      </c>
    </row>
    <row r="3480" spans="1:9" x14ac:dyDescent="0.3">
      <c r="A3480" t="str" cm="1">
        <f t="array" aca="1" ref="A3480" ca="1">TRIM(UPPER(LEFT(INDIRECT("'Postal Code-FSA Input'!"&amp;CELL("address",A3487)), 3)))</f>
        <v/>
      </c>
      <c r="B3480" t="str" cm="1">
        <f t="array" aca="1" ref="B3480" ca="1">IF(INDIRECT(CELL("address",A3480))&lt;&gt;"", _xlfn.XLOOKUP(INDIRECT(CELL("address",A3480)),_FSAData!$B:$B,_FSAData!$C:$C, ""),"")</f>
        <v/>
      </c>
      <c r="C3480" t="str" cm="1">
        <f t="array" aca="1" ref="C3480" ca="1">IF(INDIRECT(CELL("address",A3480))&lt;&gt;"", _xlfn.XLOOKUP(LEFT(INDIRECT(CELL("address",A3480)), 3),_FSAData!$B:$B,_FSAData!$D:$D,""), "")</f>
        <v/>
      </c>
      <c r="D3480" t="str">
        <f t="shared" ca="1" si="108"/>
        <v/>
      </c>
      <c r="F3480" t="str" cm="1">
        <f t="array" aca="1" ref="F3480" ca="1">TRIM(UPPER(LEFT(INDIRECT("'Postal Code-FSA Input'!"&amp;CELL("address",B3487)), 3)))</f>
        <v/>
      </c>
      <c r="G3480" t="str" cm="1">
        <f t="array" aca="1" ref="G3480" ca="1">IF(INDIRECT(CELL("address",F3480))&lt;&gt;"", _xlfn.XLOOKUP(INDIRECT(CELL("address",F3480)),_FSAData!$B:$B,_FSAData!$C:$C, ""),"")</f>
        <v/>
      </c>
      <c r="H3480" t="str" cm="1">
        <f t="array" aca="1" ref="H3480" ca="1">IF(INDIRECT(CELL("address",F3480))&lt;&gt;"", _xlfn.XLOOKUP(LEFT(INDIRECT(CELL("address",F3480)), 3),_FSAData!$B:$B,_FSAData!$D:$D,""), "")</f>
        <v/>
      </c>
      <c r="I3480" t="str">
        <f t="shared" ca="1" si="109"/>
        <v/>
      </c>
    </row>
    <row r="3481" spans="1:9" x14ac:dyDescent="0.3">
      <c r="A3481" t="str" cm="1">
        <f t="array" aca="1" ref="A3481" ca="1">TRIM(UPPER(LEFT(INDIRECT("'Postal Code-FSA Input'!"&amp;CELL("address",A3488)), 3)))</f>
        <v/>
      </c>
      <c r="B3481" t="str" cm="1">
        <f t="array" aca="1" ref="B3481" ca="1">IF(INDIRECT(CELL("address",A3481))&lt;&gt;"", _xlfn.XLOOKUP(INDIRECT(CELL("address",A3481)),_FSAData!$B:$B,_FSAData!$C:$C, ""),"")</f>
        <v/>
      </c>
      <c r="C3481" t="str" cm="1">
        <f t="array" aca="1" ref="C3481" ca="1">IF(INDIRECT(CELL("address",A3481))&lt;&gt;"", _xlfn.XLOOKUP(LEFT(INDIRECT(CELL("address",A3481)), 3),_FSAData!$B:$B,_FSAData!$D:$D,""), "")</f>
        <v/>
      </c>
      <c r="D3481" t="str">
        <f t="shared" ca="1" si="108"/>
        <v/>
      </c>
      <c r="F3481" t="str" cm="1">
        <f t="array" aca="1" ref="F3481" ca="1">TRIM(UPPER(LEFT(INDIRECT("'Postal Code-FSA Input'!"&amp;CELL("address",B3488)), 3)))</f>
        <v/>
      </c>
      <c r="G3481" t="str" cm="1">
        <f t="array" aca="1" ref="G3481" ca="1">IF(INDIRECT(CELL("address",F3481))&lt;&gt;"", _xlfn.XLOOKUP(INDIRECT(CELL("address",F3481)),_FSAData!$B:$B,_FSAData!$C:$C, ""),"")</f>
        <v/>
      </c>
      <c r="H3481" t="str" cm="1">
        <f t="array" aca="1" ref="H3481" ca="1">IF(INDIRECT(CELL("address",F3481))&lt;&gt;"", _xlfn.XLOOKUP(LEFT(INDIRECT(CELL("address",F3481)), 3),_FSAData!$B:$B,_FSAData!$D:$D,""), "")</f>
        <v/>
      </c>
      <c r="I3481" t="str">
        <f t="shared" ca="1" si="109"/>
        <v/>
      </c>
    </row>
    <row r="3482" spans="1:9" x14ac:dyDescent="0.3">
      <c r="A3482" t="str" cm="1">
        <f t="array" aca="1" ref="A3482" ca="1">TRIM(UPPER(LEFT(INDIRECT("'Postal Code-FSA Input'!"&amp;CELL("address",A3489)), 3)))</f>
        <v/>
      </c>
      <c r="B3482" t="str" cm="1">
        <f t="array" aca="1" ref="B3482" ca="1">IF(INDIRECT(CELL("address",A3482))&lt;&gt;"", _xlfn.XLOOKUP(INDIRECT(CELL("address",A3482)),_FSAData!$B:$B,_FSAData!$C:$C, ""),"")</f>
        <v/>
      </c>
      <c r="C3482" t="str" cm="1">
        <f t="array" aca="1" ref="C3482" ca="1">IF(INDIRECT(CELL("address",A3482))&lt;&gt;"", _xlfn.XLOOKUP(LEFT(INDIRECT(CELL("address",A3482)), 3),_FSAData!$B:$B,_FSAData!$D:$D,""), "")</f>
        <v/>
      </c>
      <c r="D3482" t="str">
        <f t="shared" ca="1" si="108"/>
        <v/>
      </c>
      <c r="F3482" t="str" cm="1">
        <f t="array" aca="1" ref="F3482" ca="1">TRIM(UPPER(LEFT(INDIRECT("'Postal Code-FSA Input'!"&amp;CELL("address",B3489)), 3)))</f>
        <v/>
      </c>
      <c r="G3482" t="str" cm="1">
        <f t="array" aca="1" ref="G3482" ca="1">IF(INDIRECT(CELL("address",F3482))&lt;&gt;"", _xlfn.XLOOKUP(INDIRECT(CELL("address",F3482)),_FSAData!$B:$B,_FSAData!$C:$C, ""),"")</f>
        <v/>
      </c>
      <c r="H3482" t="str" cm="1">
        <f t="array" aca="1" ref="H3482" ca="1">IF(INDIRECT(CELL("address",F3482))&lt;&gt;"", _xlfn.XLOOKUP(LEFT(INDIRECT(CELL("address",F3482)), 3),_FSAData!$B:$B,_FSAData!$D:$D,""), "")</f>
        <v/>
      </c>
      <c r="I3482" t="str">
        <f t="shared" ca="1" si="109"/>
        <v/>
      </c>
    </row>
    <row r="3483" spans="1:9" x14ac:dyDescent="0.3">
      <c r="A3483" t="str" cm="1">
        <f t="array" aca="1" ref="A3483" ca="1">TRIM(UPPER(LEFT(INDIRECT("'Postal Code-FSA Input'!"&amp;CELL("address",A3490)), 3)))</f>
        <v/>
      </c>
      <c r="B3483" t="str" cm="1">
        <f t="array" aca="1" ref="B3483" ca="1">IF(INDIRECT(CELL("address",A3483))&lt;&gt;"", _xlfn.XLOOKUP(INDIRECT(CELL("address",A3483)),_FSAData!$B:$B,_FSAData!$C:$C, ""),"")</f>
        <v/>
      </c>
      <c r="C3483" t="str" cm="1">
        <f t="array" aca="1" ref="C3483" ca="1">IF(INDIRECT(CELL("address",A3483))&lt;&gt;"", _xlfn.XLOOKUP(LEFT(INDIRECT(CELL("address",A3483)), 3),_FSAData!$B:$B,_FSAData!$D:$D,""), "")</f>
        <v/>
      </c>
      <c r="D3483" t="str">
        <f t="shared" ca="1" si="108"/>
        <v/>
      </c>
      <c r="F3483" t="str" cm="1">
        <f t="array" aca="1" ref="F3483" ca="1">TRIM(UPPER(LEFT(INDIRECT("'Postal Code-FSA Input'!"&amp;CELL("address",B3490)), 3)))</f>
        <v/>
      </c>
      <c r="G3483" t="str" cm="1">
        <f t="array" aca="1" ref="G3483" ca="1">IF(INDIRECT(CELL("address",F3483))&lt;&gt;"", _xlfn.XLOOKUP(INDIRECT(CELL("address",F3483)),_FSAData!$B:$B,_FSAData!$C:$C, ""),"")</f>
        <v/>
      </c>
      <c r="H3483" t="str" cm="1">
        <f t="array" aca="1" ref="H3483" ca="1">IF(INDIRECT(CELL("address",F3483))&lt;&gt;"", _xlfn.XLOOKUP(LEFT(INDIRECT(CELL("address",F3483)), 3),_FSAData!$B:$B,_FSAData!$D:$D,""), "")</f>
        <v/>
      </c>
      <c r="I3483" t="str">
        <f t="shared" ca="1" si="109"/>
        <v/>
      </c>
    </row>
    <row r="3484" spans="1:9" x14ac:dyDescent="0.3">
      <c r="A3484" t="str" cm="1">
        <f t="array" aca="1" ref="A3484" ca="1">TRIM(UPPER(LEFT(INDIRECT("'Postal Code-FSA Input'!"&amp;CELL("address",A3491)), 3)))</f>
        <v/>
      </c>
      <c r="B3484" t="str" cm="1">
        <f t="array" aca="1" ref="B3484" ca="1">IF(INDIRECT(CELL("address",A3484))&lt;&gt;"", _xlfn.XLOOKUP(INDIRECT(CELL("address",A3484)),_FSAData!$B:$B,_FSAData!$C:$C, ""),"")</f>
        <v/>
      </c>
      <c r="C3484" t="str" cm="1">
        <f t="array" aca="1" ref="C3484" ca="1">IF(INDIRECT(CELL("address",A3484))&lt;&gt;"", _xlfn.XLOOKUP(LEFT(INDIRECT(CELL("address",A3484)), 3),_FSAData!$B:$B,_FSAData!$D:$D,""), "")</f>
        <v/>
      </c>
      <c r="D3484" t="str">
        <f t="shared" ca="1" si="108"/>
        <v/>
      </c>
      <c r="F3484" t="str" cm="1">
        <f t="array" aca="1" ref="F3484" ca="1">TRIM(UPPER(LEFT(INDIRECT("'Postal Code-FSA Input'!"&amp;CELL("address",B3491)), 3)))</f>
        <v/>
      </c>
      <c r="G3484" t="str" cm="1">
        <f t="array" aca="1" ref="G3484" ca="1">IF(INDIRECT(CELL("address",F3484))&lt;&gt;"", _xlfn.XLOOKUP(INDIRECT(CELL("address",F3484)),_FSAData!$B:$B,_FSAData!$C:$C, ""),"")</f>
        <v/>
      </c>
      <c r="H3484" t="str" cm="1">
        <f t="array" aca="1" ref="H3484" ca="1">IF(INDIRECT(CELL("address",F3484))&lt;&gt;"", _xlfn.XLOOKUP(LEFT(INDIRECT(CELL("address",F3484)), 3),_FSAData!$B:$B,_FSAData!$D:$D,""), "")</f>
        <v/>
      </c>
      <c r="I3484" t="str">
        <f t="shared" ca="1" si="109"/>
        <v/>
      </c>
    </row>
    <row r="3485" spans="1:9" x14ac:dyDescent="0.3">
      <c r="A3485" t="str" cm="1">
        <f t="array" aca="1" ref="A3485" ca="1">TRIM(UPPER(LEFT(INDIRECT("'Postal Code-FSA Input'!"&amp;CELL("address",A3492)), 3)))</f>
        <v/>
      </c>
      <c r="B3485" t="str" cm="1">
        <f t="array" aca="1" ref="B3485" ca="1">IF(INDIRECT(CELL("address",A3485))&lt;&gt;"", _xlfn.XLOOKUP(INDIRECT(CELL("address",A3485)),_FSAData!$B:$B,_FSAData!$C:$C, ""),"")</f>
        <v/>
      </c>
      <c r="C3485" t="str" cm="1">
        <f t="array" aca="1" ref="C3485" ca="1">IF(INDIRECT(CELL("address",A3485))&lt;&gt;"", _xlfn.XLOOKUP(LEFT(INDIRECT(CELL("address",A3485)), 3),_FSAData!$B:$B,_FSAData!$D:$D,""), "")</f>
        <v/>
      </c>
      <c r="D3485" t="str">
        <f t="shared" ca="1" si="108"/>
        <v/>
      </c>
      <c r="F3485" t="str" cm="1">
        <f t="array" aca="1" ref="F3485" ca="1">TRIM(UPPER(LEFT(INDIRECT("'Postal Code-FSA Input'!"&amp;CELL("address",B3492)), 3)))</f>
        <v/>
      </c>
      <c r="G3485" t="str" cm="1">
        <f t="array" aca="1" ref="G3485" ca="1">IF(INDIRECT(CELL("address",F3485))&lt;&gt;"", _xlfn.XLOOKUP(INDIRECT(CELL("address",F3485)),_FSAData!$B:$B,_FSAData!$C:$C, ""),"")</f>
        <v/>
      </c>
      <c r="H3485" t="str" cm="1">
        <f t="array" aca="1" ref="H3485" ca="1">IF(INDIRECT(CELL("address",F3485))&lt;&gt;"", _xlfn.XLOOKUP(LEFT(INDIRECT(CELL("address",F3485)), 3),_FSAData!$B:$B,_FSAData!$D:$D,""), "")</f>
        <v/>
      </c>
      <c r="I3485" t="str">
        <f t="shared" ca="1" si="109"/>
        <v/>
      </c>
    </row>
    <row r="3486" spans="1:9" x14ac:dyDescent="0.3">
      <c r="A3486" t="str" cm="1">
        <f t="array" aca="1" ref="A3486" ca="1">TRIM(UPPER(LEFT(INDIRECT("'Postal Code-FSA Input'!"&amp;CELL("address",A3493)), 3)))</f>
        <v/>
      </c>
      <c r="B3486" t="str" cm="1">
        <f t="array" aca="1" ref="B3486" ca="1">IF(INDIRECT(CELL("address",A3486))&lt;&gt;"", _xlfn.XLOOKUP(INDIRECT(CELL("address",A3486)),_FSAData!$B:$B,_FSAData!$C:$C, ""),"")</f>
        <v/>
      </c>
      <c r="C3486" t="str" cm="1">
        <f t="array" aca="1" ref="C3486" ca="1">IF(INDIRECT(CELL("address",A3486))&lt;&gt;"", _xlfn.XLOOKUP(LEFT(INDIRECT(CELL("address",A3486)), 3),_FSAData!$B:$B,_FSAData!$D:$D,""), "")</f>
        <v/>
      </c>
      <c r="D3486" t="str">
        <f t="shared" ca="1" si="108"/>
        <v/>
      </c>
      <c r="F3486" t="str" cm="1">
        <f t="array" aca="1" ref="F3486" ca="1">TRIM(UPPER(LEFT(INDIRECT("'Postal Code-FSA Input'!"&amp;CELL("address",B3493)), 3)))</f>
        <v/>
      </c>
      <c r="G3486" t="str" cm="1">
        <f t="array" aca="1" ref="G3486" ca="1">IF(INDIRECT(CELL("address",F3486))&lt;&gt;"", _xlfn.XLOOKUP(INDIRECT(CELL("address",F3486)),_FSAData!$B:$B,_FSAData!$C:$C, ""),"")</f>
        <v/>
      </c>
      <c r="H3486" t="str" cm="1">
        <f t="array" aca="1" ref="H3486" ca="1">IF(INDIRECT(CELL("address",F3486))&lt;&gt;"", _xlfn.XLOOKUP(LEFT(INDIRECT(CELL("address",F3486)), 3),_FSAData!$B:$B,_FSAData!$D:$D,""), "")</f>
        <v/>
      </c>
      <c r="I3486" t="str">
        <f t="shared" ca="1" si="109"/>
        <v/>
      </c>
    </row>
    <row r="3487" spans="1:9" x14ac:dyDescent="0.3">
      <c r="A3487" t="str" cm="1">
        <f t="array" aca="1" ref="A3487" ca="1">TRIM(UPPER(LEFT(INDIRECT("'Postal Code-FSA Input'!"&amp;CELL("address",A3494)), 3)))</f>
        <v/>
      </c>
      <c r="B3487" t="str" cm="1">
        <f t="array" aca="1" ref="B3487" ca="1">IF(INDIRECT(CELL("address",A3487))&lt;&gt;"", _xlfn.XLOOKUP(INDIRECT(CELL("address",A3487)),_FSAData!$B:$B,_FSAData!$C:$C, ""),"")</f>
        <v/>
      </c>
      <c r="C3487" t="str" cm="1">
        <f t="array" aca="1" ref="C3487" ca="1">IF(INDIRECT(CELL("address",A3487))&lt;&gt;"", _xlfn.XLOOKUP(LEFT(INDIRECT(CELL("address",A3487)), 3),_FSAData!$B:$B,_FSAData!$D:$D,""), "")</f>
        <v/>
      </c>
      <c r="D3487" t="str">
        <f t="shared" ca="1" si="108"/>
        <v/>
      </c>
      <c r="F3487" t="str" cm="1">
        <f t="array" aca="1" ref="F3487" ca="1">TRIM(UPPER(LEFT(INDIRECT("'Postal Code-FSA Input'!"&amp;CELL("address",B3494)), 3)))</f>
        <v/>
      </c>
      <c r="G3487" t="str" cm="1">
        <f t="array" aca="1" ref="G3487" ca="1">IF(INDIRECT(CELL("address",F3487))&lt;&gt;"", _xlfn.XLOOKUP(INDIRECT(CELL("address",F3487)),_FSAData!$B:$B,_FSAData!$C:$C, ""),"")</f>
        <v/>
      </c>
      <c r="H3487" t="str" cm="1">
        <f t="array" aca="1" ref="H3487" ca="1">IF(INDIRECT(CELL("address",F3487))&lt;&gt;"", _xlfn.XLOOKUP(LEFT(INDIRECT(CELL("address",F3487)), 3),_FSAData!$B:$B,_FSAData!$D:$D,""), "")</f>
        <v/>
      </c>
      <c r="I3487" t="str">
        <f t="shared" ca="1" si="109"/>
        <v/>
      </c>
    </row>
    <row r="3488" spans="1:9" x14ac:dyDescent="0.3">
      <c r="A3488" t="str" cm="1">
        <f t="array" aca="1" ref="A3488" ca="1">TRIM(UPPER(LEFT(INDIRECT("'Postal Code-FSA Input'!"&amp;CELL("address",A3495)), 3)))</f>
        <v/>
      </c>
      <c r="B3488" t="str" cm="1">
        <f t="array" aca="1" ref="B3488" ca="1">IF(INDIRECT(CELL("address",A3488))&lt;&gt;"", _xlfn.XLOOKUP(INDIRECT(CELL("address",A3488)),_FSAData!$B:$B,_FSAData!$C:$C, ""),"")</f>
        <v/>
      </c>
      <c r="C3488" t="str" cm="1">
        <f t="array" aca="1" ref="C3488" ca="1">IF(INDIRECT(CELL("address",A3488))&lt;&gt;"", _xlfn.XLOOKUP(LEFT(INDIRECT(CELL("address",A3488)), 3),_FSAData!$B:$B,_FSAData!$D:$D,""), "")</f>
        <v/>
      </c>
      <c r="D3488" t="str">
        <f t="shared" ca="1" si="108"/>
        <v/>
      </c>
      <c r="F3488" t="str" cm="1">
        <f t="array" aca="1" ref="F3488" ca="1">TRIM(UPPER(LEFT(INDIRECT("'Postal Code-FSA Input'!"&amp;CELL("address",B3495)), 3)))</f>
        <v/>
      </c>
      <c r="G3488" t="str" cm="1">
        <f t="array" aca="1" ref="G3488" ca="1">IF(INDIRECT(CELL("address",F3488))&lt;&gt;"", _xlfn.XLOOKUP(INDIRECT(CELL("address",F3488)),_FSAData!$B:$B,_FSAData!$C:$C, ""),"")</f>
        <v/>
      </c>
      <c r="H3488" t="str" cm="1">
        <f t="array" aca="1" ref="H3488" ca="1">IF(INDIRECT(CELL("address",F3488))&lt;&gt;"", _xlfn.XLOOKUP(LEFT(INDIRECT(CELL("address",F3488)), 3),_FSAData!$B:$B,_FSAData!$D:$D,""), "")</f>
        <v/>
      </c>
      <c r="I3488" t="str">
        <f t="shared" ca="1" si="109"/>
        <v/>
      </c>
    </row>
    <row r="3489" spans="1:9" x14ac:dyDescent="0.3">
      <c r="A3489" t="str" cm="1">
        <f t="array" aca="1" ref="A3489" ca="1">TRIM(UPPER(LEFT(INDIRECT("'Postal Code-FSA Input'!"&amp;CELL("address",A3496)), 3)))</f>
        <v/>
      </c>
      <c r="B3489" t="str" cm="1">
        <f t="array" aca="1" ref="B3489" ca="1">IF(INDIRECT(CELL("address",A3489))&lt;&gt;"", _xlfn.XLOOKUP(INDIRECT(CELL("address",A3489)),_FSAData!$B:$B,_FSAData!$C:$C, ""),"")</f>
        <v/>
      </c>
      <c r="C3489" t="str" cm="1">
        <f t="array" aca="1" ref="C3489" ca="1">IF(INDIRECT(CELL("address",A3489))&lt;&gt;"", _xlfn.XLOOKUP(LEFT(INDIRECT(CELL("address",A3489)), 3),_FSAData!$B:$B,_FSAData!$D:$D,""), "")</f>
        <v/>
      </c>
      <c r="D3489" t="str">
        <f t="shared" ca="1" si="108"/>
        <v/>
      </c>
      <c r="F3489" t="str" cm="1">
        <f t="array" aca="1" ref="F3489" ca="1">TRIM(UPPER(LEFT(INDIRECT("'Postal Code-FSA Input'!"&amp;CELL("address",B3496)), 3)))</f>
        <v/>
      </c>
      <c r="G3489" t="str" cm="1">
        <f t="array" aca="1" ref="G3489" ca="1">IF(INDIRECT(CELL("address",F3489))&lt;&gt;"", _xlfn.XLOOKUP(INDIRECT(CELL("address",F3489)),_FSAData!$B:$B,_FSAData!$C:$C, ""),"")</f>
        <v/>
      </c>
      <c r="H3489" t="str" cm="1">
        <f t="array" aca="1" ref="H3489" ca="1">IF(INDIRECT(CELL("address",F3489))&lt;&gt;"", _xlfn.XLOOKUP(LEFT(INDIRECT(CELL("address",F3489)), 3),_FSAData!$B:$B,_FSAData!$D:$D,""), "")</f>
        <v/>
      </c>
      <c r="I3489" t="str">
        <f t="shared" ca="1" si="109"/>
        <v/>
      </c>
    </row>
    <row r="3490" spans="1:9" x14ac:dyDescent="0.3">
      <c r="A3490" t="str" cm="1">
        <f t="array" aca="1" ref="A3490" ca="1">TRIM(UPPER(LEFT(INDIRECT("'Postal Code-FSA Input'!"&amp;CELL("address",A3497)), 3)))</f>
        <v/>
      </c>
      <c r="B3490" t="str" cm="1">
        <f t="array" aca="1" ref="B3490" ca="1">IF(INDIRECT(CELL("address",A3490))&lt;&gt;"", _xlfn.XLOOKUP(INDIRECT(CELL("address",A3490)),_FSAData!$B:$B,_FSAData!$C:$C, ""),"")</f>
        <v/>
      </c>
      <c r="C3490" t="str" cm="1">
        <f t="array" aca="1" ref="C3490" ca="1">IF(INDIRECT(CELL("address",A3490))&lt;&gt;"", _xlfn.XLOOKUP(LEFT(INDIRECT(CELL("address",A3490)), 3),_FSAData!$B:$B,_FSAData!$D:$D,""), "")</f>
        <v/>
      </c>
      <c r="D3490" t="str">
        <f t="shared" ca="1" si="108"/>
        <v/>
      </c>
      <c r="F3490" t="str" cm="1">
        <f t="array" aca="1" ref="F3490" ca="1">TRIM(UPPER(LEFT(INDIRECT("'Postal Code-FSA Input'!"&amp;CELL("address",B3497)), 3)))</f>
        <v/>
      </c>
      <c r="G3490" t="str" cm="1">
        <f t="array" aca="1" ref="G3490" ca="1">IF(INDIRECT(CELL("address",F3490))&lt;&gt;"", _xlfn.XLOOKUP(INDIRECT(CELL("address",F3490)),_FSAData!$B:$B,_FSAData!$C:$C, ""),"")</f>
        <v/>
      </c>
      <c r="H3490" t="str" cm="1">
        <f t="array" aca="1" ref="H3490" ca="1">IF(INDIRECT(CELL("address",F3490))&lt;&gt;"", _xlfn.XLOOKUP(LEFT(INDIRECT(CELL("address",F3490)), 3),_FSAData!$B:$B,_FSAData!$D:$D,""), "")</f>
        <v/>
      </c>
      <c r="I3490" t="str">
        <f t="shared" ca="1" si="109"/>
        <v/>
      </c>
    </row>
    <row r="3491" spans="1:9" x14ac:dyDescent="0.3">
      <c r="A3491" t="str" cm="1">
        <f t="array" aca="1" ref="A3491" ca="1">TRIM(UPPER(LEFT(INDIRECT("'Postal Code-FSA Input'!"&amp;CELL("address",A3498)), 3)))</f>
        <v/>
      </c>
      <c r="B3491" t="str" cm="1">
        <f t="array" aca="1" ref="B3491" ca="1">IF(INDIRECT(CELL("address",A3491))&lt;&gt;"", _xlfn.XLOOKUP(INDIRECT(CELL("address",A3491)),_FSAData!$B:$B,_FSAData!$C:$C, ""),"")</f>
        <v/>
      </c>
      <c r="C3491" t="str" cm="1">
        <f t="array" aca="1" ref="C3491" ca="1">IF(INDIRECT(CELL("address",A3491))&lt;&gt;"", _xlfn.XLOOKUP(LEFT(INDIRECT(CELL("address",A3491)), 3),_FSAData!$B:$B,_FSAData!$D:$D,""), "")</f>
        <v/>
      </c>
      <c r="D3491" t="str">
        <f t="shared" ca="1" si="108"/>
        <v/>
      </c>
      <c r="F3491" t="str" cm="1">
        <f t="array" aca="1" ref="F3491" ca="1">TRIM(UPPER(LEFT(INDIRECT("'Postal Code-FSA Input'!"&amp;CELL("address",B3498)), 3)))</f>
        <v/>
      </c>
      <c r="G3491" t="str" cm="1">
        <f t="array" aca="1" ref="G3491" ca="1">IF(INDIRECT(CELL("address",F3491))&lt;&gt;"", _xlfn.XLOOKUP(INDIRECT(CELL("address",F3491)),_FSAData!$B:$B,_FSAData!$C:$C, ""),"")</f>
        <v/>
      </c>
      <c r="H3491" t="str" cm="1">
        <f t="array" aca="1" ref="H3491" ca="1">IF(INDIRECT(CELL("address",F3491))&lt;&gt;"", _xlfn.XLOOKUP(LEFT(INDIRECT(CELL("address",F3491)), 3),_FSAData!$B:$B,_FSAData!$D:$D,""), "")</f>
        <v/>
      </c>
      <c r="I3491" t="str">
        <f t="shared" ca="1" si="109"/>
        <v/>
      </c>
    </row>
    <row r="3492" spans="1:9" x14ac:dyDescent="0.3">
      <c r="A3492" t="str" cm="1">
        <f t="array" aca="1" ref="A3492" ca="1">TRIM(UPPER(LEFT(INDIRECT("'Postal Code-FSA Input'!"&amp;CELL("address",A3499)), 3)))</f>
        <v/>
      </c>
      <c r="B3492" t="str" cm="1">
        <f t="array" aca="1" ref="B3492" ca="1">IF(INDIRECT(CELL("address",A3492))&lt;&gt;"", _xlfn.XLOOKUP(INDIRECT(CELL("address",A3492)),_FSAData!$B:$B,_FSAData!$C:$C, ""),"")</f>
        <v/>
      </c>
      <c r="C3492" t="str" cm="1">
        <f t="array" aca="1" ref="C3492" ca="1">IF(INDIRECT(CELL("address",A3492))&lt;&gt;"", _xlfn.XLOOKUP(LEFT(INDIRECT(CELL("address",A3492)), 3),_FSAData!$B:$B,_FSAData!$D:$D,""), "")</f>
        <v/>
      </c>
      <c r="D3492" t="str">
        <f t="shared" ca="1" si="108"/>
        <v/>
      </c>
      <c r="F3492" t="str" cm="1">
        <f t="array" aca="1" ref="F3492" ca="1">TRIM(UPPER(LEFT(INDIRECT("'Postal Code-FSA Input'!"&amp;CELL("address",B3499)), 3)))</f>
        <v/>
      </c>
      <c r="G3492" t="str" cm="1">
        <f t="array" aca="1" ref="G3492" ca="1">IF(INDIRECT(CELL("address",F3492))&lt;&gt;"", _xlfn.XLOOKUP(INDIRECT(CELL("address",F3492)),_FSAData!$B:$B,_FSAData!$C:$C, ""),"")</f>
        <v/>
      </c>
      <c r="H3492" t="str" cm="1">
        <f t="array" aca="1" ref="H3492" ca="1">IF(INDIRECT(CELL("address",F3492))&lt;&gt;"", _xlfn.XLOOKUP(LEFT(INDIRECT(CELL("address",F3492)), 3),_FSAData!$B:$B,_FSAData!$D:$D,""), "")</f>
        <v/>
      </c>
      <c r="I3492" t="str">
        <f t="shared" ca="1" si="109"/>
        <v/>
      </c>
    </row>
    <row r="3493" spans="1:9" x14ac:dyDescent="0.3">
      <c r="A3493" t="str" cm="1">
        <f t="array" aca="1" ref="A3493" ca="1">TRIM(UPPER(LEFT(INDIRECT("'Postal Code-FSA Input'!"&amp;CELL("address",A3500)), 3)))</f>
        <v/>
      </c>
      <c r="B3493" t="str" cm="1">
        <f t="array" aca="1" ref="B3493" ca="1">IF(INDIRECT(CELL("address",A3493))&lt;&gt;"", _xlfn.XLOOKUP(INDIRECT(CELL("address",A3493)),_FSAData!$B:$B,_FSAData!$C:$C, ""),"")</f>
        <v/>
      </c>
      <c r="C3493" t="str" cm="1">
        <f t="array" aca="1" ref="C3493" ca="1">IF(INDIRECT(CELL("address",A3493))&lt;&gt;"", _xlfn.XLOOKUP(LEFT(INDIRECT(CELL("address",A3493)), 3),_FSAData!$B:$B,_FSAData!$D:$D,""), "")</f>
        <v/>
      </c>
      <c r="D3493" t="str">
        <f t="shared" ca="1" si="108"/>
        <v/>
      </c>
      <c r="F3493" t="str" cm="1">
        <f t="array" aca="1" ref="F3493" ca="1">TRIM(UPPER(LEFT(INDIRECT("'Postal Code-FSA Input'!"&amp;CELL("address",B3500)), 3)))</f>
        <v/>
      </c>
      <c r="G3493" t="str" cm="1">
        <f t="array" aca="1" ref="G3493" ca="1">IF(INDIRECT(CELL("address",F3493))&lt;&gt;"", _xlfn.XLOOKUP(INDIRECT(CELL("address",F3493)),_FSAData!$B:$B,_FSAData!$C:$C, ""),"")</f>
        <v/>
      </c>
      <c r="H3493" t="str" cm="1">
        <f t="array" aca="1" ref="H3493" ca="1">IF(INDIRECT(CELL("address",F3493))&lt;&gt;"", _xlfn.XLOOKUP(LEFT(INDIRECT(CELL("address",F3493)), 3),_FSAData!$B:$B,_FSAData!$D:$D,""), "")</f>
        <v/>
      </c>
      <c r="I3493" t="str">
        <f t="shared" ca="1" si="109"/>
        <v/>
      </c>
    </row>
    <row r="3494" spans="1:9" x14ac:dyDescent="0.3">
      <c r="A3494" t="str" cm="1">
        <f t="array" aca="1" ref="A3494" ca="1">TRIM(UPPER(LEFT(INDIRECT("'Postal Code-FSA Input'!"&amp;CELL("address",A3501)), 3)))</f>
        <v/>
      </c>
      <c r="B3494" t="str" cm="1">
        <f t="array" aca="1" ref="B3494" ca="1">IF(INDIRECT(CELL("address",A3494))&lt;&gt;"", _xlfn.XLOOKUP(INDIRECT(CELL("address",A3494)),_FSAData!$B:$B,_FSAData!$C:$C, ""),"")</f>
        <v/>
      </c>
      <c r="C3494" t="str" cm="1">
        <f t="array" aca="1" ref="C3494" ca="1">IF(INDIRECT(CELL("address",A3494))&lt;&gt;"", _xlfn.XLOOKUP(LEFT(INDIRECT(CELL("address",A3494)), 3),_FSAData!$B:$B,_FSAData!$D:$D,""), "")</f>
        <v/>
      </c>
      <c r="D3494" t="str">
        <f t="shared" ca="1" si="108"/>
        <v/>
      </c>
      <c r="F3494" t="str" cm="1">
        <f t="array" aca="1" ref="F3494" ca="1">TRIM(UPPER(LEFT(INDIRECT("'Postal Code-FSA Input'!"&amp;CELL("address",B3501)), 3)))</f>
        <v/>
      </c>
      <c r="G3494" t="str" cm="1">
        <f t="array" aca="1" ref="G3494" ca="1">IF(INDIRECT(CELL("address",F3494))&lt;&gt;"", _xlfn.XLOOKUP(INDIRECT(CELL("address",F3494)),_FSAData!$B:$B,_FSAData!$C:$C, ""),"")</f>
        <v/>
      </c>
      <c r="H3494" t="str" cm="1">
        <f t="array" aca="1" ref="H3494" ca="1">IF(INDIRECT(CELL("address",F3494))&lt;&gt;"", _xlfn.XLOOKUP(LEFT(INDIRECT(CELL("address",F3494)), 3),_FSAData!$B:$B,_FSAData!$D:$D,""), "")</f>
        <v/>
      </c>
      <c r="I3494" t="str">
        <f t="shared" ca="1" si="109"/>
        <v/>
      </c>
    </row>
    <row r="3495" spans="1:9" x14ac:dyDescent="0.3">
      <c r="A3495" t="str" cm="1">
        <f t="array" aca="1" ref="A3495" ca="1">TRIM(UPPER(LEFT(INDIRECT("'Postal Code-FSA Input'!"&amp;CELL("address",A3502)), 3)))</f>
        <v/>
      </c>
      <c r="B3495" t="str" cm="1">
        <f t="array" aca="1" ref="B3495" ca="1">IF(INDIRECT(CELL("address",A3495))&lt;&gt;"", _xlfn.XLOOKUP(INDIRECT(CELL("address",A3495)),_FSAData!$B:$B,_FSAData!$C:$C, ""),"")</f>
        <v/>
      </c>
      <c r="C3495" t="str" cm="1">
        <f t="array" aca="1" ref="C3495" ca="1">IF(INDIRECT(CELL("address",A3495))&lt;&gt;"", _xlfn.XLOOKUP(LEFT(INDIRECT(CELL("address",A3495)), 3),_FSAData!$B:$B,_FSAData!$D:$D,""), "")</f>
        <v/>
      </c>
      <c r="D3495" t="str">
        <f t="shared" ca="1" si="108"/>
        <v/>
      </c>
      <c r="F3495" t="str" cm="1">
        <f t="array" aca="1" ref="F3495" ca="1">TRIM(UPPER(LEFT(INDIRECT("'Postal Code-FSA Input'!"&amp;CELL("address",B3502)), 3)))</f>
        <v/>
      </c>
      <c r="G3495" t="str" cm="1">
        <f t="array" aca="1" ref="G3495" ca="1">IF(INDIRECT(CELL("address",F3495))&lt;&gt;"", _xlfn.XLOOKUP(INDIRECT(CELL("address",F3495)),_FSAData!$B:$B,_FSAData!$C:$C, ""),"")</f>
        <v/>
      </c>
      <c r="H3495" t="str" cm="1">
        <f t="array" aca="1" ref="H3495" ca="1">IF(INDIRECT(CELL("address",F3495))&lt;&gt;"", _xlfn.XLOOKUP(LEFT(INDIRECT(CELL("address",F3495)), 3),_FSAData!$B:$B,_FSAData!$D:$D,""), "")</f>
        <v/>
      </c>
      <c r="I3495" t="str">
        <f t="shared" ca="1" si="109"/>
        <v/>
      </c>
    </row>
    <row r="3496" spans="1:9" x14ac:dyDescent="0.3">
      <c r="A3496" t="str" cm="1">
        <f t="array" aca="1" ref="A3496" ca="1">TRIM(UPPER(LEFT(INDIRECT("'Postal Code-FSA Input'!"&amp;CELL("address",A3503)), 3)))</f>
        <v/>
      </c>
      <c r="B3496" t="str" cm="1">
        <f t="array" aca="1" ref="B3496" ca="1">IF(INDIRECT(CELL("address",A3496))&lt;&gt;"", _xlfn.XLOOKUP(INDIRECT(CELL("address",A3496)),_FSAData!$B:$B,_FSAData!$C:$C, ""),"")</f>
        <v/>
      </c>
      <c r="C3496" t="str" cm="1">
        <f t="array" aca="1" ref="C3496" ca="1">IF(INDIRECT(CELL("address",A3496))&lt;&gt;"", _xlfn.XLOOKUP(LEFT(INDIRECT(CELL("address",A3496)), 3),_FSAData!$B:$B,_FSAData!$D:$D,""), "")</f>
        <v/>
      </c>
      <c r="D3496" t="str">
        <f t="shared" ca="1" si="108"/>
        <v/>
      </c>
      <c r="F3496" t="str" cm="1">
        <f t="array" aca="1" ref="F3496" ca="1">TRIM(UPPER(LEFT(INDIRECT("'Postal Code-FSA Input'!"&amp;CELL("address",B3503)), 3)))</f>
        <v/>
      </c>
      <c r="G3496" t="str" cm="1">
        <f t="array" aca="1" ref="G3496" ca="1">IF(INDIRECT(CELL("address",F3496))&lt;&gt;"", _xlfn.XLOOKUP(INDIRECT(CELL("address",F3496)),_FSAData!$B:$B,_FSAData!$C:$C, ""),"")</f>
        <v/>
      </c>
      <c r="H3496" t="str" cm="1">
        <f t="array" aca="1" ref="H3496" ca="1">IF(INDIRECT(CELL("address",F3496))&lt;&gt;"", _xlfn.XLOOKUP(LEFT(INDIRECT(CELL("address",F3496)), 3),_FSAData!$B:$B,_FSAData!$D:$D,""), "")</f>
        <v/>
      </c>
      <c r="I3496" t="str">
        <f t="shared" ca="1" si="109"/>
        <v/>
      </c>
    </row>
    <row r="3497" spans="1:9" x14ac:dyDescent="0.3">
      <c r="A3497" t="str" cm="1">
        <f t="array" aca="1" ref="A3497" ca="1">TRIM(UPPER(LEFT(INDIRECT("'Postal Code-FSA Input'!"&amp;CELL("address",A3504)), 3)))</f>
        <v/>
      </c>
      <c r="B3497" t="str" cm="1">
        <f t="array" aca="1" ref="B3497" ca="1">IF(INDIRECT(CELL("address",A3497))&lt;&gt;"", _xlfn.XLOOKUP(INDIRECT(CELL("address",A3497)),_FSAData!$B:$B,_FSAData!$C:$C, ""),"")</f>
        <v/>
      </c>
      <c r="C3497" t="str" cm="1">
        <f t="array" aca="1" ref="C3497" ca="1">IF(INDIRECT(CELL("address",A3497))&lt;&gt;"", _xlfn.XLOOKUP(LEFT(INDIRECT(CELL("address",A3497)), 3),_FSAData!$B:$B,_FSAData!$D:$D,""), "")</f>
        <v/>
      </c>
      <c r="D3497" t="str">
        <f t="shared" ca="1" si="108"/>
        <v/>
      </c>
      <c r="F3497" t="str" cm="1">
        <f t="array" aca="1" ref="F3497" ca="1">TRIM(UPPER(LEFT(INDIRECT("'Postal Code-FSA Input'!"&amp;CELL("address",B3504)), 3)))</f>
        <v/>
      </c>
      <c r="G3497" t="str" cm="1">
        <f t="array" aca="1" ref="G3497" ca="1">IF(INDIRECT(CELL("address",F3497))&lt;&gt;"", _xlfn.XLOOKUP(INDIRECT(CELL("address",F3497)),_FSAData!$B:$B,_FSAData!$C:$C, ""),"")</f>
        <v/>
      </c>
      <c r="H3497" t="str" cm="1">
        <f t="array" aca="1" ref="H3497" ca="1">IF(INDIRECT(CELL("address",F3497))&lt;&gt;"", _xlfn.XLOOKUP(LEFT(INDIRECT(CELL("address",F3497)), 3),_FSAData!$B:$B,_FSAData!$D:$D,""), "")</f>
        <v/>
      </c>
      <c r="I3497" t="str">
        <f t="shared" ca="1" si="109"/>
        <v/>
      </c>
    </row>
    <row r="3498" spans="1:9" x14ac:dyDescent="0.3">
      <c r="A3498" t="str" cm="1">
        <f t="array" aca="1" ref="A3498" ca="1">TRIM(UPPER(LEFT(INDIRECT("'Postal Code-FSA Input'!"&amp;CELL("address",A3505)), 3)))</f>
        <v/>
      </c>
      <c r="B3498" t="str" cm="1">
        <f t="array" aca="1" ref="B3498" ca="1">IF(INDIRECT(CELL("address",A3498))&lt;&gt;"", _xlfn.XLOOKUP(INDIRECT(CELL("address",A3498)),_FSAData!$B:$B,_FSAData!$C:$C, ""),"")</f>
        <v/>
      </c>
      <c r="C3498" t="str" cm="1">
        <f t="array" aca="1" ref="C3498" ca="1">IF(INDIRECT(CELL("address",A3498))&lt;&gt;"", _xlfn.XLOOKUP(LEFT(INDIRECT(CELL("address",A3498)), 3),_FSAData!$B:$B,_FSAData!$D:$D,""), "")</f>
        <v/>
      </c>
      <c r="D3498" t="str">
        <f t="shared" ca="1" si="108"/>
        <v/>
      </c>
      <c r="F3498" t="str" cm="1">
        <f t="array" aca="1" ref="F3498" ca="1">TRIM(UPPER(LEFT(INDIRECT("'Postal Code-FSA Input'!"&amp;CELL("address",B3505)), 3)))</f>
        <v/>
      </c>
      <c r="G3498" t="str" cm="1">
        <f t="array" aca="1" ref="G3498" ca="1">IF(INDIRECT(CELL("address",F3498))&lt;&gt;"", _xlfn.XLOOKUP(INDIRECT(CELL("address",F3498)),_FSAData!$B:$B,_FSAData!$C:$C, ""),"")</f>
        <v/>
      </c>
      <c r="H3498" t="str" cm="1">
        <f t="array" aca="1" ref="H3498" ca="1">IF(INDIRECT(CELL("address",F3498))&lt;&gt;"", _xlfn.XLOOKUP(LEFT(INDIRECT(CELL("address",F3498)), 3),_FSAData!$B:$B,_FSAData!$D:$D,""), "")</f>
        <v/>
      </c>
      <c r="I3498" t="str">
        <f t="shared" ca="1" si="109"/>
        <v/>
      </c>
    </row>
    <row r="3499" spans="1:9" x14ac:dyDescent="0.3">
      <c r="A3499" t="str" cm="1">
        <f t="array" aca="1" ref="A3499" ca="1">TRIM(UPPER(LEFT(INDIRECT("'Postal Code-FSA Input'!"&amp;CELL("address",A3506)), 3)))</f>
        <v/>
      </c>
      <c r="B3499" t="str" cm="1">
        <f t="array" aca="1" ref="B3499" ca="1">IF(INDIRECT(CELL("address",A3499))&lt;&gt;"", _xlfn.XLOOKUP(INDIRECT(CELL("address",A3499)),_FSAData!$B:$B,_FSAData!$C:$C, ""),"")</f>
        <v/>
      </c>
      <c r="C3499" t="str" cm="1">
        <f t="array" aca="1" ref="C3499" ca="1">IF(INDIRECT(CELL("address",A3499))&lt;&gt;"", _xlfn.XLOOKUP(LEFT(INDIRECT(CELL("address",A3499)), 3),_FSAData!$B:$B,_FSAData!$D:$D,""), "")</f>
        <v/>
      </c>
      <c r="D3499" t="str">
        <f t="shared" ca="1" si="108"/>
        <v/>
      </c>
      <c r="F3499" t="str" cm="1">
        <f t="array" aca="1" ref="F3499" ca="1">TRIM(UPPER(LEFT(INDIRECT("'Postal Code-FSA Input'!"&amp;CELL("address",B3506)), 3)))</f>
        <v/>
      </c>
      <c r="G3499" t="str" cm="1">
        <f t="array" aca="1" ref="G3499" ca="1">IF(INDIRECT(CELL("address",F3499))&lt;&gt;"", _xlfn.XLOOKUP(INDIRECT(CELL("address",F3499)),_FSAData!$B:$B,_FSAData!$C:$C, ""),"")</f>
        <v/>
      </c>
      <c r="H3499" t="str" cm="1">
        <f t="array" aca="1" ref="H3499" ca="1">IF(INDIRECT(CELL("address",F3499))&lt;&gt;"", _xlfn.XLOOKUP(LEFT(INDIRECT(CELL("address",F3499)), 3),_FSAData!$B:$B,_FSAData!$D:$D,""), "")</f>
        <v/>
      </c>
      <c r="I3499" t="str">
        <f t="shared" ca="1" si="109"/>
        <v/>
      </c>
    </row>
    <row r="3500" spans="1:9" x14ac:dyDescent="0.3">
      <c r="A3500" t="str" cm="1">
        <f t="array" aca="1" ref="A3500" ca="1">TRIM(UPPER(LEFT(INDIRECT("'Postal Code-FSA Input'!"&amp;CELL("address",A3507)), 3)))</f>
        <v/>
      </c>
      <c r="B3500" t="str" cm="1">
        <f t="array" aca="1" ref="B3500" ca="1">IF(INDIRECT(CELL("address",A3500))&lt;&gt;"", _xlfn.XLOOKUP(INDIRECT(CELL("address",A3500)),_FSAData!$B:$B,_FSAData!$C:$C, ""),"")</f>
        <v/>
      </c>
      <c r="C3500" t="str" cm="1">
        <f t="array" aca="1" ref="C3500" ca="1">IF(INDIRECT(CELL("address",A3500))&lt;&gt;"", _xlfn.XLOOKUP(LEFT(INDIRECT(CELL("address",A3500)), 3),_FSAData!$B:$B,_FSAData!$D:$D,""), "")</f>
        <v/>
      </c>
      <c r="D3500" t="str">
        <f t="shared" ca="1" si="108"/>
        <v/>
      </c>
      <c r="F3500" t="str" cm="1">
        <f t="array" aca="1" ref="F3500" ca="1">TRIM(UPPER(LEFT(INDIRECT("'Postal Code-FSA Input'!"&amp;CELL("address",B3507)), 3)))</f>
        <v/>
      </c>
      <c r="G3500" t="str" cm="1">
        <f t="array" aca="1" ref="G3500" ca="1">IF(INDIRECT(CELL("address",F3500))&lt;&gt;"", _xlfn.XLOOKUP(INDIRECT(CELL("address",F3500)),_FSAData!$B:$B,_FSAData!$C:$C, ""),"")</f>
        <v/>
      </c>
      <c r="H3500" t="str" cm="1">
        <f t="array" aca="1" ref="H3500" ca="1">IF(INDIRECT(CELL("address",F3500))&lt;&gt;"", _xlfn.XLOOKUP(LEFT(INDIRECT(CELL("address",F3500)), 3),_FSAData!$B:$B,_FSAData!$D:$D,""), "")</f>
        <v/>
      </c>
      <c r="I3500" t="str">
        <f t="shared" ca="1" si="109"/>
        <v/>
      </c>
    </row>
    <row r="3501" spans="1:9" x14ac:dyDescent="0.3">
      <c r="A3501" t="str" cm="1">
        <f t="array" aca="1" ref="A3501" ca="1">TRIM(UPPER(LEFT(INDIRECT("'Postal Code-FSA Input'!"&amp;CELL("address",A3508)), 3)))</f>
        <v/>
      </c>
      <c r="B3501" t="str" cm="1">
        <f t="array" aca="1" ref="B3501" ca="1">IF(INDIRECT(CELL("address",A3501))&lt;&gt;"", _xlfn.XLOOKUP(INDIRECT(CELL("address",A3501)),_FSAData!$B:$B,_FSAData!$C:$C, ""),"")</f>
        <v/>
      </c>
      <c r="C3501" t="str" cm="1">
        <f t="array" aca="1" ref="C3501" ca="1">IF(INDIRECT(CELL("address",A3501))&lt;&gt;"", _xlfn.XLOOKUP(LEFT(INDIRECT(CELL("address",A3501)), 3),_FSAData!$B:$B,_FSAData!$D:$D,""), "")</f>
        <v/>
      </c>
      <c r="D3501" t="str">
        <f t="shared" ca="1" si="108"/>
        <v/>
      </c>
      <c r="F3501" t="str" cm="1">
        <f t="array" aca="1" ref="F3501" ca="1">TRIM(UPPER(LEFT(INDIRECT("'Postal Code-FSA Input'!"&amp;CELL("address",B3508)), 3)))</f>
        <v/>
      </c>
      <c r="G3501" t="str" cm="1">
        <f t="array" aca="1" ref="G3501" ca="1">IF(INDIRECT(CELL("address",F3501))&lt;&gt;"", _xlfn.XLOOKUP(INDIRECT(CELL("address",F3501)),_FSAData!$B:$B,_FSAData!$C:$C, ""),"")</f>
        <v/>
      </c>
      <c r="H3501" t="str" cm="1">
        <f t="array" aca="1" ref="H3501" ca="1">IF(INDIRECT(CELL("address",F3501))&lt;&gt;"", _xlfn.XLOOKUP(LEFT(INDIRECT(CELL("address",F3501)), 3),_FSAData!$B:$B,_FSAData!$D:$D,""), "")</f>
        <v/>
      </c>
      <c r="I3501" t="str">
        <f t="shared" ca="1" si="109"/>
        <v/>
      </c>
    </row>
    <row r="3502" spans="1:9" x14ac:dyDescent="0.3">
      <c r="A3502" t="str" cm="1">
        <f t="array" aca="1" ref="A3502" ca="1">TRIM(UPPER(LEFT(INDIRECT("'Postal Code-FSA Input'!"&amp;CELL("address",A3509)), 3)))</f>
        <v/>
      </c>
      <c r="B3502" t="str" cm="1">
        <f t="array" aca="1" ref="B3502" ca="1">IF(INDIRECT(CELL("address",A3502))&lt;&gt;"", _xlfn.XLOOKUP(INDIRECT(CELL("address",A3502)),_FSAData!$B:$B,_FSAData!$C:$C, ""),"")</f>
        <v/>
      </c>
      <c r="C3502" t="str" cm="1">
        <f t="array" aca="1" ref="C3502" ca="1">IF(INDIRECT(CELL("address",A3502))&lt;&gt;"", _xlfn.XLOOKUP(LEFT(INDIRECT(CELL("address",A3502)), 3),_FSAData!$B:$B,_FSAData!$D:$D,""), "")</f>
        <v/>
      </c>
      <c r="D3502" t="str">
        <f t="shared" ca="1" si="108"/>
        <v/>
      </c>
      <c r="F3502" t="str" cm="1">
        <f t="array" aca="1" ref="F3502" ca="1">TRIM(UPPER(LEFT(INDIRECT("'Postal Code-FSA Input'!"&amp;CELL("address",B3509)), 3)))</f>
        <v/>
      </c>
      <c r="G3502" t="str" cm="1">
        <f t="array" aca="1" ref="G3502" ca="1">IF(INDIRECT(CELL("address",F3502))&lt;&gt;"", _xlfn.XLOOKUP(INDIRECT(CELL("address",F3502)),_FSAData!$B:$B,_FSAData!$C:$C, ""),"")</f>
        <v/>
      </c>
      <c r="H3502" t="str" cm="1">
        <f t="array" aca="1" ref="H3502" ca="1">IF(INDIRECT(CELL("address",F3502))&lt;&gt;"", _xlfn.XLOOKUP(LEFT(INDIRECT(CELL("address",F3502)), 3),_FSAData!$B:$B,_FSAData!$D:$D,""), "")</f>
        <v/>
      </c>
      <c r="I3502" t="str">
        <f t="shared" ca="1" si="109"/>
        <v/>
      </c>
    </row>
    <row r="3503" spans="1:9" x14ac:dyDescent="0.3">
      <c r="A3503" t="str" cm="1">
        <f t="array" aca="1" ref="A3503" ca="1">TRIM(UPPER(LEFT(INDIRECT("'Postal Code-FSA Input'!"&amp;CELL("address",A3510)), 3)))</f>
        <v/>
      </c>
      <c r="B3503" t="str" cm="1">
        <f t="array" aca="1" ref="B3503" ca="1">IF(INDIRECT(CELL("address",A3503))&lt;&gt;"", _xlfn.XLOOKUP(INDIRECT(CELL("address",A3503)),_FSAData!$B:$B,_FSAData!$C:$C, ""),"")</f>
        <v/>
      </c>
      <c r="C3503" t="str" cm="1">
        <f t="array" aca="1" ref="C3503" ca="1">IF(INDIRECT(CELL("address",A3503))&lt;&gt;"", _xlfn.XLOOKUP(LEFT(INDIRECT(CELL("address",A3503)), 3),_FSAData!$B:$B,_FSAData!$D:$D,""), "")</f>
        <v/>
      </c>
      <c r="D3503" t="str">
        <f t="shared" ca="1" si="108"/>
        <v/>
      </c>
      <c r="F3503" t="str" cm="1">
        <f t="array" aca="1" ref="F3503" ca="1">TRIM(UPPER(LEFT(INDIRECT("'Postal Code-FSA Input'!"&amp;CELL("address",B3510)), 3)))</f>
        <v/>
      </c>
      <c r="G3503" t="str" cm="1">
        <f t="array" aca="1" ref="G3503" ca="1">IF(INDIRECT(CELL("address",F3503))&lt;&gt;"", _xlfn.XLOOKUP(INDIRECT(CELL("address",F3503)),_FSAData!$B:$B,_FSAData!$C:$C, ""),"")</f>
        <v/>
      </c>
      <c r="H3503" t="str" cm="1">
        <f t="array" aca="1" ref="H3503" ca="1">IF(INDIRECT(CELL("address",F3503))&lt;&gt;"", _xlfn.XLOOKUP(LEFT(INDIRECT(CELL("address",F3503)), 3),_FSAData!$B:$B,_FSAData!$D:$D,""), "")</f>
        <v/>
      </c>
      <c r="I3503" t="str">
        <f t="shared" ca="1" si="109"/>
        <v/>
      </c>
    </row>
    <row r="3504" spans="1:9" x14ac:dyDescent="0.3">
      <c r="A3504" t="str" cm="1">
        <f t="array" aca="1" ref="A3504" ca="1">TRIM(UPPER(LEFT(INDIRECT("'Postal Code-FSA Input'!"&amp;CELL("address",A3511)), 3)))</f>
        <v/>
      </c>
      <c r="B3504" t="str" cm="1">
        <f t="array" aca="1" ref="B3504" ca="1">IF(INDIRECT(CELL("address",A3504))&lt;&gt;"", _xlfn.XLOOKUP(INDIRECT(CELL("address",A3504)),_FSAData!$B:$B,_FSAData!$C:$C, ""),"")</f>
        <v/>
      </c>
      <c r="C3504" t="str" cm="1">
        <f t="array" aca="1" ref="C3504" ca="1">IF(INDIRECT(CELL("address",A3504))&lt;&gt;"", _xlfn.XLOOKUP(LEFT(INDIRECT(CELL("address",A3504)), 3),_FSAData!$B:$B,_FSAData!$D:$D,""), "")</f>
        <v/>
      </c>
      <c r="D3504" t="str">
        <f t="shared" ca="1" si="108"/>
        <v/>
      </c>
      <c r="F3504" t="str" cm="1">
        <f t="array" aca="1" ref="F3504" ca="1">TRIM(UPPER(LEFT(INDIRECT("'Postal Code-FSA Input'!"&amp;CELL("address",B3511)), 3)))</f>
        <v/>
      </c>
      <c r="G3504" t="str" cm="1">
        <f t="array" aca="1" ref="G3504" ca="1">IF(INDIRECT(CELL("address",F3504))&lt;&gt;"", _xlfn.XLOOKUP(INDIRECT(CELL("address",F3504)),_FSAData!$B:$B,_FSAData!$C:$C, ""),"")</f>
        <v/>
      </c>
      <c r="H3504" t="str" cm="1">
        <f t="array" aca="1" ref="H3504" ca="1">IF(INDIRECT(CELL("address",F3504))&lt;&gt;"", _xlfn.XLOOKUP(LEFT(INDIRECT(CELL("address",F3504)), 3),_FSAData!$B:$B,_FSAData!$D:$D,""), "")</f>
        <v/>
      </c>
      <c r="I3504" t="str">
        <f t="shared" ca="1" si="109"/>
        <v/>
      </c>
    </row>
    <row r="3505" spans="1:9" x14ac:dyDescent="0.3">
      <c r="A3505" t="str" cm="1">
        <f t="array" aca="1" ref="A3505" ca="1">TRIM(UPPER(LEFT(INDIRECT("'Postal Code-FSA Input'!"&amp;CELL("address",A3512)), 3)))</f>
        <v/>
      </c>
      <c r="B3505" t="str" cm="1">
        <f t="array" aca="1" ref="B3505" ca="1">IF(INDIRECT(CELL("address",A3505))&lt;&gt;"", _xlfn.XLOOKUP(INDIRECT(CELL("address",A3505)),_FSAData!$B:$B,_FSAData!$C:$C, ""),"")</f>
        <v/>
      </c>
      <c r="C3505" t="str" cm="1">
        <f t="array" aca="1" ref="C3505" ca="1">IF(INDIRECT(CELL("address",A3505))&lt;&gt;"", _xlfn.XLOOKUP(LEFT(INDIRECT(CELL("address",A3505)), 3),_FSAData!$B:$B,_FSAData!$D:$D,""), "")</f>
        <v/>
      </c>
      <c r="D3505" t="str">
        <f t="shared" ca="1" si="108"/>
        <v/>
      </c>
      <c r="F3505" t="str" cm="1">
        <f t="array" aca="1" ref="F3505" ca="1">TRIM(UPPER(LEFT(INDIRECT("'Postal Code-FSA Input'!"&amp;CELL("address",B3512)), 3)))</f>
        <v/>
      </c>
      <c r="G3505" t="str" cm="1">
        <f t="array" aca="1" ref="G3505" ca="1">IF(INDIRECT(CELL("address",F3505))&lt;&gt;"", _xlfn.XLOOKUP(INDIRECT(CELL("address",F3505)),_FSAData!$B:$B,_FSAData!$C:$C, ""),"")</f>
        <v/>
      </c>
      <c r="H3505" t="str" cm="1">
        <f t="array" aca="1" ref="H3505" ca="1">IF(INDIRECT(CELL("address",F3505))&lt;&gt;"", _xlfn.XLOOKUP(LEFT(INDIRECT(CELL("address",F3505)), 3),_FSAData!$B:$B,_FSAData!$D:$D,""), "")</f>
        <v/>
      </c>
      <c r="I3505" t="str">
        <f t="shared" ca="1" si="109"/>
        <v/>
      </c>
    </row>
    <row r="3506" spans="1:9" x14ac:dyDescent="0.3">
      <c r="A3506" t="str" cm="1">
        <f t="array" aca="1" ref="A3506" ca="1">TRIM(UPPER(LEFT(INDIRECT("'Postal Code-FSA Input'!"&amp;CELL("address",A3513)), 3)))</f>
        <v/>
      </c>
      <c r="B3506" t="str" cm="1">
        <f t="array" aca="1" ref="B3506" ca="1">IF(INDIRECT(CELL("address",A3506))&lt;&gt;"", _xlfn.XLOOKUP(INDIRECT(CELL("address",A3506)),_FSAData!$B:$B,_FSAData!$C:$C, ""),"")</f>
        <v/>
      </c>
      <c r="C3506" t="str" cm="1">
        <f t="array" aca="1" ref="C3506" ca="1">IF(INDIRECT(CELL("address",A3506))&lt;&gt;"", _xlfn.XLOOKUP(LEFT(INDIRECT(CELL("address",A3506)), 3),_FSAData!$B:$B,_FSAData!$D:$D,""), "")</f>
        <v/>
      </c>
      <c r="D3506" t="str">
        <f t="shared" ca="1" si="108"/>
        <v/>
      </c>
      <c r="F3506" t="str" cm="1">
        <f t="array" aca="1" ref="F3506" ca="1">TRIM(UPPER(LEFT(INDIRECT("'Postal Code-FSA Input'!"&amp;CELL("address",B3513)), 3)))</f>
        <v/>
      </c>
      <c r="G3506" t="str" cm="1">
        <f t="array" aca="1" ref="G3506" ca="1">IF(INDIRECT(CELL("address",F3506))&lt;&gt;"", _xlfn.XLOOKUP(INDIRECT(CELL("address",F3506)),_FSAData!$B:$B,_FSAData!$C:$C, ""),"")</f>
        <v/>
      </c>
      <c r="H3506" t="str" cm="1">
        <f t="array" aca="1" ref="H3506" ca="1">IF(INDIRECT(CELL("address",F3506))&lt;&gt;"", _xlfn.XLOOKUP(LEFT(INDIRECT(CELL("address",F3506)), 3),_FSAData!$B:$B,_FSAData!$D:$D,""), "")</f>
        <v/>
      </c>
      <c r="I3506" t="str">
        <f t="shared" ca="1" si="109"/>
        <v/>
      </c>
    </row>
    <row r="3507" spans="1:9" x14ac:dyDescent="0.3">
      <c r="A3507" t="str" cm="1">
        <f t="array" aca="1" ref="A3507" ca="1">TRIM(UPPER(LEFT(INDIRECT("'Postal Code-FSA Input'!"&amp;CELL("address",A3514)), 3)))</f>
        <v/>
      </c>
      <c r="B3507" t="str" cm="1">
        <f t="array" aca="1" ref="B3507" ca="1">IF(INDIRECT(CELL("address",A3507))&lt;&gt;"", _xlfn.XLOOKUP(INDIRECT(CELL("address",A3507)),_FSAData!$B:$B,_FSAData!$C:$C, ""),"")</f>
        <v/>
      </c>
      <c r="C3507" t="str" cm="1">
        <f t="array" aca="1" ref="C3507" ca="1">IF(INDIRECT(CELL("address",A3507))&lt;&gt;"", _xlfn.XLOOKUP(LEFT(INDIRECT(CELL("address",A3507)), 3),_FSAData!$B:$B,_FSAData!$D:$D,""), "")</f>
        <v/>
      </c>
      <c r="D3507" t="str">
        <f t="shared" ca="1" si="108"/>
        <v/>
      </c>
      <c r="F3507" t="str" cm="1">
        <f t="array" aca="1" ref="F3507" ca="1">TRIM(UPPER(LEFT(INDIRECT("'Postal Code-FSA Input'!"&amp;CELL("address",B3514)), 3)))</f>
        <v/>
      </c>
      <c r="G3507" t="str" cm="1">
        <f t="array" aca="1" ref="G3507" ca="1">IF(INDIRECT(CELL("address",F3507))&lt;&gt;"", _xlfn.XLOOKUP(INDIRECT(CELL("address",F3507)),_FSAData!$B:$B,_FSAData!$C:$C, ""),"")</f>
        <v/>
      </c>
      <c r="H3507" t="str" cm="1">
        <f t="array" aca="1" ref="H3507" ca="1">IF(INDIRECT(CELL("address",F3507))&lt;&gt;"", _xlfn.XLOOKUP(LEFT(INDIRECT(CELL("address",F3507)), 3),_FSAData!$B:$B,_FSAData!$D:$D,""), "")</f>
        <v/>
      </c>
      <c r="I3507" t="str">
        <f t="shared" ca="1" si="109"/>
        <v/>
      </c>
    </row>
    <row r="3508" spans="1:9" x14ac:dyDescent="0.3">
      <c r="A3508" t="str" cm="1">
        <f t="array" aca="1" ref="A3508" ca="1">TRIM(UPPER(LEFT(INDIRECT("'Postal Code-FSA Input'!"&amp;CELL("address",A3515)), 3)))</f>
        <v/>
      </c>
      <c r="B3508" t="str" cm="1">
        <f t="array" aca="1" ref="B3508" ca="1">IF(INDIRECT(CELL("address",A3508))&lt;&gt;"", _xlfn.XLOOKUP(INDIRECT(CELL("address",A3508)),_FSAData!$B:$B,_FSAData!$C:$C, ""),"")</f>
        <v/>
      </c>
      <c r="C3508" t="str" cm="1">
        <f t="array" aca="1" ref="C3508" ca="1">IF(INDIRECT(CELL("address",A3508))&lt;&gt;"", _xlfn.XLOOKUP(LEFT(INDIRECT(CELL("address",A3508)), 3),_FSAData!$B:$B,_FSAData!$D:$D,""), "")</f>
        <v/>
      </c>
      <c r="D3508" t="str">
        <f t="shared" ca="1" si="108"/>
        <v/>
      </c>
      <c r="F3508" t="str" cm="1">
        <f t="array" aca="1" ref="F3508" ca="1">TRIM(UPPER(LEFT(INDIRECT("'Postal Code-FSA Input'!"&amp;CELL("address",B3515)), 3)))</f>
        <v/>
      </c>
      <c r="G3508" t="str" cm="1">
        <f t="array" aca="1" ref="G3508" ca="1">IF(INDIRECT(CELL("address",F3508))&lt;&gt;"", _xlfn.XLOOKUP(INDIRECT(CELL("address",F3508)),_FSAData!$B:$B,_FSAData!$C:$C, ""),"")</f>
        <v/>
      </c>
      <c r="H3508" t="str" cm="1">
        <f t="array" aca="1" ref="H3508" ca="1">IF(INDIRECT(CELL("address",F3508))&lt;&gt;"", _xlfn.XLOOKUP(LEFT(INDIRECT(CELL("address",F3508)), 3),_FSAData!$B:$B,_FSAData!$D:$D,""), "")</f>
        <v/>
      </c>
      <c r="I3508" t="str">
        <f t="shared" ca="1" si="109"/>
        <v/>
      </c>
    </row>
    <row r="3509" spans="1:9" x14ac:dyDescent="0.3">
      <c r="A3509" t="str" cm="1">
        <f t="array" aca="1" ref="A3509" ca="1">TRIM(UPPER(LEFT(INDIRECT("'Postal Code-FSA Input'!"&amp;CELL("address",A3516)), 3)))</f>
        <v/>
      </c>
      <c r="B3509" t="str" cm="1">
        <f t="array" aca="1" ref="B3509" ca="1">IF(INDIRECT(CELL("address",A3509))&lt;&gt;"", _xlfn.XLOOKUP(INDIRECT(CELL("address",A3509)),_FSAData!$B:$B,_FSAData!$C:$C, ""),"")</f>
        <v/>
      </c>
      <c r="C3509" t="str" cm="1">
        <f t="array" aca="1" ref="C3509" ca="1">IF(INDIRECT(CELL("address",A3509))&lt;&gt;"", _xlfn.XLOOKUP(LEFT(INDIRECT(CELL("address",A3509)), 3),_FSAData!$B:$B,_FSAData!$D:$D,""), "")</f>
        <v/>
      </c>
      <c r="D3509" t="str">
        <f t="shared" ca="1" si="108"/>
        <v/>
      </c>
      <c r="F3509" t="str" cm="1">
        <f t="array" aca="1" ref="F3509" ca="1">TRIM(UPPER(LEFT(INDIRECT("'Postal Code-FSA Input'!"&amp;CELL("address",B3516)), 3)))</f>
        <v/>
      </c>
      <c r="G3509" t="str" cm="1">
        <f t="array" aca="1" ref="G3509" ca="1">IF(INDIRECT(CELL("address",F3509))&lt;&gt;"", _xlfn.XLOOKUP(INDIRECT(CELL("address",F3509)),_FSAData!$B:$B,_FSAData!$C:$C, ""),"")</f>
        <v/>
      </c>
      <c r="H3509" t="str" cm="1">
        <f t="array" aca="1" ref="H3509" ca="1">IF(INDIRECT(CELL("address",F3509))&lt;&gt;"", _xlfn.XLOOKUP(LEFT(INDIRECT(CELL("address",F3509)), 3),_FSAData!$B:$B,_FSAData!$D:$D,""), "")</f>
        <v/>
      </c>
      <c r="I3509" t="str">
        <f t="shared" ca="1" si="109"/>
        <v/>
      </c>
    </row>
    <row r="3510" spans="1:9" x14ac:dyDescent="0.3">
      <c r="A3510" t="str" cm="1">
        <f t="array" aca="1" ref="A3510" ca="1">TRIM(UPPER(LEFT(INDIRECT("'Postal Code-FSA Input'!"&amp;CELL("address",A3517)), 3)))</f>
        <v/>
      </c>
      <c r="B3510" t="str" cm="1">
        <f t="array" aca="1" ref="B3510" ca="1">IF(INDIRECT(CELL("address",A3510))&lt;&gt;"", _xlfn.XLOOKUP(INDIRECT(CELL("address",A3510)),_FSAData!$B:$B,_FSAData!$C:$C, ""),"")</f>
        <v/>
      </c>
      <c r="C3510" t="str" cm="1">
        <f t="array" aca="1" ref="C3510" ca="1">IF(INDIRECT(CELL("address",A3510))&lt;&gt;"", _xlfn.XLOOKUP(LEFT(INDIRECT(CELL("address",A3510)), 3),_FSAData!$B:$B,_FSAData!$D:$D,""), "")</f>
        <v/>
      </c>
      <c r="D3510" t="str">
        <f t="shared" ca="1" si="108"/>
        <v/>
      </c>
      <c r="F3510" t="str" cm="1">
        <f t="array" aca="1" ref="F3510" ca="1">TRIM(UPPER(LEFT(INDIRECT("'Postal Code-FSA Input'!"&amp;CELL("address",B3517)), 3)))</f>
        <v/>
      </c>
      <c r="G3510" t="str" cm="1">
        <f t="array" aca="1" ref="G3510" ca="1">IF(INDIRECT(CELL("address",F3510))&lt;&gt;"", _xlfn.XLOOKUP(INDIRECT(CELL("address",F3510)),_FSAData!$B:$B,_FSAData!$C:$C, ""),"")</f>
        <v/>
      </c>
      <c r="H3510" t="str" cm="1">
        <f t="array" aca="1" ref="H3510" ca="1">IF(INDIRECT(CELL("address",F3510))&lt;&gt;"", _xlfn.XLOOKUP(LEFT(INDIRECT(CELL("address",F3510)), 3),_FSAData!$B:$B,_FSAData!$D:$D,""), "")</f>
        <v/>
      </c>
      <c r="I3510" t="str">
        <f t="shared" ca="1" si="109"/>
        <v/>
      </c>
    </row>
    <row r="3511" spans="1:9" x14ac:dyDescent="0.3">
      <c r="A3511" t="str" cm="1">
        <f t="array" aca="1" ref="A3511" ca="1">TRIM(UPPER(LEFT(INDIRECT("'Postal Code-FSA Input'!"&amp;CELL("address",A3518)), 3)))</f>
        <v/>
      </c>
      <c r="B3511" t="str" cm="1">
        <f t="array" aca="1" ref="B3511" ca="1">IF(INDIRECT(CELL("address",A3511))&lt;&gt;"", _xlfn.XLOOKUP(INDIRECT(CELL("address",A3511)),_FSAData!$B:$B,_FSAData!$C:$C, ""),"")</f>
        <v/>
      </c>
      <c r="C3511" t="str" cm="1">
        <f t="array" aca="1" ref="C3511" ca="1">IF(INDIRECT(CELL("address",A3511))&lt;&gt;"", _xlfn.XLOOKUP(LEFT(INDIRECT(CELL("address",A3511)), 3),_FSAData!$B:$B,_FSAData!$D:$D,""), "")</f>
        <v/>
      </c>
      <c r="D3511" t="str">
        <f t="shared" ca="1" si="108"/>
        <v/>
      </c>
      <c r="F3511" t="str" cm="1">
        <f t="array" aca="1" ref="F3511" ca="1">TRIM(UPPER(LEFT(INDIRECT("'Postal Code-FSA Input'!"&amp;CELL("address",B3518)), 3)))</f>
        <v/>
      </c>
      <c r="G3511" t="str" cm="1">
        <f t="array" aca="1" ref="G3511" ca="1">IF(INDIRECT(CELL("address",F3511))&lt;&gt;"", _xlfn.XLOOKUP(INDIRECT(CELL("address",F3511)),_FSAData!$B:$B,_FSAData!$C:$C, ""),"")</f>
        <v/>
      </c>
      <c r="H3511" t="str" cm="1">
        <f t="array" aca="1" ref="H3511" ca="1">IF(INDIRECT(CELL("address",F3511))&lt;&gt;"", _xlfn.XLOOKUP(LEFT(INDIRECT(CELL("address",F3511)), 3),_FSAData!$B:$B,_FSAData!$D:$D,""), "")</f>
        <v/>
      </c>
      <c r="I3511" t="str">
        <f t="shared" ca="1" si="109"/>
        <v/>
      </c>
    </row>
    <row r="3512" spans="1:9" x14ac:dyDescent="0.3">
      <c r="A3512" t="str" cm="1">
        <f t="array" aca="1" ref="A3512" ca="1">TRIM(UPPER(LEFT(INDIRECT("'Postal Code-FSA Input'!"&amp;CELL("address",A3519)), 3)))</f>
        <v/>
      </c>
      <c r="B3512" t="str" cm="1">
        <f t="array" aca="1" ref="B3512" ca="1">IF(INDIRECT(CELL("address",A3512))&lt;&gt;"", _xlfn.XLOOKUP(INDIRECT(CELL("address",A3512)),_FSAData!$B:$B,_FSAData!$C:$C, ""),"")</f>
        <v/>
      </c>
      <c r="C3512" t="str" cm="1">
        <f t="array" aca="1" ref="C3512" ca="1">IF(INDIRECT(CELL("address",A3512))&lt;&gt;"", _xlfn.XLOOKUP(LEFT(INDIRECT(CELL("address",A3512)), 3),_FSAData!$B:$B,_FSAData!$D:$D,""), "")</f>
        <v/>
      </c>
      <c r="D3512" t="str">
        <f t="shared" ca="1" si="108"/>
        <v/>
      </c>
      <c r="F3512" t="str" cm="1">
        <f t="array" aca="1" ref="F3512" ca="1">TRIM(UPPER(LEFT(INDIRECT("'Postal Code-FSA Input'!"&amp;CELL("address",B3519)), 3)))</f>
        <v/>
      </c>
      <c r="G3512" t="str" cm="1">
        <f t="array" aca="1" ref="G3512" ca="1">IF(INDIRECT(CELL("address",F3512))&lt;&gt;"", _xlfn.XLOOKUP(INDIRECT(CELL("address",F3512)),_FSAData!$B:$B,_FSAData!$C:$C, ""),"")</f>
        <v/>
      </c>
      <c r="H3512" t="str" cm="1">
        <f t="array" aca="1" ref="H3512" ca="1">IF(INDIRECT(CELL("address",F3512))&lt;&gt;"", _xlfn.XLOOKUP(LEFT(INDIRECT(CELL("address",F3512)), 3),_FSAData!$B:$B,_FSAData!$D:$D,""), "")</f>
        <v/>
      </c>
      <c r="I3512" t="str">
        <f t="shared" ca="1" si="109"/>
        <v/>
      </c>
    </row>
    <row r="3513" spans="1:9" x14ac:dyDescent="0.3">
      <c r="A3513" t="str" cm="1">
        <f t="array" aca="1" ref="A3513" ca="1">TRIM(UPPER(LEFT(INDIRECT("'Postal Code-FSA Input'!"&amp;CELL("address",A3520)), 3)))</f>
        <v/>
      </c>
      <c r="B3513" t="str" cm="1">
        <f t="array" aca="1" ref="B3513" ca="1">IF(INDIRECT(CELL("address",A3513))&lt;&gt;"", _xlfn.XLOOKUP(INDIRECT(CELL("address",A3513)),_FSAData!$B:$B,_FSAData!$C:$C, ""),"")</f>
        <v/>
      </c>
      <c r="C3513" t="str" cm="1">
        <f t="array" aca="1" ref="C3513" ca="1">IF(INDIRECT(CELL("address",A3513))&lt;&gt;"", _xlfn.XLOOKUP(LEFT(INDIRECT(CELL("address",A3513)), 3),_FSAData!$B:$B,_FSAData!$D:$D,""), "")</f>
        <v/>
      </c>
      <c r="D3513" t="str">
        <f t="shared" ca="1" si="108"/>
        <v/>
      </c>
      <c r="F3513" t="str" cm="1">
        <f t="array" aca="1" ref="F3513" ca="1">TRIM(UPPER(LEFT(INDIRECT("'Postal Code-FSA Input'!"&amp;CELL("address",B3520)), 3)))</f>
        <v/>
      </c>
      <c r="G3513" t="str" cm="1">
        <f t="array" aca="1" ref="G3513" ca="1">IF(INDIRECT(CELL("address",F3513))&lt;&gt;"", _xlfn.XLOOKUP(INDIRECT(CELL("address",F3513)),_FSAData!$B:$B,_FSAData!$C:$C, ""),"")</f>
        <v/>
      </c>
      <c r="H3513" t="str" cm="1">
        <f t="array" aca="1" ref="H3513" ca="1">IF(INDIRECT(CELL("address",F3513))&lt;&gt;"", _xlfn.XLOOKUP(LEFT(INDIRECT(CELL("address",F3513)), 3),_FSAData!$B:$B,_FSAData!$D:$D,""), "")</f>
        <v/>
      </c>
      <c r="I3513" t="str">
        <f t="shared" ca="1" si="109"/>
        <v/>
      </c>
    </row>
    <row r="3514" spans="1:9" x14ac:dyDescent="0.3">
      <c r="A3514" t="str" cm="1">
        <f t="array" aca="1" ref="A3514" ca="1">TRIM(UPPER(LEFT(INDIRECT("'Postal Code-FSA Input'!"&amp;CELL("address",A3521)), 3)))</f>
        <v/>
      </c>
      <c r="B3514" t="str" cm="1">
        <f t="array" aca="1" ref="B3514" ca="1">IF(INDIRECT(CELL("address",A3514))&lt;&gt;"", _xlfn.XLOOKUP(INDIRECT(CELL("address",A3514)),_FSAData!$B:$B,_FSAData!$C:$C, ""),"")</f>
        <v/>
      </c>
      <c r="C3514" t="str" cm="1">
        <f t="array" aca="1" ref="C3514" ca="1">IF(INDIRECT(CELL("address",A3514))&lt;&gt;"", _xlfn.XLOOKUP(LEFT(INDIRECT(CELL("address",A3514)), 3),_FSAData!$B:$B,_FSAData!$D:$D,""), "")</f>
        <v/>
      </c>
      <c r="D3514" t="str">
        <f t="shared" ca="1" si="108"/>
        <v/>
      </c>
      <c r="F3514" t="str" cm="1">
        <f t="array" aca="1" ref="F3514" ca="1">TRIM(UPPER(LEFT(INDIRECT("'Postal Code-FSA Input'!"&amp;CELL("address",B3521)), 3)))</f>
        <v/>
      </c>
      <c r="G3514" t="str" cm="1">
        <f t="array" aca="1" ref="G3514" ca="1">IF(INDIRECT(CELL("address",F3514))&lt;&gt;"", _xlfn.XLOOKUP(INDIRECT(CELL("address",F3514)),_FSAData!$B:$B,_FSAData!$C:$C, ""),"")</f>
        <v/>
      </c>
      <c r="H3514" t="str" cm="1">
        <f t="array" aca="1" ref="H3514" ca="1">IF(INDIRECT(CELL("address",F3514))&lt;&gt;"", _xlfn.XLOOKUP(LEFT(INDIRECT(CELL("address",F3514)), 3),_FSAData!$B:$B,_FSAData!$D:$D,""), "")</f>
        <v/>
      </c>
      <c r="I3514" t="str">
        <f t="shared" ca="1" si="109"/>
        <v/>
      </c>
    </row>
    <row r="3515" spans="1:9" x14ac:dyDescent="0.3">
      <c r="A3515" t="str" cm="1">
        <f t="array" aca="1" ref="A3515" ca="1">TRIM(UPPER(LEFT(INDIRECT("'Postal Code-FSA Input'!"&amp;CELL("address",A3522)), 3)))</f>
        <v/>
      </c>
      <c r="B3515" t="str" cm="1">
        <f t="array" aca="1" ref="B3515" ca="1">IF(INDIRECT(CELL("address",A3515))&lt;&gt;"", _xlfn.XLOOKUP(INDIRECT(CELL("address",A3515)),_FSAData!$B:$B,_FSAData!$C:$C, ""),"")</f>
        <v/>
      </c>
      <c r="C3515" t="str" cm="1">
        <f t="array" aca="1" ref="C3515" ca="1">IF(INDIRECT(CELL("address",A3515))&lt;&gt;"", _xlfn.XLOOKUP(LEFT(INDIRECT(CELL("address",A3515)), 3),_FSAData!$B:$B,_FSAData!$D:$D,""), "")</f>
        <v/>
      </c>
      <c r="D3515" t="str">
        <f t="shared" ca="1" si="108"/>
        <v/>
      </c>
      <c r="F3515" t="str" cm="1">
        <f t="array" aca="1" ref="F3515" ca="1">TRIM(UPPER(LEFT(INDIRECT("'Postal Code-FSA Input'!"&amp;CELL("address",B3522)), 3)))</f>
        <v/>
      </c>
      <c r="G3515" t="str" cm="1">
        <f t="array" aca="1" ref="G3515" ca="1">IF(INDIRECT(CELL("address",F3515))&lt;&gt;"", _xlfn.XLOOKUP(INDIRECT(CELL("address",F3515)),_FSAData!$B:$B,_FSAData!$C:$C, ""),"")</f>
        <v/>
      </c>
      <c r="H3515" t="str" cm="1">
        <f t="array" aca="1" ref="H3515" ca="1">IF(INDIRECT(CELL("address",F3515))&lt;&gt;"", _xlfn.XLOOKUP(LEFT(INDIRECT(CELL("address",F3515)), 3),_FSAData!$B:$B,_FSAData!$D:$D,""), "")</f>
        <v/>
      </c>
      <c r="I3515" t="str">
        <f t="shared" ca="1" si="109"/>
        <v/>
      </c>
    </row>
    <row r="3516" spans="1:9" x14ac:dyDescent="0.3">
      <c r="A3516" t="str" cm="1">
        <f t="array" aca="1" ref="A3516" ca="1">TRIM(UPPER(LEFT(INDIRECT("'Postal Code-FSA Input'!"&amp;CELL("address",A3523)), 3)))</f>
        <v/>
      </c>
      <c r="B3516" t="str" cm="1">
        <f t="array" aca="1" ref="B3516" ca="1">IF(INDIRECT(CELL("address",A3516))&lt;&gt;"", _xlfn.XLOOKUP(INDIRECT(CELL("address",A3516)),_FSAData!$B:$B,_FSAData!$C:$C, ""),"")</f>
        <v/>
      </c>
      <c r="C3516" t="str" cm="1">
        <f t="array" aca="1" ref="C3516" ca="1">IF(INDIRECT(CELL("address",A3516))&lt;&gt;"", _xlfn.XLOOKUP(LEFT(INDIRECT(CELL("address",A3516)), 3),_FSAData!$B:$B,_FSAData!$D:$D,""), "")</f>
        <v/>
      </c>
      <c r="D3516" t="str">
        <f t="shared" ca="1" si="108"/>
        <v/>
      </c>
      <c r="F3516" t="str" cm="1">
        <f t="array" aca="1" ref="F3516" ca="1">TRIM(UPPER(LEFT(INDIRECT("'Postal Code-FSA Input'!"&amp;CELL("address",B3523)), 3)))</f>
        <v/>
      </c>
      <c r="G3516" t="str" cm="1">
        <f t="array" aca="1" ref="G3516" ca="1">IF(INDIRECT(CELL("address",F3516))&lt;&gt;"", _xlfn.XLOOKUP(INDIRECT(CELL("address",F3516)),_FSAData!$B:$B,_FSAData!$C:$C, ""),"")</f>
        <v/>
      </c>
      <c r="H3516" t="str" cm="1">
        <f t="array" aca="1" ref="H3516" ca="1">IF(INDIRECT(CELL("address",F3516))&lt;&gt;"", _xlfn.XLOOKUP(LEFT(INDIRECT(CELL("address",F3516)), 3),_FSAData!$B:$B,_FSAData!$D:$D,""), "")</f>
        <v/>
      </c>
      <c r="I3516" t="str">
        <f t="shared" ca="1" si="109"/>
        <v/>
      </c>
    </row>
    <row r="3517" spans="1:9" x14ac:dyDescent="0.3">
      <c r="A3517" t="str" cm="1">
        <f t="array" aca="1" ref="A3517" ca="1">TRIM(UPPER(LEFT(INDIRECT("'Postal Code-FSA Input'!"&amp;CELL("address",A3524)), 3)))</f>
        <v/>
      </c>
      <c r="B3517" t="str" cm="1">
        <f t="array" aca="1" ref="B3517" ca="1">IF(INDIRECT(CELL("address",A3517))&lt;&gt;"", _xlfn.XLOOKUP(INDIRECT(CELL("address",A3517)),_FSAData!$B:$B,_FSAData!$C:$C, ""),"")</f>
        <v/>
      </c>
      <c r="C3517" t="str" cm="1">
        <f t="array" aca="1" ref="C3517" ca="1">IF(INDIRECT(CELL("address",A3517))&lt;&gt;"", _xlfn.XLOOKUP(LEFT(INDIRECT(CELL("address",A3517)), 3),_FSAData!$B:$B,_FSAData!$D:$D,""), "")</f>
        <v/>
      </c>
      <c r="D3517" t="str">
        <f t="shared" ca="1" si="108"/>
        <v/>
      </c>
      <c r="F3517" t="str" cm="1">
        <f t="array" aca="1" ref="F3517" ca="1">TRIM(UPPER(LEFT(INDIRECT("'Postal Code-FSA Input'!"&amp;CELL("address",B3524)), 3)))</f>
        <v/>
      </c>
      <c r="G3517" t="str" cm="1">
        <f t="array" aca="1" ref="G3517" ca="1">IF(INDIRECT(CELL("address",F3517))&lt;&gt;"", _xlfn.XLOOKUP(INDIRECT(CELL("address",F3517)),_FSAData!$B:$B,_FSAData!$C:$C, ""),"")</f>
        <v/>
      </c>
      <c r="H3517" t="str" cm="1">
        <f t="array" aca="1" ref="H3517" ca="1">IF(INDIRECT(CELL("address",F3517))&lt;&gt;"", _xlfn.XLOOKUP(LEFT(INDIRECT(CELL("address",F3517)), 3),_FSAData!$B:$B,_FSAData!$D:$D,""), "")</f>
        <v/>
      </c>
      <c r="I3517" t="str">
        <f t="shared" ca="1" si="109"/>
        <v/>
      </c>
    </row>
    <row r="3518" spans="1:9" x14ac:dyDescent="0.3">
      <c r="A3518" t="str" cm="1">
        <f t="array" aca="1" ref="A3518" ca="1">TRIM(UPPER(LEFT(INDIRECT("'Postal Code-FSA Input'!"&amp;CELL("address",A3525)), 3)))</f>
        <v/>
      </c>
      <c r="B3518" t="str" cm="1">
        <f t="array" aca="1" ref="B3518" ca="1">IF(INDIRECT(CELL("address",A3518))&lt;&gt;"", _xlfn.XLOOKUP(INDIRECT(CELL("address",A3518)),_FSAData!$B:$B,_FSAData!$C:$C, ""),"")</f>
        <v/>
      </c>
      <c r="C3518" t="str" cm="1">
        <f t="array" aca="1" ref="C3518" ca="1">IF(INDIRECT(CELL("address",A3518))&lt;&gt;"", _xlfn.XLOOKUP(LEFT(INDIRECT(CELL("address",A3518)), 3),_FSAData!$B:$B,_FSAData!$D:$D,""), "")</f>
        <v/>
      </c>
      <c r="D3518" t="str">
        <f t="shared" ca="1" si="108"/>
        <v/>
      </c>
      <c r="F3518" t="str" cm="1">
        <f t="array" aca="1" ref="F3518" ca="1">TRIM(UPPER(LEFT(INDIRECT("'Postal Code-FSA Input'!"&amp;CELL("address",B3525)), 3)))</f>
        <v/>
      </c>
      <c r="G3518" t="str" cm="1">
        <f t="array" aca="1" ref="G3518" ca="1">IF(INDIRECT(CELL("address",F3518))&lt;&gt;"", _xlfn.XLOOKUP(INDIRECT(CELL("address",F3518)),_FSAData!$B:$B,_FSAData!$C:$C, ""),"")</f>
        <v/>
      </c>
      <c r="H3518" t="str" cm="1">
        <f t="array" aca="1" ref="H3518" ca="1">IF(INDIRECT(CELL("address",F3518))&lt;&gt;"", _xlfn.XLOOKUP(LEFT(INDIRECT(CELL("address",F3518)), 3),_FSAData!$B:$B,_FSAData!$D:$D,""), "")</f>
        <v/>
      </c>
      <c r="I3518" t="str">
        <f t="shared" ca="1" si="109"/>
        <v/>
      </c>
    </row>
    <row r="3519" spans="1:9" x14ac:dyDescent="0.3">
      <c r="A3519" t="str" cm="1">
        <f t="array" aca="1" ref="A3519" ca="1">TRIM(UPPER(LEFT(INDIRECT("'Postal Code-FSA Input'!"&amp;CELL("address",A3526)), 3)))</f>
        <v/>
      </c>
      <c r="B3519" t="str" cm="1">
        <f t="array" aca="1" ref="B3519" ca="1">IF(INDIRECT(CELL("address",A3519))&lt;&gt;"", _xlfn.XLOOKUP(INDIRECT(CELL("address",A3519)),_FSAData!$B:$B,_FSAData!$C:$C, ""),"")</f>
        <v/>
      </c>
      <c r="C3519" t="str" cm="1">
        <f t="array" aca="1" ref="C3519" ca="1">IF(INDIRECT(CELL("address",A3519))&lt;&gt;"", _xlfn.XLOOKUP(LEFT(INDIRECT(CELL("address",A3519)), 3),_FSAData!$B:$B,_FSAData!$D:$D,""), "")</f>
        <v/>
      </c>
      <c r="D3519" t="str">
        <f t="shared" ca="1" si="108"/>
        <v/>
      </c>
      <c r="F3519" t="str" cm="1">
        <f t="array" aca="1" ref="F3519" ca="1">TRIM(UPPER(LEFT(INDIRECT("'Postal Code-FSA Input'!"&amp;CELL("address",B3526)), 3)))</f>
        <v/>
      </c>
      <c r="G3519" t="str" cm="1">
        <f t="array" aca="1" ref="G3519" ca="1">IF(INDIRECT(CELL("address",F3519))&lt;&gt;"", _xlfn.XLOOKUP(INDIRECT(CELL("address",F3519)),_FSAData!$B:$B,_FSAData!$C:$C, ""),"")</f>
        <v/>
      </c>
      <c r="H3519" t="str" cm="1">
        <f t="array" aca="1" ref="H3519" ca="1">IF(INDIRECT(CELL("address",F3519))&lt;&gt;"", _xlfn.XLOOKUP(LEFT(INDIRECT(CELL("address",F3519)), 3),_FSAData!$B:$B,_FSAData!$D:$D,""), "")</f>
        <v/>
      </c>
      <c r="I3519" t="str">
        <f t="shared" ca="1" si="109"/>
        <v/>
      </c>
    </row>
    <row r="3520" spans="1:9" x14ac:dyDescent="0.3">
      <c r="A3520" t="str" cm="1">
        <f t="array" aca="1" ref="A3520" ca="1">TRIM(UPPER(LEFT(INDIRECT("'Postal Code-FSA Input'!"&amp;CELL("address",A3527)), 3)))</f>
        <v/>
      </c>
      <c r="B3520" t="str" cm="1">
        <f t="array" aca="1" ref="B3520" ca="1">IF(INDIRECT(CELL("address",A3520))&lt;&gt;"", _xlfn.XLOOKUP(INDIRECT(CELL("address",A3520)),_FSAData!$B:$B,_FSAData!$C:$C, ""),"")</f>
        <v/>
      </c>
      <c r="C3520" t="str" cm="1">
        <f t="array" aca="1" ref="C3520" ca="1">IF(INDIRECT(CELL("address",A3520))&lt;&gt;"", _xlfn.XLOOKUP(LEFT(INDIRECT(CELL("address",A3520)), 3),_FSAData!$B:$B,_FSAData!$D:$D,""), "")</f>
        <v/>
      </c>
      <c r="D3520" t="str">
        <f t="shared" ca="1" si="108"/>
        <v/>
      </c>
      <c r="F3520" t="str" cm="1">
        <f t="array" aca="1" ref="F3520" ca="1">TRIM(UPPER(LEFT(INDIRECT("'Postal Code-FSA Input'!"&amp;CELL("address",B3527)), 3)))</f>
        <v/>
      </c>
      <c r="G3520" t="str" cm="1">
        <f t="array" aca="1" ref="G3520" ca="1">IF(INDIRECT(CELL("address",F3520))&lt;&gt;"", _xlfn.XLOOKUP(INDIRECT(CELL("address",F3520)),_FSAData!$B:$B,_FSAData!$C:$C, ""),"")</f>
        <v/>
      </c>
      <c r="H3520" t="str" cm="1">
        <f t="array" aca="1" ref="H3520" ca="1">IF(INDIRECT(CELL("address",F3520))&lt;&gt;"", _xlfn.XLOOKUP(LEFT(INDIRECT(CELL("address",F3520)), 3),_FSAData!$B:$B,_FSAData!$D:$D,""), "")</f>
        <v/>
      </c>
      <c r="I3520" t="str">
        <f t="shared" ca="1" si="109"/>
        <v/>
      </c>
    </row>
    <row r="3521" spans="1:9" x14ac:dyDescent="0.3">
      <c r="A3521" t="str" cm="1">
        <f t="array" aca="1" ref="A3521" ca="1">TRIM(UPPER(LEFT(INDIRECT("'Postal Code-FSA Input'!"&amp;CELL("address",A3528)), 3)))</f>
        <v/>
      </c>
      <c r="B3521" t="str" cm="1">
        <f t="array" aca="1" ref="B3521" ca="1">IF(INDIRECT(CELL("address",A3521))&lt;&gt;"", _xlfn.XLOOKUP(INDIRECT(CELL("address",A3521)),_FSAData!$B:$B,_FSAData!$C:$C, ""),"")</f>
        <v/>
      </c>
      <c r="C3521" t="str" cm="1">
        <f t="array" aca="1" ref="C3521" ca="1">IF(INDIRECT(CELL("address",A3521))&lt;&gt;"", _xlfn.XLOOKUP(LEFT(INDIRECT(CELL("address",A3521)), 3),_FSAData!$B:$B,_FSAData!$D:$D,""), "")</f>
        <v/>
      </c>
      <c r="D3521" t="str">
        <f t="shared" ca="1" si="108"/>
        <v/>
      </c>
      <c r="F3521" t="str" cm="1">
        <f t="array" aca="1" ref="F3521" ca="1">TRIM(UPPER(LEFT(INDIRECT("'Postal Code-FSA Input'!"&amp;CELL("address",B3528)), 3)))</f>
        <v/>
      </c>
      <c r="G3521" t="str" cm="1">
        <f t="array" aca="1" ref="G3521" ca="1">IF(INDIRECT(CELL("address",F3521))&lt;&gt;"", _xlfn.XLOOKUP(INDIRECT(CELL("address",F3521)),_FSAData!$B:$B,_FSAData!$C:$C, ""),"")</f>
        <v/>
      </c>
      <c r="H3521" t="str" cm="1">
        <f t="array" aca="1" ref="H3521" ca="1">IF(INDIRECT(CELL("address",F3521))&lt;&gt;"", _xlfn.XLOOKUP(LEFT(INDIRECT(CELL("address",F3521)), 3),_FSAData!$B:$B,_FSAData!$D:$D,""), "")</f>
        <v/>
      </c>
      <c r="I3521" t="str">
        <f t="shared" ca="1" si="109"/>
        <v/>
      </c>
    </row>
    <row r="3522" spans="1:9" x14ac:dyDescent="0.3">
      <c r="A3522" t="str" cm="1">
        <f t="array" aca="1" ref="A3522" ca="1">TRIM(UPPER(LEFT(INDIRECT("'Postal Code-FSA Input'!"&amp;CELL("address",A3529)), 3)))</f>
        <v/>
      </c>
      <c r="B3522" t="str" cm="1">
        <f t="array" aca="1" ref="B3522" ca="1">IF(INDIRECT(CELL("address",A3522))&lt;&gt;"", _xlfn.XLOOKUP(INDIRECT(CELL("address",A3522)),_FSAData!$B:$B,_FSAData!$C:$C, ""),"")</f>
        <v/>
      </c>
      <c r="C3522" t="str" cm="1">
        <f t="array" aca="1" ref="C3522" ca="1">IF(INDIRECT(CELL("address",A3522))&lt;&gt;"", _xlfn.XLOOKUP(LEFT(INDIRECT(CELL("address",A3522)), 3),_FSAData!$B:$B,_FSAData!$D:$D,""), "")</f>
        <v/>
      </c>
      <c r="D3522" t="str">
        <f t="shared" ca="1" si="108"/>
        <v/>
      </c>
      <c r="F3522" t="str" cm="1">
        <f t="array" aca="1" ref="F3522" ca="1">TRIM(UPPER(LEFT(INDIRECT("'Postal Code-FSA Input'!"&amp;CELL("address",B3529)), 3)))</f>
        <v/>
      </c>
      <c r="G3522" t="str" cm="1">
        <f t="array" aca="1" ref="G3522" ca="1">IF(INDIRECT(CELL("address",F3522))&lt;&gt;"", _xlfn.XLOOKUP(INDIRECT(CELL("address",F3522)),_FSAData!$B:$B,_FSAData!$C:$C, ""),"")</f>
        <v/>
      </c>
      <c r="H3522" t="str" cm="1">
        <f t="array" aca="1" ref="H3522" ca="1">IF(INDIRECT(CELL("address",F3522))&lt;&gt;"", _xlfn.XLOOKUP(LEFT(INDIRECT(CELL("address",F3522)), 3),_FSAData!$B:$B,_FSAData!$D:$D,""), "")</f>
        <v/>
      </c>
      <c r="I3522" t="str">
        <f t="shared" ca="1" si="109"/>
        <v/>
      </c>
    </row>
    <row r="3523" spans="1:9" x14ac:dyDescent="0.3">
      <c r="A3523" t="str" cm="1">
        <f t="array" aca="1" ref="A3523" ca="1">TRIM(UPPER(LEFT(INDIRECT("'Postal Code-FSA Input'!"&amp;CELL("address",A3530)), 3)))</f>
        <v/>
      </c>
      <c r="B3523" t="str" cm="1">
        <f t="array" aca="1" ref="B3523" ca="1">IF(INDIRECT(CELL("address",A3523))&lt;&gt;"", _xlfn.XLOOKUP(INDIRECT(CELL("address",A3523)),_FSAData!$B:$B,_FSAData!$C:$C, ""),"")</f>
        <v/>
      </c>
      <c r="C3523" t="str" cm="1">
        <f t="array" aca="1" ref="C3523" ca="1">IF(INDIRECT(CELL("address",A3523))&lt;&gt;"", _xlfn.XLOOKUP(LEFT(INDIRECT(CELL("address",A3523)), 3),_FSAData!$B:$B,_FSAData!$D:$D,""), "")</f>
        <v/>
      </c>
      <c r="D3523" t="str">
        <f t="shared" ca="1" si="108"/>
        <v/>
      </c>
      <c r="F3523" t="str" cm="1">
        <f t="array" aca="1" ref="F3523" ca="1">TRIM(UPPER(LEFT(INDIRECT("'Postal Code-FSA Input'!"&amp;CELL("address",B3530)), 3)))</f>
        <v/>
      </c>
      <c r="G3523" t="str" cm="1">
        <f t="array" aca="1" ref="G3523" ca="1">IF(INDIRECT(CELL("address",F3523))&lt;&gt;"", _xlfn.XLOOKUP(INDIRECT(CELL("address",F3523)),_FSAData!$B:$B,_FSAData!$C:$C, ""),"")</f>
        <v/>
      </c>
      <c r="H3523" t="str" cm="1">
        <f t="array" aca="1" ref="H3523" ca="1">IF(INDIRECT(CELL("address",F3523))&lt;&gt;"", _xlfn.XLOOKUP(LEFT(INDIRECT(CELL("address",F3523)), 3),_FSAData!$B:$B,_FSAData!$D:$D,""), "")</f>
        <v/>
      </c>
      <c r="I3523" t="str">
        <f t="shared" ca="1" si="109"/>
        <v/>
      </c>
    </row>
    <row r="3524" spans="1:9" x14ac:dyDescent="0.3">
      <c r="A3524" t="str" cm="1">
        <f t="array" aca="1" ref="A3524" ca="1">TRIM(UPPER(LEFT(INDIRECT("'Postal Code-FSA Input'!"&amp;CELL("address",A3531)), 3)))</f>
        <v/>
      </c>
      <c r="B3524" t="str" cm="1">
        <f t="array" aca="1" ref="B3524" ca="1">IF(INDIRECT(CELL("address",A3524))&lt;&gt;"", _xlfn.XLOOKUP(INDIRECT(CELL("address",A3524)),_FSAData!$B:$B,_FSAData!$C:$C, ""),"")</f>
        <v/>
      </c>
      <c r="C3524" t="str" cm="1">
        <f t="array" aca="1" ref="C3524" ca="1">IF(INDIRECT(CELL("address",A3524))&lt;&gt;"", _xlfn.XLOOKUP(LEFT(INDIRECT(CELL("address",A3524)), 3),_FSAData!$B:$B,_FSAData!$D:$D,""), "")</f>
        <v/>
      </c>
      <c r="D3524" t="str">
        <f t="shared" ca="1" si="108"/>
        <v/>
      </c>
      <c r="F3524" t="str" cm="1">
        <f t="array" aca="1" ref="F3524" ca="1">TRIM(UPPER(LEFT(INDIRECT("'Postal Code-FSA Input'!"&amp;CELL("address",B3531)), 3)))</f>
        <v/>
      </c>
      <c r="G3524" t="str" cm="1">
        <f t="array" aca="1" ref="G3524" ca="1">IF(INDIRECT(CELL("address",F3524))&lt;&gt;"", _xlfn.XLOOKUP(INDIRECT(CELL("address",F3524)),_FSAData!$B:$B,_FSAData!$C:$C, ""),"")</f>
        <v/>
      </c>
      <c r="H3524" t="str" cm="1">
        <f t="array" aca="1" ref="H3524" ca="1">IF(INDIRECT(CELL("address",F3524))&lt;&gt;"", _xlfn.XLOOKUP(LEFT(INDIRECT(CELL("address",F3524)), 3),_FSAData!$B:$B,_FSAData!$D:$D,""), "")</f>
        <v/>
      </c>
      <c r="I3524" t="str">
        <f t="shared" ca="1" si="109"/>
        <v/>
      </c>
    </row>
    <row r="3525" spans="1:9" x14ac:dyDescent="0.3">
      <c r="A3525" t="str" cm="1">
        <f t="array" aca="1" ref="A3525" ca="1">TRIM(UPPER(LEFT(INDIRECT("'Postal Code-FSA Input'!"&amp;CELL("address",A3532)), 3)))</f>
        <v/>
      </c>
      <c r="B3525" t="str" cm="1">
        <f t="array" aca="1" ref="B3525" ca="1">IF(INDIRECT(CELL("address",A3525))&lt;&gt;"", _xlfn.XLOOKUP(INDIRECT(CELL("address",A3525)),_FSAData!$B:$B,_FSAData!$C:$C, ""),"")</f>
        <v/>
      </c>
      <c r="C3525" t="str" cm="1">
        <f t="array" aca="1" ref="C3525" ca="1">IF(INDIRECT(CELL("address",A3525))&lt;&gt;"", _xlfn.XLOOKUP(LEFT(INDIRECT(CELL("address",A3525)), 3),_FSAData!$B:$B,_FSAData!$D:$D,""), "")</f>
        <v/>
      </c>
      <c r="D3525" t="str">
        <f t="shared" ca="1" si="108"/>
        <v/>
      </c>
      <c r="F3525" t="str" cm="1">
        <f t="array" aca="1" ref="F3525" ca="1">TRIM(UPPER(LEFT(INDIRECT("'Postal Code-FSA Input'!"&amp;CELL("address",B3532)), 3)))</f>
        <v/>
      </c>
      <c r="G3525" t="str" cm="1">
        <f t="array" aca="1" ref="G3525" ca="1">IF(INDIRECT(CELL("address",F3525))&lt;&gt;"", _xlfn.XLOOKUP(INDIRECT(CELL("address",F3525)),_FSAData!$B:$B,_FSAData!$C:$C, ""),"")</f>
        <v/>
      </c>
      <c r="H3525" t="str" cm="1">
        <f t="array" aca="1" ref="H3525" ca="1">IF(INDIRECT(CELL("address",F3525))&lt;&gt;"", _xlfn.XLOOKUP(LEFT(INDIRECT(CELL("address",F3525)), 3),_FSAData!$B:$B,_FSAData!$D:$D,""), "")</f>
        <v/>
      </c>
      <c r="I3525" t="str">
        <f t="shared" ca="1" si="109"/>
        <v/>
      </c>
    </row>
    <row r="3526" spans="1:9" x14ac:dyDescent="0.3">
      <c r="A3526" t="str" cm="1">
        <f t="array" aca="1" ref="A3526" ca="1">TRIM(UPPER(LEFT(INDIRECT("'Postal Code-FSA Input'!"&amp;CELL("address",A3533)), 3)))</f>
        <v/>
      </c>
      <c r="B3526" t="str" cm="1">
        <f t="array" aca="1" ref="B3526" ca="1">IF(INDIRECT(CELL("address",A3526))&lt;&gt;"", _xlfn.XLOOKUP(INDIRECT(CELL("address",A3526)),_FSAData!$B:$B,_FSAData!$C:$C, ""),"")</f>
        <v/>
      </c>
      <c r="C3526" t="str" cm="1">
        <f t="array" aca="1" ref="C3526" ca="1">IF(INDIRECT(CELL("address",A3526))&lt;&gt;"", _xlfn.XLOOKUP(LEFT(INDIRECT(CELL("address",A3526)), 3),_FSAData!$B:$B,_FSAData!$D:$D,""), "")</f>
        <v/>
      </c>
      <c r="D3526" t="str">
        <f t="shared" ref="D3526:D3589" ca="1" si="110">IF(B3526&lt;&gt;"",ACOS(COS(RADIANS(90-$B$2)) * COS(RADIANS(90-B3526)) + SIN(RADIANS(90-$B$2)) * SIN(RADIANS(90-B3526)) * COS(RADIANS($C$2-C3526))) * 6371,"")</f>
        <v/>
      </c>
      <c r="F3526" t="str" cm="1">
        <f t="array" aca="1" ref="F3526" ca="1">TRIM(UPPER(LEFT(INDIRECT("'Postal Code-FSA Input'!"&amp;CELL("address",B3533)), 3)))</f>
        <v/>
      </c>
      <c r="G3526" t="str" cm="1">
        <f t="array" aca="1" ref="G3526" ca="1">IF(INDIRECT(CELL("address",F3526))&lt;&gt;"", _xlfn.XLOOKUP(INDIRECT(CELL("address",F3526)),_FSAData!$B:$B,_FSAData!$C:$C, ""),"")</f>
        <v/>
      </c>
      <c r="H3526" t="str" cm="1">
        <f t="array" aca="1" ref="H3526" ca="1">IF(INDIRECT(CELL("address",F3526))&lt;&gt;"", _xlfn.XLOOKUP(LEFT(INDIRECT(CELL("address",F3526)), 3),_FSAData!$B:$B,_FSAData!$D:$D,""), "")</f>
        <v/>
      </c>
      <c r="I3526" t="str">
        <f t="shared" ref="I3526:I3589" ca="1" si="111">IF(G3526&lt;&gt;"",ACOS(COS(RADIANS(90-$B$2)) * COS(RADIANS(90-G3526)) + SIN(RADIANS(90-$B$2)) * SIN(RADIANS(90-G3526)) * COS(RADIANS($C$2-H3526))) * 6371,"")</f>
        <v/>
      </c>
    </row>
    <row r="3527" spans="1:9" x14ac:dyDescent="0.3">
      <c r="A3527" t="str" cm="1">
        <f t="array" aca="1" ref="A3527" ca="1">TRIM(UPPER(LEFT(INDIRECT("'Postal Code-FSA Input'!"&amp;CELL("address",A3534)), 3)))</f>
        <v/>
      </c>
      <c r="B3527" t="str" cm="1">
        <f t="array" aca="1" ref="B3527" ca="1">IF(INDIRECT(CELL("address",A3527))&lt;&gt;"", _xlfn.XLOOKUP(INDIRECT(CELL("address",A3527)),_FSAData!$B:$B,_FSAData!$C:$C, ""),"")</f>
        <v/>
      </c>
      <c r="C3527" t="str" cm="1">
        <f t="array" aca="1" ref="C3527" ca="1">IF(INDIRECT(CELL("address",A3527))&lt;&gt;"", _xlfn.XLOOKUP(LEFT(INDIRECT(CELL("address",A3527)), 3),_FSAData!$B:$B,_FSAData!$D:$D,""), "")</f>
        <v/>
      </c>
      <c r="D3527" t="str">
        <f t="shared" ca="1" si="110"/>
        <v/>
      </c>
      <c r="F3527" t="str" cm="1">
        <f t="array" aca="1" ref="F3527" ca="1">TRIM(UPPER(LEFT(INDIRECT("'Postal Code-FSA Input'!"&amp;CELL("address",B3534)), 3)))</f>
        <v/>
      </c>
      <c r="G3527" t="str" cm="1">
        <f t="array" aca="1" ref="G3527" ca="1">IF(INDIRECT(CELL("address",F3527))&lt;&gt;"", _xlfn.XLOOKUP(INDIRECT(CELL("address",F3527)),_FSAData!$B:$B,_FSAData!$C:$C, ""),"")</f>
        <v/>
      </c>
      <c r="H3527" t="str" cm="1">
        <f t="array" aca="1" ref="H3527" ca="1">IF(INDIRECT(CELL("address",F3527))&lt;&gt;"", _xlfn.XLOOKUP(LEFT(INDIRECT(CELL("address",F3527)), 3),_FSAData!$B:$B,_FSAData!$D:$D,""), "")</f>
        <v/>
      </c>
      <c r="I3527" t="str">
        <f t="shared" ca="1" si="111"/>
        <v/>
      </c>
    </row>
    <row r="3528" spans="1:9" x14ac:dyDescent="0.3">
      <c r="A3528" t="str" cm="1">
        <f t="array" aca="1" ref="A3528" ca="1">TRIM(UPPER(LEFT(INDIRECT("'Postal Code-FSA Input'!"&amp;CELL("address",A3535)), 3)))</f>
        <v/>
      </c>
      <c r="B3528" t="str" cm="1">
        <f t="array" aca="1" ref="B3528" ca="1">IF(INDIRECT(CELL("address",A3528))&lt;&gt;"", _xlfn.XLOOKUP(INDIRECT(CELL("address",A3528)),_FSAData!$B:$B,_FSAData!$C:$C, ""),"")</f>
        <v/>
      </c>
      <c r="C3528" t="str" cm="1">
        <f t="array" aca="1" ref="C3528" ca="1">IF(INDIRECT(CELL("address",A3528))&lt;&gt;"", _xlfn.XLOOKUP(LEFT(INDIRECT(CELL("address",A3528)), 3),_FSAData!$B:$B,_FSAData!$D:$D,""), "")</f>
        <v/>
      </c>
      <c r="D3528" t="str">
        <f t="shared" ca="1" si="110"/>
        <v/>
      </c>
      <c r="F3528" t="str" cm="1">
        <f t="array" aca="1" ref="F3528" ca="1">TRIM(UPPER(LEFT(INDIRECT("'Postal Code-FSA Input'!"&amp;CELL("address",B3535)), 3)))</f>
        <v/>
      </c>
      <c r="G3528" t="str" cm="1">
        <f t="array" aca="1" ref="G3528" ca="1">IF(INDIRECT(CELL("address",F3528))&lt;&gt;"", _xlfn.XLOOKUP(INDIRECT(CELL("address",F3528)),_FSAData!$B:$B,_FSAData!$C:$C, ""),"")</f>
        <v/>
      </c>
      <c r="H3528" t="str" cm="1">
        <f t="array" aca="1" ref="H3528" ca="1">IF(INDIRECT(CELL("address",F3528))&lt;&gt;"", _xlfn.XLOOKUP(LEFT(INDIRECT(CELL("address",F3528)), 3),_FSAData!$B:$B,_FSAData!$D:$D,""), "")</f>
        <v/>
      </c>
      <c r="I3528" t="str">
        <f t="shared" ca="1" si="111"/>
        <v/>
      </c>
    </row>
    <row r="3529" spans="1:9" x14ac:dyDescent="0.3">
      <c r="A3529" t="str" cm="1">
        <f t="array" aca="1" ref="A3529" ca="1">TRIM(UPPER(LEFT(INDIRECT("'Postal Code-FSA Input'!"&amp;CELL("address",A3536)), 3)))</f>
        <v/>
      </c>
      <c r="B3529" t="str" cm="1">
        <f t="array" aca="1" ref="B3529" ca="1">IF(INDIRECT(CELL("address",A3529))&lt;&gt;"", _xlfn.XLOOKUP(INDIRECT(CELL("address",A3529)),_FSAData!$B:$B,_FSAData!$C:$C, ""),"")</f>
        <v/>
      </c>
      <c r="C3529" t="str" cm="1">
        <f t="array" aca="1" ref="C3529" ca="1">IF(INDIRECT(CELL("address",A3529))&lt;&gt;"", _xlfn.XLOOKUP(LEFT(INDIRECT(CELL("address",A3529)), 3),_FSAData!$B:$B,_FSAData!$D:$D,""), "")</f>
        <v/>
      </c>
      <c r="D3529" t="str">
        <f t="shared" ca="1" si="110"/>
        <v/>
      </c>
      <c r="F3529" t="str" cm="1">
        <f t="array" aca="1" ref="F3529" ca="1">TRIM(UPPER(LEFT(INDIRECT("'Postal Code-FSA Input'!"&amp;CELL("address",B3536)), 3)))</f>
        <v/>
      </c>
      <c r="G3529" t="str" cm="1">
        <f t="array" aca="1" ref="G3529" ca="1">IF(INDIRECT(CELL("address",F3529))&lt;&gt;"", _xlfn.XLOOKUP(INDIRECT(CELL("address",F3529)),_FSAData!$B:$B,_FSAData!$C:$C, ""),"")</f>
        <v/>
      </c>
      <c r="H3529" t="str" cm="1">
        <f t="array" aca="1" ref="H3529" ca="1">IF(INDIRECT(CELL("address",F3529))&lt;&gt;"", _xlfn.XLOOKUP(LEFT(INDIRECT(CELL("address",F3529)), 3),_FSAData!$B:$B,_FSAData!$D:$D,""), "")</f>
        <v/>
      </c>
      <c r="I3529" t="str">
        <f t="shared" ca="1" si="111"/>
        <v/>
      </c>
    </row>
    <row r="3530" spans="1:9" x14ac:dyDescent="0.3">
      <c r="A3530" t="str" cm="1">
        <f t="array" aca="1" ref="A3530" ca="1">TRIM(UPPER(LEFT(INDIRECT("'Postal Code-FSA Input'!"&amp;CELL("address",A3537)), 3)))</f>
        <v/>
      </c>
      <c r="B3530" t="str" cm="1">
        <f t="array" aca="1" ref="B3530" ca="1">IF(INDIRECT(CELL("address",A3530))&lt;&gt;"", _xlfn.XLOOKUP(INDIRECT(CELL("address",A3530)),_FSAData!$B:$B,_FSAData!$C:$C, ""),"")</f>
        <v/>
      </c>
      <c r="C3530" t="str" cm="1">
        <f t="array" aca="1" ref="C3530" ca="1">IF(INDIRECT(CELL("address",A3530))&lt;&gt;"", _xlfn.XLOOKUP(LEFT(INDIRECT(CELL("address",A3530)), 3),_FSAData!$B:$B,_FSAData!$D:$D,""), "")</f>
        <v/>
      </c>
      <c r="D3530" t="str">
        <f t="shared" ca="1" si="110"/>
        <v/>
      </c>
      <c r="F3530" t="str" cm="1">
        <f t="array" aca="1" ref="F3530" ca="1">TRIM(UPPER(LEFT(INDIRECT("'Postal Code-FSA Input'!"&amp;CELL("address",B3537)), 3)))</f>
        <v/>
      </c>
      <c r="G3530" t="str" cm="1">
        <f t="array" aca="1" ref="G3530" ca="1">IF(INDIRECT(CELL("address",F3530))&lt;&gt;"", _xlfn.XLOOKUP(INDIRECT(CELL("address",F3530)),_FSAData!$B:$B,_FSAData!$C:$C, ""),"")</f>
        <v/>
      </c>
      <c r="H3530" t="str" cm="1">
        <f t="array" aca="1" ref="H3530" ca="1">IF(INDIRECT(CELL("address",F3530))&lt;&gt;"", _xlfn.XLOOKUP(LEFT(INDIRECT(CELL("address",F3530)), 3),_FSAData!$B:$B,_FSAData!$D:$D,""), "")</f>
        <v/>
      </c>
      <c r="I3530" t="str">
        <f t="shared" ca="1" si="111"/>
        <v/>
      </c>
    </row>
    <row r="3531" spans="1:9" x14ac:dyDescent="0.3">
      <c r="A3531" t="str" cm="1">
        <f t="array" aca="1" ref="A3531" ca="1">TRIM(UPPER(LEFT(INDIRECT("'Postal Code-FSA Input'!"&amp;CELL("address",A3538)), 3)))</f>
        <v/>
      </c>
      <c r="B3531" t="str" cm="1">
        <f t="array" aca="1" ref="B3531" ca="1">IF(INDIRECT(CELL("address",A3531))&lt;&gt;"", _xlfn.XLOOKUP(INDIRECT(CELL("address",A3531)),_FSAData!$B:$B,_FSAData!$C:$C, ""),"")</f>
        <v/>
      </c>
      <c r="C3531" t="str" cm="1">
        <f t="array" aca="1" ref="C3531" ca="1">IF(INDIRECT(CELL("address",A3531))&lt;&gt;"", _xlfn.XLOOKUP(LEFT(INDIRECT(CELL("address",A3531)), 3),_FSAData!$B:$B,_FSAData!$D:$D,""), "")</f>
        <v/>
      </c>
      <c r="D3531" t="str">
        <f t="shared" ca="1" si="110"/>
        <v/>
      </c>
      <c r="F3531" t="str" cm="1">
        <f t="array" aca="1" ref="F3531" ca="1">TRIM(UPPER(LEFT(INDIRECT("'Postal Code-FSA Input'!"&amp;CELL("address",B3538)), 3)))</f>
        <v/>
      </c>
      <c r="G3531" t="str" cm="1">
        <f t="array" aca="1" ref="G3531" ca="1">IF(INDIRECT(CELL("address",F3531))&lt;&gt;"", _xlfn.XLOOKUP(INDIRECT(CELL("address",F3531)),_FSAData!$B:$B,_FSAData!$C:$C, ""),"")</f>
        <v/>
      </c>
      <c r="H3531" t="str" cm="1">
        <f t="array" aca="1" ref="H3531" ca="1">IF(INDIRECT(CELL("address",F3531))&lt;&gt;"", _xlfn.XLOOKUP(LEFT(INDIRECT(CELL("address",F3531)), 3),_FSAData!$B:$B,_FSAData!$D:$D,""), "")</f>
        <v/>
      </c>
      <c r="I3531" t="str">
        <f t="shared" ca="1" si="111"/>
        <v/>
      </c>
    </row>
    <row r="3532" spans="1:9" x14ac:dyDescent="0.3">
      <c r="A3532" t="str" cm="1">
        <f t="array" aca="1" ref="A3532" ca="1">TRIM(UPPER(LEFT(INDIRECT("'Postal Code-FSA Input'!"&amp;CELL("address",A3539)), 3)))</f>
        <v/>
      </c>
      <c r="B3532" t="str" cm="1">
        <f t="array" aca="1" ref="B3532" ca="1">IF(INDIRECT(CELL("address",A3532))&lt;&gt;"", _xlfn.XLOOKUP(INDIRECT(CELL("address",A3532)),_FSAData!$B:$B,_FSAData!$C:$C, ""),"")</f>
        <v/>
      </c>
      <c r="C3532" t="str" cm="1">
        <f t="array" aca="1" ref="C3532" ca="1">IF(INDIRECT(CELL("address",A3532))&lt;&gt;"", _xlfn.XLOOKUP(LEFT(INDIRECT(CELL("address",A3532)), 3),_FSAData!$B:$B,_FSAData!$D:$D,""), "")</f>
        <v/>
      </c>
      <c r="D3532" t="str">
        <f t="shared" ca="1" si="110"/>
        <v/>
      </c>
      <c r="F3532" t="str" cm="1">
        <f t="array" aca="1" ref="F3532" ca="1">TRIM(UPPER(LEFT(INDIRECT("'Postal Code-FSA Input'!"&amp;CELL("address",B3539)), 3)))</f>
        <v/>
      </c>
      <c r="G3532" t="str" cm="1">
        <f t="array" aca="1" ref="G3532" ca="1">IF(INDIRECT(CELL("address",F3532))&lt;&gt;"", _xlfn.XLOOKUP(INDIRECT(CELL("address",F3532)),_FSAData!$B:$B,_FSAData!$C:$C, ""),"")</f>
        <v/>
      </c>
      <c r="H3532" t="str" cm="1">
        <f t="array" aca="1" ref="H3532" ca="1">IF(INDIRECT(CELL("address",F3532))&lt;&gt;"", _xlfn.XLOOKUP(LEFT(INDIRECT(CELL("address",F3532)), 3),_FSAData!$B:$B,_FSAData!$D:$D,""), "")</f>
        <v/>
      </c>
      <c r="I3532" t="str">
        <f t="shared" ca="1" si="111"/>
        <v/>
      </c>
    </row>
    <row r="3533" spans="1:9" x14ac:dyDescent="0.3">
      <c r="A3533" t="str" cm="1">
        <f t="array" aca="1" ref="A3533" ca="1">TRIM(UPPER(LEFT(INDIRECT("'Postal Code-FSA Input'!"&amp;CELL("address",A3540)), 3)))</f>
        <v/>
      </c>
      <c r="B3533" t="str" cm="1">
        <f t="array" aca="1" ref="B3533" ca="1">IF(INDIRECT(CELL("address",A3533))&lt;&gt;"", _xlfn.XLOOKUP(INDIRECT(CELL("address",A3533)),_FSAData!$B:$B,_FSAData!$C:$C, ""),"")</f>
        <v/>
      </c>
      <c r="C3533" t="str" cm="1">
        <f t="array" aca="1" ref="C3533" ca="1">IF(INDIRECT(CELL("address",A3533))&lt;&gt;"", _xlfn.XLOOKUP(LEFT(INDIRECT(CELL("address",A3533)), 3),_FSAData!$B:$B,_FSAData!$D:$D,""), "")</f>
        <v/>
      </c>
      <c r="D3533" t="str">
        <f t="shared" ca="1" si="110"/>
        <v/>
      </c>
      <c r="F3533" t="str" cm="1">
        <f t="array" aca="1" ref="F3533" ca="1">TRIM(UPPER(LEFT(INDIRECT("'Postal Code-FSA Input'!"&amp;CELL("address",B3540)), 3)))</f>
        <v/>
      </c>
      <c r="G3533" t="str" cm="1">
        <f t="array" aca="1" ref="G3533" ca="1">IF(INDIRECT(CELL("address",F3533))&lt;&gt;"", _xlfn.XLOOKUP(INDIRECT(CELL("address",F3533)),_FSAData!$B:$B,_FSAData!$C:$C, ""),"")</f>
        <v/>
      </c>
      <c r="H3533" t="str" cm="1">
        <f t="array" aca="1" ref="H3533" ca="1">IF(INDIRECT(CELL("address",F3533))&lt;&gt;"", _xlfn.XLOOKUP(LEFT(INDIRECT(CELL("address",F3533)), 3),_FSAData!$B:$B,_FSAData!$D:$D,""), "")</f>
        <v/>
      </c>
      <c r="I3533" t="str">
        <f t="shared" ca="1" si="111"/>
        <v/>
      </c>
    </row>
    <row r="3534" spans="1:9" x14ac:dyDescent="0.3">
      <c r="A3534" t="str" cm="1">
        <f t="array" aca="1" ref="A3534" ca="1">TRIM(UPPER(LEFT(INDIRECT("'Postal Code-FSA Input'!"&amp;CELL("address",A3541)), 3)))</f>
        <v/>
      </c>
      <c r="B3534" t="str" cm="1">
        <f t="array" aca="1" ref="B3534" ca="1">IF(INDIRECT(CELL("address",A3534))&lt;&gt;"", _xlfn.XLOOKUP(INDIRECT(CELL("address",A3534)),_FSAData!$B:$B,_FSAData!$C:$C, ""),"")</f>
        <v/>
      </c>
      <c r="C3534" t="str" cm="1">
        <f t="array" aca="1" ref="C3534" ca="1">IF(INDIRECT(CELL("address",A3534))&lt;&gt;"", _xlfn.XLOOKUP(LEFT(INDIRECT(CELL("address",A3534)), 3),_FSAData!$B:$B,_FSAData!$D:$D,""), "")</f>
        <v/>
      </c>
      <c r="D3534" t="str">
        <f t="shared" ca="1" si="110"/>
        <v/>
      </c>
      <c r="F3534" t="str" cm="1">
        <f t="array" aca="1" ref="F3534" ca="1">TRIM(UPPER(LEFT(INDIRECT("'Postal Code-FSA Input'!"&amp;CELL("address",B3541)), 3)))</f>
        <v/>
      </c>
      <c r="G3534" t="str" cm="1">
        <f t="array" aca="1" ref="G3534" ca="1">IF(INDIRECT(CELL("address",F3534))&lt;&gt;"", _xlfn.XLOOKUP(INDIRECT(CELL("address",F3534)),_FSAData!$B:$B,_FSAData!$C:$C, ""),"")</f>
        <v/>
      </c>
      <c r="H3534" t="str" cm="1">
        <f t="array" aca="1" ref="H3534" ca="1">IF(INDIRECT(CELL("address",F3534))&lt;&gt;"", _xlfn.XLOOKUP(LEFT(INDIRECT(CELL("address",F3534)), 3),_FSAData!$B:$B,_FSAData!$D:$D,""), "")</f>
        <v/>
      </c>
      <c r="I3534" t="str">
        <f t="shared" ca="1" si="111"/>
        <v/>
      </c>
    </row>
    <row r="3535" spans="1:9" x14ac:dyDescent="0.3">
      <c r="A3535" t="str" cm="1">
        <f t="array" aca="1" ref="A3535" ca="1">TRIM(UPPER(LEFT(INDIRECT("'Postal Code-FSA Input'!"&amp;CELL("address",A3542)), 3)))</f>
        <v/>
      </c>
      <c r="B3535" t="str" cm="1">
        <f t="array" aca="1" ref="B3535" ca="1">IF(INDIRECT(CELL("address",A3535))&lt;&gt;"", _xlfn.XLOOKUP(INDIRECT(CELL("address",A3535)),_FSAData!$B:$B,_FSAData!$C:$C, ""),"")</f>
        <v/>
      </c>
      <c r="C3535" t="str" cm="1">
        <f t="array" aca="1" ref="C3535" ca="1">IF(INDIRECT(CELL("address",A3535))&lt;&gt;"", _xlfn.XLOOKUP(LEFT(INDIRECT(CELL("address",A3535)), 3),_FSAData!$B:$B,_FSAData!$D:$D,""), "")</f>
        <v/>
      </c>
      <c r="D3535" t="str">
        <f t="shared" ca="1" si="110"/>
        <v/>
      </c>
      <c r="F3535" t="str" cm="1">
        <f t="array" aca="1" ref="F3535" ca="1">TRIM(UPPER(LEFT(INDIRECT("'Postal Code-FSA Input'!"&amp;CELL("address",B3542)), 3)))</f>
        <v/>
      </c>
      <c r="G3535" t="str" cm="1">
        <f t="array" aca="1" ref="G3535" ca="1">IF(INDIRECT(CELL("address",F3535))&lt;&gt;"", _xlfn.XLOOKUP(INDIRECT(CELL("address",F3535)),_FSAData!$B:$B,_FSAData!$C:$C, ""),"")</f>
        <v/>
      </c>
      <c r="H3535" t="str" cm="1">
        <f t="array" aca="1" ref="H3535" ca="1">IF(INDIRECT(CELL("address",F3535))&lt;&gt;"", _xlfn.XLOOKUP(LEFT(INDIRECT(CELL("address",F3535)), 3),_FSAData!$B:$B,_FSAData!$D:$D,""), "")</f>
        <v/>
      </c>
      <c r="I3535" t="str">
        <f t="shared" ca="1" si="111"/>
        <v/>
      </c>
    </row>
    <row r="3536" spans="1:9" x14ac:dyDescent="0.3">
      <c r="A3536" t="str" cm="1">
        <f t="array" aca="1" ref="A3536" ca="1">TRIM(UPPER(LEFT(INDIRECT("'Postal Code-FSA Input'!"&amp;CELL("address",A3543)), 3)))</f>
        <v/>
      </c>
      <c r="B3536" t="str" cm="1">
        <f t="array" aca="1" ref="B3536" ca="1">IF(INDIRECT(CELL("address",A3536))&lt;&gt;"", _xlfn.XLOOKUP(INDIRECT(CELL("address",A3536)),_FSAData!$B:$B,_FSAData!$C:$C, ""),"")</f>
        <v/>
      </c>
      <c r="C3536" t="str" cm="1">
        <f t="array" aca="1" ref="C3536" ca="1">IF(INDIRECT(CELL("address",A3536))&lt;&gt;"", _xlfn.XLOOKUP(LEFT(INDIRECT(CELL("address",A3536)), 3),_FSAData!$B:$B,_FSAData!$D:$D,""), "")</f>
        <v/>
      </c>
      <c r="D3536" t="str">
        <f t="shared" ca="1" si="110"/>
        <v/>
      </c>
      <c r="F3536" t="str" cm="1">
        <f t="array" aca="1" ref="F3536" ca="1">TRIM(UPPER(LEFT(INDIRECT("'Postal Code-FSA Input'!"&amp;CELL("address",B3543)), 3)))</f>
        <v/>
      </c>
      <c r="G3536" t="str" cm="1">
        <f t="array" aca="1" ref="G3536" ca="1">IF(INDIRECT(CELL("address",F3536))&lt;&gt;"", _xlfn.XLOOKUP(INDIRECT(CELL("address",F3536)),_FSAData!$B:$B,_FSAData!$C:$C, ""),"")</f>
        <v/>
      </c>
      <c r="H3536" t="str" cm="1">
        <f t="array" aca="1" ref="H3536" ca="1">IF(INDIRECT(CELL("address",F3536))&lt;&gt;"", _xlfn.XLOOKUP(LEFT(INDIRECT(CELL("address",F3536)), 3),_FSAData!$B:$B,_FSAData!$D:$D,""), "")</f>
        <v/>
      </c>
      <c r="I3536" t="str">
        <f t="shared" ca="1" si="111"/>
        <v/>
      </c>
    </row>
    <row r="3537" spans="1:9" x14ac:dyDescent="0.3">
      <c r="A3537" t="str" cm="1">
        <f t="array" aca="1" ref="A3537" ca="1">TRIM(UPPER(LEFT(INDIRECT("'Postal Code-FSA Input'!"&amp;CELL("address",A3544)), 3)))</f>
        <v/>
      </c>
      <c r="B3537" t="str" cm="1">
        <f t="array" aca="1" ref="B3537" ca="1">IF(INDIRECT(CELL("address",A3537))&lt;&gt;"", _xlfn.XLOOKUP(INDIRECT(CELL("address",A3537)),_FSAData!$B:$B,_FSAData!$C:$C, ""),"")</f>
        <v/>
      </c>
      <c r="C3537" t="str" cm="1">
        <f t="array" aca="1" ref="C3537" ca="1">IF(INDIRECT(CELL("address",A3537))&lt;&gt;"", _xlfn.XLOOKUP(LEFT(INDIRECT(CELL("address",A3537)), 3),_FSAData!$B:$B,_FSAData!$D:$D,""), "")</f>
        <v/>
      </c>
      <c r="D3537" t="str">
        <f t="shared" ca="1" si="110"/>
        <v/>
      </c>
      <c r="F3537" t="str" cm="1">
        <f t="array" aca="1" ref="F3537" ca="1">TRIM(UPPER(LEFT(INDIRECT("'Postal Code-FSA Input'!"&amp;CELL("address",B3544)), 3)))</f>
        <v/>
      </c>
      <c r="G3537" t="str" cm="1">
        <f t="array" aca="1" ref="G3537" ca="1">IF(INDIRECT(CELL("address",F3537))&lt;&gt;"", _xlfn.XLOOKUP(INDIRECT(CELL("address",F3537)),_FSAData!$B:$B,_FSAData!$C:$C, ""),"")</f>
        <v/>
      </c>
      <c r="H3537" t="str" cm="1">
        <f t="array" aca="1" ref="H3537" ca="1">IF(INDIRECT(CELL("address",F3537))&lt;&gt;"", _xlfn.XLOOKUP(LEFT(INDIRECT(CELL("address",F3537)), 3),_FSAData!$B:$B,_FSAData!$D:$D,""), "")</f>
        <v/>
      </c>
      <c r="I3537" t="str">
        <f t="shared" ca="1" si="111"/>
        <v/>
      </c>
    </row>
    <row r="3538" spans="1:9" x14ac:dyDescent="0.3">
      <c r="A3538" t="str" cm="1">
        <f t="array" aca="1" ref="A3538" ca="1">TRIM(UPPER(LEFT(INDIRECT("'Postal Code-FSA Input'!"&amp;CELL("address",A3545)), 3)))</f>
        <v/>
      </c>
      <c r="B3538" t="str" cm="1">
        <f t="array" aca="1" ref="B3538" ca="1">IF(INDIRECT(CELL("address",A3538))&lt;&gt;"", _xlfn.XLOOKUP(INDIRECT(CELL("address",A3538)),_FSAData!$B:$B,_FSAData!$C:$C, ""),"")</f>
        <v/>
      </c>
      <c r="C3538" t="str" cm="1">
        <f t="array" aca="1" ref="C3538" ca="1">IF(INDIRECT(CELL("address",A3538))&lt;&gt;"", _xlfn.XLOOKUP(LEFT(INDIRECT(CELL("address",A3538)), 3),_FSAData!$B:$B,_FSAData!$D:$D,""), "")</f>
        <v/>
      </c>
      <c r="D3538" t="str">
        <f t="shared" ca="1" si="110"/>
        <v/>
      </c>
      <c r="F3538" t="str" cm="1">
        <f t="array" aca="1" ref="F3538" ca="1">TRIM(UPPER(LEFT(INDIRECT("'Postal Code-FSA Input'!"&amp;CELL("address",B3545)), 3)))</f>
        <v/>
      </c>
      <c r="G3538" t="str" cm="1">
        <f t="array" aca="1" ref="G3538" ca="1">IF(INDIRECT(CELL("address",F3538))&lt;&gt;"", _xlfn.XLOOKUP(INDIRECT(CELL("address",F3538)),_FSAData!$B:$B,_FSAData!$C:$C, ""),"")</f>
        <v/>
      </c>
      <c r="H3538" t="str" cm="1">
        <f t="array" aca="1" ref="H3538" ca="1">IF(INDIRECT(CELL("address",F3538))&lt;&gt;"", _xlfn.XLOOKUP(LEFT(INDIRECT(CELL("address",F3538)), 3),_FSAData!$B:$B,_FSAData!$D:$D,""), "")</f>
        <v/>
      </c>
      <c r="I3538" t="str">
        <f t="shared" ca="1" si="111"/>
        <v/>
      </c>
    </row>
    <row r="3539" spans="1:9" x14ac:dyDescent="0.3">
      <c r="A3539" t="str" cm="1">
        <f t="array" aca="1" ref="A3539" ca="1">TRIM(UPPER(LEFT(INDIRECT("'Postal Code-FSA Input'!"&amp;CELL("address",A3546)), 3)))</f>
        <v/>
      </c>
      <c r="B3539" t="str" cm="1">
        <f t="array" aca="1" ref="B3539" ca="1">IF(INDIRECT(CELL("address",A3539))&lt;&gt;"", _xlfn.XLOOKUP(INDIRECT(CELL("address",A3539)),_FSAData!$B:$B,_FSAData!$C:$C, ""),"")</f>
        <v/>
      </c>
      <c r="C3539" t="str" cm="1">
        <f t="array" aca="1" ref="C3539" ca="1">IF(INDIRECT(CELL("address",A3539))&lt;&gt;"", _xlfn.XLOOKUP(LEFT(INDIRECT(CELL("address",A3539)), 3),_FSAData!$B:$B,_FSAData!$D:$D,""), "")</f>
        <v/>
      </c>
      <c r="D3539" t="str">
        <f t="shared" ca="1" si="110"/>
        <v/>
      </c>
      <c r="F3539" t="str" cm="1">
        <f t="array" aca="1" ref="F3539" ca="1">TRIM(UPPER(LEFT(INDIRECT("'Postal Code-FSA Input'!"&amp;CELL("address",B3546)), 3)))</f>
        <v/>
      </c>
      <c r="G3539" t="str" cm="1">
        <f t="array" aca="1" ref="G3539" ca="1">IF(INDIRECT(CELL("address",F3539))&lt;&gt;"", _xlfn.XLOOKUP(INDIRECT(CELL("address",F3539)),_FSAData!$B:$B,_FSAData!$C:$C, ""),"")</f>
        <v/>
      </c>
      <c r="H3539" t="str" cm="1">
        <f t="array" aca="1" ref="H3539" ca="1">IF(INDIRECT(CELL("address",F3539))&lt;&gt;"", _xlfn.XLOOKUP(LEFT(INDIRECT(CELL("address",F3539)), 3),_FSAData!$B:$B,_FSAData!$D:$D,""), "")</f>
        <v/>
      </c>
      <c r="I3539" t="str">
        <f t="shared" ca="1" si="111"/>
        <v/>
      </c>
    </row>
    <row r="3540" spans="1:9" x14ac:dyDescent="0.3">
      <c r="A3540" t="str" cm="1">
        <f t="array" aca="1" ref="A3540" ca="1">TRIM(UPPER(LEFT(INDIRECT("'Postal Code-FSA Input'!"&amp;CELL("address",A3547)), 3)))</f>
        <v/>
      </c>
      <c r="B3540" t="str" cm="1">
        <f t="array" aca="1" ref="B3540" ca="1">IF(INDIRECT(CELL("address",A3540))&lt;&gt;"", _xlfn.XLOOKUP(INDIRECT(CELL("address",A3540)),_FSAData!$B:$B,_FSAData!$C:$C, ""),"")</f>
        <v/>
      </c>
      <c r="C3540" t="str" cm="1">
        <f t="array" aca="1" ref="C3540" ca="1">IF(INDIRECT(CELL("address",A3540))&lt;&gt;"", _xlfn.XLOOKUP(LEFT(INDIRECT(CELL("address",A3540)), 3),_FSAData!$B:$B,_FSAData!$D:$D,""), "")</f>
        <v/>
      </c>
      <c r="D3540" t="str">
        <f t="shared" ca="1" si="110"/>
        <v/>
      </c>
      <c r="F3540" t="str" cm="1">
        <f t="array" aca="1" ref="F3540" ca="1">TRIM(UPPER(LEFT(INDIRECT("'Postal Code-FSA Input'!"&amp;CELL("address",B3547)), 3)))</f>
        <v/>
      </c>
      <c r="G3540" t="str" cm="1">
        <f t="array" aca="1" ref="G3540" ca="1">IF(INDIRECT(CELL("address",F3540))&lt;&gt;"", _xlfn.XLOOKUP(INDIRECT(CELL("address",F3540)),_FSAData!$B:$B,_FSAData!$C:$C, ""),"")</f>
        <v/>
      </c>
      <c r="H3540" t="str" cm="1">
        <f t="array" aca="1" ref="H3540" ca="1">IF(INDIRECT(CELL("address",F3540))&lt;&gt;"", _xlfn.XLOOKUP(LEFT(INDIRECT(CELL("address",F3540)), 3),_FSAData!$B:$B,_FSAData!$D:$D,""), "")</f>
        <v/>
      </c>
      <c r="I3540" t="str">
        <f t="shared" ca="1" si="111"/>
        <v/>
      </c>
    </row>
    <row r="3541" spans="1:9" x14ac:dyDescent="0.3">
      <c r="A3541" t="str" cm="1">
        <f t="array" aca="1" ref="A3541" ca="1">TRIM(UPPER(LEFT(INDIRECT("'Postal Code-FSA Input'!"&amp;CELL("address",A3548)), 3)))</f>
        <v/>
      </c>
      <c r="B3541" t="str" cm="1">
        <f t="array" aca="1" ref="B3541" ca="1">IF(INDIRECT(CELL("address",A3541))&lt;&gt;"", _xlfn.XLOOKUP(INDIRECT(CELL("address",A3541)),_FSAData!$B:$B,_FSAData!$C:$C, ""),"")</f>
        <v/>
      </c>
      <c r="C3541" t="str" cm="1">
        <f t="array" aca="1" ref="C3541" ca="1">IF(INDIRECT(CELL("address",A3541))&lt;&gt;"", _xlfn.XLOOKUP(LEFT(INDIRECT(CELL("address",A3541)), 3),_FSAData!$B:$B,_FSAData!$D:$D,""), "")</f>
        <v/>
      </c>
      <c r="D3541" t="str">
        <f t="shared" ca="1" si="110"/>
        <v/>
      </c>
      <c r="F3541" t="str" cm="1">
        <f t="array" aca="1" ref="F3541" ca="1">TRIM(UPPER(LEFT(INDIRECT("'Postal Code-FSA Input'!"&amp;CELL("address",B3548)), 3)))</f>
        <v/>
      </c>
      <c r="G3541" t="str" cm="1">
        <f t="array" aca="1" ref="G3541" ca="1">IF(INDIRECT(CELL("address",F3541))&lt;&gt;"", _xlfn.XLOOKUP(INDIRECT(CELL("address",F3541)),_FSAData!$B:$B,_FSAData!$C:$C, ""),"")</f>
        <v/>
      </c>
      <c r="H3541" t="str" cm="1">
        <f t="array" aca="1" ref="H3541" ca="1">IF(INDIRECT(CELL("address",F3541))&lt;&gt;"", _xlfn.XLOOKUP(LEFT(INDIRECT(CELL("address",F3541)), 3),_FSAData!$B:$B,_FSAData!$D:$D,""), "")</f>
        <v/>
      </c>
      <c r="I3541" t="str">
        <f t="shared" ca="1" si="111"/>
        <v/>
      </c>
    </row>
    <row r="3542" spans="1:9" x14ac:dyDescent="0.3">
      <c r="A3542" t="str" cm="1">
        <f t="array" aca="1" ref="A3542" ca="1">TRIM(UPPER(LEFT(INDIRECT("'Postal Code-FSA Input'!"&amp;CELL("address",A3549)), 3)))</f>
        <v/>
      </c>
      <c r="B3542" t="str" cm="1">
        <f t="array" aca="1" ref="B3542" ca="1">IF(INDIRECT(CELL("address",A3542))&lt;&gt;"", _xlfn.XLOOKUP(INDIRECT(CELL("address",A3542)),_FSAData!$B:$B,_FSAData!$C:$C, ""),"")</f>
        <v/>
      </c>
      <c r="C3542" t="str" cm="1">
        <f t="array" aca="1" ref="C3542" ca="1">IF(INDIRECT(CELL("address",A3542))&lt;&gt;"", _xlfn.XLOOKUP(LEFT(INDIRECT(CELL("address",A3542)), 3),_FSAData!$B:$B,_FSAData!$D:$D,""), "")</f>
        <v/>
      </c>
      <c r="D3542" t="str">
        <f t="shared" ca="1" si="110"/>
        <v/>
      </c>
      <c r="F3542" t="str" cm="1">
        <f t="array" aca="1" ref="F3542" ca="1">TRIM(UPPER(LEFT(INDIRECT("'Postal Code-FSA Input'!"&amp;CELL("address",B3549)), 3)))</f>
        <v/>
      </c>
      <c r="G3542" t="str" cm="1">
        <f t="array" aca="1" ref="G3542" ca="1">IF(INDIRECT(CELL("address",F3542))&lt;&gt;"", _xlfn.XLOOKUP(INDIRECT(CELL("address",F3542)),_FSAData!$B:$B,_FSAData!$C:$C, ""),"")</f>
        <v/>
      </c>
      <c r="H3542" t="str" cm="1">
        <f t="array" aca="1" ref="H3542" ca="1">IF(INDIRECT(CELL("address",F3542))&lt;&gt;"", _xlfn.XLOOKUP(LEFT(INDIRECT(CELL("address",F3542)), 3),_FSAData!$B:$B,_FSAData!$D:$D,""), "")</f>
        <v/>
      </c>
      <c r="I3542" t="str">
        <f t="shared" ca="1" si="111"/>
        <v/>
      </c>
    </row>
    <row r="3543" spans="1:9" x14ac:dyDescent="0.3">
      <c r="A3543" t="str" cm="1">
        <f t="array" aca="1" ref="A3543" ca="1">TRIM(UPPER(LEFT(INDIRECT("'Postal Code-FSA Input'!"&amp;CELL("address",A3550)), 3)))</f>
        <v/>
      </c>
      <c r="B3543" t="str" cm="1">
        <f t="array" aca="1" ref="B3543" ca="1">IF(INDIRECT(CELL("address",A3543))&lt;&gt;"", _xlfn.XLOOKUP(INDIRECT(CELL("address",A3543)),_FSAData!$B:$B,_FSAData!$C:$C, ""),"")</f>
        <v/>
      </c>
      <c r="C3543" t="str" cm="1">
        <f t="array" aca="1" ref="C3543" ca="1">IF(INDIRECT(CELL("address",A3543))&lt;&gt;"", _xlfn.XLOOKUP(LEFT(INDIRECT(CELL("address",A3543)), 3),_FSAData!$B:$B,_FSAData!$D:$D,""), "")</f>
        <v/>
      </c>
      <c r="D3543" t="str">
        <f t="shared" ca="1" si="110"/>
        <v/>
      </c>
      <c r="F3543" t="str" cm="1">
        <f t="array" aca="1" ref="F3543" ca="1">TRIM(UPPER(LEFT(INDIRECT("'Postal Code-FSA Input'!"&amp;CELL("address",B3550)), 3)))</f>
        <v/>
      </c>
      <c r="G3543" t="str" cm="1">
        <f t="array" aca="1" ref="G3543" ca="1">IF(INDIRECT(CELL("address",F3543))&lt;&gt;"", _xlfn.XLOOKUP(INDIRECT(CELL("address",F3543)),_FSAData!$B:$B,_FSAData!$C:$C, ""),"")</f>
        <v/>
      </c>
      <c r="H3543" t="str" cm="1">
        <f t="array" aca="1" ref="H3543" ca="1">IF(INDIRECT(CELL("address",F3543))&lt;&gt;"", _xlfn.XLOOKUP(LEFT(INDIRECT(CELL("address",F3543)), 3),_FSAData!$B:$B,_FSAData!$D:$D,""), "")</f>
        <v/>
      </c>
      <c r="I3543" t="str">
        <f t="shared" ca="1" si="111"/>
        <v/>
      </c>
    </row>
    <row r="3544" spans="1:9" x14ac:dyDescent="0.3">
      <c r="A3544" t="str" cm="1">
        <f t="array" aca="1" ref="A3544" ca="1">TRIM(UPPER(LEFT(INDIRECT("'Postal Code-FSA Input'!"&amp;CELL("address",A3551)), 3)))</f>
        <v/>
      </c>
      <c r="B3544" t="str" cm="1">
        <f t="array" aca="1" ref="B3544" ca="1">IF(INDIRECT(CELL("address",A3544))&lt;&gt;"", _xlfn.XLOOKUP(INDIRECT(CELL("address",A3544)),_FSAData!$B:$B,_FSAData!$C:$C, ""),"")</f>
        <v/>
      </c>
      <c r="C3544" t="str" cm="1">
        <f t="array" aca="1" ref="C3544" ca="1">IF(INDIRECT(CELL("address",A3544))&lt;&gt;"", _xlfn.XLOOKUP(LEFT(INDIRECT(CELL("address",A3544)), 3),_FSAData!$B:$B,_FSAData!$D:$D,""), "")</f>
        <v/>
      </c>
      <c r="D3544" t="str">
        <f t="shared" ca="1" si="110"/>
        <v/>
      </c>
      <c r="F3544" t="str" cm="1">
        <f t="array" aca="1" ref="F3544" ca="1">TRIM(UPPER(LEFT(INDIRECT("'Postal Code-FSA Input'!"&amp;CELL("address",B3551)), 3)))</f>
        <v/>
      </c>
      <c r="G3544" t="str" cm="1">
        <f t="array" aca="1" ref="G3544" ca="1">IF(INDIRECT(CELL("address",F3544))&lt;&gt;"", _xlfn.XLOOKUP(INDIRECT(CELL("address",F3544)),_FSAData!$B:$B,_FSAData!$C:$C, ""),"")</f>
        <v/>
      </c>
      <c r="H3544" t="str" cm="1">
        <f t="array" aca="1" ref="H3544" ca="1">IF(INDIRECT(CELL("address",F3544))&lt;&gt;"", _xlfn.XLOOKUP(LEFT(INDIRECT(CELL("address",F3544)), 3),_FSAData!$B:$B,_FSAData!$D:$D,""), "")</f>
        <v/>
      </c>
      <c r="I3544" t="str">
        <f t="shared" ca="1" si="111"/>
        <v/>
      </c>
    </row>
    <row r="3545" spans="1:9" x14ac:dyDescent="0.3">
      <c r="A3545" t="str" cm="1">
        <f t="array" aca="1" ref="A3545" ca="1">TRIM(UPPER(LEFT(INDIRECT("'Postal Code-FSA Input'!"&amp;CELL("address",A3552)), 3)))</f>
        <v/>
      </c>
      <c r="B3545" t="str" cm="1">
        <f t="array" aca="1" ref="B3545" ca="1">IF(INDIRECT(CELL("address",A3545))&lt;&gt;"", _xlfn.XLOOKUP(INDIRECT(CELL("address",A3545)),_FSAData!$B:$B,_FSAData!$C:$C, ""),"")</f>
        <v/>
      </c>
      <c r="C3545" t="str" cm="1">
        <f t="array" aca="1" ref="C3545" ca="1">IF(INDIRECT(CELL("address",A3545))&lt;&gt;"", _xlfn.XLOOKUP(LEFT(INDIRECT(CELL("address",A3545)), 3),_FSAData!$B:$B,_FSAData!$D:$D,""), "")</f>
        <v/>
      </c>
      <c r="D3545" t="str">
        <f t="shared" ca="1" si="110"/>
        <v/>
      </c>
      <c r="F3545" t="str" cm="1">
        <f t="array" aca="1" ref="F3545" ca="1">TRIM(UPPER(LEFT(INDIRECT("'Postal Code-FSA Input'!"&amp;CELL("address",B3552)), 3)))</f>
        <v/>
      </c>
      <c r="G3545" t="str" cm="1">
        <f t="array" aca="1" ref="G3545" ca="1">IF(INDIRECT(CELL("address",F3545))&lt;&gt;"", _xlfn.XLOOKUP(INDIRECT(CELL("address",F3545)),_FSAData!$B:$B,_FSAData!$C:$C, ""),"")</f>
        <v/>
      </c>
      <c r="H3545" t="str" cm="1">
        <f t="array" aca="1" ref="H3545" ca="1">IF(INDIRECT(CELL("address",F3545))&lt;&gt;"", _xlfn.XLOOKUP(LEFT(INDIRECT(CELL("address",F3545)), 3),_FSAData!$B:$B,_FSAData!$D:$D,""), "")</f>
        <v/>
      </c>
      <c r="I3545" t="str">
        <f t="shared" ca="1" si="111"/>
        <v/>
      </c>
    </row>
    <row r="3546" spans="1:9" x14ac:dyDescent="0.3">
      <c r="A3546" t="str" cm="1">
        <f t="array" aca="1" ref="A3546" ca="1">TRIM(UPPER(LEFT(INDIRECT("'Postal Code-FSA Input'!"&amp;CELL("address",A3553)), 3)))</f>
        <v/>
      </c>
      <c r="B3546" t="str" cm="1">
        <f t="array" aca="1" ref="B3546" ca="1">IF(INDIRECT(CELL("address",A3546))&lt;&gt;"", _xlfn.XLOOKUP(INDIRECT(CELL("address",A3546)),_FSAData!$B:$B,_FSAData!$C:$C, ""),"")</f>
        <v/>
      </c>
      <c r="C3546" t="str" cm="1">
        <f t="array" aca="1" ref="C3546" ca="1">IF(INDIRECT(CELL("address",A3546))&lt;&gt;"", _xlfn.XLOOKUP(LEFT(INDIRECT(CELL("address",A3546)), 3),_FSAData!$B:$B,_FSAData!$D:$D,""), "")</f>
        <v/>
      </c>
      <c r="D3546" t="str">
        <f t="shared" ca="1" si="110"/>
        <v/>
      </c>
      <c r="F3546" t="str" cm="1">
        <f t="array" aca="1" ref="F3546" ca="1">TRIM(UPPER(LEFT(INDIRECT("'Postal Code-FSA Input'!"&amp;CELL("address",B3553)), 3)))</f>
        <v/>
      </c>
      <c r="G3546" t="str" cm="1">
        <f t="array" aca="1" ref="G3546" ca="1">IF(INDIRECT(CELL("address",F3546))&lt;&gt;"", _xlfn.XLOOKUP(INDIRECT(CELL("address",F3546)),_FSAData!$B:$B,_FSAData!$C:$C, ""),"")</f>
        <v/>
      </c>
      <c r="H3546" t="str" cm="1">
        <f t="array" aca="1" ref="H3546" ca="1">IF(INDIRECT(CELL("address",F3546))&lt;&gt;"", _xlfn.XLOOKUP(LEFT(INDIRECT(CELL("address",F3546)), 3),_FSAData!$B:$B,_FSAData!$D:$D,""), "")</f>
        <v/>
      </c>
      <c r="I3546" t="str">
        <f t="shared" ca="1" si="111"/>
        <v/>
      </c>
    </row>
    <row r="3547" spans="1:9" x14ac:dyDescent="0.3">
      <c r="A3547" t="str" cm="1">
        <f t="array" aca="1" ref="A3547" ca="1">TRIM(UPPER(LEFT(INDIRECT("'Postal Code-FSA Input'!"&amp;CELL("address",A3554)), 3)))</f>
        <v/>
      </c>
      <c r="B3547" t="str" cm="1">
        <f t="array" aca="1" ref="B3547" ca="1">IF(INDIRECT(CELL("address",A3547))&lt;&gt;"", _xlfn.XLOOKUP(INDIRECT(CELL("address",A3547)),_FSAData!$B:$B,_FSAData!$C:$C, ""),"")</f>
        <v/>
      </c>
      <c r="C3547" t="str" cm="1">
        <f t="array" aca="1" ref="C3547" ca="1">IF(INDIRECT(CELL("address",A3547))&lt;&gt;"", _xlfn.XLOOKUP(LEFT(INDIRECT(CELL("address",A3547)), 3),_FSAData!$B:$B,_FSAData!$D:$D,""), "")</f>
        <v/>
      </c>
      <c r="D3547" t="str">
        <f t="shared" ca="1" si="110"/>
        <v/>
      </c>
      <c r="F3547" t="str" cm="1">
        <f t="array" aca="1" ref="F3547" ca="1">TRIM(UPPER(LEFT(INDIRECT("'Postal Code-FSA Input'!"&amp;CELL("address",B3554)), 3)))</f>
        <v/>
      </c>
      <c r="G3547" t="str" cm="1">
        <f t="array" aca="1" ref="G3547" ca="1">IF(INDIRECT(CELL("address",F3547))&lt;&gt;"", _xlfn.XLOOKUP(INDIRECT(CELL("address",F3547)),_FSAData!$B:$B,_FSAData!$C:$C, ""),"")</f>
        <v/>
      </c>
      <c r="H3547" t="str" cm="1">
        <f t="array" aca="1" ref="H3547" ca="1">IF(INDIRECT(CELL("address",F3547))&lt;&gt;"", _xlfn.XLOOKUP(LEFT(INDIRECT(CELL("address",F3547)), 3),_FSAData!$B:$B,_FSAData!$D:$D,""), "")</f>
        <v/>
      </c>
      <c r="I3547" t="str">
        <f t="shared" ca="1" si="111"/>
        <v/>
      </c>
    </row>
    <row r="3548" spans="1:9" x14ac:dyDescent="0.3">
      <c r="A3548" t="str" cm="1">
        <f t="array" aca="1" ref="A3548" ca="1">TRIM(UPPER(LEFT(INDIRECT("'Postal Code-FSA Input'!"&amp;CELL("address",A3555)), 3)))</f>
        <v/>
      </c>
      <c r="B3548" t="str" cm="1">
        <f t="array" aca="1" ref="B3548" ca="1">IF(INDIRECT(CELL("address",A3548))&lt;&gt;"", _xlfn.XLOOKUP(INDIRECT(CELL("address",A3548)),_FSAData!$B:$B,_FSAData!$C:$C, ""),"")</f>
        <v/>
      </c>
      <c r="C3548" t="str" cm="1">
        <f t="array" aca="1" ref="C3548" ca="1">IF(INDIRECT(CELL("address",A3548))&lt;&gt;"", _xlfn.XLOOKUP(LEFT(INDIRECT(CELL("address",A3548)), 3),_FSAData!$B:$B,_FSAData!$D:$D,""), "")</f>
        <v/>
      </c>
      <c r="D3548" t="str">
        <f t="shared" ca="1" si="110"/>
        <v/>
      </c>
      <c r="F3548" t="str" cm="1">
        <f t="array" aca="1" ref="F3548" ca="1">TRIM(UPPER(LEFT(INDIRECT("'Postal Code-FSA Input'!"&amp;CELL("address",B3555)), 3)))</f>
        <v/>
      </c>
      <c r="G3548" t="str" cm="1">
        <f t="array" aca="1" ref="G3548" ca="1">IF(INDIRECT(CELL("address",F3548))&lt;&gt;"", _xlfn.XLOOKUP(INDIRECT(CELL("address",F3548)),_FSAData!$B:$B,_FSAData!$C:$C, ""),"")</f>
        <v/>
      </c>
      <c r="H3548" t="str" cm="1">
        <f t="array" aca="1" ref="H3548" ca="1">IF(INDIRECT(CELL("address",F3548))&lt;&gt;"", _xlfn.XLOOKUP(LEFT(INDIRECT(CELL("address",F3548)), 3),_FSAData!$B:$B,_FSAData!$D:$D,""), "")</f>
        <v/>
      </c>
      <c r="I3548" t="str">
        <f t="shared" ca="1" si="111"/>
        <v/>
      </c>
    </row>
    <row r="3549" spans="1:9" x14ac:dyDescent="0.3">
      <c r="A3549" t="str" cm="1">
        <f t="array" aca="1" ref="A3549" ca="1">TRIM(UPPER(LEFT(INDIRECT("'Postal Code-FSA Input'!"&amp;CELL("address",A3556)), 3)))</f>
        <v/>
      </c>
      <c r="B3549" t="str" cm="1">
        <f t="array" aca="1" ref="B3549" ca="1">IF(INDIRECT(CELL("address",A3549))&lt;&gt;"", _xlfn.XLOOKUP(INDIRECT(CELL("address",A3549)),_FSAData!$B:$B,_FSAData!$C:$C, ""),"")</f>
        <v/>
      </c>
      <c r="C3549" t="str" cm="1">
        <f t="array" aca="1" ref="C3549" ca="1">IF(INDIRECT(CELL("address",A3549))&lt;&gt;"", _xlfn.XLOOKUP(LEFT(INDIRECT(CELL("address",A3549)), 3),_FSAData!$B:$B,_FSAData!$D:$D,""), "")</f>
        <v/>
      </c>
      <c r="D3549" t="str">
        <f t="shared" ca="1" si="110"/>
        <v/>
      </c>
      <c r="F3549" t="str" cm="1">
        <f t="array" aca="1" ref="F3549" ca="1">TRIM(UPPER(LEFT(INDIRECT("'Postal Code-FSA Input'!"&amp;CELL("address",B3556)), 3)))</f>
        <v/>
      </c>
      <c r="G3549" t="str" cm="1">
        <f t="array" aca="1" ref="G3549" ca="1">IF(INDIRECT(CELL("address",F3549))&lt;&gt;"", _xlfn.XLOOKUP(INDIRECT(CELL("address",F3549)),_FSAData!$B:$B,_FSAData!$C:$C, ""),"")</f>
        <v/>
      </c>
      <c r="H3549" t="str" cm="1">
        <f t="array" aca="1" ref="H3549" ca="1">IF(INDIRECT(CELL("address",F3549))&lt;&gt;"", _xlfn.XLOOKUP(LEFT(INDIRECT(CELL("address",F3549)), 3),_FSAData!$B:$B,_FSAData!$D:$D,""), "")</f>
        <v/>
      </c>
      <c r="I3549" t="str">
        <f t="shared" ca="1" si="111"/>
        <v/>
      </c>
    </row>
    <row r="3550" spans="1:9" x14ac:dyDescent="0.3">
      <c r="A3550" t="str" cm="1">
        <f t="array" aca="1" ref="A3550" ca="1">TRIM(UPPER(LEFT(INDIRECT("'Postal Code-FSA Input'!"&amp;CELL("address",A3557)), 3)))</f>
        <v/>
      </c>
      <c r="B3550" t="str" cm="1">
        <f t="array" aca="1" ref="B3550" ca="1">IF(INDIRECT(CELL("address",A3550))&lt;&gt;"", _xlfn.XLOOKUP(INDIRECT(CELL("address",A3550)),_FSAData!$B:$B,_FSAData!$C:$C, ""),"")</f>
        <v/>
      </c>
      <c r="C3550" t="str" cm="1">
        <f t="array" aca="1" ref="C3550" ca="1">IF(INDIRECT(CELL("address",A3550))&lt;&gt;"", _xlfn.XLOOKUP(LEFT(INDIRECT(CELL("address",A3550)), 3),_FSAData!$B:$B,_FSAData!$D:$D,""), "")</f>
        <v/>
      </c>
      <c r="D3550" t="str">
        <f t="shared" ca="1" si="110"/>
        <v/>
      </c>
      <c r="F3550" t="str" cm="1">
        <f t="array" aca="1" ref="F3550" ca="1">TRIM(UPPER(LEFT(INDIRECT("'Postal Code-FSA Input'!"&amp;CELL("address",B3557)), 3)))</f>
        <v/>
      </c>
      <c r="G3550" t="str" cm="1">
        <f t="array" aca="1" ref="G3550" ca="1">IF(INDIRECT(CELL("address",F3550))&lt;&gt;"", _xlfn.XLOOKUP(INDIRECT(CELL("address",F3550)),_FSAData!$B:$B,_FSAData!$C:$C, ""),"")</f>
        <v/>
      </c>
      <c r="H3550" t="str" cm="1">
        <f t="array" aca="1" ref="H3550" ca="1">IF(INDIRECT(CELL("address",F3550))&lt;&gt;"", _xlfn.XLOOKUP(LEFT(INDIRECT(CELL("address",F3550)), 3),_FSAData!$B:$B,_FSAData!$D:$D,""), "")</f>
        <v/>
      </c>
      <c r="I3550" t="str">
        <f t="shared" ca="1" si="111"/>
        <v/>
      </c>
    </row>
    <row r="3551" spans="1:9" x14ac:dyDescent="0.3">
      <c r="A3551" t="str" cm="1">
        <f t="array" aca="1" ref="A3551" ca="1">TRIM(UPPER(LEFT(INDIRECT("'Postal Code-FSA Input'!"&amp;CELL("address",A3558)), 3)))</f>
        <v/>
      </c>
      <c r="B3551" t="str" cm="1">
        <f t="array" aca="1" ref="B3551" ca="1">IF(INDIRECT(CELL("address",A3551))&lt;&gt;"", _xlfn.XLOOKUP(INDIRECT(CELL("address",A3551)),_FSAData!$B:$B,_FSAData!$C:$C, ""),"")</f>
        <v/>
      </c>
      <c r="C3551" t="str" cm="1">
        <f t="array" aca="1" ref="C3551" ca="1">IF(INDIRECT(CELL("address",A3551))&lt;&gt;"", _xlfn.XLOOKUP(LEFT(INDIRECT(CELL("address",A3551)), 3),_FSAData!$B:$B,_FSAData!$D:$D,""), "")</f>
        <v/>
      </c>
      <c r="D3551" t="str">
        <f t="shared" ca="1" si="110"/>
        <v/>
      </c>
      <c r="F3551" t="str" cm="1">
        <f t="array" aca="1" ref="F3551" ca="1">TRIM(UPPER(LEFT(INDIRECT("'Postal Code-FSA Input'!"&amp;CELL("address",B3558)), 3)))</f>
        <v/>
      </c>
      <c r="G3551" t="str" cm="1">
        <f t="array" aca="1" ref="G3551" ca="1">IF(INDIRECT(CELL("address",F3551))&lt;&gt;"", _xlfn.XLOOKUP(INDIRECT(CELL("address",F3551)),_FSAData!$B:$B,_FSAData!$C:$C, ""),"")</f>
        <v/>
      </c>
      <c r="H3551" t="str" cm="1">
        <f t="array" aca="1" ref="H3551" ca="1">IF(INDIRECT(CELL("address",F3551))&lt;&gt;"", _xlfn.XLOOKUP(LEFT(INDIRECT(CELL("address",F3551)), 3),_FSAData!$B:$B,_FSAData!$D:$D,""), "")</f>
        <v/>
      </c>
      <c r="I3551" t="str">
        <f t="shared" ca="1" si="111"/>
        <v/>
      </c>
    </row>
    <row r="3552" spans="1:9" x14ac:dyDescent="0.3">
      <c r="A3552" t="str" cm="1">
        <f t="array" aca="1" ref="A3552" ca="1">TRIM(UPPER(LEFT(INDIRECT("'Postal Code-FSA Input'!"&amp;CELL("address",A3559)), 3)))</f>
        <v/>
      </c>
      <c r="B3552" t="str" cm="1">
        <f t="array" aca="1" ref="B3552" ca="1">IF(INDIRECT(CELL("address",A3552))&lt;&gt;"", _xlfn.XLOOKUP(INDIRECT(CELL("address",A3552)),_FSAData!$B:$B,_FSAData!$C:$C, ""),"")</f>
        <v/>
      </c>
      <c r="C3552" t="str" cm="1">
        <f t="array" aca="1" ref="C3552" ca="1">IF(INDIRECT(CELL("address",A3552))&lt;&gt;"", _xlfn.XLOOKUP(LEFT(INDIRECT(CELL("address",A3552)), 3),_FSAData!$B:$B,_FSAData!$D:$D,""), "")</f>
        <v/>
      </c>
      <c r="D3552" t="str">
        <f t="shared" ca="1" si="110"/>
        <v/>
      </c>
      <c r="F3552" t="str" cm="1">
        <f t="array" aca="1" ref="F3552" ca="1">TRIM(UPPER(LEFT(INDIRECT("'Postal Code-FSA Input'!"&amp;CELL("address",B3559)), 3)))</f>
        <v/>
      </c>
      <c r="G3552" t="str" cm="1">
        <f t="array" aca="1" ref="G3552" ca="1">IF(INDIRECT(CELL("address",F3552))&lt;&gt;"", _xlfn.XLOOKUP(INDIRECT(CELL("address",F3552)),_FSAData!$B:$B,_FSAData!$C:$C, ""),"")</f>
        <v/>
      </c>
      <c r="H3552" t="str" cm="1">
        <f t="array" aca="1" ref="H3552" ca="1">IF(INDIRECT(CELL("address",F3552))&lt;&gt;"", _xlfn.XLOOKUP(LEFT(INDIRECT(CELL("address",F3552)), 3),_FSAData!$B:$B,_FSAData!$D:$D,""), "")</f>
        <v/>
      </c>
      <c r="I3552" t="str">
        <f t="shared" ca="1" si="111"/>
        <v/>
      </c>
    </row>
    <row r="3553" spans="1:9" x14ac:dyDescent="0.3">
      <c r="A3553" t="str" cm="1">
        <f t="array" aca="1" ref="A3553" ca="1">TRIM(UPPER(LEFT(INDIRECT("'Postal Code-FSA Input'!"&amp;CELL("address",A3560)), 3)))</f>
        <v/>
      </c>
      <c r="B3553" t="str" cm="1">
        <f t="array" aca="1" ref="B3553" ca="1">IF(INDIRECT(CELL("address",A3553))&lt;&gt;"", _xlfn.XLOOKUP(INDIRECT(CELL("address",A3553)),_FSAData!$B:$B,_FSAData!$C:$C, ""),"")</f>
        <v/>
      </c>
      <c r="C3553" t="str" cm="1">
        <f t="array" aca="1" ref="C3553" ca="1">IF(INDIRECT(CELL("address",A3553))&lt;&gt;"", _xlfn.XLOOKUP(LEFT(INDIRECT(CELL("address",A3553)), 3),_FSAData!$B:$B,_FSAData!$D:$D,""), "")</f>
        <v/>
      </c>
      <c r="D3553" t="str">
        <f t="shared" ca="1" si="110"/>
        <v/>
      </c>
      <c r="F3553" t="str" cm="1">
        <f t="array" aca="1" ref="F3553" ca="1">TRIM(UPPER(LEFT(INDIRECT("'Postal Code-FSA Input'!"&amp;CELL("address",B3560)), 3)))</f>
        <v/>
      </c>
      <c r="G3553" t="str" cm="1">
        <f t="array" aca="1" ref="G3553" ca="1">IF(INDIRECT(CELL("address",F3553))&lt;&gt;"", _xlfn.XLOOKUP(INDIRECT(CELL("address",F3553)),_FSAData!$B:$B,_FSAData!$C:$C, ""),"")</f>
        <v/>
      </c>
      <c r="H3553" t="str" cm="1">
        <f t="array" aca="1" ref="H3553" ca="1">IF(INDIRECT(CELL("address",F3553))&lt;&gt;"", _xlfn.XLOOKUP(LEFT(INDIRECT(CELL("address",F3553)), 3),_FSAData!$B:$B,_FSAData!$D:$D,""), "")</f>
        <v/>
      </c>
      <c r="I3553" t="str">
        <f t="shared" ca="1" si="111"/>
        <v/>
      </c>
    </row>
    <row r="3554" spans="1:9" x14ac:dyDescent="0.3">
      <c r="A3554" t="str" cm="1">
        <f t="array" aca="1" ref="A3554" ca="1">TRIM(UPPER(LEFT(INDIRECT("'Postal Code-FSA Input'!"&amp;CELL("address",A3561)), 3)))</f>
        <v/>
      </c>
      <c r="B3554" t="str" cm="1">
        <f t="array" aca="1" ref="B3554" ca="1">IF(INDIRECT(CELL("address",A3554))&lt;&gt;"", _xlfn.XLOOKUP(INDIRECT(CELL("address",A3554)),_FSAData!$B:$B,_FSAData!$C:$C, ""),"")</f>
        <v/>
      </c>
      <c r="C3554" t="str" cm="1">
        <f t="array" aca="1" ref="C3554" ca="1">IF(INDIRECT(CELL("address",A3554))&lt;&gt;"", _xlfn.XLOOKUP(LEFT(INDIRECT(CELL("address",A3554)), 3),_FSAData!$B:$B,_FSAData!$D:$D,""), "")</f>
        <v/>
      </c>
      <c r="D3554" t="str">
        <f t="shared" ca="1" si="110"/>
        <v/>
      </c>
      <c r="F3554" t="str" cm="1">
        <f t="array" aca="1" ref="F3554" ca="1">TRIM(UPPER(LEFT(INDIRECT("'Postal Code-FSA Input'!"&amp;CELL("address",B3561)), 3)))</f>
        <v/>
      </c>
      <c r="G3554" t="str" cm="1">
        <f t="array" aca="1" ref="G3554" ca="1">IF(INDIRECT(CELL("address",F3554))&lt;&gt;"", _xlfn.XLOOKUP(INDIRECT(CELL("address",F3554)),_FSAData!$B:$B,_FSAData!$C:$C, ""),"")</f>
        <v/>
      </c>
      <c r="H3554" t="str" cm="1">
        <f t="array" aca="1" ref="H3554" ca="1">IF(INDIRECT(CELL("address",F3554))&lt;&gt;"", _xlfn.XLOOKUP(LEFT(INDIRECT(CELL("address",F3554)), 3),_FSAData!$B:$B,_FSAData!$D:$D,""), "")</f>
        <v/>
      </c>
      <c r="I3554" t="str">
        <f t="shared" ca="1" si="111"/>
        <v/>
      </c>
    </row>
    <row r="3555" spans="1:9" x14ac:dyDescent="0.3">
      <c r="A3555" t="str" cm="1">
        <f t="array" aca="1" ref="A3555" ca="1">TRIM(UPPER(LEFT(INDIRECT("'Postal Code-FSA Input'!"&amp;CELL("address",A3562)), 3)))</f>
        <v/>
      </c>
      <c r="B3555" t="str" cm="1">
        <f t="array" aca="1" ref="B3555" ca="1">IF(INDIRECT(CELL("address",A3555))&lt;&gt;"", _xlfn.XLOOKUP(INDIRECT(CELL("address",A3555)),_FSAData!$B:$B,_FSAData!$C:$C, ""),"")</f>
        <v/>
      </c>
      <c r="C3555" t="str" cm="1">
        <f t="array" aca="1" ref="C3555" ca="1">IF(INDIRECT(CELL("address",A3555))&lt;&gt;"", _xlfn.XLOOKUP(LEFT(INDIRECT(CELL("address",A3555)), 3),_FSAData!$B:$B,_FSAData!$D:$D,""), "")</f>
        <v/>
      </c>
      <c r="D3555" t="str">
        <f t="shared" ca="1" si="110"/>
        <v/>
      </c>
      <c r="F3555" t="str" cm="1">
        <f t="array" aca="1" ref="F3555" ca="1">TRIM(UPPER(LEFT(INDIRECT("'Postal Code-FSA Input'!"&amp;CELL("address",B3562)), 3)))</f>
        <v/>
      </c>
      <c r="G3555" t="str" cm="1">
        <f t="array" aca="1" ref="G3555" ca="1">IF(INDIRECT(CELL("address",F3555))&lt;&gt;"", _xlfn.XLOOKUP(INDIRECT(CELL("address",F3555)),_FSAData!$B:$B,_FSAData!$C:$C, ""),"")</f>
        <v/>
      </c>
      <c r="H3555" t="str" cm="1">
        <f t="array" aca="1" ref="H3555" ca="1">IF(INDIRECT(CELL("address",F3555))&lt;&gt;"", _xlfn.XLOOKUP(LEFT(INDIRECT(CELL("address",F3555)), 3),_FSAData!$B:$B,_FSAData!$D:$D,""), "")</f>
        <v/>
      </c>
      <c r="I3555" t="str">
        <f t="shared" ca="1" si="111"/>
        <v/>
      </c>
    </row>
    <row r="3556" spans="1:9" x14ac:dyDescent="0.3">
      <c r="A3556" t="str" cm="1">
        <f t="array" aca="1" ref="A3556" ca="1">TRIM(UPPER(LEFT(INDIRECT("'Postal Code-FSA Input'!"&amp;CELL("address",A3563)), 3)))</f>
        <v/>
      </c>
      <c r="B3556" t="str" cm="1">
        <f t="array" aca="1" ref="B3556" ca="1">IF(INDIRECT(CELL("address",A3556))&lt;&gt;"", _xlfn.XLOOKUP(INDIRECT(CELL("address",A3556)),_FSAData!$B:$B,_FSAData!$C:$C, ""),"")</f>
        <v/>
      </c>
      <c r="C3556" t="str" cm="1">
        <f t="array" aca="1" ref="C3556" ca="1">IF(INDIRECT(CELL("address",A3556))&lt;&gt;"", _xlfn.XLOOKUP(LEFT(INDIRECT(CELL("address",A3556)), 3),_FSAData!$B:$B,_FSAData!$D:$D,""), "")</f>
        <v/>
      </c>
      <c r="D3556" t="str">
        <f t="shared" ca="1" si="110"/>
        <v/>
      </c>
      <c r="F3556" t="str" cm="1">
        <f t="array" aca="1" ref="F3556" ca="1">TRIM(UPPER(LEFT(INDIRECT("'Postal Code-FSA Input'!"&amp;CELL("address",B3563)), 3)))</f>
        <v/>
      </c>
      <c r="G3556" t="str" cm="1">
        <f t="array" aca="1" ref="G3556" ca="1">IF(INDIRECT(CELL("address",F3556))&lt;&gt;"", _xlfn.XLOOKUP(INDIRECT(CELL("address",F3556)),_FSAData!$B:$B,_FSAData!$C:$C, ""),"")</f>
        <v/>
      </c>
      <c r="H3556" t="str" cm="1">
        <f t="array" aca="1" ref="H3556" ca="1">IF(INDIRECT(CELL("address",F3556))&lt;&gt;"", _xlfn.XLOOKUP(LEFT(INDIRECT(CELL("address",F3556)), 3),_FSAData!$B:$B,_FSAData!$D:$D,""), "")</f>
        <v/>
      </c>
      <c r="I3556" t="str">
        <f t="shared" ca="1" si="111"/>
        <v/>
      </c>
    </row>
    <row r="3557" spans="1:9" x14ac:dyDescent="0.3">
      <c r="A3557" t="str" cm="1">
        <f t="array" aca="1" ref="A3557" ca="1">TRIM(UPPER(LEFT(INDIRECT("'Postal Code-FSA Input'!"&amp;CELL("address",A3564)), 3)))</f>
        <v/>
      </c>
      <c r="B3557" t="str" cm="1">
        <f t="array" aca="1" ref="B3557" ca="1">IF(INDIRECT(CELL("address",A3557))&lt;&gt;"", _xlfn.XLOOKUP(INDIRECT(CELL("address",A3557)),_FSAData!$B:$B,_FSAData!$C:$C, ""),"")</f>
        <v/>
      </c>
      <c r="C3557" t="str" cm="1">
        <f t="array" aca="1" ref="C3557" ca="1">IF(INDIRECT(CELL("address",A3557))&lt;&gt;"", _xlfn.XLOOKUP(LEFT(INDIRECT(CELL("address",A3557)), 3),_FSAData!$B:$B,_FSAData!$D:$D,""), "")</f>
        <v/>
      </c>
      <c r="D3557" t="str">
        <f t="shared" ca="1" si="110"/>
        <v/>
      </c>
      <c r="F3557" t="str" cm="1">
        <f t="array" aca="1" ref="F3557" ca="1">TRIM(UPPER(LEFT(INDIRECT("'Postal Code-FSA Input'!"&amp;CELL("address",B3564)), 3)))</f>
        <v/>
      </c>
      <c r="G3557" t="str" cm="1">
        <f t="array" aca="1" ref="G3557" ca="1">IF(INDIRECT(CELL("address",F3557))&lt;&gt;"", _xlfn.XLOOKUP(INDIRECT(CELL("address",F3557)),_FSAData!$B:$B,_FSAData!$C:$C, ""),"")</f>
        <v/>
      </c>
      <c r="H3557" t="str" cm="1">
        <f t="array" aca="1" ref="H3557" ca="1">IF(INDIRECT(CELL("address",F3557))&lt;&gt;"", _xlfn.XLOOKUP(LEFT(INDIRECT(CELL("address",F3557)), 3),_FSAData!$B:$B,_FSAData!$D:$D,""), "")</f>
        <v/>
      </c>
      <c r="I3557" t="str">
        <f t="shared" ca="1" si="111"/>
        <v/>
      </c>
    </row>
    <row r="3558" spans="1:9" x14ac:dyDescent="0.3">
      <c r="A3558" t="str" cm="1">
        <f t="array" aca="1" ref="A3558" ca="1">TRIM(UPPER(LEFT(INDIRECT("'Postal Code-FSA Input'!"&amp;CELL("address",A3565)), 3)))</f>
        <v/>
      </c>
      <c r="B3558" t="str" cm="1">
        <f t="array" aca="1" ref="B3558" ca="1">IF(INDIRECT(CELL("address",A3558))&lt;&gt;"", _xlfn.XLOOKUP(INDIRECT(CELL("address",A3558)),_FSAData!$B:$B,_FSAData!$C:$C, ""),"")</f>
        <v/>
      </c>
      <c r="C3558" t="str" cm="1">
        <f t="array" aca="1" ref="C3558" ca="1">IF(INDIRECT(CELL("address",A3558))&lt;&gt;"", _xlfn.XLOOKUP(LEFT(INDIRECT(CELL("address",A3558)), 3),_FSAData!$B:$B,_FSAData!$D:$D,""), "")</f>
        <v/>
      </c>
      <c r="D3558" t="str">
        <f t="shared" ca="1" si="110"/>
        <v/>
      </c>
      <c r="F3558" t="str" cm="1">
        <f t="array" aca="1" ref="F3558" ca="1">TRIM(UPPER(LEFT(INDIRECT("'Postal Code-FSA Input'!"&amp;CELL("address",B3565)), 3)))</f>
        <v/>
      </c>
      <c r="G3558" t="str" cm="1">
        <f t="array" aca="1" ref="G3558" ca="1">IF(INDIRECT(CELL("address",F3558))&lt;&gt;"", _xlfn.XLOOKUP(INDIRECT(CELL("address",F3558)),_FSAData!$B:$B,_FSAData!$C:$C, ""),"")</f>
        <v/>
      </c>
      <c r="H3558" t="str" cm="1">
        <f t="array" aca="1" ref="H3558" ca="1">IF(INDIRECT(CELL("address",F3558))&lt;&gt;"", _xlfn.XLOOKUP(LEFT(INDIRECT(CELL("address",F3558)), 3),_FSAData!$B:$B,_FSAData!$D:$D,""), "")</f>
        <v/>
      </c>
      <c r="I3558" t="str">
        <f t="shared" ca="1" si="111"/>
        <v/>
      </c>
    </row>
    <row r="3559" spans="1:9" x14ac:dyDescent="0.3">
      <c r="A3559" t="str" cm="1">
        <f t="array" aca="1" ref="A3559" ca="1">TRIM(UPPER(LEFT(INDIRECT("'Postal Code-FSA Input'!"&amp;CELL("address",A3566)), 3)))</f>
        <v/>
      </c>
      <c r="B3559" t="str" cm="1">
        <f t="array" aca="1" ref="B3559" ca="1">IF(INDIRECT(CELL("address",A3559))&lt;&gt;"", _xlfn.XLOOKUP(INDIRECT(CELL("address",A3559)),_FSAData!$B:$B,_FSAData!$C:$C, ""),"")</f>
        <v/>
      </c>
      <c r="C3559" t="str" cm="1">
        <f t="array" aca="1" ref="C3559" ca="1">IF(INDIRECT(CELL("address",A3559))&lt;&gt;"", _xlfn.XLOOKUP(LEFT(INDIRECT(CELL("address",A3559)), 3),_FSAData!$B:$B,_FSAData!$D:$D,""), "")</f>
        <v/>
      </c>
      <c r="D3559" t="str">
        <f t="shared" ca="1" si="110"/>
        <v/>
      </c>
      <c r="F3559" t="str" cm="1">
        <f t="array" aca="1" ref="F3559" ca="1">TRIM(UPPER(LEFT(INDIRECT("'Postal Code-FSA Input'!"&amp;CELL("address",B3566)), 3)))</f>
        <v/>
      </c>
      <c r="G3559" t="str" cm="1">
        <f t="array" aca="1" ref="G3559" ca="1">IF(INDIRECT(CELL("address",F3559))&lt;&gt;"", _xlfn.XLOOKUP(INDIRECT(CELL("address",F3559)),_FSAData!$B:$B,_FSAData!$C:$C, ""),"")</f>
        <v/>
      </c>
      <c r="H3559" t="str" cm="1">
        <f t="array" aca="1" ref="H3559" ca="1">IF(INDIRECT(CELL("address",F3559))&lt;&gt;"", _xlfn.XLOOKUP(LEFT(INDIRECT(CELL("address",F3559)), 3),_FSAData!$B:$B,_FSAData!$D:$D,""), "")</f>
        <v/>
      </c>
      <c r="I3559" t="str">
        <f t="shared" ca="1" si="111"/>
        <v/>
      </c>
    </row>
    <row r="3560" spans="1:9" x14ac:dyDescent="0.3">
      <c r="A3560" t="str" cm="1">
        <f t="array" aca="1" ref="A3560" ca="1">TRIM(UPPER(LEFT(INDIRECT("'Postal Code-FSA Input'!"&amp;CELL("address",A3567)), 3)))</f>
        <v/>
      </c>
      <c r="B3560" t="str" cm="1">
        <f t="array" aca="1" ref="B3560" ca="1">IF(INDIRECT(CELL("address",A3560))&lt;&gt;"", _xlfn.XLOOKUP(INDIRECT(CELL("address",A3560)),_FSAData!$B:$B,_FSAData!$C:$C, ""),"")</f>
        <v/>
      </c>
      <c r="C3560" t="str" cm="1">
        <f t="array" aca="1" ref="C3560" ca="1">IF(INDIRECT(CELL("address",A3560))&lt;&gt;"", _xlfn.XLOOKUP(LEFT(INDIRECT(CELL("address",A3560)), 3),_FSAData!$B:$B,_FSAData!$D:$D,""), "")</f>
        <v/>
      </c>
      <c r="D3560" t="str">
        <f t="shared" ca="1" si="110"/>
        <v/>
      </c>
      <c r="F3560" t="str" cm="1">
        <f t="array" aca="1" ref="F3560" ca="1">TRIM(UPPER(LEFT(INDIRECT("'Postal Code-FSA Input'!"&amp;CELL("address",B3567)), 3)))</f>
        <v/>
      </c>
      <c r="G3560" t="str" cm="1">
        <f t="array" aca="1" ref="G3560" ca="1">IF(INDIRECT(CELL("address",F3560))&lt;&gt;"", _xlfn.XLOOKUP(INDIRECT(CELL("address",F3560)),_FSAData!$B:$B,_FSAData!$C:$C, ""),"")</f>
        <v/>
      </c>
      <c r="H3560" t="str" cm="1">
        <f t="array" aca="1" ref="H3560" ca="1">IF(INDIRECT(CELL("address",F3560))&lt;&gt;"", _xlfn.XLOOKUP(LEFT(INDIRECT(CELL("address",F3560)), 3),_FSAData!$B:$B,_FSAData!$D:$D,""), "")</f>
        <v/>
      </c>
      <c r="I3560" t="str">
        <f t="shared" ca="1" si="111"/>
        <v/>
      </c>
    </row>
    <row r="3561" spans="1:9" x14ac:dyDescent="0.3">
      <c r="A3561" t="str" cm="1">
        <f t="array" aca="1" ref="A3561" ca="1">TRIM(UPPER(LEFT(INDIRECT("'Postal Code-FSA Input'!"&amp;CELL("address",A3568)), 3)))</f>
        <v/>
      </c>
      <c r="B3561" t="str" cm="1">
        <f t="array" aca="1" ref="B3561" ca="1">IF(INDIRECT(CELL("address",A3561))&lt;&gt;"", _xlfn.XLOOKUP(INDIRECT(CELL("address",A3561)),_FSAData!$B:$B,_FSAData!$C:$C, ""),"")</f>
        <v/>
      </c>
      <c r="C3561" t="str" cm="1">
        <f t="array" aca="1" ref="C3561" ca="1">IF(INDIRECT(CELL("address",A3561))&lt;&gt;"", _xlfn.XLOOKUP(LEFT(INDIRECT(CELL("address",A3561)), 3),_FSAData!$B:$B,_FSAData!$D:$D,""), "")</f>
        <v/>
      </c>
      <c r="D3561" t="str">
        <f t="shared" ca="1" si="110"/>
        <v/>
      </c>
      <c r="F3561" t="str" cm="1">
        <f t="array" aca="1" ref="F3561" ca="1">TRIM(UPPER(LEFT(INDIRECT("'Postal Code-FSA Input'!"&amp;CELL("address",B3568)), 3)))</f>
        <v/>
      </c>
      <c r="G3561" t="str" cm="1">
        <f t="array" aca="1" ref="G3561" ca="1">IF(INDIRECT(CELL("address",F3561))&lt;&gt;"", _xlfn.XLOOKUP(INDIRECT(CELL("address",F3561)),_FSAData!$B:$B,_FSAData!$C:$C, ""),"")</f>
        <v/>
      </c>
      <c r="H3561" t="str" cm="1">
        <f t="array" aca="1" ref="H3561" ca="1">IF(INDIRECT(CELL("address",F3561))&lt;&gt;"", _xlfn.XLOOKUP(LEFT(INDIRECT(CELL("address",F3561)), 3),_FSAData!$B:$B,_FSAData!$D:$D,""), "")</f>
        <v/>
      </c>
      <c r="I3561" t="str">
        <f t="shared" ca="1" si="111"/>
        <v/>
      </c>
    </row>
    <row r="3562" spans="1:9" x14ac:dyDescent="0.3">
      <c r="A3562" t="str" cm="1">
        <f t="array" aca="1" ref="A3562" ca="1">TRIM(UPPER(LEFT(INDIRECT("'Postal Code-FSA Input'!"&amp;CELL("address",A3569)), 3)))</f>
        <v/>
      </c>
      <c r="B3562" t="str" cm="1">
        <f t="array" aca="1" ref="B3562" ca="1">IF(INDIRECT(CELL("address",A3562))&lt;&gt;"", _xlfn.XLOOKUP(INDIRECT(CELL("address",A3562)),_FSAData!$B:$B,_FSAData!$C:$C, ""),"")</f>
        <v/>
      </c>
      <c r="C3562" t="str" cm="1">
        <f t="array" aca="1" ref="C3562" ca="1">IF(INDIRECT(CELL("address",A3562))&lt;&gt;"", _xlfn.XLOOKUP(LEFT(INDIRECT(CELL("address",A3562)), 3),_FSAData!$B:$B,_FSAData!$D:$D,""), "")</f>
        <v/>
      </c>
      <c r="D3562" t="str">
        <f t="shared" ca="1" si="110"/>
        <v/>
      </c>
      <c r="F3562" t="str" cm="1">
        <f t="array" aca="1" ref="F3562" ca="1">TRIM(UPPER(LEFT(INDIRECT("'Postal Code-FSA Input'!"&amp;CELL("address",B3569)), 3)))</f>
        <v/>
      </c>
      <c r="G3562" t="str" cm="1">
        <f t="array" aca="1" ref="G3562" ca="1">IF(INDIRECT(CELL("address",F3562))&lt;&gt;"", _xlfn.XLOOKUP(INDIRECT(CELL("address",F3562)),_FSAData!$B:$B,_FSAData!$C:$C, ""),"")</f>
        <v/>
      </c>
      <c r="H3562" t="str" cm="1">
        <f t="array" aca="1" ref="H3562" ca="1">IF(INDIRECT(CELL("address",F3562))&lt;&gt;"", _xlfn.XLOOKUP(LEFT(INDIRECT(CELL("address",F3562)), 3),_FSAData!$B:$B,_FSAData!$D:$D,""), "")</f>
        <v/>
      </c>
      <c r="I3562" t="str">
        <f t="shared" ca="1" si="111"/>
        <v/>
      </c>
    </row>
    <row r="3563" spans="1:9" x14ac:dyDescent="0.3">
      <c r="A3563" t="str" cm="1">
        <f t="array" aca="1" ref="A3563" ca="1">TRIM(UPPER(LEFT(INDIRECT("'Postal Code-FSA Input'!"&amp;CELL("address",A3570)), 3)))</f>
        <v/>
      </c>
      <c r="B3563" t="str" cm="1">
        <f t="array" aca="1" ref="B3563" ca="1">IF(INDIRECT(CELL("address",A3563))&lt;&gt;"", _xlfn.XLOOKUP(INDIRECT(CELL("address",A3563)),_FSAData!$B:$B,_FSAData!$C:$C, ""),"")</f>
        <v/>
      </c>
      <c r="C3563" t="str" cm="1">
        <f t="array" aca="1" ref="C3563" ca="1">IF(INDIRECT(CELL("address",A3563))&lt;&gt;"", _xlfn.XLOOKUP(LEFT(INDIRECT(CELL("address",A3563)), 3),_FSAData!$B:$B,_FSAData!$D:$D,""), "")</f>
        <v/>
      </c>
      <c r="D3563" t="str">
        <f t="shared" ca="1" si="110"/>
        <v/>
      </c>
      <c r="F3563" t="str" cm="1">
        <f t="array" aca="1" ref="F3563" ca="1">TRIM(UPPER(LEFT(INDIRECT("'Postal Code-FSA Input'!"&amp;CELL("address",B3570)), 3)))</f>
        <v/>
      </c>
      <c r="G3563" t="str" cm="1">
        <f t="array" aca="1" ref="G3563" ca="1">IF(INDIRECT(CELL("address",F3563))&lt;&gt;"", _xlfn.XLOOKUP(INDIRECT(CELL("address",F3563)),_FSAData!$B:$B,_FSAData!$C:$C, ""),"")</f>
        <v/>
      </c>
      <c r="H3563" t="str" cm="1">
        <f t="array" aca="1" ref="H3563" ca="1">IF(INDIRECT(CELL("address",F3563))&lt;&gt;"", _xlfn.XLOOKUP(LEFT(INDIRECT(CELL("address",F3563)), 3),_FSAData!$B:$B,_FSAData!$D:$D,""), "")</f>
        <v/>
      </c>
      <c r="I3563" t="str">
        <f t="shared" ca="1" si="111"/>
        <v/>
      </c>
    </row>
    <row r="3564" spans="1:9" x14ac:dyDescent="0.3">
      <c r="A3564" t="str" cm="1">
        <f t="array" aca="1" ref="A3564" ca="1">TRIM(UPPER(LEFT(INDIRECT("'Postal Code-FSA Input'!"&amp;CELL("address",A3571)), 3)))</f>
        <v/>
      </c>
      <c r="B3564" t="str" cm="1">
        <f t="array" aca="1" ref="B3564" ca="1">IF(INDIRECT(CELL("address",A3564))&lt;&gt;"", _xlfn.XLOOKUP(INDIRECT(CELL("address",A3564)),_FSAData!$B:$B,_FSAData!$C:$C, ""),"")</f>
        <v/>
      </c>
      <c r="C3564" t="str" cm="1">
        <f t="array" aca="1" ref="C3564" ca="1">IF(INDIRECT(CELL("address",A3564))&lt;&gt;"", _xlfn.XLOOKUP(LEFT(INDIRECT(CELL("address",A3564)), 3),_FSAData!$B:$B,_FSAData!$D:$D,""), "")</f>
        <v/>
      </c>
      <c r="D3564" t="str">
        <f t="shared" ca="1" si="110"/>
        <v/>
      </c>
      <c r="F3564" t="str" cm="1">
        <f t="array" aca="1" ref="F3564" ca="1">TRIM(UPPER(LEFT(INDIRECT("'Postal Code-FSA Input'!"&amp;CELL("address",B3571)), 3)))</f>
        <v/>
      </c>
      <c r="G3564" t="str" cm="1">
        <f t="array" aca="1" ref="G3564" ca="1">IF(INDIRECT(CELL("address",F3564))&lt;&gt;"", _xlfn.XLOOKUP(INDIRECT(CELL("address",F3564)),_FSAData!$B:$B,_FSAData!$C:$C, ""),"")</f>
        <v/>
      </c>
      <c r="H3564" t="str" cm="1">
        <f t="array" aca="1" ref="H3564" ca="1">IF(INDIRECT(CELL("address",F3564))&lt;&gt;"", _xlfn.XLOOKUP(LEFT(INDIRECT(CELL("address",F3564)), 3),_FSAData!$B:$B,_FSAData!$D:$D,""), "")</f>
        <v/>
      </c>
      <c r="I3564" t="str">
        <f t="shared" ca="1" si="111"/>
        <v/>
      </c>
    </row>
    <row r="3565" spans="1:9" x14ac:dyDescent="0.3">
      <c r="A3565" t="str" cm="1">
        <f t="array" aca="1" ref="A3565" ca="1">TRIM(UPPER(LEFT(INDIRECT("'Postal Code-FSA Input'!"&amp;CELL("address",A3572)), 3)))</f>
        <v/>
      </c>
      <c r="B3565" t="str" cm="1">
        <f t="array" aca="1" ref="B3565" ca="1">IF(INDIRECT(CELL("address",A3565))&lt;&gt;"", _xlfn.XLOOKUP(INDIRECT(CELL("address",A3565)),_FSAData!$B:$B,_FSAData!$C:$C, ""),"")</f>
        <v/>
      </c>
      <c r="C3565" t="str" cm="1">
        <f t="array" aca="1" ref="C3565" ca="1">IF(INDIRECT(CELL("address",A3565))&lt;&gt;"", _xlfn.XLOOKUP(LEFT(INDIRECT(CELL("address",A3565)), 3),_FSAData!$B:$B,_FSAData!$D:$D,""), "")</f>
        <v/>
      </c>
      <c r="D3565" t="str">
        <f t="shared" ca="1" si="110"/>
        <v/>
      </c>
      <c r="F3565" t="str" cm="1">
        <f t="array" aca="1" ref="F3565" ca="1">TRIM(UPPER(LEFT(INDIRECT("'Postal Code-FSA Input'!"&amp;CELL("address",B3572)), 3)))</f>
        <v/>
      </c>
      <c r="G3565" t="str" cm="1">
        <f t="array" aca="1" ref="G3565" ca="1">IF(INDIRECT(CELL("address",F3565))&lt;&gt;"", _xlfn.XLOOKUP(INDIRECT(CELL("address",F3565)),_FSAData!$B:$B,_FSAData!$C:$C, ""),"")</f>
        <v/>
      </c>
      <c r="H3565" t="str" cm="1">
        <f t="array" aca="1" ref="H3565" ca="1">IF(INDIRECT(CELL("address",F3565))&lt;&gt;"", _xlfn.XLOOKUP(LEFT(INDIRECT(CELL("address",F3565)), 3),_FSAData!$B:$B,_FSAData!$D:$D,""), "")</f>
        <v/>
      </c>
      <c r="I3565" t="str">
        <f t="shared" ca="1" si="111"/>
        <v/>
      </c>
    </row>
    <row r="3566" spans="1:9" x14ac:dyDescent="0.3">
      <c r="A3566" t="str" cm="1">
        <f t="array" aca="1" ref="A3566" ca="1">TRIM(UPPER(LEFT(INDIRECT("'Postal Code-FSA Input'!"&amp;CELL("address",A3573)), 3)))</f>
        <v/>
      </c>
      <c r="B3566" t="str" cm="1">
        <f t="array" aca="1" ref="B3566" ca="1">IF(INDIRECT(CELL("address",A3566))&lt;&gt;"", _xlfn.XLOOKUP(INDIRECT(CELL("address",A3566)),_FSAData!$B:$B,_FSAData!$C:$C, ""),"")</f>
        <v/>
      </c>
      <c r="C3566" t="str" cm="1">
        <f t="array" aca="1" ref="C3566" ca="1">IF(INDIRECT(CELL("address",A3566))&lt;&gt;"", _xlfn.XLOOKUP(LEFT(INDIRECT(CELL("address",A3566)), 3),_FSAData!$B:$B,_FSAData!$D:$D,""), "")</f>
        <v/>
      </c>
      <c r="D3566" t="str">
        <f t="shared" ca="1" si="110"/>
        <v/>
      </c>
      <c r="F3566" t="str" cm="1">
        <f t="array" aca="1" ref="F3566" ca="1">TRIM(UPPER(LEFT(INDIRECT("'Postal Code-FSA Input'!"&amp;CELL("address",B3573)), 3)))</f>
        <v/>
      </c>
      <c r="G3566" t="str" cm="1">
        <f t="array" aca="1" ref="G3566" ca="1">IF(INDIRECT(CELL("address",F3566))&lt;&gt;"", _xlfn.XLOOKUP(INDIRECT(CELL("address",F3566)),_FSAData!$B:$B,_FSAData!$C:$C, ""),"")</f>
        <v/>
      </c>
      <c r="H3566" t="str" cm="1">
        <f t="array" aca="1" ref="H3566" ca="1">IF(INDIRECT(CELL("address",F3566))&lt;&gt;"", _xlfn.XLOOKUP(LEFT(INDIRECT(CELL("address",F3566)), 3),_FSAData!$B:$B,_FSAData!$D:$D,""), "")</f>
        <v/>
      </c>
      <c r="I3566" t="str">
        <f t="shared" ca="1" si="111"/>
        <v/>
      </c>
    </row>
    <row r="3567" spans="1:9" x14ac:dyDescent="0.3">
      <c r="A3567" t="str" cm="1">
        <f t="array" aca="1" ref="A3567" ca="1">TRIM(UPPER(LEFT(INDIRECT("'Postal Code-FSA Input'!"&amp;CELL("address",A3574)), 3)))</f>
        <v/>
      </c>
      <c r="B3567" t="str" cm="1">
        <f t="array" aca="1" ref="B3567" ca="1">IF(INDIRECT(CELL("address",A3567))&lt;&gt;"", _xlfn.XLOOKUP(INDIRECT(CELL("address",A3567)),_FSAData!$B:$B,_FSAData!$C:$C, ""),"")</f>
        <v/>
      </c>
      <c r="C3567" t="str" cm="1">
        <f t="array" aca="1" ref="C3567" ca="1">IF(INDIRECT(CELL("address",A3567))&lt;&gt;"", _xlfn.XLOOKUP(LEFT(INDIRECT(CELL("address",A3567)), 3),_FSAData!$B:$B,_FSAData!$D:$D,""), "")</f>
        <v/>
      </c>
      <c r="D3567" t="str">
        <f t="shared" ca="1" si="110"/>
        <v/>
      </c>
      <c r="F3567" t="str" cm="1">
        <f t="array" aca="1" ref="F3567" ca="1">TRIM(UPPER(LEFT(INDIRECT("'Postal Code-FSA Input'!"&amp;CELL("address",B3574)), 3)))</f>
        <v/>
      </c>
      <c r="G3567" t="str" cm="1">
        <f t="array" aca="1" ref="G3567" ca="1">IF(INDIRECT(CELL("address",F3567))&lt;&gt;"", _xlfn.XLOOKUP(INDIRECT(CELL("address",F3567)),_FSAData!$B:$B,_FSAData!$C:$C, ""),"")</f>
        <v/>
      </c>
      <c r="H3567" t="str" cm="1">
        <f t="array" aca="1" ref="H3567" ca="1">IF(INDIRECT(CELL("address",F3567))&lt;&gt;"", _xlfn.XLOOKUP(LEFT(INDIRECT(CELL("address",F3567)), 3),_FSAData!$B:$B,_FSAData!$D:$D,""), "")</f>
        <v/>
      </c>
      <c r="I3567" t="str">
        <f t="shared" ca="1" si="111"/>
        <v/>
      </c>
    </row>
    <row r="3568" spans="1:9" x14ac:dyDescent="0.3">
      <c r="A3568" t="str" cm="1">
        <f t="array" aca="1" ref="A3568" ca="1">TRIM(UPPER(LEFT(INDIRECT("'Postal Code-FSA Input'!"&amp;CELL("address",A3575)), 3)))</f>
        <v/>
      </c>
      <c r="B3568" t="str" cm="1">
        <f t="array" aca="1" ref="B3568" ca="1">IF(INDIRECT(CELL("address",A3568))&lt;&gt;"", _xlfn.XLOOKUP(INDIRECT(CELL("address",A3568)),_FSAData!$B:$B,_FSAData!$C:$C, ""),"")</f>
        <v/>
      </c>
      <c r="C3568" t="str" cm="1">
        <f t="array" aca="1" ref="C3568" ca="1">IF(INDIRECT(CELL("address",A3568))&lt;&gt;"", _xlfn.XLOOKUP(LEFT(INDIRECT(CELL("address",A3568)), 3),_FSAData!$B:$B,_FSAData!$D:$D,""), "")</f>
        <v/>
      </c>
      <c r="D3568" t="str">
        <f t="shared" ca="1" si="110"/>
        <v/>
      </c>
      <c r="F3568" t="str" cm="1">
        <f t="array" aca="1" ref="F3568" ca="1">TRIM(UPPER(LEFT(INDIRECT("'Postal Code-FSA Input'!"&amp;CELL("address",B3575)), 3)))</f>
        <v/>
      </c>
      <c r="G3568" t="str" cm="1">
        <f t="array" aca="1" ref="G3568" ca="1">IF(INDIRECT(CELL("address",F3568))&lt;&gt;"", _xlfn.XLOOKUP(INDIRECT(CELL("address",F3568)),_FSAData!$B:$B,_FSAData!$C:$C, ""),"")</f>
        <v/>
      </c>
      <c r="H3568" t="str" cm="1">
        <f t="array" aca="1" ref="H3568" ca="1">IF(INDIRECT(CELL("address",F3568))&lt;&gt;"", _xlfn.XLOOKUP(LEFT(INDIRECT(CELL("address",F3568)), 3),_FSAData!$B:$B,_FSAData!$D:$D,""), "")</f>
        <v/>
      </c>
      <c r="I3568" t="str">
        <f t="shared" ca="1" si="111"/>
        <v/>
      </c>
    </row>
    <row r="3569" spans="1:9" x14ac:dyDescent="0.3">
      <c r="A3569" t="str" cm="1">
        <f t="array" aca="1" ref="A3569" ca="1">TRIM(UPPER(LEFT(INDIRECT("'Postal Code-FSA Input'!"&amp;CELL("address",A3576)), 3)))</f>
        <v/>
      </c>
      <c r="B3569" t="str" cm="1">
        <f t="array" aca="1" ref="B3569" ca="1">IF(INDIRECT(CELL("address",A3569))&lt;&gt;"", _xlfn.XLOOKUP(INDIRECT(CELL("address",A3569)),_FSAData!$B:$B,_FSAData!$C:$C, ""),"")</f>
        <v/>
      </c>
      <c r="C3569" t="str" cm="1">
        <f t="array" aca="1" ref="C3569" ca="1">IF(INDIRECT(CELL("address",A3569))&lt;&gt;"", _xlfn.XLOOKUP(LEFT(INDIRECT(CELL("address",A3569)), 3),_FSAData!$B:$B,_FSAData!$D:$D,""), "")</f>
        <v/>
      </c>
      <c r="D3569" t="str">
        <f t="shared" ca="1" si="110"/>
        <v/>
      </c>
      <c r="F3569" t="str" cm="1">
        <f t="array" aca="1" ref="F3569" ca="1">TRIM(UPPER(LEFT(INDIRECT("'Postal Code-FSA Input'!"&amp;CELL("address",B3576)), 3)))</f>
        <v/>
      </c>
      <c r="G3569" t="str" cm="1">
        <f t="array" aca="1" ref="G3569" ca="1">IF(INDIRECT(CELL("address",F3569))&lt;&gt;"", _xlfn.XLOOKUP(INDIRECT(CELL("address",F3569)),_FSAData!$B:$B,_FSAData!$C:$C, ""),"")</f>
        <v/>
      </c>
      <c r="H3569" t="str" cm="1">
        <f t="array" aca="1" ref="H3569" ca="1">IF(INDIRECT(CELL("address",F3569))&lt;&gt;"", _xlfn.XLOOKUP(LEFT(INDIRECT(CELL("address",F3569)), 3),_FSAData!$B:$B,_FSAData!$D:$D,""), "")</f>
        <v/>
      </c>
      <c r="I3569" t="str">
        <f t="shared" ca="1" si="111"/>
        <v/>
      </c>
    </row>
    <row r="3570" spans="1:9" x14ac:dyDescent="0.3">
      <c r="A3570" t="str" cm="1">
        <f t="array" aca="1" ref="A3570" ca="1">TRIM(UPPER(LEFT(INDIRECT("'Postal Code-FSA Input'!"&amp;CELL("address",A3577)), 3)))</f>
        <v/>
      </c>
      <c r="B3570" t="str" cm="1">
        <f t="array" aca="1" ref="B3570" ca="1">IF(INDIRECT(CELL("address",A3570))&lt;&gt;"", _xlfn.XLOOKUP(INDIRECT(CELL("address",A3570)),_FSAData!$B:$B,_FSAData!$C:$C, ""),"")</f>
        <v/>
      </c>
      <c r="C3570" t="str" cm="1">
        <f t="array" aca="1" ref="C3570" ca="1">IF(INDIRECT(CELL("address",A3570))&lt;&gt;"", _xlfn.XLOOKUP(LEFT(INDIRECT(CELL("address",A3570)), 3),_FSAData!$B:$B,_FSAData!$D:$D,""), "")</f>
        <v/>
      </c>
      <c r="D3570" t="str">
        <f t="shared" ca="1" si="110"/>
        <v/>
      </c>
      <c r="F3570" t="str" cm="1">
        <f t="array" aca="1" ref="F3570" ca="1">TRIM(UPPER(LEFT(INDIRECT("'Postal Code-FSA Input'!"&amp;CELL("address",B3577)), 3)))</f>
        <v/>
      </c>
      <c r="G3570" t="str" cm="1">
        <f t="array" aca="1" ref="G3570" ca="1">IF(INDIRECT(CELL("address",F3570))&lt;&gt;"", _xlfn.XLOOKUP(INDIRECT(CELL("address",F3570)),_FSAData!$B:$B,_FSAData!$C:$C, ""),"")</f>
        <v/>
      </c>
      <c r="H3570" t="str" cm="1">
        <f t="array" aca="1" ref="H3570" ca="1">IF(INDIRECT(CELL("address",F3570))&lt;&gt;"", _xlfn.XLOOKUP(LEFT(INDIRECT(CELL("address",F3570)), 3),_FSAData!$B:$B,_FSAData!$D:$D,""), "")</f>
        <v/>
      </c>
      <c r="I3570" t="str">
        <f t="shared" ca="1" si="111"/>
        <v/>
      </c>
    </row>
    <row r="3571" spans="1:9" x14ac:dyDescent="0.3">
      <c r="A3571" t="str" cm="1">
        <f t="array" aca="1" ref="A3571" ca="1">TRIM(UPPER(LEFT(INDIRECT("'Postal Code-FSA Input'!"&amp;CELL("address",A3578)), 3)))</f>
        <v/>
      </c>
      <c r="B3571" t="str" cm="1">
        <f t="array" aca="1" ref="B3571" ca="1">IF(INDIRECT(CELL("address",A3571))&lt;&gt;"", _xlfn.XLOOKUP(INDIRECT(CELL("address",A3571)),_FSAData!$B:$B,_FSAData!$C:$C, ""),"")</f>
        <v/>
      </c>
      <c r="C3571" t="str" cm="1">
        <f t="array" aca="1" ref="C3571" ca="1">IF(INDIRECT(CELL("address",A3571))&lt;&gt;"", _xlfn.XLOOKUP(LEFT(INDIRECT(CELL("address",A3571)), 3),_FSAData!$B:$B,_FSAData!$D:$D,""), "")</f>
        <v/>
      </c>
      <c r="D3571" t="str">
        <f t="shared" ca="1" si="110"/>
        <v/>
      </c>
      <c r="F3571" t="str" cm="1">
        <f t="array" aca="1" ref="F3571" ca="1">TRIM(UPPER(LEFT(INDIRECT("'Postal Code-FSA Input'!"&amp;CELL("address",B3578)), 3)))</f>
        <v/>
      </c>
      <c r="G3571" t="str" cm="1">
        <f t="array" aca="1" ref="G3571" ca="1">IF(INDIRECT(CELL("address",F3571))&lt;&gt;"", _xlfn.XLOOKUP(INDIRECT(CELL("address",F3571)),_FSAData!$B:$B,_FSAData!$C:$C, ""),"")</f>
        <v/>
      </c>
      <c r="H3571" t="str" cm="1">
        <f t="array" aca="1" ref="H3571" ca="1">IF(INDIRECT(CELL("address",F3571))&lt;&gt;"", _xlfn.XLOOKUP(LEFT(INDIRECT(CELL("address",F3571)), 3),_FSAData!$B:$B,_FSAData!$D:$D,""), "")</f>
        <v/>
      </c>
      <c r="I3571" t="str">
        <f t="shared" ca="1" si="111"/>
        <v/>
      </c>
    </row>
    <row r="3572" spans="1:9" x14ac:dyDescent="0.3">
      <c r="A3572" t="str" cm="1">
        <f t="array" aca="1" ref="A3572" ca="1">TRIM(UPPER(LEFT(INDIRECT("'Postal Code-FSA Input'!"&amp;CELL("address",A3579)), 3)))</f>
        <v/>
      </c>
      <c r="B3572" t="str" cm="1">
        <f t="array" aca="1" ref="B3572" ca="1">IF(INDIRECT(CELL("address",A3572))&lt;&gt;"", _xlfn.XLOOKUP(INDIRECT(CELL("address",A3572)),_FSAData!$B:$B,_FSAData!$C:$C, ""),"")</f>
        <v/>
      </c>
      <c r="C3572" t="str" cm="1">
        <f t="array" aca="1" ref="C3572" ca="1">IF(INDIRECT(CELL("address",A3572))&lt;&gt;"", _xlfn.XLOOKUP(LEFT(INDIRECT(CELL("address",A3572)), 3),_FSAData!$B:$B,_FSAData!$D:$D,""), "")</f>
        <v/>
      </c>
      <c r="D3572" t="str">
        <f t="shared" ca="1" si="110"/>
        <v/>
      </c>
      <c r="F3572" t="str" cm="1">
        <f t="array" aca="1" ref="F3572" ca="1">TRIM(UPPER(LEFT(INDIRECT("'Postal Code-FSA Input'!"&amp;CELL("address",B3579)), 3)))</f>
        <v/>
      </c>
      <c r="G3572" t="str" cm="1">
        <f t="array" aca="1" ref="G3572" ca="1">IF(INDIRECT(CELL("address",F3572))&lt;&gt;"", _xlfn.XLOOKUP(INDIRECT(CELL("address",F3572)),_FSAData!$B:$B,_FSAData!$C:$C, ""),"")</f>
        <v/>
      </c>
      <c r="H3572" t="str" cm="1">
        <f t="array" aca="1" ref="H3572" ca="1">IF(INDIRECT(CELL("address",F3572))&lt;&gt;"", _xlfn.XLOOKUP(LEFT(INDIRECT(CELL("address",F3572)), 3),_FSAData!$B:$B,_FSAData!$D:$D,""), "")</f>
        <v/>
      </c>
      <c r="I3572" t="str">
        <f t="shared" ca="1" si="111"/>
        <v/>
      </c>
    </row>
    <row r="3573" spans="1:9" x14ac:dyDescent="0.3">
      <c r="A3573" t="str" cm="1">
        <f t="array" aca="1" ref="A3573" ca="1">TRIM(UPPER(LEFT(INDIRECT("'Postal Code-FSA Input'!"&amp;CELL("address",A3580)), 3)))</f>
        <v/>
      </c>
      <c r="B3573" t="str" cm="1">
        <f t="array" aca="1" ref="B3573" ca="1">IF(INDIRECT(CELL("address",A3573))&lt;&gt;"", _xlfn.XLOOKUP(INDIRECT(CELL("address",A3573)),_FSAData!$B:$B,_FSAData!$C:$C, ""),"")</f>
        <v/>
      </c>
      <c r="C3573" t="str" cm="1">
        <f t="array" aca="1" ref="C3573" ca="1">IF(INDIRECT(CELL("address",A3573))&lt;&gt;"", _xlfn.XLOOKUP(LEFT(INDIRECT(CELL("address",A3573)), 3),_FSAData!$B:$B,_FSAData!$D:$D,""), "")</f>
        <v/>
      </c>
      <c r="D3573" t="str">
        <f t="shared" ca="1" si="110"/>
        <v/>
      </c>
      <c r="F3573" t="str" cm="1">
        <f t="array" aca="1" ref="F3573" ca="1">TRIM(UPPER(LEFT(INDIRECT("'Postal Code-FSA Input'!"&amp;CELL("address",B3580)), 3)))</f>
        <v/>
      </c>
      <c r="G3573" t="str" cm="1">
        <f t="array" aca="1" ref="G3573" ca="1">IF(INDIRECT(CELL("address",F3573))&lt;&gt;"", _xlfn.XLOOKUP(INDIRECT(CELL("address",F3573)),_FSAData!$B:$B,_FSAData!$C:$C, ""),"")</f>
        <v/>
      </c>
      <c r="H3573" t="str" cm="1">
        <f t="array" aca="1" ref="H3573" ca="1">IF(INDIRECT(CELL("address",F3573))&lt;&gt;"", _xlfn.XLOOKUP(LEFT(INDIRECT(CELL("address",F3573)), 3),_FSAData!$B:$B,_FSAData!$D:$D,""), "")</f>
        <v/>
      </c>
      <c r="I3573" t="str">
        <f t="shared" ca="1" si="111"/>
        <v/>
      </c>
    </row>
    <row r="3574" spans="1:9" x14ac:dyDescent="0.3">
      <c r="A3574" t="str" cm="1">
        <f t="array" aca="1" ref="A3574" ca="1">TRIM(UPPER(LEFT(INDIRECT("'Postal Code-FSA Input'!"&amp;CELL("address",A3581)), 3)))</f>
        <v/>
      </c>
      <c r="B3574" t="str" cm="1">
        <f t="array" aca="1" ref="B3574" ca="1">IF(INDIRECT(CELL("address",A3574))&lt;&gt;"", _xlfn.XLOOKUP(INDIRECT(CELL("address",A3574)),_FSAData!$B:$B,_FSAData!$C:$C, ""),"")</f>
        <v/>
      </c>
      <c r="C3574" t="str" cm="1">
        <f t="array" aca="1" ref="C3574" ca="1">IF(INDIRECT(CELL("address",A3574))&lt;&gt;"", _xlfn.XLOOKUP(LEFT(INDIRECT(CELL("address",A3574)), 3),_FSAData!$B:$B,_FSAData!$D:$D,""), "")</f>
        <v/>
      </c>
      <c r="D3574" t="str">
        <f t="shared" ca="1" si="110"/>
        <v/>
      </c>
      <c r="F3574" t="str" cm="1">
        <f t="array" aca="1" ref="F3574" ca="1">TRIM(UPPER(LEFT(INDIRECT("'Postal Code-FSA Input'!"&amp;CELL("address",B3581)), 3)))</f>
        <v/>
      </c>
      <c r="G3574" t="str" cm="1">
        <f t="array" aca="1" ref="G3574" ca="1">IF(INDIRECT(CELL("address",F3574))&lt;&gt;"", _xlfn.XLOOKUP(INDIRECT(CELL("address",F3574)),_FSAData!$B:$B,_FSAData!$C:$C, ""),"")</f>
        <v/>
      </c>
      <c r="H3574" t="str" cm="1">
        <f t="array" aca="1" ref="H3574" ca="1">IF(INDIRECT(CELL("address",F3574))&lt;&gt;"", _xlfn.XLOOKUP(LEFT(INDIRECT(CELL("address",F3574)), 3),_FSAData!$B:$B,_FSAData!$D:$D,""), "")</f>
        <v/>
      </c>
      <c r="I3574" t="str">
        <f t="shared" ca="1" si="111"/>
        <v/>
      </c>
    </row>
    <row r="3575" spans="1:9" x14ac:dyDescent="0.3">
      <c r="A3575" t="str" cm="1">
        <f t="array" aca="1" ref="A3575" ca="1">TRIM(UPPER(LEFT(INDIRECT("'Postal Code-FSA Input'!"&amp;CELL("address",A3582)), 3)))</f>
        <v/>
      </c>
      <c r="B3575" t="str" cm="1">
        <f t="array" aca="1" ref="B3575" ca="1">IF(INDIRECT(CELL("address",A3575))&lt;&gt;"", _xlfn.XLOOKUP(INDIRECT(CELL("address",A3575)),_FSAData!$B:$B,_FSAData!$C:$C, ""),"")</f>
        <v/>
      </c>
      <c r="C3575" t="str" cm="1">
        <f t="array" aca="1" ref="C3575" ca="1">IF(INDIRECT(CELL("address",A3575))&lt;&gt;"", _xlfn.XLOOKUP(LEFT(INDIRECT(CELL("address",A3575)), 3),_FSAData!$B:$B,_FSAData!$D:$D,""), "")</f>
        <v/>
      </c>
      <c r="D3575" t="str">
        <f t="shared" ca="1" si="110"/>
        <v/>
      </c>
      <c r="F3575" t="str" cm="1">
        <f t="array" aca="1" ref="F3575" ca="1">TRIM(UPPER(LEFT(INDIRECT("'Postal Code-FSA Input'!"&amp;CELL("address",B3582)), 3)))</f>
        <v/>
      </c>
      <c r="G3575" t="str" cm="1">
        <f t="array" aca="1" ref="G3575" ca="1">IF(INDIRECT(CELL("address",F3575))&lt;&gt;"", _xlfn.XLOOKUP(INDIRECT(CELL("address",F3575)),_FSAData!$B:$B,_FSAData!$C:$C, ""),"")</f>
        <v/>
      </c>
      <c r="H3575" t="str" cm="1">
        <f t="array" aca="1" ref="H3575" ca="1">IF(INDIRECT(CELL("address",F3575))&lt;&gt;"", _xlfn.XLOOKUP(LEFT(INDIRECT(CELL("address",F3575)), 3),_FSAData!$B:$B,_FSAData!$D:$D,""), "")</f>
        <v/>
      </c>
      <c r="I3575" t="str">
        <f t="shared" ca="1" si="111"/>
        <v/>
      </c>
    </row>
    <row r="3576" spans="1:9" x14ac:dyDescent="0.3">
      <c r="A3576" t="str" cm="1">
        <f t="array" aca="1" ref="A3576" ca="1">TRIM(UPPER(LEFT(INDIRECT("'Postal Code-FSA Input'!"&amp;CELL("address",A3583)), 3)))</f>
        <v/>
      </c>
      <c r="B3576" t="str" cm="1">
        <f t="array" aca="1" ref="B3576" ca="1">IF(INDIRECT(CELL("address",A3576))&lt;&gt;"", _xlfn.XLOOKUP(INDIRECT(CELL("address",A3576)),_FSAData!$B:$B,_FSAData!$C:$C, ""),"")</f>
        <v/>
      </c>
      <c r="C3576" t="str" cm="1">
        <f t="array" aca="1" ref="C3576" ca="1">IF(INDIRECT(CELL("address",A3576))&lt;&gt;"", _xlfn.XLOOKUP(LEFT(INDIRECT(CELL("address",A3576)), 3),_FSAData!$B:$B,_FSAData!$D:$D,""), "")</f>
        <v/>
      </c>
      <c r="D3576" t="str">
        <f t="shared" ca="1" si="110"/>
        <v/>
      </c>
      <c r="F3576" t="str" cm="1">
        <f t="array" aca="1" ref="F3576" ca="1">TRIM(UPPER(LEFT(INDIRECT("'Postal Code-FSA Input'!"&amp;CELL("address",B3583)), 3)))</f>
        <v/>
      </c>
      <c r="G3576" t="str" cm="1">
        <f t="array" aca="1" ref="G3576" ca="1">IF(INDIRECT(CELL("address",F3576))&lt;&gt;"", _xlfn.XLOOKUP(INDIRECT(CELL("address",F3576)),_FSAData!$B:$B,_FSAData!$C:$C, ""),"")</f>
        <v/>
      </c>
      <c r="H3576" t="str" cm="1">
        <f t="array" aca="1" ref="H3576" ca="1">IF(INDIRECT(CELL("address",F3576))&lt;&gt;"", _xlfn.XLOOKUP(LEFT(INDIRECT(CELL("address",F3576)), 3),_FSAData!$B:$B,_FSAData!$D:$D,""), "")</f>
        <v/>
      </c>
      <c r="I3576" t="str">
        <f t="shared" ca="1" si="111"/>
        <v/>
      </c>
    </row>
    <row r="3577" spans="1:9" x14ac:dyDescent="0.3">
      <c r="A3577" t="str" cm="1">
        <f t="array" aca="1" ref="A3577" ca="1">TRIM(UPPER(LEFT(INDIRECT("'Postal Code-FSA Input'!"&amp;CELL("address",A3584)), 3)))</f>
        <v/>
      </c>
      <c r="B3577" t="str" cm="1">
        <f t="array" aca="1" ref="B3577" ca="1">IF(INDIRECT(CELL("address",A3577))&lt;&gt;"", _xlfn.XLOOKUP(INDIRECT(CELL("address",A3577)),_FSAData!$B:$B,_FSAData!$C:$C, ""),"")</f>
        <v/>
      </c>
      <c r="C3577" t="str" cm="1">
        <f t="array" aca="1" ref="C3577" ca="1">IF(INDIRECT(CELL("address",A3577))&lt;&gt;"", _xlfn.XLOOKUP(LEFT(INDIRECT(CELL("address",A3577)), 3),_FSAData!$B:$B,_FSAData!$D:$D,""), "")</f>
        <v/>
      </c>
      <c r="D3577" t="str">
        <f t="shared" ca="1" si="110"/>
        <v/>
      </c>
      <c r="F3577" t="str" cm="1">
        <f t="array" aca="1" ref="F3577" ca="1">TRIM(UPPER(LEFT(INDIRECT("'Postal Code-FSA Input'!"&amp;CELL("address",B3584)), 3)))</f>
        <v/>
      </c>
      <c r="G3577" t="str" cm="1">
        <f t="array" aca="1" ref="G3577" ca="1">IF(INDIRECT(CELL("address",F3577))&lt;&gt;"", _xlfn.XLOOKUP(INDIRECT(CELL("address",F3577)),_FSAData!$B:$B,_FSAData!$C:$C, ""),"")</f>
        <v/>
      </c>
      <c r="H3577" t="str" cm="1">
        <f t="array" aca="1" ref="H3577" ca="1">IF(INDIRECT(CELL("address",F3577))&lt;&gt;"", _xlfn.XLOOKUP(LEFT(INDIRECT(CELL("address",F3577)), 3),_FSAData!$B:$B,_FSAData!$D:$D,""), "")</f>
        <v/>
      </c>
      <c r="I3577" t="str">
        <f t="shared" ca="1" si="111"/>
        <v/>
      </c>
    </row>
    <row r="3578" spans="1:9" x14ac:dyDescent="0.3">
      <c r="A3578" t="str" cm="1">
        <f t="array" aca="1" ref="A3578" ca="1">TRIM(UPPER(LEFT(INDIRECT("'Postal Code-FSA Input'!"&amp;CELL("address",A3585)), 3)))</f>
        <v/>
      </c>
      <c r="B3578" t="str" cm="1">
        <f t="array" aca="1" ref="B3578" ca="1">IF(INDIRECT(CELL("address",A3578))&lt;&gt;"", _xlfn.XLOOKUP(INDIRECT(CELL("address",A3578)),_FSAData!$B:$B,_FSAData!$C:$C, ""),"")</f>
        <v/>
      </c>
      <c r="C3578" t="str" cm="1">
        <f t="array" aca="1" ref="C3578" ca="1">IF(INDIRECT(CELL("address",A3578))&lt;&gt;"", _xlfn.XLOOKUP(LEFT(INDIRECT(CELL("address",A3578)), 3),_FSAData!$B:$B,_FSAData!$D:$D,""), "")</f>
        <v/>
      </c>
      <c r="D3578" t="str">
        <f t="shared" ca="1" si="110"/>
        <v/>
      </c>
      <c r="F3578" t="str" cm="1">
        <f t="array" aca="1" ref="F3578" ca="1">TRIM(UPPER(LEFT(INDIRECT("'Postal Code-FSA Input'!"&amp;CELL("address",B3585)), 3)))</f>
        <v/>
      </c>
      <c r="G3578" t="str" cm="1">
        <f t="array" aca="1" ref="G3578" ca="1">IF(INDIRECT(CELL("address",F3578))&lt;&gt;"", _xlfn.XLOOKUP(INDIRECT(CELL("address",F3578)),_FSAData!$B:$B,_FSAData!$C:$C, ""),"")</f>
        <v/>
      </c>
      <c r="H3578" t="str" cm="1">
        <f t="array" aca="1" ref="H3578" ca="1">IF(INDIRECT(CELL("address",F3578))&lt;&gt;"", _xlfn.XLOOKUP(LEFT(INDIRECT(CELL("address",F3578)), 3),_FSAData!$B:$B,_FSAData!$D:$D,""), "")</f>
        <v/>
      </c>
      <c r="I3578" t="str">
        <f t="shared" ca="1" si="111"/>
        <v/>
      </c>
    </row>
    <row r="3579" spans="1:9" x14ac:dyDescent="0.3">
      <c r="A3579" t="str" cm="1">
        <f t="array" aca="1" ref="A3579" ca="1">TRIM(UPPER(LEFT(INDIRECT("'Postal Code-FSA Input'!"&amp;CELL("address",A3586)), 3)))</f>
        <v/>
      </c>
      <c r="B3579" t="str" cm="1">
        <f t="array" aca="1" ref="B3579" ca="1">IF(INDIRECT(CELL("address",A3579))&lt;&gt;"", _xlfn.XLOOKUP(INDIRECT(CELL("address",A3579)),_FSAData!$B:$B,_FSAData!$C:$C, ""),"")</f>
        <v/>
      </c>
      <c r="C3579" t="str" cm="1">
        <f t="array" aca="1" ref="C3579" ca="1">IF(INDIRECT(CELL("address",A3579))&lt;&gt;"", _xlfn.XLOOKUP(LEFT(INDIRECT(CELL("address",A3579)), 3),_FSAData!$B:$B,_FSAData!$D:$D,""), "")</f>
        <v/>
      </c>
      <c r="D3579" t="str">
        <f t="shared" ca="1" si="110"/>
        <v/>
      </c>
      <c r="F3579" t="str" cm="1">
        <f t="array" aca="1" ref="F3579" ca="1">TRIM(UPPER(LEFT(INDIRECT("'Postal Code-FSA Input'!"&amp;CELL("address",B3586)), 3)))</f>
        <v/>
      </c>
      <c r="G3579" t="str" cm="1">
        <f t="array" aca="1" ref="G3579" ca="1">IF(INDIRECT(CELL("address",F3579))&lt;&gt;"", _xlfn.XLOOKUP(INDIRECT(CELL("address",F3579)),_FSAData!$B:$B,_FSAData!$C:$C, ""),"")</f>
        <v/>
      </c>
      <c r="H3579" t="str" cm="1">
        <f t="array" aca="1" ref="H3579" ca="1">IF(INDIRECT(CELL("address",F3579))&lt;&gt;"", _xlfn.XLOOKUP(LEFT(INDIRECT(CELL("address",F3579)), 3),_FSAData!$B:$B,_FSAData!$D:$D,""), "")</f>
        <v/>
      </c>
      <c r="I3579" t="str">
        <f t="shared" ca="1" si="111"/>
        <v/>
      </c>
    </row>
    <row r="3580" spans="1:9" x14ac:dyDescent="0.3">
      <c r="A3580" t="str" cm="1">
        <f t="array" aca="1" ref="A3580" ca="1">TRIM(UPPER(LEFT(INDIRECT("'Postal Code-FSA Input'!"&amp;CELL("address",A3587)), 3)))</f>
        <v/>
      </c>
      <c r="B3580" t="str" cm="1">
        <f t="array" aca="1" ref="B3580" ca="1">IF(INDIRECT(CELL("address",A3580))&lt;&gt;"", _xlfn.XLOOKUP(INDIRECT(CELL("address",A3580)),_FSAData!$B:$B,_FSAData!$C:$C, ""),"")</f>
        <v/>
      </c>
      <c r="C3580" t="str" cm="1">
        <f t="array" aca="1" ref="C3580" ca="1">IF(INDIRECT(CELL("address",A3580))&lt;&gt;"", _xlfn.XLOOKUP(LEFT(INDIRECT(CELL("address",A3580)), 3),_FSAData!$B:$B,_FSAData!$D:$D,""), "")</f>
        <v/>
      </c>
      <c r="D3580" t="str">
        <f t="shared" ca="1" si="110"/>
        <v/>
      </c>
      <c r="F3580" t="str" cm="1">
        <f t="array" aca="1" ref="F3580" ca="1">TRIM(UPPER(LEFT(INDIRECT("'Postal Code-FSA Input'!"&amp;CELL("address",B3587)), 3)))</f>
        <v/>
      </c>
      <c r="G3580" t="str" cm="1">
        <f t="array" aca="1" ref="G3580" ca="1">IF(INDIRECT(CELL("address",F3580))&lt;&gt;"", _xlfn.XLOOKUP(INDIRECT(CELL("address",F3580)),_FSAData!$B:$B,_FSAData!$C:$C, ""),"")</f>
        <v/>
      </c>
      <c r="H3580" t="str" cm="1">
        <f t="array" aca="1" ref="H3580" ca="1">IF(INDIRECT(CELL("address",F3580))&lt;&gt;"", _xlfn.XLOOKUP(LEFT(INDIRECT(CELL("address",F3580)), 3),_FSAData!$B:$B,_FSAData!$D:$D,""), "")</f>
        <v/>
      </c>
      <c r="I3580" t="str">
        <f t="shared" ca="1" si="111"/>
        <v/>
      </c>
    </row>
    <row r="3581" spans="1:9" x14ac:dyDescent="0.3">
      <c r="A3581" t="str" cm="1">
        <f t="array" aca="1" ref="A3581" ca="1">TRIM(UPPER(LEFT(INDIRECT("'Postal Code-FSA Input'!"&amp;CELL("address",A3588)), 3)))</f>
        <v/>
      </c>
      <c r="B3581" t="str" cm="1">
        <f t="array" aca="1" ref="B3581" ca="1">IF(INDIRECT(CELL("address",A3581))&lt;&gt;"", _xlfn.XLOOKUP(INDIRECT(CELL("address",A3581)),_FSAData!$B:$B,_FSAData!$C:$C, ""),"")</f>
        <v/>
      </c>
      <c r="C3581" t="str" cm="1">
        <f t="array" aca="1" ref="C3581" ca="1">IF(INDIRECT(CELL("address",A3581))&lt;&gt;"", _xlfn.XLOOKUP(LEFT(INDIRECT(CELL("address",A3581)), 3),_FSAData!$B:$B,_FSAData!$D:$D,""), "")</f>
        <v/>
      </c>
      <c r="D3581" t="str">
        <f t="shared" ca="1" si="110"/>
        <v/>
      </c>
      <c r="F3581" t="str" cm="1">
        <f t="array" aca="1" ref="F3581" ca="1">TRIM(UPPER(LEFT(INDIRECT("'Postal Code-FSA Input'!"&amp;CELL("address",B3588)), 3)))</f>
        <v/>
      </c>
      <c r="G3581" t="str" cm="1">
        <f t="array" aca="1" ref="G3581" ca="1">IF(INDIRECT(CELL("address",F3581))&lt;&gt;"", _xlfn.XLOOKUP(INDIRECT(CELL("address",F3581)),_FSAData!$B:$B,_FSAData!$C:$C, ""),"")</f>
        <v/>
      </c>
      <c r="H3581" t="str" cm="1">
        <f t="array" aca="1" ref="H3581" ca="1">IF(INDIRECT(CELL("address",F3581))&lt;&gt;"", _xlfn.XLOOKUP(LEFT(INDIRECT(CELL("address",F3581)), 3),_FSAData!$B:$B,_FSAData!$D:$D,""), "")</f>
        <v/>
      </c>
      <c r="I3581" t="str">
        <f t="shared" ca="1" si="111"/>
        <v/>
      </c>
    </row>
    <row r="3582" spans="1:9" x14ac:dyDescent="0.3">
      <c r="A3582" t="str" cm="1">
        <f t="array" aca="1" ref="A3582" ca="1">TRIM(UPPER(LEFT(INDIRECT("'Postal Code-FSA Input'!"&amp;CELL("address",A3589)), 3)))</f>
        <v/>
      </c>
      <c r="B3582" t="str" cm="1">
        <f t="array" aca="1" ref="B3582" ca="1">IF(INDIRECT(CELL("address",A3582))&lt;&gt;"", _xlfn.XLOOKUP(INDIRECT(CELL("address",A3582)),_FSAData!$B:$B,_FSAData!$C:$C, ""),"")</f>
        <v/>
      </c>
      <c r="C3582" t="str" cm="1">
        <f t="array" aca="1" ref="C3582" ca="1">IF(INDIRECT(CELL("address",A3582))&lt;&gt;"", _xlfn.XLOOKUP(LEFT(INDIRECT(CELL("address",A3582)), 3),_FSAData!$B:$B,_FSAData!$D:$D,""), "")</f>
        <v/>
      </c>
      <c r="D3582" t="str">
        <f t="shared" ca="1" si="110"/>
        <v/>
      </c>
      <c r="F3582" t="str" cm="1">
        <f t="array" aca="1" ref="F3582" ca="1">TRIM(UPPER(LEFT(INDIRECT("'Postal Code-FSA Input'!"&amp;CELL("address",B3589)), 3)))</f>
        <v/>
      </c>
      <c r="G3582" t="str" cm="1">
        <f t="array" aca="1" ref="G3582" ca="1">IF(INDIRECT(CELL("address",F3582))&lt;&gt;"", _xlfn.XLOOKUP(INDIRECT(CELL("address",F3582)),_FSAData!$B:$B,_FSAData!$C:$C, ""),"")</f>
        <v/>
      </c>
      <c r="H3582" t="str" cm="1">
        <f t="array" aca="1" ref="H3582" ca="1">IF(INDIRECT(CELL("address",F3582))&lt;&gt;"", _xlfn.XLOOKUP(LEFT(INDIRECT(CELL("address",F3582)), 3),_FSAData!$B:$B,_FSAData!$D:$D,""), "")</f>
        <v/>
      </c>
      <c r="I3582" t="str">
        <f t="shared" ca="1" si="111"/>
        <v/>
      </c>
    </row>
    <row r="3583" spans="1:9" x14ac:dyDescent="0.3">
      <c r="A3583" t="str" cm="1">
        <f t="array" aca="1" ref="A3583" ca="1">TRIM(UPPER(LEFT(INDIRECT("'Postal Code-FSA Input'!"&amp;CELL("address",A3590)), 3)))</f>
        <v/>
      </c>
      <c r="B3583" t="str" cm="1">
        <f t="array" aca="1" ref="B3583" ca="1">IF(INDIRECT(CELL("address",A3583))&lt;&gt;"", _xlfn.XLOOKUP(INDIRECT(CELL("address",A3583)),_FSAData!$B:$B,_FSAData!$C:$C, ""),"")</f>
        <v/>
      </c>
      <c r="C3583" t="str" cm="1">
        <f t="array" aca="1" ref="C3583" ca="1">IF(INDIRECT(CELL("address",A3583))&lt;&gt;"", _xlfn.XLOOKUP(LEFT(INDIRECT(CELL("address",A3583)), 3),_FSAData!$B:$B,_FSAData!$D:$D,""), "")</f>
        <v/>
      </c>
      <c r="D3583" t="str">
        <f t="shared" ca="1" si="110"/>
        <v/>
      </c>
      <c r="F3583" t="str" cm="1">
        <f t="array" aca="1" ref="F3583" ca="1">TRIM(UPPER(LEFT(INDIRECT("'Postal Code-FSA Input'!"&amp;CELL("address",B3590)), 3)))</f>
        <v/>
      </c>
      <c r="G3583" t="str" cm="1">
        <f t="array" aca="1" ref="G3583" ca="1">IF(INDIRECT(CELL("address",F3583))&lt;&gt;"", _xlfn.XLOOKUP(INDIRECT(CELL("address",F3583)),_FSAData!$B:$B,_FSAData!$C:$C, ""),"")</f>
        <v/>
      </c>
      <c r="H3583" t="str" cm="1">
        <f t="array" aca="1" ref="H3583" ca="1">IF(INDIRECT(CELL("address",F3583))&lt;&gt;"", _xlfn.XLOOKUP(LEFT(INDIRECT(CELL("address",F3583)), 3),_FSAData!$B:$B,_FSAData!$D:$D,""), "")</f>
        <v/>
      </c>
      <c r="I3583" t="str">
        <f t="shared" ca="1" si="111"/>
        <v/>
      </c>
    </row>
    <row r="3584" spans="1:9" x14ac:dyDescent="0.3">
      <c r="A3584" t="str" cm="1">
        <f t="array" aca="1" ref="A3584" ca="1">TRIM(UPPER(LEFT(INDIRECT("'Postal Code-FSA Input'!"&amp;CELL("address",A3591)), 3)))</f>
        <v/>
      </c>
      <c r="B3584" t="str" cm="1">
        <f t="array" aca="1" ref="B3584" ca="1">IF(INDIRECT(CELL("address",A3584))&lt;&gt;"", _xlfn.XLOOKUP(INDIRECT(CELL("address",A3584)),_FSAData!$B:$B,_FSAData!$C:$C, ""),"")</f>
        <v/>
      </c>
      <c r="C3584" t="str" cm="1">
        <f t="array" aca="1" ref="C3584" ca="1">IF(INDIRECT(CELL("address",A3584))&lt;&gt;"", _xlfn.XLOOKUP(LEFT(INDIRECT(CELL("address",A3584)), 3),_FSAData!$B:$B,_FSAData!$D:$D,""), "")</f>
        <v/>
      </c>
      <c r="D3584" t="str">
        <f t="shared" ca="1" si="110"/>
        <v/>
      </c>
      <c r="F3584" t="str" cm="1">
        <f t="array" aca="1" ref="F3584" ca="1">TRIM(UPPER(LEFT(INDIRECT("'Postal Code-FSA Input'!"&amp;CELL("address",B3591)), 3)))</f>
        <v/>
      </c>
      <c r="G3584" t="str" cm="1">
        <f t="array" aca="1" ref="G3584" ca="1">IF(INDIRECT(CELL("address",F3584))&lt;&gt;"", _xlfn.XLOOKUP(INDIRECT(CELL("address",F3584)),_FSAData!$B:$B,_FSAData!$C:$C, ""),"")</f>
        <v/>
      </c>
      <c r="H3584" t="str" cm="1">
        <f t="array" aca="1" ref="H3584" ca="1">IF(INDIRECT(CELL("address",F3584))&lt;&gt;"", _xlfn.XLOOKUP(LEFT(INDIRECT(CELL("address",F3584)), 3),_FSAData!$B:$B,_FSAData!$D:$D,""), "")</f>
        <v/>
      </c>
      <c r="I3584" t="str">
        <f t="shared" ca="1" si="111"/>
        <v/>
      </c>
    </row>
    <row r="3585" spans="1:9" x14ac:dyDescent="0.3">
      <c r="A3585" t="str" cm="1">
        <f t="array" aca="1" ref="A3585" ca="1">TRIM(UPPER(LEFT(INDIRECT("'Postal Code-FSA Input'!"&amp;CELL("address",A3592)), 3)))</f>
        <v/>
      </c>
      <c r="B3585" t="str" cm="1">
        <f t="array" aca="1" ref="B3585" ca="1">IF(INDIRECT(CELL("address",A3585))&lt;&gt;"", _xlfn.XLOOKUP(INDIRECT(CELL("address",A3585)),_FSAData!$B:$B,_FSAData!$C:$C, ""),"")</f>
        <v/>
      </c>
      <c r="C3585" t="str" cm="1">
        <f t="array" aca="1" ref="C3585" ca="1">IF(INDIRECT(CELL("address",A3585))&lt;&gt;"", _xlfn.XLOOKUP(LEFT(INDIRECT(CELL("address",A3585)), 3),_FSAData!$B:$B,_FSAData!$D:$D,""), "")</f>
        <v/>
      </c>
      <c r="D3585" t="str">
        <f t="shared" ca="1" si="110"/>
        <v/>
      </c>
      <c r="F3585" t="str" cm="1">
        <f t="array" aca="1" ref="F3585" ca="1">TRIM(UPPER(LEFT(INDIRECT("'Postal Code-FSA Input'!"&amp;CELL("address",B3592)), 3)))</f>
        <v/>
      </c>
      <c r="G3585" t="str" cm="1">
        <f t="array" aca="1" ref="G3585" ca="1">IF(INDIRECT(CELL("address",F3585))&lt;&gt;"", _xlfn.XLOOKUP(INDIRECT(CELL("address",F3585)),_FSAData!$B:$B,_FSAData!$C:$C, ""),"")</f>
        <v/>
      </c>
      <c r="H3585" t="str" cm="1">
        <f t="array" aca="1" ref="H3585" ca="1">IF(INDIRECT(CELL("address",F3585))&lt;&gt;"", _xlfn.XLOOKUP(LEFT(INDIRECT(CELL("address",F3585)), 3),_FSAData!$B:$B,_FSAData!$D:$D,""), "")</f>
        <v/>
      </c>
      <c r="I3585" t="str">
        <f t="shared" ca="1" si="111"/>
        <v/>
      </c>
    </row>
    <row r="3586" spans="1:9" x14ac:dyDescent="0.3">
      <c r="A3586" t="str" cm="1">
        <f t="array" aca="1" ref="A3586" ca="1">TRIM(UPPER(LEFT(INDIRECT("'Postal Code-FSA Input'!"&amp;CELL("address",A3593)), 3)))</f>
        <v/>
      </c>
      <c r="B3586" t="str" cm="1">
        <f t="array" aca="1" ref="B3586" ca="1">IF(INDIRECT(CELL("address",A3586))&lt;&gt;"", _xlfn.XLOOKUP(INDIRECT(CELL("address",A3586)),_FSAData!$B:$B,_FSAData!$C:$C, ""),"")</f>
        <v/>
      </c>
      <c r="C3586" t="str" cm="1">
        <f t="array" aca="1" ref="C3586" ca="1">IF(INDIRECT(CELL("address",A3586))&lt;&gt;"", _xlfn.XLOOKUP(LEFT(INDIRECT(CELL("address",A3586)), 3),_FSAData!$B:$B,_FSAData!$D:$D,""), "")</f>
        <v/>
      </c>
      <c r="D3586" t="str">
        <f t="shared" ca="1" si="110"/>
        <v/>
      </c>
      <c r="F3586" t="str" cm="1">
        <f t="array" aca="1" ref="F3586" ca="1">TRIM(UPPER(LEFT(INDIRECT("'Postal Code-FSA Input'!"&amp;CELL("address",B3593)), 3)))</f>
        <v/>
      </c>
      <c r="G3586" t="str" cm="1">
        <f t="array" aca="1" ref="G3586" ca="1">IF(INDIRECT(CELL("address",F3586))&lt;&gt;"", _xlfn.XLOOKUP(INDIRECT(CELL("address",F3586)),_FSAData!$B:$B,_FSAData!$C:$C, ""),"")</f>
        <v/>
      </c>
      <c r="H3586" t="str" cm="1">
        <f t="array" aca="1" ref="H3586" ca="1">IF(INDIRECT(CELL("address",F3586))&lt;&gt;"", _xlfn.XLOOKUP(LEFT(INDIRECT(CELL("address",F3586)), 3),_FSAData!$B:$B,_FSAData!$D:$D,""), "")</f>
        <v/>
      </c>
      <c r="I3586" t="str">
        <f t="shared" ca="1" si="111"/>
        <v/>
      </c>
    </row>
    <row r="3587" spans="1:9" x14ac:dyDescent="0.3">
      <c r="A3587" t="str" cm="1">
        <f t="array" aca="1" ref="A3587" ca="1">TRIM(UPPER(LEFT(INDIRECT("'Postal Code-FSA Input'!"&amp;CELL("address",A3594)), 3)))</f>
        <v/>
      </c>
      <c r="B3587" t="str" cm="1">
        <f t="array" aca="1" ref="B3587" ca="1">IF(INDIRECT(CELL("address",A3587))&lt;&gt;"", _xlfn.XLOOKUP(INDIRECT(CELL("address",A3587)),_FSAData!$B:$B,_FSAData!$C:$C, ""),"")</f>
        <v/>
      </c>
      <c r="C3587" t="str" cm="1">
        <f t="array" aca="1" ref="C3587" ca="1">IF(INDIRECT(CELL("address",A3587))&lt;&gt;"", _xlfn.XLOOKUP(LEFT(INDIRECT(CELL("address",A3587)), 3),_FSAData!$B:$B,_FSAData!$D:$D,""), "")</f>
        <v/>
      </c>
      <c r="D3587" t="str">
        <f t="shared" ca="1" si="110"/>
        <v/>
      </c>
      <c r="F3587" t="str" cm="1">
        <f t="array" aca="1" ref="F3587" ca="1">TRIM(UPPER(LEFT(INDIRECT("'Postal Code-FSA Input'!"&amp;CELL("address",B3594)), 3)))</f>
        <v/>
      </c>
      <c r="G3587" t="str" cm="1">
        <f t="array" aca="1" ref="G3587" ca="1">IF(INDIRECT(CELL("address",F3587))&lt;&gt;"", _xlfn.XLOOKUP(INDIRECT(CELL("address",F3587)),_FSAData!$B:$B,_FSAData!$C:$C, ""),"")</f>
        <v/>
      </c>
      <c r="H3587" t="str" cm="1">
        <f t="array" aca="1" ref="H3587" ca="1">IF(INDIRECT(CELL("address",F3587))&lt;&gt;"", _xlfn.XLOOKUP(LEFT(INDIRECT(CELL("address",F3587)), 3),_FSAData!$B:$B,_FSAData!$D:$D,""), "")</f>
        <v/>
      </c>
      <c r="I3587" t="str">
        <f t="shared" ca="1" si="111"/>
        <v/>
      </c>
    </row>
    <row r="3588" spans="1:9" x14ac:dyDescent="0.3">
      <c r="A3588" t="str" cm="1">
        <f t="array" aca="1" ref="A3588" ca="1">TRIM(UPPER(LEFT(INDIRECT("'Postal Code-FSA Input'!"&amp;CELL("address",A3595)), 3)))</f>
        <v/>
      </c>
      <c r="B3588" t="str" cm="1">
        <f t="array" aca="1" ref="B3588" ca="1">IF(INDIRECT(CELL("address",A3588))&lt;&gt;"", _xlfn.XLOOKUP(INDIRECT(CELL("address",A3588)),_FSAData!$B:$B,_FSAData!$C:$C, ""),"")</f>
        <v/>
      </c>
      <c r="C3588" t="str" cm="1">
        <f t="array" aca="1" ref="C3588" ca="1">IF(INDIRECT(CELL("address",A3588))&lt;&gt;"", _xlfn.XLOOKUP(LEFT(INDIRECT(CELL("address",A3588)), 3),_FSAData!$B:$B,_FSAData!$D:$D,""), "")</f>
        <v/>
      </c>
      <c r="D3588" t="str">
        <f t="shared" ca="1" si="110"/>
        <v/>
      </c>
      <c r="F3588" t="str" cm="1">
        <f t="array" aca="1" ref="F3588" ca="1">TRIM(UPPER(LEFT(INDIRECT("'Postal Code-FSA Input'!"&amp;CELL("address",B3595)), 3)))</f>
        <v/>
      </c>
      <c r="G3588" t="str" cm="1">
        <f t="array" aca="1" ref="G3588" ca="1">IF(INDIRECT(CELL("address",F3588))&lt;&gt;"", _xlfn.XLOOKUP(INDIRECT(CELL("address",F3588)),_FSAData!$B:$B,_FSAData!$C:$C, ""),"")</f>
        <v/>
      </c>
      <c r="H3588" t="str" cm="1">
        <f t="array" aca="1" ref="H3588" ca="1">IF(INDIRECT(CELL("address",F3588))&lt;&gt;"", _xlfn.XLOOKUP(LEFT(INDIRECT(CELL("address",F3588)), 3),_FSAData!$B:$B,_FSAData!$D:$D,""), "")</f>
        <v/>
      </c>
      <c r="I3588" t="str">
        <f t="shared" ca="1" si="111"/>
        <v/>
      </c>
    </row>
    <row r="3589" spans="1:9" x14ac:dyDescent="0.3">
      <c r="A3589" t="str" cm="1">
        <f t="array" aca="1" ref="A3589" ca="1">TRIM(UPPER(LEFT(INDIRECT("'Postal Code-FSA Input'!"&amp;CELL("address",A3596)), 3)))</f>
        <v/>
      </c>
      <c r="B3589" t="str" cm="1">
        <f t="array" aca="1" ref="B3589" ca="1">IF(INDIRECT(CELL("address",A3589))&lt;&gt;"", _xlfn.XLOOKUP(INDIRECT(CELL("address",A3589)),_FSAData!$B:$B,_FSAData!$C:$C, ""),"")</f>
        <v/>
      </c>
      <c r="C3589" t="str" cm="1">
        <f t="array" aca="1" ref="C3589" ca="1">IF(INDIRECT(CELL("address",A3589))&lt;&gt;"", _xlfn.XLOOKUP(LEFT(INDIRECT(CELL("address",A3589)), 3),_FSAData!$B:$B,_FSAData!$D:$D,""), "")</f>
        <v/>
      </c>
      <c r="D3589" t="str">
        <f t="shared" ca="1" si="110"/>
        <v/>
      </c>
      <c r="F3589" t="str" cm="1">
        <f t="array" aca="1" ref="F3589" ca="1">TRIM(UPPER(LEFT(INDIRECT("'Postal Code-FSA Input'!"&amp;CELL("address",B3596)), 3)))</f>
        <v/>
      </c>
      <c r="G3589" t="str" cm="1">
        <f t="array" aca="1" ref="G3589" ca="1">IF(INDIRECT(CELL("address",F3589))&lt;&gt;"", _xlfn.XLOOKUP(INDIRECT(CELL("address",F3589)),_FSAData!$B:$B,_FSAData!$C:$C, ""),"")</f>
        <v/>
      </c>
      <c r="H3589" t="str" cm="1">
        <f t="array" aca="1" ref="H3589" ca="1">IF(INDIRECT(CELL("address",F3589))&lt;&gt;"", _xlfn.XLOOKUP(LEFT(INDIRECT(CELL("address",F3589)), 3),_FSAData!$B:$B,_FSAData!$D:$D,""), "")</f>
        <v/>
      </c>
      <c r="I3589" t="str">
        <f t="shared" ca="1" si="111"/>
        <v/>
      </c>
    </row>
    <row r="3590" spans="1:9" x14ac:dyDescent="0.3">
      <c r="A3590" t="str" cm="1">
        <f t="array" aca="1" ref="A3590" ca="1">TRIM(UPPER(LEFT(INDIRECT("'Postal Code-FSA Input'!"&amp;CELL("address",A3597)), 3)))</f>
        <v/>
      </c>
      <c r="B3590" t="str" cm="1">
        <f t="array" aca="1" ref="B3590" ca="1">IF(INDIRECT(CELL("address",A3590))&lt;&gt;"", _xlfn.XLOOKUP(INDIRECT(CELL("address",A3590)),_FSAData!$B:$B,_FSAData!$C:$C, ""),"")</f>
        <v/>
      </c>
      <c r="C3590" t="str" cm="1">
        <f t="array" aca="1" ref="C3590" ca="1">IF(INDIRECT(CELL("address",A3590))&lt;&gt;"", _xlfn.XLOOKUP(LEFT(INDIRECT(CELL("address",A3590)), 3),_FSAData!$B:$B,_FSAData!$D:$D,""), "")</f>
        <v/>
      </c>
      <c r="D3590" t="str">
        <f t="shared" ref="D3590:D3653" ca="1" si="112">IF(B3590&lt;&gt;"",ACOS(COS(RADIANS(90-$B$2)) * COS(RADIANS(90-B3590)) + SIN(RADIANS(90-$B$2)) * SIN(RADIANS(90-B3590)) * COS(RADIANS($C$2-C3590))) * 6371,"")</f>
        <v/>
      </c>
      <c r="F3590" t="str" cm="1">
        <f t="array" aca="1" ref="F3590" ca="1">TRIM(UPPER(LEFT(INDIRECT("'Postal Code-FSA Input'!"&amp;CELL("address",B3597)), 3)))</f>
        <v/>
      </c>
      <c r="G3590" t="str" cm="1">
        <f t="array" aca="1" ref="G3590" ca="1">IF(INDIRECT(CELL("address",F3590))&lt;&gt;"", _xlfn.XLOOKUP(INDIRECT(CELL("address",F3590)),_FSAData!$B:$B,_FSAData!$C:$C, ""),"")</f>
        <v/>
      </c>
      <c r="H3590" t="str" cm="1">
        <f t="array" aca="1" ref="H3590" ca="1">IF(INDIRECT(CELL("address",F3590))&lt;&gt;"", _xlfn.XLOOKUP(LEFT(INDIRECT(CELL("address",F3590)), 3),_FSAData!$B:$B,_FSAData!$D:$D,""), "")</f>
        <v/>
      </c>
      <c r="I3590" t="str">
        <f t="shared" ref="I3590:I3653" ca="1" si="113">IF(G3590&lt;&gt;"",ACOS(COS(RADIANS(90-$B$2)) * COS(RADIANS(90-G3590)) + SIN(RADIANS(90-$B$2)) * SIN(RADIANS(90-G3590)) * COS(RADIANS($C$2-H3590))) * 6371,"")</f>
        <v/>
      </c>
    </row>
    <row r="3591" spans="1:9" x14ac:dyDescent="0.3">
      <c r="A3591" t="str" cm="1">
        <f t="array" aca="1" ref="A3591" ca="1">TRIM(UPPER(LEFT(INDIRECT("'Postal Code-FSA Input'!"&amp;CELL("address",A3598)), 3)))</f>
        <v/>
      </c>
      <c r="B3591" t="str" cm="1">
        <f t="array" aca="1" ref="B3591" ca="1">IF(INDIRECT(CELL("address",A3591))&lt;&gt;"", _xlfn.XLOOKUP(INDIRECT(CELL("address",A3591)),_FSAData!$B:$B,_FSAData!$C:$C, ""),"")</f>
        <v/>
      </c>
      <c r="C3591" t="str" cm="1">
        <f t="array" aca="1" ref="C3591" ca="1">IF(INDIRECT(CELL("address",A3591))&lt;&gt;"", _xlfn.XLOOKUP(LEFT(INDIRECT(CELL("address",A3591)), 3),_FSAData!$B:$B,_FSAData!$D:$D,""), "")</f>
        <v/>
      </c>
      <c r="D3591" t="str">
        <f t="shared" ca="1" si="112"/>
        <v/>
      </c>
      <c r="F3591" t="str" cm="1">
        <f t="array" aca="1" ref="F3591" ca="1">TRIM(UPPER(LEFT(INDIRECT("'Postal Code-FSA Input'!"&amp;CELL("address",B3598)), 3)))</f>
        <v/>
      </c>
      <c r="G3591" t="str" cm="1">
        <f t="array" aca="1" ref="G3591" ca="1">IF(INDIRECT(CELL("address",F3591))&lt;&gt;"", _xlfn.XLOOKUP(INDIRECT(CELL("address",F3591)),_FSAData!$B:$B,_FSAData!$C:$C, ""),"")</f>
        <v/>
      </c>
      <c r="H3591" t="str" cm="1">
        <f t="array" aca="1" ref="H3591" ca="1">IF(INDIRECT(CELL("address",F3591))&lt;&gt;"", _xlfn.XLOOKUP(LEFT(INDIRECT(CELL("address",F3591)), 3),_FSAData!$B:$B,_FSAData!$D:$D,""), "")</f>
        <v/>
      </c>
      <c r="I3591" t="str">
        <f t="shared" ca="1" si="113"/>
        <v/>
      </c>
    </row>
    <row r="3592" spans="1:9" x14ac:dyDescent="0.3">
      <c r="A3592" t="str" cm="1">
        <f t="array" aca="1" ref="A3592" ca="1">TRIM(UPPER(LEFT(INDIRECT("'Postal Code-FSA Input'!"&amp;CELL("address",A3599)), 3)))</f>
        <v/>
      </c>
      <c r="B3592" t="str" cm="1">
        <f t="array" aca="1" ref="B3592" ca="1">IF(INDIRECT(CELL("address",A3592))&lt;&gt;"", _xlfn.XLOOKUP(INDIRECT(CELL("address",A3592)),_FSAData!$B:$B,_FSAData!$C:$C, ""),"")</f>
        <v/>
      </c>
      <c r="C3592" t="str" cm="1">
        <f t="array" aca="1" ref="C3592" ca="1">IF(INDIRECT(CELL("address",A3592))&lt;&gt;"", _xlfn.XLOOKUP(LEFT(INDIRECT(CELL("address",A3592)), 3),_FSAData!$B:$B,_FSAData!$D:$D,""), "")</f>
        <v/>
      </c>
      <c r="D3592" t="str">
        <f t="shared" ca="1" si="112"/>
        <v/>
      </c>
      <c r="F3592" t="str" cm="1">
        <f t="array" aca="1" ref="F3592" ca="1">TRIM(UPPER(LEFT(INDIRECT("'Postal Code-FSA Input'!"&amp;CELL("address",B3599)), 3)))</f>
        <v/>
      </c>
      <c r="G3592" t="str" cm="1">
        <f t="array" aca="1" ref="G3592" ca="1">IF(INDIRECT(CELL("address",F3592))&lt;&gt;"", _xlfn.XLOOKUP(INDIRECT(CELL("address",F3592)),_FSAData!$B:$B,_FSAData!$C:$C, ""),"")</f>
        <v/>
      </c>
      <c r="H3592" t="str" cm="1">
        <f t="array" aca="1" ref="H3592" ca="1">IF(INDIRECT(CELL("address",F3592))&lt;&gt;"", _xlfn.XLOOKUP(LEFT(INDIRECT(CELL("address",F3592)), 3),_FSAData!$B:$B,_FSAData!$D:$D,""), "")</f>
        <v/>
      </c>
      <c r="I3592" t="str">
        <f t="shared" ca="1" si="113"/>
        <v/>
      </c>
    </row>
    <row r="3593" spans="1:9" x14ac:dyDescent="0.3">
      <c r="A3593" t="str" cm="1">
        <f t="array" aca="1" ref="A3593" ca="1">TRIM(UPPER(LEFT(INDIRECT("'Postal Code-FSA Input'!"&amp;CELL("address",A3600)), 3)))</f>
        <v/>
      </c>
      <c r="B3593" t="str" cm="1">
        <f t="array" aca="1" ref="B3593" ca="1">IF(INDIRECT(CELL("address",A3593))&lt;&gt;"", _xlfn.XLOOKUP(INDIRECT(CELL("address",A3593)),_FSAData!$B:$B,_FSAData!$C:$C, ""),"")</f>
        <v/>
      </c>
      <c r="C3593" t="str" cm="1">
        <f t="array" aca="1" ref="C3593" ca="1">IF(INDIRECT(CELL("address",A3593))&lt;&gt;"", _xlfn.XLOOKUP(LEFT(INDIRECT(CELL("address",A3593)), 3),_FSAData!$B:$B,_FSAData!$D:$D,""), "")</f>
        <v/>
      </c>
      <c r="D3593" t="str">
        <f t="shared" ca="1" si="112"/>
        <v/>
      </c>
      <c r="F3593" t="str" cm="1">
        <f t="array" aca="1" ref="F3593" ca="1">TRIM(UPPER(LEFT(INDIRECT("'Postal Code-FSA Input'!"&amp;CELL("address",B3600)), 3)))</f>
        <v/>
      </c>
      <c r="G3593" t="str" cm="1">
        <f t="array" aca="1" ref="G3593" ca="1">IF(INDIRECT(CELL("address",F3593))&lt;&gt;"", _xlfn.XLOOKUP(INDIRECT(CELL("address",F3593)),_FSAData!$B:$B,_FSAData!$C:$C, ""),"")</f>
        <v/>
      </c>
      <c r="H3593" t="str" cm="1">
        <f t="array" aca="1" ref="H3593" ca="1">IF(INDIRECT(CELL("address",F3593))&lt;&gt;"", _xlfn.XLOOKUP(LEFT(INDIRECT(CELL("address",F3593)), 3),_FSAData!$B:$B,_FSAData!$D:$D,""), "")</f>
        <v/>
      </c>
      <c r="I3593" t="str">
        <f t="shared" ca="1" si="113"/>
        <v/>
      </c>
    </row>
    <row r="3594" spans="1:9" x14ac:dyDescent="0.3">
      <c r="A3594" t="str" cm="1">
        <f t="array" aca="1" ref="A3594" ca="1">TRIM(UPPER(LEFT(INDIRECT("'Postal Code-FSA Input'!"&amp;CELL("address",A3601)), 3)))</f>
        <v/>
      </c>
      <c r="B3594" t="str" cm="1">
        <f t="array" aca="1" ref="B3594" ca="1">IF(INDIRECT(CELL("address",A3594))&lt;&gt;"", _xlfn.XLOOKUP(INDIRECT(CELL("address",A3594)),_FSAData!$B:$B,_FSAData!$C:$C, ""),"")</f>
        <v/>
      </c>
      <c r="C3594" t="str" cm="1">
        <f t="array" aca="1" ref="C3594" ca="1">IF(INDIRECT(CELL("address",A3594))&lt;&gt;"", _xlfn.XLOOKUP(LEFT(INDIRECT(CELL("address",A3594)), 3),_FSAData!$B:$B,_FSAData!$D:$D,""), "")</f>
        <v/>
      </c>
      <c r="D3594" t="str">
        <f t="shared" ca="1" si="112"/>
        <v/>
      </c>
      <c r="F3594" t="str" cm="1">
        <f t="array" aca="1" ref="F3594" ca="1">TRIM(UPPER(LEFT(INDIRECT("'Postal Code-FSA Input'!"&amp;CELL("address",B3601)), 3)))</f>
        <v/>
      </c>
      <c r="G3594" t="str" cm="1">
        <f t="array" aca="1" ref="G3594" ca="1">IF(INDIRECT(CELL("address",F3594))&lt;&gt;"", _xlfn.XLOOKUP(INDIRECT(CELL("address",F3594)),_FSAData!$B:$B,_FSAData!$C:$C, ""),"")</f>
        <v/>
      </c>
      <c r="H3594" t="str" cm="1">
        <f t="array" aca="1" ref="H3594" ca="1">IF(INDIRECT(CELL("address",F3594))&lt;&gt;"", _xlfn.XLOOKUP(LEFT(INDIRECT(CELL("address",F3594)), 3),_FSAData!$B:$B,_FSAData!$D:$D,""), "")</f>
        <v/>
      </c>
      <c r="I3594" t="str">
        <f t="shared" ca="1" si="113"/>
        <v/>
      </c>
    </row>
    <row r="3595" spans="1:9" x14ac:dyDescent="0.3">
      <c r="A3595" t="str" cm="1">
        <f t="array" aca="1" ref="A3595" ca="1">TRIM(UPPER(LEFT(INDIRECT("'Postal Code-FSA Input'!"&amp;CELL("address",A3602)), 3)))</f>
        <v/>
      </c>
      <c r="B3595" t="str" cm="1">
        <f t="array" aca="1" ref="B3595" ca="1">IF(INDIRECT(CELL("address",A3595))&lt;&gt;"", _xlfn.XLOOKUP(INDIRECT(CELL("address",A3595)),_FSAData!$B:$B,_FSAData!$C:$C, ""),"")</f>
        <v/>
      </c>
      <c r="C3595" t="str" cm="1">
        <f t="array" aca="1" ref="C3595" ca="1">IF(INDIRECT(CELL("address",A3595))&lt;&gt;"", _xlfn.XLOOKUP(LEFT(INDIRECT(CELL("address",A3595)), 3),_FSAData!$B:$B,_FSAData!$D:$D,""), "")</f>
        <v/>
      </c>
      <c r="D3595" t="str">
        <f t="shared" ca="1" si="112"/>
        <v/>
      </c>
      <c r="F3595" t="str" cm="1">
        <f t="array" aca="1" ref="F3595" ca="1">TRIM(UPPER(LEFT(INDIRECT("'Postal Code-FSA Input'!"&amp;CELL("address",B3602)), 3)))</f>
        <v/>
      </c>
      <c r="G3595" t="str" cm="1">
        <f t="array" aca="1" ref="G3595" ca="1">IF(INDIRECT(CELL("address",F3595))&lt;&gt;"", _xlfn.XLOOKUP(INDIRECT(CELL("address",F3595)),_FSAData!$B:$B,_FSAData!$C:$C, ""),"")</f>
        <v/>
      </c>
      <c r="H3595" t="str" cm="1">
        <f t="array" aca="1" ref="H3595" ca="1">IF(INDIRECT(CELL("address",F3595))&lt;&gt;"", _xlfn.XLOOKUP(LEFT(INDIRECT(CELL("address",F3595)), 3),_FSAData!$B:$B,_FSAData!$D:$D,""), "")</f>
        <v/>
      </c>
      <c r="I3595" t="str">
        <f t="shared" ca="1" si="113"/>
        <v/>
      </c>
    </row>
    <row r="3596" spans="1:9" x14ac:dyDescent="0.3">
      <c r="A3596" t="str" cm="1">
        <f t="array" aca="1" ref="A3596" ca="1">TRIM(UPPER(LEFT(INDIRECT("'Postal Code-FSA Input'!"&amp;CELL("address",A3603)), 3)))</f>
        <v/>
      </c>
      <c r="B3596" t="str" cm="1">
        <f t="array" aca="1" ref="B3596" ca="1">IF(INDIRECT(CELL("address",A3596))&lt;&gt;"", _xlfn.XLOOKUP(INDIRECT(CELL("address",A3596)),_FSAData!$B:$B,_FSAData!$C:$C, ""),"")</f>
        <v/>
      </c>
      <c r="C3596" t="str" cm="1">
        <f t="array" aca="1" ref="C3596" ca="1">IF(INDIRECT(CELL("address",A3596))&lt;&gt;"", _xlfn.XLOOKUP(LEFT(INDIRECT(CELL("address",A3596)), 3),_FSAData!$B:$B,_FSAData!$D:$D,""), "")</f>
        <v/>
      </c>
      <c r="D3596" t="str">
        <f t="shared" ca="1" si="112"/>
        <v/>
      </c>
      <c r="F3596" t="str" cm="1">
        <f t="array" aca="1" ref="F3596" ca="1">TRIM(UPPER(LEFT(INDIRECT("'Postal Code-FSA Input'!"&amp;CELL("address",B3603)), 3)))</f>
        <v/>
      </c>
      <c r="G3596" t="str" cm="1">
        <f t="array" aca="1" ref="G3596" ca="1">IF(INDIRECT(CELL("address",F3596))&lt;&gt;"", _xlfn.XLOOKUP(INDIRECT(CELL("address",F3596)),_FSAData!$B:$B,_FSAData!$C:$C, ""),"")</f>
        <v/>
      </c>
      <c r="H3596" t="str" cm="1">
        <f t="array" aca="1" ref="H3596" ca="1">IF(INDIRECT(CELL("address",F3596))&lt;&gt;"", _xlfn.XLOOKUP(LEFT(INDIRECT(CELL("address",F3596)), 3),_FSAData!$B:$B,_FSAData!$D:$D,""), "")</f>
        <v/>
      </c>
      <c r="I3596" t="str">
        <f t="shared" ca="1" si="113"/>
        <v/>
      </c>
    </row>
    <row r="3597" spans="1:9" x14ac:dyDescent="0.3">
      <c r="A3597" t="str" cm="1">
        <f t="array" aca="1" ref="A3597" ca="1">TRIM(UPPER(LEFT(INDIRECT("'Postal Code-FSA Input'!"&amp;CELL("address",A3604)), 3)))</f>
        <v/>
      </c>
      <c r="B3597" t="str" cm="1">
        <f t="array" aca="1" ref="B3597" ca="1">IF(INDIRECT(CELL("address",A3597))&lt;&gt;"", _xlfn.XLOOKUP(INDIRECT(CELL("address",A3597)),_FSAData!$B:$B,_FSAData!$C:$C, ""),"")</f>
        <v/>
      </c>
      <c r="C3597" t="str" cm="1">
        <f t="array" aca="1" ref="C3597" ca="1">IF(INDIRECT(CELL("address",A3597))&lt;&gt;"", _xlfn.XLOOKUP(LEFT(INDIRECT(CELL("address",A3597)), 3),_FSAData!$B:$B,_FSAData!$D:$D,""), "")</f>
        <v/>
      </c>
      <c r="D3597" t="str">
        <f t="shared" ca="1" si="112"/>
        <v/>
      </c>
      <c r="F3597" t="str" cm="1">
        <f t="array" aca="1" ref="F3597" ca="1">TRIM(UPPER(LEFT(INDIRECT("'Postal Code-FSA Input'!"&amp;CELL("address",B3604)), 3)))</f>
        <v/>
      </c>
      <c r="G3597" t="str" cm="1">
        <f t="array" aca="1" ref="G3597" ca="1">IF(INDIRECT(CELL("address",F3597))&lt;&gt;"", _xlfn.XLOOKUP(INDIRECT(CELL("address",F3597)),_FSAData!$B:$B,_FSAData!$C:$C, ""),"")</f>
        <v/>
      </c>
      <c r="H3597" t="str" cm="1">
        <f t="array" aca="1" ref="H3597" ca="1">IF(INDIRECT(CELL("address",F3597))&lt;&gt;"", _xlfn.XLOOKUP(LEFT(INDIRECT(CELL("address",F3597)), 3),_FSAData!$B:$B,_FSAData!$D:$D,""), "")</f>
        <v/>
      </c>
      <c r="I3597" t="str">
        <f t="shared" ca="1" si="113"/>
        <v/>
      </c>
    </row>
    <row r="3598" spans="1:9" x14ac:dyDescent="0.3">
      <c r="A3598" t="str" cm="1">
        <f t="array" aca="1" ref="A3598" ca="1">TRIM(UPPER(LEFT(INDIRECT("'Postal Code-FSA Input'!"&amp;CELL("address",A3605)), 3)))</f>
        <v/>
      </c>
      <c r="B3598" t="str" cm="1">
        <f t="array" aca="1" ref="B3598" ca="1">IF(INDIRECT(CELL("address",A3598))&lt;&gt;"", _xlfn.XLOOKUP(INDIRECT(CELL("address",A3598)),_FSAData!$B:$B,_FSAData!$C:$C, ""),"")</f>
        <v/>
      </c>
      <c r="C3598" t="str" cm="1">
        <f t="array" aca="1" ref="C3598" ca="1">IF(INDIRECT(CELL("address",A3598))&lt;&gt;"", _xlfn.XLOOKUP(LEFT(INDIRECT(CELL("address",A3598)), 3),_FSAData!$B:$B,_FSAData!$D:$D,""), "")</f>
        <v/>
      </c>
      <c r="D3598" t="str">
        <f t="shared" ca="1" si="112"/>
        <v/>
      </c>
      <c r="F3598" t="str" cm="1">
        <f t="array" aca="1" ref="F3598" ca="1">TRIM(UPPER(LEFT(INDIRECT("'Postal Code-FSA Input'!"&amp;CELL("address",B3605)), 3)))</f>
        <v/>
      </c>
      <c r="G3598" t="str" cm="1">
        <f t="array" aca="1" ref="G3598" ca="1">IF(INDIRECT(CELL("address",F3598))&lt;&gt;"", _xlfn.XLOOKUP(INDIRECT(CELL("address",F3598)),_FSAData!$B:$B,_FSAData!$C:$C, ""),"")</f>
        <v/>
      </c>
      <c r="H3598" t="str" cm="1">
        <f t="array" aca="1" ref="H3598" ca="1">IF(INDIRECT(CELL("address",F3598))&lt;&gt;"", _xlfn.XLOOKUP(LEFT(INDIRECT(CELL("address",F3598)), 3),_FSAData!$B:$B,_FSAData!$D:$D,""), "")</f>
        <v/>
      </c>
      <c r="I3598" t="str">
        <f t="shared" ca="1" si="113"/>
        <v/>
      </c>
    </row>
    <row r="3599" spans="1:9" x14ac:dyDescent="0.3">
      <c r="A3599" t="str" cm="1">
        <f t="array" aca="1" ref="A3599" ca="1">TRIM(UPPER(LEFT(INDIRECT("'Postal Code-FSA Input'!"&amp;CELL("address",A3606)), 3)))</f>
        <v/>
      </c>
      <c r="B3599" t="str" cm="1">
        <f t="array" aca="1" ref="B3599" ca="1">IF(INDIRECT(CELL("address",A3599))&lt;&gt;"", _xlfn.XLOOKUP(INDIRECT(CELL("address",A3599)),_FSAData!$B:$B,_FSAData!$C:$C, ""),"")</f>
        <v/>
      </c>
      <c r="C3599" t="str" cm="1">
        <f t="array" aca="1" ref="C3599" ca="1">IF(INDIRECT(CELL("address",A3599))&lt;&gt;"", _xlfn.XLOOKUP(LEFT(INDIRECT(CELL("address",A3599)), 3),_FSAData!$B:$B,_FSAData!$D:$D,""), "")</f>
        <v/>
      </c>
      <c r="D3599" t="str">
        <f t="shared" ca="1" si="112"/>
        <v/>
      </c>
      <c r="F3599" t="str" cm="1">
        <f t="array" aca="1" ref="F3599" ca="1">TRIM(UPPER(LEFT(INDIRECT("'Postal Code-FSA Input'!"&amp;CELL("address",B3606)), 3)))</f>
        <v/>
      </c>
      <c r="G3599" t="str" cm="1">
        <f t="array" aca="1" ref="G3599" ca="1">IF(INDIRECT(CELL("address",F3599))&lt;&gt;"", _xlfn.XLOOKUP(INDIRECT(CELL("address",F3599)),_FSAData!$B:$B,_FSAData!$C:$C, ""),"")</f>
        <v/>
      </c>
      <c r="H3599" t="str" cm="1">
        <f t="array" aca="1" ref="H3599" ca="1">IF(INDIRECT(CELL("address",F3599))&lt;&gt;"", _xlfn.XLOOKUP(LEFT(INDIRECT(CELL("address",F3599)), 3),_FSAData!$B:$B,_FSAData!$D:$D,""), "")</f>
        <v/>
      </c>
      <c r="I3599" t="str">
        <f t="shared" ca="1" si="113"/>
        <v/>
      </c>
    </row>
    <row r="3600" spans="1:9" x14ac:dyDescent="0.3">
      <c r="A3600" t="str" cm="1">
        <f t="array" aca="1" ref="A3600" ca="1">TRIM(UPPER(LEFT(INDIRECT("'Postal Code-FSA Input'!"&amp;CELL("address",A3607)), 3)))</f>
        <v/>
      </c>
      <c r="B3600" t="str" cm="1">
        <f t="array" aca="1" ref="B3600" ca="1">IF(INDIRECT(CELL("address",A3600))&lt;&gt;"", _xlfn.XLOOKUP(INDIRECT(CELL("address",A3600)),_FSAData!$B:$B,_FSAData!$C:$C, ""),"")</f>
        <v/>
      </c>
      <c r="C3600" t="str" cm="1">
        <f t="array" aca="1" ref="C3600" ca="1">IF(INDIRECT(CELL("address",A3600))&lt;&gt;"", _xlfn.XLOOKUP(LEFT(INDIRECT(CELL("address",A3600)), 3),_FSAData!$B:$B,_FSAData!$D:$D,""), "")</f>
        <v/>
      </c>
      <c r="D3600" t="str">
        <f t="shared" ca="1" si="112"/>
        <v/>
      </c>
      <c r="F3600" t="str" cm="1">
        <f t="array" aca="1" ref="F3600" ca="1">TRIM(UPPER(LEFT(INDIRECT("'Postal Code-FSA Input'!"&amp;CELL("address",B3607)), 3)))</f>
        <v/>
      </c>
      <c r="G3600" t="str" cm="1">
        <f t="array" aca="1" ref="G3600" ca="1">IF(INDIRECT(CELL("address",F3600))&lt;&gt;"", _xlfn.XLOOKUP(INDIRECT(CELL("address",F3600)),_FSAData!$B:$B,_FSAData!$C:$C, ""),"")</f>
        <v/>
      </c>
      <c r="H3600" t="str" cm="1">
        <f t="array" aca="1" ref="H3600" ca="1">IF(INDIRECT(CELL("address",F3600))&lt;&gt;"", _xlfn.XLOOKUP(LEFT(INDIRECT(CELL("address",F3600)), 3),_FSAData!$B:$B,_FSAData!$D:$D,""), "")</f>
        <v/>
      </c>
      <c r="I3600" t="str">
        <f t="shared" ca="1" si="113"/>
        <v/>
      </c>
    </row>
    <row r="3601" spans="1:9" x14ac:dyDescent="0.3">
      <c r="A3601" t="str" cm="1">
        <f t="array" aca="1" ref="A3601" ca="1">TRIM(UPPER(LEFT(INDIRECT("'Postal Code-FSA Input'!"&amp;CELL("address",A3608)), 3)))</f>
        <v/>
      </c>
      <c r="B3601" t="str" cm="1">
        <f t="array" aca="1" ref="B3601" ca="1">IF(INDIRECT(CELL("address",A3601))&lt;&gt;"", _xlfn.XLOOKUP(INDIRECT(CELL("address",A3601)),_FSAData!$B:$B,_FSAData!$C:$C, ""),"")</f>
        <v/>
      </c>
      <c r="C3601" t="str" cm="1">
        <f t="array" aca="1" ref="C3601" ca="1">IF(INDIRECT(CELL("address",A3601))&lt;&gt;"", _xlfn.XLOOKUP(LEFT(INDIRECT(CELL("address",A3601)), 3),_FSAData!$B:$B,_FSAData!$D:$D,""), "")</f>
        <v/>
      </c>
      <c r="D3601" t="str">
        <f t="shared" ca="1" si="112"/>
        <v/>
      </c>
      <c r="F3601" t="str" cm="1">
        <f t="array" aca="1" ref="F3601" ca="1">TRIM(UPPER(LEFT(INDIRECT("'Postal Code-FSA Input'!"&amp;CELL("address",B3608)), 3)))</f>
        <v/>
      </c>
      <c r="G3601" t="str" cm="1">
        <f t="array" aca="1" ref="G3601" ca="1">IF(INDIRECT(CELL("address",F3601))&lt;&gt;"", _xlfn.XLOOKUP(INDIRECT(CELL("address",F3601)),_FSAData!$B:$B,_FSAData!$C:$C, ""),"")</f>
        <v/>
      </c>
      <c r="H3601" t="str" cm="1">
        <f t="array" aca="1" ref="H3601" ca="1">IF(INDIRECT(CELL("address",F3601))&lt;&gt;"", _xlfn.XLOOKUP(LEFT(INDIRECT(CELL("address",F3601)), 3),_FSAData!$B:$B,_FSAData!$D:$D,""), "")</f>
        <v/>
      </c>
      <c r="I3601" t="str">
        <f t="shared" ca="1" si="113"/>
        <v/>
      </c>
    </row>
    <row r="3602" spans="1:9" x14ac:dyDescent="0.3">
      <c r="A3602" t="str" cm="1">
        <f t="array" aca="1" ref="A3602" ca="1">TRIM(UPPER(LEFT(INDIRECT("'Postal Code-FSA Input'!"&amp;CELL("address",A3609)), 3)))</f>
        <v/>
      </c>
      <c r="B3602" t="str" cm="1">
        <f t="array" aca="1" ref="B3602" ca="1">IF(INDIRECT(CELL("address",A3602))&lt;&gt;"", _xlfn.XLOOKUP(INDIRECT(CELL("address",A3602)),_FSAData!$B:$B,_FSAData!$C:$C, ""),"")</f>
        <v/>
      </c>
      <c r="C3602" t="str" cm="1">
        <f t="array" aca="1" ref="C3602" ca="1">IF(INDIRECT(CELL("address",A3602))&lt;&gt;"", _xlfn.XLOOKUP(LEFT(INDIRECT(CELL("address",A3602)), 3),_FSAData!$B:$B,_FSAData!$D:$D,""), "")</f>
        <v/>
      </c>
      <c r="D3602" t="str">
        <f t="shared" ca="1" si="112"/>
        <v/>
      </c>
      <c r="F3602" t="str" cm="1">
        <f t="array" aca="1" ref="F3602" ca="1">TRIM(UPPER(LEFT(INDIRECT("'Postal Code-FSA Input'!"&amp;CELL("address",B3609)), 3)))</f>
        <v/>
      </c>
      <c r="G3602" t="str" cm="1">
        <f t="array" aca="1" ref="G3602" ca="1">IF(INDIRECT(CELL("address",F3602))&lt;&gt;"", _xlfn.XLOOKUP(INDIRECT(CELL("address",F3602)),_FSAData!$B:$B,_FSAData!$C:$C, ""),"")</f>
        <v/>
      </c>
      <c r="H3602" t="str" cm="1">
        <f t="array" aca="1" ref="H3602" ca="1">IF(INDIRECT(CELL("address",F3602))&lt;&gt;"", _xlfn.XLOOKUP(LEFT(INDIRECT(CELL("address",F3602)), 3),_FSAData!$B:$B,_FSAData!$D:$D,""), "")</f>
        <v/>
      </c>
      <c r="I3602" t="str">
        <f t="shared" ca="1" si="113"/>
        <v/>
      </c>
    </row>
    <row r="3603" spans="1:9" x14ac:dyDescent="0.3">
      <c r="A3603" t="str" cm="1">
        <f t="array" aca="1" ref="A3603" ca="1">TRIM(UPPER(LEFT(INDIRECT("'Postal Code-FSA Input'!"&amp;CELL("address",A3610)), 3)))</f>
        <v/>
      </c>
      <c r="B3603" t="str" cm="1">
        <f t="array" aca="1" ref="B3603" ca="1">IF(INDIRECT(CELL("address",A3603))&lt;&gt;"", _xlfn.XLOOKUP(INDIRECT(CELL("address",A3603)),_FSAData!$B:$B,_FSAData!$C:$C, ""),"")</f>
        <v/>
      </c>
      <c r="C3603" t="str" cm="1">
        <f t="array" aca="1" ref="C3603" ca="1">IF(INDIRECT(CELL("address",A3603))&lt;&gt;"", _xlfn.XLOOKUP(LEFT(INDIRECT(CELL("address",A3603)), 3),_FSAData!$B:$B,_FSAData!$D:$D,""), "")</f>
        <v/>
      </c>
      <c r="D3603" t="str">
        <f t="shared" ca="1" si="112"/>
        <v/>
      </c>
      <c r="F3603" t="str" cm="1">
        <f t="array" aca="1" ref="F3603" ca="1">TRIM(UPPER(LEFT(INDIRECT("'Postal Code-FSA Input'!"&amp;CELL("address",B3610)), 3)))</f>
        <v/>
      </c>
      <c r="G3603" t="str" cm="1">
        <f t="array" aca="1" ref="G3603" ca="1">IF(INDIRECT(CELL("address",F3603))&lt;&gt;"", _xlfn.XLOOKUP(INDIRECT(CELL("address",F3603)),_FSAData!$B:$B,_FSAData!$C:$C, ""),"")</f>
        <v/>
      </c>
      <c r="H3603" t="str" cm="1">
        <f t="array" aca="1" ref="H3603" ca="1">IF(INDIRECT(CELL("address",F3603))&lt;&gt;"", _xlfn.XLOOKUP(LEFT(INDIRECT(CELL("address",F3603)), 3),_FSAData!$B:$B,_FSAData!$D:$D,""), "")</f>
        <v/>
      </c>
      <c r="I3603" t="str">
        <f t="shared" ca="1" si="113"/>
        <v/>
      </c>
    </row>
    <row r="3604" spans="1:9" x14ac:dyDescent="0.3">
      <c r="A3604" t="str" cm="1">
        <f t="array" aca="1" ref="A3604" ca="1">TRIM(UPPER(LEFT(INDIRECT("'Postal Code-FSA Input'!"&amp;CELL("address",A3611)), 3)))</f>
        <v/>
      </c>
      <c r="B3604" t="str" cm="1">
        <f t="array" aca="1" ref="B3604" ca="1">IF(INDIRECT(CELL("address",A3604))&lt;&gt;"", _xlfn.XLOOKUP(INDIRECT(CELL("address",A3604)),_FSAData!$B:$B,_FSAData!$C:$C, ""),"")</f>
        <v/>
      </c>
      <c r="C3604" t="str" cm="1">
        <f t="array" aca="1" ref="C3604" ca="1">IF(INDIRECT(CELL("address",A3604))&lt;&gt;"", _xlfn.XLOOKUP(LEFT(INDIRECT(CELL("address",A3604)), 3),_FSAData!$B:$B,_FSAData!$D:$D,""), "")</f>
        <v/>
      </c>
      <c r="D3604" t="str">
        <f t="shared" ca="1" si="112"/>
        <v/>
      </c>
      <c r="F3604" t="str" cm="1">
        <f t="array" aca="1" ref="F3604" ca="1">TRIM(UPPER(LEFT(INDIRECT("'Postal Code-FSA Input'!"&amp;CELL("address",B3611)), 3)))</f>
        <v/>
      </c>
      <c r="G3604" t="str" cm="1">
        <f t="array" aca="1" ref="G3604" ca="1">IF(INDIRECT(CELL("address",F3604))&lt;&gt;"", _xlfn.XLOOKUP(INDIRECT(CELL("address",F3604)),_FSAData!$B:$B,_FSAData!$C:$C, ""),"")</f>
        <v/>
      </c>
      <c r="H3604" t="str" cm="1">
        <f t="array" aca="1" ref="H3604" ca="1">IF(INDIRECT(CELL("address",F3604))&lt;&gt;"", _xlfn.XLOOKUP(LEFT(INDIRECT(CELL("address",F3604)), 3),_FSAData!$B:$B,_FSAData!$D:$D,""), "")</f>
        <v/>
      </c>
      <c r="I3604" t="str">
        <f t="shared" ca="1" si="113"/>
        <v/>
      </c>
    </row>
    <row r="3605" spans="1:9" x14ac:dyDescent="0.3">
      <c r="A3605" t="str" cm="1">
        <f t="array" aca="1" ref="A3605" ca="1">TRIM(UPPER(LEFT(INDIRECT("'Postal Code-FSA Input'!"&amp;CELL("address",A3612)), 3)))</f>
        <v/>
      </c>
      <c r="B3605" t="str" cm="1">
        <f t="array" aca="1" ref="B3605" ca="1">IF(INDIRECT(CELL("address",A3605))&lt;&gt;"", _xlfn.XLOOKUP(INDIRECT(CELL("address",A3605)),_FSAData!$B:$B,_FSAData!$C:$C, ""),"")</f>
        <v/>
      </c>
      <c r="C3605" t="str" cm="1">
        <f t="array" aca="1" ref="C3605" ca="1">IF(INDIRECT(CELL("address",A3605))&lt;&gt;"", _xlfn.XLOOKUP(LEFT(INDIRECT(CELL("address",A3605)), 3),_FSAData!$B:$B,_FSAData!$D:$D,""), "")</f>
        <v/>
      </c>
      <c r="D3605" t="str">
        <f t="shared" ca="1" si="112"/>
        <v/>
      </c>
      <c r="F3605" t="str" cm="1">
        <f t="array" aca="1" ref="F3605" ca="1">TRIM(UPPER(LEFT(INDIRECT("'Postal Code-FSA Input'!"&amp;CELL("address",B3612)), 3)))</f>
        <v/>
      </c>
      <c r="G3605" t="str" cm="1">
        <f t="array" aca="1" ref="G3605" ca="1">IF(INDIRECT(CELL("address",F3605))&lt;&gt;"", _xlfn.XLOOKUP(INDIRECT(CELL("address",F3605)),_FSAData!$B:$B,_FSAData!$C:$C, ""),"")</f>
        <v/>
      </c>
      <c r="H3605" t="str" cm="1">
        <f t="array" aca="1" ref="H3605" ca="1">IF(INDIRECT(CELL("address",F3605))&lt;&gt;"", _xlfn.XLOOKUP(LEFT(INDIRECT(CELL("address",F3605)), 3),_FSAData!$B:$B,_FSAData!$D:$D,""), "")</f>
        <v/>
      </c>
      <c r="I3605" t="str">
        <f t="shared" ca="1" si="113"/>
        <v/>
      </c>
    </row>
    <row r="3606" spans="1:9" x14ac:dyDescent="0.3">
      <c r="A3606" t="str" cm="1">
        <f t="array" aca="1" ref="A3606" ca="1">TRIM(UPPER(LEFT(INDIRECT("'Postal Code-FSA Input'!"&amp;CELL("address",A3613)), 3)))</f>
        <v/>
      </c>
      <c r="B3606" t="str" cm="1">
        <f t="array" aca="1" ref="B3606" ca="1">IF(INDIRECT(CELL("address",A3606))&lt;&gt;"", _xlfn.XLOOKUP(INDIRECT(CELL("address",A3606)),_FSAData!$B:$B,_FSAData!$C:$C, ""),"")</f>
        <v/>
      </c>
      <c r="C3606" t="str" cm="1">
        <f t="array" aca="1" ref="C3606" ca="1">IF(INDIRECT(CELL("address",A3606))&lt;&gt;"", _xlfn.XLOOKUP(LEFT(INDIRECT(CELL("address",A3606)), 3),_FSAData!$B:$B,_FSAData!$D:$D,""), "")</f>
        <v/>
      </c>
      <c r="D3606" t="str">
        <f t="shared" ca="1" si="112"/>
        <v/>
      </c>
      <c r="F3606" t="str" cm="1">
        <f t="array" aca="1" ref="F3606" ca="1">TRIM(UPPER(LEFT(INDIRECT("'Postal Code-FSA Input'!"&amp;CELL("address",B3613)), 3)))</f>
        <v/>
      </c>
      <c r="G3606" t="str" cm="1">
        <f t="array" aca="1" ref="G3606" ca="1">IF(INDIRECT(CELL("address",F3606))&lt;&gt;"", _xlfn.XLOOKUP(INDIRECT(CELL("address",F3606)),_FSAData!$B:$B,_FSAData!$C:$C, ""),"")</f>
        <v/>
      </c>
      <c r="H3606" t="str" cm="1">
        <f t="array" aca="1" ref="H3606" ca="1">IF(INDIRECT(CELL("address",F3606))&lt;&gt;"", _xlfn.XLOOKUP(LEFT(INDIRECT(CELL("address",F3606)), 3),_FSAData!$B:$B,_FSAData!$D:$D,""), "")</f>
        <v/>
      </c>
      <c r="I3606" t="str">
        <f t="shared" ca="1" si="113"/>
        <v/>
      </c>
    </row>
    <row r="3607" spans="1:9" x14ac:dyDescent="0.3">
      <c r="A3607" t="str" cm="1">
        <f t="array" aca="1" ref="A3607" ca="1">TRIM(UPPER(LEFT(INDIRECT("'Postal Code-FSA Input'!"&amp;CELL("address",A3614)), 3)))</f>
        <v/>
      </c>
      <c r="B3607" t="str" cm="1">
        <f t="array" aca="1" ref="B3607" ca="1">IF(INDIRECT(CELL("address",A3607))&lt;&gt;"", _xlfn.XLOOKUP(INDIRECT(CELL("address",A3607)),_FSAData!$B:$B,_FSAData!$C:$C, ""),"")</f>
        <v/>
      </c>
      <c r="C3607" t="str" cm="1">
        <f t="array" aca="1" ref="C3607" ca="1">IF(INDIRECT(CELL("address",A3607))&lt;&gt;"", _xlfn.XLOOKUP(LEFT(INDIRECT(CELL("address",A3607)), 3),_FSAData!$B:$B,_FSAData!$D:$D,""), "")</f>
        <v/>
      </c>
      <c r="D3607" t="str">
        <f t="shared" ca="1" si="112"/>
        <v/>
      </c>
      <c r="F3607" t="str" cm="1">
        <f t="array" aca="1" ref="F3607" ca="1">TRIM(UPPER(LEFT(INDIRECT("'Postal Code-FSA Input'!"&amp;CELL("address",B3614)), 3)))</f>
        <v/>
      </c>
      <c r="G3607" t="str" cm="1">
        <f t="array" aca="1" ref="G3607" ca="1">IF(INDIRECT(CELL("address",F3607))&lt;&gt;"", _xlfn.XLOOKUP(INDIRECT(CELL("address",F3607)),_FSAData!$B:$B,_FSAData!$C:$C, ""),"")</f>
        <v/>
      </c>
      <c r="H3607" t="str" cm="1">
        <f t="array" aca="1" ref="H3607" ca="1">IF(INDIRECT(CELL("address",F3607))&lt;&gt;"", _xlfn.XLOOKUP(LEFT(INDIRECT(CELL("address",F3607)), 3),_FSAData!$B:$B,_FSAData!$D:$D,""), "")</f>
        <v/>
      </c>
      <c r="I3607" t="str">
        <f t="shared" ca="1" si="113"/>
        <v/>
      </c>
    </row>
    <row r="3608" spans="1:9" x14ac:dyDescent="0.3">
      <c r="A3608" t="str" cm="1">
        <f t="array" aca="1" ref="A3608" ca="1">TRIM(UPPER(LEFT(INDIRECT("'Postal Code-FSA Input'!"&amp;CELL("address",A3615)), 3)))</f>
        <v/>
      </c>
      <c r="B3608" t="str" cm="1">
        <f t="array" aca="1" ref="B3608" ca="1">IF(INDIRECT(CELL("address",A3608))&lt;&gt;"", _xlfn.XLOOKUP(INDIRECT(CELL("address",A3608)),_FSAData!$B:$B,_FSAData!$C:$C, ""),"")</f>
        <v/>
      </c>
      <c r="C3608" t="str" cm="1">
        <f t="array" aca="1" ref="C3608" ca="1">IF(INDIRECT(CELL("address",A3608))&lt;&gt;"", _xlfn.XLOOKUP(LEFT(INDIRECT(CELL("address",A3608)), 3),_FSAData!$B:$B,_FSAData!$D:$D,""), "")</f>
        <v/>
      </c>
      <c r="D3608" t="str">
        <f t="shared" ca="1" si="112"/>
        <v/>
      </c>
      <c r="F3608" t="str" cm="1">
        <f t="array" aca="1" ref="F3608" ca="1">TRIM(UPPER(LEFT(INDIRECT("'Postal Code-FSA Input'!"&amp;CELL("address",B3615)), 3)))</f>
        <v/>
      </c>
      <c r="G3608" t="str" cm="1">
        <f t="array" aca="1" ref="G3608" ca="1">IF(INDIRECT(CELL("address",F3608))&lt;&gt;"", _xlfn.XLOOKUP(INDIRECT(CELL("address",F3608)),_FSAData!$B:$B,_FSAData!$C:$C, ""),"")</f>
        <v/>
      </c>
      <c r="H3608" t="str" cm="1">
        <f t="array" aca="1" ref="H3608" ca="1">IF(INDIRECT(CELL("address",F3608))&lt;&gt;"", _xlfn.XLOOKUP(LEFT(INDIRECT(CELL("address",F3608)), 3),_FSAData!$B:$B,_FSAData!$D:$D,""), "")</f>
        <v/>
      </c>
      <c r="I3608" t="str">
        <f t="shared" ca="1" si="113"/>
        <v/>
      </c>
    </row>
    <row r="3609" spans="1:9" x14ac:dyDescent="0.3">
      <c r="A3609" t="str" cm="1">
        <f t="array" aca="1" ref="A3609" ca="1">TRIM(UPPER(LEFT(INDIRECT("'Postal Code-FSA Input'!"&amp;CELL("address",A3616)), 3)))</f>
        <v/>
      </c>
      <c r="B3609" t="str" cm="1">
        <f t="array" aca="1" ref="B3609" ca="1">IF(INDIRECT(CELL("address",A3609))&lt;&gt;"", _xlfn.XLOOKUP(INDIRECT(CELL("address",A3609)),_FSAData!$B:$B,_FSAData!$C:$C, ""),"")</f>
        <v/>
      </c>
      <c r="C3609" t="str" cm="1">
        <f t="array" aca="1" ref="C3609" ca="1">IF(INDIRECT(CELL("address",A3609))&lt;&gt;"", _xlfn.XLOOKUP(LEFT(INDIRECT(CELL("address",A3609)), 3),_FSAData!$B:$B,_FSAData!$D:$D,""), "")</f>
        <v/>
      </c>
      <c r="D3609" t="str">
        <f t="shared" ca="1" si="112"/>
        <v/>
      </c>
      <c r="F3609" t="str" cm="1">
        <f t="array" aca="1" ref="F3609" ca="1">TRIM(UPPER(LEFT(INDIRECT("'Postal Code-FSA Input'!"&amp;CELL("address",B3616)), 3)))</f>
        <v/>
      </c>
      <c r="G3609" t="str" cm="1">
        <f t="array" aca="1" ref="G3609" ca="1">IF(INDIRECT(CELL("address",F3609))&lt;&gt;"", _xlfn.XLOOKUP(INDIRECT(CELL("address",F3609)),_FSAData!$B:$B,_FSAData!$C:$C, ""),"")</f>
        <v/>
      </c>
      <c r="H3609" t="str" cm="1">
        <f t="array" aca="1" ref="H3609" ca="1">IF(INDIRECT(CELL("address",F3609))&lt;&gt;"", _xlfn.XLOOKUP(LEFT(INDIRECT(CELL("address",F3609)), 3),_FSAData!$B:$B,_FSAData!$D:$D,""), "")</f>
        <v/>
      </c>
      <c r="I3609" t="str">
        <f t="shared" ca="1" si="113"/>
        <v/>
      </c>
    </row>
    <row r="3610" spans="1:9" x14ac:dyDescent="0.3">
      <c r="A3610" t="str" cm="1">
        <f t="array" aca="1" ref="A3610" ca="1">TRIM(UPPER(LEFT(INDIRECT("'Postal Code-FSA Input'!"&amp;CELL("address",A3617)), 3)))</f>
        <v/>
      </c>
      <c r="B3610" t="str" cm="1">
        <f t="array" aca="1" ref="B3610" ca="1">IF(INDIRECT(CELL("address",A3610))&lt;&gt;"", _xlfn.XLOOKUP(INDIRECT(CELL("address",A3610)),_FSAData!$B:$B,_FSAData!$C:$C, ""),"")</f>
        <v/>
      </c>
      <c r="C3610" t="str" cm="1">
        <f t="array" aca="1" ref="C3610" ca="1">IF(INDIRECT(CELL("address",A3610))&lt;&gt;"", _xlfn.XLOOKUP(LEFT(INDIRECT(CELL("address",A3610)), 3),_FSAData!$B:$B,_FSAData!$D:$D,""), "")</f>
        <v/>
      </c>
      <c r="D3610" t="str">
        <f t="shared" ca="1" si="112"/>
        <v/>
      </c>
      <c r="F3610" t="str" cm="1">
        <f t="array" aca="1" ref="F3610" ca="1">TRIM(UPPER(LEFT(INDIRECT("'Postal Code-FSA Input'!"&amp;CELL("address",B3617)), 3)))</f>
        <v/>
      </c>
      <c r="G3610" t="str" cm="1">
        <f t="array" aca="1" ref="G3610" ca="1">IF(INDIRECT(CELL("address",F3610))&lt;&gt;"", _xlfn.XLOOKUP(INDIRECT(CELL("address",F3610)),_FSAData!$B:$B,_FSAData!$C:$C, ""),"")</f>
        <v/>
      </c>
      <c r="H3610" t="str" cm="1">
        <f t="array" aca="1" ref="H3610" ca="1">IF(INDIRECT(CELL("address",F3610))&lt;&gt;"", _xlfn.XLOOKUP(LEFT(INDIRECT(CELL("address",F3610)), 3),_FSAData!$B:$B,_FSAData!$D:$D,""), "")</f>
        <v/>
      </c>
      <c r="I3610" t="str">
        <f t="shared" ca="1" si="113"/>
        <v/>
      </c>
    </row>
    <row r="3611" spans="1:9" x14ac:dyDescent="0.3">
      <c r="A3611" t="str" cm="1">
        <f t="array" aca="1" ref="A3611" ca="1">TRIM(UPPER(LEFT(INDIRECT("'Postal Code-FSA Input'!"&amp;CELL("address",A3618)), 3)))</f>
        <v/>
      </c>
      <c r="B3611" t="str" cm="1">
        <f t="array" aca="1" ref="B3611" ca="1">IF(INDIRECT(CELL("address",A3611))&lt;&gt;"", _xlfn.XLOOKUP(INDIRECT(CELL("address",A3611)),_FSAData!$B:$B,_FSAData!$C:$C, ""),"")</f>
        <v/>
      </c>
      <c r="C3611" t="str" cm="1">
        <f t="array" aca="1" ref="C3611" ca="1">IF(INDIRECT(CELL("address",A3611))&lt;&gt;"", _xlfn.XLOOKUP(LEFT(INDIRECT(CELL("address",A3611)), 3),_FSAData!$B:$B,_FSAData!$D:$D,""), "")</f>
        <v/>
      </c>
      <c r="D3611" t="str">
        <f t="shared" ca="1" si="112"/>
        <v/>
      </c>
      <c r="F3611" t="str" cm="1">
        <f t="array" aca="1" ref="F3611" ca="1">TRIM(UPPER(LEFT(INDIRECT("'Postal Code-FSA Input'!"&amp;CELL("address",B3618)), 3)))</f>
        <v/>
      </c>
      <c r="G3611" t="str" cm="1">
        <f t="array" aca="1" ref="G3611" ca="1">IF(INDIRECT(CELL("address",F3611))&lt;&gt;"", _xlfn.XLOOKUP(INDIRECT(CELL("address",F3611)),_FSAData!$B:$B,_FSAData!$C:$C, ""),"")</f>
        <v/>
      </c>
      <c r="H3611" t="str" cm="1">
        <f t="array" aca="1" ref="H3611" ca="1">IF(INDIRECT(CELL("address",F3611))&lt;&gt;"", _xlfn.XLOOKUP(LEFT(INDIRECT(CELL("address",F3611)), 3),_FSAData!$B:$B,_FSAData!$D:$D,""), "")</f>
        <v/>
      </c>
      <c r="I3611" t="str">
        <f t="shared" ca="1" si="113"/>
        <v/>
      </c>
    </row>
    <row r="3612" spans="1:9" x14ac:dyDescent="0.3">
      <c r="A3612" t="str" cm="1">
        <f t="array" aca="1" ref="A3612" ca="1">TRIM(UPPER(LEFT(INDIRECT("'Postal Code-FSA Input'!"&amp;CELL("address",A3619)), 3)))</f>
        <v/>
      </c>
      <c r="B3612" t="str" cm="1">
        <f t="array" aca="1" ref="B3612" ca="1">IF(INDIRECT(CELL("address",A3612))&lt;&gt;"", _xlfn.XLOOKUP(INDIRECT(CELL("address",A3612)),_FSAData!$B:$B,_FSAData!$C:$C, ""),"")</f>
        <v/>
      </c>
      <c r="C3612" t="str" cm="1">
        <f t="array" aca="1" ref="C3612" ca="1">IF(INDIRECT(CELL("address",A3612))&lt;&gt;"", _xlfn.XLOOKUP(LEFT(INDIRECT(CELL("address",A3612)), 3),_FSAData!$B:$B,_FSAData!$D:$D,""), "")</f>
        <v/>
      </c>
      <c r="D3612" t="str">
        <f t="shared" ca="1" si="112"/>
        <v/>
      </c>
      <c r="F3612" t="str" cm="1">
        <f t="array" aca="1" ref="F3612" ca="1">TRIM(UPPER(LEFT(INDIRECT("'Postal Code-FSA Input'!"&amp;CELL("address",B3619)), 3)))</f>
        <v/>
      </c>
      <c r="G3612" t="str" cm="1">
        <f t="array" aca="1" ref="G3612" ca="1">IF(INDIRECT(CELL("address",F3612))&lt;&gt;"", _xlfn.XLOOKUP(INDIRECT(CELL("address",F3612)),_FSAData!$B:$B,_FSAData!$C:$C, ""),"")</f>
        <v/>
      </c>
      <c r="H3612" t="str" cm="1">
        <f t="array" aca="1" ref="H3612" ca="1">IF(INDIRECT(CELL("address",F3612))&lt;&gt;"", _xlfn.XLOOKUP(LEFT(INDIRECT(CELL("address",F3612)), 3),_FSAData!$B:$B,_FSAData!$D:$D,""), "")</f>
        <v/>
      </c>
      <c r="I3612" t="str">
        <f t="shared" ca="1" si="113"/>
        <v/>
      </c>
    </row>
    <row r="3613" spans="1:9" x14ac:dyDescent="0.3">
      <c r="A3613" t="str" cm="1">
        <f t="array" aca="1" ref="A3613" ca="1">TRIM(UPPER(LEFT(INDIRECT("'Postal Code-FSA Input'!"&amp;CELL("address",A3620)), 3)))</f>
        <v/>
      </c>
      <c r="B3613" t="str" cm="1">
        <f t="array" aca="1" ref="B3613" ca="1">IF(INDIRECT(CELL("address",A3613))&lt;&gt;"", _xlfn.XLOOKUP(INDIRECT(CELL("address",A3613)),_FSAData!$B:$B,_FSAData!$C:$C, ""),"")</f>
        <v/>
      </c>
      <c r="C3613" t="str" cm="1">
        <f t="array" aca="1" ref="C3613" ca="1">IF(INDIRECT(CELL("address",A3613))&lt;&gt;"", _xlfn.XLOOKUP(LEFT(INDIRECT(CELL("address",A3613)), 3),_FSAData!$B:$B,_FSAData!$D:$D,""), "")</f>
        <v/>
      </c>
      <c r="D3613" t="str">
        <f t="shared" ca="1" si="112"/>
        <v/>
      </c>
      <c r="F3613" t="str" cm="1">
        <f t="array" aca="1" ref="F3613" ca="1">TRIM(UPPER(LEFT(INDIRECT("'Postal Code-FSA Input'!"&amp;CELL("address",B3620)), 3)))</f>
        <v/>
      </c>
      <c r="G3613" t="str" cm="1">
        <f t="array" aca="1" ref="G3613" ca="1">IF(INDIRECT(CELL("address",F3613))&lt;&gt;"", _xlfn.XLOOKUP(INDIRECT(CELL("address",F3613)),_FSAData!$B:$B,_FSAData!$C:$C, ""),"")</f>
        <v/>
      </c>
      <c r="H3613" t="str" cm="1">
        <f t="array" aca="1" ref="H3613" ca="1">IF(INDIRECT(CELL("address",F3613))&lt;&gt;"", _xlfn.XLOOKUP(LEFT(INDIRECT(CELL("address",F3613)), 3),_FSAData!$B:$B,_FSAData!$D:$D,""), "")</f>
        <v/>
      </c>
      <c r="I3613" t="str">
        <f t="shared" ca="1" si="113"/>
        <v/>
      </c>
    </row>
    <row r="3614" spans="1:9" x14ac:dyDescent="0.3">
      <c r="A3614" t="str" cm="1">
        <f t="array" aca="1" ref="A3614" ca="1">TRIM(UPPER(LEFT(INDIRECT("'Postal Code-FSA Input'!"&amp;CELL("address",A3621)), 3)))</f>
        <v/>
      </c>
      <c r="B3614" t="str" cm="1">
        <f t="array" aca="1" ref="B3614" ca="1">IF(INDIRECT(CELL("address",A3614))&lt;&gt;"", _xlfn.XLOOKUP(INDIRECT(CELL("address",A3614)),_FSAData!$B:$B,_FSAData!$C:$C, ""),"")</f>
        <v/>
      </c>
      <c r="C3614" t="str" cm="1">
        <f t="array" aca="1" ref="C3614" ca="1">IF(INDIRECT(CELL("address",A3614))&lt;&gt;"", _xlfn.XLOOKUP(LEFT(INDIRECT(CELL("address",A3614)), 3),_FSAData!$B:$B,_FSAData!$D:$D,""), "")</f>
        <v/>
      </c>
      <c r="D3614" t="str">
        <f t="shared" ca="1" si="112"/>
        <v/>
      </c>
      <c r="F3614" t="str" cm="1">
        <f t="array" aca="1" ref="F3614" ca="1">TRIM(UPPER(LEFT(INDIRECT("'Postal Code-FSA Input'!"&amp;CELL("address",B3621)), 3)))</f>
        <v/>
      </c>
      <c r="G3614" t="str" cm="1">
        <f t="array" aca="1" ref="G3614" ca="1">IF(INDIRECT(CELL("address",F3614))&lt;&gt;"", _xlfn.XLOOKUP(INDIRECT(CELL("address",F3614)),_FSAData!$B:$B,_FSAData!$C:$C, ""),"")</f>
        <v/>
      </c>
      <c r="H3614" t="str" cm="1">
        <f t="array" aca="1" ref="H3614" ca="1">IF(INDIRECT(CELL("address",F3614))&lt;&gt;"", _xlfn.XLOOKUP(LEFT(INDIRECT(CELL("address",F3614)), 3),_FSAData!$B:$B,_FSAData!$D:$D,""), "")</f>
        <v/>
      </c>
      <c r="I3614" t="str">
        <f t="shared" ca="1" si="113"/>
        <v/>
      </c>
    </row>
    <row r="3615" spans="1:9" x14ac:dyDescent="0.3">
      <c r="A3615" t="str" cm="1">
        <f t="array" aca="1" ref="A3615" ca="1">TRIM(UPPER(LEFT(INDIRECT("'Postal Code-FSA Input'!"&amp;CELL("address",A3622)), 3)))</f>
        <v/>
      </c>
      <c r="B3615" t="str" cm="1">
        <f t="array" aca="1" ref="B3615" ca="1">IF(INDIRECT(CELL("address",A3615))&lt;&gt;"", _xlfn.XLOOKUP(INDIRECT(CELL("address",A3615)),_FSAData!$B:$B,_FSAData!$C:$C, ""),"")</f>
        <v/>
      </c>
      <c r="C3615" t="str" cm="1">
        <f t="array" aca="1" ref="C3615" ca="1">IF(INDIRECT(CELL("address",A3615))&lt;&gt;"", _xlfn.XLOOKUP(LEFT(INDIRECT(CELL("address",A3615)), 3),_FSAData!$B:$B,_FSAData!$D:$D,""), "")</f>
        <v/>
      </c>
      <c r="D3615" t="str">
        <f t="shared" ca="1" si="112"/>
        <v/>
      </c>
      <c r="F3615" t="str" cm="1">
        <f t="array" aca="1" ref="F3615" ca="1">TRIM(UPPER(LEFT(INDIRECT("'Postal Code-FSA Input'!"&amp;CELL("address",B3622)), 3)))</f>
        <v/>
      </c>
      <c r="G3615" t="str" cm="1">
        <f t="array" aca="1" ref="G3615" ca="1">IF(INDIRECT(CELL("address",F3615))&lt;&gt;"", _xlfn.XLOOKUP(INDIRECT(CELL("address",F3615)),_FSAData!$B:$B,_FSAData!$C:$C, ""),"")</f>
        <v/>
      </c>
      <c r="H3615" t="str" cm="1">
        <f t="array" aca="1" ref="H3615" ca="1">IF(INDIRECT(CELL("address",F3615))&lt;&gt;"", _xlfn.XLOOKUP(LEFT(INDIRECT(CELL("address",F3615)), 3),_FSAData!$B:$B,_FSAData!$D:$D,""), "")</f>
        <v/>
      </c>
      <c r="I3615" t="str">
        <f t="shared" ca="1" si="113"/>
        <v/>
      </c>
    </row>
    <row r="3616" spans="1:9" x14ac:dyDescent="0.3">
      <c r="A3616" t="str" cm="1">
        <f t="array" aca="1" ref="A3616" ca="1">TRIM(UPPER(LEFT(INDIRECT("'Postal Code-FSA Input'!"&amp;CELL("address",A3623)), 3)))</f>
        <v/>
      </c>
      <c r="B3616" t="str" cm="1">
        <f t="array" aca="1" ref="B3616" ca="1">IF(INDIRECT(CELL("address",A3616))&lt;&gt;"", _xlfn.XLOOKUP(INDIRECT(CELL("address",A3616)),_FSAData!$B:$B,_FSAData!$C:$C, ""),"")</f>
        <v/>
      </c>
      <c r="C3616" t="str" cm="1">
        <f t="array" aca="1" ref="C3616" ca="1">IF(INDIRECT(CELL("address",A3616))&lt;&gt;"", _xlfn.XLOOKUP(LEFT(INDIRECT(CELL("address",A3616)), 3),_FSAData!$B:$B,_FSAData!$D:$D,""), "")</f>
        <v/>
      </c>
      <c r="D3616" t="str">
        <f t="shared" ca="1" si="112"/>
        <v/>
      </c>
      <c r="F3616" t="str" cm="1">
        <f t="array" aca="1" ref="F3616" ca="1">TRIM(UPPER(LEFT(INDIRECT("'Postal Code-FSA Input'!"&amp;CELL("address",B3623)), 3)))</f>
        <v/>
      </c>
      <c r="G3616" t="str" cm="1">
        <f t="array" aca="1" ref="G3616" ca="1">IF(INDIRECT(CELL("address",F3616))&lt;&gt;"", _xlfn.XLOOKUP(INDIRECT(CELL("address",F3616)),_FSAData!$B:$B,_FSAData!$C:$C, ""),"")</f>
        <v/>
      </c>
      <c r="H3616" t="str" cm="1">
        <f t="array" aca="1" ref="H3616" ca="1">IF(INDIRECT(CELL("address",F3616))&lt;&gt;"", _xlfn.XLOOKUP(LEFT(INDIRECT(CELL("address",F3616)), 3),_FSAData!$B:$B,_FSAData!$D:$D,""), "")</f>
        <v/>
      </c>
      <c r="I3616" t="str">
        <f t="shared" ca="1" si="113"/>
        <v/>
      </c>
    </row>
    <row r="3617" spans="1:9" x14ac:dyDescent="0.3">
      <c r="A3617" t="str" cm="1">
        <f t="array" aca="1" ref="A3617" ca="1">TRIM(UPPER(LEFT(INDIRECT("'Postal Code-FSA Input'!"&amp;CELL("address",A3624)), 3)))</f>
        <v/>
      </c>
      <c r="B3617" t="str" cm="1">
        <f t="array" aca="1" ref="B3617" ca="1">IF(INDIRECT(CELL("address",A3617))&lt;&gt;"", _xlfn.XLOOKUP(INDIRECT(CELL("address",A3617)),_FSAData!$B:$B,_FSAData!$C:$C, ""),"")</f>
        <v/>
      </c>
      <c r="C3617" t="str" cm="1">
        <f t="array" aca="1" ref="C3617" ca="1">IF(INDIRECT(CELL("address",A3617))&lt;&gt;"", _xlfn.XLOOKUP(LEFT(INDIRECT(CELL("address",A3617)), 3),_FSAData!$B:$B,_FSAData!$D:$D,""), "")</f>
        <v/>
      </c>
      <c r="D3617" t="str">
        <f t="shared" ca="1" si="112"/>
        <v/>
      </c>
      <c r="F3617" t="str" cm="1">
        <f t="array" aca="1" ref="F3617" ca="1">TRIM(UPPER(LEFT(INDIRECT("'Postal Code-FSA Input'!"&amp;CELL("address",B3624)), 3)))</f>
        <v/>
      </c>
      <c r="G3617" t="str" cm="1">
        <f t="array" aca="1" ref="G3617" ca="1">IF(INDIRECT(CELL("address",F3617))&lt;&gt;"", _xlfn.XLOOKUP(INDIRECT(CELL("address",F3617)),_FSAData!$B:$B,_FSAData!$C:$C, ""),"")</f>
        <v/>
      </c>
      <c r="H3617" t="str" cm="1">
        <f t="array" aca="1" ref="H3617" ca="1">IF(INDIRECT(CELL("address",F3617))&lt;&gt;"", _xlfn.XLOOKUP(LEFT(INDIRECT(CELL("address",F3617)), 3),_FSAData!$B:$B,_FSAData!$D:$D,""), "")</f>
        <v/>
      </c>
      <c r="I3617" t="str">
        <f t="shared" ca="1" si="113"/>
        <v/>
      </c>
    </row>
    <row r="3618" spans="1:9" x14ac:dyDescent="0.3">
      <c r="A3618" t="str" cm="1">
        <f t="array" aca="1" ref="A3618" ca="1">TRIM(UPPER(LEFT(INDIRECT("'Postal Code-FSA Input'!"&amp;CELL("address",A3625)), 3)))</f>
        <v/>
      </c>
      <c r="B3618" t="str" cm="1">
        <f t="array" aca="1" ref="B3618" ca="1">IF(INDIRECT(CELL("address",A3618))&lt;&gt;"", _xlfn.XLOOKUP(INDIRECT(CELL("address",A3618)),_FSAData!$B:$B,_FSAData!$C:$C, ""),"")</f>
        <v/>
      </c>
      <c r="C3618" t="str" cm="1">
        <f t="array" aca="1" ref="C3618" ca="1">IF(INDIRECT(CELL("address",A3618))&lt;&gt;"", _xlfn.XLOOKUP(LEFT(INDIRECT(CELL("address",A3618)), 3),_FSAData!$B:$B,_FSAData!$D:$D,""), "")</f>
        <v/>
      </c>
      <c r="D3618" t="str">
        <f t="shared" ca="1" si="112"/>
        <v/>
      </c>
      <c r="F3618" t="str" cm="1">
        <f t="array" aca="1" ref="F3618" ca="1">TRIM(UPPER(LEFT(INDIRECT("'Postal Code-FSA Input'!"&amp;CELL("address",B3625)), 3)))</f>
        <v/>
      </c>
      <c r="G3618" t="str" cm="1">
        <f t="array" aca="1" ref="G3618" ca="1">IF(INDIRECT(CELL("address",F3618))&lt;&gt;"", _xlfn.XLOOKUP(INDIRECT(CELL("address",F3618)),_FSAData!$B:$B,_FSAData!$C:$C, ""),"")</f>
        <v/>
      </c>
      <c r="H3618" t="str" cm="1">
        <f t="array" aca="1" ref="H3618" ca="1">IF(INDIRECT(CELL("address",F3618))&lt;&gt;"", _xlfn.XLOOKUP(LEFT(INDIRECT(CELL("address",F3618)), 3),_FSAData!$B:$B,_FSAData!$D:$D,""), "")</f>
        <v/>
      </c>
      <c r="I3618" t="str">
        <f t="shared" ca="1" si="113"/>
        <v/>
      </c>
    </row>
    <row r="3619" spans="1:9" x14ac:dyDescent="0.3">
      <c r="A3619" t="str" cm="1">
        <f t="array" aca="1" ref="A3619" ca="1">TRIM(UPPER(LEFT(INDIRECT("'Postal Code-FSA Input'!"&amp;CELL("address",A3626)), 3)))</f>
        <v/>
      </c>
      <c r="B3619" t="str" cm="1">
        <f t="array" aca="1" ref="B3619" ca="1">IF(INDIRECT(CELL("address",A3619))&lt;&gt;"", _xlfn.XLOOKUP(INDIRECT(CELL("address",A3619)),_FSAData!$B:$B,_FSAData!$C:$C, ""),"")</f>
        <v/>
      </c>
      <c r="C3619" t="str" cm="1">
        <f t="array" aca="1" ref="C3619" ca="1">IF(INDIRECT(CELL("address",A3619))&lt;&gt;"", _xlfn.XLOOKUP(LEFT(INDIRECT(CELL("address",A3619)), 3),_FSAData!$B:$B,_FSAData!$D:$D,""), "")</f>
        <v/>
      </c>
      <c r="D3619" t="str">
        <f t="shared" ca="1" si="112"/>
        <v/>
      </c>
      <c r="F3619" t="str" cm="1">
        <f t="array" aca="1" ref="F3619" ca="1">TRIM(UPPER(LEFT(INDIRECT("'Postal Code-FSA Input'!"&amp;CELL("address",B3626)), 3)))</f>
        <v/>
      </c>
      <c r="G3619" t="str" cm="1">
        <f t="array" aca="1" ref="G3619" ca="1">IF(INDIRECT(CELL("address",F3619))&lt;&gt;"", _xlfn.XLOOKUP(INDIRECT(CELL("address",F3619)),_FSAData!$B:$B,_FSAData!$C:$C, ""),"")</f>
        <v/>
      </c>
      <c r="H3619" t="str" cm="1">
        <f t="array" aca="1" ref="H3619" ca="1">IF(INDIRECT(CELL("address",F3619))&lt;&gt;"", _xlfn.XLOOKUP(LEFT(INDIRECT(CELL("address",F3619)), 3),_FSAData!$B:$B,_FSAData!$D:$D,""), "")</f>
        <v/>
      </c>
      <c r="I3619" t="str">
        <f t="shared" ca="1" si="113"/>
        <v/>
      </c>
    </row>
    <row r="3620" spans="1:9" x14ac:dyDescent="0.3">
      <c r="A3620" t="str" cm="1">
        <f t="array" aca="1" ref="A3620" ca="1">TRIM(UPPER(LEFT(INDIRECT("'Postal Code-FSA Input'!"&amp;CELL("address",A3627)), 3)))</f>
        <v/>
      </c>
      <c r="B3620" t="str" cm="1">
        <f t="array" aca="1" ref="B3620" ca="1">IF(INDIRECT(CELL("address",A3620))&lt;&gt;"", _xlfn.XLOOKUP(INDIRECT(CELL("address",A3620)),_FSAData!$B:$B,_FSAData!$C:$C, ""),"")</f>
        <v/>
      </c>
      <c r="C3620" t="str" cm="1">
        <f t="array" aca="1" ref="C3620" ca="1">IF(INDIRECT(CELL("address",A3620))&lt;&gt;"", _xlfn.XLOOKUP(LEFT(INDIRECT(CELL("address",A3620)), 3),_FSAData!$B:$B,_FSAData!$D:$D,""), "")</f>
        <v/>
      </c>
      <c r="D3620" t="str">
        <f t="shared" ca="1" si="112"/>
        <v/>
      </c>
      <c r="F3620" t="str" cm="1">
        <f t="array" aca="1" ref="F3620" ca="1">TRIM(UPPER(LEFT(INDIRECT("'Postal Code-FSA Input'!"&amp;CELL("address",B3627)), 3)))</f>
        <v/>
      </c>
      <c r="G3620" t="str" cm="1">
        <f t="array" aca="1" ref="G3620" ca="1">IF(INDIRECT(CELL("address",F3620))&lt;&gt;"", _xlfn.XLOOKUP(INDIRECT(CELL("address",F3620)),_FSAData!$B:$B,_FSAData!$C:$C, ""),"")</f>
        <v/>
      </c>
      <c r="H3620" t="str" cm="1">
        <f t="array" aca="1" ref="H3620" ca="1">IF(INDIRECT(CELL("address",F3620))&lt;&gt;"", _xlfn.XLOOKUP(LEFT(INDIRECT(CELL("address",F3620)), 3),_FSAData!$B:$B,_FSAData!$D:$D,""), "")</f>
        <v/>
      </c>
      <c r="I3620" t="str">
        <f t="shared" ca="1" si="113"/>
        <v/>
      </c>
    </row>
    <row r="3621" spans="1:9" x14ac:dyDescent="0.3">
      <c r="A3621" t="str" cm="1">
        <f t="array" aca="1" ref="A3621" ca="1">TRIM(UPPER(LEFT(INDIRECT("'Postal Code-FSA Input'!"&amp;CELL("address",A3628)), 3)))</f>
        <v/>
      </c>
      <c r="B3621" t="str" cm="1">
        <f t="array" aca="1" ref="B3621" ca="1">IF(INDIRECT(CELL("address",A3621))&lt;&gt;"", _xlfn.XLOOKUP(INDIRECT(CELL("address",A3621)),_FSAData!$B:$B,_FSAData!$C:$C, ""),"")</f>
        <v/>
      </c>
      <c r="C3621" t="str" cm="1">
        <f t="array" aca="1" ref="C3621" ca="1">IF(INDIRECT(CELL("address",A3621))&lt;&gt;"", _xlfn.XLOOKUP(LEFT(INDIRECT(CELL("address",A3621)), 3),_FSAData!$B:$B,_FSAData!$D:$D,""), "")</f>
        <v/>
      </c>
      <c r="D3621" t="str">
        <f t="shared" ca="1" si="112"/>
        <v/>
      </c>
      <c r="F3621" t="str" cm="1">
        <f t="array" aca="1" ref="F3621" ca="1">TRIM(UPPER(LEFT(INDIRECT("'Postal Code-FSA Input'!"&amp;CELL("address",B3628)), 3)))</f>
        <v/>
      </c>
      <c r="G3621" t="str" cm="1">
        <f t="array" aca="1" ref="G3621" ca="1">IF(INDIRECT(CELL("address",F3621))&lt;&gt;"", _xlfn.XLOOKUP(INDIRECT(CELL("address",F3621)),_FSAData!$B:$B,_FSAData!$C:$C, ""),"")</f>
        <v/>
      </c>
      <c r="H3621" t="str" cm="1">
        <f t="array" aca="1" ref="H3621" ca="1">IF(INDIRECT(CELL("address",F3621))&lt;&gt;"", _xlfn.XLOOKUP(LEFT(INDIRECT(CELL("address",F3621)), 3),_FSAData!$B:$B,_FSAData!$D:$D,""), "")</f>
        <v/>
      </c>
      <c r="I3621" t="str">
        <f t="shared" ca="1" si="113"/>
        <v/>
      </c>
    </row>
    <row r="3622" spans="1:9" x14ac:dyDescent="0.3">
      <c r="A3622" t="str" cm="1">
        <f t="array" aca="1" ref="A3622" ca="1">TRIM(UPPER(LEFT(INDIRECT("'Postal Code-FSA Input'!"&amp;CELL("address",A3629)), 3)))</f>
        <v/>
      </c>
      <c r="B3622" t="str" cm="1">
        <f t="array" aca="1" ref="B3622" ca="1">IF(INDIRECT(CELL("address",A3622))&lt;&gt;"", _xlfn.XLOOKUP(INDIRECT(CELL("address",A3622)),_FSAData!$B:$B,_FSAData!$C:$C, ""),"")</f>
        <v/>
      </c>
      <c r="C3622" t="str" cm="1">
        <f t="array" aca="1" ref="C3622" ca="1">IF(INDIRECT(CELL("address",A3622))&lt;&gt;"", _xlfn.XLOOKUP(LEFT(INDIRECT(CELL("address",A3622)), 3),_FSAData!$B:$B,_FSAData!$D:$D,""), "")</f>
        <v/>
      </c>
      <c r="D3622" t="str">
        <f t="shared" ca="1" si="112"/>
        <v/>
      </c>
      <c r="F3622" t="str" cm="1">
        <f t="array" aca="1" ref="F3622" ca="1">TRIM(UPPER(LEFT(INDIRECT("'Postal Code-FSA Input'!"&amp;CELL("address",B3629)), 3)))</f>
        <v/>
      </c>
      <c r="G3622" t="str" cm="1">
        <f t="array" aca="1" ref="G3622" ca="1">IF(INDIRECT(CELL("address",F3622))&lt;&gt;"", _xlfn.XLOOKUP(INDIRECT(CELL("address",F3622)),_FSAData!$B:$B,_FSAData!$C:$C, ""),"")</f>
        <v/>
      </c>
      <c r="H3622" t="str" cm="1">
        <f t="array" aca="1" ref="H3622" ca="1">IF(INDIRECT(CELL("address",F3622))&lt;&gt;"", _xlfn.XLOOKUP(LEFT(INDIRECT(CELL("address",F3622)), 3),_FSAData!$B:$B,_FSAData!$D:$D,""), "")</f>
        <v/>
      </c>
      <c r="I3622" t="str">
        <f t="shared" ca="1" si="113"/>
        <v/>
      </c>
    </row>
    <row r="3623" spans="1:9" x14ac:dyDescent="0.3">
      <c r="A3623" t="str" cm="1">
        <f t="array" aca="1" ref="A3623" ca="1">TRIM(UPPER(LEFT(INDIRECT("'Postal Code-FSA Input'!"&amp;CELL("address",A3630)), 3)))</f>
        <v/>
      </c>
      <c r="B3623" t="str" cm="1">
        <f t="array" aca="1" ref="B3623" ca="1">IF(INDIRECT(CELL("address",A3623))&lt;&gt;"", _xlfn.XLOOKUP(INDIRECT(CELL("address",A3623)),_FSAData!$B:$B,_FSAData!$C:$C, ""),"")</f>
        <v/>
      </c>
      <c r="C3623" t="str" cm="1">
        <f t="array" aca="1" ref="C3623" ca="1">IF(INDIRECT(CELL("address",A3623))&lt;&gt;"", _xlfn.XLOOKUP(LEFT(INDIRECT(CELL("address",A3623)), 3),_FSAData!$B:$B,_FSAData!$D:$D,""), "")</f>
        <v/>
      </c>
      <c r="D3623" t="str">
        <f t="shared" ca="1" si="112"/>
        <v/>
      </c>
      <c r="F3623" t="str" cm="1">
        <f t="array" aca="1" ref="F3623" ca="1">TRIM(UPPER(LEFT(INDIRECT("'Postal Code-FSA Input'!"&amp;CELL("address",B3630)), 3)))</f>
        <v/>
      </c>
      <c r="G3623" t="str" cm="1">
        <f t="array" aca="1" ref="G3623" ca="1">IF(INDIRECT(CELL("address",F3623))&lt;&gt;"", _xlfn.XLOOKUP(INDIRECT(CELL("address",F3623)),_FSAData!$B:$B,_FSAData!$C:$C, ""),"")</f>
        <v/>
      </c>
      <c r="H3623" t="str" cm="1">
        <f t="array" aca="1" ref="H3623" ca="1">IF(INDIRECT(CELL("address",F3623))&lt;&gt;"", _xlfn.XLOOKUP(LEFT(INDIRECT(CELL("address",F3623)), 3),_FSAData!$B:$B,_FSAData!$D:$D,""), "")</f>
        <v/>
      </c>
      <c r="I3623" t="str">
        <f t="shared" ca="1" si="113"/>
        <v/>
      </c>
    </row>
    <row r="3624" spans="1:9" x14ac:dyDescent="0.3">
      <c r="A3624" t="str" cm="1">
        <f t="array" aca="1" ref="A3624" ca="1">TRIM(UPPER(LEFT(INDIRECT("'Postal Code-FSA Input'!"&amp;CELL("address",A3631)), 3)))</f>
        <v/>
      </c>
      <c r="B3624" t="str" cm="1">
        <f t="array" aca="1" ref="B3624" ca="1">IF(INDIRECT(CELL("address",A3624))&lt;&gt;"", _xlfn.XLOOKUP(INDIRECT(CELL("address",A3624)),_FSAData!$B:$B,_FSAData!$C:$C, ""),"")</f>
        <v/>
      </c>
      <c r="C3624" t="str" cm="1">
        <f t="array" aca="1" ref="C3624" ca="1">IF(INDIRECT(CELL("address",A3624))&lt;&gt;"", _xlfn.XLOOKUP(LEFT(INDIRECT(CELL("address",A3624)), 3),_FSAData!$B:$B,_FSAData!$D:$D,""), "")</f>
        <v/>
      </c>
      <c r="D3624" t="str">
        <f t="shared" ca="1" si="112"/>
        <v/>
      </c>
      <c r="F3624" t="str" cm="1">
        <f t="array" aca="1" ref="F3624" ca="1">TRIM(UPPER(LEFT(INDIRECT("'Postal Code-FSA Input'!"&amp;CELL("address",B3631)), 3)))</f>
        <v/>
      </c>
      <c r="G3624" t="str" cm="1">
        <f t="array" aca="1" ref="G3624" ca="1">IF(INDIRECT(CELL("address",F3624))&lt;&gt;"", _xlfn.XLOOKUP(INDIRECT(CELL("address",F3624)),_FSAData!$B:$B,_FSAData!$C:$C, ""),"")</f>
        <v/>
      </c>
      <c r="H3624" t="str" cm="1">
        <f t="array" aca="1" ref="H3624" ca="1">IF(INDIRECT(CELL("address",F3624))&lt;&gt;"", _xlfn.XLOOKUP(LEFT(INDIRECT(CELL("address",F3624)), 3),_FSAData!$B:$B,_FSAData!$D:$D,""), "")</f>
        <v/>
      </c>
      <c r="I3624" t="str">
        <f t="shared" ca="1" si="113"/>
        <v/>
      </c>
    </row>
    <row r="3625" spans="1:9" x14ac:dyDescent="0.3">
      <c r="A3625" t="str" cm="1">
        <f t="array" aca="1" ref="A3625" ca="1">TRIM(UPPER(LEFT(INDIRECT("'Postal Code-FSA Input'!"&amp;CELL("address",A3632)), 3)))</f>
        <v/>
      </c>
      <c r="B3625" t="str" cm="1">
        <f t="array" aca="1" ref="B3625" ca="1">IF(INDIRECT(CELL("address",A3625))&lt;&gt;"", _xlfn.XLOOKUP(INDIRECT(CELL("address",A3625)),_FSAData!$B:$B,_FSAData!$C:$C, ""),"")</f>
        <v/>
      </c>
      <c r="C3625" t="str" cm="1">
        <f t="array" aca="1" ref="C3625" ca="1">IF(INDIRECT(CELL("address",A3625))&lt;&gt;"", _xlfn.XLOOKUP(LEFT(INDIRECT(CELL("address",A3625)), 3),_FSAData!$B:$B,_FSAData!$D:$D,""), "")</f>
        <v/>
      </c>
      <c r="D3625" t="str">
        <f t="shared" ca="1" si="112"/>
        <v/>
      </c>
      <c r="F3625" t="str" cm="1">
        <f t="array" aca="1" ref="F3625" ca="1">TRIM(UPPER(LEFT(INDIRECT("'Postal Code-FSA Input'!"&amp;CELL("address",B3632)), 3)))</f>
        <v/>
      </c>
      <c r="G3625" t="str" cm="1">
        <f t="array" aca="1" ref="G3625" ca="1">IF(INDIRECT(CELL("address",F3625))&lt;&gt;"", _xlfn.XLOOKUP(INDIRECT(CELL("address",F3625)),_FSAData!$B:$B,_FSAData!$C:$C, ""),"")</f>
        <v/>
      </c>
      <c r="H3625" t="str" cm="1">
        <f t="array" aca="1" ref="H3625" ca="1">IF(INDIRECT(CELL("address",F3625))&lt;&gt;"", _xlfn.XLOOKUP(LEFT(INDIRECT(CELL("address",F3625)), 3),_FSAData!$B:$B,_FSAData!$D:$D,""), "")</f>
        <v/>
      </c>
      <c r="I3625" t="str">
        <f t="shared" ca="1" si="113"/>
        <v/>
      </c>
    </row>
    <row r="3626" spans="1:9" x14ac:dyDescent="0.3">
      <c r="A3626" t="str" cm="1">
        <f t="array" aca="1" ref="A3626" ca="1">TRIM(UPPER(LEFT(INDIRECT("'Postal Code-FSA Input'!"&amp;CELL("address",A3633)), 3)))</f>
        <v/>
      </c>
      <c r="B3626" t="str" cm="1">
        <f t="array" aca="1" ref="B3626" ca="1">IF(INDIRECT(CELL("address",A3626))&lt;&gt;"", _xlfn.XLOOKUP(INDIRECT(CELL("address",A3626)),_FSAData!$B:$B,_FSAData!$C:$C, ""),"")</f>
        <v/>
      </c>
      <c r="C3626" t="str" cm="1">
        <f t="array" aca="1" ref="C3626" ca="1">IF(INDIRECT(CELL("address",A3626))&lt;&gt;"", _xlfn.XLOOKUP(LEFT(INDIRECT(CELL("address",A3626)), 3),_FSAData!$B:$B,_FSAData!$D:$D,""), "")</f>
        <v/>
      </c>
      <c r="D3626" t="str">
        <f t="shared" ca="1" si="112"/>
        <v/>
      </c>
      <c r="F3626" t="str" cm="1">
        <f t="array" aca="1" ref="F3626" ca="1">TRIM(UPPER(LEFT(INDIRECT("'Postal Code-FSA Input'!"&amp;CELL("address",B3633)), 3)))</f>
        <v/>
      </c>
      <c r="G3626" t="str" cm="1">
        <f t="array" aca="1" ref="G3626" ca="1">IF(INDIRECT(CELL("address",F3626))&lt;&gt;"", _xlfn.XLOOKUP(INDIRECT(CELL("address",F3626)),_FSAData!$B:$B,_FSAData!$C:$C, ""),"")</f>
        <v/>
      </c>
      <c r="H3626" t="str" cm="1">
        <f t="array" aca="1" ref="H3626" ca="1">IF(INDIRECT(CELL("address",F3626))&lt;&gt;"", _xlfn.XLOOKUP(LEFT(INDIRECT(CELL("address",F3626)), 3),_FSAData!$B:$B,_FSAData!$D:$D,""), "")</f>
        <v/>
      </c>
      <c r="I3626" t="str">
        <f t="shared" ca="1" si="113"/>
        <v/>
      </c>
    </row>
    <row r="3627" spans="1:9" x14ac:dyDescent="0.3">
      <c r="A3627" t="str" cm="1">
        <f t="array" aca="1" ref="A3627" ca="1">TRIM(UPPER(LEFT(INDIRECT("'Postal Code-FSA Input'!"&amp;CELL("address",A3634)), 3)))</f>
        <v/>
      </c>
      <c r="B3627" t="str" cm="1">
        <f t="array" aca="1" ref="B3627" ca="1">IF(INDIRECT(CELL("address",A3627))&lt;&gt;"", _xlfn.XLOOKUP(INDIRECT(CELL("address",A3627)),_FSAData!$B:$B,_FSAData!$C:$C, ""),"")</f>
        <v/>
      </c>
      <c r="C3627" t="str" cm="1">
        <f t="array" aca="1" ref="C3627" ca="1">IF(INDIRECT(CELL("address",A3627))&lt;&gt;"", _xlfn.XLOOKUP(LEFT(INDIRECT(CELL("address",A3627)), 3),_FSAData!$B:$B,_FSAData!$D:$D,""), "")</f>
        <v/>
      </c>
      <c r="D3627" t="str">
        <f t="shared" ca="1" si="112"/>
        <v/>
      </c>
      <c r="F3627" t="str" cm="1">
        <f t="array" aca="1" ref="F3627" ca="1">TRIM(UPPER(LEFT(INDIRECT("'Postal Code-FSA Input'!"&amp;CELL("address",B3634)), 3)))</f>
        <v/>
      </c>
      <c r="G3627" t="str" cm="1">
        <f t="array" aca="1" ref="G3627" ca="1">IF(INDIRECT(CELL("address",F3627))&lt;&gt;"", _xlfn.XLOOKUP(INDIRECT(CELL("address",F3627)),_FSAData!$B:$B,_FSAData!$C:$C, ""),"")</f>
        <v/>
      </c>
      <c r="H3627" t="str" cm="1">
        <f t="array" aca="1" ref="H3627" ca="1">IF(INDIRECT(CELL("address",F3627))&lt;&gt;"", _xlfn.XLOOKUP(LEFT(INDIRECT(CELL("address",F3627)), 3),_FSAData!$B:$B,_FSAData!$D:$D,""), "")</f>
        <v/>
      </c>
      <c r="I3627" t="str">
        <f t="shared" ca="1" si="113"/>
        <v/>
      </c>
    </row>
    <row r="3628" spans="1:9" x14ac:dyDescent="0.3">
      <c r="A3628" t="str" cm="1">
        <f t="array" aca="1" ref="A3628" ca="1">TRIM(UPPER(LEFT(INDIRECT("'Postal Code-FSA Input'!"&amp;CELL("address",A3635)), 3)))</f>
        <v/>
      </c>
      <c r="B3628" t="str" cm="1">
        <f t="array" aca="1" ref="B3628" ca="1">IF(INDIRECT(CELL("address",A3628))&lt;&gt;"", _xlfn.XLOOKUP(INDIRECT(CELL("address",A3628)),_FSAData!$B:$B,_FSAData!$C:$C, ""),"")</f>
        <v/>
      </c>
      <c r="C3628" t="str" cm="1">
        <f t="array" aca="1" ref="C3628" ca="1">IF(INDIRECT(CELL("address",A3628))&lt;&gt;"", _xlfn.XLOOKUP(LEFT(INDIRECT(CELL("address",A3628)), 3),_FSAData!$B:$B,_FSAData!$D:$D,""), "")</f>
        <v/>
      </c>
      <c r="D3628" t="str">
        <f t="shared" ca="1" si="112"/>
        <v/>
      </c>
      <c r="F3628" t="str" cm="1">
        <f t="array" aca="1" ref="F3628" ca="1">TRIM(UPPER(LEFT(INDIRECT("'Postal Code-FSA Input'!"&amp;CELL("address",B3635)), 3)))</f>
        <v/>
      </c>
      <c r="G3628" t="str" cm="1">
        <f t="array" aca="1" ref="G3628" ca="1">IF(INDIRECT(CELL("address",F3628))&lt;&gt;"", _xlfn.XLOOKUP(INDIRECT(CELL("address",F3628)),_FSAData!$B:$B,_FSAData!$C:$C, ""),"")</f>
        <v/>
      </c>
      <c r="H3628" t="str" cm="1">
        <f t="array" aca="1" ref="H3628" ca="1">IF(INDIRECT(CELL("address",F3628))&lt;&gt;"", _xlfn.XLOOKUP(LEFT(INDIRECT(CELL("address",F3628)), 3),_FSAData!$B:$B,_FSAData!$D:$D,""), "")</f>
        <v/>
      </c>
      <c r="I3628" t="str">
        <f t="shared" ca="1" si="113"/>
        <v/>
      </c>
    </row>
    <row r="3629" spans="1:9" x14ac:dyDescent="0.3">
      <c r="A3629" t="str" cm="1">
        <f t="array" aca="1" ref="A3629" ca="1">TRIM(UPPER(LEFT(INDIRECT("'Postal Code-FSA Input'!"&amp;CELL("address",A3636)), 3)))</f>
        <v/>
      </c>
      <c r="B3629" t="str" cm="1">
        <f t="array" aca="1" ref="B3629" ca="1">IF(INDIRECT(CELL("address",A3629))&lt;&gt;"", _xlfn.XLOOKUP(INDIRECT(CELL("address",A3629)),_FSAData!$B:$B,_FSAData!$C:$C, ""),"")</f>
        <v/>
      </c>
      <c r="C3629" t="str" cm="1">
        <f t="array" aca="1" ref="C3629" ca="1">IF(INDIRECT(CELL("address",A3629))&lt;&gt;"", _xlfn.XLOOKUP(LEFT(INDIRECT(CELL("address",A3629)), 3),_FSAData!$B:$B,_FSAData!$D:$D,""), "")</f>
        <v/>
      </c>
      <c r="D3629" t="str">
        <f t="shared" ca="1" si="112"/>
        <v/>
      </c>
      <c r="F3629" t="str" cm="1">
        <f t="array" aca="1" ref="F3629" ca="1">TRIM(UPPER(LEFT(INDIRECT("'Postal Code-FSA Input'!"&amp;CELL("address",B3636)), 3)))</f>
        <v/>
      </c>
      <c r="G3629" t="str" cm="1">
        <f t="array" aca="1" ref="G3629" ca="1">IF(INDIRECT(CELL("address",F3629))&lt;&gt;"", _xlfn.XLOOKUP(INDIRECT(CELL("address",F3629)),_FSAData!$B:$B,_FSAData!$C:$C, ""),"")</f>
        <v/>
      </c>
      <c r="H3629" t="str" cm="1">
        <f t="array" aca="1" ref="H3629" ca="1">IF(INDIRECT(CELL("address",F3629))&lt;&gt;"", _xlfn.XLOOKUP(LEFT(INDIRECT(CELL("address",F3629)), 3),_FSAData!$B:$B,_FSAData!$D:$D,""), "")</f>
        <v/>
      </c>
      <c r="I3629" t="str">
        <f t="shared" ca="1" si="113"/>
        <v/>
      </c>
    </row>
    <row r="3630" spans="1:9" x14ac:dyDescent="0.3">
      <c r="A3630" t="str" cm="1">
        <f t="array" aca="1" ref="A3630" ca="1">TRIM(UPPER(LEFT(INDIRECT("'Postal Code-FSA Input'!"&amp;CELL("address",A3637)), 3)))</f>
        <v/>
      </c>
      <c r="B3630" t="str" cm="1">
        <f t="array" aca="1" ref="B3630" ca="1">IF(INDIRECT(CELL("address",A3630))&lt;&gt;"", _xlfn.XLOOKUP(INDIRECT(CELL("address",A3630)),_FSAData!$B:$B,_FSAData!$C:$C, ""),"")</f>
        <v/>
      </c>
      <c r="C3630" t="str" cm="1">
        <f t="array" aca="1" ref="C3630" ca="1">IF(INDIRECT(CELL("address",A3630))&lt;&gt;"", _xlfn.XLOOKUP(LEFT(INDIRECT(CELL("address",A3630)), 3),_FSAData!$B:$B,_FSAData!$D:$D,""), "")</f>
        <v/>
      </c>
      <c r="D3630" t="str">
        <f t="shared" ca="1" si="112"/>
        <v/>
      </c>
      <c r="F3630" t="str" cm="1">
        <f t="array" aca="1" ref="F3630" ca="1">TRIM(UPPER(LEFT(INDIRECT("'Postal Code-FSA Input'!"&amp;CELL("address",B3637)), 3)))</f>
        <v/>
      </c>
      <c r="G3630" t="str" cm="1">
        <f t="array" aca="1" ref="G3630" ca="1">IF(INDIRECT(CELL("address",F3630))&lt;&gt;"", _xlfn.XLOOKUP(INDIRECT(CELL("address",F3630)),_FSAData!$B:$B,_FSAData!$C:$C, ""),"")</f>
        <v/>
      </c>
      <c r="H3630" t="str" cm="1">
        <f t="array" aca="1" ref="H3630" ca="1">IF(INDIRECT(CELL("address",F3630))&lt;&gt;"", _xlfn.XLOOKUP(LEFT(INDIRECT(CELL("address",F3630)), 3),_FSAData!$B:$B,_FSAData!$D:$D,""), "")</f>
        <v/>
      </c>
      <c r="I3630" t="str">
        <f t="shared" ca="1" si="113"/>
        <v/>
      </c>
    </row>
    <row r="3631" spans="1:9" x14ac:dyDescent="0.3">
      <c r="A3631" t="str" cm="1">
        <f t="array" aca="1" ref="A3631" ca="1">TRIM(UPPER(LEFT(INDIRECT("'Postal Code-FSA Input'!"&amp;CELL("address",A3638)), 3)))</f>
        <v/>
      </c>
      <c r="B3631" t="str" cm="1">
        <f t="array" aca="1" ref="B3631" ca="1">IF(INDIRECT(CELL("address",A3631))&lt;&gt;"", _xlfn.XLOOKUP(INDIRECT(CELL("address",A3631)),_FSAData!$B:$B,_FSAData!$C:$C, ""),"")</f>
        <v/>
      </c>
      <c r="C3631" t="str" cm="1">
        <f t="array" aca="1" ref="C3631" ca="1">IF(INDIRECT(CELL("address",A3631))&lt;&gt;"", _xlfn.XLOOKUP(LEFT(INDIRECT(CELL("address",A3631)), 3),_FSAData!$B:$B,_FSAData!$D:$D,""), "")</f>
        <v/>
      </c>
      <c r="D3631" t="str">
        <f t="shared" ca="1" si="112"/>
        <v/>
      </c>
      <c r="F3631" t="str" cm="1">
        <f t="array" aca="1" ref="F3631" ca="1">TRIM(UPPER(LEFT(INDIRECT("'Postal Code-FSA Input'!"&amp;CELL("address",B3638)), 3)))</f>
        <v/>
      </c>
      <c r="G3631" t="str" cm="1">
        <f t="array" aca="1" ref="G3631" ca="1">IF(INDIRECT(CELL("address",F3631))&lt;&gt;"", _xlfn.XLOOKUP(INDIRECT(CELL("address",F3631)),_FSAData!$B:$B,_FSAData!$C:$C, ""),"")</f>
        <v/>
      </c>
      <c r="H3631" t="str" cm="1">
        <f t="array" aca="1" ref="H3631" ca="1">IF(INDIRECT(CELL("address",F3631))&lt;&gt;"", _xlfn.XLOOKUP(LEFT(INDIRECT(CELL("address",F3631)), 3),_FSAData!$B:$B,_FSAData!$D:$D,""), "")</f>
        <v/>
      </c>
      <c r="I3631" t="str">
        <f t="shared" ca="1" si="113"/>
        <v/>
      </c>
    </row>
    <row r="3632" spans="1:9" x14ac:dyDescent="0.3">
      <c r="A3632" t="str" cm="1">
        <f t="array" aca="1" ref="A3632" ca="1">TRIM(UPPER(LEFT(INDIRECT("'Postal Code-FSA Input'!"&amp;CELL("address",A3639)), 3)))</f>
        <v/>
      </c>
      <c r="B3632" t="str" cm="1">
        <f t="array" aca="1" ref="B3632" ca="1">IF(INDIRECT(CELL("address",A3632))&lt;&gt;"", _xlfn.XLOOKUP(INDIRECT(CELL("address",A3632)),_FSAData!$B:$B,_FSAData!$C:$C, ""),"")</f>
        <v/>
      </c>
      <c r="C3632" t="str" cm="1">
        <f t="array" aca="1" ref="C3632" ca="1">IF(INDIRECT(CELL("address",A3632))&lt;&gt;"", _xlfn.XLOOKUP(LEFT(INDIRECT(CELL("address",A3632)), 3),_FSAData!$B:$B,_FSAData!$D:$D,""), "")</f>
        <v/>
      </c>
      <c r="D3632" t="str">
        <f t="shared" ca="1" si="112"/>
        <v/>
      </c>
      <c r="F3632" t="str" cm="1">
        <f t="array" aca="1" ref="F3632" ca="1">TRIM(UPPER(LEFT(INDIRECT("'Postal Code-FSA Input'!"&amp;CELL("address",B3639)), 3)))</f>
        <v/>
      </c>
      <c r="G3632" t="str" cm="1">
        <f t="array" aca="1" ref="G3632" ca="1">IF(INDIRECT(CELL("address",F3632))&lt;&gt;"", _xlfn.XLOOKUP(INDIRECT(CELL("address",F3632)),_FSAData!$B:$B,_FSAData!$C:$C, ""),"")</f>
        <v/>
      </c>
      <c r="H3632" t="str" cm="1">
        <f t="array" aca="1" ref="H3632" ca="1">IF(INDIRECT(CELL("address",F3632))&lt;&gt;"", _xlfn.XLOOKUP(LEFT(INDIRECT(CELL("address",F3632)), 3),_FSAData!$B:$B,_FSAData!$D:$D,""), "")</f>
        <v/>
      </c>
      <c r="I3632" t="str">
        <f t="shared" ca="1" si="113"/>
        <v/>
      </c>
    </row>
    <row r="3633" spans="1:9" x14ac:dyDescent="0.3">
      <c r="A3633" t="str" cm="1">
        <f t="array" aca="1" ref="A3633" ca="1">TRIM(UPPER(LEFT(INDIRECT("'Postal Code-FSA Input'!"&amp;CELL("address",A3640)), 3)))</f>
        <v/>
      </c>
      <c r="B3633" t="str" cm="1">
        <f t="array" aca="1" ref="B3633" ca="1">IF(INDIRECT(CELL("address",A3633))&lt;&gt;"", _xlfn.XLOOKUP(INDIRECT(CELL("address",A3633)),_FSAData!$B:$B,_FSAData!$C:$C, ""),"")</f>
        <v/>
      </c>
      <c r="C3633" t="str" cm="1">
        <f t="array" aca="1" ref="C3633" ca="1">IF(INDIRECT(CELL("address",A3633))&lt;&gt;"", _xlfn.XLOOKUP(LEFT(INDIRECT(CELL("address",A3633)), 3),_FSAData!$B:$B,_FSAData!$D:$D,""), "")</f>
        <v/>
      </c>
      <c r="D3633" t="str">
        <f t="shared" ca="1" si="112"/>
        <v/>
      </c>
      <c r="F3633" t="str" cm="1">
        <f t="array" aca="1" ref="F3633" ca="1">TRIM(UPPER(LEFT(INDIRECT("'Postal Code-FSA Input'!"&amp;CELL("address",B3640)), 3)))</f>
        <v/>
      </c>
      <c r="G3633" t="str" cm="1">
        <f t="array" aca="1" ref="G3633" ca="1">IF(INDIRECT(CELL("address",F3633))&lt;&gt;"", _xlfn.XLOOKUP(INDIRECT(CELL("address",F3633)),_FSAData!$B:$B,_FSAData!$C:$C, ""),"")</f>
        <v/>
      </c>
      <c r="H3633" t="str" cm="1">
        <f t="array" aca="1" ref="H3633" ca="1">IF(INDIRECT(CELL("address",F3633))&lt;&gt;"", _xlfn.XLOOKUP(LEFT(INDIRECT(CELL("address",F3633)), 3),_FSAData!$B:$B,_FSAData!$D:$D,""), "")</f>
        <v/>
      </c>
      <c r="I3633" t="str">
        <f t="shared" ca="1" si="113"/>
        <v/>
      </c>
    </row>
    <row r="3634" spans="1:9" x14ac:dyDescent="0.3">
      <c r="A3634" t="str" cm="1">
        <f t="array" aca="1" ref="A3634" ca="1">TRIM(UPPER(LEFT(INDIRECT("'Postal Code-FSA Input'!"&amp;CELL("address",A3641)), 3)))</f>
        <v/>
      </c>
      <c r="B3634" t="str" cm="1">
        <f t="array" aca="1" ref="B3634" ca="1">IF(INDIRECT(CELL("address",A3634))&lt;&gt;"", _xlfn.XLOOKUP(INDIRECT(CELL("address",A3634)),_FSAData!$B:$B,_FSAData!$C:$C, ""),"")</f>
        <v/>
      </c>
      <c r="C3634" t="str" cm="1">
        <f t="array" aca="1" ref="C3634" ca="1">IF(INDIRECT(CELL("address",A3634))&lt;&gt;"", _xlfn.XLOOKUP(LEFT(INDIRECT(CELL("address",A3634)), 3),_FSAData!$B:$B,_FSAData!$D:$D,""), "")</f>
        <v/>
      </c>
      <c r="D3634" t="str">
        <f t="shared" ca="1" si="112"/>
        <v/>
      </c>
      <c r="F3634" t="str" cm="1">
        <f t="array" aca="1" ref="F3634" ca="1">TRIM(UPPER(LEFT(INDIRECT("'Postal Code-FSA Input'!"&amp;CELL("address",B3641)), 3)))</f>
        <v/>
      </c>
      <c r="G3634" t="str" cm="1">
        <f t="array" aca="1" ref="G3634" ca="1">IF(INDIRECT(CELL("address",F3634))&lt;&gt;"", _xlfn.XLOOKUP(INDIRECT(CELL("address",F3634)),_FSAData!$B:$B,_FSAData!$C:$C, ""),"")</f>
        <v/>
      </c>
      <c r="H3634" t="str" cm="1">
        <f t="array" aca="1" ref="H3634" ca="1">IF(INDIRECT(CELL("address",F3634))&lt;&gt;"", _xlfn.XLOOKUP(LEFT(INDIRECT(CELL("address",F3634)), 3),_FSAData!$B:$B,_FSAData!$D:$D,""), "")</f>
        <v/>
      </c>
      <c r="I3634" t="str">
        <f t="shared" ca="1" si="113"/>
        <v/>
      </c>
    </row>
    <row r="3635" spans="1:9" x14ac:dyDescent="0.3">
      <c r="A3635" t="str" cm="1">
        <f t="array" aca="1" ref="A3635" ca="1">TRIM(UPPER(LEFT(INDIRECT("'Postal Code-FSA Input'!"&amp;CELL("address",A3642)), 3)))</f>
        <v/>
      </c>
      <c r="B3635" t="str" cm="1">
        <f t="array" aca="1" ref="B3635" ca="1">IF(INDIRECT(CELL("address",A3635))&lt;&gt;"", _xlfn.XLOOKUP(INDIRECT(CELL("address",A3635)),_FSAData!$B:$B,_FSAData!$C:$C, ""),"")</f>
        <v/>
      </c>
      <c r="C3635" t="str" cm="1">
        <f t="array" aca="1" ref="C3635" ca="1">IF(INDIRECT(CELL("address",A3635))&lt;&gt;"", _xlfn.XLOOKUP(LEFT(INDIRECT(CELL("address",A3635)), 3),_FSAData!$B:$B,_FSAData!$D:$D,""), "")</f>
        <v/>
      </c>
      <c r="D3635" t="str">
        <f t="shared" ca="1" si="112"/>
        <v/>
      </c>
      <c r="F3635" t="str" cm="1">
        <f t="array" aca="1" ref="F3635" ca="1">TRIM(UPPER(LEFT(INDIRECT("'Postal Code-FSA Input'!"&amp;CELL("address",B3642)), 3)))</f>
        <v/>
      </c>
      <c r="G3635" t="str" cm="1">
        <f t="array" aca="1" ref="G3635" ca="1">IF(INDIRECT(CELL("address",F3635))&lt;&gt;"", _xlfn.XLOOKUP(INDIRECT(CELL("address",F3635)),_FSAData!$B:$B,_FSAData!$C:$C, ""),"")</f>
        <v/>
      </c>
      <c r="H3635" t="str" cm="1">
        <f t="array" aca="1" ref="H3635" ca="1">IF(INDIRECT(CELL("address",F3635))&lt;&gt;"", _xlfn.XLOOKUP(LEFT(INDIRECT(CELL("address",F3635)), 3),_FSAData!$B:$B,_FSAData!$D:$D,""), "")</f>
        <v/>
      </c>
      <c r="I3635" t="str">
        <f t="shared" ca="1" si="113"/>
        <v/>
      </c>
    </row>
    <row r="3636" spans="1:9" x14ac:dyDescent="0.3">
      <c r="A3636" t="str" cm="1">
        <f t="array" aca="1" ref="A3636" ca="1">TRIM(UPPER(LEFT(INDIRECT("'Postal Code-FSA Input'!"&amp;CELL("address",A3643)), 3)))</f>
        <v/>
      </c>
      <c r="B3636" t="str" cm="1">
        <f t="array" aca="1" ref="B3636" ca="1">IF(INDIRECT(CELL("address",A3636))&lt;&gt;"", _xlfn.XLOOKUP(INDIRECT(CELL("address",A3636)),_FSAData!$B:$B,_FSAData!$C:$C, ""),"")</f>
        <v/>
      </c>
      <c r="C3636" t="str" cm="1">
        <f t="array" aca="1" ref="C3636" ca="1">IF(INDIRECT(CELL("address",A3636))&lt;&gt;"", _xlfn.XLOOKUP(LEFT(INDIRECT(CELL("address",A3636)), 3),_FSAData!$B:$B,_FSAData!$D:$D,""), "")</f>
        <v/>
      </c>
      <c r="D3636" t="str">
        <f t="shared" ca="1" si="112"/>
        <v/>
      </c>
      <c r="F3636" t="str" cm="1">
        <f t="array" aca="1" ref="F3636" ca="1">TRIM(UPPER(LEFT(INDIRECT("'Postal Code-FSA Input'!"&amp;CELL("address",B3643)), 3)))</f>
        <v/>
      </c>
      <c r="G3636" t="str" cm="1">
        <f t="array" aca="1" ref="G3636" ca="1">IF(INDIRECT(CELL("address",F3636))&lt;&gt;"", _xlfn.XLOOKUP(INDIRECT(CELL("address",F3636)),_FSAData!$B:$B,_FSAData!$C:$C, ""),"")</f>
        <v/>
      </c>
      <c r="H3636" t="str" cm="1">
        <f t="array" aca="1" ref="H3636" ca="1">IF(INDIRECT(CELL("address",F3636))&lt;&gt;"", _xlfn.XLOOKUP(LEFT(INDIRECT(CELL("address",F3636)), 3),_FSAData!$B:$B,_FSAData!$D:$D,""), "")</f>
        <v/>
      </c>
      <c r="I3636" t="str">
        <f t="shared" ca="1" si="113"/>
        <v/>
      </c>
    </row>
    <row r="3637" spans="1:9" x14ac:dyDescent="0.3">
      <c r="A3637" t="str" cm="1">
        <f t="array" aca="1" ref="A3637" ca="1">TRIM(UPPER(LEFT(INDIRECT("'Postal Code-FSA Input'!"&amp;CELL("address",A3644)), 3)))</f>
        <v/>
      </c>
      <c r="B3637" t="str" cm="1">
        <f t="array" aca="1" ref="B3637" ca="1">IF(INDIRECT(CELL("address",A3637))&lt;&gt;"", _xlfn.XLOOKUP(INDIRECT(CELL("address",A3637)),_FSAData!$B:$B,_FSAData!$C:$C, ""),"")</f>
        <v/>
      </c>
      <c r="C3637" t="str" cm="1">
        <f t="array" aca="1" ref="C3637" ca="1">IF(INDIRECT(CELL("address",A3637))&lt;&gt;"", _xlfn.XLOOKUP(LEFT(INDIRECT(CELL("address",A3637)), 3),_FSAData!$B:$B,_FSAData!$D:$D,""), "")</f>
        <v/>
      </c>
      <c r="D3637" t="str">
        <f t="shared" ca="1" si="112"/>
        <v/>
      </c>
      <c r="F3637" t="str" cm="1">
        <f t="array" aca="1" ref="F3637" ca="1">TRIM(UPPER(LEFT(INDIRECT("'Postal Code-FSA Input'!"&amp;CELL("address",B3644)), 3)))</f>
        <v/>
      </c>
      <c r="G3637" t="str" cm="1">
        <f t="array" aca="1" ref="G3637" ca="1">IF(INDIRECT(CELL("address",F3637))&lt;&gt;"", _xlfn.XLOOKUP(INDIRECT(CELL("address",F3637)),_FSAData!$B:$B,_FSAData!$C:$C, ""),"")</f>
        <v/>
      </c>
      <c r="H3637" t="str" cm="1">
        <f t="array" aca="1" ref="H3637" ca="1">IF(INDIRECT(CELL("address",F3637))&lt;&gt;"", _xlfn.XLOOKUP(LEFT(INDIRECT(CELL("address",F3637)), 3),_FSAData!$B:$B,_FSAData!$D:$D,""), "")</f>
        <v/>
      </c>
      <c r="I3637" t="str">
        <f t="shared" ca="1" si="113"/>
        <v/>
      </c>
    </row>
    <row r="3638" spans="1:9" x14ac:dyDescent="0.3">
      <c r="A3638" t="str" cm="1">
        <f t="array" aca="1" ref="A3638" ca="1">TRIM(UPPER(LEFT(INDIRECT("'Postal Code-FSA Input'!"&amp;CELL("address",A3645)), 3)))</f>
        <v/>
      </c>
      <c r="B3638" t="str" cm="1">
        <f t="array" aca="1" ref="B3638" ca="1">IF(INDIRECT(CELL("address",A3638))&lt;&gt;"", _xlfn.XLOOKUP(INDIRECT(CELL("address",A3638)),_FSAData!$B:$B,_FSAData!$C:$C, ""),"")</f>
        <v/>
      </c>
      <c r="C3638" t="str" cm="1">
        <f t="array" aca="1" ref="C3638" ca="1">IF(INDIRECT(CELL("address",A3638))&lt;&gt;"", _xlfn.XLOOKUP(LEFT(INDIRECT(CELL("address",A3638)), 3),_FSAData!$B:$B,_FSAData!$D:$D,""), "")</f>
        <v/>
      </c>
      <c r="D3638" t="str">
        <f t="shared" ca="1" si="112"/>
        <v/>
      </c>
      <c r="F3638" t="str" cm="1">
        <f t="array" aca="1" ref="F3638" ca="1">TRIM(UPPER(LEFT(INDIRECT("'Postal Code-FSA Input'!"&amp;CELL("address",B3645)), 3)))</f>
        <v/>
      </c>
      <c r="G3638" t="str" cm="1">
        <f t="array" aca="1" ref="G3638" ca="1">IF(INDIRECT(CELL("address",F3638))&lt;&gt;"", _xlfn.XLOOKUP(INDIRECT(CELL("address",F3638)),_FSAData!$B:$B,_FSAData!$C:$C, ""),"")</f>
        <v/>
      </c>
      <c r="H3638" t="str" cm="1">
        <f t="array" aca="1" ref="H3638" ca="1">IF(INDIRECT(CELL("address",F3638))&lt;&gt;"", _xlfn.XLOOKUP(LEFT(INDIRECT(CELL("address",F3638)), 3),_FSAData!$B:$B,_FSAData!$D:$D,""), "")</f>
        <v/>
      </c>
      <c r="I3638" t="str">
        <f t="shared" ca="1" si="113"/>
        <v/>
      </c>
    </row>
    <row r="3639" spans="1:9" x14ac:dyDescent="0.3">
      <c r="A3639" t="str" cm="1">
        <f t="array" aca="1" ref="A3639" ca="1">TRIM(UPPER(LEFT(INDIRECT("'Postal Code-FSA Input'!"&amp;CELL("address",A3646)), 3)))</f>
        <v/>
      </c>
      <c r="B3639" t="str" cm="1">
        <f t="array" aca="1" ref="B3639" ca="1">IF(INDIRECT(CELL("address",A3639))&lt;&gt;"", _xlfn.XLOOKUP(INDIRECT(CELL("address",A3639)),_FSAData!$B:$B,_FSAData!$C:$C, ""),"")</f>
        <v/>
      </c>
      <c r="C3639" t="str" cm="1">
        <f t="array" aca="1" ref="C3639" ca="1">IF(INDIRECT(CELL("address",A3639))&lt;&gt;"", _xlfn.XLOOKUP(LEFT(INDIRECT(CELL("address",A3639)), 3),_FSAData!$B:$B,_FSAData!$D:$D,""), "")</f>
        <v/>
      </c>
      <c r="D3639" t="str">
        <f t="shared" ca="1" si="112"/>
        <v/>
      </c>
      <c r="F3639" t="str" cm="1">
        <f t="array" aca="1" ref="F3639" ca="1">TRIM(UPPER(LEFT(INDIRECT("'Postal Code-FSA Input'!"&amp;CELL("address",B3646)), 3)))</f>
        <v/>
      </c>
      <c r="G3639" t="str" cm="1">
        <f t="array" aca="1" ref="G3639" ca="1">IF(INDIRECT(CELL("address",F3639))&lt;&gt;"", _xlfn.XLOOKUP(INDIRECT(CELL("address",F3639)),_FSAData!$B:$B,_FSAData!$C:$C, ""),"")</f>
        <v/>
      </c>
      <c r="H3639" t="str" cm="1">
        <f t="array" aca="1" ref="H3639" ca="1">IF(INDIRECT(CELL("address",F3639))&lt;&gt;"", _xlfn.XLOOKUP(LEFT(INDIRECT(CELL("address",F3639)), 3),_FSAData!$B:$B,_FSAData!$D:$D,""), "")</f>
        <v/>
      </c>
      <c r="I3639" t="str">
        <f t="shared" ca="1" si="113"/>
        <v/>
      </c>
    </row>
    <row r="3640" spans="1:9" x14ac:dyDescent="0.3">
      <c r="A3640" t="str" cm="1">
        <f t="array" aca="1" ref="A3640" ca="1">TRIM(UPPER(LEFT(INDIRECT("'Postal Code-FSA Input'!"&amp;CELL("address",A3647)), 3)))</f>
        <v/>
      </c>
      <c r="B3640" t="str" cm="1">
        <f t="array" aca="1" ref="B3640" ca="1">IF(INDIRECT(CELL("address",A3640))&lt;&gt;"", _xlfn.XLOOKUP(INDIRECT(CELL("address",A3640)),_FSAData!$B:$B,_FSAData!$C:$C, ""),"")</f>
        <v/>
      </c>
      <c r="C3640" t="str" cm="1">
        <f t="array" aca="1" ref="C3640" ca="1">IF(INDIRECT(CELL("address",A3640))&lt;&gt;"", _xlfn.XLOOKUP(LEFT(INDIRECT(CELL("address",A3640)), 3),_FSAData!$B:$B,_FSAData!$D:$D,""), "")</f>
        <v/>
      </c>
      <c r="D3640" t="str">
        <f t="shared" ca="1" si="112"/>
        <v/>
      </c>
      <c r="F3640" t="str" cm="1">
        <f t="array" aca="1" ref="F3640" ca="1">TRIM(UPPER(LEFT(INDIRECT("'Postal Code-FSA Input'!"&amp;CELL("address",B3647)), 3)))</f>
        <v/>
      </c>
      <c r="G3640" t="str" cm="1">
        <f t="array" aca="1" ref="G3640" ca="1">IF(INDIRECT(CELL("address",F3640))&lt;&gt;"", _xlfn.XLOOKUP(INDIRECT(CELL("address",F3640)),_FSAData!$B:$B,_FSAData!$C:$C, ""),"")</f>
        <v/>
      </c>
      <c r="H3640" t="str" cm="1">
        <f t="array" aca="1" ref="H3640" ca="1">IF(INDIRECT(CELL("address",F3640))&lt;&gt;"", _xlfn.XLOOKUP(LEFT(INDIRECT(CELL("address",F3640)), 3),_FSAData!$B:$B,_FSAData!$D:$D,""), "")</f>
        <v/>
      </c>
      <c r="I3640" t="str">
        <f t="shared" ca="1" si="113"/>
        <v/>
      </c>
    </row>
    <row r="3641" spans="1:9" x14ac:dyDescent="0.3">
      <c r="A3641" t="str" cm="1">
        <f t="array" aca="1" ref="A3641" ca="1">TRIM(UPPER(LEFT(INDIRECT("'Postal Code-FSA Input'!"&amp;CELL("address",A3648)), 3)))</f>
        <v/>
      </c>
      <c r="B3641" t="str" cm="1">
        <f t="array" aca="1" ref="B3641" ca="1">IF(INDIRECT(CELL("address",A3641))&lt;&gt;"", _xlfn.XLOOKUP(INDIRECT(CELL("address",A3641)),_FSAData!$B:$B,_FSAData!$C:$C, ""),"")</f>
        <v/>
      </c>
      <c r="C3641" t="str" cm="1">
        <f t="array" aca="1" ref="C3641" ca="1">IF(INDIRECT(CELL("address",A3641))&lt;&gt;"", _xlfn.XLOOKUP(LEFT(INDIRECT(CELL("address",A3641)), 3),_FSAData!$B:$B,_FSAData!$D:$D,""), "")</f>
        <v/>
      </c>
      <c r="D3641" t="str">
        <f t="shared" ca="1" si="112"/>
        <v/>
      </c>
      <c r="F3641" t="str" cm="1">
        <f t="array" aca="1" ref="F3641" ca="1">TRIM(UPPER(LEFT(INDIRECT("'Postal Code-FSA Input'!"&amp;CELL("address",B3648)), 3)))</f>
        <v/>
      </c>
      <c r="G3641" t="str" cm="1">
        <f t="array" aca="1" ref="G3641" ca="1">IF(INDIRECT(CELL("address",F3641))&lt;&gt;"", _xlfn.XLOOKUP(INDIRECT(CELL("address",F3641)),_FSAData!$B:$B,_FSAData!$C:$C, ""),"")</f>
        <v/>
      </c>
      <c r="H3641" t="str" cm="1">
        <f t="array" aca="1" ref="H3641" ca="1">IF(INDIRECT(CELL("address",F3641))&lt;&gt;"", _xlfn.XLOOKUP(LEFT(INDIRECT(CELL("address",F3641)), 3),_FSAData!$B:$B,_FSAData!$D:$D,""), "")</f>
        <v/>
      </c>
      <c r="I3641" t="str">
        <f t="shared" ca="1" si="113"/>
        <v/>
      </c>
    </row>
    <row r="3642" spans="1:9" x14ac:dyDescent="0.3">
      <c r="A3642" t="str" cm="1">
        <f t="array" aca="1" ref="A3642" ca="1">TRIM(UPPER(LEFT(INDIRECT("'Postal Code-FSA Input'!"&amp;CELL("address",A3649)), 3)))</f>
        <v/>
      </c>
      <c r="B3642" t="str" cm="1">
        <f t="array" aca="1" ref="B3642" ca="1">IF(INDIRECT(CELL("address",A3642))&lt;&gt;"", _xlfn.XLOOKUP(INDIRECT(CELL("address",A3642)),_FSAData!$B:$B,_FSAData!$C:$C, ""),"")</f>
        <v/>
      </c>
      <c r="C3642" t="str" cm="1">
        <f t="array" aca="1" ref="C3642" ca="1">IF(INDIRECT(CELL("address",A3642))&lt;&gt;"", _xlfn.XLOOKUP(LEFT(INDIRECT(CELL("address",A3642)), 3),_FSAData!$B:$B,_FSAData!$D:$D,""), "")</f>
        <v/>
      </c>
      <c r="D3642" t="str">
        <f t="shared" ca="1" si="112"/>
        <v/>
      </c>
      <c r="F3642" t="str" cm="1">
        <f t="array" aca="1" ref="F3642" ca="1">TRIM(UPPER(LEFT(INDIRECT("'Postal Code-FSA Input'!"&amp;CELL("address",B3649)), 3)))</f>
        <v/>
      </c>
      <c r="G3642" t="str" cm="1">
        <f t="array" aca="1" ref="G3642" ca="1">IF(INDIRECT(CELL("address",F3642))&lt;&gt;"", _xlfn.XLOOKUP(INDIRECT(CELL("address",F3642)),_FSAData!$B:$B,_FSAData!$C:$C, ""),"")</f>
        <v/>
      </c>
      <c r="H3642" t="str" cm="1">
        <f t="array" aca="1" ref="H3642" ca="1">IF(INDIRECT(CELL("address",F3642))&lt;&gt;"", _xlfn.XLOOKUP(LEFT(INDIRECT(CELL("address",F3642)), 3),_FSAData!$B:$B,_FSAData!$D:$D,""), "")</f>
        <v/>
      </c>
      <c r="I3642" t="str">
        <f t="shared" ca="1" si="113"/>
        <v/>
      </c>
    </row>
    <row r="3643" spans="1:9" x14ac:dyDescent="0.3">
      <c r="A3643" t="str" cm="1">
        <f t="array" aca="1" ref="A3643" ca="1">TRIM(UPPER(LEFT(INDIRECT("'Postal Code-FSA Input'!"&amp;CELL("address",A3650)), 3)))</f>
        <v/>
      </c>
      <c r="B3643" t="str" cm="1">
        <f t="array" aca="1" ref="B3643" ca="1">IF(INDIRECT(CELL("address",A3643))&lt;&gt;"", _xlfn.XLOOKUP(INDIRECT(CELL("address",A3643)),_FSAData!$B:$B,_FSAData!$C:$C, ""),"")</f>
        <v/>
      </c>
      <c r="C3643" t="str" cm="1">
        <f t="array" aca="1" ref="C3643" ca="1">IF(INDIRECT(CELL("address",A3643))&lt;&gt;"", _xlfn.XLOOKUP(LEFT(INDIRECT(CELL("address",A3643)), 3),_FSAData!$B:$B,_FSAData!$D:$D,""), "")</f>
        <v/>
      </c>
      <c r="D3643" t="str">
        <f t="shared" ca="1" si="112"/>
        <v/>
      </c>
      <c r="F3643" t="str" cm="1">
        <f t="array" aca="1" ref="F3643" ca="1">TRIM(UPPER(LEFT(INDIRECT("'Postal Code-FSA Input'!"&amp;CELL("address",B3650)), 3)))</f>
        <v/>
      </c>
      <c r="G3643" t="str" cm="1">
        <f t="array" aca="1" ref="G3643" ca="1">IF(INDIRECT(CELL("address",F3643))&lt;&gt;"", _xlfn.XLOOKUP(INDIRECT(CELL("address",F3643)),_FSAData!$B:$B,_FSAData!$C:$C, ""),"")</f>
        <v/>
      </c>
      <c r="H3643" t="str" cm="1">
        <f t="array" aca="1" ref="H3643" ca="1">IF(INDIRECT(CELL("address",F3643))&lt;&gt;"", _xlfn.XLOOKUP(LEFT(INDIRECT(CELL("address",F3643)), 3),_FSAData!$B:$B,_FSAData!$D:$D,""), "")</f>
        <v/>
      </c>
      <c r="I3643" t="str">
        <f t="shared" ca="1" si="113"/>
        <v/>
      </c>
    </row>
    <row r="3644" spans="1:9" x14ac:dyDescent="0.3">
      <c r="A3644" t="str" cm="1">
        <f t="array" aca="1" ref="A3644" ca="1">TRIM(UPPER(LEFT(INDIRECT("'Postal Code-FSA Input'!"&amp;CELL("address",A3651)), 3)))</f>
        <v/>
      </c>
      <c r="B3644" t="str" cm="1">
        <f t="array" aca="1" ref="B3644" ca="1">IF(INDIRECT(CELL("address",A3644))&lt;&gt;"", _xlfn.XLOOKUP(INDIRECT(CELL("address",A3644)),_FSAData!$B:$B,_FSAData!$C:$C, ""),"")</f>
        <v/>
      </c>
      <c r="C3644" t="str" cm="1">
        <f t="array" aca="1" ref="C3644" ca="1">IF(INDIRECT(CELL("address",A3644))&lt;&gt;"", _xlfn.XLOOKUP(LEFT(INDIRECT(CELL("address",A3644)), 3),_FSAData!$B:$B,_FSAData!$D:$D,""), "")</f>
        <v/>
      </c>
      <c r="D3644" t="str">
        <f t="shared" ca="1" si="112"/>
        <v/>
      </c>
      <c r="F3644" t="str" cm="1">
        <f t="array" aca="1" ref="F3644" ca="1">TRIM(UPPER(LEFT(INDIRECT("'Postal Code-FSA Input'!"&amp;CELL("address",B3651)), 3)))</f>
        <v/>
      </c>
      <c r="G3644" t="str" cm="1">
        <f t="array" aca="1" ref="G3644" ca="1">IF(INDIRECT(CELL("address",F3644))&lt;&gt;"", _xlfn.XLOOKUP(INDIRECT(CELL("address",F3644)),_FSAData!$B:$B,_FSAData!$C:$C, ""),"")</f>
        <v/>
      </c>
      <c r="H3644" t="str" cm="1">
        <f t="array" aca="1" ref="H3644" ca="1">IF(INDIRECT(CELL("address",F3644))&lt;&gt;"", _xlfn.XLOOKUP(LEFT(INDIRECT(CELL("address",F3644)), 3),_FSAData!$B:$B,_FSAData!$D:$D,""), "")</f>
        <v/>
      </c>
      <c r="I3644" t="str">
        <f t="shared" ca="1" si="113"/>
        <v/>
      </c>
    </row>
    <row r="3645" spans="1:9" x14ac:dyDescent="0.3">
      <c r="A3645" t="str" cm="1">
        <f t="array" aca="1" ref="A3645" ca="1">TRIM(UPPER(LEFT(INDIRECT("'Postal Code-FSA Input'!"&amp;CELL("address",A3652)), 3)))</f>
        <v/>
      </c>
      <c r="B3645" t="str" cm="1">
        <f t="array" aca="1" ref="B3645" ca="1">IF(INDIRECT(CELL("address",A3645))&lt;&gt;"", _xlfn.XLOOKUP(INDIRECT(CELL("address",A3645)),_FSAData!$B:$B,_FSAData!$C:$C, ""),"")</f>
        <v/>
      </c>
      <c r="C3645" t="str" cm="1">
        <f t="array" aca="1" ref="C3645" ca="1">IF(INDIRECT(CELL("address",A3645))&lt;&gt;"", _xlfn.XLOOKUP(LEFT(INDIRECT(CELL("address",A3645)), 3),_FSAData!$B:$B,_FSAData!$D:$D,""), "")</f>
        <v/>
      </c>
      <c r="D3645" t="str">
        <f t="shared" ca="1" si="112"/>
        <v/>
      </c>
      <c r="F3645" t="str" cm="1">
        <f t="array" aca="1" ref="F3645" ca="1">TRIM(UPPER(LEFT(INDIRECT("'Postal Code-FSA Input'!"&amp;CELL("address",B3652)), 3)))</f>
        <v/>
      </c>
      <c r="G3645" t="str" cm="1">
        <f t="array" aca="1" ref="G3645" ca="1">IF(INDIRECT(CELL("address",F3645))&lt;&gt;"", _xlfn.XLOOKUP(INDIRECT(CELL("address",F3645)),_FSAData!$B:$B,_FSAData!$C:$C, ""),"")</f>
        <v/>
      </c>
      <c r="H3645" t="str" cm="1">
        <f t="array" aca="1" ref="H3645" ca="1">IF(INDIRECT(CELL("address",F3645))&lt;&gt;"", _xlfn.XLOOKUP(LEFT(INDIRECT(CELL("address",F3645)), 3),_FSAData!$B:$B,_FSAData!$D:$D,""), "")</f>
        <v/>
      </c>
      <c r="I3645" t="str">
        <f t="shared" ca="1" si="113"/>
        <v/>
      </c>
    </row>
    <row r="3646" spans="1:9" x14ac:dyDescent="0.3">
      <c r="A3646" t="str" cm="1">
        <f t="array" aca="1" ref="A3646" ca="1">TRIM(UPPER(LEFT(INDIRECT("'Postal Code-FSA Input'!"&amp;CELL("address",A3653)), 3)))</f>
        <v/>
      </c>
      <c r="B3646" t="str" cm="1">
        <f t="array" aca="1" ref="B3646" ca="1">IF(INDIRECT(CELL("address",A3646))&lt;&gt;"", _xlfn.XLOOKUP(INDIRECT(CELL("address",A3646)),_FSAData!$B:$B,_FSAData!$C:$C, ""),"")</f>
        <v/>
      </c>
      <c r="C3646" t="str" cm="1">
        <f t="array" aca="1" ref="C3646" ca="1">IF(INDIRECT(CELL("address",A3646))&lt;&gt;"", _xlfn.XLOOKUP(LEFT(INDIRECT(CELL("address",A3646)), 3),_FSAData!$B:$B,_FSAData!$D:$D,""), "")</f>
        <v/>
      </c>
      <c r="D3646" t="str">
        <f t="shared" ca="1" si="112"/>
        <v/>
      </c>
      <c r="F3646" t="str" cm="1">
        <f t="array" aca="1" ref="F3646" ca="1">TRIM(UPPER(LEFT(INDIRECT("'Postal Code-FSA Input'!"&amp;CELL("address",B3653)), 3)))</f>
        <v/>
      </c>
      <c r="G3646" t="str" cm="1">
        <f t="array" aca="1" ref="G3646" ca="1">IF(INDIRECT(CELL("address",F3646))&lt;&gt;"", _xlfn.XLOOKUP(INDIRECT(CELL("address",F3646)),_FSAData!$B:$B,_FSAData!$C:$C, ""),"")</f>
        <v/>
      </c>
      <c r="H3646" t="str" cm="1">
        <f t="array" aca="1" ref="H3646" ca="1">IF(INDIRECT(CELL("address",F3646))&lt;&gt;"", _xlfn.XLOOKUP(LEFT(INDIRECT(CELL("address",F3646)), 3),_FSAData!$B:$B,_FSAData!$D:$D,""), "")</f>
        <v/>
      </c>
      <c r="I3646" t="str">
        <f t="shared" ca="1" si="113"/>
        <v/>
      </c>
    </row>
    <row r="3647" spans="1:9" x14ac:dyDescent="0.3">
      <c r="A3647" t="str" cm="1">
        <f t="array" aca="1" ref="A3647" ca="1">TRIM(UPPER(LEFT(INDIRECT("'Postal Code-FSA Input'!"&amp;CELL("address",A3654)), 3)))</f>
        <v/>
      </c>
      <c r="B3647" t="str" cm="1">
        <f t="array" aca="1" ref="B3647" ca="1">IF(INDIRECT(CELL("address",A3647))&lt;&gt;"", _xlfn.XLOOKUP(INDIRECT(CELL("address",A3647)),_FSAData!$B:$B,_FSAData!$C:$C, ""),"")</f>
        <v/>
      </c>
      <c r="C3647" t="str" cm="1">
        <f t="array" aca="1" ref="C3647" ca="1">IF(INDIRECT(CELL("address",A3647))&lt;&gt;"", _xlfn.XLOOKUP(LEFT(INDIRECT(CELL("address",A3647)), 3),_FSAData!$B:$B,_FSAData!$D:$D,""), "")</f>
        <v/>
      </c>
      <c r="D3647" t="str">
        <f t="shared" ca="1" si="112"/>
        <v/>
      </c>
      <c r="F3647" t="str" cm="1">
        <f t="array" aca="1" ref="F3647" ca="1">TRIM(UPPER(LEFT(INDIRECT("'Postal Code-FSA Input'!"&amp;CELL("address",B3654)), 3)))</f>
        <v/>
      </c>
      <c r="G3647" t="str" cm="1">
        <f t="array" aca="1" ref="G3647" ca="1">IF(INDIRECT(CELL("address",F3647))&lt;&gt;"", _xlfn.XLOOKUP(INDIRECT(CELL("address",F3647)),_FSAData!$B:$B,_FSAData!$C:$C, ""),"")</f>
        <v/>
      </c>
      <c r="H3647" t="str" cm="1">
        <f t="array" aca="1" ref="H3647" ca="1">IF(INDIRECT(CELL("address",F3647))&lt;&gt;"", _xlfn.XLOOKUP(LEFT(INDIRECT(CELL("address",F3647)), 3),_FSAData!$B:$B,_FSAData!$D:$D,""), "")</f>
        <v/>
      </c>
      <c r="I3647" t="str">
        <f t="shared" ca="1" si="113"/>
        <v/>
      </c>
    </row>
    <row r="3648" spans="1:9" x14ac:dyDescent="0.3">
      <c r="A3648" t="str" cm="1">
        <f t="array" aca="1" ref="A3648" ca="1">TRIM(UPPER(LEFT(INDIRECT("'Postal Code-FSA Input'!"&amp;CELL("address",A3655)), 3)))</f>
        <v/>
      </c>
      <c r="B3648" t="str" cm="1">
        <f t="array" aca="1" ref="B3648" ca="1">IF(INDIRECT(CELL("address",A3648))&lt;&gt;"", _xlfn.XLOOKUP(INDIRECT(CELL("address",A3648)),_FSAData!$B:$B,_FSAData!$C:$C, ""),"")</f>
        <v/>
      </c>
      <c r="C3648" t="str" cm="1">
        <f t="array" aca="1" ref="C3648" ca="1">IF(INDIRECT(CELL("address",A3648))&lt;&gt;"", _xlfn.XLOOKUP(LEFT(INDIRECT(CELL("address",A3648)), 3),_FSAData!$B:$B,_FSAData!$D:$D,""), "")</f>
        <v/>
      </c>
      <c r="D3648" t="str">
        <f t="shared" ca="1" si="112"/>
        <v/>
      </c>
      <c r="F3648" t="str" cm="1">
        <f t="array" aca="1" ref="F3648" ca="1">TRIM(UPPER(LEFT(INDIRECT("'Postal Code-FSA Input'!"&amp;CELL("address",B3655)), 3)))</f>
        <v/>
      </c>
      <c r="G3648" t="str" cm="1">
        <f t="array" aca="1" ref="G3648" ca="1">IF(INDIRECT(CELL("address",F3648))&lt;&gt;"", _xlfn.XLOOKUP(INDIRECT(CELL("address",F3648)),_FSAData!$B:$B,_FSAData!$C:$C, ""),"")</f>
        <v/>
      </c>
      <c r="H3648" t="str" cm="1">
        <f t="array" aca="1" ref="H3648" ca="1">IF(INDIRECT(CELL("address",F3648))&lt;&gt;"", _xlfn.XLOOKUP(LEFT(INDIRECT(CELL("address",F3648)), 3),_FSAData!$B:$B,_FSAData!$D:$D,""), "")</f>
        <v/>
      </c>
      <c r="I3648" t="str">
        <f t="shared" ca="1" si="113"/>
        <v/>
      </c>
    </row>
    <row r="3649" spans="1:9" x14ac:dyDescent="0.3">
      <c r="A3649" t="str" cm="1">
        <f t="array" aca="1" ref="A3649" ca="1">TRIM(UPPER(LEFT(INDIRECT("'Postal Code-FSA Input'!"&amp;CELL("address",A3656)), 3)))</f>
        <v/>
      </c>
      <c r="B3649" t="str" cm="1">
        <f t="array" aca="1" ref="B3649" ca="1">IF(INDIRECT(CELL("address",A3649))&lt;&gt;"", _xlfn.XLOOKUP(INDIRECT(CELL("address",A3649)),_FSAData!$B:$B,_FSAData!$C:$C, ""),"")</f>
        <v/>
      </c>
      <c r="C3649" t="str" cm="1">
        <f t="array" aca="1" ref="C3649" ca="1">IF(INDIRECT(CELL("address",A3649))&lt;&gt;"", _xlfn.XLOOKUP(LEFT(INDIRECT(CELL("address",A3649)), 3),_FSAData!$B:$B,_FSAData!$D:$D,""), "")</f>
        <v/>
      </c>
      <c r="D3649" t="str">
        <f t="shared" ca="1" si="112"/>
        <v/>
      </c>
      <c r="F3649" t="str" cm="1">
        <f t="array" aca="1" ref="F3649" ca="1">TRIM(UPPER(LEFT(INDIRECT("'Postal Code-FSA Input'!"&amp;CELL("address",B3656)), 3)))</f>
        <v/>
      </c>
      <c r="G3649" t="str" cm="1">
        <f t="array" aca="1" ref="G3649" ca="1">IF(INDIRECT(CELL("address",F3649))&lt;&gt;"", _xlfn.XLOOKUP(INDIRECT(CELL("address",F3649)),_FSAData!$B:$B,_FSAData!$C:$C, ""),"")</f>
        <v/>
      </c>
      <c r="H3649" t="str" cm="1">
        <f t="array" aca="1" ref="H3649" ca="1">IF(INDIRECT(CELL("address",F3649))&lt;&gt;"", _xlfn.XLOOKUP(LEFT(INDIRECT(CELL("address",F3649)), 3),_FSAData!$B:$B,_FSAData!$D:$D,""), "")</f>
        <v/>
      </c>
      <c r="I3649" t="str">
        <f t="shared" ca="1" si="113"/>
        <v/>
      </c>
    </row>
    <row r="3650" spans="1:9" x14ac:dyDescent="0.3">
      <c r="A3650" t="str" cm="1">
        <f t="array" aca="1" ref="A3650" ca="1">TRIM(UPPER(LEFT(INDIRECT("'Postal Code-FSA Input'!"&amp;CELL("address",A3657)), 3)))</f>
        <v/>
      </c>
      <c r="B3650" t="str" cm="1">
        <f t="array" aca="1" ref="B3650" ca="1">IF(INDIRECT(CELL("address",A3650))&lt;&gt;"", _xlfn.XLOOKUP(INDIRECT(CELL("address",A3650)),_FSAData!$B:$B,_FSAData!$C:$C, ""),"")</f>
        <v/>
      </c>
      <c r="C3650" t="str" cm="1">
        <f t="array" aca="1" ref="C3650" ca="1">IF(INDIRECT(CELL("address",A3650))&lt;&gt;"", _xlfn.XLOOKUP(LEFT(INDIRECT(CELL("address",A3650)), 3),_FSAData!$B:$B,_FSAData!$D:$D,""), "")</f>
        <v/>
      </c>
      <c r="D3650" t="str">
        <f t="shared" ca="1" si="112"/>
        <v/>
      </c>
      <c r="F3650" t="str" cm="1">
        <f t="array" aca="1" ref="F3650" ca="1">TRIM(UPPER(LEFT(INDIRECT("'Postal Code-FSA Input'!"&amp;CELL("address",B3657)), 3)))</f>
        <v/>
      </c>
      <c r="G3650" t="str" cm="1">
        <f t="array" aca="1" ref="G3650" ca="1">IF(INDIRECT(CELL("address",F3650))&lt;&gt;"", _xlfn.XLOOKUP(INDIRECT(CELL("address",F3650)),_FSAData!$B:$B,_FSAData!$C:$C, ""),"")</f>
        <v/>
      </c>
      <c r="H3650" t="str" cm="1">
        <f t="array" aca="1" ref="H3650" ca="1">IF(INDIRECT(CELL("address",F3650))&lt;&gt;"", _xlfn.XLOOKUP(LEFT(INDIRECT(CELL("address",F3650)), 3),_FSAData!$B:$B,_FSAData!$D:$D,""), "")</f>
        <v/>
      </c>
      <c r="I3650" t="str">
        <f t="shared" ca="1" si="113"/>
        <v/>
      </c>
    </row>
    <row r="3651" spans="1:9" x14ac:dyDescent="0.3">
      <c r="A3651" t="str" cm="1">
        <f t="array" aca="1" ref="A3651" ca="1">TRIM(UPPER(LEFT(INDIRECT("'Postal Code-FSA Input'!"&amp;CELL("address",A3658)), 3)))</f>
        <v/>
      </c>
      <c r="B3651" t="str" cm="1">
        <f t="array" aca="1" ref="B3651" ca="1">IF(INDIRECT(CELL("address",A3651))&lt;&gt;"", _xlfn.XLOOKUP(INDIRECT(CELL("address",A3651)),_FSAData!$B:$B,_FSAData!$C:$C, ""),"")</f>
        <v/>
      </c>
      <c r="C3651" t="str" cm="1">
        <f t="array" aca="1" ref="C3651" ca="1">IF(INDIRECT(CELL("address",A3651))&lt;&gt;"", _xlfn.XLOOKUP(LEFT(INDIRECT(CELL("address",A3651)), 3),_FSAData!$B:$B,_FSAData!$D:$D,""), "")</f>
        <v/>
      </c>
      <c r="D3651" t="str">
        <f t="shared" ca="1" si="112"/>
        <v/>
      </c>
      <c r="F3651" t="str" cm="1">
        <f t="array" aca="1" ref="F3651" ca="1">TRIM(UPPER(LEFT(INDIRECT("'Postal Code-FSA Input'!"&amp;CELL("address",B3658)), 3)))</f>
        <v/>
      </c>
      <c r="G3651" t="str" cm="1">
        <f t="array" aca="1" ref="G3651" ca="1">IF(INDIRECT(CELL("address",F3651))&lt;&gt;"", _xlfn.XLOOKUP(INDIRECT(CELL("address",F3651)),_FSAData!$B:$B,_FSAData!$C:$C, ""),"")</f>
        <v/>
      </c>
      <c r="H3651" t="str" cm="1">
        <f t="array" aca="1" ref="H3651" ca="1">IF(INDIRECT(CELL("address",F3651))&lt;&gt;"", _xlfn.XLOOKUP(LEFT(INDIRECT(CELL("address",F3651)), 3),_FSAData!$B:$B,_FSAData!$D:$D,""), "")</f>
        <v/>
      </c>
      <c r="I3651" t="str">
        <f t="shared" ca="1" si="113"/>
        <v/>
      </c>
    </row>
    <row r="3652" spans="1:9" x14ac:dyDescent="0.3">
      <c r="A3652" t="str" cm="1">
        <f t="array" aca="1" ref="A3652" ca="1">TRIM(UPPER(LEFT(INDIRECT("'Postal Code-FSA Input'!"&amp;CELL("address",A3659)), 3)))</f>
        <v/>
      </c>
      <c r="B3652" t="str" cm="1">
        <f t="array" aca="1" ref="B3652" ca="1">IF(INDIRECT(CELL("address",A3652))&lt;&gt;"", _xlfn.XLOOKUP(INDIRECT(CELL("address",A3652)),_FSAData!$B:$B,_FSAData!$C:$C, ""),"")</f>
        <v/>
      </c>
      <c r="C3652" t="str" cm="1">
        <f t="array" aca="1" ref="C3652" ca="1">IF(INDIRECT(CELL("address",A3652))&lt;&gt;"", _xlfn.XLOOKUP(LEFT(INDIRECT(CELL("address",A3652)), 3),_FSAData!$B:$B,_FSAData!$D:$D,""), "")</f>
        <v/>
      </c>
      <c r="D3652" t="str">
        <f t="shared" ca="1" si="112"/>
        <v/>
      </c>
      <c r="F3652" t="str" cm="1">
        <f t="array" aca="1" ref="F3652" ca="1">TRIM(UPPER(LEFT(INDIRECT("'Postal Code-FSA Input'!"&amp;CELL("address",B3659)), 3)))</f>
        <v/>
      </c>
      <c r="G3652" t="str" cm="1">
        <f t="array" aca="1" ref="G3652" ca="1">IF(INDIRECT(CELL("address",F3652))&lt;&gt;"", _xlfn.XLOOKUP(INDIRECT(CELL("address",F3652)),_FSAData!$B:$B,_FSAData!$C:$C, ""),"")</f>
        <v/>
      </c>
      <c r="H3652" t="str" cm="1">
        <f t="array" aca="1" ref="H3652" ca="1">IF(INDIRECT(CELL("address",F3652))&lt;&gt;"", _xlfn.XLOOKUP(LEFT(INDIRECT(CELL("address",F3652)), 3),_FSAData!$B:$B,_FSAData!$D:$D,""), "")</f>
        <v/>
      </c>
      <c r="I3652" t="str">
        <f t="shared" ca="1" si="113"/>
        <v/>
      </c>
    </row>
    <row r="3653" spans="1:9" x14ac:dyDescent="0.3">
      <c r="A3653" t="str" cm="1">
        <f t="array" aca="1" ref="A3653" ca="1">TRIM(UPPER(LEFT(INDIRECT("'Postal Code-FSA Input'!"&amp;CELL("address",A3660)), 3)))</f>
        <v/>
      </c>
      <c r="B3653" t="str" cm="1">
        <f t="array" aca="1" ref="B3653" ca="1">IF(INDIRECT(CELL("address",A3653))&lt;&gt;"", _xlfn.XLOOKUP(INDIRECT(CELL("address",A3653)),_FSAData!$B:$B,_FSAData!$C:$C, ""),"")</f>
        <v/>
      </c>
      <c r="C3653" t="str" cm="1">
        <f t="array" aca="1" ref="C3653" ca="1">IF(INDIRECT(CELL("address",A3653))&lt;&gt;"", _xlfn.XLOOKUP(LEFT(INDIRECT(CELL("address",A3653)), 3),_FSAData!$B:$B,_FSAData!$D:$D,""), "")</f>
        <v/>
      </c>
      <c r="D3653" t="str">
        <f t="shared" ca="1" si="112"/>
        <v/>
      </c>
      <c r="F3653" t="str" cm="1">
        <f t="array" aca="1" ref="F3653" ca="1">TRIM(UPPER(LEFT(INDIRECT("'Postal Code-FSA Input'!"&amp;CELL("address",B3660)), 3)))</f>
        <v/>
      </c>
      <c r="G3653" t="str" cm="1">
        <f t="array" aca="1" ref="G3653" ca="1">IF(INDIRECT(CELL("address",F3653))&lt;&gt;"", _xlfn.XLOOKUP(INDIRECT(CELL("address",F3653)),_FSAData!$B:$B,_FSAData!$C:$C, ""),"")</f>
        <v/>
      </c>
      <c r="H3653" t="str" cm="1">
        <f t="array" aca="1" ref="H3653" ca="1">IF(INDIRECT(CELL("address",F3653))&lt;&gt;"", _xlfn.XLOOKUP(LEFT(INDIRECT(CELL("address",F3653)), 3),_FSAData!$B:$B,_FSAData!$D:$D,""), "")</f>
        <v/>
      </c>
      <c r="I3653" t="str">
        <f t="shared" ca="1" si="113"/>
        <v/>
      </c>
    </row>
    <row r="3654" spans="1:9" x14ac:dyDescent="0.3">
      <c r="A3654" t="str" cm="1">
        <f t="array" aca="1" ref="A3654" ca="1">TRIM(UPPER(LEFT(INDIRECT("'Postal Code-FSA Input'!"&amp;CELL("address",A3661)), 3)))</f>
        <v/>
      </c>
      <c r="B3654" t="str" cm="1">
        <f t="array" aca="1" ref="B3654" ca="1">IF(INDIRECT(CELL("address",A3654))&lt;&gt;"", _xlfn.XLOOKUP(INDIRECT(CELL("address",A3654)),_FSAData!$B:$B,_FSAData!$C:$C, ""),"")</f>
        <v/>
      </c>
      <c r="C3654" t="str" cm="1">
        <f t="array" aca="1" ref="C3654" ca="1">IF(INDIRECT(CELL("address",A3654))&lt;&gt;"", _xlfn.XLOOKUP(LEFT(INDIRECT(CELL("address",A3654)), 3),_FSAData!$B:$B,_FSAData!$D:$D,""), "")</f>
        <v/>
      </c>
      <c r="D3654" t="str">
        <f t="shared" ref="D3654:D3717" ca="1" si="114">IF(B3654&lt;&gt;"",ACOS(COS(RADIANS(90-$B$2)) * COS(RADIANS(90-B3654)) + SIN(RADIANS(90-$B$2)) * SIN(RADIANS(90-B3654)) * COS(RADIANS($C$2-C3654))) * 6371,"")</f>
        <v/>
      </c>
      <c r="F3654" t="str" cm="1">
        <f t="array" aca="1" ref="F3654" ca="1">TRIM(UPPER(LEFT(INDIRECT("'Postal Code-FSA Input'!"&amp;CELL("address",B3661)), 3)))</f>
        <v/>
      </c>
      <c r="G3654" t="str" cm="1">
        <f t="array" aca="1" ref="G3654" ca="1">IF(INDIRECT(CELL("address",F3654))&lt;&gt;"", _xlfn.XLOOKUP(INDIRECT(CELL("address",F3654)),_FSAData!$B:$B,_FSAData!$C:$C, ""),"")</f>
        <v/>
      </c>
      <c r="H3654" t="str" cm="1">
        <f t="array" aca="1" ref="H3654" ca="1">IF(INDIRECT(CELL("address",F3654))&lt;&gt;"", _xlfn.XLOOKUP(LEFT(INDIRECT(CELL("address",F3654)), 3),_FSAData!$B:$B,_FSAData!$D:$D,""), "")</f>
        <v/>
      </c>
      <c r="I3654" t="str">
        <f t="shared" ref="I3654:I3717" ca="1" si="115">IF(G3654&lt;&gt;"",ACOS(COS(RADIANS(90-$B$2)) * COS(RADIANS(90-G3654)) + SIN(RADIANS(90-$B$2)) * SIN(RADIANS(90-G3654)) * COS(RADIANS($C$2-H3654))) * 6371,"")</f>
        <v/>
      </c>
    </row>
    <row r="3655" spans="1:9" x14ac:dyDescent="0.3">
      <c r="A3655" t="str" cm="1">
        <f t="array" aca="1" ref="A3655" ca="1">TRIM(UPPER(LEFT(INDIRECT("'Postal Code-FSA Input'!"&amp;CELL("address",A3662)), 3)))</f>
        <v/>
      </c>
      <c r="B3655" t="str" cm="1">
        <f t="array" aca="1" ref="B3655" ca="1">IF(INDIRECT(CELL("address",A3655))&lt;&gt;"", _xlfn.XLOOKUP(INDIRECT(CELL("address",A3655)),_FSAData!$B:$B,_FSAData!$C:$C, ""),"")</f>
        <v/>
      </c>
      <c r="C3655" t="str" cm="1">
        <f t="array" aca="1" ref="C3655" ca="1">IF(INDIRECT(CELL("address",A3655))&lt;&gt;"", _xlfn.XLOOKUP(LEFT(INDIRECT(CELL("address",A3655)), 3),_FSAData!$B:$B,_FSAData!$D:$D,""), "")</f>
        <v/>
      </c>
      <c r="D3655" t="str">
        <f t="shared" ca="1" si="114"/>
        <v/>
      </c>
      <c r="F3655" t="str" cm="1">
        <f t="array" aca="1" ref="F3655" ca="1">TRIM(UPPER(LEFT(INDIRECT("'Postal Code-FSA Input'!"&amp;CELL("address",B3662)), 3)))</f>
        <v/>
      </c>
      <c r="G3655" t="str" cm="1">
        <f t="array" aca="1" ref="G3655" ca="1">IF(INDIRECT(CELL("address",F3655))&lt;&gt;"", _xlfn.XLOOKUP(INDIRECT(CELL("address",F3655)),_FSAData!$B:$B,_FSAData!$C:$C, ""),"")</f>
        <v/>
      </c>
      <c r="H3655" t="str" cm="1">
        <f t="array" aca="1" ref="H3655" ca="1">IF(INDIRECT(CELL("address",F3655))&lt;&gt;"", _xlfn.XLOOKUP(LEFT(INDIRECT(CELL("address",F3655)), 3),_FSAData!$B:$B,_FSAData!$D:$D,""), "")</f>
        <v/>
      </c>
      <c r="I3655" t="str">
        <f t="shared" ca="1" si="115"/>
        <v/>
      </c>
    </row>
    <row r="3656" spans="1:9" x14ac:dyDescent="0.3">
      <c r="A3656" t="str" cm="1">
        <f t="array" aca="1" ref="A3656" ca="1">TRIM(UPPER(LEFT(INDIRECT("'Postal Code-FSA Input'!"&amp;CELL("address",A3663)), 3)))</f>
        <v/>
      </c>
      <c r="B3656" t="str" cm="1">
        <f t="array" aca="1" ref="B3656" ca="1">IF(INDIRECT(CELL("address",A3656))&lt;&gt;"", _xlfn.XLOOKUP(INDIRECT(CELL("address",A3656)),_FSAData!$B:$B,_FSAData!$C:$C, ""),"")</f>
        <v/>
      </c>
      <c r="C3656" t="str" cm="1">
        <f t="array" aca="1" ref="C3656" ca="1">IF(INDIRECT(CELL("address",A3656))&lt;&gt;"", _xlfn.XLOOKUP(LEFT(INDIRECT(CELL("address",A3656)), 3),_FSAData!$B:$B,_FSAData!$D:$D,""), "")</f>
        <v/>
      </c>
      <c r="D3656" t="str">
        <f t="shared" ca="1" si="114"/>
        <v/>
      </c>
      <c r="F3656" t="str" cm="1">
        <f t="array" aca="1" ref="F3656" ca="1">TRIM(UPPER(LEFT(INDIRECT("'Postal Code-FSA Input'!"&amp;CELL("address",B3663)), 3)))</f>
        <v/>
      </c>
      <c r="G3656" t="str" cm="1">
        <f t="array" aca="1" ref="G3656" ca="1">IF(INDIRECT(CELL("address",F3656))&lt;&gt;"", _xlfn.XLOOKUP(INDIRECT(CELL("address",F3656)),_FSAData!$B:$B,_FSAData!$C:$C, ""),"")</f>
        <v/>
      </c>
      <c r="H3656" t="str" cm="1">
        <f t="array" aca="1" ref="H3656" ca="1">IF(INDIRECT(CELL("address",F3656))&lt;&gt;"", _xlfn.XLOOKUP(LEFT(INDIRECT(CELL("address",F3656)), 3),_FSAData!$B:$B,_FSAData!$D:$D,""), "")</f>
        <v/>
      </c>
      <c r="I3656" t="str">
        <f t="shared" ca="1" si="115"/>
        <v/>
      </c>
    </row>
    <row r="3657" spans="1:9" x14ac:dyDescent="0.3">
      <c r="A3657" t="str" cm="1">
        <f t="array" aca="1" ref="A3657" ca="1">TRIM(UPPER(LEFT(INDIRECT("'Postal Code-FSA Input'!"&amp;CELL("address",A3664)), 3)))</f>
        <v/>
      </c>
      <c r="B3657" t="str" cm="1">
        <f t="array" aca="1" ref="B3657" ca="1">IF(INDIRECT(CELL("address",A3657))&lt;&gt;"", _xlfn.XLOOKUP(INDIRECT(CELL("address",A3657)),_FSAData!$B:$B,_FSAData!$C:$C, ""),"")</f>
        <v/>
      </c>
      <c r="C3657" t="str" cm="1">
        <f t="array" aca="1" ref="C3657" ca="1">IF(INDIRECT(CELL("address",A3657))&lt;&gt;"", _xlfn.XLOOKUP(LEFT(INDIRECT(CELL("address",A3657)), 3),_FSAData!$B:$B,_FSAData!$D:$D,""), "")</f>
        <v/>
      </c>
      <c r="D3657" t="str">
        <f t="shared" ca="1" si="114"/>
        <v/>
      </c>
      <c r="F3657" t="str" cm="1">
        <f t="array" aca="1" ref="F3657" ca="1">TRIM(UPPER(LEFT(INDIRECT("'Postal Code-FSA Input'!"&amp;CELL("address",B3664)), 3)))</f>
        <v/>
      </c>
      <c r="G3657" t="str" cm="1">
        <f t="array" aca="1" ref="G3657" ca="1">IF(INDIRECT(CELL("address",F3657))&lt;&gt;"", _xlfn.XLOOKUP(INDIRECT(CELL("address",F3657)),_FSAData!$B:$B,_FSAData!$C:$C, ""),"")</f>
        <v/>
      </c>
      <c r="H3657" t="str" cm="1">
        <f t="array" aca="1" ref="H3657" ca="1">IF(INDIRECT(CELL("address",F3657))&lt;&gt;"", _xlfn.XLOOKUP(LEFT(INDIRECT(CELL("address",F3657)), 3),_FSAData!$B:$B,_FSAData!$D:$D,""), "")</f>
        <v/>
      </c>
      <c r="I3657" t="str">
        <f t="shared" ca="1" si="115"/>
        <v/>
      </c>
    </row>
    <row r="3658" spans="1:9" x14ac:dyDescent="0.3">
      <c r="A3658" t="str" cm="1">
        <f t="array" aca="1" ref="A3658" ca="1">TRIM(UPPER(LEFT(INDIRECT("'Postal Code-FSA Input'!"&amp;CELL("address",A3665)), 3)))</f>
        <v/>
      </c>
      <c r="B3658" t="str" cm="1">
        <f t="array" aca="1" ref="B3658" ca="1">IF(INDIRECT(CELL("address",A3658))&lt;&gt;"", _xlfn.XLOOKUP(INDIRECT(CELL("address",A3658)),_FSAData!$B:$B,_FSAData!$C:$C, ""),"")</f>
        <v/>
      </c>
      <c r="C3658" t="str" cm="1">
        <f t="array" aca="1" ref="C3658" ca="1">IF(INDIRECT(CELL("address",A3658))&lt;&gt;"", _xlfn.XLOOKUP(LEFT(INDIRECT(CELL("address",A3658)), 3),_FSAData!$B:$B,_FSAData!$D:$D,""), "")</f>
        <v/>
      </c>
      <c r="D3658" t="str">
        <f t="shared" ca="1" si="114"/>
        <v/>
      </c>
      <c r="F3658" t="str" cm="1">
        <f t="array" aca="1" ref="F3658" ca="1">TRIM(UPPER(LEFT(INDIRECT("'Postal Code-FSA Input'!"&amp;CELL("address",B3665)), 3)))</f>
        <v/>
      </c>
      <c r="G3658" t="str" cm="1">
        <f t="array" aca="1" ref="G3658" ca="1">IF(INDIRECT(CELL("address",F3658))&lt;&gt;"", _xlfn.XLOOKUP(INDIRECT(CELL("address",F3658)),_FSAData!$B:$B,_FSAData!$C:$C, ""),"")</f>
        <v/>
      </c>
      <c r="H3658" t="str" cm="1">
        <f t="array" aca="1" ref="H3658" ca="1">IF(INDIRECT(CELL("address",F3658))&lt;&gt;"", _xlfn.XLOOKUP(LEFT(INDIRECT(CELL("address",F3658)), 3),_FSAData!$B:$B,_FSAData!$D:$D,""), "")</f>
        <v/>
      </c>
      <c r="I3658" t="str">
        <f t="shared" ca="1" si="115"/>
        <v/>
      </c>
    </row>
    <row r="3659" spans="1:9" x14ac:dyDescent="0.3">
      <c r="A3659" t="str" cm="1">
        <f t="array" aca="1" ref="A3659" ca="1">TRIM(UPPER(LEFT(INDIRECT("'Postal Code-FSA Input'!"&amp;CELL("address",A3666)), 3)))</f>
        <v/>
      </c>
      <c r="B3659" t="str" cm="1">
        <f t="array" aca="1" ref="B3659" ca="1">IF(INDIRECT(CELL("address",A3659))&lt;&gt;"", _xlfn.XLOOKUP(INDIRECT(CELL("address",A3659)),_FSAData!$B:$B,_FSAData!$C:$C, ""),"")</f>
        <v/>
      </c>
      <c r="C3659" t="str" cm="1">
        <f t="array" aca="1" ref="C3659" ca="1">IF(INDIRECT(CELL("address",A3659))&lt;&gt;"", _xlfn.XLOOKUP(LEFT(INDIRECT(CELL("address",A3659)), 3),_FSAData!$B:$B,_FSAData!$D:$D,""), "")</f>
        <v/>
      </c>
      <c r="D3659" t="str">
        <f t="shared" ca="1" si="114"/>
        <v/>
      </c>
      <c r="F3659" t="str" cm="1">
        <f t="array" aca="1" ref="F3659" ca="1">TRIM(UPPER(LEFT(INDIRECT("'Postal Code-FSA Input'!"&amp;CELL("address",B3666)), 3)))</f>
        <v/>
      </c>
      <c r="G3659" t="str" cm="1">
        <f t="array" aca="1" ref="G3659" ca="1">IF(INDIRECT(CELL("address",F3659))&lt;&gt;"", _xlfn.XLOOKUP(INDIRECT(CELL("address",F3659)),_FSAData!$B:$B,_FSAData!$C:$C, ""),"")</f>
        <v/>
      </c>
      <c r="H3659" t="str" cm="1">
        <f t="array" aca="1" ref="H3659" ca="1">IF(INDIRECT(CELL("address",F3659))&lt;&gt;"", _xlfn.XLOOKUP(LEFT(INDIRECT(CELL("address",F3659)), 3),_FSAData!$B:$B,_FSAData!$D:$D,""), "")</f>
        <v/>
      </c>
      <c r="I3659" t="str">
        <f t="shared" ca="1" si="115"/>
        <v/>
      </c>
    </row>
    <row r="3660" spans="1:9" x14ac:dyDescent="0.3">
      <c r="A3660" t="str" cm="1">
        <f t="array" aca="1" ref="A3660" ca="1">TRIM(UPPER(LEFT(INDIRECT("'Postal Code-FSA Input'!"&amp;CELL("address",A3667)), 3)))</f>
        <v/>
      </c>
      <c r="B3660" t="str" cm="1">
        <f t="array" aca="1" ref="B3660" ca="1">IF(INDIRECT(CELL("address",A3660))&lt;&gt;"", _xlfn.XLOOKUP(INDIRECT(CELL("address",A3660)),_FSAData!$B:$B,_FSAData!$C:$C, ""),"")</f>
        <v/>
      </c>
      <c r="C3660" t="str" cm="1">
        <f t="array" aca="1" ref="C3660" ca="1">IF(INDIRECT(CELL("address",A3660))&lt;&gt;"", _xlfn.XLOOKUP(LEFT(INDIRECT(CELL("address",A3660)), 3),_FSAData!$B:$B,_FSAData!$D:$D,""), "")</f>
        <v/>
      </c>
      <c r="D3660" t="str">
        <f t="shared" ca="1" si="114"/>
        <v/>
      </c>
      <c r="F3660" t="str" cm="1">
        <f t="array" aca="1" ref="F3660" ca="1">TRIM(UPPER(LEFT(INDIRECT("'Postal Code-FSA Input'!"&amp;CELL("address",B3667)), 3)))</f>
        <v/>
      </c>
      <c r="G3660" t="str" cm="1">
        <f t="array" aca="1" ref="G3660" ca="1">IF(INDIRECT(CELL("address",F3660))&lt;&gt;"", _xlfn.XLOOKUP(INDIRECT(CELL("address",F3660)),_FSAData!$B:$B,_FSAData!$C:$C, ""),"")</f>
        <v/>
      </c>
      <c r="H3660" t="str" cm="1">
        <f t="array" aca="1" ref="H3660" ca="1">IF(INDIRECT(CELL("address",F3660))&lt;&gt;"", _xlfn.XLOOKUP(LEFT(INDIRECT(CELL("address",F3660)), 3),_FSAData!$B:$B,_FSAData!$D:$D,""), "")</f>
        <v/>
      </c>
      <c r="I3660" t="str">
        <f t="shared" ca="1" si="115"/>
        <v/>
      </c>
    </row>
    <row r="3661" spans="1:9" x14ac:dyDescent="0.3">
      <c r="A3661" t="str" cm="1">
        <f t="array" aca="1" ref="A3661" ca="1">TRIM(UPPER(LEFT(INDIRECT("'Postal Code-FSA Input'!"&amp;CELL("address",A3668)), 3)))</f>
        <v/>
      </c>
      <c r="B3661" t="str" cm="1">
        <f t="array" aca="1" ref="B3661" ca="1">IF(INDIRECT(CELL("address",A3661))&lt;&gt;"", _xlfn.XLOOKUP(INDIRECT(CELL("address",A3661)),_FSAData!$B:$B,_FSAData!$C:$C, ""),"")</f>
        <v/>
      </c>
      <c r="C3661" t="str" cm="1">
        <f t="array" aca="1" ref="C3661" ca="1">IF(INDIRECT(CELL("address",A3661))&lt;&gt;"", _xlfn.XLOOKUP(LEFT(INDIRECT(CELL("address",A3661)), 3),_FSAData!$B:$B,_FSAData!$D:$D,""), "")</f>
        <v/>
      </c>
      <c r="D3661" t="str">
        <f t="shared" ca="1" si="114"/>
        <v/>
      </c>
      <c r="F3661" t="str" cm="1">
        <f t="array" aca="1" ref="F3661" ca="1">TRIM(UPPER(LEFT(INDIRECT("'Postal Code-FSA Input'!"&amp;CELL("address",B3668)), 3)))</f>
        <v/>
      </c>
      <c r="G3661" t="str" cm="1">
        <f t="array" aca="1" ref="G3661" ca="1">IF(INDIRECT(CELL("address",F3661))&lt;&gt;"", _xlfn.XLOOKUP(INDIRECT(CELL("address",F3661)),_FSAData!$B:$B,_FSAData!$C:$C, ""),"")</f>
        <v/>
      </c>
      <c r="H3661" t="str" cm="1">
        <f t="array" aca="1" ref="H3661" ca="1">IF(INDIRECT(CELL("address",F3661))&lt;&gt;"", _xlfn.XLOOKUP(LEFT(INDIRECT(CELL("address",F3661)), 3),_FSAData!$B:$B,_FSAData!$D:$D,""), "")</f>
        <v/>
      </c>
      <c r="I3661" t="str">
        <f t="shared" ca="1" si="115"/>
        <v/>
      </c>
    </row>
    <row r="3662" spans="1:9" x14ac:dyDescent="0.3">
      <c r="A3662" t="str" cm="1">
        <f t="array" aca="1" ref="A3662" ca="1">TRIM(UPPER(LEFT(INDIRECT("'Postal Code-FSA Input'!"&amp;CELL("address",A3669)), 3)))</f>
        <v/>
      </c>
      <c r="B3662" t="str" cm="1">
        <f t="array" aca="1" ref="B3662" ca="1">IF(INDIRECT(CELL("address",A3662))&lt;&gt;"", _xlfn.XLOOKUP(INDIRECT(CELL("address",A3662)),_FSAData!$B:$B,_FSAData!$C:$C, ""),"")</f>
        <v/>
      </c>
      <c r="C3662" t="str" cm="1">
        <f t="array" aca="1" ref="C3662" ca="1">IF(INDIRECT(CELL("address",A3662))&lt;&gt;"", _xlfn.XLOOKUP(LEFT(INDIRECT(CELL("address",A3662)), 3),_FSAData!$B:$B,_FSAData!$D:$D,""), "")</f>
        <v/>
      </c>
      <c r="D3662" t="str">
        <f t="shared" ca="1" si="114"/>
        <v/>
      </c>
      <c r="F3662" t="str" cm="1">
        <f t="array" aca="1" ref="F3662" ca="1">TRIM(UPPER(LEFT(INDIRECT("'Postal Code-FSA Input'!"&amp;CELL("address",B3669)), 3)))</f>
        <v/>
      </c>
      <c r="G3662" t="str" cm="1">
        <f t="array" aca="1" ref="G3662" ca="1">IF(INDIRECT(CELL("address",F3662))&lt;&gt;"", _xlfn.XLOOKUP(INDIRECT(CELL("address",F3662)),_FSAData!$B:$B,_FSAData!$C:$C, ""),"")</f>
        <v/>
      </c>
      <c r="H3662" t="str" cm="1">
        <f t="array" aca="1" ref="H3662" ca="1">IF(INDIRECT(CELL("address",F3662))&lt;&gt;"", _xlfn.XLOOKUP(LEFT(INDIRECT(CELL("address",F3662)), 3),_FSAData!$B:$B,_FSAData!$D:$D,""), "")</f>
        <v/>
      </c>
      <c r="I3662" t="str">
        <f t="shared" ca="1" si="115"/>
        <v/>
      </c>
    </row>
    <row r="3663" spans="1:9" x14ac:dyDescent="0.3">
      <c r="A3663" t="str" cm="1">
        <f t="array" aca="1" ref="A3663" ca="1">TRIM(UPPER(LEFT(INDIRECT("'Postal Code-FSA Input'!"&amp;CELL("address",A3670)), 3)))</f>
        <v/>
      </c>
      <c r="B3663" t="str" cm="1">
        <f t="array" aca="1" ref="B3663" ca="1">IF(INDIRECT(CELL("address",A3663))&lt;&gt;"", _xlfn.XLOOKUP(INDIRECT(CELL("address",A3663)),_FSAData!$B:$B,_FSAData!$C:$C, ""),"")</f>
        <v/>
      </c>
      <c r="C3663" t="str" cm="1">
        <f t="array" aca="1" ref="C3663" ca="1">IF(INDIRECT(CELL("address",A3663))&lt;&gt;"", _xlfn.XLOOKUP(LEFT(INDIRECT(CELL("address",A3663)), 3),_FSAData!$B:$B,_FSAData!$D:$D,""), "")</f>
        <v/>
      </c>
      <c r="D3663" t="str">
        <f t="shared" ca="1" si="114"/>
        <v/>
      </c>
      <c r="F3663" t="str" cm="1">
        <f t="array" aca="1" ref="F3663" ca="1">TRIM(UPPER(LEFT(INDIRECT("'Postal Code-FSA Input'!"&amp;CELL("address",B3670)), 3)))</f>
        <v/>
      </c>
      <c r="G3663" t="str" cm="1">
        <f t="array" aca="1" ref="G3663" ca="1">IF(INDIRECT(CELL("address",F3663))&lt;&gt;"", _xlfn.XLOOKUP(INDIRECT(CELL("address",F3663)),_FSAData!$B:$B,_FSAData!$C:$C, ""),"")</f>
        <v/>
      </c>
      <c r="H3663" t="str" cm="1">
        <f t="array" aca="1" ref="H3663" ca="1">IF(INDIRECT(CELL("address",F3663))&lt;&gt;"", _xlfn.XLOOKUP(LEFT(INDIRECT(CELL("address",F3663)), 3),_FSAData!$B:$B,_FSAData!$D:$D,""), "")</f>
        <v/>
      </c>
      <c r="I3663" t="str">
        <f t="shared" ca="1" si="115"/>
        <v/>
      </c>
    </row>
    <row r="3664" spans="1:9" x14ac:dyDescent="0.3">
      <c r="A3664" t="str" cm="1">
        <f t="array" aca="1" ref="A3664" ca="1">TRIM(UPPER(LEFT(INDIRECT("'Postal Code-FSA Input'!"&amp;CELL("address",A3671)), 3)))</f>
        <v/>
      </c>
      <c r="B3664" t="str" cm="1">
        <f t="array" aca="1" ref="B3664" ca="1">IF(INDIRECT(CELL("address",A3664))&lt;&gt;"", _xlfn.XLOOKUP(INDIRECT(CELL("address",A3664)),_FSAData!$B:$B,_FSAData!$C:$C, ""),"")</f>
        <v/>
      </c>
      <c r="C3664" t="str" cm="1">
        <f t="array" aca="1" ref="C3664" ca="1">IF(INDIRECT(CELL("address",A3664))&lt;&gt;"", _xlfn.XLOOKUP(LEFT(INDIRECT(CELL("address",A3664)), 3),_FSAData!$B:$B,_FSAData!$D:$D,""), "")</f>
        <v/>
      </c>
      <c r="D3664" t="str">
        <f t="shared" ca="1" si="114"/>
        <v/>
      </c>
      <c r="F3664" t="str" cm="1">
        <f t="array" aca="1" ref="F3664" ca="1">TRIM(UPPER(LEFT(INDIRECT("'Postal Code-FSA Input'!"&amp;CELL("address",B3671)), 3)))</f>
        <v/>
      </c>
      <c r="G3664" t="str" cm="1">
        <f t="array" aca="1" ref="G3664" ca="1">IF(INDIRECT(CELL("address",F3664))&lt;&gt;"", _xlfn.XLOOKUP(INDIRECT(CELL("address",F3664)),_FSAData!$B:$B,_FSAData!$C:$C, ""),"")</f>
        <v/>
      </c>
      <c r="H3664" t="str" cm="1">
        <f t="array" aca="1" ref="H3664" ca="1">IF(INDIRECT(CELL("address",F3664))&lt;&gt;"", _xlfn.XLOOKUP(LEFT(INDIRECT(CELL("address",F3664)), 3),_FSAData!$B:$B,_FSAData!$D:$D,""), "")</f>
        <v/>
      </c>
      <c r="I3664" t="str">
        <f t="shared" ca="1" si="115"/>
        <v/>
      </c>
    </row>
    <row r="3665" spans="1:9" x14ac:dyDescent="0.3">
      <c r="A3665" t="str" cm="1">
        <f t="array" aca="1" ref="A3665" ca="1">TRIM(UPPER(LEFT(INDIRECT("'Postal Code-FSA Input'!"&amp;CELL("address",A3672)), 3)))</f>
        <v/>
      </c>
      <c r="B3665" t="str" cm="1">
        <f t="array" aca="1" ref="B3665" ca="1">IF(INDIRECT(CELL("address",A3665))&lt;&gt;"", _xlfn.XLOOKUP(INDIRECT(CELL("address",A3665)),_FSAData!$B:$B,_FSAData!$C:$C, ""),"")</f>
        <v/>
      </c>
      <c r="C3665" t="str" cm="1">
        <f t="array" aca="1" ref="C3665" ca="1">IF(INDIRECT(CELL("address",A3665))&lt;&gt;"", _xlfn.XLOOKUP(LEFT(INDIRECT(CELL("address",A3665)), 3),_FSAData!$B:$B,_FSAData!$D:$D,""), "")</f>
        <v/>
      </c>
      <c r="D3665" t="str">
        <f t="shared" ca="1" si="114"/>
        <v/>
      </c>
      <c r="F3665" t="str" cm="1">
        <f t="array" aca="1" ref="F3665" ca="1">TRIM(UPPER(LEFT(INDIRECT("'Postal Code-FSA Input'!"&amp;CELL("address",B3672)), 3)))</f>
        <v/>
      </c>
      <c r="G3665" t="str" cm="1">
        <f t="array" aca="1" ref="G3665" ca="1">IF(INDIRECT(CELL("address",F3665))&lt;&gt;"", _xlfn.XLOOKUP(INDIRECT(CELL("address",F3665)),_FSAData!$B:$B,_FSAData!$C:$C, ""),"")</f>
        <v/>
      </c>
      <c r="H3665" t="str" cm="1">
        <f t="array" aca="1" ref="H3665" ca="1">IF(INDIRECT(CELL("address",F3665))&lt;&gt;"", _xlfn.XLOOKUP(LEFT(INDIRECT(CELL("address",F3665)), 3),_FSAData!$B:$B,_FSAData!$D:$D,""), "")</f>
        <v/>
      </c>
      <c r="I3665" t="str">
        <f t="shared" ca="1" si="115"/>
        <v/>
      </c>
    </row>
    <row r="3666" spans="1:9" x14ac:dyDescent="0.3">
      <c r="A3666" t="str" cm="1">
        <f t="array" aca="1" ref="A3666" ca="1">TRIM(UPPER(LEFT(INDIRECT("'Postal Code-FSA Input'!"&amp;CELL("address",A3673)), 3)))</f>
        <v/>
      </c>
      <c r="B3666" t="str" cm="1">
        <f t="array" aca="1" ref="B3666" ca="1">IF(INDIRECT(CELL("address",A3666))&lt;&gt;"", _xlfn.XLOOKUP(INDIRECT(CELL("address",A3666)),_FSAData!$B:$B,_FSAData!$C:$C, ""),"")</f>
        <v/>
      </c>
      <c r="C3666" t="str" cm="1">
        <f t="array" aca="1" ref="C3666" ca="1">IF(INDIRECT(CELL("address",A3666))&lt;&gt;"", _xlfn.XLOOKUP(LEFT(INDIRECT(CELL("address",A3666)), 3),_FSAData!$B:$B,_FSAData!$D:$D,""), "")</f>
        <v/>
      </c>
      <c r="D3666" t="str">
        <f t="shared" ca="1" si="114"/>
        <v/>
      </c>
      <c r="F3666" t="str" cm="1">
        <f t="array" aca="1" ref="F3666" ca="1">TRIM(UPPER(LEFT(INDIRECT("'Postal Code-FSA Input'!"&amp;CELL("address",B3673)), 3)))</f>
        <v/>
      </c>
      <c r="G3666" t="str" cm="1">
        <f t="array" aca="1" ref="G3666" ca="1">IF(INDIRECT(CELL("address",F3666))&lt;&gt;"", _xlfn.XLOOKUP(INDIRECT(CELL("address",F3666)),_FSAData!$B:$B,_FSAData!$C:$C, ""),"")</f>
        <v/>
      </c>
      <c r="H3666" t="str" cm="1">
        <f t="array" aca="1" ref="H3666" ca="1">IF(INDIRECT(CELL("address",F3666))&lt;&gt;"", _xlfn.XLOOKUP(LEFT(INDIRECT(CELL("address",F3666)), 3),_FSAData!$B:$B,_FSAData!$D:$D,""), "")</f>
        <v/>
      </c>
      <c r="I3666" t="str">
        <f t="shared" ca="1" si="115"/>
        <v/>
      </c>
    </row>
    <row r="3667" spans="1:9" x14ac:dyDescent="0.3">
      <c r="A3667" t="str" cm="1">
        <f t="array" aca="1" ref="A3667" ca="1">TRIM(UPPER(LEFT(INDIRECT("'Postal Code-FSA Input'!"&amp;CELL("address",A3674)), 3)))</f>
        <v/>
      </c>
      <c r="B3667" t="str" cm="1">
        <f t="array" aca="1" ref="B3667" ca="1">IF(INDIRECT(CELL("address",A3667))&lt;&gt;"", _xlfn.XLOOKUP(INDIRECT(CELL("address",A3667)),_FSAData!$B:$B,_FSAData!$C:$C, ""),"")</f>
        <v/>
      </c>
      <c r="C3667" t="str" cm="1">
        <f t="array" aca="1" ref="C3667" ca="1">IF(INDIRECT(CELL("address",A3667))&lt;&gt;"", _xlfn.XLOOKUP(LEFT(INDIRECT(CELL("address",A3667)), 3),_FSAData!$B:$B,_FSAData!$D:$D,""), "")</f>
        <v/>
      </c>
      <c r="D3667" t="str">
        <f t="shared" ca="1" si="114"/>
        <v/>
      </c>
      <c r="F3667" t="str" cm="1">
        <f t="array" aca="1" ref="F3667" ca="1">TRIM(UPPER(LEFT(INDIRECT("'Postal Code-FSA Input'!"&amp;CELL("address",B3674)), 3)))</f>
        <v/>
      </c>
      <c r="G3667" t="str" cm="1">
        <f t="array" aca="1" ref="G3667" ca="1">IF(INDIRECT(CELL("address",F3667))&lt;&gt;"", _xlfn.XLOOKUP(INDIRECT(CELL("address",F3667)),_FSAData!$B:$B,_FSAData!$C:$C, ""),"")</f>
        <v/>
      </c>
      <c r="H3667" t="str" cm="1">
        <f t="array" aca="1" ref="H3667" ca="1">IF(INDIRECT(CELL("address",F3667))&lt;&gt;"", _xlfn.XLOOKUP(LEFT(INDIRECT(CELL("address",F3667)), 3),_FSAData!$B:$B,_FSAData!$D:$D,""), "")</f>
        <v/>
      </c>
      <c r="I3667" t="str">
        <f t="shared" ca="1" si="115"/>
        <v/>
      </c>
    </row>
    <row r="3668" spans="1:9" x14ac:dyDescent="0.3">
      <c r="A3668" t="str" cm="1">
        <f t="array" aca="1" ref="A3668" ca="1">TRIM(UPPER(LEFT(INDIRECT("'Postal Code-FSA Input'!"&amp;CELL("address",A3675)), 3)))</f>
        <v/>
      </c>
      <c r="B3668" t="str" cm="1">
        <f t="array" aca="1" ref="B3668" ca="1">IF(INDIRECT(CELL("address",A3668))&lt;&gt;"", _xlfn.XLOOKUP(INDIRECT(CELL("address",A3668)),_FSAData!$B:$B,_FSAData!$C:$C, ""),"")</f>
        <v/>
      </c>
      <c r="C3668" t="str" cm="1">
        <f t="array" aca="1" ref="C3668" ca="1">IF(INDIRECT(CELL("address",A3668))&lt;&gt;"", _xlfn.XLOOKUP(LEFT(INDIRECT(CELL("address",A3668)), 3),_FSAData!$B:$B,_FSAData!$D:$D,""), "")</f>
        <v/>
      </c>
      <c r="D3668" t="str">
        <f t="shared" ca="1" si="114"/>
        <v/>
      </c>
      <c r="F3668" t="str" cm="1">
        <f t="array" aca="1" ref="F3668" ca="1">TRIM(UPPER(LEFT(INDIRECT("'Postal Code-FSA Input'!"&amp;CELL("address",B3675)), 3)))</f>
        <v/>
      </c>
      <c r="G3668" t="str" cm="1">
        <f t="array" aca="1" ref="G3668" ca="1">IF(INDIRECT(CELL("address",F3668))&lt;&gt;"", _xlfn.XLOOKUP(INDIRECT(CELL("address",F3668)),_FSAData!$B:$B,_FSAData!$C:$C, ""),"")</f>
        <v/>
      </c>
      <c r="H3668" t="str" cm="1">
        <f t="array" aca="1" ref="H3668" ca="1">IF(INDIRECT(CELL("address",F3668))&lt;&gt;"", _xlfn.XLOOKUP(LEFT(INDIRECT(CELL("address",F3668)), 3),_FSAData!$B:$B,_FSAData!$D:$D,""), "")</f>
        <v/>
      </c>
      <c r="I3668" t="str">
        <f t="shared" ca="1" si="115"/>
        <v/>
      </c>
    </row>
    <row r="3669" spans="1:9" x14ac:dyDescent="0.3">
      <c r="A3669" t="str" cm="1">
        <f t="array" aca="1" ref="A3669" ca="1">TRIM(UPPER(LEFT(INDIRECT("'Postal Code-FSA Input'!"&amp;CELL("address",A3676)), 3)))</f>
        <v/>
      </c>
      <c r="B3669" t="str" cm="1">
        <f t="array" aca="1" ref="B3669" ca="1">IF(INDIRECT(CELL("address",A3669))&lt;&gt;"", _xlfn.XLOOKUP(INDIRECT(CELL("address",A3669)),_FSAData!$B:$B,_FSAData!$C:$C, ""),"")</f>
        <v/>
      </c>
      <c r="C3669" t="str" cm="1">
        <f t="array" aca="1" ref="C3669" ca="1">IF(INDIRECT(CELL("address",A3669))&lt;&gt;"", _xlfn.XLOOKUP(LEFT(INDIRECT(CELL("address",A3669)), 3),_FSAData!$B:$B,_FSAData!$D:$D,""), "")</f>
        <v/>
      </c>
      <c r="D3669" t="str">
        <f t="shared" ca="1" si="114"/>
        <v/>
      </c>
      <c r="F3669" t="str" cm="1">
        <f t="array" aca="1" ref="F3669" ca="1">TRIM(UPPER(LEFT(INDIRECT("'Postal Code-FSA Input'!"&amp;CELL("address",B3676)), 3)))</f>
        <v/>
      </c>
      <c r="G3669" t="str" cm="1">
        <f t="array" aca="1" ref="G3669" ca="1">IF(INDIRECT(CELL("address",F3669))&lt;&gt;"", _xlfn.XLOOKUP(INDIRECT(CELL("address",F3669)),_FSAData!$B:$B,_FSAData!$C:$C, ""),"")</f>
        <v/>
      </c>
      <c r="H3669" t="str" cm="1">
        <f t="array" aca="1" ref="H3669" ca="1">IF(INDIRECT(CELL("address",F3669))&lt;&gt;"", _xlfn.XLOOKUP(LEFT(INDIRECT(CELL("address",F3669)), 3),_FSAData!$B:$B,_FSAData!$D:$D,""), "")</f>
        <v/>
      </c>
      <c r="I3669" t="str">
        <f t="shared" ca="1" si="115"/>
        <v/>
      </c>
    </row>
    <row r="3670" spans="1:9" x14ac:dyDescent="0.3">
      <c r="A3670" t="str" cm="1">
        <f t="array" aca="1" ref="A3670" ca="1">TRIM(UPPER(LEFT(INDIRECT("'Postal Code-FSA Input'!"&amp;CELL("address",A3677)), 3)))</f>
        <v/>
      </c>
      <c r="B3670" t="str" cm="1">
        <f t="array" aca="1" ref="B3670" ca="1">IF(INDIRECT(CELL("address",A3670))&lt;&gt;"", _xlfn.XLOOKUP(INDIRECT(CELL("address",A3670)),_FSAData!$B:$B,_FSAData!$C:$C, ""),"")</f>
        <v/>
      </c>
      <c r="C3670" t="str" cm="1">
        <f t="array" aca="1" ref="C3670" ca="1">IF(INDIRECT(CELL("address",A3670))&lt;&gt;"", _xlfn.XLOOKUP(LEFT(INDIRECT(CELL("address",A3670)), 3),_FSAData!$B:$B,_FSAData!$D:$D,""), "")</f>
        <v/>
      </c>
      <c r="D3670" t="str">
        <f t="shared" ca="1" si="114"/>
        <v/>
      </c>
      <c r="F3670" t="str" cm="1">
        <f t="array" aca="1" ref="F3670" ca="1">TRIM(UPPER(LEFT(INDIRECT("'Postal Code-FSA Input'!"&amp;CELL("address",B3677)), 3)))</f>
        <v/>
      </c>
      <c r="G3670" t="str" cm="1">
        <f t="array" aca="1" ref="G3670" ca="1">IF(INDIRECT(CELL("address",F3670))&lt;&gt;"", _xlfn.XLOOKUP(INDIRECT(CELL("address",F3670)),_FSAData!$B:$B,_FSAData!$C:$C, ""),"")</f>
        <v/>
      </c>
      <c r="H3670" t="str" cm="1">
        <f t="array" aca="1" ref="H3670" ca="1">IF(INDIRECT(CELL("address",F3670))&lt;&gt;"", _xlfn.XLOOKUP(LEFT(INDIRECT(CELL("address",F3670)), 3),_FSAData!$B:$B,_FSAData!$D:$D,""), "")</f>
        <v/>
      </c>
      <c r="I3670" t="str">
        <f t="shared" ca="1" si="115"/>
        <v/>
      </c>
    </row>
    <row r="3671" spans="1:9" x14ac:dyDescent="0.3">
      <c r="A3671" t="str" cm="1">
        <f t="array" aca="1" ref="A3671" ca="1">TRIM(UPPER(LEFT(INDIRECT("'Postal Code-FSA Input'!"&amp;CELL("address",A3678)), 3)))</f>
        <v/>
      </c>
      <c r="B3671" t="str" cm="1">
        <f t="array" aca="1" ref="B3671" ca="1">IF(INDIRECT(CELL("address",A3671))&lt;&gt;"", _xlfn.XLOOKUP(INDIRECT(CELL("address",A3671)),_FSAData!$B:$B,_FSAData!$C:$C, ""),"")</f>
        <v/>
      </c>
      <c r="C3671" t="str" cm="1">
        <f t="array" aca="1" ref="C3671" ca="1">IF(INDIRECT(CELL("address",A3671))&lt;&gt;"", _xlfn.XLOOKUP(LEFT(INDIRECT(CELL("address",A3671)), 3),_FSAData!$B:$B,_FSAData!$D:$D,""), "")</f>
        <v/>
      </c>
      <c r="D3671" t="str">
        <f t="shared" ca="1" si="114"/>
        <v/>
      </c>
      <c r="F3671" t="str" cm="1">
        <f t="array" aca="1" ref="F3671" ca="1">TRIM(UPPER(LEFT(INDIRECT("'Postal Code-FSA Input'!"&amp;CELL("address",B3678)), 3)))</f>
        <v/>
      </c>
      <c r="G3671" t="str" cm="1">
        <f t="array" aca="1" ref="G3671" ca="1">IF(INDIRECT(CELL("address",F3671))&lt;&gt;"", _xlfn.XLOOKUP(INDIRECT(CELL("address",F3671)),_FSAData!$B:$B,_FSAData!$C:$C, ""),"")</f>
        <v/>
      </c>
      <c r="H3671" t="str" cm="1">
        <f t="array" aca="1" ref="H3671" ca="1">IF(INDIRECT(CELL("address",F3671))&lt;&gt;"", _xlfn.XLOOKUP(LEFT(INDIRECT(CELL("address",F3671)), 3),_FSAData!$B:$B,_FSAData!$D:$D,""), "")</f>
        <v/>
      </c>
      <c r="I3671" t="str">
        <f t="shared" ca="1" si="115"/>
        <v/>
      </c>
    </row>
    <row r="3672" spans="1:9" x14ac:dyDescent="0.3">
      <c r="A3672" t="str" cm="1">
        <f t="array" aca="1" ref="A3672" ca="1">TRIM(UPPER(LEFT(INDIRECT("'Postal Code-FSA Input'!"&amp;CELL("address",A3679)), 3)))</f>
        <v/>
      </c>
      <c r="B3672" t="str" cm="1">
        <f t="array" aca="1" ref="B3672" ca="1">IF(INDIRECT(CELL("address",A3672))&lt;&gt;"", _xlfn.XLOOKUP(INDIRECT(CELL("address",A3672)),_FSAData!$B:$B,_FSAData!$C:$C, ""),"")</f>
        <v/>
      </c>
      <c r="C3672" t="str" cm="1">
        <f t="array" aca="1" ref="C3672" ca="1">IF(INDIRECT(CELL("address",A3672))&lt;&gt;"", _xlfn.XLOOKUP(LEFT(INDIRECT(CELL("address",A3672)), 3),_FSAData!$B:$B,_FSAData!$D:$D,""), "")</f>
        <v/>
      </c>
      <c r="D3672" t="str">
        <f t="shared" ca="1" si="114"/>
        <v/>
      </c>
      <c r="F3672" t="str" cm="1">
        <f t="array" aca="1" ref="F3672" ca="1">TRIM(UPPER(LEFT(INDIRECT("'Postal Code-FSA Input'!"&amp;CELL("address",B3679)), 3)))</f>
        <v/>
      </c>
      <c r="G3672" t="str" cm="1">
        <f t="array" aca="1" ref="G3672" ca="1">IF(INDIRECT(CELL("address",F3672))&lt;&gt;"", _xlfn.XLOOKUP(INDIRECT(CELL("address",F3672)),_FSAData!$B:$B,_FSAData!$C:$C, ""),"")</f>
        <v/>
      </c>
      <c r="H3672" t="str" cm="1">
        <f t="array" aca="1" ref="H3672" ca="1">IF(INDIRECT(CELL("address",F3672))&lt;&gt;"", _xlfn.XLOOKUP(LEFT(INDIRECT(CELL("address",F3672)), 3),_FSAData!$B:$B,_FSAData!$D:$D,""), "")</f>
        <v/>
      </c>
      <c r="I3672" t="str">
        <f t="shared" ca="1" si="115"/>
        <v/>
      </c>
    </row>
    <row r="3673" spans="1:9" x14ac:dyDescent="0.3">
      <c r="A3673" t="str" cm="1">
        <f t="array" aca="1" ref="A3673" ca="1">TRIM(UPPER(LEFT(INDIRECT("'Postal Code-FSA Input'!"&amp;CELL("address",A3680)), 3)))</f>
        <v/>
      </c>
      <c r="B3673" t="str" cm="1">
        <f t="array" aca="1" ref="B3673" ca="1">IF(INDIRECT(CELL("address",A3673))&lt;&gt;"", _xlfn.XLOOKUP(INDIRECT(CELL("address",A3673)),_FSAData!$B:$B,_FSAData!$C:$C, ""),"")</f>
        <v/>
      </c>
      <c r="C3673" t="str" cm="1">
        <f t="array" aca="1" ref="C3673" ca="1">IF(INDIRECT(CELL("address",A3673))&lt;&gt;"", _xlfn.XLOOKUP(LEFT(INDIRECT(CELL("address",A3673)), 3),_FSAData!$B:$B,_FSAData!$D:$D,""), "")</f>
        <v/>
      </c>
      <c r="D3673" t="str">
        <f t="shared" ca="1" si="114"/>
        <v/>
      </c>
      <c r="F3673" t="str" cm="1">
        <f t="array" aca="1" ref="F3673" ca="1">TRIM(UPPER(LEFT(INDIRECT("'Postal Code-FSA Input'!"&amp;CELL("address",B3680)), 3)))</f>
        <v/>
      </c>
      <c r="G3673" t="str" cm="1">
        <f t="array" aca="1" ref="G3673" ca="1">IF(INDIRECT(CELL("address",F3673))&lt;&gt;"", _xlfn.XLOOKUP(INDIRECT(CELL("address",F3673)),_FSAData!$B:$B,_FSAData!$C:$C, ""),"")</f>
        <v/>
      </c>
      <c r="H3673" t="str" cm="1">
        <f t="array" aca="1" ref="H3673" ca="1">IF(INDIRECT(CELL("address",F3673))&lt;&gt;"", _xlfn.XLOOKUP(LEFT(INDIRECT(CELL("address",F3673)), 3),_FSAData!$B:$B,_FSAData!$D:$D,""), "")</f>
        <v/>
      </c>
      <c r="I3673" t="str">
        <f t="shared" ca="1" si="115"/>
        <v/>
      </c>
    </row>
    <row r="3674" spans="1:9" x14ac:dyDescent="0.3">
      <c r="A3674" t="str" cm="1">
        <f t="array" aca="1" ref="A3674" ca="1">TRIM(UPPER(LEFT(INDIRECT("'Postal Code-FSA Input'!"&amp;CELL("address",A3681)), 3)))</f>
        <v/>
      </c>
      <c r="B3674" t="str" cm="1">
        <f t="array" aca="1" ref="B3674" ca="1">IF(INDIRECT(CELL("address",A3674))&lt;&gt;"", _xlfn.XLOOKUP(INDIRECT(CELL("address",A3674)),_FSAData!$B:$B,_FSAData!$C:$C, ""),"")</f>
        <v/>
      </c>
      <c r="C3674" t="str" cm="1">
        <f t="array" aca="1" ref="C3674" ca="1">IF(INDIRECT(CELL("address",A3674))&lt;&gt;"", _xlfn.XLOOKUP(LEFT(INDIRECT(CELL("address",A3674)), 3),_FSAData!$B:$B,_FSAData!$D:$D,""), "")</f>
        <v/>
      </c>
      <c r="D3674" t="str">
        <f t="shared" ca="1" si="114"/>
        <v/>
      </c>
      <c r="F3674" t="str" cm="1">
        <f t="array" aca="1" ref="F3674" ca="1">TRIM(UPPER(LEFT(INDIRECT("'Postal Code-FSA Input'!"&amp;CELL("address",B3681)), 3)))</f>
        <v/>
      </c>
      <c r="G3674" t="str" cm="1">
        <f t="array" aca="1" ref="G3674" ca="1">IF(INDIRECT(CELL("address",F3674))&lt;&gt;"", _xlfn.XLOOKUP(INDIRECT(CELL("address",F3674)),_FSAData!$B:$B,_FSAData!$C:$C, ""),"")</f>
        <v/>
      </c>
      <c r="H3674" t="str" cm="1">
        <f t="array" aca="1" ref="H3674" ca="1">IF(INDIRECT(CELL("address",F3674))&lt;&gt;"", _xlfn.XLOOKUP(LEFT(INDIRECT(CELL("address",F3674)), 3),_FSAData!$B:$B,_FSAData!$D:$D,""), "")</f>
        <v/>
      </c>
      <c r="I3674" t="str">
        <f t="shared" ca="1" si="115"/>
        <v/>
      </c>
    </row>
    <row r="3675" spans="1:9" x14ac:dyDescent="0.3">
      <c r="A3675" t="str" cm="1">
        <f t="array" aca="1" ref="A3675" ca="1">TRIM(UPPER(LEFT(INDIRECT("'Postal Code-FSA Input'!"&amp;CELL("address",A3682)), 3)))</f>
        <v/>
      </c>
      <c r="B3675" t="str" cm="1">
        <f t="array" aca="1" ref="B3675" ca="1">IF(INDIRECT(CELL("address",A3675))&lt;&gt;"", _xlfn.XLOOKUP(INDIRECT(CELL("address",A3675)),_FSAData!$B:$B,_FSAData!$C:$C, ""),"")</f>
        <v/>
      </c>
      <c r="C3675" t="str" cm="1">
        <f t="array" aca="1" ref="C3675" ca="1">IF(INDIRECT(CELL("address",A3675))&lt;&gt;"", _xlfn.XLOOKUP(LEFT(INDIRECT(CELL("address",A3675)), 3),_FSAData!$B:$B,_FSAData!$D:$D,""), "")</f>
        <v/>
      </c>
      <c r="D3675" t="str">
        <f t="shared" ca="1" si="114"/>
        <v/>
      </c>
      <c r="F3675" t="str" cm="1">
        <f t="array" aca="1" ref="F3675" ca="1">TRIM(UPPER(LEFT(INDIRECT("'Postal Code-FSA Input'!"&amp;CELL("address",B3682)), 3)))</f>
        <v/>
      </c>
      <c r="G3675" t="str" cm="1">
        <f t="array" aca="1" ref="G3675" ca="1">IF(INDIRECT(CELL("address",F3675))&lt;&gt;"", _xlfn.XLOOKUP(INDIRECT(CELL("address",F3675)),_FSAData!$B:$B,_FSAData!$C:$C, ""),"")</f>
        <v/>
      </c>
      <c r="H3675" t="str" cm="1">
        <f t="array" aca="1" ref="H3675" ca="1">IF(INDIRECT(CELL("address",F3675))&lt;&gt;"", _xlfn.XLOOKUP(LEFT(INDIRECT(CELL("address",F3675)), 3),_FSAData!$B:$B,_FSAData!$D:$D,""), "")</f>
        <v/>
      </c>
      <c r="I3675" t="str">
        <f t="shared" ca="1" si="115"/>
        <v/>
      </c>
    </row>
    <row r="3676" spans="1:9" x14ac:dyDescent="0.3">
      <c r="A3676" t="str" cm="1">
        <f t="array" aca="1" ref="A3676" ca="1">TRIM(UPPER(LEFT(INDIRECT("'Postal Code-FSA Input'!"&amp;CELL("address",A3683)), 3)))</f>
        <v/>
      </c>
      <c r="B3676" t="str" cm="1">
        <f t="array" aca="1" ref="B3676" ca="1">IF(INDIRECT(CELL("address",A3676))&lt;&gt;"", _xlfn.XLOOKUP(INDIRECT(CELL("address",A3676)),_FSAData!$B:$B,_FSAData!$C:$C, ""),"")</f>
        <v/>
      </c>
      <c r="C3676" t="str" cm="1">
        <f t="array" aca="1" ref="C3676" ca="1">IF(INDIRECT(CELL("address",A3676))&lt;&gt;"", _xlfn.XLOOKUP(LEFT(INDIRECT(CELL("address",A3676)), 3),_FSAData!$B:$B,_FSAData!$D:$D,""), "")</f>
        <v/>
      </c>
      <c r="D3676" t="str">
        <f t="shared" ca="1" si="114"/>
        <v/>
      </c>
      <c r="F3676" t="str" cm="1">
        <f t="array" aca="1" ref="F3676" ca="1">TRIM(UPPER(LEFT(INDIRECT("'Postal Code-FSA Input'!"&amp;CELL("address",B3683)), 3)))</f>
        <v/>
      </c>
      <c r="G3676" t="str" cm="1">
        <f t="array" aca="1" ref="G3676" ca="1">IF(INDIRECT(CELL("address",F3676))&lt;&gt;"", _xlfn.XLOOKUP(INDIRECT(CELL("address",F3676)),_FSAData!$B:$B,_FSAData!$C:$C, ""),"")</f>
        <v/>
      </c>
      <c r="H3676" t="str" cm="1">
        <f t="array" aca="1" ref="H3676" ca="1">IF(INDIRECT(CELL("address",F3676))&lt;&gt;"", _xlfn.XLOOKUP(LEFT(INDIRECT(CELL("address",F3676)), 3),_FSAData!$B:$B,_FSAData!$D:$D,""), "")</f>
        <v/>
      </c>
      <c r="I3676" t="str">
        <f t="shared" ca="1" si="115"/>
        <v/>
      </c>
    </row>
    <row r="3677" spans="1:9" x14ac:dyDescent="0.3">
      <c r="A3677" t="str" cm="1">
        <f t="array" aca="1" ref="A3677" ca="1">TRIM(UPPER(LEFT(INDIRECT("'Postal Code-FSA Input'!"&amp;CELL("address",A3684)), 3)))</f>
        <v/>
      </c>
      <c r="B3677" t="str" cm="1">
        <f t="array" aca="1" ref="B3677" ca="1">IF(INDIRECT(CELL("address",A3677))&lt;&gt;"", _xlfn.XLOOKUP(INDIRECT(CELL("address",A3677)),_FSAData!$B:$B,_FSAData!$C:$C, ""),"")</f>
        <v/>
      </c>
      <c r="C3677" t="str" cm="1">
        <f t="array" aca="1" ref="C3677" ca="1">IF(INDIRECT(CELL("address",A3677))&lt;&gt;"", _xlfn.XLOOKUP(LEFT(INDIRECT(CELL("address",A3677)), 3),_FSAData!$B:$B,_FSAData!$D:$D,""), "")</f>
        <v/>
      </c>
      <c r="D3677" t="str">
        <f t="shared" ca="1" si="114"/>
        <v/>
      </c>
      <c r="F3677" t="str" cm="1">
        <f t="array" aca="1" ref="F3677" ca="1">TRIM(UPPER(LEFT(INDIRECT("'Postal Code-FSA Input'!"&amp;CELL("address",B3684)), 3)))</f>
        <v/>
      </c>
      <c r="G3677" t="str" cm="1">
        <f t="array" aca="1" ref="G3677" ca="1">IF(INDIRECT(CELL("address",F3677))&lt;&gt;"", _xlfn.XLOOKUP(INDIRECT(CELL("address",F3677)),_FSAData!$B:$B,_FSAData!$C:$C, ""),"")</f>
        <v/>
      </c>
      <c r="H3677" t="str" cm="1">
        <f t="array" aca="1" ref="H3677" ca="1">IF(INDIRECT(CELL("address",F3677))&lt;&gt;"", _xlfn.XLOOKUP(LEFT(INDIRECT(CELL("address",F3677)), 3),_FSAData!$B:$B,_FSAData!$D:$D,""), "")</f>
        <v/>
      </c>
      <c r="I3677" t="str">
        <f t="shared" ca="1" si="115"/>
        <v/>
      </c>
    </row>
    <row r="3678" spans="1:9" x14ac:dyDescent="0.3">
      <c r="A3678" t="str" cm="1">
        <f t="array" aca="1" ref="A3678" ca="1">TRIM(UPPER(LEFT(INDIRECT("'Postal Code-FSA Input'!"&amp;CELL("address",A3685)), 3)))</f>
        <v/>
      </c>
      <c r="B3678" t="str" cm="1">
        <f t="array" aca="1" ref="B3678" ca="1">IF(INDIRECT(CELL("address",A3678))&lt;&gt;"", _xlfn.XLOOKUP(INDIRECT(CELL("address",A3678)),_FSAData!$B:$B,_FSAData!$C:$C, ""),"")</f>
        <v/>
      </c>
      <c r="C3678" t="str" cm="1">
        <f t="array" aca="1" ref="C3678" ca="1">IF(INDIRECT(CELL("address",A3678))&lt;&gt;"", _xlfn.XLOOKUP(LEFT(INDIRECT(CELL("address",A3678)), 3),_FSAData!$B:$B,_FSAData!$D:$D,""), "")</f>
        <v/>
      </c>
      <c r="D3678" t="str">
        <f t="shared" ca="1" si="114"/>
        <v/>
      </c>
      <c r="F3678" t="str" cm="1">
        <f t="array" aca="1" ref="F3678" ca="1">TRIM(UPPER(LEFT(INDIRECT("'Postal Code-FSA Input'!"&amp;CELL("address",B3685)), 3)))</f>
        <v/>
      </c>
      <c r="G3678" t="str" cm="1">
        <f t="array" aca="1" ref="G3678" ca="1">IF(INDIRECT(CELL("address",F3678))&lt;&gt;"", _xlfn.XLOOKUP(INDIRECT(CELL("address",F3678)),_FSAData!$B:$B,_FSAData!$C:$C, ""),"")</f>
        <v/>
      </c>
      <c r="H3678" t="str" cm="1">
        <f t="array" aca="1" ref="H3678" ca="1">IF(INDIRECT(CELL("address",F3678))&lt;&gt;"", _xlfn.XLOOKUP(LEFT(INDIRECT(CELL("address",F3678)), 3),_FSAData!$B:$B,_FSAData!$D:$D,""), "")</f>
        <v/>
      </c>
      <c r="I3678" t="str">
        <f t="shared" ca="1" si="115"/>
        <v/>
      </c>
    </row>
    <row r="3679" spans="1:9" x14ac:dyDescent="0.3">
      <c r="A3679" t="str" cm="1">
        <f t="array" aca="1" ref="A3679" ca="1">TRIM(UPPER(LEFT(INDIRECT("'Postal Code-FSA Input'!"&amp;CELL("address",A3686)), 3)))</f>
        <v/>
      </c>
      <c r="B3679" t="str" cm="1">
        <f t="array" aca="1" ref="B3679" ca="1">IF(INDIRECT(CELL("address",A3679))&lt;&gt;"", _xlfn.XLOOKUP(INDIRECT(CELL("address",A3679)),_FSAData!$B:$B,_FSAData!$C:$C, ""),"")</f>
        <v/>
      </c>
      <c r="C3679" t="str" cm="1">
        <f t="array" aca="1" ref="C3679" ca="1">IF(INDIRECT(CELL("address",A3679))&lt;&gt;"", _xlfn.XLOOKUP(LEFT(INDIRECT(CELL("address",A3679)), 3),_FSAData!$B:$B,_FSAData!$D:$D,""), "")</f>
        <v/>
      </c>
      <c r="D3679" t="str">
        <f t="shared" ca="1" si="114"/>
        <v/>
      </c>
      <c r="F3679" t="str" cm="1">
        <f t="array" aca="1" ref="F3679" ca="1">TRIM(UPPER(LEFT(INDIRECT("'Postal Code-FSA Input'!"&amp;CELL("address",B3686)), 3)))</f>
        <v/>
      </c>
      <c r="G3679" t="str" cm="1">
        <f t="array" aca="1" ref="G3679" ca="1">IF(INDIRECT(CELL("address",F3679))&lt;&gt;"", _xlfn.XLOOKUP(INDIRECT(CELL("address",F3679)),_FSAData!$B:$B,_FSAData!$C:$C, ""),"")</f>
        <v/>
      </c>
      <c r="H3679" t="str" cm="1">
        <f t="array" aca="1" ref="H3679" ca="1">IF(INDIRECT(CELL("address",F3679))&lt;&gt;"", _xlfn.XLOOKUP(LEFT(INDIRECT(CELL("address",F3679)), 3),_FSAData!$B:$B,_FSAData!$D:$D,""), "")</f>
        <v/>
      </c>
      <c r="I3679" t="str">
        <f t="shared" ca="1" si="115"/>
        <v/>
      </c>
    </row>
    <row r="3680" spans="1:9" x14ac:dyDescent="0.3">
      <c r="A3680" t="str" cm="1">
        <f t="array" aca="1" ref="A3680" ca="1">TRIM(UPPER(LEFT(INDIRECT("'Postal Code-FSA Input'!"&amp;CELL("address",A3687)), 3)))</f>
        <v/>
      </c>
      <c r="B3680" t="str" cm="1">
        <f t="array" aca="1" ref="B3680" ca="1">IF(INDIRECT(CELL("address",A3680))&lt;&gt;"", _xlfn.XLOOKUP(INDIRECT(CELL("address",A3680)),_FSAData!$B:$B,_FSAData!$C:$C, ""),"")</f>
        <v/>
      </c>
      <c r="C3680" t="str" cm="1">
        <f t="array" aca="1" ref="C3680" ca="1">IF(INDIRECT(CELL("address",A3680))&lt;&gt;"", _xlfn.XLOOKUP(LEFT(INDIRECT(CELL("address",A3680)), 3),_FSAData!$B:$B,_FSAData!$D:$D,""), "")</f>
        <v/>
      </c>
      <c r="D3680" t="str">
        <f t="shared" ca="1" si="114"/>
        <v/>
      </c>
      <c r="F3680" t="str" cm="1">
        <f t="array" aca="1" ref="F3680" ca="1">TRIM(UPPER(LEFT(INDIRECT("'Postal Code-FSA Input'!"&amp;CELL("address",B3687)), 3)))</f>
        <v/>
      </c>
      <c r="G3680" t="str" cm="1">
        <f t="array" aca="1" ref="G3680" ca="1">IF(INDIRECT(CELL("address",F3680))&lt;&gt;"", _xlfn.XLOOKUP(INDIRECT(CELL("address",F3680)),_FSAData!$B:$B,_FSAData!$C:$C, ""),"")</f>
        <v/>
      </c>
      <c r="H3680" t="str" cm="1">
        <f t="array" aca="1" ref="H3680" ca="1">IF(INDIRECT(CELL("address",F3680))&lt;&gt;"", _xlfn.XLOOKUP(LEFT(INDIRECT(CELL("address",F3680)), 3),_FSAData!$B:$B,_FSAData!$D:$D,""), "")</f>
        <v/>
      </c>
      <c r="I3680" t="str">
        <f t="shared" ca="1" si="115"/>
        <v/>
      </c>
    </row>
    <row r="3681" spans="1:9" x14ac:dyDescent="0.3">
      <c r="A3681" t="str" cm="1">
        <f t="array" aca="1" ref="A3681" ca="1">TRIM(UPPER(LEFT(INDIRECT("'Postal Code-FSA Input'!"&amp;CELL("address",A3688)), 3)))</f>
        <v/>
      </c>
      <c r="B3681" t="str" cm="1">
        <f t="array" aca="1" ref="B3681" ca="1">IF(INDIRECT(CELL("address",A3681))&lt;&gt;"", _xlfn.XLOOKUP(INDIRECT(CELL("address",A3681)),_FSAData!$B:$B,_FSAData!$C:$C, ""),"")</f>
        <v/>
      </c>
      <c r="C3681" t="str" cm="1">
        <f t="array" aca="1" ref="C3681" ca="1">IF(INDIRECT(CELL("address",A3681))&lt;&gt;"", _xlfn.XLOOKUP(LEFT(INDIRECT(CELL("address",A3681)), 3),_FSAData!$B:$B,_FSAData!$D:$D,""), "")</f>
        <v/>
      </c>
      <c r="D3681" t="str">
        <f t="shared" ca="1" si="114"/>
        <v/>
      </c>
      <c r="F3681" t="str" cm="1">
        <f t="array" aca="1" ref="F3681" ca="1">TRIM(UPPER(LEFT(INDIRECT("'Postal Code-FSA Input'!"&amp;CELL("address",B3688)), 3)))</f>
        <v/>
      </c>
      <c r="G3681" t="str" cm="1">
        <f t="array" aca="1" ref="G3681" ca="1">IF(INDIRECT(CELL("address",F3681))&lt;&gt;"", _xlfn.XLOOKUP(INDIRECT(CELL("address",F3681)),_FSAData!$B:$B,_FSAData!$C:$C, ""),"")</f>
        <v/>
      </c>
      <c r="H3681" t="str" cm="1">
        <f t="array" aca="1" ref="H3681" ca="1">IF(INDIRECT(CELL("address",F3681))&lt;&gt;"", _xlfn.XLOOKUP(LEFT(INDIRECT(CELL("address",F3681)), 3),_FSAData!$B:$B,_FSAData!$D:$D,""), "")</f>
        <v/>
      </c>
      <c r="I3681" t="str">
        <f t="shared" ca="1" si="115"/>
        <v/>
      </c>
    </row>
    <row r="3682" spans="1:9" x14ac:dyDescent="0.3">
      <c r="A3682" t="str" cm="1">
        <f t="array" aca="1" ref="A3682" ca="1">TRIM(UPPER(LEFT(INDIRECT("'Postal Code-FSA Input'!"&amp;CELL("address",A3689)), 3)))</f>
        <v/>
      </c>
      <c r="B3682" t="str" cm="1">
        <f t="array" aca="1" ref="B3682" ca="1">IF(INDIRECT(CELL("address",A3682))&lt;&gt;"", _xlfn.XLOOKUP(INDIRECT(CELL("address",A3682)),_FSAData!$B:$B,_FSAData!$C:$C, ""),"")</f>
        <v/>
      </c>
      <c r="C3682" t="str" cm="1">
        <f t="array" aca="1" ref="C3682" ca="1">IF(INDIRECT(CELL("address",A3682))&lt;&gt;"", _xlfn.XLOOKUP(LEFT(INDIRECT(CELL("address",A3682)), 3),_FSAData!$B:$B,_FSAData!$D:$D,""), "")</f>
        <v/>
      </c>
      <c r="D3682" t="str">
        <f t="shared" ca="1" si="114"/>
        <v/>
      </c>
      <c r="F3682" t="str" cm="1">
        <f t="array" aca="1" ref="F3682" ca="1">TRIM(UPPER(LEFT(INDIRECT("'Postal Code-FSA Input'!"&amp;CELL("address",B3689)), 3)))</f>
        <v/>
      </c>
      <c r="G3682" t="str" cm="1">
        <f t="array" aca="1" ref="G3682" ca="1">IF(INDIRECT(CELL("address",F3682))&lt;&gt;"", _xlfn.XLOOKUP(INDIRECT(CELL("address",F3682)),_FSAData!$B:$B,_FSAData!$C:$C, ""),"")</f>
        <v/>
      </c>
      <c r="H3682" t="str" cm="1">
        <f t="array" aca="1" ref="H3682" ca="1">IF(INDIRECT(CELL("address",F3682))&lt;&gt;"", _xlfn.XLOOKUP(LEFT(INDIRECT(CELL("address",F3682)), 3),_FSAData!$B:$B,_FSAData!$D:$D,""), "")</f>
        <v/>
      </c>
      <c r="I3682" t="str">
        <f t="shared" ca="1" si="115"/>
        <v/>
      </c>
    </row>
    <row r="3683" spans="1:9" x14ac:dyDescent="0.3">
      <c r="A3683" t="str" cm="1">
        <f t="array" aca="1" ref="A3683" ca="1">TRIM(UPPER(LEFT(INDIRECT("'Postal Code-FSA Input'!"&amp;CELL("address",A3690)), 3)))</f>
        <v/>
      </c>
      <c r="B3683" t="str" cm="1">
        <f t="array" aca="1" ref="B3683" ca="1">IF(INDIRECT(CELL("address",A3683))&lt;&gt;"", _xlfn.XLOOKUP(INDIRECT(CELL("address",A3683)),_FSAData!$B:$B,_FSAData!$C:$C, ""),"")</f>
        <v/>
      </c>
      <c r="C3683" t="str" cm="1">
        <f t="array" aca="1" ref="C3683" ca="1">IF(INDIRECT(CELL("address",A3683))&lt;&gt;"", _xlfn.XLOOKUP(LEFT(INDIRECT(CELL("address",A3683)), 3),_FSAData!$B:$B,_FSAData!$D:$D,""), "")</f>
        <v/>
      </c>
      <c r="D3683" t="str">
        <f t="shared" ca="1" si="114"/>
        <v/>
      </c>
      <c r="F3683" t="str" cm="1">
        <f t="array" aca="1" ref="F3683" ca="1">TRIM(UPPER(LEFT(INDIRECT("'Postal Code-FSA Input'!"&amp;CELL("address",B3690)), 3)))</f>
        <v/>
      </c>
      <c r="G3683" t="str" cm="1">
        <f t="array" aca="1" ref="G3683" ca="1">IF(INDIRECT(CELL("address",F3683))&lt;&gt;"", _xlfn.XLOOKUP(INDIRECT(CELL("address",F3683)),_FSAData!$B:$B,_FSAData!$C:$C, ""),"")</f>
        <v/>
      </c>
      <c r="H3683" t="str" cm="1">
        <f t="array" aca="1" ref="H3683" ca="1">IF(INDIRECT(CELL("address",F3683))&lt;&gt;"", _xlfn.XLOOKUP(LEFT(INDIRECT(CELL("address",F3683)), 3),_FSAData!$B:$B,_FSAData!$D:$D,""), "")</f>
        <v/>
      </c>
      <c r="I3683" t="str">
        <f t="shared" ca="1" si="115"/>
        <v/>
      </c>
    </row>
    <row r="3684" spans="1:9" x14ac:dyDescent="0.3">
      <c r="A3684" t="str" cm="1">
        <f t="array" aca="1" ref="A3684" ca="1">TRIM(UPPER(LEFT(INDIRECT("'Postal Code-FSA Input'!"&amp;CELL("address",A3691)), 3)))</f>
        <v/>
      </c>
      <c r="B3684" t="str" cm="1">
        <f t="array" aca="1" ref="B3684" ca="1">IF(INDIRECT(CELL("address",A3684))&lt;&gt;"", _xlfn.XLOOKUP(INDIRECT(CELL("address",A3684)),_FSAData!$B:$B,_FSAData!$C:$C, ""),"")</f>
        <v/>
      </c>
      <c r="C3684" t="str" cm="1">
        <f t="array" aca="1" ref="C3684" ca="1">IF(INDIRECT(CELL("address",A3684))&lt;&gt;"", _xlfn.XLOOKUP(LEFT(INDIRECT(CELL("address",A3684)), 3),_FSAData!$B:$B,_FSAData!$D:$D,""), "")</f>
        <v/>
      </c>
      <c r="D3684" t="str">
        <f t="shared" ca="1" si="114"/>
        <v/>
      </c>
      <c r="F3684" t="str" cm="1">
        <f t="array" aca="1" ref="F3684" ca="1">TRIM(UPPER(LEFT(INDIRECT("'Postal Code-FSA Input'!"&amp;CELL("address",B3691)), 3)))</f>
        <v/>
      </c>
      <c r="G3684" t="str" cm="1">
        <f t="array" aca="1" ref="G3684" ca="1">IF(INDIRECT(CELL("address",F3684))&lt;&gt;"", _xlfn.XLOOKUP(INDIRECT(CELL("address",F3684)),_FSAData!$B:$B,_FSAData!$C:$C, ""),"")</f>
        <v/>
      </c>
      <c r="H3684" t="str" cm="1">
        <f t="array" aca="1" ref="H3684" ca="1">IF(INDIRECT(CELL("address",F3684))&lt;&gt;"", _xlfn.XLOOKUP(LEFT(INDIRECT(CELL("address",F3684)), 3),_FSAData!$B:$B,_FSAData!$D:$D,""), "")</f>
        <v/>
      </c>
      <c r="I3684" t="str">
        <f t="shared" ca="1" si="115"/>
        <v/>
      </c>
    </row>
    <row r="3685" spans="1:9" x14ac:dyDescent="0.3">
      <c r="A3685" t="str" cm="1">
        <f t="array" aca="1" ref="A3685" ca="1">TRIM(UPPER(LEFT(INDIRECT("'Postal Code-FSA Input'!"&amp;CELL("address",A3692)), 3)))</f>
        <v/>
      </c>
      <c r="B3685" t="str" cm="1">
        <f t="array" aca="1" ref="B3685" ca="1">IF(INDIRECT(CELL("address",A3685))&lt;&gt;"", _xlfn.XLOOKUP(INDIRECT(CELL("address",A3685)),_FSAData!$B:$B,_FSAData!$C:$C, ""),"")</f>
        <v/>
      </c>
      <c r="C3685" t="str" cm="1">
        <f t="array" aca="1" ref="C3685" ca="1">IF(INDIRECT(CELL("address",A3685))&lt;&gt;"", _xlfn.XLOOKUP(LEFT(INDIRECT(CELL("address",A3685)), 3),_FSAData!$B:$B,_FSAData!$D:$D,""), "")</f>
        <v/>
      </c>
      <c r="D3685" t="str">
        <f t="shared" ca="1" si="114"/>
        <v/>
      </c>
      <c r="F3685" t="str" cm="1">
        <f t="array" aca="1" ref="F3685" ca="1">TRIM(UPPER(LEFT(INDIRECT("'Postal Code-FSA Input'!"&amp;CELL("address",B3692)), 3)))</f>
        <v/>
      </c>
      <c r="G3685" t="str" cm="1">
        <f t="array" aca="1" ref="G3685" ca="1">IF(INDIRECT(CELL("address",F3685))&lt;&gt;"", _xlfn.XLOOKUP(INDIRECT(CELL("address",F3685)),_FSAData!$B:$B,_FSAData!$C:$C, ""),"")</f>
        <v/>
      </c>
      <c r="H3685" t="str" cm="1">
        <f t="array" aca="1" ref="H3685" ca="1">IF(INDIRECT(CELL("address",F3685))&lt;&gt;"", _xlfn.XLOOKUP(LEFT(INDIRECT(CELL("address",F3685)), 3),_FSAData!$B:$B,_FSAData!$D:$D,""), "")</f>
        <v/>
      </c>
      <c r="I3685" t="str">
        <f t="shared" ca="1" si="115"/>
        <v/>
      </c>
    </row>
    <row r="3686" spans="1:9" x14ac:dyDescent="0.3">
      <c r="A3686" t="str" cm="1">
        <f t="array" aca="1" ref="A3686" ca="1">TRIM(UPPER(LEFT(INDIRECT("'Postal Code-FSA Input'!"&amp;CELL("address",A3693)), 3)))</f>
        <v/>
      </c>
      <c r="B3686" t="str" cm="1">
        <f t="array" aca="1" ref="B3686" ca="1">IF(INDIRECT(CELL("address",A3686))&lt;&gt;"", _xlfn.XLOOKUP(INDIRECT(CELL("address",A3686)),_FSAData!$B:$B,_FSAData!$C:$C, ""),"")</f>
        <v/>
      </c>
      <c r="C3686" t="str" cm="1">
        <f t="array" aca="1" ref="C3686" ca="1">IF(INDIRECT(CELL("address",A3686))&lt;&gt;"", _xlfn.XLOOKUP(LEFT(INDIRECT(CELL("address",A3686)), 3),_FSAData!$B:$B,_FSAData!$D:$D,""), "")</f>
        <v/>
      </c>
      <c r="D3686" t="str">
        <f t="shared" ca="1" si="114"/>
        <v/>
      </c>
      <c r="F3686" t="str" cm="1">
        <f t="array" aca="1" ref="F3686" ca="1">TRIM(UPPER(LEFT(INDIRECT("'Postal Code-FSA Input'!"&amp;CELL("address",B3693)), 3)))</f>
        <v/>
      </c>
      <c r="G3686" t="str" cm="1">
        <f t="array" aca="1" ref="G3686" ca="1">IF(INDIRECT(CELL("address",F3686))&lt;&gt;"", _xlfn.XLOOKUP(INDIRECT(CELL("address",F3686)),_FSAData!$B:$B,_FSAData!$C:$C, ""),"")</f>
        <v/>
      </c>
      <c r="H3686" t="str" cm="1">
        <f t="array" aca="1" ref="H3686" ca="1">IF(INDIRECT(CELL("address",F3686))&lt;&gt;"", _xlfn.XLOOKUP(LEFT(INDIRECT(CELL("address",F3686)), 3),_FSAData!$B:$B,_FSAData!$D:$D,""), "")</f>
        <v/>
      </c>
      <c r="I3686" t="str">
        <f t="shared" ca="1" si="115"/>
        <v/>
      </c>
    </row>
    <row r="3687" spans="1:9" x14ac:dyDescent="0.3">
      <c r="A3687" t="str" cm="1">
        <f t="array" aca="1" ref="A3687" ca="1">TRIM(UPPER(LEFT(INDIRECT("'Postal Code-FSA Input'!"&amp;CELL("address",A3694)), 3)))</f>
        <v/>
      </c>
      <c r="B3687" t="str" cm="1">
        <f t="array" aca="1" ref="B3687" ca="1">IF(INDIRECT(CELL("address",A3687))&lt;&gt;"", _xlfn.XLOOKUP(INDIRECT(CELL("address",A3687)),_FSAData!$B:$B,_FSAData!$C:$C, ""),"")</f>
        <v/>
      </c>
      <c r="C3687" t="str" cm="1">
        <f t="array" aca="1" ref="C3687" ca="1">IF(INDIRECT(CELL("address",A3687))&lt;&gt;"", _xlfn.XLOOKUP(LEFT(INDIRECT(CELL("address",A3687)), 3),_FSAData!$B:$B,_FSAData!$D:$D,""), "")</f>
        <v/>
      </c>
      <c r="D3687" t="str">
        <f t="shared" ca="1" si="114"/>
        <v/>
      </c>
      <c r="F3687" t="str" cm="1">
        <f t="array" aca="1" ref="F3687" ca="1">TRIM(UPPER(LEFT(INDIRECT("'Postal Code-FSA Input'!"&amp;CELL("address",B3694)), 3)))</f>
        <v/>
      </c>
      <c r="G3687" t="str" cm="1">
        <f t="array" aca="1" ref="G3687" ca="1">IF(INDIRECT(CELL("address",F3687))&lt;&gt;"", _xlfn.XLOOKUP(INDIRECT(CELL("address",F3687)),_FSAData!$B:$B,_FSAData!$C:$C, ""),"")</f>
        <v/>
      </c>
      <c r="H3687" t="str" cm="1">
        <f t="array" aca="1" ref="H3687" ca="1">IF(INDIRECT(CELL("address",F3687))&lt;&gt;"", _xlfn.XLOOKUP(LEFT(INDIRECT(CELL("address",F3687)), 3),_FSAData!$B:$B,_FSAData!$D:$D,""), "")</f>
        <v/>
      </c>
      <c r="I3687" t="str">
        <f t="shared" ca="1" si="115"/>
        <v/>
      </c>
    </row>
    <row r="3688" spans="1:9" x14ac:dyDescent="0.3">
      <c r="A3688" t="str" cm="1">
        <f t="array" aca="1" ref="A3688" ca="1">TRIM(UPPER(LEFT(INDIRECT("'Postal Code-FSA Input'!"&amp;CELL("address",A3695)), 3)))</f>
        <v/>
      </c>
      <c r="B3688" t="str" cm="1">
        <f t="array" aca="1" ref="B3688" ca="1">IF(INDIRECT(CELL("address",A3688))&lt;&gt;"", _xlfn.XLOOKUP(INDIRECT(CELL("address",A3688)),_FSAData!$B:$B,_FSAData!$C:$C, ""),"")</f>
        <v/>
      </c>
      <c r="C3688" t="str" cm="1">
        <f t="array" aca="1" ref="C3688" ca="1">IF(INDIRECT(CELL("address",A3688))&lt;&gt;"", _xlfn.XLOOKUP(LEFT(INDIRECT(CELL("address",A3688)), 3),_FSAData!$B:$B,_FSAData!$D:$D,""), "")</f>
        <v/>
      </c>
      <c r="D3688" t="str">
        <f t="shared" ca="1" si="114"/>
        <v/>
      </c>
      <c r="F3688" t="str" cm="1">
        <f t="array" aca="1" ref="F3688" ca="1">TRIM(UPPER(LEFT(INDIRECT("'Postal Code-FSA Input'!"&amp;CELL("address",B3695)), 3)))</f>
        <v/>
      </c>
      <c r="G3688" t="str" cm="1">
        <f t="array" aca="1" ref="G3688" ca="1">IF(INDIRECT(CELL("address",F3688))&lt;&gt;"", _xlfn.XLOOKUP(INDIRECT(CELL("address",F3688)),_FSAData!$B:$B,_FSAData!$C:$C, ""),"")</f>
        <v/>
      </c>
      <c r="H3688" t="str" cm="1">
        <f t="array" aca="1" ref="H3688" ca="1">IF(INDIRECT(CELL("address",F3688))&lt;&gt;"", _xlfn.XLOOKUP(LEFT(INDIRECT(CELL("address",F3688)), 3),_FSAData!$B:$B,_FSAData!$D:$D,""), "")</f>
        <v/>
      </c>
      <c r="I3688" t="str">
        <f t="shared" ca="1" si="115"/>
        <v/>
      </c>
    </row>
    <row r="3689" spans="1:9" x14ac:dyDescent="0.3">
      <c r="A3689" t="str" cm="1">
        <f t="array" aca="1" ref="A3689" ca="1">TRIM(UPPER(LEFT(INDIRECT("'Postal Code-FSA Input'!"&amp;CELL("address",A3696)), 3)))</f>
        <v/>
      </c>
      <c r="B3689" t="str" cm="1">
        <f t="array" aca="1" ref="B3689" ca="1">IF(INDIRECT(CELL("address",A3689))&lt;&gt;"", _xlfn.XLOOKUP(INDIRECT(CELL("address",A3689)),_FSAData!$B:$B,_FSAData!$C:$C, ""),"")</f>
        <v/>
      </c>
      <c r="C3689" t="str" cm="1">
        <f t="array" aca="1" ref="C3689" ca="1">IF(INDIRECT(CELL("address",A3689))&lt;&gt;"", _xlfn.XLOOKUP(LEFT(INDIRECT(CELL("address",A3689)), 3),_FSAData!$B:$B,_FSAData!$D:$D,""), "")</f>
        <v/>
      </c>
      <c r="D3689" t="str">
        <f t="shared" ca="1" si="114"/>
        <v/>
      </c>
      <c r="F3689" t="str" cm="1">
        <f t="array" aca="1" ref="F3689" ca="1">TRIM(UPPER(LEFT(INDIRECT("'Postal Code-FSA Input'!"&amp;CELL("address",B3696)), 3)))</f>
        <v/>
      </c>
      <c r="G3689" t="str" cm="1">
        <f t="array" aca="1" ref="G3689" ca="1">IF(INDIRECT(CELL("address",F3689))&lt;&gt;"", _xlfn.XLOOKUP(INDIRECT(CELL("address",F3689)),_FSAData!$B:$B,_FSAData!$C:$C, ""),"")</f>
        <v/>
      </c>
      <c r="H3689" t="str" cm="1">
        <f t="array" aca="1" ref="H3689" ca="1">IF(INDIRECT(CELL("address",F3689))&lt;&gt;"", _xlfn.XLOOKUP(LEFT(INDIRECT(CELL("address",F3689)), 3),_FSAData!$B:$B,_FSAData!$D:$D,""), "")</f>
        <v/>
      </c>
      <c r="I3689" t="str">
        <f t="shared" ca="1" si="115"/>
        <v/>
      </c>
    </row>
    <row r="3690" spans="1:9" x14ac:dyDescent="0.3">
      <c r="A3690" t="str" cm="1">
        <f t="array" aca="1" ref="A3690" ca="1">TRIM(UPPER(LEFT(INDIRECT("'Postal Code-FSA Input'!"&amp;CELL("address",A3697)), 3)))</f>
        <v/>
      </c>
      <c r="B3690" t="str" cm="1">
        <f t="array" aca="1" ref="B3690" ca="1">IF(INDIRECT(CELL("address",A3690))&lt;&gt;"", _xlfn.XLOOKUP(INDIRECT(CELL("address",A3690)),_FSAData!$B:$B,_FSAData!$C:$C, ""),"")</f>
        <v/>
      </c>
      <c r="C3690" t="str" cm="1">
        <f t="array" aca="1" ref="C3690" ca="1">IF(INDIRECT(CELL("address",A3690))&lt;&gt;"", _xlfn.XLOOKUP(LEFT(INDIRECT(CELL("address",A3690)), 3),_FSAData!$B:$B,_FSAData!$D:$D,""), "")</f>
        <v/>
      </c>
      <c r="D3690" t="str">
        <f t="shared" ca="1" si="114"/>
        <v/>
      </c>
      <c r="F3690" t="str" cm="1">
        <f t="array" aca="1" ref="F3690" ca="1">TRIM(UPPER(LEFT(INDIRECT("'Postal Code-FSA Input'!"&amp;CELL("address",B3697)), 3)))</f>
        <v/>
      </c>
      <c r="G3690" t="str" cm="1">
        <f t="array" aca="1" ref="G3690" ca="1">IF(INDIRECT(CELL("address",F3690))&lt;&gt;"", _xlfn.XLOOKUP(INDIRECT(CELL("address",F3690)),_FSAData!$B:$B,_FSAData!$C:$C, ""),"")</f>
        <v/>
      </c>
      <c r="H3690" t="str" cm="1">
        <f t="array" aca="1" ref="H3690" ca="1">IF(INDIRECT(CELL("address",F3690))&lt;&gt;"", _xlfn.XLOOKUP(LEFT(INDIRECT(CELL("address",F3690)), 3),_FSAData!$B:$B,_FSAData!$D:$D,""), "")</f>
        <v/>
      </c>
      <c r="I3690" t="str">
        <f t="shared" ca="1" si="115"/>
        <v/>
      </c>
    </row>
    <row r="3691" spans="1:9" x14ac:dyDescent="0.3">
      <c r="A3691" t="str" cm="1">
        <f t="array" aca="1" ref="A3691" ca="1">TRIM(UPPER(LEFT(INDIRECT("'Postal Code-FSA Input'!"&amp;CELL("address",A3698)), 3)))</f>
        <v/>
      </c>
      <c r="B3691" t="str" cm="1">
        <f t="array" aca="1" ref="B3691" ca="1">IF(INDIRECT(CELL("address",A3691))&lt;&gt;"", _xlfn.XLOOKUP(INDIRECT(CELL("address",A3691)),_FSAData!$B:$B,_FSAData!$C:$C, ""),"")</f>
        <v/>
      </c>
      <c r="C3691" t="str" cm="1">
        <f t="array" aca="1" ref="C3691" ca="1">IF(INDIRECT(CELL("address",A3691))&lt;&gt;"", _xlfn.XLOOKUP(LEFT(INDIRECT(CELL("address",A3691)), 3),_FSAData!$B:$B,_FSAData!$D:$D,""), "")</f>
        <v/>
      </c>
      <c r="D3691" t="str">
        <f t="shared" ca="1" si="114"/>
        <v/>
      </c>
      <c r="F3691" t="str" cm="1">
        <f t="array" aca="1" ref="F3691" ca="1">TRIM(UPPER(LEFT(INDIRECT("'Postal Code-FSA Input'!"&amp;CELL("address",B3698)), 3)))</f>
        <v/>
      </c>
      <c r="G3691" t="str" cm="1">
        <f t="array" aca="1" ref="G3691" ca="1">IF(INDIRECT(CELL("address",F3691))&lt;&gt;"", _xlfn.XLOOKUP(INDIRECT(CELL("address",F3691)),_FSAData!$B:$B,_FSAData!$C:$C, ""),"")</f>
        <v/>
      </c>
      <c r="H3691" t="str" cm="1">
        <f t="array" aca="1" ref="H3691" ca="1">IF(INDIRECT(CELL("address",F3691))&lt;&gt;"", _xlfn.XLOOKUP(LEFT(INDIRECT(CELL("address",F3691)), 3),_FSAData!$B:$B,_FSAData!$D:$D,""), "")</f>
        <v/>
      </c>
      <c r="I3691" t="str">
        <f t="shared" ca="1" si="115"/>
        <v/>
      </c>
    </row>
    <row r="3692" spans="1:9" x14ac:dyDescent="0.3">
      <c r="A3692" t="str" cm="1">
        <f t="array" aca="1" ref="A3692" ca="1">TRIM(UPPER(LEFT(INDIRECT("'Postal Code-FSA Input'!"&amp;CELL("address",A3699)), 3)))</f>
        <v/>
      </c>
      <c r="B3692" t="str" cm="1">
        <f t="array" aca="1" ref="B3692" ca="1">IF(INDIRECT(CELL("address",A3692))&lt;&gt;"", _xlfn.XLOOKUP(INDIRECT(CELL("address",A3692)),_FSAData!$B:$B,_FSAData!$C:$C, ""),"")</f>
        <v/>
      </c>
      <c r="C3692" t="str" cm="1">
        <f t="array" aca="1" ref="C3692" ca="1">IF(INDIRECT(CELL("address",A3692))&lt;&gt;"", _xlfn.XLOOKUP(LEFT(INDIRECT(CELL("address",A3692)), 3),_FSAData!$B:$B,_FSAData!$D:$D,""), "")</f>
        <v/>
      </c>
      <c r="D3692" t="str">
        <f t="shared" ca="1" si="114"/>
        <v/>
      </c>
      <c r="F3692" t="str" cm="1">
        <f t="array" aca="1" ref="F3692" ca="1">TRIM(UPPER(LEFT(INDIRECT("'Postal Code-FSA Input'!"&amp;CELL("address",B3699)), 3)))</f>
        <v/>
      </c>
      <c r="G3692" t="str" cm="1">
        <f t="array" aca="1" ref="G3692" ca="1">IF(INDIRECT(CELL("address",F3692))&lt;&gt;"", _xlfn.XLOOKUP(INDIRECT(CELL("address",F3692)),_FSAData!$B:$B,_FSAData!$C:$C, ""),"")</f>
        <v/>
      </c>
      <c r="H3692" t="str" cm="1">
        <f t="array" aca="1" ref="H3692" ca="1">IF(INDIRECT(CELL("address",F3692))&lt;&gt;"", _xlfn.XLOOKUP(LEFT(INDIRECT(CELL("address",F3692)), 3),_FSAData!$B:$B,_FSAData!$D:$D,""), "")</f>
        <v/>
      </c>
      <c r="I3692" t="str">
        <f t="shared" ca="1" si="115"/>
        <v/>
      </c>
    </row>
    <row r="3693" spans="1:9" x14ac:dyDescent="0.3">
      <c r="A3693" t="str" cm="1">
        <f t="array" aca="1" ref="A3693" ca="1">TRIM(UPPER(LEFT(INDIRECT("'Postal Code-FSA Input'!"&amp;CELL("address",A3700)), 3)))</f>
        <v/>
      </c>
      <c r="B3693" t="str" cm="1">
        <f t="array" aca="1" ref="B3693" ca="1">IF(INDIRECT(CELL("address",A3693))&lt;&gt;"", _xlfn.XLOOKUP(INDIRECT(CELL("address",A3693)),_FSAData!$B:$B,_FSAData!$C:$C, ""),"")</f>
        <v/>
      </c>
      <c r="C3693" t="str" cm="1">
        <f t="array" aca="1" ref="C3693" ca="1">IF(INDIRECT(CELL("address",A3693))&lt;&gt;"", _xlfn.XLOOKUP(LEFT(INDIRECT(CELL("address",A3693)), 3),_FSAData!$B:$B,_FSAData!$D:$D,""), "")</f>
        <v/>
      </c>
      <c r="D3693" t="str">
        <f t="shared" ca="1" si="114"/>
        <v/>
      </c>
      <c r="F3693" t="str" cm="1">
        <f t="array" aca="1" ref="F3693" ca="1">TRIM(UPPER(LEFT(INDIRECT("'Postal Code-FSA Input'!"&amp;CELL("address",B3700)), 3)))</f>
        <v/>
      </c>
      <c r="G3693" t="str" cm="1">
        <f t="array" aca="1" ref="G3693" ca="1">IF(INDIRECT(CELL("address",F3693))&lt;&gt;"", _xlfn.XLOOKUP(INDIRECT(CELL("address",F3693)),_FSAData!$B:$B,_FSAData!$C:$C, ""),"")</f>
        <v/>
      </c>
      <c r="H3693" t="str" cm="1">
        <f t="array" aca="1" ref="H3693" ca="1">IF(INDIRECT(CELL("address",F3693))&lt;&gt;"", _xlfn.XLOOKUP(LEFT(INDIRECT(CELL("address",F3693)), 3),_FSAData!$B:$B,_FSAData!$D:$D,""), "")</f>
        <v/>
      </c>
      <c r="I3693" t="str">
        <f t="shared" ca="1" si="115"/>
        <v/>
      </c>
    </row>
    <row r="3694" spans="1:9" x14ac:dyDescent="0.3">
      <c r="A3694" t="str" cm="1">
        <f t="array" aca="1" ref="A3694" ca="1">TRIM(UPPER(LEFT(INDIRECT("'Postal Code-FSA Input'!"&amp;CELL("address",A3701)), 3)))</f>
        <v/>
      </c>
      <c r="B3694" t="str" cm="1">
        <f t="array" aca="1" ref="B3694" ca="1">IF(INDIRECT(CELL("address",A3694))&lt;&gt;"", _xlfn.XLOOKUP(INDIRECT(CELL("address",A3694)),_FSAData!$B:$B,_FSAData!$C:$C, ""),"")</f>
        <v/>
      </c>
      <c r="C3694" t="str" cm="1">
        <f t="array" aca="1" ref="C3694" ca="1">IF(INDIRECT(CELL("address",A3694))&lt;&gt;"", _xlfn.XLOOKUP(LEFT(INDIRECT(CELL("address",A3694)), 3),_FSAData!$B:$B,_FSAData!$D:$D,""), "")</f>
        <v/>
      </c>
      <c r="D3694" t="str">
        <f t="shared" ca="1" si="114"/>
        <v/>
      </c>
      <c r="F3694" t="str" cm="1">
        <f t="array" aca="1" ref="F3694" ca="1">TRIM(UPPER(LEFT(INDIRECT("'Postal Code-FSA Input'!"&amp;CELL("address",B3701)), 3)))</f>
        <v/>
      </c>
      <c r="G3694" t="str" cm="1">
        <f t="array" aca="1" ref="G3694" ca="1">IF(INDIRECT(CELL("address",F3694))&lt;&gt;"", _xlfn.XLOOKUP(INDIRECT(CELL("address",F3694)),_FSAData!$B:$B,_FSAData!$C:$C, ""),"")</f>
        <v/>
      </c>
      <c r="H3694" t="str" cm="1">
        <f t="array" aca="1" ref="H3694" ca="1">IF(INDIRECT(CELL("address",F3694))&lt;&gt;"", _xlfn.XLOOKUP(LEFT(INDIRECT(CELL("address",F3694)), 3),_FSAData!$B:$B,_FSAData!$D:$D,""), "")</f>
        <v/>
      </c>
      <c r="I3694" t="str">
        <f t="shared" ca="1" si="115"/>
        <v/>
      </c>
    </row>
    <row r="3695" spans="1:9" x14ac:dyDescent="0.3">
      <c r="A3695" t="str" cm="1">
        <f t="array" aca="1" ref="A3695" ca="1">TRIM(UPPER(LEFT(INDIRECT("'Postal Code-FSA Input'!"&amp;CELL("address",A3702)), 3)))</f>
        <v/>
      </c>
      <c r="B3695" t="str" cm="1">
        <f t="array" aca="1" ref="B3695" ca="1">IF(INDIRECT(CELL("address",A3695))&lt;&gt;"", _xlfn.XLOOKUP(INDIRECT(CELL("address",A3695)),_FSAData!$B:$B,_FSAData!$C:$C, ""),"")</f>
        <v/>
      </c>
      <c r="C3695" t="str" cm="1">
        <f t="array" aca="1" ref="C3695" ca="1">IF(INDIRECT(CELL("address",A3695))&lt;&gt;"", _xlfn.XLOOKUP(LEFT(INDIRECT(CELL("address",A3695)), 3),_FSAData!$B:$B,_FSAData!$D:$D,""), "")</f>
        <v/>
      </c>
      <c r="D3695" t="str">
        <f t="shared" ca="1" si="114"/>
        <v/>
      </c>
      <c r="F3695" t="str" cm="1">
        <f t="array" aca="1" ref="F3695" ca="1">TRIM(UPPER(LEFT(INDIRECT("'Postal Code-FSA Input'!"&amp;CELL("address",B3702)), 3)))</f>
        <v/>
      </c>
      <c r="G3695" t="str" cm="1">
        <f t="array" aca="1" ref="G3695" ca="1">IF(INDIRECT(CELL("address",F3695))&lt;&gt;"", _xlfn.XLOOKUP(INDIRECT(CELL("address",F3695)),_FSAData!$B:$B,_FSAData!$C:$C, ""),"")</f>
        <v/>
      </c>
      <c r="H3695" t="str" cm="1">
        <f t="array" aca="1" ref="H3695" ca="1">IF(INDIRECT(CELL("address",F3695))&lt;&gt;"", _xlfn.XLOOKUP(LEFT(INDIRECT(CELL("address",F3695)), 3),_FSAData!$B:$B,_FSAData!$D:$D,""), "")</f>
        <v/>
      </c>
      <c r="I3695" t="str">
        <f t="shared" ca="1" si="115"/>
        <v/>
      </c>
    </row>
    <row r="3696" spans="1:9" x14ac:dyDescent="0.3">
      <c r="A3696" t="str" cm="1">
        <f t="array" aca="1" ref="A3696" ca="1">TRIM(UPPER(LEFT(INDIRECT("'Postal Code-FSA Input'!"&amp;CELL("address",A3703)), 3)))</f>
        <v/>
      </c>
      <c r="B3696" t="str" cm="1">
        <f t="array" aca="1" ref="B3696" ca="1">IF(INDIRECT(CELL("address",A3696))&lt;&gt;"", _xlfn.XLOOKUP(INDIRECT(CELL("address",A3696)),_FSAData!$B:$B,_FSAData!$C:$C, ""),"")</f>
        <v/>
      </c>
      <c r="C3696" t="str" cm="1">
        <f t="array" aca="1" ref="C3696" ca="1">IF(INDIRECT(CELL("address",A3696))&lt;&gt;"", _xlfn.XLOOKUP(LEFT(INDIRECT(CELL("address",A3696)), 3),_FSAData!$B:$B,_FSAData!$D:$D,""), "")</f>
        <v/>
      </c>
      <c r="D3696" t="str">
        <f t="shared" ca="1" si="114"/>
        <v/>
      </c>
      <c r="F3696" t="str" cm="1">
        <f t="array" aca="1" ref="F3696" ca="1">TRIM(UPPER(LEFT(INDIRECT("'Postal Code-FSA Input'!"&amp;CELL("address",B3703)), 3)))</f>
        <v/>
      </c>
      <c r="G3696" t="str" cm="1">
        <f t="array" aca="1" ref="G3696" ca="1">IF(INDIRECT(CELL("address",F3696))&lt;&gt;"", _xlfn.XLOOKUP(INDIRECT(CELL("address",F3696)),_FSAData!$B:$B,_FSAData!$C:$C, ""),"")</f>
        <v/>
      </c>
      <c r="H3696" t="str" cm="1">
        <f t="array" aca="1" ref="H3696" ca="1">IF(INDIRECT(CELL("address",F3696))&lt;&gt;"", _xlfn.XLOOKUP(LEFT(INDIRECT(CELL("address",F3696)), 3),_FSAData!$B:$B,_FSAData!$D:$D,""), "")</f>
        <v/>
      </c>
      <c r="I3696" t="str">
        <f t="shared" ca="1" si="115"/>
        <v/>
      </c>
    </row>
    <row r="3697" spans="1:9" x14ac:dyDescent="0.3">
      <c r="A3697" t="str" cm="1">
        <f t="array" aca="1" ref="A3697" ca="1">TRIM(UPPER(LEFT(INDIRECT("'Postal Code-FSA Input'!"&amp;CELL("address",A3704)), 3)))</f>
        <v/>
      </c>
      <c r="B3697" t="str" cm="1">
        <f t="array" aca="1" ref="B3697" ca="1">IF(INDIRECT(CELL("address",A3697))&lt;&gt;"", _xlfn.XLOOKUP(INDIRECT(CELL("address",A3697)),_FSAData!$B:$B,_FSAData!$C:$C, ""),"")</f>
        <v/>
      </c>
      <c r="C3697" t="str" cm="1">
        <f t="array" aca="1" ref="C3697" ca="1">IF(INDIRECT(CELL("address",A3697))&lt;&gt;"", _xlfn.XLOOKUP(LEFT(INDIRECT(CELL("address",A3697)), 3),_FSAData!$B:$B,_FSAData!$D:$D,""), "")</f>
        <v/>
      </c>
      <c r="D3697" t="str">
        <f t="shared" ca="1" si="114"/>
        <v/>
      </c>
      <c r="F3697" t="str" cm="1">
        <f t="array" aca="1" ref="F3697" ca="1">TRIM(UPPER(LEFT(INDIRECT("'Postal Code-FSA Input'!"&amp;CELL("address",B3704)), 3)))</f>
        <v/>
      </c>
      <c r="G3697" t="str" cm="1">
        <f t="array" aca="1" ref="G3697" ca="1">IF(INDIRECT(CELL("address",F3697))&lt;&gt;"", _xlfn.XLOOKUP(INDIRECT(CELL("address",F3697)),_FSAData!$B:$B,_FSAData!$C:$C, ""),"")</f>
        <v/>
      </c>
      <c r="H3697" t="str" cm="1">
        <f t="array" aca="1" ref="H3697" ca="1">IF(INDIRECT(CELL("address",F3697))&lt;&gt;"", _xlfn.XLOOKUP(LEFT(INDIRECT(CELL("address",F3697)), 3),_FSAData!$B:$B,_FSAData!$D:$D,""), "")</f>
        <v/>
      </c>
      <c r="I3697" t="str">
        <f t="shared" ca="1" si="115"/>
        <v/>
      </c>
    </row>
    <row r="3698" spans="1:9" x14ac:dyDescent="0.3">
      <c r="A3698" t="str" cm="1">
        <f t="array" aca="1" ref="A3698" ca="1">TRIM(UPPER(LEFT(INDIRECT("'Postal Code-FSA Input'!"&amp;CELL("address",A3705)), 3)))</f>
        <v/>
      </c>
      <c r="B3698" t="str" cm="1">
        <f t="array" aca="1" ref="B3698" ca="1">IF(INDIRECT(CELL("address",A3698))&lt;&gt;"", _xlfn.XLOOKUP(INDIRECT(CELL("address",A3698)),_FSAData!$B:$B,_FSAData!$C:$C, ""),"")</f>
        <v/>
      </c>
      <c r="C3698" t="str" cm="1">
        <f t="array" aca="1" ref="C3698" ca="1">IF(INDIRECT(CELL("address",A3698))&lt;&gt;"", _xlfn.XLOOKUP(LEFT(INDIRECT(CELL("address",A3698)), 3),_FSAData!$B:$B,_FSAData!$D:$D,""), "")</f>
        <v/>
      </c>
      <c r="D3698" t="str">
        <f t="shared" ca="1" si="114"/>
        <v/>
      </c>
      <c r="F3698" t="str" cm="1">
        <f t="array" aca="1" ref="F3698" ca="1">TRIM(UPPER(LEFT(INDIRECT("'Postal Code-FSA Input'!"&amp;CELL("address",B3705)), 3)))</f>
        <v/>
      </c>
      <c r="G3698" t="str" cm="1">
        <f t="array" aca="1" ref="G3698" ca="1">IF(INDIRECT(CELL("address",F3698))&lt;&gt;"", _xlfn.XLOOKUP(INDIRECT(CELL("address",F3698)),_FSAData!$B:$B,_FSAData!$C:$C, ""),"")</f>
        <v/>
      </c>
      <c r="H3698" t="str" cm="1">
        <f t="array" aca="1" ref="H3698" ca="1">IF(INDIRECT(CELL("address",F3698))&lt;&gt;"", _xlfn.XLOOKUP(LEFT(INDIRECT(CELL("address",F3698)), 3),_FSAData!$B:$B,_FSAData!$D:$D,""), "")</f>
        <v/>
      </c>
      <c r="I3698" t="str">
        <f t="shared" ca="1" si="115"/>
        <v/>
      </c>
    </row>
    <row r="3699" spans="1:9" x14ac:dyDescent="0.3">
      <c r="A3699" t="str" cm="1">
        <f t="array" aca="1" ref="A3699" ca="1">TRIM(UPPER(LEFT(INDIRECT("'Postal Code-FSA Input'!"&amp;CELL("address",A3706)), 3)))</f>
        <v/>
      </c>
      <c r="B3699" t="str" cm="1">
        <f t="array" aca="1" ref="B3699" ca="1">IF(INDIRECT(CELL("address",A3699))&lt;&gt;"", _xlfn.XLOOKUP(INDIRECT(CELL("address",A3699)),_FSAData!$B:$B,_FSAData!$C:$C, ""),"")</f>
        <v/>
      </c>
      <c r="C3699" t="str" cm="1">
        <f t="array" aca="1" ref="C3699" ca="1">IF(INDIRECT(CELL("address",A3699))&lt;&gt;"", _xlfn.XLOOKUP(LEFT(INDIRECT(CELL("address",A3699)), 3),_FSAData!$B:$B,_FSAData!$D:$D,""), "")</f>
        <v/>
      </c>
      <c r="D3699" t="str">
        <f t="shared" ca="1" si="114"/>
        <v/>
      </c>
      <c r="F3699" t="str" cm="1">
        <f t="array" aca="1" ref="F3699" ca="1">TRIM(UPPER(LEFT(INDIRECT("'Postal Code-FSA Input'!"&amp;CELL("address",B3706)), 3)))</f>
        <v/>
      </c>
      <c r="G3699" t="str" cm="1">
        <f t="array" aca="1" ref="G3699" ca="1">IF(INDIRECT(CELL("address",F3699))&lt;&gt;"", _xlfn.XLOOKUP(INDIRECT(CELL("address",F3699)),_FSAData!$B:$B,_FSAData!$C:$C, ""),"")</f>
        <v/>
      </c>
      <c r="H3699" t="str" cm="1">
        <f t="array" aca="1" ref="H3699" ca="1">IF(INDIRECT(CELL("address",F3699))&lt;&gt;"", _xlfn.XLOOKUP(LEFT(INDIRECT(CELL("address",F3699)), 3),_FSAData!$B:$B,_FSAData!$D:$D,""), "")</f>
        <v/>
      </c>
      <c r="I3699" t="str">
        <f t="shared" ca="1" si="115"/>
        <v/>
      </c>
    </row>
    <row r="3700" spans="1:9" x14ac:dyDescent="0.3">
      <c r="A3700" t="str" cm="1">
        <f t="array" aca="1" ref="A3700" ca="1">TRIM(UPPER(LEFT(INDIRECT("'Postal Code-FSA Input'!"&amp;CELL("address",A3707)), 3)))</f>
        <v/>
      </c>
      <c r="B3700" t="str" cm="1">
        <f t="array" aca="1" ref="B3700" ca="1">IF(INDIRECT(CELL("address",A3700))&lt;&gt;"", _xlfn.XLOOKUP(INDIRECT(CELL("address",A3700)),_FSAData!$B:$B,_FSAData!$C:$C, ""),"")</f>
        <v/>
      </c>
      <c r="C3700" t="str" cm="1">
        <f t="array" aca="1" ref="C3700" ca="1">IF(INDIRECT(CELL("address",A3700))&lt;&gt;"", _xlfn.XLOOKUP(LEFT(INDIRECT(CELL("address",A3700)), 3),_FSAData!$B:$B,_FSAData!$D:$D,""), "")</f>
        <v/>
      </c>
      <c r="D3700" t="str">
        <f t="shared" ca="1" si="114"/>
        <v/>
      </c>
      <c r="F3700" t="str" cm="1">
        <f t="array" aca="1" ref="F3700" ca="1">TRIM(UPPER(LEFT(INDIRECT("'Postal Code-FSA Input'!"&amp;CELL("address",B3707)), 3)))</f>
        <v/>
      </c>
      <c r="G3700" t="str" cm="1">
        <f t="array" aca="1" ref="G3700" ca="1">IF(INDIRECT(CELL("address",F3700))&lt;&gt;"", _xlfn.XLOOKUP(INDIRECT(CELL("address",F3700)),_FSAData!$B:$B,_FSAData!$C:$C, ""),"")</f>
        <v/>
      </c>
      <c r="H3700" t="str" cm="1">
        <f t="array" aca="1" ref="H3700" ca="1">IF(INDIRECT(CELL("address",F3700))&lt;&gt;"", _xlfn.XLOOKUP(LEFT(INDIRECT(CELL("address",F3700)), 3),_FSAData!$B:$B,_FSAData!$D:$D,""), "")</f>
        <v/>
      </c>
      <c r="I3700" t="str">
        <f t="shared" ca="1" si="115"/>
        <v/>
      </c>
    </row>
    <row r="3701" spans="1:9" x14ac:dyDescent="0.3">
      <c r="A3701" t="str" cm="1">
        <f t="array" aca="1" ref="A3701" ca="1">TRIM(UPPER(LEFT(INDIRECT("'Postal Code-FSA Input'!"&amp;CELL("address",A3708)), 3)))</f>
        <v/>
      </c>
      <c r="B3701" t="str" cm="1">
        <f t="array" aca="1" ref="B3701" ca="1">IF(INDIRECT(CELL("address",A3701))&lt;&gt;"", _xlfn.XLOOKUP(INDIRECT(CELL("address",A3701)),_FSAData!$B:$B,_FSAData!$C:$C, ""),"")</f>
        <v/>
      </c>
      <c r="C3701" t="str" cm="1">
        <f t="array" aca="1" ref="C3701" ca="1">IF(INDIRECT(CELL("address",A3701))&lt;&gt;"", _xlfn.XLOOKUP(LEFT(INDIRECT(CELL("address",A3701)), 3),_FSAData!$B:$B,_FSAData!$D:$D,""), "")</f>
        <v/>
      </c>
      <c r="D3701" t="str">
        <f t="shared" ca="1" si="114"/>
        <v/>
      </c>
      <c r="F3701" t="str" cm="1">
        <f t="array" aca="1" ref="F3701" ca="1">TRIM(UPPER(LEFT(INDIRECT("'Postal Code-FSA Input'!"&amp;CELL("address",B3708)), 3)))</f>
        <v/>
      </c>
      <c r="G3701" t="str" cm="1">
        <f t="array" aca="1" ref="G3701" ca="1">IF(INDIRECT(CELL("address",F3701))&lt;&gt;"", _xlfn.XLOOKUP(INDIRECT(CELL("address",F3701)),_FSAData!$B:$B,_FSAData!$C:$C, ""),"")</f>
        <v/>
      </c>
      <c r="H3701" t="str" cm="1">
        <f t="array" aca="1" ref="H3701" ca="1">IF(INDIRECT(CELL("address",F3701))&lt;&gt;"", _xlfn.XLOOKUP(LEFT(INDIRECT(CELL("address",F3701)), 3),_FSAData!$B:$B,_FSAData!$D:$D,""), "")</f>
        <v/>
      </c>
      <c r="I3701" t="str">
        <f t="shared" ca="1" si="115"/>
        <v/>
      </c>
    </row>
    <row r="3702" spans="1:9" x14ac:dyDescent="0.3">
      <c r="A3702" t="str" cm="1">
        <f t="array" aca="1" ref="A3702" ca="1">TRIM(UPPER(LEFT(INDIRECT("'Postal Code-FSA Input'!"&amp;CELL("address",A3709)), 3)))</f>
        <v/>
      </c>
      <c r="B3702" t="str" cm="1">
        <f t="array" aca="1" ref="B3702" ca="1">IF(INDIRECT(CELL("address",A3702))&lt;&gt;"", _xlfn.XLOOKUP(INDIRECT(CELL("address",A3702)),_FSAData!$B:$B,_FSAData!$C:$C, ""),"")</f>
        <v/>
      </c>
      <c r="C3702" t="str" cm="1">
        <f t="array" aca="1" ref="C3702" ca="1">IF(INDIRECT(CELL("address",A3702))&lt;&gt;"", _xlfn.XLOOKUP(LEFT(INDIRECT(CELL("address",A3702)), 3),_FSAData!$B:$B,_FSAData!$D:$D,""), "")</f>
        <v/>
      </c>
      <c r="D3702" t="str">
        <f t="shared" ca="1" si="114"/>
        <v/>
      </c>
      <c r="F3702" t="str" cm="1">
        <f t="array" aca="1" ref="F3702" ca="1">TRIM(UPPER(LEFT(INDIRECT("'Postal Code-FSA Input'!"&amp;CELL("address",B3709)), 3)))</f>
        <v/>
      </c>
      <c r="G3702" t="str" cm="1">
        <f t="array" aca="1" ref="G3702" ca="1">IF(INDIRECT(CELL("address",F3702))&lt;&gt;"", _xlfn.XLOOKUP(INDIRECT(CELL("address",F3702)),_FSAData!$B:$B,_FSAData!$C:$C, ""),"")</f>
        <v/>
      </c>
      <c r="H3702" t="str" cm="1">
        <f t="array" aca="1" ref="H3702" ca="1">IF(INDIRECT(CELL("address",F3702))&lt;&gt;"", _xlfn.XLOOKUP(LEFT(INDIRECT(CELL("address",F3702)), 3),_FSAData!$B:$B,_FSAData!$D:$D,""), "")</f>
        <v/>
      </c>
      <c r="I3702" t="str">
        <f t="shared" ca="1" si="115"/>
        <v/>
      </c>
    </row>
    <row r="3703" spans="1:9" x14ac:dyDescent="0.3">
      <c r="A3703" t="str" cm="1">
        <f t="array" aca="1" ref="A3703" ca="1">TRIM(UPPER(LEFT(INDIRECT("'Postal Code-FSA Input'!"&amp;CELL("address",A3710)), 3)))</f>
        <v/>
      </c>
      <c r="B3703" t="str" cm="1">
        <f t="array" aca="1" ref="B3703" ca="1">IF(INDIRECT(CELL("address",A3703))&lt;&gt;"", _xlfn.XLOOKUP(INDIRECT(CELL("address",A3703)),_FSAData!$B:$B,_FSAData!$C:$C, ""),"")</f>
        <v/>
      </c>
      <c r="C3703" t="str" cm="1">
        <f t="array" aca="1" ref="C3703" ca="1">IF(INDIRECT(CELL("address",A3703))&lt;&gt;"", _xlfn.XLOOKUP(LEFT(INDIRECT(CELL("address",A3703)), 3),_FSAData!$B:$B,_FSAData!$D:$D,""), "")</f>
        <v/>
      </c>
      <c r="D3703" t="str">
        <f t="shared" ca="1" si="114"/>
        <v/>
      </c>
      <c r="F3703" t="str" cm="1">
        <f t="array" aca="1" ref="F3703" ca="1">TRIM(UPPER(LEFT(INDIRECT("'Postal Code-FSA Input'!"&amp;CELL("address",B3710)), 3)))</f>
        <v/>
      </c>
      <c r="G3703" t="str" cm="1">
        <f t="array" aca="1" ref="G3703" ca="1">IF(INDIRECT(CELL("address",F3703))&lt;&gt;"", _xlfn.XLOOKUP(INDIRECT(CELL("address",F3703)),_FSAData!$B:$B,_FSAData!$C:$C, ""),"")</f>
        <v/>
      </c>
      <c r="H3703" t="str" cm="1">
        <f t="array" aca="1" ref="H3703" ca="1">IF(INDIRECT(CELL("address",F3703))&lt;&gt;"", _xlfn.XLOOKUP(LEFT(INDIRECT(CELL("address",F3703)), 3),_FSAData!$B:$B,_FSAData!$D:$D,""), "")</f>
        <v/>
      </c>
      <c r="I3703" t="str">
        <f t="shared" ca="1" si="115"/>
        <v/>
      </c>
    </row>
    <row r="3704" spans="1:9" x14ac:dyDescent="0.3">
      <c r="A3704" t="str" cm="1">
        <f t="array" aca="1" ref="A3704" ca="1">TRIM(UPPER(LEFT(INDIRECT("'Postal Code-FSA Input'!"&amp;CELL("address",A3711)), 3)))</f>
        <v/>
      </c>
      <c r="B3704" t="str" cm="1">
        <f t="array" aca="1" ref="B3704" ca="1">IF(INDIRECT(CELL("address",A3704))&lt;&gt;"", _xlfn.XLOOKUP(INDIRECT(CELL("address",A3704)),_FSAData!$B:$B,_FSAData!$C:$C, ""),"")</f>
        <v/>
      </c>
      <c r="C3704" t="str" cm="1">
        <f t="array" aca="1" ref="C3704" ca="1">IF(INDIRECT(CELL("address",A3704))&lt;&gt;"", _xlfn.XLOOKUP(LEFT(INDIRECT(CELL("address",A3704)), 3),_FSAData!$B:$B,_FSAData!$D:$D,""), "")</f>
        <v/>
      </c>
      <c r="D3704" t="str">
        <f t="shared" ca="1" si="114"/>
        <v/>
      </c>
      <c r="F3704" t="str" cm="1">
        <f t="array" aca="1" ref="F3704" ca="1">TRIM(UPPER(LEFT(INDIRECT("'Postal Code-FSA Input'!"&amp;CELL("address",B3711)), 3)))</f>
        <v/>
      </c>
      <c r="G3704" t="str" cm="1">
        <f t="array" aca="1" ref="G3704" ca="1">IF(INDIRECT(CELL("address",F3704))&lt;&gt;"", _xlfn.XLOOKUP(INDIRECT(CELL("address",F3704)),_FSAData!$B:$B,_FSAData!$C:$C, ""),"")</f>
        <v/>
      </c>
      <c r="H3704" t="str" cm="1">
        <f t="array" aca="1" ref="H3704" ca="1">IF(INDIRECT(CELL("address",F3704))&lt;&gt;"", _xlfn.XLOOKUP(LEFT(INDIRECT(CELL("address",F3704)), 3),_FSAData!$B:$B,_FSAData!$D:$D,""), "")</f>
        <v/>
      </c>
      <c r="I3704" t="str">
        <f t="shared" ca="1" si="115"/>
        <v/>
      </c>
    </row>
    <row r="3705" spans="1:9" x14ac:dyDescent="0.3">
      <c r="A3705" t="str" cm="1">
        <f t="array" aca="1" ref="A3705" ca="1">TRIM(UPPER(LEFT(INDIRECT("'Postal Code-FSA Input'!"&amp;CELL("address",A3712)), 3)))</f>
        <v/>
      </c>
      <c r="B3705" t="str" cm="1">
        <f t="array" aca="1" ref="B3705" ca="1">IF(INDIRECT(CELL("address",A3705))&lt;&gt;"", _xlfn.XLOOKUP(INDIRECT(CELL("address",A3705)),_FSAData!$B:$B,_FSAData!$C:$C, ""),"")</f>
        <v/>
      </c>
      <c r="C3705" t="str" cm="1">
        <f t="array" aca="1" ref="C3705" ca="1">IF(INDIRECT(CELL("address",A3705))&lt;&gt;"", _xlfn.XLOOKUP(LEFT(INDIRECT(CELL("address",A3705)), 3),_FSAData!$B:$B,_FSAData!$D:$D,""), "")</f>
        <v/>
      </c>
      <c r="D3705" t="str">
        <f t="shared" ca="1" si="114"/>
        <v/>
      </c>
      <c r="F3705" t="str" cm="1">
        <f t="array" aca="1" ref="F3705" ca="1">TRIM(UPPER(LEFT(INDIRECT("'Postal Code-FSA Input'!"&amp;CELL("address",B3712)), 3)))</f>
        <v/>
      </c>
      <c r="G3705" t="str" cm="1">
        <f t="array" aca="1" ref="G3705" ca="1">IF(INDIRECT(CELL("address",F3705))&lt;&gt;"", _xlfn.XLOOKUP(INDIRECT(CELL("address",F3705)),_FSAData!$B:$B,_FSAData!$C:$C, ""),"")</f>
        <v/>
      </c>
      <c r="H3705" t="str" cm="1">
        <f t="array" aca="1" ref="H3705" ca="1">IF(INDIRECT(CELL("address",F3705))&lt;&gt;"", _xlfn.XLOOKUP(LEFT(INDIRECT(CELL("address",F3705)), 3),_FSAData!$B:$B,_FSAData!$D:$D,""), "")</f>
        <v/>
      </c>
      <c r="I3705" t="str">
        <f t="shared" ca="1" si="115"/>
        <v/>
      </c>
    </row>
    <row r="3706" spans="1:9" x14ac:dyDescent="0.3">
      <c r="A3706" t="str" cm="1">
        <f t="array" aca="1" ref="A3706" ca="1">TRIM(UPPER(LEFT(INDIRECT("'Postal Code-FSA Input'!"&amp;CELL("address",A3713)), 3)))</f>
        <v/>
      </c>
      <c r="B3706" t="str" cm="1">
        <f t="array" aca="1" ref="B3706" ca="1">IF(INDIRECT(CELL("address",A3706))&lt;&gt;"", _xlfn.XLOOKUP(INDIRECT(CELL("address",A3706)),_FSAData!$B:$B,_FSAData!$C:$C, ""),"")</f>
        <v/>
      </c>
      <c r="C3706" t="str" cm="1">
        <f t="array" aca="1" ref="C3706" ca="1">IF(INDIRECT(CELL("address",A3706))&lt;&gt;"", _xlfn.XLOOKUP(LEFT(INDIRECT(CELL("address",A3706)), 3),_FSAData!$B:$B,_FSAData!$D:$D,""), "")</f>
        <v/>
      </c>
      <c r="D3706" t="str">
        <f t="shared" ca="1" si="114"/>
        <v/>
      </c>
      <c r="F3706" t="str" cm="1">
        <f t="array" aca="1" ref="F3706" ca="1">TRIM(UPPER(LEFT(INDIRECT("'Postal Code-FSA Input'!"&amp;CELL("address",B3713)), 3)))</f>
        <v/>
      </c>
      <c r="G3706" t="str" cm="1">
        <f t="array" aca="1" ref="G3706" ca="1">IF(INDIRECT(CELL("address",F3706))&lt;&gt;"", _xlfn.XLOOKUP(INDIRECT(CELL("address",F3706)),_FSAData!$B:$B,_FSAData!$C:$C, ""),"")</f>
        <v/>
      </c>
      <c r="H3706" t="str" cm="1">
        <f t="array" aca="1" ref="H3706" ca="1">IF(INDIRECT(CELL("address",F3706))&lt;&gt;"", _xlfn.XLOOKUP(LEFT(INDIRECT(CELL("address",F3706)), 3),_FSAData!$B:$B,_FSAData!$D:$D,""), "")</f>
        <v/>
      </c>
      <c r="I3706" t="str">
        <f t="shared" ca="1" si="115"/>
        <v/>
      </c>
    </row>
    <row r="3707" spans="1:9" x14ac:dyDescent="0.3">
      <c r="A3707" t="str" cm="1">
        <f t="array" aca="1" ref="A3707" ca="1">TRIM(UPPER(LEFT(INDIRECT("'Postal Code-FSA Input'!"&amp;CELL("address",A3714)), 3)))</f>
        <v/>
      </c>
      <c r="B3707" t="str" cm="1">
        <f t="array" aca="1" ref="B3707" ca="1">IF(INDIRECT(CELL("address",A3707))&lt;&gt;"", _xlfn.XLOOKUP(INDIRECT(CELL("address",A3707)),_FSAData!$B:$B,_FSAData!$C:$C, ""),"")</f>
        <v/>
      </c>
      <c r="C3707" t="str" cm="1">
        <f t="array" aca="1" ref="C3707" ca="1">IF(INDIRECT(CELL("address",A3707))&lt;&gt;"", _xlfn.XLOOKUP(LEFT(INDIRECT(CELL("address",A3707)), 3),_FSAData!$B:$B,_FSAData!$D:$D,""), "")</f>
        <v/>
      </c>
      <c r="D3707" t="str">
        <f t="shared" ca="1" si="114"/>
        <v/>
      </c>
      <c r="F3707" t="str" cm="1">
        <f t="array" aca="1" ref="F3707" ca="1">TRIM(UPPER(LEFT(INDIRECT("'Postal Code-FSA Input'!"&amp;CELL("address",B3714)), 3)))</f>
        <v/>
      </c>
      <c r="G3707" t="str" cm="1">
        <f t="array" aca="1" ref="G3707" ca="1">IF(INDIRECT(CELL("address",F3707))&lt;&gt;"", _xlfn.XLOOKUP(INDIRECT(CELL("address",F3707)),_FSAData!$B:$B,_FSAData!$C:$C, ""),"")</f>
        <v/>
      </c>
      <c r="H3707" t="str" cm="1">
        <f t="array" aca="1" ref="H3707" ca="1">IF(INDIRECT(CELL("address",F3707))&lt;&gt;"", _xlfn.XLOOKUP(LEFT(INDIRECT(CELL("address",F3707)), 3),_FSAData!$B:$B,_FSAData!$D:$D,""), "")</f>
        <v/>
      </c>
      <c r="I3707" t="str">
        <f t="shared" ca="1" si="115"/>
        <v/>
      </c>
    </row>
    <row r="3708" spans="1:9" x14ac:dyDescent="0.3">
      <c r="A3708" t="str" cm="1">
        <f t="array" aca="1" ref="A3708" ca="1">TRIM(UPPER(LEFT(INDIRECT("'Postal Code-FSA Input'!"&amp;CELL("address",A3715)), 3)))</f>
        <v/>
      </c>
      <c r="B3708" t="str" cm="1">
        <f t="array" aca="1" ref="B3708" ca="1">IF(INDIRECT(CELL("address",A3708))&lt;&gt;"", _xlfn.XLOOKUP(INDIRECT(CELL("address",A3708)),_FSAData!$B:$B,_FSAData!$C:$C, ""),"")</f>
        <v/>
      </c>
      <c r="C3708" t="str" cm="1">
        <f t="array" aca="1" ref="C3708" ca="1">IF(INDIRECT(CELL("address",A3708))&lt;&gt;"", _xlfn.XLOOKUP(LEFT(INDIRECT(CELL("address",A3708)), 3),_FSAData!$B:$B,_FSAData!$D:$D,""), "")</f>
        <v/>
      </c>
      <c r="D3708" t="str">
        <f t="shared" ca="1" si="114"/>
        <v/>
      </c>
      <c r="F3708" t="str" cm="1">
        <f t="array" aca="1" ref="F3708" ca="1">TRIM(UPPER(LEFT(INDIRECT("'Postal Code-FSA Input'!"&amp;CELL("address",B3715)), 3)))</f>
        <v/>
      </c>
      <c r="G3708" t="str" cm="1">
        <f t="array" aca="1" ref="G3708" ca="1">IF(INDIRECT(CELL("address",F3708))&lt;&gt;"", _xlfn.XLOOKUP(INDIRECT(CELL("address",F3708)),_FSAData!$B:$B,_FSAData!$C:$C, ""),"")</f>
        <v/>
      </c>
      <c r="H3708" t="str" cm="1">
        <f t="array" aca="1" ref="H3708" ca="1">IF(INDIRECT(CELL("address",F3708))&lt;&gt;"", _xlfn.XLOOKUP(LEFT(INDIRECT(CELL("address",F3708)), 3),_FSAData!$B:$B,_FSAData!$D:$D,""), "")</f>
        <v/>
      </c>
      <c r="I3708" t="str">
        <f t="shared" ca="1" si="115"/>
        <v/>
      </c>
    </row>
    <row r="3709" spans="1:9" x14ac:dyDescent="0.3">
      <c r="A3709" t="str" cm="1">
        <f t="array" aca="1" ref="A3709" ca="1">TRIM(UPPER(LEFT(INDIRECT("'Postal Code-FSA Input'!"&amp;CELL("address",A3716)), 3)))</f>
        <v/>
      </c>
      <c r="B3709" t="str" cm="1">
        <f t="array" aca="1" ref="B3709" ca="1">IF(INDIRECT(CELL("address",A3709))&lt;&gt;"", _xlfn.XLOOKUP(INDIRECT(CELL("address",A3709)),_FSAData!$B:$B,_FSAData!$C:$C, ""),"")</f>
        <v/>
      </c>
      <c r="C3709" t="str" cm="1">
        <f t="array" aca="1" ref="C3709" ca="1">IF(INDIRECT(CELL("address",A3709))&lt;&gt;"", _xlfn.XLOOKUP(LEFT(INDIRECT(CELL("address",A3709)), 3),_FSAData!$B:$B,_FSAData!$D:$D,""), "")</f>
        <v/>
      </c>
      <c r="D3709" t="str">
        <f t="shared" ca="1" si="114"/>
        <v/>
      </c>
      <c r="F3709" t="str" cm="1">
        <f t="array" aca="1" ref="F3709" ca="1">TRIM(UPPER(LEFT(INDIRECT("'Postal Code-FSA Input'!"&amp;CELL("address",B3716)), 3)))</f>
        <v/>
      </c>
      <c r="G3709" t="str" cm="1">
        <f t="array" aca="1" ref="G3709" ca="1">IF(INDIRECT(CELL("address",F3709))&lt;&gt;"", _xlfn.XLOOKUP(INDIRECT(CELL("address",F3709)),_FSAData!$B:$B,_FSAData!$C:$C, ""),"")</f>
        <v/>
      </c>
      <c r="H3709" t="str" cm="1">
        <f t="array" aca="1" ref="H3709" ca="1">IF(INDIRECT(CELL("address",F3709))&lt;&gt;"", _xlfn.XLOOKUP(LEFT(INDIRECT(CELL("address",F3709)), 3),_FSAData!$B:$B,_FSAData!$D:$D,""), "")</f>
        <v/>
      </c>
      <c r="I3709" t="str">
        <f t="shared" ca="1" si="115"/>
        <v/>
      </c>
    </row>
    <row r="3710" spans="1:9" x14ac:dyDescent="0.3">
      <c r="A3710" t="str" cm="1">
        <f t="array" aca="1" ref="A3710" ca="1">TRIM(UPPER(LEFT(INDIRECT("'Postal Code-FSA Input'!"&amp;CELL("address",A3717)), 3)))</f>
        <v/>
      </c>
      <c r="B3710" t="str" cm="1">
        <f t="array" aca="1" ref="B3710" ca="1">IF(INDIRECT(CELL("address",A3710))&lt;&gt;"", _xlfn.XLOOKUP(INDIRECT(CELL("address",A3710)),_FSAData!$B:$B,_FSAData!$C:$C, ""),"")</f>
        <v/>
      </c>
      <c r="C3710" t="str" cm="1">
        <f t="array" aca="1" ref="C3710" ca="1">IF(INDIRECT(CELL("address",A3710))&lt;&gt;"", _xlfn.XLOOKUP(LEFT(INDIRECT(CELL("address",A3710)), 3),_FSAData!$B:$B,_FSAData!$D:$D,""), "")</f>
        <v/>
      </c>
      <c r="D3710" t="str">
        <f t="shared" ca="1" si="114"/>
        <v/>
      </c>
      <c r="F3710" t="str" cm="1">
        <f t="array" aca="1" ref="F3710" ca="1">TRIM(UPPER(LEFT(INDIRECT("'Postal Code-FSA Input'!"&amp;CELL("address",B3717)), 3)))</f>
        <v/>
      </c>
      <c r="G3710" t="str" cm="1">
        <f t="array" aca="1" ref="G3710" ca="1">IF(INDIRECT(CELL("address",F3710))&lt;&gt;"", _xlfn.XLOOKUP(INDIRECT(CELL("address",F3710)),_FSAData!$B:$B,_FSAData!$C:$C, ""),"")</f>
        <v/>
      </c>
      <c r="H3710" t="str" cm="1">
        <f t="array" aca="1" ref="H3710" ca="1">IF(INDIRECT(CELL("address",F3710))&lt;&gt;"", _xlfn.XLOOKUP(LEFT(INDIRECT(CELL("address",F3710)), 3),_FSAData!$B:$B,_FSAData!$D:$D,""), "")</f>
        <v/>
      </c>
      <c r="I3710" t="str">
        <f t="shared" ca="1" si="115"/>
        <v/>
      </c>
    </row>
    <row r="3711" spans="1:9" x14ac:dyDescent="0.3">
      <c r="A3711" t="str" cm="1">
        <f t="array" aca="1" ref="A3711" ca="1">TRIM(UPPER(LEFT(INDIRECT("'Postal Code-FSA Input'!"&amp;CELL("address",A3718)), 3)))</f>
        <v/>
      </c>
      <c r="B3711" t="str" cm="1">
        <f t="array" aca="1" ref="B3711" ca="1">IF(INDIRECT(CELL("address",A3711))&lt;&gt;"", _xlfn.XLOOKUP(INDIRECT(CELL("address",A3711)),_FSAData!$B:$B,_FSAData!$C:$C, ""),"")</f>
        <v/>
      </c>
      <c r="C3711" t="str" cm="1">
        <f t="array" aca="1" ref="C3711" ca="1">IF(INDIRECT(CELL("address",A3711))&lt;&gt;"", _xlfn.XLOOKUP(LEFT(INDIRECT(CELL("address",A3711)), 3),_FSAData!$B:$B,_FSAData!$D:$D,""), "")</f>
        <v/>
      </c>
      <c r="D3711" t="str">
        <f t="shared" ca="1" si="114"/>
        <v/>
      </c>
      <c r="F3711" t="str" cm="1">
        <f t="array" aca="1" ref="F3711" ca="1">TRIM(UPPER(LEFT(INDIRECT("'Postal Code-FSA Input'!"&amp;CELL("address",B3718)), 3)))</f>
        <v/>
      </c>
      <c r="G3711" t="str" cm="1">
        <f t="array" aca="1" ref="G3711" ca="1">IF(INDIRECT(CELL("address",F3711))&lt;&gt;"", _xlfn.XLOOKUP(INDIRECT(CELL("address",F3711)),_FSAData!$B:$B,_FSAData!$C:$C, ""),"")</f>
        <v/>
      </c>
      <c r="H3711" t="str" cm="1">
        <f t="array" aca="1" ref="H3711" ca="1">IF(INDIRECT(CELL("address",F3711))&lt;&gt;"", _xlfn.XLOOKUP(LEFT(INDIRECT(CELL("address",F3711)), 3),_FSAData!$B:$B,_FSAData!$D:$D,""), "")</f>
        <v/>
      </c>
      <c r="I3711" t="str">
        <f t="shared" ca="1" si="115"/>
        <v/>
      </c>
    </row>
    <row r="3712" spans="1:9" x14ac:dyDescent="0.3">
      <c r="A3712" t="str" cm="1">
        <f t="array" aca="1" ref="A3712" ca="1">TRIM(UPPER(LEFT(INDIRECT("'Postal Code-FSA Input'!"&amp;CELL("address",A3719)), 3)))</f>
        <v/>
      </c>
      <c r="B3712" t="str" cm="1">
        <f t="array" aca="1" ref="B3712" ca="1">IF(INDIRECT(CELL("address",A3712))&lt;&gt;"", _xlfn.XLOOKUP(INDIRECT(CELL("address",A3712)),_FSAData!$B:$B,_FSAData!$C:$C, ""),"")</f>
        <v/>
      </c>
      <c r="C3712" t="str" cm="1">
        <f t="array" aca="1" ref="C3712" ca="1">IF(INDIRECT(CELL("address",A3712))&lt;&gt;"", _xlfn.XLOOKUP(LEFT(INDIRECT(CELL("address",A3712)), 3),_FSAData!$B:$B,_FSAData!$D:$D,""), "")</f>
        <v/>
      </c>
      <c r="D3712" t="str">
        <f t="shared" ca="1" si="114"/>
        <v/>
      </c>
      <c r="F3712" t="str" cm="1">
        <f t="array" aca="1" ref="F3712" ca="1">TRIM(UPPER(LEFT(INDIRECT("'Postal Code-FSA Input'!"&amp;CELL("address",B3719)), 3)))</f>
        <v/>
      </c>
      <c r="G3712" t="str" cm="1">
        <f t="array" aca="1" ref="G3712" ca="1">IF(INDIRECT(CELL("address",F3712))&lt;&gt;"", _xlfn.XLOOKUP(INDIRECT(CELL("address",F3712)),_FSAData!$B:$B,_FSAData!$C:$C, ""),"")</f>
        <v/>
      </c>
      <c r="H3712" t="str" cm="1">
        <f t="array" aca="1" ref="H3712" ca="1">IF(INDIRECT(CELL("address",F3712))&lt;&gt;"", _xlfn.XLOOKUP(LEFT(INDIRECT(CELL("address",F3712)), 3),_FSAData!$B:$B,_FSAData!$D:$D,""), "")</f>
        <v/>
      </c>
      <c r="I3712" t="str">
        <f t="shared" ca="1" si="115"/>
        <v/>
      </c>
    </row>
    <row r="3713" spans="1:9" x14ac:dyDescent="0.3">
      <c r="A3713" t="str" cm="1">
        <f t="array" aca="1" ref="A3713" ca="1">TRIM(UPPER(LEFT(INDIRECT("'Postal Code-FSA Input'!"&amp;CELL("address",A3720)), 3)))</f>
        <v/>
      </c>
      <c r="B3713" t="str" cm="1">
        <f t="array" aca="1" ref="B3713" ca="1">IF(INDIRECT(CELL("address",A3713))&lt;&gt;"", _xlfn.XLOOKUP(INDIRECT(CELL("address",A3713)),_FSAData!$B:$B,_FSAData!$C:$C, ""),"")</f>
        <v/>
      </c>
      <c r="C3713" t="str" cm="1">
        <f t="array" aca="1" ref="C3713" ca="1">IF(INDIRECT(CELL("address",A3713))&lt;&gt;"", _xlfn.XLOOKUP(LEFT(INDIRECT(CELL("address",A3713)), 3),_FSAData!$B:$B,_FSAData!$D:$D,""), "")</f>
        <v/>
      </c>
      <c r="D3713" t="str">
        <f t="shared" ca="1" si="114"/>
        <v/>
      </c>
      <c r="F3713" t="str" cm="1">
        <f t="array" aca="1" ref="F3713" ca="1">TRIM(UPPER(LEFT(INDIRECT("'Postal Code-FSA Input'!"&amp;CELL("address",B3720)), 3)))</f>
        <v/>
      </c>
      <c r="G3713" t="str" cm="1">
        <f t="array" aca="1" ref="G3713" ca="1">IF(INDIRECT(CELL("address",F3713))&lt;&gt;"", _xlfn.XLOOKUP(INDIRECT(CELL("address",F3713)),_FSAData!$B:$B,_FSAData!$C:$C, ""),"")</f>
        <v/>
      </c>
      <c r="H3713" t="str" cm="1">
        <f t="array" aca="1" ref="H3713" ca="1">IF(INDIRECT(CELL("address",F3713))&lt;&gt;"", _xlfn.XLOOKUP(LEFT(INDIRECT(CELL("address",F3713)), 3),_FSAData!$B:$B,_FSAData!$D:$D,""), "")</f>
        <v/>
      </c>
      <c r="I3713" t="str">
        <f t="shared" ca="1" si="115"/>
        <v/>
      </c>
    </row>
    <row r="3714" spans="1:9" x14ac:dyDescent="0.3">
      <c r="A3714" t="str" cm="1">
        <f t="array" aca="1" ref="A3714" ca="1">TRIM(UPPER(LEFT(INDIRECT("'Postal Code-FSA Input'!"&amp;CELL("address",A3721)), 3)))</f>
        <v/>
      </c>
      <c r="B3714" t="str" cm="1">
        <f t="array" aca="1" ref="B3714" ca="1">IF(INDIRECT(CELL("address",A3714))&lt;&gt;"", _xlfn.XLOOKUP(INDIRECT(CELL("address",A3714)),_FSAData!$B:$B,_FSAData!$C:$C, ""),"")</f>
        <v/>
      </c>
      <c r="C3714" t="str" cm="1">
        <f t="array" aca="1" ref="C3714" ca="1">IF(INDIRECT(CELL("address",A3714))&lt;&gt;"", _xlfn.XLOOKUP(LEFT(INDIRECT(CELL("address",A3714)), 3),_FSAData!$B:$B,_FSAData!$D:$D,""), "")</f>
        <v/>
      </c>
      <c r="D3714" t="str">
        <f t="shared" ca="1" si="114"/>
        <v/>
      </c>
      <c r="F3714" t="str" cm="1">
        <f t="array" aca="1" ref="F3714" ca="1">TRIM(UPPER(LEFT(INDIRECT("'Postal Code-FSA Input'!"&amp;CELL("address",B3721)), 3)))</f>
        <v/>
      </c>
      <c r="G3714" t="str" cm="1">
        <f t="array" aca="1" ref="G3714" ca="1">IF(INDIRECT(CELL("address",F3714))&lt;&gt;"", _xlfn.XLOOKUP(INDIRECT(CELL("address",F3714)),_FSAData!$B:$B,_FSAData!$C:$C, ""),"")</f>
        <v/>
      </c>
      <c r="H3714" t="str" cm="1">
        <f t="array" aca="1" ref="H3714" ca="1">IF(INDIRECT(CELL("address",F3714))&lt;&gt;"", _xlfn.XLOOKUP(LEFT(INDIRECT(CELL("address",F3714)), 3),_FSAData!$B:$B,_FSAData!$D:$D,""), "")</f>
        <v/>
      </c>
      <c r="I3714" t="str">
        <f t="shared" ca="1" si="115"/>
        <v/>
      </c>
    </row>
    <row r="3715" spans="1:9" x14ac:dyDescent="0.3">
      <c r="A3715" t="str" cm="1">
        <f t="array" aca="1" ref="A3715" ca="1">TRIM(UPPER(LEFT(INDIRECT("'Postal Code-FSA Input'!"&amp;CELL("address",A3722)), 3)))</f>
        <v/>
      </c>
      <c r="B3715" t="str" cm="1">
        <f t="array" aca="1" ref="B3715" ca="1">IF(INDIRECT(CELL("address",A3715))&lt;&gt;"", _xlfn.XLOOKUP(INDIRECT(CELL("address",A3715)),_FSAData!$B:$B,_FSAData!$C:$C, ""),"")</f>
        <v/>
      </c>
      <c r="C3715" t="str" cm="1">
        <f t="array" aca="1" ref="C3715" ca="1">IF(INDIRECT(CELL("address",A3715))&lt;&gt;"", _xlfn.XLOOKUP(LEFT(INDIRECT(CELL("address",A3715)), 3),_FSAData!$B:$B,_FSAData!$D:$D,""), "")</f>
        <v/>
      </c>
      <c r="D3715" t="str">
        <f t="shared" ca="1" si="114"/>
        <v/>
      </c>
      <c r="F3715" t="str" cm="1">
        <f t="array" aca="1" ref="F3715" ca="1">TRIM(UPPER(LEFT(INDIRECT("'Postal Code-FSA Input'!"&amp;CELL("address",B3722)), 3)))</f>
        <v/>
      </c>
      <c r="G3715" t="str" cm="1">
        <f t="array" aca="1" ref="G3715" ca="1">IF(INDIRECT(CELL("address",F3715))&lt;&gt;"", _xlfn.XLOOKUP(INDIRECT(CELL("address",F3715)),_FSAData!$B:$B,_FSAData!$C:$C, ""),"")</f>
        <v/>
      </c>
      <c r="H3715" t="str" cm="1">
        <f t="array" aca="1" ref="H3715" ca="1">IF(INDIRECT(CELL("address",F3715))&lt;&gt;"", _xlfn.XLOOKUP(LEFT(INDIRECT(CELL("address",F3715)), 3),_FSAData!$B:$B,_FSAData!$D:$D,""), "")</f>
        <v/>
      </c>
      <c r="I3715" t="str">
        <f t="shared" ca="1" si="115"/>
        <v/>
      </c>
    </row>
    <row r="3716" spans="1:9" x14ac:dyDescent="0.3">
      <c r="A3716" t="str" cm="1">
        <f t="array" aca="1" ref="A3716" ca="1">TRIM(UPPER(LEFT(INDIRECT("'Postal Code-FSA Input'!"&amp;CELL("address",A3723)), 3)))</f>
        <v/>
      </c>
      <c r="B3716" t="str" cm="1">
        <f t="array" aca="1" ref="B3716" ca="1">IF(INDIRECT(CELL("address",A3716))&lt;&gt;"", _xlfn.XLOOKUP(INDIRECT(CELL("address",A3716)),_FSAData!$B:$B,_FSAData!$C:$C, ""),"")</f>
        <v/>
      </c>
      <c r="C3716" t="str" cm="1">
        <f t="array" aca="1" ref="C3716" ca="1">IF(INDIRECT(CELL("address",A3716))&lt;&gt;"", _xlfn.XLOOKUP(LEFT(INDIRECT(CELL("address",A3716)), 3),_FSAData!$B:$B,_FSAData!$D:$D,""), "")</f>
        <v/>
      </c>
      <c r="D3716" t="str">
        <f t="shared" ca="1" si="114"/>
        <v/>
      </c>
      <c r="F3716" t="str" cm="1">
        <f t="array" aca="1" ref="F3716" ca="1">TRIM(UPPER(LEFT(INDIRECT("'Postal Code-FSA Input'!"&amp;CELL("address",B3723)), 3)))</f>
        <v/>
      </c>
      <c r="G3716" t="str" cm="1">
        <f t="array" aca="1" ref="G3716" ca="1">IF(INDIRECT(CELL("address",F3716))&lt;&gt;"", _xlfn.XLOOKUP(INDIRECT(CELL("address",F3716)),_FSAData!$B:$B,_FSAData!$C:$C, ""),"")</f>
        <v/>
      </c>
      <c r="H3716" t="str" cm="1">
        <f t="array" aca="1" ref="H3716" ca="1">IF(INDIRECT(CELL("address",F3716))&lt;&gt;"", _xlfn.XLOOKUP(LEFT(INDIRECT(CELL("address",F3716)), 3),_FSAData!$B:$B,_FSAData!$D:$D,""), "")</f>
        <v/>
      </c>
      <c r="I3716" t="str">
        <f t="shared" ca="1" si="115"/>
        <v/>
      </c>
    </row>
    <row r="3717" spans="1:9" x14ac:dyDescent="0.3">
      <c r="A3717" t="str" cm="1">
        <f t="array" aca="1" ref="A3717" ca="1">TRIM(UPPER(LEFT(INDIRECT("'Postal Code-FSA Input'!"&amp;CELL("address",A3724)), 3)))</f>
        <v/>
      </c>
      <c r="B3717" t="str" cm="1">
        <f t="array" aca="1" ref="B3717" ca="1">IF(INDIRECT(CELL("address",A3717))&lt;&gt;"", _xlfn.XLOOKUP(INDIRECT(CELL("address",A3717)),_FSAData!$B:$B,_FSAData!$C:$C, ""),"")</f>
        <v/>
      </c>
      <c r="C3717" t="str" cm="1">
        <f t="array" aca="1" ref="C3717" ca="1">IF(INDIRECT(CELL("address",A3717))&lt;&gt;"", _xlfn.XLOOKUP(LEFT(INDIRECT(CELL("address",A3717)), 3),_FSAData!$B:$B,_FSAData!$D:$D,""), "")</f>
        <v/>
      </c>
      <c r="D3717" t="str">
        <f t="shared" ca="1" si="114"/>
        <v/>
      </c>
      <c r="F3717" t="str" cm="1">
        <f t="array" aca="1" ref="F3717" ca="1">TRIM(UPPER(LEFT(INDIRECT("'Postal Code-FSA Input'!"&amp;CELL("address",B3724)), 3)))</f>
        <v/>
      </c>
      <c r="G3717" t="str" cm="1">
        <f t="array" aca="1" ref="G3717" ca="1">IF(INDIRECT(CELL("address",F3717))&lt;&gt;"", _xlfn.XLOOKUP(INDIRECT(CELL("address",F3717)),_FSAData!$B:$B,_FSAData!$C:$C, ""),"")</f>
        <v/>
      </c>
      <c r="H3717" t="str" cm="1">
        <f t="array" aca="1" ref="H3717" ca="1">IF(INDIRECT(CELL("address",F3717))&lt;&gt;"", _xlfn.XLOOKUP(LEFT(INDIRECT(CELL("address",F3717)), 3),_FSAData!$B:$B,_FSAData!$D:$D,""), "")</f>
        <v/>
      </c>
      <c r="I3717" t="str">
        <f t="shared" ca="1" si="115"/>
        <v/>
      </c>
    </row>
    <row r="3718" spans="1:9" x14ac:dyDescent="0.3">
      <c r="A3718" t="str" cm="1">
        <f t="array" aca="1" ref="A3718" ca="1">TRIM(UPPER(LEFT(INDIRECT("'Postal Code-FSA Input'!"&amp;CELL("address",A3725)), 3)))</f>
        <v/>
      </c>
      <c r="B3718" t="str" cm="1">
        <f t="array" aca="1" ref="B3718" ca="1">IF(INDIRECT(CELL("address",A3718))&lt;&gt;"", _xlfn.XLOOKUP(INDIRECT(CELL("address",A3718)),_FSAData!$B:$B,_FSAData!$C:$C, ""),"")</f>
        <v/>
      </c>
      <c r="C3718" t="str" cm="1">
        <f t="array" aca="1" ref="C3718" ca="1">IF(INDIRECT(CELL("address",A3718))&lt;&gt;"", _xlfn.XLOOKUP(LEFT(INDIRECT(CELL("address",A3718)), 3),_FSAData!$B:$B,_FSAData!$D:$D,""), "")</f>
        <v/>
      </c>
      <c r="D3718" t="str">
        <f t="shared" ref="D3718:D3781" ca="1" si="116">IF(B3718&lt;&gt;"",ACOS(COS(RADIANS(90-$B$2)) * COS(RADIANS(90-B3718)) + SIN(RADIANS(90-$B$2)) * SIN(RADIANS(90-B3718)) * COS(RADIANS($C$2-C3718))) * 6371,"")</f>
        <v/>
      </c>
      <c r="F3718" t="str" cm="1">
        <f t="array" aca="1" ref="F3718" ca="1">TRIM(UPPER(LEFT(INDIRECT("'Postal Code-FSA Input'!"&amp;CELL("address",B3725)), 3)))</f>
        <v/>
      </c>
      <c r="G3718" t="str" cm="1">
        <f t="array" aca="1" ref="G3718" ca="1">IF(INDIRECT(CELL("address",F3718))&lt;&gt;"", _xlfn.XLOOKUP(INDIRECT(CELL("address",F3718)),_FSAData!$B:$B,_FSAData!$C:$C, ""),"")</f>
        <v/>
      </c>
      <c r="H3718" t="str" cm="1">
        <f t="array" aca="1" ref="H3718" ca="1">IF(INDIRECT(CELL("address",F3718))&lt;&gt;"", _xlfn.XLOOKUP(LEFT(INDIRECT(CELL("address",F3718)), 3),_FSAData!$B:$B,_FSAData!$D:$D,""), "")</f>
        <v/>
      </c>
      <c r="I3718" t="str">
        <f t="shared" ref="I3718:I3781" ca="1" si="117">IF(G3718&lt;&gt;"",ACOS(COS(RADIANS(90-$B$2)) * COS(RADIANS(90-G3718)) + SIN(RADIANS(90-$B$2)) * SIN(RADIANS(90-G3718)) * COS(RADIANS($C$2-H3718))) * 6371,"")</f>
        <v/>
      </c>
    </row>
    <row r="3719" spans="1:9" x14ac:dyDescent="0.3">
      <c r="A3719" t="str" cm="1">
        <f t="array" aca="1" ref="A3719" ca="1">TRIM(UPPER(LEFT(INDIRECT("'Postal Code-FSA Input'!"&amp;CELL("address",A3726)), 3)))</f>
        <v/>
      </c>
      <c r="B3719" t="str" cm="1">
        <f t="array" aca="1" ref="B3719" ca="1">IF(INDIRECT(CELL("address",A3719))&lt;&gt;"", _xlfn.XLOOKUP(INDIRECT(CELL("address",A3719)),_FSAData!$B:$B,_FSAData!$C:$C, ""),"")</f>
        <v/>
      </c>
      <c r="C3719" t="str" cm="1">
        <f t="array" aca="1" ref="C3719" ca="1">IF(INDIRECT(CELL("address",A3719))&lt;&gt;"", _xlfn.XLOOKUP(LEFT(INDIRECT(CELL("address",A3719)), 3),_FSAData!$B:$B,_FSAData!$D:$D,""), "")</f>
        <v/>
      </c>
      <c r="D3719" t="str">
        <f t="shared" ca="1" si="116"/>
        <v/>
      </c>
      <c r="F3719" t="str" cm="1">
        <f t="array" aca="1" ref="F3719" ca="1">TRIM(UPPER(LEFT(INDIRECT("'Postal Code-FSA Input'!"&amp;CELL("address",B3726)), 3)))</f>
        <v/>
      </c>
      <c r="G3719" t="str" cm="1">
        <f t="array" aca="1" ref="G3719" ca="1">IF(INDIRECT(CELL("address",F3719))&lt;&gt;"", _xlfn.XLOOKUP(INDIRECT(CELL("address",F3719)),_FSAData!$B:$B,_FSAData!$C:$C, ""),"")</f>
        <v/>
      </c>
      <c r="H3719" t="str" cm="1">
        <f t="array" aca="1" ref="H3719" ca="1">IF(INDIRECT(CELL("address",F3719))&lt;&gt;"", _xlfn.XLOOKUP(LEFT(INDIRECT(CELL("address",F3719)), 3),_FSAData!$B:$B,_FSAData!$D:$D,""), "")</f>
        <v/>
      </c>
      <c r="I3719" t="str">
        <f t="shared" ca="1" si="117"/>
        <v/>
      </c>
    </row>
    <row r="3720" spans="1:9" x14ac:dyDescent="0.3">
      <c r="A3720" t="str" cm="1">
        <f t="array" aca="1" ref="A3720" ca="1">TRIM(UPPER(LEFT(INDIRECT("'Postal Code-FSA Input'!"&amp;CELL("address",A3727)), 3)))</f>
        <v/>
      </c>
      <c r="B3720" t="str" cm="1">
        <f t="array" aca="1" ref="B3720" ca="1">IF(INDIRECT(CELL("address",A3720))&lt;&gt;"", _xlfn.XLOOKUP(INDIRECT(CELL("address",A3720)),_FSAData!$B:$B,_FSAData!$C:$C, ""),"")</f>
        <v/>
      </c>
      <c r="C3720" t="str" cm="1">
        <f t="array" aca="1" ref="C3720" ca="1">IF(INDIRECT(CELL("address",A3720))&lt;&gt;"", _xlfn.XLOOKUP(LEFT(INDIRECT(CELL("address",A3720)), 3),_FSAData!$B:$B,_FSAData!$D:$D,""), "")</f>
        <v/>
      </c>
      <c r="D3720" t="str">
        <f t="shared" ca="1" si="116"/>
        <v/>
      </c>
      <c r="F3720" t="str" cm="1">
        <f t="array" aca="1" ref="F3720" ca="1">TRIM(UPPER(LEFT(INDIRECT("'Postal Code-FSA Input'!"&amp;CELL("address",B3727)), 3)))</f>
        <v/>
      </c>
      <c r="G3720" t="str" cm="1">
        <f t="array" aca="1" ref="G3720" ca="1">IF(INDIRECT(CELL("address",F3720))&lt;&gt;"", _xlfn.XLOOKUP(INDIRECT(CELL("address",F3720)),_FSAData!$B:$B,_FSAData!$C:$C, ""),"")</f>
        <v/>
      </c>
      <c r="H3720" t="str" cm="1">
        <f t="array" aca="1" ref="H3720" ca="1">IF(INDIRECT(CELL("address",F3720))&lt;&gt;"", _xlfn.XLOOKUP(LEFT(INDIRECT(CELL("address",F3720)), 3),_FSAData!$B:$B,_FSAData!$D:$D,""), "")</f>
        <v/>
      </c>
      <c r="I3720" t="str">
        <f t="shared" ca="1" si="117"/>
        <v/>
      </c>
    </row>
    <row r="3721" spans="1:9" x14ac:dyDescent="0.3">
      <c r="A3721" t="str" cm="1">
        <f t="array" aca="1" ref="A3721" ca="1">TRIM(UPPER(LEFT(INDIRECT("'Postal Code-FSA Input'!"&amp;CELL("address",A3728)), 3)))</f>
        <v/>
      </c>
      <c r="B3721" t="str" cm="1">
        <f t="array" aca="1" ref="B3721" ca="1">IF(INDIRECT(CELL("address",A3721))&lt;&gt;"", _xlfn.XLOOKUP(INDIRECT(CELL("address",A3721)),_FSAData!$B:$B,_FSAData!$C:$C, ""),"")</f>
        <v/>
      </c>
      <c r="C3721" t="str" cm="1">
        <f t="array" aca="1" ref="C3721" ca="1">IF(INDIRECT(CELL("address",A3721))&lt;&gt;"", _xlfn.XLOOKUP(LEFT(INDIRECT(CELL("address",A3721)), 3),_FSAData!$B:$B,_FSAData!$D:$D,""), "")</f>
        <v/>
      </c>
      <c r="D3721" t="str">
        <f t="shared" ca="1" si="116"/>
        <v/>
      </c>
      <c r="F3721" t="str" cm="1">
        <f t="array" aca="1" ref="F3721" ca="1">TRIM(UPPER(LEFT(INDIRECT("'Postal Code-FSA Input'!"&amp;CELL("address",B3728)), 3)))</f>
        <v/>
      </c>
      <c r="G3721" t="str" cm="1">
        <f t="array" aca="1" ref="G3721" ca="1">IF(INDIRECT(CELL("address",F3721))&lt;&gt;"", _xlfn.XLOOKUP(INDIRECT(CELL("address",F3721)),_FSAData!$B:$B,_FSAData!$C:$C, ""),"")</f>
        <v/>
      </c>
      <c r="H3721" t="str" cm="1">
        <f t="array" aca="1" ref="H3721" ca="1">IF(INDIRECT(CELL("address",F3721))&lt;&gt;"", _xlfn.XLOOKUP(LEFT(INDIRECT(CELL("address",F3721)), 3),_FSAData!$B:$B,_FSAData!$D:$D,""), "")</f>
        <v/>
      </c>
      <c r="I3721" t="str">
        <f t="shared" ca="1" si="117"/>
        <v/>
      </c>
    </row>
    <row r="3722" spans="1:9" x14ac:dyDescent="0.3">
      <c r="A3722" t="str" cm="1">
        <f t="array" aca="1" ref="A3722" ca="1">TRIM(UPPER(LEFT(INDIRECT("'Postal Code-FSA Input'!"&amp;CELL("address",A3729)), 3)))</f>
        <v/>
      </c>
      <c r="B3722" t="str" cm="1">
        <f t="array" aca="1" ref="B3722" ca="1">IF(INDIRECT(CELL("address",A3722))&lt;&gt;"", _xlfn.XLOOKUP(INDIRECT(CELL("address",A3722)),_FSAData!$B:$B,_FSAData!$C:$C, ""),"")</f>
        <v/>
      </c>
      <c r="C3722" t="str" cm="1">
        <f t="array" aca="1" ref="C3722" ca="1">IF(INDIRECT(CELL("address",A3722))&lt;&gt;"", _xlfn.XLOOKUP(LEFT(INDIRECT(CELL("address",A3722)), 3),_FSAData!$B:$B,_FSAData!$D:$D,""), "")</f>
        <v/>
      </c>
      <c r="D3722" t="str">
        <f t="shared" ca="1" si="116"/>
        <v/>
      </c>
      <c r="F3722" t="str" cm="1">
        <f t="array" aca="1" ref="F3722" ca="1">TRIM(UPPER(LEFT(INDIRECT("'Postal Code-FSA Input'!"&amp;CELL("address",B3729)), 3)))</f>
        <v/>
      </c>
      <c r="G3722" t="str" cm="1">
        <f t="array" aca="1" ref="G3722" ca="1">IF(INDIRECT(CELL("address",F3722))&lt;&gt;"", _xlfn.XLOOKUP(INDIRECT(CELL("address",F3722)),_FSAData!$B:$B,_FSAData!$C:$C, ""),"")</f>
        <v/>
      </c>
      <c r="H3722" t="str" cm="1">
        <f t="array" aca="1" ref="H3722" ca="1">IF(INDIRECT(CELL("address",F3722))&lt;&gt;"", _xlfn.XLOOKUP(LEFT(INDIRECT(CELL("address",F3722)), 3),_FSAData!$B:$B,_FSAData!$D:$D,""), "")</f>
        <v/>
      </c>
      <c r="I3722" t="str">
        <f t="shared" ca="1" si="117"/>
        <v/>
      </c>
    </row>
    <row r="3723" spans="1:9" x14ac:dyDescent="0.3">
      <c r="A3723" t="str" cm="1">
        <f t="array" aca="1" ref="A3723" ca="1">TRIM(UPPER(LEFT(INDIRECT("'Postal Code-FSA Input'!"&amp;CELL("address",A3730)), 3)))</f>
        <v/>
      </c>
      <c r="B3723" t="str" cm="1">
        <f t="array" aca="1" ref="B3723" ca="1">IF(INDIRECT(CELL("address",A3723))&lt;&gt;"", _xlfn.XLOOKUP(INDIRECT(CELL("address",A3723)),_FSAData!$B:$B,_FSAData!$C:$C, ""),"")</f>
        <v/>
      </c>
      <c r="C3723" t="str" cm="1">
        <f t="array" aca="1" ref="C3723" ca="1">IF(INDIRECT(CELL("address",A3723))&lt;&gt;"", _xlfn.XLOOKUP(LEFT(INDIRECT(CELL("address",A3723)), 3),_FSAData!$B:$B,_FSAData!$D:$D,""), "")</f>
        <v/>
      </c>
      <c r="D3723" t="str">
        <f t="shared" ca="1" si="116"/>
        <v/>
      </c>
      <c r="F3723" t="str" cm="1">
        <f t="array" aca="1" ref="F3723" ca="1">TRIM(UPPER(LEFT(INDIRECT("'Postal Code-FSA Input'!"&amp;CELL("address",B3730)), 3)))</f>
        <v/>
      </c>
      <c r="G3723" t="str" cm="1">
        <f t="array" aca="1" ref="G3723" ca="1">IF(INDIRECT(CELL("address",F3723))&lt;&gt;"", _xlfn.XLOOKUP(INDIRECT(CELL("address",F3723)),_FSAData!$B:$B,_FSAData!$C:$C, ""),"")</f>
        <v/>
      </c>
      <c r="H3723" t="str" cm="1">
        <f t="array" aca="1" ref="H3723" ca="1">IF(INDIRECT(CELL("address",F3723))&lt;&gt;"", _xlfn.XLOOKUP(LEFT(INDIRECT(CELL("address",F3723)), 3),_FSAData!$B:$B,_FSAData!$D:$D,""), "")</f>
        <v/>
      </c>
      <c r="I3723" t="str">
        <f t="shared" ca="1" si="117"/>
        <v/>
      </c>
    </row>
    <row r="3724" spans="1:9" x14ac:dyDescent="0.3">
      <c r="A3724" t="str" cm="1">
        <f t="array" aca="1" ref="A3724" ca="1">TRIM(UPPER(LEFT(INDIRECT("'Postal Code-FSA Input'!"&amp;CELL("address",A3731)), 3)))</f>
        <v/>
      </c>
      <c r="B3724" t="str" cm="1">
        <f t="array" aca="1" ref="B3724" ca="1">IF(INDIRECT(CELL("address",A3724))&lt;&gt;"", _xlfn.XLOOKUP(INDIRECT(CELL("address",A3724)),_FSAData!$B:$B,_FSAData!$C:$C, ""),"")</f>
        <v/>
      </c>
      <c r="C3724" t="str" cm="1">
        <f t="array" aca="1" ref="C3724" ca="1">IF(INDIRECT(CELL("address",A3724))&lt;&gt;"", _xlfn.XLOOKUP(LEFT(INDIRECT(CELL("address",A3724)), 3),_FSAData!$B:$B,_FSAData!$D:$D,""), "")</f>
        <v/>
      </c>
      <c r="D3724" t="str">
        <f t="shared" ca="1" si="116"/>
        <v/>
      </c>
      <c r="F3724" t="str" cm="1">
        <f t="array" aca="1" ref="F3724" ca="1">TRIM(UPPER(LEFT(INDIRECT("'Postal Code-FSA Input'!"&amp;CELL("address",B3731)), 3)))</f>
        <v/>
      </c>
      <c r="G3724" t="str" cm="1">
        <f t="array" aca="1" ref="G3724" ca="1">IF(INDIRECT(CELL("address",F3724))&lt;&gt;"", _xlfn.XLOOKUP(INDIRECT(CELL("address",F3724)),_FSAData!$B:$B,_FSAData!$C:$C, ""),"")</f>
        <v/>
      </c>
      <c r="H3724" t="str" cm="1">
        <f t="array" aca="1" ref="H3724" ca="1">IF(INDIRECT(CELL("address",F3724))&lt;&gt;"", _xlfn.XLOOKUP(LEFT(INDIRECT(CELL("address",F3724)), 3),_FSAData!$B:$B,_FSAData!$D:$D,""), "")</f>
        <v/>
      </c>
      <c r="I3724" t="str">
        <f t="shared" ca="1" si="117"/>
        <v/>
      </c>
    </row>
    <row r="3725" spans="1:9" x14ac:dyDescent="0.3">
      <c r="A3725" t="str" cm="1">
        <f t="array" aca="1" ref="A3725" ca="1">TRIM(UPPER(LEFT(INDIRECT("'Postal Code-FSA Input'!"&amp;CELL("address",A3732)), 3)))</f>
        <v/>
      </c>
      <c r="B3725" t="str" cm="1">
        <f t="array" aca="1" ref="B3725" ca="1">IF(INDIRECT(CELL("address",A3725))&lt;&gt;"", _xlfn.XLOOKUP(INDIRECT(CELL("address",A3725)),_FSAData!$B:$B,_FSAData!$C:$C, ""),"")</f>
        <v/>
      </c>
      <c r="C3725" t="str" cm="1">
        <f t="array" aca="1" ref="C3725" ca="1">IF(INDIRECT(CELL("address",A3725))&lt;&gt;"", _xlfn.XLOOKUP(LEFT(INDIRECT(CELL("address",A3725)), 3),_FSAData!$B:$B,_FSAData!$D:$D,""), "")</f>
        <v/>
      </c>
      <c r="D3725" t="str">
        <f t="shared" ca="1" si="116"/>
        <v/>
      </c>
      <c r="F3725" t="str" cm="1">
        <f t="array" aca="1" ref="F3725" ca="1">TRIM(UPPER(LEFT(INDIRECT("'Postal Code-FSA Input'!"&amp;CELL("address",B3732)), 3)))</f>
        <v/>
      </c>
      <c r="G3725" t="str" cm="1">
        <f t="array" aca="1" ref="G3725" ca="1">IF(INDIRECT(CELL("address",F3725))&lt;&gt;"", _xlfn.XLOOKUP(INDIRECT(CELL("address",F3725)),_FSAData!$B:$B,_FSAData!$C:$C, ""),"")</f>
        <v/>
      </c>
      <c r="H3725" t="str" cm="1">
        <f t="array" aca="1" ref="H3725" ca="1">IF(INDIRECT(CELL("address",F3725))&lt;&gt;"", _xlfn.XLOOKUP(LEFT(INDIRECT(CELL("address",F3725)), 3),_FSAData!$B:$B,_FSAData!$D:$D,""), "")</f>
        <v/>
      </c>
      <c r="I3725" t="str">
        <f t="shared" ca="1" si="117"/>
        <v/>
      </c>
    </row>
    <row r="3726" spans="1:9" x14ac:dyDescent="0.3">
      <c r="A3726" t="str" cm="1">
        <f t="array" aca="1" ref="A3726" ca="1">TRIM(UPPER(LEFT(INDIRECT("'Postal Code-FSA Input'!"&amp;CELL("address",A3733)), 3)))</f>
        <v/>
      </c>
      <c r="B3726" t="str" cm="1">
        <f t="array" aca="1" ref="B3726" ca="1">IF(INDIRECT(CELL("address",A3726))&lt;&gt;"", _xlfn.XLOOKUP(INDIRECT(CELL("address",A3726)),_FSAData!$B:$B,_FSAData!$C:$C, ""),"")</f>
        <v/>
      </c>
      <c r="C3726" t="str" cm="1">
        <f t="array" aca="1" ref="C3726" ca="1">IF(INDIRECT(CELL("address",A3726))&lt;&gt;"", _xlfn.XLOOKUP(LEFT(INDIRECT(CELL("address",A3726)), 3),_FSAData!$B:$B,_FSAData!$D:$D,""), "")</f>
        <v/>
      </c>
      <c r="D3726" t="str">
        <f t="shared" ca="1" si="116"/>
        <v/>
      </c>
      <c r="F3726" t="str" cm="1">
        <f t="array" aca="1" ref="F3726" ca="1">TRIM(UPPER(LEFT(INDIRECT("'Postal Code-FSA Input'!"&amp;CELL("address",B3733)), 3)))</f>
        <v/>
      </c>
      <c r="G3726" t="str" cm="1">
        <f t="array" aca="1" ref="G3726" ca="1">IF(INDIRECT(CELL("address",F3726))&lt;&gt;"", _xlfn.XLOOKUP(INDIRECT(CELL("address",F3726)),_FSAData!$B:$B,_FSAData!$C:$C, ""),"")</f>
        <v/>
      </c>
      <c r="H3726" t="str" cm="1">
        <f t="array" aca="1" ref="H3726" ca="1">IF(INDIRECT(CELL("address",F3726))&lt;&gt;"", _xlfn.XLOOKUP(LEFT(INDIRECT(CELL("address",F3726)), 3),_FSAData!$B:$B,_FSAData!$D:$D,""), "")</f>
        <v/>
      </c>
      <c r="I3726" t="str">
        <f t="shared" ca="1" si="117"/>
        <v/>
      </c>
    </row>
    <row r="3727" spans="1:9" x14ac:dyDescent="0.3">
      <c r="A3727" t="str" cm="1">
        <f t="array" aca="1" ref="A3727" ca="1">TRIM(UPPER(LEFT(INDIRECT("'Postal Code-FSA Input'!"&amp;CELL("address",A3734)), 3)))</f>
        <v/>
      </c>
      <c r="B3727" t="str" cm="1">
        <f t="array" aca="1" ref="B3727" ca="1">IF(INDIRECT(CELL("address",A3727))&lt;&gt;"", _xlfn.XLOOKUP(INDIRECT(CELL("address",A3727)),_FSAData!$B:$B,_FSAData!$C:$C, ""),"")</f>
        <v/>
      </c>
      <c r="C3727" t="str" cm="1">
        <f t="array" aca="1" ref="C3727" ca="1">IF(INDIRECT(CELL("address",A3727))&lt;&gt;"", _xlfn.XLOOKUP(LEFT(INDIRECT(CELL("address",A3727)), 3),_FSAData!$B:$B,_FSAData!$D:$D,""), "")</f>
        <v/>
      </c>
      <c r="D3727" t="str">
        <f t="shared" ca="1" si="116"/>
        <v/>
      </c>
      <c r="F3727" t="str" cm="1">
        <f t="array" aca="1" ref="F3727" ca="1">TRIM(UPPER(LEFT(INDIRECT("'Postal Code-FSA Input'!"&amp;CELL("address",B3734)), 3)))</f>
        <v/>
      </c>
      <c r="G3727" t="str" cm="1">
        <f t="array" aca="1" ref="G3727" ca="1">IF(INDIRECT(CELL("address",F3727))&lt;&gt;"", _xlfn.XLOOKUP(INDIRECT(CELL("address",F3727)),_FSAData!$B:$B,_FSAData!$C:$C, ""),"")</f>
        <v/>
      </c>
      <c r="H3727" t="str" cm="1">
        <f t="array" aca="1" ref="H3727" ca="1">IF(INDIRECT(CELL("address",F3727))&lt;&gt;"", _xlfn.XLOOKUP(LEFT(INDIRECT(CELL("address",F3727)), 3),_FSAData!$B:$B,_FSAData!$D:$D,""), "")</f>
        <v/>
      </c>
      <c r="I3727" t="str">
        <f t="shared" ca="1" si="117"/>
        <v/>
      </c>
    </row>
    <row r="3728" spans="1:9" x14ac:dyDescent="0.3">
      <c r="A3728" t="str" cm="1">
        <f t="array" aca="1" ref="A3728" ca="1">TRIM(UPPER(LEFT(INDIRECT("'Postal Code-FSA Input'!"&amp;CELL("address",A3735)), 3)))</f>
        <v/>
      </c>
      <c r="B3728" t="str" cm="1">
        <f t="array" aca="1" ref="B3728" ca="1">IF(INDIRECT(CELL("address",A3728))&lt;&gt;"", _xlfn.XLOOKUP(INDIRECT(CELL("address",A3728)),_FSAData!$B:$B,_FSAData!$C:$C, ""),"")</f>
        <v/>
      </c>
      <c r="C3728" t="str" cm="1">
        <f t="array" aca="1" ref="C3728" ca="1">IF(INDIRECT(CELL("address",A3728))&lt;&gt;"", _xlfn.XLOOKUP(LEFT(INDIRECT(CELL("address",A3728)), 3),_FSAData!$B:$B,_FSAData!$D:$D,""), "")</f>
        <v/>
      </c>
      <c r="D3728" t="str">
        <f t="shared" ca="1" si="116"/>
        <v/>
      </c>
      <c r="F3728" t="str" cm="1">
        <f t="array" aca="1" ref="F3728" ca="1">TRIM(UPPER(LEFT(INDIRECT("'Postal Code-FSA Input'!"&amp;CELL("address",B3735)), 3)))</f>
        <v/>
      </c>
      <c r="G3728" t="str" cm="1">
        <f t="array" aca="1" ref="G3728" ca="1">IF(INDIRECT(CELL("address",F3728))&lt;&gt;"", _xlfn.XLOOKUP(INDIRECT(CELL("address",F3728)),_FSAData!$B:$B,_FSAData!$C:$C, ""),"")</f>
        <v/>
      </c>
      <c r="H3728" t="str" cm="1">
        <f t="array" aca="1" ref="H3728" ca="1">IF(INDIRECT(CELL("address",F3728))&lt;&gt;"", _xlfn.XLOOKUP(LEFT(INDIRECT(CELL("address",F3728)), 3),_FSAData!$B:$B,_FSAData!$D:$D,""), "")</f>
        <v/>
      </c>
      <c r="I3728" t="str">
        <f t="shared" ca="1" si="117"/>
        <v/>
      </c>
    </row>
    <row r="3729" spans="1:9" x14ac:dyDescent="0.3">
      <c r="A3729" t="str" cm="1">
        <f t="array" aca="1" ref="A3729" ca="1">TRIM(UPPER(LEFT(INDIRECT("'Postal Code-FSA Input'!"&amp;CELL("address",A3736)), 3)))</f>
        <v/>
      </c>
      <c r="B3729" t="str" cm="1">
        <f t="array" aca="1" ref="B3729" ca="1">IF(INDIRECT(CELL("address",A3729))&lt;&gt;"", _xlfn.XLOOKUP(INDIRECT(CELL("address",A3729)),_FSAData!$B:$B,_FSAData!$C:$C, ""),"")</f>
        <v/>
      </c>
      <c r="C3729" t="str" cm="1">
        <f t="array" aca="1" ref="C3729" ca="1">IF(INDIRECT(CELL("address",A3729))&lt;&gt;"", _xlfn.XLOOKUP(LEFT(INDIRECT(CELL("address",A3729)), 3),_FSAData!$B:$B,_FSAData!$D:$D,""), "")</f>
        <v/>
      </c>
      <c r="D3729" t="str">
        <f t="shared" ca="1" si="116"/>
        <v/>
      </c>
      <c r="F3729" t="str" cm="1">
        <f t="array" aca="1" ref="F3729" ca="1">TRIM(UPPER(LEFT(INDIRECT("'Postal Code-FSA Input'!"&amp;CELL("address",B3736)), 3)))</f>
        <v/>
      </c>
      <c r="G3729" t="str" cm="1">
        <f t="array" aca="1" ref="G3729" ca="1">IF(INDIRECT(CELL("address",F3729))&lt;&gt;"", _xlfn.XLOOKUP(INDIRECT(CELL("address",F3729)),_FSAData!$B:$B,_FSAData!$C:$C, ""),"")</f>
        <v/>
      </c>
      <c r="H3729" t="str" cm="1">
        <f t="array" aca="1" ref="H3729" ca="1">IF(INDIRECT(CELL("address",F3729))&lt;&gt;"", _xlfn.XLOOKUP(LEFT(INDIRECT(CELL("address",F3729)), 3),_FSAData!$B:$B,_FSAData!$D:$D,""), "")</f>
        <v/>
      </c>
      <c r="I3729" t="str">
        <f t="shared" ca="1" si="117"/>
        <v/>
      </c>
    </row>
    <row r="3730" spans="1:9" x14ac:dyDescent="0.3">
      <c r="A3730" t="str" cm="1">
        <f t="array" aca="1" ref="A3730" ca="1">TRIM(UPPER(LEFT(INDIRECT("'Postal Code-FSA Input'!"&amp;CELL("address",A3737)), 3)))</f>
        <v/>
      </c>
      <c r="B3730" t="str" cm="1">
        <f t="array" aca="1" ref="B3730" ca="1">IF(INDIRECT(CELL("address",A3730))&lt;&gt;"", _xlfn.XLOOKUP(INDIRECT(CELL("address",A3730)),_FSAData!$B:$B,_FSAData!$C:$C, ""),"")</f>
        <v/>
      </c>
      <c r="C3730" t="str" cm="1">
        <f t="array" aca="1" ref="C3730" ca="1">IF(INDIRECT(CELL("address",A3730))&lt;&gt;"", _xlfn.XLOOKUP(LEFT(INDIRECT(CELL("address",A3730)), 3),_FSAData!$B:$B,_FSAData!$D:$D,""), "")</f>
        <v/>
      </c>
      <c r="D3730" t="str">
        <f t="shared" ca="1" si="116"/>
        <v/>
      </c>
      <c r="F3730" t="str" cm="1">
        <f t="array" aca="1" ref="F3730" ca="1">TRIM(UPPER(LEFT(INDIRECT("'Postal Code-FSA Input'!"&amp;CELL("address",B3737)), 3)))</f>
        <v/>
      </c>
      <c r="G3730" t="str" cm="1">
        <f t="array" aca="1" ref="G3730" ca="1">IF(INDIRECT(CELL("address",F3730))&lt;&gt;"", _xlfn.XLOOKUP(INDIRECT(CELL("address",F3730)),_FSAData!$B:$B,_FSAData!$C:$C, ""),"")</f>
        <v/>
      </c>
      <c r="H3730" t="str" cm="1">
        <f t="array" aca="1" ref="H3730" ca="1">IF(INDIRECT(CELL("address",F3730))&lt;&gt;"", _xlfn.XLOOKUP(LEFT(INDIRECT(CELL("address",F3730)), 3),_FSAData!$B:$B,_FSAData!$D:$D,""), "")</f>
        <v/>
      </c>
      <c r="I3730" t="str">
        <f t="shared" ca="1" si="117"/>
        <v/>
      </c>
    </row>
    <row r="3731" spans="1:9" x14ac:dyDescent="0.3">
      <c r="A3731" t="str" cm="1">
        <f t="array" aca="1" ref="A3731" ca="1">TRIM(UPPER(LEFT(INDIRECT("'Postal Code-FSA Input'!"&amp;CELL("address",A3738)), 3)))</f>
        <v/>
      </c>
      <c r="B3731" t="str" cm="1">
        <f t="array" aca="1" ref="B3731" ca="1">IF(INDIRECT(CELL("address",A3731))&lt;&gt;"", _xlfn.XLOOKUP(INDIRECT(CELL("address",A3731)),_FSAData!$B:$B,_FSAData!$C:$C, ""),"")</f>
        <v/>
      </c>
      <c r="C3731" t="str" cm="1">
        <f t="array" aca="1" ref="C3731" ca="1">IF(INDIRECT(CELL("address",A3731))&lt;&gt;"", _xlfn.XLOOKUP(LEFT(INDIRECT(CELL("address",A3731)), 3),_FSAData!$B:$B,_FSAData!$D:$D,""), "")</f>
        <v/>
      </c>
      <c r="D3731" t="str">
        <f t="shared" ca="1" si="116"/>
        <v/>
      </c>
      <c r="F3731" t="str" cm="1">
        <f t="array" aca="1" ref="F3731" ca="1">TRIM(UPPER(LEFT(INDIRECT("'Postal Code-FSA Input'!"&amp;CELL("address",B3738)), 3)))</f>
        <v/>
      </c>
      <c r="G3731" t="str" cm="1">
        <f t="array" aca="1" ref="G3731" ca="1">IF(INDIRECT(CELL("address",F3731))&lt;&gt;"", _xlfn.XLOOKUP(INDIRECT(CELL("address",F3731)),_FSAData!$B:$B,_FSAData!$C:$C, ""),"")</f>
        <v/>
      </c>
      <c r="H3731" t="str" cm="1">
        <f t="array" aca="1" ref="H3731" ca="1">IF(INDIRECT(CELL("address",F3731))&lt;&gt;"", _xlfn.XLOOKUP(LEFT(INDIRECT(CELL("address",F3731)), 3),_FSAData!$B:$B,_FSAData!$D:$D,""), "")</f>
        <v/>
      </c>
      <c r="I3731" t="str">
        <f t="shared" ca="1" si="117"/>
        <v/>
      </c>
    </row>
    <row r="3732" spans="1:9" x14ac:dyDescent="0.3">
      <c r="A3732" t="str" cm="1">
        <f t="array" aca="1" ref="A3732" ca="1">TRIM(UPPER(LEFT(INDIRECT("'Postal Code-FSA Input'!"&amp;CELL("address",A3739)), 3)))</f>
        <v/>
      </c>
      <c r="B3732" t="str" cm="1">
        <f t="array" aca="1" ref="B3732" ca="1">IF(INDIRECT(CELL("address",A3732))&lt;&gt;"", _xlfn.XLOOKUP(INDIRECT(CELL("address",A3732)),_FSAData!$B:$B,_FSAData!$C:$C, ""),"")</f>
        <v/>
      </c>
      <c r="C3732" t="str" cm="1">
        <f t="array" aca="1" ref="C3732" ca="1">IF(INDIRECT(CELL("address",A3732))&lt;&gt;"", _xlfn.XLOOKUP(LEFT(INDIRECT(CELL("address",A3732)), 3),_FSAData!$B:$B,_FSAData!$D:$D,""), "")</f>
        <v/>
      </c>
      <c r="D3732" t="str">
        <f t="shared" ca="1" si="116"/>
        <v/>
      </c>
      <c r="F3732" t="str" cm="1">
        <f t="array" aca="1" ref="F3732" ca="1">TRIM(UPPER(LEFT(INDIRECT("'Postal Code-FSA Input'!"&amp;CELL("address",B3739)), 3)))</f>
        <v/>
      </c>
      <c r="G3732" t="str" cm="1">
        <f t="array" aca="1" ref="G3732" ca="1">IF(INDIRECT(CELL("address",F3732))&lt;&gt;"", _xlfn.XLOOKUP(INDIRECT(CELL("address",F3732)),_FSAData!$B:$B,_FSAData!$C:$C, ""),"")</f>
        <v/>
      </c>
      <c r="H3732" t="str" cm="1">
        <f t="array" aca="1" ref="H3732" ca="1">IF(INDIRECT(CELL("address",F3732))&lt;&gt;"", _xlfn.XLOOKUP(LEFT(INDIRECT(CELL("address",F3732)), 3),_FSAData!$B:$B,_FSAData!$D:$D,""), "")</f>
        <v/>
      </c>
      <c r="I3732" t="str">
        <f t="shared" ca="1" si="117"/>
        <v/>
      </c>
    </row>
    <row r="3733" spans="1:9" x14ac:dyDescent="0.3">
      <c r="A3733" t="str" cm="1">
        <f t="array" aca="1" ref="A3733" ca="1">TRIM(UPPER(LEFT(INDIRECT("'Postal Code-FSA Input'!"&amp;CELL("address",A3740)), 3)))</f>
        <v/>
      </c>
      <c r="B3733" t="str" cm="1">
        <f t="array" aca="1" ref="B3733" ca="1">IF(INDIRECT(CELL("address",A3733))&lt;&gt;"", _xlfn.XLOOKUP(INDIRECT(CELL("address",A3733)),_FSAData!$B:$B,_FSAData!$C:$C, ""),"")</f>
        <v/>
      </c>
      <c r="C3733" t="str" cm="1">
        <f t="array" aca="1" ref="C3733" ca="1">IF(INDIRECT(CELL("address",A3733))&lt;&gt;"", _xlfn.XLOOKUP(LEFT(INDIRECT(CELL("address",A3733)), 3),_FSAData!$B:$B,_FSAData!$D:$D,""), "")</f>
        <v/>
      </c>
      <c r="D3733" t="str">
        <f t="shared" ca="1" si="116"/>
        <v/>
      </c>
      <c r="F3733" t="str" cm="1">
        <f t="array" aca="1" ref="F3733" ca="1">TRIM(UPPER(LEFT(INDIRECT("'Postal Code-FSA Input'!"&amp;CELL("address",B3740)), 3)))</f>
        <v/>
      </c>
      <c r="G3733" t="str" cm="1">
        <f t="array" aca="1" ref="G3733" ca="1">IF(INDIRECT(CELL("address",F3733))&lt;&gt;"", _xlfn.XLOOKUP(INDIRECT(CELL("address",F3733)),_FSAData!$B:$B,_FSAData!$C:$C, ""),"")</f>
        <v/>
      </c>
      <c r="H3733" t="str" cm="1">
        <f t="array" aca="1" ref="H3733" ca="1">IF(INDIRECT(CELL("address",F3733))&lt;&gt;"", _xlfn.XLOOKUP(LEFT(INDIRECT(CELL("address",F3733)), 3),_FSAData!$B:$B,_FSAData!$D:$D,""), "")</f>
        <v/>
      </c>
      <c r="I3733" t="str">
        <f t="shared" ca="1" si="117"/>
        <v/>
      </c>
    </row>
    <row r="3734" spans="1:9" x14ac:dyDescent="0.3">
      <c r="A3734" t="str" cm="1">
        <f t="array" aca="1" ref="A3734" ca="1">TRIM(UPPER(LEFT(INDIRECT("'Postal Code-FSA Input'!"&amp;CELL("address",A3741)), 3)))</f>
        <v/>
      </c>
      <c r="B3734" t="str" cm="1">
        <f t="array" aca="1" ref="B3734" ca="1">IF(INDIRECT(CELL("address",A3734))&lt;&gt;"", _xlfn.XLOOKUP(INDIRECT(CELL("address",A3734)),_FSAData!$B:$B,_FSAData!$C:$C, ""),"")</f>
        <v/>
      </c>
      <c r="C3734" t="str" cm="1">
        <f t="array" aca="1" ref="C3734" ca="1">IF(INDIRECT(CELL("address",A3734))&lt;&gt;"", _xlfn.XLOOKUP(LEFT(INDIRECT(CELL("address",A3734)), 3),_FSAData!$B:$B,_FSAData!$D:$D,""), "")</f>
        <v/>
      </c>
      <c r="D3734" t="str">
        <f t="shared" ca="1" si="116"/>
        <v/>
      </c>
      <c r="F3734" t="str" cm="1">
        <f t="array" aca="1" ref="F3734" ca="1">TRIM(UPPER(LEFT(INDIRECT("'Postal Code-FSA Input'!"&amp;CELL("address",B3741)), 3)))</f>
        <v/>
      </c>
      <c r="G3734" t="str" cm="1">
        <f t="array" aca="1" ref="G3734" ca="1">IF(INDIRECT(CELL("address",F3734))&lt;&gt;"", _xlfn.XLOOKUP(INDIRECT(CELL("address",F3734)),_FSAData!$B:$B,_FSAData!$C:$C, ""),"")</f>
        <v/>
      </c>
      <c r="H3734" t="str" cm="1">
        <f t="array" aca="1" ref="H3734" ca="1">IF(INDIRECT(CELL("address",F3734))&lt;&gt;"", _xlfn.XLOOKUP(LEFT(INDIRECT(CELL("address",F3734)), 3),_FSAData!$B:$B,_FSAData!$D:$D,""), "")</f>
        <v/>
      </c>
      <c r="I3734" t="str">
        <f t="shared" ca="1" si="117"/>
        <v/>
      </c>
    </row>
    <row r="3735" spans="1:9" x14ac:dyDescent="0.3">
      <c r="A3735" t="str" cm="1">
        <f t="array" aca="1" ref="A3735" ca="1">TRIM(UPPER(LEFT(INDIRECT("'Postal Code-FSA Input'!"&amp;CELL("address",A3742)), 3)))</f>
        <v/>
      </c>
      <c r="B3735" t="str" cm="1">
        <f t="array" aca="1" ref="B3735" ca="1">IF(INDIRECT(CELL("address",A3735))&lt;&gt;"", _xlfn.XLOOKUP(INDIRECT(CELL("address",A3735)),_FSAData!$B:$B,_FSAData!$C:$C, ""),"")</f>
        <v/>
      </c>
      <c r="C3735" t="str" cm="1">
        <f t="array" aca="1" ref="C3735" ca="1">IF(INDIRECT(CELL("address",A3735))&lt;&gt;"", _xlfn.XLOOKUP(LEFT(INDIRECT(CELL("address",A3735)), 3),_FSAData!$B:$B,_FSAData!$D:$D,""), "")</f>
        <v/>
      </c>
      <c r="D3735" t="str">
        <f t="shared" ca="1" si="116"/>
        <v/>
      </c>
      <c r="F3735" t="str" cm="1">
        <f t="array" aca="1" ref="F3735" ca="1">TRIM(UPPER(LEFT(INDIRECT("'Postal Code-FSA Input'!"&amp;CELL("address",B3742)), 3)))</f>
        <v/>
      </c>
      <c r="G3735" t="str" cm="1">
        <f t="array" aca="1" ref="G3735" ca="1">IF(INDIRECT(CELL("address",F3735))&lt;&gt;"", _xlfn.XLOOKUP(INDIRECT(CELL("address",F3735)),_FSAData!$B:$B,_FSAData!$C:$C, ""),"")</f>
        <v/>
      </c>
      <c r="H3735" t="str" cm="1">
        <f t="array" aca="1" ref="H3735" ca="1">IF(INDIRECT(CELL("address",F3735))&lt;&gt;"", _xlfn.XLOOKUP(LEFT(INDIRECT(CELL("address",F3735)), 3),_FSAData!$B:$B,_FSAData!$D:$D,""), "")</f>
        <v/>
      </c>
      <c r="I3735" t="str">
        <f t="shared" ca="1" si="117"/>
        <v/>
      </c>
    </row>
    <row r="3736" spans="1:9" x14ac:dyDescent="0.3">
      <c r="A3736" t="str" cm="1">
        <f t="array" aca="1" ref="A3736" ca="1">TRIM(UPPER(LEFT(INDIRECT("'Postal Code-FSA Input'!"&amp;CELL("address",A3743)), 3)))</f>
        <v/>
      </c>
      <c r="B3736" t="str" cm="1">
        <f t="array" aca="1" ref="B3736" ca="1">IF(INDIRECT(CELL("address",A3736))&lt;&gt;"", _xlfn.XLOOKUP(INDIRECT(CELL("address",A3736)),_FSAData!$B:$B,_FSAData!$C:$C, ""),"")</f>
        <v/>
      </c>
      <c r="C3736" t="str" cm="1">
        <f t="array" aca="1" ref="C3736" ca="1">IF(INDIRECT(CELL("address",A3736))&lt;&gt;"", _xlfn.XLOOKUP(LEFT(INDIRECT(CELL("address",A3736)), 3),_FSAData!$B:$B,_FSAData!$D:$D,""), "")</f>
        <v/>
      </c>
      <c r="D3736" t="str">
        <f t="shared" ca="1" si="116"/>
        <v/>
      </c>
      <c r="F3736" t="str" cm="1">
        <f t="array" aca="1" ref="F3736" ca="1">TRIM(UPPER(LEFT(INDIRECT("'Postal Code-FSA Input'!"&amp;CELL("address",B3743)), 3)))</f>
        <v/>
      </c>
      <c r="G3736" t="str" cm="1">
        <f t="array" aca="1" ref="G3736" ca="1">IF(INDIRECT(CELL("address",F3736))&lt;&gt;"", _xlfn.XLOOKUP(INDIRECT(CELL("address",F3736)),_FSAData!$B:$B,_FSAData!$C:$C, ""),"")</f>
        <v/>
      </c>
      <c r="H3736" t="str" cm="1">
        <f t="array" aca="1" ref="H3736" ca="1">IF(INDIRECT(CELL("address",F3736))&lt;&gt;"", _xlfn.XLOOKUP(LEFT(INDIRECT(CELL("address",F3736)), 3),_FSAData!$B:$B,_FSAData!$D:$D,""), "")</f>
        <v/>
      </c>
      <c r="I3736" t="str">
        <f t="shared" ca="1" si="117"/>
        <v/>
      </c>
    </row>
    <row r="3737" spans="1:9" x14ac:dyDescent="0.3">
      <c r="A3737" t="str" cm="1">
        <f t="array" aca="1" ref="A3737" ca="1">TRIM(UPPER(LEFT(INDIRECT("'Postal Code-FSA Input'!"&amp;CELL("address",A3744)), 3)))</f>
        <v/>
      </c>
      <c r="B3737" t="str" cm="1">
        <f t="array" aca="1" ref="B3737" ca="1">IF(INDIRECT(CELL("address",A3737))&lt;&gt;"", _xlfn.XLOOKUP(INDIRECT(CELL("address",A3737)),_FSAData!$B:$B,_FSAData!$C:$C, ""),"")</f>
        <v/>
      </c>
      <c r="C3737" t="str" cm="1">
        <f t="array" aca="1" ref="C3737" ca="1">IF(INDIRECT(CELL("address",A3737))&lt;&gt;"", _xlfn.XLOOKUP(LEFT(INDIRECT(CELL("address",A3737)), 3),_FSAData!$B:$B,_FSAData!$D:$D,""), "")</f>
        <v/>
      </c>
      <c r="D3737" t="str">
        <f t="shared" ca="1" si="116"/>
        <v/>
      </c>
      <c r="F3737" t="str" cm="1">
        <f t="array" aca="1" ref="F3737" ca="1">TRIM(UPPER(LEFT(INDIRECT("'Postal Code-FSA Input'!"&amp;CELL("address",B3744)), 3)))</f>
        <v/>
      </c>
      <c r="G3737" t="str" cm="1">
        <f t="array" aca="1" ref="G3737" ca="1">IF(INDIRECT(CELL("address",F3737))&lt;&gt;"", _xlfn.XLOOKUP(INDIRECT(CELL("address",F3737)),_FSAData!$B:$B,_FSAData!$C:$C, ""),"")</f>
        <v/>
      </c>
      <c r="H3737" t="str" cm="1">
        <f t="array" aca="1" ref="H3737" ca="1">IF(INDIRECT(CELL("address",F3737))&lt;&gt;"", _xlfn.XLOOKUP(LEFT(INDIRECT(CELL("address",F3737)), 3),_FSAData!$B:$B,_FSAData!$D:$D,""), "")</f>
        <v/>
      </c>
      <c r="I3737" t="str">
        <f t="shared" ca="1" si="117"/>
        <v/>
      </c>
    </row>
    <row r="3738" spans="1:9" x14ac:dyDescent="0.3">
      <c r="A3738" t="str" cm="1">
        <f t="array" aca="1" ref="A3738" ca="1">TRIM(UPPER(LEFT(INDIRECT("'Postal Code-FSA Input'!"&amp;CELL("address",A3745)), 3)))</f>
        <v/>
      </c>
      <c r="B3738" t="str" cm="1">
        <f t="array" aca="1" ref="B3738" ca="1">IF(INDIRECT(CELL("address",A3738))&lt;&gt;"", _xlfn.XLOOKUP(INDIRECT(CELL("address",A3738)),_FSAData!$B:$B,_FSAData!$C:$C, ""),"")</f>
        <v/>
      </c>
      <c r="C3738" t="str" cm="1">
        <f t="array" aca="1" ref="C3738" ca="1">IF(INDIRECT(CELL("address",A3738))&lt;&gt;"", _xlfn.XLOOKUP(LEFT(INDIRECT(CELL("address",A3738)), 3),_FSAData!$B:$B,_FSAData!$D:$D,""), "")</f>
        <v/>
      </c>
      <c r="D3738" t="str">
        <f t="shared" ca="1" si="116"/>
        <v/>
      </c>
      <c r="F3738" t="str" cm="1">
        <f t="array" aca="1" ref="F3738" ca="1">TRIM(UPPER(LEFT(INDIRECT("'Postal Code-FSA Input'!"&amp;CELL("address",B3745)), 3)))</f>
        <v/>
      </c>
      <c r="G3738" t="str" cm="1">
        <f t="array" aca="1" ref="G3738" ca="1">IF(INDIRECT(CELL("address",F3738))&lt;&gt;"", _xlfn.XLOOKUP(INDIRECT(CELL("address",F3738)),_FSAData!$B:$B,_FSAData!$C:$C, ""),"")</f>
        <v/>
      </c>
      <c r="H3738" t="str" cm="1">
        <f t="array" aca="1" ref="H3738" ca="1">IF(INDIRECT(CELL("address",F3738))&lt;&gt;"", _xlfn.XLOOKUP(LEFT(INDIRECT(CELL("address",F3738)), 3),_FSAData!$B:$B,_FSAData!$D:$D,""), "")</f>
        <v/>
      </c>
      <c r="I3738" t="str">
        <f t="shared" ca="1" si="117"/>
        <v/>
      </c>
    </row>
    <row r="3739" spans="1:9" x14ac:dyDescent="0.3">
      <c r="A3739" t="str" cm="1">
        <f t="array" aca="1" ref="A3739" ca="1">TRIM(UPPER(LEFT(INDIRECT("'Postal Code-FSA Input'!"&amp;CELL("address",A3746)), 3)))</f>
        <v/>
      </c>
      <c r="B3739" t="str" cm="1">
        <f t="array" aca="1" ref="B3739" ca="1">IF(INDIRECT(CELL("address",A3739))&lt;&gt;"", _xlfn.XLOOKUP(INDIRECT(CELL("address",A3739)),_FSAData!$B:$B,_FSAData!$C:$C, ""),"")</f>
        <v/>
      </c>
      <c r="C3739" t="str" cm="1">
        <f t="array" aca="1" ref="C3739" ca="1">IF(INDIRECT(CELL("address",A3739))&lt;&gt;"", _xlfn.XLOOKUP(LEFT(INDIRECT(CELL("address",A3739)), 3),_FSAData!$B:$B,_FSAData!$D:$D,""), "")</f>
        <v/>
      </c>
      <c r="D3739" t="str">
        <f t="shared" ca="1" si="116"/>
        <v/>
      </c>
      <c r="F3739" t="str" cm="1">
        <f t="array" aca="1" ref="F3739" ca="1">TRIM(UPPER(LEFT(INDIRECT("'Postal Code-FSA Input'!"&amp;CELL("address",B3746)), 3)))</f>
        <v/>
      </c>
      <c r="G3739" t="str" cm="1">
        <f t="array" aca="1" ref="G3739" ca="1">IF(INDIRECT(CELL("address",F3739))&lt;&gt;"", _xlfn.XLOOKUP(INDIRECT(CELL("address",F3739)),_FSAData!$B:$B,_FSAData!$C:$C, ""),"")</f>
        <v/>
      </c>
      <c r="H3739" t="str" cm="1">
        <f t="array" aca="1" ref="H3739" ca="1">IF(INDIRECT(CELL("address",F3739))&lt;&gt;"", _xlfn.XLOOKUP(LEFT(INDIRECT(CELL("address",F3739)), 3),_FSAData!$B:$B,_FSAData!$D:$D,""), "")</f>
        <v/>
      </c>
      <c r="I3739" t="str">
        <f t="shared" ca="1" si="117"/>
        <v/>
      </c>
    </row>
    <row r="3740" spans="1:9" x14ac:dyDescent="0.3">
      <c r="A3740" t="str" cm="1">
        <f t="array" aca="1" ref="A3740" ca="1">TRIM(UPPER(LEFT(INDIRECT("'Postal Code-FSA Input'!"&amp;CELL("address",A3747)), 3)))</f>
        <v/>
      </c>
      <c r="B3740" t="str" cm="1">
        <f t="array" aca="1" ref="B3740" ca="1">IF(INDIRECT(CELL("address",A3740))&lt;&gt;"", _xlfn.XLOOKUP(INDIRECT(CELL("address",A3740)),_FSAData!$B:$B,_FSAData!$C:$C, ""),"")</f>
        <v/>
      </c>
      <c r="C3740" t="str" cm="1">
        <f t="array" aca="1" ref="C3740" ca="1">IF(INDIRECT(CELL("address",A3740))&lt;&gt;"", _xlfn.XLOOKUP(LEFT(INDIRECT(CELL("address",A3740)), 3),_FSAData!$B:$B,_FSAData!$D:$D,""), "")</f>
        <v/>
      </c>
      <c r="D3740" t="str">
        <f t="shared" ca="1" si="116"/>
        <v/>
      </c>
      <c r="F3740" t="str" cm="1">
        <f t="array" aca="1" ref="F3740" ca="1">TRIM(UPPER(LEFT(INDIRECT("'Postal Code-FSA Input'!"&amp;CELL("address",B3747)), 3)))</f>
        <v/>
      </c>
      <c r="G3740" t="str" cm="1">
        <f t="array" aca="1" ref="G3740" ca="1">IF(INDIRECT(CELL("address",F3740))&lt;&gt;"", _xlfn.XLOOKUP(INDIRECT(CELL("address",F3740)),_FSAData!$B:$B,_FSAData!$C:$C, ""),"")</f>
        <v/>
      </c>
      <c r="H3740" t="str" cm="1">
        <f t="array" aca="1" ref="H3740" ca="1">IF(INDIRECT(CELL("address",F3740))&lt;&gt;"", _xlfn.XLOOKUP(LEFT(INDIRECT(CELL("address",F3740)), 3),_FSAData!$B:$B,_FSAData!$D:$D,""), "")</f>
        <v/>
      </c>
      <c r="I3740" t="str">
        <f t="shared" ca="1" si="117"/>
        <v/>
      </c>
    </row>
    <row r="3741" spans="1:9" x14ac:dyDescent="0.3">
      <c r="A3741" t="str" cm="1">
        <f t="array" aca="1" ref="A3741" ca="1">TRIM(UPPER(LEFT(INDIRECT("'Postal Code-FSA Input'!"&amp;CELL("address",A3748)), 3)))</f>
        <v/>
      </c>
      <c r="B3741" t="str" cm="1">
        <f t="array" aca="1" ref="B3741" ca="1">IF(INDIRECT(CELL("address",A3741))&lt;&gt;"", _xlfn.XLOOKUP(INDIRECT(CELL("address",A3741)),_FSAData!$B:$B,_FSAData!$C:$C, ""),"")</f>
        <v/>
      </c>
      <c r="C3741" t="str" cm="1">
        <f t="array" aca="1" ref="C3741" ca="1">IF(INDIRECT(CELL("address",A3741))&lt;&gt;"", _xlfn.XLOOKUP(LEFT(INDIRECT(CELL("address",A3741)), 3),_FSAData!$B:$B,_FSAData!$D:$D,""), "")</f>
        <v/>
      </c>
      <c r="D3741" t="str">
        <f t="shared" ca="1" si="116"/>
        <v/>
      </c>
      <c r="F3741" t="str" cm="1">
        <f t="array" aca="1" ref="F3741" ca="1">TRIM(UPPER(LEFT(INDIRECT("'Postal Code-FSA Input'!"&amp;CELL("address",B3748)), 3)))</f>
        <v/>
      </c>
      <c r="G3741" t="str" cm="1">
        <f t="array" aca="1" ref="G3741" ca="1">IF(INDIRECT(CELL("address",F3741))&lt;&gt;"", _xlfn.XLOOKUP(INDIRECT(CELL("address",F3741)),_FSAData!$B:$B,_FSAData!$C:$C, ""),"")</f>
        <v/>
      </c>
      <c r="H3741" t="str" cm="1">
        <f t="array" aca="1" ref="H3741" ca="1">IF(INDIRECT(CELL("address",F3741))&lt;&gt;"", _xlfn.XLOOKUP(LEFT(INDIRECT(CELL("address",F3741)), 3),_FSAData!$B:$B,_FSAData!$D:$D,""), "")</f>
        <v/>
      </c>
      <c r="I3741" t="str">
        <f t="shared" ca="1" si="117"/>
        <v/>
      </c>
    </row>
    <row r="3742" spans="1:9" x14ac:dyDescent="0.3">
      <c r="A3742" t="str" cm="1">
        <f t="array" aca="1" ref="A3742" ca="1">TRIM(UPPER(LEFT(INDIRECT("'Postal Code-FSA Input'!"&amp;CELL("address",A3749)), 3)))</f>
        <v/>
      </c>
      <c r="B3742" t="str" cm="1">
        <f t="array" aca="1" ref="B3742" ca="1">IF(INDIRECT(CELL("address",A3742))&lt;&gt;"", _xlfn.XLOOKUP(INDIRECT(CELL("address",A3742)),_FSAData!$B:$B,_FSAData!$C:$C, ""),"")</f>
        <v/>
      </c>
      <c r="C3742" t="str" cm="1">
        <f t="array" aca="1" ref="C3742" ca="1">IF(INDIRECT(CELL("address",A3742))&lt;&gt;"", _xlfn.XLOOKUP(LEFT(INDIRECT(CELL("address",A3742)), 3),_FSAData!$B:$B,_FSAData!$D:$D,""), "")</f>
        <v/>
      </c>
      <c r="D3742" t="str">
        <f t="shared" ca="1" si="116"/>
        <v/>
      </c>
      <c r="F3742" t="str" cm="1">
        <f t="array" aca="1" ref="F3742" ca="1">TRIM(UPPER(LEFT(INDIRECT("'Postal Code-FSA Input'!"&amp;CELL("address",B3749)), 3)))</f>
        <v/>
      </c>
      <c r="G3742" t="str" cm="1">
        <f t="array" aca="1" ref="G3742" ca="1">IF(INDIRECT(CELL("address",F3742))&lt;&gt;"", _xlfn.XLOOKUP(INDIRECT(CELL("address",F3742)),_FSAData!$B:$B,_FSAData!$C:$C, ""),"")</f>
        <v/>
      </c>
      <c r="H3742" t="str" cm="1">
        <f t="array" aca="1" ref="H3742" ca="1">IF(INDIRECT(CELL("address",F3742))&lt;&gt;"", _xlfn.XLOOKUP(LEFT(INDIRECT(CELL("address",F3742)), 3),_FSAData!$B:$B,_FSAData!$D:$D,""), "")</f>
        <v/>
      </c>
      <c r="I3742" t="str">
        <f t="shared" ca="1" si="117"/>
        <v/>
      </c>
    </row>
    <row r="3743" spans="1:9" x14ac:dyDescent="0.3">
      <c r="A3743" t="str" cm="1">
        <f t="array" aca="1" ref="A3743" ca="1">TRIM(UPPER(LEFT(INDIRECT("'Postal Code-FSA Input'!"&amp;CELL("address",A3750)), 3)))</f>
        <v/>
      </c>
      <c r="B3743" t="str" cm="1">
        <f t="array" aca="1" ref="B3743" ca="1">IF(INDIRECT(CELL("address",A3743))&lt;&gt;"", _xlfn.XLOOKUP(INDIRECT(CELL("address",A3743)),_FSAData!$B:$B,_FSAData!$C:$C, ""),"")</f>
        <v/>
      </c>
      <c r="C3743" t="str" cm="1">
        <f t="array" aca="1" ref="C3743" ca="1">IF(INDIRECT(CELL("address",A3743))&lt;&gt;"", _xlfn.XLOOKUP(LEFT(INDIRECT(CELL("address",A3743)), 3),_FSAData!$B:$B,_FSAData!$D:$D,""), "")</f>
        <v/>
      </c>
      <c r="D3743" t="str">
        <f t="shared" ca="1" si="116"/>
        <v/>
      </c>
      <c r="F3743" t="str" cm="1">
        <f t="array" aca="1" ref="F3743" ca="1">TRIM(UPPER(LEFT(INDIRECT("'Postal Code-FSA Input'!"&amp;CELL("address",B3750)), 3)))</f>
        <v/>
      </c>
      <c r="G3743" t="str" cm="1">
        <f t="array" aca="1" ref="G3743" ca="1">IF(INDIRECT(CELL("address",F3743))&lt;&gt;"", _xlfn.XLOOKUP(INDIRECT(CELL("address",F3743)),_FSAData!$B:$B,_FSAData!$C:$C, ""),"")</f>
        <v/>
      </c>
      <c r="H3743" t="str" cm="1">
        <f t="array" aca="1" ref="H3743" ca="1">IF(INDIRECT(CELL("address",F3743))&lt;&gt;"", _xlfn.XLOOKUP(LEFT(INDIRECT(CELL("address",F3743)), 3),_FSAData!$B:$B,_FSAData!$D:$D,""), "")</f>
        <v/>
      </c>
      <c r="I3743" t="str">
        <f t="shared" ca="1" si="117"/>
        <v/>
      </c>
    </row>
    <row r="3744" spans="1:9" x14ac:dyDescent="0.3">
      <c r="A3744" t="str" cm="1">
        <f t="array" aca="1" ref="A3744" ca="1">TRIM(UPPER(LEFT(INDIRECT("'Postal Code-FSA Input'!"&amp;CELL("address",A3751)), 3)))</f>
        <v/>
      </c>
      <c r="B3744" t="str" cm="1">
        <f t="array" aca="1" ref="B3744" ca="1">IF(INDIRECT(CELL("address",A3744))&lt;&gt;"", _xlfn.XLOOKUP(INDIRECT(CELL("address",A3744)),_FSAData!$B:$B,_FSAData!$C:$C, ""),"")</f>
        <v/>
      </c>
      <c r="C3744" t="str" cm="1">
        <f t="array" aca="1" ref="C3744" ca="1">IF(INDIRECT(CELL("address",A3744))&lt;&gt;"", _xlfn.XLOOKUP(LEFT(INDIRECT(CELL("address",A3744)), 3),_FSAData!$B:$B,_FSAData!$D:$D,""), "")</f>
        <v/>
      </c>
      <c r="D3744" t="str">
        <f t="shared" ca="1" si="116"/>
        <v/>
      </c>
      <c r="F3744" t="str" cm="1">
        <f t="array" aca="1" ref="F3744" ca="1">TRIM(UPPER(LEFT(INDIRECT("'Postal Code-FSA Input'!"&amp;CELL("address",B3751)), 3)))</f>
        <v/>
      </c>
      <c r="G3744" t="str" cm="1">
        <f t="array" aca="1" ref="G3744" ca="1">IF(INDIRECT(CELL("address",F3744))&lt;&gt;"", _xlfn.XLOOKUP(INDIRECT(CELL("address",F3744)),_FSAData!$B:$B,_FSAData!$C:$C, ""),"")</f>
        <v/>
      </c>
      <c r="H3744" t="str" cm="1">
        <f t="array" aca="1" ref="H3744" ca="1">IF(INDIRECT(CELL("address",F3744))&lt;&gt;"", _xlfn.XLOOKUP(LEFT(INDIRECT(CELL("address",F3744)), 3),_FSAData!$B:$B,_FSAData!$D:$D,""), "")</f>
        <v/>
      </c>
      <c r="I3744" t="str">
        <f t="shared" ca="1" si="117"/>
        <v/>
      </c>
    </row>
    <row r="3745" spans="1:9" x14ac:dyDescent="0.3">
      <c r="A3745" t="str" cm="1">
        <f t="array" aca="1" ref="A3745" ca="1">TRIM(UPPER(LEFT(INDIRECT("'Postal Code-FSA Input'!"&amp;CELL("address",A3752)), 3)))</f>
        <v/>
      </c>
      <c r="B3745" t="str" cm="1">
        <f t="array" aca="1" ref="B3745" ca="1">IF(INDIRECT(CELL("address",A3745))&lt;&gt;"", _xlfn.XLOOKUP(INDIRECT(CELL("address",A3745)),_FSAData!$B:$B,_FSAData!$C:$C, ""),"")</f>
        <v/>
      </c>
      <c r="C3745" t="str" cm="1">
        <f t="array" aca="1" ref="C3745" ca="1">IF(INDIRECT(CELL("address",A3745))&lt;&gt;"", _xlfn.XLOOKUP(LEFT(INDIRECT(CELL("address",A3745)), 3),_FSAData!$B:$B,_FSAData!$D:$D,""), "")</f>
        <v/>
      </c>
      <c r="D3745" t="str">
        <f t="shared" ca="1" si="116"/>
        <v/>
      </c>
      <c r="F3745" t="str" cm="1">
        <f t="array" aca="1" ref="F3745" ca="1">TRIM(UPPER(LEFT(INDIRECT("'Postal Code-FSA Input'!"&amp;CELL("address",B3752)), 3)))</f>
        <v/>
      </c>
      <c r="G3745" t="str" cm="1">
        <f t="array" aca="1" ref="G3745" ca="1">IF(INDIRECT(CELL("address",F3745))&lt;&gt;"", _xlfn.XLOOKUP(INDIRECT(CELL("address",F3745)),_FSAData!$B:$B,_FSAData!$C:$C, ""),"")</f>
        <v/>
      </c>
      <c r="H3745" t="str" cm="1">
        <f t="array" aca="1" ref="H3745" ca="1">IF(INDIRECT(CELL("address",F3745))&lt;&gt;"", _xlfn.XLOOKUP(LEFT(INDIRECT(CELL("address",F3745)), 3),_FSAData!$B:$B,_FSAData!$D:$D,""), "")</f>
        <v/>
      </c>
      <c r="I3745" t="str">
        <f t="shared" ca="1" si="117"/>
        <v/>
      </c>
    </row>
    <row r="3746" spans="1:9" x14ac:dyDescent="0.3">
      <c r="A3746" t="str" cm="1">
        <f t="array" aca="1" ref="A3746" ca="1">TRIM(UPPER(LEFT(INDIRECT("'Postal Code-FSA Input'!"&amp;CELL("address",A3753)), 3)))</f>
        <v/>
      </c>
      <c r="B3746" t="str" cm="1">
        <f t="array" aca="1" ref="B3746" ca="1">IF(INDIRECT(CELL("address",A3746))&lt;&gt;"", _xlfn.XLOOKUP(INDIRECT(CELL("address",A3746)),_FSAData!$B:$B,_FSAData!$C:$C, ""),"")</f>
        <v/>
      </c>
      <c r="C3746" t="str" cm="1">
        <f t="array" aca="1" ref="C3746" ca="1">IF(INDIRECT(CELL("address",A3746))&lt;&gt;"", _xlfn.XLOOKUP(LEFT(INDIRECT(CELL("address",A3746)), 3),_FSAData!$B:$B,_FSAData!$D:$D,""), "")</f>
        <v/>
      </c>
      <c r="D3746" t="str">
        <f t="shared" ca="1" si="116"/>
        <v/>
      </c>
      <c r="F3746" t="str" cm="1">
        <f t="array" aca="1" ref="F3746" ca="1">TRIM(UPPER(LEFT(INDIRECT("'Postal Code-FSA Input'!"&amp;CELL("address",B3753)), 3)))</f>
        <v/>
      </c>
      <c r="G3746" t="str" cm="1">
        <f t="array" aca="1" ref="G3746" ca="1">IF(INDIRECT(CELL("address",F3746))&lt;&gt;"", _xlfn.XLOOKUP(INDIRECT(CELL("address",F3746)),_FSAData!$B:$B,_FSAData!$C:$C, ""),"")</f>
        <v/>
      </c>
      <c r="H3746" t="str" cm="1">
        <f t="array" aca="1" ref="H3746" ca="1">IF(INDIRECT(CELL("address",F3746))&lt;&gt;"", _xlfn.XLOOKUP(LEFT(INDIRECT(CELL("address",F3746)), 3),_FSAData!$B:$B,_FSAData!$D:$D,""), "")</f>
        <v/>
      </c>
      <c r="I3746" t="str">
        <f t="shared" ca="1" si="117"/>
        <v/>
      </c>
    </row>
    <row r="3747" spans="1:9" x14ac:dyDescent="0.3">
      <c r="A3747" t="str" cm="1">
        <f t="array" aca="1" ref="A3747" ca="1">TRIM(UPPER(LEFT(INDIRECT("'Postal Code-FSA Input'!"&amp;CELL("address",A3754)), 3)))</f>
        <v/>
      </c>
      <c r="B3747" t="str" cm="1">
        <f t="array" aca="1" ref="B3747" ca="1">IF(INDIRECT(CELL("address",A3747))&lt;&gt;"", _xlfn.XLOOKUP(INDIRECT(CELL("address",A3747)),_FSAData!$B:$B,_FSAData!$C:$C, ""),"")</f>
        <v/>
      </c>
      <c r="C3747" t="str" cm="1">
        <f t="array" aca="1" ref="C3747" ca="1">IF(INDIRECT(CELL("address",A3747))&lt;&gt;"", _xlfn.XLOOKUP(LEFT(INDIRECT(CELL("address",A3747)), 3),_FSAData!$B:$B,_FSAData!$D:$D,""), "")</f>
        <v/>
      </c>
      <c r="D3747" t="str">
        <f t="shared" ca="1" si="116"/>
        <v/>
      </c>
      <c r="F3747" t="str" cm="1">
        <f t="array" aca="1" ref="F3747" ca="1">TRIM(UPPER(LEFT(INDIRECT("'Postal Code-FSA Input'!"&amp;CELL("address",B3754)), 3)))</f>
        <v/>
      </c>
      <c r="G3747" t="str" cm="1">
        <f t="array" aca="1" ref="G3747" ca="1">IF(INDIRECT(CELL("address",F3747))&lt;&gt;"", _xlfn.XLOOKUP(INDIRECT(CELL("address",F3747)),_FSAData!$B:$B,_FSAData!$C:$C, ""),"")</f>
        <v/>
      </c>
      <c r="H3747" t="str" cm="1">
        <f t="array" aca="1" ref="H3747" ca="1">IF(INDIRECT(CELL("address",F3747))&lt;&gt;"", _xlfn.XLOOKUP(LEFT(INDIRECT(CELL("address",F3747)), 3),_FSAData!$B:$B,_FSAData!$D:$D,""), "")</f>
        <v/>
      </c>
      <c r="I3747" t="str">
        <f t="shared" ca="1" si="117"/>
        <v/>
      </c>
    </row>
    <row r="3748" spans="1:9" x14ac:dyDescent="0.3">
      <c r="A3748" t="str" cm="1">
        <f t="array" aca="1" ref="A3748" ca="1">TRIM(UPPER(LEFT(INDIRECT("'Postal Code-FSA Input'!"&amp;CELL("address",A3755)), 3)))</f>
        <v/>
      </c>
      <c r="B3748" t="str" cm="1">
        <f t="array" aca="1" ref="B3748" ca="1">IF(INDIRECT(CELL("address",A3748))&lt;&gt;"", _xlfn.XLOOKUP(INDIRECT(CELL("address",A3748)),_FSAData!$B:$B,_FSAData!$C:$C, ""),"")</f>
        <v/>
      </c>
      <c r="C3748" t="str" cm="1">
        <f t="array" aca="1" ref="C3748" ca="1">IF(INDIRECT(CELL("address",A3748))&lt;&gt;"", _xlfn.XLOOKUP(LEFT(INDIRECT(CELL("address",A3748)), 3),_FSAData!$B:$B,_FSAData!$D:$D,""), "")</f>
        <v/>
      </c>
      <c r="D3748" t="str">
        <f t="shared" ca="1" si="116"/>
        <v/>
      </c>
      <c r="F3748" t="str" cm="1">
        <f t="array" aca="1" ref="F3748" ca="1">TRIM(UPPER(LEFT(INDIRECT("'Postal Code-FSA Input'!"&amp;CELL("address",B3755)), 3)))</f>
        <v/>
      </c>
      <c r="G3748" t="str" cm="1">
        <f t="array" aca="1" ref="G3748" ca="1">IF(INDIRECT(CELL("address",F3748))&lt;&gt;"", _xlfn.XLOOKUP(INDIRECT(CELL("address",F3748)),_FSAData!$B:$B,_FSAData!$C:$C, ""),"")</f>
        <v/>
      </c>
      <c r="H3748" t="str" cm="1">
        <f t="array" aca="1" ref="H3748" ca="1">IF(INDIRECT(CELL("address",F3748))&lt;&gt;"", _xlfn.XLOOKUP(LEFT(INDIRECT(CELL("address",F3748)), 3),_FSAData!$B:$B,_FSAData!$D:$D,""), "")</f>
        <v/>
      </c>
      <c r="I3748" t="str">
        <f t="shared" ca="1" si="117"/>
        <v/>
      </c>
    </row>
    <row r="3749" spans="1:9" x14ac:dyDescent="0.3">
      <c r="A3749" t="str" cm="1">
        <f t="array" aca="1" ref="A3749" ca="1">TRIM(UPPER(LEFT(INDIRECT("'Postal Code-FSA Input'!"&amp;CELL("address",A3756)), 3)))</f>
        <v/>
      </c>
      <c r="B3749" t="str" cm="1">
        <f t="array" aca="1" ref="B3749" ca="1">IF(INDIRECT(CELL("address",A3749))&lt;&gt;"", _xlfn.XLOOKUP(INDIRECT(CELL("address",A3749)),_FSAData!$B:$B,_FSAData!$C:$C, ""),"")</f>
        <v/>
      </c>
      <c r="C3749" t="str" cm="1">
        <f t="array" aca="1" ref="C3749" ca="1">IF(INDIRECT(CELL("address",A3749))&lt;&gt;"", _xlfn.XLOOKUP(LEFT(INDIRECT(CELL("address",A3749)), 3),_FSAData!$B:$B,_FSAData!$D:$D,""), "")</f>
        <v/>
      </c>
      <c r="D3749" t="str">
        <f t="shared" ca="1" si="116"/>
        <v/>
      </c>
      <c r="F3749" t="str" cm="1">
        <f t="array" aca="1" ref="F3749" ca="1">TRIM(UPPER(LEFT(INDIRECT("'Postal Code-FSA Input'!"&amp;CELL("address",B3756)), 3)))</f>
        <v/>
      </c>
      <c r="G3749" t="str" cm="1">
        <f t="array" aca="1" ref="G3749" ca="1">IF(INDIRECT(CELL("address",F3749))&lt;&gt;"", _xlfn.XLOOKUP(INDIRECT(CELL("address",F3749)),_FSAData!$B:$B,_FSAData!$C:$C, ""),"")</f>
        <v/>
      </c>
      <c r="H3749" t="str" cm="1">
        <f t="array" aca="1" ref="H3749" ca="1">IF(INDIRECT(CELL("address",F3749))&lt;&gt;"", _xlfn.XLOOKUP(LEFT(INDIRECT(CELL("address",F3749)), 3),_FSAData!$B:$B,_FSAData!$D:$D,""), "")</f>
        <v/>
      </c>
      <c r="I3749" t="str">
        <f t="shared" ca="1" si="117"/>
        <v/>
      </c>
    </row>
    <row r="3750" spans="1:9" x14ac:dyDescent="0.3">
      <c r="A3750" t="str" cm="1">
        <f t="array" aca="1" ref="A3750" ca="1">TRIM(UPPER(LEFT(INDIRECT("'Postal Code-FSA Input'!"&amp;CELL("address",A3757)), 3)))</f>
        <v/>
      </c>
      <c r="B3750" t="str" cm="1">
        <f t="array" aca="1" ref="B3750" ca="1">IF(INDIRECT(CELL("address",A3750))&lt;&gt;"", _xlfn.XLOOKUP(INDIRECT(CELL("address",A3750)),_FSAData!$B:$B,_FSAData!$C:$C, ""),"")</f>
        <v/>
      </c>
      <c r="C3750" t="str" cm="1">
        <f t="array" aca="1" ref="C3750" ca="1">IF(INDIRECT(CELL("address",A3750))&lt;&gt;"", _xlfn.XLOOKUP(LEFT(INDIRECT(CELL("address",A3750)), 3),_FSAData!$B:$B,_FSAData!$D:$D,""), "")</f>
        <v/>
      </c>
      <c r="D3750" t="str">
        <f t="shared" ca="1" si="116"/>
        <v/>
      </c>
      <c r="F3750" t="str" cm="1">
        <f t="array" aca="1" ref="F3750" ca="1">TRIM(UPPER(LEFT(INDIRECT("'Postal Code-FSA Input'!"&amp;CELL("address",B3757)), 3)))</f>
        <v/>
      </c>
      <c r="G3750" t="str" cm="1">
        <f t="array" aca="1" ref="G3750" ca="1">IF(INDIRECT(CELL("address",F3750))&lt;&gt;"", _xlfn.XLOOKUP(INDIRECT(CELL("address",F3750)),_FSAData!$B:$B,_FSAData!$C:$C, ""),"")</f>
        <v/>
      </c>
      <c r="H3750" t="str" cm="1">
        <f t="array" aca="1" ref="H3750" ca="1">IF(INDIRECT(CELL("address",F3750))&lt;&gt;"", _xlfn.XLOOKUP(LEFT(INDIRECT(CELL("address",F3750)), 3),_FSAData!$B:$B,_FSAData!$D:$D,""), "")</f>
        <v/>
      </c>
      <c r="I3750" t="str">
        <f t="shared" ca="1" si="117"/>
        <v/>
      </c>
    </row>
    <row r="3751" spans="1:9" x14ac:dyDescent="0.3">
      <c r="A3751" t="str" cm="1">
        <f t="array" aca="1" ref="A3751" ca="1">TRIM(UPPER(LEFT(INDIRECT("'Postal Code-FSA Input'!"&amp;CELL("address",A3758)), 3)))</f>
        <v/>
      </c>
      <c r="B3751" t="str" cm="1">
        <f t="array" aca="1" ref="B3751" ca="1">IF(INDIRECT(CELL("address",A3751))&lt;&gt;"", _xlfn.XLOOKUP(INDIRECT(CELL("address",A3751)),_FSAData!$B:$B,_FSAData!$C:$C, ""),"")</f>
        <v/>
      </c>
      <c r="C3751" t="str" cm="1">
        <f t="array" aca="1" ref="C3751" ca="1">IF(INDIRECT(CELL("address",A3751))&lt;&gt;"", _xlfn.XLOOKUP(LEFT(INDIRECT(CELL("address",A3751)), 3),_FSAData!$B:$B,_FSAData!$D:$D,""), "")</f>
        <v/>
      </c>
      <c r="D3751" t="str">
        <f t="shared" ca="1" si="116"/>
        <v/>
      </c>
      <c r="F3751" t="str" cm="1">
        <f t="array" aca="1" ref="F3751" ca="1">TRIM(UPPER(LEFT(INDIRECT("'Postal Code-FSA Input'!"&amp;CELL("address",B3758)), 3)))</f>
        <v/>
      </c>
      <c r="G3751" t="str" cm="1">
        <f t="array" aca="1" ref="G3751" ca="1">IF(INDIRECT(CELL("address",F3751))&lt;&gt;"", _xlfn.XLOOKUP(INDIRECT(CELL("address",F3751)),_FSAData!$B:$B,_FSAData!$C:$C, ""),"")</f>
        <v/>
      </c>
      <c r="H3751" t="str" cm="1">
        <f t="array" aca="1" ref="H3751" ca="1">IF(INDIRECT(CELL("address",F3751))&lt;&gt;"", _xlfn.XLOOKUP(LEFT(INDIRECT(CELL("address",F3751)), 3),_FSAData!$B:$B,_FSAData!$D:$D,""), "")</f>
        <v/>
      </c>
      <c r="I3751" t="str">
        <f t="shared" ca="1" si="117"/>
        <v/>
      </c>
    </row>
    <row r="3752" spans="1:9" x14ac:dyDescent="0.3">
      <c r="A3752" t="str" cm="1">
        <f t="array" aca="1" ref="A3752" ca="1">TRIM(UPPER(LEFT(INDIRECT("'Postal Code-FSA Input'!"&amp;CELL("address",A3759)), 3)))</f>
        <v/>
      </c>
      <c r="B3752" t="str" cm="1">
        <f t="array" aca="1" ref="B3752" ca="1">IF(INDIRECT(CELL("address",A3752))&lt;&gt;"", _xlfn.XLOOKUP(INDIRECT(CELL("address",A3752)),_FSAData!$B:$B,_FSAData!$C:$C, ""),"")</f>
        <v/>
      </c>
      <c r="C3752" t="str" cm="1">
        <f t="array" aca="1" ref="C3752" ca="1">IF(INDIRECT(CELL("address",A3752))&lt;&gt;"", _xlfn.XLOOKUP(LEFT(INDIRECT(CELL("address",A3752)), 3),_FSAData!$B:$B,_FSAData!$D:$D,""), "")</f>
        <v/>
      </c>
      <c r="D3752" t="str">
        <f t="shared" ca="1" si="116"/>
        <v/>
      </c>
      <c r="F3752" t="str" cm="1">
        <f t="array" aca="1" ref="F3752" ca="1">TRIM(UPPER(LEFT(INDIRECT("'Postal Code-FSA Input'!"&amp;CELL("address",B3759)), 3)))</f>
        <v/>
      </c>
      <c r="G3752" t="str" cm="1">
        <f t="array" aca="1" ref="G3752" ca="1">IF(INDIRECT(CELL("address",F3752))&lt;&gt;"", _xlfn.XLOOKUP(INDIRECT(CELL("address",F3752)),_FSAData!$B:$B,_FSAData!$C:$C, ""),"")</f>
        <v/>
      </c>
      <c r="H3752" t="str" cm="1">
        <f t="array" aca="1" ref="H3752" ca="1">IF(INDIRECT(CELL("address",F3752))&lt;&gt;"", _xlfn.XLOOKUP(LEFT(INDIRECT(CELL("address",F3752)), 3),_FSAData!$B:$B,_FSAData!$D:$D,""), "")</f>
        <v/>
      </c>
      <c r="I3752" t="str">
        <f t="shared" ca="1" si="117"/>
        <v/>
      </c>
    </row>
    <row r="3753" spans="1:9" x14ac:dyDescent="0.3">
      <c r="A3753" t="str" cm="1">
        <f t="array" aca="1" ref="A3753" ca="1">TRIM(UPPER(LEFT(INDIRECT("'Postal Code-FSA Input'!"&amp;CELL("address",A3760)), 3)))</f>
        <v/>
      </c>
      <c r="B3753" t="str" cm="1">
        <f t="array" aca="1" ref="B3753" ca="1">IF(INDIRECT(CELL("address",A3753))&lt;&gt;"", _xlfn.XLOOKUP(INDIRECT(CELL("address",A3753)),_FSAData!$B:$B,_FSAData!$C:$C, ""),"")</f>
        <v/>
      </c>
      <c r="C3753" t="str" cm="1">
        <f t="array" aca="1" ref="C3753" ca="1">IF(INDIRECT(CELL("address",A3753))&lt;&gt;"", _xlfn.XLOOKUP(LEFT(INDIRECT(CELL("address",A3753)), 3),_FSAData!$B:$B,_FSAData!$D:$D,""), "")</f>
        <v/>
      </c>
      <c r="D3753" t="str">
        <f t="shared" ca="1" si="116"/>
        <v/>
      </c>
      <c r="F3753" t="str" cm="1">
        <f t="array" aca="1" ref="F3753" ca="1">TRIM(UPPER(LEFT(INDIRECT("'Postal Code-FSA Input'!"&amp;CELL("address",B3760)), 3)))</f>
        <v/>
      </c>
      <c r="G3753" t="str" cm="1">
        <f t="array" aca="1" ref="G3753" ca="1">IF(INDIRECT(CELL("address",F3753))&lt;&gt;"", _xlfn.XLOOKUP(INDIRECT(CELL("address",F3753)),_FSAData!$B:$B,_FSAData!$C:$C, ""),"")</f>
        <v/>
      </c>
      <c r="H3753" t="str" cm="1">
        <f t="array" aca="1" ref="H3753" ca="1">IF(INDIRECT(CELL("address",F3753))&lt;&gt;"", _xlfn.XLOOKUP(LEFT(INDIRECT(CELL("address",F3753)), 3),_FSAData!$B:$B,_FSAData!$D:$D,""), "")</f>
        <v/>
      </c>
      <c r="I3753" t="str">
        <f t="shared" ca="1" si="117"/>
        <v/>
      </c>
    </row>
    <row r="3754" spans="1:9" x14ac:dyDescent="0.3">
      <c r="A3754" t="str" cm="1">
        <f t="array" aca="1" ref="A3754" ca="1">TRIM(UPPER(LEFT(INDIRECT("'Postal Code-FSA Input'!"&amp;CELL("address",A3761)), 3)))</f>
        <v/>
      </c>
      <c r="B3754" t="str" cm="1">
        <f t="array" aca="1" ref="B3754" ca="1">IF(INDIRECT(CELL("address",A3754))&lt;&gt;"", _xlfn.XLOOKUP(INDIRECT(CELL("address",A3754)),_FSAData!$B:$B,_FSAData!$C:$C, ""),"")</f>
        <v/>
      </c>
      <c r="C3754" t="str" cm="1">
        <f t="array" aca="1" ref="C3754" ca="1">IF(INDIRECT(CELL("address",A3754))&lt;&gt;"", _xlfn.XLOOKUP(LEFT(INDIRECT(CELL("address",A3754)), 3),_FSAData!$B:$B,_FSAData!$D:$D,""), "")</f>
        <v/>
      </c>
      <c r="D3754" t="str">
        <f t="shared" ca="1" si="116"/>
        <v/>
      </c>
      <c r="F3754" t="str" cm="1">
        <f t="array" aca="1" ref="F3754" ca="1">TRIM(UPPER(LEFT(INDIRECT("'Postal Code-FSA Input'!"&amp;CELL("address",B3761)), 3)))</f>
        <v/>
      </c>
      <c r="G3754" t="str" cm="1">
        <f t="array" aca="1" ref="G3754" ca="1">IF(INDIRECT(CELL("address",F3754))&lt;&gt;"", _xlfn.XLOOKUP(INDIRECT(CELL("address",F3754)),_FSAData!$B:$B,_FSAData!$C:$C, ""),"")</f>
        <v/>
      </c>
      <c r="H3754" t="str" cm="1">
        <f t="array" aca="1" ref="H3754" ca="1">IF(INDIRECT(CELL("address",F3754))&lt;&gt;"", _xlfn.XLOOKUP(LEFT(INDIRECT(CELL("address",F3754)), 3),_FSAData!$B:$B,_FSAData!$D:$D,""), "")</f>
        <v/>
      </c>
      <c r="I3754" t="str">
        <f t="shared" ca="1" si="117"/>
        <v/>
      </c>
    </row>
    <row r="3755" spans="1:9" x14ac:dyDescent="0.3">
      <c r="A3755" t="str" cm="1">
        <f t="array" aca="1" ref="A3755" ca="1">TRIM(UPPER(LEFT(INDIRECT("'Postal Code-FSA Input'!"&amp;CELL("address",A3762)), 3)))</f>
        <v/>
      </c>
      <c r="B3755" t="str" cm="1">
        <f t="array" aca="1" ref="B3755" ca="1">IF(INDIRECT(CELL("address",A3755))&lt;&gt;"", _xlfn.XLOOKUP(INDIRECT(CELL("address",A3755)),_FSAData!$B:$B,_FSAData!$C:$C, ""),"")</f>
        <v/>
      </c>
      <c r="C3755" t="str" cm="1">
        <f t="array" aca="1" ref="C3755" ca="1">IF(INDIRECT(CELL("address",A3755))&lt;&gt;"", _xlfn.XLOOKUP(LEFT(INDIRECT(CELL("address",A3755)), 3),_FSAData!$B:$B,_FSAData!$D:$D,""), "")</f>
        <v/>
      </c>
      <c r="D3755" t="str">
        <f t="shared" ca="1" si="116"/>
        <v/>
      </c>
      <c r="F3755" t="str" cm="1">
        <f t="array" aca="1" ref="F3755" ca="1">TRIM(UPPER(LEFT(INDIRECT("'Postal Code-FSA Input'!"&amp;CELL("address",B3762)), 3)))</f>
        <v/>
      </c>
      <c r="G3755" t="str" cm="1">
        <f t="array" aca="1" ref="G3755" ca="1">IF(INDIRECT(CELL("address",F3755))&lt;&gt;"", _xlfn.XLOOKUP(INDIRECT(CELL("address",F3755)),_FSAData!$B:$B,_FSAData!$C:$C, ""),"")</f>
        <v/>
      </c>
      <c r="H3755" t="str" cm="1">
        <f t="array" aca="1" ref="H3755" ca="1">IF(INDIRECT(CELL("address",F3755))&lt;&gt;"", _xlfn.XLOOKUP(LEFT(INDIRECT(CELL("address",F3755)), 3),_FSAData!$B:$B,_FSAData!$D:$D,""), "")</f>
        <v/>
      </c>
      <c r="I3755" t="str">
        <f t="shared" ca="1" si="117"/>
        <v/>
      </c>
    </row>
    <row r="3756" spans="1:9" x14ac:dyDescent="0.3">
      <c r="A3756" t="str" cm="1">
        <f t="array" aca="1" ref="A3756" ca="1">TRIM(UPPER(LEFT(INDIRECT("'Postal Code-FSA Input'!"&amp;CELL("address",A3763)), 3)))</f>
        <v/>
      </c>
      <c r="B3756" t="str" cm="1">
        <f t="array" aca="1" ref="B3756" ca="1">IF(INDIRECT(CELL("address",A3756))&lt;&gt;"", _xlfn.XLOOKUP(INDIRECT(CELL("address",A3756)),_FSAData!$B:$B,_FSAData!$C:$C, ""),"")</f>
        <v/>
      </c>
      <c r="C3756" t="str" cm="1">
        <f t="array" aca="1" ref="C3756" ca="1">IF(INDIRECT(CELL("address",A3756))&lt;&gt;"", _xlfn.XLOOKUP(LEFT(INDIRECT(CELL("address",A3756)), 3),_FSAData!$B:$B,_FSAData!$D:$D,""), "")</f>
        <v/>
      </c>
      <c r="D3756" t="str">
        <f t="shared" ca="1" si="116"/>
        <v/>
      </c>
      <c r="F3756" t="str" cm="1">
        <f t="array" aca="1" ref="F3756" ca="1">TRIM(UPPER(LEFT(INDIRECT("'Postal Code-FSA Input'!"&amp;CELL("address",B3763)), 3)))</f>
        <v/>
      </c>
      <c r="G3756" t="str" cm="1">
        <f t="array" aca="1" ref="G3756" ca="1">IF(INDIRECT(CELL("address",F3756))&lt;&gt;"", _xlfn.XLOOKUP(INDIRECT(CELL("address",F3756)),_FSAData!$B:$B,_FSAData!$C:$C, ""),"")</f>
        <v/>
      </c>
      <c r="H3756" t="str" cm="1">
        <f t="array" aca="1" ref="H3756" ca="1">IF(INDIRECT(CELL("address",F3756))&lt;&gt;"", _xlfn.XLOOKUP(LEFT(INDIRECT(CELL("address",F3756)), 3),_FSAData!$B:$B,_FSAData!$D:$D,""), "")</f>
        <v/>
      </c>
      <c r="I3756" t="str">
        <f t="shared" ca="1" si="117"/>
        <v/>
      </c>
    </row>
    <row r="3757" spans="1:9" x14ac:dyDescent="0.3">
      <c r="A3757" t="str" cm="1">
        <f t="array" aca="1" ref="A3757" ca="1">TRIM(UPPER(LEFT(INDIRECT("'Postal Code-FSA Input'!"&amp;CELL("address",A3764)), 3)))</f>
        <v/>
      </c>
      <c r="B3757" t="str" cm="1">
        <f t="array" aca="1" ref="B3757" ca="1">IF(INDIRECT(CELL("address",A3757))&lt;&gt;"", _xlfn.XLOOKUP(INDIRECT(CELL("address",A3757)),_FSAData!$B:$B,_FSAData!$C:$C, ""),"")</f>
        <v/>
      </c>
      <c r="C3757" t="str" cm="1">
        <f t="array" aca="1" ref="C3757" ca="1">IF(INDIRECT(CELL("address",A3757))&lt;&gt;"", _xlfn.XLOOKUP(LEFT(INDIRECT(CELL("address",A3757)), 3),_FSAData!$B:$B,_FSAData!$D:$D,""), "")</f>
        <v/>
      </c>
      <c r="D3757" t="str">
        <f t="shared" ca="1" si="116"/>
        <v/>
      </c>
      <c r="F3757" t="str" cm="1">
        <f t="array" aca="1" ref="F3757" ca="1">TRIM(UPPER(LEFT(INDIRECT("'Postal Code-FSA Input'!"&amp;CELL("address",B3764)), 3)))</f>
        <v/>
      </c>
      <c r="G3757" t="str" cm="1">
        <f t="array" aca="1" ref="G3757" ca="1">IF(INDIRECT(CELL("address",F3757))&lt;&gt;"", _xlfn.XLOOKUP(INDIRECT(CELL("address",F3757)),_FSAData!$B:$B,_FSAData!$C:$C, ""),"")</f>
        <v/>
      </c>
      <c r="H3757" t="str" cm="1">
        <f t="array" aca="1" ref="H3757" ca="1">IF(INDIRECT(CELL("address",F3757))&lt;&gt;"", _xlfn.XLOOKUP(LEFT(INDIRECT(CELL("address",F3757)), 3),_FSAData!$B:$B,_FSAData!$D:$D,""), "")</f>
        <v/>
      </c>
      <c r="I3757" t="str">
        <f t="shared" ca="1" si="117"/>
        <v/>
      </c>
    </row>
    <row r="3758" spans="1:9" x14ac:dyDescent="0.3">
      <c r="A3758" t="str" cm="1">
        <f t="array" aca="1" ref="A3758" ca="1">TRIM(UPPER(LEFT(INDIRECT("'Postal Code-FSA Input'!"&amp;CELL("address",A3765)), 3)))</f>
        <v/>
      </c>
      <c r="B3758" t="str" cm="1">
        <f t="array" aca="1" ref="B3758" ca="1">IF(INDIRECT(CELL("address",A3758))&lt;&gt;"", _xlfn.XLOOKUP(INDIRECT(CELL("address",A3758)),_FSAData!$B:$B,_FSAData!$C:$C, ""),"")</f>
        <v/>
      </c>
      <c r="C3758" t="str" cm="1">
        <f t="array" aca="1" ref="C3758" ca="1">IF(INDIRECT(CELL("address",A3758))&lt;&gt;"", _xlfn.XLOOKUP(LEFT(INDIRECT(CELL("address",A3758)), 3),_FSAData!$B:$B,_FSAData!$D:$D,""), "")</f>
        <v/>
      </c>
      <c r="D3758" t="str">
        <f t="shared" ca="1" si="116"/>
        <v/>
      </c>
      <c r="F3758" t="str" cm="1">
        <f t="array" aca="1" ref="F3758" ca="1">TRIM(UPPER(LEFT(INDIRECT("'Postal Code-FSA Input'!"&amp;CELL("address",B3765)), 3)))</f>
        <v/>
      </c>
      <c r="G3758" t="str" cm="1">
        <f t="array" aca="1" ref="G3758" ca="1">IF(INDIRECT(CELL("address",F3758))&lt;&gt;"", _xlfn.XLOOKUP(INDIRECT(CELL("address",F3758)),_FSAData!$B:$B,_FSAData!$C:$C, ""),"")</f>
        <v/>
      </c>
      <c r="H3758" t="str" cm="1">
        <f t="array" aca="1" ref="H3758" ca="1">IF(INDIRECT(CELL("address",F3758))&lt;&gt;"", _xlfn.XLOOKUP(LEFT(INDIRECT(CELL("address",F3758)), 3),_FSAData!$B:$B,_FSAData!$D:$D,""), "")</f>
        <v/>
      </c>
      <c r="I3758" t="str">
        <f t="shared" ca="1" si="117"/>
        <v/>
      </c>
    </row>
    <row r="3759" spans="1:9" x14ac:dyDescent="0.3">
      <c r="A3759" t="str" cm="1">
        <f t="array" aca="1" ref="A3759" ca="1">TRIM(UPPER(LEFT(INDIRECT("'Postal Code-FSA Input'!"&amp;CELL("address",A3766)), 3)))</f>
        <v/>
      </c>
      <c r="B3759" t="str" cm="1">
        <f t="array" aca="1" ref="B3759" ca="1">IF(INDIRECT(CELL("address",A3759))&lt;&gt;"", _xlfn.XLOOKUP(INDIRECT(CELL("address",A3759)),_FSAData!$B:$B,_FSAData!$C:$C, ""),"")</f>
        <v/>
      </c>
      <c r="C3759" t="str" cm="1">
        <f t="array" aca="1" ref="C3759" ca="1">IF(INDIRECT(CELL("address",A3759))&lt;&gt;"", _xlfn.XLOOKUP(LEFT(INDIRECT(CELL("address",A3759)), 3),_FSAData!$B:$B,_FSAData!$D:$D,""), "")</f>
        <v/>
      </c>
      <c r="D3759" t="str">
        <f t="shared" ca="1" si="116"/>
        <v/>
      </c>
      <c r="F3759" t="str" cm="1">
        <f t="array" aca="1" ref="F3759" ca="1">TRIM(UPPER(LEFT(INDIRECT("'Postal Code-FSA Input'!"&amp;CELL("address",B3766)), 3)))</f>
        <v/>
      </c>
      <c r="G3759" t="str" cm="1">
        <f t="array" aca="1" ref="G3759" ca="1">IF(INDIRECT(CELL("address",F3759))&lt;&gt;"", _xlfn.XLOOKUP(INDIRECT(CELL("address",F3759)),_FSAData!$B:$B,_FSAData!$C:$C, ""),"")</f>
        <v/>
      </c>
      <c r="H3759" t="str" cm="1">
        <f t="array" aca="1" ref="H3759" ca="1">IF(INDIRECT(CELL("address",F3759))&lt;&gt;"", _xlfn.XLOOKUP(LEFT(INDIRECT(CELL("address",F3759)), 3),_FSAData!$B:$B,_FSAData!$D:$D,""), "")</f>
        <v/>
      </c>
      <c r="I3759" t="str">
        <f t="shared" ca="1" si="117"/>
        <v/>
      </c>
    </row>
    <row r="3760" spans="1:9" x14ac:dyDescent="0.3">
      <c r="A3760" t="str" cm="1">
        <f t="array" aca="1" ref="A3760" ca="1">TRIM(UPPER(LEFT(INDIRECT("'Postal Code-FSA Input'!"&amp;CELL("address",A3767)), 3)))</f>
        <v/>
      </c>
      <c r="B3760" t="str" cm="1">
        <f t="array" aca="1" ref="B3760" ca="1">IF(INDIRECT(CELL("address",A3760))&lt;&gt;"", _xlfn.XLOOKUP(INDIRECT(CELL("address",A3760)),_FSAData!$B:$B,_FSAData!$C:$C, ""),"")</f>
        <v/>
      </c>
      <c r="C3760" t="str" cm="1">
        <f t="array" aca="1" ref="C3760" ca="1">IF(INDIRECT(CELL("address",A3760))&lt;&gt;"", _xlfn.XLOOKUP(LEFT(INDIRECT(CELL("address",A3760)), 3),_FSAData!$B:$B,_FSAData!$D:$D,""), "")</f>
        <v/>
      </c>
      <c r="D3760" t="str">
        <f t="shared" ca="1" si="116"/>
        <v/>
      </c>
      <c r="F3760" t="str" cm="1">
        <f t="array" aca="1" ref="F3760" ca="1">TRIM(UPPER(LEFT(INDIRECT("'Postal Code-FSA Input'!"&amp;CELL("address",B3767)), 3)))</f>
        <v/>
      </c>
      <c r="G3760" t="str" cm="1">
        <f t="array" aca="1" ref="G3760" ca="1">IF(INDIRECT(CELL("address",F3760))&lt;&gt;"", _xlfn.XLOOKUP(INDIRECT(CELL("address",F3760)),_FSAData!$B:$B,_FSAData!$C:$C, ""),"")</f>
        <v/>
      </c>
      <c r="H3760" t="str" cm="1">
        <f t="array" aca="1" ref="H3760" ca="1">IF(INDIRECT(CELL("address",F3760))&lt;&gt;"", _xlfn.XLOOKUP(LEFT(INDIRECT(CELL("address",F3760)), 3),_FSAData!$B:$B,_FSAData!$D:$D,""), "")</f>
        <v/>
      </c>
      <c r="I3760" t="str">
        <f t="shared" ca="1" si="117"/>
        <v/>
      </c>
    </row>
    <row r="3761" spans="1:9" x14ac:dyDescent="0.3">
      <c r="A3761" t="str" cm="1">
        <f t="array" aca="1" ref="A3761" ca="1">TRIM(UPPER(LEFT(INDIRECT("'Postal Code-FSA Input'!"&amp;CELL("address",A3768)), 3)))</f>
        <v/>
      </c>
      <c r="B3761" t="str" cm="1">
        <f t="array" aca="1" ref="B3761" ca="1">IF(INDIRECT(CELL("address",A3761))&lt;&gt;"", _xlfn.XLOOKUP(INDIRECT(CELL("address",A3761)),_FSAData!$B:$B,_FSAData!$C:$C, ""),"")</f>
        <v/>
      </c>
      <c r="C3761" t="str" cm="1">
        <f t="array" aca="1" ref="C3761" ca="1">IF(INDIRECT(CELL("address",A3761))&lt;&gt;"", _xlfn.XLOOKUP(LEFT(INDIRECT(CELL("address",A3761)), 3),_FSAData!$B:$B,_FSAData!$D:$D,""), "")</f>
        <v/>
      </c>
      <c r="D3761" t="str">
        <f t="shared" ca="1" si="116"/>
        <v/>
      </c>
      <c r="F3761" t="str" cm="1">
        <f t="array" aca="1" ref="F3761" ca="1">TRIM(UPPER(LEFT(INDIRECT("'Postal Code-FSA Input'!"&amp;CELL("address",B3768)), 3)))</f>
        <v/>
      </c>
      <c r="G3761" t="str" cm="1">
        <f t="array" aca="1" ref="G3761" ca="1">IF(INDIRECT(CELL("address",F3761))&lt;&gt;"", _xlfn.XLOOKUP(INDIRECT(CELL("address",F3761)),_FSAData!$B:$B,_FSAData!$C:$C, ""),"")</f>
        <v/>
      </c>
      <c r="H3761" t="str" cm="1">
        <f t="array" aca="1" ref="H3761" ca="1">IF(INDIRECT(CELL("address",F3761))&lt;&gt;"", _xlfn.XLOOKUP(LEFT(INDIRECT(CELL("address",F3761)), 3),_FSAData!$B:$B,_FSAData!$D:$D,""), "")</f>
        <v/>
      </c>
      <c r="I3761" t="str">
        <f t="shared" ca="1" si="117"/>
        <v/>
      </c>
    </row>
    <row r="3762" spans="1:9" x14ac:dyDescent="0.3">
      <c r="A3762" t="str" cm="1">
        <f t="array" aca="1" ref="A3762" ca="1">TRIM(UPPER(LEFT(INDIRECT("'Postal Code-FSA Input'!"&amp;CELL("address",A3769)), 3)))</f>
        <v/>
      </c>
      <c r="B3762" t="str" cm="1">
        <f t="array" aca="1" ref="B3762" ca="1">IF(INDIRECT(CELL("address",A3762))&lt;&gt;"", _xlfn.XLOOKUP(INDIRECT(CELL("address",A3762)),_FSAData!$B:$B,_FSAData!$C:$C, ""),"")</f>
        <v/>
      </c>
      <c r="C3762" t="str" cm="1">
        <f t="array" aca="1" ref="C3762" ca="1">IF(INDIRECT(CELL("address",A3762))&lt;&gt;"", _xlfn.XLOOKUP(LEFT(INDIRECT(CELL("address",A3762)), 3),_FSAData!$B:$B,_FSAData!$D:$D,""), "")</f>
        <v/>
      </c>
      <c r="D3762" t="str">
        <f t="shared" ca="1" si="116"/>
        <v/>
      </c>
      <c r="F3762" t="str" cm="1">
        <f t="array" aca="1" ref="F3762" ca="1">TRIM(UPPER(LEFT(INDIRECT("'Postal Code-FSA Input'!"&amp;CELL("address",B3769)), 3)))</f>
        <v/>
      </c>
      <c r="G3762" t="str" cm="1">
        <f t="array" aca="1" ref="G3762" ca="1">IF(INDIRECT(CELL("address",F3762))&lt;&gt;"", _xlfn.XLOOKUP(INDIRECT(CELL("address",F3762)),_FSAData!$B:$B,_FSAData!$C:$C, ""),"")</f>
        <v/>
      </c>
      <c r="H3762" t="str" cm="1">
        <f t="array" aca="1" ref="H3762" ca="1">IF(INDIRECT(CELL("address",F3762))&lt;&gt;"", _xlfn.XLOOKUP(LEFT(INDIRECT(CELL("address",F3762)), 3),_FSAData!$B:$B,_FSAData!$D:$D,""), "")</f>
        <v/>
      </c>
      <c r="I3762" t="str">
        <f t="shared" ca="1" si="117"/>
        <v/>
      </c>
    </row>
    <row r="3763" spans="1:9" x14ac:dyDescent="0.3">
      <c r="A3763" t="str" cm="1">
        <f t="array" aca="1" ref="A3763" ca="1">TRIM(UPPER(LEFT(INDIRECT("'Postal Code-FSA Input'!"&amp;CELL("address",A3770)), 3)))</f>
        <v/>
      </c>
      <c r="B3763" t="str" cm="1">
        <f t="array" aca="1" ref="B3763" ca="1">IF(INDIRECT(CELL("address",A3763))&lt;&gt;"", _xlfn.XLOOKUP(INDIRECT(CELL("address",A3763)),_FSAData!$B:$B,_FSAData!$C:$C, ""),"")</f>
        <v/>
      </c>
      <c r="C3763" t="str" cm="1">
        <f t="array" aca="1" ref="C3763" ca="1">IF(INDIRECT(CELL("address",A3763))&lt;&gt;"", _xlfn.XLOOKUP(LEFT(INDIRECT(CELL("address",A3763)), 3),_FSAData!$B:$B,_FSAData!$D:$D,""), "")</f>
        <v/>
      </c>
      <c r="D3763" t="str">
        <f t="shared" ca="1" si="116"/>
        <v/>
      </c>
      <c r="F3763" t="str" cm="1">
        <f t="array" aca="1" ref="F3763" ca="1">TRIM(UPPER(LEFT(INDIRECT("'Postal Code-FSA Input'!"&amp;CELL("address",B3770)), 3)))</f>
        <v/>
      </c>
      <c r="G3763" t="str" cm="1">
        <f t="array" aca="1" ref="G3763" ca="1">IF(INDIRECT(CELL("address",F3763))&lt;&gt;"", _xlfn.XLOOKUP(INDIRECT(CELL("address",F3763)),_FSAData!$B:$B,_FSAData!$C:$C, ""),"")</f>
        <v/>
      </c>
      <c r="H3763" t="str" cm="1">
        <f t="array" aca="1" ref="H3763" ca="1">IF(INDIRECT(CELL("address",F3763))&lt;&gt;"", _xlfn.XLOOKUP(LEFT(INDIRECT(CELL("address",F3763)), 3),_FSAData!$B:$B,_FSAData!$D:$D,""), "")</f>
        <v/>
      </c>
      <c r="I3763" t="str">
        <f t="shared" ca="1" si="117"/>
        <v/>
      </c>
    </row>
    <row r="3764" spans="1:9" x14ac:dyDescent="0.3">
      <c r="A3764" t="str" cm="1">
        <f t="array" aca="1" ref="A3764" ca="1">TRIM(UPPER(LEFT(INDIRECT("'Postal Code-FSA Input'!"&amp;CELL("address",A3771)), 3)))</f>
        <v/>
      </c>
      <c r="B3764" t="str" cm="1">
        <f t="array" aca="1" ref="B3764" ca="1">IF(INDIRECT(CELL("address",A3764))&lt;&gt;"", _xlfn.XLOOKUP(INDIRECT(CELL("address",A3764)),_FSAData!$B:$B,_FSAData!$C:$C, ""),"")</f>
        <v/>
      </c>
      <c r="C3764" t="str" cm="1">
        <f t="array" aca="1" ref="C3764" ca="1">IF(INDIRECT(CELL("address",A3764))&lt;&gt;"", _xlfn.XLOOKUP(LEFT(INDIRECT(CELL("address",A3764)), 3),_FSAData!$B:$B,_FSAData!$D:$D,""), "")</f>
        <v/>
      </c>
      <c r="D3764" t="str">
        <f t="shared" ca="1" si="116"/>
        <v/>
      </c>
      <c r="F3764" t="str" cm="1">
        <f t="array" aca="1" ref="F3764" ca="1">TRIM(UPPER(LEFT(INDIRECT("'Postal Code-FSA Input'!"&amp;CELL("address",B3771)), 3)))</f>
        <v/>
      </c>
      <c r="G3764" t="str" cm="1">
        <f t="array" aca="1" ref="G3764" ca="1">IF(INDIRECT(CELL("address",F3764))&lt;&gt;"", _xlfn.XLOOKUP(INDIRECT(CELL("address",F3764)),_FSAData!$B:$B,_FSAData!$C:$C, ""),"")</f>
        <v/>
      </c>
      <c r="H3764" t="str" cm="1">
        <f t="array" aca="1" ref="H3764" ca="1">IF(INDIRECT(CELL("address",F3764))&lt;&gt;"", _xlfn.XLOOKUP(LEFT(INDIRECT(CELL("address",F3764)), 3),_FSAData!$B:$B,_FSAData!$D:$D,""), "")</f>
        <v/>
      </c>
      <c r="I3764" t="str">
        <f t="shared" ca="1" si="117"/>
        <v/>
      </c>
    </row>
    <row r="3765" spans="1:9" x14ac:dyDescent="0.3">
      <c r="A3765" t="str" cm="1">
        <f t="array" aca="1" ref="A3765" ca="1">TRIM(UPPER(LEFT(INDIRECT("'Postal Code-FSA Input'!"&amp;CELL("address",A3772)), 3)))</f>
        <v/>
      </c>
      <c r="B3765" t="str" cm="1">
        <f t="array" aca="1" ref="B3765" ca="1">IF(INDIRECT(CELL("address",A3765))&lt;&gt;"", _xlfn.XLOOKUP(INDIRECT(CELL("address",A3765)),_FSAData!$B:$B,_FSAData!$C:$C, ""),"")</f>
        <v/>
      </c>
      <c r="C3765" t="str" cm="1">
        <f t="array" aca="1" ref="C3765" ca="1">IF(INDIRECT(CELL("address",A3765))&lt;&gt;"", _xlfn.XLOOKUP(LEFT(INDIRECT(CELL("address",A3765)), 3),_FSAData!$B:$B,_FSAData!$D:$D,""), "")</f>
        <v/>
      </c>
      <c r="D3765" t="str">
        <f t="shared" ca="1" si="116"/>
        <v/>
      </c>
      <c r="F3765" t="str" cm="1">
        <f t="array" aca="1" ref="F3765" ca="1">TRIM(UPPER(LEFT(INDIRECT("'Postal Code-FSA Input'!"&amp;CELL("address",B3772)), 3)))</f>
        <v/>
      </c>
      <c r="G3765" t="str" cm="1">
        <f t="array" aca="1" ref="G3765" ca="1">IF(INDIRECT(CELL("address",F3765))&lt;&gt;"", _xlfn.XLOOKUP(INDIRECT(CELL("address",F3765)),_FSAData!$B:$B,_FSAData!$C:$C, ""),"")</f>
        <v/>
      </c>
      <c r="H3765" t="str" cm="1">
        <f t="array" aca="1" ref="H3765" ca="1">IF(INDIRECT(CELL("address",F3765))&lt;&gt;"", _xlfn.XLOOKUP(LEFT(INDIRECT(CELL("address",F3765)), 3),_FSAData!$B:$B,_FSAData!$D:$D,""), "")</f>
        <v/>
      </c>
      <c r="I3765" t="str">
        <f t="shared" ca="1" si="117"/>
        <v/>
      </c>
    </row>
    <row r="3766" spans="1:9" x14ac:dyDescent="0.3">
      <c r="A3766" t="str" cm="1">
        <f t="array" aca="1" ref="A3766" ca="1">TRIM(UPPER(LEFT(INDIRECT("'Postal Code-FSA Input'!"&amp;CELL("address",A3773)), 3)))</f>
        <v/>
      </c>
      <c r="B3766" t="str" cm="1">
        <f t="array" aca="1" ref="B3766" ca="1">IF(INDIRECT(CELL("address",A3766))&lt;&gt;"", _xlfn.XLOOKUP(INDIRECT(CELL("address",A3766)),_FSAData!$B:$B,_FSAData!$C:$C, ""),"")</f>
        <v/>
      </c>
      <c r="C3766" t="str" cm="1">
        <f t="array" aca="1" ref="C3766" ca="1">IF(INDIRECT(CELL("address",A3766))&lt;&gt;"", _xlfn.XLOOKUP(LEFT(INDIRECT(CELL("address",A3766)), 3),_FSAData!$B:$B,_FSAData!$D:$D,""), "")</f>
        <v/>
      </c>
      <c r="D3766" t="str">
        <f t="shared" ca="1" si="116"/>
        <v/>
      </c>
      <c r="F3766" t="str" cm="1">
        <f t="array" aca="1" ref="F3766" ca="1">TRIM(UPPER(LEFT(INDIRECT("'Postal Code-FSA Input'!"&amp;CELL("address",B3773)), 3)))</f>
        <v/>
      </c>
      <c r="G3766" t="str" cm="1">
        <f t="array" aca="1" ref="G3766" ca="1">IF(INDIRECT(CELL("address",F3766))&lt;&gt;"", _xlfn.XLOOKUP(INDIRECT(CELL("address",F3766)),_FSAData!$B:$B,_FSAData!$C:$C, ""),"")</f>
        <v/>
      </c>
      <c r="H3766" t="str" cm="1">
        <f t="array" aca="1" ref="H3766" ca="1">IF(INDIRECT(CELL("address",F3766))&lt;&gt;"", _xlfn.XLOOKUP(LEFT(INDIRECT(CELL("address",F3766)), 3),_FSAData!$B:$B,_FSAData!$D:$D,""), "")</f>
        <v/>
      </c>
      <c r="I3766" t="str">
        <f t="shared" ca="1" si="117"/>
        <v/>
      </c>
    </row>
    <row r="3767" spans="1:9" x14ac:dyDescent="0.3">
      <c r="A3767" t="str" cm="1">
        <f t="array" aca="1" ref="A3767" ca="1">TRIM(UPPER(LEFT(INDIRECT("'Postal Code-FSA Input'!"&amp;CELL("address",A3774)), 3)))</f>
        <v/>
      </c>
      <c r="B3767" t="str" cm="1">
        <f t="array" aca="1" ref="B3767" ca="1">IF(INDIRECT(CELL("address",A3767))&lt;&gt;"", _xlfn.XLOOKUP(INDIRECT(CELL("address",A3767)),_FSAData!$B:$B,_FSAData!$C:$C, ""),"")</f>
        <v/>
      </c>
      <c r="C3767" t="str" cm="1">
        <f t="array" aca="1" ref="C3767" ca="1">IF(INDIRECT(CELL("address",A3767))&lt;&gt;"", _xlfn.XLOOKUP(LEFT(INDIRECT(CELL("address",A3767)), 3),_FSAData!$B:$B,_FSAData!$D:$D,""), "")</f>
        <v/>
      </c>
      <c r="D3767" t="str">
        <f t="shared" ca="1" si="116"/>
        <v/>
      </c>
      <c r="F3767" t="str" cm="1">
        <f t="array" aca="1" ref="F3767" ca="1">TRIM(UPPER(LEFT(INDIRECT("'Postal Code-FSA Input'!"&amp;CELL("address",B3774)), 3)))</f>
        <v/>
      </c>
      <c r="G3767" t="str" cm="1">
        <f t="array" aca="1" ref="G3767" ca="1">IF(INDIRECT(CELL("address",F3767))&lt;&gt;"", _xlfn.XLOOKUP(INDIRECT(CELL("address",F3767)),_FSAData!$B:$B,_FSAData!$C:$C, ""),"")</f>
        <v/>
      </c>
      <c r="H3767" t="str" cm="1">
        <f t="array" aca="1" ref="H3767" ca="1">IF(INDIRECT(CELL("address",F3767))&lt;&gt;"", _xlfn.XLOOKUP(LEFT(INDIRECT(CELL("address",F3767)), 3),_FSAData!$B:$B,_FSAData!$D:$D,""), "")</f>
        <v/>
      </c>
      <c r="I3767" t="str">
        <f t="shared" ca="1" si="117"/>
        <v/>
      </c>
    </row>
    <row r="3768" spans="1:9" x14ac:dyDescent="0.3">
      <c r="A3768" t="str" cm="1">
        <f t="array" aca="1" ref="A3768" ca="1">TRIM(UPPER(LEFT(INDIRECT("'Postal Code-FSA Input'!"&amp;CELL("address",A3775)), 3)))</f>
        <v/>
      </c>
      <c r="B3768" t="str" cm="1">
        <f t="array" aca="1" ref="B3768" ca="1">IF(INDIRECT(CELL("address",A3768))&lt;&gt;"", _xlfn.XLOOKUP(INDIRECT(CELL("address",A3768)),_FSAData!$B:$B,_FSAData!$C:$C, ""),"")</f>
        <v/>
      </c>
      <c r="C3768" t="str" cm="1">
        <f t="array" aca="1" ref="C3768" ca="1">IF(INDIRECT(CELL("address",A3768))&lt;&gt;"", _xlfn.XLOOKUP(LEFT(INDIRECT(CELL("address",A3768)), 3),_FSAData!$B:$B,_FSAData!$D:$D,""), "")</f>
        <v/>
      </c>
      <c r="D3768" t="str">
        <f t="shared" ca="1" si="116"/>
        <v/>
      </c>
      <c r="F3768" t="str" cm="1">
        <f t="array" aca="1" ref="F3768" ca="1">TRIM(UPPER(LEFT(INDIRECT("'Postal Code-FSA Input'!"&amp;CELL("address",B3775)), 3)))</f>
        <v/>
      </c>
      <c r="G3768" t="str" cm="1">
        <f t="array" aca="1" ref="G3768" ca="1">IF(INDIRECT(CELL("address",F3768))&lt;&gt;"", _xlfn.XLOOKUP(INDIRECT(CELL("address",F3768)),_FSAData!$B:$B,_FSAData!$C:$C, ""),"")</f>
        <v/>
      </c>
      <c r="H3768" t="str" cm="1">
        <f t="array" aca="1" ref="H3768" ca="1">IF(INDIRECT(CELL("address",F3768))&lt;&gt;"", _xlfn.XLOOKUP(LEFT(INDIRECT(CELL("address",F3768)), 3),_FSAData!$B:$B,_FSAData!$D:$D,""), "")</f>
        <v/>
      </c>
      <c r="I3768" t="str">
        <f t="shared" ca="1" si="117"/>
        <v/>
      </c>
    </row>
    <row r="3769" spans="1:9" x14ac:dyDescent="0.3">
      <c r="A3769" t="str" cm="1">
        <f t="array" aca="1" ref="A3769" ca="1">TRIM(UPPER(LEFT(INDIRECT("'Postal Code-FSA Input'!"&amp;CELL("address",A3776)), 3)))</f>
        <v/>
      </c>
      <c r="B3769" t="str" cm="1">
        <f t="array" aca="1" ref="B3769" ca="1">IF(INDIRECT(CELL("address",A3769))&lt;&gt;"", _xlfn.XLOOKUP(INDIRECT(CELL("address",A3769)),_FSAData!$B:$B,_FSAData!$C:$C, ""),"")</f>
        <v/>
      </c>
      <c r="C3769" t="str" cm="1">
        <f t="array" aca="1" ref="C3769" ca="1">IF(INDIRECT(CELL("address",A3769))&lt;&gt;"", _xlfn.XLOOKUP(LEFT(INDIRECT(CELL("address",A3769)), 3),_FSAData!$B:$B,_FSAData!$D:$D,""), "")</f>
        <v/>
      </c>
      <c r="D3769" t="str">
        <f t="shared" ca="1" si="116"/>
        <v/>
      </c>
      <c r="F3769" t="str" cm="1">
        <f t="array" aca="1" ref="F3769" ca="1">TRIM(UPPER(LEFT(INDIRECT("'Postal Code-FSA Input'!"&amp;CELL("address",B3776)), 3)))</f>
        <v/>
      </c>
      <c r="G3769" t="str" cm="1">
        <f t="array" aca="1" ref="G3769" ca="1">IF(INDIRECT(CELL("address",F3769))&lt;&gt;"", _xlfn.XLOOKUP(INDIRECT(CELL("address",F3769)),_FSAData!$B:$B,_FSAData!$C:$C, ""),"")</f>
        <v/>
      </c>
      <c r="H3769" t="str" cm="1">
        <f t="array" aca="1" ref="H3769" ca="1">IF(INDIRECT(CELL("address",F3769))&lt;&gt;"", _xlfn.XLOOKUP(LEFT(INDIRECT(CELL("address",F3769)), 3),_FSAData!$B:$B,_FSAData!$D:$D,""), "")</f>
        <v/>
      </c>
      <c r="I3769" t="str">
        <f t="shared" ca="1" si="117"/>
        <v/>
      </c>
    </row>
    <row r="3770" spans="1:9" x14ac:dyDescent="0.3">
      <c r="A3770" t="str" cm="1">
        <f t="array" aca="1" ref="A3770" ca="1">TRIM(UPPER(LEFT(INDIRECT("'Postal Code-FSA Input'!"&amp;CELL("address",A3777)), 3)))</f>
        <v/>
      </c>
      <c r="B3770" t="str" cm="1">
        <f t="array" aca="1" ref="B3770" ca="1">IF(INDIRECT(CELL("address",A3770))&lt;&gt;"", _xlfn.XLOOKUP(INDIRECT(CELL("address",A3770)),_FSAData!$B:$B,_FSAData!$C:$C, ""),"")</f>
        <v/>
      </c>
      <c r="C3770" t="str" cm="1">
        <f t="array" aca="1" ref="C3770" ca="1">IF(INDIRECT(CELL("address",A3770))&lt;&gt;"", _xlfn.XLOOKUP(LEFT(INDIRECT(CELL("address",A3770)), 3),_FSAData!$B:$B,_FSAData!$D:$D,""), "")</f>
        <v/>
      </c>
      <c r="D3770" t="str">
        <f t="shared" ca="1" si="116"/>
        <v/>
      </c>
      <c r="F3770" t="str" cm="1">
        <f t="array" aca="1" ref="F3770" ca="1">TRIM(UPPER(LEFT(INDIRECT("'Postal Code-FSA Input'!"&amp;CELL("address",B3777)), 3)))</f>
        <v/>
      </c>
      <c r="G3770" t="str" cm="1">
        <f t="array" aca="1" ref="G3770" ca="1">IF(INDIRECT(CELL("address",F3770))&lt;&gt;"", _xlfn.XLOOKUP(INDIRECT(CELL("address",F3770)),_FSAData!$B:$B,_FSAData!$C:$C, ""),"")</f>
        <v/>
      </c>
      <c r="H3770" t="str" cm="1">
        <f t="array" aca="1" ref="H3770" ca="1">IF(INDIRECT(CELL("address",F3770))&lt;&gt;"", _xlfn.XLOOKUP(LEFT(INDIRECT(CELL("address",F3770)), 3),_FSAData!$B:$B,_FSAData!$D:$D,""), "")</f>
        <v/>
      </c>
      <c r="I3770" t="str">
        <f t="shared" ca="1" si="117"/>
        <v/>
      </c>
    </row>
    <row r="3771" spans="1:9" x14ac:dyDescent="0.3">
      <c r="A3771" t="str" cm="1">
        <f t="array" aca="1" ref="A3771" ca="1">TRIM(UPPER(LEFT(INDIRECT("'Postal Code-FSA Input'!"&amp;CELL("address",A3778)), 3)))</f>
        <v/>
      </c>
      <c r="B3771" t="str" cm="1">
        <f t="array" aca="1" ref="B3771" ca="1">IF(INDIRECT(CELL("address",A3771))&lt;&gt;"", _xlfn.XLOOKUP(INDIRECT(CELL("address",A3771)),_FSAData!$B:$B,_FSAData!$C:$C, ""),"")</f>
        <v/>
      </c>
      <c r="C3771" t="str" cm="1">
        <f t="array" aca="1" ref="C3771" ca="1">IF(INDIRECT(CELL("address",A3771))&lt;&gt;"", _xlfn.XLOOKUP(LEFT(INDIRECT(CELL("address",A3771)), 3),_FSAData!$B:$B,_FSAData!$D:$D,""), "")</f>
        <v/>
      </c>
      <c r="D3771" t="str">
        <f t="shared" ca="1" si="116"/>
        <v/>
      </c>
      <c r="F3771" t="str" cm="1">
        <f t="array" aca="1" ref="F3771" ca="1">TRIM(UPPER(LEFT(INDIRECT("'Postal Code-FSA Input'!"&amp;CELL("address",B3778)), 3)))</f>
        <v/>
      </c>
      <c r="G3771" t="str" cm="1">
        <f t="array" aca="1" ref="G3771" ca="1">IF(INDIRECT(CELL("address",F3771))&lt;&gt;"", _xlfn.XLOOKUP(INDIRECT(CELL("address",F3771)),_FSAData!$B:$B,_FSAData!$C:$C, ""),"")</f>
        <v/>
      </c>
      <c r="H3771" t="str" cm="1">
        <f t="array" aca="1" ref="H3771" ca="1">IF(INDIRECT(CELL("address",F3771))&lt;&gt;"", _xlfn.XLOOKUP(LEFT(INDIRECT(CELL("address",F3771)), 3),_FSAData!$B:$B,_FSAData!$D:$D,""), "")</f>
        <v/>
      </c>
      <c r="I3771" t="str">
        <f t="shared" ca="1" si="117"/>
        <v/>
      </c>
    </row>
    <row r="3772" spans="1:9" x14ac:dyDescent="0.3">
      <c r="A3772" t="str" cm="1">
        <f t="array" aca="1" ref="A3772" ca="1">TRIM(UPPER(LEFT(INDIRECT("'Postal Code-FSA Input'!"&amp;CELL("address",A3779)), 3)))</f>
        <v/>
      </c>
      <c r="B3772" t="str" cm="1">
        <f t="array" aca="1" ref="B3772" ca="1">IF(INDIRECT(CELL("address",A3772))&lt;&gt;"", _xlfn.XLOOKUP(INDIRECT(CELL("address",A3772)),_FSAData!$B:$B,_FSAData!$C:$C, ""),"")</f>
        <v/>
      </c>
      <c r="C3772" t="str" cm="1">
        <f t="array" aca="1" ref="C3772" ca="1">IF(INDIRECT(CELL("address",A3772))&lt;&gt;"", _xlfn.XLOOKUP(LEFT(INDIRECT(CELL("address",A3772)), 3),_FSAData!$B:$B,_FSAData!$D:$D,""), "")</f>
        <v/>
      </c>
      <c r="D3772" t="str">
        <f t="shared" ca="1" si="116"/>
        <v/>
      </c>
      <c r="F3772" t="str" cm="1">
        <f t="array" aca="1" ref="F3772" ca="1">TRIM(UPPER(LEFT(INDIRECT("'Postal Code-FSA Input'!"&amp;CELL("address",B3779)), 3)))</f>
        <v/>
      </c>
      <c r="G3772" t="str" cm="1">
        <f t="array" aca="1" ref="G3772" ca="1">IF(INDIRECT(CELL("address",F3772))&lt;&gt;"", _xlfn.XLOOKUP(INDIRECT(CELL("address",F3772)),_FSAData!$B:$B,_FSAData!$C:$C, ""),"")</f>
        <v/>
      </c>
      <c r="H3772" t="str" cm="1">
        <f t="array" aca="1" ref="H3772" ca="1">IF(INDIRECT(CELL("address",F3772))&lt;&gt;"", _xlfn.XLOOKUP(LEFT(INDIRECT(CELL("address",F3772)), 3),_FSAData!$B:$B,_FSAData!$D:$D,""), "")</f>
        <v/>
      </c>
      <c r="I3772" t="str">
        <f t="shared" ca="1" si="117"/>
        <v/>
      </c>
    </row>
    <row r="3773" spans="1:9" x14ac:dyDescent="0.3">
      <c r="A3773" t="str" cm="1">
        <f t="array" aca="1" ref="A3773" ca="1">TRIM(UPPER(LEFT(INDIRECT("'Postal Code-FSA Input'!"&amp;CELL("address",A3780)), 3)))</f>
        <v/>
      </c>
      <c r="B3773" t="str" cm="1">
        <f t="array" aca="1" ref="B3773" ca="1">IF(INDIRECT(CELL("address",A3773))&lt;&gt;"", _xlfn.XLOOKUP(INDIRECT(CELL("address",A3773)),_FSAData!$B:$B,_FSAData!$C:$C, ""),"")</f>
        <v/>
      </c>
      <c r="C3773" t="str" cm="1">
        <f t="array" aca="1" ref="C3773" ca="1">IF(INDIRECT(CELL("address",A3773))&lt;&gt;"", _xlfn.XLOOKUP(LEFT(INDIRECT(CELL("address",A3773)), 3),_FSAData!$B:$B,_FSAData!$D:$D,""), "")</f>
        <v/>
      </c>
      <c r="D3773" t="str">
        <f t="shared" ca="1" si="116"/>
        <v/>
      </c>
      <c r="F3773" t="str" cm="1">
        <f t="array" aca="1" ref="F3773" ca="1">TRIM(UPPER(LEFT(INDIRECT("'Postal Code-FSA Input'!"&amp;CELL("address",B3780)), 3)))</f>
        <v/>
      </c>
      <c r="G3773" t="str" cm="1">
        <f t="array" aca="1" ref="G3773" ca="1">IF(INDIRECT(CELL("address",F3773))&lt;&gt;"", _xlfn.XLOOKUP(INDIRECT(CELL("address",F3773)),_FSAData!$B:$B,_FSAData!$C:$C, ""),"")</f>
        <v/>
      </c>
      <c r="H3773" t="str" cm="1">
        <f t="array" aca="1" ref="H3773" ca="1">IF(INDIRECT(CELL("address",F3773))&lt;&gt;"", _xlfn.XLOOKUP(LEFT(INDIRECT(CELL("address",F3773)), 3),_FSAData!$B:$B,_FSAData!$D:$D,""), "")</f>
        <v/>
      </c>
      <c r="I3773" t="str">
        <f t="shared" ca="1" si="117"/>
        <v/>
      </c>
    </row>
    <row r="3774" spans="1:9" x14ac:dyDescent="0.3">
      <c r="A3774" t="str" cm="1">
        <f t="array" aca="1" ref="A3774" ca="1">TRIM(UPPER(LEFT(INDIRECT("'Postal Code-FSA Input'!"&amp;CELL("address",A3781)), 3)))</f>
        <v/>
      </c>
      <c r="B3774" t="str" cm="1">
        <f t="array" aca="1" ref="B3774" ca="1">IF(INDIRECT(CELL("address",A3774))&lt;&gt;"", _xlfn.XLOOKUP(INDIRECT(CELL("address",A3774)),_FSAData!$B:$B,_FSAData!$C:$C, ""),"")</f>
        <v/>
      </c>
      <c r="C3774" t="str" cm="1">
        <f t="array" aca="1" ref="C3774" ca="1">IF(INDIRECT(CELL("address",A3774))&lt;&gt;"", _xlfn.XLOOKUP(LEFT(INDIRECT(CELL("address",A3774)), 3),_FSAData!$B:$B,_FSAData!$D:$D,""), "")</f>
        <v/>
      </c>
      <c r="D3774" t="str">
        <f t="shared" ca="1" si="116"/>
        <v/>
      </c>
      <c r="F3774" t="str" cm="1">
        <f t="array" aca="1" ref="F3774" ca="1">TRIM(UPPER(LEFT(INDIRECT("'Postal Code-FSA Input'!"&amp;CELL("address",B3781)), 3)))</f>
        <v/>
      </c>
      <c r="G3774" t="str" cm="1">
        <f t="array" aca="1" ref="G3774" ca="1">IF(INDIRECT(CELL("address",F3774))&lt;&gt;"", _xlfn.XLOOKUP(INDIRECT(CELL("address",F3774)),_FSAData!$B:$B,_FSAData!$C:$C, ""),"")</f>
        <v/>
      </c>
      <c r="H3774" t="str" cm="1">
        <f t="array" aca="1" ref="H3774" ca="1">IF(INDIRECT(CELL("address",F3774))&lt;&gt;"", _xlfn.XLOOKUP(LEFT(INDIRECT(CELL("address",F3774)), 3),_FSAData!$B:$B,_FSAData!$D:$D,""), "")</f>
        <v/>
      </c>
      <c r="I3774" t="str">
        <f t="shared" ca="1" si="117"/>
        <v/>
      </c>
    </row>
    <row r="3775" spans="1:9" x14ac:dyDescent="0.3">
      <c r="A3775" t="str" cm="1">
        <f t="array" aca="1" ref="A3775" ca="1">TRIM(UPPER(LEFT(INDIRECT("'Postal Code-FSA Input'!"&amp;CELL("address",A3782)), 3)))</f>
        <v/>
      </c>
      <c r="B3775" t="str" cm="1">
        <f t="array" aca="1" ref="B3775" ca="1">IF(INDIRECT(CELL("address",A3775))&lt;&gt;"", _xlfn.XLOOKUP(INDIRECT(CELL("address",A3775)),_FSAData!$B:$B,_FSAData!$C:$C, ""),"")</f>
        <v/>
      </c>
      <c r="C3775" t="str" cm="1">
        <f t="array" aca="1" ref="C3775" ca="1">IF(INDIRECT(CELL("address",A3775))&lt;&gt;"", _xlfn.XLOOKUP(LEFT(INDIRECT(CELL("address",A3775)), 3),_FSAData!$B:$B,_FSAData!$D:$D,""), "")</f>
        <v/>
      </c>
      <c r="D3775" t="str">
        <f t="shared" ca="1" si="116"/>
        <v/>
      </c>
      <c r="F3775" t="str" cm="1">
        <f t="array" aca="1" ref="F3775" ca="1">TRIM(UPPER(LEFT(INDIRECT("'Postal Code-FSA Input'!"&amp;CELL("address",B3782)), 3)))</f>
        <v/>
      </c>
      <c r="G3775" t="str" cm="1">
        <f t="array" aca="1" ref="G3775" ca="1">IF(INDIRECT(CELL("address",F3775))&lt;&gt;"", _xlfn.XLOOKUP(INDIRECT(CELL("address",F3775)),_FSAData!$B:$B,_FSAData!$C:$C, ""),"")</f>
        <v/>
      </c>
      <c r="H3775" t="str" cm="1">
        <f t="array" aca="1" ref="H3775" ca="1">IF(INDIRECT(CELL("address",F3775))&lt;&gt;"", _xlfn.XLOOKUP(LEFT(INDIRECT(CELL("address",F3775)), 3),_FSAData!$B:$B,_FSAData!$D:$D,""), "")</f>
        <v/>
      </c>
      <c r="I3775" t="str">
        <f t="shared" ca="1" si="117"/>
        <v/>
      </c>
    </row>
    <row r="3776" spans="1:9" x14ac:dyDescent="0.3">
      <c r="A3776" t="str" cm="1">
        <f t="array" aca="1" ref="A3776" ca="1">TRIM(UPPER(LEFT(INDIRECT("'Postal Code-FSA Input'!"&amp;CELL("address",A3783)), 3)))</f>
        <v/>
      </c>
      <c r="B3776" t="str" cm="1">
        <f t="array" aca="1" ref="B3776" ca="1">IF(INDIRECT(CELL("address",A3776))&lt;&gt;"", _xlfn.XLOOKUP(INDIRECT(CELL("address",A3776)),_FSAData!$B:$B,_FSAData!$C:$C, ""),"")</f>
        <v/>
      </c>
      <c r="C3776" t="str" cm="1">
        <f t="array" aca="1" ref="C3776" ca="1">IF(INDIRECT(CELL("address",A3776))&lt;&gt;"", _xlfn.XLOOKUP(LEFT(INDIRECT(CELL("address",A3776)), 3),_FSAData!$B:$B,_FSAData!$D:$D,""), "")</f>
        <v/>
      </c>
      <c r="D3776" t="str">
        <f t="shared" ca="1" si="116"/>
        <v/>
      </c>
      <c r="F3776" t="str" cm="1">
        <f t="array" aca="1" ref="F3776" ca="1">TRIM(UPPER(LEFT(INDIRECT("'Postal Code-FSA Input'!"&amp;CELL("address",B3783)), 3)))</f>
        <v/>
      </c>
      <c r="G3776" t="str" cm="1">
        <f t="array" aca="1" ref="G3776" ca="1">IF(INDIRECT(CELL("address",F3776))&lt;&gt;"", _xlfn.XLOOKUP(INDIRECT(CELL("address",F3776)),_FSAData!$B:$B,_FSAData!$C:$C, ""),"")</f>
        <v/>
      </c>
      <c r="H3776" t="str" cm="1">
        <f t="array" aca="1" ref="H3776" ca="1">IF(INDIRECT(CELL("address",F3776))&lt;&gt;"", _xlfn.XLOOKUP(LEFT(INDIRECT(CELL("address",F3776)), 3),_FSAData!$B:$B,_FSAData!$D:$D,""), "")</f>
        <v/>
      </c>
      <c r="I3776" t="str">
        <f t="shared" ca="1" si="117"/>
        <v/>
      </c>
    </row>
    <row r="3777" spans="1:9" x14ac:dyDescent="0.3">
      <c r="A3777" t="str" cm="1">
        <f t="array" aca="1" ref="A3777" ca="1">TRIM(UPPER(LEFT(INDIRECT("'Postal Code-FSA Input'!"&amp;CELL("address",A3784)), 3)))</f>
        <v/>
      </c>
      <c r="B3777" t="str" cm="1">
        <f t="array" aca="1" ref="B3777" ca="1">IF(INDIRECT(CELL("address",A3777))&lt;&gt;"", _xlfn.XLOOKUP(INDIRECT(CELL("address",A3777)),_FSAData!$B:$B,_FSAData!$C:$C, ""),"")</f>
        <v/>
      </c>
      <c r="C3777" t="str" cm="1">
        <f t="array" aca="1" ref="C3777" ca="1">IF(INDIRECT(CELL("address",A3777))&lt;&gt;"", _xlfn.XLOOKUP(LEFT(INDIRECT(CELL("address",A3777)), 3),_FSAData!$B:$B,_FSAData!$D:$D,""), "")</f>
        <v/>
      </c>
      <c r="D3777" t="str">
        <f t="shared" ca="1" si="116"/>
        <v/>
      </c>
      <c r="F3777" t="str" cm="1">
        <f t="array" aca="1" ref="F3777" ca="1">TRIM(UPPER(LEFT(INDIRECT("'Postal Code-FSA Input'!"&amp;CELL("address",B3784)), 3)))</f>
        <v/>
      </c>
      <c r="G3777" t="str" cm="1">
        <f t="array" aca="1" ref="G3777" ca="1">IF(INDIRECT(CELL("address",F3777))&lt;&gt;"", _xlfn.XLOOKUP(INDIRECT(CELL("address",F3777)),_FSAData!$B:$B,_FSAData!$C:$C, ""),"")</f>
        <v/>
      </c>
      <c r="H3777" t="str" cm="1">
        <f t="array" aca="1" ref="H3777" ca="1">IF(INDIRECT(CELL("address",F3777))&lt;&gt;"", _xlfn.XLOOKUP(LEFT(INDIRECT(CELL("address",F3777)), 3),_FSAData!$B:$B,_FSAData!$D:$D,""), "")</f>
        <v/>
      </c>
      <c r="I3777" t="str">
        <f t="shared" ca="1" si="117"/>
        <v/>
      </c>
    </row>
    <row r="3778" spans="1:9" x14ac:dyDescent="0.3">
      <c r="A3778" t="str" cm="1">
        <f t="array" aca="1" ref="A3778" ca="1">TRIM(UPPER(LEFT(INDIRECT("'Postal Code-FSA Input'!"&amp;CELL("address",A3785)), 3)))</f>
        <v/>
      </c>
      <c r="B3778" t="str" cm="1">
        <f t="array" aca="1" ref="B3778" ca="1">IF(INDIRECT(CELL("address",A3778))&lt;&gt;"", _xlfn.XLOOKUP(INDIRECT(CELL("address",A3778)),_FSAData!$B:$B,_FSAData!$C:$C, ""),"")</f>
        <v/>
      </c>
      <c r="C3778" t="str" cm="1">
        <f t="array" aca="1" ref="C3778" ca="1">IF(INDIRECT(CELL("address",A3778))&lt;&gt;"", _xlfn.XLOOKUP(LEFT(INDIRECT(CELL("address",A3778)), 3),_FSAData!$B:$B,_FSAData!$D:$D,""), "")</f>
        <v/>
      </c>
      <c r="D3778" t="str">
        <f t="shared" ca="1" si="116"/>
        <v/>
      </c>
      <c r="F3778" t="str" cm="1">
        <f t="array" aca="1" ref="F3778" ca="1">TRIM(UPPER(LEFT(INDIRECT("'Postal Code-FSA Input'!"&amp;CELL("address",B3785)), 3)))</f>
        <v/>
      </c>
      <c r="G3778" t="str" cm="1">
        <f t="array" aca="1" ref="G3778" ca="1">IF(INDIRECT(CELL("address",F3778))&lt;&gt;"", _xlfn.XLOOKUP(INDIRECT(CELL("address",F3778)),_FSAData!$B:$B,_FSAData!$C:$C, ""),"")</f>
        <v/>
      </c>
      <c r="H3778" t="str" cm="1">
        <f t="array" aca="1" ref="H3778" ca="1">IF(INDIRECT(CELL("address",F3778))&lt;&gt;"", _xlfn.XLOOKUP(LEFT(INDIRECT(CELL("address",F3778)), 3),_FSAData!$B:$B,_FSAData!$D:$D,""), "")</f>
        <v/>
      </c>
      <c r="I3778" t="str">
        <f t="shared" ca="1" si="117"/>
        <v/>
      </c>
    </row>
    <row r="3779" spans="1:9" x14ac:dyDescent="0.3">
      <c r="A3779" t="str" cm="1">
        <f t="array" aca="1" ref="A3779" ca="1">TRIM(UPPER(LEFT(INDIRECT("'Postal Code-FSA Input'!"&amp;CELL("address",A3786)), 3)))</f>
        <v/>
      </c>
      <c r="B3779" t="str" cm="1">
        <f t="array" aca="1" ref="B3779" ca="1">IF(INDIRECT(CELL("address",A3779))&lt;&gt;"", _xlfn.XLOOKUP(INDIRECT(CELL("address",A3779)),_FSAData!$B:$B,_FSAData!$C:$C, ""),"")</f>
        <v/>
      </c>
      <c r="C3779" t="str" cm="1">
        <f t="array" aca="1" ref="C3779" ca="1">IF(INDIRECT(CELL("address",A3779))&lt;&gt;"", _xlfn.XLOOKUP(LEFT(INDIRECT(CELL("address",A3779)), 3),_FSAData!$B:$B,_FSAData!$D:$D,""), "")</f>
        <v/>
      </c>
      <c r="D3779" t="str">
        <f t="shared" ca="1" si="116"/>
        <v/>
      </c>
      <c r="F3779" t="str" cm="1">
        <f t="array" aca="1" ref="F3779" ca="1">TRIM(UPPER(LEFT(INDIRECT("'Postal Code-FSA Input'!"&amp;CELL("address",B3786)), 3)))</f>
        <v/>
      </c>
      <c r="G3779" t="str" cm="1">
        <f t="array" aca="1" ref="G3779" ca="1">IF(INDIRECT(CELL("address",F3779))&lt;&gt;"", _xlfn.XLOOKUP(INDIRECT(CELL("address",F3779)),_FSAData!$B:$B,_FSAData!$C:$C, ""),"")</f>
        <v/>
      </c>
      <c r="H3779" t="str" cm="1">
        <f t="array" aca="1" ref="H3779" ca="1">IF(INDIRECT(CELL("address",F3779))&lt;&gt;"", _xlfn.XLOOKUP(LEFT(INDIRECT(CELL("address",F3779)), 3),_FSAData!$B:$B,_FSAData!$D:$D,""), "")</f>
        <v/>
      </c>
      <c r="I3779" t="str">
        <f t="shared" ca="1" si="117"/>
        <v/>
      </c>
    </row>
    <row r="3780" spans="1:9" x14ac:dyDescent="0.3">
      <c r="A3780" t="str" cm="1">
        <f t="array" aca="1" ref="A3780" ca="1">TRIM(UPPER(LEFT(INDIRECT("'Postal Code-FSA Input'!"&amp;CELL("address",A3787)), 3)))</f>
        <v/>
      </c>
      <c r="B3780" t="str" cm="1">
        <f t="array" aca="1" ref="B3780" ca="1">IF(INDIRECT(CELL("address",A3780))&lt;&gt;"", _xlfn.XLOOKUP(INDIRECT(CELL("address",A3780)),_FSAData!$B:$B,_FSAData!$C:$C, ""),"")</f>
        <v/>
      </c>
      <c r="C3780" t="str" cm="1">
        <f t="array" aca="1" ref="C3780" ca="1">IF(INDIRECT(CELL("address",A3780))&lt;&gt;"", _xlfn.XLOOKUP(LEFT(INDIRECT(CELL("address",A3780)), 3),_FSAData!$B:$B,_FSAData!$D:$D,""), "")</f>
        <v/>
      </c>
      <c r="D3780" t="str">
        <f t="shared" ca="1" si="116"/>
        <v/>
      </c>
      <c r="F3780" t="str" cm="1">
        <f t="array" aca="1" ref="F3780" ca="1">TRIM(UPPER(LEFT(INDIRECT("'Postal Code-FSA Input'!"&amp;CELL("address",B3787)), 3)))</f>
        <v/>
      </c>
      <c r="G3780" t="str" cm="1">
        <f t="array" aca="1" ref="G3780" ca="1">IF(INDIRECT(CELL("address",F3780))&lt;&gt;"", _xlfn.XLOOKUP(INDIRECT(CELL("address",F3780)),_FSAData!$B:$B,_FSAData!$C:$C, ""),"")</f>
        <v/>
      </c>
      <c r="H3780" t="str" cm="1">
        <f t="array" aca="1" ref="H3780" ca="1">IF(INDIRECT(CELL("address",F3780))&lt;&gt;"", _xlfn.XLOOKUP(LEFT(INDIRECT(CELL("address",F3780)), 3),_FSAData!$B:$B,_FSAData!$D:$D,""), "")</f>
        <v/>
      </c>
      <c r="I3780" t="str">
        <f t="shared" ca="1" si="117"/>
        <v/>
      </c>
    </row>
    <row r="3781" spans="1:9" x14ac:dyDescent="0.3">
      <c r="A3781" t="str" cm="1">
        <f t="array" aca="1" ref="A3781" ca="1">TRIM(UPPER(LEFT(INDIRECT("'Postal Code-FSA Input'!"&amp;CELL("address",A3788)), 3)))</f>
        <v/>
      </c>
      <c r="B3781" t="str" cm="1">
        <f t="array" aca="1" ref="B3781" ca="1">IF(INDIRECT(CELL("address",A3781))&lt;&gt;"", _xlfn.XLOOKUP(INDIRECT(CELL("address",A3781)),_FSAData!$B:$B,_FSAData!$C:$C, ""),"")</f>
        <v/>
      </c>
      <c r="C3781" t="str" cm="1">
        <f t="array" aca="1" ref="C3781" ca="1">IF(INDIRECT(CELL("address",A3781))&lt;&gt;"", _xlfn.XLOOKUP(LEFT(INDIRECT(CELL("address",A3781)), 3),_FSAData!$B:$B,_FSAData!$D:$D,""), "")</f>
        <v/>
      </c>
      <c r="D3781" t="str">
        <f t="shared" ca="1" si="116"/>
        <v/>
      </c>
      <c r="F3781" t="str" cm="1">
        <f t="array" aca="1" ref="F3781" ca="1">TRIM(UPPER(LEFT(INDIRECT("'Postal Code-FSA Input'!"&amp;CELL("address",B3788)), 3)))</f>
        <v/>
      </c>
      <c r="G3781" t="str" cm="1">
        <f t="array" aca="1" ref="G3781" ca="1">IF(INDIRECT(CELL("address",F3781))&lt;&gt;"", _xlfn.XLOOKUP(INDIRECT(CELL("address",F3781)),_FSAData!$B:$B,_FSAData!$C:$C, ""),"")</f>
        <v/>
      </c>
      <c r="H3781" t="str" cm="1">
        <f t="array" aca="1" ref="H3781" ca="1">IF(INDIRECT(CELL("address",F3781))&lt;&gt;"", _xlfn.XLOOKUP(LEFT(INDIRECT(CELL("address",F3781)), 3),_FSAData!$B:$B,_FSAData!$D:$D,""), "")</f>
        <v/>
      </c>
      <c r="I3781" t="str">
        <f t="shared" ca="1" si="117"/>
        <v/>
      </c>
    </row>
    <row r="3782" spans="1:9" x14ac:dyDescent="0.3">
      <c r="A3782" t="str" cm="1">
        <f t="array" aca="1" ref="A3782" ca="1">TRIM(UPPER(LEFT(INDIRECT("'Postal Code-FSA Input'!"&amp;CELL("address",A3789)), 3)))</f>
        <v/>
      </c>
      <c r="B3782" t="str" cm="1">
        <f t="array" aca="1" ref="B3782" ca="1">IF(INDIRECT(CELL("address",A3782))&lt;&gt;"", _xlfn.XLOOKUP(INDIRECT(CELL("address",A3782)),_FSAData!$B:$B,_FSAData!$C:$C, ""),"")</f>
        <v/>
      </c>
      <c r="C3782" t="str" cm="1">
        <f t="array" aca="1" ref="C3782" ca="1">IF(INDIRECT(CELL("address",A3782))&lt;&gt;"", _xlfn.XLOOKUP(LEFT(INDIRECT(CELL("address",A3782)), 3),_FSAData!$B:$B,_FSAData!$D:$D,""), "")</f>
        <v/>
      </c>
      <c r="D3782" t="str">
        <f t="shared" ref="D3782:D3845" ca="1" si="118">IF(B3782&lt;&gt;"",ACOS(COS(RADIANS(90-$B$2)) * COS(RADIANS(90-B3782)) + SIN(RADIANS(90-$B$2)) * SIN(RADIANS(90-B3782)) * COS(RADIANS($C$2-C3782))) * 6371,"")</f>
        <v/>
      </c>
      <c r="F3782" t="str" cm="1">
        <f t="array" aca="1" ref="F3782" ca="1">TRIM(UPPER(LEFT(INDIRECT("'Postal Code-FSA Input'!"&amp;CELL("address",B3789)), 3)))</f>
        <v/>
      </c>
      <c r="G3782" t="str" cm="1">
        <f t="array" aca="1" ref="G3782" ca="1">IF(INDIRECT(CELL("address",F3782))&lt;&gt;"", _xlfn.XLOOKUP(INDIRECT(CELL("address",F3782)),_FSAData!$B:$B,_FSAData!$C:$C, ""),"")</f>
        <v/>
      </c>
      <c r="H3782" t="str" cm="1">
        <f t="array" aca="1" ref="H3782" ca="1">IF(INDIRECT(CELL("address",F3782))&lt;&gt;"", _xlfn.XLOOKUP(LEFT(INDIRECT(CELL("address",F3782)), 3),_FSAData!$B:$B,_FSAData!$D:$D,""), "")</f>
        <v/>
      </c>
      <c r="I3782" t="str">
        <f t="shared" ref="I3782:I3845" ca="1" si="119">IF(G3782&lt;&gt;"",ACOS(COS(RADIANS(90-$B$2)) * COS(RADIANS(90-G3782)) + SIN(RADIANS(90-$B$2)) * SIN(RADIANS(90-G3782)) * COS(RADIANS($C$2-H3782))) * 6371,"")</f>
        <v/>
      </c>
    </row>
    <row r="3783" spans="1:9" x14ac:dyDescent="0.3">
      <c r="A3783" t="str" cm="1">
        <f t="array" aca="1" ref="A3783" ca="1">TRIM(UPPER(LEFT(INDIRECT("'Postal Code-FSA Input'!"&amp;CELL("address",A3790)), 3)))</f>
        <v/>
      </c>
      <c r="B3783" t="str" cm="1">
        <f t="array" aca="1" ref="B3783" ca="1">IF(INDIRECT(CELL("address",A3783))&lt;&gt;"", _xlfn.XLOOKUP(INDIRECT(CELL("address",A3783)),_FSAData!$B:$B,_FSAData!$C:$C, ""),"")</f>
        <v/>
      </c>
      <c r="C3783" t="str" cm="1">
        <f t="array" aca="1" ref="C3783" ca="1">IF(INDIRECT(CELL("address",A3783))&lt;&gt;"", _xlfn.XLOOKUP(LEFT(INDIRECT(CELL("address",A3783)), 3),_FSAData!$B:$B,_FSAData!$D:$D,""), "")</f>
        <v/>
      </c>
      <c r="D3783" t="str">
        <f t="shared" ca="1" si="118"/>
        <v/>
      </c>
      <c r="F3783" t="str" cm="1">
        <f t="array" aca="1" ref="F3783" ca="1">TRIM(UPPER(LEFT(INDIRECT("'Postal Code-FSA Input'!"&amp;CELL("address",B3790)), 3)))</f>
        <v/>
      </c>
      <c r="G3783" t="str" cm="1">
        <f t="array" aca="1" ref="G3783" ca="1">IF(INDIRECT(CELL("address",F3783))&lt;&gt;"", _xlfn.XLOOKUP(INDIRECT(CELL("address",F3783)),_FSAData!$B:$B,_FSAData!$C:$C, ""),"")</f>
        <v/>
      </c>
      <c r="H3783" t="str" cm="1">
        <f t="array" aca="1" ref="H3783" ca="1">IF(INDIRECT(CELL("address",F3783))&lt;&gt;"", _xlfn.XLOOKUP(LEFT(INDIRECT(CELL("address",F3783)), 3),_FSAData!$B:$B,_FSAData!$D:$D,""), "")</f>
        <v/>
      </c>
      <c r="I3783" t="str">
        <f t="shared" ca="1" si="119"/>
        <v/>
      </c>
    </row>
    <row r="3784" spans="1:9" x14ac:dyDescent="0.3">
      <c r="A3784" t="str" cm="1">
        <f t="array" aca="1" ref="A3784" ca="1">TRIM(UPPER(LEFT(INDIRECT("'Postal Code-FSA Input'!"&amp;CELL("address",A3791)), 3)))</f>
        <v/>
      </c>
      <c r="B3784" t="str" cm="1">
        <f t="array" aca="1" ref="B3784" ca="1">IF(INDIRECT(CELL("address",A3784))&lt;&gt;"", _xlfn.XLOOKUP(INDIRECT(CELL("address",A3784)),_FSAData!$B:$B,_FSAData!$C:$C, ""),"")</f>
        <v/>
      </c>
      <c r="C3784" t="str" cm="1">
        <f t="array" aca="1" ref="C3784" ca="1">IF(INDIRECT(CELL("address",A3784))&lt;&gt;"", _xlfn.XLOOKUP(LEFT(INDIRECT(CELL("address",A3784)), 3),_FSAData!$B:$B,_FSAData!$D:$D,""), "")</f>
        <v/>
      </c>
      <c r="D3784" t="str">
        <f t="shared" ca="1" si="118"/>
        <v/>
      </c>
      <c r="F3784" t="str" cm="1">
        <f t="array" aca="1" ref="F3784" ca="1">TRIM(UPPER(LEFT(INDIRECT("'Postal Code-FSA Input'!"&amp;CELL("address",B3791)), 3)))</f>
        <v/>
      </c>
      <c r="G3784" t="str" cm="1">
        <f t="array" aca="1" ref="G3784" ca="1">IF(INDIRECT(CELL("address",F3784))&lt;&gt;"", _xlfn.XLOOKUP(INDIRECT(CELL("address",F3784)),_FSAData!$B:$B,_FSAData!$C:$C, ""),"")</f>
        <v/>
      </c>
      <c r="H3784" t="str" cm="1">
        <f t="array" aca="1" ref="H3784" ca="1">IF(INDIRECT(CELL("address",F3784))&lt;&gt;"", _xlfn.XLOOKUP(LEFT(INDIRECT(CELL("address",F3784)), 3),_FSAData!$B:$B,_FSAData!$D:$D,""), "")</f>
        <v/>
      </c>
      <c r="I3784" t="str">
        <f t="shared" ca="1" si="119"/>
        <v/>
      </c>
    </row>
    <row r="3785" spans="1:9" x14ac:dyDescent="0.3">
      <c r="A3785" t="str" cm="1">
        <f t="array" aca="1" ref="A3785" ca="1">TRIM(UPPER(LEFT(INDIRECT("'Postal Code-FSA Input'!"&amp;CELL("address",A3792)), 3)))</f>
        <v/>
      </c>
      <c r="B3785" t="str" cm="1">
        <f t="array" aca="1" ref="B3785" ca="1">IF(INDIRECT(CELL("address",A3785))&lt;&gt;"", _xlfn.XLOOKUP(INDIRECT(CELL("address",A3785)),_FSAData!$B:$B,_FSAData!$C:$C, ""),"")</f>
        <v/>
      </c>
      <c r="C3785" t="str" cm="1">
        <f t="array" aca="1" ref="C3785" ca="1">IF(INDIRECT(CELL("address",A3785))&lt;&gt;"", _xlfn.XLOOKUP(LEFT(INDIRECT(CELL("address",A3785)), 3),_FSAData!$B:$B,_FSAData!$D:$D,""), "")</f>
        <v/>
      </c>
      <c r="D3785" t="str">
        <f t="shared" ca="1" si="118"/>
        <v/>
      </c>
      <c r="F3785" t="str" cm="1">
        <f t="array" aca="1" ref="F3785" ca="1">TRIM(UPPER(LEFT(INDIRECT("'Postal Code-FSA Input'!"&amp;CELL("address",B3792)), 3)))</f>
        <v/>
      </c>
      <c r="G3785" t="str" cm="1">
        <f t="array" aca="1" ref="G3785" ca="1">IF(INDIRECT(CELL("address",F3785))&lt;&gt;"", _xlfn.XLOOKUP(INDIRECT(CELL("address",F3785)),_FSAData!$B:$B,_FSAData!$C:$C, ""),"")</f>
        <v/>
      </c>
      <c r="H3785" t="str" cm="1">
        <f t="array" aca="1" ref="H3785" ca="1">IF(INDIRECT(CELL("address",F3785))&lt;&gt;"", _xlfn.XLOOKUP(LEFT(INDIRECT(CELL("address",F3785)), 3),_FSAData!$B:$B,_FSAData!$D:$D,""), "")</f>
        <v/>
      </c>
      <c r="I3785" t="str">
        <f t="shared" ca="1" si="119"/>
        <v/>
      </c>
    </row>
    <row r="3786" spans="1:9" x14ac:dyDescent="0.3">
      <c r="A3786" t="str" cm="1">
        <f t="array" aca="1" ref="A3786" ca="1">TRIM(UPPER(LEFT(INDIRECT("'Postal Code-FSA Input'!"&amp;CELL("address",A3793)), 3)))</f>
        <v/>
      </c>
      <c r="B3786" t="str" cm="1">
        <f t="array" aca="1" ref="B3786" ca="1">IF(INDIRECT(CELL("address",A3786))&lt;&gt;"", _xlfn.XLOOKUP(INDIRECT(CELL("address",A3786)),_FSAData!$B:$B,_FSAData!$C:$C, ""),"")</f>
        <v/>
      </c>
      <c r="C3786" t="str" cm="1">
        <f t="array" aca="1" ref="C3786" ca="1">IF(INDIRECT(CELL("address",A3786))&lt;&gt;"", _xlfn.XLOOKUP(LEFT(INDIRECT(CELL("address",A3786)), 3),_FSAData!$B:$B,_FSAData!$D:$D,""), "")</f>
        <v/>
      </c>
      <c r="D3786" t="str">
        <f t="shared" ca="1" si="118"/>
        <v/>
      </c>
      <c r="F3786" t="str" cm="1">
        <f t="array" aca="1" ref="F3786" ca="1">TRIM(UPPER(LEFT(INDIRECT("'Postal Code-FSA Input'!"&amp;CELL("address",B3793)), 3)))</f>
        <v/>
      </c>
      <c r="G3786" t="str" cm="1">
        <f t="array" aca="1" ref="G3786" ca="1">IF(INDIRECT(CELL("address",F3786))&lt;&gt;"", _xlfn.XLOOKUP(INDIRECT(CELL("address",F3786)),_FSAData!$B:$B,_FSAData!$C:$C, ""),"")</f>
        <v/>
      </c>
      <c r="H3786" t="str" cm="1">
        <f t="array" aca="1" ref="H3786" ca="1">IF(INDIRECT(CELL("address",F3786))&lt;&gt;"", _xlfn.XLOOKUP(LEFT(INDIRECT(CELL("address",F3786)), 3),_FSAData!$B:$B,_FSAData!$D:$D,""), "")</f>
        <v/>
      </c>
      <c r="I3786" t="str">
        <f t="shared" ca="1" si="119"/>
        <v/>
      </c>
    </row>
    <row r="3787" spans="1:9" x14ac:dyDescent="0.3">
      <c r="A3787" t="str" cm="1">
        <f t="array" aca="1" ref="A3787" ca="1">TRIM(UPPER(LEFT(INDIRECT("'Postal Code-FSA Input'!"&amp;CELL("address",A3794)), 3)))</f>
        <v/>
      </c>
      <c r="B3787" t="str" cm="1">
        <f t="array" aca="1" ref="B3787" ca="1">IF(INDIRECT(CELL("address",A3787))&lt;&gt;"", _xlfn.XLOOKUP(INDIRECT(CELL("address",A3787)),_FSAData!$B:$B,_FSAData!$C:$C, ""),"")</f>
        <v/>
      </c>
      <c r="C3787" t="str" cm="1">
        <f t="array" aca="1" ref="C3787" ca="1">IF(INDIRECT(CELL("address",A3787))&lt;&gt;"", _xlfn.XLOOKUP(LEFT(INDIRECT(CELL("address",A3787)), 3),_FSAData!$B:$B,_FSAData!$D:$D,""), "")</f>
        <v/>
      </c>
      <c r="D3787" t="str">
        <f t="shared" ca="1" si="118"/>
        <v/>
      </c>
      <c r="F3787" t="str" cm="1">
        <f t="array" aca="1" ref="F3787" ca="1">TRIM(UPPER(LEFT(INDIRECT("'Postal Code-FSA Input'!"&amp;CELL("address",B3794)), 3)))</f>
        <v/>
      </c>
      <c r="G3787" t="str" cm="1">
        <f t="array" aca="1" ref="G3787" ca="1">IF(INDIRECT(CELL("address",F3787))&lt;&gt;"", _xlfn.XLOOKUP(INDIRECT(CELL("address",F3787)),_FSAData!$B:$B,_FSAData!$C:$C, ""),"")</f>
        <v/>
      </c>
      <c r="H3787" t="str" cm="1">
        <f t="array" aca="1" ref="H3787" ca="1">IF(INDIRECT(CELL("address",F3787))&lt;&gt;"", _xlfn.XLOOKUP(LEFT(INDIRECT(CELL("address",F3787)), 3),_FSAData!$B:$B,_FSAData!$D:$D,""), "")</f>
        <v/>
      </c>
      <c r="I3787" t="str">
        <f t="shared" ca="1" si="119"/>
        <v/>
      </c>
    </row>
    <row r="3788" spans="1:9" x14ac:dyDescent="0.3">
      <c r="A3788" t="str" cm="1">
        <f t="array" aca="1" ref="A3788" ca="1">TRIM(UPPER(LEFT(INDIRECT("'Postal Code-FSA Input'!"&amp;CELL("address",A3795)), 3)))</f>
        <v/>
      </c>
      <c r="B3788" t="str" cm="1">
        <f t="array" aca="1" ref="B3788" ca="1">IF(INDIRECT(CELL("address",A3788))&lt;&gt;"", _xlfn.XLOOKUP(INDIRECT(CELL("address",A3788)),_FSAData!$B:$B,_FSAData!$C:$C, ""),"")</f>
        <v/>
      </c>
      <c r="C3788" t="str" cm="1">
        <f t="array" aca="1" ref="C3788" ca="1">IF(INDIRECT(CELL("address",A3788))&lt;&gt;"", _xlfn.XLOOKUP(LEFT(INDIRECT(CELL("address",A3788)), 3),_FSAData!$B:$B,_FSAData!$D:$D,""), "")</f>
        <v/>
      </c>
      <c r="D3788" t="str">
        <f t="shared" ca="1" si="118"/>
        <v/>
      </c>
      <c r="F3788" t="str" cm="1">
        <f t="array" aca="1" ref="F3788" ca="1">TRIM(UPPER(LEFT(INDIRECT("'Postal Code-FSA Input'!"&amp;CELL("address",B3795)), 3)))</f>
        <v/>
      </c>
      <c r="G3788" t="str" cm="1">
        <f t="array" aca="1" ref="G3788" ca="1">IF(INDIRECT(CELL("address",F3788))&lt;&gt;"", _xlfn.XLOOKUP(INDIRECT(CELL("address",F3788)),_FSAData!$B:$B,_FSAData!$C:$C, ""),"")</f>
        <v/>
      </c>
      <c r="H3788" t="str" cm="1">
        <f t="array" aca="1" ref="H3788" ca="1">IF(INDIRECT(CELL("address",F3788))&lt;&gt;"", _xlfn.XLOOKUP(LEFT(INDIRECT(CELL("address",F3788)), 3),_FSAData!$B:$B,_FSAData!$D:$D,""), "")</f>
        <v/>
      </c>
      <c r="I3788" t="str">
        <f t="shared" ca="1" si="119"/>
        <v/>
      </c>
    </row>
    <row r="3789" spans="1:9" x14ac:dyDescent="0.3">
      <c r="A3789" t="str" cm="1">
        <f t="array" aca="1" ref="A3789" ca="1">TRIM(UPPER(LEFT(INDIRECT("'Postal Code-FSA Input'!"&amp;CELL("address",A3796)), 3)))</f>
        <v/>
      </c>
      <c r="B3789" t="str" cm="1">
        <f t="array" aca="1" ref="B3789" ca="1">IF(INDIRECT(CELL("address",A3789))&lt;&gt;"", _xlfn.XLOOKUP(INDIRECT(CELL("address",A3789)),_FSAData!$B:$B,_FSAData!$C:$C, ""),"")</f>
        <v/>
      </c>
      <c r="C3789" t="str" cm="1">
        <f t="array" aca="1" ref="C3789" ca="1">IF(INDIRECT(CELL("address",A3789))&lt;&gt;"", _xlfn.XLOOKUP(LEFT(INDIRECT(CELL("address",A3789)), 3),_FSAData!$B:$B,_FSAData!$D:$D,""), "")</f>
        <v/>
      </c>
      <c r="D3789" t="str">
        <f t="shared" ca="1" si="118"/>
        <v/>
      </c>
      <c r="F3789" t="str" cm="1">
        <f t="array" aca="1" ref="F3789" ca="1">TRIM(UPPER(LEFT(INDIRECT("'Postal Code-FSA Input'!"&amp;CELL("address",B3796)), 3)))</f>
        <v/>
      </c>
      <c r="G3789" t="str" cm="1">
        <f t="array" aca="1" ref="G3789" ca="1">IF(INDIRECT(CELL("address",F3789))&lt;&gt;"", _xlfn.XLOOKUP(INDIRECT(CELL("address",F3789)),_FSAData!$B:$B,_FSAData!$C:$C, ""),"")</f>
        <v/>
      </c>
      <c r="H3789" t="str" cm="1">
        <f t="array" aca="1" ref="H3789" ca="1">IF(INDIRECT(CELL("address",F3789))&lt;&gt;"", _xlfn.XLOOKUP(LEFT(INDIRECT(CELL("address",F3789)), 3),_FSAData!$B:$B,_FSAData!$D:$D,""), "")</f>
        <v/>
      </c>
      <c r="I3789" t="str">
        <f t="shared" ca="1" si="119"/>
        <v/>
      </c>
    </row>
    <row r="3790" spans="1:9" x14ac:dyDescent="0.3">
      <c r="A3790" t="str" cm="1">
        <f t="array" aca="1" ref="A3790" ca="1">TRIM(UPPER(LEFT(INDIRECT("'Postal Code-FSA Input'!"&amp;CELL("address",A3797)), 3)))</f>
        <v/>
      </c>
      <c r="B3790" t="str" cm="1">
        <f t="array" aca="1" ref="B3790" ca="1">IF(INDIRECT(CELL("address",A3790))&lt;&gt;"", _xlfn.XLOOKUP(INDIRECT(CELL("address",A3790)),_FSAData!$B:$B,_FSAData!$C:$C, ""),"")</f>
        <v/>
      </c>
      <c r="C3790" t="str" cm="1">
        <f t="array" aca="1" ref="C3790" ca="1">IF(INDIRECT(CELL("address",A3790))&lt;&gt;"", _xlfn.XLOOKUP(LEFT(INDIRECT(CELL("address",A3790)), 3),_FSAData!$B:$B,_FSAData!$D:$D,""), "")</f>
        <v/>
      </c>
      <c r="D3790" t="str">
        <f t="shared" ca="1" si="118"/>
        <v/>
      </c>
      <c r="F3790" t="str" cm="1">
        <f t="array" aca="1" ref="F3790" ca="1">TRIM(UPPER(LEFT(INDIRECT("'Postal Code-FSA Input'!"&amp;CELL("address",B3797)), 3)))</f>
        <v/>
      </c>
      <c r="G3790" t="str" cm="1">
        <f t="array" aca="1" ref="G3790" ca="1">IF(INDIRECT(CELL("address",F3790))&lt;&gt;"", _xlfn.XLOOKUP(INDIRECT(CELL("address",F3790)),_FSAData!$B:$B,_FSAData!$C:$C, ""),"")</f>
        <v/>
      </c>
      <c r="H3790" t="str" cm="1">
        <f t="array" aca="1" ref="H3790" ca="1">IF(INDIRECT(CELL("address",F3790))&lt;&gt;"", _xlfn.XLOOKUP(LEFT(INDIRECT(CELL("address",F3790)), 3),_FSAData!$B:$B,_FSAData!$D:$D,""), "")</f>
        <v/>
      </c>
      <c r="I3790" t="str">
        <f t="shared" ca="1" si="119"/>
        <v/>
      </c>
    </row>
    <row r="3791" spans="1:9" x14ac:dyDescent="0.3">
      <c r="A3791" t="str" cm="1">
        <f t="array" aca="1" ref="A3791" ca="1">TRIM(UPPER(LEFT(INDIRECT("'Postal Code-FSA Input'!"&amp;CELL("address",A3798)), 3)))</f>
        <v/>
      </c>
      <c r="B3791" t="str" cm="1">
        <f t="array" aca="1" ref="B3791" ca="1">IF(INDIRECT(CELL("address",A3791))&lt;&gt;"", _xlfn.XLOOKUP(INDIRECT(CELL("address",A3791)),_FSAData!$B:$B,_FSAData!$C:$C, ""),"")</f>
        <v/>
      </c>
      <c r="C3791" t="str" cm="1">
        <f t="array" aca="1" ref="C3791" ca="1">IF(INDIRECT(CELL("address",A3791))&lt;&gt;"", _xlfn.XLOOKUP(LEFT(INDIRECT(CELL("address",A3791)), 3),_FSAData!$B:$B,_FSAData!$D:$D,""), "")</f>
        <v/>
      </c>
      <c r="D3791" t="str">
        <f t="shared" ca="1" si="118"/>
        <v/>
      </c>
      <c r="F3791" t="str" cm="1">
        <f t="array" aca="1" ref="F3791" ca="1">TRIM(UPPER(LEFT(INDIRECT("'Postal Code-FSA Input'!"&amp;CELL("address",B3798)), 3)))</f>
        <v/>
      </c>
      <c r="G3791" t="str" cm="1">
        <f t="array" aca="1" ref="G3791" ca="1">IF(INDIRECT(CELL("address",F3791))&lt;&gt;"", _xlfn.XLOOKUP(INDIRECT(CELL("address",F3791)),_FSAData!$B:$B,_FSAData!$C:$C, ""),"")</f>
        <v/>
      </c>
      <c r="H3791" t="str" cm="1">
        <f t="array" aca="1" ref="H3791" ca="1">IF(INDIRECT(CELL("address",F3791))&lt;&gt;"", _xlfn.XLOOKUP(LEFT(INDIRECT(CELL("address",F3791)), 3),_FSAData!$B:$B,_FSAData!$D:$D,""), "")</f>
        <v/>
      </c>
      <c r="I3791" t="str">
        <f t="shared" ca="1" si="119"/>
        <v/>
      </c>
    </row>
    <row r="3792" spans="1:9" x14ac:dyDescent="0.3">
      <c r="A3792" t="str" cm="1">
        <f t="array" aca="1" ref="A3792" ca="1">TRIM(UPPER(LEFT(INDIRECT("'Postal Code-FSA Input'!"&amp;CELL("address",A3799)), 3)))</f>
        <v/>
      </c>
      <c r="B3792" t="str" cm="1">
        <f t="array" aca="1" ref="B3792" ca="1">IF(INDIRECT(CELL("address",A3792))&lt;&gt;"", _xlfn.XLOOKUP(INDIRECT(CELL("address",A3792)),_FSAData!$B:$B,_FSAData!$C:$C, ""),"")</f>
        <v/>
      </c>
      <c r="C3792" t="str" cm="1">
        <f t="array" aca="1" ref="C3792" ca="1">IF(INDIRECT(CELL("address",A3792))&lt;&gt;"", _xlfn.XLOOKUP(LEFT(INDIRECT(CELL("address",A3792)), 3),_FSAData!$B:$B,_FSAData!$D:$D,""), "")</f>
        <v/>
      </c>
      <c r="D3792" t="str">
        <f t="shared" ca="1" si="118"/>
        <v/>
      </c>
      <c r="F3792" t="str" cm="1">
        <f t="array" aca="1" ref="F3792" ca="1">TRIM(UPPER(LEFT(INDIRECT("'Postal Code-FSA Input'!"&amp;CELL("address",B3799)), 3)))</f>
        <v/>
      </c>
      <c r="G3792" t="str" cm="1">
        <f t="array" aca="1" ref="G3792" ca="1">IF(INDIRECT(CELL("address",F3792))&lt;&gt;"", _xlfn.XLOOKUP(INDIRECT(CELL("address",F3792)),_FSAData!$B:$B,_FSAData!$C:$C, ""),"")</f>
        <v/>
      </c>
      <c r="H3792" t="str" cm="1">
        <f t="array" aca="1" ref="H3792" ca="1">IF(INDIRECT(CELL("address",F3792))&lt;&gt;"", _xlfn.XLOOKUP(LEFT(INDIRECT(CELL("address",F3792)), 3),_FSAData!$B:$B,_FSAData!$D:$D,""), "")</f>
        <v/>
      </c>
      <c r="I3792" t="str">
        <f t="shared" ca="1" si="119"/>
        <v/>
      </c>
    </row>
    <row r="3793" spans="1:9" x14ac:dyDescent="0.3">
      <c r="A3793" t="str" cm="1">
        <f t="array" aca="1" ref="A3793" ca="1">TRIM(UPPER(LEFT(INDIRECT("'Postal Code-FSA Input'!"&amp;CELL("address",A3800)), 3)))</f>
        <v/>
      </c>
      <c r="B3793" t="str" cm="1">
        <f t="array" aca="1" ref="B3793" ca="1">IF(INDIRECT(CELL("address",A3793))&lt;&gt;"", _xlfn.XLOOKUP(INDIRECT(CELL("address",A3793)),_FSAData!$B:$B,_FSAData!$C:$C, ""),"")</f>
        <v/>
      </c>
      <c r="C3793" t="str" cm="1">
        <f t="array" aca="1" ref="C3793" ca="1">IF(INDIRECT(CELL("address",A3793))&lt;&gt;"", _xlfn.XLOOKUP(LEFT(INDIRECT(CELL("address",A3793)), 3),_FSAData!$B:$B,_FSAData!$D:$D,""), "")</f>
        <v/>
      </c>
      <c r="D3793" t="str">
        <f t="shared" ca="1" si="118"/>
        <v/>
      </c>
      <c r="F3793" t="str" cm="1">
        <f t="array" aca="1" ref="F3793" ca="1">TRIM(UPPER(LEFT(INDIRECT("'Postal Code-FSA Input'!"&amp;CELL("address",B3800)), 3)))</f>
        <v/>
      </c>
      <c r="G3793" t="str" cm="1">
        <f t="array" aca="1" ref="G3793" ca="1">IF(INDIRECT(CELL("address",F3793))&lt;&gt;"", _xlfn.XLOOKUP(INDIRECT(CELL("address",F3793)),_FSAData!$B:$B,_FSAData!$C:$C, ""),"")</f>
        <v/>
      </c>
      <c r="H3793" t="str" cm="1">
        <f t="array" aca="1" ref="H3793" ca="1">IF(INDIRECT(CELL("address",F3793))&lt;&gt;"", _xlfn.XLOOKUP(LEFT(INDIRECT(CELL("address",F3793)), 3),_FSAData!$B:$B,_FSAData!$D:$D,""), "")</f>
        <v/>
      </c>
      <c r="I3793" t="str">
        <f t="shared" ca="1" si="119"/>
        <v/>
      </c>
    </row>
    <row r="3794" spans="1:9" x14ac:dyDescent="0.3">
      <c r="A3794" t="str" cm="1">
        <f t="array" aca="1" ref="A3794" ca="1">TRIM(UPPER(LEFT(INDIRECT("'Postal Code-FSA Input'!"&amp;CELL("address",A3801)), 3)))</f>
        <v/>
      </c>
      <c r="B3794" t="str" cm="1">
        <f t="array" aca="1" ref="B3794" ca="1">IF(INDIRECT(CELL("address",A3794))&lt;&gt;"", _xlfn.XLOOKUP(INDIRECT(CELL("address",A3794)),_FSAData!$B:$B,_FSAData!$C:$C, ""),"")</f>
        <v/>
      </c>
      <c r="C3794" t="str" cm="1">
        <f t="array" aca="1" ref="C3794" ca="1">IF(INDIRECT(CELL("address",A3794))&lt;&gt;"", _xlfn.XLOOKUP(LEFT(INDIRECT(CELL("address",A3794)), 3),_FSAData!$B:$B,_FSAData!$D:$D,""), "")</f>
        <v/>
      </c>
      <c r="D3794" t="str">
        <f t="shared" ca="1" si="118"/>
        <v/>
      </c>
      <c r="F3794" t="str" cm="1">
        <f t="array" aca="1" ref="F3794" ca="1">TRIM(UPPER(LEFT(INDIRECT("'Postal Code-FSA Input'!"&amp;CELL("address",B3801)), 3)))</f>
        <v/>
      </c>
      <c r="G3794" t="str" cm="1">
        <f t="array" aca="1" ref="G3794" ca="1">IF(INDIRECT(CELL("address",F3794))&lt;&gt;"", _xlfn.XLOOKUP(INDIRECT(CELL("address",F3794)),_FSAData!$B:$B,_FSAData!$C:$C, ""),"")</f>
        <v/>
      </c>
      <c r="H3794" t="str" cm="1">
        <f t="array" aca="1" ref="H3794" ca="1">IF(INDIRECT(CELL("address",F3794))&lt;&gt;"", _xlfn.XLOOKUP(LEFT(INDIRECT(CELL("address",F3794)), 3),_FSAData!$B:$B,_FSAData!$D:$D,""), "")</f>
        <v/>
      </c>
      <c r="I3794" t="str">
        <f t="shared" ca="1" si="119"/>
        <v/>
      </c>
    </row>
    <row r="3795" spans="1:9" x14ac:dyDescent="0.3">
      <c r="A3795" t="str" cm="1">
        <f t="array" aca="1" ref="A3795" ca="1">TRIM(UPPER(LEFT(INDIRECT("'Postal Code-FSA Input'!"&amp;CELL("address",A3802)), 3)))</f>
        <v/>
      </c>
      <c r="B3795" t="str" cm="1">
        <f t="array" aca="1" ref="B3795" ca="1">IF(INDIRECT(CELL("address",A3795))&lt;&gt;"", _xlfn.XLOOKUP(INDIRECT(CELL("address",A3795)),_FSAData!$B:$B,_FSAData!$C:$C, ""),"")</f>
        <v/>
      </c>
      <c r="C3795" t="str" cm="1">
        <f t="array" aca="1" ref="C3795" ca="1">IF(INDIRECT(CELL("address",A3795))&lt;&gt;"", _xlfn.XLOOKUP(LEFT(INDIRECT(CELL("address",A3795)), 3),_FSAData!$B:$B,_FSAData!$D:$D,""), "")</f>
        <v/>
      </c>
      <c r="D3795" t="str">
        <f t="shared" ca="1" si="118"/>
        <v/>
      </c>
      <c r="F3795" t="str" cm="1">
        <f t="array" aca="1" ref="F3795" ca="1">TRIM(UPPER(LEFT(INDIRECT("'Postal Code-FSA Input'!"&amp;CELL("address",B3802)), 3)))</f>
        <v/>
      </c>
      <c r="G3795" t="str" cm="1">
        <f t="array" aca="1" ref="G3795" ca="1">IF(INDIRECT(CELL("address",F3795))&lt;&gt;"", _xlfn.XLOOKUP(INDIRECT(CELL("address",F3795)),_FSAData!$B:$B,_FSAData!$C:$C, ""),"")</f>
        <v/>
      </c>
      <c r="H3795" t="str" cm="1">
        <f t="array" aca="1" ref="H3795" ca="1">IF(INDIRECT(CELL("address",F3795))&lt;&gt;"", _xlfn.XLOOKUP(LEFT(INDIRECT(CELL("address",F3795)), 3),_FSAData!$B:$B,_FSAData!$D:$D,""), "")</f>
        <v/>
      </c>
      <c r="I3795" t="str">
        <f t="shared" ca="1" si="119"/>
        <v/>
      </c>
    </row>
    <row r="3796" spans="1:9" x14ac:dyDescent="0.3">
      <c r="A3796" t="str" cm="1">
        <f t="array" aca="1" ref="A3796" ca="1">TRIM(UPPER(LEFT(INDIRECT("'Postal Code-FSA Input'!"&amp;CELL("address",A3803)), 3)))</f>
        <v/>
      </c>
      <c r="B3796" t="str" cm="1">
        <f t="array" aca="1" ref="B3796" ca="1">IF(INDIRECT(CELL("address",A3796))&lt;&gt;"", _xlfn.XLOOKUP(INDIRECT(CELL("address",A3796)),_FSAData!$B:$B,_FSAData!$C:$C, ""),"")</f>
        <v/>
      </c>
      <c r="C3796" t="str" cm="1">
        <f t="array" aca="1" ref="C3796" ca="1">IF(INDIRECT(CELL("address",A3796))&lt;&gt;"", _xlfn.XLOOKUP(LEFT(INDIRECT(CELL("address",A3796)), 3),_FSAData!$B:$B,_FSAData!$D:$D,""), "")</f>
        <v/>
      </c>
      <c r="D3796" t="str">
        <f t="shared" ca="1" si="118"/>
        <v/>
      </c>
      <c r="F3796" t="str" cm="1">
        <f t="array" aca="1" ref="F3796" ca="1">TRIM(UPPER(LEFT(INDIRECT("'Postal Code-FSA Input'!"&amp;CELL("address",B3803)), 3)))</f>
        <v/>
      </c>
      <c r="G3796" t="str" cm="1">
        <f t="array" aca="1" ref="G3796" ca="1">IF(INDIRECT(CELL("address",F3796))&lt;&gt;"", _xlfn.XLOOKUP(INDIRECT(CELL("address",F3796)),_FSAData!$B:$B,_FSAData!$C:$C, ""),"")</f>
        <v/>
      </c>
      <c r="H3796" t="str" cm="1">
        <f t="array" aca="1" ref="H3796" ca="1">IF(INDIRECT(CELL("address",F3796))&lt;&gt;"", _xlfn.XLOOKUP(LEFT(INDIRECT(CELL("address",F3796)), 3),_FSAData!$B:$B,_FSAData!$D:$D,""), "")</f>
        <v/>
      </c>
      <c r="I3796" t="str">
        <f t="shared" ca="1" si="119"/>
        <v/>
      </c>
    </row>
    <row r="3797" spans="1:9" x14ac:dyDescent="0.3">
      <c r="A3797" t="str" cm="1">
        <f t="array" aca="1" ref="A3797" ca="1">TRIM(UPPER(LEFT(INDIRECT("'Postal Code-FSA Input'!"&amp;CELL("address",A3804)), 3)))</f>
        <v/>
      </c>
      <c r="B3797" t="str" cm="1">
        <f t="array" aca="1" ref="B3797" ca="1">IF(INDIRECT(CELL("address",A3797))&lt;&gt;"", _xlfn.XLOOKUP(INDIRECT(CELL("address",A3797)),_FSAData!$B:$B,_FSAData!$C:$C, ""),"")</f>
        <v/>
      </c>
      <c r="C3797" t="str" cm="1">
        <f t="array" aca="1" ref="C3797" ca="1">IF(INDIRECT(CELL("address",A3797))&lt;&gt;"", _xlfn.XLOOKUP(LEFT(INDIRECT(CELL("address",A3797)), 3),_FSAData!$B:$B,_FSAData!$D:$D,""), "")</f>
        <v/>
      </c>
      <c r="D3797" t="str">
        <f t="shared" ca="1" si="118"/>
        <v/>
      </c>
      <c r="F3797" t="str" cm="1">
        <f t="array" aca="1" ref="F3797" ca="1">TRIM(UPPER(LEFT(INDIRECT("'Postal Code-FSA Input'!"&amp;CELL("address",B3804)), 3)))</f>
        <v/>
      </c>
      <c r="G3797" t="str" cm="1">
        <f t="array" aca="1" ref="G3797" ca="1">IF(INDIRECT(CELL("address",F3797))&lt;&gt;"", _xlfn.XLOOKUP(INDIRECT(CELL("address",F3797)),_FSAData!$B:$B,_FSAData!$C:$C, ""),"")</f>
        <v/>
      </c>
      <c r="H3797" t="str" cm="1">
        <f t="array" aca="1" ref="H3797" ca="1">IF(INDIRECT(CELL("address",F3797))&lt;&gt;"", _xlfn.XLOOKUP(LEFT(INDIRECT(CELL("address",F3797)), 3),_FSAData!$B:$B,_FSAData!$D:$D,""), "")</f>
        <v/>
      </c>
      <c r="I3797" t="str">
        <f t="shared" ca="1" si="119"/>
        <v/>
      </c>
    </row>
    <row r="3798" spans="1:9" x14ac:dyDescent="0.3">
      <c r="A3798" t="str" cm="1">
        <f t="array" aca="1" ref="A3798" ca="1">TRIM(UPPER(LEFT(INDIRECT("'Postal Code-FSA Input'!"&amp;CELL("address",A3805)), 3)))</f>
        <v/>
      </c>
      <c r="B3798" t="str" cm="1">
        <f t="array" aca="1" ref="B3798" ca="1">IF(INDIRECT(CELL("address",A3798))&lt;&gt;"", _xlfn.XLOOKUP(INDIRECT(CELL("address",A3798)),_FSAData!$B:$B,_FSAData!$C:$C, ""),"")</f>
        <v/>
      </c>
      <c r="C3798" t="str" cm="1">
        <f t="array" aca="1" ref="C3798" ca="1">IF(INDIRECT(CELL("address",A3798))&lt;&gt;"", _xlfn.XLOOKUP(LEFT(INDIRECT(CELL("address",A3798)), 3),_FSAData!$B:$B,_FSAData!$D:$D,""), "")</f>
        <v/>
      </c>
      <c r="D3798" t="str">
        <f t="shared" ca="1" si="118"/>
        <v/>
      </c>
      <c r="F3798" t="str" cm="1">
        <f t="array" aca="1" ref="F3798" ca="1">TRIM(UPPER(LEFT(INDIRECT("'Postal Code-FSA Input'!"&amp;CELL("address",B3805)), 3)))</f>
        <v/>
      </c>
      <c r="G3798" t="str" cm="1">
        <f t="array" aca="1" ref="G3798" ca="1">IF(INDIRECT(CELL("address",F3798))&lt;&gt;"", _xlfn.XLOOKUP(INDIRECT(CELL("address",F3798)),_FSAData!$B:$B,_FSAData!$C:$C, ""),"")</f>
        <v/>
      </c>
      <c r="H3798" t="str" cm="1">
        <f t="array" aca="1" ref="H3798" ca="1">IF(INDIRECT(CELL("address",F3798))&lt;&gt;"", _xlfn.XLOOKUP(LEFT(INDIRECT(CELL("address",F3798)), 3),_FSAData!$B:$B,_FSAData!$D:$D,""), "")</f>
        <v/>
      </c>
      <c r="I3798" t="str">
        <f t="shared" ca="1" si="119"/>
        <v/>
      </c>
    </row>
    <row r="3799" spans="1:9" x14ac:dyDescent="0.3">
      <c r="A3799" t="str" cm="1">
        <f t="array" aca="1" ref="A3799" ca="1">TRIM(UPPER(LEFT(INDIRECT("'Postal Code-FSA Input'!"&amp;CELL("address",A3806)), 3)))</f>
        <v/>
      </c>
      <c r="B3799" t="str" cm="1">
        <f t="array" aca="1" ref="B3799" ca="1">IF(INDIRECT(CELL("address",A3799))&lt;&gt;"", _xlfn.XLOOKUP(INDIRECT(CELL("address",A3799)),_FSAData!$B:$B,_FSAData!$C:$C, ""),"")</f>
        <v/>
      </c>
      <c r="C3799" t="str" cm="1">
        <f t="array" aca="1" ref="C3799" ca="1">IF(INDIRECT(CELL("address",A3799))&lt;&gt;"", _xlfn.XLOOKUP(LEFT(INDIRECT(CELL("address",A3799)), 3),_FSAData!$B:$B,_FSAData!$D:$D,""), "")</f>
        <v/>
      </c>
      <c r="D3799" t="str">
        <f t="shared" ca="1" si="118"/>
        <v/>
      </c>
      <c r="F3799" t="str" cm="1">
        <f t="array" aca="1" ref="F3799" ca="1">TRIM(UPPER(LEFT(INDIRECT("'Postal Code-FSA Input'!"&amp;CELL("address",B3806)), 3)))</f>
        <v/>
      </c>
      <c r="G3799" t="str" cm="1">
        <f t="array" aca="1" ref="G3799" ca="1">IF(INDIRECT(CELL("address",F3799))&lt;&gt;"", _xlfn.XLOOKUP(INDIRECT(CELL("address",F3799)),_FSAData!$B:$B,_FSAData!$C:$C, ""),"")</f>
        <v/>
      </c>
      <c r="H3799" t="str" cm="1">
        <f t="array" aca="1" ref="H3799" ca="1">IF(INDIRECT(CELL("address",F3799))&lt;&gt;"", _xlfn.XLOOKUP(LEFT(INDIRECT(CELL("address",F3799)), 3),_FSAData!$B:$B,_FSAData!$D:$D,""), "")</f>
        <v/>
      </c>
      <c r="I3799" t="str">
        <f t="shared" ca="1" si="119"/>
        <v/>
      </c>
    </row>
    <row r="3800" spans="1:9" x14ac:dyDescent="0.3">
      <c r="A3800" t="str" cm="1">
        <f t="array" aca="1" ref="A3800" ca="1">TRIM(UPPER(LEFT(INDIRECT("'Postal Code-FSA Input'!"&amp;CELL("address",A3807)), 3)))</f>
        <v/>
      </c>
      <c r="B3800" t="str" cm="1">
        <f t="array" aca="1" ref="B3800" ca="1">IF(INDIRECT(CELL("address",A3800))&lt;&gt;"", _xlfn.XLOOKUP(INDIRECT(CELL("address",A3800)),_FSAData!$B:$B,_FSAData!$C:$C, ""),"")</f>
        <v/>
      </c>
      <c r="C3800" t="str" cm="1">
        <f t="array" aca="1" ref="C3800" ca="1">IF(INDIRECT(CELL("address",A3800))&lt;&gt;"", _xlfn.XLOOKUP(LEFT(INDIRECT(CELL("address",A3800)), 3),_FSAData!$B:$B,_FSAData!$D:$D,""), "")</f>
        <v/>
      </c>
      <c r="D3800" t="str">
        <f t="shared" ca="1" si="118"/>
        <v/>
      </c>
      <c r="F3800" t="str" cm="1">
        <f t="array" aca="1" ref="F3800" ca="1">TRIM(UPPER(LEFT(INDIRECT("'Postal Code-FSA Input'!"&amp;CELL("address",B3807)), 3)))</f>
        <v/>
      </c>
      <c r="G3800" t="str" cm="1">
        <f t="array" aca="1" ref="G3800" ca="1">IF(INDIRECT(CELL("address",F3800))&lt;&gt;"", _xlfn.XLOOKUP(INDIRECT(CELL("address",F3800)),_FSAData!$B:$B,_FSAData!$C:$C, ""),"")</f>
        <v/>
      </c>
      <c r="H3800" t="str" cm="1">
        <f t="array" aca="1" ref="H3800" ca="1">IF(INDIRECT(CELL("address",F3800))&lt;&gt;"", _xlfn.XLOOKUP(LEFT(INDIRECT(CELL("address",F3800)), 3),_FSAData!$B:$B,_FSAData!$D:$D,""), "")</f>
        <v/>
      </c>
      <c r="I3800" t="str">
        <f t="shared" ca="1" si="119"/>
        <v/>
      </c>
    </row>
    <row r="3801" spans="1:9" x14ac:dyDescent="0.3">
      <c r="A3801" t="str" cm="1">
        <f t="array" aca="1" ref="A3801" ca="1">TRIM(UPPER(LEFT(INDIRECT("'Postal Code-FSA Input'!"&amp;CELL("address",A3808)), 3)))</f>
        <v/>
      </c>
      <c r="B3801" t="str" cm="1">
        <f t="array" aca="1" ref="B3801" ca="1">IF(INDIRECT(CELL("address",A3801))&lt;&gt;"", _xlfn.XLOOKUP(INDIRECT(CELL("address",A3801)),_FSAData!$B:$B,_FSAData!$C:$C, ""),"")</f>
        <v/>
      </c>
      <c r="C3801" t="str" cm="1">
        <f t="array" aca="1" ref="C3801" ca="1">IF(INDIRECT(CELL("address",A3801))&lt;&gt;"", _xlfn.XLOOKUP(LEFT(INDIRECT(CELL("address",A3801)), 3),_FSAData!$B:$B,_FSAData!$D:$D,""), "")</f>
        <v/>
      </c>
      <c r="D3801" t="str">
        <f t="shared" ca="1" si="118"/>
        <v/>
      </c>
      <c r="F3801" t="str" cm="1">
        <f t="array" aca="1" ref="F3801" ca="1">TRIM(UPPER(LEFT(INDIRECT("'Postal Code-FSA Input'!"&amp;CELL("address",B3808)), 3)))</f>
        <v/>
      </c>
      <c r="G3801" t="str" cm="1">
        <f t="array" aca="1" ref="G3801" ca="1">IF(INDIRECT(CELL("address",F3801))&lt;&gt;"", _xlfn.XLOOKUP(INDIRECT(CELL("address",F3801)),_FSAData!$B:$B,_FSAData!$C:$C, ""),"")</f>
        <v/>
      </c>
      <c r="H3801" t="str" cm="1">
        <f t="array" aca="1" ref="H3801" ca="1">IF(INDIRECT(CELL("address",F3801))&lt;&gt;"", _xlfn.XLOOKUP(LEFT(INDIRECT(CELL("address",F3801)), 3),_FSAData!$B:$B,_FSAData!$D:$D,""), "")</f>
        <v/>
      </c>
      <c r="I3801" t="str">
        <f t="shared" ca="1" si="119"/>
        <v/>
      </c>
    </row>
    <row r="3802" spans="1:9" x14ac:dyDescent="0.3">
      <c r="A3802" t="str" cm="1">
        <f t="array" aca="1" ref="A3802" ca="1">TRIM(UPPER(LEFT(INDIRECT("'Postal Code-FSA Input'!"&amp;CELL("address",A3809)), 3)))</f>
        <v/>
      </c>
      <c r="B3802" t="str" cm="1">
        <f t="array" aca="1" ref="B3802" ca="1">IF(INDIRECT(CELL("address",A3802))&lt;&gt;"", _xlfn.XLOOKUP(INDIRECT(CELL("address",A3802)),_FSAData!$B:$B,_FSAData!$C:$C, ""),"")</f>
        <v/>
      </c>
      <c r="C3802" t="str" cm="1">
        <f t="array" aca="1" ref="C3802" ca="1">IF(INDIRECT(CELL("address",A3802))&lt;&gt;"", _xlfn.XLOOKUP(LEFT(INDIRECT(CELL("address",A3802)), 3),_FSAData!$B:$B,_FSAData!$D:$D,""), "")</f>
        <v/>
      </c>
      <c r="D3802" t="str">
        <f t="shared" ca="1" si="118"/>
        <v/>
      </c>
      <c r="F3802" t="str" cm="1">
        <f t="array" aca="1" ref="F3802" ca="1">TRIM(UPPER(LEFT(INDIRECT("'Postal Code-FSA Input'!"&amp;CELL("address",B3809)), 3)))</f>
        <v/>
      </c>
      <c r="G3802" t="str" cm="1">
        <f t="array" aca="1" ref="G3802" ca="1">IF(INDIRECT(CELL("address",F3802))&lt;&gt;"", _xlfn.XLOOKUP(INDIRECT(CELL("address",F3802)),_FSAData!$B:$B,_FSAData!$C:$C, ""),"")</f>
        <v/>
      </c>
      <c r="H3802" t="str" cm="1">
        <f t="array" aca="1" ref="H3802" ca="1">IF(INDIRECT(CELL("address",F3802))&lt;&gt;"", _xlfn.XLOOKUP(LEFT(INDIRECT(CELL("address",F3802)), 3),_FSAData!$B:$B,_FSAData!$D:$D,""), "")</f>
        <v/>
      </c>
      <c r="I3802" t="str">
        <f t="shared" ca="1" si="119"/>
        <v/>
      </c>
    </row>
    <row r="3803" spans="1:9" x14ac:dyDescent="0.3">
      <c r="A3803" t="str" cm="1">
        <f t="array" aca="1" ref="A3803" ca="1">TRIM(UPPER(LEFT(INDIRECT("'Postal Code-FSA Input'!"&amp;CELL("address",A3810)), 3)))</f>
        <v/>
      </c>
      <c r="B3803" t="str" cm="1">
        <f t="array" aca="1" ref="B3803" ca="1">IF(INDIRECT(CELL("address",A3803))&lt;&gt;"", _xlfn.XLOOKUP(INDIRECT(CELL("address",A3803)),_FSAData!$B:$B,_FSAData!$C:$C, ""),"")</f>
        <v/>
      </c>
      <c r="C3803" t="str" cm="1">
        <f t="array" aca="1" ref="C3803" ca="1">IF(INDIRECT(CELL("address",A3803))&lt;&gt;"", _xlfn.XLOOKUP(LEFT(INDIRECT(CELL("address",A3803)), 3),_FSAData!$B:$B,_FSAData!$D:$D,""), "")</f>
        <v/>
      </c>
      <c r="D3803" t="str">
        <f t="shared" ca="1" si="118"/>
        <v/>
      </c>
      <c r="F3803" t="str" cm="1">
        <f t="array" aca="1" ref="F3803" ca="1">TRIM(UPPER(LEFT(INDIRECT("'Postal Code-FSA Input'!"&amp;CELL("address",B3810)), 3)))</f>
        <v/>
      </c>
      <c r="G3803" t="str" cm="1">
        <f t="array" aca="1" ref="G3803" ca="1">IF(INDIRECT(CELL("address",F3803))&lt;&gt;"", _xlfn.XLOOKUP(INDIRECT(CELL("address",F3803)),_FSAData!$B:$B,_FSAData!$C:$C, ""),"")</f>
        <v/>
      </c>
      <c r="H3803" t="str" cm="1">
        <f t="array" aca="1" ref="H3803" ca="1">IF(INDIRECT(CELL("address",F3803))&lt;&gt;"", _xlfn.XLOOKUP(LEFT(INDIRECT(CELL("address",F3803)), 3),_FSAData!$B:$B,_FSAData!$D:$D,""), "")</f>
        <v/>
      </c>
      <c r="I3803" t="str">
        <f t="shared" ca="1" si="119"/>
        <v/>
      </c>
    </row>
    <row r="3804" spans="1:9" x14ac:dyDescent="0.3">
      <c r="A3804" t="str" cm="1">
        <f t="array" aca="1" ref="A3804" ca="1">TRIM(UPPER(LEFT(INDIRECT("'Postal Code-FSA Input'!"&amp;CELL("address",A3811)), 3)))</f>
        <v/>
      </c>
      <c r="B3804" t="str" cm="1">
        <f t="array" aca="1" ref="B3804" ca="1">IF(INDIRECT(CELL("address",A3804))&lt;&gt;"", _xlfn.XLOOKUP(INDIRECT(CELL("address",A3804)),_FSAData!$B:$B,_FSAData!$C:$C, ""),"")</f>
        <v/>
      </c>
      <c r="C3804" t="str" cm="1">
        <f t="array" aca="1" ref="C3804" ca="1">IF(INDIRECT(CELL("address",A3804))&lt;&gt;"", _xlfn.XLOOKUP(LEFT(INDIRECT(CELL("address",A3804)), 3),_FSAData!$B:$B,_FSAData!$D:$D,""), "")</f>
        <v/>
      </c>
      <c r="D3804" t="str">
        <f t="shared" ca="1" si="118"/>
        <v/>
      </c>
      <c r="F3804" t="str" cm="1">
        <f t="array" aca="1" ref="F3804" ca="1">TRIM(UPPER(LEFT(INDIRECT("'Postal Code-FSA Input'!"&amp;CELL("address",B3811)), 3)))</f>
        <v/>
      </c>
      <c r="G3804" t="str" cm="1">
        <f t="array" aca="1" ref="G3804" ca="1">IF(INDIRECT(CELL("address",F3804))&lt;&gt;"", _xlfn.XLOOKUP(INDIRECT(CELL("address",F3804)),_FSAData!$B:$B,_FSAData!$C:$C, ""),"")</f>
        <v/>
      </c>
      <c r="H3804" t="str" cm="1">
        <f t="array" aca="1" ref="H3804" ca="1">IF(INDIRECT(CELL("address",F3804))&lt;&gt;"", _xlfn.XLOOKUP(LEFT(INDIRECT(CELL("address",F3804)), 3),_FSAData!$B:$B,_FSAData!$D:$D,""), "")</f>
        <v/>
      </c>
      <c r="I3804" t="str">
        <f t="shared" ca="1" si="119"/>
        <v/>
      </c>
    </row>
    <row r="3805" spans="1:9" x14ac:dyDescent="0.3">
      <c r="A3805" t="str" cm="1">
        <f t="array" aca="1" ref="A3805" ca="1">TRIM(UPPER(LEFT(INDIRECT("'Postal Code-FSA Input'!"&amp;CELL("address",A3812)), 3)))</f>
        <v/>
      </c>
      <c r="B3805" t="str" cm="1">
        <f t="array" aca="1" ref="B3805" ca="1">IF(INDIRECT(CELL("address",A3805))&lt;&gt;"", _xlfn.XLOOKUP(INDIRECT(CELL("address",A3805)),_FSAData!$B:$B,_FSAData!$C:$C, ""),"")</f>
        <v/>
      </c>
      <c r="C3805" t="str" cm="1">
        <f t="array" aca="1" ref="C3805" ca="1">IF(INDIRECT(CELL("address",A3805))&lt;&gt;"", _xlfn.XLOOKUP(LEFT(INDIRECT(CELL("address",A3805)), 3),_FSAData!$B:$B,_FSAData!$D:$D,""), "")</f>
        <v/>
      </c>
      <c r="D3805" t="str">
        <f t="shared" ca="1" si="118"/>
        <v/>
      </c>
      <c r="F3805" t="str" cm="1">
        <f t="array" aca="1" ref="F3805" ca="1">TRIM(UPPER(LEFT(INDIRECT("'Postal Code-FSA Input'!"&amp;CELL("address",B3812)), 3)))</f>
        <v/>
      </c>
      <c r="G3805" t="str" cm="1">
        <f t="array" aca="1" ref="G3805" ca="1">IF(INDIRECT(CELL("address",F3805))&lt;&gt;"", _xlfn.XLOOKUP(INDIRECT(CELL("address",F3805)),_FSAData!$B:$B,_FSAData!$C:$C, ""),"")</f>
        <v/>
      </c>
      <c r="H3805" t="str" cm="1">
        <f t="array" aca="1" ref="H3805" ca="1">IF(INDIRECT(CELL("address",F3805))&lt;&gt;"", _xlfn.XLOOKUP(LEFT(INDIRECT(CELL("address",F3805)), 3),_FSAData!$B:$B,_FSAData!$D:$D,""), "")</f>
        <v/>
      </c>
      <c r="I3805" t="str">
        <f t="shared" ca="1" si="119"/>
        <v/>
      </c>
    </row>
    <row r="3806" spans="1:9" x14ac:dyDescent="0.3">
      <c r="A3806" t="str" cm="1">
        <f t="array" aca="1" ref="A3806" ca="1">TRIM(UPPER(LEFT(INDIRECT("'Postal Code-FSA Input'!"&amp;CELL("address",A3813)), 3)))</f>
        <v/>
      </c>
      <c r="B3806" t="str" cm="1">
        <f t="array" aca="1" ref="B3806" ca="1">IF(INDIRECT(CELL("address",A3806))&lt;&gt;"", _xlfn.XLOOKUP(INDIRECT(CELL("address",A3806)),_FSAData!$B:$B,_FSAData!$C:$C, ""),"")</f>
        <v/>
      </c>
      <c r="C3806" t="str" cm="1">
        <f t="array" aca="1" ref="C3806" ca="1">IF(INDIRECT(CELL("address",A3806))&lt;&gt;"", _xlfn.XLOOKUP(LEFT(INDIRECT(CELL("address",A3806)), 3),_FSAData!$B:$B,_FSAData!$D:$D,""), "")</f>
        <v/>
      </c>
      <c r="D3806" t="str">
        <f t="shared" ca="1" si="118"/>
        <v/>
      </c>
      <c r="F3806" t="str" cm="1">
        <f t="array" aca="1" ref="F3806" ca="1">TRIM(UPPER(LEFT(INDIRECT("'Postal Code-FSA Input'!"&amp;CELL("address",B3813)), 3)))</f>
        <v/>
      </c>
      <c r="G3806" t="str" cm="1">
        <f t="array" aca="1" ref="G3806" ca="1">IF(INDIRECT(CELL("address",F3806))&lt;&gt;"", _xlfn.XLOOKUP(INDIRECT(CELL("address",F3806)),_FSAData!$B:$B,_FSAData!$C:$C, ""),"")</f>
        <v/>
      </c>
      <c r="H3806" t="str" cm="1">
        <f t="array" aca="1" ref="H3806" ca="1">IF(INDIRECT(CELL("address",F3806))&lt;&gt;"", _xlfn.XLOOKUP(LEFT(INDIRECT(CELL("address",F3806)), 3),_FSAData!$B:$B,_FSAData!$D:$D,""), "")</f>
        <v/>
      </c>
      <c r="I3806" t="str">
        <f t="shared" ca="1" si="119"/>
        <v/>
      </c>
    </row>
    <row r="3807" spans="1:9" x14ac:dyDescent="0.3">
      <c r="A3807" t="str" cm="1">
        <f t="array" aca="1" ref="A3807" ca="1">TRIM(UPPER(LEFT(INDIRECT("'Postal Code-FSA Input'!"&amp;CELL("address",A3814)), 3)))</f>
        <v/>
      </c>
      <c r="B3807" t="str" cm="1">
        <f t="array" aca="1" ref="B3807" ca="1">IF(INDIRECT(CELL("address",A3807))&lt;&gt;"", _xlfn.XLOOKUP(INDIRECT(CELL("address",A3807)),_FSAData!$B:$B,_FSAData!$C:$C, ""),"")</f>
        <v/>
      </c>
      <c r="C3807" t="str" cm="1">
        <f t="array" aca="1" ref="C3807" ca="1">IF(INDIRECT(CELL("address",A3807))&lt;&gt;"", _xlfn.XLOOKUP(LEFT(INDIRECT(CELL("address",A3807)), 3),_FSAData!$B:$B,_FSAData!$D:$D,""), "")</f>
        <v/>
      </c>
      <c r="D3807" t="str">
        <f t="shared" ca="1" si="118"/>
        <v/>
      </c>
      <c r="F3807" t="str" cm="1">
        <f t="array" aca="1" ref="F3807" ca="1">TRIM(UPPER(LEFT(INDIRECT("'Postal Code-FSA Input'!"&amp;CELL("address",B3814)), 3)))</f>
        <v/>
      </c>
      <c r="G3807" t="str" cm="1">
        <f t="array" aca="1" ref="G3807" ca="1">IF(INDIRECT(CELL("address",F3807))&lt;&gt;"", _xlfn.XLOOKUP(INDIRECT(CELL("address",F3807)),_FSAData!$B:$B,_FSAData!$C:$C, ""),"")</f>
        <v/>
      </c>
      <c r="H3807" t="str" cm="1">
        <f t="array" aca="1" ref="H3807" ca="1">IF(INDIRECT(CELL("address",F3807))&lt;&gt;"", _xlfn.XLOOKUP(LEFT(INDIRECT(CELL("address",F3807)), 3),_FSAData!$B:$B,_FSAData!$D:$D,""), "")</f>
        <v/>
      </c>
      <c r="I3807" t="str">
        <f t="shared" ca="1" si="119"/>
        <v/>
      </c>
    </row>
    <row r="3808" spans="1:9" x14ac:dyDescent="0.3">
      <c r="A3808" t="str" cm="1">
        <f t="array" aca="1" ref="A3808" ca="1">TRIM(UPPER(LEFT(INDIRECT("'Postal Code-FSA Input'!"&amp;CELL("address",A3815)), 3)))</f>
        <v/>
      </c>
      <c r="B3808" t="str" cm="1">
        <f t="array" aca="1" ref="B3808" ca="1">IF(INDIRECT(CELL("address",A3808))&lt;&gt;"", _xlfn.XLOOKUP(INDIRECT(CELL("address",A3808)),_FSAData!$B:$B,_FSAData!$C:$C, ""),"")</f>
        <v/>
      </c>
      <c r="C3808" t="str" cm="1">
        <f t="array" aca="1" ref="C3808" ca="1">IF(INDIRECT(CELL("address",A3808))&lt;&gt;"", _xlfn.XLOOKUP(LEFT(INDIRECT(CELL("address",A3808)), 3),_FSAData!$B:$B,_FSAData!$D:$D,""), "")</f>
        <v/>
      </c>
      <c r="D3808" t="str">
        <f t="shared" ca="1" si="118"/>
        <v/>
      </c>
      <c r="F3808" t="str" cm="1">
        <f t="array" aca="1" ref="F3808" ca="1">TRIM(UPPER(LEFT(INDIRECT("'Postal Code-FSA Input'!"&amp;CELL("address",B3815)), 3)))</f>
        <v/>
      </c>
      <c r="G3808" t="str" cm="1">
        <f t="array" aca="1" ref="G3808" ca="1">IF(INDIRECT(CELL("address",F3808))&lt;&gt;"", _xlfn.XLOOKUP(INDIRECT(CELL("address",F3808)),_FSAData!$B:$B,_FSAData!$C:$C, ""),"")</f>
        <v/>
      </c>
      <c r="H3808" t="str" cm="1">
        <f t="array" aca="1" ref="H3808" ca="1">IF(INDIRECT(CELL("address",F3808))&lt;&gt;"", _xlfn.XLOOKUP(LEFT(INDIRECT(CELL("address",F3808)), 3),_FSAData!$B:$B,_FSAData!$D:$D,""), "")</f>
        <v/>
      </c>
      <c r="I3808" t="str">
        <f t="shared" ca="1" si="119"/>
        <v/>
      </c>
    </row>
    <row r="3809" spans="1:9" x14ac:dyDescent="0.3">
      <c r="A3809" t="str" cm="1">
        <f t="array" aca="1" ref="A3809" ca="1">TRIM(UPPER(LEFT(INDIRECT("'Postal Code-FSA Input'!"&amp;CELL("address",A3816)), 3)))</f>
        <v/>
      </c>
      <c r="B3809" t="str" cm="1">
        <f t="array" aca="1" ref="B3809" ca="1">IF(INDIRECT(CELL("address",A3809))&lt;&gt;"", _xlfn.XLOOKUP(INDIRECT(CELL("address",A3809)),_FSAData!$B:$B,_FSAData!$C:$C, ""),"")</f>
        <v/>
      </c>
      <c r="C3809" t="str" cm="1">
        <f t="array" aca="1" ref="C3809" ca="1">IF(INDIRECT(CELL("address",A3809))&lt;&gt;"", _xlfn.XLOOKUP(LEFT(INDIRECT(CELL("address",A3809)), 3),_FSAData!$B:$B,_FSAData!$D:$D,""), "")</f>
        <v/>
      </c>
      <c r="D3809" t="str">
        <f t="shared" ca="1" si="118"/>
        <v/>
      </c>
      <c r="F3809" t="str" cm="1">
        <f t="array" aca="1" ref="F3809" ca="1">TRIM(UPPER(LEFT(INDIRECT("'Postal Code-FSA Input'!"&amp;CELL("address",B3816)), 3)))</f>
        <v/>
      </c>
      <c r="G3809" t="str" cm="1">
        <f t="array" aca="1" ref="G3809" ca="1">IF(INDIRECT(CELL("address",F3809))&lt;&gt;"", _xlfn.XLOOKUP(INDIRECT(CELL("address",F3809)),_FSAData!$B:$B,_FSAData!$C:$C, ""),"")</f>
        <v/>
      </c>
      <c r="H3809" t="str" cm="1">
        <f t="array" aca="1" ref="H3809" ca="1">IF(INDIRECT(CELL("address",F3809))&lt;&gt;"", _xlfn.XLOOKUP(LEFT(INDIRECT(CELL("address",F3809)), 3),_FSAData!$B:$B,_FSAData!$D:$D,""), "")</f>
        <v/>
      </c>
      <c r="I3809" t="str">
        <f t="shared" ca="1" si="119"/>
        <v/>
      </c>
    </row>
    <row r="3810" spans="1:9" x14ac:dyDescent="0.3">
      <c r="A3810" t="str" cm="1">
        <f t="array" aca="1" ref="A3810" ca="1">TRIM(UPPER(LEFT(INDIRECT("'Postal Code-FSA Input'!"&amp;CELL("address",A3817)), 3)))</f>
        <v/>
      </c>
      <c r="B3810" t="str" cm="1">
        <f t="array" aca="1" ref="B3810" ca="1">IF(INDIRECT(CELL("address",A3810))&lt;&gt;"", _xlfn.XLOOKUP(INDIRECT(CELL("address",A3810)),_FSAData!$B:$B,_FSAData!$C:$C, ""),"")</f>
        <v/>
      </c>
      <c r="C3810" t="str" cm="1">
        <f t="array" aca="1" ref="C3810" ca="1">IF(INDIRECT(CELL("address",A3810))&lt;&gt;"", _xlfn.XLOOKUP(LEFT(INDIRECT(CELL("address",A3810)), 3),_FSAData!$B:$B,_FSAData!$D:$D,""), "")</f>
        <v/>
      </c>
      <c r="D3810" t="str">
        <f t="shared" ca="1" si="118"/>
        <v/>
      </c>
      <c r="F3810" t="str" cm="1">
        <f t="array" aca="1" ref="F3810" ca="1">TRIM(UPPER(LEFT(INDIRECT("'Postal Code-FSA Input'!"&amp;CELL("address",B3817)), 3)))</f>
        <v/>
      </c>
      <c r="G3810" t="str" cm="1">
        <f t="array" aca="1" ref="G3810" ca="1">IF(INDIRECT(CELL("address",F3810))&lt;&gt;"", _xlfn.XLOOKUP(INDIRECT(CELL("address",F3810)),_FSAData!$B:$B,_FSAData!$C:$C, ""),"")</f>
        <v/>
      </c>
      <c r="H3810" t="str" cm="1">
        <f t="array" aca="1" ref="H3810" ca="1">IF(INDIRECT(CELL("address",F3810))&lt;&gt;"", _xlfn.XLOOKUP(LEFT(INDIRECT(CELL("address",F3810)), 3),_FSAData!$B:$B,_FSAData!$D:$D,""), "")</f>
        <v/>
      </c>
      <c r="I3810" t="str">
        <f t="shared" ca="1" si="119"/>
        <v/>
      </c>
    </row>
    <row r="3811" spans="1:9" x14ac:dyDescent="0.3">
      <c r="A3811" t="str" cm="1">
        <f t="array" aca="1" ref="A3811" ca="1">TRIM(UPPER(LEFT(INDIRECT("'Postal Code-FSA Input'!"&amp;CELL("address",A3818)), 3)))</f>
        <v/>
      </c>
      <c r="B3811" t="str" cm="1">
        <f t="array" aca="1" ref="B3811" ca="1">IF(INDIRECT(CELL("address",A3811))&lt;&gt;"", _xlfn.XLOOKUP(INDIRECT(CELL("address",A3811)),_FSAData!$B:$B,_FSAData!$C:$C, ""),"")</f>
        <v/>
      </c>
      <c r="C3811" t="str" cm="1">
        <f t="array" aca="1" ref="C3811" ca="1">IF(INDIRECT(CELL("address",A3811))&lt;&gt;"", _xlfn.XLOOKUP(LEFT(INDIRECT(CELL("address",A3811)), 3),_FSAData!$B:$B,_FSAData!$D:$D,""), "")</f>
        <v/>
      </c>
      <c r="D3811" t="str">
        <f t="shared" ca="1" si="118"/>
        <v/>
      </c>
      <c r="F3811" t="str" cm="1">
        <f t="array" aca="1" ref="F3811" ca="1">TRIM(UPPER(LEFT(INDIRECT("'Postal Code-FSA Input'!"&amp;CELL("address",B3818)), 3)))</f>
        <v/>
      </c>
      <c r="G3811" t="str" cm="1">
        <f t="array" aca="1" ref="G3811" ca="1">IF(INDIRECT(CELL("address",F3811))&lt;&gt;"", _xlfn.XLOOKUP(INDIRECT(CELL("address",F3811)),_FSAData!$B:$B,_FSAData!$C:$C, ""),"")</f>
        <v/>
      </c>
      <c r="H3811" t="str" cm="1">
        <f t="array" aca="1" ref="H3811" ca="1">IF(INDIRECT(CELL("address",F3811))&lt;&gt;"", _xlfn.XLOOKUP(LEFT(INDIRECT(CELL("address",F3811)), 3),_FSAData!$B:$B,_FSAData!$D:$D,""), "")</f>
        <v/>
      </c>
      <c r="I3811" t="str">
        <f t="shared" ca="1" si="119"/>
        <v/>
      </c>
    </row>
    <row r="3812" spans="1:9" x14ac:dyDescent="0.3">
      <c r="A3812" t="str" cm="1">
        <f t="array" aca="1" ref="A3812" ca="1">TRIM(UPPER(LEFT(INDIRECT("'Postal Code-FSA Input'!"&amp;CELL("address",A3819)), 3)))</f>
        <v/>
      </c>
      <c r="B3812" t="str" cm="1">
        <f t="array" aca="1" ref="B3812" ca="1">IF(INDIRECT(CELL("address",A3812))&lt;&gt;"", _xlfn.XLOOKUP(INDIRECT(CELL("address",A3812)),_FSAData!$B:$B,_FSAData!$C:$C, ""),"")</f>
        <v/>
      </c>
      <c r="C3812" t="str" cm="1">
        <f t="array" aca="1" ref="C3812" ca="1">IF(INDIRECT(CELL("address",A3812))&lt;&gt;"", _xlfn.XLOOKUP(LEFT(INDIRECT(CELL("address",A3812)), 3),_FSAData!$B:$B,_FSAData!$D:$D,""), "")</f>
        <v/>
      </c>
      <c r="D3812" t="str">
        <f t="shared" ca="1" si="118"/>
        <v/>
      </c>
      <c r="F3812" t="str" cm="1">
        <f t="array" aca="1" ref="F3812" ca="1">TRIM(UPPER(LEFT(INDIRECT("'Postal Code-FSA Input'!"&amp;CELL("address",B3819)), 3)))</f>
        <v/>
      </c>
      <c r="G3812" t="str" cm="1">
        <f t="array" aca="1" ref="G3812" ca="1">IF(INDIRECT(CELL("address",F3812))&lt;&gt;"", _xlfn.XLOOKUP(INDIRECT(CELL("address",F3812)),_FSAData!$B:$B,_FSAData!$C:$C, ""),"")</f>
        <v/>
      </c>
      <c r="H3812" t="str" cm="1">
        <f t="array" aca="1" ref="H3812" ca="1">IF(INDIRECT(CELL("address",F3812))&lt;&gt;"", _xlfn.XLOOKUP(LEFT(INDIRECT(CELL("address",F3812)), 3),_FSAData!$B:$B,_FSAData!$D:$D,""), "")</f>
        <v/>
      </c>
      <c r="I3812" t="str">
        <f t="shared" ca="1" si="119"/>
        <v/>
      </c>
    </row>
    <row r="3813" spans="1:9" x14ac:dyDescent="0.3">
      <c r="A3813" t="str" cm="1">
        <f t="array" aca="1" ref="A3813" ca="1">TRIM(UPPER(LEFT(INDIRECT("'Postal Code-FSA Input'!"&amp;CELL("address",A3820)), 3)))</f>
        <v/>
      </c>
      <c r="B3813" t="str" cm="1">
        <f t="array" aca="1" ref="B3813" ca="1">IF(INDIRECT(CELL("address",A3813))&lt;&gt;"", _xlfn.XLOOKUP(INDIRECT(CELL("address",A3813)),_FSAData!$B:$B,_FSAData!$C:$C, ""),"")</f>
        <v/>
      </c>
      <c r="C3813" t="str" cm="1">
        <f t="array" aca="1" ref="C3813" ca="1">IF(INDIRECT(CELL("address",A3813))&lt;&gt;"", _xlfn.XLOOKUP(LEFT(INDIRECT(CELL("address",A3813)), 3),_FSAData!$B:$B,_FSAData!$D:$D,""), "")</f>
        <v/>
      </c>
      <c r="D3813" t="str">
        <f t="shared" ca="1" si="118"/>
        <v/>
      </c>
      <c r="F3813" t="str" cm="1">
        <f t="array" aca="1" ref="F3813" ca="1">TRIM(UPPER(LEFT(INDIRECT("'Postal Code-FSA Input'!"&amp;CELL("address",B3820)), 3)))</f>
        <v/>
      </c>
      <c r="G3813" t="str" cm="1">
        <f t="array" aca="1" ref="G3813" ca="1">IF(INDIRECT(CELL("address",F3813))&lt;&gt;"", _xlfn.XLOOKUP(INDIRECT(CELL("address",F3813)),_FSAData!$B:$B,_FSAData!$C:$C, ""),"")</f>
        <v/>
      </c>
      <c r="H3813" t="str" cm="1">
        <f t="array" aca="1" ref="H3813" ca="1">IF(INDIRECT(CELL("address",F3813))&lt;&gt;"", _xlfn.XLOOKUP(LEFT(INDIRECT(CELL("address",F3813)), 3),_FSAData!$B:$B,_FSAData!$D:$D,""), "")</f>
        <v/>
      </c>
      <c r="I3813" t="str">
        <f t="shared" ca="1" si="119"/>
        <v/>
      </c>
    </row>
    <row r="3814" spans="1:9" x14ac:dyDescent="0.3">
      <c r="A3814" t="str" cm="1">
        <f t="array" aca="1" ref="A3814" ca="1">TRIM(UPPER(LEFT(INDIRECT("'Postal Code-FSA Input'!"&amp;CELL("address",A3821)), 3)))</f>
        <v/>
      </c>
      <c r="B3814" t="str" cm="1">
        <f t="array" aca="1" ref="B3814" ca="1">IF(INDIRECT(CELL("address",A3814))&lt;&gt;"", _xlfn.XLOOKUP(INDIRECT(CELL("address",A3814)),_FSAData!$B:$B,_FSAData!$C:$C, ""),"")</f>
        <v/>
      </c>
      <c r="C3814" t="str" cm="1">
        <f t="array" aca="1" ref="C3814" ca="1">IF(INDIRECT(CELL("address",A3814))&lt;&gt;"", _xlfn.XLOOKUP(LEFT(INDIRECT(CELL("address",A3814)), 3),_FSAData!$B:$B,_FSAData!$D:$D,""), "")</f>
        <v/>
      </c>
      <c r="D3814" t="str">
        <f t="shared" ca="1" si="118"/>
        <v/>
      </c>
      <c r="F3814" t="str" cm="1">
        <f t="array" aca="1" ref="F3814" ca="1">TRIM(UPPER(LEFT(INDIRECT("'Postal Code-FSA Input'!"&amp;CELL("address",B3821)), 3)))</f>
        <v/>
      </c>
      <c r="G3814" t="str" cm="1">
        <f t="array" aca="1" ref="G3814" ca="1">IF(INDIRECT(CELL("address",F3814))&lt;&gt;"", _xlfn.XLOOKUP(INDIRECT(CELL("address",F3814)),_FSAData!$B:$B,_FSAData!$C:$C, ""),"")</f>
        <v/>
      </c>
      <c r="H3814" t="str" cm="1">
        <f t="array" aca="1" ref="H3814" ca="1">IF(INDIRECT(CELL("address",F3814))&lt;&gt;"", _xlfn.XLOOKUP(LEFT(INDIRECT(CELL("address",F3814)), 3),_FSAData!$B:$B,_FSAData!$D:$D,""), "")</f>
        <v/>
      </c>
      <c r="I3814" t="str">
        <f t="shared" ca="1" si="119"/>
        <v/>
      </c>
    </row>
    <row r="3815" spans="1:9" x14ac:dyDescent="0.3">
      <c r="A3815" t="str" cm="1">
        <f t="array" aca="1" ref="A3815" ca="1">TRIM(UPPER(LEFT(INDIRECT("'Postal Code-FSA Input'!"&amp;CELL("address",A3822)), 3)))</f>
        <v/>
      </c>
      <c r="B3815" t="str" cm="1">
        <f t="array" aca="1" ref="B3815" ca="1">IF(INDIRECT(CELL("address",A3815))&lt;&gt;"", _xlfn.XLOOKUP(INDIRECT(CELL("address",A3815)),_FSAData!$B:$B,_FSAData!$C:$C, ""),"")</f>
        <v/>
      </c>
      <c r="C3815" t="str" cm="1">
        <f t="array" aca="1" ref="C3815" ca="1">IF(INDIRECT(CELL("address",A3815))&lt;&gt;"", _xlfn.XLOOKUP(LEFT(INDIRECT(CELL("address",A3815)), 3),_FSAData!$B:$B,_FSAData!$D:$D,""), "")</f>
        <v/>
      </c>
      <c r="D3815" t="str">
        <f t="shared" ca="1" si="118"/>
        <v/>
      </c>
      <c r="F3815" t="str" cm="1">
        <f t="array" aca="1" ref="F3815" ca="1">TRIM(UPPER(LEFT(INDIRECT("'Postal Code-FSA Input'!"&amp;CELL("address",B3822)), 3)))</f>
        <v/>
      </c>
      <c r="G3815" t="str" cm="1">
        <f t="array" aca="1" ref="G3815" ca="1">IF(INDIRECT(CELL("address",F3815))&lt;&gt;"", _xlfn.XLOOKUP(INDIRECT(CELL("address",F3815)),_FSAData!$B:$B,_FSAData!$C:$C, ""),"")</f>
        <v/>
      </c>
      <c r="H3815" t="str" cm="1">
        <f t="array" aca="1" ref="H3815" ca="1">IF(INDIRECT(CELL("address",F3815))&lt;&gt;"", _xlfn.XLOOKUP(LEFT(INDIRECT(CELL("address",F3815)), 3),_FSAData!$B:$B,_FSAData!$D:$D,""), "")</f>
        <v/>
      </c>
      <c r="I3815" t="str">
        <f t="shared" ca="1" si="119"/>
        <v/>
      </c>
    </row>
    <row r="3816" spans="1:9" x14ac:dyDescent="0.3">
      <c r="A3816" t="str" cm="1">
        <f t="array" aca="1" ref="A3816" ca="1">TRIM(UPPER(LEFT(INDIRECT("'Postal Code-FSA Input'!"&amp;CELL("address",A3823)), 3)))</f>
        <v/>
      </c>
      <c r="B3816" t="str" cm="1">
        <f t="array" aca="1" ref="B3816" ca="1">IF(INDIRECT(CELL("address",A3816))&lt;&gt;"", _xlfn.XLOOKUP(INDIRECT(CELL("address",A3816)),_FSAData!$B:$B,_FSAData!$C:$C, ""),"")</f>
        <v/>
      </c>
      <c r="C3816" t="str" cm="1">
        <f t="array" aca="1" ref="C3816" ca="1">IF(INDIRECT(CELL("address",A3816))&lt;&gt;"", _xlfn.XLOOKUP(LEFT(INDIRECT(CELL("address",A3816)), 3),_FSAData!$B:$B,_FSAData!$D:$D,""), "")</f>
        <v/>
      </c>
      <c r="D3816" t="str">
        <f t="shared" ca="1" si="118"/>
        <v/>
      </c>
      <c r="F3816" t="str" cm="1">
        <f t="array" aca="1" ref="F3816" ca="1">TRIM(UPPER(LEFT(INDIRECT("'Postal Code-FSA Input'!"&amp;CELL("address",B3823)), 3)))</f>
        <v/>
      </c>
      <c r="G3816" t="str" cm="1">
        <f t="array" aca="1" ref="G3816" ca="1">IF(INDIRECT(CELL("address",F3816))&lt;&gt;"", _xlfn.XLOOKUP(INDIRECT(CELL("address",F3816)),_FSAData!$B:$B,_FSAData!$C:$C, ""),"")</f>
        <v/>
      </c>
      <c r="H3816" t="str" cm="1">
        <f t="array" aca="1" ref="H3816" ca="1">IF(INDIRECT(CELL("address",F3816))&lt;&gt;"", _xlfn.XLOOKUP(LEFT(INDIRECT(CELL("address",F3816)), 3),_FSAData!$B:$B,_FSAData!$D:$D,""), "")</f>
        <v/>
      </c>
      <c r="I3816" t="str">
        <f t="shared" ca="1" si="119"/>
        <v/>
      </c>
    </row>
    <row r="3817" spans="1:9" x14ac:dyDescent="0.3">
      <c r="A3817" t="str" cm="1">
        <f t="array" aca="1" ref="A3817" ca="1">TRIM(UPPER(LEFT(INDIRECT("'Postal Code-FSA Input'!"&amp;CELL("address",A3824)), 3)))</f>
        <v/>
      </c>
      <c r="B3817" t="str" cm="1">
        <f t="array" aca="1" ref="B3817" ca="1">IF(INDIRECT(CELL("address",A3817))&lt;&gt;"", _xlfn.XLOOKUP(INDIRECT(CELL("address",A3817)),_FSAData!$B:$B,_FSAData!$C:$C, ""),"")</f>
        <v/>
      </c>
      <c r="C3817" t="str" cm="1">
        <f t="array" aca="1" ref="C3817" ca="1">IF(INDIRECT(CELL("address",A3817))&lt;&gt;"", _xlfn.XLOOKUP(LEFT(INDIRECT(CELL("address",A3817)), 3),_FSAData!$B:$B,_FSAData!$D:$D,""), "")</f>
        <v/>
      </c>
      <c r="D3817" t="str">
        <f t="shared" ca="1" si="118"/>
        <v/>
      </c>
      <c r="F3817" t="str" cm="1">
        <f t="array" aca="1" ref="F3817" ca="1">TRIM(UPPER(LEFT(INDIRECT("'Postal Code-FSA Input'!"&amp;CELL("address",B3824)), 3)))</f>
        <v/>
      </c>
      <c r="G3817" t="str" cm="1">
        <f t="array" aca="1" ref="G3817" ca="1">IF(INDIRECT(CELL("address",F3817))&lt;&gt;"", _xlfn.XLOOKUP(INDIRECT(CELL("address",F3817)),_FSAData!$B:$B,_FSAData!$C:$C, ""),"")</f>
        <v/>
      </c>
      <c r="H3817" t="str" cm="1">
        <f t="array" aca="1" ref="H3817" ca="1">IF(INDIRECT(CELL("address",F3817))&lt;&gt;"", _xlfn.XLOOKUP(LEFT(INDIRECT(CELL("address",F3817)), 3),_FSAData!$B:$B,_FSAData!$D:$D,""), "")</f>
        <v/>
      </c>
      <c r="I3817" t="str">
        <f t="shared" ca="1" si="119"/>
        <v/>
      </c>
    </row>
    <row r="3818" spans="1:9" x14ac:dyDescent="0.3">
      <c r="A3818" t="str" cm="1">
        <f t="array" aca="1" ref="A3818" ca="1">TRIM(UPPER(LEFT(INDIRECT("'Postal Code-FSA Input'!"&amp;CELL("address",A3825)), 3)))</f>
        <v/>
      </c>
      <c r="B3818" t="str" cm="1">
        <f t="array" aca="1" ref="B3818" ca="1">IF(INDIRECT(CELL("address",A3818))&lt;&gt;"", _xlfn.XLOOKUP(INDIRECT(CELL("address",A3818)),_FSAData!$B:$B,_FSAData!$C:$C, ""),"")</f>
        <v/>
      </c>
      <c r="C3818" t="str" cm="1">
        <f t="array" aca="1" ref="C3818" ca="1">IF(INDIRECT(CELL("address",A3818))&lt;&gt;"", _xlfn.XLOOKUP(LEFT(INDIRECT(CELL("address",A3818)), 3),_FSAData!$B:$B,_FSAData!$D:$D,""), "")</f>
        <v/>
      </c>
      <c r="D3818" t="str">
        <f t="shared" ca="1" si="118"/>
        <v/>
      </c>
      <c r="F3818" t="str" cm="1">
        <f t="array" aca="1" ref="F3818" ca="1">TRIM(UPPER(LEFT(INDIRECT("'Postal Code-FSA Input'!"&amp;CELL("address",B3825)), 3)))</f>
        <v/>
      </c>
      <c r="G3818" t="str" cm="1">
        <f t="array" aca="1" ref="G3818" ca="1">IF(INDIRECT(CELL("address",F3818))&lt;&gt;"", _xlfn.XLOOKUP(INDIRECT(CELL("address",F3818)),_FSAData!$B:$B,_FSAData!$C:$C, ""),"")</f>
        <v/>
      </c>
      <c r="H3818" t="str" cm="1">
        <f t="array" aca="1" ref="H3818" ca="1">IF(INDIRECT(CELL("address",F3818))&lt;&gt;"", _xlfn.XLOOKUP(LEFT(INDIRECT(CELL("address",F3818)), 3),_FSAData!$B:$B,_FSAData!$D:$D,""), "")</f>
        <v/>
      </c>
      <c r="I3818" t="str">
        <f t="shared" ca="1" si="119"/>
        <v/>
      </c>
    </row>
    <row r="3819" spans="1:9" x14ac:dyDescent="0.3">
      <c r="A3819" t="str" cm="1">
        <f t="array" aca="1" ref="A3819" ca="1">TRIM(UPPER(LEFT(INDIRECT("'Postal Code-FSA Input'!"&amp;CELL("address",A3826)), 3)))</f>
        <v/>
      </c>
      <c r="B3819" t="str" cm="1">
        <f t="array" aca="1" ref="B3819" ca="1">IF(INDIRECT(CELL("address",A3819))&lt;&gt;"", _xlfn.XLOOKUP(INDIRECT(CELL("address",A3819)),_FSAData!$B:$B,_FSAData!$C:$C, ""),"")</f>
        <v/>
      </c>
      <c r="C3819" t="str" cm="1">
        <f t="array" aca="1" ref="C3819" ca="1">IF(INDIRECT(CELL("address",A3819))&lt;&gt;"", _xlfn.XLOOKUP(LEFT(INDIRECT(CELL("address",A3819)), 3),_FSAData!$B:$B,_FSAData!$D:$D,""), "")</f>
        <v/>
      </c>
      <c r="D3819" t="str">
        <f t="shared" ca="1" si="118"/>
        <v/>
      </c>
      <c r="F3819" t="str" cm="1">
        <f t="array" aca="1" ref="F3819" ca="1">TRIM(UPPER(LEFT(INDIRECT("'Postal Code-FSA Input'!"&amp;CELL("address",B3826)), 3)))</f>
        <v/>
      </c>
      <c r="G3819" t="str" cm="1">
        <f t="array" aca="1" ref="G3819" ca="1">IF(INDIRECT(CELL("address",F3819))&lt;&gt;"", _xlfn.XLOOKUP(INDIRECT(CELL("address",F3819)),_FSAData!$B:$B,_FSAData!$C:$C, ""),"")</f>
        <v/>
      </c>
      <c r="H3819" t="str" cm="1">
        <f t="array" aca="1" ref="H3819" ca="1">IF(INDIRECT(CELL("address",F3819))&lt;&gt;"", _xlfn.XLOOKUP(LEFT(INDIRECT(CELL("address",F3819)), 3),_FSAData!$B:$B,_FSAData!$D:$D,""), "")</f>
        <v/>
      </c>
      <c r="I3819" t="str">
        <f t="shared" ca="1" si="119"/>
        <v/>
      </c>
    </row>
    <row r="3820" spans="1:9" x14ac:dyDescent="0.3">
      <c r="A3820" t="str" cm="1">
        <f t="array" aca="1" ref="A3820" ca="1">TRIM(UPPER(LEFT(INDIRECT("'Postal Code-FSA Input'!"&amp;CELL("address",A3827)), 3)))</f>
        <v/>
      </c>
      <c r="B3820" t="str" cm="1">
        <f t="array" aca="1" ref="B3820" ca="1">IF(INDIRECT(CELL("address",A3820))&lt;&gt;"", _xlfn.XLOOKUP(INDIRECT(CELL("address",A3820)),_FSAData!$B:$B,_FSAData!$C:$C, ""),"")</f>
        <v/>
      </c>
      <c r="C3820" t="str" cm="1">
        <f t="array" aca="1" ref="C3820" ca="1">IF(INDIRECT(CELL("address",A3820))&lt;&gt;"", _xlfn.XLOOKUP(LEFT(INDIRECT(CELL("address",A3820)), 3),_FSAData!$B:$B,_FSAData!$D:$D,""), "")</f>
        <v/>
      </c>
      <c r="D3820" t="str">
        <f t="shared" ca="1" si="118"/>
        <v/>
      </c>
      <c r="F3820" t="str" cm="1">
        <f t="array" aca="1" ref="F3820" ca="1">TRIM(UPPER(LEFT(INDIRECT("'Postal Code-FSA Input'!"&amp;CELL("address",B3827)), 3)))</f>
        <v/>
      </c>
      <c r="G3820" t="str" cm="1">
        <f t="array" aca="1" ref="G3820" ca="1">IF(INDIRECT(CELL("address",F3820))&lt;&gt;"", _xlfn.XLOOKUP(INDIRECT(CELL("address",F3820)),_FSAData!$B:$B,_FSAData!$C:$C, ""),"")</f>
        <v/>
      </c>
      <c r="H3820" t="str" cm="1">
        <f t="array" aca="1" ref="H3820" ca="1">IF(INDIRECT(CELL("address",F3820))&lt;&gt;"", _xlfn.XLOOKUP(LEFT(INDIRECT(CELL("address",F3820)), 3),_FSAData!$B:$B,_FSAData!$D:$D,""), "")</f>
        <v/>
      </c>
      <c r="I3820" t="str">
        <f t="shared" ca="1" si="119"/>
        <v/>
      </c>
    </row>
    <row r="3821" spans="1:9" x14ac:dyDescent="0.3">
      <c r="A3821" t="str" cm="1">
        <f t="array" aca="1" ref="A3821" ca="1">TRIM(UPPER(LEFT(INDIRECT("'Postal Code-FSA Input'!"&amp;CELL("address",A3828)), 3)))</f>
        <v/>
      </c>
      <c r="B3821" t="str" cm="1">
        <f t="array" aca="1" ref="B3821" ca="1">IF(INDIRECT(CELL("address",A3821))&lt;&gt;"", _xlfn.XLOOKUP(INDIRECT(CELL("address",A3821)),_FSAData!$B:$B,_FSAData!$C:$C, ""),"")</f>
        <v/>
      </c>
      <c r="C3821" t="str" cm="1">
        <f t="array" aca="1" ref="C3821" ca="1">IF(INDIRECT(CELL("address",A3821))&lt;&gt;"", _xlfn.XLOOKUP(LEFT(INDIRECT(CELL("address",A3821)), 3),_FSAData!$B:$B,_FSAData!$D:$D,""), "")</f>
        <v/>
      </c>
      <c r="D3821" t="str">
        <f t="shared" ca="1" si="118"/>
        <v/>
      </c>
      <c r="F3821" t="str" cm="1">
        <f t="array" aca="1" ref="F3821" ca="1">TRIM(UPPER(LEFT(INDIRECT("'Postal Code-FSA Input'!"&amp;CELL("address",B3828)), 3)))</f>
        <v/>
      </c>
      <c r="G3821" t="str" cm="1">
        <f t="array" aca="1" ref="G3821" ca="1">IF(INDIRECT(CELL("address",F3821))&lt;&gt;"", _xlfn.XLOOKUP(INDIRECT(CELL("address",F3821)),_FSAData!$B:$B,_FSAData!$C:$C, ""),"")</f>
        <v/>
      </c>
      <c r="H3821" t="str" cm="1">
        <f t="array" aca="1" ref="H3821" ca="1">IF(INDIRECT(CELL("address",F3821))&lt;&gt;"", _xlfn.XLOOKUP(LEFT(INDIRECT(CELL("address",F3821)), 3),_FSAData!$B:$B,_FSAData!$D:$D,""), "")</f>
        <v/>
      </c>
      <c r="I3821" t="str">
        <f t="shared" ca="1" si="119"/>
        <v/>
      </c>
    </row>
    <row r="3822" spans="1:9" x14ac:dyDescent="0.3">
      <c r="A3822" t="str" cm="1">
        <f t="array" aca="1" ref="A3822" ca="1">TRIM(UPPER(LEFT(INDIRECT("'Postal Code-FSA Input'!"&amp;CELL("address",A3829)), 3)))</f>
        <v/>
      </c>
      <c r="B3822" t="str" cm="1">
        <f t="array" aca="1" ref="B3822" ca="1">IF(INDIRECT(CELL("address",A3822))&lt;&gt;"", _xlfn.XLOOKUP(INDIRECT(CELL("address",A3822)),_FSAData!$B:$B,_FSAData!$C:$C, ""),"")</f>
        <v/>
      </c>
      <c r="C3822" t="str" cm="1">
        <f t="array" aca="1" ref="C3822" ca="1">IF(INDIRECT(CELL("address",A3822))&lt;&gt;"", _xlfn.XLOOKUP(LEFT(INDIRECT(CELL("address",A3822)), 3),_FSAData!$B:$B,_FSAData!$D:$D,""), "")</f>
        <v/>
      </c>
      <c r="D3822" t="str">
        <f t="shared" ca="1" si="118"/>
        <v/>
      </c>
      <c r="F3822" t="str" cm="1">
        <f t="array" aca="1" ref="F3822" ca="1">TRIM(UPPER(LEFT(INDIRECT("'Postal Code-FSA Input'!"&amp;CELL("address",B3829)), 3)))</f>
        <v/>
      </c>
      <c r="G3822" t="str" cm="1">
        <f t="array" aca="1" ref="G3822" ca="1">IF(INDIRECT(CELL("address",F3822))&lt;&gt;"", _xlfn.XLOOKUP(INDIRECT(CELL("address",F3822)),_FSAData!$B:$B,_FSAData!$C:$C, ""),"")</f>
        <v/>
      </c>
      <c r="H3822" t="str" cm="1">
        <f t="array" aca="1" ref="H3822" ca="1">IF(INDIRECT(CELL("address",F3822))&lt;&gt;"", _xlfn.XLOOKUP(LEFT(INDIRECT(CELL("address",F3822)), 3),_FSAData!$B:$B,_FSAData!$D:$D,""), "")</f>
        <v/>
      </c>
      <c r="I3822" t="str">
        <f t="shared" ca="1" si="119"/>
        <v/>
      </c>
    </row>
    <row r="3823" spans="1:9" x14ac:dyDescent="0.3">
      <c r="A3823" t="str" cm="1">
        <f t="array" aca="1" ref="A3823" ca="1">TRIM(UPPER(LEFT(INDIRECT("'Postal Code-FSA Input'!"&amp;CELL("address",A3830)), 3)))</f>
        <v/>
      </c>
      <c r="B3823" t="str" cm="1">
        <f t="array" aca="1" ref="B3823" ca="1">IF(INDIRECT(CELL("address",A3823))&lt;&gt;"", _xlfn.XLOOKUP(INDIRECT(CELL("address",A3823)),_FSAData!$B:$B,_FSAData!$C:$C, ""),"")</f>
        <v/>
      </c>
      <c r="C3823" t="str" cm="1">
        <f t="array" aca="1" ref="C3823" ca="1">IF(INDIRECT(CELL("address",A3823))&lt;&gt;"", _xlfn.XLOOKUP(LEFT(INDIRECT(CELL("address",A3823)), 3),_FSAData!$B:$B,_FSAData!$D:$D,""), "")</f>
        <v/>
      </c>
      <c r="D3823" t="str">
        <f t="shared" ca="1" si="118"/>
        <v/>
      </c>
      <c r="F3823" t="str" cm="1">
        <f t="array" aca="1" ref="F3823" ca="1">TRIM(UPPER(LEFT(INDIRECT("'Postal Code-FSA Input'!"&amp;CELL("address",B3830)), 3)))</f>
        <v/>
      </c>
      <c r="G3823" t="str" cm="1">
        <f t="array" aca="1" ref="G3823" ca="1">IF(INDIRECT(CELL("address",F3823))&lt;&gt;"", _xlfn.XLOOKUP(INDIRECT(CELL("address",F3823)),_FSAData!$B:$B,_FSAData!$C:$C, ""),"")</f>
        <v/>
      </c>
      <c r="H3823" t="str" cm="1">
        <f t="array" aca="1" ref="H3823" ca="1">IF(INDIRECT(CELL("address",F3823))&lt;&gt;"", _xlfn.XLOOKUP(LEFT(INDIRECT(CELL("address",F3823)), 3),_FSAData!$B:$B,_FSAData!$D:$D,""), "")</f>
        <v/>
      </c>
      <c r="I3823" t="str">
        <f t="shared" ca="1" si="119"/>
        <v/>
      </c>
    </row>
    <row r="3824" spans="1:9" x14ac:dyDescent="0.3">
      <c r="A3824" t="str" cm="1">
        <f t="array" aca="1" ref="A3824" ca="1">TRIM(UPPER(LEFT(INDIRECT("'Postal Code-FSA Input'!"&amp;CELL("address",A3831)), 3)))</f>
        <v/>
      </c>
      <c r="B3824" t="str" cm="1">
        <f t="array" aca="1" ref="B3824" ca="1">IF(INDIRECT(CELL("address",A3824))&lt;&gt;"", _xlfn.XLOOKUP(INDIRECT(CELL("address",A3824)),_FSAData!$B:$B,_FSAData!$C:$C, ""),"")</f>
        <v/>
      </c>
      <c r="C3824" t="str" cm="1">
        <f t="array" aca="1" ref="C3824" ca="1">IF(INDIRECT(CELL("address",A3824))&lt;&gt;"", _xlfn.XLOOKUP(LEFT(INDIRECT(CELL("address",A3824)), 3),_FSAData!$B:$B,_FSAData!$D:$D,""), "")</f>
        <v/>
      </c>
      <c r="D3824" t="str">
        <f t="shared" ca="1" si="118"/>
        <v/>
      </c>
      <c r="F3824" t="str" cm="1">
        <f t="array" aca="1" ref="F3824" ca="1">TRIM(UPPER(LEFT(INDIRECT("'Postal Code-FSA Input'!"&amp;CELL("address",B3831)), 3)))</f>
        <v/>
      </c>
      <c r="G3824" t="str" cm="1">
        <f t="array" aca="1" ref="G3824" ca="1">IF(INDIRECT(CELL("address",F3824))&lt;&gt;"", _xlfn.XLOOKUP(INDIRECT(CELL("address",F3824)),_FSAData!$B:$B,_FSAData!$C:$C, ""),"")</f>
        <v/>
      </c>
      <c r="H3824" t="str" cm="1">
        <f t="array" aca="1" ref="H3824" ca="1">IF(INDIRECT(CELL("address",F3824))&lt;&gt;"", _xlfn.XLOOKUP(LEFT(INDIRECT(CELL("address",F3824)), 3),_FSAData!$B:$B,_FSAData!$D:$D,""), "")</f>
        <v/>
      </c>
      <c r="I3824" t="str">
        <f t="shared" ca="1" si="119"/>
        <v/>
      </c>
    </row>
    <row r="3825" spans="1:9" x14ac:dyDescent="0.3">
      <c r="A3825" t="str" cm="1">
        <f t="array" aca="1" ref="A3825" ca="1">TRIM(UPPER(LEFT(INDIRECT("'Postal Code-FSA Input'!"&amp;CELL("address",A3832)), 3)))</f>
        <v/>
      </c>
      <c r="B3825" t="str" cm="1">
        <f t="array" aca="1" ref="B3825" ca="1">IF(INDIRECT(CELL("address",A3825))&lt;&gt;"", _xlfn.XLOOKUP(INDIRECT(CELL("address",A3825)),_FSAData!$B:$B,_FSAData!$C:$C, ""),"")</f>
        <v/>
      </c>
      <c r="C3825" t="str" cm="1">
        <f t="array" aca="1" ref="C3825" ca="1">IF(INDIRECT(CELL("address",A3825))&lt;&gt;"", _xlfn.XLOOKUP(LEFT(INDIRECT(CELL("address",A3825)), 3),_FSAData!$B:$B,_FSAData!$D:$D,""), "")</f>
        <v/>
      </c>
      <c r="D3825" t="str">
        <f t="shared" ca="1" si="118"/>
        <v/>
      </c>
      <c r="F3825" t="str" cm="1">
        <f t="array" aca="1" ref="F3825" ca="1">TRIM(UPPER(LEFT(INDIRECT("'Postal Code-FSA Input'!"&amp;CELL("address",B3832)), 3)))</f>
        <v/>
      </c>
      <c r="G3825" t="str" cm="1">
        <f t="array" aca="1" ref="G3825" ca="1">IF(INDIRECT(CELL("address",F3825))&lt;&gt;"", _xlfn.XLOOKUP(INDIRECT(CELL("address",F3825)),_FSAData!$B:$B,_FSAData!$C:$C, ""),"")</f>
        <v/>
      </c>
      <c r="H3825" t="str" cm="1">
        <f t="array" aca="1" ref="H3825" ca="1">IF(INDIRECT(CELL("address",F3825))&lt;&gt;"", _xlfn.XLOOKUP(LEFT(INDIRECT(CELL("address",F3825)), 3),_FSAData!$B:$B,_FSAData!$D:$D,""), "")</f>
        <v/>
      </c>
      <c r="I3825" t="str">
        <f t="shared" ca="1" si="119"/>
        <v/>
      </c>
    </row>
    <row r="3826" spans="1:9" x14ac:dyDescent="0.3">
      <c r="A3826" t="str" cm="1">
        <f t="array" aca="1" ref="A3826" ca="1">TRIM(UPPER(LEFT(INDIRECT("'Postal Code-FSA Input'!"&amp;CELL("address",A3833)), 3)))</f>
        <v/>
      </c>
      <c r="B3826" t="str" cm="1">
        <f t="array" aca="1" ref="B3826" ca="1">IF(INDIRECT(CELL("address",A3826))&lt;&gt;"", _xlfn.XLOOKUP(INDIRECT(CELL("address",A3826)),_FSAData!$B:$B,_FSAData!$C:$C, ""),"")</f>
        <v/>
      </c>
      <c r="C3826" t="str" cm="1">
        <f t="array" aca="1" ref="C3826" ca="1">IF(INDIRECT(CELL("address",A3826))&lt;&gt;"", _xlfn.XLOOKUP(LEFT(INDIRECT(CELL("address",A3826)), 3),_FSAData!$B:$B,_FSAData!$D:$D,""), "")</f>
        <v/>
      </c>
      <c r="D3826" t="str">
        <f t="shared" ca="1" si="118"/>
        <v/>
      </c>
      <c r="F3826" t="str" cm="1">
        <f t="array" aca="1" ref="F3826" ca="1">TRIM(UPPER(LEFT(INDIRECT("'Postal Code-FSA Input'!"&amp;CELL("address",B3833)), 3)))</f>
        <v/>
      </c>
      <c r="G3826" t="str" cm="1">
        <f t="array" aca="1" ref="G3826" ca="1">IF(INDIRECT(CELL("address",F3826))&lt;&gt;"", _xlfn.XLOOKUP(INDIRECT(CELL("address",F3826)),_FSAData!$B:$B,_FSAData!$C:$C, ""),"")</f>
        <v/>
      </c>
      <c r="H3826" t="str" cm="1">
        <f t="array" aca="1" ref="H3826" ca="1">IF(INDIRECT(CELL("address",F3826))&lt;&gt;"", _xlfn.XLOOKUP(LEFT(INDIRECT(CELL("address",F3826)), 3),_FSAData!$B:$B,_FSAData!$D:$D,""), "")</f>
        <v/>
      </c>
      <c r="I3826" t="str">
        <f t="shared" ca="1" si="119"/>
        <v/>
      </c>
    </row>
    <row r="3827" spans="1:9" x14ac:dyDescent="0.3">
      <c r="A3827" t="str" cm="1">
        <f t="array" aca="1" ref="A3827" ca="1">TRIM(UPPER(LEFT(INDIRECT("'Postal Code-FSA Input'!"&amp;CELL("address",A3834)), 3)))</f>
        <v/>
      </c>
      <c r="B3827" t="str" cm="1">
        <f t="array" aca="1" ref="B3827" ca="1">IF(INDIRECT(CELL("address",A3827))&lt;&gt;"", _xlfn.XLOOKUP(INDIRECT(CELL("address",A3827)),_FSAData!$B:$B,_FSAData!$C:$C, ""),"")</f>
        <v/>
      </c>
      <c r="C3827" t="str" cm="1">
        <f t="array" aca="1" ref="C3827" ca="1">IF(INDIRECT(CELL("address",A3827))&lt;&gt;"", _xlfn.XLOOKUP(LEFT(INDIRECT(CELL("address",A3827)), 3),_FSAData!$B:$B,_FSAData!$D:$D,""), "")</f>
        <v/>
      </c>
      <c r="D3827" t="str">
        <f t="shared" ca="1" si="118"/>
        <v/>
      </c>
      <c r="F3827" t="str" cm="1">
        <f t="array" aca="1" ref="F3827" ca="1">TRIM(UPPER(LEFT(INDIRECT("'Postal Code-FSA Input'!"&amp;CELL("address",B3834)), 3)))</f>
        <v/>
      </c>
      <c r="G3827" t="str" cm="1">
        <f t="array" aca="1" ref="G3827" ca="1">IF(INDIRECT(CELL("address",F3827))&lt;&gt;"", _xlfn.XLOOKUP(INDIRECT(CELL("address",F3827)),_FSAData!$B:$B,_FSAData!$C:$C, ""),"")</f>
        <v/>
      </c>
      <c r="H3827" t="str" cm="1">
        <f t="array" aca="1" ref="H3827" ca="1">IF(INDIRECT(CELL("address",F3827))&lt;&gt;"", _xlfn.XLOOKUP(LEFT(INDIRECT(CELL("address",F3827)), 3),_FSAData!$B:$B,_FSAData!$D:$D,""), "")</f>
        <v/>
      </c>
      <c r="I3827" t="str">
        <f t="shared" ca="1" si="119"/>
        <v/>
      </c>
    </row>
    <row r="3828" spans="1:9" x14ac:dyDescent="0.3">
      <c r="A3828" t="str" cm="1">
        <f t="array" aca="1" ref="A3828" ca="1">TRIM(UPPER(LEFT(INDIRECT("'Postal Code-FSA Input'!"&amp;CELL("address",A3835)), 3)))</f>
        <v/>
      </c>
      <c r="B3828" t="str" cm="1">
        <f t="array" aca="1" ref="B3828" ca="1">IF(INDIRECT(CELL("address",A3828))&lt;&gt;"", _xlfn.XLOOKUP(INDIRECT(CELL("address",A3828)),_FSAData!$B:$B,_FSAData!$C:$C, ""),"")</f>
        <v/>
      </c>
      <c r="C3828" t="str" cm="1">
        <f t="array" aca="1" ref="C3828" ca="1">IF(INDIRECT(CELL("address",A3828))&lt;&gt;"", _xlfn.XLOOKUP(LEFT(INDIRECT(CELL("address",A3828)), 3),_FSAData!$B:$B,_FSAData!$D:$D,""), "")</f>
        <v/>
      </c>
      <c r="D3828" t="str">
        <f t="shared" ca="1" si="118"/>
        <v/>
      </c>
      <c r="F3828" t="str" cm="1">
        <f t="array" aca="1" ref="F3828" ca="1">TRIM(UPPER(LEFT(INDIRECT("'Postal Code-FSA Input'!"&amp;CELL("address",B3835)), 3)))</f>
        <v/>
      </c>
      <c r="G3828" t="str" cm="1">
        <f t="array" aca="1" ref="G3828" ca="1">IF(INDIRECT(CELL("address",F3828))&lt;&gt;"", _xlfn.XLOOKUP(INDIRECT(CELL("address",F3828)),_FSAData!$B:$B,_FSAData!$C:$C, ""),"")</f>
        <v/>
      </c>
      <c r="H3828" t="str" cm="1">
        <f t="array" aca="1" ref="H3828" ca="1">IF(INDIRECT(CELL("address",F3828))&lt;&gt;"", _xlfn.XLOOKUP(LEFT(INDIRECT(CELL("address",F3828)), 3),_FSAData!$B:$B,_FSAData!$D:$D,""), "")</f>
        <v/>
      </c>
      <c r="I3828" t="str">
        <f t="shared" ca="1" si="119"/>
        <v/>
      </c>
    </row>
    <row r="3829" spans="1:9" x14ac:dyDescent="0.3">
      <c r="A3829" t="str" cm="1">
        <f t="array" aca="1" ref="A3829" ca="1">TRIM(UPPER(LEFT(INDIRECT("'Postal Code-FSA Input'!"&amp;CELL("address",A3836)), 3)))</f>
        <v/>
      </c>
      <c r="B3829" t="str" cm="1">
        <f t="array" aca="1" ref="B3829" ca="1">IF(INDIRECT(CELL("address",A3829))&lt;&gt;"", _xlfn.XLOOKUP(INDIRECT(CELL("address",A3829)),_FSAData!$B:$B,_FSAData!$C:$C, ""),"")</f>
        <v/>
      </c>
      <c r="C3829" t="str" cm="1">
        <f t="array" aca="1" ref="C3829" ca="1">IF(INDIRECT(CELL("address",A3829))&lt;&gt;"", _xlfn.XLOOKUP(LEFT(INDIRECT(CELL("address",A3829)), 3),_FSAData!$B:$B,_FSAData!$D:$D,""), "")</f>
        <v/>
      </c>
      <c r="D3829" t="str">
        <f t="shared" ca="1" si="118"/>
        <v/>
      </c>
      <c r="F3829" t="str" cm="1">
        <f t="array" aca="1" ref="F3829" ca="1">TRIM(UPPER(LEFT(INDIRECT("'Postal Code-FSA Input'!"&amp;CELL("address",B3836)), 3)))</f>
        <v/>
      </c>
      <c r="G3829" t="str" cm="1">
        <f t="array" aca="1" ref="G3829" ca="1">IF(INDIRECT(CELL("address",F3829))&lt;&gt;"", _xlfn.XLOOKUP(INDIRECT(CELL("address",F3829)),_FSAData!$B:$B,_FSAData!$C:$C, ""),"")</f>
        <v/>
      </c>
      <c r="H3829" t="str" cm="1">
        <f t="array" aca="1" ref="H3829" ca="1">IF(INDIRECT(CELL("address",F3829))&lt;&gt;"", _xlfn.XLOOKUP(LEFT(INDIRECT(CELL("address",F3829)), 3),_FSAData!$B:$B,_FSAData!$D:$D,""), "")</f>
        <v/>
      </c>
      <c r="I3829" t="str">
        <f t="shared" ca="1" si="119"/>
        <v/>
      </c>
    </row>
    <row r="3830" spans="1:9" x14ac:dyDescent="0.3">
      <c r="A3830" t="str" cm="1">
        <f t="array" aca="1" ref="A3830" ca="1">TRIM(UPPER(LEFT(INDIRECT("'Postal Code-FSA Input'!"&amp;CELL("address",A3837)), 3)))</f>
        <v/>
      </c>
      <c r="B3830" t="str" cm="1">
        <f t="array" aca="1" ref="B3830" ca="1">IF(INDIRECT(CELL("address",A3830))&lt;&gt;"", _xlfn.XLOOKUP(INDIRECT(CELL("address",A3830)),_FSAData!$B:$B,_FSAData!$C:$C, ""),"")</f>
        <v/>
      </c>
      <c r="C3830" t="str" cm="1">
        <f t="array" aca="1" ref="C3830" ca="1">IF(INDIRECT(CELL("address",A3830))&lt;&gt;"", _xlfn.XLOOKUP(LEFT(INDIRECT(CELL("address",A3830)), 3),_FSAData!$B:$B,_FSAData!$D:$D,""), "")</f>
        <v/>
      </c>
      <c r="D3830" t="str">
        <f t="shared" ca="1" si="118"/>
        <v/>
      </c>
      <c r="F3830" t="str" cm="1">
        <f t="array" aca="1" ref="F3830" ca="1">TRIM(UPPER(LEFT(INDIRECT("'Postal Code-FSA Input'!"&amp;CELL("address",B3837)), 3)))</f>
        <v/>
      </c>
      <c r="G3830" t="str" cm="1">
        <f t="array" aca="1" ref="G3830" ca="1">IF(INDIRECT(CELL("address",F3830))&lt;&gt;"", _xlfn.XLOOKUP(INDIRECT(CELL("address",F3830)),_FSAData!$B:$B,_FSAData!$C:$C, ""),"")</f>
        <v/>
      </c>
      <c r="H3830" t="str" cm="1">
        <f t="array" aca="1" ref="H3830" ca="1">IF(INDIRECT(CELL("address",F3830))&lt;&gt;"", _xlfn.XLOOKUP(LEFT(INDIRECT(CELL("address",F3830)), 3),_FSAData!$B:$B,_FSAData!$D:$D,""), "")</f>
        <v/>
      </c>
      <c r="I3830" t="str">
        <f t="shared" ca="1" si="119"/>
        <v/>
      </c>
    </row>
    <row r="3831" spans="1:9" x14ac:dyDescent="0.3">
      <c r="A3831" t="str" cm="1">
        <f t="array" aca="1" ref="A3831" ca="1">TRIM(UPPER(LEFT(INDIRECT("'Postal Code-FSA Input'!"&amp;CELL("address",A3838)), 3)))</f>
        <v/>
      </c>
      <c r="B3831" t="str" cm="1">
        <f t="array" aca="1" ref="B3831" ca="1">IF(INDIRECT(CELL("address",A3831))&lt;&gt;"", _xlfn.XLOOKUP(INDIRECT(CELL("address",A3831)),_FSAData!$B:$B,_FSAData!$C:$C, ""),"")</f>
        <v/>
      </c>
      <c r="C3831" t="str" cm="1">
        <f t="array" aca="1" ref="C3831" ca="1">IF(INDIRECT(CELL("address",A3831))&lt;&gt;"", _xlfn.XLOOKUP(LEFT(INDIRECT(CELL("address",A3831)), 3),_FSAData!$B:$B,_FSAData!$D:$D,""), "")</f>
        <v/>
      </c>
      <c r="D3831" t="str">
        <f t="shared" ca="1" si="118"/>
        <v/>
      </c>
      <c r="F3831" t="str" cm="1">
        <f t="array" aca="1" ref="F3831" ca="1">TRIM(UPPER(LEFT(INDIRECT("'Postal Code-FSA Input'!"&amp;CELL("address",B3838)), 3)))</f>
        <v/>
      </c>
      <c r="G3831" t="str" cm="1">
        <f t="array" aca="1" ref="G3831" ca="1">IF(INDIRECT(CELL("address",F3831))&lt;&gt;"", _xlfn.XLOOKUP(INDIRECT(CELL("address",F3831)),_FSAData!$B:$B,_FSAData!$C:$C, ""),"")</f>
        <v/>
      </c>
      <c r="H3831" t="str" cm="1">
        <f t="array" aca="1" ref="H3831" ca="1">IF(INDIRECT(CELL("address",F3831))&lt;&gt;"", _xlfn.XLOOKUP(LEFT(INDIRECT(CELL("address",F3831)), 3),_FSAData!$B:$B,_FSAData!$D:$D,""), "")</f>
        <v/>
      </c>
      <c r="I3831" t="str">
        <f t="shared" ca="1" si="119"/>
        <v/>
      </c>
    </row>
    <row r="3832" spans="1:9" x14ac:dyDescent="0.3">
      <c r="A3832" t="str" cm="1">
        <f t="array" aca="1" ref="A3832" ca="1">TRIM(UPPER(LEFT(INDIRECT("'Postal Code-FSA Input'!"&amp;CELL("address",A3839)), 3)))</f>
        <v/>
      </c>
      <c r="B3832" t="str" cm="1">
        <f t="array" aca="1" ref="B3832" ca="1">IF(INDIRECT(CELL("address",A3832))&lt;&gt;"", _xlfn.XLOOKUP(INDIRECT(CELL("address",A3832)),_FSAData!$B:$B,_FSAData!$C:$C, ""),"")</f>
        <v/>
      </c>
      <c r="C3832" t="str" cm="1">
        <f t="array" aca="1" ref="C3832" ca="1">IF(INDIRECT(CELL("address",A3832))&lt;&gt;"", _xlfn.XLOOKUP(LEFT(INDIRECT(CELL("address",A3832)), 3),_FSAData!$B:$B,_FSAData!$D:$D,""), "")</f>
        <v/>
      </c>
      <c r="D3832" t="str">
        <f t="shared" ca="1" si="118"/>
        <v/>
      </c>
      <c r="F3832" t="str" cm="1">
        <f t="array" aca="1" ref="F3832" ca="1">TRIM(UPPER(LEFT(INDIRECT("'Postal Code-FSA Input'!"&amp;CELL("address",B3839)), 3)))</f>
        <v/>
      </c>
      <c r="G3832" t="str" cm="1">
        <f t="array" aca="1" ref="G3832" ca="1">IF(INDIRECT(CELL("address",F3832))&lt;&gt;"", _xlfn.XLOOKUP(INDIRECT(CELL("address",F3832)),_FSAData!$B:$B,_FSAData!$C:$C, ""),"")</f>
        <v/>
      </c>
      <c r="H3832" t="str" cm="1">
        <f t="array" aca="1" ref="H3832" ca="1">IF(INDIRECT(CELL("address",F3832))&lt;&gt;"", _xlfn.XLOOKUP(LEFT(INDIRECT(CELL("address",F3832)), 3),_FSAData!$B:$B,_FSAData!$D:$D,""), "")</f>
        <v/>
      </c>
      <c r="I3832" t="str">
        <f t="shared" ca="1" si="119"/>
        <v/>
      </c>
    </row>
    <row r="3833" spans="1:9" x14ac:dyDescent="0.3">
      <c r="A3833" t="str" cm="1">
        <f t="array" aca="1" ref="A3833" ca="1">TRIM(UPPER(LEFT(INDIRECT("'Postal Code-FSA Input'!"&amp;CELL("address",A3840)), 3)))</f>
        <v/>
      </c>
      <c r="B3833" t="str" cm="1">
        <f t="array" aca="1" ref="B3833" ca="1">IF(INDIRECT(CELL("address",A3833))&lt;&gt;"", _xlfn.XLOOKUP(INDIRECT(CELL("address",A3833)),_FSAData!$B:$B,_FSAData!$C:$C, ""),"")</f>
        <v/>
      </c>
      <c r="C3833" t="str" cm="1">
        <f t="array" aca="1" ref="C3833" ca="1">IF(INDIRECT(CELL("address",A3833))&lt;&gt;"", _xlfn.XLOOKUP(LEFT(INDIRECT(CELL("address",A3833)), 3),_FSAData!$B:$B,_FSAData!$D:$D,""), "")</f>
        <v/>
      </c>
      <c r="D3833" t="str">
        <f t="shared" ca="1" si="118"/>
        <v/>
      </c>
      <c r="F3833" t="str" cm="1">
        <f t="array" aca="1" ref="F3833" ca="1">TRIM(UPPER(LEFT(INDIRECT("'Postal Code-FSA Input'!"&amp;CELL("address",B3840)), 3)))</f>
        <v/>
      </c>
      <c r="G3833" t="str" cm="1">
        <f t="array" aca="1" ref="G3833" ca="1">IF(INDIRECT(CELL("address",F3833))&lt;&gt;"", _xlfn.XLOOKUP(INDIRECT(CELL("address",F3833)),_FSAData!$B:$B,_FSAData!$C:$C, ""),"")</f>
        <v/>
      </c>
      <c r="H3833" t="str" cm="1">
        <f t="array" aca="1" ref="H3833" ca="1">IF(INDIRECT(CELL("address",F3833))&lt;&gt;"", _xlfn.XLOOKUP(LEFT(INDIRECT(CELL("address",F3833)), 3),_FSAData!$B:$B,_FSAData!$D:$D,""), "")</f>
        <v/>
      </c>
      <c r="I3833" t="str">
        <f t="shared" ca="1" si="119"/>
        <v/>
      </c>
    </row>
    <row r="3834" spans="1:9" x14ac:dyDescent="0.3">
      <c r="A3834" t="str" cm="1">
        <f t="array" aca="1" ref="A3834" ca="1">TRIM(UPPER(LEFT(INDIRECT("'Postal Code-FSA Input'!"&amp;CELL("address",A3841)), 3)))</f>
        <v/>
      </c>
      <c r="B3834" t="str" cm="1">
        <f t="array" aca="1" ref="B3834" ca="1">IF(INDIRECT(CELL("address",A3834))&lt;&gt;"", _xlfn.XLOOKUP(INDIRECT(CELL("address",A3834)),_FSAData!$B:$B,_FSAData!$C:$C, ""),"")</f>
        <v/>
      </c>
      <c r="C3834" t="str" cm="1">
        <f t="array" aca="1" ref="C3834" ca="1">IF(INDIRECT(CELL("address",A3834))&lt;&gt;"", _xlfn.XLOOKUP(LEFT(INDIRECT(CELL("address",A3834)), 3),_FSAData!$B:$B,_FSAData!$D:$D,""), "")</f>
        <v/>
      </c>
      <c r="D3834" t="str">
        <f t="shared" ca="1" si="118"/>
        <v/>
      </c>
      <c r="F3834" t="str" cm="1">
        <f t="array" aca="1" ref="F3834" ca="1">TRIM(UPPER(LEFT(INDIRECT("'Postal Code-FSA Input'!"&amp;CELL("address",B3841)), 3)))</f>
        <v/>
      </c>
      <c r="G3834" t="str" cm="1">
        <f t="array" aca="1" ref="G3834" ca="1">IF(INDIRECT(CELL("address",F3834))&lt;&gt;"", _xlfn.XLOOKUP(INDIRECT(CELL("address",F3834)),_FSAData!$B:$B,_FSAData!$C:$C, ""),"")</f>
        <v/>
      </c>
      <c r="H3834" t="str" cm="1">
        <f t="array" aca="1" ref="H3834" ca="1">IF(INDIRECT(CELL("address",F3834))&lt;&gt;"", _xlfn.XLOOKUP(LEFT(INDIRECT(CELL("address",F3834)), 3),_FSAData!$B:$B,_FSAData!$D:$D,""), "")</f>
        <v/>
      </c>
      <c r="I3834" t="str">
        <f t="shared" ca="1" si="119"/>
        <v/>
      </c>
    </row>
    <row r="3835" spans="1:9" x14ac:dyDescent="0.3">
      <c r="A3835" t="str" cm="1">
        <f t="array" aca="1" ref="A3835" ca="1">TRIM(UPPER(LEFT(INDIRECT("'Postal Code-FSA Input'!"&amp;CELL("address",A3842)), 3)))</f>
        <v/>
      </c>
      <c r="B3835" t="str" cm="1">
        <f t="array" aca="1" ref="B3835" ca="1">IF(INDIRECT(CELL("address",A3835))&lt;&gt;"", _xlfn.XLOOKUP(INDIRECT(CELL("address",A3835)),_FSAData!$B:$B,_FSAData!$C:$C, ""),"")</f>
        <v/>
      </c>
      <c r="C3835" t="str" cm="1">
        <f t="array" aca="1" ref="C3835" ca="1">IF(INDIRECT(CELL("address",A3835))&lt;&gt;"", _xlfn.XLOOKUP(LEFT(INDIRECT(CELL("address",A3835)), 3),_FSAData!$B:$B,_FSAData!$D:$D,""), "")</f>
        <v/>
      </c>
      <c r="D3835" t="str">
        <f t="shared" ca="1" si="118"/>
        <v/>
      </c>
      <c r="F3835" t="str" cm="1">
        <f t="array" aca="1" ref="F3835" ca="1">TRIM(UPPER(LEFT(INDIRECT("'Postal Code-FSA Input'!"&amp;CELL("address",B3842)), 3)))</f>
        <v/>
      </c>
      <c r="G3835" t="str" cm="1">
        <f t="array" aca="1" ref="G3835" ca="1">IF(INDIRECT(CELL("address",F3835))&lt;&gt;"", _xlfn.XLOOKUP(INDIRECT(CELL("address",F3835)),_FSAData!$B:$B,_FSAData!$C:$C, ""),"")</f>
        <v/>
      </c>
      <c r="H3835" t="str" cm="1">
        <f t="array" aca="1" ref="H3835" ca="1">IF(INDIRECT(CELL("address",F3835))&lt;&gt;"", _xlfn.XLOOKUP(LEFT(INDIRECT(CELL("address",F3835)), 3),_FSAData!$B:$B,_FSAData!$D:$D,""), "")</f>
        <v/>
      </c>
      <c r="I3835" t="str">
        <f t="shared" ca="1" si="119"/>
        <v/>
      </c>
    </row>
    <row r="3836" spans="1:9" x14ac:dyDescent="0.3">
      <c r="A3836" t="str" cm="1">
        <f t="array" aca="1" ref="A3836" ca="1">TRIM(UPPER(LEFT(INDIRECT("'Postal Code-FSA Input'!"&amp;CELL("address",A3843)), 3)))</f>
        <v/>
      </c>
      <c r="B3836" t="str" cm="1">
        <f t="array" aca="1" ref="B3836" ca="1">IF(INDIRECT(CELL("address",A3836))&lt;&gt;"", _xlfn.XLOOKUP(INDIRECT(CELL("address",A3836)),_FSAData!$B:$B,_FSAData!$C:$C, ""),"")</f>
        <v/>
      </c>
      <c r="C3836" t="str" cm="1">
        <f t="array" aca="1" ref="C3836" ca="1">IF(INDIRECT(CELL("address",A3836))&lt;&gt;"", _xlfn.XLOOKUP(LEFT(INDIRECT(CELL("address",A3836)), 3),_FSAData!$B:$B,_FSAData!$D:$D,""), "")</f>
        <v/>
      </c>
      <c r="D3836" t="str">
        <f t="shared" ca="1" si="118"/>
        <v/>
      </c>
      <c r="F3836" t="str" cm="1">
        <f t="array" aca="1" ref="F3836" ca="1">TRIM(UPPER(LEFT(INDIRECT("'Postal Code-FSA Input'!"&amp;CELL("address",B3843)), 3)))</f>
        <v/>
      </c>
      <c r="G3836" t="str" cm="1">
        <f t="array" aca="1" ref="G3836" ca="1">IF(INDIRECT(CELL("address",F3836))&lt;&gt;"", _xlfn.XLOOKUP(INDIRECT(CELL("address",F3836)),_FSAData!$B:$B,_FSAData!$C:$C, ""),"")</f>
        <v/>
      </c>
      <c r="H3836" t="str" cm="1">
        <f t="array" aca="1" ref="H3836" ca="1">IF(INDIRECT(CELL("address",F3836))&lt;&gt;"", _xlfn.XLOOKUP(LEFT(INDIRECT(CELL("address",F3836)), 3),_FSAData!$B:$B,_FSAData!$D:$D,""), "")</f>
        <v/>
      </c>
      <c r="I3836" t="str">
        <f t="shared" ca="1" si="119"/>
        <v/>
      </c>
    </row>
    <row r="3837" spans="1:9" x14ac:dyDescent="0.3">
      <c r="A3837" t="str" cm="1">
        <f t="array" aca="1" ref="A3837" ca="1">TRIM(UPPER(LEFT(INDIRECT("'Postal Code-FSA Input'!"&amp;CELL("address",A3844)), 3)))</f>
        <v/>
      </c>
      <c r="B3837" t="str" cm="1">
        <f t="array" aca="1" ref="B3837" ca="1">IF(INDIRECT(CELL("address",A3837))&lt;&gt;"", _xlfn.XLOOKUP(INDIRECT(CELL("address",A3837)),_FSAData!$B:$B,_FSAData!$C:$C, ""),"")</f>
        <v/>
      </c>
      <c r="C3837" t="str" cm="1">
        <f t="array" aca="1" ref="C3837" ca="1">IF(INDIRECT(CELL("address",A3837))&lt;&gt;"", _xlfn.XLOOKUP(LEFT(INDIRECT(CELL("address",A3837)), 3),_FSAData!$B:$B,_FSAData!$D:$D,""), "")</f>
        <v/>
      </c>
      <c r="D3837" t="str">
        <f t="shared" ca="1" si="118"/>
        <v/>
      </c>
      <c r="F3837" t="str" cm="1">
        <f t="array" aca="1" ref="F3837" ca="1">TRIM(UPPER(LEFT(INDIRECT("'Postal Code-FSA Input'!"&amp;CELL("address",B3844)), 3)))</f>
        <v/>
      </c>
      <c r="G3837" t="str" cm="1">
        <f t="array" aca="1" ref="G3837" ca="1">IF(INDIRECT(CELL("address",F3837))&lt;&gt;"", _xlfn.XLOOKUP(INDIRECT(CELL("address",F3837)),_FSAData!$B:$B,_FSAData!$C:$C, ""),"")</f>
        <v/>
      </c>
      <c r="H3837" t="str" cm="1">
        <f t="array" aca="1" ref="H3837" ca="1">IF(INDIRECT(CELL("address",F3837))&lt;&gt;"", _xlfn.XLOOKUP(LEFT(INDIRECT(CELL("address",F3837)), 3),_FSAData!$B:$B,_FSAData!$D:$D,""), "")</f>
        <v/>
      </c>
      <c r="I3837" t="str">
        <f t="shared" ca="1" si="119"/>
        <v/>
      </c>
    </row>
    <row r="3838" spans="1:9" x14ac:dyDescent="0.3">
      <c r="A3838" t="str" cm="1">
        <f t="array" aca="1" ref="A3838" ca="1">TRIM(UPPER(LEFT(INDIRECT("'Postal Code-FSA Input'!"&amp;CELL("address",A3845)), 3)))</f>
        <v/>
      </c>
      <c r="B3838" t="str" cm="1">
        <f t="array" aca="1" ref="B3838" ca="1">IF(INDIRECT(CELL("address",A3838))&lt;&gt;"", _xlfn.XLOOKUP(INDIRECT(CELL("address",A3838)),_FSAData!$B:$B,_FSAData!$C:$C, ""),"")</f>
        <v/>
      </c>
      <c r="C3838" t="str" cm="1">
        <f t="array" aca="1" ref="C3838" ca="1">IF(INDIRECT(CELL("address",A3838))&lt;&gt;"", _xlfn.XLOOKUP(LEFT(INDIRECT(CELL("address",A3838)), 3),_FSAData!$B:$B,_FSAData!$D:$D,""), "")</f>
        <v/>
      </c>
      <c r="D3838" t="str">
        <f t="shared" ca="1" si="118"/>
        <v/>
      </c>
      <c r="F3838" t="str" cm="1">
        <f t="array" aca="1" ref="F3838" ca="1">TRIM(UPPER(LEFT(INDIRECT("'Postal Code-FSA Input'!"&amp;CELL("address",B3845)), 3)))</f>
        <v/>
      </c>
      <c r="G3838" t="str" cm="1">
        <f t="array" aca="1" ref="G3838" ca="1">IF(INDIRECT(CELL("address",F3838))&lt;&gt;"", _xlfn.XLOOKUP(INDIRECT(CELL("address",F3838)),_FSAData!$B:$B,_FSAData!$C:$C, ""),"")</f>
        <v/>
      </c>
      <c r="H3838" t="str" cm="1">
        <f t="array" aca="1" ref="H3838" ca="1">IF(INDIRECT(CELL("address",F3838))&lt;&gt;"", _xlfn.XLOOKUP(LEFT(INDIRECT(CELL("address",F3838)), 3),_FSAData!$B:$B,_FSAData!$D:$D,""), "")</f>
        <v/>
      </c>
      <c r="I3838" t="str">
        <f t="shared" ca="1" si="119"/>
        <v/>
      </c>
    </row>
    <row r="3839" spans="1:9" x14ac:dyDescent="0.3">
      <c r="A3839" t="str" cm="1">
        <f t="array" aca="1" ref="A3839" ca="1">TRIM(UPPER(LEFT(INDIRECT("'Postal Code-FSA Input'!"&amp;CELL("address",A3846)), 3)))</f>
        <v/>
      </c>
      <c r="B3839" t="str" cm="1">
        <f t="array" aca="1" ref="B3839" ca="1">IF(INDIRECT(CELL("address",A3839))&lt;&gt;"", _xlfn.XLOOKUP(INDIRECT(CELL("address",A3839)),_FSAData!$B:$B,_FSAData!$C:$C, ""),"")</f>
        <v/>
      </c>
      <c r="C3839" t="str" cm="1">
        <f t="array" aca="1" ref="C3839" ca="1">IF(INDIRECT(CELL("address",A3839))&lt;&gt;"", _xlfn.XLOOKUP(LEFT(INDIRECT(CELL("address",A3839)), 3),_FSAData!$B:$B,_FSAData!$D:$D,""), "")</f>
        <v/>
      </c>
      <c r="D3839" t="str">
        <f t="shared" ca="1" si="118"/>
        <v/>
      </c>
      <c r="F3839" t="str" cm="1">
        <f t="array" aca="1" ref="F3839" ca="1">TRIM(UPPER(LEFT(INDIRECT("'Postal Code-FSA Input'!"&amp;CELL("address",B3846)), 3)))</f>
        <v/>
      </c>
      <c r="G3839" t="str" cm="1">
        <f t="array" aca="1" ref="G3839" ca="1">IF(INDIRECT(CELL("address",F3839))&lt;&gt;"", _xlfn.XLOOKUP(INDIRECT(CELL("address",F3839)),_FSAData!$B:$B,_FSAData!$C:$C, ""),"")</f>
        <v/>
      </c>
      <c r="H3839" t="str" cm="1">
        <f t="array" aca="1" ref="H3839" ca="1">IF(INDIRECT(CELL("address",F3839))&lt;&gt;"", _xlfn.XLOOKUP(LEFT(INDIRECT(CELL("address",F3839)), 3),_FSAData!$B:$B,_FSAData!$D:$D,""), "")</f>
        <v/>
      </c>
      <c r="I3839" t="str">
        <f t="shared" ca="1" si="119"/>
        <v/>
      </c>
    </row>
    <row r="3840" spans="1:9" x14ac:dyDescent="0.3">
      <c r="A3840" t="str" cm="1">
        <f t="array" aca="1" ref="A3840" ca="1">TRIM(UPPER(LEFT(INDIRECT("'Postal Code-FSA Input'!"&amp;CELL("address",A3847)), 3)))</f>
        <v/>
      </c>
      <c r="B3840" t="str" cm="1">
        <f t="array" aca="1" ref="B3840" ca="1">IF(INDIRECT(CELL("address",A3840))&lt;&gt;"", _xlfn.XLOOKUP(INDIRECT(CELL("address",A3840)),_FSAData!$B:$B,_FSAData!$C:$C, ""),"")</f>
        <v/>
      </c>
      <c r="C3840" t="str" cm="1">
        <f t="array" aca="1" ref="C3840" ca="1">IF(INDIRECT(CELL("address",A3840))&lt;&gt;"", _xlfn.XLOOKUP(LEFT(INDIRECT(CELL("address",A3840)), 3),_FSAData!$B:$B,_FSAData!$D:$D,""), "")</f>
        <v/>
      </c>
      <c r="D3840" t="str">
        <f t="shared" ca="1" si="118"/>
        <v/>
      </c>
      <c r="F3840" t="str" cm="1">
        <f t="array" aca="1" ref="F3840" ca="1">TRIM(UPPER(LEFT(INDIRECT("'Postal Code-FSA Input'!"&amp;CELL("address",B3847)), 3)))</f>
        <v/>
      </c>
      <c r="G3840" t="str" cm="1">
        <f t="array" aca="1" ref="G3840" ca="1">IF(INDIRECT(CELL("address",F3840))&lt;&gt;"", _xlfn.XLOOKUP(INDIRECT(CELL("address",F3840)),_FSAData!$B:$B,_FSAData!$C:$C, ""),"")</f>
        <v/>
      </c>
      <c r="H3840" t="str" cm="1">
        <f t="array" aca="1" ref="H3840" ca="1">IF(INDIRECT(CELL("address",F3840))&lt;&gt;"", _xlfn.XLOOKUP(LEFT(INDIRECT(CELL("address",F3840)), 3),_FSAData!$B:$B,_FSAData!$D:$D,""), "")</f>
        <v/>
      </c>
      <c r="I3840" t="str">
        <f t="shared" ca="1" si="119"/>
        <v/>
      </c>
    </row>
    <row r="3841" spans="1:9" x14ac:dyDescent="0.3">
      <c r="A3841" t="str" cm="1">
        <f t="array" aca="1" ref="A3841" ca="1">TRIM(UPPER(LEFT(INDIRECT("'Postal Code-FSA Input'!"&amp;CELL("address",A3848)), 3)))</f>
        <v/>
      </c>
      <c r="B3841" t="str" cm="1">
        <f t="array" aca="1" ref="B3841" ca="1">IF(INDIRECT(CELL("address",A3841))&lt;&gt;"", _xlfn.XLOOKUP(INDIRECT(CELL("address",A3841)),_FSAData!$B:$B,_FSAData!$C:$C, ""),"")</f>
        <v/>
      </c>
      <c r="C3841" t="str" cm="1">
        <f t="array" aca="1" ref="C3841" ca="1">IF(INDIRECT(CELL("address",A3841))&lt;&gt;"", _xlfn.XLOOKUP(LEFT(INDIRECT(CELL("address",A3841)), 3),_FSAData!$B:$B,_FSAData!$D:$D,""), "")</f>
        <v/>
      </c>
      <c r="D3841" t="str">
        <f t="shared" ca="1" si="118"/>
        <v/>
      </c>
      <c r="F3841" t="str" cm="1">
        <f t="array" aca="1" ref="F3841" ca="1">TRIM(UPPER(LEFT(INDIRECT("'Postal Code-FSA Input'!"&amp;CELL("address",B3848)), 3)))</f>
        <v/>
      </c>
      <c r="G3841" t="str" cm="1">
        <f t="array" aca="1" ref="G3841" ca="1">IF(INDIRECT(CELL("address",F3841))&lt;&gt;"", _xlfn.XLOOKUP(INDIRECT(CELL("address",F3841)),_FSAData!$B:$B,_FSAData!$C:$C, ""),"")</f>
        <v/>
      </c>
      <c r="H3841" t="str" cm="1">
        <f t="array" aca="1" ref="H3841" ca="1">IF(INDIRECT(CELL("address",F3841))&lt;&gt;"", _xlfn.XLOOKUP(LEFT(INDIRECT(CELL("address",F3841)), 3),_FSAData!$B:$B,_FSAData!$D:$D,""), "")</f>
        <v/>
      </c>
      <c r="I3841" t="str">
        <f t="shared" ca="1" si="119"/>
        <v/>
      </c>
    </row>
    <row r="3842" spans="1:9" x14ac:dyDescent="0.3">
      <c r="A3842" t="str" cm="1">
        <f t="array" aca="1" ref="A3842" ca="1">TRIM(UPPER(LEFT(INDIRECT("'Postal Code-FSA Input'!"&amp;CELL("address",A3849)), 3)))</f>
        <v/>
      </c>
      <c r="B3842" t="str" cm="1">
        <f t="array" aca="1" ref="B3842" ca="1">IF(INDIRECT(CELL("address",A3842))&lt;&gt;"", _xlfn.XLOOKUP(INDIRECT(CELL("address",A3842)),_FSAData!$B:$B,_FSAData!$C:$C, ""),"")</f>
        <v/>
      </c>
      <c r="C3842" t="str" cm="1">
        <f t="array" aca="1" ref="C3842" ca="1">IF(INDIRECT(CELL("address",A3842))&lt;&gt;"", _xlfn.XLOOKUP(LEFT(INDIRECT(CELL("address",A3842)), 3),_FSAData!$B:$B,_FSAData!$D:$D,""), "")</f>
        <v/>
      </c>
      <c r="D3842" t="str">
        <f t="shared" ca="1" si="118"/>
        <v/>
      </c>
      <c r="F3842" t="str" cm="1">
        <f t="array" aca="1" ref="F3842" ca="1">TRIM(UPPER(LEFT(INDIRECT("'Postal Code-FSA Input'!"&amp;CELL("address",B3849)), 3)))</f>
        <v/>
      </c>
      <c r="G3842" t="str" cm="1">
        <f t="array" aca="1" ref="G3842" ca="1">IF(INDIRECT(CELL("address",F3842))&lt;&gt;"", _xlfn.XLOOKUP(INDIRECT(CELL("address",F3842)),_FSAData!$B:$B,_FSAData!$C:$C, ""),"")</f>
        <v/>
      </c>
      <c r="H3842" t="str" cm="1">
        <f t="array" aca="1" ref="H3842" ca="1">IF(INDIRECT(CELL("address",F3842))&lt;&gt;"", _xlfn.XLOOKUP(LEFT(INDIRECT(CELL("address",F3842)), 3),_FSAData!$B:$B,_FSAData!$D:$D,""), "")</f>
        <v/>
      </c>
      <c r="I3842" t="str">
        <f t="shared" ca="1" si="119"/>
        <v/>
      </c>
    </row>
    <row r="3843" spans="1:9" x14ac:dyDescent="0.3">
      <c r="A3843" t="str" cm="1">
        <f t="array" aca="1" ref="A3843" ca="1">TRIM(UPPER(LEFT(INDIRECT("'Postal Code-FSA Input'!"&amp;CELL("address",A3850)), 3)))</f>
        <v/>
      </c>
      <c r="B3843" t="str" cm="1">
        <f t="array" aca="1" ref="B3843" ca="1">IF(INDIRECT(CELL("address",A3843))&lt;&gt;"", _xlfn.XLOOKUP(INDIRECT(CELL("address",A3843)),_FSAData!$B:$B,_FSAData!$C:$C, ""),"")</f>
        <v/>
      </c>
      <c r="C3843" t="str" cm="1">
        <f t="array" aca="1" ref="C3843" ca="1">IF(INDIRECT(CELL("address",A3843))&lt;&gt;"", _xlfn.XLOOKUP(LEFT(INDIRECT(CELL("address",A3843)), 3),_FSAData!$B:$B,_FSAData!$D:$D,""), "")</f>
        <v/>
      </c>
      <c r="D3843" t="str">
        <f t="shared" ca="1" si="118"/>
        <v/>
      </c>
      <c r="F3843" t="str" cm="1">
        <f t="array" aca="1" ref="F3843" ca="1">TRIM(UPPER(LEFT(INDIRECT("'Postal Code-FSA Input'!"&amp;CELL("address",B3850)), 3)))</f>
        <v/>
      </c>
      <c r="G3843" t="str" cm="1">
        <f t="array" aca="1" ref="G3843" ca="1">IF(INDIRECT(CELL("address",F3843))&lt;&gt;"", _xlfn.XLOOKUP(INDIRECT(CELL("address",F3843)),_FSAData!$B:$B,_FSAData!$C:$C, ""),"")</f>
        <v/>
      </c>
      <c r="H3843" t="str" cm="1">
        <f t="array" aca="1" ref="H3843" ca="1">IF(INDIRECT(CELL("address",F3843))&lt;&gt;"", _xlfn.XLOOKUP(LEFT(INDIRECT(CELL("address",F3843)), 3),_FSAData!$B:$B,_FSAData!$D:$D,""), "")</f>
        <v/>
      </c>
      <c r="I3843" t="str">
        <f t="shared" ca="1" si="119"/>
        <v/>
      </c>
    </row>
    <row r="3844" spans="1:9" x14ac:dyDescent="0.3">
      <c r="A3844" t="str" cm="1">
        <f t="array" aca="1" ref="A3844" ca="1">TRIM(UPPER(LEFT(INDIRECT("'Postal Code-FSA Input'!"&amp;CELL("address",A3851)), 3)))</f>
        <v/>
      </c>
      <c r="B3844" t="str" cm="1">
        <f t="array" aca="1" ref="B3844" ca="1">IF(INDIRECT(CELL("address",A3844))&lt;&gt;"", _xlfn.XLOOKUP(INDIRECT(CELL("address",A3844)),_FSAData!$B:$B,_FSAData!$C:$C, ""),"")</f>
        <v/>
      </c>
      <c r="C3844" t="str" cm="1">
        <f t="array" aca="1" ref="C3844" ca="1">IF(INDIRECT(CELL("address",A3844))&lt;&gt;"", _xlfn.XLOOKUP(LEFT(INDIRECT(CELL("address",A3844)), 3),_FSAData!$B:$B,_FSAData!$D:$D,""), "")</f>
        <v/>
      </c>
      <c r="D3844" t="str">
        <f t="shared" ca="1" si="118"/>
        <v/>
      </c>
      <c r="F3844" t="str" cm="1">
        <f t="array" aca="1" ref="F3844" ca="1">TRIM(UPPER(LEFT(INDIRECT("'Postal Code-FSA Input'!"&amp;CELL("address",B3851)), 3)))</f>
        <v/>
      </c>
      <c r="G3844" t="str" cm="1">
        <f t="array" aca="1" ref="G3844" ca="1">IF(INDIRECT(CELL("address",F3844))&lt;&gt;"", _xlfn.XLOOKUP(INDIRECT(CELL("address",F3844)),_FSAData!$B:$B,_FSAData!$C:$C, ""),"")</f>
        <v/>
      </c>
      <c r="H3844" t="str" cm="1">
        <f t="array" aca="1" ref="H3844" ca="1">IF(INDIRECT(CELL("address",F3844))&lt;&gt;"", _xlfn.XLOOKUP(LEFT(INDIRECT(CELL("address",F3844)), 3),_FSAData!$B:$B,_FSAData!$D:$D,""), "")</f>
        <v/>
      </c>
      <c r="I3844" t="str">
        <f t="shared" ca="1" si="119"/>
        <v/>
      </c>
    </row>
    <row r="3845" spans="1:9" x14ac:dyDescent="0.3">
      <c r="A3845" t="str" cm="1">
        <f t="array" aca="1" ref="A3845" ca="1">TRIM(UPPER(LEFT(INDIRECT("'Postal Code-FSA Input'!"&amp;CELL("address",A3852)), 3)))</f>
        <v/>
      </c>
      <c r="B3845" t="str" cm="1">
        <f t="array" aca="1" ref="B3845" ca="1">IF(INDIRECT(CELL("address",A3845))&lt;&gt;"", _xlfn.XLOOKUP(INDIRECT(CELL("address",A3845)),_FSAData!$B:$B,_FSAData!$C:$C, ""),"")</f>
        <v/>
      </c>
      <c r="C3845" t="str" cm="1">
        <f t="array" aca="1" ref="C3845" ca="1">IF(INDIRECT(CELL("address",A3845))&lt;&gt;"", _xlfn.XLOOKUP(LEFT(INDIRECT(CELL("address",A3845)), 3),_FSAData!$B:$B,_FSAData!$D:$D,""), "")</f>
        <v/>
      </c>
      <c r="D3845" t="str">
        <f t="shared" ca="1" si="118"/>
        <v/>
      </c>
      <c r="F3845" t="str" cm="1">
        <f t="array" aca="1" ref="F3845" ca="1">TRIM(UPPER(LEFT(INDIRECT("'Postal Code-FSA Input'!"&amp;CELL("address",B3852)), 3)))</f>
        <v/>
      </c>
      <c r="G3845" t="str" cm="1">
        <f t="array" aca="1" ref="G3845" ca="1">IF(INDIRECT(CELL("address",F3845))&lt;&gt;"", _xlfn.XLOOKUP(INDIRECT(CELL("address",F3845)),_FSAData!$B:$B,_FSAData!$C:$C, ""),"")</f>
        <v/>
      </c>
      <c r="H3845" t="str" cm="1">
        <f t="array" aca="1" ref="H3845" ca="1">IF(INDIRECT(CELL("address",F3845))&lt;&gt;"", _xlfn.XLOOKUP(LEFT(INDIRECT(CELL("address",F3845)), 3),_FSAData!$B:$B,_FSAData!$D:$D,""), "")</f>
        <v/>
      </c>
      <c r="I3845" t="str">
        <f t="shared" ca="1" si="119"/>
        <v/>
      </c>
    </row>
    <row r="3846" spans="1:9" x14ac:dyDescent="0.3">
      <c r="A3846" t="str" cm="1">
        <f t="array" aca="1" ref="A3846" ca="1">TRIM(UPPER(LEFT(INDIRECT("'Postal Code-FSA Input'!"&amp;CELL("address",A3853)), 3)))</f>
        <v/>
      </c>
      <c r="B3846" t="str" cm="1">
        <f t="array" aca="1" ref="B3846" ca="1">IF(INDIRECT(CELL("address",A3846))&lt;&gt;"", _xlfn.XLOOKUP(INDIRECT(CELL("address",A3846)),_FSAData!$B:$B,_FSAData!$C:$C, ""),"")</f>
        <v/>
      </c>
      <c r="C3846" t="str" cm="1">
        <f t="array" aca="1" ref="C3846" ca="1">IF(INDIRECT(CELL("address",A3846))&lt;&gt;"", _xlfn.XLOOKUP(LEFT(INDIRECT(CELL("address",A3846)), 3),_FSAData!$B:$B,_FSAData!$D:$D,""), "")</f>
        <v/>
      </c>
      <c r="D3846" t="str">
        <f t="shared" ref="D3846:D3909" ca="1" si="120">IF(B3846&lt;&gt;"",ACOS(COS(RADIANS(90-$B$2)) * COS(RADIANS(90-B3846)) + SIN(RADIANS(90-$B$2)) * SIN(RADIANS(90-B3846)) * COS(RADIANS($C$2-C3846))) * 6371,"")</f>
        <v/>
      </c>
      <c r="F3846" t="str" cm="1">
        <f t="array" aca="1" ref="F3846" ca="1">TRIM(UPPER(LEFT(INDIRECT("'Postal Code-FSA Input'!"&amp;CELL("address",B3853)), 3)))</f>
        <v/>
      </c>
      <c r="G3846" t="str" cm="1">
        <f t="array" aca="1" ref="G3846" ca="1">IF(INDIRECT(CELL("address",F3846))&lt;&gt;"", _xlfn.XLOOKUP(INDIRECT(CELL("address",F3846)),_FSAData!$B:$B,_FSAData!$C:$C, ""),"")</f>
        <v/>
      </c>
      <c r="H3846" t="str" cm="1">
        <f t="array" aca="1" ref="H3846" ca="1">IF(INDIRECT(CELL("address",F3846))&lt;&gt;"", _xlfn.XLOOKUP(LEFT(INDIRECT(CELL("address",F3846)), 3),_FSAData!$B:$B,_FSAData!$D:$D,""), "")</f>
        <v/>
      </c>
      <c r="I3846" t="str">
        <f t="shared" ref="I3846:I3909" ca="1" si="121">IF(G3846&lt;&gt;"",ACOS(COS(RADIANS(90-$B$2)) * COS(RADIANS(90-G3846)) + SIN(RADIANS(90-$B$2)) * SIN(RADIANS(90-G3846)) * COS(RADIANS($C$2-H3846))) * 6371,"")</f>
        <v/>
      </c>
    </row>
    <row r="3847" spans="1:9" x14ac:dyDescent="0.3">
      <c r="A3847" t="str" cm="1">
        <f t="array" aca="1" ref="A3847" ca="1">TRIM(UPPER(LEFT(INDIRECT("'Postal Code-FSA Input'!"&amp;CELL("address",A3854)), 3)))</f>
        <v/>
      </c>
      <c r="B3847" t="str" cm="1">
        <f t="array" aca="1" ref="B3847" ca="1">IF(INDIRECT(CELL("address",A3847))&lt;&gt;"", _xlfn.XLOOKUP(INDIRECT(CELL("address",A3847)),_FSAData!$B:$B,_FSAData!$C:$C, ""),"")</f>
        <v/>
      </c>
      <c r="C3847" t="str" cm="1">
        <f t="array" aca="1" ref="C3847" ca="1">IF(INDIRECT(CELL("address",A3847))&lt;&gt;"", _xlfn.XLOOKUP(LEFT(INDIRECT(CELL("address",A3847)), 3),_FSAData!$B:$B,_FSAData!$D:$D,""), "")</f>
        <v/>
      </c>
      <c r="D3847" t="str">
        <f t="shared" ca="1" si="120"/>
        <v/>
      </c>
      <c r="F3847" t="str" cm="1">
        <f t="array" aca="1" ref="F3847" ca="1">TRIM(UPPER(LEFT(INDIRECT("'Postal Code-FSA Input'!"&amp;CELL("address",B3854)), 3)))</f>
        <v/>
      </c>
      <c r="G3847" t="str" cm="1">
        <f t="array" aca="1" ref="G3847" ca="1">IF(INDIRECT(CELL("address",F3847))&lt;&gt;"", _xlfn.XLOOKUP(INDIRECT(CELL("address",F3847)),_FSAData!$B:$B,_FSAData!$C:$C, ""),"")</f>
        <v/>
      </c>
      <c r="H3847" t="str" cm="1">
        <f t="array" aca="1" ref="H3847" ca="1">IF(INDIRECT(CELL("address",F3847))&lt;&gt;"", _xlfn.XLOOKUP(LEFT(INDIRECT(CELL("address",F3847)), 3),_FSAData!$B:$B,_FSAData!$D:$D,""), "")</f>
        <v/>
      </c>
      <c r="I3847" t="str">
        <f t="shared" ca="1" si="121"/>
        <v/>
      </c>
    </row>
    <row r="3848" spans="1:9" x14ac:dyDescent="0.3">
      <c r="A3848" t="str" cm="1">
        <f t="array" aca="1" ref="A3848" ca="1">TRIM(UPPER(LEFT(INDIRECT("'Postal Code-FSA Input'!"&amp;CELL("address",A3855)), 3)))</f>
        <v/>
      </c>
      <c r="B3848" t="str" cm="1">
        <f t="array" aca="1" ref="B3848" ca="1">IF(INDIRECT(CELL("address",A3848))&lt;&gt;"", _xlfn.XLOOKUP(INDIRECT(CELL("address",A3848)),_FSAData!$B:$B,_FSAData!$C:$C, ""),"")</f>
        <v/>
      </c>
      <c r="C3848" t="str" cm="1">
        <f t="array" aca="1" ref="C3848" ca="1">IF(INDIRECT(CELL("address",A3848))&lt;&gt;"", _xlfn.XLOOKUP(LEFT(INDIRECT(CELL("address",A3848)), 3),_FSAData!$B:$B,_FSAData!$D:$D,""), "")</f>
        <v/>
      </c>
      <c r="D3848" t="str">
        <f t="shared" ca="1" si="120"/>
        <v/>
      </c>
      <c r="F3848" t="str" cm="1">
        <f t="array" aca="1" ref="F3848" ca="1">TRIM(UPPER(LEFT(INDIRECT("'Postal Code-FSA Input'!"&amp;CELL("address",B3855)), 3)))</f>
        <v/>
      </c>
      <c r="G3848" t="str" cm="1">
        <f t="array" aca="1" ref="G3848" ca="1">IF(INDIRECT(CELL("address",F3848))&lt;&gt;"", _xlfn.XLOOKUP(INDIRECT(CELL("address",F3848)),_FSAData!$B:$B,_FSAData!$C:$C, ""),"")</f>
        <v/>
      </c>
      <c r="H3848" t="str" cm="1">
        <f t="array" aca="1" ref="H3848" ca="1">IF(INDIRECT(CELL("address",F3848))&lt;&gt;"", _xlfn.XLOOKUP(LEFT(INDIRECT(CELL("address",F3848)), 3),_FSAData!$B:$B,_FSAData!$D:$D,""), "")</f>
        <v/>
      </c>
      <c r="I3848" t="str">
        <f t="shared" ca="1" si="121"/>
        <v/>
      </c>
    </row>
    <row r="3849" spans="1:9" x14ac:dyDescent="0.3">
      <c r="A3849" t="str" cm="1">
        <f t="array" aca="1" ref="A3849" ca="1">TRIM(UPPER(LEFT(INDIRECT("'Postal Code-FSA Input'!"&amp;CELL("address",A3856)), 3)))</f>
        <v/>
      </c>
      <c r="B3849" t="str" cm="1">
        <f t="array" aca="1" ref="B3849" ca="1">IF(INDIRECT(CELL("address",A3849))&lt;&gt;"", _xlfn.XLOOKUP(INDIRECT(CELL("address",A3849)),_FSAData!$B:$B,_FSAData!$C:$C, ""),"")</f>
        <v/>
      </c>
      <c r="C3849" t="str" cm="1">
        <f t="array" aca="1" ref="C3849" ca="1">IF(INDIRECT(CELL("address",A3849))&lt;&gt;"", _xlfn.XLOOKUP(LEFT(INDIRECT(CELL("address",A3849)), 3),_FSAData!$B:$B,_FSAData!$D:$D,""), "")</f>
        <v/>
      </c>
      <c r="D3849" t="str">
        <f t="shared" ca="1" si="120"/>
        <v/>
      </c>
      <c r="F3849" t="str" cm="1">
        <f t="array" aca="1" ref="F3849" ca="1">TRIM(UPPER(LEFT(INDIRECT("'Postal Code-FSA Input'!"&amp;CELL("address",B3856)), 3)))</f>
        <v/>
      </c>
      <c r="G3849" t="str" cm="1">
        <f t="array" aca="1" ref="G3849" ca="1">IF(INDIRECT(CELL("address",F3849))&lt;&gt;"", _xlfn.XLOOKUP(INDIRECT(CELL("address",F3849)),_FSAData!$B:$B,_FSAData!$C:$C, ""),"")</f>
        <v/>
      </c>
      <c r="H3849" t="str" cm="1">
        <f t="array" aca="1" ref="H3849" ca="1">IF(INDIRECT(CELL("address",F3849))&lt;&gt;"", _xlfn.XLOOKUP(LEFT(INDIRECT(CELL("address",F3849)), 3),_FSAData!$B:$B,_FSAData!$D:$D,""), "")</f>
        <v/>
      </c>
      <c r="I3849" t="str">
        <f t="shared" ca="1" si="121"/>
        <v/>
      </c>
    </row>
    <row r="3850" spans="1:9" x14ac:dyDescent="0.3">
      <c r="A3850" t="str" cm="1">
        <f t="array" aca="1" ref="A3850" ca="1">TRIM(UPPER(LEFT(INDIRECT("'Postal Code-FSA Input'!"&amp;CELL("address",A3857)), 3)))</f>
        <v/>
      </c>
      <c r="B3850" t="str" cm="1">
        <f t="array" aca="1" ref="B3850" ca="1">IF(INDIRECT(CELL("address",A3850))&lt;&gt;"", _xlfn.XLOOKUP(INDIRECT(CELL("address",A3850)),_FSAData!$B:$B,_FSAData!$C:$C, ""),"")</f>
        <v/>
      </c>
      <c r="C3850" t="str" cm="1">
        <f t="array" aca="1" ref="C3850" ca="1">IF(INDIRECT(CELL("address",A3850))&lt;&gt;"", _xlfn.XLOOKUP(LEFT(INDIRECT(CELL("address",A3850)), 3),_FSAData!$B:$B,_FSAData!$D:$D,""), "")</f>
        <v/>
      </c>
      <c r="D3850" t="str">
        <f t="shared" ca="1" si="120"/>
        <v/>
      </c>
      <c r="F3850" t="str" cm="1">
        <f t="array" aca="1" ref="F3850" ca="1">TRIM(UPPER(LEFT(INDIRECT("'Postal Code-FSA Input'!"&amp;CELL("address",B3857)), 3)))</f>
        <v/>
      </c>
      <c r="G3850" t="str" cm="1">
        <f t="array" aca="1" ref="G3850" ca="1">IF(INDIRECT(CELL("address",F3850))&lt;&gt;"", _xlfn.XLOOKUP(INDIRECT(CELL("address",F3850)),_FSAData!$B:$B,_FSAData!$C:$C, ""),"")</f>
        <v/>
      </c>
      <c r="H3850" t="str" cm="1">
        <f t="array" aca="1" ref="H3850" ca="1">IF(INDIRECT(CELL("address",F3850))&lt;&gt;"", _xlfn.XLOOKUP(LEFT(INDIRECT(CELL("address",F3850)), 3),_FSAData!$B:$B,_FSAData!$D:$D,""), "")</f>
        <v/>
      </c>
      <c r="I3850" t="str">
        <f t="shared" ca="1" si="121"/>
        <v/>
      </c>
    </row>
    <row r="3851" spans="1:9" x14ac:dyDescent="0.3">
      <c r="A3851" t="str" cm="1">
        <f t="array" aca="1" ref="A3851" ca="1">TRIM(UPPER(LEFT(INDIRECT("'Postal Code-FSA Input'!"&amp;CELL("address",A3858)), 3)))</f>
        <v/>
      </c>
      <c r="B3851" t="str" cm="1">
        <f t="array" aca="1" ref="B3851" ca="1">IF(INDIRECT(CELL("address",A3851))&lt;&gt;"", _xlfn.XLOOKUP(INDIRECT(CELL("address",A3851)),_FSAData!$B:$B,_FSAData!$C:$C, ""),"")</f>
        <v/>
      </c>
      <c r="C3851" t="str" cm="1">
        <f t="array" aca="1" ref="C3851" ca="1">IF(INDIRECT(CELL("address",A3851))&lt;&gt;"", _xlfn.XLOOKUP(LEFT(INDIRECT(CELL("address",A3851)), 3),_FSAData!$B:$B,_FSAData!$D:$D,""), "")</f>
        <v/>
      </c>
      <c r="D3851" t="str">
        <f t="shared" ca="1" si="120"/>
        <v/>
      </c>
      <c r="F3851" t="str" cm="1">
        <f t="array" aca="1" ref="F3851" ca="1">TRIM(UPPER(LEFT(INDIRECT("'Postal Code-FSA Input'!"&amp;CELL("address",B3858)), 3)))</f>
        <v/>
      </c>
      <c r="G3851" t="str" cm="1">
        <f t="array" aca="1" ref="G3851" ca="1">IF(INDIRECT(CELL("address",F3851))&lt;&gt;"", _xlfn.XLOOKUP(INDIRECT(CELL("address",F3851)),_FSAData!$B:$B,_FSAData!$C:$C, ""),"")</f>
        <v/>
      </c>
      <c r="H3851" t="str" cm="1">
        <f t="array" aca="1" ref="H3851" ca="1">IF(INDIRECT(CELL("address",F3851))&lt;&gt;"", _xlfn.XLOOKUP(LEFT(INDIRECT(CELL("address",F3851)), 3),_FSAData!$B:$B,_FSAData!$D:$D,""), "")</f>
        <v/>
      </c>
      <c r="I3851" t="str">
        <f t="shared" ca="1" si="121"/>
        <v/>
      </c>
    </row>
    <row r="3852" spans="1:9" x14ac:dyDescent="0.3">
      <c r="A3852" t="str" cm="1">
        <f t="array" aca="1" ref="A3852" ca="1">TRIM(UPPER(LEFT(INDIRECT("'Postal Code-FSA Input'!"&amp;CELL("address",A3859)), 3)))</f>
        <v/>
      </c>
      <c r="B3852" t="str" cm="1">
        <f t="array" aca="1" ref="B3852" ca="1">IF(INDIRECT(CELL("address",A3852))&lt;&gt;"", _xlfn.XLOOKUP(INDIRECT(CELL("address",A3852)),_FSAData!$B:$B,_FSAData!$C:$C, ""),"")</f>
        <v/>
      </c>
      <c r="C3852" t="str" cm="1">
        <f t="array" aca="1" ref="C3852" ca="1">IF(INDIRECT(CELL("address",A3852))&lt;&gt;"", _xlfn.XLOOKUP(LEFT(INDIRECT(CELL("address",A3852)), 3),_FSAData!$B:$B,_FSAData!$D:$D,""), "")</f>
        <v/>
      </c>
      <c r="D3852" t="str">
        <f t="shared" ca="1" si="120"/>
        <v/>
      </c>
      <c r="F3852" t="str" cm="1">
        <f t="array" aca="1" ref="F3852" ca="1">TRIM(UPPER(LEFT(INDIRECT("'Postal Code-FSA Input'!"&amp;CELL("address",B3859)), 3)))</f>
        <v/>
      </c>
      <c r="G3852" t="str" cm="1">
        <f t="array" aca="1" ref="G3852" ca="1">IF(INDIRECT(CELL("address",F3852))&lt;&gt;"", _xlfn.XLOOKUP(INDIRECT(CELL("address",F3852)),_FSAData!$B:$B,_FSAData!$C:$C, ""),"")</f>
        <v/>
      </c>
      <c r="H3852" t="str" cm="1">
        <f t="array" aca="1" ref="H3852" ca="1">IF(INDIRECT(CELL("address",F3852))&lt;&gt;"", _xlfn.XLOOKUP(LEFT(INDIRECT(CELL("address",F3852)), 3),_FSAData!$B:$B,_FSAData!$D:$D,""), "")</f>
        <v/>
      </c>
      <c r="I3852" t="str">
        <f t="shared" ca="1" si="121"/>
        <v/>
      </c>
    </row>
    <row r="3853" spans="1:9" x14ac:dyDescent="0.3">
      <c r="A3853" t="str" cm="1">
        <f t="array" aca="1" ref="A3853" ca="1">TRIM(UPPER(LEFT(INDIRECT("'Postal Code-FSA Input'!"&amp;CELL("address",A3860)), 3)))</f>
        <v/>
      </c>
      <c r="B3853" t="str" cm="1">
        <f t="array" aca="1" ref="B3853" ca="1">IF(INDIRECT(CELL("address",A3853))&lt;&gt;"", _xlfn.XLOOKUP(INDIRECT(CELL("address",A3853)),_FSAData!$B:$B,_FSAData!$C:$C, ""),"")</f>
        <v/>
      </c>
      <c r="C3853" t="str" cm="1">
        <f t="array" aca="1" ref="C3853" ca="1">IF(INDIRECT(CELL("address",A3853))&lt;&gt;"", _xlfn.XLOOKUP(LEFT(INDIRECT(CELL("address",A3853)), 3),_FSAData!$B:$B,_FSAData!$D:$D,""), "")</f>
        <v/>
      </c>
      <c r="D3853" t="str">
        <f t="shared" ca="1" si="120"/>
        <v/>
      </c>
      <c r="F3853" t="str" cm="1">
        <f t="array" aca="1" ref="F3853" ca="1">TRIM(UPPER(LEFT(INDIRECT("'Postal Code-FSA Input'!"&amp;CELL("address",B3860)), 3)))</f>
        <v/>
      </c>
      <c r="G3853" t="str" cm="1">
        <f t="array" aca="1" ref="G3853" ca="1">IF(INDIRECT(CELL("address",F3853))&lt;&gt;"", _xlfn.XLOOKUP(INDIRECT(CELL("address",F3853)),_FSAData!$B:$B,_FSAData!$C:$C, ""),"")</f>
        <v/>
      </c>
      <c r="H3853" t="str" cm="1">
        <f t="array" aca="1" ref="H3853" ca="1">IF(INDIRECT(CELL("address",F3853))&lt;&gt;"", _xlfn.XLOOKUP(LEFT(INDIRECT(CELL("address",F3853)), 3),_FSAData!$B:$B,_FSAData!$D:$D,""), "")</f>
        <v/>
      </c>
      <c r="I3853" t="str">
        <f t="shared" ca="1" si="121"/>
        <v/>
      </c>
    </row>
    <row r="3854" spans="1:9" x14ac:dyDescent="0.3">
      <c r="A3854" t="str" cm="1">
        <f t="array" aca="1" ref="A3854" ca="1">TRIM(UPPER(LEFT(INDIRECT("'Postal Code-FSA Input'!"&amp;CELL("address",A3861)), 3)))</f>
        <v/>
      </c>
      <c r="B3854" t="str" cm="1">
        <f t="array" aca="1" ref="B3854" ca="1">IF(INDIRECT(CELL("address",A3854))&lt;&gt;"", _xlfn.XLOOKUP(INDIRECT(CELL("address",A3854)),_FSAData!$B:$B,_FSAData!$C:$C, ""),"")</f>
        <v/>
      </c>
      <c r="C3854" t="str" cm="1">
        <f t="array" aca="1" ref="C3854" ca="1">IF(INDIRECT(CELL("address",A3854))&lt;&gt;"", _xlfn.XLOOKUP(LEFT(INDIRECT(CELL("address",A3854)), 3),_FSAData!$B:$B,_FSAData!$D:$D,""), "")</f>
        <v/>
      </c>
      <c r="D3854" t="str">
        <f t="shared" ca="1" si="120"/>
        <v/>
      </c>
      <c r="F3854" t="str" cm="1">
        <f t="array" aca="1" ref="F3854" ca="1">TRIM(UPPER(LEFT(INDIRECT("'Postal Code-FSA Input'!"&amp;CELL("address",B3861)), 3)))</f>
        <v/>
      </c>
      <c r="G3854" t="str" cm="1">
        <f t="array" aca="1" ref="G3854" ca="1">IF(INDIRECT(CELL("address",F3854))&lt;&gt;"", _xlfn.XLOOKUP(INDIRECT(CELL("address",F3854)),_FSAData!$B:$B,_FSAData!$C:$C, ""),"")</f>
        <v/>
      </c>
      <c r="H3854" t="str" cm="1">
        <f t="array" aca="1" ref="H3854" ca="1">IF(INDIRECT(CELL("address",F3854))&lt;&gt;"", _xlfn.XLOOKUP(LEFT(INDIRECT(CELL("address",F3854)), 3),_FSAData!$B:$B,_FSAData!$D:$D,""), "")</f>
        <v/>
      </c>
      <c r="I3854" t="str">
        <f t="shared" ca="1" si="121"/>
        <v/>
      </c>
    </row>
    <row r="3855" spans="1:9" x14ac:dyDescent="0.3">
      <c r="A3855" t="str" cm="1">
        <f t="array" aca="1" ref="A3855" ca="1">TRIM(UPPER(LEFT(INDIRECT("'Postal Code-FSA Input'!"&amp;CELL("address",A3862)), 3)))</f>
        <v/>
      </c>
      <c r="B3855" t="str" cm="1">
        <f t="array" aca="1" ref="B3855" ca="1">IF(INDIRECT(CELL("address",A3855))&lt;&gt;"", _xlfn.XLOOKUP(INDIRECT(CELL("address",A3855)),_FSAData!$B:$B,_FSAData!$C:$C, ""),"")</f>
        <v/>
      </c>
      <c r="C3855" t="str" cm="1">
        <f t="array" aca="1" ref="C3855" ca="1">IF(INDIRECT(CELL("address",A3855))&lt;&gt;"", _xlfn.XLOOKUP(LEFT(INDIRECT(CELL("address",A3855)), 3),_FSAData!$B:$B,_FSAData!$D:$D,""), "")</f>
        <v/>
      </c>
      <c r="D3855" t="str">
        <f t="shared" ca="1" si="120"/>
        <v/>
      </c>
      <c r="F3855" t="str" cm="1">
        <f t="array" aca="1" ref="F3855" ca="1">TRIM(UPPER(LEFT(INDIRECT("'Postal Code-FSA Input'!"&amp;CELL("address",B3862)), 3)))</f>
        <v/>
      </c>
      <c r="G3855" t="str" cm="1">
        <f t="array" aca="1" ref="G3855" ca="1">IF(INDIRECT(CELL("address",F3855))&lt;&gt;"", _xlfn.XLOOKUP(INDIRECT(CELL("address",F3855)),_FSAData!$B:$B,_FSAData!$C:$C, ""),"")</f>
        <v/>
      </c>
      <c r="H3855" t="str" cm="1">
        <f t="array" aca="1" ref="H3855" ca="1">IF(INDIRECT(CELL("address",F3855))&lt;&gt;"", _xlfn.XLOOKUP(LEFT(INDIRECT(CELL("address",F3855)), 3),_FSAData!$B:$B,_FSAData!$D:$D,""), "")</f>
        <v/>
      </c>
      <c r="I3855" t="str">
        <f t="shared" ca="1" si="121"/>
        <v/>
      </c>
    </row>
    <row r="3856" spans="1:9" x14ac:dyDescent="0.3">
      <c r="A3856" t="str" cm="1">
        <f t="array" aca="1" ref="A3856" ca="1">TRIM(UPPER(LEFT(INDIRECT("'Postal Code-FSA Input'!"&amp;CELL("address",A3863)), 3)))</f>
        <v/>
      </c>
      <c r="B3856" t="str" cm="1">
        <f t="array" aca="1" ref="B3856" ca="1">IF(INDIRECT(CELL("address",A3856))&lt;&gt;"", _xlfn.XLOOKUP(INDIRECT(CELL("address",A3856)),_FSAData!$B:$B,_FSAData!$C:$C, ""),"")</f>
        <v/>
      </c>
      <c r="C3856" t="str" cm="1">
        <f t="array" aca="1" ref="C3856" ca="1">IF(INDIRECT(CELL("address",A3856))&lt;&gt;"", _xlfn.XLOOKUP(LEFT(INDIRECT(CELL("address",A3856)), 3),_FSAData!$B:$B,_FSAData!$D:$D,""), "")</f>
        <v/>
      </c>
      <c r="D3856" t="str">
        <f t="shared" ca="1" si="120"/>
        <v/>
      </c>
      <c r="F3856" t="str" cm="1">
        <f t="array" aca="1" ref="F3856" ca="1">TRIM(UPPER(LEFT(INDIRECT("'Postal Code-FSA Input'!"&amp;CELL("address",B3863)), 3)))</f>
        <v/>
      </c>
      <c r="G3856" t="str" cm="1">
        <f t="array" aca="1" ref="G3856" ca="1">IF(INDIRECT(CELL("address",F3856))&lt;&gt;"", _xlfn.XLOOKUP(INDIRECT(CELL("address",F3856)),_FSAData!$B:$B,_FSAData!$C:$C, ""),"")</f>
        <v/>
      </c>
      <c r="H3856" t="str" cm="1">
        <f t="array" aca="1" ref="H3856" ca="1">IF(INDIRECT(CELL("address",F3856))&lt;&gt;"", _xlfn.XLOOKUP(LEFT(INDIRECT(CELL("address",F3856)), 3),_FSAData!$B:$B,_FSAData!$D:$D,""), "")</f>
        <v/>
      </c>
      <c r="I3856" t="str">
        <f t="shared" ca="1" si="121"/>
        <v/>
      </c>
    </row>
    <row r="3857" spans="1:9" x14ac:dyDescent="0.3">
      <c r="A3857" t="str" cm="1">
        <f t="array" aca="1" ref="A3857" ca="1">TRIM(UPPER(LEFT(INDIRECT("'Postal Code-FSA Input'!"&amp;CELL("address",A3864)), 3)))</f>
        <v/>
      </c>
      <c r="B3857" t="str" cm="1">
        <f t="array" aca="1" ref="B3857" ca="1">IF(INDIRECT(CELL("address",A3857))&lt;&gt;"", _xlfn.XLOOKUP(INDIRECT(CELL("address",A3857)),_FSAData!$B:$B,_FSAData!$C:$C, ""),"")</f>
        <v/>
      </c>
      <c r="C3857" t="str" cm="1">
        <f t="array" aca="1" ref="C3857" ca="1">IF(INDIRECT(CELL("address",A3857))&lt;&gt;"", _xlfn.XLOOKUP(LEFT(INDIRECT(CELL("address",A3857)), 3),_FSAData!$B:$B,_FSAData!$D:$D,""), "")</f>
        <v/>
      </c>
      <c r="D3857" t="str">
        <f t="shared" ca="1" si="120"/>
        <v/>
      </c>
      <c r="F3857" t="str" cm="1">
        <f t="array" aca="1" ref="F3857" ca="1">TRIM(UPPER(LEFT(INDIRECT("'Postal Code-FSA Input'!"&amp;CELL("address",B3864)), 3)))</f>
        <v/>
      </c>
      <c r="G3857" t="str" cm="1">
        <f t="array" aca="1" ref="G3857" ca="1">IF(INDIRECT(CELL("address",F3857))&lt;&gt;"", _xlfn.XLOOKUP(INDIRECT(CELL("address",F3857)),_FSAData!$B:$B,_FSAData!$C:$C, ""),"")</f>
        <v/>
      </c>
      <c r="H3857" t="str" cm="1">
        <f t="array" aca="1" ref="H3857" ca="1">IF(INDIRECT(CELL("address",F3857))&lt;&gt;"", _xlfn.XLOOKUP(LEFT(INDIRECT(CELL("address",F3857)), 3),_FSAData!$B:$B,_FSAData!$D:$D,""), "")</f>
        <v/>
      </c>
      <c r="I3857" t="str">
        <f t="shared" ca="1" si="121"/>
        <v/>
      </c>
    </row>
    <row r="3858" spans="1:9" x14ac:dyDescent="0.3">
      <c r="A3858" t="str" cm="1">
        <f t="array" aca="1" ref="A3858" ca="1">TRIM(UPPER(LEFT(INDIRECT("'Postal Code-FSA Input'!"&amp;CELL("address",A3865)), 3)))</f>
        <v/>
      </c>
      <c r="B3858" t="str" cm="1">
        <f t="array" aca="1" ref="B3858" ca="1">IF(INDIRECT(CELL("address",A3858))&lt;&gt;"", _xlfn.XLOOKUP(INDIRECT(CELL("address",A3858)),_FSAData!$B:$B,_FSAData!$C:$C, ""),"")</f>
        <v/>
      </c>
      <c r="C3858" t="str" cm="1">
        <f t="array" aca="1" ref="C3858" ca="1">IF(INDIRECT(CELL("address",A3858))&lt;&gt;"", _xlfn.XLOOKUP(LEFT(INDIRECT(CELL("address",A3858)), 3),_FSAData!$B:$B,_FSAData!$D:$D,""), "")</f>
        <v/>
      </c>
      <c r="D3858" t="str">
        <f t="shared" ca="1" si="120"/>
        <v/>
      </c>
      <c r="F3858" t="str" cm="1">
        <f t="array" aca="1" ref="F3858" ca="1">TRIM(UPPER(LEFT(INDIRECT("'Postal Code-FSA Input'!"&amp;CELL("address",B3865)), 3)))</f>
        <v/>
      </c>
      <c r="G3858" t="str" cm="1">
        <f t="array" aca="1" ref="G3858" ca="1">IF(INDIRECT(CELL("address",F3858))&lt;&gt;"", _xlfn.XLOOKUP(INDIRECT(CELL("address",F3858)),_FSAData!$B:$B,_FSAData!$C:$C, ""),"")</f>
        <v/>
      </c>
      <c r="H3858" t="str" cm="1">
        <f t="array" aca="1" ref="H3858" ca="1">IF(INDIRECT(CELL("address",F3858))&lt;&gt;"", _xlfn.XLOOKUP(LEFT(INDIRECT(CELL("address",F3858)), 3),_FSAData!$B:$B,_FSAData!$D:$D,""), "")</f>
        <v/>
      </c>
      <c r="I3858" t="str">
        <f t="shared" ca="1" si="121"/>
        <v/>
      </c>
    </row>
    <row r="3859" spans="1:9" x14ac:dyDescent="0.3">
      <c r="A3859" t="str" cm="1">
        <f t="array" aca="1" ref="A3859" ca="1">TRIM(UPPER(LEFT(INDIRECT("'Postal Code-FSA Input'!"&amp;CELL("address",A3866)), 3)))</f>
        <v/>
      </c>
      <c r="B3859" t="str" cm="1">
        <f t="array" aca="1" ref="B3859" ca="1">IF(INDIRECT(CELL("address",A3859))&lt;&gt;"", _xlfn.XLOOKUP(INDIRECT(CELL("address",A3859)),_FSAData!$B:$B,_FSAData!$C:$C, ""),"")</f>
        <v/>
      </c>
      <c r="C3859" t="str" cm="1">
        <f t="array" aca="1" ref="C3859" ca="1">IF(INDIRECT(CELL("address",A3859))&lt;&gt;"", _xlfn.XLOOKUP(LEFT(INDIRECT(CELL("address",A3859)), 3),_FSAData!$B:$B,_FSAData!$D:$D,""), "")</f>
        <v/>
      </c>
      <c r="D3859" t="str">
        <f t="shared" ca="1" si="120"/>
        <v/>
      </c>
      <c r="F3859" t="str" cm="1">
        <f t="array" aca="1" ref="F3859" ca="1">TRIM(UPPER(LEFT(INDIRECT("'Postal Code-FSA Input'!"&amp;CELL("address",B3866)), 3)))</f>
        <v/>
      </c>
      <c r="G3859" t="str" cm="1">
        <f t="array" aca="1" ref="G3859" ca="1">IF(INDIRECT(CELL("address",F3859))&lt;&gt;"", _xlfn.XLOOKUP(INDIRECT(CELL("address",F3859)),_FSAData!$B:$B,_FSAData!$C:$C, ""),"")</f>
        <v/>
      </c>
      <c r="H3859" t="str" cm="1">
        <f t="array" aca="1" ref="H3859" ca="1">IF(INDIRECT(CELL("address",F3859))&lt;&gt;"", _xlfn.XLOOKUP(LEFT(INDIRECT(CELL("address",F3859)), 3),_FSAData!$B:$B,_FSAData!$D:$D,""), "")</f>
        <v/>
      </c>
      <c r="I3859" t="str">
        <f t="shared" ca="1" si="121"/>
        <v/>
      </c>
    </row>
    <row r="3860" spans="1:9" x14ac:dyDescent="0.3">
      <c r="A3860" t="str" cm="1">
        <f t="array" aca="1" ref="A3860" ca="1">TRIM(UPPER(LEFT(INDIRECT("'Postal Code-FSA Input'!"&amp;CELL("address",A3867)), 3)))</f>
        <v/>
      </c>
      <c r="B3860" t="str" cm="1">
        <f t="array" aca="1" ref="B3860" ca="1">IF(INDIRECT(CELL("address",A3860))&lt;&gt;"", _xlfn.XLOOKUP(INDIRECT(CELL("address",A3860)),_FSAData!$B:$B,_FSAData!$C:$C, ""),"")</f>
        <v/>
      </c>
      <c r="C3860" t="str" cm="1">
        <f t="array" aca="1" ref="C3860" ca="1">IF(INDIRECT(CELL("address",A3860))&lt;&gt;"", _xlfn.XLOOKUP(LEFT(INDIRECT(CELL("address",A3860)), 3),_FSAData!$B:$B,_FSAData!$D:$D,""), "")</f>
        <v/>
      </c>
      <c r="D3860" t="str">
        <f t="shared" ca="1" si="120"/>
        <v/>
      </c>
      <c r="F3860" t="str" cm="1">
        <f t="array" aca="1" ref="F3860" ca="1">TRIM(UPPER(LEFT(INDIRECT("'Postal Code-FSA Input'!"&amp;CELL("address",B3867)), 3)))</f>
        <v/>
      </c>
      <c r="G3860" t="str" cm="1">
        <f t="array" aca="1" ref="G3860" ca="1">IF(INDIRECT(CELL("address",F3860))&lt;&gt;"", _xlfn.XLOOKUP(INDIRECT(CELL("address",F3860)),_FSAData!$B:$B,_FSAData!$C:$C, ""),"")</f>
        <v/>
      </c>
      <c r="H3860" t="str" cm="1">
        <f t="array" aca="1" ref="H3860" ca="1">IF(INDIRECT(CELL("address",F3860))&lt;&gt;"", _xlfn.XLOOKUP(LEFT(INDIRECT(CELL("address",F3860)), 3),_FSAData!$B:$B,_FSAData!$D:$D,""), "")</f>
        <v/>
      </c>
      <c r="I3860" t="str">
        <f t="shared" ca="1" si="121"/>
        <v/>
      </c>
    </row>
    <row r="3861" spans="1:9" x14ac:dyDescent="0.3">
      <c r="A3861" t="str" cm="1">
        <f t="array" aca="1" ref="A3861" ca="1">TRIM(UPPER(LEFT(INDIRECT("'Postal Code-FSA Input'!"&amp;CELL("address",A3868)), 3)))</f>
        <v/>
      </c>
      <c r="B3861" t="str" cm="1">
        <f t="array" aca="1" ref="B3861" ca="1">IF(INDIRECT(CELL("address",A3861))&lt;&gt;"", _xlfn.XLOOKUP(INDIRECT(CELL("address",A3861)),_FSAData!$B:$B,_FSAData!$C:$C, ""),"")</f>
        <v/>
      </c>
      <c r="C3861" t="str" cm="1">
        <f t="array" aca="1" ref="C3861" ca="1">IF(INDIRECT(CELL("address",A3861))&lt;&gt;"", _xlfn.XLOOKUP(LEFT(INDIRECT(CELL("address",A3861)), 3),_FSAData!$B:$B,_FSAData!$D:$D,""), "")</f>
        <v/>
      </c>
      <c r="D3861" t="str">
        <f t="shared" ca="1" si="120"/>
        <v/>
      </c>
      <c r="F3861" t="str" cm="1">
        <f t="array" aca="1" ref="F3861" ca="1">TRIM(UPPER(LEFT(INDIRECT("'Postal Code-FSA Input'!"&amp;CELL("address",B3868)), 3)))</f>
        <v/>
      </c>
      <c r="G3861" t="str" cm="1">
        <f t="array" aca="1" ref="G3861" ca="1">IF(INDIRECT(CELL("address",F3861))&lt;&gt;"", _xlfn.XLOOKUP(INDIRECT(CELL("address",F3861)),_FSAData!$B:$B,_FSAData!$C:$C, ""),"")</f>
        <v/>
      </c>
      <c r="H3861" t="str" cm="1">
        <f t="array" aca="1" ref="H3861" ca="1">IF(INDIRECT(CELL("address",F3861))&lt;&gt;"", _xlfn.XLOOKUP(LEFT(INDIRECT(CELL("address",F3861)), 3),_FSAData!$B:$B,_FSAData!$D:$D,""), "")</f>
        <v/>
      </c>
      <c r="I3861" t="str">
        <f t="shared" ca="1" si="121"/>
        <v/>
      </c>
    </row>
    <row r="3862" spans="1:9" x14ac:dyDescent="0.3">
      <c r="A3862" t="str" cm="1">
        <f t="array" aca="1" ref="A3862" ca="1">TRIM(UPPER(LEFT(INDIRECT("'Postal Code-FSA Input'!"&amp;CELL("address",A3869)), 3)))</f>
        <v/>
      </c>
      <c r="B3862" t="str" cm="1">
        <f t="array" aca="1" ref="B3862" ca="1">IF(INDIRECT(CELL("address",A3862))&lt;&gt;"", _xlfn.XLOOKUP(INDIRECT(CELL("address",A3862)),_FSAData!$B:$B,_FSAData!$C:$C, ""),"")</f>
        <v/>
      </c>
      <c r="C3862" t="str" cm="1">
        <f t="array" aca="1" ref="C3862" ca="1">IF(INDIRECT(CELL("address",A3862))&lt;&gt;"", _xlfn.XLOOKUP(LEFT(INDIRECT(CELL("address",A3862)), 3),_FSAData!$B:$B,_FSAData!$D:$D,""), "")</f>
        <v/>
      </c>
      <c r="D3862" t="str">
        <f t="shared" ca="1" si="120"/>
        <v/>
      </c>
      <c r="F3862" t="str" cm="1">
        <f t="array" aca="1" ref="F3862" ca="1">TRIM(UPPER(LEFT(INDIRECT("'Postal Code-FSA Input'!"&amp;CELL("address",B3869)), 3)))</f>
        <v/>
      </c>
      <c r="G3862" t="str" cm="1">
        <f t="array" aca="1" ref="G3862" ca="1">IF(INDIRECT(CELL("address",F3862))&lt;&gt;"", _xlfn.XLOOKUP(INDIRECT(CELL("address",F3862)),_FSAData!$B:$B,_FSAData!$C:$C, ""),"")</f>
        <v/>
      </c>
      <c r="H3862" t="str" cm="1">
        <f t="array" aca="1" ref="H3862" ca="1">IF(INDIRECT(CELL("address",F3862))&lt;&gt;"", _xlfn.XLOOKUP(LEFT(INDIRECT(CELL("address",F3862)), 3),_FSAData!$B:$B,_FSAData!$D:$D,""), "")</f>
        <v/>
      </c>
      <c r="I3862" t="str">
        <f t="shared" ca="1" si="121"/>
        <v/>
      </c>
    </row>
    <row r="3863" spans="1:9" x14ac:dyDescent="0.3">
      <c r="A3863" t="str" cm="1">
        <f t="array" aca="1" ref="A3863" ca="1">TRIM(UPPER(LEFT(INDIRECT("'Postal Code-FSA Input'!"&amp;CELL("address",A3870)), 3)))</f>
        <v/>
      </c>
      <c r="B3863" t="str" cm="1">
        <f t="array" aca="1" ref="B3863" ca="1">IF(INDIRECT(CELL("address",A3863))&lt;&gt;"", _xlfn.XLOOKUP(INDIRECT(CELL("address",A3863)),_FSAData!$B:$B,_FSAData!$C:$C, ""),"")</f>
        <v/>
      </c>
      <c r="C3863" t="str" cm="1">
        <f t="array" aca="1" ref="C3863" ca="1">IF(INDIRECT(CELL("address",A3863))&lt;&gt;"", _xlfn.XLOOKUP(LEFT(INDIRECT(CELL("address",A3863)), 3),_FSAData!$B:$B,_FSAData!$D:$D,""), "")</f>
        <v/>
      </c>
      <c r="D3863" t="str">
        <f t="shared" ca="1" si="120"/>
        <v/>
      </c>
      <c r="F3863" t="str" cm="1">
        <f t="array" aca="1" ref="F3863" ca="1">TRIM(UPPER(LEFT(INDIRECT("'Postal Code-FSA Input'!"&amp;CELL("address",B3870)), 3)))</f>
        <v/>
      </c>
      <c r="G3863" t="str" cm="1">
        <f t="array" aca="1" ref="G3863" ca="1">IF(INDIRECT(CELL("address",F3863))&lt;&gt;"", _xlfn.XLOOKUP(INDIRECT(CELL("address",F3863)),_FSAData!$B:$B,_FSAData!$C:$C, ""),"")</f>
        <v/>
      </c>
      <c r="H3863" t="str" cm="1">
        <f t="array" aca="1" ref="H3863" ca="1">IF(INDIRECT(CELL("address",F3863))&lt;&gt;"", _xlfn.XLOOKUP(LEFT(INDIRECT(CELL("address",F3863)), 3),_FSAData!$B:$B,_FSAData!$D:$D,""), "")</f>
        <v/>
      </c>
      <c r="I3863" t="str">
        <f t="shared" ca="1" si="121"/>
        <v/>
      </c>
    </row>
    <row r="3864" spans="1:9" x14ac:dyDescent="0.3">
      <c r="A3864" t="str" cm="1">
        <f t="array" aca="1" ref="A3864" ca="1">TRIM(UPPER(LEFT(INDIRECT("'Postal Code-FSA Input'!"&amp;CELL("address",A3871)), 3)))</f>
        <v/>
      </c>
      <c r="B3864" t="str" cm="1">
        <f t="array" aca="1" ref="B3864" ca="1">IF(INDIRECT(CELL("address",A3864))&lt;&gt;"", _xlfn.XLOOKUP(INDIRECT(CELL("address",A3864)),_FSAData!$B:$B,_FSAData!$C:$C, ""),"")</f>
        <v/>
      </c>
      <c r="C3864" t="str" cm="1">
        <f t="array" aca="1" ref="C3864" ca="1">IF(INDIRECT(CELL("address",A3864))&lt;&gt;"", _xlfn.XLOOKUP(LEFT(INDIRECT(CELL("address",A3864)), 3),_FSAData!$B:$B,_FSAData!$D:$D,""), "")</f>
        <v/>
      </c>
      <c r="D3864" t="str">
        <f t="shared" ca="1" si="120"/>
        <v/>
      </c>
      <c r="F3864" t="str" cm="1">
        <f t="array" aca="1" ref="F3864" ca="1">TRIM(UPPER(LEFT(INDIRECT("'Postal Code-FSA Input'!"&amp;CELL("address",B3871)), 3)))</f>
        <v/>
      </c>
      <c r="G3864" t="str" cm="1">
        <f t="array" aca="1" ref="G3864" ca="1">IF(INDIRECT(CELL("address",F3864))&lt;&gt;"", _xlfn.XLOOKUP(INDIRECT(CELL("address",F3864)),_FSAData!$B:$B,_FSAData!$C:$C, ""),"")</f>
        <v/>
      </c>
      <c r="H3864" t="str" cm="1">
        <f t="array" aca="1" ref="H3864" ca="1">IF(INDIRECT(CELL("address",F3864))&lt;&gt;"", _xlfn.XLOOKUP(LEFT(INDIRECT(CELL("address",F3864)), 3),_FSAData!$B:$B,_FSAData!$D:$D,""), "")</f>
        <v/>
      </c>
      <c r="I3864" t="str">
        <f t="shared" ca="1" si="121"/>
        <v/>
      </c>
    </row>
    <row r="3865" spans="1:9" x14ac:dyDescent="0.3">
      <c r="A3865" t="str" cm="1">
        <f t="array" aca="1" ref="A3865" ca="1">TRIM(UPPER(LEFT(INDIRECT("'Postal Code-FSA Input'!"&amp;CELL("address",A3872)), 3)))</f>
        <v/>
      </c>
      <c r="B3865" t="str" cm="1">
        <f t="array" aca="1" ref="B3865" ca="1">IF(INDIRECT(CELL("address",A3865))&lt;&gt;"", _xlfn.XLOOKUP(INDIRECT(CELL("address",A3865)),_FSAData!$B:$B,_FSAData!$C:$C, ""),"")</f>
        <v/>
      </c>
      <c r="C3865" t="str" cm="1">
        <f t="array" aca="1" ref="C3865" ca="1">IF(INDIRECT(CELL("address",A3865))&lt;&gt;"", _xlfn.XLOOKUP(LEFT(INDIRECT(CELL("address",A3865)), 3),_FSAData!$B:$B,_FSAData!$D:$D,""), "")</f>
        <v/>
      </c>
      <c r="D3865" t="str">
        <f t="shared" ca="1" si="120"/>
        <v/>
      </c>
      <c r="F3865" t="str" cm="1">
        <f t="array" aca="1" ref="F3865" ca="1">TRIM(UPPER(LEFT(INDIRECT("'Postal Code-FSA Input'!"&amp;CELL("address",B3872)), 3)))</f>
        <v/>
      </c>
      <c r="G3865" t="str" cm="1">
        <f t="array" aca="1" ref="G3865" ca="1">IF(INDIRECT(CELL("address",F3865))&lt;&gt;"", _xlfn.XLOOKUP(INDIRECT(CELL("address",F3865)),_FSAData!$B:$B,_FSAData!$C:$C, ""),"")</f>
        <v/>
      </c>
      <c r="H3865" t="str" cm="1">
        <f t="array" aca="1" ref="H3865" ca="1">IF(INDIRECT(CELL("address",F3865))&lt;&gt;"", _xlfn.XLOOKUP(LEFT(INDIRECT(CELL("address",F3865)), 3),_FSAData!$B:$B,_FSAData!$D:$D,""), "")</f>
        <v/>
      </c>
      <c r="I3865" t="str">
        <f t="shared" ca="1" si="121"/>
        <v/>
      </c>
    </row>
    <row r="3866" spans="1:9" x14ac:dyDescent="0.3">
      <c r="A3866" t="str" cm="1">
        <f t="array" aca="1" ref="A3866" ca="1">TRIM(UPPER(LEFT(INDIRECT("'Postal Code-FSA Input'!"&amp;CELL("address",A3873)), 3)))</f>
        <v/>
      </c>
      <c r="B3866" t="str" cm="1">
        <f t="array" aca="1" ref="B3866" ca="1">IF(INDIRECT(CELL("address",A3866))&lt;&gt;"", _xlfn.XLOOKUP(INDIRECT(CELL("address",A3866)),_FSAData!$B:$B,_FSAData!$C:$C, ""),"")</f>
        <v/>
      </c>
      <c r="C3866" t="str" cm="1">
        <f t="array" aca="1" ref="C3866" ca="1">IF(INDIRECT(CELL("address",A3866))&lt;&gt;"", _xlfn.XLOOKUP(LEFT(INDIRECT(CELL("address",A3866)), 3),_FSAData!$B:$B,_FSAData!$D:$D,""), "")</f>
        <v/>
      </c>
      <c r="D3866" t="str">
        <f t="shared" ca="1" si="120"/>
        <v/>
      </c>
      <c r="F3866" t="str" cm="1">
        <f t="array" aca="1" ref="F3866" ca="1">TRIM(UPPER(LEFT(INDIRECT("'Postal Code-FSA Input'!"&amp;CELL("address",B3873)), 3)))</f>
        <v/>
      </c>
      <c r="G3866" t="str" cm="1">
        <f t="array" aca="1" ref="G3866" ca="1">IF(INDIRECT(CELL("address",F3866))&lt;&gt;"", _xlfn.XLOOKUP(INDIRECT(CELL("address",F3866)),_FSAData!$B:$B,_FSAData!$C:$C, ""),"")</f>
        <v/>
      </c>
      <c r="H3866" t="str" cm="1">
        <f t="array" aca="1" ref="H3866" ca="1">IF(INDIRECT(CELL("address",F3866))&lt;&gt;"", _xlfn.XLOOKUP(LEFT(INDIRECT(CELL("address",F3866)), 3),_FSAData!$B:$B,_FSAData!$D:$D,""), "")</f>
        <v/>
      </c>
      <c r="I3866" t="str">
        <f t="shared" ca="1" si="121"/>
        <v/>
      </c>
    </row>
    <row r="3867" spans="1:9" x14ac:dyDescent="0.3">
      <c r="A3867" t="str" cm="1">
        <f t="array" aca="1" ref="A3867" ca="1">TRIM(UPPER(LEFT(INDIRECT("'Postal Code-FSA Input'!"&amp;CELL("address",A3874)), 3)))</f>
        <v/>
      </c>
      <c r="B3867" t="str" cm="1">
        <f t="array" aca="1" ref="B3867" ca="1">IF(INDIRECT(CELL("address",A3867))&lt;&gt;"", _xlfn.XLOOKUP(INDIRECT(CELL("address",A3867)),_FSAData!$B:$B,_FSAData!$C:$C, ""),"")</f>
        <v/>
      </c>
      <c r="C3867" t="str" cm="1">
        <f t="array" aca="1" ref="C3867" ca="1">IF(INDIRECT(CELL("address",A3867))&lt;&gt;"", _xlfn.XLOOKUP(LEFT(INDIRECT(CELL("address",A3867)), 3),_FSAData!$B:$B,_FSAData!$D:$D,""), "")</f>
        <v/>
      </c>
      <c r="D3867" t="str">
        <f t="shared" ca="1" si="120"/>
        <v/>
      </c>
      <c r="F3867" t="str" cm="1">
        <f t="array" aca="1" ref="F3867" ca="1">TRIM(UPPER(LEFT(INDIRECT("'Postal Code-FSA Input'!"&amp;CELL("address",B3874)), 3)))</f>
        <v/>
      </c>
      <c r="G3867" t="str" cm="1">
        <f t="array" aca="1" ref="G3867" ca="1">IF(INDIRECT(CELL("address",F3867))&lt;&gt;"", _xlfn.XLOOKUP(INDIRECT(CELL("address",F3867)),_FSAData!$B:$B,_FSAData!$C:$C, ""),"")</f>
        <v/>
      </c>
      <c r="H3867" t="str" cm="1">
        <f t="array" aca="1" ref="H3867" ca="1">IF(INDIRECT(CELL("address",F3867))&lt;&gt;"", _xlfn.XLOOKUP(LEFT(INDIRECT(CELL("address",F3867)), 3),_FSAData!$B:$B,_FSAData!$D:$D,""), "")</f>
        <v/>
      </c>
      <c r="I3867" t="str">
        <f t="shared" ca="1" si="121"/>
        <v/>
      </c>
    </row>
    <row r="3868" spans="1:9" x14ac:dyDescent="0.3">
      <c r="A3868" t="str" cm="1">
        <f t="array" aca="1" ref="A3868" ca="1">TRIM(UPPER(LEFT(INDIRECT("'Postal Code-FSA Input'!"&amp;CELL("address",A3875)), 3)))</f>
        <v/>
      </c>
      <c r="B3868" t="str" cm="1">
        <f t="array" aca="1" ref="B3868" ca="1">IF(INDIRECT(CELL("address",A3868))&lt;&gt;"", _xlfn.XLOOKUP(INDIRECT(CELL("address",A3868)),_FSAData!$B:$B,_FSAData!$C:$C, ""),"")</f>
        <v/>
      </c>
      <c r="C3868" t="str" cm="1">
        <f t="array" aca="1" ref="C3868" ca="1">IF(INDIRECT(CELL("address",A3868))&lt;&gt;"", _xlfn.XLOOKUP(LEFT(INDIRECT(CELL("address",A3868)), 3),_FSAData!$B:$B,_FSAData!$D:$D,""), "")</f>
        <v/>
      </c>
      <c r="D3868" t="str">
        <f t="shared" ca="1" si="120"/>
        <v/>
      </c>
      <c r="F3868" t="str" cm="1">
        <f t="array" aca="1" ref="F3868" ca="1">TRIM(UPPER(LEFT(INDIRECT("'Postal Code-FSA Input'!"&amp;CELL("address",B3875)), 3)))</f>
        <v/>
      </c>
      <c r="G3868" t="str" cm="1">
        <f t="array" aca="1" ref="G3868" ca="1">IF(INDIRECT(CELL("address",F3868))&lt;&gt;"", _xlfn.XLOOKUP(INDIRECT(CELL("address",F3868)),_FSAData!$B:$B,_FSAData!$C:$C, ""),"")</f>
        <v/>
      </c>
      <c r="H3868" t="str" cm="1">
        <f t="array" aca="1" ref="H3868" ca="1">IF(INDIRECT(CELL("address",F3868))&lt;&gt;"", _xlfn.XLOOKUP(LEFT(INDIRECT(CELL("address",F3868)), 3),_FSAData!$B:$B,_FSAData!$D:$D,""), "")</f>
        <v/>
      </c>
      <c r="I3868" t="str">
        <f t="shared" ca="1" si="121"/>
        <v/>
      </c>
    </row>
    <row r="3869" spans="1:9" x14ac:dyDescent="0.3">
      <c r="A3869" t="str" cm="1">
        <f t="array" aca="1" ref="A3869" ca="1">TRIM(UPPER(LEFT(INDIRECT("'Postal Code-FSA Input'!"&amp;CELL("address",A3876)), 3)))</f>
        <v/>
      </c>
      <c r="B3869" t="str" cm="1">
        <f t="array" aca="1" ref="B3869" ca="1">IF(INDIRECT(CELL("address",A3869))&lt;&gt;"", _xlfn.XLOOKUP(INDIRECT(CELL("address",A3869)),_FSAData!$B:$B,_FSAData!$C:$C, ""),"")</f>
        <v/>
      </c>
      <c r="C3869" t="str" cm="1">
        <f t="array" aca="1" ref="C3869" ca="1">IF(INDIRECT(CELL("address",A3869))&lt;&gt;"", _xlfn.XLOOKUP(LEFT(INDIRECT(CELL("address",A3869)), 3),_FSAData!$B:$B,_FSAData!$D:$D,""), "")</f>
        <v/>
      </c>
      <c r="D3869" t="str">
        <f t="shared" ca="1" si="120"/>
        <v/>
      </c>
      <c r="F3869" t="str" cm="1">
        <f t="array" aca="1" ref="F3869" ca="1">TRIM(UPPER(LEFT(INDIRECT("'Postal Code-FSA Input'!"&amp;CELL("address",B3876)), 3)))</f>
        <v/>
      </c>
      <c r="G3869" t="str" cm="1">
        <f t="array" aca="1" ref="G3869" ca="1">IF(INDIRECT(CELL("address",F3869))&lt;&gt;"", _xlfn.XLOOKUP(INDIRECT(CELL("address",F3869)),_FSAData!$B:$B,_FSAData!$C:$C, ""),"")</f>
        <v/>
      </c>
      <c r="H3869" t="str" cm="1">
        <f t="array" aca="1" ref="H3869" ca="1">IF(INDIRECT(CELL("address",F3869))&lt;&gt;"", _xlfn.XLOOKUP(LEFT(INDIRECT(CELL("address",F3869)), 3),_FSAData!$B:$B,_FSAData!$D:$D,""), "")</f>
        <v/>
      </c>
      <c r="I3869" t="str">
        <f t="shared" ca="1" si="121"/>
        <v/>
      </c>
    </row>
    <row r="3870" spans="1:9" x14ac:dyDescent="0.3">
      <c r="A3870" t="str" cm="1">
        <f t="array" aca="1" ref="A3870" ca="1">TRIM(UPPER(LEFT(INDIRECT("'Postal Code-FSA Input'!"&amp;CELL("address",A3877)), 3)))</f>
        <v/>
      </c>
      <c r="B3870" t="str" cm="1">
        <f t="array" aca="1" ref="B3870" ca="1">IF(INDIRECT(CELL("address",A3870))&lt;&gt;"", _xlfn.XLOOKUP(INDIRECT(CELL("address",A3870)),_FSAData!$B:$B,_FSAData!$C:$C, ""),"")</f>
        <v/>
      </c>
      <c r="C3870" t="str" cm="1">
        <f t="array" aca="1" ref="C3870" ca="1">IF(INDIRECT(CELL("address",A3870))&lt;&gt;"", _xlfn.XLOOKUP(LEFT(INDIRECT(CELL("address",A3870)), 3),_FSAData!$B:$B,_FSAData!$D:$D,""), "")</f>
        <v/>
      </c>
      <c r="D3870" t="str">
        <f t="shared" ca="1" si="120"/>
        <v/>
      </c>
      <c r="F3870" t="str" cm="1">
        <f t="array" aca="1" ref="F3870" ca="1">TRIM(UPPER(LEFT(INDIRECT("'Postal Code-FSA Input'!"&amp;CELL("address",B3877)), 3)))</f>
        <v/>
      </c>
      <c r="G3870" t="str" cm="1">
        <f t="array" aca="1" ref="G3870" ca="1">IF(INDIRECT(CELL("address",F3870))&lt;&gt;"", _xlfn.XLOOKUP(INDIRECT(CELL("address",F3870)),_FSAData!$B:$B,_FSAData!$C:$C, ""),"")</f>
        <v/>
      </c>
      <c r="H3870" t="str" cm="1">
        <f t="array" aca="1" ref="H3870" ca="1">IF(INDIRECT(CELL("address",F3870))&lt;&gt;"", _xlfn.XLOOKUP(LEFT(INDIRECT(CELL("address",F3870)), 3),_FSAData!$B:$B,_FSAData!$D:$D,""), "")</f>
        <v/>
      </c>
      <c r="I3870" t="str">
        <f t="shared" ca="1" si="121"/>
        <v/>
      </c>
    </row>
    <row r="3871" spans="1:9" x14ac:dyDescent="0.3">
      <c r="A3871" t="str" cm="1">
        <f t="array" aca="1" ref="A3871" ca="1">TRIM(UPPER(LEFT(INDIRECT("'Postal Code-FSA Input'!"&amp;CELL("address",A3878)), 3)))</f>
        <v/>
      </c>
      <c r="B3871" t="str" cm="1">
        <f t="array" aca="1" ref="B3871" ca="1">IF(INDIRECT(CELL("address",A3871))&lt;&gt;"", _xlfn.XLOOKUP(INDIRECT(CELL("address",A3871)),_FSAData!$B:$B,_FSAData!$C:$C, ""),"")</f>
        <v/>
      </c>
      <c r="C3871" t="str" cm="1">
        <f t="array" aca="1" ref="C3871" ca="1">IF(INDIRECT(CELL("address",A3871))&lt;&gt;"", _xlfn.XLOOKUP(LEFT(INDIRECT(CELL("address",A3871)), 3),_FSAData!$B:$B,_FSAData!$D:$D,""), "")</f>
        <v/>
      </c>
      <c r="D3871" t="str">
        <f t="shared" ca="1" si="120"/>
        <v/>
      </c>
      <c r="F3871" t="str" cm="1">
        <f t="array" aca="1" ref="F3871" ca="1">TRIM(UPPER(LEFT(INDIRECT("'Postal Code-FSA Input'!"&amp;CELL("address",B3878)), 3)))</f>
        <v/>
      </c>
      <c r="G3871" t="str" cm="1">
        <f t="array" aca="1" ref="G3871" ca="1">IF(INDIRECT(CELL("address",F3871))&lt;&gt;"", _xlfn.XLOOKUP(INDIRECT(CELL("address",F3871)),_FSAData!$B:$B,_FSAData!$C:$C, ""),"")</f>
        <v/>
      </c>
      <c r="H3871" t="str" cm="1">
        <f t="array" aca="1" ref="H3871" ca="1">IF(INDIRECT(CELL("address",F3871))&lt;&gt;"", _xlfn.XLOOKUP(LEFT(INDIRECT(CELL("address",F3871)), 3),_FSAData!$B:$B,_FSAData!$D:$D,""), "")</f>
        <v/>
      </c>
      <c r="I3871" t="str">
        <f t="shared" ca="1" si="121"/>
        <v/>
      </c>
    </row>
    <row r="3872" spans="1:9" x14ac:dyDescent="0.3">
      <c r="A3872" t="str" cm="1">
        <f t="array" aca="1" ref="A3872" ca="1">TRIM(UPPER(LEFT(INDIRECT("'Postal Code-FSA Input'!"&amp;CELL("address",A3879)), 3)))</f>
        <v/>
      </c>
      <c r="B3872" t="str" cm="1">
        <f t="array" aca="1" ref="B3872" ca="1">IF(INDIRECT(CELL("address",A3872))&lt;&gt;"", _xlfn.XLOOKUP(INDIRECT(CELL("address",A3872)),_FSAData!$B:$B,_FSAData!$C:$C, ""),"")</f>
        <v/>
      </c>
      <c r="C3872" t="str" cm="1">
        <f t="array" aca="1" ref="C3872" ca="1">IF(INDIRECT(CELL("address",A3872))&lt;&gt;"", _xlfn.XLOOKUP(LEFT(INDIRECT(CELL("address",A3872)), 3),_FSAData!$B:$B,_FSAData!$D:$D,""), "")</f>
        <v/>
      </c>
      <c r="D3872" t="str">
        <f t="shared" ca="1" si="120"/>
        <v/>
      </c>
      <c r="F3872" t="str" cm="1">
        <f t="array" aca="1" ref="F3872" ca="1">TRIM(UPPER(LEFT(INDIRECT("'Postal Code-FSA Input'!"&amp;CELL("address",B3879)), 3)))</f>
        <v/>
      </c>
      <c r="G3872" t="str" cm="1">
        <f t="array" aca="1" ref="G3872" ca="1">IF(INDIRECT(CELL("address",F3872))&lt;&gt;"", _xlfn.XLOOKUP(INDIRECT(CELL("address",F3872)),_FSAData!$B:$B,_FSAData!$C:$C, ""),"")</f>
        <v/>
      </c>
      <c r="H3872" t="str" cm="1">
        <f t="array" aca="1" ref="H3872" ca="1">IF(INDIRECT(CELL("address",F3872))&lt;&gt;"", _xlfn.XLOOKUP(LEFT(INDIRECT(CELL("address",F3872)), 3),_FSAData!$B:$B,_FSAData!$D:$D,""), "")</f>
        <v/>
      </c>
      <c r="I3872" t="str">
        <f t="shared" ca="1" si="121"/>
        <v/>
      </c>
    </row>
    <row r="3873" spans="1:9" x14ac:dyDescent="0.3">
      <c r="A3873" t="str" cm="1">
        <f t="array" aca="1" ref="A3873" ca="1">TRIM(UPPER(LEFT(INDIRECT("'Postal Code-FSA Input'!"&amp;CELL("address",A3880)), 3)))</f>
        <v/>
      </c>
      <c r="B3873" t="str" cm="1">
        <f t="array" aca="1" ref="B3873" ca="1">IF(INDIRECT(CELL("address",A3873))&lt;&gt;"", _xlfn.XLOOKUP(INDIRECT(CELL("address",A3873)),_FSAData!$B:$B,_FSAData!$C:$C, ""),"")</f>
        <v/>
      </c>
      <c r="C3873" t="str" cm="1">
        <f t="array" aca="1" ref="C3873" ca="1">IF(INDIRECT(CELL("address",A3873))&lt;&gt;"", _xlfn.XLOOKUP(LEFT(INDIRECT(CELL("address",A3873)), 3),_FSAData!$B:$B,_FSAData!$D:$D,""), "")</f>
        <v/>
      </c>
      <c r="D3873" t="str">
        <f t="shared" ca="1" si="120"/>
        <v/>
      </c>
      <c r="F3873" t="str" cm="1">
        <f t="array" aca="1" ref="F3873" ca="1">TRIM(UPPER(LEFT(INDIRECT("'Postal Code-FSA Input'!"&amp;CELL("address",B3880)), 3)))</f>
        <v/>
      </c>
      <c r="G3873" t="str" cm="1">
        <f t="array" aca="1" ref="G3873" ca="1">IF(INDIRECT(CELL("address",F3873))&lt;&gt;"", _xlfn.XLOOKUP(INDIRECT(CELL("address",F3873)),_FSAData!$B:$B,_FSAData!$C:$C, ""),"")</f>
        <v/>
      </c>
      <c r="H3873" t="str" cm="1">
        <f t="array" aca="1" ref="H3873" ca="1">IF(INDIRECT(CELL("address",F3873))&lt;&gt;"", _xlfn.XLOOKUP(LEFT(INDIRECT(CELL("address",F3873)), 3),_FSAData!$B:$B,_FSAData!$D:$D,""), "")</f>
        <v/>
      </c>
      <c r="I3873" t="str">
        <f t="shared" ca="1" si="121"/>
        <v/>
      </c>
    </row>
    <row r="3874" spans="1:9" x14ac:dyDescent="0.3">
      <c r="A3874" t="str" cm="1">
        <f t="array" aca="1" ref="A3874" ca="1">TRIM(UPPER(LEFT(INDIRECT("'Postal Code-FSA Input'!"&amp;CELL("address",A3881)), 3)))</f>
        <v/>
      </c>
      <c r="B3874" t="str" cm="1">
        <f t="array" aca="1" ref="B3874" ca="1">IF(INDIRECT(CELL("address",A3874))&lt;&gt;"", _xlfn.XLOOKUP(INDIRECT(CELL("address",A3874)),_FSAData!$B:$B,_FSAData!$C:$C, ""),"")</f>
        <v/>
      </c>
      <c r="C3874" t="str" cm="1">
        <f t="array" aca="1" ref="C3874" ca="1">IF(INDIRECT(CELL("address",A3874))&lt;&gt;"", _xlfn.XLOOKUP(LEFT(INDIRECT(CELL("address",A3874)), 3),_FSAData!$B:$B,_FSAData!$D:$D,""), "")</f>
        <v/>
      </c>
      <c r="D3874" t="str">
        <f t="shared" ca="1" si="120"/>
        <v/>
      </c>
      <c r="F3874" t="str" cm="1">
        <f t="array" aca="1" ref="F3874" ca="1">TRIM(UPPER(LEFT(INDIRECT("'Postal Code-FSA Input'!"&amp;CELL("address",B3881)), 3)))</f>
        <v/>
      </c>
      <c r="G3874" t="str" cm="1">
        <f t="array" aca="1" ref="G3874" ca="1">IF(INDIRECT(CELL("address",F3874))&lt;&gt;"", _xlfn.XLOOKUP(INDIRECT(CELL("address",F3874)),_FSAData!$B:$B,_FSAData!$C:$C, ""),"")</f>
        <v/>
      </c>
      <c r="H3874" t="str" cm="1">
        <f t="array" aca="1" ref="H3874" ca="1">IF(INDIRECT(CELL("address",F3874))&lt;&gt;"", _xlfn.XLOOKUP(LEFT(INDIRECT(CELL("address",F3874)), 3),_FSAData!$B:$B,_FSAData!$D:$D,""), "")</f>
        <v/>
      </c>
      <c r="I3874" t="str">
        <f t="shared" ca="1" si="121"/>
        <v/>
      </c>
    </row>
    <row r="3875" spans="1:9" x14ac:dyDescent="0.3">
      <c r="A3875" t="str" cm="1">
        <f t="array" aca="1" ref="A3875" ca="1">TRIM(UPPER(LEFT(INDIRECT("'Postal Code-FSA Input'!"&amp;CELL("address",A3882)), 3)))</f>
        <v/>
      </c>
      <c r="B3875" t="str" cm="1">
        <f t="array" aca="1" ref="B3875" ca="1">IF(INDIRECT(CELL("address",A3875))&lt;&gt;"", _xlfn.XLOOKUP(INDIRECT(CELL("address",A3875)),_FSAData!$B:$B,_FSAData!$C:$C, ""),"")</f>
        <v/>
      </c>
      <c r="C3875" t="str" cm="1">
        <f t="array" aca="1" ref="C3875" ca="1">IF(INDIRECT(CELL("address",A3875))&lt;&gt;"", _xlfn.XLOOKUP(LEFT(INDIRECT(CELL("address",A3875)), 3),_FSAData!$B:$B,_FSAData!$D:$D,""), "")</f>
        <v/>
      </c>
      <c r="D3875" t="str">
        <f t="shared" ca="1" si="120"/>
        <v/>
      </c>
      <c r="F3875" t="str" cm="1">
        <f t="array" aca="1" ref="F3875" ca="1">TRIM(UPPER(LEFT(INDIRECT("'Postal Code-FSA Input'!"&amp;CELL("address",B3882)), 3)))</f>
        <v/>
      </c>
      <c r="G3875" t="str" cm="1">
        <f t="array" aca="1" ref="G3875" ca="1">IF(INDIRECT(CELL("address",F3875))&lt;&gt;"", _xlfn.XLOOKUP(INDIRECT(CELL("address",F3875)),_FSAData!$B:$B,_FSAData!$C:$C, ""),"")</f>
        <v/>
      </c>
      <c r="H3875" t="str" cm="1">
        <f t="array" aca="1" ref="H3875" ca="1">IF(INDIRECT(CELL("address",F3875))&lt;&gt;"", _xlfn.XLOOKUP(LEFT(INDIRECT(CELL("address",F3875)), 3),_FSAData!$B:$B,_FSAData!$D:$D,""), "")</f>
        <v/>
      </c>
      <c r="I3875" t="str">
        <f t="shared" ca="1" si="121"/>
        <v/>
      </c>
    </row>
    <row r="3876" spans="1:9" x14ac:dyDescent="0.3">
      <c r="A3876" t="str" cm="1">
        <f t="array" aca="1" ref="A3876" ca="1">TRIM(UPPER(LEFT(INDIRECT("'Postal Code-FSA Input'!"&amp;CELL("address",A3883)), 3)))</f>
        <v/>
      </c>
      <c r="B3876" t="str" cm="1">
        <f t="array" aca="1" ref="B3876" ca="1">IF(INDIRECT(CELL("address",A3876))&lt;&gt;"", _xlfn.XLOOKUP(INDIRECT(CELL("address",A3876)),_FSAData!$B:$B,_FSAData!$C:$C, ""),"")</f>
        <v/>
      </c>
      <c r="C3876" t="str" cm="1">
        <f t="array" aca="1" ref="C3876" ca="1">IF(INDIRECT(CELL("address",A3876))&lt;&gt;"", _xlfn.XLOOKUP(LEFT(INDIRECT(CELL("address",A3876)), 3),_FSAData!$B:$B,_FSAData!$D:$D,""), "")</f>
        <v/>
      </c>
      <c r="D3876" t="str">
        <f t="shared" ca="1" si="120"/>
        <v/>
      </c>
      <c r="F3876" t="str" cm="1">
        <f t="array" aca="1" ref="F3876" ca="1">TRIM(UPPER(LEFT(INDIRECT("'Postal Code-FSA Input'!"&amp;CELL("address",B3883)), 3)))</f>
        <v/>
      </c>
      <c r="G3876" t="str" cm="1">
        <f t="array" aca="1" ref="G3876" ca="1">IF(INDIRECT(CELL("address",F3876))&lt;&gt;"", _xlfn.XLOOKUP(INDIRECT(CELL("address",F3876)),_FSAData!$B:$B,_FSAData!$C:$C, ""),"")</f>
        <v/>
      </c>
      <c r="H3876" t="str" cm="1">
        <f t="array" aca="1" ref="H3876" ca="1">IF(INDIRECT(CELL("address",F3876))&lt;&gt;"", _xlfn.XLOOKUP(LEFT(INDIRECT(CELL("address",F3876)), 3),_FSAData!$B:$B,_FSAData!$D:$D,""), "")</f>
        <v/>
      </c>
      <c r="I3876" t="str">
        <f t="shared" ca="1" si="121"/>
        <v/>
      </c>
    </row>
    <row r="3877" spans="1:9" x14ac:dyDescent="0.3">
      <c r="A3877" t="str" cm="1">
        <f t="array" aca="1" ref="A3877" ca="1">TRIM(UPPER(LEFT(INDIRECT("'Postal Code-FSA Input'!"&amp;CELL("address",A3884)), 3)))</f>
        <v/>
      </c>
      <c r="B3877" t="str" cm="1">
        <f t="array" aca="1" ref="B3877" ca="1">IF(INDIRECT(CELL("address",A3877))&lt;&gt;"", _xlfn.XLOOKUP(INDIRECT(CELL("address",A3877)),_FSAData!$B:$B,_FSAData!$C:$C, ""),"")</f>
        <v/>
      </c>
      <c r="C3877" t="str" cm="1">
        <f t="array" aca="1" ref="C3877" ca="1">IF(INDIRECT(CELL("address",A3877))&lt;&gt;"", _xlfn.XLOOKUP(LEFT(INDIRECT(CELL("address",A3877)), 3),_FSAData!$B:$B,_FSAData!$D:$D,""), "")</f>
        <v/>
      </c>
      <c r="D3877" t="str">
        <f t="shared" ca="1" si="120"/>
        <v/>
      </c>
      <c r="F3877" t="str" cm="1">
        <f t="array" aca="1" ref="F3877" ca="1">TRIM(UPPER(LEFT(INDIRECT("'Postal Code-FSA Input'!"&amp;CELL("address",B3884)), 3)))</f>
        <v/>
      </c>
      <c r="G3877" t="str" cm="1">
        <f t="array" aca="1" ref="G3877" ca="1">IF(INDIRECT(CELL("address",F3877))&lt;&gt;"", _xlfn.XLOOKUP(INDIRECT(CELL("address",F3877)),_FSAData!$B:$B,_FSAData!$C:$C, ""),"")</f>
        <v/>
      </c>
      <c r="H3877" t="str" cm="1">
        <f t="array" aca="1" ref="H3877" ca="1">IF(INDIRECT(CELL("address",F3877))&lt;&gt;"", _xlfn.XLOOKUP(LEFT(INDIRECT(CELL("address",F3877)), 3),_FSAData!$B:$B,_FSAData!$D:$D,""), "")</f>
        <v/>
      </c>
      <c r="I3877" t="str">
        <f t="shared" ca="1" si="121"/>
        <v/>
      </c>
    </row>
    <row r="3878" spans="1:9" x14ac:dyDescent="0.3">
      <c r="A3878" t="str" cm="1">
        <f t="array" aca="1" ref="A3878" ca="1">TRIM(UPPER(LEFT(INDIRECT("'Postal Code-FSA Input'!"&amp;CELL("address",A3885)), 3)))</f>
        <v/>
      </c>
      <c r="B3878" t="str" cm="1">
        <f t="array" aca="1" ref="B3878" ca="1">IF(INDIRECT(CELL("address",A3878))&lt;&gt;"", _xlfn.XLOOKUP(INDIRECT(CELL("address",A3878)),_FSAData!$B:$B,_FSAData!$C:$C, ""),"")</f>
        <v/>
      </c>
      <c r="C3878" t="str" cm="1">
        <f t="array" aca="1" ref="C3878" ca="1">IF(INDIRECT(CELL("address",A3878))&lt;&gt;"", _xlfn.XLOOKUP(LEFT(INDIRECT(CELL("address",A3878)), 3),_FSAData!$B:$B,_FSAData!$D:$D,""), "")</f>
        <v/>
      </c>
      <c r="D3878" t="str">
        <f t="shared" ca="1" si="120"/>
        <v/>
      </c>
      <c r="F3878" t="str" cm="1">
        <f t="array" aca="1" ref="F3878" ca="1">TRIM(UPPER(LEFT(INDIRECT("'Postal Code-FSA Input'!"&amp;CELL("address",B3885)), 3)))</f>
        <v/>
      </c>
      <c r="G3878" t="str" cm="1">
        <f t="array" aca="1" ref="G3878" ca="1">IF(INDIRECT(CELL("address",F3878))&lt;&gt;"", _xlfn.XLOOKUP(INDIRECT(CELL("address",F3878)),_FSAData!$B:$B,_FSAData!$C:$C, ""),"")</f>
        <v/>
      </c>
      <c r="H3878" t="str" cm="1">
        <f t="array" aca="1" ref="H3878" ca="1">IF(INDIRECT(CELL("address",F3878))&lt;&gt;"", _xlfn.XLOOKUP(LEFT(INDIRECT(CELL("address",F3878)), 3),_FSAData!$B:$B,_FSAData!$D:$D,""), "")</f>
        <v/>
      </c>
      <c r="I3878" t="str">
        <f t="shared" ca="1" si="121"/>
        <v/>
      </c>
    </row>
    <row r="3879" spans="1:9" x14ac:dyDescent="0.3">
      <c r="A3879" t="str" cm="1">
        <f t="array" aca="1" ref="A3879" ca="1">TRIM(UPPER(LEFT(INDIRECT("'Postal Code-FSA Input'!"&amp;CELL("address",A3886)), 3)))</f>
        <v/>
      </c>
      <c r="B3879" t="str" cm="1">
        <f t="array" aca="1" ref="B3879" ca="1">IF(INDIRECT(CELL("address",A3879))&lt;&gt;"", _xlfn.XLOOKUP(INDIRECT(CELL("address",A3879)),_FSAData!$B:$B,_FSAData!$C:$C, ""),"")</f>
        <v/>
      </c>
      <c r="C3879" t="str" cm="1">
        <f t="array" aca="1" ref="C3879" ca="1">IF(INDIRECT(CELL("address",A3879))&lt;&gt;"", _xlfn.XLOOKUP(LEFT(INDIRECT(CELL("address",A3879)), 3),_FSAData!$B:$B,_FSAData!$D:$D,""), "")</f>
        <v/>
      </c>
      <c r="D3879" t="str">
        <f t="shared" ca="1" si="120"/>
        <v/>
      </c>
      <c r="F3879" t="str" cm="1">
        <f t="array" aca="1" ref="F3879" ca="1">TRIM(UPPER(LEFT(INDIRECT("'Postal Code-FSA Input'!"&amp;CELL("address",B3886)), 3)))</f>
        <v/>
      </c>
      <c r="G3879" t="str" cm="1">
        <f t="array" aca="1" ref="G3879" ca="1">IF(INDIRECT(CELL("address",F3879))&lt;&gt;"", _xlfn.XLOOKUP(INDIRECT(CELL("address",F3879)),_FSAData!$B:$B,_FSAData!$C:$C, ""),"")</f>
        <v/>
      </c>
      <c r="H3879" t="str" cm="1">
        <f t="array" aca="1" ref="H3879" ca="1">IF(INDIRECT(CELL("address",F3879))&lt;&gt;"", _xlfn.XLOOKUP(LEFT(INDIRECT(CELL("address",F3879)), 3),_FSAData!$B:$B,_FSAData!$D:$D,""), "")</f>
        <v/>
      </c>
      <c r="I3879" t="str">
        <f t="shared" ca="1" si="121"/>
        <v/>
      </c>
    </row>
    <row r="3880" spans="1:9" x14ac:dyDescent="0.3">
      <c r="A3880" t="str" cm="1">
        <f t="array" aca="1" ref="A3880" ca="1">TRIM(UPPER(LEFT(INDIRECT("'Postal Code-FSA Input'!"&amp;CELL("address",A3887)), 3)))</f>
        <v/>
      </c>
      <c r="B3880" t="str" cm="1">
        <f t="array" aca="1" ref="B3880" ca="1">IF(INDIRECT(CELL("address",A3880))&lt;&gt;"", _xlfn.XLOOKUP(INDIRECT(CELL("address",A3880)),_FSAData!$B:$B,_FSAData!$C:$C, ""),"")</f>
        <v/>
      </c>
      <c r="C3880" t="str" cm="1">
        <f t="array" aca="1" ref="C3880" ca="1">IF(INDIRECT(CELL("address",A3880))&lt;&gt;"", _xlfn.XLOOKUP(LEFT(INDIRECT(CELL("address",A3880)), 3),_FSAData!$B:$B,_FSAData!$D:$D,""), "")</f>
        <v/>
      </c>
      <c r="D3880" t="str">
        <f t="shared" ca="1" si="120"/>
        <v/>
      </c>
      <c r="F3880" t="str" cm="1">
        <f t="array" aca="1" ref="F3880" ca="1">TRIM(UPPER(LEFT(INDIRECT("'Postal Code-FSA Input'!"&amp;CELL("address",B3887)), 3)))</f>
        <v/>
      </c>
      <c r="G3880" t="str" cm="1">
        <f t="array" aca="1" ref="G3880" ca="1">IF(INDIRECT(CELL("address",F3880))&lt;&gt;"", _xlfn.XLOOKUP(INDIRECT(CELL("address",F3880)),_FSAData!$B:$B,_FSAData!$C:$C, ""),"")</f>
        <v/>
      </c>
      <c r="H3880" t="str" cm="1">
        <f t="array" aca="1" ref="H3880" ca="1">IF(INDIRECT(CELL("address",F3880))&lt;&gt;"", _xlfn.XLOOKUP(LEFT(INDIRECT(CELL("address",F3880)), 3),_FSAData!$B:$B,_FSAData!$D:$D,""), "")</f>
        <v/>
      </c>
      <c r="I3880" t="str">
        <f t="shared" ca="1" si="121"/>
        <v/>
      </c>
    </row>
    <row r="3881" spans="1:9" x14ac:dyDescent="0.3">
      <c r="A3881" t="str" cm="1">
        <f t="array" aca="1" ref="A3881" ca="1">TRIM(UPPER(LEFT(INDIRECT("'Postal Code-FSA Input'!"&amp;CELL("address",A3888)), 3)))</f>
        <v/>
      </c>
      <c r="B3881" t="str" cm="1">
        <f t="array" aca="1" ref="B3881" ca="1">IF(INDIRECT(CELL("address",A3881))&lt;&gt;"", _xlfn.XLOOKUP(INDIRECT(CELL("address",A3881)),_FSAData!$B:$B,_FSAData!$C:$C, ""),"")</f>
        <v/>
      </c>
      <c r="C3881" t="str" cm="1">
        <f t="array" aca="1" ref="C3881" ca="1">IF(INDIRECT(CELL("address",A3881))&lt;&gt;"", _xlfn.XLOOKUP(LEFT(INDIRECT(CELL("address",A3881)), 3),_FSAData!$B:$B,_FSAData!$D:$D,""), "")</f>
        <v/>
      </c>
      <c r="D3881" t="str">
        <f t="shared" ca="1" si="120"/>
        <v/>
      </c>
      <c r="F3881" t="str" cm="1">
        <f t="array" aca="1" ref="F3881" ca="1">TRIM(UPPER(LEFT(INDIRECT("'Postal Code-FSA Input'!"&amp;CELL("address",B3888)), 3)))</f>
        <v/>
      </c>
      <c r="G3881" t="str" cm="1">
        <f t="array" aca="1" ref="G3881" ca="1">IF(INDIRECT(CELL("address",F3881))&lt;&gt;"", _xlfn.XLOOKUP(INDIRECT(CELL("address",F3881)),_FSAData!$B:$B,_FSAData!$C:$C, ""),"")</f>
        <v/>
      </c>
      <c r="H3881" t="str" cm="1">
        <f t="array" aca="1" ref="H3881" ca="1">IF(INDIRECT(CELL("address",F3881))&lt;&gt;"", _xlfn.XLOOKUP(LEFT(INDIRECT(CELL("address",F3881)), 3),_FSAData!$B:$B,_FSAData!$D:$D,""), "")</f>
        <v/>
      </c>
      <c r="I3881" t="str">
        <f t="shared" ca="1" si="121"/>
        <v/>
      </c>
    </row>
    <row r="3882" spans="1:9" x14ac:dyDescent="0.3">
      <c r="A3882" t="str" cm="1">
        <f t="array" aca="1" ref="A3882" ca="1">TRIM(UPPER(LEFT(INDIRECT("'Postal Code-FSA Input'!"&amp;CELL("address",A3889)), 3)))</f>
        <v/>
      </c>
      <c r="B3882" t="str" cm="1">
        <f t="array" aca="1" ref="B3882" ca="1">IF(INDIRECT(CELL("address",A3882))&lt;&gt;"", _xlfn.XLOOKUP(INDIRECT(CELL("address",A3882)),_FSAData!$B:$B,_FSAData!$C:$C, ""),"")</f>
        <v/>
      </c>
      <c r="C3882" t="str" cm="1">
        <f t="array" aca="1" ref="C3882" ca="1">IF(INDIRECT(CELL("address",A3882))&lt;&gt;"", _xlfn.XLOOKUP(LEFT(INDIRECT(CELL("address",A3882)), 3),_FSAData!$B:$B,_FSAData!$D:$D,""), "")</f>
        <v/>
      </c>
      <c r="D3882" t="str">
        <f t="shared" ca="1" si="120"/>
        <v/>
      </c>
      <c r="F3882" t="str" cm="1">
        <f t="array" aca="1" ref="F3882" ca="1">TRIM(UPPER(LEFT(INDIRECT("'Postal Code-FSA Input'!"&amp;CELL("address",B3889)), 3)))</f>
        <v/>
      </c>
      <c r="G3882" t="str" cm="1">
        <f t="array" aca="1" ref="G3882" ca="1">IF(INDIRECT(CELL("address",F3882))&lt;&gt;"", _xlfn.XLOOKUP(INDIRECT(CELL("address",F3882)),_FSAData!$B:$B,_FSAData!$C:$C, ""),"")</f>
        <v/>
      </c>
      <c r="H3882" t="str" cm="1">
        <f t="array" aca="1" ref="H3882" ca="1">IF(INDIRECT(CELL("address",F3882))&lt;&gt;"", _xlfn.XLOOKUP(LEFT(INDIRECT(CELL("address",F3882)), 3),_FSAData!$B:$B,_FSAData!$D:$D,""), "")</f>
        <v/>
      </c>
      <c r="I3882" t="str">
        <f t="shared" ca="1" si="121"/>
        <v/>
      </c>
    </row>
    <row r="3883" spans="1:9" x14ac:dyDescent="0.3">
      <c r="A3883" t="str" cm="1">
        <f t="array" aca="1" ref="A3883" ca="1">TRIM(UPPER(LEFT(INDIRECT("'Postal Code-FSA Input'!"&amp;CELL("address",A3890)), 3)))</f>
        <v/>
      </c>
      <c r="B3883" t="str" cm="1">
        <f t="array" aca="1" ref="B3883" ca="1">IF(INDIRECT(CELL("address",A3883))&lt;&gt;"", _xlfn.XLOOKUP(INDIRECT(CELL("address",A3883)),_FSAData!$B:$B,_FSAData!$C:$C, ""),"")</f>
        <v/>
      </c>
      <c r="C3883" t="str" cm="1">
        <f t="array" aca="1" ref="C3883" ca="1">IF(INDIRECT(CELL("address",A3883))&lt;&gt;"", _xlfn.XLOOKUP(LEFT(INDIRECT(CELL("address",A3883)), 3),_FSAData!$B:$B,_FSAData!$D:$D,""), "")</f>
        <v/>
      </c>
      <c r="D3883" t="str">
        <f t="shared" ca="1" si="120"/>
        <v/>
      </c>
      <c r="F3883" t="str" cm="1">
        <f t="array" aca="1" ref="F3883" ca="1">TRIM(UPPER(LEFT(INDIRECT("'Postal Code-FSA Input'!"&amp;CELL("address",B3890)), 3)))</f>
        <v/>
      </c>
      <c r="G3883" t="str" cm="1">
        <f t="array" aca="1" ref="G3883" ca="1">IF(INDIRECT(CELL("address",F3883))&lt;&gt;"", _xlfn.XLOOKUP(INDIRECT(CELL("address",F3883)),_FSAData!$B:$B,_FSAData!$C:$C, ""),"")</f>
        <v/>
      </c>
      <c r="H3883" t="str" cm="1">
        <f t="array" aca="1" ref="H3883" ca="1">IF(INDIRECT(CELL("address",F3883))&lt;&gt;"", _xlfn.XLOOKUP(LEFT(INDIRECT(CELL("address",F3883)), 3),_FSAData!$B:$B,_FSAData!$D:$D,""), "")</f>
        <v/>
      </c>
      <c r="I3883" t="str">
        <f t="shared" ca="1" si="121"/>
        <v/>
      </c>
    </row>
    <row r="3884" spans="1:9" x14ac:dyDescent="0.3">
      <c r="A3884" t="str" cm="1">
        <f t="array" aca="1" ref="A3884" ca="1">TRIM(UPPER(LEFT(INDIRECT("'Postal Code-FSA Input'!"&amp;CELL("address",A3891)), 3)))</f>
        <v/>
      </c>
      <c r="B3884" t="str" cm="1">
        <f t="array" aca="1" ref="B3884" ca="1">IF(INDIRECT(CELL("address",A3884))&lt;&gt;"", _xlfn.XLOOKUP(INDIRECT(CELL("address",A3884)),_FSAData!$B:$B,_FSAData!$C:$C, ""),"")</f>
        <v/>
      </c>
      <c r="C3884" t="str" cm="1">
        <f t="array" aca="1" ref="C3884" ca="1">IF(INDIRECT(CELL("address",A3884))&lt;&gt;"", _xlfn.XLOOKUP(LEFT(INDIRECT(CELL("address",A3884)), 3),_FSAData!$B:$B,_FSAData!$D:$D,""), "")</f>
        <v/>
      </c>
      <c r="D3884" t="str">
        <f t="shared" ca="1" si="120"/>
        <v/>
      </c>
      <c r="F3884" t="str" cm="1">
        <f t="array" aca="1" ref="F3884" ca="1">TRIM(UPPER(LEFT(INDIRECT("'Postal Code-FSA Input'!"&amp;CELL("address",B3891)), 3)))</f>
        <v/>
      </c>
      <c r="G3884" t="str" cm="1">
        <f t="array" aca="1" ref="G3884" ca="1">IF(INDIRECT(CELL("address",F3884))&lt;&gt;"", _xlfn.XLOOKUP(INDIRECT(CELL("address",F3884)),_FSAData!$B:$B,_FSAData!$C:$C, ""),"")</f>
        <v/>
      </c>
      <c r="H3884" t="str" cm="1">
        <f t="array" aca="1" ref="H3884" ca="1">IF(INDIRECT(CELL("address",F3884))&lt;&gt;"", _xlfn.XLOOKUP(LEFT(INDIRECT(CELL("address",F3884)), 3),_FSAData!$B:$B,_FSAData!$D:$D,""), "")</f>
        <v/>
      </c>
      <c r="I3884" t="str">
        <f t="shared" ca="1" si="121"/>
        <v/>
      </c>
    </row>
    <row r="3885" spans="1:9" x14ac:dyDescent="0.3">
      <c r="A3885" t="str" cm="1">
        <f t="array" aca="1" ref="A3885" ca="1">TRIM(UPPER(LEFT(INDIRECT("'Postal Code-FSA Input'!"&amp;CELL("address",A3892)), 3)))</f>
        <v/>
      </c>
      <c r="B3885" t="str" cm="1">
        <f t="array" aca="1" ref="B3885" ca="1">IF(INDIRECT(CELL("address",A3885))&lt;&gt;"", _xlfn.XLOOKUP(INDIRECT(CELL("address",A3885)),_FSAData!$B:$B,_FSAData!$C:$C, ""),"")</f>
        <v/>
      </c>
      <c r="C3885" t="str" cm="1">
        <f t="array" aca="1" ref="C3885" ca="1">IF(INDIRECT(CELL("address",A3885))&lt;&gt;"", _xlfn.XLOOKUP(LEFT(INDIRECT(CELL("address",A3885)), 3),_FSAData!$B:$B,_FSAData!$D:$D,""), "")</f>
        <v/>
      </c>
      <c r="D3885" t="str">
        <f t="shared" ca="1" si="120"/>
        <v/>
      </c>
      <c r="F3885" t="str" cm="1">
        <f t="array" aca="1" ref="F3885" ca="1">TRIM(UPPER(LEFT(INDIRECT("'Postal Code-FSA Input'!"&amp;CELL("address",B3892)), 3)))</f>
        <v/>
      </c>
      <c r="G3885" t="str" cm="1">
        <f t="array" aca="1" ref="G3885" ca="1">IF(INDIRECT(CELL("address",F3885))&lt;&gt;"", _xlfn.XLOOKUP(INDIRECT(CELL("address",F3885)),_FSAData!$B:$B,_FSAData!$C:$C, ""),"")</f>
        <v/>
      </c>
      <c r="H3885" t="str" cm="1">
        <f t="array" aca="1" ref="H3885" ca="1">IF(INDIRECT(CELL("address",F3885))&lt;&gt;"", _xlfn.XLOOKUP(LEFT(INDIRECT(CELL("address",F3885)), 3),_FSAData!$B:$B,_FSAData!$D:$D,""), "")</f>
        <v/>
      </c>
      <c r="I3885" t="str">
        <f t="shared" ca="1" si="121"/>
        <v/>
      </c>
    </row>
    <row r="3886" spans="1:9" x14ac:dyDescent="0.3">
      <c r="A3886" t="str" cm="1">
        <f t="array" aca="1" ref="A3886" ca="1">TRIM(UPPER(LEFT(INDIRECT("'Postal Code-FSA Input'!"&amp;CELL("address",A3893)), 3)))</f>
        <v/>
      </c>
      <c r="B3886" t="str" cm="1">
        <f t="array" aca="1" ref="B3886" ca="1">IF(INDIRECT(CELL("address",A3886))&lt;&gt;"", _xlfn.XLOOKUP(INDIRECT(CELL("address",A3886)),_FSAData!$B:$B,_FSAData!$C:$C, ""),"")</f>
        <v/>
      </c>
      <c r="C3886" t="str" cm="1">
        <f t="array" aca="1" ref="C3886" ca="1">IF(INDIRECT(CELL("address",A3886))&lt;&gt;"", _xlfn.XLOOKUP(LEFT(INDIRECT(CELL("address",A3886)), 3),_FSAData!$B:$B,_FSAData!$D:$D,""), "")</f>
        <v/>
      </c>
      <c r="D3886" t="str">
        <f t="shared" ca="1" si="120"/>
        <v/>
      </c>
      <c r="F3886" t="str" cm="1">
        <f t="array" aca="1" ref="F3886" ca="1">TRIM(UPPER(LEFT(INDIRECT("'Postal Code-FSA Input'!"&amp;CELL("address",B3893)), 3)))</f>
        <v/>
      </c>
      <c r="G3886" t="str" cm="1">
        <f t="array" aca="1" ref="G3886" ca="1">IF(INDIRECT(CELL("address",F3886))&lt;&gt;"", _xlfn.XLOOKUP(INDIRECT(CELL("address",F3886)),_FSAData!$B:$B,_FSAData!$C:$C, ""),"")</f>
        <v/>
      </c>
      <c r="H3886" t="str" cm="1">
        <f t="array" aca="1" ref="H3886" ca="1">IF(INDIRECT(CELL("address",F3886))&lt;&gt;"", _xlfn.XLOOKUP(LEFT(INDIRECT(CELL("address",F3886)), 3),_FSAData!$B:$B,_FSAData!$D:$D,""), "")</f>
        <v/>
      </c>
      <c r="I3886" t="str">
        <f t="shared" ca="1" si="121"/>
        <v/>
      </c>
    </row>
    <row r="3887" spans="1:9" x14ac:dyDescent="0.3">
      <c r="A3887" t="str" cm="1">
        <f t="array" aca="1" ref="A3887" ca="1">TRIM(UPPER(LEFT(INDIRECT("'Postal Code-FSA Input'!"&amp;CELL("address",A3894)), 3)))</f>
        <v/>
      </c>
      <c r="B3887" t="str" cm="1">
        <f t="array" aca="1" ref="B3887" ca="1">IF(INDIRECT(CELL("address",A3887))&lt;&gt;"", _xlfn.XLOOKUP(INDIRECT(CELL("address",A3887)),_FSAData!$B:$B,_FSAData!$C:$C, ""),"")</f>
        <v/>
      </c>
      <c r="C3887" t="str" cm="1">
        <f t="array" aca="1" ref="C3887" ca="1">IF(INDIRECT(CELL("address",A3887))&lt;&gt;"", _xlfn.XLOOKUP(LEFT(INDIRECT(CELL("address",A3887)), 3),_FSAData!$B:$B,_FSAData!$D:$D,""), "")</f>
        <v/>
      </c>
      <c r="D3887" t="str">
        <f t="shared" ca="1" si="120"/>
        <v/>
      </c>
      <c r="F3887" t="str" cm="1">
        <f t="array" aca="1" ref="F3887" ca="1">TRIM(UPPER(LEFT(INDIRECT("'Postal Code-FSA Input'!"&amp;CELL("address",B3894)), 3)))</f>
        <v/>
      </c>
      <c r="G3887" t="str" cm="1">
        <f t="array" aca="1" ref="G3887" ca="1">IF(INDIRECT(CELL("address",F3887))&lt;&gt;"", _xlfn.XLOOKUP(INDIRECT(CELL("address",F3887)),_FSAData!$B:$B,_FSAData!$C:$C, ""),"")</f>
        <v/>
      </c>
      <c r="H3887" t="str" cm="1">
        <f t="array" aca="1" ref="H3887" ca="1">IF(INDIRECT(CELL("address",F3887))&lt;&gt;"", _xlfn.XLOOKUP(LEFT(INDIRECT(CELL("address",F3887)), 3),_FSAData!$B:$B,_FSAData!$D:$D,""), "")</f>
        <v/>
      </c>
      <c r="I3887" t="str">
        <f t="shared" ca="1" si="121"/>
        <v/>
      </c>
    </row>
    <row r="3888" spans="1:9" x14ac:dyDescent="0.3">
      <c r="A3888" t="str" cm="1">
        <f t="array" aca="1" ref="A3888" ca="1">TRIM(UPPER(LEFT(INDIRECT("'Postal Code-FSA Input'!"&amp;CELL("address",A3895)), 3)))</f>
        <v/>
      </c>
      <c r="B3888" t="str" cm="1">
        <f t="array" aca="1" ref="B3888" ca="1">IF(INDIRECT(CELL("address",A3888))&lt;&gt;"", _xlfn.XLOOKUP(INDIRECT(CELL("address",A3888)),_FSAData!$B:$B,_FSAData!$C:$C, ""),"")</f>
        <v/>
      </c>
      <c r="C3888" t="str" cm="1">
        <f t="array" aca="1" ref="C3888" ca="1">IF(INDIRECT(CELL("address",A3888))&lt;&gt;"", _xlfn.XLOOKUP(LEFT(INDIRECT(CELL("address",A3888)), 3),_FSAData!$B:$B,_FSAData!$D:$D,""), "")</f>
        <v/>
      </c>
      <c r="D3888" t="str">
        <f t="shared" ca="1" si="120"/>
        <v/>
      </c>
      <c r="F3888" t="str" cm="1">
        <f t="array" aca="1" ref="F3888" ca="1">TRIM(UPPER(LEFT(INDIRECT("'Postal Code-FSA Input'!"&amp;CELL("address",B3895)), 3)))</f>
        <v/>
      </c>
      <c r="G3888" t="str" cm="1">
        <f t="array" aca="1" ref="G3888" ca="1">IF(INDIRECT(CELL("address",F3888))&lt;&gt;"", _xlfn.XLOOKUP(INDIRECT(CELL("address",F3888)),_FSAData!$B:$B,_FSAData!$C:$C, ""),"")</f>
        <v/>
      </c>
      <c r="H3888" t="str" cm="1">
        <f t="array" aca="1" ref="H3888" ca="1">IF(INDIRECT(CELL("address",F3888))&lt;&gt;"", _xlfn.XLOOKUP(LEFT(INDIRECT(CELL("address",F3888)), 3),_FSAData!$B:$B,_FSAData!$D:$D,""), "")</f>
        <v/>
      </c>
      <c r="I3888" t="str">
        <f t="shared" ca="1" si="121"/>
        <v/>
      </c>
    </row>
    <row r="3889" spans="1:9" x14ac:dyDescent="0.3">
      <c r="A3889" t="str" cm="1">
        <f t="array" aca="1" ref="A3889" ca="1">TRIM(UPPER(LEFT(INDIRECT("'Postal Code-FSA Input'!"&amp;CELL("address",A3896)), 3)))</f>
        <v/>
      </c>
      <c r="B3889" t="str" cm="1">
        <f t="array" aca="1" ref="B3889" ca="1">IF(INDIRECT(CELL("address",A3889))&lt;&gt;"", _xlfn.XLOOKUP(INDIRECT(CELL("address",A3889)),_FSAData!$B:$B,_FSAData!$C:$C, ""),"")</f>
        <v/>
      </c>
      <c r="C3889" t="str" cm="1">
        <f t="array" aca="1" ref="C3889" ca="1">IF(INDIRECT(CELL("address",A3889))&lt;&gt;"", _xlfn.XLOOKUP(LEFT(INDIRECT(CELL("address",A3889)), 3),_FSAData!$B:$B,_FSAData!$D:$D,""), "")</f>
        <v/>
      </c>
      <c r="D3889" t="str">
        <f t="shared" ca="1" si="120"/>
        <v/>
      </c>
      <c r="F3889" t="str" cm="1">
        <f t="array" aca="1" ref="F3889" ca="1">TRIM(UPPER(LEFT(INDIRECT("'Postal Code-FSA Input'!"&amp;CELL("address",B3896)), 3)))</f>
        <v/>
      </c>
      <c r="G3889" t="str" cm="1">
        <f t="array" aca="1" ref="G3889" ca="1">IF(INDIRECT(CELL("address",F3889))&lt;&gt;"", _xlfn.XLOOKUP(INDIRECT(CELL("address",F3889)),_FSAData!$B:$B,_FSAData!$C:$C, ""),"")</f>
        <v/>
      </c>
      <c r="H3889" t="str" cm="1">
        <f t="array" aca="1" ref="H3889" ca="1">IF(INDIRECT(CELL("address",F3889))&lt;&gt;"", _xlfn.XLOOKUP(LEFT(INDIRECT(CELL("address",F3889)), 3),_FSAData!$B:$B,_FSAData!$D:$D,""), "")</f>
        <v/>
      </c>
      <c r="I3889" t="str">
        <f t="shared" ca="1" si="121"/>
        <v/>
      </c>
    </row>
    <row r="3890" spans="1:9" x14ac:dyDescent="0.3">
      <c r="A3890" t="str" cm="1">
        <f t="array" aca="1" ref="A3890" ca="1">TRIM(UPPER(LEFT(INDIRECT("'Postal Code-FSA Input'!"&amp;CELL("address",A3897)), 3)))</f>
        <v/>
      </c>
      <c r="B3890" t="str" cm="1">
        <f t="array" aca="1" ref="B3890" ca="1">IF(INDIRECT(CELL("address",A3890))&lt;&gt;"", _xlfn.XLOOKUP(INDIRECT(CELL("address",A3890)),_FSAData!$B:$B,_FSAData!$C:$C, ""),"")</f>
        <v/>
      </c>
      <c r="C3890" t="str" cm="1">
        <f t="array" aca="1" ref="C3890" ca="1">IF(INDIRECT(CELL("address",A3890))&lt;&gt;"", _xlfn.XLOOKUP(LEFT(INDIRECT(CELL("address",A3890)), 3),_FSAData!$B:$B,_FSAData!$D:$D,""), "")</f>
        <v/>
      </c>
      <c r="D3890" t="str">
        <f t="shared" ca="1" si="120"/>
        <v/>
      </c>
      <c r="F3890" t="str" cm="1">
        <f t="array" aca="1" ref="F3890" ca="1">TRIM(UPPER(LEFT(INDIRECT("'Postal Code-FSA Input'!"&amp;CELL("address",B3897)), 3)))</f>
        <v/>
      </c>
      <c r="G3890" t="str" cm="1">
        <f t="array" aca="1" ref="G3890" ca="1">IF(INDIRECT(CELL("address",F3890))&lt;&gt;"", _xlfn.XLOOKUP(INDIRECT(CELL("address",F3890)),_FSAData!$B:$B,_FSAData!$C:$C, ""),"")</f>
        <v/>
      </c>
      <c r="H3890" t="str" cm="1">
        <f t="array" aca="1" ref="H3890" ca="1">IF(INDIRECT(CELL("address",F3890))&lt;&gt;"", _xlfn.XLOOKUP(LEFT(INDIRECT(CELL("address",F3890)), 3),_FSAData!$B:$B,_FSAData!$D:$D,""), "")</f>
        <v/>
      </c>
      <c r="I3890" t="str">
        <f t="shared" ca="1" si="121"/>
        <v/>
      </c>
    </row>
    <row r="3891" spans="1:9" x14ac:dyDescent="0.3">
      <c r="A3891" t="str" cm="1">
        <f t="array" aca="1" ref="A3891" ca="1">TRIM(UPPER(LEFT(INDIRECT("'Postal Code-FSA Input'!"&amp;CELL("address",A3898)), 3)))</f>
        <v/>
      </c>
      <c r="B3891" t="str" cm="1">
        <f t="array" aca="1" ref="B3891" ca="1">IF(INDIRECT(CELL("address",A3891))&lt;&gt;"", _xlfn.XLOOKUP(INDIRECT(CELL("address",A3891)),_FSAData!$B:$B,_FSAData!$C:$C, ""),"")</f>
        <v/>
      </c>
      <c r="C3891" t="str" cm="1">
        <f t="array" aca="1" ref="C3891" ca="1">IF(INDIRECT(CELL("address",A3891))&lt;&gt;"", _xlfn.XLOOKUP(LEFT(INDIRECT(CELL("address",A3891)), 3),_FSAData!$B:$B,_FSAData!$D:$D,""), "")</f>
        <v/>
      </c>
      <c r="D3891" t="str">
        <f t="shared" ca="1" si="120"/>
        <v/>
      </c>
      <c r="F3891" t="str" cm="1">
        <f t="array" aca="1" ref="F3891" ca="1">TRIM(UPPER(LEFT(INDIRECT("'Postal Code-FSA Input'!"&amp;CELL("address",B3898)), 3)))</f>
        <v/>
      </c>
      <c r="G3891" t="str" cm="1">
        <f t="array" aca="1" ref="G3891" ca="1">IF(INDIRECT(CELL("address",F3891))&lt;&gt;"", _xlfn.XLOOKUP(INDIRECT(CELL("address",F3891)),_FSAData!$B:$B,_FSAData!$C:$C, ""),"")</f>
        <v/>
      </c>
      <c r="H3891" t="str" cm="1">
        <f t="array" aca="1" ref="H3891" ca="1">IF(INDIRECT(CELL("address",F3891))&lt;&gt;"", _xlfn.XLOOKUP(LEFT(INDIRECT(CELL("address",F3891)), 3),_FSAData!$B:$B,_FSAData!$D:$D,""), "")</f>
        <v/>
      </c>
      <c r="I3891" t="str">
        <f t="shared" ca="1" si="121"/>
        <v/>
      </c>
    </row>
    <row r="3892" spans="1:9" x14ac:dyDescent="0.3">
      <c r="A3892" t="str" cm="1">
        <f t="array" aca="1" ref="A3892" ca="1">TRIM(UPPER(LEFT(INDIRECT("'Postal Code-FSA Input'!"&amp;CELL("address",A3899)), 3)))</f>
        <v/>
      </c>
      <c r="B3892" t="str" cm="1">
        <f t="array" aca="1" ref="B3892" ca="1">IF(INDIRECT(CELL("address",A3892))&lt;&gt;"", _xlfn.XLOOKUP(INDIRECT(CELL("address",A3892)),_FSAData!$B:$B,_FSAData!$C:$C, ""),"")</f>
        <v/>
      </c>
      <c r="C3892" t="str" cm="1">
        <f t="array" aca="1" ref="C3892" ca="1">IF(INDIRECT(CELL("address",A3892))&lt;&gt;"", _xlfn.XLOOKUP(LEFT(INDIRECT(CELL("address",A3892)), 3),_FSAData!$B:$B,_FSAData!$D:$D,""), "")</f>
        <v/>
      </c>
      <c r="D3892" t="str">
        <f t="shared" ca="1" si="120"/>
        <v/>
      </c>
      <c r="F3892" t="str" cm="1">
        <f t="array" aca="1" ref="F3892" ca="1">TRIM(UPPER(LEFT(INDIRECT("'Postal Code-FSA Input'!"&amp;CELL("address",B3899)), 3)))</f>
        <v/>
      </c>
      <c r="G3892" t="str" cm="1">
        <f t="array" aca="1" ref="G3892" ca="1">IF(INDIRECT(CELL("address",F3892))&lt;&gt;"", _xlfn.XLOOKUP(INDIRECT(CELL("address",F3892)),_FSAData!$B:$B,_FSAData!$C:$C, ""),"")</f>
        <v/>
      </c>
      <c r="H3892" t="str" cm="1">
        <f t="array" aca="1" ref="H3892" ca="1">IF(INDIRECT(CELL("address",F3892))&lt;&gt;"", _xlfn.XLOOKUP(LEFT(INDIRECT(CELL("address",F3892)), 3),_FSAData!$B:$B,_FSAData!$D:$D,""), "")</f>
        <v/>
      </c>
      <c r="I3892" t="str">
        <f t="shared" ca="1" si="121"/>
        <v/>
      </c>
    </row>
    <row r="3893" spans="1:9" x14ac:dyDescent="0.3">
      <c r="A3893" t="str" cm="1">
        <f t="array" aca="1" ref="A3893" ca="1">TRIM(UPPER(LEFT(INDIRECT("'Postal Code-FSA Input'!"&amp;CELL("address",A3900)), 3)))</f>
        <v/>
      </c>
      <c r="B3893" t="str" cm="1">
        <f t="array" aca="1" ref="B3893" ca="1">IF(INDIRECT(CELL("address",A3893))&lt;&gt;"", _xlfn.XLOOKUP(INDIRECT(CELL("address",A3893)),_FSAData!$B:$B,_FSAData!$C:$C, ""),"")</f>
        <v/>
      </c>
      <c r="C3893" t="str" cm="1">
        <f t="array" aca="1" ref="C3893" ca="1">IF(INDIRECT(CELL("address",A3893))&lt;&gt;"", _xlfn.XLOOKUP(LEFT(INDIRECT(CELL("address",A3893)), 3),_FSAData!$B:$B,_FSAData!$D:$D,""), "")</f>
        <v/>
      </c>
      <c r="D3893" t="str">
        <f t="shared" ca="1" si="120"/>
        <v/>
      </c>
      <c r="F3893" t="str" cm="1">
        <f t="array" aca="1" ref="F3893" ca="1">TRIM(UPPER(LEFT(INDIRECT("'Postal Code-FSA Input'!"&amp;CELL("address",B3900)), 3)))</f>
        <v/>
      </c>
      <c r="G3893" t="str" cm="1">
        <f t="array" aca="1" ref="G3893" ca="1">IF(INDIRECT(CELL("address",F3893))&lt;&gt;"", _xlfn.XLOOKUP(INDIRECT(CELL("address",F3893)),_FSAData!$B:$B,_FSAData!$C:$C, ""),"")</f>
        <v/>
      </c>
      <c r="H3893" t="str" cm="1">
        <f t="array" aca="1" ref="H3893" ca="1">IF(INDIRECT(CELL("address",F3893))&lt;&gt;"", _xlfn.XLOOKUP(LEFT(INDIRECT(CELL("address",F3893)), 3),_FSAData!$B:$B,_FSAData!$D:$D,""), "")</f>
        <v/>
      </c>
      <c r="I3893" t="str">
        <f t="shared" ca="1" si="121"/>
        <v/>
      </c>
    </row>
    <row r="3894" spans="1:9" x14ac:dyDescent="0.3">
      <c r="A3894" t="str" cm="1">
        <f t="array" aca="1" ref="A3894" ca="1">TRIM(UPPER(LEFT(INDIRECT("'Postal Code-FSA Input'!"&amp;CELL("address",A3901)), 3)))</f>
        <v/>
      </c>
      <c r="B3894" t="str" cm="1">
        <f t="array" aca="1" ref="B3894" ca="1">IF(INDIRECT(CELL("address",A3894))&lt;&gt;"", _xlfn.XLOOKUP(INDIRECT(CELL("address",A3894)),_FSAData!$B:$B,_FSAData!$C:$C, ""),"")</f>
        <v/>
      </c>
      <c r="C3894" t="str" cm="1">
        <f t="array" aca="1" ref="C3894" ca="1">IF(INDIRECT(CELL("address",A3894))&lt;&gt;"", _xlfn.XLOOKUP(LEFT(INDIRECT(CELL("address",A3894)), 3),_FSAData!$B:$B,_FSAData!$D:$D,""), "")</f>
        <v/>
      </c>
      <c r="D3894" t="str">
        <f t="shared" ca="1" si="120"/>
        <v/>
      </c>
      <c r="F3894" t="str" cm="1">
        <f t="array" aca="1" ref="F3894" ca="1">TRIM(UPPER(LEFT(INDIRECT("'Postal Code-FSA Input'!"&amp;CELL("address",B3901)), 3)))</f>
        <v/>
      </c>
      <c r="G3894" t="str" cm="1">
        <f t="array" aca="1" ref="G3894" ca="1">IF(INDIRECT(CELL("address",F3894))&lt;&gt;"", _xlfn.XLOOKUP(INDIRECT(CELL("address",F3894)),_FSAData!$B:$B,_FSAData!$C:$C, ""),"")</f>
        <v/>
      </c>
      <c r="H3894" t="str" cm="1">
        <f t="array" aca="1" ref="H3894" ca="1">IF(INDIRECT(CELL("address",F3894))&lt;&gt;"", _xlfn.XLOOKUP(LEFT(INDIRECT(CELL("address",F3894)), 3),_FSAData!$B:$B,_FSAData!$D:$D,""), "")</f>
        <v/>
      </c>
      <c r="I3894" t="str">
        <f t="shared" ca="1" si="121"/>
        <v/>
      </c>
    </row>
    <row r="3895" spans="1:9" x14ac:dyDescent="0.3">
      <c r="A3895" t="str" cm="1">
        <f t="array" aca="1" ref="A3895" ca="1">TRIM(UPPER(LEFT(INDIRECT("'Postal Code-FSA Input'!"&amp;CELL("address",A3902)), 3)))</f>
        <v/>
      </c>
      <c r="B3895" t="str" cm="1">
        <f t="array" aca="1" ref="B3895" ca="1">IF(INDIRECT(CELL("address",A3895))&lt;&gt;"", _xlfn.XLOOKUP(INDIRECT(CELL("address",A3895)),_FSAData!$B:$B,_FSAData!$C:$C, ""),"")</f>
        <v/>
      </c>
      <c r="C3895" t="str" cm="1">
        <f t="array" aca="1" ref="C3895" ca="1">IF(INDIRECT(CELL("address",A3895))&lt;&gt;"", _xlfn.XLOOKUP(LEFT(INDIRECT(CELL("address",A3895)), 3),_FSAData!$B:$B,_FSAData!$D:$D,""), "")</f>
        <v/>
      </c>
      <c r="D3895" t="str">
        <f t="shared" ca="1" si="120"/>
        <v/>
      </c>
      <c r="F3895" t="str" cm="1">
        <f t="array" aca="1" ref="F3895" ca="1">TRIM(UPPER(LEFT(INDIRECT("'Postal Code-FSA Input'!"&amp;CELL("address",B3902)), 3)))</f>
        <v/>
      </c>
      <c r="G3895" t="str" cm="1">
        <f t="array" aca="1" ref="G3895" ca="1">IF(INDIRECT(CELL("address",F3895))&lt;&gt;"", _xlfn.XLOOKUP(INDIRECT(CELL("address",F3895)),_FSAData!$B:$B,_FSAData!$C:$C, ""),"")</f>
        <v/>
      </c>
      <c r="H3895" t="str" cm="1">
        <f t="array" aca="1" ref="H3895" ca="1">IF(INDIRECT(CELL("address",F3895))&lt;&gt;"", _xlfn.XLOOKUP(LEFT(INDIRECT(CELL("address",F3895)), 3),_FSAData!$B:$B,_FSAData!$D:$D,""), "")</f>
        <v/>
      </c>
      <c r="I3895" t="str">
        <f t="shared" ca="1" si="121"/>
        <v/>
      </c>
    </row>
    <row r="3896" spans="1:9" x14ac:dyDescent="0.3">
      <c r="A3896" t="str" cm="1">
        <f t="array" aca="1" ref="A3896" ca="1">TRIM(UPPER(LEFT(INDIRECT("'Postal Code-FSA Input'!"&amp;CELL("address",A3903)), 3)))</f>
        <v/>
      </c>
      <c r="B3896" t="str" cm="1">
        <f t="array" aca="1" ref="B3896" ca="1">IF(INDIRECT(CELL("address",A3896))&lt;&gt;"", _xlfn.XLOOKUP(INDIRECT(CELL("address",A3896)),_FSAData!$B:$B,_FSAData!$C:$C, ""),"")</f>
        <v/>
      </c>
      <c r="C3896" t="str" cm="1">
        <f t="array" aca="1" ref="C3896" ca="1">IF(INDIRECT(CELL("address",A3896))&lt;&gt;"", _xlfn.XLOOKUP(LEFT(INDIRECT(CELL("address",A3896)), 3),_FSAData!$B:$B,_FSAData!$D:$D,""), "")</f>
        <v/>
      </c>
      <c r="D3896" t="str">
        <f t="shared" ca="1" si="120"/>
        <v/>
      </c>
      <c r="F3896" t="str" cm="1">
        <f t="array" aca="1" ref="F3896" ca="1">TRIM(UPPER(LEFT(INDIRECT("'Postal Code-FSA Input'!"&amp;CELL("address",B3903)), 3)))</f>
        <v/>
      </c>
      <c r="G3896" t="str" cm="1">
        <f t="array" aca="1" ref="G3896" ca="1">IF(INDIRECT(CELL("address",F3896))&lt;&gt;"", _xlfn.XLOOKUP(INDIRECT(CELL("address",F3896)),_FSAData!$B:$B,_FSAData!$C:$C, ""),"")</f>
        <v/>
      </c>
      <c r="H3896" t="str" cm="1">
        <f t="array" aca="1" ref="H3896" ca="1">IF(INDIRECT(CELL("address",F3896))&lt;&gt;"", _xlfn.XLOOKUP(LEFT(INDIRECT(CELL("address",F3896)), 3),_FSAData!$B:$B,_FSAData!$D:$D,""), "")</f>
        <v/>
      </c>
      <c r="I3896" t="str">
        <f t="shared" ca="1" si="121"/>
        <v/>
      </c>
    </row>
    <row r="3897" spans="1:9" x14ac:dyDescent="0.3">
      <c r="A3897" t="str" cm="1">
        <f t="array" aca="1" ref="A3897" ca="1">TRIM(UPPER(LEFT(INDIRECT("'Postal Code-FSA Input'!"&amp;CELL("address",A3904)), 3)))</f>
        <v/>
      </c>
      <c r="B3897" t="str" cm="1">
        <f t="array" aca="1" ref="B3897" ca="1">IF(INDIRECT(CELL("address",A3897))&lt;&gt;"", _xlfn.XLOOKUP(INDIRECT(CELL("address",A3897)),_FSAData!$B:$B,_FSAData!$C:$C, ""),"")</f>
        <v/>
      </c>
      <c r="C3897" t="str" cm="1">
        <f t="array" aca="1" ref="C3897" ca="1">IF(INDIRECT(CELL("address",A3897))&lt;&gt;"", _xlfn.XLOOKUP(LEFT(INDIRECT(CELL("address",A3897)), 3),_FSAData!$B:$B,_FSAData!$D:$D,""), "")</f>
        <v/>
      </c>
      <c r="D3897" t="str">
        <f t="shared" ca="1" si="120"/>
        <v/>
      </c>
      <c r="F3897" t="str" cm="1">
        <f t="array" aca="1" ref="F3897" ca="1">TRIM(UPPER(LEFT(INDIRECT("'Postal Code-FSA Input'!"&amp;CELL("address",B3904)), 3)))</f>
        <v/>
      </c>
      <c r="G3897" t="str" cm="1">
        <f t="array" aca="1" ref="G3897" ca="1">IF(INDIRECT(CELL("address",F3897))&lt;&gt;"", _xlfn.XLOOKUP(INDIRECT(CELL("address",F3897)),_FSAData!$B:$B,_FSAData!$C:$C, ""),"")</f>
        <v/>
      </c>
      <c r="H3897" t="str" cm="1">
        <f t="array" aca="1" ref="H3897" ca="1">IF(INDIRECT(CELL("address",F3897))&lt;&gt;"", _xlfn.XLOOKUP(LEFT(INDIRECT(CELL("address",F3897)), 3),_FSAData!$B:$B,_FSAData!$D:$D,""), "")</f>
        <v/>
      </c>
      <c r="I3897" t="str">
        <f t="shared" ca="1" si="121"/>
        <v/>
      </c>
    </row>
    <row r="3898" spans="1:9" x14ac:dyDescent="0.3">
      <c r="A3898" t="str" cm="1">
        <f t="array" aca="1" ref="A3898" ca="1">TRIM(UPPER(LEFT(INDIRECT("'Postal Code-FSA Input'!"&amp;CELL("address",A3905)), 3)))</f>
        <v/>
      </c>
      <c r="B3898" t="str" cm="1">
        <f t="array" aca="1" ref="B3898" ca="1">IF(INDIRECT(CELL("address",A3898))&lt;&gt;"", _xlfn.XLOOKUP(INDIRECT(CELL("address",A3898)),_FSAData!$B:$B,_FSAData!$C:$C, ""),"")</f>
        <v/>
      </c>
      <c r="C3898" t="str" cm="1">
        <f t="array" aca="1" ref="C3898" ca="1">IF(INDIRECT(CELL("address",A3898))&lt;&gt;"", _xlfn.XLOOKUP(LEFT(INDIRECT(CELL("address",A3898)), 3),_FSAData!$B:$B,_FSAData!$D:$D,""), "")</f>
        <v/>
      </c>
      <c r="D3898" t="str">
        <f t="shared" ca="1" si="120"/>
        <v/>
      </c>
      <c r="F3898" t="str" cm="1">
        <f t="array" aca="1" ref="F3898" ca="1">TRIM(UPPER(LEFT(INDIRECT("'Postal Code-FSA Input'!"&amp;CELL("address",B3905)), 3)))</f>
        <v/>
      </c>
      <c r="G3898" t="str" cm="1">
        <f t="array" aca="1" ref="G3898" ca="1">IF(INDIRECT(CELL("address",F3898))&lt;&gt;"", _xlfn.XLOOKUP(INDIRECT(CELL("address",F3898)),_FSAData!$B:$B,_FSAData!$C:$C, ""),"")</f>
        <v/>
      </c>
      <c r="H3898" t="str" cm="1">
        <f t="array" aca="1" ref="H3898" ca="1">IF(INDIRECT(CELL("address",F3898))&lt;&gt;"", _xlfn.XLOOKUP(LEFT(INDIRECT(CELL("address",F3898)), 3),_FSAData!$B:$B,_FSAData!$D:$D,""), "")</f>
        <v/>
      </c>
      <c r="I3898" t="str">
        <f t="shared" ca="1" si="121"/>
        <v/>
      </c>
    </row>
    <row r="3899" spans="1:9" x14ac:dyDescent="0.3">
      <c r="A3899" t="str" cm="1">
        <f t="array" aca="1" ref="A3899" ca="1">TRIM(UPPER(LEFT(INDIRECT("'Postal Code-FSA Input'!"&amp;CELL("address",A3906)), 3)))</f>
        <v/>
      </c>
      <c r="B3899" t="str" cm="1">
        <f t="array" aca="1" ref="B3899" ca="1">IF(INDIRECT(CELL("address",A3899))&lt;&gt;"", _xlfn.XLOOKUP(INDIRECT(CELL("address",A3899)),_FSAData!$B:$B,_FSAData!$C:$C, ""),"")</f>
        <v/>
      </c>
      <c r="C3899" t="str" cm="1">
        <f t="array" aca="1" ref="C3899" ca="1">IF(INDIRECT(CELL("address",A3899))&lt;&gt;"", _xlfn.XLOOKUP(LEFT(INDIRECT(CELL("address",A3899)), 3),_FSAData!$B:$B,_FSAData!$D:$D,""), "")</f>
        <v/>
      </c>
      <c r="D3899" t="str">
        <f t="shared" ca="1" si="120"/>
        <v/>
      </c>
      <c r="F3899" t="str" cm="1">
        <f t="array" aca="1" ref="F3899" ca="1">TRIM(UPPER(LEFT(INDIRECT("'Postal Code-FSA Input'!"&amp;CELL("address",B3906)), 3)))</f>
        <v/>
      </c>
      <c r="G3899" t="str" cm="1">
        <f t="array" aca="1" ref="G3899" ca="1">IF(INDIRECT(CELL("address",F3899))&lt;&gt;"", _xlfn.XLOOKUP(INDIRECT(CELL("address",F3899)),_FSAData!$B:$B,_FSAData!$C:$C, ""),"")</f>
        <v/>
      </c>
      <c r="H3899" t="str" cm="1">
        <f t="array" aca="1" ref="H3899" ca="1">IF(INDIRECT(CELL("address",F3899))&lt;&gt;"", _xlfn.XLOOKUP(LEFT(INDIRECT(CELL("address",F3899)), 3),_FSAData!$B:$B,_FSAData!$D:$D,""), "")</f>
        <v/>
      </c>
      <c r="I3899" t="str">
        <f t="shared" ca="1" si="121"/>
        <v/>
      </c>
    </row>
    <row r="3900" spans="1:9" x14ac:dyDescent="0.3">
      <c r="A3900" t="str" cm="1">
        <f t="array" aca="1" ref="A3900" ca="1">TRIM(UPPER(LEFT(INDIRECT("'Postal Code-FSA Input'!"&amp;CELL("address",A3907)), 3)))</f>
        <v/>
      </c>
      <c r="B3900" t="str" cm="1">
        <f t="array" aca="1" ref="B3900" ca="1">IF(INDIRECT(CELL("address",A3900))&lt;&gt;"", _xlfn.XLOOKUP(INDIRECT(CELL("address",A3900)),_FSAData!$B:$B,_FSAData!$C:$C, ""),"")</f>
        <v/>
      </c>
      <c r="C3900" t="str" cm="1">
        <f t="array" aca="1" ref="C3900" ca="1">IF(INDIRECT(CELL("address",A3900))&lt;&gt;"", _xlfn.XLOOKUP(LEFT(INDIRECT(CELL("address",A3900)), 3),_FSAData!$B:$B,_FSAData!$D:$D,""), "")</f>
        <v/>
      </c>
      <c r="D3900" t="str">
        <f t="shared" ca="1" si="120"/>
        <v/>
      </c>
      <c r="F3900" t="str" cm="1">
        <f t="array" aca="1" ref="F3900" ca="1">TRIM(UPPER(LEFT(INDIRECT("'Postal Code-FSA Input'!"&amp;CELL("address",B3907)), 3)))</f>
        <v/>
      </c>
      <c r="G3900" t="str" cm="1">
        <f t="array" aca="1" ref="G3900" ca="1">IF(INDIRECT(CELL("address",F3900))&lt;&gt;"", _xlfn.XLOOKUP(INDIRECT(CELL("address",F3900)),_FSAData!$B:$B,_FSAData!$C:$C, ""),"")</f>
        <v/>
      </c>
      <c r="H3900" t="str" cm="1">
        <f t="array" aca="1" ref="H3900" ca="1">IF(INDIRECT(CELL("address",F3900))&lt;&gt;"", _xlfn.XLOOKUP(LEFT(INDIRECT(CELL("address",F3900)), 3),_FSAData!$B:$B,_FSAData!$D:$D,""), "")</f>
        <v/>
      </c>
      <c r="I3900" t="str">
        <f t="shared" ca="1" si="121"/>
        <v/>
      </c>
    </row>
    <row r="3901" spans="1:9" x14ac:dyDescent="0.3">
      <c r="A3901" t="str" cm="1">
        <f t="array" aca="1" ref="A3901" ca="1">TRIM(UPPER(LEFT(INDIRECT("'Postal Code-FSA Input'!"&amp;CELL("address",A3908)), 3)))</f>
        <v/>
      </c>
      <c r="B3901" t="str" cm="1">
        <f t="array" aca="1" ref="B3901" ca="1">IF(INDIRECT(CELL("address",A3901))&lt;&gt;"", _xlfn.XLOOKUP(INDIRECT(CELL("address",A3901)),_FSAData!$B:$B,_FSAData!$C:$C, ""),"")</f>
        <v/>
      </c>
      <c r="C3901" t="str" cm="1">
        <f t="array" aca="1" ref="C3901" ca="1">IF(INDIRECT(CELL("address",A3901))&lt;&gt;"", _xlfn.XLOOKUP(LEFT(INDIRECT(CELL("address",A3901)), 3),_FSAData!$B:$B,_FSAData!$D:$D,""), "")</f>
        <v/>
      </c>
      <c r="D3901" t="str">
        <f t="shared" ca="1" si="120"/>
        <v/>
      </c>
      <c r="F3901" t="str" cm="1">
        <f t="array" aca="1" ref="F3901" ca="1">TRIM(UPPER(LEFT(INDIRECT("'Postal Code-FSA Input'!"&amp;CELL("address",B3908)), 3)))</f>
        <v/>
      </c>
      <c r="G3901" t="str" cm="1">
        <f t="array" aca="1" ref="G3901" ca="1">IF(INDIRECT(CELL("address",F3901))&lt;&gt;"", _xlfn.XLOOKUP(INDIRECT(CELL("address",F3901)),_FSAData!$B:$B,_FSAData!$C:$C, ""),"")</f>
        <v/>
      </c>
      <c r="H3901" t="str" cm="1">
        <f t="array" aca="1" ref="H3901" ca="1">IF(INDIRECT(CELL("address",F3901))&lt;&gt;"", _xlfn.XLOOKUP(LEFT(INDIRECT(CELL("address",F3901)), 3),_FSAData!$B:$B,_FSAData!$D:$D,""), "")</f>
        <v/>
      </c>
      <c r="I3901" t="str">
        <f t="shared" ca="1" si="121"/>
        <v/>
      </c>
    </row>
    <row r="3902" spans="1:9" x14ac:dyDescent="0.3">
      <c r="A3902" t="str" cm="1">
        <f t="array" aca="1" ref="A3902" ca="1">TRIM(UPPER(LEFT(INDIRECT("'Postal Code-FSA Input'!"&amp;CELL("address",A3909)), 3)))</f>
        <v/>
      </c>
      <c r="B3902" t="str" cm="1">
        <f t="array" aca="1" ref="B3902" ca="1">IF(INDIRECT(CELL("address",A3902))&lt;&gt;"", _xlfn.XLOOKUP(INDIRECT(CELL("address",A3902)),_FSAData!$B:$B,_FSAData!$C:$C, ""),"")</f>
        <v/>
      </c>
      <c r="C3902" t="str" cm="1">
        <f t="array" aca="1" ref="C3902" ca="1">IF(INDIRECT(CELL("address",A3902))&lt;&gt;"", _xlfn.XLOOKUP(LEFT(INDIRECT(CELL("address",A3902)), 3),_FSAData!$B:$B,_FSAData!$D:$D,""), "")</f>
        <v/>
      </c>
      <c r="D3902" t="str">
        <f t="shared" ca="1" si="120"/>
        <v/>
      </c>
      <c r="F3902" t="str" cm="1">
        <f t="array" aca="1" ref="F3902" ca="1">TRIM(UPPER(LEFT(INDIRECT("'Postal Code-FSA Input'!"&amp;CELL("address",B3909)), 3)))</f>
        <v/>
      </c>
      <c r="G3902" t="str" cm="1">
        <f t="array" aca="1" ref="G3902" ca="1">IF(INDIRECT(CELL("address",F3902))&lt;&gt;"", _xlfn.XLOOKUP(INDIRECT(CELL("address",F3902)),_FSAData!$B:$B,_FSAData!$C:$C, ""),"")</f>
        <v/>
      </c>
      <c r="H3902" t="str" cm="1">
        <f t="array" aca="1" ref="H3902" ca="1">IF(INDIRECT(CELL("address",F3902))&lt;&gt;"", _xlfn.XLOOKUP(LEFT(INDIRECT(CELL("address",F3902)), 3),_FSAData!$B:$B,_FSAData!$D:$D,""), "")</f>
        <v/>
      </c>
      <c r="I3902" t="str">
        <f t="shared" ca="1" si="121"/>
        <v/>
      </c>
    </row>
    <row r="3903" spans="1:9" x14ac:dyDescent="0.3">
      <c r="A3903" t="str" cm="1">
        <f t="array" aca="1" ref="A3903" ca="1">TRIM(UPPER(LEFT(INDIRECT("'Postal Code-FSA Input'!"&amp;CELL("address",A3910)), 3)))</f>
        <v/>
      </c>
      <c r="B3903" t="str" cm="1">
        <f t="array" aca="1" ref="B3903" ca="1">IF(INDIRECT(CELL("address",A3903))&lt;&gt;"", _xlfn.XLOOKUP(INDIRECT(CELL("address",A3903)),_FSAData!$B:$B,_FSAData!$C:$C, ""),"")</f>
        <v/>
      </c>
      <c r="C3903" t="str" cm="1">
        <f t="array" aca="1" ref="C3903" ca="1">IF(INDIRECT(CELL("address",A3903))&lt;&gt;"", _xlfn.XLOOKUP(LEFT(INDIRECT(CELL("address",A3903)), 3),_FSAData!$B:$B,_FSAData!$D:$D,""), "")</f>
        <v/>
      </c>
      <c r="D3903" t="str">
        <f t="shared" ca="1" si="120"/>
        <v/>
      </c>
      <c r="F3903" t="str" cm="1">
        <f t="array" aca="1" ref="F3903" ca="1">TRIM(UPPER(LEFT(INDIRECT("'Postal Code-FSA Input'!"&amp;CELL("address",B3910)), 3)))</f>
        <v/>
      </c>
      <c r="G3903" t="str" cm="1">
        <f t="array" aca="1" ref="G3903" ca="1">IF(INDIRECT(CELL("address",F3903))&lt;&gt;"", _xlfn.XLOOKUP(INDIRECT(CELL("address",F3903)),_FSAData!$B:$B,_FSAData!$C:$C, ""),"")</f>
        <v/>
      </c>
      <c r="H3903" t="str" cm="1">
        <f t="array" aca="1" ref="H3903" ca="1">IF(INDIRECT(CELL("address",F3903))&lt;&gt;"", _xlfn.XLOOKUP(LEFT(INDIRECT(CELL("address",F3903)), 3),_FSAData!$B:$B,_FSAData!$D:$D,""), "")</f>
        <v/>
      </c>
      <c r="I3903" t="str">
        <f t="shared" ca="1" si="121"/>
        <v/>
      </c>
    </row>
    <row r="3904" spans="1:9" x14ac:dyDescent="0.3">
      <c r="A3904" t="str" cm="1">
        <f t="array" aca="1" ref="A3904" ca="1">TRIM(UPPER(LEFT(INDIRECT("'Postal Code-FSA Input'!"&amp;CELL("address",A3911)), 3)))</f>
        <v/>
      </c>
      <c r="B3904" t="str" cm="1">
        <f t="array" aca="1" ref="B3904" ca="1">IF(INDIRECT(CELL("address",A3904))&lt;&gt;"", _xlfn.XLOOKUP(INDIRECT(CELL("address",A3904)),_FSAData!$B:$B,_FSAData!$C:$C, ""),"")</f>
        <v/>
      </c>
      <c r="C3904" t="str" cm="1">
        <f t="array" aca="1" ref="C3904" ca="1">IF(INDIRECT(CELL("address",A3904))&lt;&gt;"", _xlfn.XLOOKUP(LEFT(INDIRECT(CELL("address",A3904)), 3),_FSAData!$B:$B,_FSAData!$D:$D,""), "")</f>
        <v/>
      </c>
      <c r="D3904" t="str">
        <f t="shared" ca="1" si="120"/>
        <v/>
      </c>
      <c r="F3904" t="str" cm="1">
        <f t="array" aca="1" ref="F3904" ca="1">TRIM(UPPER(LEFT(INDIRECT("'Postal Code-FSA Input'!"&amp;CELL("address",B3911)), 3)))</f>
        <v/>
      </c>
      <c r="G3904" t="str" cm="1">
        <f t="array" aca="1" ref="G3904" ca="1">IF(INDIRECT(CELL("address",F3904))&lt;&gt;"", _xlfn.XLOOKUP(INDIRECT(CELL("address",F3904)),_FSAData!$B:$B,_FSAData!$C:$C, ""),"")</f>
        <v/>
      </c>
      <c r="H3904" t="str" cm="1">
        <f t="array" aca="1" ref="H3904" ca="1">IF(INDIRECT(CELL("address",F3904))&lt;&gt;"", _xlfn.XLOOKUP(LEFT(INDIRECT(CELL("address",F3904)), 3),_FSAData!$B:$B,_FSAData!$D:$D,""), "")</f>
        <v/>
      </c>
      <c r="I3904" t="str">
        <f t="shared" ca="1" si="121"/>
        <v/>
      </c>
    </row>
    <row r="3905" spans="1:9" x14ac:dyDescent="0.3">
      <c r="A3905" t="str" cm="1">
        <f t="array" aca="1" ref="A3905" ca="1">TRIM(UPPER(LEFT(INDIRECT("'Postal Code-FSA Input'!"&amp;CELL("address",A3912)), 3)))</f>
        <v/>
      </c>
      <c r="B3905" t="str" cm="1">
        <f t="array" aca="1" ref="B3905" ca="1">IF(INDIRECT(CELL("address",A3905))&lt;&gt;"", _xlfn.XLOOKUP(INDIRECT(CELL("address",A3905)),_FSAData!$B:$B,_FSAData!$C:$C, ""),"")</f>
        <v/>
      </c>
      <c r="C3905" t="str" cm="1">
        <f t="array" aca="1" ref="C3905" ca="1">IF(INDIRECT(CELL("address",A3905))&lt;&gt;"", _xlfn.XLOOKUP(LEFT(INDIRECT(CELL("address",A3905)), 3),_FSAData!$B:$B,_FSAData!$D:$D,""), "")</f>
        <v/>
      </c>
      <c r="D3905" t="str">
        <f t="shared" ca="1" si="120"/>
        <v/>
      </c>
      <c r="F3905" t="str" cm="1">
        <f t="array" aca="1" ref="F3905" ca="1">TRIM(UPPER(LEFT(INDIRECT("'Postal Code-FSA Input'!"&amp;CELL("address",B3912)), 3)))</f>
        <v/>
      </c>
      <c r="G3905" t="str" cm="1">
        <f t="array" aca="1" ref="G3905" ca="1">IF(INDIRECT(CELL("address",F3905))&lt;&gt;"", _xlfn.XLOOKUP(INDIRECT(CELL("address",F3905)),_FSAData!$B:$B,_FSAData!$C:$C, ""),"")</f>
        <v/>
      </c>
      <c r="H3905" t="str" cm="1">
        <f t="array" aca="1" ref="H3905" ca="1">IF(INDIRECT(CELL("address",F3905))&lt;&gt;"", _xlfn.XLOOKUP(LEFT(INDIRECT(CELL("address",F3905)), 3),_FSAData!$B:$B,_FSAData!$D:$D,""), "")</f>
        <v/>
      </c>
      <c r="I3905" t="str">
        <f t="shared" ca="1" si="121"/>
        <v/>
      </c>
    </row>
    <row r="3906" spans="1:9" x14ac:dyDescent="0.3">
      <c r="A3906" t="str" cm="1">
        <f t="array" aca="1" ref="A3906" ca="1">TRIM(UPPER(LEFT(INDIRECT("'Postal Code-FSA Input'!"&amp;CELL("address",A3913)), 3)))</f>
        <v/>
      </c>
      <c r="B3906" t="str" cm="1">
        <f t="array" aca="1" ref="B3906" ca="1">IF(INDIRECT(CELL("address",A3906))&lt;&gt;"", _xlfn.XLOOKUP(INDIRECT(CELL("address",A3906)),_FSAData!$B:$B,_FSAData!$C:$C, ""),"")</f>
        <v/>
      </c>
      <c r="C3906" t="str" cm="1">
        <f t="array" aca="1" ref="C3906" ca="1">IF(INDIRECT(CELL("address",A3906))&lt;&gt;"", _xlfn.XLOOKUP(LEFT(INDIRECT(CELL("address",A3906)), 3),_FSAData!$B:$B,_FSAData!$D:$D,""), "")</f>
        <v/>
      </c>
      <c r="D3906" t="str">
        <f t="shared" ca="1" si="120"/>
        <v/>
      </c>
      <c r="F3906" t="str" cm="1">
        <f t="array" aca="1" ref="F3906" ca="1">TRIM(UPPER(LEFT(INDIRECT("'Postal Code-FSA Input'!"&amp;CELL("address",B3913)), 3)))</f>
        <v/>
      </c>
      <c r="G3906" t="str" cm="1">
        <f t="array" aca="1" ref="G3906" ca="1">IF(INDIRECT(CELL("address",F3906))&lt;&gt;"", _xlfn.XLOOKUP(INDIRECT(CELL("address",F3906)),_FSAData!$B:$B,_FSAData!$C:$C, ""),"")</f>
        <v/>
      </c>
      <c r="H3906" t="str" cm="1">
        <f t="array" aca="1" ref="H3906" ca="1">IF(INDIRECT(CELL("address",F3906))&lt;&gt;"", _xlfn.XLOOKUP(LEFT(INDIRECT(CELL("address",F3906)), 3),_FSAData!$B:$B,_FSAData!$D:$D,""), "")</f>
        <v/>
      </c>
      <c r="I3906" t="str">
        <f t="shared" ca="1" si="121"/>
        <v/>
      </c>
    </row>
    <row r="3907" spans="1:9" x14ac:dyDescent="0.3">
      <c r="A3907" t="str" cm="1">
        <f t="array" aca="1" ref="A3907" ca="1">TRIM(UPPER(LEFT(INDIRECT("'Postal Code-FSA Input'!"&amp;CELL("address",A3914)), 3)))</f>
        <v/>
      </c>
      <c r="B3907" t="str" cm="1">
        <f t="array" aca="1" ref="B3907" ca="1">IF(INDIRECT(CELL("address",A3907))&lt;&gt;"", _xlfn.XLOOKUP(INDIRECT(CELL("address",A3907)),_FSAData!$B:$B,_FSAData!$C:$C, ""),"")</f>
        <v/>
      </c>
      <c r="C3907" t="str" cm="1">
        <f t="array" aca="1" ref="C3907" ca="1">IF(INDIRECT(CELL("address",A3907))&lt;&gt;"", _xlfn.XLOOKUP(LEFT(INDIRECT(CELL("address",A3907)), 3),_FSAData!$B:$B,_FSAData!$D:$D,""), "")</f>
        <v/>
      </c>
      <c r="D3907" t="str">
        <f t="shared" ca="1" si="120"/>
        <v/>
      </c>
      <c r="F3907" t="str" cm="1">
        <f t="array" aca="1" ref="F3907" ca="1">TRIM(UPPER(LEFT(INDIRECT("'Postal Code-FSA Input'!"&amp;CELL("address",B3914)), 3)))</f>
        <v/>
      </c>
      <c r="G3907" t="str" cm="1">
        <f t="array" aca="1" ref="G3907" ca="1">IF(INDIRECT(CELL("address",F3907))&lt;&gt;"", _xlfn.XLOOKUP(INDIRECT(CELL("address",F3907)),_FSAData!$B:$B,_FSAData!$C:$C, ""),"")</f>
        <v/>
      </c>
      <c r="H3907" t="str" cm="1">
        <f t="array" aca="1" ref="H3907" ca="1">IF(INDIRECT(CELL("address",F3907))&lt;&gt;"", _xlfn.XLOOKUP(LEFT(INDIRECT(CELL("address",F3907)), 3),_FSAData!$B:$B,_FSAData!$D:$D,""), "")</f>
        <v/>
      </c>
      <c r="I3907" t="str">
        <f t="shared" ca="1" si="121"/>
        <v/>
      </c>
    </row>
    <row r="3908" spans="1:9" x14ac:dyDescent="0.3">
      <c r="A3908" t="str" cm="1">
        <f t="array" aca="1" ref="A3908" ca="1">TRIM(UPPER(LEFT(INDIRECT("'Postal Code-FSA Input'!"&amp;CELL("address",A3915)), 3)))</f>
        <v/>
      </c>
      <c r="B3908" t="str" cm="1">
        <f t="array" aca="1" ref="B3908" ca="1">IF(INDIRECT(CELL("address",A3908))&lt;&gt;"", _xlfn.XLOOKUP(INDIRECT(CELL("address",A3908)),_FSAData!$B:$B,_FSAData!$C:$C, ""),"")</f>
        <v/>
      </c>
      <c r="C3908" t="str" cm="1">
        <f t="array" aca="1" ref="C3908" ca="1">IF(INDIRECT(CELL("address",A3908))&lt;&gt;"", _xlfn.XLOOKUP(LEFT(INDIRECT(CELL("address",A3908)), 3),_FSAData!$B:$B,_FSAData!$D:$D,""), "")</f>
        <v/>
      </c>
      <c r="D3908" t="str">
        <f t="shared" ca="1" si="120"/>
        <v/>
      </c>
      <c r="F3908" t="str" cm="1">
        <f t="array" aca="1" ref="F3908" ca="1">TRIM(UPPER(LEFT(INDIRECT("'Postal Code-FSA Input'!"&amp;CELL("address",B3915)), 3)))</f>
        <v/>
      </c>
      <c r="G3908" t="str" cm="1">
        <f t="array" aca="1" ref="G3908" ca="1">IF(INDIRECT(CELL("address",F3908))&lt;&gt;"", _xlfn.XLOOKUP(INDIRECT(CELL("address",F3908)),_FSAData!$B:$B,_FSAData!$C:$C, ""),"")</f>
        <v/>
      </c>
      <c r="H3908" t="str" cm="1">
        <f t="array" aca="1" ref="H3908" ca="1">IF(INDIRECT(CELL("address",F3908))&lt;&gt;"", _xlfn.XLOOKUP(LEFT(INDIRECT(CELL("address",F3908)), 3),_FSAData!$B:$B,_FSAData!$D:$D,""), "")</f>
        <v/>
      </c>
      <c r="I3908" t="str">
        <f t="shared" ca="1" si="121"/>
        <v/>
      </c>
    </row>
    <row r="3909" spans="1:9" x14ac:dyDescent="0.3">
      <c r="A3909" t="str" cm="1">
        <f t="array" aca="1" ref="A3909" ca="1">TRIM(UPPER(LEFT(INDIRECT("'Postal Code-FSA Input'!"&amp;CELL("address",A3916)), 3)))</f>
        <v/>
      </c>
      <c r="B3909" t="str" cm="1">
        <f t="array" aca="1" ref="B3909" ca="1">IF(INDIRECT(CELL("address",A3909))&lt;&gt;"", _xlfn.XLOOKUP(INDIRECT(CELL("address",A3909)),_FSAData!$B:$B,_FSAData!$C:$C, ""),"")</f>
        <v/>
      </c>
      <c r="C3909" t="str" cm="1">
        <f t="array" aca="1" ref="C3909" ca="1">IF(INDIRECT(CELL("address",A3909))&lt;&gt;"", _xlfn.XLOOKUP(LEFT(INDIRECT(CELL("address",A3909)), 3),_FSAData!$B:$B,_FSAData!$D:$D,""), "")</f>
        <v/>
      </c>
      <c r="D3909" t="str">
        <f t="shared" ca="1" si="120"/>
        <v/>
      </c>
      <c r="F3909" t="str" cm="1">
        <f t="array" aca="1" ref="F3909" ca="1">TRIM(UPPER(LEFT(INDIRECT("'Postal Code-FSA Input'!"&amp;CELL("address",B3916)), 3)))</f>
        <v/>
      </c>
      <c r="G3909" t="str" cm="1">
        <f t="array" aca="1" ref="G3909" ca="1">IF(INDIRECT(CELL("address",F3909))&lt;&gt;"", _xlfn.XLOOKUP(INDIRECT(CELL("address",F3909)),_FSAData!$B:$B,_FSAData!$C:$C, ""),"")</f>
        <v/>
      </c>
      <c r="H3909" t="str" cm="1">
        <f t="array" aca="1" ref="H3909" ca="1">IF(INDIRECT(CELL("address",F3909))&lt;&gt;"", _xlfn.XLOOKUP(LEFT(INDIRECT(CELL("address",F3909)), 3),_FSAData!$B:$B,_FSAData!$D:$D,""), "")</f>
        <v/>
      </c>
      <c r="I3909" t="str">
        <f t="shared" ca="1" si="121"/>
        <v/>
      </c>
    </row>
    <row r="3910" spans="1:9" x14ac:dyDescent="0.3">
      <c r="A3910" t="str" cm="1">
        <f t="array" aca="1" ref="A3910" ca="1">TRIM(UPPER(LEFT(INDIRECT("'Postal Code-FSA Input'!"&amp;CELL("address",A3917)), 3)))</f>
        <v/>
      </c>
      <c r="B3910" t="str" cm="1">
        <f t="array" aca="1" ref="B3910" ca="1">IF(INDIRECT(CELL("address",A3910))&lt;&gt;"", _xlfn.XLOOKUP(INDIRECT(CELL("address",A3910)),_FSAData!$B:$B,_FSAData!$C:$C, ""),"")</f>
        <v/>
      </c>
      <c r="C3910" t="str" cm="1">
        <f t="array" aca="1" ref="C3910" ca="1">IF(INDIRECT(CELL("address",A3910))&lt;&gt;"", _xlfn.XLOOKUP(LEFT(INDIRECT(CELL("address",A3910)), 3),_FSAData!$B:$B,_FSAData!$D:$D,""), "")</f>
        <v/>
      </c>
      <c r="D3910" t="str">
        <f t="shared" ref="D3910:D3973" ca="1" si="122">IF(B3910&lt;&gt;"",ACOS(COS(RADIANS(90-$B$2)) * COS(RADIANS(90-B3910)) + SIN(RADIANS(90-$B$2)) * SIN(RADIANS(90-B3910)) * COS(RADIANS($C$2-C3910))) * 6371,"")</f>
        <v/>
      </c>
      <c r="F3910" t="str" cm="1">
        <f t="array" aca="1" ref="F3910" ca="1">TRIM(UPPER(LEFT(INDIRECT("'Postal Code-FSA Input'!"&amp;CELL("address",B3917)), 3)))</f>
        <v/>
      </c>
      <c r="G3910" t="str" cm="1">
        <f t="array" aca="1" ref="G3910" ca="1">IF(INDIRECT(CELL("address",F3910))&lt;&gt;"", _xlfn.XLOOKUP(INDIRECT(CELL("address",F3910)),_FSAData!$B:$B,_FSAData!$C:$C, ""),"")</f>
        <v/>
      </c>
      <c r="H3910" t="str" cm="1">
        <f t="array" aca="1" ref="H3910" ca="1">IF(INDIRECT(CELL("address",F3910))&lt;&gt;"", _xlfn.XLOOKUP(LEFT(INDIRECT(CELL("address",F3910)), 3),_FSAData!$B:$B,_FSAData!$D:$D,""), "")</f>
        <v/>
      </c>
      <c r="I3910" t="str">
        <f t="shared" ref="I3910:I3973" ca="1" si="123">IF(G3910&lt;&gt;"",ACOS(COS(RADIANS(90-$B$2)) * COS(RADIANS(90-G3910)) + SIN(RADIANS(90-$B$2)) * SIN(RADIANS(90-G3910)) * COS(RADIANS($C$2-H3910))) * 6371,"")</f>
        <v/>
      </c>
    </row>
    <row r="3911" spans="1:9" x14ac:dyDescent="0.3">
      <c r="A3911" t="str" cm="1">
        <f t="array" aca="1" ref="A3911" ca="1">TRIM(UPPER(LEFT(INDIRECT("'Postal Code-FSA Input'!"&amp;CELL("address",A3918)), 3)))</f>
        <v/>
      </c>
      <c r="B3911" t="str" cm="1">
        <f t="array" aca="1" ref="B3911" ca="1">IF(INDIRECT(CELL("address",A3911))&lt;&gt;"", _xlfn.XLOOKUP(INDIRECT(CELL("address",A3911)),_FSAData!$B:$B,_FSAData!$C:$C, ""),"")</f>
        <v/>
      </c>
      <c r="C3911" t="str" cm="1">
        <f t="array" aca="1" ref="C3911" ca="1">IF(INDIRECT(CELL("address",A3911))&lt;&gt;"", _xlfn.XLOOKUP(LEFT(INDIRECT(CELL("address",A3911)), 3),_FSAData!$B:$B,_FSAData!$D:$D,""), "")</f>
        <v/>
      </c>
      <c r="D3911" t="str">
        <f t="shared" ca="1" si="122"/>
        <v/>
      </c>
      <c r="F3911" t="str" cm="1">
        <f t="array" aca="1" ref="F3911" ca="1">TRIM(UPPER(LEFT(INDIRECT("'Postal Code-FSA Input'!"&amp;CELL("address",B3918)), 3)))</f>
        <v/>
      </c>
      <c r="G3911" t="str" cm="1">
        <f t="array" aca="1" ref="G3911" ca="1">IF(INDIRECT(CELL("address",F3911))&lt;&gt;"", _xlfn.XLOOKUP(INDIRECT(CELL("address",F3911)),_FSAData!$B:$B,_FSAData!$C:$C, ""),"")</f>
        <v/>
      </c>
      <c r="H3911" t="str" cm="1">
        <f t="array" aca="1" ref="H3911" ca="1">IF(INDIRECT(CELL("address",F3911))&lt;&gt;"", _xlfn.XLOOKUP(LEFT(INDIRECT(CELL("address",F3911)), 3),_FSAData!$B:$B,_FSAData!$D:$D,""), "")</f>
        <v/>
      </c>
      <c r="I3911" t="str">
        <f t="shared" ca="1" si="123"/>
        <v/>
      </c>
    </row>
    <row r="3912" spans="1:9" x14ac:dyDescent="0.3">
      <c r="A3912" t="str" cm="1">
        <f t="array" aca="1" ref="A3912" ca="1">TRIM(UPPER(LEFT(INDIRECT("'Postal Code-FSA Input'!"&amp;CELL("address",A3919)), 3)))</f>
        <v/>
      </c>
      <c r="B3912" t="str" cm="1">
        <f t="array" aca="1" ref="B3912" ca="1">IF(INDIRECT(CELL("address",A3912))&lt;&gt;"", _xlfn.XLOOKUP(INDIRECT(CELL("address",A3912)),_FSAData!$B:$B,_FSAData!$C:$C, ""),"")</f>
        <v/>
      </c>
      <c r="C3912" t="str" cm="1">
        <f t="array" aca="1" ref="C3912" ca="1">IF(INDIRECT(CELL("address",A3912))&lt;&gt;"", _xlfn.XLOOKUP(LEFT(INDIRECT(CELL("address",A3912)), 3),_FSAData!$B:$B,_FSAData!$D:$D,""), "")</f>
        <v/>
      </c>
      <c r="D3912" t="str">
        <f t="shared" ca="1" si="122"/>
        <v/>
      </c>
      <c r="F3912" t="str" cm="1">
        <f t="array" aca="1" ref="F3912" ca="1">TRIM(UPPER(LEFT(INDIRECT("'Postal Code-FSA Input'!"&amp;CELL("address",B3919)), 3)))</f>
        <v/>
      </c>
      <c r="G3912" t="str" cm="1">
        <f t="array" aca="1" ref="G3912" ca="1">IF(INDIRECT(CELL("address",F3912))&lt;&gt;"", _xlfn.XLOOKUP(INDIRECT(CELL("address",F3912)),_FSAData!$B:$B,_FSAData!$C:$C, ""),"")</f>
        <v/>
      </c>
      <c r="H3912" t="str" cm="1">
        <f t="array" aca="1" ref="H3912" ca="1">IF(INDIRECT(CELL("address",F3912))&lt;&gt;"", _xlfn.XLOOKUP(LEFT(INDIRECT(CELL("address",F3912)), 3),_FSAData!$B:$B,_FSAData!$D:$D,""), "")</f>
        <v/>
      </c>
      <c r="I3912" t="str">
        <f t="shared" ca="1" si="123"/>
        <v/>
      </c>
    </row>
    <row r="3913" spans="1:9" x14ac:dyDescent="0.3">
      <c r="A3913" t="str" cm="1">
        <f t="array" aca="1" ref="A3913" ca="1">TRIM(UPPER(LEFT(INDIRECT("'Postal Code-FSA Input'!"&amp;CELL("address",A3920)), 3)))</f>
        <v/>
      </c>
      <c r="B3913" t="str" cm="1">
        <f t="array" aca="1" ref="B3913" ca="1">IF(INDIRECT(CELL("address",A3913))&lt;&gt;"", _xlfn.XLOOKUP(INDIRECT(CELL("address",A3913)),_FSAData!$B:$B,_FSAData!$C:$C, ""),"")</f>
        <v/>
      </c>
      <c r="C3913" t="str" cm="1">
        <f t="array" aca="1" ref="C3913" ca="1">IF(INDIRECT(CELL("address",A3913))&lt;&gt;"", _xlfn.XLOOKUP(LEFT(INDIRECT(CELL("address",A3913)), 3),_FSAData!$B:$B,_FSAData!$D:$D,""), "")</f>
        <v/>
      </c>
      <c r="D3913" t="str">
        <f t="shared" ca="1" si="122"/>
        <v/>
      </c>
      <c r="F3913" t="str" cm="1">
        <f t="array" aca="1" ref="F3913" ca="1">TRIM(UPPER(LEFT(INDIRECT("'Postal Code-FSA Input'!"&amp;CELL("address",B3920)), 3)))</f>
        <v/>
      </c>
      <c r="G3913" t="str" cm="1">
        <f t="array" aca="1" ref="G3913" ca="1">IF(INDIRECT(CELL("address",F3913))&lt;&gt;"", _xlfn.XLOOKUP(INDIRECT(CELL("address",F3913)),_FSAData!$B:$B,_FSAData!$C:$C, ""),"")</f>
        <v/>
      </c>
      <c r="H3913" t="str" cm="1">
        <f t="array" aca="1" ref="H3913" ca="1">IF(INDIRECT(CELL("address",F3913))&lt;&gt;"", _xlfn.XLOOKUP(LEFT(INDIRECT(CELL("address",F3913)), 3),_FSAData!$B:$B,_FSAData!$D:$D,""), "")</f>
        <v/>
      </c>
      <c r="I3913" t="str">
        <f t="shared" ca="1" si="123"/>
        <v/>
      </c>
    </row>
    <row r="3914" spans="1:9" x14ac:dyDescent="0.3">
      <c r="A3914" t="str" cm="1">
        <f t="array" aca="1" ref="A3914" ca="1">TRIM(UPPER(LEFT(INDIRECT("'Postal Code-FSA Input'!"&amp;CELL("address",A3921)), 3)))</f>
        <v/>
      </c>
      <c r="B3914" t="str" cm="1">
        <f t="array" aca="1" ref="B3914" ca="1">IF(INDIRECT(CELL("address",A3914))&lt;&gt;"", _xlfn.XLOOKUP(INDIRECT(CELL("address",A3914)),_FSAData!$B:$B,_FSAData!$C:$C, ""),"")</f>
        <v/>
      </c>
      <c r="C3914" t="str" cm="1">
        <f t="array" aca="1" ref="C3914" ca="1">IF(INDIRECT(CELL("address",A3914))&lt;&gt;"", _xlfn.XLOOKUP(LEFT(INDIRECT(CELL("address",A3914)), 3),_FSAData!$B:$B,_FSAData!$D:$D,""), "")</f>
        <v/>
      </c>
      <c r="D3914" t="str">
        <f t="shared" ca="1" si="122"/>
        <v/>
      </c>
      <c r="F3914" t="str" cm="1">
        <f t="array" aca="1" ref="F3914" ca="1">TRIM(UPPER(LEFT(INDIRECT("'Postal Code-FSA Input'!"&amp;CELL("address",B3921)), 3)))</f>
        <v/>
      </c>
      <c r="G3914" t="str" cm="1">
        <f t="array" aca="1" ref="G3914" ca="1">IF(INDIRECT(CELL("address",F3914))&lt;&gt;"", _xlfn.XLOOKUP(INDIRECT(CELL("address",F3914)),_FSAData!$B:$B,_FSAData!$C:$C, ""),"")</f>
        <v/>
      </c>
      <c r="H3914" t="str" cm="1">
        <f t="array" aca="1" ref="H3914" ca="1">IF(INDIRECT(CELL("address",F3914))&lt;&gt;"", _xlfn.XLOOKUP(LEFT(INDIRECT(CELL("address",F3914)), 3),_FSAData!$B:$B,_FSAData!$D:$D,""), "")</f>
        <v/>
      </c>
      <c r="I3914" t="str">
        <f t="shared" ca="1" si="123"/>
        <v/>
      </c>
    </row>
    <row r="3915" spans="1:9" x14ac:dyDescent="0.3">
      <c r="A3915" t="str" cm="1">
        <f t="array" aca="1" ref="A3915" ca="1">TRIM(UPPER(LEFT(INDIRECT("'Postal Code-FSA Input'!"&amp;CELL("address",A3922)), 3)))</f>
        <v/>
      </c>
      <c r="B3915" t="str" cm="1">
        <f t="array" aca="1" ref="B3915" ca="1">IF(INDIRECT(CELL("address",A3915))&lt;&gt;"", _xlfn.XLOOKUP(INDIRECT(CELL("address",A3915)),_FSAData!$B:$B,_FSAData!$C:$C, ""),"")</f>
        <v/>
      </c>
      <c r="C3915" t="str" cm="1">
        <f t="array" aca="1" ref="C3915" ca="1">IF(INDIRECT(CELL("address",A3915))&lt;&gt;"", _xlfn.XLOOKUP(LEFT(INDIRECT(CELL("address",A3915)), 3),_FSAData!$B:$B,_FSAData!$D:$D,""), "")</f>
        <v/>
      </c>
      <c r="D3915" t="str">
        <f t="shared" ca="1" si="122"/>
        <v/>
      </c>
      <c r="F3915" t="str" cm="1">
        <f t="array" aca="1" ref="F3915" ca="1">TRIM(UPPER(LEFT(INDIRECT("'Postal Code-FSA Input'!"&amp;CELL("address",B3922)), 3)))</f>
        <v/>
      </c>
      <c r="G3915" t="str" cm="1">
        <f t="array" aca="1" ref="G3915" ca="1">IF(INDIRECT(CELL("address",F3915))&lt;&gt;"", _xlfn.XLOOKUP(INDIRECT(CELL("address",F3915)),_FSAData!$B:$B,_FSAData!$C:$C, ""),"")</f>
        <v/>
      </c>
      <c r="H3915" t="str" cm="1">
        <f t="array" aca="1" ref="H3915" ca="1">IF(INDIRECT(CELL("address",F3915))&lt;&gt;"", _xlfn.XLOOKUP(LEFT(INDIRECT(CELL("address",F3915)), 3),_FSAData!$B:$B,_FSAData!$D:$D,""), "")</f>
        <v/>
      </c>
      <c r="I3915" t="str">
        <f t="shared" ca="1" si="123"/>
        <v/>
      </c>
    </row>
    <row r="3916" spans="1:9" x14ac:dyDescent="0.3">
      <c r="A3916" t="str" cm="1">
        <f t="array" aca="1" ref="A3916" ca="1">TRIM(UPPER(LEFT(INDIRECT("'Postal Code-FSA Input'!"&amp;CELL("address",A3923)), 3)))</f>
        <v/>
      </c>
      <c r="B3916" t="str" cm="1">
        <f t="array" aca="1" ref="B3916" ca="1">IF(INDIRECT(CELL("address",A3916))&lt;&gt;"", _xlfn.XLOOKUP(INDIRECT(CELL("address",A3916)),_FSAData!$B:$B,_FSAData!$C:$C, ""),"")</f>
        <v/>
      </c>
      <c r="C3916" t="str" cm="1">
        <f t="array" aca="1" ref="C3916" ca="1">IF(INDIRECT(CELL("address",A3916))&lt;&gt;"", _xlfn.XLOOKUP(LEFT(INDIRECT(CELL("address",A3916)), 3),_FSAData!$B:$B,_FSAData!$D:$D,""), "")</f>
        <v/>
      </c>
      <c r="D3916" t="str">
        <f t="shared" ca="1" si="122"/>
        <v/>
      </c>
      <c r="F3916" t="str" cm="1">
        <f t="array" aca="1" ref="F3916" ca="1">TRIM(UPPER(LEFT(INDIRECT("'Postal Code-FSA Input'!"&amp;CELL("address",B3923)), 3)))</f>
        <v/>
      </c>
      <c r="G3916" t="str" cm="1">
        <f t="array" aca="1" ref="G3916" ca="1">IF(INDIRECT(CELL("address",F3916))&lt;&gt;"", _xlfn.XLOOKUP(INDIRECT(CELL("address",F3916)),_FSAData!$B:$B,_FSAData!$C:$C, ""),"")</f>
        <v/>
      </c>
      <c r="H3916" t="str" cm="1">
        <f t="array" aca="1" ref="H3916" ca="1">IF(INDIRECT(CELL("address",F3916))&lt;&gt;"", _xlfn.XLOOKUP(LEFT(INDIRECT(CELL("address",F3916)), 3),_FSAData!$B:$B,_FSAData!$D:$D,""), "")</f>
        <v/>
      </c>
      <c r="I3916" t="str">
        <f t="shared" ca="1" si="123"/>
        <v/>
      </c>
    </row>
    <row r="3917" spans="1:9" x14ac:dyDescent="0.3">
      <c r="A3917" t="str" cm="1">
        <f t="array" aca="1" ref="A3917" ca="1">TRIM(UPPER(LEFT(INDIRECT("'Postal Code-FSA Input'!"&amp;CELL("address",A3924)), 3)))</f>
        <v/>
      </c>
      <c r="B3917" t="str" cm="1">
        <f t="array" aca="1" ref="B3917" ca="1">IF(INDIRECT(CELL("address",A3917))&lt;&gt;"", _xlfn.XLOOKUP(INDIRECT(CELL("address",A3917)),_FSAData!$B:$B,_FSAData!$C:$C, ""),"")</f>
        <v/>
      </c>
      <c r="C3917" t="str" cm="1">
        <f t="array" aca="1" ref="C3917" ca="1">IF(INDIRECT(CELL("address",A3917))&lt;&gt;"", _xlfn.XLOOKUP(LEFT(INDIRECT(CELL("address",A3917)), 3),_FSAData!$B:$B,_FSAData!$D:$D,""), "")</f>
        <v/>
      </c>
      <c r="D3917" t="str">
        <f t="shared" ca="1" si="122"/>
        <v/>
      </c>
      <c r="F3917" t="str" cm="1">
        <f t="array" aca="1" ref="F3917" ca="1">TRIM(UPPER(LEFT(INDIRECT("'Postal Code-FSA Input'!"&amp;CELL("address",B3924)), 3)))</f>
        <v/>
      </c>
      <c r="G3917" t="str" cm="1">
        <f t="array" aca="1" ref="G3917" ca="1">IF(INDIRECT(CELL("address",F3917))&lt;&gt;"", _xlfn.XLOOKUP(INDIRECT(CELL("address",F3917)),_FSAData!$B:$B,_FSAData!$C:$C, ""),"")</f>
        <v/>
      </c>
      <c r="H3917" t="str" cm="1">
        <f t="array" aca="1" ref="H3917" ca="1">IF(INDIRECT(CELL("address",F3917))&lt;&gt;"", _xlfn.XLOOKUP(LEFT(INDIRECT(CELL("address",F3917)), 3),_FSAData!$B:$B,_FSAData!$D:$D,""), "")</f>
        <v/>
      </c>
      <c r="I3917" t="str">
        <f t="shared" ca="1" si="123"/>
        <v/>
      </c>
    </row>
    <row r="3918" spans="1:9" x14ac:dyDescent="0.3">
      <c r="A3918" t="str" cm="1">
        <f t="array" aca="1" ref="A3918" ca="1">TRIM(UPPER(LEFT(INDIRECT("'Postal Code-FSA Input'!"&amp;CELL("address",A3925)), 3)))</f>
        <v/>
      </c>
      <c r="B3918" t="str" cm="1">
        <f t="array" aca="1" ref="B3918" ca="1">IF(INDIRECT(CELL("address",A3918))&lt;&gt;"", _xlfn.XLOOKUP(INDIRECT(CELL("address",A3918)),_FSAData!$B:$B,_FSAData!$C:$C, ""),"")</f>
        <v/>
      </c>
      <c r="C3918" t="str" cm="1">
        <f t="array" aca="1" ref="C3918" ca="1">IF(INDIRECT(CELL("address",A3918))&lt;&gt;"", _xlfn.XLOOKUP(LEFT(INDIRECT(CELL("address",A3918)), 3),_FSAData!$B:$B,_FSAData!$D:$D,""), "")</f>
        <v/>
      </c>
      <c r="D3918" t="str">
        <f t="shared" ca="1" si="122"/>
        <v/>
      </c>
      <c r="F3918" t="str" cm="1">
        <f t="array" aca="1" ref="F3918" ca="1">TRIM(UPPER(LEFT(INDIRECT("'Postal Code-FSA Input'!"&amp;CELL("address",B3925)), 3)))</f>
        <v/>
      </c>
      <c r="G3918" t="str" cm="1">
        <f t="array" aca="1" ref="G3918" ca="1">IF(INDIRECT(CELL("address",F3918))&lt;&gt;"", _xlfn.XLOOKUP(INDIRECT(CELL("address",F3918)),_FSAData!$B:$B,_FSAData!$C:$C, ""),"")</f>
        <v/>
      </c>
      <c r="H3918" t="str" cm="1">
        <f t="array" aca="1" ref="H3918" ca="1">IF(INDIRECT(CELL("address",F3918))&lt;&gt;"", _xlfn.XLOOKUP(LEFT(INDIRECT(CELL("address",F3918)), 3),_FSAData!$B:$B,_FSAData!$D:$D,""), "")</f>
        <v/>
      </c>
      <c r="I3918" t="str">
        <f t="shared" ca="1" si="123"/>
        <v/>
      </c>
    </row>
    <row r="3919" spans="1:9" x14ac:dyDescent="0.3">
      <c r="A3919" t="str" cm="1">
        <f t="array" aca="1" ref="A3919" ca="1">TRIM(UPPER(LEFT(INDIRECT("'Postal Code-FSA Input'!"&amp;CELL("address",A3926)), 3)))</f>
        <v/>
      </c>
      <c r="B3919" t="str" cm="1">
        <f t="array" aca="1" ref="B3919" ca="1">IF(INDIRECT(CELL("address",A3919))&lt;&gt;"", _xlfn.XLOOKUP(INDIRECT(CELL("address",A3919)),_FSAData!$B:$B,_FSAData!$C:$C, ""),"")</f>
        <v/>
      </c>
      <c r="C3919" t="str" cm="1">
        <f t="array" aca="1" ref="C3919" ca="1">IF(INDIRECT(CELL("address",A3919))&lt;&gt;"", _xlfn.XLOOKUP(LEFT(INDIRECT(CELL("address",A3919)), 3),_FSAData!$B:$B,_FSAData!$D:$D,""), "")</f>
        <v/>
      </c>
      <c r="D3919" t="str">
        <f t="shared" ca="1" si="122"/>
        <v/>
      </c>
      <c r="F3919" t="str" cm="1">
        <f t="array" aca="1" ref="F3919" ca="1">TRIM(UPPER(LEFT(INDIRECT("'Postal Code-FSA Input'!"&amp;CELL("address",B3926)), 3)))</f>
        <v/>
      </c>
      <c r="G3919" t="str" cm="1">
        <f t="array" aca="1" ref="G3919" ca="1">IF(INDIRECT(CELL("address",F3919))&lt;&gt;"", _xlfn.XLOOKUP(INDIRECT(CELL("address",F3919)),_FSAData!$B:$B,_FSAData!$C:$C, ""),"")</f>
        <v/>
      </c>
      <c r="H3919" t="str" cm="1">
        <f t="array" aca="1" ref="H3919" ca="1">IF(INDIRECT(CELL("address",F3919))&lt;&gt;"", _xlfn.XLOOKUP(LEFT(INDIRECT(CELL("address",F3919)), 3),_FSAData!$B:$B,_FSAData!$D:$D,""), "")</f>
        <v/>
      </c>
      <c r="I3919" t="str">
        <f t="shared" ca="1" si="123"/>
        <v/>
      </c>
    </row>
    <row r="3920" spans="1:9" x14ac:dyDescent="0.3">
      <c r="A3920" t="str" cm="1">
        <f t="array" aca="1" ref="A3920" ca="1">TRIM(UPPER(LEFT(INDIRECT("'Postal Code-FSA Input'!"&amp;CELL("address",A3927)), 3)))</f>
        <v/>
      </c>
      <c r="B3920" t="str" cm="1">
        <f t="array" aca="1" ref="B3920" ca="1">IF(INDIRECT(CELL("address",A3920))&lt;&gt;"", _xlfn.XLOOKUP(INDIRECT(CELL("address",A3920)),_FSAData!$B:$B,_FSAData!$C:$C, ""),"")</f>
        <v/>
      </c>
      <c r="C3920" t="str" cm="1">
        <f t="array" aca="1" ref="C3920" ca="1">IF(INDIRECT(CELL("address",A3920))&lt;&gt;"", _xlfn.XLOOKUP(LEFT(INDIRECT(CELL("address",A3920)), 3),_FSAData!$B:$B,_FSAData!$D:$D,""), "")</f>
        <v/>
      </c>
      <c r="D3920" t="str">
        <f t="shared" ca="1" si="122"/>
        <v/>
      </c>
      <c r="F3920" t="str" cm="1">
        <f t="array" aca="1" ref="F3920" ca="1">TRIM(UPPER(LEFT(INDIRECT("'Postal Code-FSA Input'!"&amp;CELL("address",B3927)), 3)))</f>
        <v/>
      </c>
      <c r="G3920" t="str" cm="1">
        <f t="array" aca="1" ref="G3920" ca="1">IF(INDIRECT(CELL("address",F3920))&lt;&gt;"", _xlfn.XLOOKUP(INDIRECT(CELL("address",F3920)),_FSAData!$B:$B,_FSAData!$C:$C, ""),"")</f>
        <v/>
      </c>
      <c r="H3920" t="str" cm="1">
        <f t="array" aca="1" ref="H3920" ca="1">IF(INDIRECT(CELL("address",F3920))&lt;&gt;"", _xlfn.XLOOKUP(LEFT(INDIRECT(CELL("address",F3920)), 3),_FSAData!$B:$B,_FSAData!$D:$D,""), "")</f>
        <v/>
      </c>
      <c r="I3920" t="str">
        <f t="shared" ca="1" si="123"/>
        <v/>
      </c>
    </row>
    <row r="3921" spans="1:9" x14ac:dyDescent="0.3">
      <c r="A3921" t="str" cm="1">
        <f t="array" aca="1" ref="A3921" ca="1">TRIM(UPPER(LEFT(INDIRECT("'Postal Code-FSA Input'!"&amp;CELL("address",A3928)), 3)))</f>
        <v/>
      </c>
      <c r="B3921" t="str" cm="1">
        <f t="array" aca="1" ref="B3921" ca="1">IF(INDIRECT(CELL("address",A3921))&lt;&gt;"", _xlfn.XLOOKUP(INDIRECT(CELL("address",A3921)),_FSAData!$B:$B,_FSAData!$C:$C, ""),"")</f>
        <v/>
      </c>
      <c r="C3921" t="str" cm="1">
        <f t="array" aca="1" ref="C3921" ca="1">IF(INDIRECT(CELL("address",A3921))&lt;&gt;"", _xlfn.XLOOKUP(LEFT(INDIRECT(CELL("address",A3921)), 3),_FSAData!$B:$B,_FSAData!$D:$D,""), "")</f>
        <v/>
      </c>
      <c r="D3921" t="str">
        <f t="shared" ca="1" si="122"/>
        <v/>
      </c>
      <c r="F3921" t="str" cm="1">
        <f t="array" aca="1" ref="F3921" ca="1">TRIM(UPPER(LEFT(INDIRECT("'Postal Code-FSA Input'!"&amp;CELL("address",B3928)), 3)))</f>
        <v/>
      </c>
      <c r="G3921" t="str" cm="1">
        <f t="array" aca="1" ref="G3921" ca="1">IF(INDIRECT(CELL("address",F3921))&lt;&gt;"", _xlfn.XLOOKUP(INDIRECT(CELL("address",F3921)),_FSAData!$B:$B,_FSAData!$C:$C, ""),"")</f>
        <v/>
      </c>
      <c r="H3921" t="str" cm="1">
        <f t="array" aca="1" ref="H3921" ca="1">IF(INDIRECT(CELL("address",F3921))&lt;&gt;"", _xlfn.XLOOKUP(LEFT(INDIRECT(CELL("address",F3921)), 3),_FSAData!$B:$B,_FSAData!$D:$D,""), "")</f>
        <v/>
      </c>
      <c r="I3921" t="str">
        <f t="shared" ca="1" si="123"/>
        <v/>
      </c>
    </row>
    <row r="3922" spans="1:9" x14ac:dyDescent="0.3">
      <c r="A3922" t="str" cm="1">
        <f t="array" aca="1" ref="A3922" ca="1">TRIM(UPPER(LEFT(INDIRECT("'Postal Code-FSA Input'!"&amp;CELL("address",A3929)), 3)))</f>
        <v/>
      </c>
      <c r="B3922" t="str" cm="1">
        <f t="array" aca="1" ref="B3922" ca="1">IF(INDIRECT(CELL("address",A3922))&lt;&gt;"", _xlfn.XLOOKUP(INDIRECT(CELL("address",A3922)),_FSAData!$B:$B,_FSAData!$C:$C, ""),"")</f>
        <v/>
      </c>
      <c r="C3922" t="str" cm="1">
        <f t="array" aca="1" ref="C3922" ca="1">IF(INDIRECT(CELL("address",A3922))&lt;&gt;"", _xlfn.XLOOKUP(LEFT(INDIRECT(CELL("address",A3922)), 3),_FSAData!$B:$B,_FSAData!$D:$D,""), "")</f>
        <v/>
      </c>
      <c r="D3922" t="str">
        <f t="shared" ca="1" si="122"/>
        <v/>
      </c>
      <c r="F3922" t="str" cm="1">
        <f t="array" aca="1" ref="F3922" ca="1">TRIM(UPPER(LEFT(INDIRECT("'Postal Code-FSA Input'!"&amp;CELL("address",B3929)), 3)))</f>
        <v/>
      </c>
      <c r="G3922" t="str" cm="1">
        <f t="array" aca="1" ref="G3922" ca="1">IF(INDIRECT(CELL("address",F3922))&lt;&gt;"", _xlfn.XLOOKUP(INDIRECT(CELL("address",F3922)),_FSAData!$B:$B,_FSAData!$C:$C, ""),"")</f>
        <v/>
      </c>
      <c r="H3922" t="str" cm="1">
        <f t="array" aca="1" ref="H3922" ca="1">IF(INDIRECT(CELL("address",F3922))&lt;&gt;"", _xlfn.XLOOKUP(LEFT(INDIRECT(CELL("address",F3922)), 3),_FSAData!$B:$B,_FSAData!$D:$D,""), "")</f>
        <v/>
      </c>
      <c r="I3922" t="str">
        <f t="shared" ca="1" si="123"/>
        <v/>
      </c>
    </row>
    <row r="3923" spans="1:9" x14ac:dyDescent="0.3">
      <c r="A3923" t="str" cm="1">
        <f t="array" aca="1" ref="A3923" ca="1">TRIM(UPPER(LEFT(INDIRECT("'Postal Code-FSA Input'!"&amp;CELL("address",A3930)), 3)))</f>
        <v/>
      </c>
      <c r="B3923" t="str" cm="1">
        <f t="array" aca="1" ref="B3923" ca="1">IF(INDIRECT(CELL("address",A3923))&lt;&gt;"", _xlfn.XLOOKUP(INDIRECT(CELL("address",A3923)),_FSAData!$B:$B,_FSAData!$C:$C, ""),"")</f>
        <v/>
      </c>
      <c r="C3923" t="str" cm="1">
        <f t="array" aca="1" ref="C3923" ca="1">IF(INDIRECT(CELL("address",A3923))&lt;&gt;"", _xlfn.XLOOKUP(LEFT(INDIRECT(CELL("address",A3923)), 3),_FSAData!$B:$B,_FSAData!$D:$D,""), "")</f>
        <v/>
      </c>
      <c r="D3923" t="str">
        <f t="shared" ca="1" si="122"/>
        <v/>
      </c>
      <c r="F3923" t="str" cm="1">
        <f t="array" aca="1" ref="F3923" ca="1">TRIM(UPPER(LEFT(INDIRECT("'Postal Code-FSA Input'!"&amp;CELL("address",B3930)), 3)))</f>
        <v/>
      </c>
      <c r="G3923" t="str" cm="1">
        <f t="array" aca="1" ref="G3923" ca="1">IF(INDIRECT(CELL("address",F3923))&lt;&gt;"", _xlfn.XLOOKUP(INDIRECT(CELL("address",F3923)),_FSAData!$B:$B,_FSAData!$C:$C, ""),"")</f>
        <v/>
      </c>
      <c r="H3923" t="str" cm="1">
        <f t="array" aca="1" ref="H3923" ca="1">IF(INDIRECT(CELL("address",F3923))&lt;&gt;"", _xlfn.XLOOKUP(LEFT(INDIRECT(CELL("address",F3923)), 3),_FSAData!$B:$B,_FSAData!$D:$D,""), "")</f>
        <v/>
      </c>
      <c r="I3923" t="str">
        <f t="shared" ca="1" si="123"/>
        <v/>
      </c>
    </row>
    <row r="3924" spans="1:9" x14ac:dyDescent="0.3">
      <c r="A3924" t="str" cm="1">
        <f t="array" aca="1" ref="A3924" ca="1">TRIM(UPPER(LEFT(INDIRECT("'Postal Code-FSA Input'!"&amp;CELL("address",A3931)), 3)))</f>
        <v/>
      </c>
      <c r="B3924" t="str" cm="1">
        <f t="array" aca="1" ref="B3924" ca="1">IF(INDIRECT(CELL("address",A3924))&lt;&gt;"", _xlfn.XLOOKUP(INDIRECT(CELL("address",A3924)),_FSAData!$B:$B,_FSAData!$C:$C, ""),"")</f>
        <v/>
      </c>
      <c r="C3924" t="str" cm="1">
        <f t="array" aca="1" ref="C3924" ca="1">IF(INDIRECT(CELL("address",A3924))&lt;&gt;"", _xlfn.XLOOKUP(LEFT(INDIRECT(CELL("address",A3924)), 3),_FSAData!$B:$B,_FSAData!$D:$D,""), "")</f>
        <v/>
      </c>
      <c r="D3924" t="str">
        <f t="shared" ca="1" si="122"/>
        <v/>
      </c>
      <c r="F3924" t="str" cm="1">
        <f t="array" aca="1" ref="F3924" ca="1">TRIM(UPPER(LEFT(INDIRECT("'Postal Code-FSA Input'!"&amp;CELL("address",B3931)), 3)))</f>
        <v/>
      </c>
      <c r="G3924" t="str" cm="1">
        <f t="array" aca="1" ref="G3924" ca="1">IF(INDIRECT(CELL("address",F3924))&lt;&gt;"", _xlfn.XLOOKUP(INDIRECT(CELL("address",F3924)),_FSAData!$B:$B,_FSAData!$C:$C, ""),"")</f>
        <v/>
      </c>
      <c r="H3924" t="str" cm="1">
        <f t="array" aca="1" ref="H3924" ca="1">IF(INDIRECT(CELL("address",F3924))&lt;&gt;"", _xlfn.XLOOKUP(LEFT(INDIRECT(CELL("address",F3924)), 3),_FSAData!$B:$B,_FSAData!$D:$D,""), "")</f>
        <v/>
      </c>
      <c r="I3924" t="str">
        <f t="shared" ca="1" si="123"/>
        <v/>
      </c>
    </row>
    <row r="3925" spans="1:9" x14ac:dyDescent="0.3">
      <c r="A3925" t="str" cm="1">
        <f t="array" aca="1" ref="A3925" ca="1">TRIM(UPPER(LEFT(INDIRECT("'Postal Code-FSA Input'!"&amp;CELL("address",A3932)), 3)))</f>
        <v/>
      </c>
      <c r="B3925" t="str" cm="1">
        <f t="array" aca="1" ref="B3925" ca="1">IF(INDIRECT(CELL("address",A3925))&lt;&gt;"", _xlfn.XLOOKUP(INDIRECT(CELL("address",A3925)),_FSAData!$B:$B,_FSAData!$C:$C, ""),"")</f>
        <v/>
      </c>
      <c r="C3925" t="str" cm="1">
        <f t="array" aca="1" ref="C3925" ca="1">IF(INDIRECT(CELL("address",A3925))&lt;&gt;"", _xlfn.XLOOKUP(LEFT(INDIRECT(CELL("address",A3925)), 3),_FSAData!$B:$B,_FSAData!$D:$D,""), "")</f>
        <v/>
      </c>
      <c r="D3925" t="str">
        <f t="shared" ca="1" si="122"/>
        <v/>
      </c>
      <c r="F3925" t="str" cm="1">
        <f t="array" aca="1" ref="F3925" ca="1">TRIM(UPPER(LEFT(INDIRECT("'Postal Code-FSA Input'!"&amp;CELL("address",B3932)), 3)))</f>
        <v/>
      </c>
      <c r="G3925" t="str" cm="1">
        <f t="array" aca="1" ref="G3925" ca="1">IF(INDIRECT(CELL("address",F3925))&lt;&gt;"", _xlfn.XLOOKUP(INDIRECT(CELL("address",F3925)),_FSAData!$B:$B,_FSAData!$C:$C, ""),"")</f>
        <v/>
      </c>
      <c r="H3925" t="str" cm="1">
        <f t="array" aca="1" ref="H3925" ca="1">IF(INDIRECT(CELL("address",F3925))&lt;&gt;"", _xlfn.XLOOKUP(LEFT(INDIRECT(CELL("address",F3925)), 3),_FSAData!$B:$B,_FSAData!$D:$D,""), "")</f>
        <v/>
      </c>
      <c r="I3925" t="str">
        <f t="shared" ca="1" si="123"/>
        <v/>
      </c>
    </row>
    <row r="3926" spans="1:9" x14ac:dyDescent="0.3">
      <c r="A3926" t="str" cm="1">
        <f t="array" aca="1" ref="A3926" ca="1">TRIM(UPPER(LEFT(INDIRECT("'Postal Code-FSA Input'!"&amp;CELL("address",A3933)), 3)))</f>
        <v/>
      </c>
      <c r="B3926" t="str" cm="1">
        <f t="array" aca="1" ref="B3926" ca="1">IF(INDIRECT(CELL("address",A3926))&lt;&gt;"", _xlfn.XLOOKUP(INDIRECT(CELL("address",A3926)),_FSAData!$B:$B,_FSAData!$C:$C, ""),"")</f>
        <v/>
      </c>
      <c r="C3926" t="str" cm="1">
        <f t="array" aca="1" ref="C3926" ca="1">IF(INDIRECT(CELL("address",A3926))&lt;&gt;"", _xlfn.XLOOKUP(LEFT(INDIRECT(CELL("address",A3926)), 3),_FSAData!$B:$B,_FSAData!$D:$D,""), "")</f>
        <v/>
      </c>
      <c r="D3926" t="str">
        <f t="shared" ca="1" si="122"/>
        <v/>
      </c>
      <c r="F3926" t="str" cm="1">
        <f t="array" aca="1" ref="F3926" ca="1">TRIM(UPPER(LEFT(INDIRECT("'Postal Code-FSA Input'!"&amp;CELL("address",B3933)), 3)))</f>
        <v/>
      </c>
      <c r="G3926" t="str" cm="1">
        <f t="array" aca="1" ref="G3926" ca="1">IF(INDIRECT(CELL("address",F3926))&lt;&gt;"", _xlfn.XLOOKUP(INDIRECT(CELL("address",F3926)),_FSAData!$B:$B,_FSAData!$C:$C, ""),"")</f>
        <v/>
      </c>
      <c r="H3926" t="str" cm="1">
        <f t="array" aca="1" ref="H3926" ca="1">IF(INDIRECT(CELL("address",F3926))&lt;&gt;"", _xlfn.XLOOKUP(LEFT(INDIRECT(CELL("address",F3926)), 3),_FSAData!$B:$B,_FSAData!$D:$D,""), "")</f>
        <v/>
      </c>
      <c r="I3926" t="str">
        <f t="shared" ca="1" si="123"/>
        <v/>
      </c>
    </row>
    <row r="3927" spans="1:9" x14ac:dyDescent="0.3">
      <c r="A3927" t="str" cm="1">
        <f t="array" aca="1" ref="A3927" ca="1">TRIM(UPPER(LEFT(INDIRECT("'Postal Code-FSA Input'!"&amp;CELL("address",A3934)), 3)))</f>
        <v/>
      </c>
      <c r="B3927" t="str" cm="1">
        <f t="array" aca="1" ref="B3927" ca="1">IF(INDIRECT(CELL("address",A3927))&lt;&gt;"", _xlfn.XLOOKUP(INDIRECT(CELL("address",A3927)),_FSAData!$B:$B,_FSAData!$C:$C, ""),"")</f>
        <v/>
      </c>
      <c r="C3927" t="str" cm="1">
        <f t="array" aca="1" ref="C3927" ca="1">IF(INDIRECT(CELL("address",A3927))&lt;&gt;"", _xlfn.XLOOKUP(LEFT(INDIRECT(CELL("address",A3927)), 3),_FSAData!$B:$B,_FSAData!$D:$D,""), "")</f>
        <v/>
      </c>
      <c r="D3927" t="str">
        <f t="shared" ca="1" si="122"/>
        <v/>
      </c>
      <c r="F3927" t="str" cm="1">
        <f t="array" aca="1" ref="F3927" ca="1">TRIM(UPPER(LEFT(INDIRECT("'Postal Code-FSA Input'!"&amp;CELL("address",B3934)), 3)))</f>
        <v/>
      </c>
      <c r="G3927" t="str" cm="1">
        <f t="array" aca="1" ref="G3927" ca="1">IF(INDIRECT(CELL("address",F3927))&lt;&gt;"", _xlfn.XLOOKUP(INDIRECT(CELL("address",F3927)),_FSAData!$B:$B,_FSAData!$C:$C, ""),"")</f>
        <v/>
      </c>
      <c r="H3927" t="str" cm="1">
        <f t="array" aca="1" ref="H3927" ca="1">IF(INDIRECT(CELL("address",F3927))&lt;&gt;"", _xlfn.XLOOKUP(LEFT(INDIRECT(CELL("address",F3927)), 3),_FSAData!$B:$B,_FSAData!$D:$D,""), "")</f>
        <v/>
      </c>
      <c r="I3927" t="str">
        <f t="shared" ca="1" si="123"/>
        <v/>
      </c>
    </row>
    <row r="3928" spans="1:9" x14ac:dyDescent="0.3">
      <c r="A3928" t="str" cm="1">
        <f t="array" aca="1" ref="A3928" ca="1">TRIM(UPPER(LEFT(INDIRECT("'Postal Code-FSA Input'!"&amp;CELL("address",A3935)), 3)))</f>
        <v/>
      </c>
      <c r="B3928" t="str" cm="1">
        <f t="array" aca="1" ref="B3928" ca="1">IF(INDIRECT(CELL("address",A3928))&lt;&gt;"", _xlfn.XLOOKUP(INDIRECT(CELL("address",A3928)),_FSAData!$B:$B,_FSAData!$C:$C, ""),"")</f>
        <v/>
      </c>
      <c r="C3928" t="str" cm="1">
        <f t="array" aca="1" ref="C3928" ca="1">IF(INDIRECT(CELL("address",A3928))&lt;&gt;"", _xlfn.XLOOKUP(LEFT(INDIRECT(CELL("address",A3928)), 3),_FSAData!$B:$B,_FSAData!$D:$D,""), "")</f>
        <v/>
      </c>
      <c r="D3928" t="str">
        <f t="shared" ca="1" si="122"/>
        <v/>
      </c>
      <c r="F3928" t="str" cm="1">
        <f t="array" aca="1" ref="F3928" ca="1">TRIM(UPPER(LEFT(INDIRECT("'Postal Code-FSA Input'!"&amp;CELL("address",B3935)), 3)))</f>
        <v/>
      </c>
      <c r="G3928" t="str" cm="1">
        <f t="array" aca="1" ref="G3928" ca="1">IF(INDIRECT(CELL("address",F3928))&lt;&gt;"", _xlfn.XLOOKUP(INDIRECT(CELL("address",F3928)),_FSAData!$B:$B,_FSAData!$C:$C, ""),"")</f>
        <v/>
      </c>
      <c r="H3928" t="str" cm="1">
        <f t="array" aca="1" ref="H3928" ca="1">IF(INDIRECT(CELL("address",F3928))&lt;&gt;"", _xlfn.XLOOKUP(LEFT(INDIRECT(CELL("address",F3928)), 3),_FSAData!$B:$B,_FSAData!$D:$D,""), "")</f>
        <v/>
      </c>
      <c r="I3928" t="str">
        <f t="shared" ca="1" si="123"/>
        <v/>
      </c>
    </row>
    <row r="3929" spans="1:9" x14ac:dyDescent="0.3">
      <c r="A3929" t="str" cm="1">
        <f t="array" aca="1" ref="A3929" ca="1">TRIM(UPPER(LEFT(INDIRECT("'Postal Code-FSA Input'!"&amp;CELL("address",A3936)), 3)))</f>
        <v/>
      </c>
      <c r="B3929" t="str" cm="1">
        <f t="array" aca="1" ref="B3929" ca="1">IF(INDIRECT(CELL("address",A3929))&lt;&gt;"", _xlfn.XLOOKUP(INDIRECT(CELL("address",A3929)),_FSAData!$B:$B,_FSAData!$C:$C, ""),"")</f>
        <v/>
      </c>
      <c r="C3929" t="str" cm="1">
        <f t="array" aca="1" ref="C3929" ca="1">IF(INDIRECT(CELL("address",A3929))&lt;&gt;"", _xlfn.XLOOKUP(LEFT(INDIRECT(CELL("address",A3929)), 3),_FSAData!$B:$B,_FSAData!$D:$D,""), "")</f>
        <v/>
      </c>
      <c r="D3929" t="str">
        <f t="shared" ca="1" si="122"/>
        <v/>
      </c>
      <c r="F3929" t="str" cm="1">
        <f t="array" aca="1" ref="F3929" ca="1">TRIM(UPPER(LEFT(INDIRECT("'Postal Code-FSA Input'!"&amp;CELL("address",B3936)), 3)))</f>
        <v/>
      </c>
      <c r="G3929" t="str" cm="1">
        <f t="array" aca="1" ref="G3929" ca="1">IF(INDIRECT(CELL("address",F3929))&lt;&gt;"", _xlfn.XLOOKUP(INDIRECT(CELL("address",F3929)),_FSAData!$B:$B,_FSAData!$C:$C, ""),"")</f>
        <v/>
      </c>
      <c r="H3929" t="str" cm="1">
        <f t="array" aca="1" ref="H3929" ca="1">IF(INDIRECT(CELL("address",F3929))&lt;&gt;"", _xlfn.XLOOKUP(LEFT(INDIRECT(CELL("address",F3929)), 3),_FSAData!$B:$B,_FSAData!$D:$D,""), "")</f>
        <v/>
      </c>
      <c r="I3929" t="str">
        <f t="shared" ca="1" si="123"/>
        <v/>
      </c>
    </row>
    <row r="3930" spans="1:9" x14ac:dyDescent="0.3">
      <c r="A3930" t="str" cm="1">
        <f t="array" aca="1" ref="A3930" ca="1">TRIM(UPPER(LEFT(INDIRECT("'Postal Code-FSA Input'!"&amp;CELL("address",A3937)), 3)))</f>
        <v/>
      </c>
      <c r="B3930" t="str" cm="1">
        <f t="array" aca="1" ref="B3930" ca="1">IF(INDIRECT(CELL("address",A3930))&lt;&gt;"", _xlfn.XLOOKUP(INDIRECT(CELL("address",A3930)),_FSAData!$B:$B,_FSAData!$C:$C, ""),"")</f>
        <v/>
      </c>
      <c r="C3930" t="str" cm="1">
        <f t="array" aca="1" ref="C3930" ca="1">IF(INDIRECT(CELL("address",A3930))&lt;&gt;"", _xlfn.XLOOKUP(LEFT(INDIRECT(CELL("address",A3930)), 3),_FSAData!$B:$B,_FSAData!$D:$D,""), "")</f>
        <v/>
      </c>
      <c r="D3930" t="str">
        <f t="shared" ca="1" si="122"/>
        <v/>
      </c>
      <c r="F3930" t="str" cm="1">
        <f t="array" aca="1" ref="F3930" ca="1">TRIM(UPPER(LEFT(INDIRECT("'Postal Code-FSA Input'!"&amp;CELL("address",B3937)), 3)))</f>
        <v/>
      </c>
      <c r="G3930" t="str" cm="1">
        <f t="array" aca="1" ref="G3930" ca="1">IF(INDIRECT(CELL("address",F3930))&lt;&gt;"", _xlfn.XLOOKUP(INDIRECT(CELL("address",F3930)),_FSAData!$B:$B,_FSAData!$C:$C, ""),"")</f>
        <v/>
      </c>
      <c r="H3930" t="str" cm="1">
        <f t="array" aca="1" ref="H3930" ca="1">IF(INDIRECT(CELL("address",F3930))&lt;&gt;"", _xlfn.XLOOKUP(LEFT(INDIRECT(CELL("address",F3930)), 3),_FSAData!$B:$B,_FSAData!$D:$D,""), "")</f>
        <v/>
      </c>
      <c r="I3930" t="str">
        <f t="shared" ca="1" si="123"/>
        <v/>
      </c>
    </row>
    <row r="3931" spans="1:9" x14ac:dyDescent="0.3">
      <c r="A3931" t="str" cm="1">
        <f t="array" aca="1" ref="A3931" ca="1">TRIM(UPPER(LEFT(INDIRECT("'Postal Code-FSA Input'!"&amp;CELL("address",A3938)), 3)))</f>
        <v/>
      </c>
      <c r="B3931" t="str" cm="1">
        <f t="array" aca="1" ref="B3931" ca="1">IF(INDIRECT(CELL("address",A3931))&lt;&gt;"", _xlfn.XLOOKUP(INDIRECT(CELL("address",A3931)),_FSAData!$B:$B,_FSAData!$C:$C, ""),"")</f>
        <v/>
      </c>
      <c r="C3931" t="str" cm="1">
        <f t="array" aca="1" ref="C3931" ca="1">IF(INDIRECT(CELL("address",A3931))&lt;&gt;"", _xlfn.XLOOKUP(LEFT(INDIRECT(CELL("address",A3931)), 3),_FSAData!$B:$B,_FSAData!$D:$D,""), "")</f>
        <v/>
      </c>
      <c r="D3931" t="str">
        <f t="shared" ca="1" si="122"/>
        <v/>
      </c>
      <c r="F3931" t="str" cm="1">
        <f t="array" aca="1" ref="F3931" ca="1">TRIM(UPPER(LEFT(INDIRECT("'Postal Code-FSA Input'!"&amp;CELL("address",B3938)), 3)))</f>
        <v/>
      </c>
      <c r="G3931" t="str" cm="1">
        <f t="array" aca="1" ref="G3931" ca="1">IF(INDIRECT(CELL("address",F3931))&lt;&gt;"", _xlfn.XLOOKUP(INDIRECT(CELL("address",F3931)),_FSAData!$B:$B,_FSAData!$C:$C, ""),"")</f>
        <v/>
      </c>
      <c r="H3931" t="str" cm="1">
        <f t="array" aca="1" ref="H3931" ca="1">IF(INDIRECT(CELL("address",F3931))&lt;&gt;"", _xlfn.XLOOKUP(LEFT(INDIRECT(CELL("address",F3931)), 3),_FSAData!$B:$B,_FSAData!$D:$D,""), "")</f>
        <v/>
      </c>
      <c r="I3931" t="str">
        <f t="shared" ca="1" si="123"/>
        <v/>
      </c>
    </row>
    <row r="3932" spans="1:9" x14ac:dyDescent="0.3">
      <c r="A3932" t="str" cm="1">
        <f t="array" aca="1" ref="A3932" ca="1">TRIM(UPPER(LEFT(INDIRECT("'Postal Code-FSA Input'!"&amp;CELL("address",A3939)), 3)))</f>
        <v/>
      </c>
      <c r="B3932" t="str" cm="1">
        <f t="array" aca="1" ref="B3932" ca="1">IF(INDIRECT(CELL("address",A3932))&lt;&gt;"", _xlfn.XLOOKUP(INDIRECT(CELL("address",A3932)),_FSAData!$B:$B,_FSAData!$C:$C, ""),"")</f>
        <v/>
      </c>
      <c r="C3932" t="str" cm="1">
        <f t="array" aca="1" ref="C3932" ca="1">IF(INDIRECT(CELL("address",A3932))&lt;&gt;"", _xlfn.XLOOKUP(LEFT(INDIRECT(CELL("address",A3932)), 3),_FSAData!$B:$B,_FSAData!$D:$D,""), "")</f>
        <v/>
      </c>
      <c r="D3932" t="str">
        <f t="shared" ca="1" si="122"/>
        <v/>
      </c>
      <c r="F3932" t="str" cm="1">
        <f t="array" aca="1" ref="F3932" ca="1">TRIM(UPPER(LEFT(INDIRECT("'Postal Code-FSA Input'!"&amp;CELL("address",B3939)), 3)))</f>
        <v/>
      </c>
      <c r="G3932" t="str" cm="1">
        <f t="array" aca="1" ref="G3932" ca="1">IF(INDIRECT(CELL("address",F3932))&lt;&gt;"", _xlfn.XLOOKUP(INDIRECT(CELL("address",F3932)),_FSAData!$B:$B,_FSAData!$C:$C, ""),"")</f>
        <v/>
      </c>
      <c r="H3932" t="str" cm="1">
        <f t="array" aca="1" ref="H3932" ca="1">IF(INDIRECT(CELL("address",F3932))&lt;&gt;"", _xlfn.XLOOKUP(LEFT(INDIRECT(CELL("address",F3932)), 3),_FSAData!$B:$B,_FSAData!$D:$D,""), "")</f>
        <v/>
      </c>
      <c r="I3932" t="str">
        <f t="shared" ca="1" si="123"/>
        <v/>
      </c>
    </row>
    <row r="3933" spans="1:9" x14ac:dyDescent="0.3">
      <c r="A3933" t="str" cm="1">
        <f t="array" aca="1" ref="A3933" ca="1">TRIM(UPPER(LEFT(INDIRECT("'Postal Code-FSA Input'!"&amp;CELL("address",A3940)), 3)))</f>
        <v/>
      </c>
      <c r="B3933" t="str" cm="1">
        <f t="array" aca="1" ref="B3933" ca="1">IF(INDIRECT(CELL("address",A3933))&lt;&gt;"", _xlfn.XLOOKUP(INDIRECT(CELL("address",A3933)),_FSAData!$B:$B,_FSAData!$C:$C, ""),"")</f>
        <v/>
      </c>
      <c r="C3933" t="str" cm="1">
        <f t="array" aca="1" ref="C3933" ca="1">IF(INDIRECT(CELL("address",A3933))&lt;&gt;"", _xlfn.XLOOKUP(LEFT(INDIRECT(CELL("address",A3933)), 3),_FSAData!$B:$B,_FSAData!$D:$D,""), "")</f>
        <v/>
      </c>
      <c r="D3933" t="str">
        <f t="shared" ca="1" si="122"/>
        <v/>
      </c>
      <c r="F3933" t="str" cm="1">
        <f t="array" aca="1" ref="F3933" ca="1">TRIM(UPPER(LEFT(INDIRECT("'Postal Code-FSA Input'!"&amp;CELL("address",B3940)), 3)))</f>
        <v/>
      </c>
      <c r="G3933" t="str" cm="1">
        <f t="array" aca="1" ref="G3933" ca="1">IF(INDIRECT(CELL("address",F3933))&lt;&gt;"", _xlfn.XLOOKUP(INDIRECT(CELL("address",F3933)),_FSAData!$B:$B,_FSAData!$C:$C, ""),"")</f>
        <v/>
      </c>
      <c r="H3933" t="str" cm="1">
        <f t="array" aca="1" ref="H3933" ca="1">IF(INDIRECT(CELL("address",F3933))&lt;&gt;"", _xlfn.XLOOKUP(LEFT(INDIRECT(CELL("address",F3933)), 3),_FSAData!$B:$B,_FSAData!$D:$D,""), "")</f>
        <v/>
      </c>
      <c r="I3933" t="str">
        <f t="shared" ca="1" si="123"/>
        <v/>
      </c>
    </row>
    <row r="3934" spans="1:9" x14ac:dyDescent="0.3">
      <c r="A3934" t="str" cm="1">
        <f t="array" aca="1" ref="A3934" ca="1">TRIM(UPPER(LEFT(INDIRECT("'Postal Code-FSA Input'!"&amp;CELL("address",A3941)), 3)))</f>
        <v/>
      </c>
      <c r="B3934" t="str" cm="1">
        <f t="array" aca="1" ref="B3934" ca="1">IF(INDIRECT(CELL("address",A3934))&lt;&gt;"", _xlfn.XLOOKUP(INDIRECT(CELL("address",A3934)),_FSAData!$B:$B,_FSAData!$C:$C, ""),"")</f>
        <v/>
      </c>
      <c r="C3934" t="str" cm="1">
        <f t="array" aca="1" ref="C3934" ca="1">IF(INDIRECT(CELL("address",A3934))&lt;&gt;"", _xlfn.XLOOKUP(LEFT(INDIRECT(CELL("address",A3934)), 3),_FSAData!$B:$B,_FSAData!$D:$D,""), "")</f>
        <v/>
      </c>
      <c r="D3934" t="str">
        <f t="shared" ca="1" si="122"/>
        <v/>
      </c>
      <c r="F3934" t="str" cm="1">
        <f t="array" aca="1" ref="F3934" ca="1">TRIM(UPPER(LEFT(INDIRECT("'Postal Code-FSA Input'!"&amp;CELL("address",B3941)), 3)))</f>
        <v/>
      </c>
      <c r="G3934" t="str" cm="1">
        <f t="array" aca="1" ref="G3934" ca="1">IF(INDIRECT(CELL("address",F3934))&lt;&gt;"", _xlfn.XLOOKUP(INDIRECT(CELL("address",F3934)),_FSAData!$B:$B,_FSAData!$C:$C, ""),"")</f>
        <v/>
      </c>
      <c r="H3934" t="str" cm="1">
        <f t="array" aca="1" ref="H3934" ca="1">IF(INDIRECT(CELL("address",F3934))&lt;&gt;"", _xlfn.XLOOKUP(LEFT(INDIRECT(CELL("address",F3934)), 3),_FSAData!$B:$B,_FSAData!$D:$D,""), "")</f>
        <v/>
      </c>
      <c r="I3934" t="str">
        <f t="shared" ca="1" si="123"/>
        <v/>
      </c>
    </row>
    <row r="3935" spans="1:9" x14ac:dyDescent="0.3">
      <c r="A3935" t="str" cm="1">
        <f t="array" aca="1" ref="A3935" ca="1">TRIM(UPPER(LEFT(INDIRECT("'Postal Code-FSA Input'!"&amp;CELL("address",A3942)), 3)))</f>
        <v/>
      </c>
      <c r="B3935" t="str" cm="1">
        <f t="array" aca="1" ref="B3935" ca="1">IF(INDIRECT(CELL("address",A3935))&lt;&gt;"", _xlfn.XLOOKUP(INDIRECT(CELL("address",A3935)),_FSAData!$B:$B,_FSAData!$C:$C, ""),"")</f>
        <v/>
      </c>
      <c r="C3935" t="str" cm="1">
        <f t="array" aca="1" ref="C3935" ca="1">IF(INDIRECT(CELL("address",A3935))&lt;&gt;"", _xlfn.XLOOKUP(LEFT(INDIRECT(CELL("address",A3935)), 3),_FSAData!$B:$B,_FSAData!$D:$D,""), "")</f>
        <v/>
      </c>
      <c r="D3935" t="str">
        <f t="shared" ca="1" si="122"/>
        <v/>
      </c>
      <c r="F3935" t="str" cm="1">
        <f t="array" aca="1" ref="F3935" ca="1">TRIM(UPPER(LEFT(INDIRECT("'Postal Code-FSA Input'!"&amp;CELL("address",B3942)), 3)))</f>
        <v/>
      </c>
      <c r="G3935" t="str" cm="1">
        <f t="array" aca="1" ref="G3935" ca="1">IF(INDIRECT(CELL("address",F3935))&lt;&gt;"", _xlfn.XLOOKUP(INDIRECT(CELL("address",F3935)),_FSAData!$B:$B,_FSAData!$C:$C, ""),"")</f>
        <v/>
      </c>
      <c r="H3935" t="str" cm="1">
        <f t="array" aca="1" ref="H3935" ca="1">IF(INDIRECT(CELL("address",F3935))&lt;&gt;"", _xlfn.XLOOKUP(LEFT(INDIRECT(CELL("address",F3935)), 3),_FSAData!$B:$B,_FSAData!$D:$D,""), "")</f>
        <v/>
      </c>
      <c r="I3935" t="str">
        <f t="shared" ca="1" si="123"/>
        <v/>
      </c>
    </row>
    <row r="3936" spans="1:9" x14ac:dyDescent="0.3">
      <c r="A3936" t="str" cm="1">
        <f t="array" aca="1" ref="A3936" ca="1">TRIM(UPPER(LEFT(INDIRECT("'Postal Code-FSA Input'!"&amp;CELL("address",A3943)), 3)))</f>
        <v/>
      </c>
      <c r="B3936" t="str" cm="1">
        <f t="array" aca="1" ref="B3936" ca="1">IF(INDIRECT(CELL("address",A3936))&lt;&gt;"", _xlfn.XLOOKUP(INDIRECT(CELL("address",A3936)),_FSAData!$B:$B,_FSAData!$C:$C, ""),"")</f>
        <v/>
      </c>
      <c r="C3936" t="str" cm="1">
        <f t="array" aca="1" ref="C3936" ca="1">IF(INDIRECT(CELL("address",A3936))&lt;&gt;"", _xlfn.XLOOKUP(LEFT(INDIRECT(CELL("address",A3936)), 3),_FSAData!$B:$B,_FSAData!$D:$D,""), "")</f>
        <v/>
      </c>
      <c r="D3936" t="str">
        <f t="shared" ca="1" si="122"/>
        <v/>
      </c>
      <c r="F3936" t="str" cm="1">
        <f t="array" aca="1" ref="F3936" ca="1">TRIM(UPPER(LEFT(INDIRECT("'Postal Code-FSA Input'!"&amp;CELL("address",B3943)), 3)))</f>
        <v/>
      </c>
      <c r="G3936" t="str" cm="1">
        <f t="array" aca="1" ref="G3936" ca="1">IF(INDIRECT(CELL("address",F3936))&lt;&gt;"", _xlfn.XLOOKUP(INDIRECT(CELL("address",F3936)),_FSAData!$B:$B,_FSAData!$C:$C, ""),"")</f>
        <v/>
      </c>
      <c r="H3936" t="str" cm="1">
        <f t="array" aca="1" ref="H3936" ca="1">IF(INDIRECT(CELL("address",F3936))&lt;&gt;"", _xlfn.XLOOKUP(LEFT(INDIRECT(CELL("address",F3936)), 3),_FSAData!$B:$B,_FSAData!$D:$D,""), "")</f>
        <v/>
      </c>
      <c r="I3936" t="str">
        <f t="shared" ca="1" si="123"/>
        <v/>
      </c>
    </row>
    <row r="3937" spans="1:9" x14ac:dyDescent="0.3">
      <c r="A3937" t="str" cm="1">
        <f t="array" aca="1" ref="A3937" ca="1">TRIM(UPPER(LEFT(INDIRECT("'Postal Code-FSA Input'!"&amp;CELL("address",A3944)), 3)))</f>
        <v/>
      </c>
      <c r="B3937" t="str" cm="1">
        <f t="array" aca="1" ref="B3937" ca="1">IF(INDIRECT(CELL("address",A3937))&lt;&gt;"", _xlfn.XLOOKUP(INDIRECT(CELL("address",A3937)),_FSAData!$B:$B,_FSAData!$C:$C, ""),"")</f>
        <v/>
      </c>
      <c r="C3937" t="str" cm="1">
        <f t="array" aca="1" ref="C3937" ca="1">IF(INDIRECT(CELL("address",A3937))&lt;&gt;"", _xlfn.XLOOKUP(LEFT(INDIRECT(CELL("address",A3937)), 3),_FSAData!$B:$B,_FSAData!$D:$D,""), "")</f>
        <v/>
      </c>
      <c r="D3937" t="str">
        <f t="shared" ca="1" si="122"/>
        <v/>
      </c>
      <c r="F3937" t="str" cm="1">
        <f t="array" aca="1" ref="F3937" ca="1">TRIM(UPPER(LEFT(INDIRECT("'Postal Code-FSA Input'!"&amp;CELL("address",B3944)), 3)))</f>
        <v/>
      </c>
      <c r="G3937" t="str" cm="1">
        <f t="array" aca="1" ref="G3937" ca="1">IF(INDIRECT(CELL("address",F3937))&lt;&gt;"", _xlfn.XLOOKUP(INDIRECT(CELL("address",F3937)),_FSAData!$B:$B,_FSAData!$C:$C, ""),"")</f>
        <v/>
      </c>
      <c r="H3937" t="str" cm="1">
        <f t="array" aca="1" ref="H3937" ca="1">IF(INDIRECT(CELL("address",F3937))&lt;&gt;"", _xlfn.XLOOKUP(LEFT(INDIRECT(CELL("address",F3937)), 3),_FSAData!$B:$B,_FSAData!$D:$D,""), "")</f>
        <v/>
      </c>
      <c r="I3937" t="str">
        <f t="shared" ca="1" si="123"/>
        <v/>
      </c>
    </row>
    <row r="3938" spans="1:9" x14ac:dyDescent="0.3">
      <c r="A3938" t="str" cm="1">
        <f t="array" aca="1" ref="A3938" ca="1">TRIM(UPPER(LEFT(INDIRECT("'Postal Code-FSA Input'!"&amp;CELL("address",A3945)), 3)))</f>
        <v/>
      </c>
      <c r="B3938" t="str" cm="1">
        <f t="array" aca="1" ref="B3938" ca="1">IF(INDIRECT(CELL("address",A3938))&lt;&gt;"", _xlfn.XLOOKUP(INDIRECT(CELL("address",A3938)),_FSAData!$B:$B,_FSAData!$C:$C, ""),"")</f>
        <v/>
      </c>
      <c r="C3938" t="str" cm="1">
        <f t="array" aca="1" ref="C3938" ca="1">IF(INDIRECT(CELL("address",A3938))&lt;&gt;"", _xlfn.XLOOKUP(LEFT(INDIRECT(CELL("address",A3938)), 3),_FSAData!$B:$B,_FSAData!$D:$D,""), "")</f>
        <v/>
      </c>
      <c r="D3938" t="str">
        <f t="shared" ca="1" si="122"/>
        <v/>
      </c>
      <c r="F3938" t="str" cm="1">
        <f t="array" aca="1" ref="F3938" ca="1">TRIM(UPPER(LEFT(INDIRECT("'Postal Code-FSA Input'!"&amp;CELL("address",B3945)), 3)))</f>
        <v/>
      </c>
      <c r="G3938" t="str" cm="1">
        <f t="array" aca="1" ref="G3938" ca="1">IF(INDIRECT(CELL("address",F3938))&lt;&gt;"", _xlfn.XLOOKUP(INDIRECT(CELL("address",F3938)),_FSAData!$B:$B,_FSAData!$C:$C, ""),"")</f>
        <v/>
      </c>
      <c r="H3938" t="str" cm="1">
        <f t="array" aca="1" ref="H3938" ca="1">IF(INDIRECT(CELL("address",F3938))&lt;&gt;"", _xlfn.XLOOKUP(LEFT(INDIRECT(CELL("address",F3938)), 3),_FSAData!$B:$B,_FSAData!$D:$D,""), "")</f>
        <v/>
      </c>
      <c r="I3938" t="str">
        <f t="shared" ca="1" si="123"/>
        <v/>
      </c>
    </row>
    <row r="3939" spans="1:9" x14ac:dyDescent="0.3">
      <c r="A3939" t="str" cm="1">
        <f t="array" aca="1" ref="A3939" ca="1">TRIM(UPPER(LEFT(INDIRECT("'Postal Code-FSA Input'!"&amp;CELL("address",A3946)), 3)))</f>
        <v/>
      </c>
      <c r="B3939" t="str" cm="1">
        <f t="array" aca="1" ref="B3939" ca="1">IF(INDIRECT(CELL("address",A3939))&lt;&gt;"", _xlfn.XLOOKUP(INDIRECT(CELL("address",A3939)),_FSAData!$B:$B,_FSAData!$C:$C, ""),"")</f>
        <v/>
      </c>
      <c r="C3939" t="str" cm="1">
        <f t="array" aca="1" ref="C3939" ca="1">IF(INDIRECT(CELL("address",A3939))&lt;&gt;"", _xlfn.XLOOKUP(LEFT(INDIRECT(CELL("address",A3939)), 3),_FSAData!$B:$B,_FSAData!$D:$D,""), "")</f>
        <v/>
      </c>
      <c r="D3939" t="str">
        <f t="shared" ca="1" si="122"/>
        <v/>
      </c>
      <c r="F3939" t="str" cm="1">
        <f t="array" aca="1" ref="F3939" ca="1">TRIM(UPPER(LEFT(INDIRECT("'Postal Code-FSA Input'!"&amp;CELL("address",B3946)), 3)))</f>
        <v/>
      </c>
      <c r="G3939" t="str" cm="1">
        <f t="array" aca="1" ref="G3939" ca="1">IF(INDIRECT(CELL("address",F3939))&lt;&gt;"", _xlfn.XLOOKUP(INDIRECT(CELL("address",F3939)),_FSAData!$B:$B,_FSAData!$C:$C, ""),"")</f>
        <v/>
      </c>
      <c r="H3939" t="str" cm="1">
        <f t="array" aca="1" ref="H3939" ca="1">IF(INDIRECT(CELL("address",F3939))&lt;&gt;"", _xlfn.XLOOKUP(LEFT(INDIRECT(CELL("address",F3939)), 3),_FSAData!$B:$B,_FSAData!$D:$D,""), "")</f>
        <v/>
      </c>
      <c r="I3939" t="str">
        <f t="shared" ca="1" si="123"/>
        <v/>
      </c>
    </row>
    <row r="3940" spans="1:9" x14ac:dyDescent="0.3">
      <c r="A3940" t="str" cm="1">
        <f t="array" aca="1" ref="A3940" ca="1">TRIM(UPPER(LEFT(INDIRECT("'Postal Code-FSA Input'!"&amp;CELL("address",A3947)), 3)))</f>
        <v/>
      </c>
      <c r="B3940" t="str" cm="1">
        <f t="array" aca="1" ref="B3940" ca="1">IF(INDIRECT(CELL("address",A3940))&lt;&gt;"", _xlfn.XLOOKUP(INDIRECT(CELL("address",A3940)),_FSAData!$B:$B,_FSAData!$C:$C, ""),"")</f>
        <v/>
      </c>
      <c r="C3940" t="str" cm="1">
        <f t="array" aca="1" ref="C3940" ca="1">IF(INDIRECT(CELL("address",A3940))&lt;&gt;"", _xlfn.XLOOKUP(LEFT(INDIRECT(CELL("address",A3940)), 3),_FSAData!$B:$B,_FSAData!$D:$D,""), "")</f>
        <v/>
      </c>
      <c r="D3940" t="str">
        <f t="shared" ca="1" si="122"/>
        <v/>
      </c>
      <c r="F3940" t="str" cm="1">
        <f t="array" aca="1" ref="F3940" ca="1">TRIM(UPPER(LEFT(INDIRECT("'Postal Code-FSA Input'!"&amp;CELL("address",B3947)), 3)))</f>
        <v/>
      </c>
      <c r="G3940" t="str" cm="1">
        <f t="array" aca="1" ref="G3940" ca="1">IF(INDIRECT(CELL("address",F3940))&lt;&gt;"", _xlfn.XLOOKUP(INDIRECT(CELL("address",F3940)),_FSAData!$B:$B,_FSAData!$C:$C, ""),"")</f>
        <v/>
      </c>
      <c r="H3940" t="str" cm="1">
        <f t="array" aca="1" ref="H3940" ca="1">IF(INDIRECT(CELL("address",F3940))&lt;&gt;"", _xlfn.XLOOKUP(LEFT(INDIRECT(CELL("address",F3940)), 3),_FSAData!$B:$B,_FSAData!$D:$D,""), "")</f>
        <v/>
      </c>
      <c r="I3940" t="str">
        <f t="shared" ca="1" si="123"/>
        <v/>
      </c>
    </row>
    <row r="3941" spans="1:9" x14ac:dyDescent="0.3">
      <c r="A3941" t="str" cm="1">
        <f t="array" aca="1" ref="A3941" ca="1">TRIM(UPPER(LEFT(INDIRECT("'Postal Code-FSA Input'!"&amp;CELL("address",A3948)), 3)))</f>
        <v/>
      </c>
      <c r="B3941" t="str" cm="1">
        <f t="array" aca="1" ref="B3941" ca="1">IF(INDIRECT(CELL("address",A3941))&lt;&gt;"", _xlfn.XLOOKUP(INDIRECT(CELL("address",A3941)),_FSAData!$B:$B,_FSAData!$C:$C, ""),"")</f>
        <v/>
      </c>
      <c r="C3941" t="str" cm="1">
        <f t="array" aca="1" ref="C3941" ca="1">IF(INDIRECT(CELL("address",A3941))&lt;&gt;"", _xlfn.XLOOKUP(LEFT(INDIRECT(CELL("address",A3941)), 3),_FSAData!$B:$B,_FSAData!$D:$D,""), "")</f>
        <v/>
      </c>
      <c r="D3941" t="str">
        <f t="shared" ca="1" si="122"/>
        <v/>
      </c>
      <c r="F3941" t="str" cm="1">
        <f t="array" aca="1" ref="F3941" ca="1">TRIM(UPPER(LEFT(INDIRECT("'Postal Code-FSA Input'!"&amp;CELL("address",B3948)), 3)))</f>
        <v/>
      </c>
      <c r="G3941" t="str" cm="1">
        <f t="array" aca="1" ref="G3941" ca="1">IF(INDIRECT(CELL("address",F3941))&lt;&gt;"", _xlfn.XLOOKUP(INDIRECT(CELL("address",F3941)),_FSAData!$B:$B,_FSAData!$C:$C, ""),"")</f>
        <v/>
      </c>
      <c r="H3941" t="str" cm="1">
        <f t="array" aca="1" ref="H3941" ca="1">IF(INDIRECT(CELL("address",F3941))&lt;&gt;"", _xlfn.XLOOKUP(LEFT(INDIRECT(CELL("address",F3941)), 3),_FSAData!$B:$B,_FSAData!$D:$D,""), "")</f>
        <v/>
      </c>
      <c r="I3941" t="str">
        <f t="shared" ca="1" si="123"/>
        <v/>
      </c>
    </row>
    <row r="3942" spans="1:9" x14ac:dyDescent="0.3">
      <c r="A3942" t="str" cm="1">
        <f t="array" aca="1" ref="A3942" ca="1">TRIM(UPPER(LEFT(INDIRECT("'Postal Code-FSA Input'!"&amp;CELL("address",A3949)), 3)))</f>
        <v/>
      </c>
      <c r="B3942" t="str" cm="1">
        <f t="array" aca="1" ref="B3942" ca="1">IF(INDIRECT(CELL("address",A3942))&lt;&gt;"", _xlfn.XLOOKUP(INDIRECT(CELL("address",A3942)),_FSAData!$B:$B,_FSAData!$C:$C, ""),"")</f>
        <v/>
      </c>
      <c r="C3942" t="str" cm="1">
        <f t="array" aca="1" ref="C3942" ca="1">IF(INDIRECT(CELL("address",A3942))&lt;&gt;"", _xlfn.XLOOKUP(LEFT(INDIRECT(CELL("address",A3942)), 3),_FSAData!$B:$B,_FSAData!$D:$D,""), "")</f>
        <v/>
      </c>
      <c r="D3942" t="str">
        <f t="shared" ca="1" si="122"/>
        <v/>
      </c>
      <c r="F3942" t="str" cm="1">
        <f t="array" aca="1" ref="F3942" ca="1">TRIM(UPPER(LEFT(INDIRECT("'Postal Code-FSA Input'!"&amp;CELL("address",B3949)), 3)))</f>
        <v/>
      </c>
      <c r="G3942" t="str" cm="1">
        <f t="array" aca="1" ref="G3942" ca="1">IF(INDIRECT(CELL("address",F3942))&lt;&gt;"", _xlfn.XLOOKUP(INDIRECT(CELL("address",F3942)),_FSAData!$B:$B,_FSAData!$C:$C, ""),"")</f>
        <v/>
      </c>
      <c r="H3942" t="str" cm="1">
        <f t="array" aca="1" ref="H3942" ca="1">IF(INDIRECT(CELL("address",F3942))&lt;&gt;"", _xlfn.XLOOKUP(LEFT(INDIRECT(CELL("address",F3942)), 3),_FSAData!$B:$B,_FSAData!$D:$D,""), "")</f>
        <v/>
      </c>
      <c r="I3942" t="str">
        <f t="shared" ca="1" si="123"/>
        <v/>
      </c>
    </row>
    <row r="3943" spans="1:9" x14ac:dyDescent="0.3">
      <c r="A3943" t="str" cm="1">
        <f t="array" aca="1" ref="A3943" ca="1">TRIM(UPPER(LEFT(INDIRECT("'Postal Code-FSA Input'!"&amp;CELL("address",A3950)), 3)))</f>
        <v/>
      </c>
      <c r="B3943" t="str" cm="1">
        <f t="array" aca="1" ref="B3943" ca="1">IF(INDIRECT(CELL("address",A3943))&lt;&gt;"", _xlfn.XLOOKUP(INDIRECT(CELL("address",A3943)),_FSAData!$B:$B,_FSAData!$C:$C, ""),"")</f>
        <v/>
      </c>
      <c r="C3943" t="str" cm="1">
        <f t="array" aca="1" ref="C3943" ca="1">IF(INDIRECT(CELL("address",A3943))&lt;&gt;"", _xlfn.XLOOKUP(LEFT(INDIRECT(CELL("address",A3943)), 3),_FSAData!$B:$B,_FSAData!$D:$D,""), "")</f>
        <v/>
      </c>
      <c r="D3943" t="str">
        <f t="shared" ca="1" si="122"/>
        <v/>
      </c>
      <c r="F3943" t="str" cm="1">
        <f t="array" aca="1" ref="F3943" ca="1">TRIM(UPPER(LEFT(INDIRECT("'Postal Code-FSA Input'!"&amp;CELL("address",B3950)), 3)))</f>
        <v/>
      </c>
      <c r="G3943" t="str" cm="1">
        <f t="array" aca="1" ref="G3943" ca="1">IF(INDIRECT(CELL("address",F3943))&lt;&gt;"", _xlfn.XLOOKUP(INDIRECT(CELL("address",F3943)),_FSAData!$B:$B,_FSAData!$C:$C, ""),"")</f>
        <v/>
      </c>
      <c r="H3943" t="str" cm="1">
        <f t="array" aca="1" ref="H3943" ca="1">IF(INDIRECT(CELL("address",F3943))&lt;&gt;"", _xlfn.XLOOKUP(LEFT(INDIRECT(CELL("address",F3943)), 3),_FSAData!$B:$B,_FSAData!$D:$D,""), "")</f>
        <v/>
      </c>
      <c r="I3943" t="str">
        <f t="shared" ca="1" si="123"/>
        <v/>
      </c>
    </row>
    <row r="3944" spans="1:9" x14ac:dyDescent="0.3">
      <c r="A3944" t="str" cm="1">
        <f t="array" aca="1" ref="A3944" ca="1">TRIM(UPPER(LEFT(INDIRECT("'Postal Code-FSA Input'!"&amp;CELL("address",A3951)), 3)))</f>
        <v/>
      </c>
      <c r="B3944" t="str" cm="1">
        <f t="array" aca="1" ref="B3944" ca="1">IF(INDIRECT(CELL("address",A3944))&lt;&gt;"", _xlfn.XLOOKUP(INDIRECT(CELL("address",A3944)),_FSAData!$B:$B,_FSAData!$C:$C, ""),"")</f>
        <v/>
      </c>
      <c r="C3944" t="str" cm="1">
        <f t="array" aca="1" ref="C3944" ca="1">IF(INDIRECT(CELL("address",A3944))&lt;&gt;"", _xlfn.XLOOKUP(LEFT(INDIRECT(CELL("address",A3944)), 3),_FSAData!$B:$B,_FSAData!$D:$D,""), "")</f>
        <v/>
      </c>
      <c r="D3944" t="str">
        <f t="shared" ca="1" si="122"/>
        <v/>
      </c>
      <c r="F3944" t="str" cm="1">
        <f t="array" aca="1" ref="F3944" ca="1">TRIM(UPPER(LEFT(INDIRECT("'Postal Code-FSA Input'!"&amp;CELL("address",B3951)), 3)))</f>
        <v/>
      </c>
      <c r="G3944" t="str" cm="1">
        <f t="array" aca="1" ref="G3944" ca="1">IF(INDIRECT(CELL("address",F3944))&lt;&gt;"", _xlfn.XLOOKUP(INDIRECT(CELL("address",F3944)),_FSAData!$B:$B,_FSAData!$C:$C, ""),"")</f>
        <v/>
      </c>
      <c r="H3944" t="str" cm="1">
        <f t="array" aca="1" ref="H3944" ca="1">IF(INDIRECT(CELL("address",F3944))&lt;&gt;"", _xlfn.XLOOKUP(LEFT(INDIRECT(CELL("address",F3944)), 3),_FSAData!$B:$B,_FSAData!$D:$D,""), "")</f>
        <v/>
      </c>
      <c r="I3944" t="str">
        <f t="shared" ca="1" si="123"/>
        <v/>
      </c>
    </row>
    <row r="3945" spans="1:9" x14ac:dyDescent="0.3">
      <c r="A3945" t="str" cm="1">
        <f t="array" aca="1" ref="A3945" ca="1">TRIM(UPPER(LEFT(INDIRECT("'Postal Code-FSA Input'!"&amp;CELL("address",A3952)), 3)))</f>
        <v/>
      </c>
      <c r="B3945" t="str" cm="1">
        <f t="array" aca="1" ref="B3945" ca="1">IF(INDIRECT(CELL("address",A3945))&lt;&gt;"", _xlfn.XLOOKUP(INDIRECT(CELL("address",A3945)),_FSAData!$B:$B,_FSAData!$C:$C, ""),"")</f>
        <v/>
      </c>
      <c r="C3945" t="str" cm="1">
        <f t="array" aca="1" ref="C3945" ca="1">IF(INDIRECT(CELL("address",A3945))&lt;&gt;"", _xlfn.XLOOKUP(LEFT(INDIRECT(CELL("address",A3945)), 3),_FSAData!$B:$B,_FSAData!$D:$D,""), "")</f>
        <v/>
      </c>
      <c r="D3945" t="str">
        <f t="shared" ca="1" si="122"/>
        <v/>
      </c>
      <c r="F3945" t="str" cm="1">
        <f t="array" aca="1" ref="F3945" ca="1">TRIM(UPPER(LEFT(INDIRECT("'Postal Code-FSA Input'!"&amp;CELL("address",B3952)), 3)))</f>
        <v/>
      </c>
      <c r="G3945" t="str" cm="1">
        <f t="array" aca="1" ref="G3945" ca="1">IF(INDIRECT(CELL("address",F3945))&lt;&gt;"", _xlfn.XLOOKUP(INDIRECT(CELL("address",F3945)),_FSAData!$B:$B,_FSAData!$C:$C, ""),"")</f>
        <v/>
      </c>
      <c r="H3945" t="str" cm="1">
        <f t="array" aca="1" ref="H3945" ca="1">IF(INDIRECT(CELL("address",F3945))&lt;&gt;"", _xlfn.XLOOKUP(LEFT(INDIRECT(CELL("address",F3945)), 3),_FSAData!$B:$B,_FSAData!$D:$D,""), "")</f>
        <v/>
      </c>
      <c r="I3945" t="str">
        <f t="shared" ca="1" si="123"/>
        <v/>
      </c>
    </row>
    <row r="3946" spans="1:9" x14ac:dyDescent="0.3">
      <c r="A3946" t="str" cm="1">
        <f t="array" aca="1" ref="A3946" ca="1">TRIM(UPPER(LEFT(INDIRECT("'Postal Code-FSA Input'!"&amp;CELL("address",A3953)), 3)))</f>
        <v/>
      </c>
      <c r="B3946" t="str" cm="1">
        <f t="array" aca="1" ref="B3946" ca="1">IF(INDIRECT(CELL("address",A3946))&lt;&gt;"", _xlfn.XLOOKUP(INDIRECT(CELL("address",A3946)),_FSAData!$B:$B,_FSAData!$C:$C, ""),"")</f>
        <v/>
      </c>
      <c r="C3946" t="str" cm="1">
        <f t="array" aca="1" ref="C3946" ca="1">IF(INDIRECT(CELL("address",A3946))&lt;&gt;"", _xlfn.XLOOKUP(LEFT(INDIRECT(CELL("address",A3946)), 3),_FSAData!$B:$B,_FSAData!$D:$D,""), "")</f>
        <v/>
      </c>
      <c r="D3946" t="str">
        <f t="shared" ca="1" si="122"/>
        <v/>
      </c>
      <c r="F3946" t="str" cm="1">
        <f t="array" aca="1" ref="F3946" ca="1">TRIM(UPPER(LEFT(INDIRECT("'Postal Code-FSA Input'!"&amp;CELL("address",B3953)), 3)))</f>
        <v/>
      </c>
      <c r="G3946" t="str" cm="1">
        <f t="array" aca="1" ref="G3946" ca="1">IF(INDIRECT(CELL("address",F3946))&lt;&gt;"", _xlfn.XLOOKUP(INDIRECT(CELL("address",F3946)),_FSAData!$B:$B,_FSAData!$C:$C, ""),"")</f>
        <v/>
      </c>
      <c r="H3946" t="str" cm="1">
        <f t="array" aca="1" ref="H3946" ca="1">IF(INDIRECT(CELL("address",F3946))&lt;&gt;"", _xlfn.XLOOKUP(LEFT(INDIRECT(CELL("address",F3946)), 3),_FSAData!$B:$B,_FSAData!$D:$D,""), "")</f>
        <v/>
      </c>
      <c r="I3946" t="str">
        <f t="shared" ca="1" si="123"/>
        <v/>
      </c>
    </row>
    <row r="3947" spans="1:9" x14ac:dyDescent="0.3">
      <c r="A3947" t="str" cm="1">
        <f t="array" aca="1" ref="A3947" ca="1">TRIM(UPPER(LEFT(INDIRECT("'Postal Code-FSA Input'!"&amp;CELL("address",A3954)), 3)))</f>
        <v/>
      </c>
      <c r="B3947" t="str" cm="1">
        <f t="array" aca="1" ref="B3947" ca="1">IF(INDIRECT(CELL("address",A3947))&lt;&gt;"", _xlfn.XLOOKUP(INDIRECT(CELL("address",A3947)),_FSAData!$B:$B,_FSAData!$C:$C, ""),"")</f>
        <v/>
      </c>
      <c r="C3947" t="str" cm="1">
        <f t="array" aca="1" ref="C3947" ca="1">IF(INDIRECT(CELL("address",A3947))&lt;&gt;"", _xlfn.XLOOKUP(LEFT(INDIRECT(CELL("address",A3947)), 3),_FSAData!$B:$B,_FSAData!$D:$D,""), "")</f>
        <v/>
      </c>
      <c r="D3947" t="str">
        <f t="shared" ca="1" si="122"/>
        <v/>
      </c>
      <c r="F3947" t="str" cm="1">
        <f t="array" aca="1" ref="F3947" ca="1">TRIM(UPPER(LEFT(INDIRECT("'Postal Code-FSA Input'!"&amp;CELL("address",B3954)), 3)))</f>
        <v/>
      </c>
      <c r="G3947" t="str" cm="1">
        <f t="array" aca="1" ref="G3947" ca="1">IF(INDIRECT(CELL("address",F3947))&lt;&gt;"", _xlfn.XLOOKUP(INDIRECT(CELL("address",F3947)),_FSAData!$B:$B,_FSAData!$C:$C, ""),"")</f>
        <v/>
      </c>
      <c r="H3947" t="str" cm="1">
        <f t="array" aca="1" ref="H3947" ca="1">IF(INDIRECT(CELL("address",F3947))&lt;&gt;"", _xlfn.XLOOKUP(LEFT(INDIRECT(CELL("address",F3947)), 3),_FSAData!$B:$B,_FSAData!$D:$D,""), "")</f>
        <v/>
      </c>
      <c r="I3947" t="str">
        <f t="shared" ca="1" si="123"/>
        <v/>
      </c>
    </row>
    <row r="3948" spans="1:9" x14ac:dyDescent="0.3">
      <c r="A3948" t="str" cm="1">
        <f t="array" aca="1" ref="A3948" ca="1">TRIM(UPPER(LEFT(INDIRECT("'Postal Code-FSA Input'!"&amp;CELL("address",A3955)), 3)))</f>
        <v/>
      </c>
      <c r="B3948" t="str" cm="1">
        <f t="array" aca="1" ref="B3948" ca="1">IF(INDIRECT(CELL("address",A3948))&lt;&gt;"", _xlfn.XLOOKUP(INDIRECT(CELL("address",A3948)),_FSAData!$B:$B,_FSAData!$C:$C, ""),"")</f>
        <v/>
      </c>
      <c r="C3948" t="str" cm="1">
        <f t="array" aca="1" ref="C3948" ca="1">IF(INDIRECT(CELL("address",A3948))&lt;&gt;"", _xlfn.XLOOKUP(LEFT(INDIRECT(CELL("address",A3948)), 3),_FSAData!$B:$B,_FSAData!$D:$D,""), "")</f>
        <v/>
      </c>
      <c r="D3948" t="str">
        <f t="shared" ca="1" si="122"/>
        <v/>
      </c>
      <c r="F3948" t="str" cm="1">
        <f t="array" aca="1" ref="F3948" ca="1">TRIM(UPPER(LEFT(INDIRECT("'Postal Code-FSA Input'!"&amp;CELL("address",B3955)), 3)))</f>
        <v/>
      </c>
      <c r="G3948" t="str" cm="1">
        <f t="array" aca="1" ref="G3948" ca="1">IF(INDIRECT(CELL("address",F3948))&lt;&gt;"", _xlfn.XLOOKUP(INDIRECT(CELL("address",F3948)),_FSAData!$B:$B,_FSAData!$C:$C, ""),"")</f>
        <v/>
      </c>
      <c r="H3948" t="str" cm="1">
        <f t="array" aca="1" ref="H3948" ca="1">IF(INDIRECT(CELL("address",F3948))&lt;&gt;"", _xlfn.XLOOKUP(LEFT(INDIRECT(CELL("address",F3948)), 3),_FSAData!$B:$B,_FSAData!$D:$D,""), "")</f>
        <v/>
      </c>
      <c r="I3948" t="str">
        <f t="shared" ca="1" si="123"/>
        <v/>
      </c>
    </row>
    <row r="3949" spans="1:9" x14ac:dyDescent="0.3">
      <c r="A3949" t="str" cm="1">
        <f t="array" aca="1" ref="A3949" ca="1">TRIM(UPPER(LEFT(INDIRECT("'Postal Code-FSA Input'!"&amp;CELL("address",A3956)), 3)))</f>
        <v/>
      </c>
      <c r="B3949" t="str" cm="1">
        <f t="array" aca="1" ref="B3949" ca="1">IF(INDIRECT(CELL("address",A3949))&lt;&gt;"", _xlfn.XLOOKUP(INDIRECT(CELL("address",A3949)),_FSAData!$B:$B,_FSAData!$C:$C, ""),"")</f>
        <v/>
      </c>
      <c r="C3949" t="str" cm="1">
        <f t="array" aca="1" ref="C3949" ca="1">IF(INDIRECT(CELL("address",A3949))&lt;&gt;"", _xlfn.XLOOKUP(LEFT(INDIRECT(CELL("address",A3949)), 3),_FSAData!$B:$B,_FSAData!$D:$D,""), "")</f>
        <v/>
      </c>
      <c r="D3949" t="str">
        <f t="shared" ca="1" si="122"/>
        <v/>
      </c>
      <c r="F3949" t="str" cm="1">
        <f t="array" aca="1" ref="F3949" ca="1">TRIM(UPPER(LEFT(INDIRECT("'Postal Code-FSA Input'!"&amp;CELL("address",B3956)), 3)))</f>
        <v/>
      </c>
      <c r="G3949" t="str" cm="1">
        <f t="array" aca="1" ref="G3949" ca="1">IF(INDIRECT(CELL("address",F3949))&lt;&gt;"", _xlfn.XLOOKUP(INDIRECT(CELL("address",F3949)),_FSAData!$B:$B,_FSAData!$C:$C, ""),"")</f>
        <v/>
      </c>
      <c r="H3949" t="str" cm="1">
        <f t="array" aca="1" ref="H3949" ca="1">IF(INDIRECT(CELL("address",F3949))&lt;&gt;"", _xlfn.XLOOKUP(LEFT(INDIRECT(CELL("address",F3949)), 3),_FSAData!$B:$B,_FSAData!$D:$D,""), "")</f>
        <v/>
      </c>
      <c r="I3949" t="str">
        <f t="shared" ca="1" si="123"/>
        <v/>
      </c>
    </row>
    <row r="3950" spans="1:9" x14ac:dyDescent="0.3">
      <c r="A3950" t="str" cm="1">
        <f t="array" aca="1" ref="A3950" ca="1">TRIM(UPPER(LEFT(INDIRECT("'Postal Code-FSA Input'!"&amp;CELL("address",A3957)), 3)))</f>
        <v/>
      </c>
      <c r="B3950" t="str" cm="1">
        <f t="array" aca="1" ref="B3950" ca="1">IF(INDIRECT(CELL("address",A3950))&lt;&gt;"", _xlfn.XLOOKUP(INDIRECT(CELL("address",A3950)),_FSAData!$B:$B,_FSAData!$C:$C, ""),"")</f>
        <v/>
      </c>
      <c r="C3950" t="str" cm="1">
        <f t="array" aca="1" ref="C3950" ca="1">IF(INDIRECT(CELL("address",A3950))&lt;&gt;"", _xlfn.XLOOKUP(LEFT(INDIRECT(CELL("address",A3950)), 3),_FSAData!$B:$B,_FSAData!$D:$D,""), "")</f>
        <v/>
      </c>
      <c r="D3950" t="str">
        <f t="shared" ca="1" si="122"/>
        <v/>
      </c>
      <c r="F3950" t="str" cm="1">
        <f t="array" aca="1" ref="F3950" ca="1">TRIM(UPPER(LEFT(INDIRECT("'Postal Code-FSA Input'!"&amp;CELL("address",B3957)), 3)))</f>
        <v/>
      </c>
      <c r="G3950" t="str" cm="1">
        <f t="array" aca="1" ref="G3950" ca="1">IF(INDIRECT(CELL("address",F3950))&lt;&gt;"", _xlfn.XLOOKUP(INDIRECT(CELL("address",F3950)),_FSAData!$B:$B,_FSAData!$C:$C, ""),"")</f>
        <v/>
      </c>
      <c r="H3950" t="str" cm="1">
        <f t="array" aca="1" ref="H3950" ca="1">IF(INDIRECT(CELL("address",F3950))&lt;&gt;"", _xlfn.XLOOKUP(LEFT(INDIRECT(CELL("address",F3950)), 3),_FSAData!$B:$B,_FSAData!$D:$D,""), "")</f>
        <v/>
      </c>
      <c r="I3950" t="str">
        <f t="shared" ca="1" si="123"/>
        <v/>
      </c>
    </row>
    <row r="3951" spans="1:9" x14ac:dyDescent="0.3">
      <c r="A3951" t="str" cm="1">
        <f t="array" aca="1" ref="A3951" ca="1">TRIM(UPPER(LEFT(INDIRECT("'Postal Code-FSA Input'!"&amp;CELL("address",A3958)), 3)))</f>
        <v/>
      </c>
      <c r="B3951" t="str" cm="1">
        <f t="array" aca="1" ref="B3951" ca="1">IF(INDIRECT(CELL("address",A3951))&lt;&gt;"", _xlfn.XLOOKUP(INDIRECT(CELL("address",A3951)),_FSAData!$B:$B,_FSAData!$C:$C, ""),"")</f>
        <v/>
      </c>
      <c r="C3951" t="str" cm="1">
        <f t="array" aca="1" ref="C3951" ca="1">IF(INDIRECT(CELL("address",A3951))&lt;&gt;"", _xlfn.XLOOKUP(LEFT(INDIRECT(CELL("address",A3951)), 3),_FSAData!$B:$B,_FSAData!$D:$D,""), "")</f>
        <v/>
      </c>
      <c r="D3951" t="str">
        <f t="shared" ca="1" si="122"/>
        <v/>
      </c>
      <c r="F3951" t="str" cm="1">
        <f t="array" aca="1" ref="F3951" ca="1">TRIM(UPPER(LEFT(INDIRECT("'Postal Code-FSA Input'!"&amp;CELL("address",B3958)), 3)))</f>
        <v/>
      </c>
      <c r="G3951" t="str" cm="1">
        <f t="array" aca="1" ref="G3951" ca="1">IF(INDIRECT(CELL("address",F3951))&lt;&gt;"", _xlfn.XLOOKUP(INDIRECT(CELL("address",F3951)),_FSAData!$B:$B,_FSAData!$C:$C, ""),"")</f>
        <v/>
      </c>
      <c r="H3951" t="str" cm="1">
        <f t="array" aca="1" ref="H3951" ca="1">IF(INDIRECT(CELL("address",F3951))&lt;&gt;"", _xlfn.XLOOKUP(LEFT(INDIRECT(CELL("address",F3951)), 3),_FSAData!$B:$B,_FSAData!$D:$D,""), "")</f>
        <v/>
      </c>
      <c r="I3951" t="str">
        <f t="shared" ca="1" si="123"/>
        <v/>
      </c>
    </row>
    <row r="3952" spans="1:9" x14ac:dyDescent="0.3">
      <c r="A3952" t="str" cm="1">
        <f t="array" aca="1" ref="A3952" ca="1">TRIM(UPPER(LEFT(INDIRECT("'Postal Code-FSA Input'!"&amp;CELL("address",A3959)), 3)))</f>
        <v/>
      </c>
      <c r="B3952" t="str" cm="1">
        <f t="array" aca="1" ref="B3952" ca="1">IF(INDIRECT(CELL("address",A3952))&lt;&gt;"", _xlfn.XLOOKUP(INDIRECT(CELL("address",A3952)),_FSAData!$B:$B,_FSAData!$C:$C, ""),"")</f>
        <v/>
      </c>
      <c r="C3952" t="str" cm="1">
        <f t="array" aca="1" ref="C3952" ca="1">IF(INDIRECT(CELL("address",A3952))&lt;&gt;"", _xlfn.XLOOKUP(LEFT(INDIRECT(CELL("address",A3952)), 3),_FSAData!$B:$B,_FSAData!$D:$D,""), "")</f>
        <v/>
      </c>
      <c r="D3952" t="str">
        <f t="shared" ca="1" si="122"/>
        <v/>
      </c>
      <c r="F3952" t="str" cm="1">
        <f t="array" aca="1" ref="F3952" ca="1">TRIM(UPPER(LEFT(INDIRECT("'Postal Code-FSA Input'!"&amp;CELL("address",B3959)), 3)))</f>
        <v/>
      </c>
      <c r="G3952" t="str" cm="1">
        <f t="array" aca="1" ref="G3952" ca="1">IF(INDIRECT(CELL("address",F3952))&lt;&gt;"", _xlfn.XLOOKUP(INDIRECT(CELL("address",F3952)),_FSAData!$B:$B,_FSAData!$C:$C, ""),"")</f>
        <v/>
      </c>
      <c r="H3952" t="str" cm="1">
        <f t="array" aca="1" ref="H3952" ca="1">IF(INDIRECT(CELL("address",F3952))&lt;&gt;"", _xlfn.XLOOKUP(LEFT(INDIRECT(CELL("address",F3952)), 3),_FSAData!$B:$B,_FSAData!$D:$D,""), "")</f>
        <v/>
      </c>
      <c r="I3952" t="str">
        <f t="shared" ca="1" si="123"/>
        <v/>
      </c>
    </row>
    <row r="3953" spans="1:9" x14ac:dyDescent="0.3">
      <c r="A3953" t="str" cm="1">
        <f t="array" aca="1" ref="A3953" ca="1">TRIM(UPPER(LEFT(INDIRECT("'Postal Code-FSA Input'!"&amp;CELL("address",A3960)), 3)))</f>
        <v/>
      </c>
      <c r="B3953" t="str" cm="1">
        <f t="array" aca="1" ref="B3953" ca="1">IF(INDIRECT(CELL("address",A3953))&lt;&gt;"", _xlfn.XLOOKUP(INDIRECT(CELL("address",A3953)),_FSAData!$B:$B,_FSAData!$C:$C, ""),"")</f>
        <v/>
      </c>
      <c r="C3953" t="str" cm="1">
        <f t="array" aca="1" ref="C3953" ca="1">IF(INDIRECT(CELL("address",A3953))&lt;&gt;"", _xlfn.XLOOKUP(LEFT(INDIRECT(CELL("address",A3953)), 3),_FSAData!$B:$B,_FSAData!$D:$D,""), "")</f>
        <v/>
      </c>
      <c r="D3953" t="str">
        <f t="shared" ca="1" si="122"/>
        <v/>
      </c>
      <c r="F3953" t="str" cm="1">
        <f t="array" aca="1" ref="F3953" ca="1">TRIM(UPPER(LEFT(INDIRECT("'Postal Code-FSA Input'!"&amp;CELL("address",B3960)), 3)))</f>
        <v/>
      </c>
      <c r="G3953" t="str" cm="1">
        <f t="array" aca="1" ref="G3953" ca="1">IF(INDIRECT(CELL("address",F3953))&lt;&gt;"", _xlfn.XLOOKUP(INDIRECT(CELL("address",F3953)),_FSAData!$B:$B,_FSAData!$C:$C, ""),"")</f>
        <v/>
      </c>
      <c r="H3953" t="str" cm="1">
        <f t="array" aca="1" ref="H3953" ca="1">IF(INDIRECT(CELL("address",F3953))&lt;&gt;"", _xlfn.XLOOKUP(LEFT(INDIRECT(CELL("address",F3953)), 3),_FSAData!$B:$B,_FSAData!$D:$D,""), "")</f>
        <v/>
      </c>
      <c r="I3953" t="str">
        <f t="shared" ca="1" si="123"/>
        <v/>
      </c>
    </row>
    <row r="3954" spans="1:9" x14ac:dyDescent="0.3">
      <c r="A3954" t="str" cm="1">
        <f t="array" aca="1" ref="A3954" ca="1">TRIM(UPPER(LEFT(INDIRECT("'Postal Code-FSA Input'!"&amp;CELL("address",A3961)), 3)))</f>
        <v/>
      </c>
      <c r="B3954" t="str" cm="1">
        <f t="array" aca="1" ref="B3954" ca="1">IF(INDIRECT(CELL("address",A3954))&lt;&gt;"", _xlfn.XLOOKUP(INDIRECT(CELL("address",A3954)),_FSAData!$B:$B,_FSAData!$C:$C, ""),"")</f>
        <v/>
      </c>
      <c r="C3954" t="str" cm="1">
        <f t="array" aca="1" ref="C3954" ca="1">IF(INDIRECT(CELL("address",A3954))&lt;&gt;"", _xlfn.XLOOKUP(LEFT(INDIRECT(CELL("address",A3954)), 3),_FSAData!$B:$B,_FSAData!$D:$D,""), "")</f>
        <v/>
      </c>
      <c r="D3954" t="str">
        <f t="shared" ca="1" si="122"/>
        <v/>
      </c>
      <c r="F3954" t="str" cm="1">
        <f t="array" aca="1" ref="F3954" ca="1">TRIM(UPPER(LEFT(INDIRECT("'Postal Code-FSA Input'!"&amp;CELL("address",B3961)), 3)))</f>
        <v/>
      </c>
      <c r="G3954" t="str" cm="1">
        <f t="array" aca="1" ref="G3954" ca="1">IF(INDIRECT(CELL("address",F3954))&lt;&gt;"", _xlfn.XLOOKUP(INDIRECT(CELL("address",F3954)),_FSAData!$B:$B,_FSAData!$C:$C, ""),"")</f>
        <v/>
      </c>
      <c r="H3954" t="str" cm="1">
        <f t="array" aca="1" ref="H3954" ca="1">IF(INDIRECT(CELL("address",F3954))&lt;&gt;"", _xlfn.XLOOKUP(LEFT(INDIRECT(CELL("address",F3954)), 3),_FSAData!$B:$B,_FSAData!$D:$D,""), "")</f>
        <v/>
      </c>
      <c r="I3954" t="str">
        <f t="shared" ca="1" si="123"/>
        <v/>
      </c>
    </row>
    <row r="3955" spans="1:9" x14ac:dyDescent="0.3">
      <c r="A3955" t="str" cm="1">
        <f t="array" aca="1" ref="A3955" ca="1">TRIM(UPPER(LEFT(INDIRECT("'Postal Code-FSA Input'!"&amp;CELL("address",A3962)), 3)))</f>
        <v/>
      </c>
      <c r="B3955" t="str" cm="1">
        <f t="array" aca="1" ref="B3955" ca="1">IF(INDIRECT(CELL("address",A3955))&lt;&gt;"", _xlfn.XLOOKUP(INDIRECT(CELL("address",A3955)),_FSAData!$B:$B,_FSAData!$C:$C, ""),"")</f>
        <v/>
      </c>
      <c r="C3955" t="str" cm="1">
        <f t="array" aca="1" ref="C3955" ca="1">IF(INDIRECT(CELL("address",A3955))&lt;&gt;"", _xlfn.XLOOKUP(LEFT(INDIRECT(CELL("address",A3955)), 3),_FSAData!$B:$B,_FSAData!$D:$D,""), "")</f>
        <v/>
      </c>
      <c r="D3955" t="str">
        <f t="shared" ca="1" si="122"/>
        <v/>
      </c>
      <c r="F3955" t="str" cm="1">
        <f t="array" aca="1" ref="F3955" ca="1">TRIM(UPPER(LEFT(INDIRECT("'Postal Code-FSA Input'!"&amp;CELL("address",B3962)), 3)))</f>
        <v/>
      </c>
      <c r="G3955" t="str" cm="1">
        <f t="array" aca="1" ref="G3955" ca="1">IF(INDIRECT(CELL("address",F3955))&lt;&gt;"", _xlfn.XLOOKUP(INDIRECT(CELL("address",F3955)),_FSAData!$B:$B,_FSAData!$C:$C, ""),"")</f>
        <v/>
      </c>
      <c r="H3955" t="str" cm="1">
        <f t="array" aca="1" ref="H3955" ca="1">IF(INDIRECT(CELL("address",F3955))&lt;&gt;"", _xlfn.XLOOKUP(LEFT(INDIRECT(CELL("address",F3955)), 3),_FSAData!$B:$B,_FSAData!$D:$D,""), "")</f>
        <v/>
      </c>
      <c r="I3955" t="str">
        <f t="shared" ca="1" si="123"/>
        <v/>
      </c>
    </row>
    <row r="3956" spans="1:9" x14ac:dyDescent="0.3">
      <c r="A3956" t="str" cm="1">
        <f t="array" aca="1" ref="A3956" ca="1">TRIM(UPPER(LEFT(INDIRECT("'Postal Code-FSA Input'!"&amp;CELL("address",A3963)), 3)))</f>
        <v/>
      </c>
      <c r="B3956" t="str" cm="1">
        <f t="array" aca="1" ref="B3956" ca="1">IF(INDIRECT(CELL("address",A3956))&lt;&gt;"", _xlfn.XLOOKUP(INDIRECT(CELL("address",A3956)),_FSAData!$B:$B,_FSAData!$C:$C, ""),"")</f>
        <v/>
      </c>
      <c r="C3956" t="str" cm="1">
        <f t="array" aca="1" ref="C3956" ca="1">IF(INDIRECT(CELL("address",A3956))&lt;&gt;"", _xlfn.XLOOKUP(LEFT(INDIRECT(CELL("address",A3956)), 3),_FSAData!$B:$B,_FSAData!$D:$D,""), "")</f>
        <v/>
      </c>
      <c r="D3956" t="str">
        <f t="shared" ca="1" si="122"/>
        <v/>
      </c>
      <c r="F3956" t="str" cm="1">
        <f t="array" aca="1" ref="F3956" ca="1">TRIM(UPPER(LEFT(INDIRECT("'Postal Code-FSA Input'!"&amp;CELL("address",B3963)), 3)))</f>
        <v/>
      </c>
      <c r="G3956" t="str" cm="1">
        <f t="array" aca="1" ref="G3956" ca="1">IF(INDIRECT(CELL("address",F3956))&lt;&gt;"", _xlfn.XLOOKUP(INDIRECT(CELL("address",F3956)),_FSAData!$B:$B,_FSAData!$C:$C, ""),"")</f>
        <v/>
      </c>
      <c r="H3956" t="str" cm="1">
        <f t="array" aca="1" ref="H3956" ca="1">IF(INDIRECT(CELL("address",F3956))&lt;&gt;"", _xlfn.XLOOKUP(LEFT(INDIRECT(CELL("address",F3956)), 3),_FSAData!$B:$B,_FSAData!$D:$D,""), "")</f>
        <v/>
      </c>
      <c r="I3956" t="str">
        <f t="shared" ca="1" si="123"/>
        <v/>
      </c>
    </row>
    <row r="3957" spans="1:9" x14ac:dyDescent="0.3">
      <c r="A3957" t="str" cm="1">
        <f t="array" aca="1" ref="A3957" ca="1">TRIM(UPPER(LEFT(INDIRECT("'Postal Code-FSA Input'!"&amp;CELL("address",A3964)), 3)))</f>
        <v/>
      </c>
      <c r="B3957" t="str" cm="1">
        <f t="array" aca="1" ref="B3957" ca="1">IF(INDIRECT(CELL("address",A3957))&lt;&gt;"", _xlfn.XLOOKUP(INDIRECT(CELL("address",A3957)),_FSAData!$B:$B,_FSAData!$C:$C, ""),"")</f>
        <v/>
      </c>
      <c r="C3957" t="str" cm="1">
        <f t="array" aca="1" ref="C3957" ca="1">IF(INDIRECT(CELL("address",A3957))&lt;&gt;"", _xlfn.XLOOKUP(LEFT(INDIRECT(CELL("address",A3957)), 3),_FSAData!$B:$B,_FSAData!$D:$D,""), "")</f>
        <v/>
      </c>
      <c r="D3957" t="str">
        <f t="shared" ca="1" si="122"/>
        <v/>
      </c>
      <c r="F3957" t="str" cm="1">
        <f t="array" aca="1" ref="F3957" ca="1">TRIM(UPPER(LEFT(INDIRECT("'Postal Code-FSA Input'!"&amp;CELL("address",B3964)), 3)))</f>
        <v/>
      </c>
      <c r="G3957" t="str" cm="1">
        <f t="array" aca="1" ref="G3957" ca="1">IF(INDIRECT(CELL("address",F3957))&lt;&gt;"", _xlfn.XLOOKUP(INDIRECT(CELL("address",F3957)),_FSAData!$B:$B,_FSAData!$C:$C, ""),"")</f>
        <v/>
      </c>
      <c r="H3957" t="str" cm="1">
        <f t="array" aca="1" ref="H3957" ca="1">IF(INDIRECT(CELL("address",F3957))&lt;&gt;"", _xlfn.XLOOKUP(LEFT(INDIRECT(CELL("address",F3957)), 3),_FSAData!$B:$B,_FSAData!$D:$D,""), "")</f>
        <v/>
      </c>
      <c r="I3957" t="str">
        <f t="shared" ca="1" si="123"/>
        <v/>
      </c>
    </row>
    <row r="3958" spans="1:9" x14ac:dyDescent="0.3">
      <c r="A3958" t="str" cm="1">
        <f t="array" aca="1" ref="A3958" ca="1">TRIM(UPPER(LEFT(INDIRECT("'Postal Code-FSA Input'!"&amp;CELL("address",A3965)), 3)))</f>
        <v/>
      </c>
      <c r="B3958" t="str" cm="1">
        <f t="array" aca="1" ref="B3958" ca="1">IF(INDIRECT(CELL("address",A3958))&lt;&gt;"", _xlfn.XLOOKUP(INDIRECT(CELL("address",A3958)),_FSAData!$B:$B,_FSAData!$C:$C, ""),"")</f>
        <v/>
      </c>
      <c r="C3958" t="str" cm="1">
        <f t="array" aca="1" ref="C3958" ca="1">IF(INDIRECT(CELL("address",A3958))&lt;&gt;"", _xlfn.XLOOKUP(LEFT(INDIRECT(CELL("address",A3958)), 3),_FSAData!$B:$B,_FSAData!$D:$D,""), "")</f>
        <v/>
      </c>
      <c r="D3958" t="str">
        <f t="shared" ca="1" si="122"/>
        <v/>
      </c>
      <c r="F3958" t="str" cm="1">
        <f t="array" aca="1" ref="F3958" ca="1">TRIM(UPPER(LEFT(INDIRECT("'Postal Code-FSA Input'!"&amp;CELL("address",B3965)), 3)))</f>
        <v/>
      </c>
      <c r="G3958" t="str" cm="1">
        <f t="array" aca="1" ref="G3958" ca="1">IF(INDIRECT(CELL("address",F3958))&lt;&gt;"", _xlfn.XLOOKUP(INDIRECT(CELL("address",F3958)),_FSAData!$B:$B,_FSAData!$C:$C, ""),"")</f>
        <v/>
      </c>
      <c r="H3958" t="str" cm="1">
        <f t="array" aca="1" ref="H3958" ca="1">IF(INDIRECT(CELL("address",F3958))&lt;&gt;"", _xlfn.XLOOKUP(LEFT(INDIRECT(CELL("address",F3958)), 3),_FSAData!$B:$B,_FSAData!$D:$D,""), "")</f>
        <v/>
      </c>
      <c r="I3958" t="str">
        <f t="shared" ca="1" si="123"/>
        <v/>
      </c>
    </row>
    <row r="3959" spans="1:9" x14ac:dyDescent="0.3">
      <c r="A3959" t="str" cm="1">
        <f t="array" aca="1" ref="A3959" ca="1">TRIM(UPPER(LEFT(INDIRECT("'Postal Code-FSA Input'!"&amp;CELL("address",A3966)), 3)))</f>
        <v/>
      </c>
      <c r="B3959" t="str" cm="1">
        <f t="array" aca="1" ref="B3959" ca="1">IF(INDIRECT(CELL("address",A3959))&lt;&gt;"", _xlfn.XLOOKUP(INDIRECT(CELL("address",A3959)),_FSAData!$B:$B,_FSAData!$C:$C, ""),"")</f>
        <v/>
      </c>
      <c r="C3959" t="str" cm="1">
        <f t="array" aca="1" ref="C3959" ca="1">IF(INDIRECT(CELL("address",A3959))&lt;&gt;"", _xlfn.XLOOKUP(LEFT(INDIRECT(CELL("address",A3959)), 3),_FSAData!$B:$B,_FSAData!$D:$D,""), "")</f>
        <v/>
      </c>
      <c r="D3959" t="str">
        <f t="shared" ca="1" si="122"/>
        <v/>
      </c>
      <c r="F3959" t="str" cm="1">
        <f t="array" aca="1" ref="F3959" ca="1">TRIM(UPPER(LEFT(INDIRECT("'Postal Code-FSA Input'!"&amp;CELL("address",B3966)), 3)))</f>
        <v/>
      </c>
      <c r="G3959" t="str" cm="1">
        <f t="array" aca="1" ref="G3959" ca="1">IF(INDIRECT(CELL("address",F3959))&lt;&gt;"", _xlfn.XLOOKUP(INDIRECT(CELL("address",F3959)),_FSAData!$B:$B,_FSAData!$C:$C, ""),"")</f>
        <v/>
      </c>
      <c r="H3959" t="str" cm="1">
        <f t="array" aca="1" ref="H3959" ca="1">IF(INDIRECT(CELL("address",F3959))&lt;&gt;"", _xlfn.XLOOKUP(LEFT(INDIRECT(CELL("address",F3959)), 3),_FSAData!$B:$B,_FSAData!$D:$D,""), "")</f>
        <v/>
      </c>
      <c r="I3959" t="str">
        <f t="shared" ca="1" si="123"/>
        <v/>
      </c>
    </row>
    <row r="3960" spans="1:9" x14ac:dyDescent="0.3">
      <c r="A3960" t="str" cm="1">
        <f t="array" aca="1" ref="A3960" ca="1">TRIM(UPPER(LEFT(INDIRECT("'Postal Code-FSA Input'!"&amp;CELL("address",A3967)), 3)))</f>
        <v/>
      </c>
      <c r="B3960" t="str" cm="1">
        <f t="array" aca="1" ref="B3960" ca="1">IF(INDIRECT(CELL("address",A3960))&lt;&gt;"", _xlfn.XLOOKUP(INDIRECT(CELL("address",A3960)),_FSAData!$B:$B,_FSAData!$C:$C, ""),"")</f>
        <v/>
      </c>
      <c r="C3960" t="str" cm="1">
        <f t="array" aca="1" ref="C3960" ca="1">IF(INDIRECT(CELL("address",A3960))&lt;&gt;"", _xlfn.XLOOKUP(LEFT(INDIRECT(CELL("address",A3960)), 3),_FSAData!$B:$B,_FSAData!$D:$D,""), "")</f>
        <v/>
      </c>
      <c r="D3960" t="str">
        <f t="shared" ca="1" si="122"/>
        <v/>
      </c>
      <c r="F3960" t="str" cm="1">
        <f t="array" aca="1" ref="F3960" ca="1">TRIM(UPPER(LEFT(INDIRECT("'Postal Code-FSA Input'!"&amp;CELL("address",B3967)), 3)))</f>
        <v/>
      </c>
      <c r="G3960" t="str" cm="1">
        <f t="array" aca="1" ref="G3960" ca="1">IF(INDIRECT(CELL("address",F3960))&lt;&gt;"", _xlfn.XLOOKUP(INDIRECT(CELL("address",F3960)),_FSAData!$B:$B,_FSAData!$C:$C, ""),"")</f>
        <v/>
      </c>
      <c r="H3960" t="str" cm="1">
        <f t="array" aca="1" ref="H3960" ca="1">IF(INDIRECT(CELL("address",F3960))&lt;&gt;"", _xlfn.XLOOKUP(LEFT(INDIRECT(CELL("address",F3960)), 3),_FSAData!$B:$B,_FSAData!$D:$D,""), "")</f>
        <v/>
      </c>
      <c r="I3960" t="str">
        <f t="shared" ca="1" si="123"/>
        <v/>
      </c>
    </row>
    <row r="3961" spans="1:9" x14ac:dyDescent="0.3">
      <c r="A3961" t="str" cm="1">
        <f t="array" aca="1" ref="A3961" ca="1">TRIM(UPPER(LEFT(INDIRECT("'Postal Code-FSA Input'!"&amp;CELL("address",A3968)), 3)))</f>
        <v/>
      </c>
      <c r="B3961" t="str" cm="1">
        <f t="array" aca="1" ref="B3961" ca="1">IF(INDIRECT(CELL("address",A3961))&lt;&gt;"", _xlfn.XLOOKUP(INDIRECT(CELL("address",A3961)),_FSAData!$B:$B,_FSAData!$C:$C, ""),"")</f>
        <v/>
      </c>
      <c r="C3961" t="str" cm="1">
        <f t="array" aca="1" ref="C3961" ca="1">IF(INDIRECT(CELL("address",A3961))&lt;&gt;"", _xlfn.XLOOKUP(LEFT(INDIRECT(CELL("address",A3961)), 3),_FSAData!$B:$B,_FSAData!$D:$D,""), "")</f>
        <v/>
      </c>
      <c r="D3961" t="str">
        <f t="shared" ca="1" si="122"/>
        <v/>
      </c>
      <c r="F3961" t="str" cm="1">
        <f t="array" aca="1" ref="F3961" ca="1">TRIM(UPPER(LEFT(INDIRECT("'Postal Code-FSA Input'!"&amp;CELL("address",B3968)), 3)))</f>
        <v/>
      </c>
      <c r="G3961" t="str" cm="1">
        <f t="array" aca="1" ref="G3961" ca="1">IF(INDIRECT(CELL("address",F3961))&lt;&gt;"", _xlfn.XLOOKUP(INDIRECT(CELL("address",F3961)),_FSAData!$B:$B,_FSAData!$C:$C, ""),"")</f>
        <v/>
      </c>
      <c r="H3961" t="str" cm="1">
        <f t="array" aca="1" ref="H3961" ca="1">IF(INDIRECT(CELL("address",F3961))&lt;&gt;"", _xlfn.XLOOKUP(LEFT(INDIRECT(CELL("address",F3961)), 3),_FSAData!$B:$B,_FSAData!$D:$D,""), "")</f>
        <v/>
      </c>
      <c r="I3961" t="str">
        <f t="shared" ca="1" si="123"/>
        <v/>
      </c>
    </row>
    <row r="3962" spans="1:9" x14ac:dyDescent="0.3">
      <c r="A3962" t="str" cm="1">
        <f t="array" aca="1" ref="A3962" ca="1">TRIM(UPPER(LEFT(INDIRECT("'Postal Code-FSA Input'!"&amp;CELL("address",A3969)), 3)))</f>
        <v/>
      </c>
      <c r="B3962" t="str" cm="1">
        <f t="array" aca="1" ref="B3962" ca="1">IF(INDIRECT(CELL("address",A3962))&lt;&gt;"", _xlfn.XLOOKUP(INDIRECT(CELL("address",A3962)),_FSAData!$B:$B,_FSAData!$C:$C, ""),"")</f>
        <v/>
      </c>
      <c r="C3962" t="str" cm="1">
        <f t="array" aca="1" ref="C3962" ca="1">IF(INDIRECT(CELL("address",A3962))&lt;&gt;"", _xlfn.XLOOKUP(LEFT(INDIRECT(CELL("address",A3962)), 3),_FSAData!$B:$B,_FSAData!$D:$D,""), "")</f>
        <v/>
      </c>
      <c r="D3962" t="str">
        <f t="shared" ca="1" si="122"/>
        <v/>
      </c>
      <c r="F3962" t="str" cm="1">
        <f t="array" aca="1" ref="F3962" ca="1">TRIM(UPPER(LEFT(INDIRECT("'Postal Code-FSA Input'!"&amp;CELL("address",B3969)), 3)))</f>
        <v/>
      </c>
      <c r="G3962" t="str" cm="1">
        <f t="array" aca="1" ref="G3962" ca="1">IF(INDIRECT(CELL("address",F3962))&lt;&gt;"", _xlfn.XLOOKUP(INDIRECT(CELL("address",F3962)),_FSAData!$B:$B,_FSAData!$C:$C, ""),"")</f>
        <v/>
      </c>
      <c r="H3962" t="str" cm="1">
        <f t="array" aca="1" ref="H3962" ca="1">IF(INDIRECT(CELL("address",F3962))&lt;&gt;"", _xlfn.XLOOKUP(LEFT(INDIRECT(CELL("address",F3962)), 3),_FSAData!$B:$B,_FSAData!$D:$D,""), "")</f>
        <v/>
      </c>
      <c r="I3962" t="str">
        <f t="shared" ca="1" si="123"/>
        <v/>
      </c>
    </row>
    <row r="3963" spans="1:9" x14ac:dyDescent="0.3">
      <c r="A3963" t="str" cm="1">
        <f t="array" aca="1" ref="A3963" ca="1">TRIM(UPPER(LEFT(INDIRECT("'Postal Code-FSA Input'!"&amp;CELL("address",A3970)), 3)))</f>
        <v/>
      </c>
      <c r="B3963" t="str" cm="1">
        <f t="array" aca="1" ref="B3963" ca="1">IF(INDIRECT(CELL("address",A3963))&lt;&gt;"", _xlfn.XLOOKUP(INDIRECT(CELL("address",A3963)),_FSAData!$B:$B,_FSAData!$C:$C, ""),"")</f>
        <v/>
      </c>
      <c r="C3963" t="str" cm="1">
        <f t="array" aca="1" ref="C3963" ca="1">IF(INDIRECT(CELL("address",A3963))&lt;&gt;"", _xlfn.XLOOKUP(LEFT(INDIRECT(CELL("address",A3963)), 3),_FSAData!$B:$B,_FSAData!$D:$D,""), "")</f>
        <v/>
      </c>
      <c r="D3963" t="str">
        <f t="shared" ca="1" si="122"/>
        <v/>
      </c>
      <c r="F3963" t="str" cm="1">
        <f t="array" aca="1" ref="F3963" ca="1">TRIM(UPPER(LEFT(INDIRECT("'Postal Code-FSA Input'!"&amp;CELL("address",B3970)), 3)))</f>
        <v/>
      </c>
      <c r="G3963" t="str" cm="1">
        <f t="array" aca="1" ref="G3963" ca="1">IF(INDIRECT(CELL("address",F3963))&lt;&gt;"", _xlfn.XLOOKUP(INDIRECT(CELL("address",F3963)),_FSAData!$B:$B,_FSAData!$C:$C, ""),"")</f>
        <v/>
      </c>
      <c r="H3963" t="str" cm="1">
        <f t="array" aca="1" ref="H3963" ca="1">IF(INDIRECT(CELL("address",F3963))&lt;&gt;"", _xlfn.XLOOKUP(LEFT(INDIRECT(CELL("address",F3963)), 3),_FSAData!$B:$B,_FSAData!$D:$D,""), "")</f>
        <v/>
      </c>
      <c r="I3963" t="str">
        <f t="shared" ca="1" si="123"/>
        <v/>
      </c>
    </row>
    <row r="3964" spans="1:9" x14ac:dyDescent="0.3">
      <c r="A3964" t="str" cm="1">
        <f t="array" aca="1" ref="A3964" ca="1">TRIM(UPPER(LEFT(INDIRECT("'Postal Code-FSA Input'!"&amp;CELL("address",A3971)), 3)))</f>
        <v/>
      </c>
      <c r="B3964" t="str" cm="1">
        <f t="array" aca="1" ref="B3964" ca="1">IF(INDIRECT(CELL("address",A3964))&lt;&gt;"", _xlfn.XLOOKUP(INDIRECT(CELL("address",A3964)),_FSAData!$B:$B,_FSAData!$C:$C, ""),"")</f>
        <v/>
      </c>
      <c r="C3964" t="str" cm="1">
        <f t="array" aca="1" ref="C3964" ca="1">IF(INDIRECT(CELL("address",A3964))&lt;&gt;"", _xlfn.XLOOKUP(LEFT(INDIRECT(CELL("address",A3964)), 3),_FSAData!$B:$B,_FSAData!$D:$D,""), "")</f>
        <v/>
      </c>
      <c r="D3964" t="str">
        <f t="shared" ca="1" si="122"/>
        <v/>
      </c>
      <c r="F3964" t="str" cm="1">
        <f t="array" aca="1" ref="F3964" ca="1">TRIM(UPPER(LEFT(INDIRECT("'Postal Code-FSA Input'!"&amp;CELL("address",B3971)), 3)))</f>
        <v/>
      </c>
      <c r="G3964" t="str" cm="1">
        <f t="array" aca="1" ref="G3964" ca="1">IF(INDIRECT(CELL("address",F3964))&lt;&gt;"", _xlfn.XLOOKUP(INDIRECT(CELL("address",F3964)),_FSAData!$B:$B,_FSAData!$C:$C, ""),"")</f>
        <v/>
      </c>
      <c r="H3964" t="str" cm="1">
        <f t="array" aca="1" ref="H3964" ca="1">IF(INDIRECT(CELL("address",F3964))&lt;&gt;"", _xlfn.XLOOKUP(LEFT(INDIRECT(CELL("address",F3964)), 3),_FSAData!$B:$B,_FSAData!$D:$D,""), "")</f>
        <v/>
      </c>
      <c r="I3964" t="str">
        <f t="shared" ca="1" si="123"/>
        <v/>
      </c>
    </row>
    <row r="3965" spans="1:9" x14ac:dyDescent="0.3">
      <c r="A3965" t="str" cm="1">
        <f t="array" aca="1" ref="A3965" ca="1">TRIM(UPPER(LEFT(INDIRECT("'Postal Code-FSA Input'!"&amp;CELL("address",A3972)), 3)))</f>
        <v/>
      </c>
      <c r="B3965" t="str" cm="1">
        <f t="array" aca="1" ref="B3965" ca="1">IF(INDIRECT(CELL("address",A3965))&lt;&gt;"", _xlfn.XLOOKUP(INDIRECT(CELL("address",A3965)),_FSAData!$B:$B,_FSAData!$C:$C, ""),"")</f>
        <v/>
      </c>
      <c r="C3965" t="str" cm="1">
        <f t="array" aca="1" ref="C3965" ca="1">IF(INDIRECT(CELL("address",A3965))&lt;&gt;"", _xlfn.XLOOKUP(LEFT(INDIRECT(CELL("address",A3965)), 3),_FSAData!$B:$B,_FSAData!$D:$D,""), "")</f>
        <v/>
      </c>
      <c r="D3965" t="str">
        <f t="shared" ca="1" si="122"/>
        <v/>
      </c>
      <c r="F3965" t="str" cm="1">
        <f t="array" aca="1" ref="F3965" ca="1">TRIM(UPPER(LEFT(INDIRECT("'Postal Code-FSA Input'!"&amp;CELL("address",B3972)), 3)))</f>
        <v/>
      </c>
      <c r="G3965" t="str" cm="1">
        <f t="array" aca="1" ref="G3965" ca="1">IF(INDIRECT(CELL("address",F3965))&lt;&gt;"", _xlfn.XLOOKUP(INDIRECT(CELL("address",F3965)),_FSAData!$B:$B,_FSAData!$C:$C, ""),"")</f>
        <v/>
      </c>
      <c r="H3965" t="str" cm="1">
        <f t="array" aca="1" ref="H3965" ca="1">IF(INDIRECT(CELL("address",F3965))&lt;&gt;"", _xlfn.XLOOKUP(LEFT(INDIRECT(CELL("address",F3965)), 3),_FSAData!$B:$B,_FSAData!$D:$D,""), "")</f>
        <v/>
      </c>
      <c r="I3965" t="str">
        <f t="shared" ca="1" si="123"/>
        <v/>
      </c>
    </row>
    <row r="3966" spans="1:9" x14ac:dyDescent="0.3">
      <c r="A3966" t="str" cm="1">
        <f t="array" aca="1" ref="A3966" ca="1">TRIM(UPPER(LEFT(INDIRECT("'Postal Code-FSA Input'!"&amp;CELL("address",A3973)), 3)))</f>
        <v/>
      </c>
      <c r="B3966" t="str" cm="1">
        <f t="array" aca="1" ref="B3966" ca="1">IF(INDIRECT(CELL("address",A3966))&lt;&gt;"", _xlfn.XLOOKUP(INDIRECT(CELL("address",A3966)),_FSAData!$B:$B,_FSAData!$C:$C, ""),"")</f>
        <v/>
      </c>
      <c r="C3966" t="str" cm="1">
        <f t="array" aca="1" ref="C3966" ca="1">IF(INDIRECT(CELL("address",A3966))&lt;&gt;"", _xlfn.XLOOKUP(LEFT(INDIRECT(CELL("address",A3966)), 3),_FSAData!$B:$B,_FSAData!$D:$D,""), "")</f>
        <v/>
      </c>
      <c r="D3966" t="str">
        <f t="shared" ca="1" si="122"/>
        <v/>
      </c>
      <c r="F3966" t="str" cm="1">
        <f t="array" aca="1" ref="F3966" ca="1">TRIM(UPPER(LEFT(INDIRECT("'Postal Code-FSA Input'!"&amp;CELL("address",B3973)), 3)))</f>
        <v/>
      </c>
      <c r="G3966" t="str" cm="1">
        <f t="array" aca="1" ref="G3966" ca="1">IF(INDIRECT(CELL("address",F3966))&lt;&gt;"", _xlfn.XLOOKUP(INDIRECT(CELL("address",F3966)),_FSAData!$B:$B,_FSAData!$C:$C, ""),"")</f>
        <v/>
      </c>
      <c r="H3966" t="str" cm="1">
        <f t="array" aca="1" ref="H3966" ca="1">IF(INDIRECT(CELL("address",F3966))&lt;&gt;"", _xlfn.XLOOKUP(LEFT(INDIRECT(CELL("address",F3966)), 3),_FSAData!$B:$B,_FSAData!$D:$D,""), "")</f>
        <v/>
      </c>
      <c r="I3966" t="str">
        <f t="shared" ca="1" si="123"/>
        <v/>
      </c>
    </row>
    <row r="3967" spans="1:9" x14ac:dyDescent="0.3">
      <c r="A3967" t="str" cm="1">
        <f t="array" aca="1" ref="A3967" ca="1">TRIM(UPPER(LEFT(INDIRECT("'Postal Code-FSA Input'!"&amp;CELL("address",A3974)), 3)))</f>
        <v/>
      </c>
      <c r="B3967" t="str" cm="1">
        <f t="array" aca="1" ref="B3967" ca="1">IF(INDIRECT(CELL("address",A3967))&lt;&gt;"", _xlfn.XLOOKUP(INDIRECT(CELL("address",A3967)),_FSAData!$B:$B,_FSAData!$C:$C, ""),"")</f>
        <v/>
      </c>
      <c r="C3967" t="str" cm="1">
        <f t="array" aca="1" ref="C3967" ca="1">IF(INDIRECT(CELL("address",A3967))&lt;&gt;"", _xlfn.XLOOKUP(LEFT(INDIRECT(CELL("address",A3967)), 3),_FSAData!$B:$B,_FSAData!$D:$D,""), "")</f>
        <v/>
      </c>
      <c r="D3967" t="str">
        <f t="shared" ca="1" si="122"/>
        <v/>
      </c>
      <c r="F3967" t="str" cm="1">
        <f t="array" aca="1" ref="F3967" ca="1">TRIM(UPPER(LEFT(INDIRECT("'Postal Code-FSA Input'!"&amp;CELL("address",B3974)), 3)))</f>
        <v/>
      </c>
      <c r="G3967" t="str" cm="1">
        <f t="array" aca="1" ref="G3967" ca="1">IF(INDIRECT(CELL("address",F3967))&lt;&gt;"", _xlfn.XLOOKUP(INDIRECT(CELL("address",F3967)),_FSAData!$B:$B,_FSAData!$C:$C, ""),"")</f>
        <v/>
      </c>
      <c r="H3967" t="str" cm="1">
        <f t="array" aca="1" ref="H3967" ca="1">IF(INDIRECT(CELL("address",F3967))&lt;&gt;"", _xlfn.XLOOKUP(LEFT(INDIRECT(CELL("address",F3967)), 3),_FSAData!$B:$B,_FSAData!$D:$D,""), "")</f>
        <v/>
      </c>
      <c r="I3967" t="str">
        <f t="shared" ca="1" si="123"/>
        <v/>
      </c>
    </row>
    <row r="3968" spans="1:9" x14ac:dyDescent="0.3">
      <c r="A3968" t="str" cm="1">
        <f t="array" aca="1" ref="A3968" ca="1">TRIM(UPPER(LEFT(INDIRECT("'Postal Code-FSA Input'!"&amp;CELL("address",A3975)), 3)))</f>
        <v/>
      </c>
      <c r="B3968" t="str" cm="1">
        <f t="array" aca="1" ref="B3968" ca="1">IF(INDIRECT(CELL("address",A3968))&lt;&gt;"", _xlfn.XLOOKUP(INDIRECT(CELL("address",A3968)),_FSAData!$B:$B,_FSAData!$C:$C, ""),"")</f>
        <v/>
      </c>
      <c r="C3968" t="str" cm="1">
        <f t="array" aca="1" ref="C3968" ca="1">IF(INDIRECT(CELL("address",A3968))&lt;&gt;"", _xlfn.XLOOKUP(LEFT(INDIRECT(CELL("address",A3968)), 3),_FSAData!$B:$B,_FSAData!$D:$D,""), "")</f>
        <v/>
      </c>
      <c r="D3968" t="str">
        <f t="shared" ca="1" si="122"/>
        <v/>
      </c>
      <c r="F3968" t="str" cm="1">
        <f t="array" aca="1" ref="F3968" ca="1">TRIM(UPPER(LEFT(INDIRECT("'Postal Code-FSA Input'!"&amp;CELL("address",B3975)), 3)))</f>
        <v/>
      </c>
      <c r="G3968" t="str" cm="1">
        <f t="array" aca="1" ref="G3968" ca="1">IF(INDIRECT(CELL("address",F3968))&lt;&gt;"", _xlfn.XLOOKUP(INDIRECT(CELL("address",F3968)),_FSAData!$B:$B,_FSAData!$C:$C, ""),"")</f>
        <v/>
      </c>
      <c r="H3968" t="str" cm="1">
        <f t="array" aca="1" ref="H3968" ca="1">IF(INDIRECT(CELL("address",F3968))&lt;&gt;"", _xlfn.XLOOKUP(LEFT(INDIRECT(CELL("address",F3968)), 3),_FSAData!$B:$B,_FSAData!$D:$D,""), "")</f>
        <v/>
      </c>
      <c r="I3968" t="str">
        <f t="shared" ca="1" si="123"/>
        <v/>
      </c>
    </row>
    <row r="3969" spans="1:9" x14ac:dyDescent="0.3">
      <c r="A3969" t="str" cm="1">
        <f t="array" aca="1" ref="A3969" ca="1">TRIM(UPPER(LEFT(INDIRECT("'Postal Code-FSA Input'!"&amp;CELL("address",A3976)), 3)))</f>
        <v/>
      </c>
      <c r="B3969" t="str" cm="1">
        <f t="array" aca="1" ref="B3969" ca="1">IF(INDIRECT(CELL("address",A3969))&lt;&gt;"", _xlfn.XLOOKUP(INDIRECT(CELL("address",A3969)),_FSAData!$B:$B,_FSAData!$C:$C, ""),"")</f>
        <v/>
      </c>
      <c r="C3969" t="str" cm="1">
        <f t="array" aca="1" ref="C3969" ca="1">IF(INDIRECT(CELL("address",A3969))&lt;&gt;"", _xlfn.XLOOKUP(LEFT(INDIRECT(CELL("address",A3969)), 3),_FSAData!$B:$B,_FSAData!$D:$D,""), "")</f>
        <v/>
      </c>
      <c r="D3969" t="str">
        <f t="shared" ca="1" si="122"/>
        <v/>
      </c>
      <c r="F3969" t="str" cm="1">
        <f t="array" aca="1" ref="F3969" ca="1">TRIM(UPPER(LEFT(INDIRECT("'Postal Code-FSA Input'!"&amp;CELL("address",B3976)), 3)))</f>
        <v/>
      </c>
      <c r="G3969" t="str" cm="1">
        <f t="array" aca="1" ref="G3969" ca="1">IF(INDIRECT(CELL("address",F3969))&lt;&gt;"", _xlfn.XLOOKUP(INDIRECT(CELL("address",F3969)),_FSAData!$B:$B,_FSAData!$C:$C, ""),"")</f>
        <v/>
      </c>
      <c r="H3969" t="str" cm="1">
        <f t="array" aca="1" ref="H3969" ca="1">IF(INDIRECT(CELL("address",F3969))&lt;&gt;"", _xlfn.XLOOKUP(LEFT(INDIRECT(CELL("address",F3969)), 3),_FSAData!$B:$B,_FSAData!$D:$D,""), "")</f>
        <v/>
      </c>
      <c r="I3969" t="str">
        <f t="shared" ca="1" si="123"/>
        <v/>
      </c>
    </row>
    <row r="3970" spans="1:9" x14ac:dyDescent="0.3">
      <c r="A3970" t="str" cm="1">
        <f t="array" aca="1" ref="A3970" ca="1">TRIM(UPPER(LEFT(INDIRECT("'Postal Code-FSA Input'!"&amp;CELL("address",A3977)), 3)))</f>
        <v/>
      </c>
      <c r="B3970" t="str" cm="1">
        <f t="array" aca="1" ref="B3970" ca="1">IF(INDIRECT(CELL("address",A3970))&lt;&gt;"", _xlfn.XLOOKUP(INDIRECT(CELL("address",A3970)),_FSAData!$B:$B,_FSAData!$C:$C, ""),"")</f>
        <v/>
      </c>
      <c r="C3970" t="str" cm="1">
        <f t="array" aca="1" ref="C3970" ca="1">IF(INDIRECT(CELL("address",A3970))&lt;&gt;"", _xlfn.XLOOKUP(LEFT(INDIRECT(CELL("address",A3970)), 3),_FSAData!$B:$B,_FSAData!$D:$D,""), "")</f>
        <v/>
      </c>
      <c r="D3970" t="str">
        <f t="shared" ca="1" si="122"/>
        <v/>
      </c>
      <c r="F3970" t="str" cm="1">
        <f t="array" aca="1" ref="F3970" ca="1">TRIM(UPPER(LEFT(INDIRECT("'Postal Code-FSA Input'!"&amp;CELL("address",B3977)), 3)))</f>
        <v/>
      </c>
      <c r="G3970" t="str" cm="1">
        <f t="array" aca="1" ref="G3970" ca="1">IF(INDIRECT(CELL("address",F3970))&lt;&gt;"", _xlfn.XLOOKUP(INDIRECT(CELL("address",F3970)),_FSAData!$B:$B,_FSAData!$C:$C, ""),"")</f>
        <v/>
      </c>
      <c r="H3970" t="str" cm="1">
        <f t="array" aca="1" ref="H3970" ca="1">IF(INDIRECT(CELL("address",F3970))&lt;&gt;"", _xlfn.XLOOKUP(LEFT(INDIRECT(CELL("address",F3970)), 3),_FSAData!$B:$B,_FSAData!$D:$D,""), "")</f>
        <v/>
      </c>
      <c r="I3970" t="str">
        <f t="shared" ca="1" si="123"/>
        <v/>
      </c>
    </row>
    <row r="3971" spans="1:9" x14ac:dyDescent="0.3">
      <c r="A3971" t="str" cm="1">
        <f t="array" aca="1" ref="A3971" ca="1">TRIM(UPPER(LEFT(INDIRECT("'Postal Code-FSA Input'!"&amp;CELL("address",A3978)), 3)))</f>
        <v/>
      </c>
      <c r="B3971" t="str" cm="1">
        <f t="array" aca="1" ref="B3971" ca="1">IF(INDIRECT(CELL("address",A3971))&lt;&gt;"", _xlfn.XLOOKUP(INDIRECT(CELL("address",A3971)),_FSAData!$B:$B,_FSAData!$C:$C, ""),"")</f>
        <v/>
      </c>
      <c r="C3971" t="str" cm="1">
        <f t="array" aca="1" ref="C3971" ca="1">IF(INDIRECT(CELL("address",A3971))&lt;&gt;"", _xlfn.XLOOKUP(LEFT(INDIRECT(CELL("address",A3971)), 3),_FSAData!$B:$B,_FSAData!$D:$D,""), "")</f>
        <v/>
      </c>
      <c r="D3971" t="str">
        <f t="shared" ca="1" si="122"/>
        <v/>
      </c>
      <c r="F3971" t="str" cm="1">
        <f t="array" aca="1" ref="F3971" ca="1">TRIM(UPPER(LEFT(INDIRECT("'Postal Code-FSA Input'!"&amp;CELL("address",B3978)), 3)))</f>
        <v/>
      </c>
      <c r="G3971" t="str" cm="1">
        <f t="array" aca="1" ref="G3971" ca="1">IF(INDIRECT(CELL("address",F3971))&lt;&gt;"", _xlfn.XLOOKUP(INDIRECT(CELL("address",F3971)),_FSAData!$B:$B,_FSAData!$C:$C, ""),"")</f>
        <v/>
      </c>
      <c r="H3971" t="str" cm="1">
        <f t="array" aca="1" ref="H3971" ca="1">IF(INDIRECT(CELL("address",F3971))&lt;&gt;"", _xlfn.XLOOKUP(LEFT(INDIRECT(CELL("address",F3971)), 3),_FSAData!$B:$B,_FSAData!$D:$D,""), "")</f>
        <v/>
      </c>
      <c r="I3971" t="str">
        <f t="shared" ca="1" si="123"/>
        <v/>
      </c>
    </row>
    <row r="3972" spans="1:9" x14ac:dyDescent="0.3">
      <c r="A3972" t="str" cm="1">
        <f t="array" aca="1" ref="A3972" ca="1">TRIM(UPPER(LEFT(INDIRECT("'Postal Code-FSA Input'!"&amp;CELL("address",A3979)), 3)))</f>
        <v/>
      </c>
      <c r="B3972" t="str" cm="1">
        <f t="array" aca="1" ref="B3972" ca="1">IF(INDIRECT(CELL("address",A3972))&lt;&gt;"", _xlfn.XLOOKUP(INDIRECT(CELL("address",A3972)),_FSAData!$B:$B,_FSAData!$C:$C, ""),"")</f>
        <v/>
      </c>
      <c r="C3972" t="str" cm="1">
        <f t="array" aca="1" ref="C3972" ca="1">IF(INDIRECT(CELL("address",A3972))&lt;&gt;"", _xlfn.XLOOKUP(LEFT(INDIRECT(CELL("address",A3972)), 3),_FSAData!$B:$B,_FSAData!$D:$D,""), "")</f>
        <v/>
      </c>
      <c r="D3972" t="str">
        <f t="shared" ca="1" si="122"/>
        <v/>
      </c>
      <c r="F3972" t="str" cm="1">
        <f t="array" aca="1" ref="F3972" ca="1">TRIM(UPPER(LEFT(INDIRECT("'Postal Code-FSA Input'!"&amp;CELL("address",B3979)), 3)))</f>
        <v/>
      </c>
      <c r="G3972" t="str" cm="1">
        <f t="array" aca="1" ref="G3972" ca="1">IF(INDIRECT(CELL("address",F3972))&lt;&gt;"", _xlfn.XLOOKUP(INDIRECT(CELL("address",F3972)),_FSAData!$B:$B,_FSAData!$C:$C, ""),"")</f>
        <v/>
      </c>
      <c r="H3972" t="str" cm="1">
        <f t="array" aca="1" ref="H3972" ca="1">IF(INDIRECT(CELL("address",F3972))&lt;&gt;"", _xlfn.XLOOKUP(LEFT(INDIRECT(CELL("address",F3972)), 3),_FSAData!$B:$B,_FSAData!$D:$D,""), "")</f>
        <v/>
      </c>
      <c r="I3972" t="str">
        <f t="shared" ca="1" si="123"/>
        <v/>
      </c>
    </row>
    <row r="3973" spans="1:9" x14ac:dyDescent="0.3">
      <c r="A3973" t="str" cm="1">
        <f t="array" aca="1" ref="A3973" ca="1">TRIM(UPPER(LEFT(INDIRECT("'Postal Code-FSA Input'!"&amp;CELL("address",A3980)), 3)))</f>
        <v/>
      </c>
      <c r="B3973" t="str" cm="1">
        <f t="array" aca="1" ref="B3973" ca="1">IF(INDIRECT(CELL("address",A3973))&lt;&gt;"", _xlfn.XLOOKUP(INDIRECT(CELL("address",A3973)),_FSAData!$B:$B,_FSAData!$C:$C, ""),"")</f>
        <v/>
      </c>
      <c r="C3973" t="str" cm="1">
        <f t="array" aca="1" ref="C3973" ca="1">IF(INDIRECT(CELL("address",A3973))&lt;&gt;"", _xlfn.XLOOKUP(LEFT(INDIRECT(CELL("address",A3973)), 3),_FSAData!$B:$B,_FSAData!$D:$D,""), "")</f>
        <v/>
      </c>
      <c r="D3973" t="str">
        <f t="shared" ca="1" si="122"/>
        <v/>
      </c>
      <c r="F3973" t="str" cm="1">
        <f t="array" aca="1" ref="F3973" ca="1">TRIM(UPPER(LEFT(INDIRECT("'Postal Code-FSA Input'!"&amp;CELL("address",B3980)), 3)))</f>
        <v/>
      </c>
      <c r="G3973" t="str" cm="1">
        <f t="array" aca="1" ref="G3973" ca="1">IF(INDIRECT(CELL("address",F3973))&lt;&gt;"", _xlfn.XLOOKUP(INDIRECT(CELL("address",F3973)),_FSAData!$B:$B,_FSAData!$C:$C, ""),"")</f>
        <v/>
      </c>
      <c r="H3973" t="str" cm="1">
        <f t="array" aca="1" ref="H3973" ca="1">IF(INDIRECT(CELL("address",F3973))&lt;&gt;"", _xlfn.XLOOKUP(LEFT(INDIRECT(CELL("address",F3973)), 3),_FSAData!$B:$B,_FSAData!$D:$D,""), "")</f>
        <v/>
      </c>
      <c r="I3973" t="str">
        <f t="shared" ca="1" si="123"/>
        <v/>
      </c>
    </row>
    <row r="3974" spans="1:9" x14ac:dyDescent="0.3">
      <c r="A3974" t="str" cm="1">
        <f t="array" aca="1" ref="A3974" ca="1">TRIM(UPPER(LEFT(INDIRECT("'Postal Code-FSA Input'!"&amp;CELL("address",A3981)), 3)))</f>
        <v/>
      </c>
      <c r="B3974" t="str" cm="1">
        <f t="array" aca="1" ref="B3974" ca="1">IF(INDIRECT(CELL("address",A3974))&lt;&gt;"", _xlfn.XLOOKUP(INDIRECT(CELL("address",A3974)),_FSAData!$B:$B,_FSAData!$C:$C, ""),"")</f>
        <v/>
      </c>
      <c r="C3974" t="str" cm="1">
        <f t="array" aca="1" ref="C3974" ca="1">IF(INDIRECT(CELL("address",A3974))&lt;&gt;"", _xlfn.XLOOKUP(LEFT(INDIRECT(CELL("address",A3974)), 3),_FSAData!$B:$B,_FSAData!$D:$D,""), "")</f>
        <v/>
      </c>
      <c r="D3974" t="str">
        <f t="shared" ref="D3974:D4037" ca="1" si="124">IF(B3974&lt;&gt;"",ACOS(COS(RADIANS(90-$B$2)) * COS(RADIANS(90-B3974)) + SIN(RADIANS(90-$B$2)) * SIN(RADIANS(90-B3974)) * COS(RADIANS($C$2-C3974))) * 6371,"")</f>
        <v/>
      </c>
      <c r="F3974" t="str" cm="1">
        <f t="array" aca="1" ref="F3974" ca="1">TRIM(UPPER(LEFT(INDIRECT("'Postal Code-FSA Input'!"&amp;CELL("address",B3981)), 3)))</f>
        <v/>
      </c>
      <c r="G3974" t="str" cm="1">
        <f t="array" aca="1" ref="G3974" ca="1">IF(INDIRECT(CELL("address",F3974))&lt;&gt;"", _xlfn.XLOOKUP(INDIRECT(CELL("address",F3974)),_FSAData!$B:$B,_FSAData!$C:$C, ""),"")</f>
        <v/>
      </c>
      <c r="H3974" t="str" cm="1">
        <f t="array" aca="1" ref="H3974" ca="1">IF(INDIRECT(CELL("address",F3974))&lt;&gt;"", _xlfn.XLOOKUP(LEFT(INDIRECT(CELL("address",F3974)), 3),_FSAData!$B:$B,_FSAData!$D:$D,""), "")</f>
        <v/>
      </c>
      <c r="I3974" t="str">
        <f t="shared" ref="I3974:I4037" ca="1" si="125">IF(G3974&lt;&gt;"",ACOS(COS(RADIANS(90-$B$2)) * COS(RADIANS(90-G3974)) + SIN(RADIANS(90-$B$2)) * SIN(RADIANS(90-G3974)) * COS(RADIANS($C$2-H3974))) * 6371,"")</f>
        <v/>
      </c>
    </row>
    <row r="3975" spans="1:9" x14ac:dyDescent="0.3">
      <c r="A3975" t="str" cm="1">
        <f t="array" aca="1" ref="A3975" ca="1">TRIM(UPPER(LEFT(INDIRECT("'Postal Code-FSA Input'!"&amp;CELL("address",A3982)), 3)))</f>
        <v/>
      </c>
      <c r="B3975" t="str" cm="1">
        <f t="array" aca="1" ref="B3975" ca="1">IF(INDIRECT(CELL("address",A3975))&lt;&gt;"", _xlfn.XLOOKUP(INDIRECT(CELL("address",A3975)),_FSAData!$B:$B,_FSAData!$C:$C, ""),"")</f>
        <v/>
      </c>
      <c r="C3975" t="str" cm="1">
        <f t="array" aca="1" ref="C3975" ca="1">IF(INDIRECT(CELL("address",A3975))&lt;&gt;"", _xlfn.XLOOKUP(LEFT(INDIRECT(CELL("address",A3975)), 3),_FSAData!$B:$B,_FSAData!$D:$D,""), "")</f>
        <v/>
      </c>
      <c r="D3975" t="str">
        <f t="shared" ca="1" si="124"/>
        <v/>
      </c>
      <c r="F3975" t="str" cm="1">
        <f t="array" aca="1" ref="F3975" ca="1">TRIM(UPPER(LEFT(INDIRECT("'Postal Code-FSA Input'!"&amp;CELL("address",B3982)), 3)))</f>
        <v/>
      </c>
      <c r="G3975" t="str" cm="1">
        <f t="array" aca="1" ref="G3975" ca="1">IF(INDIRECT(CELL("address",F3975))&lt;&gt;"", _xlfn.XLOOKUP(INDIRECT(CELL("address",F3975)),_FSAData!$B:$B,_FSAData!$C:$C, ""),"")</f>
        <v/>
      </c>
      <c r="H3975" t="str" cm="1">
        <f t="array" aca="1" ref="H3975" ca="1">IF(INDIRECT(CELL("address",F3975))&lt;&gt;"", _xlfn.XLOOKUP(LEFT(INDIRECT(CELL("address",F3975)), 3),_FSAData!$B:$B,_FSAData!$D:$D,""), "")</f>
        <v/>
      </c>
      <c r="I3975" t="str">
        <f t="shared" ca="1" si="125"/>
        <v/>
      </c>
    </row>
    <row r="3976" spans="1:9" x14ac:dyDescent="0.3">
      <c r="A3976" t="str" cm="1">
        <f t="array" aca="1" ref="A3976" ca="1">TRIM(UPPER(LEFT(INDIRECT("'Postal Code-FSA Input'!"&amp;CELL("address",A3983)), 3)))</f>
        <v/>
      </c>
      <c r="B3976" t="str" cm="1">
        <f t="array" aca="1" ref="B3976" ca="1">IF(INDIRECT(CELL("address",A3976))&lt;&gt;"", _xlfn.XLOOKUP(INDIRECT(CELL("address",A3976)),_FSAData!$B:$B,_FSAData!$C:$C, ""),"")</f>
        <v/>
      </c>
      <c r="C3976" t="str" cm="1">
        <f t="array" aca="1" ref="C3976" ca="1">IF(INDIRECT(CELL("address",A3976))&lt;&gt;"", _xlfn.XLOOKUP(LEFT(INDIRECT(CELL("address",A3976)), 3),_FSAData!$B:$B,_FSAData!$D:$D,""), "")</f>
        <v/>
      </c>
      <c r="D3976" t="str">
        <f t="shared" ca="1" si="124"/>
        <v/>
      </c>
      <c r="F3976" t="str" cm="1">
        <f t="array" aca="1" ref="F3976" ca="1">TRIM(UPPER(LEFT(INDIRECT("'Postal Code-FSA Input'!"&amp;CELL("address",B3983)), 3)))</f>
        <v/>
      </c>
      <c r="G3976" t="str" cm="1">
        <f t="array" aca="1" ref="G3976" ca="1">IF(INDIRECT(CELL("address",F3976))&lt;&gt;"", _xlfn.XLOOKUP(INDIRECT(CELL("address",F3976)),_FSAData!$B:$B,_FSAData!$C:$C, ""),"")</f>
        <v/>
      </c>
      <c r="H3976" t="str" cm="1">
        <f t="array" aca="1" ref="H3976" ca="1">IF(INDIRECT(CELL("address",F3976))&lt;&gt;"", _xlfn.XLOOKUP(LEFT(INDIRECT(CELL("address",F3976)), 3),_FSAData!$B:$B,_FSAData!$D:$D,""), "")</f>
        <v/>
      </c>
      <c r="I3976" t="str">
        <f t="shared" ca="1" si="125"/>
        <v/>
      </c>
    </row>
    <row r="3977" spans="1:9" x14ac:dyDescent="0.3">
      <c r="A3977" t="str" cm="1">
        <f t="array" aca="1" ref="A3977" ca="1">TRIM(UPPER(LEFT(INDIRECT("'Postal Code-FSA Input'!"&amp;CELL("address",A3984)), 3)))</f>
        <v/>
      </c>
      <c r="B3977" t="str" cm="1">
        <f t="array" aca="1" ref="B3977" ca="1">IF(INDIRECT(CELL("address",A3977))&lt;&gt;"", _xlfn.XLOOKUP(INDIRECT(CELL("address",A3977)),_FSAData!$B:$B,_FSAData!$C:$C, ""),"")</f>
        <v/>
      </c>
      <c r="C3977" t="str" cm="1">
        <f t="array" aca="1" ref="C3977" ca="1">IF(INDIRECT(CELL("address",A3977))&lt;&gt;"", _xlfn.XLOOKUP(LEFT(INDIRECT(CELL("address",A3977)), 3),_FSAData!$B:$B,_FSAData!$D:$D,""), "")</f>
        <v/>
      </c>
      <c r="D3977" t="str">
        <f t="shared" ca="1" si="124"/>
        <v/>
      </c>
      <c r="F3977" t="str" cm="1">
        <f t="array" aca="1" ref="F3977" ca="1">TRIM(UPPER(LEFT(INDIRECT("'Postal Code-FSA Input'!"&amp;CELL("address",B3984)), 3)))</f>
        <v/>
      </c>
      <c r="G3977" t="str" cm="1">
        <f t="array" aca="1" ref="G3977" ca="1">IF(INDIRECT(CELL("address",F3977))&lt;&gt;"", _xlfn.XLOOKUP(INDIRECT(CELL("address",F3977)),_FSAData!$B:$B,_FSAData!$C:$C, ""),"")</f>
        <v/>
      </c>
      <c r="H3977" t="str" cm="1">
        <f t="array" aca="1" ref="H3977" ca="1">IF(INDIRECT(CELL("address",F3977))&lt;&gt;"", _xlfn.XLOOKUP(LEFT(INDIRECT(CELL("address",F3977)), 3),_FSAData!$B:$B,_FSAData!$D:$D,""), "")</f>
        <v/>
      </c>
      <c r="I3977" t="str">
        <f t="shared" ca="1" si="125"/>
        <v/>
      </c>
    </row>
    <row r="3978" spans="1:9" x14ac:dyDescent="0.3">
      <c r="A3978" t="str" cm="1">
        <f t="array" aca="1" ref="A3978" ca="1">TRIM(UPPER(LEFT(INDIRECT("'Postal Code-FSA Input'!"&amp;CELL("address",A3985)), 3)))</f>
        <v/>
      </c>
      <c r="B3978" t="str" cm="1">
        <f t="array" aca="1" ref="B3978" ca="1">IF(INDIRECT(CELL("address",A3978))&lt;&gt;"", _xlfn.XLOOKUP(INDIRECT(CELL("address",A3978)),_FSAData!$B:$B,_FSAData!$C:$C, ""),"")</f>
        <v/>
      </c>
      <c r="C3978" t="str" cm="1">
        <f t="array" aca="1" ref="C3978" ca="1">IF(INDIRECT(CELL("address",A3978))&lt;&gt;"", _xlfn.XLOOKUP(LEFT(INDIRECT(CELL("address",A3978)), 3),_FSAData!$B:$B,_FSAData!$D:$D,""), "")</f>
        <v/>
      </c>
      <c r="D3978" t="str">
        <f t="shared" ca="1" si="124"/>
        <v/>
      </c>
      <c r="F3978" t="str" cm="1">
        <f t="array" aca="1" ref="F3978" ca="1">TRIM(UPPER(LEFT(INDIRECT("'Postal Code-FSA Input'!"&amp;CELL("address",B3985)), 3)))</f>
        <v/>
      </c>
      <c r="G3978" t="str" cm="1">
        <f t="array" aca="1" ref="G3978" ca="1">IF(INDIRECT(CELL("address",F3978))&lt;&gt;"", _xlfn.XLOOKUP(INDIRECT(CELL("address",F3978)),_FSAData!$B:$B,_FSAData!$C:$C, ""),"")</f>
        <v/>
      </c>
      <c r="H3978" t="str" cm="1">
        <f t="array" aca="1" ref="H3978" ca="1">IF(INDIRECT(CELL("address",F3978))&lt;&gt;"", _xlfn.XLOOKUP(LEFT(INDIRECT(CELL("address",F3978)), 3),_FSAData!$B:$B,_FSAData!$D:$D,""), "")</f>
        <v/>
      </c>
      <c r="I3978" t="str">
        <f t="shared" ca="1" si="125"/>
        <v/>
      </c>
    </row>
    <row r="3979" spans="1:9" x14ac:dyDescent="0.3">
      <c r="A3979" t="str" cm="1">
        <f t="array" aca="1" ref="A3979" ca="1">TRIM(UPPER(LEFT(INDIRECT("'Postal Code-FSA Input'!"&amp;CELL("address",A3986)), 3)))</f>
        <v/>
      </c>
      <c r="B3979" t="str" cm="1">
        <f t="array" aca="1" ref="B3979" ca="1">IF(INDIRECT(CELL("address",A3979))&lt;&gt;"", _xlfn.XLOOKUP(INDIRECT(CELL("address",A3979)),_FSAData!$B:$B,_FSAData!$C:$C, ""),"")</f>
        <v/>
      </c>
      <c r="C3979" t="str" cm="1">
        <f t="array" aca="1" ref="C3979" ca="1">IF(INDIRECT(CELL("address",A3979))&lt;&gt;"", _xlfn.XLOOKUP(LEFT(INDIRECT(CELL("address",A3979)), 3),_FSAData!$B:$B,_FSAData!$D:$D,""), "")</f>
        <v/>
      </c>
      <c r="D3979" t="str">
        <f t="shared" ca="1" si="124"/>
        <v/>
      </c>
      <c r="F3979" t="str" cm="1">
        <f t="array" aca="1" ref="F3979" ca="1">TRIM(UPPER(LEFT(INDIRECT("'Postal Code-FSA Input'!"&amp;CELL("address",B3986)), 3)))</f>
        <v/>
      </c>
      <c r="G3979" t="str" cm="1">
        <f t="array" aca="1" ref="G3979" ca="1">IF(INDIRECT(CELL("address",F3979))&lt;&gt;"", _xlfn.XLOOKUP(INDIRECT(CELL("address",F3979)),_FSAData!$B:$B,_FSAData!$C:$C, ""),"")</f>
        <v/>
      </c>
      <c r="H3979" t="str" cm="1">
        <f t="array" aca="1" ref="H3979" ca="1">IF(INDIRECT(CELL("address",F3979))&lt;&gt;"", _xlfn.XLOOKUP(LEFT(INDIRECT(CELL("address",F3979)), 3),_FSAData!$B:$B,_FSAData!$D:$D,""), "")</f>
        <v/>
      </c>
      <c r="I3979" t="str">
        <f t="shared" ca="1" si="125"/>
        <v/>
      </c>
    </row>
    <row r="3980" spans="1:9" x14ac:dyDescent="0.3">
      <c r="A3980" t="str" cm="1">
        <f t="array" aca="1" ref="A3980" ca="1">TRIM(UPPER(LEFT(INDIRECT("'Postal Code-FSA Input'!"&amp;CELL("address",A3987)), 3)))</f>
        <v/>
      </c>
      <c r="B3980" t="str" cm="1">
        <f t="array" aca="1" ref="B3980" ca="1">IF(INDIRECT(CELL("address",A3980))&lt;&gt;"", _xlfn.XLOOKUP(INDIRECT(CELL("address",A3980)),_FSAData!$B:$B,_FSAData!$C:$C, ""),"")</f>
        <v/>
      </c>
      <c r="C3980" t="str" cm="1">
        <f t="array" aca="1" ref="C3980" ca="1">IF(INDIRECT(CELL("address",A3980))&lt;&gt;"", _xlfn.XLOOKUP(LEFT(INDIRECT(CELL("address",A3980)), 3),_FSAData!$B:$B,_FSAData!$D:$D,""), "")</f>
        <v/>
      </c>
      <c r="D3980" t="str">
        <f t="shared" ca="1" si="124"/>
        <v/>
      </c>
      <c r="F3980" t="str" cm="1">
        <f t="array" aca="1" ref="F3980" ca="1">TRIM(UPPER(LEFT(INDIRECT("'Postal Code-FSA Input'!"&amp;CELL("address",B3987)), 3)))</f>
        <v/>
      </c>
      <c r="G3980" t="str" cm="1">
        <f t="array" aca="1" ref="G3980" ca="1">IF(INDIRECT(CELL("address",F3980))&lt;&gt;"", _xlfn.XLOOKUP(INDIRECT(CELL("address",F3980)),_FSAData!$B:$B,_FSAData!$C:$C, ""),"")</f>
        <v/>
      </c>
      <c r="H3980" t="str" cm="1">
        <f t="array" aca="1" ref="H3980" ca="1">IF(INDIRECT(CELL("address",F3980))&lt;&gt;"", _xlfn.XLOOKUP(LEFT(INDIRECT(CELL("address",F3980)), 3),_FSAData!$B:$B,_FSAData!$D:$D,""), "")</f>
        <v/>
      </c>
      <c r="I3980" t="str">
        <f t="shared" ca="1" si="125"/>
        <v/>
      </c>
    </row>
    <row r="3981" spans="1:9" x14ac:dyDescent="0.3">
      <c r="A3981" t="str" cm="1">
        <f t="array" aca="1" ref="A3981" ca="1">TRIM(UPPER(LEFT(INDIRECT("'Postal Code-FSA Input'!"&amp;CELL("address",A3988)), 3)))</f>
        <v/>
      </c>
      <c r="B3981" t="str" cm="1">
        <f t="array" aca="1" ref="B3981" ca="1">IF(INDIRECT(CELL("address",A3981))&lt;&gt;"", _xlfn.XLOOKUP(INDIRECT(CELL("address",A3981)),_FSAData!$B:$B,_FSAData!$C:$C, ""),"")</f>
        <v/>
      </c>
      <c r="C3981" t="str" cm="1">
        <f t="array" aca="1" ref="C3981" ca="1">IF(INDIRECT(CELL("address",A3981))&lt;&gt;"", _xlfn.XLOOKUP(LEFT(INDIRECT(CELL("address",A3981)), 3),_FSAData!$B:$B,_FSAData!$D:$D,""), "")</f>
        <v/>
      </c>
      <c r="D3981" t="str">
        <f t="shared" ca="1" si="124"/>
        <v/>
      </c>
      <c r="F3981" t="str" cm="1">
        <f t="array" aca="1" ref="F3981" ca="1">TRIM(UPPER(LEFT(INDIRECT("'Postal Code-FSA Input'!"&amp;CELL("address",B3988)), 3)))</f>
        <v/>
      </c>
      <c r="G3981" t="str" cm="1">
        <f t="array" aca="1" ref="G3981" ca="1">IF(INDIRECT(CELL("address",F3981))&lt;&gt;"", _xlfn.XLOOKUP(INDIRECT(CELL("address",F3981)),_FSAData!$B:$B,_FSAData!$C:$C, ""),"")</f>
        <v/>
      </c>
      <c r="H3981" t="str" cm="1">
        <f t="array" aca="1" ref="H3981" ca="1">IF(INDIRECT(CELL("address",F3981))&lt;&gt;"", _xlfn.XLOOKUP(LEFT(INDIRECT(CELL("address",F3981)), 3),_FSAData!$B:$B,_FSAData!$D:$D,""), "")</f>
        <v/>
      </c>
      <c r="I3981" t="str">
        <f t="shared" ca="1" si="125"/>
        <v/>
      </c>
    </row>
    <row r="3982" spans="1:9" x14ac:dyDescent="0.3">
      <c r="A3982" t="str" cm="1">
        <f t="array" aca="1" ref="A3982" ca="1">TRIM(UPPER(LEFT(INDIRECT("'Postal Code-FSA Input'!"&amp;CELL("address",A3989)), 3)))</f>
        <v/>
      </c>
      <c r="B3982" t="str" cm="1">
        <f t="array" aca="1" ref="B3982" ca="1">IF(INDIRECT(CELL("address",A3982))&lt;&gt;"", _xlfn.XLOOKUP(INDIRECT(CELL("address",A3982)),_FSAData!$B:$B,_FSAData!$C:$C, ""),"")</f>
        <v/>
      </c>
      <c r="C3982" t="str" cm="1">
        <f t="array" aca="1" ref="C3982" ca="1">IF(INDIRECT(CELL("address",A3982))&lt;&gt;"", _xlfn.XLOOKUP(LEFT(INDIRECT(CELL("address",A3982)), 3),_FSAData!$B:$B,_FSAData!$D:$D,""), "")</f>
        <v/>
      </c>
      <c r="D3982" t="str">
        <f t="shared" ca="1" si="124"/>
        <v/>
      </c>
      <c r="F3982" t="str" cm="1">
        <f t="array" aca="1" ref="F3982" ca="1">TRIM(UPPER(LEFT(INDIRECT("'Postal Code-FSA Input'!"&amp;CELL("address",B3989)), 3)))</f>
        <v/>
      </c>
      <c r="G3982" t="str" cm="1">
        <f t="array" aca="1" ref="G3982" ca="1">IF(INDIRECT(CELL("address",F3982))&lt;&gt;"", _xlfn.XLOOKUP(INDIRECT(CELL("address",F3982)),_FSAData!$B:$B,_FSAData!$C:$C, ""),"")</f>
        <v/>
      </c>
      <c r="H3982" t="str" cm="1">
        <f t="array" aca="1" ref="H3982" ca="1">IF(INDIRECT(CELL("address",F3982))&lt;&gt;"", _xlfn.XLOOKUP(LEFT(INDIRECT(CELL("address",F3982)), 3),_FSAData!$B:$B,_FSAData!$D:$D,""), "")</f>
        <v/>
      </c>
      <c r="I3982" t="str">
        <f t="shared" ca="1" si="125"/>
        <v/>
      </c>
    </row>
    <row r="3983" spans="1:9" x14ac:dyDescent="0.3">
      <c r="A3983" t="str" cm="1">
        <f t="array" aca="1" ref="A3983" ca="1">TRIM(UPPER(LEFT(INDIRECT("'Postal Code-FSA Input'!"&amp;CELL("address",A3990)), 3)))</f>
        <v/>
      </c>
      <c r="B3983" t="str" cm="1">
        <f t="array" aca="1" ref="B3983" ca="1">IF(INDIRECT(CELL("address",A3983))&lt;&gt;"", _xlfn.XLOOKUP(INDIRECT(CELL("address",A3983)),_FSAData!$B:$B,_FSAData!$C:$C, ""),"")</f>
        <v/>
      </c>
      <c r="C3983" t="str" cm="1">
        <f t="array" aca="1" ref="C3983" ca="1">IF(INDIRECT(CELL("address",A3983))&lt;&gt;"", _xlfn.XLOOKUP(LEFT(INDIRECT(CELL("address",A3983)), 3),_FSAData!$B:$B,_FSAData!$D:$D,""), "")</f>
        <v/>
      </c>
      <c r="D3983" t="str">
        <f t="shared" ca="1" si="124"/>
        <v/>
      </c>
      <c r="F3983" t="str" cm="1">
        <f t="array" aca="1" ref="F3983" ca="1">TRIM(UPPER(LEFT(INDIRECT("'Postal Code-FSA Input'!"&amp;CELL("address",B3990)), 3)))</f>
        <v/>
      </c>
      <c r="G3983" t="str" cm="1">
        <f t="array" aca="1" ref="G3983" ca="1">IF(INDIRECT(CELL("address",F3983))&lt;&gt;"", _xlfn.XLOOKUP(INDIRECT(CELL("address",F3983)),_FSAData!$B:$B,_FSAData!$C:$C, ""),"")</f>
        <v/>
      </c>
      <c r="H3983" t="str" cm="1">
        <f t="array" aca="1" ref="H3983" ca="1">IF(INDIRECT(CELL("address",F3983))&lt;&gt;"", _xlfn.XLOOKUP(LEFT(INDIRECT(CELL("address",F3983)), 3),_FSAData!$B:$B,_FSAData!$D:$D,""), "")</f>
        <v/>
      </c>
      <c r="I3983" t="str">
        <f t="shared" ca="1" si="125"/>
        <v/>
      </c>
    </row>
    <row r="3984" spans="1:9" x14ac:dyDescent="0.3">
      <c r="A3984" t="str" cm="1">
        <f t="array" aca="1" ref="A3984" ca="1">TRIM(UPPER(LEFT(INDIRECT("'Postal Code-FSA Input'!"&amp;CELL("address",A3991)), 3)))</f>
        <v/>
      </c>
      <c r="B3984" t="str" cm="1">
        <f t="array" aca="1" ref="B3984" ca="1">IF(INDIRECT(CELL("address",A3984))&lt;&gt;"", _xlfn.XLOOKUP(INDIRECT(CELL("address",A3984)),_FSAData!$B:$B,_FSAData!$C:$C, ""),"")</f>
        <v/>
      </c>
      <c r="C3984" t="str" cm="1">
        <f t="array" aca="1" ref="C3984" ca="1">IF(INDIRECT(CELL("address",A3984))&lt;&gt;"", _xlfn.XLOOKUP(LEFT(INDIRECT(CELL("address",A3984)), 3),_FSAData!$B:$B,_FSAData!$D:$D,""), "")</f>
        <v/>
      </c>
      <c r="D3984" t="str">
        <f t="shared" ca="1" si="124"/>
        <v/>
      </c>
      <c r="F3984" t="str" cm="1">
        <f t="array" aca="1" ref="F3984" ca="1">TRIM(UPPER(LEFT(INDIRECT("'Postal Code-FSA Input'!"&amp;CELL("address",B3991)), 3)))</f>
        <v/>
      </c>
      <c r="G3984" t="str" cm="1">
        <f t="array" aca="1" ref="G3984" ca="1">IF(INDIRECT(CELL("address",F3984))&lt;&gt;"", _xlfn.XLOOKUP(INDIRECT(CELL("address",F3984)),_FSAData!$B:$B,_FSAData!$C:$C, ""),"")</f>
        <v/>
      </c>
      <c r="H3984" t="str" cm="1">
        <f t="array" aca="1" ref="H3984" ca="1">IF(INDIRECT(CELL("address",F3984))&lt;&gt;"", _xlfn.XLOOKUP(LEFT(INDIRECT(CELL("address",F3984)), 3),_FSAData!$B:$B,_FSAData!$D:$D,""), "")</f>
        <v/>
      </c>
      <c r="I3984" t="str">
        <f t="shared" ca="1" si="125"/>
        <v/>
      </c>
    </row>
    <row r="3985" spans="1:9" x14ac:dyDescent="0.3">
      <c r="A3985" t="str" cm="1">
        <f t="array" aca="1" ref="A3985" ca="1">TRIM(UPPER(LEFT(INDIRECT("'Postal Code-FSA Input'!"&amp;CELL("address",A3992)), 3)))</f>
        <v/>
      </c>
      <c r="B3985" t="str" cm="1">
        <f t="array" aca="1" ref="B3985" ca="1">IF(INDIRECT(CELL("address",A3985))&lt;&gt;"", _xlfn.XLOOKUP(INDIRECT(CELL("address",A3985)),_FSAData!$B:$B,_FSAData!$C:$C, ""),"")</f>
        <v/>
      </c>
      <c r="C3985" t="str" cm="1">
        <f t="array" aca="1" ref="C3985" ca="1">IF(INDIRECT(CELL("address",A3985))&lt;&gt;"", _xlfn.XLOOKUP(LEFT(INDIRECT(CELL("address",A3985)), 3),_FSAData!$B:$B,_FSAData!$D:$D,""), "")</f>
        <v/>
      </c>
      <c r="D3985" t="str">
        <f t="shared" ca="1" si="124"/>
        <v/>
      </c>
      <c r="F3985" t="str" cm="1">
        <f t="array" aca="1" ref="F3985" ca="1">TRIM(UPPER(LEFT(INDIRECT("'Postal Code-FSA Input'!"&amp;CELL("address",B3992)), 3)))</f>
        <v/>
      </c>
      <c r="G3985" t="str" cm="1">
        <f t="array" aca="1" ref="G3985" ca="1">IF(INDIRECT(CELL("address",F3985))&lt;&gt;"", _xlfn.XLOOKUP(INDIRECT(CELL("address",F3985)),_FSAData!$B:$B,_FSAData!$C:$C, ""),"")</f>
        <v/>
      </c>
      <c r="H3985" t="str" cm="1">
        <f t="array" aca="1" ref="H3985" ca="1">IF(INDIRECT(CELL("address",F3985))&lt;&gt;"", _xlfn.XLOOKUP(LEFT(INDIRECT(CELL("address",F3985)), 3),_FSAData!$B:$B,_FSAData!$D:$D,""), "")</f>
        <v/>
      </c>
      <c r="I3985" t="str">
        <f t="shared" ca="1" si="125"/>
        <v/>
      </c>
    </row>
    <row r="3986" spans="1:9" x14ac:dyDescent="0.3">
      <c r="A3986" t="str" cm="1">
        <f t="array" aca="1" ref="A3986" ca="1">TRIM(UPPER(LEFT(INDIRECT("'Postal Code-FSA Input'!"&amp;CELL("address",A3993)), 3)))</f>
        <v/>
      </c>
      <c r="B3986" t="str" cm="1">
        <f t="array" aca="1" ref="B3986" ca="1">IF(INDIRECT(CELL("address",A3986))&lt;&gt;"", _xlfn.XLOOKUP(INDIRECT(CELL("address",A3986)),_FSAData!$B:$B,_FSAData!$C:$C, ""),"")</f>
        <v/>
      </c>
      <c r="C3986" t="str" cm="1">
        <f t="array" aca="1" ref="C3986" ca="1">IF(INDIRECT(CELL("address",A3986))&lt;&gt;"", _xlfn.XLOOKUP(LEFT(INDIRECT(CELL("address",A3986)), 3),_FSAData!$B:$B,_FSAData!$D:$D,""), "")</f>
        <v/>
      </c>
      <c r="D3986" t="str">
        <f t="shared" ca="1" si="124"/>
        <v/>
      </c>
      <c r="F3986" t="str" cm="1">
        <f t="array" aca="1" ref="F3986" ca="1">TRIM(UPPER(LEFT(INDIRECT("'Postal Code-FSA Input'!"&amp;CELL("address",B3993)), 3)))</f>
        <v/>
      </c>
      <c r="G3986" t="str" cm="1">
        <f t="array" aca="1" ref="G3986" ca="1">IF(INDIRECT(CELL("address",F3986))&lt;&gt;"", _xlfn.XLOOKUP(INDIRECT(CELL("address",F3986)),_FSAData!$B:$B,_FSAData!$C:$C, ""),"")</f>
        <v/>
      </c>
      <c r="H3986" t="str" cm="1">
        <f t="array" aca="1" ref="H3986" ca="1">IF(INDIRECT(CELL("address",F3986))&lt;&gt;"", _xlfn.XLOOKUP(LEFT(INDIRECT(CELL("address",F3986)), 3),_FSAData!$B:$B,_FSAData!$D:$D,""), "")</f>
        <v/>
      </c>
      <c r="I3986" t="str">
        <f t="shared" ca="1" si="125"/>
        <v/>
      </c>
    </row>
    <row r="3987" spans="1:9" x14ac:dyDescent="0.3">
      <c r="A3987" t="str" cm="1">
        <f t="array" aca="1" ref="A3987" ca="1">TRIM(UPPER(LEFT(INDIRECT("'Postal Code-FSA Input'!"&amp;CELL("address",A3994)), 3)))</f>
        <v/>
      </c>
      <c r="B3987" t="str" cm="1">
        <f t="array" aca="1" ref="B3987" ca="1">IF(INDIRECT(CELL("address",A3987))&lt;&gt;"", _xlfn.XLOOKUP(INDIRECT(CELL("address",A3987)),_FSAData!$B:$B,_FSAData!$C:$C, ""),"")</f>
        <v/>
      </c>
      <c r="C3987" t="str" cm="1">
        <f t="array" aca="1" ref="C3987" ca="1">IF(INDIRECT(CELL("address",A3987))&lt;&gt;"", _xlfn.XLOOKUP(LEFT(INDIRECT(CELL("address",A3987)), 3),_FSAData!$B:$B,_FSAData!$D:$D,""), "")</f>
        <v/>
      </c>
      <c r="D3987" t="str">
        <f t="shared" ca="1" si="124"/>
        <v/>
      </c>
      <c r="F3987" t="str" cm="1">
        <f t="array" aca="1" ref="F3987" ca="1">TRIM(UPPER(LEFT(INDIRECT("'Postal Code-FSA Input'!"&amp;CELL("address",B3994)), 3)))</f>
        <v/>
      </c>
      <c r="G3987" t="str" cm="1">
        <f t="array" aca="1" ref="G3987" ca="1">IF(INDIRECT(CELL("address",F3987))&lt;&gt;"", _xlfn.XLOOKUP(INDIRECT(CELL("address",F3987)),_FSAData!$B:$B,_FSAData!$C:$C, ""),"")</f>
        <v/>
      </c>
      <c r="H3987" t="str" cm="1">
        <f t="array" aca="1" ref="H3987" ca="1">IF(INDIRECT(CELL("address",F3987))&lt;&gt;"", _xlfn.XLOOKUP(LEFT(INDIRECT(CELL("address",F3987)), 3),_FSAData!$B:$B,_FSAData!$D:$D,""), "")</f>
        <v/>
      </c>
      <c r="I3987" t="str">
        <f t="shared" ca="1" si="125"/>
        <v/>
      </c>
    </row>
    <row r="3988" spans="1:9" x14ac:dyDescent="0.3">
      <c r="A3988" t="str" cm="1">
        <f t="array" aca="1" ref="A3988" ca="1">TRIM(UPPER(LEFT(INDIRECT("'Postal Code-FSA Input'!"&amp;CELL("address",A3995)), 3)))</f>
        <v/>
      </c>
      <c r="B3988" t="str" cm="1">
        <f t="array" aca="1" ref="B3988" ca="1">IF(INDIRECT(CELL("address",A3988))&lt;&gt;"", _xlfn.XLOOKUP(INDIRECT(CELL("address",A3988)),_FSAData!$B:$B,_FSAData!$C:$C, ""),"")</f>
        <v/>
      </c>
      <c r="C3988" t="str" cm="1">
        <f t="array" aca="1" ref="C3988" ca="1">IF(INDIRECT(CELL("address",A3988))&lt;&gt;"", _xlfn.XLOOKUP(LEFT(INDIRECT(CELL("address",A3988)), 3),_FSAData!$B:$B,_FSAData!$D:$D,""), "")</f>
        <v/>
      </c>
      <c r="D3988" t="str">
        <f t="shared" ca="1" si="124"/>
        <v/>
      </c>
      <c r="F3988" t="str" cm="1">
        <f t="array" aca="1" ref="F3988" ca="1">TRIM(UPPER(LEFT(INDIRECT("'Postal Code-FSA Input'!"&amp;CELL("address",B3995)), 3)))</f>
        <v/>
      </c>
      <c r="G3988" t="str" cm="1">
        <f t="array" aca="1" ref="G3988" ca="1">IF(INDIRECT(CELL("address",F3988))&lt;&gt;"", _xlfn.XLOOKUP(INDIRECT(CELL("address",F3988)),_FSAData!$B:$B,_FSAData!$C:$C, ""),"")</f>
        <v/>
      </c>
      <c r="H3988" t="str" cm="1">
        <f t="array" aca="1" ref="H3988" ca="1">IF(INDIRECT(CELL("address",F3988))&lt;&gt;"", _xlfn.XLOOKUP(LEFT(INDIRECT(CELL("address",F3988)), 3),_FSAData!$B:$B,_FSAData!$D:$D,""), "")</f>
        <v/>
      </c>
      <c r="I3988" t="str">
        <f t="shared" ca="1" si="125"/>
        <v/>
      </c>
    </row>
    <row r="3989" spans="1:9" x14ac:dyDescent="0.3">
      <c r="A3989" t="str" cm="1">
        <f t="array" aca="1" ref="A3989" ca="1">TRIM(UPPER(LEFT(INDIRECT("'Postal Code-FSA Input'!"&amp;CELL("address",A3996)), 3)))</f>
        <v/>
      </c>
      <c r="B3989" t="str" cm="1">
        <f t="array" aca="1" ref="B3989" ca="1">IF(INDIRECT(CELL("address",A3989))&lt;&gt;"", _xlfn.XLOOKUP(INDIRECT(CELL("address",A3989)),_FSAData!$B:$B,_FSAData!$C:$C, ""),"")</f>
        <v/>
      </c>
      <c r="C3989" t="str" cm="1">
        <f t="array" aca="1" ref="C3989" ca="1">IF(INDIRECT(CELL("address",A3989))&lt;&gt;"", _xlfn.XLOOKUP(LEFT(INDIRECT(CELL("address",A3989)), 3),_FSAData!$B:$B,_FSAData!$D:$D,""), "")</f>
        <v/>
      </c>
      <c r="D3989" t="str">
        <f t="shared" ca="1" si="124"/>
        <v/>
      </c>
      <c r="F3989" t="str" cm="1">
        <f t="array" aca="1" ref="F3989" ca="1">TRIM(UPPER(LEFT(INDIRECT("'Postal Code-FSA Input'!"&amp;CELL("address",B3996)), 3)))</f>
        <v/>
      </c>
      <c r="G3989" t="str" cm="1">
        <f t="array" aca="1" ref="G3989" ca="1">IF(INDIRECT(CELL("address",F3989))&lt;&gt;"", _xlfn.XLOOKUP(INDIRECT(CELL("address",F3989)),_FSAData!$B:$B,_FSAData!$C:$C, ""),"")</f>
        <v/>
      </c>
      <c r="H3989" t="str" cm="1">
        <f t="array" aca="1" ref="H3989" ca="1">IF(INDIRECT(CELL("address",F3989))&lt;&gt;"", _xlfn.XLOOKUP(LEFT(INDIRECT(CELL("address",F3989)), 3),_FSAData!$B:$B,_FSAData!$D:$D,""), "")</f>
        <v/>
      </c>
      <c r="I3989" t="str">
        <f t="shared" ca="1" si="125"/>
        <v/>
      </c>
    </row>
    <row r="3990" spans="1:9" x14ac:dyDescent="0.3">
      <c r="A3990" t="str" cm="1">
        <f t="array" aca="1" ref="A3990" ca="1">TRIM(UPPER(LEFT(INDIRECT("'Postal Code-FSA Input'!"&amp;CELL("address",A3997)), 3)))</f>
        <v/>
      </c>
      <c r="B3990" t="str" cm="1">
        <f t="array" aca="1" ref="B3990" ca="1">IF(INDIRECT(CELL("address",A3990))&lt;&gt;"", _xlfn.XLOOKUP(INDIRECT(CELL("address",A3990)),_FSAData!$B:$B,_FSAData!$C:$C, ""),"")</f>
        <v/>
      </c>
      <c r="C3990" t="str" cm="1">
        <f t="array" aca="1" ref="C3990" ca="1">IF(INDIRECT(CELL("address",A3990))&lt;&gt;"", _xlfn.XLOOKUP(LEFT(INDIRECT(CELL("address",A3990)), 3),_FSAData!$B:$B,_FSAData!$D:$D,""), "")</f>
        <v/>
      </c>
      <c r="D3990" t="str">
        <f t="shared" ca="1" si="124"/>
        <v/>
      </c>
      <c r="F3990" t="str" cm="1">
        <f t="array" aca="1" ref="F3990" ca="1">TRIM(UPPER(LEFT(INDIRECT("'Postal Code-FSA Input'!"&amp;CELL("address",B3997)), 3)))</f>
        <v/>
      </c>
      <c r="G3990" t="str" cm="1">
        <f t="array" aca="1" ref="G3990" ca="1">IF(INDIRECT(CELL("address",F3990))&lt;&gt;"", _xlfn.XLOOKUP(INDIRECT(CELL("address",F3990)),_FSAData!$B:$B,_FSAData!$C:$C, ""),"")</f>
        <v/>
      </c>
      <c r="H3990" t="str" cm="1">
        <f t="array" aca="1" ref="H3990" ca="1">IF(INDIRECT(CELL("address",F3990))&lt;&gt;"", _xlfn.XLOOKUP(LEFT(INDIRECT(CELL("address",F3990)), 3),_FSAData!$B:$B,_FSAData!$D:$D,""), "")</f>
        <v/>
      </c>
      <c r="I3990" t="str">
        <f t="shared" ca="1" si="125"/>
        <v/>
      </c>
    </row>
    <row r="3991" spans="1:9" x14ac:dyDescent="0.3">
      <c r="A3991" t="str" cm="1">
        <f t="array" aca="1" ref="A3991" ca="1">TRIM(UPPER(LEFT(INDIRECT("'Postal Code-FSA Input'!"&amp;CELL("address",A3998)), 3)))</f>
        <v/>
      </c>
      <c r="B3991" t="str" cm="1">
        <f t="array" aca="1" ref="B3991" ca="1">IF(INDIRECT(CELL("address",A3991))&lt;&gt;"", _xlfn.XLOOKUP(INDIRECT(CELL("address",A3991)),_FSAData!$B:$B,_FSAData!$C:$C, ""),"")</f>
        <v/>
      </c>
      <c r="C3991" t="str" cm="1">
        <f t="array" aca="1" ref="C3991" ca="1">IF(INDIRECT(CELL("address",A3991))&lt;&gt;"", _xlfn.XLOOKUP(LEFT(INDIRECT(CELL("address",A3991)), 3),_FSAData!$B:$B,_FSAData!$D:$D,""), "")</f>
        <v/>
      </c>
      <c r="D3991" t="str">
        <f t="shared" ca="1" si="124"/>
        <v/>
      </c>
      <c r="F3991" t="str" cm="1">
        <f t="array" aca="1" ref="F3991" ca="1">TRIM(UPPER(LEFT(INDIRECT("'Postal Code-FSA Input'!"&amp;CELL("address",B3998)), 3)))</f>
        <v/>
      </c>
      <c r="G3991" t="str" cm="1">
        <f t="array" aca="1" ref="G3991" ca="1">IF(INDIRECT(CELL("address",F3991))&lt;&gt;"", _xlfn.XLOOKUP(INDIRECT(CELL("address",F3991)),_FSAData!$B:$B,_FSAData!$C:$C, ""),"")</f>
        <v/>
      </c>
      <c r="H3991" t="str" cm="1">
        <f t="array" aca="1" ref="H3991" ca="1">IF(INDIRECT(CELL("address",F3991))&lt;&gt;"", _xlfn.XLOOKUP(LEFT(INDIRECT(CELL("address",F3991)), 3),_FSAData!$B:$B,_FSAData!$D:$D,""), "")</f>
        <v/>
      </c>
      <c r="I3991" t="str">
        <f t="shared" ca="1" si="125"/>
        <v/>
      </c>
    </row>
    <row r="3992" spans="1:9" x14ac:dyDescent="0.3">
      <c r="A3992" t="str" cm="1">
        <f t="array" aca="1" ref="A3992" ca="1">TRIM(UPPER(LEFT(INDIRECT("'Postal Code-FSA Input'!"&amp;CELL("address",A3999)), 3)))</f>
        <v/>
      </c>
      <c r="B3992" t="str" cm="1">
        <f t="array" aca="1" ref="B3992" ca="1">IF(INDIRECT(CELL("address",A3992))&lt;&gt;"", _xlfn.XLOOKUP(INDIRECT(CELL("address",A3992)),_FSAData!$B:$B,_FSAData!$C:$C, ""),"")</f>
        <v/>
      </c>
      <c r="C3992" t="str" cm="1">
        <f t="array" aca="1" ref="C3992" ca="1">IF(INDIRECT(CELL("address",A3992))&lt;&gt;"", _xlfn.XLOOKUP(LEFT(INDIRECT(CELL("address",A3992)), 3),_FSAData!$B:$B,_FSAData!$D:$D,""), "")</f>
        <v/>
      </c>
      <c r="D3992" t="str">
        <f t="shared" ca="1" si="124"/>
        <v/>
      </c>
      <c r="F3992" t="str" cm="1">
        <f t="array" aca="1" ref="F3992" ca="1">TRIM(UPPER(LEFT(INDIRECT("'Postal Code-FSA Input'!"&amp;CELL("address",B3999)), 3)))</f>
        <v/>
      </c>
      <c r="G3992" t="str" cm="1">
        <f t="array" aca="1" ref="G3992" ca="1">IF(INDIRECT(CELL("address",F3992))&lt;&gt;"", _xlfn.XLOOKUP(INDIRECT(CELL("address",F3992)),_FSAData!$B:$B,_FSAData!$C:$C, ""),"")</f>
        <v/>
      </c>
      <c r="H3992" t="str" cm="1">
        <f t="array" aca="1" ref="H3992" ca="1">IF(INDIRECT(CELL("address",F3992))&lt;&gt;"", _xlfn.XLOOKUP(LEFT(INDIRECT(CELL("address",F3992)), 3),_FSAData!$B:$B,_FSAData!$D:$D,""), "")</f>
        <v/>
      </c>
      <c r="I3992" t="str">
        <f t="shared" ca="1" si="125"/>
        <v/>
      </c>
    </row>
    <row r="3993" spans="1:9" x14ac:dyDescent="0.3">
      <c r="A3993" t="str" cm="1">
        <f t="array" aca="1" ref="A3993" ca="1">TRIM(UPPER(LEFT(INDIRECT("'Postal Code-FSA Input'!"&amp;CELL("address",A4000)), 3)))</f>
        <v/>
      </c>
      <c r="B3993" t="str" cm="1">
        <f t="array" aca="1" ref="B3993" ca="1">IF(INDIRECT(CELL("address",A3993))&lt;&gt;"", _xlfn.XLOOKUP(INDIRECT(CELL("address",A3993)),_FSAData!$B:$B,_FSAData!$C:$C, ""),"")</f>
        <v/>
      </c>
      <c r="C3993" t="str" cm="1">
        <f t="array" aca="1" ref="C3993" ca="1">IF(INDIRECT(CELL("address",A3993))&lt;&gt;"", _xlfn.XLOOKUP(LEFT(INDIRECT(CELL("address",A3993)), 3),_FSAData!$B:$B,_FSAData!$D:$D,""), "")</f>
        <v/>
      </c>
      <c r="D3993" t="str">
        <f t="shared" ca="1" si="124"/>
        <v/>
      </c>
      <c r="F3993" t="str" cm="1">
        <f t="array" aca="1" ref="F3993" ca="1">TRIM(UPPER(LEFT(INDIRECT("'Postal Code-FSA Input'!"&amp;CELL("address",B4000)), 3)))</f>
        <v/>
      </c>
      <c r="G3993" t="str" cm="1">
        <f t="array" aca="1" ref="G3993" ca="1">IF(INDIRECT(CELL("address",F3993))&lt;&gt;"", _xlfn.XLOOKUP(INDIRECT(CELL("address",F3993)),_FSAData!$B:$B,_FSAData!$C:$C, ""),"")</f>
        <v/>
      </c>
      <c r="H3993" t="str" cm="1">
        <f t="array" aca="1" ref="H3993" ca="1">IF(INDIRECT(CELL("address",F3993))&lt;&gt;"", _xlfn.XLOOKUP(LEFT(INDIRECT(CELL("address",F3993)), 3),_FSAData!$B:$B,_FSAData!$D:$D,""), "")</f>
        <v/>
      </c>
      <c r="I3993" t="str">
        <f t="shared" ca="1" si="125"/>
        <v/>
      </c>
    </row>
    <row r="3994" spans="1:9" x14ac:dyDescent="0.3">
      <c r="A3994" t="str" cm="1">
        <f t="array" aca="1" ref="A3994" ca="1">TRIM(UPPER(LEFT(INDIRECT("'Postal Code-FSA Input'!"&amp;CELL("address",A4001)), 3)))</f>
        <v/>
      </c>
      <c r="B3994" t="str" cm="1">
        <f t="array" aca="1" ref="B3994" ca="1">IF(INDIRECT(CELL("address",A3994))&lt;&gt;"", _xlfn.XLOOKUP(INDIRECT(CELL("address",A3994)),_FSAData!$B:$B,_FSAData!$C:$C, ""),"")</f>
        <v/>
      </c>
      <c r="C3994" t="str" cm="1">
        <f t="array" aca="1" ref="C3994" ca="1">IF(INDIRECT(CELL("address",A3994))&lt;&gt;"", _xlfn.XLOOKUP(LEFT(INDIRECT(CELL("address",A3994)), 3),_FSAData!$B:$B,_FSAData!$D:$D,""), "")</f>
        <v/>
      </c>
      <c r="D3994" t="str">
        <f t="shared" ca="1" si="124"/>
        <v/>
      </c>
      <c r="F3994" t="str" cm="1">
        <f t="array" aca="1" ref="F3994" ca="1">TRIM(UPPER(LEFT(INDIRECT("'Postal Code-FSA Input'!"&amp;CELL("address",B4001)), 3)))</f>
        <v/>
      </c>
      <c r="G3994" t="str" cm="1">
        <f t="array" aca="1" ref="G3994" ca="1">IF(INDIRECT(CELL("address",F3994))&lt;&gt;"", _xlfn.XLOOKUP(INDIRECT(CELL("address",F3994)),_FSAData!$B:$B,_FSAData!$C:$C, ""),"")</f>
        <v/>
      </c>
      <c r="H3994" t="str" cm="1">
        <f t="array" aca="1" ref="H3994" ca="1">IF(INDIRECT(CELL("address",F3994))&lt;&gt;"", _xlfn.XLOOKUP(LEFT(INDIRECT(CELL("address",F3994)), 3),_FSAData!$B:$B,_FSAData!$D:$D,""), "")</f>
        <v/>
      </c>
      <c r="I3994" t="str">
        <f t="shared" ca="1" si="125"/>
        <v/>
      </c>
    </row>
    <row r="3995" spans="1:9" x14ac:dyDescent="0.3">
      <c r="A3995" t="str" cm="1">
        <f t="array" aca="1" ref="A3995" ca="1">TRIM(UPPER(LEFT(INDIRECT("'Postal Code-FSA Input'!"&amp;CELL("address",A4002)), 3)))</f>
        <v/>
      </c>
      <c r="B3995" t="str" cm="1">
        <f t="array" aca="1" ref="B3995" ca="1">IF(INDIRECT(CELL("address",A3995))&lt;&gt;"", _xlfn.XLOOKUP(INDIRECT(CELL("address",A3995)),_FSAData!$B:$B,_FSAData!$C:$C, ""),"")</f>
        <v/>
      </c>
      <c r="C3995" t="str" cm="1">
        <f t="array" aca="1" ref="C3995" ca="1">IF(INDIRECT(CELL("address",A3995))&lt;&gt;"", _xlfn.XLOOKUP(LEFT(INDIRECT(CELL("address",A3995)), 3),_FSAData!$B:$B,_FSAData!$D:$D,""), "")</f>
        <v/>
      </c>
      <c r="D3995" t="str">
        <f t="shared" ca="1" si="124"/>
        <v/>
      </c>
      <c r="F3995" t="str" cm="1">
        <f t="array" aca="1" ref="F3995" ca="1">TRIM(UPPER(LEFT(INDIRECT("'Postal Code-FSA Input'!"&amp;CELL("address",B4002)), 3)))</f>
        <v/>
      </c>
      <c r="G3995" t="str" cm="1">
        <f t="array" aca="1" ref="G3995" ca="1">IF(INDIRECT(CELL("address",F3995))&lt;&gt;"", _xlfn.XLOOKUP(INDIRECT(CELL("address",F3995)),_FSAData!$B:$B,_FSAData!$C:$C, ""),"")</f>
        <v/>
      </c>
      <c r="H3995" t="str" cm="1">
        <f t="array" aca="1" ref="H3995" ca="1">IF(INDIRECT(CELL("address",F3995))&lt;&gt;"", _xlfn.XLOOKUP(LEFT(INDIRECT(CELL("address",F3995)), 3),_FSAData!$B:$B,_FSAData!$D:$D,""), "")</f>
        <v/>
      </c>
      <c r="I3995" t="str">
        <f t="shared" ca="1" si="125"/>
        <v/>
      </c>
    </row>
    <row r="3996" spans="1:9" x14ac:dyDescent="0.3">
      <c r="A3996" t="str" cm="1">
        <f t="array" aca="1" ref="A3996" ca="1">TRIM(UPPER(LEFT(INDIRECT("'Postal Code-FSA Input'!"&amp;CELL("address",A4003)), 3)))</f>
        <v/>
      </c>
      <c r="B3996" t="str" cm="1">
        <f t="array" aca="1" ref="B3996" ca="1">IF(INDIRECT(CELL("address",A3996))&lt;&gt;"", _xlfn.XLOOKUP(INDIRECT(CELL("address",A3996)),_FSAData!$B:$B,_FSAData!$C:$C, ""),"")</f>
        <v/>
      </c>
      <c r="C3996" t="str" cm="1">
        <f t="array" aca="1" ref="C3996" ca="1">IF(INDIRECT(CELL("address",A3996))&lt;&gt;"", _xlfn.XLOOKUP(LEFT(INDIRECT(CELL("address",A3996)), 3),_FSAData!$B:$B,_FSAData!$D:$D,""), "")</f>
        <v/>
      </c>
      <c r="D3996" t="str">
        <f t="shared" ca="1" si="124"/>
        <v/>
      </c>
      <c r="F3996" t="str" cm="1">
        <f t="array" aca="1" ref="F3996" ca="1">TRIM(UPPER(LEFT(INDIRECT("'Postal Code-FSA Input'!"&amp;CELL("address",B4003)), 3)))</f>
        <v/>
      </c>
      <c r="G3996" t="str" cm="1">
        <f t="array" aca="1" ref="G3996" ca="1">IF(INDIRECT(CELL("address",F3996))&lt;&gt;"", _xlfn.XLOOKUP(INDIRECT(CELL("address",F3996)),_FSAData!$B:$B,_FSAData!$C:$C, ""),"")</f>
        <v/>
      </c>
      <c r="H3996" t="str" cm="1">
        <f t="array" aca="1" ref="H3996" ca="1">IF(INDIRECT(CELL("address",F3996))&lt;&gt;"", _xlfn.XLOOKUP(LEFT(INDIRECT(CELL("address",F3996)), 3),_FSAData!$B:$B,_FSAData!$D:$D,""), "")</f>
        <v/>
      </c>
      <c r="I3996" t="str">
        <f t="shared" ca="1" si="125"/>
        <v/>
      </c>
    </row>
    <row r="3997" spans="1:9" x14ac:dyDescent="0.3">
      <c r="A3997" t="str" cm="1">
        <f t="array" aca="1" ref="A3997" ca="1">TRIM(UPPER(LEFT(INDIRECT("'Postal Code-FSA Input'!"&amp;CELL("address",A4004)), 3)))</f>
        <v/>
      </c>
      <c r="B3997" t="str" cm="1">
        <f t="array" aca="1" ref="B3997" ca="1">IF(INDIRECT(CELL("address",A3997))&lt;&gt;"", _xlfn.XLOOKUP(INDIRECT(CELL("address",A3997)),_FSAData!$B:$B,_FSAData!$C:$C, ""),"")</f>
        <v/>
      </c>
      <c r="C3997" t="str" cm="1">
        <f t="array" aca="1" ref="C3997" ca="1">IF(INDIRECT(CELL("address",A3997))&lt;&gt;"", _xlfn.XLOOKUP(LEFT(INDIRECT(CELL("address",A3997)), 3),_FSAData!$B:$B,_FSAData!$D:$D,""), "")</f>
        <v/>
      </c>
      <c r="D3997" t="str">
        <f t="shared" ca="1" si="124"/>
        <v/>
      </c>
      <c r="F3997" t="str" cm="1">
        <f t="array" aca="1" ref="F3997" ca="1">TRIM(UPPER(LEFT(INDIRECT("'Postal Code-FSA Input'!"&amp;CELL("address",B4004)), 3)))</f>
        <v/>
      </c>
      <c r="G3997" t="str" cm="1">
        <f t="array" aca="1" ref="G3997" ca="1">IF(INDIRECT(CELL("address",F3997))&lt;&gt;"", _xlfn.XLOOKUP(INDIRECT(CELL("address",F3997)),_FSAData!$B:$B,_FSAData!$C:$C, ""),"")</f>
        <v/>
      </c>
      <c r="H3997" t="str" cm="1">
        <f t="array" aca="1" ref="H3997" ca="1">IF(INDIRECT(CELL("address",F3997))&lt;&gt;"", _xlfn.XLOOKUP(LEFT(INDIRECT(CELL("address",F3997)), 3),_FSAData!$B:$B,_FSAData!$D:$D,""), "")</f>
        <v/>
      </c>
      <c r="I3997" t="str">
        <f t="shared" ca="1" si="125"/>
        <v/>
      </c>
    </row>
    <row r="3998" spans="1:9" x14ac:dyDescent="0.3">
      <c r="A3998" t="str" cm="1">
        <f t="array" aca="1" ref="A3998" ca="1">TRIM(UPPER(LEFT(INDIRECT("'Postal Code-FSA Input'!"&amp;CELL("address",A4005)), 3)))</f>
        <v/>
      </c>
      <c r="B3998" t="str" cm="1">
        <f t="array" aca="1" ref="B3998" ca="1">IF(INDIRECT(CELL("address",A3998))&lt;&gt;"", _xlfn.XLOOKUP(INDIRECT(CELL("address",A3998)),_FSAData!$B:$B,_FSAData!$C:$C, ""),"")</f>
        <v/>
      </c>
      <c r="C3998" t="str" cm="1">
        <f t="array" aca="1" ref="C3998" ca="1">IF(INDIRECT(CELL("address",A3998))&lt;&gt;"", _xlfn.XLOOKUP(LEFT(INDIRECT(CELL("address",A3998)), 3),_FSAData!$B:$B,_FSAData!$D:$D,""), "")</f>
        <v/>
      </c>
      <c r="D3998" t="str">
        <f t="shared" ca="1" si="124"/>
        <v/>
      </c>
      <c r="F3998" t="str" cm="1">
        <f t="array" aca="1" ref="F3998" ca="1">TRIM(UPPER(LEFT(INDIRECT("'Postal Code-FSA Input'!"&amp;CELL("address",B4005)), 3)))</f>
        <v/>
      </c>
      <c r="G3998" t="str" cm="1">
        <f t="array" aca="1" ref="G3998" ca="1">IF(INDIRECT(CELL("address",F3998))&lt;&gt;"", _xlfn.XLOOKUP(INDIRECT(CELL("address",F3998)),_FSAData!$B:$B,_FSAData!$C:$C, ""),"")</f>
        <v/>
      </c>
      <c r="H3998" t="str" cm="1">
        <f t="array" aca="1" ref="H3998" ca="1">IF(INDIRECT(CELL("address",F3998))&lt;&gt;"", _xlfn.XLOOKUP(LEFT(INDIRECT(CELL("address",F3998)), 3),_FSAData!$B:$B,_FSAData!$D:$D,""), "")</f>
        <v/>
      </c>
      <c r="I3998" t="str">
        <f t="shared" ca="1" si="125"/>
        <v/>
      </c>
    </row>
    <row r="3999" spans="1:9" x14ac:dyDescent="0.3">
      <c r="A3999" t="str" cm="1">
        <f t="array" aca="1" ref="A3999" ca="1">TRIM(UPPER(LEFT(INDIRECT("'Postal Code-FSA Input'!"&amp;CELL("address",A4006)), 3)))</f>
        <v/>
      </c>
      <c r="B3999" t="str" cm="1">
        <f t="array" aca="1" ref="B3999" ca="1">IF(INDIRECT(CELL("address",A3999))&lt;&gt;"", _xlfn.XLOOKUP(INDIRECT(CELL("address",A3999)),_FSAData!$B:$B,_FSAData!$C:$C, ""),"")</f>
        <v/>
      </c>
      <c r="C3999" t="str" cm="1">
        <f t="array" aca="1" ref="C3999" ca="1">IF(INDIRECT(CELL("address",A3999))&lt;&gt;"", _xlfn.XLOOKUP(LEFT(INDIRECT(CELL("address",A3999)), 3),_FSAData!$B:$B,_FSAData!$D:$D,""), "")</f>
        <v/>
      </c>
      <c r="D3999" t="str">
        <f t="shared" ca="1" si="124"/>
        <v/>
      </c>
      <c r="F3999" t="str" cm="1">
        <f t="array" aca="1" ref="F3999" ca="1">TRIM(UPPER(LEFT(INDIRECT("'Postal Code-FSA Input'!"&amp;CELL("address",B4006)), 3)))</f>
        <v/>
      </c>
      <c r="G3999" t="str" cm="1">
        <f t="array" aca="1" ref="G3999" ca="1">IF(INDIRECT(CELL("address",F3999))&lt;&gt;"", _xlfn.XLOOKUP(INDIRECT(CELL("address",F3999)),_FSAData!$B:$B,_FSAData!$C:$C, ""),"")</f>
        <v/>
      </c>
      <c r="H3999" t="str" cm="1">
        <f t="array" aca="1" ref="H3999" ca="1">IF(INDIRECT(CELL("address",F3999))&lt;&gt;"", _xlfn.XLOOKUP(LEFT(INDIRECT(CELL("address",F3999)), 3),_FSAData!$B:$B,_FSAData!$D:$D,""), "")</f>
        <v/>
      </c>
      <c r="I3999" t="str">
        <f t="shared" ca="1" si="125"/>
        <v/>
      </c>
    </row>
    <row r="4000" spans="1:9" x14ac:dyDescent="0.3">
      <c r="A4000" t="str" cm="1">
        <f t="array" aca="1" ref="A4000" ca="1">TRIM(UPPER(LEFT(INDIRECT("'Postal Code-FSA Input'!"&amp;CELL("address",A4007)), 3)))</f>
        <v/>
      </c>
      <c r="B4000" t="str" cm="1">
        <f t="array" aca="1" ref="B4000" ca="1">IF(INDIRECT(CELL("address",A4000))&lt;&gt;"", _xlfn.XLOOKUP(INDIRECT(CELL("address",A4000)),_FSAData!$B:$B,_FSAData!$C:$C, ""),"")</f>
        <v/>
      </c>
      <c r="C4000" t="str" cm="1">
        <f t="array" aca="1" ref="C4000" ca="1">IF(INDIRECT(CELL("address",A4000))&lt;&gt;"", _xlfn.XLOOKUP(LEFT(INDIRECT(CELL("address",A4000)), 3),_FSAData!$B:$B,_FSAData!$D:$D,""), "")</f>
        <v/>
      </c>
      <c r="D4000" t="str">
        <f t="shared" ca="1" si="124"/>
        <v/>
      </c>
      <c r="F4000" t="str" cm="1">
        <f t="array" aca="1" ref="F4000" ca="1">TRIM(UPPER(LEFT(INDIRECT("'Postal Code-FSA Input'!"&amp;CELL("address",B4007)), 3)))</f>
        <v/>
      </c>
      <c r="G4000" t="str" cm="1">
        <f t="array" aca="1" ref="G4000" ca="1">IF(INDIRECT(CELL("address",F4000))&lt;&gt;"", _xlfn.XLOOKUP(INDIRECT(CELL("address",F4000)),_FSAData!$B:$B,_FSAData!$C:$C, ""),"")</f>
        <v/>
      </c>
      <c r="H4000" t="str" cm="1">
        <f t="array" aca="1" ref="H4000" ca="1">IF(INDIRECT(CELL("address",F4000))&lt;&gt;"", _xlfn.XLOOKUP(LEFT(INDIRECT(CELL("address",F4000)), 3),_FSAData!$B:$B,_FSAData!$D:$D,""), "")</f>
        <v/>
      </c>
      <c r="I4000" t="str">
        <f t="shared" ca="1" si="125"/>
        <v/>
      </c>
    </row>
    <row r="4001" spans="1:9" x14ac:dyDescent="0.3">
      <c r="A4001" t="str" cm="1">
        <f t="array" aca="1" ref="A4001" ca="1">TRIM(UPPER(LEFT(INDIRECT("'Postal Code-FSA Input'!"&amp;CELL("address",A4008)), 3)))</f>
        <v/>
      </c>
      <c r="B4001" t="str" cm="1">
        <f t="array" aca="1" ref="B4001" ca="1">IF(INDIRECT(CELL("address",A4001))&lt;&gt;"", _xlfn.XLOOKUP(INDIRECT(CELL("address",A4001)),_FSAData!$B:$B,_FSAData!$C:$C, ""),"")</f>
        <v/>
      </c>
      <c r="C4001" t="str" cm="1">
        <f t="array" aca="1" ref="C4001" ca="1">IF(INDIRECT(CELL("address",A4001))&lt;&gt;"", _xlfn.XLOOKUP(LEFT(INDIRECT(CELL("address",A4001)), 3),_FSAData!$B:$B,_FSAData!$D:$D,""), "")</f>
        <v/>
      </c>
      <c r="D4001" t="str">
        <f t="shared" ca="1" si="124"/>
        <v/>
      </c>
      <c r="F4001" t="str" cm="1">
        <f t="array" aca="1" ref="F4001" ca="1">TRIM(UPPER(LEFT(INDIRECT("'Postal Code-FSA Input'!"&amp;CELL("address",B4008)), 3)))</f>
        <v/>
      </c>
      <c r="G4001" t="str" cm="1">
        <f t="array" aca="1" ref="G4001" ca="1">IF(INDIRECT(CELL("address",F4001))&lt;&gt;"", _xlfn.XLOOKUP(INDIRECT(CELL("address",F4001)),_FSAData!$B:$B,_FSAData!$C:$C, ""),"")</f>
        <v/>
      </c>
      <c r="H4001" t="str" cm="1">
        <f t="array" aca="1" ref="H4001" ca="1">IF(INDIRECT(CELL("address",F4001))&lt;&gt;"", _xlfn.XLOOKUP(LEFT(INDIRECT(CELL("address",F4001)), 3),_FSAData!$B:$B,_FSAData!$D:$D,""), "")</f>
        <v/>
      </c>
      <c r="I4001" t="str">
        <f t="shared" ca="1" si="125"/>
        <v/>
      </c>
    </row>
    <row r="4002" spans="1:9" x14ac:dyDescent="0.3">
      <c r="A4002" t="str" cm="1">
        <f t="array" aca="1" ref="A4002" ca="1">TRIM(UPPER(LEFT(INDIRECT("'Postal Code-FSA Input'!"&amp;CELL("address",A4009)), 3)))</f>
        <v/>
      </c>
      <c r="B4002" t="str" cm="1">
        <f t="array" aca="1" ref="B4002" ca="1">IF(INDIRECT(CELL("address",A4002))&lt;&gt;"", _xlfn.XLOOKUP(INDIRECT(CELL("address",A4002)),_FSAData!$B:$B,_FSAData!$C:$C, ""),"")</f>
        <v/>
      </c>
      <c r="C4002" t="str" cm="1">
        <f t="array" aca="1" ref="C4002" ca="1">IF(INDIRECT(CELL("address",A4002))&lt;&gt;"", _xlfn.XLOOKUP(LEFT(INDIRECT(CELL("address",A4002)), 3),_FSAData!$B:$B,_FSAData!$D:$D,""), "")</f>
        <v/>
      </c>
      <c r="D4002" t="str">
        <f t="shared" ca="1" si="124"/>
        <v/>
      </c>
      <c r="F4002" t="str" cm="1">
        <f t="array" aca="1" ref="F4002" ca="1">TRIM(UPPER(LEFT(INDIRECT("'Postal Code-FSA Input'!"&amp;CELL("address",B4009)), 3)))</f>
        <v/>
      </c>
      <c r="G4002" t="str" cm="1">
        <f t="array" aca="1" ref="G4002" ca="1">IF(INDIRECT(CELL("address",F4002))&lt;&gt;"", _xlfn.XLOOKUP(INDIRECT(CELL("address",F4002)),_FSAData!$B:$B,_FSAData!$C:$C, ""),"")</f>
        <v/>
      </c>
      <c r="H4002" t="str" cm="1">
        <f t="array" aca="1" ref="H4002" ca="1">IF(INDIRECT(CELL("address",F4002))&lt;&gt;"", _xlfn.XLOOKUP(LEFT(INDIRECT(CELL("address",F4002)), 3),_FSAData!$B:$B,_FSAData!$D:$D,""), "")</f>
        <v/>
      </c>
      <c r="I4002" t="str">
        <f t="shared" ca="1" si="125"/>
        <v/>
      </c>
    </row>
    <row r="4003" spans="1:9" x14ac:dyDescent="0.3">
      <c r="A4003" t="str" cm="1">
        <f t="array" aca="1" ref="A4003" ca="1">TRIM(UPPER(LEFT(INDIRECT("'Postal Code-FSA Input'!"&amp;CELL("address",A4010)), 3)))</f>
        <v/>
      </c>
      <c r="B4003" t="str" cm="1">
        <f t="array" aca="1" ref="B4003" ca="1">IF(INDIRECT(CELL("address",A4003))&lt;&gt;"", _xlfn.XLOOKUP(INDIRECT(CELL("address",A4003)),_FSAData!$B:$B,_FSAData!$C:$C, ""),"")</f>
        <v/>
      </c>
      <c r="C4003" t="str" cm="1">
        <f t="array" aca="1" ref="C4003" ca="1">IF(INDIRECT(CELL("address",A4003))&lt;&gt;"", _xlfn.XLOOKUP(LEFT(INDIRECT(CELL("address",A4003)), 3),_FSAData!$B:$B,_FSAData!$D:$D,""), "")</f>
        <v/>
      </c>
      <c r="D4003" t="str">
        <f t="shared" ca="1" si="124"/>
        <v/>
      </c>
      <c r="F4003" t="str" cm="1">
        <f t="array" aca="1" ref="F4003" ca="1">TRIM(UPPER(LEFT(INDIRECT("'Postal Code-FSA Input'!"&amp;CELL("address",B4010)), 3)))</f>
        <v/>
      </c>
      <c r="G4003" t="str" cm="1">
        <f t="array" aca="1" ref="G4003" ca="1">IF(INDIRECT(CELL("address",F4003))&lt;&gt;"", _xlfn.XLOOKUP(INDIRECT(CELL("address",F4003)),_FSAData!$B:$B,_FSAData!$C:$C, ""),"")</f>
        <v/>
      </c>
      <c r="H4003" t="str" cm="1">
        <f t="array" aca="1" ref="H4003" ca="1">IF(INDIRECT(CELL("address",F4003))&lt;&gt;"", _xlfn.XLOOKUP(LEFT(INDIRECT(CELL("address",F4003)), 3),_FSAData!$B:$B,_FSAData!$D:$D,""), "")</f>
        <v/>
      </c>
      <c r="I4003" t="str">
        <f t="shared" ca="1" si="125"/>
        <v/>
      </c>
    </row>
    <row r="4004" spans="1:9" x14ac:dyDescent="0.3">
      <c r="A4004" t="str" cm="1">
        <f t="array" aca="1" ref="A4004" ca="1">TRIM(UPPER(LEFT(INDIRECT("'Postal Code-FSA Input'!"&amp;CELL("address",A4011)), 3)))</f>
        <v/>
      </c>
      <c r="B4004" t="str" cm="1">
        <f t="array" aca="1" ref="B4004" ca="1">IF(INDIRECT(CELL("address",A4004))&lt;&gt;"", _xlfn.XLOOKUP(INDIRECT(CELL("address",A4004)),_FSAData!$B:$B,_FSAData!$C:$C, ""),"")</f>
        <v/>
      </c>
      <c r="C4004" t="str" cm="1">
        <f t="array" aca="1" ref="C4004" ca="1">IF(INDIRECT(CELL("address",A4004))&lt;&gt;"", _xlfn.XLOOKUP(LEFT(INDIRECT(CELL("address",A4004)), 3),_FSAData!$B:$B,_FSAData!$D:$D,""), "")</f>
        <v/>
      </c>
      <c r="D4004" t="str">
        <f t="shared" ca="1" si="124"/>
        <v/>
      </c>
      <c r="F4004" t="str" cm="1">
        <f t="array" aca="1" ref="F4004" ca="1">TRIM(UPPER(LEFT(INDIRECT("'Postal Code-FSA Input'!"&amp;CELL("address",B4011)), 3)))</f>
        <v/>
      </c>
      <c r="G4004" t="str" cm="1">
        <f t="array" aca="1" ref="G4004" ca="1">IF(INDIRECT(CELL("address",F4004))&lt;&gt;"", _xlfn.XLOOKUP(INDIRECT(CELL("address",F4004)),_FSAData!$B:$B,_FSAData!$C:$C, ""),"")</f>
        <v/>
      </c>
      <c r="H4004" t="str" cm="1">
        <f t="array" aca="1" ref="H4004" ca="1">IF(INDIRECT(CELL("address",F4004))&lt;&gt;"", _xlfn.XLOOKUP(LEFT(INDIRECT(CELL("address",F4004)), 3),_FSAData!$B:$B,_FSAData!$D:$D,""), "")</f>
        <v/>
      </c>
      <c r="I4004" t="str">
        <f t="shared" ca="1" si="125"/>
        <v/>
      </c>
    </row>
    <row r="4005" spans="1:9" x14ac:dyDescent="0.3">
      <c r="A4005" t="str" cm="1">
        <f t="array" aca="1" ref="A4005" ca="1">TRIM(UPPER(LEFT(INDIRECT("'Postal Code-FSA Input'!"&amp;CELL("address",A4012)), 3)))</f>
        <v/>
      </c>
      <c r="B4005" t="str" cm="1">
        <f t="array" aca="1" ref="B4005" ca="1">IF(INDIRECT(CELL("address",A4005))&lt;&gt;"", _xlfn.XLOOKUP(INDIRECT(CELL("address",A4005)),_FSAData!$B:$B,_FSAData!$C:$C, ""),"")</f>
        <v/>
      </c>
      <c r="C4005" t="str" cm="1">
        <f t="array" aca="1" ref="C4005" ca="1">IF(INDIRECT(CELL("address",A4005))&lt;&gt;"", _xlfn.XLOOKUP(LEFT(INDIRECT(CELL("address",A4005)), 3),_FSAData!$B:$B,_FSAData!$D:$D,""), "")</f>
        <v/>
      </c>
      <c r="D4005" t="str">
        <f t="shared" ca="1" si="124"/>
        <v/>
      </c>
      <c r="F4005" t="str" cm="1">
        <f t="array" aca="1" ref="F4005" ca="1">TRIM(UPPER(LEFT(INDIRECT("'Postal Code-FSA Input'!"&amp;CELL("address",B4012)), 3)))</f>
        <v/>
      </c>
      <c r="G4005" t="str" cm="1">
        <f t="array" aca="1" ref="G4005" ca="1">IF(INDIRECT(CELL("address",F4005))&lt;&gt;"", _xlfn.XLOOKUP(INDIRECT(CELL("address",F4005)),_FSAData!$B:$B,_FSAData!$C:$C, ""),"")</f>
        <v/>
      </c>
      <c r="H4005" t="str" cm="1">
        <f t="array" aca="1" ref="H4005" ca="1">IF(INDIRECT(CELL("address",F4005))&lt;&gt;"", _xlfn.XLOOKUP(LEFT(INDIRECT(CELL("address",F4005)), 3),_FSAData!$B:$B,_FSAData!$D:$D,""), "")</f>
        <v/>
      </c>
      <c r="I4005" t="str">
        <f t="shared" ca="1" si="125"/>
        <v/>
      </c>
    </row>
    <row r="4006" spans="1:9" x14ac:dyDescent="0.3">
      <c r="A4006" t="str" cm="1">
        <f t="array" aca="1" ref="A4006" ca="1">TRIM(UPPER(LEFT(INDIRECT("'Postal Code-FSA Input'!"&amp;CELL("address",A4013)), 3)))</f>
        <v/>
      </c>
      <c r="B4006" t="str" cm="1">
        <f t="array" aca="1" ref="B4006" ca="1">IF(INDIRECT(CELL("address",A4006))&lt;&gt;"", _xlfn.XLOOKUP(INDIRECT(CELL("address",A4006)),_FSAData!$B:$B,_FSAData!$C:$C, ""),"")</f>
        <v/>
      </c>
      <c r="C4006" t="str" cm="1">
        <f t="array" aca="1" ref="C4006" ca="1">IF(INDIRECT(CELL("address",A4006))&lt;&gt;"", _xlfn.XLOOKUP(LEFT(INDIRECT(CELL("address",A4006)), 3),_FSAData!$B:$B,_FSAData!$D:$D,""), "")</f>
        <v/>
      </c>
      <c r="D4006" t="str">
        <f t="shared" ca="1" si="124"/>
        <v/>
      </c>
      <c r="F4006" t="str" cm="1">
        <f t="array" aca="1" ref="F4006" ca="1">TRIM(UPPER(LEFT(INDIRECT("'Postal Code-FSA Input'!"&amp;CELL("address",B4013)), 3)))</f>
        <v/>
      </c>
      <c r="G4006" t="str" cm="1">
        <f t="array" aca="1" ref="G4006" ca="1">IF(INDIRECT(CELL("address",F4006))&lt;&gt;"", _xlfn.XLOOKUP(INDIRECT(CELL("address",F4006)),_FSAData!$B:$B,_FSAData!$C:$C, ""),"")</f>
        <v/>
      </c>
      <c r="H4006" t="str" cm="1">
        <f t="array" aca="1" ref="H4006" ca="1">IF(INDIRECT(CELL("address",F4006))&lt;&gt;"", _xlfn.XLOOKUP(LEFT(INDIRECT(CELL("address",F4006)), 3),_FSAData!$B:$B,_FSAData!$D:$D,""), "")</f>
        <v/>
      </c>
      <c r="I4006" t="str">
        <f t="shared" ca="1" si="125"/>
        <v/>
      </c>
    </row>
    <row r="4007" spans="1:9" x14ac:dyDescent="0.3">
      <c r="A4007" t="str" cm="1">
        <f t="array" aca="1" ref="A4007" ca="1">TRIM(UPPER(LEFT(INDIRECT("'Postal Code-FSA Input'!"&amp;CELL("address",A4014)), 3)))</f>
        <v/>
      </c>
      <c r="B4007" t="str" cm="1">
        <f t="array" aca="1" ref="B4007" ca="1">IF(INDIRECT(CELL("address",A4007))&lt;&gt;"", _xlfn.XLOOKUP(INDIRECT(CELL("address",A4007)),_FSAData!$B:$B,_FSAData!$C:$C, ""),"")</f>
        <v/>
      </c>
      <c r="C4007" t="str" cm="1">
        <f t="array" aca="1" ref="C4007" ca="1">IF(INDIRECT(CELL("address",A4007))&lt;&gt;"", _xlfn.XLOOKUP(LEFT(INDIRECT(CELL("address",A4007)), 3),_FSAData!$B:$B,_FSAData!$D:$D,""), "")</f>
        <v/>
      </c>
      <c r="D4007" t="str">
        <f t="shared" ca="1" si="124"/>
        <v/>
      </c>
      <c r="F4007" t="str" cm="1">
        <f t="array" aca="1" ref="F4007" ca="1">TRIM(UPPER(LEFT(INDIRECT("'Postal Code-FSA Input'!"&amp;CELL("address",B4014)), 3)))</f>
        <v/>
      </c>
      <c r="G4007" t="str" cm="1">
        <f t="array" aca="1" ref="G4007" ca="1">IF(INDIRECT(CELL("address",F4007))&lt;&gt;"", _xlfn.XLOOKUP(INDIRECT(CELL("address",F4007)),_FSAData!$B:$B,_FSAData!$C:$C, ""),"")</f>
        <v/>
      </c>
      <c r="H4007" t="str" cm="1">
        <f t="array" aca="1" ref="H4007" ca="1">IF(INDIRECT(CELL("address",F4007))&lt;&gt;"", _xlfn.XLOOKUP(LEFT(INDIRECT(CELL("address",F4007)), 3),_FSAData!$B:$B,_FSAData!$D:$D,""), "")</f>
        <v/>
      </c>
      <c r="I4007" t="str">
        <f t="shared" ca="1" si="125"/>
        <v/>
      </c>
    </row>
    <row r="4008" spans="1:9" x14ac:dyDescent="0.3">
      <c r="A4008" t="str" cm="1">
        <f t="array" aca="1" ref="A4008" ca="1">TRIM(UPPER(LEFT(INDIRECT("'Postal Code-FSA Input'!"&amp;CELL("address",A4015)), 3)))</f>
        <v/>
      </c>
      <c r="B4008" t="str" cm="1">
        <f t="array" aca="1" ref="B4008" ca="1">IF(INDIRECT(CELL("address",A4008))&lt;&gt;"", _xlfn.XLOOKUP(INDIRECT(CELL("address",A4008)),_FSAData!$B:$B,_FSAData!$C:$C, ""),"")</f>
        <v/>
      </c>
      <c r="C4008" t="str" cm="1">
        <f t="array" aca="1" ref="C4008" ca="1">IF(INDIRECT(CELL("address",A4008))&lt;&gt;"", _xlfn.XLOOKUP(LEFT(INDIRECT(CELL("address",A4008)), 3),_FSAData!$B:$B,_FSAData!$D:$D,""), "")</f>
        <v/>
      </c>
      <c r="D4008" t="str">
        <f t="shared" ca="1" si="124"/>
        <v/>
      </c>
      <c r="F4008" t="str" cm="1">
        <f t="array" aca="1" ref="F4008" ca="1">TRIM(UPPER(LEFT(INDIRECT("'Postal Code-FSA Input'!"&amp;CELL("address",B4015)), 3)))</f>
        <v/>
      </c>
      <c r="G4008" t="str" cm="1">
        <f t="array" aca="1" ref="G4008" ca="1">IF(INDIRECT(CELL("address",F4008))&lt;&gt;"", _xlfn.XLOOKUP(INDIRECT(CELL("address",F4008)),_FSAData!$B:$B,_FSAData!$C:$C, ""),"")</f>
        <v/>
      </c>
      <c r="H4008" t="str" cm="1">
        <f t="array" aca="1" ref="H4008" ca="1">IF(INDIRECT(CELL("address",F4008))&lt;&gt;"", _xlfn.XLOOKUP(LEFT(INDIRECT(CELL("address",F4008)), 3),_FSAData!$B:$B,_FSAData!$D:$D,""), "")</f>
        <v/>
      </c>
      <c r="I4008" t="str">
        <f t="shared" ca="1" si="125"/>
        <v/>
      </c>
    </row>
    <row r="4009" spans="1:9" x14ac:dyDescent="0.3">
      <c r="A4009" t="str" cm="1">
        <f t="array" aca="1" ref="A4009" ca="1">TRIM(UPPER(LEFT(INDIRECT("'Postal Code-FSA Input'!"&amp;CELL("address",A4016)), 3)))</f>
        <v/>
      </c>
      <c r="B4009" t="str" cm="1">
        <f t="array" aca="1" ref="B4009" ca="1">IF(INDIRECT(CELL("address",A4009))&lt;&gt;"", _xlfn.XLOOKUP(INDIRECT(CELL("address",A4009)),_FSAData!$B:$B,_FSAData!$C:$C, ""),"")</f>
        <v/>
      </c>
      <c r="C4009" t="str" cm="1">
        <f t="array" aca="1" ref="C4009" ca="1">IF(INDIRECT(CELL("address",A4009))&lt;&gt;"", _xlfn.XLOOKUP(LEFT(INDIRECT(CELL("address",A4009)), 3),_FSAData!$B:$B,_FSAData!$D:$D,""), "")</f>
        <v/>
      </c>
      <c r="D4009" t="str">
        <f t="shared" ca="1" si="124"/>
        <v/>
      </c>
      <c r="F4009" t="str" cm="1">
        <f t="array" aca="1" ref="F4009" ca="1">TRIM(UPPER(LEFT(INDIRECT("'Postal Code-FSA Input'!"&amp;CELL("address",B4016)), 3)))</f>
        <v/>
      </c>
      <c r="G4009" t="str" cm="1">
        <f t="array" aca="1" ref="G4009" ca="1">IF(INDIRECT(CELL("address",F4009))&lt;&gt;"", _xlfn.XLOOKUP(INDIRECT(CELL("address",F4009)),_FSAData!$B:$B,_FSAData!$C:$C, ""),"")</f>
        <v/>
      </c>
      <c r="H4009" t="str" cm="1">
        <f t="array" aca="1" ref="H4009" ca="1">IF(INDIRECT(CELL("address",F4009))&lt;&gt;"", _xlfn.XLOOKUP(LEFT(INDIRECT(CELL("address",F4009)), 3),_FSAData!$B:$B,_FSAData!$D:$D,""), "")</f>
        <v/>
      </c>
      <c r="I4009" t="str">
        <f t="shared" ca="1" si="125"/>
        <v/>
      </c>
    </row>
    <row r="4010" spans="1:9" x14ac:dyDescent="0.3">
      <c r="A4010" t="str" cm="1">
        <f t="array" aca="1" ref="A4010" ca="1">TRIM(UPPER(LEFT(INDIRECT("'Postal Code-FSA Input'!"&amp;CELL("address",A4017)), 3)))</f>
        <v/>
      </c>
      <c r="B4010" t="str" cm="1">
        <f t="array" aca="1" ref="B4010" ca="1">IF(INDIRECT(CELL("address",A4010))&lt;&gt;"", _xlfn.XLOOKUP(INDIRECT(CELL("address",A4010)),_FSAData!$B:$B,_FSAData!$C:$C, ""),"")</f>
        <v/>
      </c>
      <c r="C4010" t="str" cm="1">
        <f t="array" aca="1" ref="C4010" ca="1">IF(INDIRECT(CELL("address",A4010))&lt;&gt;"", _xlfn.XLOOKUP(LEFT(INDIRECT(CELL("address",A4010)), 3),_FSAData!$B:$B,_FSAData!$D:$D,""), "")</f>
        <v/>
      </c>
      <c r="D4010" t="str">
        <f t="shared" ca="1" si="124"/>
        <v/>
      </c>
      <c r="F4010" t="str" cm="1">
        <f t="array" aca="1" ref="F4010" ca="1">TRIM(UPPER(LEFT(INDIRECT("'Postal Code-FSA Input'!"&amp;CELL("address",B4017)), 3)))</f>
        <v/>
      </c>
      <c r="G4010" t="str" cm="1">
        <f t="array" aca="1" ref="G4010" ca="1">IF(INDIRECT(CELL("address",F4010))&lt;&gt;"", _xlfn.XLOOKUP(INDIRECT(CELL("address",F4010)),_FSAData!$B:$B,_FSAData!$C:$C, ""),"")</f>
        <v/>
      </c>
      <c r="H4010" t="str" cm="1">
        <f t="array" aca="1" ref="H4010" ca="1">IF(INDIRECT(CELL("address",F4010))&lt;&gt;"", _xlfn.XLOOKUP(LEFT(INDIRECT(CELL("address",F4010)), 3),_FSAData!$B:$B,_FSAData!$D:$D,""), "")</f>
        <v/>
      </c>
      <c r="I4010" t="str">
        <f t="shared" ca="1" si="125"/>
        <v/>
      </c>
    </row>
    <row r="4011" spans="1:9" x14ac:dyDescent="0.3">
      <c r="A4011" t="str" cm="1">
        <f t="array" aca="1" ref="A4011" ca="1">TRIM(UPPER(LEFT(INDIRECT("'Postal Code-FSA Input'!"&amp;CELL("address",A4018)), 3)))</f>
        <v/>
      </c>
      <c r="B4011" t="str" cm="1">
        <f t="array" aca="1" ref="B4011" ca="1">IF(INDIRECT(CELL("address",A4011))&lt;&gt;"", _xlfn.XLOOKUP(INDIRECT(CELL("address",A4011)),_FSAData!$B:$B,_FSAData!$C:$C, ""),"")</f>
        <v/>
      </c>
      <c r="C4011" t="str" cm="1">
        <f t="array" aca="1" ref="C4011" ca="1">IF(INDIRECT(CELL("address",A4011))&lt;&gt;"", _xlfn.XLOOKUP(LEFT(INDIRECT(CELL("address",A4011)), 3),_FSAData!$B:$B,_FSAData!$D:$D,""), "")</f>
        <v/>
      </c>
      <c r="D4011" t="str">
        <f t="shared" ca="1" si="124"/>
        <v/>
      </c>
      <c r="F4011" t="str" cm="1">
        <f t="array" aca="1" ref="F4011" ca="1">TRIM(UPPER(LEFT(INDIRECT("'Postal Code-FSA Input'!"&amp;CELL("address",B4018)), 3)))</f>
        <v/>
      </c>
      <c r="G4011" t="str" cm="1">
        <f t="array" aca="1" ref="G4011" ca="1">IF(INDIRECT(CELL("address",F4011))&lt;&gt;"", _xlfn.XLOOKUP(INDIRECT(CELL("address",F4011)),_FSAData!$B:$B,_FSAData!$C:$C, ""),"")</f>
        <v/>
      </c>
      <c r="H4011" t="str" cm="1">
        <f t="array" aca="1" ref="H4011" ca="1">IF(INDIRECT(CELL("address",F4011))&lt;&gt;"", _xlfn.XLOOKUP(LEFT(INDIRECT(CELL("address",F4011)), 3),_FSAData!$B:$B,_FSAData!$D:$D,""), "")</f>
        <v/>
      </c>
      <c r="I4011" t="str">
        <f t="shared" ca="1" si="125"/>
        <v/>
      </c>
    </row>
    <row r="4012" spans="1:9" x14ac:dyDescent="0.3">
      <c r="A4012" t="str" cm="1">
        <f t="array" aca="1" ref="A4012" ca="1">TRIM(UPPER(LEFT(INDIRECT("'Postal Code-FSA Input'!"&amp;CELL("address",A4019)), 3)))</f>
        <v/>
      </c>
      <c r="B4012" t="str" cm="1">
        <f t="array" aca="1" ref="B4012" ca="1">IF(INDIRECT(CELL("address",A4012))&lt;&gt;"", _xlfn.XLOOKUP(INDIRECT(CELL("address",A4012)),_FSAData!$B:$B,_FSAData!$C:$C, ""),"")</f>
        <v/>
      </c>
      <c r="C4012" t="str" cm="1">
        <f t="array" aca="1" ref="C4012" ca="1">IF(INDIRECT(CELL("address",A4012))&lt;&gt;"", _xlfn.XLOOKUP(LEFT(INDIRECT(CELL("address",A4012)), 3),_FSAData!$B:$B,_FSAData!$D:$D,""), "")</f>
        <v/>
      </c>
      <c r="D4012" t="str">
        <f t="shared" ca="1" si="124"/>
        <v/>
      </c>
      <c r="F4012" t="str" cm="1">
        <f t="array" aca="1" ref="F4012" ca="1">TRIM(UPPER(LEFT(INDIRECT("'Postal Code-FSA Input'!"&amp;CELL("address",B4019)), 3)))</f>
        <v/>
      </c>
      <c r="G4012" t="str" cm="1">
        <f t="array" aca="1" ref="G4012" ca="1">IF(INDIRECT(CELL("address",F4012))&lt;&gt;"", _xlfn.XLOOKUP(INDIRECT(CELL("address",F4012)),_FSAData!$B:$B,_FSAData!$C:$C, ""),"")</f>
        <v/>
      </c>
      <c r="H4012" t="str" cm="1">
        <f t="array" aca="1" ref="H4012" ca="1">IF(INDIRECT(CELL("address",F4012))&lt;&gt;"", _xlfn.XLOOKUP(LEFT(INDIRECT(CELL("address",F4012)), 3),_FSAData!$B:$B,_FSAData!$D:$D,""), "")</f>
        <v/>
      </c>
      <c r="I4012" t="str">
        <f t="shared" ca="1" si="125"/>
        <v/>
      </c>
    </row>
    <row r="4013" spans="1:9" x14ac:dyDescent="0.3">
      <c r="A4013" t="str" cm="1">
        <f t="array" aca="1" ref="A4013" ca="1">TRIM(UPPER(LEFT(INDIRECT("'Postal Code-FSA Input'!"&amp;CELL("address",A4020)), 3)))</f>
        <v/>
      </c>
      <c r="B4013" t="str" cm="1">
        <f t="array" aca="1" ref="B4013" ca="1">IF(INDIRECT(CELL("address",A4013))&lt;&gt;"", _xlfn.XLOOKUP(INDIRECT(CELL("address",A4013)),_FSAData!$B:$B,_FSAData!$C:$C, ""),"")</f>
        <v/>
      </c>
      <c r="C4013" t="str" cm="1">
        <f t="array" aca="1" ref="C4013" ca="1">IF(INDIRECT(CELL("address",A4013))&lt;&gt;"", _xlfn.XLOOKUP(LEFT(INDIRECT(CELL("address",A4013)), 3),_FSAData!$B:$B,_FSAData!$D:$D,""), "")</f>
        <v/>
      </c>
      <c r="D4013" t="str">
        <f t="shared" ca="1" si="124"/>
        <v/>
      </c>
      <c r="F4013" t="str" cm="1">
        <f t="array" aca="1" ref="F4013" ca="1">TRIM(UPPER(LEFT(INDIRECT("'Postal Code-FSA Input'!"&amp;CELL("address",B4020)), 3)))</f>
        <v/>
      </c>
      <c r="G4013" t="str" cm="1">
        <f t="array" aca="1" ref="G4013" ca="1">IF(INDIRECT(CELL("address",F4013))&lt;&gt;"", _xlfn.XLOOKUP(INDIRECT(CELL("address",F4013)),_FSAData!$B:$B,_FSAData!$C:$C, ""),"")</f>
        <v/>
      </c>
      <c r="H4013" t="str" cm="1">
        <f t="array" aca="1" ref="H4013" ca="1">IF(INDIRECT(CELL("address",F4013))&lt;&gt;"", _xlfn.XLOOKUP(LEFT(INDIRECT(CELL("address",F4013)), 3),_FSAData!$B:$B,_FSAData!$D:$D,""), "")</f>
        <v/>
      </c>
      <c r="I4013" t="str">
        <f t="shared" ca="1" si="125"/>
        <v/>
      </c>
    </row>
    <row r="4014" spans="1:9" x14ac:dyDescent="0.3">
      <c r="A4014" t="str" cm="1">
        <f t="array" aca="1" ref="A4014" ca="1">TRIM(UPPER(LEFT(INDIRECT("'Postal Code-FSA Input'!"&amp;CELL("address",A4021)), 3)))</f>
        <v/>
      </c>
      <c r="B4014" t="str" cm="1">
        <f t="array" aca="1" ref="B4014" ca="1">IF(INDIRECT(CELL("address",A4014))&lt;&gt;"", _xlfn.XLOOKUP(INDIRECT(CELL("address",A4014)),_FSAData!$B:$B,_FSAData!$C:$C, ""),"")</f>
        <v/>
      </c>
      <c r="C4014" t="str" cm="1">
        <f t="array" aca="1" ref="C4014" ca="1">IF(INDIRECT(CELL("address",A4014))&lt;&gt;"", _xlfn.XLOOKUP(LEFT(INDIRECT(CELL("address",A4014)), 3),_FSAData!$B:$B,_FSAData!$D:$D,""), "")</f>
        <v/>
      </c>
      <c r="D4014" t="str">
        <f t="shared" ca="1" si="124"/>
        <v/>
      </c>
      <c r="F4014" t="str" cm="1">
        <f t="array" aca="1" ref="F4014" ca="1">TRIM(UPPER(LEFT(INDIRECT("'Postal Code-FSA Input'!"&amp;CELL("address",B4021)), 3)))</f>
        <v/>
      </c>
      <c r="G4014" t="str" cm="1">
        <f t="array" aca="1" ref="G4014" ca="1">IF(INDIRECT(CELL("address",F4014))&lt;&gt;"", _xlfn.XLOOKUP(INDIRECT(CELL("address",F4014)),_FSAData!$B:$B,_FSAData!$C:$C, ""),"")</f>
        <v/>
      </c>
      <c r="H4014" t="str" cm="1">
        <f t="array" aca="1" ref="H4014" ca="1">IF(INDIRECT(CELL("address",F4014))&lt;&gt;"", _xlfn.XLOOKUP(LEFT(INDIRECT(CELL("address",F4014)), 3),_FSAData!$B:$B,_FSAData!$D:$D,""), "")</f>
        <v/>
      </c>
      <c r="I4014" t="str">
        <f t="shared" ca="1" si="125"/>
        <v/>
      </c>
    </row>
    <row r="4015" spans="1:9" x14ac:dyDescent="0.3">
      <c r="A4015" t="str" cm="1">
        <f t="array" aca="1" ref="A4015" ca="1">TRIM(UPPER(LEFT(INDIRECT("'Postal Code-FSA Input'!"&amp;CELL("address",A4022)), 3)))</f>
        <v/>
      </c>
      <c r="B4015" t="str" cm="1">
        <f t="array" aca="1" ref="B4015" ca="1">IF(INDIRECT(CELL("address",A4015))&lt;&gt;"", _xlfn.XLOOKUP(INDIRECT(CELL("address",A4015)),_FSAData!$B:$B,_FSAData!$C:$C, ""),"")</f>
        <v/>
      </c>
      <c r="C4015" t="str" cm="1">
        <f t="array" aca="1" ref="C4015" ca="1">IF(INDIRECT(CELL("address",A4015))&lt;&gt;"", _xlfn.XLOOKUP(LEFT(INDIRECT(CELL("address",A4015)), 3),_FSAData!$B:$B,_FSAData!$D:$D,""), "")</f>
        <v/>
      </c>
      <c r="D4015" t="str">
        <f t="shared" ca="1" si="124"/>
        <v/>
      </c>
      <c r="F4015" t="str" cm="1">
        <f t="array" aca="1" ref="F4015" ca="1">TRIM(UPPER(LEFT(INDIRECT("'Postal Code-FSA Input'!"&amp;CELL("address",B4022)), 3)))</f>
        <v/>
      </c>
      <c r="G4015" t="str" cm="1">
        <f t="array" aca="1" ref="G4015" ca="1">IF(INDIRECT(CELL("address",F4015))&lt;&gt;"", _xlfn.XLOOKUP(INDIRECT(CELL("address",F4015)),_FSAData!$B:$B,_FSAData!$C:$C, ""),"")</f>
        <v/>
      </c>
      <c r="H4015" t="str" cm="1">
        <f t="array" aca="1" ref="H4015" ca="1">IF(INDIRECT(CELL("address",F4015))&lt;&gt;"", _xlfn.XLOOKUP(LEFT(INDIRECT(CELL("address",F4015)), 3),_FSAData!$B:$B,_FSAData!$D:$D,""), "")</f>
        <v/>
      </c>
      <c r="I4015" t="str">
        <f t="shared" ca="1" si="125"/>
        <v/>
      </c>
    </row>
    <row r="4016" spans="1:9" x14ac:dyDescent="0.3">
      <c r="A4016" t="str" cm="1">
        <f t="array" aca="1" ref="A4016" ca="1">TRIM(UPPER(LEFT(INDIRECT("'Postal Code-FSA Input'!"&amp;CELL("address",A4023)), 3)))</f>
        <v/>
      </c>
      <c r="B4016" t="str" cm="1">
        <f t="array" aca="1" ref="B4016" ca="1">IF(INDIRECT(CELL("address",A4016))&lt;&gt;"", _xlfn.XLOOKUP(INDIRECT(CELL("address",A4016)),_FSAData!$B:$B,_FSAData!$C:$C, ""),"")</f>
        <v/>
      </c>
      <c r="C4016" t="str" cm="1">
        <f t="array" aca="1" ref="C4016" ca="1">IF(INDIRECT(CELL("address",A4016))&lt;&gt;"", _xlfn.XLOOKUP(LEFT(INDIRECT(CELL("address",A4016)), 3),_FSAData!$B:$B,_FSAData!$D:$D,""), "")</f>
        <v/>
      </c>
      <c r="D4016" t="str">
        <f t="shared" ca="1" si="124"/>
        <v/>
      </c>
      <c r="F4016" t="str" cm="1">
        <f t="array" aca="1" ref="F4016" ca="1">TRIM(UPPER(LEFT(INDIRECT("'Postal Code-FSA Input'!"&amp;CELL("address",B4023)), 3)))</f>
        <v/>
      </c>
      <c r="G4016" t="str" cm="1">
        <f t="array" aca="1" ref="G4016" ca="1">IF(INDIRECT(CELL("address",F4016))&lt;&gt;"", _xlfn.XLOOKUP(INDIRECT(CELL("address",F4016)),_FSAData!$B:$B,_FSAData!$C:$C, ""),"")</f>
        <v/>
      </c>
      <c r="H4016" t="str" cm="1">
        <f t="array" aca="1" ref="H4016" ca="1">IF(INDIRECT(CELL("address",F4016))&lt;&gt;"", _xlfn.XLOOKUP(LEFT(INDIRECT(CELL("address",F4016)), 3),_FSAData!$B:$B,_FSAData!$D:$D,""), "")</f>
        <v/>
      </c>
      <c r="I4016" t="str">
        <f t="shared" ca="1" si="125"/>
        <v/>
      </c>
    </row>
    <row r="4017" spans="1:9" x14ac:dyDescent="0.3">
      <c r="A4017" t="str" cm="1">
        <f t="array" aca="1" ref="A4017" ca="1">TRIM(UPPER(LEFT(INDIRECT("'Postal Code-FSA Input'!"&amp;CELL("address",A4024)), 3)))</f>
        <v/>
      </c>
      <c r="B4017" t="str" cm="1">
        <f t="array" aca="1" ref="B4017" ca="1">IF(INDIRECT(CELL("address",A4017))&lt;&gt;"", _xlfn.XLOOKUP(INDIRECT(CELL("address",A4017)),_FSAData!$B:$B,_FSAData!$C:$C, ""),"")</f>
        <v/>
      </c>
      <c r="C4017" t="str" cm="1">
        <f t="array" aca="1" ref="C4017" ca="1">IF(INDIRECT(CELL("address",A4017))&lt;&gt;"", _xlfn.XLOOKUP(LEFT(INDIRECT(CELL("address",A4017)), 3),_FSAData!$B:$B,_FSAData!$D:$D,""), "")</f>
        <v/>
      </c>
      <c r="D4017" t="str">
        <f t="shared" ca="1" si="124"/>
        <v/>
      </c>
      <c r="F4017" t="str" cm="1">
        <f t="array" aca="1" ref="F4017" ca="1">TRIM(UPPER(LEFT(INDIRECT("'Postal Code-FSA Input'!"&amp;CELL("address",B4024)), 3)))</f>
        <v/>
      </c>
      <c r="G4017" t="str" cm="1">
        <f t="array" aca="1" ref="G4017" ca="1">IF(INDIRECT(CELL("address",F4017))&lt;&gt;"", _xlfn.XLOOKUP(INDIRECT(CELL("address",F4017)),_FSAData!$B:$B,_FSAData!$C:$C, ""),"")</f>
        <v/>
      </c>
      <c r="H4017" t="str" cm="1">
        <f t="array" aca="1" ref="H4017" ca="1">IF(INDIRECT(CELL("address",F4017))&lt;&gt;"", _xlfn.XLOOKUP(LEFT(INDIRECT(CELL("address",F4017)), 3),_FSAData!$B:$B,_FSAData!$D:$D,""), "")</f>
        <v/>
      </c>
      <c r="I4017" t="str">
        <f t="shared" ca="1" si="125"/>
        <v/>
      </c>
    </row>
    <row r="4018" spans="1:9" x14ac:dyDescent="0.3">
      <c r="A4018" t="str" cm="1">
        <f t="array" aca="1" ref="A4018" ca="1">TRIM(UPPER(LEFT(INDIRECT("'Postal Code-FSA Input'!"&amp;CELL("address",A4025)), 3)))</f>
        <v/>
      </c>
      <c r="B4018" t="str" cm="1">
        <f t="array" aca="1" ref="B4018" ca="1">IF(INDIRECT(CELL("address",A4018))&lt;&gt;"", _xlfn.XLOOKUP(INDIRECT(CELL("address",A4018)),_FSAData!$B:$B,_FSAData!$C:$C, ""),"")</f>
        <v/>
      </c>
      <c r="C4018" t="str" cm="1">
        <f t="array" aca="1" ref="C4018" ca="1">IF(INDIRECT(CELL("address",A4018))&lt;&gt;"", _xlfn.XLOOKUP(LEFT(INDIRECT(CELL("address",A4018)), 3),_FSAData!$B:$B,_FSAData!$D:$D,""), "")</f>
        <v/>
      </c>
      <c r="D4018" t="str">
        <f t="shared" ca="1" si="124"/>
        <v/>
      </c>
      <c r="F4018" t="str" cm="1">
        <f t="array" aca="1" ref="F4018" ca="1">TRIM(UPPER(LEFT(INDIRECT("'Postal Code-FSA Input'!"&amp;CELL("address",B4025)), 3)))</f>
        <v/>
      </c>
      <c r="G4018" t="str" cm="1">
        <f t="array" aca="1" ref="G4018" ca="1">IF(INDIRECT(CELL("address",F4018))&lt;&gt;"", _xlfn.XLOOKUP(INDIRECT(CELL("address",F4018)),_FSAData!$B:$B,_FSAData!$C:$C, ""),"")</f>
        <v/>
      </c>
      <c r="H4018" t="str" cm="1">
        <f t="array" aca="1" ref="H4018" ca="1">IF(INDIRECT(CELL("address",F4018))&lt;&gt;"", _xlfn.XLOOKUP(LEFT(INDIRECT(CELL("address",F4018)), 3),_FSAData!$B:$B,_FSAData!$D:$D,""), "")</f>
        <v/>
      </c>
      <c r="I4018" t="str">
        <f t="shared" ca="1" si="125"/>
        <v/>
      </c>
    </row>
    <row r="4019" spans="1:9" x14ac:dyDescent="0.3">
      <c r="A4019" t="str" cm="1">
        <f t="array" aca="1" ref="A4019" ca="1">TRIM(UPPER(LEFT(INDIRECT("'Postal Code-FSA Input'!"&amp;CELL("address",A4026)), 3)))</f>
        <v/>
      </c>
      <c r="B4019" t="str" cm="1">
        <f t="array" aca="1" ref="B4019" ca="1">IF(INDIRECT(CELL("address",A4019))&lt;&gt;"", _xlfn.XLOOKUP(INDIRECT(CELL("address",A4019)),_FSAData!$B:$B,_FSAData!$C:$C, ""),"")</f>
        <v/>
      </c>
      <c r="C4019" t="str" cm="1">
        <f t="array" aca="1" ref="C4019" ca="1">IF(INDIRECT(CELL("address",A4019))&lt;&gt;"", _xlfn.XLOOKUP(LEFT(INDIRECT(CELL("address",A4019)), 3),_FSAData!$B:$B,_FSAData!$D:$D,""), "")</f>
        <v/>
      </c>
      <c r="D4019" t="str">
        <f t="shared" ca="1" si="124"/>
        <v/>
      </c>
      <c r="F4019" t="str" cm="1">
        <f t="array" aca="1" ref="F4019" ca="1">TRIM(UPPER(LEFT(INDIRECT("'Postal Code-FSA Input'!"&amp;CELL("address",B4026)), 3)))</f>
        <v/>
      </c>
      <c r="G4019" t="str" cm="1">
        <f t="array" aca="1" ref="G4019" ca="1">IF(INDIRECT(CELL("address",F4019))&lt;&gt;"", _xlfn.XLOOKUP(INDIRECT(CELL("address",F4019)),_FSAData!$B:$B,_FSAData!$C:$C, ""),"")</f>
        <v/>
      </c>
      <c r="H4019" t="str" cm="1">
        <f t="array" aca="1" ref="H4019" ca="1">IF(INDIRECT(CELL("address",F4019))&lt;&gt;"", _xlfn.XLOOKUP(LEFT(INDIRECT(CELL("address",F4019)), 3),_FSAData!$B:$B,_FSAData!$D:$D,""), "")</f>
        <v/>
      </c>
      <c r="I4019" t="str">
        <f t="shared" ca="1" si="125"/>
        <v/>
      </c>
    </row>
    <row r="4020" spans="1:9" x14ac:dyDescent="0.3">
      <c r="A4020" t="str" cm="1">
        <f t="array" aca="1" ref="A4020" ca="1">TRIM(UPPER(LEFT(INDIRECT("'Postal Code-FSA Input'!"&amp;CELL("address",A4027)), 3)))</f>
        <v/>
      </c>
      <c r="B4020" t="str" cm="1">
        <f t="array" aca="1" ref="B4020" ca="1">IF(INDIRECT(CELL("address",A4020))&lt;&gt;"", _xlfn.XLOOKUP(INDIRECT(CELL("address",A4020)),_FSAData!$B:$B,_FSAData!$C:$C, ""),"")</f>
        <v/>
      </c>
      <c r="C4020" t="str" cm="1">
        <f t="array" aca="1" ref="C4020" ca="1">IF(INDIRECT(CELL("address",A4020))&lt;&gt;"", _xlfn.XLOOKUP(LEFT(INDIRECT(CELL("address",A4020)), 3),_FSAData!$B:$B,_FSAData!$D:$D,""), "")</f>
        <v/>
      </c>
      <c r="D4020" t="str">
        <f t="shared" ca="1" si="124"/>
        <v/>
      </c>
      <c r="F4020" t="str" cm="1">
        <f t="array" aca="1" ref="F4020" ca="1">TRIM(UPPER(LEFT(INDIRECT("'Postal Code-FSA Input'!"&amp;CELL("address",B4027)), 3)))</f>
        <v/>
      </c>
      <c r="G4020" t="str" cm="1">
        <f t="array" aca="1" ref="G4020" ca="1">IF(INDIRECT(CELL("address",F4020))&lt;&gt;"", _xlfn.XLOOKUP(INDIRECT(CELL("address",F4020)),_FSAData!$B:$B,_FSAData!$C:$C, ""),"")</f>
        <v/>
      </c>
      <c r="H4020" t="str" cm="1">
        <f t="array" aca="1" ref="H4020" ca="1">IF(INDIRECT(CELL("address",F4020))&lt;&gt;"", _xlfn.XLOOKUP(LEFT(INDIRECT(CELL("address",F4020)), 3),_FSAData!$B:$B,_FSAData!$D:$D,""), "")</f>
        <v/>
      </c>
      <c r="I4020" t="str">
        <f t="shared" ca="1" si="125"/>
        <v/>
      </c>
    </row>
    <row r="4021" spans="1:9" x14ac:dyDescent="0.3">
      <c r="A4021" t="str" cm="1">
        <f t="array" aca="1" ref="A4021" ca="1">TRIM(UPPER(LEFT(INDIRECT("'Postal Code-FSA Input'!"&amp;CELL("address",A4028)), 3)))</f>
        <v/>
      </c>
      <c r="B4021" t="str" cm="1">
        <f t="array" aca="1" ref="B4021" ca="1">IF(INDIRECT(CELL("address",A4021))&lt;&gt;"", _xlfn.XLOOKUP(INDIRECT(CELL("address",A4021)),_FSAData!$B:$B,_FSAData!$C:$C, ""),"")</f>
        <v/>
      </c>
      <c r="C4021" t="str" cm="1">
        <f t="array" aca="1" ref="C4021" ca="1">IF(INDIRECT(CELL("address",A4021))&lt;&gt;"", _xlfn.XLOOKUP(LEFT(INDIRECT(CELL("address",A4021)), 3),_FSAData!$B:$B,_FSAData!$D:$D,""), "")</f>
        <v/>
      </c>
      <c r="D4021" t="str">
        <f t="shared" ca="1" si="124"/>
        <v/>
      </c>
      <c r="F4021" t="str" cm="1">
        <f t="array" aca="1" ref="F4021" ca="1">TRIM(UPPER(LEFT(INDIRECT("'Postal Code-FSA Input'!"&amp;CELL("address",B4028)), 3)))</f>
        <v/>
      </c>
      <c r="G4021" t="str" cm="1">
        <f t="array" aca="1" ref="G4021" ca="1">IF(INDIRECT(CELL("address",F4021))&lt;&gt;"", _xlfn.XLOOKUP(INDIRECT(CELL("address",F4021)),_FSAData!$B:$B,_FSAData!$C:$C, ""),"")</f>
        <v/>
      </c>
      <c r="H4021" t="str" cm="1">
        <f t="array" aca="1" ref="H4021" ca="1">IF(INDIRECT(CELL("address",F4021))&lt;&gt;"", _xlfn.XLOOKUP(LEFT(INDIRECT(CELL("address",F4021)), 3),_FSAData!$B:$B,_FSAData!$D:$D,""), "")</f>
        <v/>
      </c>
      <c r="I4021" t="str">
        <f t="shared" ca="1" si="125"/>
        <v/>
      </c>
    </row>
    <row r="4022" spans="1:9" x14ac:dyDescent="0.3">
      <c r="A4022" t="str" cm="1">
        <f t="array" aca="1" ref="A4022" ca="1">TRIM(UPPER(LEFT(INDIRECT("'Postal Code-FSA Input'!"&amp;CELL("address",A4029)), 3)))</f>
        <v/>
      </c>
      <c r="B4022" t="str" cm="1">
        <f t="array" aca="1" ref="B4022" ca="1">IF(INDIRECT(CELL("address",A4022))&lt;&gt;"", _xlfn.XLOOKUP(INDIRECT(CELL("address",A4022)),_FSAData!$B:$B,_FSAData!$C:$C, ""),"")</f>
        <v/>
      </c>
      <c r="C4022" t="str" cm="1">
        <f t="array" aca="1" ref="C4022" ca="1">IF(INDIRECT(CELL("address",A4022))&lt;&gt;"", _xlfn.XLOOKUP(LEFT(INDIRECT(CELL("address",A4022)), 3),_FSAData!$B:$B,_FSAData!$D:$D,""), "")</f>
        <v/>
      </c>
      <c r="D4022" t="str">
        <f t="shared" ca="1" si="124"/>
        <v/>
      </c>
      <c r="F4022" t="str" cm="1">
        <f t="array" aca="1" ref="F4022" ca="1">TRIM(UPPER(LEFT(INDIRECT("'Postal Code-FSA Input'!"&amp;CELL("address",B4029)), 3)))</f>
        <v/>
      </c>
      <c r="G4022" t="str" cm="1">
        <f t="array" aca="1" ref="G4022" ca="1">IF(INDIRECT(CELL("address",F4022))&lt;&gt;"", _xlfn.XLOOKUP(INDIRECT(CELL("address",F4022)),_FSAData!$B:$B,_FSAData!$C:$C, ""),"")</f>
        <v/>
      </c>
      <c r="H4022" t="str" cm="1">
        <f t="array" aca="1" ref="H4022" ca="1">IF(INDIRECT(CELL("address",F4022))&lt;&gt;"", _xlfn.XLOOKUP(LEFT(INDIRECT(CELL("address",F4022)), 3),_FSAData!$B:$B,_FSAData!$D:$D,""), "")</f>
        <v/>
      </c>
      <c r="I4022" t="str">
        <f t="shared" ca="1" si="125"/>
        <v/>
      </c>
    </row>
    <row r="4023" spans="1:9" x14ac:dyDescent="0.3">
      <c r="A4023" t="str" cm="1">
        <f t="array" aca="1" ref="A4023" ca="1">TRIM(UPPER(LEFT(INDIRECT("'Postal Code-FSA Input'!"&amp;CELL("address",A4030)), 3)))</f>
        <v/>
      </c>
      <c r="B4023" t="str" cm="1">
        <f t="array" aca="1" ref="B4023" ca="1">IF(INDIRECT(CELL("address",A4023))&lt;&gt;"", _xlfn.XLOOKUP(INDIRECT(CELL("address",A4023)),_FSAData!$B:$B,_FSAData!$C:$C, ""),"")</f>
        <v/>
      </c>
      <c r="C4023" t="str" cm="1">
        <f t="array" aca="1" ref="C4023" ca="1">IF(INDIRECT(CELL("address",A4023))&lt;&gt;"", _xlfn.XLOOKUP(LEFT(INDIRECT(CELL("address",A4023)), 3),_FSAData!$B:$B,_FSAData!$D:$D,""), "")</f>
        <v/>
      </c>
      <c r="D4023" t="str">
        <f t="shared" ca="1" si="124"/>
        <v/>
      </c>
      <c r="F4023" t="str" cm="1">
        <f t="array" aca="1" ref="F4023" ca="1">TRIM(UPPER(LEFT(INDIRECT("'Postal Code-FSA Input'!"&amp;CELL("address",B4030)), 3)))</f>
        <v/>
      </c>
      <c r="G4023" t="str" cm="1">
        <f t="array" aca="1" ref="G4023" ca="1">IF(INDIRECT(CELL("address",F4023))&lt;&gt;"", _xlfn.XLOOKUP(INDIRECT(CELL("address",F4023)),_FSAData!$B:$B,_FSAData!$C:$C, ""),"")</f>
        <v/>
      </c>
      <c r="H4023" t="str" cm="1">
        <f t="array" aca="1" ref="H4023" ca="1">IF(INDIRECT(CELL("address",F4023))&lt;&gt;"", _xlfn.XLOOKUP(LEFT(INDIRECT(CELL("address",F4023)), 3),_FSAData!$B:$B,_FSAData!$D:$D,""), "")</f>
        <v/>
      </c>
      <c r="I4023" t="str">
        <f t="shared" ca="1" si="125"/>
        <v/>
      </c>
    </row>
    <row r="4024" spans="1:9" x14ac:dyDescent="0.3">
      <c r="A4024" t="str" cm="1">
        <f t="array" aca="1" ref="A4024" ca="1">TRIM(UPPER(LEFT(INDIRECT("'Postal Code-FSA Input'!"&amp;CELL("address",A4031)), 3)))</f>
        <v/>
      </c>
      <c r="B4024" t="str" cm="1">
        <f t="array" aca="1" ref="B4024" ca="1">IF(INDIRECT(CELL("address",A4024))&lt;&gt;"", _xlfn.XLOOKUP(INDIRECT(CELL("address",A4024)),_FSAData!$B:$B,_FSAData!$C:$C, ""),"")</f>
        <v/>
      </c>
      <c r="C4024" t="str" cm="1">
        <f t="array" aca="1" ref="C4024" ca="1">IF(INDIRECT(CELL("address",A4024))&lt;&gt;"", _xlfn.XLOOKUP(LEFT(INDIRECT(CELL("address",A4024)), 3),_FSAData!$B:$B,_FSAData!$D:$D,""), "")</f>
        <v/>
      </c>
      <c r="D4024" t="str">
        <f t="shared" ca="1" si="124"/>
        <v/>
      </c>
      <c r="F4024" t="str" cm="1">
        <f t="array" aca="1" ref="F4024" ca="1">TRIM(UPPER(LEFT(INDIRECT("'Postal Code-FSA Input'!"&amp;CELL("address",B4031)), 3)))</f>
        <v/>
      </c>
      <c r="G4024" t="str" cm="1">
        <f t="array" aca="1" ref="G4024" ca="1">IF(INDIRECT(CELL("address",F4024))&lt;&gt;"", _xlfn.XLOOKUP(INDIRECT(CELL("address",F4024)),_FSAData!$B:$B,_FSAData!$C:$C, ""),"")</f>
        <v/>
      </c>
      <c r="H4024" t="str" cm="1">
        <f t="array" aca="1" ref="H4024" ca="1">IF(INDIRECT(CELL("address",F4024))&lt;&gt;"", _xlfn.XLOOKUP(LEFT(INDIRECT(CELL("address",F4024)), 3),_FSAData!$B:$B,_FSAData!$D:$D,""), "")</f>
        <v/>
      </c>
      <c r="I4024" t="str">
        <f t="shared" ca="1" si="125"/>
        <v/>
      </c>
    </row>
    <row r="4025" spans="1:9" x14ac:dyDescent="0.3">
      <c r="A4025" t="str" cm="1">
        <f t="array" aca="1" ref="A4025" ca="1">TRIM(UPPER(LEFT(INDIRECT("'Postal Code-FSA Input'!"&amp;CELL("address",A4032)), 3)))</f>
        <v/>
      </c>
      <c r="B4025" t="str" cm="1">
        <f t="array" aca="1" ref="B4025" ca="1">IF(INDIRECT(CELL("address",A4025))&lt;&gt;"", _xlfn.XLOOKUP(INDIRECT(CELL("address",A4025)),_FSAData!$B:$B,_FSAData!$C:$C, ""),"")</f>
        <v/>
      </c>
      <c r="C4025" t="str" cm="1">
        <f t="array" aca="1" ref="C4025" ca="1">IF(INDIRECT(CELL("address",A4025))&lt;&gt;"", _xlfn.XLOOKUP(LEFT(INDIRECT(CELL("address",A4025)), 3),_FSAData!$B:$B,_FSAData!$D:$D,""), "")</f>
        <v/>
      </c>
      <c r="D4025" t="str">
        <f t="shared" ca="1" si="124"/>
        <v/>
      </c>
      <c r="F4025" t="str" cm="1">
        <f t="array" aca="1" ref="F4025" ca="1">TRIM(UPPER(LEFT(INDIRECT("'Postal Code-FSA Input'!"&amp;CELL("address",B4032)), 3)))</f>
        <v/>
      </c>
      <c r="G4025" t="str" cm="1">
        <f t="array" aca="1" ref="G4025" ca="1">IF(INDIRECT(CELL("address",F4025))&lt;&gt;"", _xlfn.XLOOKUP(INDIRECT(CELL("address",F4025)),_FSAData!$B:$B,_FSAData!$C:$C, ""),"")</f>
        <v/>
      </c>
      <c r="H4025" t="str" cm="1">
        <f t="array" aca="1" ref="H4025" ca="1">IF(INDIRECT(CELL("address",F4025))&lt;&gt;"", _xlfn.XLOOKUP(LEFT(INDIRECT(CELL("address",F4025)), 3),_FSAData!$B:$B,_FSAData!$D:$D,""), "")</f>
        <v/>
      </c>
      <c r="I4025" t="str">
        <f t="shared" ca="1" si="125"/>
        <v/>
      </c>
    </row>
    <row r="4026" spans="1:9" x14ac:dyDescent="0.3">
      <c r="A4026" t="str" cm="1">
        <f t="array" aca="1" ref="A4026" ca="1">TRIM(UPPER(LEFT(INDIRECT("'Postal Code-FSA Input'!"&amp;CELL("address",A4033)), 3)))</f>
        <v/>
      </c>
      <c r="B4026" t="str" cm="1">
        <f t="array" aca="1" ref="B4026" ca="1">IF(INDIRECT(CELL("address",A4026))&lt;&gt;"", _xlfn.XLOOKUP(INDIRECT(CELL("address",A4026)),_FSAData!$B:$B,_FSAData!$C:$C, ""),"")</f>
        <v/>
      </c>
      <c r="C4026" t="str" cm="1">
        <f t="array" aca="1" ref="C4026" ca="1">IF(INDIRECT(CELL("address",A4026))&lt;&gt;"", _xlfn.XLOOKUP(LEFT(INDIRECT(CELL("address",A4026)), 3),_FSAData!$B:$B,_FSAData!$D:$D,""), "")</f>
        <v/>
      </c>
      <c r="D4026" t="str">
        <f t="shared" ca="1" si="124"/>
        <v/>
      </c>
      <c r="F4026" t="str" cm="1">
        <f t="array" aca="1" ref="F4026" ca="1">TRIM(UPPER(LEFT(INDIRECT("'Postal Code-FSA Input'!"&amp;CELL("address",B4033)), 3)))</f>
        <v/>
      </c>
      <c r="G4026" t="str" cm="1">
        <f t="array" aca="1" ref="G4026" ca="1">IF(INDIRECT(CELL("address",F4026))&lt;&gt;"", _xlfn.XLOOKUP(INDIRECT(CELL("address",F4026)),_FSAData!$B:$B,_FSAData!$C:$C, ""),"")</f>
        <v/>
      </c>
      <c r="H4026" t="str" cm="1">
        <f t="array" aca="1" ref="H4026" ca="1">IF(INDIRECT(CELL("address",F4026))&lt;&gt;"", _xlfn.XLOOKUP(LEFT(INDIRECT(CELL("address",F4026)), 3),_FSAData!$B:$B,_FSAData!$D:$D,""), "")</f>
        <v/>
      </c>
      <c r="I4026" t="str">
        <f t="shared" ca="1" si="125"/>
        <v/>
      </c>
    </row>
    <row r="4027" spans="1:9" x14ac:dyDescent="0.3">
      <c r="A4027" t="str" cm="1">
        <f t="array" aca="1" ref="A4027" ca="1">TRIM(UPPER(LEFT(INDIRECT("'Postal Code-FSA Input'!"&amp;CELL("address",A4034)), 3)))</f>
        <v/>
      </c>
      <c r="B4027" t="str" cm="1">
        <f t="array" aca="1" ref="B4027" ca="1">IF(INDIRECT(CELL("address",A4027))&lt;&gt;"", _xlfn.XLOOKUP(INDIRECT(CELL("address",A4027)),_FSAData!$B:$B,_FSAData!$C:$C, ""),"")</f>
        <v/>
      </c>
      <c r="C4027" t="str" cm="1">
        <f t="array" aca="1" ref="C4027" ca="1">IF(INDIRECT(CELL("address",A4027))&lt;&gt;"", _xlfn.XLOOKUP(LEFT(INDIRECT(CELL("address",A4027)), 3),_FSAData!$B:$B,_FSAData!$D:$D,""), "")</f>
        <v/>
      </c>
      <c r="D4027" t="str">
        <f t="shared" ca="1" si="124"/>
        <v/>
      </c>
      <c r="F4027" t="str" cm="1">
        <f t="array" aca="1" ref="F4027" ca="1">TRIM(UPPER(LEFT(INDIRECT("'Postal Code-FSA Input'!"&amp;CELL("address",B4034)), 3)))</f>
        <v/>
      </c>
      <c r="G4027" t="str" cm="1">
        <f t="array" aca="1" ref="G4027" ca="1">IF(INDIRECT(CELL("address",F4027))&lt;&gt;"", _xlfn.XLOOKUP(INDIRECT(CELL("address",F4027)),_FSAData!$B:$B,_FSAData!$C:$C, ""),"")</f>
        <v/>
      </c>
      <c r="H4027" t="str" cm="1">
        <f t="array" aca="1" ref="H4027" ca="1">IF(INDIRECT(CELL("address",F4027))&lt;&gt;"", _xlfn.XLOOKUP(LEFT(INDIRECT(CELL("address",F4027)), 3),_FSAData!$B:$B,_FSAData!$D:$D,""), "")</f>
        <v/>
      </c>
      <c r="I4027" t="str">
        <f t="shared" ca="1" si="125"/>
        <v/>
      </c>
    </row>
    <row r="4028" spans="1:9" x14ac:dyDescent="0.3">
      <c r="A4028" t="str" cm="1">
        <f t="array" aca="1" ref="A4028" ca="1">TRIM(UPPER(LEFT(INDIRECT("'Postal Code-FSA Input'!"&amp;CELL("address",A4035)), 3)))</f>
        <v/>
      </c>
      <c r="B4028" t="str" cm="1">
        <f t="array" aca="1" ref="B4028" ca="1">IF(INDIRECT(CELL("address",A4028))&lt;&gt;"", _xlfn.XLOOKUP(INDIRECT(CELL("address",A4028)),_FSAData!$B:$B,_FSAData!$C:$C, ""),"")</f>
        <v/>
      </c>
      <c r="C4028" t="str" cm="1">
        <f t="array" aca="1" ref="C4028" ca="1">IF(INDIRECT(CELL("address",A4028))&lt;&gt;"", _xlfn.XLOOKUP(LEFT(INDIRECT(CELL("address",A4028)), 3),_FSAData!$B:$B,_FSAData!$D:$D,""), "")</f>
        <v/>
      </c>
      <c r="D4028" t="str">
        <f t="shared" ca="1" si="124"/>
        <v/>
      </c>
      <c r="F4028" t="str" cm="1">
        <f t="array" aca="1" ref="F4028" ca="1">TRIM(UPPER(LEFT(INDIRECT("'Postal Code-FSA Input'!"&amp;CELL("address",B4035)), 3)))</f>
        <v/>
      </c>
      <c r="G4028" t="str" cm="1">
        <f t="array" aca="1" ref="G4028" ca="1">IF(INDIRECT(CELL("address",F4028))&lt;&gt;"", _xlfn.XLOOKUP(INDIRECT(CELL("address",F4028)),_FSAData!$B:$B,_FSAData!$C:$C, ""),"")</f>
        <v/>
      </c>
      <c r="H4028" t="str" cm="1">
        <f t="array" aca="1" ref="H4028" ca="1">IF(INDIRECT(CELL("address",F4028))&lt;&gt;"", _xlfn.XLOOKUP(LEFT(INDIRECT(CELL("address",F4028)), 3),_FSAData!$B:$B,_FSAData!$D:$D,""), "")</f>
        <v/>
      </c>
      <c r="I4028" t="str">
        <f t="shared" ca="1" si="125"/>
        <v/>
      </c>
    </row>
    <row r="4029" spans="1:9" x14ac:dyDescent="0.3">
      <c r="A4029" t="str" cm="1">
        <f t="array" aca="1" ref="A4029" ca="1">TRIM(UPPER(LEFT(INDIRECT("'Postal Code-FSA Input'!"&amp;CELL("address",A4036)), 3)))</f>
        <v/>
      </c>
      <c r="B4029" t="str" cm="1">
        <f t="array" aca="1" ref="B4029" ca="1">IF(INDIRECT(CELL("address",A4029))&lt;&gt;"", _xlfn.XLOOKUP(INDIRECT(CELL("address",A4029)),_FSAData!$B:$B,_FSAData!$C:$C, ""),"")</f>
        <v/>
      </c>
      <c r="C4029" t="str" cm="1">
        <f t="array" aca="1" ref="C4029" ca="1">IF(INDIRECT(CELL("address",A4029))&lt;&gt;"", _xlfn.XLOOKUP(LEFT(INDIRECT(CELL("address",A4029)), 3),_FSAData!$B:$B,_FSAData!$D:$D,""), "")</f>
        <v/>
      </c>
      <c r="D4029" t="str">
        <f t="shared" ca="1" si="124"/>
        <v/>
      </c>
      <c r="F4029" t="str" cm="1">
        <f t="array" aca="1" ref="F4029" ca="1">TRIM(UPPER(LEFT(INDIRECT("'Postal Code-FSA Input'!"&amp;CELL("address",B4036)), 3)))</f>
        <v/>
      </c>
      <c r="G4029" t="str" cm="1">
        <f t="array" aca="1" ref="G4029" ca="1">IF(INDIRECT(CELL("address",F4029))&lt;&gt;"", _xlfn.XLOOKUP(INDIRECT(CELL("address",F4029)),_FSAData!$B:$B,_FSAData!$C:$C, ""),"")</f>
        <v/>
      </c>
      <c r="H4029" t="str" cm="1">
        <f t="array" aca="1" ref="H4029" ca="1">IF(INDIRECT(CELL("address",F4029))&lt;&gt;"", _xlfn.XLOOKUP(LEFT(INDIRECT(CELL("address",F4029)), 3),_FSAData!$B:$B,_FSAData!$D:$D,""), "")</f>
        <v/>
      </c>
      <c r="I4029" t="str">
        <f t="shared" ca="1" si="125"/>
        <v/>
      </c>
    </row>
    <row r="4030" spans="1:9" x14ac:dyDescent="0.3">
      <c r="A4030" t="str" cm="1">
        <f t="array" aca="1" ref="A4030" ca="1">TRIM(UPPER(LEFT(INDIRECT("'Postal Code-FSA Input'!"&amp;CELL("address",A4037)), 3)))</f>
        <v/>
      </c>
      <c r="B4030" t="str" cm="1">
        <f t="array" aca="1" ref="B4030" ca="1">IF(INDIRECT(CELL("address",A4030))&lt;&gt;"", _xlfn.XLOOKUP(INDIRECT(CELL("address",A4030)),_FSAData!$B:$B,_FSAData!$C:$C, ""),"")</f>
        <v/>
      </c>
      <c r="C4030" t="str" cm="1">
        <f t="array" aca="1" ref="C4030" ca="1">IF(INDIRECT(CELL("address",A4030))&lt;&gt;"", _xlfn.XLOOKUP(LEFT(INDIRECT(CELL("address",A4030)), 3),_FSAData!$B:$B,_FSAData!$D:$D,""), "")</f>
        <v/>
      </c>
      <c r="D4030" t="str">
        <f t="shared" ca="1" si="124"/>
        <v/>
      </c>
      <c r="F4030" t="str" cm="1">
        <f t="array" aca="1" ref="F4030" ca="1">TRIM(UPPER(LEFT(INDIRECT("'Postal Code-FSA Input'!"&amp;CELL("address",B4037)), 3)))</f>
        <v/>
      </c>
      <c r="G4030" t="str" cm="1">
        <f t="array" aca="1" ref="G4030" ca="1">IF(INDIRECT(CELL("address",F4030))&lt;&gt;"", _xlfn.XLOOKUP(INDIRECT(CELL("address",F4030)),_FSAData!$B:$B,_FSAData!$C:$C, ""),"")</f>
        <v/>
      </c>
      <c r="H4030" t="str" cm="1">
        <f t="array" aca="1" ref="H4030" ca="1">IF(INDIRECT(CELL("address",F4030))&lt;&gt;"", _xlfn.XLOOKUP(LEFT(INDIRECT(CELL("address",F4030)), 3),_FSAData!$B:$B,_FSAData!$D:$D,""), "")</f>
        <v/>
      </c>
      <c r="I4030" t="str">
        <f t="shared" ca="1" si="125"/>
        <v/>
      </c>
    </row>
    <row r="4031" spans="1:9" x14ac:dyDescent="0.3">
      <c r="A4031" t="str" cm="1">
        <f t="array" aca="1" ref="A4031" ca="1">TRIM(UPPER(LEFT(INDIRECT("'Postal Code-FSA Input'!"&amp;CELL("address",A4038)), 3)))</f>
        <v/>
      </c>
      <c r="B4031" t="str" cm="1">
        <f t="array" aca="1" ref="B4031" ca="1">IF(INDIRECT(CELL("address",A4031))&lt;&gt;"", _xlfn.XLOOKUP(INDIRECT(CELL("address",A4031)),_FSAData!$B:$B,_FSAData!$C:$C, ""),"")</f>
        <v/>
      </c>
      <c r="C4031" t="str" cm="1">
        <f t="array" aca="1" ref="C4031" ca="1">IF(INDIRECT(CELL("address",A4031))&lt;&gt;"", _xlfn.XLOOKUP(LEFT(INDIRECT(CELL("address",A4031)), 3),_FSAData!$B:$B,_FSAData!$D:$D,""), "")</f>
        <v/>
      </c>
      <c r="D4031" t="str">
        <f t="shared" ca="1" si="124"/>
        <v/>
      </c>
      <c r="F4031" t="str" cm="1">
        <f t="array" aca="1" ref="F4031" ca="1">TRIM(UPPER(LEFT(INDIRECT("'Postal Code-FSA Input'!"&amp;CELL("address",B4038)), 3)))</f>
        <v/>
      </c>
      <c r="G4031" t="str" cm="1">
        <f t="array" aca="1" ref="G4031" ca="1">IF(INDIRECT(CELL("address",F4031))&lt;&gt;"", _xlfn.XLOOKUP(INDIRECT(CELL("address",F4031)),_FSAData!$B:$B,_FSAData!$C:$C, ""),"")</f>
        <v/>
      </c>
      <c r="H4031" t="str" cm="1">
        <f t="array" aca="1" ref="H4031" ca="1">IF(INDIRECT(CELL("address",F4031))&lt;&gt;"", _xlfn.XLOOKUP(LEFT(INDIRECT(CELL("address",F4031)), 3),_FSAData!$B:$B,_FSAData!$D:$D,""), "")</f>
        <v/>
      </c>
      <c r="I4031" t="str">
        <f t="shared" ca="1" si="125"/>
        <v/>
      </c>
    </row>
    <row r="4032" spans="1:9" x14ac:dyDescent="0.3">
      <c r="A4032" t="str" cm="1">
        <f t="array" aca="1" ref="A4032" ca="1">TRIM(UPPER(LEFT(INDIRECT("'Postal Code-FSA Input'!"&amp;CELL("address",A4039)), 3)))</f>
        <v/>
      </c>
      <c r="B4032" t="str" cm="1">
        <f t="array" aca="1" ref="B4032" ca="1">IF(INDIRECT(CELL("address",A4032))&lt;&gt;"", _xlfn.XLOOKUP(INDIRECT(CELL("address",A4032)),_FSAData!$B:$B,_FSAData!$C:$C, ""),"")</f>
        <v/>
      </c>
      <c r="C4032" t="str" cm="1">
        <f t="array" aca="1" ref="C4032" ca="1">IF(INDIRECT(CELL("address",A4032))&lt;&gt;"", _xlfn.XLOOKUP(LEFT(INDIRECT(CELL("address",A4032)), 3),_FSAData!$B:$B,_FSAData!$D:$D,""), "")</f>
        <v/>
      </c>
      <c r="D4032" t="str">
        <f t="shared" ca="1" si="124"/>
        <v/>
      </c>
      <c r="F4032" t="str" cm="1">
        <f t="array" aca="1" ref="F4032" ca="1">TRIM(UPPER(LEFT(INDIRECT("'Postal Code-FSA Input'!"&amp;CELL("address",B4039)), 3)))</f>
        <v/>
      </c>
      <c r="G4032" t="str" cm="1">
        <f t="array" aca="1" ref="G4032" ca="1">IF(INDIRECT(CELL("address",F4032))&lt;&gt;"", _xlfn.XLOOKUP(INDIRECT(CELL("address",F4032)),_FSAData!$B:$B,_FSAData!$C:$C, ""),"")</f>
        <v/>
      </c>
      <c r="H4032" t="str" cm="1">
        <f t="array" aca="1" ref="H4032" ca="1">IF(INDIRECT(CELL("address",F4032))&lt;&gt;"", _xlfn.XLOOKUP(LEFT(INDIRECT(CELL("address",F4032)), 3),_FSAData!$B:$B,_FSAData!$D:$D,""), "")</f>
        <v/>
      </c>
      <c r="I4032" t="str">
        <f t="shared" ca="1" si="125"/>
        <v/>
      </c>
    </row>
    <row r="4033" spans="1:9" x14ac:dyDescent="0.3">
      <c r="A4033" t="str" cm="1">
        <f t="array" aca="1" ref="A4033" ca="1">TRIM(UPPER(LEFT(INDIRECT("'Postal Code-FSA Input'!"&amp;CELL("address",A4040)), 3)))</f>
        <v/>
      </c>
      <c r="B4033" t="str" cm="1">
        <f t="array" aca="1" ref="B4033" ca="1">IF(INDIRECT(CELL("address",A4033))&lt;&gt;"", _xlfn.XLOOKUP(INDIRECT(CELL("address",A4033)),_FSAData!$B:$B,_FSAData!$C:$C, ""),"")</f>
        <v/>
      </c>
      <c r="C4033" t="str" cm="1">
        <f t="array" aca="1" ref="C4033" ca="1">IF(INDIRECT(CELL("address",A4033))&lt;&gt;"", _xlfn.XLOOKUP(LEFT(INDIRECT(CELL("address",A4033)), 3),_FSAData!$B:$B,_FSAData!$D:$D,""), "")</f>
        <v/>
      </c>
      <c r="D4033" t="str">
        <f t="shared" ca="1" si="124"/>
        <v/>
      </c>
      <c r="F4033" t="str" cm="1">
        <f t="array" aca="1" ref="F4033" ca="1">TRIM(UPPER(LEFT(INDIRECT("'Postal Code-FSA Input'!"&amp;CELL("address",B4040)), 3)))</f>
        <v/>
      </c>
      <c r="G4033" t="str" cm="1">
        <f t="array" aca="1" ref="G4033" ca="1">IF(INDIRECT(CELL("address",F4033))&lt;&gt;"", _xlfn.XLOOKUP(INDIRECT(CELL("address",F4033)),_FSAData!$B:$B,_FSAData!$C:$C, ""),"")</f>
        <v/>
      </c>
      <c r="H4033" t="str" cm="1">
        <f t="array" aca="1" ref="H4033" ca="1">IF(INDIRECT(CELL("address",F4033))&lt;&gt;"", _xlfn.XLOOKUP(LEFT(INDIRECT(CELL("address",F4033)), 3),_FSAData!$B:$B,_FSAData!$D:$D,""), "")</f>
        <v/>
      </c>
      <c r="I4033" t="str">
        <f t="shared" ca="1" si="125"/>
        <v/>
      </c>
    </row>
    <row r="4034" spans="1:9" x14ac:dyDescent="0.3">
      <c r="A4034" t="str" cm="1">
        <f t="array" aca="1" ref="A4034" ca="1">TRIM(UPPER(LEFT(INDIRECT("'Postal Code-FSA Input'!"&amp;CELL("address",A4041)), 3)))</f>
        <v/>
      </c>
      <c r="B4034" t="str" cm="1">
        <f t="array" aca="1" ref="B4034" ca="1">IF(INDIRECT(CELL("address",A4034))&lt;&gt;"", _xlfn.XLOOKUP(INDIRECT(CELL("address",A4034)),_FSAData!$B:$B,_FSAData!$C:$C, ""),"")</f>
        <v/>
      </c>
      <c r="C4034" t="str" cm="1">
        <f t="array" aca="1" ref="C4034" ca="1">IF(INDIRECT(CELL("address",A4034))&lt;&gt;"", _xlfn.XLOOKUP(LEFT(INDIRECT(CELL("address",A4034)), 3),_FSAData!$B:$B,_FSAData!$D:$D,""), "")</f>
        <v/>
      </c>
      <c r="D4034" t="str">
        <f t="shared" ca="1" si="124"/>
        <v/>
      </c>
      <c r="F4034" t="str" cm="1">
        <f t="array" aca="1" ref="F4034" ca="1">TRIM(UPPER(LEFT(INDIRECT("'Postal Code-FSA Input'!"&amp;CELL("address",B4041)), 3)))</f>
        <v/>
      </c>
      <c r="G4034" t="str" cm="1">
        <f t="array" aca="1" ref="G4034" ca="1">IF(INDIRECT(CELL("address",F4034))&lt;&gt;"", _xlfn.XLOOKUP(INDIRECT(CELL("address",F4034)),_FSAData!$B:$B,_FSAData!$C:$C, ""),"")</f>
        <v/>
      </c>
      <c r="H4034" t="str" cm="1">
        <f t="array" aca="1" ref="H4034" ca="1">IF(INDIRECT(CELL("address",F4034))&lt;&gt;"", _xlfn.XLOOKUP(LEFT(INDIRECT(CELL("address",F4034)), 3),_FSAData!$B:$B,_FSAData!$D:$D,""), "")</f>
        <v/>
      </c>
      <c r="I4034" t="str">
        <f t="shared" ca="1" si="125"/>
        <v/>
      </c>
    </row>
    <row r="4035" spans="1:9" x14ac:dyDescent="0.3">
      <c r="A4035" t="str" cm="1">
        <f t="array" aca="1" ref="A4035" ca="1">TRIM(UPPER(LEFT(INDIRECT("'Postal Code-FSA Input'!"&amp;CELL("address",A4042)), 3)))</f>
        <v/>
      </c>
      <c r="B4035" t="str" cm="1">
        <f t="array" aca="1" ref="B4035" ca="1">IF(INDIRECT(CELL("address",A4035))&lt;&gt;"", _xlfn.XLOOKUP(INDIRECT(CELL("address",A4035)),_FSAData!$B:$B,_FSAData!$C:$C, ""),"")</f>
        <v/>
      </c>
      <c r="C4035" t="str" cm="1">
        <f t="array" aca="1" ref="C4035" ca="1">IF(INDIRECT(CELL("address",A4035))&lt;&gt;"", _xlfn.XLOOKUP(LEFT(INDIRECT(CELL("address",A4035)), 3),_FSAData!$B:$B,_FSAData!$D:$D,""), "")</f>
        <v/>
      </c>
      <c r="D4035" t="str">
        <f t="shared" ca="1" si="124"/>
        <v/>
      </c>
      <c r="F4035" t="str" cm="1">
        <f t="array" aca="1" ref="F4035" ca="1">TRIM(UPPER(LEFT(INDIRECT("'Postal Code-FSA Input'!"&amp;CELL("address",B4042)), 3)))</f>
        <v/>
      </c>
      <c r="G4035" t="str" cm="1">
        <f t="array" aca="1" ref="G4035" ca="1">IF(INDIRECT(CELL("address",F4035))&lt;&gt;"", _xlfn.XLOOKUP(INDIRECT(CELL("address",F4035)),_FSAData!$B:$B,_FSAData!$C:$C, ""),"")</f>
        <v/>
      </c>
      <c r="H4035" t="str" cm="1">
        <f t="array" aca="1" ref="H4035" ca="1">IF(INDIRECT(CELL("address",F4035))&lt;&gt;"", _xlfn.XLOOKUP(LEFT(INDIRECT(CELL("address",F4035)), 3),_FSAData!$B:$B,_FSAData!$D:$D,""), "")</f>
        <v/>
      </c>
      <c r="I4035" t="str">
        <f t="shared" ca="1" si="125"/>
        <v/>
      </c>
    </row>
    <row r="4036" spans="1:9" x14ac:dyDescent="0.3">
      <c r="A4036" t="str" cm="1">
        <f t="array" aca="1" ref="A4036" ca="1">TRIM(UPPER(LEFT(INDIRECT("'Postal Code-FSA Input'!"&amp;CELL("address",A4043)), 3)))</f>
        <v/>
      </c>
      <c r="B4036" t="str" cm="1">
        <f t="array" aca="1" ref="B4036" ca="1">IF(INDIRECT(CELL("address",A4036))&lt;&gt;"", _xlfn.XLOOKUP(INDIRECT(CELL("address",A4036)),_FSAData!$B:$B,_FSAData!$C:$C, ""),"")</f>
        <v/>
      </c>
      <c r="C4036" t="str" cm="1">
        <f t="array" aca="1" ref="C4036" ca="1">IF(INDIRECT(CELL("address",A4036))&lt;&gt;"", _xlfn.XLOOKUP(LEFT(INDIRECT(CELL("address",A4036)), 3),_FSAData!$B:$B,_FSAData!$D:$D,""), "")</f>
        <v/>
      </c>
      <c r="D4036" t="str">
        <f t="shared" ca="1" si="124"/>
        <v/>
      </c>
      <c r="F4036" t="str" cm="1">
        <f t="array" aca="1" ref="F4036" ca="1">TRIM(UPPER(LEFT(INDIRECT("'Postal Code-FSA Input'!"&amp;CELL("address",B4043)), 3)))</f>
        <v/>
      </c>
      <c r="G4036" t="str" cm="1">
        <f t="array" aca="1" ref="G4036" ca="1">IF(INDIRECT(CELL("address",F4036))&lt;&gt;"", _xlfn.XLOOKUP(INDIRECT(CELL("address",F4036)),_FSAData!$B:$B,_FSAData!$C:$C, ""),"")</f>
        <v/>
      </c>
      <c r="H4036" t="str" cm="1">
        <f t="array" aca="1" ref="H4036" ca="1">IF(INDIRECT(CELL("address",F4036))&lt;&gt;"", _xlfn.XLOOKUP(LEFT(INDIRECT(CELL("address",F4036)), 3),_FSAData!$B:$B,_FSAData!$D:$D,""), "")</f>
        <v/>
      </c>
      <c r="I4036" t="str">
        <f t="shared" ca="1" si="125"/>
        <v/>
      </c>
    </row>
    <row r="4037" spans="1:9" x14ac:dyDescent="0.3">
      <c r="A4037" t="str" cm="1">
        <f t="array" aca="1" ref="A4037" ca="1">TRIM(UPPER(LEFT(INDIRECT("'Postal Code-FSA Input'!"&amp;CELL("address",A4044)), 3)))</f>
        <v/>
      </c>
      <c r="B4037" t="str" cm="1">
        <f t="array" aca="1" ref="B4037" ca="1">IF(INDIRECT(CELL("address",A4037))&lt;&gt;"", _xlfn.XLOOKUP(INDIRECT(CELL("address",A4037)),_FSAData!$B:$B,_FSAData!$C:$C, ""),"")</f>
        <v/>
      </c>
      <c r="C4037" t="str" cm="1">
        <f t="array" aca="1" ref="C4037" ca="1">IF(INDIRECT(CELL("address",A4037))&lt;&gt;"", _xlfn.XLOOKUP(LEFT(INDIRECT(CELL("address",A4037)), 3),_FSAData!$B:$B,_FSAData!$D:$D,""), "")</f>
        <v/>
      </c>
      <c r="D4037" t="str">
        <f t="shared" ca="1" si="124"/>
        <v/>
      </c>
      <c r="F4037" t="str" cm="1">
        <f t="array" aca="1" ref="F4037" ca="1">TRIM(UPPER(LEFT(INDIRECT("'Postal Code-FSA Input'!"&amp;CELL("address",B4044)), 3)))</f>
        <v/>
      </c>
      <c r="G4037" t="str" cm="1">
        <f t="array" aca="1" ref="G4037" ca="1">IF(INDIRECT(CELL("address",F4037))&lt;&gt;"", _xlfn.XLOOKUP(INDIRECT(CELL("address",F4037)),_FSAData!$B:$B,_FSAData!$C:$C, ""),"")</f>
        <v/>
      </c>
      <c r="H4037" t="str" cm="1">
        <f t="array" aca="1" ref="H4037" ca="1">IF(INDIRECT(CELL("address",F4037))&lt;&gt;"", _xlfn.XLOOKUP(LEFT(INDIRECT(CELL("address",F4037)), 3),_FSAData!$B:$B,_FSAData!$D:$D,""), "")</f>
        <v/>
      </c>
      <c r="I4037" t="str">
        <f t="shared" ca="1" si="125"/>
        <v/>
      </c>
    </row>
    <row r="4038" spans="1:9" x14ac:dyDescent="0.3">
      <c r="A4038" t="str" cm="1">
        <f t="array" aca="1" ref="A4038" ca="1">TRIM(UPPER(LEFT(INDIRECT("'Postal Code-FSA Input'!"&amp;CELL("address",A4045)), 3)))</f>
        <v/>
      </c>
      <c r="B4038" t="str" cm="1">
        <f t="array" aca="1" ref="B4038" ca="1">IF(INDIRECT(CELL("address",A4038))&lt;&gt;"", _xlfn.XLOOKUP(INDIRECT(CELL("address",A4038)),_FSAData!$B:$B,_FSAData!$C:$C, ""),"")</f>
        <v/>
      </c>
      <c r="C4038" t="str" cm="1">
        <f t="array" aca="1" ref="C4038" ca="1">IF(INDIRECT(CELL("address",A4038))&lt;&gt;"", _xlfn.XLOOKUP(LEFT(INDIRECT(CELL("address",A4038)), 3),_FSAData!$B:$B,_FSAData!$D:$D,""), "")</f>
        <v/>
      </c>
      <c r="D4038" t="str">
        <f t="shared" ref="D4038:D4101" ca="1" si="126">IF(B4038&lt;&gt;"",ACOS(COS(RADIANS(90-$B$2)) * COS(RADIANS(90-B4038)) + SIN(RADIANS(90-$B$2)) * SIN(RADIANS(90-B4038)) * COS(RADIANS($C$2-C4038))) * 6371,"")</f>
        <v/>
      </c>
      <c r="F4038" t="str" cm="1">
        <f t="array" aca="1" ref="F4038" ca="1">TRIM(UPPER(LEFT(INDIRECT("'Postal Code-FSA Input'!"&amp;CELL("address",B4045)), 3)))</f>
        <v/>
      </c>
      <c r="G4038" t="str" cm="1">
        <f t="array" aca="1" ref="G4038" ca="1">IF(INDIRECT(CELL("address",F4038))&lt;&gt;"", _xlfn.XLOOKUP(INDIRECT(CELL("address",F4038)),_FSAData!$B:$B,_FSAData!$C:$C, ""),"")</f>
        <v/>
      </c>
      <c r="H4038" t="str" cm="1">
        <f t="array" aca="1" ref="H4038" ca="1">IF(INDIRECT(CELL("address",F4038))&lt;&gt;"", _xlfn.XLOOKUP(LEFT(INDIRECT(CELL("address",F4038)), 3),_FSAData!$B:$B,_FSAData!$D:$D,""), "")</f>
        <v/>
      </c>
      <c r="I4038" t="str">
        <f t="shared" ref="I4038:I4101" ca="1" si="127">IF(G4038&lt;&gt;"",ACOS(COS(RADIANS(90-$B$2)) * COS(RADIANS(90-G4038)) + SIN(RADIANS(90-$B$2)) * SIN(RADIANS(90-G4038)) * COS(RADIANS($C$2-H4038))) * 6371,"")</f>
        <v/>
      </c>
    </row>
    <row r="4039" spans="1:9" x14ac:dyDescent="0.3">
      <c r="A4039" t="str" cm="1">
        <f t="array" aca="1" ref="A4039" ca="1">TRIM(UPPER(LEFT(INDIRECT("'Postal Code-FSA Input'!"&amp;CELL("address",A4046)), 3)))</f>
        <v/>
      </c>
      <c r="B4039" t="str" cm="1">
        <f t="array" aca="1" ref="B4039" ca="1">IF(INDIRECT(CELL("address",A4039))&lt;&gt;"", _xlfn.XLOOKUP(INDIRECT(CELL("address",A4039)),_FSAData!$B:$B,_FSAData!$C:$C, ""),"")</f>
        <v/>
      </c>
      <c r="C4039" t="str" cm="1">
        <f t="array" aca="1" ref="C4039" ca="1">IF(INDIRECT(CELL("address",A4039))&lt;&gt;"", _xlfn.XLOOKUP(LEFT(INDIRECT(CELL("address",A4039)), 3),_FSAData!$B:$B,_FSAData!$D:$D,""), "")</f>
        <v/>
      </c>
      <c r="D4039" t="str">
        <f t="shared" ca="1" si="126"/>
        <v/>
      </c>
      <c r="F4039" t="str" cm="1">
        <f t="array" aca="1" ref="F4039" ca="1">TRIM(UPPER(LEFT(INDIRECT("'Postal Code-FSA Input'!"&amp;CELL("address",B4046)), 3)))</f>
        <v/>
      </c>
      <c r="G4039" t="str" cm="1">
        <f t="array" aca="1" ref="G4039" ca="1">IF(INDIRECT(CELL("address",F4039))&lt;&gt;"", _xlfn.XLOOKUP(INDIRECT(CELL("address",F4039)),_FSAData!$B:$B,_FSAData!$C:$C, ""),"")</f>
        <v/>
      </c>
      <c r="H4039" t="str" cm="1">
        <f t="array" aca="1" ref="H4039" ca="1">IF(INDIRECT(CELL("address",F4039))&lt;&gt;"", _xlfn.XLOOKUP(LEFT(INDIRECT(CELL("address",F4039)), 3),_FSAData!$B:$B,_FSAData!$D:$D,""), "")</f>
        <v/>
      </c>
      <c r="I4039" t="str">
        <f t="shared" ca="1" si="127"/>
        <v/>
      </c>
    </row>
    <row r="4040" spans="1:9" x14ac:dyDescent="0.3">
      <c r="A4040" t="str" cm="1">
        <f t="array" aca="1" ref="A4040" ca="1">TRIM(UPPER(LEFT(INDIRECT("'Postal Code-FSA Input'!"&amp;CELL("address",A4047)), 3)))</f>
        <v/>
      </c>
      <c r="B4040" t="str" cm="1">
        <f t="array" aca="1" ref="B4040" ca="1">IF(INDIRECT(CELL("address",A4040))&lt;&gt;"", _xlfn.XLOOKUP(INDIRECT(CELL("address",A4040)),_FSAData!$B:$B,_FSAData!$C:$C, ""),"")</f>
        <v/>
      </c>
      <c r="C4040" t="str" cm="1">
        <f t="array" aca="1" ref="C4040" ca="1">IF(INDIRECT(CELL("address",A4040))&lt;&gt;"", _xlfn.XLOOKUP(LEFT(INDIRECT(CELL("address",A4040)), 3),_FSAData!$B:$B,_FSAData!$D:$D,""), "")</f>
        <v/>
      </c>
      <c r="D4040" t="str">
        <f t="shared" ca="1" si="126"/>
        <v/>
      </c>
      <c r="F4040" t="str" cm="1">
        <f t="array" aca="1" ref="F4040" ca="1">TRIM(UPPER(LEFT(INDIRECT("'Postal Code-FSA Input'!"&amp;CELL("address",B4047)), 3)))</f>
        <v/>
      </c>
      <c r="G4040" t="str" cm="1">
        <f t="array" aca="1" ref="G4040" ca="1">IF(INDIRECT(CELL("address",F4040))&lt;&gt;"", _xlfn.XLOOKUP(INDIRECT(CELL("address",F4040)),_FSAData!$B:$B,_FSAData!$C:$C, ""),"")</f>
        <v/>
      </c>
      <c r="H4040" t="str" cm="1">
        <f t="array" aca="1" ref="H4040" ca="1">IF(INDIRECT(CELL("address",F4040))&lt;&gt;"", _xlfn.XLOOKUP(LEFT(INDIRECT(CELL("address",F4040)), 3),_FSAData!$B:$B,_FSAData!$D:$D,""), "")</f>
        <v/>
      </c>
      <c r="I4040" t="str">
        <f t="shared" ca="1" si="127"/>
        <v/>
      </c>
    </row>
    <row r="4041" spans="1:9" x14ac:dyDescent="0.3">
      <c r="A4041" t="str" cm="1">
        <f t="array" aca="1" ref="A4041" ca="1">TRIM(UPPER(LEFT(INDIRECT("'Postal Code-FSA Input'!"&amp;CELL("address",A4048)), 3)))</f>
        <v/>
      </c>
      <c r="B4041" t="str" cm="1">
        <f t="array" aca="1" ref="B4041" ca="1">IF(INDIRECT(CELL("address",A4041))&lt;&gt;"", _xlfn.XLOOKUP(INDIRECT(CELL("address",A4041)),_FSAData!$B:$B,_FSAData!$C:$C, ""),"")</f>
        <v/>
      </c>
      <c r="C4041" t="str" cm="1">
        <f t="array" aca="1" ref="C4041" ca="1">IF(INDIRECT(CELL("address",A4041))&lt;&gt;"", _xlfn.XLOOKUP(LEFT(INDIRECT(CELL("address",A4041)), 3),_FSAData!$B:$B,_FSAData!$D:$D,""), "")</f>
        <v/>
      </c>
      <c r="D4041" t="str">
        <f t="shared" ca="1" si="126"/>
        <v/>
      </c>
      <c r="F4041" t="str" cm="1">
        <f t="array" aca="1" ref="F4041" ca="1">TRIM(UPPER(LEFT(INDIRECT("'Postal Code-FSA Input'!"&amp;CELL("address",B4048)), 3)))</f>
        <v/>
      </c>
      <c r="G4041" t="str" cm="1">
        <f t="array" aca="1" ref="G4041" ca="1">IF(INDIRECT(CELL("address",F4041))&lt;&gt;"", _xlfn.XLOOKUP(INDIRECT(CELL("address",F4041)),_FSAData!$B:$B,_FSAData!$C:$C, ""),"")</f>
        <v/>
      </c>
      <c r="H4041" t="str" cm="1">
        <f t="array" aca="1" ref="H4041" ca="1">IF(INDIRECT(CELL("address",F4041))&lt;&gt;"", _xlfn.XLOOKUP(LEFT(INDIRECT(CELL("address",F4041)), 3),_FSAData!$B:$B,_FSAData!$D:$D,""), "")</f>
        <v/>
      </c>
      <c r="I4041" t="str">
        <f t="shared" ca="1" si="127"/>
        <v/>
      </c>
    </row>
    <row r="4042" spans="1:9" x14ac:dyDescent="0.3">
      <c r="A4042" t="str" cm="1">
        <f t="array" aca="1" ref="A4042" ca="1">TRIM(UPPER(LEFT(INDIRECT("'Postal Code-FSA Input'!"&amp;CELL("address",A4049)), 3)))</f>
        <v/>
      </c>
      <c r="B4042" t="str" cm="1">
        <f t="array" aca="1" ref="B4042" ca="1">IF(INDIRECT(CELL("address",A4042))&lt;&gt;"", _xlfn.XLOOKUP(INDIRECT(CELL("address",A4042)),_FSAData!$B:$B,_FSAData!$C:$C, ""),"")</f>
        <v/>
      </c>
      <c r="C4042" t="str" cm="1">
        <f t="array" aca="1" ref="C4042" ca="1">IF(INDIRECT(CELL("address",A4042))&lt;&gt;"", _xlfn.XLOOKUP(LEFT(INDIRECT(CELL("address",A4042)), 3),_FSAData!$B:$B,_FSAData!$D:$D,""), "")</f>
        <v/>
      </c>
      <c r="D4042" t="str">
        <f t="shared" ca="1" si="126"/>
        <v/>
      </c>
      <c r="F4042" t="str" cm="1">
        <f t="array" aca="1" ref="F4042" ca="1">TRIM(UPPER(LEFT(INDIRECT("'Postal Code-FSA Input'!"&amp;CELL("address",B4049)), 3)))</f>
        <v/>
      </c>
      <c r="G4042" t="str" cm="1">
        <f t="array" aca="1" ref="G4042" ca="1">IF(INDIRECT(CELL("address",F4042))&lt;&gt;"", _xlfn.XLOOKUP(INDIRECT(CELL("address",F4042)),_FSAData!$B:$B,_FSAData!$C:$C, ""),"")</f>
        <v/>
      </c>
      <c r="H4042" t="str" cm="1">
        <f t="array" aca="1" ref="H4042" ca="1">IF(INDIRECT(CELL("address",F4042))&lt;&gt;"", _xlfn.XLOOKUP(LEFT(INDIRECT(CELL("address",F4042)), 3),_FSAData!$B:$B,_FSAData!$D:$D,""), "")</f>
        <v/>
      </c>
      <c r="I4042" t="str">
        <f t="shared" ca="1" si="127"/>
        <v/>
      </c>
    </row>
    <row r="4043" spans="1:9" x14ac:dyDescent="0.3">
      <c r="A4043" t="str" cm="1">
        <f t="array" aca="1" ref="A4043" ca="1">TRIM(UPPER(LEFT(INDIRECT("'Postal Code-FSA Input'!"&amp;CELL("address",A4050)), 3)))</f>
        <v/>
      </c>
      <c r="B4043" t="str" cm="1">
        <f t="array" aca="1" ref="B4043" ca="1">IF(INDIRECT(CELL("address",A4043))&lt;&gt;"", _xlfn.XLOOKUP(INDIRECT(CELL("address",A4043)),_FSAData!$B:$B,_FSAData!$C:$C, ""),"")</f>
        <v/>
      </c>
      <c r="C4043" t="str" cm="1">
        <f t="array" aca="1" ref="C4043" ca="1">IF(INDIRECT(CELL("address",A4043))&lt;&gt;"", _xlfn.XLOOKUP(LEFT(INDIRECT(CELL("address",A4043)), 3),_FSAData!$B:$B,_FSAData!$D:$D,""), "")</f>
        <v/>
      </c>
      <c r="D4043" t="str">
        <f t="shared" ca="1" si="126"/>
        <v/>
      </c>
      <c r="F4043" t="str" cm="1">
        <f t="array" aca="1" ref="F4043" ca="1">TRIM(UPPER(LEFT(INDIRECT("'Postal Code-FSA Input'!"&amp;CELL("address",B4050)), 3)))</f>
        <v/>
      </c>
      <c r="G4043" t="str" cm="1">
        <f t="array" aca="1" ref="G4043" ca="1">IF(INDIRECT(CELL("address",F4043))&lt;&gt;"", _xlfn.XLOOKUP(INDIRECT(CELL("address",F4043)),_FSAData!$B:$B,_FSAData!$C:$C, ""),"")</f>
        <v/>
      </c>
      <c r="H4043" t="str" cm="1">
        <f t="array" aca="1" ref="H4043" ca="1">IF(INDIRECT(CELL("address",F4043))&lt;&gt;"", _xlfn.XLOOKUP(LEFT(INDIRECT(CELL("address",F4043)), 3),_FSAData!$B:$B,_FSAData!$D:$D,""), "")</f>
        <v/>
      </c>
      <c r="I4043" t="str">
        <f t="shared" ca="1" si="127"/>
        <v/>
      </c>
    </row>
    <row r="4044" spans="1:9" x14ac:dyDescent="0.3">
      <c r="A4044" t="str" cm="1">
        <f t="array" aca="1" ref="A4044" ca="1">TRIM(UPPER(LEFT(INDIRECT("'Postal Code-FSA Input'!"&amp;CELL("address",A4051)), 3)))</f>
        <v/>
      </c>
      <c r="B4044" t="str" cm="1">
        <f t="array" aca="1" ref="B4044" ca="1">IF(INDIRECT(CELL("address",A4044))&lt;&gt;"", _xlfn.XLOOKUP(INDIRECT(CELL("address",A4044)),_FSAData!$B:$B,_FSAData!$C:$C, ""),"")</f>
        <v/>
      </c>
      <c r="C4044" t="str" cm="1">
        <f t="array" aca="1" ref="C4044" ca="1">IF(INDIRECT(CELL("address",A4044))&lt;&gt;"", _xlfn.XLOOKUP(LEFT(INDIRECT(CELL("address",A4044)), 3),_FSAData!$B:$B,_FSAData!$D:$D,""), "")</f>
        <v/>
      </c>
      <c r="D4044" t="str">
        <f t="shared" ca="1" si="126"/>
        <v/>
      </c>
      <c r="F4044" t="str" cm="1">
        <f t="array" aca="1" ref="F4044" ca="1">TRIM(UPPER(LEFT(INDIRECT("'Postal Code-FSA Input'!"&amp;CELL("address",B4051)), 3)))</f>
        <v/>
      </c>
      <c r="G4044" t="str" cm="1">
        <f t="array" aca="1" ref="G4044" ca="1">IF(INDIRECT(CELL("address",F4044))&lt;&gt;"", _xlfn.XLOOKUP(INDIRECT(CELL("address",F4044)),_FSAData!$B:$B,_FSAData!$C:$C, ""),"")</f>
        <v/>
      </c>
      <c r="H4044" t="str" cm="1">
        <f t="array" aca="1" ref="H4044" ca="1">IF(INDIRECT(CELL("address",F4044))&lt;&gt;"", _xlfn.XLOOKUP(LEFT(INDIRECT(CELL("address",F4044)), 3),_FSAData!$B:$B,_FSAData!$D:$D,""), "")</f>
        <v/>
      </c>
      <c r="I4044" t="str">
        <f t="shared" ca="1" si="127"/>
        <v/>
      </c>
    </row>
    <row r="4045" spans="1:9" x14ac:dyDescent="0.3">
      <c r="A4045" t="str" cm="1">
        <f t="array" aca="1" ref="A4045" ca="1">TRIM(UPPER(LEFT(INDIRECT("'Postal Code-FSA Input'!"&amp;CELL("address",A4052)), 3)))</f>
        <v/>
      </c>
      <c r="B4045" t="str" cm="1">
        <f t="array" aca="1" ref="B4045" ca="1">IF(INDIRECT(CELL("address",A4045))&lt;&gt;"", _xlfn.XLOOKUP(INDIRECT(CELL("address",A4045)),_FSAData!$B:$B,_FSAData!$C:$C, ""),"")</f>
        <v/>
      </c>
      <c r="C4045" t="str" cm="1">
        <f t="array" aca="1" ref="C4045" ca="1">IF(INDIRECT(CELL("address",A4045))&lt;&gt;"", _xlfn.XLOOKUP(LEFT(INDIRECT(CELL("address",A4045)), 3),_FSAData!$B:$B,_FSAData!$D:$D,""), "")</f>
        <v/>
      </c>
      <c r="D4045" t="str">
        <f t="shared" ca="1" si="126"/>
        <v/>
      </c>
      <c r="F4045" t="str" cm="1">
        <f t="array" aca="1" ref="F4045" ca="1">TRIM(UPPER(LEFT(INDIRECT("'Postal Code-FSA Input'!"&amp;CELL("address",B4052)), 3)))</f>
        <v/>
      </c>
      <c r="G4045" t="str" cm="1">
        <f t="array" aca="1" ref="G4045" ca="1">IF(INDIRECT(CELL("address",F4045))&lt;&gt;"", _xlfn.XLOOKUP(INDIRECT(CELL("address",F4045)),_FSAData!$B:$B,_FSAData!$C:$C, ""),"")</f>
        <v/>
      </c>
      <c r="H4045" t="str" cm="1">
        <f t="array" aca="1" ref="H4045" ca="1">IF(INDIRECT(CELL("address",F4045))&lt;&gt;"", _xlfn.XLOOKUP(LEFT(INDIRECT(CELL("address",F4045)), 3),_FSAData!$B:$B,_FSAData!$D:$D,""), "")</f>
        <v/>
      </c>
      <c r="I4045" t="str">
        <f t="shared" ca="1" si="127"/>
        <v/>
      </c>
    </row>
    <row r="4046" spans="1:9" x14ac:dyDescent="0.3">
      <c r="A4046" t="str" cm="1">
        <f t="array" aca="1" ref="A4046" ca="1">TRIM(UPPER(LEFT(INDIRECT("'Postal Code-FSA Input'!"&amp;CELL("address",A4053)), 3)))</f>
        <v/>
      </c>
      <c r="B4046" t="str" cm="1">
        <f t="array" aca="1" ref="B4046" ca="1">IF(INDIRECT(CELL("address",A4046))&lt;&gt;"", _xlfn.XLOOKUP(INDIRECT(CELL("address",A4046)),_FSAData!$B:$B,_FSAData!$C:$C, ""),"")</f>
        <v/>
      </c>
      <c r="C4046" t="str" cm="1">
        <f t="array" aca="1" ref="C4046" ca="1">IF(INDIRECT(CELL("address",A4046))&lt;&gt;"", _xlfn.XLOOKUP(LEFT(INDIRECT(CELL("address",A4046)), 3),_FSAData!$B:$B,_FSAData!$D:$D,""), "")</f>
        <v/>
      </c>
      <c r="D4046" t="str">
        <f t="shared" ca="1" si="126"/>
        <v/>
      </c>
      <c r="F4046" t="str" cm="1">
        <f t="array" aca="1" ref="F4046" ca="1">TRIM(UPPER(LEFT(INDIRECT("'Postal Code-FSA Input'!"&amp;CELL("address",B4053)), 3)))</f>
        <v/>
      </c>
      <c r="G4046" t="str" cm="1">
        <f t="array" aca="1" ref="G4046" ca="1">IF(INDIRECT(CELL("address",F4046))&lt;&gt;"", _xlfn.XLOOKUP(INDIRECT(CELL("address",F4046)),_FSAData!$B:$B,_FSAData!$C:$C, ""),"")</f>
        <v/>
      </c>
      <c r="H4046" t="str" cm="1">
        <f t="array" aca="1" ref="H4046" ca="1">IF(INDIRECT(CELL("address",F4046))&lt;&gt;"", _xlfn.XLOOKUP(LEFT(INDIRECT(CELL("address",F4046)), 3),_FSAData!$B:$B,_FSAData!$D:$D,""), "")</f>
        <v/>
      </c>
      <c r="I4046" t="str">
        <f t="shared" ca="1" si="127"/>
        <v/>
      </c>
    </row>
    <row r="4047" spans="1:9" x14ac:dyDescent="0.3">
      <c r="A4047" t="str" cm="1">
        <f t="array" aca="1" ref="A4047" ca="1">TRIM(UPPER(LEFT(INDIRECT("'Postal Code-FSA Input'!"&amp;CELL("address",A4054)), 3)))</f>
        <v/>
      </c>
      <c r="B4047" t="str" cm="1">
        <f t="array" aca="1" ref="B4047" ca="1">IF(INDIRECT(CELL("address",A4047))&lt;&gt;"", _xlfn.XLOOKUP(INDIRECT(CELL("address",A4047)),_FSAData!$B:$B,_FSAData!$C:$C, ""),"")</f>
        <v/>
      </c>
      <c r="C4047" t="str" cm="1">
        <f t="array" aca="1" ref="C4047" ca="1">IF(INDIRECT(CELL("address",A4047))&lt;&gt;"", _xlfn.XLOOKUP(LEFT(INDIRECT(CELL("address",A4047)), 3),_FSAData!$B:$B,_FSAData!$D:$D,""), "")</f>
        <v/>
      </c>
      <c r="D4047" t="str">
        <f t="shared" ca="1" si="126"/>
        <v/>
      </c>
      <c r="F4047" t="str" cm="1">
        <f t="array" aca="1" ref="F4047" ca="1">TRIM(UPPER(LEFT(INDIRECT("'Postal Code-FSA Input'!"&amp;CELL("address",B4054)), 3)))</f>
        <v/>
      </c>
      <c r="G4047" t="str" cm="1">
        <f t="array" aca="1" ref="G4047" ca="1">IF(INDIRECT(CELL("address",F4047))&lt;&gt;"", _xlfn.XLOOKUP(INDIRECT(CELL("address",F4047)),_FSAData!$B:$B,_FSAData!$C:$C, ""),"")</f>
        <v/>
      </c>
      <c r="H4047" t="str" cm="1">
        <f t="array" aca="1" ref="H4047" ca="1">IF(INDIRECT(CELL("address",F4047))&lt;&gt;"", _xlfn.XLOOKUP(LEFT(INDIRECT(CELL("address",F4047)), 3),_FSAData!$B:$B,_FSAData!$D:$D,""), "")</f>
        <v/>
      </c>
      <c r="I4047" t="str">
        <f t="shared" ca="1" si="127"/>
        <v/>
      </c>
    </row>
    <row r="4048" spans="1:9" x14ac:dyDescent="0.3">
      <c r="A4048" t="str" cm="1">
        <f t="array" aca="1" ref="A4048" ca="1">TRIM(UPPER(LEFT(INDIRECT("'Postal Code-FSA Input'!"&amp;CELL("address",A4055)), 3)))</f>
        <v/>
      </c>
      <c r="B4048" t="str" cm="1">
        <f t="array" aca="1" ref="B4048" ca="1">IF(INDIRECT(CELL("address",A4048))&lt;&gt;"", _xlfn.XLOOKUP(INDIRECT(CELL("address",A4048)),_FSAData!$B:$B,_FSAData!$C:$C, ""),"")</f>
        <v/>
      </c>
      <c r="C4048" t="str" cm="1">
        <f t="array" aca="1" ref="C4048" ca="1">IF(INDIRECT(CELL("address",A4048))&lt;&gt;"", _xlfn.XLOOKUP(LEFT(INDIRECT(CELL("address",A4048)), 3),_FSAData!$B:$B,_FSAData!$D:$D,""), "")</f>
        <v/>
      </c>
      <c r="D4048" t="str">
        <f t="shared" ca="1" si="126"/>
        <v/>
      </c>
      <c r="F4048" t="str" cm="1">
        <f t="array" aca="1" ref="F4048" ca="1">TRIM(UPPER(LEFT(INDIRECT("'Postal Code-FSA Input'!"&amp;CELL("address",B4055)), 3)))</f>
        <v/>
      </c>
      <c r="G4048" t="str" cm="1">
        <f t="array" aca="1" ref="G4048" ca="1">IF(INDIRECT(CELL("address",F4048))&lt;&gt;"", _xlfn.XLOOKUP(INDIRECT(CELL("address",F4048)),_FSAData!$B:$B,_FSAData!$C:$C, ""),"")</f>
        <v/>
      </c>
      <c r="H4048" t="str" cm="1">
        <f t="array" aca="1" ref="H4048" ca="1">IF(INDIRECT(CELL("address",F4048))&lt;&gt;"", _xlfn.XLOOKUP(LEFT(INDIRECT(CELL("address",F4048)), 3),_FSAData!$B:$B,_FSAData!$D:$D,""), "")</f>
        <v/>
      </c>
      <c r="I4048" t="str">
        <f t="shared" ca="1" si="127"/>
        <v/>
      </c>
    </row>
    <row r="4049" spans="1:9" x14ac:dyDescent="0.3">
      <c r="A4049" t="str" cm="1">
        <f t="array" aca="1" ref="A4049" ca="1">TRIM(UPPER(LEFT(INDIRECT("'Postal Code-FSA Input'!"&amp;CELL("address",A4056)), 3)))</f>
        <v/>
      </c>
      <c r="B4049" t="str" cm="1">
        <f t="array" aca="1" ref="B4049" ca="1">IF(INDIRECT(CELL("address",A4049))&lt;&gt;"", _xlfn.XLOOKUP(INDIRECT(CELL("address",A4049)),_FSAData!$B:$B,_FSAData!$C:$C, ""),"")</f>
        <v/>
      </c>
      <c r="C4049" t="str" cm="1">
        <f t="array" aca="1" ref="C4049" ca="1">IF(INDIRECT(CELL("address",A4049))&lt;&gt;"", _xlfn.XLOOKUP(LEFT(INDIRECT(CELL("address",A4049)), 3),_FSAData!$B:$B,_FSAData!$D:$D,""), "")</f>
        <v/>
      </c>
      <c r="D4049" t="str">
        <f t="shared" ca="1" si="126"/>
        <v/>
      </c>
      <c r="F4049" t="str" cm="1">
        <f t="array" aca="1" ref="F4049" ca="1">TRIM(UPPER(LEFT(INDIRECT("'Postal Code-FSA Input'!"&amp;CELL("address",B4056)), 3)))</f>
        <v/>
      </c>
      <c r="G4049" t="str" cm="1">
        <f t="array" aca="1" ref="G4049" ca="1">IF(INDIRECT(CELL("address",F4049))&lt;&gt;"", _xlfn.XLOOKUP(INDIRECT(CELL("address",F4049)),_FSAData!$B:$B,_FSAData!$C:$C, ""),"")</f>
        <v/>
      </c>
      <c r="H4049" t="str" cm="1">
        <f t="array" aca="1" ref="H4049" ca="1">IF(INDIRECT(CELL("address",F4049))&lt;&gt;"", _xlfn.XLOOKUP(LEFT(INDIRECT(CELL("address",F4049)), 3),_FSAData!$B:$B,_FSAData!$D:$D,""), "")</f>
        <v/>
      </c>
      <c r="I4049" t="str">
        <f t="shared" ca="1" si="127"/>
        <v/>
      </c>
    </row>
    <row r="4050" spans="1:9" x14ac:dyDescent="0.3">
      <c r="A4050" t="str" cm="1">
        <f t="array" aca="1" ref="A4050" ca="1">TRIM(UPPER(LEFT(INDIRECT("'Postal Code-FSA Input'!"&amp;CELL("address",A4057)), 3)))</f>
        <v/>
      </c>
      <c r="B4050" t="str" cm="1">
        <f t="array" aca="1" ref="B4050" ca="1">IF(INDIRECT(CELL("address",A4050))&lt;&gt;"", _xlfn.XLOOKUP(INDIRECT(CELL("address",A4050)),_FSAData!$B:$B,_FSAData!$C:$C, ""),"")</f>
        <v/>
      </c>
      <c r="C4050" t="str" cm="1">
        <f t="array" aca="1" ref="C4050" ca="1">IF(INDIRECT(CELL("address",A4050))&lt;&gt;"", _xlfn.XLOOKUP(LEFT(INDIRECT(CELL("address",A4050)), 3),_FSAData!$B:$B,_FSAData!$D:$D,""), "")</f>
        <v/>
      </c>
      <c r="D4050" t="str">
        <f t="shared" ca="1" si="126"/>
        <v/>
      </c>
      <c r="F4050" t="str" cm="1">
        <f t="array" aca="1" ref="F4050" ca="1">TRIM(UPPER(LEFT(INDIRECT("'Postal Code-FSA Input'!"&amp;CELL("address",B4057)), 3)))</f>
        <v/>
      </c>
      <c r="G4050" t="str" cm="1">
        <f t="array" aca="1" ref="G4050" ca="1">IF(INDIRECT(CELL("address",F4050))&lt;&gt;"", _xlfn.XLOOKUP(INDIRECT(CELL("address",F4050)),_FSAData!$B:$B,_FSAData!$C:$C, ""),"")</f>
        <v/>
      </c>
      <c r="H4050" t="str" cm="1">
        <f t="array" aca="1" ref="H4050" ca="1">IF(INDIRECT(CELL("address",F4050))&lt;&gt;"", _xlfn.XLOOKUP(LEFT(INDIRECT(CELL("address",F4050)), 3),_FSAData!$B:$B,_FSAData!$D:$D,""), "")</f>
        <v/>
      </c>
      <c r="I4050" t="str">
        <f t="shared" ca="1" si="127"/>
        <v/>
      </c>
    </row>
    <row r="4051" spans="1:9" x14ac:dyDescent="0.3">
      <c r="A4051" t="str" cm="1">
        <f t="array" aca="1" ref="A4051" ca="1">TRIM(UPPER(LEFT(INDIRECT("'Postal Code-FSA Input'!"&amp;CELL("address",A4058)), 3)))</f>
        <v/>
      </c>
      <c r="B4051" t="str" cm="1">
        <f t="array" aca="1" ref="B4051" ca="1">IF(INDIRECT(CELL("address",A4051))&lt;&gt;"", _xlfn.XLOOKUP(INDIRECT(CELL("address",A4051)),_FSAData!$B:$B,_FSAData!$C:$C, ""),"")</f>
        <v/>
      </c>
      <c r="C4051" t="str" cm="1">
        <f t="array" aca="1" ref="C4051" ca="1">IF(INDIRECT(CELL("address",A4051))&lt;&gt;"", _xlfn.XLOOKUP(LEFT(INDIRECT(CELL("address",A4051)), 3),_FSAData!$B:$B,_FSAData!$D:$D,""), "")</f>
        <v/>
      </c>
      <c r="D4051" t="str">
        <f t="shared" ca="1" si="126"/>
        <v/>
      </c>
      <c r="F4051" t="str" cm="1">
        <f t="array" aca="1" ref="F4051" ca="1">TRIM(UPPER(LEFT(INDIRECT("'Postal Code-FSA Input'!"&amp;CELL("address",B4058)), 3)))</f>
        <v/>
      </c>
      <c r="G4051" t="str" cm="1">
        <f t="array" aca="1" ref="G4051" ca="1">IF(INDIRECT(CELL("address",F4051))&lt;&gt;"", _xlfn.XLOOKUP(INDIRECT(CELL("address",F4051)),_FSAData!$B:$B,_FSAData!$C:$C, ""),"")</f>
        <v/>
      </c>
      <c r="H4051" t="str" cm="1">
        <f t="array" aca="1" ref="H4051" ca="1">IF(INDIRECT(CELL("address",F4051))&lt;&gt;"", _xlfn.XLOOKUP(LEFT(INDIRECT(CELL("address",F4051)), 3),_FSAData!$B:$B,_FSAData!$D:$D,""), "")</f>
        <v/>
      </c>
      <c r="I4051" t="str">
        <f t="shared" ca="1" si="127"/>
        <v/>
      </c>
    </row>
    <row r="4052" spans="1:9" x14ac:dyDescent="0.3">
      <c r="A4052" t="str" cm="1">
        <f t="array" aca="1" ref="A4052" ca="1">TRIM(UPPER(LEFT(INDIRECT("'Postal Code-FSA Input'!"&amp;CELL("address",A4059)), 3)))</f>
        <v/>
      </c>
      <c r="B4052" t="str" cm="1">
        <f t="array" aca="1" ref="B4052" ca="1">IF(INDIRECT(CELL("address",A4052))&lt;&gt;"", _xlfn.XLOOKUP(INDIRECT(CELL("address",A4052)),_FSAData!$B:$B,_FSAData!$C:$C, ""),"")</f>
        <v/>
      </c>
      <c r="C4052" t="str" cm="1">
        <f t="array" aca="1" ref="C4052" ca="1">IF(INDIRECT(CELL("address",A4052))&lt;&gt;"", _xlfn.XLOOKUP(LEFT(INDIRECT(CELL("address",A4052)), 3),_FSAData!$B:$B,_FSAData!$D:$D,""), "")</f>
        <v/>
      </c>
      <c r="D4052" t="str">
        <f t="shared" ca="1" si="126"/>
        <v/>
      </c>
      <c r="F4052" t="str" cm="1">
        <f t="array" aca="1" ref="F4052" ca="1">TRIM(UPPER(LEFT(INDIRECT("'Postal Code-FSA Input'!"&amp;CELL("address",B4059)), 3)))</f>
        <v/>
      </c>
      <c r="G4052" t="str" cm="1">
        <f t="array" aca="1" ref="G4052" ca="1">IF(INDIRECT(CELL("address",F4052))&lt;&gt;"", _xlfn.XLOOKUP(INDIRECT(CELL("address",F4052)),_FSAData!$B:$B,_FSAData!$C:$C, ""),"")</f>
        <v/>
      </c>
      <c r="H4052" t="str" cm="1">
        <f t="array" aca="1" ref="H4052" ca="1">IF(INDIRECT(CELL("address",F4052))&lt;&gt;"", _xlfn.XLOOKUP(LEFT(INDIRECT(CELL("address",F4052)), 3),_FSAData!$B:$B,_FSAData!$D:$D,""), "")</f>
        <v/>
      </c>
      <c r="I4052" t="str">
        <f t="shared" ca="1" si="127"/>
        <v/>
      </c>
    </row>
    <row r="4053" spans="1:9" x14ac:dyDescent="0.3">
      <c r="A4053" t="str" cm="1">
        <f t="array" aca="1" ref="A4053" ca="1">TRIM(UPPER(LEFT(INDIRECT("'Postal Code-FSA Input'!"&amp;CELL("address",A4060)), 3)))</f>
        <v/>
      </c>
      <c r="B4053" t="str" cm="1">
        <f t="array" aca="1" ref="B4053" ca="1">IF(INDIRECT(CELL("address",A4053))&lt;&gt;"", _xlfn.XLOOKUP(INDIRECT(CELL("address",A4053)),_FSAData!$B:$B,_FSAData!$C:$C, ""),"")</f>
        <v/>
      </c>
      <c r="C4053" t="str" cm="1">
        <f t="array" aca="1" ref="C4053" ca="1">IF(INDIRECT(CELL("address",A4053))&lt;&gt;"", _xlfn.XLOOKUP(LEFT(INDIRECT(CELL("address",A4053)), 3),_FSAData!$B:$B,_FSAData!$D:$D,""), "")</f>
        <v/>
      </c>
      <c r="D4053" t="str">
        <f t="shared" ca="1" si="126"/>
        <v/>
      </c>
      <c r="F4053" t="str" cm="1">
        <f t="array" aca="1" ref="F4053" ca="1">TRIM(UPPER(LEFT(INDIRECT("'Postal Code-FSA Input'!"&amp;CELL("address",B4060)), 3)))</f>
        <v/>
      </c>
      <c r="G4053" t="str" cm="1">
        <f t="array" aca="1" ref="G4053" ca="1">IF(INDIRECT(CELL("address",F4053))&lt;&gt;"", _xlfn.XLOOKUP(INDIRECT(CELL("address",F4053)),_FSAData!$B:$B,_FSAData!$C:$C, ""),"")</f>
        <v/>
      </c>
      <c r="H4053" t="str" cm="1">
        <f t="array" aca="1" ref="H4053" ca="1">IF(INDIRECT(CELL("address",F4053))&lt;&gt;"", _xlfn.XLOOKUP(LEFT(INDIRECT(CELL("address",F4053)), 3),_FSAData!$B:$B,_FSAData!$D:$D,""), "")</f>
        <v/>
      </c>
      <c r="I4053" t="str">
        <f t="shared" ca="1" si="127"/>
        <v/>
      </c>
    </row>
    <row r="4054" spans="1:9" x14ac:dyDescent="0.3">
      <c r="A4054" t="str" cm="1">
        <f t="array" aca="1" ref="A4054" ca="1">TRIM(UPPER(LEFT(INDIRECT("'Postal Code-FSA Input'!"&amp;CELL("address",A4061)), 3)))</f>
        <v/>
      </c>
      <c r="B4054" t="str" cm="1">
        <f t="array" aca="1" ref="B4054" ca="1">IF(INDIRECT(CELL("address",A4054))&lt;&gt;"", _xlfn.XLOOKUP(INDIRECT(CELL("address",A4054)),_FSAData!$B:$B,_FSAData!$C:$C, ""),"")</f>
        <v/>
      </c>
      <c r="C4054" t="str" cm="1">
        <f t="array" aca="1" ref="C4054" ca="1">IF(INDIRECT(CELL("address",A4054))&lt;&gt;"", _xlfn.XLOOKUP(LEFT(INDIRECT(CELL("address",A4054)), 3),_FSAData!$B:$B,_FSAData!$D:$D,""), "")</f>
        <v/>
      </c>
      <c r="D4054" t="str">
        <f t="shared" ca="1" si="126"/>
        <v/>
      </c>
      <c r="F4054" t="str" cm="1">
        <f t="array" aca="1" ref="F4054" ca="1">TRIM(UPPER(LEFT(INDIRECT("'Postal Code-FSA Input'!"&amp;CELL("address",B4061)), 3)))</f>
        <v/>
      </c>
      <c r="G4054" t="str" cm="1">
        <f t="array" aca="1" ref="G4054" ca="1">IF(INDIRECT(CELL("address",F4054))&lt;&gt;"", _xlfn.XLOOKUP(INDIRECT(CELL("address",F4054)),_FSAData!$B:$B,_FSAData!$C:$C, ""),"")</f>
        <v/>
      </c>
      <c r="H4054" t="str" cm="1">
        <f t="array" aca="1" ref="H4054" ca="1">IF(INDIRECT(CELL("address",F4054))&lt;&gt;"", _xlfn.XLOOKUP(LEFT(INDIRECT(CELL("address",F4054)), 3),_FSAData!$B:$B,_FSAData!$D:$D,""), "")</f>
        <v/>
      </c>
      <c r="I4054" t="str">
        <f t="shared" ca="1" si="127"/>
        <v/>
      </c>
    </row>
    <row r="4055" spans="1:9" x14ac:dyDescent="0.3">
      <c r="A4055" t="str" cm="1">
        <f t="array" aca="1" ref="A4055" ca="1">TRIM(UPPER(LEFT(INDIRECT("'Postal Code-FSA Input'!"&amp;CELL("address",A4062)), 3)))</f>
        <v/>
      </c>
      <c r="B4055" t="str" cm="1">
        <f t="array" aca="1" ref="B4055" ca="1">IF(INDIRECT(CELL("address",A4055))&lt;&gt;"", _xlfn.XLOOKUP(INDIRECT(CELL("address",A4055)),_FSAData!$B:$B,_FSAData!$C:$C, ""),"")</f>
        <v/>
      </c>
      <c r="C4055" t="str" cm="1">
        <f t="array" aca="1" ref="C4055" ca="1">IF(INDIRECT(CELL("address",A4055))&lt;&gt;"", _xlfn.XLOOKUP(LEFT(INDIRECT(CELL("address",A4055)), 3),_FSAData!$B:$B,_FSAData!$D:$D,""), "")</f>
        <v/>
      </c>
      <c r="D4055" t="str">
        <f t="shared" ca="1" si="126"/>
        <v/>
      </c>
      <c r="F4055" t="str" cm="1">
        <f t="array" aca="1" ref="F4055" ca="1">TRIM(UPPER(LEFT(INDIRECT("'Postal Code-FSA Input'!"&amp;CELL("address",B4062)), 3)))</f>
        <v/>
      </c>
      <c r="G4055" t="str" cm="1">
        <f t="array" aca="1" ref="G4055" ca="1">IF(INDIRECT(CELL("address",F4055))&lt;&gt;"", _xlfn.XLOOKUP(INDIRECT(CELL("address",F4055)),_FSAData!$B:$B,_FSAData!$C:$C, ""),"")</f>
        <v/>
      </c>
      <c r="H4055" t="str" cm="1">
        <f t="array" aca="1" ref="H4055" ca="1">IF(INDIRECT(CELL("address",F4055))&lt;&gt;"", _xlfn.XLOOKUP(LEFT(INDIRECT(CELL("address",F4055)), 3),_FSAData!$B:$B,_FSAData!$D:$D,""), "")</f>
        <v/>
      </c>
      <c r="I4055" t="str">
        <f t="shared" ca="1" si="127"/>
        <v/>
      </c>
    </row>
    <row r="4056" spans="1:9" x14ac:dyDescent="0.3">
      <c r="A4056" t="str" cm="1">
        <f t="array" aca="1" ref="A4056" ca="1">TRIM(UPPER(LEFT(INDIRECT("'Postal Code-FSA Input'!"&amp;CELL("address",A4063)), 3)))</f>
        <v/>
      </c>
      <c r="B4056" t="str" cm="1">
        <f t="array" aca="1" ref="B4056" ca="1">IF(INDIRECT(CELL("address",A4056))&lt;&gt;"", _xlfn.XLOOKUP(INDIRECT(CELL("address",A4056)),_FSAData!$B:$B,_FSAData!$C:$C, ""),"")</f>
        <v/>
      </c>
      <c r="C4056" t="str" cm="1">
        <f t="array" aca="1" ref="C4056" ca="1">IF(INDIRECT(CELL("address",A4056))&lt;&gt;"", _xlfn.XLOOKUP(LEFT(INDIRECT(CELL("address",A4056)), 3),_FSAData!$B:$B,_FSAData!$D:$D,""), "")</f>
        <v/>
      </c>
      <c r="D4056" t="str">
        <f t="shared" ca="1" si="126"/>
        <v/>
      </c>
      <c r="F4056" t="str" cm="1">
        <f t="array" aca="1" ref="F4056" ca="1">TRIM(UPPER(LEFT(INDIRECT("'Postal Code-FSA Input'!"&amp;CELL("address",B4063)), 3)))</f>
        <v/>
      </c>
      <c r="G4056" t="str" cm="1">
        <f t="array" aca="1" ref="G4056" ca="1">IF(INDIRECT(CELL("address",F4056))&lt;&gt;"", _xlfn.XLOOKUP(INDIRECT(CELL("address",F4056)),_FSAData!$B:$B,_FSAData!$C:$C, ""),"")</f>
        <v/>
      </c>
      <c r="H4056" t="str" cm="1">
        <f t="array" aca="1" ref="H4056" ca="1">IF(INDIRECT(CELL("address",F4056))&lt;&gt;"", _xlfn.XLOOKUP(LEFT(INDIRECT(CELL("address",F4056)), 3),_FSAData!$B:$B,_FSAData!$D:$D,""), "")</f>
        <v/>
      </c>
      <c r="I4056" t="str">
        <f t="shared" ca="1" si="127"/>
        <v/>
      </c>
    </row>
    <row r="4057" spans="1:9" x14ac:dyDescent="0.3">
      <c r="A4057" t="str" cm="1">
        <f t="array" aca="1" ref="A4057" ca="1">TRIM(UPPER(LEFT(INDIRECT("'Postal Code-FSA Input'!"&amp;CELL("address",A4064)), 3)))</f>
        <v/>
      </c>
      <c r="B4057" t="str" cm="1">
        <f t="array" aca="1" ref="B4057" ca="1">IF(INDIRECT(CELL("address",A4057))&lt;&gt;"", _xlfn.XLOOKUP(INDIRECT(CELL("address",A4057)),_FSAData!$B:$B,_FSAData!$C:$C, ""),"")</f>
        <v/>
      </c>
      <c r="C4057" t="str" cm="1">
        <f t="array" aca="1" ref="C4057" ca="1">IF(INDIRECT(CELL("address",A4057))&lt;&gt;"", _xlfn.XLOOKUP(LEFT(INDIRECT(CELL("address",A4057)), 3),_FSAData!$B:$B,_FSAData!$D:$D,""), "")</f>
        <v/>
      </c>
      <c r="D4057" t="str">
        <f t="shared" ca="1" si="126"/>
        <v/>
      </c>
      <c r="F4057" t="str" cm="1">
        <f t="array" aca="1" ref="F4057" ca="1">TRIM(UPPER(LEFT(INDIRECT("'Postal Code-FSA Input'!"&amp;CELL("address",B4064)), 3)))</f>
        <v/>
      </c>
      <c r="G4057" t="str" cm="1">
        <f t="array" aca="1" ref="G4057" ca="1">IF(INDIRECT(CELL("address",F4057))&lt;&gt;"", _xlfn.XLOOKUP(INDIRECT(CELL("address",F4057)),_FSAData!$B:$B,_FSAData!$C:$C, ""),"")</f>
        <v/>
      </c>
      <c r="H4057" t="str" cm="1">
        <f t="array" aca="1" ref="H4057" ca="1">IF(INDIRECT(CELL("address",F4057))&lt;&gt;"", _xlfn.XLOOKUP(LEFT(INDIRECT(CELL("address",F4057)), 3),_FSAData!$B:$B,_FSAData!$D:$D,""), "")</f>
        <v/>
      </c>
      <c r="I4057" t="str">
        <f t="shared" ca="1" si="127"/>
        <v/>
      </c>
    </row>
    <row r="4058" spans="1:9" x14ac:dyDescent="0.3">
      <c r="A4058" t="str" cm="1">
        <f t="array" aca="1" ref="A4058" ca="1">TRIM(UPPER(LEFT(INDIRECT("'Postal Code-FSA Input'!"&amp;CELL("address",A4065)), 3)))</f>
        <v/>
      </c>
      <c r="B4058" t="str" cm="1">
        <f t="array" aca="1" ref="B4058" ca="1">IF(INDIRECT(CELL("address",A4058))&lt;&gt;"", _xlfn.XLOOKUP(INDIRECT(CELL("address",A4058)),_FSAData!$B:$B,_FSAData!$C:$C, ""),"")</f>
        <v/>
      </c>
      <c r="C4058" t="str" cm="1">
        <f t="array" aca="1" ref="C4058" ca="1">IF(INDIRECT(CELL("address",A4058))&lt;&gt;"", _xlfn.XLOOKUP(LEFT(INDIRECT(CELL("address",A4058)), 3),_FSAData!$B:$B,_FSAData!$D:$D,""), "")</f>
        <v/>
      </c>
      <c r="D4058" t="str">
        <f t="shared" ca="1" si="126"/>
        <v/>
      </c>
      <c r="F4058" t="str" cm="1">
        <f t="array" aca="1" ref="F4058" ca="1">TRIM(UPPER(LEFT(INDIRECT("'Postal Code-FSA Input'!"&amp;CELL("address",B4065)), 3)))</f>
        <v/>
      </c>
      <c r="G4058" t="str" cm="1">
        <f t="array" aca="1" ref="G4058" ca="1">IF(INDIRECT(CELL("address",F4058))&lt;&gt;"", _xlfn.XLOOKUP(INDIRECT(CELL("address",F4058)),_FSAData!$B:$B,_FSAData!$C:$C, ""),"")</f>
        <v/>
      </c>
      <c r="H4058" t="str" cm="1">
        <f t="array" aca="1" ref="H4058" ca="1">IF(INDIRECT(CELL("address",F4058))&lt;&gt;"", _xlfn.XLOOKUP(LEFT(INDIRECT(CELL("address",F4058)), 3),_FSAData!$B:$B,_FSAData!$D:$D,""), "")</f>
        <v/>
      </c>
      <c r="I4058" t="str">
        <f t="shared" ca="1" si="127"/>
        <v/>
      </c>
    </row>
    <row r="4059" spans="1:9" x14ac:dyDescent="0.3">
      <c r="A4059" t="str" cm="1">
        <f t="array" aca="1" ref="A4059" ca="1">TRIM(UPPER(LEFT(INDIRECT("'Postal Code-FSA Input'!"&amp;CELL("address",A4066)), 3)))</f>
        <v/>
      </c>
      <c r="B4059" t="str" cm="1">
        <f t="array" aca="1" ref="B4059" ca="1">IF(INDIRECT(CELL("address",A4059))&lt;&gt;"", _xlfn.XLOOKUP(INDIRECT(CELL("address",A4059)),_FSAData!$B:$B,_FSAData!$C:$C, ""),"")</f>
        <v/>
      </c>
      <c r="C4059" t="str" cm="1">
        <f t="array" aca="1" ref="C4059" ca="1">IF(INDIRECT(CELL("address",A4059))&lt;&gt;"", _xlfn.XLOOKUP(LEFT(INDIRECT(CELL("address",A4059)), 3),_FSAData!$B:$B,_FSAData!$D:$D,""), "")</f>
        <v/>
      </c>
      <c r="D4059" t="str">
        <f t="shared" ca="1" si="126"/>
        <v/>
      </c>
      <c r="F4059" t="str" cm="1">
        <f t="array" aca="1" ref="F4059" ca="1">TRIM(UPPER(LEFT(INDIRECT("'Postal Code-FSA Input'!"&amp;CELL("address",B4066)), 3)))</f>
        <v/>
      </c>
      <c r="G4059" t="str" cm="1">
        <f t="array" aca="1" ref="G4059" ca="1">IF(INDIRECT(CELL("address",F4059))&lt;&gt;"", _xlfn.XLOOKUP(INDIRECT(CELL("address",F4059)),_FSAData!$B:$B,_FSAData!$C:$C, ""),"")</f>
        <v/>
      </c>
      <c r="H4059" t="str" cm="1">
        <f t="array" aca="1" ref="H4059" ca="1">IF(INDIRECT(CELL("address",F4059))&lt;&gt;"", _xlfn.XLOOKUP(LEFT(INDIRECT(CELL("address",F4059)), 3),_FSAData!$B:$B,_FSAData!$D:$D,""), "")</f>
        <v/>
      </c>
      <c r="I4059" t="str">
        <f t="shared" ca="1" si="127"/>
        <v/>
      </c>
    </row>
    <row r="4060" spans="1:9" x14ac:dyDescent="0.3">
      <c r="A4060" t="str" cm="1">
        <f t="array" aca="1" ref="A4060" ca="1">TRIM(UPPER(LEFT(INDIRECT("'Postal Code-FSA Input'!"&amp;CELL("address",A4067)), 3)))</f>
        <v/>
      </c>
      <c r="B4060" t="str" cm="1">
        <f t="array" aca="1" ref="B4060" ca="1">IF(INDIRECT(CELL("address",A4060))&lt;&gt;"", _xlfn.XLOOKUP(INDIRECT(CELL("address",A4060)),_FSAData!$B:$B,_FSAData!$C:$C, ""),"")</f>
        <v/>
      </c>
      <c r="C4060" t="str" cm="1">
        <f t="array" aca="1" ref="C4060" ca="1">IF(INDIRECT(CELL("address",A4060))&lt;&gt;"", _xlfn.XLOOKUP(LEFT(INDIRECT(CELL("address",A4060)), 3),_FSAData!$B:$B,_FSAData!$D:$D,""), "")</f>
        <v/>
      </c>
      <c r="D4060" t="str">
        <f t="shared" ca="1" si="126"/>
        <v/>
      </c>
      <c r="F4060" t="str" cm="1">
        <f t="array" aca="1" ref="F4060" ca="1">TRIM(UPPER(LEFT(INDIRECT("'Postal Code-FSA Input'!"&amp;CELL("address",B4067)), 3)))</f>
        <v/>
      </c>
      <c r="G4060" t="str" cm="1">
        <f t="array" aca="1" ref="G4060" ca="1">IF(INDIRECT(CELL("address",F4060))&lt;&gt;"", _xlfn.XLOOKUP(INDIRECT(CELL("address",F4060)),_FSAData!$B:$B,_FSAData!$C:$C, ""),"")</f>
        <v/>
      </c>
      <c r="H4060" t="str" cm="1">
        <f t="array" aca="1" ref="H4060" ca="1">IF(INDIRECT(CELL("address",F4060))&lt;&gt;"", _xlfn.XLOOKUP(LEFT(INDIRECT(CELL("address",F4060)), 3),_FSAData!$B:$B,_FSAData!$D:$D,""), "")</f>
        <v/>
      </c>
      <c r="I4060" t="str">
        <f t="shared" ca="1" si="127"/>
        <v/>
      </c>
    </row>
    <row r="4061" spans="1:9" x14ac:dyDescent="0.3">
      <c r="A4061" t="str" cm="1">
        <f t="array" aca="1" ref="A4061" ca="1">TRIM(UPPER(LEFT(INDIRECT("'Postal Code-FSA Input'!"&amp;CELL("address",A4068)), 3)))</f>
        <v/>
      </c>
      <c r="B4061" t="str" cm="1">
        <f t="array" aca="1" ref="B4061" ca="1">IF(INDIRECT(CELL("address",A4061))&lt;&gt;"", _xlfn.XLOOKUP(INDIRECT(CELL("address",A4061)),_FSAData!$B:$B,_FSAData!$C:$C, ""),"")</f>
        <v/>
      </c>
      <c r="C4061" t="str" cm="1">
        <f t="array" aca="1" ref="C4061" ca="1">IF(INDIRECT(CELL("address",A4061))&lt;&gt;"", _xlfn.XLOOKUP(LEFT(INDIRECT(CELL("address",A4061)), 3),_FSAData!$B:$B,_FSAData!$D:$D,""), "")</f>
        <v/>
      </c>
      <c r="D4061" t="str">
        <f t="shared" ca="1" si="126"/>
        <v/>
      </c>
      <c r="F4061" t="str" cm="1">
        <f t="array" aca="1" ref="F4061" ca="1">TRIM(UPPER(LEFT(INDIRECT("'Postal Code-FSA Input'!"&amp;CELL("address",B4068)), 3)))</f>
        <v/>
      </c>
      <c r="G4061" t="str" cm="1">
        <f t="array" aca="1" ref="G4061" ca="1">IF(INDIRECT(CELL("address",F4061))&lt;&gt;"", _xlfn.XLOOKUP(INDIRECT(CELL("address",F4061)),_FSAData!$B:$B,_FSAData!$C:$C, ""),"")</f>
        <v/>
      </c>
      <c r="H4061" t="str" cm="1">
        <f t="array" aca="1" ref="H4061" ca="1">IF(INDIRECT(CELL("address",F4061))&lt;&gt;"", _xlfn.XLOOKUP(LEFT(INDIRECT(CELL("address",F4061)), 3),_FSAData!$B:$B,_FSAData!$D:$D,""), "")</f>
        <v/>
      </c>
      <c r="I4061" t="str">
        <f t="shared" ca="1" si="127"/>
        <v/>
      </c>
    </row>
    <row r="4062" spans="1:9" x14ac:dyDescent="0.3">
      <c r="A4062" t="str" cm="1">
        <f t="array" aca="1" ref="A4062" ca="1">TRIM(UPPER(LEFT(INDIRECT("'Postal Code-FSA Input'!"&amp;CELL("address",A4069)), 3)))</f>
        <v/>
      </c>
      <c r="B4062" t="str" cm="1">
        <f t="array" aca="1" ref="B4062" ca="1">IF(INDIRECT(CELL("address",A4062))&lt;&gt;"", _xlfn.XLOOKUP(INDIRECT(CELL("address",A4062)),_FSAData!$B:$B,_FSAData!$C:$C, ""),"")</f>
        <v/>
      </c>
      <c r="C4062" t="str" cm="1">
        <f t="array" aca="1" ref="C4062" ca="1">IF(INDIRECT(CELL("address",A4062))&lt;&gt;"", _xlfn.XLOOKUP(LEFT(INDIRECT(CELL("address",A4062)), 3),_FSAData!$B:$B,_FSAData!$D:$D,""), "")</f>
        <v/>
      </c>
      <c r="D4062" t="str">
        <f t="shared" ca="1" si="126"/>
        <v/>
      </c>
      <c r="F4062" t="str" cm="1">
        <f t="array" aca="1" ref="F4062" ca="1">TRIM(UPPER(LEFT(INDIRECT("'Postal Code-FSA Input'!"&amp;CELL("address",B4069)), 3)))</f>
        <v/>
      </c>
      <c r="G4062" t="str" cm="1">
        <f t="array" aca="1" ref="G4062" ca="1">IF(INDIRECT(CELL("address",F4062))&lt;&gt;"", _xlfn.XLOOKUP(INDIRECT(CELL("address",F4062)),_FSAData!$B:$B,_FSAData!$C:$C, ""),"")</f>
        <v/>
      </c>
      <c r="H4062" t="str" cm="1">
        <f t="array" aca="1" ref="H4062" ca="1">IF(INDIRECT(CELL("address",F4062))&lt;&gt;"", _xlfn.XLOOKUP(LEFT(INDIRECT(CELL("address",F4062)), 3),_FSAData!$B:$B,_FSAData!$D:$D,""), "")</f>
        <v/>
      </c>
      <c r="I4062" t="str">
        <f t="shared" ca="1" si="127"/>
        <v/>
      </c>
    </row>
    <row r="4063" spans="1:9" x14ac:dyDescent="0.3">
      <c r="A4063" t="str" cm="1">
        <f t="array" aca="1" ref="A4063" ca="1">TRIM(UPPER(LEFT(INDIRECT("'Postal Code-FSA Input'!"&amp;CELL("address",A4070)), 3)))</f>
        <v/>
      </c>
      <c r="B4063" t="str" cm="1">
        <f t="array" aca="1" ref="B4063" ca="1">IF(INDIRECT(CELL("address",A4063))&lt;&gt;"", _xlfn.XLOOKUP(INDIRECT(CELL("address",A4063)),_FSAData!$B:$B,_FSAData!$C:$C, ""),"")</f>
        <v/>
      </c>
      <c r="C4063" t="str" cm="1">
        <f t="array" aca="1" ref="C4063" ca="1">IF(INDIRECT(CELL("address",A4063))&lt;&gt;"", _xlfn.XLOOKUP(LEFT(INDIRECT(CELL("address",A4063)), 3),_FSAData!$B:$B,_FSAData!$D:$D,""), "")</f>
        <v/>
      </c>
      <c r="D4063" t="str">
        <f t="shared" ca="1" si="126"/>
        <v/>
      </c>
      <c r="F4063" t="str" cm="1">
        <f t="array" aca="1" ref="F4063" ca="1">TRIM(UPPER(LEFT(INDIRECT("'Postal Code-FSA Input'!"&amp;CELL("address",B4070)), 3)))</f>
        <v/>
      </c>
      <c r="G4063" t="str" cm="1">
        <f t="array" aca="1" ref="G4063" ca="1">IF(INDIRECT(CELL("address",F4063))&lt;&gt;"", _xlfn.XLOOKUP(INDIRECT(CELL("address",F4063)),_FSAData!$B:$B,_FSAData!$C:$C, ""),"")</f>
        <v/>
      </c>
      <c r="H4063" t="str" cm="1">
        <f t="array" aca="1" ref="H4063" ca="1">IF(INDIRECT(CELL("address",F4063))&lt;&gt;"", _xlfn.XLOOKUP(LEFT(INDIRECT(CELL("address",F4063)), 3),_FSAData!$B:$B,_FSAData!$D:$D,""), "")</f>
        <v/>
      </c>
      <c r="I4063" t="str">
        <f t="shared" ca="1" si="127"/>
        <v/>
      </c>
    </row>
    <row r="4064" spans="1:9" x14ac:dyDescent="0.3">
      <c r="A4064" t="str" cm="1">
        <f t="array" aca="1" ref="A4064" ca="1">TRIM(UPPER(LEFT(INDIRECT("'Postal Code-FSA Input'!"&amp;CELL("address",A4071)), 3)))</f>
        <v/>
      </c>
      <c r="B4064" t="str" cm="1">
        <f t="array" aca="1" ref="B4064" ca="1">IF(INDIRECT(CELL("address",A4064))&lt;&gt;"", _xlfn.XLOOKUP(INDIRECT(CELL("address",A4064)),_FSAData!$B:$B,_FSAData!$C:$C, ""),"")</f>
        <v/>
      </c>
      <c r="C4064" t="str" cm="1">
        <f t="array" aca="1" ref="C4064" ca="1">IF(INDIRECT(CELL("address",A4064))&lt;&gt;"", _xlfn.XLOOKUP(LEFT(INDIRECT(CELL("address",A4064)), 3),_FSAData!$B:$B,_FSAData!$D:$D,""), "")</f>
        <v/>
      </c>
      <c r="D4064" t="str">
        <f t="shared" ca="1" si="126"/>
        <v/>
      </c>
      <c r="F4064" t="str" cm="1">
        <f t="array" aca="1" ref="F4064" ca="1">TRIM(UPPER(LEFT(INDIRECT("'Postal Code-FSA Input'!"&amp;CELL("address",B4071)), 3)))</f>
        <v/>
      </c>
      <c r="G4064" t="str" cm="1">
        <f t="array" aca="1" ref="G4064" ca="1">IF(INDIRECT(CELL("address",F4064))&lt;&gt;"", _xlfn.XLOOKUP(INDIRECT(CELL("address",F4064)),_FSAData!$B:$B,_FSAData!$C:$C, ""),"")</f>
        <v/>
      </c>
      <c r="H4064" t="str" cm="1">
        <f t="array" aca="1" ref="H4064" ca="1">IF(INDIRECT(CELL("address",F4064))&lt;&gt;"", _xlfn.XLOOKUP(LEFT(INDIRECT(CELL("address",F4064)), 3),_FSAData!$B:$B,_FSAData!$D:$D,""), "")</f>
        <v/>
      </c>
      <c r="I4064" t="str">
        <f t="shared" ca="1" si="127"/>
        <v/>
      </c>
    </row>
    <row r="4065" spans="1:9" x14ac:dyDescent="0.3">
      <c r="A4065" t="str" cm="1">
        <f t="array" aca="1" ref="A4065" ca="1">TRIM(UPPER(LEFT(INDIRECT("'Postal Code-FSA Input'!"&amp;CELL("address",A4072)), 3)))</f>
        <v/>
      </c>
      <c r="B4065" t="str" cm="1">
        <f t="array" aca="1" ref="B4065" ca="1">IF(INDIRECT(CELL("address",A4065))&lt;&gt;"", _xlfn.XLOOKUP(INDIRECT(CELL("address",A4065)),_FSAData!$B:$B,_FSAData!$C:$C, ""),"")</f>
        <v/>
      </c>
      <c r="C4065" t="str" cm="1">
        <f t="array" aca="1" ref="C4065" ca="1">IF(INDIRECT(CELL("address",A4065))&lt;&gt;"", _xlfn.XLOOKUP(LEFT(INDIRECT(CELL("address",A4065)), 3),_FSAData!$B:$B,_FSAData!$D:$D,""), "")</f>
        <v/>
      </c>
      <c r="D4065" t="str">
        <f t="shared" ca="1" si="126"/>
        <v/>
      </c>
      <c r="F4065" t="str" cm="1">
        <f t="array" aca="1" ref="F4065" ca="1">TRIM(UPPER(LEFT(INDIRECT("'Postal Code-FSA Input'!"&amp;CELL("address",B4072)), 3)))</f>
        <v/>
      </c>
      <c r="G4065" t="str" cm="1">
        <f t="array" aca="1" ref="G4065" ca="1">IF(INDIRECT(CELL("address",F4065))&lt;&gt;"", _xlfn.XLOOKUP(INDIRECT(CELL("address",F4065)),_FSAData!$B:$B,_FSAData!$C:$C, ""),"")</f>
        <v/>
      </c>
      <c r="H4065" t="str" cm="1">
        <f t="array" aca="1" ref="H4065" ca="1">IF(INDIRECT(CELL("address",F4065))&lt;&gt;"", _xlfn.XLOOKUP(LEFT(INDIRECT(CELL("address",F4065)), 3),_FSAData!$B:$B,_FSAData!$D:$D,""), "")</f>
        <v/>
      </c>
      <c r="I4065" t="str">
        <f t="shared" ca="1" si="127"/>
        <v/>
      </c>
    </row>
    <row r="4066" spans="1:9" x14ac:dyDescent="0.3">
      <c r="A4066" t="str" cm="1">
        <f t="array" aca="1" ref="A4066" ca="1">TRIM(UPPER(LEFT(INDIRECT("'Postal Code-FSA Input'!"&amp;CELL("address",A4073)), 3)))</f>
        <v/>
      </c>
      <c r="B4066" t="str" cm="1">
        <f t="array" aca="1" ref="B4066" ca="1">IF(INDIRECT(CELL("address",A4066))&lt;&gt;"", _xlfn.XLOOKUP(INDIRECT(CELL("address",A4066)),_FSAData!$B:$B,_FSAData!$C:$C, ""),"")</f>
        <v/>
      </c>
      <c r="C4066" t="str" cm="1">
        <f t="array" aca="1" ref="C4066" ca="1">IF(INDIRECT(CELL("address",A4066))&lt;&gt;"", _xlfn.XLOOKUP(LEFT(INDIRECT(CELL("address",A4066)), 3),_FSAData!$B:$B,_FSAData!$D:$D,""), "")</f>
        <v/>
      </c>
      <c r="D4066" t="str">
        <f t="shared" ca="1" si="126"/>
        <v/>
      </c>
      <c r="F4066" t="str" cm="1">
        <f t="array" aca="1" ref="F4066" ca="1">TRIM(UPPER(LEFT(INDIRECT("'Postal Code-FSA Input'!"&amp;CELL("address",B4073)), 3)))</f>
        <v/>
      </c>
      <c r="G4066" t="str" cm="1">
        <f t="array" aca="1" ref="G4066" ca="1">IF(INDIRECT(CELL("address",F4066))&lt;&gt;"", _xlfn.XLOOKUP(INDIRECT(CELL("address",F4066)),_FSAData!$B:$B,_FSAData!$C:$C, ""),"")</f>
        <v/>
      </c>
      <c r="H4066" t="str" cm="1">
        <f t="array" aca="1" ref="H4066" ca="1">IF(INDIRECT(CELL("address",F4066))&lt;&gt;"", _xlfn.XLOOKUP(LEFT(INDIRECT(CELL("address",F4066)), 3),_FSAData!$B:$B,_FSAData!$D:$D,""), "")</f>
        <v/>
      </c>
      <c r="I4066" t="str">
        <f t="shared" ca="1" si="127"/>
        <v/>
      </c>
    </row>
    <row r="4067" spans="1:9" x14ac:dyDescent="0.3">
      <c r="A4067" t="str" cm="1">
        <f t="array" aca="1" ref="A4067" ca="1">TRIM(UPPER(LEFT(INDIRECT("'Postal Code-FSA Input'!"&amp;CELL("address",A4074)), 3)))</f>
        <v/>
      </c>
      <c r="B4067" t="str" cm="1">
        <f t="array" aca="1" ref="B4067" ca="1">IF(INDIRECT(CELL("address",A4067))&lt;&gt;"", _xlfn.XLOOKUP(INDIRECT(CELL("address",A4067)),_FSAData!$B:$B,_FSAData!$C:$C, ""),"")</f>
        <v/>
      </c>
      <c r="C4067" t="str" cm="1">
        <f t="array" aca="1" ref="C4067" ca="1">IF(INDIRECT(CELL("address",A4067))&lt;&gt;"", _xlfn.XLOOKUP(LEFT(INDIRECT(CELL("address",A4067)), 3),_FSAData!$B:$B,_FSAData!$D:$D,""), "")</f>
        <v/>
      </c>
      <c r="D4067" t="str">
        <f t="shared" ca="1" si="126"/>
        <v/>
      </c>
      <c r="F4067" t="str" cm="1">
        <f t="array" aca="1" ref="F4067" ca="1">TRIM(UPPER(LEFT(INDIRECT("'Postal Code-FSA Input'!"&amp;CELL("address",B4074)), 3)))</f>
        <v/>
      </c>
      <c r="G4067" t="str" cm="1">
        <f t="array" aca="1" ref="G4067" ca="1">IF(INDIRECT(CELL("address",F4067))&lt;&gt;"", _xlfn.XLOOKUP(INDIRECT(CELL("address",F4067)),_FSAData!$B:$B,_FSAData!$C:$C, ""),"")</f>
        <v/>
      </c>
      <c r="H4067" t="str" cm="1">
        <f t="array" aca="1" ref="H4067" ca="1">IF(INDIRECT(CELL("address",F4067))&lt;&gt;"", _xlfn.XLOOKUP(LEFT(INDIRECT(CELL("address",F4067)), 3),_FSAData!$B:$B,_FSAData!$D:$D,""), "")</f>
        <v/>
      </c>
      <c r="I4067" t="str">
        <f t="shared" ca="1" si="127"/>
        <v/>
      </c>
    </row>
    <row r="4068" spans="1:9" x14ac:dyDescent="0.3">
      <c r="A4068" t="str" cm="1">
        <f t="array" aca="1" ref="A4068" ca="1">TRIM(UPPER(LEFT(INDIRECT("'Postal Code-FSA Input'!"&amp;CELL("address",A4075)), 3)))</f>
        <v/>
      </c>
      <c r="B4068" t="str" cm="1">
        <f t="array" aca="1" ref="B4068" ca="1">IF(INDIRECT(CELL("address",A4068))&lt;&gt;"", _xlfn.XLOOKUP(INDIRECT(CELL("address",A4068)),_FSAData!$B:$B,_FSAData!$C:$C, ""),"")</f>
        <v/>
      </c>
      <c r="C4068" t="str" cm="1">
        <f t="array" aca="1" ref="C4068" ca="1">IF(INDIRECT(CELL("address",A4068))&lt;&gt;"", _xlfn.XLOOKUP(LEFT(INDIRECT(CELL("address",A4068)), 3),_FSAData!$B:$B,_FSAData!$D:$D,""), "")</f>
        <v/>
      </c>
      <c r="D4068" t="str">
        <f t="shared" ca="1" si="126"/>
        <v/>
      </c>
      <c r="F4068" t="str" cm="1">
        <f t="array" aca="1" ref="F4068" ca="1">TRIM(UPPER(LEFT(INDIRECT("'Postal Code-FSA Input'!"&amp;CELL("address",B4075)), 3)))</f>
        <v/>
      </c>
      <c r="G4068" t="str" cm="1">
        <f t="array" aca="1" ref="G4068" ca="1">IF(INDIRECT(CELL("address",F4068))&lt;&gt;"", _xlfn.XLOOKUP(INDIRECT(CELL("address",F4068)),_FSAData!$B:$B,_FSAData!$C:$C, ""),"")</f>
        <v/>
      </c>
      <c r="H4068" t="str" cm="1">
        <f t="array" aca="1" ref="H4068" ca="1">IF(INDIRECT(CELL("address",F4068))&lt;&gt;"", _xlfn.XLOOKUP(LEFT(INDIRECT(CELL("address",F4068)), 3),_FSAData!$B:$B,_FSAData!$D:$D,""), "")</f>
        <v/>
      </c>
      <c r="I4068" t="str">
        <f t="shared" ca="1" si="127"/>
        <v/>
      </c>
    </row>
    <row r="4069" spans="1:9" x14ac:dyDescent="0.3">
      <c r="A4069" t="str" cm="1">
        <f t="array" aca="1" ref="A4069" ca="1">TRIM(UPPER(LEFT(INDIRECT("'Postal Code-FSA Input'!"&amp;CELL("address",A4076)), 3)))</f>
        <v/>
      </c>
      <c r="B4069" t="str" cm="1">
        <f t="array" aca="1" ref="B4069" ca="1">IF(INDIRECT(CELL("address",A4069))&lt;&gt;"", _xlfn.XLOOKUP(INDIRECT(CELL("address",A4069)),_FSAData!$B:$B,_FSAData!$C:$C, ""),"")</f>
        <v/>
      </c>
      <c r="C4069" t="str" cm="1">
        <f t="array" aca="1" ref="C4069" ca="1">IF(INDIRECT(CELL("address",A4069))&lt;&gt;"", _xlfn.XLOOKUP(LEFT(INDIRECT(CELL("address",A4069)), 3),_FSAData!$B:$B,_FSAData!$D:$D,""), "")</f>
        <v/>
      </c>
      <c r="D4069" t="str">
        <f t="shared" ca="1" si="126"/>
        <v/>
      </c>
      <c r="F4069" t="str" cm="1">
        <f t="array" aca="1" ref="F4069" ca="1">TRIM(UPPER(LEFT(INDIRECT("'Postal Code-FSA Input'!"&amp;CELL("address",B4076)), 3)))</f>
        <v/>
      </c>
      <c r="G4069" t="str" cm="1">
        <f t="array" aca="1" ref="G4069" ca="1">IF(INDIRECT(CELL("address",F4069))&lt;&gt;"", _xlfn.XLOOKUP(INDIRECT(CELL("address",F4069)),_FSAData!$B:$B,_FSAData!$C:$C, ""),"")</f>
        <v/>
      </c>
      <c r="H4069" t="str" cm="1">
        <f t="array" aca="1" ref="H4069" ca="1">IF(INDIRECT(CELL("address",F4069))&lt;&gt;"", _xlfn.XLOOKUP(LEFT(INDIRECT(CELL("address",F4069)), 3),_FSAData!$B:$B,_FSAData!$D:$D,""), "")</f>
        <v/>
      </c>
      <c r="I4069" t="str">
        <f t="shared" ca="1" si="127"/>
        <v/>
      </c>
    </row>
    <row r="4070" spans="1:9" x14ac:dyDescent="0.3">
      <c r="A4070" t="str" cm="1">
        <f t="array" aca="1" ref="A4070" ca="1">TRIM(UPPER(LEFT(INDIRECT("'Postal Code-FSA Input'!"&amp;CELL("address",A4077)), 3)))</f>
        <v/>
      </c>
      <c r="B4070" t="str" cm="1">
        <f t="array" aca="1" ref="B4070" ca="1">IF(INDIRECT(CELL("address",A4070))&lt;&gt;"", _xlfn.XLOOKUP(INDIRECT(CELL("address",A4070)),_FSAData!$B:$B,_FSAData!$C:$C, ""),"")</f>
        <v/>
      </c>
      <c r="C4070" t="str" cm="1">
        <f t="array" aca="1" ref="C4070" ca="1">IF(INDIRECT(CELL("address",A4070))&lt;&gt;"", _xlfn.XLOOKUP(LEFT(INDIRECT(CELL("address",A4070)), 3),_FSAData!$B:$B,_FSAData!$D:$D,""), "")</f>
        <v/>
      </c>
      <c r="D4070" t="str">
        <f t="shared" ca="1" si="126"/>
        <v/>
      </c>
      <c r="F4070" t="str" cm="1">
        <f t="array" aca="1" ref="F4070" ca="1">TRIM(UPPER(LEFT(INDIRECT("'Postal Code-FSA Input'!"&amp;CELL("address",B4077)), 3)))</f>
        <v/>
      </c>
      <c r="G4070" t="str" cm="1">
        <f t="array" aca="1" ref="G4070" ca="1">IF(INDIRECT(CELL("address",F4070))&lt;&gt;"", _xlfn.XLOOKUP(INDIRECT(CELL("address",F4070)),_FSAData!$B:$B,_FSAData!$C:$C, ""),"")</f>
        <v/>
      </c>
      <c r="H4070" t="str" cm="1">
        <f t="array" aca="1" ref="H4070" ca="1">IF(INDIRECT(CELL("address",F4070))&lt;&gt;"", _xlfn.XLOOKUP(LEFT(INDIRECT(CELL("address",F4070)), 3),_FSAData!$B:$B,_FSAData!$D:$D,""), "")</f>
        <v/>
      </c>
      <c r="I4070" t="str">
        <f t="shared" ca="1" si="127"/>
        <v/>
      </c>
    </row>
    <row r="4071" spans="1:9" x14ac:dyDescent="0.3">
      <c r="A4071" t="str" cm="1">
        <f t="array" aca="1" ref="A4071" ca="1">TRIM(UPPER(LEFT(INDIRECT("'Postal Code-FSA Input'!"&amp;CELL("address",A4078)), 3)))</f>
        <v/>
      </c>
      <c r="B4071" t="str" cm="1">
        <f t="array" aca="1" ref="B4071" ca="1">IF(INDIRECT(CELL("address",A4071))&lt;&gt;"", _xlfn.XLOOKUP(INDIRECT(CELL("address",A4071)),_FSAData!$B:$B,_FSAData!$C:$C, ""),"")</f>
        <v/>
      </c>
      <c r="C4071" t="str" cm="1">
        <f t="array" aca="1" ref="C4071" ca="1">IF(INDIRECT(CELL("address",A4071))&lt;&gt;"", _xlfn.XLOOKUP(LEFT(INDIRECT(CELL("address",A4071)), 3),_FSAData!$B:$B,_FSAData!$D:$D,""), "")</f>
        <v/>
      </c>
      <c r="D4071" t="str">
        <f t="shared" ca="1" si="126"/>
        <v/>
      </c>
      <c r="F4071" t="str" cm="1">
        <f t="array" aca="1" ref="F4071" ca="1">TRIM(UPPER(LEFT(INDIRECT("'Postal Code-FSA Input'!"&amp;CELL("address",B4078)), 3)))</f>
        <v/>
      </c>
      <c r="G4071" t="str" cm="1">
        <f t="array" aca="1" ref="G4071" ca="1">IF(INDIRECT(CELL("address",F4071))&lt;&gt;"", _xlfn.XLOOKUP(INDIRECT(CELL("address",F4071)),_FSAData!$B:$B,_FSAData!$C:$C, ""),"")</f>
        <v/>
      </c>
      <c r="H4071" t="str" cm="1">
        <f t="array" aca="1" ref="H4071" ca="1">IF(INDIRECT(CELL("address",F4071))&lt;&gt;"", _xlfn.XLOOKUP(LEFT(INDIRECT(CELL("address",F4071)), 3),_FSAData!$B:$B,_FSAData!$D:$D,""), "")</f>
        <v/>
      </c>
      <c r="I4071" t="str">
        <f t="shared" ca="1" si="127"/>
        <v/>
      </c>
    </row>
    <row r="4072" spans="1:9" x14ac:dyDescent="0.3">
      <c r="A4072" t="str" cm="1">
        <f t="array" aca="1" ref="A4072" ca="1">TRIM(UPPER(LEFT(INDIRECT("'Postal Code-FSA Input'!"&amp;CELL("address",A4079)), 3)))</f>
        <v/>
      </c>
      <c r="B4072" t="str" cm="1">
        <f t="array" aca="1" ref="B4072" ca="1">IF(INDIRECT(CELL("address",A4072))&lt;&gt;"", _xlfn.XLOOKUP(INDIRECT(CELL("address",A4072)),_FSAData!$B:$B,_FSAData!$C:$C, ""),"")</f>
        <v/>
      </c>
      <c r="C4072" t="str" cm="1">
        <f t="array" aca="1" ref="C4072" ca="1">IF(INDIRECT(CELL("address",A4072))&lt;&gt;"", _xlfn.XLOOKUP(LEFT(INDIRECT(CELL("address",A4072)), 3),_FSAData!$B:$B,_FSAData!$D:$D,""), "")</f>
        <v/>
      </c>
      <c r="D4072" t="str">
        <f t="shared" ca="1" si="126"/>
        <v/>
      </c>
      <c r="F4072" t="str" cm="1">
        <f t="array" aca="1" ref="F4072" ca="1">TRIM(UPPER(LEFT(INDIRECT("'Postal Code-FSA Input'!"&amp;CELL("address",B4079)), 3)))</f>
        <v/>
      </c>
      <c r="G4072" t="str" cm="1">
        <f t="array" aca="1" ref="G4072" ca="1">IF(INDIRECT(CELL("address",F4072))&lt;&gt;"", _xlfn.XLOOKUP(INDIRECT(CELL("address",F4072)),_FSAData!$B:$B,_FSAData!$C:$C, ""),"")</f>
        <v/>
      </c>
      <c r="H4072" t="str" cm="1">
        <f t="array" aca="1" ref="H4072" ca="1">IF(INDIRECT(CELL("address",F4072))&lt;&gt;"", _xlfn.XLOOKUP(LEFT(INDIRECT(CELL("address",F4072)), 3),_FSAData!$B:$B,_FSAData!$D:$D,""), "")</f>
        <v/>
      </c>
      <c r="I4072" t="str">
        <f t="shared" ca="1" si="127"/>
        <v/>
      </c>
    </row>
    <row r="4073" spans="1:9" x14ac:dyDescent="0.3">
      <c r="A4073" t="str" cm="1">
        <f t="array" aca="1" ref="A4073" ca="1">TRIM(UPPER(LEFT(INDIRECT("'Postal Code-FSA Input'!"&amp;CELL("address",A4080)), 3)))</f>
        <v/>
      </c>
      <c r="B4073" t="str" cm="1">
        <f t="array" aca="1" ref="B4073" ca="1">IF(INDIRECT(CELL("address",A4073))&lt;&gt;"", _xlfn.XLOOKUP(INDIRECT(CELL("address",A4073)),_FSAData!$B:$B,_FSAData!$C:$C, ""),"")</f>
        <v/>
      </c>
      <c r="C4073" t="str" cm="1">
        <f t="array" aca="1" ref="C4073" ca="1">IF(INDIRECT(CELL("address",A4073))&lt;&gt;"", _xlfn.XLOOKUP(LEFT(INDIRECT(CELL("address",A4073)), 3),_FSAData!$B:$B,_FSAData!$D:$D,""), "")</f>
        <v/>
      </c>
      <c r="D4073" t="str">
        <f t="shared" ca="1" si="126"/>
        <v/>
      </c>
      <c r="F4073" t="str" cm="1">
        <f t="array" aca="1" ref="F4073" ca="1">TRIM(UPPER(LEFT(INDIRECT("'Postal Code-FSA Input'!"&amp;CELL("address",B4080)), 3)))</f>
        <v/>
      </c>
      <c r="G4073" t="str" cm="1">
        <f t="array" aca="1" ref="G4073" ca="1">IF(INDIRECT(CELL("address",F4073))&lt;&gt;"", _xlfn.XLOOKUP(INDIRECT(CELL("address",F4073)),_FSAData!$B:$B,_FSAData!$C:$C, ""),"")</f>
        <v/>
      </c>
      <c r="H4073" t="str" cm="1">
        <f t="array" aca="1" ref="H4073" ca="1">IF(INDIRECT(CELL("address",F4073))&lt;&gt;"", _xlfn.XLOOKUP(LEFT(INDIRECT(CELL("address",F4073)), 3),_FSAData!$B:$B,_FSAData!$D:$D,""), "")</f>
        <v/>
      </c>
      <c r="I4073" t="str">
        <f t="shared" ca="1" si="127"/>
        <v/>
      </c>
    </row>
    <row r="4074" spans="1:9" x14ac:dyDescent="0.3">
      <c r="A4074" t="str" cm="1">
        <f t="array" aca="1" ref="A4074" ca="1">TRIM(UPPER(LEFT(INDIRECT("'Postal Code-FSA Input'!"&amp;CELL("address",A4081)), 3)))</f>
        <v/>
      </c>
      <c r="B4074" t="str" cm="1">
        <f t="array" aca="1" ref="B4074" ca="1">IF(INDIRECT(CELL("address",A4074))&lt;&gt;"", _xlfn.XLOOKUP(INDIRECT(CELL("address",A4074)),_FSAData!$B:$B,_FSAData!$C:$C, ""),"")</f>
        <v/>
      </c>
      <c r="C4074" t="str" cm="1">
        <f t="array" aca="1" ref="C4074" ca="1">IF(INDIRECT(CELL("address",A4074))&lt;&gt;"", _xlfn.XLOOKUP(LEFT(INDIRECT(CELL("address",A4074)), 3),_FSAData!$B:$B,_FSAData!$D:$D,""), "")</f>
        <v/>
      </c>
      <c r="D4074" t="str">
        <f t="shared" ca="1" si="126"/>
        <v/>
      </c>
      <c r="F4074" t="str" cm="1">
        <f t="array" aca="1" ref="F4074" ca="1">TRIM(UPPER(LEFT(INDIRECT("'Postal Code-FSA Input'!"&amp;CELL("address",B4081)), 3)))</f>
        <v/>
      </c>
      <c r="G4074" t="str" cm="1">
        <f t="array" aca="1" ref="G4074" ca="1">IF(INDIRECT(CELL("address",F4074))&lt;&gt;"", _xlfn.XLOOKUP(INDIRECT(CELL("address",F4074)),_FSAData!$B:$B,_FSAData!$C:$C, ""),"")</f>
        <v/>
      </c>
      <c r="H4074" t="str" cm="1">
        <f t="array" aca="1" ref="H4074" ca="1">IF(INDIRECT(CELL("address",F4074))&lt;&gt;"", _xlfn.XLOOKUP(LEFT(INDIRECT(CELL("address",F4074)), 3),_FSAData!$B:$B,_FSAData!$D:$D,""), "")</f>
        <v/>
      </c>
      <c r="I4074" t="str">
        <f t="shared" ca="1" si="127"/>
        <v/>
      </c>
    </row>
    <row r="4075" spans="1:9" x14ac:dyDescent="0.3">
      <c r="A4075" t="str" cm="1">
        <f t="array" aca="1" ref="A4075" ca="1">TRIM(UPPER(LEFT(INDIRECT("'Postal Code-FSA Input'!"&amp;CELL("address",A4082)), 3)))</f>
        <v/>
      </c>
      <c r="B4075" t="str" cm="1">
        <f t="array" aca="1" ref="B4075" ca="1">IF(INDIRECT(CELL("address",A4075))&lt;&gt;"", _xlfn.XLOOKUP(INDIRECT(CELL("address",A4075)),_FSAData!$B:$B,_FSAData!$C:$C, ""),"")</f>
        <v/>
      </c>
      <c r="C4075" t="str" cm="1">
        <f t="array" aca="1" ref="C4075" ca="1">IF(INDIRECT(CELL("address",A4075))&lt;&gt;"", _xlfn.XLOOKUP(LEFT(INDIRECT(CELL("address",A4075)), 3),_FSAData!$B:$B,_FSAData!$D:$D,""), "")</f>
        <v/>
      </c>
      <c r="D4075" t="str">
        <f t="shared" ca="1" si="126"/>
        <v/>
      </c>
      <c r="F4075" t="str" cm="1">
        <f t="array" aca="1" ref="F4075" ca="1">TRIM(UPPER(LEFT(INDIRECT("'Postal Code-FSA Input'!"&amp;CELL("address",B4082)), 3)))</f>
        <v/>
      </c>
      <c r="G4075" t="str" cm="1">
        <f t="array" aca="1" ref="G4075" ca="1">IF(INDIRECT(CELL("address",F4075))&lt;&gt;"", _xlfn.XLOOKUP(INDIRECT(CELL("address",F4075)),_FSAData!$B:$B,_FSAData!$C:$C, ""),"")</f>
        <v/>
      </c>
      <c r="H4075" t="str" cm="1">
        <f t="array" aca="1" ref="H4075" ca="1">IF(INDIRECT(CELL("address",F4075))&lt;&gt;"", _xlfn.XLOOKUP(LEFT(INDIRECT(CELL("address",F4075)), 3),_FSAData!$B:$B,_FSAData!$D:$D,""), "")</f>
        <v/>
      </c>
      <c r="I4075" t="str">
        <f t="shared" ca="1" si="127"/>
        <v/>
      </c>
    </row>
    <row r="4076" spans="1:9" x14ac:dyDescent="0.3">
      <c r="A4076" t="str" cm="1">
        <f t="array" aca="1" ref="A4076" ca="1">TRIM(UPPER(LEFT(INDIRECT("'Postal Code-FSA Input'!"&amp;CELL("address",A4083)), 3)))</f>
        <v/>
      </c>
      <c r="B4076" t="str" cm="1">
        <f t="array" aca="1" ref="B4076" ca="1">IF(INDIRECT(CELL("address",A4076))&lt;&gt;"", _xlfn.XLOOKUP(INDIRECT(CELL("address",A4076)),_FSAData!$B:$B,_FSAData!$C:$C, ""),"")</f>
        <v/>
      </c>
      <c r="C4076" t="str" cm="1">
        <f t="array" aca="1" ref="C4076" ca="1">IF(INDIRECT(CELL("address",A4076))&lt;&gt;"", _xlfn.XLOOKUP(LEFT(INDIRECT(CELL("address",A4076)), 3),_FSAData!$B:$B,_FSAData!$D:$D,""), "")</f>
        <v/>
      </c>
      <c r="D4076" t="str">
        <f t="shared" ca="1" si="126"/>
        <v/>
      </c>
      <c r="F4076" t="str" cm="1">
        <f t="array" aca="1" ref="F4076" ca="1">TRIM(UPPER(LEFT(INDIRECT("'Postal Code-FSA Input'!"&amp;CELL("address",B4083)), 3)))</f>
        <v/>
      </c>
      <c r="G4076" t="str" cm="1">
        <f t="array" aca="1" ref="G4076" ca="1">IF(INDIRECT(CELL("address",F4076))&lt;&gt;"", _xlfn.XLOOKUP(INDIRECT(CELL("address",F4076)),_FSAData!$B:$B,_FSAData!$C:$C, ""),"")</f>
        <v/>
      </c>
      <c r="H4076" t="str" cm="1">
        <f t="array" aca="1" ref="H4076" ca="1">IF(INDIRECT(CELL("address",F4076))&lt;&gt;"", _xlfn.XLOOKUP(LEFT(INDIRECT(CELL("address",F4076)), 3),_FSAData!$B:$B,_FSAData!$D:$D,""), "")</f>
        <v/>
      </c>
      <c r="I4076" t="str">
        <f t="shared" ca="1" si="127"/>
        <v/>
      </c>
    </row>
    <row r="4077" spans="1:9" x14ac:dyDescent="0.3">
      <c r="A4077" t="str" cm="1">
        <f t="array" aca="1" ref="A4077" ca="1">TRIM(UPPER(LEFT(INDIRECT("'Postal Code-FSA Input'!"&amp;CELL("address",A4084)), 3)))</f>
        <v/>
      </c>
      <c r="B4077" t="str" cm="1">
        <f t="array" aca="1" ref="B4077" ca="1">IF(INDIRECT(CELL("address",A4077))&lt;&gt;"", _xlfn.XLOOKUP(INDIRECT(CELL("address",A4077)),_FSAData!$B:$B,_FSAData!$C:$C, ""),"")</f>
        <v/>
      </c>
      <c r="C4077" t="str" cm="1">
        <f t="array" aca="1" ref="C4077" ca="1">IF(INDIRECT(CELL("address",A4077))&lt;&gt;"", _xlfn.XLOOKUP(LEFT(INDIRECT(CELL("address",A4077)), 3),_FSAData!$B:$B,_FSAData!$D:$D,""), "")</f>
        <v/>
      </c>
      <c r="D4077" t="str">
        <f t="shared" ca="1" si="126"/>
        <v/>
      </c>
      <c r="F4077" t="str" cm="1">
        <f t="array" aca="1" ref="F4077" ca="1">TRIM(UPPER(LEFT(INDIRECT("'Postal Code-FSA Input'!"&amp;CELL("address",B4084)), 3)))</f>
        <v/>
      </c>
      <c r="G4077" t="str" cm="1">
        <f t="array" aca="1" ref="G4077" ca="1">IF(INDIRECT(CELL("address",F4077))&lt;&gt;"", _xlfn.XLOOKUP(INDIRECT(CELL("address",F4077)),_FSAData!$B:$B,_FSAData!$C:$C, ""),"")</f>
        <v/>
      </c>
      <c r="H4077" t="str" cm="1">
        <f t="array" aca="1" ref="H4077" ca="1">IF(INDIRECT(CELL("address",F4077))&lt;&gt;"", _xlfn.XLOOKUP(LEFT(INDIRECT(CELL("address",F4077)), 3),_FSAData!$B:$B,_FSAData!$D:$D,""), "")</f>
        <v/>
      </c>
      <c r="I4077" t="str">
        <f t="shared" ca="1" si="127"/>
        <v/>
      </c>
    </row>
    <row r="4078" spans="1:9" x14ac:dyDescent="0.3">
      <c r="A4078" t="str" cm="1">
        <f t="array" aca="1" ref="A4078" ca="1">TRIM(UPPER(LEFT(INDIRECT("'Postal Code-FSA Input'!"&amp;CELL("address",A4085)), 3)))</f>
        <v/>
      </c>
      <c r="B4078" t="str" cm="1">
        <f t="array" aca="1" ref="B4078" ca="1">IF(INDIRECT(CELL("address",A4078))&lt;&gt;"", _xlfn.XLOOKUP(INDIRECT(CELL("address",A4078)),_FSAData!$B:$B,_FSAData!$C:$C, ""),"")</f>
        <v/>
      </c>
      <c r="C4078" t="str" cm="1">
        <f t="array" aca="1" ref="C4078" ca="1">IF(INDIRECT(CELL("address",A4078))&lt;&gt;"", _xlfn.XLOOKUP(LEFT(INDIRECT(CELL("address",A4078)), 3),_FSAData!$B:$B,_FSAData!$D:$D,""), "")</f>
        <v/>
      </c>
      <c r="D4078" t="str">
        <f t="shared" ca="1" si="126"/>
        <v/>
      </c>
      <c r="F4078" t="str" cm="1">
        <f t="array" aca="1" ref="F4078" ca="1">TRIM(UPPER(LEFT(INDIRECT("'Postal Code-FSA Input'!"&amp;CELL("address",B4085)), 3)))</f>
        <v/>
      </c>
      <c r="G4078" t="str" cm="1">
        <f t="array" aca="1" ref="G4078" ca="1">IF(INDIRECT(CELL("address",F4078))&lt;&gt;"", _xlfn.XLOOKUP(INDIRECT(CELL("address",F4078)),_FSAData!$B:$B,_FSAData!$C:$C, ""),"")</f>
        <v/>
      </c>
      <c r="H4078" t="str" cm="1">
        <f t="array" aca="1" ref="H4078" ca="1">IF(INDIRECT(CELL("address",F4078))&lt;&gt;"", _xlfn.XLOOKUP(LEFT(INDIRECT(CELL("address",F4078)), 3),_FSAData!$B:$B,_FSAData!$D:$D,""), "")</f>
        <v/>
      </c>
      <c r="I4078" t="str">
        <f t="shared" ca="1" si="127"/>
        <v/>
      </c>
    </row>
    <row r="4079" spans="1:9" x14ac:dyDescent="0.3">
      <c r="A4079" t="str" cm="1">
        <f t="array" aca="1" ref="A4079" ca="1">TRIM(UPPER(LEFT(INDIRECT("'Postal Code-FSA Input'!"&amp;CELL("address",A4086)), 3)))</f>
        <v/>
      </c>
      <c r="B4079" t="str" cm="1">
        <f t="array" aca="1" ref="B4079" ca="1">IF(INDIRECT(CELL("address",A4079))&lt;&gt;"", _xlfn.XLOOKUP(INDIRECT(CELL("address",A4079)),_FSAData!$B:$B,_FSAData!$C:$C, ""),"")</f>
        <v/>
      </c>
      <c r="C4079" t="str" cm="1">
        <f t="array" aca="1" ref="C4079" ca="1">IF(INDIRECT(CELL("address",A4079))&lt;&gt;"", _xlfn.XLOOKUP(LEFT(INDIRECT(CELL("address",A4079)), 3),_FSAData!$B:$B,_FSAData!$D:$D,""), "")</f>
        <v/>
      </c>
      <c r="D4079" t="str">
        <f t="shared" ca="1" si="126"/>
        <v/>
      </c>
      <c r="F4079" t="str" cm="1">
        <f t="array" aca="1" ref="F4079" ca="1">TRIM(UPPER(LEFT(INDIRECT("'Postal Code-FSA Input'!"&amp;CELL("address",B4086)), 3)))</f>
        <v/>
      </c>
      <c r="G4079" t="str" cm="1">
        <f t="array" aca="1" ref="G4079" ca="1">IF(INDIRECT(CELL("address",F4079))&lt;&gt;"", _xlfn.XLOOKUP(INDIRECT(CELL("address",F4079)),_FSAData!$B:$B,_FSAData!$C:$C, ""),"")</f>
        <v/>
      </c>
      <c r="H4079" t="str" cm="1">
        <f t="array" aca="1" ref="H4079" ca="1">IF(INDIRECT(CELL("address",F4079))&lt;&gt;"", _xlfn.XLOOKUP(LEFT(INDIRECT(CELL("address",F4079)), 3),_FSAData!$B:$B,_FSAData!$D:$D,""), "")</f>
        <v/>
      </c>
      <c r="I4079" t="str">
        <f t="shared" ca="1" si="127"/>
        <v/>
      </c>
    </row>
    <row r="4080" spans="1:9" x14ac:dyDescent="0.3">
      <c r="A4080" t="str" cm="1">
        <f t="array" aca="1" ref="A4080" ca="1">TRIM(UPPER(LEFT(INDIRECT("'Postal Code-FSA Input'!"&amp;CELL("address",A4087)), 3)))</f>
        <v/>
      </c>
      <c r="B4080" t="str" cm="1">
        <f t="array" aca="1" ref="B4080" ca="1">IF(INDIRECT(CELL("address",A4080))&lt;&gt;"", _xlfn.XLOOKUP(INDIRECT(CELL("address",A4080)),_FSAData!$B:$B,_FSAData!$C:$C, ""),"")</f>
        <v/>
      </c>
      <c r="C4080" t="str" cm="1">
        <f t="array" aca="1" ref="C4080" ca="1">IF(INDIRECT(CELL("address",A4080))&lt;&gt;"", _xlfn.XLOOKUP(LEFT(INDIRECT(CELL("address",A4080)), 3),_FSAData!$B:$B,_FSAData!$D:$D,""), "")</f>
        <v/>
      </c>
      <c r="D4080" t="str">
        <f t="shared" ca="1" si="126"/>
        <v/>
      </c>
      <c r="F4080" t="str" cm="1">
        <f t="array" aca="1" ref="F4080" ca="1">TRIM(UPPER(LEFT(INDIRECT("'Postal Code-FSA Input'!"&amp;CELL("address",B4087)), 3)))</f>
        <v/>
      </c>
      <c r="G4080" t="str" cm="1">
        <f t="array" aca="1" ref="G4080" ca="1">IF(INDIRECT(CELL("address",F4080))&lt;&gt;"", _xlfn.XLOOKUP(INDIRECT(CELL("address",F4080)),_FSAData!$B:$B,_FSAData!$C:$C, ""),"")</f>
        <v/>
      </c>
      <c r="H4080" t="str" cm="1">
        <f t="array" aca="1" ref="H4080" ca="1">IF(INDIRECT(CELL("address",F4080))&lt;&gt;"", _xlfn.XLOOKUP(LEFT(INDIRECT(CELL("address",F4080)), 3),_FSAData!$B:$B,_FSAData!$D:$D,""), "")</f>
        <v/>
      </c>
      <c r="I4080" t="str">
        <f t="shared" ca="1" si="127"/>
        <v/>
      </c>
    </row>
    <row r="4081" spans="1:9" x14ac:dyDescent="0.3">
      <c r="A4081" t="str" cm="1">
        <f t="array" aca="1" ref="A4081" ca="1">TRIM(UPPER(LEFT(INDIRECT("'Postal Code-FSA Input'!"&amp;CELL("address",A4088)), 3)))</f>
        <v/>
      </c>
      <c r="B4081" t="str" cm="1">
        <f t="array" aca="1" ref="B4081" ca="1">IF(INDIRECT(CELL("address",A4081))&lt;&gt;"", _xlfn.XLOOKUP(INDIRECT(CELL("address",A4081)),_FSAData!$B:$B,_FSAData!$C:$C, ""),"")</f>
        <v/>
      </c>
      <c r="C4081" t="str" cm="1">
        <f t="array" aca="1" ref="C4081" ca="1">IF(INDIRECT(CELL("address",A4081))&lt;&gt;"", _xlfn.XLOOKUP(LEFT(INDIRECT(CELL("address",A4081)), 3),_FSAData!$B:$B,_FSAData!$D:$D,""), "")</f>
        <v/>
      </c>
      <c r="D4081" t="str">
        <f t="shared" ca="1" si="126"/>
        <v/>
      </c>
      <c r="F4081" t="str" cm="1">
        <f t="array" aca="1" ref="F4081" ca="1">TRIM(UPPER(LEFT(INDIRECT("'Postal Code-FSA Input'!"&amp;CELL("address",B4088)), 3)))</f>
        <v/>
      </c>
      <c r="G4081" t="str" cm="1">
        <f t="array" aca="1" ref="G4081" ca="1">IF(INDIRECT(CELL("address",F4081))&lt;&gt;"", _xlfn.XLOOKUP(INDIRECT(CELL("address",F4081)),_FSAData!$B:$B,_FSAData!$C:$C, ""),"")</f>
        <v/>
      </c>
      <c r="H4081" t="str" cm="1">
        <f t="array" aca="1" ref="H4081" ca="1">IF(INDIRECT(CELL("address",F4081))&lt;&gt;"", _xlfn.XLOOKUP(LEFT(INDIRECT(CELL("address",F4081)), 3),_FSAData!$B:$B,_FSAData!$D:$D,""), "")</f>
        <v/>
      </c>
      <c r="I4081" t="str">
        <f t="shared" ca="1" si="127"/>
        <v/>
      </c>
    </row>
    <row r="4082" spans="1:9" x14ac:dyDescent="0.3">
      <c r="A4082" t="str" cm="1">
        <f t="array" aca="1" ref="A4082" ca="1">TRIM(UPPER(LEFT(INDIRECT("'Postal Code-FSA Input'!"&amp;CELL("address",A4089)), 3)))</f>
        <v/>
      </c>
      <c r="B4082" t="str" cm="1">
        <f t="array" aca="1" ref="B4082" ca="1">IF(INDIRECT(CELL("address",A4082))&lt;&gt;"", _xlfn.XLOOKUP(INDIRECT(CELL("address",A4082)),_FSAData!$B:$B,_FSAData!$C:$C, ""),"")</f>
        <v/>
      </c>
      <c r="C4082" t="str" cm="1">
        <f t="array" aca="1" ref="C4082" ca="1">IF(INDIRECT(CELL("address",A4082))&lt;&gt;"", _xlfn.XLOOKUP(LEFT(INDIRECT(CELL("address",A4082)), 3),_FSAData!$B:$B,_FSAData!$D:$D,""), "")</f>
        <v/>
      </c>
      <c r="D4082" t="str">
        <f t="shared" ca="1" si="126"/>
        <v/>
      </c>
      <c r="F4082" t="str" cm="1">
        <f t="array" aca="1" ref="F4082" ca="1">TRIM(UPPER(LEFT(INDIRECT("'Postal Code-FSA Input'!"&amp;CELL("address",B4089)), 3)))</f>
        <v/>
      </c>
      <c r="G4082" t="str" cm="1">
        <f t="array" aca="1" ref="G4082" ca="1">IF(INDIRECT(CELL("address",F4082))&lt;&gt;"", _xlfn.XLOOKUP(INDIRECT(CELL("address",F4082)),_FSAData!$B:$B,_FSAData!$C:$C, ""),"")</f>
        <v/>
      </c>
      <c r="H4082" t="str" cm="1">
        <f t="array" aca="1" ref="H4082" ca="1">IF(INDIRECT(CELL("address",F4082))&lt;&gt;"", _xlfn.XLOOKUP(LEFT(INDIRECT(CELL("address",F4082)), 3),_FSAData!$B:$B,_FSAData!$D:$D,""), "")</f>
        <v/>
      </c>
      <c r="I4082" t="str">
        <f t="shared" ca="1" si="127"/>
        <v/>
      </c>
    </row>
    <row r="4083" spans="1:9" x14ac:dyDescent="0.3">
      <c r="A4083" t="str" cm="1">
        <f t="array" aca="1" ref="A4083" ca="1">TRIM(UPPER(LEFT(INDIRECT("'Postal Code-FSA Input'!"&amp;CELL("address",A4090)), 3)))</f>
        <v/>
      </c>
      <c r="B4083" t="str" cm="1">
        <f t="array" aca="1" ref="B4083" ca="1">IF(INDIRECT(CELL("address",A4083))&lt;&gt;"", _xlfn.XLOOKUP(INDIRECT(CELL("address",A4083)),_FSAData!$B:$B,_FSAData!$C:$C, ""),"")</f>
        <v/>
      </c>
      <c r="C4083" t="str" cm="1">
        <f t="array" aca="1" ref="C4083" ca="1">IF(INDIRECT(CELL("address",A4083))&lt;&gt;"", _xlfn.XLOOKUP(LEFT(INDIRECT(CELL("address",A4083)), 3),_FSAData!$B:$B,_FSAData!$D:$D,""), "")</f>
        <v/>
      </c>
      <c r="D4083" t="str">
        <f t="shared" ca="1" si="126"/>
        <v/>
      </c>
      <c r="F4083" t="str" cm="1">
        <f t="array" aca="1" ref="F4083" ca="1">TRIM(UPPER(LEFT(INDIRECT("'Postal Code-FSA Input'!"&amp;CELL("address",B4090)), 3)))</f>
        <v/>
      </c>
      <c r="G4083" t="str" cm="1">
        <f t="array" aca="1" ref="G4083" ca="1">IF(INDIRECT(CELL("address",F4083))&lt;&gt;"", _xlfn.XLOOKUP(INDIRECT(CELL("address",F4083)),_FSAData!$B:$B,_FSAData!$C:$C, ""),"")</f>
        <v/>
      </c>
      <c r="H4083" t="str" cm="1">
        <f t="array" aca="1" ref="H4083" ca="1">IF(INDIRECT(CELL("address",F4083))&lt;&gt;"", _xlfn.XLOOKUP(LEFT(INDIRECT(CELL("address",F4083)), 3),_FSAData!$B:$B,_FSAData!$D:$D,""), "")</f>
        <v/>
      </c>
      <c r="I4083" t="str">
        <f t="shared" ca="1" si="127"/>
        <v/>
      </c>
    </row>
    <row r="4084" spans="1:9" x14ac:dyDescent="0.3">
      <c r="A4084" t="str" cm="1">
        <f t="array" aca="1" ref="A4084" ca="1">TRIM(UPPER(LEFT(INDIRECT("'Postal Code-FSA Input'!"&amp;CELL("address",A4091)), 3)))</f>
        <v/>
      </c>
      <c r="B4084" t="str" cm="1">
        <f t="array" aca="1" ref="B4084" ca="1">IF(INDIRECT(CELL("address",A4084))&lt;&gt;"", _xlfn.XLOOKUP(INDIRECT(CELL("address",A4084)),_FSAData!$B:$B,_FSAData!$C:$C, ""),"")</f>
        <v/>
      </c>
      <c r="C4084" t="str" cm="1">
        <f t="array" aca="1" ref="C4084" ca="1">IF(INDIRECT(CELL("address",A4084))&lt;&gt;"", _xlfn.XLOOKUP(LEFT(INDIRECT(CELL("address",A4084)), 3),_FSAData!$B:$B,_FSAData!$D:$D,""), "")</f>
        <v/>
      </c>
      <c r="D4084" t="str">
        <f t="shared" ca="1" si="126"/>
        <v/>
      </c>
      <c r="F4084" t="str" cm="1">
        <f t="array" aca="1" ref="F4084" ca="1">TRIM(UPPER(LEFT(INDIRECT("'Postal Code-FSA Input'!"&amp;CELL("address",B4091)), 3)))</f>
        <v/>
      </c>
      <c r="G4084" t="str" cm="1">
        <f t="array" aca="1" ref="G4084" ca="1">IF(INDIRECT(CELL("address",F4084))&lt;&gt;"", _xlfn.XLOOKUP(INDIRECT(CELL("address",F4084)),_FSAData!$B:$B,_FSAData!$C:$C, ""),"")</f>
        <v/>
      </c>
      <c r="H4084" t="str" cm="1">
        <f t="array" aca="1" ref="H4084" ca="1">IF(INDIRECT(CELL("address",F4084))&lt;&gt;"", _xlfn.XLOOKUP(LEFT(INDIRECT(CELL("address",F4084)), 3),_FSAData!$B:$B,_FSAData!$D:$D,""), "")</f>
        <v/>
      </c>
      <c r="I4084" t="str">
        <f t="shared" ca="1" si="127"/>
        <v/>
      </c>
    </row>
    <row r="4085" spans="1:9" x14ac:dyDescent="0.3">
      <c r="A4085" t="str" cm="1">
        <f t="array" aca="1" ref="A4085" ca="1">TRIM(UPPER(LEFT(INDIRECT("'Postal Code-FSA Input'!"&amp;CELL("address",A4092)), 3)))</f>
        <v/>
      </c>
      <c r="B4085" t="str" cm="1">
        <f t="array" aca="1" ref="B4085" ca="1">IF(INDIRECT(CELL("address",A4085))&lt;&gt;"", _xlfn.XLOOKUP(INDIRECT(CELL("address",A4085)),_FSAData!$B:$B,_FSAData!$C:$C, ""),"")</f>
        <v/>
      </c>
      <c r="C4085" t="str" cm="1">
        <f t="array" aca="1" ref="C4085" ca="1">IF(INDIRECT(CELL("address",A4085))&lt;&gt;"", _xlfn.XLOOKUP(LEFT(INDIRECT(CELL("address",A4085)), 3),_FSAData!$B:$B,_FSAData!$D:$D,""), "")</f>
        <v/>
      </c>
      <c r="D4085" t="str">
        <f t="shared" ca="1" si="126"/>
        <v/>
      </c>
      <c r="F4085" t="str" cm="1">
        <f t="array" aca="1" ref="F4085" ca="1">TRIM(UPPER(LEFT(INDIRECT("'Postal Code-FSA Input'!"&amp;CELL("address",B4092)), 3)))</f>
        <v/>
      </c>
      <c r="G4085" t="str" cm="1">
        <f t="array" aca="1" ref="G4085" ca="1">IF(INDIRECT(CELL("address",F4085))&lt;&gt;"", _xlfn.XLOOKUP(INDIRECT(CELL("address",F4085)),_FSAData!$B:$B,_FSAData!$C:$C, ""),"")</f>
        <v/>
      </c>
      <c r="H4085" t="str" cm="1">
        <f t="array" aca="1" ref="H4085" ca="1">IF(INDIRECT(CELL("address",F4085))&lt;&gt;"", _xlfn.XLOOKUP(LEFT(INDIRECT(CELL("address",F4085)), 3),_FSAData!$B:$B,_FSAData!$D:$D,""), "")</f>
        <v/>
      </c>
      <c r="I4085" t="str">
        <f t="shared" ca="1" si="127"/>
        <v/>
      </c>
    </row>
    <row r="4086" spans="1:9" x14ac:dyDescent="0.3">
      <c r="A4086" t="str" cm="1">
        <f t="array" aca="1" ref="A4086" ca="1">TRIM(UPPER(LEFT(INDIRECT("'Postal Code-FSA Input'!"&amp;CELL("address",A4093)), 3)))</f>
        <v/>
      </c>
      <c r="B4086" t="str" cm="1">
        <f t="array" aca="1" ref="B4086" ca="1">IF(INDIRECT(CELL("address",A4086))&lt;&gt;"", _xlfn.XLOOKUP(INDIRECT(CELL("address",A4086)),_FSAData!$B:$B,_FSAData!$C:$C, ""),"")</f>
        <v/>
      </c>
      <c r="C4086" t="str" cm="1">
        <f t="array" aca="1" ref="C4086" ca="1">IF(INDIRECT(CELL("address",A4086))&lt;&gt;"", _xlfn.XLOOKUP(LEFT(INDIRECT(CELL("address",A4086)), 3),_FSAData!$B:$B,_FSAData!$D:$D,""), "")</f>
        <v/>
      </c>
      <c r="D4086" t="str">
        <f t="shared" ca="1" si="126"/>
        <v/>
      </c>
      <c r="F4086" t="str" cm="1">
        <f t="array" aca="1" ref="F4086" ca="1">TRIM(UPPER(LEFT(INDIRECT("'Postal Code-FSA Input'!"&amp;CELL("address",B4093)), 3)))</f>
        <v/>
      </c>
      <c r="G4086" t="str" cm="1">
        <f t="array" aca="1" ref="G4086" ca="1">IF(INDIRECT(CELL("address",F4086))&lt;&gt;"", _xlfn.XLOOKUP(INDIRECT(CELL("address",F4086)),_FSAData!$B:$B,_FSAData!$C:$C, ""),"")</f>
        <v/>
      </c>
      <c r="H4086" t="str" cm="1">
        <f t="array" aca="1" ref="H4086" ca="1">IF(INDIRECT(CELL("address",F4086))&lt;&gt;"", _xlfn.XLOOKUP(LEFT(INDIRECT(CELL("address",F4086)), 3),_FSAData!$B:$B,_FSAData!$D:$D,""), "")</f>
        <v/>
      </c>
      <c r="I4086" t="str">
        <f t="shared" ca="1" si="127"/>
        <v/>
      </c>
    </row>
    <row r="4087" spans="1:9" x14ac:dyDescent="0.3">
      <c r="A4087" t="str" cm="1">
        <f t="array" aca="1" ref="A4087" ca="1">TRIM(UPPER(LEFT(INDIRECT("'Postal Code-FSA Input'!"&amp;CELL("address",A4094)), 3)))</f>
        <v/>
      </c>
      <c r="B4087" t="str" cm="1">
        <f t="array" aca="1" ref="B4087" ca="1">IF(INDIRECT(CELL("address",A4087))&lt;&gt;"", _xlfn.XLOOKUP(INDIRECT(CELL("address",A4087)),_FSAData!$B:$B,_FSAData!$C:$C, ""),"")</f>
        <v/>
      </c>
      <c r="C4087" t="str" cm="1">
        <f t="array" aca="1" ref="C4087" ca="1">IF(INDIRECT(CELL("address",A4087))&lt;&gt;"", _xlfn.XLOOKUP(LEFT(INDIRECT(CELL("address",A4087)), 3),_FSAData!$B:$B,_FSAData!$D:$D,""), "")</f>
        <v/>
      </c>
      <c r="D4087" t="str">
        <f t="shared" ca="1" si="126"/>
        <v/>
      </c>
      <c r="F4087" t="str" cm="1">
        <f t="array" aca="1" ref="F4087" ca="1">TRIM(UPPER(LEFT(INDIRECT("'Postal Code-FSA Input'!"&amp;CELL("address",B4094)), 3)))</f>
        <v/>
      </c>
      <c r="G4087" t="str" cm="1">
        <f t="array" aca="1" ref="G4087" ca="1">IF(INDIRECT(CELL("address",F4087))&lt;&gt;"", _xlfn.XLOOKUP(INDIRECT(CELL("address",F4087)),_FSAData!$B:$B,_FSAData!$C:$C, ""),"")</f>
        <v/>
      </c>
      <c r="H4087" t="str" cm="1">
        <f t="array" aca="1" ref="H4087" ca="1">IF(INDIRECT(CELL("address",F4087))&lt;&gt;"", _xlfn.XLOOKUP(LEFT(INDIRECT(CELL("address",F4087)), 3),_FSAData!$B:$B,_FSAData!$D:$D,""), "")</f>
        <v/>
      </c>
      <c r="I4087" t="str">
        <f t="shared" ca="1" si="127"/>
        <v/>
      </c>
    </row>
    <row r="4088" spans="1:9" x14ac:dyDescent="0.3">
      <c r="A4088" t="str" cm="1">
        <f t="array" aca="1" ref="A4088" ca="1">TRIM(UPPER(LEFT(INDIRECT("'Postal Code-FSA Input'!"&amp;CELL("address",A4095)), 3)))</f>
        <v/>
      </c>
      <c r="B4088" t="str" cm="1">
        <f t="array" aca="1" ref="B4088" ca="1">IF(INDIRECT(CELL("address",A4088))&lt;&gt;"", _xlfn.XLOOKUP(INDIRECT(CELL("address",A4088)),_FSAData!$B:$B,_FSAData!$C:$C, ""),"")</f>
        <v/>
      </c>
      <c r="C4088" t="str" cm="1">
        <f t="array" aca="1" ref="C4088" ca="1">IF(INDIRECT(CELL("address",A4088))&lt;&gt;"", _xlfn.XLOOKUP(LEFT(INDIRECT(CELL("address",A4088)), 3),_FSAData!$B:$B,_FSAData!$D:$D,""), "")</f>
        <v/>
      </c>
      <c r="D4088" t="str">
        <f t="shared" ca="1" si="126"/>
        <v/>
      </c>
      <c r="F4088" t="str" cm="1">
        <f t="array" aca="1" ref="F4088" ca="1">TRIM(UPPER(LEFT(INDIRECT("'Postal Code-FSA Input'!"&amp;CELL("address",B4095)), 3)))</f>
        <v/>
      </c>
      <c r="G4088" t="str" cm="1">
        <f t="array" aca="1" ref="G4088" ca="1">IF(INDIRECT(CELL("address",F4088))&lt;&gt;"", _xlfn.XLOOKUP(INDIRECT(CELL("address",F4088)),_FSAData!$B:$B,_FSAData!$C:$C, ""),"")</f>
        <v/>
      </c>
      <c r="H4088" t="str" cm="1">
        <f t="array" aca="1" ref="H4088" ca="1">IF(INDIRECT(CELL("address",F4088))&lt;&gt;"", _xlfn.XLOOKUP(LEFT(INDIRECT(CELL("address",F4088)), 3),_FSAData!$B:$B,_FSAData!$D:$D,""), "")</f>
        <v/>
      </c>
      <c r="I4088" t="str">
        <f t="shared" ca="1" si="127"/>
        <v/>
      </c>
    </row>
    <row r="4089" spans="1:9" x14ac:dyDescent="0.3">
      <c r="A4089" t="str" cm="1">
        <f t="array" aca="1" ref="A4089" ca="1">TRIM(UPPER(LEFT(INDIRECT("'Postal Code-FSA Input'!"&amp;CELL("address",A4096)), 3)))</f>
        <v/>
      </c>
      <c r="B4089" t="str" cm="1">
        <f t="array" aca="1" ref="B4089" ca="1">IF(INDIRECT(CELL("address",A4089))&lt;&gt;"", _xlfn.XLOOKUP(INDIRECT(CELL("address",A4089)),_FSAData!$B:$B,_FSAData!$C:$C, ""),"")</f>
        <v/>
      </c>
      <c r="C4089" t="str" cm="1">
        <f t="array" aca="1" ref="C4089" ca="1">IF(INDIRECT(CELL("address",A4089))&lt;&gt;"", _xlfn.XLOOKUP(LEFT(INDIRECT(CELL("address",A4089)), 3),_FSAData!$B:$B,_FSAData!$D:$D,""), "")</f>
        <v/>
      </c>
      <c r="D4089" t="str">
        <f t="shared" ca="1" si="126"/>
        <v/>
      </c>
      <c r="F4089" t="str" cm="1">
        <f t="array" aca="1" ref="F4089" ca="1">TRIM(UPPER(LEFT(INDIRECT("'Postal Code-FSA Input'!"&amp;CELL("address",B4096)), 3)))</f>
        <v/>
      </c>
      <c r="G4089" t="str" cm="1">
        <f t="array" aca="1" ref="G4089" ca="1">IF(INDIRECT(CELL("address",F4089))&lt;&gt;"", _xlfn.XLOOKUP(INDIRECT(CELL("address",F4089)),_FSAData!$B:$B,_FSAData!$C:$C, ""),"")</f>
        <v/>
      </c>
      <c r="H4089" t="str" cm="1">
        <f t="array" aca="1" ref="H4089" ca="1">IF(INDIRECT(CELL("address",F4089))&lt;&gt;"", _xlfn.XLOOKUP(LEFT(INDIRECT(CELL("address",F4089)), 3),_FSAData!$B:$B,_FSAData!$D:$D,""), "")</f>
        <v/>
      </c>
      <c r="I4089" t="str">
        <f t="shared" ca="1" si="127"/>
        <v/>
      </c>
    </row>
    <row r="4090" spans="1:9" x14ac:dyDescent="0.3">
      <c r="A4090" t="str" cm="1">
        <f t="array" aca="1" ref="A4090" ca="1">TRIM(UPPER(LEFT(INDIRECT("'Postal Code-FSA Input'!"&amp;CELL("address",A4097)), 3)))</f>
        <v/>
      </c>
      <c r="B4090" t="str" cm="1">
        <f t="array" aca="1" ref="B4090" ca="1">IF(INDIRECT(CELL("address",A4090))&lt;&gt;"", _xlfn.XLOOKUP(INDIRECT(CELL("address",A4090)),_FSAData!$B:$B,_FSAData!$C:$C, ""),"")</f>
        <v/>
      </c>
      <c r="C4090" t="str" cm="1">
        <f t="array" aca="1" ref="C4090" ca="1">IF(INDIRECT(CELL("address",A4090))&lt;&gt;"", _xlfn.XLOOKUP(LEFT(INDIRECT(CELL("address",A4090)), 3),_FSAData!$B:$B,_FSAData!$D:$D,""), "")</f>
        <v/>
      </c>
      <c r="D4090" t="str">
        <f t="shared" ca="1" si="126"/>
        <v/>
      </c>
      <c r="F4090" t="str" cm="1">
        <f t="array" aca="1" ref="F4090" ca="1">TRIM(UPPER(LEFT(INDIRECT("'Postal Code-FSA Input'!"&amp;CELL("address",B4097)), 3)))</f>
        <v/>
      </c>
      <c r="G4090" t="str" cm="1">
        <f t="array" aca="1" ref="G4090" ca="1">IF(INDIRECT(CELL("address",F4090))&lt;&gt;"", _xlfn.XLOOKUP(INDIRECT(CELL("address",F4090)),_FSAData!$B:$B,_FSAData!$C:$C, ""),"")</f>
        <v/>
      </c>
      <c r="H4090" t="str" cm="1">
        <f t="array" aca="1" ref="H4090" ca="1">IF(INDIRECT(CELL("address",F4090))&lt;&gt;"", _xlfn.XLOOKUP(LEFT(INDIRECT(CELL("address",F4090)), 3),_FSAData!$B:$B,_FSAData!$D:$D,""), "")</f>
        <v/>
      </c>
      <c r="I4090" t="str">
        <f t="shared" ca="1" si="127"/>
        <v/>
      </c>
    </row>
    <row r="4091" spans="1:9" x14ac:dyDescent="0.3">
      <c r="A4091" t="str" cm="1">
        <f t="array" aca="1" ref="A4091" ca="1">TRIM(UPPER(LEFT(INDIRECT("'Postal Code-FSA Input'!"&amp;CELL("address",A4098)), 3)))</f>
        <v/>
      </c>
      <c r="B4091" t="str" cm="1">
        <f t="array" aca="1" ref="B4091" ca="1">IF(INDIRECT(CELL("address",A4091))&lt;&gt;"", _xlfn.XLOOKUP(INDIRECT(CELL("address",A4091)),_FSAData!$B:$B,_FSAData!$C:$C, ""),"")</f>
        <v/>
      </c>
      <c r="C4091" t="str" cm="1">
        <f t="array" aca="1" ref="C4091" ca="1">IF(INDIRECT(CELL("address",A4091))&lt;&gt;"", _xlfn.XLOOKUP(LEFT(INDIRECT(CELL("address",A4091)), 3),_FSAData!$B:$B,_FSAData!$D:$D,""), "")</f>
        <v/>
      </c>
      <c r="D4091" t="str">
        <f t="shared" ca="1" si="126"/>
        <v/>
      </c>
      <c r="F4091" t="str" cm="1">
        <f t="array" aca="1" ref="F4091" ca="1">TRIM(UPPER(LEFT(INDIRECT("'Postal Code-FSA Input'!"&amp;CELL("address",B4098)), 3)))</f>
        <v/>
      </c>
      <c r="G4091" t="str" cm="1">
        <f t="array" aca="1" ref="G4091" ca="1">IF(INDIRECT(CELL("address",F4091))&lt;&gt;"", _xlfn.XLOOKUP(INDIRECT(CELL("address",F4091)),_FSAData!$B:$B,_FSAData!$C:$C, ""),"")</f>
        <v/>
      </c>
      <c r="H4091" t="str" cm="1">
        <f t="array" aca="1" ref="H4091" ca="1">IF(INDIRECT(CELL("address",F4091))&lt;&gt;"", _xlfn.XLOOKUP(LEFT(INDIRECT(CELL("address",F4091)), 3),_FSAData!$B:$B,_FSAData!$D:$D,""), "")</f>
        <v/>
      </c>
      <c r="I4091" t="str">
        <f t="shared" ca="1" si="127"/>
        <v/>
      </c>
    </row>
    <row r="4092" spans="1:9" x14ac:dyDescent="0.3">
      <c r="A4092" t="str" cm="1">
        <f t="array" aca="1" ref="A4092" ca="1">TRIM(UPPER(LEFT(INDIRECT("'Postal Code-FSA Input'!"&amp;CELL("address",A4099)), 3)))</f>
        <v/>
      </c>
      <c r="B4092" t="str" cm="1">
        <f t="array" aca="1" ref="B4092" ca="1">IF(INDIRECT(CELL("address",A4092))&lt;&gt;"", _xlfn.XLOOKUP(INDIRECT(CELL("address",A4092)),_FSAData!$B:$B,_FSAData!$C:$C, ""),"")</f>
        <v/>
      </c>
      <c r="C4092" t="str" cm="1">
        <f t="array" aca="1" ref="C4092" ca="1">IF(INDIRECT(CELL("address",A4092))&lt;&gt;"", _xlfn.XLOOKUP(LEFT(INDIRECT(CELL("address",A4092)), 3),_FSAData!$B:$B,_FSAData!$D:$D,""), "")</f>
        <v/>
      </c>
      <c r="D4092" t="str">
        <f t="shared" ca="1" si="126"/>
        <v/>
      </c>
      <c r="F4092" t="str" cm="1">
        <f t="array" aca="1" ref="F4092" ca="1">TRIM(UPPER(LEFT(INDIRECT("'Postal Code-FSA Input'!"&amp;CELL("address",B4099)), 3)))</f>
        <v/>
      </c>
      <c r="G4092" t="str" cm="1">
        <f t="array" aca="1" ref="G4092" ca="1">IF(INDIRECT(CELL("address",F4092))&lt;&gt;"", _xlfn.XLOOKUP(INDIRECT(CELL("address",F4092)),_FSAData!$B:$B,_FSAData!$C:$C, ""),"")</f>
        <v/>
      </c>
      <c r="H4092" t="str" cm="1">
        <f t="array" aca="1" ref="H4092" ca="1">IF(INDIRECT(CELL("address",F4092))&lt;&gt;"", _xlfn.XLOOKUP(LEFT(INDIRECT(CELL("address",F4092)), 3),_FSAData!$B:$B,_FSAData!$D:$D,""), "")</f>
        <v/>
      </c>
      <c r="I4092" t="str">
        <f t="shared" ca="1" si="127"/>
        <v/>
      </c>
    </row>
    <row r="4093" spans="1:9" x14ac:dyDescent="0.3">
      <c r="A4093" t="str" cm="1">
        <f t="array" aca="1" ref="A4093" ca="1">TRIM(UPPER(LEFT(INDIRECT("'Postal Code-FSA Input'!"&amp;CELL("address",A4100)), 3)))</f>
        <v/>
      </c>
      <c r="B4093" t="str" cm="1">
        <f t="array" aca="1" ref="B4093" ca="1">IF(INDIRECT(CELL("address",A4093))&lt;&gt;"", _xlfn.XLOOKUP(INDIRECT(CELL("address",A4093)),_FSAData!$B:$B,_FSAData!$C:$C, ""),"")</f>
        <v/>
      </c>
      <c r="C4093" t="str" cm="1">
        <f t="array" aca="1" ref="C4093" ca="1">IF(INDIRECT(CELL("address",A4093))&lt;&gt;"", _xlfn.XLOOKUP(LEFT(INDIRECT(CELL("address",A4093)), 3),_FSAData!$B:$B,_FSAData!$D:$D,""), "")</f>
        <v/>
      </c>
      <c r="D4093" t="str">
        <f t="shared" ca="1" si="126"/>
        <v/>
      </c>
      <c r="F4093" t="str" cm="1">
        <f t="array" aca="1" ref="F4093" ca="1">TRIM(UPPER(LEFT(INDIRECT("'Postal Code-FSA Input'!"&amp;CELL("address",B4100)), 3)))</f>
        <v/>
      </c>
      <c r="G4093" t="str" cm="1">
        <f t="array" aca="1" ref="G4093" ca="1">IF(INDIRECT(CELL("address",F4093))&lt;&gt;"", _xlfn.XLOOKUP(INDIRECT(CELL("address",F4093)),_FSAData!$B:$B,_FSAData!$C:$C, ""),"")</f>
        <v/>
      </c>
      <c r="H4093" t="str" cm="1">
        <f t="array" aca="1" ref="H4093" ca="1">IF(INDIRECT(CELL("address",F4093))&lt;&gt;"", _xlfn.XLOOKUP(LEFT(INDIRECT(CELL("address",F4093)), 3),_FSAData!$B:$B,_FSAData!$D:$D,""), "")</f>
        <v/>
      </c>
      <c r="I4093" t="str">
        <f t="shared" ca="1" si="127"/>
        <v/>
      </c>
    </row>
    <row r="4094" spans="1:9" x14ac:dyDescent="0.3">
      <c r="A4094" t="str" cm="1">
        <f t="array" aca="1" ref="A4094" ca="1">TRIM(UPPER(LEFT(INDIRECT("'Postal Code-FSA Input'!"&amp;CELL("address",A4101)), 3)))</f>
        <v/>
      </c>
      <c r="B4094" t="str" cm="1">
        <f t="array" aca="1" ref="B4094" ca="1">IF(INDIRECT(CELL("address",A4094))&lt;&gt;"", _xlfn.XLOOKUP(INDIRECT(CELL("address",A4094)),_FSAData!$B:$B,_FSAData!$C:$C, ""),"")</f>
        <v/>
      </c>
      <c r="C4094" t="str" cm="1">
        <f t="array" aca="1" ref="C4094" ca="1">IF(INDIRECT(CELL("address",A4094))&lt;&gt;"", _xlfn.XLOOKUP(LEFT(INDIRECT(CELL("address",A4094)), 3),_FSAData!$B:$B,_FSAData!$D:$D,""), "")</f>
        <v/>
      </c>
      <c r="D4094" t="str">
        <f t="shared" ca="1" si="126"/>
        <v/>
      </c>
      <c r="F4094" t="str" cm="1">
        <f t="array" aca="1" ref="F4094" ca="1">TRIM(UPPER(LEFT(INDIRECT("'Postal Code-FSA Input'!"&amp;CELL("address",B4101)), 3)))</f>
        <v/>
      </c>
      <c r="G4094" t="str" cm="1">
        <f t="array" aca="1" ref="G4094" ca="1">IF(INDIRECT(CELL("address",F4094))&lt;&gt;"", _xlfn.XLOOKUP(INDIRECT(CELL("address",F4094)),_FSAData!$B:$B,_FSAData!$C:$C, ""),"")</f>
        <v/>
      </c>
      <c r="H4094" t="str" cm="1">
        <f t="array" aca="1" ref="H4094" ca="1">IF(INDIRECT(CELL("address",F4094))&lt;&gt;"", _xlfn.XLOOKUP(LEFT(INDIRECT(CELL("address",F4094)), 3),_FSAData!$B:$B,_FSAData!$D:$D,""), "")</f>
        <v/>
      </c>
      <c r="I4094" t="str">
        <f t="shared" ca="1" si="127"/>
        <v/>
      </c>
    </row>
    <row r="4095" spans="1:9" x14ac:dyDescent="0.3">
      <c r="A4095" t="str" cm="1">
        <f t="array" aca="1" ref="A4095" ca="1">TRIM(UPPER(LEFT(INDIRECT("'Postal Code-FSA Input'!"&amp;CELL("address",A4102)), 3)))</f>
        <v/>
      </c>
      <c r="B4095" t="str" cm="1">
        <f t="array" aca="1" ref="B4095" ca="1">IF(INDIRECT(CELL("address",A4095))&lt;&gt;"", _xlfn.XLOOKUP(INDIRECT(CELL("address",A4095)),_FSAData!$B:$B,_FSAData!$C:$C, ""),"")</f>
        <v/>
      </c>
      <c r="C4095" t="str" cm="1">
        <f t="array" aca="1" ref="C4095" ca="1">IF(INDIRECT(CELL("address",A4095))&lt;&gt;"", _xlfn.XLOOKUP(LEFT(INDIRECT(CELL("address",A4095)), 3),_FSAData!$B:$B,_FSAData!$D:$D,""), "")</f>
        <v/>
      </c>
      <c r="D4095" t="str">
        <f t="shared" ca="1" si="126"/>
        <v/>
      </c>
      <c r="F4095" t="str" cm="1">
        <f t="array" aca="1" ref="F4095" ca="1">TRIM(UPPER(LEFT(INDIRECT("'Postal Code-FSA Input'!"&amp;CELL("address",B4102)), 3)))</f>
        <v/>
      </c>
      <c r="G4095" t="str" cm="1">
        <f t="array" aca="1" ref="G4095" ca="1">IF(INDIRECT(CELL("address",F4095))&lt;&gt;"", _xlfn.XLOOKUP(INDIRECT(CELL("address",F4095)),_FSAData!$B:$B,_FSAData!$C:$C, ""),"")</f>
        <v/>
      </c>
      <c r="H4095" t="str" cm="1">
        <f t="array" aca="1" ref="H4095" ca="1">IF(INDIRECT(CELL("address",F4095))&lt;&gt;"", _xlfn.XLOOKUP(LEFT(INDIRECT(CELL("address",F4095)), 3),_FSAData!$B:$B,_FSAData!$D:$D,""), "")</f>
        <v/>
      </c>
      <c r="I4095" t="str">
        <f t="shared" ca="1" si="127"/>
        <v/>
      </c>
    </row>
    <row r="4096" spans="1:9" x14ac:dyDescent="0.3">
      <c r="A4096" t="str" cm="1">
        <f t="array" aca="1" ref="A4096" ca="1">TRIM(UPPER(LEFT(INDIRECT("'Postal Code-FSA Input'!"&amp;CELL("address",A4103)), 3)))</f>
        <v/>
      </c>
      <c r="B4096" t="str" cm="1">
        <f t="array" aca="1" ref="B4096" ca="1">IF(INDIRECT(CELL("address",A4096))&lt;&gt;"", _xlfn.XLOOKUP(INDIRECT(CELL("address",A4096)),_FSAData!$B:$B,_FSAData!$C:$C, ""),"")</f>
        <v/>
      </c>
      <c r="C4096" t="str" cm="1">
        <f t="array" aca="1" ref="C4096" ca="1">IF(INDIRECT(CELL("address",A4096))&lt;&gt;"", _xlfn.XLOOKUP(LEFT(INDIRECT(CELL("address",A4096)), 3),_FSAData!$B:$B,_FSAData!$D:$D,""), "")</f>
        <v/>
      </c>
      <c r="D4096" t="str">
        <f t="shared" ca="1" si="126"/>
        <v/>
      </c>
      <c r="F4096" t="str" cm="1">
        <f t="array" aca="1" ref="F4096" ca="1">TRIM(UPPER(LEFT(INDIRECT("'Postal Code-FSA Input'!"&amp;CELL("address",B4103)), 3)))</f>
        <v/>
      </c>
      <c r="G4096" t="str" cm="1">
        <f t="array" aca="1" ref="G4096" ca="1">IF(INDIRECT(CELL("address",F4096))&lt;&gt;"", _xlfn.XLOOKUP(INDIRECT(CELL("address",F4096)),_FSAData!$B:$B,_FSAData!$C:$C, ""),"")</f>
        <v/>
      </c>
      <c r="H4096" t="str" cm="1">
        <f t="array" aca="1" ref="H4096" ca="1">IF(INDIRECT(CELL("address",F4096))&lt;&gt;"", _xlfn.XLOOKUP(LEFT(INDIRECT(CELL("address",F4096)), 3),_FSAData!$B:$B,_FSAData!$D:$D,""), "")</f>
        <v/>
      </c>
      <c r="I4096" t="str">
        <f t="shared" ca="1" si="127"/>
        <v/>
      </c>
    </row>
    <row r="4097" spans="1:9" x14ac:dyDescent="0.3">
      <c r="A4097" t="str" cm="1">
        <f t="array" aca="1" ref="A4097" ca="1">TRIM(UPPER(LEFT(INDIRECT("'Postal Code-FSA Input'!"&amp;CELL("address",A4104)), 3)))</f>
        <v/>
      </c>
      <c r="B4097" t="str" cm="1">
        <f t="array" aca="1" ref="B4097" ca="1">IF(INDIRECT(CELL("address",A4097))&lt;&gt;"", _xlfn.XLOOKUP(INDIRECT(CELL("address",A4097)),_FSAData!$B:$B,_FSAData!$C:$C, ""),"")</f>
        <v/>
      </c>
      <c r="C4097" t="str" cm="1">
        <f t="array" aca="1" ref="C4097" ca="1">IF(INDIRECT(CELL("address",A4097))&lt;&gt;"", _xlfn.XLOOKUP(LEFT(INDIRECT(CELL("address",A4097)), 3),_FSAData!$B:$B,_FSAData!$D:$D,""), "")</f>
        <v/>
      </c>
      <c r="D4097" t="str">
        <f t="shared" ca="1" si="126"/>
        <v/>
      </c>
      <c r="F4097" t="str" cm="1">
        <f t="array" aca="1" ref="F4097" ca="1">TRIM(UPPER(LEFT(INDIRECT("'Postal Code-FSA Input'!"&amp;CELL("address",B4104)), 3)))</f>
        <v/>
      </c>
      <c r="G4097" t="str" cm="1">
        <f t="array" aca="1" ref="G4097" ca="1">IF(INDIRECT(CELL("address",F4097))&lt;&gt;"", _xlfn.XLOOKUP(INDIRECT(CELL("address",F4097)),_FSAData!$B:$B,_FSAData!$C:$C, ""),"")</f>
        <v/>
      </c>
      <c r="H4097" t="str" cm="1">
        <f t="array" aca="1" ref="H4097" ca="1">IF(INDIRECT(CELL("address",F4097))&lt;&gt;"", _xlfn.XLOOKUP(LEFT(INDIRECT(CELL("address",F4097)), 3),_FSAData!$B:$B,_FSAData!$D:$D,""), "")</f>
        <v/>
      </c>
      <c r="I4097" t="str">
        <f t="shared" ca="1" si="127"/>
        <v/>
      </c>
    </row>
    <row r="4098" spans="1:9" x14ac:dyDescent="0.3">
      <c r="A4098" t="str" cm="1">
        <f t="array" aca="1" ref="A4098" ca="1">TRIM(UPPER(LEFT(INDIRECT("'Postal Code-FSA Input'!"&amp;CELL("address",A4105)), 3)))</f>
        <v/>
      </c>
      <c r="B4098" t="str" cm="1">
        <f t="array" aca="1" ref="B4098" ca="1">IF(INDIRECT(CELL("address",A4098))&lt;&gt;"", _xlfn.XLOOKUP(INDIRECT(CELL("address",A4098)),_FSAData!$B:$B,_FSAData!$C:$C, ""),"")</f>
        <v/>
      </c>
      <c r="C4098" t="str" cm="1">
        <f t="array" aca="1" ref="C4098" ca="1">IF(INDIRECT(CELL("address",A4098))&lt;&gt;"", _xlfn.XLOOKUP(LEFT(INDIRECT(CELL("address",A4098)), 3),_FSAData!$B:$B,_FSAData!$D:$D,""), "")</f>
        <v/>
      </c>
      <c r="D4098" t="str">
        <f t="shared" ca="1" si="126"/>
        <v/>
      </c>
      <c r="F4098" t="str" cm="1">
        <f t="array" aca="1" ref="F4098" ca="1">TRIM(UPPER(LEFT(INDIRECT("'Postal Code-FSA Input'!"&amp;CELL("address",B4105)), 3)))</f>
        <v/>
      </c>
      <c r="G4098" t="str" cm="1">
        <f t="array" aca="1" ref="G4098" ca="1">IF(INDIRECT(CELL("address",F4098))&lt;&gt;"", _xlfn.XLOOKUP(INDIRECT(CELL("address",F4098)),_FSAData!$B:$B,_FSAData!$C:$C, ""),"")</f>
        <v/>
      </c>
      <c r="H4098" t="str" cm="1">
        <f t="array" aca="1" ref="H4098" ca="1">IF(INDIRECT(CELL("address",F4098))&lt;&gt;"", _xlfn.XLOOKUP(LEFT(INDIRECT(CELL("address",F4098)), 3),_FSAData!$B:$B,_FSAData!$D:$D,""), "")</f>
        <v/>
      </c>
      <c r="I4098" t="str">
        <f t="shared" ca="1" si="127"/>
        <v/>
      </c>
    </row>
    <row r="4099" spans="1:9" x14ac:dyDescent="0.3">
      <c r="A4099" t="str" cm="1">
        <f t="array" aca="1" ref="A4099" ca="1">TRIM(UPPER(LEFT(INDIRECT("'Postal Code-FSA Input'!"&amp;CELL("address",A4106)), 3)))</f>
        <v/>
      </c>
      <c r="B4099" t="str" cm="1">
        <f t="array" aca="1" ref="B4099" ca="1">IF(INDIRECT(CELL("address",A4099))&lt;&gt;"", _xlfn.XLOOKUP(INDIRECT(CELL("address",A4099)),_FSAData!$B:$B,_FSAData!$C:$C, ""),"")</f>
        <v/>
      </c>
      <c r="C4099" t="str" cm="1">
        <f t="array" aca="1" ref="C4099" ca="1">IF(INDIRECT(CELL("address",A4099))&lt;&gt;"", _xlfn.XLOOKUP(LEFT(INDIRECT(CELL("address",A4099)), 3),_FSAData!$B:$B,_FSAData!$D:$D,""), "")</f>
        <v/>
      </c>
      <c r="D4099" t="str">
        <f t="shared" ca="1" si="126"/>
        <v/>
      </c>
      <c r="F4099" t="str" cm="1">
        <f t="array" aca="1" ref="F4099" ca="1">TRIM(UPPER(LEFT(INDIRECT("'Postal Code-FSA Input'!"&amp;CELL("address",B4106)), 3)))</f>
        <v/>
      </c>
      <c r="G4099" t="str" cm="1">
        <f t="array" aca="1" ref="G4099" ca="1">IF(INDIRECT(CELL("address",F4099))&lt;&gt;"", _xlfn.XLOOKUP(INDIRECT(CELL("address",F4099)),_FSAData!$B:$B,_FSAData!$C:$C, ""),"")</f>
        <v/>
      </c>
      <c r="H4099" t="str" cm="1">
        <f t="array" aca="1" ref="H4099" ca="1">IF(INDIRECT(CELL("address",F4099))&lt;&gt;"", _xlfn.XLOOKUP(LEFT(INDIRECT(CELL("address",F4099)), 3),_FSAData!$B:$B,_FSAData!$D:$D,""), "")</f>
        <v/>
      </c>
      <c r="I4099" t="str">
        <f t="shared" ca="1" si="127"/>
        <v/>
      </c>
    </row>
    <row r="4100" spans="1:9" x14ac:dyDescent="0.3">
      <c r="A4100" t="str" cm="1">
        <f t="array" aca="1" ref="A4100" ca="1">TRIM(UPPER(LEFT(INDIRECT("'Postal Code-FSA Input'!"&amp;CELL("address",A4107)), 3)))</f>
        <v/>
      </c>
      <c r="B4100" t="str" cm="1">
        <f t="array" aca="1" ref="B4100" ca="1">IF(INDIRECT(CELL("address",A4100))&lt;&gt;"", _xlfn.XLOOKUP(INDIRECT(CELL("address",A4100)),_FSAData!$B:$B,_FSAData!$C:$C, ""),"")</f>
        <v/>
      </c>
      <c r="C4100" t="str" cm="1">
        <f t="array" aca="1" ref="C4100" ca="1">IF(INDIRECT(CELL("address",A4100))&lt;&gt;"", _xlfn.XLOOKUP(LEFT(INDIRECT(CELL("address",A4100)), 3),_FSAData!$B:$B,_FSAData!$D:$D,""), "")</f>
        <v/>
      </c>
      <c r="D4100" t="str">
        <f t="shared" ca="1" si="126"/>
        <v/>
      </c>
      <c r="F4100" t="str" cm="1">
        <f t="array" aca="1" ref="F4100" ca="1">TRIM(UPPER(LEFT(INDIRECT("'Postal Code-FSA Input'!"&amp;CELL("address",B4107)), 3)))</f>
        <v/>
      </c>
      <c r="G4100" t="str" cm="1">
        <f t="array" aca="1" ref="G4100" ca="1">IF(INDIRECT(CELL("address",F4100))&lt;&gt;"", _xlfn.XLOOKUP(INDIRECT(CELL("address",F4100)),_FSAData!$B:$B,_FSAData!$C:$C, ""),"")</f>
        <v/>
      </c>
      <c r="H4100" t="str" cm="1">
        <f t="array" aca="1" ref="H4100" ca="1">IF(INDIRECT(CELL("address",F4100))&lt;&gt;"", _xlfn.XLOOKUP(LEFT(INDIRECT(CELL("address",F4100)), 3),_FSAData!$B:$B,_FSAData!$D:$D,""), "")</f>
        <v/>
      </c>
      <c r="I4100" t="str">
        <f t="shared" ca="1" si="127"/>
        <v/>
      </c>
    </row>
    <row r="4101" spans="1:9" x14ac:dyDescent="0.3">
      <c r="A4101" t="str" cm="1">
        <f t="array" aca="1" ref="A4101" ca="1">TRIM(UPPER(LEFT(INDIRECT("'Postal Code-FSA Input'!"&amp;CELL("address",A4108)), 3)))</f>
        <v/>
      </c>
      <c r="B4101" t="str" cm="1">
        <f t="array" aca="1" ref="B4101" ca="1">IF(INDIRECT(CELL("address",A4101))&lt;&gt;"", _xlfn.XLOOKUP(INDIRECT(CELL("address",A4101)),_FSAData!$B:$B,_FSAData!$C:$C, ""),"")</f>
        <v/>
      </c>
      <c r="C4101" t="str" cm="1">
        <f t="array" aca="1" ref="C4101" ca="1">IF(INDIRECT(CELL("address",A4101))&lt;&gt;"", _xlfn.XLOOKUP(LEFT(INDIRECT(CELL("address",A4101)), 3),_FSAData!$B:$B,_FSAData!$D:$D,""), "")</f>
        <v/>
      </c>
      <c r="D4101" t="str">
        <f t="shared" ca="1" si="126"/>
        <v/>
      </c>
      <c r="F4101" t="str" cm="1">
        <f t="array" aca="1" ref="F4101" ca="1">TRIM(UPPER(LEFT(INDIRECT("'Postal Code-FSA Input'!"&amp;CELL("address",B4108)), 3)))</f>
        <v/>
      </c>
      <c r="G4101" t="str" cm="1">
        <f t="array" aca="1" ref="G4101" ca="1">IF(INDIRECT(CELL("address",F4101))&lt;&gt;"", _xlfn.XLOOKUP(INDIRECT(CELL("address",F4101)),_FSAData!$B:$B,_FSAData!$C:$C, ""),"")</f>
        <v/>
      </c>
      <c r="H4101" t="str" cm="1">
        <f t="array" aca="1" ref="H4101" ca="1">IF(INDIRECT(CELL("address",F4101))&lt;&gt;"", _xlfn.XLOOKUP(LEFT(INDIRECT(CELL("address",F4101)), 3),_FSAData!$B:$B,_FSAData!$D:$D,""), "")</f>
        <v/>
      </c>
      <c r="I4101" t="str">
        <f t="shared" ca="1" si="127"/>
        <v/>
      </c>
    </row>
    <row r="4102" spans="1:9" x14ac:dyDescent="0.3">
      <c r="A4102" t="str" cm="1">
        <f t="array" aca="1" ref="A4102" ca="1">TRIM(UPPER(LEFT(INDIRECT("'Postal Code-FSA Input'!"&amp;CELL("address",A4109)), 3)))</f>
        <v/>
      </c>
      <c r="B4102" t="str" cm="1">
        <f t="array" aca="1" ref="B4102" ca="1">IF(INDIRECT(CELL("address",A4102))&lt;&gt;"", _xlfn.XLOOKUP(INDIRECT(CELL("address",A4102)),_FSAData!$B:$B,_FSAData!$C:$C, ""),"")</f>
        <v/>
      </c>
      <c r="C4102" t="str" cm="1">
        <f t="array" aca="1" ref="C4102" ca="1">IF(INDIRECT(CELL("address",A4102))&lt;&gt;"", _xlfn.XLOOKUP(LEFT(INDIRECT(CELL("address",A4102)), 3),_FSAData!$B:$B,_FSAData!$D:$D,""), "")</f>
        <v/>
      </c>
      <c r="D4102" t="str">
        <f t="shared" ref="D4102:D4165" ca="1" si="128">IF(B4102&lt;&gt;"",ACOS(COS(RADIANS(90-$B$2)) * COS(RADIANS(90-B4102)) + SIN(RADIANS(90-$B$2)) * SIN(RADIANS(90-B4102)) * COS(RADIANS($C$2-C4102))) * 6371,"")</f>
        <v/>
      </c>
      <c r="F4102" t="str" cm="1">
        <f t="array" aca="1" ref="F4102" ca="1">TRIM(UPPER(LEFT(INDIRECT("'Postal Code-FSA Input'!"&amp;CELL("address",B4109)), 3)))</f>
        <v/>
      </c>
      <c r="G4102" t="str" cm="1">
        <f t="array" aca="1" ref="G4102" ca="1">IF(INDIRECT(CELL("address",F4102))&lt;&gt;"", _xlfn.XLOOKUP(INDIRECT(CELL("address",F4102)),_FSAData!$B:$B,_FSAData!$C:$C, ""),"")</f>
        <v/>
      </c>
      <c r="H4102" t="str" cm="1">
        <f t="array" aca="1" ref="H4102" ca="1">IF(INDIRECT(CELL("address",F4102))&lt;&gt;"", _xlfn.XLOOKUP(LEFT(INDIRECT(CELL("address",F4102)), 3),_FSAData!$B:$B,_FSAData!$D:$D,""), "")</f>
        <v/>
      </c>
      <c r="I4102" t="str">
        <f t="shared" ref="I4102:I4165" ca="1" si="129">IF(G4102&lt;&gt;"",ACOS(COS(RADIANS(90-$B$2)) * COS(RADIANS(90-G4102)) + SIN(RADIANS(90-$B$2)) * SIN(RADIANS(90-G4102)) * COS(RADIANS($C$2-H4102))) * 6371,"")</f>
        <v/>
      </c>
    </row>
    <row r="4103" spans="1:9" x14ac:dyDescent="0.3">
      <c r="A4103" t="str" cm="1">
        <f t="array" aca="1" ref="A4103" ca="1">TRIM(UPPER(LEFT(INDIRECT("'Postal Code-FSA Input'!"&amp;CELL("address",A4110)), 3)))</f>
        <v/>
      </c>
      <c r="B4103" t="str" cm="1">
        <f t="array" aca="1" ref="B4103" ca="1">IF(INDIRECT(CELL("address",A4103))&lt;&gt;"", _xlfn.XLOOKUP(INDIRECT(CELL("address",A4103)),_FSAData!$B:$B,_FSAData!$C:$C, ""),"")</f>
        <v/>
      </c>
      <c r="C4103" t="str" cm="1">
        <f t="array" aca="1" ref="C4103" ca="1">IF(INDIRECT(CELL("address",A4103))&lt;&gt;"", _xlfn.XLOOKUP(LEFT(INDIRECT(CELL("address",A4103)), 3),_FSAData!$B:$B,_FSAData!$D:$D,""), "")</f>
        <v/>
      </c>
      <c r="D4103" t="str">
        <f t="shared" ca="1" si="128"/>
        <v/>
      </c>
      <c r="F4103" t="str" cm="1">
        <f t="array" aca="1" ref="F4103" ca="1">TRIM(UPPER(LEFT(INDIRECT("'Postal Code-FSA Input'!"&amp;CELL("address",B4110)), 3)))</f>
        <v/>
      </c>
      <c r="G4103" t="str" cm="1">
        <f t="array" aca="1" ref="G4103" ca="1">IF(INDIRECT(CELL("address",F4103))&lt;&gt;"", _xlfn.XLOOKUP(INDIRECT(CELL("address",F4103)),_FSAData!$B:$B,_FSAData!$C:$C, ""),"")</f>
        <v/>
      </c>
      <c r="H4103" t="str" cm="1">
        <f t="array" aca="1" ref="H4103" ca="1">IF(INDIRECT(CELL("address",F4103))&lt;&gt;"", _xlfn.XLOOKUP(LEFT(INDIRECT(CELL("address",F4103)), 3),_FSAData!$B:$B,_FSAData!$D:$D,""), "")</f>
        <v/>
      </c>
      <c r="I4103" t="str">
        <f t="shared" ca="1" si="129"/>
        <v/>
      </c>
    </row>
    <row r="4104" spans="1:9" x14ac:dyDescent="0.3">
      <c r="A4104" t="str" cm="1">
        <f t="array" aca="1" ref="A4104" ca="1">TRIM(UPPER(LEFT(INDIRECT("'Postal Code-FSA Input'!"&amp;CELL("address",A4111)), 3)))</f>
        <v/>
      </c>
      <c r="B4104" t="str" cm="1">
        <f t="array" aca="1" ref="B4104" ca="1">IF(INDIRECT(CELL("address",A4104))&lt;&gt;"", _xlfn.XLOOKUP(INDIRECT(CELL("address",A4104)),_FSAData!$B:$B,_FSAData!$C:$C, ""),"")</f>
        <v/>
      </c>
      <c r="C4104" t="str" cm="1">
        <f t="array" aca="1" ref="C4104" ca="1">IF(INDIRECT(CELL("address",A4104))&lt;&gt;"", _xlfn.XLOOKUP(LEFT(INDIRECT(CELL("address",A4104)), 3),_FSAData!$B:$B,_FSAData!$D:$D,""), "")</f>
        <v/>
      </c>
      <c r="D4104" t="str">
        <f t="shared" ca="1" si="128"/>
        <v/>
      </c>
      <c r="F4104" t="str" cm="1">
        <f t="array" aca="1" ref="F4104" ca="1">TRIM(UPPER(LEFT(INDIRECT("'Postal Code-FSA Input'!"&amp;CELL("address",B4111)), 3)))</f>
        <v/>
      </c>
      <c r="G4104" t="str" cm="1">
        <f t="array" aca="1" ref="G4104" ca="1">IF(INDIRECT(CELL("address",F4104))&lt;&gt;"", _xlfn.XLOOKUP(INDIRECT(CELL("address",F4104)),_FSAData!$B:$B,_FSAData!$C:$C, ""),"")</f>
        <v/>
      </c>
      <c r="H4104" t="str" cm="1">
        <f t="array" aca="1" ref="H4104" ca="1">IF(INDIRECT(CELL("address",F4104))&lt;&gt;"", _xlfn.XLOOKUP(LEFT(INDIRECT(CELL("address",F4104)), 3),_FSAData!$B:$B,_FSAData!$D:$D,""), "")</f>
        <v/>
      </c>
      <c r="I4104" t="str">
        <f t="shared" ca="1" si="129"/>
        <v/>
      </c>
    </row>
    <row r="4105" spans="1:9" x14ac:dyDescent="0.3">
      <c r="A4105" t="str" cm="1">
        <f t="array" aca="1" ref="A4105" ca="1">TRIM(UPPER(LEFT(INDIRECT("'Postal Code-FSA Input'!"&amp;CELL("address",A4112)), 3)))</f>
        <v/>
      </c>
      <c r="B4105" t="str" cm="1">
        <f t="array" aca="1" ref="B4105" ca="1">IF(INDIRECT(CELL("address",A4105))&lt;&gt;"", _xlfn.XLOOKUP(INDIRECT(CELL("address",A4105)),_FSAData!$B:$B,_FSAData!$C:$C, ""),"")</f>
        <v/>
      </c>
      <c r="C4105" t="str" cm="1">
        <f t="array" aca="1" ref="C4105" ca="1">IF(INDIRECT(CELL("address",A4105))&lt;&gt;"", _xlfn.XLOOKUP(LEFT(INDIRECT(CELL("address",A4105)), 3),_FSAData!$B:$B,_FSAData!$D:$D,""), "")</f>
        <v/>
      </c>
      <c r="D4105" t="str">
        <f t="shared" ca="1" si="128"/>
        <v/>
      </c>
      <c r="F4105" t="str" cm="1">
        <f t="array" aca="1" ref="F4105" ca="1">TRIM(UPPER(LEFT(INDIRECT("'Postal Code-FSA Input'!"&amp;CELL("address",B4112)), 3)))</f>
        <v/>
      </c>
      <c r="G4105" t="str" cm="1">
        <f t="array" aca="1" ref="G4105" ca="1">IF(INDIRECT(CELL("address",F4105))&lt;&gt;"", _xlfn.XLOOKUP(INDIRECT(CELL("address",F4105)),_FSAData!$B:$B,_FSAData!$C:$C, ""),"")</f>
        <v/>
      </c>
      <c r="H4105" t="str" cm="1">
        <f t="array" aca="1" ref="H4105" ca="1">IF(INDIRECT(CELL("address",F4105))&lt;&gt;"", _xlfn.XLOOKUP(LEFT(INDIRECT(CELL("address",F4105)), 3),_FSAData!$B:$B,_FSAData!$D:$D,""), "")</f>
        <v/>
      </c>
      <c r="I4105" t="str">
        <f t="shared" ca="1" si="129"/>
        <v/>
      </c>
    </row>
    <row r="4106" spans="1:9" x14ac:dyDescent="0.3">
      <c r="A4106" t="str" cm="1">
        <f t="array" aca="1" ref="A4106" ca="1">TRIM(UPPER(LEFT(INDIRECT("'Postal Code-FSA Input'!"&amp;CELL("address",A4113)), 3)))</f>
        <v/>
      </c>
      <c r="B4106" t="str" cm="1">
        <f t="array" aca="1" ref="B4106" ca="1">IF(INDIRECT(CELL("address",A4106))&lt;&gt;"", _xlfn.XLOOKUP(INDIRECT(CELL("address",A4106)),_FSAData!$B:$B,_FSAData!$C:$C, ""),"")</f>
        <v/>
      </c>
      <c r="C4106" t="str" cm="1">
        <f t="array" aca="1" ref="C4106" ca="1">IF(INDIRECT(CELL("address",A4106))&lt;&gt;"", _xlfn.XLOOKUP(LEFT(INDIRECT(CELL("address",A4106)), 3),_FSAData!$B:$B,_FSAData!$D:$D,""), "")</f>
        <v/>
      </c>
      <c r="D4106" t="str">
        <f t="shared" ca="1" si="128"/>
        <v/>
      </c>
      <c r="F4106" t="str" cm="1">
        <f t="array" aca="1" ref="F4106" ca="1">TRIM(UPPER(LEFT(INDIRECT("'Postal Code-FSA Input'!"&amp;CELL("address",B4113)), 3)))</f>
        <v/>
      </c>
      <c r="G4106" t="str" cm="1">
        <f t="array" aca="1" ref="G4106" ca="1">IF(INDIRECT(CELL("address",F4106))&lt;&gt;"", _xlfn.XLOOKUP(INDIRECT(CELL("address",F4106)),_FSAData!$B:$B,_FSAData!$C:$C, ""),"")</f>
        <v/>
      </c>
      <c r="H4106" t="str" cm="1">
        <f t="array" aca="1" ref="H4106" ca="1">IF(INDIRECT(CELL("address",F4106))&lt;&gt;"", _xlfn.XLOOKUP(LEFT(INDIRECT(CELL("address",F4106)), 3),_FSAData!$B:$B,_FSAData!$D:$D,""), "")</f>
        <v/>
      </c>
      <c r="I4106" t="str">
        <f t="shared" ca="1" si="129"/>
        <v/>
      </c>
    </row>
    <row r="4107" spans="1:9" x14ac:dyDescent="0.3">
      <c r="A4107" t="str" cm="1">
        <f t="array" aca="1" ref="A4107" ca="1">TRIM(UPPER(LEFT(INDIRECT("'Postal Code-FSA Input'!"&amp;CELL("address",A4114)), 3)))</f>
        <v/>
      </c>
      <c r="B4107" t="str" cm="1">
        <f t="array" aca="1" ref="B4107" ca="1">IF(INDIRECT(CELL("address",A4107))&lt;&gt;"", _xlfn.XLOOKUP(INDIRECT(CELL("address",A4107)),_FSAData!$B:$B,_FSAData!$C:$C, ""),"")</f>
        <v/>
      </c>
      <c r="C4107" t="str" cm="1">
        <f t="array" aca="1" ref="C4107" ca="1">IF(INDIRECT(CELL("address",A4107))&lt;&gt;"", _xlfn.XLOOKUP(LEFT(INDIRECT(CELL("address",A4107)), 3),_FSAData!$B:$B,_FSAData!$D:$D,""), "")</f>
        <v/>
      </c>
      <c r="D4107" t="str">
        <f t="shared" ca="1" si="128"/>
        <v/>
      </c>
      <c r="F4107" t="str" cm="1">
        <f t="array" aca="1" ref="F4107" ca="1">TRIM(UPPER(LEFT(INDIRECT("'Postal Code-FSA Input'!"&amp;CELL("address",B4114)), 3)))</f>
        <v/>
      </c>
      <c r="G4107" t="str" cm="1">
        <f t="array" aca="1" ref="G4107" ca="1">IF(INDIRECT(CELL("address",F4107))&lt;&gt;"", _xlfn.XLOOKUP(INDIRECT(CELL("address",F4107)),_FSAData!$B:$B,_FSAData!$C:$C, ""),"")</f>
        <v/>
      </c>
      <c r="H4107" t="str" cm="1">
        <f t="array" aca="1" ref="H4107" ca="1">IF(INDIRECT(CELL("address",F4107))&lt;&gt;"", _xlfn.XLOOKUP(LEFT(INDIRECT(CELL("address",F4107)), 3),_FSAData!$B:$B,_FSAData!$D:$D,""), "")</f>
        <v/>
      </c>
      <c r="I4107" t="str">
        <f t="shared" ca="1" si="129"/>
        <v/>
      </c>
    </row>
    <row r="4108" spans="1:9" x14ac:dyDescent="0.3">
      <c r="A4108" t="str" cm="1">
        <f t="array" aca="1" ref="A4108" ca="1">TRIM(UPPER(LEFT(INDIRECT("'Postal Code-FSA Input'!"&amp;CELL("address",A4115)), 3)))</f>
        <v/>
      </c>
      <c r="B4108" t="str" cm="1">
        <f t="array" aca="1" ref="B4108" ca="1">IF(INDIRECT(CELL("address",A4108))&lt;&gt;"", _xlfn.XLOOKUP(INDIRECT(CELL("address",A4108)),_FSAData!$B:$B,_FSAData!$C:$C, ""),"")</f>
        <v/>
      </c>
      <c r="C4108" t="str" cm="1">
        <f t="array" aca="1" ref="C4108" ca="1">IF(INDIRECT(CELL("address",A4108))&lt;&gt;"", _xlfn.XLOOKUP(LEFT(INDIRECT(CELL("address",A4108)), 3),_FSAData!$B:$B,_FSAData!$D:$D,""), "")</f>
        <v/>
      </c>
      <c r="D4108" t="str">
        <f t="shared" ca="1" si="128"/>
        <v/>
      </c>
      <c r="F4108" t="str" cm="1">
        <f t="array" aca="1" ref="F4108" ca="1">TRIM(UPPER(LEFT(INDIRECT("'Postal Code-FSA Input'!"&amp;CELL("address",B4115)), 3)))</f>
        <v/>
      </c>
      <c r="G4108" t="str" cm="1">
        <f t="array" aca="1" ref="G4108" ca="1">IF(INDIRECT(CELL("address",F4108))&lt;&gt;"", _xlfn.XLOOKUP(INDIRECT(CELL("address",F4108)),_FSAData!$B:$B,_FSAData!$C:$C, ""),"")</f>
        <v/>
      </c>
      <c r="H4108" t="str" cm="1">
        <f t="array" aca="1" ref="H4108" ca="1">IF(INDIRECT(CELL("address",F4108))&lt;&gt;"", _xlfn.XLOOKUP(LEFT(INDIRECT(CELL("address",F4108)), 3),_FSAData!$B:$B,_FSAData!$D:$D,""), "")</f>
        <v/>
      </c>
      <c r="I4108" t="str">
        <f t="shared" ca="1" si="129"/>
        <v/>
      </c>
    </row>
    <row r="4109" spans="1:9" x14ac:dyDescent="0.3">
      <c r="A4109" t="str" cm="1">
        <f t="array" aca="1" ref="A4109" ca="1">TRIM(UPPER(LEFT(INDIRECT("'Postal Code-FSA Input'!"&amp;CELL("address",A4116)), 3)))</f>
        <v/>
      </c>
      <c r="B4109" t="str" cm="1">
        <f t="array" aca="1" ref="B4109" ca="1">IF(INDIRECT(CELL("address",A4109))&lt;&gt;"", _xlfn.XLOOKUP(INDIRECT(CELL("address",A4109)),_FSAData!$B:$B,_FSAData!$C:$C, ""),"")</f>
        <v/>
      </c>
      <c r="C4109" t="str" cm="1">
        <f t="array" aca="1" ref="C4109" ca="1">IF(INDIRECT(CELL("address",A4109))&lt;&gt;"", _xlfn.XLOOKUP(LEFT(INDIRECT(CELL("address",A4109)), 3),_FSAData!$B:$B,_FSAData!$D:$D,""), "")</f>
        <v/>
      </c>
      <c r="D4109" t="str">
        <f t="shared" ca="1" si="128"/>
        <v/>
      </c>
      <c r="F4109" t="str" cm="1">
        <f t="array" aca="1" ref="F4109" ca="1">TRIM(UPPER(LEFT(INDIRECT("'Postal Code-FSA Input'!"&amp;CELL("address",B4116)), 3)))</f>
        <v/>
      </c>
      <c r="G4109" t="str" cm="1">
        <f t="array" aca="1" ref="G4109" ca="1">IF(INDIRECT(CELL("address",F4109))&lt;&gt;"", _xlfn.XLOOKUP(INDIRECT(CELL("address",F4109)),_FSAData!$B:$B,_FSAData!$C:$C, ""),"")</f>
        <v/>
      </c>
      <c r="H4109" t="str" cm="1">
        <f t="array" aca="1" ref="H4109" ca="1">IF(INDIRECT(CELL("address",F4109))&lt;&gt;"", _xlfn.XLOOKUP(LEFT(INDIRECT(CELL("address",F4109)), 3),_FSAData!$B:$B,_FSAData!$D:$D,""), "")</f>
        <v/>
      </c>
      <c r="I4109" t="str">
        <f t="shared" ca="1" si="129"/>
        <v/>
      </c>
    </row>
    <row r="4110" spans="1:9" x14ac:dyDescent="0.3">
      <c r="A4110" t="str" cm="1">
        <f t="array" aca="1" ref="A4110" ca="1">TRIM(UPPER(LEFT(INDIRECT("'Postal Code-FSA Input'!"&amp;CELL("address",A4117)), 3)))</f>
        <v/>
      </c>
      <c r="B4110" t="str" cm="1">
        <f t="array" aca="1" ref="B4110" ca="1">IF(INDIRECT(CELL("address",A4110))&lt;&gt;"", _xlfn.XLOOKUP(INDIRECT(CELL("address",A4110)),_FSAData!$B:$B,_FSAData!$C:$C, ""),"")</f>
        <v/>
      </c>
      <c r="C4110" t="str" cm="1">
        <f t="array" aca="1" ref="C4110" ca="1">IF(INDIRECT(CELL("address",A4110))&lt;&gt;"", _xlfn.XLOOKUP(LEFT(INDIRECT(CELL("address",A4110)), 3),_FSAData!$B:$B,_FSAData!$D:$D,""), "")</f>
        <v/>
      </c>
      <c r="D4110" t="str">
        <f t="shared" ca="1" si="128"/>
        <v/>
      </c>
      <c r="F4110" t="str" cm="1">
        <f t="array" aca="1" ref="F4110" ca="1">TRIM(UPPER(LEFT(INDIRECT("'Postal Code-FSA Input'!"&amp;CELL("address",B4117)), 3)))</f>
        <v/>
      </c>
      <c r="G4110" t="str" cm="1">
        <f t="array" aca="1" ref="G4110" ca="1">IF(INDIRECT(CELL("address",F4110))&lt;&gt;"", _xlfn.XLOOKUP(INDIRECT(CELL("address",F4110)),_FSAData!$B:$B,_FSAData!$C:$C, ""),"")</f>
        <v/>
      </c>
      <c r="H4110" t="str" cm="1">
        <f t="array" aca="1" ref="H4110" ca="1">IF(INDIRECT(CELL("address",F4110))&lt;&gt;"", _xlfn.XLOOKUP(LEFT(INDIRECT(CELL("address",F4110)), 3),_FSAData!$B:$B,_FSAData!$D:$D,""), "")</f>
        <v/>
      </c>
      <c r="I4110" t="str">
        <f t="shared" ca="1" si="129"/>
        <v/>
      </c>
    </row>
    <row r="4111" spans="1:9" x14ac:dyDescent="0.3">
      <c r="A4111" t="str" cm="1">
        <f t="array" aca="1" ref="A4111" ca="1">TRIM(UPPER(LEFT(INDIRECT("'Postal Code-FSA Input'!"&amp;CELL("address",A4118)), 3)))</f>
        <v/>
      </c>
      <c r="B4111" t="str" cm="1">
        <f t="array" aca="1" ref="B4111" ca="1">IF(INDIRECT(CELL("address",A4111))&lt;&gt;"", _xlfn.XLOOKUP(INDIRECT(CELL("address",A4111)),_FSAData!$B:$B,_FSAData!$C:$C, ""),"")</f>
        <v/>
      </c>
      <c r="C4111" t="str" cm="1">
        <f t="array" aca="1" ref="C4111" ca="1">IF(INDIRECT(CELL("address",A4111))&lt;&gt;"", _xlfn.XLOOKUP(LEFT(INDIRECT(CELL("address",A4111)), 3),_FSAData!$B:$B,_FSAData!$D:$D,""), "")</f>
        <v/>
      </c>
      <c r="D4111" t="str">
        <f t="shared" ca="1" si="128"/>
        <v/>
      </c>
      <c r="F4111" t="str" cm="1">
        <f t="array" aca="1" ref="F4111" ca="1">TRIM(UPPER(LEFT(INDIRECT("'Postal Code-FSA Input'!"&amp;CELL("address",B4118)), 3)))</f>
        <v/>
      </c>
      <c r="G4111" t="str" cm="1">
        <f t="array" aca="1" ref="G4111" ca="1">IF(INDIRECT(CELL("address",F4111))&lt;&gt;"", _xlfn.XLOOKUP(INDIRECT(CELL("address",F4111)),_FSAData!$B:$B,_FSAData!$C:$C, ""),"")</f>
        <v/>
      </c>
      <c r="H4111" t="str" cm="1">
        <f t="array" aca="1" ref="H4111" ca="1">IF(INDIRECT(CELL("address",F4111))&lt;&gt;"", _xlfn.XLOOKUP(LEFT(INDIRECT(CELL("address",F4111)), 3),_FSAData!$B:$B,_FSAData!$D:$D,""), "")</f>
        <v/>
      </c>
      <c r="I4111" t="str">
        <f t="shared" ca="1" si="129"/>
        <v/>
      </c>
    </row>
    <row r="4112" spans="1:9" x14ac:dyDescent="0.3">
      <c r="A4112" t="str" cm="1">
        <f t="array" aca="1" ref="A4112" ca="1">TRIM(UPPER(LEFT(INDIRECT("'Postal Code-FSA Input'!"&amp;CELL("address",A4119)), 3)))</f>
        <v/>
      </c>
      <c r="B4112" t="str" cm="1">
        <f t="array" aca="1" ref="B4112" ca="1">IF(INDIRECT(CELL("address",A4112))&lt;&gt;"", _xlfn.XLOOKUP(INDIRECT(CELL("address",A4112)),_FSAData!$B:$B,_FSAData!$C:$C, ""),"")</f>
        <v/>
      </c>
      <c r="C4112" t="str" cm="1">
        <f t="array" aca="1" ref="C4112" ca="1">IF(INDIRECT(CELL("address",A4112))&lt;&gt;"", _xlfn.XLOOKUP(LEFT(INDIRECT(CELL("address",A4112)), 3),_FSAData!$B:$B,_FSAData!$D:$D,""), "")</f>
        <v/>
      </c>
      <c r="D4112" t="str">
        <f t="shared" ca="1" si="128"/>
        <v/>
      </c>
      <c r="F4112" t="str" cm="1">
        <f t="array" aca="1" ref="F4112" ca="1">TRIM(UPPER(LEFT(INDIRECT("'Postal Code-FSA Input'!"&amp;CELL("address",B4119)), 3)))</f>
        <v/>
      </c>
      <c r="G4112" t="str" cm="1">
        <f t="array" aca="1" ref="G4112" ca="1">IF(INDIRECT(CELL("address",F4112))&lt;&gt;"", _xlfn.XLOOKUP(INDIRECT(CELL("address",F4112)),_FSAData!$B:$B,_FSAData!$C:$C, ""),"")</f>
        <v/>
      </c>
      <c r="H4112" t="str" cm="1">
        <f t="array" aca="1" ref="H4112" ca="1">IF(INDIRECT(CELL("address",F4112))&lt;&gt;"", _xlfn.XLOOKUP(LEFT(INDIRECT(CELL("address",F4112)), 3),_FSAData!$B:$B,_FSAData!$D:$D,""), "")</f>
        <v/>
      </c>
      <c r="I4112" t="str">
        <f t="shared" ca="1" si="129"/>
        <v/>
      </c>
    </row>
    <row r="4113" spans="1:9" x14ac:dyDescent="0.3">
      <c r="A4113" t="str" cm="1">
        <f t="array" aca="1" ref="A4113" ca="1">TRIM(UPPER(LEFT(INDIRECT("'Postal Code-FSA Input'!"&amp;CELL("address",A4120)), 3)))</f>
        <v/>
      </c>
      <c r="B4113" t="str" cm="1">
        <f t="array" aca="1" ref="B4113" ca="1">IF(INDIRECT(CELL("address",A4113))&lt;&gt;"", _xlfn.XLOOKUP(INDIRECT(CELL("address",A4113)),_FSAData!$B:$B,_FSAData!$C:$C, ""),"")</f>
        <v/>
      </c>
      <c r="C4113" t="str" cm="1">
        <f t="array" aca="1" ref="C4113" ca="1">IF(INDIRECT(CELL("address",A4113))&lt;&gt;"", _xlfn.XLOOKUP(LEFT(INDIRECT(CELL("address",A4113)), 3),_FSAData!$B:$B,_FSAData!$D:$D,""), "")</f>
        <v/>
      </c>
      <c r="D4113" t="str">
        <f t="shared" ca="1" si="128"/>
        <v/>
      </c>
      <c r="F4113" t="str" cm="1">
        <f t="array" aca="1" ref="F4113" ca="1">TRIM(UPPER(LEFT(INDIRECT("'Postal Code-FSA Input'!"&amp;CELL("address",B4120)), 3)))</f>
        <v/>
      </c>
      <c r="G4113" t="str" cm="1">
        <f t="array" aca="1" ref="G4113" ca="1">IF(INDIRECT(CELL("address",F4113))&lt;&gt;"", _xlfn.XLOOKUP(INDIRECT(CELL("address",F4113)),_FSAData!$B:$B,_FSAData!$C:$C, ""),"")</f>
        <v/>
      </c>
      <c r="H4113" t="str" cm="1">
        <f t="array" aca="1" ref="H4113" ca="1">IF(INDIRECT(CELL("address",F4113))&lt;&gt;"", _xlfn.XLOOKUP(LEFT(INDIRECT(CELL("address",F4113)), 3),_FSAData!$B:$B,_FSAData!$D:$D,""), "")</f>
        <v/>
      </c>
      <c r="I4113" t="str">
        <f t="shared" ca="1" si="129"/>
        <v/>
      </c>
    </row>
    <row r="4114" spans="1:9" x14ac:dyDescent="0.3">
      <c r="A4114" t="str" cm="1">
        <f t="array" aca="1" ref="A4114" ca="1">TRIM(UPPER(LEFT(INDIRECT("'Postal Code-FSA Input'!"&amp;CELL("address",A4121)), 3)))</f>
        <v/>
      </c>
      <c r="B4114" t="str" cm="1">
        <f t="array" aca="1" ref="B4114" ca="1">IF(INDIRECT(CELL("address",A4114))&lt;&gt;"", _xlfn.XLOOKUP(INDIRECT(CELL("address",A4114)),_FSAData!$B:$B,_FSAData!$C:$C, ""),"")</f>
        <v/>
      </c>
      <c r="C4114" t="str" cm="1">
        <f t="array" aca="1" ref="C4114" ca="1">IF(INDIRECT(CELL("address",A4114))&lt;&gt;"", _xlfn.XLOOKUP(LEFT(INDIRECT(CELL("address",A4114)), 3),_FSAData!$B:$B,_FSAData!$D:$D,""), "")</f>
        <v/>
      </c>
      <c r="D4114" t="str">
        <f t="shared" ca="1" si="128"/>
        <v/>
      </c>
      <c r="F4114" t="str" cm="1">
        <f t="array" aca="1" ref="F4114" ca="1">TRIM(UPPER(LEFT(INDIRECT("'Postal Code-FSA Input'!"&amp;CELL("address",B4121)), 3)))</f>
        <v/>
      </c>
      <c r="G4114" t="str" cm="1">
        <f t="array" aca="1" ref="G4114" ca="1">IF(INDIRECT(CELL("address",F4114))&lt;&gt;"", _xlfn.XLOOKUP(INDIRECT(CELL("address",F4114)),_FSAData!$B:$B,_FSAData!$C:$C, ""),"")</f>
        <v/>
      </c>
      <c r="H4114" t="str" cm="1">
        <f t="array" aca="1" ref="H4114" ca="1">IF(INDIRECT(CELL("address",F4114))&lt;&gt;"", _xlfn.XLOOKUP(LEFT(INDIRECT(CELL("address",F4114)), 3),_FSAData!$B:$B,_FSAData!$D:$D,""), "")</f>
        <v/>
      </c>
      <c r="I4114" t="str">
        <f t="shared" ca="1" si="129"/>
        <v/>
      </c>
    </row>
    <row r="4115" spans="1:9" x14ac:dyDescent="0.3">
      <c r="A4115" t="str" cm="1">
        <f t="array" aca="1" ref="A4115" ca="1">TRIM(UPPER(LEFT(INDIRECT("'Postal Code-FSA Input'!"&amp;CELL("address",A4122)), 3)))</f>
        <v/>
      </c>
      <c r="B4115" t="str" cm="1">
        <f t="array" aca="1" ref="B4115" ca="1">IF(INDIRECT(CELL("address",A4115))&lt;&gt;"", _xlfn.XLOOKUP(INDIRECT(CELL("address",A4115)),_FSAData!$B:$B,_FSAData!$C:$C, ""),"")</f>
        <v/>
      </c>
      <c r="C4115" t="str" cm="1">
        <f t="array" aca="1" ref="C4115" ca="1">IF(INDIRECT(CELL("address",A4115))&lt;&gt;"", _xlfn.XLOOKUP(LEFT(INDIRECT(CELL("address",A4115)), 3),_FSAData!$B:$B,_FSAData!$D:$D,""), "")</f>
        <v/>
      </c>
      <c r="D4115" t="str">
        <f t="shared" ca="1" si="128"/>
        <v/>
      </c>
      <c r="F4115" t="str" cm="1">
        <f t="array" aca="1" ref="F4115" ca="1">TRIM(UPPER(LEFT(INDIRECT("'Postal Code-FSA Input'!"&amp;CELL("address",B4122)), 3)))</f>
        <v/>
      </c>
      <c r="G4115" t="str" cm="1">
        <f t="array" aca="1" ref="G4115" ca="1">IF(INDIRECT(CELL("address",F4115))&lt;&gt;"", _xlfn.XLOOKUP(INDIRECT(CELL("address",F4115)),_FSAData!$B:$B,_FSAData!$C:$C, ""),"")</f>
        <v/>
      </c>
      <c r="H4115" t="str" cm="1">
        <f t="array" aca="1" ref="H4115" ca="1">IF(INDIRECT(CELL("address",F4115))&lt;&gt;"", _xlfn.XLOOKUP(LEFT(INDIRECT(CELL("address",F4115)), 3),_FSAData!$B:$B,_FSAData!$D:$D,""), "")</f>
        <v/>
      </c>
      <c r="I4115" t="str">
        <f t="shared" ca="1" si="129"/>
        <v/>
      </c>
    </row>
    <row r="4116" spans="1:9" x14ac:dyDescent="0.3">
      <c r="A4116" t="str" cm="1">
        <f t="array" aca="1" ref="A4116" ca="1">TRIM(UPPER(LEFT(INDIRECT("'Postal Code-FSA Input'!"&amp;CELL("address",A4123)), 3)))</f>
        <v/>
      </c>
      <c r="B4116" t="str" cm="1">
        <f t="array" aca="1" ref="B4116" ca="1">IF(INDIRECT(CELL("address",A4116))&lt;&gt;"", _xlfn.XLOOKUP(INDIRECT(CELL("address",A4116)),_FSAData!$B:$B,_FSAData!$C:$C, ""),"")</f>
        <v/>
      </c>
      <c r="C4116" t="str" cm="1">
        <f t="array" aca="1" ref="C4116" ca="1">IF(INDIRECT(CELL("address",A4116))&lt;&gt;"", _xlfn.XLOOKUP(LEFT(INDIRECT(CELL("address",A4116)), 3),_FSAData!$B:$B,_FSAData!$D:$D,""), "")</f>
        <v/>
      </c>
      <c r="D4116" t="str">
        <f t="shared" ca="1" si="128"/>
        <v/>
      </c>
      <c r="F4116" t="str" cm="1">
        <f t="array" aca="1" ref="F4116" ca="1">TRIM(UPPER(LEFT(INDIRECT("'Postal Code-FSA Input'!"&amp;CELL("address",B4123)), 3)))</f>
        <v/>
      </c>
      <c r="G4116" t="str" cm="1">
        <f t="array" aca="1" ref="G4116" ca="1">IF(INDIRECT(CELL("address",F4116))&lt;&gt;"", _xlfn.XLOOKUP(INDIRECT(CELL("address",F4116)),_FSAData!$B:$B,_FSAData!$C:$C, ""),"")</f>
        <v/>
      </c>
      <c r="H4116" t="str" cm="1">
        <f t="array" aca="1" ref="H4116" ca="1">IF(INDIRECT(CELL("address",F4116))&lt;&gt;"", _xlfn.XLOOKUP(LEFT(INDIRECT(CELL("address",F4116)), 3),_FSAData!$B:$B,_FSAData!$D:$D,""), "")</f>
        <v/>
      </c>
      <c r="I4116" t="str">
        <f t="shared" ca="1" si="129"/>
        <v/>
      </c>
    </row>
    <row r="4117" spans="1:9" x14ac:dyDescent="0.3">
      <c r="A4117" t="str" cm="1">
        <f t="array" aca="1" ref="A4117" ca="1">TRIM(UPPER(LEFT(INDIRECT("'Postal Code-FSA Input'!"&amp;CELL("address",A4124)), 3)))</f>
        <v/>
      </c>
      <c r="B4117" t="str" cm="1">
        <f t="array" aca="1" ref="B4117" ca="1">IF(INDIRECT(CELL("address",A4117))&lt;&gt;"", _xlfn.XLOOKUP(INDIRECT(CELL("address",A4117)),_FSAData!$B:$B,_FSAData!$C:$C, ""),"")</f>
        <v/>
      </c>
      <c r="C4117" t="str" cm="1">
        <f t="array" aca="1" ref="C4117" ca="1">IF(INDIRECT(CELL("address",A4117))&lt;&gt;"", _xlfn.XLOOKUP(LEFT(INDIRECT(CELL("address",A4117)), 3),_FSAData!$B:$B,_FSAData!$D:$D,""), "")</f>
        <v/>
      </c>
      <c r="D4117" t="str">
        <f t="shared" ca="1" si="128"/>
        <v/>
      </c>
      <c r="F4117" t="str" cm="1">
        <f t="array" aca="1" ref="F4117" ca="1">TRIM(UPPER(LEFT(INDIRECT("'Postal Code-FSA Input'!"&amp;CELL("address",B4124)), 3)))</f>
        <v/>
      </c>
      <c r="G4117" t="str" cm="1">
        <f t="array" aca="1" ref="G4117" ca="1">IF(INDIRECT(CELL("address",F4117))&lt;&gt;"", _xlfn.XLOOKUP(INDIRECT(CELL("address",F4117)),_FSAData!$B:$B,_FSAData!$C:$C, ""),"")</f>
        <v/>
      </c>
      <c r="H4117" t="str" cm="1">
        <f t="array" aca="1" ref="H4117" ca="1">IF(INDIRECT(CELL("address",F4117))&lt;&gt;"", _xlfn.XLOOKUP(LEFT(INDIRECT(CELL("address",F4117)), 3),_FSAData!$B:$B,_FSAData!$D:$D,""), "")</f>
        <v/>
      </c>
      <c r="I4117" t="str">
        <f t="shared" ca="1" si="129"/>
        <v/>
      </c>
    </row>
    <row r="4118" spans="1:9" x14ac:dyDescent="0.3">
      <c r="A4118" t="str" cm="1">
        <f t="array" aca="1" ref="A4118" ca="1">TRIM(UPPER(LEFT(INDIRECT("'Postal Code-FSA Input'!"&amp;CELL("address",A4125)), 3)))</f>
        <v/>
      </c>
      <c r="B4118" t="str" cm="1">
        <f t="array" aca="1" ref="B4118" ca="1">IF(INDIRECT(CELL("address",A4118))&lt;&gt;"", _xlfn.XLOOKUP(INDIRECT(CELL("address",A4118)),_FSAData!$B:$B,_FSAData!$C:$C, ""),"")</f>
        <v/>
      </c>
      <c r="C4118" t="str" cm="1">
        <f t="array" aca="1" ref="C4118" ca="1">IF(INDIRECT(CELL("address",A4118))&lt;&gt;"", _xlfn.XLOOKUP(LEFT(INDIRECT(CELL("address",A4118)), 3),_FSAData!$B:$B,_FSAData!$D:$D,""), "")</f>
        <v/>
      </c>
      <c r="D4118" t="str">
        <f t="shared" ca="1" si="128"/>
        <v/>
      </c>
      <c r="F4118" t="str" cm="1">
        <f t="array" aca="1" ref="F4118" ca="1">TRIM(UPPER(LEFT(INDIRECT("'Postal Code-FSA Input'!"&amp;CELL("address",B4125)), 3)))</f>
        <v/>
      </c>
      <c r="G4118" t="str" cm="1">
        <f t="array" aca="1" ref="G4118" ca="1">IF(INDIRECT(CELL("address",F4118))&lt;&gt;"", _xlfn.XLOOKUP(INDIRECT(CELL("address",F4118)),_FSAData!$B:$B,_FSAData!$C:$C, ""),"")</f>
        <v/>
      </c>
      <c r="H4118" t="str" cm="1">
        <f t="array" aca="1" ref="H4118" ca="1">IF(INDIRECT(CELL("address",F4118))&lt;&gt;"", _xlfn.XLOOKUP(LEFT(INDIRECT(CELL("address",F4118)), 3),_FSAData!$B:$B,_FSAData!$D:$D,""), "")</f>
        <v/>
      </c>
      <c r="I4118" t="str">
        <f t="shared" ca="1" si="129"/>
        <v/>
      </c>
    </row>
    <row r="4119" spans="1:9" x14ac:dyDescent="0.3">
      <c r="A4119" t="str" cm="1">
        <f t="array" aca="1" ref="A4119" ca="1">TRIM(UPPER(LEFT(INDIRECT("'Postal Code-FSA Input'!"&amp;CELL("address",A4126)), 3)))</f>
        <v/>
      </c>
      <c r="B4119" t="str" cm="1">
        <f t="array" aca="1" ref="B4119" ca="1">IF(INDIRECT(CELL("address",A4119))&lt;&gt;"", _xlfn.XLOOKUP(INDIRECT(CELL("address",A4119)),_FSAData!$B:$B,_FSAData!$C:$C, ""),"")</f>
        <v/>
      </c>
      <c r="C4119" t="str" cm="1">
        <f t="array" aca="1" ref="C4119" ca="1">IF(INDIRECT(CELL("address",A4119))&lt;&gt;"", _xlfn.XLOOKUP(LEFT(INDIRECT(CELL("address",A4119)), 3),_FSAData!$B:$B,_FSAData!$D:$D,""), "")</f>
        <v/>
      </c>
      <c r="D4119" t="str">
        <f t="shared" ca="1" si="128"/>
        <v/>
      </c>
      <c r="F4119" t="str" cm="1">
        <f t="array" aca="1" ref="F4119" ca="1">TRIM(UPPER(LEFT(INDIRECT("'Postal Code-FSA Input'!"&amp;CELL("address",B4126)), 3)))</f>
        <v/>
      </c>
      <c r="G4119" t="str" cm="1">
        <f t="array" aca="1" ref="G4119" ca="1">IF(INDIRECT(CELL("address",F4119))&lt;&gt;"", _xlfn.XLOOKUP(INDIRECT(CELL("address",F4119)),_FSAData!$B:$B,_FSAData!$C:$C, ""),"")</f>
        <v/>
      </c>
      <c r="H4119" t="str" cm="1">
        <f t="array" aca="1" ref="H4119" ca="1">IF(INDIRECT(CELL("address",F4119))&lt;&gt;"", _xlfn.XLOOKUP(LEFT(INDIRECT(CELL("address",F4119)), 3),_FSAData!$B:$B,_FSAData!$D:$D,""), "")</f>
        <v/>
      </c>
      <c r="I4119" t="str">
        <f t="shared" ca="1" si="129"/>
        <v/>
      </c>
    </row>
    <row r="4120" spans="1:9" x14ac:dyDescent="0.3">
      <c r="A4120" t="str" cm="1">
        <f t="array" aca="1" ref="A4120" ca="1">TRIM(UPPER(LEFT(INDIRECT("'Postal Code-FSA Input'!"&amp;CELL("address",A4127)), 3)))</f>
        <v/>
      </c>
      <c r="B4120" t="str" cm="1">
        <f t="array" aca="1" ref="B4120" ca="1">IF(INDIRECT(CELL("address",A4120))&lt;&gt;"", _xlfn.XLOOKUP(INDIRECT(CELL("address",A4120)),_FSAData!$B:$B,_FSAData!$C:$C, ""),"")</f>
        <v/>
      </c>
      <c r="C4120" t="str" cm="1">
        <f t="array" aca="1" ref="C4120" ca="1">IF(INDIRECT(CELL("address",A4120))&lt;&gt;"", _xlfn.XLOOKUP(LEFT(INDIRECT(CELL("address",A4120)), 3),_FSAData!$B:$B,_FSAData!$D:$D,""), "")</f>
        <v/>
      </c>
      <c r="D4120" t="str">
        <f t="shared" ca="1" si="128"/>
        <v/>
      </c>
      <c r="F4120" t="str" cm="1">
        <f t="array" aca="1" ref="F4120" ca="1">TRIM(UPPER(LEFT(INDIRECT("'Postal Code-FSA Input'!"&amp;CELL("address",B4127)), 3)))</f>
        <v/>
      </c>
      <c r="G4120" t="str" cm="1">
        <f t="array" aca="1" ref="G4120" ca="1">IF(INDIRECT(CELL("address",F4120))&lt;&gt;"", _xlfn.XLOOKUP(INDIRECT(CELL("address",F4120)),_FSAData!$B:$B,_FSAData!$C:$C, ""),"")</f>
        <v/>
      </c>
      <c r="H4120" t="str" cm="1">
        <f t="array" aca="1" ref="H4120" ca="1">IF(INDIRECT(CELL("address",F4120))&lt;&gt;"", _xlfn.XLOOKUP(LEFT(INDIRECT(CELL("address",F4120)), 3),_FSAData!$B:$B,_FSAData!$D:$D,""), "")</f>
        <v/>
      </c>
      <c r="I4120" t="str">
        <f t="shared" ca="1" si="129"/>
        <v/>
      </c>
    </row>
    <row r="4121" spans="1:9" x14ac:dyDescent="0.3">
      <c r="A4121" t="str" cm="1">
        <f t="array" aca="1" ref="A4121" ca="1">TRIM(UPPER(LEFT(INDIRECT("'Postal Code-FSA Input'!"&amp;CELL("address",A4128)), 3)))</f>
        <v/>
      </c>
      <c r="B4121" t="str" cm="1">
        <f t="array" aca="1" ref="B4121" ca="1">IF(INDIRECT(CELL("address",A4121))&lt;&gt;"", _xlfn.XLOOKUP(INDIRECT(CELL("address",A4121)),_FSAData!$B:$B,_FSAData!$C:$C, ""),"")</f>
        <v/>
      </c>
      <c r="C4121" t="str" cm="1">
        <f t="array" aca="1" ref="C4121" ca="1">IF(INDIRECT(CELL("address",A4121))&lt;&gt;"", _xlfn.XLOOKUP(LEFT(INDIRECT(CELL("address",A4121)), 3),_FSAData!$B:$B,_FSAData!$D:$D,""), "")</f>
        <v/>
      </c>
      <c r="D4121" t="str">
        <f t="shared" ca="1" si="128"/>
        <v/>
      </c>
      <c r="F4121" t="str" cm="1">
        <f t="array" aca="1" ref="F4121" ca="1">TRIM(UPPER(LEFT(INDIRECT("'Postal Code-FSA Input'!"&amp;CELL("address",B4128)), 3)))</f>
        <v/>
      </c>
      <c r="G4121" t="str" cm="1">
        <f t="array" aca="1" ref="G4121" ca="1">IF(INDIRECT(CELL("address",F4121))&lt;&gt;"", _xlfn.XLOOKUP(INDIRECT(CELL("address",F4121)),_FSAData!$B:$B,_FSAData!$C:$C, ""),"")</f>
        <v/>
      </c>
      <c r="H4121" t="str" cm="1">
        <f t="array" aca="1" ref="H4121" ca="1">IF(INDIRECT(CELL("address",F4121))&lt;&gt;"", _xlfn.XLOOKUP(LEFT(INDIRECT(CELL("address",F4121)), 3),_FSAData!$B:$B,_FSAData!$D:$D,""), "")</f>
        <v/>
      </c>
      <c r="I4121" t="str">
        <f t="shared" ca="1" si="129"/>
        <v/>
      </c>
    </row>
    <row r="4122" spans="1:9" x14ac:dyDescent="0.3">
      <c r="A4122" t="str" cm="1">
        <f t="array" aca="1" ref="A4122" ca="1">TRIM(UPPER(LEFT(INDIRECT("'Postal Code-FSA Input'!"&amp;CELL("address",A4129)), 3)))</f>
        <v/>
      </c>
      <c r="B4122" t="str" cm="1">
        <f t="array" aca="1" ref="B4122" ca="1">IF(INDIRECT(CELL("address",A4122))&lt;&gt;"", _xlfn.XLOOKUP(INDIRECT(CELL("address",A4122)),_FSAData!$B:$B,_FSAData!$C:$C, ""),"")</f>
        <v/>
      </c>
      <c r="C4122" t="str" cm="1">
        <f t="array" aca="1" ref="C4122" ca="1">IF(INDIRECT(CELL("address",A4122))&lt;&gt;"", _xlfn.XLOOKUP(LEFT(INDIRECT(CELL("address",A4122)), 3),_FSAData!$B:$B,_FSAData!$D:$D,""), "")</f>
        <v/>
      </c>
      <c r="D4122" t="str">
        <f t="shared" ca="1" si="128"/>
        <v/>
      </c>
      <c r="F4122" t="str" cm="1">
        <f t="array" aca="1" ref="F4122" ca="1">TRIM(UPPER(LEFT(INDIRECT("'Postal Code-FSA Input'!"&amp;CELL("address",B4129)), 3)))</f>
        <v/>
      </c>
      <c r="G4122" t="str" cm="1">
        <f t="array" aca="1" ref="G4122" ca="1">IF(INDIRECT(CELL("address",F4122))&lt;&gt;"", _xlfn.XLOOKUP(INDIRECT(CELL("address",F4122)),_FSAData!$B:$B,_FSAData!$C:$C, ""),"")</f>
        <v/>
      </c>
      <c r="H4122" t="str" cm="1">
        <f t="array" aca="1" ref="H4122" ca="1">IF(INDIRECT(CELL("address",F4122))&lt;&gt;"", _xlfn.XLOOKUP(LEFT(INDIRECT(CELL("address",F4122)), 3),_FSAData!$B:$B,_FSAData!$D:$D,""), "")</f>
        <v/>
      </c>
      <c r="I4122" t="str">
        <f t="shared" ca="1" si="129"/>
        <v/>
      </c>
    </row>
    <row r="4123" spans="1:9" x14ac:dyDescent="0.3">
      <c r="A4123" t="str" cm="1">
        <f t="array" aca="1" ref="A4123" ca="1">TRIM(UPPER(LEFT(INDIRECT("'Postal Code-FSA Input'!"&amp;CELL("address",A4130)), 3)))</f>
        <v/>
      </c>
      <c r="B4123" t="str" cm="1">
        <f t="array" aca="1" ref="B4123" ca="1">IF(INDIRECT(CELL("address",A4123))&lt;&gt;"", _xlfn.XLOOKUP(INDIRECT(CELL("address",A4123)),_FSAData!$B:$B,_FSAData!$C:$C, ""),"")</f>
        <v/>
      </c>
      <c r="C4123" t="str" cm="1">
        <f t="array" aca="1" ref="C4123" ca="1">IF(INDIRECT(CELL("address",A4123))&lt;&gt;"", _xlfn.XLOOKUP(LEFT(INDIRECT(CELL("address",A4123)), 3),_FSAData!$B:$B,_FSAData!$D:$D,""), "")</f>
        <v/>
      </c>
      <c r="D4123" t="str">
        <f t="shared" ca="1" si="128"/>
        <v/>
      </c>
      <c r="F4123" t="str" cm="1">
        <f t="array" aca="1" ref="F4123" ca="1">TRIM(UPPER(LEFT(INDIRECT("'Postal Code-FSA Input'!"&amp;CELL("address",B4130)), 3)))</f>
        <v/>
      </c>
      <c r="G4123" t="str" cm="1">
        <f t="array" aca="1" ref="G4123" ca="1">IF(INDIRECT(CELL("address",F4123))&lt;&gt;"", _xlfn.XLOOKUP(INDIRECT(CELL("address",F4123)),_FSAData!$B:$B,_FSAData!$C:$C, ""),"")</f>
        <v/>
      </c>
      <c r="H4123" t="str" cm="1">
        <f t="array" aca="1" ref="H4123" ca="1">IF(INDIRECT(CELL("address",F4123))&lt;&gt;"", _xlfn.XLOOKUP(LEFT(INDIRECT(CELL("address",F4123)), 3),_FSAData!$B:$B,_FSAData!$D:$D,""), "")</f>
        <v/>
      </c>
      <c r="I4123" t="str">
        <f t="shared" ca="1" si="129"/>
        <v/>
      </c>
    </row>
    <row r="4124" spans="1:9" x14ac:dyDescent="0.3">
      <c r="A4124" t="str" cm="1">
        <f t="array" aca="1" ref="A4124" ca="1">TRIM(UPPER(LEFT(INDIRECT("'Postal Code-FSA Input'!"&amp;CELL("address",A4131)), 3)))</f>
        <v/>
      </c>
      <c r="B4124" t="str" cm="1">
        <f t="array" aca="1" ref="B4124" ca="1">IF(INDIRECT(CELL("address",A4124))&lt;&gt;"", _xlfn.XLOOKUP(INDIRECT(CELL("address",A4124)),_FSAData!$B:$B,_FSAData!$C:$C, ""),"")</f>
        <v/>
      </c>
      <c r="C4124" t="str" cm="1">
        <f t="array" aca="1" ref="C4124" ca="1">IF(INDIRECT(CELL("address",A4124))&lt;&gt;"", _xlfn.XLOOKUP(LEFT(INDIRECT(CELL("address",A4124)), 3),_FSAData!$B:$B,_FSAData!$D:$D,""), "")</f>
        <v/>
      </c>
      <c r="D4124" t="str">
        <f t="shared" ca="1" si="128"/>
        <v/>
      </c>
      <c r="F4124" t="str" cm="1">
        <f t="array" aca="1" ref="F4124" ca="1">TRIM(UPPER(LEFT(INDIRECT("'Postal Code-FSA Input'!"&amp;CELL("address",B4131)), 3)))</f>
        <v/>
      </c>
      <c r="G4124" t="str" cm="1">
        <f t="array" aca="1" ref="G4124" ca="1">IF(INDIRECT(CELL("address",F4124))&lt;&gt;"", _xlfn.XLOOKUP(INDIRECT(CELL("address",F4124)),_FSAData!$B:$B,_FSAData!$C:$C, ""),"")</f>
        <v/>
      </c>
      <c r="H4124" t="str" cm="1">
        <f t="array" aca="1" ref="H4124" ca="1">IF(INDIRECT(CELL("address",F4124))&lt;&gt;"", _xlfn.XLOOKUP(LEFT(INDIRECT(CELL("address",F4124)), 3),_FSAData!$B:$B,_FSAData!$D:$D,""), "")</f>
        <v/>
      </c>
      <c r="I4124" t="str">
        <f t="shared" ca="1" si="129"/>
        <v/>
      </c>
    </row>
    <row r="4125" spans="1:9" x14ac:dyDescent="0.3">
      <c r="A4125" t="str" cm="1">
        <f t="array" aca="1" ref="A4125" ca="1">TRIM(UPPER(LEFT(INDIRECT("'Postal Code-FSA Input'!"&amp;CELL("address",A4132)), 3)))</f>
        <v/>
      </c>
      <c r="B4125" t="str" cm="1">
        <f t="array" aca="1" ref="B4125" ca="1">IF(INDIRECT(CELL("address",A4125))&lt;&gt;"", _xlfn.XLOOKUP(INDIRECT(CELL("address",A4125)),_FSAData!$B:$B,_FSAData!$C:$C, ""),"")</f>
        <v/>
      </c>
      <c r="C4125" t="str" cm="1">
        <f t="array" aca="1" ref="C4125" ca="1">IF(INDIRECT(CELL("address",A4125))&lt;&gt;"", _xlfn.XLOOKUP(LEFT(INDIRECT(CELL("address",A4125)), 3),_FSAData!$B:$B,_FSAData!$D:$D,""), "")</f>
        <v/>
      </c>
      <c r="D4125" t="str">
        <f t="shared" ca="1" si="128"/>
        <v/>
      </c>
      <c r="F4125" t="str" cm="1">
        <f t="array" aca="1" ref="F4125" ca="1">TRIM(UPPER(LEFT(INDIRECT("'Postal Code-FSA Input'!"&amp;CELL("address",B4132)), 3)))</f>
        <v/>
      </c>
      <c r="G4125" t="str" cm="1">
        <f t="array" aca="1" ref="G4125" ca="1">IF(INDIRECT(CELL("address",F4125))&lt;&gt;"", _xlfn.XLOOKUP(INDIRECT(CELL("address",F4125)),_FSAData!$B:$B,_FSAData!$C:$C, ""),"")</f>
        <v/>
      </c>
      <c r="H4125" t="str" cm="1">
        <f t="array" aca="1" ref="H4125" ca="1">IF(INDIRECT(CELL("address",F4125))&lt;&gt;"", _xlfn.XLOOKUP(LEFT(INDIRECT(CELL("address",F4125)), 3),_FSAData!$B:$B,_FSAData!$D:$D,""), "")</f>
        <v/>
      </c>
      <c r="I4125" t="str">
        <f t="shared" ca="1" si="129"/>
        <v/>
      </c>
    </row>
    <row r="4126" spans="1:9" x14ac:dyDescent="0.3">
      <c r="A4126" t="str" cm="1">
        <f t="array" aca="1" ref="A4126" ca="1">TRIM(UPPER(LEFT(INDIRECT("'Postal Code-FSA Input'!"&amp;CELL("address",A4133)), 3)))</f>
        <v/>
      </c>
      <c r="B4126" t="str" cm="1">
        <f t="array" aca="1" ref="B4126" ca="1">IF(INDIRECT(CELL("address",A4126))&lt;&gt;"", _xlfn.XLOOKUP(INDIRECT(CELL("address",A4126)),_FSAData!$B:$B,_FSAData!$C:$C, ""),"")</f>
        <v/>
      </c>
      <c r="C4126" t="str" cm="1">
        <f t="array" aca="1" ref="C4126" ca="1">IF(INDIRECT(CELL("address",A4126))&lt;&gt;"", _xlfn.XLOOKUP(LEFT(INDIRECT(CELL("address",A4126)), 3),_FSAData!$B:$B,_FSAData!$D:$D,""), "")</f>
        <v/>
      </c>
      <c r="D4126" t="str">
        <f t="shared" ca="1" si="128"/>
        <v/>
      </c>
      <c r="F4126" t="str" cm="1">
        <f t="array" aca="1" ref="F4126" ca="1">TRIM(UPPER(LEFT(INDIRECT("'Postal Code-FSA Input'!"&amp;CELL("address",B4133)), 3)))</f>
        <v/>
      </c>
      <c r="G4126" t="str" cm="1">
        <f t="array" aca="1" ref="G4126" ca="1">IF(INDIRECT(CELL("address",F4126))&lt;&gt;"", _xlfn.XLOOKUP(INDIRECT(CELL("address",F4126)),_FSAData!$B:$B,_FSAData!$C:$C, ""),"")</f>
        <v/>
      </c>
      <c r="H4126" t="str" cm="1">
        <f t="array" aca="1" ref="H4126" ca="1">IF(INDIRECT(CELL("address",F4126))&lt;&gt;"", _xlfn.XLOOKUP(LEFT(INDIRECT(CELL("address",F4126)), 3),_FSAData!$B:$B,_FSAData!$D:$D,""), "")</f>
        <v/>
      </c>
      <c r="I4126" t="str">
        <f t="shared" ca="1" si="129"/>
        <v/>
      </c>
    </row>
    <row r="4127" spans="1:9" x14ac:dyDescent="0.3">
      <c r="A4127" t="str" cm="1">
        <f t="array" aca="1" ref="A4127" ca="1">TRIM(UPPER(LEFT(INDIRECT("'Postal Code-FSA Input'!"&amp;CELL("address",A4134)), 3)))</f>
        <v/>
      </c>
      <c r="B4127" t="str" cm="1">
        <f t="array" aca="1" ref="B4127" ca="1">IF(INDIRECT(CELL("address",A4127))&lt;&gt;"", _xlfn.XLOOKUP(INDIRECT(CELL("address",A4127)),_FSAData!$B:$B,_FSAData!$C:$C, ""),"")</f>
        <v/>
      </c>
      <c r="C4127" t="str" cm="1">
        <f t="array" aca="1" ref="C4127" ca="1">IF(INDIRECT(CELL("address",A4127))&lt;&gt;"", _xlfn.XLOOKUP(LEFT(INDIRECT(CELL("address",A4127)), 3),_FSAData!$B:$B,_FSAData!$D:$D,""), "")</f>
        <v/>
      </c>
      <c r="D4127" t="str">
        <f t="shared" ca="1" si="128"/>
        <v/>
      </c>
      <c r="F4127" t="str" cm="1">
        <f t="array" aca="1" ref="F4127" ca="1">TRIM(UPPER(LEFT(INDIRECT("'Postal Code-FSA Input'!"&amp;CELL("address",B4134)), 3)))</f>
        <v/>
      </c>
      <c r="G4127" t="str" cm="1">
        <f t="array" aca="1" ref="G4127" ca="1">IF(INDIRECT(CELL("address",F4127))&lt;&gt;"", _xlfn.XLOOKUP(INDIRECT(CELL("address",F4127)),_FSAData!$B:$B,_FSAData!$C:$C, ""),"")</f>
        <v/>
      </c>
      <c r="H4127" t="str" cm="1">
        <f t="array" aca="1" ref="H4127" ca="1">IF(INDIRECT(CELL("address",F4127))&lt;&gt;"", _xlfn.XLOOKUP(LEFT(INDIRECT(CELL("address",F4127)), 3),_FSAData!$B:$B,_FSAData!$D:$D,""), "")</f>
        <v/>
      </c>
      <c r="I4127" t="str">
        <f t="shared" ca="1" si="129"/>
        <v/>
      </c>
    </row>
    <row r="4128" spans="1:9" x14ac:dyDescent="0.3">
      <c r="A4128" t="str" cm="1">
        <f t="array" aca="1" ref="A4128" ca="1">TRIM(UPPER(LEFT(INDIRECT("'Postal Code-FSA Input'!"&amp;CELL("address",A4135)), 3)))</f>
        <v/>
      </c>
      <c r="B4128" t="str" cm="1">
        <f t="array" aca="1" ref="B4128" ca="1">IF(INDIRECT(CELL("address",A4128))&lt;&gt;"", _xlfn.XLOOKUP(INDIRECT(CELL("address",A4128)),_FSAData!$B:$B,_FSAData!$C:$C, ""),"")</f>
        <v/>
      </c>
      <c r="C4128" t="str" cm="1">
        <f t="array" aca="1" ref="C4128" ca="1">IF(INDIRECT(CELL("address",A4128))&lt;&gt;"", _xlfn.XLOOKUP(LEFT(INDIRECT(CELL("address",A4128)), 3),_FSAData!$B:$B,_FSAData!$D:$D,""), "")</f>
        <v/>
      </c>
      <c r="D4128" t="str">
        <f t="shared" ca="1" si="128"/>
        <v/>
      </c>
      <c r="F4128" t="str" cm="1">
        <f t="array" aca="1" ref="F4128" ca="1">TRIM(UPPER(LEFT(INDIRECT("'Postal Code-FSA Input'!"&amp;CELL("address",B4135)), 3)))</f>
        <v/>
      </c>
      <c r="G4128" t="str" cm="1">
        <f t="array" aca="1" ref="G4128" ca="1">IF(INDIRECT(CELL("address",F4128))&lt;&gt;"", _xlfn.XLOOKUP(INDIRECT(CELL("address",F4128)),_FSAData!$B:$B,_FSAData!$C:$C, ""),"")</f>
        <v/>
      </c>
      <c r="H4128" t="str" cm="1">
        <f t="array" aca="1" ref="H4128" ca="1">IF(INDIRECT(CELL("address",F4128))&lt;&gt;"", _xlfn.XLOOKUP(LEFT(INDIRECT(CELL("address",F4128)), 3),_FSAData!$B:$B,_FSAData!$D:$D,""), "")</f>
        <v/>
      </c>
      <c r="I4128" t="str">
        <f t="shared" ca="1" si="129"/>
        <v/>
      </c>
    </row>
    <row r="4129" spans="1:9" x14ac:dyDescent="0.3">
      <c r="A4129" t="str" cm="1">
        <f t="array" aca="1" ref="A4129" ca="1">TRIM(UPPER(LEFT(INDIRECT("'Postal Code-FSA Input'!"&amp;CELL("address",A4136)), 3)))</f>
        <v/>
      </c>
      <c r="B4129" t="str" cm="1">
        <f t="array" aca="1" ref="B4129" ca="1">IF(INDIRECT(CELL("address",A4129))&lt;&gt;"", _xlfn.XLOOKUP(INDIRECT(CELL("address",A4129)),_FSAData!$B:$B,_FSAData!$C:$C, ""),"")</f>
        <v/>
      </c>
      <c r="C4129" t="str" cm="1">
        <f t="array" aca="1" ref="C4129" ca="1">IF(INDIRECT(CELL("address",A4129))&lt;&gt;"", _xlfn.XLOOKUP(LEFT(INDIRECT(CELL("address",A4129)), 3),_FSAData!$B:$B,_FSAData!$D:$D,""), "")</f>
        <v/>
      </c>
      <c r="D4129" t="str">
        <f t="shared" ca="1" si="128"/>
        <v/>
      </c>
      <c r="F4129" t="str" cm="1">
        <f t="array" aca="1" ref="F4129" ca="1">TRIM(UPPER(LEFT(INDIRECT("'Postal Code-FSA Input'!"&amp;CELL("address",B4136)), 3)))</f>
        <v/>
      </c>
      <c r="G4129" t="str" cm="1">
        <f t="array" aca="1" ref="G4129" ca="1">IF(INDIRECT(CELL("address",F4129))&lt;&gt;"", _xlfn.XLOOKUP(INDIRECT(CELL("address",F4129)),_FSAData!$B:$B,_FSAData!$C:$C, ""),"")</f>
        <v/>
      </c>
      <c r="H4129" t="str" cm="1">
        <f t="array" aca="1" ref="H4129" ca="1">IF(INDIRECT(CELL("address",F4129))&lt;&gt;"", _xlfn.XLOOKUP(LEFT(INDIRECT(CELL("address",F4129)), 3),_FSAData!$B:$B,_FSAData!$D:$D,""), "")</f>
        <v/>
      </c>
      <c r="I4129" t="str">
        <f t="shared" ca="1" si="129"/>
        <v/>
      </c>
    </row>
    <row r="4130" spans="1:9" x14ac:dyDescent="0.3">
      <c r="A4130" t="str" cm="1">
        <f t="array" aca="1" ref="A4130" ca="1">TRIM(UPPER(LEFT(INDIRECT("'Postal Code-FSA Input'!"&amp;CELL("address",A4137)), 3)))</f>
        <v/>
      </c>
      <c r="B4130" t="str" cm="1">
        <f t="array" aca="1" ref="B4130" ca="1">IF(INDIRECT(CELL("address",A4130))&lt;&gt;"", _xlfn.XLOOKUP(INDIRECT(CELL("address",A4130)),_FSAData!$B:$B,_FSAData!$C:$C, ""),"")</f>
        <v/>
      </c>
      <c r="C4130" t="str" cm="1">
        <f t="array" aca="1" ref="C4130" ca="1">IF(INDIRECT(CELL("address",A4130))&lt;&gt;"", _xlfn.XLOOKUP(LEFT(INDIRECT(CELL("address",A4130)), 3),_FSAData!$B:$B,_FSAData!$D:$D,""), "")</f>
        <v/>
      </c>
      <c r="D4130" t="str">
        <f t="shared" ca="1" si="128"/>
        <v/>
      </c>
      <c r="F4130" t="str" cm="1">
        <f t="array" aca="1" ref="F4130" ca="1">TRIM(UPPER(LEFT(INDIRECT("'Postal Code-FSA Input'!"&amp;CELL("address",B4137)), 3)))</f>
        <v/>
      </c>
      <c r="G4130" t="str" cm="1">
        <f t="array" aca="1" ref="G4130" ca="1">IF(INDIRECT(CELL("address",F4130))&lt;&gt;"", _xlfn.XLOOKUP(INDIRECT(CELL("address",F4130)),_FSAData!$B:$B,_FSAData!$C:$C, ""),"")</f>
        <v/>
      </c>
      <c r="H4130" t="str" cm="1">
        <f t="array" aca="1" ref="H4130" ca="1">IF(INDIRECT(CELL("address",F4130))&lt;&gt;"", _xlfn.XLOOKUP(LEFT(INDIRECT(CELL("address",F4130)), 3),_FSAData!$B:$B,_FSAData!$D:$D,""), "")</f>
        <v/>
      </c>
      <c r="I4130" t="str">
        <f t="shared" ca="1" si="129"/>
        <v/>
      </c>
    </row>
    <row r="4131" spans="1:9" x14ac:dyDescent="0.3">
      <c r="A4131" t="str" cm="1">
        <f t="array" aca="1" ref="A4131" ca="1">TRIM(UPPER(LEFT(INDIRECT("'Postal Code-FSA Input'!"&amp;CELL("address",A4138)), 3)))</f>
        <v/>
      </c>
      <c r="B4131" t="str" cm="1">
        <f t="array" aca="1" ref="B4131" ca="1">IF(INDIRECT(CELL("address",A4131))&lt;&gt;"", _xlfn.XLOOKUP(INDIRECT(CELL("address",A4131)),_FSAData!$B:$B,_FSAData!$C:$C, ""),"")</f>
        <v/>
      </c>
      <c r="C4131" t="str" cm="1">
        <f t="array" aca="1" ref="C4131" ca="1">IF(INDIRECT(CELL("address",A4131))&lt;&gt;"", _xlfn.XLOOKUP(LEFT(INDIRECT(CELL("address",A4131)), 3),_FSAData!$B:$B,_FSAData!$D:$D,""), "")</f>
        <v/>
      </c>
      <c r="D4131" t="str">
        <f t="shared" ca="1" si="128"/>
        <v/>
      </c>
      <c r="F4131" t="str" cm="1">
        <f t="array" aca="1" ref="F4131" ca="1">TRIM(UPPER(LEFT(INDIRECT("'Postal Code-FSA Input'!"&amp;CELL("address",B4138)), 3)))</f>
        <v/>
      </c>
      <c r="G4131" t="str" cm="1">
        <f t="array" aca="1" ref="G4131" ca="1">IF(INDIRECT(CELL("address",F4131))&lt;&gt;"", _xlfn.XLOOKUP(INDIRECT(CELL("address",F4131)),_FSAData!$B:$B,_FSAData!$C:$C, ""),"")</f>
        <v/>
      </c>
      <c r="H4131" t="str" cm="1">
        <f t="array" aca="1" ref="H4131" ca="1">IF(INDIRECT(CELL("address",F4131))&lt;&gt;"", _xlfn.XLOOKUP(LEFT(INDIRECT(CELL("address",F4131)), 3),_FSAData!$B:$B,_FSAData!$D:$D,""), "")</f>
        <v/>
      </c>
      <c r="I4131" t="str">
        <f t="shared" ca="1" si="129"/>
        <v/>
      </c>
    </row>
    <row r="4132" spans="1:9" x14ac:dyDescent="0.3">
      <c r="A4132" t="str" cm="1">
        <f t="array" aca="1" ref="A4132" ca="1">TRIM(UPPER(LEFT(INDIRECT("'Postal Code-FSA Input'!"&amp;CELL("address",A4139)), 3)))</f>
        <v/>
      </c>
      <c r="B4132" t="str" cm="1">
        <f t="array" aca="1" ref="B4132" ca="1">IF(INDIRECT(CELL("address",A4132))&lt;&gt;"", _xlfn.XLOOKUP(INDIRECT(CELL("address",A4132)),_FSAData!$B:$B,_FSAData!$C:$C, ""),"")</f>
        <v/>
      </c>
      <c r="C4132" t="str" cm="1">
        <f t="array" aca="1" ref="C4132" ca="1">IF(INDIRECT(CELL("address",A4132))&lt;&gt;"", _xlfn.XLOOKUP(LEFT(INDIRECT(CELL("address",A4132)), 3),_FSAData!$B:$B,_FSAData!$D:$D,""), "")</f>
        <v/>
      </c>
      <c r="D4132" t="str">
        <f t="shared" ca="1" si="128"/>
        <v/>
      </c>
      <c r="F4132" t="str" cm="1">
        <f t="array" aca="1" ref="F4132" ca="1">TRIM(UPPER(LEFT(INDIRECT("'Postal Code-FSA Input'!"&amp;CELL("address",B4139)), 3)))</f>
        <v/>
      </c>
      <c r="G4132" t="str" cm="1">
        <f t="array" aca="1" ref="G4132" ca="1">IF(INDIRECT(CELL("address",F4132))&lt;&gt;"", _xlfn.XLOOKUP(INDIRECT(CELL("address",F4132)),_FSAData!$B:$B,_FSAData!$C:$C, ""),"")</f>
        <v/>
      </c>
      <c r="H4132" t="str" cm="1">
        <f t="array" aca="1" ref="H4132" ca="1">IF(INDIRECT(CELL("address",F4132))&lt;&gt;"", _xlfn.XLOOKUP(LEFT(INDIRECT(CELL("address",F4132)), 3),_FSAData!$B:$B,_FSAData!$D:$D,""), "")</f>
        <v/>
      </c>
      <c r="I4132" t="str">
        <f t="shared" ca="1" si="129"/>
        <v/>
      </c>
    </row>
    <row r="4133" spans="1:9" x14ac:dyDescent="0.3">
      <c r="A4133" t="str" cm="1">
        <f t="array" aca="1" ref="A4133" ca="1">TRIM(UPPER(LEFT(INDIRECT("'Postal Code-FSA Input'!"&amp;CELL("address",A4140)), 3)))</f>
        <v/>
      </c>
      <c r="B4133" t="str" cm="1">
        <f t="array" aca="1" ref="B4133" ca="1">IF(INDIRECT(CELL("address",A4133))&lt;&gt;"", _xlfn.XLOOKUP(INDIRECT(CELL("address",A4133)),_FSAData!$B:$B,_FSAData!$C:$C, ""),"")</f>
        <v/>
      </c>
      <c r="C4133" t="str" cm="1">
        <f t="array" aca="1" ref="C4133" ca="1">IF(INDIRECT(CELL("address",A4133))&lt;&gt;"", _xlfn.XLOOKUP(LEFT(INDIRECT(CELL("address",A4133)), 3),_FSAData!$B:$B,_FSAData!$D:$D,""), "")</f>
        <v/>
      </c>
      <c r="D4133" t="str">
        <f t="shared" ca="1" si="128"/>
        <v/>
      </c>
      <c r="F4133" t="str" cm="1">
        <f t="array" aca="1" ref="F4133" ca="1">TRIM(UPPER(LEFT(INDIRECT("'Postal Code-FSA Input'!"&amp;CELL("address",B4140)), 3)))</f>
        <v/>
      </c>
      <c r="G4133" t="str" cm="1">
        <f t="array" aca="1" ref="G4133" ca="1">IF(INDIRECT(CELL("address",F4133))&lt;&gt;"", _xlfn.XLOOKUP(INDIRECT(CELL("address",F4133)),_FSAData!$B:$B,_FSAData!$C:$C, ""),"")</f>
        <v/>
      </c>
      <c r="H4133" t="str" cm="1">
        <f t="array" aca="1" ref="H4133" ca="1">IF(INDIRECT(CELL("address",F4133))&lt;&gt;"", _xlfn.XLOOKUP(LEFT(INDIRECT(CELL("address",F4133)), 3),_FSAData!$B:$B,_FSAData!$D:$D,""), "")</f>
        <v/>
      </c>
      <c r="I4133" t="str">
        <f t="shared" ca="1" si="129"/>
        <v/>
      </c>
    </row>
    <row r="4134" spans="1:9" x14ac:dyDescent="0.3">
      <c r="A4134" t="str" cm="1">
        <f t="array" aca="1" ref="A4134" ca="1">TRIM(UPPER(LEFT(INDIRECT("'Postal Code-FSA Input'!"&amp;CELL("address",A4141)), 3)))</f>
        <v/>
      </c>
      <c r="B4134" t="str" cm="1">
        <f t="array" aca="1" ref="B4134" ca="1">IF(INDIRECT(CELL("address",A4134))&lt;&gt;"", _xlfn.XLOOKUP(INDIRECT(CELL("address",A4134)),_FSAData!$B:$B,_FSAData!$C:$C, ""),"")</f>
        <v/>
      </c>
      <c r="C4134" t="str" cm="1">
        <f t="array" aca="1" ref="C4134" ca="1">IF(INDIRECT(CELL("address",A4134))&lt;&gt;"", _xlfn.XLOOKUP(LEFT(INDIRECT(CELL("address",A4134)), 3),_FSAData!$B:$B,_FSAData!$D:$D,""), "")</f>
        <v/>
      </c>
      <c r="D4134" t="str">
        <f t="shared" ca="1" si="128"/>
        <v/>
      </c>
      <c r="F4134" t="str" cm="1">
        <f t="array" aca="1" ref="F4134" ca="1">TRIM(UPPER(LEFT(INDIRECT("'Postal Code-FSA Input'!"&amp;CELL("address",B4141)), 3)))</f>
        <v/>
      </c>
      <c r="G4134" t="str" cm="1">
        <f t="array" aca="1" ref="G4134" ca="1">IF(INDIRECT(CELL("address",F4134))&lt;&gt;"", _xlfn.XLOOKUP(INDIRECT(CELL("address",F4134)),_FSAData!$B:$B,_FSAData!$C:$C, ""),"")</f>
        <v/>
      </c>
      <c r="H4134" t="str" cm="1">
        <f t="array" aca="1" ref="H4134" ca="1">IF(INDIRECT(CELL("address",F4134))&lt;&gt;"", _xlfn.XLOOKUP(LEFT(INDIRECT(CELL("address",F4134)), 3),_FSAData!$B:$B,_FSAData!$D:$D,""), "")</f>
        <v/>
      </c>
      <c r="I4134" t="str">
        <f t="shared" ca="1" si="129"/>
        <v/>
      </c>
    </row>
    <row r="4135" spans="1:9" x14ac:dyDescent="0.3">
      <c r="A4135" t="str" cm="1">
        <f t="array" aca="1" ref="A4135" ca="1">TRIM(UPPER(LEFT(INDIRECT("'Postal Code-FSA Input'!"&amp;CELL("address",A4142)), 3)))</f>
        <v/>
      </c>
      <c r="B4135" t="str" cm="1">
        <f t="array" aca="1" ref="B4135" ca="1">IF(INDIRECT(CELL("address",A4135))&lt;&gt;"", _xlfn.XLOOKUP(INDIRECT(CELL("address",A4135)),_FSAData!$B:$B,_FSAData!$C:$C, ""),"")</f>
        <v/>
      </c>
      <c r="C4135" t="str" cm="1">
        <f t="array" aca="1" ref="C4135" ca="1">IF(INDIRECT(CELL("address",A4135))&lt;&gt;"", _xlfn.XLOOKUP(LEFT(INDIRECT(CELL("address",A4135)), 3),_FSAData!$B:$B,_FSAData!$D:$D,""), "")</f>
        <v/>
      </c>
      <c r="D4135" t="str">
        <f t="shared" ca="1" si="128"/>
        <v/>
      </c>
      <c r="F4135" t="str" cm="1">
        <f t="array" aca="1" ref="F4135" ca="1">TRIM(UPPER(LEFT(INDIRECT("'Postal Code-FSA Input'!"&amp;CELL("address",B4142)), 3)))</f>
        <v/>
      </c>
      <c r="G4135" t="str" cm="1">
        <f t="array" aca="1" ref="G4135" ca="1">IF(INDIRECT(CELL("address",F4135))&lt;&gt;"", _xlfn.XLOOKUP(INDIRECT(CELL("address",F4135)),_FSAData!$B:$B,_FSAData!$C:$C, ""),"")</f>
        <v/>
      </c>
      <c r="H4135" t="str" cm="1">
        <f t="array" aca="1" ref="H4135" ca="1">IF(INDIRECT(CELL("address",F4135))&lt;&gt;"", _xlfn.XLOOKUP(LEFT(INDIRECT(CELL("address",F4135)), 3),_FSAData!$B:$B,_FSAData!$D:$D,""), "")</f>
        <v/>
      </c>
      <c r="I4135" t="str">
        <f t="shared" ca="1" si="129"/>
        <v/>
      </c>
    </row>
    <row r="4136" spans="1:9" x14ac:dyDescent="0.3">
      <c r="A4136" t="str" cm="1">
        <f t="array" aca="1" ref="A4136" ca="1">TRIM(UPPER(LEFT(INDIRECT("'Postal Code-FSA Input'!"&amp;CELL("address",A4143)), 3)))</f>
        <v/>
      </c>
      <c r="B4136" t="str" cm="1">
        <f t="array" aca="1" ref="B4136" ca="1">IF(INDIRECT(CELL("address",A4136))&lt;&gt;"", _xlfn.XLOOKUP(INDIRECT(CELL("address",A4136)),_FSAData!$B:$B,_FSAData!$C:$C, ""),"")</f>
        <v/>
      </c>
      <c r="C4136" t="str" cm="1">
        <f t="array" aca="1" ref="C4136" ca="1">IF(INDIRECT(CELL("address",A4136))&lt;&gt;"", _xlfn.XLOOKUP(LEFT(INDIRECT(CELL("address",A4136)), 3),_FSAData!$B:$B,_FSAData!$D:$D,""), "")</f>
        <v/>
      </c>
      <c r="D4136" t="str">
        <f t="shared" ca="1" si="128"/>
        <v/>
      </c>
      <c r="F4136" t="str" cm="1">
        <f t="array" aca="1" ref="F4136" ca="1">TRIM(UPPER(LEFT(INDIRECT("'Postal Code-FSA Input'!"&amp;CELL("address",B4143)), 3)))</f>
        <v/>
      </c>
      <c r="G4136" t="str" cm="1">
        <f t="array" aca="1" ref="G4136" ca="1">IF(INDIRECT(CELL("address",F4136))&lt;&gt;"", _xlfn.XLOOKUP(INDIRECT(CELL("address",F4136)),_FSAData!$B:$B,_FSAData!$C:$C, ""),"")</f>
        <v/>
      </c>
      <c r="H4136" t="str" cm="1">
        <f t="array" aca="1" ref="H4136" ca="1">IF(INDIRECT(CELL("address",F4136))&lt;&gt;"", _xlfn.XLOOKUP(LEFT(INDIRECT(CELL("address",F4136)), 3),_FSAData!$B:$B,_FSAData!$D:$D,""), "")</f>
        <v/>
      </c>
      <c r="I4136" t="str">
        <f t="shared" ca="1" si="129"/>
        <v/>
      </c>
    </row>
    <row r="4137" spans="1:9" x14ac:dyDescent="0.3">
      <c r="A4137" t="str" cm="1">
        <f t="array" aca="1" ref="A4137" ca="1">TRIM(UPPER(LEFT(INDIRECT("'Postal Code-FSA Input'!"&amp;CELL("address",A4144)), 3)))</f>
        <v/>
      </c>
      <c r="B4137" t="str" cm="1">
        <f t="array" aca="1" ref="B4137" ca="1">IF(INDIRECT(CELL("address",A4137))&lt;&gt;"", _xlfn.XLOOKUP(INDIRECT(CELL("address",A4137)),_FSAData!$B:$B,_FSAData!$C:$C, ""),"")</f>
        <v/>
      </c>
      <c r="C4137" t="str" cm="1">
        <f t="array" aca="1" ref="C4137" ca="1">IF(INDIRECT(CELL("address",A4137))&lt;&gt;"", _xlfn.XLOOKUP(LEFT(INDIRECT(CELL("address",A4137)), 3),_FSAData!$B:$B,_FSAData!$D:$D,""), "")</f>
        <v/>
      </c>
      <c r="D4137" t="str">
        <f t="shared" ca="1" si="128"/>
        <v/>
      </c>
      <c r="F4137" t="str" cm="1">
        <f t="array" aca="1" ref="F4137" ca="1">TRIM(UPPER(LEFT(INDIRECT("'Postal Code-FSA Input'!"&amp;CELL("address",B4144)), 3)))</f>
        <v/>
      </c>
      <c r="G4137" t="str" cm="1">
        <f t="array" aca="1" ref="G4137" ca="1">IF(INDIRECT(CELL("address",F4137))&lt;&gt;"", _xlfn.XLOOKUP(INDIRECT(CELL("address",F4137)),_FSAData!$B:$B,_FSAData!$C:$C, ""),"")</f>
        <v/>
      </c>
      <c r="H4137" t="str" cm="1">
        <f t="array" aca="1" ref="H4137" ca="1">IF(INDIRECT(CELL("address",F4137))&lt;&gt;"", _xlfn.XLOOKUP(LEFT(INDIRECT(CELL("address",F4137)), 3),_FSAData!$B:$B,_FSAData!$D:$D,""), "")</f>
        <v/>
      </c>
      <c r="I4137" t="str">
        <f t="shared" ca="1" si="129"/>
        <v/>
      </c>
    </row>
    <row r="4138" spans="1:9" x14ac:dyDescent="0.3">
      <c r="A4138" t="str" cm="1">
        <f t="array" aca="1" ref="A4138" ca="1">TRIM(UPPER(LEFT(INDIRECT("'Postal Code-FSA Input'!"&amp;CELL("address",A4145)), 3)))</f>
        <v/>
      </c>
      <c r="B4138" t="str" cm="1">
        <f t="array" aca="1" ref="B4138" ca="1">IF(INDIRECT(CELL("address",A4138))&lt;&gt;"", _xlfn.XLOOKUP(INDIRECT(CELL("address",A4138)),_FSAData!$B:$B,_FSAData!$C:$C, ""),"")</f>
        <v/>
      </c>
      <c r="C4138" t="str" cm="1">
        <f t="array" aca="1" ref="C4138" ca="1">IF(INDIRECT(CELL("address",A4138))&lt;&gt;"", _xlfn.XLOOKUP(LEFT(INDIRECT(CELL("address",A4138)), 3),_FSAData!$B:$B,_FSAData!$D:$D,""), "")</f>
        <v/>
      </c>
      <c r="D4138" t="str">
        <f t="shared" ca="1" si="128"/>
        <v/>
      </c>
      <c r="F4138" t="str" cm="1">
        <f t="array" aca="1" ref="F4138" ca="1">TRIM(UPPER(LEFT(INDIRECT("'Postal Code-FSA Input'!"&amp;CELL("address",B4145)), 3)))</f>
        <v/>
      </c>
      <c r="G4138" t="str" cm="1">
        <f t="array" aca="1" ref="G4138" ca="1">IF(INDIRECT(CELL("address",F4138))&lt;&gt;"", _xlfn.XLOOKUP(INDIRECT(CELL("address",F4138)),_FSAData!$B:$B,_FSAData!$C:$C, ""),"")</f>
        <v/>
      </c>
      <c r="H4138" t="str" cm="1">
        <f t="array" aca="1" ref="H4138" ca="1">IF(INDIRECT(CELL("address",F4138))&lt;&gt;"", _xlfn.XLOOKUP(LEFT(INDIRECT(CELL("address",F4138)), 3),_FSAData!$B:$B,_FSAData!$D:$D,""), "")</f>
        <v/>
      </c>
      <c r="I4138" t="str">
        <f t="shared" ca="1" si="129"/>
        <v/>
      </c>
    </row>
    <row r="4139" spans="1:9" x14ac:dyDescent="0.3">
      <c r="A4139" t="str" cm="1">
        <f t="array" aca="1" ref="A4139" ca="1">TRIM(UPPER(LEFT(INDIRECT("'Postal Code-FSA Input'!"&amp;CELL("address",A4146)), 3)))</f>
        <v/>
      </c>
      <c r="B4139" t="str" cm="1">
        <f t="array" aca="1" ref="B4139" ca="1">IF(INDIRECT(CELL("address",A4139))&lt;&gt;"", _xlfn.XLOOKUP(INDIRECT(CELL("address",A4139)),_FSAData!$B:$B,_FSAData!$C:$C, ""),"")</f>
        <v/>
      </c>
      <c r="C4139" t="str" cm="1">
        <f t="array" aca="1" ref="C4139" ca="1">IF(INDIRECT(CELL("address",A4139))&lt;&gt;"", _xlfn.XLOOKUP(LEFT(INDIRECT(CELL("address",A4139)), 3),_FSAData!$B:$B,_FSAData!$D:$D,""), "")</f>
        <v/>
      </c>
      <c r="D4139" t="str">
        <f t="shared" ca="1" si="128"/>
        <v/>
      </c>
      <c r="F4139" t="str" cm="1">
        <f t="array" aca="1" ref="F4139" ca="1">TRIM(UPPER(LEFT(INDIRECT("'Postal Code-FSA Input'!"&amp;CELL("address",B4146)), 3)))</f>
        <v/>
      </c>
      <c r="G4139" t="str" cm="1">
        <f t="array" aca="1" ref="G4139" ca="1">IF(INDIRECT(CELL("address",F4139))&lt;&gt;"", _xlfn.XLOOKUP(INDIRECT(CELL("address",F4139)),_FSAData!$B:$B,_FSAData!$C:$C, ""),"")</f>
        <v/>
      </c>
      <c r="H4139" t="str" cm="1">
        <f t="array" aca="1" ref="H4139" ca="1">IF(INDIRECT(CELL("address",F4139))&lt;&gt;"", _xlfn.XLOOKUP(LEFT(INDIRECT(CELL("address",F4139)), 3),_FSAData!$B:$B,_FSAData!$D:$D,""), "")</f>
        <v/>
      </c>
      <c r="I4139" t="str">
        <f t="shared" ca="1" si="129"/>
        <v/>
      </c>
    </row>
    <row r="4140" spans="1:9" x14ac:dyDescent="0.3">
      <c r="A4140" t="str" cm="1">
        <f t="array" aca="1" ref="A4140" ca="1">TRIM(UPPER(LEFT(INDIRECT("'Postal Code-FSA Input'!"&amp;CELL("address",A4147)), 3)))</f>
        <v/>
      </c>
      <c r="B4140" t="str" cm="1">
        <f t="array" aca="1" ref="B4140" ca="1">IF(INDIRECT(CELL("address",A4140))&lt;&gt;"", _xlfn.XLOOKUP(INDIRECT(CELL("address",A4140)),_FSAData!$B:$B,_FSAData!$C:$C, ""),"")</f>
        <v/>
      </c>
      <c r="C4140" t="str" cm="1">
        <f t="array" aca="1" ref="C4140" ca="1">IF(INDIRECT(CELL("address",A4140))&lt;&gt;"", _xlfn.XLOOKUP(LEFT(INDIRECT(CELL("address",A4140)), 3),_FSAData!$B:$B,_FSAData!$D:$D,""), "")</f>
        <v/>
      </c>
      <c r="D4140" t="str">
        <f t="shared" ca="1" si="128"/>
        <v/>
      </c>
      <c r="F4140" t="str" cm="1">
        <f t="array" aca="1" ref="F4140" ca="1">TRIM(UPPER(LEFT(INDIRECT("'Postal Code-FSA Input'!"&amp;CELL("address",B4147)), 3)))</f>
        <v/>
      </c>
      <c r="G4140" t="str" cm="1">
        <f t="array" aca="1" ref="G4140" ca="1">IF(INDIRECT(CELL("address",F4140))&lt;&gt;"", _xlfn.XLOOKUP(INDIRECT(CELL("address",F4140)),_FSAData!$B:$B,_FSAData!$C:$C, ""),"")</f>
        <v/>
      </c>
      <c r="H4140" t="str" cm="1">
        <f t="array" aca="1" ref="H4140" ca="1">IF(INDIRECT(CELL("address",F4140))&lt;&gt;"", _xlfn.XLOOKUP(LEFT(INDIRECT(CELL("address",F4140)), 3),_FSAData!$B:$B,_FSAData!$D:$D,""), "")</f>
        <v/>
      </c>
      <c r="I4140" t="str">
        <f t="shared" ca="1" si="129"/>
        <v/>
      </c>
    </row>
    <row r="4141" spans="1:9" x14ac:dyDescent="0.3">
      <c r="A4141" t="str" cm="1">
        <f t="array" aca="1" ref="A4141" ca="1">TRIM(UPPER(LEFT(INDIRECT("'Postal Code-FSA Input'!"&amp;CELL("address",A4148)), 3)))</f>
        <v/>
      </c>
      <c r="B4141" t="str" cm="1">
        <f t="array" aca="1" ref="B4141" ca="1">IF(INDIRECT(CELL("address",A4141))&lt;&gt;"", _xlfn.XLOOKUP(INDIRECT(CELL("address",A4141)),_FSAData!$B:$B,_FSAData!$C:$C, ""),"")</f>
        <v/>
      </c>
      <c r="C4141" t="str" cm="1">
        <f t="array" aca="1" ref="C4141" ca="1">IF(INDIRECT(CELL("address",A4141))&lt;&gt;"", _xlfn.XLOOKUP(LEFT(INDIRECT(CELL("address",A4141)), 3),_FSAData!$B:$B,_FSAData!$D:$D,""), "")</f>
        <v/>
      </c>
      <c r="D4141" t="str">
        <f t="shared" ca="1" si="128"/>
        <v/>
      </c>
      <c r="F4141" t="str" cm="1">
        <f t="array" aca="1" ref="F4141" ca="1">TRIM(UPPER(LEFT(INDIRECT("'Postal Code-FSA Input'!"&amp;CELL("address",B4148)), 3)))</f>
        <v/>
      </c>
      <c r="G4141" t="str" cm="1">
        <f t="array" aca="1" ref="G4141" ca="1">IF(INDIRECT(CELL("address",F4141))&lt;&gt;"", _xlfn.XLOOKUP(INDIRECT(CELL("address",F4141)),_FSAData!$B:$B,_FSAData!$C:$C, ""),"")</f>
        <v/>
      </c>
      <c r="H4141" t="str" cm="1">
        <f t="array" aca="1" ref="H4141" ca="1">IF(INDIRECT(CELL("address",F4141))&lt;&gt;"", _xlfn.XLOOKUP(LEFT(INDIRECT(CELL("address",F4141)), 3),_FSAData!$B:$B,_FSAData!$D:$D,""), "")</f>
        <v/>
      </c>
      <c r="I4141" t="str">
        <f t="shared" ca="1" si="129"/>
        <v/>
      </c>
    </row>
    <row r="4142" spans="1:9" x14ac:dyDescent="0.3">
      <c r="A4142" t="str" cm="1">
        <f t="array" aca="1" ref="A4142" ca="1">TRIM(UPPER(LEFT(INDIRECT("'Postal Code-FSA Input'!"&amp;CELL("address",A4149)), 3)))</f>
        <v/>
      </c>
      <c r="B4142" t="str" cm="1">
        <f t="array" aca="1" ref="B4142" ca="1">IF(INDIRECT(CELL("address",A4142))&lt;&gt;"", _xlfn.XLOOKUP(INDIRECT(CELL("address",A4142)),_FSAData!$B:$B,_FSAData!$C:$C, ""),"")</f>
        <v/>
      </c>
      <c r="C4142" t="str" cm="1">
        <f t="array" aca="1" ref="C4142" ca="1">IF(INDIRECT(CELL("address",A4142))&lt;&gt;"", _xlfn.XLOOKUP(LEFT(INDIRECT(CELL("address",A4142)), 3),_FSAData!$B:$B,_FSAData!$D:$D,""), "")</f>
        <v/>
      </c>
      <c r="D4142" t="str">
        <f t="shared" ca="1" si="128"/>
        <v/>
      </c>
      <c r="F4142" t="str" cm="1">
        <f t="array" aca="1" ref="F4142" ca="1">TRIM(UPPER(LEFT(INDIRECT("'Postal Code-FSA Input'!"&amp;CELL("address",B4149)), 3)))</f>
        <v/>
      </c>
      <c r="G4142" t="str" cm="1">
        <f t="array" aca="1" ref="G4142" ca="1">IF(INDIRECT(CELL("address",F4142))&lt;&gt;"", _xlfn.XLOOKUP(INDIRECT(CELL("address",F4142)),_FSAData!$B:$B,_FSAData!$C:$C, ""),"")</f>
        <v/>
      </c>
      <c r="H4142" t="str" cm="1">
        <f t="array" aca="1" ref="H4142" ca="1">IF(INDIRECT(CELL("address",F4142))&lt;&gt;"", _xlfn.XLOOKUP(LEFT(INDIRECT(CELL("address",F4142)), 3),_FSAData!$B:$B,_FSAData!$D:$D,""), "")</f>
        <v/>
      </c>
      <c r="I4142" t="str">
        <f t="shared" ca="1" si="129"/>
        <v/>
      </c>
    </row>
    <row r="4143" spans="1:9" x14ac:dyDescent="0.3">
      <c r="A4143" t="str" cm="1">
        <f t="array" aca="1" ref="A4143" ca="1">TRIM(UPPER(LEFT(INDIRECT("'Postal Code-FSA Input'!"&amp;CELL("address",A4150)), 3)))</f>
        <v/>
      </c>
      <c r="B4143" t="str" cm="1">
        <f t="array" aca="1" ref="B4143" ca="1">IF(INDIRECT(CELL("address",A4143))&lt;&gt;"", _xlfn.XLOOKUP(INDIRECT(CELL("address",A4143)),_FSAData!$B:$B,_FSAData!$C:$C, ""),"")</f>
        <v/>
      </c>
      <c r="C4143" t="str" cm="1">
        <f t="array" aca="1" ref="C4143" ca="1">IF(INDIRECT(CELL("address",A4143))&lt;&gt;"", _xlfn.XLOOKUP(LEFT(INDIRECT(CELL("address",A4143)), 3),_FSAData!$B:$B,_FSAData!$D:$D,""), "")</f>
        <v/>
      </c>
      <c r="D4143" t="str">
        <f t="shared" ca="1" si="128"/>
        <v/>
      </c>
      <c r="F4143" t="str" cm="1">
        <f t="array" aca="1" ref="F4143" ca="1">TRIM(UPPER(LEFT(INDIRECT("'Postal Code-FSA Input'!"&amp;CELL("address",B4150)), 3)))</f>
        <v/>
      </c>
      <c r="G4143" t="str" cm="1">
        <f t="array" aca="1" ref="G4143" ca="1">IF(INDIRECT(CELL("address",F4143))&lt;&gt;"", _xlfn.XLOOKUP(INDIRECT(CELL("address",F4143)),_FSAData!$B:$B,_FSAData!$C:$C, ""),"")</f>
        <v/>
      </c>
      <c r="H4143" t="str" cm="1">
        <f t="array" aca="1" ref="H4143" ca="1">IF(INDIRECT(CELL("address",F4143))&lt;&gt;"", _xlfn.XLOOKUP(LEFT(INDIRECT(CELL("address",F4143)), 3),_FSAData!$B:$B,_FSAData!$D:$D,""), "")</f>
        <v/>
      </c>
      <c r="I4143" t="str">
        <f t="shared" ca="1" si="129"/>
        <v/>
      </c>
    </row>
    <row r="4144" spans="1:9" x14ac:dyDescent="0.3">
      <c r="A4144" t="str" cm="1">
        <f t="array" aca="1" ref="A4144" ca="1">TRIM(UPPER(LEFT(INDIRECT("'Postal Code-FSA Input'!"&amp;CELL("address",A4151)), 3)))</f>
        <v/>
      </c>
      <c r="B4144" t="str" cm="1">
        <f t="array" aca="1" ref="B4144" ca="1">IF(INDIRECT(CELL("address",A4144))&lt;&gt;"", _xlfn.XLOOKUP(INDIRECT(CELL("address",A4144)),_FSAData!$B:$B,_FSAData!$C:$C, ""),"")</f>
        <v/>
      </c>
      <c r="C4144" t="str" cm="1">
        <f t="array" aca="1" ref="C4144" ca="1">IF(INDIRECT(CELL("address",A4144))&lt;&gt;"", _xlfn.XLOOKUP(LEFT(INDIRECT(CELL("address",A4144)), 3),_FSAData!$B:$B,_FSAData!$D:$D,""), "")</f>
        <v/>
      </c>
      <c r="D4144" t="str">
        <f t="shared" ca="1" si="128"/>
        <v/>
      </c>
      <c r="F4144" t="str" cm="1">
        <f t="array" aca="1" ref="F4144" ca="1">TRIM(UPPER(LEFT(INDIRECT("'Postal Code-FSA Input'!"&amp;CELL("address",B4151)), 3)))</f>
        <v/>
      </c>
      <c r="G4144" t="str" cm="1">
        <f t="array" aca="1" ref="G4144" ca="1">IF(INDIRECT(CELL("address",F4144))&lt;&gt;"", _xlfn.XLOOKUP(INDIRECT(CELL("address",F4144)),_FSAData!$B:$B,_FSAData!$C:$C, ""),"")</f>
        <v/>
      </c>
      <c r="H4144" t="str" cm="1">
        <f t="array" aca="1" ref="H4144" ca="1">IF(INDIRECT(CELL("address",F4144))&lt;&gt;"", _xlfn.XLOOKUP(LEFT(INDIRECT(CELL("address",F4144)), 3),_FSAData!$B:$B,_FSAData!$D:$D,""), "")</f>
        <v/>
      </c>
      <c r="I4144" t="str">
        <f t="shared" ca="1" si="129"/>
        <v/>
      </c>
    </row>
    <row r="4145" spans="1:9" x14ac:dyDescent="0.3">
      <c r="A4145" t="str" cm="1">
        <f t="array" aca="1" ref="A4145" ca="1">TRIM(UPPER(LEFT(INDIRECT("'Postal Code-FSA Input'!"&amp;CELL("address",A4152)), 3)))</f>
        <v/>
      </c>
      <c r="B4145" t="str" cm="1">
        <f t="array" aca="1" ref="B4145" ca="1">IF(INDIRECT(CELL("address",A4145))&lt;&gt;"", _xlfn.XLOOKUP(INDIRECT(CELL("address",A4145)),_FSAData!$B:$B,_FSAData!$C:$C, ""),"")</f>
        <v/>
      </c>
      <c r="C4145" t="str" cm="1">
        <f t="array" aca="1" ref="C4145" ca="1">IF(INDIRECT(CELL("address",A4145))&lt;&gt;"", _xlfn.XLOOKUP(LEFT(INDIRECT(CELL("address",A4145)), 3),_FSAData!$B:$B,_FSAData!$D:$D,""), "")</f>
        <v/>
      </c>
      <c r="D4145" t="str">
        <f t="shared" ca="1" si="128"/>
        <v/>
      </c>
      <c r="F4145" t="str" cm="1">
        <f t="array" aca="1" ref="F4145" ca="1">TRIM(UPPER(LEFT(INDIRECT("'Postal Code-FSA Input'!"&amp;CELL("address",B4152)), 3)))</f>
        <v/>
      </c>
      <c r="G4145" t="str" cm="1">
        <f t="array" aca="1" ref="G4145" ca="1">IF(INDIRECT(CELL("address",F4145))&lt;&gt;"", _xlfn.XLOOKUP(INDIRECT(CELL("address",F4145)),_FSAData!$B:$B,_FSAData!$C:$C, ""),"")</f>
        <v/>
      </c>
      <c r="H4145" t="str" cm="1">
        <f t="array" aca="1" ref="H4145" ca="1">IF(INDIRECT(CELL("address",F4145))&lt;&gt;"", _xlfn.XLOOKUP(LEFT(INDIRECT(CELL("address",F4145)), 3),_FSAData!$B:$B,_FSAData!$D:$D,""), "")</f>
        <v/>
      </c>
      <c r="I4145" t="str">
        <f t="shared" ca="1" si="129"/>
        <v/>
      </c>
    </row>
    <row r="4146" spans="1:9" x14ac:dyDescent="0.3">
      <c r="A4146" t="str" cm="1">
        <f t="array" aca="1" ref="A4146" ca="1">TRIM(UPPER(LEFT(INDIRECT("'Postal Code-FSA Input'!"&amp;CELL("address",A4153)), 3)))</f>
        <v/>
      </c>
      <c r="B4146" t="str" cm="1">
        <f t="array" aca="1" ref="B4146" ca="1">IF(INDIRECT(CELL("address",A4146))&lt;&gt;"", _xlfn.XLOOKUP(INDIRECT(CELL("address",A4146)),_FSAData!$B:$B,_FSAData!$C:$C, ""),"")</f>
        <v/>
      </c>
      <c r="C4146" t="str" cm="1">
        <f t="array" aca="1" ref="C4146" ca="1">IF(INDIRECT(CELL("address",A4146))&lt;&gt;"", _xlfn.XLOOKUP(LEFT(INDIRECT(CELL("address",A4146)), 3),_FSAData!$B:$B,_FSAData!$D:$D,""), "")</f>
        <v/>
      </c>
      <c r="D4146" t="str">
        <f t="shared" ca="1" si="128"/>
        <v/>
      </c>
      <c r="F4146" t="str" cm="1">
        <f t="array" aca="1" ref="F4146" ca="1">TRIM(UPPER(LEFT(INDIRECT("'Postal Code-FSA Input'!"&amp;CELL("address",B4153)), 3)))</f>
        <v/>
      </c>
      <c r="G4146" t="str" cm="1">
        <f t="array" aca="1" ref="G4146" ca="1">IF(INDIRECT(CELL("address",F4146))&lt;&gt;"", _xlfn.XLOOKUP(INDIRECT(CELL("address",F4146)),_FSAData!$B:$B,_FSAData!$C:$C, ""),"")</f>
        <v/>
      </c>
      <c r="H4146" t="str" cm="1">
        <f t="array" aca="1" ref="H4146" ca="1">IF(INDIRECT(CELL("address",F4146))&lt;&gt;"", _xlfn.XLOOKUP(LEFT(INDIRECT(CELL("address",F4146)), 3),_FSAData!$B:$B,_FSAData!$D:$D,""), "")</f>
        <v/>
      </c>
      <c r="I4146" t="str">
        <f t="shared" ca="1" si="129"/>
        <v/>
      </c>
    </row>
    <row r="4147" spans="1:9" x14ac:dyDescent="0.3">
      <c r="A4147" t="str" cm="1">
        <f t="array" aca="1" ref="A4147" ca="1">TRIM(UPPER(LEFT(INDIRECT("'Postal Code-FSA Input'!"&amp;CELL("address",A4154)), 3)))</f>
        <v/>
      </c>
      <c r="B4147" t="str" cm="1">
        <f t="array" aca="1" ref="B4147" ca="1">IF(INDIRECT(CELL("address",A4147))&lt;&gt;"", _xlfn.XLOOKUP(INDIRECT(CELL("address",A4147)),_FSAData!$B:$B,_FSAData!$C:$C, ""),"")</f>
        <v/>
      </c>
      <c r="C4147" t="str" cm="1">
        <f t="array" aca="1" ref="C4147" ca="1">IF(INDIRECT(CELL("address",A4147))&lt;&gt;"", _xlfn.XLOOKUP(LEFT(INDIRECT(CELL("address",A4147)), 3),_FSAData!$B:$B,_FSAData!$D:$D,""), "")</f>
        <v/>
      </c>
      <c r="D4147" t="str">
        <f t="shared" ca="1" si="128"/>
        <v/>
      </c>
      <c r="F4147" t="str" cm="1">
        <f t="array" aca="1" ref="F4147" ca="1">TRIM(UPPER(LEFT(INDIRECT("'Postal Code-FSA Input'!"&amp;CELL("address",B4154)), 3)))</f>
        <v/>
      </c>
      <c r="G4147" t="str" cm="1">
        <f t="array" aca="1" ref="G4147" ca="1">IF(INDIRECT(CELL("address",F4147))&lt;&gt;"", _xlfn.XLOOKUP(INDIRECT(CELL("address",F4147)),_FSAData!$B:$B,_FSAData!$C:$C, ""),"")</f>
        <v/>
      </c>
      <c r="H4147" t="str" cm="1">
        <f t="array" aca="1" ref="H4147" ca="1">IF(INDIRECT(CELL("address",F4147))&lt;&gt;"", _xlfn.XLOOKUP(LEFT(INDIRECT(CELL("address",F4147)), 3),_FSAData!$B:$B,_FSAData!$D:$D,""), "")</f>
        <v/>
      </c>
      <c r="I4147" t="str">
        <f t="shared" ca="1" si="129"/>
        <v/>
      </c>
    </row>
    <row r="4148" spans="1:9" x14ac:dyDescent="0.3">
      <c r="A4148" t="str" cm="1">
        <f t="array" aca="1" ref="A4148" ca="1">TRIM(UPPER(LEFT(INDIRECT("'Postal Code-FSA Input'!"&amp;CELL("address",A4155)), 3)))</f>
        <v/>
      </c>
      <c r="B4148" t="str" cm="1">
        <f t="array" aca="1" ref="B4148" ca="1">IF(INDIRECT(CELL("address",A4148))&lt;&gt;"", _xlfn.XLOOKUP(INDIRECT(CELL("address",A4148)),_FSAData!$B:$B,_FSAData!$C:$C, ""),"")</f>
        <v/>
      </c>
      <c r="C4148" t="str" cm="1">
        <f t="array" aca="1" ref="C4148" ca="1">IF(INDIRECT(CELL("address",A4148))&lt;&gt;"", _xlfn.XLOOKUP(LEFT(INDIRECT(CELL("address",A4148)), 3),_FSAData!$B:$B,_FSAData!$D:$D,""), "")</f>
        <v/>
      </c>
      <c r="D4148" t="str">
        <f t="shared" ca="1" si="128"/>
        <v/>
      </c>
      <c r="F4148" t="str" cm="1">
        <f t="array" aca="1" ref="F4148" ca="1">TRIM(UPPER(LEFT(INDIRECT("'Postal Code-FSA Input'!"&amp;CELL("address",B4155)), 3)))</f>
        <v/>
      </c>
      <c r="G4148" t="str" cm="1">
        <f t="array" aca="1" ref="G4148" ca="1">IF(INDIRECT(CELL("address",F4148))&lt;&gt;"", _xlfn.XLOOKUP(INDIRECT(CELL("address",F4148)),_FSAData!$B:$B,_FSAData!$C:$C, ""),"")</f>
        <v/>
      </c>
      <c r="H4148" t="str" cm="1">
        <f t="array" aca="1" ref="H4148" ca="1">IF(INDIRECT(CELL("address",F4148))&lt;&gt;"", _xlfn.XLOOKUP(LEFT(INDIRECT(CELL("address",F4148)), 3),_FSAData!$B:$B,_FSAData!$D:$D,""), "")</f>
        <v/>
      </c>
      <c r="I4148" t="str">
        <f t="shared" ca="1" si="129"/>
        <v/>
      </c>
    </row>
    <row r="4149" spans="1:9" x14ac:dyDescent="0.3">
      <c r="A4149" t="str" cm="1">
        <f t="array" aca="1" ref="A4149" ca="1">TRIM(UPPER(LEFT(INDIRECT("'Postal Code-FSA Input'!"&amp;CELL("address",A4156)), 3)))</f>
        <v/>
      </c>
      <c r="B4149" t="str" cm="1">
        <f t="array" aca="1" ref="B4149" ca="1">IF(INDIRECT(CELL("address",A4149))&lt;&gt;"", _xlfn.XLOOKUP(INDIRECT(CELL("address",A4149)),_FSAData!$B:$B,_FSAData!$C:$C, ""),"")</f>
        <v/>
      </c>
      <c r="C4149" t="str" cm="1">
        <f t="array" aca="1" ref="C4149" ca="1">IF(INDIRECT(CELL("address",A4149))&lt;&gt;"", _xlfn.XLOOKUP(LEFT(INDIRECT(CELL("address",A4149)), 3),_FSAData!$B:$B,_FSAData!$D:$D,""), "")</f>
        <v/>
      </c>
      <c r="D4149" t="str">
        <f t="shared" ca="1" si="128"/>
        <v/>
      </c>
      <c r="F4149" t="str" cm="1">
        <f t="array" aca="1" ref="F4149" ca="1">TRIM(UPPER(LEFT(INDIRECT("'Postal Code-FSA Input'!"&amp;CELL("address",B4156)), 3)))</f>
        <v/>
      </c>
      <c r="G4149" t="str" cm="1">
        <f t="array" aca="1" ref="G4149" ca="1">IF(INDIRECT(CELL("address",F4149))&lt;&gt;"", _xlfn.XLOOKUP(INDIRECT(CELL("address",F4149)),_FSAData!$B:$B,_FSAData!$C:$C, ""),"")</f>
        <v/>
      </c>
      <c r="H4149" t="str" cm="1">
        <f t="array" aca="1" ref="H4149" ca="1">IF(INDIRECT(CELL("address",F4149))&lt;&gt;"", _xlfn.XLOOKUP(LEFT(INDIRECT(CELL("address",F4149)), 3),_FSAData!$B:$B,_FSAData!$D:$D,""), "")</f>
        <v/>
      </c>
      <c r="I4149" t="str">
        <f t="shared" ca="1" si="129"/>
        <v/>
      </c>
    </row>
    <row r="4150" spans="1:9" x14ac:dyDescent="0.3">
      <c r="A4150" t="str" cm="1">
        <f t="array" aca="1" ref="A4150" ca="1">TRIM(UPPER(LEFT(INDIRECT("'Postal Code-FSA Input'!"&amp;CELL("address",A4157)), 3)))</f>
        <v/>
      </c>
      <c r="B4150" t="str" cm="1">
        <f t="array" aca="1" ref="B4150" ca="1">IF(INDIRECT(CELL("address",A4150))&lt;&gt;"", _xlfn.XLOOKUP(INDIRECT(CELL("address",A4150)),_FSAData!$B:$B,_FSAData!$C:$C, ""),"")</f>
        <v/>
      </c>
      <c r="C4150" t="str" cm="1">
        <f t="array" aca="1" ref="C4150" ca="1">IF(INDIRECT(CELL("address",A4150))&lt;&gt;"", _xlfn.XLOOKUP(LEFT(INDIRECT(CELL("address",A4150)), 3),_FSAData!$B:$B,_FSAData!$D:$D,""), "")</f>
        <v/>
      </c>
      <c r="D4150" t="str">
        <f t="shared" ca="1" si="128"/>
        <v/>
      </c>
      <c r="F4150" t="str" cm="1">
        <f t="array" aca="1" ref="F4150" ca="1">TRIM(UPPER(LEFT(INDIRECT("'Postal Code-FSA Input'!"&amp;CELL("address",B4157)), 3)))</f>
        <v/>
      </c>
      <c r="G4150" t="str" cm="1">
        <f t="array" aca="1" ref="G4150" ca="1">IF(INDIRECT(CELL("address",F4150))&lt;&gt;"", _xlfn.XLOOKUP(INDIRECT(CELL("address",F4150)),_FSAData!$B:$B,_FSAData!$C:$C, ""),"")</f>
        <v/>
      </c>
      <c r="H4150" t="str" cm="1">
        <f t="array" aca="1" ref="H4150" ca="1">IF(INDIRECT(CELL("address",F4150))&lt;&gt;"", _xlfn.XLOOKUP(LEFT(INDIRECT(CELL("address",F4150)), 3),_FSAData!$B:$B,_FSAData!$D:$D,""), "")</f>
        <v/>
      </c>
      <c r="I4150" t="str">
        <f t="shared" ca="1" si="129"/>
        <v/>
      </c>
    </row>
    <row r="4151" spans="1:9" x14ac:dyDescent="0.3">
      <c r="A4151" t="str" cm="1">
        <f t="array" aca="1" ref="A4151" ca="1">TRIM(UPPER(LEFT(INDIRECT("'Postal Code-FSA Input'!"&amp;CELL("address",A4158)), 3)))</f>
        <v/>
      </c>
      <c r="B4151" t="str" cm="1">
        <f t="array" aca="1" ref="B4151" ca="1">IF(INDIRECT(CELL("address",A4151))&lt;&gt;"", _xlfn.XLOOKUP(INDIRECT(CELL("address",A4151)),_FSAData!$B:$B,_FSAData!$C:$C, ""),"")</f>
        <v/>
      </c>
      <c r="C4151" t="str" cm="1">
        <f t="array" aca="1" ref="C4151" ca="1">IF(INDIRECT(CELL("address",A4151))&lt;&gt;"", _xlfn.XLOOKUP(LEFT(INDIRECT(CELL("address",A4151)), 3),_FSAData!$B:$B,_FSAData!$D:$D,""), "")</f>
        <v/>
      </c>
      <c r="D4151" t="str">
        <f t="shared" ca="1" si="128"/>
        <v/>
      </c>
      <c r="F4151" t="str" cm="1">
        <f t="array" aca="1" ref="F4151" ca="1">TRIM(UPPER(LEFT(INDIRECT("'Postal Code-FSA Input'!"&amp;CELL("address",B4158)), 3)))</f>
        <v/>
      </c>
      <c r="G4151" t="str" cm="1">
        <f t="array" aca="1" ref="G4151" ca="1">IF(INDIRECT(CELL("address",F4151))&lt;&gt;"", _xlfn.XLOOKUP(INDIRECT(CELL("address",F4151)),_FSAData!$B:$B,_FSAData!$C:$C, ""),"")</f>
        <v/>
      </c>
      <c r="H4151" t="str" cm="1">
        <f t="array" aca="1" ref="H4151" ca="1">IF(INDIRECT(CELL("address",F4151))&lt;&gt;"", _xlfn.XLOOKUP(LEFT(INDIRECT(CELL("address",F4151)), 3),_FSAData!$B:$B,_FSAData!$D:$D,""), "")</f>
        <v/>
      </c>
      <c r="I4151" t="str">
        <f t="shared" ca="1" si="129"/>
        <v/>
      </c>
    </row>
    <row r="4152" spans="1:9" x14ac:dyDescent="0.3">
      <c r="A4152" t="str" cm="1">
        <f t="array" aca="1" ref="A4152" ca="1">TRIM(UPPER(LEFT(INDIRECT("'Postal Code-FSA Input'!"&amp;CELL("address",A4159)), 3)))</f>
        <v/>
      </c>
      <c r="B4152" t="str" cm="1">
        <f t="array" aca="1" ref="B4152" ca="1">IF(INDIRECT(CELL("address",A4152))&lt;&gt;"", _xlfn.XLOOKUP(INDIRECT(CELL("address",A4152)),_FSAData!$B:$B,_FSAData!$C:$C, ""),"")</f>
        <v/>
      </c>
      <c r="C4152" t="str" cm="1">
        <f t="array" aca="1" ref="C4152" ca="1">IF(INDIRECT(CELL("address",A4152))&lt;&gt;"", _xlfn.XLOOKUP(LEFT(INDIRECT(CELL("address",A4152)), 3),_FSAData!$B:$B,_FSAData!$D:$D,""), "")</f>
        <v/>
      </c>
      <c r="D4152" t="str">
        <f t="shared" ca="1" si="128"/>
        <v/>
      </c>
      <c r="F4152" t="str" cm="1">
        <f t="array" aca="1" ref="F4152" ca="1">TRIM(UPPER(LEFT(INDIRECT("'Postal Code-FSA Input'!"&amp;CELL("address",B4159)), 3)))</f>
        <v/>
      </c>
      <c r="G4152" t="str" cm="1">
        <f t="array" aca="1" ref="G4152" ca="1">IF(INDIRECT(CELL("address",F4152))&lt;&gt;"", _xlfn.XLOOKUP(INDIRECT(CELL("address",F4152)),_FSAData!$B:$B,_FSAData!$C:$C, ""),"")</f>
        <v/>
      </c>
      <c r="H4152" t="str" cm="1">
        <f t="array" aca="1" ref="H4152" ca="1">IF(INDIRECT(CELL("address",F4152))&lt;&gt;"", _xlfn.XLOOKUP(LEFT(INDIRECT(CELL("address",F4152)), 3),_FSAData!$B:$B,_FSAData!$D:$D,""), "")</f>
        <v/>
      </c>
      <c r="I4152" t="str">
        <f t="shared" ca="1" si="129"/>
        <v/>
      </c>
    </row>
    <row r="4153" spans="1:9" x14ac:dyDescent="0.3">
      <c r="A4153" t="str" cm="1">
        <f t="array" aca="1" ref="A4153" ca="1">TRIM(UPPER(LEFT(INDIRECT("'Postal Code-FSA Input'!"&amp;CELL("address",A4160)), 3)))</f>
        <v/>
      </c>
      <c r="B4153" t="str" cm="1">
        <f t="array" aca="1" ref="B4153" ca="1">IF(INDIRECT(CELL("address",A4153))&lt;&gt;"", _xlfn.XLOOKUP(INDIRECT(CELL("address",A4153)),_FSAData!$B:$B,_FSAData!$C:$C, ""),"")</f>
        <v/>
      </c>
      <c r="C4153" t="str" cm="1">
        <f t="array" aca="1" ref="C4153" ca="1">IF(INDIRECT(CELL("address",A4153))&lt;&gt;"", _xlfn.XLOOKUP(LEFT(INDIRECT(CELL("address",A4153)), 3),_FSAData!$B:$B,_FSAData!$D:$D,""), "")</f>
        <v/>
      </c>
      <c r="D4153" t="str">
        <f t="shared" ca="1" si="128"/>
        <v/>
      </c>
      <c r="F4153" t="str" cm="1">
        <f t="array" aca="1" ref="F4153" ca="1">TRIM(UPPER(LEFT(INDIRECT("'Postal Code-FSA Input'!"&amp;CELL("address",B4160)), 3)))</f>
        <v/>
      </c>
      <c r="G4153" t="str" cm="1">
        <f t="array" aca="1" ref="G4153" ca="1">IF(INDIRECT(CELL("address",F4153))&lt;&gt;"", _xlfn.XLOOKUP(INDIRECT(CELL("address",F4153)),_FSAData!$B:$B,_FSAData!$C:$C, ""),"")</f>
        <v/>
      </c>
      <c r="H4153" t="str" cm="1">
        <f t="array" aca="1" ref="H4153" ca="1">IF(INDIRECT(CELL("address",F4153))&lt;&gt;"", _xlfn.XLOOKUP(LEFT(INDIRECT(CELL("address",F4153)), 3),_FSAData!$B:$B,_FSAData!$D:$D,""), "")</f>
        <v/>
      </c>
      <c r="I4153" t="str">
        <f t="shared" ca="1" si="129"/>
        <v/>
      </c>
    </row>
    <row r="4154" spans="1:9" x14ac:dyDescent="0.3">
      <c r="A4154" t="str" cm="1">
        <f t="array" aca="1" ref="A4154" ca="1">TRIM(UPPER(LEFT(INDIRECT("'Postal Code-FSA Input'!"&amp;CELL("address",A4161)), 3)))</f>
        <v/>
      </c>
      <c r="B4154" t="str" cm="1">
        <f t="array" aca="1" ref="B4154" ca="1">IF(INDIRECT(CELL("address",A4154))&lt;&gt;"", _xlfn.XLOOKUP(INDIRECT(CELL("address",A4154)),_FSAData!$B:$B,_FSAData!$C:$C, ""),"")</f>
        <v/>
      </c>
      <c r="C4154" t="str" cm="1">
        <f t="array" aca="1" ref="C4154" ca="1">IF(INDIRECT(CELL("address",A4154))&lt;&gt;"", _xlfn.XLOOKUP(LEFT(INDIRECT(CELL("address",A4154)), 3),_FSAData!$B:$B,_FSAData!$D:$D,""), "")</f>
        <v/>
      </c>
      <c r="D4154" t="str">
        <f t="shared" ca="1" si="128"/>
        <v/>
      </c>
      <c r="F4154" t="str" cm="1">
        <f t="array" aca="1" ref="F4154" ca="1">TRIM(UPPER(LEFT(INDIRECT("'Postal Code-FSA Input'!"&amp;CELL("address",B4161)), 3)))</f>
        <v/>
      </c>
      <c r="G4154" t="str" cm="1">
        <f t="array" aca="1" ref="G4154" ca="1">IF(INDIRECT(CELL("address",F4154))&lt;&gt;"", _xlfn.XLOOKUP(INDIRECT(CELL("address",F4154)),_FSAData!$B:$B,_FSAData!$C:$C, ""),"")</f>
        <v/>
      </c>
      <c r="H4154" t="str" cm="1">
        <f t="array" aca="1" ref="H4154" ca="1">IF(INDIRECT(CELL("address",F4154))&lt;&gt;"", _xlfn.XLOOKUP(LEFT(INDIRECT(CELL("address",F4154)), 3),_FSAData!$B:$B,_FSAData!$D:$D,""), "")</f>
        <v/>
      </c>
      <c r="I4154" t="str">
        <f t="shared" ca="1" si="129"/>
        <v/>
      </c>
    </row>
    <row r="4155" spans="1:9" x14ac:dyDescent="0.3">
      <c r="A4155" t="str" cm="1">
        <f t="array" aca="1" ref="A4155" ca="1">TRIM(UPPER(LEFT(INDIRECT("'Postal Code-FSA Input'!"&amp;CELL("address",A4162)), 3)))</f>
        <v/>
      </c>
      <c r="B4155" t="str" cm="1">
        <f t="array" aca="1" ref="B4155" ca="1">IF(INDIRECT(CELL("address",A4155))&lt;&gt;"", _xlfn.XLOOKUP(INDIRECT(CELL("address",A4155)),_FSAData!$B:$B,_FSAData!$C:$C, ""),"")</f>
        <v/>
      </c>
      <c r="C4155" t="str" cm="1">
        <f t="array" aca="1" ref="C4155" ca="1">IF(INDIRECT(CELL("address",A4155))&lt;&gt;"", _xlfn.XLOOKUP(LEFT(INDIRECT(CELL("address",A4155)), 3),_FSAData!$B:$B,_FSAData!$D:$D,""), "")</f>
        <v/>
      </c>
      <c r="D4155" t="str">
        <f t="shared" ca="1" si="128"/>
        <v/>
      </c>
      <c r="F4155" t="str" cm="1">
        <f t="array" aca="1" ref="F4155" ca="1">TRIM(UPPER(LEFT(INDIRECT("'Postal Code-FSA Input'!"&amp;CELL("address",B4162)), 3)))</f>
        <v/>
      </c>
      <c r="G4155" t="str" cm="1">
        <f t="array" aca="1" ref="G4155" ca="1">IF(INDIRECT(CELL("address",F4155))&lt;&gt;"", _xlfn.XLOOKUP(INDIRECT(CELL("address",F4155)),_FSAData!$B:$B,_FSAData!$C:$C, ""),"")</f>
        <v/>
      </c>
      <c r="H4155" t="str" cm="1">
        <f t="array" aca="1" ref="H4155" ca="1">IF(INDIRECT(CELL("address",F4155))&lt;&gt;"", _xlfn.XLOOKUP(LEFT(INDIRECT(CELL("address",F4155)), 3),_FSAData!$B:$B,_FSAData!$D:$D,""), "")</f>
        <v/>
      </c>
      <c r="I4155" t="str">
        <f t="shared" ca="1" si="129"/>
        <v/>
      </c>
    </row>
    <row r="4156" spans="1:9" x14ac:dyDescent="0.3">
      <c r="A4156" t="str" cm="1">
        <f t="array" aca="1" ref="A4156" ca="1">TRIM(UPPER(LEFT(INDIRECT("'Postal Code-FSA Input'!"&amp;CELL("address",A4163)), 3)))</f>
        <v/>
      </c>
      <c r="B4156" t="str" cm="1">
        <f t="array" aca="1" ref="B4156" ca="1">IF(INDIRECT(CELL("address",A4156))&lt;&gt;"", _xlfn.XLOOKUP(INDIRECT(CELL("address",A4156)),_FSAData!$B:$B,_FSAData!$C:$C, ""),"")</f>
        <v/>
      </c>
      <c r="C4156" t="str" cm="1">
        <f t="array" aca="1" ref="C4156" ca="1">IF(INDIRECT(CELL("address",A4156))&lt;&gt;"", _xlfn.XLOOKUP(LEFT(INDIRECT(CELL("address",A4156)), 3),_FSAData!$B:$B,_FSAData!$D:$D,""), "")</f>
        <v/>
      </c>
      <c r="D4156" t="str">
        <f t="shared" ca="1" si="128"/>
        <v/>
      </c>
      <c r="F4156" t="str" cm="1">
        <f t="array" aca="1" ref="F4156" ca="1">TRIM(UPPER(LEFT(INDIRECT("'Postal Code-FSA Input'!"&amp;CELL("address",B4163)), 3)))</f>
        <v/>
      </c>
      <c r="G4156" t="str" cm="1">
        <f t="array" aca="1" ref="G4156" ca="1">IF(INDIRECT(CELL("address",F4156))&lt;&gt;"", _xlfn.XLOOKUP(INDIRECT(CELL("address",F4156)),_FSAData!$B:$B,_FSAData!$C:$C, ""),"")</f>
        <v/>
      </c>
      <c r="H4156" t="str" cm="1">
        <f t="array" aca="1" ref="H4156" ca="1">IF(INDIRECT(CELL("address",F4156))&lt;&gt;"", _xlfn.XLOOKUP(LEFT(INDIRECT(CELL("address",F4156)), 3),_FSAData!$B:$B,_FSAData!$D:$D,""), "")</f>
        <v/>
      </c>
      <c r="I4156" t="str">
        <f t="shared" ca="1" si="129"/>
        <v/>
      </c>
    </row>
    <row r="4157" spans="1:9" x14ac:dyDescent="0.3">
      <c r="A4157" t="str" cm="1">
        <f t="array" aca="1" ref="A4157" ca="1">TRIM(UPPER(LEFT(INDIRECT("'Postal Code-FSA Input'!"&amp;CELL("address",A4164)), 3)))</f>
        <v/>
      </c>
      <c r="B4157" t="str" cm="1">
        <f t="array" aca="1" ref="B4157" ca="1">IF(INDIRECT(CELL("address",A4157))&lt;&gt;"", _xlfn.XLOOKUP(INDIRECT(CELL("address",A4157)),_FSAData!$B:$B,_FSAData!$C:$C, ""),"")</f>
        <v/>
      </c>
      <c r="C4157" t="str" cm="1">
        <f t="array" aca="1" ref="C4157" ca="1">IF(INDIRECT(CELL("address",A4157))&lt;&gt;"", _xlfn.XLOOKUP(LEFT(INDIRECT(CELL("address",A4157)), 3),_FSAData!$B:$B,_FSAData!$D:$D,""), "")</f>
        <v/>
      </c>
      <c r="D4157" t="str">
        <f t="shared" ca="1" si="128"/>
        <v/>
      </c>
      <c r="F4157" t="str" cm="1">
        <f t="array" aca="1" ref="F4157" ca="1">TRIM(UPPER(LEFT(INDIRECT("'Postal Code-FSA Input'!"&amp;CELL("address",B4164)), 3)))</f>
        <v/>
      </c>
      <c r="G4157" t="str" cm="1">
        <f t="array" aca="1" ref="G4157" ca="1">IF(INDIRECT(CELL("address",F4157))&lt;&gt;"", _xlfn.XLOOKUP(INDIRECT(CELL("address",F4157)),_FSAData!$B:$B,_FSAData!$C:$C, ""),"")</f>
        <v/>
      </c>
      <c r="H4157" t="str" cm="1">
        <f t="array" aca="1" ref="H4157" ca="1">IF(INDIRECT(CELL("address",F4157))&lt;&gt;"", _xlfn.XLOOKUP(LEFT(INDIRECT(CELL("address",F4157)), 3),_FSAData!$B:$B,_FSAData!$D:$D,""), "")</f>
        <v/>
      </c>
      <c r="I4157" t="str">
        <f t="shared" ca="1" si="129"/>
        <v/>
      </c>
    </row>
    <row r="4158" spans="1:9" x14ac:dyDescent="0.3">
      <c r="A4158" t="str" cm="1">
        <f t="array" aca="1" ref="A4158" ca="1">TRIM(UPPER(LEFT(INDIRECT("'Postal Code-FSA Input'!"&amp;CELL("address",A4165)), 3)))</f>
        <v/>
      </c>
      <c r="B4158" t="str" cm="1">
        <f t="array" aca="1" ref="B4158" ca="1">IF(INDIRECT(CELL("address",A4158))&lt;&gt;"", _xlfn.XLOOKUP(INDIRECT(CELL("address",A4158)),_FSAData!$B:$B,_FSAData!$C:$C, ""),"")</f>
        <v/>
      </c>
      <c r="C4158" t="str" cm="1">
        <f t="array" aca="1" ref="C4158" ca="1">IF(INDIRECT(CELL("address",A4158))&lt;&gt;"", _xlfn.XLOOKUP(LEFT(INDIRECT(CELL("address",A4158)), 3),_FSAData!$B:$B,_FSAData!$D:$D,""), "")</f>
        <v/>
      </c>
      <c r="D4158" t="str">
        <f t="shared" ca="1" si="128"/>
        <v/>
      </c>
      <c r="F4158" t="str" cm="1">
        <f t="array" aca="1" ref="F4158" ca="1">TRIM(UPPER(LEFT(INDIRECT("'Postal Code-FSA Input'!"&amp;CELL("address",B4165)), 3)))</f>
        <v/>
      </c>
      <c r="G4158" t="str" cm="1">
        <f t="array" aca="1" ref="G4158" ca="1">IF(INDIRECT(CELL("address",F4158))&lt;&gt;"", _xlfn.XLOOKUP(INDIRECT(CELL("address",F4158)),_FSAData!$B:$B,_FSAData!$C:$C, ""),"")</f>
        <v/>
      </c>
      <c r="H4158" t="str" cm="1">
        <f t="array" aca="1" ref="H4158" ca="1">IF(INDIRECT(CELL("address",F4158))&lt;&gt;"", _xlfn.XLOOKUP(LEFT(INDIRECT(CELL("address",F4158)), 3),_FSAData!$B:$B,_FSAData!$D:$D,""), "")</f>
        <v/>
      </c>
      <c r="I4158" t="str">
        <f t="shared" ca="1" si="129"/>
        <v/>
      </c>
    </row>
    <row r="4159" spans="1:9" x14ac:dyDescent="0.3">
      <c r="A4159" t="str" cm="1">
        <f t="array" aca="1" ref="A4159" ca="1">TRIM(UPPER(LEFT(INDIRECT("'Postal Code-FSA Input'!"&amp;CELL("address",A4166)), 3)))</f>
        <v/>
      </c>
      <c r="B4159" t="str" cm="1">
        <f t="array" aca="1" ref="B4159" ca="1">IF(INDIRECT(CELL("address",A4159))&lt;&gt;"", _xlfn.XLOOKUP(INDIRECT(CELL("address",A4159)),_FSAData!$B:$B,_FSAData!$C:$C, ""),"")</f>
        <v/>
      </c>
      <c r="C4159" t="str" cm="1">
        <f t="array" aca="1" ref="C4159" ca="1">IF(INDIRECT(CELL("address",A4159))&lt;&gt;"", _xlfn.XLOOKUP(LEFT(INDIRECT(CELL("address",A4159)), 3),_FSAData!$B:$B,_FSAData!$D:$D,""), "")</f>
        <v/>
      </c>
      <c r="D4159" t="str">
        <f t="shared" ca="1" si="128"/>
        <v/>
      </c>
      <c r="F4159" t="str" cm="1">
        <f t="array" aca="1" ref="F4159" ca="1">TRIM(UPPER(LEFT(INDIRECT("'Postal Code-FSA Input'!"&amp;CELL("address",B4166)), 3)))</f>
        <v/>
      </c>
      <c r="G4159" t="str" cm="1">
        <f t="array" aca="1" ref="G4159" ca="1">IF(INDIRECT(CELL("address",F4159))&lt;&gt;"", _xlfn.XLOOKUP(INDIRECT(CELL("address",F4159)),_FSAData!$B:$B,_FSAData!$C:$C, ""),"")</f>
        <v/>
      </c>
      <c r="H4159" t="str" cm="1">
        <f t="array" aca="1" ref="H4159" ca="1">IF(INDIRECT(CELL("address",F4159))&lt;&gt;"", _xlfn.XLOOKUP(LEFT(INDIRECT(CELL("address",F4159)), 3),_FSAData!$B:$B,_FSAData!$D:$D,""), "")</f>
        <v/>
      </c>
      <c r="I4159" t="str">
        <f t="shared" ca="1" si="129"/>
        <v/>
      </c>
    </row>
    <row r="4160" spans="1:9" x14ac:dyDescent="0.3">
      <c r="A4160" t="str" cm="1">
        <f t="array" aca="1" ref="A4160" ca="1">TRIM(UPPER(LEFT(INDIRECT("'Postal Code-FSA Input'!"&amp;CELL("address",A4167)), 3)))</f>
        <v/>
      </c>
      <c r="B4160" t="str" cm="1">
        <f t="array" aca="1" ref="B4160" ca="1">IF(INDIRECT(CELL("address",A4160))&lt;&gt;"", _xlfn.XLOOKUP(INDIRECT(CELL("address",A4160)),_FSAData!$B:$B,_FSAData!$C:$C, ""),"")</f>
        <v/>
      </c>
      <c r="C4160" t="str" cm="1">
        <f t="array" aca="1" ref="C4160" ca="1">IF(INDIRECT(CELL("address",A4160))&lt;&gt;"", _xlfn.XLOOKUP(LEFT(INDIRECT(CELL("address",A4160)), 3),_FSAData!$B:$B,_FSAData!$D:$D,""), "")</f>
        <v/>
      </c>
      <c r="D4160" t="str">
        <f t="shared" ca="1" si="128"/>
        <v/>
      </c>
      <c r="F4160" t="str" cm="1">
        <f t="array" aca="1" ref="F4160" ca="1">TRIM(UPPER(LEFT(INDIRECT("'Postal Code-FSA Input'!"&amp;CELL("address",B4167)), 3)))</f>
        <v/>
      </c>
      <c r="G4160" t="str" cm="1">
        <f t="array" aca="1" ref="G4160" ca="1">IF(INDIRECT(CELL("address",F4160))&lt;&gt;"", _xlfn.XLOOKUP(INDIRECT(CELL("address",F4160)),_FSAData!$B:$B,_FSAData!$C:$C, ""),"")</f>
        <v/>
      </c>
      <c r="H4160" t="str" cm="1">
        <f t="array" aca="1" ref="H4160" ca="1">IF(INDIRECT(CELL("address",F4160))&lt;&gt;"", _xlfn.XLOOKUP(LEFT(INDIRECT(CELL("address",F4160)), 3),_FSAData!$B:$B,_FSAData!$D:$D,""), "")</f>
        <v/>
      </c>
      <c r="I4160" t="str">
        <f t="shared" ca="1" si="129"/>
        <v/>
      </c>
    </row>
    <row r="4161" spans="1:9" x14ac:dyDescent="0.3">
      <c r="A4161" t="str" cm="1">
        <f t="array" aca="1" ref="A4161" ca="1">TRIM(UPPER(LEFT(INDIRECT("'Postal Code-FSA Input'!"&amp;CELL("address",A4168)), 3)))</f>
        <v/>
      </c>
      <c r="B4161" t="str" cm="1">
        <f t="array" aca="1" ref="B4161" ca="1">IF(INDIRECT(CELL("address",A4161))&lt;&gt;"", _xlfn.XLOOKUP(INDIRECT(CELL("address",A4161)),_FSAData!$B:$B,_FSAData!$C:$C, ""),"")</f>
        <v/>
      </c>
      <c r="C4161" t="str" cm="1">
        <f t="array" aca="1" ref="C4161" ca="1">IF(INDIRECT(CELL("address",A4161))&lt;&gt;"", _xlfn.XLOOKUP(LEFT(INDIRECT(CELL("address",A4161)), 3),_FSAData!$B:$B,_FSAData!$D:$D,""), "")</f>
        <v/>
      </c>
      <c r="D4161" t="str">
        <f t="shared" ca="1" si="128"/>
        <v/>
      </c>
      <c r="F4161" t="str" cm="1">
        <f t="array" aca="1" ref="F4161" ca="1">TRIM(UPPER(LEFT(INDIRECT("'Postal Code-FSA Input'!"&amp;CELL("address",B4168)), 3)))</f>
        <v/>
      </c>
      <c r="G4161" t="str" cm="1">
        <f t="array" aca="1" ref="G4161" ca="1">IF(INDIRECT(CELL("address",F4161))&lt;&gt;"", _xlfn.XLOOKUP(INDIRECT(CELL("address",F4161)),_FSAData!$B:$B,_FSAData!$C:$C, ""),"")</f>
        <v/>
      </c>
      <c r="H4161" t="str" cm="1">
        <f t="array" aca="1" ref="H4161" ca="1">IF(INDIRECT(CELL("address",F4161))&lt;&gt;"", _xlfn.XLOOKUP(LEFT(INDIRECT(CELL("address",F4161)), 3),_FSAData!$B:$B,_FSAData!$D:$D,""), "")</f>
        <v/>
      </c>
      <c r="I4161" t="str">
        <f t="shared" ca="1" si="129"/>
        <v/>
      </c>
    </row>
    <row r="4162" spans="1:9" x14ac:dyDescent="0.3">
      <c r="A4162" t="str" cm="1">
        <f t="array" aca="1" ref="A4162" ca="1">TRIM(UPPER(LEFT(INDIRECT("'Postal Code-FSA Input'!"&amp;CELL("address",A4169)), 3)))</f>
        <v/>
      </c>
      <c r="B4162" t="str" cm="1">
        <f t="array" aca="1" ref="B4162" ca="1">IF(INDIRECT(CELL("address",A4162))&lt;&gt;"", _xlfn.XLOOKUP(INDIRECT(CELL("address",A4162)),_FSAData!$B:$B,_FSAData!$C:$C, ""),"")</f>
        <v/>
      </c>
      <c r="C4162" t="str" cm="1">
        <f t="array" aca="1" ref="C4162" ca="1">IF(INDIRECT(CELL("address",A4162))&lt;&gt;"", _xlfn.XLOOKUP(LEFT(INDIRECT(CELL("address",A4162)), 3),_FSAData!$B:$B,_FSAData!$D:$D,""), "")</f>
        <v/>
      </c>
      <c r="D4162" t="str">
        <f t="shared" ca="1" si="128"/>
        <v/>
      </c>
      <c r="F4162" t="str" cm="1">
        <f t="array" aca="1" ref="F4162" ca="1">TRIM(UPPER(LEFT(INDIRECT("'Postal Code-FSA Input'!"&amp;CELL("address",B4169)), 3)))</f>
        <v/>
      </c>
      <c r="G4162" t="str" cm="1">
        <f t="array" aca="1" ref="G4162" ca="1">IF(INDIRECT(CELL("address",F4162))&lt;&gt;"", _xlfn.XLOOKUP(INDIRECT(CELL("address",F4162)),_FSAData!$B:$B,_FSAData!$C:$C, ""),"")</f>
        <v/>
      </c>
      <c r="H4162" t="str" cm="1">
        <f t="array" aca="1" ref="H4162" ca="1">IF(INDIRECT(CELL("address",F4162))&lt;&gt;"", _xlfn.XLOOKUP(LEFT(INDIRECT(CELL("address",F4162)), 3),_FSAData!$B:$B,_FSAData!$D:$D,""), "")</f>
        <v/>
      </c>
      <c r="I4162" t="str">
        <f t="shared" ca="1" si="129"/>
        <v/>
      </c>
    </row>
    <row r="4163" spans="1:9" x14ac:dyDescent="0.3">
      <c r="A4163" t="str" cm="1">
        <f t="array" aca="1" ref="A4163" ca="1">TRIM(UPPER(LEFT(INDIRECT("'Postal Code-FSA Input'!"&amp;CELL("address",A4170)), 3)))</f>
        <v/>
      </c>
      <c r="B4163" t="str" cm="1">
        <f t="array" aca="1" ref="B4163" ca="1">IF(INDIRECT(CELL("address",A4163))&lt;&gt;"", _xlfn.XLOOKUP(INDIRECT(CELL("address",A4163)),_FSAData!$B:$B,_FSAData!$C:$C, ""),"")</f>
        <v/>
      </c>
      <c r="C4163" t="str" cm="1">
        <f t="array" aca="1" ref="C4163" ca="1">IF(INDIRECT(CELL("address",A4163))&lt;&gt;"", _xlfn.XLOOKUP(LEFT(INDIRECT(CELL("address",A4163)), 3),_FSAData!$B:$B,_FSAData!$D:$D,""), "")</f>
        <v/>
      </c>
      <c r="D4163" t="str">
        <f t="shared" ca="1" si="128"/>
        <v/>
      </c>
      <c r="F4163" t="str" cm="1">
        <f t="array" aca="1" ref="F4163" ca="1">TRIM(UPPER(LEFT(INDIRECT("'Postal Code-FSA Input'!"&amp;CELL("address",B4170)), 3)))</f>
        <v/>
      </c>
      <c r="G4163" t="str" cm="1">
        <f t="array" aca="1" ref="G4163" ca="1">IF(INDIRECT(CELL("address",F4163))&lt;&gt;"", _xlfn.XLOOKUP(INDIRECT(CELL("address",F4163)),_FSAData!$B:$B,_FSAData!$C:$C, ""),"")</f>
        <v/>
      </c>
      <c r="H4163" t="str" cm="1">
        <f t="array" aca="1" ref="H4163" ca="1">IF(INDIRECT(CELL("address",F4163))&lt;&gt;"", _xlfn.XLOOKUP(LEFT(INDIRECT(CELL("address",F4163)), 3),_FSAData!$B:$B,_FSAData!$D:$D,""), "")</f>
        <v/>
      </c>
      <c r="I4163" t="str">
        <f t="shared" ca="1" si="129"/>
        <v/>
      </c>
    </row>
    <row r="4164" spans="1:9" x14ac:dyDescent="0.3">
      <c r="A4164" t="str" cm="1">
        <f t="array" aca="1" ref="A4164" ca="1">TRIM(UPPER(LEFT(INDIRECT("'Postal Code-FSA Input'!"&amp;CELL("address",A4171)), 3)))</f>
        <v/>
      </c>
      <c r="B4164" t="str" cm="1">
        <f t="array" aca="1" ref="B4164" ca="1">IF(INDIRECT(CELL("address",A4164))&lt;&gt;"", _xlfn.XLOOKUP(INDIRECT(CELL("address",A4164)),_FSAData!$B:$B,_FSAData!$C:$C, ""),"")</f>
        <v/>
      </c>
      <c r="C4164" t="str" cm="1">
        <f t="array" aca="1" ref="C4164" ca="1">IF(INDIRECT(CELL("address",A4164))&lt;&gt;"", _xlfn.XLOOKUP(LEFT(INDIRECT(CELL("address",A4164)), 3),_FSAData!$B:$B,_FSAData!$D:$D,""), "")</f>
        <v/>
      </c>
      <c r="D4164" t="str">
        <f t="shared" ca="1" si="128"/>
        <v/>
      </c>
      <c r="F4164" t="str" cm="1">
        <f t="array" aca="1" ref="F4164" ca="1">TRIM(UPPER(LEFT(INDIRECT("'Postal Code-FSA Input'!"&amp;CELL("address",B4171)), 3)))</f>
        <v/>
      </c>
      <c r="G4164" t="str" cm="1">
        <f t="array" aca="1" ref="G4164" ca="1">IF(INDIRECT(CELL("address",F4164))&lt;&gt;"", _xlfn.XLOOKUP(INDIRECT(CELL("address",F4164)),_FSAData!$B:$B,_FSAData!$C:$C, ""),"")</f>
        <v/>
      </c>
      <c r="H4164" t="str" cm="1">
        <f t="array" aca="1" ref="H4164" ca="1">IF(INDIRECT(CELL("address",F4164))&lt;&gt;"", _xlfn.XLOOKUP(LEFT(INDIRECT(CELL("address",F4164)), 3),_FSAData!$B:$B,_FSAData!$D:$D,""), "")</f>
        <v/>
      </c>
      <c r="I4164" t="str">
        <f t="shared" ca="1" si="129"/>
        <v/>
      </c>
    </row>
    <row r="4165" spans="1:9" x14ac:dyDescent="0.3">
      <c r="A4165" t="str" cm="1">
        <f t="array" aca="1" ref="A4165" ca="1">TRIM(UPPER(LEFT(INDIRECT("'Postal Code-FSA Input'!"&amp;CELL("address",A4172)), 3)))</f>
        <v/>
      </c>
      <c r="B4165" t="str" cm="1">
        <f t="array" aca="1" ref="B4165" ca="1">IF(INDIRECT(CELL("address",A4165))&lt;&gt;"", _xlfn.XLOOKUP(INDIRECT(CELL("address",A4165)),_FSAData!$B:$B,_FSAData!$C:$C, ""),"")</f>
        <v/>
      </c>
      <c r="C4165" t="str" cm="1">
        <f t="array" aca="1" ref="C4165" ca="1">IF(INDIRECT(CELL("address",A4165))&lt;&gt;"", _xlfn.XLOOKUP(LEFT(INDIRECT(CELL("address",A4165)), 3),_FSAData!$B:$B,_FSAData!$D:$D,""), "")</f>
        <v/>
      </c>
      <c r="D4165" t="str">
        <f t="shared" ca="1" si="128"/>
        <v/>
      </c>
      <c r="F4165" t="str" cm="1">
        <f t="array" aca="1" ref="F4165" ca="1">TRIM(UPPER(LEFT(INDIRECT("'Postal Code-FSA Input'!"&amp;CELL("address",B4172)), 3)))</f>
        <v/>
      </c>
      <c r="G4165" t="str" cm="1">
        <f t="array" aca="1" ref="G4165" ca="1">IF(INDIRECT(CELL("address",F4165))&lt;&gt;"", _xlfn.XLOOKUP(INDIRECT(CELL("address",F4165)),_FSAData!$B:$B,_FSAData!$C:$C, ""),"")</f>
        <v/>
      </c>
      <c r="H4165" t="str" cm="1">
        <f t="array" aca="1" ref="H4165" ca="1">IF(INDIRECT(CELL("address",F4165))&lt;&gt;"", _xlfn.XLOOKUP(LEFT(INDIRECT(CELL("address",F4165)), 3),_FSAData!$B:$B,_FSAData!$D:$D,""), "")</f>
        <v/>
      </c>
      <c r="I4165" t="str">
        <f t="shared" ca="1" si="129"/>
        <v/>
      </c>
    </row>
    <row r="4166" spans="1:9" x14ac:dyDescent="0.3">
      <c r="A4166" t="str" cm="1">
        <f t="array" aca="1" ref="A4166" ca="1">TRIM(UPPER(LEFT(INDIRECT("'Postal Code-FSA Input'!"&amp;CELL("address",A4173)), 3)))</f>
        <v/>
      </c>
      <c r="B4166" t="str" cm="1">
        <f t="array" aca="1" ref="B4166" ca="1">IF(INDIRECT(CELL("address",A4166))&lt;&gt;"", _xlfn.XLOOKUP(INDIRECT(CELL("address",A4166)),_FSAData!$B:$B,_FSAData!$C:$C, ""),"")</f>
        <v/>
      </c>
      <c r="C4166" t="str" cm="1">
        <f t="array" aca="1" ref="C4166" ca="1">IF(INDIRECT(CELL("address",A4166))&lt;&gt;"", _xlfn.XLOOKUP(LEFT(INDIRECT(CELL("address",A4166)), 3),_FSAData!$B:$B,_FSAData!$D:$D,""), "")</f>
        <v/>
      </c>
      <c r="D4166" t="str">
        <f t="shared" ref="D4166:D4229" ca="1" si="130">IF(B4166&lt;&gt;"",ACOS(COS(RADIANS(90-$B$2)) * COS(RADIANS(90-B4166)) + SIN(RADIANS(90-$B$2)) * SIN(RADIANS(90-B4166)) * COS(RADIANS($C$2-C4166))) * 6371,"")</f>
        <v/>
      </c>
      <c r="F4166" t="str" cm="1">
        <f t="array" aca="1" ref="F4166" ca="1">TRIM(UPPER(LEFT(INDIRECT("'Postal Code-FSA Input'!"&amp;CELL("address",B4173)), 3)))</f>
        <v/>
      </c>
      <c r="G4166" t="str" cm="1">
        <f t="array" aca="1" ref="G4166" ca="1">IF(INDIRECT(CELL("address",F4166))&lt;&gt;"", _xlfn.XLOOKUP(INDIRECT(CELL("address",F4166)),_FSAData!$B:$B,_FSAData!$C:$C, ""),"")</f>
        <v/>
      </c>
      <c r="H4166" t="str" cm="1">
        <f t="array" aca="1" ref="H4166" ca="1">IF(INDIRECT(CELL("address",F4166))&lt;&gt;"", _xlfn.XLOOKUP(LEFT(INDIRECT(CELL("address",F4166)), 3),_FSAData!$B:$B,_FSAData!$D:$D,""), "")</f>
        <v/>
      </c>
      <c r="I4166" t="str">
        <f t="shared" ref="I4166:I4229" ca="1" si="131">IF(G4166&lt;&gt;"",ACOS(COS(RADIANS(90-$B$2)) * COS(RADIANS(90-G4166)) + SIN(RADIANS(90-$B$2)) * SIN(RADIANS(90-G4166)) * COS(RADIANS($C$2-H4166))) * 6371,"")</f>
        <v/>
      </c>
    </row>
    <row r="4167" spans="1:9" x14ac:dyDescent="0.3">
      <c r="A4167" t="str" cm="1">
        <f t="array" aca="1" ref="A4167" ca="1">TRIM(UPPER(LEFT(INDIRECT("'Postal Code-FSA Input'!"&amp;CELL("address",A4174)), 3)))</f>
        <v/>
      </c>
      <c r="B4167" t="str" cm="1">
        <f t="array" aca="1" ref="B4167" ca="1">IF(INDIRECT(CELL("address",A4167))&lt;&gt;"", _xlfn.XLOOKUP(INDIRECT(CELL("address",A4167)),_FSAData!$B:$B,_FSAData!$C:$C, ""),"")</f>
        <v/>
      </c>
      <c r="C4167" t="str" cm="1">
        <f t="array" aca="1" ref="C4167" ca="1">IF(INDIRECT(CELL("address",A4167))&lt;&gt;"", _xlfn.XLOOKUP(LEFT(INDIRECT(CELL("address",A4167)), 3),_FSAData!$B:$B,_FSAData!$D:$D,""), "")</f>
        <v/>
      </c>
      <c r="D4167" t="str">
        <f t="shared" ca="1" si="130"/>
        <v/>
      </c>
      <c r="F4167" t="str" cm="1">
        <f t="array" aca="1" ref="F4167" ca="1">TRIM(UPPER(LEFT(INDIRECT("'Postal Code-FSA Input'!"&amp;CELL("address",B4174)), 3)))</f>
        <v/>
      </c>
      <c r="G4167" t="str" cm="1">
        <f t="array" aca="1" ref="G4167" ca="1">IF(INDIRECT(CELL("address",F4167))&lt;&gt;"", _xlfn.XLOOKUP(INDIRECT(CELL("address",F4167)),_FSAData!$B:$B,_FSAData!$C:$C, ""),"")</f>
        <v/>
      </c>
      <c r="H4167" t="str" cm="1">
        <f t="array" aca="1" ref="H4167" ca="1">IF(INDIRECT(CELL("address",F4167))&lt;&gt;"", _xlfn.XLOOKUP(LEFT(INDIRECT(CELL("address",F4167)), 3),_FSAData!$B:$B,_FSAData!$D:$D,""), "")</f>
        <v/>
      </c>
      <c r="I4167" t="str">
        <f t="shared" ca="1" si="131"/>
        <v/>
      </c>
    </row>
    <row r="4168" spans="1:9" x14ac:dyDescent="0.3">
      <c r="A4168" t="str" cm="1">
        <f t="array" aca="1" ref="A4168" ca="1">TRIM(UPPER(LEFT(INDIRECT("'Postal Code-FSA Input'!"&amp;CELL("address",A4175)), 3)))</f>
        <v/>
      </c>
      <c r="B4168" t="str" cm="1">
        <f t="array" aca="1" ref="B4168" ca="1">IF(INDIRECT(CELL("address",A4168))&lt;&gt;"", _xlfn.XLOOKUP(INDIRECT(CELL("address",A4168)),_FSAData!$B:$B,_FSAData!$C:$C, ""),"")</f>
        <v/>
      </c>
      <c r="C4168" t="str" cm="1">
        <f t="array" aca="1" ref="C4168" ca="1">IF(INDIRECT(CELL("address",A4168))&lt;&gt;"", _xlfn.XLOOKUP(LEFT(INDIRECT(CELL("address",A4168)), 3),_FSAData!$B:$B,_FSAData!$D:$D,""), "")</f>
        <v/>
      </c>
      <c r="D4168" t="str">
        <f t="shared" ca="1" si="130"/>
        <v/>
      </c>
      <c r="F4168" t="str" cm="1">
        <f t="array" aca="1" ref="F4168" ca="1">TRIM(UPPER(LEFT(INDIRECT("'Postal Code-FSA Input'!"&amp;CELL("address",B4175)), 3)))</f>
        <v/>
      </c>
      <c r="G4168" t="str" cm="1">
        <f t="array" aca="1" ref="G4168" ca="1">IF(INDIRECT(CELL("address",F4168))&lt;&gt;"", _xlfn.XLOOKUP(INDIRECT(CELL("address",F4168)),_FSAData!$B:$B,_FSAData!$C:$C, ""),"")</f>
        <v/>
      </c>
      <c r="H4168" t="str" cm="1">
        <f t="array" aca="1" ref="H4168" ca="1">IF(INDIRECT(CELL("address",F4168))&lt;&gt;"", _xlfn.XLOOKUP(LEFT(INDIRECT(CELL("address",F4168)), 3),_FSAData!$B:$B,_FSAData!$D:$D,""), "")</f>
        <v/>
      </c>
      <c r="I4168" t="str">
        <f t="shared" ca="1" si="131"/>
        <v/>
      </c>
    </row>
    <row r="4169" spans="1:9" x14ac:dyDescent="0.3">
      <c r="A4169" t="str" cm="1">
        <f t="array" aca="1" ref="A4169" ca="1">TRIM(UPPER(LEFT(INDIRECT("'Postal Code-FSA Input'!"&amp;CELL("address",A4176)), 3)))</f>
        <v/>
      </c>
      <c r="B4169" t="str" cm="1">
        <f t="array" aca="1" ref="B4169" ca="1">IF(INDIRECT(CELL("address",A4169))&lt;&gt;"", _xlfn.XLOOKUP(INDIRECT(CELL("address",A4169)),_FSAData!$B:$B,_FSAData!$C:$C, ""),"")</f>
        <v/>
      </c>
      <c r="C4169" t="str" cm="1">
        <f t="array" aca="1" ref="C4169" ca="1">IF(INDIRECT(CELL("address",A4169))&lt;&gt;"", _xlfn.XLOOKUP(LEFT(INDIRECT(CELL("address",A4169)), 3),_FSAData!$B:$B,_FSAData!$D:$D,""), "")</f>
        <v/>
      </c>
      <c r="D4169" t="str">
        <f t="shared" ca="1" si="130"/>
        <v/>
      </c>
      <c r="F4169" t="str" cm="1">
        <f t="array" aca="1" ref="F4169" ca="1">TRIM(UPPER(LEFT(INDIRECT("'Postal Code-FSA Input'!"&amp;CELL("address",B4176)), 3)))</f>
        <v/>
      </c>
      <c r="G4169" t="str" cm="1">
        <f t="array" aca="1" ref="G4169" ca="1">IF(INDIRECT(CELL("address",F4169))&lt;&gt;"", _xlfn.XLOOKUP(INDIRECT(CELL("address",F4169)),_FSAData!$B:$B,_FSAData!$C:$C, ""),"")</f>
        <v/>
      </c>
      <c r="H4169" t="str" cm="1">
        <f t="array" aca="1" ref="H4169" ca="1">IF(INDIRECT(CELL("address",F4169))&lt;&gt;"", _xlfn.XLOOKUP(LEFT(INDIRECT(CELL("address",F4169)), 3),_FSAData!$B:$B,_FSAData!$D:$D,""), "")</f>
        <v/>
      </c>
      <c r="I4169" t="str">
        <f t="shared" ca="1" si="131"/>
        <v/>
      </c>
    </row>
    <row r="4170" spans="1:9" x14ac:dyDescent="0.3">
      <c r="A4170" t="str" cm="1">
        <f t="array" aca="1" ref="A4170" ca="1">TRIM(UPPER(LEFT(INDIRECT("'Postal Code-FSA Input'!"&amp;CELL("address",A4177)), 3)))</f>
        <v/>
      </c>
      <c r="B4170" t="str" cm="1">
        <f t="array" aca="1" ref="B4170" ca="1">IF(INDIRECT(CELL("address",A4170))&lt;&gt;"", _xlfn.XLOOKUP(INDIRECT(CELL("address",A4170)),_FSAData!$B:$B,_FSAData!$C:$C, ""),"")</f>
        <v/>
      </c>
      <c r="C4170" t="str" cm="1">
        <f t="array" aca="1" ref="C4170" ca="1">IF(INDIRECT(CELL("address",A4170))&lt;&gt;"", _xlfn.XLOOKUP(LEFT(INDIRECT(CELL("address",A4170)), 3),_FSAData!$B:$B,_FSAData!$D:$D,""), "")</f>
        <v/>
      </c>
      <c r="D4170" t="str">
        <f t="shared" ca="1" si="130"/>
        <v/>
      </c>
      <c r="F4170" t="str" cm="1">
        <f t="array" aca="1" ref="F4170" ca="1">TRIM(UPPER(LEFT(INDIRECT("'Postal Code-FSA Input'!"&amp;CELL("address",B4177)), 3)))</f>
        <v/>
      </c>
      <c r="G4170" t="str" cm="1">
        <f t="array" aca="1" ref="G4170" ca="1">IF(INDIRECT(CELL("address",F4170))&lt;&gt;"", _xlfn.XLOOKUP(INDIRECT(CELL("address",F4170)),_FSAData!$B:$B,_FSAData!$C:$C, ""),"")</f>
        <v/>
      </c>
      <c r="H4170" t="str" cm="1">
        <f t="array" aca="1" ref="H4170" ca="1">IF(INDIRECT(CELL("address",F4170))&lt;&gt;"", _xlfn.XLOOKUP(LEFT(INDIRECT(CELL("address",F4170)), 3),_FSAData!$B:$B,_FSAData!$D:$D,""), "")</f>
        <v/>
      </c>
      <c r="I4170" t="str">
        <f t="shared" ca="1" si="131"/>
        <v/>
      </c>
    </row>
    <row r="4171" spans="1:9" x14ac:dyDescent="0.3">
      <c r="A4171" t="str" cm="1">
        <f t="array" aca="1" ref="A4171" ca="1">TRIM(UPPER(LEFT(INDIRECT("'Postal Code-FSA Input'!"&amp;CELL("address",A4178)), 3)))</f>
        <v/>
      </c>
      <c r="B4171" t="str" cm="1">
        <f t="array" aca="1" ref="B4171" ca="1">IF(INDIRECT(CELL("address",A4171))&lt;&gt;"", _xlfn.XLOOKUP(INDIRECT(CELL("address",A4171)),_FSAData!$B:$B,_FSAData!$C:$C, ""),"")</f>
        <v/>
      </c>
      <c r="C4171" t="str" cm="1">
        <f t="array" aca="1" ref="C4171" ca="1">IF(INDIRECT(CELL("address",A4171))&lt;&gt;"", _xlfn.XLOOKUP(LEFT(INDIRECT(CELL("address",A4171)), 3),_FSAData!$B:$B,_FSAData!$D:$D,""), "")</f>
        <v/>
      </c>
      <c r="D4171" t="str">
        <f t="shared" ca="1" si="130"/>
        <v/>
      </c>
      <c r="F4171" t="str" cm="1">
        <f t="array" aca="1" ref="F4171" ca="1">TRIM(UPPER(LEFT(INDIRECT("'Postal Code-FSA Input'!"&amp;CELL("address",B4178)), 3)))</f>
        <v/>
      </c>
      <c r="G4171" t="str" cm="1">
        <f t="array" aca="1" ref="G4171" ca="1">IF(INDIRECT(CELL("address",F4171))&lt;&gt;"", _xlfn.XLOOKUP(INDIRECT(CELL("address",F4171)),_FSAData!$B:$B,_FSAData!$C:$C, ""),"")</f>
        <v/>
      </c>
      <c r="H4171" t="str" cm="1">
        <f t="array" aca="1" ref="H4171" ca="1">IF(INDIRECT(CELL("address",F4171))&lt;&gt;"", _xlfn.XLOOKUP(LEFT(INDIRECT(CELL("address",F4171)), 3),_FSAData!$B:$B,_FSAData!$D:$D,""), "")</f>
        <v/>
      </c>
      <c r="I4171" t="str">
        <f t="shared" ca="1" si="131"/>
        <v/>
      </c>
    </row>
    <row r="4172" spans="1:9" x14ac:dyDescent="0.3">
      <c r="A4172" t="str" cm="1">
        <f t="array" aca="1" ref="A4172" ca="1">TRIM(UPPER(LEFT(INDIRECT("'Postal Code-FSA Input'!"&amp;CELL("address",A4179)), 3)))</f>
        <v/>
      </c>
      <c r="B4172" t="str" cm="1">
        <f t="array" aca="1" ref="B4172" ca="1">IF(INDIRECT(CELL("address",A4172))&lt;&gt;"", _xlfn.XLOOKUP(INDIRECT(CELL("address",A4172)),_FSAData!$B:$B,_FSAData!$C:$C, ""),"")</f>
        <v/>
      </c>
      <c r="C4172" t="str" cm="1">
        <f t="array" aca="1" ref="C4172" ca="1">IF(INDIRECT(CELL("address",A4172))&lt;&gt;"", _xlfn.XLOOKUP(LEFT(INDIRECT(CELL("address",A4172)), 3),_FSAData!$B:$B,_FSAData!$D:$D,""), "")</f>
        <v/>
      </c>
      <c r="D4172" t="str">
        <f t="shared" ca="1" si="130"/>
        <v/>
      </c>
      <c r="F4172" t="str" cm="1">
        <f t="array" aca="1" ref="F4172" ca="1">TRIM(UPPER(LEFT(INDIRECT("'Postal Code-FSA Input'!"&amp;CELL("address",B4179)), 3)))</f>
        <v/>
      </c>
      <c r="G4172" t="str" cm="1">
        <f t="array" aca="1" ref="G4172" ca="1">IF(INDIRECT(CELL("address",F4172))&lt;&gt;"", _xlfn.XLOOKUP(INDIRECT(CELL("address",F4172)),_FSAData!$B:$B,_FSAData!$C:$C, ""),"")</f>
        <v/>
      </c>
      <c r="H4172" t="str" cm="1">
        <f t="array" aca="1" ref="H4172" ca="1">IF(INDIRECT(CELL("address",F4172))&lt;&gt;"", _xlfn.XLOOKUP(LEFT(INDIRECT(CELL("address",F4172)), 3),_FSAData!$B:$B,_FSAData!$D:$D,""), "")</f>
        <v/>
      </c>
      <c r="I4172" t="str">
        <f t="shared" ca="1" si="131"/>
        <v/>
      </c>
    </row>
    <row r="4173" spans="1:9" x14ac:dyDescent="0.3">
      <c r="A4173" t="str" cm="1">
        <f t="array" aca="1" ref="A4173" ca="1">TRIM(UPPER(LEFT(INDIRECT("'Postal Code-FSA Input'!"&amp;CELL("address",A4180)), 3)))</f>
        <v/>
      </c>
      <c r="B4173" t="str" cm="1">
        <f t="array" aca="1" ref="B4173" ca="1">IF(INDIRECT(CELL("address",A4173))&lt;&gt;"", _xlfn.XLOOKUP(INDIRECT(CELL("address",A4173)),_FSAData!$B:$B,_FSAData!$C:$C, ""),"")</f>
        <v/>
      </c>
      <c r="C4173" t="str" cm="1">
        <f t="array" aca="1" ref="C4173" ca="1">IF(INDIRECT(CELL("address",A4173))&lt;&gt;"", _xlfn.XLOOKUP(LEFT(INDIRECT(CELL("address",A4173)), 3),_FSAData!$B:$B,_FSAData!$D:$D,""), "")</f>
        <v/>
      </c>
      <c r="D4173" t="str">
        <f t="shared" ca="1" si="130"/>
        <v/>
      </c>
      <c r="F4173" t="str" cm="1">
        <f t="array" aca="1" ref="F4173" ca="1">TRIM(UPPER(LEFT(INDIRECT("'Postal Code-FSA Input'!"&amp;CELL("address",B4180)), 3)))</f>
        <v/>
      </c>
      <c r="G4173" t="str" cm="1">
        <f t="array" aca="1" ref="G4173" ca="1">IF(INDIRECT(CELL("address",F4173))&lt;&gt;"", _xlfn.XLOOKUP(INDIRECT(CELL("address",F4173)),_FSAData!$B:$B,_FSAData!$C:$C, ""),"")</f>
        <v/>
      </c>
      <c r="H4173" t="str" cm="1">
        <f t="array" aca="1" ref="H4173" ca="1">IF(INDIRECT(CELL("address",F4173))&lt;&gt;"", _xlfn.XLOOKUP(LEFT(INDIRECT(CELL("address",F4173)), 3),_FSAData!$B:$B,_FSAData!$D:$D,""), "")</f>
        <v/>
      </c>
      <c r="I4173" t="str">
        <f t="shared" ca="1" si="131"/>
        <v/>
      </c>
    </row>
    <row r="4174" spans="1:9" x14ac:dyDescent="0.3">
      <c r="A4174" t="str" cm="1">
        <f t="array" aca="1" ref="A4174" ca="1">TRIM(UPPER(LEFT(INDIRECT("'Postal Code-FSA Input'!"&amp;CELL("address",A4181)), 3)))</f>
        <v/>
      </c>
      <c r="B4174" t="str" cm="1">
        <f t="array" aca="1" ref="B4174" ca="1">IF(INDIRECT(CELL("address",A4174))&lt;&gt;"", _xlfn.XLOOKUP(INDIRECT(CELL("address",A4174)),_FSAData!$B:$B,_FSAData!$C:$C, ""),"")</f>
        <v/>
      </c>
      <c r="C4174" t="str" cm="1">
        <f t="array" aca="1" ref="C4174" ca="1">IF(INDIRECT(CELL("address",A4174))&lt;&gt;"", _xlfn.XLOOKUP(LEFT(INDIRECT(CELL("address",A4174)), 3),_FSAData!$B:$B,_FSAData!$D:$D,""), "")</f>
        <v/>
      </c>
      <c r="D4174" t="str">
        <f t="shared" ca="1" si="130"/>
        <v/>
      </c>
      <c r="F4174" t="str" cm="1">
        <f t="array" aca="1" ref="F4174" ca="1">TRIM(UPPER(LEFT(INDIRECT("'Postal Code-FSA Input'!"&amp;CELL("address",B4181)), 3)))</f>
        <v/>
      </c>
      <c r="G4174" t="str" cm="1">
        <f t="array" aca="1" ref="G4174" ca="1">IF(INDIRECT(CELL("address",F4174))&lt;&gt;"", _xlfn.XLOOKUP(INDIRECT(CELL("address",F4174)),_FSAData!$B:$B,_FSAData!$C:$C, ""),"")</f>
        <v/>
      </c>
      <c r="H4174" t="str" cm="1">
        <f t="array" aca="1" ref="H4174" ca="1">IF(INDIRECT(CELL("address",F4174))&lt;&gt;"", _xlfn.XLOOKUP(LEFT(INDIRECT(CELL("address",F4174)), 3),_FSAData!$B:$B,_FSAData!$D:$D,""), "")</f>
        <v/>
      </c>
      <c r="I4174" t="str">
        <f t="shared" ca="1" si="131"/>
        <v/>
      </c>
    </row>
    <row r="4175" spans="1:9" x14ac:dyDescent="0.3">
      <c r="A4175" t="str" cm="1">
        <f t="array" aca="1" ref="A4175" ca="1">TRIM(UPPER(LEFT(INDIRECT("'Postal Code-FSA Input'!"&amp;CELL("address",A4182)), 3)))</f>
        <v/>
      </c>
      <c r="B4175" t="str" cm="1">
        <f t="array" aca="1" ref="B4175" ca="1">IF(INDIRECT(CELL("address",A4175))&lt;&gt;"", _xlfn.XLOOKUP(INDIRECT(CELL("address",A4175)),_FSAData!$B:$B,_FSAData!$C:$C, ""),"")</f>
        <v/>
      </c>
      <c r="C4175" t="str" cm="1">
        <f t="array" aca="1" ref="C4175" ca="1">IF(INDIRECT(CELL("address",A4175))&lt;&gt;"", _xlfn.XLOOKUP(LEFT(INDIRECT(CELL("address",A4175)), 3),_FSAData!$B:$B,_FSAData!$D:$D,""), "")</f>
        <v/>
      </c>
      <c r="D4175" t="str">
        <f t="shared" ca="1" si="130"/>
        <v/>
      </c>
      <c r="F4175" t="str" cm="1">
        <f t="array" aca="1" ref="F4175" ca="1">TRIM(UPPER(LEFT(INDIRECT("'Postal Code-FSA Input'!"&amp;CELL("address",B4182)), 3)))</f>
        <v/>
      </c>
      <c r="G4175" t="str" cm="1">
        <f t="array" aca="1" ref="G4175" ca="1">IF(INDIRECT(CELL("address",F4175))&lt;&gt;"", _xlfn.XLOOKUP(INDIRECT(CELL("address",F4175)),_FSAData!$B:$B,_FSAData!$C:$C, ""),"")</f>
        <v/>
      </c>
      <c r="H4175" t="str" cm="1">
        <f t="array" aca="1" ref="H4175" ca="1">IF(INDIRECT(CELL("address",F4175))&lt;&gt;"", _xlfn.XLOOKUP(LEFT(INDIRECT(CELL("address",F4175)), 3),_FSAData!$B:$B,_FSAData!$D:$D,""), "")</f>
        <v/>
      </c>
      <c r="I4175" t="str">
        <f t="shared" ca="1" si="131"/>
        <v/>
      </c>
    </row>
    <row r="4176" spans="1:9" x14ac:dyDescent="0.3">
      <c r="A4176" t="str" cm="1">
        <f t="array" aca="1" ref="A4176" ca="1">TRIM(UPPER(LEFT(INDIRECT("'Postal Code-FSA Input'!"&amp;CELL("address",A4183)), 3)))</f>
        <v/>
      </c>
      <c r="B4176" t="str" cm="1">
        <f t="array" aca="1" ref="B4176" ca="1">IF(INDIRECT(CELL("address",A4176))&lt;&gt;"", _xlfn.XLOOKUP(INDIRECT(CELL("address",A4176)),_FSAData!$B:$B,_FSAData!$C:$C, ""),"")</f>
        <v/>
      </c>
      <c r="C4176" t="str" cm="1">
        <f t="array" aca="1" ref="C4176" ca="1">IF(INDIRECT(CELL("address",A4176))&lt;&gt;"", _xlfn.XLOOKUP(LEFT(INDIRECT(CELL("address",A4176)), 3),_FSAData!$B:$B,_FSAData!$D:$D,""), "")</f>
        <v/>
      </c>
      <c r="D4176" t="str">
        <f t="shared" ca="1" si="130"/>
        <v/>
      </c>
      <c r="F4176" t="str" cm="1">
        <f t="array" aca="1" ref="F4176" ca="1">TRIM(UPPER(LEFT(INDIRECT("'Postal Code-FSA Input'!"&amp;CELL("address",B4183)), 3)))</f>
        <v/>
      </c>
      <c r="G4176" t="str" cm="1">
        <f t="array" aca="1" ref="G4176" ca="1">IF(INDIRECT(CELL("address",F4176))&lt;&gt;"", _xlfn.XLOOKUP(INDIRECT(CELL("address",F4176)),_FSAData!$B:$B,_FSAData!$C:$C, ""),"")</f>
        <v/>
      </c>
      <c r="H4176" t="str" cm="1">
        <f t="array" aca="1" ref="H4176" ca="1">IF(INDIRECT(CELL("address",F4176))&lt;&gt;"", _xlfn.XLOOKUP(LEFT(INDIRECT(CELL("address",F4176)), 3),_FSAData!$B:$B,_FSAData!$D:$D,""), "")</f>
        <v/>
      </c>
      <c r="I4176" t="str">
        <f t="shared" ca="1" si="131"/>
        <v/>
      </c>
    </row>
    <row r="4177" spans="1:9" x14ac:dyDescent="0.3">
      <c r="A4177" t="str" cm="1">
        <f t="array" aca="1" ref="A4177" ca="1">TRIM(UPPER(LEFT(INDIRECT("'Postal Code-FSA Input'!"&amp;CELL("address",A4184)), 3)))</f>
        <v/>
      </c>
      <c r="B4177" t="str" cm="1">
        <f t="array" aca="1" ref="B4177" ca="1">IF(INDIRECT(CELL("address",A4177))&lt;&gt;"", _xlfn.XLOOKUP(INDIRECT(CELL("address",A4177)),_FSAData!$B:$B,_FSAData!$C:$C, ""),"")</f>
        <v/>
      </c>
      <c r="C4177" t="str" cm="1">
        <f t="array" aca="1" ref="C4177" ca="1">IF(INDIRECT(CELL("address",A4177))&lt;&gt;"", _xlfn.XLOOKUP(LEFT(INDIRECT(CELL("address",A4177)), 3),_FSAData!$B:$B,_FSAData!$D:$D,""), "")</f>
        <v/>
      </c>
      <c r="D4177" t="str">
        <f t="shared" ca="1" si="130"/>
        <v/>
      </c>
      <c r="F4177" t="str" cm="1">
        <f t="array" aca="1" ref="F4177" ca="1">TRIM(UPPER(LEFT(INDIRECT("'Postal Code-FSA Input'!"&amp;CELL("address",B4184)), 3)))</f>
        <v/>
      </c>
      <c r="G4177" t="str" cm="1">
        <f t="array" aca="1" ref="G4177" ca="1">IF(INDIRECT(CELL("address",F4177))&lt;&gt;"", _xlfn.XLOOKUP(INDIRECT(CELL("address",F4177)),_FSAData!$B:$B,_FSAData!$C:$C, ""),"")</f>
        <v/>
      </c>
      <c r="H4177" t="str" cm="1">
        <f t="array" aca="1" ref="H4177" ca="1">IF(INDIRECT(CELL("address",F4177))&lt;&gt;"", _xlfn.XLOOKUP(LEFT(INDIRECT(CELL("address",F4177)), 3),_FSAData!$B:$B,_FSAData!$D:$D,""), "")</f>
        <v/>
      </c>
      <c r="I4177" t="str">
        <f t="shared" ca="1" si="131"/>
        <v/>
      </c>
    </row>
    <row r="4178" spans="1:9" x14ac:dyDescent="0.3">
      <c r="A4178" t="str" cm="1">
        <f t="array" aca="1" ref="A4178" ca="1">TRIM(UPPER(LEFT(INDIRECT("'Postal Code-FSA Input'!"&amp;CELL("address",A4185)), 3)))</f>
        <v/>
      </c>
      <c r="B4178" t="str" cm="1">
        <f t="array" aca="1" ref="B4178" ca="1">IF(INDIRECT(CELL("address",A4178))&lt;&gt;"", _xlfn.XLOOKUP(INDIRECT(CELL("address",A4178)),_FSAData!$B:$B,_FSAData!$C:$C, ""),"")</f>
        <v/>
      </c>
      <c r="C4178" t="str" cm="1">
        <f t="array" aca="1" ref="C4178" ca="1">IF(INDIRECT(CELL("address",A4178))&lt;&gt;"", _xlfn.XLOOKUP(LEFT(INDIRECT(CELL("address",A4178)), 3),_FSAData!$B:$B,_FSAData!$D:$D,""), "")</f>
        <v/>
      </c>
      <c r="D4178" t="str">
        <f t="shared" ca="1" si="130"/>
        <v/>
      </c>
      <c r="F4178" t="str" cm="1">
        <f t="array" aca="1" ref="F4178" ca="1">TRIM(UPPER(LEFT(INDIRECT("'Postal Code-FSA Input'!"&amp;CELL("address",B4185)), 3)))</f>
        <v/>
      </c>
      <c r="G4178" t="str" cm="1">
        <f t="array" aca="1" ref="G4178" ca="1">IF(INDIRECT(CELL("address",F4178))&lt;&gt;"", _xlfn.XLOOKUP(INDIRECT(CELL("address",F4178)),_FSAData!$B:$B,_FSAData!$C:$C, ""),"")</f>
        <v/>
      </c>
      <c r="H4178" t="str" cm="1">
        <f t="array" aca="1" ref="H4178" ca="1">IF(INDIRECT(CELL("address",F4178))&lt;&gt;"", _xlfn.XLOOKUP(LEFT(INDIRECT(CELL("address",F4178)), 3),_FSAData!$B:$B,_FSAData!$D:$D,""), "")</f>
        <v/>
      </c>
      <c r="I4178" t="str">
        <f t="shared" ca="1" si="131"/>
        <v/>
      </c>
    </row>
    <row r="4179" spans="1:9" x14ac:dyDescent="0.3">
      <c r="A4179" t="str" cm="1">
        <f t="array" aca="1" ref="A4179" ca="1">TRIM(UPPER(LEFT(INDIRECT("'Postal Code-FSA Input'!"&amp;CELL("address",A4186)), 3)))</f>
        <v/>
      </c>
      <c r="B4179" t="str" cm="1">
        <f t="array" aca="1" ref="B4179" ca="1">IF(INDIRECT(CELL("address",A4179))&lt;&gt;"", _xlfn.XLOOKUP(INDIRECT(CELL("address",A4179)),_FSAData!$B:$B,_FSAData!$C:$C, ""),"")</f>
        <v/>
      </c>
      <c r="C4179" t="str" cm="1">
        <f t="array" aca="1" ref="C4179" ca="1">IF(INDIRECT(CELL("address",A4179))&lt;&gt;"", _xlfn.XLOOKUP(LEFT(INDIRECT(CELL("address",A4179)), 3),_FSAData!$B:$B,_FSAData!$D:$D,""), "")</f>
        <v/>
      </c>
      <c r="D4179" t="str">
        <f t="shared" ca="1" si="130"/>
        <v/>
      </c>
      <c r="F4179" t="str" cm="1">
        <f t="array" aca="1" ref="F4179" ca="1">TRIM(UPPER(LEFT(INDIRECT("'Postal Code-FSA Input'!"&amp;CELL("address",B4186)), 3)))</f>
        <v/>
      </c>
      <c r="G4179" t="str" cm="1">
        <f t="array" aca="1" ref="G4179" ca="1">IF(INDIRECT(CELL("address",F4179))&lt;&gt;"", _xlfn.XLOOKUP(INDIRECT(CELL("address",F4179)),_FSAData!$B:$B,_FSAData!$C:$C, ""),"")</f>
        <v/>
      </c>
      <c r="H4179" t="str" cm="1">
        <f t="array" aca="1" ref="H4179" ca="1">IF(INDIRECT(CELL("address",F4179))&lt;&gt;"", _xlfn.XLOOKUP(LEFT(INDIRECT(CELL("address",F4179)), 3),_FSAData!$B:$B,_FSAData!$D:$D,""), "")</f>
        <v/>
      </c>
      <c r="I4179" t="str">
        <f t="shared" ca="1" si="131"/>
        <v/>
      </c>
    </row>
    <row r="4180" spans="1:9" x14ac:dyDescent="0.3">
      <c r="A4180" t="str" cm="1">
        <f t="array" aca="1" ref="A4180" ca="1">TRIM(UPPER(LEFT(INDIRECT("'Postal Code-FSA Input'!"&amp;CELL("address",A4187)), 3)))</f>
        <v/>
      </c>
      <c r="B4180" t="str" cm="1">
        <f t="array" aca="1" ref="B4180" ca="1">IF(INDIRECT(CELL("address",A4180))&lt;&gt;"", _xlfn.XLOOKUP(INDIRECT(CELL("address",A4180)),_FSAData!$B:$B,_FSAData!$C:$C, ""),"")</f>
        <v/>
      </c>
      <c r="C4180" t="str" cm="1">
        <f t="array" aca="1" ref="C4180" ca="1">IF(INDIRECT(CELL("address",A4180))&lt;&gt;"", _xlfn.XLOOKUP(LEFT(INDIRECT(CELL("address",A4180)), 3),_FSAData!$B:$B,_FSAData!$D:$D,""), "")</f>
        <v/>
      </c>
      <c r="D4180" t="str">
        <f t="shared" ca="1" si="130"/>
        <v/>
      </c>
      <c r="F4180" t="str" cm="1">
        <f t="array" aca="1" ref="F4180" ca="1">TRIM(UPPER(LEFT(INDIRECT("'Postal Code-FSA Input'!"&amp;CELL("address",B4187)), 3)))</f>
        <v/>
      </c>
      <c r="G4180" t="str" cm="1">
        <f t="array" aca="1" ref="G4180" ca="1">IF(INDIRECT(CELL("address",F4180))&lt;&gt;"", _xlfn.XLOOKUP(INDIRECT(CELL("address",F4180)),_FSAData!$B:$B,_FSAData!$C:$C, ""),"")</f>
        <v/>
      </c>
      <c r="H4180" t="str" cm="1">
        <f t="array" aca="1" ref="H4180" ca="1">IF(INDIRECT(CELL("address",F4180))&lt;&gt;"", _xlfn.XLOOKUP(LEFT(INDIRECT(CELL("address",F4180)), 3),_FSAData!$B:$B,_FSAData!$D:$D,""), "")</f>
        <v/>
      </c>
      <c r="I4180" t="str">
        <f t="shared" ca="1" si="131"/>
        <v/>
      </c>
    </row>
    <row r="4181" spans="1:9" x14ac:dyDescent="0.3">
      <c r="A4181" t="str" cm="1">
        <f t="array" aca="1" ref="A4181" ca="1">TRIM(UPPER(LEFT(INDIRECT("'Postal Code-FSA Input'!"&amp;CELL("address",A4188)), 3)))</f>
        <v/>
      </c>
      <c r="B4181" t="str" cm="1">
        <f t="array" aca="1" ref="B4181" ca="1">IF(INDIRECT(CELL("address",A4181))&lt;&gt;"", _xlfn.XLOOKUP(INDIRECT(CELL("address",A4181)),_FSAData!$B:$B,_FSAData!$C:$C, ""),"")</f>
        <v/>
      </c>
      <c r="C4181" t="str" cm="1">
        <f t="array" aca="1" ref="C4181" ca="1">IF(INDIRECT(CELL("address",A4181))&lt;&gt;"", _xlfn.XLOOKUP(LEFT(INDIRECT(CELL("address",A4181)), 3),_FSAData!$B:$B,_FSAData!$D:$D,""), "")</f>
        <v/>
      </c>
      <c r="D4181" t="str">
        <f t="shared" ca="1" si="130"/>
        <v/>
      </c>
      <c r="F4181" t="str" cm="1">
        <f t="array" aca="1" ref="F4181" ca="1">TRIM(UPPER(LEFT(INDIRECT("'Postal Code-FSA Input'!"&amp;CELL("address",B4188)), 3)))</f>
        <v/>
      </c>
      <c r="G4181" t="str" cm="1">
        <f t="array" aca="1" ref="G4181" ca="1">IF(INDIRECT(CELL("address",F4181))&lt;&gt;"", _xlfn.XLOOKUP(INDIRECT(CELL("address",F4181)),_FSAData!$B:$B,_FSAData!$C:$C, ""),"")</f>
        <v/>
      </c>
      <c r="H4181" t="str" cm="1">
        <f t="array" aca="1" ref="H4181" ca="1">IF(INDIRECT(CELL("address",F4181))&lt;&gt;"", _xlfn.XLOOKUP(LEFT(INDIRECT(CELL("address",F4181)), 3),_FSAData!$B:$B,_FSAData!$D:$D,""), "")</f>
        <v/>
      </c>
      <c r="I4181" t="str">
        <f t="shared" ca="1" si="131"/>
        <v/>
      </c>
    </row>
    <row r="4182" spans="1:9" x14ac:dyDescent="0.3">
      <c r="A4182" t="str" cm="1">
        <f t="array" aca="1" ref="A4182" ca="1">TRIM(UPPER(LEFT(INDIRECT("'Postal Code-FSA Input'!"&amp;CELL("address",A4189)), 3)))</f>
        <v/>
      </c>
      <c r="B4182" t="str" cm="1">
        <f t="array" aca="1" ref="B4182" ca="1">IF(INDIRECT(CELL("address",A4182))&lt;&gt;"", _xlfn.XLOOKUP(INDIRECT(CELL("address",A4182)),_FSAData!$B:$B,_FSAData!$C:$C, ""),"")</f>
        <v/>
      </c>
      <c r="C4182" t="str" cm="1">
        <f t="array" aca="1" ref="C4182" ca="1">IF(INDIRECT(CELL("address",A4182))&lt;&gt;"", _xlfn.XLOOKUP(LEFT(INDIRECT(CELL("address",A4182)), 3),_FSAData!$B:$B,_FSAData!$D:$D,""), "")</f>
        <v/>
      </c>
      <c r="D4182" t="str">
        <f t="shared" ca="1" si="130"/>
        <v/>
      </c>
      <c r="F4182" t="str" cm="1">
        <f t="array" aca="1" ref="F4182" ca="1">TRIM(UPPER(LEFT(INDIRECT("'Postal Code-FSA Input'!"&amp;CELL("address",B4189)), 3)))</f>
        <v/>
      </c>
      <c r="G4182" t="str" cm="1">
        <f t="array" aca="1" ref="G4182" ca="1">IF(INDIRECT(CELL("address",F4182))&lt;&gt;"", _xlfn.XLOOKUP(INDIRECT(CELL("address",F4182)),_FSAData!$B:$B,_FSAData!$C:$C, ""),"")</f>
        <v/>
      </c>
      <c r="H4182" t="str" cm="1">
        <f t="array" aca="1" ref="H4182" ca="1">IF(INDIRECT(CELL("address",F4182))&lt;&gt;"", _xlfn.XLOOKUP(LEFT(INDIRECT(CELL("address",F4182)), 3),_FSAData!$B:$B,_FSAData!$D:$D,""), "")</f>
        <v/>
      </c>
      <c r="I4182" t="str">
        <f t="shared" ca="1" si="131"/>
        <v/>
      </c>
    </row>
    <row r="4183" spans="1:9" x14ac:dyDescent="0.3">
      <c r="A4183" t="str" cm="1">
        <f t="array" aca="1" ref="A4183" ca="1">TRIM(UPPER(LEFT(INDIRECT("'Postal Code-FSA Input'!"&amp;CELL("address",A4190)), 3)))</f>
        <v/>
      </c>
      <c r="B4183" t="str" cm="1">
        <f t="array" aca="1" ref="B4183" ca="1">IF(INDIRECT(CELL("address",A4183))&lt;&gt;"", _xlfn.XLOOKUP(INDIRECT(CELL("address",A4183)),_FSAData!$B:$B,_FSAData!$C:$C, ""),"")</f>
        <v/>
      </c>
      <c r="C4183" t="str" cm="1">
        <f t="array" aca="1" ref="C4183" ca="1">IF(INDIRECT(CELL("address",A4183))&lt;&gt;"", _xlfn.XLOOKUP(LEFT(INDIRECT(CELL("address",A4183)), 3),_FSAData!$B:$B,_FSAData!$D:$D,""), "")</f>
        <v/>
      </c>
      <c r="D4183" t="str">
        <f t="shared" ca="1" si="130"/>
        <v/>
      </c>
      <c r="F4183" t="str" cm="1">
        <f t="array" aca="1" ref="F4183" ca="1">TRIM(UPPER(LEFT(INDIRECT("'Postal Code-FSA Input'!"&amp;CELL("address",B4190)), 3)))</f>
        <v/>
      </c>
      <c r="G4183" t="str" cm="1">
        <f t="array" aca="1" ref="G4183" ca="1">IF(INDIRECT(CELL("address",F4183))&lt;&gt;"", _xlfn.XLOOKUP(INDIRECT(CELL("address",F4183)),_FSAData!$B:$B,_FSAData!$C:$C, ""),"")</f>
        <v/>
      </c>
      <c r="H4183" t="str" cm="1">
        <f t="array" aca="1" ref="H4183" ca="1">IF(INDIRECT(CELL("address",F4183))&lt;&gt;"", _xlfn.XLOOKUP(LEFT(INDIRECT(CELL("address",F4183)), 3),_FSAData!$B:$B,_FSAData!$D:$D,""), "")</f>
        <v/>
      </c>
      <c r="I4183" t="str">
        <f t="shared" ca="1" si="131"/>
        <v/>
      </c>
    </row>
    <row r="4184" spans="1:9" x14ac:dyDescent="0.3">
      <c r="A4184" t="str" cm="1">
        <f t="array" aca="1" ref="A4184" ca="1">TRIM(UPPER(LEFT(INDIRECT("'Postal Code-FSA Input'!"&amp;CELL("address",A4191)), 3)))</f>
        <v/>
      </c>
      <c r="B4184" t="str" cm="1">
        <f t="array" aca="1" ref="B4184" ca="1">IF(INDIRECT(CELL("address",A4184))&lt;&gt;"", _xlfn.XLOOKUP(INDIRECT(CELL("address",A4184)),_FSAData!$B:$B,_FSAData!$C:$C, ""),"")</f>
        <v/>
      </c>
      <c r="C4184" t="str" cm="1">
        <f t="array" aca="1" ref="C4184" ca="1">IF(INDIRECT(CELL("address",A4184))&lt;&gt;"", _xlfn.XLOOKUP(LEFT(INDIRECT(CELL("address",A4184)), 3),_FSAData!$B:$B,_FSAData!$D:$D,""), "")</f>
        <v/>
      </c>
      <c r="D4184" t="str">
        <f t="shared" ca="1" si="130"/>
        <v/>
      </c>
      <c r="F4184" t="str" cm="1">
        <f t="array" aca="1" ref="F4184" ca="1">TRIM(UPPER(LEFT(INDIRECT("'Postal Code-FSA Input'!"&amp;CELL("address",B4191)), 3)))</f>
        <v/>
      </c>
      <c r="G4184" t="str" cm="1">
        <f t="array" aca="1" ref="G4184" ca="1">IF(INDIRECT(CELL("address",F4184))&lt;&gt;"", _xlfn.XLOOKUP(INDIRECT(CELL("address",F4184)),_FSAData!$B:$B,_FSAData!$C:$C, ""),"")</f>
        <v/>
      </c>
      <c r="H4184" t="str" cm="1">
        <f t="array" aca="1" ref="H4184" ca="1">IF(INDIRECT(CELL("address",F4184))&lt;&gt;"", _xlfn.XLOOKUP(LEFT(INDIRECT(CELL("address",F4184)), 3),_FSAData!$B:$B,_FSAData!$D:$D,""), "")</f>
        <v/>
      </c>
      <c r="I4184" t="str">
        <f t="shared" ca="1" si="131"/>
        <v/>
      </c>
    </row>
    <row r="4185" spans="1:9" x14ac:dyDescent="0.3">
      <c r="A4185" t="str" cm="1">
        <f t="array" aca="1" ref="A4185" ca="1">TRIM(UPPER(LEFT(INDIRECT("'Postal Code-FSA Input'!"&amp;CELL("address",A4192)), 3)))</f>
        <v/>
      </c>
      <c r="B4185" t="str" cm="1">
        <f t="array" aca="1" ref="B4185" ca="1">IF(INDIRECT(CELL("address",A4185))&lt;&gt;"", _xlfn.XLOOKUP(INDIRECT(CELL("address",A4185)),_FSAData!$B:$B,_FSAData!$C:$C, ""),"")</f>
        <v/>
      </c>
      <c r="C4185" t="str" cm="1">
        <f t="array" aca="1" ref="C4185" ca="1">IF(INDIRECT(CELL("address",A4185))&lt;&gt;"", _xlfn.XLOOKUP(LEFT(INDIRECT(CELL("address",A4185)), 3),_FSAData!$B:$B,_FSAData!$D:$D,""), "")</f>
        <v/>
      </c>
      <c r="D4185" t="str">
        <f t="shared" ca="1" si="130"/>
        <v/>
      </c>
      <c r="F4185" t="str" cm="1">
        <f t="array" aca="1" ref="F4185" ca="1">TRIM(UPPER(LEFT(INDIRECT("'Postal Code-FSA Input'!"&amp;CELL("address",B4192)), 3)))</f>
        <v/>
      </c>
      <c r="G4185" t="str" cm="1">
        <f t="array" aca="1" ref="G4185" ca="1">IF(INDIRECT(CELL("address",F4185))&lt;&gt;"", _xlfn.XLOOKUP(INDIRECT(CELL("address",F4185)),_FSAData!$B:$B,_FSAData!$C:$C, ""),"")</f>
        <v/>
      </c>
      <c r="H4185" t="str" cm="1">
        <f t="array" aca="1" ref="H4185" ca="1">IF(INDIRECT(CELL("address",F4185))&lt;&gt;"", _xlfn.XLOOKUP(LEFT(INDIRECT(CELL("address",F4185)), 3),_FSAData!$B:$B,_FSAData!$D:$D,""), "")</f>
        <v/>
      </c>
      <c r="I4185" t="str">
        <f t="shared" ca="1" si="131"/>
        <v/>
      </c>
    </row>
    <row r="4186" spans="1:9" x14ac:dyDescent="0.3">
      <c r="A4186" t="str" cm="1">
        <f t="array" aca="1" ref="A4186" ca="1">TRIM(UPPER(LEFT(INDIRECT("'Postal Code-FSA Input'!"&amp;CELL("address",A4193)), 3)))</f>
        <v/>
      </c>
      <c r="B4186" t="str" cm="1">
        <f t="array" aca="1" ref="B4186" ca="1">IF(INDIRECT(CELL("address",A4186))&lt;&gt;"", _xlfn.XLOOKUP(INDIRECT(CELL("address",A4186)),_FSAData!$B:$B,_FSAData!$C:$C, ""),"")</f>
        <v/>
      </c>
      <c r="C4186" t="str" cm="1">
        <f t="array" aca="1" ref="C4186" ca="1">IF(INDIRECT(CELL("address",A4186))&lt;&gt;"", _xlfn.XLOOKUP(LEFT(INDIRECT(CELL("address",A4186)), 3),_FSAData!$B:$B,_FSAData!$D:$D,""), "")</f>
        <v/>
      </c>
      <c r="D4186" t="str">
        <f t="shared" ca="1" si="130"/>
        <v/>
      </c>
      <c r="F4186" t="str" cm="1">
        <f t="array" aca="1" ref="F4186" ca="1">TRIM(UPPER(LEFT(INDIRECT("'Postal Code-FSA Input'!"&amp;CELL("address",B4193)), 3)))</f>
        <v/>
      </c>
      <c r="G4186" t="str" cm="1">
        <f t="array" aca="1" ref="G4186" ca="1">IF(INDIRECT(CELL("address",F4186))&lt;&gt;"", _xlfn.XLOOKUP(INDIRECT(CELL("address",F4186)),_FSAData!$B:$B,_FSAData!$C:$C, ""),"")</f>
        <v/>
      </c>
      <c r="H4186" t="str" cm="1">
        <f t="array" aca="1" ref="H4186" ca="1">IF(INDIRECT(CELL("address",F4186))&lt;&gt;"", _xlfn.XLOOKUP(LEFT(INDIRECT(CELL("address",F4186)), 3),_FSAData!$B:$B,_FSAData!$D:$D,""), "")</f>
        <v/>
      </c>
      <c r="I4186" t="str">
        <f t="shared" ca="1" si="131"/>
        <v/>
      </c>
    </row>
    <row r="4187" spans="1:9" x14ac:dyDescent="0.3">
      <c r="A4187" t="str" cm="1">
        <f t="array" aca="1" ref="A4187" ca="1">TRIM(UPPER(LEFT(INDIRECT("'Postal Code-FSA Input'!"&amp;CELL("address",A4194)), 3)))</f>
        <v/>
      </c>
      <c r="B4187" t="str" cm="1">
        <f t="array" aca="1" ref="B4187" ca="1">IF(INDIRECT(CELL("address",A4187))&lt;&gt;"", _xlfn.XLOOKUP(INDIRECT(CELL("address",A4187)),_FSAData!$B:$B,_FSAData!$C:$C, ""),"")</f>
        <v/>
      </c>
      <c r="C4187" t="str" cm="1">
        <f t="array" aca="1" ref="C4187" ca="1">IF(INDIRECT(CELL("address",A4187))&lt;&gt;"", _xlfn.XLOOKUP(LEFT(INDIRECT(CELL("address",A4187)), 3),_FSAData!$B:$B,_FSAData!$D:$D,""), "")</f>
        <v/>
      </c>
      <c r="D4187" t="str">
        <f t="shared" ca="1" si="130"/>
        <v/>
      </c>
      <c r="F4187" t="str" cm="1">
        <f t="array" aca="1" ref="F4187" ca="1">TRIM(UPPER(LEFT(INDIRECT("'Postal Code-FSA Input'!"&amp;CELL("address",B4194)), 3)))</f>
        <v/>
      </c>
      <c r="G4187" t="str" cm="1">
        <f t="array" aca="1" ref="G4187" ca="1">IF(INDIRECT(CELL("address",F4187))&lt;&gt;"", _xlfn.XLOOKUP(INDIRECT(CELL("address",F4187)),_FSAData!$B:$B,_FSAData!$C:$C, ""),"")</f>
        <v/>
      </c>
      <c r="H4187" t="str" cm="1">
        <f t="array" aca="1" ref="H4187" ca="1">IF(INDIRECT(CELL("address",F4187))&lt;&gt;"", _xlfn.XLOOKUP(LEFT(INDIRECT(CELL("address",F4187)), 3),_FSAData!$B:$B,_FSAData!$D:$D,""), "")</f>
        <v/>
      </c>
      <c r="I4187" t="str">
        <f t="shared" ca="1" si="131"/>
        <v/>
      </c>
    </row>
    <row r="4188" spans="1:9" x14ac:dyDescent="0.3">
      <c r="A4188" t="str" cm="1">
        <f t="array" aca="1" ref="A4188" ca="1">TRIM(UPPER(LEFT(INDIRECT("'Postal Code-FSA Input'!"&amp;CELL("address",A4195)), 3)))</f>
        <v/>
      </c>
      <c r="B4188" t="str" cm="1">
        <f t="array" aca="1" ref="B4188" ca="1">IF(INDIRECT(CELL("address",A4188))&lt;&gt;"", _xlfn.XLOOKUP(INDIRECT(CELL("address",A4188)),_FSAData!$B:$B,_FSAData!$C:$C, ""),"")</f>
        <v/>
      </c>
      <c r="C4188" t="str" cm="1">
        <f t="array" aca="1" ref="C4188" ca="1">IF(INDIRECT(CELL("address",A4188))&lt;&gt;"", _xlfn.XLOOKUP(LEFT(INDIRECT(CELL("address",A4188)), 3),_FSAData!$B:$B,_FSAData!$D:$D,""), "")</f>
        <v/>
      </c>
      <c r="D4188" t="str">
        <f t="shared" ca="1" si="130"/>
        <v/>
      </c>
      <c r="F4188" t="str" cm="1">
        <f t="array" aca="1" ref="F4188" ca="1">TRIM(UPPER(LEFT(INDIRECT("'Postal Code-FSA Input'!"&amp;CELL("address",B4195)), 3)))</f>
        <v/>
      </c>
      <c r="G4188" t="str" cm="1">
        <f t="array" aca="1" ref="G4188" ca="1">IF(INDIRECT(CELL("address",F4188))&lt;&gt;"", _xlfn.XLOOKUP(INDIRECT(CELL("address",F4188)),_FSAData!$B:$B,_FSAData!$C:$C, ""),"")</f>
        <v/>
      </c>
      <c r="H4188" t="str" cm="1">
        <f t="array" aca="1" ref="H4188" ca="1">IF(INDIRECT(CELL("address",F4188))&lt;&gt;"", _xlfn.XLOOKUP(LEFT(INDIRECT(CELL("address",F4188)), 3),_FSAData!$B:$B,_FSAData!$D:$D,""), "")</f>
        <v/>
      </c>
      <c r="I4188" t="str">
        <f t="shared" ca="1" si="131"/>
        <v/>
      </c>
    </row>
    <row r="4189" spans="1:9" x14ac:dyDescent="0.3">
      <c r="A4189" t="str" cm="1">
        <f t="array" aca="1" ref="A4189" ca="1">TRIM(UPPER(LEFT(INDIRECT("'Postal Code-FSA Input'!"&amp;CELL("address",A4196)), 3)))</f>
        <v/>
      </c>
      <c r="B4189" t="str" cm="1">
        <f t="array" aca="1" ref="B4189" ca="1">IF(INDIRECT(CELL("address",A4189))&lt;&gt;"", _xlfn.XLOOKUP(INDIRECT(CELL("address",A4189)),_FSAData!$B:$B,_FSAData!$C:$C, ""),"")</f>
        <v/>
      </c>
      <c r="C4189" t="str" cm="1">
        <f t="array" aca="1" ref="C4189" ca="1">IF(INDIRECT(CELL("address",A4189))&lt;&gt;"", _xlfn.XLOOKUP(LEFT(INDIRECT(CELL("address",A4189)), 3),_FSAData!$B:$B,_FSAData!$D:$D,""), "")</f>
        <v/>
      </c>
      <c r="D4189" t="str">
        <f t="shared" ca="1" si="130"/>
        <v/>
      </c>
      <c r="F4189" t="str" cm="1">
        <f t="array" aca="1" ref="F4189" ca="1">TRIM(UPPER(LEFT(INDIRECT("'Postal Code-FSA Input'!"&amp;CELL("address",B4196)), 3)))</f>
        <v/>
      </c>
      <c r="G4189" t="str" cm="1">
        <f t="array" aca="1" ref="G4189" ca="1">IF(INDIRECT(CELL("address",F4189))&lt;&gt;"", _xlfn.XLOOKUP(INDIRECT(CELL("address",F4189)),_FSAData!$B:$B,_FSAData!$C:$C, ""),"")</f>
        <v/>
      </c>
      <c r="H4189" t="str" cm="1">
        <f t="array" aca="1" ref="H4189" ca="1">IF(INDIRECT(CELL("address",F4189))&lt;&gt;"", _xlfn.XLOOKUP(LEFT(INDIRECT(CELL("address",F4189)), 3),_FSAData!$B:$B,_FSAData!$D:$D,""), "")</f>
        <v/>
      </c>
      <c r="I4189" t="str">
        <f t="shared" ca="1" si="131"/>
        <v/>
      </c>
    </row>
    <row r="4190" spans="1:9" x14ac:dyDescent="0.3">
      <c r="A4190" t="str" cm="1">
        <f t="array" aca="1" ref="A4190" ca="1">TRIM(UPPER(LEFT(INDIRECT("'Postal Code-FSA Input'!"&amp;CELL("address",A4197)), 3)))</f>
        <v/>
      </c>
      <c r="B4190" t="str" cm="1">
        <f t="array" aca="1" ref="B4190" ca="1">IF(INDIRECT(CELL("address",A4190))&lt;&gt;"", _xlfn.XLOOKUP(INDIRECT(CELL("address",A4190)),_FSAData!$B:$B,_FSAData!$C:$C, ""),"")</f>
        <v/>
      </c>
      <c r="C4190" t="str" cm="1">
        <f t="array" aca="1" ref="C4190" ca="1">IF(INDIRECT(CELL("address",A4190))&lt;&gt;"", _xlfn.XLOOKUP(LEFT(INDIRECT(CELL("address",A4190)), 3),_FSAData!$B:$B,_FSAData!$D:$D,""), "")</f>
        <v/>
      </c>
      <c r="D4190" t="str">
        <f t="shared" ca="1" si="130"/>
        <v/>
      </c>
      <c r="F4190" t="str" cm="1">
        <f t="array" aca="1" ref="F4190" ca="1">TRIM(UPPER(LEFT(INDIRECT("'Postal Code-FSA Input'!"&amp;CELL("address",B4197)), 3)))</f>
        <v/>
      </c>
      <c r="G4190" t="str" cm="1">
        <f t="array" aca="1" ref="G4190" ca="1">IF(INDIRECT(CELL("address",F4190))&lt;&gt;"", _xlfn.XLOOKUP(INDIRECT(CELL("address",F4190)),_FSAData!$B:$B,_FSAData!$C:$C, ""),"")</f>
        <v/>
      </c>
      <c r="H4190" t="str" cm="1">
        <f t="array" aca="1" ref="H4190" ca="1">IF(INDIRECT(CELL("address",F4190))&lt;&gt;"", _xlfn.XLOOKUP(LEFT(INDIRECT(CELL("address",F4190)), 3),_FSAData!$B:$B,_FSAData!$D:$D,""), "")</f>
        <v/>
      </c>
      <c r="I4190" t="str">
        <f t="shared" ca="1" si="131"/>
        <v/>
      </c>
    </row>
    <row r="4191" spans="1:9" x14ac:dyDescent="0.3">
      <c r="A4191" t="str" cm="1">
        <f t="array" aca="1" ref="A4191" ca="1">TRIM(UPPER(LEFT(INDIRECT("'Postal Code-FSA Input'!"&amp;CELL("address",A4198)), 3)))</f>
        <v/>
      </c>
      <c r="B4191" t="str" cm="1">
        <f t="array" aca="1" ref="B4191" ca="1">IF(INDIRECT(CELL("address",A4191))&lt;&gt;"", _xlfn.XLOOKUP(INDIRECT(CELL("address",A4191)),_FSAData!$B:$B,_FSAData!$C:$C, ""),"")</f>
        <v/>
      </c>
      <c r="C4191" t="str" cm="1">
        <f t="array" aca="1" ref="C4191" ca="1">IF(INDIRECT(CELL("address",A4191))&lt;&gt;"", _xlfn.XLOOKUP(LEFT(INDIRECT(CELL("address",A4191)), 3),_FSAData!$B:$B,_FSAData!$D:$D,""), "")</f>
        <v/>
      </c>
      <c r="D4191" t="str">
        <f t="shared" ca="1" si="130"/>
        <v/>
      </c>
      <c r="F4191" t="str" cm="1">
        <f t="array" aca="1" ref="F4191" ca="1">TRIM(UPPER(LEFT(INDIRECT("'Postal Code-FSA Input'!"&amp;CELL("address",B4198)), 3)))</f>
        <v/>
      </c>
      <c r="G4191" t="str" cm="1">
        <f t="array" aca="1" ref="G4191" ca="1">IF(INDIRECT(CELL("address",F4191))&lt;&gt;"", _xlfn.XLOOKUP(INDIRECT(CELL("address",F4191)),_FSAData!$B:$B,_FSAData!$C:$C, ""),"")</f>
        <v/>
      </c>
      <c r="H4191" t="str" cm="1">
        <f t="array" aca="1" ref="H4191" ca="1">IF(INDIRECT(CELL("address",F4191))&lt;&gt;"", _xlfn.XLOOKUP(LEFT(INDIRECT(CELL("address",F4191)), 3),_FSAData!$B:$B,_FSAData!$D:$D,""), "")</f>
        <v/>
      </c>
      <c r="I4191" t="str">
        <f t="shared" ca="1" si="131"/>
        <v/>
      </c>
    </row>
    <row r="4192" spans="1:9" x14ac:dyDescent="0.3">
      <c r="A4192" t="str" cm="1">
        <f t="array" aca="1" ref="A4192" ca="1">TRIM(UPPER(LEFT(INDIRECT("'Postal Code-FSA Input'!"&amp;CELL("address",A4199)), 3)))</f>
        <v/>
      </c>
      <c r="B4192" t="str" cm="1">
        <f t="array" aca="1" ref="B4192" ca="1">IF(INDIRECT(CELL("address",A4192))&lt;&gt;"", _xlfn.XLOOKUP(INDIRECT(CELL("address",A4192)),_FSAData!$B:$B,_FSAData!$C:$C, ""),"")</f>
        <v/>
      </c>
      <c r="C4192" t="str" cm="1">
        <f t="array" aca="1" ref="C4192" ca="1">IF(INDIRECT(CELL("address",A4192))&lt;&gt;"", _xlfn.XLOOKUP(LEFT(INDIRECT(CELL("address",A4192)), 3),_FSAData!$B:$B,_FSAData!$D:$D,""), "")</f>
        <v/>
      </c>
      <c r="D4192" t="str">
        <f t="shared" ca="1" si="130"/>
        <v/>
      </c>
      <c r="F4192" t="str" cm="1">
        <f t="array" aca="1" ref="F4192" ca="1">TRIM(UPPER(LEFT(INDIRECT("'Postal Code-FSA Input'!"&amp;CELL("address",B4199)), 3)))</f>
        <v/>
      </c>
      <c r="G4192" t="str" cm="1">
        <f t="array" aca="1" ref="G4192" ca="1">IF(INDIRECT(CELL("address",F4192))&lt;&gt;"", _xlfn.XLOOKUP(INDIRECT(CELL("address",F4192)),_FSAData!$B:$B,_FSAData!$C:$C, ""),"")</f>
        <v/>
      </c>
      <c r="H4192" t="str" cm="1">
        <f t="array" aca="1" ref="H4192" ca="1">IF(INDIRECT(CELL("address",F4192))&lt;&gt;"", _xlfn.XLOOKUP(LEFT(INDIRECT(CELL("address",F4192)), 3),_FSAData!$B:$B,_FSAData!$D:$D,""), "")</f>
        <v/>
      </c>
      <c r="I4192" t="str">
        <f t="shared" ca="1" si="131"/>
        <v/>
      </c>
    </row>
    <row r="4193" spans="1:9" x14ac:dyDescent="0.3">
      <c r="A4193" t="str" cm="1">
        <f t="array" aca="1" ref="A4193" ca="1">TRIM(UPPER(LEFT(INDIRECT("'Postal Code-FSA Input'!"&amp;CELL("address",A4200)), 3)))</f>
        <v/>
      </c>
      <c r="B4193" t="str" cm="1">
        <f t="array" aca="1" ref="B4193" ca="1">IF(INDIRECT(CELL("address",A4193))&lt;&gt;"", _xlfn.XLOOKUP(INDIRECT(CELL("address",A4193)),_FSAData!$B:$B,_FSAData!$C:$C, ""),"")</f>
        <v/>
      </c>
      <c r="C4193" t="str" cm="1">
        <f t="array" aca="1" ref="C4193" ca="1">IF(INDIRECT(CELL("address",A4193))&lt;&gt;"", _xlfn.XLOOKUP(LEFT(INDIRECT(CELL("address",A4193)), 3),_FSAData!$B:$B,_FSAData!$D:$D,""), "")</f>
        <v/>
      </c>
      <c r="D4193" t="str">
        <f t="shared" ca="1" si="130"/>
        <v/>
      </c>
      <c r="F4193" t="str" cm="1">
        <f t="array" aca="1" ref="F4193" ca="1">TRIM(UPPER(LEFT(INDIRECT("'Postal Code-FSA Input'!"&amp;CELL("address",B4200)), 3)))</f>
        <v/>
      </c>
      <c r="G4193" t="str" cm="1">
        <f t="array" aca="1" ref="G4193" ca="1">IF(INDIRECT(CELL("address",F4193))&lt;&gt;"", _xlfn.XLOOKUP(INDIRECT(CELL("address",F4193)),_FSAData!$B:$B,_FSAData!$C:$C, ""),"")</f>
        <v/>
      </c>
      <c r="H4193" t="str" cm="1">
        <f t="array" aca="1" ref="H4193" ca="1">IF(INDIRECT(CELL("address",F4193))&lt;&gt;"", _xlfn.XLOOKUP(LEFT(INDIRECT(CELL("address",F4193)), 3),_FSAData!$B:$B,_FSAData!$D:$D,""), "")</f>
        <v/>
      </c>
      <c r="I4193" t="str">
        <f t="shared" ca="1" si="131"/>
        <v/>
      </c>
    </row>
    <row r="4194" spans="1:9" x14ac:dyDescent="0.3">
      <c r="A4194" t="str" cm="1">
        <f t="array" aca="1" ref="A4194" ca="1">TRIM(UPPER(LEFT(INDIRECT("'Postal Code-FSA Input'!"&amp;CELL("address",A4201)), 3)))</f>
        <v/>
      </c>
      <c r="B4194" t="str" cm="1">
        <f t="array" aca="1" ref="B4194" ca="1">IF(INDIRECT(CELL("address",A4194))&lt;&gt;"", _xlfn.XLOOKUP(INDIRECT(CELL("address",A4194)),_FSAData!$B:$B,_FSAData!$C:$C, ""),"")</f>
        <v/>
      </c>
      <c r="C4194" t="str" cm="1">
        <f t="array" aca="1" ref="C4194" ca="1">IF(INDIRECT(CELL("address",A4194))&lt;&gt;"", _xlfn.XLOOKUP(LEFT(INDIRECT(CELL("address",A4194)), 3),_FSAData!$B:$B,_FSAData!$D:$D,""), "")</f>
        <v/>
      </c>
      <c r="D4194" t="str">
        <f t="shared" ca="1" si="130"/>
        <v/>
      </c>
      <c r="F4194" t="str" cm="1">
        <f t="array" aca="1" ref="F4194" ca="1">TRIM(UPPER(LEFT(INDIRECT("'Postal Code-FSA Input'!"&amp;CELL("address",B4201)), 3)))</f>
        <v/>
      </c>
      <c r="G4194" t="str" cm="1">
        <f t="array" aca="1" ref="G4194" ca="1">IF(INDIRECT(CELL("address",F4194))&lt;&gt;"", _xlfn.XLOOKUP(INDIRECT(CELL("address",F4194)),_FSAData!$B:$B,_FSAData!$C:$C, ""),"")</f>
        <v/>
      </c>
      <c r="H4194" t="str" cm="1">
        <f t="array" aca="1" ref="H4194" ca="1">IF(INDIRECT(CELL("address",F4194))&lt;&gt;"", _xlfn.XLOOKUP(LEFT(INDIRECT(CELL("address",F4194)), 3),_FSAData!$B:$B,_FSAData!$D:$D,""), "")</f>
        <v/>
      </c>
      <c r="I4194" t="str">
        <f t="shared" ca="1" si="131"/>
        <v/>
      </c>
    </row>
    <row r="4195" spans="1:9" x14ac:dyDescent="0.3">
      <c r="A4195" t="str" cm="1">
        <f t="array" aca="1" ref="A4195" ca="1">TRIM(UPPER(LEFT(INDIRECT("'Postal Code-FSA Input'!"&amp;CELL("address",A4202)), 3)))</f>
        <v/>
      </c>
      <c r="B4195" t="str" cm="1">
        <f t="array" aca="1" ref="B4195" ca="1">IF(INDIRECT(CELL("address",A4195))&lt;&gt;"", _xlfn.XLOOKUP(INDIRECT(CELL("address",A4195)),_FSAData!$B:$B,_FSAData!$C:$C, ""),"")</f>
        <v/>
      </c>
      <c r="C4195" t="str" cm="1">
        <f t="array" aca="1" ref="C4195" ca="1">IF(INDIRECT(CELL("address",A4195))&lt;&gt;"", _xlfn.XLOOKUP(LEFT(INDIRECT(CELL("address",A4195)), 3),_FSAData!$B:$B,_FSAData!$D:$D,""), "")</f>
        <v/>
      </c>
      <c r="D4195" t="str">
        <f t="shared" ca="1" si="130"/>
        <v/>
      </c>
      <c r="F4195" t="str" cm="1">
        <f t="array" aca="1" ref="F4195" ca="1">TRIM(UPPER(LEFT(INDIRECT("'Postal Code-FSA Input'!"&amp;CELL("address",B4202)), 3)))</f>
        <v/>
      </c>
      <c r="G4195" t="str" cm="1">
        <f t="array" aca="1" ref="G4195" ca="1">IF(INDIRECT(CELL("address",F4195))&lt;&gt;"", _xlfn.XLOOKUP(INDIRECT(CELL("address",F4195)),_FSAData!$B:$B,_FSAData!$C:$C, ""),"")</f>
        <v/>
      </c>
      <c r="H4195" t="str" cm="1">
        <f t="array" aca="1" ref="H4195" ca="1">IF(INDIRECT(CELL("address",F4195))&lt;&gt;"", _xlfn.XLOOKUP(LEFT(INDIRECT(CELL("address",F4195)), 3),_FSAData!$B:$B,_FSAData!$D:$D,""), "")</f>
        <v/>
      </c>
      <c r="I4195" t="str">
        <f t="shared" ca="1" si="131"/>
        <v/>
      </c>
    </row>
    <row r="4196" spans="1:9" x14ac:dyDescent="0.3">
      <c r="A4196" t="str" cm="1">
        <f t="array" aca="1" ref="A4196" ca="1">TRIM(UPPER(LEFT(INDIRECT("'Postal Code-FSA Input'!"&amp;CELL("address",A4203)), 3)))</f>
        <v/>
      </c>
      <c r="B4196" t="str" cm="1">
        <f t="array" aca="1" ref="B4196" ca="1">IF(INDIRECT(CELL("address",A4196))&lt;&gt;"", _xlfn.XLOOKUP(INDIRECT(CELL("address",A4196)),_FSAData!$B:$B,_FSAData!$C:$C, ""),"")</f>
        <v/>
      </c>
      <c r="C4196" t="str" cm="1">
        <f t="array" aca="1" ref="C4196" ca="1">IF(INDIRECT(CELL("address",A4196))&lt;&gt;"", _xlfn.XLOOKUP(LEFT(INDIRECT(CELL("address",A4196)), 3),_FSAData!$B:$B,_FSAData!$D:$D,""), "")</f>
        <v/>
      </c>
      <c r="D4196" t="str">
        <f t="shared" ca="1" si="130"/>
        <v/>
      </c>
      <c r="F4196" t="str" cm="1">
        <f t="array" aca="1" ref="F4196" ca="1">TRIM(UPPER(LEFT(INDIRECT("'Postal Code-FSA Input'!"&amp;CELL("address",B4203)), 3)))</f>
        <v/>
      </c>
      <c r="G4196" t="str" cm="1">
        <f t="array" aca="1" ref="G4196" ca="1">IF(INDIRECT(CELL("address",F4196))&lt;&gt;"", _xlfn.XLOOKUP(INDIRECT(CELL("address",F4196)),_FSAData!$B:$B,_FSAData!$C:$C, ""),"")</f>
        <v/>
      </c>
      <c r="H4196" t="str" cm="1">
        <f t="array" aca="1" ref="H4196" ca="1">IF(INDIRECT(CELL("address",F4196))&lt;&gt;"", _xlfn.XLOOKUP(LEFT(INDIRECT(CELL("address",F4196)), 3),_FSAData!$B:$B,_FSAData!$D:$D,""), "")</f>
        <v/>
      </c>
      <c r="I4196" t="str">
        <f t="shared" ca="1" si="131"/>
        <v/>
      </c>
    </row>
    <row r="4197" spans="1:9" x14ac:dyDescent="0.3">
      <c r="A4197" t="str" cm="1">
        <f t="array" aca="1" ref="A4197" ca="1">TRIM(UPPER(LEFT(INDIRECT("'Postal Code-FSA Input'!"&amp;CELL("address",A4204)), 3)))</f>
        <v/>
      </c>
      <c r="B4197" t="str" cm="1">
        <f t="array" aca="1" ref="B4197" ca="1">IF(INDIRECT(CELL("address",A4197))&lt;&gt;"", _xlfn.XLOOKUP(INDIRECT(CELL("address",A4197)),_FSAData!$B:$B,_FSAData!$C:$C, ""),"")</f>
        <v/>
      </c>
      <c r="C4197" t="str" cm="1">
        <f t="array" aca="1" ref="C4197" ca="1">IF(INDIRECT(CELL("address",A4197))&lt;&gt;"", _xlfn.XLOOKUP(LEFT(INDIRECT(CELL("address",A4197)), 3),_FSAData!$B:$B,_FSAData!$D:$D,""), "")</f>
        <v/>
      </c>
      <c r="D4197" t="str">
        <f t="shared" ca="1" si="130"/>
        <v/>
      </c>
      <c r="F4197" t="str" cm="1">
        <f t="array" aca="1" ref="F4197" ca="1">TRIM(UPPER(LEFT(INDIRECT("'Postal Code-FSA Input'!"&amp;CELL("address",B4204)), 3)))</f>
        <v/>
      </c>
      <c r="G4197" t="str" cm="1">
        <f t="array" aca="1" ref="G4197" ca="1">IF(INDIRECT(CELL("address",F4197))&lt;&gt;"", _xlfn.XLOOKUP(INDIRECT(CELL("address",F4197)),_FSAData!$B:$B,_FSAData!$C:$C, ""),"")</f>
        <v/>
      </c>
      <c r="H4197" t="str" cm="1">
        <f t="array" aca="1" ref="H4197" ca="1">IF(INDIRECT(CELL("address",F4197))&lt;&gt;"", _xlfn.XLOOKUP(LEFT(INDIRECT(CELL("address",F4197)), 3),_FSAData!$B:$B,_FSAData!$D:$D,""), "")</f>
        <v/>
      </c>
      <c r="I4197" t="str">
        <f t="shared" ca="1" si="131"/>
        <v/>
      </c>
    </row>
    <row r="4198" spans="1:9" x14ac:dyDescent="0.3">
      <c r="A4198" t="str" cm="1">
        <f t="array" aca="1" ref="A4198" ca="1">TRIM(UPPER(LEFT(INDIRECT("'Postal Code-FSA Input'!"&amp;CELL("address",A4205)), 3)))</f>
        <v/>
      </c>
      <c r="B4198" t="str" cm="1">
        <f t="array" aca="1" ref="B4198" ca="1">IF(INDIRECT(CELL("address",A4198))&lt;&gt;"", _xlfn.XLOOKUP(INDIRECT(CELL("address",A4198)),_FSAData!$B:$B,_FSAData!$C:$C, ""),"")</f>
        <v/>
      </c>
      <c r="C4198" t="str" cm="1">
        <f t="array" aca="1" ref="C4198" ca="1">IF(INDIRECT(CELL("address",A4198))&lt;&gt;"", _xlfn.XLOOKUP(LEFT(INDIRECT(CELL("address",A4198)), 3),_FSAData!$B:$B,_FSAData!$D:$D,""), "")</f>
        <v/>
      </c>
      <c r="D4198" t="str">
        <f t="shared" ca="1" si="130"/>
        <v/>
      </c>
      <c r="F4198" t="str" cm="1">
        <f t="array" aca="1" ref="F4198" ca="1">TRIM(UPPER(LEFT(INDIRECT("'Postal Code-FSA Input'!"&amp;CELL("address",B4205)), 3)))</f>
        <v/>
      </c>
      <c r="G4198" t="str" cm="1">
        <f t="array" aca="1" ref="G4198" ca="1">IF(INDIRECT(CELL("address",F4198))&lt;&gt;"", _xlfn.XLOOKUP(INDIRECT(CELL("address",F4198)),_FSAData!$B:$B,_FSAData!$C:$C, ""),"")</f>
        <v/>
      </c>
      <c r="H4198" t="str" cm="1">
        <f t="array" aca="1" ref="H4198" ca="1">IF(INDIRECT(CELL("address",F4198))&lt;&gt;"", _xlfn.XLOOKUP(LEFT(INDIRECT(CELL("address",F4198)), 3),_FSAData!$B:$B,_FSAData!$D:$D,""), "")</f>
        <v/>
      </c>
      <c r="I4198" t="str">
        <f t="shared" ca="1" si="131"/>
        <v/>
      </c>
    </row>
    <row r="4199" spans="1:9" x14ac:dyDescent="0.3">
      <c r="A4199" t="str" cm="1">
        <f t="array" aca="1" ref="A4199" ca="1">TRIM(UPPER(LEFT(INDIRECT("'Postal Code-FSA Input'!"&amp;CELL("address",A4206)), 3)))</f>
        <v/>
      </c>
      <c r="B4199" t="str" cm="1">
        <f t="array" aca="1" ref="B4199" ca="1">IF(INDIRECT(CELL("address",A4199))&lt;&gt;"", _xlfn.XLOOKUP(INDIRECT(CELL("address",A4199)),_FSAData!$B:$B,_FSAData!$C:$C, ""),"")</f>
        <v/>
      </c>
      <c r="C4199" t="str" cm="1">
        <f t="array" aca="1" ref="C4199" ca="1">IF(INDIRECT(CELL("address",A4199))&lt;&gt;"", _xlfn.XLOOKUP(LEFT(INDIRECT(CELL("address",A4199)), 3),_FSAData!$B:$B,_FSAData!$D:$D,""), "")</f>
        <v/>
      </c>
      <c r="D4199" t="str">
        <f t="shared" ca="1" si="130"/>
        <v/>
      </c>
      <c r="F4199" t="str" cm="1">
        <f t="array" aca="1" ref="F4199" ca="1">TRIM(UPPER(LEFT(INDIRECT("'Postal Code-FSA Input'!"&amp;CELL("address",B4206)), 3)))</f>
        <v/>
      </c>
      <c r="G4199" t="str" cm="1">
        <f t="array" aca="1" ref="G4199" ca="1">IF(INDIRECT(CELL("address",F4199))&lt;&gt;"", _xlfn.XLOOKUP(INDIRECT(CELL("address",F4199)),_FSAData!$B:$B,_FSAData!$C:$C, ""),"")</f>
        <v/>
      </c>
      <c r="H4199" t="str" cm="1">
        <f t="array" aca="1" ref="H4199" ca="1">IF(INDIRECT(CELL("address",F4199))&lt;&gt;"", _xlfn.XLOOKUP(LEFT(INDIRECT(CELL("address",F4199)), 3),_FSAData!$B:$B,_FSAData!$D:$D,""), "")</f>
        <v/>
      </c>
      <c r="I4199" t="str">
        <f t="shared" ca="1" si="131"/>
        <v/>
      </c>
    </row>
    <row r="4200" spans="1:9" x14ac:dyDescent="0.3">
      <c r="A4200" t="str" cm="1">
        <f t="array" aca="1" ref="A4200" ca="1">TRIM(UPPER(LEFT(INDIRECT("'Postal Code-FSA Input'!"&amp;CELL("address",A4207)), 3)))</f>
        <v/>
      </c>
      <c r="B4200" t="str" cm="1">
        <f t="array" aca="1" ref="B4200" ca="1">IF(INDIRECT(CELL("address",A4200))&lt;&gt;"", _xlfn.XLOOKUP(INDIRECT(CELL("address",A4200)),_FSAData!$B:$B,_FSAData!$C:$C, ""),"")</f>
        <v/>
      </c>
      <c r="C4200" t="str" cm="1">
        <f t="array" aca="1" ref="C4200" ca="1">IF(INDIRECT(CELL("address",A4200))&lt;&gt;"", _xlfn.XLOOKUP(LEFT(INDIRECT(CELL("address",A4200)), 3),_FSAData!$B:$B,_FSAData!$D:$D,""), "")</f>
        <v/>
      </c>
      <c r="D4200" t="str">
        <f t="shared" ca="1" si="130"/>
        <v/>
      </c>
      <c r="F4200" t="str" cm="1">
        <f t="array" aca="1" ref="F4200" ca="1">TRIM(UPPER(LEFT(INDIRECT("'Postal Code-FSA Input'!"&amp;CELL("address",B4207)), 3)))</f>
        <v/>
      </c>
      <c r="G4200" t="str" cm="1">
        <f t="array" aca="1" ref="G4200" ca="1">IF(INDIRECT(CELL("address",F4200))&lt;&gt;"", _xlfn.XLOOKUP(INDIRECT(CELL("address",F4200)),_FSAData!$B:$B,_FSAData!$C:$C, ""),"")</f>
        <v/>
      </c>
      <c r="H4200" t="str" cm="1">
        <f t="array" aca="1" ref="H4200" ca="1">IF(INDIRECT(CELL("address",F4200))&lt;&gt;"", _xlfn.XLOOKUP(LEFT(INDIRECT(CELL("address",F4200)), 3),_FSAData!$B:$B,_FSAData!$D:$D,""), "")</f>
        <v/>
      </c>
      <c r="I4200" t="str">
        <f t="shared" ca="1" si="131"/>
        <v/>
      </c>
    </row>
    <row r="4201" spans="1:9" x14ac:dyDescent="0.3">
      <c r="A4201" t="str" cm="1">
        <f t="array" aca="1" ref="A4201" ca="1">TRIM(UPPER(LEFT(INDIRECT("'Postal Code-FSA Input'!"&amp;CELL("address",A4208)), 3)))</f>
        <v/>
      </c>
      <c r="B4201" t="str" cm="1">
        <f t="array" aca="1" ref="B4201" ca="1">IF(INDIRECT(CELL("address",A4201))&lt;&gt;"", _xlfn.XLOOKUP(INDIRECT(CELL("address",A4201)),_FSAData!$B:$B,_FSAData!$C:$C, ""),"")</f>
        <v/>
      </c>
      <c r="C4201" t="str" cm="1">
        <f t="array" aca="1" ref="C4201" ca="1">IF(INDIRECT(CELL("address",A4201))&lt;&gt;"", _xlfn.XLOOKUP(LEFT(INDIRECT(CELL("address",A4201)), 3),_FSAData!$B:$B,_FSAData!$D:$D,""), "")</f>
        <v/>
      </c>
      <c r="D4201" t="str">
        <f t="shared" ca="1" si="130"/>
        <v/>
      </c>
      <c r="F4201" t="str" cm="1">
        <f t="array" aca="1" ref="F4201" ca="1">TRIM(UPPER(LEFT(INDIRECT("'Postal Code-FSA Input'!"&amp;CELL("address",B4208)), 3)))</f>
        <v/>
      </c>
      <c r="G4201" t="str" cm="1">
        <f t="array" aca="1" ref="G4201" ca="1">IF(INDIRECT(CELL("address",F4201))&lt;&gt;"", _xlfn.XLOOKUP(INDIRECT(CELL("address",F4201)),_FSAData!$B:$B,_FSAData!$C:$C, ""),"")</f>
        <v/>
      </c>
      <c r="H4201" t="str" cm="1">
        <f t="array" aca="1" ref="H4201" ca="1">IF(INDIRECT(CELL("address",F4201))&lt;&gt;"", _xlfn.XLOOKUP(LEFT(INDIRECT(CELL("address",F4201)), 3),_FSAData!$B:$B,_FSAData!$D:$D,""), "")</f>
        <v/>
      </c>
      <c r="I4201" t="str">
        <f t="shared" ca="1" si="131"/>
        <v/>
      </c>
    </row>
    <row r="4202" spans="1:9" x14ac:dyDescent="0.3">
      <c r="A4202" t="str" cm="1">
        <f t="array" aca="1" ref="A4202" ca="1">TRIM(UPPER(LEFT(INDIRECT("'Postal Code-FSA Input'!"&amp;CELL("address",A4209)), 3)))</f>
        <v/>
      </c>
      <c r="B4202" t="str" cm="1">
        <f t="array" aca="1" ref="B4202" ca="1">IF(INDIRECT(CELL("address",A4202))&lt;&gt;"", _xlfn.XLOOKUP(INDIRECT(CELL("address",A4202)),_FSAData!$B:$B,_FSAData!$C:$C, ""),"")</f>
        <v/>
      </c>
      <c r="C4202" t="str" cm="1">
        <f t="array" aca="1" ref="C4202" ca="1">IF(INDIRECT(CELL("address",A4202))&lt;&gt;"", _xlfn.XLOOKUP(LEFT(INDIRECT(CELL("address",A4202)), 3),_FSAData!$B:$B,_FSAData!$D:$D,""), "")</f>
        <v/>
      </c>
      <c r="D4202" t="str">
        <f t="shared" ca="1" si="130"/>
        <v/>
      </c>
      <c r="F4202" t="str" cm="1">
        <f t="array" aca="1" ref="F4202" ca="1">TRIM(UPPER(LEFT(INDIRECT("'Postal Code-FSA Input'!"&amp;CELL("address",B4209)), 3)))</f>
        <v/>
      </c>
      <c r="G4202" t="str" cm="1">
        <f t="array" aca="1" ref="G4202" ca="1">IF(INDIRECT(CELL("address",F4202))&lt;&gt;"", _xlfn.XLOOKUP(INDIRECT(CELL("address",F4202)),_FSAData!$B:$B,_FSAData!$C:$C, ""),"")</f>
        <v/>
      </c>
      <c r="H4202" t="str" cm="1">
        <f t="array" aca="1" ref="H4202" ca="1">IF(INDIRECT(CELL("address",F4202))&lt;&gt;"", _xlfn.XLOOKUP(LEFT(INDIRECT(CELL("address",F4202)), 3),_FSAData!$B:$B,_FSAData!$D:$D,""), "")</f>
        <v/>
      </c>
      <c r="I4202" t="str">
        <f t="shared" ca="1" si="131"/>
        <v/>
      </c>
    </row>
    <row r="4203" spans="1:9" x14ac:dyDescent="0.3">
      <c r="A4203" t="str" cm="1">
        <f t="array" aca="1" ref="A4203" ca="1">TRIM(UPPER(LEFT(INDIRECT("'Postal Code-FSA Input'!"&amp;CELL("address",A4210)), 3)))</f>
        <v/>
      </c>
      <c r="B4203" t="str" cm="1">
        <f t="array" aca="1" ref="B4203" ca="1">IF(INDIRECT(CELL("address",A4203))&lt;&gt;"", _xlfn.XLOOKUP(INDIRECT(CELL("address",A4203)),_FSAData!$B:$B,_FSAData!$C:$C, ""),"")</f>
        <v/>
      </c>
      <c r="C4203" t="str" cm="1">
        <f t="array" aca="1" ref="C4203" ca="1">IF(INDIRECT(CELL("address",A4203))&lt;&gt;"", _xlfn.XLOOKUP(LEFT(INDIRECT(CELL("address",A4203)), 3),_FSAData!$B:$B,_FSAData!$D:$D,""), "")</f>
        <v/>
      </c>
      <c r="D4203" t="str">
        <f t="shared" ca="1" si="130"/>
        <v/>
      </c>
      <c r="F4203" t="str" cm="1">
        <f t="array" aca="1" ref="F4203" ca="1">TRIM(UPPER(LEFT(INDIRECT("'Postal Code-FSA Input'!"&amp;CELL("address",B4210)), 3)))</f>
        <v/>
      </c>
      <c r="G4203" t="str" cm="1">
        <f t="array" aca="1" ref="G4203" ca="1">IF(INDIRECT(CELL("address",F4203))&lt;&gt;"", _xlfn.XLOOKUP(INDIRECT(CELL("address",F4203)),_FSAData!$B:$B,_FSAData!$C:$C, ""),"")</f>
        <v/>
      </c>
      <c r="H4203" t="str" cm="1">
        <f t="array" aca="1" ref="H4203" ca="1">IF(INDIRECT(CELL("address",F4203))&lt;&gt;"", _xlfn.XLOOKUP(LEFT(INDIRECT(CELL("address",F4203)), 3),_FSAData!$B:$B,_FSAData!$D:$D,""), "")</f>
        <v/>
      </c>
      <c r="I4203" t="str">
        <f t="shared" ca="1" si="131"/>
        <v/>
      </c>
    </row>
    <row r="4204" spans="1:9" x14ac:dyDescent="0.3">
      <c r="A4204" t="str" cm="1">
        <f t="array" aca="1" ref="A4204" ca="1">TRIM(UPPER(LEFT(INDIRECT("'Postal Code-FSA Input'!"&amp;CELL("address",A4211)), 3)))</f>
        <v/>
      </c>
      <c r="B4204" t="str" cm="1">
        <f t="array" aca="1" ref="B4204" ca="1">IF(INDIRECT(CELL("address",A4204))&lt;&gt;"", _xlfn.XLOOKUP(INDIRECT(CELL("address",A4204)),_FSAData!$B:$B,_FSAData!$C:$C, ""),"")</f>
        <v/>
      </c>
      <c r="C4204" t="str" cm="1">
        <f t="array" aca="1" ref="C4204" ca="1">IF(INDIRECT(CELL("address",A4204))&lt;&gt;"", _xlfn.XLOOKUP(LEFT(INDIRECT(CELL("address",A4204)), 3),_FSAData!$B:$B,_FSAData!$D:$D,""), "")</f>
        <v/>
      </c>
      <c r="D4204" t="str">
        <f t="shared" ca="1" si="130"/>
        <v/>
      </c>
      <c r="F4204" t="str" cm="1">
        <f t="array" aca="1" ref="F4204" ca="1">TRIM(UPPER(LEFT(INDIRECT("'Postal Code-FSA Input'!"&amp;CELL("address",B4211)), 3)))</f>
        <v/>
      </c>
      <c r="G4204" t="str" cm="1">
        <f t="array" aca="1" ref="G4204" ca="1">IF(INDIRECT(CELL("address",F4204))&lt;&gt;"", _xlfn.XLOOKUP(INDIRECT(CELL("address",F4204)),_FSAData!$B:$B,_FSAData!$C:$C, ""),"")</f>
        <v/>
      </c>
      <c r="H4204" t="str" cm="1">
        <f t="array" aca="1" ref="H4204" ca="1">IF(INDIRECT(CELL("address",F4204))&lt;&gt;"", _xlfn.XLOOKUP(LEFT(INDIRECT(CELL("address",F4204)), 3),_FSAData!$B:$B,_FSAData!$D:$D,""), "")</f>
        <v/>
      </c>
      <c r="I4204" t="str">
        <f t="shared" ca="1" si="131"/>
        <v/>
      </c>
    </row>
    <row r="4205" spans="1:9" x14ac:dyDescent="0.3">
      <c r="A4205" t="str" cm="1">
        <f t="array" aca="1" ref="A4205" ca="1">TRIM(UPPER(LEFT(INDIRECT("'Postal Code-FSA Input'!"&amp;CELL("address",A4212)), 3)))</f>
        <v/>
      </c>
      <c r="B4205" t="str" cm="1">
        <f t="array" aca="1" ref="B4205" ca="1">IF(INDIRECT(CELL("address",A4205))&lt;&gt;"", _xlfn.XLOOKUP(INDIRECT(CELL("address",A4205)),_FSAData!$B:$B,_FSAData!$C:$C, ""),"")</f>
        <v/>
      </c>
      <c r="C4205" t="str" cm="1">
        <f t="array" aca="1" ref="C4205" ca="1">IF(INDIRECT(CELL("address",A4205))&lt;&gt;"", _xlfn.XLOOKUP(LEFT(INDIRECT(CELL("address",A4205)), 3),_FSAData!$B:$B,_FSAData!$D:$D,""), "")</f>
        <v/>
      </c>
      <c r="D4205" t="str">
        <f t="shared" ca="1" si="130"/>
        <v/>
      </c>
      <c r="F4205" t="str" cm="1">
        <f t="array" aca="1" ref="F4205" ca="1">TRIM(UPPER(LEFT(INDIRECT("'Postal Code-FSA Input'!"&amp;CELL("address",B4212)), 3)))</f>
        <v/>
      </c>
      <c r="G4205" t="str" cm="1">
        <f t="array" aca="1" ref="G4205" ca="1">IF(INDIRECT(CELL("address",F4205))&lt;&gt;"", _xlfn.XLOOKUP(INDIRECT(CELL("address",F4205)),_FSAData!$B:$B,_FSAData!$C:$C, ""),"")</f>
        <v/>
      </c>
      <c r="H4205" t="str" cm="1">
        <f t="array" aca="1" ref="H4205" ca="1">IF(INDIRECT(CELL("address",F4205))&lt;&gt;"", _xlfn.XLOOKUP(LEFT(INDIRECT(CELL("address",F4205)), 3),_FSAData!$B:$B,_FSAData!$D:$D,""), "")</f>
        <v/>
      </c>
      <c r="I4205" t="str">
        <f t="shared" ca="1" si="131"/>
        <v/>
      </c>
    </row>
    <row r="4206" spans="1:9" x14ac:dyDescent="0.3">
      <c r="A4206" t="str" cm="1">
        <f t="array" aca="1" ref="A4206" ca="1">TRIM(UPPER(LEFT(INDIRECT("'Postal Code-FSA Input'!"&amp;CELL("address",A4213)), 3)))</f>
        <v/>
      </c>
      <c r="B4206" t="str" cm="1">
        <f t="array" aca="1" ref="B4206" ca="1">IF(INDIRECT(CELL("address",A4206))&lt;&gt;"", _xlfn.XLOOKUP(INDIRECT(CELL("address",A4206)),_FSAData!$B:$B,_FSAData!$C:$C, ""),"")</f>
        <v/>
      </c>
      <c r="C4206" t="str" cm="1">
        <f t="array" aca="1" ref="C4206" ca="1">IF(INDIRECT(CELL("address",A4206))&lt;&gt;"", _xlfn.XLOOKUP(LEFT(INDIRECT(CELL("address",A4206)), 3),_FSAData!$B:$B,_FSAData!$D:$D,""), "")</f>
        <v/>
      </c>
      <c r="D4206" t="str">
        <f t="shared" ca="1" si="130"/>
        <v/>
      </c>
      <c r="F4206" t="str" cm="1">
        <f t="array" aca="1" ref="F4206" ca="1">TRIM(UPPER(LEFT(INDIRECT("'Postal Code-FSA Input'!"&amp;CELL("address",B4213)), 3)))</f>
        <v/>
      </c>
      <c r="G4206" t="str" cm="1">
        <f t="array" aca="1" ref="G4206" ca="1">IF(INDIRECT(CELL("address",F4206))&lt;&gt;"", _xlfn.XLOOKUP(INDIRECT(CELL("address",F4206)),_FSAData!$B:$B,_FSAData!$C:$C, ""),"")</f>
        <v/>
      </c>
      <c r="H4206" t="str" cm="1">
        <f t="array" aca="1" ref="H4206" ca="1">IF(INDIRECT(CELL("address",F4206))&lt;&gt;"", _xlfn.XLOOKUP(LEFT(INDIRECT(CELL("address",F4206)), 3),_FSAData!$B:$B,_FSAData!$D:$D,""), "")</f>
        <v/>
      </c>
      <c r="I4206" t="str">
        <f t="shared" ca="1" si="131"/>
        <v/>
      </c>
    </row>
    <row r="4207" spans="1:9" x14ac:dyDescent="0.3">
      <c r="A4207" t="str" cm="1">
        <f t="array" aca="1" ref="A4207" ca="1">TRIM(UPPER(LEFT(INDIRECT("'Postal Code-FSA Input'!"&amp;CELL("address",A4214)), 3)))</f>
        <v/>
      </c>
      <c r="B4207" t="str" cm="1">
        <f t="array" aca="1" ref="B4207" ca="1">IF(INDIRECT(CELL("address",A4207))&lt;&gt;"", _xlfn.XLOOKUP(INDIRECT(CELL("address",A4207)),_FSAData!$B:$B,_FSAData!$C:$C, ""),"")</f>
        <v/>
      </c>
      <c r="C4207" t="str" cm="1">
        <f t="array" aca="1" ref="C4207" ca="1">IF(INDIRECT(CELL("address",A4207))&lt;&gt;"", _xlfn.XLOOKUP(LEFT(INDIRECT(CELL("address",A4207)), 3),_FSAData!$B:$B,_FSAData!$D:$D,""), "")</f>
        <v/>
      </c>
      <c r="D4207" t="str">
        <f t="shared" ca="1" si="130"/>
        <v/>
      </c>
      <c r="F4207" t="str" cm="1">
        <f t="array" aca="1" ref="F4207" ca="1">TRIM(UPPER(LEFT(INDIRECT("'Postal Code-FSA Input'!"&amp;CELL("address",B4214)), 3)))</f>
        <v/>
      </c>
      <c r="G4207" t="str" cm="1">
        <f t="array" aca="1" ref="G4207" ca="1">IF(INDIRECT(CELL("address",F4207))&lt;&gt;"", _xlfn.XLOOKUP(INDIRECT(CELL("address",F4207)),_FSAData!$B:$B,_FSAData!$C:$C, ""),"")</f>
        <v/>
      </c>
      <c r="H4207" t="str" cm="1">
        <f t="array" aca="1" ref="H4207" ca="1">IF(INDIRECT(CELL("address",F4207))&lt;&gt;"", _xlfn.XLOOKUP(LEFT(INDIRECT(CELL("address",F4207)), 3),_FSAData!$B:$B,_FSAData!$D:$D,""), "")</f>
        <v/>
      </c>
      <c r="I4207" t="str">
        <f t="shared" ca="1" si="131"/>
        <v/>
      </c>
    </row>
    <row r="4208" spans="1:9" x14ac:dyDescent="0.3">
      <c r="A4208" t="str" cm="1">
        <f t="array" aca="1" ref="A4208" ca="1">TRIM(UPPER(LEFT(INDIRECT("'Postal Code-FSA Input'!"&amp;CELL("address",A4215)), 3)))</f>
        <v/>
      </c>
      <c r="B4208" t="str" cm="1">
        <f t="array" aca="1" ref="B4208" ca="1">IF(INDIRECT(CELL("address",A4208))&lt;&gt;"", _xlfn.XLOOKUP(INDIRECT(CELL("address",A4208)),_FSAData!$B:$B,_FSAData!$C:$C, ""),"")</f>
        <v/>
      </c>
      <c r="C4208" t="str" cm="1">
        <f t="array" aca="1" ref="C4208" ca="1">IF(INDIRECT(CELL("address",A4208))&lt;&gt;"", _xlfn.XLOOKUP(LEFT(INDIRECT(CELL("address",A4208)), 3),_FSAData!$B:$B,_FSAData!$D:$D,""), "")</f>
        <v/>
      </c>
      <c r="D4208" t="str">
        <f t="shared" ca="1" si="130"/>
        <v/>
      </c>
      <c r="F4208" t="str" cm="1">
        <f t="array" aca="1" ref="F4208" ca="1">TRIM(UPPER(LEFT(INDIRECT("'Postal Code-FSA Input'!"&amp;CELL("address",B4215)), 3)))</f>
        <v/>
      </c>
      <c r="G4208" t="str" cm="1">
        <f t="array" aca="1" ref="G4208" ca="1">IF(INDIRECT(CELL("address",F4208))&lt;&gt;"", _xlfn.XLOOKUP(INDIRECT(CELL("address",F4208)),_FSAData!$B:$B,_FSAData!$C:$C, ""),"")</f>
        <v/>
      </c>
      <c r="H4208" t="str" cm="1">
        <f t="array" aca="1" ref="H4208" ca="1">IF(INDIRECT(CELL("address",F4208))&lt;&gt;"", _xlfn.XLOOKUP(LEFT(INDIRECT(CELL("address",F4208)), 3),_FSAData!$B:$B,_FSAData!$D:$D,""), "")</f>
        <v/>
      </c>
      <c r="I4208" t="str">
        <f t="shared" ca="1" si="131"/>
        <v/>
      </c>
    </row>
    <row r="4209" spans="1:9" x14ac:dyDescent="0.3">
      <c r="A4209" t="str" cm="1">
        <f t="array" aca="1" ref="A4209" ca="1">TRIM(UPPER(LEFT(INDIRECT("'Postal Code-FSA Input'!"&amp;CELL("address",A4216)), 3)))</f>
        <v/>
      </c>
      <c r="B4209" t="str" cm="1">
        <f t="array" aca="1" ref="B4209" ca="1">IF(INDIRECT(CELL("address",A4209))&lt;&gt;"", _xlfn.XLOOKUP(INDIRECT(CELL("address",A4209)),_FSAData!$B:$B,_FSAData!$C:$C, ""),"")</f>
        <v/>
      </c>
      <c r="C4209" t="str" cm="1">
        <f t="array" aca="1" ref="C4209" ca="1">IF(INDIRECT(CELL("address",A4209))&lt;&gt;"", _xlfn.XLOOKUP(LEFT(INDIRECT(CELL("address",A4209)), 3),_FSAData!$B:$B,_FSAData!$D:$D,""), "")</f>
        <v/>
      </c>
      <c r="D4209" t="str">
        <f t="shared" ca="1" si="130"/>
        <v/>
      </c>
      <c r="F4209" t="str" cm="1">
        <f t="array" aca="1" ref="F4209" ca="1">TRIM(UPPER(LEFT(INDIRECT("'Postal Code-FSA Input'!"&amp;CELL("address",B4216)), 3)))</f>
        <v/>
      </c>
      <c r="G4209" t="str" cm="1">
        <f t="array" aca="1" ref="G4209" ca="1">IF(INDIRECT(CELL("address",F4209))&lt;&gt;"", _xlfn.XLOOKUP(INDIRECT(CELL("address",F4209)),_FSAData!$B:$B,_FSAData!$C:$C, ""),"")</f>
        <v/>
      </c>
      <c r="H4209" t="str" cm="1">
        <f t="array" aca="1" ref="H4209" ca="1">IF(INDIRECT(CELL("address",F4209))&lt;&gt;"", _xlfn.XLOOKUP(LEFT(INDIRECT(CELL("address",F4209)), 3),_FSAData!$B:$B,_FSAData!$D:$D,""), "")</f>
        <v/>
      </c>
      <c r="I4209" t="str">
        <f t="shared" ca="1" si="131"/>
        <v/>
      </c>
    </row>
    <row r="4210" spans="1:9" x14ac:dyDescent="0.3">
      <c r="A4210" t="str" cm="1">
        <f t="array" aca="1" ref="A4210" ca="1">TRIM(UPPER(LEFT(INDIRECT("'Postal Code-FSA Input'!"&amp;CELL("address",A4217)), 3)))</f>
        <v/>
      </c>
      <c r="B4210" t="str" cm="1">
        <f t="array" aca="1" ref="B4210" ca="1">IF(INDIRECT(CELL("address",A4210))&lt;&gt;"", _xlfn.XLOOKUP(INDIRECT(CELL("address",A4210)),_FSAData!$B:$B,_FSAData!$C:$C, ""),"")</f>
        <v/>
      </c>
      <c r="C4210" t="str" cm="1">
        <f t="array" aca="1" ref="C4210" ca="1">IF(INDIRECT(CELL("address",A4210))&lt;&gt;"", _xlfn.XLOOKUP(LEFT(INDIRECT(CELL("address",A4210)), 3),_FSAData!$B:$B,_FSAData!$D:$D,""), "")</f>
        <v/>
      </c>
      <c r="D4210" t="str">
        <f t="shared" ca="1" si="130"/>
        <v/>
      </c>
      <c r="F4210" t="str" cm="1">
        <f t="array" aca="1" ref="F4210" ca="1">TRIM(UPPER(LEFT(INDIRECT("'Postal Code-FSA Input'!"&amp;CELL("address",B4217)), 3)))</f>
        <v/>
      </c>
      <c r="G4210" t="str" cm="1">
        <f t="array" aca="1" ref="G4210" ca="1">IF(INDIRECT(CELL("address",F4210))&lt;&gt;"", _xlfn.XLOOKUP(INDIRECT(CELL("address",F4210)),_FSAData!$B:$B,_FSAData!$C:$C, ""),"")</f>
        <v/>
      </c>
      <c r="H4210" t="str" cm="1">
        <f t="array" aca="1" ref="H4210" ca="1">IF(INDIRECT(CELL("address",F4210))&lt;&gt;"", _xlfn.XLOOKUP(LEFT(INDIRECT(CELL("address",F4210)), 3),_FSAData!$B:$B,_FSAData!$D:$D,""), "")</f>
        <v/>
      </c>
      <c r="I4210" t="str">
        <f t="shared" ca="1" si="131"/>
        <v/>
      </c>
    </row>
    <row r="4211" spans="1:9" x14ac:dyDescent="0.3">
      <c r="A4211" t="str" cm="1">
        <f t="array" aca="1" ref="A4211" ca="1">TRIM(UPPER(LEFT(INDIRECT("'Postal Code-FSA Input'!"&amp;CELL("address",A4218)), 3)))</f>
        <v/>
      </c>
      <c r="B4211" t="str" cm="1">
        <f t="array" aca="1" ref="B4211" ca="1">IF(INDIRECT(CELL("address",A4211))&lt;&gt;"", _xlfn.XLOOKUP(INDIRECT(CELL("address",A4211)),_FSAData!$B:$B,_FSAData!$C:$C, ""),"")</f>
        <v/>
      </c>
      <c r="C4211" t="str" cm="1">
        <f t="array" aca="1" ref="C4211" ca="1">IF(INDIRECT(CELL("address",A4211))&lt;&gt;"", _xlfn.XLOOKUP(LEFT(INDIRECT(CELL("address",A4211)), 3),_FSAData!$B:$B,_FSAData!$D:$D,""), "")</f>
        <v/>
      </c>
      <c r="D4211" t="str">
        <f t="shared" ca="1" si="130"/>
        <v/>
      </c>
      <c r="F4211" t="str" cm="1">
        <f t="array" aca="1" ref="F4211" ca="1">TRIM(UPPER(LEFT(INDIRECT("'Postal Code-FSA Input'!"&amp;CELL("address",B4218)), 3)))</f>
        <v/>
      </c>
      <c r="G4211" t="str" cm="1">
        <f t="array" aca="1" ref="G4211" ca="1">IF(INDIRECT(CELL("address",F4211))&lt;&gt;"", _xlfn.XLOOKUP(INDIRECT(CELL("address",F4211)),_FSAData!$B:$B,_FSAData!$C:$C, ""),"")</f>
        <v/>
      </c>
      <c r="H4211" t="str" cm="1">
        <f t="array" aca="1" ref="H4211" ca="1">IF(INDIRECT(CELL("address",F4211))&lt;&gt;"", _xlfn.XLOOKUP(LEFT(INDIRECT(CELL("address",F4211)), 3),_FSAData!$B:$B,_FSAData!$D:$D,""), "")</f>
        <v/>
      </c>
      <c r="I4211" t="str">
        <f t="shared" ca="1" si="131"/>
        <v/>
      </c>
    </row>
    <row r="4212" spans="1:9" x14ac:dyDescent="0.3">
      <c r="A4212" t="str" cm="1">
        <f t="array" aca="1" ref="A4212" ca="1">TRIM(UPPER(LEFT(INDIRECT("'Postal Code-FSA Input'!"&amp;CELL("address",A4219)), 3)))</f>
        <v/>
      </c>
      <c r="B4212" t="str" cm="1">
        <f t="array" aca="1" ref="B4212" ca="1">IF(INDIRECT(CELL("address",A4212))&lt;&gt;"", _xlfn.XLOOKUP(INDIRECT(CELL("address",A4212)),_FSAData!$B:$B,_FSAData!$C:$C, ""),"")</f>
        <v/>
      </c>
      <c r="C4212" t="str" cm="1">
        <f t="array" aca="1" ref="C4212" ca="1">IF(INDIRECT(CELL("address",A4212))&lt;&gt;"", _xlfn.XLOOKUP(LEFT(INDIRECT(CELL("address",A4212)), 3),_FSAData!$B:$B,_FSAData!$D:$D,""), "")</f>
        <v/>
      </c>
      <c r="D4212" t="str">
        <f t="shared" ca="1" si="130"/>
        <v/>
      </c>
      <c r="F4212" t="str" cm="1">
        <f t="array" aca="1" ref="F4212" ca="1">TRIM(UPPER(LEFT(INDIRECT("'Postal Code-FSA Input'!"&amp;CELL("address",B4219)), 3)))</f>
        <v/>
      </c>
      <c r="G4212" t="str" cm="1">
        <f t="array" aca="1" ref="G4212" ca="1">IF(INDIRECT(CELL("address",F4212))&lt;&gt;"", _xlfn.XLOOKUP(INDIRECT(CELL("address",F4212)),_FSAData!$B:$B,_FSAData!$C:$C, ""),"")</f>
        <v/>
      </c>
      <c r="H4212" t="str" cm="1">
        <f t="array" aca="1" ref="H4212" ca="1">IF(INDIRECT(CELL("address",F4212))&lt;&gt;"", _xlfn.XLOOKUP(LEFT(INDIRECT(CELL("address",F4212)), 3),_FSAData!$B:$B,_FSAData!$D:$D,""), "")</f>
        <v/>
      </c>
      <c r="I4212" t="str">
        <f t="shared" ca="1" si="131"/>
        <v/>
      </c>
    </row>
    <row r="4213" spans="1:9" x14ac:dyDescent="0.3">
      <c r="A4213" t="str" cm="1">
        <f t="array" aca="1" ref="A4213" ca="1">TRIM(UPPER(LEFT(INDIRECT("'Postal Code-FSA Input'!"&amp;CELL("address",A4220)), 3)))</f>
        <v/>
      </c>
      <c r="B4213" t="str" cm="1">
        <f t="array" aca="1" ref="B4213" ca="1">IF(INDIRECT(CELL("address",A4213))&lt;&gt;"", _xlfn.XLOOKUP(INDIRECT(CELL("address",A4213)),_FSAData!$B:$B,_FSAData!$C:$C, ""),"")</f>
        <v/>
      </c>
      <c r="C4213" t="str" cm="1">
        <f t="array" aca="1" ref="C4213" ca="1">IF(INDIRECT(CELL("address",A4213))&lt;&gt;"", _xlfn.XLOOKUP(LEFT(INDIRECT(CELL("address",A4213)), 3),_FSAData!$B:$B,_FSAData!$D:$D,""), "")</f>
        <v/>
      </c>
      <c r="D4213" t="str">
        <f t="shared" ca="1" si="130"/>
        <v/>
      </c>
      <c r="F4213" t="str" cm="1">
        <f t="array" aca="1" ref="F4213" ca="1">TRIM(UPPER(LEFT(INDIRECT("'Postal Code-FSA Input'!"&amp;CELL("address",B4220)), 3)))</f>
        <v/>
      </c>
      <c r="G4213" t="str" cm="1">
        <f t="array" aca="1" ref="G4213" ca="1">IF(INDIRECT(CELL("address",F4213))&lt;&gt;"", _xlfn.XLOOKUP(INDIRECT(CELL("address",F4213)),_FSAData!$B:$B,_FSAData!$C:$C, ""),"")</f>
        <v/>
      </c>
      <c r="H4213" t="str" cm="1">
        <f t="array" aca="1" ref="H4213" ca="1">IF(INDIRECT(CELL("address",F4213))&lt;&gt;"", _xlfn.XLOOKUP(LEFT(INDIRECT(CELL("address",F4213)), 3),_FSAData!$B:$B,_FSAData!$D:$D,""), "")</f>
        <v/>
      </c>
      <c r="I4213" t="str">
        <f t="shared" ca="1" si="131"/>
        <v/>
      </c>
    </row>
    <row r="4214" spans="1:9" x14ac:dyDescent="0.3">
      <c r="A4214" t="str" cm="1">
        <f t="array" aca="1" ref="A4214" ca="1">TRIM(UPPER(LEFT(INDIRECT("'Postal Code-FSA Input'!"&amp;CELL("address",A4221)), 3)))</f>
        <v/>
      </c>
      <c r="B4214" t="str" cm="1">
        <f t="array" aca="1" ref="B4214" ca="1">IF(INDIRECT(CELL("address",A4214))&lt;&gt;"", _xlfn.XLOOKUP(INDIRECT(CELL("address",A4214)),_FSAData!$B:$B,_FSAData!$C:$C, ""),"")</f>
        <v/>
      </c>
      <c r="C4214" t="str" cm="1">
        <f t="array" aca="1" ref="C4214" ca="1">IF(INDIRECT(CELL("address",A4214))&lt;&gt;"", _xlfn.XLOOKUP(LEFT(INDIRECT(CELL("address",A4214)), 3),_FSAData!$B:$B,_FSAData!$D:$D,""), "")</f>
        <v/>
      </c>
      <c r="D4214" t="str">
        <f t="shared" ca="1" si="130"/>
        <v/>
      </c>
      <c r="F4214" t="str" cm="1">
        <f t="array" aca="1" ref="F4214" ca="1">TRIM(UPPER(LEFT(INDIRECT("'Postal Code-FSA Input'!"&amp;CELL("address",B4221)), 3)))</f>
        <v/>
      </c>
      <c r="G4214" t="str" cm="1">
        <f t="array" aca="1" ref="G4214" ca="1">IF(INDIRECT(CELL("address",F4214))&lt;&gt;"", _xlfn.XLOOKUP(INDIRECT(CELL("address",F4214)),_FSAData!$B:$B,_FSAData!$C:$C, ""),"")</f>
        <v/>
      </c>
      <c r="H4214" t="str" cm="1">
        <f t="array" aca="1" ref="H4214" ca="1">IF(INDIRECT(CELL("address",F4214))&lt;&gt;"", _xlfn.XLOOKUP(LEFT(INDIRECT(CELL("address",F4214)), 3),_FSAData!$B:$B,_FSAData!$D:$D,""), "")</f>
        <v/>
      </c>
      <c r="I4214" t="str">
        <f t="shared" ca="1" si="131"/>
        <v/>
      </c>
    </row>
    <row r="4215" spans="1:9" x14ac:dyDescent="0.3">
      <c r="A4215" t="str" cm="1">
        <f t="array" aca="1" ref="A4215" ca="1">TRIM(UPPER(LEFT(INDIRECT("'Postal Code-FSA Input'!"&amp;CELL("address",A4222)), 3)))</f>
        <v/>
      </c>
      <c r="B4215" t="str" cm="1">
        <f t="array" aca="1" ref="B4215" ca="1">IF(INDIRECT(CELL("address",A4215))&lt;&gt;"", _xlfn.XLOOKUP(INDIRECT(CELL("address",A4215)),_FSAData!$B:$B,_FSAData!$C:$C, ""),"")</f>
        <v/>
      </c>
      <c r="C4215" t="str" cm="1">
        <f t="array" aca="1" ref="C4215" ca="1">IF(INDIRECT(CELL("address",A4215))&lt;&gt;"", _xlfn.XLOOKUP(LEFT(INDIRECT(CELL("address",A4215)), 3),_FSAData!$B:$B,_FSAData!$D:$D,""), "")</f>
        <v/>
      </c>
      <c r="D4215" t="str">
        <f t="shared" ca="1" si="130"/>
        <v/>
      </c>
      <c r="F4215" t="str" cm="1">
        <f t="array" aca="1" ref="F4215" ca="1">TRIM(UPPER(LEFT(INDIRECT("'Postal Code-FSA Input'!"&amp;CELL("address",B4222)), 3)))</f>
        <v/>
      </c>
      <c r="G4215" t="str" cm="1">
        <f t="array" aca="1" ref="G4215" ca="1">IF(INDIRECT(CELL("address",F4215))&lt;&gt;"", _xlfn.XLOOKUP(INDIRECT(CELL("address",F4215)),_FSAData!$B:$B,_FSAData!$C:$C, ""),"")</f>
        <v/>
      </c>
      <c r="H4215" t="str" cm="1">
        <f t="array" aca="1" ref="H4215" ca="1">IF(INDIRECT(CELL("address",F4215))&lt;&gt;"", _xlfn.XLOOKUP(LEFT(INDIRECT(CELL("address",F4215)), 3),_FSAData!$B:$B,_FSAData!$D:$D,""), "")</f>
        <v/>
      </c>
      <c r="I4215" t="str">
        <f t="shared" ca="1" si="131"/>
        <v/>
      </c>
    </row>
    <row r="4216" spans="1:9" x14ac:dyDescent="0.3">
      <c r="A4216" t="str" cm="1">
        <f t="array" aca="1" ref="A4216" ca="1">TRIM(UPPER(LEFT(INDIRECT("'Postal Code-FSA Input'!"&amp;CELL("address",A4223)), 3)))</f>
        <v/>
      </c>
      <c r="B4216" t="str" cm="1">
        <f t="array" aca="1" ref="B4216" ca="1">IF(INDIRECT(CELL("address",A4216))&lt;&gt;"", _xlfn.XLOOKUP(INDIRECT(CELL("address",A4216)),_FSAData!$B:$B,_FSAData!$C:$C, ""),"")</f>
        <v/>
      </c>
      <c r="C4216" t="str" cm="1">
        <f t="array" aca="1" ref="C4216" ca="1">IF(INDIRECT(CELL("address",A4216))&lt;&gt;"", _xlfn.XLOOKUP(LEFT(INDIRECT(CELL("address",A4216)), 3),_FSAData!$B:$B,_FSAData!$D:$D,""), "")</f>
        <v/>
      </c>
      <c r="D4216" t="str">
        <f t="shared" ca="1" si="130"/>
        <v/>
      </c>
      <c r="F4216" t="str" cm="1">
        <f t="array" aca="1" ref="F4216" ca="1">TRIM(UPPER(LEFT(INDIRECT("'Postal Code-FSA Input'!"&amp;CELL("address",B4223)), 3)))</f>
        <v/>
      </c>
      <c r="G4216" t="str" cm="1">
        <f t="array" aca="1" ref="G4216" ca="1">IF(INDIRECT(CELL("address",F4216))&lt;&gt;"", _xlfn.XLOOKUP(INDIRECT(CELL("address",F4216)),_FSAData!$B:$B,_FSAData!$C:$C, ""),"")</f>
        <v/>
      </c>
      <c r="H4216" t="str" cm="1">
        <f t="array" aca="1" ref="H4216" ca="1">IF(INDIRECT(CELL("address",F4216))&lt;&gt;"", _xlfn.XLOOKUP(LEFT(INDIRECT(CELL("address",F4216)), 3),_FSAData!$B:$B,_FSAData!$D:$D,""), "")</f>
        <v/>
      </c>
      <c r="I4216" t="str">
        <f t="shared" ca="1" si="131"/>
        <v/>
      </c>
    </row>
    <row r="4217" spans="1:9" x14ac:dyDescent="0.3">
      <c r="A4217" t="str" cm="1">
        <f t="array" aca="1" ref="A4217" ca="1">TRIM(UPPER(LEFT(INDIRECT("'Postal Code-FSA Input'!"&amp;CELL("address",A4224)), 3)))</f>
        <v/>
      </c>
      <c r="B4217" t="str" cm="1">
        <f t="array" aca="1" ref="B4217" ca="1">IF(INDIRECT(CELL("address",A4217))&lt;&gt;"", _xlfn.XLOOKUP(INDIRECT(CELL("address",A4217)),_FSAData!$B:$B,_FSAData!$C:$C, ""),"")</f>
        <v/>
      </c>
      <c r="C4217" t="str" cm="1">
        <f t="array" aca="1" ref="C4217" ca="1">IF(INDIRECT(CELL("address",A4217))&lt;&gt;"", _xlfn.XLOOKUP(LEFT(INDIRECT(CELL("address",A4217)), 3),_FSAData!$B:$B,_FSAData!$D:$D,""), "")</f>
        <v/>
      </c>
      <c r="D4217" t="str">
        <f t="shared" ca="1" si="130"/>
        <v/>
      </c>
      <c r="F4217" t="str" cm="1">
        <f t="array" aca="1" ref="F4217" ca="1">TRIM(UPPER(LEFT(INDIRECT("'Postal Code-FSA Input'!"&amp;CELL("address",B4224)), 3)))</f>
        <v/>
      </c>
      <c r="G4217" t="str" cm="1">
        <f t="array" aca="1" ref="G4217" ca="1">IF(INDIRECT(CELL("address",F4217))&lt;&gt;"", _xlfn.XLOOKUP(INDIRECT(CELL("address",F4217)),_FSAData!$B:$B,_FSAData!$C:$C, ""),"")</f>
        <v/>
      </c>
      <c r="H4217" t="str" cm="1">
        <f t="array" aca="1" ref="H4217" ca="1">IF(INDIRECT(CELL("address",F4217))&lt;&gt;"", _xlfn.XLOOKUP(LEFT(INDIRECT(CELL("address",F4217)), 3),_FSAData!$B:$B,_FSAData!$D:$D,""), "")</f>
        <v/>
      </c>
      <c r="I4217" t="str">
        <f t="shared" ca="1" si="131"/>
        <v/>
      </c>
    </row>
    <row r="4218" spans="1:9" x14ac:dyDescent="0.3">
      <c r="A4218" t="str" cm="1">
        <f t="array" aca="1" ref="A4218" ca="1">TRIM(UPPER(LEFT(INDIRECT("'Postal Code-FSA Input'!"&amp;CELL("address",A4225)), 3)))</f>
        <v/>
      </c>
      <c r="B4218" t="str" cm="1">
        <f t="array" aca="1" ref="B4218" ca="1">IF(INDIRECT(CELL("address",A4218))&lt;&gt;"", _xlfn.XLOOKUP(INDIRECT(CELL("address",A4218)),_FSAData!$B:$B,_FSAData!$C:$C, ""),"")</f>
        <v/>
      </c>
      <c r="C4218" t="str" cm="1">
        <f t="array" aca="1" ref="C4218" ca="1">IF(INDIRECT(CELL("address",A4218))&lt;&gt;"", _xlfn.XLOOKUP(LEFT(INDIRECT(CELL("address",A4218)), 3),_FSAData!$B:$B,_FSAData!$D:$D,""), "")</f>
        <v/>
      </c>
      <c r="D4218" t="str">
        <f t="shared" ca="1" si="130"/>
        <v/>
      </c>
      <c r="F4218" t="str" cm="1">
        <f t="array" aca="1" ref="F4218" ca="1">TRIM(UPPER(LEFT(INDIRECT("'Postal Code-FSA Input'!"&amp;CELL("address",B4225)), 3)))</f>
        <v/>
      </c>
      <c r="G4218" t="str" cm="1">
        <f t="array" aca="1" ref="G4218" ca="1">IF(INDIRECT(CELL("address",F4218))&lt;&gt;"", _xlfn.XLOOKUP(INDIRECT(CELL("address",F4218)),_FSAData!$B:$B,_FSAData!$C:$C, ""),"")</f>
        <v/>
      </c>
      <c r="H4218" t="str" cm="1">
        <f t="array" aca="1" ref="H4218" ca="1">IF(INDIRECT(CELL("address",F4218))&lt;&gt;"", _xlfn.XLOOKUP(LEFT(INDIRECT(CELL("address",F4218)), 3),_FSAData!$B:$B,_FSAData!$D:$D,""), "")</f>
        <v/>
      </c>
      <c r="I4218" t="str">
        <f t="shared" ca="1" si="131"/>
        <v/>
      </c>
    </row>
    <row r="4219" spans="1:9" x14ac:dyDescent="0.3">
      <c r="A4219" t="str" cm="1">
        <f t="array" aca="1" ref="A4219" ca="1">TRIM(UPPER(LEFT(INDIRECT("'Postal Code-FSA Input'!"&amp;CELL("address",A4226)), 3)))</f>
        <v/>
      </c>
      <c r="B4219" t="str" cm="1">
        <f t="array" aca="1" ref="B4219" ca="1">IF(INDIRECT(CELL("address",A4219))&lt;&gt;"", _xlfn.XLOOKUP(INDIRECT(CELL("address",A4219)),_FSAData!$B:$B,_FSAData!$C:$C, ""),"")</f>
        <v/>
      </c>
      <c r="C4219" t="str" cm="1">
        <f t="array" aca="1" ref="C4219" ca="1">IF(INDIRECT(CELL("address",A4219))&lt;&gt;"", _xlfn.XLOOKUP(LEFT(INDIRECT(CELL("address",A4219)), 3),_FSAData!$B:$B,_FSAData!$D:$D,""), "")</f>
        <v/>
      </c>
      <c r="D4219" t="str">
        <f t="shared" ca="1" si="130"/>
        <v/>
      </c>
      <c r="F4219" t="str" cm="1">
        <f t="array" aca="1" ref="F4219" ca="1">TRIM(UPPER(LEFT(INDIRECT("'Postal Code-FSA Input'!"&amp;CELL("address",B4226)), 3)))</f>
        <v/>
      </c>
      <c r="G4219" t="str" cm="1">
        <f t="array" aca="1" ref="G4219" ca="1">IF(INDIRECT(CELL("address",F4219))&lt;&gt;"", _xlfn.XLOOKUP(INDIRECT(CELL("address",F4219)),_FSAData!$B:$B,_FSAData!$C:$C, ""),"")</f>
        <v/>
      </c>
      <c r="H4219" t="str" cm="1">
        <f t="array" aca="1" ref="H4219" ca="1">IF(INDIRECT(CELL("address",F4219))&lt;&gt;"", _xlfn.XLOOKUP(LEFT(INDIRECT(CELL("address",F4219)), 3),_FSAData!$B:$B,_FSAData!$D:$D,""), "")</f>
        <v/>
      </c>
      <c r="I4219" t="str">
        <f t="shared" ca="1" si="131"/>
        <v/>
      </c>
    </row>
    <row r="4220" spans="1:9" x14ac:dyDescent="0.3">
      <c r="A4220" t="str" cm="1">
        <f t="array" aca="1" ref="A4220" ca="1">TRIM(UPPER(LEFT(INDIRECT("'Postal Code-FSA Input'!"&amp;CELL("address",A4227)), 3)))</f>
        <v/>
      </c>
      <c r="B4220" t="str" cm="1">
        <f t="array" aca="1" ref="B4220" ca="1">IF(INDIRECT(CELL("address",A4220))&lt;&gt;"", _xlfn.XLOOKUP(INDIRECT(CELL("address",A4220)),_FSAData!$B:$B,_FSAData!$C:$C, ""),"")</f>
        <v/>
      </c>
      <c r="C4220" t="str" cm="1">
        <f t="array" aca="1" ref="C4220" ca="1">IF(INDIRECT(CELL("address",A4220))&lt;&gt;"", _xlfn.XLOOKUP(LEFT(INDIRECT(CELL("address",A4220)), 3),_FSAData!$B:$B,_FSAData!$D:$D,""), "")</f>
        <v/>
      </c>
      <c r="D4220" t="str">
        <f t="shared" ca="1" si="130"/>
        <v/>
      </c>
      <c r="F4220" t="str" cm="1">
        <f t="array" aca="1" ref="F4220" ca="1">TRIM(UPPER(LEFT(INDIRECT("'Postal Code-FSA Input'!"&amp;CELL("address",B4227)), 3)))</f>
        <v/>
      </c>
      <c r="G4220" t="str" cm="1">
        <f t="array" aca="1" ref="G4220" ca="1">IF(INDIRECT(CELL("address",F4220))&lt;&gt;"", _xlfn.XLOOKUP(INDIRECT(CELL("address",F4220)),_FSAData!$B:$B,_FSAData!$C:$C, ""),"")</f>
        <v/>
      </c>
      <c r="H4220" t="str" cm="1">
        <f t="array" aca="1" ref="H4220" ca="1">IF(INDIRECT(CELL("address",F4220))&lt;&gt;"", _xlfn.XLOOKUP(LEFT(INDIRECT(CELL("address",F4220)), 3),_FSAData!$B:$B,_FSAData!$D:$D,""), "")</f>
        <v/>
      </c>
      <c r="I4220" t="str">
        <f t="shared" ca="1" si="131"/>
        <v/>
      </c>
    </row>
    <row r="4221" spans="1:9" x14ac:dyDescent="0.3">
      <c r="A4221" t="str" cm="1">
        <f t="array" aca="1" ref="A4221" ca="1">TRIM(UPPER(LEFT(INDIRECT("'Postal Code-FSA Input'!"&amp;CELL("address",A4228)), 3)))</f>
        <v/>
      </c>
      <c r="B4221" t="str" cm="1">
        <f t="array" aca="1" ref="B4221" ca="1">IF(INDIRECT(CELL("address",A4221))&lt;&gt;"", _xlfn.XLOOKUP(INDIRECT(CELL("address",A4221)),_FSAData!$B:$B,_FSAData!$C:$C, ""),"")</f>
        <v/>
      </c>
      <c r="C4221" t="str" cm="1">
        <f t="array" aca="1" ref="C4221" ca="1">IF(INDIRECT(CELL("address",A4221))&lt;&gt;"", _xlfn.XLOOKUP(LEFT(INDIRECT(CELL("address",A4221)), 3),_FSAData!$B:$B,_FSAData!$D:$D,""), "")</f>
        <v/>
      </c>
      <c r="D4221" t="str">
        <f t="shared" ca="1" si="130"/>
        <v/>
      </c>
      <c r="F4221" t="str" cm="1">
        <f t="array" aca="1" ref="F4221" ca="1">TRIM(UPPER(LEFT(INDIRECT("'Postal Code-FSA Input'!"&amp;CELL("address",B4228)), 3)))</f>
        <v/>
      </c>
      <c r="G4221" t="str" cm="1">
        <f t="array" aca="1" ref="G4221" ca="1">IF(INDIRECT(CELL("address",F4221))&lt;&gt;"", _xlfn.XLOOKUP(INDIRECT(CELL("address",F4221)),_FSAData!$B:$B,_FSAData!$C:$C, ""),"")</f>
        <v/>
      </c>
      <c r="H4221" t="str" cm="1">
        <f t="array" aca="1" ref="H4221" ca="1">IF(INDIRECT(CELL("address",F4221))&lt;&gt;"", _xlfn.XLOOKUP(LEFT(INDIRECT(CELL("address",F4221)), 3),_FSAData!$B:$B,_FSAData!$D:$D,""), "")</f>
        <v/>
      </c>
      <c r="I4221" t="str">
        <f t="shared" ca="1" si="131"/>
        <v/>
      </c>
    </row>
    <row r="4222" spans="1:9" x14ac:dyDescent="0.3">
      <c r="A4222" t="str" cm="1">
        <f t="array" aca="1" ref="A4222" ca="1">TRIM(UPPER(LEFT(INDIRECT("'Postal Code-FSA Input'!"&amp;CELL("address",A4229)), 3)))</f>
        <v/>
      </c>
      <c r="B4222" t="str" cm="1">
        <f t="array" aca="1" ref="B4222" ca="1">IF(INDIRECT(CELL("address",A4222))&lt;&gt;"", _xlfn.XLOOKUP(INDIRECT(CELL("address",A4222)),_FSAData!$B:$B,_FSAData!$C:$C, ""),"")</f>
        <v/>
      </c>
      <c r="C4222" t="str" cm="1">
        <f t="array" aca="1" ref="C4222" ca="1">IF(INDIRECT(CELL("address",A4222))&lt;&gt;"", _xlfn.XLOOKUP(LEFT(INDIRECT(CELL("address",A4222)), 3),_FSAData!$B:$B,_FSAData!$D:$D,""), "")</f>
        <v/>
      </c>
      <c r="D4222" t="str">
        <f t="shared" ca="1" si="130"/>
        <v/>
      </c>
      <c r="F4222" t="str" cm="1">
        <f t="array" aca="1" ref="F4222" ca="1">TRIM(UPPER(LEFT(INDIRECT("'Postal Code-FSA Input'!"&amp;CELL("address",B4229)), 3)))</f>
        <v/>
      </c>
      <c r="G4222" t="str" cm="1">
        <f t="array" aca="1" ref="G4222" ca="1">IF(INDIRECT(CELL("address",F4222))&lt;&gt;"", _xlfn.XLOOKUP(INDIRECT(CELL("address",F4222)),_FSAData!$B:$B,_FSAData!$C:$C, ""),"")</f>
        <v/>
      </c>
      <c r="H4222" t="str" cm="1">
        <f t="array" aca="1" ref="H4222" ca="1">IF(INDIRECT(CELL("address",F4222))&lt;&gt;"", _xlfn.XLOOKUP(LEFT(INDIRECT(CELL("address",F4222)), 3),_FSAData!$B:$B,_FSAData!$D:$D,""), "")</f>
        <v/>
      </c>
      <c r="I4222" t="str">
        <f t="shared" ca="1" si="131"/>
        <v/>
      </c>
    </row>
    <row r="4223" spans="1:9" x14ac:dyDescent="0.3">
      <c r="A4223" t="str" cm="1">
        <f t="array" aca="1" ref="A4223" ca="1">TRIM(UPPER(LEFT(INDIRECT("'Postal Code-FSA Input'!"&amp;CELL("address",A4230)), 3)))</f>
        <v/>
      </c>
      <c r="B4223" t="str" cm="1">
        <f t="array" aca="1" ref="B4223" ca="1">IF(INDIRECT(CELL("address",A4223))&lt;&gt;"", _xlfn.XLOOKUP(INDIRECT(CELL("address",A4223)),_FSAData!$B:$B,_FSAData!$C:$C, ""),"")</f>
        <v/>
      </c>
      <c r="C4223" t="str" cm="1">
        <f t="array" aca="1" ref="C4223" ca="1">IF(INDIRECT(CELL("address",A4223))&lt;&gt;"", _xlfn.XLOOKUP(LEFT(INDIRECT(CELL("address",A4223)), 3),_FSAData!$B:$B,_FSAData!$D:$D,""), "")</f>
        <v/>
      </c>
      <c r="D4223" t="str">
        <f t="shared" ca="1" si="130"/>
        <v/>
      </c>
      <c r="F4223" t="str" cm="1">
        <f t="array" aca="1" ref="F4223" ca="1">TRIM(UPPER(LEFT(INDIRECT("'Postal Code-FSA Input'!"&amp;CELL("address",B4230)), 3)))</f>
        <v/>
      </c>
      <c r="G4223" t="str" cm="1">
        <f t="array" aca="1" ref="G4223" ca="1">IF(INDIRECT(CELL("address",F4223))&lt;&gt;"", _xlfn.XLOOKUP(INDIRECT(CELL("address",F4223)),_FSAData!$B:$B,_FSAData!$C:$C, ""),"")</f>
        <v/>
      </c>
      <c r="H4223" t="str" cm="1">
        <f t="array" aca="1" ref="H4223" ca="1">IF(INDIRECT(CELL("address",F4223))&lt;&gt;"", _xlfn.XLOOKUP(LEFT(INDIRECT(CELL("address",F4223)), 3),_FSAData!$B:$B,_FSAData!$D:$D,""), "")</f>
        <v/>
      </c>
      <c r="I4223" t="str">
        <f t="shared" ca="1" si="131"/>
        <v/>
      </c>
    </row>
    <row r="4224" spans="1:9" x14ac:dyDescent="0.3">
      <c r="A4224" t="str" cm="1">
        <f t="array" aca="1" ref="A4224" ca="1">TRIM(UPPER(LEFT(INDIRECT("'Postal Code-FSA Input'!"&amp;CELL("address",A4231)), 3)))</f>
        <v/>
      </c>
      <c r="B4224" t="str" cm="1">
        <f t="array" aca="1" ref="B4224" ca="1">IF(INDIRECT(CELL("address",A4224))&lt;&gt;"", _xlfn.XLOOKUP(INDIRECT(CELL("address",A4224)),_FSAData!$B:$B,_FSAData!$C:$C, ""),"")</f>
        <v/>
      </c>
      <c r="C4224" t="str" cm="1">
        <f t="array" aca="1" ref="C4224" ca="1">IF(INDIRECT(CELL("address",A4224))&lt;&gt;"", _xlfn.XLOOKUP(LEFT(INDIRECT(CELL("address",A4224)), 3),_FSAData!$B:$B,_FSAData!$D:$D,""), "")</f>
        <v/>
      </c>
      <c r="D4224" t="str">
        <f t="shared" ca="1" si="130"/>
        <v/>
      </c>
      <c r="F4224" t="str" cm="1">
        <f t="array" aca="1" ref="F4224" ca="1">TRIM(UPPER(LEFT(INDIRECT("'Postal Code-FSA Input'!"&amp;CELL("address",B4231)), 3)))</f>
        <v/>
      </c>
      <c r="G4224" t="str" cm="1">
        <f t="array" aca="1" ref="G4224" ca="1">IF(INDIRECT(CELL("address",F4224))&lt;&gt;"", _xlfn.XLOOKUP(INDIRECT(CELL("address",F4224)),_FSAData!$B:$B,_FSAData!$C:$C, ""),"")</f>
        <v/>
      </c>
      <c r="H4224" t="str" cm="1">
        <f t="array" aca="1" ref="H4224" ca="1">IF(INDIRECT(CELL("address",F4224))&lt;&gt;"", _xlfn.XLOOKUP(LEFT(INDIRECT(CELL("address",F4224)), 3),_FSAData!$B:$B,_FSAData!$D:$D,""), "")</f>
        <v/>
      </c>
      <c r="I4224" t="str">
        <f t="shared" ca="1" si="131"/>
        <v/>
      </c>
    </row>
    <row r="4225" spans="1:9" x14ac:dyDescent="0.3">
      <c r="A4225" t="str" cm="1">
        <f t="array" aca="1" ref="A4225" ca="1">TRIM(UPPER(LEFT(INDIRECT("'Postal Code-FSA Input'!"&amp;CELL("address",A4232)), 3)))</f>
        <v/>
      </c>
      <c r="B4225" t="str" cm="1">
        <f t="array" aca="1" ref="B4225" ca="1">IF(INDIRECT(CELL("address",A4225))&lt;&gt;"", _xlfn.XLOOKUP(INDIRECT(CELL("address",A4225)),_FSAData!$B:$B,_FSAData!$C:$C, ""),"")</f>
        <v/>
      </c>
      <c r="C4225" t="str" cm="1">
        <f t="array" aca="1" ref="C4225" ca="1">IF(INDIRECT(CELL("address",A4225))&lt;&gt;"", _xlfn.XLOOKUP(LEFT(INDIRECT(CELL("address",A4225)), 3),_FSAData!$B:$B,_FSAData!$D:$D,""), "")</f>
        <v/>
      </c>
      <c r="D4225" t="str">
        <f t="shared" ca="1" si="130"/>
        <v/>
      </c>
      <c r="F4225" t="str" cm="1">
        <f t="array" aca="1" ref="F4225" ca="1">TRIM(UPPER(LEFT(INDIRECT("'Postal Code-FSA Input'!"&amp;CELL("address",B4232)), 3)))</f>
        <v/>
      </c>
      <c r="G4225" t="str" cm="1">
        <f t="array" aca="1" ref="G4225" ca="1">IF(INDIRECT(CELL("address",F4225))&lt;&gt;"", _xlfn.XLOOKUP(INDIRECT(CELL("address",F4225)),_FSAData!$B:$B,_FSAData!$C:$C, ""),"")</f>
        <v/>
      </c>
      <c r="H4225" t="str" cm="1">
        <f t="array" aca="1" ref="H4225" ca="1">IF(INDIRECT(CELL("address",F4225))&lt;&gt;"", _xlfn.XLOOKUP(LEFT(INDIRECT(CELL("address",F4225)), 3),_FSAData!$B:$B,_FSAData!$D:$D,""), "")</f>
        <v/>
      </c>
      <c r="I4225" t="str">
        <f t="shared" ca="1" si="131"/>
        <v/>
      </c>
    </row>
    <row r="4226" spans="1:9" x14ac:dyDescent="0.3">
      <c r="A4226" t="str" cm="1">
        <f t="array" aca="1" ref="A4226" ca="1">TRIM(UPPER(LEFT(INDIRECT("'Postal Code-FSA Input'!"&amp;CELL("address",A4233)), 3)))</f>
        <v/>
      </c>
      <c r="B4226" t="str" cm="1">
        <f t="array" aca="1" ref="B4226" ca="1">IF(INDIRECT(CELL("address",A4226))&lt;&gt;"", _xlfn.XLOOKUP(INDIRECT(CELL("address",A4226)),_FSAData!$B:$B,_FSAData!$C:$C, ""),"")</f>
        <v/>
      </c>
      <c r="C4226" t="str" cm="1">
        <f t="array" aca="1" ref="C4226" ca="1">IF(INDIRECT(CELL("address",A4226))&lt;&gt;"", _xlfn.XLOOKUP(LEFT(INDIRECT(CELL("address",A4226)), 3),_FSAData!$B:$B,_FSAData!$D:$D,""), "")</f>
        <v/>
      </c>
      <c r="D4226" t="str">
        <f t="shared" ca="1" si="130"/>
        <v/>
      </c>
      <c r="F4226" t="str" cm="1">
        <f t="array" aca="1" ref="F4226" ca="1">TRIM(UPPER(LEFT(INDIRECT("'Postal Code-FSA Input'!"&amp;CELL("address",B4233)), 3)))</f>
        <v/>
      </c>
      <c r="G4226" t="str" cm="1">
        <f t="array" aca="1" ref="G4226" ca="1">IF(INDIRECT(CELL("address",F4226))&lt;&gt;"", _xlfn.XLOOKUP(INDIRECT(CELL("address",F4226)),_FSAData!$B:$B,_FSAData!$C:$C, ""),"")</f>
        <v/>
      </c>
      <c r="H4226" t="str" cm="1">
        <f t="array" aca="1" ref="H4226" ca="1">IF(INDIRECT(CELL("address",F4226))&lt;&gt;"", _xlfn.XLOOKUP(LEFT(INDIRECT(CELL("address",F4226)), 3),_FSAData!$B:$B,_FSAData!$D:$D,""), "")</f>
        <v/>
      </c>
      <c r="I4226" t="str">
        <f t="shared" ca="1" si="131"/>
        <v/>
      </c>
    </row>
    <row r="4227" spans="1:9" x14ac:dyDescent="0.3">
      <c r="A4227" t="str" cm="1">
        <f t="array" aca="1" ref="A4227" ca="1">TRIM(UPPER(LEFT(INDIRECT("'Postal Code-FSA Input'!"&amp;CELL("address",A4234)), 3)))</f>
        <v/>
      </c>
      <c r="B4227" t="str" cm="1">
        <f t="array" aca="1" ref="B4227" ca="1">IF(INDIRECT(CELL("address",A4227))&lt;&gt;"", _xlfn.XLOOKUP(INDIRECT(CELL("address",A4227)),_FSAData!$B:$B,_FSAData!$C:$C, ""),"")</f>
        <v/>
      </c>
      <c r="C4227" t="str" cm="1">
        <f t="array" aca="1" ref="C4227" ca="1">IF(INDIRECT(CELL("address",A4227))&lt;&gt;"", _xlfn.XLOOKUP(LEFT(INDIRECT(CELL("address",A4227)), 3),_FSAData!$B:$B,_FSAData!$D:$D,""), "")</f>
        <v/>
      </c>
      <c r="D4227" t="str">
        <f t="shared" ca="1" si="130"/>
        <v/>
      </c>
      <c r="F4227" t="str" cm="1">
        <f t="array" aca="1" ref="F4227" ca="1">TRIM(UPPER(LEFT(INDIRECT("'Postal Code-FSA Input'!"&amp;CELL("address",B4234)), 3)))</f>
        <v/>
      </c>
      <c r="G4227" t="str" cm="1">
        <f t="array" aca="1" ref="G4227" ca="1">IF(INDIRECT(CELL("address",F4227))&lt;&gt;"", _xlfn.XLOOKUP(INDIRECT(CELL("address",F4227)),_FSAData!$B:$B,_FSAData!$C:$C, ""),"")</f>
        <v/>
      </c>
      <c r="H4227" t="str" cm="1">
        <f t="array" aca="1" ref="H4227" ca="1">IF(INDIRECT(CELL("address",F4227))&lt;&gt;"", _xlfn.XLOOKUP(LEFT(INDIRECT(CELL("address",F4227)), 3),_FSAData!$B:$B,_FSAData!$D:$D,""), "")</f>
        <v/>
      </c>
      <c r="I4227" t="str">
        <f t="shared" ca="1" si="131"/>
        <v/>
      </c>
    </row>
    <row r="4228" spans="1:9" x14ac:dyDescent="0.3">
      <c r="A4228" t="str" cm="1">
        <f t="array" aca="1" ref="A4228" ca="1">TRIM(UPPER(LEFT(INDIRECT("'Postal Code-FSA Input'!"&amp;CELL("address",A4235)), 3)))</f>
        <v/>
      </c>
      <c r="B4228" t="str" cm="1">
        <f t="array" aca="1" ref="B4228" ca="1">IF(INDIRECT(CELL("address",A4228))&lt;&gt;"", _xlfn.XLOOKUP(INDIRECT(CELL("address",A4228)),_FSAData!$B:$B,_FSAData!$C:$C, ""),"")</f>
        <v/>
      </c>
      <c r="C4228" t="str" cm="1">
        <f t="array" aca="1" ref="C4228" ca="1">IF(INDIRECT(CELL("address",A4228))&lt;&gt;"", _xlfn.XLOOKUP(LEFT(INDIRECT(CELL("address",A4228)), 3),_FSAData!$B:$B,_FSAData!$D:$D,""), "")</f>
        <v/>
      </c>
      <c r="D4228" t="str">
        <f t="shared" ca="1" si="130"/>
        <v/>
      </c>
      <c r="F4228" t="str" cm="1">
        <f t="array" aca="1" ref="F4228" ca="1">TRIM(UPPER(LEFT(INDIRECT("'Postal Code-FSA Input'!"&amp;CELL("address",B4235)), 3)))</f>
        <v/>
      </c>
      <c r="G4228" t="str" cm="1">
        <f t="array" aca="1" ref="G4228" ca="1">IF(INDIRECT(CELL("address",F4228))&lt;&gt;"", _xlfn.XLOOKUP(INDIRECT(CELL("address",F4228)),_FSAData!$B:$B,_FSAData!$C:$C, ""),"")</f>
        <v/>
      </c>
      <c r="H4228" t="str" cm="1">
        <f t="array" aca="1" ref="H4228" ca="1">IF(INDIRECT(CELL("address",F4228))&lt;&gt;"", _xlfn.XLOOKUP(LEFT(INDIRECT(CELL("address",F4228)), 3),_FSAData!$B:$B,_FSAData!$D:$D,""), "")</f>
        <v/>
      </c>
      <c r="I4228" t="str">
        <f t="shared" ca="1" si="131"/>
        <v/>
      </c>
    </row>
    <row r="4229" spans="1:9" x14ac:dyDescent="0.3">
      <c r="A4229" t="str" cm="1">
        <f t="array" aca="1" ref="A4229" ca="1">TRIM(UPPER(LEFT(INDIRECT("'Postal Code-FSA Input'!"&amp;CELL("address",A4236)), 3)))</f>
        <v/>
      </c>
      <c r="B4229" t="str" cm="1">
        <f t="array" aca="1" ref="B4229" ca="1">IF(INDIRECT(CELL("address",A4229))&lt;&gt;"", _xlfn.XLOOKUP(INDIRECT(CELL("address",A4229)),_FSAData!$B:$B,_FSAData!$C:$C, ""),"")</f>
        <v/>
      </c>
      <c r="C4229" t="str" cm="1">
        <f t="array" aca="1" ref="C4229" ca="1">IF(INDIRECT(CELL("address",A4229))&lt;&gt;"", _xlfn.XLOOKUP(LEFT(INDIRECT(CELL("address",A4229)), 3),_FSAData!$B:$B,_FSAData!$D:$D,""), "")</f>
        <v/>
      </c>
      <c r="D4229" t="str">
        <f t="shared" ca="1" si="130"/>
        <v/>
      </c>
      <c r="F4229" t="str" cm="1">
        <f t="array" aca="1" ref="F4229" ca="1">TRIM(UPPER(LEFT(INDIRECT("'Postal Code-FSA Input'!"&amp;CELL("address",B4236)), 3)))</f>
        <v/>
      </c>
      <c r="G4229" t="str" cm="1">
        <f t="array" aca="1" ref="G4229" ca="1">IF(INDIRECT(CELL("address",F4229))&lt;&gt;"", _xlfn.XLOOKUP(INDIRECT(CELL("address",F4229)),_FSAData!$B:$B,_FSAData!$C:$C, ""),"")</f>
        <v/>
      </c>
      <c r="H4229" t="str" cm="1">
        <f t="array" aca="1" ref="H4229" ca="1">IF(INDIRECT(CELL("address",F4229))&lt;&gt;"", _xlfn.XLOOKUP(LEFT(INDIRECT(CELL("address",F4229)), 3),_FSAData!$B:$B,_FSAData!$D:$D,""), "")</f>
        <v/>
      </c>
      <c r="I4229" t="str">
        <f t="shared" ca="1" si="131"/>
        <v/>
      </c>
    </row>
    <row r="4230" spans="1:9" x14ac:dyDescent="0.3">
      <c r="A4230" t="str" cm="1">
        <f t="array" aca="1" ref="A4230" ca="1">TRIM(UPPER(LEFT(INDIRECT("'Postal Code-FSA Input'!"&amp;CELL("address",A4237)), 3)))</f>
        <v/>
      </c>
      <c r="B4230" t="str" cm="1">
        <f t="array" aca="1" ref="B4230" ca="1">IF(INDIRECT(CELL("address",A4230))&lt;&gt;"", _xlfn.XLOOKUP(INDIRECT(CELL("address",A4230)),_FSAData!$B:$B,_FSAData!$C:$C, ""),"")</f>
        <v/>
      </c>
      <c r="C4230" t="str" cm="1">
        <f t="array" aca="1" ref="C4230" ca="1">IF(INDIRECT(CELL("address",A4230))&lt;&gt;"", _xlfn.XLOOKUP(LEFT(INDIRECT(CELL("address",A4230)), 3),_FSAData!$B:$B,_FSAData!$D:$D,""), "")</f>
        <v/>
      </c>
      <c r="D4230" t="str">
        <f t="shared" ref="D4230:D4293" ca="1" si="132">IF(B4230&lt;&gt;"",ACOS(COS(RADIANS(90-$B$2)) * COS(RADIANS(90-B4230)) + SIN(RADIANS(90-$B$2)) * SIN(RADIANS(90-B4230)) * COS(RADIANS($C$2-C4230))) * 6371,"")</f>
        <v/>
      </c>
      <c r="F4230" t="str" cm="1">
        <f t="array" aca="1" ref="F4230" ca="1">TRIM(UPPER(LEFT(INDIRECT("'Postal Code-FSA Input'!"&amp;CELL("address",B4237)), 3)))</f>
        <v/>
      </c>
      <c r="G4230" t="str" cm="1">
        <f t="array" aca="1" ref="G4230" ca="1">IF(INDIRECT(CELL("address",F4230))&lt;&gt;"", _xlfn.XLOOKUP(INDIRECT(CELL("address",F4230)),_FSAData!$B:$B,_FSAData!$C:$C, ""),"")</f>
        <v/>
      </c>
      <c r="H4230" t="str" cm="1">
        <f t="array" aca="1" ref="H4230" ca="1">IF(INDIRECT(CELL("address",F4230))&lt;&gt;"", _xlfn.XLOOKUP(LEFT(INDIRECT(CELL("address",F4230)), 3),_FSAData!$B:$B,_FSAData!$D:$D,""), "")</f>
        <v/>
      </c>
      <c r="I4230" t="str">
        <f t="shared" ref="I4230:I4293" ca="1" si="133">IF(G4230&lt;&gt;"",ACOS(COS(RADIANS(90-$B$2)) * COS(RADIANS(90-G4230)) + SIN(RADIANS(90-$B$2)) * SIN(RADIANS(90-G4230)) * COS(RADIANS($C$2-H4230))) * 6371,"")</f>
        <v/>
      </c>
    </row>
    <row r="4231" spans="1:9" x14ac:dyDescent="0.3">
      <c r="A4231" t="str" cm="1">
        <f t="array" aca="1" ref="A4231" ca="1">TRIM(UPPER(LEFT(INDIRECT("'Postal Code-FSA Input'!"&amp;CELL("address",A4238)), 3)))</f>
        <v/>
      </c>
      <c r="B4231" t="str" cm="1">
        <f t="array" aca="1" ref="B4231" ca="1">IF(INDIRECT(CELL("address",A4231))&lt;&gt;"", _xlfn.XLOOKUP(INDIRECT(CELL("address",A4231)),_FSAData!$B:$B,_FSAData!$C:$C, ""),"")</f>
        <v/>
      </c>
      <c r="C4231" t="str" cm="1">
        <f t="array" aca="1" ref="C4231" ca="1">IF(INDIRECT(CELL("address",A4231))&lt;&gt;"", _xlfn.XLOOKUP(LEFT(INDIRECT(CELL("address",A4231)), 3),_FSAData!$B:$B,_FSAData!$D:$D,""), "")</f>
        <v/>
      </c>
      <c r="D4231" t="str">
        <f t="shared" ca="1" si="132"/>
        <v/>
      </c>
      <c r="F4231" t="str" cm="1">
        <f t="array" aca="1" ref="F4231" ca="1">TRIM(UPPER(LEFT(INDIRECT("'Postal Code-FSA Input'!"&amp;CELL("address",B4238)), 3)))</f>
        <v/>
      </c>
      <c r="G4231" t="str" cm="1">
        <f t="array" aca="1" ref="G4231" ca="1">IF(INDIRECT(CELL("address",F4231))&lt;&gt;"", _xlfn.XLOOKUP(INDIRECT(CELL("address",F4231)),_FSAData!$B:$B,_FSAData!$C:$C, ""),"")</f>
        <v/>
      </c>
      <c r="H4231" t="str" cm="1">
        <f t="array" aca="1" ref="H4231" ca="1">IF(INDIRECT(CELL("address",F4231))&lt;&gt;"", _xlfn.XLOOKUP(LEFT(INDIRECT(CELL("address",F4231)), 3),_FSAData!$B:$B,_FSAData!$D:$D,""), "")</f>
        <v/>
      </c>
      <c r="I4231" t="str">
        <f t="shared" ca="1" si="133"/>
        <v/>
      </c>
    </row>
    <row r="4232" spans="1:9" x14ac:dyDescent="0.3">
      <c r="A4232" t="str" cm="1">
        <f t="array" aca="1" ref="A4232" ca="1">TRIM(UPPER(LEFT(INDIRECT("'Postal Code-FSA Input'!"&amp;CELL("address",A4239)), 3)))</f>
        <v/>
      </c>
      <c r="B4232" t="str" cm="1">
        <f t="array" aca="1" ref="B4232" ca="1">IF(INDIRECT(CELL("address",A4232))&lt;&gt;"", _xlfn.XLOOKUP(INDIRECT(CELL("address",A4232)),_FSAData!$B:$B,_FSAData!$C:$C, ""),"")</f>
        <v/>
      </c>
      <c r="C4232" t="str" cm="1">
        <f t="array" aca="1" ref="C4232" ca="1">IF(INDIRECT(CELL("address",A4232))&lt;&gt;"", _xlfn.XLOOKUP(LEFT(INDIRECT(CELL("address",A4232)), 3),_FSAData!$B:$B,_FSAData!$D:$D,""), "")</f>
        <v/>
      </c>
      <c r="D4232" t="str">
        <f t="shared" ca="1" si="132"/>
        <v/>
      </c>
      <c r="F4232" t="str" cm="1">
        <f t="array" aca="1" ref="F4232" ca="1">TRIM(UPPER(LEFT(INDIRECT("'Postal Code-FSA Input'!"&amp;CELL("address",B4239)), 3)))</f>
        <v/>
      </c>
      <c r="G4232" t="str" cm="1">
        <f t="array" aca="1" ref="G4232" ca="1">IF(INDIRECT(CELL("address",F4232))&lt;&gt;"", _xlfn.XLOOKUP(INDIRECT(CELL("address",F4232)),_FSAData!$B:$B,_FSAData!$C:$C, ""),"")</f>
        <v/>
      </c>
      <c r="H4232" t="str" cm="1">
        <f t="array" aca="1" ref="H4232" ca="1">IF(INDIRECT(CELL("address",F4232))&lt;&gt;"", _xlfn.XLOOKUP(LEFT(INDIRECT(CELL("address",F4232)), 3),_FSAData!$B:$B,_FSAData!$D:$D,""), "")</f>
        <v/>
      </c>
      <c r="I4232" t="str">
        <f t="shared" ca="1" si="133"/>
        <v/>
      </c>
    </row>
    <row r="4233" spans="1:9" x14ac:dyDescent="0.3">
      <c r="A4233" t="str" cm="1">
        <f t="array" aca="1" ref="A4233" ca="1">TRIM(UPPER(LEFT(INDIRECT("'Postal Code-FSA Input'!"&amp;CELL("address",A4240)), 3)))</f>
        <v/>
      </c>
      <c r="B4233" t="str" cm="1">
        <f t="array" aca="1" ref="B4233" ca="1">IF(INDIRECT(CELL("address",A4233))&lt;&gt;"", _xlfn.XLOOKUP(INDIRECT(CELL("address",A4233)),_FSAData!$B:$B,_FSAData!$C:$C, ""),"")</f>
        <v/>
      </c>
      <c r="C4233" t="str" cm="1">
        <f t="array" aca="1" ref="C4233" ca="1">IF(INDIRECT(CELL("address",A4233))&lt;&gt;"", _xlfn.XLOOKUP(LEFT(INDIRECT(CELL("address",A4233)), 3),_FSAData!$B:$B,_FSAData!$D:$D,""), "")</f>
        <v/>
      </c>
      <c r="D4233" t="str">
        <f t="shared" ca="1" si="132"/>
        <v/>
      </c>
      <c r="F4233" t="str" cm="1">
        <f t="array" aca="1" ref="F4233" ca="1">TRIM(UPPER(LEFT(INDIRECT("'Postal Code-FSA Input'!"&amp;CELL("address",B4240)), 3)))</f>
        <v/>
      </c>
      <c r="G4233" t="str" cm="1">
        <f t="array" aca="1" ref="G4233" ca="1">IF(INDIRECT(CELL("address",F4233))&lt;&gt;"", _xlfn.XLOOKUP(INDIRECT(CELL("address",F4233)),_FSAData!$B:$B,_FSAData!$C:$C, ""),"")</f>
        <v/>
      </c>
      <c r="H4233" t="str" cm="1">
        <f t="array" aca="1" ref="H4233" ca="1">IF(INDIRECT(CELL("address",F4233))&lt;&gt;"", _xlfn.XLOOKUP(LEFT(INDIRECT(CELL("address",F4233)), 3),_FSAData!$B:$B,_FSAData!$D:$D,""), "")</f>
        <v/>
      </c>
      <c r="I4233" t="str">
        <f t="shared" ca="1" si="133"/>
        <v/>
      </c>
    </row>
    <row r="4234" spans="1:9" x14ac:dyDescent="0.3">
      <c r="A4234" t="str" cm="1">
        <f t="array" aca="1" ref="A4234" ca="1">TRIM(UPPER(LEFT(INDIRECT("'Postal Code-FSA Input'!"&amp;CELL("address",A4241)), 3)))</f>
        <v/>
      </c>
      <c r="B4234" t="str" cm="1">
        <f t="array" aca="1" ref="B4234" ca="1">IF(INDIRECT(CELL("address",A4234))&lt;&gt;"", _xlfn.XLOOKUP(INDIRECT(CELL("address",A4234)),_FSAData!$B:$B,_FSAData!$C:$C, ""),"")</f>
        <v/>
      </c>
      <c r="C4234" t="str" cm="1">
        <f t="array" aca="1" ref="C4234" ca="1">IF(INDIRECT(CELL("address",A4234))&lt;&gt;"", _xlfn.XLOOKUP(LEFT(INDIRECT(CELL("address",A4234)), 3),_FSAData!$B:$B,_FSAData!$D:$D,""), "")</f>
        <v/>
      </c>
      <c r="D4234" t="str">
        <f t="shared" ca="1" si="132"/>
        <v/>
      </c>
      <c r="F4234" t="str" cm="1">
        <f t="array" aca="1" ref="F4234" ca="1">TRIM(UPPER(LEFT(INDIRECT("'Postal Code-FSA Input'!"&amp;CELL("address",B4241)), 3)))</f>
        <v/>
      </c>
      <c r="G4234" t="str" cm="1">
        <f t="array" aca="1" ref="G4234" ca="1">IF(INDIRECT(CELL("address",F4234))&lt;&gt;"", _xlfn.XLOOKUP(INDIRECT(CELL("address",F4234)),_FSAData!$B:$B,_FSAData!$C:$C, ""),"")</f>
        <v/>
      </c>
      <c r="H4234" t="str" cm="1">
        <f t="array" aca="1" ref="H4234" ca="1">IF(INDIRECT(CELL("address",F4234))&lt;&gt;"", _xlfn.XLOOKUP(LEFT(INDIRECT(CELL("address",F4234)), 3),_FSAData!$B:$B,_FSAData!$D:$D,""), "")</f>
        <v/>
      </c>
      <c r="I4234" t="str">
        <f t="shared" ca="1" si="133"/>
        <v/>
      </c>
    </row>
    <row r="4235" spans="1:9" x14ac:dyDescent="0.3">
      <c r="A4235" t="str" cm="1">
        <f t="array" aca="1" ref="A4235" ca="1">TRIM(UPPER(LEFT(INDIRECT("'Postal Code-FSA Input'!"&amp;CELL("address",A4242)), 3)))</f>
        <v/>
      </c>
      <c r="B4235" t="str" cm="1">
        <f t="array" aca="1" ref="B4235" ca="1">IF(INDIRECT(CELL("address",A4235))&lt;&gt;"", _xlfn.XLOOKUP(INDIRECT(CELL("address",A4235)),_FSAData!$B:$B,_FSAData!$C:$C, ""),"")</f>
        <v/>
      </c>
      <c r="C4235" t="str" cm="1">
        <f t="array" aca="1" ref="C4235" ca="1">IF(INDIRECT(CELL("address",A4235))&lt;&gt;"", _xlfn.XLOOKUP(LEFT(INDIRECT(CELL("address",A4235)), 3),_FSAData!$B:$B,_FSAData!$D:$D,""), "")</f>
        <v/>
      </c>
      <c r="D4235" t="str">
        <f t="shared" ca="1" si="132"/>
        <v/>
      </c>
      <c r="F4235" t="str" cm="1">
        <f t="array" aca="1" ref="F4235" ca="1">TRIM(UPPER(LEFT(INDIRECT("'Postal Code-FSA Input'!"&amp;CELL("address",B4242)), 3)))</f>
        <v/>
      </c>
      <c r="G4235" t="str" cm="1">
        <f t="array" aca="1" ref="G4235" ca="1">IF(INDIRECT(CELL("address",F4235))&lt;&gt;"", _xlfn.XLOOKUP(INDIRECT(CELL("address",F4235)),_FSAData!$B:$B,_FSAData!$C:$C, ""),"")</f>
        <v/>
      </c>
      <c r="H4235" t="str" cm="1">
        <f t="array" aca="1" ref="H4235" ca="1">IF(INDIRECT(CELL("address",F4235))&lt;&gt;"", _xlfn.XLOOKUP(LEFT(INDIRECT(CELL("address",F4235)), 3),_FSAData!$B:$B,_FSAData!$D:$D,""), "")</f>
        <v/>
      </c>
      <c r="I4235" t="str">
        <f t="shared" ca="1" si="133"/>
        <v/>
      </c>
    </row>
    <row r="4236" spans="1:9" x14ac:dyDescent="0.3">
      <c r="A4236" t="str" cm="1">
        <f t="array" aca="1" ref="A4236" ca="1">TRIM(UPPER(LEFT(INDIRECT("'Postal Code-FSA Input'!"&amp;CELL("address",A4243)), 3)))</f>
        <v/>
      </c>
      <c r="B4236" t="str" cm="1">
        <f t="array" aca="1" ref="B4236" ca="1">IF(INDIRECT(CELL("address",A4236))&lt;&gt;"", _xlfn.XLOOKUP(INDIRECT(CELL("address",A4236)),_FSAData!$B:$B,_FSAData!$C:$C, ""),"")</f>
        <v/>
      </c>
      <c r="C4236" t="str" cm="1">
        <f t="array" aca="1" ref="C4236" ca="1">IF(INDIRECT(CELL("address",A4236))&lt;&gt;"", _xlfn.XLOOKUP(LEFT(INDIRECT(CELL("address",A4236)), 3),_FSAData!$B:$B,_FSAData!$D:$D,""), "")</f>
        <v/>
      </c>
      <c r="D4236" t="str">
        <f t="shared" ca="1" si="132"/>
        <v/>
      </c>
      <c r="F4236" t="str" cm="1">
        <f t="array" aca="1" ref="F4236" ca="1">TRIM(UPPER(LEFT(INDIRECT("'Postal Code-FSA Input'!"&amp;CELL("address",B4243)), 3)))</f>
        <v/>
      </c>
      <c r="G4236" t="str" cm="1">
        <f t="array" aca="1" ref="G4236" ca="1">IF(INDIRECT(CELL("address",F4236))&lt;&gt;"", _xlfn.XLOOKUP(INDIRECT(CELL("address",F4236)),_FSAData!$B:$B,_FSAData!$C:$C, ""),"")</f>
        <v/>
      </c>
      <c r="H4236" t="str" cm="1">
        <f t="array" aca="1" ref="H4236" ca="1">IF(INDIRECT(CELL("address",F4236))&lt;&gt;"", _xlfn.XLOOKUP(LEFT(INDIRECT(CELL("address",F4236)), 3),_FSAData!$B:$B,_FSAData!$D:$D,""), "")</f>
        <v/>
      </c>
      <c r="I4236" t="str">
        <f t="shared" ca="1" si="133"/>
        <v/>
      </c>
    </row>
    <row r="4237" spans="1:9" x14ac:dyDescent="0.3">
      <c r="A4237" t="str" cm="1">
        <f t="array" aca="1" ref="A4237" ca="1">TRIM(UPPER(LEFT(INDIRECT("'Postal Code-FSA Input'!"&amp;CELL("address",A4244)), 3)))</f>
        <v/>
      </c>
      <c r="B4237" t="str" cm="1">
        <f t="array" aca="1" ref="B4237" ca="1">IF(INDIRECT(CELL("address",A4237))&lt;&gt;"", _xlfn.XLOOKUP(INDIRECT(CELL("address",A4237)),_FSAData!$B:$B,_FSAData!$C:$C, ""),"")</f>
        <v/>
      </c>
      <c r="C4237" t="str" cm="1">
        <f t="array" aca="1" ref="C4237" ca="1">IF(INDIRECT(CELL("address",A4237))&lt;&gt;"", _xlfn.XLOOKUP(LEFT(INDIRECT(CELL("address",A4237)), 3),_FSAData!$B:$B,_FSAData!$D:$D,""), "")</f>
        <v/>
      </c>
      <c r="D4237" t="str">
        <f t="shared" ca="1" si="132"/>
        <v/>
      </c>
      <c r="F4237" t="str" cm="1">
        <f t="array" aca="1" ref="F4237" ca="1">TRIM(UPPER(LEFT(INDIRECT("'Postal Code-FSA Input'!"&amp;CELL("address",B4244)), 3)))</f>
        <v/>
      </c>
      <c r="G4237" t="str" cm="1">
        <f t="array" aca="1" ref="G4237" ca="1">IF(INDIRECT(CELL("address",F4237))&lt;&gt;"", _xlfn.XLOOKUP(INDIRECT(CELL("address",F4237)),_FSAData!$B:$B,_FSAData!$C:$C, ""),"")</f>
        <v/>
      </c>
      <c r="H4237" t="str" cm="1">
        <f t="array" aca="1" ref="H4237" ca="1">IF(INDIRECT(CELL("address",F4237))&lt;&gt;"", _xlfn.XLOOKUP(LEFT(INDIRECT(CELL("address",F4237)), 3),_FSAData!$B:$B,_FSAData!$D:$D,""), "")</f>
        <v/>
      </c>
      <c r="I4237" t="str">
        <f t="shared" ca="1" si="133"/>
        <v/>
      </c>
    </row>
    <row r="4238" spans="1:9" x14ac:dyDescent="0.3">
      <c r="A4238" t="str" cm="1">
        <f t="array" aca="1" ref="A4238" ca="1">TRIM(UPPER(LEFT(INDIRECT("'Postal Code-FSA Input'!"&amp;CELL("address",A4245)), 3)))</f>
        <v/>
      </c>
      <c r="B4238" t="str" cm="1">
        <f t="array" aca="1" ref="B4238" ca="1">IF(INDIRECT(CELL("address",A4238))&lt;&gt;"", _xlfn.XLOOKUP(INDIRECT(CELL("address",A4238)),_FSAData!$B:$B,_FSAData!$C:$C, ""),"")</f>
        <v/>
      </c>
      <c r="C4238" t="str" cm="1">
        <f t="array" aca="1" ref="C4238" ca="1">IF(INDIRECT(CELL("address",A4238))&lt;&gt;"", _xlfn.XLOOKUP(LEFT(INDIRECT(CELL("address",A4238)), 3),_FSAData!$B:$B,_FSAData!$D:$D,""), "")</f>
        <v/>
      </c>
      <c r="D4238" t="str">
        <f t="shared" ca="1" si="132"/>
        <v/>
      </c>
      <c r="F4238" t="str" cm="1">
        <f t="array" aca="1" ref="F4238" ca="1">TRIM(UPPER(LEFT(INDIRECT("'Postal Code-FSA Input'!"&amp;CELL("address",B4245)), 3)))</f>
        <v/>
      </c>
      <c r="G4238" t="str" cm="1">
        <f t="array" aca="1" ref="G4238" ca="1">IF(INDIRECT(CELL("address",F4238))&lt;&gt;"", _xlfn.XLOOKUP(INDIRECT(CELL("address",F4238)),_FSAData!$B:$B,_FSAData!$C:$C, ""),"")</f>
        <v/>
      </c>
      <c r="H4238" t="str" cm="1">
        <f t="array" aca="1" ref="H4238" ca="1">IF(INDIRECT(CELL("address",F4238))&lt;&gt;"", _xlfn.XLOOKUP(LEFT(INDIRECT(CELL("address",F4238)), 3),_FSAData!$B:$B,_FSAData!$D:$D,""), "")</f>
        <v/>
      </c>
      <c r="I4238" t="str">
        <f t="shared" ca="1" si="133"/>
        <v/>
      </c>
    </row>
    <row r="4239" spans="1:9" x14ac:dyDescent="0.3">
      <c r="A4239" t="str" cm="1">
        <f t="array" aca="1" ref="A4239" ca="1">TRIM(UPPER(LEFT(INDIRECT("'Postal Code-FSA Input'!"&amp;CELL("address",A4246)), 3)))</f>
        <v/>
      </c>
      <c r="B4239" t="str" cm="1">
        <f t="array" aca="1" ref="B4239" ca="1">IF(INDIRECT(CELL("address",A4239))&lt;&gt;"", _xlfn.XLOOKUP(INDIRECT(CELL("address",A4239)),_FSAData!$B:$B,_FSAData!$C:$C, ""),"")</f>
        <v/>
      </c>
      <c r="C4239" t="str" cm="1">
        <f t="array" aca="1" ref="C4239" ca="1">IF(INDIRECT(CELL("address",A4239))&lt;&gt;"", _xlfn.XLOOKUP(LEFT(INDIRECT(CELL("address",A4239)), 3),_FSAData!$B:$B,_FSAData!$D:$D,""), "")</f>
        <v/>
      </c>
      <c r="D4239" t="str">
        <f t="shared" ca="1" si="132"/>
        <v/>
      </c>
      <c r="F4239" t="str" cm="1">
        <f t="array" aca="1" ref="F4239" ca="1">TRIM(UPPER(LEFT(INDIRECT("'Postal Code-FSA Input'!"&amp;CELL("address",B4246)), 3)))</f>
        <v/>
      </c>
      <c r="G4239" t="str" cm="1">
        <f t="array" aca="1" ref="G4239" ca="1">IF(INDIRECT(CELL("address",F4239))&lt;&gt;"", _xlfn.XLOOKUP(INDIRECT(CELL("address",F4239)),_FSAData!$B:$B,_FSAData!$C:$C, ""),"")</f>
        <v/>
      </c>
      <c r="H4239" t="str" cm="1">
        <f t="array" aca="1" ref="H4239" ca="1">IF(INDIRECT(CELL("address",F4239))&lt;&gt;"", _xlfn.XLOOKUP(LEFT(INDIRECT(CELL("address",F4239)), 3),_FSAData!$B:$B,_FSAData!$D:$D,""), "")</f>
        <v/>
      </c>
      <c r="I4239" t="str">
        <f t="shared" ca="1" si="133"/>
        <v/>
      </c>
    </row>
    <row r="4240" spans="1:9" x14ac:dyDescent="0.3">
      <c r="A4240" t="str" cm="1">
        <f t="array" aca="1" ref="A4240" ca="1">TRIM(UPPER(LEFT(INDIRECT("'Postal Code-FSA Input'!"&amp;CELL("address",A4247)), 3)))</f>
        <v/>
      </c>
      <c r="B4240" t="str" cm="1">
        <f t="array" aca="1" ref="B4240" ca="1">IF(INDIRECT(CELL("address",A4240))&lt;&gt;"", _xlfn.XLOOKUP(INDIRECT(CELL("address",A4240)),_FSAData!$B:$B,_FSAData!$C:$C, ""),"")</f>
        <v/>
      </c>
      <c r="C4240" t="str" cm="1">
        <f t="array" aca="1" ref="C4240" ca="1">IF(INDIRECT(CELL("address",A4240))&lt;&gt;"", _xlfn.XLOOKUP(LEFT(INDIRECT(CELL("address",A4240)), 3),_FSAData!$B:$B,_FSAData!$D:$D,""), "")</f>
        <v/>
      </c>
      <c r="D4240" t="str">
        <f t="shared" ca="1" si="132"/>
        <v/>
      </c>
      <c r="F4240" t="str" cm="1">
        <f t="array" aca="1" ref="F4240" ca="1">TRIM(UPPER(LEFT(INDIRECT("'Postal Code-FSA Input'!"&amp;CELL("address",B4247)), 3)))</f>
        <v/>
      </c>
      <c r="G4240" t="str" cm="1">
        <f t="array" aca="1" ref="G4240" ca="1">IF(INDIRECT(CELL("address",F4240))&lt;&gt;"", _xlfn.XLOOKUP(INDIRECT(CELL("address",F4240)),_FSAData!$B:$B,_FSAData!$C:$C, ""),"")</f>
        <v/>
      </c>
      <c r="H4240" t="str" cm="1">
        <f t="array" aca="1" ref="H4240" ca="1">IF(INDIRECT(CELL("address",F4240))&lt;&gt;"", _xlfn.XLOOKUP(LEFT(INDIRECT(CELL("address",F4240)), 3),_FSAData!$B:$B,_FSAData!$D:$D,""), "")</f>
        <v/>
      </c>
      <c r="I4240" t="str">
        <f t="shared" ca="1" si="133"/>
        <v/>
      </c>
    </row>
    <row r="4241" spans="1:9" x14ac:dyDescent="0.3">
      <c r="A4241" t="str" cm="1">
        <f t="array" aca="1" ref="A4241" ca="1">TRIM(UPPER(LEFT(INDIRECT("'Postal Code-FSA Input'!"&amp;CELL("address",A4248)), 3)))</f>
        <v/>
      </c>
      <c r="B4241" t="str" cm="1">
        <f t="array" aca="1" ref="B4241" ca="1">IF(INDIRECT(CELL("address",A4241))&lt;&gt;"", _xlfn.XLOOKUP(INDIRECT(CELL("address",A4241)),_FSAData!$B:$B,_FSAData!$C:$C, ""),"")</f>
        <v/>
      </c>
      <c r="C4241" t="str" cm="1">
        <f t="array" aca="1" ref="C4241" ca="1">IF(INDIRECT(CELL("address",A4241))&lt;&gt;"", _xlfn.XLOOKUP(LEFT(INDIRECT(CELL("address",A4241)), 3),_FSAData!$B:$B,_FSAData!$D:$D,""), "")</f>
        <v/>
      </c>
      <c r="D4241" t="str">
        <f t="shared" ca="1" si="132"/>
        <v/>
      </c>
      <c r="F4241" t="str" cm="1">
        <f t="array" aca="1" ref="F4241" ca="1">TRIM(UPPER(LEFT(INDIRECT("'Postal Code-FSA Input'!"&amp;CELL("address",B4248)), 3)))</f>
        <v/>
      </c>
      <c r="G4241" t="str" cm="1">
        <f t="array" aca="1" ref="G4241" ca="1">IF(INDIRECT(CELL("address",F4241))&lt;&gt;"", _xlfn.XLOOKUP(INDIRECT(CELL("address",F4241)),_FSAData!$B:$B,_FSAData!$C:$C, ""),"")</f>
        <v/>
      </c>
      <c r="H4241" t="str" cm="1">
        <f t="array" aca="1" ref="H4241" ca="1">IF(INDIRECT(CELL("address",F4241))&lt;&gt;"", _xlfn.XLOOKUP(LEFT(INDIRECT(CELL("address",F4241)), 3),_FSAData!$B:$B,_FSAData!$D:$D,""), "")</f>
        <v/>
      </c>
      <c r="I4241" t="str">
        <f t="shared" ca="1" si="133"/>
        <v/>
      </c>
    </row>
    <row r="4242" spans="1:9" x14ac:dyDescent="0.3">
      <c r="A4242" t="str" cm="1">
        <f t="array" aca="1" ref="A4242" ca="1">TRIM(UPPER(LEFT(INDIRECT("'Postal Code-FSA Input'!"&amp;CELL("address",A4249)), 3)))</f>
        <v/>
      </c>
      <c r="B4242" t="str" cm="1">
        <f t="array" aca="1" ref="B4242" ca="1">IF(INDIRECT(CELL("address",A4242))&lt;&gt;"", _xlfn.XLOOKUP(INDIRECT(CELL("address",A4242)),_FSAData!$B:$B,_FSAData!$C:$C, ""),"")</f>
        <v/>
      </c>
      <c r="C4242" t="str" cm="1">
        <f t="array" aca="1" ref="C4242" ca="1">IF(INDIRECT(CELL("address",A4242))&lt;&gt;"", _xlfn.XLOOKUP(LEFT(INDIRECT(CELL("address",A4242)), 3),_FSAData!$B:$B,_FSAData!$D:$D,""), "")</f>
        <v/>
      </c>
      <c r="D4242" t="str">
        <f t="shared" ca="1" si="132"/>
        <v/>
      </c>
      <c r="F4242" t="str" cm="1">
        <f t="array" aca="1" ref="F4242" ca="1">TRIM(UPPER(LEFT(INDIRECT("'Postal Code-FSA Input'!"&amp;CELL("address",B4249)), 3)))</f>
        <v/>
      </c>
      <c r="G4242" t="str" cm="1">
        <f t="array" aca="1" ref="G4242" ca="1">IF(INDIRECT(CELL("address",F4242))&lt;&gt;"", _xlfn.XLOOKUP(INDIRECT(CELL("address",F4242)),_FSAData!$B:$B,_FSAData!$C:$C, ""),"")</f>
        <v/>
      </c>
      <c r="H4242" t="str" cm="1">
        <f t="array" aca="1" ref="H4242" ca="1">IF(INDIRECT(CELL("address",F4242))&lt;&gt;"", _xlfn.XLOOKUP(LEFT(INDIRECT(CELL("address",F4242)), 3),_FSAData!$B:$B,_FSAData!$D:$D,""), "")</f>
        <v/>
      </c>
      <c r="I4242" t="str">
        <f t="shared" ca="1" si="133"/>
        <v/>
      </c>
    </row>
    <row r="4243" spans="1:9" x14ac:dyDescent="0.3">
      <c r="A4243" t="str" cm="1">
        <f t="array" aca="1" ref="A4243" ca="1">TRIM(UPPER(LEFT(INDIRECT("'Postal Code-FSA Input'!"&amp;CELL("address",A4250)), 3)))</f>
        <v/>
      </c>
      <c r="B4243" t="str" cm="1">
        <f t="array" aca="1" ref="B4243" ca="1">IF(INDIRECT(CELL("address",A4243))&lt;&gt;"", _xlfn.XLOOKUP(INDIRECT(CELL("address",A4243)),_FSAData!$B:$B,_FSAData!$C:$C, ""),"")</f>
        <v/>
      </c>
      <c r="C4243" t="str" cm="1">
        <f t="array" aca="1" ref="C4243" ca="1">IF(INDIRECT(CELL("address",A4243))&lt;&gt;"", _xlfn.XLOOKUP(LEFT(INDIRECT(CELL("address",A4243)), 3),_FSAData!$B:$B,_FSAData!$D:$D,""), "")</f>
        <v/>
      </c>
      <c r="D4243" t="str">
        <f t="shared" ca="1" si="132"/>
        <v/>
      </c>
      <c r="F4243" t="str" cm="1">
        <f t="array" aca="1" ref="F4243" ca="1">TRIM(UPPER(LEFT(INDIRECT("'Postal Code-FSA Input'!"&amp;CELL("address",B4250)), 3)))</f>
        <v/>
      </c>
      <c r="G4243" t="str" cm="1">
        <f t="array" aca="1" ref="G4243" ca="1">IF(INDIRECT(CELL("address",F4243))&lt;&gt;"", _xlfn.XLOOKUP(INDIRECT(CELL("address",F4243)),_FSAData!$B:$B,_FSAData!$C:$C, ""),"")</f>
        <v/>
      </c>
      <c r="H4243" t="str" cm="1">
        <f t="array" aca="1" ref="H4243" ca="1">IF(INDIRECT(CELL("address",F4243))&lt;&gt;"", _xlfn.XLOOKUP(LEFT(INDIRECT(CELL("address",F4243)), 3),_FSAData!$B:$B,_FSAData!$D:$D,""), "")</f>
        <v/>
      </c>
      <c r="I4243" t="str">
        <f t="shared" ca="1" si="133"/>
        <v/>
      </c>
    </row>
    <row r="4244" spans="1:9" x14ac:dyDescent="0.3">
      <c r="A4244" t="str" cm="1">
        <f t="array" aca="1" ref="A4244" ca="1">TRIM(UPPER(LEFT(INDIRECT("'Postal Code-FSA Input'!"&amp;CELL("address",A4251)), 3)))</f>
        <v/>
      </c>
      <c r="B4244" t="str" cm="1">
        <f t="array" aca="1" ref="B4244" ca="1">IF(INDIRECT(CELL("address",A4244))&lt;&gt;"", _xlfn.XLOOKUP(INDIRECT(CELL("address",A4244)),_FSAData!$B:$B,_FSAData!$C:$C, ""),"")</f>
        <v/>
      </c>
      <c r="C4244" t="str" cm="1">
        <f t="array" aca="1" ref="C4244" ca="1">IF(INDIRECT(CELL("address",A4244))&lt;&gt;"", _xlfn.XLOOKUP(LEFT(INDIRECT(CELL("address",A4244)), 3),_FSAData!$B:$B,_FSAData!$D:$D,""), "")</f>
        <v/>
      </c>
      <c r="D4244" t="str">
        <f t="shared" ca="1" si="132"/>
        <v/>
      </c>
      <c r="F4244" t="str" cm="1">
        <f t="array" aca="1" ref="F4244" ca="1">TRIM(UPPER(LEFT(INDIRECT("'Postal Code-FSA Input'!"&amp;CELL("address",B4251)), 3)))</f>
        <v/>
      </c>
      <c r="G4244" t="str" cm="1">
        <f t="array" aca="1" ref="G4244" ca="1">IF(INDIRECT(CELL("address",F4244))&lt;&gt;"", _xlfn.XLOOKUP(INDIRECT(CELL("address",F4244)),_FSAData!$B:$B,_FSAData!$C:$C, ""),"")</f>
        <v/>
      </c>
      <c r="H4244" t="str" cm="1">
        <f t="array" aca="1" ref="H4244" ca="1">IF(INDIRECT(CELL("address",F4244))&lt;&gt;"", _xlfn.XLOOKUP(LEFT(INDIRECT(CELL("address",F4244)), 3),_FSAData!$B:$B,_FSAData!$D:$D,""), "")</f>
        <v/>
      </c>
      <c r="I4244" t="str">
        <f t="shared" ca="1" si="133"/>
        <v/>
      </c>
    </row>
    <row r="4245" spans="1:9" x14ac:dyDescent="0.3">
      <c r="A4245" t="str" cm="1">
        <f t="array" aca="1" ref="A4245" ca="1">TRIM(UPPER(LEFT(INDIRECT("'Postal Code-FSA Input'!"&amp;CELL("address",A4252)), 3)))</f>
        <v/>
      </c>
      <c r="B4245" t="str" cm="1">
        <f t="array" aca="1" ref="B4245" ca="1">IF(INDIRECT(CELL("address",A4245))&lt;&gt;"", _xlfn.XLOOKUP(INDIRECT(CELL("address",A4245)),_FSAData!$B:$B,_FSAData!$C:$C, ""),"")</f>
        <v/>
      </c>
      <c r="C4245" t="str" cm="1">
        <f t="array" aca="1" ref="C4245" ca="1">IF(INDIRECT(CELL("address",A4245))&lt;&gt;"", _xlfn.XLOOKUP(LEFT(INDIRECT(CELL("address",A4245)), 3),_FSAData!$B:$B,_FSAData!$D:$D,""), "")</f>
        <v/>
      </c>
      <c r="D4245" t="str">
        <f t="shared" ca="1" si="132"/>
        <v/>
      </c>
      <c r="F4245" t="str" cm="1">
        <f t="array" aca="1" ref="F4245" ca="1">TRIM(UPPER(LEFT(INDIRECT("'Postal Code-FSA Input'!"&amp;CELL("address",B4252)), 3)))</f>
        <v/>
      </c>
      <c r="G4245" t="str" cm="1">
        <f t="array" aca="1" ref="G4245" ca="1">IF(INDIRECT(CELL("address",F4245))&lt;&gt;"", _xlfn.XLOOKUP(INDIRECT(CELL("address",F4245)),_FSAData!$B:$B,_FSAData!$C:$C, ""),"")</f>
        <v/>
      </c>
      <c r="H4245" t="str" cm="1">
        <f t="array" aca="1" ref="H4245" ca="1">IF(INDIRECT(CELL("address",F4245))&lt;&gt;"", _xlfn.XLOOKUP(LEFT(INDIRECT(CELL("address",F4245)), 3),_FSAData!$B:$B,_FSAData!$D:$D,""), "")</f>
        <v/>
      </c>
      <c r="I4245" t="str">
        <f t="shared" ca="1" si="133"/>
        <v/>
      </c>
    </row>
    <row r="4246" spans="1:9" x14ac:dyDescent="0.3">
      <c r="A4246" t="str" cm="1">
        <f t="array" aca="1" ref="A4246" ca="1">TRIM(UPPER(LEFT(INDIRECT("'Postal Code-FSA Input'!"&amp;CELL("address",A4253)), 3)))</f>
        <v/>
      </c>
      <c r="B4246" t="str" cm="1">
        <f t="array" aca="1" ref="B4246" ca="1">IF(INDIRECT(CELL("address",A4246))&lt;&gt;"", _xlfn.XLOOKUP(INDIRECT(CELL("address",A4246)),_FSAData!$B:$B,_FSAData!$C:$C, ""),"")</f>
        <v/>
      </c>
      <c r="C4246" t="str" cm="1">
        <f t="array" aca="1" ref="C4246" ca="1">IF(INDIRECT(CELL("address",A4246))&lt;&gt;"", _xlfn.XLOOKUP(LEFT(INDIRECT(CELL("address",A4246)), 3),_FSAData!$B:$B,_FSAData!$D:$D,""), "")</f>
        <v/>
      </c>
      <c r="D4246" t="str">
        <f t="shared" ca="1" si="132"/>
        <v/>
      </c>
      <c r="F4246" t="str" cm="1">
        <f t="array" aca="1" ref="F4246" ca="1">TRIM(UPPER(LEFT(INDIRECT("'Postal Code-FSA Input'!"&amp;CELL("address",B4253)), 3)))</f>
        <v/>
      </c>
      <c r="G4246" t="str" cm="1">
        <f t="array" aca="1" ref="G4246" ca="1">IF(INDIRECT(CELL("address",F4246))&lt;&gt;"", _xlfn.XLOOKUP(INDIRECT(CELL("address",F4246)),_FSAData!$B:$B,_FSAData!$C:$C, ""),"")</f>
        <v/>
      </c>
      <c r="H4246" t="str" cm="1">
        <f t="array" aca="1" ref="H4246" ca="1">IF(INDIRECT(CELL("address",F4246))&lt;&gt;"", _xlfn.XLOOKUP(LEFT(INDIRECT(CELL("address",F4246)), 3),_FSAData!$B:$B,_FSAData!$D:$D,""), "")</f>
        <v/>
      </c>
      <c r="I4246" t="str">
        <f t="shared" ca="1" si="133"/>
        <v/>
      </c>
    </row>
    <row r="4247" spans="1:9" x14ac:dyDescent="0.3">
      <c r="A4247" t="str" cm="1">
        <f t="array" aca="1" ref="A4247" ca="1">TRIM(UPPER(LEFT(INDIRECT("'Postal Code-FSA Input'!"&amp;CELL("address",A4254)), 3)))</f>
        <v/>
      </c>
      <c r="B4247" t="str" cm="1">
        <f t="array" aca="1" ref="B4247" ca="1">IF(INDIRECT(CELL("address",A4247))&lt;&gt;"", _xlfn.XLOOKUP(INDIRECT(CELL("address",A4247)),_FSAData!$B:$B,_FSAData!$C:$C, ""),"")</f>
        <v/>
      </c>
      <c r="C4247" t="str" cm="1">
        <f t="array" aca="1" ref="C4247" ca="1">IF(INDIRECT(CELL("address",A4247))&lt;&gt;"", _xlfn.XLOOKUP(LEFT(INDIRECT(CELL("address",A4247)), 3),_FSAData!$B:$B,_FSAData!$D:$D,""), "")</f>
        <v/>
      </c>
      <c r="D4247" t="str">
        <f t="shared" ca="1" si="132"/>
        <v/>
      </c>
      <c r="F4247" t="str" cm="1">
        <f t="array" aca="1" ref="F4247" ca="1">TRIM(UPPER(LEFT(INDIRECT("'Postal Code-FSA Input'!"&amp;CELL("address",B4254)), 3)))</f>
        <v/>
      </c>
      <c r="G4247" t="str" cm="1">
        <f t="array" aca="1" ref="G4247" ca="1">IF(INDIRECT(CELL("address",F4247))&lt;&gt;"", _xlfn.XLOOKUP(INDIRECT(CELL("address",F4247)),_FSAData!$B:$B,_FSAData!$C:$C, ""),"")</f>
        <v/>
      </c>
      <c r="H4247" t="str" cm="1">
        <f t="array" aca="1" ref="H4247" ca="1">IF(INDIRECT(CELL("address",F4247))&lt;&gt;"", _xlfn.XLOOKUP(LEFT(INDIRECT(CELL("address",F4247)), 3),_FSAData!$B:$B,_FSAData!$D:$D,""), "")</f>
        <v/>
      </c>
      <c r="I4247" t="str">
        <f t="shared" ca="1" si="133"/>
        <v/>
      </c>
    </row>
    <row r="4248" spans="1:9" x14ac:dyDescent="0.3">
      <c r="A4248" t="str" cm="1">
        <f t="array" aca="1" ref="A4248" ca="1">TRIM(UPPER(LEFT(INDIRECT("'Postal Code-FSA Input'!"&amp;CELL("address",A4255)), 3)))</f>
        <v/>
      </c>
      <c r="B4248" t="str" cm="1">
        <f t="array" aca="1" ref="B4248" ca="1">IF(INDIRECT(CELL("address",A4248))&lt;&gt;"", _xlfn.XLOOKUP(INDIRECT(CELL("address",A4248)),_FSAData!$B:$B,_FSAData!$C:$C, ""),"")</f>
        <v/>
      </c>
      <c r="C4248" t="str" cm="1">
        <f t="array" aca="1" ref="C4248" ca="1">IF(INDIRECT(CELL("address",A4248))&lt;&gt;"", _xlfn.XLOOKUP(LEFT(INDIRECT(CELL("address",A4248)), 3),_FSAData!$B:$B,_FSAData!$D:$D,""), "")</f>
        <v/>
      </c>
      <c r="D4248" t="str">
        <f t="shared" ca="1" si="132"/>
        <v/>
      </c>
      <c r="F4248" t="str" cm="1">
        <f t="array" aca="1" ref="F4248" ca="1">TRIM(UPPER(LEFT(INDIRECT("'Postal Code-FSA Input'!"&amp;CELL("address",B4255)), 3)))</f>
        <v/>
      </c>
      <c r="G4248" t="str" cm="1">
        <f t="array" aca="1" ref="G4248" ca="1">IF(INDIRECT(CELL("address",F4248))&lt;&gt;"", _xlfn.XLOOKUP(INDIRECT(CELL("address",F4248)),_FSAData!$B:$B,_FSAData!$C:$C, ""),"")</f>
        <v/>
      </c>
      <c r="H4248" t="str" cm="1">
        <f t="array" aca="1" ref="H4248" ca="1">IF(INDIRECT(CELL("address",F4248))&lt;&gt;"", _xlfn.XLOOKUP(LEFT(INDIRECT(CELL("address",F4248)), 3),_FSAData!$B:$B,_FSAData!$D:$D,""), "")</f>
        <v/>
      </c>
      <c r="I4248" t="str">
        <f t="shared" ca="1" si="133"/>
        <v/>
      </c>
    </row>
    <row r="4249" spans="1:9" x14ac:dyDescent="0.3">
      <c r="A4249" t="str" cm="1">
        <f t="array" aca="1" ref="A4249" ca="1">TRIM(UPPER(LEFT(INDIRECT("'Postal Code-FSA Input'!"&amp;CELL("address",A4256)), 3)))</f>
        <v/>
      </c>
      <c r="B4249" t="str" cm="1">
        <f t="array" aca="1" ref="B4249" ca="1">IF(INDIRECT(CELL("address",A4249))&lt;&gt;"", _xlfn.XLOOKUP(INDIRECT(CELL("address",A4249)),_FSAData!$B:$B,_FSAData!$C:$C, ""),"")</f>
        <v/>
      </c>
      <c r="C4249" t="str" cm="1">
        <f t="array" aca="1" ref="C4249" ca="1">IF(INDIRECT(CELL("address",A4249))&lt;&gt;"", _xlfn.XLOOKUP(LEFT(INDIRECT(CELL("address",A4249)), 3),_FSAData!$B:$B,_FSAData!$D:$D,""), "")</f>
        <v/>
      </c>
      <c r="D4249" t="str">
        <f t="shared" ca="1" si="132"/>
        <v/>
      </c>
      <c r="F4249" t="str" cm="1">
        <f t="array" aca="1" ref="F4249" ca="1">TRIM(UPPER(LEFT(INDIRECT("'Postal Code-FSA Input'!"&amp;CELL("address",B4256)), 3)))</f>
        <v/>
      </c>
      <c r="G4249" t="str" cm="1">
        <f t="array" aca="1" ref="G4249" ca="1">IF(INDIRECT(CELL("address",F4249))&lt;&gt;"", _xlfn.XLOOKUP(INDIRECT(CELL("address",F4249)),_FSAData!$B:$B,_FSAData!$C:$C, ""),"")</f>
        <v/>
      </c>
      <c r="H4249" t="str" cm="1">
        <f t="array" aca="1" ref="H4249" ca="1">IF(INDIRECT(CELL("address",F4249))&lt;&gt;"", _xlfn.XLOOKUP(LEFT(INDIRECT(CELL("address",F4249)), 3),_FSAData!$B:$B,_FSAData!$D:$D,""), "")</f>
        <v/>
      </c>
      <c r="I4249" t="str">
        <f t="shared" ca="1" si="133"/>
        <v/>
      </c>
    </row>
    <row r="4250" spans="1:9" x14ac:dyDescent="0.3">
      <c r="A4250" t="str" cm="1">
        <f t="array" aca="1" ref="A4250" ca="1">TRIM(UPPER(LEFT(INDIRECT("'Postal Code-FSA Input'!"&amp;CELL("address",A4257)), 3)))</f>
        <v/>
      </c>
      <c r="B4250" t="str" cm="1">
        <f t="array" aca="1" ref="B4250" ca="1">IF(INDIRECT(CELL("address",A4250))&lt;&gt;"", _xlfn.XLOOKUP(INDIRECT(CELL("address",A4250)),_FSAData!$B:$B,_FSAData!$C:$C, ""),"")</f>
        <v/>
      </c>
      <c r="C4250" t="str" cm="1">
        <f t="array" aca="1" ref="C4250" ca="1">IF(INDIRECT(CELL("address",A4250))&lt;&gt;"", _xlfn.XLOOKUP(LEFT(INDIRECT(CELL("address",A4250)), 3),_FSAData!$B:$B,_FSAData!$D:$D,""), "")</f>
        <v/>
      </c>
      <c r="D4250" t="str">
        <f t="shared" ca="1" si="132"/>
        <v/>
      </c>
      <c r="F4250" t="str" cm="1">
        <f t="array" aca="1" ref="F4250" ca="1">TRIM(UPPER(LEFT(INDIRECT("'Postal Code-FSA Input'!"&amp;CELL("address",B4257)), 3)))</f>
        <v/>
      </c>
      <c r="G4250" t="str" cm="1">
        <f t="array" aca="1" ref="G4250" ca="1">IF(INDIRECT(CELL("address",F4250))&lt;&gt;"", _xlfn.XLOOKUP(INDIRECT(CELL("address",F4250)),_FSAData!$B:$B,_FSAData!$C:$C, ""),"")</f>
        <v/>
      </c>
      <c r="H4250" t="str" cm="1">
        <f t="array" aca="1" ref="H4250" ca="1">IF(INDIRECT(CELL("address",F4250))&lt;&gt;"", _xlfn.XLOOKUP(LEFT(INDIRECT(CELL("address",F4250)), 3),_FSAData!$B:$B,_FSAData!$D:$D,""), "")</f>
        <v/>
      </c>
      <c r="I4250" t="str">
        <f t="shared" ca="1" si="133"/>
        <v/>
      </c>
    </row>
    <row r="4251" spans="1:9" x14ac:dyDescent="0.3">
      <c r="A4251" t="str" cm="1">
        <f t="array" aca="1" ref="A4251" ca="1">TRIM(UPPER(LEFT(INDIRECT("'Postal Code-FSA Input'!"&amp;CELL("address",A4258)), 3)))</f>
        <v/>
      </c>
      <c r="B4251" t="str" cm="1">
        <f t="array" aca="1" ref="B4251" ca="1">IF(INDIRECT(CELL("address",A4251))&lt;&gt;"", _xlfn.XLOOKUP(INDIRECT(CELL("address",A4251)),_FSAData!$B:$B,_FSAData!$C:$C, ""),"")</f>
        <v/>
      </c>
      <c r="C4251" t="str" cm="1">
        <f t="array" aca="1" ref="C4251" ca="1">IF(INDIRECT(CELL("address",A4251))&lt;&gt;"", _xlfn.XLOOKUP(LEFT(INDIRECT(CELL("address",A4251)), 3),_FSAData!$B:$B,_FSAData!$D:$D,""), "")</f>
        <v/>
      </c>
      <c r="D4251" t="str">
        <f t="shared" ca="1" si="132"/>
        <v/>
      </c>
      <c r="F4251" t="str" cm="1">
        <f t="array" aca="1" ref="F4251" ca="1">TRIM(UPPER(LEFT(INDIRECT("'Postal Code-FSA Input'!"&amp;CELL("address",B4258)), 3)))</f>
        <v/>
      </c>
      <c r="G4251" t="str" cm="1">
        <f t="array" aca="1" ref="G4251" ca="1">IF(INDIRECT(CELL("address",F4251))&lt;&gt;"", _xlfn.XLOOKUP(INDIRECT(CELL("address",F4251)),_FSAData!$B:$B,_FSAData!$C:$C, ""),"")</f>
        <v/>
      </c>
      <c r="H4251" t="str" cm="1">
        <f t="array" aca="1" ref="H4251" ca="1">IF(INDIRECT(CELL("address",F4251))&lt;&gt;"", _xlfn.XLOOKUP(LEFT(INDIRECT(CELL("address",F4251)), 3),_FSAData!$B:$B,_FSAData!$D:$D,""), "")</f>
        <v/>
      </c>
      <c r="I4251" t="str">
        <f t="shared" ca="1" si="133"/>
        <v/>
      </c>
    </row>
    <row r="4252" spans="1:9" x14ac:dyDescent="0.3">
      <c r="A4252" t="str" cm="1">
        <f t="array" aca="1" ref="A4252" ca="1">TRIM(UPPER(LEFT(INDIRECT("'Postal Code-FSA Input'!"&amp;CELL("address",A4259)), 3)))</f>
        <v/>
      </c>
      <c r="B4252" t="str" cm="1">
        <f t="array" aca="1" ref="B4252" ca="1">IF(INDIRECT(CELL("address",A4252))&lt;&gt;"", _xlfn.XLOOKUP(INDIRECT(CELL("address",A4252)),_FSAData!$B:$B,_FSAData!$C:$C, ""),"")</f>
        <v/>
      </c>
      <c r="C4252" t="str" cm="1">
        <f t="array" aca="1" ref="C4252" ca="1">IF(INDIRECT(CELL("address",A4252))&lt;&gt;"", _xlfn.XLOOKUP(LEFT(INDIRECT(CELL("address",A4252)), 3),_FSAData!$B:$B,_FSAData!$D:$D,""), "")</f>
        <v/>
      </c>
      <c r="D4252" t="str">
        <f t="shared" ca="1" si="132"/>
        <v/>
      </c>
      <c r="F4252" t="str" cm="1">
        <f t="array" aca="1" ref="F4252" ca="1">TRIM(UPPER(LEFT(INDIRECT("'Postal Code-FSA Input'!"&amp;CELL("address",B4259)), 3)))</f>
        <v/>
      </c>
      <c r="G4252" t="str" cm="1">
        <f t="array" aca="1" ref="G4252" ca="1">IF(INDIRECT(CELL("address",F4252))&lt;&gt;"", _xlfn.XLOOKUP(INDIRECT(CELL("address",F4252)),_FSAData!$B:$B,_FSAData!$C:$C, ""),"")</f>
        <v/>
      </c>
      <c r="H4252" t="str" cm="1">
        <f t="array" aca="1" ref="H4252" ca="1">IF(INDIRECT(CELL("address",F4252))&lt;&gt;"", _xlfn.XLOOKUP(LEFT(INDIRECT(CELL("address",F4252)), 3),_FSAData!$B:$B,_FSAData!$D:$D,""), "")</f>
        <v/>
      </c>
      <c r="I4252" t="str">
        <f t="shared" ca="1" si="133"/>
        <v/>
      </c>
    </row>
    <row r="4253" spans="1:9" x14ac:dyDescent="0.3">
      <c r="A4253" t="str" cm="1">
        <f t="array" aca="1" ref="A4253" ca="1">TRIM(UPPER(LEFT(INDIRECT("'Postal Code-FSA Input'!"&amp;CELL("address",A4260)), 3)))</f>
        <v/>
      </c>
      <c r="B4253" t="str" cm="1">
        <f t="array" aca="1" ref="B4253" ca="1">IF(INDIRECT(CELL("address",A4253))&lt;&gt;"", _xlfn.XLOOKUP(INDIRECT(CELL("address",A4253)),_FSAData!$B:$B,_FSAData!$C:$C, ""),"")</f>
        <v/>
      </c>
      <c r="C4253" t="str" cm="1">
        <f t="array" aca="1" ref="C4253" ca="1">IF(INDIRECT(CELL("address",A4253))&lt;&gt;"", _xlfn.XLOOKUP(LEFT(INDIRECT(CELL("address",A4253)), 3),_FSAData!$B:$B,_FSAData!$D:$D,""), "")</f>
        <v/>
      </c>
      <c r="D4253" t="str">
        <f t="shared" ca="1" si="132"/>
        <v/>
      </c>
      <c r="F4253" t="str" cm="1">
        <f t="array" aca="1" ref="F4253" ca="1">TRIM(UPPER(LEFT(INDIRECT("'Postal Code-FSA Input'!"&amp;CELL("address",B4260)), 3)))</f>
        <v/>
      </c>
      <c r="G4253" t="str" cm="1">
        <f t="array" aca="1" ref="G4253" ca="1">IF(INDIRECT(CELL("address",F4253))&lt;&gt;"", _xlfn.XLOOKUP(INDIRECT(CELL("address",F4253)),_FSAData!$B:$B,_FSAData!$C:$C, ""),"")</f>
        <v/>
      </c>
      <c r="H4253" t="str" cm="1">
        <f t="array" aca="1" ref="H4253" ca="1">IF(INDIRECT(CELL("address",F4253))&lt;&gt;"", _xlfn.XLOOKUP(LEFT(INDIRECT(CELL("address",F4253)), 3),_FSAData!$B:$B,_FSAData!$D:$D,""), "")</f>
        <v/>
      </c>
      <c r="I4253" t="str">
        <f t="shared" ca="1" si="133"/>
        <v/>
      </c>
    </row>
    <row r="4254" spans="1:9" x14ac:dyDescent="0.3">
      <c r="A4254" t="str" cm="1">
        <f t="array" aca="1" ref="A4254" ca="1">TRIM(UPPER(LEFT(INDIRECT("'Postal Code-FSA Input'!"&amp;CELL("address",A4261)), 3)))</f>
        <v/>
      </c>
      <c r="B4254" t="str" cm="1">
        <f t="array" aca="1" ref="B4254" ca="1">IF(INDIRECT(CELL("address",A4254))&lt;&gt;"", _xlfn.XLOOKUP(INDIRECT(CELL("address",A4254)),_FSAData!$B:$B,_FSAData!$C:$C, ""),"")</f>
        <v/>
      </c>
      <c r="C4254" t="str" cm="1">
        <f t="array" aca="1" ref="C4254" ca="1">IF(INDIRECT(CELL("address",A4254))&lt;&gt;"", _xlfn.XLOOKUP(LEFT(INDIRECT(CELL("address",A4254)), 3),_FSAData!$B:$B,_FSAData!$D:$D,""), "")</f>
        <v/>
      </c>
      <c r="D4254" t="str">
        <f t="shared" ca="1" si="132"/>
        <v/>
      </c>
      <c r="F4254" t="str" cm="1">
        <f t="array" aca="1" ref="F4254" ca="1">TRIM(UPPER(LEFT(INDIRECT("'Postal Code-FSA Input'!"&amp;CELL("address",B4261)), 3)))</f>
        <v/>
      </c>
      <c r="G4254" t="str" cm="1">
        <f t="array" aca="1" ref="G4254" ca="1">IF(INDIRECT(CELL("address",F4254))&lt;&gt;"", _xlfn.XLOOKUP(INDIRECT(CELL("address",F4254)),_FSAData!$B:$B,_FSAData!$C:$C, ""),"")</f>
        <v/>
      </c>
      <c r="H4254" t="str" cm="1">
        <f t="array" aca="1" ref="H4254" ca="1">IF(INDIRECT(CELL("address",F4254))&lt;&gt;"", _xlfn.XLOOKUP(LEFT(INDIRECT(CELL("address",F4254)), 3),_FSAData!$B:$B,_FSAData!$D:$D,""), "")</f>
        <v/>
      </c>
      <c r="I4254" t="str">
        <f t="shared" ca="1" si="133"/>
        <v/>
      </c>
    </row>
    <row r="4255" spans="1:9" x14ac:dyDescent="0.3">
      <c r="A4255" t="str" cm="1">
        <f t="array" aca="1" ref="A4255" ca="1">TRIM(UPPER(LEFT(INDIRECT("'Postal Code-FSA Input'!"&amp;CELL("address",A4262)), 3)))</f>
        <v/>
      </c>
      <c r="B4255" t="str" cm="1">
        <f t="array" aca="1" ref="B4255" ca="1">IF(INDIRECT(CELL("address",A4255))&lt;&gt;"", _xlfn.XLOOKUP(INDIRECT(CELL("address",A4255)),_FSAData!$B:$B,_FSAData!$C:$C, ""),"")</f>
        <v/>
      </c>
      <c r="C4255" t="str" cm="1">
        <f t="array" aca="1" ref="C4255" ca="1">IF(INDIRECT(CELL("address",A4255))&lt;&gt;"", _xlfn.XLOOKUP(LEFT(INDIRECT(CELL("address",A4255)), 3),_FSAData!$B:$B,_FSAData!$D:$D,""), "")</f>
        <v/>
      </c>
      <c r="D4255" t="str">
        <f t="shared" ca="1" si="132"/>
        <v/>
      </c>
      <c r="F4255" t="str" cm="1">
        <f t="array" aca="1" ref="F4255" ca="1">TRIM(UPPER(LEFT(INDIRECT("'Postal Code-FSA Input'!"&amp;CELL("address",B4262)), 3)))</f>
        <v/>
      </c>
      <c r="G4255" t="str" cm="1">
        <f t="array" aca="1" ref="G4255" ca="1">IF(INDIRECT(CELL("address",F4255))&lt;&gt;"", _xlfn.XLOOKUP(INDIRECT(CELL("address",F4255)),_FSAData!$B:$B,_FSAData!$C:$C, ""),"")</f>
        <v/>
      </c>
      <c r="H4255" t="str" cm="1">
        <f t="array" aca="1" ref="H4255" ca="1">IF(INDIRECT(CELL("address",F4255))&lt;&gt;"", _xlfn.XLOOKUP(LEFT(INDIRECT(CELL("address",F4255)), 3),_FSAData!$B:$B,_FSAData!$D:$D,""), "")</f>
        <v/>
      </c>
      <c r="I4255" t="str">
        <f t="shared" ca="1" si="133"/>
        <v/>
      </c>
    </row>
    <row r="4256" spans="1:9" x14ac:dyDescent="0.3">
      <c r="A4256" t="str" cm="1">
        <f t="array" aca="1" ref="A4256" ca="1">TRIM(UPPER(LEFT(INDIRECT("'Postal Code-FSA Input'!"&amp;CELL("address",A4263)), 3)))</f>
        <v/>
      </c>
      <c r="B4256" t="str" cm="1">
        <f t="array" aca="1" ref="B4256" ca="1">IF(INDIRECT(CELL("address",A4256))&lt;&gt;"", _xlfn.XLOOKUP(INDIRECT(CELL("address",A4256)),_FSAData!$B:$B,_FSAData!$C:$C, ""),"")</f>
        <v/>
      </c>
      <c r="C4256" t="str" cm="1">
        <f t="array" aca="1" ref="C4256" ca="1">IF(INDIRECT(CELL("address",A4256))&lt;&gt;"", _xlfn.XLOOKUP(LEFT(INDIRECT(CELL("address",A4256)), 3),_FSAData!$B:$B,_FSAData!$D:$D,""), "")</f>
        <v/>
      </c>
      <c r="D4256" t="str">
        <f t="shared" ca="1" si="132"/>
        <v/>
      </c>
      <c r="F4256" t="str" cm="1">
        <f t="array" aca="1" ref="F4256" ca="1">TRIM(UPPER(LEFT(INDIRECT("'Postal Code-FSA Input'!"&amp;CELL("address",B4263)), 3)))</f>
        <v/>
      </c>
      <c r="G4256" t="str" cm="1">
        <f t="array" aca="1" ref="G4256" ca="1">IF(INDIRECT(CELL("address",F4256))&lt;&gt;"", _xlfn.XLOOKUP(INDIRECT(CELL("address",F4256)),_FSAData!$B:$B,_FSAData!$C:$C, ""),"")</f>
        <v/>
      </c>
      <c r="H4256" t="str" cm="1">
        <f t="array" aca="1" ref="H4256" ca="1">IF(INDIRECT(CELL("address",F4256))&lt;&gt;"", _xlfn.XLOOKUP(LEFT(INDIRECT(CELL("address",F4256)), 3),_FSAData!$B:$B,_FSAData!$D:$D,""), "")</f>
        <v/>
      </c>
      <c r="I4256" t="str">
        <f t="shared" ca="1" si="133"/>
        <v/>
      </c>
    </row>
    <row r="4257" spans="1:9" x14ac:dyDescent="0.3">
      <c r="A4257" t="str" cm="1">
        <f t="array" aca="1" ref="A4257" ca="1">TRIM(UPPER(LEFT(INDIRECT("'Postal Code-FSA Input'!"&amp;CELL("address",A4264)), 3)))</f>
        <v/>
      </c>
      <c r="B4257" t="str" cm="1">
        <f t="array" aca="1" ref="B4257" ca="1">IF(INDIRECT(CELL("address",A4257))&lt;&gt;"", _xlfn.XLOOKUP(INDIRECT(CELL("address",A4257)),_FSAData!$B:$B,_FSAData!$C:$C, ""),"")</f>
        <v/>
      </c>
      <c r="C4257" t="str" cm="1">
        <f t="array" aca="1" ref="C4257" ca="1">IF(INDIRECT(CELL("address",A4257))&lt;&gt;"", _xlfn.XLOOKUP(LEFT(INDIRECT(CELL("address",A4257)), 3),_FSAData!$B:$B,_FSAData!$D:$D,""), "")</f>
        <v/>
      </c>
      <c r="D4257" t="str">
        <f t="shared" ca="1" si="132"/>
        <v/>
      </c>
      <c r="F4257" t="str" cm="1">
        <f t="array" aca="1" ref="F4257" ca="1">TRIM(UPPER(LEFT(INDIRECT("'Postal Code-FSA Input'!"&amp;CELL("address",B4264)), 3)))</f>
        <v/>
      </c>
      <c r="G4257" t="str" cm="1">
        <f t="array" aca="1" ref="G4257" ca="1">IF(INDIRECT(CELL("address",F4257))&lt;&gt;"", _xlfn.XLOOKUP(INDIRECT(CELL("address",F4257)),_FSAData!$B:$B,_FSAData!$C:$C, ""),"")</f>
        <v/>
      </c>
      <c r="H4257" t="str" cm="1">
        <f t="array" aca="1" ref="H4257" ca="1">IF(INDIRECT(CELL("address",F4257))&lt;&gt;"", _xlfn.XLOOKUP(LEFT(INDIRECT(CELL("address",F4257)), 3),_FSAData!$B:$B,_FSAData!$D:$D,""), "")</f>
        <v/>
      </c>
      <c r="I4257" t="str">
        <f t="shared" ca="1" si="133"/>
        <v/>
      </c>
    </row>
    <row r="4258" spans="1:9" x14ac:dyDescent="0.3">
      <c r="A4258" t="str" cm="1">
        <f t="array" aca="1" ref="A4258" ca="1">TRIM(UPPER(LEFT(INDIRECT("'Postal Code-FSA Input'!"&amp;CELL("address",A4265)), 3)))</f>
        <v/>
      </c>
      <c r="B4258" t="str" cm="1">
        <f t="array" aca="1" ref="B4258" ca="1">IF(INDIRECT(CELL("address",A4258))&lt;&gt;"", _xlfn.XLOOKUP(INDIRECT(CELL("address",A4258)),_FSAData!$B:$B,_FSAData!$C:$C, ""),"")</f>
        <v/>
      </c>
      <c r="C4258" t="str" cm="1">
        <f t="array" aca="1" ref="C4258" ca="1">IF(INDIRECT(CELL("address",A4258))&lt;&gt;"", _xlfn.XLOOKUP(LEFT(INDIRECT(CELL("address",A4258)), 3),_FSAData!$B:$B,_FSAData!$D:$D,""), "")</f>
        <v/>
      </c>
      <c r="D4258" t="str">
        <f t="shared" ca="1" si="132"/>
        <v/>
      </c>
      <c r="F4258" t="str" cm="1">
        <f t="array" aca="1" ref="F4258" ca="1">TRIM(UPPER(LEFT(INDIRECT("'Postal Code-FSA Input'!"&amp;CELL("address",B4265)), 3)))</f>
        <v/>
      </c>
      <c r="G4258" t="str" cm="1">
        <f t="array" aca="1" ref="G4258" ca="1">IF(INDIRECT(CELL("address",F4258))&lt;&gt;"", _xlfn.XLOOKUP(INDIRECT(CELL("address",F4258)),_FSAData!$B:$B,_FSAData!$C:$C, ""),"")</f>
        <v/>
      </c>
      <c r="H4258" t="str" cm="1">
        <f t="array" aca="1" ref="H4258" ca="1">IF(INDIRECT(CELL("address",F4258))&lt;&gt;"", _xlfn.XLOOKUP(LEFT(INDIRECT(CELL("address",F4258)), 3),_FSAData!$B:$B,_FSAData!$D:$D,""), "")</f>
        <v/>
      </c>
      <c r="I4258" t="str">
        <f t="shared" ca="1" si="133"/>
        <v/>
      </c>
    </row>
    <row r="4259" spans="1:9" x14ac:dyDescent="0.3">
      <c r="A4259" t="str" cm="1">
        <f t="array" aca="1" ref="A4259" ca="1">TRIM(UPPER(LEFT(INDIRECT("'Postal Code-FSA Input'!"&amp;CELL("address",A4266)), 3)))</f>
        <v/>
      </c>
      <c r="B4259" t="str" cm="1">
        <f t="array" aca="1" ref="B4259" ca="1">IF(INDIRECT(CELL("address",A4259))&lt;&gt;"", _xlfn.XLOOKUP(INDIRECT(CELL("address",A4259)),_FSAData!$B:$B,_FSAData!$C:$C, ""),"")</f>
        <v/>
      </c>
      <c r="C4259" t="str" cm="1">
        <f t="array" aca="1" ref="C4259" ca="1">IF(INDIRECT(CELL("address",A4259))&lt;&gt;"", _xlfn.XLOOKUP(LEFT(INDIRECT(CELL("address",A4259)), 3),_FSAData!$B:$B,_FSAData!$D:$D,""), "")</f>
        <v/>
      </c>
      <c r="D4259" t="str">
        <f t="shared" ca="1" si="132"/>
        <v/>
      </c>
      <c r="F4259" t="str" cm="1">
        <f t="array" aca="1" ref="F4259" ca="1">TRIM(UPPER(LEFT(INDIRECT("'Postal Code-FSA Input'!"&amp;CELL("address",B4266)), 3)))</f>
        <v/>
      </c>
      <c r="G4259" t="str" cm="1">
        <f t="array" aca="1" ref="G4259" ca="1">IF(INDIRECT(CELL("address",F4259))&lt;&gt;"", _xlfn.XLOOKUP(INDIRECT(CELL("address",F4259)),_FSAData!$B:$B,_FSAData!$C:$C, ""),"")</f>
        <v/>
      </c>
      <c r="H4259" t="str" cm="1">
        <f t="array" aca="1" ref="H4259" ca="1">IF(INDIRECT(CELL("address",F4259))&lt;&gt;"", _xlfn.XLOOKUP(LEFT(INDIRECT(CELL("address",F4259)), 3),_FSAData!$B:$B,_FSAData!$D:$D,""), "")</f>
        <v/>
      </c>
      <c r="I4259" t="str">
        <f t="shared" ca="1" si="133"/>
        <v/>
      </c>
    </row>
    <row r="4260" spans="1:9" x14ac:dyDescent="0.3">
      <c r="A4260" t="str" cm="1">
        <f t="array" aca="1" ref="A4260" ca="1">TRIM(UPPER(LEFT(INDIRECT("'Postal Code-FSA Input'!"&amp;CELL("address",A4267)), 3)))</f>
        <v/>
      </c>
      <c r="B4260" t="str" cm="1">
        <f t="array" aca="1" ref="B4260" ca="1">IF(INDIRECT(CELL("address",A4260))&lt;&gt;"", _xlfn.XLOOKUP(INDIRECT(CELL("address",A4260)),_FSAData!$B:$B,_FSAData!$C:$C, ""),"")</f>
        <v/>
      </c>
      <c r="C4260" t="str" cm="1">
        <f t="array" aca="1" ref="C4260" ca="1">IF(INDIRECT(CELL("address",A4260))&lt;&gt;"", _xlfn.XLOOKUP(LEFT(INDIRECT(CELL("address",A4260)), 3),_FSAData!$B:$B,_FSAData!$D:$D,""), "")</f>
        <v/>
      </c>
      <c r="D4260" t="str">
        <f t="shared" ca="1" si="132"/>
        <v/>
      </c>
      <c r="F4260" t="str" cm="1">
        <f t="array" aca="1" ref="F4260" ca="1">TRIM(UPPER(LEFT(INDIRECT("'Postal Code-FSA Input'!"&amp;CELL("address",B4267)), 3)))</f>
        <v/>
      </c>
      <c r="G4260" t="str" cm="1">
        <f t="array" aca="1" ref="G4260" ca="1">IF(INDIRECT(CELL("address",F4260))&lt;&gt;"", _xlfn.XLOOKUP(INDIRECT(CELL("address",F4260)),_FSAData!$B:$B,_FSAData!$C:$C, ""),"")</f>
        <v/>
      </c>
      <c r="H4260" t="str" cm="1">
        <f t="array" aca="1" ref="H4260" ca="1">IF(INDIRECT(CELL("address",F4260))&lt;&gt;"", _xlfn.XLOOKUP(LEFT(INDIRECT(CELL("address",F4260)), 3),_FSAData!$B:$B,_FSAData!$D:$D,""), "")</f>
        <v/>
      </c>
      <c r="I4260" t="str">
        <f t="shared" ca="1" si="133"/>
        <v/>
      </c>
    </row>
    <row r="4261" spans="1:9" x14ac:dyDescent="0.3">
      <c r="A4261" t="str" cm="1">
        <f t="array" aca="1" ref="A4261" ca="1">TRIM(UPPER(LEFT(INDIRECT("'Postal Code-FSA Input'!"&amp;CELL("address",A4268)), 3)))</f>
        <v/>
      </c>
      <c r="B4261" t="str" cm="1">
        <f t="array" aca="1" ref="B4261" ca="1">IF(INDIRECT(CELL("address",A4261))&lt;&gt;"", _xlfn.XLOOKUP(INDIRECT(CELL("address",A4261)),_FSAData!$B:$B,_FSAData!$C:$C, ""),"")</f>
        <v/>
      </c>
      <c r="C4261" t="str" cm="1">
        <f t="array" aca="1" ref="C4261" ca="1">IF(INDIRECT(CELL("address",A4261))&lt;&gt;"", _xlfn.XLOOKUP(LEFT(INDIRECT(CELL("address",A4261)), 3),_FSAData!$B:$B,_FSAData!$D:$D,""), "")</f>
        <v/>
      </c>
      <c r="D4261" t="str">
        <f t="shared" ca="1" si="132"/>
        <v/>
      </c>
      <c r="F4261" t="str" cm="1">
        <f t="array" aca="1" ref="F4261" ca="1">TRIM(UPPER(LEFT(INDIRECT("'Postal Code-FSA Input'!"&amp;CELL("address",B4268)), 3)))</f>
        <v/>
      </c>
      <c r="G4261" t="str" cm="1">
        <f t="array" aca="1" ref="G4261" ca="1">IF(INDIRECT(CELL("address",F4261))&lt;&gt;"", _xlfn.XLOOKUP(INDIRECT(CELL("address",F4261)),_FSAData!$B:$B,_FSAData!$C:$C, ""),"")</f>
        <v/>
      </c>
      <c r="H4261" t="str" cm="1">
        <f t="array" aca="1" ref="H4261" ca="1">IF(INDIRECT(CELL("address",F4261))&lt;&gt;"", _xlfn.XLOOKUP(LEFT(INDIRECT(CELL("address",F4261)), 3),_FSAData!$B:$B,_FSAData!$D:$D,""), "")</f>
        <v/>
      </c>
      <c r="I4261" t="str">
        <f t="shared" ca="1" si="133"/>
        <v/>
      </c>
    </row>
    <row r="4262" spans="1:9" x14ac:dyDescent="0.3">
      <c r="A4262" t="str" cm="1">
        <f t="array" aca="1" ref="A4262" ca="1">TRIM(UPPER(LEFT(INDIRECT("'Postal Code-FSA Input'!"&amp;CELL("address",A4269)), 3)))</f>
        <v/>
      </c>
      <c r="B4262" t="str" cm="1">
        <f t="array" aca="1" ref="B4262" ca="1">IF(INDIRECT(CELL("address",A4262))&lt;&gt;"", _xlfn.XLOOKUP(INDIRECT(CELL("address",A4262)),_FSAData!$B:$B,_FSAData!$C:$C, ""),"")</f>
        <v/>
      </c>
      <c r="C4262" t="str" cm="1">
        <f t="array" aca="1" ref="C4262" ca="1">IF(INDIRECT(CELL("address",A4262))&lt;&gt;"", _xlfn.XLOOKUP(LEFT(INDIRECT(CELL("address",A4262)), 3),_FSAData!$B:$B,_FSAData!$D:$D,""), "")</f>
        <v/>
      </c>
      <c r="D4262" t="str">
        <f t="shared" ca="1" si="132"/>
        <v/>
      </c>
      <c r="F4262" t="str" cm="1">
        <f t="array" aca="1" ref="F4262" ca="1">TRIM(UPPER(LEFT(INDIRECT("'Postal Code-FSA Input'!"&amp;CELL("address",B4269)), 3)))</f>
        <v/>
      </c>
      <c r="G4262" t="str" cm="1">
        <f t="array" aca="1" ref="G4262" ca="1">IF(INDIRECT(CELL("address",F4262))&lt;&gt;"", _xlfn.XLOOKUP(INDIRECT(CELL("address",F4262)),_FSAData!$B:$B,_FSAData!$C:$C, ""),"")</f>
        <v/>
      </c>
      <c r="H4262" t="str" cm="1">
        <f t="array" aca="1" ref="H4262" ca="1">IF(INDIRECT(CELL("address",F4262))&lt;&gt;"", _xlfn.XLOOKUP(LEFT(INDIRECT(CELL("address",F4262)), 3),_FSAData!$B:$B,_FSAData!$D:$D,""), "")</f>
        <v/>
      </c>
      <c r="I4262" t="str">
        <f t="shared" ca="1" si="133"/>
        <v/>
      </c>
    </row>
    <row r="4263" spans="1:9" x14ac:dyDescent="0.3">
      <c r="A4263" t="str" cm="1">
        <f t="array" aca="1" ref="A4263" ca="1">TRIM(UPPER(LEFT(INDIRECT("'Postal Code-FSA Input'!"&amp;CELL("address",A4270)), 3)))</f>
        <v/>
      </c>
      <c r="B4263" t="str" cm="1">
        <f t="array" aca="1" ref="B4263" ca="1">IF(INDIRECT(CELL("address",A4263))&lt;&gt;"", _xlfn.XLOOKUP(INDIRECT(CELL("address",A4263)),_FSAData!$B:$B,_FSAData!$C:$C, ""),"")</f>
        <v/>
      </c>
      <c r="C4263" t="str" cm="1">
        <f t="array" aca="1" ref="C4263" ca="1">IF(INDIRECT(CELL("address",A4263))&lt;&gt;"", _xlfn.XLOOKUP(LEFT(INDIRECT(CELL("address",A4263)), 3),_FSAData!$B:$B,_FSAData!$D:$D,""), "")</f>
        <v/>
      </c>
      <c r="D4263" t="str">
        <f t="shared" ca="1" si="132"/>
        <v/>
      </c>
      <c r="F4263" t="str" cm="1">
        <f t="array" aca="1" ref="F4263" ca="1">TRIM(UPPER(LEFT(INDIRECT("'Postal Code-FSA Input'!"&amp;CELL("address",B4270)), 3)))</f>
        <v/>
      </c>
      <c r="G4263" t="str" cm="1">
        <f t="array" aca="1" ref="G4263" ca="1">IF(INDIRECT(CELL("address",F4263))&lt;&gt;"", _xlfn.XLOOKUP(INDIRECT(CELL("address",F4263)),_FSAData!$B:$B,_FSAData!$C:$C, ""),"")</f>
        <v/>
      </c>
      <c r="H4263" t="str" cm="1">
        <f t="array" aca="1" ref="H4263" ca="1">IF(INDIRECT(CELL("address",F4263))&lt;&gt;"", _xlfn.XLOOKUP(LEFT(INDIRECT(CELL("address",F4263)), 3),_FSAData!$B:$B,_FSAData!$D:$D,""), "")</f>
        <v/>
      </c>
      <c r="I4263" t="str">
        <f t="shared" ca="1" si="133"/>
        <v/>
      </c>
    </row>
    <row r="4264" spans="1:9" x14ac:dyDescent="0.3">
      <c r="A4264" t="str" cm="1">
        <f t="array" aca="1" ref="A4264" ca="1">TRIM(UPPER(LEFT(INDIRECT("'Postal Code-FSA Input'!"&amp;CELL("address",A4271)), 3)))</f>
        <v/>
      </c>
      <c r="B4264" t="str" cm="1">
        <f t="array" aca="1" ref="B4264" ca="1">IF(INDIRECT(CELL("address",A4264))&lt;&gt;"", _xlfn.XLOOKUP(INDIRECT(CELL("address",A4264)),_FSAData!$B:$B,_FSAData!$C:$C, ""),"")</f>
        <v/>
      </c>
      <c r="C4264" t="str" cm="1">
        <f t="array" aca="1" ref="C4264" ca="1">IF(INDIRECT(CELL("address",A4264))&lt;&gt;"", _xlfn.XLOOKUP(LEFT(INDIRECT(CELL("address",A4264)), 3),_FSAData!$B:$B,_FSAData!$D:$D,""), "")</f>
        <v/>
      </c>
      <c r="D4264" t="str">
        <f t="shared" ca="1" si="132"/>
        <v/>
      </c>
      <c r="F4264" t="str" cm="1">
        <f t="array" aca="1" ref="F4264" ca="1">TRIM(UPPER(LEFT(INDIRECT("'Postal Code-FSA Input'!"&amp;CELL("address",B4271)), 3)))</f>
        <v/>
      </c>
      <c r="G4264" t="str" cm="1">
        <f t="array" aca="1" ref="G4264" ca="1">IF(INDIRECT(CELL("address",F4264))&lt;&gt;"", _xlfn.XLOOKUP(INDIRECT(CELL("address",F4264)),_FSAData!$B:$B,_FSAData!$C:$C, ""),"")</f>
        <v/>
      </c>
      <c r="H4264" t="str" cm="1">
        <f t="array" aca="1" ref="H4264" ca="1">IF(INDIRECT(CELL("address",F4264))&lt;&gt;"", _xlfn.XLOOKUP(LEFT(INDIRECT(CELL("address",F4264)), 3),_FSAData!$B:$B,_FSAData!$D:$D,""), "")</f>
        <v/>
      </c>
      <c r="I4264" t="str">
        <f t="shared" ca="1" si="133"/>
        <v/>
      </c>
    </row>
    <row r="4265" spans="1:9" x14ac:dyDescent="0.3">
      <c r="A4265" t="str" cm="1">
        <f t="array" aca="1" ref="A4265" ca="1">TRIM(UPPER(LEFT(INDIRECT("'Postal Code-FSA Input'!"&amp;CELL("address",A4272)), 3)))</f>
        <v/>
      </c>
      <c r="B4265" t="str" cm="1">
        <f t="array" aca="1" ref="B4265" ca="1">IF(INDIRECT(CELL("address",A4265))&lt;&gt;"", _xlfn.XLOOKUP(INDIRECT(CELL("address",A4265)),_FSAData!$B:$B,_FSAData!$C:$C, ""),"")</f>
        <v/>
      </c>
      <c r="C4265" t="str" cm="1">
        <f t="array" aca="1" ref="C4265" ca="1">IF(INDIRECT(CELL("address",A4265))&lt;&gt;"", _xlfn.XLOOKUP(LEFT(INDIRECT(CELL("address",A4265)), 3),_FSAData!$B:$B,_FSAData!$D:$D,""), "")</f>
        <v/>
      </c>
      <c r="D4265" t="str">
        <f t="shared" ca="1" si="132"/>
        <v/>
      </c>
      <c r="F4265" t="str" cm="1">
        <f t="array" aca="1" ref="F4265" ca="1">TRIM(UPPER(LEFT(INDIRECT("'Postal Code-FSA Input'!"&amp;CELL("address",B4272)), 3)))</f>
        <v/>
      </c>
      <c r="G4265" t="str" cm="1">
        <f t="array" aca="1" ref="G4265" ca="1">IF(INDIRECT(CELL("address",F4265))&lt;&gt;"", _xlfn.XLOOKUP(INDIRECT(CELL("address",F4265)),_FSAData!$B:$B,_FSAData!$C:$C, ""),"")</f>
        <v/>
      </c>
      <c r="H4265" t="str" cm="1">
        <f t="array" aca="1" ref="H4265" ca="1">IF(INDIRECT(CELL("address",F4265))&lt;&gt;"", _xlfn.XLOOKUP(LEFT(INDIRECT(CELL("address",F4265)), 3),_FSAData!$B:$B,_FSAData!$D:$D,""), "")</f>
        <v/>
      </c>
      <c r="I4265" t="str">
        <f t="shared" ca="1" si="133"/>
        <v/>
      </c>
    </row>
    <row r="4266" spans="1:9" x14ac:dyDescent="0.3">
      <c r="A4266" t="str" cm="1">
        <f t="array" aca="1" ref="A4266" ca="1">TRIM(UPPER(LEFT(INDIRECT("'Postal Code-FSA Input'!"&amp;CELL("address",A4273)), 3)))</f>
        <v/>
      </c>
      <c r="B4266" t="str" cm="1">
        <f t="array" aca="1" ref="B4266" ca="1">IF(INDIRECT(CELL("address",A4266))&lt;&gt;"", _xlfn.XLOOKUP(INDIRECT(CELL("address",A4266)),_FSAData!$B:$B,_FSAData!$C:$C, ""),"")</f>
        <v/>
      </c>
      <c r="C4266" t="str" cm="1">
        <f t="array" aca="1" ref="C4266" ca="1">IF(INDIRECT(CELL("address",A4266))&lt;&gt;"", _xlfn.XLOOKUP(LEFT(INDIRECT(CELL("address",A4266)), 3),_FSAData!$B:$B,_FSAData!$D:$D,""), "")</f>
        <v/>
      </c>
      <c r="D4266" t="str">
        <f t="shared" ca="1" si="132"/>
        <v/>
      </c>
      <c r="F4266" t="str" cm="1">
        <f t="array" aca="1" ref="F4266" ca="1">TRIM(UPPER(LEFT(INDIRECT("'Postal Code-FSA Input'!"&amp;CELL("address",B4273)), 3)))</f>
        <v/>
      </c>
      <c r="G4266" t="str" cm="1">
        <f t="array" aca="1" ref="G4266" ca="1">IF(INDIRECT(CELL("address",F4266))&lt;&gt;"", _xlfn.XLOOKUP(INDIRECT(CELL("address",F4266)),_FSAData!$B:$B,_FSAData!$C:$C, ""),"")</f>
        <v/>
      </c>
      <c r="H4266" t="str" cm="1">
        <f t="array" aca="1" ref="H4266" ca="1">IF(INDIRECT(CELL("address",F4266))&lt;&gt;"", _xlfn.XLOOKUP(LEFT(INDIRECT(CELL("address",F4266)), 3),_FSAData!$B:$B,_FSAData!$D:$D,""), "")</f>
        <v/>
      </c>
      <c r="I4266" t="str">
        <f t="shared" ca="1" si="133"/>
        <v/>
      </c>
    </row>
    <row r="4267" spans="1:9" x14ac:dyDescent="0.3">
      <c r="A4267" t="str" cm="1">
        <f t="array" aca="1" ref="A4267" ca="1">TRIM(UPPER(LEFT(INDIRECT("'Postal Code-FSA Input'!"&amp;CELL("address",A4274)), 3)))</f>
        <v/>
      </c>
      <c r="B4267" t="str" cm="1">
        <f t="array" aca="1" ref="B4267" ca="1">IF(INDIRECT(CELL("address",A4267))&lt;&gt;"", _xlfn.XLOOKUP(INDIRECT(CELL("address",A4267)),_FSAData!$B:$B,_FSAData!$C:$C, ""),"")</f>
        <v/>
      </c>
      <c r="C4267" t="str" cm="1">
        <f t="array" aca="1" ref="C4267" ca="1">IF(INDIRECT(CELL("address",A4267))&lt;&gt;"", _xlfn.XLOOKUP(LEFT(INDIRECT(CELL("address",A4267)), 3),_FSAData!$B:$B,_FSAData!$D:$D,""), "")</f>
        <v/>
      </c>
      <c r="D4267" t="str">
        <f t="shared" ca="1" si="132"/>
        <v/>
      </c>
      <c r="F4267" t="str" cm="1">
        <f t="array" aca="1" ref="F4267" ca="1">TRIM(UPPER(LEFT(INDIRECT("'Postal Code-FSA Input'!"&amp;CELL("address",B4274)), 3)))</f>
        <v/>
      </c>
      <c r="G4267" t="str" cm="1">
        <f t="array" aca="1" ref="G4267" ca="1">IF(INDIRECT(CELL("address",F4267))&lt;&gt;"", _xlfn.XLOOKUP(INDIRECT(CELL("address",F4267)),_FSAData!$B:$B,_FSAData!$C:$C, ""),"")</f>
        <v/>
      </c>
      <c r="H4267" t="str" cm="1">
        <f t="array" aca="1" ref="H4267" ca="1">IF(INDIRECT(CELL("address",F4267))&lt;&gt;"", _xlfn.XLOOKUP(LEFT(INDIRECT(CELL("address",F4267)), 3),_FSAData!$B:$B,_FSAData!$D:$D,""), "")</f>
        <v/>
      </c>
      <c r="I4267" t="str">
        <f t="shared" ca="1" si="133"/>
        <v/>
      </c>
    </row>
    <row r="4268" spans="1:9" x14ac:dyDescent="0.3">
      <c r="A4268" t="str" cm="1">
        <f t="array" aca="1" ref="A4268" ca="1">TRIM(UPPER(LEFT(INDIRECT("'Postal Code-FSA Input'!"&amp;CELL("address",A4275)), 3)))</f>
        <v/>
      </c>
      <c r="B4268" t="str" cm="1">
        <f t="array" aca="1" ref="B4268" ca="1">IF(INDIRECT(CELL("address",A4268))&lt;&gt;"", _xlfn.XLOOKUP(INDIRECT(CELL("address",A4268)),_FSAData!$B:$B,_FSAData!$C:$C, ""),"")</f>
        <v/>
      </c>
      <c r="C4268" t="str" cm="1">
        <f t="array" aca="1" ref="C4268" ca="1">IF(INDIRECT(CELL("address",A4268))&lt;&gt;"", _xlfn.XLOOKUP(LEFT(INDIRECT(CELL("address",A4268)), 3),_FSAData!$B:$B,_FSAData!$D:$D,""), "")</f>
        <v/>
      </c>
      <c r="D4268" t="str">
        <f t="shared" ca="1" si="132"/>
        <v/>
      </c>
      <c r="F4268" t="str" cm="1">
        <f t="array" aca="1" ref="F4268" ca="1">TRIM(UPPER(LEFT(INDIRECT("'Postal Code-FSA Input'!"&amp;CELL("address",B4275)), 3)))</f>
        <v/>
      </c>
      <c r="G4268" t="str" cm="1">
        <f t="array" aca="1" ref="G4268" ca="1">IF(INDIRECT(CELL("address",F4268))&lt;&gt;"", _xlfn.XLOOKUP(INDIRECT(CELL("address",F4268)),_FSAData!$B:$B,_FSAData!$C:$C, ""),"")</f>
        <v/>
      </c>
      <c r="H4268" t="str" cm="1">
        <f t="array" aca="1" ref="H4268" ca="1">IF(INDIRECT(CELL("address",F4268))&lt;&gt;"", _xlfn.XLOOKUP(LEFT(INDIRECT(CELL("address",F4268)), 3),_FSAData!$B:$B,_FSAData!$D:$D,""), "")</f>
        <v/>
      </c>
      <c r="I4268" t="str">
        <f t="shared" ca="1" si="133"/>
        <v/>
      </c>
    </row>
    <row r="4269" spans="1:9" x14ac:dyDescent="0.3">
      <c r="A4269" t="str" cm="1">
        <f t="array" aca="1" ref="A4269" ca="1">TRIM(UPPER(LEFT(INDIRECT("'Postal Code-FSA Input'!"&amp;CELL("address",A4276)), 3)))</f>
        <v/>
      </c>
      <c r="B4269" t="str" cm="1">
        <f t="array" aca="1" ref="B4269" ca="1">IF(INDIRECT(CELL("address",A4269))&lt;&gt;"", _xlfn.XLOOKUP(INDIRECT(CELL("address",A4269)),_FSAData!$B:$B,_FSAData!$C:$C, ""),"")</f>
        <v/>
      </c>
      <c r="C4269" t="str" cm="1">
        <f t="array" aca="1" ref="C4269" ca="1">IF(INDIRECT(CELL("address",A4269))&lt;&gt;"", _xlfn.XLOOKUP(LEFT(INDIRECT(CELL("address",A4269)), 3),_FSAData!$B:$B,_FSAData!$D:$D,""), "")</f>
        <v/>
      </c>
      <c r="D4269" t="str">
        <f t="shared" ca="1" si="132"/>
        <v/>
      </c>
      <c r="F4269" t="str" cm="1">
        <f t="array" aca="1" ref="F4269" ca="1">TRIM(UPPER(LEFT(INDIRECT("'Postal Code-FSA Input'!"&amp;CELL("address",B4276)), 3)))</f>
        <v/>
      </c>
      <c r="G4269" t="str" cm="1">
        <f t="array" aca="1" ref="G4269" ca="1">IF(INDIRECT(CELL("address",F4269))&lt;&gt;"", _xlfn.XLOOKUP(INDIRECT(CELL("address",F4269)),_FSAData!$B:$B,_FSAData!$C:$C, ""),"")</f>
        <v/>
      </c>
      <c r="H4269" t="str" cm="1">
        <f t="array" aca="1" ref="H4269" ca="1">IF(INDIRECT(CELL("address",F4269))&lt;&gt;"", _xlfn.XLOOKUP(LEFT(INDIRECT(CELL("address",F4269)), 3),_FSAData!$B:$B,_FSAData!$D:$D,""), "")</f>
        <v/>
      </c>
      <c r="I4269" t="str">
        <f t="shared" ca="1" si="133"/>
        <v/>
      </c>
    </row>
    <row r="4270" spans="1:9" x14ac:dyDescent="0.3">
      <c r="A4270" t="str" cm="1">
        <f t="array" aca="1" ref="A4270" ca="1">TRIM(UPPER(LEFT(INDIRECT("'Postal Code-FSA Input'!"&amp;CELL("address",A4277)), 3)))</f>
        <v/>
      </c>
      <c r="B4270" t="str" cm="1">
        <f t="array" aca="1" ref="B4270" ca="1">IF(INDIRECT(CELL("address",A4270))&lt;&gt;"", _xlfn.XLOOKUP(INDIRECT(CELL("address",A4270)),_FSAData!$B:$B,_FSAData!$C:$C, ""),"")</f>
        <v/>
      </c>
      <c r="C4270" t="str" cm="1">
        <f t="array" aca="1" ref="C4270" ca="1">IF(INDIRECT(CELL("address",A4270))&lt;&gt;"", _xlfn.XLOOKUP(LEFT(INDIRECT(CELL("address",A4270)), 3),_FSAData!$B:$B,_FSAData!$D:$D,""), "")</f>
        <v/>
      </c>
      <c r="D4270" t="str">
        <f t="shared" ca="1" si="132"/>
        <v/>
      </c>
      <c r="F4270" t="str" cm="1">
        <f t="array" aca="1" ref="F4270" ca="1">TRIM(UPPER(LEFT(INDIRECT("'Postal Code-FSA Input'!"&amp;CELL("address",B4277)), 3)))</f>
        <v/>
      </c>
      <c r="G4270" t="str" cm="1">
        <f t="array" aca="1" ref="G4270" ca="1">IF(INDIRECT(CELL("address",F4270))&lt;&gt;"", _xlfn.XLOOKUP(INDIRECT(CELL("address",F4270)),_FSAData!$B:$B,_FSAData!$C:$C, ""),"")</f>
        <v/>
      </c>
      <c r="H4270" t="str" cm="1">
        <f t="array" aca="1" ref="H4270" ca="1">IF(INDIRECT(CELL("address",F4270))&lt;&gt;"", _xlfn.XLOOKUP(LEFT(INDIRECT(CELL("address",F4270)), 3),_FSAData!$B:$B,_FSAData!$D:$D,""), "")</f>
        <v/>
      </c>
      <c r="I4270" t="str">
        <f t="shared" ca="1" si="133"/>
        <v/>
      </c>
    </row>
    <row r="4271" spans="1:9" x14ac:dyDescent="0.3">
      <c r="A4271" t="str" cm="1">
        <f t="array" aca="1" ref="A4271" ca="1">TRIM(UPPER(LEFT(INDIRECT("'Postal Code-FSA Input'!"&amp;CELL("address",A4278)), 3)))</f>
        <v/>
      </c>
      <c r="B4271" t="str" cm="1">
        <f t="array" aca="1" ref="B4271" ca="1">IF(INDIRECT(CELL("address",A4271))&lt;&gt;"", _xlfn.XLOOKUP(INDIRECT(CELL("address",A4271)),_FSAData!$B:$B,_FSAData!$C:$C, ""),"")</f>
        <v/>
      </c>
      <c r="C4271" t="str" cm="1">
        <f t="array" aca="1" ref="C4271" ca="1">IF(INDIRECT(CELL("address",A4271))&lt;&gt;"", _xlfn.XLOOKUP(LEFT(INDIRECT(CELL("address",A4271)), 3),_FSAData!$B:$B,_FSAData!$D:$D,""), "")</f>
        <v/>
      </c>
      <c r="D4271" t="str">
        <f t="shared" ca="1" si="132"/>
        <v/>
      </c>
      <c r="F4271" t="str" cm="1">
        <f t="array" aca="1" ref="F4271" ca="1">TRIM(UPPER(LEFT(INDIRECT("'Postal Code-FSA Input'!"&amp;CELL("address",B4278)), 3)))</f>
        <v/>
      </c>
      <c r="G4271" t="str" cm="1">
        <f t="array" aca="1" ref="G4271" ca="1">IF(INDIRECT(CELL("address",F4271))&lt;&gt;"", _xlfn.XLOOKUP(INDIRECT(CELL("address",F4271)),_FSAData!$B:$B,_FSAData!$C:$C, ""),"")</f>
        <v/>
      </c>
      <c r="H4271" t="str" cm="1">
        <f t="array" aca="1" ref="H4271" ca="1">IF(INDIRECT(CELL("address",F4271))&lt;&gt;"", _xlfn.XLOOKUP(LEFT(INDIRECT(CELL("address",F4271)), 3),_FSAData!$B:$B,_FSAData!$D:$D,""), "")</f>
        <v/>
      </c>
      <c r="I4271" t="str">
        <f t="shared" ca="1" si="133"/>
        <v/>
      </c>
    </row>
    <row r="4272" spans="1:9" x14ac:dyDescent="0.3">
      <c r="A4272" t="str" cm="1">
        <f t="array" aca="1" ref="A4272" ca="1">TRIM(UPPER(LEFT(INDIRECT("'Postal Code-FSA Input'!"&amp;CELL("address",A4279)), 3)))</f>
        <v/>
      </c>
      <c r="B4272" t="str" cm="1">
        <f t="array" aca="1" ref="B4272" ca="1">IF(INDIRECT(CELL("address",A4272))&lt;&gt;"", _xlfn.XLOOKUP(INDIRECT(CELL("address",A4272)),_FSAData!$B:$B,_FSAData!$C:$C, ""),"")</f>
        <v/>
      </c>
      <c r="C4272" t="str" cm="1">
        <f t="array" aca="1" ref="C4272" ca="1">IF(INDIRECT(CELL("address",A4272))&lt;&gt;"", _xlfn.XLOOKUP(LEFT(INDIRECT(CELL("address",A4272)), 3),_FSAData!$B:$B,_FSAData!$D:$D,""), "")</f>
        <v/>
      </c>
      <c r="D4272" t="str">
        <f t="shared" ca="1" si="132"/>
        <v/>
      </c>
      <c r="F4272" t="str" cm="1">
        <f t="array" aca="1" ref="F4272" ca="1">TRIM(UPPER(LEFT(INDIRECT("'Postal Code-FSA Input'!"&amp;CELL("address",B4279)), 3)))</f>
        <v/>
      </c>
      <c r="G4272" t="str" cm="1">
        <f t="array" aca="1" ref="G4272" ca="1">IF(INDIRECT(CELL("address",F4272))&lt;&gt;"", _xlfn.XLOOKUP(INDIRECT(CELL("address",F4272)),_FSAData!$B:$B,_FSAData!$C:$C, ""),"")</f>
        <v/>
      </c>
      <c r="H4272" t="str" cm="1">
        <f t="array" aca="1" ref="H4272" ca="1">IF(INDIRECT(CELL("address",F4272))&lt;&gt;"", _xlfn.XLOOKUP(LEFT(INDIRECT(CELL("address",F4272)), 3),_FSAData!$B:$B,_FSAData!$D:$D,""), "")</f>
        <v/>
      </c>
      <c r="I4272" t="str">
        <f t="shared" ca="1" si="133"/>
        <v/>
      </c>
    </row>
    <row r="4273" spans="1:9" x14ac:dyDescent="0.3">
      <c r="A4273" t="str" cm="1">
        <f t="array" aca="1" ref="A4273" ca="1">TRIM(UPPER(LEFT(INDIRECT("'Postal Code-FSA Input'!"&amp;CELL("address",A4280)), 3)))</f>
        <v/>
      </c>
      <c r="B4273" t="str" cm="1">
        <f t="array" aca="1" ref="B4273" ca="1">IF(INDIRECT(CELL("address",A4273))&lt;&gt;"", _xlfn.XLOOKUP(INDIRECT(CELL("address",A4273)),_FSAData!$B:$B,_FSAData!$C:$C, ""),"")</f>
        <v/>
      </c>
      <c r="C4273" t="str" cm="1">
        <f t="array" aca="1" ref="C4273" ca="1">IF(INDIRECT(CELL("address",A4273))&lt;&gt;"", _xlfn.XLOOKUP(LEFT(INDIRECT(CELL("address",A4273)), 3),_FSAData!$B:$B,_FSAData!$D:$D,""), "")</f>
        <v/>
      </c>
      <c r="D4273" t="str">
        <f t="shared" ca="1" si="132"/>
        <v/>
      </c>
      <c r="F4273" t="str" cm="1">
        <f t="array" aca="1" ref="F4273" ca="1">TRIM(UPPER(LEFT(INDIRECT("'Postal Code-FSA Input'!"&amp;CELL("address",B4280)), 3)))</f>
        <v/>
      </c>
      <c r="G4273" t="str" cm="1">
        <f t="array" aca="1" ref="G4273" ca="1">IF(INDIRECT(CELL("address",F4273))&lt;&gt;"", _xlfn.XLOOKUP(INDIRECT(CELL("address",F4273)),_FSAData!$B:$B,_FSAData!$C:$C, ""),"")</f>
        <v/>
      </c>
      <c r="H4273" t="str" cm="1">
        <f t="array" aca="1" ref="H4273" ca="1">IF(INDIRECT(CELL("address",F4273))&lt;&gt;"", _xlfn.XLOOKUP(LEFT(INDIRECT(CELL("address",F4273)), 3),_FSAData!$B:$B,_FSAData!$D:$D,""), "")</f>
        <v/>
      </c>
      <c r="I4273" t="str">
        <f t="shared" ca="1" si="133"/>
        <v/>
      </c>
    </row>
    <row r="4274" spans="1:9" x14ac:dyDescent="0.3">
      <c r="A4274" t="str" cm="1">
        <f t="array" aca="1" ref="A4274" ca="1">TRIM(UPPER(LEFT(INDIRECT("'Postal Code-FSA Input'!"&amp;CELL("address",A4281)), 3)))</f>
        <v/>
      </c>
      <c r="B4274" t="str" cm="1">
        <f t="array" aca="1" ref="B4274" ca="1">IF(INDIRECT(CELL("address",A4274))&lt;&gt;"", _xlfn.XLOOKUP(INDIRECT(CELL("address",A4274)),_FSAData!$B:$B,_FSAData!$C:$C, ""),"")</f>
        <v/>
      </c>
      <c r="C4274" t="str" cm="1">
        <f t="array" aca="1" ref="C4274" ca="1">IF(INDIRECT(CELL("address",A4274))&lt;&gt;"", _xlfn.XLOOKUP(LEFT(INDIRECT(CELL("address",A4274)), 3),_FSAData!$B:$B,_FSAData!$D:$D,""), "")</f>
        <v/>
      </c>
      <c r="D4274" t="str">
        <f t="shared" ca="1" si="132"/>
        <v/>
      </c>
      <c r="F4274" t="str" cm="1">
        <f t="array" aca="1" ref="F4274" ca="1">TRIM(UPPER(LEFT(INDIRECT("'Postal Code-FSA Input'!"&amp;CELL("address",B4281)), 3)))</f>
        <v/>
      </c>
      <c r="G4274" t="str" cm="1">
        <f t="array" aca="1" ref="G4274" ca="1">IF(INDIRECT(CELL("address",F4274))&lt;&gt;"", _xlfn.XLOOKUP(INDIRECT(CELL("address",F4274)),_FSAData!$B:$B,_FSAData!$C:$C, ""),"")</f>
        <v/>
      </c>
      <c r="H4274" t="str" cm="1">
        <f t="array" aca="1" ref="H4274" ca="1">IF(INDIRECT(CELL("address",F4274))&lt;&gt;"", _xlfn.XLOOKUP(LEFT(INDIRECT(CELL("address",F4274)), 3),_FSAData!$B:$B,_FSAData!$D:$D,""), "")</f>
        <v/>
      </c>
      <c r="I4274" t="str">
        <f t="shared" ca="1" si="133"/>
        <v/>
      </c>
    </row>
    <row r="4275" spans="1:9" x14ac:dyDescent="0.3">
      <c r="A4275" t="str" cm="1">
        <f t="array" aca="1" ref="A4275" ca="1">TRIM(UPPER(LEFT(INDIRECT("'Postal Code-FSA Input'!"&amp;CELL("address",A4282)), 3)))</f>
        <v/>
      </c>
      <c r="B4275" t="str" cm="1">
        <f t="array" aca="1" ref="B4275" ca="1">IF(INDIRECT(CELL("address",A4275))&lt;&gt;"", _xlfn.XLOOKUP(INDIRECT(CELL("address",A4275)),_FSAData!$B:$B,_FSAData!$C:$C, ""),"")</f>
        <v/>
      </c>
      <c r="C4275" t="str" cm="1">
        <f t="array" aca="1" ref="C4275" ca="1">IF(INDIRECT(CELL("address",A4275))&lt;&gt;"", _xlfn.XLOOKUP(LEFT(INDIRECT(CELL("address",A4275)), 3),_FSAData!$B:$B,_FSAData!$D:$D,""), "")</f>
        <v/>
      </c>
      <c r="D4275" t="str">
        <f t="shared" ca="1" si="132"/>
        <v/>
      </c>
      <c r="F4275" t="str" cm="1">
        <f t="array" aca="1" ref="F4275" ca="1">TRIM(UPPER(LEFT(INDIRECT("'Postal Code-FSA Input'!"&amp;CELL("address",B4282)), 3)))</f>
        <v/>
      </c>
      <c r="G4275" t="str" cm="1">
        <f t="array" aca="1" ref="G4275" ca="1">IF(INDIRECT(CELL("address",F4275))&lt;&gt;"", _xlfn.XLOOKUP(INDIRECT(CELL("address",F4275)),_FSAData!$B:$B,_FSAData!$C:$C, ""),"")</f>
        <v/>
      </c>
      <c r="H4275" t="str" cm="1">
        <f t="array" aca="1" ref="H4275" ca="1">IF(INDIRECT(CELL("address",F4275))&lt;&gt;"", _xlfn.XLOOKUP(LEFT(INDIRECT(CELL("address",F4275)), 3),_FSAData!$B:$B,_FSAData!$D:$D,""), "")</f>
        <v/>
      </c>
      <c r="I4275" t="str">
        <f t="shared" ca="1" si="133"/>
        <v/>
      </c>
    </row>
    <row r="4276" spans="1:9" x14ac:dyDescent="0.3">
      <c r="A4276" t="str" cm="1">
        <f t="array" aca="1" ref="A4276" ca="1">TRIM(UPPER(LEFT(INDIRECT("'Postal Code-FSA Input'!"&amp;CELL("address",A4283)), 3)))</f>
        <v/>
      </c>
      <c r="B4276" t="str" cm="1">
        <f t="array" aca="1" ref="B4276" ca="1">IF(INDIRECT(CELL("address",A4276))&lt;&gt;"", _xlfn.XLOOKUP(INDIRECT(CELL("address",A4276)),_FSAData!$B:$B,_FSAData!$C:$C, ""),"")</f>
        <v/>
      </c>
      <c r="C4276" t="str" cm="1">
        <f t="array" aca="1" ref="C4276" ca="1">IF(INDIRECT(CELL("address",A4276))&lt;&gt;"", _xlfn.XLOOKUP(LEFT(INDIRECT(CELL("address",A4276)), 3),_FSAData!$B:$B,_FSAData!$D:$D,""), "")</f>
        <v/>
      </c>
      <c r="D4276" t="str">
        <f t="shared" ca="1" si="132"/>
        <v/>
      </c>
      <c r="F4276" t="str" cm="1">
        <f t="array" aca="1" ref="F4276" ca="1">TRIM(UPPER(LEFT(INDIRECT("'Postal Code-FSA Input'!"&amp;CELL("address",B4283)), 3)))</f>
        <v/>
      </c>
      <c r="G4276" t="str" cm="1">
        <f t="array" aca="1" ref="G4276" ca="1">IF(INDIRECT(CELL("address",F4276))&lt;&gt;"", _xlfn.XLOOKUP(INDIRECT(CELL("address",F4276)),_FSAData!$B:$B,_FSAData!$C:$C, ""),"")</f>
        <v/>
      </c>
      <c r="H4276" t="str" cm="1">
        <f t="array" aca="1" ref="H4276" ca="1">IF(INDIRECT(CELL("address",F4276))&lt;&gt;"", _xlfn.XLOOKUP(LEFT(INDIRECT(CELL("address",F4276)), 3),_FSAData!$B:$B,_FSAData!$D:$D,""), "")</f>
        <v/>
      </c>
      <c r="I4276" t="str">
        <f t="shared" ca="1" si="133"/>
        <v/>
      </c>
    </row>
    <row r="4277" spans="1:9" x14ac:dyDescent="0.3">
      <c r="A4277" t="str" cm="1">
        <f t="array" aca="1" ref="A4277" ca="1">TRIM(UPPER(LEFT(INDIRECT("'Postal Code-FSA Input'!"&amp;CELL("address",A4284)), 3)))</f>
        <v/>
      </c>
      <c r="B4277" t="str" cm="1">
        <f t="array" aca="1" ref="B4277" ca="1">IF(INDIRECT(CELL("address",A4277))&lt;&gt;"", _xlfn.XLOOKUP(INDIRECT(CELL("address",A4277)),_FSAData!$B:$B,_FSAData!$C:$C, ""),"")</f>
        <v/>
      </c>
      <c r="C4277" t="str" cm="1">
        <f t="array" aca="1" ref="C4277" ca="1">IF(INDIRECT(CELL("address",A4277))&lt;&gt;"", _xlfn.XLOOKUP(LEFT(INDIRECT(CELL("address",A4277)), 3),_FSAData!$B:$B,_FSAData!$D:$D,""), "")</f>
        <v/>
      </c>
      <c r="D4277" t="str">
        <f t="shared" ca="1" si="132"/>
        <v/>
      </c>
      <c r="F4277" t="str" cm="1">
        <f t="array" aca="1" ref="F4277" ca="1">TRIM(UPPER(LEFT(INDIRECT("'Postal Code-FSA Input'!"&amp;CELL("address",B4284)), 3)))</f>
        <v/>
      </c>
      <c r="G4277" t="str" cm="1">
        <f t="array" aca="1" ref="G4277" ca="1">IF(INDIRECT(CELL("address",F4277))&lt;&gt;"", _xlfn.XLOOKUP(INDIRECT(CELL("address",F4277)),_FSAData!$B:$B,_FSAData!$C:$C, ""),"")</f>
        <v/>
      </c>
      <c r="H4277" t="str" cm="1">
        <f t="array" aca="1" ref="H4277" ca="1">IF(INDIRECT(CELL("address",F4277))&lt;&gt;"", _xlfn.XLOOKUP(LEFT(INDIRECT(CELL("address",F4277)), 3),_FSAData!$B:$B,_FSAData!$D:$D,""), "")</f>
        <v/>
      </c>
      <c r="I4277" t="str">
        <f t="shared" ca="1" si="133"/>
        <v/>
      </c>
    </row>
    <row r="4278" spans="1:9" x14ac:dyDescent="0.3">
      <c r="A4278" t="str" cm="1">
        <f t="array" aca="1" ref="A4278" ca="1">TRIM(UPPER(LEFT(INDIRECT("'Postal Code-FSA Input'!"&amp;CELL("address",A4285)), 3)))</f>
        <v/>
      </c>
      <c r="B4278" t="str" cm="1">
        <f t="array" aca="1" ref="B4278" ca="1">IF(INDIRECT(CELL("address",A4278))&lt;&gt;"", _xlfn.XLOOKUP(INDIRECT(CELL("address",A4278)),_FSAData!$B:$B,_FSAData!$C:$C, ""),"")</f>
        <v/>
      </c>
      <c r="C4278" t="str" cm="1">
        <f t="array" aca="1" ref="C4278" ca="1">IF(INDIRECT(CELL("address",A4278))&lt;&gt;"", _xlfn.XLOOKUP(LEFT(INDIRECT(CELL("address",A4278)), 3),_FSAData!$B:$B,_FSAData!$D:$D,""), "")</f>
        <v/>
      </c>
      <c r="D4278" t="str">
        <f t="shared" ca="1" si="132"/>
        <v/>
      </c>
      <c r="F4278" t="str" cm="1">
        <f t="array" aca="1" ref="F4278" ca="1">TRIM(UPPER(LEFT(INDIRECT("'Postal Code-FSA Input'!"&amp;CELL("address",B4285)), 3)))</f>
        <v/>
      </c>
      <c r="G4278" t="str" cm="1">
        <f t="array" aca="1" ref="G4278" ca="1">IF(INDIRECT(CELL("address",F4278))&lt;&gt;"", _xlfn.XLOOKUP(INDIRECT(CELL("address",F4278)),_FSAData!$B:$B,_FSAData!$C:$C, ""),"")</f>
        <v/>
      </c>
      <c r="H4278" t="str" cm="1">
        <f t="array" aca="1" ref="H4278" ca="1">IF(INDIRECT(CELL("address",F4278))&lt;&gt;"", _xlfn.XLOOKUP(LEFT(INDIRECT(CELL("address",F4278)), 3),_FSAData!$B:$B,_FSAData!$D:$D,""), "")</f>
        <v/>
      </c>
      <c r="I4278" t="str">
        <f t="shared" ca="1" si="133"/>
        <v/>
      </c>
    </row>
    <row r="4279" spans="1:9" x14ac:dyDescent="0.3">
      <c r="A4279" t="str" cm="1">
        <f t="array" aca="1" ref="A4279" ca="1">TRIM(UPPER(LEFT(INDIRECT("'Postal Code-FSA Input'!"&amp;CELL("address",A4286)), 3)))</f>
        <v/>
      </c>
      <c r="B4279" t="str" cm="1">
        <f t="array" aca="1" ref="B4279" ca="1">IF(INDIRECT(CELL("address",A4279))&lt;&gt;"", _xlfn.XLOOKUP(INDIRECT(CELL("address",A4279)),_FSAData!$B:$B,_FSAData!$C:$C, ""),"")</f>
        <v/>
      </c>
      <c r="C4279" t="str" cm="1">
        <f t="array" aca="1" ref="C4279" ca="1">IF(INDIRECT(CELL("address",A4279))&lt;&gt;"", _xlfn.XLOOKUP(LEFT(INDIRECT(CELL("address",A4279)), 3),_FSAData!$B:$B,_FSAData!$D:$D,""), "")</f>
        <v/>
      </c>
      <c r="D4279" t="str">
        <f t="shared" ca="1" si="132"/>
        <v/>
      </c>
      <c r="F4279" t="str" cm="1">
        <f t="array" aca="1" ref="F4279" ca="1">TRIM(UPPER(LEFT(INDIRECT("'Postal Code-FSA Input'!"&amp;CELL("address",B4286)), 3)))</f>
        <v/>
      </c>
      <c r="G4279" t="str" cm="1">
        <f t="array" aca="1" ref="G4279" ca="1">IF(INDIRECT(CELL("address",F4279))&lt;&gt;"", _xlfn.XLOOKUP(INDIRECT(CELL("address",F4279)),_FSAData!$B:$B,_FSAData!$C:$C, ""),"")</f>
        <v/>
      </c>
      <c r="H4279" t="str" cm="1">
        <f t="array" aca="1" ref="H4279" ca="1">IF(INDIRECT(CELL("address",F4279))&lt;&gt;"", _xlfn.XLOOKUP(LEFT(INDIRECT(CELL("address",F4279)), 3),_FSAData!$B:$B,_FSAData!$D:$D,""), "")</f>
        <v/>
      </c>
      <c r="I4279" t="str">
        <f t="shared" ca="1" si="133"/>
        <v/>
      </c>
    </row>
    <row r="4280" spans="1:9" x14ac:dyDescent="0.3">
      <c r="A4280" t="str" cm="1">
        <f t="array" aca="1" ref="A4280" ca="1">TRIM(UPPER(LEFT(INDIRECT("'Postal Code-FSA Input'!"&amp;CELL("address",A4287)), 3)))</f>
        <v/>
      </c>
      <c r="B4280" t="str" cm="1">
        <f t="array" aca="1" ref="B4280" ca="1">IF(INDIRECT(CELL("address",A4280))&lt;&gt;"", _xlfn.XLOOKUP(INDIRECT(CELL("address",A4280)),_FSAData!$B:$B,_FSAData!$C:$C, ""),"")</f>
        <v/>
      </c>
      <c r="C4280" t="str" cm="1">
        <f t="array" aca="1" ref="C4280" ca="1">IF(INDIRECT(CELL("address",A4280))&lt;&gt;"", _xlfn.XLOOKUP(LEFT(INDIRECT(CELL("address",A4280)), 3),_FSAData!$B:$B,_FSAData!$D:$D,""), "")</f>
        <v/>
      </c>
      <c r="D4280" t="str">
        <f t="shared" ca="1" si="132"/>
        <v/>
      </c>
      <c r="F4280" t="str" cm="1">
        <f t="array" aca="1" ref="F4280" ca="1">TRIM(UPPER(LEFT(INDIRECT("'Postal Code-FSA Input'!"&amp;CELL("address",B4287)), 3)))</f>
        <v/>
      </c>
      <c r="G4280" t="str" cm="1">
        <f t="array" aca="1" ref="G4280" ca="1">IF(INDIRECT(CELL("address",F4280))&lt;&gt;"", _xlfn.XLOOKUP(INDIRECT(CELL("address",F4280)),_FSAData!$B:$B,_FSAData!$C:$C, ""),"")</f>
        <v/>
      </c>
      <c r="H4280" t="str" cm="1">
        <f t="array" aca="1" ref="H4280" ca="1">IF(INDIRECT(CELL("address",F4280))&lt;&gt;"", _xlfn.XLOOKUP(LEFT(INDIRECT(CELL("address",F4280)), 3),_FSAData!$B:$B,_FSAData!$D:$D,""), "")</f>
        <v/>
      </c>
      <c r="I4280" t="str">
        <f t="shared" ca="1" si="133"/>
        <v/>
      </c>
    </row>
    <row r="4281" spans="1:9" x14ac:dyDescent="0.3">
      <c r="A4281" t="str" cm="1">
        <f t="array" aca="1" ref="A4281" ca="1">TRIM(UPPER(LEFT(INDIRECT("'Postal Code-FSA Input'!"&amp;CELL("address",A4288)), 3)))</f>
        <v/>
      </c>
      <c r="B4281" t="str" cm="1">
        <f t="array" aca="1" ref="B4281" ca="1">IF(INDIRECT(CELL("address",A4281))&lt;&gt;"", _xlfn.XLOOKUP(INDIRECT(CELL("address",A4281)),_FSAData!$B:$B,_FSAData!$C:$C, ""),"")</f>
        <v/>
      </c>
      <c r="C4281" t="str" cm="1">
        <f t="array" aca="1" ref="C4281" ca="1">IF(INDIRECT(CELL("address",A4281))&lt;&gt;"", _xlfn.XLOOKUP(LEFT(INDIRECT(CELL("address",A4281)), 3),_FSAData!$B:$B,_FSAData!$D:$D,""), "")</f>
        <v/>
      </c>
      <c r="D4281" t="str">
        <f t="shared" ca="1" si="132"/>
        <v/>
      </c>
      <c r="F4281" t="str" cm="1">
        <f t="array" aca="1" ref="F4281" ca="1">TRIM(UPPER(LEFT(INDIRECT("'Postal Code-FSA Input'!"&amp;CELL("address",B4288)), 3)))</f>
        <v/>
      </c>
      <c r="G4281" t="str" cm="1">
        <f t="array" aca="1" ref="G4281" ca="1">IF(INDIRECT(CELL("address",F4281))&lt;&gt;"", _xlfn.XLOOKUP(INDIRECT(CELL("address",F4281)),_FSAData!$B:$B,_FSAData!$C:$C, ""),"")</f>
        <v/>
      </c>
      <c r="H4281" t="str" cm="1">
        <f t="array" aca="1" ref="H4281" ca="1">IF(INDIRECT(CELL("address",F4281))&lt;&gt;"", _xlfn.XLOOKUP(LEFT(INDIRECT(CELL("address",F4281)), 3),_FSAData!$B:$B,_FSAData!$D:$D,""), "")</f>
        <v/>
      </c>
      <c r="I4281" t="str">
        <f t="shared" ca="1" si="133"/>
        <v/>
      </c>
    </row>
    <row r="4282" spans="1:9" x14ac:dyDescent="0.3">
      <c r="A4282" t="str" cm="1">
        <f t="array" aca="1" ref="A4282" ca="1">TRIM(UPPER(LEFT(INDIRECT("'Postal Code-FSA Input'!"&amp;CELL("address",A4289)), 3)))</f>
        <v/>
      </c>
      <c r="B4282" t="str" cm="1">
        <f t="array" aca="1" ref="B4282" ca="1">IF(INDIRECT(CELL("address",A4282))&lt;&gt;"", _xlfn.XLOOKUP(INDIRECT(CELL("address",A4282)),_FSAData!$B:$B,_FSAData!$C:$C, ""),"")</f>
        <v/>
      </c>
      <c r="C4282" t="str" cm="1">
        <f t="array" aca="1" ref="C4282" ca="1">IF(INDIRECT(CELL("address",A4282))&lt;&gt;"", _xlfn.XLOOKUP(LEFT(INDIRECT(CELL("address",A4282)), 3),_FSAData!$B:$B,_FSAData!$D:$D,""), "")</f>
        <v/>
      </c>
      <c r="D4282" t="str">
        <f t="shared" ca="1" si="132"/>
        <v/>
      </c>
      <c r="F4282" t="str" cm="1">
        <f t="array" aca="1" ref="F4282" ca="1">TRIM(UPPER(LEFT(INDIRECT("'Postal Code-FSA Input'!"&amp;CELL("address",B4289)), 3)))</f>
        <v/>
      </c>
      <c r="G4282" t="str" cm="1">
        <f t="array" aca="1" ref="G4282" ca="1">IF(INDIRECT(CELL("address",F4282))&lt;&gt;"", _xlfn.XLOOKUP(INDIRECT(CELL("address",F4282)),_FSAData!$B:$B,_FSAData!$C:$C, ""),"")</f>
        <v/>
      </c>
      <c r="H4282" t="str" cm="1">
        <f t="array" aca="1" ref="H4282" ca="1">IF(INDIRECT(CELL("address",F4282))&lt;&gt;"", _xlfn.XLOOKUP(LEFT(INDIRECT(CELL("address",F4282)), 3),_FSAData!$B:$B,_FSAData!$D:$D,""), "")</f>
        <v/>
      </c>
      <c r="I4282" t="str">
        <f t="shared" ca="1" si="133"/>
        <v/>
      </c>
    </row>
    <row r="4283" spans="1:9" x14ac:dyDescent="0.3">
      <c r="A4283" t="str" cm="1">
        <f t="array" aca="1" ref="A4283" ca="1">TRIM(UPPER(LEFT(INDIRECT("'Postal Code-FSA Input'!"&amp;CELL("address",A4290)), 3)))</f>
        <v/>
      </c>
      <c r="B4283" t="str" cm="1">
        <f t="array" aca="1" ref="B4283" ca="1">IF(INDIRECT(CELL("address",A4283))&lt;&gt;"", _xlfn.XLOOKUP(INDIRECT(CELL("address",A4283)),_FSAData!$B:$B,_FSAData!$C:$C, ""),"")</f>
        <v/>
      </c>
      <c r="C4283" t="str" cm="1">
        <f t="array" aca="1" ref="C4283" ca="1">IF(INDIRECT(CELL("address",A4283))&lt;&gt;"", _xlfn.XLOOKUP(LEFT(INDIRECT(CELL("address",A4283)), 3),_FSAData!$B:$B,_FSAData!$D:$D,""), "")</f>
        <v/>
      </c>
      <c r="D4283" t="str">
        <f t="shared" ca="1" si="132"/>
        <v/>
      </c>
      <c r="F4283" t="str" cm="1">
        <f t="array" aca="1" ref="F4283" ca="1">TRIM(UPPER(LEFT(INDIRECT("'Postal Code-FSA Input'!"&amp;CELL("address",B4290)), 3)))</f>
        <v/>
      </c>
      <c r="G4283" t="str" cm="1">
        <f t="array" aca="1" ref="G4283" ca="1">IF(INDIRECT(CELL("address",F4283))&lt;&gt;"", _xlfn.XLOOKUP(INDIRECT(CELL("address",F4283)),_FSAData!$B:$B,_FSAData!$C:$C, ""),"")</f>
        <v/>
      </c>
      <c r="H4283" t="str" cm="1">
        <f t="array" aca="1" ref="H4283" ca="1">IF(INDIRECT(CELL("address",F4283))&lt;&gt;"", _xlfn.XLOOKUP(LEFT(INDIRECT(CELL("address",F4283)), 3),_FSAData!$B:$B,_FSAData!$D:$D,""), "")</f>
        <v/>
      </c>
      <c r="I4283" t="str">
        <f t="shared" ca="1" si="133"/>
        <v/>
      </c>
    </row>
    <row r="4284" spans="1:9" x14ac:dyDescent="0.3">
      <c r="A4284" t="str" cm="1">
        <f t="array" aca="1" ref="A4284" ca="1">TRIM(UPPER(LEFT(INDIRECT("'Postal Code-FSA Input'!"&amp;CELL("address",A4291)), 3)))</f>
        <v/>
      </c>
      <c r="B4284" t="str" cm="1">
        <f t="array" aca="1" ref="B4284" ca="1">IF(INDIRECT(CELL("address",A4284))&lt;&gt;"", _xlfn.XLOOKUP(INDIRECT(CELL("address",A4284)),_FSAData!$B:$B,_FSAData!$C:$C, ""),"")</f>
        <v/>
      </c>
      <c r="C4284" t="str" cm="1">
        <f t="array" aca="1" ref="C4284" ca="1">IF(INDIRECT(CELL("address",A4284))&lt;&gt;"", _xlfn.XLOOKUP(LEFT(INDIRECT(CELL("address",A4284)), 3),_FSAData!$B:$B,_FSAData!$D:$D,""), "")</f>
        <v/>
      </c>
      <c r="D4284" t="str">
        <f t="shared" ca="1" si="132"/>
        <v/>
      </c>
      <c r="F4284" t="str" cm="1">
        <f t="array" aca="1" ref="F4284" ca="1">TRIM(UPPER(LEFT(INDIRECT("'Postal Code-FSA Input'!"&amp;CELL("address",B4291)), 3)))</f>
        <v/>
      </c>
      <c r="G4284" t="str" cm="1">
        <f t="array" aca="1" ref="G4284" ca="1">IF(INDIRECT(CELL("address",F4284))&lt;&gt;"", _xlfn.XLOOKUP(INDIRECT(CELL("address",F4284)),_FSAData!$B:$B,_FSAData!$C:$C, ""),"")</f>
        <v/>
      </c>
      <c r="H4284" t="str" cm="1">
        <f t="array" aca="1" ref="H4284" ca="1">IF(INDIRECT(CELL("address",F4284))&lt;&gt;"", _xlfn.XLOOKUP(LEFT(INDIRECT(CELL("address",F4284)), 3),_FSAData!$B:$B,_FSAData!$D:$D,""), "")</f>
        <v/>
      </c>
      <c r="I4284" t="str">
        <f t="shared" ca="1" si="133"/>
        <v/>
      </c>
    </row>
    <row r="4285" spans="1:9" x14ac:dyDescent="0.3">
      <c r="A4285" t="str" cm="1">
        <f t="array" aca="1" ref="A4285" ca="1">TRIM(UPPER(LEFT(INDIRECT("'Postal Code-FSA Input'!"&amp;CELL("address",A4292)), 3)))</f>
        <v/>
      </c>
      <c r="B4285" t="str" cm="1">
        <f t="array" aca="1" ref="B4285" ca="1">IF(INDIRECT(CELL("address",A4285))&lt;&gt;"", _xlfn.XLOOKUP(INDIRECT(CELL("address",A4285)),_FSAData!$B:$B,_FSAData!$C:$C, ""),"")</f>
        <v/>
      </c>
      <c r="C4285" t="str" cm="1">
        <f t="array" aca="1" ref="C4285" ca="1">IF(INDIRECT(CELL("address",A4285))&lt;&gt;"", _xlfn.XLOOKUP(LEFT(INDIRECT(CELL("address",A4285)), 3),_FSAData!$B:$B,_FSAData!$D:$D,""), "")</f>
        <v/>
      </c>
      <c r="D4285" t="str">
        <f t="shared" ca="1" si="132"/>
        <v/>
      </c>
      <c r="F4285" t="str" cm="1">
        <f t="array" aca="1" ref="F4285" ca="1">TRIM(UPPER(LEFT(INDIRECT("'Postal Code-FSA Input'!"&amp;CELL("address",B4292)), 3)))</f>
        <v/>
      </c>
      <c r="G4285" t="str" cm="1">
        <f t="array" aca="1" ref="G4285" ca="1">IF(INDIRECT(CELL("address",F4285))&lt;&gt;"", _xlfn.XLOOKUP(INDIRECT(CELL("address",F4285)),_FSAData!$B:$B,_FSAData!$C:$C, ""),"")</f>
        <v/>
      </c>
      <c r="H4285" t="str" cm="1">
        <f t="array" aca="1" ref="H4285" ca="1">IF(INDIRECT(CELL("address",F4285))&lt;&gt;"", _xlfn.XLOOKUP(LEFT(INDIRECT(CELL("address",F4285)), 3),_FSAData!$B:$B,_FSAData!$D:$D,""), "")</f>
        <v/>
      </c>
      <c r="I4285" t="str">
        <f t="shared" ca="1" si="133"/>
        <v/>
      </c>
    </row>
    <row r="4286" spans="1:9" x14ac:dyDescent="0.3">
      <c r="A4286" t="str" cm="1">
        <f t="array" aca="1" ref="A4286" ca="1">TRIM(UPPER(LEFT(INDIRECT("'Postal Code-FSA Input'!"&amp;CELL("address",A4293)), 3)))</f>
        <v/>
      </c>
      <c r="B4286" t="str" cm="1">
        <f t="array" aca="1" ref="B4286" ca="1">IF(INDIRECT(CELL("address",A4286))&lt;&gt;"", _xlfn.XLOOKUP(INDIRECT(CELL("address",A4286)),_FSAData!$B:$B,_FSAData!$C:$C, ""),"")</f>
        <v/>
      </c>
      <c r="C4286" t="str" cm="1">
        <f t="array" aca="1" ref="C4286" ca="1">IF(INDIRECT(CELL("address",A4286))&lt;&gt;"", _xlfn.XLOOKUP(LEFT(INDIRECT(CELL("address",A4286)), 3),_FSAData!$B:$B,_FSAData!$D:$D,""), "")</f>
        <v/>
      </c>
      <c r="D4286" t="str">
        <f t="shared" ca="1" si="132"/>
        <v/>
      </c>
      <c r="F4286" t="str" cm="1">
        <f t="array" aca="1" ref="F4286" ca="1">TRIM(UPPER(LEFT(INDIRECT("'Postal Code-FSA Input'!"&amp;CELL("address",B4293)), 3)))</f>
        <v/>
      </c>
      <c r="G4286" t="str" cm="1">
        <f t="array" aca="1" ref="G4286" ca="1">IF(INDIRECT(CELL("address",F4286))&lt;&gt;"", _xlfn.XLOOKUP(INDIRECT(CELL("address",F4286)),_FSAData!$B:$B,_FSAData!$C:$C, ""),"")</f>
        <v/>
      </c>
      <c r="H4286" t="str" cm="1">
        <f t="array" aca="1" ref="H4286" ca="1">IF(INDIRECT(CELL("address",F4286))&lt;&gt;"", _xlfn.XLOOKUP(LEFT(INDIRECT(CELL("address",F4286)), 3),_FSAData!$B:$B,_FSAData!$D:$D,""), "")</f>
        <v/>
      </c>
      <c r="I4286" t="str">
        <f t="shared" ca="1" si="133"/>
        <v/>
      </c>
    </row>
    <row r="4287" spans="1:9" x14ac:dyDescent="0.3">
      <c r="A4287" t="str" cm="1">
        <f t="array" aca="1" ref="A4287" ca="1">TRIM(UPPER(LEFT(INDIRECT("'Postal Code-FSA Input'!"&amp;CELL("address",A4294)), 3)))</f>
        <v/>
      </c>
      <c r="B4287" t="str" cm="1">
        <f t="array" aca="1" ref="B4287" ca="1">IF(INDIRECT(CELL("address",A4287))&lt;&gt;"", _xlfn.XLOOKUP(INDIRECT(CELL("address",A4287)),_FSAData!$B:$B,_FSAData!$C:$C, ""),"")</f>
        <v/>
      </c>
      <c r="C4287" t="str" cm="1">
        <f t="array" aca="1" ref="C4287" ca="1">IF(INDIRECT(CELL("address",A4287))&lt;&gt;"", _xlfn.XLOOKUP(LEFT(INDIRECT(CELL("address",A4287)), 3),_FSAData!$B:$B,_FSAData!$D:$D,""), "")</f>
        <v/>
      </c>
      <c r="D4287" t="str">
        <f t="shared" ca="1" si="132"/>
        <v/>
      </c>
      <c r="F4287" t="str" cm="1">
        <f t="array" aca="1" ref="F4287" ca="1">TRIM(UPPER(LEFT(INDIRECT("'Postal Code-FSA Input'!"&amp;CELL("address",B4294)), 3)))</f>
        <v/>
      </c>
      <c r="G4287" t="str" cm="1">
        <f t="array" aca="1" ref="G4287" ca="1">IF(INDIRECT(CELL("address",F4287))&lt;&gt;"", _xlfn.XLOOKUP(INDIRECT(CELL("address",F4287)),_FSAData!$B:$B,_FSAData!$C:$C, ""),"")</f>
        <v/>
      </c>
      <c r="H4287" t="str" cm="1">
        <f t="array" aca="1" ref="H4287" ca="1">IF(INDIRECT(CELL("address",F4287))&lt;&gt;"", _xlfn.XLOOKUP(LEFT(INDIRECT(CELL("address",F4287)), 3),_FSAData!$B:$B,_FSAData!$D:$D,""), "")</f>
        <v/>
      </c>
      <c r="I4287" t="str">
        <f t="shared" ca="1" si="133"/>
        <v/>
      </c>
    </row>
    <row r="4288" spans="1:9" x14ac:dyDescent="0.3">
      <c r="A4288" t="str" cm="1">
        <f t="array" aca="1" ref="A4288" ca="1">TRIM(UPPER(LEFT(INDIRECT("'Postal Code-FSA Input'!"&amp;CELL("address",A4295)), 3)))</f>
        <v/>
      </c>
      <c r="B4288" t="str" cm="1">
        <f t="array" aca="1" ref="B4288" ca="1">IF(INDIRECT(CELL("address",A4288))&lt;&gt;"", _xlfn.XLOOKUP(INDIRECT(CELL("address",A4288)),_FSAData!$B:$B,_FSAData!$C:$C, ""),"")</f>
        <v/>
      </c>
      <c r="C4288" t="str" cm="1">
        <f t="array" aca="1" ref="C4288" ca="1">IF(INDIRECT(CELL("address",A4288))&lt;&gt;"", _xlfn.XLOOKUP(LEFT(INDIRECT(CELL("address",A4288)), 3),_FSAData!$B:$B,_FSAData!$D:$D,""), "")</f>
        <v/>
      </c>
      <c r="D4288" t="str">
        <f t="shared" ca="1" si="132"/>
        <v/>
      </c>
      <c r="F4288" t="str" cm="1">
        <f t="array" aca="1" ref="F4288" ca="1">TRIM(UPPER(LEFT(INDIRECT("'Postal Code-FSA Input'!"&amp;CELL("address",B4295)), 3)))</f>
        <v/>
      </c>
      <c r="G4288" t="str" cm="1">
        <f t="array" aca="1" ref="G4288" ca="1">IF(INDIRECT(CELL("address",F4288))&lt;&gt;"", _xlfn.XLOOKUP(INDIRECT(CELL("address",F4288)),_FSAData!$B:$B,_FSAData!$C:$C, ""),"")</f>
        <v/>
      </c>
      <c r="H4288" t="str" cm="1">
        <f t="array" aca="1" ref="H4288" ca="1">IF(INDIRECT(CELL("address",F4288))&lt;&gt;"", _xlfn.XLOOKUP(LEFT(INDIRECT(CELL("address",F4288)), 3),_FSAData!$B:$B,_FSAData!$D:$D,""), "")</f>
        <v/>
      </c>
      <c r="I4288" t="str">
        <f t="shared" ca="1" si="133"/>
        <v/>
      </c>
    </row>
    <row r="4289" spans="1:9" x14ac:dyDescent="0.3">
      <c r="A4289" t="str" cm="1">
        <f t="array" aca="1" ref="A4289" ca="1">TRIM(UPPER(LEFT(INDIRECT("'Postal Code-FSA Input'!"&amp;CELL("address",A4296)), 3)))</f>
        <v/>
      </c>
      <c r="B4289" t="str" cm="1">
        <f t="array" aca="1" ref="B4289" ca="1">IF(INDIRECT(CELL("address",A4289))&lt;&gt;"", _xlfn.XLOOKUP(INDIRECT(CELL("address",A4289)),_FSAData!$B:$B,_FSAData!$C:$C, ""),"")</f>
        <v/>
      </c>
      <c r="C4289" t="str" cm="1">
        <f t="array" aca="1" ref="C4289" ca="1">IF(INDIRECT(CELL("address",A4289))&lt;&gt;"", _xlfn.XLOOKUP(LEFT(INDIRECT(CELL("address",A4289)), 3),_FSAData!$B:$B,_FSAData!$D:$D,""), "")</f>
        <v/>
      </c>
      <c r="D4289" t="str">
        <f t="shared" ca="1" si="132"/>
        <v/>
      </c>
      <c r="F4289" t="str" cm="1">
        <f t="array" aca="1" ref="F4289" ca="1">TRIM(UPPER(LEFT(INDIRECT("'Postal Code-FSA Input'!"&amp;CELL("address",B4296)), 3)))</f>
        <v/>
      </c>
      <c r="G4289" t="str" cm="1">
        <f t="array" aca="1" ref="G4289" ca="1">IF(INDIRECT(CELL("address",F4289))&lt;&gt;"", _xlfn.XLOOKUP(INDIRECT(CELL("address",F4289)),_FSAData!$B:$B,_FSAData!$C:$C, ""),"")</f>
        <v/>
      </c>
      <c r="H4289" t="str" cm="1">
        <f t="array" aca="1" ref="H4289" ca="1">IF(INDIRECT(CELL("address",F4289))&lt;&gt;"", _xlfn.XLOOKUP(LEFT(INDIRECT(CELL("address",F4289)), 3),_FSAData!$B:$B,_FSAData!$D:$D,""), "")</f>
        <v/>
      </c>
      <c r="I4289" t="str">
        <f t="shared" ca="1" si="133"/>
        <v/>
      </c>
    </row>
    <row r="4290" spans="1:9" x14ac:dyDescent="0.3">
      <c r="A4290" t="str" cm="1">
        <f t="array" aca="1" ref="A4290" ca="1">TRIM(UPPER(LEFT(INDIRECT("'Postal Code-FSA Input'!"&amp;CELL("address",A4297)), 3)))</f>
        <v/>
      </c>
      <c r="B4290" t="str" cm="1">
        <f t="array" aca="1" ref="B4290" ca="1">IF(INDIRECT(CELL("address",A4290))&lt;&gt;"", _xlfn.XLOOKUP(INDIRECT(CELL("address",A4290)),_FSAData!$B:$B,_FSAData!$C:$C, ""),"")</f>
        <v/>
      </c>
      <c r="C4290" t="str" cm="1">
        <f t="array" aca="1" ref="C4290" ca="1">IF(INDIRECT(CELL("address",A4290))&lt;&gt;"", _xlfn.XLOOKUP(LEFT(INDIRECT(CELL("address",A4290)), 3),_FSAData!$B:$B,_FSAData!$D:$D,""), "")</f>
        <v/>
      </c>
      <c r="D4290" t="str">
        <f t="shared" ca="1" si="132"/>
        <v/>
      </c>
      <c r="F4290" t="str" cm="1">
        <f t="array" aca="1" ref="F4290" ca="1">TRIM(UPPER(LEFT(INDIRECT("'Postal Code-FSA Input'!"&amp;CELL("address",B4297)), 3)))</f>
        <v/>
      </c>
      <c r="G4290" t="str" cm="1">
        <f t="array" aca="1" ref="G4290" ca="1">IF(INDIRECT(CELL("address",F4290))&lt;&gt;"", _xlfn.XLOOKUP(INDIRECT(CELL("address",F4290)),_FSAData!$B:$B,_FSAData!$C:$C, ""),"")</f>
        <v/>
      </c>
      <c r="H4290" t="str" cm="1">
        <f t="array" aca="1" ref="H4290" ca="1">IF(INDIRECT(CELL("address",F4290))&lt;&gt;"", _xlfn.XLOOKUP(LEFT(INDIRECT(CELL("address",F4290)), 3),_FSAData!$B:$B,_FSAData!$D:$D,""), "")</f>
        <v/>
      </c>
      <c r="I4290" t="str">
        <f t="shared" ca="1" si="133"/>
        <v/>
      </c>
    </row>
    <row r="4291" spans="1:9" x14ac:dyDescent="0.3">
      <c r="A4291" t="str" cm="1">
        <f t="array" aca="1" ref="A4291" ca="1">TRIM(UPPER(LEFT(INDIRECT("'Postal Code-FSA Input'!"&amp;CELL("address",A4298)), 3)))</f>
        <v/>
      </c>
      <c r="B4291" t="str" cm="1">
        <f t="array" aca="1" ref="B4291" ca="1">IF(INDIRECT(CELL("address",A4291))&lt;&gt;"", _xlfn.XLOOKUP(INDIRECT(CELL("address",A4291)),_FSAData!$B:$B,_FSAData!$C:$C, ""),"")</f>
        <v/>
      </c>
      <c r="C4291" t="str" cm="1">
        <f t="array" aca="1" ref="C4291" ca="1">IF(INDIRECT(CELL("address",A4291))&lt;&gt;"", _xlfn.XLOOKUP(LEFT(INDIRECT(CELL("address",A4291)), 3),_FSAData!$B:$B,_FSAData!$D:$D,""), "")</f>
        <v/>
      </c>
      <c r="D4291" t="str">
        <f t="shared" ca="1" si="132"/>
        <v/>
      </c>
      <c r="F4291" t="str" cm="1">
        <f t="array" aca="1" ref="F4291" ca="1">TRIM(UPPER(LEFT(INDIRECT("'Postal Code-FSA Input'!"&amp;CELL("address",B4298)), 3)))</f>
        <v/>
      </c>
      <c r="G4291" t="str" cm="1">
        <f t="array" aca="1" ref="G4291" ca="1">IF(INDIRECT(CELL("address",F4291))&lt;&gt;"", _xlfn.XLOOKUP(INDIRECT(CELL("address",F4291)),_FSAData!$B:$B,_FSAData!$C:$C, ""),"")</f>
        <v/>
      </c>
      <c r="H4291" t="str" cm="1">
        <f t="array" aca="1" ref="H4291" ca="1">IF(INDIRECT(CELL("address",F4291))&lt;&gt;"", _xlfn.XLOOKUP(LEFT(INDIRECT(CELL("address",F4291)), 3),_FSAData!$B:$B,_FSAData!$D:$D,""), "")</f>
        <v/>
      </c>
      <c r="I4291" t="str">
        <f t="shared" ca="1" si="133"/>
        <v/>
      </c>
    </row>
    <row r="4292" spans="1:9" x14ac:dyDescent="0.3">
      <c r="A4292" t="str" cm="1">
        <f t="array" aca="1" ref="A4292" ca="1">TRIM(UPPER(LEFT(INDIRECT("'Postal Code-FSA Input'!"&amp;CELL("address",A4299)), 3)))</f>
        <v/>
      </c>
      <c r="B4292" t="str" cm="1">
        <f t="array" aca="1" ref="B4292" ca="1">IF(INDIRECT(CELL("address",A4292))&lt;&gt;"", _xlfn.XLOOKUP(INDIRECT(CELL("address",A4292)),_FSAData!$B:$B,_FSAData!$C:$C, ""),"")</f>
        <v/>
      </c>
      <c r="C4292" t="str" cm="1">
        <f t="array" aca="1" ref="C4292" ca="1">IF(INDIRECT(CELL("address",A4292))&lt;&gt;"", _xlfn.XLOOKUP(LEFT(INDIRECT(CELL("address",A4292)), 3),_FSAData!$B:$B,_FSAData!$D:$D,""), "")</f>
        <v/>
      </c>
      <c r="D4292" t="str">
        <f t="shared" ca="1" si="132"/>
        <v/>
      </c>
      <c r="F4292" t="str" cm="1">
        <f t="array" aca="1" ref="F4292" ca="1">TRIM(UPPER(LEFT(INDIRECT("'Postal Code-FSA Input'!"&amp;CELL("address",B4299)), 3)))</f>
        <v/>
      </c>
      <c r="G4292" t="str" cm="1">
        <f t="array" aca="1" ref="G4292" ca="1">IF(INDIRECT(CELL("address",F4292))&lt;&gt;"", _xlfn.XLOOKUP(INDIRECT(CELL("address",F4292)),_FSAData!$B:$B,_FSAData!$C:$C, ""),"")</f>
        <v/>
      </c>
      <c r="H4292" t="str" cm="1">
        <f t="array" aca="1" ref="H4292" ca="1">IF(INDIRECT(CELL("address",F4292))&lt;&gt;"", _xlfn.XLOOKUP(LEFT(INDIRECT(CELL("address",F4292)), 3),_FSAData!$B:$B,_FSAData!$D:$D,""), "")</f>
        <v/>
      </c>
      <c r="I4292" t="str">
        <f t="shared" ca="1" si="133"/>
        <v/>
      </c>
    </row>
    <row r="4293" spans="1:9" x14ac:dyDescent="0.3">
      <c r="A4293" t="str" cm="1">
        <f t="array" aca="1" ref="A4293" ca="1">TRIM(UPPER(LEFT(INDIRECT("'Postal Code-FSA Input'!"&amp;CELL("address",A4300)), 3)))</f>
        <v/>
      </c>
      <c r="B4293" t="str" cm="1">
        <f t="array" aca="1" ref="B4293" ca="1">IF(INDIRECT(CELL("address",A4293))&lt;&gt;"", _xlfn.XLOOKUP(INDIRECT(CELL("address",A4293)),_FSAData!$B:$B,_FSAData!$C:$C, ""),"")</f>
        <v/>
      </c>
      <c r="C4293" t="str" cm="1">
        <f t="array" aca="1" ref="C4293" ca="1">IF(INDIRECT(CELL("address",A4293))&lt;&gt;"", _xlfn.XLOOKUP(LEFT(INDIRECT(CELL("address",A4293)), 3),_FSAData!$B:$B,_FSAData!$D:$D,""), "")</f>
        <v/>
      </c>
      <c r="D4293" t="str">
        <f t="shared" ca="1" si="132"/>
        <v/>
      </c>
      <c r="F4293" t="str" cm="1">
        <f t="array" aca="1" ref="F4293" ca="1">TRIM(UPPER(LEFT(INDIRECT("'Postal Code-FSA Input'!"&amp;CELL("address",B4300)), 3)))</f>
        <v/>
      </c>
      <c r="G4293" t="str" cm="1">
        <f t="array" aca="1" ref="G4293" ca="1">IF(INDIRECT(CELL("address",F4293))&lt;&gt;"", _xlfn.XLOOKUP(INDIRECT(CELL("address",F4293)),_FSAData!$B:$B,_FSAData!$C:$C, ""),"")</f>
        <v/>
      </c>
      <c r="H4293" t="str" cm="1">
        <f t="array" aca="1" ref="H4293" ca="1">IF(INDIRECT(CELL("address",F4293))&lt;&gt;"", _xlfn.XLOOKUP(LEFT(INDIRECT(CELL("address",F4293)), 3),_FSAData!$B:$B,_FSAData!$D:$D,""), "")</f>
        <v/>
      </c>
      <c r="I4293" t="str">
        <f t="shared" ca="1" si="133"/>
        <v/>
      </c>
    </row>
    <row r="4294" spans="1:9" x14ac:dyDescent="0.3">
      <c r="A4294" t="str" cm="1">
        <f t="array" aca="1" ref="A4294" ca="1">TRIM(UPPER(LEFT(INDIRECT("'Postal Code-FSA Input'!"&amp;CELL("address",A4301)), 3)))</f>
        <v/>
      </c>
      <c r="B4294" t="str" cm="1">
        <f t="array" aca="1" ref="B4294" ca="1">IF(INDIRECT(CELL("address",A4294))&lt;&gt;"", _xlfn.XLOOKUP(INDIRECT(CELL("address",A4294)),_FSAData!$B:$B,_FSAData!$C:$C, ""),"")</f>
        <v/>
      </c>
      <c r="C4294" t="str" cm="1">
        <f t="array" aca="1" ref="C4294" ca="1">IF(INDIRECT(CELL("address",A4294))&lt;&gt;"", _xlfn.XLOOKUP(LEFT(INDIRECT(CELL("address",A4294)), 3),_FSAData!$B:$B,_FSAData!$D:$D,""), "")</f>
        <v/>
      </c>
      <c r="D4294" t="str">
        <f t="shared" ref="D4294:D4357" ca="1" si="134">IF(B4294&lt;&gt;"",ACOS(COS(RADIANS(90-$B$2)) * COS(RADIANS(90-B4294)) + SIN(RADIANS(90-$B$2)) * SIN(RADIANS(90-B4294)) * COS(RADIANS($C$2-C4294))) * 6371,"")</f>
        <v/>
      </c>
      <c r="F4294" t="str" cm="1">
        <f t="array" aca="1" ref="F4294" ca="1">TRIM(UPPER(LEFT(INDIRECT("'Postal Code-FSA Input'!"&amp;CELL("address",B4301)), 3)))</f>
        <v/>
      </c>
      <c r="G4294" t="str" cm="1">
        <f t="array" aca="1" ref="G4294" ca="1">IF(INDIRECT(CELL("address",F4294))&lt;&gt;"", _xlfn.XLOOKUP(INDIRECT(CELL("address",F4294)),_FSAData!$B:$B,_FSAData!$C:$C, ""),"")</f>
        <v/>
      </c>
      <c r="H4294" t="str" cm="1">
        <f t="array" aca="1" ref="H4294" ca="1">IF(INDIRECT(CELL("address",F4294))&lt;&gt;"", _xlfn.XLOOKUP(LEFT(INDIRECT(CELL("address",F4294)), 3),_FSAData!$B:$B,_FSAData!$D:$D,""), "")</f>
        <v/>
      </c>
      <c r="I4294" t="str">
        <f t="shared" ref="I4294:I4357" ca="1" si="135">IF(G4294&lt;&gt;"",ACOS(COS(RADIANS(90-$B$2)) * COS(RADIANS(90-G4294)) + SIN(RADIANS(90-$B$2)) * SIN(RADIANS(90-G4294)) * COS(RADIANS($C$2-H4294))) * 6371,"")</f>
        <v/>
      </c>
    </row>
    <row r="4295" spans="1:9" x14ac:dyDescent="0.3">
      <c r="A4295" t="str" cm="1">
        <f t="array" aca="1" ref="A4295" ca="1">TRIM(UPPER(LEFT(INDIRECT("'Postal Code-FSA Input'!"&amp;CELL("address",A4302)), 3)))</f>
        <v/>
      </c>
      <c r="B4295" t="str" cm="1">
        <f t="array" aca="1" ref="B4295" ca="1">IF(INDIRECT(CELL("address",A4295))&lt;&gt;"", _xlfn.XLOOKUP(INDIRECT(CELL("address",A4295)),_FSAData!$B:$B,_FSAData!$C:$C, ""),"")</f>
        <v/>
      </c>
      <c r="C4295" t="str" cm="1">
        <f t="array" aca="1" ref="C4295" ca="1">IF(INDIRECT(CELL("address",A4295))&lt;&gt;"", _xlfn.XLOOKUP(LEFT(INDIRECT(CELL("address",A4295)), 3),_FSAData!$B:$B,_FSAData!$D:$D,""), "")</f>
        <v/>
      </c>
      <c r="D4295" t="str">
        <f t="shared" ca="1" si="134"/>
        <v/>
      </c>
      <c r="F4295" t="str" cm="1">
        <f t="array" aca="1" ref="F4295" ca="1">TRIM(UPPER(LEFT(INDIRECT("'Postal Code-FSA Input'!"&amp;CELL("address",B4302)), 3)))</f>
        <v/>
      </c>
      <c r="G4295" t="str" cm="1">
        <f t="array" aca="1" ref="G4295" ca="1">IF(INDIRECT(CELL("address",F4295))&lt;&gt;"", _xlfn.XLOOKUP(INDIRECT(CELL("address",F4295)),_FSAData!$B:$B,_FSAData!$C:$C, ""),"")</f>
        <v/>
      </c>
      <c r="H4295" t="str" cm="1">
        <f t="array" aca="1" ref="H4295" ca="1">IF(INDIRECT(CELL("address",F4295))&lt;&gt;"", _xlfn.XLOOKUP(LEFT(INDIRECT(CELL("address",F4295)), 3),_FSAData!$B:$B,_FSAData!$D:$D,""), "")</f>
        <v/>
      </c>
      <c r="I4295" t="str">
        <f t="shared" ca="1" si="135"/>
        <v/>
      </c>
    </row>
    <row r="4296" spans="1:9" x14ac:dyDescent="0.3">
      <c r="A4296" t="str" cm="1">
        <f t="array" aca="1" ref="A4296" ca="1">TRIM(UPPER(LEFT(INDIRECT("'Postal Code-FSA Input'!"&amp;CELL("address",A4303)), 3)))</f>
        <v/>
      </c>
      <c r="B4296" t="str" cm="1">
        <f t="array" aca="1" ref="B4296" ca="1">IF(INDIRECT(CELL("address",A4296))&lt;&gt;"", _xlfn.XLOOKUP(INDIRECT(CELL("address",A4296)),_FSAData!$B:$B,_FSAData!$C:$C, ""),"")</f>
        <v/>
      </c>
      <c r="C4296" t="str" cm="1">
        <f t="array" aca="1" ref="C4296" ca="1">IF(INDIRECT(CELL("address",A4296))&lt;&gt;"", _xlfn.XLOOKUP(LEFT(INDIRECT(CELL("address",A4296)), 3),_FSAData!$B:$B,_FSAData!$D:$D,""), "")</f>
        <v/>
      </c>
      <c r="D4296" t="str">
        <f t="shared" ca="1" si="134"/>
        <v/>
      </c>
      <c r="F4296" t="str" cm="1">
        <f t="array" aca="1" ref="F4296" ca="1">TRIM(UPPER(LEFT(INDIRECT("'Postal Code-FSA Input'!"&amp;CELL("address",B4303)), 3)))</f>
        <v/>
      </c>
      <c r="G4296" t="str" cm="1">
        <f t="array" aca="1" ref="G4296" ca="1">IF(INDIRECT(CELL("address",F4296))&lt;&gt;"", _xlfn.XLOOKUP(INDIRECT(CELL("address",F4296)),_FSAData!$B:$B,_FSAData!$C:$C, ""),"")</f>
        <v/>
      </c>
      <c r="H4296" t="str" cm="1">
        <f t="array" aca="1" ref="H4296" ca="1">IF(INDIRECT(CELL("address",F4296))&lt;&gt;"", _xlfn.XLOOKUP(LEFT(INDIRECT(CELL("address",F4296)), 3),_FSAData!$B:$B,_FSAData!$D:$D,""), "")</f>
        <v/>
      </c>
      <c r="I4296" t="str">
        <f t="shared" ca="1" si="135"/>
        <v/>
      </c>
    </row>
    <row r="4297" spans="1:9" x14ac:dyDescent="0.3">
      <c r="A4297" t="str" cm="1">
        <f t="array" aca="1" ref="A4297" ca="1">TRIM(UPPER(LEFT(INDIRECT("'Postal Code-FSA Input'!"&amp;CELL("address",A4304)), 3)))</f>
        <v/>
      </c>
      <c r="B4297" t="str" cm="1">
        <f t="array" aca="1" ref="B4297" ca="1">IF(INDIRECT(CELL("address",A4297))&lt;&gt;"", _xlfn.XLOOKUP(INDIRECT(CELL("address",A4297)),_FSAData!$B:$B,_FSAData!$C:$C, ""),"")</f>
        <v/>
      </c>
      <c r="C4297" t="str" cm="1">
        <f t="array" aca="1" ref="C4297" ca="1">IF(INDIRECT(CELL("address",A4297))&lt;&gt;"", _xlfn.XLOOKUP(LEFT(INDIRECT(CELL("address",A4297)), 3),_FSAData!$B:$B,_FSAData!$D:$D,""), "")</f>
        <v/>
      </c>
      <c r="D4297" t="str">
        <f t="shared" ca="1" si="134"/>
        <v/>
      </c>
      <c r="F4297" t="str" cm="1">
        <f t="array" aca="1" ref="F4297" ca="1">TRIM(UPPER(LEFT(INDIRECT("'Postal Code-FSA Input'!"&amp;CELL("address",B4304)), 3)))</f>
        <v/>
      </c>
      <c r="G4297" t="str" cm="1">
        <f t="array" aca="1" ref="G4297" ca="1">IF(INDIRECT(CELL("address",F4297))&lt;&gt;"", _xlfn.XLOOKUP(INDIRECT(CELL("address",F4297)),_FSAData!$B:$B,_FSAData!$C:$C, ""),"")</f>
        <v/>
      </c>
      <c r="H4297" t="str" cm="1">
        <f t="array" aca="1" ref="H4297" ca="1">IF(INDIRECT(CELL("address",F4297))&lt;&gt;"", _xlfn.XLOOKUP(LEFT(INDIRECT(CELL("address",F4297)), 3),_FSAData!$B:$B,_FSAData!$D:$D,""), "")</f>
        <v/>
      </c>
      <c r="I4297" t="str">
        <f t="shared" ca="1" si="135"/>
        <v/>
      </c>
    </row>
    <row r="4298" spans="1:9" x14ac:dyDescent="0.3">
      <c r="A4298" t="str" cm="1">
        <f t="array" aca="1" ref="A4298" ca="1">TRIM(UPPER(LEFT(INDIRECT("'Postal Code-FSA Input'!"&amp;CELL("address",A4305)), 3)))</f>
        <v/>
      </c>
      <c r="B4298" t="str" cm="1">
        <f t="array" aca="1" ref="B4298" ca="1">IF(INDIRECT(CELL("address",A4298))&lt;&gt;"", _xlfn.XLOOKUP(INDIRECT(CELL("address",A4298)),_FSAData!$B:$B,_FSAData!$C:$C, ""),"")</f>
        <v/>
      </c>
      <c r="C4298" t="str" cm="1">
        <f t="array" aca="1" ref="C4298" ca="1">IF(INDIRECT(CELL("address",A4298))&lt;&gt;"", _xlfn.XLOOKUP(LEFT(INDIRECT(CELL("address",A4298)), 3),_FSAData!$B:$B,_FSAData!$D:$D,""), "")</f>
        <v/>
      </c>
      <c r="D4298" t="str">
        <f t="shared" ca="1" si="134"/>
        <v/>
      </c>
      <c r="F4298" t="str" cm="1">
        <f t="array" aca="1" ref="F4298" ca="1">TRIM(UPPER(LEFT(INDIRECT("'Postal Code-FSA Input'!"&amp;CELL("address",B4305)), 3)))</f>
        <v/>
      </c>
      <c r="G4298" t="str" cm="1">
        <f t="array" aca="1" ref="G4298" ca="1">IF(INDIRECT(CELL("address",F4298))&lt;&gt;"", _xlfn.XLOOKUP(INDIRECT(CELL("address",F4298)),_FSAData!$B:$B,_FSAData!$C:$C, ""),"")</f>
        <v/>
      </c>
      <c r="H4298" t="str" cm="1">
        <f t="array" aca="1" ref="H4298" ca="1">IF(INDIRECT(CELL("address",F4298))&lt;&gt;"", _xlfn.XLOOKUP(LEFT(INDIRECT(CELL("address",F4298)), 3),_FSAData!$B:$B,_FSAData!$D:$D,""), "")</f>
        <v/>
      </c>
      <c r="I4298" t="str">
        <f t="shared" ca="1" si="135"/>
        <v/>
      </c>
    </row>
    <row r="4299" spans="1:9" x14ac:dyDescent="0.3">
      <c r="A4299" t="str" cm="1">
        <f t="array" aca="1" ref="A4299" ca="1">TRIM(UPPER(LEFT(INDIRECT("'Postal Code-FSA Input'!"&amp;CELL("address",A4306)), 3)))</f>
        <v/>
      </c>
      <c r="B4299" t="str" cm="1">
        <f t="array" aca="1" ref="B4299" ca="1">IF(INDIRECT(CELL("address",A4299))&lt;&gt;"", _xlfn.XLOOKUP(INDIRECT(CELL("address",A4299)),_FSAData!$B:$B,_FSAData!$C:$C, ""),"")</f>
        <v/>
      </c>
      <c r="C4299" t="str" cm="1">
        <f t="array" aca="1" ref="C4299" ca="1">IF(INDIRECT(CELL("address",A4299))&lt;&gt;"", _xlfn.XLOOKUP(LEFT(INDIRECT(CELL("address",A4299)), 3),_FSAData!$B:$B,_FSAData!$D:$D,""), "")</f>
        <v/>
      </c>
      <c r="D4299" t="str">
        <f t="shared" ca="1" si="134"/>
        <v/>
      </c>
      <c r="F4299" t="str" cm="1">
        <f t="array" aca="1" ref="F4299" ca="1">TRIM(UPPER(LEFT(INDIRECT("'Postal Code-FSA Input'!"&amp;CELL("address",B4306)), 3)))</f>
        <v/>
      </c>
      <c r="G4299" t="str" cm="1">
        <f t="array" aca="1" ref="G4299" ca="1">IF(INDIRECT(CELL("address",F4299))&lt;&gt;"", _xlfn.XLOOKUP(INDIRECT(CELL("address",F4299)),_FSAData!$B:$B,_FSAData!$C:$C, ""),"")</f>
        <v/>
      </c>
      <c r="H4299" t="str" cm="1">
        <f t="array" aca="1" ref="H4299" ca="1">IF(INDIRECT(CELL("address",F4299))&lt;&gt;"", _xlfn.XLOOKUP(LEFT(INDIRECT(CELL("address",F4299)), 3),_FSAData!$B:$B,_FSAData!$D:$D,""), "")</f>
        <v/>
      </c>
      <c r="I4299" t="str">
        <f t="shared" ca="1" si="135"/>
        <v/>
      </c>
    </row>
    <row r="4300" spans="1:9" x14ac:dyDescent="0.3">
      <c r="A4300" t="str" cm="1">
        <f t="array" aca="1" ref="A4300" ca="1">TRIM(UPPER(LEFT(INDIRECT("'Postal Code-FSA Input'!"&amp;CELL("address",A4307)), 3)))</f>
        <v/>
      </c>
      <c r="B4300" t="str" cm="1">
        <f t="array" aca="1" ref="B4300" ca="1">IF(INDIRECT(CELL("address",A4300))&lt;&gt;"", _xlfn.XLOOKUP(INDIRECT(CELL("address",A4300)),_FSAData!$B:$B,_FSAData!$C:$C, ""),"")</f>
        <v/>
      </c>
      <c r="C4300" t="str" cm="1">
        <f t="array" aca="1" ref="C4300" ca="1">IF(INDIRECT(CELL("address",A4300))&lt;&gt;"", _xlfn.XLOOKUP(LEFT(INDIRECT(CELL("address",A4300)), 3),_FSAData!$B:$B,_FSAData!$D:$D,""), "")</f>
        <v/>
      </c>
      <c r="D4300" t="str">
        <f t="shared" ca="1" si="134"/>
        <v/>
      </c>
      <c r="F4300" t="str" cm="1">
        <f t="array" aca="1" ref="F4300" ca="1">TRIM(UPPER(LEFT(INDIRECT("'Postal Code-FSA Input'!"&amp;CELL("address",B4307)), 3)))</f>
        <v/>
      </c>
      <c r="G4300" t="str" cm="1">
        <f t="array" aca="1" ref="G4300" ca="1">IF(INDIRECT(CELL("address",F4300))&lt;&gt;"", _xlfn.XLOOKUP(INDIRECT(CELL("address",F4300)),_FSAData!$B:$B,_FSAData!$C:$C, ""),"")</f>
        <v/>
      </c>
      <c r="H4300" t="str" cm="1">
        <f t="array" aca="1" ref="H4300" ca="1">IF(INDIRECT(CELL("address",F4300))&lt;&gt;"", _xlfn.XLOOKUP(LEFT(INDIRECT(CELL("address",F4300)), 3),_FSAData!$B:$B,_FSAData!$D:$D,""), "")</f>
        <v/>
      </c>
      <c r="I4300" t="str">
        <f t="shared" ca="1" si="135"/>
        <v/>
      </c>
    </row>
    <row r="4301" spans="1:9" x14ac:dyDescent="0.3">
      <c r="A4301" t="str" cm="1">
        <f t="array" aca="1" ref="A4301" ca="1">TRIM(UPPER(LEFT(INDIRECT("'Postal Code-FSA Input'!"&amp;CELL("address",A4308)), 3)))</f>
        <v/>
      </c>
      <c r="B4301" t="str" cm="1">
        <f t="array" aca="1" ref="B4301" ca="1">IF(INDIRECT(CELL("address",A4301))&lt;&gt;"", _xlfn.XLOOKUP(INDIRECT(CELL("address",A4301)),_FSAData!$B:$B,_FSAData!$C:$C, ""),"")</f>
        <v/>
      </c>
      <c r="C4301" t="str" cm="1">
        <f t="array" aca="1" ref="C4301" ca="1">IF(INDIRECT(CELL("address",A4301))&lt;&gt;"", _xlfn.XLOOKUP(LEFT(INDIRECT(CELL("address",A4301)), 3),_FSAData!$B:$B,_FSAData!$D:$D,""), "")</f>
        <v/>
      </c>
      <c r="D4301" t="str">
        <f t="shared" ca="1" si="134"/>
        <v/>
      </c>
      <c r="F4301" t="str" cm="1">
        <f t="array" aca="1" ref="F4301" ca="1">TRIM(UPPER(LEFT(INDIRECT("'Postal Code-FSA Input'!"&amp;CELL("address",B4308)), 3)))</f>
        <v/>
      </c>
      <c r="G4301" t="str" cm="1">
        <f t="array" aca="1" ref="G4301" ca="1">IF(INDIRECT(CELL("address",F4301))&lt;&gt;"", _xlfn.XLOOKUP(INDIRECT(CELL("address",F4301)),_FSAData!$B:$B,_FSAData!$C:$C, ""),"")</f>
        <v/>
      </c>
      <c r="H4301" t="str" cm="1">
        <f t="array" aca="1" ref="H4301" ca="1">IF(INDIRECT(CELL("address",F4301))&lt;&gt;"", _xlfn.XLOOKUP(LEFT(INDIRECT(CELL("address",F4301)), 3),_FSAData!$B:$B,_FSAData!$D:$D,""), "")</f>
        <v/>
      </c>
      <c r="I4301" t="str">
        <f t="shared" ca="1" si="135"/>
        <v/>
      </c>
    </row>
    <row r="4302" spans="1:9" x14ac:dyDescent="0.3">
      <c r="A4302" t="str" cm="1">
        <f t="array" aca="1" ref="A4302" ca="1">TRIM(UPPER(LEFT(INDIRECT("'Postal Code-FSA Input'!"&amp;CELL("address",A4309)), 3)))</f>
        <v/>
      </c>
      <c r="B4302" t="str" cm="1">
        <f t="array" aca="1" ref="B4302" ca="1">IF(INDIRECT(CELL("address",A4302))&lt;&gt;"", _xlfn.XLOOKUP(INDIRECT(CELL("address",A4302)),_FSAData!$B:$B,_FSAData!$C:$C, ""),"")</f>
        <v/>
      </c>
      <c r="C4302" t="str" cm="1">
        <f t="array" aca="1" ref="C4302" ca="1">IF(INDIRECT(CELL("address",A4302))&lt;&gt;"", _xlfn.XLOOKUP(LEFT(INDIRECT(CELL("address",A4302)), 3),_FSAData!$B:$B,_FSAData!$D:$D,""), "")</f>
        <v/>
      </c>
      <c r="D4302" t="str">
        <f t="shared" ca="1" si="134"/>
        <v/>
      </c>
      <c r="F4302" t="str" cm="1">
        <f t="array" aca="1" ref="F4302" ca="1">TRIM(UPPER(LEFT(INDIRECT("'Postal Code-FSA Input'!"&amp;CELL("address",B4309)), 3)))</f>
        <v/>
      </c>
      <c r="G4302" t="str" cm="1">
        <f t="array" aca="1" ref="G4302" ca="1">IF(INDIRECT(CELL("address",F4302))&lt;&gt;"", _xlfn.XLOOKUP(INDIRECT(CELL("address",F4302)),_FSAData!$B:$B,_FSAData!$C:$C, ""),"")</f>
        <v/>
      </c>
      <c r="H4302" t="str" cm="1">
        <f t="array" aca="1" ref="H4302" ca="1">IF(INDIRECT(CELL("address",F4302))&lt;&gt;"", _xlfn.XLOOKUP(LEFT(INDIRECT(CELL("address",F4302)), 3),_FSAData!$B:$B,_FSAData!$D:$D,""), "")</f>
        <v/>
      </c>
      <c r="I4302" t="str">
        <f t="shared" ca="1" si="135"/>
        <v/>
      </c>
    </row>
    <row r="4303" spans="1:9" x14ac:dyDescent="0.3">
      <c r="A4303" t="str" cm="1">
        <f t="array" aca="1" ref="A4303" ca="1">TRIM(UPPER(LEFT(INDIRECT("'Postal Code-FSA Input'!"&amp;CELL("address",A4310)), 3)))</f>
        <v/>
      </c>
      <c r="B4303" t="str" cm="1">
        <f t="array" aca="1" ref="B4303" ca="1">IF(INDIRECT(CELL("address",A4303))&lt;&gt;"", _xlfn.XLOOKUP(INDIRECT(CELL("address",A4303)),_FSAData!$B:$B,_FSAData!$C:$C, ""),"")</f>
        <v/>
      </c>
      <c r="C4303" t="str" cm="1">
        <f t="array" aca="1" ref="C4303" ca="1">IF(INDIRECT(CELL("address",A4303))&lt;&gt;"", _xlfn.XLOOKUP(LEFT(INDIRECT(CELL("address",A4303)), 3),_FSAData!$B:$B,_FSAData!$D:$D,""), "")</f>
        <v/>
      </c>
      <c r="D4303" t="str">
        <f t="shared" ca="1" si="134"/>
        <v/>
      </c>
      <c r="F4303" t="str" cm="1">
        <f t="array" aca="1" ref="F4303" ca="1">TRIM(UPPER(LEFT(INDIRECT("'Postal Code-FSA Input'!"&amp;CELL("address",B4310)), 3)))</f>
        <v/>
      </c>
      <c r="G4303" t="str" cm="1">
        <f t="array" aca="1" ref="G4303" ca="1">IF(INDIRECT(CELL("address",F4303))&lt;&gt;"", _xlfn.XLOOKUP(INDIRECT(CELL("address",F4303)),_FSAData!$B:$B,_FSAData!$C:$C, ""),"")</f>
        <v/>
      </c>
      <c r="H4303" t="str" cm="1">
        <f t="array" aca="1" ref="H4303" ca="1">IF(INDIRECT(CELL("address",F4303))&lt;&gt;"", _xlfn.XLOOKUP(LEFT(INDIRECT(CELL("address",F4303)), 3),_FSAData!$B:$B,_FSAData!$D:$D,""), "")</f>
        <v/>
      </c>
      <c r="I4303" t="str">
        <f t="shared" ca="1" si="135"/>
        <v/>
      </c>
    </row>
    <row r="4304" spans="1:9" x14ac:dyDescent="0.3">
      <c r="A4304" t="str" cm="1">
        <f t="array" aca="1" ref="A4304" ca="1">TRIM(UPPER(LEFT(INDIRECT("'Postal Code-FSA Input'!"&amp;CELL("address",A4311)), 3)))</f>
        <v/>
      </c>
      <c r="B4304" t="str" cm="1">
        <f t="array" aca="1" ref="B4304" ca="1">IF(INDIRECT(CELL("address",A4304))&lt;&gt;"", _xlfn.XLOOKUP(INDIRECT(CELL("address",A4304)),_FSAData!$B:$B,_FSAData!$C:$C, ""),"")</f>
        <v/>
      </c>
      <c r="C4304" t="str" cm="1">
        <f t="array" aca="1" ref="C4304" ca="1">IF(INDIRECT(CELL("address",A4304))&lt;&gt;"", _xlfn.XLOOKUP(LEFT(INDIRECT(CELL("address",A4304)), 3),_FSAData!$B:$B,_FSAData!$D:$D,""), "")</f>
        <v/>
      </c>
      <c r="D4304" t="str">
        <f t="shared" ca="1" si="134"/>
        <v/>
      </c>
      <c r="F4304" t="str" cm="1">
        <f t="array" aca="1" ref="F4304" ca="1">TRIM(UPPER(LEFT(INDIRECT("'Postal Code-FSA Input'!"&amp;CELL("address",B4311)), 3)))</f>
        <v/>
      </c>
      <c r="G4304" t="str" cm="1">
        <f t="array" aca="1" ref="G4304" ca="1">IF(INDIRECT(CELL("address",F4304))&lt;&gt;"", _xlfn.XLOOKUP(INDIRECT(CELL("address",F4304)),_FSAData!$B:$B,_FSAData!$C:$C, ""),"")</f>
        <v/>
      </c>
      <c r="H4304" t="str" cm="1">
        <f t="array" aca="1" ref="H4304" ca="1">IF(INDIRECT(CELL("address",F4304))&lt;&gt;"", _xlfn.XLOOKUP(LEFT(INDIRECT(CELL("address",F4304)), 3),_FSAData!$B:$B,_FSAData!$D:$D,""), "")</f>
        <v/>
      </c>
      <c r="I4304" t="str">
        <f t="shared" ca="1" si="135"/>
        <v/>
      </c>
    </row>
    <row r="4305" spans="1:9" x14ac:dyDescent="0.3">
      <c r="A4305" t="str" cm="1">
        <f t="array" aca="1" ref="A4305" ca="1">TRIM(UPPER(LEFT(INDIRECT("'Postal Code-FSA Input'!"&amp;CELL("address",A4312)), 3)))</f>
        <v/>
      </c>
      <c r="B4305" t="str" cm="1">
        <f t="array" aca="1" ref="B4305" ca="1">IF(INDIRECT(CELL("address",A4305))&lt;&gt;"", _xlfn.XLOOKUP(INDIRECT(CELL("address",A4305)),_FSAData!$B:$B,_FSAData!$C:$C, ""),"")</f>
        <v/>
      </c>
      <c r="C4305" t="str" cm="1">
        <f t="array" aca="1" ref="C4305" ca="1">IF(INDIRECT(CELL("address",A4305))&lt;&gt;"", _xlfn.XLOOKUP(LEFT(INDIRECT(CELL("address",A4305)), 3),_FSAData!$B:$B,_FSAData!$D:$D,""), "")</f>
        <v/>
      </c>
      <c r="D4305" t="str">
        <f t="shared" ca="1" si="134"/>
        <v/>
      </c>
      <c r="F4305" t="str" cm="1">
        <f t="array" aca="1" ref="F4305" ca="1">TRIM(UPPER(LEFT(INDIRECT("'Postal Code-FSA Input'!"&amp;CELL("address",B4312)), 3)))</f>
        <v/>
      </c>
      <c r="G4305" t="str" cm="1">
        <f t="array" aca="1" ref="G4305" ca="1">IF(INDIRECT(CELL("address",F4305))&lt;&gt;"", _xlfn.XLOOKUP(INDIRECT(CELL("address",F4305)),_FSAData!$B:$B,_FSAData!$C:$C, ""),"")</f>
        <v/>
      </c>
      <c r="H4305" t="str" cm="1">
        <f t="array" aca="1" ref="H4305" ca="1">IF(INDIRECT(CELL("address",F4305))&lt;&gt;"", _xlfn.XLOOKUP(LEFT(INDIRECT(CELL("address",F4305)), 3),_FSAData!$B:$B,_FSAData!$D:$D,""), "")</f>
        <v/>
      </c>
      <c r="I4305" t="str">
        <f t="shared" ca="1" si="135"/>
        <v/>
      </c>
    </row>
    <row r="4306" spans="1:9" x14ac:dyDescent="0.3">
      <c r="A4306" t="str" cm="1">
        <f t="array" aca="1" ref="A4306" ca="1">TRIM(UPPER(LEFT(INDIRECT("'Postal Code-FSA Input'!"&amp;CELL("address",A4313)), 3)))</f>
        <v/>
      </c>
      <c r="B4306" t="str" cm="1">
        <f t="array" aca="1" ref="B4306" ca="1">IF(INDIRECT(CELL("address",A4306))&lt;&gt;"", _xlfn.XLOOKUP(INDIRECT(CELL("address",A4306)),_FSAData!$B:$B,_FSAData!$C:$C, ""),"")</f>
        <v/>
      </c>
      <c r="C4306" t="str" cm="1">
        <f t="array" aca="1" ref="C4306" ca="1">IF(INDIRECT(CELL("address",A4306))&lt;&gt;"", _xlfn.XLOOKUP(LEFT(INDIRECT(CELL("address",A4306)), 3),_FSAData!$B:$B,_FSAData!$D:$D,""), "")</f>
        <v/>
      </c>
      <c r="D4306" t="str">
        <f t="shared" ca="1" si="134"/>
        <v/>
      </c>
      <c r="F4306" t="str" cm="1">
        <f t="array" aca="1" ref="F4306" ca="1">TRIM(UPPER(LEFT(INDIRECT("'Postal Code-FSA Input'!"&amp;CELL("address",B4313)), 3)))</f>
        <v/>
      </c>
      <c r="G4306" t="str" cm="1">
        <f t="array" aca="1" ref="G4306" ca="1">IF(INDIRECT(CELL("address",F4306))&lt;&gt;"", _xlfn.XLOOKUP(INDIRECT(CELL("address",F4306)),_FSAData!$B:$B,_FSAData!$C:$C, ""),"")</f>
        <v/>
      </c>
      <c r="H4306" t="str" cm="1">
        <f t="array" aca="1" ref="H4306" ca="1">IF(INDIRECT(CELL("address",F4306))&lt;&gt;"", _xlfn.XLOOKUP(LEFT(INDIRECT(CELL("address",F4306)), 3),_FSAData!$B:$B,_FSAData!$D:$D,""), "")</f>
        <v/>
      </c>
      <c r="I4306" t="str">
        <f t="shared" ca="1" si="135"/>
        <v/>
      </c>
    </row>
    <row r="4307" spans="1:9" x14ac:dyDescent="0.3">
      <c r="A4307" t="str" cm="1">
        <f t="array" aca="1" ref="A4307" ca="1">TRIM(UPPER(LEFT(INDIRECT("'Postal Code-FSA Input'!"&amp;CELL("address",A4314)), 3)))</f>
        <v/>
      </c>
      <c r="B4307" t="str" cm="1">
        <f t="array" aca="1" ref="B4307" ca="1">IF(INDIRECT(CELL("address",A4307))&lt;&gt;"", _xlfn.XLOOKUP(INDIRECT(CELL("address",A4307)),_FSAData!$B:$B,_FSAData!$C:$C, ""),"")</f>
        <v/>
      </c>
      <c r="C4307" t="str" cm="1">
        <f t="array" aca="1" ref="C4307" ca="1">IF(INDIRECT(CELL("address",A4307))&lt;&gt;"", _xlfn.XLOOKUP(LEFT(INDIRECT(CELL("address",A4307)), 3),_FSAData!$B:$B,_FSAData!$D:$D,""), "")</f>
        <v/>
      </c>
      <c r="D4307" t="str">
        <f t="shared" ca="1" si="134"/>
        <v/>
      </c>
      <c r="F4307" t="str" cm="1">
        <f t="array" aca="1" ref="F4307" ca="1">TRIM(UPPER(LEFT(INDIRECT("'Postal Code-FSA Input'!"&amp;CELL("address",B4314)), 3)))</f>
        <v/>
      </c>
      <c r="G4307" t="str" cm="1">
        <f t="array" aca="1" ref="G4307" ca="1">IF(INDIRECT(CELL("address",F4307))&lt;&gt;"", _xlfn.XLOOKUP(INDIRECT(CELL("address",F4307)),_FSAData!$B:$B,_FSAData!$C:$C, ""),"")</f>
        <v/>
      </c>
      <c r="H4307" t="str" cm="1">
        <f t="array" aca="1" ref="H4307" ca="1">IF(INDIRECT(CELL("address",F4307))&lt;&gt;"", _xlfn.XLOOKUP(LEFT(INDIRECT(CELL("address",F4307)), 3),_FSAData!$B:$B,_FSAData!$D:$D,""), "")</f>
        <v/>
      </c>
      <c r="I4307" t="str">
        <f t="shared" ca="1" si="135"/>
        <v/>
      </c>
    </row>
    <row r="4308" spans="1:9" x14ac:dyDescent="0.3">
      <c r="A4308" t="str" cm="1">
        <f t="array" aca="1" ref="A4308" ca="1">TRIM(UPPER(LEFT(INDIRECT("'Postal Code-FSA Input'!"&amp;CELL("address",A4315)), 3)))</f>
        <v/>
      </c>
      <c r="B4308" t="str" cm="1">
        <f t="array" aca="1" ref="B4308" ca="1">IF(INDIRECT(CELL("address",A4308))&lt;&gt;"", _xlfn.XLOOKUP(INDIRECT(CELL("address",A4308)),_FSAData!$B:$B,_FSAData!$C:$C, ""),"")</f>
        <v/>
      </c>
      <c r="C4308" t="str" cm="1">
        <f t="array" aca="1" ref="C4308" ca="1">IF(INDIRECT(CELL("address",A4308))&lt;&gt;"", _xlfn.XLOOKUP(LEFT(INDIRECT(CELL("address",A4308)), 3),_FSAData!$B:$B,_FSAData!$D:$D,""), "")</f>
        <v/>
      </c>
      <c r="D4308" t="str">
        <f t="shared" ca="1" si="134"/>
        <v/>
      </c>
      <c r="F4308" t="str" cm="1">
        <f t="array" aca="1" ref="F4308" ca="1">TRIM(UPPER(LEFT(INDIRECT("'Postal Code-FSA Input'!"&amp;CELL("address",B4315)), 3)))</f>
        <v/>
      </c>
      <c r="G4308" t="str" cm="1">
        <f t="array" aca="1" ref="G4308" ca="1">IF(INDIRECT(CELL("address",F4308))&lt;&gt;"", _xlfn.XLOOKUP(INDIRECT(CELL("address",F4308)),_FSAData!$B:$B,_FSAData!$C:$C, ""),"")</f>
        <v/>
      </c>
      <c r="H4308" t="str" cm="1">
        <f t="array" aca="1" ref="H4308" ca="1">IF(INDIRECT(CELL("address",F4308))&lt;&gt;"", _xlfn.XLOOKUP(LEFT(INDIRECT(CELL("address",F4308)), 3),_FSAData!$B:$B,_FSAData!$D:$D,""), "")</f>
        <v/>
      </c>
      <c r="I4308" t="str">
        <f t="shared" ca="1" si="135"/>
        <v/>
      </c>
    </row>
    <row r="4309" spans="1:9" x14ac:dyDescent="0.3">
      <c r="A4309" t="str" cm="1">
        <f t="array" aca="1" ref="A4309" ca="1">TRIM(UPPER(LEFT(INDIRECT("'Postal Code-FSA Input'!"&amp;CELL("address",A4316)), 3)))</f>
        <v/>
      </c>
      <c r="B4309" t="str" cm="1">
        <f t="array" aca="1" ref="B4309" ca="1">IF(INDIRECT(CELL("address",A4309))&lt;&gt;"", _xlfn.XLOOKUP(INDIRECT(CELL("address",A4309)),_FSAData!$B:$B,_FSAData!$C:$C, ""),"")</f>
        <v/>
      </c>
      <c r="C4309" t="str" cm="1">
        <f t="array" aca="1" ref="C4309" ca="1">IF(INDIRECT(CELL("address",A4309))&lt;&gt;"", _xlfn.XLOOKUP(LEFT(INDIRECT(CELL("address",A4309)), 3),_FSAData!$B:$B,_FSAData!$D:$D,""), "")</f>
        <v/>
      </c>
      <c r="D4309" t="str">
        <f t="shared" ca="1" si="134"/>
        <v/>
      </c>
      <c r="F4309" t="str" cm="1">
        <f t="array" aca="1" ref="F4309" ca="1">TRIM(UPPER(LEFT(INDIRECT("'Postal Code-FSA Input'!"&amp;CELL("address",B4316)), 3)))</f>
        <v/>
      </c>
      <c r="G4309" t="str" cm="1">
        <f t="array" aca="1" ref="G4309" ca="1">IF(INDIRECT(CELL("address",F4309))&lt;&gt;"", _xlfn.XLOOKUP(INDIRECT(CELL("address",F4309)),_FSAData!$B:$B,_FSAData!$C:$C, ""),"")</f>
        <v/>
      </c>
      <c r="H4309" t="str" cm="1">
        <f t="array" aca="1" ref="H4309" ca="1">IF(INDIRECT(CELL("address",F4309))&lt;&gt;"", _xlfn.XLOOKUP(LEFT(INDIRECT(CELL("address",F4309)), 3),_FSAData!$B:$B,_FSAData!$D:$D,""), "")</f>
        <v/>
      </c>
      <c r="I4309" t="str">
        <f t="shared" ca="1" si="135"/>
        <v/>
      </c>
    </row>
    <row r="4310" spans="1:9" x14ac:dyDescent="0.3">
      <c r="A4310" t="str" cm="1">
        <f t="array" aca="1" ref="A4310" ca="1">TRIM(UPPER(LEFT(INDIRECT("'Postal Code-FSA Input'!"&amp;CELL("address",A4317)), 3)))</f>
        <v/>
      </c>
      <c r="B4310" t="str" cm="1">
        <f t="array" aca="1" ref="B4310" ca="1">IF(INDIRECT(CELL("address",A4310))&lt;&gt;"", _xlfn.XLOOKUP(INDIRECT(CELL("address",A4310)),_FSAData!$B:$B,_FSAData!$C:$C, ""),"")</f>
        <v/>
      </c>
      <c r="C4310" t="str" cm="1">
        <f t="array" aca="1" ref="C4310" ca="1">IF(INDIRECT(CELL("address",A4310))&lt;&gt;"", _xlfn.XLOOKUP(LEFT(INDIRECT(CELL("address",A4310)), 3),_FSAData!$B:$B,_FSAData!$D:$D,""), "")</f>
        <v/>
      </c>
      <c r="D4310" t="str">
        <f t="shared" ca="1" si="134"/>
        <v/>
      </c>
      <c r="F4310" t="str" cm="1">
        <f t="array" aca="1" ref="F4310" ca="1">TRIM(UPPER(LEFT(INDIRECT("'Postal Code-FSA Input'!"&amp;CELL("address",B4317)), 3)))</f>
        <v/>
      </c>
      <c r="G4310" t="str" cm="1">
        <f t="array" aca="1" ref="G4310" ca="1">IF(INDIRECT(CELL("address",F4310))&lt;&gt;"", _xlfn.XLOOKUP(INDIRECT(CELL("address",F4310)),_FSAData!$B:$B,_FSAData!$C:$C, ""),"")</f>
        <v/>
      </c>
      <c r="H4310" t="str" cm="1">
        <f t="array" aca="1" ref="H4310" ca="1">IF(INDIRECT(CELL("address",F4310))&lt;&gt;"", _xlfn.XLOOKUP(LEFT(INDIRECT(CELL("address",F4310)), 3),_FSAData!$B:$B,_FSAData!$D:$D,""), "")</f>
        <v/>
      </c>
      <c r="I4310" t="str">
        <f t="shared" ca="1" si="135"/>
        <v/>
      </c>
    </row>
    <row r="4311" spans="1:9" x14ac:dyDescent="0.3">
      <c r="A4311" t="str" cm="1">
        <f t="array" aca="1" ref="A4311" ca="1">TRIM(UPPER(LEFT(INDIRECT("'Postal Code-FSA Input'!"&amp;CELL("address",A4318)), 3)))</f>
        <v/>
      </c>
      <c r="B4311" t="str" cm="1">
        <f t="array" aca="1" ref="B4311" ca="1">IF(INDIRECT(CELL("address",A4311))&lt;&gt;"", _xlfn.XLOOKUP(INDIRECT(CELL("address",A4311)),_FSAData!$B:$B,_FSAData!$C:$C, ""),"")</f>
        <v/>
      </c>
      <c r="C4311" t="str" cm="1">
        <f t="array" aca="1" ref="C4311" ca="1">IF(INDIRECT(CELL("address",A4311))&lt;&gt;"", _xlfn.XLOOKUP(LEFT(INDIRECT(CELL("address",A4311)), 3),_FSAData!$B:$B,_FSAData!$D:$D,""), "")</f>
        <v/>
      </c>
      <c r="D4311" t="str">
        <f t="shared" ca="1" si="134"/>
        <v/>
      </c>
      <c r="F4311" t="str" cm="1">
        <f t="array" aca="1" ref="F4311" ca="1">TRIM(UPPER(LEFT(INDIRECT("'Postal Code-FSA Input'!"&amp;CELL("address",B4318)), 3)))</f>
        <v/>
      </c>
      <c r="G4311" t="str" cm="1">
        <f t="array" aca="1" ref="G4311" ca="1">IF(INDIRECT(CELL("address",F4311))&lt;&gt;"", _xlfn.XLOOKUP(INDIRECT(CELL("address",F4311)),_FSAData!$B:$B,_FSAData!$C:$C, ""),"")</f>
        <v/>
      </c>
      <c r="H4311" t="str" cm="1">
        <f t="array" aca="1" ref="H4311" ca="1">IF(INDIRECT(CELL("address",F4311))&lt;&gt;"", _xlfn.XLOOKUP(LEFT(INDIRECT(CELL("address",F4311)), 3),_FSAData!$B:$B,_FSAData!$D:$D,""), "")</f>
        <v/>
      </c>
      <c r="I4311" t="str">
        <f t="shared" ca="1" si="135"/>
        <v/>
      </c>
    </row>
    <row r="4312" spans="1:9" x14ac:dyDescent="0.3">
      <c r="A4312" t="str" cm="1">
        <f t="array" aca="1" ref="A4312" ca="1">TRIM(UPPER(LEFT(INDIRECT("'Postal Code-FSA Input'!"&amp;CELL("address",A4319)), 3)))</f>
        <v/>
      </c>
      <c r="B4312" t="str" cm="1">
        <f t="array" aca="1" ref="B4312" ca="1">IF(INDIRECT(CELL("address",A4312))&lt;&gt;"", _xlfn.XLOOKUP(INDIRECT(CELL("address",A4312)),_FSAData!$B:$B,_FSAData!$C:$C, ""),"")</f>
        <v/>
      </c>
      <c r="C4312" t="str" cm="1">
        <f t="array" aca="1" ref="C4312" ca="1">IF(INDIRECT(CELL("address",A4312))&lt;&gt;"", _xlfn.XLOOKUP(LEFT(INDIRECT(CELL("address",A4312)), 3),_FSAData!$B:$B,_FSAData!$D:$D,""), "")</f>
        <v/>
      </c>
      <c r="D4312" t="str">
        <f t="shared" ca="1" si="134"/>
        <v/>
      </c>
      <c r="F4312" t="str" cm="1">
        <f t="array" aca="1" ref="F4312" ca="1">TRIM(UPPER(LEFT(INDIRECT("'Postal Code-FSA Input'!"&amp;CELL("address",B4319)), 3)))</f>
        <v/>
      </c>
      <c r="G4312" t="str" cm="1">
        <f t="array" aca="1" ref="G4312" ca="1">IF(INDIRECT(CELL("address",F4312))&lt;&gt;"", _xlfn.XLOOKUP(INDIRECT(CELL("address",F4312)),_FSAData!$B:$B,_FSAData!$C:$C, ""),"")</f>
        <v/>
      </c>
      <c r="H4312" t="str" cm="1">
        <f t="array" aca="1" ref="H4312" ca="1">IF(INDIRECT(CELL("address",F4312))&lt;&gt;"", _xlfn.XLOOKUP(LEFT(INDIRECT(CELL("address",F4312)), 3),_FSAData!$B:$B,_FSAData!$D:$D,""), "")</f>
        <v/>
      </c>
      <c r="I4312" t="str">
        <f t="shared" ca="1" si="135"/>
        <v/>
      </c>
    </row>
    <row r="4313" spans="1:9" x14ac:dyDescent="0.3">
      <c r="A4313" t="str" cm="1">
        <f t="array" aca="1" ref="A4313" ca="1">TRIM(UPPER(LEFT(INDIRECT("'Postal Code-FSA Input'!"&amp;CELL("address",A4320)), 3)))</f>
        <v/>
      </c>
      <c r="B4313" t="str" cm="1">
        <f t="array" aca="1" ref="B4313" ca="1">IF(INDIRECT(CELL("address",A4313))&lt;&gt;"", _xlfn.XLOOKUP(INDIRECT(CELL("address",A4313)),_FSAData!$B:$B,_FSAData!$C:$C, ""),"")</f>
        <v/>
      </c>
      <c r="C4313" t="str" cm="1">
        <f t="array" aca="1" ref="C4313" ca="1">IF(INDIRECT(CELL("address",A4313))&lt;&gt;"", _xlfn.XLOOKUP(LEFT(INDIRECT(CELL("address",A4313)), 3),_FSAData!$B:$B,_FSAData!$D:$D,""), "")</f>
        <v/>
      </c>
      <c r="D4313" t="str">
        <f t="shared" ca="1" si="134"/>
        <v/>
      </c>
      <c r="F4313" t="str" cm="1">
        <f t="array" aca="1" ref="F4313" ca="1">TRIM(UPPER(LEFT(INDIRECT("'Postal Code-FSA Input'!"&amp;CELL("address",B4320)), 3)))</f>
        <v/>
      </c>
      <c r="G4313" t="str" cm="1">
        <f t="array" aca="1" ref="G4313" ca="1">IF(INDIRECT(CELL("address",F4313))&lt;&gt;"", _xlfn.XLOOKUP(INDIRECT(CELL("address",F4313)),_FSAData!$B:$B,_FSAData!$C:$C, ""),"")</f>
        <v/>
      </c>
      <c r="H4313" t="str" cm="1">
        <f t="array" aca="1" ref="H4313" ca="1">IF(INDIRECT(CELL("address",F4313))&lt;&gt;"", _xlfn.XLOOKUP(LEFT(INDIRECT(CELL("address",F4313)), 3),_FSAData!$B:$B,_FSAData!$D:$D,""), "")</f>
        <v/>
      </c>
      <c r="I4313" t="str">
        <f t="shared" ca="1" si="135"/>
        <v/>
      </c>
    </row>
    <row r="4314" spans="1:9" x14ac:dyDescent="0.3">
      <c r="A4314" t="str" cm="1">
        <f t="array" aca="1" ref="A4314" ca="1">TRIM(UPPER(LEFT(INDIRECT("'Postal Code-FSA Input'!"&amp;CELL("address",A4321)), 3)))</f>
        <v/>
      </c>
      <c r="B4314" t="str" cm="1">
        <f t="array" aca="1" ref="B4314" ca="1">IF(INDIRECT(CELL("address",A4314))&lt;&gt;"", _xlfn.XLOOKUP(INDIRECT(CELL("address",A4314)),_FSAData!$B:$B,_FSAData!$C:$C, ""),"")</f>
        <v/>
      </c>
      <c r="C4314" t="str" cm="1">
        <f t="array" aca="1" ref="C4314" ca="1">IF(INDIRECT(CELL("address",A4314))&lt;&gt;"", _xlfn.XLOOKUP(LEFT(INDIRECT(CELL("address",A4314)), 3),_FSAData!$B:$B,_FSAData!$D:$D,""), "")</f>
        <v/>
      </c>
      <c r="D4314" t="str">
        <f t="shared" ca="1" si="134"/>
        <v/>
      </c>
      <c r="F4314" t="str" cm="1">
        <f t="array" aca="1" ref="F4314" ca="1">TRIM(UPPER(LEFT(INDIRECT("'Postal Code-FSA Input'!"&amp;CELL("address",B4321)), 3)))</f>
        <v/>
      </c>
      <c r="G4314" t="str" cm="1">
        <f t="array" aca="1" ref="G4314" ca="1">IF(INDIRECT(CELL("address",F4314))&lt;&gt;"", _xlfn.XLOOKUP(INDIRECT(CELL("address",F4314)),_FSAData!$B:$B,_FSAData!$C:$C, ""),"")</f>
        <v/>
      </c>
      <c r="H4314" t="str" cm="1">
        <f t="array" aca="1" ref="H4314" ca="1">IF(INDIRECT(CELL("address",F4314))&lt;&gt;"", _xlfn.XLOOKUP(LEFT(INDIRECT(CELL("address",F4314)), 3),_FSAData!$B:$B,_FSAData!$D:$D,""), "")</f>
        <v/>
      </c>
      <c r="I4314" t="str">
        <f t="shared" ca="1" si="135"/>
        <v/>
      </c>
    </row>
    <row r="4315" spans="1:9" x14ac:dyDescent="0.3">
      <c r="A4315" t="str" cm="1">
        <f t="array" aca="1" ref="A4315" ca="1">TRIM(UPPER(LEFT(INDIRECT("'Postal Code-FSA Input'!"&amp;CELL("address",A4322)), 3)))</f>
        <v/>
      </c>
      <c r="B4315" t="str" cm="1">
        <f t="array" aca="1" ref="B4315" ca="1">IF(INDIRECT(CELL("address",A4315))&lt;&gt;"", _xlfn.XLOOKUP(INDIRECT(CELL("address",A4315)),_FSAData!$B:$B,_FSAData!$C:$C, ""),"")</f>
        <v/>
      </c>
      <c r="C4315" t="str" cm="1">
        <f t="array" aca="1" ref="C4315" ca="1">IF(INDIRECT(CELL("address",A4315))&lt;&gt;"", _xlfn.XLOOKUP(LEFT(INDIRECT(CELL("address",A4315)), 3),_FSAData!$B:$B,_FSAData!$D:$D,""), "")</f>
        <v/>
      </c>
      <c r="D4315" t="str">
        <f t="shared" ca="1" si="134"/>
        <v/>
      </c>
      <c r="F4315" t="str" cm="1">
        <f t="array" aca="1" ref="F4315" ca="1">TRIM(UPPER(LEFT(INDIRECT("'Postal Code-FSA Input'!"&amp;CELL("address",B4322)), 3)))</f>
        <v/>
      </c>
      <c r="G4315" t="str" cm="1">
        <f t="array" aca="1" ref="G4315" ca="1">IF(INDIRECT(CELL("address",F4315))&lt;&gt;"", _xlfn.XLOOKUP(INDIRECT(CELL("address",F4315)),_FSAData!$B:$B,_FSAData!$C:$C, ""),"")</f>
        <v/>
      </c>
      <c r="H4315" t="str" cm="1">
        <f t="array" aca="1" ref="H4315" ca="1">IF(INDIRECT(CELL("address",F4315))&lt;&gt;"", _xlfn.XLOOKUP(LEFT(INDIRECT(CELL("address",F4315)), 3),_FSAData!$B:$B,_FSAData!$D:$D,""), "")</f>
        <v/>
      </c>
      <c r="I4315" t="str">
        <f t="shared" ca="1" si="135"/>
        <v/>
      </c>
    </row>
    <row r="4316" spans="1:9" x14ac:dyDescent="0.3">
      <c r="A4316" t="str" cm="1">
        <f t="array" aca="1" ref="A4316" ca="1">TRIM(UPPER(LEFT(INDIRECT("'Postal Code-FSA Input'!"&amp;CELL("address",A4323)), 3)))</f>
        <v/>
      </c>
      <c r="B4316" t="str" cm="1">
        <f t="array" aca="1" ref="B4316" ca="1">IF(INDIRECT(CELL("address",A4316))&lt;&gt;"", _xlfn.XLOOKUP(INDIRECT(CELL("address",A4316)),_FSAData!$B:$B,_FSAData!$C:$C, ""),"")</f>
        <v/>
      </c>
      <c r="C4316" t="str" cm="1">
        <f t="array" aca="1" ref="C4316" ca="1">IF(INDIRECT(CELL("address",A4316))&lt;&gt;"", _xlfn.XLOOKUP(LEFT(INDIRECT(CELL("address",A4316)), 3),_FSAData!$B:$B,_FSAData!$D:$D,""), "")</f>
        <v/>
      </c>
      <c r="D4316" t="str">
        <f t="shared" ca="1" si="134"/>
        <v/>
      </c>
      <c r="F4316" t="str" cm="1">
        <f t="array" aca="1" ref="F4316" ca="1">TRIM(UPPER(LEFT(INDIRECT("'Postal Code-FSA Input'!"&amp;CELL("address",B4323)), 3)))</f>
        <v/>
      </c>
      <c r="G4316" t="str" cm="1">
        <f t="array" aca="1" ref="G4316" ca="1">IF(INDIRECT(CELL("address",F4316))&lt;&gt;"", _xlfn.XLOOKUP(INDIRECT(CELL("address",F4316)),_FSAData!$B:$B,_FSAData!$C:$C, ""),"")</f>
        <v/>
      </c>
      <c r="H4316" t="str" cm="1">
        <f t="array" aca="1" ref="H4316" ca="1">IF(INDIRECT(CELL("address",F4316))&lt;&gt;"", _xlfn.XLOOKUP(LEFT(INDIRECT(CELL("address",F4316)), 3),_FSAData!$B:$B,_FSAData!$D:$D,""), "")</f>
        <v/>
      </c>
      <c r="I4316" t="str">
        <f t="shared" ca="1" si="135"/>
        <v/>
      </c>
    </row>
    <row r="4317" spans="1:9" x14ac:dyDescent="0.3">
      <c r="A4317" t="str" cm="1">
        <f t="array" aca="1" ref="A4317" ca="1">TRIM(UPPER(LEFT(INDIRECT("'Postal Code-FSA Input'!"&amp;CELL("address",A4324)), 3)))</f>
        <v/>
      </c>
      <c r="B4317" t="str" cm="1">
        <f t="array" aca="1" ref="B4317" ca="1">IF(INDIRECT(CELL("address",A4317))&lt;&gt;"", _xlfn.XLOOKUP(INDIRECT(CELL("address",A4317)),_FSAData!$B:$B,_FSAData!$C:$C, ""),"")</f>
        <v/>
      </c>
      <c r="C4317" t="str" cm="1">
        <f t="array" aca="1" ref="C4317" ca="1">IF(INDIRECT(CELL("address",A4317))&lt;&gt;"", _xlfn.XLOOKUP(LEFT(INDIRECT(CELL("address",A4317)), 3),_FSAData!$B:$B,_FSAData!$D:$D,""), "")</f>
        <v/>
      </c>
      <c r="D4317" t="str">
        <f t="shared" ca="1" si="134"/>
        <v/>
      </c>
      <c r="F4317" t="str" cm="1">
        <f t="array" aca="1" ref="F4317" ca="1">TRIM(UPPER(LEFT(INDIRECT("'Postal Code-FSA Input'!"&amp;CELL("address",B4324)), 3)))</f>
        <v/>
      </c>
      <c r="G4317" t="str" cm="1">
        <f t="array" aca="1" ref="G4317" ca="1">IF(INDIRECT(CELL("address",F4317))&lt;&gt;"", _xlfn.XLOOKUP(INDIRECT(CELL("address",F4317)),_FSAData!$B:$B,_FSAData!$C:$C, ""),"")</f>
        <v/>
      </c>
      <c r="H4317" t="str" cm="1">
        <f t="array" aca="1" ref="H4317" ca="1">IF(INDIRECT(CELL("address",F4317))&lt;&gt;"", _xlfn.XLOOKUP(LEFT(INDIRECT(CELL("address",F4317)), 3),_FSAData!$B:$B,_FSAData!$D:$D,""), "")</f>
        <v/>
      </c>
      <c r="I4317" t="str">
        <f t="shared" ca="1" si="135"/>
        <v/>
      </c>
    </row>
    <row r="4318" spans="1:9" x14ac:dyDescent="0.3">
      <c r="A4318" t="str" cm="1">
        <f t="array" aca="1" ref="A4318" ca="1">TRIM(UPPER(LEFT(INDIRECT("'Postal Code-FSA Input'!"&amp;CELL("address",A4325)), 3)))</f>
        <v/>
      </c>
      <c r="B4318" t="str" cm="1">
        <f t="array" aca="1" ref="B4318" ca="1">IF(INDIRECT(CELL("address",A4318))&lt;&gt;"", _xlfn.XLOOKUP(INDIRECT(CELL("address",A4318)),_FSAData!$B:$B,_FSAData!$C:$C, ""),"")</f>
        <v/>
      </c>
      <c r="C4318" t="str" cm="1">
        <f t="array" aca="1" ref="C4318" ca="1">IF(INDIRECT(CELL("address",A4318))&lt;&gt;"", _xlfn.XLOOKUP(LEFT(INDIRECT(CELL("address",A4318)), 3),_FSAData!$B:$B,_FSAData!$D:$D,""), "")</f>
        <v/>
      </c>
      <c r="D4318" t="str">
        <f t="shared" ca="1" si="134"/>
        <v/>
      </c>
      <c r="F4318" t="str" cm="1">
        <f t="array" aca="1" ref="F4318" ca="1">TRIM(UPPER(LEFT(INDIRECT("'Postal Code-FSA Input'!"&amp;CELL("address",B4325)), 3)))</f>
        <v/>
      </c>
      <c r="G4318" t="str" cm="1">
        <f t="array" aca="1" ref="G4318" ca="1">IF(INDIRECT(CELL("address",F4318))&lt;&gt;"", _xlfn.XLOOKUP(INDIRECT(CELL("address",F4318)),_FSAData!$B:$B,_FSAData!$C:$C, ""),"")</f>
        <v/>
      </c>
      <c r="H4318" t="str" cm="1">
        <f t="array" aca="1" ref="H4318" ca="1">IF(INDIRECT(CELL("address",F4318))&lt;&gt;"", _xlfn.XLOOKUP(LEFT(INDIRECT(CELL("address",F4318)), 3),_FSAData!$B:$B,_FSAData!$D:$D,""), "")</f>
        <v/>
      </c>
      <c r="I4318" t="str">
        <f t="shared" ca="1" si="135"/>
        <v/>
      </c>
    </row>
    <row r="4319" spans="1:9" x14ac:dyDescent="0.3">
      <c r="A4319" t="str" cm="1">
        <f t="array" aca="1" ref="A4319" ca="1">TRIM(UPPER(LEFT(INDIRECT("'Postal Code-FSA Input'!"&amp;CELL("address",A4326)), 3)))</f>
        <v/>
      </c>
      <c r="B4319" t="str" cm="1">
        <f t="array" aca="1" ref="B4319" ca="1">IF(INDIRECT(CELL("address",A4319))&lt;&gt;"", _xlfn.XLOOKUP(INDIRECT(CELL("address",A4319)),_FSAData!$B:$B,_FSAData!$C:$C, ""),"")</f>
        <v/>
      </c>
      <c r="C4319" t="str" cm="1">
        <f t="array" aca="1" ref="C4319" ca="1">IF(INDIRECT(CELL("address",A4319))&lt;&gt;"", _xlfn.XLOOKUP(LEFT(INDIRECT(CELL("address",A4319)), 3),_FSAData!$B:$B,_FSAData!$D:$D,""), "")</f>
        <v/>
      </c>
      <c r="D4319" t="str">
        <f t="shared" ca="1" si="134"/>
        <v/>
      </c>
      <c r="F4319" t="str" cm="1">
        <f t="array" aca="1" ref="F4319" ca="1">TRIM(UPPER(LEFT(INDIRECT("'Postal Code-FSA Input'!"&amp;CELL("address",B4326)), 3)))</f>
        <v/>
      </c>
      <c r="G4319" t="str" cm="1">
        <f t="array" aca="1" ref="G4319" ca="1">IF(INDIRECT(CELL("address",F4319))&lt;&gt;"", _xlfn.XLOOKUP(INDIRECT(CELL("address",F4319)),_FSAData!$B:$B,_FSAData!$C:$C, ""),"")</f>
        <v/>
      </c>
      <c r="H4319" t="str" cm="1">
        <f t="array" aca="1" ref="H4319" ca="1">IF(INDIRECT(CELL("address",F4319))&lt;&gt;"", _xlfn.XLOOKUP(LEFT(INDIRECT(CELL("address",F4319)), 3),_FSAData!$B:$B,_FSAData!$D:$D,""), "")</f>
        <v/>
      </c>
      <c r="I4319" t="str">
        <f t="shared" ca="1" si="135"/>
        <v/>
      </c>
    </row>
    <row r="4320" spans="1:9" x14ac:dyDescent="0.3">
      <c r="A4320" t="str" cm="1">
        <f t="array" aca="1" ref="A4320" ca="1">TRIM(UPPER(LEFT(INDIRECT("'Postal Code-FSA Input'!"&amp;CELL("address",A4327)), 3)))</f>
        <v/>
      </c>
      <c r="B4320" t="str" cm="1">
        <f t="array" aca="1" ref="B4320" ca="1">IF(INDIRECT(CELL("address",A4320))&lt;&gt;"", _xlfn.XLOOKUP(INDIRECT(CELL("address",A4320)),_FSAData!$B:$B,_FSAData!$C:$C, ""),"")</f>
        <v/>
      </c>
      <c r="C4320" t="str" cm="1">
        <f t="array" aca="1" ref="C4320" ca="1">IF(INDIRECT(CELL("address",A4320))&lt;&gt;"", _xlfn.XLOOKUP(LEFT(INDIRECT(CELL("address",A4320)), 3),_FSAData!$B:$B,_FSAData!$D:$D,""), "")</f>
        <v/>
      </c>
      <c r="D4320" t="str">
        <f t="shared" ca="1" si="134"/>
        <v/>
      </c>
      <c r="F4320" t="str" cm="1">
        <f t="array" aca="1" ref="F4320" ca="1">TRIM(UPPER(LEFT(INDIRECT("'Postal Code-FSA Input'!"&amp;CELL("address",B4327)), 3)))</f>
        <v/>
      </c>
      <c r="G4320" t="str" cm="1">
        <f t="array" aca="1" ref="G4320" ca="1">IF(INDIRECT(CELL("address",F4320))&lt;&gt;"", _xlfn.XLOOKUP(INDIRECT(CELL("address",F4320)),_FSAData!$B:$B,_FSAData!$C:$C, ""),"")</f>
        <v/>
      </c>
      <c r="H4320" t="str" cm="1">
        <f t="array" aca="1" ref="H4320" ca="1">IF(INDIRECT(CELL("address",F4320))&lt;&gt;"", _xlfn.XLOOKUP(LEFT(INDIRECT(CELL("address",F4320)), 3),_FSAData!$B:$B,_FSAData!$D:$D,""), "")</f>
        <v/>
      </c>
      <c r="I4320" t="str">
        <f t="shared" ca="1" si="135"/>
        <v/>
      </c>
    </row>
    <row r="4321" spans="1:9" x14ac:dyDescent="0.3">
      <c r="A4321" t="str" cm="1">
        <f t="array" aca="1" ref="A4321" ca="1">TRIM(UPPER(LEFT(INDIRECT("'Postal Code-FSA Input'!"&amp;CELL("address",A4328)), 3)))</f>
        <v/>
      </c>
      <c r="B4321" t="str" cm="1">
        <f t="array" aca="1" ref="B4321" ca="1">IF(INDIRECT(CELL("address",A4321))&lt;&gt;"", _xlfn.XLOOKUP(INDIRECT(CELL("address",A4321)),_FSAData!$B:$B,_FSAData!$C:$C, ""),"")</f>
        <v/>
      </c>
      <c r="C4321" t="str" cm="1">
        <f t="array" aca="1" ref="C4321" ca="1">IF(INDIRECT(CELL("address",A4321))&lt;&gt;"", _xlfn.XLOOKUP(LEFT(INDIRECT(CELL("address",A4321)), 3),_FSAData!$B:$B,_FSAData!$D:$D,""), "")</f>
        <v/>
      </c>
      <c r="D4321" t="str">
        <f t="shared" ca="1" si="134"/>
        <v/>
      </c>
      <c r="F4321" t="str" cm="1">
        <f t="array" aca="1" ref="F4321" ca="1">TRIM(UPPER(LEFT(INDIRECT("'Postal Code-FSA Input'!"&amp;CELL("address",B4328)), 3)))</f>
        <v/>
      </c>
      <c r="G4321" t="str" cm="1">
        <f t="array" aca="1" ref="G4321" ca="1">IF(INDIRECT(CELL("address",F4321))&lt;&gt;"", _xlfn.XLOOKUP(INDIRECT(CELL("address",F4321)),_FSAData!$B:$B,_FSAData!$C:$C, ""),"")</f>
        <v/>
      </c>
      <c r="H4321" t="str" cm="1">
        <f t="array" aca="1" ref="H4321" ca="1">IF(INDIRECT(CELL("address",F4321))&lt;&gt;"", _xlfn.XLOOKUP(LEFT(INDIRECT(CELL("address",F4321)), 3),_FSAData!$B:$B,_FSAData!$D:$D,""), "")</f>
        <v/>
      </c>
      <c r="I4321" t="str">
        <f t="shared" ca="1" si="135"/>
        <v/>
      </c>
    </row>
    <row r="4322" spans="1:9" x14ac:dyDescent="0.3">
      <c r="A4322" t="str" cm="1">
        <f t="array" aca="1" ref="A4322" ca="1">TRIM(UPPER(LEFT(INDIRECT("'Postal Code-FSA Input'!"&amp;CELL("address",A4329)), 3)))</f>
        <v/>
      </c>
      <c r="B4322" t="str" cm="1">
        <f t="array" aca="1" ref="B4322" ca="1">IF(INDIRECT(CELL("address",A4322))&lt;&gt;"", _xlfn.XLOOKUP(INDIRECT(CELL("address",A4322)),_FSAData!$B:$B,_FSAData!$C:$C, ""),"")</f>
        <v/>
      </c>
      <c r="C4322" t="str" cm="1">
        <f t="array" aca="1" ref="C4322" ca="1">IF(INDIRECT(CELL("address",A4322))&lt;&gt;"", _xlfn.XLOOKUP(LEFT(INDIRECT(CELL("address",A4322)), 3),_FSAData!$B:$B,_FSAData!$D:$D,""), "")</f>
        <v/>
      </c>
      <c r="D4322" t="str">
        <f t="shared" ca="1" si="134"/>
        <v/>
      </c>
      <c r="F4322" t="str" cm="1">
        <f t="array" aca="1" ref="F4322" ca="1">TRIM(UPPER(LEFT(INDIRECT("'Postal Code-FSA Input'!"&amp;CELL("address",B4329)), 3)))</f>
        <v/>
      </c>
      <c r="G4322" t="str" cm="1">
        <f t="array" aca="1" ref="G4322" ca="1">IF(INDIRECT(CELL("address",F4322))&lt;&gt;"", _xlfn.XLOOKUP(INDIRECT(CELL("address",F4322)),_FSAData!$B:$B,_FSAData!$C:$C, ""),"")</f>
        <v/>
      </c>
      <c r="H4322" t="str" cm="1">
        <f t="array" aca="1" ref="H4322" ca="1">IF(INDIRECT(CELL("address",F4322))&lt;&gt;"", _xlfn.XLOOKUP(LEFT(INDIRECT(CELL("address",F4322)), 3),_FSAData!$B:$B,_FSAData!$D:$D,""), "")</f>
        <v/>
      </c>
      <c r="I4322" t="str">
        <f t="shared" ca="1" si="135"/>
        <v/>
      </c>
    </row>
    <row r="4323" spans="1:9" x14ac:dyDescent="0.3">
      <c r="A4323" t="str" cm="1">
        <f t="array" aca="1" ref="A4323" ca="1">TRIM(UPPER(LEFT(INDIRECT("'Postal Code-FSA Input'!"&amp;CELL("address",A4330)), 3)))</f>
        <v/>
      </c>
      <c r="B4323" t="str" cm="1">
        <f t="array" aca="1" ref="B4323" ca="1">IF(INDIRECT(CELL("address",A4323))&lt;&gt;"", _xlfn.XLOOKUP(INDIRECT(CELL("address",A4323)),_FSAData!$B:$B,_FSAData!$C:$C, ""),"")</f>
        <v/>
      </c>
      <c r="C4323" t="str" cm="1">
        <f t="array" aca="1" ref="C4323" ca="1">IF(INDIRECT(CELL("address",A4323))&lt;&gt;"", _xlfn.XLOOKUP(LEFT(INDIRECT(CELL("address",A4323)), 3),_FSAData!$B:$B,_FSAData!$D:$D,""), "")</f>
        <v/>
      </c>
      <c r="D4323" t="str">
        <f t="shared" ca="1" si="134"/>
        <v/>
      </c>
      <c r="F4323" t="str" cm="1">
        <f t="array" aca="1" ref="F4323" ca="1">TRIM(UPPER(LEFT(INDIRECT("'Postal Code-FSA Input'!"&amp;CELL("address",B4330)), 3)))</f>
        <v/>
      </c>
      <c r="G4323" t="str" cm="1">
        <f t="array" aca="1" ref="G4323" ca="1">IF(INDIRECT(CELL("address",F4323))&lt;&gt;"", _xlfn.XLOOKUP(INDIRECT(CELL("address",F4323)),_FSAData!$B:$B,_FSAData!$C:$C, ""),"")</f>
        <v/>
      </c>
      <c r="H4323" t="str" cm="1">
        <f t="array" aca="1" ref="H4323" ca="1">IF(INDIRECT(CELL("address",F4323))&lt;&gt;"", _xlfn.XLOOKUP(LEFT(INDIRECT(CELL("address",F4323)), 3),_FSAData!$B:$B,_FSAData!$D:$D,""), "")</f>
        <v/>
      </c>
      <c r="I4323" t="str">
        <f t="shared" ca="1" si="135"/>
        <v/>
      </c>
    </row>
    <row r="4324" spans="1:9" x14ac:dyDescent="0.3">
      <c r="A4324" t="str" cm="1">
        <f t="array" aca="1" ref="A4324" ca="1">TRIM(UPPER(LEFT(INDIRECT("'Postal Code-FSA Input'!"&amp;CELL("address",A4331)), 3)))</f>
        <v/>
      </c>
      <c r="B4324" t="str" cm="1">
        <f t="array" aca="1" ref="B4324" ca="1">IF(INDIRECT(CELL("address",A4324))&lt;&gt;"", _xlfn.XLOOKUP(INDIRECT(CELL("address",A4324)),_FSAData!$B:$B,_FSAData!$C:$C, ""),"")</f>
        <v/>
      </c>
      <c r="C4324" t="str" cm="1">
        <f t="array" aca="1" ref="C4324" ca="1">IF(INDIRECT(CELL("address",A4324))&lt;&gt;"", _xlfn.XLOOKUP(LEFT(INDIRECT(CELL("address",A4324)), 3),_FSAData!$B:$B,_FSAData!$D:$D,""), "")</f>
        <v/>
      </c>
      <c r="D4324" t="str">
        <f t="shared" ca="1" si="134"/>
        <v/>
      </c>
      <c r="F4324" t="str" cm="1">
        <f t="array" aca="1" ref="F4324" ca="1">TRIM(UPPER(LEFT(INDIRECT("'Postal Code-FSA Input'!"&amp;CELL("address",B4331)), 3)))</f>
        <v/>
      </c>
      <c r="G4324" t="str" cm="1">
        <f t="array" aca="1" ref="G4324" ca="1">IF(INDIRECT(CELL("address",F4324))&lt;&gt;"", _xlfn.XLOOKUP(INDIRECT(CELL("address",F4324)),_FSAData!$B:$B,_FSAData!$C:$C, ""),"")</f>
        <v/>
      </c>
      <c r="H4324" t="str" cm="1">
        <f t="array" aca="1" ref="H4324" ca="1">IF(INDIRECT(CELL("address",F4324))&lt;&gt;"", _xlfn.XLOOKUP(LEFT(INDIRECT(CELL("address",F4324)), 3),_FSAData!$B:$B,_FSAData!$D:$D,""), "")</f>
        <v/>
      </c>
      <c r="I4324" t="str">
        <f t="shared" ca="1" si="135"/>
        <v/>
      </c>
    </row>
    <row r="4325" spans="1:9" x14ac:dyDescent="0.3">
      <c r="A4325" t="str" cm="1">
        <f t="array" aca="1" ref="A4325" ca="1">TRIM(UPPER(LEFT(INDIRECT("'Postal Code-FSA Input'!"&amp;CELL("address",A4332)), 3)))</f>
        <v/>
      </c>
      <c r="B4325" t="str" cm="1">
        <f t="array" aca="1" ref="B4325" ca="1">IF(INDIRECT(CELL("address",A4325))&lt;&gt;"", _xlfn.XLOOKUP(INDIRECT(CELL("address",A4325)),_FSAData!$B:$B,_FSAData!$C:$C, ""),"")</f>
        <v/>
      </c>
      <c r="C4325" t="str" cm="1">
        <f t="array" aca="1" ref="C4325" ca="1">IF(INDIRECT(CELL("address",A4325))&lt;&gt;"", _xlfn.XLOOKUP(LEFT(INDIRECT(CELL("address",A4325)), 3),_FSAData!$B:$B,_FSAData!$D:$D,""), "")</f>
        <v/>
      </c>
      <c r="D4325" t="str">
        <f t="shared" ca="1" si="134"/>
        <v/>
      </c>
      <c r="F4325" t="str" cm="1">
        <f t="array" aca="1" ref="F4325" ca="1">TRIM(UPPER(LEFT(INDIRECT("'Postal Code-FSA Input'!"&amp;CELL("address",B4332)), 3)))</f>
        <v/>
      </c>
      <c r="G4325" t="str" cm="1">
        <f t="array" aca="1" ref="G4325" ca="1">IF(INDIRECT(CELL("address",F4325))&lt;&gt;"", _xlfn.XLOOKUP(INDIRECT(CELL("address",F4325)),_FSAData!$B:$B,_FSAData!$C:$C, ""),"")</f>
        <v/>
      </c>
      <c r="H4325" t="str" cm="1">
        <f t="array" aca="1" ref="H4325" ca="1">IF(INDIRECT(CELL("address",F4325))&lt;&gt;"", _xlfn.XLOOKUP(LEFT(INDIRECT(CELL("address",F4325)), 3),_FSAData!$B:$B,_FSAData!$D:$D,""), "")</f>
        <v/>
      </c>
      <c r="I4325" t="str">
        <f t="shared" ca="1" si="135"/>
        <v/>
      </c>
    </row>
    <row r="4326" spans="1:9" x14ac:dyDescent="0.3">
      <c r="A4326" t="str" cm="1">
        <f t="array" aca="1" ref="A4326" ca="1">TRIM(UPPER(LEFT(INDIRECT("'Postal Code-FSA Input'!"&amp;CELL("address",A4333)), 3)))</f>
        <v/>
      </c>
      <c r="B4326" t="str" cm="1">
        <f t="array" aca="1" ref="B4326" ca="1">IF(INDIRECT(CELL("address",A4326))&lt;&gt;"", _xlfn.XLOOKUP(INDIRECT(CELL("address",A4326)),_FSAData!$B:$B,_FSAData!$C:$C, ""),"")</f>
        <v/>
      </c>
      <c r="C4326" t="str" cm="1">
        <f t="array" aca="1" ref="C4326" ca="1">IF(INDIRECT(CELL("address",A4326))&lt;&gt;"", _xlfn.XLOOKUP(LEFT(INDIRECT(CELL("address",A4326)), 3),_FSAData!$B:$B,_FSAData!$D:$D,""), "")</f>
        <v/>
      </c>
      <c r="D4326" t="str">
        <f t="shared" ca="1" si="134"/>
        <v/>
      </c>
      <c r="F4326" t="str" cm="1">
        <f t="array" aca="1" ref="F4326" ca="1">TRIM(UPPER(LEFT(INDIRECT("'Postal Code-FSA Input'!"&amp;CELL("address",B4333)), 3)))</f>
        <v/>
      </c>
      <c r="G4326" t="str" cm="1">
        <f t="array" aca="1" ref="G4326" ca="1">IF(INDIRECT(CELL("address",F4326))&lt;&gt;"", _xlfn.XLOOKUP(INDIRECT(CELL("address",F4326)),_FSAData!$B:$B,_FSAData!$C:$C, ""),"")</f>
        <v/>
      </c>
      <c r="H4326" t="str" cm="1">
        <f t="array" aca="1" ref="H4326" ca="1">IF(INDIRECT(CELL("address",F4326))&lt;&gt;"", _xlfn.XLOOKUP(LEFT(INDIRECT(CELL("address",F4326)), 3),_FSAData!$B:$B,_FSAData!$D:$D,""), "")</f>
        <v/>
      </c>
      <c r="I4326" t="str">
        <f t="shared" ca="1" si="135"/>
        <v/>
      </c>
    </row>
    <row r="4327" spans="1:9" x14ac:dyDescent="0.3">
      <c r="A4327" t="str" cm="1">
        <f t="array" aca="1" ref="A4327" ca="1">TRIM(UPPER(LEFT(INDIRECT("'Postal Code-FSA Input'!"&amp;CELL("address",A4334)), 3)))</f>
        <v/>
      </c>
      <c r="B4327" t="str" cm="1">
        <f t="array" aca="1" ref="B4327" ca="1">IF(INDIRECT(CELL("address",A4327))&lt;&gt;"", _xlfn.XLOOKUP(INDIRECT(CELL("address",A4327)),_FSAData!$B:$B,_FSAData!$C:$C, ""),"")</f>
        <v/>
      </c>
      <c r="C4327" t="str" cm="1">
        <f t="array" aca="1" ref="C4327" ca="1">IF(INDIRECT(CELL("address",A4327))&lt;&gt;"", _xlfn.XLOOKUP(LEFT(INDIRECT(CELL("address",A4327)), 3),_FSAData!$B:$B,_FSAData!$D:$D,""), "")</f>
        <v/>
      </c>
      <c r="D4327" t="str">
        <f t="shared" ca="1" si="134"/>
        <v/>
      </c>
      <c r="F4327" t="str" cm="1">
        <f t="array" aca="1" ref="F4327" ca="1">TRIM(UPPER(LEFT(INDIRECT("'Postal Code-FSA Input'!"&amp;CELL("address",B4334)), 3)))</f>
        <v/>
      </c>
      <c r="G4327" t="str" cm="1">
        <f t="array" aca="1" ref="G4327" ca="1">IF(INDIRECT(CELL("address",F4327))&lt;&gt;"", _xlfn.XLOOKUP(INDIRECT(CELL("address",F4327)),_FSAData!$B:$B,_FSAData!$C:$C, ""),"")</f>
        <v/>
      </c>
      <c r="H4327" t="str" cm="1">
        <f t="array" aca="1" ref="H4327" ca="1">IF(INDIRECT(CELL("address",F4327))&lt;&gt;"", _xlfn.XLOOKUP(LEFT(INDIRECT(CELL("address",F4327)), 3),_FSAData!$B:$B,_FSAData!$D:$D,""), "")</f>
        <v/>
      </c>
      <c r="I4327" t="str">
        <f t="shared" ca="1" si="135"/>
        <v/>
      </c>
    </row>
    <row r="4328" spans="1:9" x14ac:dyDescent="0.3">
      <c r="A4328" t="str" cm="1">
        <f t="array" aca="1" ref="A4328" ca="1">TRIM(UPPER(LEFT(INDIRECT("'Postal Code-FSA Input'!"&amp;CELL("address",A4335)), 3)))</f>
        <v/>
      </c>
      <c r="B4328" t="str" cm="1">
        <f t="array" aca="1" ref="B4328" ca="1">IF(INDIRECT(CELL("address",A4328))&lt;&gt;"", _xlfn.XLOOKUP(INDIRECT(CELL("address",A4328)),_FSAData!$B:$B,_FSAData!$C:$C, ""),"")</f>
        <v/>
      </c>
      <c r="C4328" t="str" cm="1">
        <f t="array" aca="1" ref="C4328" ca="1">IF(INDIRECT(CELL("address",A4328))&lt;&gt;"", _xlfn.XLOOKUP(LEFT(INDIRECT(CELL("address",A4328)), 3),_FSAData!$B:$B,_FSAData!$D:$D,""), "")</f>
        <v/>
      </c>
      <c r="D4328" t="str">
        <f t="shared" ca="1" si="134"/>
        <v/>
      </c>
      <c r="F4328" t="str" cm="1">
        <f t="array" aca="1" ref="F4328" ca="1">TRIM(UPPER(LEFT(INDIRECT("'Postal Code-FSA Input'!"&amp;CELL("address",B4335)), 3)))</f>
        <v/>
      </c>
      <c r="G4328" t="str" cm="1">
        <f t="array" aca="1" ref="G4328" ca="1">IF(INDIRECT(CELL("address",F4328))&lt;&gt;"", _xlfn.XLOOKUP(INDIRECT(CELL("address",F4328)),_FSAData!$B:$B,_FSAData!$C:$C, ""),"")</f>
        <v/>
      </c>
      <c r="H4328" t="str" cm="1">
        <f t="array" aca="1" ref="H4328" ca="1">IF(INDIRECT(CELL("address",F4328))&lt;&gt;"", _xlfn.XLOOKUP(LEFT(INDIRECT(CELL("address",F4328)), 3),_FSAData!$B:$B,_FSAData!$D:$D,""), "")</f>
        <v/>
      </c>
      <c r="I4328" t="str">
        <f t="shared" ca="1" si="135"/>
        <v/>
      </c>
    </row>
    <row r="4329" spans="1:9" x14ac:dyDescent="0.3">
      <c r="A4329" t="str" cm="1">
        <f t="array" aca="1" ref="A4329" ca="1">TRIM(UPPER(LEFT(INDIRECT("'Postal Code-FSA Input'!"&amp;CELL("address",A4336)), 3)))</f>
        <v/>
      </c>
      <c r="B4329" t="str" cm="1">
        <f t="array" aca="1" ref="B4329" ca="1">IF(INDIRECT(CELL("address",A4329))&lt;&gt;"", _xlfn.XLOOKUP(INDIRECT(CELL("address",A4329)),_FSAData!$B:$B,_FSAData!$C:$C, ""),"")</f>
        <v/>
      </c>
      <c r="C4329" t="str" cm="1">
        <f t="array" aca="1" ref="C4329" ca="1">IF(INDIRECT(CELL("address",A4329))&lt;&gt;"", _xlfn.XLOOKUP(LEFT(INDIRECT(CELL("address",A4329)), 3),_FSAData!$B:$B,_FSAData!$D:$D,""), "")</f>
        <v/>
      </c>
      <c r="D4329" t="str">
        <f t="shared" ca="1" si="134"/>
        <v/>
      </c>
      <c r="F4329" t="str" cm="1">
        <f t="array" aca="1" ref="F4329" ca="1">TRIM(UPPER(LEFT(INDIRECT("'Postal Code-FSA Input'!"&amp;CELL("address",B4336)), 3)))</f>
        <v/>
      </c>
      <c r="G4329" t="str" cm="1">
        <f t="array" aca="1" ref="G4329" ca="1">IF(INDIRECT(CELL("address",F4329))&lt;&gt;"", _xlfn.XLOOKUP(INDIRECT(CELL("address",F4329)),_FSAData!$B:$B,_FSAData!$C:$C, ""),"")</f>
        <v/>
      </c>
      <c r="H4329" t="str" cm="1">
        <f t="array" aca="1" ref="H4329" ca="1">IF(INDIRECT(CELL("address",F4329))&lt;&gt;"", _xlfn.XLOOKUP(LEFT(INDIRECT(CELL("address",F4329)), 3),_FSAData!$B:$B,_FSAData!$D:$D,""), "")</f>
        <v/>
      </c>
      <c r="I4329" t="str">
        <f t="shared" ca="1" si="135"/>
        <v/>
      </c>
    </row>
    <row r="4330" spans="1:9" x14ac:dyDescent="0.3">
      <c r="A4330" t="str" cm="1">
        <f t="array" aca="1" ref="A4330" ca="1">TRIM(UPPER(LEFT(INDIRECT("'Postal Code-FSA Input'!"&amp;CELL("address",A4337)), 3)))</f>
        <v/>
      </c>
      <c r="B4330" t="str" cm="1">
        <f t="array" aca="1" ref="B4330" ca="1">IF(INDIRECT(CELL("address",A4330))&lt;&gt;"", _xlfn.XLOOKUP(INDIRECT(CELL("address",A4330)),_FSAData!$B:$B,_FSAData!$C:$C, ""),"")</f>
        <v/>
      </c>
      <c r="C4330" t="str" cm="1">
        <f t="array" aca="1" ref="C4330" ca="1">IF(INDIRECT(CELL("address",A4330))&lt;&gt;"", _xlfn.XLOOKUP(LEFT(INDIRECT(CELL("address",A4330)), 3),_FSAData!$B:$B,_FSAData!$D:$D,""), "")</f>
        <v/>
      </c>
      <c r="D4330" t="str">
        <f t="shared" ca="1" si="134"/>
        <v/>
      </c>
      <c r="F4330" t="str" cm="1">
        <f t="array" aca="1" ref="F4330" ca="1">TRIM(UPPER(LEFT(INDIRECT("'Postal Code-FSA Input'!"&amp;CELL("address",B4337)), 3)))</f>
        <v/>
      </c>
      <c r="G4330" t="str" cm="1">
        <f t="array" aca="1" ref="G4330" ca="1">IF(INDIRECT(CELL("address",F4330))&lt;&gt;"", _xlfn.XLOOKUP(INDIRECT(CELL("address",F4330)),_FSAData!$B:$B,_FSAData!$C:$C, ""),"")</f>
        <v/>
      </c>
      <c r="H4330" t="str" cm="1">
        <f t="array" aca="1" ref="H4330" ca="1">IF(INDIRECT(CELL("address",F4330))&lt;&gt;"", _xlfn.XLOOKUP(LEFT(INDIRECT(CELL("address",F4330)), 3),_FSAData!$B:$B,_FSAData!$D:$D,""), "")</f>
        <v/>
      </c>
      <c r="I4330" t="str">
        <f t="shared" ca="1" si="135"/>
        <v/>
      </c>
    </row>
    <row r="4331" spans="1:9" x14ac:dyDescent="0.3">
      <c r="A4331" t="str" cm="1">
        <f t="array" aca="1" ref="A4331" ca="1">TRIM(UPPER(LEFT(INDIRECT("'Postal Code-FSA Input'!"&amp;CELL("address",A4338)), 3)))</f>
        <v/>
      </c>
      <c r="B4331" t="str" cm="1">
        <f t="array" aca="1" ref="B4331" ca="1">IF(INDIRECT(CELL("address",A4331))&lt;&gt;"", _xlfn.XLOOKUP(INDIRECT(CELL("address",A4331)),_FSAData!$B:$B,_FSAData!$C:$C, ""),"")</f>
        <v/>
      </c>
      <c r="C4331" t="str" cm="1">
        <f t="array" aca="1" ref="C4331" ca="1">IF(INDIRECT(CELL("address",A4331))&lt;&gt;"", _xlfn.XLOOKUP(LEFT(INDIRECT(CELL("address",A4331)), 3),_FSAData!$B:$B,_FSAData!$D:$D,""), "")</f>
        <v/>
      </c>
      <c r="D4331" t="str">
        <f t="shared" ca="1" si="134"/>
        <v/>
      </c>
      <c r="F4331" t="str" cm="1">
        <f t="array" aca="1" ref="F4331" ca="1">TRIM(UPPER(LEFT(INDIRECT("'Postal Code-FSA Input'!"&amp;CELL("address",B4338)), 3)))</f>
        <v/>
      </c>
      <c r="G4331" t="str" cm="1">
        <f t="array" aca="1" ref="G4331" ca="1">IF(INDIRECT(CELL("address",F4331))&lt;&gt;"", _xlfn.XLOOKUP(INDIRECT(CELL("address",F4331)),_FSAData!$B:$B,_FSAData!$C:$C, ""),"")</f>
        <v/>
      </c>
      <c r="H4331" t="str" cm="1">
        <f t="array" aca="1" ref="H4331" ca="1">IF(INDIRECT(CELL("address",F4331))&lt;&gt;"", _xlfn.XLOOKUP(LEFT(INDIRECT(CELL("address",F4331)), 3),_FSAData!$B:$B,_FSAData!$D:$D,""), "")</f>
        <v/>
      </c>
      <c r="I4331" t="str">
        <f t="shared" ca="1" si="135"/>
        <v/>
      </c>
    </row>
    <row r="4332" spans="1:9" x14ac:dyDescent="0.3">
      <c r="A4332" t="str" cm="1">
        <f t="array" aca="1" ref="A4332" ca="1">TRIM(UPPER(LEFT(INDIRECT("'Postal Code-FSA Input'!"&amp;CELL("address",A4339)), 3)))</f>
        <v/>
      </c>
      <c r="B4332" t="str" cm="1">
        <f t="array" aca="1" ref="B4332" ca="1">IF(INDIRECT(CELL("address",A4332))&lt;&gt;"", _xlfn.XLOOKUP(INDIRECT(CELL("address",A4332)),_FSAData!$B:$B,_FSAData!$C:$C, ""),"")</f>
        <v/>
      </c>
      <c r="C4332" t="str" cm="1">
        <f t="array" aca="1" ref="C4332" ca="1">IF(INDIRECT(CELL("address",A4332))&lt;&gt;"", _xlfn.XLOOKUP(LEFT(INDIRECT(CELL("address",A4332)), 3),_FSAData!$B:$B,_FSAData!$D:$D,""), "")</f>
        <v/>
      </c>
      <c r="D4332" t="str">
        <f t="shared" ca="1" si="134"/>
        <v/>
      </c>
      <c r="F4332" t="str" cm="1">
        <f t="array" aca="1" ref="F4332" ca="1">TRIM(UPPER(LEFT(INDIRECT("'Postal Code-FSA Input'!"&amp;CELL("address",B4339)), 3)))</f>
        <v/>
      </c>
      <c r="G4332" t="str" cm="1">
        <f t="array" aca="1" ref="G4332" ca="1">IF(INDIRECT(CELL("address",F4332))&lt;&gt;"", _xlfn.XLOOKUP(INDIRECT(CELL("address",F4332)),_FSAData!$B:$B,_FSAData!$C:$C, ""),"")</f>
        <v/>
      </c>
      <c r="H4332" t="str" cm="1">
        <f t="array" aca="1" ref="H4332" ca="1">IF(INDIRECT(CELL("address",F4332))&lt;&gt;"", _xlfn.XLOOKUP(LEFT(INDIRECT(CELL("address",F4332)), 3),_FSAData!$B:$B,_FSAData!$D:$D,""), "")</f>
        <v/>
      </c>
      <c r="I4332" t="str">
        <f t="shared" ca="1" si="135"/>
        <v/>
      </c>
    </row>
    <row r="4333" spans="1:9" x14ac:dyDescent="0.3">
      <c r="A4333" t="str" cm="1">
        <f t="array" aca="1" ref="A4333" ca="1">TRIM(UPPER(LEFT(INDIRECT("'Postal Code-FSA Input'!"&amp;CELL("address",A4340)), 3)))</f>
        <v/>
      </c>
      <c r="B4333" t="str" cm="1">
        <f t="array" aca="1" ref="B4333" ca="1">IF(INDIRECT(CELL("address",A4333))&lt;&gt;"", _xlfn.XLOOKUP(INDIRECT(CELL("address",A4333)),_FSAData!$B:$B,_FSAData!$C:$C, ""),"")</f>
        <v/>
      </c>
      <c r="C4333" t="str" cm="1">
        <f t="array" aca="1" ref="C4333" ca="1">IF(INDIRECT(CELL("address",A4333))&lt;&gt;"", _xlfn.XLOOKUP(LEFT(INDIRECT(CELL("address",A4333)), 3),_FSAData!$B:$B,_FSAData!$D:$D,""), "")</f>
        <v/>
      </c>
      <c r="D4333" t="str">
        <f t="shared" ca="1" si="134"/>
        <v/>
      </c>
      <c r="F4333" t="str" cm="1">
        <f t="array" aca="1" ref="F4333" ca="1">TRIM(UPPER(LEFT(INDIRECT("'Postal Code-FSA Input'!"&amp;CELL("address",B4340)), 3)))</f>
        <v/>
      </c>
      <c r="G4333" t="str" cm="1">
        <f t="array" aca="1" ref="G4333" ca="1">IF(INDIRECT(CELL("address",F4333))&lt;&gt;"", _xlfn.XLOOKUP(INDIRECT(CELL("address",F4333)),_FSAData!$B:$B,_FSAData!$C:$C, ""),"")</f>
        <v/>
      </c>
      <c r="H4333" t="str" cm="1">
        <f t="array" aca="1" ref="H4333" ca="1">IF(INDIRECT(CELL("address",F4333))&lt;&gt;"", _xlfn.XLOOKUP(LEFT(INDIRECT(CELL("address",F4333)), 3),_FSAData!$B:$B,_FSAData!$D:$D,""), "")</f>
        <v/>
      </c>
      <c r="I4333" t="str">
        <f t="shared" ca="1" si="135"/>
        <v/>
      </c>
    </row>
    <row r="4334" spans="1:9" x14ac:dyDescent="0.3">
      <c r="A4334" t="str" cm="1">
        <f t="array" aca="1" ref="A4334" ca="1">TRIM(UPPER(LEFT(INDIRECT("'Postal Code-FSA Input'!"&amp;CELL("address",A4341)), 3)))</f>
        <v/>
      </c>
      <c r="B4334" t="str" cm="1">
        <f t="array" aca="1" ref="B4334" ca="1">IF(INDIRECT(CELL("address",A4334))&lt;&gt;"", _xlfn.XLOOKUP(INDIRECT(CELL("address",A4334)),_FSAData!$B:$B,_FSAData!$C:$C, ""),"")</f>
        <v/>
      </c>
      <c r="C4334" t="str" cm="1">
        <f t="array" aca="1" ref="C4334" ca="1">IF(INDIRECT(CELL("address",A4334))&lt;&gt;"", _xlfn.XLOOKUP(LEFT(INDIRECT(CELL("address",A4334)), 3),_FSAData!$B:$B,_FSAData!$D:$D,""), "")</f>
        <v/>
      </c>
      <c r="D4334" t="str">
        <f t="shared" ca="1" si="134"/>
        <v/>
      </c>
      <c r="F4334" t="str" cm="1">
        <f t="array" aca="1" ref="F4334" ca="1">TRIM(UPPER(LEFT(INDIRECT("'Postal Code-FSA Input'!"&amp;CELL("address",B4341)), 3)))</f>
        <v/>
      </c>
      <c r="G4334" t="str" cm="1">
        <f t="array" aca="1" ref="G4334" ca="1">IF(INDIRECT(CELL("address",F4334))&lt;&gt;"", _xlfn.XLOOKUP(INDIRECT(CELL("address",F4334)),_FSAData!$B:$B,_FSAData!$C:$C, ""),"")</f>
        <v/>
      </c>
      <c r="H4334" t="str" cm="1">
        <f t="array" aca="1" ref="H4334" ca="1">IF(INDIRECT(CELL("address",F4334))&lt;&gt;"", _xlfn.XLOOKUP(LEFT(INDIRECT(CELL("address",F4334)), 3),_FSAData!$B:$B,_FSAData!$D:$D,""), "")</f>
        <v/>
      </c>
      <c r="I4334" t="str">
        <f t="shared" ca="1" si="135"/>
        <v/>
      </c>
    </row>
    <row r="4335" spans="1:9" x14ac:dyDescent="0.3">
      <c r="A4335" t="str" cm="1">
        <f t="array" aca="1" ref="A4335" ca="1">TRIM(UPPER(LEFT(INDIRECT("'Postal Code-FSA Input'!"&amp;CELL("address",A4342)), 3)))</f>
        <v/>
      </c>
      <c r="B4335" t="str" cm="1">
        <f t="array" aca="1" ref="B4335" ca="1">IF(INDIRECT(CELL("address",A4335))&lt;&gt;"", _xlfn.XLOOKUP(INDIRECT(CELL("address",A4335)),_FSAData!$B:$B,_FSAData!$C:$C, ""),"")</f>
        <v/>
      </c>
      <c r="C4335" t="str" cm="1">
        <f t="array" aca="1" ref="C4335" ca="1">IF(INDIRECT(CELL("address",A4335))&lt;&gt;"", _xlfn.XLOOKUP(LEFT(INDIRECT(CELL("address",A4335)), 3),_FSAData!$B:$B,_FSAData!$D:$D,""), "")</f>
        <v/>
      </c>
      <c r="D4335" t="str">
        <f t="shared" ca="1" si="134"/>
        <v/>
      </c>
      <c r="F4335" t="str" cm="1">
        <f t="array" aca="1" ref="F4335" ca="1">TRIM(UPPER(LEFT(INDIRECT("'Postal Code-FSA Input'!"&amp;CELL("address",B4342)), 3)))</f>
        <v/>
      </c>
      <c r="G4335" t="str" cm="1">
        <f t="array" aca="1" ref="G4335" ca="1">IF(INDIRECT(CELL("address",F4335))&lt;&gt;"", _xlfn.XLOOKUP(INDIRECT(CELL("address",F4335)),_FSAData!$B:$B,_FSAData!$C:$C, ""),"")</f>
        <v/>
      </c>
      <c r="H4335" t="str" cm="1">
        <f t="array" aca="1" ref="H4335" ca="1">IF(INDIRECT(CELL("address",F4335))&lt;&gt;"", _xlfn.XLOOKUP(LEFT(INDIRECT(CELL("address",F4335)), 3),_FSAData!$B:$B,_FSAData!$D:$D,""), "")</f>
        <v/>
      </c>
      <c r="I4335" t="str">
        <f t="shared" ca="1" si="135"/>
        <v/>
      </c>
    </row>
    <row r="4336" spans="1:9" x14ac:dyDescent="0.3">
      <c r="A4336" t="str" cm="1">
        <f t="array" aca="1" ref="A4336" ca="1">TRIM(UPPER(LEFT(INDIRECT("'Postal Code-FSA Input'!"&amp;CELL("address",A4343)), 3)))</f>
        <v/>
      </c>
      <c r="B4336" t="str" cm="1">
        <f t="array" aca="1" ref="B4336" ca="1">IF(INDIRECT(CELL("address",A4336))&lt;&gt;"", _xlfn.XLOOKUP(INDIRECT(CELL("address",A4336)),_FSAData!$B:$B,_FSAData!$C:$C, ""),"")</f>
        <v/>
      </c>
      <c r="C4336" t="str" cm="1">
        <f t="array" aca="1" ref="C4336" ca="1">IF(INDIRECT(CELL("address",A4336))&lt;&gt;"", _xlfn.XLOOKUP(LEFT(INDIRECT(CELL("address",A4336)), 3),_FSAData!$B:$B,_FSAData!$D:$D,""), "")</f>
        <v/>
      </c>
      <c r="D4336" t="str">
        <f t="shared" ca="1" si="134"/>
        <v/>
      </c>
      <c r="F4336" t="str" cm="1">
        <f t="array" aca="1" ref="F4336" ca="1">TRIM(UPPER(LEFT(INDIRECT("'Postal Code-FSA Input'!"&amp;CELL("address",B4343)), 3)))</f>
        <v/>
      </c>
      <c r="G4336" t="str" cm="1">
        <f t="array" aca="1" ref="G4336" ca="1">IF(INDIRECT(CELL("address",F4336))&lt;&gt;"", _xlfn.XLOOKUP(INDIRECT(CELL("address",F4336)),_FSAData!$B:$B,_FSAData!$C:$C, ""),"")</f>
        <v/>
      </c>
      <c r="H4336" t="str" cm="1">
        <f t="array" aca="1" ref="H4336" ca="1">IF(INDIRECT(CELL("address",F4336))&lt;&gt;"", _xlfn.XLOOKUP(LEFT(INDIRECT(CELL("address",F4336)), 3),_FSAData!$B:$B,_FSAData!$D:$D,""), "")</f>
        <v/>
      </c>
      <c r="I4336" t="str">
        <f t="shared" ca="1" si="135"/>
        <v/>
      </c>
    </row>
    <row r="4337" spans="1:9" x14ac:dyDescent="0.3">
      <c r="A4337" t="str" cm="1">
        <f t="array" aca="1" ref="A4337" ca="1">TRIM(UPPER(LEFT(INDIRECT("'Postal Code-FSA Input'!"&amp;CELL("address",A4344)), 3)))</f>
        <v/>
      </c>
      <c r="B4337" t="str" cm="1">
        <f t="array" aca="1" ref="B4337" ca="1">IF(INDIRECT(CELL("address",A4337))&lt;&gt;"", _xlfn.XLOOKUP(INDIRECT(CELL("address",A4337)),_FSAData!$B:$B,_FSAData!$C:$C, ""),"")</f>
        <v/>
      </c>
      <c r="C4337" t="str" cm="1">
        <f t="array" aca="1" ref="C4337" ca="1">IF(INDIRECT(CELL("address",A4337))&lt;&gt;"", _xlfn.XLOOKUP(LEFT(INDIRECT(CELL("address",A4337)), 3),_FSAData!$B:$B,_FSAData!$D:$D,""), "")</f>
        <v/>
      </c>
      <c r="D4337" t="str">
        <f t="shared" ca="1" si="134"/>
        <v/>
      </c>
      <c r="F4337" t="str" cm="1">
        <f t="array" aca="1" ref="F4337" ca="1">TRIM(UPPER(LEFT(INDIRECT("'Postal Code-FSA Input'!"&amp;CELL("address",B4344)), 3)))</f>
        <v/>
      </c>
      <c r="G4337" t="str" cm="1">
        <f t="array" aca="1" ref="G4337" ca="1">IF(INDIRECT(CELL("address",F4337))&lt;&gt;"", _xlfn.XLOOKUP(INDIRECT(CELL("address",F4337)),_FSAData!$B:$B,_FSAData!$C:$C, ""),"")</f>
        <v/>
      </c>
      <c r="H4337" t="str" cm="1">
        <f t="array" aca="1" ref="H4337" ca="1">IF(INDIRECT(CELL("address",F4337))&lt;&gt;"", _xlfn.XLOOKUP(LEFT(INDIRECT(CELL("address",F4337)), 3),_FSAData!$B:$B,_FSAData!$D:$D,""), "")</f>
        <v/>
      </c>
      <c r="I4337" t="str">
        <f t="shared" ca="1" si="135"/>
        <v/>
      </c>
    </row>
    <row r="4338" spans="1:9" x14ac:dyDescent="0.3">
      <c r="A4338" t="str" cm="1">
        <f t="array" aca="1" ref="A4338" ca="1">TRIM(UPPER(LEFT(INDIRECT("'Postal Code-FSA Input'!"&amp;CELL("address",A4345)), 3)))</f>
        <v/>
      </c>
      <c r="B4338" t="str" cm="1">
        <f t="array" aca="1" ref="B4338" ca="1">IF(INDIRECT(CELL("address",A4338))&lt;&gt;"", _xlfn.XLOOKUP(INDIRECT(CELL("address",A4338)),_FSAData!$B:$B,_FSAData!$C:$C, ""),"")</f>
        <v/>
      </c>
      <c r="C4338" t="str" cm="1">
        <f t="array" aca="1" ref="C4338" ca="1">IF(INDIRECT(CELL("address",A4338))&lt;&gt;"", _xlfn.XLOOKUP(LEFT(INDIRECT(CELL("address",A4338)), 3),_FSAData!$B:$B,_FSAData!$D:$D,""), "")</f>
        <v/>
      </c>
      <c r="D4338" t="str">
        <f t="shared" ca="1" si="134"/>
        <v/>
      </c>
      <c r="F4338" t="str" cm="1">
        <f t="array" aca="1" ref="F4338" ca="1">TRIM(UPPER(LEFT(INDIRECT("'Postal Code-FSA Input'!"&amp;CELL("address",B4345)), 3)))</f>
        <v/>
      </c>
      <c r="G4338" t="str" cm="1">
        <f t="array" aca="1" ref="G4338" ca="1">IF(INDIRECT(CELL("address",F4338))&lt;&gt;"", _xlfn.XLOOKUP(INDIRECT(CELL("address",F4338)),_FSAData!$B:$B,_FSAData!$C:$C, ""),"")</f>
        <v/>
      </c>
      <c r="H4338" t="str" cm="1">
        <f t="array" aca="1" ref="H4338" ca="1">IF(INDIRECT(CELL("address",F4338))&lt;&gt;"", _xlfn.XLOOKUP(LEFT(INDIRECT(CELL("address",F4338)), 3),_FSAData!$B:$B,_FSAData!$D:$D,""), "")</f>
        <v/>
      </c>
      <c r="I4338" t="str">
        <f t="shared" ca="1" si="135"/>
        <v/>
      </c>
    </row>
    <row r="4339" spans="1:9" x14ac:dyDescent="0.3">
      <c r="A4339" t="str" cm="1">
        <f t="array" aca="1" ref="A4339" ca="1">TRIM(UPPER(LEFT(INDIRECT("'Postal Code-FSA Input'!"&amp;CELL("address",A4346)), 3)))</f>
        <v/>
      </c>
      <c r="B4339" t="str" cm="1">
        <f t="array" aca="1" ref="B4339" ca="1">IF(INDIRECT(CELL("address",A4339))&lt;&gt;"", _xlfn.XLOOKUP(INDIRECT(CELL("address",A4339)),_FSAData!$B:$B,_FSAData!$C:$C, ""),"")</f>
        <v/>
      </c>
      <c r="C4339" t="str" cm="1">
        <f t="array" aca="1" ref="C4339" ca="1">IF(INDIRECT(CELL("address",A4339))&lt;&gt;"", _xlfn.XLOOKUP(LEFT(INDIRECT(CELL("address",A4339)), 3),_FSAData!$B:$B,_FSAData!$D:$D,""), "")</f>
        <v/>
      </c>
      <c r="D4339" t="str">
        <f t="shared" ca="1" si="134"/>
        <v/>
      </c>
      <c r="F4339" t="str" cm="1">
        <f t="array" aca="1" ref="F4339" ca="1">TRIM(UPPER(LEFT(INDIRECT("'Postal Code-FSA Input'!"&amp;CELL("address",B4346)), 3)))</f>
        <v/>
      </c>
      <c r="G4339" t="str" cm="1">
        <f t="array" aca="1" ref="G4339" ca="1">IF(INDIRECT(CELL("address",F4339))&lt;&gt;"", _xlfn.XLOOKUP(INDIRECT(CELL("address",F4339)),_FSAData!$B:$B,_FSAData!$C:$C, ""),"")</f>
        <v/>
      </c>
      <c r="H4339" t="str" cm="1">
        <f t="array" aca="1" ref="H4339" ca="1">IF(INDIRECT(CELL("address",F4339))&lt;&gt;"", _xlfn.XLOOKUP(LEFT(INDIRECT(CELL("address",F4339)), 3),_FSAData!$B:$B,_FSAData!$D:$D,""), "")</f>
        <v/>
      </c>
      <c r="I4339" t="str">
        <f t="shared" ca="1" si="135"/>
        <v/>
      </c>
    </row>
    <row r="4340" spans="1:9" x14ac:dyDescent="0.3">
      <c r="A4340" t="str" cm="1">
        <f t="array" aca="1" ref="A4340" ca="1">TRIM(UPPER(LEFT(INDIRECT("'Postal Code-FSA Input'!"&amp;CELL("address",A4347)), 3)))</f>
        <v/>
      </c>
      <c r="B4340" t="str" cm="1">
        <f t="array" aca="1" ref="B4340" ca="1">IF(INDIRECT(CELL("address",A4340))&lt;&gt;"", _xlfn.XLOOKUP(INDIRECT(CELL("address",A4340)),_FSAData!$B:$B,_FSAData!$C:$C, ""),"")</f>
        <v/>
      </c>
      <c r="C4340" t="str" cm="1">
        <f t="array" aca="1" ref="C4340" ca="1">IF(INDIRECT(CELL("address",A4340))&lt;&gt;"", _xlfn.XLOOKUP(LEFT(INDIRECT(CELL("address",A4340)), 3),_FSAData!$B:$B,_FSAData!$D:$D,""), "")</f>
        <v/>
      </c>
      <c r="D4340" t="str">
        <f t="shared" ca="1" si="134"/>
        <v/>
      </c>
      <c r="F4340" t="str" cm="1">
        <f t="array" aca="1" ref="F4340" ca="1">TRIM(UPPER(LEFT(INDIRECT("'Postal Code-FSA Input'!"&amp;CELL("address",B4347)), 3)))</f>
        <v/>
      </c>
      <c r="G4340" t="str" cm="1">
        <f t="array" aca="1" ref="G4340" ca="1">IF(INDIRECT(CELL("address",F4340))&lt;&gt;"", _xlfn.XLOOKUP(INDIRECT(CELL("address",F4340)),_FSAData!$B:$B,_FSAData!$C:$C, ""),"")</f>
        <v/>
      </c>
      <c r="H4340" t="str" cm="1">
        <f t="array" aca="1" ref="H4340" ca="1">IF(INDIRECT(CELL("address",F4340))&lt;&gt;"", _xlfn.XLOOKUP(LEFT(INDIRECT(CELL("address",F4340)), 3),_FSAData!$B:$B,_FSAData!$D:$D,""), "")</f>
        <v/>
      </c>
      <c r="I4340" t="str">
        <f t="shared" ca="1" si="135"/>
        <v/>
      </c>
    </row>
    <row r="4341" spans="1:9" x14ac:dyDescent="0.3">
      <c r="A4341" t="str" cm="1">
        <f t="array" aca="1" ref="A4341" ca="1">TRIM(UPPER(LEFT(INDIRECT("'Postal Code-FSA Input'!"&amp;CELL("address",A4348)), 3)))</f>
        <v/>
      </c>
      <c r="B4341" t="str" cm="1">
        <f t="array" aca="1" ref="B4341" ca="1">IF(INDIRECT(CELL("address",A4341))&lt;&gt;"", _xlfn.XLOOKUP(INDIRECT(CELL("address",A4341)),_FSAData!$B:$B,_FSAData!$C:$C, ""),"")</f>
        <v/>
      </c>
      <c r="C4341" t="str" cm="1">
        <f t="array" aca="1" ref="C4341" ca="1">IF(INDIRECT(CELL("address",A4341))&lt;&gt;"", _xlfn.XLOOKUP(LEFT(INDIRECT(CELL("address",A4341)), 3),_FSAData!$B:$B,_FSAData!$D:$D,""), "")</f>
        <v/>
      </c>
      <c r="D4341" t="str">
        <f t="shared" ca="1" si="134"/>
        <v/>
      </c>
      <c r="F4341" t="str" cm="1">
        <f t="array" aca="1" ref="F4341" ca="1">TRIM(UPPER(LEFT(INDIRECT("'Postal Code-FSA Input'!"&amp;CELL("address",B4348)), 3)))</f>
        <v/>
      </c>
      <c r="G4341" t="str" cm="1">
        <f t="array" aca="1" ref="G4341" ca="1">IF(INDIRECT(CELL("address",F4341))&lt;&gt;"", _xlfn.XLOOKUP(INDIRECT(CELL("address",F4341)),_FSAData!$B:$B,_FSAData!$C:$C, ""),"")</f>
        <v/>
      </c>
      <c r="H4341" t="str" cm="1">
        <f t="array" aca="1" ref="H4341" ca="1">IF(INDIRECT(CELL("address",F4341))&lt;&gt;"", _xlfn.XLOOKUP(LEFT(INDIRECT(CELL("address",F4341)), 3),_FSAData!$B:$B,_FSAData!$D:$D,""), "")</f>
        <v/>
      </c>
      <c r="I4341" t="str">
        <f t="shared" ca="1" si="135"/>
        <v/>
      </c>
    </row>
    <row r="4342" spans="1:9" x14ac:dyDescent="0.3">
      <c r="A4342" t="str" cm="1">
        <f t="array" aca="1" ref="A4342" ca="1">TRIM(UPPER(LEFT(INDIRECT("'Postal Code-FSA Input'!"&amp;CELL("address",A4349)), 3)))</f>
        <v/>
      </c>
      <c r="B4342" t="str" cm="1">
        <f t="array" aca="1" ref="B4342" ca="1">IF(INDIRECT(CELL("address",A4342))&lt;&gt;"", _xlfn.XLOOKUP(INDIRECT(CELL("address",A4342)),_FSAData!$B:$B,_FSAData!$C:$C, ""),"")</f>
        <v/>
      </c>
      <c r="C4342" t="str" cm="1">
        <f t="array" aca="1" ref="C4342" ca="1">IF(INDIRECT(CELL("address",A4342))&lt;&gt;"", _xlfn.XLOOKUP(LEFT(INDIRECT(CELL("address",A4342)), 3),_FSAData!$B:$B,_FSAData!$D:$D,""), "")</f>
        <v/>
      </c>
      <c r="D4342" t="str">
        <f t="shared" ca="1" si="134"/>
        <v/>
      </c>
      <c r="F4342" t="str" cm="1">
        <f t="array" aca="1" ref="F4342" ca="1">TRIM(UPPER(LEFT(INDIRECT("'Postal Code-FSA Input'!"&amp;CELL("address",B4349)), 3)))</f>
        <v/>
      </c>
      <c r="G4342" t="str" cm="1">
        <f t="array" aca="1" ref="G4342" ca="1">IF(INDIRECT(CELL("address",F4342))&lt;&gt;"", _xlfn.XLOOKUP(INDIRECT(CELL("address",F4342)),_FSAData!$B:$B,_FSAData!$C:$C, ""),"")</f>
        <v/>
      </c>
      <c r="H4342" t="str" cm="1">
        <f t="array" aca="1" ref="H4342" ca="1">IF(INDIRECT(CELL("address",F4342))&lt;&gt;"", _xlfn.XLOOKUP(LEFT(INDIRECT(CELL("address",F4342)), 3),_FSAData!$B:$B,_FSAData!$D:$D,""), "")</f>
        <v/>
      </c>
      <c r="I4342" t="str">
        <f t="shared" ca="1" si="135"/>
        <v/>
      </c>
    </row>
    <row r="4343" spans="1:9" x14ac:dyDescent="0.3">
      <c r="A4343" t="str" cm="1">
        <f t="array" aca="1" ref="A4343" ca="1">TRIM(UPPER(LEFT(INDIRECT("'Postal Code-FSA Input'!"&amp;CELL("address",A4350)), 3)))</f>
        <v/>
      </c>
      <c r="B4343" t="str" cm="1">
        <f t="array" aca="1" ref="B4343" ca="1">IF(INDIRECT(CELL("address",A4343))&lt;&gt;"", _xlfn.XLOOKUP(INDIRECT(CELL("address",A4343)),_FSAData!$B:$B,_FSAData!$C:$C, ""),"")</f>
        <v/>
      </c>
      <c r="C4343" t="str" cm="1">
        <f t="array" aca="1" ref="C4343" ca="1">IF(INDIRECT(CELL("address",A4343))&lt;&gt;"", _xlfn.XLOOKUP(LEFT(INDIRECT(CELL("address",A4343)), 3),_FSAData!$B:$B,_FSAData!$D:$D,""), "")</f>
        <v/>
      </c>
      <c r="D4343" t="str">
        <f t="shared" ca="1" si="134"/>
        <v/>
      </c>
      <c r="F4343" t="str" cm="1">
        <f t="array" aca="1" ref="F4343" ca="1">TRIM(UPPER(LEFT(INDIRECT("'Postal Code-FSA Input'!"&amp;CELL("address",B4350)), 3)))</f>
        <v/>
      </c>
      <c r="G4343" t="str" cm="1">
        <f t="array" aca="1" ref="G4343" ca="1">IF(INDIRECT(CELL("address",F4343))&lt;&gt;"", _xlfn.XLOOKUP(INDIRECT(CELL("address",F4343)),_FSAData!$B:$B,_FSAData!$C:$C, ""),"")</f>
        <v/>
      </c>
      <c r="H4343" t="str" cm="1">
        <f t="array" aca="1" ref="H4343" ca="1">IF(INDIRECT(CELL("address",F4343))&lt;&gt;"", _xlfn.XLOOKUP(LEFT(INDIRECT(CELL("address",F4343)), 3),_FSAData!$B:$B,_FSAData!$D:$D,""), "")</f>
        <v/>
      </c>
      <c r="I4343" t="str">
        <f t="shared" ca="1" si="135"/>
        <v/>
      </c>
    </row>
    <row r="4344" spans="1:9" x14ac:dyDescent="0.3">
      <c r="A4344" t="str" cm="1">
        <f t="array" aca="1" ref="A4344" ca="1">TRIM(UPPER(LEFT(INDIRECT("'Postal Code-FSA Input'!"&amp;CELL("address",A4351)), 3)))</f>
        <v/>
      </c>
      <c r="B4344" t="str" cm="1">
        <f t="array" aca="1" ref="B4344" ca="1">IF(INDIRECT(CELL("address",A4344))&lt;&gt;"", _xlfn.XLOOKUP(INDIRECT(CELL("address",A4344)),_FSAData!$B:$B,_FSAData!$C:$C, ""),"")</f>
        <v/>
      </c>
      <c r="C4344" t="str" cm="1">
        <f t="array" aca="1" ref="C4344" ca="1">IF(INDIRECT(CELL("address",A4344))&lt;&gt;"", _xlfn.XLOOKUP(LEFT(INDIRECT(CELL("address",A4344)), 3),_FSAData!$B:$B,_FSAData!$D:$D,""), "")</f>
        <v/>
      </c>
      <c r="D4344" t="str">
        <f t="shared" ca="1" si="134"/>
        <v/>
      </c>
      <c r="F4344" t="str" cm="1">
        <f t="array" aca="1" ref="F4344" ca="1">TRIM(UPPER(LEFT(INDIRECT("'Postal Code-FSA Input'!"&amp;CELL("address",B4351)), 3)))</f>
        <v/>
      </c>
      <c r="G4344" t="str" cm="1">
        <f t="array" aca="1" ref="G4344" ca="1">IF(INDIRECT(CELL("address",F4344))&lt;&gt;"", _xlfn.XLOOKUP(INDIRECT(CELL("address",F4344)),_FSAData!$B:$B,_FSAData!$C:$C, ""),"")</f>
        <v/>
      </c>
      <c r="H4344" t="str" cm="1">
        <f t="array" aca="1" ref="H4344" ca="1">IF(INDIRECT(CELL("address",F4344))&lt;&gt;"", _xlfn.XLOOKUP(LEFT(INDIRECT(CELL("address",F4344)), 3),_FSAData!$B:$B,_FSAData!$D:$D,""), "")</f>
        <v/>
      </c>
      <c r="I4344" t="str">
        <f t="shared" ca="1" si="135"/>
        <v/>
      </c>
    </row>
    <row r="4345" spans="1:9" x14ac:dyDescent="0.3">
      <c r="A4345" t="str" cm="1">
        <f t="array" aca="1" ref="A4345" ca="1">TRIM(UPPER(LEFT(INDIRECT("'Postal Code-FSA Input'!"&amp;CELL("address",A4352)), 3)))</f>
        <v/>
      </c>
      <c r="B4345" t="str" cm="1">
        <f t="array" aca="1" ref="B4345" ca="1">IF(INDIRECT(CELL("address",A4345))&lt;&gt;"", _xlfn.XLOOKUP(INDIRECT(CELL("address",A4345)),_FSAData!$B:$B,_FSAData!$C:$C, ""),"")</f>
        <v/>
      </c>
      <c r="C4345" t="str" cm="1">
        <f t="array" aca="1" ref="C4345" ca="1">IF(INDIRECT(CELL("address",A4345))&lt;&gt;"", _xlfn.XLOOKUP(LEFT(INDIRECT(CELL("address",A4345)), 3),_FSAData!$B:$B,_FSAData!$D:$D,""), "")</f>
        <v/>
      </c>
      <c r="D4345" t="str">
        <f t="shared" ca="1" si="134"/>
        <v/>
      </c>
      <c r="F4345" t="str" cm="1">
        <f t="array" aca="1" ref="F4345" ca="1">TRIM(UPPER(LEFT(INDIRECT("'Postal Code-FSA Input'!"&amp;CELL("address",B4352)), 3)))</f>
        <v/>
      </c>
      <c r="G4345" t="str" cm="1">
        <f t="array" aca="1" ref="G4345" ca="1">IF(INDIRECT(CELL("address",F4345))&lt;&gt;"", _xlfn.XLOOKUP(INDIRECT(CELL("address",F4345)),_FSAData!$B:$B,_FSAData!$C:$C, ""),"")</f>
        <v/>
      </c>
      <c r="H4345" t="str" cm="1">
        <f t="array" aca="1" ref="H4345" ca="1">IF(INDIRECT(CELL("address",F4345))&lt;&gt;"", _xlfn.XLOOKUP(LEFT(INDIRECT(CELL("address",F4345)), 3),_FSAData!$B:$B,_FSAData!$D:$D,""), "")</f>
        <v/>
      </c>
      <c r="I4345" t="str">
        <f t="shared" ca="1" si="135"/>
        <v/>
      </c>
    </row>
    <row r="4346" spans="1:9" x14ac:dyDescent="0.3">
      <c r="A4346" t="str" cm="1">
        <f t="array" aca="1" ref="A4346" ca="1">TRIM(UPPER(LEFT(INDIRECT("'Postal Code-FSA Input'!"&amp;CELL("address",A4353)), 3)))</f>
        <v/>
      </c>
      <c r="B4346" t="str" cm="1">
        <f t="array" aca="1" ref="B4346" ca="1">IF(INDIRECT(CELL("address",A4346))&lt;&gt;"", _xlfn.XLOOKUP(INDIRECT(CELL("address",A4346)),_FSAData!$B:$B,_FSAData!$C:$C, ""),"")</f>
        <v/>
      </c>
      <c r="C4346" t="str" cm="1">
        <f t="array" aca="1" ref="C4346" ca="1">IF(INDIRECT(CELL("address",A4346))&lt;&gt;"", _xlfn.XLOOKUP(LEFT(INDIRECT(CELL("address",A4346)), 3),_FSAData!$B:$B,_FSAData!$D:$D,""), "")</f>
        <v/>
      </c>
      <c r="D4346" t="str">
        <f t="shared" ca="1" si="134"/>
        <v/>
      </c>
      <c r="F4346" t="str" cm="1">
        <f t="array" aca="1" ref="F4346" ca="1">TRIM(UPPER(LEFT(INDIRECT("'Postal Code-FSA Input'!"&amp;CELL("address",B4353)), 3)))</f>
        <v/>
      </c>
      <c r="G4346" t="str" cm="1">
        <f t="array" aca="1" ref="G4346" ca="1">IF(INDIRECT(CELL("address",F4346))&lt;&gt;"", _xlfn.XLOOKUP(INDIRECT(CELL("address",F4346)),_FSAData!$B:$B,_FSAData!$C:$C, ""),"")</f>
        <v/>
      </c>
      <c r="H4346" t="str" cm="1">
        <f t="array" aca="1" ref="H4346" ca="1">IF(INDIRECT(CELL("address",F4346))&lt;&gt;"", _xlfn.XLOOKUP(LEFT(INDIRECT(CELL("address",F4346)), 3),_FSAData!$B:$B,_FSAData!$D:$D,""), "")</f>
        <v/>
      </c>
      <c r="I4346" t="str">
        <f t="shared" ca="1" si="135"/>
        <v/>
      </c>
    </row>
    <row r="4347" spans="1:9" x14ac:dyDescent="0.3">
      <c r="A4347" t="str" cm="1">
        <f t="array" aca="1" ref="A4347" ca="1">TRIM(UPPER(LEFT(INDIRECT("'Postal Code-FSA Input'!"&amp;CELL("address",A4354)), 3)))</f>
        <v/>
      </c>
      <c r="B4347" t="str" cm="1">
        <f t="array" aca="1" ref="B4347" ca="1">IF(INDIRECT(CELL("address",A4347))&lt;&gt;"", _xlfn.XLOOKUP(INDIRECT(CELL("address",A4347)),_FSAData!$B:$B,_FSAData!$C:$C, ""),"")</f>
        <v/>
      </c>
      <c r="C4347" t="str" cm="1">
        <f t="array" aca="1" ref="C4347" ca="1">IF(INDIRECT(CELL("address",A4347))&lt;&gt;"", _xlfn.XLOOKUP(LEFT(INDIRECT(CELL("address",A4347)), 3),_FSAData!$B:$B,_FSAData!$D:$D,""), "")</f>
        <v/>
      </c>
      <c r="D4347" t="str">
        <f t="shared" ca="1" si="134"/>
        <v/>
      </c>
      <c r="F4347" t="str" cm="1">
        <f t="array" aca="1" ref="F4347" ca="1">TRIM(UPPER(LEFT(INDIRECT("'Postal Code-FSA Input'!"&amp;CELL("address",B4354)), 3)))</f>
        <v/>
      </c>
      <c r="G4347" t="str" cm="1">
        <f t="array" aca="1" ref="G4347" ca="1">IF(INDIRECT(CELL("address",F4347))&lt;&gt;"", _xlfn.XLOOKUP(INDIRECT(CELL("address",F4347)),_FSAData!$B:$B,_FSAData!$C:$C, ""),"")</f>
        <v/>
      </c>
      <c r="H4347" t="str" cm="1">
        <f t="array" aca="1" ref="H4347" ca="1">IF(INDIRECT(CELL("address",F4347))&lt;&gt;"", _xlfn.XLOOKUP(LEFT(INDIRECT(CELL("address",F4347)), 3),_FSAData!$B:$B,_FSAData!$D:$D,""), "")</f>
        <v/>
      </c>
      <c r="I4347" t="str">
        <f t="shared" ca="1" si="135"/>
        <v/>
      </c>
    </row>
    <row r="4348" spans="1:9" x14ac:dyDescent="0.3">
      <c r="A4348" t="str" cm="1">
        <f t="array" aca="1" ref="A4348" ca="1">TRIM(UPPER(LEFT(INDIRECT("'Postal Code-FSA Input'!"&amp;CELL("address",A4355)), 3)))</f>
        <v/>
      </c>
      <c r="B4348" t="str" cm="1">
        <f t="array" aca="1" ref="B4348" ca="1">IF(INDIRECT(CELL("address",A4348))&lt;&gt;"", _xlfn.XLOOKUP(INDIRECT(CELL("address",A4348)),_FSAData!$B:$B,_FSAData!$C:$C, ""),"")</f>
        <v/>
      </c>
      <c r="C4348" t="str" cm="1">
        <f t="array" aca="1" ref="C4348" ca="1">IF(INDIRECT(CELL("address",A4348))&lt;&gt;"", _xlfn.XLOOKUP(LEFT(INDIRECT(CELL("address",A4348)), 3),_FSAData!$B:$B,_FSAData!$D:$D,""), "")</f>
        <v/>
      </c>
      <c r="D4348" t="str">
        <f t="shared" ca="1" si="134"/>
        <v/>
      </c>
      <c r="F4348" t="str" cm="1">
        <f t="array" aca="1" ref="F4348" ca="1">TRIM(UPPER(LEFT(INDIRECT("'Postal Code-FSA Input'!"&amp;CELL("address",B4355)), 3)))</f>
        <v/>
      </c>
      <c r="G4348" t="str" cm="1">
        <f t="array" aca="1" ref="G4348" ca="1">IF(INDIRECT(CELL("address",F4348))&lt;&gt;"", _xlfn.XLOOKUP(INDIRECT(CELL("address",F4348)),_FSAData!$B:$B,_FSAData!$C:$C, ""),"")</f>
        <v/>
      </c>
      <c r="H4348" t="str" cm="1">
        <f t="array" aca="1" ref="H4348" ca="1">IF(INDIRECT(CELL("address",F4348))&lt;&gt;"", _xlfn.XLOOKUP(LEFT(INDIRECT(CELL("address",F4348)), 3),_FSAData!$B:$B,_FSAData!$D:$D,""), "")</f>
        <v/>
      </c>
      <c r="I4348" t="str">
        <f t="shared" ca="1" si="135"/>
        <v/>
      </c>
    </row>
    <row r="4349" spans="1:9" x14ac:dyDescent="0.3">
      <c r="A4349" t="str" cm="1">
        <f t="array" aca="1" ref="A4349" ca="1">TRIM(UPPER(LEFT(INDIRECT("'Postal Code-FSA Input'!"&amp;CELL("address",A4356)), 3)))</f>
        <v/>
      </c>
      <c r="B4349" t="str" cm="1">
        <f t="array" aca="1" ref="B4349" ca="1">IF(INDIRECT(CELL("address",A4349))&lt;&gt;"", _xlfn.XLOOKUP(INDIRECT(CELL("address",A4349)),_FSAData!$B:$B,_FSAData!$C:$C, ""),"")</f>
        <v/>
      </c>
      <c r="C4349" t="str" cm="1">
        <f t="array" aca="1" ref="C4349" ca="1">IF(INDIRECT(CELL("address",A4349))&lt;&gt;"", _xlfn.XLOOKUP(LEFT(INDIRECT(CELL("address",A4349)), 3),_FSAData!$B:$B,_FSAData!$D:$D,""), "")</f>
        <v/>
      </c>
      <c r="D4349" t="str">
        <f t="shared" ca="1" si="134"/>
        <v/>
      </c>
      <c r="F4349" t="str" cm="1">
        <f t="array" aca="1" ref="F4349" ca="1">TRIM(UPPER(LEFT(INDIRECT("'Postal Code-FSA Input'!"&amp;CELL("address",B4356)), 3)))</f>
        <v/>
      </c>
      <c r="G4349" t="str" cm="1">
        <f t="array" aca="1" ref="G4349" ca="1">IF(INDIRECT(CELL("address",F4349))&lt;&gt;"", _xlfn.XLOOKUP(INDIRECT(CELL("address",F4349)),_FSAData!$B:$B,_FSAData!$C:$C, ""),"")</f>
        <v/>
      </c>
      <c r="H4349" t="str" cm="1">
        <f t="array" aca="1" ref="H4349" ca="1">IF(INDIRECT(CELL("address",F4349))&lt;&gt;"", _xlfn.XLOOKUP(LEFT(INDIRECT(CELL("address",F4349)), 3),_FSAData!$B:$B,_FSAData!$D:$D,""), "")</f>
        <v/>
      </c>
      <c r="I4349" t="str">
        <f t="shared" ca="1" si="135"/>
        <v/>
      </c>
    </row>
    <row r="4350" spans="1:9" x14ac:dyDescent="0.3">
      <c r="A4350" t="str" cm="1">
        <f t="array" aca="1" ref="A4350" ca="1">TRIM(UPPER(LEFT(INDIRECT("'Postal Code-FSA Input'!"&amp;CELL("address",A4357)), 3)))</f>
        <v/>
      </c>
      <c r="B4350" t="str" cm="1">
        <f t="array" aca="1" ref="B4350" ca="1">IF(INDIRECT(CELL("address",A4350))&lt;&gt;"", _xlfn.XLOOKUP(INDIRECT(CELL("address",A4350)),_FSAData!$B:$B,_FSAData!$C:$C, ""),"")</f>
        <v/>
      </c>
      <c r="C4350" t="str" cm="1">
        <f t="array" aca="1" ref="C4350" ca="1">IF(INDIRECT(CELL("address",A4350))&lt;&gt;"", _xlfn.XLOOKUP(LEFT(INDIRECT(CELL("address",A4350)), 3),_FSAData!$B:$B,_FSAData!$D:$D,""), "")</f>
        <v/>
      </c>
      <c r="D4350" t="str">
        <f t="shared" ca="1" si="134"/>
        <v/>
      </c>
      <c r="F4350" t="str" cm="1">
        <f t="array" aca="1" ref="F4350" ca="1">TRIM(UPPER(LEFT(INDIRECT("'Postal Code-FSA Input'!"&amp;CELL("address",B4357)), 3)))</f>
        <v/>
      </c>
      <c r="G4350" t="str" cm="1">
        <f t="array" aca="1" ref="G4350" ca="1">IF(INDIRECT(CELL("address",F4350))&lt;&gt;"", _xlfn.XLOOKUP(INDIRECT(CELL("address",F4350)),_FSAData!$B:$B,_FSAData!$C:$C, ""),"")</f>
        <v/>
      </c>
      <c r="H4350" t="str" cm="1">
        <f t="array" aca="1" ref="H4350" ca="1">IF(INDIRECT(CELL("address",F4350))&lt;&gt;"", _xlfn.XLOOKUP(LEFT(INDIRECT(CELL("address",F4350)), 3),_FSAData!$B:$B,_FSAData!$D:$D,""), "")</f>
        <v/>
      </c>
      <c r="I4350" t="str">
        <f t="shared" ca="1" si="135"/>
        <v/>
      </c>
    </row>
    <row r="4351" spans="1:9" x14ac:dyDescent="0.3">
      <c r="A4351" t="str" cm="1">
        <f t="array" aca="1" ref="A4351" ca="1">TRIM(UPPER(LEFT(INDIRECT("'Postal Code-FSA Input'!"&amp;CELL("address",A4358)), 3)))</f>
        <v/>
      </c>
      <c r="B4351" t="str" cm="1">
        <f t="array" aca="1" ref="B4351" ca="1">IF(INDIRECT(CELL("address",A4351))&lt;&gt;"", _xlfn.XLOOKUP(INDIRECT(CELL("address",A4351)),_FSAData!$B:$B,_FSAData!$C:$C, ""),"")</f>
        <v/>
      </c>
      <c r="C4351" t="str" cm="1">
        <f t="array" aca="1" ref="C4351" ca="1">IF(INDIRECT(CELL("address",A4351))&lt;&gt;"", _xlfn.XLOOKUP(LEFT(INDIRECT(CELL("address",A4351)), 3),_FSAData!$B:$B,_FSAData!$D:$D,""), "")</f>
        <v/>
      </c>
      <c r="D4351" t="str">
        <f t="shared" ca="1" si="134"/>
        <v/>
      </c>
      <c r="F4351" t="str" cm="1">
        <f t="array" aca="1" ref="F4351" ca="1">TRIM(UPPER(LEFT(INDIRECT("'Postal Code-FSA Input'!"&amp;CELL("address",B4358)), 3)))</f>
        <v/>
      </c>
      <c r="G4351" t="str" cm="1">
        <f t="array" aca="1" ref="G4351" ca="1">IF(INDIRECT(CELL("address",F4351))&lt;&gt;"", _xlfn.XLOOKUP(INDIRECT(CELL("address",F4351)),_FSAData!$B:$B,_FSAData!$C:$C, ""),"")</f>
        <v/>
      </c>
      <c r="H4351" t="str" cm="1">
        <f t="array" aca="1" ref="H4351" ca="1">IF(INDIRECT(CELL("address",F4351))&lt;&gt;"", _xlfn.XLOOKUP(LEFT(INDIRECT(CELL("address",F4351)), 3),_FSAData!$B:$B,_FSAData!$D:$D,""), "")</f>
        <v/>
      </c>
      <c r="I4351" t="str">
        <f t="shared" ca="1" si="135"/>
        <v/>
      </c>
    </row>
    <row r="4352" spans="1:9" x14ac:dyDescent="0.3">
      <c r="A4352" t="str" cm="1">
        <f t="array" aca="1" ref="A4352" ca="1">TRIM(UPPER(LEFT(INDIRECT("'Postal Code-FSA Input'!"&amp;CELL("address",A4359)), 3)))</f>
        <v/>
      </c>
      <c r="B4352" t="str" cm="1">
        <f t="array" aca="1" ref="B4352" ca="1">IF(INDIRECT(CELL("address",A4352))&lt;&gt;"", _xlfn.XLOOKUP(INDIRECT(CELL("address",A4352)),_FSAData!$B:$B,_FSAData!$C:$C, ""),"")</f>
        <v/>
      </c>
      <c r="C4352" t="str" cm="1">
        <f t="array" aca="1" ref="C4352" ca="1">IF(INDIRECT(CELL("address",A4352))&lt;&gt;"", _xlfn.XLOOKUP(LEFT(INDIRECT(CELL("address",A4352)), 3),_FSAData!$B:$B,_FSAData!$D:$D,""), "")</f>
        <v/>
      </c>
      <c r="D4352" t="str">
        <f t="shared" ca="1" si="134"/>
        <v/>
      </c>
      <c r="F4352" t="str" cm="1">
        <f t="array" aca="1" ref="F4352" ca="1">TRIM(UPPER(LEFT(INDIRECT("'Postal Code-FSA Input'!"&amp;CELL("address",B4359)), 3)))</f>
        <v/>
      </c>
      <c r="G4352" t="str" cm="1">
        <f t="array" aca="1" ref="G4352" ca="1">IF(INDIRECT(CELL("address",F4352))&lt;&gt;"", _xlfn.XLOOKUP(INDIRECT(CELL("address",F4352)),_FSAData!$B:$B,_FSAData!$C:$C, ""),"")</f>
        <v/>
      </c>
      <c r="H4352" t="str" cm="1">
        <f t="array" aca="1" ref="H4352" ca="1">IF(INDIRECT(CELL("address",F4352))&lt;&gt;"", _xlfn.XLOOKUP(LEFT(INDIRECT(CELL("address",F4352)), 3),_FSAData!$B:$B,_FSAData!$D:$D,""), "")</f>
        <v/>
      </c>
      <c r="I4352" t="str">
        <f t="shared" ca="1" si="135"/>
        <v/>
      </c>
    </row>
    <row r="4353" spans="1:9" x14ac:dyDescent="0.3">
      <c r="A4353" t="str" cm="1">
        <f t="array" aca="1" ref="A4353" ca="1">TRIM(UPPER(LEFT(INDIRECT("'Postal Code-FSA Input'!"&amp;CELL("address",A4360)), 3)))</f>
        <v/>
      </c>
      <c r="B4353" t="str" cm="1">
        <f t="array" aca="1" ref="B4353" ca="1">IF(INDIRECT(CELL("address",A4353))&lt;&gt;"", _xlfn.XLOOKUP(INDIRECT(CELL("address",A4353)),_FSAData!$B:$B,_FSAData!$C:$C, ""),"")</f>
        <v/>
      </c>
      <c r="C4353" t="str" cm="1">
        <f t="array" aca="1" ref="C4353" ca="1">IF(INDIRECT(CELL("address",A4353))&lt;&gt;"", _xlfn.XLOOKUP(LEFT(INDIRECT(CELL("address",A4353)), 3),_FSAData!$B:$B,_FSAData!$D:$D,""), "")</f>
        <v/>
      </c>
      <c r="D4353" t="str">
        <f t="shared" ca="1" si="134"/>
        <v/>
      </c>
      <c r="F4353" t="str" cm="1">
        <f t="array" aca="1" ref="F4353" ca="1">TRIM(UPPER(LEFT(INDIRECT("'Postal Code-FSA Input'!"&amp;CELL("address",B4360)), 3)))</f>
        <v/>
      </c>
      <c r="G4353" t="str" cm="1">
        <f t="array" aca="1" ref="G4353" ca="1">IF(INDIRECT(CELL("address",F4353))&lt;&gt;"", _xlfn.XLOOKUP(INDIRECT(CELL("address",F4353)),_FSAData!$B:$B,_FSAData!$C:$C, ""),"")</f>
        <v/>
      </c>
      <c r="H4353" t="str" cm="1">
        <f t="array" aca="1" ref="H4353" ca="1">IF(INDIRECT(CELL("address",F4353))&lt;&gt;"", _xlfn.XLOOKUP(LEFT(INDIRECT(CELL("address",F4353)), 3),_FSAData!$B:$B,_FSAData!$D:$D,""), "")</f>
        <v/>
      </c>
      <c r="I4353" t="str">
        <f t="shared" ca="1" si="135"/>
        <v/>
      </c>
    </row>
    <row r="4354" spans="1:9" x14ac:dyDescent="0.3">
      <c r="A4354" t="str" cm="1">
        <f t="array" aca="1" ref="A4354" ca="1">TRIM(UPPER(LEFT(INDIRECT("'Postal Code-FSA Input'!"&amp;CELL("address",A4361)), 3)))</f>
        <v/>
      </c>
      <c r="B4354" t="str" cm="1">
        <f t="array" aca="1" ref="B4354" ca="1">IF(INDIRECT(CELL("address",A4354))&lt;&gt;"", _xlfn.XLOOKUP(INDIRECT(CELL("address",A4354)),_FSAData!$B:$B,_FSAData!$C:$C, ""),"")</f>
        <v/>
      </c>
      <c r="C4354" t="str" cm="1">
        <f t="array" aca="1" ref="C4354" ca="1">IF(INDIRECT(CELL("address",A4354))&lt;&gt;"", _xlfn.XLOOKUP(LEFT(INDIRECT(CELL("address",A4354)), 3),_FSAData!$B:$B,_FSAData!$D:$D,""), "")</f>
        <v/>
      </c>
      <c r="D4354" t="str">
        <f t="shared" ca="1" si="134"/>
        <v/>
      </c>
      <c r="F4354" t="str" cm="1">
        <f t="array" aca="1" ref="F4354" ca="1">TRIM(UPPER(LEFT(INDIRECT("'Postal Code-FSA Input'!"&amp;CELL("address",B4361)), 3)))</f>
        <v/>
      </c>
      <c r="G4354" t="str" cm="1">
        <f t="array" aca="1" ref="G4354" ca="1">IF(INDIRECT(CELL("address",F4354))&lt;&gt;"", _xlfn.XLOOKUP(INDIRECT(CELL("address",F4354)),_FSAData!$B:$B,_FSAData!$C:$C, ""),"")</f>
        <v/>
      </c>
      <c r="H4354" t="str" cm="1">
        <f t="array" aca="1" ref="H4354" ca="1">IF(INDIRECT(CELL("address",F4354))&lt;&gt;"", _xlfn.XLOOKUP(LEFT(INDIRECT(CELL("address",F4354)), 3),_FSAData!$B:$B,_FSAData!$D:$D,""), "")</f>
        <v/>
      </c>
      <c r="I4354" t="str">
        <f t="shared" ca="1" si="135"/>
        <v/>
      </c>
    </row>
    <row r="4355" spans="1:9" x14ac:dyDescent="0.3">
      <c r="A4355" t="str" cm="1">
        <f t="array" aca="1" ref="A4355" ca="1">TRIM(UPPER(LEFT(INDIRECT("'Postal Code-FSA Input'!"&amp;CELL("address",A4362)), 3)))</f>
        <v/>
      </c>
      <c r="B4355" t="str" cm="1">
        <f t="array" aca="1" ref="B4355" ca="1">IF(INDIRECT(CELL("address",A4355))&lt;&gt;"", _xlfn.XLOOKUP(INDIRECT(CELL("address",A4355)),_FSAData!$B:$B,_FSAData!$C:$C, ""),"")</f>
        <v/>
      </c>
      <c r="C4355" t="str" cm="1">
        <f t="array" aca="1" ref="C4355" ca="1">IF(INDIRECT(CELL("address",A4355))&lt;&gt;"", _xlfn.XLOOKUP(LEFT(INDIRECT(CELL("address",A4355)), 3),_FSAData!$B:$B,_FSAData!$D:$D,""), "")</f>
        <v/>
      </c>
      <c r="D4355" t="str">
        <f t="shared" ca="1" si="134"/>
        <v/>
      </c>
      <c r="F4355" t="str" cm="1">
        <f t="array" aca="1" ref="F4355" ca="1">TRIM(UPPER(LEFT(INDIRECT("'Postal Code-FSA Input'!"&amp;CELL("address",B4362)), 3)))</f>
        <v/>
      </c>
      <c r="G4355" t="str" cm="1">
        <f t="array" aca="1" ref="G4355" ca="1">IF(INDIRECT(CELL("address",F4355))&lt;&gt;"", _xlfn.XLOOKUP(INDIRECT(CELL("address",F4355)),_FSAData!$B:$B,_FSAData!$C:$C, ""),"")</f>
        <v/>
      </c>
      <c r="H4355" t="str" cm="1">
        <f t="array" aca="1" ref="H4355" ca="1">IF(INDIRECT(CELL("address",F4355))&lt;&gt;"", _xlfn.XLOOKUP(LEFT(INDIRECT(CELL("address",F4355)), 3),_FSAData!$B:$B,_FSAData!$D:$D,""), "")</f>
        <v/>
      </c>
      <c r="I4355" t="str">
        <f t="shared" ca="1" si="135"/>
        <v/>
      </c>
    </row>
    <row r="4356" spans="1:9" x14ac:dyDescent="0.3">
      <c r="A4356" t="str" cm="1">
        <f t="array" aca="1" ref="A4356" ca="1">TRIM(UPPER(LEFT(INDIRECT("'Postal Code-FSA Input'!"&amp;CELL("address",A4363)), 3)))</f>
        <v/>
      </c>
      <c r="B4356" t="str" cm="1">
        <f t="array" aca="1" ref="B4356" ca="1">IF(INDIRECT(CELL("address",A4356))&lt;&gt;"", _xlfn.XLOOKUP(INDIRECT(CELL("address",A4356)),_FSAData!$B:$B,_FSAData!$C:$C, ""),"")</f>
        <v/>
      </c>
      <c r="C4356" t="str" cm="1">
        <f t="array" aca="1" ref="C4356" ca="1">IF(INDIRECT(CELL("address",A4356))&lt;&gt;"", _xlfn.XLOOKUP(LEFT(INDIRECT(CELL("address",A4356)), 3),_FSAData!$B:$B,_FSAData!$D:$D,""), "")</f>
        <v/>
      </c>
      <c r="D4356" t="str">
        <f t="shared" ca="1" si="134"/>
        <v/>
      </c>
      <c r="F4356" t="str" cm="1">
        <f t="array" aca="1" ref="F4356" ca="1">TRIM(UPPER(LEFT(INDIRECT("'Postal Code-FSA Input'!"&amp;CELL("address",B4363)), 3)))</f>
        <v/>
      </c>
      <c r="G4356" t="str" cm="1">
        <f t="array" aca="1" ref="G4356" ca="1">IF(INDIRECT(CELL("address",F4356))&lt;&gt;"", _xlfn.XLOOKUP(INDIRECT(CELL("address",F4356)),_FSAData!$B:$B,_FSAData!$C:$C, ""),"")</f>
        <v/>
      </c>
      <c r="H4356" t="str" cm="1">
        <f t="array" aca="1" ref="H4356" ca="1">IF(INDIRECT(CELL("address",F4356))&lt;&gt;"", _xlfn.XLOOKUP(LEFT(INDIRECT(CELL("address",F4356)), 3),_FSAData!$B:$B,_FSAData!$D:$D,""), "")</f>
        <v/>
      </c>
      <c r="I4356" t="str">
        <f t="shared" ca="1" si="135"/>
        <v/>
      </c>
    </row>
    <row r="4357" spans="1:9" x14ac:dyDescent="0.3">
      <c r="A4357" t="str" cm="1">
        <f t="array" aca="1" ref="A4357" ca="1">TRIM(UPPER(LEFT(INDIRECT("'Postal Code-FSA Input'!"&amp;CELL("address",A4364)), 3)))</f>
        <v/>
      </c>
      <c r="B4357" t="str" cm="1">
        <f t="array" aca="1" ref="B4357" ca="1">IF(INDIRECT(CELL("address",A4357))&lt;&gt;"", _xlfn.XLOOKUP(INDIRECT(CELL("address",A4357)),_FSAData!$B:$B,_FSAData!$C:$C, ""),"")</f>
        <v/>
      </c>
      <c r="C4357" t="str" cm="1">
        <f t="array" aca="1" ref="C4357" ca="1">IF(INDIRECT(CELL("address",A4357))&lt;&gt;"", _xlfn.XLOOKUP(LEFT(INDIRECT(CELL("address",A4357)), 3),_FSAData!$B:$B,_FSAData!$D:$D,""), "")</f>
        <v/>
      </c>
      <c r="D4357" t="str">
        <f t="shared" ca="1" si="134"/>
        <v/>
      </c>
      <c r="F4357" t="str" cm="1">
        <f t="array" aca="1" ref="F4357" ca="1">TRIM(UPPER(LEFT(INDIRECT("'Postal Code-FSA Input'!"&amp;CELL("address",B4364)), 3)))</f>
        <v/>
      </c>
      <c r="G4357" t="str" cm="1">
        <f t="array" aca="1" ref="G4357" ca="1">IF(INDIRECT(CELL("address",F4357))&lt;&gt;"", _xlfn.XLOOKUP(INDIRECT(CELL("address",F4357)),_FSAData!$B:$B,_FSAData!$C:$C, ""),"")</f>
        <v/>
      </c>
      <c r="H4357" t="str" cm="1">
        <f t="array" aca="1" ref="H4357" ca="1">IF(INDIRECT(CELL("address",F4357))&lt;&gt;"", _xlfn.XLOOKUP(LEFT(INDIRECT(CELL("address",F4357)), 3),_FSAData!$B:$B,_FSAData!$D:$D,""), "")</f>
        <v/>
      </c>
      <c r="I4357" t="str">
        <f t="shared" ca="1" si="135"/>
        <v/>
      </c>
    </row>
    <row r="4358" spans="1:9" x14ac:dyDescent="0.3">
      <c r="A4358" t="str" cm="1">
        <f t="array" aca="1" ref="A4358" ca="1">TRIM(UPPER(LEFT(INDIRECT("'Postal Code-FSA Input'!"&amp;CELL("address",A4365)), 3)))</f>
        <v/>
      </c>
      <c r="B4358" t="str" cm="1">
        <f t="array" aca="1" ref="B4358" ca="1">IF(INDIRECT(CELL("address",A4358))&lt;&gt;"", _xlfn.XLOOKUP(INDIRECT(CELL("address",A4358)),_FSAData!$B:$B,_FSAData!$C:$C, ""),"")</f>
        <v/>
      </c>
      <c r="C4358" t="str" cm="1">
        <f t="array" aca="1" ref="C4358" ca="1">IF(INDIRECT(CELL("address",A4358))&lt;&gt;"", _xlfn.XLOOKUP(LEFT(INDIRECT(CELL("address",A4358)), 3),_FSAData!$B:$B,_FSAData!$D:$D,""), "")</f>
        <v/>
      </c>
      <c r="D4358" t="str">
        <f t="shared" ref="D4358:D4421" ca="1" si="136">IF(B4358&lt;&gt;"",ACOS(COS(RADIANS(90-$B$2)) * COS(RADIANS(90-B4358)) + SIN(RADIANS(90-$B$2)) * SIN(RADIANS(90-B4358)) * COS(RADIANS($C$2-C4358))) * 6371,"")</f>
        <v/>
      </c>
      <c r="F4358" t="str" cm="1">
        <f t="array" aca="1" ref="F4358" ca="1">TRIM(UPPER(LEFT(INDIRECT("'Postal Code-FSA Input'!"&amp;CELL("address",B4365)), 3)))</f>
        <v/>
      </c>
      <c r="G4358" t="str" cm="1">
        <f t="array" aca="1" ref="G4358" ca="1">IF(INDIRECT(CELL("address",F4358))&lt;&gt;"", _xlfn.XLOOKUP(INDIRECT(CELL("address",F4358)),_FSAData!$B:$B,_FSAData!$C:$C, ""),"")</f>
        <v/>
      </c>
      <c r="H4358" t="str" cm="1">
        <f t="array" aca="1" ref="H4358" ca="1">IF(INDIRECT(CELL("address",F4358))&lt;&gt;"", _xlfn.XLOOKUP(LEFT(INDIRECT(CELL("address",F4358)), 3),_FSAData!$B:$B,_FSAData!$D:$D,""), "")</f>
        <v/>
      </c>
      <c r="I4358" t="str">
        <f t="shared" ref="I4358:I4421" ca="1" si="137">IF(G4358&lt;&gt;"",ACOS(COS(RADIANS(90-$B$2)) * COS(RADIANS(90-G4358)) + SIN(RADIANS(90-$B$2)) * SIN(RADIANS(90-G4358)) * COS(RADIANS($C$2-H4358))) * 6371,"")</f>
        <v/>
      </c>
    </row>
    <row r="4359" spans="1:9" x14ac:dyDescent="0.3">
      <c r="A4359" t="str" cm="1">
        <f t="array" aca="1" ref="A4359" ca="1">TRIM(UPPER(LEFT(INDIRECT("'Postal Code-FSA Input'!"&amp;CELL("address",A4366)), 3)))</f>
        <v/>
      </c>
      <c r="B4359" t="str" cm="1">
        <f t="array" aca="1" ref="B4359" ca="1">IF(INDIRECT(CELL("address",A4359))&lt;&gt;"", _xlfn.XLOOKUP(INDIRECT(CELL("address",A4359)),_FSAData!$B:$B,_FSAData!$C:$C, ""),"")</f>
        <v/>
      </c>
      <c r="C4359" t="str" cm="1">
        <f t="array" aca="1" ref="C4359" ca="1">IF(INDIRECT(CELL("address",A4359))&lt;&gt;"", _xlfn.XLOOKUP(LEFT(INDIRECT(CELL("address",A4359)), 3),_FSAData!$B:$B,_FSAData!$D:$D,""), "")</f>
        <v/>
      </c>
      <c r="D4359" t="str">
        <f t="shared" ca="1" si="136"/>
        <v/>
      </c>
      <c r="F4359" t="str" cm="1">
        <f t="array" aca="1" ref="F4359" ca="1">TRIM(UPPER(LEFT(INDIRECT("'Postal Code-FSA Input'!"&amp;CELL("address",B4366)), 3)))</f>
        <v/>
      </c>
      <c r="G4359" t="str" cm="1">
        <f t="array" aca="1" ref="G4359" ca="1">IF(INDIRECT(CELL("address",F4359))&lt;&gt;"", _xlfn.XLOOKUP(INDIRECT(CELL("address",F4359)),_FSAData!$B:$B,_FSAData!$C:$C, ""),"")</f>
        <v/>
      </c>
      <c r="H4359" t="str" cm="1">
        <f t="array" aca="1" ref="H4359" ca="1">IF(INDIRECT(CELL("address",F4359))&lt;&gt;"", _xlfn.XLOOKUP(LEFT(INDIRECT(CELL("address",F4359)), 3),_FSAData!$B:$B,_FSAData!$D:$D,""), "")</f>
        <v/>
      </c>
      <c r="I4359" t="str">
        <f t="shared" ca="1" si="137"/>
        <v/>
      </c>
    </row>
    <row r="4360" spans="1:9" x14ac:dyDescent="0.3">
      <c r="A4360" t="str" cm="1">
        <f t="array" aca="1" ref="A4360" ca="1">TRIM(UPPER(LEFT(INDIRECT("'Postal Code-FSA Input'!"&amp;CELL("address",A4367)), 3)))</f>
        <v/>
      </c>
      <c r="B4360" t="str" cm="1">
        <f t="array" aca="1" ref="B4360" ca="1">IF(INDIRECT(CELL("address",A4360))&lt;&gt;"", _xlfn.XLOOKUP(INDIRECT(CELL("address",A4360)),_FSAData!$B:$B,_FSAData!$C:$C, ""),"")</f>
        <v/>
      </c>
      <c r="C4360" t="str" cm="1">
        <f t="array" aca="1" ref="C4360" ca="1">IF(INDIRECT(CELL("address",A4360))&lt;&gt;"", _xlfn.XLOOKUP(LEFT(INDIRECT(CELL("address",A4360)), 3),_FSAData!$B:$B,_FSAData!$D:$D,""), "")</f>
        <v/>
      </c>
      <c r="D4360" t="str">
        <f t="shared" ca="1" si="136"/>
        <v/>
      </c>
      <c r="F4360" t="str" cm="1">
        <f t="array" aca="1" ref="F4360" ca="1">TRIM(UPPER(LEFT(INDIRECT("'Postal Code-FSA Input'!"&amp;CELL("address",B4367)), 3)))</f>
        <v/>
      </c>
      <c r="G4360" t="str" cm="1">
        <f t="array" aca="1" ref="G4360" ca="1">IF(INDIRECT(CELL("address",F4360))&lt;&gt;"", _xlfn.XLOOKUP(INDIRECT(CELL("address",F4360)),_FSAData!$B:$B,_FSAData!$C:$C, ""),"")</f>
        <v/>
      </c>
      <c r="H4360" t="str" cm="1">
        <f t="array" aca="1" ref="H4360" ca="1">IF(INDIRECT(CELL("address",F4360))&lt;&gt;"", _xlfn.XLOOKUP(LEFT(INDIRECT(CELL("address",F4360)), 3),_FSAData!$B:$B,_FSAData!$D:$D,""), "")</f>
        <v/>
      </c>
      <c r="I4360" t="str">
        <f t="shared" ca="1" si="137"/>
        <v/>
      </c>
    </row>
    <row r="4361" spans="1:9" x14ac:dyDescent="0.3">
      <c r="A4361" t="str" cm="1">
        <f t="array" aca="1" ref="A4361" ca="1">TRIM(UPPER(LEFT(INDIRECT("'Postal Code-FSA Input'!"&amp;CELL("address",A4368)), 3)))</f>
        <v/>
      </c>
      <c r="B4361" t="str" cm="1">
        <f t="array" aca="1" ref="B4361" ca="1">IF(INDIRECT(CELL("address",A4361))&lt;&gt;"", _xlfn.XLOOKUP(INDIRECT(CELL("address",A4361)),_FSAData!$B:$B,_FSAData!$C:$C, ""),"")</f>
        <v/>
      </c>
      <c r="C4361" t="str" cm="1">
        <f t="array" aca="1" ref="C4361" ca="1">IF(INDIRECT(CELL("address",A4361))&lt;&gt;"", _xlfn.XLOOKUP(LEFT(INDIRECT(CELL("address",A4361)), 3),_FSAData!$B:$B,_FSAData!$D:$D,""), "")</f>
        <v/>
      </c>
      <c r="D4361" t="str">
        <f t="shared" ca="1" si="136"/>
        <v/>
      </c>
      <c r="F4361" t="str" cm="1">
        <f t="array" aca="1" ref="F4361" ca="1">TRIM(UPPER(LEFT(INDIRECT("'Postal Code-FSA Input'!"&amp;CELL("address",B4368)), 3)))</f>
        <v/>
      </c>
      <c r="G4361" t="str" cm="1">
        <f t="array" aca="1" ref="G4361" ca="1">IF(INDIRECT(CELL("address",F4361))&lt;&gt;"", _xlfn.XLOOKUP(INDIRECT(CELL("address",F4361)),_FSAData!$B:$B,_FSAData!$C:$C, ""),"")</f>
        <v/>
      </c>
      <c r="H4361" t="str" cm="1">
        <f t="array" aca="1" ref="H4361" ca="1">IF(INDIRECT(CELL("address",F4361))&lt;&gt;"", _xlfn.XLOOKUP(LEFT(INDIRECT(CELL("address",F4361)), 3),_FSAData!$B:$B,_FSAData!$D:$D,""), "")</f>
        <v/>
      </c>
      <c r="I4361" t="str">
        <f t="shared" ca="1" si="137"/>
        <v/>
      </c>
    </row>
    <row r="4362" spans="1:9" x14ac:dyDescent="0.3">
      <c r="A4362" t="str" cm="1">
        <f t="array" aca="1" ref="A4362" ca="1">TRIM(UPPER(LEFT(INDIRECT("'Postal Code-FSA Input'!"&amp;CELL("address",A4369)), 3)))</f>
        <v/>
      </c>
      <c r="B4362" t="str" cm="1">
        <f t="array" aca="1" ref="B4362" ca="1">IF(INDIRECT(CELL("address",A4362))&lt;&gt;"", _xlfn.XLOOKUP(INDIRECT(CELL("address",A4362)),_FSAData!$B:$B,_FSAData!$C:$C, ""),"")</f>
        <v/>
      </c>
      <c r="C4362" t="str" cm="1">
        <f t="array" aca="1" ref="C4362" ca="1">IF(INDIRECT(CELL("address",A4362))&lt;&gt;"", _xlfn.XLOOKUP(LEFT(INDIRECT(CELL("address",A4362)), 3),_FSAData!$B:$B,_FSAData!$D:$D,""), "")</f>
        <v/>
      </c>
      <c r="D4362" t="str">
        <f t="shared" ca="1" si="136"/>
        <v/>
      </c>
      <c r="F4362" t="str" cm="1">
        <f t="array" aca="1" ref="F4362" ca="1">TRIM(UPPER(LEFT(INDIRECT("'Postal Code-FSA Input'!"&amp;CELL("address",B4369)), 3)))</f>
        <v/>
      </c>
      <c r="G4362" t="str" cm="1">
        <f t="array" aca="1" ref="G4362" ca="1">IF(INDIRECT(CELL("address",F4362))&lt;&gt;"", _xlfn.XLOOKUP(INDIRECT(CELL("address",F4362)),_FSAData!$B:$B,_FSAData!$C:$C, ""),"")</f>
        <v/>
      </c>
      <c r="H4362" t="str" cm="1">
        <f t="array" aca="1" ref="H4362" ca="1">IF(INDIRECT(CELL("address",F4362))&lt;&gt;"", _xlfn.XLOOKUP(LEFT(INDIRECT(CELL("address",F4362)), 3),_FSAData!$B:$B,_FSAData!$D:$D,""), "")</f>
        <v/>
      </c>
      <c r="I4362" t="str">
        <f t="shared" ca="1" si="137"/>
        <v/>
      </c>
    </row>
    <row r="4363" spans="1:9" x14ac:dyDescent="0.3">
      <c r="A4363" t="str" cm="1">
        <f t="array" aca="1" ref="A4363" ca="1">TRIM(UPPER(LEFT(INDIRECT("'Postal Code-FSA Input'!"&amp;CELL("address",A4370)), 3)))</f>
        <v/>
      </c>
      <c r="B4363" t="str" cm="1">
        <f t="array" aca="1" ref="B4363" ca="1">IF(INDIRECT(CELL("address",A4363))&lt;&gt;"", _xlfn.XLOOKUP(INDIRECT(CELL("address",A4363)),_FSAData!$B:$B,_FSAData!$C:$C, ""),"")</f>
        <v/>
      </c>
      <c r="C4363" t="str" cm="1">
        <f t="array" aca="1" ref="C4363" ca="1">IF(INDIRECT(CELL("address",A4363))&lt;&gt;"", _xlfn.XLOOKUP(LEFT(INDIRECT(CELL("address",A4363)), 3),_FSAData!$B:$B,_FSAData!$D:$D,""), "")</f>
        <v/>
      </c>
      <c r="D4363" t="str">
        <f t="shared" ca="1" si="136"/>
        <v/>
      </c>
      <c r="F4363" t="str" cm="1">
        <f t="array" aca="1" ref="F4363" ca="1">TRIM(UPPER(LEFT(INDIRECT("'Postal Code-FSA Input'!"&amp;CELL("address",B4370)), 3)))</f>
        <v/>
      </c>
      <c r="G4363" t="str" cm="1">
        <f t="array" aca="1" ref="G4363" ca="1">IF(INDIRECT(CELL("address",F4363))&lt;&gt;"", _xlfn.XLOOKUP(INDIRECT(CELL("address",F4363)),_FSAData!$B:$B,_FSAData!$C:$C, ""),"")</f>
        <v/>
      </c>
      <c r="H4363" t="str" cm="1">
        <f t="array" aca="1" ref="H4363" ca="1">IF(INDIRECT(CELL("address",F4363))&lt;&gt;"", _xlfn.XLOOKUP(LEFT(INDIRECT(CELL("address",F4363)), 3),_FSAData!$B:$B,_FSAData!$D:$D,""), "")</f>
        <v/>
      </c>
      <c r="I4363" t="str">
        <f t="shared" ca="1" si="137"/>
        <v/>
      </c>
    </row>
    <row r="4364" spans="1:9" x14ac:dyDescent="0.3">
      <c r="A4364" t="str" cm="1">
        <f t="array" aca="1" ref="A4364" ca="1">TRIM(UPPER(LEFT(INDIRECT("'Postal Code-FSA Input'!"&amp;CELL("address",A4371)), 3)))</f>
        <v/>
      </c>
      <c r="B4364" t="str" cm="1">
        <f t="array" aca="1" ref="B4364" ca="1">IF(INDIRECT(CELL("address",A4364))&lt;&gt;"", _xlfn.XLOOKUP(INDIRECT(CELL("address",A4364)),_FSAData!$B:$B,_FSAData!$C:$C, ""),"")</f>
        <v/>
      </c>
      <c r="C4364" t="str" cm="1">
        <f t="array" aca="1" ref="C4364" ca="1">IF(INDIRECT(CELL("address",A4364))&lt;&gt;"", _xlfn.XLOOKUP(LEFT(INDIRECT(CELL("address",A4364)), 3),_FSAData!$B:$B,_FSAData!$D:$D,""), "")</f>
        <v/>
      </c>
      <c r="D4364" t="str">
        <f t="shared" ca="1" si="136"/>
        <v/>
      </c>
      <c r="F4364" t="str" cm="1">
        <f t="array" aca="1" ref="F4364" ca="1">TRIM(UPPER(LEFT(INDIRECT("'Postal Code-FSA Input'!"&amp;CELL("address",B4371)), 3)))</f>
        <v/>
      </c>
      <c r="G4364" t="str" cm="1">
        <f t="array" aca="1" ref="G4364" ca="1">IF(INDIRECT(CELL("address",F4364))&lt;&gt;"", _xlfn.XLOOKUP(INDIRECT(CELL("address",F4364)),_FSAData!$B:$B,_FSAData!$C:$C, ""),"")</f>
        <v/>
      </c>
      <c r="H4364" t="str" cm="1">
        <f t="array" aca="1" ref="H4364" ca="1">IF(INDIRECT(CELL("address",F4364))&lt;&gt;"", _xlfn.XLOOKUP(LEFT(INDIRECT(CELL("address",F4364)), 3),_FSAData!$B:$B,_FSAData!$D:$D,""), "")</f>
        <v/>
      </c>
      <c r="I4364" t="str">
        <f t="shared" ca="1" si="137"/>
        <v/>
      </c>
    </row>
    <row r="4365" spans="1:9" x14ac:dyDescent="0.3">
      <c r="A4365" t="str" cm="1">
        <f t="array" aca="1" ref="A4365" ca="1">TRIM(UPPER(LEFT(INDIRECT("'Postal Code-FSA Input'!"&amp;CELL("address",A4372)), 3)))</f>
        <v/>
      </c>
      <c r="B4365" t="str" cm="1">
        <f t="array" aca="1" ref="B4365" ca="1">IF(INDIRECT(CELL("address",A4365))&lt;&gt;"", _xlfn.XLOOKUP(INDIRECT(CELL("address",A4365)),_FSAData!$B:$B,_FSAData!$C:$C, ""),"")</f>
        <v/>
      </c>
      <c r="C4365" t="str" cm="1">
        <f t="array" aca="1" ref="C4365" ca="1">IF(INDIRECT(CELL("address",A4365))&lt;&gt;"", _xlfn.XLOOKUP(LEFT(INDIRECT(CELL("address",A4365)), 3),_FSAData!$B:$B,_FSAData!$D:$D,""), "")</f>
        <v/>
      </c>
      <c r="D4365" t="str">
        <f t="shared" ca="1" si="136"/>
        <v/>
      </c>
      <c r="F4365" t="str" cm="1">
        <f t="array" aca="1" ref="F4365" ca="1">TRIM(UPPER(LEFT(INDIRECT("'Postal Code-FSA Input'!"&amp;CELL("address",B4372)), 3)))</f>
        <v/>
      </c>
      <c r="G4365" t="str" cm="1">
        <f t="array" aca="1" ref="G4365" ca="1">IF(INDIRECT(CELL("address",F4365))&lt;&gt;"", _xlfn.XLOOKUP(INDIRECT(CELL("address",F4365)),_FSAData!$B:$B,_FSAData!$C:$C, ""),"")</f>
        <v/>
      </c>
      <c r="H4365" t="str" cm="1">
        <f t="array" aca="1" ref="H4365" ca="1">IF(INDIRECT(CELL("address",F4365))&lt;&gt;"", _xlfn.XLOOKUP(LEFT(INDIRECT(CELL("address",F4365)), 3),_FSAData!$B:$B,_FSAData!$D:$D,""), "")</f>
        <v/>
      </c>
      <c r="I4365" t="str">
        <f t="shared" ca="1" si="137"/>
        <v/>
      </c>
    </row>
    <row r="4366" spans="1:9" x14ac:dyDescent="0.3">
      <c r="A4366" t="str" cm="1">
        <f t="array" aca="1" ref="A4366" ca="1">TRIM(UPPER(LEFT(INDIRECT("'Postal Code-FSA Input'!"&amp;CELL("address",A4373)), 3)))</f>
        <v/>
      </c>
      <c r="B4366" t="str" cm="1">
        <f t="array" aca="1" ref="B4366" ca="1">IF(INDIRECT(CELL("address",A4366))&lt;&gt;"", _xlfn.XLOOKUP(INDIRECT(CELL("address",A4366)),_FSAData!$B:$B,_FSAData!$C:$C, ""),"")</f>
        <v/>
      </c>
      <c r="C4366" t="str" cm="1">
        <f t="array" aca="1" ref="C4366" ca="1">IF(INDIRECT(CELL("address",A4366))&lt;&gt;"", _xlfn.XLOOKUP(LEFT(INDIRECT(CELL("address",A4366)), 3),_FSAData!$B:$B,_FSAData!$D:$D,""), "")</f>
        <v/>
      </c>
      <c r="D4366" t="str">
        <f t="shared" ca="1" si="136"/>
        <v/>
      </c>
      <c r="F4366" t="str" cm="1">
        <f t="array" aca="1" ref="F4366" ca="1">TRIM(UPPER(LEFT(INDIRECT("'Postal Code-FSA Input'!"&amp;CELL("address",B4373)), 3)))</f>
        <v/>
      </c>
      <c r="G4366" t="str" cm="1">
        <f t="array" aca="1" ref="G4366" ca="1">IF(INDIRECT(CELL("address",F4366))&lt;&gt;"", _xlfn.XLOOKUP(INDIRECT(CELL("address",F4366)),_FSAData!$B:$B,_FSAData!$C:$C, ""),"")</f>
        <v/>
      </c>
      <c r="H4366" t="str" cm="1">
        <f t="array" aca="1" ref="H4366" ca="1">IF(INDIRECT(CELL("address",F4366))&lt;&gt;"", _xlfn.XLOOKUP(LEFT(INDIRECT(CELL("address",F4366)), 3),_FSAData!$B:$B,_FSAData!$D:$D,""), "")</f>
        <v/>
      </c>
      <c r="I4366" t="str">
        <f t="shared" ca="1" si="137"/>
        <v/>
      </c>
    </row>
    <row r="4367" spans="1:9" x14ac:dyDescent="0.3">
      <c r="A4367" t="str" cm="1">
        <f t="array" aca="1" ref="A4367" ca="1">TRIM(UPPER(LEFT(INDIRECT("'Postal Code-FSA Input'!"&amp;CELL("address",A4374)), 3)))</f>
        <v/>
      </c>
      <c r="B4367" t="str" cm="1">
        <f t="array" aca="1" ref="B4367" ca="1">IF(INDIRECT(CELL("address",A4367))&lt;&gt;"", _xlfn.XLOOKUP(INDIRECT(CELL("address",A4367)),_FSAData!$B:$B,_FSAData!$C:$C, ""),"")</f>
        <v/>
      </c>
      <c r="C4367" t="str" cm="1">
        <f t="array" aca="1" ref="C4367" ca="1">IF(INDIRECT(CELL("address",A4367))&lt;&gt;"", _xlfn.XLOOKUP(LEFT(INDIRECT(CELL("address",A4367)), 3),_FSAData!$B:$B,_FSAData!$D:$D,""), "")</f>
        <v/>
      </c>
      <c r="D4367" t="str">
        <f t="shared" ca="1" si="136"/>
        <v/>
      </c>
      <c r="F4367" t="str" cm="1">
        <f t="array" aca="1" ref="F4367" ca="1">TRIM(UPPER(LEFT(INDIRECT("'Postal Code-FSA Input'!"&amp;CELL("address",B4374)), 3)))</f>
        <v/>
      </c>
      <c r="G4367" t="str" cm="1">
        <f t="array" aca="1" ref="G4367" ca="1">IF(INDIRECT(CELL("address",F4367))&lt;&gt;"", _xlfn.XLOOKUP(INDIRECT(CELL("address",F4367)),_FSAData!$B:$B,_FSAData!$C:$C, ""),"")</f>
        <v/>
      </c>
      <c r="H4367" t="str" cm="1">
        <f t="array" aca="1" ref="H4367" ca="1">IF(INDIRECT(CELL("address",F4367))&lt;&gt;"", _xlfn.XLOOKUP(LEFT(INDIRECT(CELL("address",F4367)), 3),_FSAData!$B:$B,_FSAData!$D:$D,""), "")</f>
        <v/>
      </c>
      <c r="I4367" t="str">
        <f t="shared" ca="1" si="137"/>
        <v/>
      </c>
    </row>
    <row r="4368" spans="1:9" x14ac:dyDescent="0.3">
      <c r="A4368" t="str" cm="1">
        <f t="array" aca="1" ref="A4368" ca="1">TRIM(UPPER(LEFT(INDIRECT("'Postal Code-FSA Input'!"&amp;CELL("address",A4375)), 3)))</f>
        <v/>
      </c>
      <c r="B4368" t="str" cm="1">
        <f t="array" aca="1" ref="B4368" ca="1">IF(INDIRECT(CELL("address",A4368))&lt;&gt;"", _xlfn.XLOOKUP(INDIRECT(CELL("address",A4368)),_FSAData!$B:$B,_FSAData!$C:$C, ""),"")</f>
        <v/>
      </c>
      <c r="C4368" t="str" cm="1">
        <f t="array" aca="1" ref="C4368" ca="1">IF(INDIRECT(CELL("address",A4368))&lt;&gt;"", _xlfn.XLOOKUP(LEFT(INDIRECT(CELL("address",A4368)), 3),_FSAData!$B:$B,_FSAData!$D:$D,""), "")</f>
        <v/>
      </c>
      <c r="D4368" t="str">
        <f t="shared" ca="1" si="136"/>
        <v/>
      </c>
      <c r="F4368" t="str" cm="1">
        <f t="array" aca="1" ref="F4368" ca="1">TRIM(UPPER(LEFT(INDIRECT("'Postal Code-FSA Input'!"&amp;CELL("address",B4375)), 3)))</f>
        <v/>
      </c>
      <c r="G4368" t="str" cm="1">
        <f t="array" aca="1" ref="G4368" ca="1">IF(INDIRECT(CELL("address",F4368))&lt;&gt;"", _xlfn.XLOOKUP(INDIRECT(CELL("address",F4368)),_FSAData!$B:$B,_FSAData!$C:$C, ""),"")</f>
        <v/>
      </c>
      <c r="H4368" t="str" cm="1">
        <f t="array" aca="1" ref="H4368" ca="1">IF(INDIRECT(CELL("address",F4368))&lt;&gt;"", _xlfn.XLOOKUP(LEFT(INDIRECT(CELL("address",F4368)), 3),_FSAData!$B:$B,_FSAData!$D:$D,""), "")</f>
        <v/>
      </c>
      <c r="I4368" t="str">
        <f t="shared" ca="1" si="137"/>
        <v/>
      </c>
    </row>
    <row r="4369" spans="1:9" x14ac:dyDescent="0.3">
      <c r="A4369" t="str" cm="1">
        <f t="array" aca="1" ref="A4369" ca="1">TRIM(UPPER(LEFT(INDIRECT("'Postal Code-FSA Input'!"&amp;CELL("address",A4376)), 3)))</f>
        <v/>
      </c>
      <c r="B4369" t="str" cm="1">
        <f t="array" aca="1" ref="B4369" ca="1">IF(INDIRECT(CELL("address",A4369))&lt;&gt;"", _xlfn.XLOOKUP(INDIRECT(CELL("address",A4369)),_FSAData!$B:$B,_FSAData!$C:$C, ""),"")</f>
        <v/>
      </c>
      <c r="C4369" t="str" cm="1">
        <f t="array" aca="1" ref="C4369" ca="1">IF(INDIRECT(CELL("address",A4369))&lt;&gt;"", _xlfn.XLOOKUP(LEFT(INDIRECT(CELL("address",A4369)), 3),_FSAData!$B:$B,_FSAData!$D:$D,""), "")</f>
        <v/>
      </c>
      <c r="D4369" t="str">
        <f t="shared" ca="1" si="136"/>
        <v/>
      </c>
      <c r="F4369" t="str" cm="1">
        <f t="array" aca="1" ref="F4369" ca="1">TRIM(UPPER(LEFT(INDIRECT("'Postal Code-FSA Input'!"&amp;CELL("address",B4376)), 3)))</f>
        <v/>
      </c>
      <c r="G4369" t="str" cm="1">
        <f t="array" aca="1" ref="G4369" ca="1">IF(INDIRECT(CELL("address",F4369))&lt;&gt;"", _xlfn.XLOOKUP(INDIRECT(CELL("address",F4369)),_FSAData!$B:$B,_FSAData!$C:$C, ""),"")</f>
        <v/>
      </c>
      <c r="H4369" t="str" cm="1">
        <f t="array" aca="1" ref="H4369" ca="1">IF(INDIRECT(CELL("address",F4369))&lt;&gt;"", _xlfn.XLOOKUP(LEFT(INDIRECT(CELL("address",F4369)), 3),_FSAData!$B:$B,_FSAData!$D:$D,""), "")</f>
        <v/>
      </c>
      <c r="I4369" t="str">
        <f t="shared" ca="1" si="137"/>
        <v/>
      </c>
    </row>
    <row r="4370" spans="1:9" x14ac:dyDescent="0.3">
      <c r="A4370" t="str" cm="1">
        <f t="array" aca="1" ref="A4370" ca="1">TRIM(UPPER(LEFT(INDIRECT("'Postal Code-FSA Input'!"&amp;CELL("address",A4377)), 3)))</f>
        <v/>
      </c>
      <c r="B4370" t="str" cm="1">
        <f t="array" aca="1" ref="B4370" ca="1">IF(INDIRECT(CELL("address",A4370))&lt;&gt;"", _xlfn.XLOOKUP(INDIRECT(CELL("address",A4370)),_FSAData!$B:$B,_FSAData!$C:$C, ""),"")</f>
        <v/>
      </c>
      <c r="C4370" t="str" cm="1">
        <f t="array" aca="1" ref="C4370" ca="1">IF(INDIRECT(CELL("address",A4370))&lt;&gt;"", _xlfn.XLOOKUP(LEFT(INDIRECT(CELL("address",A4370)), 3),_FSAData!$B:$B,_FSAData!$D:$D,""), "")</f>
        <v/>
      </c>
      <c r="D4370" t="str">
        <f t="shared" ca="1" si="136"/>
        <v/>
      </c>
      <c r="F4370" t="str" cm="1">
        <f t="array" aca="1" ref="F4370" ca="1">TRIM(UPPER(LEFT(INDIRECT("'Postal Code-FSA Input'!"&amp;CELL("address",B4377)), 3)))</f>
        <v/>
      </c>
      <c r="G4370" t="str" cm="1">
        <f t="array" aca="1" ref="G4370" ca="1">IF(INDIRECT(CELL("address",F4370))&lt;&gt;"", _xlfn.XLOOKUP(INDIRECT(CELL("address",F4370)),_FSAData!$B:$B,_FSAData!$C:$C, ""),"")</f>
        <v/>
      </c>
      <c r="H4370" t="str" cm="1">
        <f t="array" aca="1" ref="H4370" ca="1">IF(INDIRECT(CELL("address",F4370))&lt;&gt;"", _xlfn.XLOOKUP(LEFT(INDIRECT(CELL("address",F4370)), 3),_FSAData!$B:$B,_FSAData!$D:$D,""), "")</f>
        <v/>
      </c>
      <c r="I4370" t="str">
        <f t="shared" ca="1" si="137"/>
        <v/>
      </c>
    </row>
    <row r="4371" spans="1:9" x14ac:dyDescent="0.3">
      <c r="A4371" t="str" cm="1">
        <f t="array" aca="1" ref="A4371" ca="1">TRIM(UPPER(LEFT(INDIRECT("'Postal Code-FSA Input'!"&amp;CELL("address",A4378)), 3)))</f>
        <v/>
      </c>
      <c r="B4371" t="str" cm="1">
        <f t="array" aca="1" ref="B4371" ca="1">IF(INDIRECT(CELL("address",A4371))&lt;&gt;"", _xlfn.XLOOKUP(INDIRECT(CELL("address",A4371)),_FSAData!$B:$B,_FSAData!$C:$C, ""),"")</f>
        <v/>
      </c>
      <c r="C4371" t="str" cm="1">
        <f t="array" aca="1" ref="C4371" ca="1">IF(INDIRECT(CELL("address",A4371))&lt;&gt;"", _xlfn.XLOOKUP(LEFT(INDIRECT(CELL("address",A4371)), 3),_FSAData!$B:$B,_FSAData!$D:$D,""), "")</f>
        <v/>
      </c>
      <c r="D4371" t="str">
        <f t="shared" ca="1" si="136"/>
        <v/>
      </c>
      <c r="F4371" t="str" cm="1">
        <f t="array" aca="1" ref="F4371" ca="1">TRIM(UPPER(LEFT(INDIRECT("'Postal Code-FSA Input'!"&amp;CELL("address",B4378)), 3)))</f>
        <v/>
      </c>
      <c r="G4371" t="str" cm="1">
        <f t="array" aca="1" ref="G4371" ca="1">IF(INDIRECT(CELL("address",F4371))&lt;&gt;"", _xlfn.XLOOKUP(INDIRECT(CELL("address",F4371)),_FSAData!$B:$B,_FSAData!$C:$C, ""),"")</f>
        <v/>
      </c>
      <c r="H4371" t="str" cm="1">
        <f t="array" aca="1" ref="H4371" ca="1">IF(INDIRECT(CELL("address",F4371))&lt;&gt;"", _xlfn.XLOOKUP(LEFT(INDIRECT(CELL("address",F4371)), 3),_FSAData!$B:$B,_FSAData!$D:$D,""), "")</f>
        <v/>
      </c>
      <c r="I4371" t="str">
        <f t="shared" ca="1" si="137"/>
        <v/>
      </c>
    </row>
    <row r="4372" spans="1:9" x14ac:dyDescent="0.3">
      <c r="A4372" t="str" cm="1">
        <f t="array" aca="1" ref="A4372" ca="1">TRIM(UPPER(LEFT(INDIRECT("'Postal Code-FSA Input'!"&amp;CELL("address",A4379)), 3)))</f>
        <v/>
      </c>
      <c r="B4372" t="str" cm="1">
        <f t="array" aca="1" ref="B4372" ca="1">IF(INDIRECT(CELL("address",A4372))&lt;&gt;"", _xlfn.XLOOKUP(INDIRECT(CELL("address",A4372)),_FSAData!$B:$B,_FSAData!$C:$C, ""),"")</f>
        <v/>
      </c>
      <c r="C4372" t="str" cm="1">
        <f t="array" aca="1" ref="C4372" ca="1">IF(INDIRECT(CELL("address",A4372))&lt;&gt;"", _xlfn.XLOOKUP(LEFT(INDIRECT(CELL("address",A4372)), 3),_FSAData!$B:$B,_FSAData!$D:$D,""), "")</f>
        <v/>
      </c>
      <c r="D4372" t="str">
        <f t="shared" ca="1" si="136"/>
        <v/>
      </c>
      <c r="F4372" t="str" cm="1">
        <f t="array" aca="1" ref="F4372" ca="1">TRIM(UPPER(LEFT(INDIRECT("'Postal Code-FSA Input'!"&amp;CELL("address",B4379)), 3)))</f>
        <v/>
      </c>
      <c r="G4372" t="str" cm="1">
        <f t="array" aca="1" ref="G4372" ca="1">IF(INDIRECT(CELL("address",F4372))&lt;&gt;"", _xlfn.XLOOKUP(INDIRECT(CELL("address",F4372)),_FSAData!$B:$B,_FSAData!$C:$C, ""),"")</f>
        <v/>
      </c>
      <c r="H4372" t="str" cm="1">
        <f t="array" aca="1" ref="H4372" ca="1">IF(INDIRECT(CELL("address",F4372))&lt;&gt;"", _xlfn.XLOOKUP(LEFT(INDIRECT(CELL("address",F4372)), 3),_FSAData!$B:$B,_FSAData!$D:$D,""), "")</f>
        <v/>
      </c>
      <c r="I4372" t="str">
        <f t="shared" ca="1" si="137"/>
        <v/>
      </c>
    </row>
    <row r="4373" spans="1:9" x14ac:dyDescent="0.3">
      <c r="A4373" t="str" cm="1">
        <f t="array" aca="1" ref="A4373" ca="1">TRIM(UPPER(LEFT(INDIRECT("'Postal Code-FSA Input'!"&amp;CELL("address",A4380)), 3)))</f>
        <v/>
      </c>
      <c r="B4373" t="str" cm="1">
        <f t="array" aca="1" ref="B4373" ca="1">IF(INDIRECT(CELL("address",A4373))&lt;&gt;"", _xlfn.XLOOKUP(INDIRECT(CELL("address",A4373)),_FSAData!$B:$B,_FSAData!$C:$C, ""),"")</f>
        <v/>
      </c>
      <c r="C4373" t="str" cm="1">
        <f t="array" aca="1" ref="C4373" ca="1">IF(INDIRECT(CELL("address",A4373))&lt;&gt;"", _xlfn.XLOOKUP(LEFT(INDIRECT(CELL("address",A4373)), 3),_FSAData!$B:$B,_FSAData!$D:$D,""), "")</f>
        <v/>
      </c>
      <c r="D4373" t="str">
        <f t="shared" ca="1" si="136"/>
        <v/>
      </c>
      <c r="F4373" t="str" cm="1">
        <f t="array" aca="1" ref="F4373" ca="1">TRIM(UPPER(LEFT(INDIRECT("'Postal Code-FSA Input'!"&amp;CELL("address",B4380)), 3)))</f>
        <v/>
      </c>
      <c r="G4373" t="str" cm="1">
        <f t="array" aca="1" ref="G4373" ca="1">IF(INDIRECT(CELL("address",F4373))&lt;&gt;"", _xlfn.XLOOKUP(INDIRECT(CELL("address",F4373)),_FSAData!$B:$B,_FSAData!$C:$C, ""),"")</f>
        <v/>
      </c>
      <c r="H4373" t="str" cm="1">
        <f t="array" aca="1" ref="H4373" ca="1">IF(INDIRECT(CELL("address",F4373))&lt;&gt;"", _xlfn.XLOOKUP(LEFT(INDIRECT(CELL("address",F4373)), 3),_FSAData!$B:$B,_FSAData!$D:$D,""), "")</f>
        <v/>
      </c>
      <c r="I4373" t="str">
        <f t="shared" ca="1" si="137"/>
        <v/>
      </c>
    </row>
    <row r="4374" spans="1:9" x14ac:dyDescent="0.3">
      <c r="A4374" t="str" cm="1">
        <f t="array" aca="1" ref="A4374" ca="1">TRIM(UPPER(LEFT(INDIRECT("'Postal Code-FSA Input'!"&amp;CELL("address",A4381)), 3)))</f>
        <v/>
      </c>
      <c r="B4374" t="str" cm="1">
        <f t="array" aca="1" ref="B4374" ca="1">IF(INDIRECT(CELL("address",A4374))&lt;&gt;"", _xlfn.XLOOKUP(INDIRECT(CELL("address",A4374)),_FSAData!$B:$B,_FSAData!$C:$C, ""),"")</f>
        <v/>
      </c>
      <c r="C4374" t="str" cm="1">
        <f t="array" aca="1" ref="C4374" ca="1">IF(INDIRECT(CELL("address",A4374))&lt;&gt;"", _xlfn.XLOOKUP(LEFT(INDIRECT(CELL("address",A4374)), 3),_FSAData!$B:$B,_FSAData!$D:$D,""), "")</f>
        <v/>
      </c>
      <c r="D4374" t="str">
        <f t="shared" ca="1" si="136"/>
        <v/>
      </c>
      <c r="F4374" t="str" cm="1">
        <f t="array" aca="1" ref="F4374" ca="1">TRIM(UPPER(LEFT(INDIRECT("'Postal Code-FSA Input'!"&amp;CELL("address",B4381)), 3)))</f>
        <v/>
      </c>
      <c r="G4374" t="str" cm="1">
        <f t="array" aca="1" ref="G4374" ca="1">IF(INDIRECT(CELL("address",F4374))&lt;&gt;"", _xlfn.XLOOKUP(INDIRECT(CELL("address",F4374)),_FSAData!$B:$B,_FSAData!$C:$C, ""),"")</f>
        <v/>
      </c>
      <c r="H4374" t="str" cm="1">
        <f t="array" aca="1" ref="H4374" ca="1">IF(INDIRECT(CELL("address",F4374))&lt;&gt;"", _xlfn.XLOOKUP(LEFT(INDIRECT(CELL("address",F4374)), 3),_FSAData!$B:$B,_FSAData!$D:$D,""), "")</f>
        <v/>
      </c>
      <c r="I4374" t="str">
        <f t="shared" ca="1" si="137"/>
        <v/>
      </c>
    </row>
    <row r="4375" spans="1:9" x14ac:dyDescent="0.3">
      <c r="A4375" t="str" cm="1">
        <f t="array" aca="1" ref="A4375" ca="1">TRIM(UPPER(LEFT(INDIRECT("'Postal Code-FSA Input'!"&amp;CELL("address",A4382)), 3)))</f>
        <v/>
      </c>
      <c r="B4375" t="str" cm="1">
        <f t="array" aca="1" ref="B4375" ca="1">IF(INDIRECT(CELL("address",A4375))&lt;&gt;"", _xlfn.XLOOKUP(INDIRECT(CELL("address",A4375)),_FSAData!$B:$B,_FSAData!$C:$C, ""),"")</f>
        <v/>
      </c>
      <c r="C4375" t="str" cm="1">
        <f t="array" aca="1" ref="C4375" ca="1">IF(INDIRECT(CELL("address",A4375))&lt;&gt;"", _xlfn.XLOOKUP(LEFT(INDIRECT(CELL("address",A4375)), 3),_FSAData!$B:$B,_FSAData!$D:$D,""), "")</f>
        <v/>
      </c>
      <c r="D4375" t="str">
        <f t="shared" ca="1" si="136"/>
        <v/>
      </c>
      <c r="F4375" t="str" cm="1">
        <f t="array" aca="1" ref="F4375" ca="1">TRIM(UPPER(LEFT(INDIRECT("'Postal Code-FSA Input'!"&amp;CELL("address",B4382)), 3)))</f>
        <v/>
      </c>
      <c r="G4375" t="str" cm="1">
        <f t="array" aca="1" ref="G4375" ca="1">IF(INDIRECT(CELL("address",F4375))&lt;&gt;"", _xlfn.XLOOKUP(INDIRECT(CELL("address",F4375)),_FSAData!$B:$B,_FSAData!$C:$C, ""),"")</f>
        <v/>
      </c>
      <c r="H4375" t="str" cm="1">
        <f t="array" aca="1" ref="H4375" ca="1">IF(INDIRECT(CELL("address",F4375))&lt;&gt;"", _xlfn.XLOOKUP(LEFT(INDIRECT(CELL("address",F4375)), 3),_FSAData!$B:$B,_FSAData!$D:$D,""), "")</f>
        <v/>
      </c>
      <c r="I4375" t="str">
        <f t="shared" ca="1" si="137"/>
        <v/>
      </c>
    </row>
    <row r="4376" spans="1:9" x14ac:dyDescent="0.3">
      <c r="A4376" t="str" cm="1">
        <f t="array" aca="1" ref="A4376" ca="1">TRIM(UPPER(LEFT(INDIRECT("'Postal Code-FSA Input'!"&amp;CELL("address",A4383)), 3)))</f>
        <v/>
      </c>
      <c r="B4376" t="str" cm="1">
        <f t="array" aca="1" ref="B4376" ca="1">IF(INDIRECT(CELL("address",A4376))&lt;&gt;"", _xlfn.XLOOKUP(INDIRECT(CELL("address",A4376)),_FSAData!$B:$B,_FSAData!$C:$C, ""),"")</f>
        <v/>
      </c>
      <c r="C4376" t="str" cm="1">
        <f t="array" aca="1" ref="C4376" ca="1">IF(INDIRECT(CELL("address",A4376))&lt;&gt;"", _xlfn.XLOOKUP(LEFT(INDIRECT(CELL("address",A4376)), 3),_FSAData!$B:$B,_FSAData!$D:$D,""), "")</f>
        <v/>
      </c>
      <c r="D4376" t="str">
        <f t="shared" ca="1" si="136"/>
        <v/>
      </c>
      <c r="F4376" t="str" cm="1">
        <f t="array" aca="1" ref="F4376" ca="1">TRIM(UPPER(LEFT(INDIRECT("'Postal Code-FSA Input'!"&amp;CELL("address",B4383)), 3)))</f>
        <v/>
      </c>
      <c r="G4376" t="str" cm="1">
        <f t="array" aca="1" ref="G4376" ca="1">IF(INDIRECT(CELL("address",F4376))&lt;&gt;"", _xlfn.XLOOKUP(INDIRECT(CELL("address",F4376)),_FSAData!$B:$B,_FSAData!$C:$C, ""),"")</f>
        <v/>
      </c>
      <c r="H4376" t="str" cm="1">
        <f t="array" aca="1" ref="H4376" ca="1">IF(INDIRECT(CELL("address",F4376))&lt;&gt;"", _xlfn.XLOOKUP(LEFT(INDIRECT(CELL("address",F4376)), 3),_FSAData!$B:$B,_FSAData!$D:$D,""), "")</f>
        <v/>
      </c>
      <c r="I4376" t="str">
        <f t="shared" ca="1" si="137"/>
        <v/>
      </c>
    </row>
    <row r="4377" spans="1:9" x14ac:dyDescent="0.3">
      <c r="A4377" t="str" cm="1">
        <f t="array" aca="1" ref="A4377" ca="1">TRIM(UPPER(LEFT(INDIRECT("'Postal Code-FSA Input'!"&amp;CELL("address",A4384)), 3)))</f>
        <v/>
      </c>
      <c r="B4377" t="str" cm="1">
        <f t="array" aca="1" ref="B4377" ca="1">IF(INDIRECT(CELL("address",A4377))&lt;&gt;"", _xlfn.XLOOKUP(INDIRECT(CELL("address",A4377)),_FSAData!$B:$B,_FSAData!$C:$C, ""),"")</f>
        <v/>
      </c>
      <c r="C4377" t="str" cm="1">
        <f t="array" aca="1" ref="C4377" ca="1">IF(INDIRECT(CELL("address",A4377))&lt;&gt;"", _xlfn.XLOOKUP(LEFT(INDIRECT(CELL("address",A4377)), 3),_FSAData!$B:$B,_FSAData!$D:$D,""), "")</f>
        <v/>
      </c>
      <c r="D4377" t="str">
        <f t="shared" ca="1" si="136"/>
        <v/>
      </c>
      <c r="F4377" t="str" cm="1">
        <f t="array" aca="1" ref="F4377" ca="1">TRIM(UPPER(LEFT(INDIRECT("'Postal Code-FSA Input'!"&amp;CELL("address",B4384)), 3)))</f>
        <v/>
      </c>
      <c r="G4377" t="str" cm="1">
        <f t="array" aca="1" ref="G4377" ca="1">IF(INDIRECT(CELL("address",F4377))&lt;&gt;"", _xlfn.XLOOKUP(INDIRECT(CELL("address",F4377)),_FSAData!$B:$B,_FSAData!$C:$C, ""),"")</f>
        <v/>
      </c>
      <c r="H4377" t="str" cm="1">
        <f t="array" aca="1" ref="H4377" ca="1">IF(INDIRECT(CELL("address",F4377))&lt;&gt;"", _xlfn.XLOOKUP(LEFT(INDIRECT(CELL("address",F4377)), 3),_FSAData!$B:$B,_FSAData!$D:$D,""), "")</f>
        <v/>
      </c>
      <c r="I4377" t="str">
        <f t="shared" ca="1" si="137"/>
        <v/>
      </c>
    </row>
    <row r="4378" spans="1:9" x14ac:dyDescent="0.3">
      <c r="A4378" t="str" cm="1">
        <f t="array" aca="1" ref="A4378" ca="1">TRIM(UPPER(LEFT(INDIRECT("'Postal Code-FSA Input'!"&amp;CELL("address",A4385)), 3)))</f>
        <v/>
      </c>
      <c r="B4378" t="str" cm="1">
        <f t="array" aca="1" ref="B4378" ca="1">IF(INDIRECT(CELL("address",A4378))&lt;&gt;"", _xlfn.XLOOKUP(INDIRECT(CELL("address",A4378)),_FSAData!$B:$B,_FSAData!$C:$C, ""),"")</f>
        <v/>
      </c>
      <c r="C4378" t="str" cm="1">
        <f t="array" aca="1" ref="C4378" ca="1">IF(INDIRECT(CELL("address",A4378))&lt;&gt;"", _xlfn.XLOOKUP(LEFT(INDIRECT(CELL("address",A4378)), 3),_FSAData!$B:$B,_FSAData!$D:$D,""), "")</f>
        <v/>
      </c>
      <c r="D4378" t="str">
        <f t="shared" ca="1" si="136"/>
        <v/>
      </c>
      <c r="F4378" t="str" cm="1">
        <f t="array" aca="1" ref="F4378" ca="1">TRIM(UPPER(LEFT(INDIRECT("'Postal Code-FSA Input'!"&amp;CELL("address",B4385)), 3)))</f>
        <v/>
      </c>
      <c r="G4378" t="str" cm="1">
        <f t="array" aca="1" ref="G4378" ca="1">IF(INDIRECT(CELL("address",F4378))&lt;&gt;"", _xlfn.XLOOKUP(INDIRECT(CELL("address",F4378)),_FSAData!$B:$B,_FSAData!$C:$C, ""),"")</f>
        <v/>
      </c>
      <c r="H4378" t="str" cm="1">
        <f t="array" aca="1" ref="H4378" ca="1">IF(INDIRECT(CELL("address",F4378))&lt;&gt;"", _xlfn.XLOOKUP(LEFT(INDIRECT(CELL("address",F4378)), 3),_FSAData!$B:$B,_FSAData!$D:$D,""), "")</f>
        <v/>
      </c>
      <c r="I4378" t="str">
        <f t="shared" ca="1" si="137"/>
        <v/>
      </c>
    </row>
    <row r="4379" spans="1:9" x14ac:dyDescent="0.3">
      <c r="A4379" t="str" cm="1">
        <f t="array" aca="1" ref="A4379" ca="1">TRIM(UPPER(LEFT(INDIRECT("'Postal Code-FSA Input'!"&amp;CELL("address",A4386)), 3)))</f>
        <v/>
      </c>
      <c r="B4379" t="str" cm="1">
        <f t="array" aca="1" ref="B4379" ca="1">IF(INDIRECT(CELL("address",A4379))&lt;&gt;"", _xlfn.XLOOKUP(INDIRECT(CELL("address",A4379)),_FSAData!$B:$B,_FSAData!$C:$C, ""),"")</f>
        <v/>
      </c>
      <c r="C4379" t="str" cm="1">
        <f t="array" aca="1" ref="C4379" ca="1">IF(INDIRECT(CELL("address",A4379))&lt;&gt;"", _xlfn.XLOOKUP(LEFT(INDIRECT(CELL("address",A4379)), 3),_FSAData!$B:$B,_FSAData!$D:$D,""), "")</f>
        <v/>
      </c>
      <c r="D4379" t="str">
        <f t="shared" ca="1" si="136"/>
        <v/>
      </c>
      <c r="F4379" t="str" cm="1">
        <f t="array" aca="1" ref="F4379" ca="1">TRIM(UPPER(LEFT(INDIRECT("'Postal Code-FSA Input'!"&amp;CELL("address",B4386)), 3)))</f>
        <v/>
      </c>
      <c r="G4379" t="str" cm="1">
        <f t="array" aca="1" ref="G4379" ca="1">IF(INDIRECT(CELL("address",F4379))&lt;&gt;"", _xlfn.XLOOKUP(INDIRECT(CELL("address",F4379)),_FSAData!$B:$B,_FSAData!$C:$C, ""),"")</f>
        <v/>
      </c>
      <c r="H4379" t="str" cm="1">
        <f t="array" aca="1" ref="H4379" ca="1">IF(INDIRECT(CELL("address",F4379))&lt;&gt;"", _xlfn.XLOOKUP(LEFT(INDIRECT(CELL("address",F4379)), 3),_FSAData!$B:$B,_FSAData!$D:$D,""), "")</f>
        <v/>
      </c>
      <c r="I4379" t="str">
        <f t="shared" ca="1" si="137"/>
        <v/>
      </c>
    </row>
    <row r="4380" spans="1:9" x14ac:dyDescent="0.3">
      <c r="A4380" t="str" cm="1">
        <f t="array" aca="1" ref="A4380" ca="1">TRIM(UPPER(LEFT(INDIRECT("'Postal Code-FSA Input'!"&amp;CELL("address",A4387)), 3)))</f>
        <v/>
      </c>
      <c r="B4380" t="str" cm="1">
        <f t="array" aca="1" ref="B4380" ca="1">IF(INDIRECT(CELL("address",A4380))&lt;&gt;"", _xlfn.XLOOKUP(INDIRECT(CELL("address",A4380)),_FSAData!$B:$B,_FSAData!$C:$C, ""),"")</f>
        <v/>
      </c>
      <c r="C4380" t="str" cm="1">
        <f t="array" aca="1" ref="C4380" ca="1">IF(INDIRECT(CELL("address",A4380))&lt;&gt;"", _xlfn.XLOOKUP(LEFT(INDIRECT(CELL("address",A4380)), 3),_FSAData!$B:$B,_FSAData!$D:$D,""), "")</f>
        <v/>
      </c>
      <c r="D4380" t="str">
        <f t="shared" ca="1" si="136"/>
        <v/>
      </c>
      <c r="F4380" t="str" cm="1">
        <f t="array" aca="1" ref="F4380" ca="1">TRIM(UPPER(LEFT(INDIRECT("'Postal Code-FSA Input'!"&amp;CELL("address",B4387)), 3)))</f>
        <v/>
      </c>
      <c r="G4380" t="str" cm="1">
        <f t="array" aca="1" ref="G4380" ca="1">IF(INDIRECT(CELL("address",F4380))&lt;&gt;"", _xlfn.XLOOKUP(INDIRECT(CELL("address",F4380)),_FSAData!$B:$B,_FSAData!$C:$C, ""),"")</f>
        <v/>
      </c>
      <c r="H4380" t="str" cm="1">
        <f t="array" aca="1" ref="H4380" ca="1">IF(INDIRECT(CELL("address",F4380))&lt;&gt;"", _xlfn.XLOOKUP(LEFT(INDIRECT(CELL("address",F4380)), 3),_FSAData!$B:$B,_FSAData!$D:$D,""), "")</f>
        <v/>
      </c>
      <c r="I4380" t="str">
        <f t="shared" ca="1" si="137"/>
        <v/>
      </c>
    </row>
    <row r="4381" spans="1:9" x14ac:dyDescent="0.3">
      <c r="A4381" t="str" cm="1">
        <f t="array" aca="1" ref="A4381" ca="1">TRIM(UPPER(LEFT(INDIRECT("'Postal Code-FSA Input'!"&amp;CELL("address",A4388)), 3)))</f>
        <v/>
      </c>
      <c r="B4381" t="str" cm="1">
        <f t="array" aca="1" ref="B4381" ca="1">IF(INDIRECT(CELL("address",A4381))&lt;&gt;"", _xlfn.XLOOKUP(INDIRECT(CELL("address",A4381)),_FSAData!$B:$B,_FSAData!$C:$C, ""),"")</f>
        <v/>
      </c>
      <c r="C4381" t="str" cm="1">
        <f t="array" aca="1" ref="C4381" ca="1">IF(INDIRECT(CELL("address",A4381))&lt;&gt;"", _xlfn.XLOOKUP(LEFT(INDIRECT(CELL("address",A4381)), 3),_FSAData!$B:$B,_FSAData!$D:$D,""), "")</f>
        <v/>
      </c>
      <c r="D4381" t="str">
        <f t="shared" ca="1" si="136"/>
        <v/>
      </c>
      <c r="F4381" t="str" cm="1">
        <f t="array" aca="1" ref="F4381" ca="1">TRIM(UPPER(LEFT(INDIRECT("'Postal Code-FSA Input'!"&amp;CELL("address",B4388)), 3)))</f>
        <v/>
      </c>
      <c r="G4381" t="str" cm="1">
        <f t="array" aca="1" ref="G4381" ca="1">IF(INDIRECT(CELL("address",F4381))&lt;&gt;"", _xlfn.XLOOKUP(INDIRECT(CELL("address",F4381)),_FSAData!$B:$B,_FSAData!$C:$C, ""),"")</f>
        <v/>
      </c>
      <c r="H4381" t="str" cm="1">
        <f t="array" aca="1" ref="H4381" ca="1">IF(INDIRECT(CELL("address",F4381))&lt;&gt;"", _xlfn.XLOOKUP(LEFT(INDIRECT(CELL("address",F4381)), 3),_FSAData!$B:$B,_FSAData!$D:$D,""), "")</f>
        <v/>
      </c>
      <c r="I4381" t="str">
        <f t="shared" ca="1" si="137"/>
        <v/>
      </c>
    </row>
    <row r="4382" spans="1:9" x14ac:dyDescent="0.3">
      <c r="A4382" t="str" cm="1">
        <f t="array" aca="1" ref="A4382" ca="1">TRIM(UPPER(LEFT(INDIRECT("'Postal Code-FSA Input'!"&amp;CELL("address",A4389)), 3)))</f>
        <v/>
      </c>
      <c r="B4382" t="str" cm="1">
        <f t="array" aca="1" ref="B4382" ca="1">IF(INDIRECT(CELL("address",A4382))&lt;&gt;"", _xlfn.XLOOKUP(INDIRECT(CELL("address",A4382)),_FSAData!$B:$B,_FSAData!$C:$C, ""),"")</f>
        <v/>
      </c>
      <c r="C4382" t="str" cm="1">
        <f t="array" aca="1" ref="C4382" ca="1">IF(INDIRECT(CELL("address",A4382))&lt;&gt;"", _xlfn.XLOOKUP(LEFT(INDIRECT(CELL("address",A4382)), 3),_FSAData!$B:$B,_FSAData!$D:$D,""), "")</f>
        <v/>
      </c>
      <c r="D4382" t="str">
        <f t="shared" ca="1" si="136"/>
        <v/>
      </c>
      <c r="F4382" t="str" cm="1">
        <f t="array" aca="1" ref="F4382" ca="1">TRIM(UPPER(LEFT(INDIRECT("'Postal Code-FSA Input'!"&amp;CELL("address",B4389)), 3)))</f>
        <v/>
      </c>
      <c r="G4382" t="str" cm="1">
        <f t="array" aca="1" ref="G4382" ca="1">IF(INDIRECT(CELL("address",F4382))&lt;&gt;"", _xlfn.XLOOKUP(INDIRECT(CELL("address",F4382)),_FSAData!$B:$B,_FSAData!$C:$C, ""),"")</f>
        <v/>
      </c>
      <c r="H4382" t="str" cm="1">
        <f t="array" aca="1" ref="H4382" ca="1">IF(INDIRECT(CELL("address",F4382))&lt;&gt;"", _xlfn.XLOOKUP(LEFT(INDIRECT(CELL("address",F4382)), 3),_FSAData!$B:$B,_FSAData!$D:$D,""), "")</f>
        <v/>
      </c>
      <c r="I4382" t="str">
        <f t="shared" ca="1" si="137"/>
        <v/>
      </c>
    </row>
    <row r="4383" spans="1:9" x14ac:dyDescent="0.3">
      <c r="A4383" t="str" cm="1">
        <f t="array" aca="1" ref="A4383" ca="1">TRIM(UPPER(LEFT(INDIRECT("'Postal Code-FSA Input'!"&amp;CELL("address",A4390)), 3)))</f>
        <v/>
      </c>
      <c r="B4383" t="str" cm="1">
        <f t="array" aca="1" ref="B4383" ca="1">IF(INDIRECT(CELL("address",A4383))&lt;&gt;"", _xlfn.XLOOKUP(INDIRECT(CELL("address",A4383)),_FSAData!$B:$B,_FSAData!$C:$C, ""),"")</f>
        <v/>
      </c>
      <c r="C4383" t="str" cm="1">
        <f t="array" aca="1" ref="C4383" ca="1">IF(INDIRECT(CELL("address",A4383))&lt;&gt;"", _xlfn.XLOOKUP(LEFT(INDIRECT(CELL("address",A4383)), 3),_FSAData!$B:$B,_FSAData!$D:$D,""), "")</f>
        <v/>
      </c>
      <c r="D4383" t="str">
        <f t="shared" ca="1" si="136"/>
        <v/>
      </c>
      <c r="F4383" t="str" cm="1">
        <f t="array" aca="1" ref="F4383" ca="1">TRIM(UPPER(LEFT(INDIRECT("'Postal Code-FSA Input'!"&amp;CELL("address",B4390)), 3)))</f>
        <v/>
      </c>
      <c r="G4383" t="str" cm="1">
        <f t="array" aca="1" ref="G4383" ca="1">IF(INDIRECT(CELL("address",F4383))&lt;&gt;"", _xlfn.XLOOKUP(INDIRECT(CELL("address",F4383)),_FSAData!$B:$B,_FSAData!$C:$C, ""),"")</f>
        <v/>
      </c>
      <c r="H4383" t="str" cm="1">
        <f t="array" aca="1" ref="H4383" ca="1">IF(INDIRECT(CELL("address",F4383))&lt;&gt;"", _xlfn.XLOOKUP(LEFT(INDIRECT(CELL("address",F4383)), 3),_FSAData!$B:$B,_FSAData!$D:$D,""), "")</f>
        <v/>
      </c>
      <c r="I4383" t="str">
        <f t="shared" ca="1" si="137"/>
        <v/>
      </c>
    </row>
    <row r="4384" spans="1:9" x14ac:dyDescent="0.3">
      <c r="A4384" t="str" cm="1">
        <f t="array" aca="1" ref="A4384" ca="1">TRIM(UPPER(LEFT(INDIRECT("'Postal Code-FSA Input'!"&amp;CELL("address",A4391)), 3)))</f>
        <v/>
      </c>
      <c r="B4384" t="str" cm="1">
        <f t="array" aca="1" ref="B4384" ca="1">IF(INDIRECT(CELL("address",A4384))&lt;&gt;"", _xlfn.XLOOKUP(INDIRECT(CELL("address",A4384)),_FSAData!$B:$B,_FSAData!$C:$C, ""),"")</f>
        <v/>
      </c>
      <c r="C4384" t="str" cm="1">
        <f t="array" aca="1" ref="C4384" ca="1">IF(INDIRECT(CELL("address",A4384))&lt;&gt;"", _xlfn.XLOOKUP(LEFT(INDIRECT(CELL("address",A4384)), 3),_FSAData!$B:$B,_FSAData!$D:$D,""), "")</f>
        <v/>
      </c>
      <c r="D4384" t="str">
        <f t="shared" ca="1" si="136"/>
        <v/>
      </c>
      <c r="F4384" t="str" cm="1">
        <f t="array" aca="1" ref="F4384" ca="1">TRIM(UPPER(LEFT(INDIRECT("'Postal Code-FSA Input'!"&amp;CELL("address",B4391)), 3)))</f>
        <v/>
      </c>
      <c r="G4384" t="str" cm="1">
        <f t="array" aca="1" ref="G4384" ca="1">IF(INDIRECT(CELL("address",F4384))&lt;&gt;"", _xlfn.XLOOKUP(INDIRECT(CELL("address",F4384)),_FSAData!$B:$B,_FSAData!$C:$C, ""),"")</f>
        <v/>
      </c>
      <c r="H4384" t="str" cm="1">
        <f t="array" aca="1" ref="H4384" ca="1">IF(INDIRECT(CELL("address",F4384))&lt;&gt;"", _xlfn.XLOOKUP(LEFT(INDIRECT(CELL("address",F4384)), 3),_FSAData!$B:$B,_FSAData!$D:$D,""), "")</f>
        <v/>
      </c>
      <c r="I4384" t="str">
        <f t="shared" ca="1" si="137"/>
        <v/>
      </c>
    </row>
    <row r="4385" spans="1:9" x14ac:dyDescent="0.3">
      <c r="A4385" t="str" cm="1">
        <f t="array" aca="1" ref="A4385" ca="1">TRIM(UPPER(LEFT(INDIRECT("'Postal Code-FSA Input'!"&amp;CELL("address",A4392)), 3)))</f>
        <v/>
      </c>
      <c r="B4385" t="str" cm="1">
        <f t="array" aca="1" ref="B4385" ca="1">IF(INDIRECT(CELL("address",A4385))&lt;&gt;"", _xlfn.XLOOKUP(INDIRECT(CELL("address",A4385)),_FSAData!$B:$B,_FSAData!$C:$C, ""),"")</f>
        <v/>
      </c>
      <c r="C4385" t="str" cm="1">
        <f t="array" aca="1" ref="C4385" ca="1">IF(INDIRECT(CELL("address",A4385))&lt;&gt;"", _xlfn.XLOOKUP(LEFT(INDIRECT(CELL("address",A4385)), 3),_FSAData!$B:$B,_FSAData!$D:$D,""), "")</f>
        <v/>
      </c>
      <c r="D4385" t="str">
        <f t="shared" ca="1" si="136"/>
        <v/>
      </c>
      <c r="F4385" t="str" cm="1">
        <f t="array" aca="1" ref="F4385" ca="1">TRIM(UPPER(LEFT(INDIRECT("'Postal Code-FSA Input'!"&amp;CELL("address",B4392)), 3)))</f>
        <v/>
      </c>
      <c r="G4385" t="str" cm="1">
        <f t="array" aca="1" ref="G4385" ca="1">IF(INDIRECT(CELL("address",F4385))&lt;&gt;"", _xlfn.XLOOKUP(INDIRECT(CELL("address",F4385)),_FSAData!$B:$B,_FSAData!$C:$C, ""),"")</f>
        <v/>
      </c>
      <c r="H4385" t="str" cm="1">
        <f t="array" aca="1" ref="H4385" ca="1">IF(INDIRECT(CELL("address",F4385))&lt;&gt;"", _xlfn.XLOOKUP(LEFT(INDIRECT(CELL("address",F4385)), 3),_FSAData!$B:$B,_FSAData!$D:$D,""), "")</f>
        <v/>
      </c>
      <c r="I4385" t="str">
        <f t="shared" ca="1" si="137"/>
        <v/>
      </c>
    </row>
    <row r="4386" spans="1:9" x14ac:dyDescent="0.3">
      <c r="A4386" t="str" cm="1">
        <f t="array" aca="1" ref="A4386" ca="1">TRIM(UPPER(LEFT(INDIRECT("'Postal Code-FSA Input'!"&amp;CELL("address",A4393)), 3)))</f>
        <v/>
      </c>
      <c r="B4386" t="str" cm="1">
        <f t="array" aca="1" ref="B4386" ca="1">IF(INDIRECT(CELL("address",A4386))&lt;&gt;"", _xlfn.XLOOKUP(INDIRECT(CELL("address",A4386)),_FSAData!$B:$B,_FSAData!$C:$C, ""),"")</f>
        <v/>
      </c>
      <c r="C4386" t="str" cm="1">
        <f t="array" aca="1" ref="C4386" ca="1">IF(INDIRECT(CELL("address",A4386))&lt;&gt;"", _xlfn.XLOOKUP(LEFT(INDIRECT(CELL("address",A4386)), 3),_FSAData!$B:$B,_FSAData!$D:$D,""), "")</f>
        <v/>
      </c>
      <c r="D4386" t="str">
        <f t="shared" ca="1" si="136"/>
        <v/>
      </c>
      <c r="F4386" t="str" cm="1">
        <f t="array" aca="1" ref="F4386" ca="1">TRIM(UPPER(LEFT(INDIRECT("'Postal Code-FSA Input'!"&amp;CELL("address",B4393)), 3)))</f>
        <v/>
      </c>
      <c r="G4386" t="str" cm="1">
        <f t="array" aca="1" ref="G4386" ca="1">IF(INDIRECT(CELL("address",F4386))&lt;&gt;"", _xlfn.XLOOKUP(INDIRECT(CELL("address",F4386)),_FSAData!$B:$B,_FSAData!$C:$C, ""),"")</f>
        <v/>
      </c>
      <c r="H4386" t="str" cm="1">
        <f t="array" aca="1" ref="H4386" ca="1">IF(INDIRECT(CELL("address",F4386))&lt;&gt;"", _xlfn.XLOOKUP(LEFT(INDIRECT(CELL("address",F4386)), 3),_FSAData!$B:$B,_FSAData!$D:$D,""), "")</f>
        <v/>
      </c>
      <c r="I4386" t="str">
        <f t="shared" ca="1" si="137"/>
        <v/>
      </c>
    </row>
    <row r="4387" spans="1:9" x14ac:dyDescent="0.3">
      <c r="A4387" t="str" cm="1">
        <f t="array" aca="1" ref="A4387" ca="1">TRIM(UPPER(LEFT(INDIRECT("'Postal Code-FSA Input'!"&amp;CELL("address",A4394)), 3)))</f>
        <v/>
      </c>
      <c r="B4387" t="str" cm="1">
        <f t="array" aca="1" ref="B4387" ca="1">IF(INDIRECT(CELL("address",A4387))&lt;&gt;"", _xlfn.XLOOKUP(INDIRECT(CELL("address",A4387)),_FSAData!$B:$B,_FSAData!$C:$C, ""),"")</f>
        <v/>
      </c>
      <c r="C4387" t="str" cm="1">
        <f t="array" aca="1" ref="C4387" ca="1">IF(INDIRECT(CELL("address",A4387))&lt;&gt;"", _xlfn.XLOOKUP(LEFT(INDIRECT(CELL("address",A4387)), 3),_FSAData!$B:$B,_FSAData!$D:$D,""), "")</f>
        <v/>
      </c>
      <c r="D4387" t="str">
        <f t="shared" ca="1" si="136"/>
        <v/>
      </c>
      <c r="F4387" t="str" cm="1">
        <f t="array" aca="1" ref="F4387" ca="1">TRIM(UPPER(LEFT(INDIRECT("'Postal Code-FSA Input'!"&amp;CELL("address",B4394)), 3)))</f>
        <v/>
      </c>
      <c r="G4387" t="str" cm="1">
        <f t="array" aca="1" ref="G4387" ca="1">IF(INDIRECT(CELL("address",F4387))&lt;&gt;"", _xlfn.XLOOKUP(INDIRECT(CELL("address",F4387)),_FSAData!$B:$B,_FSAData!$C:$C, ""),"")</f>
        <v/>
      </c>
      <c r="H4387" t="str" cm="1">
        <f t="array" aca="1" ref="H4387" ca="1">IF(INDIRECT(CELL("address",F4387))&lt;&gt;"", _xlfn.XLOOKUP(LEFT(INDIRECT(CELL("address",F4387)), 3),_FSAData!$B:$B,_FSAData!$D:$D,""), "")</f>
        <v/>
      </c>
      <c r="I4387" t="str">
        <f t="shared" ca="1" si="137"/>
        <v/>
      </c>
    </row>
    <row r="4388" spans="1:9" x14ac:dyDescent="0.3">
      <c r="A4388" t="str" cm="1">
        <f t="array" aca="1" ref="A4388" ca="1">TRIM(UPPER(LEFT(INDIRECT("'Postal Code-FSA Input'!"&amp;CELL("address",A4395)), 3)))</f>
        <v/>
      </c>
      <c r="B4388" t="str" cm="1">
        <f t="array" aca="1" ref="B4388" ca="1">IF(INDIRECT(CELL("address",A4388))&lt;&gt;"", _xlfn.XLOOKUP(INDIRECT(CELL("address",A4388)),_FSAData!$B:$B,_FSAData!$C:$C, ""),"")</f>
        <v/>
      </c>
      <c r="C4388" t="str" cm="1">
        <f t="array" aca="1" ref="C4388" ca="1">IF(INDIRECT(CELL("address",A4388))&lt;&gt;"", _xlfn.XLOOKUP(LEFT(INDIRECT(CELL("address",A4388)), 3),_FSAData!$B:$B,_FSAData!$D:$D,""), "")</f>
        <v/>
      </c>
      <c r="D4388" t="str">
        <f t="shared" ca="1" si="136"/>
        <v/>
      </c>
      <c r="F4388" t="str" cm="1">
        <f t="array" aca="1" ref="F4388" ca="1">TRIM(UPPER(LEFT(INDIRECT("'Postal Code-FSA Input'!"&amp;CELL("address",B4395)), 3)))</f>
        <v/>
      </c>
      <c r="G4388" t="str" cm="1">
        <f t="array" aca="1" ref="G4388" ca="1">IF(INDIRECT(CELL("address",F4388))&lt;&gt;"", _xlfn.XLOOKUP(INDIRECT(CELL("address",F4388)),_FSAData!$B:$B,_FSAData!$C:$C, ""),"")</f>
        <v/>
      </c>
      <c r="H4388" t="str" cm="1">
        <f t="array" aca="1" ref="H4388" ca="1">IF(INDIRECT(CELL("address",F4388))&lt;&gt;"", _xlfn.XLOOKUP(LEFT(INDIRECT(CELL("address",F4388)), 3),_FSAData!$B:$B,_FSAData!$D:$D,""), "")</f>
        <v/>
      </c>
      <c r="I4388" t="str">
        <f t="shared" ca="1" si="137"/>
        <v/>
      </c>
    </row>
    <row r="4389" spans="1:9" x14ac:dyDescent="0.3">
      <c r="A4389" t="str" cm="1">
        <f t="array" aca="1" ref="A4389" ca="1">TRIM(UPPER(LEFT(INDIRECT("'Postal Code-FSA Input'!"&amp;CELL("address",A4396)), 3)))</f>
        <v/>
      </c>
      <c r="B4389" t="str" cm="1">
        <f t="array" aca="1" ref="B4389" ca="1">IF(INDIRECT(CELL("address",A4389))&lt;&gt;"", _xlfn.XLOOKUP(INDIRECT(CELL("address",A4389)),_FSAData!$B:$B,_FSAData!$C:$C, ""),"")</f>
        <v/>
      </c>
      <c r="C4389" t="str" cm="1">
        <f t="array" aca="1" ref="C4389" ca="1">IF(INDIRECT(CELL("address",A4389))&lt;&gt;"", _xlfn.XLOOKUP(LEFT(INDIRECT(CELL("address",A4389)), 3),_FSAData!$B:$B,_FSAData!$D:$D,""), "")</f>
        <v/>
      </c>
      <c r="D4389" t="str">
        <f t="shared" ca="1" si="136"/>
        <v/>
      </c>
      <c r="F4389" t="str" cm="1">
        <f t="array" aca="1" ref="F4389" ca="1">TRIM(UPPER(LEFT(INDIRECT("'Postal Code-FSA Input'!"&amp;CELL("address",B4396)), 3)))</f>
        <v/>
      </c>
      <c r="G4389" t="str" cm="1">
        <f t="array" aca="1" ref="G4389" ca="1">IF(INDIRECT(CELL("address",F4389))&lt;&gt;"", _xlfn.XLOOKUP(INDIRECT(CELL("address",F4389)),_FSAData!$B:$B,_FSAData!$C:$C, ""),"")</f>
        <v/>
      </c>
      <c r="H4389" t="str" cm="1">
        <f t="array" aca="1" ref="H4389" ca="1">IF(INDIRECT(CELL("address",F4389))&lt;&gt;"", _xlfn.XLOOKUP(LEFT(INDIRECT(CELL("address",F4389)), 3),_FSAData!$B:$B,_FSAData!$D:$D,""), "")</f>
        <v/>
      </c>
      <c r="I4389" t="str">
        <f t="shared" ca="1" si="137"/>
        <v/>
      </c>
    </row>
    <row r="4390" spans="1:9" x14ac:dyDescent="0.3">
      <c r="A4390" t="str" cm="1">
        <f t="array" aca="1" ref="A4390" ca="1">TRIM(UPPER(LEFT(INDIRECT("'Postal Code-FSA Input'!"&amp;CELL("address",A4397)), 3)))</f>
        <v/>
      </c>
      <c r="B4390" t="str" cm="1">
        <f t="array" aca="1" ref="B4390" ca="1">IF(INDIRECT(CELL("address",A4390))&lt;&gt;"", _xlfn.XLOOKUP(INDIRECT(CELL("address",A4390)),_FSAData!$B:$B,_FSAData!$C:$C, ""),"")</f>
        <v/>
      </c>
      <c r="C4390" t="str" cm="1">
        <f t="array" aca="1" ref="C4390" ca="1">IF(INDIRECT(CELL("address",A4390))&lt;&gt;"", _xlfn.XLOOKUP(LEFT(INDIRECT(CELL("address",A4390)), 3),_FSAData!$B:$B,_FSAData!$D:$D,""), "")</f>
        <v/>
      </c>
      <c r="D4390" t="str">
        <f t="shared" ca="1" si="136"/>
        <v/>
      </c>
      <c r="F4390" t="str" cm="1">
        <f t="array" aca="1" ref="F4390" ca="1">TRIM(UPPER(LEFT(INDIRECT("'Postal Code-FSA Input'!"&amp;CELL("address",B4397)), 3)))</f>
        <v/>
      </c>
      <c r="G4390" t="str" cm="1">
        <f t="array" aca="1" ref="G4390" ca="1">IF(INDIRECT(CELL("address",F4390))&lt;&gt;"", _xlfn.XLOOKUP(INDIRECT(CELL("address",F4390)),_FSAData!$B:$B,_FSAData!$C:$C, ""),"")</f>
        <v/>
      </c>
      <c r="H4390" t="str" cm="1">
        <f t="array" aca="1" ref="H4390" ca="1">IF(INDIRECT(CELL("address",F4390))&lt;&gt;"", _xlfn.XLOOKUP(LEFT(INDIRECT(CELL("address",F4390)), 3),_FSAData!$B:$B,_FSAData!$D:$D,""), "")</f>
        <v/>
      </c>
      <c r="I4390" t="str">
        <f t="shared" ca="1" si="137"/>
        <v/>
      </c>
    </row>
    <row r="4391" spans="1:9" x14ac:dyDescent="0.3">
      <c r="A4391" t="str" cm="1">
        <f t="array" aca="1" ref="A4391" ca="1">TRIM(UPPER(LEFT(INDIRECT("'Postal Code-FSA Input'!"&amp;CELL("address",A4398)), 3)))</f>
        <v/>
      </c>
      <c r="B4391" t="str" cm="1">
        <f t="array" aca="1" ref="B4391" ca="1">IF(INDIRECT(CELL("address",A4391))&lt;&gt;"", _xlfn.XLOOKUP(INDIRECT(CELL("address",A4391)),_FSAData!$B:$B,_FSAData!$C:$C, ""),"")</f>
        <v/>
      </c>
      <c r="C4391" t="str" cm="1">
        <f t="array" aca="1" ref="C4391" ca="1">IF(INDIRECT(CELL("address",A4391))&lt;&gt;"", _xlfn.XLOOKUP(LEFT(INDIRECT(CELL("address",A4391)), 3),_FSAData!$B:$B,_FSAData!$D:$D,""), "")</f>
        <v/>
      </c>
      <c r="D4391" t="str">
        <f t="shared" ca="1" si="136"/>
        <v/>
      </c>
      <c r="F4391" t="str" cm="1">
        <f t="array" aca="1" ref="F4391" ca="1">TRIM(UPPER(LEFT(INDIRECT("'Postal Code-FSA Input'!"&amp;CELL("address",B4398)), 3)))</f>
        <v/>
      </c>
      <c r="G4391" t="str" cm="1">
        <f t="array" aca="1" ref="G4391" ca="1">IF(INDIRECT(CELL("address",F4391))&lt;&gt;"", _xlfn.XLOOKUP(INDIRECT(CELL("address",F4391)),_FSAData!$B:$B,_FSAData!$C:$C, ""),"")</f>
        <v/>
      </c>
      <c r="H4391" t="str" cm="1">
        <f t="array" aca="1" ref="H4391" ca="1">IF(INDIRECT(CELL("address",F4391))&lt;&gt;"", _xlfn.XLOOKUP(LEFT(INDIRECT(CELL("address",F4391)), 3),_FSAData!$B:$B,_FSAData!$D:$D,""), "")</f>
        <v/>
      </c>
      <c r="I4391" t="str">
        <f t="shared" ca="1" si="137"/>
        <v/>
      </c>
    </row>
    <row r="4392" spans="1:9" x14ac:dyDescent="0.3">
      <c r="A4392" t="str" cm="1">
        <f t="array" aca="1" ref="A4392" ca="1">TRIM(UPPER(LEFT(INDIRECT("'Postal Code-FSA Input'!"&amp;CELL("address",A4399)), 3)))</f>
        <v/>
      </c>
      <c r="B4392" t="str" cm="1">
        <f t="array" aca="1" ref="B4392" ca="1">IF(INDIRECT(CELL("address",A4392))&lt;&gt;"", _xlfn.XLOOKUP(INDIRECT(CELL("address",A4392)),_FSAData!$B:$B,_FSAData!$C:$C, ""),"")</f>
        <v/>
      </c>
      <c r="C4392" t="str" cm="1">
        <f t="array" aca="1" ref="C4392" ca="1">IF(INDIRECT(CELL("address",A4392))&lt;&gt;"", _xlfn.XLOOKUP(LEFT(INDIRECT(CELL("address",A4392)), 3),_FSAData!$B:$B,_FSAData!$D:$D,""), "")</f>
        <v/>
      </c>
      <c r="D4392" t="str">
        <f t="shared" ca="1" si="136"/>
        <v/>
      </c>
      <c r="F4392" t="str" cm="1">
        <f t="array" aca="1" ref="F4392" ca="1">TRIM(UPPER(LEFT(INDIRECT("'Postal Code-FSA Input'!"&amp;CELL("address",B4399)), 3)))</f>
        <v/>
      </c>
      <c r="G4392" t="str" cm="1">
        <f t="array" aca="1" ref="G4392" ca="1">IF(INDIRECT(CELL("address",F4392))&lt;&gt;"", _xlfn.XLOOKUP(INDIRECT(CELL("address",F4392)),_FSAData!$B:$B,_FSAData!$C:$C, ""),"")</f>
        <v/>
      </c>
      <c r="H4392" t="str" cm="1">
        <f t="array" aca="1" ref="H4392" ca="1">IF(INDIRECT(CELL("address",F4392))&lt;&gt;"", _xlfn.XLOOKUP(LEFT(INDIRECT(CELL("address",F4392)), 3),_FSAData!$B:$B,_FSAData!$D:$D,""), "")</f>
        <v/>
      </c>
      <c r="I4392" t="str">
        <f t="shared" ca="1" si="137"/>
        <v/>
      </c>
    </row>
    <row r="4393" spans="1:9" x14ac:dyDescent="0.3">
      <c r="A4393" t="str" cm="1">
        <f t="array" aca="1" ref="A4393" ca="1">TRIM(UPPER(LEFT(INDIRECT("'Postal Code-FSA Input'!"&amp;CELL("address",A4400)), 3)))</f>
        <v/>
      </c>
      <c r="B4393" t="str" cm="1">
        <f t="array" aca="1" ref="B4393" ca="1">IF(INDIRECT(CELL("address",A4393))&lt;&gt;"", _xlfn.XLOOKUP(INDIRECT(CELL("address",A4393)),_FSAData!$B:$B,_FSAData!$C:$C, ""),"")</f>
        <v/>
      </c>
      <c r="C4393" t="str" cm="1">
        <f t="array" aca="1" ref="C4393" ca="1">IF(INDIRECT(CELL("address",A4393))&lt;&gt;"", _xlfn.XLOOKUP(LEFT(INDIRECT(CELL("address",A4393)), 3),_FSAData!$B:$B,_FSAData!$D:$D,""), "")</f>
        <v/>
      </c>
      <c r="D4393" t="str">
        <f t="shared" ca="1" si="136"/>
        <v/>
      </c>
      <c r="F4393" t="str" cm="1">
        <f t="array" aca="1" ref="F4393" ca="1">TRIM(UPPER(LEFT(INDIRECT("'Postal Code-FSA Input'!"&amp;CELL("address",B4400)), 3)))</f>
        <v/>
      </c>
      <c r="G4393" t="str" cm="1">
        <f t="array" aca="1" ref="G4393" ca="1">IF(INDIRECT(CELL("address",F4393))&lt;&gt;"", _xlfn.XLOOKUP(INDIRECT(CELL("address",F4393)),_FSAData!$B:$B,_FSAData!$C:$C, ""),"")</f>
        <v/>
      </c>
      <c r="H4393" t="str" cm="1">
        <f t="array" aca="1" ref="H4393" ca="1">IF(INDIRECT(CELL("address",F4393))&lt;&gt;"", _xlfn.XLOOKUP(LEFT(INDIRECT(CELL("address",F4393)), 3),_FSAData!$B:$B,_FSAData!$D:$D,""), "")</f>
        <v/>
      </c>
      <c r="I4393" t="str">
        <f t="shared" ca="1" si="137"/>
        <v/>
      </c>
    </row>
    <row r="4394" spans="1:9" x14ac:dyDescent="0.3">
      <c r="A4394" t="str" cm="1">
        <f t="array" aca="1" ref="A4394" ca="1">TRIM(UPPER(LEFT(INDIRECT("'Postal Code-FSA Input'!"&amp;CELL("address",A4401)), 3)))</f>
        <v/>
      </c>
      <c r="B4394" t="str" cm="1">
        <f t="array" aca="1" ref="B4394" ca="1">IF(INDIRECT(CELL("address",A4394))&lt;&gt;"", _xlfn.XLOOKUP(INDIRECT(CELL("address",A4394)),_FSAData!$B:$B,_FSAData!$C:$C, ""),"")</f>
        <v/>
      </c>
      <c r="C4394" t="str" cm="1">
        <f t="array" aca="1" ref="C4394" ca="1">IF(INDIRECT(CELL("address",A4394))&lt;&gt;"", _xlfn.XLOOKUP(LEFT(INDIRECT(CELL("address",A4394)), 3),_FSAData!$B:$B,_FSAData!$D:$D,""), "")</f>
        <v/>
      </c>
      <c r="D4394" t="str">
        <f t="shared" ca="1" si="136"/>
        <v/>
      </c>
      <c r="F4394" t="str" cm="1">
        <f t="array" aca="1" ref="F4394" ca="1">TRIM(UPPER(LEFT(INDIRECT("'Postal Code-FSA Input'!"&amp;CELL("address",B4401)), 3)))</f>
        <v/>
      </c>
      <c r="G4394" t="str" cm="1">
        <f t="array" aca="1" ref="G4394" ca="1">IF(INDIRECT(CELL("address",F4394))&lt;&gt;"", _xlfn.XLOOKUP(INDIRECT(CELL("address",F4394)),_FSAData!$B:$B,_FSAData!$C:$C, ""),"")</f>
        <v/>
      </c>
      <c r="H4394" t="str" cm="1">
        <f t="array" aca="1" ref="H4394" ca="1">IF(INDIRECT(CELL("address",F4394))&lt;&gt;"", _xlfn.XLOOKUP(LEFT(INDIRECT(CELL("address",F4394)), 3),_FSAData!$B:$B,_FSAData!$D:$D,""), "")</f>
        <v/>
      </c>
      <c r="I4394" t="str">
        <f t="shared" ca="1" si="137"/>
        <v/>
      </c>
    </row>
    <row r="4395" spans="1:9" x14ac:dyDescent="0.3">
      <c r="A4395" t="str" cm="1">
        <f t="array" aca="1" ref="A4395" ca="1">TRIM(UPPER(LEFT(INDIRECT("'Postal Code-FSA Input'!"&amp;CELL("address",A4402)), 3)))</f>
        <v/>
      </c>
      <c r="B4395" t="str" cm="1">
        <f t="array" aca="1" ref="B4395" ca="1">IF(INDIRECT(CELL("address",A4395))&lt;&gt;"", _xlfn.XLOOKUP(INDIRECT(CELL("address",A4395)),_FSAData!$B:$B,_FSAData!$C:$C, ""),"")</f>
        <v/>
      </c>
      <c r="C4395" t="str" cm="1">
        <f t="array" aca="1" ref="C4395" ca="1">IF(INDIRECT(CELL("address",A4395))&lt;&gt;"", _xlfn.XLOOKUP(LEFT(INDIRECT(CELL("address",A4395)), 3),_FSAData!$B:$B,_FSAData!$D:$D,""), "")</f>
        <v/>
      </c>
      <c r="D4395" t="str">
        <f t="shared" ca="1" si="136"/>
        <v/>
      </c>
      <c r="F4395" t="str" cm="1">
        <f t="array" aca="1" ref="F4395" ca="1">TRIM(UPPER(LEFT(INDIRECT("'Postal Code-FSA Input'!"&amp;CELL("address",B4402)), 3)))</f>
        <v/>
      </c>
      <c r="G4395" t="str" cm="1">
        <f t="array" aca="1" ref="G4395" ca="1">IF(INDIRECT(CELL("address",F4395))&lt;&gt;"", _xlfn.XLOOKUP(INDIRECT(CELL("address",F4395)),_FSAData!$B:$B,_FSAData!$C:$C, ""),"")</f>
        <v/>
      </c>
      <c r="H4395" t="str" cm="1">
        <f t="array" aca="1" ref="H4395" ca="1">IF(INDIRECT(CELL("address",F4395))&lt;&gt;"", _xlfn.XLOOKUP(LEFT(INDIRECT(CELL("address",F4395)), 3),_FSAData!$B:$B,_FSAData!$D:$D,""), "")</f>
        <v/>
      </c>
      <c r="I4395" t="str">
        <f t="shared" ca="1" si="137"/>
        <v/>
      </c>
    </row>
    <row r="4396" spans="1:9" x14ac:dyDescent="0.3">
      <c r="A4396" t="str" cm="1">
        <f t="array" aca="1" ref="A4396" ca="1">TRIM(UPPER(LEFT(INDIRECT("'Postal Code-FSA Input'!"&amp;CELL("address",A4403)), 3)))</f>
        <v/>
      </c>
      <c r="B4396" t="str" cm="1">
        <f t="array" aca="1" ref="B4396" ca="1">IF(INDIRECT(CELL("address",A4396))&lt;&gt;"", _xlfn.XLOOKUP(INDIRECT(CELL("address",A4396)),_FSAData!$B:$B,_FSAData!$C:$C, ""),"")</f>
        <v/>
      </c>
      <c r="C4396" t="str" cm="1">
        <f t="array" aca="1" ref="C4396" ca="1">IF(INDIRECT(CELL("address",A4396))&lt;&gt;"", _xlfn.XLOOKUP(LEFT(INDIRECT(CELL("address",A4396)), 3),_FSAData!$B:$B,_FSAData!$D:$D,""), "")</f>
        <v/>
      </c>
      <c r="D4396" t="str">
        <f t="shared" ca="1" si="136"/>
        <v/>
      </c>
      <c r="F4396" t="str" cm="1">
        <f t="array" aca="1" ref="F4396" ca="1">TRIM(UPPER(LEFT(INDIRECT("'Postal Code-FSA Input'!"&amp;CELL("address",B4403)), 3)))</f>
        <v/>
      </c>
      <c r="G4396" t="str" cm="1">
        <f t="array" aca="1" ref="G4396" ca="1">IF(INDIRECT(CELL("address",F4396))&lt;&gt;"", _xlfn.XLOOKUP(INDIRECT(CELL("address",F4396)),_FSAData!$B:$B,_FSAData!$C:$C, ""),"")</f>
        <v/>
      </c>
      <c r="H4396" t="str" cm="1">
        <f t="array" aca="1" ref="H4396" ca="1">IF(INDIRECT(CELL("address",F4396))&lt;&gt;"", _xlfn.XLOOKUP(LEFT(INDIRECT(CELL("address",F4396)), 3),_FSAData!$B:$B,_FSAData!$D:$D,""), "")</f>
        <v/>
      </c>
      <c r="I4396" t="str">
        <f t="shared" ca="1" si="137"/>
        <v/>
      </c>
    </row>
    <row r="4397" spans="1:9" x14ac:dyDescent="0.3">
      <c r="A4397" t="str" cm="1">
        <f t="array" aca="1" ref="A4397" ca="1">TRIM(UPPER(LEFT(INDIRECT("'Postal Code-FSA Input'!"&amp;CELL("address",A4404)), 3)))</f>
        <v/>
      </c>
      <c r="B4397" t="str" cm="1">
        <f t="array" aca="1" ref="B4397" ca="1">IF(INDIRECT(CELL("address",A4397))&lt;&gt;"", _xlfn.XLOOKUP(INDIRECT(CELL("address",A4397)),_FSAData!$B:$B,_FSAData!$C:$C, ""),"")</f>
        <v/>
      </c>
      <c r="C4397" t="str" cm="1">
        <f t="array" aca="1" ref="C4397" ca="1">IF(INDIRECT(CELL("address",A4397))&lt;&gt;"", _xlfn.XLOOKUP(LEFT(INDIRECT(CELL("address",A4397)), 3),_FSAData!$B:$B,_FSAData!$D:$D,""), "")</f>
        <v/>
      </c>
      <c r="D4397" t="str">
        <f t="shared" ca="1" si="136"/>
        <v/>
      </c>
      <c r="F4397" t="str" cm="1">
        <f t="array" aca="1" ref="F4397" ca="1">TRIM(UPPER(LEFT(INDIRECT("'Postal Code-FSA Input'!"&amp;CELL("address",B4404)), 3)))</f>
        <v/>
      </c>
      <c r="G4397" t="str" cm="1">
        <f t="array" aca="1" ref="G4397" ca="1">IF(INDIRECT(CELL("address",F4397))&lt;&gt;"", _xlfn.XLOOKUP(INDIRECT(CELL("address",F4397)),_FSAData!$B:$B,_FSAData!$C:$C, ""),"")</f>
        <v/>
      </c>
      <c r="H4397" t="str" cm="1">
        <f t="array" aca="1" ref="H4397" ca="1">IF(INDIRECT(CELL("address",F4397))&lt;&gt;"", _xlfn.XLOOKUP(LEFT(INDIRECT(CELL("address",F4397)), 3),_FSAData!$B:$B,_FSAData!$D:$D,""), "")</f>
        <v/>
      </c>
      <c r="I4397" t="str">
        <f t="shared" ca="1" si="137"/>
        <v/>
      </c>
    </row>
    <row r="4398" spans="1:9" x14ac:dyDescent="0.3">
      <c r="A4398" t="str" cm="1">
        <f t="array" aca="1" ref="A4398" ca="1">TRIM(UPPER(LEFT(INDIRECT("'Postal Code-FSA Input'!"&amp;CELL("address",A4405)), 3)))</f>
        <v/>
      </c>
      <c r="B4398" t="str" cm="1">
        <f t="array" aca="1" ref="B4398" ca="1">IF(INDIRECT(CELL("address",A4398))&lt;&gt;"", _xlfn.XLOOKUP(INDIRECT(CELL("address",A4398)),_FSAData!$B:$B,_FSAData!$C:$C, ""),"")</f>
        <v/>
      </c>
      <c r="C4398" t="str" cm="1">
        <f t="array" aca="1" ref="C4398" ca="1">IF(INDIRECT(CELL("address",A4398))&lt;&gt;"", _xlfn.XLOOKUP(LEFT(INDIRECT(CELL("address",A4398)), 3),_FSAData!$B:$B,_FSAData!$D:$D,""), "")</f>
        <v/>
      </c>
      <c r="D4398" t="str">
        <f t="shared" ca="1" si="136"/>
        <v/>
      </c>
      <c r="F4398" t="str" cm="1">
        <f t="array" aca="1" ref="F4398" ca="1">TRIM(UPPER(LEFT(INDIRECT("'Postal Code-FSA Input'!"&amp;CELL("address",B4405)), 3)))</f>
        <v/>
      </c>
      <c r="G4398" t="str" cm="1">
        <f t="array" aca="1" ref="G4398" ca="1">IF(INDIRECT(CELL("address",F4398))&lt;&gt;"", _xlfn.XLOOKUP(INDIRECT(CELL("address",F4398)),_FSAData!$B:$B,_FSAData!$C:$C, ""),"")</f>
        <v/>
      </c>
      <c r="H4398" t="str" cm="1">
        <f t="array" aca="1" ref="H4398" ca="1">IF(INDIRECT(CELL("address",F4398))&lt;&gt;"", _xlfn.XLOOKUP(LEFT(INDIRECT(CELL("address",F4398)), 3),_FSAData!$B:$B,_FSAData!$D:$D,""), "")</f>
        <v/>
      </c>
      <c r="I4398" t="str">
        <f t="shared" ca="1" si="137"/>
        <v/>
      </c>
    </row>
    <row r="4399" spans="1:9" x14ac:dyDescent="0.3">
      <c r="A4399" t="str" cm="1">
        <f t="array" aca="1" ref="A4399" ca="1">TRIM(UPPER(LEFT(INDIRECT("'Postal Code-FSA Input'!"&amp;CELL("address",A4406)), 3)))</f>
        <v/>
      </c>
      <c r="B4399" t="str" cm="1">
        <f t="array" aca="1" ref="B4399" ca="1">IF(INDIRECT(CELL("address",A4399))&lt;&gt;"", _xlfn.XLOOKUP(INDIRECT(CELL("address",A4399)),_FSAData!$B:$B,_FSAData!$C:$C, ""),"")</f>
        <v/>
      </c>
      <c r="C4399" t="str" cm="1">
        <f t="array" aca="1" ref="C4399" ca="1">IF(INDIRECT(CELL("address",A4399))&lt;&gt;"", _xlfn.XLOOKUP(LEFT(INDIRECT(CELL("address",A4399)), 3),_FSAData!$B:$B,_FSAData!$D:$D,""), "")</f>
        <v/>
      </c>
      <c r="D4399" t="str">
        <f t="shared" ca="1" si="136"/>
        <v/>
      </c>
      <c r="F4399" t="str" cm="1">
        <f t="array" aca="1" ref="F4399" ca="1">TRIM(UPPER(LEFT(INDIRECT("'Postal Code-FSA Input'!"&amp;CELL("address",B4406)), 3)))</f>
        <v/>
      </c>
      <c r="G4399" t="str" cm="1">
        <f t="array" aca="1" ref="G4399" ca="1">IF(INDIRECT(CELL("address",F4399))&lt;&gt;"", _xlfn.XLOOKUP(INDIRECT(CELL("address",F4399)),_FSAData!$B:$B,_FSAData!$C:$C, ""),"")</f>
        <v/>
      </c>
      <c r="H4399" t="str" cm="1">
        <f t="array" aca="1" ref="H4399" ca="1">IF(INDIRECT(CELL("address",F4399))&lt;&gt;"", _xlfn.XLOOKUP(LEFT(INDIRECT(CELL("address",F4399)), 3),_FSAData!$B:$B,_FSAData!$D:$D,""), "")</f>
        <v/>
      </c>
      <c r="I4399" t="str">
        <f t="shared" ca="1" si="137"/>
        <v/>
      </c>
    </row>
    <row r="4400" spans="1:9" x14ac:dyDescent="0.3">
      <c r="A4400" t="str" cm="1">
        <f t="array" aca="1" ref="A4400" ca="1">TRIM(UPPER(LEFT(INDIRECT("'Postal Code-FSA Input'!"&amp;CELL("address",A4407)), 3)))</f>
        <v/>
      </c>
      <c r="B4400" t="str" cm="1">
        <f t="array" aca="1" ref="B4400" ca="1">IF(INDIRECT(CELL("address",A4400))&lt;&gt;"", _xlfn.XLOOKUP(INDIRECT(CELL("address",A4400)),_FSAData!$B:$B,_FSAData!$C:$C, ""),"")</f>
        <v/>
      </c>
      <c r="C4400" t="str" cm="1">
        <f t="array" aca="1" ref="C4400" ca="1">IF(INDIRECT(CELL("address",A4400))&lt;&gt;"", _xlfn.XLOOKUP(LEFT(INDIRECT(CELL("address",A4400)), 3),_FSAData!$B:$B,_FSAData!$D:$D,""), "")</f>
        <v/>
      </c>
      <c r="D4400" t="str">
        <f t="shared" ca="1" si="136"/>
        <v/>
      </c>
      <c r="F4400" t="str" cm="1">
        <f t="array" aca="1" ref="F4400" ca="1">TRIM(UPPER(LEFT(INDIRECT("'Postal Code-FSA Input'!"&amp;CELL("address",B4407)), 3)))</f>
        <v/>
      </c>
      <c r="G4400" t="str" cm="1">
        <f t="array" aca="1" ref="G4400" ca="1">IF(INDIRECT(CELL("address",F4400))&lt;&gt;"", _xlfn.XLOOKUP(INDIRECT(CELL("address",F4400)),_FSAData!$B:$B,_FSAData!$C:$C, ""),"")</f>
        <v/>
      </c>
      <c r="H4400" t="str" cm="1">
        <f t="array" aca="1" ref="H4400" ca="1">IF(INDIRECT(CELL("address",F4400))&lt;&gt;"", _xlfn.XLOOKUP(LEFT(INDIRECT(CELL("address",F4400)), 3),_FSAData!$B:$B,_FSAData!$D:$D,""), "")</f>
        <v/>
      </c>
      <c r="I4400" t="str">
        <f t="shared" ca="1" si="137"/>
        <v/>
      </c>
    </row>
    <row r="4401" spans="1:9" x14ac:dyDescent="0.3">
      <c r="A4401" t="str" cm="1">
        <f t="array" aca="1" ref="A4401" ca="1">TRIM(UPPER(LEFT(INDIRECT("'Postal Code-FSA Input'!"&amp;CELL("address",A4408)), 3)))</f>
        <v/>
      </c>
      <c r="B4401" t="str" cm="1">
        <f t="array" aca="1" ref="B4401" ca="1">IF(INDIRECT(CELL("address",A4401))&lt;&gt;"", _xlfn.XLOOKUP(INDIRECT(CELL("address",A4401)),_FSAData!$B:$B,_FSAData!$C:$C, ""),"")</f>
        <v/>
      </c>
      <c r="C4401" t="str" cm="1">
        <f t="array" aca="1" ref="C4401" ca="1">IF(INDIRECT(CELL("address",A4401))&lt;&gt;"", _xlfn.XLOOKUP(LEFT(INDIRECT(CELL("address",A4401)), 3),_FSAData!$B:$B,_FSAData!$D:$D,""), "")</f>
        <v/>
      </c>
      <c r="D4401" t="str">
        <f t="shared" ca="1" si="136"/>
        <v/>
      </c>
      <c r="F4401" t="str" cm="1">
        <f t="array" aca="1" ref="F4401" ca="1">TRIM(UPPER(LEFT(INDIRECT("'Postal Code-FSA Input'!"&amp;CELL("address",B4408)), 3)))</f>
        <v/>
      </c>
      <c r="G4401" t="str" cm="1">
        <f t="array" aca="1" ref="G4401" ca="1">IF(INDIRECT(CELL("address",F4401))&lt;&gt;"", _xlfn.XLOOKUP(INDIRECT(CELL("address",F4401)),_FSAData!$B:$B,_FSAData!$C:$C, ""),"")</f>
        <v/>
      </c>
      <c r="H4401" t="str" cm="1">
        <f t="array" aca="1" ref="H4401" ca="1">IF(INDIRECT(CELL("address",F4401))&lt;&gt;"", _xlfn.XLOOKUP(LEFT(INDIRECT(CELL("address",F4401)), 3),_FSAData!$B:$B,_FSAData!$D:$D,""), "")</f>
        <v/>
      </c>
      <c r="I4401" t="str">
        <f t="shared" ca="1" si="137"/>
        <v/>
      </c>
    </row>
    <row r="4402" spans="1:9" x14ac:dyDescent="0.3">
      <c r="A4402" t="str" cm="1">
        <f t="array" aca="1" ref="A4402" ca="1">TRIM(UPPER(LEFT(INDIRECT("'Postal Code-FSA Input'!"&amp;CELL("address",A4409)), 3)))</f>
        <v/>
      </c>
      <c r="B4402" t="str" cm="1">
        <f t="array" aca="1" ref="B4402" ca="1">IF(INDIRECT(CELL("address",A4402))&lt;&gt;"", _xlfn.XLOOKUP(INDIRECT(CELL("address",A4402)),_FSAData!$B:$B,_FSAData!$C:$C, ""),"")</f>
        <v/>
      </c>
      <c r="C4402" t="str" cm="1">
        <f t="array" aca="1" ref="C4402" ca="1">IF(INDIRECT(CELL("address",A4402))&lt;&gt;"", _xlfn.XLOOKUP(LEFT(INDIRECT(CELL("address",A4402)), 3),_FSAData!$B:$B,_FSAData!$D:$D,""), "")</f>
        <v/>
      </c>
      <c r="D4402" t="str">
        <f t="shared" ca="1" si="136"/>
        <v/>
      </c>
      <c r="F4402" t="str" cm="1">
        <f t="array" aca="1" ref="F4402" ca="1">TRIM(UPPER(LEFT(INDIRECT("'Postal Code-FSA Input'!"&amp;CELL("address",B4409)), 3)))</f>
        <v/>
      </c>
      <c r="G4402" t="str" cm="1">
        <f t="array" aca="1" ref="G4402" ca="1">IF(INDIRECT(CELL("address",F4402))&lt;&gt;"", _xlfn.XLOOKUP(INDIRECT(CELL("address",F4402)),_FSAData!$B:$B,_FSAData!$C:$C, ""),"")</f>
        <v/>
      </c>
      <c r="H4402" t="str" cm="1">
        <f t="array" aca="1" ref="H4402" ca="1">IF(INDIRECT(CELL("address",F4402))&lt;&gt;"", _xlfn.XLOOKUP(LEFT(INDIRECT(CELL("address",F4402)), 3),_FSAData!$B:$B,_FSAData!$D:$D,""), "")</f>
        <v/>
      </c>
      <c r="I4402" t="str">
        <f t="shared" ca="1" si="137"/>
        <v/>
      </c>
    </row>
    <row r="4403" spans="1:9" x14ac:dyDescent="0.3">
      <c r="A4403" t="str" cm="1">
        <f t="array" aca="1" ref="A4403" ca="1">TRIM(UPPER(LEFT(INDIRECT("'Postal Code-FSA Input'!"&amp;CELL("address",A4410)), 3)))</f>
        <v/>
      </c>
      <c r="B4403" t="str" cm="1">
        <f t="array" aca="1" ref="B4403" ca="1">IF(INDIRECT(CELL("address",A4403))&lt;&gt;"", _xlfn.XLOOKUP(INDIRECT(CELL("address",A4403)),_FSAData!$B:$B,_FSAData!$C:$C, ""),"")</f>
        <v/>
      </c>
      <c r="C4403" t="str" cm="1">
        <f t="array" aca="1" ref="C4403" ca="1">IF(INDIRECT(CELL("address",A4403))&lt;&gt;"", _xlfn.XLOOKUP(LEFT(INDIRECT(CELL("address",A4403)), 3),_FSAData!$B:$B,_FSAData!$D:$D,""), "")</f>
        <v/>
      </c>
      <c r="D4403" t="str">
        <f t="shared" ca="1" si="136"/>
        <v/>
      </c>
      <c r="F4403" t="str" cm="1">
        <f t="array" aca="1" ref="F4403" ca="1">TRIM(UPPER(LEFT(INDIRECT("'Postal Code-FSA Input'!"&amp;CELL("address",B4410)), 3)))</f>
        <v/>
      </c>
      <c r="G4403" t="str" cm="1">
        <f t="array" aca="1" ref="G4403" ca="1">IF(INDIRECT(CELL("address",F4403))&lt;&gt;"", _xlfn.XLOOKUP(INDIRECT(CELL("address",F4403)),_FSAData!$B:$B,_FSAData!$C:$C, ""),"")</f>
        <v/>
      </c>
      <c r="H4403" t="str" cm="1">
        <f t="array" aca="1" ref="H4403" ca="1">IF(INDIRECT(CELL("address",F4403))&lt;&gt;"", _xlfn.XLOOKUP(LEFT(INDIRECT(CELL("address",F4403)), 3),_FSAData!$B:$B,_FSAData!$D:$D,""), "")</f>
        <v/>
      </c>
      <c r="I4403" t="str">
        <f t="shared" ca="1" si="137"/>
        <v/>
      </c>
    </row>
    <row r="4404" spans="1:9" x14ac:dyDescent="0.3">
      <c r="A4404" t="str" cm="1">
        <f t="array" aca="1" ref="A4404" ca="1">TRIM(UPPER(LEFT(INDIRECT("'Postal Code-FSA Input'!"&amp;CELL("address",A4411)), 3)))</f>
        <v/>
      </c>
      <c r="B4404" t="str" cm="1">
        <f t="array" aca="1" ref="B4404" ca="1">IF(INDIRECT(CELL("address",A4404))&lt;&gt;"", _xlfn.XLOOKUP(INDIRECT(CELL("address",A4404)),_FSAData!$B:$B,_FSAData!$C:$C, ""),"")</f>
        <v/>
      </c>
      <c r="C4404" t="str" cm="1">
        <f t="array" aca="1" ref="C4404" ca="1">IF(INDIRECT(CELL("address",A4404))&lt;&gt;"", _xlfn.XLOOKUP(LEFT(INDIRECT(CELL("address",A4404)), 3),_FSAData!$B:$B,_FSAData!$D:$D,""), "")</f>
        <v/>
      </c>
      <c r="D4404" t="str">
        <f t="shared" ca="1" si="136"/>
        <v/>
      </c>
      <c r="F4404" t="str" cm="1">
        <f t="array" aca="1" ref="F4404" ca="1">TRIM(UPPER(LEFT(INDIRECT("'Postal Code-FSA Input'!"&amp;CELL("address",B4411)), 3)))</f>
        <v/>
      </c>
      <c r="G4404" t="str" cm="1">
        <f t="array" aca="1" ref="G4404" ca="1">IF(INDIRECT(CELL("address",F4404))&lt;&gt;"", _xlfn.XLOOKUP(INDIRECT(CELL("address",F4404)),_FSAData!$B:$B,_FSAData!$C:$C, ""),"")</f>
        <v/>
      </c>
      <c r="H4404" t="str" cm="1">
        <f t="array" aca="1" ref="H4404" ca="1">IF(INDIRECT(CELL("address",F4404))&lt;&gt;"", _xlfn.XLOOKUP(LEFT(INDIRECT(CELL("address",F4404)), 3),_FSAData!$B:$B,_FSAData!$D:$D,""), "")</f>
        <v/>
      </c>
      <c r="I4404" t="str">
        <f t="shared" ca="1" si="137"/>
        <v/>
      </c>
    </row>
    <row r="4405" spans="1:9" x14ac:dyDescent="0.3">
      <c r="A4405" t="str" cm="1">
        <f t="array" aca="1" ref="A4405" ca="1">TRIM(UPPER(LEFT(INDIRECT("'Postal Code-FSA Input'!"&amp;CELL("address",A4412)), 3)))</f>
        <v/>
      </c>
      <c r="B4405" t="str" cm="1">
        <f t="array" aca="1" ref="B4405" ca="1">IF(INDIRECT(CELL("address",A4405))&lt;&gt;"", _xlfn.XLOOKUP(INDIRECT(CELL("address",A4405)),_FSAData!$B:$B,_FSAData!$C:$C, ""),"")</f>
        <v/>
      </c>
      <c r="C4405" t="str" cm="1">
        <f t="array" aca="1" ref="C4405" ca="1">IF(INDIRECT(CELL("address",A4405))&lt;&gt;"", _xlfn.XLOOKUP(LEFT(INDIRECT(CELL("address",A4405)), 3),_FSAData!$B:$B,_FSAData!$D:$D,""), "")</f>
        <v/>
      </c>
      <c r="D4405" t="str">
        <f t="shared" ca="1" si="136"/>
        <v/>
      </c>
      <c r="F4405" t="str" cm="1">
        <f t="array" aca="1" ref="F4405" ca="1">TRIM(UPPER(LEFT(INDIRECT("'Postal Code-FSA Input'!"&amp;CELL("address",B4412)), 3)))</f>
        <v/>
      </c>
      <c r="G4405" t="str" cm="1">
        <f t="array" aca="1" ref="G4405" ca="1">IF(INDIRECT(CELL("address",F4405))&lt;&gt;"", _xlfn.XLOOKUP(INDIRECT(CELL("address",F4405)),_FSAData!$B:$B,_FSAData!$C:$C, ""),"")</f>
        <v/>
      </c>
      <c r="H4405" t="str" cm="1">
        <f t="array" aca="1" ref="H4405" ca="1">IF(INDIRECT(CELL("address",F4405))&lt;&gt;"", _xlfn.XLOOKUP(LEFT(INDIRECT(CELL("address",F4405)), 3),_FSAData!$B:$B,_FSAData!$D:$D,""), "")</f>
        <v/>
      </c>
      <c r="I4405" t="str">
        <f t="shared" ca="1" si="137"/>
        <v/>
      </c>
    </row>
    <row r="4406" spans="1:9" x14ac:dyDescent="0.3">
      <c r="A4406" t="str" cm="1">
        <f t="array" aca="1" ref="A4406" ca="1">TRIM(UPPER(LEFT(INDIRECT("'Postal Code-FSA Input'!"&amp;CELL("address",A4413)), 3)))</f>
        <v/>
      </c>
      <c r="B4406" t="str" cm="1">
        <f t="array" aca="1" ref="B4406" ca="1">IF(INDIRECT(CELL("address",A4406))&lt;&gt;"", _xlfn.XLOOKUP(INDIRECT(CELL("address",A4406)),_FSAData!$B:$B,_FSAData!$C:$C, ""),"")</f>
        <v/>
      </c>
      <c r="C4406" t="str" cm="1">
        <f t="array" aca="1" ref="C4406" ca="1">IF(INDIRECT(CELL("address",A4406))&lt;&gt;"", _xlfn.XLOOKUP(LEFT(INDIRECT(CELL("address",A4406)), 3),_FSAData!$B:$B,_FSAData!$D:$D,""), "")</f>
        <v/>
      </c>
      <c r="D4406" t="str">
        <f t="shared" ca="1" si="136"/>
        <v/>
      </c>
      <c r="F4406" t="str" cm="1">
        <f t="array" aca="1" ref="F4406" ca="1">TRIM(UPPER(LEFT(INDIRECT("'Postal Code-FSA Input'!"&amp;CELL("address",B4413)), 3)))</f>
        <v/>
      </c>
      <c r="G4406" t="str" cm="1">
        <f t="array" aca="1" ref="G4406" ca="1">IF(INDIRECT(CELL("address",F4406))&lt;&gt;"", _xlfn.XLOOKUP(INDIRECT(CELL("address",F4406)),_FSAData!$B:$B,_FSAData!$C:$C, ""),"")</f>
        <v/>
      </c>
      <c r="H4406" t="str" cm="1">
        <f t="array" aca="1" ref="H4406" ca="1">IF(INDIRECT(CELL("address",F4406))&lt;&gt;"", _xlfn.XLOOKUP(LEFT(INDIRECT(CELL("address",F4406)), 3),_FSAData!$B:$B,_FSAData!$D:$D,""), "")</f>
        <v/>
      </c>
      <c r="I4406" t="str">
        <f t="shared" ca="1" si="137"/>
        <v/>
      </c>
    </row>
    <row r="4407" spans="1:9" x14ac:dyDescent="0.3">
      <c r="A4407" t="str" cm="1">
        <f t="array" aca="1" ref="A4407" ca="1">TRIM(UPPER(LEFT(INDIRECT("'Postal Code-FSA Input'!"&amp;CELL("address",A4414)), 3)))</f>
        <v/>
      </c>
      <c r="B4407" t="str" cm="1">
        <f t="array" aca="1" ref="B4407" ca="1">IF(INDIRECT(CELL("address",A4407))&lt;&gt;"", _xlfn.XLOOKUP(INDIRECT(CELL("address",A4407)),_FSAData!$B:$B,_FSAData!$C:$C, ""),"")</f>
        <v/>
      </c>
      <c r="C4407" t="str" cm="1">
        <f t="array" aca="1" ref="C4407" ca="1">IF(INDIRECT(CELL("address",A4407))&lt;&gt;"", _xlfn.XLOOKUP(LEFT(INDIRECT(CELL("address",A4407)), 3),_FSAData!$B:$B,_FSAData!$D:$D,""), "")</f>
        <v/>
      </c>
      <c r="D4407" t="str">
        <f t="shared" ca="1" si="136"/>
        <v/>
      </c>
      <c r="F4407" t="str" cm="1">
        <f t="array" aca="1" ref="F4407" ca="1">TRIM(UPPER(LEFT(INDIRECT("'Postal Code-FSA Input'!"&amp;CELL("address",B4414)), 3)))</f>
        <v/>
      </c>
      <c r="G4407" t="str" cm="1">
        <f t="array" aca="1" ref="G4407" ca="1">IF(INDIRECT(CELL("address",F4407))&lt;&gt;"", _xlfn.XLOOKUP(INDIRECT(CELL("address",F4407)),_FSAData!$B:$B,_FSAData!$C:$C, ""),"")</f>
        <v/>
      </c>
      <c r="H4407" t="str" cm="1">
        <f t="array" aca="1" ref="H4407" ca="1">IF(INDIRECT(CELL("address",F4407))&lt;&gt;"", _xlfn.XLOOKUP(LEFT(INDIRECT(CELL("address",F4407)), 3),_FSAData!$B:$B,_FSAData!$D:$D,""), "")</f>
        <v/>
      </c>
      <c r="I4407" t="str">
        <f t="shared" ca="1" si="137"/>
        <v/>
      </c>
    </row>
    <row r="4408" spans="1:9" x14ac:dyDescent="0.3">
      <c r="A4408" t="str" cm="1">
        <f t="array" aca="1" ref="A4408" ca="1">TRIM(UPPER(LEFT(INDIRECT("'Postal Code-FSA Input'!"&amp;CELL("address",A4415)), 3)))</f>
        <v/>
      </c>
      <c r="B4408" t="str" cm="1">
        <f t="array" aca="1" ref="B4408" ca="1">IF(INDIRECT(CELL("address",A4408))&lt;&gt;"", _xlfn.XLOOKUP(INDIRECT(CELL("address",A4408)),_FSAData!$B:$B,_FSAData!$C:$C, ""),"")</f>
        <v/>
      </c>
      <c r="C4408" t="str" cm="1">
        <f t="array" aca="1" ref="C4408" ca="1">IF(INDIRECT(CELL("address",A4408))&lt;&gt;"", _xlfn.XLOOKUP(LEFT(INDIRECT(CELL("address",A4408)), 3),_FSAData!$B:$B,_FSAData!$D:$D,""), "")</f>
        <v/>
      </c>
      <c r="D4408" t="str">
        <f t="shared" ca="1" si="136"/>
        <v/>
      </c>
      <c r="F4408" t="str" cm="1">
        <f t="array" aca="1" ref="F4408" ca="1">TRIM(UPPER(LEFT(INDIRECT("'Postal Code-FSA Input'!"&amp;CELL("address",B4415)), 3)))</f>
        <v/>
      </c>
      <c r="G4408" t="str" cm="1">
        <f t="array" aca="1" ref="G4408" ca="1">IF(INDIRECT(CELL("address",F4408))&lt;&gt;"", _xlfn.XLOOKUP(INDIRECT(CELL("address",F4408)),_FSAData!$B:$B,_FSAData!$C:$C, ""),"")</f>
        <v/>
      </c>
      <c r="H4408" t="str" cm="1">
        <f t="array" aca="1" ref="H4408" ca="1">IF(INDIRECT(CELL("address",F4408))&lt;&gt;"", _xlfn.XLOOKUP(LEFT(INDIRECT(CELL("address",F4408)), 3),_FSAData!$B:$B,_FSAData!$D:$D,""), "")</f>
        <v/>
      </c>
      <c r="I4408" t="str">
        <f t="shared" ca="1" si="137"/>
        <v/>
      </c>
    </row>
    <row r="4409" spans="1:9" x14ac:dyDescent="0.3">
      <c r="A4409" t="str" cm="1">
        <f t="array" aca="1" ref="A4409" ca="1">TRIM(UPPER(LEFT(INDIRECT("'Postal Code-FSA Input'!"&amp;CELL("address",A4416)), 3)))</f>
        <v/>
      </c>
      <c r="B4409" t="str" cm="1">
        <f t="array" aca="1" ref="B4409" ca="1">IF(INDIRECT(CELL("address",A4409))&lt;&gt;"", _xlfn.XLOOKUP(INDIRECT(CELL("address",A4409)),_FSAData!$B:$B,_FSAData!$C:$C, ""),"")</f>
        <v/>
      </c>
      <c r="C4409" t="str" cm="1">
        <f t="array" aca="1" ref="C4409" ca="1">IF(INDIRECT(CELL("address",A4409))&lt;&gt;"", _xlfn.XLOOKUP(LEFT(INDIRECT(CELL("address",A4409)), 3),_FSAData!$B:$B,_FSAData!$D:$D,""), "")</f>
        <v/>
      </c>
      <c r="D4409" t="str">
        <f t="shared" ca="1" si="136"/>
        <v/>
      </c>
      <c r="F4409" t="str" cm="1">
        <f t="array" aca="1" ref="F4409" ca="1">TRIM(UPPER(LEFT(INDIRECT("'Postal Code-FSA Input'!"&amp;CELL("address",B4416)), 3)))</f>
        <v/>
      </c>
      <c r="G4409" t="str" cm="1">
        <f t="array" aca="1" ref="G4409" ca="1">IF(INDIRECT(CELL("address",F4409))&lt;&gt;"", _xlfn.XLOOKUP(INDIRECT(CELL("address",F4409)),_FSAData!$B:$B,_FSAData!$C:$C, ""),"")</f>
        <v/>
      </c>
      <c r="H4409" t="str" cm="1">
        <f t="array" aca="1" ref="H4409" ca="1">IF(INDIRECT(CELL("address",F4409))&lt;&gt;"", _xlfn.XLOOKUP(LEFT(INDIRECT(CELL("address",F4409)), 3),_FSAData!$B:$B,_FSAData!$D:$D,""), "")</f>
        <v/>
      </c>
      <c r="I4409" t="str">
        <f t="shared" ca="1" si="137"/>
        <v/>
      </c>
    </row>
    <row r="4410" spans="1:9" x14ac:dyDescent="0.3">
      <c r="A4410" t="str" cm="1">
        <f t="array" aca="1" ref="A4410" ca="1">TRIM(UPPER(LEFT(INDIRECT("'Postal Code-FSA Input'!"&amp;CELL("address",A4417)), 3)))</f>
        <v/>
      </c>
      <c r="B4410" t="str" cm="1">
        <f t="array" aca="1" ref="B4410" ca="1">IF(INDIRECT(CELL("address",A4410))&lt;&gt;"", _xlfn.XLOOKUP(INDIRECT(CELL("address",A4410)),_FSAData!$B:$B,_FSAData!$C:$C, ""),"")</f>
        <v/>
      </c>
      <c r="C4410" t="str" cm="1">
        <f t="array" aca="1" ref="C4410" ca="1">IF(INDIRECT(CELL("address",A4410))&lt;&gt;"", _xlfn.XLOOKUP(LEFT(INDIRECT(CELL("address",A4410)), 3),_FSAData!$B:$B,_FSAData!$D:$D,""), "")</f>
        <v/>
      </c>
      <c r="D4410" t="str">
        <f t="shared" ca="1" si="136"/>
        <v/>
      </c>
      <c r="F4410" t="str" cm="1">
        <f t="array" aca="1" ref="F4410" ca="1">TRIM(UPPER(LEFT(INDIRECT("'Postal Code-FSA Input'!"&amp;CELL("address",B4417)), 3)))</f>
        <v/>
      </c>
      <c r="G4410" t="str" cm="1">
        <f t="array" aca="1" ref="G4410" ca="1">IF(INDIRECT(CELL("address",F4410))&lt;&gt;"", _xlfn.XLOOKUP(INDIRECT(CELL("address",F4410)),_FSAData!$B:$B,_FSAData!$C:$C, ""),"")</f>
        <v/>
      </c>
      <c r="H4410" t="str" cm="1">
        <f t="array" aca="1" ref="H4410" ca="1">IF(INDIRECT(CELL("address",F4410))&lt;&gt;"", _xlfn.XLOOKUP(LEFT(INDIRECT(CELL("address",F4410)), 3),_FSAData!$B:$B,_FSAData!$D:$D,""), "")</f>
        <v/>
      </c>
      <c r="I4410" t="str">
        <f t="shared" ca="1" si="137"/>
        <v/>
      </c>
    </row>
    <row r="4411" spans="1:9" x14ac:dyDescent="0.3">
      <c r="A4411" t="str" cm="1">
        <f t="array" aca="1" ref="A4411" ca="1">TRIM(UPPER(LEFT(INDIRECT("'Postal Code-FSA Input'!"&amp;CELL("address",A4418)), 3)))</f>
        <v/>
      </c>
      <c r="B4411" t="str" cm="1">
        <f t="array" aca="1" ref="B4411" ca="1">IF(INDIRECT(CELL("address",A4411))&lt;&gt;"", _xlfn.XLOOKUP(INDIRECT(CELL("address",A4411)),_FSAData!$B:$B,_FSAData!$C:$C, ""),"")</f>
        <v/>
      </c>
      <c r="C4411" t="str" cm="1">
        <f t="array" aca="1" ref="C4411" ca="1">IF(INDIRECT(CELL("address",A4411))&lt;&gt;"", _xlfn.XLOOKUP(LEFT(INDIRECT(CELL("address",A4411)), 3),_FSAData!$B:$B,_FSAData!$D:$D,""), "")</f>
        <v/>
      </c>
      <c r="D4411" t="str">
        <f t="shared" ca="1" si="136"/>
        <v/>
      </c>
      <c r="F4411" t="str" cm="1">
        <f t="array" aca="1" ref="F4411" ca="1">TRIM(UPPER(LEFT(INDIRECT("'Postal Code-FSA Input'!"&amp;CELL("address",B4418)), 3)))</f>
        <v/>
      </c>
      <c r="G4411" t="str" cm="1">
        <f t="array" aca="1" ref="G4411" ca="1">IF(INDIRECT(CELL("address",F4411))&lt;&gt;"", _xlfn.XLOOKUP(INDIRECT(CELL("address",F4411)),_FSAData!$B:$B,_FSAData!$C:$C, ""),"")</f>
        <v/>
      </c>
      <c r="H4411" t="str" cm="1">
        <f t="array" aca="1" ref="H4411" ca="1">IF(INDIRECT(CELL("address",F4411))&lt;&gt;"", _xlfn.XLOOKUP(LEFT(INDIRECT(CELL("address",F4411)), 3),_FSAData!$B:$B,_FSAData!$D:$D,""), "")</f>
        <v/>
      </c>
      <c r="I4411" t="str">
        <f t="shared" ca="1" si="137"/>
        <v/>
      </c>
    </row>
    <row r="4412" spans="1:9" x14ac:dyDescent="0.3">
      <c r="A4412" t="str" cm="1">
        <f t="array" aca="1" ref="A4412" ca="1">TRIM(UPPER(LEFT(INDIRECT("'Postal Code-FSA Input'!"&amp;CELL("address",A4419)), 3)))</f>
        <v/>
      </c>
      <c r="B4412" t="str" cm="1">
        <f t="array" aca="1" ref="B4412" ca="1">IF(INDIRECT(CELL("address",A4412))&lt;&gt;"", _xlfn.XLOOKUP(INDIRECT(CELL("address",A4412)),_FSAData!$B:$B,_FSAData!$C:$C, ""),"")</f>
        <v/>
      </c>
      <c r="C4412" t="str" cm="1">
        <f t="array" aca="1" ref="C4412" ca="1">IF(INDIRECT(CELL("address",A4412))&lt;&gt;"", _xlfn.XLOOKUP(LEFT(INDIRECT(CELL("address",A4412)), 3),_FSAData!$B:$B,_FSAData!$D:$D,""), "")</f>
        <v/>
      </c>
      <c r="D4412" t="str">
        <f t="shared" ca="1" si="136"/>
        <v/>
      </c>
      <c r="F4412" t="str" cm="1">
        <f t="array" aca="1" ref="F4412" ca="1">TRIM(UPPER(LEFT(INDIRECT("'Postal Code-FSA Input'!"&amp;CELL("address",B4419)), 3)))</f>
        <v/>
      </c>
      <c r="G4412" t="str" cm="1">
        <f t="array" aca="1" ref="G4412" ca="1">IF(INDIRECT(CELL("address",F4412))&lt;&gt;"", _xlfn.XLOOKUP(INDIRECT(CELL("address",F4412)),_FSAData!$B:$B,_FSAData!$C:$C, ""),"")</f>
        <v/>
      </c>
      <c r="H4412" t="str" cm="1">
        <f t="array" aca="1" ref="H4412" ca="1">IF(INDIRECT(CELL("address",F4412))&lt;&gt;"", _xlfn.XLOOKUP(LEFT(INDIRECT(CELL("address",F4412)), 3),_FSAData!$B:$B,_FSAData!$D:$D,""), "")</f>
        <v/>
      </c>
      <c r="I4412" t="str">
        <f t="shared" ca="1" si="137"/>
        <v/>
      </c>
    </row>
    <row r="4413" spans="1:9" x14ac:dyDescent="0.3">
      <c r="A4413" t="str" cm="1">
        <f t="array" aca="1" ref="A4413" ca="1">TRIM(UPPER(LEFT(INDIRECT("'Postal Code-FSA Input'!"&amp;CELL("address",A4420)), 3)))</f>
        <v/>
      </c>
      <c r="B4413" t="str" cm="1">
        <f t="array" aca="1" ref="B4413" ca="1">IF(INDIRECT(CELL("address",A4413))&lt;&gt;"", _xlfn.XLOOKUP(INDIRECT(CELL("address",A4413)),_FSAData!$B:$B,_FSAData!$C:$C, ""),"")</f>
        <v/>
      </c>
      <c r="C4413" t="str" cm="1">
        <f t="array" aca="1" ref="C4413" ca="1">IF(INDIRECT(CELL("address",A4413))&lt;&gt;"", _xlfn.XLOOKUP(LEFT(INDIRECT(CELL("address",A4413)), 3),_FSAData!$B:$B,_FSAData!$D:$D,""), "")</f>
        <v/>
      </c>
      <c r="D4413" t="str">
        <f t="shared" ca="1" si="136"/>
        <v/>
      </c>
      <c r="F4413" t="str" cm="1">
        <f t="array" aca="1" ref="F4413" ca="1">TRIM(UPPER(LEFT(INDIRECT("'Postal Code-FSA Input'!"&amp;CELL("address",B4420)), 3)))</f>
        <v/>
      </c>
      <c r="G4413" t="str" cm="1">
        <f t="array" aca="1" ref="G4413" ca="1">IF(INDIRECT(CELL("address",F4413))&lt;&gt;"", _xlfn.XLOOKUP(INDIRECT(CELL("address",F4413)),_FSAData!$B:$B,_FSAData!$C:$C, ""),"")</f>
        <v/>
      </c>
      <c r="H4413" t="str" cm="1">
        <f t="array" aca="1" ref="H4413" ca="1">IF(INDIRECT(CELL("address",F4413))&lt;&gt;"", _xlfn.XLOOKUP(LEFT(INDIRECT(CELL("address",F4413)), 3),_FSAData!$B:$B,_FSAData!$D:$D,""), "")</f>
        <v/>
      </c>
      <c r="I4413" t="str">
        <f t="shared" ca="1" si="137"/>
        <v/>
      </c>
    </row>
    <row r="4414" spans="1:9" x14ac:dyDescent="0.3">
      <c r="A4414" t="str" cm="1">
        <f t="array" aca="1" ref="A4414" ca="1">TRIM(UPPER(LEFT(INDIRECT("'Postal Code-FSA Input'!"&amp;CELL("address",A4421)), 3)))</f>
        <v/>
      </c>
      <c r="B4414" t="str" cm="1">
        <f t="array" aca="1" ref="B4414" ca="1">IF(INDIRECT(CELL("address",A4414))&lt;&gt;"", _xlfn.XLOOKUP(INDIRECT(CELL("address",A4414)),_FSAData!$B:$B,_FSAData!$C:$C, ""),"")</f>
        <v/>
      </c>
      <c r="C4414" t="str" cm="1">
        <f t="array" aca="1" ref="C4414" ca="1">IF(INDIRECT(CELL("address",A4414))&lt;&gt;"", _xlfn.XLOOKUP(LEFT(INDIRECT(CELL("address",A4414)), 3),_FSAData!$B:$B,_FSAData!$D:$D,""), "")</f>
        <v/>
      </c>
      <c r="D4414" t="str">
        <f t="shared" ca="1" si="136"/>
        <v/>
      </c>
      <c r="F4414" t="str" cm="1">
        <f t="array" aca="1" ref="F4414" ca="1">TRIM(UPPER(LEFT(INDIRECT("'Postal Code-FSA Input'!"&amp;CELL("address",B4421)), 3)))</f>
        <v/>
      </c>
      <c r="G4414" t="str" cm="1">
        <f t="array" aca="1" ref="G4414" ca="1">IF(INDIRECT(CELL("address",F4414))&lt;&gt;"", _xlfn.XLOOKUP(INDIRECT(CELL("address",F4414)),_FSAData!$B:$B,_FSAData!$C:$C, ""),"")</f>
        <v/>
      </c>
      <c r="H4414" t="str" cm="1">
        <f t="array" aca="1" ref="H4414" ca="1">IF(INDIRECT(CELL("address",F4414))&lt;&gt;"", _xlfn.XLOOKUP(LEFT(INDIRECT(CELL("address",F4414)), 3),_FSAData!$B:$B,_FSAData!$D:$D,""), "")</f>
        <v/>
      </c>
      <c r="I4414" t="str">
        <f t="shared" ca="1" si="137"/>
        <v/>
      </c>
    </row>
    <row r="4415" spans="1:9" x14ac:dyDescent="0.3">
      <c r="A4415" t="str" cm="1">
        <f t="array" aca="1" ref="A4415" ca="1">TRIM(UPPER(LEFT(INDIRECT("'Postal Code-FSA Input'!"&amp;CELL("address",A4422)), 3)))</f>
        <v/>
      </c>
      <c r="B4415" t="str" cm="1">
        <f t="array" aca="1" ref="B4415" ca="1">IF(INDIRECT(CELL("address",A4415))&lt;&gt;"", _xlfn.XLOOKUP(INDIRECT(CELL("address",A4415)),_FSAData!$B:$B,_FSAData!$C:$C, ""),"")</f>
        <v/>
      </c>
      <c r="C4415" t="str" cm="1">
        <f t="array" aca="1" ref="C4415" ca="1">IF(INDIRECT(CELL("address",A4415))&lt;&gt;"", _xlfn.XLOOKUP(LEFT(INDIRECT(CELL("address",A4415)), 3),_FSAData!$B:$B,_FSAData!$D:$D,""), "")</f>
        <v/>
      </c>
      <c r="D4415" t="str">
        <f t="shared" ca="1" si="136"/>
        <v/>
      </c>
      <c r="F4415" t="str" cm="1">
        <f t="array" aca="1" ref="F4415" ca="1">TRIM(UPPER(LEFT(INDIRECT("'Postal Code-FSA Input'!"&amp;CELL("address",B4422)), 3)))</f>
        <v/>
      </c>
      <c r="G4415" t="str" cm="1">
        <f t="array" aca="1" ref="G4415" ca="1">IF(INDIRECT(CELL("address",F4415))&lt;&gt;"", _xlfn.XLOOKUP(INDIRECT(CELL("address",F4415)),_FSAData!$B:$B,_FSAData!$C:$C, ""),"")</f>
        <v/>
      </c>
      <c r="H4415" t="str" cm="1">
        <f t="array" aca="1" ref="H4415" ca="1">IF(INDIRECT(CELL("address",F4415))&lt;&gt;"", _xlfn.XLOOKUP(LEFT(INDIRECT(CELL("address",F4415)), 3),_FSAData!$B:$B,_FSAData!$D:$D,""), "")</f>
        <v/>
      </c>
      <c r="I4415" t="str">
        <f t="shared" ca="1" si="137"/>
        <v/>
      </c>
    </row>
    <row r="4416" spans="1:9" x14ac:dyDescent="0.3">
      <c r="A4416" t="str" cm="1">
        <f t="array" aca="1" ref="A4416" ca="1">TRIM(UPPER(LEFT(INDIRECT("'Postal Code-FSA Input'!"&amp;CELL("address",A4423)), 3)))</f>
        <v/>
      </c>
      <c r="B4416" t="str" cm="1">
        <f t="array" aca="1" ref="B4416" ca="1">IF(INDIRECT(CELL("address",A4416))&lt;&gt;"", _xlfn.XLOOKUP(INDIRECT(CELL("address",A4416)),_FSAData!$B:$B,_FSAData!$C:$C, ""),"")</f>
        <v/>
      </c>
      <c r="C4416" t="str" cm="1">
        <f t="array" aca="1" ref="C4416" ca="1">IF(INDIRECT(CELL("address",A4416))&lt;&gt;"", _xlfn.XLOOKUP(LEFT(INDIRECT(CELL("address",A4416)), 3),_FSAData!$B:$B,_FSAData!$D:$D,""), "")</f>
        <v/>
      </c>
      <c r="D4416" t="str">
        <f t="shared" ca="1" si="136"/>
        <v/>
      </c>
      <c r="F4416" t="str" cm="1">
        <f t="array" aca="1" ref="F4416" ca="1">TRIM(UPPER(LEFT(INDIRECT("'Postal Code-FSA Input'!"&amp;CELL("address",B4423)), 3)))</f>
        <v/>
      </c>
      <c r="G4416" t="str" cm="1">
        <f t="array" aca="1" ref="G4416" ca="1">IF(INDIRECT(CELL("address",F4416))&lt;&gt;"", _xlfn.XLOOKUP(INDIRECT(CELL("address",F4416)),_FSAData!$B:$B,_FSAData!$C:$C, ""),"")</f>
        <v/>
      </c>
      <c r="H4416" t="str" cm="1">
        <f t="array" aca="1" ref="H4416" ca="1">IF(INDIRECT(CELL("address",F4416))&lt;&gt;"", _xlfn.XLOOKUP(LEFT(INDIRECT(CELL("address",F4416)), 3),_FSAData!$B:$B,_FSAData!$D:$D,""), "")</f>
        <v/>
      </c>
      <c r="I4416" t="str">
        <f t="shared" ca="1" si="137"/>
        <v/>
      </c>
    </row>
    <row r="4417" spans="1:9" x14ac:dyDescent="0.3">
      <c r="A4417" t="str" cm="1">
        <f t="array" aca="1" ref="A4417" ca="1">TRIM(UPPER(LEFT(INDIRECT("'Postal Code-FSA Input'!"&amp;CELL("address",A4424)), 3)))</f>
        <v/>
      </c>
      <c r="B4417" t="str" cm="1">
        <f t="array" aca="1" ref="B4417" ca="1">IF(INDIRECT(CELL("address",A4417))&lt;&gt;"", _xlfn.XLOOKUP(INDIRECT(CELL("address",A4417)),_FSAData!$B:$B,_FSAData!$C:$C, ""),"")</f>
        <v/>
      </c>
      <c r="C4417" t="str" cm="1">
        <f t="array" aca="1" ref="C4417" ca="1">IF(INDIRECT(CELL("address",A4417))&lt;&gt;"", _xlfn.XLOOKUP(LEFT(INDIRECT(CELL("address",A4417)), 3),_FSAData!$B:$B,_FSAData!$D:$D,""), "")</f>
        <v/>
      </c>
      <c r="D4417" t="str">
        <f t="shared" ca="1" si="136"/>
        <v/>
      </c>
      <c r="F4417" t="str" cm="1">
        <f t="array" aca="1" ref="F4417" ca="1">TRIM(UPPER(LEFT(INDIRECT("'Postal Code-FSA Input'!"&amp;CELL("address",B4424)), 3)))</f>
        <v/>
      </c>
      <c r="G4417" t="str" cm="1">
        <f t="array" aca="1" ref="G4417" ca="1">IF(INDIRECT(CELL("address",F4417))&lt;&gt;"", _xlfn.XLOOKUP(INDIRECT(CELL("address",F4417)),_FSAData!$B:$B,_FSAData!$C:$C, ""),"")</f>
        <v/>
      </c>
      <c r="H4417" t="str" cm="1">
        <f t="array" aca="1" ref="H4417" ca="1">IF(INDIRECT(CELL("address",F4417))&lt;&gt;"", _xlfn.XLOOKUP(LEFT(INDIRECT(CELL("address",F4417)), 3),_FSAData!$B:$B,_FSAData!$D:$D,""), "")</f>
        <v/>
      </c>
      <c r="I4417" t="str">
        <f t="shared" ca="1" si="137"/>
        <v/>
      </c>
    </row>
    <row r="4418" spans="1:9" x14ac:dyDescent="0.3">
      <c r="A4418" t="str" cm="1">
        <f t="array" aca="1" ref="A4418" ca="1">TRIM(UPPER(LEFT(INDIRECT("'Postal Code-FSA Input'!"&amp;CELL("address",A4425)), 3)))</f>
        <v/>
      </c>
      <c r="B4418" t="str" cm="1">
        <f t="array" aca="1" ref="B4418" ca="1">IF(INDIRECT(CELL("address",A4418))&lt;&gt;"", _xlfn.XLOOKUP(INDIRECT(CELL("address",A4418)),_FSAData!$B:$B,_FSAData!$C:$C, ""),"")</f>
        <v/>
      </c>
      <c r="C4418" t="str" cm="1">
        <f t="array" aca="1" ref="C4418" ca="1">IF(INDIRECT(CELL("address",A4418))&lt;&gt;"", _xlfn.XLOOKUP(LEFT(INDIRECT(CELL("address",A4418)), 3),_FSAData!$B:$B,_FSAData!$D:$D,""), "")</f>
        <v/>
      </c>
      <c r="D4418" t="str">
        <f t="shared" ca="1" si="136"/>
        <v/>
      </c>
      <c r="F4418" t="str" cm="1">
        <f t="array" aca="1" ref="F4418" ca="1">TRIM(UPPER(LEFT(INDIRECT("'Postal Code-FSA Input'!"&amp;CELL("address",B4425)), 3)))</f>
        <v/>
      </c>
      <c r="G4418" t="str" cm="1">
        <f t="array" aca="1" ref="G4418" ca="1">IF(INDIRECT(CELL("address",F4418))&lt;&gt;"", _xlfn.XLOOKUP(INDIRECT(CELL("address",F4418)),_FSAData!$B:$B,_FSAData!$C:$C, ""),"")</f>
        <v/>
      </c>
      <c r="H4418" t="str" cm="1">
        <f t="array" aca="1" ref="H4418" ca="1">IF(INDIRECT(CELL("address",F4418))&lt;&gt;"", _xlfn.XLOOKUP(LEFT(INDIRECT(CELL("address",F4418)), 3),_FSAData!$B:$B,_FSAData!$D:$D,""), "")</f>
        <v/>
      </c>
      <c r="I4418" t="str">
        <f t="shared" ca="1" si="137"/>
        <v/>
      </c>
    </row>
    <row r="4419" spans="1:9" x14ac:dyDescent="0.3">
      <c r="A4419" t="str" cm="1">
        <f t="array" aca="1" ref="A4419" ca="1">TRIM(UPPER(LEFT(INDIRECT("'Postal Code-FSA Input'!"&amp;CELL("address",A4426)), 3)))</f>
        <v/>
      </c>
      <c r="B4419" t="str" cm="1">
        <f t="array" aca="1" ref="B4419" ca="1">IF(INDIRECT(CELL("address",A4419))&lt;&gt;"", _xlfn.XLOOKUP(INDIRECT(CELL("address",A4419)),_FSAData!$B:$B,_FSAData!$C:$C, ""),"")</f>
        <v/>
      </c>
      <c r="C4419" t="str" cm="1">
        <f t="array" aca="1" ref="C4419" ca="1">IF(INDIRECT(CELL("address",A4419))&lt;&gt;"", _xlfn.XLOOKUP(LEFT(INDIRECT(CELL("address",A4419)), 3),_FSAData!$B:$B,_FSAData!$D:$D,""), "")</f>
        <v/>
      </c>
      <c r="D4419" t="str">
        <f t="shared" ca="1" si="136"/>
        <v/>
      </c>
      <c r="F4419" t="str" cm="1">
        <f t="array" aca="1" ref="F4419" ca="1">TRIM(UPPER(LEFT(INDIRECT("'Postal Code-FSA Input'!"&amp;CELL("address",B4426)), 3)))</f>
        <v/>
      </c>
      <c r="G4419" t="str" cm="1">
        <f t="array" aca="1" ref="G4419" ca="1">IF(INDIRECT(CELL("address",F4419))&lt;&gt;"", _xlfn.XLOOKUP(INDIRECT(CELL("address",F4419)),_FSAData!$B:$B,_FSAData!$C:$C, ""),"")</f>
        <v/>
      </c>
      <c r="H4419" t="str" cm="1">
        <f t="array" aca="1" ref="H4419" ca="1">IF(INDIRECT(CELL("address",F4419))&lt;&gt;"", _xlfn.XLOOKUP(LEFT(INDIRECT(CELL("address",F4419)), 3),_FSAData!$B:$B,_FSAData!$D:$D,""), "")</f>
        <v/>
      </c>
      <c r="I4419" t="str">
        <f t="shared" ca="1" si="137"/>
        <v/>
      </c>
    </row>
    <row r="4420" spans="1:9" x14ac:dyDescent="0.3">
      <c r="A4420" t="str" cm="1">
        <f t="array" aca="1" ref="A4420" ca="1">TRIM(UPPER(LEFT(INDIRECT("'Postal Code-FSA Input'!"&amp;CELL("address",A4427)), 3)))</f>
        <v/>
      </c>
      <c r="B4420" t="str" cm="1">
        <f t="array" aca="1" ref="B4420" ca="1">IF(INDIRECT(CELL("address",A4420))&lt;&gt;"", _xlfn.XLOOKUP(INDIRECT(CELL("address",A4420)),_FSAData!$B:$B,_FSAData!$C:$C, ""),"")</f>
        <v/>
      </c>
      <c r="C4420" t="str" cm="1">
        <f t="array" aca="1" ref="C4420" ca="1">IF(INDIRECT(CELL("address",A4420))&lt;&gt;"", _xlfn.XLOOKUP(LEFT(INDIRECT(CELL("address",A4420)), 3),_FSAData!$B:$B,_FSAData!$D:$D,""), "")</f>
        <v/>
      </c>
      <c r="D4420" t="str">
        <f t="shared" ca="1" si="136"/>
        <v/>
      </c>
      <c r="F4420" t="str" cm="1">
        <f t="array" aca="1" ref="F4420" ca="1">TRIM(UPPER(LEFT(INDIRECT("'Postal Code-FSA Input'!"&amp;CELL("address",B4427)), 3)))</f>
        <v/>
      </c>
      <c r="G4420" t="str" cm="1">
        <f t="array" aca="1" ref="G4420" ca="1">IF(INDIRECT(CELL("address",F4420))&lt;&gt;"", _xlfn.XLOOKUP(INDIRECT(CELL("address",F4420)),_FSAData!$B:$B,_FSAData!$C:$C, ""),"")</f>
        <v/>
      </c>
      <c r="H4420" t="str" cm="1">
        <f t="array" aca="1" ref="H4420" ca="1">IF(INDIRECT(CELL("address",F4420))&lt;&gt;"", _xlfn.XLOOKUP(LEFT(INDIRECT(CELL("address",F4420)), 3),_FSAData!$B:$B,_FSAData!$D:$D,""), "")</f>
        <v/>
      </c>
      <c r="I4420" t="str">
        <f t="shared" ca="1" si="137"/>
        <v/>
      </c>
    </row>
    <row r="4421" spans="1:9" x14ac:dyDescent="0.3">
      <c r="A4421" t="str" cm="1">
        <f t="array" aca="1" ref="A4421" ca="1">TRIM(UPPER(LEFT(INDIRECT("'Postal Code-FSA Input'!"&amp;CELL("address",A4428)), 3)))</f>
        <v/>
      </c>
      <c r="B4421" t="str" cm="1">
        <f t="array" aca="1" ref="B4421" ca="1">IF(INDIRECT(CELL("address",A4421))&lt;&gt;"", _xlfn.XLOOKUP(INDIRECT(CELL("address",A4421)),_FSAData!$B:$B,_FSAData!$C:$C, ""),"")</f>
        <v/>
      </c>
      <c r="C4421" t="str" cm="1">
        <f t="array" aca="1" ref="C4421" ca="1">IF(INDIRECT(CELL("address",A4421))&lt;&gt;"", _xlfn.XLOOKUP(LEFT(INDIRECT(CELL("address",A4421)), 3),_FSAData!$B:$B,_FSAData!$D:$D,""), "")</f>
        <v/>
      </c>
      <c r="D4421" t="str">
        <f t="shared" ca="1" si="136"/>
        <v/>
      </c>
      <c r="F4421" t="str" cm="1">
        <f t="array" aca="1" ref="F4421" ca="1">TRIM(UPPER(LEFT(INDIRECT("'Postal Code-FSA Input'!"&amp;CELL("address",B4428)), 3)))</f>
        <v/>
      </c>
      <c r="G4421" t="str" cm="1">
        <f t="array" aca="1" ref="G4421" ca="1">IF(INDIRECT(CELL("address",F4421))&lt;&gt;"", _xlfn.XLOOKUP(INDIRECT(CELL("address",F4421)),_FSAData!$B:$B,_FSAData!$C:$C, ""),"")</f>
        <v/>
      </c>
      <c r="H4421" t="str" cm="1">
        <f t="array" aca="1" ref="H4421" ca="1">IF(INDIRECT(CELL("address",F4421))&lt;&gt;"", _xlfn.XLOOKUP(LEFT(INDIRECT(CELL("address",F4421)), 3),_FSAData!$B:$B,_FSAData!$D:$D,""), "")</f>
        <v/>
      </c>
      <c r="I4421" t="str">
        <f t="shared" ca="1" si="137"/>
        <v/>
      </c>
    </row>
    <row r="4422" spans="1:9" x14ac:dyDescent="0.3">
      <c r="A4422" t="str" cm="1">
        <f t="array" aca="1" ref="A4422" ca="1">TRIM(UPPER(LEFT(INDIRECT("'Postal Code-FSA Input'!"&amp;CELL("address",A4429)), 3)))</f>
        <v/>
      </c>
      <c r="B4422" t="str" cm="1">
        <f t="array" aca="1" ref="B4422" ca="1">IF(INDIRECT(CELL("address",A4422))&lt;&gt;"", _xlfn.XLOOKUP(INDIRECT(CELL("address",A4422)),_FSAData!$B:$B,_FSAData!$C:$C, ""),"")</f>
        <v/>
      </c>
      <c r="C4422" t="str" cm="1">
        <f t="array" aca="1" ref="C4422" ca="1">IF(INDIRECT(CELL("address",A4422))&lt;&gt;"", _xlfn.XLOOKUP(LEFT(INDIRECT(CELL("address",A4422)), 3),_FSAData!$B:$B,_FSAData!$D:$D,""), "")</f>
        <v/>
      </c>
      <c r="D4422" t="str">
        <f t="shared" ref="D4422:D4485" ca="1" si="138">IF(B4422&lt;&gt;"",ACOS(COS(RADIANS(90-$B$2)) * COS(RADIANS(90-B4422)) + SIN(RADIANS(90-$B$2)) * SIN(RADIANS(90-B4422)) * COS(RADIANS($C$2-C4422))) * 6371,"")</f>
        <v/>
      </c>
      <c r="F4422" t="str" cm="1">
        <f t="array" aca="1" ref="F4422" ca="1">TRIM(UPPER(LEFT(INDIRECT("'Postal Code-FSA Input'!"&amp;CELL("address",B4429)), 3)))</f>
        <v/>
      </c>
      <c r="G4422" t="str" cm="1">
        <f t="array" aca="1" ref="G4422" ca="1">IF(INDIRECT(CELL("address",F4422))&lt;&gt;"", _xlfn.XLOOKUP(INDIRECT(CELL("address",F4422)),_FSAData!$B:$B,_FSAData!$C:$C, ""),"")</f>
        <v/>
      </c>
      <c r="H4422" t="str" cm="1">
        <f t="array" aca="1" ref="H4422" ca="1">IF(INDIRECT(CELL("address",F4422))&lt;&gt;"", _xlfn.XLOOKUP(LEFT(INDIRECT(CELL("address",F4422)), 3),_FSAData!$B:$B,_FSAData!$D:$D,""), "")</f>
        <v/>
      </c>
      <c r="I4422" t="str">
        <f t="shared" ref="I4422:I4485" ca="1" si="139">IF(G4422&lt;&gt;"",ACOS(COS(RADIANS(90-$B$2)) * COS(RADIANS(90-G4422)) + SIN(RADIANS(90-$B$2)) * SIN(RADIANS(90-G4422)) * COS(RADIANS($C$2-H4422))) * 6371,"")</f>
        <v/>
      </c>
    </row>
    <row r="4423" spans="1:9" x14ac:dyDescent="0.3">
      <c r="A4423" t="str" cm="1">
        <f t="array" aca="1" ref="A4423" ca="1">TRIM(UPPER(LEFT(INDIRECT("'Postal Code-FSA Input'!"&amp;CELL("address",A4430)), 3)))</f>
        <v/>
      </c>
      <c r="B4423" t="str" cm="1">
        <f t="array" aca="1" ref="B4423" ca="1">IF(INDIRECT(CELL("address",A4423))&lt;&gt;"", _xlfn.XLOOKUP(INDIRECT(CELL("address",A4423)),_FSAData!$B:$B,_FSAData!$C:$C, ""),"")</f>
        <v/>
      </c>
      <c r="C4423" t="str" cm="1">
        <f t="array" aca="1" ref="C4423" ca="1">IF(INDIRECT(CELL("address",A4423))&lt;&gt;"", _xlfn.XLOOKUP(LEFT(INDIRECT(CELL("address",A4423)), 3),_FSAData!$B:$B,_FSAData!$D:$D,""), "")</f>
        <v/>
      </c>
      <c r="D4423" t="str">
        <f t="shared" ca="1" si="138"/>
        <v/>
      </c>
      <c r="F4423" t="str" cm="1">
        <f t="array" aca="1" ref="F4423" ca="1">TRIM(UPPER(LEFT(INDIRECT("'Postal Code-FSA Input'!"&amp;CELL("address",B4430)), 3)))</f>
        <v/>
      </c>
      <c r="G4423" t="str" cm="1">
        <f t="array" aca="1" ref="G4423" ca="1">IF(INDIRECT(CELL("address",F4423))&lt;&gt;"", _xlfn.XLOOKUP(INDIRECT(CELL("address",F4423)),_FSAData!$B:$B,_FSAData!$C:$C, ""),"")</f>
        <v/>
      </c>
      <c r="H4423" t="str" cm="1">
        <f t="array" aca="1" ref="H4423" ca="1">IF(INDIRECT(CELL("address",F4423))&lt;&gt;"", _xlfn.XLOOKUP(LEFT(INDIRECT(CELL("address",F4423)), 3),_FSAData!$B:$B,_FSAData!$D:$D,""), "")</f>
        <v/>
      </c>
      <c r="I4423" t="str">
        <f t="shared" ca="1" si="139"/>
        <v/>
      </c>
    </row>
    <row r="4424" spans="1:9" x14ac:dyDescent="0.3">
      <c r="A4424" t="str" cm="1">
        <f t="array" aca="1" ref="A4424" ca="1">TRIM(UPPER(LEFT(INDIRECT("'Postal Code-FSA Input'!"&amp;CELL("address",A4431)), 3)))</f>
        <v/>
      </c>
      <c r="B4424" t="str" cm="1">
        <f t="array" aca="1" ref="B4424" ca="1">IF(INDIRECT(CELL("address",A4424))&lt;&gt;"", _xlfn.XLOOKUP(INDIRECT(CELL("address",A4424)),_FSAData!$B:$B,_FSAData!$C:$C, ""),"")</f>
        <v/>
      </c>
      <c r="C4424" t="str" cm="1">
        <f t="array" aca="1" ref="C4424" ca="1">IF(INDIRECT(CELL("address",A4424))&lt;&gt;"", _xlfn.XLOOKUP(LEFT(INDIRECT(CELL("address",A4424)), 3),_FSAData!$B:$B,_FSAData!$D:$D,""), "")</f>
        <v/>
      </c>
      <c r="D4424" t="str">
        <f t="shared" ca="1" si="138"/>
        <v/>
      </c>
      <c r="F4424" t="str" cm="1">
        <f t="array" aca="1" ref="F4424" ca="1">TRIM(UPPER(LEFT(INDIRECT("'Postal Code-FSA Input'!"&amp;CELL("address",B4431)), 3)))</f>
        <v/>
      </c>
      <c r="G4424" t="str" cm="1">
        <f t="array" aca="1" ref="G4424" ca="1">IF(INDIRECT(CELL("address",F4424))&lt;&gt;"", _xlfn.XLOOKUP(INDIRECT(CELL("address",F4424)),_FSAData!$B:$B,_FSAData!$C:$C, ""),"")</f>
        <v/>
      </c>
      <c r="H4424" t="str" cm="1">
        <f t="array" aca="1" ref="H4424" ca="1">IF(INDIRECT(CELL("address",F4424))&lt;&gt;"", _xlfn.XLOOKUP(LEFT(INDIRECT(CELL("address",F4424)), 3),_FSAData!$B:$B,_FSAData!$D:$D,""), "")</f>
        <v/>
      </c>
      <c r="I4424" t="str">
        <f t="shared" ca="1" si="139"/>
        <v/>
      </c>
    </row>
    <row r="4425" spans="1:9" x14ac:dyDescent="0.3">
      <c r="A4425" t="str" cm="1">
        <f t="array" aca="1" ref="A4425" ca="1">TRIM(UPPER(LEFT(INDIRECT("'Postal Code-FSA Input'!"&amp;CELL("address",A4432)), 3)))</f>
        <v/>
      </c>
      <c r="B4425" t="str" cm="1">
        <f t="array" aca="1" ref="B4425" ca="1">IF(INDIRECT(CELL("address",A4425))&lt;&gt;"", _xlfn.XLOOKUP(INDIRECT(CELL("address",A4425)),_FSAData!$B:$B,_FSAData!$C:$C, ""),"")</f>
        <v/>
      </c>
      <c r="C4425" t="str" cm="1">
        <f t="array" aca="1" ref="C4425" ca="1">IF(INDIRECT(CELL("address",A4425))&lt;&gt;"", _xlfn.XLOOKUP(LEFT(INDIRECT(CELL("address",A4425)), 3),_FSAData!$B:$B,_FSAData!$D:$D,""), "")</f>
        <v/>
      </c>
      <c r="D4425" t="str">
        <f t="shared" ca="1" si="138"/>
        <v/>
      </c>
      <c r="F4425" t="str" cm="1">
        <f t="array" aca="1" ref="F4425" ca="1">TRIM(UPPER(LEFT(INDIRECT("'Postal Code-FSA Input'!"&amp;CELL("address",B4432)), 3)))</f>
        <v/>
      </c>
      <c r="G4425" t="str" cm="1">
        <f t="array" aca="1" ref="G4425" ca="1">IF(INDIRECT(CELL("address",F4425))&lt;&gt;"", _xlfn.XLOOKUP(INDIRECT(CELL("address",F4425)),_FSAData!$B:$B,_FSAData!$C:$C, ""),"")</f>
        <v/>
      </c>
      <c r="H4425" t="str" cm="1">
        <f t="array" aca="1" ref="H4425" ca="1">IF(INDIRECT(CELL("address",F4425))&lt;&gt;"", _xlfn.XLOOKUP(LEFT(INDIRECT(CELL("address",F4425)), 3),_FSAData!$B:$B,_FSAData!$D:$D,""), "")</f>
        <v/>
      </c>
      <c r="I4425" t="str">
        <f t="shared" ca="1" si="139"/>
        <v/>
      </c>
    </row>
    <row r="4426" spans="1:9" x14ac:dyDescent="0.3">
      <c r="A4426" t="str" cm="1">
        <f t="array" aca="1" ref="A4426" ca="1">TRIM(UPPER(LEFT(INDIRECT("'Postal Code-FSA Input'!"&amp;CELL("address",A4433)), 3)))</f>
        <v/>
      </c>
      <c r="B4426" t="str" cm="1">
        <f t="array" aca="1" ref="B4426" ca="1">IF(INDIRECT(CELL("address",A4426))&lt;&gt;"", _xlfn.XLOOKUP(INDIRECT(CELL("address",A4426)),_FSAData!$B:$B,_FSAData!$C:$C, ""),"")</f>
        <v/>
      </c>
      <c r="C4426" t="str" cm="1">
        <f t="array" aca="1" ref="C4426" ca="1">IF(INDIRECT(CELL("address",A4426))&lt;&gt;"", _xlfn.XLOOKUP(LEFT(INDIRECT(CELL("address",A4426)), 3),_FSAData!$B:$B,_FSAData!$D:$D,""), "")</f>
        <v/>
      </c>
      <c r="D4426" t="str">
        <f t="shared" ca="1" si="138"/>
        <v/>
      </c>
      <c r="F4426" t="str" cm="1">
        <f t="array" aca="1" ref="F4426" ca="1">TRIM(UPPER(LEFT(INDIRECT("'Postal Code-FSA Input'!"&amp;CELL("address",B4433)), 3)))</f>
        <v/>
      </c>
      <c r="G4426" t="str" cm="1">
        <f t="array" aca="1" ref="G4426" ca="1">IF(INDIRECT(CELL("address",F4426))&lt;&gt;"", _xlfn.XLOOKUP(INDIRECT(CELL("address",F4426)),_FSAData!$B:$B,_FSAData!$C:$C, ""),"")</f>
        <v/>
      </c>
      <c r="H4426" t="str" cm="1">
        <f t="array" aca="1" ref="H4426" ca="1">IF(INDIRECT(CELL("address",F4426))&lt;&gt;"", _xlfn.XLOOKUP(LEFT(INDIRECT(CELL("address",F4426)), 3),_FSAData!$B:$B,_FSAData!$D:$D,""), "")</f>
        <v/>
      </c>
      <c r="I4426" t="str">
        <f t="shared" ca="1" si="139"/>
        <v/>
      </c>
    </row>
    <row r="4427" spans="1:9" x14ac:dyDescent="0.3">
      <c r="A4427" t="str" cm="1">
        <f t="array" aca="1" ref="A4427" ca="1">TRIM(UPPER(LEFT(INDIRECT("'Postal Code-FSA Input'!"&amp;CELL("address",A4434)), 3)))</f>
        <v/>
      </c>
      <c r="B4427" t="str" cm="1">
        <f t="array" aca="1" ref="B4427" ca="1">IF(INDIRECT(CELL("address",A4427))&lt;&gt;"", _xlfn.XLOOKUP(INDIRECT(CELL("address",A4427)),_FSAData!$B:$B,_FSAData!$C:$C, ""),"")</f>
        <v/>
      </c>
      <c r="C4427" t="str" cm="1">
        <f t="array" aca="1" ref="C4427" ca="1">IF(INDIRECT(CELL("address",A4427))&lt;&gt;"", _xlfn.XLOOKUP(LEFT(INDIRECT(CELL("address",A4427)), 3),_FSAData!$B:$B,_FSAData!$D:$D,""), "")</f>
        <v/>
      </c>
      <c r="D4427" t="str">
        <f t="shared" ca="1" si="138"/>
        <v/>
      </c>
      <c r="F4427" t="str" cm="1">
        <f t="array" aca="1" ref="F4427" ca="1">TRIM(UPPER(LEFT(INDIRECT("'Postal Code-FSA Input'!"&amp;CELL("address",B4434)), 3)))</f>
        <v/>
      </c>
      <c r="G4427" t="str" cm="1">
        <f t="array" aca="1" ref="G4427" ca="1">IF(INDIRECT(CELL("address",F4427))&lt;&gt;"", _xlfn.XLOOKUP(INDIRECT(CELL("address",F4427)),_FSAData!$B:$B,_FSAData!$C:$C, ""),"")</f>
        <v/>
      </c>
      <c r="H4427" t="str" cm="1">
        <f t="array" aca="1" ref="H4427" ca="1">IF(INDIRECT(CELL("address",F4427))&lt;&gt;"", _xlfn.XLOOKUP(LEFT(INDIRECT(CELL("address",F4427)), 3),_FSAData!$B:$B,_FSAData!$D:$D,""), "")</f>
        <v/>
      </c>
      <c r="I4427" t="str">
        <f t="shared" ca="1" si="139"/>
        <v/>
      </c>
    </row>
    <row r="4428" spans="1:9" x14ac:dyDescent="0.3">
      <c r="A4428" t="str" cm="1">
        <f t="array" aca="1" ref="A4428" ca="1">TRIM(UPPER(LEFT(INDIRECT("'Postal Code-FSA Input'!"&amp;CELL("address",A4435)), 3)))</f>
        <v/>
      </c>
      <c r="B4428" t="str" cm="1">
        <f t="array" aca="1" ref="B4428" ca="1">IF(INDIRECT(CELL("address",A4428))&lt;&gt;"", _xlfn.XLOOKUP(INDIRECT(CELL("address",A4428)),_FSAData!$B:$B,_FSAData!$C:$C, ""),"")</f>
        <v/>
      </c>
      <c r="C4428" t="str" cm="1">
        <f t="array" aca="1" ref="C4428" ca="1">IF(INDIRECT(CELL("address",A4428))&lt;&gt;"", _xlfn.XLOOKUP(LEFT(INDIRECT(CELL("address",A4428)), 3),_FSAData!$B:$B,_FSAData!$D:$D,""), "")</f>
        <v/>
      </c>
      <c r="D4428" t="str">
        <f t="shared" ca="1" si="138"/>
        <v/>
      </c>
      <c r="F4428" t="str" cm="1">
        <f t="array" aca="1" ref="F4428" ca="1">TRIM(UPPER(LEFT(INDIRECT("'Postal Code-FSA Input'!"&amp;CELL("address",B4435)), 3)))</f>
        <v/>
      </c>
      <c r="G4428" t="str" cm="1">
        <f t="array" aca="1" ref="G4428" ca="1">IF(INDIRECT(CELL("address",F4428))&lt;&gt;"", _xlfn.XLOOKUP(INDIRECT(CELL("address",F4428)),_FSAData!$B:$B,_FSAData!$C:$C, ""),"")</f>
        <v/>
      </c>
      <c r="H4428" t="str" cm="1">
        <f t="array" aca="1" ref="H4428" ca="1">IF(INDIRECT(CELL("address",F4428))&lt;&gt;"", _xlfn.XLOOKUP(LEFT(INDIRECT(CELL("address",F4428)), 3),_FSAData!$B:$B,_FSAData!$D:$D,""), "")</f>
        <v/>
      </c>
      <c r="I4428" t="str">
        <f t="shared" ca="1" si="139"/>
        <v/>
      </c>
    </row>
    <row r="4429" spans="1:9" x14ac:dyDescent="0.3">
      <c r="A4429" t="str" cm="1">
        <f t="array" aca="1" ref="A4429" ca="1">TRIM(UPPER(LEFT(INDIRECT("'Postal Code-FSA Input'!"&amp;CELL("address",A4436)), 3)))</f>
        <v/>
      </c>
      <c r="B4429" t="str" cm="1">
        <f t="array" aca="1" ref="B4429" ca="1">IF(INDIRECT(CELL("address",A4429))&lt;&gt;"", _xlfn.XLOOKUP(INDIRECT(CELL("address",A4429)),_FSAData!$B:$B,_FSAData!$C:$C, ""),"")</f>
        <v/>
      </c>
      <c r="C4429" t="str" cm="1">
        <f t="array" aca="1" ref="C4429" ca="1">IF(INDIRECT(CELL("address",A4429))&lt;&gt;"", _xlfn.XLOOKUP(LEFT(INDIRECT(CELL("address",A4429)), 3),_FSAData!$B:$B,_FSAData!$D:$D,""), "")</f>
        <v/>
      </c>
      <c r="D4429" t="str">
        <f t="shared" ca="1" si="138"/>
        <v/>
      </c>
      <c r="F4429" t="str" cm="1">
        <f t="array" aca="1" ref="F4429" ca="1">TRIM(UPPER(LEFT(INDIRECT("'Postal Code-FSA Input'!"&amp;CELL("address",B4436)), 3)))</f>
        <v/>
      </c>
      <c r="G4429" t="str" cm="1">
        <f t="array" aca="1" ref="G4429" ca="1">IF(INDIRECT(CELL("address",F4429))&lt;&gt;"", _xlfn.XLOOKUP(INDIRECT(CELL("address",F4429)),_FSAData!$B:$B,_FSAData!$C:$C, ""),"")</f>
        <v/>
      </c>
      <c r="H4429" t="str" cm="1">
        <f t="array" aca="1" ref="H4429" ca="1">IF(INDIRECT(CELL("address",F4429))&lt;&gt;"", _xlfn.XLOOKUP(LEFT(INDIRECT(CELL("address",F4429)), 3),_FSAData!$B:$B,_FSAData!$D:$D,""), "")</f>
        <v/>
      </c>
      <c r="I4429" t="str">
        <f t="shared" ca="1" si="139"/>
        <v/>
      </c>
    </row>
    <row r="4430" spans="1:9" x14ac:dyDescent="0.3">
      <c r="A4430" t="str" cm="1">
        <f t="array" aca="1" ref="A4430" ca="1">TRIM(UPPER(LEFT(INDIRECT("'Postal Code-FSA Input'!"&amp;CELL("address",A4437)), 3)))</f>
        <v/>
      </c>
      <c r="B4430" t="str" cm="1">
        <f t="array" aca="1" ref="B4430" ca="1">IF(INDIRECT(CELL("address",A4430))&lt;&gt;"", _xlfn.XLOOKUP(INDIRECT(CELL("address",A4430)),_FSAData!$B:$B,_FSAData!$C:$C, ""),"")</f>
        <v/>
      </c>
      <c r="C4430" t="str" cm="1">
        <f t="array" aca="1" ref="C4430" ca="1">IF(INDIRECT(CELL("address",A4430))&lt;&gt;"", _xlfn.XLOOKUP(LEFT(INDIRECT(CELL("address",A4430)), 3),_FSAData!$B:$B,_FSAData!$D:$D,""), "")</f>
        <v/>
      </c>
      <c r="D4430" t="str">
        <f t="shared" ca="1" si="138"/>
        <v/>
      </c>
      <c r="F4430" t="str" cm="1">
        <f t="array" aca="1" ref="F4430" ca="1">TRIM(UPPER(LEFT(INDIRECT("'Postal Code-FSA Input'!"&amp;CELL("address",B4437)), 3)))</f>
        <v/>
      </c>
      <c r="G4430" t="str" cm="1">
        <f t="array" aca="1" ref="G4430" ca="1">IF(INDIRECT(CELL("address",F4430))&lt;&gt;"", _xlfn.XLOOKUP(INDIRECT(CELL("address",F4430)),_FSAData!$B:$B,_FSAData!$C:$C, ""),"")</f>
        <v/>
      </c>
      <c r="H4430" t="str" cm="1">
        <f t="array" aca="1" ref="H4430" ca="1">IF(INDIRECT(CELL("address",F4430))&lt;&gt;"", _xlfn.XLOOKUP(LEFT(INDIRECT(CELL("address",F4430)), 3),_FSAData!$B:$B,_FSAData!$D:$D,""), "")</f>
        <v/>
      </c>
      <c r="I4430" t="str">
        <f t="shared" ca="1" si="139"/>
        <v/>
      </c>
    </row>
    <row r="4431" spans="1:9" x14ac:dyDescent="0.3">
      <c r="A4431" t="str" cm="1">
        <f t="array" aca="1" ref="A4431" ca="1">TRIM(UPPER(LEFT(INDIRECT("'Postal Code-FSA Input'!"&amp;CELL("address",A4438)), 3)))</f>
        <v/>
      </c>
      <c r="B4431" t="str" cm="1">
        <f t="array" aca="1" ref="B4431" ca="1">IF(INDIRECT(CELL("address",A4431))&lt;&gt;"", _xlfn.XLOOKUP(INDIRECT(CELL("address",A4431)),_FSAData!$B:$B,_FSAData!$C:$C, ""),"")</f>
        <v/>
      </c>
      <c r="C4431" t="str" cm="1">
        <f t="array" aca="1" ref="C4431" ca="1">IF(INDIRECT(CELL("address",A4431))&lt;&gt;"", _xlfn.XLOOKUP(LEFT(INDIRECT(CELL("address",A4431)), 3),_FSAData!$B:$B,_FSAData!$D:$D,""), "")</f>
        <v/>
      </c>
      <c r="D4431" t="str">
        <f t="shared" ca="1" si="138"/>
        <v/>
      </c>
      <c r="F4431" t="str" cm="1">
        <f t="array" aca="1" ref="F4431" ca="1">TRIM(UPPER(LEFT(INDIRECT("'Postal Code-FSA Input'!"&amp;CELL("address",B4438)), 3)))</f>
        <v/>
      </c>
      <c r="G4431" t="str" cm="1">
        <f t="array" aca="1" ref="G4431" ca="1">IF(INDIRECT(CELL("address",F4431))&lt;&gt;"", _xlfn.XLOOKUP(INDIRECT(CELL("address",F4431)),_FSAData!$B:$B,_FSAData!$C:$C, ""),"")</f>
        <v/>
      </c>
      <c r="H4431" t="str" cm="1">
        <f t="array" aca="1" ref="H4431" ca="1">IF(INDIRECT(CELL("address",F4431))&lt;&gt;"", _xlfn.XLOOKUP(LEFT(INDIRECT(CELL("address",F4431)), 3),_FSAData!$B:$B,_FSAData!$D:$D,""), "")</f>
        <v/>
      </c>
      <c r="I4431" t="str">
        <f t="shared" ca="1" si="139"/>
        <v/>
      </c>
    </row>
    <row r="4432" spans="1:9" x14ac:dyDescent="0.3">
      <c r="A4432" t="str" cm="1">
        <f t="array" aca="1" ref="A4432" ca="1">TRIM(UPPER(LEFT(INDIRECT("'Postal Code-FSA Input'!"&amp;CELL("address",A4439)), 3)))</f>
        <v/>
      </c>
      <c r="B4432" t="str" cm="1">
        <f t="array" aca="1" ref="B4432" ca="1">IF(INDIRECT(CELL("address",A4432))&lt;&gt;"", _xlfn.XLOOKUP(INDIRECT(CELL("address",A4432)),_FSAData!$B:$B,_FSAData!$C:$C, ""),"")</f>
        <v/>
      </c>
      <c r="C4432" t="str" cm="1">
        <f t="array" aca="1" ref="C4432" ca="1">IF(INDIRECT(CELL("address",A4432))&lt;&gt;"", _xlfn.XLOOKUP(LEFT(INDIRECT(CELL("address",A4432)), 3),_FSAData!$B:$B,_FSAData!$D:$D,""), "")</f>
        <v/>
      </c>
      <c r="D4432" t="str">
        <f t="shared" ca="1" si="138"/>
        <v/>
      </c>
      <c r="F4432" t="str" cm="1">
        <f t="array" aca="1" ref="F4432" ca="1">TRIM(UPPER(LEFT(INDIRECT("'Postal Code-FSA Input'!"&amp;CELL("address",B4439)), 3)))</f>
        <v/>
      </c>
      <c r="G4432" t="str" cm="1">
        <f t="array" aca="1" ref="G4432" ca="1">IF(INDIRECT(CELL("address",F4432))&lt;&gt;"", _xlfn.XLOOKUP(INDIRECT(CELL("address",F4432)),_FSAData!$B:$B,_FSAData!$C:$C, ""),"")</f>
        <v/>
      </c>
      <c r="H4432" t="str" cm="1">
        <f t="array" aca="1" ref="H4432" ca="1">IF(INDIRECT(CELL("address",F4432))&lt;&gt;"", _xlfn.XLOOKUP(LEFT(INDIRECT(CELL("address",F4432)), 3),_FSAData!$B:$B,_FSAData!$D:$D,""), "")</f>
        <v/>
      </c>
      <c r="I4432" t="str">
        <f t="shared" ca="1" si="139"/>
        <v/>
      </c>
    </row>
    <row r="4433" spans="1:9" x14ac:dyDescent="0.3">
      <c r="A4433" t="str" cm="1">
        <f t="array" aca="1" ref="A4433" ca="1">TRIM(UPPER(LEFT(INDIRECT("'Postal Code-FSA Input'!"&amp;CELL("address",A4440)), 3)))</f>
        <v/>
      </c>
      <c r="B4433" t="str" cm="1">
        <f t="array" aca="1" ref="B4433" ca="1">IF(INDIRECT(CELL("address",A4433))&lt;&gt;"", _xlfn.XLOOKUP(INDIRECT(CELL("address",A4433)),_FSAData!$B:$B,_FSAData!$C:$C, ""),"")</f>
        <v/>
      </c>
      <c r="C4433" t="str" cm="1">
        <f t="array" aca="1" ref="C4433" ca="1">IF(INDIRECT(CELL("address",A4433))&lt;&gt;"", _xlfn.XLOOKUP(LEFT(INDIRECT(CELL("address",A4433)), 3),_FSAData!$B:$B,_FSAData!$D:$D,""), "")</f>
        <v/>
      </c>
      <c r="D4433" t="str">
        <f t="shared" ca="1" si="138"/>
        <v/>
      </c>
      <c r="F4433" t="str" cm="1">
        <f t="array" aca="1" ref="F4433" ca="1">TRIM(UPPER(LEFT(INDIRECT("'Postal Code-FSA Input'!"&amp;CELL("address",B4440)), 3)))</f>
        <v/>
      </c>
      <c r="G4433" t="str" cm="1">
        <f t="array" aca="1" ref="G4433" ca="1">IF(INDIRECT(CELL("address",F4433))&lt;&gt;"", _xlfn.XLOOKUP(INDIRECT(CELL("address",F4433)),_FSAData!$B:$B,_FSAData!$C:$C, ""),"")</f>
        <v/>
      </c>
      <c r="H4433" t="str" cm="1">
        <f t="array" aca="1" ref="H4433" ca="1">IF(INDIRECT(CELL("address",F4433))&lt;&gt;"", _xlfn.XLOOKUP(LEFT(INDIRECT(CELL("address",F4433)), 3),_FSAData!$B:$B,_FSAData!$D:$D,""), "")</f>
        <v/>
      </c>
      <c r="I4433" t="str">
        <f t="shared" ca="1" si="139"/>
        <v/>
      </c>
    </row>
    <row r="4434" spans="1:9" x14ac:dyDescent="0.3">
      <c r="A4434" t="str" cm="1">
        <f t="array" aca="1" ref="A4434" ca="1">TRIM(UPPER(LEFT(INDIRECT("'Postal Code-FSA Input'!"&amp;CELL("address",A4441)), 3)))</f>
        <v/>
      </c>
      <c r="B4434" t="str" cm="1">
        <f t="array" aca="1" ref="B4434" ca="1">IF(INDIRECT(CELL("address",A4434))&lt;&gt;"", _xlfn.XLOOKUP(INDIRECT(CELL("address",A4434)),_FSAData!$B:$B,_FSAData!$C:$C, ""),"")</f>
        <v/>
      </c>
      <c r="C4434" t="str" cm="1">
        <f t="array" aca="1" ref="C4434" ca="1">IF(INDIRECT(CELL("address",A4434))&lt;&gt;"", _xlfn.XLOOKUP(LEFT(INDIRECT(CELL("address",A4434)), 3),_FSAData!$B:$B,_FSAData!$D:$D,""), "")</f>
        <v/>
      </c>
      <c r="D4434" t="str">
        <f t="shared" ca="1" si="138"/>
        <v/>
      </c>
      <c r="F4434" t="str" cm="1">
        <f t="array" aca="1" ref="F4434" ca="1">TRIM(UPPER(LEFT(INDIRECT("'Postal Code-FSA Input'!"&amp;CELL("address",B4441)), 3)))</f>
        <v/>
      </c>
      <c r="G4434" t="str" cm="1">
        <f t="array" aca="1" ref="G4434" ca="1">IF(INDIRECT(CELL("address",F4434))&lt;&gt;"", _xlfn.XLOOKUP(INDIRECT(CELL("address",F4434)),_FSAData!$B:$B,_FSAData!$C:$C, ""),"")</f>
        <v/>
      </c>
      <c r="H4434" t="str" cm="1">
        <f t="array" aca="1" ref="H4434" ca="1">IF(INDIRECT(CELL("address",F4434))&lt;&gt;"", _xlfn.XLOOKUP(LEFT(INDIRECT(CELL("address",F4434)), 3),_FSAData!$B:$B,_FSAData!$D:$D,""), "")</f>
        <v/>
      </c>
      <c r="I4434" t="str">
        <f t="shared" ca="1" si="139"/>
        <v/>
      </c>
    </row>
    <row r="4435" spans="1:9" x14ac:dyDescent="0.3">
      <c r="A4435" t="str" cm="1">
        <f t="array" aca="1" ref="A4435" ca="1">TRIM(UPPER(LEFT(INDIRECT("'Postal Code-FSA Input'!"&amp;CELL("address",A4442)), 3)))</f>
        <v/>
      </c>
      <c r="B4435" t="str" cm="1">
        <f t="array" aca="1" ref="B4435" ca="1">IF(INDIRECT(CELL("address",A4435))&lt;&gt;"", _xlfn.XLOOKUP(INDIRECT(CELL("address",A4435)),_FSAData!$B:$B,_FSAData!$C:$C, ""),"")</f>
        <v/>
      </c>
      <c r="C4435" t="str" cm="1">
        <f t="array" aca="1" ref="C4435" ca="1">IF(INDIRECT(CELL("address",A4435))&lt;&gt;"", _xlfn.XLOOKUP(LEFT(INDIRECT(CELL("address",A4435)), 3),_FSAData!$B:$B,_FSAData!$D:$D,""), "")</f>
        <v/>
      </c>
      <c r="D4435" t="str">
        <f t="shared" ca="1" si="138"/>
        <v/>
      </c>
      <c r="F4435" t="str" cm="1">
        <f t="array" aca="1" ref="F4435" ca="1">TRIM(UPPER(LEFT(INDIRECT("'Postal Code-FSA Input'!"&amp;CELL("address",B4442)), 3)))</f>
        <v/>
      </c>
      <c r="G4435" t="str" cm="1">
        <f t="array" aca="1" ref="G4435" ca="1">IF(INDIRECT(CELL("address",F4435))&lt;&gt;"", _xlfn.XLOOKUP(INDIRECT(CELL("address",F4435)),_FSAData!$B:$B,_FSAData!$C:$C, ""),"")</f>
        <v/>
      </c>
      <c r="H4435" t="str" cm="1">
        <f t="array" aca="1" ref="H4435" ca="1">IF(INDIRECT(CELL("address",F4435))&lt;&gt;"", _xlfn.XLOOKUP(LEFT(INDIRECT(CELL("address",F4435)), 3),_FSAData!$B:$B,_FSAData!$D:$D,""), "")</f>
        <v/>
      </c>
      <c r="I4435" t="str">
        <f t="shared" ca="1" si="139"/>
        <v/>
      </c>
    </row>
    <row r="4436" spans="1:9" x14ac:dyDescent="0.3">
      <c r="A4436" t="str" cm="1">
        <f t="array" aca="1" ref="A4436" ca="1">TRIM(UPPER(LEFT(INDIRECT("'Postal Code-FSA Input'!"&amp;CELL("address",A4443)), 3)))</f>
        <v/>
      </c>
      <c r="B4436" t="str" cm="1">
        <f t="array" aca="1" ref="B4436" ca="1">IF(INDIRECT(CELL("address",A4436))&lt;&gt;"", _xlfn.XLOOKUP(INDIRECT(CELL("address",A4436)),_FSAData!$B:$B,_FSAData!$C:$C, ""),"")</f>
        <v/>
      </c>
      <c r="C4436" t="str" cm="1">
        <f t="array" aca="1" ref="C4436" ca="1">IF(INDIRECT(CELL("address",A4436))&lt;&gt;"", _xlfn.XLOOKUP(LEFT(INDIRECT(CELL("address",A4436)), 3),_FSAData!$B:$B,_FSAData!$D:$D,""), "")</f>
        <v/>
      </c>
      <c r="D4436" t="str">
        <f t="shared" ca="1" si="138"/>
        <v/>
      </c>
      <c r="F4436" t="str" cm="1">
        <f t="array" aca="1" ref="F4436" ca="1">TRIM(UPPER(LEFT(INDIRECT("'Postal Code-FSA Input'!"&amp;CELL("address",B4443)), 3)))</f>
        <v/>
      </c>
      <c r="G4436" t="str" cm="1">
        <f t="array" aca="1" ref="G4436" ca="1">IF(INDIRECT(CELL("address",F4436))&lt;&gt;"", _xlfn.XLOOKUP(INDIRECT(CELL("address",F4436)),_FSAData!$B:$B,_FSAData!$C:$C, ""),"")</f>
        <v/>
      </c>
      <c r="H4436" t="str" cm="1">
        <f t="array" aca="1" ref="H4436" ca="1">IF(INDIRECT(CELL("address",F4436))&lt;&gt;"", _xlfn.XLOOKUP(LEFT(INDIRECT(CELL("address",F4436)), 3),_FSAData!$B:$B,_FSAData!$D:$D,""), "")</f>
        <v/>
      </c>
      <c r="I4436" t="str">
        <f t="shared" ca="1" si="139"/>
        <v/>
      </c>
    </row>
    <row r="4437" spans="1:9" x14ac:dyDescent="0.3">
      <c r="A4437" t="str" cm="1">
        <f t="array" aca="1" ref="A4437" ca="1">TRIM(UPPER(LEFT(INDIRECT("'Postal Code-FSA Input'!"&amp;CELL("address",A4444)), 3)))</f>
        <v/>
      </c>
      <c r="B4437" t="str" cm="1">
        <f t="array" aca="1" ref="B4437" ca="1">IF(INDIRECT(CELL("address",A4437))&lt;&gt;"", _xlfn.XLOOKUP(INDIRECT(CELL("address",A4437)),_FSAData!$B:$B,_FSAData!$C:$C, ""),"")</f>
        <v/>
      </c>
      <c r="C4437" t="str" cm="1">
        <f t="array" aca="1" ref="C4437" ca="1">IF(INDIRECT(CELL("address",A4437))&lt;&gt;"", _xlfn.XLOOKUP(LEFT(INDIRECT(CELL("address",A4437)), 3),_FSAData!$B:$B,_FSAData!$D:$D,""), "")</f>
        <v/>
      </c>
      <c r="D4437" t="str">
        <f t="shared" ca="1" si="138"/>
        <v/>
      </c>
      <c r="F4437" t="str" cm="1">
        <f t="array" aca="1" ref="F4437" ca="1">TRIM(UPPER(LEFT(INDIRECT("'Postal Code-FSA Input'!"&amp;CELL("address",B4444)), 3)))</f>
        <v/>
      </c>
      <c r="G4437" t="str" cm="1">
        <f t="array" aca="1" ref="G4437" ca="1">IF(INDIRECT(CELL("address",F4437))&lt;&gt;"", _xlfn.XLOOKUP(INDIRECT(CELL("address",F4437)),_FSAData!$B:$B,_FSAData!$C:$C, ""),"")</f>
        <v/>
      </c>
      <c r="H4437" t="str" cm="1">
        <f t="array" aca="1" ref="H4437" ca="1">IF(INDIRECT(CELL("address",F4437))&lt;&gt;"", _xlfn.XLOOKUP(LEFT(INDIRECT(CELL("address",F4437)), 3),_FSAData!$B:$B,_FSAData!$D:$D,""), "")</f>
        <v/>
      </c>
      <c r="I4437" t="str">
        <f t="shared" ca="1" si="139"/>
        <v/>
      </c>
    </row>
    <row r="4438" spans="1:9" x14ac:dyDescent="0.3">
      <c r="A4438" t="str" cm="1">
        <f t="array" aca="1" ref="A4438" ca="1">TRIM(UPPER(LEFT(INDIRECT("'Postal Code-FSA Input'!"&amp;CELL("address",A4445)), 3)))</f>
        <v/>
      </c>
      <c r="B4438" t="str" cm="1">
        <f t="array" aca="1" ref="B4438" ca="1">IF(INDIRECT(CELL("address",A4438))&lt;&gt;"", _xlfn.XLOOKUP(INDIRECT(CELL("address",A4438)),_FSAData!$B:$B,_FSAData!$C:$C, ""),"")</f>
        <v/>
      </c>
      <c r="C4438" t="str" cm="1">
        <f t="array" aca="1" ref="C4438" ca="1">IF(INDIRECT(CELL("address",A4438))&lt;&gt;"", _xlfn.XLOOKUP(LEFT(INDIRECT(CELL("address",A4438)), 3),_FSAData!$B:$B,_FSAData!$D:$D,""), "")</f>
        <v/>
      </c>
      <c r="D4438" t="str">
        <f t="shared" ca="1" si="138"/>
        <v/>
      </c>
      <c r="F4438" t="str" cm="1">
        <f t="array" aca="1" ref="F4438" ca="1">TRIM(UPPER(LEFT(INDIRECT("'Postal Code-FSA Input'!"&amp;CELL("address",B4445)), 3)))</f>
        <v/>
      </c>
      <c r="G4438" t="str" cm="1">
        <f t="array" aca="1" ref="G4438" ca="1">IF(INDIRECT(CELL("address",F4438))&lt;&gt;"", _xlfn.XLOOKUP(INDIRECT(CELL("address",F4438)),_FSAData!$B:$B,_FSAData!$C:$C, ""),"")</f>
        <v/>
      </c>
      <c r="H4438" t="str" cm="1">
        <f t="array" aca="1" ref="H4438" ca="1">IF(INDIRECT(CELL("address",F4438))&lt;&gt;"", _xlfn.XLOOKUP(LEFT(INDIRECT(CELL("address",F4438)), 3),_FSAData!$B:$B,_FSAData!$D:$D,""), "")</f>
        <v/>
      </c>
      <c r="I4438" t="str">
        <f t="shared" ca="1" si="139"/>
        <v/>
      </c>
    </row>
    <row r="4439" spans="1:9" x14ac:dyDescent="0.3">
      <c r="A4439" t="str" cm="1">
        <f t="array" aca="1" ref="A4439" ca="1">TRIM(UPPER(LEFT(INDIRECT("'Postal Code-FSA Input'!"&amp;CELL("address",A4446)), 3)))</f>
        <v/>
      </c>
      <c r="B4439" t="str" cm="1">
        <f t="array" aca="1" ref="B4439" ca="1">IF(INDIRECT(CELL("address",A4439))&lt;&gt;"", _xlfn.XLOOKUP(INDIRECT(CELL("address",A4439)),_FSAData!$B:$B,_FSAData!$C:$C, ""),"")</f>
        <v/>
      </c>
      <c r="C4439" t="str" cm="1">
        <f t="array" aca="1" ref="C4439" ca="1">IF(INDIRECT(CELL("address",A4439))&lt;&gt;"", _xlfn.XLOOKUP(LEFT(INDIRECT(CELL("address",A4439)), 3),_FSAData!$B:$B,_FSAData!$D:$D,""), "")</f>
        <v/>
      </c>
      <c r="D4439" t="str">
        <f t="shared" ca="1" si="138"/>
        <v/>
      </c>
      <c r="F4439" t="str" cm="1">
        <f t="array" aca="1" ref="F4439" ca="1">TRIM(UPPER(LEFT(INDIRECT("'Postal Code-FSA Input'!"&amp;CELL("address",B4446)), 3)))</f>
        <v/>
      </c>
      <c r="G4439" t="str" cm="1">
        <f t="array" aca="1" ref="G4439" ca="1">IF(INDIRECT(CELL("address",F4439))&lt;&gt;"", _xlfn.XLOOKUP(INDIRECT(CELL("address",F4439)),_FSAData!$B:$B,_FSAData!$C:$C, ""),"")</f>
        <v/>
      </c>
      <c r="H4439" t="str" cm="1">
        <f t="array" aca="1" ref="H4439" ca="1">IF(INDIRECT(CELL("address",F4439))&lt;&gt;"", _xlfn.XLOOKUP(LEFT(INDIRECT(CELL("address",F4439)), 3),_FSAData!$B:$B,_FSAData!$D:$D,""), "")</f>
        <v/>
      </c>
      <c r="I4439" t="str">
        <f t="shared" ca="1" si="139"/>
        <v/>
      </c>
    </row>
    <row r="4440" spans="1:9" x14ac:dyDescent="0.3">
      <c r="A4440" t="str" cm="1">
        <f t="array" aca="1" ref="A4440" ca="1">TRIM(UPPER(LEFT(INDIRECT("'Postal Code-FSA Input'!"&amp;CELL("address",A4447)), 3)))</f>
        <v/>
      </c>
      <c r="B4440" t="str" cm="1">
        <f t="array" aca="1" ref="B4440" ca="1">IF(INDIRECT(CELL("address",A4440))&lt;&gt;"", _xlfn.XLOOKUP(INDIRECT(CELL("address",A4440)),_FSAData!$B:$B,_FSAData!$C:$C, ""),"")</f>
        <v/>
      </c>
      <c r="C4440" t="str" cm="1">
        <f t="array" aca="1" ref="C4440" ca="1">IF(INDIRECT(CELL("address",A4440))&lt;&gt;"", _xlfn.XLOOKUP(LEFT(INDIRECT(CELL("address",A4440)), 3),_FSAData!$B:$B,_FSAData!$D:$D,""), "")</f>
        <v/>
      </c>
      <c r="D4440" t="str">
        <f t="shared" ca="1" si="138"/>
        <v/>
      </c>
      <c r="F4440" t="str" cm="1">
        <f t="array" aca="1" ref="F4440" ca="1">TRIM(UPPER(LEFT(INDIRECT("'Postal Code-FSA Input'!"&amp;CELL("address",B4447)), 3)))</f>
        <v/>
      </c>
      <c r="G4440" t="str" cm="1">
        <f t="array" aca="1" ref="G4440" ca="1">IF(INDIRECT(CELL("address",F4440))&lt;&gt;"", _xlfn.XLOOKUP(INDIRECT(CELL("address",F4440)),_FSAData!$B:$B,_FSAData!$C:$C, ""),"")</f>
        <v/>
      </c>
      <c r="H4440" t="str" cm="1">
        <f t="array" aca="1" ref="H4440" ca="1">IF(INDIRECT(CELL("address",F4440))&lt;&gt;"", _xlfn.XLOOKUP(LEFT(INDIRECT(CELL("address",F4440)), 3),_FSAData!$B:$B,_FSAData!$D:$D,""), "")</f>
        <v/>
      </c>
      <c r="I4440" t="str">
        <f t="shared" ca="1" si="139"/>
        <v/>
      </c>
    </row>
    <row r="4441" spans="1:9" x14ac:dyDescent="0.3">
      <c r="A4441" t="str" cm="1">
        <f t="array" aca="1" ref="A4441" ca="1">TRIM(UPPER(LEFT(INDIRECT("'Postal Code-FSA Input'!"&amp;CELL("address",A4448)), 3)))</f>
        <v/>
      </c>
      <c r="B4441" t="str" cm="1">
        <f t="array" aca="1" ref="B4441" ca="1">IF(INDIRECT(CELL("address",A4441))&lt;&gt;"", _xlfn.XLOOKUP(INDIRECT(CELL("address",A4441)),_FSAData!$B:$B,_FSAData!$C:$C, ""),"")</f>
        <v/>
      </c>
      <c r="C4441" t="str" cm="1">
        <f t="array" aca="1" ref="C4441" ca="1">IF(INDIRECT(CELL("address",A4441))&lt;&gt;"", _xlfn.XLOOKUP(LEFT(INDIRECT(CELL("address",A4441)), 3),_FSAData!$B:$B,_FSAData!$D:$D,""), "")</f>
        <v/>
      </c>
      <c r="D4441" t="str">
        <f t="shared" ca="1" si="138"/>
        <v/>
      </c>
      <c r="F4441" t="str" cm="1">
        <f t="array" aca="1" ref="F4441" ca="1">TRIM(UPPER(LEFT(INDIRECT("'Postal Code-FSA Input'!"&amp;CELL("address",B4448)), 3)))</f>
        <v/>
      </c>
      <c r="G4441" t="str" cm="1">
        <f t="array" aca="1" ref="G4441" ca="1">IF(INDIRECT(CELL("address",F4441))&lt;&gt;"", _xlfn.XLOOKUP(INDIRECT(CELL("address",F4441)),_FSAData!$B:$B,_FSAData!$C:$C, ""),"")</f>
        <v/>
      </c>
      <c r="H4441" t="str" cm="1">
        <f t="array" aca="1" ref="H4441" ca="1">IF(INDIRECT(CELL("address",F4441))&lt;&gt;"", _xlfn.XLOOKUP(LEFT(INDIRECT(CELL("address",F4441)), 3),_FSAData!$B:$B,_FSAData!$D:$D,""), "")</f>
        <v/>
      </c>
      <c r="I4441" t="str">
        <f t="shared" ca="1" si="139"/>
        <v/>
      </c>
    </row>
    <row r="4442" spans="1:9" x14ac:dyDescent="0.3">
      <c r="A4442" t="str" cm="1">
        <f t="array" aca="1" ref="A4442" ca="1">TRIM(UPPER(LEFT(INDIRECT("'Postal Code-FSA Input'!"&amp;CELL("address",A4449)), 3)))</f>
        <v/>
      </c>
      <c r="B4442" t="str" cm="1">
        <f t="array" aca="1" ref="B4442" ca="1">IF(INDIRECT(CELL("address",A4442))&lt;&gt;"", _xlfn.XLOOKUP(INDIRECT(CELL("address",A4442)),_FSAData!$B:$B,_FSAData!$C:$C, ""),"")</f>
        <v/>
      </c>
      <c r="C4442" t="str" cm="1">
        <f t="array" aca="1" ref="C4442" ca="1">IF(INDIRECT(CELL("address",A4442))&lt;&gt;"", _xlfn.XLOOKUP(LEFT(INDIRECT(CELL("address",A4442)), 3),_FSAData!$B:$B,_FSAData!$D:$D,""), "")</f>
        <v/>
      </c>
      <c r="D4442" t="str">
        <f t="shared" ca="1" si="138"/>
        <v/>
      </c>
      <c r="F4442" t="str" cm="1">
        <f t="array" aca="1" ref="F4442" ca="1">TRIM(UPPER(LEFT(INDIRECT("'Postal Code-FSA Input'!"&amp;CELL("address",B4449)), 3)))</f>
        <v/>
      </c>
      <c r="G4442" t="str" cm="1">
        <f t="array" aca="1" ref="G4442" ca="1">IF(INDIRECT(CELL("address",F4442))&lt;&gt;"", _xlfn.XLOOKUP(INDIRECT(CELL("address",F4442)),_FSAData!$B:$B,_FSAData!$C:$C, ""),"")</f>
        <v/>
      </c>
      <c r="H4442" t="str" cm="1">
        <f t="array" aca="1" ref="H4442" ca="1">IF(INDIRECT(CELL("address",F4442))&lt;&gt;"", _xlfn.XLOOKUP(LEFT(INDIRECT(CELL("address",F4442)), 3),_FSAData!$B:$B,_FSAData!$D:$D,""), "")</f>
        <v/>
      </c>
      <c r="I4442" t="str">
        <f t="shared" ca="1" si="139"/>
        <v/>
      </c>
    </row>
    <row r="4443" spans="1:9" x14ac:dyDescent="0.3">
      <c r="A4443" t="str" cm="1">
        <f t="array" aca="1" ref="A4443" ca="1">TRIM(UPPER(LEFT(INDIRECT("'Postal Code-FSA Input'!"&amp;CELL("address",A4450)), 3)))</f>
        <v/>
      </c>
      <c r="B4443" t="str" cm="1">
        <f t="array" aca="1" ref="B4443" ca="1">IF(INDIRECT(CELL("address",A4443))&lt;&gt;"", _xlfn.XLOOKUP(INDIRECT(CELL("address",A4443)),_FSAData!$B:$B,_FSAData!$C:$C, ""),"")</f>
        <v/>
      </c>
      <c r="C4443" t="str" cm="1">
        <f t="array" aca="1" ref="C4443" ca="1">IF(INDIRECT(CELL("address",A4443))&lt;&gt;"", _xlfn.XLOOKUP(LEFT(INDIRECT(CELL("address",A4443)), 3),_FSAData!$B:$B,_FSAData!$D:$D,""), "")</f>
        <v/>
      </c>
      <c r="D4443" t="str">
        <f t="shared" ca="1" si="138"/>
        <v/>
      </c>
      <c r="F4443" t="str" cm="1">
        <f t="array" aca="1" ref="F4443" ca="1">TRIM(UPPER(LEFT(INDIRECT("'Postal Code-FSA Input'!"&amp;CELL("address",B4450)), 3)))</f>
        <v/>
      </c>
      <c r="G4443" t="str" cm="1">
        <f t="array" aca="1" ref="G4443" ca="1">IF(INDIRECT(CELL("address",F4443))&lt;&gt;"", _xlfn.XLOOKUP(INDIRECT(CELL("address",F4443)),_FSAData!$B:$B,_FSAData!$C:$C, ""),"")</f>
        <v/>
      </c>
      <c r="H4443" t="str" cm="1">
        <f t="array" aca="1" ref="H4443" ca="1">IF(INDIRECT(CELL("address",F4443))&lt;&gt;"", _xlfn.XLOOKUP(LEFT(INDIRECT(CELL("address",F4443)), 3),_FSAData!$B:$B,_FSAData!$D:$D,""), "")</f>
        <v/>
      </c>
      <c r="I4443" t="str">
        <f t="shared" ca="1" si="139"/>
        <v/>
      </c>
    </row>
    <row r="4444" spans="1:9" x14ac:dyDescent="0.3">
      <c r="A4444" t="str" cm="1">
        <f t="array" aca="1" ref="A4444" ca="1">TRIM(UPPER(LEFT(INDIRECT("'Postal Code-FSA Input'!"&amp;CELL("address",A4451)), 3)))</f>
        <v/>
      </c>
      <c r="B4444" t="str" cm="1">
        <f t="array" aca="1" ref="B4444" ca="1">IF(INDIRECT(CELL("address",A4444))&lt;&gt;"", _xlfn.XLOOKUP(INDIRECT(CELL("address",A4444)),_FSAData!$B:$B,_FSAData!$C:$C, ""),"")</f>
        <v/>
      </c>
      <c r="C4444" t="str" cm="1">
        <f t="array" aca="1" ref="C4444" ca="1">IF(INDIRECT(CELL("address",A4444))&lt;&gt;"", _xlfn.XLOOKUP(LEFT(INDIRECT(CELL("address",A4444)), 3),_FSAData!$B:$B,_FSAData!$D:$D,""), "")</f>
        <v/>
      </c>
      <c r="D4444" t="str">
        <f t="shared" ca="1" si="138"/>
        <v/>
      </c>
      <c r="F4444" t="str" cm="1">
        <f t="array" aca="1" ref="F4444" ca="1">TRIM(UPPER(LEFT(INDIRECT("'Postal Code-FSA Input'!"&amp;CELL("address",B4451)), 3)))</f>
        <v/>
      </c>
      <c r="G4444" t="str" cm="1">
        <f t="array" aca="1" ref="G4444" ca="1">IF(INDIRECT(CELL("address",F4444))&lt;&gt;"", _xlfn.XLOOKUP(INDIRECT(CELL("address",F4444)),_FSAData!$B:$B,_FSAData!$C:$C, ""),"")</f>
        <v/>
      </c>
      <c r="H4444" t="str" cm="1">
        <f t="array" aca="1" ref="H4444" ca="1">IF(INDIRECT(CELL("address",F4444))&lt;&gt;"", _xlfn.XLOOKUP(LEFT(INDIRECT(CELL("address",F4444)), 3),_FSAData!$B:$B,_FSAData!$D:$D,""), "")</f>
        <v/>
      </c>
      <c r="I4444" t="str">
        <f t="shared" ca="1" si="139"/>
        <v/>
      </c>
    </row>
    <row r="4445" spans="1:9" x14ac:dyDescent="0.3">
      <c r="A4445" t="str" cm="1">
        <f t="array" aca="1" ref="A4445" ca="1">TRIM(UPPER(LEFT(INDIRECT("'Postal Code-FSA Input'!"&amp;CELL("address",A4452)), 3)))</f>
        <v/>
      </c>
      <c r="B4445" t="str" cm="1">
        <f t="array" aca="1" ref="B4445" ca="1">IF(INDIRECT(CELL("address",A4445))&lt;&gt;"", _xlfn.XLOOKUP(INDIRECT(CELL("address",A4445)),_FSAData!$B:$B,_FSAData!$C:$C, ""),"")</f>
        <v/>
      </c>
      <c r="C4445" t="str" cm="1">
        <f t="array" aca="1" ref="C4445" ca="1">IF(INDIRECT(CELL("address",A4445))&lt;&gt;"", _xlfn.XLOOKUP(LEFT(INDIRECT(CELL("address",A4445)), 3),_FSAData!$B:$B,_FSAData!$D:$D,""), "")</f>
        <v/>
      </c>
      <c r="D4445" t="str">
        <f t="shared" ca="1" si="138"/>
        <v/>
      </c>
      <c r="F4445" t="str" cm="1">
        <f t="array" aca="1" ref="F4445" ca="1">TRIM(UPPER(LEFT(INDIRECT("'Postal Code-FSA Input'!"&amp;CELL("address",B4452)), 3)))</f>
        <v/>
      </c>
      <c r="G4445" t="str" cm="1">
        <f t="array" aca="1" ref="G4445" ca="1">IF(INDIRECT(CELL("address",F4445))&lt;&gt;"", _xlfn.XLOOKUP(INDIRECT(CELL("address",F4445)),_FSAData!$B:$B,_FSAData!$C:$C, ""),"")</f>
        <v/>
      </c>
      <c r="H4445" t="str" cm="1">
        <f t="array" aca="1" ref="H4445" ca="1">IF(INDIRECT(CELL("address",F4445))&lt;&gt;"", _xlfn.XLOOKUP(LEFT(INDIRECT(CELL("address",F4445)), 3),_FSAData!$B:$B,_FSAData!$D:$D,""), "")</f>
        <v/>
      </c>
      <c r="I4445" t="str">
        <f t="shared" ca="1" si="139"/>
        <v/>
      </c>
    </row>
    <row r="4446" spans="1:9" x14ac:dyDescent="0.3">
      <c r="A4446" t="str" cm="1">
        <f t="array" aca="1" ref="A4446" ca="1">TRIM(UPPER(LEFT(INDIRECT("'Postal Code-FSA Input'!"&amp;CELL("address",A4453)), 3)))</f>
        <v/>
      </c>
      <c r="B4446" t="str" cm="1">
        <f t="array" aca="1" ref="B4446" ca="1">IF(INDIRECT(CELL("address",A4446))&lt;&gt;"", _xlfn.XLOOKUP(INDIRECT(CELL("address",A4446)),_FSAData!$B:$B,_FSAData!$C:$C, ""),"")</f>
        <v/>
      </c>
      <c r="C4446" t="str" cm="1">
        <f t="array" aca="1" ref="C4446" ca="1">IF(INDIRECT(CELL("address",A4446))&lt;&gt;"", _xlfn.XLOOKUP(LEFT(INDIRECT(CELL("address",A4446)), 3),_FSAData!$B:$B,_FSAData!$D:$D,""), "")</f>
        <v/>
      </c>
      <c r="D4446" t="str">
        <f t="shared" ca="1" si="138"/>
        <v/>
      </c>
      <c r="F4446" t="str" cm="1">
        <f t="array" aca="1" ref="F4446" ca="1">TRIM(UPPER(LEFT(INDIRECT("'Postal Code-FSA Input'!"&amp;CELL("address",B4453)), 3)))</f>
        <v/>
      </c>
      <c r="G4446" t="str" cm="1">
        <f t="array" aca="1" ref="G4446" ca="1">IF(INDIRECT(CELL("address",F4446))&lt;&gt;"", _xlfn.XLOOKUP(INDIRECT(CELL("address",F4446)),_FSAData!$B:$B,_FSAData!$C:$C, ""),"")</f>
        <v/>
      </c>
      <c r="H4446" t="str" cm="1">
        <f t="array" aca="1" ref="H4446" ca="1">IF(INDIRECT(CELL("address",F4446))&lt;&gt;"", _xlfn.XLOOKUP(LEFT(INDIRECT(CELL("address",F4446)), 3),_FSAData!$B:$B,_FSAData!$D:$D,""), "")</f>
        <v/>
      </c>
      <c r="I4446" t="str">
        <f t="shared" ca="1" si="139"/>
        <v/>
      </c>
    </row>
    <row r="4447" spans="1:9" x14ac:dyDescent="0.3">
      <c r="A4447" t="str" cm="1">
        <f t="array" aca="1" ref="A4447" ca="1">TRIM(UPPER(LEFT(INDIRECT("'Postal Code-FSA Input'!"&amp;CELL("address",A4454)), 3)))</f>
        <v/>
      </c>
      <c r="B4447" t="str" cm="1">
        <f t="array" aca="1" ref="B4447" ca="1">IF(INDIRECT(CELL("address",A4447))&lt;&gt;"", _xlfn.XLOOKUP(INDIRECT(CELL("address",A4447)),_FSAData!$B:$B,_FSAData!$C:$C, ""),"")</f>
        <v/>
      </c>
      <c r="C4447" t="str" cm="1">
        <f t="array" aca="1" ref="C4447" ca="1">IF(INDIRECT(CELL("address",A4447))&lt;&gt;"", _xlfn.XLOOKUP(LEFT(INDIRECT(CELL("address",A4447)), 3),_FSAData!$B:$B,_FSAData!$D:$D,""), "")</f>
        <v/>
      </c>
      <c r="D4447" t="str">
        <f t="shared" ca="1" si="138"/>
        <v/>
      </c>
      <c r="F4447" t="str" cm="1">
        <f t="array" aca="1" ref="F4447" ca="1">TRIM(UPPER(LEFT(INDIRECT("'Postal Code-FSA Input'!"&amp;CELL("address",B4454)), 3)))</f>
        <v/>
      </c>
      <c r="G4447" t="str" cm="1">
        <f t="array" aca="1" ref="G4447" ca="1">IF(INDIRECT(CELL("address",F4447))&lt;&gt;"", _xlfn.XLOOKUP(INDIRECT(CELL("address",F4447)),_FSAData!$B:$B,_FSAData!$C:$C, ""),"")</f>
        <v/>
      </c>
      <c r="H4447" t="str" cm="1">
        <f t="array" aca="1" ref="H4447" ca="1">IF(INDIRECT(CELL("address",F4447))&lt;&gt;"", _xlfn.XLOOKUP(LEFT(INDIRECT(CELL("address",F4447)), 3),_FSAData!$B:$B,_FSAData!$D:$D,""), "")</f>
        <v/>
      </c>
      <c r="I4447" t="str">
        <f t="shared" ca="1" si="139"/>
        <v/>
      </c>
    </row>
    <row r="4448" spans="1:9" x14ac:dyDescent="0.3">
      <c r="A4448" t="str" cm="1">
        <f t="array" aca="1" ref="A4448" ca="1">TRIM(UPPER(LEFT(INDIRECT("'Postal Code-FSA Input'!"&amp;CELL("address",A4455)), 3)))</f>
        <v/>
      </c>
      <c r="B4448" t="str" cm="1">
        <f t="array" aca="1" ref="B4448" ca="1">IF(INDIRECT(CELL("address",A4448))&lt;&gt;"", _xlfn.XLOOKUP(INDIRECT(CELL("address",A4448)),_FSAData!$B:$B,_FSAData!$C:$C, ""),"")</f>
        <v/>
      </c>
      <c r="C4448" t="str" cm="1">
        <f t="array" aca="1" ref="C4448" ca="1">IF(INDIRECT(CELL("address",A4448))&lt;&gt;"", _xlfn.XLOOKUP(LEFT(INDIRECT(CELL("address",A4448)), 3),_FSAData!$B:$B,_FSAData!$D:$D,""), "")</f>
        <v/>
      </c>
      <c r="D4448" t="str">
        <f t="shared" ca="1" si="138"/>
        <v/>
      </c>
      <c r="F4448" t="str" cm="1">
        <f t="array" aca="1" ref="F4448" ca="1">TRIM(UPPER(LEFT(INDIRECT("'Postal Code-FSA Input'!"&amp;CELL("address",B4455)), 3)))</f>
        <v/>
      </c>
      <c r="G4448" t="str" cm="1">
        <f t="array" aca="1" ref="G4448" ca="1">IF(INDIRECT(CELL("address",F4448))&lt;&gt;"", _xlfn.XLOOKUP(INDIRECT(CELL("address",F4448)),_FSAData!$B:$B,_FSAData!$C:$C, ""),"")</f>
        <v/>
      </c>
      <c r="H4448" t="str" cm="1">
        <f t="array" aca="1" ref="H4448" ca="1">IF(INDIRECT(CELL("address",F4448))&lt;&gt;"", _xlfn.XLOOKUP(LEFT(INDIRECT(CELL("address",F4448)), 3),_FSAData!$B:$B,_FSAData!$D:$D,""), "")</f>
        <v/>
      </c>
      <c r="I4448" t="str">
        <f t="shared" ca="1" si="139"/>
        <v/>
      </c>
    </row>
    <row r="4449" spans="1:9" x14ac:dyDescent="0.3">
      <c r="A4449" t="str" cm="1">
        <f t="array" aca="1" ref="A4449" ca="1">TRIM(UPPER(LEFT(INDIRECT("'Postal Code-FSA Input'!"&amp;CELL("address",A4456)), 3)))</f>
        <v/>
      </c>
      <c r="B4449" t="str" cm="1">
        <f t="array" aca="1" ref="B4449" ca="1">IF(INDIRECT(CELL("address",A4449))&lt;&gt;"", _xlfn.XLOOKUP(INDIRECT(CELL("address",A4449)),_FSAData!$B:$B,_FSAData!$C:$C, ""),"")</f>
        <v/>
      </c>
      <c r="C4449" t="str" cm="1">
        <f t="array" aca="1" ref="C4449" ca="1">IF(INDIRECT(CELL("address",A4449))&lt;&gt;"", _xlfn.XLOOKUP(LEFT(INDIRECT(CELL("address",A4449)), 3),_FSAData!$B:$B,_FSAData!$D:$D,""), "")</f>
        <v/>
      </c>
      <c r="D4449" t="str">
        <f t="shared" ca="1" si="138"/>
        <v/>
      </c>
      <c r="F4449" t="str" cm="1">
        <f t="array" aca="1" ref="F4449" ca="1">TRIM(UPPER(LEFT(INDIRECT("'Postal Code-FSA Input'!"&amp;CELL("address",B4456)), 3)))</f>
        <v/>
      </c>
      <c r="G4449" t="str" cm="1">
        <f t="array" aca="1" ref="G4449" ca="1">IF(INDIRECT(CELL("address",F4449))&lt;&gt;"", _xlfn.XLOOKUP(INDIRECT(CELL("address",F4449)),_FSAData!$B:$B,_FSAData!$C:$C, ""),"")</f>
        <v/>
      </c>
      <c r="H4449" t="str" cm="1">
        <f t="array" aca="1" ref="H4449" ca="1">IF(INDIRECT(CELL("address",F4449))&lt;&gt;"", _xlfn.XLOOKUP(LEFT(INDIRECT(CELL("address",F4449)), 3),_FSAData!$B:$B,_FSAData!$D:$D,""), "")</f>
        <v/>
      </c>
      <c r="I4449" t="str">
        <f t="shared" ca="1" si="139"/>
        <v/>
      </c>
    </row>
    <row r="4450" spans="1:9" x14ac:dyDescent="0.3">
      <c r="A4450" t="str" cm="1">
        <f t="array" aca="1" ref="A4450" ca="1">TRIM(UPPER(LEFT(INDIRECT("'Postal Code-FSA Input'!"&amp;CELL("address",A4457)), 3)))</f>
        <v/>
      </c>
      <c r="B4450" t="str" cm="1">
        <f t="array" aca="1" ref="B4450" ca="1">IF(INDIRECT(CELL("address",A4450))&lt;&gt;"", _xlfn.XLOOKUP(INDIRECT(CELL("address",A4450)),_FSAData!$B:$B,_FSAData!$C:$C, ""),"")</f>
        <v/>
      </c>
      <c r="C4450" t="str" cm="1">
        <f t="array" aca="1" ref="C4450" ca="1">IF(INDIRECT(CELL("address",A4450))&lt;&gt;"", _xlfn.XLOOKUP(LEFT(INDIRECT(CELL("address",A4450)), 3),_FSAData!$B:$B,_FSAData!$D:$D,""), "")</f>
        <v/>
      </c>
      <c r="D4450" t="str">
        <f t="shared" ca="1" si="138"/>
        <v/>
      </c>
      <c r="F4450" t="str" cm="1">
        <f t="array" aca="1" ref="F4450" ca="1">TRIM(UPPER(LEFT(INDIRECT("'Postal Code-FSA Input'!"&amp;CELL("address",B4457)), 3)))</f>
        <v/>
      </c>
      <c r="G4450" t="str" cm="1">
        <f t="array" aca="1" ref="G4450" ca="1">IF(INDIRECT(CELL("address",F4450))&lt;&gt;"", _xlfn.XLOOKUP(INDIRECT(CELL("address",F4450)),_FSAData!$B:$B,_FSAData!$C:$C, ""),"")</f>
        <v/>
      </c>
      <c r="H4450" t="str" cm="1">
        <f t="array" aca="1" ref="H4450" ca="1">IF(INDIRECT(CELL("address",F4450))&lt;&gt;"", _xlfn.XLOOKUP(LEFT(INDIRECT(CELL("address",F4450)), 3),_FSAData!$B:$B,_FSAData!$D:$D,""), "")</f>
        <v/>
      </c>
      <c r="I4450" t="str">
        <f t="shared" ca="1" si="139"/>
        <v/>
      </c>
    </row>
    <row r="4451" spans="1:9" x14ac:dyDescent="0.3">
      <c r="A4451" t="str" cm="1">
        <f t="array" aca="1" ref="A4451" ca="1">TRIM(UPPER(LEFT(INDIRECT("'Postal Code-FSA Input'!"&amp;CELL("address",A4458)), 3)))</f>
        <v/>
      </c>
      <c r="B4451" t="str" cm="1">
        <f t="array" aca="1" ref="B4451" ca="1">IF(INDIRECT(CELL("address",A4451))&lt;&gt;"", _xlfn.XLOOKUP(INDIRECT(CELL("address",A4451)),_FSAData!$B:$B,_FSAData!$C:$C, ""),"")</f>
        <v/>
      </c>
      <c r="C4451" t="str" cm="1">
        <f t="array" aca="1" ref="C4451" ca="1">IF(INDIRECT(CELL("address",A4451))&lt;&gt;"", _xlfn.XLOOKUP(LEFT(INDIRECT(CELL("address",A4451)), 3),_FSAData!$B:$B,_FSAData!$D:$D,""), "")</f>
        <v/>
      </c>
      <c r="D4451" t="str">
        <f t="shared" ca="1" si="138"/>
        <v/>
      </c>
      <c r="F4451" t="str" cm="1">
        <f t="array" aca="1" ref="F4451" ca="1">TRIM(UPPER(LEFT(INDIRECT("'Postal Code-FSA Input'!"&amp;CELL("address",B4458)), 3)))</f>
        <v/>
      </c>
      <c r="G4451" t="str" cm="1">
        <f t="array" aca="1" ref="G4451" ca="1">IF(INDIRECT(CELL("address",F4451))&lt;&gt;"", _xlfn.XLOOKUP(INDIRECT(CELL("address",F4451)),_FSAData!$B:$B,_FSAData!$C:$C, ""),"")</f>
        <v/>
      </c>
      <c r="H4451" t="str" cm="1">
        <f t="array" aca="1" ref="H4451" ca="1">IF(INDIRECT(CELL("address",F4451))&lt;&gt;"", _xlfn.XLOOKUP(LEFT(INDIRECT(CELL("address",F4451)), 3),_FSAData!$B:$B,_FSAData!$D:$D,""), "")</f>
        <v/>
      </c>
      <c r="I4451" t="str">
        <f t="shared" ca="1" si="139"/>
        <v/>
      </c>
    </row>
    <row r="4452" spans="1:9" x14ac:dyDescent="0.3">
      <c r="A4452" t="str" cm="1">
        <f t="array" aca="1" ref="A4452" ca="1">TRIM(UPPER(LEFT(INDIRECT("'Postal Code-FSA Input'!"&amp;CELL("address",A4459)), 3)))</f>
        <v/>
      </c>
      <c r="B4452" t="str" cm="1">
        <f t="array" aca="1" ref="B4452" ca="1">IF(INDIRECT(CELL("address",A4452))&lt;&gt;"", _xlfn.XLOOKUP(INDIRECT(CELL("address",A4452)),_FSAData!$B:$B,_FSAData!$C:$C, ""),"")</f>
        <v/>
      </c>
      <c r="C4452" t="str" cm="1">
        <f t="array" aca="1" ref="C4452" ca="1">IF(INDIRECT(CELL("address",A4452))&lt;&gt;"", _xlfn.XLOOKUP(LEFT(INDIRECT(CELL("address",A4452)), 3),_FSAData!$B:$B,_FSAData!$D:$D,""), "")</f>
        <v/>
      </c>
      <c r="D4452" t="str">
        <f t="shared" ca="1" si="138"/>
        <v/>
      </c>
      <c r="F4452" t="str" cm="1">
        <f t="array" aca="1" ref="F4452" ca="1">TRIM(UPPER(LEFT(INDIRECT("'Postal Code-FSA Input'!"&amp;CELL("address",B4459)), 3)))</f>
        <v/>
      </c>
      <c r="G4452" t="str" cm="1">
        <f t="array" aca="1" ref="G4452" ca="1">IF(INDIRECT(CELL("address",F4452))&lt;&gt;"", _xlfn.XLOOKUP(INDIRECT(CELL("address",F4452)),_FSAData!$B:$B,_FSAData!$C:$C, ""),"")</f>
        <v/>
      </c>
      <c r="H4452" t="str" cm="1">
        <f t="array" aca="1" ref="H4452" ca="1">IF(INDIRECT(CELL("address",F4452))&lt;&gt;"", _xlfn.XLOOKUP(LEFT(INDIRECT(CELL("address",F4452)), 3),_FSAData!$B:$B,_FSAData!$D:$D,""), "")</f>
        <v/>
      </c>
      <c r="I4452" t="str">
        <f t="shared" ca="1" si="139"/>
        <v/>
      </c>
    </row>
    <row r="4453" spans="1:9" x14ac:dyDescent="0.3">
      <c r="A4453" t="str" cm="1">
        <f t="array" aca="1" ref="A4453" ca="1">TRIM(UPPER(LEFT(INDIRECT("'Postal Code-FSA Input'!"&amp;CELL("address",A4460)), 3)))</f>
        <v/>
      </c>
      <c r="B4453" t="str" cm="1">
        <f t="array" aca="1" ref="B4453" ca="1">IF(INDIRECT(CELL("address",A4453))&lt;&gt;"", _xlfn.XLOOKUP(INDIRECT(CELL("address",A4453)),_FSAData!$B:$B,_FSAData!$C:$C, ""),"")</f>
        <v/>
      </c>
      <c r="C4453" t="str" cm="1">
        <f t="array" aca="1" ref="C4453" ca="1">IF(INDIRECT(CELL("address",A4453))&lt;&gt;"", _xlfn.XLOOKUP(LEFT(INDIRECT(CELL("address",A4453)), 3),_FSAData!$B:$B,_FSAData!$D:$D,""), "")</f>
        <v/>
      </c>
      <c r="D4453" t="str">
        <f t="shared" ca="1" si="138"/>
        <v/>
      </c>
      <c r="F4453" t="str" cm="1">
        <f t="array" aca="1" ref="F4453" ca="1">TRIM(UPPER(LEFT(INDIRECT("'Postal Code-FSA Input'!"&amp;CELL("address",B4460)), 3)))</f>
        <v/>
      </c>
      <c r="G4453" t="str" cm="1">
        <f t="array" aca="1" ref="G4453" ca="1">IF(INDIRECT(CELL("address",F4453))&lt;&gt;"", _xlfn.XLOOKUP(INDIRECT(CELL("address",F4453)),_FSAData!$B:$B,_FSAData!$C:$C, ""),"")</f>
        <v/>
      </c>
      <c r="H4453" t="str" cm="1">
        <f t="array" aca="1" ref="H4453" ca="1">IF(INDIRECT(CELL("address",F4453))&lt;&gt;"", _xlfn.XLOOKUP(LEFT(INDIRECT(CELL("address",F4453)), 3),_FSAData!$B:$B,_FSAData!$D:$D,""), "")</f>
        <v/>
      </c>
      <c r="I4453" t="str">
        <f t="shared" ca="1" si="139"/>
        <v/>
      </c>
    </row>
    <row r="4454" spans="1:9" x14ac:dyDescent="0.3">
      <c r="A4454" t="str" cm="1">
        <f t="array" aca="1" ref="A4454" ca="1">TRIM(UPPER(LEFT(INDIRECT("'Postal Code-FSA Input'!"&amp;CELL("address",A4461)), 3)))</f>
        <v/>
      </c>
      <c r="B4454" t="str" cm="1">
        <f t="array" aca="1" ref="B4454" ca="1">IF(INDIRECT(CELL("address",A4454))&lt;&gt;"", _xlfn.XLOOKUP(INDIRECT(CELL("address",A4454)),_FSAData!$B:$B,_FSAData!$C:$C, ""),"")</f>
        <v/>
      </c>
      <c r="C4454" t="str" cm="1">
        <f t="array" aca="1" ref="C4454" ca="1">IF(INDIRECT(CELL("address",A4454))&lt;&gt;"", _xlfn.XLOOKUP(LEFT(INDIRECT(CELL("address",A4454)), 3),_FSAData!$B:$B,_FSAData!$D:$D,""), "")</f>
        <v/>
      </c>
      <c r="D4454" t="str">
        <f t="shared" ca="1" si="138"/>
        <v/>
      </c>
      <c r="F4454" t="str" cm="1">
        <f t="array" aca="1" ref="F4454" ca="1">TRIM(UPPER(LEFT(INDIRECT("'Postal Code-FSA Input'!"&amp;CELL("address",B4461)), 3)))</f>
        <v/>
      </c>
      <c r="G4454" t="str" cm="1">
        <f t="array" aca="1" ref="G4454" ca="1">IF(INDIRECT(CELL("address",F4454))&lt;&gt;"", _xlfn.XLOOKUP(INDIRECT(CELL("address",F4454)),_FSAData!$B:$B,_FSAData!$C:$C, ""),"")</f>
        <v/>
      </c>
      <c r="H4454" t="str" cm="1">
        <f t="array" aca="1" ref="H4454" ca="1">IF(INDIRECT(CELL("address",F4454))&lt;&gt;"", _xlfn.XLOOKUP(LEFT(INDIRECT(CELL("address",F4454)), 3),_FSAData!$B:$B,_FSAData!$D:$D,""), "")</f>
        <v/>
      </c>
      <c r="I4454" t="str">
        <f t="shared" ca="1" si="139"/>
        <v/>
      </c>
    </row>
    <row r="4455" spans="1:9" x14ac:dyDescent="0.3">
      <c r="A4455" t="str" cm="1">
        <f t="array" aca="1" ref="A4455" ca="1">TRIM(UPPER(LEFT(INDIRECT("'Postal Code-FSA Input'!"&amp;CELL("address",A4462)), 3)))</f>
        <v/>
      </c>
      <c r="B4455" t="str" cm="1">
        <f t="array" aca="1" ref="B4455" ca="1">IF(INDIRECT(CELL("address",A4455))&lt;&gt;"", _xlfn.XLOOKUP(INDIRECT(CELL("address",A4455)),_FSAData!$B:$B,_FSAData!$C:$C, ""),"")</f>
        <v/>
      </c>
      <c r="C4455" t="str" cm="1">
        <f t="array" aca="1" ref="C4455" ca="1">IF(INDIRECT(CELL("address",A4455))&lt;&gt;"", _xlfn.XLOOKUP(LEFT(INDIRECT(CELL("address",A4455)), 3),_FSAData!$B:$B,_FSAData!$D:$D,""), "")</f>
        <v/>
      </c>
      <c r="D4455" t="str">
        <f t="shared" ca="1" si="138"/>
        <v/>
      </c>
      <c r="F4455" t="str" cm="1">
        <f t="array" aca="1" ref="F4455" ca="1">TRIM(UPPER(LEFT(INDIRECT("'Postal Code-FSA Input'!"&amp;CELL("address",B4462)), 3)))</f>
        <v/>
      </c>
      <c r="G4455" t="str" cm="1">
        <f t="array" aca="1" ref="G4455" ca="1">IF(INDIRECT(CELL("address",F4455))&lt;&gt;"", _xlfn.XLOOKUP(INDIRECT(CELL("address",F4455)),_FSAData!$B:$B,_FSAData!$C:$C, ""),"")</f>
        <v/>
      </c>
      <c r="H4455" t="str" cm="1">
        <f t="array" aca="1" ref="H4455" ca="1">IF(INDIRECT(CELL("address",F4455))&lt;&gt;"", _xlfn.XLOOKUP(LEFT(INDIRECT(CELL("address",F4455)), 3),_FSAData!$B:$B,_FSAData!$D:$D,""), "")</f>
        <v/>
      </c>
      <c r="I4455" t="str">
        <f t="shared" ca="1" si="139"/>
        <v/>
      </c>
    </row>
    <row r="4456" spans="1:9" x14ac:dyDescent="0.3">
      <c r="A4456" t="str" cm="1">
        <f t="array" aca="1" ref="A4456" ca="1">TRIM(UPPER(LEFT(INDIRECT("'Postal Code-FSA Input'!"&amp;CELL("address",A4463)), 3)))</f>
        <v/>
      </c>
      <c r="B4456" t="str" cm="1">
        <f t="array" aca="1" ref="B4456" ca="1">IF(INDIRECT(CELL("address",A4456))&lt;&gt;"", _xlfn.XLOOKUP(INDIRECT(CELL("address",A4456)),_FSAData!$B:$B,_FSAData!$C:$C, ""),"")</f>
        <v/>
      </c>
      <c r="C4456" t="str" cm="1">
        <f t="array" aca="1" ref="C4456" ca="1">IF(INDIRECT(CELL("address",A4456))&lt;&gt;"", _xlfn.XLOOKUP(LEFT(INDIRECT(CELL("address",A4456)), 3),_FSAData!$B:$B,_FSAData!$D:$D,""), "")</f>
        <v/>
      </c>
      <c r="D4456" t="str">
        <f t="shared" ca="1" si="138"/>
        <v/>
      </c>
      <c r="F4456" t="str" cm="1">
        <f t="array" aca="1" ref="F4456" ca="1">TRIM(UPPER(LEFT(INDIRECT("'Postal Code-FSA Input'!"&amp;CELL("address",B4463)), 3)))</f>
        <v/>
      </c>
      <c r="G4456" t="str" cm="1">
        <f t="array" aca="1" ref="G4456" ca="1">IF(INDIRECT(CELL("address",F4456))&lt;&gt;"", _xlfn.XLOOKUP(INDIRECT(CELL("address",F4456)),_FSAData!$B:$B,_FSAData!$C:$C, ""),"")</f>
        <v/>
      </c>
      <c r="H4456" t="str" cm="1">
        <f t="array" aca="1" ref="H4456" ca="1">IF(INDIRECT(CELL("address",F4456))&lt;&gt;"", _xlfn.XLOOKUP(LEFT(INDIRECT(CELL("address",F4456)), 3),_FSAData!$B:$B,_FSAData!$D:$D,""), "")</f>
        <v/>
      </c>
      <c r="I4456" t="str">
        <f t="shared" ca="1" si="139"/>
        <v/>
      </c>
    </row>
    <row r="4457" spans="1:9" x14ac:dyDescent="0.3">
      <c r="A4457" t="str" cm="1">
        <f t="array" aca="1" ref="A4457" ca="1">TRIM(UPPER(LEFT(INDIRECT("'Postal Code-FSA Input'!"&amp;CELL("address",A4464)), 3)))</f>
        <v/>
      </c>
      <c r="B4457" t="str" cm="1">
        <f t="array" aca="1" ref="B4457" ca="1">IF(INDIRECT(CELL("address",A4457))&lt;&gt;"", _xlfn.XLOOKUP(INDIRECT(CELL("address",A4457)),_FSAData!$B:$B,_FSAData!$C:$C, ""),"")</f>
        <v/>
      </c>
      <c r="C4457" t="str" cm="1">
        <f t="array" aca="1" ref="C4457" ca="1">IF(INDIRECT(CELL("address",A4457))&lt;&gt;"", _xlfn.XLOOKUP(LEFT(INDIRECT(CELL("address",A4457)), 3),_FSAData!$B:$B,_FSAData!$D:$D,""), "")</f>
        <v/>
      </c>
      <c r="D4457" t="str">
        <f t="shared" ca="1" si="138"/>
        <v/>
      </c>
      <c r="F4457" t="str" cm="1">
        <f t="array" aca="1" ref="F4457" ca="1">TRIM(UPPER(LEFT(INDIRECT("'Postal Code-FSA Input'!"&amp;CELL("address",B4464)), 3)))</f>
        <v/>
      </c>
      <c r="G4457" t="str" cm="1">
        <f t="array" aca="1" ref="G4457" ca="1">IF(INDIRECT(CELL("address",F4457))&lt;&gt;"", _xlfn.XLOOKUP(INDIRECT(CELL("address",F4457)),_FSAData!$B:$B,_FSAData!$C:$C, ""),"")</f>
        <v/>
      </c>
      <c r="H4457" t="str" cm="1">
        <f t="array" aca="1" ref="H4457" ca="1">IF(INDIRECT(CELL("address",F4457))&lt;&gt;"", _xlfn.XLOOKUP(LEFT(INDIRECT(CELL("address",F4457)), 3),_FSAData!$B:$B,_FSAData!$D:$D,""), "")</f>
        <v/>
      </c>
      <c r="I4457" t="str">
        <f t="shared" ca="1" si="139"/>
        <v/>
      </c>
    </row>
    <row r="4458" spans="1:9" x14ac:dyDescent="0.3">
      <c r="A4458" t="str" cm="1">
        <f t="array" aca="1" ref="A4458" ca="1">TRIM(UPPER(LEFT(INDIRECT("'Postal Code-FSA Input'!"&amp;CELL("address",A4465)), 3)))</f>
        <v/>
      </c>
      <c r="B4458" t="str" cm="1">
        <f t="array" aca="1" ref="B4458" ca="1">IF(INDIRECT(CELL("address",A4458))&lt;&gt;"", _xlfn.XLOOKUP(INDIRECT(CELL("address",A4458)),_FSAData!$B:$B,_FSAData!$C:$C, ""),"")</f>
        <v/>
      </c>
      <c r="C4458" t="str" cm="1">
        <f t="array" aca="1" ref="C4458" ca="1">IF(INDIRECT(CELL("address",A4458))&lt;&gt;"", _xlfn.XLOOKUP(LEFT(INDIRECT(CELL("address",A4458)), 3),_FSAData!$B:$B,_FSAData!$D:$D,""), "")</f>
        <v/>
      </c>
      <c r="D4458" t="str">
        <f t="shared" ca="1" si="138"/>
        <v/>
      </c>
      <c r="F4458" t="str" cm="1">
        <f t="array" aca="1" ref="F4458" ca="1">TRIM(UPPER(LEFT(INDIRECT("'Postal Code-FSA Input'!"&amp;CELL("address",B4465)), 3)))</f>
        <v/>
      </c>
      <c r="G4458" t="str" cm="1">
        <f t="array" aca="1" ref="G4458" ca="1">IF(INDIRECT(CELL("address",F4458))&lt;&gt;"", _xlfn.XLOOKUP(INDIRECT(CELL("address",F4458)),_FSAData!$B:$B,_FSAData!$C:$C, ""),"")</f>
        <v/>
      </c>
      <c r="H4458" t="str" cm="1">
        <f t="array" aca="1" ref="H4458" ca="1">IF(INDIRECT(CELL("address",F4458))&lt;&gt;"", _xlfn.XLOOKUP(LEFT(INDIRECT(CELL("address",F4458)), 3),_FSAData!$B:$B,_FSAData!$D:$D,""), "")</f>
        <v/>
      </c>
      <c r="I4458" t="str">
        <f t="shared" ca="1" si="139"/>
        <v/>
      </c>
    </row>
    <row r="4459" spans="1:9" x14ac:dyDescent="0.3">
      <c r="A4459" t="str" cm="1">
        <f t="array" aca="1" ref="A4459" ca="1">TRIM(UPPER(LEFT(INDIRECT("'Postal Code-FSA Input'!"&amp;CELL("address",A4466)), 3)))</f>
        <v/>
      </c>
      <c r="B4459" t="str" cm="1">
        <f t="array" aca="1" ref="B4459" ca="1">IF(INDIRECT(CELL("address",A4459))&lt;&gt;"", _xlfn.XLOOKUP(INDIRECT(CELL("address",A4459)),_FSAData!$B:$B,_FSAData!$C:$C, ""),"")</f>
        <v/>
      </c>
      <c r="C4459" t="str" cm="1">
        <f t="array" aca="1" ref="C4459" ca="1">IF(INDIRECT(CELL("address",A4459))&lt;&gt;"", _xlfn.XLOOKUP(LEFT(INDIRECT(CELL("address",A4459)), 3),_FSAData!$B:$B,_FSAData!$D:$D,""), "")</f>
        <v/>
      </c>
      <c r="D4459" t="str">
        <f t="shared" ca="1" si="138"/>
        <v/>
      </c>
      <c r="F4459" t="str" cm="1">
        <f t="array" aca="1" ref="F4459" ca="1">TRIM(UPPER(LEFT(INDIRECT("'Postal Code-FSA Input'!"&amp;CELL("address",B4466)), 3)))</f>
        <v/>
      </c>
      <c r="G4459" t="str" cm="1">
        <f t="array" aca="1" ref="G4459" ca="1">IF(INDIRECT(CELL("address",F4459))&lt;&gt;"", _xlfn.XLOOKUP(INDIRECT(CELL("address",F4459)),_FSAData!$B:$B,_FSAData!$C:$C, ""),"")</f>
        <v/>
      </c>
      <c r="H4459" t="str" cm="1">
        <f t="array" aca="1" ref="H4459" ca="1">IF(INDIRECT(CELL("address",F4459))&lt;&gt;"", _xlfn.XLOOKUP(LEFT(INDIRECT(CELL("address",F4459)), 3),_FSAData!$B:$B,_FSAData!$D:$D,""), "")</f>
        <v/>
      </c>
      <c r="I4459" t="str">
        <f t="shared" ca="1" si="139"/>
        <v/>
      </c>
    </row>
    <row r="4460" spans="1:9" x14ac:dyDescent="0.3">
      <c r="A4460" t="str" cm="1">
        <f t="array" aca="1" ref="A4460" ca="1">TRIM(UPPER(LEFT(INDIRECT("'Postal Code-FSA Input'!"&amp;CELL("address",A4467)), 3)))</f>
        <v/>
      </c>
      <c r="B4460" t="str" cm="1">
        <f t="array" aca="1" ref="B4460" ca="1">IF(INDIRECT(CELL("address",A4460))&lt;&gt;"", _xlfn.XLOOKUP(INDIRECT(CELL("address",A4460)),_FSAData!$B:$B,_FSAData!$C:$C, ""),"")</f>
        <v/>
      </c>
      <c r="C4460" t="str" cm="1">
        <f t="array" aca="1" ref="C4460" ca="1">IF(INDIRECT(CELL("address",A4460))&lt;&gt;"", _xlfn.XLOOKUP(LEFT(INDIRECT(CELL("address",A4460)), 3),_FSAData!$B:$B,_FSAData!$D:$D,""), "")</f>
        <v/>
      </c>
      <c r="D4460" t="str">
        <f t="shared" ca="1" si="138"/>
        <v/>
      </c>
      <c r="F4460" t="str" cm="1">
        <f t="array" aca="1" ref="F4460" ca="1">TRIM(UPPER(LEFT(INDIRECT("'Postal Code-FSA Input'!"&amp;CELL("address",B4467)), 3)))</f>
        <v/>
      </c>
      <c r="G4460" t="str" cm="1">
        <f t="array" aca="1" ref="G4460" ca="1">IF(INDIRECT(CELL("address",F4460))&lt;&gt;"", _xlfn.XLOOKUP(INDIRECT(CELL("address",F4460)),_FSAData!$B:$B,_FSAData!$C:$C, ""),"")</f>
        <v/>
      </c>
      <c r="H4460" t="str" cm="1">
        <f t="array" aca="1" ref="H4460" ca="1">IF(INDIRECT(CELL("address",F4460))&lt;&gt;"", _xlfn.XLOOKUP(LEFT(INDIRECT(CELL("address",F4460)), 3),_FSAData!$B:$B,_FSAData!$D:$D,""), "")</f>
        <v/>
      </c>
      <c r="I4460" t="str">
        <f t="shared" ca="1" si="139"/>
        <v/>
      </c>
    </row>
    <row r="4461" spans="1:9" x14ac:dyDescent="0.3">
      <c r="A4461" t="str" cm="1">
        <f t="array" aca="1" ref="A4461" ca="1">TRIM(UPPER(LEFT(INDIRECT("'Postal Code-FSA Input'!"&amp;CELL("address",A4468)), 3)))</f>
        <v/>
      </c>
      <c r="B4461" t="str" cm="1">
        <f t="array" aca="1" ref="B4461" ca="1">IF(INDIRECT(CELL("address",A4461))&lt;&gt;"", _xlfn.XLOOKUP(INDIRECT(CELL("address",A4461)),_FSAData!$B:$B,_FSAData!$C:$C, ""),"")</f>
        <v/>
      </c>
      <c r="C4461" t="str" cm="1">
        <f t="array" aca="1" ref="C4461" ca="1">IF(INDIRECT(CELL("address",A4461))&lt;&gt;"", _xlfn.XLOOKUP(LEFT(INDIRECT(CELL("address",A4461)), 3),_FSAData!$B:$B,_FSAData!$D:$D,""), "")</f>
        <v/>
      </c>
      <c r="D4461" t="str">
        <f t="shared" ca="1" si="138"/>
        <v/>
      </c>
      <c r="F4461" t="str" cm="1">
        <f t="array" aca="1" ref="F4461" ca="1">TRIM(UPPER(LEFT(INDIRECT("'Postal Code-FSA Input'!"&amp;CELL("address",B4468)), 3)))</f>
        <v/>
      </c>
      <c r="G4461" t="str" cm="1">
        <f t="array" aca="1" ref="G4461" ca="1">IF(INDIRECT(CELL("address",F4461))&lt;&gt;"", _xlfn.XLOOKUP(INDIRECT(CELL("address",F4461)),_FSAData!$B:$B,_FSAData!$C:$C, ""),"")</f>
        <v/>
      </c>
      <c r="H4461" t="str" cm="1">
        <f t="array" aca="1" ref="H4461" ca="1">IF(INDIRECT(CELL("address",F4461))&lt;&gt;"", _xlfn.XLOOKUP(LEFT(INDIRECT(CELL("address",F4461)), 3),_FSAData!$B:$B,_FSAData!$D:$D,""), "")</f>
        <v/>
      </c>
      <c r="I4461" t="str">
        <f t="shared" ca="1" si="139"/>
        <v/>
      </c>
    </row>
    <row r="4462" spans="1:9" x14ac:dyDescent="0.3">
      <c r="A4462" t="str" cm="1">
        <f t="array" aca="1" ref="A4462" ca="1">TRIM(UPPER(LEFT(INDIRECT("'Postal Code-FSA Input'!"&amp;CELL("address",A4469)), 3)))</f>
        <v/>
      </c>
      <c r="B4462" t="str" cm="1">
        <f t="array" aca="1" ref="B4462" ca="1">IF(INDIRECT(CELL("address",A4462))&lt;&gt;"", _xlfn.XLOOKUP(INDIRECT(CELL("address",A4462)),_FSAData!$B:$B,_FSAData!$C:$C, ""),"")</f>
        <v/>
      </c>
      <c r="C4462" t="str" cm="1">
        <f t="array" aca="1" ref="C4462" ca="1">IF(INDIRECT(CELL("address",A4462))&lt;&gt;"", _xlfn.XLOOKUP(LEFT(INDIRECT(CELL("address",A4462)), 3),_FSAData!$B:$B,_FSAData!$D:$D,""), "")</f>
        <v/>
      </c>
      <c r="D4462" t="str">
        <f t="shared" ca="1" si="138"/>
        <v/>
      </c>
      <c r="F4462" t="str" cm="1">
        <f t="array" aca="1" ref="F4462" ca="1">TRIM(UPPER(LEFT(INDIRECT("'Postal Code-FSA Input'!"&amp;CELL("address",B4469)), 3)))</f>
        <v/>
      </c>
      <c r="G4462" t="str" cm="1">
        <f t="array" aca="1" ref="G4462" ca="1">IF(INDIRECT(CELL("address",F4462))&lt;&gt;"", _xlfn.XLOOKUP(INDIRECT(CELL("address",F4462)),_FSAData!$B:$B,_FSAData!$C:$C, ""),"")</f>
        <v/>
      </c>
      <c r="H4462" t="str" cm="1">
        <f t="array" aca="1" ref="H4462" ca="1">IF(INDIRECT(CELL("address",F4462))&lt;&gt;"", _xlfn.XLOOKUP(LEFT(INDIRECT(CELL("address",F4462)), 3),_FSAData!$B:$B,_FSAData!$D:$D,""), "")</f>
        <v/>
      </c>
      <c r="I4462" t="str">
        <f t="shared" ca="1" si="139"/>
        <v/>
      </c>
    </row>
    <row r="4463" spans="1:9" x14ac:dyDescent="0.3">
      <c r="A4463" t="str" cm="1">
        <f t="array" aca="1" ref="A4463" ca="1">TRIM(UPPER(LEFT(INDIRECT("'Postal Code-FSA Input'!"&amp;CELL("address",A4470)), 3)))</f>
        <v/>
      </c>
      <c r="B4463" t="str" cm="1">
        <f t="array" aca="1" ref="B4463" ca="1">IF(INDIRECT(CELL("address",A4463))&lt;&gt;"", _xlfn.XLOOKUP(INDIRECT(CELL("address",A4463)),_FSAData!$B:$B,_FSAData!$C:$C, ""),"")</f>
        <v/>
      </c>
      <c r="C4463" t="str" cm="1">
        <f t="array" aca="1" ref="C4463" ca="1">IF(INDIRECT(CELL("address",A4463))&lt;&gt;"", _xlfn.XLOOKUP(LEFT(INDIRECT(CELL("address",A4463)), 3),_FSAData!$B:$B,_FSAData!$D:$D,""), "")</f>
        <v/>
      </c>
      <c r="D4463" t="str">
        <f t="shared" ca="1" si="138"/>
        <v/>
      </c>
      <c r="F4463" t="str" cm="1">
        <f t="array" aca="1" ref="F4463" ca="1">TRIM(UPPER(LEFT(INDIRECT("'Postal Code-FSA Input'!"&amp;CELL("address",B4470)), 3)))</f>
        <v/>
      </c>
      <c r="G4463" t="str" cm="1">
        <f t="array" aca="1" ref="G4463" ca="1">IF(INDIRECT(CELL("address",F4463))&lt;&gt;"", _xlfn.XLOOKUP(INDIRECT(CELL("address",F4463)),_FSAData!$B:$B,_FSAData!$C:$C, ""),"")</f>
        <v/>
      </c>
      <c r="H4463" t="str" cm="1">
        <f t="array" aca="1" ref="H4463" ca="1">IF(INDIRECT(CELL("address",F4463))&lt;&gt;"", _xlfn.XLOOKUP(LEFT(INDIRECT(CELL("address",F4463)), 3),_FSAData!$B:$B,_FSAData!$D:$D,""), "")</f>
        <v/>
      </c>
      <c r="I4463" t="str">
        <f t="shared" ca="1" si="139"/>
        <v/>
      </c>
    </row>
    <row r="4464" spans="1:9" x14ac:dyDescent="0.3">
      <c r="A4464" t="str" cm="1">
        <f t="array" aca="1" ref="A4464" ca="1">TRIM(UPPER(LEFT(INDIRECT("'Postal Code-FSA Input'!"&amp;CELL("address",A4471)), 3)))</f>
        <v/>
      </c>
      <c r="B4464" t="str" cm="1">
        <f t="array" aca="1" ref="B4464" ca="1">IF(INDIRECT(CELL("address",A4464))&lt;&gt;"", _xlfn.XLOOKUP(INDIRECT(CELL("address",A4464)),_FSAData!$B:$B,_FSAData!$C:$C, ""),"")</f>
        <v/>
      </c>
      <c r="C4464" t="str" cm="1">
        <f t="array" aca="1" ref="C4464" ca="1">IF(INDIRECT(CELL("address",A4464))&lt;&gt;"", _xlfn.XLOOKUP(LEFT(INDIRECT(CELL("address",A4464)), 3),_FSAData!$B:$B,_FSAData!$D:$D,""), "")</f>
        <v/>
      </c>
      <c r="D4464" t="str">
        <f t="shared" ca="1" si="138"/>
        <v/>
      </c>
      <c r="F4464" t="str" cm="1">
        <f t="array" aca="1" ref="F4464" ca="1">TRIM(UPPER(LEFT(INDIRECT("'Postal Code-FSA Input'!"&amp;CELL("address",B4471)), 3)))</f>
        <v/>
      </c>
      <c r="G4464" t="str" cm="1">
        <f t="array" aca="1" ref="G4464" ca="1">IF(INDIRECT(CELL("address",F4464))&lt;&gt;"", _xlfn.XLOOKUP(INDIRECT(CELL("address",F4464)),_FSAData!$B:$B,_FSAData!$C:$C, ""),"")</f>
        <v/>
      </c>
      <c r="H4464" t="str" cm="1">
        <f t="array" aca="1" ref="H4464" ca="1">IF(INDIRECT(CELL("address",F4464))&lt;&gt;"", _xlfn.XLOOKUP(LEFT(INDIRECT(CELL("address",F4464)), 3),_FSAData!$B:$B,_FSAData!$D:$D,""), "")</f>
        <v/>
      </c>
      <c r="I4464" t="str">
        <f t="shared" ca="1" si="139"/>
        <v/>
      </c>
    </row>
    <row r="4465" spans="1:9" x14ac:dyDescent="0.3">
      <c r="A4465" t="str" cm="1">
        <f t="array" aca="1" ref="A4465" ca="1">TRIM(UPPER(LEFT(INDIRECT("'Postal Code-FSA Input'!"&amp;CELL("address",A4472)), 3)))</f>
        <v/>
      </c>
      <c r="B4465" t="str" cm="1">
        <f t="array" aca="1" ref="B4465" ca="1">IF(INDIRECT(CELL("address",A4465))&lt;&gt;"", _xlfn.XLOOKUP(INDIRECT(CELL("address",A4465)),_FSAData!$B:$B,_FSAData!$C:$C, ""),"")</f>
        <v/>
      </c>
      <c r="C4465" t="str" cm="1">
        <f t="array" aca="1" ref="C4465" ca="1">IF(INDIRECT(CELL("address",A4465))&lt;&gt;"", _xlfn.XLOOKUP(LEFT(INDIRECT(CELL("address",A4465)), 3),_FSAData!$B:$B,_FSAData!$D:$D,""), "")</f>
        <v/>
      </c>
      <c r="D4465" t="str">
        <f t="shared" ca="1" si="138"/>
        <v/>
      </c>
      <c r="F4465" t="str" cm="1">
        <f t="array" aca="1" ref="F4465" ca="1">TRIM(UPPER(LEFT(INDIRECT("'Postal Code-FSA Input'!"&amp;CELL("address",B4472)), 3)))</f>
        <v/>
      </c>
      <c r="G4465" t="str" cm="1">
        <f t="array" aca="1" ref="G4465" ca="1">IF(INDIRECT(CELL("address",F4465))&lt;&gt;"", _xlfn.XLOOKUP(INDIRECT(CELL("address",F4465)),_FSAData!$B:$B,_FSAData!$C:$C, ""),"")</f>
        <v/>
      </c>
      <c r="H4465" t="str" cm="1">
        <f t="array" aca="1" ref="H4465" ca="1">IF(INDIRECT(CELL("address",F4465))&lt;&gt;"", _xlfn.XLOOKUP(LEFT(INDIRECT(CELL("address",F4465)), 3),_FSAData!$B:$B,_FSAData!$D:$D,""), "")</f>
        <v/>
      </c>
      <c r="I4465" t="str">
        <f t="shared" ca="1" si="139"/>
        <v/>
      </c>
    </row>
    <row r="4466" spans="1:9" x14ac:dyDescent="0.3">
      <c r="A4466" t="str" cm="1">
        <f t="array" aca="1" ref="A4466" ca="1">TRIM(UPPER(LEFT(INDIRECT("'Postal Code-FSA Input'!"&amp;CELL("address",A4473)), 3)))</f>
        <v/>
      </c>
      <c r="B4466" t="str" cm="1">
        <f t="array" aca="1" ref="B4466" ca="1">IF(INDIRECT(CELL("address",A4466))&lt;&gt;"", _xlfn.XLOOKUP(INDIRECT(CELL("address",A4466)),_FSAData!$B:$B,_FSAData!$C:$C, ""),"")</f>
        <v/>
      </c>
      <c r="C4466" t="str" cm="1">
        <f t="array" aca="1" ref="C4466" ca="1">IF(INDIRECT(CELL("address",A4466))&lt;&gt;"", _xlfn.XLOOKUP(LEFT(INDIRECT(CELL("address",A4466)), 3),_FSAData!$B:$B,_FSAData!$D:$D,""), "")</f>
        <v/>
      </c>
      <c r="D4466" t="str">
        <f t="shared" ca="1" si="138"/>
        <v/>
      </c>
      <c r="F4466" t="str" cm="1">
        <f t="array" aca="1" ref="F4466" ca="1">TRIM(UPPER(LEFT(INDIRECT("'Postal Code-FSA Input'!"&amp;CELL("address",B4473)), 3)))</f>
        <v/>
      </c>
      <c r="G4466" t="str" cm="1">
        <f t="array" aca="1" ref="G4466" ca="1">IF(INDIRECT(CELL("address",F4466))&lt;&gt;"", _xlfn.XLOOKUP(INDIRECT(CELL("address",F4466)),_FSAData!$B:$B,_FSAData!$C:$C, ""),"")</f>
        <v/>
      </c>
      <c r="H4466" t="str" cm="1">
        <f t="array" aca="1" ref="H4466" ca="1">IF(INDIRECT(CELL("address",F4466))&lt;&gt;"", _xlfn.XLOOKUP(LEFT(INDIRECT(CELL("address",F4466)), 3),_FSAData!$B:$B,_FSAData!$D:$D,""), "")</f>
        <v/>
      </c>
      <c r="I4466" t="str">
        <f t="shared" ca="1" si="139"/>
        <v/>
      </c>
    </row>
    <row r="4467" spans="1:9" x14ac:dyDescent="0.3">
      <c r="A4467" t="str" cm="1">
        <f t="array" aca="1" ref="A4467" ca="1">TRIM(UPPER(LEFT(INDIRECT("'Postal Code-FSA Input'!"&amp;CELL("address",A4474)), 3)))</f>
        <v/>
      </c>
      <c r="B4467" t="str" cm="1">
        <f t="array" aca="1" ref="B4467" ca="1">IF(INDIRECT(CELL("address",A4467))&lt;&gt;"", _xlfn.XLOOKUP(INDIRECT(CELL("address",A4467)),_FSAData!$B:$B,_FSAData!$C:$C, ""),"")</f>
        <v/>
      </c>
      <c r="C4467" t="str" cm="1">
        <f t="array" aca="1" ref="C4467" ca="1">IF(INDIRECT(CELL("address",A4467))&lt;&gt;"", _xlfn.XLOOKUP(LEFT(INDIRECT(CELL("address",A4467)), 3),_FSAData!$B:$B,_FSAData!$D:$D,""), "")</f>
        <v/>
      </c>
      <c r="D4467" t="str">
        <f t="shared" ca="1" si="138"/>
        <v/>
      </c>
      <c r="F4467" t="str" cm="1">
        <f t="array" aca="1" ref="F4467" ca="1">TRIM(UPPER(LEFT(INDIRECT("'Postal Code-FSA Input'!"&amp;CELL("address",B4474)), 3)))</f>
        <v/>
      </c>
      <c r="G4467" t="str" cm="1">
        <f t="array" aca="1" ref="G4467" ca="1">IF(INDIRECT(CELL("address",F4467))&lt;&gt;"", _xlfn.XLOOKUP(INDIRECT(CELL("address",F4467)),_FSAData!$B:$B,_FSAData!$C:$C, ""),"")</f>
        <v/>
      </c>
      <c r="H4467" t="str" cm="1">
        <f t="array" aca="1" ref="H4467" ca="1">IF(INDIRECT(CELL("address",F4467))&lt;&gt;"", _xlfn.XLOOKUP(LEFT(INDIRECT(CELL("address",F4467)), 3),_FSAData!$B:$B,_FSAData!$D:$D,""), "")</f>
        <v/>
      </c>
      <c r="I4467" t="str">
        <f t="shared" ca="1" si="139"/>
        <v/>
      </c>
    </row>
    <row r="4468" spans="1:9" x14ac:dyDescent="0.3">
      <c r="A4468" t="str" cm="1">
        <f t="array" aca="1" ref="A4468" ca="1">TRIM(UPPER(LEFT(INDIRECT("'Postal Code-FSA Input'!"&amp;CELL("address",A4475)), 3)))</f>
        <v/>
      </c>
      <c r="B4468" t="str" cm="1">
        <f t="array" aca="1" ref="B4468" ca="1">IF(INDIRECT(CELL("address",A4468))&lt;&gt;"", _xlfn.XLOOKUP(INDIRECT(CELL("address",A4468)),_FSAData!$B:$B,_FSAData!$C:$C, ""),"")</f>
        <v/>
      </c>
      <c r="C4468" t="str" cm="1">
        <f t="array" aca="1" ref="C4468" ca="1">IF(INDIRECT(CELL("address",A4468))&lt;&gt;"", _xlfn.XLOOKUP(LEFT(INDIRECT(CELL("address",A4468)), 3),_FSAData!$B:$B,_FSAData!$D:$D,""), "")</f>
        <v/>
      </c>
      <c r="D4468" t="str">
        <f t="shared" ca="1" si="138"/>
        <v/>
      </c>
      <c r="F4468" t="str" cm="1">
        <f t="array" aca="1" ref="F4468" ca="1">TRIM(UPPER(LEFT(INDIRECT("'Postal Code-FSA Input'!"&amp;CELL("address",B4475)), 3)))</f>
        <v/>
      </c>
      <c r="G4468" t="str" cm="1">
        <f t="array" aca="1" ref="G4468" ca="1">IF(INDIRECT(CELL("address",F4468))&lt;&gt;"", _xlfn.XLOOKUP(INDIRECT(CELL("address",F4468)),_FSAData!$B:$B,_FSAData!$C:$C, ""),"")</f>
        <v/>
      </c>
      <c r="H4468" t="str" cm="1">
        <f t="array" aca="1" ref="H4468" ca="1">IF(INDIRECT(CELL("address",F4468))&lt;&gt;"", _xlfn.XLOOKUP(LEFT(INDIRECT(CELL("address",F4468)), 3),_FSAData!$B:$B,_FSAData!$D:$D,""), "")</f>
        <v/>
      </c>
      <c r="I4468" t="str">
        <f t="shared" ca="1" si="139"/>
        <v/>
      </c>
    </row>
    <row r="4469" spans="1:9" x14ac:dyDescent="0.3">
      <c r="A4469" t="str" cm="1">
        <f t="array" aca="1" ref="A4469" ca="1">TRIM(UPPER(LEFT(INDIRECT("'Postal Code-FSA Input'!"&amp;CELL("address",A4476)), 3)))</f>
        <v/>
      </c>
      <c r="B4469" t="str" cm="1">
        <f t="array" aca="1" ref="B4469" ca="1">IF(INDIRECT(CELL("address",A4469))&lt;&gt;"", _xlfn.XLOOKUP(INDIRECT(CELL("address",A4469)),_FSAData!$B:$B,_FSAData!$C:$C, ""),"")</f>
        <v/>
      </c>
      <c r="C4469" t="str" cm="1">
        <f t="array" aca="1" ref="C4469" ca="1">IF(INDIRECT(CELL("address",A4469))&lt;&gt;"", _xlfn.XLOOKUP(LEFT(INDIRECT(CELL("address",A4469)), 3),_FSAData!$B:$B,_FSAData!$D:$D,""), "")</f>
        <v/>
      </c>
      <c r="D4469" t="str">
        <f t="shared" ca="1" si="138"/>
        <v/>
      </c>
      <c r="F4469" t="str" cm="1">
        <f t="array" aca="1" ref="F4469" ca="1">TRIM(UPPER(LEFT(INDIRECT("'Postal Code-FSA Input'!"&amp;CELL("address",B4476)), 3)))</f>
        <v/>
      </c>
      <c r="G4469" t="str" cm="1">
        <f t="array" aca="1" ref="G4469" ca="1">IF(INDIRECT(CELL("address",F4469))&lt;&gt;"", _xlfn.XLOOKUP(INDIRECT(CELL("address",F4469)),_FSAData!$B:$B,_FSAData!$C:$C, ""),"")</f>
        <v/>
      </c>
      <c r="H4469" t="str" cm="1">
        <f t="array" aca="1" ref="H4469" ca="1">IF(INDIRECT(CELL("address",F4469))&lt;&gt;"", _xlfn.XLOOKUP(LEFT(INDIRECT(CELL("address",F4469)), 3),_FSAData!$B:$B,_FSAData!$D:$D,""), "")</f>
        <v/>
      </c>
      <c r="I4469" t="str">
        <f t="shared" ca="1" si="139"/>
        <v/>
      </c>
    </row>
    <row r="4470" spans="1:9" x14ac:dyDescent="0.3">
      <c r="A4470" t="str" cm="1">
        <f t="array" aca="1" ref="A4470" ca="1">TRIM(UPPER(LEFT(INDIRECT("'Postal Code-FSA Input'!"&amp;CELL("address",A4477)), 3)))</f>
        <v/>
      </c>
      <c r="B4470" t="str" cm="1">
        <f t="array" aca="1" ref="B4470" ca="1">IF(INDIRECT(CELL("address",A4470))&lt;&gt;"", _xlfn.XLOOKUP(INDIRECT(CELL("address",A4470)),_FSAData!$B:$B,_FSAData!$C:$C, ""),"")</f>
        <v/>
      </c>
      <c r="C4470" t="str" cm="1">
        <f t="array" aca="1" ref="C4470" ca="1">IF(INDIRECT(CELL("address",A4470))&lt;&gt;"", _xlfn.XLOOKUP(LEFT(INDIRECT(CELL("address",A4470)), 3),_FSAData!$B:$B,_FSAData!$D:$D,""), "")</f>
        <v/>
      </c>
      <c r="D4470" t="str">
        <f t="shared" ca="1" si="138"/>
        <v/>
      </c>
      <c r="F4470" t="str" cm="1">
        <f t="array" aca="1" ref="F4470" ca="1">TRIM(UPPER(LEFT(INDIRECT("'Postal Code-FSA Input'!"&amp;CELL("address",B4477)), 3)))</f>
        <v/>
      </c>
      <c r="G4470" t="str" cm="1">
        <f t="array" aca="1" ref="G4470" ca="1">IF(INDIRECT(CELL("address",F4470))&lt;&gt;"", _xlfn.XLOOKUP(INDIRECT(CELL("address",F4470)),_FSAData!$B:$B,_FSAData!$C:$C, ""),"")</f>
        <v/>
      </c>
      <c r="H4470" t="str" cm="1">
        <f t="array" aca="1" ref="H4470" ca="1">IF(INDIRECT(CELL("address",F4470))&lt;&gt;"", _xlfn.XLOOKUP(LEFT(INDIRECT(CELL("address",F4470)), 3),_FSAData!$B:$B,_FSAData!$D:$D,""), "")</f>
        <v/>
      </c>
      <c r="I4470" t="str">
        <f t="shared" ca="1" si="139"/>
        <v/>
      </c>
    </row>
    <row r="4471" spans="1:9" x14ac:dyDescent="0.3">
      <c r="A4471" t="str" cm="1">
        <f t="array" aca="1" ref="A4471" ca="1">TRIM(UPPER(LEFT(INDIRECT("'Postal Code-FSA Input'!"&amp;CELL("address",A4478)), 3)))</f>
        <v/>
      </c>
      <c r="B4471" t="str" cm="1">
        <f t="array" aca="1" ref="B4471" ca="1">IF(INDIRECT(CELL("address",A4471))&lt;&gt;"", _xlfn.XLOOKUP(INDIRECT(CELL("address",A4471)),_FSAData!$B:$B,_FSAData!$C:$C, ""),"")</f>
        <v/>
      </c>
      <c r="C4471" t="str" cm="1">
        <f t="array" aca="1" ref="C4471" ca="1">IF(INDIRECT(CELL("address",A4471))&lt;&gt;"", _xlfn.XLOOKUP(LEFT(INDIRECT(CELL("address",A4471)), 3),_FSAData!$B:$B,_FSAData!$D:$D,""), "")</f>
        <v/>
      </c>
      <c r="D4471" t="str">
        <f t="shared" ca="1" si="138"/>
        <v/>
      </c>
      <c r="F4471" t="str" cm="1">
        <f t="array" aca="1" ref="F4471" ca="1">TRIM(UPPER(LEFT(INDIRECT("'Postal Code-FSA Input'!"&amp;CELL("address",B4478)), 3)))</f>
        <v/>
      </c>
      <c r="G4471" t="str" cm="1">
        <f t="array" aca="1" ref="G4471" ca="1">IF(INDIRECT(CELL("address",F4471))&lt;&gt;"", _xlfn.XLOOKUP(INDIRECT(CELL("address",F4471)),_FSAData!$B:$B,_FSAData!$C:$C, ""),"")</f>
        <v/>
      </c>
      <c r="H4471" t="str" cm="1">
        <f t="array" aca="1" ref="H4471" ca="1">IF(INDIRECT(CELL("address",F4471))&lt;&gt;"", _xlfn.XLOOKUP(LEFT(INDIRECT(CELL("address",F4471)), 3),_FSAData!$B:$B,_FSAData!$D:$D,""), "")</f>
        <v/>
      </c>
      <c r="I4471" t="str">
        <f t="shared" ca="1" si="139"/>
        <v/>
      </c>
    </row>
    <row r="4472" spans="1:9" x14ac:dyDescent="0.3">
      <c r="A4472" t="str" cm="1">
        <f t="array" aca="1" ref="A4472" ca="1">TRIM(UPPER(LEFT(INDIRECT("'Postal Code-FSA Input'!"&amp;CELL("address",A4479)), 3)))</f>
        <v/>
      </c>
      <c r="B4472" t="str" cm="1">
        <f t="array" aca="1" ref="B4472" ca="1">IF(INDIRECT(CELL("address",A4472))&lt;&gt;"", _xlfn.XLOOKUP(INDIRECT(CELL("address",A4472)),_FSAData!$B:$B,_FSAData!$C:$C, ""),"")</f>
        <v/>
      </c>
      <c r="C4472" t="str" cm="1">
        <f t="array" aca="1" ref="C4472" ca="1">IF(INDIRECT(CELL("address",A4472))&lt;&gt;"", _xlfn.XLOOKUP(LEFT(INDIRECT(CELL("address",A4472)), 3),_FSAData!$B:$B,_FSAData!$D:$D,""), "")</f>
        <v/>
      </c>
      <c r="D4472" t="str">
        <f t="shared" ca="1" si="138"/>
        <v/>
      </c>
      <c r="F4472" t="str" cm="1">
        <f t="array" aca="1" ref="F4472" ca="1">TRIM(UPPER(LEFT(INDIRECT("'Postal Code-FSA Input'!"&amp;CELL("address",B4479)), 3)))</f>
        <v/>
      </c>
      <c r="G4472" t="str" cm="1">
        <f t="array" aca="1" ref="G4472" ca="1">IF(INDIRECT(CELL("address",F4472))&lt;&gt;"", _xlfn.XLOOKUP(INDIRECT(CELL("address",F4472)),_FSAData!$B:$B,_FSAData!$C:$C, ""),"")</f>
        <v/>
      </c>
      <c r="H4472" t="str" cm="1">
        <f t="array" aca="1" ref="H4472" ca="1">IF(INDIRECT(CELL("address",F4472))&lt;&gt;"", _xlfn.XLOOKUP(LEFT(INDIRECT(CELL("address",F4472)), 3),_FSAData!$B:$B,_FSAData!$D:$D,""), "")</f>
        <v/>
      </c>
      <c r="I4472" t="str">
        <f t="shared" ca="1" si="139"/>
        <v/>
      </c>
    </row>
    <row r="4473" spans="1:9" x14ac:dyDescent="0.3">
      <c r="A4473" t="str" cm="1">
        <f t="array" aca="1" ref="A4473" ca="1">TRIM(UPPER(LEFT(INDIRECT("'Postal Code-FSA Input'!"&amp;CELL("address",A4480)), 3)))</f>
        <v/>
      </c>
      <c r="B4473" t="str" cm="1">
        <f t="array" aca="1" ref="B4473" ca="1">IF(INDIRECT(CELL("address",A4473))&lt;&gt;"", _xlfn.XLOOKUP(INDIRECT(CELL("address",A4473)),_FSAData!$B:$B,_FSAData!$C:$C, ""),"")</f>
        <v/>
      </c>
      <c r="C4473" t="str" cm="1">
        <f t="array" aca="1" ref="C4473" ca="1">IF(INDIRECT(CELL("address",A4473))&lt;&gt;"", _xlfn.XLOOKUP(LEFT(INDIRECT(CELL("address",A4473)), 3),_FSAData!$B:$B,_FSAData!$D:$D,""), "")</f>
        <v/>
      </c>
      <c r="D4473" t="str">
        <f t="shared" ca="1" si="138"/>
        <v/>
      </c>
      <c r="F4473" t="str" cm="1">
        <f t="array" aca="1" ref="F4473" ca="1">TRIM(UPPER(LEFT(INDIRECT("'Postal Code-FSA Input'!"&amp;CELL("address",B4480)), 3)))</f>
        <v/>
      </c>
      <c r="G4473" t="str" cm="1">
        <f t="array" aca="1" ref="G4473" ca="1">IF(INDIRECT(CELL("address",F4473))&lt;&gt;"", _xlfn.XLOOKUP(INDIRECT(CELL("address",F4473)),_FSAData!$B:$B,_FSAData!$C:$C, ""),"")</f>
        <v/>
      </c>
      <c r="H4473" t="str" cm="1">
        <f t="array" aca="1" ref="H4473" ca="1">IF(INDIRECT(CELL("address",F4473))&lt;&gt;"", _xlfn.XLOOKUP(LEFT(INDIRECT(CELL("address",F4473)), 3),_FSAData!$B:$B,_FSAData!$D:$D,""), "")</f>
        <v/>
      </c>
      <c r="I4473" t="str">
        <f t="shared" ca="1" si="139"/>
        <v/>
      </c>
    </row>
    <row r="4474" spans="1:9" x14ac:dyDescent="0.3">
      <c r="A4474" t="str" cm="1">
        <f t="array" aca="1" ref="A4474" ca="1">TRIM(UPPER(LEFT(INDIRECT("'Postal Code-FSA Input'!"&amp;CELL("address",A4481)), 3)))</f>
        <v/>
      </c>
      <c r="B4474" t="str" cm="1">
        <f t="array" aca="1" ref="B4474" ca="1">IF(INDIRECT(CELL("address",A4474))&lt;&gt;"", _xlfn.XLOOKUP(INDIRECT(CELL("address",A4474)),_FSAData!$B:$B,_FSAData!$C:$C, ""),"")</f>
        <v/>
      </c>
      <c r="C4474" t="str" cm="1">
        <f t="array" aca="1" ref="C4474" ca="1">IF(INDIRECT(CELL("address",A4474))&lt;&gt;"", _xlfn.XLOOKUP(LEFT(INDIRECT(CELL("address",A4474)), 3),_FSAData!$B:$B,_FSAData!$D:$D,""), "")</f>
        <v/>
      </c>
      <c r="D4474" t="str">
        <f t="shared" ca="1" si="138"/>
        <v/>
      </c>
      <c r="F4474" t="str" cm="1">
        <f t="array" aca="1" ref="F4474" ca="1">TRIM(UPPER(LEFT(INDIRECT("'Postal Code-FSA Input'!"&amp;CELL("address",B4481)), 3)))</f>
        <v/>
      </c>
      <c r="G4474" t="str" cm="1">
        <f t="array" aca="1" ref="G4474" ca="1">IF(INDIRECT(CELL("address",F4474))&lt;&gt;"", _xlfn.XLOOKUP(INDIRECT(CELL("address",F4474)),_FSAData!$B:$B,_FSAData!$C:$C, ""),"")</f>
        <v/>
      </c>
      <c r="H4474" t="str" cm="1">
        <f t="array" aca="1" ref="H4474" ca="1">IF(INDIRECT(CELL("address",F4474))&lt;&gt;"", _xlfn.XLOOKUP(LEFT(INDIRECT(CELL("address",F4474)), 3),_FSAData!$B:$B,_FSAData!$D:$D,""), "")</f>
        <v/>
      </c>
      <c r="I4474" t="str">
        <f t="shared" ca="1" si="139"/>
        <v/>
      </c>
    </row>
    <row r="4475" spans="1:9" x14ac:dyDescent="0.3">
      <c r="A4475" t="str" cm="1">
        <f t="array" aca="1" ref="A4475" ca="1">TRIM(UPPER(LEFT(INDIRECT("'Postal Code-FSA Input'!"&amp;CELL("address",A4482)), 3)))</f>
        <v/>
      </c>
      <c r="B4475" t="str" cm="1">
        <f t="array" aca="1" ref="B4475" ca="1">IF(INDIRECT(CELL("address",A4475))&lt;&gt;"", _xlfn.XLOOKUP(INDIRECT(CELL("address",A4475)),_FSAData!$B:$B,_FSAData!$C:$C, ""),"")</f>
        <v/>
      </c>
      <c r="C4475" t="str" cm="1">
        <f t="array" aca="1" ref="C4475" ca="1">IF(INDIRECT(CELL("address",A4475))&lt;&gt;"", _xlfn.XLOOKUP(LEFT(INDIRECT(CELL("address",A4475)), 3),_FSAData!$B:$B,_FSAData!$D:$D,""), "")</f>
        <v/>
      </c>
      <c r="D4475" t="str">
        <f t="shared" ca="1" si="138"/>
        <v/>
      </c>
      <c r="F4475" t="str" cm="1">
        <f t="array" aca="1" ref="F4475" ca="1">TRIM(UPPER(LEFT(INDIRECT("'Postal Code-FSA Input'!"&amp;CELL("address",B4482)), 3)))</f>
        <v/>
      </c>
      <c r="G4475" t="str" cm="1">
        <f t="array" aca="1" ref="G4475" ca="1">IF(INDIRECT(CELL("address",F4475))&lt;&gt;"", _xlfn.XLOOKUP(INDIRECT(CELL("address",F4475)),_FSAData!$B:$B,_FSAData!$C:$C, ""),"")</f>
        <v/>
      </c>
      <c r="H4475" t="str" cm="1">
        <f t="array" aca="1" ref="H4475" ca="1">IF(INDIRECT(CELL("address",F4475))&lt;&gt;"", _xlfn.XLOOKUP(LEFT(INDIRECT(CELL("address",F4475)), 3),_FSAData!$B:$B,_FSAData!$D:$D,""), "")</f>
        <v/>
      </c>
      <c r="I4475" t="str">
        <f t="shared" ca="1" si="139"/>
        <v/>
      </c>
    </row>
    <row r="4476" spans="1:9" x14ac:dyDescent="0.3">
      <c r="A4476" t="str" cm="1">
        <f t="array" aca="1" ref="A4476" ca="1">TRIM(UPPER(LEFT(INDIRECT("'Postal Code-FSA Input'!"&amp;CELL("address",A4483)), 3)))</f>
        <v/>
      </c>
      <c r="B4476" t="str" cm="1">
        <f t="array" aca="1" ref="B4476" ca="1">IF(INDIRECT(CELL("address",A4476))&lt;&gt;"", _xlfn.XLOOKUP(INDIRECT(CELL("address",A4476)),_FSAData!$B:$B,_FSAData!$C:$C, ""),"")</f>
        <v/>
      </c>
      <c r="C4476" t="str" cm="1">
        <f t="array" aca="1" ref="C4476" ca="1">IF(INDIRECT(CELL("address",A4476))&lt;&gt;"", _xlfn.XLOOKUP(LEFT(INDIRECT(CELL("address",A4476)), 3),_FSAData!$B:$B,_FSAData!$D:$D,""), "")</f>
        <v/>
      </c>
      <c r="D4476" t="str">
        <f t="shared" ca="1" si="138"/>
        <v/>
      </c>
      <c r="F4476" t="str" cm="1">
        <f t="array" aca="1" ref="F4476" ca="1">TRIM(UPPER(LEFT(INDIRECT("'Postal Code-FSA Input'!"&amp;CELL("address",B4483)), 3)))</f>
        <v/>
      </c>
      <c r="G4476" t="str" cm="1">
        <f t="array" aca="1" ref="G4476" ca="1">IF(INDIRECT(CELL("address",F4476))&lt;&gt;"", _xlfn.XLOOKUP(INDIRECT(CELL("address",F4476)),_FSAData!$B:$B,_FSAData!$C:$C, ""),"")</f>
        <v/>
      </c>
      <c r="H4476" t="str" cm="1">
        <f t="array" aca="1" ref="H4476" ca="1">IF(INDIRECT(CELL("address",F4476))&lt;&gt;"", _xlfn.XLOOKUP(LEFT(INDIRECT(CELL("address",F4476)), 3),_FSAData!$B:$B,_FSAData!$D:$D,""), "")</f>
        <v/>
      </c>
      <c r="I4476" t="str">
        <f t="shared" ca="1" si="139"/>
        <v/>
      </c>
    </row>
    <row r="4477" spans="1:9" x14ac:dyDescent="0.3">
      <c r="A4477" t="str" cm="1">
        <f t="array" aca="1" ref="A4477" ca="1">TRIM(UPPER(LEFT(INDIRECT("'Postal Code-FSA Input'!"&amp;CELL("address",A4484)), 3)))</f>
        <v/>
      </c>
      <c r="B4477" t="str" cm="1">
        <f t="array" aca="1" ref="B4477" ca="1">IF(INDIRECT(CELL("address",A4477))&lt;&gt;"", _xlfn.XLOOKUP(INDIRECT(CELL("address",A4477)),_FSAData!$B:$B,_FSAData!$C:$C, ""),"")</f>
        <v/>
      </c>
      <c r="C4477" t="str" cm="1">
        <f t="array" aca="1" ref="C4477" ca="1">IF(INDIRECT(CELL("address",A4477))&lt;&gt;"", _xlfn.XLOOKUP(LEFT(INDIRECT(CELL("address",A4477)), 3),_FSAData!$B:$B,_FSAData!$D:$D,""), "")</f>
        <v/>
      </c>
      <c r="D4477" t="str">
        <f t="shared" ca="1" si="138"/>
        <v/>
      </c>
      <c r="F4477" t="str" cm="1">
        <f t="array" aca="1" ref="F4477" ca="1">TRIM(UPPER(LEFT(INDIRECT("'Postal Code-FSA Input'!"&amp;CELL("address",B4484)), 3)))</f>
        <v/>
      </c>
      <c r="G4477" t="str" cm="1">
        <f t="array" aca="1" ref="G4477" ca="1">IF(INDIRECT(CELL("address",F4477))&lt;&gt;"", _xlfn.XLOOKUP(INDIRECT(CELL("address",F4477)),_FSAData!$B:$B,_FSAData!$C:$C, ""),"")</f>
        <v/>
      </c>
      <c r="H4477" t="str" cm="1">
        <f t="array" aca="1" ref="H4477" ca="1">IF(INDIRECT(CELL("address",F4477))&lt;&gt;"", _xlfn.XLOOKUP(LEFT(INDIRECT(CELL("address",F4477)), 3),_FSAData!$B:$B,_FSAData!$D:$D,""), "")</f>
        <v/>
      </c>
      <c r="I4477" t="str">
        <f t="shared" ca="1" si="139"/>
        <v/>
      </c>
    </row>
    <row r="4478" spans="1:9" x14ac:dyDescent="0.3">
      <c r="A4478" t="str" cm="1">
        <f t="array" aca="1" ref="A4478" ca="1">TRIM(UPPER(LEFT(INDIRECT("'Postal Code-FSA Input'!"&amp;CELL("address",A4485)), 3)))</f>
        <v/>
      </c>
      <c r="B4478" t="str" cm="1">
        <f t="array" aca="1" ref="B4478" ca="1">IF(INDIRECT(CELL("address",A4478))&lt;&gt;"", _xlfn.XLOOKUP(INDIRECT(CELL("address",A4478)),_FSAData!$B:$B,_FSAData!$C:$C, ""),"")</f>
        <v/>
      </c>
      <c r="C4478" t="str" cm="1">
        <f t="array" aca="1" ref="C4478" ca="1">IF(INDIRECT(CELL("address",A4478))&lt;&gt;"", _xlfn.XLOOKUP(LEFT(INDIRECT(CELL("address",A4478)), 3),_FSAData!$B:$B,_FSAData!$D:$D,""), "")</f>
        <v/>
      </c>
      <c r="D4478" t="str">
        <f t="shared" ca="1" si="138"/>
        <v/>
      </c>
      <c r="F4478" t="str" cm="1">
        <f t="array" aca="1" ref="F4478" ca="1">TRIM(UPPER(LEFT(INDIRECT("'Postal Code-FSA Input'!"&amp;CELL("address",B4485)), 3)))</f>
        <v/>
      </c>
      <c r="G4478" t="str" cm="1">
        <f t="array" aca="1" ref="G4478" ca="1">IF(INDIRECT(CELL("address",F4478))&lt;&gt;"", _xlfn.XLOOKUP(INDIRECT(CELL("address",F4478)),_FSAData!$B:$B,_FSAData!$C:$C, ""),"")</f>
        <v/>
      </c>
      <c r="H4478" t="str" cm="1">
        <f t="array" aca="1" ref="H4478" ca="1">IF(INDIRECT(CELL("address",F4478))&lt;&gt;"", _xlfn.XLOOKUP(LEFT(INDIRECT(CELL("address",F4478)), 3),_FSAData!$B:$B,_FSAData!$D:$D,""), "")</f>
        <v/>
      </c>
      <c r="I4478" t="str">
        <f t="shared" ca="1" si="139"/>
        <v/>
      </c>
    </row>
    <row r="4479" spans="1:9" x14ac:dyDescent="0.3">
      <c r="A4479" t="str" cm="1">
        <f t="array" aca="1" ref="A4479" ca="1">TRIM(UPPER(LEFT(INDIRECT("'Postal Code-FSA Input'!"&amp;CELL("address",A4486)), 3)))</f>
        <v/>
      </c>
      <c r="B4479" t="str" cm="1">
        <f t="array" aca="1" ref="B4479" ca="1">IF(INDIRECT(CELL("address",A4479))&lt;&gt;"", _xlfn.XLOOKUP(INDIRECT(CELL("address",A4479)),_FSAData!$B:$B,_FSAData!$C:$C, ""),"")</f>
        <v/>
      </c>
      <c r="C4479" t="str" cm="1">
        <f t="array" aca="1" ref="C4479" ca="1">IF(INDIRECT(CELL("address",A4479))&lt;&gt;"", _xlfn.XLOOKUP(LEFT(INDIRECT(CELL("address",A4479)), 3),_FSAData!$B:$B,_FSAData!$D:$D,""), "")</f>
        <v/>
      </c>
      <c r="D4479" t="str">
        <f t="shared" ca="1" si="138"/>
        <v/>
      </c>
      <c r="F4479" t="str" cm="1">
        <f t="array" aca="1" ref="F4479" ca="1">TRIM(UPPER(LEFT(INDIRECT("'Postal Code-FSA Input'!"&amp;CELL("address",B4486)), 3)))</f>
        <v/>
      </c>
      <c r="G4479" t="str" cm="1">
        <f t="array" aca="1" ref="G4479" ca="1">IF(INDIRECT(CELL("address",F4479))&lt;&gt;"", _xlfn.XLOOKUP(INDIRECT(CELL("address",F4479)),_FSAData!$B:$B,_FSAData!$C:$C, ""),"")</f>
        <v/>
      </c>
      <c r="H4479" t="str" cm="1">
        <f t="array" aca="1" ref="H4479" ca="1">IF(INDIRECT(CELL("address",F4479))&lt;&gt;"", _xlfn.XLOOKUP(LEFT(INDIRECT(CELL("address",F4479)), 3),_FSAData!$B:$B,_FSAData!$D:$D,""), "")</f>
        <v/>
      </c>
      <c r="I4479" t="str">
        <f t="shared" ca="1" si="139"/>
        <v/>
      </c>
    </row>
    <row r="4480" spans="1:9" x14ac:dyDescent="0.3">
      <c r="A4480" t="str" cm="1">
        <f t="array" aca="1" ref="A4480" ca="1">TRIM(UPPER(LEFT(INDIRECT("'Postal Code-FSA Input'!"&amp;CELL("address",A4487)), 3)))</f>
        <v/>
      </c>
      <c r="B4480" t="str" cm="1">
        <f t="array" aca="1" ref="B4480" ca="1">IF(INDIRECT(CELL("address",A4480))&lt;&gt;"", _xlfn.XLOOKUP(INDIRECT(CELL("address",A4480)),_FSAData!$B:$B,_FSAData!$C:$C, ""),"")</f>
        <v/>
      </c>
      <c r="C4480" t="str" cm="1">
        <f t="array" aca="1" ref="C4480" ca="1">IF(INDIRECT(CELL("address",A4480))&lt;&gt;"", _xlfn.XLOOKUP(LEFT(INDIRECT(CELL("address",A4480)), 3),_FSAData!$B:$B,_FSAData!$D:$D,""), "")</f>
        <v/>
      </c>
      <c r="D4480" t="str">
        <f t="shared" ca="1" si="138"/>
        <v/>
      </c>
      <c r="F4480" t="str" cm="1">
        <f t="array" aca="1" ref="F4480" ca="1">TRIM(UPPER(LEFT(INDIRECT("'Postal Code-FSA Input'!"&amp;CELL("address",B4487)), 3)))</f>
        <v/>
      </c>
      <c r="G4480" t="str" cm="1">
        <f t="array" aca="1" ref="G4480" ca="1">IF(INDIRECT(CELL("address",F4480))&lt;&gt;"", _xlfn.XLOOKUP(INDIRECT(CELL("address",F4480)),_FSAData!$B:$B,_FSAData!$C:$C, ""),"")</f>
        <v/>
      </c>
      <c r="H4480" t="str" cm="1">
        <f t="array" aca="1" ref="H4480" ca="1">IF(INDIRECT(CELL("address",F4480))&lt;&gt;"", _xlfn.XLOOKUP(LEFT(INDIRECT(CELL("address",F4480)), 3),_FSAData!$B:$B,_FSAData!$D:$D,""), "")</f>
        <v/>
      </c>
      <c r="I4480" t="str">
        <f t="shared" ca="1" si="139"/>
        <v/>
      </c>
    </row>
    <row r="4481" spans="1:9" x14ac:dyDescent="0.3">
      <c r="A4481" t="str" cm="1">
        <f t="array" aca="1" ref="A4481" ca="1">TRIM(UPPER(LEFT(INDIRECT("'Postal Code-FSA Input'!"&amp;CELL("address",A4488)), 3)))</f>
        <v/>
      </c>
      <c r="B4481" t="str" cm="1">
        <f t="array" aca="1" ref="B4481" ca="1">IF(INDIRECT(CELL("address",A4481))&lt;&gt;"", _xlfn.XLOOKUP(INDIRECT(CELL("address",A4481)),_FSAData!$B:$B,_FSAData!$C:$C, ""),"")</f>
        <v/>
      </c>
      <c r="C4481" t="str" cm="1">
        <f t="array" aca="1" ref="C4481" ca="1">IF(INDIRECT(CELL("address",A4481))&lt;&gt;"", _xlfn.XLOOKUP(LEFT(INDIRECT(CELL("address",A4481)), 3),_FSAData!$B:$B,_FSAData!$D:$D,""), "")</f>
        <v/>
      </c>
      <c r="D4481" t="str">
        <f t="shared" ca="1" si="138"/>
        <v/>
      </c>
      <c r="F4481" t="str" cm="1">
        <f t="array" aca="1" ref="F4481" ca="1">TRIM(UPPER(LEFT(INDIRECT("'Postal Code-FSA Input'!"&amp;CELL("address",B4488)), 3)))</f>
        <v/>
      </c>
      <c r="G4481" t="str" cm="1">
        <f t="array" aca="1" ref="G4481" ca="1">IF(INDIRECT(CELL("address",F4481))&lt;&gt;"", _xlfn.XLOOKUP(INDIRECT(CELL("address",F4481)),_FSAData!$B:$B,_FSAData!$C:$C, ""),"")</f>
        <v/>
      </c>
      <c r="H4481" t="str" cm="1">
        <f t="array" aca="1" ref="H4481" ca="1">IF(INDIRECT(CELL("address",F4481))&lt;&gt;"", _xlfn.XLOOKUP(LEFT(INDIRECT(CELL("address",F4481)), 3),_FSAData!$B:$B,_FSAData!$D:$D,""), "")</f>
        <v/>
      </c>
      <c r="I4481" t="str">
        <f t="shared" ca="1" si="139"/>
        <v/>
      </c>
    </row>
    <row r="4482" spans="1:9" x14ac:dyDescent="0.3">
      <c r="A4482" t="str" cm="1">
        <f t="array" aca="1" ref="A4482" ca="1">TRIM(UPPER(LEFT(INDIRECT("'Postal Code-FSA Input'!"&amp;CELL("address",A4489)), 3)))</f>
        <v/>
      </c>
      <c r="B4482" t="str" cm="1">
        <f t="array" aca="1" ref="B4482" ca="1">IF(INDIRECT(CELL("address",A4482))&lt;&gt;"", _xlfn.XLOOKUP(INDIRECT(CELL("address",A4482)),_FSAData!$B:$B,_FSAData!$C:$C, ""),"")</f>
        <v/>
      </c>
      <c r="C4482" t="str" cm="1">
        <f t="array" aca="1" ref="C4482" ca="1">IF(INDIRECT(CELL("address",A4482))&lt;&gt;"", _xlfn.XLOOKUP(LEFT(INDIRECT(CELL("address",A4482)), 3),_FSAData!$B:$B,_FSAData!$D:$D,""), "")</f>
        <v/>
      </c>
      <c r="D4482" t="str">
        <f t="shared" ca="1" si="138"/>
        <v/>
      </c>
      <c r="F4482" t="str" cm="1">
        <f t="array" aca="1" ref="F4482" ca="1">TRIM(UPPER(LEFT(INDIRECT("'Postal Code-FSA Input'!"&amp;CELL("address",B4489)), 3)))</f>
        <v/>
      </c>
      <c r="G4482" t="str" cm="1">
        <f t="array" aca="1" ref="G4482" ca="1">IF(INDIRECT(CELL("address",F4482))&lt;&gt;"", _xlfn.XLOOKUP(INDIRECT(CELL("address",F4482)),_FSAData!$B:$B,_FSAData!$C:$C, ""),"")</f>
        <v/>
      </c>
      <c r="H4482" t="str" cm="1">
        <f t="array" aca="1" ref="H4482" ca="1">IF(INDIRECT(CELL("address",F4482))&lt;&gt;"", _xlfn.XLOOKUP(LEFT(INDIRECT(CELL("address",F4482)), 3),_FSAData!$B:$B,_FSAData!$D:$D,""), "")</f>
        <v/>
      </c>
      <c r="I4482" t="str">
        <f t="shared" ca="1" si="139"/>
        <v/>
      </c>
    </row>
    <row r="4483" spans="1:9" x14ac:dyDescent="0.3">
      <c r="A4483" t="str" cm="1">
        <f t="array" aca="1" ref="A4483" ca="1">TRIM(UPPER(LEFT(INDIRECT("'Postal Code-FSA Input'!"&amp;CELL("address",A4490)), 3)))</f>
        <v/>
      </c>
      <c r="B4483" t="str" cm="1">
        <f t="array" aca="1" ref="B4483" ca="1">IF(INDIRECT(CELL("address",A4483))&lt;&gt;"", _xlfn.XLOOKUP(INDIRECT(CELL("address",A4483)),_FSAData!$B:$B,_FSAData!$C:$C, ""),"")</f>
        <v/>
      </c>
      <c r="C4483" t="str" cm="1">
        <f t="array" aca="1" ref="C4483" ca="1">IF(INDIRECT(CELL("address",A4483))&lt;&gt;"", _xlfn.XLOOKUP(LEFT(INDIRECT(CELL("address",A4483)), 3),_FSAData!$B:$B,_FSAData!$D:$D,""), "")</f>
        <v/>
      </c>
      <c r="D4483" t="str">
        <f t="shared" ca="1" si="138"/>
        <v/>
      </c>
      <c r="F4483" t="str" cm="1">
        <f t="array" aca="1" ref="F4483" ca="1">TRIM(UPPER(LEFT(INDIRECT("'Postal Code-FSA Input'!"&amp;CELL("address",B4490)), 3)))</f>
        <v/>
      </c>
      <c r="G4483" t="str" cm="1">
        <f t="array" aca="1" ref="G4483" ca="1">IF(INDIRECT(CELL("address",F4483))&lt;&gt;"", _xlfn.XLOOKUP(INDIRECT(CELL("address",F4483)),_FSAData!$B:$B,_FSAData!$C:$C, ""),"")</f>
        <v/>
      </c>
      <c r="H4483" t="str" cm="1">
        <f t="array" aca="1" ref="H4483" ca="1">IF(INDIRECT(CELL("address",F4483))&lt;&gt;"", _xlfn.XLOOKUP(LEFT(INDIRECT(CELL("address",F4483)), 3),_FSAData!$B:$B,_FSAData!$D:$D,""), "")</f>
        <v/>
      </c>
      <c r="I4483" t="str">
        <f t="shared" ca="1" si="139"/>
        <v/>
      </c>
    </row>
    <row r="4484" spans="1:9" x14ac:dyDescent="0.3">
      <c r="A4484" t="str" cm="1">
        <f t="array" aca="1" ref="A4484" ca="1">TRIM(UPPER(LEFT(INDIRECT("'Postal Code-FSA Input'!"&amp;CELL("address",A4491)), 3)))</f>
        <v/>
      </c>
      <c r="B4484" t="str" cm="1">
        <f t="array" aca="1" ref="B4484" ca="1">IF(INDIRECT(CELL("address",A4484))&lt;&gt;"", _xlfn.XLOOKUP(INDIRECT(CELL("address",A4484)),_FSAData!$B:$B,_FSAData!$C:$C, ""),"")</f>
        <v/>
      </c>
      <c r="C4484" t="str" cm="1">
        <f t="array" aca="1" ref="C4484" ca="1">IF(INDIRECT(CELL("address",A4484))&lt;&gt;"", _xlfn.XLOOKUP(LEFT(INDIRECT(CELL("address",A4484)), 3),_FSAData!$B:$B,_FSAData!$D:$D,""), "")</f>
        <v/>
      </c>
      <c r="D4484" t="str">
        <f t="shared" ca="1" si="138"/>
        <v/>
      </c>
      <c r="F4484" t="str" cm="1">
        <f t="array" aca="1" ref="F4484" ca="1">TRIM(UPPER(LEFT(INDIRECT("'Postal Code-FSA Input'!"&amp;CELL("address",B4491)), 3)))</f>
        <v/>
      </c>
      <c r="G4484" t="str" cm="1">
        <f t="array" aca="1" ref="G4484" ca="1">IF(INDIRECT(CELL("address",F4484))&lt;&gt;"", _xlfn.XLOOKUP(INDIRECT(CELL("address",F4484)),_FSAData!$B:$B,_FSAData!$C:$C, ""),"")</f>
        <v/>
      </c>
      <c r="H4484" t="str" cm="1">
        <f t="array" aca="1" ref="H4484" ca="1">IF(INDIRECT(CELL("address",F4484))&lt;&gt;"", _xlfn.XLOOKUP(LEFT(INDIRECT(CELL("address",F4484)), 3),_FSAData!$B:$B,_FSAData!$D:$D,""), "")</f>
        <v/>
      </c>
      <c r="I4484" t="str">
        <f t="shared" ca="1" si="139"/>
        <v/>
      </c>
    </row>
    <row r="4485" spans="1:9" x14ac:dyDescent="0.3">
      <c r="A4485" t="str" cm="1">
        <f t="array" aca="1" ref="A4485" ca="1">TRIM(UPPER(LEFT(INDIRECT("'Postal Code-FSA Input'!"&amp;CELL("address",A4492)), 3)))</f>
        <v/>
      </c>
      <c r="B4485" t="str" cm="1">
        <f t="array" aca="1" ref="B4485" ca="1">IF(INDIRECT(CELL("address",A4485))&lt;&gt;"", _xlfn.XLOOKUP(INDIRECT(CELL("address",A4485)),_FSAData!$B:$B,_FSAData!$C:$C, ""),"")</f>
        <v/>
      </c>
      <c r="C4485" t="str" cm="1">
        <f t="array" aca="1" ref="C4485" ca="1">IF(INDIRECT(CELL("address",A4485))&lt;&gt;"", _xlfn.XLOOKUP(LEFT(INDIRECT(CELL("address",A4485)), 3),_FSAData!$B:$B,_FSAData!$D:$D,""), "")</f>
        <v/>
      </c>
      <c r="D4485" t="str">
        <f t="shared" ca="1" si="138"/>
        <v/>
      </c>
      <c r="F4485" t="str" cm="1">
        <f t="array" aca="1" ref="F4485" ca="1">TRIM(UPPER(LEFT(INDIRECT("'Postal Code-FSA Input'!"&amp;CELL("address",B4492)), 3)))</f>
        <v/>
      </c>
      <c r="G4485" t="str" cm="1">
        <f t="array" aca="1" ref="G4485" ca="1">IF(INDIRECT(CELL("address",F4485))&lt;&gt;"", _xlfn.XLOOKUP(INDIRECT(CELL("address",F4485)),_FSAData!$B:$B,_FSAData!$C:$C, ""),"")</f>
        <v/>
      </c>
      <c r="H4485" t="str" cm="1">
        <f t="array" aca="1" ref="H4485" ca="1">IF(INDIRECT(CELL("address",F4485))&lt;&gt;"", _xlfn.XLOOKUP(LEFT(INDIRECT(CELL("address",F4485)), 3),_FSAData!$B:$B,_FSAData!$D:$D,""), "")</f>
        <v/>
      </c>
      <c r="I4485" t="str">
        <f t="shared" ca="1" si="139"/>
        <v/>
      </c>
    </row>
    <row r="4486" spans="1:9" x14ac:dyDescent="0.3">
      <c r="A4486" t="str" cm="1">
        <f t="array" aca="1" ref="A4486" ca="1">TRIM(UPPER(LEFT(INDIRECT("'Postal Code-FSA Input'!"&amp;CELL("address",A4493)), 3)))</f>
        <v/>
      </c>
      <c r="B4486" t="str" cm="1">
        <f t="array" aca="1" ref="B4486" ca="1">IF(INDIRECT(CELL("address",A4486))&lt;&gt;"", _xlfn.XLOOKUP(INDIRECT(CELL("address",A4486)),_FSAData!$B:$B,_FSAData!$C:$C, ""),"")</f>
        <v/>
      </c>
      <c r="C4486" t="str" cm="1">
        <f t="array" aca="1" ref="C4486" ca="1">IF(INDIRECT(CELL("address",A4486))&lt;&gt;"", _xlfn.XLOOKUP(LEFT(INDIRECT(CELL("address",A4486)), 3),_FSAData!$B:$B,_FSAData!$D:$D,""), "")</f>
        <v/>
      </c>
      <c r="D4486" t="str">
        <f t="shared" ref="D4486:D4549" ca="1" si="140">IF(B4486&lt;&gt;"",ACOS(COS(RADIANS(90-$B$2)) * COS(RADIANS(90-B4486)) + SIN(RADIANS(90-$B$2)) * SIN(RADIANS(90-B4486)) * COS(RADIANS($C$2-C4486))) * 6371,"")</f>
        <v/>
      </c>
      <c r="F4486" t="str" cm="1">
        <f t="array" aca="1" ref="F4486" ca="1">TRIM(UPPER(LEFT(INDIRECT("'Postal Code-FSA Input'!"&amp;CELL("address",B4493)), 3)))</f>
        <v/>
      </c>
      <c r="G4486" t="str" cm="1">
        <f t="array" aca="1" ref="G4486" ca="1">IF(INDIRECT(CELL("address",F4486))&lt;&gt;"", _xlfn.XLOOKUP(INDIRECT(CELL("address",F4486)),_FSAData!$B:$B,_FSAData!$C:$C, ""),"")</f>
        <v/>
      </c>
      <c r="H4486" t="str" cm="1">
        <f t="array" aca="1" ref="H4486" ca="1">IF(INDIRECT(CELL("address",F4486))&lt;&gt;"", _xlfn.XLOOKUP(LEFT(INDIRECT(CELL("address",F4486)), 3),_FSAData!$B:$B,_FSAData!$D:$D,""), "")</f>
        <v/>
      </c>
      <c r="I4486" t="str">
        <f t="shared" ref="I4486:I4549" ca="1" si="141">IF(G4486&lt;&gt;"",ACOS(COS(RADIANS(90-$B$2)) * COS(RADIANS(90-G4486)) + SIN(RADIANS(90-$B$2)) * SIN(RADIANS(90-G4486)) * COS(RADIANS($C$2-H4486))) * 6371,"")</f>
        <v/>
      </c>
    </row>
    <row r="4487" spans="1:9" x14ac:dyDescent="0.3">
      <c r="A4487" t="str" cm="1">
        <f t="array" aca="1" ref="A4487" ca="1">TRIM(UPPER(LEFT(INDIRECT("'Postal Code-FSA Input'!"&amp;CELL("address",A4494)), 3)))</f>
        <v/>
      </c>
      <c r="B4487" t="str" cm="1">
        <f t="array" aca="1" ref="B4487" ca="1">IF(INDIRECT(CELL("address",A4487))&lt;&gt;"", _xlfn.XLOOKUP(INDIRECT(CELL("address",A4487)),_FSAData!$B:$B,_FSAData!$C:$C, ""),"")</f>
        <v/>
      </c>
      <c r="C4487" t="str" cm="1">
        <f t="array" aca="1" ref="C4487" ca="1">IF(INDIRECT(CELL("address",A4487))&lt;&gt;"", _xlfn.XLOOKUP(LEFT(INDIRECT(CELL("address",A4487)), 3),_FSAData!$B:$B,_FSAData!$D:$D,""), "")</f>
        <v/>
      </c>
      <c r="D4487" t="str">
        <f t="shared" ca="1" si="140"/>
        <v/>
      </c>
      <c r="F4487" t="str" cm="1">
        <f t="array" aca="1" ref="F4487" ca="1">TRIM(UPPER(LEFT(INDIRECT("'Postal Code-FSA Input'!"&amp;CELL("address",B4494)), 3)))</f>
        <v/>
      </c>
      <c r="G4487" t="str" cm="1">
        <f t="array" aca="1" ref="G4487" ca="1">IF(INDIRECT(CELL("address",F4487))&lt;&gt;"", _xlfn.XLOOKUP(INDIRECT(CELL("address",F4487)),_FSAData!$B:$B,_FSAData!$C:$C, ""),"")</f>
        <v/>
      </c>
      <c r="H4487" t="str" cm="1">
        <f t="array" aca="1" ref="H4487" ca="1">IF(INDIRECT(CELL("address",F4487))&lt;&gt;"", _xlfn.XLOOKUP(LEFT(INDIRECT(CELL("address",F4487)), 3),_FSAData!$B:$B,_FSAData!$D:$D,""), "")</f>
        <v/>
      </c>
      <c r="I4487" t="str">
        <f t="shared" ca="1" si="141"/>
        <v/>
      </c>
    </row>
    <row r="4488" spans="1:9" x14ac:dyDescent="0.3">
      <c r="A4488" t="str" cm="1">
        <f t="array" aca="1" ref="A4488" ca="1">TRIM(UPPER(LEFT(INDIRECT("'Postal Code-FSA Input'!"&amp;CELL("address",A4495)), 3)))</f>
        <v/>
      </c>
      <c r="B4488" t="str" cm="1">
        <f t="array" aca="1" ref="B4488" ca="1">IF(INDIRECT(CELL("address",A4488))&lt;&gt;"", _xlfn.XLOOKUP(INDIRECT(CELL("address",A4488)),_FSAData!$B:$B,_FSAData!$C:$C, ""),"")</f>
        <v/>
      </c>
      <c r="C4488" t="str" cm="1">
        <f t="array" aca="1" ref="C4488" ca="1">IF(INDIRECT(CELL("address",A4488))&lt;&gt;"", _xlfn.XLOOKUP(LEFT(INDIRECT(CELL("address",A4488)), 3),_FSAData!$B:$B,_FSAData!$D:$D,""), "")</f>
        <v/>
      </c>
      <c r="D4488" t="str">
        <f t="shared" ca="1" si="140"/>
        <v/>
      </c>
      <c r="F4488" t="str" cm="1">
        <f t="array" aca="1" ref="F4488" ca="1">TRIM(UPPER(LEFT(INDIRECT("'Postal Code-FSA Input'!"&amp;CELL("address",B4495)), 3)))</f>
        <v/>
      </c>
      <c r="G4488" t="str" cm="1">
        <f t="array" aca="1" ref="G4488" ca="1">IF(INDIRECT(CELL("address",F4488))&lt;&gt;"", _xlfn.XLOOKUP(INDIRECT(CELL("address",F4488)),_FSAData!$B:$B,_FSAData!$C:$C, ""),"")</f>
        <v/>
      </c>
      <c r="H4488" t="str" cm="1">
        <f t="array" aca="1" ref="H4488" ca="1">IF(INDIRECT(CELL("address",F4488))&lt;&gt;"", _xlfn.XLOOKUP(LEFT(INDIRECT(CELL("address",F4488)), 3),_FSAData!$B:$B,_FSAData!$D:$D,""), "")</f>
        <v/>
      </c>
      <c r="I4488" t="str">
        <f t="shared" ca="1" si="141"/>
        <v/>
      </c>
    </row>
    <row r="4489" spans="1:9" x14ac:dyDescent="0.3">
      <c r="A4489" t="str" cm="1">
        <f t="array" aca="1" ref="A4489" ca="1">TRIM(UPPER(LEFT(INDIRECT("'Postal Code-FSA Input'!"&amp;CELL("address",A4496)), 3)))</f>
        <v/>
      </c>
      <c r="B4489" t="str" cm="1">
        <f t="array" aca="1" ref="B4489" ca="1">IF(INDIRECT(CELL("address",A4489))&lt;&gt;"", _xlfn.XLOOKUP(INDIRECT(CELL("address",A4489)),_FSAData!$B:$B,_FSAData!$C:$C, ""),"")</f>
        <v/>
      </c>
      <c r="C4489" t="str" cm="1">
        <f t="array" aca="1" ref="C4489" ca="1">IF(INDIRECT(CELL("address",A4489))&lt;&gt;"", _xlfn.XLOOKUP(LEFT(INDIRECT(CELL("address",A4489)), 3),_FSAData!$B:$B,_FSAData!$D:$D,""), "")</f>
        <v/>
      </c>
      <c r="D4489" t="str">
        <f t="shared" ca="1" si="140"/>
        <v/>
      </c>
      <c r="F4489" t="str" cm="1">
        <f t="array" aca="1" ref="F4489" ca="1">TRIM(UPPER(LEFT(INDIRECT("'Postal Code-FSA Input'!"&amp;CELL("address",B4496)), 3)))</f>
        <v/>
      </c>
      <c r="G4489" t="str" cm="1">
        <f t="array" aca="1" ref="G4489" ca="1">IF(INDIRECT(CELL("address",F4489))&lt;&gt;"", _xlfn.XLOOKUP(INDIRECT(CELL("address",F4489)),_FSAData!$B:$B,_FSAData!$C:$C, ""),"")</f>
        <v/>
      </c>
      <c r="H4489" t="str" cm="1">
        <f t="array" aca="1" ref="H4489" ca="1">IF(INDIRECT(CELL("address",F4489))&lt;&gt;"", _xlfn.XLOOKUP(LEFT(INDIRECT(CELL("address",F4489)), 3),_FSAData!$B:$B,_FSAData!$D:$D,""), "")</f>
        <v/>
      </c>
      <c r="I4489" t="str">
        <f t="shared" ca="1" si="141"/>
        <v/>
      </c>
    </row>
    <row r="4490" spans="1:9" x14ac:dyDescent="0.3">
      <c r="A4490" t="str" cm="1">
        <f t="array" aca="1" ref="A4490" ca="1">TRIM(UPPER(LEFT(INDIRECT("'Postal Code-FSA Input'!"&amp;CELL("address",A4497)), 3)))</f>
        <v/>
      </c>
      <c r="B4490" t="str" cm="1">
        <f t="array" aca="1" ref="B4490" ca="1">IF(INDIRECT(CELL("address",A4490))&lt;&gt;"", _xlfn.XLOOKUP(INDIRECT(CELL("address",A4490)),_FSAData!$B:$B,_FSAData!$C:$C, ""),"")</f>
        <v/>
      </c>
      <c r="C4490" t="str" cm="1">
        <f t="array" aca="1" ref="C4490" ca="1">IF(INDIRECT(CELL("address",A4490))&lt;&gt;"", _xlfn.XLOOKUP(LEFT(INDIRECT(CELL("address",A4490)), 3),_FSAData!$B:$B,_FSAData!$D:$D,""), "")</f>
        <v/>
      </c>
      <c r="D4490" t="str">
        <f t="shared" ca="1" si="140"/>
        <v/>
      </c>
      <c r="F4490" t="str" cm="1">
        <f t="array" aca="1" ref="F4490" ca="1">TRIM(UPPER(LEFT(INDIRECT("'Postal Code-FSA Input'!"&amp;CELL("address",B4497)), 3)))</f>
        <v/>
      </c>
      <c r="G4490" t="str" cm="1">
        <f t="array" aca="1" ref="G4490" ca="1">IF(INDIRECT(CELL("address",F4490))&lt;&gt;"", _xlfn.XLOOKUP(INDIRECT(CELL("address",F4490)),_FSAData!$B:$B,_FSAData!$C:$C, ""),"")</f>
        <v/>
      </c>
      <c r="H4490" t="str" cm="1">
        <f t="array" aca="1" ref="H4490" ca="1">IF(INDIRECT(CELL("address",F4490))&lt;&gt;"", _xlfn.XLOOKUP(LEFT(INDIRECT(CELL("address",F4490)), 3),_FSAData!$B:$B,_FSAData!$D:$D,""), "")</f>
        <v/>
      </c>
      <c r="I4490" t="str">
        <f t="shared" ca="1" si="141"/>
        <v/>
      </c>
    </row>
    <row r="4491" spans="1:9" x14ac:dyDescent="0.3">
      <c r="A4491" t="str" cm="1">
        <f t="array" aca="1" ref="A4491" ca="1">TRIM(UPPER(LEFT(INDIRECT("'Postal Code-FSA Input'!"&amp;CELL("address",A4498)), 3)))</f>
        <v/>
      </c>
      <c r="B4491" t="str" cm="1">
        <f t="array" aca="1" ref="B4491" ca="1">IF(INDIRECT(CELL("address",A4491))&lt;&gt;"", _xlfn.XLOOKUP(INDIRECT(CELL("address",A4491)),_FSAData!$B:$B,_FSAData!$C:$C, ""),"")</f>
        <v/>
      </c>
      <c r="C4491" t="str" cm="1">
        <f t="array" aca="1" ref="C4491" ca="1">IF(INDIRECT(CELL("address",A4491))&lt;&gt;"", _xlfn.XLOOKUP(LEFT(INDIRECT(CELL("address",A4491)), 3),_FSAData!$B:$B,_FSAData!$D:$D,""), "")</f>
        <v/>
      </c>
      <c r="D4491" t="str">
        <f t="shared" ca="1" si="140"/>
        <v/>
      </c>
      <c r="F4491" t="str" cm="1">
        <f t="array" aca="1" ref="F4491" ca="1">TRIM(UPPER(LEFT(INDIRECT("'Postal Code-FSA Input'!"&amp;CELL("address",B4498)), 3)))</f>
        <v/>
      </c>
      <c r="G4491" t="str" cm="1">
        <f t="array" aca="1" ref="G4491" ca="1">IF(INDIRECT(CELL("address",F4491))&lt;&gt;"", _xlfn.XLOOKUP(INDIRECT(CELL("address",F4491)),_FSAData!$B:$B,_FSAData!$C:$C, ""),"")</f>
        <v/>
      </c>
      <c r="H4491" t="str" cm="1">
        <f t="array" aca="1" ref="H4491" ca="1">IF(INDIRECT(CELL("address",F4491))&lt;&gt;"", _xlfn.XLOOKUP(LEFT(INDIRECT(CELL("address",F4491)), 3),_FSAData!$B:$B,_FSAData!$D:$D,""), "")</f>
        <v/>
      </c>
      <c r="I4491" t="str">
        <f t="shared" ca="1" si="141"/>
        <v/>
      </c>
    </row>
    <row r="4492" spans="1:9" x14ac:dyDescent="0.3">
      <c r="A4492" t="str" cm="1">
        <f t="array" aca="1" ref="A4492" ca="1">TRIM(UPPER(LEFT(INDIRECT("'Postal Code-FSA Input'!"&amp;CELL("address",A4499)), 3)))</f>
        <v/>
      </c>
      <c r="B4492" t="str" cm="1">
        <f t="array" aca="1" ref="B4492" ca="1">IF(INDIRECT(CELL("address",A4492))&lt;&gt;"", _xlfn.XLOOKUP(INDIRECT(CELL("address",A4492)),_FSAData!$B:$B,_FSAData!$C:$C, ""),"")</f>
        <v/>
      </c>
      <c r="C4492" t="str" cm="1">
        <f t="array" aca="1" ref="C4492" ca="1">IF(INDIRECT(CELL("address",A4492))&lt;&gt;"", _xlfn.XLOOKUP(LEFT(INDIRECT(CELL("address",A4492)), 3),_FSAData!$B:$B,_FSAData!$D:$D,""), "")</f>
        <v/>
      </c>
      <c r="D4492" t="str">
        <f t="shared" ca="1" si="140"/>
        <v/>
      </c>
      <c r="F4492" t="str" cm="1">
        <f t="array" aca="1" ref="F4492" ca="1">TRIM(UPPER(LEFT(INDIRECT("'Postal Code-FSA Input'!"&amp;CELL("address",B4499)), 3)))</f>
        <v/>
      </c>
      <c r="G4492" t="str" cm="1">
        <f t="array" aca="1" ref="G4492" ca="1">IF(INDIRECT(CELL("address",F4492))&lt;&gt;"", _xlfn.XLOOKUP(INDIRECT(CELL("address",F4492)),_FSAData!$B:$B,_FSAData!$C:$C, ""),"")</f>
        <v/>
      </c>
      <c r="H4492" t="str" cm="1">
        <f t="array" aca="1" ref="H4492" ca="1">IF(INDIRECT(CELL("address",F4492))&lt;&gt;"", _xlfn.XLOOKUP(LEFT(INDIRECT(CELL("address",F4492)), 3),_FSAData!$B:$B,_FSAData!$D:$D,""), "")</f>
        <v/>
      </c>
      <c r="I4492" t="str">
        <f t="shared" ca="1" si="141"/>
        <v/>
      </c>
    </row>
    <row r="4493" spans="1:9" x14ac:dyDescent="0.3">
      <c r="A4493" t="str" cm="1">
        <f t="array" aca="1" ref="A4493" ca="1">TRIM(UPPER(LEFT(INDIRECT("'Postal Code-FSA Input'!"&amp;CELL("address",A4500)), 3)))</f>
        <v/>
      </c>
      <c r="B4493" t="str" cm="1">
        <f t="array" aca="1" ref="B4493" ca="1">IF(INDIRECT(CELL("address",A4493))&lt;&gt;"", _xlfn.XLOOKUP(INDIRECT(CELL("address",A4493)),_FSAData!$B:$B,_FSAData!$C:$C, ""),"")</f>
        <v/>
      </c>
      <c r="C4493" t="str" cm="1">
        <f t="array" aca="1" ref="C4493" ca="1">IF(INDIRECT(CELL("address",A4493))&lt;&gt;"", _xlfn.XLOOKUP(LEFT(INDIRECT(CELL("address",A4493)), 3),_FSAData!$B:$B,_FSAData!$D:$D,""), "")</f>
        <v/>
      </c>
      <c r="D4493" t="str">
        <f t="shared" ca="1" si="140"/>
        <v/>
      </c>
      <c r="F4493" t="str" cm="1">
        <f t="array" aca="1" ref="F4493" ca="1">TRIM(UPPER(LEFT(INDIRECT("'Postal Code-FSA Input'!"&amp;CELL("address",B4500)), 3)))</f>
        <v/>
      </c>
      <c r="G4493" t="str" cm="1">
        <f t="array" aca="1" ref="G4493" ca="1">IF(INDIRECT(CELL("address",F4493))&lt;&gt;"", _xlfn.XLOOKUP(INDIRECT(CELL("address",F4493)),_FSAData!$B:$B,_FSAData!$C:$C, ""),"")</f>
        <v/>
      </c>
      <c r="H4493" t="str" cm="1">
        <f t="array" aca="1" ref="H4493" ca="1">IF(INDIRECT(CELL("address",F4493))&lt;&gt;"", _xlfn.XLOOKUP(LEFT(INDIRECT(CELL("address",F4493)), 3),_FSAData!$B:$B,_FSAData!$D:$D,""), "")</f>
        <v/>
      </c>
      <c r="I4493" t="str">
        <f t="shared" ca="1" si="141"/>
        <v/>
      </c>
    </row>
    <row r="4494" spans="1:9" x14ac:dyDescent="0.3">
      <c r="A4494" t="str" cm="1">
        <f t="array" aca="1" ref="A4494" ca="1">TRIM(UPPER(LEFT(INDIRECT("'Postal Code-FSA Input'!"&amp;CELL("address",A4501)), 3)))</f>
        <v/>
      </c>
      <c r="B4494" t="str" cm="1">
        <f t="array" aca="1" ref="B4494" ca="1">IF(INDIRECT(CELL("address",A4494))&lt;&gt;"", _xlfn.XLOOKUP(INDIRECT(CELL("address",A4494)),_FSAData!$B:$B,_FSAData!$C:$C, ""),"")</f>
        <v/>
      </c>
      <c r="C4494" t="str" cm="1">
        <f t="array" aca="1" ref="C4494" ca="1">IF(INDIRECT(CELL("address",A4494))&lt;&gt;"", _xlfn.XLOOKUP(LEFT(INDIRECT(CELL("address",A4494)), 3),_FSAData!$B:$B,_FSAData!$D:$D,""), "")</f>
        <v/>
      </c>
      <c r="D4494" t="str">
        <f t="shared" ca="1" si="140"/>
        <v/>
      </c>
      <c r="F4494" t="str" cm="1">
        <f t="array" aca="1" ref="F4494" ca="1">TRIM(UPPER(LEFT(INDIRECT("'Postal Code-FSA Input'!"&amp;CELL("address",B4501)), 3)))</f>
        <v/>
      </c>
      <c r="G4494" t="str" cm="1">
        <f t="array" aca="1" ref="G4494" ca="1">IF(INDIRECT(CELL("address",F4494))&lt;&gt;"", _xlfn.XLOOKUP(INDIRECT(CELL("address",F4494)),_FSAData!$B:$B,_FSAData!$C:$C, ""),"")</f>
        <v/>
      </c>
      <c r="H4494" t="str" cm="1">
        <f t="array" aca="1" ref="H4494" ca="1">IF(INDIRECT(CELL("address",F4494))&lt;&gt;"", _xlfn.XLOOKUP(LEFT(INDIRECT(CELL("address",F4494)), 3),_FSAData!$B:$B,_FSAData!$D:$D,""), "")</f>
        <v/>
      </c>
      <c r="I4494" t="str">
        <f t="shared" ca="1" si="141"/>
        <v/>
      </c>
    </row>
    <row r="4495" spans="1:9" x14ac:dyDescent="0.3">
      <c r="A4495" t="str" cm="1">
        <f t="array" aca="1" ref="A4495" ca="1">TRIM(UPPER(LEFT(INDIRECT("'Postal Code-FSA Input'!"&amp;CELL("address",A4502)), 3)))</f>
        <v/>
      </c>
      <c r="B4495" t="str" cm="1">
        <f t="array" aca="1" ref="B4495" ca="1">IF(INDIRECT(CELL("address",A4495))&lt;&gt;"", _xlfn.XLOOKUP(INDIRECT(CELL("address",A4495)),_FSAData!$B:$B,_FSAData!$C:$C, ""),"")</f>
        <v/>
      </c>
      <c r="C4495" t="str" cm="1">
        <f t="array" aca="1" ref="C4495" ca="1">IF(INDIRECT(CELL("address",A4495))&lt;&gt;"", _xlfn.XLOOKUP(LEFT(INDIRECT(CELL("address",A4495)), 3),_FSAData!$B:$B,_FSAData!$D:$D,""), "")</f>
        <v/>
      </c>
      <c r="D4495" t="str">
        <f t="shared" ca="1" si="140"/>
        <v/>
      </c>
      <c r="F4495" t="str" cm="1">
        <f t="array" aca="1" ref="F4495" ca="1">TRIM(UPPER(LEFT(INDIRECT("'Postal Code-FSA Input'!"&amp;CELL("address",B4502)), 3)))</f>
        <v/>
      </c>
      <c r="G4495" t="str" cm="1">
        <f t="array" aca="1" ref="G4495" ca="1">IF(INDIRECT(CELL("address",F4495))&lt;&gt;"", _xlfn.XLOOKUP(INDIRECT(CELL("address",F4495)),_FSAData!$B:$B,_FSAData!$C:$C, ""),"")</f>
        <v/>
      </c>
      <c r="H4495" t="str" cm="1">
        <f t="array" aca="1" ref="H4495" ca="1">IF(INDIRECT(CELL("address",F4495))&lt;&gt;"", _xlfn.XLOOKUP(LEFT(INDIRECT(CELL("address",F4495)), 3),_FSAData!$B:$B,_FSAData!$D:$D,""), "")</f>
        <v/>
      </c>
      <c r="I4495" t="str">
        <f t="shared" ca="1" si="141"/>
        <v/>
      </c>
    </row>
    <row r="4496" spans="1:9" x14ac:dyDescent="0.3">
      <c r="A4496" t="str" cm="1">
        <f t="array" aca="1" ref="A4496" ca="1">TRIM(UPPER(LEFT(INDIRECT("'Postal Code-FSA Input'!"&amp;CELL("address",A4503)), 3)))</f>
        <v/>
      </c>
      <c r="B4496" t="str" cm="1">
        <f t="array" aca="1" ref="B4496" ca="1">IF(INDIRECT(CELL("address",A4496))&lt;&gt;"", _xlfn.XLOOKUP(INDIRECT(CELL("address",A4496)),_FSAData!$B:$B,_FSAData!$C:$C, ""),"")</f>
        <v/>
      </c>
      <c r="C4496" t="str" cm="1">
        <f t="array" aca="1" ref="C4496" ca="1">IF(INDIRECT(CELL("address",A4496))&lt;&gt;"", _xlfn.XLOOKUP(LEFT(INDIRECT(CELL("address",A4496)), 3),_FSAData!$B:$B,_FSAData!$D:$D,""), "")</f>
        <v/>
      </c>
      <c r="D4496" t="str">
        <f t="shared" ca="1" si="140"/>
        <v/>
      </c>
      <c r="F4496" t="str" cm="1">
        <f t="array" aca="1" ref="F4496" ca="1">TRIM(UPPER(LEFT(INDIRECT("'Postal Code-FSA Input'!"&amp;CELL("address",B4503)), 3)))</f>
        <v/>
      </c>
      <c r="G4496" t="str" cm="1">
        <f t="array" aca="1" ref="G4496" ca="1">IF(INDIRECT(CELL("address",F4496))&lt;&gt;"", _xlfn.XLOOKUP(INDIRECT(CELL("address",F4496)),_FSAData!$B:$B,_FSAData!$C:$C, ""),"")</f>
        <v/>
      </c>
      <c r="H4496" t="str" cm="1">
        <f t="array" aca="1" ref="H4496" ca="1">IF(INDIRECT(CELL("address",F4496))&lt;&gt;"", _xlfn.XLOOKUP(LEFT(INDIRECT(CELL("address",F4496)), 3),_FSAData!$B:$B,_FSAData!$D:$D,""), "")</f>
        <v/>
      </c>
      <c r="I4496" t="str">
        <f t="shared" ca="1" si="141"/>
        <v/>
      </c>
    </row>
    <row r="4497" spans="1:9" x14ac:dyDescent="0.3">
      <c r="A4497" t="str" cm="1">
        <f t="array" aca="1" ref="A4497" ca="1">TRIM(UPPER(LEFT(INDIRECT("'Postal Code-FSA Input'!"&amp;CELL("address",A4504)), 3)))</f>
        <v/>
      </c>
      <c r="B4497" t="str" cm="1">
        <f t="array" aca="1" ref="B4497" ca="1">IF(INDIRECT(CELL("address",A4497))&lt;&gt;"", _xlfn.XLOOKUP(INDIRECT(CELL("address",A4497)),_FSAData!$B:$B,_FSAData!$C:$C, ""),"")</f>
        <v/>
      </c>
      <c r="C4497" t="str" cm="1">
        <f t="array" aca="1" ref="C4497" ca="1">IF(INDIRECT(CELL("address",A4497))&lt;&gt;"", _xlfn.XLOOKUP(LEFT(INDIRECT(CELL("address",A4497)), 3),_FSAData!$B:$B,_FSAData!$D:$D,""), "")</f>
        <v/>
      </c>
      <c r="D4497" t="str">
        <f t="shared" ca="1" si="140"/>
        <v/>
      </c>
      <c r="F4497" t="str" cm="1">
        <f t="array" aca="1" ref="F4497" ca="1">TRIM(UPPER(LEFT(INDIRECT("'Postal Code-FSA Input'!"&amp;CELL("address",B4504)), 3)))</f>
        <v/>
      </c>
      <c r="G4497" t="str" cm="1">
        <f t="array" aca="1" ref="G4497" ca="1">IF(INDIRECT(CELL("address",F4497))&lt;&gt;"", _xlfn.XLOOKUP(INDIRECT(CELL("address",F4497)),_FSAData!$B:$B,_FSAData!$C:$C, ""),"")</f>
        <v/>
      </c>
      <c r="H4497" t="str" cm="1">
        <f t="array" aca="1" ref="H4497" ca="1">IF(INDIRECT(CELL("address",F4497))&lt;&gt;"", _xlfn.XLOOKUP(LEFT(INDIRECT(CELL("address",F4497)), 3),_FSAData!$B:$B,_FSAData!$D:$D,""), "")</f>
        <v/>
      </c>
      <c r="I4497" t="str">
        <f t="shared" ca="1" si="141"/>
        <v/>
      </c>
    </row>
    <row r="4498" spans="1:9" x14ac:dyDescent="0.3">
      <c r="A4498" t="str" cm="1">
        <f t="array" aca="1" ref="A4498" ca="1">TRIM(UPPER(LEFT(INDIRECT("'Postal Code-FSA Input'!"&amp;CELL("address",A4505)), 3)))</f>
        <v/>
      </c>
      <c r="B4498" t="str" cm="1">
        <f t="array" aca="1" ref="B4498" ca="1">IF(INDIRECT(CELL("address",A4498))&lt;&gt;"", _xlfn.XLOOKUP(INDIRECT(CELL("address",A4498)),_FSAData!$B:$B,_FSAData!$C:$C, ""),"")</f>
        <v/>
      </c>
      <c r="C4498" t="str" cm="1">
        <f t="array" aca="1" ref="C4498" ca="1">IF(INDIRECT(CELL("address",A4498))&lt;&gt;"", _xlfn.XLOOKUP(LEFT(INDIRECT(CELL("address",A4498)), 3),_FSAData!$B:$B,_FSAData!$D:$D,""), "")</f>
        <v/>
      </c>
      <c r="D4498" t="str">
        <f t="shared" ca="1" si="140"/>
        <v/>
      </c>
      <c r="F4498" t="str" cm="1">
        <f t="array" aca="1" ref="F4498" ca="1">TRIM(UPPER(LEFT(INDIRECT("'Postal Code-FSA Input'!"&amp;CELL("address",B4505)), 3)))</f>
        <v/>
      </c>
      <c r="G4498" t="str" cm="1">
        <f t="array" aca="1" ref="G4498" ca="1">IF(INDIRECT(CELL("address",F4498))&lt;&gt;"", _xlfn.XLOOKUP(INDIRECT(CELL("address",F4498)),_FSAData!$B:$B,_FSAData!$C:$C, ""),"")</f>
        <v/>
      </c>
      <c r="H4498" t="str" cm="1">
        <f t="array" aca="1" ref="H4498" ca="1">IF(INDIRECT(CELL("address",F4498))&lt;&gt;"", _xlfn.XLOOKUP(LEFT(INDIRECT(CELL("address",F4498)), 3),_FSAData!$B:$B,_FSAData!$D:$D,""), "")</f>
        <v/>
      </c>
      <c r="I4498" t="str">
        <f t="shared" ca="1" si="141"/>
        <v/>
      </c>
    </row>
    <row r="4499" spans="1:9" x14ac:dyDescent="0.3">
      <c r="A4499" t="str" cm="1">
        <f t="array" aca="1" ref="A4499" ca="1">TRIM(UPPER(LEFT(INDIRECT("'Postal Code-FSA Input'!"&amp;CELL("address",A4506)), 3)))</f>
        <v/>
      </c>
      <c r="B4499" t="str" cm="1">
        <f t="array" aca="1" ref="B4499" ca="1">IF(INDIRECT(CELL("address",A4499))&lt;&gt;"", _xlfn.XLOOKUP(INDIRECT(CELL("address",A4499)),_FSAData!$B:$B,_FSAData!$C:$C, ""),"")</f>
        <v/>
      </c>
      <c r="C4499" t="str" cm="1">
        <f t="array" aca="1" ref="C4499" ca="1">IF(INDIRECT(CELL("address",A4499))&lt;&gt;"", _xlfn.XLOOKUP(LEFT(INDIRECT(CELL("address",A4499)), 3),_FSAData!$B:$B,_FSAData!$D:$D,""), "")</f>
        <v/>
      </c>
      <c r="D4499" t="str">
        <f t="shared" ca="1" si="140"/>
        <v/>
      </c>
      <c r="F4499" t="str" cm="1">
        <f t="array" aca="1" ref="F4499" ca="1">TRIM(UPPER(LEFT(INDIRECT("'Postal Code-FSA Input'!"&amp;CELL("address",B4506)), 3)))</f>
        <v/>
      </c>
      <c r="G4499" t="str" cm="1">
        <f t="array" aca="1" ref="G4499" ca="1">IF(INDIRECT(CELL("address",F4499))&lt;&gt;"", _xlfn.XLOOKUP(INDIRECT(CELL("address",F4499)),_FSAData!$B:$B,_FSAData!$C:$C, ""),"")</f>
        <v/>
      </c>
      <c r="H4499" t="str" cm="1">
        <f t="array" aca="1" ref="H4499" ca="1">IF(INDIRECT(CELL("address",F4499))&lt;&gt;"", _xlfn.XLOOKUP(LEFT(INDIRECT(CELL("address",F4499)), 3),_FSAData!$B:$B,_FSAData!$D:$D,""), "")</f>
        <v/>
      </c>
      <c r="I4499" t="str">
        <f t="shared" ca="1" si="141"/>
        <v/>
      </c>
    </row>
    <row r="4500" spans="1:9" x14ac:dyDescent="0.3">
      <c r="A4500" t="str" cm="1">
        <f t="array" aca="1" ref="A4500" ca="1">TRIM(UPPER(LEFT(INDIRECT("'Postal Code-FSA Input'!"&amp;CELL("address",A4507)), 3)))</f>
        <v/>
      </c>
      <c r="B4500" t="str" cm="1">
        <f t="array" aca="1" ref="B4500" ca="1">IF(INDIRECT(CELL("address",A4500))&lt;&gt;"", _xlfn.XLOOKUP(INDIRECT(CELL("address",A4500)),_FSAData!$B:$B,_FSAData!$C:$C, ""),"")</f>
        <v/>
      </c>
      <c r="C4500" t="str" cm="1">
        <f t="array" aca="1" ref="C4500" ca="1">IF(INDIRECT(CELL("address",A4500))&lt;&gt;"", _xlfn.XLOOKUP(LEFT(INDIRECT(CELL("address",A4500)), 3),_FSAData!$B:$B,_FSAData!$D:$D,""), "")</f>
        <v/>
      </c>
      <c r="D4500" t="str">
        <f t="shared" ca="1" si="140"/>
        <v/>
      </c>
      <c r="F4500" t="str" cm="1">
        <f t="array" aca="1" ref="F4500" ca="1">TRIM(UPPER(LEFT(INDIRECT("'Postal Code-FSA Input'!"&amp;CELL("address",B4507)), 3)))</f>
        <v/>
      </c>
      <c r="G4500" t="str" cm="1">
        <f t="array" aca="1" ref="G4500" ca="1">IF(INDIRECT(CELL("address",F4500))&lt;&gt;"", _xlfn.XLOOKUP(INDIRECT(CELL("address",F4500)),_FSAData!$B:$B,_FSAData!$C:$C, ""),"")</f>
        <v/>
      </c>
      <c r="H4500" t="str" cm="1">
        <f t="array" aca="1" ref="H4500" ca="1">IF(INDIRECT(CELL("address",F4500))&lt;&gt;"", _xlfn.XLOOKUP(LEFT(INDIRECT(CELL("address",F4500)), 3),_FSAData!$B:$B,_FSAData!$D:$D,""), "")</f>
        <v/>
      </c>
      <c r="I4500" t="str">
        <f t="shared" ca="1" si="141"/>
        <v/>
      </c>
    </row>
    <row r="4501" spans="1:9" x14ac:dyDescent="0.3">
      <c r="A4501" t="str" cm="1">
        <f t="array" aca="1" ref="A4501" ca="1">TRIM(UPPER(LEFT(INDIRECT("'Postal Code-FSA Input'!"&amp;CELL("address",A4508)), 3)))</f>
        <v/>
      </c>
      <c r="B4501" t="str" cm="1">
        <f t="array" aca="1" ref="B4501" ca="1">IF(INDIRECT(CELL("address",A4501))&lt;&gt;"", _xlfn.XLOOKUP(INDIRECT(CELL("address",A4501)),_FSAData!$B:$B,_FSAData!$C:$C, ""),"")</f>
        <v/>
      </c>
      <c r="C4501" t="str" cm="1">
        <f t="array" aca="1" ref="C4501" ca="1">IF(INDIRECT(CELL("address",A4501))&lt;&gt;"", _xlfn.XLOOKUP(LEFT(INDIRECT(CELL("address",A4501)), 3),_FSAData!$B:$B,_FSAData!$D:$D,""), "")</f>
        <v/>
      </c>
      <c r="D4501" t="str">
        <f t="shared" ca="1" si="140"/>
        <v/>
      </c>
      <c r="F4501" t="str" cm="1">
        <f t="array" aca="1" ref="F4501" ca="1">TRIM(UPPER(LEFT(INDIRECT("'Postal Code-FSA Input'!"&amp;CELL("address",B4508)), 3)))</f>
        <v/>
      </c>
      <c r="G4501" t="str" cm="1">
        <f t="array" aca="1" ref="G4501" ca="1">IF(INDIRECT(CELL("address",F4501))&lt;&gt;"", _xlfn.XLOOKUP(INDIRECT(CELL("address",F4501)),_FSAData!$B:$B,_FSAData!$C:$C, ""),"")</f>
        <v/>
      </c>
      <c r="H4501" t="str" cm="1">
        <f t="array" aca="1" ref="H4501" ca="1">IF(INDIRECT(CELL("address",F4501))&lt;&gt;"", _xlfn.XLOOKUP(LEFT(INDIRECT(CELL("address",F4501)), 3),_FSAData!$B:$B,_FSAData!$D:$D,""), "")</f>
        <v/>
      </c>
      <c r="I4501" t="str">
        <f t="shared" ca="1" si="141"/>
        <v/>
      </c>
    </row>
    <row r="4502" spans="1:9" x14ac:dyDescent="0.3">
      <c r="A4502" t="str" cm="1">
        <f t="array" aca="1" ref="A4502" ca="1">TRIM(UPPER(LEFT(INDIRECT("'Postal Code-FSA Input'!"&amp;CELL("address",A4509)), 3)))</f>
        <v/>
      </c>
      <c r="B4502" t="str" cm="1">
        <f t="array" aca="1" ref="B4502" ca="1">IF(INDIRECT(CELL("address",A4502))&lt;&gt;"", _xlfn.XLOOKUP(INDIRECT(CELL("address",A4502)),_FSAData!$B:$B,_FSAData!$C:$C, ""),"")</f>
        <v/>
      </c>
      <c r="C4502" t="str" cm="1">
        <f t="array" aca="1" ref="C4502" ca="1">IF(INDIRECT(CELL("address",A4502))&lt;&gt;"", _xlfn.XLOOKUP(LEFT(INDIRECT(CELL("address",A4502)), 3),_FSAData!$B:$B,_FSAData!$D:$D,""), "")</f>
        <v/>
      </c>
      <c r="D4502" t="str">
        <f t="shared" ca="1" si="140"/>
        <v/>
      </c>
      <c r="F4502" t="str" cm="1">
        <f t="array" aca="1" ref="F4502" ca="1">TRIM(UPPER(LEFT(INDIRECT("'Postal Code-FSA Input'!"&amp;CELL("address",B4509)), 3)))</f>
        <v/>
      </c>
      <c r="G4502" t="str" cm="1">
        <f t="array" aca="1" ref="G4502" ca="1">IF(INDIRECT(CELL("address",F4502))&lt;&gt;"", _xlfn.XLOOKUP(INDIRECT(CELL("address",F4502)),_FSAData!$B:$B,_FSAData!$C:$C, ""),"")</f>
        <v/>
      </c>
      <c r="H4502" t="str" cm="1">
        <f t="array" aca="1" ref="H4502" ca="1">IF(INDIRECT(CELL("address",F4502))&lt;&gt;"", _xlfn.XLOOKUP(LEFT(INDIRECT(CELL("address",F4502)), 3),_FSAData!$B:$B,_FSAData!$D:$D,""), "")</f>
        <v/>
      </c>
      <c r="I4502" t="str">
        <f t="shared" ca="1" si="141"/>
        <v/>
      </c>
    </row>
    <row r="4503" spans="1:9" x14ac:dyDescent="0.3">
      <c r="A4503" t="str" cm="1">
        <f t="array" aca="1" ref="A4503" ca="1">TRIM(UPPER(LEFT(INDIRECT("'Postal Code-FSA Input'!"&amp;CELL("address",A4510)), 3)))</f>
        <v/>
      </c>
      <c r="B4503" t="str" cm="1">
        <f t="array" aca="1" ref="B4503" ca="1">IF(INDIRECT(CELL("address",A4503))&lt;&gt;"", _xlfn.XLOOKUP(INDIRECT(CELL("address",A4503)),_FSAData!$B:$B,_FSAData!$C:$C, ""),"")</f>
        <v/>
      </c>
      <c r="C4503" t="str" cm="1">
        <f t="array" aca="1" ref="C4503" ca="1">IF(INDIRECT(CELL("address",A4503))&lt;&gt;"", _xlfn.XLOOKUP(LEFT(INDIRECT(CELL("address",A4503)), 3),_FSAData!$B:$B,_FSAData!$D:$D,""), "")</f>
        <v/>
      </c>
      <c r="D4503" t="str">
        <f t="shared" ca="1" si="140"/>
        <v/>
      </c>
      <c r="F4503" t="str" cm="1">
        <f t="array" aca="1" ref="F4503" ca="1">TRIM(UPPER(LEFT(INDIRECT("'Postal Code-FSA Input'!"&amp;CELL("address",B4510)), 3)))</f>
        <v/>
      </c>
      <c r="G4503" t="str" cm="1">
        <f t="array" aca="1" ref="G4503" ca="1">IF(INDIRECT(CELL("address",F4503))&lt;&gt;"", _xlfn.XLOOKUP(INDIRECT(CELL("address",F4503)),_FSAData!$B:$B,_FSAData!$C:$C, ""),"")</f>
        <v/>
      </c>
      <c r="H4503" t="str" cm="1">
        <f t="array" aca="1" ref="H4503" ca="1">IF(INDIRECT(CELL("address",F4503))&lt;&gt;"", _xlfn.XLOOKUP(LEFT(INDIRECT(CELL("address",F4503)), 3),_FSAData!$B:$B,_FSAData!$D:$D,""), "")</f>
        <v/>
      </c>
      <c r="I4503" t="str">
        <f t="shared" ca="1" si="141"/>
        <v/>
      </c>
    </row>
    <row r="4504" spans="1:9" x14ac:dyDescent="0.3">
      <c r="A4504" t="str" cm="1">
        <f t="array" aca="1" ref="A4504" ca="1">TRIM(UPPER(LEFT(INDIRECT("'Postal Code-FSA Input'!"&amp;CELL("address",A4511)), 3)))</f>
        <v/>
      </c>
      <c r="B4504" t="str" cm="1">
        <f t="array" aca="1" ref="B4504" ca="1">IF(INDIRECT(CELL("address",A4504))&lt;&gt;"", _xlfn.XLOOKUP(INDIRECT(CELL("address",A4504)),_FSAData!$B:$B,_FSAData!$C:$C, ""),"")</f>
        <v/>
      </c>
      <c r="C4504" t="str" cm="1">
        <f t="array" aca="1" ref="C4504" ca="1">IF(INDIRECT(CELL("address",A4504))&lt;&gt;"", _xlfn.XLOOKUP(LEFT(INDIRECT(CELL("address",A4504)), 3),_FSAData!$B:$B,_FSAData!$D:$D,""), "")</f>
        <v/>
      </c>
      <c r="D4504" t="str">
        <f t="shared" ca="1" si="140"/>
        <v/>
      </c>
      <c r="F4504" t="str" cm="1">
        <f t="array" aca="1" ref="F4504" ca="1">TRIM(UPPER(LEFT(INDIRECT("'Postal Code-FSA Input'!"&amp;CELL("address",B4511)), 3)))</f>
        <v/>
      </c>
      <c r="G4504" t="str" cm="1">
        <f t="array" aca="1" ref="G4504" ca="1">IF(INDIRECT(CELL("address",F4504))&lt;&gt;"", _xlfn.XLOOKUP(INDIRECT(CELL("address",F4504)),_FSAData!$B:$B,_FSAData!$C:$C, ""),"")</f>
        <v/>
      </c>
      <c r="H4504" t="str" cm="1">
        <f t="array" aca="1" ref="H4504" ca="1">IF(INDIRECT(CELL("address",F4504))&lt;&gt;"", _xlfn.XLOOKUP(LEFT(INDIRECT(CELL("address",F4504)), 3),_FSAData!$B:$B,_FSAData!$D:$D,""), "")</f>
        <v/>
      </c>
      <c r="I4504" t="str">
        <f t="shared" ca="1" si="141"/>
        <v/>
      </c>
    </row>
    <row r="4505" spans="1:9" x14ac:dyDescent="0.3">
      <c r="A4505" t="str" cm="1">
        <f t="array" aca="1" ref="A4505" ca="1">TRIM(UPPER(LEFT(INDIRECT("'Postal Code-FSA Input'!"&amp;CELL("address",A4512)), 3)))</f>
        <v/>
      </c>
      <c r="B4505" t="str" cm="1">
        <f t="array" aca="1" ref="B4505" ca="1">IF(INDIRECT(CELL("address",A4505))&lt;&gt;"", _xlfn.XLOOKUP(INDIRECT(CELL("address",A4505)),_FSAData!$B:$B,_FSAData!$C:$C, ""),"")</f>
        <v/>
      </c>
      <c r="C4505" t="str" cm="1">
        <f t="array" aca="1" ref="C4505" ca="1">IF(INDIRECT(CELL("address",A4505))&lt;&gt;"", _xlfn.XLOOKUP(LEFT(INDIRECT(CELL("address",A4505)), 3),_FSAData!$B:$B,_FSAData!$D:$D,""), "")</f>
        <v/>
      </c>
      <c r="D4505" t="str">
        <f t="shared" ca="1" si="140"/>
        <v/>
      </c>
      <c r="F4505" t="str" cm="1">
        <f t="array" aca="1" ref="F4505" ca="1">TRIM(UPPER(LEFT(INDIRECT("'Postal Code-FSA Input'!"&amp;CELL("address",B4512)), 3)))</f>
        <v/>
      </c>
      <c r="G4505" t="str" cm="1">
        <f t="array" aca="1" ref="G4505" ca="1">IF(INDIRECT(CELL("address",F4505))&lt;&gt;"", _xlfn.XLOOKUP(INDIRECT(CELL("address",F4505)),_FSAData!$B:$B,_FSAData!$C:$C, ""),"")</f>
        <v/>
      </c>
      <c r="H4505" t="str" cm="1">
        <f t="array" aca="1" ref="H4505" ca="1">IF(INDIRECT(CELL("address",F4505))&lt;&gt;"", _xlfn.XLOOKUP(LEFT(INDIRECT(CELL("address",F4505)), 3),_FSAData!$B:$B,_FSAData!$D:$D,""), "")</f>
        <v/>
      </c>
      <c r="I4505" t="str">
        <f t="shared" ca="1" si="141"/>
        <v/>
      </c>
    </row>
    <row r="4506" spans="1:9" x14ac:dyDescent="0.3">
      <c r="A4506" t="str" cm="1">
        <f t="array" aca="1" ref="A4506" ca="1">TRIM(UPPER(LEFT(INDIRECT("'Postal Code-FSA Input'!"&amp;CELL("address",A4513)), 3)))</f>
        <v/>
      </c>
      <c r="B4506" t="str" cm="1">
        <f t="array" aca="1" ref="B4506" ca="1">IF(INDIRECT(CELL("address",A4506))&lt;&gt;"", _xlfn.XLOOKUP(INDIRECT(CELL("address",A4506)),_FSAData!$B:$B,_FSAData!$C:$C, ""),"")</f>
        <v/>
      </c>
      <c r="C4506" t="str" cm="1">
        <f t="array" aca="1" ref="C4506" ca="1">IF(INDIRECT(CELL("address",A4506))&lt;&gt;"", _xlfn.XLOOKUP(LEFT(INDIRECT(CELL("address",A4506)), 3),_FSAData!$B:$B,_FSAData!$D:$D,""), "")</f>
        <v/>
      </c>
      <c r="D4506" t="str">
        <f t="shared" ca="1" si="140"/>
        <v/>
      </c>
      <c r="F4506" t="str" cm="1">
        <f t="array" aca="1" ref="F4506" ca="1">TRIM(UPPER(LEFT(INDIRECT("'Postal Code-FSA Input'!"&amp;CELL("address",B4513)), 3)))</f>
        <v/>
      </c>
      <c r="G4506" t="str" cm="1">
        <f t="array" aca="1" ref="G4506" ca="1">IF(INDIRECT(CELL("address",F4506))&lt;&gt;"", _xlfn.XLOOKUP(INDIRECT(CELL("address",F4506)),_FSAData!$B:$B,_FSAData!$C:$C, ""),"")</f>
        <v/>
      </c>
      <c r="H4506" t="str" cm="1">
        <f t="array" aca="1" ref="H4506" ca="1">IF(INDIRECT(CELL("address",F4506))&lt;&gt;"", _xlfn.XLOOKUP(LEFT(INDIRECT(CELL("address",F4506)), 3),_FSAData!$B:$B,_FSAData!$D:$D,""), "")</f>
        <v/>
      </c>
      <c r="I4506" t="str">
        <f t="shared" ca="1" si="141"/>
        <v/>
      </c>
    </row>
    <row r="4507" spans="1:9" x14ac:dyDescent="0.3">
      <c r="A4507" t="str" cm="1">
        <f t="array" aca="1" ref="A4507" ca="1">TRIM(UPPER(LEFT(INDIRECT("'Postal Code-FSA Input'!"&amp;CELL("address",A4514)), 3)))</f>
        <v/>
      </c>
      <c r="B4507" t="str" cm="1">
        <f t="array" aca="1" ref="B4507" ca="1">IF(INDIRECT(CELL("address",A4507))&lt;&gt;"", _xlfn.XLOOKUP(INDIRECT(CELL("address",A4507)),_FSAData!$B:$B,_FSAData!$C:$C, ""),"")</f>
        <v/>
      </c>
      <c r="C4507" t="str" cm="1">
        <f t="array" aca="1" ref="C4507" ca="1">IF(INDIRECT(CELL("address",A4507))&lt;&gt;"", _xlfn.XLOOKUP(LEFT(INDIRECT(CELL("address",A4507)), 3),_FSAData!$B:$B,_FSAData!$D:$D,""), "")</f>
        <v/>
      </c>
      <c r="D4507" t="str">
        <f t="shared" ca="1" si="140"/>
        <v/>
      </c>
      <c r="F4507" t="str" cm="1">
        <f t="array" aca="1" ref="F4507" ca="1">TRIM(UPPER(LEFT(INDIRECT("'Postal Code-FSA Input'!"&amp;CELL("address",B4514)), 3)))</f>
        <v/>
      </c>
      <c r="G4507" t="str" cm="1">
        <f t="array" aca="1" ref="G4507" ca="1">IF(INDIRECT(CELL("address",F4507))&lt;&gt;"", _xlfn.XLOOKUP(INDIRECT(CELL("address",F4507)),_FSAData!$B:$B,_FSAData!$C:$C, ""),"")</f>
        <v/>
      </c>
      <c r="H4507" t="str" cm="1">
        <f t="array" aca="1" ref="H4507" ca="1">IF(INDIRECT(CELL("address",F4507))&lt;&gt;"", _xlfn.XLOOKUP(LEFT(INDIRECT(CELL("address",F4507)), 3),_FSAData!$B:$B,_FSAData!$D:$D,""), "")</f>
        <v/>
      </c>
      <c r="I4507" t="str">
        <f t="shared" ca="1" si="141"/>
        <v/>
      </c>
    </row>
    <row r="4508" spans="1:9" x14ac:dyDescent="0.3">
      <c r="A4508" t="str" cm="1">
        <f t="array" aca="1" ref="A4508" ca="1">TRIM(UPPER(LEFT(INDIRECT("'Postal Code-FSA Input'!"&amp;CELL("address",A4515)), 3)))</f>
        <v/>
      </c>
      <c r="B4508" t="str" cm="1">
        <f t="array" aca="1" ref="B4508" ca="1">IF(INDIRECT(CELL("address",A4508))&lt;&gt;"", _xlfn.XLOOKUP(INDIRECT(CELL("address",A4508)),_FSAData!$B:$B,_FSAData!$C:$C, ""),"")</f>
        <v/>
      </c>
      <c r="C4508" t="str" cm="1">
        <f t="array" aca="1" ref="C4508" ca="1">IF(INDIRECT(CELL("address",A4508))&lt;&gt;"", _xlfn.XLOOKUP(LEFT(INDIRECT(CELL("address",A4508)), 3),_FSAData!$B:$B,_FSAData!$D:$D,""), "")</f>
        <v/>
      </c>
      <c r="D4508" t="str">
        <f t="shared" ca="1" si="140"/>
        <v/>
      </c>
      <c r="F4508" t="str" cm="1">
        <f t="array" aca="1" ref="F4508" ca="1">TRIM(UPPER(LEFT(INDIRECT("'Postal Code-FSA Input'!"&amp;CELL("address",B4515)), 3)))</f>
        <v/>
      </c>
      <c r="G4508" t="str" cm="1">
        <f t="array" aca="1" ref="G4508" ca="1">IF(INDIRECT(CELL("address",F4508))&lt;&gt;"", _xlfn.XLOOKUP(INDIRECT(CELL("address",F4508)),_FSAData!$B:$B,_FSAData!$C:$C, ""),"")</f>
        <v/>
      </c>
      <c r="H4508" t="str" cm="1">
        <f t="array" aca="1" ref="H4508" ca="1">IF(INDIRECT(CELL("address",F4508))&lt;&gt;"", _xlfn.XLOOKUP(LEFT(INDIRECT(CELL("address",F4508)), 3),_FSAData!$B:$B,_FSAData!$D:$D,""), "")</f>
        <v/>
      </c>
      <c r="I4508" t="str">
        <f t="shared" ca="1" si="141"/>
        <v/>
      </c>
    </row>
    <row r="4509" spans="1:9" x14ac:dyDescent="0.3">
      <c r="A4509" t="str" cm="1">
        <f t="array" aca="1" ref="A4509" ca="1">TRIM(UPPER(LEFT(INDIRECT("'Postal Code-FSA Input'!"&amp;CELL("address",A4516)), 3)))</f>
        <v/>
      </c>
      <c r="B4509" t="str" cm="1">
        <f t="array" aca="1" ref="B4509" ca="1">IF(INDIRECT(CELL("address",A4509))&lt;&gt;"", _xlfn.XLOOKUP(INDIRECT(CELL("address",A4509)),_FSAData!$B:$B,_FSAData!$C:$C, ""),"")</f>
        <v/>
      </c>
      <c r="C4509" t="str" cm="1">
        <f t="array" aca="1" ref="C4509" ca="1">IF(INDIRECT(CELL("address",A4509))&lt;&gt;"", _xlfn.XLOOKUP(LEFT(INDIRECT(CELL("address",A4509)), 3),_FSAData!$B:$B,_FSAData!$D:$D,""), "")</f>
        <v/>
      </c>
      <c r="D4509" t="str">
        <f t="shared" ca="1" si="140"/>
        <v/>
      </c>
      <c r="F4509" t="str" cm="1">
        <f t="array" aca="1" ref="F4509" ca="1">TRIM(UPPER(LEFT(INDIRECT("'Postal Code-FSA Input'!"&amp;CELL("address",B4516)), 3)))</f>
        <v/>
      </c>
      <c r="G4509" t="str" cm="1">
        <f t="array" aca="1" ref="G4509" ca="1">IF(INDIRECT(CELL("address",F4509))&lt;&gt;"", _xlfn.XLOOKUP(INDIRECT(CELL("address",F4509)),_FSAData!$B:$B,_FSAData!$C:$C, ""),"")</f>
        <v/>
      </c>
      <c r="H4509" t="str" cm="1">
        <f t="array" aca="1" ref="H4509" ca="1">IF(INDIRECT(CELL("address",F4509))&lt;&gt;"", _xlfn.XLOOKUP(LEFT(INDIRECT(CELL("address",F4509)), 3),_FSAData!$B:$B,_FSAData!$D:$D,""), "")</f>
        <v/>
      </c>
      <c r="I4509" t="str">
        <f t="shared" ca="1" si="141"/>
        <v/>
      </c>
    </row>
    <row r="4510" spans="1:9" x14ac:dyDescent="0.3">
      <c r="A4510" t="str" cm="1">
        <f t="array" aca="1" ref="A4510" ca="1">TRIM(UPPER(LEFT(INDIRECT("'Postal Code-FSA Input'!"&amp;CELL("address",A4517)), 3)))</f>
        <v/>
      </c>
      <c r="B4510" t="str" cm="1">
        <f t="array" aca="1" ref="B4510" ca="1">IF(INDIRECT(CELL("address",A4510))&lt;&gt;"", _xlfn.XLOOKUP(INDIRECT(CELL("address",A4510)),_FSAData!$B:$B,_FSAData!$C:$C, ""),"")</f>
        <v/>
      </c>
      <c r="C4510" t="str" cm="1">
        <f t="array" aca="1" ref="C4510" ca="1">IF(INDIRECT(CELL("address",A4510))&lt;&gt;"", _xlfn.XLOOKUP(LEFT(INDIRECT(CELL("address",A4510)), 3),_FSAData!$B:$B,_FSAData!$D:$D,""), "")</f>
        <v/>
      </c>
      <c r="D4510" t="str">
        <f t="shared" ca="1" si="140"/>
        <v/>
      </c>
      <c r="F4510" t="str" cm="1">
        <f t="array" aca="1" ref="F4510" ca="1">TRIM(UPPER(LEFT(INDIRECT("'Postal Code-FSA Input'!"&amp;CELL("address",B4517)), 3)))</f>
        <v/>
      </c>
      <c r="G4510" t="str" cm="1">
        <f t="array" aca="1" ref="G4510" ca="1">IF(INDIRECT(CELL("address",F4510))&lt;&gt;"", _xlfn.XLOOKUP(INDIRECT(CELL("address",F4510)),_FSAData!$B:$B,_FSAData!$C:$C, ""),"")</f>
        <v/>
      </c>
      <c r="H4510" t="str" cm="1">
        <f t="array" aca="1" ref="H4510" ca="1">IF(INDIRECT(CELL("address",F4510))&lt;&gt;"", _xlfn.XLOOKUP(LEFT(INDIRECT(CELL("address",F4510)), 3),_FSAData!$B:$B,_FSAData!$D:$D,""), "")</f>
        <v/>
      </c>
      <c r="I4510" t="str">
        <f t="shared" ca="1" si="141"/>
        <v/>
      </c>
    </row>
    <row r="4511" spans="1:9" x14ac:dyDescent="0.3">
      <c r="A4511" t="str" cm="1">
        <f t="array" aca="1" ref="A4511" ca="1">TRIM(UPPER(LEFT(INDIRECT("'Postal Code-FSA Input'!"&amp;CELL("address",A4518)), 3)))</f>
        <v/>
      </c>
      <c r="B4511" t="str" cm="1">
        <f t="array" aca="1" ref="B4511" ca="1">IF(INDIRECT(CELL("address",A4511))&lt;&gt;"", _xlfn.XLOOKUP(INDIRECT(CELL("address",A4511)),_FSAData!$B:$B,_FSAData!$C:$C, ""),"")</f>
        <v/>
      </c>
      <c r="C4511" t="str" cm="1">
        <f t="array" aca="1" ref="C4511" ca="1">IF(INDIRECT(CELL("address",A4511))&lt;&gt;"", _xlfn.XLOOKUP(LEFT(INDIRECT(CELL("address",A4511)), 3),_FSAData!$B:$B,_FSAData!$D:$D,""), "")</f>
        <v/>
      </c>
      <c r="D4511" t="str">
        <f t="shared" ca="1" si="140"/>
        <v/>
      </c>
      <c r="F4511" t="str" cm="1">
        <f t="array" aca="1" ref="F4511" ca="1">TRIM(UPPER(LEFT(INDIRECT("'Postal Code-FSA Input'!"&amp;CELL("address",B4518)), 3)))</f>
        <v/>
      </c>
      <c r="G4511" t="str" cm="1">
        <f t="array" aca="1" ref="G4511" ca="1">IF(INDIRECT(CELL("address",F4511))&lt;&gt;"", _xlfn.XLOOKUP(INDIRECT(CELL("address",F4511)),_FSAData!$B:$B,_FSAData!$C:$C, ""),"")</f>
        <v/>
      </c>
      <c r="H4511" t="str" cm="1">
        <f t="array" aca="1" ref="H4511" ca="1">IF(INDIRECT(CELL("address",F4511))&lt;&gt;"", _xlfn.XLOOKUP(LEFT(INDIRECT(CELL("address",F4511)), 3),_FSAData!$B:$B,_FSAData!$D:$D,""), "")</f>
        <v/>
      </c>
      <c r="I4511" t="str">
        <f t="shared" ca="1" si="141"/>
        <v/>
      </c>
    </row>
    <row r="4512" spans="1:9" x14ac:dyDescent="0.3">
      <c r="A4512" t="str" cm="1">
        <f t="array" aca="1" ref="A4512" ca="1">TRIM(UPPER(LEFT(INDIRECT("'Postal Code-FSA Input'!"&amp;CELL("address",A4519)), 3)))</f>
        <v/>
      </c>
      <c r="B4512" t="str" cm="1">
        <f t="array" aca="1" ref="B4512" ca="1">IF(INDIRECT(CELL("address",A4512))&lt;&gt;"", _xlfn.XLOOKUP(INDIRECT(CELL("address",A4512)),_FSAData!$B:$B,_FSAData!$C:$C, ""),"")</f>
        <v/>
      </c>
      <c r="C4512" t="str" cm="1">
        <f t="array" aca="1" ref="C4512" ca="1">IF(INDIRECT(CELL("address",A4512))&lt;&gt;"", _xlfn.XLOOKUP(LEFT(INDIRECT(CELL("address",A4512)), 3),_FSAData!$B:$B,_FSAData!$D:$D,""), "")</f>
        <v/>
      </c>
      <c r="D4512" t="str">
        <f t="shared" ca="1" si="140"/>
        <v/>
      </c>
      <c r="F4512" t="str" cm="1">
        <f t="array" aca="1" ref="F4512" ca="1">TRIM(UPPER(LEFT(INDIRECT("'Postal Code-FSA Input'!"&amp;CELL("address",B4519)), 3)))</f>
        <v/>
      </c>
      <c r="G4512" t="str" cm="1">
        <f t="array" aca="1" ref="G4512" ca="1">IF(INDIRECT(CELL("address",F4512))&lt;&gt;"", _xlfn.XLOOKUP(INDIRECT(CELL("address",F4512)),_FSAData!$B:$B,_FSAData!$C:$C, ""),"")</f>
        <v/>
      </c>
      <c r="H4512" t="str" cm="1">
        <f t="array" aca="1" ref="H4512" ca="1">IF(INDIRECT(CELL("address",F4512))&lt;&gt;"", _xlfn.XLOOKUP(LEFT(INDIRECT(CELL("address",F4512)), 3),_FSAData!$B:$B,_FSAData!$D:$D,""), "")</f>
        <v/>
      </c>
      <c r="I4512" t="str">
        <f t="shared" ca="1" si="141"/>
        <v/>
      </c>
    </row>
    <row r="4513" spans="1:9" x14ac:dyDescent="0.3">
      <c r="A4513" t="str" cm="1">
        <f t="array" aca="1" ref="A4513" ca="1">TRIM(UPPER(LEFT(INDIRECT("'Postal Code-FSA Input'!"&amp;CELL("address",A4520)), 3)))</f>
        <v/>
      </c>
      <c r="B4513" t="str" cm="1">
        <f t="array" aca="1" ref="B4513" ca="1">IF(INDIRECT(CELL("address",A4513))&lt;&gt;"", _xlfn.XLOOKUP(INDIRECT(CELL("address",A4513)),_FSAData!$B:$B,_FSAData!$C:$C, ""),"")</f>
        <v/>
      </c>
      <c r="C4513" t="str" cm="1">
        <f t="array" aca="1" ref="C4513" ca="1">IF(INDIRECT(CELL("address",A4513))&lt;&gt;"", _xlfn.XLOOKUP(LEFT(INDIRECT(CELL("address",A4513)), 3),_FSAData!$B:$B,_FSAData!$D:$D,""), "")</f>
        <v/>
      </c>
      <c r="D4513" t="str">
        <f t="shared" ca="1" si="140"/>
        <v/>
      </c>
      <c r="F4513" t="str" cm="1">
        <f t="array" aca="1" ref="F4513" ca="1">TRIM(UPPER(LEFT(INDIRECT("'Postal Code-FSA Input'!"&amp;CELL("address",B4520)), 3)))</f>
        <v/>
      </c>
      <c r="G4513" t="str" cm="1">
        <f t="array" aca="1" ref="G4513" ca="1">IF(INDIRECT(CELL("address",F4513))&lt;&gt;"", _xlfn.XLOOKUP(INDIRECT(CELL("address",F4513)),_FSAData!$B:$B,_FSAData!$C:$C, ""),"")</f>
        <v/>
      </c>
      <c r="H4513" t="str" cm="1">
        <f t="array" aca="1" ref="H4513" ca="1">IF(INDIRECT(CELL("address",F4513))&lt;&gt;"", _xlfn.XLOOKUP(LEFT(INDIRECT(CELL("address",F4513)), 3),_FSAData!$B:$B,_FSAData!$D:$D,""), "")</f>
        <v/>
      </c>
      <c r="I4513" t="str">
        <f t="shared" ca="1" si="141"/>
        <v/>
      </c>
    </row>
    <row r="4514" spans="1:9" x14ac:dyDescent="0.3">
      <c r="A4514" t="str" cm="1">
        <f t="array" aca="1" ref="A4514" ca="1">TRIM(UPPER(LEFT(INDIRECT("'Postal Code-FSA Input'!"&amp;CELL("address",A4521)), 3)))</f>
        <v/>
      </c>
      <c r="B4514" t="str" cm="1">
        <f t="array" aca="1" ref="B4514" ca="1">IF(INDIRECT(CELL("address",A4514))&lt;&gt;"", _xlfn.XLOOKUP(INDIRECT(CELL("address",A4514)),_FSAData!$B:$B,_FSAData!$C:$C, ""),"")</f>
        <v/>
      </c>
      <c r="C4514" t="str" cm="1">
        <f t="array" aca="1" ref="C4514" ca="1">IF(INDIRECT(CELL("address",A4514))&lt;&gt;"", _xlfn.XLOOKUP(LEFT(INDIRECT(CELL("address",A4514)), 3),_FSAData!$B:$B,_FSAData!$D:$D,""), "")</f>
        <v/>
      </c>
      <c r="D4514" t="str">
        <f t="shared" ca="1" si="140"/>
        <v/>
      </c>
      <c r="F4514" t="str" cm="1">
        <f t="array" aca="1" ref="F4514" ca="1">TRIM(UPPER(LEFT(INDIRECT("'Postal Code-FSA Input'!"&amp;CELL("address",B4521)), 3)))</f>
        <v/>
      </c>
      <c r="G4514" t="str" cm="1">
        <f t="array" aca="1" ref="G4514" ca="1">IF(INDIRECT(CELL("address",F4514))&lt;&gt;"", _xlfn.XLOOKUP(INDIRECT(CELL("address",F4514)),_FSAData!$B:$B,_FSAData!$C:$C, ""),"")</f>
        <v/>
      </c>
      <c r="H4514" t="str" cm="1">
        <f t="array" aca="1" ref="H4514" ca="1">IF(INDIRECT(CELL("address",F4514))&lt;&gt;"", _xlfn.XLOOKUP(LEFT(INDIRECT(CELL("address",F4514)), 3),_FSAData!$B:$B,_FSAData!$D:$D,""), "")</f>
        <v/>
      </c>
      <c r="I4514" t="str">
        <f t="shared" ca="1" si="141"/>
        <v/>
      </c>
    </row>
    <row r="4515" spans="1:9" x14ac:dyDescent="0.3">
      <c r="A4515" t="str" cm="1">
        <f t="array" aca="1" ref="A4515" ca="1">TRIM(UPPER(LEFT(INDIRECT("'Postal Code-FSA Input'!"&amp;CELL("address",A4522)), 3)))</f>
        <v/>
      </c>
      <c r="B4515" t="str" cm="1">
        <f t="array" aca="1" ref="B4515" ca="1">IF(INDIRECT(CELL("address",A4515))&lt;&gt;"", _xlfn.XLOOKUP(INDIRECT(CELL("address",A4515)),_FSAData!$B:$B,_FSAData!$C:$C, ""),"")</f>
        <v/>
      </c>
      <c r="C4515" t="str" cm="1">
        <f t="array" aca="1" ref="C4515" ca="1">IF(INDIRECT(CELL("address",A4515))&lt;&gt;"", _xlfn.XLOOKUP(LEFT(INDIRECT(CELL("address",A4515)), 3),_FSAData!$B:$B,_FSAData!$D:$D,""), "")</f>
        <v/>
      </c>
      <c r="D4515" t="str">
        <f t="shared" ca="1" si="140"/>
        <v/>
      </c>
      <c r="F4515" t="str" cm="1">
        <f t="array" aca="1" ref="F4515" ca="1">TRIM(UPPER(LEFT(INDIRECT("'Postal Code-FSA Input'!"&amp;CELL("address",B4522)), 3)))</f>
        <v/>
      </c>
      <c r="G4515" t="str" cm="1">
        <f t="array" aca="1" ref="G4515" ca="1">IF(INDIRECT(CELL("address",F4515))&lt;&gt;"", _xlfn.XLOOKUP(INDIRECT(CELL("address",F4515)),_FSAData!$B:$B,_FSAData!$C:$C, ""),"")</f>
        <v/>
      </c>
      <c r="H4515" t="str" cm="1">
        <f t="array" aca="1" ref="H4515" ca="1">IF(INDIRECT(CELL("address",F4515))&lt;&gt;"", _xlfn.XLOOKUP(LEFT(INDIRECT(CELL("address",F4515)), 3),_FSAData!$B:$B,_FSAData!$D:$D,""), "")</f>
        <v/>
      </c>
      <c r="I4515" t="str">
        <f t="shared" ca="1" si="141"/>
        <v/>
      </c>
    </row>
    <row r="4516" spans="1:9" x14ac:dyDescent="0.3">
      <c r="A4516" t="str" cm="1">
        <f t="array" aca="1" ref="A4516" ca="1">TRIM(UPPER(LEFT(INDIRECT("'Postal Code-FSA Input'!"&amp;CELL("address",A4523)), 3)))</f>
        <v/>
      </c>
      <c r="B4516" t="str" cm="1">
        <f t="array" aca="1" ref="B4516" ca="1">IF(INDIRECT(CELL("address",A4516))&lt;&gt;"", _xlfn.XLOOKUP(INDIRECT(CELL("address",A4516)),_FSAData!$B:$B,_FSAData!$C:$C, ""),"")</f>
        <v/>
      </c>
      <c r="C4516" t="str" cm="1">
        <f t="array" aca="1" ref="C4516" ca="1">IF(INDIRECT(CELL("address",A4516))&lt;&gt;"", _xlfn.XLOOKUP(LEFT(INDIRECT(CELL("address",A4516)), 3),_FSAData!$B:$B,_FSAData!$D:$D,""), "")</f>
        <v/>
      </c>
      <c r="D4516" t="str">
        <f t="shared" ca="1" si="140"/>
        <v/>
      </c>
      <c r="F4516" t="str" cm="1">
        <f t="array" aca="1" ref="F4516" ca="1">TRIM(UPPER(LEFT(INDIRECT("'Postal Code-FSA Input'!"&amp;CELL("address",B4523)), 3)))</f>
        <v/>
      </c>
      <c r="G4516" t="str" cm="1">
        <f t="array" aca="1" ref="G4516" ca="1">IF(INDIRECT(CELL("address",F4516))&lt;&gt;"", _xlfn.XLOOKUP(INDIRECT(CELL("address",F4516)),_FSAData!$B:$B,_FSAData!$C:$C, ""),"")</f>
        <v/>
      </c>
      <c r="H4516" t="str" cm="1">
        <f t="array" aca="1" ref="H4516" ca="1">IF(INDIRECT(CELL("address",F4516))&lt;&gt;"", _xlfn.XLOOKUP(LEFT(INDIRECT(CELL("address",F4516)), 3),_FSAData!$B:$B,_FSAData!$D:$D,""), "")</f>
        <v/>
      </c>
      <c r="I4516" t="str">
        <f t="shared" ca="1" si="141"/>
        <v/>
      </c>
    </row>
    <row r="4517" spans="1:9" x14ac:dyDescent="0.3">
      <c r="A4517" t="str" cm="1">
        <f t="array" aca="1" ref="A4517" ca="1">TRIM(UPPER(LEFT(INDIRECT("'Postal Code-FSA Input'!"&amp;CELL("address",A4524)), 3)))</f>
        <v/>
      </c>
      <c r="B4517" t="str" cm="1">
        <f t="array" aca="1" ref="B4517" ca="1">IF(INDIRECT(CELL("address",A4517))&lt;&gt;"", _xlfn.XLOOKUP(INDIRECT(CELL("address",A4517)),_FSAData!$B:$B,_FSAData!$C:$C, ""),"")</f>
        <v/>
      </c>
      <c r="C4517" t="str" cm="1">
        <f t="array" aca="1" ref="C4517" ca="1">IF(INDIRECT(CELL("address",A4517))&lt;&gt;"", _xlfn.XLOOKUP(LEFT(INDIRECT(CELL("address",A4517)), 3),_FSAData!$B:$B,_FSAData!$D:$D,""), "")</f>
        <v/>
      </c>
      <c r="D4517" t="str">
        <f t="shared" ca="1" si="140"/>
        <v/>
      </c>
      <c r="F4517" t="str" cm="1">
        <f t="array" aca="1" ref="F4517" ca="1">TRIM(UPPER(LEFT(INDIRECT("'Postal Code-FSA Input'!"&amp;CELL("address",B4524)), 3)))</f>
        <v/>
      </c>
      <c r="G4517" t="str" cm="1">
        <f t="array" aca="1" ref="G4517" ca="1">IF(INDIRECT(CELL("address",F4517))&lt;&gt;"", _xlfn.XLOOKUP(INDIRECT(CELL("address",F4517)),_FSAData!$B:$B,_FSAData!$C:$C, ""),"")</f>
        <v/>
      </c>
      <c r="H4517" t="str" cm="1">
        <f t="array" aca="1" ref="H4517" ca="1">IF(INDIRECT(CELL("address",F4517))&lt;&gt;"", _xlfn.XLOOKUP(LEFT(INDIRECT(CELL("address",F4517)), 3),_FSAData!$B:$B,_FSAData!$D:$D,""), "")</f>
        <v/>
      </c>
      <c r="I4517" t="str">
        <f t="shared" ca="1" si="141"/>
        <v/>
      </c>
    </row>
    <row r="4518" spans="1:9" x14ac:dyDescent="0.3">
      <c r="A4518" t="str" cm="1">
        <f t="array" aca="1" ref="A4518" ca="1">TRIM(UPPER(LEFT(INDIRECT("'Postal Code-FSA Input'!"&amp;CELL("address",A4525)), 3)))</f>
        <v/>
      </c>
      <c r="B4518" t="str" cm="1">
        <f t="array" aca="1" ref="B4518" ca="1">IF(INDIRECT(CELL("address",A4518))&lt;&gt;"", _xlfn.XLOOKUP(INDIRECT(CELL("address",A4518)),_FSAData!$B:$B,_FSAData!$C:$C, ""),"")</f>
        <v/>
      </c>
      <c r="C4518" t="str" cm="1">
        <f t="array" aca="1" ref="C4518" ca="1">IF(INDIRECT(CELL("address",A4518))&lt;&gt;"", _xlfn.XLOOKUP(LEFT(INDIRECT(CELL("address",A4518)), 3),_FSAData!$B:$B,_FSAData!$D:$D,""), "")</f>
        <v/>
      </c>
      <c r="D4518" t="str">
        <f t="shared" ca="1" si="140"/>
        <v/>
      </c>
      <c r="F4518" t="str" cm="1">
        <f t="array" aca="1" ref="F4518" ca="1">TRIM(UPPER(LEFT(INDIRECT("'Postal Code-FSA Input'!"&amp;CELL("address",B4525)), 3)))</f>
        <v/>
      </c>
      <c r="G4518" t="str" cm="1">
        <f t="array" aca="1" ref="G4518" ca="1">IF(INDIRECT(CELL("address",F4518))&lt;&gt;"", _xlfn.XLOOKUP(INDIRECT(CELL("address",F4518)),_FSAData!$B:$B,_FSAData!$C:$C, ""),"")</f>
        <v/>
      </c>
      <c r="H4518" t="str" cm="1">
        <f t="array" aca="1" ref="H4518" ca="1">IF(INDIRECT(CELL("address",F4518))&lt;&gt;"", _xlfn.XLOOKUP(LEFT(INDIRECT(CELL("address",F4518)), 3),_FSAData!$B:$B,_FSAData!$D:$D,""), "")</f>
        <v/>
      </c>
      <c r="I4518" t="str">
        <f t="shared" ca="1" si="141"/>
        <v/>
      </c>
    </row>
    <row r="4519" spans="1:9" x14ac:dyDescent="0.3">
      <c r="A4519" t="str" cm="1">
        <f t="array" aca="1" ref="A4519" ca="1">TRIM(UPPER(LEFT(INDIRECT("'Postal Code-FSA Input'!"&amp;CELL("address",A4526)), 3)))</f>
        <v/>
      </c>
      <c r="B4519" t="str" cm="1">
        <f t="array" aca="1" ref="B4519" ca="1">IF(INDIRECT(CELL("address",A4519))&lt;&gt;"", _xlfn.XLOOKUP(INDIRECT(CELL("address",A4519)),_FSAData!$B:$B,_FSAData!$C:$C, ""),"")</f>
        <v/>
      </c>
      <c r="C4519" t="str" cm="1">
        <f t="array" aca="1" ref="C4519" ca="1">IF(INDIRECT(CELL("address",A4519))&lt;&gt;"", _xlfn.XLOOKUP(LEFT(INDIRECT(CELL("address",A4519)), 3),_FSAData!$B:$B,_FSAData!$D:$D,""), "")</f>
        <v/>
      </c>
      <c r="D4519" t="str">
        <f t="shared" ca="1" si="140"/>
        <v/>
      </c>
      <c r="F4519" t="str" cm="1">
        <f t="array" aca="1" ref="F4519" ca="1">TRIM(UPPER(LEFT(INDIRECT("'Postal Code-FSA Input'!"&amp;CELL("address",B4526)), 3)))</f>
        <v/>
      </c>
      <c r="G4519" t="str" cm="1">
        <f t="array" aca="1" ref="G4519" ca="1">IF(INDIRECT(CELL("address",F4519))&lt;&gt;"", _xlfn.XLOOKUP(INDIRECT(CELL("address",F4519)),_FSAData!$B:$B,_FSAData!$C:$C, ""),"")</f>
        <v/>
      </c>
      <c r="H4519" t="str" cm="1">
        <f t="array" aca="1" ref="H4519" ca="1">IF(INDIRECT(CELL("address",F4519))&lt;&gt;"", _xlfn.XLOOKUP(LEFT(INDIRECT(CELL("address",F4519)), 3),_FSAData!$B:$B,_FSAData!$D:$D,""), "")</f>
        <v/>
      </c>
      <c r="I4519" t="str">
        <f t="shared" ca="1" si="141"/>
        <v/>
      </c>
    </row>
    <row r="4520" spans="1:9" x14ac:dyDescent="0.3">
      <c r="A4520" t="str" cm="1">
        <f t="array" aca="1" ref="A4520" ca="1">TRIM(UPPER(LEFT(INDIRECT("'Postal Code-FSA Input'!"&amp;CELL("address",A4527)), 3)))</f>
        <v/>
      </c>
      <c r="B4520" t="str" cm="1">
        <f t="array" aca="1" ref="B4520" ca="1">IF(INDIRECT(CELL("address",A4520))&lt;&gt;"", _xlfn.XLOOKUP(INDIRECT(CELL("address",A4520)),_FSAData!$B:$B,_FSAData!$C:$C, ""),"")</f>
        <v/>
      </c>
      <c r="C4520" t="str" cm="1">
        <f t="array" aca="1" ref="C4520" ca="1">IF(INDIRECT(CELL("address",A4520))&lt;&gt;"", _xlfn.XLOOKUP(LEFT(INDIRECT(CELL("address",A4520)), 3),_FSAData!$B:$B,_FSAData!$D:$D,""), "")</f>
        <v/>
      </c>
      <c r="D4520" t="str">
        <f t="shared" ca="1" si="140"/>
        <v/>
      </c>
      <c r="F4520" t="str" cm="1">
        <f t="array" aca="1" ref="F4520" ca="1">TRIM(UPPER(LEFT(INDIRECT("'Postal Code-FSA Input'!"&amp;CELL("address",B4527)), 3)))</f>
        <v/>
      </c>
      <c r="G4520" t="str" cm="1">
        <f t="array" aca="1" ref="G4520" ca="1">IF(INDIRECT(CELL("address",F4520))&lt;&gt;"", _xlfn.XLOOKUP(INDIRECT(CELL("address",F4520)),_FSAData!$B:$B,_FSAData!$C:$C, ""),"")</f>
        <v/>
      </c>
      <c r="H4520" t="str" cm="1">
        <f t="array" aca="1" ref="H4520" ca="1">IF(INDIRECT(CELL("address",F4520))&lt;&gt;"", _xlfn.XLOOKUP(LEFT(INDIRECT(CELL("address",F4520)), 3),_FSAData!$B:$B,_FSAData!$D:$D,""), "")</f>
        <v/>
      </c>
      <c r="I4520" t="str">
        <f t="shared" ca="1" si="141"/>
        <v/>
      </c>
    </row>
    <row r="4521" spans="1:9" x14ac:dyDescent="0.3">
      <c r="A4521" t="str" cm="1">
        <f t="array" aca="1" ref="A4521" ca="1">TRIM(UPPER(LEFT(INDIRECT("'Postal Code-FSA Input'!"&amp;CELL("address",A4528)), 3)))</f>
        <v/>
      </c>
      <c r="B4521" t="str" cm="1">
        <f t="array" aca="1" ref="B4521" ca="1">IF(INDIRECT(CELL("address",A4521))&lt;&gt;"", _xlfn.XLOOKUP(INDIRECT(CELL("address",A4521)),_FSAData!$B:$B,_FSAData!$C:$C, ""),"")</f>
        <v/>
      </c>
      <c r="C4521" t="str" cm="1">
        <f t="array" aca="1" ref="C4521" ca="1">IF(INDIRECT(CELL("address",A4521))&lt;&gt;"", _xlfn.XLOOKUP(LEFT(INDIRECT(CELL("address",A4521)), 3),_FSAData!$B:$B,_FSAData!$D:$D,""), "")</f>
        <v/>
      </c>
      <c r="D4521" t="str">
        <f t="shared" ca="1" si="140"/>
        <v/>
      </c>
      <c r="F4521" t="str" cm="1">
        <f t="array" aca="1" ref="F4521" ca="1">TRIM(UPPER(LEFT(INDIRECT("'Postal Code-FSA Input'!"&amp;CELL("address",B4528)), 3)))</f>
        <v/>
      </c>
      <c r="G4521" t="str" cm="1">
        <f t="array" aca="1" ref="G4521" ca="1">IF(INDIRECT(CELL("address",F4521))&lt;&gt;"", _xlfn.XLOOKUP(INDIRECT(CELL("address",F4521)),_FSAData!$B:$B,_FSAData!$C:$C, ""),"")</f>
        <v/>
      </c>
      <c r="H4521" t="str" cm="1">
        <f t="array" aca="1" ref="H4521" ca="1">IF(INDIRECT(CELL("address",F4521))&lt;&gt;"", _xlfn.XLOOKUP(LEFT(INDIRECT(CELL("address",F4521)), 3),_FSAData!$B:$B,_FSAData!$D:$D,""), "")</f>
        <v/>
      </c>
      <c r="I4521" t="str">
        <f t="shared" ca="1" si="141"/>
        <v/>
      </c>
    </row>
    <row r="4522" spans="1:9" x14ac:dyDescent="0.3">
      <c r="A4522" t="str" cm="1">
        <f t="array" aca="1" ref="A4522" ca="1">TRIM(UPPER(LEFT(INDIRECT("'Postal Code-FSA Input'!"&amp;CELL("address",A4529)), 3)))</f>
        <v/>
      </c>
      <c r="B4522" t="str" cm="1">
        <f t="array" aca="1" ref="B4522" ca="1">IF(INDIRECT(CELL("address",A4522))&lt;&gt;"", _xlfn.XLOOKUP(INDIRECT(CELL("address",A4522)),_FSAData!$B:$B,_FSAData!$C:$C, ""),"")</f>
        <v/>
      </c>
      <c r="C4522" t="str" cm="1">
        <f t="array" aca="1" ref="C4522" ca="1">IF(INDIRECT(CELL("address",A4522))&lt;&gt;"", _xlfn.XLOOKUP(LEFT(INDIRECT(CELL("address",A4522)), 3),_FSAData!$B:$B,_FSAData!$D:$D,""), "")</f>
        <v/>
      </c>
      <c r="D4522" t="str">
        <f t="shared" ca="1" si="140"/>
        <v/>
      </c>
      <c r="F4522" t="str" cm="1">
        <f t="array" aca="1" ref="F4522" ca="1">TRIM(UPPER(LEFT(INDIRECT("'Postal Code-FSA Input'!"&amp;CELL("address",B4529)), 3)))</f>
        <v/>
      </c>
      <c r="G4522" t="str" cm="1">
        <f t="array" aca="1" ref="G4522" ca="1">IF(INDIRECT(CELL("address",F4522))&lt;&gt;"", _xlfn.XLOOKUP(INDIRECT(CELL("address",F4522)),_FSAData!$B:$B,_FSAData!$C:$C, ""),"")</f>
        <v/>
      </c>
      <c r="H4522" t="str" cm="1">
        <f t="array" aca="1" ref="H4522" ca="1">IF(INDIRECT(CELL("address",F4522))&lt;&gt;"", _xlfn.XLOOKUP(LEFT(INDIRECT(CELL("address",F4522)), 3),_FSAData!$B:$B,_FSAData!$D:$D,""), "")</f>
        <v/>
      </c>
      <c r="I4522" t="str">
        <f t="shared" ca="1" si="141"/>
        <v/>
      </c>
    </row>
    <row r="4523" spans="1:9" x14ac:dyDescent="0.3">
      <c r="A4523" t="str" cm="1">
        <f t="array" aca="1" ref="A4523" ca="1">TRIM(UPPER(LEFT(INDIRECT("'Postal Code-FSA Input'!"&amp;CELL("address",A4530)), 3)))</f>
        <v/>
      </c>
      <c r="B4523" t="str" cm="1">
        <f t="array" aca="1" ref="B4523" ca="1">IF(INDIRECT(CELL("address",A4523))&lt;&gt;"", _xlfn.XLOOKUP(INDIRECT(CELL("address",A4523)),_FSAData!$B:$B,_FSAData!$C:$C, ""),"")</f>
        <v/>
      </c>
      <c r="C4523" t="str" cm="1">
        <f t="array" aca="1" ref="C4523" ca="1">IF(INDIRECT(CELL("address",A4523))&lt;&gt;"", _xlfn.XLOOKUP(LEFT(INDIRECT(CELL("address",A4523)), 3),_FSAData!$B:$B,_FSAData!$D:$D,""), "")</f>
        <v/>
      </c>
      <c r="D4523" t="str">
        <f t="shared" ca="1" si="140"/>
        <v/>
      </c>
      <c r="F4523" t="str" cm="1">
        <f t="array" aca="1" ref="F4523" ca="1">TRIM(UPPER(LEFT(INDIRECT("'Postal Code-FSA Input'!"&amp;CELL("address",B4530)), 3)))</f>
        <v/>
      </c>
      <c r="G4523" t="str" cm="1">
        <f t="array" aca="1" ref="G4523" ca="1">IF(INDIRECT(CELL("address",F4523))&lt;&gt;"", _xlfn.XLOOKUP(INDIRECT(CELL("address",F4523)),_FSAData!$B:$B,_FSAData!$C:$C, ""),"")</f>
        <v/>
      </c>
      <c r="H4523" t="str" cm="1">
        <f t="array" aca="1" ref="H4523" ca="1">IF(INDIRECT(CELL("address",F4523))&lt;&gt;"", _xlfn.XLOOKUP(LEFT(INDIRECT(CELL("address",F4523)), 3),_FSAData!$B:$B,_FSAData!$D:$D,""), "")</f>
        <v/>
      </c>
      <c r="I4523" t="str">
        <f t="shared" ca="1" si="141"/>
        <v/>
      </c>
    </row>
    <row r="4524" spans="1:9" x14ac:dyDescent="0.3">
      <c r="A4524" t="str" cm="1">
        <f t="array" aca="1" ref="A4524" ca="1">TRIM(UPPER(LEFT(INDIRECT("'Postal Code-FSA Input'!"&amp;CELL("address",A4531)), 3)))</f>
        <v/>
      </c>
      <c r="B4524" t="str" cm="1">
        <f t="array" aca="1" ref="B4524" ca="1">IF(INDIRECT(CELL("address",A4524))&lt;&gt;"", _xlfn.XLOOKUP(INDIRECT(CELL("address",A4524)),_FSAData!$B:$B,_FSAData!$C:$C, ""),"")</f>
        <v/>
      </c>
      <c r="C4524" t="str" cm="1">
        <f t="array" aca="1" ref="C4524" ca="1">IF(INDIRECT(CELL("address",A4524))&lt;&gt;"", _xlfn.XLOOKUP(LEFT(INDIRECT(CELL("address",A4524)), 3),_FSAData!$B:$B,_FSAData!$D:$D,""), "")</f>
        <v/>
      </c>
      <c r="D4524" t="str">
        <f t="shared" ca="1" si="140"/>
        <v/>
      </c>
      <c r="F4524" t="str" cm="1">
        <f t="array" aca="1" ref="F4524" ca="1">TRIM(UPPER(LEFT(INDIRECT("'Postal Code-FSA Input'!"&amp;CELL("address",B4531)), 3)))</f>
        <v/>
      </c>
      <c r="G4524" t="str" cm="1">
        <f t="array" aca="1" ref="G4524" ca="1">IF(INDIRECT(CELL("address",F4524))&lt;&gt;"", _xlfn.XLOOKUP(INDIRECT(CELL("address",F4524)),_FSAData!$B:$B,_FSAData!$C:$C, ""),"")</f>
        <v/>
      </c>
      <c r="H4524" t="str" cm="1">
        <f t="array" aca="1" ref="H4524" ca="1">IF(INDIRECT(CELL("address",F4524))&lt;&gt;"", _xlfn.XLOOKUP(LEFT(INDIRECT(CELL("address",F4524)), 3),_FSAData!$B:$B,_FSAData!$D:$D,""), "")</f>
        <v/>
      </c>
      <c r="I4524" t="str">
        <f t="shared" ca="1" si="141"/>
        <v/>
      </c>
    </row>
    <row r="4525" spans="1:9" x14ac:dyDescent="0.3">
      <c r="A4525" t="str" cm="1">
        <f t="array" aca="1" ref="A4525" ca="1">TRIM(UPPER(LEFT(INDIRECT("'Postal Code-FSA Input'!"&amp;CELL("address",A4532)), 3)))</f>
        <v/>
      </c>
      <c r="B4525" t="str" cm="1">
        <f t="array" aca="1" ref="B4525" ca="1">IF(INDIRECT(CELL("address",A4525))&lt;&gt;"", _xlfn.XLOOKUP(INDIRECT(CELL("address",A4525)),_FSAData!$B:$B,_FSAData!$C:$C, ""),"")</f>
        <v/>
      </c>
      <c r="C4525" t="str" cm="1">
        <f t="array" aca="1" ref="C4525" ca="1">IF(INDIRECT(CELL("address",A4525))&lt;&gt;"", _xlfn.XLOOKUP(LEFT(INDIRECT(CELL("address",A4525)), 3),_FSAData!$B:$B,_FSAData!$D:$D,""), "")</f>
        <v/>
      </c>
      <c r="D4525" t="str">
        <f t="shared" ca="1" si="140"/>
        <v/>
      </c>
      <c r="F4525" t="str" cm="1">
        <f t="array" aca="1" ref="F4525" ca="1">TRIM(UPPER(LEFT(INDIRECT("'Postal Code-FSA Input'!"&amp;CELL("address",B4532)), 3)))</f>
        <v/>
      </c>
      <c r="G4525" t="str" cm="1">
        <f t="array" aca="1" ref="G4525" ca="1">IF(INDIRECT(CELL("address",F4525))&lt;&gt;"", _xlfn.XLOOKUP(INDIRECT(CELL("address",F4525)),_FSAData!$B:$B,_FSAData!$C:$C, ""),"")</f>
        <v/>
      </c>
      <c r="H4525" t="str" cm="1">
        <f t="array" aca="1" ref="H4525" ca="1">IF(INDIRECT(CELL("address",F4525))&lt;&gt;"", _xlfn.XLOOKUP(LEFT(INDIRECT(CELL("address",F4525)), 3),_FSAData!$B:$B,_FSAData!$D:$D,""), "")</f>
        <v/>
      </c>
      <c r="I4525" t="str">
        <f t="shared" ca="1" si="141"/>
        <v/>
      </c>
    </row>
    <row r="4526" spans="1:9" x14ac:dyDescent="0.3">
      <c r="A4526" t="str" cm="1">
        <f t="array" aca="1" ref="A4526" ca="1">TRIM(UPPER(LEFT(INDIRECT("'Postal Code-FSA Input'!"&amp;CELL("address",A4533)), 3)))</f>
        <v/>
      </c>
      <c r="B4526" t="str" cm="1">
        <f t="array" aca="1" ref="B4526" ca="1">IF(INDIRECT(CELL("address",A4526))&lt;&gt;"", _xlfn.XLOOKUP(INDIRECT(CELL("address",A4526)),_FSAData!$B:$B,_FSAData!$C:$C, ""),"")</f>
        <v/>
      </c>
      <c r="C4526" t="str" cm="1">
        <f t="array" aca="1" ref="C4526" ca="1">IF(INDIRECT(CELL("address",A4526))&lt;&gt;"", _xlfn.XLOOKUP(LEFT(INDIRECT(CELL("address",A4526)), 3),_FSAData!$B:$B,_FSAData!$D:$D,""), "")</f>
        <v/>
      </c>
      <c r="D4526" t="str">
        <f t="shared" ca="1" si="140"/>
        <v/>
      </c>
      <c r="F4526" t="str" cm="1">
        <f t="array" aca="1" ref="F4526" ca="1">TRIM(UPPER(LEFT(INDIRECT("'Postal Code-FSA Input'!"&amp;CELL("address",B4533)), 3)))</f>
        <v/>
      </c>
      <c r="G4526" t="str" cm="1">
        <f t="array" aca="1" ref="G4526" ca="1">IF(INDIRECT(CELL("address",F4526))&lt;&gt;"", _xlfn.XLOOKUP(INDIRECT(CELL("address",F4526)),_FSAData!$B:$B,_FSAData!$C:$C, ""),"")</f>
        <v/>
      </c>
      <c r="H4526" t="str" cm="1">
        <f t="array" aca="1" ref="H4526" ca="1">IF(INDIRECT(CELL("address",F4526))&lt;&gt;"", _xlfn.XLOOKUP(LEFT(INDIRECT(CELL("address",F4526)), 3),_FSAData!$B:$B,_FSAData!$D:$D,""), "")</f>
        <v/>
      </c>
      <c r="I4526" t="str">
        <f t="shared" ca="1" si="141"/>
        <v/>
      </c>
    </row>
    <row r="4527" spans="1:9" x14ac:dyDescent="0.3">
      <c r="A4527" t="str" cm="1">
        <f t="array" aca="1" ref="A4527" ca="1">TRIM(UPPER(LEFT(INDIRECT("'Postal Code-FSA Input'!"&amp;CELL("address",A4534)), 3)))</f>
        <v/>
      </c>
      <c r="B4527" t="str" cm="1">
        <f t="array" aca="1" ref="B4527" ca="1">IF(INDIRECT(CELL("address",A4527))&lt;&gt;"", _xlfn.XLOOKUP(INDIRECT(CELL("address",A4527)),_FSAData!$B:$B,_FSAData!$C:$C, ""),"")</f>
        <v/>
      </c>
      <c r="C4527" t="str" cm="1">
        <f t="array" aca="1" ref="C4527" ca="1">IF(INDIRECT(CELL("address",A4527))&lt;&gt;"", _xlfn.XLOOKUP(LEFT(INDIRECT(CELL("address",A4527)), 3),_FSAData!$B:$B,_FSAData!$D:$D,""), "")</f>
        <v/>
      </c>
      <c r="D4527" t="str">
        <f t="shared" ca="1" si="140"/>
        <v/>
      </c>
      <c r="F4527" t="str" cm="1">
        <f t="array" aca="1" ref="F4527" ca="1">TRIM(UPPER(LEFT(INDIRECT("'Postal Code-FSA Input'!"&amp;CELL("address",B4534)), 3)))</f>
        <v/>
      </c>
      <c r="G4527" t="str" cm="1">
        <f t="array" aca="1" ref="G4527" ca="1">IF(INDIRECT(CELL("address",F4527))&lt;&gt;"", _xlfn.XLOOKUP(INDIRECT(CELL("address",F4527)),_FSAData!$B:$B,_FSAData!$C:$C, ""),"")</f>
        <v/>
      </c>
      <c r="H4527" t="str" cm="1">
        <f t="array" aca="1" ref="H4527" ca="1">IF(INDIRECT(CELL("address",F4527))&lt;&gt;"", _xlfn.XLOOKUP(LEFT(INDIRECT(CELL("address",F4527)), 3),_FSAData!$B:$B,_FSAData!$D:$D,""), "")</f>
        <v/>
      </c>
      <c r="I4527" t="str">
        <f t="shared" ca="1" si="141"/>
        <v/>
      </c>
    </row>
    <row r="4528" spans="1:9" x14ac:dyDescent="0.3">
      <c r="A4528" t="str" cm="1">
        <f t="array" aca="1" ref="A4528" ca="1">TRIM(UPPER(LEFT(INDIRECT("'Postal Code-FSA Input'!"&amp;CELL("address",A4535)), 3)))</f>
        <v/>
      </c>
      <c r="B4528" t="str" cm="1">
        <f t="array" aca="1" ref="B4528" ca="1">IF(INDIRECT(CELL("address",A4528))&lt;&gt;"", _xlfn.XLOOKUP(INDIRECT(CELL("address",A4528)),_FSAData!$B:$B,_FSAData!$C:$C, ""),"")</f>
        <v/>
      </c>
      <c r="C4528" t="str" cm="1">
        <f t="array" aca="1" ref="C4528" ca="1">IF(INDIRECT(CELL("address",A4528))&lt;&gt;"", _xlfn.XLOOKUP(LEFT(INDIRECT(CELL("address",A4528)), 3),_FSAData!$B:$B,_FSAData!$D:$D,""), "")</f>
        <v/>
      </c>
      <c r="D4528" t="str">
        <f t="shared" ca="1" si="140"/>
        <v/>
      </c>
      <c r="F4528" t="str" cm="1">
        <f t="array" aca="1" ref="F4528" ca="1">TRIM(UPPER(LEFT(INDIRECT("'Postal Code-FSA Input'!"&amp;CELL("address",B4535)), 3)))</f>
        <v/>
      </c>
      <c r="G4528" t="str" cm="1">
        <f t="array" aca="1" ref="G4528" ca="1">IF(INDIRECT(CELL("address",F4528))&lt;&gt;"", _xlfn.XLOOKUP(INDIRECT(CELL("address",F4528)),_FSAData!$B:$B,_FSAData!$C:$C, ""),"")</f>
        <v/>
      </c>
      <c r="H4528" t="str" cm="1">
        <f t="array" aca="1" ref="H4528" ca="1">IF(INDIRECT(CELL("address",F4528))&lt;&gt;"", _xlfn.XLOOKUP(LEFT(INDIRECT(CELL("address",F4528)), 3),_FSAData!$B:$B,_FSAData!$D:$D,""), "")</f>
        <v/>
      </c>
      <c r="I4528" t="str">
        <f t="shared" ca="1" si="141"/>
        <v/>
      </c>
    </row>
    <row r="4529" spans="1:9" x14ac:dyDescent="0.3">
      <c r="A4529" t="str" cm="1">
        <f t="array" aca="1" ref="A4529" ca="1">TRIM(UPPER(LEFT(INDIRECT("'Postal Code-FSA Input'!"&amp;CELL("address",A4536)), 3)))</f>
        <v/>
      </c>
      <c r="B4529" t="str" cm="1">
        <f t="array" aca="1" ref="B4529" ca="1">IF(INDIRECT(CELL("address",A4529))&lt;&gt;"", _xlfn.XLOOKUP(INDIRECT(CELL("address",A4529)),_FSAData!$B:$B,_FSAData!$C:$C, ""),"")</f>
        <v/>
      </c>
      <c r="C4529" t="str" cm="1">
        <f t="array" aca="1" ref="C4529" ca="1">IF(INDIRECT(CELL("address",A4529))&lt;&gt;"", _xlfn.XLOOKUP(LEFT(INDIRECT(CELL("address",A4529)), 3),_FSAData!$B:$B,_FSAData!$D:$D,""), "")</f>
        <v/>
      </c>
      <c r="D4529" t="str">
        <f t="shared" ca="1" si="140"/>
        <v/>
      </c>
      <c r="F4529" t="str" cm="1">
        <f t="array" aca="1" ref="F4529" ca="1">TRIM(UPPER(LEFT(INDIRECT("'Postal Code-FSA Input'!"&amp;CELL("address",B4536)), 3)))</f>
        <v/>
      </c>
      <c r="G4529" t="str" cm="1">
        <f t="array" aca="1" ref="G4529" ca="1">IF(INDIRECT(CELL("address",F4529))&lt;&gt;"", _xlfn.XLOOKUP(INDIRECT(CELL("address",F4529)),_FSAData!$B:$B,_FSAData!$C:$C, ""),"")</f>
        <v/>
      </c>
      <c r="H4529" t="str" cm="1">
        <f t="array" aca="1" ref="H4529" ca="1">IF(INDIRECT(CELL("address",F4529))&lt;&gt;"", _xlfn.XLOOKUP(LEFT(INDIRECT(CELL("address",F4529)), 3),_FSAData!$B:$B,_FSAData!$D:$D,""), "")</f>
        <v/>
      </c>
      <c r="I4529" t="str">
        <f t="shared" ca="1" si="141"/>
        <v/>
      </c>
    </row>
    <row r="4530" spans="1:9" x14ac:dyDescent="0.3">
      <c r="A4530" t="str" cm="1">
        <f t="array" aca="1" ref="A4530" ca="1">TRIM(UPPER(LEFT(INDIRECT("'Postal Code-FSA Input'!"&amp;CELL("address",A4537)), 3)))</f>
        <v/>
      </c>
      <c r="B4530" t="str" cm="1">
        <f t="array" aca="1" ref="B4530" ca="1">IF(INDIRECT(CELL("address",A4530))&lt;&gt;"", _xlfn.XLOOKUP(INDIRECT(CELL("address",A4530)),_FSAData!$B:$B,_FSAData!$C:$C, ""),"")</f>
        <v/>
      </c>
      <c r="C4530" t="str" cm="1">
        <f t="array" aca="1" ref="C4530" ca="1">IF(INDIRECT(CELL("address",A4530))&lt;&gt;"", _xlfn.XLOOKUP(LEFT(INDIRECT(CELL("address",A4530)), 3),_FSAData!$B:$B,_FSAData!$D:$D,""), "")</f>
        <v/>
      </c>
      <c r="D4530" t="str">
        <f t="shared" ca="1" si="140"/>
        <v/>
      </c>
      <c r="F4530" t="str" cm="1">
        <f t="array" aca="1" ref="F4530" ca="1">TRIM(UPPER(LEFT(INDIRECT("'Postal Code-FSA Input'!"&amp;CELL("address",B4537)), 3)))</f>
        <v/>
      </c>
      <c r="G4530" t="str" cm="1">
        <f t="array" aca="1" ref="G4530" ca="1">IF(INDIRECT(CELL("address",F4530))&lt;&gt;"", _xlfn.XLOOKUP(INDIRECT(CELL("address",F4530)),_FSAData!$B:$B,_FSAData!$C:$C, ""),"")</f>
        <v/>
      </c>
      <c r="H4530" t="str" cm="1">
        <f t="array" aca="1" ref="H4530" ca="1">IF(INDIRECT(CELL("address",F4530))&lt;&gt;"", _xlfn.XLOOKUP(LEFT(INDIRECT(CELL("address",F4530)), 3),_FSAData!$B:$B,_FSAData!$D:$D,""), "")</f>
        <v/>
      </c>
      <c r="I4530" t="str">
        <f t="shared" ca="1" si="141"/>
        <v/>
      </c>
    </row>
    <row r="4531" spans="1:9" x14ac:dyDescent="0.3">
      <c r="A4531" t="str" cm="1">
        <f t="array" aca="1" ref="A4531" ca="1">TRIM(UPPER(LEFT(INDIRECT("'Postal Code-FSA Input'!"&amp;CELL("address",A4538)), 3)))</f>
        <v/>
      </c>
      <c r="B4531" t="str" cm="1">
        <f t="array" aca="1" ref="B4531" ca="1">IF(INDIRECT(CELL("address",A4531))&lt;&gt;"", _xlfn.XLOOKUP(INDIRECT(CELL("address",A4531)),_FSAData!$B:$B,_FSAData!$C:$C, ""),"")</f>
        <v/>
      </c>
      <c r="C4531" t="str" cm="1">
        <f t="array" aca="1" ref="C4531" ca="1">IF(INDIRECT(CELL("address",A4531))&lt;&gt;"", _xlfn.XLOOKUP(LEFT(INDIRECT(CELL("address",A4531)), 3),_FSAData!$B:$B,_FSAData!$D:$D,""), "")</f>
        <v/>
      </c>
      <c r="D4531" t="str">
        <f t="shared" ca="1" si="140"/>
        <v/>
      </c>
      <c r="F4531" t="str" cm="1">
        <f t="array" aca="1" ref="F4531" ca="1">TRIM(UPPER(LEFT(INDIRECT("'Postal Code-FSA Input'!"&amp;CELL("address",B4538)), 3)))</f>
        <v/>
      </c>
      <c r="G4531" t="str" cm="1">
        <f t="array" aca="1" ref="G4531" ca="1">IF(INDIRECT(CELL("address",F4531))&lt;&gt;"", _xlfn.XLOOKUP(INDIRECT(CELL("address",F4531)),_FSAData!$B:$B,_FSAData!$C:$C, ""),"")</f>
        <v/>
      </c>
      <c r="H4531" t="str" cm="1">
        <f t="array" aca="1" ref="H4531" ca="1">IF(INDIRECT(CELL("address",F4531))&lt;&gt;"", _xlfn.XLOOKUP(LEFT(INDIRECT(CELL("address",F4531)), 3),_FSAData!$B:$B,_FSAData!$D:$D,""), "")</f>
        <v/>
      </c>
      <c r="I4531" t="str">
        <f t="shared" ca="1" si="141"/>
        <v/>
      </c>
    </row>
    <row r="4532" spans="1:9" x14ac:dyDescent="0.3">
      <c r="A4532" t="str" cm="1">
        <f t="array" aca="1" ref="A4532" ca="1">TRIM(UPPER(LEFT(INDIRECT("'Postal Code-FSA Input'!"&amp;CELL("address",A4539)), 3)))</f>
        <v/>
      </c>
      <c r="B4532" t="str" cm="1">
        <f t="array" aca="1" ref="B4532" ca="1">IF(INDIRECT(CELL("address",A4532))&lt;&gt;"", _xlfn.XLOOKUP(INDIRECT(CELL("address",A4532)),_FSAData!$B:$B,_FSAData!$C:$C, ""),"")</f>
        <v/>
      </c>
      <c r="C4532" t="str" cm="1">
        <f t="array" aca="1" ref="C4532" ca="1">IF(INDIRECT(CELL("address",A4532))&lt;&gt;"", _xlfn.XLOOKUP(LEFT(INDIRECT(CELL("address",A4532)), 3),_FSAData!$B:$B,_FSAData!$D:$D,""), "")</f>
        <v/>
      </c>
      <c r="D4532" t="str">
        <f t="shared" ca="1" si="140"/>
        <v/>
      </c>
      <c r="F4532" t="str" cm="1">
        <f t="array" aca="1" ref="F4532" ca="1">TRIM(UPPER(LEFT(INDIRECT("'Postal Code-FSA Input'!"&amp;CELL("address",B4539)), 3)))</f>
        <v/>
      </c>
      <c r="G4532" t="str" cm="1">
        <f t="array" aca="1" ref="G4532" ca="1">IF(INDIRECT(CELL("address",F4532))&lt;&gt;"", _xlfn.XLOOKUP(INDIRECT(CELL("address",F4532)),_FSAData!$B:$B,_FSAData!$C:$C, ""),"")</f>
        <v/>
      </c>
      <c r="H4532" t="str" cm="1">
        <f t="array" aca="1" ref="H4532" ca="1">IF(INDIRECT(CELL("address",F4532))&lt;&gt;"", _xlfn.XLOOKUP(LEFT(INDIRECT(CELL("address",F4532)), 3),_FSAData!$B:$B,_FSAData!$D:$D,""), "")</f>
        <v/>
      </c>
      <c r="I4532" t="str">
        <f t="shared" ca="1" si="141"/>
        <v/>
      </c>
    </row>
    <row r="4533" spans="1:9" x14ac:dyDescent="0.3">
      <c r="A4533" t="str" cm="1">
        <f t="array" aca="1" ref="A4533" ca="1">TRIM(UPPER(LEFT(INDIRECT("'Postal Code-FSA Input'!"&amp;CELL("address",A4540)), 3)))</f>
        <v/>
      </c>
      <c r="B4533" t="str" cm="1">
        <f t="array" aca="1" ref="B4533" ca="1">IF(INDIRECT(CELL("address",A4533))&lt;&gt;"", _xlfn.XLOOKUP(INDIRECT(CELL("address",A4533)),_FSAData!$B:$B,_FSAData!$C:$C, ""),"")</f>
        <v/>
      </c>
      <c r="C4533" t="str" cm="1">
        <f t="array" aca="1" ref="C4533" ca="1">IF(INDIRECT(CELL("address",A4533))&lt;&gt;"", _xlfn.XLOOKUP(LEFT(INDIRECT(CELL("address",A4533)), 3),_FSAData!$B:$B,_FSAData!$D:$D,""), "")</f>
        <v/>
      </c>
      <c r="D4533" t="str">
        <f t="shared" ca="1" si="140"/>
        <v/>
      </c>
      <c r="F4533" t="str" cm="1">
        <f t="array" aca="1" ref="F4533" ca="1">TRIM(UPPER(LEFT(INDIRECT("'Postal Code-FSA Input'!"&amp;CELL("address",B4540)), 3)))</f>
        <v/>
      </c>
      <c r="G4533" t="str" cm="1">
        <f t="array" aca="1" ref="G4533" ca="1">IF(INDIRECT(CELL("address",F4533))&lt;&gt;"", _xlfn.XLOOKUP(INDIRECT(CELL("address",F4533)),_FSAData!$B:$B,_FSAData!$C:$C, ""),"")</f>
        <v/>
      </c>
      <c r="H4533" t="str" cm="1">
        <f t="array" aca="1" ref="H4533" ca="1">IF(INDIRECT(CELL("address",F4533))&lt;&gt;"", _xlfn.XLOOKUP(LEFT(INDIRECT(CELL("address",F4533)), 3),_FSAData!$B:$B,_FSAData!$D:$D,""), "")</f>
        <v/>
      </c>
      <c r="I4533" t="str">
        <f t="shared" ca="1" si="141"/>
        <v/>
      </c>
    </row>
    <row r="4534" spans="1:9" x14ac:dyDescent="0.3">
      <c r="A4534" t="str" cm="1">
        <f t="array" aca="1" ref="A4534" ca="1">TRIM(UPPER(LEFT(INDIRECT("'Postal Code-FSA Input'!"&amp;CELL("address",A4541)), 3)))</f>
        <v/>
      </c>
      <c r="B4534" t="str" cm="1">
        <f t="array" aca="1" ref="B4534" ca="1">IF(INDIRECT(CELL("address",A4534))&lt;&gt;"", _xlfn.XLOOKUP(INDIRECT(CELL("address",A4534)),_FSAData!$B:$B,_FSAData!$C:$C, ""),"")</f>
        <v/>
      </c>
      <c r="C4534" t="str" cm="1">
        <f t="array" aca="1" ref="C4534" ca="1">IF(INDIRECT(CELL("address",A4534))&lt;&gt;"", _xlfn.XLOOKUP(LEFT(INDIRECT(CELL("address",A4534)), 3),_FSAData!$B:$B,_FSAData!$D:$D,""), "")</f>
        <v/>
      </c>
      <c r="D4534" t="str">
        <f t="shared" ca="1" si="140"/>
        <v/>
      </c>
      <c r="F4534" t="str" cm="1">
        <f t="array" aca="1" ref="F4534" ca="1">TRIM(UPPER(LEFT(INDIRECT("'Postal Code-FSA Input'!"&amp;CELL("address",B4541)), 3)))</f>
        <v/>
      </c>
      <c r="G4534" t="str" cm="1">
        <f t="array" aca="1" ref="G4534" ca="1">IF(INDIRECT(CELL("address",F4534))&lt;&gt;"", _xlfn.XLOOKUP(INDIRECT(CELL("address",F4534)),_FSAData!$B:$B,_FSAData!$C:$C, ""),"")</f>
        <v/>
      </c>
      <c r="H4534" t="str" cm="1">
        <f t="array" aca="1" ref="H4534" ca="1">IF(INDIRECT(CELL("address",F4534))&lt;&gt;"", _xlfn.XLOOKUP(LEFT(INDIRECT(CELL("address",F4534)), 3),_FSAData!$B:$B,_FSAData!$D:$D,""), "")</f>
        <v/>
      </c>
      <c r="I4534" t="str">
        <f t="shared" ca="1" si="141"/>
        <v/>
      </c>
    </row>
    <row r="4535" spans="1:9" x14ac:dyDescent="0.3">
      <c r="A4535" t="str" cm="1">
        <f t="array" aca="1" ref="A4535" ca="1">TRIM(UPPER(LEFT(INDIRECT("'Postal Code-FSA Input'!"&amp;CELL("address",A4542)), 3)))</f>
        <v/>
      </c>
      <c r="B4535" t="str" cm="1">
        <f t="array" aca="1" ref="B4535" ca="1">IF(INDIRECT(CELL("address",A4535))&lt;&gt;"", _xlfn.XLOOKUP(INDIRECT(CELL("address",A4535)),_FSAData!$B:$B,_FSAData!$C:$C, ""),"")</f>
        <v/>
      </c>
      <c r="C4535" t="str" cm="1">
        <f t="array" aca="1" ref="C4535" ca="1">IF(INDIRECT(CELL("address",A4535))&lt;&gt;"", _xlfn.XLOOKUP(LEFT(INDIRECT(CELL("address",A4535)), 3),_FSAData!$B:$B,_FSAData!$D:$D,""), "")</f>
        <v/>
      </c>
      <c r="D4535" t="str">
        <f t="shared" ca="1" si="140"/>
        <v/>
      </c>
      <c r="F4535" t="str" cm="1">
        <f t="array" aca="1" ref="F4535" ca="1">TRIM(UPPER(LEFT(INDIRECT("'Postal Code-FSA Input'!"&amp;CELL("address",B4542)), 3)))</f>
        <v/>
      </c>
      <c r="G4535" t="str" cm="1">
        <f t="array" aca="1" ref="G4535" ca="1">IF(INDIRECT(CELL("address",F4535))&lt;&gt;"", _xlfn.XLOOKUP(INDIRECT(CELL("address",F4535)),_FSAData!$B:$B,_FSAData!$C:$C, ""),"")</f>
        <v/>
      </c>
      <c r="H4535" t="str" cm="1">
        <f t="array" aca="1" ref="H4535" ca="1">IF(INDIRECT(CELL("address",F4535))&lt;&gt;"", _xlfn.XLOOKUP(LEFT(INDIRECT(CELL("address",F4535)), 3),_FSAData!$B:$B,_FSAData!$D:$D,""), "")</f>
        <v/>
      </c>
      <c r="I4535" t="str">
        <f t="shared" ca="1" si="141"/>
        <v/>
      </c>
    </row>
    <row r="4536" spans="1:9" x14ac:dyDescent="0.3">
      <c r="A4536" t="str" cm="1">
        <f t="array" aca="1" ref="A4536" ca="1">TRIM(UPPER(LEFT(INDIRECT("'Postal Code-FSA Input'!"&amp;CELL("address",A4543)), 3)))</f>
        <v/>
      </c>
      <c r="B4536" t="str" cm="1">
        <f t="array" aca="1" ref="B4536" ca="1">IF(INDIRECT(CELL("address",A4536))&lt;&gt;"", _xlfn.XLOOKUP(INDIRECT(CELL("address",A4536)),_FSAData!$B:$B,_FSAData!$C:$C, ""),"")</f>
        <v/>
      </c>
      <c r="C4536" t="str" cm="1">
        <f t="array" aca="1" ref="C4536" ca="1">IF(INDIRECT(CELL("address",A4536))&lt;&gt;"", _xlfn.XLOOKUP(LEFT(INDIRECT(CELL("address",A4536)), 3),_FSAData!$B:$B,_FSAData!$D:$D,""), "")</f>
        <v/>
      </c>
      <c r="D4536" t="str">
        <f t="shared" ca="1" si="140"/>
        <v/>
      </c>
      <c r="F4536" t="str" cm="1">
        <f t="array" aca="1" ref="F4536" ca="1">TRIM(UPPER(LEFT(INDIRECT("'Postal Code-FSA Input'!"&amp;CELL("address",B4543)), 3)))</f>
        <v/>
      </c>
      <c r="G4536" t="str" cm="1">
        <f t="array" aca="1" ref="G4536" ca="1">IF(INDIRECT(CELL("address",F4536))&lt;&gt;"", _xlfn.XLOOKUP(INDIRECT(CELL("address",F4536)),_FSAData!$B:$B,_FSAData!$C:$C, ""),"")</f>
        <v/>
      </c>
      <c r="H4536" t="str" cm="1">
        <f t="array" aca="1" ref="H4536" ca="1">IF(INDIRECT(CELL("address",F4536))&lt;&gt;"", _xlfn.XLOOKUP(LEFT(INDIRECT(CELL("address",F4536)), 3),_FSAData!$B:$B,_FSAData!$D:$D,""), "")</f>
        <v/>
      </c>
      <c r="I4536" t="str">
        <f t="shared" ca="1" si="141"/>
        <v/>
      </c>
    </row>
    <row r="4537" spans="1:9" x14ac:dyDescent="0.3">
      <c r="A4537" t="str" cm="1">
        <f t="array" aca="1" ref="A4537" ca="1">TRIM(UPPER(LEFT(INDIRECT("'Postal Code-FSA Input'!"&amp;CELL("address",A4544)), 3)))</f>
        <v/>
      </c>
      <c r="B4537" t="str" cm="1">
        <f t="array" aca="1" ref="B4537" ca="1">IF(INDIRECT(CELL("address",A4537))&lt;&gt;"", _xlfn.XLOOKUP(INDIRECT(CELL("address",A4537)),_FSAData!$B:$B,_FSAData!$C:$C, ""),"")</f>
        <v/>
      </c>
      <c r="C4537" t="str" cm="1">
        <f t="array" aca="1" ref="C4537" ca="1">IF(INDIRECT(CELL("address",A4537))&lt;&gt;"", _xlfn.XLOOKUP(LEFT(INDIRECT(CELL("address",A4537)), 3),_FSAData!$B:$B,_FSAData!$D:$D,""), "")</f>
        <v/>
      </c>
      <c r="D4537" t="str">
        <f t="shared" ca="1" si="140"/>
        <v/>
      </c>
      <c r="F4537" t="str" cm="1">
        <f t="array" aca="1" ref="F4537" ca="1">TRIM(UPPER(LEFT(INDIRECT("'Postal Code-FSA Input'!"&amp;CELL("address",B4544)), 3)))</f>
        <v/>
      </c>
      <c r="G4537" t="str" cm="1">
        <f t="array" aca="1" ref="G4537" ca="1">IF(INDIRECT(CELL("address",F4537))&lt;&gt;"", _xlfn.XLOOKUP(INDIRECT(CELL("address",F4537)),_FSAData!$B:$B,_FSAData!$C:$C, ""),"")</f>
        <v/>
      </c>
      <c r="H4537" t="str" cm="1">
        <f t="array" aca="1" ref="H4537" ca="1">IF(INDIRECT(CELL("address",F4537))&lt;&gt;"", _xlfn.XLOOKUP(LEFT(INDIRECT(CELL("address",F4537)), 3),_FSAData!$B:$B,_FSAData!$D:$D,""), "")</f>
        <v/>
      </c>
      <c r="I4537" t="str">
        <f t="shared" ca="1" si="141"/>
        <v/>
      </c>
    </row>
    <row r="4538" spans="1:9" x14ac:dyDescent="0.3">
      <c r="A4538" t="str" cm="1">
        <f t="array" aca="1" ref="A4538" ca="1">TRIM(UPPER(LEFT(INDIRECT("'Postal Code-FSA Input'!"&amp;CELL("address",A4545)), 3)))</f>
        <v/>
      </c>
      <c r="B4538" t="str" cm="1">
        <f t="array" aca="1" ref="B4538" ca="1">IF(INDIRECT(CELL("address",A4538))&lt;&gt;"", _xlfn.XLOOKUP(INDIRECT(CELL("address",A4538)),_FSAData!$B:$B,_FSAData!$C:$C, ""),"")</f>
        <v/>
      </c>
      <c r="C4538" t="str" cm="1">
        <f t="array" aca="1" ref="C4538" ca="1">IF(INDIRECT(CELL("address",A4538))&lt;&gt;"", _xlfn.XLOOKUP(LEFT(INDIRECT(CELL("address",A4538)), 3),_FSAData!$B:$B,_FSAData!$D:$D,""), "")</f>
        <v/>
      </c>
      <c r="D4538" t="str">
        <f t="shared" ca="1" si="140"/>
        <v/>
      </c>
      <c r="F4538" t="str" cm="1">
        <f t="array" aca="1" ref="F4538" ca="1">TRIM(UPPER(LEFT(INDIRECT("'Postal Code-FSA Input'!"&amp;CELL("address",B4545)), 3)))</f>
        <v/>
      </c>
      <c r="G4538" t="str" cm="1">
        <f t="array" aca="1" ref="G4538" ca="1">IF(INDIRECT(CELL("address",F4538))&lt;&gt;"", _xlfn.XLOOKUP(INDIRECT(CELL("address",F4538)),_FSAData!$B:$B,_FSAData!$C:$C, ""),"")</f>
        <v/>
      </c>
      <c r="H4538" t="str" cm="1">
        <f t="array" aca="1" ref="H4538" ca="1">IF(INDIRECT(CELL("address",F4538))&lt;&gt;"", _xlfn.XLOOKUP(LEFT(INDIRECT(CELL("address",F4538)), 3),_FSAData!$B:$B,_FSAData!$D:$D,""), "")</f>
        <v/>
      </c>
      <c r="I4538" t="str">
        <f t="shared" ca="1" si="141"/>
        <v/>
      </c>
    </row>
    <row r="4539" spans="1:9" x14ac:dyDescent="0.3">
      <c r="A4539" t="str" cm="1">
        <f t="array" aca="1" ref="A4539" ca="1">TRIM(UPPER(LEFT(INDIRECT("'Postal Code-FSA Input'!"&amp;CELL("address",A4546)), 3)))</f>
        <v/>
      </c>
      <c r="B4539" t="str" cm="1">
        <f t="array" aca="1" ref="B4539" ca="1">IF(INDIRECT(CELL("address",A4539))&lt;&gt;"", _xlfn.XLOOKUP(INDIRECT(CELL("address",A4539)),_FSAData!$B:$B,_FSAData!$C:$C, ""),"")</f>
        <v/>
      </c>
      <c r="C4539" t="str" cm="1">
        <f t="array" aca="1" ref="C4539" ca="1">IF(INDIRECT(CELL("address",A4539))&lt;&gt;"", _xlfn.XLOOKUP(LEFT(INDIRECT(CELL("address",A4539)), 3),_FSAData!$B:$B,_FSAData!$D:$D,""), "")</f>
        <v/>
      </c>
      <c r="D4539" t="str">
        <f t="shared" ca="1" si="140"/>
        <v/>
      </c>
      <c r="F4539" t="str" cm="1">
        <f t="array" aca="1" ref="F4539" ca="1">TRIM(UPPER(LEFT(INDIRECT("'Postal Code-FSA Input'!"&amp;CELL("address",B4546)), 3)))</f>
        <v/>
      </c>
      <c r="G4539" t="str" cm="1">
        <f t="array" aca="1" ref="G4539" ca="1">IF(INDIRECT(CELL("address",F4539))&lt;&gt;"", _xlfn.XLOOKUP(INDIRECT(CELL("address",F4539)),_FSAData!$B:$B,_FSAData!$C:$C, ""),"")</f>
        <v/>
      </c>
      <c r="H4539" t="str" cm="1">
        <f t="array" aca="1" ref="H4539" ca="1">IF(INDIRECT(CELL("address",F4539))&lt;&gt;"", _xlfn.XLOOKUP(LEFT(INDIRECT(CELL("address",F4539)), 3),_FSAData!$B:$B,_FSAData!$D:$D,""), "")</f>
        <v/>
      </c>
      <c r="I4539" t="str">
        <f t="shared" ca="1" si="141"/>
        <v/>
      </c>
    </row>
    <row r="4540" spans="1:9" x14ac:dyDescent="0.3">
      <c r="A4540" t="str" cm="1">
        <f t="array" aca="1" ref="A4540" ca="1">TRIM(UPPER(LEFT(INDIRECT("'Postal Code-FSA Input'!"&amp;CELL("address",A4547)), 3)))</f>
        <v/>
      </c>
      <c r="B4540" t="str" cm="1">
        <f t="array" aca="1" ref="B4540" ca="1">IF(INDIRECT(CELL("address",A4540))&lt;&gt;"", _xlfn.XLOOKUP(INDIRECT(CELL("address",A4540)),_FSAData!$B:$B,_FSAData!$C:$C, ""),"")</f>
        <v/>
      </c>
      <c r="C4540" t="str" cm="1">
        <f t="array" aca="1" ref="C4540" ca="1">IF(INDIRECT(CELL("address",A4540))&lt;&gt;"", _xlfn.XLOOKUP(LEFT(INDIRECT(CELL("address",A4540)), 3),_FSAData!$B:$B,_FSAData!$D:$D,""), "")</f>
        <v/>
      </c>
      <c r="D4540" t="str">
        <f t="shared" ca="1" si="140"/>
        <v/>
      </c>
      <c r="F4540" t="str" cm="1">
        <f t="array" aca="1" ref="F4540" ca="1">TRIM(UPPER(LEFT(INDIRECT("'Postal Code-FSA Input'!"&amp;CELL("address",B4547)), 3)))</f>
        <v/>
      </c>
      <c r="G4540" t="str" cm="1">
        <f t="array" aca="1" ref="G4540" ca="1">IF(INDIRECT(CELL("address",F4540))&lt;&gt;"", _xlfn.XLOOKUP(INDIRECT(CELL("address",F4540)),_FSAData!$B:$B,_FSAData!$C:$C, ""),"")</f>
        <v/>
      </c>
      <c r="H4540" t="str" cm="1">
        <f t="array" aca="1" ref="H4540" ca="1">IF(INDIRECT(CELL("address",F4540))&lt;&gt;"", _xlfn.XLOOKUP(LEFT(INDIRECT(CELL("address",F4540)), 3),_FSAData!$B:$B,_FSAData!$D:$D,""), "")</f>
        <v/>
      </c>
      <c r="I4540" t="str">
        <f t="shared" ca="1" si="141"/>
        <v/>
      </c>
    </row>
    <row r="4541" spans="1:9" x14ac:dyDescent="0.3">
      <c r="A4541" t="str" cm="1">
        <f t="array" aca="1" ref="A4541" ca="1">TRIM(UPPER(LEFT(INDIRECT("'Postal Code-FSA Input'!"&amp;CELL("address",A4548)), 3)))</f>
        <v/>
      </c>
      <c r="B4541" t="str" cm="1">
        <f t="array" aca="1" ref="B4541" ca="1">IF(INDIRECT(CELL("address",A4541))&lt;&gt;"", _xlfn.XLOOKUP(INDIRECT(CELL("address",A4541)),_FSAData!$B:$B,_FSAData!$C:$C, ""),"")</f>
        <v/>
      </c>
      <c r="C4541" t="str" cm="1">
        <f t="array" aca="1" ref="C4541" ca="1">IF(INDIRECT(CELL("address",A4541))&lt;&gt;"", _xlfn.XLOOKUP(LEFT(INDIRECT(CELL("address",A4541)), 3),_FSAData!$B:$B,_FSAData!$D:$D,""), "")</f>
        <v/>
      </c>
      <c r="D4541" t="str">
        <f t="shared" ca="1" si="140"/>
        <v/>
      </c>
      <c r="F4541" t="str" cm="1">
        <f t="array" aca="1" ref="F4541" ca="1">TRIM(UPPER(LEFT(INDIRECT("'Postal Code-FSA Input'!"&amp;CELL("address",B4548)), 3)))</f>
        <v/>
      </c>
      <c r="G4541" t="str" cm="1">
        <f t="array" aca="1" ref="G4541" ca="1">IF(INDIRECT(CELL("address",F4541))&lt;&gt;"", _xlfn.XLOOKUP(INDIRECT(CELL("address",F4541)),_FSAData!$B:$B,_FSAData!$C:$C, ""),"")</f>
        <v/>
      </c>
      <c r="H4541" t="str" cm="1">
        <f t="array" aca="1" ref="H4541" ca="1">IF(INDIRECT(CELL("address",F4541))&lt;&gt;"", _xlfn.XLOOKUP(LEFT(INDIRECT(CELL("address",F4541)), 3),_FSAData!$B:$B,_FSAData!$D:$D,""), "")</f>
        <v/>
      </c>
      <c r="I4541" t="str">
        <f t="shared" ca="1" si="141"/>
        <v/>
      </c>
    </row>
    <row r="4542" spans="1:9" x14ac:dyDescent="0.3">
      <c r="A4542" t="str" cm="1">
        <f t="array" aca="1" ref="A4542" ca="1">TRIM(UPPER(LEFT(INDIRECT("'Postal Code-FSA Input'!"&amp;CELL("address",A4549)), 3)))</f>
        <v/>
      </c>
      <c r="B4542" t="str" cm="1">
        <f t="array" aca="1" ref="B4542" ca="1">IF(INDIRECT(CELL("address",A4542))&lt;&gt;"", _xlfn.XLOOKUP(INDIRECT(CELL("address",A4542)),_FSAData!$B:$B,_FSAData!$C:$C, ""),"")</f>
        <v/>
      </c>
      <c r="C4542" t="str" cm="1">
        <f t="array" aca="1" ref="C4542" ca="1">IF(INDIRECT(CELL("address",A4542))&lt;&gt;"", _xlfn.XLOOKUP(LEFT(INDIRECT(CELL("address",A4542)), 3),_FSAData!$B:$B,_FSAData!$D:$D,""), "")</f>
        <v/>
      </c>
      <c r="D4542" t="str">
        <f t="shared" ca="1" si="140"/>
        <v/>
      </c>
      <c r="F4542" t="str" cm="1">
        <f t="array" aca="1" ref="F4542" ca="1">TRIM(UPPER(LEFT(INDIRECT("'Postal Code-FSA Input'!"&amp;CELL("address",B4549)), 3)))</f>
        <v/>
      </c>
      <c r="G4542" t="str" cm="1">
        <f t="array" aca="1" ref="G4542" ca="1">IF(INDIRECT(CELL("address",F4542))&lt;&gt;"", _xlfn.XLOOKUP(INDIRECT(CELL("address",F4542)),_FSAData!$B:$B,_FSAData!$C:$C, ""),"")</f>
        <v/>
      </c>
      <c r="H4542" t="str" cm="1">
        <f t="array" aca="1" ref="H4542" ca="1">IF(INDIRECT(CELL("address",F4542))&lt;&gt;"", _xlfn.XLOOKUP(LEFT(INDIRECT(CELL("address",F4542)), 3),_FSAData!$B:$B,_FSAData!$D:$D,""), "")</f>
        <v/>
      </c>
      <c r="I4542" t="str">
        <f t="shared" ca="1" si="141"/>
        <v/>
      </c>
    </row>
    <row r="4543" spans="1:9" x14ac:dyDescent="0.3">
      <c r="A4543" t="str" cm="1">
        <f t="array" aca="1" ref="A4543" ca="1">TRIM(UPPER(LEFT(INDIRECT("'Postal Code-FSA Input'!"&amp;CELL("address",A4550)), 3)))</f>
        <v/>
      </c>
      <c r="B4543" t="str" cm="1">
        <f t="array" aca="1" ref="B4543" ca="1">IF(INDIRECT(CELL("address",A4543))&lt;&gt;"", _xlfn.XLOOKUP(INDIRECT(CELL("address",A4543)),_FSAData!$B:$B,_FSAData!$C:$C, ""),"")</f>
        <v/>
      </c>
      <c r="C4543" t="str" cm="1">
        <f t="array" aca="1" ref="C4543" ca="1">IF(INDIRECT(CELL("address",A4543))&lt;&gt;"", _xlfn.XLOOKUP(LEFT(INDIRECT(CELL("address",A4543)), 3),_FSAData!$B:$B,_FSAData!$D:$D,""), "")</f>
        <v/>
      </c>
      <c r="D4543" t="str">
        <f t="shared" ca="1" si="140"/>
        <v/>
      </c>
      <c r="F4543" t="str" cm="1">
        <f t="array" aca="1" ref="F4543" ca="1">TRIM(UPPER(LEFT(INDIRECT("'Postal Code-FSA Input'!"&amp;CELL("address",B4550)), 3)))</f>
        <v/>
      </c>
      <c r="G4543" t="str" cm="1">
        <f t="array" aca="1" ref="G4543" ca="1">IF(INDIRECT(CELL("address",F4543))&lt;&gt;"", _xlfn.XLOOKUP(INDIRECT(CELL("address",F4543)),_FSAData!$B:$B,_FSAData!$C:$C, ""),"")</f>
        <v/>
      </c>
      <c r="H4543" t="str" cm="1">
        <f t="array" aca="1" ref="H4543" ca="1">IF(INDIRECT(CELL("address",F4543))&lt;&gt;"", _xlfn.XLOOKUP(LEFT(INDIRECT(CELL("address",F4543)), 3),_FSAData!$B:$B,_FSAData!$D:$D,""), "")</f>
        <v/>
      </c>
      <c r="I4543" t="str">
        <f t="shared" ca="1" si="141"/>
        <v/>
      </c>
    </row>
    <row r="4544" spans="1:9" x14ac:dyDescent="0.3">
      <c r="A4544" t="str" cm="1">
        <f t="array" aca="1" ref="A4544" ca="1">TRIM(UPPER(LEFT(INDIRECT("'Postal Code-FSA Input'!"&amp;CELL("address",A4551)), 3)))</f>
        <v/>
      </c>
      <c r="B4544" t="str" cm="1">
        <f t="array" aca="1" ref="B4544" ca="1">IF(INDIRECT(CELL("address",A4544))&lt;&gt;"", _xlfn.XLOOKUP(INDIRECT(CELL("address",A4544)),_FSAData!$B:$B,_FSAData!$C:$C, ""),"")</f>
        <v/>
      </c>
      <c r="C4544" t="str" cm="1">
        <f t="array" aca="1" ref="C4544" ca="1">IF(INDIRECT(CELL("address",A4544))&lt;&gt;"", _xlfn.XLOOKUP(LEFT(INDIRECT(CELL("address",A4544)), 3),_FSAData!$B:$B,_FSAData!$D:$D,""), "")</f>
        <v/>
      </c>
      <c r="D4544" t="str">
        <f t="shared" ca="1" si="140"/>
        <v/>
      </c>
      <c r="F4544" t="str" cm="1">
        <f t="array" aca="1" ref="F4544" ca="1">TRIM(UPPER(LEFT(INDIRECT("'Postal Code-FSA Input'!"&amp;CELL("address",B4551)), 3)))</f>
        <v/>
      </c>
      <c r="G4544" t="str" cm="1">
        <f t="array" aca="1" ref="G4544" ca="1">IF(INDIRECT(CELL("address",F4544))&lt;&gt;"", _xlfn.XLOOKUP(INDIRECT(CELL("address",F4544)),_FSAData!$B:$B,_FSAData!$C:$C, ""),"")</f>
        <v/>
      </c>
      <c r="H4544" t="str" cm="1">
        <f t="array" aca="1" ref="H4544" ca="1">IF(INDIRECT(CELL("address",F4544))&lt;&gt;"", _xlfn.XLOOKUP(LEFT(INDIRECT(CELL("address",F4544)), 3),_FSAData!$B:$B,_FSAData!$D:$D,""), "")</f>
        <v/>
      </c>
      <c r="I4544" t="str">
        <f t="shared" ca="1" si="141"/>
        <v/>
      </c>
    </row>
    <row r="4545" spans="1:9" x14ac:dyDescent="0.3">
      <c r="A4545" t="str" cm="1">
        <f t="array" aca="1" ref="A4545" ca="1">TRIM(UPPER(LEFT(INDIRECT("'Postal Code-FSA Input'!"&amp;CELL("address",A4552)), 3)))</f>
        <v/>
      </c>
      <c r="B4545" t="str" cm="1">
        <f t="array" aca="1" ref="B4545" ca="1">IF(INDIRECT(CELL("address",A4545))&lt;&gt;"", _xlfn.XLOOKUP(INDIRECT(CELL("address",A4545)),_FSAData!$B:$B,_FSAData!$C:$C, ""),"")</f>
        <v/>
      </c>
      <c r="C4545" t="str" cm="1">
        <f t="array" aca="1" ref="C4545" ca="1">IF(INDIRECT(CELL("address",A4545))&lt;&gt;"", _xlfn.XLOOKUP(LEFT(INDIRECT(CELL("address",A4545)), 3),_FSAData!$B:$B,_FSAData!$D:$D,""), "")</f>
        <v/>
      </c>
      <c r="D4545" t="str">
        <f t="shared" ca="1" si="140"/>
        <v/>
      </c>
      <c r="F4545" t="str" cm="1">
        <f t="array" aca="1" ref="F4545" ca="1">TRIM(UPPER(LEFT(INDIRECT("'Postal Code-FSA Input'!"&amp;CELL("address",B4552)), 3)))</f>
        <v/>
      </c>
      <c r="G4545" t="str" cm="1">
        <f t="array" aca="1" ref="G4545" ca="1">IF(INDIRECT(CELL("address",F4545))&lt;&gt;"", _xlfn.XLOOKUP(INDIRECT(CELL("address",F4545)),_FSAData!$B:$B,_FSAData!$C:$C, ""),"")</f>
        <v/>
      </c>
      <c r="H4545" t="str" cm="1">
        <f t="array" aca="1" ref="H4545" ca="1">IF(INDIRECT(CELL("address",F4545))&lt;&gt;"", _xlfn.XLOOKUP(LEFT(INDIRECT(CELL("address",F4545)), 3),_FSAData!$B:$B,_FSAData!$D:$D,""), "")</f>
        <v/>
      </c>
      <c r="I4545" t="str">
        <f t="shared" ca="1" si="141"/>
        <v/>
      </c>
    </row>
    <row r="4546" spans="1:9" x14ac:dyDescent="0.3">
      <c r="A4546" t="str" cm="1">
        <f t="array" aca="1" ref="A4546" ca="1">TRIM(UPPER(LEFT(INDIRECT("'Postal Code-FSA Input'!"&amp;CELL("address",A4553)), 3)))</f>
        <v/>
      </c>
      <c r="B4546" t="str" cm="1">
        <f t="array" aca="1" ref="B4546" ca="1">IF(INDIRECT(CELL("address",A4546))&lt;&gt;"", _xlfn.XLOOKUP(INDIRECT(CELL("address",A4546)),_FSAData!$B:$B,_FSAData!$C:$C, ""),"")</f>
        <v/>
      </c>
      <c r="C4546" t="str" cm="1">
        <f t="array" aca="1" ref="C4546" ca="1">IF(INDIRECT(CELL("address",A4546))&lt;&gt;"", _xlfn.XLOOKUP(LEFT(INDIRECT(CELL("address",A4546)), 3),_FSAData!$B:$B,_FSAData!$D:$D,""), "")</f>
        <v/>
      </c>
      <c r="D4546" t="str">
        <f t="shared" ca="1" si="140"/>
        <v/>
      </c>
      <c r="F4546" t="str" cm="1">
        <f t="array" aca="1" ref="F4546" ca="1">TRIM(UPPER(LEFT(INDIRECT("'Postal Code-FSA Input'!"&amp;CELL("address",B4553)), 3)))</f>
        <v/>
      </c>
      <c r="G4546" t="str" cm="1">
        <f t="array" aca="1" ref="G4546" ca="1">IF(INDIRECT(CELL("address",F4546))&lt;&gt;"", _xlfn.XLOOKUP(INDIRECT(CELL("address",F4546)),_FSAData!$B:$B,_FSAData!$C:$C, ""),"")</f>
        <v/>
      </c>
      <c r="H4546" t="str" cm="1">
        <f t="array" aca="1" ref="H4546" ca="1">IF(INDIRECT(CELL("address",F4546))&lt;&gt;"", _xlfn.XLOOKUP(LEFT(INDIRECT(CELL("address",F4546)), 3),_FSAData!$B:$B,_FSAData!$D:$D,""), "")</f>
        <v/>
      </c>
      <c r="I4546" t="str">
        <f t="shared" ca="1" si="141"/>
        <v/>
      </c>
    </row>
    <row r="4547" spans="1:9" x14ac:dyDescent="0.3">
      <c r="A4547" t="str" cm="1">
        <f t="array" aca="1" ref="A4547" ca="1">TRIM(UPPER(LEFT(INDIRECT("'Postal Code-FSA Input'!"&amp;CELL("address",A4554)), 3)))</f>
        <v/>
      </c>
      <c r="B4547" t="str" cm="1">
        <f t="array" aca="1" ref="B4547" ca="1">IF(INDIRECT(CELL("address",A4547))&lt;&gt;"", _xlfn.XLOOKUP(INDIRECT(CELL("address",A4547)),_FSAData!$B:$B,_FSAData!$C:$C, ""),"")</f>
        <v/>
      </c>
      <c r="C4547" t="str" cm="1">
        <f t="array" aca="1" ref="C4547" ca="1">IF(INDIRECT(CELL("address",A4547))&lt;&gt;"", _xlfn.XLOOKUP(LEFT(INDIRECT(CELL("address",A4547)), 3),_FSAData!$B:$B,_FSAData!$D:$D,""), "")</f>
        <v/>
      </c>
      <c r="D4547" t="str">
        <f t="shared" ca="1" si="140"/>
        <v/>
      </c>
      <c r="F4547" t="str" cm="1">
        <f t="array" aca="1" ref="F4547" ca="1">TRIM(UPPER(LEFT(INDIRECT("'Postal Code-FSA Input'!"&amp;CELL("address",B4554)), 3)))</f>
        <v/>
      </c>
      <c r="G4547" t="str" cm="1">
        <f t="array" aca="1" ref="G4547" ca="1">IF(INDIRECT(CELL("address",F4547))&lt;&gt;"", _xlfn.XLOOKUP(INDIRECT(CELL("address",F4547)),_FSAData!$B:$B,_FSAData!$C:$C, ""),"")</f>
        <v/>
      </c>
      <c r="H4547" t="str" cm="1">
        <f t="array" aca="1" ref="H4547" ca="1">IF(INDIRECT(CELL("address",F4547))&lt;&gt;"", _xlfn.XLOOKUP(LEFT(INDIRECT(CELL("address",F4547)), 3),_FSAData!$B:$B,_FSAData!$D:$D,""), "")</f>
        <v/>
      </c>
      <c r="I4547" t="str">
        <f t="shared" ca="1" si="141"/>
        <v/>
      </c>
    </row>
    <row r="4548" spans="1:9" x14ac:dyDescent="0.3">
      <c r="A4548" t="str" cm="1">
        <f t="array" aca="1" ref="A4548" ca="1">TRIM(UPPER(LEFT(INDIRECT("'Postal Code-FSA Input'!"&amp;CELL("address",A4555)), 3)))</f>
        <v/>
      </c>
      <c r="B4548" t="str" cm="1">
        <f t="array" aca="1" ref="B4548" ca="1">IF(INDIRECT(CELL("address",A4548))&lt;&gt;"", _xlfn.XLOOKUP(INDIRECT(CELL("address",A4548)),_FSAData!$B:$B,_FSAData!$C:$C, ""),"")</f>
        <v/>
      </c>
      <c r="C4548" t="str" cm="1">
        <f t="array" aca="1" ref="C4548" ca="1">IF(INDIRECT(CELL("address",A4548))&lt;&gt;"", _xlfn.XLOOKUP(LEFT(INDIRECT(CELL("address",A4548)), 3),_FSAData!$B:$B,_FSAData!$D:$D,""), "")</f>
        <v/>
      </c>
      <c r="D4548" t="str">
        <f t="shared" ca="1" si="140"/>
        <v/>
      </c>
      <c r="F4548" t="str" cm="1">
        <f t="array" aca="1" ref="F4548" ca="1">TRIM(UPPER(LEFT(INDIRECT("'Postal Code-FSA Input'!"&amp;CELL("address",B4555)), 3)))</f>
        <v/>
      </c>
      <c r="G4548" t="str" cm="1">
        <f t="array" aca="1" ref="G4548" ca="1">IF(INDIRECT(CELL("address",F4548))&lt;&gt;"", _xlfn.XLOOKUP(INDIRECT(CELL("address",F4548)),_FSAData!$B:$B,_FSAData!$C:$C, ""),"")</f>
        <v/>
      </c>
      <c r="H4548" t="str" cm="1">
        <f t="array" aca="1" ref="H4548" ca="1">IF(INDIRECT(CELL("address",F4548))&lt;&gt;"", _xlfn.XLOOKUP(LEFT(INDIRECT(CELL("address",F4548)), 3),_FSAData!$B:$B,_FSAData!$D:$D,""), "")</f>
        <v/>
      </c>
      <c r="I4548" t="str">
        <f t="shared" ca="1" si="141"/>
        <v/>
      </c>
    </row>
    <row r="4549" spans="1:9" x14ac:dyDescent="0.3">
      <c r="A4549" t="str" cm="1">
        <f t="array" aca="1" ref="A4549" ca="1">TRIM(UPPER(LEFT(INDIRECT("'Postal Code-FSA Input'!"&amp;CELL("address",A4556)), 3)))</f>
        <v/>
      </c>
      <c r="B4549" t="str" cm="1">
        <f t="array" aca="1" ref="B4549" ca="1">IF(INDIRECT(CELL("address",A4549))&lt;&gt;"", _xlfn.XLOOKUP(INDIRECT(CELL("address",A4549)),_FSAData!$B:$B,_FSAData!$C:$C, ""),"")</f>
        <v/>
      </c>
      <c r="C4549" t="str" cm="1">
        <f t="array" aca="1" ref="C4549" ca="1">IF(INDIRECT(CELL("address",A4549))&lt;&gt;"", _xlfn.XLOOKUP(LEFT(INDIRECT(CELL("address",A4549)), 3),_FSAData!$B:$B,_FSAData!$D:$D,""), "")</f>
        <v/>
      </c>
      <c r="D4549" t="str">
        <f t="shared" ca="1" si="140"/>
        <v/>
      </c>
      <c r="F4549" t="str" cm="1">
        <f t="array" aca="1" ref="F4549" ca="1">TRIM(UPPER(LEFT(INDIRECT("'Postal Code-FSA Input'!"&amp;CELL("address",B4556)), 3)))</f>
        <v/>
      </c>
      <c r="G4549" t="str" cm="1">
        <f t="array" aca="1" ref="G4549" ca="1">IF(INDIRECT(CELL("address",F4549))&lt;&gt;"", _xlfn.XLOOKUP(INDIRECT(CELL("address",F4549)),_FSAData!$B:$B,_FSAData!$C:$C, ""),"")</f>
        <v/>
      </c>
      <c r="H4549" t="str" cm="1">
        <f t="array" aca="1" ref="H4549" ca="1">IF(INDIRECT(CELL("address",F4549))&lt;&gt;"", _xlfn.XLOOKUP(LEFT(INDIRECT(CELL("address",F4549)), 3),_FSAData!$B:$B,_FSAData!$D:$D,""), "")</f>
        <v/>
      </c>
      <c r="I4549" t="str">
        <f t="shared" ca="1" si="141"/>
        <v/>
      </c>
    </row>
    <row r="4550" spans="1:9" x14ac:dyDescent="0.3">
      <c r="A4550" t="str" cm="1">
        <f t="array" aca="1" ref="A4550" ca="1">TRIM(UPPER(LEFT(INDIRECT("'Postal Code-FSA Input'!"&amp;CELL("address",A4557)), 3)))</f>
        <v/>
      </c>
      <c r="B4550" t="str" cm="1">
        <f t="array" aca="1" ref="B4550" ca="1">IF(INDIRECT(CELL("address",A4550))&lt;&gt;"", _xlfn.XLOOKUP(INDIRECT(CELL("address",A4550)),_FSAData!$B:$B,_FSAData!$C:$C, ""),"")</f>
        <v/>
      </c>
      <c r="C4550" t="str" cm="1">
        <f t="array" aca="1" ref="C4550" ca="1">IF(INDIRECT(CELL("address",A4550))&lt;&gt;"", _xlfn.XLOOKUP(LEFT(INDIRECT(CELL("address",A4550)), 3),_FSAData!$B:$B,_FSAData!$D:$D,""), "")</f>
        <v/>
      </c>
      <c r="D4550" t="str">
        <f t="shared" ref="D4550:D4613" ca="1" si="142">IF(B4550&lt;&gt;"",ACOS(COS(RADIANS(90-$B$2)) * COS(RADIANS(90-B4550)) + SIN(RADIANS(90-$B$2)) * SIN(RADIANS(90-B4550)) * COS(RADIANS($C$2-C4550))) * 6371,"")</f>
        <v/>
      </c>
      <c r="F4550" t="str" cm="1">
        <f t="array" aca="1" ref="F4550" ca="1">TRIM(UPPER(LEFT(INDIRECT("'Postal Code-FSA Input'!"&amp;CELL("address",B4557)), 3)))</f>
        <v/>
      </c>
      <c r="G4550" t="str" cm="1">
        <f t="array" aca="1" ref="G4550" ca="1">IF(INDIRECT(CELL("address",F4550))&lt;&gt;"", _xlfn.XLOOKUP(INDIRECT(CELL("address",F4550)),_FSAData!$B:$B,_FSAData!$C:$C, ""),"")</f>
        <v/>
      </c>
      <c r="H4550" t="str" cm="1">
        <f t="array" aca="1" ref="H4550" ca="1">IF(INDIRECT(CELL("address",F4550))&lt;&gt;"", _xlfn.XLOOKUP(LEFT(INDIRECT(CELL("address",F4550)), 3),_FSAData!$B:$B,_FSAData!$D:$D,""), "")</f>
        <v/>
      </c>
      <c r="I4550" t="str">
        <f t="shared" ref="I4550:I4613" ca="1" si="143">IF(G4550&lt;&gt;"",ACOS(COS(RADIANS(90-$B$2)) * COS(RADIANS(90-G4550)) + SIN(RADIANS(90-$B$2)) * SIN(RADIANS(90-G4550)) * COS(RADIANS($C$2-H4550))) * 6371,"")</f>
        <v/>
      </c>
    </row>
    <row r="4551" spans="1:9" x14ac:dyDescent="0.3">
      <c r="A4551" t="str" cm="1">
        <f t="array" aca="1" ref="A4551" ca="1">TRIM(UPPER(LEFT(INDIRECT("'Postal Code-FSA Input'!"&amp;CELL("address",A4558)), 3)))</f>
        <v/>
      </c>
      <c r="B4551" t="str" cm="1">
        <f t="array" aca="1" ref="B4551" ca="1">IF(INDIRECT(CELL("address",A4551))&lt;&gt;"", _xlfn.XLOOKUP(INDIRECT(CELL("address",A4551)),_FSAData!$B:$B,_FSAData!$C:$C, ""),"")</f>
        <v/>
      </c>
      <c r="C4551" t="str" cm="1">
        <f t="array" aca="1" ref="C4551" ca="1">IF(INDIRECT(CELL("address",A4551))&lt;&gt;"", _xlfn.XLOOKUP(LEFT(INDIRECT(CELL("address",A4551)), 3),_FSAData!$B:$B,_FSAData!$D:$D,""), "")</f>
        <v/>
      </c>
      <c r="D4551" t="str">
        <f t="shared" ca="1" si="142"/>
        <v/>
      </c>
      <c r="F4551" t="str" cm="1">
        <f t="array" aca="1" ref="F4551" ca="1">TRIM(UPPER(LEFT(INDIRECT("'Postal Code-FSA Input'!"&amp;CELL("address",B4558)), 3)))</f>
        <v/>
      </c>
      <c r="G4551" t="str" cm="1">
        <f t="array" aca="1" ref="G4551" ca="1">IF(INDIRECT(CELL("address",F4551))&lt;&gt;"", _xlfn.XLOOKUP(INDIRECT(CELL("address",F4551)),_FSAData!$B:$B,_FSAData!$C:$C, ""),"")</f>
        <v/>
      </c>
      <c r="H4551" t="str" cm="1">
        <f t="array" aca="1" ref="H4551" ca="1">IF(INDIRECT(CELL("address",F4551))&lt;&gt;"", _xlfn.XLOOKUP(LEFT(INDIRECT(CELL("address",F4551)), 3),_FSAData!$B:$B,_FSAData!$D:$D,""), "")</f>
        <v/>
      </c>
      <c r="I4551" t="str">
        <f t="shared" ca="1" si="143"/>
        <v/>
      </c>
    </row>
    <row r="4552" spans="1:9" x14ac:dyDescent="0.3">
      <c r="A4552" t="str" cm="1">
        <f t="array" aca="1" ref="A4552" ca="1">TRIM(UPPER(LEFT(INDIRECT("'Postal Code-FSA Input'!"&amp;CELL("address",A4559)), 3)))</f>
        <v/>
      </c>
      <c r="B4552" t="str" cm="1">
        <f t="array" aca="1" ref="B4552" ca="1">IF(INDIRECT(CELL("address",A4552))&lt;&gt;"", _xlfn.XLOOKUP(INDIRECT(CELL("address",A4552)),_FSAData!$B:$B,_FSAData!$C:$C, ""),"")</f>
        <v/>
      </c>
      <c r="C4552" t="str" cm="1">
        <f t="array" aca="1" ref="C4552" ca="1">IF(INDIRECT(CELL("address",A4552))&lt;&gt;"", _xlfn.XLOOKUP(LEFT(INDIRECT(CELL("address",A4552)), 3),_FSAData!$B:$B,_FSAData!$D:$D,""), "")</f>
        <v/>
      </c>
      <c r="D4552" t="str">
        <f t="shared" ca="1" si="142"/>
        <v/>
      </c>
      <c r="F4552" t="str" cm="1">
        <f t="array" aca="1" ref="F4552" ca="1">TRIM(UPPER(LEFT(INDIRECT("'Postal Code-FSA Input'!"&amp;CELL("address",B4559)), 3)))</f>
        <v/>
      </c>
      <c r="G4552" t="str" cm="1">
        <f t="array" aca="1" ref="G4552" ca="1">IF(INDIRECT(CELL("address",F4552))&lt;&gt;"", _xlfn.XLOOKUP(INDIRECT(CELL("address",F4552)),_FSAData!$B:$B,_FSAData!$C:$C, ""),"")</f>
        <v/>
      </c>
      <c r="H4552" t="str" cm="1">
        <f t="array" aca="1" ref="H4552" ca="1">IF(INDIRECT(CELL("address",F4552))&lt;&gt;"", _xlfn.XLOOKUP(LEFT(INDIRECT(CELL("address",F4552)), 3),_FSAData!$B:$B,_FSAData!$D:$D,""), "")</f>
        <v/>
      </c>
      <c r="I4552" t="str">
        <f t="shared" ca="1" si="143"/>
        <v/>
      </c>
    </row>
    <row r="4553" spans="1:9" x14ac:dyDescent="0.3">
      <c r="A4553" t="str" cm="1">
        <f t="array" aca="1" ref="A4553" ca="1">TRIM(UPPER(LEFT(INDIRECT("'Postal Code-FSA Input'!"&amp;CELL("address",A4560)), 3)))</f>
        <v/>
      </c>
      <c r="B4553" t="str" cm="1">
        <f t="array" aca="1" ref="B4553" ca="1">IF(INDIRECT(CELL("address",A4553))&lt;&gt;"", _xlfn.XLOOKUP(INDIRECT(CELL("address",A4553)),_FSAData!$B:$B,_FSAData!$C:$C, ""),"")</f>
        <v/>
      </c>
      <c r="C4553" t="str" cm="1">
        <f t="array" aca="1" ref="C4553" ca="1">IF(INDIRECT(CELL("address",A4553))&lt;&gt;"", _xlfn.XLOOKUP(LEFT(INDIRECT(CELL("address",A4553)), 3),_FSAData!$B:$B,_FSAData!$D:$D,""), "")</f>
        <v/>
      </c>
      <c r="D4553" t="str">
        <f t="shared" ca="1" si="142"/>
        <v/>
      </c>
      <c r="F4553" t="str" cm="1">
        <f t="array" aca="1" ref="F4553" ca="1">TRIM(UPPER(LEFT(INDIRECT("'Postal Code-FSA Input'!"&amp;CELL("address",B4560)), 3)))</f>
        <v/>
      </c>
      <c r="G4553" t="str" cm="1">
        <f t="array" aca="1" ref="G4553" ca="1">IF(INDIRECT(CELL("address",F4553))&lt;&gt;"", _xlfn.XLOOKUP(INDIRECT(CELL("address",F4553)),_FSAData!$B:$B,_FSAData!$C:$C, ""),"")</f>
        <v/>
      </c>
      <c r="H4553" t="str" cm="1">
        <f t="array" aca="1" ref="H4553" ca="1">IF(INDIRECT(CELL("address",F4553))&lt;&gt;"", _xlfn.XLOOKUP(LEFT(INDIRECT(CELL("address",F4553)), 3),_FSAData!$B:$B,_FSAData!$D:$D,""), "")</f>
        <v/>
      </c>
      <c r="I4553" t="str">
        <f t="shared" ca="1" si="143"/>
        <v/>
      </c>
    </row>
    <row r="4554" spans="1:9" x14ac:dyDescent="0.3">
      <c r="A4554" t="str" cm="1">
        <f t="array" aca="1" ref="A4554" ca="1">TRIM(UPPER(LEFT(INDIRECT("'Postal Code-FSA Input'!"&amp;CELL("address",A4561)), 3)))</f>
        <v/>
      </c>
      <c r="B4554" t="str" cm="1">
        <f t="array" aca="1" ref="B4554" ca="1">IF(INDIRECT(CELL("address",A4554))&lt;&gt;"", _xlfn.XLOOKUP(INDIRECT(CELL("address",A4554)),_FSAData!$B:$B,_FSAData!$C:$C, ""),"")</f>
        <v/>
      </c>
      <c r="C4554" t="str" cm="1">
        <f t="array" aca="1" ref="C4554" ca="1">IF(INDIRECT(CELL("address",A4554))&lt;&gt;"", _xlfn.XLOOKUP(LEFT(INDIRECT(CELL("address",A4554)), 3),_FSAData!$B:$B,_FSAData!$D:$D,""), "")</f>
        <v/>
      </c>
      <c r="D4554" t="str">
        <f t="shared" ca="1" si="142"/>
        <v/>
      </c>
      <c r="F4554" t="str" cm="1">
        <f t="array" aca="1" ref="F4554" ca="1">TRIM(UPPER(LEFT(INDIRECT("'Postal Code-FSA Input'!"&amp;CELL("address",B4561)), 3)))</f>
        <v/>
      </c>
      <c r="G4554" t="str" cm="1">
        <f t="array" aca="1" ref="G4554" ca="1">IF(INDIRECT(CELL("address",F4554))&lt;&gt;"", _xlfn.XLOOKUP(INDIRECT(CELL("address",F4554)),_FSAData!$B:$B,_FSAData!$C:$C, ""),"")</f>
        <v/>
      </c>
      <c r="H4554" t="str" cm="1">
        <f t="array" aca="1" ref="H4554" ca="1">IF(INDIRECT(CELL("address",F4554))&lt;&gt;"", _xlfn.XLOOKUP(LEFT(INDIRECT(CELL("address",F4554)), 3),_FSAData!$B:$B,_FSAData!$D:$D,""), "")</f>
        <v/>
      </c>
      <c r="I4554" t="str">
        <f t="shared" ca="1" si="143"/>
        <v/>
      </c>
    </row>
    <row r="4555" spans="1:9" x14ac:dyDescent="0.3">
      <c r="A4555" t="str" cm="1">
        <f t="array" aca="1" ref="A4555" ca="1">TRIM(UPPER(LEFT(INDIRECT("'Postal Code-FSA Input'!"&amp;CELL("address",A4562)), 3)))</f>
        <v/>
      </c>
      <c r="B4555" t="str" cm="1">
        <f t="array" aca="1" ref="B4555" ca="1">IF(INDIRECT(CELL("address",A4555))&lt;&gt;"", _xlfn.XLOOKUP(INDIRECT(CELL("address",A4555)),_FSAData!$B:$B,_FSAData!$C:$C, ""),"")</f>
        <v/>
      </c>
      <c r="C4555" t="str" cm="1">
        <f t="array" aca="1" ref="C4555" ca="1">IF(INDIRECT(CELL("address",A4555))&lt;&gt;"", _xlfn.XLOOKUP(LEFT(INDIRECT(CELL("address",A4555)), 3),_FSAData!$B:$B,_FSAData!$D:$D,""), "")</f>
        <v/>
      </c>
      <c r="D4555" t="str">
        <f t="shared" ca="1" si="142"/>
        <v/>
      </c>
      <c r="F4555" t="str" cm="1">
        <f t="array" aca="1" ref="F4555" ca="1">TRIM(UPPER(LEFT(INDIRECT("'Postal Code-FSA Input'!"&amp;CELL("address",B4562)), 3)))</f>
        <v/>
      </c>
      <c r="G4555" t="str" cm="1">
        <f t="array" aca="1" ref="G4555" ca="1">IF(INDIRECT(CELL("address",F4555))&lt;&gt;"", _xlfn.XLOOKUP(INDIRECT(CELL("address",F4555)),_FSAData!$B:$B,_FSAData!$C:$C, ""),"")</f>
        <v/>
      </c>
      <c r="H4555" t="str" cm="1">
        <f t="array" aca="1" ref="H4555" ca="1">IF(INDIRECT(CELL("address",F4555))&lt;&gt;"", _xlfn.XLOOKUP(LEFT(INDIRECT(CELL("address",F4555)), 3),_FSAData!$B:$B,_FSAData!$D:$D,""), "")</f>
        <v/>
      </c>
      <c r="I4555" t="str">
        <f t="shared" ca="1" si="143"/>
        <v/>
      </c>
    </row>
    <row r="4556" spans="1:9" x14ac:dyDescent="0.3">
      <c r="A4556" t="str" cm="1">
        <f t="array" aca="1" ref="A4556" ca="1">TRIM(UPPER(LEFT(INDIRECT("'Postal Code-FSA Input'!"&amp;CELL("address",A4563)), 3)))</f>
        <v/>
      </c>
      <c r="B4556" t="str" cm="1">
        <f t="array" aca="1" ref="B4556" ca="1">IF(INDIRECT(CELL("address",A4556))&lt;&gt;"", _xlfn.XLOOKUP(INDIRECT(CELL("address",A4556)),_FSAData!$B:$B,_FSAData!$C:$C, ""),"")</f>
        <v/>
      </c>
      <c r="C4556" t="str" cm="1">
        <f t="array" aca="1" ref="C4556" ca="1">IF(INDIRECT(CELL("address",A4556))&lt;&gt;"", _xlfn.XLOOKUP(LEFT(INDIRECT(CELL("address",A4556)), 3),_FSAData!$B:$B,_FSAData!$D:$D,""), "")</f>
        <v/>
      </c>
      <c r="D4556" t="str">
        <f t="shared" ca="1" si="142"/>
        <v/>
      </c>
      <c r="F4556" t="str" cm="1">
        <f t="array" aca="1" ref="F4556" ca="1">TRIM(UPPER(LEFT(INDIRECT("'Postal Code-FSA Input'!"&amp;CELL("address",B4563)), 3)))</f>
        <v/>
      </c>
      <c r="G4556" t="str" cm="1">
        <f t="array" aca="1" ref="G4556" ca="1">IF(INDIRECT(CELL("address",F4556))&lt;&gt;"", _xlfn.XLOOKUP(INDIRECT(CELL("address",F4556)),_FSAData!$B:$B,_FSAData!$C:$C, ""),"")</f>
        <v/>
      </c>
      <c r="H4556" t="str" cm="1">
        <f t="array" aca="1" ref="H4556" ca="1">IF(INDIRECT(CELL("address",F4556))&lt;&gt;"", _xlfn.XLOOKUP(LEFT(INDIRECT(CELL("address",F4556)), 3),_FSAData!$B:$B,_FSAData!$D:$D,""), "")</f>
        <v/>
      </c>
      <c r="I4556" t="str">
        <f t="shared" ca="1" si="143"/>
        <v/>
      </c>
    </row>
    <row r="4557" spans="1:9" x14ac:dyDescent="0.3">
      <c r="A4557" t="str" cm="1">
        <f t="array" aca="1" ref="A4557" ca="1">TRIM(UPPER(LEFT(INDIRECT("'Postal Code-FSA Input'!"&amp;CELL("address",A4564)), 3)))</f>
        <v/>
      </c>
      <c r="B4557" t="str" cm="1">
        <f t="array" aca="1" ref="B4557" ca="1">IF(INDIRECT(CELL("address",A4557))&lt;&gt;"", _xlfn.XLOOKUP(INDIRECT(CELL("address",A4557)),_FSAData!$B:$B,_FSAData!$C:$C, ""),"")</f>
        <v/>
      </c>
      <c r="C4557" t="str" cm="1">
        <f t="array" aca="1" ref="C4557" ca="1">IF(INDIRECT(CELL("address",A4557))&lt;&gt;"", _xlfn.XLOOKUP(LEFT(INDIRECT(CELL("address",A4557)), 3),_FSAData!$B:$B,_FSAData!$D:$D,""), "")</f>
        <v/>
      </c>
      <c r="D4557" t="str">
        <f t="shared" ca="1" si="142"/>
        <v/>
      </c>
      <c r="F4557" t="str" cm="1">
        <f t="array" aca="1" ref="F4557" ca="1">TRIM(UPPER(LEFT(INDIRECT("'Postal Code-FSA Input'!"&amp;CELL("address",B4564)), 3)))</f>
        <v/>
      </c>
      <c r="G4557" t="str" cm="1">
        <f t="array" aca="1" ref="G4557" ca="1">IF(INDIRECT(CELL("address",F4557))&lt;&gt;"", _xlfn.XLOOKUP(INDIRECT(CELL("address",F4557)),_FSAData!$B:$B,_FSAData!$C:$C, ""),"")</f>
        <v/>
      </c>
      <c r="H4557" t="str" cm="1">
        <f t="array" aca="1" ref="H4557" ca="1">IF(INDIRECT(CELL("address",F4557))&lt;&gt;"", _xlfn.XLOOKUP(LEFT(INDIRECT(CELL("address",F4557)), 3),_FSAData!$B:$B,_FSAData!$D:$D,""), "")</f>
        <v/>
      </c>
      <c r="I4557" t="str">
        <f t="shared" ca="1" si="143"/>
        <v/>
      </c>
    </row>
    <row r="4558" spans="1:9" x14ac:dyDescent="0.3">
      <c r="A4558" t="str" cm="1">
        <f t="array" aca="1" ref="A4558" ca="1">TRIM(UPPER(LEFT(INDIRECT("'Postal Code-FSA Input'!"&amp;CELL("address",A4565)), 3)))</f>
        <v/>
      </c>
      <c r="B4558" t="str" cm="1">
        <f t="array" aca="1" ref="B4558" ca="1">IF(INDIRECT(CELL("address",A4558))&lt;&gt;"", _xlfn.XLOOKUP(INDIRECT(CELL("address",A4558)),_FSAData!$B:$B,_FSAData!$C:$C, ""),"")</f>
        <v/>
      </c>
      <c r="C4558" t="str" cm="1">
        <f t="array" aca="1" ref="C4558" ca="1">IF(INDIRECT(CELL("address",A4558))&lt;&gt;"", _xlfn.XLOOKUP(LEFT(INDIRECT(CELL("address",A4558)), 3),_FSAData!$B:$B,_FSAData!$D:$D,""), "")</f>
        <v/>
      </c>
      <c r="D4558" t="str">
        <f t="shared" ca="1" si="142"/>
        <v/>
      </c>
      <c r="F4558" t="str" cm="1">
        <f t="array" aca="1" ref="F4558" ca="1">TRIM(UPPER(LEFT(INDIRECT("'Postal Code-FSA Input'!"&amp;CELL("address",B4565)), 3)))</f>
        <v/>
      </c>
      <c r="G4558" t="str" cm="1">
        <f t="array" aca="1" ref="G4558" ca="1">IF(INDIRECT(CELL("address",F4558))&lt;&gt;"", _xlfn.XLOOKUP(INDIRECT(CELL("address",F4558)),_FSAData!$B:$B,_FSAData!$C:$C, ""),"")</f>
        <v/>
      </c>
      <c r="H4558" t="str" cm="1">
        <f t="array" aca="1" ref="H4558" ca="1">IF(INDIRECT(CELL("address",F4558))&lt;&gt;"", _xlfn.XLOOKUP(LEFT(INDIRECT(CELL("address",F4558)), 3),_FSAData!$B:$B,_FSAData!$D:$D,""), "")</f>
        <v/>
      </c>
      <c r="I4558" t="str">
        <f t="shared" ca="1" si="143"/>
        <v/>
      </c>
    </row>
    <row r="4559" spans="1:9" x14ac:dyDescent="0.3">
      <c r="A4559" t="str" cm="1">
        <f t="array" aca="1" ref="A4559" ca="1">TRIM(UPPER(LEFT(INDIRECT("'Postal Code-FSA Input'!"&amp;CELL("address",A4566)), 3)))</f>
        <v/>
      </c>
      <c r="B4559" t="str" cm="1">
        <f t="array" aca="1" ref="B4559" ca="1">IF(INDIRECT(CELL("address",A4559))&lt;&gt;"", _xlfn.XLOOKUP(INDIRECT(CELL("address",A4559)),_FSAData!$B:$B,_FSAData!$C:$C, ""),"")</f>
        <v/>
      </c>
      <c r="C4559" t="str" cm="1">
        <f t="array" aca="1" ref="C4559" ca="1">IF(INDIRECT(CELL("address",A4559))&lt;&gt;"", _xlfn.XLOOKUP(LEFT(INDIRECT(CELL("address",A4559)), 3),_FSAData!$B:$B,_FSAData!$D:$D,""), "")</f>
        <v/>
      </c>
      <c r="D4559" t="str">
        <f t="shared" ca="1" si="142"/>
        <v/>
      </c>
      <c r="F4559" t="str" cm="1">
        <f t="array" aca="1" ref="F4559" ca="1">TRIM(UPPER(LEFT(INDIRECT("'Postal Code-FSA Input'!"&amp;CELL("address",B4566)), 3)))</f>
        <v/>
      </c>
      <c r="G4559" t="str" cm="1">
        <f t="array" aca="1" ref="G4559" ca="1">IF(INDIRECT(CELL("address",F4559))&lt;&gt;"", _xlfn.XLOOKUP(INDIRECT(CELL("address",F4559)),_FSAData!$B:$B,_FSAData!$C:$C, ""),"")</f>
        <v/>
      </c>
      <c r="H4559" t="str" cm="1">
        <f t="array" aca="1" ref="H4559" ca="1">IF(INDIRECT(CELL("address",F4559))&lt;&gt;"", _xlfn.XLOOKUP(LEFT(INDIRECT(CELL("address",F4559)), 3),_FSAData!$B:$B,_FSAData!$D:$D,""), "")</f>
        <v/>
      </c>
      <c r="I4559" t="str">
        <f t="shared" ca="1" si="143"/>
        <v/>
      </c>
    </row>
    <row r="4560" spans="1:9" x14ac:dyDescent="0.3">
      <c r="A4560" t="str" cm="1">
        <f t="array" aca="1" ref="A4560" ca="1">TRIM(UPPER(LEFT(INDIRECT("'Postal Code-FSA Input'!"&amp;CELL("address",A4567)), 3)))</f>
        <v/>
      </c>
      <c r="B4560" t="str" cm="1">
        <f t="array" aca="1" ref="B4560" ca="1">IF(INDIRECT(CELL("address",A4560))&lt;&gt;"", _xlfn.XLOOKUP(INDIRECT(CELL("address",A4560)),_FSAData!$B:$B,_FSAData!$C:$C, ""),"")</f>
        <v/>
      </c>
      <c r="C4560" t="str" cm="1">
        <f t="array" aca="1" ref="C4560" ca="1">IF(INDIRECT(CELL("address",A4560))&lt;&gt;"", _xlfn.XLOOKUP(LEFT(INDIRECT(CELL("address",A4560)), 3),_FSAData!$B:$B,_FSAData!$D:$D,""), "")</f>
        <v/>
      </c>
      <c r="D4560" t="str">
        <f t="shared" ca="1" si="142"/>
        <v/>
      </c>
      <c r="F4560" t="str" cm="1">
        <f t="array" aca="1" ref="F4560" ca="1">TRIM(UPPER(LEFT(INDIRECT("'Postal Code-FSA Input'!"&amp;CELL("address",B4567)), 3)))</f>
        <v/>
      </c>
      <c r="G4560" t="str" cm="1">
        <f t="array" aca="1" ref="G4560" ca="1">IF(INDIRECT(CELL("address",F4560))&lt;&gt;"", _xlfn.XLOOKUP(INDIRECT(CELL("address",F4560)),_FSAData!$B:$B,_FSAData!$C:$C, ""),"")</f>
        <v/>
      </c>
      <c r="H4560" t="str" cm="1">
        <f t="array" aca="1" ref="H4560" ca="1">IF(INDIRECT(CELL("address",F4560))&lt;&gt;"", _xlfn.XLOOKUP(LEFT(INDIRECT(CELL("address",F4560)), 3),_FSAData!$B:$B,_FSAData!$D:$D,""), "")</f>
        <v/>
      </c>
      <c r="I4560" t="str">
        <f t="shared" ca="1" si="143"/>
        <v/>
      </c>
    </row>
    <row r="4561" spans="1:9" x14ac:dyDescent="0.3">
      <c r="A4561" t="str" cm="1">
        <f t="array" aca="1" ref="A4561" ca="1">TRIM(UPPER(LEFT(INDIRECT("'Postal Code-FSA Input'!"&amp;CELL("address",A4568)), 3)))</f>
        <v/>
      </c>
      <c r="B4561" t="str" cm="1">
        <f t="array" aca="1" ref="B4561" ca="1">IF(INDIRECT(CELL("address",A4561))&lt;&gt;"", _xlfn.XLOOKUP(INDIRECT(CELL("address",A4561)),_FSAData!$B:$B,_FSAData!$C:$C, ""),"")</f>
        <v/>
      </c>
      <c r="C4561" t="str" cm="1">
        <f t="array" aca="1" ref="C4561" ca="1">IF(INDIRECT(CELL("address",A4561))&lt;&gt;"", _xlfn.XLOOKUP(LEFT(INDIRECT(CELL("address",A4561)), 3),_FSAData!$B:$B,_FSAData!$D:$D,""), "")</f>
        <v/>
      </c>
      <c r="D4561" t="str">
        <f t="shared" ca="1" si="142"/>
        <v/>
      </c>
      <c r="F4561" t="str" cm="1">
        <f t="array" aca="1" ref="F4561" ca="1">TRIM(UPPER(LEFT(INDIRECT("'Postal Code-FSA Input'!"&amp;CELL("address",B4568)), 3)))</f>
        <v/>
      </c>
      <c r="G4561" t="str" cm="1">
        <f t="array" aca="1" ref="G4561" ca="1">IF(INDIRECT(CELL("address",F4561))&lt;&gt;"", _xlfn.XLOOKUP(INDIRECT(CELL("address",F4561)),_FSAData!$B:$B,_FSAData!$C:$C, ""),"")</f>
        <v/>
      </c>
      <c r="H4561" t="str" cm="1">
        <f t="array" aca="1" ref="H4561" ca="1">IF(INDIRECT(CELL("address",F4561))&lt;&gt;"", _xlfn.XLOOKUP(LEFT(INDIRECT(CELL("address",F4561)), 3),_FSAData!$B:$B,_FSAData!$D:$D,""), "")</f>
        <v/>
      </c>
      <c r="I4561" t="str">
        <f t="shared" ca="1" si="143"/>
        <v/>
      </c>
    </row>
    <row r="4562" spans="1:9" x14ac:dyDescent="0.3">
      <c r="A4562" t="str" cm="1">
        <f t="array" aca="1" ref="A4562" ca="1">TRIM(UPPER(LEFT(INDIRECT("'Postal Code-FSA Input'!"&amp;CELL("address",A4569)), 3)))</f>
        <v/>
      </c>
      <c r="B4562" t="str" cm="1">
        <f t="array" aca="1" ref="B4562" ca="1">IF(INDIRECT(CELL("address",A4562))&lt;&gt;"", _xlfn.XLOOKUP(INDIRECT(CELL("address",A4562)),_FSAData!$B:$B,_FSAData!$C:$C, ""),"")</f>
        <v/>
      </c>
      <c r="C4562" t="str" cm="1">
        <f t="array" aca="1" ref="C4562" ca="1">IF(INDIRECT(CELL("address",A4562))&lt;&gt;"", _xlfn.XLOOKUP(LEFT(INDIRECT(CELL("address",A4562)), 3),_FSAData!$B:$B,_FSAData!$D:$D,""), "")</f>
        <v/>
      </c>
      <c r="D4562" t="str">
        <f t="shared" ca="1" si="142"/>
        <v/>
      </c>
      <c r="F4562" t="str" cm="1">
        <f t="array" aca="1" ref="F4562" ca="1">TRIM(UPPER(LEFT(INDIRECT("'Postal Code-FSA Input'!"&amp;CELL("address",B4569)), 3)))</f>
        <v/>
      </c>
      <c r="G4562" t="str" cm="1">
        <f t="array" aca="1" ref="G4562" ca="1">IF(INDIRECT(CELL("address",F4562))&lt;&gt;"", _xlfn.XLOOKUP(INDIRECT(CELL("address",F4562)),_FSAData!$B:$B,_FSAData!$C:$C, ""),"")</f>
        <v/>
      </c>
      <c r="H4562" t="str" cm="1">
        <f t="array" aca="1" ref="H4562" ca="1">IF(INDIRECT(CELL("address",F4562))&lt;&gt;"", _xlfn.XLOOKUP(LEFT(INDIRECT(CELL("address",F4562)), 3),_FSAData!$B:$B,_FSAData!$D:$D,""), "")</f>
        <v/>
      </c>
      <c r="I4562" t="str">
        <f t="shared" ca="1" si="143"/>
        <v/>
      </c>
    </row>
    <row r="4563" spans="1:9" x14ac:dyDescent="0.3">
      <c r="A4563" t="str" cm="1">
        <f t="array" aca="1" ref="A4563" ca="1">TRIM(UPPER(LEFT(INDIRECT("'Postal Code-FSA Input'!"&amp;CELL("address",A4570)), 3)))</f>
        <v/>
      </c>
      <c r="B4563" t="str" cm="1">
        <f t="array" aca="1" ref="B4563" ca="1">IF(INDIRECT(CELL("address",A4563))&lt;&gt;"", _xlfn.XLOOKUP(INDIRECT(CELL("address",A4563)),_FSAData!$B:$B,_FSAData!$C:$C, ""),"")</f>
        <v/>
      </c>
      <c r="C4563" t="str" cm="1">
        <f t="array" aca="1" ref="C4563" ca="1">IF(INDIRECT(CELL("address",A4563))&lt;&gt;"", _xlfn.XLOOKUP(LEFT(INDIRECT(CELL("address",A4563)), 3),_FSAData!$B:$B,_FSAData!$D:$D,""), "")</f>
        <v/>
      </c>
      <c r="D4563" t="str">
        <f t="shared" ca="1" si="142"/>
        <v/>
      </c>
      <c r="F4563" t="str" cm="1">
        <f t="array" aca="1" ref="F4563" ca="1">TRIM(UPPER(LEFT(INDIRECT("'Postal Code-FSA Input'!"&amp;CELL("address",B4570)), 3)))</f>
        <v/>
      </c>
      <c r="G4563" t="str" cm="1">
        <f t="array" aca="1" ref="G4563" ca="1">IF(INDIRECT(CELL("address",F4563))&lt;&gt;"", _xlfn.XLOOKUP(INDIRECT(CELL("address",F4563)),_FSAData!$B:$B,_FSAData!$C:$C, ""),"")</f>
        <v/>
      </c>
      <c r="H4563" t="str" cm="1">
        <f t="array" aca="1" ref="H4563" ca="1">IF(INDIRECT(CELL("address",F4563))&lt;&gt;"", _xlfn.XLOOKUP(LEFT(INDIRECT(CELL("address",F4563)), 3),_FSAData!$B:$B,_FSAData!$D:$D,""), "")</f>
        <v/>
      </c>
      <c r="I4563" t="str">
        <f t="shared" ca="1" si="143"/>
        <v/>
      </c>
    </row>
    <row r="4564" spans="1:9" x14ac:dyDescent="0.3">
      <c r="A4564" t="str" cm="1">
        <f t="array" aca="1" ref="A4564" ca="1">TRIM(UPPER(LEFT(INDIRECT("'Postal Code-FSA Input'!"&amp;CELL("address",A4571)), 3)))</f>
        <v/>
      </c>
      <c r="B4564" t="str" cm="1">
        <f t="array" aca="1" ref="B4564" ca="1">IF(INDIRECT(CELL("address",A4564))&lt;&gt;"", _xlfn.XLOOKUP(INDIRECT(CELL("address",A4564)),_FSAData!$B:$B,_FSAData!$C:$C, ""),"")</f>
        <v/>
      </c>
      <c r="C4564" t="str" cm="1">
        <f t="array" aca="1" ref="C4564" ca="1">IF(INDIRECT(CELL("address",A4564))&lt;&gt;"", _xlfn.XLOOKUP(LEFT(INDIRECT(CELL("address",A4564)), 3),_FSAData!$B:$B,_FSAData!$D:$D,""), "")</f>
        <v/>
      </c>
      <c r="D4564" t="str">
        <f t="shared" ca="1" si="142"/>
        <v/>
      </c>
      <c r="F4564" t="str" cm="1">
        <f t="array" aca="1" ref="F4564" ca="1">TRIM(UPPER(LEFT(INDIRECT("'Postal Code-FSA Input'!"&amp;CELL("address",B4571)), 3)))</f>
        <v/>
      </c>
      <c r="G4564" t="str" cm="1">
        <f t="array" aca="1" ref="G4564" ca="1">IF(INDIRECT(CELL("address",F4564))&lt;&gt;"", _xlfn.XLOOKUP(INDIRECT(CELL("address",F4564)),_FSAData!$B:$B,_FSAData!$C:$C, ""),"")</f>
        <v/>
      </c>
      <c r="H4564" t="str" cm="1">
        <f t="array" aca="1" ref="H4564" ca="1">IF(INDIRECT(CELL("address",F4564))&lt;&gt;"", _xlfn.XLOOKUP(LEFT(INDIRECT(CELL("address",F4564)), 3),_FSAData!$B:$B,_FSAData!$D:$D,""), "")</f>
        <v/>
      </c>
      <c r="I4564" t="str">
        <f t="shared" ca="1" si="143"/>
        <v/>
      </c>
    </row>
    <row r="4565" spans="1:9" x14ac:dyDescent="0.3">
      <c r="A4565" t="str" cm="1">
        <f t="array" aca="1" ref="A4565" ca="1">TRIM(UPPER(LEFT(INDIRECT("'Postal Code-FSA Input'!"&amp;CELL("address",A4572)), 3)))</f>
        <v/>
      </c>
      <c r="B4565" t="str" cm="1">
        <f t="array" aca="1" ref="B4565" ca="1">IF(INDIRECT(CELL("address",A4565))&lt;&gt;"", _xlfn.XLOOKUP(INDIRECT(CELL("address",A4565)),_FSAData!$B:$B,_FSAData!$C:$C, ""),"")</f>
        <v/>
      </c>
      <c r="C4565" t="str" cm="1">
        <f t="array" aca="1" ref="C4565" ca="1">IF(INDIRECT(CELL("address",A4565))&lt;&gt;"", _xlfn.XLOOKUP(LEFT(INDIRECT(CELL("address",A4565)), 3),_FSAData!$B:$B,_FSAData!$D:$D,""), "")</f>
        <v/>
      </c>
      <c r="D4565" t="str">
        <f t="shared" ca="1" si="142"/>
        <v/>
      </c>
      <c r="F4565" t="str" cm="1">
        <f t="array" aca="1" ref="F4565" ca="1">TRIM(UPPER(LEFT(INDIRECT("'Postal Code-FSA Input'!"&amp;CELL("address",B4572)), 3)))</f>
        <v/>
      </c>
      <c r="G4565" t="str" cm="1">
        <f t="array" aca="1" ref="G4565" ca="1">IF(INDIRECT(CELL("address",F4565))&lt;&gt;"", _xlfn.XLOOKUP(INDIRECT(CELL("address",F4565)),_FSAData!$B:$B,_FSAData!$C:$C, ""),"")</f>
        <v/>
      </c>
      <c r="H4565" t="str" cm="1">
        <f t="array" aca="1" ref="H4565" ca="1">IF(INDIRECT(CELL("address",F4565))&lt;&gt;"", _xlfn.XLOOKUP(LEFT(INDIRECT(CELL("address",F4565)), 3),_FSAData!$B:$B,_FSAData!$D:$D,""), "")</f>
        <v/>
      </c>
      <c r="I4565" t="str">
        <f t="shared" ca="1" si="143"/>
        <v/>
      </c>
    </row>
    <row r="4566" spans="1:9" x14ac:dyDescent="0.3">
      <c r="A4566" t="str" cm="1">
        <f t="array" aca="1" ref="A4566" ca="1">TRIM(UPPER(LEFT(INDIRECT("'Postal Code-FSA Input'!"&amp;CELL("address",A4573)), 3)))</f>
        <v/>
      </c>
      <c r="B4566" t="str" cm="1">
        <f t="array" aca="1" ref="B4566" ca="1">IF(INDIRECT(CELL("address",A4566))&lt;&gt;"", _xlfn.XLOOKUP(INDIRECT(CELL("address",A4566)),_FSAData!$B:$B,_FSAData!$C:$C, ""),"")</f>
        <v/>
      </c>
      <c r="C4566" t="str" cm="1">
        <f t="array" aca="1" ref="C4566" ca="1">IF(INDIRECT(CELL("address",A4566))&lt;&gt;"", _xlfn.XLOOKUP(LEFT(INDIRECT(CELL("address",A4566)), 3),_FSAData!$B:$B,_FSAData!$D:$D,""), "")</f>
        <v/>
      </c>
      <c r="D4566" t="str">
        <f t="shared" ca="1" si="142"/>
        <v/>
      </c>
      <c r="F4566" t="str" cm="1">
        <f t="array" aca="1" ref="F4566" ca="1">TRIM(UPPER(LEFT(INDIRECT("'Postal Code-FSA Input'!"&amp;CELL("address",B4573)), 3)))</f>
        <v/>
      </c>
      <c r="G4566" t="str" cm="1">
        <f t="array" aca="1" ref="G4566" ca="1">IF(INDIRECT(CELL("address",F4566))&lt;&gt;"", _xlfn.XLOOKUP(INDIRECT(CELL("address",F4566)),_FSAData!$B:$B,_FSAData!$C:$C, ""),"")</f>
        <v/>
      </c>
      <c r="H4566" t="str" cm="1">
        <f t="array" aca="1" ref="H4566" ca="1">IF(INDIRECT(CELL("address",F4566))&lt;&gt;"", _xlfn.XLOOKUP(LEFT(INDIRECT(CELL("address",F4566)), 3),_FSAData!$B:$B,_FSAData!$D:$D,""), "")</f>
        <v/>
      </c>
      <c r="I4566" t="str">
        <f t="shared" ca="1" si="143"/>
        <v/>
      </c>
    </row>
    <row r="4567" spans="1:9" x14ac:dyDescent="0.3">
      <c r="A4567" t="str" cm="1">
        <f t="array" aca="1" ref="A4567" ca="1">TRIM(UPPER(LEFT(INDIRECT("'Postal Code-FSA Input'!"&amp;CELL("address",A4574)), 3)))</f>
        <v/>
      </c>
      <c r="B4567" t="str" cm="1">
        <f t="array" aca="1" ref="B4567" ca="1">IF(INDIRECT(CELL("address",A4567))&lt;&gt;"", _xlfn.XLOOKUP(INDIRECT(CELL("address",A4567)),_FSAData!$B:$B,_FSAData!$C:$C, ""),"")</f>
        <v/>
      </c>
      <c r="C4567" t="str" cm="1">
        <f t="array" aca="1" ref="C4567" ca="1">IF(INDIRECT(CELL("address",A4567))&lt;&gt;"", _xlfn.XLOOKUP(LEFT(INDIRECT(CELL("address",A4567)), 3),_FSAData!$B:$B,_FSAData!$D:$D,""), "")</f>
        <v/>
      </c>
      <c r="D4567" t="str">
        <f t="shared" ca="1" si="142"/>
        <v/>
      </c>
      <c r="F4567" t="str" cm="1">
        <f t="array" aca="1" ref="F4567" ca="1">TRIM(UPPER(LEFT(INDIRECT("'Postal Code-FSA Input'!"&amp;CELL("address",B4574)), 3)))</f>
        <v/>
      </c>
      <c r="G4567" t="str" cm="1">
        <f t="array" aca="1" ref="G4567" ca="1">IF(INDIRECT(CELL("address",F4567))&lt;&gt;"", _xlfn.XLOOKUP(INDIRECT(CELL("address",F4567)),_FSAData!$B:$B,_FSAData!$C:$C, ""),"")</f>
        <v/>
      </c>
      <c r="H4567" t="str" cm="1">
        <f t="array" aca="1" ref="H4567" ca="1">IF(INDIRECT(CELL("address",F4567))&lt;&gt;"", _xlfn.XLOOKUP(LEFT(INDIRECT(CELL("address",F4567)), 3),_FSAData!$B:$B,_FSAData!$D:$D,""), "")</f>
        <v/>
      </c>
      <c r="I4567" t="str">
        <f t="shared" ca="1" si="143"/>
        <v/>
      </c>
    </row>
    <row r="4568" spans="1:9" x14ac:dyDescent="0.3">
      <c r="A4568" t="str" cm="1">
        <f t="array" aca="1" ref="A4568" ca="1">TRIM(UPPER(LEFT(INDIRECT("'Postal Code-FSA Input'!"&amp;CELL("address",A4575)), 3)))</f>
        <v/>
      </c>
      <c r="B4568" t="str" cm="1">
        <f t="array" aca="1" ref="B4568" ca="1">IF(INDIRECT(CELL("address",A4568))&lt;&gt;"", _xlfn.XLOOKUP(INDIRECT(CELL("address",A4568)),_FSAData!$B:$B,_FSAData!$C:$C, ""),"")</f>
        <v/>
      </c>
      <c r="C4568" t="str" cm="1">
        <f t="array" aca="1" ref="C4568" ca="1">IF(INDIRECT(CELL("address",A4568))&lt;&gt;"", _xlfn.XLOOKUP(LEFT(INDIRECT(CELL("address",A4568)), 3),_FSAData!$B:$B,_FSAData!$D:$D,""), "")</f>
        <v/>
      </c>
      <c r="D4568" t="str">
        <f t="shared" ca="1" si="142"/>
        <v/>
      </c>
      <c r="F4568" t="str" cm="1">
        <f t="array" aca="1" ref="F4568" ca="1">TRIM(UPPER(LEFT(INDIRECT("'Postal Code-FSA Input'!"&amp;CELL("address",B4575)), 3)))</f>
        <v/>
      </c>
      <c r="G4568" t="str" cm="1">
        <f t="array" aca="1" ref="G4568" ca="1">IF(INDIRECT(CELL("address",F4568))&lt;&gt;"", _xlfn.XLOOKUP(INDIRECT(CELL("address",F4568)),_FSAData!$B:$B,_FSAData!$C:$C, ""),"")</f>
        <v/>
      </c>
      <c r="H4568" t="str" cm="1">
        <f t="array" aca="1" ref="H4568" ca="1">IF(INDIRECT(CELL("address",F4568))&lt;&gt;"", _xlfn.XLOOKUP(LEFT(INDIRECT(CELL("address",F4568)), 3),_FSAData!$B:$B,_FSAData!$D:$D,""), "")</f>
        <v/>
      </c>
      <c r="I4568" t="str">
        <f t="shared" ca="1" si="143"/>
        <v/>
      </c>
    </row>
    <row r="4569" spans="1:9" x14ac:dyDescent="0.3">
      <c r="A4569" t="str" cm="1">
        <f t="array" aca="1" ref="A4569" ca="1">TRIM(UPPER(LEFT(INDIRECT("'Postal Code-FSA Input'!"&amp;CELL("address",A4576)), 3)))</f>
        <v/>
      </c>
      <c r="B4569" t="str" cm="1">
        <f t="array" aca="1" ref="B4569" ca="1">IF(INDIRECT(CELL("address",A4569))&lt;&gt;"", _xlfn.XLOOKUP(INDIRECT(CELL("address",A4569)),_FSAData!$B:$B,_FSAData!$C:$C, ""),"")</f>
        <v/>
      </c>
      <c r="C4569" t="str" cm="1">
        <f t="array" aca="1" ref="C4569" ca="1">IF(INDIRECT(CELL("address",A4569))&lt;&gt;"", _xlfn.XLOOKUP(LEFT(INDIRECT(CELL("address",A4569)), 3),_FSAData!$B:$B,_FSAData!$D:$D,""), "")</f>
        <v/>
      </c>
      <c r="D4569" t="str">
        <f t="shared" ca="1" si="142"/>
        <v/>
      </c>
      <c r="F4569" t="str" cm="1">
        <f t="array" aca="1" ref="F4569" ca="1">TRIM(UPPER(LEFT(INDIRECT("'Postal Code-FSA Input'!"&amp;CELL("address",B4576)), 3)))</f>
        <v/>
      </c>
      <c r="G4569" t="str" cm="1">
        <f t="array" aca="1" ref="G4569" ca="1">IF(INDIRECT(CELL("address",F4569))&lt;&gt;"", _xlfn.XLOOKUP(INDIRECT(CELL("address",F4569)),_FSAData!$B:$B,_FSAData!$C:$C, ""),"")</f>
        <v/>
      </c>
      <c r="H4569" t="str" cm="1">
        <f t="array" aca="1" ref="H4569" ca="1">IF(INDIRECT(CELL("address",F4569))&lt;&gt;"", _xlfn.XLOOKUP(LEFT(INDIRECT(CELL("address",F4569)), 3),_FSAData!$B:$B,_FSAData!$D:$D,""), "")</f>
        <v/>
      </c>
      <c r="I4569" t="str">
        <f t="shared" ca="1" si="143"/>
        <v/>
      </c>
    </row>
    <row r="4570" spans="1:9" x14ac:dyDescent="0.3">
      <c r="A4570" t="str" cm="1">
        <f t="array" aca="1" ref="A4570" ca="1">TRIM(UPPER(LEFT(INDIRECT("'Postal Code-FSA Input'!"&amp;CELL("address",A4577)), 3)))</f>
        <v/>
      </c>
      <c r="B4570" t="str" cm="1">
        <f t="array" aca="1" ref="B4570" ca="1">IF(INDIRECT(CELL("address",A4570))&lt;&gt;"", _xlfn.XLOOKUP(INDIRECT(CELL("address",A4570)),_FSAData!$B:$B,_FSAData!$C:$C, ""),"")</f>
        <v/>
      </c>
      <c r="C4570" t="str" cm="1">
        <f t="array" aca="1" ref="C4570" ca="1">IF(INDIRECT(CELL("address",A4570))&lt;&gt;"", _xlfn.XLOOKUP(LEFT(INDIRECT(CELL("address",A4570)), 3),_FSAData!$B:$B,_FSAData!$D:$D,""), "")</f>
        <v/>
      </c>
      <c r="D4570" t="str">
        <f t="shared" ca="1" si="142"/>
        <v/>
      </c>
      <c r="F4570" t="str" cm="1">
        <f t="array" aca="1" ref="F4570" ca="1">TRIM(UPPER(LEFT(INDIRECT("'Postal Code-FSA Input'!"&amp;CELL("address",B4577)), 3)))</f>
        <v/>
      </c>
      <c r="G4570" t="str" cm="1">
        <f t="array" aca="1" ref="G4570" ca="1">IF(INDIRECT(CELL("address",F4570))&lt;&gt;"", _xlfn.XLOOKUP(INDIRECT(CELL("address",F4570)),_FSAData!$B:$B,_FSAData!$C:$C, ""),"")</f>
        <v/>
      </c>
      <c r="H4570" t="str" cm="1">
        <f t="array" aca="1" ref="H4570" ca="1">IF(INDIRECT(CELL("address",F4570))&lt;&gt;"", _xlfn.XLOOKUP(LEFT(INDIRECT(CELL("address",F4570)), 3),_FSAData!$B:$B,_FSAData!$D:$D,""), "")</f>
        <v/>
      </c>
      <c r="I4570" t="str">
        <f t="shared" ca="1" si="143"/>
        <v/>
      </c>
    </row>
    <row r="4571" spans="1:9" x14ac:dyDescent="0.3">
      <c r="A4571" t="str" cm="1">
        <f t="array" aca="1" ref="A4571" ca="1">TRIM(UPPER(LEFT(INDIRECT("'Postal Code-FSA Input'!"&amp;CELL("address",A4578)), 3)))</f>
        <v/>
      </c>
      <c r="B4571" t="str" cm="1">
        <f t="array" aca="1" ref="B4571" ca="1">IF(INDIRECT(CELL("address",A4571))&lt;&gt;"", _xlfn.XLOOKUP(INDIRECT(CELL("address",A4571)),_FSAData!$B:$B,_FSAData!$C:$C, ""),"")</f>
        <v/>
      </c>
      <c r="C4571" t="str" cm="1">
        <f t="array" aca="1" ref="C4571" ca="1">IF(INDIRECT(CELL("address",A4571))&lt;&gt;"", _xlfn.XLOOKUP(LEFT(INDIRECT(CELL("address",A4571)), 3),_FSAData!$B:$B,_FSAData!$D:$D,""), "")</f>
        <v/>
      </c>
      <c r="D4571" t="str">
        <f t="shared" ca="1" si="142"/>
        <v/>
      </c>
      <c r="F4571" t="str" cm="1">
        <f t="array" aca="1" ref="F4571" ca="1">TRIM(UPPER(LEFT(INDIRECT("'Postal Code-FSA Input'!"&amp;CELL("address",B4578)), 3)))</f>
        <v/>
      </c>
      <c r="G4571" t="str" cm="1">
        <f t="array" aca="1" ref="G4571" ca="1">IF(INDIRECT(CELL("address",F4571))&lt;&gt;"", _xlfn.XLOOKUP(INDIRECT(CELL("address",F4571)),_FSAData!$B:$B,_FSAData!$C:$C, ""),"")</f>
        <v/>
      </c>
      <c r="H4571" t="str" cm="1">
        <f t="array" aca="1" ref="H4571" ca="1">IF(INDIRECT(CELL("address",F4571))&lt;&gt;"", _xlfn.XLOOKUP(LEFT(INDIRECT(CELL("address",F4571)), 3),_FSAData!$B:$B,_FSAData!$D:$D,""), "")</f>
        <v/>
      </c>
      <c r="I4571" t="str">
        <f t="shared" ca="1" si="143"/>
        <v/>
      </c>
    </row>
    <row r="4572" spans="1:9" x14ac:dyDescent="0.3">
      <c r="A4572" t="str" cm="1">
        <f t="array" aca="1" ref="A4572" ca="1">TRIM(UPPER(LEFT(INDIRECT("'Postal Code-FSA Input'!"&amp;CELL("address",A4579)), 3)))</f>
        <v/>
      </c>
      <c r="B4572" t="str" cm="1">
        <f t="array" aca="1" ref="B4572" ca="1">IF(INDIRECT(CELL("address",A4572))&lt;&gt;"", _xlfn.XLOOKUP(INDIRECT(CELL("address",A4572)),_FSAData!$B:$B,_FSAData!$C:$C, ""),"")</f>
        <v/>
      </c>
      <c r="C4572" t="str" cm="1">
        <f t="array" aca="1" ref="C4572" ca="1">IF(INDIRECT(CELL("address",A4572))&lt;&gt;"", _xlfn.XLOOKUP(LEFT(INDIRECT(CELL("address",A4572)), 3),_FSAData!$B:$B,_FSAData!$D:$D,""), "")</f>
        <v/>
      </c>
      <c r="D4572" t="str">
        <f t="shared" ca="1" si="142"/>
        <v/>
      </c>
      <c r="F4572" t="str" cm="1">
        <f t="array" aca="1" ref="F4572" ca="1">TRIM(UPPER(LEFT(INDIRECT("'Postal Code-FSA Input'!"&amp;CELL("address",B4579)), 3)))</f>
        <v/>
      </c>
      <c r="G4572" t="str" cm="1">
        <f t="array" aca="1" ref="G4572" ca="1">IF(INDIRECT(CELL("address",F4572))&lt;&gt;"", _xlfn.XLOOKUP(INDIRECT(CELL("address",F4572)),_FSAData!$B:$B,_FSAData!$C:$C, ""),"")</f>
        <v/>
      </c>
      <c r="H4572" t="str" cm="1">
        <f t="array" aca="1" ref="H4572" ca="1">IF(INDIRECT(CELL("address",F4572))&lt;&gt;"", _xlfn.XLOOKUP(LEFT(INDIRECT(CELL("address",F4572)), 3),_FSAData!$B:$B,_FSAData!$D:$D,""), "")</f>
        <v/>
      </c>
      <c r="I4572" t="str">
        <f t="shared" ca="1" si="143"/>
        <v/>
      </c>
    </row>
    <row r="4573" spans="1:9" x14ac:dyDescent="0.3">
      <c r="A4573" t="str" cm="1">
        <f t="array" aca="1" ref="A4573" ca="1">TRIM(UPPER(LEFT(INDIRECT("'Postal Code-FSA Input'!"&amp;CELL("address",A4580)), 3)))</f>
        <v/>
      </c>
      <c r="B4573" t="str" cm="1">
        <f t="array" aca="1" ref="B4573" ca="1">IF(INDIRECT(CELL("address",A4573))&lt;&gt;"", _xlfn.XLOOKUP(INDIRECT(CELL("address",A4573)),_FSAData!$B:$B,_FSAData!$C:$C, ""),"")</f>
        <v/>
      </c>
      <c r="C4573" t="str" cm="1">
        <f t="array" aca="1" ref="C4573" ca="1">IF(INDIRECT(CELL("address",A4573))&lt;&gt;"", _xlfn.XLOOKUP(LEFT(INDIRECT(CELL("address",A4573)), 3),_FSAData!$B:$B,_FSAData!$D:$D,""), "")</f>
        <v/>
      </c>
      <c r="D4573" t="str">
        <f t="shared" ca="1" si="142"/>
        <v/>
      </c>
      <c r="F4573" t="str" cm="1">
        <f t="array" aca="1" ref="F4573" ca="1">TRIM(UPPER(LEFT(INDIRECT("'Postal Code-FSA Input'!"&amp;CELL("address",B4580)), 3)))</f>
        <v/>
      </c>
      <c r="G4573" t="str" cm="1">
        <f t="array" aca="1" ref="G4573" ca="1">IF(INDIRECT(CELL("address",F4573))&lt;&gt;"", _xlfn.XLOOKUP(INDIRECT(CELL("address",F4573)),_FSAData!$B:$B,_FSAData!$C:$C, ""),"")</f>
        <v/>
      </c>
      <c r="H4573" t="str" cm="1">
        <f t="array" aca="1" ref="H4573" ca="1">IF(INDIRECT(CELL("address",F4573))&lt;&gt;"", _xlfn.XLOOKUP(LEFT(INDIRECT(CELL("address",F4573)), 3),_FSAData!$B:$B,_FSAData!$D:$D,""), "")</f>
        <v/>
      </c>
      <c r="I4573" t="str">
        <f t="shared" ca="1" si="143"/>
        <v/>
      </c>
    </row>
    <row r="4574" spans="1:9" x14ac:dyDescent="0.3">
      <c r="A4574" t="str" cm="1">
        <f t="array" aca="1" ref="A4574" ca="1">TRIM(UPPER(LEFT(INDIRECT("'Postal Code-FSA Input'!"&amp;CELL("address",A4581)), 3)))</f>
        <v/>
      </c>
      <c r="B4574" t="str" cm="1">
        <f t="array" aca="1" ref="B4574" ca="1">IF(INDIRECT(CELL("address",A4574))&lt;&gt;"", _xlfn.XLOOKUP(INDIRECT(CELL("address",A4574)),_FSAData!$B:$B,_FSAData!$C:$C, ""),"")</f>
        <v/>
      </c>
      <c r="C4574" t="str" cm="1">
        <f t="array" aca="1" ref="C4574" ca="1">IF(INDIRECT(CELL("address",A4574))&lt;&gt;"", _xlfn.XLOOKUP(LEFT(INDIRECT(CELL("address",A4574)), 3),_FSAData!$B:$B,_FSAData!$D:$D,""), "")</f>
        <v/>
      </c>
      <c r="D4574" t="str">
        <f t="shared" ca="1" si="142"/>
        <v/>
      </c>
      <c r="F4574" t="str" cm="1">
        <f t="array" aca="1" ref="F4574" ca="1">TRIM(UPPER(LEFT(INDIRECT("'Postal Code-FSA Input'!"&amp;CELL("address",B4581)), 3)))</f>
        <v/>
      </c>
      <c r="G4574" t="str" cm="1">
        <f t="array" aca="1" ref="G4574" ca="1">IF(INDIRECT(CELL("address",F4574))&lt;&gt;"", _xlfn.XLOOKUP(INDIRECT(CELL("address",F4574)),_FSAData!$B:$B,_FSAData!$C:$C, ""),"")</f>
        <v/>
      </c>
      <c r="H4574" t="str" cm="1">
        <f t="array" aca="1" ref="H4574" ca="1">IF(INDIRECT(CELL("address",F4574))&lt;&gt;"", _xlfn.XLOOKUP(LEFT(INDIRECT(CELL("address",F4574)), 3),_FSAData!$B:$B,_FSAData!$D:$D,""), "")</f>
        <v/>
      </c>
      <c r="I4574" t="str">
        <f t="shared" ca="1" si="143"/>
        <v/>
      </c>
    </row>
    <row r="4575" spans="1:9" x14ac:dyDescent="0.3">
      <c r="A4575" t="str" cm="1">
        <f t="array" aca="1" ref="A4575" ca="1">TRIM(UPPER(LEFT(INDIRECT("'Postal Code-FSA Input'!"&amp;CELL("address",A4582)), 3)))</f>
        <v/>
      </c>
      <c r="B4575" t="str" cm="1">
        <f t="array" aca="1" ref="B4575" ca="1">IF(INDIRECT(CELL("address",A4575))&lt;&gt;"", _xlfn.XLOOKUP(INDIRECT(CELL("address",A4575)),_FSAData!$B:$B,_FSAData!$C:$C, ""),"")</f>
        <v/>
      </c>
      <c r="C4575" t="str" cm="1">
        <f t="array" aca="1" ref="C4575" ca="1">IF(INDIRECT(CELL("address",A4575))&lt;&gt;"", _xlfn.XLOOKUP(LEFT(INDIRECT(CELL("address",A4575)), 3),_FSAData!$B:$B,_FSAData!$D:$D,""), "")</f>
        <v/>
      </c>
      <c r="D4575" t="str">
        <f t="shared" ca="1" si="142"/>
        <v/>
      </c>
      <c r="F4575" t="str" cm="1">
        <f t="array" aca="1" ref="F4575" ca="1">TRIM(UPPER(LEFT(INDIRECT("'Postal Code-FSA Input'!"&amp;CELL("address",B4582)), 3)))</f>
        <v/>
      </c>
      <c r="G4575" t="str" cm="1">
        <f t="array" aca="1" ref="G4575" ca="1">IF(INDIRECT(CELL("address",F4575))&lt;&gt;"", _xlfn.XLOOKUP(INDIRECT(CELL("address",F4575)),_FSAData!$B:$B,_FSAData!$C:$C, ""),"")</f>
        <v/>
      </c>
      <c r="H4575" t="str" cm="1">
        <f t="array" aca="1" ref="H4575" ca="1">IF(INDIRECT(CELL("address",F4575))&lt;&gt;"", _xlfn.XLOOKUP(LEFT(INDIRECT(CELL("address",F4575)), 3),_FSAData!$B:$B,_FSAData!$D:$D,""), "")</f>
        <v/>
      </c>
      <c r="I4575" t="str">
        <f t="shared" ca="1" si="143"/>
        <v/>
      </c>
    </row>
    <row r="4576" spans="1:9" x14ac:dyDescent="0.3">
      <c r="A4576" t="str" cm="1">
        <f t="array" aca="1" ref="A4576" ca="1">TRIM(UPPER(LEFT(INDIRECT("'Postal Code-FSA Input'!"&amp;CELL("address",A4583)), 3)))</f>
        <v/>
      </c>
      <c r="B4576" t="str" cm="1">
        <f t="array" aca="1" ref="B4576" ca="1">IF(INDIRECT(CELL("address",A4576))&lt;&gt;"", _xlfn.XLOOKUP(INDIRECT(CELL("address",A4576)),_FSAData!$B:$B,_FSAData!$C:$C, ""),"")</f>
        <v/>
      </c>
      <c r="C4576" t="str" cm="1">
        <f t="array" aca="1" ref="C4576" ca="1">IF(INDIRECT(CELL("address",A4576))&lt;&gt;"", _xlfn.XLOOKUP(LEFT(INDIRECT(CELL("address",A4576)), 3),_FSAData!$B:$B,_FSAData!$D:$D,""), "")</f>
        <v/>
      </c>
      <c r="D4576" t="str">
        <f t="shared" ca="1" si="142"/>
        <v/>
      </c>
      <c r="F4576" t="str" cm="1">
        <f t="array" aca="1" ref="F4576" ca="1">TRIM(UPPER(LEFT(INDIRECT("'Postal Code-FSA Input'!"&amp;CELL("address",B4583)), 3)))</f>
        <v/>
      </c>
      <c r="G4576" t="str" cm="1">
        <f t="array" aca="1" ref="G4576" ca="1">IF(INDIRECT(CELL("address",F4576))&lt;&gt;"", _xlfn.XLOOKUP(INDIRECT(CELL("address",F4576)),_FSAData!$B:$B,_FSAData!$C:$C, ""),"")</f>
        <v/>
      </c>
      <c r="H4576" t="str" cm="1">
        <f t="array" aca="1" ref="H4576" ca="1">IF(INDIRECT(CELL("address",F4576))&lt;&gt;"", _xlfn.XLOOKUP(LEFT(INDIRECT(CELL("address",F4576)), 3),_FSAData!$B:$B,_FSAData!$D:$D,""), "")</f>
        <v/>
      </c>
      <c r="I4576" t="str">
        <f t="shared" ca="1" si="143"/>
        <v/>
      </c>
    </row>
    <row r="4577" spans="1:9" x14ac:dyDescent="0.3">
      <c r="A4577" t="str" cm="1">
        <f t="array" aca="1" ref="A4577" ca="1">TRIM(UPPER(LEFT(INDIRECT("'Postal Code-FSA Input'!"&amp;CELL("address",A4584)), 3)))</f>
        <v/>
      </c>
      <c r="B4577" t="str" cm="1">
        <f t="array" aca="1" ref="B4577" ca="1">IF(INDIRECT(CELL("address",A4577))&lt;&gt;"", _xlfn.XLOOKUP(INDIRECT(CELL("address",A4577)),_FSAData!$B:$B,_FSAData!$C:$C, ""),"")</f>
        <v/>
      </c>
      <c r="C4577" t="str" cm="1">
        <f t="array" aca="1" ref="C4577" ca="1">IF(INDIRECT(CELL("address",A4577))&lt;&gt;"", _xlfn.XLOOKUP(LEFT(INDIRECT(CELL("address",A4577)), 3),_FSAData!$B:$B,_FSAData!$D:$D,""), "")</f>
        <v/>
      </c>
      <c r="D4577" t="str">
        <f t="shared" ca="1" si="142"/>
        <v/>
      </c>
      <c r="F4577" t="str" cm="1">
        <f t="array" aca="1" ref="F4577" ca="1">TRIM(UPPER(LEFT(INDIRECT("'Postal Code-FSA Input'!"&amp;CELL("address",B4584)), 3)))</f>
        <v/>
      </c>
      <c r="G4577" t="str" cm="1">
        <f t="array" aca="1" ref="G4577" ca="1">IF(INDIRECT(CELL("address",F4577))&lt;&gt;"", _xlfn.XLOOKUP(INDIRECT(CELL("address",F4577)),_FSAData!$B:$B,_FSAData!$C:$C, ""),"")</f>
        <v/>
      </c>
      <c r="H4577" t="str" cm="1">
        <f t="array" aca="1" ref="H4577" ca="1">IF(INDIRECT(CELL("address",F4577))&lt;&gt;"", _xlfn.XLOOKUP(LEFT(INDIRECT(CELL("address",F4577)), 3),_FSAData!$B:$B,_FSAData!$D:$D,""), "")</f>
        <v/>
      </c>
      <c r="I4577" t="str">
        <f t="shared" ca="1" si="143"/>
        <v/>
      </c>
    </row>
    <row r="4578" spans="1:9" x14ac:dyDescent="0.3">
      <c r="A4578" t="str" cm="1">
        <f t="array" aca="1" ref="A4578" ca="1">TRIM(UPPER(LEFT(INDIRECT("'Postal Code-FSA Input'!"&amp;CELL("address",A4585)), 3)))</f>
        <v/>
      </c>
      <c r="B4578" t="str" cm="1">
        <f t="array" aca="1" ref="B4578" ca="1">IF(INDIRECT(CELL("address",A4578))&lt;&gt;"", _xlfn.XLOOKUP(INDIRECT(CELL("address",A4578)),_FSAData!$B:$B,_FSAData!$C:$C, ""),"")</f>
        <v/>
      </c>
      <c r="C4578" t="str" cm="1">
        <f t="array" aca="1" ref="C4578" ca="1">IF(INDIRECT(CELL("address",A4578))&lt;&gt;"", _xlfn.XLOOKUP(LEFT(INDIRECT(CELL("address",A4578)), 3),_FSAData!$B:$B,_FSAData!$D:$D,""), "")</f>
        <v/>
      </c>
      <c r="D4578" t="str">
        <f t="shared" ca="1" si="142"/>
        <v/>
      </c>
      <c r="F4578" t="str" cm="1">
        <f t="array" aca="1" ref="F4578" ca="1">TRIM(UPPER(LEFT(INDIRECT("'Postal Code-FSA Input'!"&amp;CELL("address",B4585)), 3)))</f>
        <v/>
      </c>
      <c r="G4578" t="str" cm="1">
        <f t="array" aca="1" ref="G4578" ca="1">IF(INDIRECT(CELL("address",F4578))&lt;&gt;"", _xlfn.XLOOKUP(INDIRECT(CELL("address",F4578)),_FSAData!$B:$B,_FSAData!$C:$C, ""),"")</f>
        <v/>
      </c>
      <c r="H4578" t="str" cm="1">
        <f t="array" aca="1" ref="H4578" ca="1">IF(INDIRECT(CELL("address",F4578))&lt;&gt;"", _xlfn.XLOOKUP(LEFT(INDIRECT(CELL("address",F4578)), 3),_FSAData!$B:$B,_FSAData!$D:$D,""), "")</f>
        <v/>
      </c>
      <c r="I4578" t="str">
        <f t="shared" ca="1" si="143"/>
        <v/>
      </c>
    </row>
    <row r="4579" spans="1:9" x14ac:dyDescent="0.3">
      <c r="A4579" t="str" cm="1">
        <f t="array" aca="1" ref="A4579" ca="1">TRIM(UPPER(LEFT(INDIRECT("'Postal Code-FSA Input'!"&amp;CELL("address",A4586)), 3)))</f>
        <v/>
      </c>
      <c r="B4579" t="str" cm="1">
        <f t="array" aca="1" ref="B4579" ca="1">IF(INDIRECT(CELL("address",A4579))&lt;&gt;"", _xlfn.XLOOKUP(INDIRECT(CELL("address",A4579)),_FSAData!$B:$B,_FSAData!$C:$C, ""),"")</f>
        <v/>
      </c>
      <c r="C4579" t="str" cm="1">
        <f t="array" aca="1" ref="C4579" ca="1">IF(INDIRECT(CELL("address",A4579))&lt;&gt;"", _xlfn.XLOOKUP(LEFT(INDIRECT(CELL("address",A4579)), 3),_FSAData!$B:$B,_FSAData!$D:$D,""), "")</f>
        <v/>
      </c>
      <c r="D4579" t="str">
        <f t="shared" ca="1" si="142"/>
        <v/>
      </c>
      <c r="F4579" t="str" cm="1">
        <f t="array" aca="1" ref="F4579" ca="1">TRIM(UPPER(LEFT(INDIRECT("'Postal Code-FSA Input'!"&amp;CELL("address",B4586)), 3)))</f>
        <v/>
      </c>
      <c r="G4579" t="str" cm="1">
        <f t="array" aca="1" ref="G4579" ca="1">IF(INDIRECT(CELL("address",F4579))&lt;&gt;"", _xlfn.XLOOKUP(INDIRECT(CELL("address",F4579)),_FSAData!$B:$B,_FSAData!$C:$C, ""),"")</f>
        <v/>
      </c>
      <c r="H4579" t="str" cm="1">
        <f t="array" aca="1" ref="H4579" ca="1">IF(INDIRECT(CELL("address",F4579))&lt;&gt;"", _xlfn.XLOOKUP(LEFT(INDIRECT(CELL("address",F4579)), 3),_FSAData!$B:$B,_FSAData!$D:$D,""), "")</f>
        <v/>
      </c>
      <c r="I4579" t="str">
        <f t="shared" ca="1" si="143"/>
        <v/>
      </c>
    </row>
    <row r="4580" spans="1:9" x14ac:dyDescent="0.3">
      <c r="A4580" t="str" cm="1">
        <f t="array" aca="1" ref="A4580" ca="1">TRIM(UPPER(LEFT(INDIRECT("'Postal Code-FSA Input'!"&amp;CELL("address",A4587)), 3)))</f>
        <v/>
      </c>
      <c r="B4580" t="str" cm="1">
        <f t="array" aca="1" ref="B4580" ca="1">IF(INDIRECT(CELL("address",A4580))&lt;&gt;"", _xlfn.XLOOKUP(INDIRECT(CELL("address",A4580)),_FSAData!$B:$B,_FSAData!$C:$C, ""),"")</f>
        <v/>
      </c>
      <c r="C4580" t="str" cm="1">
        <f t="array" aca="1" ref="C4580" ca="1">IF(INDIRECT(CELL("address",A4580))&lt;&gt;"", _xlfn.XLOOKUP(LEFT(INDIRECT(CELL("address",A4580)), 3),_FSAData!$B:$B,_FSAData!$D:$D,""), "")</f>
        <v/>
      </c>
      <c r="D4580" t="str">
        <f t="shared" ca="1" si="142"/>
        <v/>
      </c>
      <c r="F4580" t="str" cm="1">
        <f t="array" aca="1" ref="F4580" ca="1">TRIM(UPPER(LEFT(INDIRECT("'Postal Code-FSA Input'!"&amp;CELL("address",B4587)), 3)))</f>
        <v/>
      </c>
      <c r="G4580" t="str" cm="1">
        <f t="array" aca="1" ref="G4580" ca="1">IF(INDIRECT(CELL("address",F4580))&lt;&gt;"", _xlfn.XLOOKUP(INDIRECT(CELL("address",F4580)),_FSAData!$B:$B,_FSAData!$C:$C, ""),"")</f>
        <v/>
      </c>
      <c r="H4580" t="str" cm="1">
        <f t="array" aca="1" ref="H4580" ca="1">IF(INDIRECT(CELL("address",F4580))&lt;&gt;"", _xlfn.XLOOKUP(LEFT(INDIRECT(CELL("address",F4580)), 3),_FSAData!$B:$B,_FSAData!$D:$D,""), "")</f>
        <v/>
      </c>
      <c r="I4580" t="str">
        <f t="shared" ca="1" si="143"/>
        <v/>
      </c>
    </row>
    <row r="4581" spans="1:9" x14ac:dyDescent="0.3">
      <c r="A4581" t="str" cm="1">
        <f t="array" aca="1" ref="A4581" ca="1">TRIM(UPPER(LEFT(INDIRECT("'Postal Code-FSA Input'!"&amp;CELL("address",A4588)), 3)))</f>
        <v/>
      </c>
      <c r="B4581" t="str" cm="1">
        <f t="array" aca="1" ref="B4581" ca="1">IF(INDIRECT(CELL("address",A4581))&lt;&gt;"", _xlfn.XLOOKUP(INDIRECT(CELL("address",A4581)),_FSAData!$B:$B,_FSAData!$C:$C, ""),"")</f>
        <v/>
      </c>
      <c r="C4581" t="str" cm="1">
        <f t="array" aca="1" ref="C4581" ca="1">IF(INDIRECT(CELL("address",A4581))&lt;&gt;"", _xlfn.XLOOKUP(LEFT(INDIRECT(CELL("address",A4581)), 3),_FSAData!$B:$B,_FSAData!$D:$D,""), "")</f>
        <v/>
      </c>
      <c r="D4581" t="str">
        <f t="shared" ca="1" si="142"/>
        <v/>
      </c>
      <c r="F4581" t="str" cm="1">
        <f t="array" aca="1" ref="F4581" ca="1">TRIM(UPPER(LEFT(INDIRECT("'Postal Code-FSA Input'!"&amp;CELL("address",B4588)), 3)))</f>
        <v/>
      </c>
      <c r="G4581" t="str" cm="1">
        <f t="array" aca="1" ref="G4581" ca="1">IF(INDIRECT(CELL("address",F4581))&lt;&gt;"", _xlfn.XLOOKUP(INDIRECT(CELL("address",F4581)),_FSAData!$B:$B,_FSAData!$C:$C, ""),"")</f>
        <v/>
      </c>
      <c r="H4581" t="str" cm="1">
        <f t="array" aca="1" ref="H4581" ca="1">IF(INDIRECT(CELL("address",F4581))&lt;&gt;"", _xlfn.XLOOKUP(LEFT(INDIRECT(CELL("address",F4581)), 3),_FSAData!$B:$B,_FSAData!$D:$D,""), "")</f>
        <v/>
      </c>
      <c r="I4581" t="str">
        <f t="shared" ca="1" si="143"/>
        <v/>
      </c>
    </row>
    <row r="4582" spans="1:9" x14ac:dyDescent="0.3">
      <c r="A4582" t="str" cm="1">
        <f t="array" aca="1" ref="A4582" ca="1">TRIM(UPPER(LEFT(INDIRECT("'Postal Code-FSA Input'!"&amp;CELL("address",A4589)), 3)))</f>
        <v/>
      </c>
      <c r="B4582" t="str" cm="1">
        <f t="array" aca="1" ref="B4582" ca="1">IF(INDIRECT(CELL("address",A4582))&lt;&gt;"", _xlfn.XLOOKUP(INDIRECT(CELL("address",A4582)),_FSAData!$B:$B,_FSAData!$C:$C, ""),"")</f>
        <v/>
      </c>
      <c r="C4582" t="str" cm="1">
        <f t="array" aca="1" ref="C4582" ca="1">IF(INDIRECT(CELL("address",A4582))&lt;&gt;"", _xlfn.XLOOKUP(LEFT(INDIRECT(CELL("address",A4582)), 3),_FSAData!$B:$B,_FSAData!$D:$D,""), "")</f>
        <v/>
      </c>
      <c r="D4582" t="str">
        <f t="shared" ca="1" si="142"/>
        <v/>
      </c>
      <c r="F4582" t="str" cm="1">
        <f t="array" aca="1" ref="F4582" ca="1">TRIM(UPPER(LEFT(INDIRECT("'Postal Code-FSA Input'!"&amp;CELL("address",B4589)), 3)))</f>
        <v/>
      </c>
      <c r="G4582" t="str" cm="1">
        <f t="array" aca="1" ref="G4582" ca="1">IF(INDIRECT(CELL("address",F4582))&lt;&gt;"", _xlfn.XLOOKUP(INDIRECT(CELL("address",F4582)),_FSAData!$B:$B,_FSAData!$C:$C, ""),"")</f>
        <v/>
      </c>
      <c r="H4582" t="str" cm="1">
        <f t="array" aca="1" ref="H4582" ca="1">IF(INDIRECT(CELL("address",F4582))&lt;&gt;"", _xlfn.XLOOKUP(LEFT(INDIRECT(CELL("address",F4582)), 3),_FSAData!$B:$B,_FSAData!$D:$D,""), "")</f>
        <v/>
      </c>
      <c r="I4582" t="str">
        <f t="shared" ca="1" si="143"/>
        <v/>
      </c>
    </row>
    <row r="4583" spans="1:9" x14ac:dyDescent="0.3">
      <c r="A4583" t="str" cm="1">
        <f t="array" aca="1" ref="A4583" ca="1">TRIM(UPPER(LEFT(INDIRECT("'Postal Code-FSA Input'!"&amp;CELL("address",A4590)), 3)))</f>
        <v/>
      </c>
      <c r="B4583" t="str" cm="1">
        <f t="array" aca="1" ref="B4583" ca="1">IF(INDIRECT(CELL("address",A4583))&lt;&gt;"", _xlfn.XLOOKUP(INDIRECT(CELL("address",A4583)),_FSAData!$B:$B,_FSAData!$C:$C, ""),"")</f>
        <v/>
      </c>
      <c r="C4583" t="str" cm="1">
        <f t="array" aca="1" ref="C4583" ca="1">IF(INDIRECT(CELL("address",A4583))&lt;&gt;"", _xlfn.XLOOKUP(LEFT(INDIRECT(CELL("address",A4583)), 3),_FSAData!$B:$B,_FSAData!$D:$D,""), "")</f>
        <v/>
      </c>
      <c r="D4583" t="str">
        <f t="shared" ca="1" si="142"/>
        <v/>
      </c>
      <c r="F4583" t="str" cm="1">
        <f t="array" aca="1" ref="F4583" ca="1">TRIM(UPPER(LEFT(INDIRECT("'Postal Code-FSA Input'!"&amp;CELL("address",B4590)), 3)))</f>
        <v/>
      </c>
      <c r="G4583" t="str" cm="1">
        <f t="array" aca="1" ref="G4583" ca="1">IF(INDIRECT(CELL("address",F4583))&lt;&gt;"", _xlfn.XLOOKUP(INDIRECT(CELL("address",F4583)),_FSAData!$B:$B,_FSAData!$C:$C, ""),"")</f>
        <v/>
      </c>
      <c r="H4583" t="str" cm="1">
        <f t="array" aca="1" ref="H4583" ca="1">IF(INDIRECT(CELL("address",F4583))&lt;&gt;"", _xlfn.XLOOKUP(LEFT(INDIRECT(CELL("address",F4583)), 3),_FSAData!$B:$B,_FSAData!$D:$D,""), "")</f>
        <v/>
      </c>
      <c r="I4583" t="str">
        <f t="shared" ca="1" si="143"/>
        <v/>
      </c>
    </row>
    <row r="4584" spans="1:9" x14ac:dyDescent="0.3">
      <c r="A4584" t="str" cm="1">
        <f t="array" aca="1" ref="A4584" ca="1">TRIM(UPPER(LEFT(INDIRECT("'Postal Code-FSA Input'!"&amp;CELL("address",A4591)), 3)))</f>
        <v/>
      </c>
      <c r="B4584" t="str" cm="1">
        <f t="array" aca="1" ref="B4584" ca="1">IF(INDIRECT(CELL("address",A4584))&lt;&gt;"", _xlfn.XLOOKUP(INDIRECT(CELL("address",A4584)),_FSAData!$B:$B,_FSAData!$C:$C, ""),"")</f>
        <v/>
      </c>
      <c r="C4584" t="str" cm="1">
        <f t="array" aca="1" ref="C4584" ca="1">IF(INDIRECT(CELL("address",A4584))&lt;&gt;"", _xlfn.XLOOKUP(LEFT(INDIRECT(CELL("address",A4584)), 3),_FSAData!$B:$B,_FSAData!$D:$D,""), "")</f>
        <v/>
      </c>
      <c r="D4584" t="str">
        <f t="shared" ca="1" si="142"/>
        <v/>
      </c>
      <c r="F4584" t="str" cm="1">
        <f t="array" aca="1" ref="F4584" ca="1">TRIM(UPPER(LEFT(INDIRECT("'Postal Code-FSA Input'!"&amp;CELL("address",B4591)), 3)))</f>
        <v/>
      </c>
      <c r="G4584" t="str" cm="1">
        <f t="array" aca="1" ref="G4584" ca="1">IF(INDIRECT(CELL("address",F4584))&lt;&gt;"", _xlfn.XLOOKUP(INDIRECT(CELL("address",F4584)),_FSAData!$B:$B,_FSAData!$C:$C, ""),"")</f>
        <v/>
      </c>
      <c r="H4584" t="str" cm="1">
        <f t="array" aca="1" ref="H4584" ca="1">IF(INDIRECT(CELL("address",F4584))&lt;&gt;"", _xlfn.XLOOKUP(LEFT(INDIRECT(CELL("address",F4584)), 3),_FSAData!$B:$B,_FSAData!$D:$D,""), "")</f>
        <v/>
      </c>
      <c r="I4584" t="str">
        <f t="shared" ca="1" si="143"/>
        <v/>
      </c>
    </row>
    <row r="4585" spans="1:9" x14ac:dyDescent="0.3">
      <c r="A4585" t="str" cm="1">
        <f t="array" aca="1" ref="A4585" ca="1">TRIM(UPPER(LEFT(INDIRECT("'Postal Code-FSA Input'!"&amp;CELL("address",A4592)), 3)))</f>
        <v/>
      </c>
      <c r="B4585" t="str" cm="1">
        <f t="array" aca="1" ref="B4585" ca="1">IF(INDIRECT(CELL("address",A4585))&lt;&gt;"", _xlfn.XLOOKUP(INDIRECT(CELL("address",A4585)),_FSAData!$B:$B,_FSAData!$C:$C, ""),"")</f>
        <v/>
      </c>
      <c r="C4585" t="str" cm="1">
        <f t="array" aca="1" ref="C4585" ca="1">IF(INDIRECT(CELL("address",A4585))&lt;&gt;"", _xlfn.XLOOKUP(LEFT(INDIRECT(CELL("address",A4585)), 3),_FSAData!$B:$B,_FSAData!$D:$D,""), "")</f>
        <v/>
      </c>
      <c r="D4585" t="str">
        <f t="shared" ca="1" si="142"/>
        <v/>
      </c>
      <c r="F4585" t="str" cm="1">
        <f t="array" aca="1" ref="F4585" ca="1">TRIM(UPPER(LEFT(INDIRECT("'Postal Code-FSA Input'!"&amp;CELL("address",B4592)), 3)))</f>
        <v/>
      </c>
      <c r="G4585" t="str" cm="1">
        <f t="array" aca="1" ref="G4585" ca="1">IF(INDIRECT(CELL("address",F4585))&lt;&gt;"", _xlfn.XLOOKUP(INDIRECT(CELL("address",F4585)),_FSAData!$B:$B,_FSAData!$C:$C, ""),"")</f>
        <v/>
      </c>
      <c r="H4585" t="str" cm="1">
        <f t="array" aca="1" ref="H4585" ca="1">IF(INDIRECT(CELL("address",F4585))&lt;&gt;"", _xlfn.XLOOKUP(LEFT(INDIRECT(CELL("address",F4585)), 3),_FSAData!$B:$B,_FSAData!$D:$D,""), "")</f>
        <v/>
      </c>
      <c r="I4585" t="str">
        <f t="shared" ca="1" si="143"/>
        <v/>
      </c>
    </row>
    <row r="4586" spans="1:9" x14ac:dyDescent="0.3">
      <c r="A4586" t="str" cm="1">
        <f t="array" aca="1" ref="A4586" ca="1">TRIM(UPPER(LEFT(INDIRECT("'Postal Code-FSA Input'!"&amp;CELL("address",A4593)), 3)))</f>
        <v/>
      </c>
      <c r="B4586" t="str" cm="1">
        <f t="array" aca="1" ref="B4586" ca="1">IF(INDIRECT(CELL("address",A4586))&lt;&gt;"", _xlfn.XLOOKUP(INDIRECT(CELL("address",A4586)),_FSAData!$B:$B,_FSAData!$C:$C, ""),"")</f>
        <v/>
      </c>
      <c r="C4586" t="str" cm="1">
        <f t="array" aca="1" ref="C4586" ca="1">IF(INDIRECT(CELL("address",A4586))&lt;&gt;"", _xlfn.XLOOKUP(LEFT(INDIRECT(CELL("address",A4586)), 3),_FSAData!$B:$B,_FSAData!$D:$D,""), "")</f>
        <v/>
      </c>
      <c r="D4586" t="str">
        <f t="shared" ca="1" si="142"/>
        <v/>
      </c>
      <c r="F4586" t="str" cm="1">
        <f t="array" aca="1" ref="F4586" ca="1">TRIM(UPPER(LEFT(INDIRECT("'Postal Code-FSA Input'!"&amp;CELL("address",B4593)), 3)))</f>
        <v/>
      </c>
      <c r="G4586" t="str" cm="1">
        <f t="array" aca="1" ref="G4586" ca="1">IF(INDIRECT(CELL("address",F4586))&lt;&gt;"", _xlfn.XLOOKUP(INDIRECT(CELL("address",F4586)),_FSAData!$B:$B,_FSAData!$C:$C, ""),"")</f>
        <v/>
      </c>
      <c r="H4586" t="str" cm="1">
        <f t="array" aca="1" ref="H4586" ca="1">IF(INDIRECT(CELL("address",F4586))&lt;&gt;"", _xlfn.XLOOKUP(LEFT(INDIRECT(CELL("address",F4586)), 3),_FSAData!$B:$B,_FSAData!$D:$D,""), "")</f>
        <v/>
      </c>
      <c r="I4586" t="str">
        <f t="shared" ca="1" si="143"/>
        <v/>
      </c>
    </row>
    <row r="4587" spans="1:9" x14ac:dyDescent="0.3">
      <c r="A4587" t="str" cm="1">
        <f t="array" aca="1" ref="A4587" ca="1">TRIM(UPPER(LEFT(INDIRECT("'Postal Code-FSA Input'!"&amp;CELL("address",A4594)), 3)))</f>
        <v/>
      </c>
      <c r="B4587" t="str" cm="1">
        <f t="array" aca="1" ref="B4587" ca="1">IF(INDIRECT(CELL("address",A4587))&lt;&gt;"", _xlfn.XLOOKUP(INDIRECT(CELL("address",A4587)),_FSAData!$B:$B,_FSAData!$C:$C, ""),"")</f>
        <v/>
      </c>
      <c r="C4587" t="str" cm="1">
        <f t="array" aca="1" ref="C4587" ca="1">IF(INDIRECT(CELL("address",A4587))&lt;&gt;"", _xlfn.XLOOKUP(LEFT(INDIRECT(CELL("address",A4587)), 3),_FSAData!$B:$B,_FSAData!$D:$D,""), "")</f>
        <v/>
      </c>
      <c r="D4587" t="str">
        <f t="shared" ca="1" si="142"/>
        <v/>
      </c>
      <c r="F4587" t="str" cm="1">
        <f t="array" aca="1" ref="F4587" ca="1">TRIM(UPPER(LEFT(INDIRECT("'Postal Code-FSA Input'!"&amp;CELL("address",B4594)), 3)))</f>
        <v/>
      </c>
      <c r="G4587" t="str" cm="1">
        <f t="array" aca="1" ref="G4587" ca="1">IF(INDIRECT(CELL("address",F4587))&lt;&gt;"", _xlfn.XLOOKUP(INDIRECT(CELL("address",F4587)),_FSAData!$B:$B,_FSAData!$C:$C, ""),"")</f>
        <v/>
      </c>
      <c r="H4587" t="str" cm="1">
        <f t="array" aca="1" ref="H4587" ca="1">IF(INDIRECT(CELL("address",F4587))&lt;&gt;"", _xlfn.XLOOKUP(LEFT(INDIRECT(CELL("address",F4587)), 3),_FSAData!$B:$B,_FSAData!$D:$D,""), "")</f>
        <v/>
      </c>
      <c r="I4587" t="str">
        <f t="shared" ca="1" si="143"/>
        <v/>
      </c>
    </row>
    <row r="4588" spans="1:9" x14ac:dyDescent="0.3">
      <c r="A4588" t="str" cm="1">
        <f t="array" aca="1" ref="A4588" ca="1">TRIM(UPPER(LEFT(INDIRECT("'Postal Code-FSA Input'!"&amp;CELL("address",A4595)), 3)))</f>
        <v/>
      </c>
      <c r="B4588" t="str" cm="1">
        <f t="array" aca="1" ref="B4588" ca="1">IF(INDIRECT(CELL("address",A4588))&lt;&gt;"", _xlfn.XLOOKUP(INDIRECT(CELL("address",A4588)),_FSAData!$B:$B,_FSAData!$C:$C, ""),"")</f>
        <v/>
      </c>
      <c r="C4588" t="str" cm="1">
        <f t="array" aca="1" ref="C4588" ca="1">IF(INDIRECT(CELL("address",A4588))&lt;&gt;"", _xlfn.XLOOKUP(LEFT(INDIRECT(CELL("address",A4588)), 3),_FSAData!$B:$B,_FSAData!$D:$D,""), "")</f>
        <v/>
      </c>
      <c r="D4588" t="str">
        <f t="shared" ca="1" si="142"/>
        <v/>
      </c>
      <c r="F4588" t="str" cm="1">
        <f t="array" aca="1" ref="F4588" ca="1">TRIM(UPPER(LEFT(INDIRECT("'Postal Code-FSA Input'!"&amp;CELL("address",B4595)), 3)))</f>
        <v/>
      </c>
      <c r="G4588" t="str" cm="1">
        <f t="array" aca="1" ref="G4588" ca="1">IF(INDIRECT(CELL("address",F4588))&lt;&gt;"", _xlfn.XLOOKUP(INDIRECT(CELL("address",F4588)),_FSAData!$B:$B,_FSAData!$C:$C, ""),"")</f>
        <v/>
      </c>
      <c r="H4588" t="str" cm="1">
        <f t="array" aca="1" ref="H4588" ca="1">IF(INDIRECT(CELL("address",F4588))&lt;&gt;"", _xlfn.XLOOKUP(LEFT(INDIRECT(CELL("address",F4588)), 3),_FSAData!$B:$B,_FSAData!$D:$D,""), "")</f>
        <v/>
      </c>
      <c r="I4588" t="str">
        <f t="shared" ca="1" si="143"/>
        <v/>
      </c>
    </row>
    <row r="4589" spans="1:9" x14ac:dyDescent="0.3">
      <c r="A4589" t="str" cm="1">
        <f t="array" aca="1" ref="A4589" ca="1">TRIM(UPPER(LEFT(INDIRECT("'Postal Code-FSA Input'!"&amp;CELL("address",A4596)), 3)))</f>
        <v/>
      </c>
      <c r="B4589" t="str" cm="1">
        <f t="array" aca="1" ref="B4589" ca="1">IF(INDIRECT(CELL("address",A4589))&lt;&gt;"", _xlfn.XLOOKUP(INDIRECT(CELL("address",A4589)),_FSAData!$B:$B,_FSAData!$C:$C, ""),"")</f>
        <v/>
      </c>
      <c r="C4589" t="str" cm="1">
        <f t="array" aca="1" ref="C4589" ca="1">IF(INDIRECT(CELL("address",A4589))&lt;&gt;"", _xlfn.XLOOKUP(LEFT(INDIRECT(CELL("address",A4589)), 3),_FSAData!$B:$B,_FSAData!$D:$D,""), "")</f>
        <v/>
      </c>
      <c r="D4589" t="str">
        <f t="shared" ca="1" si="142"/>
        <v/>
      </c>
      <c r="F4589" t="str" cm="1">
        <f t="array" aca="1" ref="F4589" ca="1">TRIM(UPPER(LEFT(INDIRECT("'Postal Code-FSA Input'!"&amp;CELL("address",B4596)), 3)))</f>
        <v/>
      </c>
      <c r="G4589" t="str" cm="1">
        <f t="array" aca="1" ref="G4589" ca="1">IF(INDIRECT(CELL("address",F4589))&lt;&gt;"", _xlfn.XLOOKUP(INDIRECT(CELL("address",F4589)),_FSAData!$B:$B,_FSAData!$C:$C, ""),"")</f>
        <v/>
      </c>
      <c r="H4589" t="str" cm="1">
        <f t="array" aca="1" ref="H4589" ca="1">IF(INDIRECT(CELL("address",F4589))&lt;&gt;"", _xlfn.XLOOKUP(LEFT(INDIRECT(CELL("address",F4589)), 3),_FSAData!$B:$B,_FSAData!$D:$D,""), "")</f>
        <v/>
      </c>
      <c r="I4589" t="str">
        <f t="shared" ca="1" si="143"/>
        <v/>
      </c>
    </row>
    <row r="4590" spans="1:9" x14ac:dyDescent="0.3">
      <c r="A4590" t="str" cm="1">
        <f t="array" aca="1" ref="A4590" ca="1">TRIM(UPPER(LEFT(INDIRECT("'Postal Code-FSA Input'!"&amp;CELL("address",A4597)), 3)))</f>
        <v/>
      </c>
      <c r="B4590" t="str" cm="1">
        <f t="array" aca="1" ref="B4590" ca="1">IF(INDIRECT(CELL("address",A4590))&lt;&gt;"", _xlfn.XLOOKUP(INDIRECT(CELL("address",A4590)),_FSAData!$B:$B,_FSAData!$C:$C, ""),"")</f>
        <v/>
      </c>
      <c r="C4590" t="str" cm="1">
        <f t="array" aca="1" ref="C4590" ca="1">IF(INDIRECT(CELL("address",A4590))&lt;&gt;"", _xlfn.XLOOKUP(LEFT(INDIRECT(CELL("address",A4590)), 3),_FSAData!$B:$B,_FSAData!$D:$D,""), "")</f>
        <v/>
      </c>
      <c r="D4590" t="str">
        <f t="shared" ca="1" si="142"/>
        <v/>
      </c>
      <c r="F4590" t="str" cm="1">
        <f t="array" aca="1" ref="F4590" ca="1">TRIM(UPPER(LEFT(INDIRECT("'Postal Code-FSA Input'!"&amp;CELL("address",B4597)), 3)))</f>
        <v/>
      </c>
      <c r="G4590" t="str" cm="1">
        <f t="array" aca="1" ref="G4590" ca="1">IF(INDIRECT(CELL("address",F4590))&lt;&gt;"", _xlfn.XLOOKUP(INDIRECT(CELL("address",F4590)),_FSAData!$B:$B,_FSAData!$C:$C, ""),"")</f>
        <v/>
      </c>
      <c r="H4590" t="str" cm="1">
        <f t="array" aca="1" ref="H4590" ca="1">IF(INDIRECT(CELL("address",F4590))&lt;&gt;"", _xlfn.XLOOKUP(LEFT(INDIRECT(CELL("address",F4590)), 3),_FSAData!$B:$B,_FSAData!$D:$D,""), "")</f>
        <v/>
      </c>
      <c r="I4590" t="str">
        <f t="shared" ca="1" si="143"/>
        <v/>
      </c>
    </row>
    <row r="4591" spans="1:9" x14ac:dyDescent="0.3">
      <c r="A4591" t="str" cm="1">
        <f t="array" aca="1" ref="A4591" ca="1">TRIM(UPPER(LEFT(INDIRECT("'Postal Code-FSA Input'!"&amp;CELL("address",A4598)), 3)))</f>
        <v/>
      </c>
      <c r="B4591" t="str" cm="1">
        <f t="array" aca="1" ref="B4591" ca="1">IF(INDIRECT(CELL("address",A4591))&lt;&gt;"", _xlfn.XLOOKUP(INDIRECT(CELL("address",A4591)),_FSAData!$B:$B,_FSAData!$C:$C, ""),"")</f>
        <v/>
      </c>
      <c r="C4591" t="str" cm="1">
        <f t="array" aca="1" ref="C4591" ca="1">IF(INDIRECT(CELL("address",A4591))&lt;&gt;"", _xlfn.XLOOKUP(LEFT(INDIRECT(CELL("address",A4591)), 3),_FSAData!$B:$B,_FSAData!$D:$D,""), "")</f>
        <v/>
      </c>
      <c r="D4591" t="str">
        <f t="shared" ca="1" si="142"/>
        <v/>
      </c>
      <c r="F4591" t="str" cm="1">
        <f t="array" aca="1" ref="F4591" ca="1">TRIM(UPPER(LEFT(INDIRECT("'Postal Code-FSA Input'!"&amp;CELL("address",B4598)), 3)))</f>
        <v/>
      </c>
      <c r="G4591" t="str" cm="1">
        <f t="array" aca="1" ref="G4591" ca="1">IF(INDIRECT(CELL("address",F4591))&lt;&gt;"", _xlfn.XLOOKUP(INDIRECT(CELL("address",F4591)),_FSAData!$B:$B,_FSAData!$C:$C, ""),"")</f>
        <v/>
      </c>
      <c r="H4591" t="str" cm="1">
        <f t="array" aca="1" ref="H4591" ca="1">IF(INDIRECT(CELL("address",F4591))&lt;&gt;"", _xlfn.XLOOKUP(LEFT(INDIRECT(CELL("address",F4591)), 3),_FSAData!$B:$B,_FSAData!$D:$D,""), "")</f>
        <v/>
      </c>
      <c r="I4591" t="str">
        <f t="shared" ca="1" si="143"/>
        <v/>
      </c>
    </row>
    <row r="4592" spans="1:9" x14ac:dyDescent="0.3">
      <c r="A4592" t="str" cm="1">
        <f t="array" aca="1" ref="A4592" ca="1">TRIM(UPPER(LEFT(INDIRECT("'Postal Code-FSA Input'!"&amp;CELL("address",A4599)), 3)))</f>
        <v/>
      </c>
      <c r="B4592" t="str" cm="1">
        <f t="array" aca="1" ref="B4592" ca="1">IF(INDIRECT(CELL("address",A4592))&lt;&gt;"", _xlfn.XLOOKUP(INDIRECT(CELL("address",A4592)),_FSAData!$B:$B,_FSAData!$C:$C, ""),"")</f>
        <v/>
      </c>
      <c r="C4592" t="str" cm="1">
        <f t="array" aca="1" ref="C4592" ca="1">IF(INDIRECT(CELL("address",A4592))&lt;&gt;"", _xlfn.XLOOKUP(LEFT(INDIRECT(CELL("address",A4592)), 3),_FSAData!$B:$B,_FSAData!$D:$D,""), "")</f>
        <v/>
      </c>
      <c r="D4592" t="str">
        <f t="shared" ca="1" si="142"/>
        <v/>
      </c>
      <c r="F4592" t="str" cm="1">
        <f t="array" aca="1" ref="F4592" ca="1">TRIM(UPPER(LEFT(INDIRECT("'Postal Code-FSA Input'!"&amp;CELL("address",B4599)), 3)))</f>
        <v/>
      </c>
      <c r="G4592" t="str" cm="1">
        <f t="array" aca="1" ref="G4592" ca="1">IF(INDIRECT(CELL("address",F4592))&lt;&gt;"", _xlfn.XLOOKUP(INDIRECT(CELL("address",F4592)),_FSAData!$B:$B,_FSAData!$C:$C, ""),"")</f>
        <v/>
      </c>
      <c r="H4592" t="str" cm="1">
        <f t="array" aca="1" ref="H4592" ca="1">IF(INDIRECT(CELL("address",F4592))&lt;&gt;"", _xlfn.XLOOKUP(LEFT(INDIRECT(CELL("address",F4592)), 3),_FSAData!$B:$B,_FSAData!$D:$D,""), "")</f>
        <v/>
      </c>
      <c r="I4592" t="str">
        <f t="shared" ca="1" si="143"/>
        <v/>
      </c>
    </row>
    <row r="4593" spans="1:9" x14ac:dyDescent="0.3">
      <c r="A4593" t="str" cm="1">
        <f t="array" aca="1" ref="A4593" ca="1">TRIM(UPPER(LEFT(INDIRECT("'Postal Code-FSA Input'!"&amp;CELL("address",A4600)), 3)))</f>
        <v/>
      </c>
      <c r="B4593" t="str" cm="1">
        <f t="array" aca="1" ref="B4593" ca="1">IF(INDIRECT(CELL("address",A4593))&lt;&gt;"", _xlfn.XLOOKUP(INDIRECT(CELL("address",A4593)),_FSAData!$B:$B,_FSAData!$C:$C, ""),"")</f>
        <v/>
      </c>
      <c r="C4593" t="str" cm="1">
        <f t="array" aca="1" ref="C4593" ca="1">IF(INDIRECT(CELL("address",A4593))&lt;&gt;"", _xlfn.XLOOKUP(LEFT(INDIRECT(CELL("address",A4593)), 3),_FSAData!$B:$B,_FSAData!$D:$D,""), "")</f>
        <v/>
      </c>
      <c r="D4593" t="str">
        <f t="shared" ca="1" si="142"/>
        <v/>
      </c>
      <c r="F4593" t="str" cm="1">
        <f t="array" aca="1" ref="F4593" ca="1">TRIM(UPPER(LEFT(INDIRECT("'Postal Code-FSA Input'!"&amp;CELL("address",B4600)), 3)))</f>
        <v/>
      </c>
      <c r="G4593" t="str" cm="1">
        <f t="array" aca="1" ref="G4593" ca="1">IF(INDIRECT(CELL("address",F4593))&lt;&gt;"", _xlfn.XLOOKUP(INDIRECT(CELL("address",F4593)),_FSAData!$B:$B,_FSAData!$C:$C, ""),"")</f>
        <v/>
      </c>
      <c r="H4593" t="str" cm="1">
        <f t="array" aca="1" ref="H4593" ca="1">IF(INDIRECT(CELL("address",F4593))&lt;&gt;"", _xlfn.XLOOKUP(LEFT(INDIRECT(CELL("address",F4593)), 3),_FSAData!$B:$B,_FSAData!$D:$D,""), "")</f>
        <v/>
      </c>
      <c r="I4593" t="str">
        <f t="shared" ca="1" si="143"/>
        <v/>
      </c>
    </row>
    <row r="4594" spans="1:9" x14ac:dyDescent="0.3">
      <c r="A4594" t="str" cm="1">
        <f t="array" aca="1" ref="A4594" ca="1">TRIM(UPPER(LEFT(INDIRECT("'Postal Code-FSA Input'!"&amp;CELL("address",A4601)), 3)))</f>
        <v/>
      </c>
      <c r="B4594" t="str" cm="1">
        <f t="array" aca="1" ref="B4594" ca="1">IF(INDIRECT(CELL("address",A4594))&lt;&gt;"", _xlfn.XLOOKUP(INDIRECT(CELL("address",A4594)),_FSAData!$B:$B,_FSAData!$C:$C, ""),"")</f>
        <v/>
      </c>
      <c r="C4594" t="str" cm="1">
        <f t="array" aca="1" ref="C4594" ca="1">IF(INDIRECT(CELL("address",A4594))&lt;&gt;"", _xlfn.XLOOKUP(LEFT(INDIRECT(CELL("address",A4594)), 3),_FSAData!$B:$B,_FSAData!$D:$D,""), "")</f>
        <v/>
      </c>
      <c r="D4594" t="str">
        <f t="shared" ca="1" si="142"/>
        <v/>
      </c>
      <c r="F4594" t="str" cm="1">
        <f t="array" aca="1" ref="F4594" ca="1">TRIM(UPPER(LEFT(INDIRECT("'Postal Code-FSA Input'!"&amp;CELL("address",B4601)), 3)))</f>
        <v/>
      </c>
      <c r="G4594" t="str" cm="1">
        <f t="array" aca="1" ref="G4594" ca="1">IF(INDIRECT(CELL("address",F4594))&lt;&gt;"", _xlfn.XLOOKUP(INDIRECT(CELL("address",F4594)),_FSAData!$B:$B,_FSAData!$C:$C, ""),"")</f>
        <v/>
      </c>
      <c r="H4594" t="str" cm="1">
        <f t="array" aca="1" ref="H4594" ca="1">IF(INDIRECT(CELL("address",F4594))&lt;&gt;"", _xlfn.XLOOKUP(LEFT(INDIRECT(CELL("address",F4594)), 3),_FSAData!$B:$B,_FSAData!$D:$D,""), "")</f>
        <v/>
      </c>
      <c r="I4594" t="str">
        <f t="shared" ca="1" si="143"/>
        <v/>
      </c>
    </row>
    <row r="4595" spans="1:9" x14ac:dyDescent="0.3">
      <c r="A4595" t="str" cm="1">
        <f t="array" aca="1" ref="A4595" ca="1">TRIM(UPPER(LEFT(INDIRECT("'Postal Code-FSA Input'!"&amp;CELL("address",A4602)), 3)))</f>
        <v/>
      </c>
      <c r="B4595" t="str" cm="1">
        <f t="array" aca="1" ref="B4595" ca="1">IF(INDIRECT(CELL("address",A4595))&lt;&gt;"", _xlfn.XLOOKUP(INDIRECT(CELL("address",A4595)),_FSAData!$B:$B,_FSAData!$C:$C, ""),"")</f>
        <v/>
      </c>
      <c r="C4595" t="str" cm="1">
        <f t="array" aca="1" ref="C4595" ca="1">IF(INDIRECT(CELL("address",A4595))&lt;&gt;"", _xlfn.XLOOKUP(LEFT(INDIRECT(CELL("address",A4595)), 3),_FSAData!$B:$B,_FSAData!$D:$D,""), "")</f>
        <v/>
      </c>
      <c r="D4595" t="str">
        <f t="shared" ca="1" si="142"/>
        <v/>
      </c>
      <c r="F4595" t="str" cm="1">
        <f t="array" aca="1" ref="F4595" ca="1">TRIM(UPPER(LEFT(INDIRECT("'Postal Code-FSA Input'!"&amp;CELL("address",B4602)), 3)))</f>
        <v/>
      </c>
      <c r="G4595" t="str" cm="1">
        <f t="array" aca="1" ref="G4595" ca="1">IF(INDIRECT(CELL("address",F4595))&lt;&gt;"", _xlfn.XLOOKUP(INDIRECT(CELL("address",F4595)),_FSAData!$B:$B,_FSAData!$C:$C, ""),"")</f>
        <v/>
      </c>
      <c r="H4595" t="str" cm="1">
        <f t="array" aca="1" ref="H4595" ca="1">IF(INDIRECT(CELL("address",F4595))&lt;&gt;"", _xlfn.XLOOKUP(LEFT(INDIRECT(CELL("address",F4595)), 3),_FSAData!$B:$B,_FSAData!$D:$D,""), "")</f>
        <v/>
      </c>
      <c r="I4595" t="str">
        <f t="shared" ca="1" si="143"/>
        <v/>
      </c>
    </row>
    <row r="4596" spans="1:9" x14ac:dyDescent="0.3">
      <c r="A4596" t="str" cm="1">
        <f t="array" aca="1" ref="A4596" ca="1">TRIM(UPPER(LEFT(INDIRECT("'Postal Code-FSA Input'!"&amp;CELL("address",A4603)), 3)))</f>
        <v/>
      </c>
      <c r="B4596" t="str" cm="1">
        <f t="array" aca="1" ref="B4596" ca="1">IF(INDIRECT(CELL("address",A4596))&lt;&gt;"", _xlfn.XLOOKUP(INDIRECT(CELL("address",A4596)),_FSAData!$B:$B,_FSAData!$C:$C, ""),"")</f>
        <v/>
      </c>
      <c r="C4596" t="str" cm="1">
        <f t="array" aca="1" ref="C4596" ca="1">IF(INDIRECT(CELL("address",A4596))&lt;&gt;"", _xlfn.XLOOKUP(LEFT(INDIRECT(CELL("address",A4596)), 3),_FSAData!$B:$B,_FSAData!$D:$D,""), "")</f>
        <v/>
      </c>
      <c r="D4596" t="str">
        <f t="shared" ca="1" si="142"/>
        <v/>
      </c>
      <c r="F4596" t="str" cm="1">
        <f t="array" aca="1" ref="F4596" ca="1">TRIM(UPPER(LEFT(INDIRECT("'Postal Code-FSA Input'!"&amp;CELL("address",B4603)), 3)))</f>
        <v/>
      </c>
      <c r="G4596" t="str" cm="1">
        <f t="array" aca="1" ref="G4596" ca="1">IF(INDIRECT(CELL("address",F4596))&lt;&gt;"", _xlfn.XLOOKUP(INDIRECT(CELL("address",F4596)),_FSAData!$B:$B,_FSAData!$C:$C, ""),"")</f>
        <v/>
      </c>
      <c r="H4596" t="str" cm="1">
        <f t="array" aca="1" ref="H4596" ca="1">IF(INDIRECT(CELL("address",F4596))&lt;&gt;"", _xlfn.XLOOKUP(LEFT(INDIRECT(CELL("address",F4596)), 3),_FSAData!$B:$B,_FSAData!$D:$D,""), "")</f>
        <v/>
      </c>
      <c r="I4596" t="str">
        <f t="shared" ca="1" si="143"/>
        <v/>
      </c>
    </row>
    <row r="4597" spans="1:9" x14ac:dyDescent="0.3">
      <c r="A4597" t="str" cm="1">
        <f t="array" aca="1" ref="A4597" ca="1">TRIM(UPPER(LEFT(INDIRECT("'Postal Code-FSA Input'!"&amp;CELL("address",A4604)), 3)))</f>
        <v/>
      </c>
      <c r="B4597" t="str" cm="1">
        <f t="array" aca="1" ref="B4597" ca="1">IF(INDIRECT(CELL("address",A4597))&lt;&gt;"", _xlfn.XLOOKUP(INDIRECT(CELL("address",A4597)),_FSAData!$B:$B,_FSAData!$C:$C, ""),"")</f>
        <v/>
      </c>
      <c r="C4597" t="str" cm="1">
        <f t="array" aca="1" ref="C4597" ca="1">IF(INDIRECT(CELL("address",A4597))&lt;&gt;"", _xlfn.XLOOKUP(LEFT(INDIRECT(CELL("address",A4597)), 3),_FSAData!$B:$B,_FSAData!$D:$D,""), "")</f>
        <v/>
      </c>
      <c r="D4597" t="str">
        <f t="shared" ca="1" si="142"/>
        <v/>
      </c>
      <c r="F4597" t="str" cm="1">
        <f t="array" aca="1" ref="F4597" ca="1">TRIM(UPPER(LEFT(INDIRECT("'Postal Code-FSA Input'!"&amp;CELL("address",B4604)), 3)))</f>
        <v/>
      </c>
      <c r="G4597" t="str" cm="1">
        <f t="array" aca="1" ref="G4597" ca="1">IF(INDIRECT(CELL("address",F4597))&lt;&gt;"", _xlfn.XLOOKUP(INDIRECT(CELL("address",F4597)),_FSAData!$B:$B,_FSAData!$C:$C, ""),"")</f>
        <v/>
      </c>
      <c r="H4597" t="str" cm="1">
        <f t="array" aca="1" ref="H4597" ca="1">IF(INDIRECT(CELL("address",F4597))&lt;&gt;"", _xlfn.XLOOKUP(LEFT(INDIRECT(CELL("address",F4597)), 3),_FSAData!$B:$B,_FSAData!$D:$D,""), "")</f>
        <v/>
      </c>
      <c r="I4597" t="str">
        <f t="shared" ca="1" si="143"/>
        <v/>
      </c>
    </row>
    <row r="4598" spans="1:9" x14ac:dyDescent="0.3">
      <c r="A4598" t="str" cm="1">
        <f t="array" aca="1" ref="A4598" ca="1">TRIM(UPPER(LEFT(INDIRECT("'Postal Code-FSA Input'!"&amp;CELL("address",A4605)), 3)))</f>
        <v/>
      </c>
      <c r="B4598" t="str" cm="1">
        <f t="array" aca="1" ref="B4598" ca="1">IF(INDIRECT(CELL("address",A4598))&lt;&gt;"", _xlfn.XLOOKUP(INDIRECT(CELL("address",A4598)),_FSAData!$B:$B,_FSAData!$C:$C, ""),"")</f>
        <v/>
      </c>
      <c r="C4598" t="str" cm="1">
        <f t="array" aca="1" ref="C4598" ca="1">IF(INDIRECT(CELL("address",A4598))&lt;&gt;"", _xlfn.XLOOKUP(LEFT(INDIRECT(CELL("address",A4598)), 3),_FSAData!$B:$B,_FSAData!$D:$D,""), "")</f>
        <v/>
      </c>
      <c r="D4598" t="str">
        <f t="shared" ca="1" si="142"/>
        <v/>
      </c>
      <c r="F4598" t="str" cm="1">
        <f t="array" aca="1" ref="F4598" ca="1">TRIM(UPPER(LEFT(INDIRECT("'Postal Code-FSA Input'!"&amp;CELL("address",B4605)), 3)))</f>
        <v/>
      </c>
      <c r="G4598" t="str" cm="1">
        <f t="array" aca="1" ref="G4598" ca="1">IF(INDIRECT(CELL("address",F4598))&lt;&gt;"", _xlfn.XLOOKUP(INDIRECT(CELL("address",F4598)),_FSAData!$B:$B,_FSAData!$C:$C, ""),"")</f>
        <v/>
      </c>
      <c r="H4598" t="str" cm="1">
        <f t="array" aca="1" ref="H4598" ca="1">IF(INDIRECT(CELL("address",F4598))&lt;&gt;"", _xlfn.XLOOKUP(LEFT(INDIRECT(CELL("address",F4598)), 3),_FSAData!$B:$B,_FSAData!$D:$D,""), "")</f>
        <v/>
      </c>
      <c r="I4598" t="str">
        <f t="shared" ca="1" si="143"/>
        <v/>
      </c>
    </row>
    <row r="4599" spans="1:9" x14ac:dyDescent="0.3">
      <c r="A4599" t="str" cm="1">
        <f t="array" aca="1" ref="A4599" ca="1">TRIM(UPPER(LEFT(INDIRECT("'Postal Code-FSA Input'!"&amp;CELL("address",A4606)), 3)))</f>
        <v/>
      </c>
      <c r="B4599" t="str" cm="1">
        <f t="array" aca="1" ref="B4599" ca="1">IF(INDIRECT(CELL("address",A4599))&lt;&gt;"", _xlfn.XLOOKUP(INDIRECT(CELL("address",A4599)),_FSAData!$B:$B,_FSAData!$C:$C, ""),"")</f>
        <v/>
      </c>
      <c r="C4599" t="str" cm="1">
        <f t="array" aca="1" ref="C4599" ca="1">IF(INDIRECT(CELL("address",A4599))&lt;&gt;"", _xlfn.XLOOKUP(LEFT(INDIRECT(CELL("address",A4599)), 3),_FSAData!$B:$B,_FSAData!$D:$D,""), "")</f>
        <v/>
      </c>
      <c r="D4599" t="str">
        <f t="shared" ca="1" si="142"/>
        <v/>
      </c>
      <c r="F4599" t="str" cm="1">
        <f t="array" aca="1" ref="F4599" ca="1">TRIM(UPPER(LEFT(INDIRECT("'Postal Code-FSA Input'!"&amp;CELL("address",B4606)), 3)))</f>
        <v/>
      </c>
      <c r="G4599" t="str" cm="1">
        <f t="array" aca="1" ref="G4599" ca="1">IF(INDIRECT(CELL("address",F4599))&lt;&gt;"", _xlfn.XLOOKUP(INDIRECT(CELL("address",F4599)),_FSAData!$B:$B,_FSAData!$C:$C, ""),"")</f>
        <v/>
      </c>
      <c r="H4599" t="str" cm="1">
        <f t="array" aca="1" ref="H4599" ca="1">IF(INDIRECT(CELL("address",F4599))&lt;&gt;"", _xlfn.XLOOKUP(LEFT(INDIRECT(CELL("address",F4599)), 3),_FSAData!$B:$B,_FSAData!$D:$D,""), "")</f>
        <v/>
      </c>
      <c r="I4599" t="str">
        <f t="shared" ca="1" si="143"/>
        <v/>
      </c>
    </row>
    <row r="4600" spans="1:9" x14ac:dyDescent="0.3">
      <c r="A4600" t="str" cm="1">
        <f t="array" aca="1" ref="A4600" ca="1">TRIM(UPPER(LEFT(INDIRECT("'Postal Code-FSA Input'!"&amp;CELL("address",A4607)), 3)))</f>
        <v/>
      </c>
      <c r="B4600" t="str" cm="1">
        <f t="array" aca="1" ref="B4600" ca="1">IF(INDIRECT(CELL("address",A4600))&lt;&gt;"", _xlfn.XLOOKUP(INDIRECT(CELL("address",A4600)),_FSAData!$B:$B,_FSAData!$C:$C, ""),"")</f>
        <v/>
      </c>
      <c r="C4600" t="str" cm="1">
        <f t="array" aca="1" ref="C4600" ca="1">IF(INDIRECT(CELL("address",A4600))&lt;&gt;"", _xlfn.XLOOKUP(LEFT(INDIRECT(CELL("address",A4600)), 3),_FSAData!$B:$B,_FSAData!$D:$D,""), "")</f>
        <v/>
      </c>
      <c r="D4600" t="str">
        <f t="shared" ca="1" si="142"/>
        <v/>
      </c>
      <c r="F4600" t="str" cm="1">
        <f t="array" aca="1" ref="F4600" ca="1">TRIM(UPPER(LEFT(INDIRECT("'Postal Code-FSA Input'!"&amp;CELL("address",B4607)), 3)))</f>
        <v/>
      </c>
      <c r="G4600" t="str" cm="1">
        <f t="array" aca="1" ref="G4600" ca="1">IF(INDIRECT(CELL("address",F4600))&lt;&gt;"", _xlfn.XLOOKUP(INDIRECT(CELL("address",F4600)),_FSAData!$B:$B,_FSAData!$C:$C, ""),"")</f>
        <v/>
      </c>
      <c r="H4600" t="str" cm="1">
        <f t="array" aca="1" ref="H4600" ca="1">IF(INDIRECT(CELL("address",F4600))&lt;&gt;"", _xlfn.XLOOKUP(LEFT(INDIRECT(CELL("address",F4600)), 3),_FSAData!$B:$B,_FSAData!$D:$D,""), "")</f>
        <v/>
      </c>
      <c r="I4600" t="str">
        <f t="shared" ca="1" si="143"/>
        <v/>
      </c>
    </row>
    <row r="4601" spans="1:9" x14ac:dyDescent="0.3">
      <c r="A4601" t="str" cm="1">
        <f t="array" aca="1" ref="A4601" ca="1">TRIM(UPPER(LEFT(INDIRECT("'Postal Code-FSA Input'!"&amp;CELL("address",A4608)), 3)))</f>
        <v/>
      </c>
      <c r="B4601" t="str" cm="1">
        <f t="array" aca="1" ref="B4601" ca="1">IF(INDIRECT(CELL("address",A4601))&lt;&gt;"", _xlfn.XLOOKUP(INDIRECT(CELL("address",A4601)),_FSAData!$B:$B,_FSAData!$C:$C, ""),"")</f>
        <v/>
      </c>
      <c r="C4601" t="str" cm="1">
        <f t="array" aca="1" ref="C4601" ca="1">IF(INDIRECT(CELL("address",A4601))&lt;&gt;"", _xlfn.XLOOKUP(LEFT(INDIRECT(CELL("address",A4601)), 3),_FSAData!$B:$B,_FSAData!$D:$D,""), "")</f>
        <v/>
      </c>
      <c r="D4601" t="str">
        <f t="shared" ca="1" si="142"/>
        <v/>
      </c>
      <c r="F4601" t="str" cm="1">
        <f t="array" aca="1" ref="F4601" ca="1">TRIM(UPPER(LEFT(INDIRECT("'Postal Code-FSA Input'!"&amp;CELL("address",B4608)), 3)))</f>
        <v/>
      </c>
      <c r="G4601" t="str" cm="1">
        <f t="array" aca="1" ref="G4601" ca="1">IF(INDIRECT(CELL("address",F4601))&lt;&gt;"", _xlfn.XLOOKUP(INDIRECT(CELL("address",F4601)),_FSAData!$B:$B,_FSAData!$C:$C, ""),"")</f>
        <v/>
      </c>
      <c r="H4601" t="str" cm="1">
        <f t="array" aca="1" ref="H4601" ca="1">IF(INDIRECT(CELL("address",F4601))&lt;&gt;"", _xlfn.XLOOKUP(LEFT(INDIRECT(CELL("address",F4601)), 3),_FSAData!$B:$B,_FSAData!$D:$D,""), "")</f>
        <v/>
      </c>
      <c r="I4601" t="str">
        <f t="shared" ca="1" si="143"/>
        <v/>
      </c>
    </row>
    <row r="4602" spans="1:9" x14ac:dyDescent="0.3">
      <c r="A4602" t="str" cm="1">
        <f t="array" aca="1" ref="A4602" ca="1">TRIM(UPPER(LEFT(INDIRECT("'Postal Code-FSA Input'!"&amp;CELL("address",A4609)), 3)))</f>
        <v/>
      </c>
      <c r="B4602" t="str" cm="1">
        <f t="array" aca="1" ref="B4602" ca="1">IF(INDIRECT(CELL("address",A4602))&lt;&gt;"", _xlfn.XLOOKUP(INDIRECT(CELL("address",A4602)),_FSAData!$B:$B,_FSAData!$C:$C, ""),"")</f>
        <v/>
      </c>
      <c r="C4602" t="str" cm="1">
        <f t="array" aca="1" ref="C4602" ca="1">IF(INDIRECT(CELL("address",A4602))&lt;&gt;"", _xlfn.XLOOKUP(LEFT(INDIRECT(CELL("address",A4602)), 3),_FSAData!$B:$B,_FSAData!$D:$D,""), "")</f>
        <v/>
      </c>
      <c r="D4602" t="str">
        <f t="shared" ca="1" si="142"/>
        <v/>
      </c>
      <c r="F4602" t="str" cm="1">
        <f t="array" aca="1" ref="F4602" ca="1">TRIM(UPPER(LEFT(INDIRECT("'Postal Code-FSA Input'!"&amp;CELL("address",B4609)), 3)))</f>
        <v/>
      </c>
      <c r="G4602" t="str" cm="1">
        <f t="array" aca="1" ref="G4602" ca="1">IF(INDIRECT(CELL("address",F4602))&lt;&gt;"", _xlfn.XLOOKUP(INDIRECT(CELL("address",F4602)),_FSAData!$B:$B,_FSAData!$C:$C, ""),"")</f>
        <v/>
      </c>
      <c r="H4602" t="str" cm="1">
        <f t="array" aca="1" ref="H4602" ca="1">IF(INDIRECT(CELL("address",F4602))&lt;&gt;"", _xlfn.XLOOKUP(LEFT(INDIRECT(CELL("address",F4602)), 3),_FSAData!$B:$B,_FSAData!$D:$D,""), "")</f>
        <v/>
      </c>
      <c r="I4602" t="str">
        <f t="shared" ca="1" si="143"/>
        <v/>
      </c>
    </row>
    <row r="4603" spans="1:9" x14ac:dyDescent="0.3">
      <c r="A4603" t="str" cm="1">
        <f t="array" aca="1" ref="A4603" ca="1">TRIM(UPPER(LEFT(INDIRECT("'Postal Code-FSA Input'!"&amp;CELL("address",A4610)), 3)))</f>
        <v/>
      </c>
      <c r="B4603" t="str" cm="1">
        <f t="array" aca="1" ref="B4603" ca="1">IF(INDIRECT(CELL("address",A4603))&lt;&gt;"", _xlfn.XLOOKUP(INDIRECT(CELL("address",A4603)),_FSAData!$B:$B,_FSAData!$C:$C, ""),"")</f>
        <v/>
      </c>
      <c r="C4603" t="str" cm="1">
        <f t="array" aca="1" ref="C4603" ca="1">IF(INDIRECT(CELL("address",A4603))&lt;&gt;"", _xlfn.XLOOKUP(LEFT(INDIRECT(CELL("address",A4603)), 3),_FSAData!$B:$B,_FSAData!$D:$D,""), "")</f>
        <v/>
      </c>
      <c r="D4603" t="str">
        <f t="shared" ca="1" si="142"/>
        <v/>
      </c>
      <c r="F4603" t="str" cm="1">
        <f t="array" aca="1" ref="F4603" ca="1">TRIM(UPPER(LEFT(INDIRECT("'Postal Code-FSA Input'!"&amp;CELL("address",B4610)), 3)))</f>
        <v/>
      </c>
      <c r="G4603" t="str" cm="1">
        <f t="array" aca="1" ref="G4603" ca="1">IF(INDIRECT(CELL("address",F4603))&lt;&gt;"", _xlfn.XLOOKUP(INDIRECT(CELL("address",F4603)),_FSAData!$B:$B,_FSAData!$C:$C, ""),"")</f>
        <v/>
      </c>
      <c r="H4603" t="str" cm="1">
        <f t="array" aca="1" ref="H4603" ca="1">IF(INDIRECT(CELL("address",F4603))&lt;&gt;"", _xlfn.XLOOKUP(LEFT(INDIRECT(CELL("address",F4603)), 3),_FSAData!$B:$B,_FSAData!$D:$D,""), "")</f>
        <v/>
      </c>
      <c r="I4603" t="str">
        <f t="shared" ca="1" si="143"/>
        <v/>
      </c>
    </row>
    <row r="4604" spans="1:9" x14ac:dyDescent="0.3">
      <c r="A4604" t="str" cm="1">
        <f t="array" aca="1" ref="A4604" ca="1">TRIM(UPPER(LEFT(INDIRECT("'Postal Code-FSA Input'!"&amp;CELL("address",A4611)), 3)))</f>
        <v/>
      </c>
      <c r="B4604" t="str" cm="1">
        <f t="array" aca="1" ref="B4604" ca="1">IF(INDIRECT(CELL("address",A4604))&lt;&gt;"", _xlfn.XLOOKUP(INDIRECT(CELL("address",A4604)),_FSAData!$B:$B,_FSAData!$C:$C, ""),"")</f>
        <v/>
      </c>
      <c r="C4604" t="str" cm="1">
        <f t="array" aca="1" ref="C4604" ca="1">IF(INDIRECT(CELL("address",A4604))&lt;&gt;"", _xlfn.XLOOKUP(LEFT(INDIRECT(CELL("address",A4604)), 3),_FSAData!$B:$B,_FSAData!$D:$D,""), "")</f>
        <v/>
      </c>
      <c r="D4604" t="str">
        <f t="shared" ca="1" si="142"/>
        <v/>
      </c>
      <c r="F4604" t="str" cm="1">
        <f t="array" aca="1" ref="F4604" ca="1">TRIM(UPPER(LEFT(INDIRECT("'Postal Code-FSA Input'!"&amp;CELL("address",B4611)), 3)))</f>
        <v/>
      </c>
      <c r="G4604" t="str" cm="1">
        <f t="array" aca="1" ref="G4604" ca="1">IF(INDIRECT(CELL("address",F4604))&lt;&gt;"", _xlfn.XLOOKUP(INDIRECT(CELL("address",F4604)),_FSAData!$B:$B,_FSAData!$C:$C, ""),"")</f>
        <v/>
      </c>
      <c r="H4604" t="str" cm="1">
        <f t="array" aca="1" ref="H4604" ca="1">IF(INDIRECT(CELL("address",F4604))&lt;&gt;"", _xlfn.XLOOKUP(LEFT(INDIRECT(CELL("address",F4604)), 3),_FSAData!$B:$B,_FSAData!$D:$D,""), "")</f>
        <v/>
      </c>
      <c r="I4604" t="str">
        <f t="shared" ca="1" si="143"/>
        <v/>
      </c>
    </row>
    <row r="4605" spans="1:9" x14ac:dyDescent="0.3">
      <c r="A4605" t="str" cm="1">
        <f t="array" aca="1" ref="A4605" ca="1">TRIM(UPPER(LEFT(INDIRECT("'Postal Code-FSA Input'!"&amp;CELL("address",A4612)), 3)))</f>
        <v/>
      </c>
      <c r="B4605" t="str" cm="1">
        <f t="array" aca="1" ref="B4605" ca="1">IF(INDIRECT(CELL("address",A4605))&lt;&gt;"", _xlfn.XLOOKUP(INDIRECT(CELL("address",A4605)),_FSAData!$B:$B,_FSAData!$C:$C, ""),"")</f>
        <v/>
      </c>
      <c r="C4605" t="str" cm="1">
        <f t="array" aca="1" ref="C4605" ca="1">IF(INDIRECT(CELL("address",A4605))&lt;&gt;"", _xlfn.XLOOKUP(LEFT(INDIRECT(CELL("address",A4605)), 3),_FSAData!$B:$B,_FSAData!$D:$D,""), "")</f>
        <v/>
      </c>
      <c r="D4605" t="str">
        <f t="shared" ca="1" si="142"/>
        <v/>
      </c>
      <c r="F4605" t="str" cm="1">
        <f t="array" aca="1" ref="F4605" ca="1">TRIM(UPPER(LEFT(INDIRECT("'Postal Code-FSA Input'!"&amp;CELL("address",B4612)), 3)))</f>
        <v/>
      </c>
      <c r="G4605" t="str" cm="1">
        <f t="array" aca="1" ref="G4605" ca="1">IF(INDIRECT(CELL("address",F4605))&lt;&gt;"", _xlfn.XLOOKUP(INDIRECT(CELL("address",F4605)),_FSAData!$B:$B,_FSAData!$C:$C, ""),"")</f>
        <v/>
      </c>
      <c r="H4605" t="str" cm="1">
        <f t="array" aca="1" ref="H4605" ca="1">IF(INDIRECT(CELL("address",F4605))&lt;&gt;"", _xlfn.XLOOKUP(LEFT(INDIRECT(CELL("address",F4605)), 3),_FSAData!$B:$B,_FSAData!$D:$D,""), "")</f>
        <v/>
      </c>
      <c r="I4605" t="str">
        <f t="shared" ca="1" si="143"/>
        <v/>
      </c>
    </row>
    <row r="4606" spans="1:9" x14ac:dyDescent="0.3">
      <c r="A4606" t="str" cm="1">
        <f t="array" aca="1" ref="A4606" ca="1">TRIM(UPPER(LEFT(INDIRECT("'Postal Code-FSA Input'!"&amp;CELL("address",A4613)), 3)))</f>
        <v/>
      </c>
      <c r="B4606" t="str" cm="1">
        <f t="array" aca="1" ref="B4606" ca="1">IF(INDIRECT(CELL("address",A4606))&lt;&gt;"", _xlfn.XLOOKUP(INDIRECT(CELL("address",A4606)),_FSAData!$B:$B,_FSAData!$C:$C, ""),"")</f>
        <v/>
      </c>
      <c r="C4606" t="str" cm="1">
        <f t="array" aca="1" ref="C4606" ca="1">IF(INDIRECT(CELL("address",A4606))&lt;&gt;"", _xlfn.XLOOKUP(LEFT(INDIRECT(CELL("address",A4606)), 3),_FSAData!$B:$B,_FSAData!$D:$D,""), "")</f>
        <v/>
      </c>
      <c r="D4606" t="str">
        <f t="shared" ca="1" si="142"/>
        <v/>
      </c>
      <c r="F4606" t="str" cm="1">
        <f t="array" aca="1" ref="F4606" ca="1">TRIM(UPPER(LEFT(INDIRECT("'Postal Code-FSA Input'!"&amp;CELL("address",B4613)), 3)))</f>
        <v/>
      </c>
      <c r="G4606" t="str" cm="1">
        <f t="array" aca="1" ref="G4606" ca="1">IF(INDIRECT(CELL("address",F4606))&lt;&gt;"", _xlfn.XLOOKUP(INDIRECT(CELL("address",F4606)),_FSAData!$B:$B,_FSAData!$C:$C, ""),"")</f>
        <v/>
      </c>
      <c r="H4606" t="str" cm="1">
        <f t="array" aca="1" ref="H4606" ca="1">IF(INDIRECT(CELL("address",F4606))&lt;&gt;"", _xlfn.XLOOKUP(LEFT(INDIRECT(CELL("address",F4606)), 3),_FSAData!$B:$B,_FSAData!$D:$D,""), "")</f>
        <v/>
      </c>
      <c r="I4606" t="str">
        <f t="shared" ca="1" si="143"/>
        <v/>
      </c>
    </row>
    <row r="4607" spans="1:9" x14ac:dyDescent="0.3">
      <c r="A4607" t="str" cm="1">
        <f t="array" aca="1" ref="A4607" ca="1">TRIM(UPPER(LEFT(INDIRECT("'Postal Code-FSA Input'!"&amp;CELL("address",A4614)), 3)))</f>
        <v/>
      </c>
      <c r="B4607" t="str" cm="1">
        <f t="array" aca="1" ref="B4607" ca="1">IF(INDIRECT(CELL("address",A4607))&lt;&gt;"", _xlfn.XLOOKUP(INDIRECT(CELL("address",A4607)),_FSAData!$B:$B,_FSAData!$C:$C, ""),"")</f>
        <v/>
      </c>
      <c r="C4607" t="str" cm="1">
        <f t="array" aca="1" ref="C4607" ca="1">IF(INDIRECT(CELL("address",A4607))&lt;&gt;"", _xlfn.XLOOKUP(LEFT(INDIRECT(CELL("address",A4607)), 3),_FSAData!$B:$B,_FSAData!$D:$D,""), "")</f>
        <v/>
      </c>
      <c r="D4607" t="str">
        <f t="shared" ca="1" si="142"/>
        <v/>
      </c>
      <c r="F4607" t="str" cm="1">
        <f t="array" aca="1" ref="F4607" ca="1">TRIM(UPPER(LEFT(INDIRECT("'Postal Code-FSA Input'!"&amp;CELL("address",B4614)), 3)))</f>
        <v/>
      </c>
      <c r="G4607" t="str" cm="1">
        <f t="array" aca="1" ref="G4607" ca="1">IF(INDIRECT(CELL("address",F4607))&lt;&gt;"", _xlfn.XLOOKUP(INDIRECT(CELL("address",F4607)),_FSAData!$B:$B,_FSAData!$C:$C, ""),"")</f>
        <v/>
      </c>
      <c r="H4607" t="str" cm="1">
        <f t="array" aca="1" ref="H4607" ca="1">IF(INDIRECT(CELL("address",F4607))&lt;&gt;"", _xlfn.XLOOKUP(LEFT(INDIRECT(CELL("address",F4607)), 3),_FSAData!$B:$B,_FSAData!$D:$D,""), "")</f>
        <v/>
      </c>
      <c r="I4607" t="str">
        <f t="shared" ca="1" si="143"/>
        <v/>
      </c>
    </row>
    <row r="4608" spans="1:9" x14ac:dyDescent="0.3">
      <c r="A4608" t="str" cm="1">
        <f t="array" aca="1" ref="A4608" ca="1">TRIM(UPPER(LEFT(INDIRECT("'Postal Code-FSA Input'!"&amp;CELL("address",A4615)), 3)))</f>
        <v/>
      </c>
      <c r="B4608" t="str" cm="1">
        <f t="array" aca="1" ref="B4608" ca="1">IF(INDIRECT(CELL("address",A4608))&lt;&gt;"", _xlfn.XLOOKUP(INDIRECT(CELL("address",A4608)),_FSAData!$B:$B,_FSAData!$C:$C, ""),"")</f>
        <v/>
      </c>
      <c r="C4608" t="str" cm="1">
        <f t="array" aca="1" ref="C4608" ca="1">IF(INDIRECT(CELL("address",A4608))&lt;&gt;"", _xlfn.XLOOKUP(LEFT(INDIRECT(CELL("address",A4608)), 3),_FSAData!$B:$B,_FSAData!$D:$D,""), "")</f>
        <v/>
      </c>
      <c r="D4608" t="str">
        <f t="shared" ca="1" si="142"/>
        <v/>
      </c>
      <c r="F4608" t="str" cm="1">
        <f t="array" aca="1" ref="F4608" ca="1">TRIM(UPPER(LEFT(INDIRECT("'Postal Code-FSA Input'!"&amp;CELL("address",B4615)), 3)))</f>
        <v/>
      </c>
      <c r="G4608" t="str" cm="1">
        <f t="array" aca="1" ref="G4608" ca="1">IF(INDIRECT(CELL("address",F4608))&lt;&gt;"", _xlfn.XLOOKUP(INDIRECT(CELL("address",F4608)),_FSAData!$B:$B,_FSAData!$C:$C, ""),"")</f>
        <v/>
      </c>
      <c r="H4608" t="str" cm="1">
        <f t="array" aca="1" ref="H4608" ca="1">IF(INDIRECT(CELL("address",F4608))&lt;&gt;"", _xlfn.XLOOKUP(LEFT(INDIRECT(CELL("address",F4608)), 3),_FSAData!$B:$B,_FSAData!$D:$D,""), "")</f>
        <v/>
      </c>
      <c r="I4608" t="str">
        <f t="shared" ca="1" si="143"/>
        <v/>
      </c>
    </row>
    <row r="4609" spans="1:9" x14ac:dyDescent="0.3">
      <c r="A4609" t="str" cm="1">
        <f t="array" aca="1" ref="A4609" ca="1">TRIM(UPPER(LEFT(INDIRECT("'Postal Code-FSA Input'!"&amp;CELL("address",A4616)), 3)))</f>
        <v/>
      </c>
      <c r="B4609" t="str" cm="1">
        <f t="array" aca="1" ref="B4609" ca="1">IF(INDIRECT(CELL("address",A4609))&lt;&gt;"", _xlfn.XLOOKUP(INDIRECT(CELL("address",A4609)),_FSAData!$B:$B,_FSAData!$C:$C, ""),"")</f>
        <v/>
      </c>
      <c r="C4609" t="str" cm="1">
        <f t="array" aca="1" ref="C4609" ca="1">IF(INDIRECT(CELL("address",A4609))&lt;&gt;"", _xlfn.XLOOKUP(LEFT(INDIRECT(CELL("address",A4609)), 3),_FSAData!$B:$B,_FSAData!$D:$D,""), "")</f>
        <v/>
      </c>
      <c r="D4609" t="str">
        <f t="shared" ca="1" si="142"/>
        <v/>
      </c>
      <c r="F4609" t="str" cm="1">
        <f t="array" aca="1" ref="F4609" ca="1">TRIM(UPPER(LEFT(INDIRECT("'Postal Code-FSA Input'!"&amp;CELL("address",B4616)), 3)))</f>
        <v/>
      </c>
      <c r="G4609" t="str" cm="1">
        <f t="array" aca="1" ref="G4609" ca="1">IF(INDIRECT(CELL("address",F4609))&lt;&gt;"", _xlfn.XLOOKUP(INDIRECT(CELL("address",F4609)),_FSAData!$B:$B,_FSAData!$C:$C, ""),"")</f>
        <v/>
      </c>
      <c r="H4609" t="str" cm="1">
        <f t="array" aca="1" ref="H4609" ca="1">IF(INDIRECT(CELL("address",F4609))&lt;&gt;"", _xlfn.XLOOKUP(LEFT(INDIRECT(CELL("address",F4609)), 3),_FSAData!$B:$B,_FSAData!$D:$D,""), "")</f>
        <v/>
      </c>
      <c r="I4609" t="str">
        <f t="shared" ca="1" si="143"/>
        <v/>
      </c>
    </row>
    <row r="4610" spans="1:9" x14ac:dyDescent="0.3">
      <c r="A4610" t="str" cm="1">
        <f t="array" aca="1" ref="A4610" ca="1">TRIM(UPPER(LEFT(INDIRECT("'Postal Code-FSA Input'!"&amp;CELL("address",A4617)), 3)))</f>
        <v/>
      </c>
      <c r="B4610" t="str" cm="1">
        <f t="array" aca="1" ref="B4610" ca="1">IF(INDIRECT(CELL("address",A4610))&lt;&gt;"", _xlfn.XLOOKUP(INDIRECT(CELL("address",A4610)),_FSAData!$B:$B,_FSAData!$C:$C, ""),"")</f>
        <v/>
      </c>
      <c r="C4610" t="str" cm="1">
        <f t="array" aca="1" ref="C4610" ca="1">IF(INDIRECT(CELL("address",A4610))&lt;&gt;"", _xlfn.XLOOKUP(LEFT(INDIRECT(CELL("address",A4610)), 3),_FSAData!$B:$B,_FSAData!$D:$D,""), "")</f>
        <v/>
      </c>
      <c r="D4610" t="str">
        <f t="shared" ca="1" si="142"/>
        <v/>
      </c>
      <c r="F4610" t="str" cm="1">
        <f t="array" aca="1" ref="F4610" ca="1">TRIM(UPPER(LEFT(INDIRECT("'Postal Code-FSA Input'!"&amp;CELL("address",B4617)), 3)))</f>
        <v/>
      </c>
      <c r="G4610" t="str" cm="1">
        <f t="array" aca="1" ref="G4610" ca="1">IF(INDIRECT(CELL("address",F4610))&lt;&gt;"", _xlfn.XLOOKUP(INDIRECT(CELL("address",F4610)),_FSAData!$B:$B,_FSAData!$C:$C, ""),"")</f>
        <v/>
      </c>
      <c r="H4610" t="str" cm="1">
        <f t="array" aca="1" ref="H4610" ca="1">IF(INDIRECT(CELL("address",F4610))&lt;&gt;"", _xlfn.XLOOKUP(LEFT(INDIRECT(CELL("address",F4610)), 3),_FSAData!$B:$B,_FSAData!$D:$D,""), "")</f>
        <v/>
      </c>
      <c r="I4610" t="str">
        <f t="shared" ca="1" si="143"/>
        <v/>
      </c>
    </row>
    <row r="4611" spans="1:9" x14ac:dyDescent="0.3">
      <c r="A4611" t="str" cm="1">
        <f t="array" aca="1" ref="A4611" ca="1">TRIM(UPPER(LEFT(INDIRECT("'Postal Code-FSA Input'!"&amp;CELL("address",A4618)), 3)))</f>
        <v/>
      </c>
      <c r="B4611" t="str" cm="1">
        <f t="array" aca="1" ref="B4611" ca="1">IF(INDIRECT(CELL("address",A4611))&lt;&gt;"", _xlfn.XLOOKUP(INDIRECT(CELL("address",A4611)),_FSAData!$B:$B,_FSAData!$C:$C, ""),"")</f>
        <v/>
      </c>
      <c r="C4611" t="str" cm="1">
        <f t="array" aca="1" ref="C4611" ca="1">IF(INDIRECT(CELL("address",A4611))&lt;&gt;"", _xlfn.XLOOKUP(LEFT(INDIRECT(CELL("address",A4611)), 3),_FSAData!$B:$B,_FSAData!$D:$D,""), "")</f>
        <v/>
      </c>
      <c r="D4611" t="str">
        <f t="shared" ca="1" si="142"/>
        <v/>
      </c>
      <c r="F4611" t="str" cm="1">
        <f t="array" aca="1" ref="F4611" ca="1">TRIM(UPPER(LEFT(INDIRECT("'Postal Code-FSA Input'!"&amp;CELL("address",B4618)), 3)))</f>
        <v/>
      </c>
      <c r="G4611" t="str" cm="1">
        <f t="array" aca="1" ref="G4611" ca="1">IF(INDIRECT(CELL("address",F4611))&lt;&gt;"", _xlfn.XLOOKUP(INDIRECT(CELL("address",F4611)),_FSAData!$B:$B,_FSAData!$C:$C, ""),"")</f>
        <v/>
      </c>
      <c r="H4611" t="str" cm="1">
        <f t="array" aca="1" ref="H4611" ca="1">IF(INDIRECT(CELL("address",F4611))&lt;&gt;"", _xlfn.XLOOKUP(LEFT(INDIRECT(CELL("address",F4611)), 3),_FSAData!$B:$B,_FSAData!$D:$D,""), "")</f>
        <v/>
      </c>
      <c r="I4611" t="str">
        <f t="shared" ca="1" si="143"/>
        <v/>
      </c>
    </row>
    <row r="4612" spans="1:9" x14ac:dyDescent="0.3">
      <c r="A4612" t="str" cm="1">
        <f t="array" aca="1" ref="A4612" ca="1">TRIM(UPPER(LEFT(INDIRECT("'Postal Code-FSA Input'!"&amp;CELL("address",A4619)), 3)))</f>
        <v/>
      </c>
      <c r="B4612" t="str" cm="1">
        <f t="array" aca="1" ref="B4612" ca="1">IF(INDIRECT(CELL("address",A4612))&lt;&gt;"", _xlfn.XLOOKUP(INDIRECT(CELL("address",A4612)),_FSAData!$B:$B,_FSAData!$C:$C, ""),"")</f>
        <v/>
      </c>
      <c r="C4612" t="str" cm="1">
        <f t="array" aca="1" ref="C4612" ca="1">IF(INDIRECT(CELL("address",A4612))&lt;&gt;"", _xlfn.XLOOKUP(LEFT(INDIRECT(CELL("address",A4612)), 3),_FSAData!$B:$B,_FSAData!$D:$D,""), "")</f>
        <v/>
      </c>
      <c r="D4612" t="str">
        <f t="shared" ca="1" si="142"/>
        <v/>
      </c>
      <c r="F4612" t="str" cm="1">
        <f t="array" aca="1" ref="F4612" ca="1">TRIM(UPPER(LEFT(INDIRECT("'Postal Code-FSA Input'!"&amp;CELL("address",B4619)), 3)))</f>
        <v/>
      </c>
      <c r="G4612" t="str" cm="1">
        <f t="array" aca="1" ref="G4612" ca="1">IF(INDIRECT(CELL("address",F4612))&lt;&gt;"", _xlfn.XLOOKUP(INDIRECT(CELL("address",F4612)),_FSAData!$B:$B,_FSAData!$C:$C, ""),"")</f>
        <v/>
      </c>
      <c r="H4612" t="str" cm="1">
        <f t="array" aca="1" ref="H4612" ca="1">IF(INDIRECT(CELL("address",F4612))&lt;&gt;"", _xlfn.XLOOKUP(LEFT(INDIRECT(CELL("address",F4612)), 3),_FSAData!$B:$B,_FSAData!$D:$D,""), "")</f>
        <v/>
      </c>
      <c r="I4612" t="str">
        <f t="shared" ca="1" si="143"/>
        <v/>
      </c>
    </row>
    <row r="4613" spans="1:9" x14ac:dyDescent="0.3">
      <c r="A4613" t="str" cm="1">
        <f t="array" aca="1" ref="A4613" ca="1">TRIM(UPPER(LEFT(INDIRECT("'Postal Code-FSA Input'!"&amp;CELL("address",A4620)), 3)))</f>
        <v/>
      </c>
      <c r="B4613" t="str" cm="1">
        <f t="array" aca="1" ref="B4613" ca="1">IF(INDIRECT(CELL("address",A4613))&lt;&gt;"", _xlfn.XLOOKUP(INDIRECT(CELL("address",A4613)),_FSAData!$B:$B,_FSAData!$C:$C, ""),"")</f>
        <v/>
      </c>
      <c r="C4613" t="str" cm="1">
        <f t="array" aca="1" ref="C4613" ca="1">IF(INDIRECT(CELL("address",A4613))&lt;&gt;"", _xlfn.XLOOKUP(LEFT(INDIRECT(CELL("address",A4613)), 3),_FSAData!$B:$B,_FSAData!$D:$D,""), "")</f>
        <v/>
      </c>
      <c r="D4613" t="str">
        <f t="shared" ca="1" si="142"/>
        <v/>
      </c>
      <c r="F4613" t="str" cm="1">
        <f t="array" aca="1" ref="F4613" ca="1">TRIM(UPPER(LEFT(INDIRECT("'Postal Code-FSA Input'!"&amp;CELL("address",B4620)), 3)))</f>
        <v/>
      </c>
      <c r="G4613" t="str" cm="1">
        <f t="array" aca="1" ref="G4613" ca="1">IF(INDIRECT(CELL("address",F4613))&lt;&gt;"", _xlfn.XLOOKUP(INDIRECT(CELL("address",F4613)),_FSAData!$B:$B,_FSAData!$C:$C, ""),"")</f>
        <v/>
      </c>
      <c r="H4613" t="str" cm="1">
        <f t="array" aca="1" ref="H4613" ca="1">IF(INDIRECT(CELL("address",F4613))&lt;&gt;"", _xlfn.XLOOKUP(LEFT(INDIRECT(CELL("address",F4613)), 3),_FSAData!$B:$B,_FSAData!$D:$D,""), "")</f>
        <v/>
      </c>
      <c r="I4613" t="str">
        <f t="shared" ca="1" si="143"/>
        <v/>
      </c>
    </row>
    <row r="4614" spans="1:9" x14ac:dyDescent="0.3">
      <c r="A4614" t="str" cm="1">
        <f t="array" aca="1" ref="A4614" ca="1">TRIM(UPPER(LEFT(INDIRECT("'Postal Code-FSA Input'!"&amp;CELL("address",A4621)), 3)))</f>
        <v/>
      </c>
      <c r="B4614" t="str" cm="1">
        <f t="array" aca="1" ref="B4614" ca="1">IF(INDIRECT(CELL("address",A4614))&lt;&gt;"", _xlfn.XLOOKUP(INDIRECT(CELL("address",A4614)),_FSAData!$B:$B,_FSAData!$C:$C, ""),"")</f>
        <v/>
      </c>
      <c r="C4614" t="str" cm="1">
        <f t="array" aca="1" ref="C4614" ca="1">IF(INDIRECT(CELL("address",A4614))&lt;&gt;"", _xlfn.XLOOKUP(LEFT(INDIRECT(CELL("address",A4614)), 3),_FSAData!$B:$B,_FSAData!$D:$D,""), "")</f>
        <v/>
      </c>
      <c r="D4614" t="str">
        <f t="shared" ref="D4614:D4677" ca="1" si="144">IF(B4614&lt;&gt;"",ACOS(COS(RADIANS(90-$B$2)) * COS(RADIANS(90-B4614)) + SIN(RADIANS(90-$B$2)) * SIN(RADIANS(90-B4614)) * COS(RADIANS($C$2-C4614))) * 6371,"")</f>
        <v/>
      </c>
      <c r="F4614" t="str" cm="1">
        <f t="array" aca="1" ref="F4614" ca="1">TRIM(UPPER(LEFT(INDIRECT("'Postal Code-FSA Input'!"&amp;CELL("address",B4621)), 3)))</f>
        <v/>
      </c>
      <c r="G4614" t="str" cm="1">
        <f t="array" aca="1" ref="G4614" ca="1">IF(INDIRECT(CELL("address",F4614))&lt;&gt;"", _xlfn.XLOOKUP(INDIRECT(CELL("address",F4614)),_FSAData!$B:$B,_FSAData!$C:$C, ""),"")</f>
        <v/>
      </c>
      <c r="H4614" t="str" cm="1">
        <f t="array" aca="1" ref="H4614" ca="1">IF(INDIRECT(CELL("address",F4614))&lt;&gt;"", _xlfn.XLOOKUP(LEFT(INDIRECT(CELL("address",F4614)), 3),_FSAData!$B:$B,_FSAData!$D:$D,""), "")</f>
        <v/>
      </c>
      <c r="I4614" t="str">
        <f t="shared" ref="I4614:I4677" ca="1" si="145">IF(G4614&lt;&gt;"",ACOS(COS(RADIANS(90-$B$2)) * COS(RADIANS(90-G4614)) + SIN(RADIANS(90-$B$2)) * SIN(RADIANS(90-G4614)) * COS(RADIANS($C$2-H4614))) * 6371,"")</f>
        <v/>
      </c>
    </row>
    <row r="4615" spans="1:9" x14ac:dyDescent="0.3">
      <c r="A4615" t="str" cm="1">
        <f t="array" aca="1" ref="A4615" ca="1">TRIM(UPPER(LEFT(INDIRECT("'Postal Code-FSA Input'!"&amp;CELL("address",A4622)), 3)))</f>
        <v/>
      </c>
      <c r="B4615" t="str" cm="1">
        <f t="array" aca="1" ref="B4615" ca="1">IF(INDIRECT(CELL("address",A4615))&lt;&gt;"", _xlfn.XLOOKUP(INDIRECT(CELL("address",A4615)),_FSAData!$B:$B,_FSAData!$C:$C, ""),"")</f>
        <v/>
      </c>
      <c r="C4615" t="str" cm="1">
        <f t="array" aca="1" ref="C4615" ca="1">IF(INDIRECT(CELL("address",A4615))&lt;&gt;"", _xlfn.XLOOKUP(LEFT(INDIRECT(CELL("address",A4615)), 3),_FSAData!$B:$B,_FSAData!$D:$D,""), "")</f>
        <v/>
      </c>
      <c r="D4615" t="str">
        <f t="shared" ca="1" si="144"/>
        <v/>
      </c>
      <c r="F4615" t="str" cm="1">
        <f t="array" aca="1" ref="F4615" ca="1">TRIM(UPPER(LEFT(INDIRECT("'Postal Code-FSA Input'!"&amp;CELL("address",B4622)), 3)))</f>
        <v/>
      </c>
      <c r="G4615" t="str" cm="1">
        <f t="array" aca="1" ref="G4615" ca="1">IF(INDIRECT(CELL("address",F4615))&lt;&gt;"", _xlfn.XLOOKUP(INDIRECT(CELL("address",F4615)),_FSAData!$B:$B,_FSAData!$C:$C, ""),"")</f>
        <v/>
      </c>
      <c r="H4615" t="str" cm="1">
        <f t="array" aca="1" ref="H4615" ca="1">IF(INDIRECT(CELL("address",F4615))&lt;&gt;"", _xlfn.XLOOKUP(LEFT(INDIRECT(CELL("address",F4615)), 3),_FSAData!$B:$B,_FSAData!$D:$D,""), "")</f>
        <v/>
      </c>
      <c r="I4615" t="str">
        <f t="shared" ca="1" si="145"/>
        <v/>
      </c>
    </row>
    <row r="4616" spans="1:9" x14ac:dyDescent="0.3">
      <c r="A4616" t="str" cm="1">
        <f t="array" aca="1" ref="A4616" ca="1">TRIM(UPPER(LEFT(INDIRECT("'Postal Code-FSA Input'!"&amp;CELL("address",A4623)), 3)))</f>
        <v/>
      </c>
      <c r="B4616" t="str" cm="1">
        <f t="array" aca="1" ref="B4616" ca="1">IF(INDIRECT(CELL("address",A4616))&lt;&gt;"", _xlfn.XLOOKUP(INDIRECT(CELL("address",A4616)),_FSAData!$B:$B,_FSAData!$C:$C, ""),"")</f>
        <v/>
      </c>
      <c r="C4616" t="str" cm="1">
        <f t="array" aca="1" ref="C4616" ca="1">IF(INDIRECT(CELL("address",A4616))&lt;&gt;"", _xlfn.XLOOKUP(LEFT(INDIRECT(CELL("address",A4616)), 3),_FSAData!$B:$B,_FSAData!$D:$D,""), "")</f>
        <v/>
      </c>
      <c r="D4616" t="str">
        <f t="shared" ca="1" si="144"/>
        <v/>
      </c>
      <c r="F4616" t="str" cm="1">
        <f t="array" aca="1" ref="F4616" ca="1">TRIM(UPPER(LEFT(INDIRECT("'Postal Code-FSA Input'!"&amp;CELL("address",B4623)), 3)))</f>
        <v/>
      </c>
      <c r="G4616" t="str" cm="1">
        <f t="array" aca="1" ref="G4616" ca="1">IF(INDIRECT(CELL("address",F4616))&lt;&gt;"", _xlfn.XLOOKUP(INDIRECT(CELL("address",F4616)),_FSAData!$B:$B,_FSAData!$C:$C, ""),"")</f>
        <v/>
      </c>
      <c r="H4616" t="str" cm="1">
        <f t="array" aca="1" ref="H4616" ca="1">IF(INDIRECT(CELL("address",F4616))&lt;&gt;"", _xlfn.XLOOKUP(LEFT(INDIRECT(CELL("address",F4616)), 3),_FSAData!$B:$B,_FSAData!$D:$D,""), "")</f>
        <v/>
      </c>
      <c r="I4616" t="str">
        <f t="shared" ca="1" si="145"/>
        <v/>
      </c>
    </row>
    <row r="4617" spans="1:9" x14ac:dyDescent="0.3">
      <c r="A4617" t="str" cm="1">
        <f t="array" aca="1" ref="A4617" ca="1">TRIM(UPPER(LEFT(INDIRECT("'Postal Code-FSA Input'!"&amp;CELL("address",A4624)), 3)))</f>
        <v/>
      </c>
      <c r="B4617" t="str" cm="1">
        <f t="array" aca="1" ref="B4617" ca="1">IF(INDIRECT(CELL("address",A4617))&lt;&gt;"", _xlfn.XLOOKUP(INDIRECT(CELL("address",A4617)),_FSAData!$B:$B,_FSAData!$C:$C, ""),"")</f>
        <v/>
      </c>
      <c r="C4617" t="str" cm="1">
        <f t="array" aca="1" ref="C4617" ca="1">IF(INDIRECT(CELL("address",A4617))&lt;&gt;"", _xlfn.XLOOKUP(LEFT(INDIRECT(CELL("address",A4617)), 3),_FSAData!$B:$B,_FSAData!$D:$D,""), "")</f>
        <v/>
      </c>
      <c r="D4617" t="str">
        <f t="shared" ca="1" si="144"/>
        <v/>
      </c>
      <c r="F4617" t="str" cm="1">
        <f t="array" aca="1" ref="F4617" ca="1">TRIM(UPPER(LEFT(INDIRECT("'Postal Code-FSA Input'!"&amp;CELL("address",B4624)), 3)))</f>
        <v/>
      </c>
      <c r="G4617" t="str" cm="1">
        <f t="array" aca="1" ref="G4617" ca="1">IF(INDIRECT(CELL("address",F4617))&lt;&gt;"", _xlfn.XLOOKUP(INDIRECT(CELL("address",F4617)),_FSAData!$B:$B,_FSAData!$C:$C, ""),"")</f>
        <v/>
      </c>
      <c r="H4617" t="str" cm="1">
        <f t="array" aca="1" ref="H4617" ca="1">IF(INDIRECT(CELL("address",F4617))&lt;&gt;"", _xlfn.XLOOKUP(LEFT(INDIRECT(CELL("address",F4617)), 3),_FSAData!$B:$B,_FSAData!$D:$D,""), "")</f>
        <v/>
      </c>
      <c r="I4617" t="str">
        <f t="shared" ca="1" si="145"/>
        <v/>
      </c>
    </row>
    <row r="4618" spans="1:9" x14ac:dyDescent="0.3">
      <c r="A4618" t="str" cm="1">
        <f t="array" aca="1" ref="A4618" ca="1">TRIM(UPPER(LEFT(INDIRECT("'Postal Code-FSA Input'!"&amp;CELL("address",A4625)), 3)))</f>
        <v/>
      </c>
      <c r="B4618" t="str" cm="1">
        <f t="array" aca="1" ref="B4618" ca="1">IF(INDIRECT(CELL("address",A4618))&lt;&gt;"", _xlfn.XLOOKUP(INDIRECT(CELL("address",A4618)),_FSAData!$B:$B,_FSAData!$C:$C, ""),"")</f>
        <v/>
      </c>
      <c r="C4618" t="str" cm="1">
        <f t="array" aca="1" ref="C4618" ca="1">IF(INDIRECT(CELL("address",A4618))&lt;&gt;"", _xlfn.XLOOKUP(LEFT(INDIRECT(CELL("address",A4618)), 3),_FSAData!$B:$B,_FSAData!$D:$D,""), "")</f>
        <v/>
      </c>
      <c r="D4618" t="str">
        <f t="shared" ca="1" si="144"/>
        <v/>
      </c>
      <c r="F4618" t="str" cm="1">
        <f t="array" aca="1" ref="F4618" ca="1">TRIM(UPPER(LEFT(INDIRECT("'Postal Code-FSA Input'!"&amp;CELL("address",B4625)), 3)))</f>
        <v/>
      </c>
      <c r="G4618" t="str" cm="1">
        <f t="array" aca="1" ref="G4618" ca="1">IF(INDIRECT(CELL("address",F4618))&lt;&gt;"", _xlfn.XLOOKUP(INDIRECT(CELL("address",F4618)),_FSAData!$B:$B,_FSAData!$C:$C, ""),"")</f>
        <v/>
      </c>
      <c r="H4618" t="str" cm="1">
        <f t="array" aca="1" ref="H4618" ca="1">IF(INDIRECT(CELL("address",F4618))&lt;&gt;"", _xlfn.XLOOKUP(LEFT(INDIRECT(CELL("address",F4618)), 3),_FSAData!$B:$B,_FSAData!$D:$D,""), "")</f>
        <v/>
      </c>
      <c r="I4618" t="str">
        <f t="shared" ca="1" si="145"/>
        <v/>
      </c>
    </row>
    <row r="4619" spans="1:9" x14ac:dyDescent="0.3">
      <c r="A4619" t="str" cm="1">
        <f t="array" aca="1" ref="A4619" ca="1">TRIM(UPPER(LEFT(INDIRECT("'Postal Code-FSA Input'!"&amp;CELL("address",A4626)), 3)))</f>
        <v/>
      </c>
      <c r="B4619" t="str" cm="1">
        <f t="array" aca="1" ref="B4619" ca="1">IF(INDIRECT(CELL("address",A4619))&lt;&gt;"", _xlfn.XLOOKUP(INDIRECT(CELL("address",A4619)),_FSAData!$B:$B,_FSAData!$C:$C, ""),"")</f>
        <v/>
      </c>
      <c r="C4619" t="str" cm="1">
        <f t="array" aca="1" ref="C4619" ca="1">IF(INDIRECT(CELL("address",A4619))&lt;&gt;"", _xlfn.XLOOKUP(LEFT(INDIRECT(CELL("address",A4619)), 3),_FSAData!$B:$B,_FSAData!$D:$D,""), "")</f>
        <v/>
      </c>
      <c r="D4619" t="str">
        <f t="shared" ca="1" si="144"/>
        <v/>
      </c>
      <c r="F4619" t="str" cm="1">
        <f t="array" aca="1" ref="F4619" ca="1">TRIM(UPPER(LEFT(INDIRECT("'Postal Code-FSA Input'!"&amp;CELL("address",B4626)), 3)))</f>
        <v/>
      </c>
      <c r="G4619" t="str" cm="1">
        <f t="array" aca="1" ref="G4619" ca="1">IF(INDIRECT(CELL("address",F4619))&lt;&gt;"", _xlfn.XLOOKUP(INDIRECT(CELL("address",F4619)),_FSAData!$B:$B,_FSAData!$C:$C, ""),"")</f>
        <v/>
      </c>
      <c r="H4619" t="str" cm="1">
        <f t="array" aca="1" ref="H4619" ca="1">IF(INDIRECT(CELL("address",F4619))&lt;&gt;"", _xlfn.XLOOKUP(LEFT(INDIRECT(CELL("address",F4619)), 3),_FSAData!$B:$B,_FSAData!$D:$D,""), "")</f>
        <v/>
      </c>
      <c r="I4619" t="str">
        <f t="shared" ca="1" si="145"/>
        <v/>
      </c>
    </row>
    <row r="4620" spans="1:9" x14ac:dyDescent="0.3">
      <c r="A4620" t="str" cm="1">
        <f t="array" aca="1" ref="A4620" ca="1">TRIM(UPPER(LEFT(INDIRECT("'Postal Code-FSA Input'!"&amp;CELL("address",A4627)), 3)))</f>
        <v/>
      </c>
      <c r="B4620" t="str" cm="1">
        <f t="array" aca="1" ref="B4620" ca="1">IF(INDIRECT(CELL("address",A4620))&lt;&gt;"", _xlfn.XLOOKUP(INDIRECT(CELL("address",A4620)),_FSAData!$B:$B,_FSAData!$C:$C, ""),"")</f>
        <v/>
      </c>
      <c r="C4620" t="str" cm="1">
        <f t="array" aca="1" ref="C4620" ca="1">IF(INDIRECT(CELL("address",A4620))&lt;&gt;"", _xlfn.XLOOKUP(LEFT(INDIRECT(CELL("address",A4620)), 3),_FSAData!$B:$B,_FSAData!$D:$D,""), "")</f>
        <v/>
      </c>
      <c r="D4620" t="str">
        <f t="shared" ca="1" si="144"/>
        <v/>
      </c>
      <c r="F4620" t="str" cm="1">
        <f t="array" aca="1" ref="F4620" ca="1">TRIM(UPPER(LEFT(INDIRECT("'Postal Code-FSA Input'!"&amp;CELL("address",B4627)), 3)))</f>
        <v/>
      </c>
      <c r="G4620" t="str" cm="1">
        <f t="array" aca="1" ref="G4620" ca="1">IF(INDIRECT(CELL("address",F4620))&lt;&gt;"", _xlfn.XLOOKUP(INDIRECT(CELL("address",F4620)),_FSAData!$B:$B,_FSAData!$C:$C, ""),"")</f>
        <v/>
      </c>
      <c r="H4620" t="str" cm="1">
        <f t="array" aca="1" ref="H4620" ca="1">IF(INDIRECT(CELL("address",F4620))&lt;&gt;"", _xlfn.XLOOKUP(LEFT(INDIRECT(CELL("address",F4620)), 3),_FSAData!$B:$B,_FSAData!$D:$D,""), "")</f>
        <v/>
      </c>
      <c r="I4620" t="str">
        <f t="shared" ca="1" si="145"/>
        <v/>
      </c>
    </row>
    <row r="4621" spans="1:9" x14ac:dyDescent="0.3">
      <c r="A4621" t="str" cm="1">
        <f t="array" aca="1" ref="A4621" ca="1">TRIM(UPPER(LEFT(INDIRECT("'Postal Code-FSA Input'!"&amp;CELL("address",A4628)), 3)))</f>
        <v/>
      </c>
      <c r="B4621" t="str" cm="1">
        <f t="array" aca="1" ref="B4621" ca="1">IF(INDIRECT(CELL("address",A4621))&lt;&gt;"", _xlfn.XLOOKUP(INDIRECT(CELL("address",A4621)),_FSAData!$B:$B,_FSAData!$C:$C, ""),"")</f>
        <v/>
      </c>
      <c r="C4621" t="str" cm="1">
        <f t="array" aca="1" ref="C4621" ca="1">IF(INDIRECT(CELL("address",A4621))&lt;&gt;"", _xlfn.XLOOKUP(LEFT(INDIRECT(CELL("address",A4621)), 3),_FSAData!$B:$B,_FSAData!$D:$D,""), "")</f>
        <v/>
      </c>
      <c r="D4621" t="str">
        <f t="shared" ca="1" si="144"/>
        <v/>
      </c>
      <c r="F4621" t="str" cm="1">
        <f t="array" aca="1" ref="F4621" ca="1">TRIM(UPPER(LEFT(INDIRECT("'Postal Code-FSA Input'!"&amp;CELL("address",B4628)), 3)))</f>
        <v/>
      </c>
      <c r="G4621" t="str" cm="1">
        <f t="array" aca="1" ref="G4621" ca="1">IF(INDIRECT(CELL("address",F4621))&lt;&gt;"", _xlfn.XLOOKUP(INDIRECT(CELL("address",F4621)),_FSAData!$B:$B,_FSAData!$C:$C, ""),"")</f>
        <v/>
      </c>
      <c r="H4621" t="str" cm="1">
        <f t="array" aca="1" ref="H4621" ca="1">IF(INDIRECT(CELL("address",F4621))&lt;&gt;"", _xlfn.XLOOKUP(LEFT(INDIRECT(CELL("address",F4621)), 3),_FSAData!$B:$B,_FSAData!$D:$D,""), "")</f>
        <v/>
      </c>
      <c r="I4621" t="str">
        <f t="shared" ca="1" si="145"/>
        <v/>
      </c>
    </row>
    <row r="4622" spans="1:9" x14ac:dyDescent="0.3">
      <c r="A4622" t="str" cm="1">
        <f t="array" aca="1" ref="A4622" ca="1">TRIM(UPPER(LEFT(INDIRECT("'Postal Code-FSA Input'!"&amp;CELL("address",A4629)), 3)))</f>
        <v/>
      </c>
      <c r="B4622" t="str" cm="1">
        <f t="array" aca="1" ref="B4622" ca="1">IF(INDIRECT(CELL("address",A4622))&lt;&gt;"", _xlfn.XLOOKUP(INDIRECT(CELL("address",A4622)),_FSAData!$B:$B,_FSAData!$C:$C, ""),"")</f>
        <v/>
      </c>
      <c r="C4622" t="str" cm="1">
        <f t="array" aca="1" ref="C4622" ca="1">IF(INDIRECT(CELL("address",A4622))&lt;&gt;"", _xlfn.XLOOKUP(LEFT(INDIRECT(CELL("address",A4622)), 3),_FSAData!$B:$B,_FSAData!$D:$D,""), "")</f>
        <v/>
      </c>
      <c r="D4622" t="str">
        <f t="shared" ca="1" si="144"/>
        <v/>
      </c>
      <c r="F4622" t="str" cm="1">
        <f t="array" aca="1" ref="F4622" ca="1">TRIM(UPPER(LEFT(INDIRECT("'Postal Code-FSA Input'!"&amp;CELL("address",B4629)), 3)))</f>
        <v/>
      </c>
      <c r="G4622" t="str" cm="1">
        <f t="array" aca="1" ref="G4622" ca="1">IF(INDIRECT(CELL("address",F4622))&lt;&gt;"", _xlfn.XLOOKUP(INDIRECT(CELL("address",F4622)),_FSAData!$B:$B,_FSAData!$C:$C, ""),"")</f>
        <v/>
      </c>
      <c r="H4622" t="str" cm="1">
        <f t="array" aca="1" ref="H4622" ca="1">IF(INDIRECT(CELL("address",F4622))&lt;&gt;"", _xlfn.XLOOKUP(LEFT(INDIRECT(CELL("address",F4622)), 3),_FSAData!$B:$B,_FSAData!$D:$D,""), "")</f>
        <v/>
      </c>
      <c r="I4622" t="str">
        <f t="shared" ca="1" si="145"/>
        <v/>
      </c>
    </row>
    <row r="4623" spans="1:9" x14ac:dyDescent="0.3">
      <c r="A4623" t="str" cm="1">
        <f t="array" aca="1" ref="A4623" ca="1">TRIM(UPPER(LEFT(INDIRECT("'Postal Code-FSA Input'!"&amp;CELL("address",A4630)), 3)))</f>
        <v/>
      </c>
      <c r="B4623" t="str" cm="1">
        <f t="array" aca="1" ref="B4623" ca="1">IF(INDIRECT(CELL("address",A4623))&lt;&gt;"", _xlfn.XLOOKUP(INDIRECT(CELL("address",A4623)),_FSAData!$B:$B,_FSAData!$C:$C, ""),"")</f>
        <v/>
      </c>
      <c r="C4623" t="str" cm="1">
        <f t="array" aca="1" ref="C4623" ca="1">IF(INDIRECT(CELL("address",A4623))&lt;&gt;"", _xlfn.XLOOKUP(LEFT(INDIRECT(CELL("address",A4623)), 3),_FSAData!$B:$B,_FSAData!$D:$D,""), "")</f>
        <v/>
      </c>
      <c r="D4623" t="str">
        <f t="shared" ca="1" si="144"/>
        <v/>
      </c>
      <c r="F4623" t="str" cm="1">
        <f t="array" aca="1" ref="F4623" ca="1">TRIM(UPPER(LEFT(INDIRECT("'Postal Code-FSA Input'!"&amp;CELL("address",B4630)), 3)))</f>
        <v/>
      </c>
      <c r="G4623" t="str" cm="1">
        <f t="array" aca="1" ref="G4623" ca="1">IF(INDIRECT(CELL("address",F4623))&lt;&gt;"", _xlfn.XLOOKUP(INDIRECT(CELL("address",F4623)),_FSAData!$B:$B,_FSAData!$C:$C, ""),"")</f>
        <v/>
      </c>
      <c r="H4623" t="str" cm="1">
        <f t="array" aca="1" ref="H4623" ca="1">IF(INDIRECT(CELL("address",F4623))&lt;&gt;"", _xlfn.XLOOKUP(LEFT(INDIRECT(CELL("address",F4623)), 3),_FSAData!$B:$B,_FSAData!$D:$D,""), "")</f>
        <v/>
      </c>
      <c r="I4623" t="str">
        <f t="shared" ca="1" si="145"/>
        <v/>
      </c>
    </row>
    <row r="4624" spans="1:9" x14ac:dyDescent="0.3">
      <c r="A4624" t="str" cm="1">
        <f t="array" aca="1" ref="A4624" ca="1">TRIM(UPPER(LEFT(INDIRECT("'Postal Code-FSA Input'!"&amp;CELL("address",A4631)), 3)))</f>
        <v/>
      </c>
      <c r="B4624" t="str" cm="1">
        <f t="array" aca="1" ref="B4624" ca="1">IF(INDIRECT(CELL("address",A4624))&lt;&gt;"", _xlfn.XLOOKUP(INDIRECT(CELL("address",A4624)),_FSAData!$B:$B,_FSAData!$C:$C, ""),"")</f>
        <v/>
      </c>
      <c r="C4624" t="str" cm="1">
        <f t="array" aca="1" ref="C4624" ca="1">IF(INDIRECT(CELL("address",A4624))&lt;&gt;"", _xlfn.XLOOKUP(LEFT(INDIRECT(CELL("address",A4624)), 3),_FSAData!$B:$B,_FSAData!$D:$D,""), "")</f>
        <v/>
      </c>
      <c r="D4624" t="str">
        <f t="shared" ca="1" si="144"/>
        <v/>
      </c>
      <c r="F4624" t="str" cm="1">
        <f t="array" aca="1" ref="F4624" ca="1">TRIM(UPPER(LEFT(INDIRECT("'Postal Code-FSA Input'!"&amp;CELL("address",B4631)), 3)))</f>
        <v/>
      </c>
      <c r="G4624" t="str" cm="1">
        <f t="array" aca="1" ref="G4624" ca="1">IF(INDIRECT(CELL("address",F4624))&lt;&gt;"", _xlfn.XLOOKUP(INDIRECT(CELL("address",F4624)),_FSAData!$B:$B,_FSAData!$C:$C, ""),"")</f>
        <v/>
      </c>
      <c r="H4624" t="str" cm="1">
        <f t="array" aca="1" ref="H4624" ca="1">IF(INDIRECT(CELL("address",F4624))&lt;&gt;"", _xlfn.XLOOKUP(LEFT(INDIRECT(CELL("address",F4624)), 3),_FSAData!$B:$B,_FSAData!$D:$D,""), "")</f>
        <v/>
      </c>
      <c r="I4624" t="str">
        <f t="shared" ca="1" si="145"/>
        <v/>
      </c>
    </row>
    <row r="4625" spans="1:9" x14ac:dyDescent="0.3">
      <c r="A4625" t="str" cm="1">
        <f t="array" aca="1" ref="A4625" ca="1">TRIM(UPPER(LEFT(INDIRECT("'Postal Code-FSA Input'!"&amp;CELL("address",A4632)), 3)))</f>
        <v/>
      </c>
      <c r="B4625" t="str" cm="1">
        <f t="array" aca="1" ref="B4625" ca="1">IF(INDIRECT(CELL("address",A4625))&lt;&gt;"", _xlfn.XLOOKUP(INDIRECT(CELL("address",A4625)),_FSAData!$B:$B,_FSAData!$C:$C, ""),"")</f>
        <v/>
      </c>
      <c r="C4625" t="str" cm="1">
        <f t="array" aca="1" ref="C4625" ca="1">IF(INDIRECT(CELL("address",A4625))&lt;&gt;"", _xlfn.XLOOKUP(LEFT(INDIRECT(CELL("address",A4625)), 3),_FSAData!$B:$B,_FSAData!$D:$D,""), "")</f>
        <v/>
      </c>
      <c r="D4625" t="str">
        <f t="shared" ca="1" si="144"/>
        <v/>
      </c>
      <c r="F4625" t="str" cm="1">
        <f t="array" aca="1" ref="F4625" ca="1">TRIM(UPPER(LEFT(INDIRECT("'Postal Code-FSA Input'!"&amp;CELL("address",B4632)), 3)))</f>
        <v/>
      </c>
      <c r="G4625" t="str" cm="1">
        <f t="array" aca="1" ref="G4625" ca="1">IF(INDIRECT(CELL("address",F4625))&lt;&gt;"", _xlfn.XLOOKUP(INDIRECT(CELL("address",F4625)),_FSAData!$B:$B,_FSAData!$C:$C, ""),"")</f>
        <v/>
      </c>
      <c r="H4625" t="str" cm="1">
        <f t="array" aca="1" ref="H4625" ca="1">IF(INDIRECT(CELL("address",F4625))&lt;&gt;"", _xlfn.XLOOKUP(LEFT(INDIRECT(CELL("address",F4625)), 3),_FSAData!$B:$B,_FSAData!$D:$D,""), "")</f>
        <v/>
      </c>
      <c r="I4625" t="str">
        <f t="shared" ca="1" si="145"/>
        <v/>
      </c>
    </row>
    <row r="4626" spans="1:9" x14ac:dyDescent="0.3">
      <c r="A4626" t="str" cm="1">
        <f t="array" aca="1" ref="A4626" ca="1">TRIM(UPPER(LEFT(INDIRECT("'Postal Code-FSA Input'!"&amp;CELL("address",A4633)), 3)))</f>
        <v/>
      </c>
      <c r="B4626" t="str" cm="1">
        <f t="array" aca="1" ref="B4626" ca="1">IF(INDIRECT(CELL("address",A4626))&lt;&gt;"", _xlfn.XLOOKUP(INDIRECT(CELL("address",A4626)),_FSAData!$B:$B,_FSAData!$C:$C, ""),"")</f>
        <v/>
      </c>
      <c r="C4626" t="str" cm="1">
        <f t="array" aca="1" ref="C4626" ca="1">IF(INDIRECT(CELL("address",A4626))&lt;&gt;"", _xlfn.XLOOKUP(LEFT(INDIRECT(CELL("address",A4626)), 3),_FSAData!$B:$B,_FSAData!$D:$D,""), "")</f>
        <v/>
      </c>
      <c r="D4626" t="str">
        <f t="shared" ca="1" si="144"/>
        <v/>
      </c>
      <c r="F4626" t="str" cm="1">
        <f t="array" aca="1" ref="F4626" ca="1">TRIM(UPPER(LEFT(INDIRECT("'Postal Code-FSA Input'!"&amp;CELL("address",B4633)), 3)))</f>
        <v/>
      </c>
      <c r="G4626" t="str" cm="1">
        <f t="array" aca="1" ref="G4626" ca="1">IF(INDIRECT(CELL("address",F4626))&lt;&gt;"", _xlfn.XLOOKUP(INDIRECT(CELL("address",F4626)),_FSAData!$B:$B,_FSAData!$C:$C, ""),"")</f>
        <v/>
      </c>
      <c r="H4626" t="str" cm="1">
        <f t="array" aca="1" ref="H4626" ca="1">IF(INDIRECT(CELL("address",F4626))&lt;&gt;"", _xlfn.XLOOKUP(LEFT(INDIRECT(CELL("address",F4626)), 3),_FSAData!$B:$B,_FSAData!$D:$D,""), "")</f>
        <v/>
      </c>
      <c r="I4626" t="str">
        <f t="shared" ca="1" si="145"/>
        <v/>
      </c>
    </row>
    <row r="4627" spans="1:9" x14ac:dyDescent="0.3">
      <c r="A4627" t="str" cm="1">
        <f t="array" aca="1" ref="A4627" ca="1">TRIM(UPPER(LEFT(INDIRECT("'Postal Code-FSA Input'!"&amp;CELL("address",A4634)), 3)))</f>
        <v/>
      </c>
      <c r="B4627" t="str" cm="1">
        <f t="array" aca="1" ref="B4627" ca="1">IF(INDIRECT(CELL("address",A4627))&lt;&gt;"", _xlfn.XLOOKUP(INDIRECT(CELL("address",A4627)),_FSAData!$B:$B,_FSAData!$C:$C, ""),"")</f>
        <v/>
      </c>
      <c r="C4627" t="str" cm="1">
        <f t="array" aca="1" ref="C4627" ca="1">IF(INDIRECT(CELL("address",A4627))&lt;&gt;"", _xlfn.XLOOKUP(LEFT(INDIRECT(CELL("address",A4627)), 3),_FSAData!$B:$B,_FSAData!$D:$D,""), "")</f>
        <v/>
      </c>
      <c r="D4627" t="str">
        <f t="shared" ca="1" si="144"/>
        <v/>
      </c>
      <c r="F4627" t="str" cm="1">
        <f t="array" aca="1" ref="F4627" ca="1">TRIM(UPPER(LEFT(INDIRECT("'Postal Code-FSA Input'!"&amp;CELL("address",B4634)), 3)))</f>
        <v/>
      </c>
      <c r="G4627" t="str" cm="1">
        <f t="array" aca="1" ref="G4627" ca="1">IF(INDIRECT(CELL("address",F4627))&lt;&gt;"", _xlfn.XLOOKUP(INDIRECT(CELL("address",F4627)),_FSAData!$B:$B,_FSAData!$C:$C, ""),"")</f>
        <v/>
      </c>
      <c r="H4627" t="str" cm="1">
        <f t="array" aca="1" ref="H4627" ca="1">IF(INDIRECT(CELL("address",F4627))&lt;&gt;"", _xlfn.XLOOKUP(LEFT(INDIRECT(CELL("address",F4627)), 3),_FSAData!$B:$B,_FSAData!$D:$D,""), "")</f>
        <v/>
      </c>
      <c r="I4627" t="str">
        <f t="shared" ca="1" si="145"/>
        <v/>
      </c>
    </row>
    <row r="4628" spans="1:9" x14ac:dyDescent="0.3">
      <c r="A4628" t="str" cm="1">
        <f t="array" aca="1" ref="A4628" ca="1">TRIM(UPPER(LEFT(INDIRECT("'Postal Code-FSA Input'!"&amp;CELL("address",A4635)), 3)))</f>
        <v/>
      </c>
      <c r="B4628" t="str" cm="1">
        <f t="array" aca="1" ref="B4628" ca="1">IF(INDIRECT(CELL("address",A4628))&lt;&gt;"", _xlfn.XLOOKUP(INDIRECT(CELL("address",A4628)),_FSAData!$B:$B,_FSAData!$C:$C, ""),"")</f>
        <v/>
      </c>
      <c r="C4628" t="str" cm="1">
        <f t="array" aca="1" ref="C4628" ca="1">IF(INDIRECT(CELL("address",A4628))&lt;&gt;"", _xlfn.XLOOKUP(LEFT(INDIRECT(CELL("address",A4628)), 3),_FSAData!$B:$B,_FSAData!$D:$D,""), "")</f>
        <v/>
      </c>
      <c r="D4628" t="str">
        <f t="shared" ca="1" si="144"/>
        <v/>
      </c>
      <c r="F4628" t="str" cm="1">
        <f t="array" aca="1" ref="F4628" ca="1">TRIM(UPPER(LEFT(INDIRECT("'Postal Code-FSA Input'!"&amp;CELL("address",B4635)), 3)))</f>
        <v/>
      </c>
      <c r="G4628" t="str" cm="1">
        <f t="array" aca="1" ref="G4628" ca="1">IF(INDIRECT(CELL("address",F4628))&lt;&gt;"", _xlfn.XLOOKUP(INDIRECT(CELL("address",F4628)),_FSAData!$B:$B,_FSAData!$C:$C, ""),"")</f>
        <v/>
      </c>
      <c r="H4628" t="str" cm="1">
        <f t="array" aca="1" ref="H4628" ca="1">IF(INDIRECT(CELL("address",F4628))&lt;&gt;"", _xlfn.XLOOKUP(LEFT(INDIRECT(CELL("address",F4628)), 3),_FSAData!$B:$B,_FSAData!$D:$D,""), "")</f>
        <v/>
      </c>
      <c r="I4628" t="str">
        <f t="shared" ca="1" si="145"/>
        <v/>
      </c>
    </row>
    <row r="4629" spans="1:9" x14ac:dyDescent="0.3">
      <c r="A4629" t="str" cm="1">
        <f t="array" aca="1" ref="A4629" ca="1">TRIM(UPPER(LEFT(INDIRECT("'Postal Code-FSA Input'!"&amp;CELL("address",A4636)), 3)))</f>
        <v/>
      </c>
      <c r="B4629" t="str" cm="1">
        <f t="array" aca="1" ref="B4629" ca="1">IF(INDIRECT(CELL("address",A4629))&lt;&gt;"", _xlfn.XLOOKUP(INDIRECT(CELL("address",A4629)),_FSAData!$B:$B,_FSAData!$C:$C, ""),"")</f>
        <v/>
      </c>
      <c r="C4629" t="str" cm="1">
        <f t="array" aca="1" ref="C4629" ca="1">IF(INDIRECT(CELL("address",A4629))&lt;&gt;"", _xlfn.XLOOKUP(LEFT(INDIRECT(CELL("address",A4629)), 3),_FSAData!$B:$B,_FSAData!$D:$D,""), "")</f>
        <v/>
      </c>
      <c r="D4629" t="str">
        <f t="shared" ca="1" si="144"/>
        <v/>
      </c>
      <c r="F4629" t="str" cm="1">
        <f t="array" aca="1" ref="F4629" ca="1">TRIM(UPPER(LEFT(INDIRECT("'Postal Code-FSA Input'!"&amp;CELL("address",B4636)), 3)))</f>
        <v/>
      </c>
      <c r="G4629" t="str" cm="1">
        <f t="array" aca="1" ref="G4629" ca="1">IF(INDIRECT(CELL("address",F4629))&lt;&gt;"", _xlfn.XLOOKUP(INDIRECT(CELL("address",F4629)),_FSAData!$B:$B,_FSAData!$C:$C, ""),"")</f>
        <v/>
      </c>
      <c r="H4629" t="str" cm="1">
        <f t="array" aca="1" ref="H4629" ca="1">IF(INDIRECT(CELL("address",F4629))&lt;&gt;"", _xlfn.XLOOKUP(LEFT(INDIRECT(CELL("address",F4629)), 3),_FSAData!$B:$B,_FSAData!$D:$D,""), "")</f>
        <v/>
      </c>
      <c r="I4629" t="str">
        <f t="shared" ca="1" si="145"/>
        <v/>
      </c>
    </row>
    <row r="4630" spans="1:9" x14ac:dyDescent="0.3">
      <c r="A4630" t="str" cm="1">
        <f t="array" aca="1" ref="A4630" ca="1">TRIM(UPPER(LEFT(INDIRECT("'Postal Code-FSA Input'!"&amp;CELL("address",A4637)), 3)))</f>
        <v/>
      </c>
      <c r="B4630" t="str" cm="1">
        <f t="array" aca="1" ref="B4630" ca="1">IF(INDIRECT(CELL("address",A4630))&lt;&gt;"", _xlfn.XLOOKUP(INDIRECT(CELL("address",A4630)),_FSAData!$B:$B,_FSAData!$C:$C, ""),"")</f>
        <v/>
      </c>
      <c r="C4630" t="str" cm="1">
        <f t="array" aca="1" ref="C4630" ca="1">IF(INDIRECT(CELL("address",A4630))&lt;&gt;"", _xlfn.XLOOKUP(LEFT(INDIRECT(CELL("address",A4630)), 3),_FSAData!$B:$B,_FSAData!$D:$D,""), "")</f>
        <v/>
      </c>
      <c r="D4630" t="str">
        <f t="shared" ca="1" si="144"/>
        <v/>
      </c>
      <c r="F4630" t="str" cm="1">
        <f t="array" aca="1" ref="F4630" ca="1">TRIM(UPPER(LEFT(INDIRECT("'Postal Code-FSA Input'!"&amp;CELL("address",B4637)), 3)))</f>
        <v/>
      </c>
      <c r="G4630" t="str" cm="1">
        <f t="array" aca="1" ref="G4630" ca="1">IF(INDIRECT(CELL("address",F4630))&lt;&gt;"", _xlfn.XLOOKUP(INDIRECT(CELL("address",F4630)),_FSAData!$B:$B,_FSAData!$C:$C, ""),"")</f>
        <v/>
      </c>
      <c r="H4630" t="str" cm="1">
        <f t="array" aca="1" ref="H4630" ca="1">IF(INDIRECT(CELL("address",F4630))&lt;&gt;"", _xlfn.XLOOKUP(LEFT(INDIRECT(CELL("address",F4630)), 3),_FSAData!$B:$B,_FSAData!$D:$D,""), "")</f>
        <v/>
      </c>
      <c r="I4630" t="str">
        <f t="shared" ca="1" si="145"/>
        <v/>
      </c>
    </row>
    <row r="4631" spans="1:9" x14ac:dyDescent="0.3">
      <c r="A4631" t="str" cm="1">
        <f t="array" aca="1" ref="A4631" ca="1">TRIM(UPPER(LEFT(INDIRECT("'Postal Code-FSA Input'!"&amp;CELL("address",A4638)), 3)))</f>
        <v/>
      </c>
      <c r="B4631" t="str" cm="1">
        <f t="array" aca="1" ref="B4631" ca="1">IF(INDIRECT(CELL("address",A4631))&lt;&gt;"", _xlfn.XLOOKUP(INDIRECT(CELL("address",A4631)),_FSAData!$B:$B,_FSAData!$C:$C, ""),"")</f>
        <v/>
      </c>
      <c r="C4631" t="str" cm="1">
        <f t="array" aca="1" ref="C4631" ca="1">IF(INDIRECT(CELL("address",A4631))&lt;&gt;"", _xlfn.XLOOKUP(LEFT(INDIRECT(CELL("address",A4631)), 3),_FSAData!$B:$B,_FSAData!$D:$D,""), "")</f>
        <v/>
      </c>
      <c r="D4631" t="str">
        <f t="shared" ca="1" si="144"/>
        <v/>
      </c>
      <c r="F4631" t="str" cm="1">
        <f t="array" aca="1" ref="F4631" ca="1">TRIM(UPPER(LEFT(INDIRECT("'Postal Code-FSA Input'!"&amp;CELL("address",B4638)), 3)))</f>
        <v/>
      </c>
      <c r="G4631" t="str" cm="1">
        <f t="array" aca="1" ref="G4631" ca="1">IF(INDIRECT(CELL("address",F4631))&lt;&gt;"", _xlfn.XLOOKUP(INDIRECT(CELL("address",F4631)),_FSAData!$B:$B,_FSAData!$C:$C, ""),"")</f>
        <v/>
      </c>
      <c r="H4631" t="str" cm="1">
        <f t="array" aca="1" ref="H4631" ca="1">IF(INDIRECT(CELL("address",F4631))&lt;&gt;"", _xlfn.XLOOKUP(LEFT(INDIRECT(CELL("address",F4631)), 3),_FSAData!$B:$B,_FSAData!$D:$D,""), "")</f>
        <v/>
      </c>
      <c r="I4631" t="str">
        <f t="shared" ca="1" si="145"/>
        <v/>
      </c>
    </row>
    <row r="4632" spans="1:9" x14ac:dyDescent="0.3">
      <c r="A4632" t="str" cm="1">
        <f t="array" aca="1" ref="A4632" ca="1">TRIM(UPPER(LEFT(INDIRECT("'Postal Code-FSA Input'!"&amp;CELL("address",A4639)), 3)))</f>
        <v/>
      </c>
      <c r="B4632" t="str" cm="1">
        <f t="array" aca="1" ref="B4632" ca="1">IF(INDIRECT(CELL("address",A4632))&lt;&gt;"", _xlfn.XLOOKUP(INDIRECT(CELL("address",A4632)),_FSAData!$B:$B,_FSAData!$C:$C, ""),"")</f>
        <v/>
      </c>
      <c r="C4632" t="str" cm="1">
        <f t="array" aca="1" ref="C4632" ca="1">IF(INDIRECT(CELL("address",A4632))&lt;&gt;"", _xlfn.XLOOKUP(LEFT(INDIRECT(CELL("address",A4632)), 3),_FSAData!$B:$B,_FSAData!$D:$D,""), "")</f>
        <v/>
      </c>
      <c r="D4632" t="str">
        <f t="shared" ca="1" si="144"/>
        <v/>
      </c>
      <c r="F4632" t="str" cm="1">
        <f t="array" aca="1" ref="F4632" ca="1">TRIM(UPPER(LEFT(INDIRECT("'Postal Code-FSA Input'!"&amp;CELL("address",B4639)), 3)))</f>
        <v/>
      </c>
      <c r="G4632" t="str" cm="1">
        <f t="array" aca="1" ref="G4632" ca="1">IF(INDIRECT(CELL("address",F4632))&lt;&gt;"", _xlfn.XLOOKUP(INDIRECT(CELL("address",F4632)),_FSAData!$B:$B,_FSAData!$C:$C, ""),"")</f>
        <v/>
      </c>
      <c r="H4632" t="str" cm="1">
        <f t="array" aca="1" ref="H4632" ca="1">IF(INDIRECT(CELL("address",F4632))&lt;&gt;"", _xlfn.XLOOKUP(LEFT(INDIRECT(CELL("address",F4632)), 3),_FSAData!$B:$B,_FSAData!$D:$D,""), "")</f>
        <v/>
      </c>
      <c r="I4632" t="str">
        <f t="shared" ca="1" si="145"/>
        <v/>
      </c>
    </row>
    <row r="4633" spans="1:9" x14ac:dyDescent="0.3">
      <c r="A4633" t="str" cm="1">
        <f t="array" aca="1" ref="A4633" ca="1">TRIM(UPPER(LEFT(INDIRECT("'Postal Code-FSA Input'!"&amp;CELL("address",A4640)), 3)))</f>
        <v/>
      </c>
      <c r="B4633" t="str" cm="1">
        <f t="array" aca="1" ref="B4633" ca="1">IF(INDIRECT(CELL("address",A4633))&lt;&gt;"", _xlfn.XLOOKUP(INDIRECT(CELL("address",A4633)),_FSAData!$B:$B,_FSAData!$C:$C, ""),"")</f>
        <v/>
      </c>
      <c r="C4633" t="str" cm="1">
        <f t="array" aca="1" ref="C4633" ca="1">IF(INDIRECT(CELL("address",A4633))&lt;&gt;"", _xlfn.XLOOKUP(LEFT(INDIRECT(CELL("address",A4633)), 3),_FSAData!$B:$B,_FSAData!$D:$D,""), "")</f>
        <v/>
      </c>
      <c r="D4633" t="str">
        <f t="shared" ca="1" si="144"/>
        <v/>
      </c>
      <c r="F4633" t="str" cm="1">
        <f t="array" aca="1" ref="F4633" ca="1">TRIM(UPPER(LEFT(INDIRECT("'Postal Code-FSA Input'!"&amp;CELL("address",B4640)), 3)))</f>
        <v/>
      </c>
      <c r="G4633" t="str" cm="1">
        <f t="array" aca="1" ref="G4633" ca="1">IF(INDIRECT(CELL("address",F4633))&lt;&gt;"", _xlfn.XLOOKUP(INDIRECT(CELL("address",F4633)),_FSAData!$B:$B,_FSAData!$C:$C, ""),"")</f>
        <v/>
      </c>
      <c r="H4633" t="str" cm="1">
        <f t="array" aca="1" ref="H4633" ca="1">IF(INDIRECT(CELL("address",F4633))&lt;&gt;"", _xlfn.XLOOKUP(LEFT(INDIRECT(CELL("address",F4633)), 3),_FSAData!$B:$B,_FSAData!$D:$D,""), "")</f>
        <v/>
      </c>
      <c r="I4633" t="str">
        <f t="shared" ca="1" si="145"/>
        <v/>
      </c>
    </row>
    <row r="4634" spans="1:9" x14ac:dyDescent="0.3">
      <c r="A4634" t="str" cm="1">
        <f t="array" aca="1" ref="A4634" ca="1">TRIM(UPPER(LEFT(INDIRECT("'Postal Code-FSA Input'!"&amp;CELL("address",A4641)), 3)))</f>
        <v/>
      </c>
      <c r="B4634" t="str" cm="1">
        <f t="array" aca="1" ref="B4634" ca="1">IF(INDIRECT(CELL("address",A4634))&lt;&gt;"", _xlfn.XLOOKUP(INDIRECT(CELL("address",A4634)),_FSAData!$B:$B,_FSAData!$C:$C, ""),"")</f>
        <v/>
      </c>
      <c r="C4634" t="str" cm="1">
        <f t="array" aca="1" ref="C4634" ca="1">IF(INDIRECT(CELL("address",A4634))&lt;&gt;"", _xlfn.XLOOKUP(LEFT(INDIRECT(CELL("address",A4634)), 3),_FSAData!$B:$B,_FSAData!$D:$D,""), "")</f>
        <v/>
      </c>
      <c r="D4634" t="str">
        <f t="shared" ca="1" si="144"/>
        <v/>
      </c>
      <c r="F4634" t="str" cm="1">
        <f t="array" aca="1" ref="F4634" ca="1">TRIM(UPPER(LEFT(INDIRECT("'Postal Code-FSA Input'!"&amp;CELL("address",B4641)), 3)))</f>
        <v/>
      </c>
      <c r="G4634" t="str" cm="1">
        <f t="array" aca="1" ref="G4634" ca="1">IF(INDIRECT(CELL("address",F4634))&lt;&gt;"", _xlfn.XLOOKUP(INDIRECT(CELL("address",F4634)),_FSAData!$B:$B,_FSAData!$C:$C, ""),"")</f>
        <v/>
      </c>
      <c r="H4634" t="str" cm="1">
        <f t="array" aca="1" ref="H4634" ca="1">IF(INDIRECT(CELL("address",F4634))&lt;&gt;"", _xlfn.XLOOKUP(LEFT(INDIRECT(CELL("address",F4634)), 3),_FSAData!$B:$B,_FSAData!$D:$D,""), "")</f>
        <v/>
      </c>
      <c r="I4634" t="str">
        <f t="shared" ca="1" si="145"/>
        <v/>
      </c>
    </row>
    <row r="4635" spans="1:9" x14ac:dyDescent="0.3">
      <c r="A4635" t="str" cm="1">
        <f t="array" aca="1" ref="A4635" ca="1">TRIM(UPPER(LEFT(INDIRECT("'Postal Code-FSA Input'!"&amp;CELL("address",A4642)), 3)))</f>
        <v/>
      </c>
      <c r="B4635" t="str" cm="1">
        <f t="array" aca="1" ref="B4635" ca="1">IF(INDIRECT(CELL("address",A4635))&lt;&gt;"", _xlfn.XLOOKUP(INDIRECT(CELL("address",A4635)),_FSAData!$B:$B,_FSAData!$C:$C, ""),"")</f>
        <v/>
      </c>
      <c r="C4635" t="str" cm="1">
        <f t="array" aca="1" ref="C4635" ca="1">IF(INDIRECT(CELL("address",A4635))&lt;&gt;"", _xlfn.XLOOKUP(LEFT(INDIRECT(CELL("address",A4635)), 3),_FSAData!$B:$B,_FSAData!$D:$D,""), "")</f>
        <v/>
      </c>
      <c r="D4635" t="str">
        <f t="shared" ca="1" si="144"/>
        <v/>
      </c>
      <c r="F4635" t="str" cm="1">
        <f t="array" aca="1" ref="F4635" ca="1">TRIM(UPPER(LEFT(INDIRECT("'Postal Code-FSA Input'!"&amp;CELL("address",B4642)), 3)))</f>
        <v/>
      </c>
      <c r="G4635" t="str" cm="1">
        <f t="array" aca="1" ref="G4635" ca="1">IF(INDIRECT(CELL("address",F4635))&lt;&gt;"", _xlfn.XLOOKUP(INDIRECT(CELL("address",F4635)),_FSAData!$B:$B,_FSAData!$C:$C, ""),"")</f>
        <v/>
      </c>
      <c r="H4635" t="str" cm="1">
        <f t="array" aca="1" ref="H4635" ca="1">IF(INDIRECT(CELL("address",F4635))&lt;&gt;"", _xlfn.XLOOKUP(LEFT(INDIRECT(CELL("address",F4635)), 3),_FSAData!$B:$B,_FSAData!$D:$D,""), "")</f>
        <v/>
      </c>
      <c r="I4635" t="str">
        <f t="shared" ca="1" si="145"/>
        <v/>
      </c>
    </row>
    <row r="4636" spans="1:9" x14ac:dyDescent="0.3">
      <c r="A4636" t="str" cm="1">
        <f t="array" aca="1" ref="A4636" ca="1">TRIM(UPPER(LEFT(INDIRECT("'Postal Code-FSA Input'!"&amp;CELL("address",A4643)), 3)))</f>
        <v/>
      </c>
      <c r="B4636" t="str" cm="1">
        <f t="array" aca="1" ref="B4636" ca="1">IF(INDIRECT(CELL("address",A4636))&lt;&gt;"", _xlfn.XLOOKUP(INDIRECT(CELL("address",A4636)),_FSAData!$B:$B,_FSAData!$C:$C, ""),"")</f>
        <v/>
      </c>
      <c r="C4636" t="str" cm="1">
        <f t="array" aca="1" ref="C4636" ca="1">IF(INDIRECT(CELL("address",A4636))&lt;&gt;"", _xlfn.XLOOKUP(LEFT(INDIRECT(CELL("address",A4636)), 3),_FSAData!$B:$B,_FSAData!$D:$D,""), "")</f>
        <v/>
      </c>
      <c r="D4636" t="str">
        <f t="shared" ca="1" si="144"/>
        <v/>
      </c>
      <c r="F4636" t="str" cm="1">
        <f t="array" aca="1" ref="F4636" ca="1">TRIM(UPPER(LEFT(INDIRECT("'Postal Code-FSA Input'!"&amp;CELL("address",B4643)), 3)))</f>
        <v/>
      </c>
      <c r="G4636" t="str" cm="1">
        <f t="array" aca="1" ref="G4636" ca="1">IF(INDIRECT(CELL("address",F4636))&lt;&gt;"", _xlfn.XLOOKUP(INDIRECT(CELL("address",F4636)),_FSAData!$B:$B,_FSAData!$C:$C, ""),"")</f>
        <v/>
      </c>
      <c r="H4636" t="str" cm="1">
        <f t="array" aca="1" ref="H4636" ca="1">IF(INDIRECT(CELL("address",F4636))&lt;&gt;"", _xlfn.XLOOKUP(LEFT(INDIRECT(CELL("address",F4636)), 3),_FSAData!$B:$B,_FSAData!$D:$D,""), "")</f>
        <v/>
      </c>
      <c r="I4636" t="str">
        <f t="shared" ca="1" si="145"/>
        <v/>
      </c>
    </row>
    <row r="4637" spans="1:9" x14ac:dyDescent="0.3">
      <c r="A4637" t="str" cm="1">
        <f t="array" aca="1" ref="A4637" ca="1">TRIM(UPPER(LEFT(INDIRECT("'Postal Code-FSA Input'!"&amp;CELL("address",A4644)), 3)))</f>
        <v/>
      </c>
      <c r="B4637" t="str" cm="1">
        <f t="array" aca="1" ref="B4637" ca="1">IF(INDIRECT(CELL("address",A4637))&lt;&gt;"", _xlfn.XLOOKUP(INDIRECT(CELL("address",A4637)),_FSAData!$B:$B,_FSAData!$C:$C, ""),"")</f>
        <v/>
      </c>
      <c r="C4637" t="str" cm="1">
        <f t="array" aca="1" ref="C4637" ca="1">IF(INDIRECT(CELL("address",A4637))&lt;&gt;"", _xlfn.XLOOKUP(LEFT(INDIRECT(CELL("address",A4637)), 3),_FSAData!$B:$B,_FSAData!$D:$D,""), "")</f>
        <v/>
      </c>
      <c r="D4637" t="str">
        <f t="shared" ca="1" si="144"/>
        <v/>
      </c>
      <c r="F4637" t="str" cm="1">
        <f t="array" aca="1" ref="F4637" ca="1">TRIM(UPPER(LEFT(INDIRECT("'Postal Code-FSA Input'!"&amp;CELL("address",B4644)), 3)))</f>
        <v/>
      </c>
      <c r="G4637" t="str" cm="1">
        <f t="array" aca="1" ref="G4637" ca="1">IF(INDIRECT(CELL("address",F4637))&lt;&gt;"", _xlfn.XLOOKUP(INDIRECT(CELL("address",F4637)),_FSAData!$B:$B,_FSAData!$C:$C, ""),"")</f>
        <v/>
      </c>
      <c r="H4637" t="str" cm="1">
        <f t="array" aca="1" ref="H4637" ca="1">IF(INDIRECT(CELL("address",F4637))&lt;&gt;"", _xlfn.XLOOKUP(LEFT(INDIRECT(CELL("address",F4637)), 3),_FSAData!$B:$B,_FSAData!$D:$D,""), "")</f>
        <v/>
      </c>
      <c r="I4637" t="str">
        <f t="shared" ca="1" si="145"/>
        <v/>
      </c>
    </row>
    <row r="4638" spans="1:9" x14ac:dyDescent="0.3">
      <c r="A4638" t="str" cm="1">
        <f t="array" aca="1" ref="A4638" ca="1">TRIM(UPPER(LEFT(INDIRECT("'Postal Code-FSA Input'!"&amp;CELL("address",A4645)), 3)))</f>
        <v/>
      </c>
      <c r="B4638" t="str" cm="1">
        <f t="array" aca="1" ref="B4638" ca="1">IF(INDIRECT(CELL("address",A4638))&lt;&gt;"", _xlfn.XLOOKUP(INDIRECT(CELL("address",A4638)),_FSAData!$B:$B,_FSAData!$C:$C, ""),"")</f>
        <v/>
      </c>
      <c r="C4638" t="str" cm="1">
        <f t="array" aca="1" ref="C4638" ca="1">IF(INDIRECT(CELL("address",A4638))&lt;&gt;"", _xlfn.XLOOKUP(LEFT(INDIRECT(CELL("address",A4638)), 3),_FSAData!$B:$B,_FSAData!$D:$D,""), "")</f>
        <v/>
      </c>
      <c r="D4638" t="str">
        <f t="shared" ca="1" si="144"/>
        <v/>
      </c>
      <c r="F4638" t="str" cm="1">
        <f t="array" aca="1" ref="F4638" ca="1">TRIM(UPPER(LEFT(INDIRECT("'Postal Code-FSA Input'!"&amp;CELL("address",B4645)), 3)))</f>
        <v/>
      </c>
      <c r="G4638" t="str" cm="1">
        <f t="array" aca="1" ref="G4638" ca="1">IF(INDIRECT(CELL("address",F4638))&lt;&gt;"", _xlfn.XLOOKUP(INDIRECT(CELL("address",F4638)),_FSAData!$B:$B,_FSAData!$C:$C, ""),"")</f>
        <v/>
      </c>
      <c r="H4638" t="str" cm="1">
        <f t="array" aca="1" ref="H4638" ca="1">IF(INDIRECT(CELL("address",F4638))&lt;&gt;"", _xlfn.XLOOKUP(LEFT(INDIRECT(CELL("address",F4638)), 3),_FSAData!$B:$B,_FSAData!$D:$D,""), "")</f>
        <v/>
      </c>
      <c r="I4638" t="str">
        <f t="shared" ca="1" si="145"/>
        <v/>
      </c>
    </row>
    <row r="4639" spans="1:9" x14ac:dyDescent="0.3">
      <c r="A4639" t="str" cm="1">
        <f t="array" aca="1" ref="A4639" ca="1">TRIM(UPPER(LEFT(INDIRECT("'Postal Code-FSA Input'!"&amp;CELL("address",A4646)), 3)))</f>
        <v/>
      </c>
      <c r="B4639" t="str" cm="1">
        <f t="array" aca="1" ref="B4639" ca="1">IF(INDIRECT(CELL("address",A4639))&lt;&gt;"", _xlfn.XLOOKUP(INDIRECT(CELL("address",A4639)),_FSAData!$B:$B,_FSAData!$C:$C, ""),"")</f>
        <v/>
      </c>
      <c r="C4639" t="str" cm="1">
        <f t="array" aca="1" ref="C4639" ca="1">IF(INDIRECT(CELL("address",A4639))&lt;&gt;"", _xlfn.XLOOKUP(LEFT(INDIRECT(CELL("address",A4639)), 3),_FSAData!$B:$B,_FSAData!$D:$D,""), "")</f>
        <v/>
      </c>
      <c r="D4639" t="str">
        <f t="shared" ca="1" si="144"/>
        <v/>
      </c>
      <c r="F4639" t="str" cm="1">
        <f t="array" aca="1" ref="F4639" ca="1">TRIM(UPPER(LEFT(INDIRECT("'Postal Code-FSA Input'!"&amp;CELL("address",B4646)), 3)))</f>
        <v/>
      </c>
      <c r="G4639" t="str" cm="1">
        <f t="array" aca="1" ref="G4639" ca="1">IF(INDIRECT(CELL("address",F4639))&lt;&gt;"", _xlfn.XLOOKUP(INDIRECT(CELL("address",F4639)),_FSAData!$B:$B,_FSAData!$C:$C, ""),"")</f>
        <v/>
      </c>
      <c r="H4639" t="str" cm="1">
        <f t="array" aca="1" ref="H4639" ca="1">IF(INDIRECT(CELL("address",F4639))&lt;&gt;"", _xlfn.XLOOKUP(LEFT(INDIRECT(CELL("address",F4639)), 3),_FSAData!$B:$B,_FSAData!$D:$D,""), "")</f>
        <v/>
      </c>
      <c r="I4639" t="str">
        <f t="shared" ca="1" si="145"/>
        <v/>
      </c>
    </row>
    <row r="4640" spans="1:9" x14ac:dyDescent="0.3">
      <c r="A4640" t="str" cm="1">
        <f t="array" aca="1" ref="A4640" ca="1">TRIM(UPPER(LEFT(INDIRECT("'Postal Code-FSA Input'!"&amp;CELL("address",A4647)), 3)))</f>
        <v/>
      </c>
      <c r="B4640" t="str" cm="1">
        <f t="array" aca="1" ref="B4640" ca="1">IF(INDIRECT(CELL("address",A4640))&lt;&gt;"", _xlfn.XLOOKUP(INDIRECT(CELL("address",A4640)),_FSAData!$B:$B,_FSAData!$C:$C, ""),"")</f>
        <v/>
      </c>
      <c r="C4640" t="str" cm="1">
        <f t="array" aca="1" ref="C4640" ca="1">IF(INDIRECT(CELL("address",A4640))&lt;&gt;"", _xlfn.XLOOKUP(LEFT(INDIRECT(CELL("address",A4640)), 3),_FSAData!$B:$B,_FSAData!$D:$D,""), "")</f>
        <v/>
      </c>
      <c r="D4640" t="str">
        <f t="shared" ca="1" si="144"/>
        <v/>
      </c>
      <c r="F4640" t="str" cm="1">
        <f t="array" aca="1" ref="F4640" ca="1">TRIM(UPPER(LEFT(INDIRECT("'Postal Code-FSA Input'!"&amp;CELL("address",B4647)), 3)))</f>
        <v/>
      </c>
      <c r="G4640" t="str" cm="1">
        <f t="array" aca="1" ref="G4640" ca="1">IF(INDIRECT(CELL("address",F4640))&lt;&gt;"", _xlfn.XLOOKUP(INDIRECT(CELL("address",F4640)),_FSAData!$B:$B,_FSAData!$C:$C, ""),"")</f>
        <v/>
      </c>
      <c r="H4640" t="str" cm="1">
        <f t="array" aca="1" ref="H4640" ca="1">IF(INDIRECT(CELL("address",F4640))&lt;&gt;"", _xlfn.XLOOKUP(LEFT(INDIRECT(CELL("address",F4640)), 3),_FSAData!$B:$B,_FSAData!$D:$D,""), "")</f>
        <v/>
      </c>
      <c r="I4640" t="str">
        <f t="shared" ca="1" si="145"/>
        <v/>
      </c>
    </row>
    <row r="4641" spans="1:9" x14ac:dyDescent="0.3">
      <c r="A4641" t="str" cm="1">
        <f t="array" aca="1" ref="A4641" ca="1">TRIM(UPPER(LEFT(INDIRECT("'Postal Code-FSA Input'!"&amp;CELL("address",A4648)), 3)))</f>
        <v/>
      </c>
      <c r="B4641" t="str" cm="1">
        <f t="array" aca="1" ref="B4641" ca="1">IF(INDIRECT(CELL("address",A4641))&lt;&gt;"", _xlfn.XLOOKUP(INDIRECT(CELL("address",A4641)),_FSAData!$B:$B,_FSAData!$C:$C, ""),"")</f>
        <v/>
      </c>
      <c r="C4641" t="str" cm="1">
        <f t="array" aca="1" ref="C4641" ca="1">IF(INDIRECT(CELL("address",A4641))&lt;&gt;"", _xlfn.XLOOKUP(LEFT(INDIRECT(CELL("address",A4641)), 3),_FSAData!$B:$B,_FSAData!$D:$D,""), "")</f>
        <v/>
      </c>
      <c r="D4641" t="str">
        <f t="shared" ca="1" si="144"/>
        <v/>
      </c>
      <c r="F4641" t="str" cm="1">
        <f t="array" aca="1" ref="F4641" ca="1">TRIM(UPPER(LEFT(INDIRECT("'Postal Code-FSA Input'!"&amp;CELL("address",B4648)), 3)))</f>
        <v/>
      </c>
      <c r="G4641" t="str" cm="1">
        <f t="array" aca="1" ref="G4641" ca="1">IF(INDIRECT(CELL("address",F4641))&lt;&gt;"", _xlfn.XLOOKUP(INDIRECT(CELL("address",F4641)),_FSAData!$B:$B,_FSAData!$C:$C, ""),"")</f>
        <v/>
      </c>
      <c r="H4641" t="str" cm="1">
        <f t="array" aca="1" ref="H4641" ca="1">IF(INDIRECT(CELL("address",F4641))&lt;&gt;"", _xlfn.XLOOKUP(LEFT(INDIRECT(CELL("address",F4641)), 3),_FSAData!$B:$B,_FSAData!$D:$D,""), "")</f>
        <v/>
      </c>
      <c r="I4641" t="str">
        <f t="shared" ca="1" si="145"/>
        <v/>
      </c>
    </row>
    <row r="4642" spans="1:9" x14ac:dyDescent="0.3">
      <c r="A4642" t="str" cm="1">
        <f t="array" aca="1" ref="A4642" ca="1">TRIM(UPPER(LEFT(INDIRECT("'Postal Code-FSA Input'!"&amp;CELL("address",A4649)), 3)))</f>
        <v/>
      </c>
      <c r="B4642" t="str" cm="1">
        <f t="array" aca="1" ref="B4642" ca="1">IF(INDIRECT(CELL("address",A4642))&lt;&gt;"", _xlfn.XLOOKUP(INDIRECT(CELL("address",A4642)),_FSAData!$B:$B,_FSAData!$C:$C, ""),"")</f>
        <v/>
      </c>
      <c r="C4642" t="str" cm="1">
        <f t="array" aca="1" ref="C4642" ca="1">IF(INDIRECT(CELL("address",A4642))&lt;&gt;"", _xlfn.XLOOKUP(LEFT(INDIRECT(CELL("address",A4642)), 3),_FSAData!$B:$B,_FSAData!$D:$D,""), "")</f>
        <v/>
      </c>
      <c r="D4642" t="str">
        <f t="shared" ca="1" si="144"/>
        <v/>
      </c>
      <c r="F4642" t="str" cm="1">
        <f t="array" aca="1" ref="F4642" ca="1">TRIM(UPPER(LEFT(INDIRECT("'Postal Code-FSA Input'!"&amp;CELL("address",B4649)), 3)))</f>
        <v/>
      </c>
      <c r="G4642" t="str" cm="1">
        <f t="array" aca="1" ref="G4642" ca="1">IF(INDIRECT(CELL("address",F4642))&lt;&gt;"", _xlfn.XLOOKUP(INDIRECT(CELL("address",F4642)),_FSAData!$B:$B,_FSAData!$C:$C, ""),"")</f>
        <v/>
      </c>
      <c r="H4642" t="str" cm="1">
        <f t="array" aca="1" ref="H4642" ca="1">IF(INDIRECT(CELL("address",F4642))&lt;&gt;"", _xlfn.XLOOKUP(LEFT(INDIRECT(CELL("address",F4642)), 3),_FSAData!$B:$B,_FSAData!$D:$D,""), "")</f>
        <v/>
      </c>
      <c r="I4642" t="str">
        <f t="shared" ca="1" si="145"/>
        <v/>
      </c>
    </row>
    <row r="4643" spans="1:9" x14ac:dyDescent="0.3">
      <c r="A4643" t="str" cm="1">
        <f t="array" aca="1" ref="A4643" ca="1">TRIM(UPPER(LEFT(INDIRECT("'Postal Code-FSA Input'!"&amp;CELL("address",A4650)), 3)))</f>
        <v/>
      </c>
      <c r="B4643" t="str" cm="1">
        <f t="array" aca="1" ref="B4643" ca="1">IF(INDIRECT(CELL("address",A4643))&lt;&gt;"", _xlfn.XLOOKUP(INDIRECT(CELL("address",A4643)),_FSAData!$B:$B,_FSAData!$C:$C, ""),"")</f>
        <v/>
      </c>
      <c r="C4643" t="str" cm="1">
        <f t="array" aca="1" ref="C4643" ca="1">IF(INDIRECT(CELL("address",A4643))&lt;&gt;"", _xlfn.XLOOKUP(LEFT(INDIRECT(CELL("address",A4643)), 3),_FSAData!$B:$B,_FSAData!$D:$D,""), "")</f>
        <v/>
      </c>
      <c r="D4643" t="str">
        <f t="shared" ca="1" si="144"/>
        <v/>
      </c>
      <c r="F4643" t="str" cm="1">
        <f t="array" aca="1" ref="F4643" ca="1">TRIM(UPPER(LEFT(INDIRECT("'Postal Code-FSA Input'!"&amp;CELL("address",B4650)), 3)))</f>
        <v/>
      </c>
      <c r="G4643" t="str" cm="1">
        <f t="array" aca="1" ref="G4643" ca="1">IF(INDIRECT(CELL("address",F4643))&lt;&gt;"", _xlfn.XLOOKUP(INDIRECT(CELL("address",F4643)),_FSAData!$B:$B,_FSAData!$C:$C, ""),"")</f>
        <v/>
      </c>
      <c r="H4643" t="str" cm="1">
        <f t="array" aca="1" ref="H4643" ca="1">IF(INDIRECT(CELL("address",F4643))&lt;&gt;"", _xlfn.XLOOKUP(LEFT(INDIRECT(CELL("address",F4643)), 3),_FSAData!$B:$B,_FSAData!$D:$D,""), "")</f>
        <v/>
      </c>
      <c r="I4643" t="str">
        <f t="shared" ca="1" si="145"/>
        <v/>
      </c>
    </row>
    <row r="4644" spans="1:9" x14ac:dyDescent="0.3">
      <c r="A4644" t="str" cm="1">
        <f t="array" aca="1" ref="A4644" ca="1">TRIM(UPPER(LEFT(INDIRECT("'Postal Code-FSA Input'!"&amp;CELL("address",A4651)), 3)))</f>
        <v/>
      </c>
      <c r="B4644" t="str" cm="1">
        <f t="array" aca="1" ref="B4644" ca="1">IF(INDIRECT(CELL("address",A4644))&lt;&gt;"", _xlfn.XLOOKUP(INDIRECT(CELL("address",A4644)),_FSAData!$B:$B,_FSAData!$C:$C, ""),"")</f>
        <v/>
      </c>
      <c r="C4644" t="str" cm="1">
        <f t="array" aca="1" ref="C4644" ca="1">IF(INDIRECT(CELL("address",A4644))&lt;&gt;"", _xlfn.XLOOKUP(LEFT(INDIRECT(CELL("address",A4644)), 3),_FSAData!$B:$B,_FSAData!$D:$D,""), "")</f>
        <v/>
      </c>
      <c r="D4644" t="str">
        <f t="shared" ca="1" si="144"/>
        <v/>
      </c>
      <c r="F4644" t="str" cm="1">
        <f t="array" aca="1" ref="F4644" ca="1">TRIM(UPPER(LEFT(INDIRECT("'Postal Code-FSA Input'!"&amp;CELL("address",B4651)), 3)))</f>
        <v/>
      </c>
      <c r="G4644" t="str" cm="1">
        <f t="array" aca="1" ref="G4644" ca="1">IF(INDIRECT(CELL("address",F4644))&lt;&gt;"", _xlfn.XLOOKUP(INDIRECT(CELL("address",F4644)),_FSAData!$B:$B,_FSAData!$C:$C, ""),"")</f>
        <v/>
      </c>
      <c r="H4644" t="str" cm="1">
        <f t="array" aca="1" ref="H4644" ca="1">IF(INDIRECT(CELL("address",F4644))&lt;&gt;"", _xlfn.XLOOKUP(LEFT(INDIRECT(CELL("address",F4644)), 3),_FSAData!$B:$B,_FSAData!$D:$D,""), "")</f>
        <v/>
      </c>
      <c r="I4644" t="str">
        <f t="shared" ca="1" si="145"/>
        <v/>
      </c>
    </row>
    <row r="4645" spans="1:9" x14ac:dyDescent="0.3">
      <c r="A4645" t="str" cm="1">
        <f t="array" aca="1" ref="A4645" ca="1">TRIM(UPPER(LEFT(INDIRECT("'Postal Code-FSA Input'!"&amp;CELL("address",A4652)), 3)))</f>
        <v/>
      </c>
      <c r="B4645" t="str" cm="1">
        <f t="array" aca="1" ref="B4645" ca="1">IF(INDIRECT(CELL("address",A4645))&lt;&gt;"", _xlfn.XLOOKUP(INDIRECT(CELL("address",A4645)),_FSAData!$B:$B,_FSAData!$C:$C, ""),"")</f>
        <v/>
      </c>
      <c r="C4645" t="str" cm="1">
        <f t="array" aca="1" ref="C4645" ca="1">IF(INDIRECT(CELL("address",A4645))&lt;&gt;"", _xlfn.XLOOKUP(LEFT(INDIRECT(CELL("address",A4645)), 3),_FSAData!$B:$B,_FSAData!$D:$D,""), "")</f>
        <v/>
      </c>
      <c r="D4645" t="str">
        <f t="shared" ca="1" si="144"/>
        <v/>
      </c>
      <c r="F4645" t="str" cm="1">
        <f t="array" aca="1" ref="F4645" ca="1">TRIM(UPPER(LEFT(INDIRECT("'Postal Code-FSA Input'!"&amp;CELL("address",B4652)), 3)))</f>
        <v/>
      </c>
      <c r="G4645" t="str" cm="1">
        <f t="array" aca="1" ref="G4645" ca="1">IF(INDIRECT(CELL("address",F4645))&lt;&gt;"", _xlfn.XLOOKUP(INDIRECT(CELL("address",F4645)),_FSAData!$B:$B,_FSAData!$C:$C, ""),"")</f>
        <v/>
      </c>
      <c r="H4645" t="str" cm="1">
        <f t="array" aca="1" ref="H4645" ca="1">IF(INDIRECT(CELL("address",F4645))&lt;&gt;"", _xlfn.XLOOKUP(LEFT(INDIRECT(CELL("address",F4645)), 3),_FSAData!$B:$B,_FSAData!$D:$D,""), "")</f>
        <v/>
      </c>
      <c r="I4645" t="str">
        <f t="shared" ca="1" si="145"/>
        <v/>
      </c>
    </row>
    <row r="4646" spans="1:9" x14ac:dyDescent="0.3">
      <c r="A4646" t="str" cm="1">
        <f t="array" aca="1" ref="A4646" ca="1">TRIM(UPPER(LEFT(INDIRECT("'Postal Code-FSA Input'!"&amp;CELL("address",A4653)), 3)))</f>
        <v/>
      </c>
      <c r="B4646" t="str" cm="1">
        <f t="array" aca="1" ref="B4646" ca="1">IF(INDIRECT(CELL("address",A4646))&lt;&gt;"", _xlfn.XLOOKUP(INDIRECT(CELL("address",A4646)),_FSAData!$B:$B,_FSAData!$C:$C, ""),"")</f>
        <v/>
      </c>
      <c r="C4646" t="str" cm="1">
        <f t="array" aca="1" ref="C4646" ca="1">IF(INDIRECT(CELL("address",A4646))&lt;&gt;"", _xlfn.XLOOKUP(LEFT(INDIRECT(CELL("address",A4646)), 3),_FSAData!$B:$B,_FSAData!$D:$D,""), "")</f>
        <v/>
      </c>
      <c r="D4646" t="str">
        <f t="shared" ca="1" si="144"/>
        <v/>
      </c>
      <c r="F4646" t="str" cm="1">
        <f t="array" aca="1" ref="F4646" ca="1">TRIM(UPPER(LEFT(INDIRECT("'Postal Code-FSA Input'!"&amp;CELL("address",B4653)), 3)))</f>
        <v/>
      </c>
      <c r="G4646" t="str" cm="1">
        <f t="array" aca="1" ref="G4646" ca="1">IF(INDIRECT(CELL("address",F4646))&lt;&gt;"", _xlfn.XLOOKUP(INDIRECT(CELL("address",F4646)),_FSAData!$B:$B,_FSAData!$C:$C, ""),"")</f>
        <v/>
      </c>
      <c r="H4646" t="str" cm="1">
        <f t="array" aca="1" ref="H4646" ca="1">IF(INDIRECT(CELL("address",F4646))&lt;&gt;"", _xlfn.XLOOKUP(LEFT(INDIRECT(CELL("address",F4646)), 3),_FSAData!$B:$B,_FSAData!$D:$D,""), "")</f>
        <v/>
      </c>
      <c r="I4646" t="str">
        <f t="shared" ca="1" si="145"/>
        <v/>
      </c>
    </row>
    <row r="4647" spans="1:9" x14ac:dyDescent="0.3">
      <c r="A4647" t="str" cm="1">
        <f t="array" aca="1" ref="A4647" ca="1">TRIM(UPPER(LEFT(INDIRECT("'Postal Code-FSA Input'!"&amp;CELL("address",A4654)), 3)))</f>
        <v/>
      </c>
      <c r="B4647" t="str" cm="1">
        <f t="array" aca="1" ref="B4647" ca="1">IF(INDIRECT(CELL("address",A4647))&lt;&gt;"", _xlfn.XLOOKUP(INDIRECT(CELL("address",A4647)),_FSAData!$B:$B,_FSAData!$C:$C, ""),"")</f>
        <v/>
      </c>
      <c r="C4647" t="str" cm="1">
        <f t="array" aca="1" ref="C4647" ca="1">IF(INDIRECT(CELL("address",A4647))&lt;&gt;"", _xlfn.XLOOKUP(LEFT(INDIRECT(CELL("address",A4647)), 3),_FSAData!$B:$B,_FSAData!$D:$D,""), "")</f>
        <v/>
      </c>
      <c r="D4647" t="str">
        <f t="shared" ca="1" si="144"/>
        <v/>
      </c>
      <c r="F4647" t="str" cm="1">
        <f t="array" aca="1" ref="F4647" ca="1">TRIM(UPPER(LEFT(INDIRECT("'Postal Code-FSA Input'!"&amp;CELL("address",B4654)), 3)))</f>
        <v/>
      </c>
      <c r="G4647" t="str" cm="1">
        <f t="array" aca="1" ref="G4647" ca="1">IF(INDIRECT(CELL("address",F4647))&lt;&gt;"", _xlfn.XLOOKUP(INDIRECT(CELL("address",F4647)),_FSAData!$B:$B,_FSAData!$C:$C, ""),"")</f>
        <v/>
      </c>
      <c r="H4647" t="str" cm="1">
        <f t="array" aca="1" ref="H4647" ca="1">IF(INDIRECT(CELL("address",F4647))&lt;&gt;"", _xlfn.XLOOKUP(LEFT(INDIRECT(CELL("address",F4647)), 3),_FSAData!$B:$B,_FSAData!$D:$D,""), "")</f>
        <v/>
      </c>
      <c r="I4647" t="str">
        <f t="shared" ca="1" si="145"/>
        <v/>
      </c>
    </row>
    <row r="4648" spans="1:9" x14ac:dyDescent="0.3">
      <c r="A4648" t="str" cm="1">
        <f t="array" aca="1" ref="A4648" ca="1">TRIM(UPPER(LEFT(INDIRECT("'Postal Code-FSA Input'!"&amp;CELL("address",A4655)), 3)))</f>
        <v/>
      </c>
      <c r="B4648" t="str" cm="1">
        <f t="array" aca="1" ref="B4648" ca="1">IF(INDIRECT(CELL("address",A4648))&lt;&gt;"", _xlfn.XLOOKUP(INDIRECT(CELL("address",A4648)),_FSAData!$B:$B,_FSAData!$C:$C, ""),"")</f>
        <v/>
      </c>
      <c r="C4648" t="str" cm="1">
        <f t="array" aca="1" ref="C4648" ca="1">IF(INDIRECT(CELL("address",A4648))&lt;&gt;"", _xlfn.XLOOKUP(LEFT(INDIRECT(CELL("address",A4648)), 3),_FSAData!$B:$B,_FSAData!$D:$D,""), "")</f>
        <v/>
      </c>
      <c r="D4648" t="str">
        <f t="shared" ca="1" si="144"/>
        <v/>
      </c>
      <c r="F4648" t="str" cm="1">
        <f t="array" aca="1" ref="F4648" ca="1">TRIM(UPPER(LEFT(INDIRECT("'Postal Code-FSA Input'!"&amp;CELL("address",B4655)), 3)))</f>
        <v/>
      </c>
      <c r="G4648" t="str" cm="1">
        <f t="array" aca="1" ref="G4648" ca="1">IF(INDIRECT(CELL("address",F4648))&lt;&gt;"", _xlfn.XLOOKUP(INDIRECT(CELL("address",F4648)),_FSAData!$B:$B,_FSAData!$C:$C, ""),"")</f>
        <v/>
      </c>
      <c r="H4648" t="str" cm="1">
        <f t="array" aca="1" ref="H4648" ca="1">IF(INDIRECT(CELL("address",F4648))&lt;&gt;"", _xlfn.XLOOKUP(LEFT(INDIRECT(CELL("address",F4648)), 3),_FSAData!$B:$B,_FSAData!$D:$D,""), "")</f>
        <v/>
      </c>
      <c r="I4648" t="str">
        <f t="shared" ca="1" si="145"/>
        <v/>
      </c>
    </row>
    <row r="4649" spans="1:9" x14ac:dyDescent="0.3">
      <c r="A4649" t="str" cm="1">
        <f t="array" aca="1" ref="A4649" ca="1">TRIM(UPPER(LEFT(INDIRECT("'Postal Code-FSA Input'!"&amp;CELL("address",A4656)), 3)))</f>
        <v/>
      </c>
      <c r="B4649" t="str" cm="1">
        <f t="array" aca="1" ref="B4649" ca="1">IF(INDIRECT(CELL("address",A4649))&lt;&gt;"", _xlfn.XLOOKUP(INDIRECT(CELL("address",A4649)),_FSAData!$B:$B,_FSAData!$C:$C, ""),"")</f>
        <v/>
      </c>
      <c r="C4649" t="str" cm="1">
        <f t="array" aca="1" ref="C4649" ca="1">IF(INDIRECT(CELL("address",A4649))&lt;&gt;"", _xlfn.XLOOKUP(LEFT(INDIRECT(CELL("address",A4649)), 3),_FSAData!$B:$B,_FSAData!$D:$D,""), "")</f>
        <v/>
      </c>
      <c r="D4649" t="str">
        <f t="shared" ca="1" si="144"/>
        <v/>
      </c>
      <c r="F4649" t="str" cm="1">
        <f t="array" aca="1" ref="F4649" ca="1">TRIM(UPPER(LEFT(INDIRECT("'Postal Code-FSA Input'!"&amp;CELL("address",B4656)), 3)))</f>
        <v/>
      </c>
      <c r="G4649" t="str" cm="1">
        <f t="array" aca="1" ref="G4649" ca="1">IF(INDIRECT(CELL("address",F4649))&lt;&gt;"", _xlfn.XLOOKUP(INDIRECT(CELL("address",F4649)),_FSAData!$B:$B,_FSAData!$C:$C, ""),"")</f>
        <v/>
      </c>
      <c r="H4649" t="str" cm="1">
        <f t="array" aca="1" ref="H4649" ca="1">IF(INDIRECT(CELL("address",F4649))&lt;&gt;"", _xlfn.XLOOKUP(LEFT(INDIRECT(CELL("address",F4649)), 3),_FSAData!$B:$B,_FSAData!$D:$D,""), "")</f>
        <v/>
      </c>
      <c r="I4649" t="str">
        <f t="shared" ca="1" si="145"/>
        <v/>
      </c>
    </row>
    <row r="4650" spans="1:9" x14ac:dyDescent="0.3">
      <c r="A4650" t="str" cm="1">
        <f t="array" aca="1" ref="A4650" ca="1">TRIM(UPPER(LEFT(INDIRECT("'Postal Code-FSA Input'!"&amp;CELL("address",A4657)), 3)))</f>
        <v/>
      </c>
      <c r="B4650" t="str" cm="1">
        <f t="array" aca="1" ref="B4650" ca="1">IF(INDIRECT(CELL("address",A4650))&lt;&gt;"", _xlfn.XLOOKUP(INDIRECT(CELL("address",A4650)),_FSAData!$B:$B,_FSAData!$C:$C, ""),"")</f>
        <v/>
      </c>
      <c r="C4650" t="str" cm="1">
        <f t="array" aca="1" ref="C4650" ca="1">IF(INDIRECT(CELL("address",A4650))&lt;&gt;"", _xlfn.XLOOKUP(LEFT(INDIRECT(CELL("address",A4650)), 3),_FSAData!$B:$B,_FSAData!$D:$D,""), "")</f>
        <v/>
      </c>
      <c r="D4650" t="str">
        <f t="shared" ca="1" si="144"/>
        <v/>
      </c>
      <c r="F4650" t="str" cm="1">
        <f t="array" aca="1" ref="F4650" ca="1">TRIM(UPPER(LEFT(INDIRECT("'Postal Code-FSA Input'!"&amp;CELL("address",B4657)), 3)))</f>
        <v/>
      </c>
      <c r="G4650" t="str" cm="1">
        <f t="array" aca="1" ref="G4650" ca="1">IF(INDIRECT(CELL("address",F4650))&lt;&gt;"", _xlfn.XLOOKUP(INDIRECT(CELL("address",F4650)),_FSAData!$B:$B,_FSAData!$C:$C, ""),"")</f>
        <v/>
      </c>
      <c r="H4650" t="str" cm="1">
        <f t="array" aca="1" ref="H4650" ca="1">IF(INDIRECT(CELL("address",F4650))&lt;&gt;"", _xlfn.XLOOKUP(LEFT(INDIRECT(CELL("address",F4650)), 3),_FSAData!$B:$B,_FSAData!$D:$D,""), "")</f>
        <v/>
      </c>
      <c r="I4650" t="str">
        <f t="shared" ca="1" si="145"/>
        <v/>
      </c>
    </row>
    <row r="4651" spans="1:9" x14ac:dyDescent="0.3">
      <c r="A4651" t="str" cm="1">
        <f t="array" aca="1" ref="A4651" ca="1">TRIM(UPPER(LEFT(INDIRECT("'Postal Code-FSA Input'!"&amp;CELL("address",A4658)), 3)))</f>
        <v/>
      </c>
      <c r="B4651" t="str" cm="1">
        <f t="array" aca="1" ref="B4651" ca="1">IF(INDIRECT(CELL("address",A4651))&lt;&gt;"", _xlfn.XLOOKUP(INDIRECT(CELL("address",A4651)),_FSAData!$B:$B,_FSAData!$C:$C, ""),"")</f>
        <v/>
      </c>
      <c r="C4651" t="str" cm="1">
        <f t="array" aca="1" ref="C4651" ca="1">IF(INDIRECT(CELL("address",A4651))&lt;&gt;"", _xlfn.XLOOKUP(LEFT(INDIRECT(CELL("address",A4651)), 3),_FSAData!$B:$B,_FSAData!$D:$D,""), "")</f>
        <v/>
      </c>
      <c r="D4651" t="str">
        <f t="shared" ca="1" si="144"/>
        <v/>
      </c>
      <c r="F4651" t="str" cm="1">
        <f t="array" aca="1" ref="F4651" ca="1">TRIM(UPPER(LEFT(INDIRECT("'Postal Code-FSA Input'!"&amp;CELL("address",B4658)), 3)))</f>
        <v/>
      </c>
      <c r="G4651" t="str" cm="1">
        <f t="array" aca="1" ref="G4651" ca="1">IF(INDIRECT(CELL("address",F4651))&lt;&gt;"", _xlfn.XLOOKUP(INDIRECT(CELL("address",F4651)),_FSAData!$B:$B,_FSAData!$C:$C, ""),"")</f>
        <v/>
      </c>
      <c r="H4651" t="str" cm="1">
        <f t="array" aca="1" ref="H4651" ca="1">IF(INDIRECT(CELL("address",F4651))&lt;&gt;"", _xlfn.XLOOKUP(LEFT(INDIRECT(CELL("address",F4651)), 3),_FSAData!$B:$B,_FSAData!$D:$D,""), "")</f>
        <v/>
      </c>
      <c r="I4651" t="str">
        <f t="shared" ca="1" si="145"/>
        <v/>
      </c>
    </row>
    <row r="4652" spans="1:9" x14ac:dyDescent="0.3">
      <c r="A4652" t="str" cm="1">
        <f t="array" aca="1" ref="A4652" ca="1">TRIM(UPPER(LEFT(INDIRECT("'Postal Code-FSA Input'!"&amp;CELL("address",A4659)), 3)))</f>
        <v/>
      </c>
      <c r="B4652" t="str" cm="1">
        <f t="array" aca="1" ref="B4652" ca="1">IF(INDIRECT(CELL("address",A4652))&lt;&gt;"", _xlfn.XLOOKUP(INDIRECT(CELL("address",A4652)),_FSAData!$B:$B,_FSAData!$C:$C, ""),"")</f>
        <v/>
      </c>
      <c r="C4652" t="str" cm="1">
        <f t="array" aca="1" ref="C4652" ca="1">IF(INDIRECT(CELL("address",A4652))&lt;&gt;"", _xlfn.XLOOKUP(LEFT(INDIRECT(CELL("address",A4652)), 3),_FSAData!$B:$B,_FSAData!$D:$D,""), "")</f>
        <v/>
      </c>
      <c r="D4652" t="str">
        <f t="shared" ca="1" si="144"/>
        <v/>
      </c>
      <c r="F4652" t="str" cm="1">
        <f t="array" aca="1" ref="F4652" ca="1">TRIM(UPPER(LEFT(INDIRECT("'Postal Code-FSA Input'!"&amp;CELL("address",B4659)), 3)))</f>
        <v/>
      </c>
      <c r="G4652" t="str" cm="1">
        <f t="array" aca="1" ref="G4652" ca="1">IF(INDIRECT(CELL("address",F4652))&lt;&gt;"", _xlfn.XLOOKUP(INDIRECT(CELL("address",F4652)),_FSAData!$B:$B,_FSAData!$C:$C, ""),"")</f>
        <v/>
      </c>
      <c r="H4652" t="str" cm="1">
        <f t="array" aca="1" ref="H4652" ca="1">IF(INDIRECT(CELL("address",F4652))&lt;&gt;"", _xlfn.XLOOKUP(LEFT(INDIRECT(CELL("address",F4652)), 3),_FSAData!$B:$B,_FSAData!$D:$D,""), "")</f>
        <v/>
      </c>
      <c r="I4652" t="str">
        <f t="shared" ca="1" si="145"/>
        <v/>
      </c>
    </row>
    <row r="4653" spans="1:9" x14ac:dyDescent="0.3">
      <c r="A4653" t="str" cm="1">
        <f t="array" aca="1" ref="A4653" ca="1">TRIM(UPPER(LEFT(INDIRECT("'Postal Code-FSA Input'!"&amp;CELL("address",A4660)), 3)))</f>
        <v/>
      </c>
      <c r="B4653" t="str" cm="1">
        <f t="array" aca="1" ref="B4653" ca="1">IF(INDIRECT(CELL("address",A4653))&lt;&gt;"", _xlfn.XLOOKUP(INDIRECT(CELL("address",A4653)),_FSAData!$B:$B,_FSAData!$C:$C, ""),"")</f>
        <v/>
      </c>
      <c r="C4653" t="str" cm="1">
        <f t="array" aca="1" ref="C4653" ca="1">IF(INDIRECT(CELL("address",A4653))&lt;&gt;"", _xlfn.XLOOKUP(LEFT(INDIRECT(CELL("address",A4653)), 3),_FSAData!$B:$B,_FSAData!$D:$D,""), "")</f>
        <v/>
      </c>
      <c r="D4653" t="str">
        <f t="shared" ca="1" si="144"/>
        <v/>
      </c>
      <c r="F4653" t="str" cm="1">
        <f t="array" aca="1" ref="F4653" ca="1">TRIM(UPPER(LEFT(INDIRECT("'Postal Code-FSA Input'!"&amp;CELL("address",B4660)), 3)))</f>
        <v/>
      </c>
      <c r="G4653" t="str" cm="1">
        <f t="array" aca="1" ref="G4653" ca="1">IF(INDIRECT(CELL("address",F4653))&lt;&gt;"", _xlfn.XLOOKUP(INDIRECT(CELL("address",F4653)),_FSAData!$B:$B,_FSAData!$C:$C, ""),"")</f>
        <v/>
      </c>
      <c r="H4653" t="str" cm="1">
        <f t="array" aca="1" ref="H4653" ca="1">IF(INDIRECT(CELL("address",F4653))&lt;&gt;"", _xlfn.XLOOKUP(LEFT(INDIRECT(CELL("address",F4653)), 3),_FSAData!$B:$B,_FSAData!$D:$D,""), "")</f>
        <v/>
      </c>
      <c r="I4653" t="str">
        <f t="shared" ca="1" si="145"/>
        <v/>
      </c>
    </row>
    <row r="4654" spans="1:9" x14ac:dyDescent="0.3">
      <c r="A4654" t="str" cm="1">
        <f t="array" aca="1" ref="A4654" ca="1">TRIM(UPPER(LEFT(INDIRECT("'Postal Code-FSA Input'!"&amp;CELL("address",A4661)), 3)))</f>
        <v/>
      </c>
      <c r="B4654" t="str" cm="1">
        <f t="array" aca="1" ref="B4654" ca="1">IF(INDIRECT(CELL("address",A4654))&lt;&gt;"", _xlfn.XLOOKUP(INDIRECT(CELL("address",A4654)),_FSAData!$B:$B,_FSAData!$C:$C, ""),"")</f>
        <v/>
      </c>
      <c r="C4654" t="str" cm="1">
        <f t="array" aca="1" ref="C4654" ca="1">IF(INDIRECT(CELL("address",A4654))&lt;&gt;"", _xlfn.XLOOKUP(LEFT(INDIRECT(CELL("address",A4654)), 3),_FSAData!$B:$B,_FSAData!$D:$D,""), "")</f>
        <v/>
      </c>
      <c r="D4654" t="str">
        <f t="shared" ca="1" si="144"/>
        <v/>
      </c>
      <c r="F4654" t="str" cm="1">
        <f t="array" aca="1" ref="F4654" ca="1">TRIM(UPPER(LEFT(INDIRECT("'Postal Code-FSA Input'!"&amp;CELL("address",B4661)), 3)))</f>
        <v/>
      </c>
      <c r="G4654" t="str" cm="1">
        <f t="array" aca="1" ref="G4654" ca="1">IF(INDIRECT(CELL("address",F4654))&lt;&gt;"", _xlfn.XLOOKUP(INDIRECT(CELL("address",F4654)),_FSAData!$B:$B,_FSAData!$C:$C, ""),"")</f>
        <v/>
      </c>
      <c r="H4654" t="str" cm="1">
        <f t="array" aca="1" ref="H4654" ca="1">IF(INDIRECT(CELL("address",F4654))&lt;&gt;"", _xlfn.XLOOKUP(LEFT(INDIRECT(CELL("address",F4654)), 3),_FSAData!$B:$B,_FSAData!$D:$D,""), "")</f>
        <v/>
      </c>
      <c r="I4654" t="str">
        <f t="shared" ca="1" si="145"/>
        <v/>
      </c>
    </row>
    <row r="4655" spans="1:9" x14ac:dyDescent="0.3">
      <c r="A4655" t="str" cm="1">
        <f t="array" aca="1" ref="A4655" ca="1">TRIM(UPPER(LEFT(INDIRECT("'Postal Code-FSA Input'!"&amp;CELL("address",A4662)), 3)))</f>
        <v/>
      </c>
      <c r="B4655" t="str" cm="1">
        <f t="array" aca="1" ref="B4655" ca="1">IF(INDIRECT(CELL("address",A4655))&lt;&gt;"", _xlfn.XLOOKUP(INDIRECT(CELL("address",A4655)),_FSAData!$B:$B,_FSAData!$C:$C, ""),"")</f>
        <v/>
      </c>
      <c r="C4655" t="str" cm="1">
        <f t="array" aca="1" ref="C4655" ca="1">IF(INDIRECT(CELL("address",A4655))&lt;&gt;"", _xlfn.XLOOKUP(LEFT(INDIRECT(CELL("address",A4655)), 3),_FSAData!$B:$B,_FSAData!$D:$D,""), "")</f>
        <v/>
      </c>
      <c r="D4655" t="str">
        <f t="shared" ca="1" si="144"/>
        <v/>
      </c>
      <c r="F4655" t="str" cm="1">
        <f t="array" aca="1" ref="F4655" ca="1">TRIM(UPPER(LEFT(INDIRECT("'Postal Code-FSA Input'!"&amp;CELL("address",B4662)), 3)))</f>
        <v/>
      </c>
      <c r="G4655" t="str" cm="1">
        <f t="array" aca="1" ref="G4655" ca="1">IF(INDIRECT(CELL("address",F4655))&lt;&gt;"", _xlfn.XLOOKUP(INDIRECT(CELL("address",F4655)),_FSAData!$B:$B,_FSAData!$C:$C, ""),"")</f>
        <v/>
      </c>
      <c r="H4655" t="str" cm="1">
        <f t="array" aca="1" ref="H4655" ca="1">IF(INDIRECT(CELL("address",F4655))&lt;&gt;"", _xlfn.XLOOKUP(LEFT(INDIRECT(CELL("address",F4655)), 3),_FSAData!$B:$B,_FSAData!$D:$D,""), "")</f>
        <v/>
      </c>
      <c r="I4655" t="str">
        <f t="shared" ca="1" si="145"/>
        <v/>
      </c>
    </row>
    <row r="4656" spans="1:9" x14ac:dyDescent="0.3">
      <c r="A4656" t="str" cm="1">
        <f t="array" aca="1" ref="A4656" ca="1">TRIM(UPPER(LEFT(INDIRECT("'Postal Code-FSA Input'!"&amp;CELL("address",A4663)), 3)))</f>
        <v/>
      </c>
      <c r="B4656" t="str" cm="1">
        <f t="array" aca="1" ref="B4656" ca="1">IF(INDIRECT(CELL("address",A4656))&lt;&gt;"", _xlfn.XLOOKUP(INDIRECT(CELL("address",A4656)),_FSAData!$B:$B,_FSAData!$C:$C, ""),"")</f>
        <v/>
      </c>
      <c r="C4656" t="str" cm="1">
        <f t="array" aca="1" ref="C4656" ca="1">IF(INDIRECT(CELL("address",A4656))&lt;&gt;"", _xlfn.XLOOKUP(LEFT(INDIRECT(CELL("address",A4656)), 3),_FSAData!$B:$B,_FSAData!$D:$D,""), "")</f>
        <v/>
      </c>
      <c r="D4656" t="str">
        <f t="shared" ca="1" si="144"/>
        <v/>
      </c>
      <c r="F4656" t="str" cm="1">
        <f t="array" aca="1" ref="F4656" ca="1">TRIM(UPPER(LEFT(INDIRECT("'Postal Code-FSA Input'!"&amp;CELL("address",B4663)), 3)))</f>
        <v/>
      </c>
      <c r="G4656" t="str" cm="1">
        <f t="array" aca="1" ref="G4656" ca="1">IF(INDIRECT(CELL("address",F4656))&lt;&gt;"", _xlfn.XLOOKUP(INDIRECT(CELL("address",F4656)),_FSAData!$B:$B,_FSAData!$C:$C, ""),"")</f>
        <v/>
      </c>
      <c r="H4656" t="str" cm="1">
        <f t="array" aca="1" ref="H4656" ca="1">IF(INDIRECT(CELL("address",F4656))&lt;&gt;"", _xlfn.XLOOKUP(LEFT(INDIRECT(CELL("address",F4656)), 3),_FSAData!$B:$B,_FSAData!$D:$D,""), "")</f>
        <v/>
      </c>
      <c r="I4656" t="str">
        <f t="shared" ca="1" si="145"/>
        <v/>
      </c>
    </row>
    <row r="4657" spans="1:9" x14ac:dyDescent="0.3">
      <c r="A4657" t="str" cm="1">
        <f t="array" aca="1" ref="A4657" ca="1">TRIM(UPPER(LEFT(INDIRECT("'Postal Code-FSA Input'!"&amp;CELL("address",A4664)), 3)))</f>
        <v/>
      </c>
      <c r="B4657" t="str" cm="1">
        <f t="array" aca="1" ref="B4657" ca="1">IF(INDIRECT(CELL("address",A4657))&lt;&gt;"", _xlfn.XLOOKUP(INDIRECT(CELL("address",A4657)),_FSAData!$B:$B,_FSAData!$C:$C, ""),"")</f>
        <v/>
      </c>
      <c r="C4657" t="str" cm="1">
        <f t="array" aca="1" ref="C4657" ca="1">IF(INDIRECT(CELL("address",A4657))&lt;&gt;"", _xlfn.XLOOKUP(LEFT(INDIRECT(CELL("address",A4657)), 3),_FSAData!$B:$B,_FSAData!$D:$D,""), "")</f>
        <v/>
      </c>
      <c r="D4657" t="str">
        <f t="shared" ca="1" si="144"/>
        <v/>
      </c>
      <c r="F4657" t="str" cm="1">
        <f t="array" aca="1" ref="F4657" ca="1">TRIM(UPPER(LEFT(INDIRECT("'Postal Code-FSA Input'!"&amp;CELL("address",B4664)), 3)))</f>
        <v/>
      </c>
      <c r="G4657" t="str" cm="1">
        <f t="array" aca="1" ref="G4657" ca="1">IF(INDIRECT(CELL("address",F4657))&lt;&gt;"", _xlfn.XLOOKUP(INDIRECT(CELL("address",F4657)),_FSAData!$B:$B,_FSAData!$C:$C, ""),"")</f>
        <v/>
      </c>
      <c r="H4657" t="str" cm="1">
        <f t="array" aca="1" ref="H4657" ca="1">IF(INDIRECT(CELL("address",F4657))&lt;&gt;"", _xlfn.XLOOKUP(LEFT(INDIRECT(CELL("address",F4657)), 3),_FSAData!$B:$B,_FSAData!$D:$D,""), "")</f>
        <v/>
      </c>
      <c r="I4657" t="str">
        <f t="shared" ca="1" si="145"/>
        <v/>
      </c>
    </row>
    <row r="4658" spans="1:9" x14ac:dyDescent="0.3">
      <c r="A4658" t="str" cm="1">
        <f t="array" aca="1" ref="A4658" ca="1">TRIM(UPPER(LEFT(INDIRECT("'Postal Code-FSA Input'!"&amp;CELL("address",A4665)), 3)))</f>
        <v/>
      </c>
      <c r="B4658" t="str" cm="1">
        <f t="array" aca="1" ref="B4658" ca="1">IF(INDIRECT(CELL("address",A4658))&lt;&gt;"", _xlfn.XLOOKUP(INDIRECT(CELL("address",A4658)),_FSAData!$B:$B,_FSAData!$C:$C, ""),"")</f>
        <v/>
      </c>
      <c r="C4658" t="str" cm="1">
        <f t="array" aca="1" ref="C4658" ca="1">IF(INDIRECT(CELL("address",A4658))&lt;&gt;"", _xlfn.XLOOKUP(LEFT(INDIRECT(CELL("address",A4658)), 3),_FSAData!$B:$B,_FSAData!$D:$D,""), "")</f>
        <v/>
      </c>
      <c r="D4658" t="str">
        <f t="shared" ca="1" si="144"/>
        <v/>
      </c>
      <c r="F4658" t="str" cm="1">
        <f t="array" aca="1" ref="F4658" ca="1">TRIM(UPPER(LEFT(INDIRECT("'Postal Code-FSA Input'!"&amp;CELL("address",B4665)), 3)))</f>
        <v/>
      </c>
      <c r="G4658" t="str" cm="1">
        <f t="array" aca="1" ref="G4658" ca="1">IF(INDIRECT(CELL("address",F4658))&lt;&gt;"", _xlfn.XLOOKUP(INDIRECT(CELL("address",F4658)),_FSAData!$B:$B,_FSAData!$C:$C, ""),"")</f>
        <v/>
      </c>
      <c r="H4658" t="str" cm="1">
        <f t="array" aca="1" ref="H4658" ca="1">IF(INDIRECT(CELL("address",F4658))&lt;&gt;"", _xlfn.XLOOKUP(LEFT(INDIRECT(CELL("address",F4658)), 3),_FSAData!$B:$B,_FSAData!$D:$D,""), "")</f>
        <v/>
      </c>
      <c r="I4658" t="str">
        <f t="shared" ca="1" si="145"/>
        <v/>
      </c>
    </row>
    <row r="4659" spans="1:9" x14ac:dyDescent="0.3">
      <c r="A4659" t="str" cm="1">
        <f t="array" aca="1" ref="A4659" ca="1">TRIM(UPPER(LEFT(INDIRECT("'Postal Code-FSA Input'!"&amp;CELL("address",A4666)), 3)))</f>
        <v/>
      </c>
      <c r="B4659" t="str" cm="1">
        <f t="array" aca="1" ref="B4659" ca="1">IF(INDIRECT(CELL("address",A4659))&lt;&gt;"", _xlfn.XLOOKUP(INDIRECT(CELL("address",A4659)),_FSAData!$B:$B,_FSAData!$C:$C, ""),"")</f>
        <v/>
      </c>
      <c r="C4659" t="str" cm="1">
        <f t="array" aca="1" ref="C4659" ca="1">IF(INDIRECT(CELL("address",A4659))&lt;&gt;"", _xlfn.XLOOKUP(LEFT(INDIRECT(CELL("address",A4659)), 3),_FSAData!$B:$B,_FSAData!$D:$D,""), "")</f>
        <v/>
      </c>
      <c r="D4659" t="str">
        <f t="shared" ca="1" si="144"/>
        <v/>
      </c>
      <c r="F4659" t="str" cm="1">
        <f t="array" aca="1" ref="F4659" ca="1">TRIM(UPPER(LEFT(INDIRECT("'Postal Code-FSA Input'!"&amp;CELL("address",B4666)), 3)))</f>
        <v/>
      </c>
      <c r="G4659" t="str" cm="1">
        <f t="array" aca="1" ref="G4659" ca="1">IF(INDIRECT(CELL("address",F4659))&lt;&gt;"", _xlfn.XLOOKUP(INDIRECT(CELL("address",F4659)),_FSAData!$B:$B,_FSAData!$C:$C, ""),"")</f>
        <v/>
      </c>
      <c r="H4659" t="str" cm="1">
        <f t="array" aca="1" ref="H4659" ca="1">IF(INDIRECT(CELL("address",F4659))&lt;&gt;"", _xlfn.XLOOKUP(LEFT(INDIRECT(CELL("address",F4659)), 3),_FSAData!$B:$B,_FSAData!$D:$D,""), "")</f>
        <v/>
      </c>
      <c r="I4659" t="str">
        <f t="shared" ca="1" si="145"/>
        <v/>
      </c>
    </row>
    <row r="4660" spans="1:9" x14ac:dyDescent="0.3">
      <c r="A4660" t="str" cm="1">
        <f t="array" aca="1" ref="A4660" ca="1">TRIM(UPPER(LEFT(INDIRECT("'Postal Code-FSA Input'!"&amp;CELL("address",A4667)), 3)))</f>
        <v/>
      </c>
      <c r="B4660" t="str" cm="1">
        <f t="array" aca="1" ref="B4660" ca="1">IF(INDIRECT(CELL("address",A4660))&lt;&gt;"", _xlfn.XLOOKUP(INDIRECT(CELL("address",A4660)),_FSAData!$B:$B,_FSAData!$C:$C, ""),"")</f>
        <v/>
      </c>
      <c r="C4660" t="str" cm="1">
        <f t="array" aca="1" ref="C4660" ca="1">IF(INDIRECT(CELL("address",A4660))&lt;&gt;"", _xlfn.XLOOKUP(LEFT(INDIRECT(CELL("address",A4660)), 3),_FSAData!$B:$B,_FSAData!$D:$D,""), "")</f>
        <v/>
      </c>
      <c r="D4660" t="str">
        <f t="shared" ca="1" si="144"/>
        <v/>
      </c>
      <c r="F4660" t="str" cm="1">
        <f t="array" aca="1" ref="F4660" ca="1">TRIM(UPPER(LEFT(INDIRECT("'Postal Code-FSA Input'!"&amp;CELL("address",B4667)), 3)))</f>
        <v/>
      </c>
      <c r="G4660" t="str" cm="1">
        <f t="array" aca="1" ref="G4660" ca="1">IF(INDIRECT(CELL("address",F4660))&lt;&gt;"", _xlfn.XLOOKUP(INDIRECT(CELL("address",F4660)),_FSAData!$B:$B,_FSAData!$C:$C, ""),"")</f>
        <v/>
      </c>
      <c r="H4660" t="str" cm="1">
        <f t="array" aca="1" ref="H4660" ca="1">IF(INDIRECT(CELL("address",F4660))&lt;&gt;"", _xlfn.XLOOKUP(LEFT(INDIRECT(CELL("address",F4660)), 3),_FSAData!$B:$B,_FSAData!$D:$D,""), "")</f>
        <v/>
      </c>
      <c r="I4660" t="str">
        <f t="shared" ca="1" si="145"/>
        <v/>
      </c>
    </row>
    <row r="4661" spans="1:9" x14ac:dyDescent="0.3">
      <c r="A4661" t="str" cm="1">
        <f t="array" aca="1" ref="A4661" ca="1">TRIM(UPPER(LEFT(INDIRECT("'Postal Code-FSA Input'!"&amp;CELL("address",A4668)), 3)))</f>
        <v/>
      </c>
      <c r="B4661" t="str" cm="1">
        <f t="array" aca="1" ref="B4661" ca="1">IF(INDIRECT(CELL("address",A4661))&lt;&gt;"", _xlfn.XLOOKUP(INDIRECT(CELL("address",A4661)),_FSAData!$B:$B,_FSAData!$C:$C, ""),"")</f>
        <v/>
      </c>
      <c r="C4661" t="str" cm="1">
        <f t="array" aca="1" ref="C4661" ca="1">IF(INDIRECT(CELL("address",A4661))&lt;&gt;"", _xlfn.XLOOKUP(LEFT(INDIRECT(CELL("address",A4661)), 3),_FSAData!$B:$B,_FSAData!$D:$D,""), "")</f>
        <v/>
      </c>
      <c r="D4661" t="str">
        <f t="shared" ca="1" si="144"/>
        <v/>
      </c>
      <c r="F4661" t="str" cm="1">
        <f t="array" aca="1" ref="F4661" ca="1">TRIM(UPPER(LEFT(INDIRECT("'Postal Code-FSA Input'!"&amp;CELL("address",B4668)), 3)))</f>
        <v/>
      </c>
      <c r="G4661" t="str" cm="1">
        <f t="array" aca="1" ref="G4661" ca="1">IF(INDIRECT(CELL("address",F4661))&lt;&gt;"", _xlfn.XLOOKUP(INDIRECT(CELL("address",F4661)),_FSAData!$B:$B,_FSAData!$C:$C, ""),"")</f>
        <v/>
      </c>
      <c r="H4661" t="str" cm="1">
        <f t="array" aca="1" ref="H4661" ca="1">IF(INDIRECT(CELL("address",F4661))&lt;&gt;"", _xlfn.XLOOKUP(LEFT(INDIRECT(CELL("address",F4661)), 3),_FSAData!$B:$B,_FSAData!$D:$D,""), "")</f>
        <v/>
      </c>
      <c r="I4661" t="str">
        <f t="shared" ca="1" si="145"/>
        <v/>
      </c>
    </row>
    <row r="4662" spans="1:9" x14ac:dyDescent="0.3">
      <c r="A4662" t="str" cm="1">
        <f t="array" aca="1" ref="A4662" ca="1">TRIM(UPPER(LEFT(INDIRECT("'Postal Code-FSA Input'!"&amp;CELL("address",A4669)), 3)))</f>
        <v/>
      </c>
      <c r="B4662" t="str" cm="1">
        <f t="array" aca="1" ref="B4662" ca="1">IF(INDIRECT(CELL("address",A4662))&lt;&gt;"", _xlfn.XLOOKUP(INDIRECT(CELL("address",A4662)),_FSAData!$B:$B,_FSAData!$C:$C, ""),"")</f>
        <v/>
      </c>
      <c r="C4662" t="str" cm="1">
        <f t="array" aca="1" ref="C4662" ca="1">IF(INDIRECT(CELL("address",A4662))&lt;&gt;"", _xlfn.XLOOKUP(LEFT(INDIRECT(CELL("address",A4662)), 3),_FSAData!$B:$B,_FSAData!$D:$D,""), "")</f>
        <v/>
      </c>
      <c r="D4662" t="str">
        <f t="shared" ca="1" si="144"/>
        <v/>
      </c>
      <c r="F4662" t="str" cm="1">
        <f t="array" aca="1" ref="F4662" ca="1">TRIM(UPPER(LEFT(INDIRECT("'Postal Code-FSA Input'!"&amp;CELL("address",B4669)), 3)))</f>
        <v/>
      </c>
      <c r="G4662" t="str" cm="1">
        <f t="array" aca="1" ref="G4662" ca="1">IF(INDIRECT(CELL("address",F4662))&lt;&gt;"", _xlfn.XLOOKUP(INDIRECT(CELL("address",F4662)),_FSAData!$B:$B,_FSAData!$C:$C, ""),"")</f>
        <v/>
      </c>
      <c r="H4662" t="str" cm="1">
        <f t="array" aca="1" ref="H4662" ca="1">IF(INDIRECT(CELL("address",F4662))&lt;&gt;"", _xlfn.XLOOKUP(LEFT(INDIRECT(CELL("address",F4662)), 3),_FSAData!$B:$B,_FSAData!$D:$D,""), "")</f>
        <v/>
      </c>
      <c r="I4662" t="str">
        <f t="shared" ca="1" si="145"/>
        <v/>
      </c>
    </row>
    <row r="4663" spans="1:9" x14ac:dyDescent="0.3">
      <c r="A4663" t="str" cm="1">
        <f t="array" aca="1" ref="A4663" ca="1">TRIM(UPPER(LEFT(INDIRECT("'Postal Code-FSA Input'!"&amp;CELL("address",A4670)), 3)))</f>
        <v/>
      </c>
      <c r="B4663" t="str" cm="1">
        <f t="array" aca="1" ref="B4663" ca="1">IF(INDIRECT(CELL("address",A4663))&lt;&gt;"", _xlfn.XLOOKUP(INDIRECT(CELL("address",A4663)),_FSAData!$B:$B,_FSAData!$C:$C, ""),"")</f>
        <v/>
      </c>
      <c r="C4663" t="str" cm="1">
        <f t="array" aca="1" ref="C4663" ca="1">IF(INDIRECT(CELL("address",A4663))&lt;&gt;"", _xlfn.XLOOKUP(LEFT(INDIRECT(CELL("address",A4663)), 3),_FSAData!$B:$B,_FSAData!$D:$D,""), "")</f>
        <v/>
      </c>
      <c r="D4663" t="str">
        <f t="shared" ca="1" si="144"/>
        <v/>
      </c>
      <c r="F4663" t="str" cm="1">
        <f t="array" aca="1" ref="F4663" ca="1">TRIM(UPPER(LEFT(INDIRECT("'Postal Code-FSA Input'!"&amp;CELL("address",B4670)), 3)))</f>
        <v/>
      </c>
      <c r="G4663" t="str" cm="1">
        <f t="array" aca="1" ref="G4663" ca="1">IF(INDIRECT(CELL("address",F4663))&lt;&gt;"", _xlfn.XLOOKUP(INDIRECT(CELL("address",F4663)),_FSAData!$B:$B,_FSAData!$C:$C, ""),"")</f>
        <v/>
      </c>
      <c r="H4663" t="str" cm="1">
        <f t="array" aca="1" ref="H4663" ca="1">IF(INDIRECT(CELL("address",F4663))&lt;&gt;"", _xlfn.XLOOKUP(LEFT(INDIRECT(CELL("address",F4663)), 3),_FSAData!$B:$B,_FSAData!$D:$D,""), "")</f>
        <v/>
      </c>
      <c r="I4663" t="str">
        <f t="shared" ca="1" si="145"/>
        <v/>
      </c>
    </row>
    <row r="4664" spans="1:9" x14ac:dyDescent="0.3">
      <c r="A4664" t="str" cm="1">
        <f t="array" aca="1" ref="A4664" ca="1">TRIM(UPPER(LEFT(INDIRECT("'Postal Code-FSA Input'!"&amp;CELL("address",A4671)), 3)))</f>
        <v/>
      </c>
      <c r="B4664" t="str" cm="1">
        <f t="array" aca="1" ref="B4664" ca="1">IF(INDIRECT(CELL("address",A4664))&lt;&gt;"", _xlfn.XLOOKUP(INDIRECT(CELL("address",A4664)),_FSAData!$B:$B,_FSAData!$C:$C, ""),"")</f>
        <v/>
      </c>
      <c r="C4664" t="str" cm="1">
        <f t="array" aca="1" ref="C4664" ca="1">IF(INDIRECT(CELL("address",A4664))&lt;&gt;"", _xlfn.XLOOKUP(LEFT(INDIRECT(CELL("address",A4664)), 3),_FSAData!$B:$B,_FSAData!$D:$D,""), "")</f>
        <v/>
      </c>
      <c r="D4664" t="str">
        <f t="shared" ca="1" si="144"/>
        <v/>
      </c>
      <c r="F4664" t="str" cm="1">
        <f t="array" aca="1" ref="F4664" ca="1">TRIM(UPPER(LEFT(INDIRECT("'Postal Code-FSA Input'!"&amp;CELL("address",B4671)), 3)))</f>
        <v/>
      </c>
      <c r="G4664" t="str" cm="1">
        <f t="array" aca="1" ref="G4664" ca="1">IF(INDIRECT(CELL("address",F4664))&lt;&gt;"", _xlfn.XLOOKUP(INDIRECT(CELL("address",F4664)),_FSAData!$B:$B,_FSAData!$C:$C, ""),"")</f>
        <v/>
      </c>
      <c r="H4664" t="str" cm="1">
        <f t="array" aca="1" ref="H4664" ca="1">IF(INDIRECT(CELL("address",F4664))&lt;&gt;"", _xlfn.XLOOKUP(LEFT(INDIRECT(CELL("address",F4664)), 3),_FSAData!$B:$B,_FSAData!$D:$D,""), "")</f>
        <v/>
      </c>
      <c r="I4664" t="str">
        <f t="shared" ca="1" si="145"/>
        <v/>
      </c>
    </row>
    <row r="4665" spans="1:9" x14ac:dyDescent="0.3">
      <c r="A4665" t="str" cm="1">
        <f t="array" aca="1" ref="A4665" ca="1">TRIM(UPPER(LEFT(INDIRECT("'Postal Code-FSA Input'!"&amp;CELL("address",A4672)), 3)))</f>
        <v/>
      </c>
      <c r="B4665" t="str" cm="1">
        <f t="array" aca="1" ref="B4665" ca="1">IF(INDIRECT(CELL("address",A4665))&lt;&gt;"", _xlfn.XLOOKUP(INDIRECT(CELL("address",A4665)),_FSAData!$B:$B,_FSAData!$C:$C, ""),"")</f>
        <v/>
      </c>
      <c r="C4665" t="str" cm="1">
        <f t="array" aca="1" ref="C4665" ca="1">IF(INDIRECT(CELL("address",A4665))&lt;&gt;"", _xlfn.XLOOKUP(LEFT(INDIRECT(CELL("address",A4665)), 3),_FSAData!$B:$B,_FSAData!$D:$D,""), "")</f>
        <v/>
      </c>
      <c r="D4665" t="str">
        <f t="shared" ca="1" si="144"/>
        <v/>
      </c>
      <c r="F4665" t="str" cm="1">
        <f t="array" aca="1" ref="F4665" ca="1">TRIM(UPPER(LEFT(INDIRECT("'Postal Code-FSA Input'!"&amp;CELL("address",B4672)), 3)))</f>
        <v/>
      </c>
      <c r="G4665" t="str" cm="1">
        <f t="array" aca="1" ref="G4665" ca="1">IF(INDIRECT(CELL("address",F4665))&lt;&gt;"", _xlfn.XLOOKUP(INDIRECT(CELL("address",F4665)),_FSAData!$B:$B,_FSAData!$C:$C, ""),"")</f>
        <v/>
      </c>
      <c r="H4665" t="str" cm="1">
        <f t="array" aca="1" ref="H4665" ca="1">IF(INDIRECT(CELL("address",F4665))&lt;&gt;"", _xlfn.XLOOKUP(LEFT(INDIRECT(CELL("address",F4665)), 3),_FSAData!$B:$B,_FSAData!$D:$D,""), "")</f>
        <v/>
      </c>
      <c r="I4665" t="str">
        <f t="shared" ca="1" si="145"/>
        <v/>
      </c>
    </row>
    <row r="4666" spans="1:9" x14ac:dyDescent="0.3">
      <c r="A4666" t="str" cm="1">
        <f t="array" aca="1" ref="A4666" ca="1">TRIM(UPPER(LEFT(INDIRECT("'Postal Code-FSA Input'!"&amp;CELL("address",A4673)), 3)))</f>
        <v/>
      </c>
      <c r="B4666" t="str" cm="1">
        <f t="array" aca="1" ref="B4666" ca="1">IF(INDIRECT(CELL("address",A4666))&lt;&gt;"", _xlfn.XLOOKUP(INDIRECT(CELL("address",A4666)),_FSAData!$B:$B,_FSAData!$C:$C, ""),"")</f>
        <v/>
      </c>
      <c r="C4666" t="str" cm="1">
        <f t="array" aca="1" ref="C4666" ca="1">IF(INDIRECT(CELL("address",A4666))&lt;&gt;"", _xlfn.XLOOKUP(LEFT(INDIRECT(CELL("address",A4666)), 3),_FSAData!$B:$B,_FSAData!$D:$D,""), "")</f>
        <v/>
      </c>
      <c r="D4666" t="str">
        <f t="shared" ca="1" si="144"/>
        <v/>
      </c>
      <c r="F4666" t="str" cm="1">
        <f t="array" aca="1" ref="F4666" ca="1">TRIM(UPPER(LEFT(INDIRECT("'Postal Code-FSA Input'!"&amp;CELL("address",B4673)), 3)))</f>
        <v/>
      </c>
      <c r="G4666" t="str" cm="1">
        <f t="array" aca="1" ref="G4666" ca="1">IF(INDIRECT(CELL("address",F4666))&lt;&gt;"", _xlfn.XLOOKUP(INDIRECT(CELL("address",F4666)),_FSAData!$B:$B,_FSAData!$C:$C, ""),"")</f>
        <v/>
      </c>
      <c r="H4666" t="str" cm="1">
        <f t="array" aca="1" ref="H4666" ca="1">IF(INDIRECT(CELL("address",F4666))&lt;&gt;"", _xlfn.XLOOKUP(LEFT(INDIRECT(CELL("address",F4666)), 3),_FSAData!$B:$B,_FSAData!$D:$D,""), "")</f>
        <v/>
      </c>
      <c r="I4666" t="str">
        <f t="shared" ca="1" si="145"/>
        <v/>
      </c>
    </row>
    <row r="4667" spans="1:9" x14ac:dyDescent="0.3">
      <c r="A4667" t="str" cm="1">
        <f t="array" aca="1" ref="A4667" ca="1">TRIM(UPPER(LEFT(INDIRECT("'Postal Code-FSA Input'!"&amp;CELL("address",A4674)), 3)))</f>
        <v/>
      </c>
      <c r="B4667" t="str" cm="1">
        <f t="array" aca="1" ref="B4667" ca="1">IF(INDIRECT(CELL("address",A4667))&lt;&gt;"", _xlfn.XLOOKUP(INDIRECT(CELL("address",A4667)),_FSAData!$B:$B,_FSAData!$C:$C, ""),"")</f>
        <v/>
      </c>
      <c r="C4667" t="str" cm="1">
        <f t="array" aca="1" ref="C4667" ca="1">IF(INDIRECT(CELL("address",A4667))&lt;&gt;"", _xlfn.XLOOKUP(LEFT(INDIRECT(CELL("address",A4667)), 3),_FSAData!$B:$B,_FSAData!$D:$D,""), "")</f>
        <v/>
      </c>
      <c r="D4667" t="str">
        <f t="shared" ca="1" si="144"/>
        <v/>
      </c>
      <c r="F4667" t="str" cm="1">
        <f t="array" aca="1" ref="F4667" ca="1">TRIM(UPPER(LEFT(INDIRECT("'Postal Code-FSA Input'!"&amp;CELL("address",B4674)), 3)))</f>
        <v/>
      </c>
      <c r="G4667" t="str" cm="1">
        <f t="array" aca="1" ref="G4667" ca="1">IF(INDIRECT(CELL("address",F4667))&lt;&gt;"", _xlfn.XLOOKUP(INDIRECT(CELL("address",F4667)),_FSAData!$B:$B,_FSAData!$C:$C, ""),"")</f>
        <v/>
      </c>
      <c r="H4667" t="str" cm="1">
        <f t="array" aca="1" ref="H4667" ca="1">IF(INDIRECT(CELL("address",F4667))&lt;&gt;"", _xlfn.XLOOKUP(LEFT(INDIRECT(CELL("address",F4667)), 3),_FSAData!$B:$B,_FSAData!$D:$D,""), "")</f>
        <v/>
      </c>
      <c r="I4667" t="str">
        <f t="shared" ca="1" si="145"/>
        <v/>
      </c>
    </row>
    <row r="4668" spans="1:9" x14ac:dyDescent="0.3">
      <c r="A4668" t="str" cm="1">
        <f t="array" aca="1" ref="A4668" ca="1">TRIM(UPPER(LEFT(INDIRECT("'Postal Code-FSA Input'!"&amp;CELL("address",A4675)), 3)))</f>
        <v/>
      </c>
      <c r="B4668" t="str" cm="1">
        <f t="array" aca="1" ref="B4668" ca="1">IF(INDIRECT(CELL("address",A4668))&lt;&gt;"", _xlfn.XLOOKUP(INDIRECT(CELL("address",A4668)),_FSAData!$B:$B,_FSAData!$C:$C, ""),"")</f>
        <v/>
      </c>
      <c r="C4668" t="str" cm="1">
        <f t="array" aca="1" ref="C4668" ca="1">IF(INDIRECT(CELL("address",A4668))&lt;&gt;"", _xlfn.XLOOKUP(LEFT(INDIRECT(CELL("address",A4668)), 3),_FSAData!$B:$B,_FSAData!$D:$D,""), "")</f>
        <v/>
      </c>
      <c r="D4668" t="str">
        <f t="shared" ca="1" si="144"/>
        <v/>
      </c>
      <c r="F4668" t="str" cm="1">
        <f t="array" aca="1" ref="F4668" ca="1">TRIM(UPPER(LEFT(INDIRECT("'Postal Code-FSA Input'!"&amp;CELL("address",B4675)), 3)))</f>
        <v/>
      </c>
      <c r="G4668" t="str" cm="1">
        <f t="array" aca="1" ref="G4668" ca="1">IF(INDIRECT(CELL("address",F4668))&lt;&gt;"", _xlfn.XLOOKUP(INDIRECT(CELL("address",F4668)),_FSAData!$B:$B,_FSAData!$C:$C, ""),"")</f>
        <v/>
      </c>
      <c r="H4668" t="str" cm="1">
        <f t="array" aca="1" ref="H4668" ca="1">IF(INDIRECT(CELL("address",F4668))&lt;&gt;"", _xlfn.XLOOKUP(LEFT(INDIRECT(CELL("address",F4668)), 3),_FSAData!$B:$B,_FSAData!$D:$D,""), "")</f>
        <v/>
      </c>
      <c r="I4668" t="str">
        <f t="shared" ca="1" si="145"/>
        <v/>
      </c>
    </row>
    <row r="4669" spans="1:9" x14ac:dyDescent="0.3">
      <c r="A4669" t="str" cm="1">
        <f t="array" aca="1" ref="A4669" ca="1">TRIM(UPPER(LEFT(INDIRECT("'Postal Code-FSA Input'!"&amp;CELL("address",A4676)), 3)))</f>
        <v/>
      </c>
      <c r="B4669" t="str" cm="1">
        <f t="array" aca="1" ref="B4669" ca="1">IF(INDIRECT(CELL("address",A4669))&lt;&gt;"", _xlfn.XLOOKUP(INDIRECT(CELL("address",A4669)),_FSAData!$B:$B,_FSAData!$C:$C, ""),"")</f>
        <v/>
      </c>
      <c r="C4669" t="str" cm="1">
        <f t="array" aca="1" ref="C4669" ca="1">IF(INDIRECT(CELL("address",A4669))&lt;&gt;"", _xlfn.XLOOKUP(LEFT(INDIRECT(CELL("address",A4669)), 3),_FSAData!$B:$B,_FSAData!$D:$D,""), "")</f>
        <v/>
      </c>
      <c r="D4669" t="str">
        <f t="shared" ca="1" si="144"/>
        <v/>
      </c>
      <c r="F4669" t="str" cm="1">
        <f t="array" aca="1" ref="F4669" ca="1">TRIM(UPPER(LEFT(INDIRECT("'Postal Code-FSA Input'!"&amp;CELL("address",B4676)), 3)))</f>
        <v/>
      </c>
      <c r="G4669" t="str" cm="1">
        <f t="array" aca="1" ref="G4669" ca="1">IF(INDIRECT(CELL("address",F4669))&lt;&gt;"", _xlfn.XLOOKUP(INDIRECT(CELL("address",F4669)),_FSAData!$B:$B,_FSAData!$C:$C, ""),"")</f>
        <v/>
      </c>
      <c r="H4669" t="str" cm="1">
        <f t="array" aca="1" ref="H4669" ca="1">IF(INDIRECT(CELL("address",F4669))&lt;&gt;"", _xlfn.XLOOKUP(LEFT(INDIRECT(CELL("address",F4669)), 3),_FSAData!$B:$B,_FSAData!$D:$D,""), "")</f>
        <v/>
      </c>
      <c r="I4669" t="str">
        <f t="shared" ca="1" si="145"/>
        <v/>
      </c>
    </row>
    <row r="4670" spans="1:9" x14ac:dyDescent="0.3">
      <c r="A4670" t="str" cm="1">
        <f t="array" aca="1" ref="A4670" ca="1">TRIM(UPPER(LEFT(INDIRECT("'Postal Code-FSA Input'!"&amp;CELL("address",A4677)), 3)))</f>
        <v/>
      </c>
      <c r="B4670" t="str" cm="1">
        <f t="array" aca="1" ref="B4670" ca="1">IF(INDIRECT(CELL("address",A4670))&lt;&gt;"", _xlfn.XLOOKUP(INDIRECT(CELL("address",A4670)),_FSAData!$B:$B,_FSAData!$C:$C, ""),"")</f>
        <v/>
      </c>
      <c r="C4670" t="str" cm="1">
        <f t="array" aca="1" ref="C4670" ca="1">IF(INDIRECT(CELL("address",A4670))&lt;&gt;"", _xlfn.XLOOKUP(LEFT(INDIRECT(CELL("address",A4670)), 3),_FSAData!$B:$B,_FSAData!$D:$D,""), "")</f>
        <v/>
      </c>
      <c r="D4670" t="str">
        <f t="shared" ca="1" si="144"/>
        <v/>
      </c>
      <c r="F4670" t="str" cm="1">
        <f t="array" aca="1" ref="F4670" ca="1">TRIM(UPPER(LEFT(INDIRECT("'Postal Code-FSA Input'!"&amp;CELL("address",B4677)), 3)))</f>
        <v/>
      </c>
      <c r="G4670" t="str" cm="1">
        <f t="array" aca="1" ref="G4670" ca="1">IF(INDIRECT(CELL("address",F4670))&lt;&gt;"", _xlfn.XLOOKUP(INDIRECT(CELL("address",F4670)),_FSAData!$B:$B,_FSAData!$C:$C, ""),"")</f>
        <v/>
      </c>
      <c r="H4670" t="str" cm="1">
        <f t="array" aca="1" ref="H4670" ca="1">IF(INDIRECT(CELL("address",F4670))&lt;&gt;"", _xlfn.XLOOKUP(LEFT(INDIRECT(CELL("address",F4670)), 3),_FSAData!$B:$B,_FSAData!$D:$D,""), "")</f>
        <v/>
      </c>
      <c r="I4670" t="str">
        <f t="shared" ca="1" si="145"/>
        <v/>
      </c>
    </row>
    <row r="4671" spans="1:9" x14ac:dyDescent="0.3">
      <c r="A4671" t="str" cm="1">
        <f t="array" aca="1" ref="A4671" ca="1">TRIM(UPPER(LEFT(INDIRECT("'Postal Code-FSA Input'!"&amp;CELL("address",A4678)), 3)))</f>
        <v/>
      </c>
      <c r="B4671" t="str" cm="1">
        <f t="array" aca="1" ref="B4671" ca="1">IF(INDIRECT(CELL("address",A4671))&lt;&gt;"", _xlfn.XLOOKUP(INDIRECT(CELL("address",A4671)),_FSAData!$B:$B,_FSAData!$C:$C, ""),"")</f>
        <v/>
      </c>
      <c r="C4671" t="str" cm="1">
        <f t="array" aca="1" ref="C4671" ca="1">IF(INDIRECT(CELL("address",A4671))&lt;&gt;"", _xlfn.XLOOKUP(LEFT(INDIRECT(CELL("address",A4671)), 3),_FSAData!$B:$B,_FSAData!$D:$D,""), "")</f>
        <v/>
      </c>
      <c r="D4671" t="str">
        <f t="shared" ca="1" si="144"/>
        <v/>
      </c>
      <c r="F4671" t="str" cm="1">
        <f t="array" aca="1" ref="F4671" ca="1">TRIM(UPPER(LEFT(INDIRECT("'Postal Code-FSA Input'!"&amp;CELL("address",B4678)), 3)))</f>
        <v/>
      </c>
      <c r="G4671" t="str" cm="1">
        <f t="array" aca="1" ref="G4671" ca="1">IF(INDIRECT(CELL("address",F4671))&lt;&gt;"", _xlfn.XLOOKUP(INDIRECT(CELL("address",F4671)),_FSAData!$B:$B,_FSAData!$C:$C, ""),"")</f>
        <v/>
      </c>
      <c r="H4671" t="str" cm="1">
        <f t="array" aca="1" ref="H4671" ca="1">IF(INDIRECT(CELL("address",F4671))&lt;&gt;"", _xlfn.XLOOKUP(LEFT(INDIRECT(CELL("address",F4671)), 3),_FSAData!$B:$B,_FSAData!$D:$D,""), "")</f>
        <v/>
      </c>
      <c r="I4671" t="str">
        <f t="shared" ca="1" si="145"/>
        <v/>
      </c>
    </row>
    <row r="4672" spans="1:9" x14ac:dyDescent="0.3">
      <c r="A4672" t="str" cm="1">
        <f t="array" aca="1" ref="A4672" ca="1">TRIM(UPPER(LEFT(INDIRECT("'Postal Code-FSA Input'!"&amp;CELL("address",A4679)), 3)))</f>
        <v/>
      </c>
      <c r="B4672" t="str" cm="1">
        <f t="array" aca="1" ref="B4672" ca="1">IF(INDIRECT(CELL("address",A4672))&lt;&gt;"", _xlfn.XLOOKUP(INDIRECT(CELL("address",A4672)),_FSAData!$B:$B,_FSAData!$C:$C, ""),"")</f>
        <v/>
      </c>
      <c r="C4672" t="str" cm="1">
        <f t="array" aca="1" ref="C4672" ca="1">IF(INDIRECT(CELL("address",A4672))&lt;&gt;"", _xlfn.XLOOKUP(LEFT(INDIRECT(CELL("address",A4672)), 3),_FSAData!$B:$B,_FSAData!$D:$D,""), "")</f>
        <v/>
      </c>
      <c r="D4672" t="str">
        <f t="shared" ca="1" si="144"/>
        <v/>
      </c>
      <c r="F4672" t="str" cm="1">
        <f t="array" aca="1" ref="F4672" ca="1">TRIM(UPPER(LEFT(INDIRECT("'Postal Code-FSA Input'!"&amp;CELL("address",B4679)), 3)))</f>
        <v/>
      </c>
      <c r="G4672" t="str" cm="1">
        <f t="array" aca="1" ref="G4672" ca="1">IF(INDIRECT(CELL("address",F4672))&lt;&gt;"", _xlfn.XLOOKUP(INDIRECT(CELL("address",F4672)),_FSAData!$B:$B,_FSAData!$C:$C, ""),"")</f>
        <v/>
      </c>
      <c r="H4672" t="str" cm="1">
        <f t="array" aca="1" ref="H4672" ca="1">IF(INDIRECT(CELL("address",F4672))&lt;&gt;"", _xlfn.XLOOKUP(LEFT(INDIRECT(CELL("address",F4672)), 3),_FSAData!$B:$B,_FSAData!$D:$D,""), "")</f>
        <v/>
      </c>
      <c r="I4672" t="str">
        <f t="shared" ca="1" si="145"/>
        <v/>
      </c>
    </row>
    <row r="4673" spans="1:9" x14ac:dyDescent="0.3">
      <c r="A4673" t="str" cm="1">
        <f t="array" aca="1" ref="A4673" ca="1">TRIM(UPPER(LEFT(INDIRECT("'Postal Code-FSA Input'!"&amp;CELL("address",A4680)), 3)))</f>
        <v/>
      </c>
      <c r="B4673" t="str" cm="1">
        <f t="array" aca="1" ref="B4673" ca="1">IF(INDIRECT(CELL("address",A4673))&lt;&gt;"", _xlfn.XLOOKUP(INDIRECT(CELL("address",A4673)),_FSAData!$B:$B,_FSAData!$C:$C, ""),"")</f>
        <v/>
      </c>
      <c r="C4673" t="str" cm="1">
        <f t="array" aca="1" ref="C4673" ca="1">IF(INDIRECT(CELL("address",A4673))&lt;&gt;"", _xlfn.XLOOKUP(LEFT(INDIRECT(CELL("address",A4673)), 3),_FSAData!$B:$B,_FSAData!$D:$D,""), "")</f>
        <v/>
      </c>
      <c r="D4673" t="str">
        <f t="shared" ca="1" si="144"/>
        <v/>
      </c>
      <c r="F4673" t="str" cm="1">
        <f t="array" aca="1" ref="F4673" ca="1">TRIM(UPPER(LEFT(INDIRECT("'Postal Code-FSA Input'!"&amp;CELL("address",B4680)), 3)))</f>
        <v/>
      </c>
      <c r="G4673" t="str" cm="1">
        <f t="array" aca="1" ref="G4673" ca="1">IF(INDIRECT(CELL("address",F4673))&lt;&gt;"", _xlfn.XLOOKUP(INDIRECT(CELL("address",F4673)),_FSAData!$B:$B,_FSAData!$C:$C, ""),"")</f>
        <v/>
      </c>
      <c r="H4673" t="str" cm="1">
        <f t="array" aca="1" ref="H4673" ca="1">IF(INDIRECT(CELL("address",F4673))&lt;&gt;"", _xlfn.XLOOKUP(LEFT(INDIRECT(CELL("address",F4673)), 3),_FSAData!$B:$B,_FSAData!$D:$D,""), "")</f>
        <v/>
      </c>
      <c r="I4673" t="str">
        <f t="shared" ca="1" si="145"/>
        <v/>
      </c>
    </row>
    <row r="4674" spans="1:9" x14ac:dyDescent="0.3">
      <c r="A4674" t="str" cm="1">
        <f t="array" aca="1" ref="A4674" ca="1">TRIM(UPPER(LEFT(INDIRECT("'Postal Code-FSA Input'!"&amp;CELL("address",A4681)), 3)))</f>
        <v/>
      </c>
      <c r="B4674" t="str" cm="1">
        <f t="array" aca="1" ref="B4674" ca="1">IF(INDIRECT(CELL("address",A4674))&lt;&gt;"", _xlfn.XLOOKUP(INDIRECT(CELL("address",A4674)),_FSAData!$B:$B,_FSAData!$C:$C, ""),"")</f>
        <v/>
      </c>
      <c r="C4674" t="str" cm="1">
        <f t="array" aca="1" ref="C4674" ca="1">IF(INDIRECT(CELL("address",A4674))&lt;&gt;"", _xlfn.XLOOKUP(LEFT(INDIRECT(CELL("address",A4674)), 3),_FSAData!$B:$B,_FSAData!$D:$D,""), "")</f>
        <v/>
      </c>
      <c r="D4674" t="str">
        <f t="shared" ca="1" si="144"/>
        <v/>
      </c>
      <c r="F4674" t="str" cm="1">
        <f t="array" aca="1" ref="F4674" ca="1">TRIM(UPPER(LEFT(INDIRECT("'Postal Code-FSA Input'!"&amp;CELL("address",B4681)), 3)))</f>
        <v/>
      </c>
      <c r="G4674" t="str" cm="1">
        <f t="array" aca="1" ref="G4674" ca="1">IF(INDIRECT(CELL("address",F4674))&lt;&gt;"", _xlfn.XLOOKUP(INDIRECT(CELL("address",F4674)),_FSAData!$B:$B,_FSAData!$C:$C, ""),"")</f>
        <v/>
      </c>
      <c r="H4674" t="str" cm="1">
        <f t="array" aca="1" ref="H4674" ca="1">IF(INDIRECT(CELL("address",F4674))&lt;&gt;"", _xlfn.XLOOKUP(LEFT(INDIRECT(CELL("address",F4674)), 3),_FSAData!$B:$B,_FSAData!$D:$D,""), "")</f>
        <v/>
      </c>
      <c r="I4674" t="str">
        <f t="shared" ca="1" si="145"/>
        <v/>
      </c>
    </row>
    <row r="4675" spans="1:9" x14ac:dyDescent="0.3">
      <c r="A4675" t="str" cm="1">
        <f t="array" aca="1" ref="A4675" ca="1">TRIM(UPPER(LEFT(INDIRECT("'Postal Code-FSA Input'!"&amp;CELL("address",A4682)), 3)))</f>
        <v/>
      </c>
      <c r="B4675" t="str" cm="1">
        <f t="array" aca="1" ref="B4675" ca="1">IF(INDIRECT(CELL("address",A4675))&lt;&gt;"", _xlfn.XLOOKUP(INDIRECT(CELL("address",A4675)),_FSAData!$B:$B,_FSAData!$C:$C, ""),"")</f>
        <v/>
      </c>
      <c r="C4675" t="str" cm="1">
        <f t="array" aca="1" ref="C4675" ca="1">IF(INDIRECT(CELL("address",A4675))&lt;&gt;"", _xlfn.XLOOKUP(LEFT(INDIRECT(CELL("address",A4675)), 3),_FSAData!$B:$B,_FSAData!$D:$D,""), "")</f>
        <v/>
      </c>
      <c r="D4675" t="str">
        <f t="shared" ca="1" si="144"/>
        <v/>
      </c>
      <c r="F4675" t="str" cm="1">
        <f t="array" aca="1" ref="F4675" ca="1">TRIM(UPPER(LEFT(INDIRECT("'Postal Code-FSA Input'!"&amp;CELL("address",B4682)), 3)))</f>
        <v/>
      </c>
      <c r="G4675" t="str" cm="1">
        <f t="array" aca="1" ref="G4675" ca="1">IF(INDIRECT(CELL("address",F4675))&lt;&gt;"", _xlfn.XLOOKUP(INDIRECT(CELL("address",F4675)),_FSAData!$B:$B,_FSAData!$C:$C, ""),"")</f>
        <v/>
      </c>
      <c r="H4675" t="str" cm="1">
        <f t="array" aca="1" ref="H4675" ca="1">IF(INDIRECT(CELL("address",F4675))&lt;&gt;"", _xlfn.XLOOKUP(LEFT(INDIRECT(CELL("address",F4675)), 3),_FSAData!$B:$B,_FSAData!$D:$D,""), "")</f>
        <v/>
      </c>
      <c r="I4675" t="str">
        <f t="shared" ca="1" si="145"/>
        <v/>
      </c>
    </row>
    <row r="4676" spans="1:9" x14ac:dyDescent="0.3">
      <c r="A4676" t="str" cm="1">
        <f t="array" aca="1" ref="A4676" ca="1">TRIM(UPPER(LEFT(INDIRECT("'Postal Code-FSA Input'!"&amp;CELL("address",A4683)), 3)))</f>
        <v/>
      </c>
      <c r="B4676" t="str" cm="1">
        <f t="array" aca="1" ref="B4676" ca="1">IF(INDIRECT(CELL("address",A4676))&lt;&gt;"", _xlfn.XLOOKUP(INDIRECT(CELL("address",A4676)),_FSAData!$B:$B,_FSAData!$C:$C, ""),"")</f>
        <v/>
      </c>
      <c r="C4676" t="str" cm="1">
        <f t="array" aca="1" ref="C4676" ca="1">IF(INDIRECT(CELL("address",A4676))&lt;&gt;"", _xlfn.XLOOKUP(LEFT(INDIRECT(CELL("address",A4676)), 3),_FSAData!$B:$B,_FSAData!$D:$D,""), "")</f>
        <v/>
      </c>
      <c r="D4676" t="str">
        <f t="shared" ca="1" si="144"/>
        <v/>
      </c>
      <c r="F4676" t="str" cm="1">
        <f t="array" aca="1" ref="F4676" ca="1">TRIM(UPPER(LEFT(INDIRECT("'Postal Code-FSA Input'!"&amp;CELL("address",B4683)), 3)))</f>
        <v/>
      </c>
      <c r="G4676" t="str" cm="1">
        <f t="array" aca="1" ref="G4676" ca="1">IF(INDIRECT(CELL("address",F4676))&lt;&gt;"", _xlfn.XLOOKUP(INDIRECT(CELL("address",F4676)),_FSAData!$B:$B,_FSAData!$C:$C, ""),"")</f>
        <v/>
      </c>
      <c r="H4676" t="str" cm="1">
        <f t="array" aca="1" ref="H4676" ca="1">IF(INDIRECT(CELL("address",F4676))&lt;&gt;"", _xlfn.XLOOKUP(LEFT(INDIRECT(CELL("address",F4676)), 3),_FSAData!$B:$B,_FSAData!$D:$D,""), "")</f>
        <v/>
      </c>
      <c r="I4676" t="str">
        <f t="shared" ca="1" si="145"/>
        <v/>
      </c>
    </row>
    <row r="4677" spans="1:9" x14ac:dyDescent="0.3">
      <c r="A4677" t="str" cm="1">
        <f t="array" aca="1" ref="A4677" ca="1">TRIM(UPPER(LEFT(INDIRECT("'Postal Code-FSA Input'!"&amp;CELL("address",A4684)), 3)))</f>
        <v/>
      </c>
      <c r="B4677" t="str" cm="1">
        <f t="array" aca="1" ref="B4677" ca="1">IF(INDIRECT(CELL("address",A4677))&lt;&gt;"", _xlfn.XLOOKUP(INDIRECT(CELL("address",A4677)),_FSAData!$B:$B,_FSAData!$C:$C, ""),"")</f>
        <v/>
      </c>
      <c r="C4677" t="str" cm="1">
        <f t="array" aca="1" ref="C4677" ca="1">IF(INDIRECT(CELL("address",A4677))&lt;&gt;"", _xlfn.XLOOKUP(LEFT(INDIRECT(CELL("address",A4677)), 3),_FSAData!$B:$B,_FSAData!$D:$D,""), "")</f>
        <v/>
      </c>
      <c r="D4677" t="str">
        <f t="shared" ca="1" si="144"/>
        <v/>
      </c>
      <c r="F4677" t="str" cm="1">
        <f t="array" aca="1" ref="F4677" ca="1">TRIM(UPPER(LEFT(INDIRECT("'Postal Code-FSA Input'!"&amp;CELL("address",B4684)), 3)))</f>
        <v/>
      </c>
      <c r="G4677" t="str" cm="1">
        <f t="array" aca="1" ref="G4677" ca="1">IF(INDIRECT(CELL("address",F4677))&lt;&gt;"", _xlfn.XLOOKUP(INDIRECT(CELL("address",F4677)),_FSAData!$B:$B,_FSAData!$C:$C, ""),"")</f>
        <v/>
      </c>
      <c r="H4677" t="str" cm="1">
        <f t="array" aca="1" ref="H4677" ca="1">IF(INDIRECT(CELL("address",F4677))&lt;&gt;"", _xlfn.XLOOKUP(LEFT(INDIRECT(CELL("address",F4677)), 3),_FSAData!$B:$B,_FSAData!$D:$D,""), "")</f>
        <v/>
      </c>
      <c r="I4677" t="str">
        <f t="shared" ca="1" si="145"/>
        <v/>
      </c>
    </row>
    <row r="4678" spans="1:9" x14ac:dyDescent="0.3">
      <c r="A4678" t="str" cm="1">
        <f t="array" aca="1" ref="A4678" ca="1">TRIM(UPPER(LEFT(INDIRECT("'Postal Code-FSA Input'!"&amp;CELL("address",A4685)), 3)))</f>
        <v/>
      </c>
      <c r="B4678" t="str" cm="1">
        <f t="array" aca="1" ref="B4678" ca="1">IF(INDIRECT(CELL("address",A4678))&lt;&gt;"", _xlfn.XLOOKUP(INDIRECT(CELL("address",A4678)),_FSAData!$B:$B,_FSAData!$C:$C, ""),"")</f>
        <v/>
      </c>
      <c r="C4678" t="str" cm="1">
        <f t="array" aca="1" ref="C4678" ca="1">IF(INDIRECT(CELL("address",A4678))&lt;&gt;"", _xlfn.XLOOKUP(LEFT(INDIRECT(CELL("address",A4678)), 3),_FSAData!$B:$B,_FSAData!$D:$D,""), "")</f>
        <v/>
      </c>
      <c r="D4678" t="str">
        <f t="shared" ref="D4678:D4741" ca="1" si="146">IF(B4678&lt;&gt;"",ACOS(COS(RADIANS(90-$B$2)) * COS(RADIANS(90-B4678)) + SIN(RADIANS(90-$B$2)) * SIN(RADIANS(90-B4678)) * COS(RADIANS($C$2-C4678))) * 6371,"")</f>
        <v/>
      </c>
      <c r="F4678" t="str" cm="1">
        <f t="array" aca="1" ref="F4678" ca="1">TRIM(UPPER(LEFT(INDIRECT("'Postal Code-FSA Input'!"&amp;CELL("address",B4685)), 3)))</f>
        <v/>
      </c>
      <c r="G4678" t="str" cm="1">
        <f t="array" aca="1" ref="G4678" ca="1">IF(INDIRECT(CELL("address",F4678))&lt;&gt;"", _xlfn.XLOOKUP(INDIRECT(CELL("address",F4678)),_FSAData!$B:$B,_FSAData!$C:$C, ""),"")</f>
        <v/>
      </c>
      <c r="H4678" t="str" cm="1">
        <f t="array" aca="1" ref="H4678" ca="1">IF(INDIRECT(CELL("address",F4678))&lt;&gt;"", _xlfn.XLOOKUP(LEFT(INDIRECT(CELL("address",F4678)), 3),_FSAData!$B:$B,_FSAData!$D:$D,""), "")</f>
        <v/>
      </c>
      <c r="I4678" t="str">
        <f t="shared" ref="I4678:I4741" ca="1" si="147">IF(G4678&lt;&gt;"",ACOS(COS(RADIANS(90-$B$2)) * COS(RADIANS(90-G4678)) + SIN(RADIANS(90-$B$2)) * SIN(RADIANS(90-G4678)) * COS(RADIANS($C$2-H4678))) * 6371,"")</f>
        <v/>
      </c>
    </row>
    <row r="4679" spans="1:9" x14ac:dyDescent="0.3">
      <c r="A4679" t="str" cm="1">
        <f t="array" aca="1" ref="A4679" ca="1">TRIM(UPPER(LEFT(INDIRECT("'Postal Code-FSA Input'!"&amp;CELL("address",A4686)), 3)))</f>
        <v/>
      </c>
      <c r="B4679" t="str" cm="1">
        <f t="array" aca="1" ref="B4679" ca="1">IF(INDIRECT(CELL("address",A4679))&lt;&gt;"", _xlfn.XLOOKUP(INDIRECT(CELL("address",A4679)),_FSAData!$B:$B,_FSAData!$C:$C, ""),"")</f>
        <v/>
      </c>
      <c r="C4679" t="str" cm="1">
        <f t="array" aca="1" ref="C4679" ca="1">IF(INDIRECT(CELL("address",A4679))&lt;&gt;"", _xlfn.XLOOKUP(LEFT(INDIRECT(CELL("address",A4679)), 3),_FSAData!$B:$B,_FSAData!$D:$D,""), "")</f>
        <v/>
      </c>
      <c r="D4679" t="str">
        <f t="shared" ca="1" si="146"/>
        <v/>
      </c>
      <c r="F4679" t="str" cm="1">
        <f t="array" aca="1" ref="F4679" ca="1">TRIM(UPPER(LEFT(INDIRECT("'Postal Code-FSA Input'!"&amp;CELL("address",B4686)), 3)))</f>
        <v/>
      </c>
      <c r="G4679" t="str" cm="1">
        <f t="array" aca="1" ref="G4679" ca="1">IF(INDIRECT(CELL("address",F4679))&lt;&gt;"", _xlfn.XLOOKUP(INDIRECT(CELL("address",F4679)),_FSAData!$B:$B,_FSAData!$C:$C, ""),"")</f>
        <v/>
      </c>
      <c r="H4679" t="str" cm="1">
        <f t="array" aca="1" ref="H4679" ca="1">IF(INDIRECT(CELL("address",F4679))&lt;&gt;"", _xlfn.XLOOKUP(LEFT(INDIRECT(CELL("address",F4679)), 3),_FSAData!$B:$B,_FSAData!$D:$D,""), "")</f>
        <v/>
      </c>
      <c r="I4679" t="str">
        <f t="shared" ca="1" si="147"/>
        <v/>
      </c>
    </row>
    <row r="4680" spans="1:9" x14ac:dyDescent="0.3">
      <c r="A4680" t="str" cm="1">
        <f t="array" aca="1" ref="A4680" ca="1">TRIM(UPPER(LEFT(INDIRECT("'Postal Code-FSA Input'!"&amp;CELL("address",A4687)), 3)))</f>
        <v/>
      </c>
      <c r="B4680" t="str" cm="1">
        <f t="array" aca="1" ref="B4680" ca="1">IF(INDIRECT(CELL("address",A4680))&lt;&gt;"", _xlfn.XLOOKUP(INDIRECT(CELL("address",A4680)),_FSAData!$B:$B,_FSAData!$C:$C, ""),"")</f>
        <v/>
      </c>
      <c r="C4680" t="str" cm="1">
        <f t="array" aca="1" ref="C4680" ca="1">IF(INDIRECT(CELL("address",A4680))&lt;&gt;"", _xlfn.XLOOKUP(LEFT(INDIRECT(CELL("address",A4680)), 3),_FSAData!$B:$B,_FSAData!$D:$D,""), "")</f>
        <v/>
      </c>
      <c r="D4680" t="str">
        <f t="shared" ca="1" si="146"/>
        <v/>
      </c>
      <c r="F4680" t="str" cm="1">
        <f t="array" aca="1" ref="F4680" ca="1">TRIM(UPPER(LEFT(INDIRECT("'Postal Code-FSA Input'!"&amp;CELL("address",B4687)), 3)))</f>
        <v/>
      </c>
      <c r="G4680" t="str" cm="1">
        <f t="array" aca="1" ref="G4680" ca="1">IF(INDIRECT(CELL("address",F4680))&lt;&gt;"", _xlfn.XLOOKUP(INDIRECT(CELL("address",F4680)),_FSAData!$B:$B,_FSAData!$C:$C, ""),"")</f>
        <v/>
      </c>
      <c r="H4680" t="str" cm="1">
        <f t="array" aca="1" ref="H4680" ca="1">IF(INDIRECT(CELL("address",F4680))&lt;&gt;"", _xlfn.XLOOKUP(LEFT(INDIRECT(CELL("address",F4680)), 3),_FSAData!$B:$B,_FSAData!$D:$D,""), "")</f>
        <v/>
      </c>
      <c r="I4680" t="str">
        <f t="shared" ca="1" si="147"/>
        <v/>
      </c>
    </row>
    <row r="4681" spans="1:9" x14ac:dyDescent="0.3">
      <c r="A4681" t="str" cm="1">
        <f t="array" aca="1" ref="A4681" ca="1">TRIM(UPPER(LEFT(INDIRECT("'Postal Code-FSA Input'!"&amp;CELL("address",A4688)), 3)))</f>
        <v/>
      </c>
      <c r="B4681" t="str" cm="1">
        <f t="array" aca="1" ref="B4681" ca="1">IF(INDIRECT(CELL("address",A4681))&lt;&gt;"", _xlfn.XLOOKUP(INDIRECT(CELL("address",A4681)),_FSAData!$B:$B,_FSAData!$C:$C, ""),"")</f>
        <v/>
      </c>
      <c r="C4681" t="str" cm="1">
        <f t="array" aca="1" ref="C4681" ca="1">IF(INDIRECT(CELL("address",A4681))&lt;&gt;"", _xlfn.XLOOKUP(LEFT(INDIRECT(CELL("address",A4681)), 3),_FSAData!$B:$B,_FSAData!$D:$D,""), "")</f>
        <v/>
      </c>
      <c r="D4681" t="str">
        <f t="shared" ca="1" si="146"/>
        <v/>
      </c>
      <c r="F4681" t="str" cm="1">
        <f t="array" aca="1" ref="F4681" ca="1">TRIM(UPPER(LEFT(INDIRECT("'Postal Code-FSA Input'!"&amp;CELL("address",B4688)), 3)))</f>
        <v/>
      </c>
      <c r="G4681" t="str" cm="1">
        <f t="array" aca="1" ref="G4681" ca="1">IF(INDIRECT(CELL("address",F4681))&lt;&gt;"", _xlfn.XLOOKUP(INDIRECT(CELL("address",F4681)),_FSAData!$B:$B,_FSAData!$C:$C, ""),"")</f>
        <v/>
      </c>
      <c r="H4681" t="str" cm="1">
        <f t="array" aca="1" ref="H4681" ca="1">IF(INDIRECT(CELL("address",F4681))&lt;&gt;"", _xlfn.XLOOKUP(LEFT(INDIRECT(CELL("address",F4681)), 3),_FSAData!$B:$B,_FSAData!$D:$D,""), "")</f>
        <v/>
      </c>
      <c r="I4681" t="str">
        <f t="shared" ca="1" si="147"/>
        <v/>
      </c>
    </row>
    <row r="4682" spans="1:9" x14ac:dyDescent="0.3">
      <c r="A4682" t="str" cm="1">
        <f t="array" aca="1" ref="A4682" ca="1">TRIM(UPPER(LEFT(INDIRECT("'Postal Code-FSA Input'!"&amp;CELL("address",A4689)), 3)))</f>
        <v/>
      </c>
      <c r="B4682" t="str" cm="1">
        <f t="array" aca="1" ref="B4682" ca="1">IF(INDIRECT(CELL("address",A4682))&lt;&gt;"", _xlfn.XLOOKUP(INDIRECT(CELL("address",A4682)),_FSAData!$B:$B,_FSAData!$C:$C, ""),"")</f>
        <v/>
      </c>
      <c r="C4682" t="str" cm="1">
        <f t="array" aca="1" ref="C4682" ca="1">IF(INDIRECT(CELL("address",A4682))&lt;&gt;"", _xlfn.XLOOKUP(LEFT(INDIRECT(CELL("address",A4682)), 3),_FSAData!$B:$B,_FSAData!$D:$D,""), "")</f>
        <v/>
      </c>
      <c r="D4682" t="str">
        <f t="shared" ca="1" si="146"/>
        <v/>
      </c>
      <c r="F4682" t="str" cm="1">
        <f t="array" aca="1" ref="F4682" ca="1">TRIM(UPPER(LEFT(INDIRECT("'Postal Code-FSA Input'!"&amp;CELL("address",B4689)), 3)))</f>
        <v/>
      </c>
      <c r="G4682" t="str" cm="1">
        <f t="array" aca="1" ref="G4682" ca="1">IF(INDIRECT(CELL("address",F4682))&lt;&gt;"", _xlfn.XLOOKUP(INDIRECT(CELL("address",F4682)),_FSAData!$B:$B,_FSAData!$C:$C, ""),"")</f>
        <v/>
      </c>
      <c r="H4682" t="str" cm="1">
        <f t="array" aca="1" ref="H4682" ca="1">IF(INDIRECT(CELL("address",F4682))&lt;&gt;"", _xlfn.XLOOKUP(LEFT(INDIRECT(CELL("address",F4682)), 3),_FSAData!$B:$B,_FSAData!$D:$D,""), "")</f>
        <v/>
      </c>
      <c r="I4682" t="str">
        <f t="shared" ca="1" si="147"/>
        <v/>
      </c>
    </row>
    <row r="4683" spans="1:9" x14ac:dyDescent="0.3">
      <c r="A4683" t="str" cm="1">
        <f t="array" aca="1" ref="A4683" ca="1">TRIM(UPPER(LEFT(INDIRECT("'Postal Code-FSA Input'!"&amp;CELL("address",A4690)), 3)))</f>
        <v/>
      </c>
      <c r="B4683" t="str" cm="1">
        <f t="array" aca="1" ref="B4683" ca="1">IF(INDIRECT(CELL("address",A4683))&lt;&gt;"", _xlfn.XLOOKUP(INDIRECT(CELL("address",A4683)),_FSAData!$B:$B,_FSAData!$C:$C, ""),"")</f>
        <v/>
      </c>
      <c r="C4683" t="str" cm="1">
        <f t="array" aca="1" ref="C4683" ca="1">IF(INDIRECT(CELL("address",A4683))&lt;&gt;"", _xlfn.XLOOKUP(LEFT(INDIRECT(CELL("address",A4683)), 3),_FSAData!$B:$B,_FSAData!$D:$D,""), "")</f>
        <v/>
      </c>
      <c r="D4683" t="str">
        <f t="shared" ca="1" si="146"/>
        <v/>
      </c>
      <c r="F4683" t="str" cm="1">
        <f t="array" aca="1" ref="F4683" ca="1">TRIM(UPPER(LEFT(INDIRECT("'Postal Code-FSA Input'!"&amp;CELL("address",B4690)), 3)))</f>
        <v/>
      </c>
      <c r="G4683" t="str" cm="1">
        <f t="array" aca="1" ref="G4683" ca="1">IF(INDIRECT(CELL("address",F4683))&lt;&gt;"", _xlfn.XLOOKUP(INDIRECT(CELL("address",F4683)),_FSAData!$B:$B,_FSAData!$C:$C, ""),"")</f>
        <v/>
      </c>
      <c r="H4683" t="str" cm="1">
        <f t="array" aca="1" ref="H4683" ca="1">IF(INDIRECT(CELL("address",F4683))&lt;&gt;"", _xlfn.XLOOKUP(LEFT(INDIRECT(CELL("address",F4683)), 3),_FSAData!$B:$B,_FSAData!$D:$D,""), "")</f>
        <v/>
      </c>
      <c r="I4683" t="str">
        <f t="shared" ca="1" si="147"/>
        <v/>
      </c>
    </row>
    <row r="4684" spans="1:9" x14ac:dyDescent="0.3">
      <c r="A4684" t="str" cm="1">
        <f t="array" aca="1" ref="A4684" ca="1">TRIM(UPPER(LEFT(INDIRECT("'Postal Code-FSA Input'!"&amp;CELL("address",A4691)), 3)))</f>
        <v/>
      </c>
      <c r="B4684" t="str" cm="1">
        <f t="array" aca="1" ref="B4684" ca="1">IF(INDIRECT(CELL("address",A4684))&lt;&gt;"", _xlfn.XLOOKUP(INDIRECT(CELL("address",A4684)),_FSAData!$B:$B,_FSAData!$C:$C, ""),"")</f>
        <v/>
      </c>
      <c r="C4684" t="str" cm="1">
        <f t="array" aca="1" ref="C4684" ca="1">IF(INDIRECT(CELL("address",A4684))&lt;&gt;"", _xlfn.XLOOKUP(LEFT(INDIRECT(CELL("address",A4684)), 3),_FSAData!$B:$B,_FSAData!$D:$D,""), "")</f>
        <v/>
      </c>
      <c r="D4684" t="str">
        <f t="shared" ca="1" si="146"/>
        <v/>
      </c>
      <c r="F4684" t="str" cm="1">
        <f t="array" aca="1" ref="F4684" ca="1">TRIM(UPPER(LEFT(INDIRECT("'Postal Code-FSA Input'!"&amp;CELL("address",B4691)), 3)))</f>
        <v/>
      </c>
      <c r="G4684" t="str" cm="1">
        <f t="array" aca="1" ref="G4684" ca="1">IF(INDIRECT(CELL("address",F4684))&lt;&gt;"", _xlfn.XLOOKUP(INDIRECT(CELL("address",F4684)),_FSAData!$B:$B,_FSAData!$C:$C, ""),"")</f>
        <v/>
      </c>
      <c r="H4684" t="str" cm="1">
        <f t="array" aca="1" ref="H4684" ca="1">IF(INDIRECT(CELL("address",F4684))&lt;&gt;"", _xlfn.XLOOKUP(LEFT(INDIRECT(CELL("address",F4684)), 3),_FSAData!$B:$B,_FSAData!$D:$D,""), "")</f>
        <v/>
      </c>
      <c r="I4684" t="str">
        <f t="shared" ca="1" si="147"/>
        <v/>
      </c>
    </row>
    <row r="4685" spans="1:9" x14ac:dyDescent="0.3">
      <c r="A4685" t="str" cm="1">
        <f t="array" aca="1" ref="A4685" ca="1">TRIM(UPPER(LEFT(INDIRECT("'Postal Code-FSA Input'!"&amp;CELL("address",A4692)), 3)))</f>
        <v/>
      </c>
      <c r="B4685" t="str" cm="1">
        <f t="array" aca="1" ref="B4685" ca="1">IF(INDIRECT(CELL("address",A4685))&lt;&gt;"", _xlfn.XLOOKUP(INDIRECT(CELL("address",A4685)),_FSAData!$B:$B,_FSAData!$C:$C, ""),"")</f>
        <v/>
      </c>
      <c r="C4685" t="str" cm="1">
        <f t="array" aca="1" ref="C4685" ca="1">IF(INDIRECT(CELL("address",A4685))&lt;&gt;"", _xlfn.XLOOKUP(LEFT(INDIRECT(CELL("address",A4685)), 3),_FSAData!$B:$B,_FSAData!$D:$D,""), "")</f>
        <v/>
      </c>
      <c r="D4685" t="str">
        <f t="shared" ca="1" si="146"/>
        <v/>
      </c>
      <c r="F4685" t="str" cm="1">
        <f t="array" aca="1" ref="F4685" ca="1">TRIM(UPPER(LEFT(INDIRECT("'Postal Code-FSA Input'!"&amp;CELL("address",B4692)), 3)))</f>
        <v/>
      </c>
      <c r="G4685" t="str" cm="1">
        <f t="array" aca="1" ref="G4685" ca="1">IF(INDIRECT(CELL("address",F4685))&lt;&gt;"", _xlfn.XLOOKUP(INDIRECT(CELL("address",F4685)),_FSAData!$B:$B,_FSAData!$C:$C, ""),"")</f>
        <v/>
      </c>
      <c r="H4685" t="str" cm="1">
        <f t="array" aca="1" ref="H4685" ca="1">IF(INDIRECT(CELL("address",F4685))&lt;&gt;"", _xlfn.XLOOKUP(LEFT(INDIRECT(CELL("address",F4685)), 3),_FSAData!$B:$B,_FSAData!$D:$D,""), "")</f>
        <v/>
      </c>
      <c r="I4685" t="str">
        <f t="shared" ca="1" si="147"/>
        <v/>
      </c>
    </row>
    <row r="4686" spans="1:9" x14ac:dyDescent="0.3">
      <c r="A4686" t="str" cm="1">
        <f t="array" aca="1" ref="A4686" ca="1">TRIM(UPPER(LEFT(INDIRECT("'Postal Code-FSA Input'!"&amp;CELL("address",A4693)), 3)))</f>
        <v/>
      </c>
      <c r="B4686" t="str" cm="1">
        <f t="array" aca="1" ref="B4686" ca="1">IF(INDIRECT(CELL("address",A4686))&lt;&gt;"", _xlfn.XLOOKUP(INDIRECT(CELL("address",A4686)),_FSAData!$B:$B,_FSAData!$C:$C, ""),"")</f>
        <v/>
      </c>
      <c r="C4686" t="str" cm="1">
        <f t="array" aca="1" ref="C4686" ca="1">IF(INDIRECT(CELL("address",A4686))&lt;&gt;"", _xlfn.XLOOKUP(LEFT(INDIRECT(CELL("address",A4686)), 3),_FSAData!$B:$B,_FSAData!$D:$D,""), "")</f>
        <v/>
      </c>
      <c r="D4686" t="str">
        <f t="shared" ca="1" si="146"/>
        <v/>
      </c>
      <c r="F4686" t="str" cm="1">
        <f t="array" aca="1" ref="F4686" ca="1">TRIM(UPPER(LEFT(INDIRECT("'Postal Code-FSA Input'!"&amp;CELL("address",B4693)), 3)))</f>
        <v/>
      </c>
      <c r="G4686" t="str" cm="1">
        <f t="array" aca="1" ref="G4686" ca="1">IF(INDIRECT(CELL("address",F4686))&lt;&gt;"", _xlfn.XLOOKUP(INDIRECT(CELL("address",F4686)),_FSAData!$B:$B,_FSAData!$C:$C, ""),"")</f>
        <v/>
      </c>
      <c r="H4686" t="str" cm="1">
        <f t="array" aca="1" ref="H4686" ca="1">IF(INDIRECT(CELL("address",F4686))&lt;&gt;"", _xlfn.XLOOKUP(LEFT(INDIRECT(CELL("address",F4686)), 3),_FSAData!$B:$B,_FSAData!$D:$D,""), "")</f>
        <v/>
      </c>
      <c r="I4686" t="str">
        <f t="shared" ca="1" si="147"/>
        <v/>
      </c>
    </row>
    <row r="4687" spans="1:9" x14ac:dyDescent="0.3">
      <c r="A4687" t="str" cm="1">
        <f t="array" aca="1" ref="A4687" ca="1">TRIM(UPPER(LEFT(INDIRECT("'Postal Code-FSA Input'!"&amp;CELL("address",A4694)), 3)))</f>
        <v/>
      </c>
      <c r="B4687" t="str" cm="1">
        <f t="array" aca="1" ref="B4687" ca="1">IF(INDIRECT(CELL("address",A4687))&lt;&gt;"", _xlfn.XLOOKUP(INDIRECT(CELL("address",A4687)),_FSAData!$B:$B,_FSAData!$C:$C, ""),"")</f>
        <v/>
      </c>
      <c r="C4687" t="str" cm="1">
        <f t="array" aca="1" ref="C4687" ca="1">IF(INDIRECT(CELL("address",A4687))&lt;&gt;"", _xlfn.XLOOKUP(LEFT(INDIRECT(CELL("address",A4687)), 3),_FSAData!$B:$B,_FSAData!$D:$D,""), "")</f>
        <v/>
      </c>
      <c r="D4687" t="str">
        <f t="shared" ca="1" si="146"/>
        <v/>
      </c>
      <c r="F4687" t="str" cm="1">
        <f t="array" aca="1" ref="F4687" ca="1">TRIM(UPPER(LEFT(INDIRECT("'Postal Code-FSA Input'!"&amp;CELL("address",B4694)), 3)))</f>
        <v/>
      </c>
      <c r="G4687" t="str" cm="1">
        <f t="array" aca="1" ref="G4687" ca="1">IF(INDIRECT(CELL("address",F4687))&lt;&gt;"", _xlfn.XLOOKUP(INDIRECT(CELL("address",F4687)),_FSAData!$B:$B,_FSAData!$C:$C, ""),"")</f>
        <v/>
      </c>
      <c r="H4687" t="str" cm="1">
        <f t="array" aca="1" ref="H4687" ca="1">IF(INDIRECT(CELL("address",F4687))&lt;&gt;"", _xlfn.XLOOKUP(LEFT(INDIRECT(CELL("address",F4687)), 3),_FSAData!$B:$B,_FSAData!$D:$D,""), "")</f>
        <v/>
      </c>
      <c r="I4687" t="str">
        <f t="shared" ca="1" si="147"/>
        <v/>
      </c>
    </row>
    <row r="4688" spans="1:9" x14ac:dyDescent="0.3">
      <c r="A4688" t="str" cm="1">
        <f t="array" aca="1" ref="A4688" ca="1">TRIM(UPPER(LEFT(INDIRECT("'Postal Code-FSA Input'!"&amp;CELL("address",A4695)), 3)))</f>
        <v/>
      </c>
      <c r="B4688" t="str" cm="1">
        <f t="array" aca="1" ref="B4688" ca="1">IF(INDIRECT(CELL("address",A4688))&lt;&gt;"", _xlfn.XLOOKUP(INDIRECT(CELL("address",A4688)),_FSAData!$B:$B,_FSAData!$C:$C, ""),"")</f>
        <v/>
      </c>
      <c r="C4688" t="str" cm="1">
        <f t="array" aca="1" ref="C4688" ca="1">IF(INDIRECT(CELL("address",A4688))&lt;&gt;"", _xlfn.XLOOKUP(LEFT(INDIRECT(CELL("address",A4688)), 3),_FSAData!$B:$B,_FSAData!$D:$D,""), "")</f>
        <v/>
      </c>
      <c r="D4688" t="str">
        <f t="shared" ca="1" si="146"/>
        <v/>
      </c>
      <c r="F4688" t="str" cm="1">
        <f t="array" aca="1" ref="F4688" ca="1">TRIM(UPPER(LEFT(INDIRECT("'Postal Code-FSA Input'!"&amp;CELL("address",B4695)), 3)))</f>
        <v/>
      </c>
      <c r="G4688" t="str" cm="1">
        <f t="array" aca="1" ref="G4688" ca="1">IF(INDIRECT(CELL("address",F4688))&lt;&gt;"", _xlfn.XLOOKUP(INDIRECT(CELL("address",F4688)),_FSAData!$B:$B,_FSAData!$C:$C, ""),"")</f>
        <v/>
      </c>
      <c r="H4688" t="str" cm="1">
        <f t="array" aca="1" ref="H4688" ca="1">IF(INDIRECT(CELL("address",F4688))&lt;&gt;"", _xlfn.XLOOKUP(LEFT(INDIRECT(CELL("address",F4688)), 3),_FSAData!$B:$B,_FSAData!$D:$D,""), "")</f>
        <v/>
      </c>
      <c r="I4688" t="str">
        <f t="shared" ca="1" si="147"/>
        <v/>
      </c>
    </row>
    <row r="4689" spans="1:9" x14ac:dyDescent="0.3">
      <c r="A4689" t="str" cm="1">
        <f t="array" aca="1" ref="A4689" ca="1">TRIM(UPPER(LEFT(INDIRECT("'Postal Code-FSA Input'!"&amp;CELL("address",A4696)), 3)))</f>
        <v/>
      </c>
      <c r="B4689" t="str" cm="1">
        <f t="array" aca="1" ref="B4689" ca="1">IF(INDIRECT(CELL("address",A4689))&lt;&gt;"", _xlfn.XLOOKUP(INDIRECT(CELL("address",A4689)),_FSAData!$B:$B,_FSAData!$C:$C, ""),"")</f>
        <v/>
      </c>
      <c r="C4689" t="str" cm="1">
        <f t="array" aca="1" ref="C4689" ca="1">IF(INDIRECT(CELL("address",A4689))&lt;&gt;"", _xlfn.XLOOKUP(LEFT(INDIRECT(CELL("address",A4689)), 3),_FSAData!$B:$B,_FSAData!$D:$D,""), "")</f>
        <v/>
      </c>
      <c r="D4689" t="str">
        <f t="shared" ca="1" si="146"/>
        <v/>
      </c>
      <c r="F4689" t="str" cm="1">
        <f t="array" aca="1" ref="F4689" ca="1">TRIM(UPPER(LEFT(INDIRECT("'Postal Code-FSA Input'!"&amp;CELL("address",B4696)), 3)))</f>
        <v/>
      </c>
      <c r="G4689" t="str" cm="1">
        <f t="array" aca="1" ref="G4689" ca="1">IF(INDIRECT(CELL("address",F4689))&lt;&gt;"", _xlfn.XLOOKUP(INDIRECT(CELL("address",F4689)),_FSAData!$B:$B,_FSAData!$C:$C, ""),"")</f>
        <v/>
      </c>
      <c r="H4689" t="str" cm="1">
        <f t="array" aca="1" ref="H4689" ca="1">IF(INDIRECT(CELL("address",F4689))&lt;&gt;"", _xlfn.XLOOKUP(LEFT(INDIRECT(CELL("address",F4689)), 3),_FSAData!$B:$B,_FSAData!$D:$D,""), "")</f>
        <v/>
      </c>
      <c r="I4689" t="str">
        <f t="shared" ca="1" si="147"/>
        <v/>
      </c>
    </row>
    <row r="4690" spans="1:9" x14ac:dyDescent="0.3">
      <c r="A4690" t="str" cm="1">
        <f t="array" aca="1" ref="A4690" ca="1">TRIM(UPPER(LEFT(INDIRECT("'Postal Code-FSA Input'!"&amp;CELL("address",A4697)), 3)))</f>
        <v/>
      </c>
      <c r="B4690" t="str" cm="1">
        <f t="array" aca="1" ref="B4690" ca="1">IF(INDIRECT(CELL("address",A4690))&lt;&gt;"", _xlfn.XLOOKUP(INDIRECT(CELL("address",A4690)),_FSAData!$B:$B,_FSAData!$C:$C, ""),"")</f>
        <v/>
      </c>
      <c r="C4690" t="str" cm="1">
        <f t="array" aca="1" ref="C4690" ca="1">IF(INDIRECT(CELL("address",A4690))&lt;&gt;"", _xlfn.XLOOKUP(LEFT(INDIRECT(CELL("address",A4690)), 3),_FSAData!$B:$B,_FSAData!$D:$D,""), "")</f>
        <v/>
      </c>
      <c r="D4690" t="str">
        <f t="shared" ca="1" si="146"/>
        <v/>
      </c>
      <c r="F4690" t="str" cm="1">
        <f t="array" aca="1" ref="F4690" ca="1">TRIM(UPPER(LEFT(INDIRECT("'Postal Code-FSA Input'!"&amp;CELL("address",B4697)), 3)))</f>
        <v/>
      </c>
      <c r="G4690" t="str" cm="1">
        <f t="array" aca="1" ref="G4690" ca="1">IF(INDIRECT(CELL("address",F4690))&lt;&gt;"", _xlfn.XLOOKUP(INDIRECT(CELL("address",F4690)),_FSAData!$B:$B,_FSAData!$C:$C, ""),"")</f>
        <v/>
      </c>
      <c r="H4690" t="str" cm="1">
        <f t="array" aca="1" ref="H4690" ca="1">IF(INDIRECT(CELL("address",F4690))&lt;&gt;"", _xlfn.XLOOKUP(LEFT(INDIRECT(CELL("address",F4690)), 3),_FSAData!$B:$B,_FSAData!$D:$D,""), "")</f>
        <v/>
      </c>
      <c r="I4690" t="str">
        <f t="shared" ca="1" si="147"/>
        <v/>
      </c>
    </row>
    <row r="4691" spans="1:9" x14ac:dyDescent="0.3">
      <c r="A4691" t="str" cm="1">
        <f t="array" aca="1" ref="A4691" ca="1">TRIM(UPPER(LEFT(INDIRECT("'Postal Code-FSA Input'!"&amp;CELL("address",A4698)), 3)))</f>
        <v/>
      </c>
      <c r="B4691" t="str" cm="1">
        <f t="array" aca="1" ref="B4691" ca="1">IF(INDIRECT(CELL("address",A4691))&lt;&gt;"", _xlfn.XLOOKUP(INDIRECT(CELL("address",A4691)),_FSAData!$B:$B,_FSAData!$C:$C, ""),"")</f>
        <v/>
      </c>
      <c r="C4691" t="str" cm="1">
        <f t="array" aca="1" ref="C4691" ca="1">IF(INDIRECT(CELL("address",A4691))&lt;&gt;"", _xlfn.XLOOKUP(LEFT(INDIRECT(CELL("address",A4691)), 3),_FSAData!$B:$B,_FSAData!$D:$D,""), "")</f>
        <v/>
      </c>
      <c r="D4691" t="str">
        <f t="shared" ca="1" si="146"/>
        <v/>
      </c>
      <c r="F4691" t="str" cm="1">
        <f t="array" aca="1" ref="F4691" ca="1">TRIM(UPPER(LEFT(INDIRECT("'Postal Code-FSA Input'!"&amp;CELL("address",B4698)), 3)))</f>
        <v/>
      </c>
      <c r="G4691" t="str" cm="1">
        <f t="array" aca="1" ref="G4691" ca="1">IF(INDIRECT(CELL("address",F4691))&lt;&gt;"", _xlfn.XLOOKUP(INDIRECT(CELL("address",F4691)),_FSAData!$B:$B,_FSAData!$C:$C, ""),"")</f>
        <v/>
      </c>
      <c r="H4691" t="str" cm="1">
        <f t="array" aca="1" ref="H4691" ca="1">IF(INDIRECT(CELL("address",F4691))&lt;&gt;"", _xlfn.XLOOKUP(LEFT(INDIRECT(CELL("address",F4691)), 3),_FSAData!$B:$B,_FSAData!$D:$D,""), "")</f>
        <v/>
      </c>
      <c r="I4691" t="str">
        <f t="shared" ca="1" si="147"/>
        <v/>
      </c>
    </row>
    <row r="4692" spans="1:9" x14ac:dyDescent="0.3">
      <c r="A4692" t="str" cm="1">
        <f t="array" aca="1" ref="A4692" ca="1">TRIM(UPPER(LEFT(INDIRECT("'Postal Code-FSA Input'!"&amp;CELL("address",A4699)), 3)))</f>
        <v/>
      </c>
      <c r="B4692" t="str" cm="1">
        <f t="array" aca="1" ref="B4692" ca="1">IF(INDIRECT(CELL("address",A4692))&lt;&gt;"", _xlfn.XLOOKUP(INDIRECT(CELL("address",A4692)),_FSAData!$B:$B,_FSAData!$C:$C, ""),"")</f>
        <v/>
      </c>
      <c r="C4692" t="str" cm="1">
        <f t="array" aca="1" ref="C4692" ca="1">IF(INDIRECT(CELL("address",A4692))&lt;&gt;"", _xlfn.XLOOKUP(LEFT(INDIRECT(CELL("address",A4692)), 3),_FSAData!$B:$B,_FSAData!$D:$D,""), "")</f>
        <v/>
      </c>
      <c r="D4692" t="str">
        <f t="shared" ca="1" si="146"/>
        <v/>
      </c>
      <c r="F4692" t="str" cm="1">
        <f t="array" aca="1" ref="F4692" ca="1">TRIM(UPPER(LEFT(INDIRECT("'Postal Code-FSA Input'!"&amp;CELL("address",B4699)), 3)))</f>
        <v/>
      </c>
      <c r="G4692" t="str" cm="1">
        <f t="array" aca="1" ref="G4692" ca="1">IF(INDIRECT(CELL("address",F4692))&lt;&gt;"", _xlfn.XLOOKUP(INDIRECT(CELL("address",F4692)),_FSAData!$B:$B,_FSAData!$C:$C, ""),"")</f>
        <v/>
      </c>
      <c r="H4692" t="str" cm="1">
        <f t="array" aca="1" ref="H4692" ca="1">IF(INDIRECT(CELL("address",F4692))&lt;&gt;"", _xlfn.XLOOKUP(LEFT(INDIRECT(CELL("address",F4692)), 3),_FSAData!$B:$B,_FSAData!$D:$D,""), "")</f>
        <v/>
      </c>
      <c r="I4692" t="str">
        <f t="shared" ca="1" si="147"/>
        <v/>
      </c>
    </row>
    <row r="4693" spans="1:9" x14ac:dyDescent="0.3">
      <c r="A4693" t="str" cm="1">
        <f t="array" aca="1" ref="A4693" ca="1">TRIM(UPPER(LEFT(INDIRECT("'Postal Code-FSA Input'!"&amp;CELL("address",A4700)), 3)))</f>
        <v/>
      </c>
      <c r="B4693" t="str" cm="1">
        <f t="array" aca="1" ref="B4693" ca="1">IF(INDIRECT(CELL("address",A4693))&lt;&gt;"", _xlfn.XLOOKUP(INDIRECT(CELL("address",A4693)),_FSAData!$B:$B,_FSAData!$C:$C, ""),"")</f>
        <v/>
      </c>
      <c r="C4693" t="str" cm="1">
        <f t="array" aca="1" ref="C4693" ca="1">IF(INDIRECT(CELL("address",A4693))&lt;&gt;"", _xlfn.XLOOKUP(LEFT(INDIRECT(CELL("address",A4693)), 3),_FSAData!$B:$B,_FSAData!$D:$D,""), "")</f>
        <v/>
      </c>
      <c r="D4693" t="str">
        <f t="shared" ca="1" si="146"/>
        <v/>
      </c>
      <c r="F4693" t="str" cm="1">
        <f t="array" aca="1" ref="F4693" ca="1">TRIM(UPPER(LEFT(INDIRECT("'Postal Code-FSA Input'!"&amp;CELL("address",B4700)), 3)))</f>
        <v/>
      </c>
      <c r="G4693" t="str" cm="1">
        <f t="array" aca="1" ref="G4693" ca="1">IF(INDIRECT(CELL("address",F4693))&lt;&gt;"", _xlfn.XLOOKUP(INDIRECT(CELL("address",F4693)),_FSAData!$B:$B,_FSAData!$C:$C, ""),"")</f>
        <v/>
      </c>
      <c r="H4693" t="str" cm="1">
        <f t="array" aca="1" ref="H4693" ca="1">IF(INDIRECT(CELL("address",F4693))&lt;&gt;"", _xlfn.XLOOKUP(LEFT(INDIRECT(CELL("address",F4693)), 3),_FSAData!$B:$B,_FSAData!$D:$D,""), "")</f>
        <v/>
      </c>
      <c r="I4693" t="str">
        <f t="shared" ca="1" si="147"/>
        <v/>
      </c>
    </row>
    <row r="4694" spans="1:9" x14ac:dyDescent="0.3">
      <c r="A4694" t="str" cm="1">
        <f t="array" aca="1" ref="A4694" ca="1">TRIM(UPPER(LEFT(INDIRECT("'Postal Code-FSA Input'!"&amp;CELL("address",A4701)), 3)))</f>
        <v/>
      </c>
      <c r="B4694" t="str" cm="1">
        <f t="array" aca="1" ref="B4694" ca="1">IF(INDIRECT(CELL("address",A4694))&lt;&gt;"", _xlfn.XLOOKUP(INDIRECT(CELL("address",A4694)),_FSAData!$B:$B,_FSAData!$C:$C, ""),"")</f>
        <v/>
      </c>
      <c r="C4694" t="str" cm="1">
        <f t="array" aca="1" ref="C4694" ca="1">IF(INDIRECT(CELL("address",A4694))&lt;&gt;"", _xlfn.XLOOKUP(LEFT(INDIRECT(CELL("address",A4694)), 3),_FSAData!$B:$B,_FSAData!$D:$D,""), "")</f>
        <v/>
      </c>
      <c r="D4694" t="str">
        <f t="shared" ca="1" si="146"/>
        <v/>
      </c>
      <c r="F4694" t="str" cm="1">
        <f t="array" aca="1" ref="F4694" ca="1">TRIM(UPPER(LEFT(INDIRECT("'Postal Code-FSA Input'!"&amp;CELL("address",B4701)), 3)))</f>
        <v/>
      </c>
      <c r="G4694" t="str" cm="1">
        <f t="array" aca="1" ref="G4694" ca="1">IF(INDIRECT(CELL("address",F4694))&lt;&gt;"", _xlfn.XLOOKUP(INDIRECT(CELL("address",F4694)),_FSAData!$B:$B,_FSAData!$C:$C, ""),"")</f>
        <v/>
      </c>
      <c r="H4694" t="str" cm="1">
        <f t="array" aca="1" ref="H4694" ca="1">IF(INDIRECT(CELL("address",F4694))&lt;&gt;"", _xlfn.XLOOKUP(LEFT(INDIRECT(CELL("address",F4694)), 3),_FSAData!$B:$B,_FSAData!$D:$D,""), "")</f>
        <v/>
      </c>
      <c r="I4694" t="str">
        <f t="shared" ca="1" si="147"/>
        <v/>
      </c>
    </row>
    <row r="4695" spans="1:9" x14ac:dyDescent="0.3">
      <c r="A4695" t="str" cm="1">
        <f t="array" aca="1" ref="A4695" ca="1">TRIM(UPPER(LEFT(INDIRECT("'Postal Code-FSA Input'!"&amp;CELL("address",A4702)), 3)))</f>
        <v/>
      </c>
      <c r="B4695" t="str" cm="1">
        <f t="array" aca="1" ref="B4695" ca="1">IF(INDIRECT(CELL("address",A4695))&lt;&gt;"", _xlfn.XLOOKUP(INDIRECT(CELL("address",A4695)),_FSAData!$B:$B,_FSAData!$C:$C, ""),"")</f>
        <v/>
      </c>
      <c r="C4695" t="str" cm="1">
        <f t="array" aca="1" ref="C4695" ca="1">IF(INDIRECT(CELL("address",A4695))&lt;&gt;"", _xlfn.XLOOKUP(LEFT(INDIRECT(CELL("address",A4695)), 3),_FSAData!$B:$B,_FSAData!$D:$D,""), "")</f>
        <v/>
      </c>
      <c r="D4695" t="str">
        <f t="shared" ca="1" si="146"/>
        <v/>
      </c>
      <c r="F4695" t="str" cm="1">
        <f t="array" aca="1" ref="F4695" ca="1">TRIM(UPPER(LEFT(INDIRECT("'Postal Code-FSA Input'!"&amp;CELL("address",B4702)), 3)))</f>
        <v/>
      </c>
      <c r="G4695" t="str" cm="1">
        <f t="array" aca="1" ref="G4695" ca="1">IF(INDIRECT(CELL("address",F4695))&lt;&gt;"", _xlfn.XLOOKUP(INDIRECT(CELL("address",F4695)),_FSAData!$B:$B,_FSAData!$C:$C, ""),"")</f>
        <v/>
      </c>
      <c r="H4695" t="str" cm="1">
        <f t="array" aca="1" ref="H4695" ca="1">IF(INDIRECT(CELL("address",F4695))&lt;&gt;"", _xlfn.XLOOKUP(LEFT(INDIRECT(CELL("address",F4695)), 3),_FSAData!$B:$B,_FSAData!$D:$D,""), "")</f>
        <v/>
      </c>
      <c r="I4695" t="str">
        <f t="shared" ca="1" si="147"/>
        <v/>
      </c>
    </row>
    <row r="4696" spans="1:9" x14ac:dyDescent="0.3">
      <c r="A4696" t="str" cm="1">
        <f t="array" aca="1" ref="A4696" ca="1">TRIM(UPPER(LEFT(INDIRECT("'Postal Code-FSA Input'!"&amp;CELL("address",A4703)), 3)))</f>
        <v/>
      </c>
      <c r="B4696" t="str" cm="1">
        <f t="array" aca="1" ref="B4696" ca="1">IF(INDIRECT(CELL("address",A4696))&lt;&gt;"", _xlfn.XLOOKUP(INDIRECT(CELL("address",A4696)),_FSAData!$B:$B,_FSAData!$C:$C, ""),"")</f>
        <v/>
      </c>
      <c r="C4696" t="str" cm="1">
        <f t="array" aca="1" ref="C4696" ca="1">IF(INDIRECT(CELL("address",A4696))&lt;&gt;"", _xlfn.XLOOKUP(LEFT(INDIRECT(CELL("address",A4696)), 3),_FSAData!$B:$B,_FSAData!$D:$D,""), "")</f>
        <v/>
      </c>
      <c r="D4696" t="str">
        <f t="shared" ca="1" si="146"/>
        <v/>
      </c>
      <c r="F4696" t="str" cm="1">
        <f t="array" aca="1" ref="F4696" ca="1">TRIM(UPPER(LEFT(INDIRECT("'Postal Code-FSA Input'!"&amp;CELL("address",B4703)), 3)))</f>
        <v/>
      </c>
      <c r="G4696" t="str" cm="1">
        <f t="array" aca="1" ref="G4696" ca="1">IF(INDIRECT(CELL("address",F4696))&lt;&gt;"", _xlfn.XLOOKUP(INDIRECT(CELL("address",F4696)),_FSAData!$B:$B,_FSAData!$C:$C, ""),"")</f>
        <v/>
      </c>
      <c r="H4696" t="str" cm="1">
        <f t="array" aca="1" ref="H4696" ca="1">IF(INDIRECT(CELL("address",F4696))&lt;&gt;"", _xlfn.XLOOKUP(LEFT(INDIRECT(CELL("address",F4696)), 3),_FSAData!$B:$B,_FSAData!$D:$D,""), "")</f>
        <v/>
      </c>
      <c r="I4696" t="str">
        <f t="shared" ca="1" si="147"/>
        <v/>
      </c>
    </row>
    <row r="4697" spans="1:9" x14ac:dyDescent="0.3">
      <c r="A4697" t="str" cm="1">
        <f t="array" aca="1" ref="A4697" ca="1">TRIM(UPPER(LEFT(INDIRECT("'Postal Code-FSA Input'!"&amp;CELL("address",A4704)), 3)))</f>
        <v/>
      </c>
      <c r="B4697" t="str" cm="1">
        <f t="array" aca="1" ref="B4697" ca="1">IF(INDIRECT(CELL("address",A4697))&lt;&gt;"", _xlfn.XLOOKUP(INDIRECT(CELL("address",A4697)),_FSAData!$B:$B,_FSAData!$C:$C, ""),"")</f>
        <v/>
      </c>
      <c r="C4697" t="str" cm="1">
        <f t="array" aca="1" ref="C4697" ca="1">IF(INDIRECT(CELL("address",A4697))&lt;&gt;"", _xlfn.XLOOKUP(LEFT(INDIRECT(CELL("address",A4697)), 3),_FSAData!$B:$B,_FSAData!$D:$D,""), "")</f>
        <v/>
      </c>
      <c r="D4697" t="str">
        <f t="shared" ca="1" si="146"/>
        <v/>
      </c>
      <c r="F4697" t="str" cm="1">
        <f t="array" aca="1" ref="F4697" ca="1">TRIM(UPPER(LEFT(INDIRECT("'Postal Code-FSA Input'!"&amp;CELL("address",B4704)), 3)))</f>
        <v/>
      </c>
      <c r="G4697" t="str" cm="1">
        <f t="array" aca="1" ref="G4697" ca="1">IF(INDIRECT(CELL("address",F4697))&lt;&gt;"", _xlfn.XLOOKUP(INDIRECT(CELL("address",F4697)),_FSAData!$B:$B,_FSAData!$C:$C, ""),"")</f>
        <v/>
      </c>
      <c r="H4697" t="str" cm="1">
        <f t="array" aca="1" ref="H4697" ca="1">IF(INDIRECT(CELL("address",F4697))&lt;&gt;"", _xlfn.XLOOKUP(LEFT(INDIRECT(CELL("address",F4697)), 3),_FSAData!$B:$B,_FSAData!$D:$D,""), "")</f>
        <v/>
      </c>
      <c r="I4697" t="str">
        <f t="shared" ca="1" si="147"/>
        <v/>
      </c>
    </row>
    <row r="4698" spans="1:9" x14ac:dyDescent="0.3">
      <c r="A4698" t="str" cm="1">
        <f t="array" aca="1" ref="A4698" ca="1">TRIM(UPPER(LEFT(INDIRECT("'Postal Code-FSA Input'!"&amp;CELL("address",A4705)), 3)))</f>
        <v/>
      </c>
      <c r="B4698" t="str" cm="1">
        <f t="array" aca="1" ref="B4698" ca="1">IF(INDIRECT(CELL("address",A4698))&lt;&gt;"", _xlfn.XLOOKUP(INDIRECT(CELL("address",A4698)),_FSAData!$B:$B,_FSAData!$C:$C, ""),"")</f>
        <v/>
      </c>
      <c r="C4698" t="str" cm="1">
        <f t="array" aca="1" ref="C4698" ca="1">IF(INDIRECT(CELL("address",A4698))&lt;&gt;"", _xlfn.XLOOKUP(LEFT(INDIRECT(CELL("address",A4698)), 3),_FSAData!$B:$B,_FSAData!$D:$D,""), "")</f>
        <v/>
      </c>
      <c r="D4698" t="str">
        <f t="shared" ca="1" si="146"/>
        <v/>
      </c>
      <c r="F4698" t="str" cm="1">
        <f t="array" aca="1" ref="F4698" ca="1">TRIM(UPPER(LEFT(INDIRECT("'Postal Code-FSA Input'!"&amp;CELL("address",B4705)), 3)))</f>
        <v/>
      </c>
      <c r="G4698" t="str" cm="1">
        <f t="array" aca="1" ref="G4698" ca="1">IF(INDIRECT(CELL("address",F4698))&lt;&gt;"", _xlfn.XLOOKUP(INDIRECT(CELL("address",F4698)),_FSAData!$B:$B,_FSAData!$C:$C, ""),"")</f>
        <v/>
      </c>
      <c r="H4698" t="str" cm="1">
        <f t="array" aca="1" ref="H4698" ca="1">IF(INDIRECT(CELL("address",F4698))&lt;&gt;"", _xlfn.XLOOKUP(LEFT(INDIRECT(CELL("address",F4698)), 3),_FSAData!$B:$B,_FSAData!$D:$D,""), "")</f>
        <v/>
      </c>
      <c r="I4698" t="str">
        <f t="shared" ca="1" si="147"/>
        <v/>
      </c>
    </row>
    <row r="4699" spans="1:9" x14ac:dyDescent="0.3">
      <c r="A4699" t="str" cm="1">
        <f t="array" aca="1" ref="A4699" ca="1">TRIM(UPPER(LEFT(INDIRECT("'Postal Code-FSA Input'!"&amp;CELL("address",A4706)), 3)))</f>
        <v/>
      </c>
      <c r="B4699" t="str" cm="1">
        <f t="array" aca="1" ref="B4699" ca="1">IF(INDIRECT(CELL("address",A4699))&lt;&gt;"", _xlfn.XLOOKUP(INDIRECT(CELL("address",A4699)),_FSAData!$B:$B,_FSAData!$C:$C, ""),"")</f>
        <v/>
      </c>
      <c r="C4699" t="str" cm="1">
        <f t="array" aca="1" ref="C4699" ca="1">IF(INDIRECT(CELL("address",A4699))&lt;&gt;"", _xlfn.XLOOKUP(LEFT(INDIRECT(CELL("address",A4699)), 3),_FSAData!$B:$B,_FSAData!$D:$D,""), "")</f>
        <v/>
      </c>
      <c r="D4699" t="str">
        <f t="shared" ca="1" si="146"/>
        <v/>
      </c>
      <c r="F4699" t="str" cm="1">
        <f t="array" aca="1" ref="F4699" ca="1">TRIM(UPPER(LEFT(INDIRECT("'Postal Code-FSA Input'!"&amp;CELL("address",B4706)), 3)))</f>
        <v/>
      </c>
      <c r="G4699" t="str" cm="1">
        <f t="array" aca="1" ref="G4699" ca="1">IF(INDIRECT(CELL("address",F4699))&lt;&gt;"", _xlfn.XLOOKUP(INDIRECT(CELL("address",F4699)),_FSAData!$B:$B,_FSAData!$C:$C, ""),"")</f>
        <v/>
      </c>
      <c r="H4699" t="str" cm="1">
        <f t="array" aca="1" ref="H4699" ca="1">IF(INDIRECT(CELL("address",F4699))&lt;&gt;"", _xlfn.XLOOKUP(LEFT(INDIRECT(CELL("address",F4699)), 3),_FSAData!$B:$B,_FSAData!$D:$D,""), "")</f>
        <v/>
      </c>
      <c r="I4699" t="str">
        <f t="shared" ca="1" si="147"/>
        <v/>
      </c>
    </row>
    <row r="4700" spans="1:9" x14ac:dyDescent="0.3">
      <c r="A4700" t="str" cm="1">
        <f t="array" aca="1" ref="A4700" ca="1">TRIM(UPPER(LEFT(INDIRECT("'Postal Code-FSA Input'!"&amp;CELL("address",A4707)), 3)))</f>
        <v/>
      </c>
      <c r="B4700" t="str" cm="1">
        <f t="array" aca="1" ref="B4700" ca="1">IF(INDIRECT(CELL("address",A4700))&lt;&gt;"", _xlfn.XLOOKUP(INDIRECT(CELL("address",A4700)),_FSAData!$B:$B,_FSAData!$C:$C, ""),"")</f>
        <v/>
      </c>
      <c r="C4700" t="str" cm="1">
        <f t="array" aca="1" ref="C4700" ca="1">IF(INDIRECT(CELL("address",A4700))&lt;&gt;"", _xlfn.XLOOKUP(LEFT(INDIRECT(CELL("address",A4700)), 3),_FSAData!$B:$B,_FSAData!$D:$D,""), "")</f>
        <v/>
      </c>
      <c r="D4700" t="str">
        <f t="shared" ca="1" si="146"/>
        <v/>
      </c>
      <c r="F4700" t="str" cm="1">
        <f t="array" aca="1" ref="F4700" ca="1">TRIM(UPPER(LEFT(INDIRECT("'Postal Code-FSA Input'!"&amp;CELL("address",B4707)), 3)))</f>
        <v/>
      </c>
      <c r="G4700" t="str" cm="1">
        <f t="array" aca="1" ref="G4700" ca="1">IF(INDIRECT(CELL("address",F4700))&lt;&gt;"", _xlfn.XLOOKUP(INDIRECT(CELL("address",F4700)),_FSAData!$B:$B,_FSAData!$C:$C, ""),"")</f>
        <v/>
      </c>
      <c r="H4700" t="str" cm="1">
        <f t="array" aca="1" ref="H4700" ca="1">IF(INDIRECT(CELL("address",F4700))&lt;&gt;"", _xlfn.XLOOKUP(LEFT(INDIRECT(CELL("address",F4700)), 3),_FSAData!$B:$B,_FSAData!$D:$D,""), "")</f>
        <v/>
      </c>
      <c r="I4700" t="str">
        <f t="shared" ca="1" si="147"/>
        <v/>
      </c>
    </row>
    <row r="4701" spans="1:9" x14ac:dyDescent="0.3">
      <c r="A4701" t="str" cm="1">
        <f t="array" aca="1" ref="A4701" ca="1">TRIM(UPPER(LEFT(INDIRECT("'Postal Code-FSA Input'!"&amp;CELL("address",A4708)), 3)))</f>
        <v/>
      </c>
      <c r="B4701" t="str" cm="1">
        <f t="array" aca="1" ref="B4701" ca="1">IF(INDIRECT(CELL("address",A4701))&lt;&gt;"", _xlfn.XLOOKUP(INDIRECT(CELL("address",A4701)),_FSAData!$B:$B,_FSAData!$C:$C, ""),"")</f>
        <v/>
      </c>
      <c r="C4701" t="str" cm="1">
        <f t="array" aca="1" ref="C4701" ca="1">IF(INDIRECT(CELL("address",A4701))&lt;&gt;"", _xlfn.XLOOKUP(LEFT(INDIRECT(CELL("address",A4701)), 3),_FSAData!$B:$B,_FSAData!$D:$D,""), "")</f>
        <v/>
      </c>
      <c r="D4701" t="str">
        <f t="shared" ca="1" si="146"/>
        <v/>
      </c>
      <c r="F4701" t="str" cm="1">
        <f t="array" aca="1" ref="F4701" ca="1">TRIM(UPPER(LEFT(INDIRECT("'Postal Code-FSA Input'!"&amp;CELL("address",B4708)), 3)))</f>
        <v/>
      </c>
      <c r="G4701" t="str" cm="1">
        <f t="array" aca="1" ref="G4701" ca="1">IF(INDIRECT(CELL("address",F4701))&lt;&gt;"", _xlfn.XLOOKUP(INDIRECT(CELL("address",F4701)),_FSAData!$B:$B,_FSAData!$C:$C, ""),"")</f>
        <v/>
      </c>
      <c r="H4701" t="str" cm="1">
        <f t="array" aca="1" ref="H4701" ca="1">IF(INDIRECT(CELL("address",F4701))&lt;&gt;"", _xlfn.XLOOKUP(LEFT(INDIRECT(CELL("address",F4701)), 3),_FSAData!$B:$B,_FSAData!$D:$D,""), "")</f>
        <v/>
      </c>
      <c r="I4701" t="str">
        <f t="shared" ca="1" si="147"/>
        <v/>
      </c>
    </row>
    <row r="4702" spans="1:9" x14ac:dyDescent="0.3">
      <c r="A4702" t="str" cm="1">
        <f t="array" aca="1" ref="A4702" ca="1">TRIM(UPPER(LEFT(INDIRECT("'Postal Code-FSA Input'!"&amp;CELL("address",A4709)), 3)))</f>
        <v/>
      </c>
      <c r="B4702" t="str" cm="1">
        <f t="array" aca="1" ref="B4702" ca="1">IF(INDIRECT(CELL("address",A4702))&lt;&gt;"", _xlfn.XLOOKUP(INDIRECT(CELL("address",A4702)),_FSAData!$B:$B,_FSAData!$C:$C, ""),"")</f>
        <v/>
      </c>
      <c r="C4702" t="str" cm="1">
        <f t="array" aca="1" ref="C4702" ca="1">IF(INDIRECT(CELL("address",A4702))&lt;&gt;"", _xlfn.XLOOKUP(LEFT(INDIRECT(CELL("address",A4702)), 3),_FSAData!$B:$B,_FSAData!$D:$D,""), "")</f>
        <v/>
      </c>
      <c r="D4702" t="str">
        <f t="shared" ca="1" si="146"/>
        <v/>
      </c>
      <c r="F4702" t="str" cm="1">
        <f t="array" aca="1" ref="F4702" ca="1">TRIM(UPPER(LEFT(INDIRECT("'Postal Code-FSA Input'!"&amp;CELL("address",B4709)), 3)))</f>
        <v/>
      </c>
      <c r="G4702" t="str" cm="1">
        <f t="array" aca="1" ref="G4702" ca="1">IF(INDIRECT(CELL("address",F4702))&lt;&gt;"", _xlfn.XLOOKUP(INDIRECT(CELL("address",F4702)),_FSAData!$B:$B,_FSAData!$C:$C, ""),"")</f>
        <v/>
      </c>
      <c r="H4702" t="str" cm="1">
        <f t="array" aca="1" ref="H4702" ca="1">IF(INDIRECT(CELL("address",F4702))&lt;&gt;"", _xlfn.XLOOKUP(LEFT(INDIRECT(CELL("address",F4702)), 3),_FSAData!$B:$B,_FSAData!$D:$D,""), "")</f>
        <v/>
      </c>
      <c r="I4702" t="str">
        <f t="shared" ca="1" si="147"/>
        <v/>
      </c>
    </row>
    <row r="4703" spans="1:9" x14ac:dyDescent="0.3">
      <c r="A4703" t="str" cm="1">
        <f t="array" aca="1" ref="A4703" ca="1">TRIM(UPPER(LEFT(INDIRECT("'Postal Code-FSA Input'!"&amp;CELL("address",A4710)), 3)))</f>
        <v/>
      </c>
      <c r="B4703" t="str" cm="1">
        <f t="array" aca="1" ref="B4703" ca="1">IF(INDIRECT(CELL("address",A4703))&lt;&gt;"", _xlfn.XLOOKUP(INDIRECT(CELL("address",A4703)),_FSAData!$B:$B,_FSAData!$C:$C, ""),"")</f>
        <v/>
      </c>
      <c r="C4703" t="str" cm="1">
        <f t="array" aca="1" ref="C4703" ca="1">IF(INDIRECT(CELL("address",A4703))&lt;&gt;"", _xlfn.XLOOKUP(LEFT(INDIRECT(CELL("address",A4703)), 3),_FSAData!$B:$B,_FSAData!$D:$D,""), "")</f>
        <v/>
      </c>
      <c r="D4703" t="str">
        <f t="shared" ca="1" si="146"/>
        <v/>
      </c>
      <c r="F4703" t="str" cm="1">
        <f t="array" aca="1" ref="F4703" ca="1">TRIM(UPPER(LEFT(INDIRECT("'Postal Code-FSA Input'!"&amp;CELL("address",B4710)), 3)))</f>
        <v/>
      </c>
      <c r="G4703" t="str" cm="1">
        <f t="array" aca="1" ref="G4703" ca="1">IF(INDIRECT(CELL("address",F4703))&lt;&gt;"", _xlfn.XLOOKUP(INDIRECT(CELL("address",F4703)),_FSAData!$B:$B,_FSAData!$C:$C, ""),"")</f>
        <v/>
      </c>
      <c r="H4703" t="str" cm="1">
        <f t="array" aca="1" ref="H4703" ca="1">IF(INDIRECT(CELL("address",F4703))&lt;&gt;"", _xlfn.XLOOKUP(LEFT(INDIRECT(CELL("address",F4703)), 3),_FSAData!$B:$B,_FSAData!$D:$D,""), "")</f>
        <v/>
      </c>
      <c r="I4703" t="str">
        <f t="shared" ca="1" si="147"/>
        <v/>
      </c>
    </row>
    <row r="4704" spans="1:9" x14ac:dyDescent="0.3">
      <c r="A4704" t="str" cm="1">
        <f t="array" aca="1" ref="A4704" ca="1">TRIM(UPPER(LEFT(INDIRECT("'Postal Code-FSA Input'!"&amp;CELL("address",A4711)), 3)))</f>
        <v/>
      </c>
      <c r="B4704" t="str" cm="1">
        <f t="array" aca="1" ref="B4704" ca="1">IF(INDIRECT(CELL("address",A4704))&lt;&gt;"", _xlfn.XLOOKUP(INDIRECT(CELL("address",A4704)),_FSAData!$B:$B,_FSAData!$C:$C, ""),"")</f>
        <v/>
      </c>
      <c r="C4704" t="str" cm="1">
        <f t="array" aca="1" ref="C4704" ca="1">IF(INDIRECT(CELL("address",A4704))&lt;&gt;"", _xlfn.XLOOKUP(LEFT(INDIRECT(CELL("address",A4704)), 3),_FSAData!$B:$B,_FSAData!$D:$D,""), "")</f>
        <v/>
      </c>
      <c r="D4704" t="str">
        <f t="shared" ca="1" si="146"/>
        <v/>
      </c>
      <c r="F4704" t="str" cm="1">
        <f t="array" aca="1" ref="F4704" ca="1">TRIM(UPPER(LEFT(INDIRECT("'Postal Code-FSA Input'!"&amp;CELL("address",B4711)), 3)))</f>
        <v/>
      </c>
      <c r="G4704" t="str" cm="1">
        <f t="array" aca="1" ref="G4704" ca="1">IF(INDIRECT(CELL("address",F4704))&lt;&gt;"", _xlfn.XLOOKUP(INDIRECT(CELL("address",F4704)),_FSAData!$B:$B,_FSAData!$C:$C, ""),"")</f>
        <v/>
      </c>
      <c r="H4704" t="str" cm="1">
        <f t="array" aca="1" ref="H4704" ca="1">IF(INDIRECT(CELL("address",F4704))&lt;&gt;"", _xlfn.XLOOKUP(LEFT(INDIRECT(CELL("address",F4704)), 3),_FSAData!$B:$B,_FSAData!$D:$D,""), "")</f>
        <v/>
      </c>
      <c r="I4704" t="str">
        <f t="shared" ca="1" si="147"/>
        <v/>
      </c>
    </row>
    <row r="4705" spans="1:9" x14ac:dyDescent="0.3">
      <c r="A4705" t="str" cm="1">
        <f t="array" aca="1" ref="A4705" ca="1">TRIM(UPPER(LEFT(INDIRECT("'Postal Code-FSA Input'!"&amp;CELL("address",A4712)), 3)))</f>
        <v/>
      </c>
      <c r="B4705" t="str" cm="1">
        <f t="array" aca="1" ref="B4705" ca="1">IF(INDIRECT(CELL("address",A4705))&lt;&gt;"", _xlfn.XLOOKUP(INDIRECT(CELL("address",A4705)),_FSAData!$B:$B,_FSAData!$C:$C, ""),"")</f>
        <v/>
      </c>
      <c r="C4705" t="str" cm="1">
        <f t="array" aca="1" ref="C4705" ca="1">IF(INDIRECT(CELL("address",A4705))&lt;&gt;"", _xlfn.XLOOKUP(LEFT(INDIRECT(CELL("address",A4705)), 3),_FSAData!$B:$B,_FSAData!$D:$D,""), "")</f>
        <v/>
      </c>
      <c r="D4705" t="str">
        <f t="shared" ca="1" si="146"/>
        <v/>
      </c>
      <c r="F4705" t="str" cm="1">
        <f t="array" aca="1" ref="F4705" ca="1">TRIM(UPPER(LEFT(INDIRECT("'Postal Code-FSA Input'!"&amp;CELL("address",B4712)), 3)))</f>
        <v/>
      </c>
      <c r="G4705" t="str" cm="1">
        <f t="array" aca="1" ref="G4705" ca="1">IF(INDIRECT(CELL("address",F4705))&lt;&gt;"", _xlfn.XLOOKUP(INDIRECT(CELL("address",F4705)),_FSAData!$B:$B,_FSAData!$C:$C, ""),"")</f>
        <v/>
      </c>
      <c r="H4705" t="str" cm="1">
        <f t="array" aca="1" ref="H4705" ca="1">IF(INDIRECT(CELL("address",F4705))&lt;&gt;"", _xlfn.XLOOKUP(LEFT(INDIRECT(CELL("address",F4705)), 3),_FSAData!$B:$B,_FSAData!$D:$D,""), "")</f>
        <v/>
      </c>
      <c r="I4705" t="str">
        <f t="shared" ca="1" si="147"/>
        <v/>
      </c>
    </row>
    <row r="4706" spans="1:9" x14ac:dyDescent="0.3">
      <c r="A4706" t="str" cm="1">
        <f t="array" aca="1" ref="A4706" ca="1">TRIM(UPPER(LEFT(INDIRECT("'Postal Code-FSA Input'!"&amp;CELL("address",A4713)), 3)))</f>
        <v/>
      </c>
      <c r="B4706" t="str" cm="1">
        <f t="array" aca="1" ref="B4706" ca="1">IF(INDIRECT(CELL("address",A4706))&lt;&gt;"", _xlfn.XLOOKUP(INDIRECT(CELL("address",A4706)),_FSAData!$B:$B,_FSAData!$C:$C, ""),"")</f>
        <v/>
      </c>
      <c r="C4706" t="str" cm="1">
        <f t="array" aca="1" ref="C4706" ca="1">IF(INDIRECT(CELL("address",A4706))&lt;&gt;"", _xlfn.XLOOKUP(LEFT(INDIRECT(CELL("address",A4706)), 3),_FSAData!$B:$B,_FSAData!$D:$D,""), "")</f>
        <v/>
      </c>
      <c r="D4706" t="str">
        <f t="shared" ca="1" si="146"/>
        <v/>
      </c>
      <c r="F4706" t="str" cm="1">
        <f t="array" aca="1" ref="F4706" ca="1">TRIM(UPPER(LEFT(INDIRECT("'Postal Code-FSA Input'!"&amp;CELL("address",B4713)), 3)))</f>
        <v/>
      </c>
      <c r="G4706" t="str" cm="1">
        <f t="array" aca="1" ref="G4706" ca="1">IF(INDIRECT(CELL("address",F4706))&lt;&gt;"", _xlfn.XLOOKUP(INDIRECT(CELL("address",F4706)),_FSAData!$B:$B,_FSAData!$C:$C, ""),"")</f>
        <v/>
      </c>
      <c r="H4706" t="str" cm="1">
        <f t="array" aca="1" ref="H4706" ca="1">IF(INDIRECT(CELL("address",F4706))&lt;&gt;"", _xlfn.XLOOKUP(LEFT(INDIRECT(CELL("address",F4706)), 3),_FSAData!$B:$B,_FSAData!$D:$D,""), "")</f>
        <v/>
      </c>
      <c r="I4706" t="str">
        <f t="shared" ca="1" si="147"/>
        <v/>
      </c>
    </row>
    <row r="4707" spans="1:9" x14ac:dyDescent="0.3">
      <c r="A4707" t="str" cm="1">
        <f t="array" aca="1" ref="A4707" ca="1">TRIM(UPPER(LEFT(INDIRECT("'Postal Code-FSA Input'!"&amp;CELL("address",A4714)), 3)))</f>
        <v/>
      </c>
      <c r="B4707" t="str" cm="1">
        <f t="array" aca="1" ref="B4707" ca="1">IF(INDIRECT(CELL("address",A4707))&lt;&gt;"", _xlfn.XLOOKUP(INDIRECT(CELL("address",A4707)),_FSAData!$B:$B,_FSAData!$C:$C, ""),"")</f>
        <v/>
      </c>
      <c r="C4707" t="str" cm="1">
        <f t="array" aca="1" ref="C4707" ca="1">IF(INDIRECT(CELL("address",A4707))&lt;&gt;"", _xlfn.XLOOKUP(LEFT(INDIRECT(CELL("address",A4707)), 3),_FSAData!$B:$B,_FSAData!$D:$D,""), "")</f>
        <v/>
      </c>
      <c r="D4707" t="str">
        <f t="shared" ca="1" si="146"/>
        <v/>
      </c>
      <c r="F4707" t="str" cm="1">
        <f t="array" aca="1" ref="F4707" ca="1">TRIM(UPPER(LEFT(INDIRECT("'Postal Code-FSA Input'!"&amp;CELL("address",B4714)), 3)))</f>
        <v/>
      </c>
      <c r="G4707" t="str" cm="1">
        <f t="array" aca="1" ref="G4707" ca="1">IF(INDIRECT(CELL("address",F4707))&lt;&gt;"", _xlfn.XLOOKUP(INDIRECT(CELL("address",F4707)),_FSAData!$B:$B,_FSAData!$C:$C, ""),"")</f>
        <v/>
      </c>
      <c r="H4707" t="str" cm="1">
        <f t="array" aca="1" ref="H4707" ca="1">IF(INDIRECT(CELL("address",F4707))&lt;&gt;"", _xlfn.XLOOKUP(LEFT(INDIRECT(CELL("address",F4707)), 3),_FSAData!$B:$B,_FSAData!$D:$D,""), "")</f>
        <v/>
      </c>
      <c r="I4707" t="str">
        <f t="shared" ca="1" si="147"/>
        <v/>
      </c>
    </row>
    <row r="4708" spans="1:9" x14ac:dyDescent="0.3">
      <c r="A4708" t="str" cm="1">
        <f t="array" aca="1" ref="A4708" ca="1">TRIM(UPPER(LEFT(INDIRECT("'Postal Code-FSA Input'!"&amp;CELL("address",A4715)), 3)))</f>
        <v/>
      </c>
      <c r="B4708" t="str" cm="1">
        <f t="array" aca="1" ref="B4708" ca="1">IF(INDIRECT(CELL("address",A4708))&lt;&gt;"", _xlfn.XLOOKUP(INDIRECT(CELL("address",A4708)),_FSAData!$B:$B,_FSAData!$C:$C, ""),"")</f>
        <v/>
      </c>
      <c r="C4708" t="str" cm="1">
        <f t="array" aca="1" ref="C4708" ca="1">IF(INDIRECT(CELL("address",A4708))&lt;&gt;"", _xlfn.XLOOKUP(LEFT(INDIRECT(CELL("address",A4708)), 3),_FSAData!$B:$B,_FSAData!$D:$D,""), "")</f>
        <v/>
      </c>
      <c r="D4708" t="str">
        <f t="shared" ca="1" si="146"/>
        <v/>
      </c>
      <c r="F4708" t="str" cm="1">
        <f t="array" aca="1" ref="F4708" ca="1">TRIM(UPPER(LEFT(INDIRECT("'Postal Code-FSA Input'!"&amp;CELL("address",B4715)), 3)))</f>
        <v/>
      </c>
      <c r="G4708" t="str" cm="1">
        <f t="array" aca="1" ref="G4708" ca="1">IF(INDIRECT(CELL("address",F4708))&lt;&gt;"", _xlfn.XLOOKUP(INDIRECT(CELL("address",F4708)),_FSAData!$B:$B,_FSAData!$C:$C, ""),"")</f>
        <v/>
      </c>
      <c r="H4708" t="str" cm="1">
        <f t="array" aca="1" ref="H4708" ca="1">IF(INDIRECT(CELL("address",F4708))&lt;&gt;"", _xlfn.XLOOKUP(LEFT(INDIRECT(CELL("address",F4708)), 3),_FSAData!$B:$B,_FSAData!$D:$D,""), "")</f>
        <v/>
      </c>
      <c r="I4708" t="str">
        <f t="shared" ca="1" si="147"/>
        <v/>
      </c>
    </row>
    <row r="4709" spans="1:9" x14ac:dyDescent="0.3">
      <c r="A4709" t="str" cm="1">
        <f t="array" aca="1" ref="A4709" ca="1">TRIM(UPPER(LEFT(INDIRECT("'Postal Code-FSA Input'!"&amp;CELL("address",A4716)), 3)))</f>
        <v/>
      </c>
      <c r="B4709" t="str" cm="1">
        <f t="array" aca="1" ref="B4709" ca="1">IF(INDIRECT(CELL("address",A4709))&lt;&gt;"", _xlfn.XLOOKUP(INDIRECT(CELL("address",A4709)),_FSAData!$B:$B,_FSAData!$C:$C, ""),"")</f>
        <v/>
      </c>
      <c r="C4709" t="str" cm="1">
        <f t="array" aca="1" ref="C4709" ca="1">IF(INDIRECT(CELL("address",A4709))&lt;&gt;"", _xlfn.XLOOKUP(LEFT(INDIRECT(CELL("address",A4709)), 3),_FSAData!$B:$B,_FSAData!$D:$D,""), "")</f>
        <v/>
      </c>
      <c r="D4709" t="str">
        <f t="shared" ca="1" si="146"/>
        <v/>
      </c>
      <c r="F4709" t="str" cm="1">
        <f t="array" aca="1" ref="F4709" ca="1">TRIM(UPPER(LEFT(INDIRECT("'Postal Code-FSA Input'!"&amp;CELL("address",B4716)), 3)))</f>
        <v/>
      </c>
      <c r="G4709" t="str" cm="1">
        <f t="array" aca="1" ref="G4709" ca="1">IF(INDIRECT(CELL("address",F4709))&lt;&gt;"", _xlfn.XLOOKUP(INDIRECT(CELL("address",F4709)),_FSAData!$B:$B,_FSAData!$C:$C, ""),"")</f>
        <v/>
      </c>
      <c r="H4709" t="str" cm="1">
        <f t="array" aca="1" ref="H4709" ca="1">IF(INDIRECT(CELL("address",F4709))&lt;&gt;"", _xlfn.XLOOKUP(LEFT(INDIRECT(CELL("address",F4709)), 3),_FSAData!$B:$B,_FSAData!$D:$D,""), "")</f>
        <v/>
      </c>
      <c r="I4709" t="str">
        <f t="shared" ca="1" si="147"/>
        <v/>
      </c>
    </row>
    <row r="4710" spans="1:9" x14ac:dyDescent="0.3">
      <c r="A4710" t="str" cm="1">
        <f t="array" aca="1" ref="A4710" ca="1">TRIM(UPPER(LEFT(INDIRECT("'Postal Code-FSA Input'!"&amp;CELL("address",A4717)), 3)))</f>
        <v/>
      </c>
      <c r="B4710" t="str" cm="1">
        <f t="array" aca="1" ref="B4710" ca="1">IF(INDIRECT(CELL("address",A4710))&lt;&gt;"", _xlfn.XLOOKUP(INDIRECT(CELL("address",A4710)),_FSAData!$B:$B,_FSAData!$C:$C, ""),"")</f>
        <v/>
      </c>
      <c r="C4710" t="str" cm="1">
        <f t="array" aca="1" ref="C4710" ca="1">IF(INDIRECT(CELL("address",A4710))&lt;&gt;"", _xlfn.XLOOKUP(LEFT(INDIRECT(CELL("address",A4710)), 3),_FSAData!$B:$B,_FSAData!$D:$D,""), "")</f>
        <v/>
      </c>
      <c r="D4710" t="str">
        <f t="shared" ca="1" si="146"/>
        <v/>
      </c>
      <c r="F4710" t="str" cm="1">
        <f t="array" aca="1" ref="F4710" ca="1">TRIM(UPPER(LEFT(INDIRECT("'Postal Code-FSA Input'!"&amp;CELL("address",B4717)), 3)))</f>
        <v/>
      </c>
      <c r="G4710" t="str" cm="1">
        <f t="array" aca="1" ref="G4710" ca="1">IF(INDIRECT(CELL("address",F4710))&lt;&gt;"", _xlfn.XLOOKUP(INDIRECT(CELL("address",F4710)),_FSAData!$B:$B,_FSAData!$C:$C, ""),"")</f>
        <v/>
      </c>
      <c r="H4710" t="str" cm="1">
        <f t="array" aca="1" ref="H4710" ca="1">IF(INDIRECT(CELL("address",F4710))&lt;&gt;"", _xlfn.XLOOKUP(LEFT(INDIRECT(CELL("address",F4710)), 3),_FSAData!$B:$B,_FSAData!$D:$D,""), "")</f>
        <v/>
      </c>
      <c r="I4710" t="str">
        <f t="shared" ca="1" si="147"/>
        <v/>
      </c>
    </row>
    <row r="4711" spans="1:9" x14ac:dyDescent="0.3">
      <c r="A4711" t="str" cm="1">
        <f t="array" aca="1" ref="A4711" ca="1">TRIM(UPPER(LEFT(INDIRECT("'Postal Code-FSA Input'!"&amp;CELL("address",A4718)), 3)))</f>
        <v/>
      </c>
      <c r="B4711" t="str" cm="1">
        <f t="array" aca="1" ref="B4711" ca="1">IF(INDIRECT(CELL("address",A4711))&lt;&gt;"", _xlfn.XLOOKUP(INDIRECT(CELL("address",A4711)),_FSAData!$B:$B,_FSAData!$C:$C, ""),"")</f>
        <v/>
      </c>
      <c r="C4711" t="str" cm="1">
        <f t="array" aca="1" ref="C4711" ca="1">IF(INDIRECT(CELL("address",A4711))&lt;&gt;"", _xlfn.XLOOKUP(LEFT(INDIRECT(CELL("address",A4711)), 3),_FSAData!$B:$B,_FSAData!$D:$D,""), "")</f>
        <v/>
      </c>
      <c r="D4711" t="str">
        <f t="shared" ca="1" si="146"/>
        <v/>
      </c>
      <c r="F4711" t="str" cm="1">
        <f t="array" aca="1" ref="F4711" ca="1">TRIM(UPPER(LEFT(INDIRECT("'Postal Code-FSA Input'!"&amp;CELL("address",B4718)), 3)))</f>
        <v/>
      </c>
      <c r="G4711" t="str" cm="1">
        <f t="array" aca="1" ref="G4711" ca="1">IF(INDIRECT(CELL("address",F4711))&lt;&gt;"", _xlfn.XLOOKUP(INDIRECT(CELL("address",F4711)),_FSAData!$B:$B,_FSAData!$C:$C, ""),"")</f>
        <v/>
      </c>
      <c r="H4711" t="str" cm="1">
        <f t="array" aca="1" ref="H4711" ca="1">IF(INDIRECT(CELL("address",F4711))&lt;&gt;"", _xlfn.XLOOKUP(LEFT(INDIRECT(CELL("address",F4711)), 3),_FSAData!$B:$B,_FSAData!$D:$D,""), "")</f>
        <v/>
      </c>
      <c r="I4711" t="str">
        <f t="shared" ca="1" si="147"/>
        <v/>
      </c>
    </row>
    <row r="4712" spans="1:9" x14ac:dyDescent="0.3">
      <c r="A4712" t="str" cm="1">
        <f t="array" aca="1" ref="A4712" ca="1">TRIM(UPPER(LEFT(INDIRECT("'Postal Code-FSA Input'!"&amp;CELL("address",A4719)), 3)))</f>
        <v/>
      </c>
      <c r="B4712" t="str" cm="1">
        <f t="array" aca="1" ref="B4712" ca="1">IF(INDIRECT(CELL("address",A4712))&lt;&gt;"", _xlfn.XLOOKUP(INDIRECT(CELL("address",A4712)),_FSAData!$B:$B,_FSAData!$C:$C, ""),"")</f>
        <v/>
      </c>
      <c r="C4712" t="str" cm="1">
        <f t="array" aca="1" ref="C4712" ca="1">IF(INDIRECT(CELL("address",A4712))&lt;&gt;"", _xlfn.XLOOKUP(LEFT(INDIRECT(CELL("address",A4712)), 3),_FSAData!$B:$B,_FSAData!$D:$D,""), "")</f>
        <v/>
      </c>
      <c r="D4712" t="str">
        <f t="shared" ca="1" si="146"/>
        <v/>
      </c>
      <c r="F4712" t="str" cm="1">
        <f t="array" aca="1" ref="F4712" ca="1">TRIM(UPPER(LEFT(INDIRECT("'Postal Code-FSA Input'!"&amp;CELL("address",B4719)), 3)))</f>
        <v/>
      </c>
      <c r="G4712" t="str" cm="1">
        <f t="array" aca="1" ref="G4712" ca="1">IF(INDIRECT(CELL("address",F4712))&lt;&gt;"", _xlfn.XLOOKUP(INDIRECT(CELL("address",F4712)),_FSAData!$B:$B,_FSAData!$C:$C, ""),"")</f>
        <v/>
      </c>
      <c r="H4712" t="str" cm="1">
        <f t="array" aca="1" ref="H4712" ca="1">IF(INDIRECT(CELL("address",F4712))&lt;&gt;"", _xlfn.XLOOKUP(LEFT(INDIRECT(CELL("address",F4712)), 3),_FSAData!$B:$B,_FSAData!$D:$D,""), "")</f>
        <v/>
      </c>
      <c r="I4712" t="str">
        <f t="shared" ca="1" si="147"/>
        <v/>
      </c>
    </row>
    <row r="4713" spans="1:9" x14ac:dyDescent="0.3">
      <c r="A4713" t="str" cm="1">
        <f t="array" aca="1" ref="A4713" ca="1">TRIM(UPPER(LEFT(INDIRECT("'Postal Code-FSA Input'!"&amp;CELL("address",A4720)), 3)))</f>
        <v/>
      </c>
      <c r="B4713" t="str" cm="1">
        <f t="array" aca="1" ref="B4713" ca="1">IF(INDIRECT(CELL("address",A4713))&lt;&gt;"", _xlfn.XLOOKUP(INDIRECT(CELL("address",A4713)),_FSAData!$B:$B,_FSAData!$C:$C, ""),"")</f>
        <v/>
      </c>
      <c r="C4713" t="str" cm="1">
        <f t="array" aca="1" ref="C4713" ca="1">IF(INDIRECT(CELL("address",A4713))&lt;&gt;"", _xlfn.XLOOKUP(LEFT(INDIRECT(CELL("address",A4713)), 3),_FSAData!$B:$B,_FSAData!$D:$D,""), "")</f>
        <v/>
      </c>
      <c r="D4713" t="str">
        <f t="shared" ca="1" si="146"/>
        <v/>
      </c>
      <c r="F4713" t="str" cm="1">
        <f t="array" aca="1" ref="F4713" ca="1">TRIM(UPPER(LEFT(INDIRECT("'Postal Code-FSA Input'!"&amp;CELL("address",B4720)), 3)))</f>
        <v/>
      </c>
      <c r="G4713" t="str" cm="1">
        <f t="array" aca="1" ref="G4713" ca="1">IF(INDIRECT(CELL("address",F4713))&lt;&gt;"", _xlfn.XLOOKUP(INDIRECT(CELL("address",F4713)),_FSAData!$B:$B,_FSAData!$C:$C, ""),"")</f>
        <v/>
      </c>
      <c r="H4713" t="str" cm="1">
        <f t="array" aca="1" ref="H4713" ca="1">IF(INDIRECT(CELL("address",F4713))&lt;&gt;"", _xlfn.XLOOKUP(LEFT(INDIRECT(CELL("address",F4713)), 3),_FSAData!$B:$B,_FSAData!$D:$D,""), "")</f>
        <v/>
      </c>
      <c r="I4713" t="str">
        <f t="shared" ca="1" si="147"/>
        <v/>
      </c>
    </row>
    <row r="4714" spans="1:9" x14ac:dyDescent="0.3">
      <c r="A4714" t="str" cm="1">
        <f t="array" aca="1" ref="A4714" ca="1">TRIM(UPPER(LEFT(INDIRECT("'Postal Code-FSA Input'!"&amp;CELL("address",A4721)), 3)))</f>
        <v/>
      </c>
      <c r="B4714" t="str" cm="1">
        <f t="array" aca="1" ref="B4714" ca="1">IF(INDIRECT(CELL("address",A4714))&lt;&gt;"", _xlfn.XLOOKUP(INDIRECT(CELL("address",A4714)),_FSAData!$B:$B,_FSAData!$C:$C, ""),"")</f>
        <v/>
      </c>
      <c r="C4714" t="str" cm="1">
        <f t="array" aca="1" ref="C4714" ca="1">IF(INDIRECT(CELL("address",A4714))&lt;&gt;"", _xlfn.XLOOKUP(LEFT(INDIRECT(CELL("address",A4714)), 3),_FSAData!$B:$B,_FSAData!$D:$D,""), "")</f>
        <v/>
      </c>
      <c r="D4714" t="str">
        <f t="shared" ca="1" si="146"/>
        <v/>
      </c>
      <c r="F4714" t="str" cm="1">
        <f t="array" aca="1" ref="F4714" ca="1">TRIM(UPPER(LEFT(INDIRECT("'Postal Code-FSA Input'!"&amp;CELL("address",B4721)), 3)))</f>
        <v/>
      </c>
      <c r="G4714" t="str" cm="1">
        <f t="array" aca="1" ref="G4714" ca="1">IF(INDIRECT(CELL("address",F4714))&lt;&gt;"", _xlfn.XLOOKUP(INDIRECT(CELL("address",F4714)),_FSAData!$B:$B,_FSAData!$C:$C, ""),"")</f>
        <v/>
      </c>
      <c r="H4714" t="str" cm="1">
        <f t="array" aca="1" ref="H4714" ca="1">IF(INDIRECT(CELL("address",F4714))&lt;&gt;"", _xlfn.XLOOKUP(LEFT(INDIRECT(CELL("address",F4714)), 3),_FSAData!$B:$B,_FSAData!$D:$D,""), "")</f>
        <v/>
      </c>
      <c r="I4714" t="str">
        <f t="shared" ca="1" si="147"/>
        <v/>
      </c>
    </row>
    <row r="4715" spans="1:9" x14ac:dyDescent="0.3">
      <c r="A4715" t="str" cm="1">
        <f t="array" aca="1" ref="A4715" ca="1">TRIM(UPPER(LEFT(INDIRECT("'Postal Code-FSA Input'!"&amp;CELL("address",A4722)), 3)))</f>
        <v/>
      </c>
      <c r="B4715" t="str" cm="1">
        <f t="array" aca="1" ref="B4715" ca="1">IF(INDIRECT(CELL("address",A4715))&lt;&gt;"", _xlfn.XLOOKUP(INDIRECT(CELL("address",A4715)),_FSAData!$B:$B,_FSAData!$C:$C, ""),"")</f>
        <v/>
      </c>
      <c r="C4715" t="str" cm="1">
        <f t="array" aca="1" ref="C4715" ca="1">IF(INDIRECT(CELL("address",A4715))&lt;&gt;"", _xlfn.XLOOKUP(LEFT(INDIRECT(CELL("address",A4715)), 3),_FSAData!$B:$B,_FSAData!$D:$D,""), "")</f>
        <v/>
      </c>
      <c r="D4715" t="str">
        <f t="shared" ca="1" si="146"/>
        <v/>
      </c>
      <c r="F4715" t="str" cm="1">
        <f t="array" aca="1" ref="F4715" ca="1">TRIM(UPPER(LEFT(INDIRECT("'Postal Code-FSA Input'!"&amp;CELL("address",B4722)), 3)))</f>
        <v/>
      </c>
      <c r="G4715" t="str" cm="1">
        <f t="array" aca="1" ref="G4715" ca="1">IF(INDIRECT(CELL("address",F4715))&lt;&gt;"", _xlfn.XLOOKUP(INDIRECT(CELL("address",F4715)),_FSAData!$B:$B,_FSAData!$C:$C, ""),"")</f>
        <v/>
      </c>
      <c r="H4715" t="str" cm="1">
        <f t="array" aca="1" ref="H4715" ca="1">IF(INDIRECT(CELL("address",F4715))&lt;&gt;"", _xlfn.XLOOKUP(LEFT(INDIRECT(CELL("address",F4715)), 3),_FSAData!$B:$B,_FSAData!$D:$D,""), "")</f>
        <v/>
      </c>
      <c r="I4715" t="str">
        <f t="shared" ca="1" si="147"/>
        <v/>
      </c>
    </row>
    <row r="4716" spans="1:9" x14ac:dyDescent="0.3">
      <c r="A4716" t="str" cm="1">
        <f t="array" aca="1" ref="A4716" ca="1">TRIM(UPPER(LEFT(INDIRECT("'Postal Code-FSA Input'!"&amp;CELL("address",A4723)), 3)))</f>
        <v/>
      </c>
      <c r="B4716" t="str" cm="1">
        <f t="array" aca="1" ref="B4716" ca="1">IF(INDIRECT(CELL("address",A4716))&lt;&gt;"", _xlfn.XLOOKUP(INDIRECT(CELL("address",A4716)),_FSAData!$B:$B,_FSAData!$C:$C, ""),"")</f>
        <v/>
      </c>
      <c r="C4716" t="str" cm="1">
        <f t="array" aca="1" ref="C4716" ca="1">IF(INDIRECT(CELL("address",A4716))&lt;&gt;"", _xlfn.XLOOKUP(LEFT(INDIRECT(CELL("address",A4716)), 3),_FSAData!$B:$B,_FSAData!$D:$D,""), "")</f>
        <v/>
      </c>
      <c r="D4716" t="str">
        <f t="shared" ca="1" si="146"/>
        <v/>
      </c>
      <c r="F4716" t="str" cm="1">
        <f t="array" aca="1" ref="F4716" ca="1">TRIM(UPPER(LEFT(INDIRECT("'Postal Code-FSA Input'!"&amp;CELL("address",B4723)), 3)))</f>
        <v/>
      </c>
      <c r="G4716" t="str" cm="1">
        <f t="array" aca="1" ref="G4716" ca="1">IF(INDIRECT(CELL("address",F4716))&lt;&gt;"", _xlfn.XLOOKUP(INDIRECT(CELL("address",F4716)),_FSAData!$B:$B,_FSAData!$C:$C, ""),"")</f>
        <v/>
      </c>
      <c r="H4716" t="str" cm="1">
        <f t="array" aca="1" ref="H4716" ca="1">IF(INDIRECT(CELL("address",F4716))&lt;&gt;"", _xlfn.XLOOKUP(LEFT(INDIRECT(CELL("address",F4716)), 3),_FSAData!$B:$B,_FSAData!$D:$D,""), "")</f>
        <v/>
      </c>
      <c r="I4716" t="str">
        <f t="shared" ca="1" si="147"/>
        <v/>
      </c>
    </row>
    <row r="4717" spans="1:9" x14ac:dyDescent="0.3">
      <c r="A4717" t="str" cm="1">
        <f t="array" aca="1" ref="A4717" ca="1">TRIM(UPPER(LEFT(INDIRECT("'Postal Code-FSA Input'!"&amp;CELL("address",A4724)), 3)))</f>
        <v/>
      </c>
      <c r="B4717" t="str" cm="1">
        <f t="array" aca="1" ref="B4717" ca="1">IF(INDIRECT(CELL("address",A4717))&lt;&gt;"", _xlfn.XLOOKUP(INDIRECT(CELL("address",A4717)),_FSAData!$B:$B,_FSAData!$C:$C, ""),"")</f>
        <v/>
      </c>
      <c r="C4717" t="str" cm="1">
        <f t="array" aca="1" ref="C4717" ca="1">IF(INDIRECT(CELL("address",A4717))&lt;&gt;"", _xlfn.XLOOKUP(LEFT(INDIRECT(CELL("address",A4717)), 3),_FSAData!$B:$B,_FSAData!$D:$D,""), "")</f>
        <v/>
      </c>
      <c r="D4717" t="str">
        <f t="shared" ca="1" si="146"/>
        <v/>
      </c>
      <c r="F4717" t="str" cm="1">
        <f t="array" aca="1" ref="F4717" ca="1">TRIM(UPPER(LEFT(INDIRECT("'Postal Code-FSA Input'!"&amp;CELL("address",B4724)), 3)))</f>
        <v/>
      </c>
      <c r="G4717" t="str" cm="1">
        <f t="array" aca="1" ref="G4717" ca="1">IF(INDIRECT(CELL("address",F4717))&lt;&gt;"", _xlfn.XLOOKUP(INDIRECT(CELL("address",F4717)),_FSAData!$B:$B,_FSAData!$C:$C, ""),"")</f>
        <v/>
      </c>
      <c r="H4717" t="str" cm="1">
        <f t="array" aca="1" ref="H4717" ca="1">IF(INDIRECT(CELL("address",F4717))&lt;&gt;"", _xlfn.XLOOKUP(LEFT(INDIRECT(CELL("address",F4717)), 3),_FSAData!$B:$B,_FSAData!$D:$D,""), "")</f>
        <v/>
      </c>
      <c r="I4717" t="str">
        <f t="shared" ca="1" si="147"/>
        <v/>
      </c>
    </row>
    <row r="4718" spans="1:9" x14ac:dyDescent="0.3">
      <c r="A4718" t="str" cm="1">
        <f t="array" aca="1" ref="A4718" ca="1">TRIM(UPPER(LEFT(INDIRECT("'Postal Code-FSA Input'!"&amp;CELL("address",A4725)), 3)))</f>
        <v/>
      </c>
      <c r="B4718" t="str" cm="1">
        <f t="array" aca="1" ref="B4718" ca="1">IF(INDIRECT(CELL("address",A4718))&lt;&gt;"", _xlfn.XLOOKUP(INDIRECT(CELL("address",A4718)),_FSAData!$B:$B,_FSAData!$C:$C, ""),"")</f>
        <v/>
      </c>
      <c r="C4718" t="str" cm="1">
        <f t="array" aca="1" ref="C4718" ca="1">IF(INDIRECT(CELL("address",A4718))&lt;&gt;"", _xlfn.XLOOKUP(LEFT(INDIRECT(CELL("address",A4718)), 3),_FSAData!$B:$B,_FSAData!$D:$D,""), "")</f>
        <v/>
      </c>
      <c r="D4718" t="str">
        <f t="shared" ca="1" si="146"/>
        <v/>
      </c>
      <c r="F4718" t="str" cm="1">
        <f t="array" aca="1" ref="F4718" ca="1">TRIM(UPPER(LEFT(INDIRECT("'Postal Code-FSA Input'!"&amp;CELL("address",B4725)), 3)))</f>
        <v/>
      </c>
      <c r="G4718" t="str" cm="1">
        <f t="array" aca="1" ref="G4718" ca="1">IF(INDIRECT(CELL("address",F4718))&lt;&gt;"", _xlfn.XLOOKUP(INDIRECT(CELL("address",F4718)),_FSAData!$B:$B,_FSAData!$C:$C, ""),"")</f>
        <v/>
      </c>
      <c r="H4718" t="str" cm="1">
        <f t="array" aca="1" ref="H4718" ca="1">IF(INDIRECT(CELL("address",F4718))&lt;&gt;"", _xlfn.XLOOKUP(LEFT(INDIRECT(CELL("address",F4718)), 3),_FSAData!$B:$B,_FSAData!$D:$D,""), "")</f>
        <v/>
      </c>
      <c r="I4718" t="str">
        <f t="shared" ca="1" si="147"/>
        <v/>
      </c>
    </row>
    <row r="4719" spans="1:9" x14ac:dyDescent="0.3">
      <c r="A4719" t="str" cm="1">
        <f t="array" aca="1" ref="A4719" ca="1">TRIM(UPPER(LEFT(INDIRECT("'Postal Code-FSA Input'!"&amp;CELL("address",A4726)), 3)))</f>
        <v/>
      </c>
      <c r="B4719" t="str" cm="1">
        <f t="array" aca="1" ref="B4719" ca="1">IF(INDIRECT(CELL("address",A4719))&lt;&gt;"", _xlfn.XLOOKUP(INDIRECT(CELL("address",A4719)),_FSAData!$B:$B,_FSAData!$C:$C, ""),"")</f>
        <v/>
      </c>
      <c r="C4719" t="str" cm="1">
        <f t="array" aca="1" ref="C4719" ca="1">IF(INDIRECT(CELL("address",A4719))&lt;&gt;"", _xlfn.XLOOKUP(LEFT(INDIRECT(CELL("address",A4719)), 3),_FSAData!$B:$B,_FSAData!$D:$D,""), "")</f>
        <v/>
      </c>
      <c r="D4719" t="str">
        <f t="shared" ca="1" si="146"/>
        <v/>
      </c>
      <c r="F4719" t="str" cm="1">
        <f t="array" aca="1" ref="F4719" ca="1">TRIM(UPPER(LEFT(INDIRECT("'Postal Code-FSA Input'!"&amp;CELL("address",B4726)), 3)))</f>
        <v/>
      </c>
      <c r="G4719" t="str" cm="1">
        <f t="array" aca="1" ref="G4719" ca="1">IF(INDIRECT(CELL("address",F4719))&lt;&gt;"", _xlfn.XLOOKUP(INDIRECT(CELL("address",F4719)),_FSAData!$B:$B,_FSAData!$C:$C, ""),"")</f>
        <v/>
      </c>
      <c r="H4719" t="str" cm="1">
        <f t="array" aca="1" ref="H4719" ca="1">IF(INDIRECT(CELL("address",F4719))&lt;&gt;"", _xlfn.XLOOKUP(LEFT(INDIRECT(CELL("address",F4719)), 3),_FSAData!$B:$B,_FSAData!$D:$D,""), "")</f>
        <v/>
      </c>
      <c r="I4719" t="str">
        <f t="shared" ca="1" si="147"/>
        <v/>
      </c>
    </row>
    <row r="4720" spans="1:9" x14ac:dyDescent="0.3">
      <c r="A4720" t="str" cm="1">
        <f t="array" aca="1" ref="A4720" ca="1">TRIM(UPPER(LEFT(INDIRECT("'Postal Code-FSA Input'!"&amp;CELL("address",A4727)), 3)))</f>
        <v/>
      </c>
      <c r="B4720" t="str" cm="1">
        <f t="array" aca="1" ref="B4720" ca="1">IF(INDIRECT(CELL("address",A4720))&lt;&gt;"", _xlfn.XLOOKUP(INDIRECT(CELL("address",A4720)),_FSAData!$B:$B,_FSAData!$C:$C, ""),"")</f>
        <v/>
      </c>
      <c r="C4720" t="str" cm="1">
        <f t="array" aca="1" ref="C4720" ca="1">IF(INDIRECT(CELL("address",A4720))&lt;&gt;"", _xlfn.XLOOKUP(LEFT(INDIRECT(CELL("address",A4720)), 3),_FSAData!$B:$B,_FSAData!$D:$D,""), "")</f>
        <v/>
      </c>
      <c r="D4720" t="str">
        <f t="shared" ca="1" si="146"/>
        <v/>
      </c>
      <c r="F4720" t="str" cm="1">
        <f t="array" aca="1" ref="F4720" ca="1">TRIM(UPPER(LEFT(INDIRECT("'Postal Code-FSA Input'!"&amp;CELL("address",B4727)), 3)))</f>
        <v/>
      </c>
      <c r="G4720" t="str" cm="1">
        <f t="array" aca="1" ref="G4720" ca="1">IF(INDIRECT(CELL("address",F4720))&lt;&gt;"", _xlfn.XLOOKUP(INDIRECT(CELL("address",F4720)),_FSAData!$B:$B,_FSAData!$C:$C, ""),"")</f>
        <v/>
      </c>
      <c r="H4720" t="str" cm="1">
        <f t="array" aca="1" ref="H4720" ca="1">IF(INDIRECT(CELL("address",F4720))&lt;&gt;"", _xlfn.XLOOKUP(LEFT(INDIRECT(CELL("address",F4720)), 3),_FSAData!$B:$B,_FSAData!$D:$D,""), "")</f>
        <v/>
      </c>
      <c r="I4720" t="str">
        <f t="shared" ca="1" si="147"/>
        <v/>
      </c>
    </row>
    <row r="4721" spans="1:9" x14ac:dyDescent="0.3">
      <c r="A4721" t="str" cm="1">
        <f t="array" aca="1" ref="A4721" ca="1">TRIM(UPPER(LEFT(INDIRECT("'Postal Code-FSA Input'!"&amp;CELL("address",A4728)), 3)))</f>
        <v/>
      </c>
      <c r="B4721" t="str" cm="1">
        <f t="array" aca="1" ref="B4721" ca="1">IF(INDIRECT(CELL("address",A4721))&lt;&gt;"", _xlfn.XLOOKUP(INDIRECT(CELL("address",A4721)),_FSAData!$B:$B,_FSAData!$C:$C, ""),"")</f>
        <v/>
      </c>
      <c r="C4721" t="str" cm="1">
        <f t="array" aca="1" ref="C4721" ca="1">IF(INDIRECT(CELL("address",A4721))&lt;&gt;"", _xlfn.XLOOKUP(LEFT(INDIRECT(CELL("address",A4721)), 3),_FSAData!$B:$B,_FSAData!$D:$D,""), "")</f>
        <v/>
      </c>
      <c r="D4721" t="str">
        <f t="shared" ca="1" si="146"/>
        <v/>
      </c>
      <c r="F4721" t="str" cm="1">
        <f t="array" aca="1" ref="F4721" ca="1">TRIM(UPPER(LEFT(INDIRECT("'Postal Code-FSA Input'!"&amp;CELL("address",B4728)), 3)))</f>
        <v/>
      </c>
      <c r="G4721" t="str" cm="1">
        <f t="array" aca="1" ref="G4721" ca="1">IF(INDIRECT(CELL("address",F4721))&lt;&gt;"", _xlfn.XLOOKUP(INDIRECT(CELL("address",F4721)),_FSAData!$B:$B,_FSAData!$C:$C, ""),"")</f>
        <v/>
      </c>
      <c r="H4721" t="str" cm="1">
        <f t="array" aca="1" ref="H4721" ca="1">IF(INDIRECT(CELL("address",F4721))&lt;&gt;"", _xlfn.XLOOKUP(LEFT(INDIRECT(CELL("address",F4721)), 3),_FSAData!$B:$B,_FSAData!$D:$D,""), "")</f>
        <v/>
      </c>
      <c r="I4721" t="str">
        <f t="shared" ca="1" si="147"/>
        <v/>
      </c>
    </row>
    <row r="4722" spans="1:9" x14ac:dyDescent="0.3">
      <c r="A4722" t="str" cm="1">
        <f t="array" aca="1" ref="A4722" ca="1">TRIM(UPPER(LEFT(INDIRECT("'Postal Code-FSA Input'!"&amp;CELL("address",A4729)), 3)))</f>
        <v/>
      </c>
      <c r="B4722" t="str" cm="1">
        <f t="array" aca="1" ref="B4722" ca="1">IF(INDIRECT(CELL("address",A4722))&lt;&gt;"", _xlfn.XLOOKUP(INDIRECT(CELL("address",A4722)),_FSAData!$B:$B,_FSAData!$C:$C, ""),"")</f>
        <v/>
      </c>
      <c r="C4722" t="str" cm="1">
        <f t="array" aca="1" ref="C4722" ca="1">IF(INDIRECT(CELL("address",A4722))&lt;&gt;"", _xlfn.XLOOKUP(LEFT(INDIRECT(CELL("address",A4722)), 3),_FSAData!$B:$B,_FSAData!$D:$D,""), "")</f>
        <v/>
      </c>
      <c r="D4722" t="str">
        <f t="shared" ca="1" si="146"/>
        <v/>
      </c>
      <c r="F4722" t="str" cm="1">
        <f t="array" aca="1" ref="F4722" ca="1">TRIM(UPPER(LEFT(INDIRECT("'Postal Code-FSA Input'!"&amp;CELL("address",B4729)), 3)))</f>
        <v/>
      </c>
      <c r="G4722" t="str" cm="1">
        <f t="array" aca="1" ref="G4722" ca="1">IF(INDIRECT(CELL("address",F4722))&lt;&gt;"", _xlfn.XLOOKUP(INDIRECT(CELL("address",F4722)),_FSAData!$B:$B,_FSAData!$C:$C, ""),"")</f>
        <v/>
      </c>
      <c r="H4722" t="str" cm="1">
        <f t="array" aca="1" ref="H4722" ca="1">IF(INDIRECT(CELL("address",F4722))&lt;&gt;"", _xlfn.XLOOKUP(LEFT(INDIRECT(CELL("address",F4722)), 3),_FSAData!$B:$B,_FSAData!$D:$D,""), "")</f>
        <v/>
      </c>
      <c r="I4722" t="str">
        <f t="shared" ca="1" si="147"/>
        <v/>
      </c>
    </row>
    <row r="4723" spans="1:9" x14ac:dyDescent="0.3">
      <c r="A4723" t="str" cm="1">
        <f t="array" aca="1" ref="A4723" ca="1">TRIM(UPPER(LEFT(INDIRECT("'Postal Code-FSA Input'!"&amp;CELL("address",A4730)), 3)))</f>
        <v/>
      </c>
      <c r="B4723" t="str" cm="1">
        <f t="array" aca="1" ref="B4723" ca="1">IF(INDIRECT(CELL("address",A4723))&lt;&gt;"", _xlfn.XLOOKUP(INDIRECT(CELL("address",A4723)),_FSAData!$B:$B,_FSAData!$C:$C, ""),"")</f>
        <v/>
      </c>
      <c r="C4723" t="str" cm="1">
        <f t="array" aca="1" ref="C4723" ca="1">IF(INDIRECT(CELL("address",A4723))&lt;&gt;"", _xlfn.XLOOKUP(LEFT(INDIRECT(CELL("address",A4723)), 3),_FSAData!$B:$B,_FSAData!$D:$D,""), "")</f>
        <v/>
      </c>
      <c r="D4723" t="str">
        <f t="shared" ca="1" si="146"/>
        <v/>
      </c>
      <c r="F4723" t="str" cm="1">
        <f t="array" aca="1" ref="F4723" ca="1">TRIM(UPPER(LEFT(INDIRECT("'Postal Code-FSA Input'!"&amp;CELL("address",B4730)), 3)))</f>
        <v/>
      </c>
      <c r="G4723" t="str" cm="1">
        <f t="array" aca="1" ref="G4723" ca="1">IF(INDIRECT(CELL("address",F4723))&lt;&gt;"", _xlfn.XLOOKUP(INDIRECT(CELL("address",F4723)),_FSAData!$B:$B,_FSAData!$C:$C, ""),"")</f>
        <v/>
      </c>
      <c r="H4723" t="str" cm="1">
        <f t="array" aca="1" ref="H4723" ca="1">IF(INDIRECT(CELL("address",F4723))&lt;&gt;"", _xlfn.XLOOKUP(LEFT(INDIRECT(CELL("address",F4723)), 3),_FSAData!$B:$B,_FSAData!$D:$D,""), "")</f>
        <v/>
      </c>
      <c r="I4723" t="str">
        <f t="shared" ca="1" si="147"/>
        <v/>
      </c>
    </row>
    <row r="4724" spans="1:9" x14ac:dyDescent="0.3">
      <c r="A4724" t="str" cm="1">
        <f t="array" aca="1" ref="A4724" ca="1">TRIM(UPPER(LEFT(INDIRECT("'Postal Code-FSA Input'!"&amp;CELL("address",A4731)), 3)))</f>
        <v/>
      </c>
      <c r="B4724" t="str" cm="1">
        <f t="array" aca="1" ref="B4724" ca="1">IF(INDIRECT(CELL("address",A4724))&lt;&gt;"", _xlfn.XLOOKUP(INDIRECT(CELL("address",A4724)),_FSAData!$B:$B,_FSAData!$C:$C, ""),"")</f>
        <v/>
      </c>
      <c r="C4724" t="str" cm="1">
        <f t="array" aca="1" ref="C4724" ca="1">IF(INDIRECT(CELL("address",A4724))&lt;&gt;"", _xlfn.XLOOKUP(LEFT(INDIRECT(CELL("address",A4724)), 3),_FSAData!$B:$B,_FSAData!$D:$D,""), "")</f>
        <v/>
      </c>
      <c r="D4724" t="str">
        <f t="shared" ca="1" si="146"/>
        <v/>
      </c>
      <c r="F4724" t="str" cm="1">
        <f t="array" aca="1" ref="F4724" ca="1">TRIM(UPPER(LEFT(INDIRECT("'Postal Code-FSA Input'!"&amp;CELL("address",B4731)), 3)))</f>
        <v/>
      </c>
      <c r="G4724" t="str" cm="1">
        <f t="array" aca="1" ref="G4724" ca="1">IF(INDIRECT(CELL("address",F4724))&lt;&gt;"", _xlfn.XLOOKUP(INDIRECT(CELL("address",F4724)),_FSAData!$B:$B,_FSAData!$C:$C, ""),"")</f>
        <v/>
      </c>
      <c r="H4724" t="str" cm="1">
        <f t="array" aca="1" ref="H4724" ca="1">IF(INDIRECT(CELL("address",F4724))&lt;&gt;"", _xlfn.XLOOKUP(LEFT(INDIRECT(CELL("address",F4724)), 3),_FSAData!$B:$B,_FSAData!$D:$D,""), "")</f>
        <v/>
      </c>
      <c r="I4724" t="str">
        <f t="shared" ca="1" si="147"/>
        <v/>
      </c>
    </row>
    <row r="4725" spans="1:9" x14ac:dyDescent="0.3">
      <c r="A4725" t="str" cm="1">
        <f t="array" aca="1" ref="A4725" ca="1">TRIM(UPPER(LEFT(INDIRECT("'Postal Code-FSA Input'!"&amp;CELL("address",A4732)), 3)))</f>
        <v/>
      </c>
      <c r="B4725" t="str" cm="1">
        <f t="array" aca="1" ref="B4725" ca="1">IF(INDIRECT(CELL("address",A4725))&lt;&gt;"", _xlfn.XLOOKUP(INDIRECT(CELL("address",A4725)),_FSAData!$B:$B,_FSAData!$C:$C, ""),"")</f>
        <v/>
      </c>
      <c r="C4725" t="str" cm="1">
        <f t="array" aca="1" ref="C4725" ca="1">IF(INDIRECT(CELL("address",A4725))&lt;&gt;"", _xlfn.XLOOKUP(LEFT(INDIRECT(CELL("address",A4725)), 3),_FSAData!$B:$B,_FSAData!$D:$D,""), "")</f>
        <v/>
      </c>
      <c r="D4725" t="str">
        <f t="shared" ca="1" si="146"/>
        <v/>
      </c>
      <c r="F4725" t="str" cm="1">
        <f t="array" aca="1" ref="F4725" ca="1">TRIM(UPPER(LEFT(INDIRECT("'Postal Code-FSA Input'!"&amp;CELL("address",B4732)), 3)))</f>
        <v/>
      </c>
      <c r="G4725" t="str" cm="1">
        <f t="array" aca="1" ref="G4725" ca="1">IF(INDIRECT(CELL("address",F4725))&lt;&gt;"", _xlfn.XLOOKUP(INDIRECT(CELL("address",F4725)),_FSAData!$B:$B,_FSAData!$C:$C, ""),"")</f>
        <v/>
      </c>
      <c r="H4725" t="str" cm="1">
        <f t="array" aca="1" ref="H4725" ca="1">IF(INDIRECT(CELL("address",F4725))&lt;&gt;"", _xlfn.XLOOKUP(LEFT(INDIRECT(CELL("address",F4725)), 3),_FSAData!$B:$B,_FSAData!$D:$D,""), "")</f>
        <v/>
      </c>
      <c r="I4725" t="str">
        <f t="shared" ca="1" si="147"/>
        <v/>
      </c>
    </row>
    <row r="4726" spans="1:9" x14ac:dyDescent="0.3">
      <c r="A4726" t="str" cm="1">
        <f t="array" aca="1" ref="A4726" ca="1">TRIM(UPPER(LEFT(INDIRECT("'Postal Code-FSA Input'!"&amp;CELL("address",A4733)), 3)))</f>
        <v/>
      </c>
      <c r="B4726" t="str" cm="1">
        <f t="array" aca="1" ref="B4726" ca="1">IF(INDIRECT(CELL("address",A4726))&lt;&gt;"", _xlfn.XLOOKUP(INDIRECT(CELL("address",A4726)),_FSAData!$B:$B,_FSAData!$C:$C, ""),"")</f>
        <v/>
      </c>
      <c r="C4726" t="str" cm="1">
        <f t="array" aca="1" ref="C4726" ca="1">IF(INDIRECT(CELL("address",A4726))&lt;&gt;"", _xlfn.XLOOKUP(LEFT(INDIRECT(CELL("address",A4726)), 3),_FSAData!$B:$B,_FSAData!$D:$D,""), "")</f>
        <v/>
      </c>
      <c r="D4726" t="str">
        <f t="shared" ca="1" si="146"/>
        <v/>
      </c>
      <c r="F4726" t="str" cm="1">
        <f t="array" aca="1" ref="F4726" ca="1">TRIM(UPPER(LEFT(INDIRECT("'Postal Code-FSA Input'!"&amp;CELL("address",B4733)), 3)))</f>
        <v/>
      </c>
      <c r="G4726" t="str" cm="1">
        <f t="array" aca="1" ref="G4726" ca="1">IF(INDIRECT(CELL("address",F4726))&lt;&gt;"", _xlfn.XLOOKUP(INDIRECT(CELL("address",F4726)),_FSAData!$B:$B,_FSAData!$C:$C, ""),"")</f>
        <v/>
      </c>
      <c r="H4726" t="str" cm="1">
        <f t="array" aca="1" ref="H4726" ca="1">IF(INDIRECT(CELL("address",F4726))&lt;&gt;"", _xlfn.XLOOKUP(LEFT(INDIRECT(CELL("address",F4726)), 3),_FSAData!$B:$B,_FSAData!$D:$D,""), "")</f>
        <v/>
      </c>
      <c r="I4726" t="str">
        <f t="shared" ca="1" si="147"/>
        <v/>
      </c>
    </row>
    <row r="4727" spans="1:9" x14ac:dyDescent="0.3">
      <c r="A4727" t="str" cm="1">
        <f t="array" aca="1" ref="A4727" ca="1">TRIM(UPPER(LEFT(INDIRECT("'Postal Code-FSA Input'!"&amp;CELL("address",A4734)), 3)))</f>
        <v/>
      </c>
      <c r="B4727" t="str" cm="1">
        <f t="array" aca="1" ref="B4727" ca="1">IF(INDIRECT(CELL("address",A4727))&lt;&gt;"", _xlfn.XLOOKUP(INDIRECT(CELL("address",A4727)),_FSAData!$B:$B,_FSAData!$C:$C, ""),"")</f>
        <v/>
      </c>
      <c r="C4727" t="str" cm="1">
        <f t="array" aca="1" ref="C4727" ca="1">IF(INDIRECT(CELL("address",A4727))&lt;&gt;"", _xlfn.XLOOKUP(LEFT(INDIRECT(CELL("address",A4727)), 3),_FSAData!$B:$B,_FSAData!$D:$D,""), "")</f>
        <v/>
      </c>
      <c r="D4727" t="str">
        <f t="shared" ca="1" si="146"/>
        <v/>
      </c>
      <c r="F4727" t="str" cm="1">
        <f t="array" aca="1" ref="F4727" ca="1">TRIM(UPPER(LEFT(INDIRECT("'Postal Code-FSA Input'!"&amp;CELL("address",B4734)), 3)))</f>
        <v/>
      </c>
      <c r="G4727" t="str" cm="1">
        <f t="array" aca="1" ref="G4727" ca="1">IF(INDIRECT(CELL("address",F4727))&lt;&gt;"", _xlfn.XLOOKUP(INDIRECT(CELL("address",F4727)),_FSAData!$B:$B,_FSAData!$C:$C, ""),"")</f>
        <v/>
      </c>
      <c r="H4727" t="str" cm="1">
        <f t="array" aca="1" ref="H4727" ca="1">IF(INDIRECT(CELL("address",F4727))&lt;&gt;"", _xlfn.XLOOKUP(LEFT(INDIRECT(CELL("address",F4727)), 3),_FSAData!$B:$B,_FSAData!$D:$D,""), "")</f>
        <v/>
      </c>
      <c r="I4727" t="str">
        <f t="shared" ca="1" si="147"/>
        <v/>
      </c>
    </row>
    <row r="4728" spans="1:9" x14ac:dyDescent="0.3">
      <c r="A4728" t="str" cm="1">
        <f t="array" aca="1" ref="A4728" ca="1">TRIM(UPPER(LEFT(INDIRECT("'Postal Code-FSA Input'!"&amp;CELL("address",A4735)), 3)))</f>
        <v/>
      </c>
      <c r="B4728" t="str" cm="1">
        <f t="array" aca="1" ref="B4728" ca="1">IF(INDIRECT(CELL("address",A4728))&lt;&gt;"", _xlfn.XLOOKUP(INDIRECT(CELL("address",A4728)),_FSAData!$B:$B,_FSAData!$C:$C, ""),"")</f>
        <v/>
      </c>
      <c r="C4728" t="str" cm="1">
        <f t="array" aca="1" ref="C4728" ca="1">IF(INDIRECT(CELL("address",A4728))&lt;&gt;"", _xlfn.XLOOKUP(LEFT(INDIRECT(CELL("address",A4728)), 3),_FSAData!$B:$B,_FSAData!$D:$D,""), "")</f>
        <v/>
      </c>
      <c r="D4728" t="str">
        <f t="shared" ca="1" si="146"/>
        <v/>
      </c>
      <c r="F4728" t="str" cm="1">
        <f t="array" aca="1" ref="F4728" ca="1">TRIM(UPPER(LEFT(INDIRECT("'Postal Code-FSA Input'!"&amp;CELL("address",B4735)), 3)))</f>
        <v/>
      </c>
      <c r="G4728" t="str" cm="1">
        <f t="array" aca="1" ref="G4728" ca="1">IF(INDIRECT(CELL("address",F4728))&lt;&gt;"", _xlfn.XLOOKUP(INDIRECT(CELL("address",F4728)),_FSAData!$B:$B,_FSAData!$C:$C, ""),"")</f>
        <v/>
      </c>
      <c r="H4728" t="str" cm="1">
        <f t="array" aca="1" ref="H4728" ca="1">IF(INDIRECT(CELL("address",F4728))&lt;&gt;"", _xlfn.XLOOKUP(LEFT(INDIRECT(CELL("address",F4728)), 3),_FSAData!$B:$B,_FSAData!$D:$D,""), "")</f>
        <v/>
      </c>
      <c r="I4728" t="str">
        <f t="shared" ca="1" si="147"/>
        <v/>
      </c>
    </row>
    <row r="4729" spans="1:9" x14ac:dyDescent="0.3">
      <c r="A4729" t="str" cm="1">
        <f t="array" aca="1" ref="A4729" ca="1">TRIM(UPPER(LEFT(INDIRECT("'Postal Code-FSA Input'!"&amp;CELL("address",A4736)), 3)))</f>
        <v/>
      </c>
      <c r="B4729" t="str" cm="1">
        <f t="array" aca="1" ref="B4729" ca="1">IF(INDIRECT(CELL("address",A4729))&lt;&gt;"", _xlfn.XLOOKUP(INDIRECT(CELL("address",A4729)),_FSAData!$B:$B,_FSAData!$C:$C, ""),"")</f>
        <v/>
      </c>
      <c r="C4729" t="str" cm="1">
        <f t="array" aca="1" ref="C4729" ca="1">IF(INDIRECT(CELL("address",A4729))&lt;&gt;"", _xlfn.XLOOKUP(LEFT(INDIRECT(CELL("address",A4729)), 3),_FSAData!$B:$B,_FSAData!$D:$D,""), "")</f>
        <v/>
      </c>
      <c r="D4729" t="str">
        <f t="shared" ca="1" si="146"/>
        <v/>
      </c>
      <c r="F4729" t="str" cm="1">
        <f t="array" aca="1" ref="F4729" ca="1">TRIM(UPPER(LEFT(INDIRECT("'Postal Code-FSA Input'!"&amp;CELL("address",B4736)), 3)))</f>
        <v/>
      </c>
      <c r="G4729" t="str" cm="1">
        <f t="array" aca="1" ref="G4729" ca="1">IF(INDIRECT(CELL("address",F4729))&lt;&gt;"", _xlfn.XLOOKUP(INDIRECT(CELL("address",F4729)),_FSAData!$B:$B,_FSAData!$C:$C, ""),"")</f>
        <v/>
      </c>
      <c r="H4729" t="str" cm="1">
        <f t="array" aca="1" ref="H4729" ca="1">IF(INDIRECT(CELL("address",F4729))&lt;&gt;"", _xlfn.XLOOKUP(LEFT(INDIRECT(CELL("address",F4729)), 3),_FSAData!$B:$B,_FSAData!$D:$D,""), "")</f>
        <v/>
      </c>
      <c r="I4729" t="str">
        <f t="shared" ca="1" si="147"/>
        <v/>
      </c>
    </row>
    <row r="4730" spans="1:9" x14ac:dyDescent="0.3">
      <c r="A4730" t="str" cm="1">
        <f t="array" aca="1" ref="A4730" ca="1">TRIM(UPPER(LEFT(INDIRECT("'Postal Code-FSA Input'!"&amp;CELL("address",A4737)), 3)))</f>
        <v/>
      </c>
      <c r="B4730" t="str" cm="1">
        <f t="array" aca="1" ref="B4730" ca="1">IF(INDIRECT(CELL("address",A4730))&lt;&gt;"", _xlfn.XLOOKUP(INDIRECT(CELL("address",A4730)),_FSAData!$B:$B,_FSAData!$C:$C, ""),"")</f>
        <v/>
      </c>
      <c r="C4730" t="str" cm="1">
        <f t="array" aca="1" ref="C4730" ca="1">IF(INDIRECT(CELL("address",A4730))&lt;&gt;"", _xlfn.XLOOKUP(LEFT(INDIRECT(CELL("address",A4730)), 3),_FSAData!$B:$B,_FSAData!$D:$D,""), "")</f>
        <v/>
      </c>
      <c r="D4730" t="str">
        <f t="shared" ca="1" si="146"/>
        <v/>
      </c>
      <c r="F4730" t="str" cm="1">
        <f t="array" aca="1" ref="F4730" ca="1">TRIM(UPPER(LEFT(INDIRECT("'Postal Code-FSA Input'!"&amp;CELL("address",B4737)), 3)))</f>
        <v/>
      </c>
      <c r="G4730" t="str" cm="1">
        <f t="array" aca="1" ref="G4730" ca="1">IF(INDIRECT(CELL("address",F4730))&lt;&gt;"", _xlfn.XLOOKUP(INDIRECT(CELL("address",F4730)),_FSAData!$B:$B,_FSAData!$C:$C, ""),"")</f>
        <v/>
      </c>
      <c r="H4730" t="str" cm="1">
        <f t="array" aca="1" ref="H4730" ca="1">IF(INDIRECT(CELL("address",F4730))&lt;&gt;"", _xlfn.XLOOKUP(LEFT(INDIRECT(CELL("address",F4730)), 3),_FSAData!$B:$B,_FSAData!$D:$D,""), "")</f>
        <v/>
      </c>
      <c r="I4730" t="str">
        <f t="shared" ca="1" si="147"/>
        <v/>
      </c>
    </row>
    <row r="4731" spans="1:9" x14ac:dyDescent="0.3">
      <c r="A4731" t="str" cm="1">
        <f t="array" aca="1" ref="A4731" ca="1">TRIM(UPPER(LEFT(INDIRECT("'Postal Code-FSA Input'!"&amp;CELL("address",A4738)), 3)))</f>
        <v/>
      </c>
      <c r="B4731" t="str" cm="1">
        <f t="array" aca="1" ref="B4731" ca="1">IF(INDIRECT(CELL("address",A4731))&lt;&gt;"", _xlfn.XLOOKUP(INDIRECT(CELL("address",A4731)),_FSAData!$B:$B,_FSAData!$C:$C, ""),"")</f>
        <v/>
      </c>
      <c r="C4731" t="str" cm="1">
        <f t="array" aca="1" ref="C4731" ca="1">IF(INDIRECT(CELL("address",A4731))&lt;&gt;"", _xlfn.XLOOKUP(LEFT(INDIRECT(CELL("address",A4731)), 3),_FSAData!$B:$B,_FSAData!$D:$D,""), "")</f>
        <v/>
      </c>
      <c r="D4731" t="str">
        <f t="shared" ca="1" si="146"/>
        <v/>
      </c>
      <c r="F4731" t="str" cm="1">
        <f t="array" aca="1" ref="F4731" ca="1">TRIM(UPPER(LEFT(INDIRECT("'Postal Code-FSA Input'!"&amp;CELL("address",B4738)), 3)))</f>
        <v/>
      </c>
      <c r="G4731" t="str" cm="1">
        <f t="array" aca="1" ref="G4731" ca="1">IF(INDIRECT(CELL("address",F4731))&lt;&gt;"", _xlfn.XLOOKUP(INDIRECT(CELL("address",F4731)),_FSAData!$B:$B,_FSAData!$C:$C, ""),"")</f>
        <v/>
      </c>
      <c r="H4731" t="str" cm="1">
        <f t="array" aca="1" ref="H4731" ca="1">IF(INDIRECT(CELL("address",F4731))&lt;&gt;"", _xlfn.XLOOKUP(LEFT(INDIRECT(CELL("address",F4731)), 3),_FSAData!$B:$B,_FSAData!$D:$D,""), "")</f>
        <v/>
      </c>
      <c r="I4731" t="str">
        <f t="shared" ca="1" si="147"/>
        <v/>
      </c>
    </row>
    <row r="4732" spans="1:9" x14ac:dyDescent="0.3">
      <c r="A4732" t="str" cm="1">
        <f t="array" aca="1" ref="A4732" ca="1">TRIM(UPPER(LEFT(INDIRECT("'Postal Code-FSA Input'!"&amp;CELL("address",A4739)), 3)))</f>
        <v/>
      </c>
      <c r="B4732" t="str" cm="1">
        <f t="array" aca="1" ref="B4732" ca="1">IF(INDIRECT(CELL("address",A4732))&lt;&gt;"", _xlfn.XLOOKUP(INDIRECT(CELL("address",A4732)),_FSAData!$B:$B,_FSAData!$C:$C, ""),"")</f>
        <v/>
      </c>
      <c r="C4732" t="str" cm="1">
        <f t="array" aca="1" ref="C4732" ca="1">IF(INDIRECT(CELL("address",A4732))&lt;&gt;"", _xlfn.XLOOKUP(LEFT(INDIRECT(CELL("address",A4732)), 3),_FSAData!$B:$B,_FSAData!$D:$D,""), "")</f>
        <v/>
      </c>
      <c r="D4732" t="str">
        <f t="shared" ca="1" si="146"/>
        <v/>
      </c>
      <c r="F4732" t="str" cm="1">
        <f t="array" aca="1" ref="F4732" ca="1">TRIM(UPPER(LEFT(INDIRECT("'Postal Code-FSA Input'!"&amp;CELL("address",B4739)), 3)))</f>
        <v/>
      </c>
      <c r="G4732" t="str" cm="1">
        <f t="array" aca="1" ref="G4732" ca="1">IF(INDIRECT(CELL("address",F4732))&lt;&gt;"", _xlfn.XLOOKUP(INDIRECT(CELL("address",F4732)),_FSAData!$B:$B,_FSAData!$C:$C, ""),"")</f>
        <v/>
      </c>
      <c r="H4732" t="str" cm="1">
        <f t="array" aca="1" ref="H4732" ca="1">IF(INDIRECT(CELL("address",F4732))&lt;&gt;"", _xlfn.XLOOKUP(LEFT(INDIRECT(CELL("address",F4732)), 3),_FSAData!$B:$B,_FSAData!$D:$D,""), "")</f>
        <v/>
      </c>
      <c r="I4732" t="str">
        <f t="shared" ca="1" si="147"/>
        <v/>
      </c>
    </row>
    <row r="4733" spans="1:9" x14ac:dyDescent="0.3">
      <c r="A4733" t="str" cm="1">
        <f t="array" aca="1" ref="A4733" ca="1">TRIM(UPPER(LEFT(INDIRECT("'Postal Code-FSA Input'!"&amp;CELL("address",A4740)), 3)))</f>
        <v/>
      </c>
      <c r="B4733" t="str" cm="1">
        <f t="array" aca="1" ref="B4733" ca="1">IF(INDIRECT(CELL("address",A4733))&lt;&gt;"", _xlfn.XLOOKUP(INDIRECT(CELL("address",A4733)),_FSAData!$B:$B,_FSAData!$C:$C, ""),"")</f>
        <v/>
      </c>
      <c r="C4733" t="str" cm="1">
        <f t="array" aca="1" ref="C4733" ca="1">IF(INDIRECT(CELL("address",A4733))&lt;&gt;"", _xlfn.XLOOKUP(LEFT(INDIRECT(CELL("address",A4733)), 3),_FSAData!$B:$B,_FSAData!$D:$D,""), "")</f>
        <v/>
      </c>
      <c r="D4733" t="str">
        <f t="shared" ca="1" si="146"/>
        <v/>
      </c>
      <c r="F4733" t="str" cm="1">
        <f t="array" aca="1" ref="F4733" ca="1">TRIM(UPPER(LEFT(INDIRECT("'Postal Code-FSA Input'!"&amp;CELL("address",B4740)), 3)))</f>
        <v/>
      </c>
      <c r="G4733" t="str" cm="1">
        <f t="array" aca="1" ref="G4733" ca="1">IF(INDIRECT(CELL("address",F4733))&lt;&gt;"", _xlfn.XLOOKUP(INDIRECT(CELL("address",F4733)),_FSAData!$B:$B,_FSAData!$C:$C, ""),"")</f>
        <v/>
      </c>
      <c r="H4733" t="str" cm="1">
        <f t="array" aca="1" ref="H4733" ca="1">IF(INDIRECT(CELL("address",F4733))&lt;&gt;"", _xlfn.XLOOKUP(LEFT(INDIRECT(CELL("address",F4733)), 3),_FSAData!$B:$B,_FSAData!$D:$D,""), "")</f>
        <v/>
      </c>
      <c r="I4733" t="str">
        <f t="shared" ca="1" si="147"/>
        <v/>
      </c>
    </row>
    <row r="4734" spans="1:9" x14ac:dyDescent="0.3">
      <c r="A4734" t="str" cm="1">
        <f t="array" aca="1" ref="A4734" ca="1">TRIM(UPPER(LEFT(INDIRECT("'Postal Code-FSA Input'!"&amp;CELL("address",A4741)), 3)))</f>
        <v/>
      </c>
      <c r="B4734" t="str" cm="1">
        <f t="array" aca="1" ref="B4734" ca="1">IF(INDIRECT(CELL("address",A4734))&lt;&gt;"", _xlfn.XLOOKUP(INDIRECT(CELL("address",A4734)),_FSAData!$B:$B,_FSAData!$C:$C, ""),"")</f>
        <v/>
      </c>
      <c r="C4734" t="str" cm="1">
        <f t="array" aca="1" ref="C4734" ca="1">IF(INDIRECT(CELL("address",A4734))&lt;&gt;"", _xlfn.XLOOKUP(LEFT(INDIRECT(CELL("address",A4734)), 3),_FSAData!$B:$B,_FSAData!$D:$D,""), "")</f>
        <v/>
      </c>
      <c r="D4734" t="str">
        <f t="shared" ca="1" si="146"/>
        <v/>
      </c>
      <c r="F4734" t="str" cm="1">
        <f t="array" aca="1" ref="F4734" ca="1">TRIM(UPPER(LEFT(INDIRECT("'Postal Code-FSA Input'!"&amp;CELL("address",B4741)), 3)))</f>
        <v/>
      </c>
      <c r="G4734" t="str" cm="1">
        <f t="array" aca="1" ref="G4734" ca="1">IF(INDIRECT(CELL("address",F4734))&lt;&gt;"", _xlfn.XLOOKUP(INDIRECT(CELL("address",F4734)),_FSAData!$B:$B,_FSAData!$C:$C, ""),"")</f>
        <v/>
      </c>
      <c r="H4734" t="str" cm="1">
        <f t="array" aca="1" ref="H4734" ca="1">IF(INDIRECT(CELL("address",F4734))&lt;&gt;"", _xlfn.XLOOKUP(LEFT(INDIRECT(CELL("address",F4734)), 3),_FSAData!$B:$B,_FSAData!$D:$D,""), "")</f>
        <v/>
      </c>
      <c r="I4734" t="str">
        <f t="shared" ca="1" si="147"/>
        <v/>
      </c>
    </row>
    <row r="4735" spans="1:9" x14ac:dyDescent="0.3">
      <c r="A4735" t="str" cm="1">
        <f t="array" aca="1" ref="A4735" ca="1">TRIM(UPPER(LEFT(INDIRECT("'Postal Code-FSA Input'!"&amp;CELL("address",A4742)), 3)))</f>
        <v/>
      </c>
      <c r="B4735" t="str" cm="1">
        <f t="array" aca="1" ref="B4735" ca="1">IF(INDIRECT(CELL("address",A4735))&lt;&gt;"", _xlfn.XLOOKUP(INDIRECT(CELL("address",A4735)),_FSAData!$B:$B,_FSAData!$C:$C, ""),"")</f>
        <v/>
      </c>
      <c r="C4735" t="str" cm="1">
        <f t="array" aca="1" ref="C4735" ca="1">IF(INDIRECT(CELL("address",A4735))&lt;&gt;"", _xlfn.XLOOKUP(LEFT(INDIRECT(CELL("address",A4735)), 3),_FSAData!$B:$B,_FSAData!$D:$D,""), "")</f>
        <v/>
      </c>
      <c r="D4735" t="str">
        <f t="shared" ca="1" si="146"/>
        <v/>
      </c>
      <c r="F4735" t="str" cm="1">
        <f t="array" aca="1" ref="F4735" ca="1">TRIM(UPPER(LEFT(INDIRECT("'Postal Code-FSA Input'!"&amp;CELL("address",B4742)), 3)))</f>
        <v/>
      </c>
      <c r="G4735" t="str" cm="1">
        <f t="array" aca="1" ref="G4735" ca="1">IF(INDIRECT(CELL("address",F4735))&lt;&gt;"", _xlfn.XLOOKUP(INDIRECT(CELL("address",F4735)),_FSAData!$B:$B,_FSAData!$C:$C, ""),"")</f>
        <v/>
      </c>
      <c r="H4735" t="str" cm="1">
        <f t="array" aca="1" ref="H4735" ca="1">IF(INDIRECT(CELL("address",F4735))&lt;&gt;"", _xlfn.XLOOKUP(LEFT(INDIRECT(CELL("address",F4735)), 3),_FSAData!$B:$B,_FSAData!$D:$D,""), "")</f>
        <v/>
      </c>
      <c r="I4735" t="str">
        <f t="shared" ca="1" si="147"/>
        <v/>
      </c>
    </row>
    <row r="4736" spans="1:9" x14ac:dyDescent="0.3">
      <c r="A4736" t="str" cm="1">
        <f t="array" aca="1" ref="A4736" ca="1">TRIM(UPPER(LEFT(INDIRECT("'Postal Code-FSA Input'!"&amp;CELL("address",A4743)), 3)))</f>
        <v/>
      </c>
      <c r="B4736" t="str" cm="1">
        <f t="array" aca="1" ref="B4736" ca="1">IF(INDIRECT(CELL("address",A4736))&lt;&gt;"", _xlfn.XLOOKUP(INDIRECT(CELL("address",A4736)),_FSAData!$B:$B,_FSAData!$C:$C, ""),"")</f>
        <v/>
      </c>
      <c r="C4736" t="str" cm="1">
        <f t="array" aca="1" ref="C4736" ca="1">IF(INDIRECT(CELL("address",A4736))&lt;&gt;"", _xlfn.XLOOKUP(LEFT(INDIRECT(CELL("address",A4736)), 3),_FSAData!$B:$B,_FSAData!$D:$D,""), "")</f>
        <v/>
      </c>
      <c r="D4736" t="str">
        <f t="shared" ca="1" si="146"/>
        <v/>
      </c>
      <c r="F4736" t="str" cm="1">
        <f t="array" aca="1" ref="F4736" ca="1">TRIM(UPPER(LEFT(INDIRECT("'Postal Code-FSA Input'!"&amp;CELL("address",B4743)), 3)))</f>
        <v/>
      </c>
      <c r="G4736" t="str" cm="1">
        <f t="array" aca="1" ref="G4736" ca="1">IF(INDIRECT(CELL("address",F4736))&lt;&gt;"", _xlfn.XLOOKUP(INDIRECT(CELL("address",F4736)),_FSAData!$B:$B,_FSAData!$C:$C, ""),"")</f>
        <v/>
      </c>
      <c r="H4736" t="str" cm="1">
        <f t="array" aca="1" ref="H4736" ca="1">IF(INDIRECT(CELL("address",F4736))&lt;&gt;"", _xlfn.XLOOKUP(LEFT(INDIRECT(CELL("address",F4736)), 3),_FSAData!$B:$B,_FSAData!$D:$D,""), "")</f>
        <v/>
      </c>
      <c r="I4736" t="str">
        <f t="shared" ca="1" si="147"/>
        <v/>
      </c>
    </row>
    <row r="4737" spans="1:9" x14ac:dyDescent="0.3">
      <c r="A4737" t="str" cm="1">
        <f t="array" aca="1" ref="A4737" ca="1">TRIM(UPPER(LEFT(INDIRECT("'Postal Code-FSA Input'!"&amp;CELL("address",A4744)), 3)))</f>
        <v/>
      </c>
      <c r="B4737" t="str" cm="1">
        <f t="array" aca="1" ref="B4737" ca="1">IF(INDIRECT(CELL("address",A4737))&lt;&gt;"", _xlfn.XLOOKUP(INDIRECT(CELL("address",A4737)),_FSAData!$B:$B,_FSAData!$C:$C, ""),"")</f>
        <v/>
      </c>
      <c r="C4737" t="str" cm="1">
        <f t="array" aca="1" ref="C4737" ca="1">IF(INDIRECT(CELL("address",A4737))&lt;&gt;"", _xlfn.XLOOKUP(LEFT(INDIRECT(CELL("address",A4737)), 3),_FSAData!$B:$B,_FSAData!$D:$D,""), "")</f>
        <v/>
      </c>
      <c r="D4737" t="str">
        <f t="shared" ca="1" si="146"/>
        <v/>
      </c>
      <c r="F4737" t="str" cm="1">
        <f t="array" aca="1" ref="F4737" ca="1">TRIM(UPPER(LEFT(INDIRECT("'Postal Code-FSA Input'!"&amp;CELL("address",B4744)), 3)))</f>
        <v/>
      </c>
      <c r="G4737" t="str" cm="1">
        <f t="array" aca="1" ref="G4737" ca="1">IF(INDIRECT(CELL("address",F4737))&lt;&gt;"", _xlfn.XLOOKUP(INDIRECT(CELL("address",F4737)),_FSAData!$B:$B,_FSAData!$C:$C, ""),"")</f>
        <v/>
      </c>
      <c r="H4737" t="str" cm="1">
        <f t="array" aca="1" ref="H4737" ca="1">IF(INDIRECT(CELL("address",F4737))&lt;&gt;"", _xlfn.XLOOKUP(LEFT(INDIRECT(CELL("address",F4737)), 3),_FSAData!$B:$B,_FSAData!$D:$D,""), "")</f>
        <v/>
      </c>
      <c r="I4737" t="str">
        <f t="shared" ca="1" si="147"/>
        <v/>
      </c>
    </row>
    <row r="4738" spans="1:9" x14ac:dyDescent="0.3">
      <c r="A4738" t="str" cm="1">
        <f t="array" aca="1" ref="A4738" ca="1">TRIM(UPPER(LEFT(INDIRECT("'Postal Code-FSA Input'!"&amp;CELL("address",A4745)), 3)))</f>
        <v/>
      </c>
      <c r="B4738" t="str" cm="1">
        <f t="array" aca="1" ref="B4738" ca="1">IF(INDIRECT(CELL("address",A4738))&lt;&gt;"", _xlfn.XLOOKUP(INDIRECT(CELL("address",A4738)),_FSAData!$B:$B,_FSAData!$C:$C, ""),"")</f>
        <v/>
      </c>
      <c r="C4738" t="str" cm="1">
        <f t="array" aca="1" ref="C4738" ca="1">IF(INDIRECT(CELL("address",A4738))&lt;&gt;"", _xlfn.XLOOKUP(LEFT(INDIRECT(CELL("address",A4738)), 3),_FSAData!$B:$B,_FSAData!$D:$D,""), "")</f>
        <v/>
      </c>
      <c r="D4738" t="str">
        <f t="shared" ca="1" si="146"/>
        <v/>
      </c>
      <c r="F4738" t="str" cm="1">
        <f t="array" aca="1" ref="F4738" ca="1">TRIM(UPPER(LEFT(INDIRECT("'Postal Code-FSA Input'!"&amp;CELL("address",B4745)), 3)))</f>
        <v/>
      </c>
      <c r="G4738" t="str" cm="1">
        <f t="array" aca="1" ref="G4738" ca="1">IF(INDIRECT(CELL("address",F4738))&lt;&gt;"", _xlfn.XLOOKUP(INDIRECT(CELL("address",F4738)),_FSAData!$B:$B,_FSAData!$C:$C, ""),"")</f>
        <v/>
      </c>
      <c r="H4738" t="str" cm="1">
        <f t="array" aca="1" ref="H4738" ca="1">IF(INDIRECT(CELL("address",F4738))&lt;&gt;"", _xlfn.XLOOKUP(LEFT(INDIRECT(CELL("address",F4738)), 3),_FSAData!$B:$B,_FSAData!$D:$D,""), "")</f>
        <v/>
      </c>
      <c r="I4738" t="str">
        <f t="shared" ca="1" si="147"/>
        <v/>
      </c>
    </row>
    <row r="4739" spans="1:9" x14ac:dyDescent="0.3">
      <c r="A4739" t="str" cm="1">
        <f t="array" aca="1" ref="A4739" ca="1">TRIM(UPPER(LEFT(INDIRECT("'Postal Code-FSA Input'!"&amp;CELL("address",A4746)), 3)))</f>
        <v/>
      </c>
      <c r="B4739" t="str" cm="1">
        <f t="array" aca="1" ref="B4739" ca="1">IF(INDIRECT(CELL("address",A4739))&lt;&gt;"", _xlfn.XLOOKUP(INDIRECT(CELL("address",A4739)),_FSAData!$B:$B,_FSAData!$C:$C, ""),"")</f>
        <v/>
      </c>
      <c r="C4739" t="str" cm="1">
        <f t="array" aca="1" ref="C4739" ca="1">IF(INDIRECT(CELL("address",A4739))&lt;&gt;"", _xlfn.XLOOKUP(LEFT(INDIRECT(CELL("address",A4739)), 3),_FSAData!$B:$B,_FSAData!$D:$D,""), "")</f>
        <v/>
      </c>
      <c r="D4739" t="str">
        <f t="shared" ca="1" si="146"/>
        <v/>
      </c>
      <c r="F4739" t="str" cm="1">
        <f t="array" aca="1" ref="F4739" ca="1">TRIM(UPPER(LEFT(INDIRECT("'Postal Code-FSA Input'!"&amp;CELL("address",B4746)), 3)))</f>
        <v/>
      </c>
      <c r="G4739" t="str" cm="1">
        <f t="array" aca="1" ref="G4739" ca="1">IF(INDIRECT(CELL("address",F4739))&lt;&gt;"", _xlfn.XLOOKUP(INDIRECT(CELL("address",F4739)),_FSAData!$B:$B,_FSAData!$C:$C, ""),"")</f>
        <v/>
      </c>
      <c r="H4739" t="str" cm="1">
        <f t="array" aca="1" ref="H4739" ca="1">IF(INDIRECT(CELL("address",F4739))&lt;&gt;"", _xlfn.XLOOKUP(LEFT(INDIRECT(CELL("address",F4739)), 3),_FSAData!$B:$B,_FSAData!$D:$D,""), "")</f>
        <v/>
      </c>
      <c r="I4739" t="str">
        <f t="shared" ca="1" si="147"/>
        <v/>
      </c>
    </row>
    <row r="4740" spans="1:9" x14ac:dyDescent="0.3">
      <c r="A4740" t="str" cm="1">
        <f t="array" aca="1" ref="A4740" ca="1">TRIM(UPPER(LEFT(INDIRECT("'Postal Code-FSA Input'!"&amp;CELL("address",A4747)), 3)))</f>
        <v/>
      </c>
      <c r="B4740" t="str" cm="1">
        <f t="array" aca="1" ref="B4740" ca="1">IF(INDIRECT(CELL("address",A4740))&lt;&gt;"", _xlfn.XLOOKUP(INDIRECT(CELL("address",A4740)),_FSAData!$B:$B,_FSAData!$C:$C, ""),"")</f>
        <v/>
      </c>
      <c r="C4740" t="str" cm="1">
        <f t="array" aca="1" ref="C4740" ca="1">IF(INDIRECT(CELL("address",A4740))&lt;&gt;"", _xlfn.XLOOKUP(LEFT(INDIRECT(CELL("address",A4740)), 3),_FSAData!$B:$B,_FSAData!$D:$D,""), "")</f>
        <v/>
      </c>
      <c r="D4740" t="str">
        <f t="shared" ca="1" si="146"/>
        <v/>
      </c>
      <c r="F4740" t="str" cm="1">
        <f t="array" aca="1" ref="F4740" ca="1">TRIM(UPPER(LEFT(INDIRECT("'Postal Code-FSA Input'!"&amp;CELL("address",B4747)), 3)))</f>
        <v/>
      </c>
      <c r="G4740" t="str" cm="1">
        <f t="array" aca="1" ref="G4740" ca="1">IF(INDIRECT(CELL("address",F4740))&lt;&gt;"", _xlfn.XLOOKUP(INDIRECT(CELL("address",F4740)),_FSAData!$B:$B,_FSAData!$C:$C, ""),"")</f>
        <v/>
      </c>
      <c r="H4740" t="str" cm="1">
        <f t="array" aca="1" ref="H4740" ca="1">IF(INDIRECT(CELL("address",F4740))&lt;&gt;"", _xlfn.XLOOKUP(LEFT(INDIRECT(CELL("address",F4740)), 3),_FSAData!$B:$B,_FSAData!$D:$D,""), "")</f>
        <v/>
      </c>
      <c r="I4740" t="str">
        <f t="shared" ca="1" si="147"/>
        <v/>
      </c>
    </row>
    <row r="4741" spans="1:9" x14ac:dyDescent="0.3">
      <c r="A4741" t="str" cm="1">
        <f t="array" aca="1" ref="A4741" ca="1">TRIM(UPPER(LEFT(INDIRECT("'Postal Code-FSA Input'!"&amp;CELL("address",A4748)), 3)))</f>
        <v/>
      </c>
      <c r="B4741" t="str" cm="1">
        <f t="array" aca="1" ref="B4741" ca="1">IF(INDIRECT(CELL("address",A4741))&lt;&gt;"", _xlfn.XLOOKUP(INDIRECT(CELL("address",A4741)),_FSAData!$B:$B,_FSAData!$C:$C, ""),"")</f>
        <v/>
      </c>
      <c r="C4741" t="str" cm="1">
        <f t="array" aca="1" ref="C4741" ca="1">IF(INDIRECT(CELL("address",A4741))&lt;&gt;"", _xlfn.XLOOKUP(LEFT(INDIRECT(CELL("address",A4741)), 3),_FSAData!$B:$B,_FSAData!$D:$D,""), "")</f>
        <v/>
      </c>
      <c r="D4741" t="str">
        <f t="shared" ca="1" si="146"/>
        <v/>
      </c>
      <c r="F4741" t="str" cm="1">
        <f t="array" aca="1" ref="F4741" ca="1">TRIM(UPPER(LEFT(INDIRECT("'Postal Code-FSA Input'!"&amp;CELL("address",B4748)), 3)))</f>
        <v/>
      </c>
      <c r="G4741" t="str" cm="1">
        <f t="array" aca="1" ref="G4741" ca="1">IF(INDIRECT(CELL("address",F4741))&lt;&gt;"", _xlfn.XLOOKUP(INDIRECT(CELL("address",F4741)),_FSAData!$B:$B,_FSAData!$C:$C, ""),"")</f>
        <v/>
      </c>
      <c r="H4741" t="str" cm="1">
        <f t="array" aca="1" ref="H4741" ca="1">IF(INDIRECT(CELL("address",F4741))&lt;&gt;"", _xlfn.XLOOKUP(LEFT(INDIRECT(CELL("address",F4741)), 3),_FSAData!$B:$B,_FSAData!$D:$D,""), "")</f>
        <v/>
      </c>
      <c r="I4741" t="str">
        <f t="shared" ca="1" si="147"/>
        <v/>
      </c>
    </row>
    <row r="4742" spans="1:9" x14ac:dyDescent="0.3">
      <c r="A4742" t="str" cm="1">
        <f t="array" aca="1" ref="A4742" ca="1">TRIM(UPPER(LEFT(INDIRECT("'Postal Code-FSA Input'!"&amp;CELL("address",A4749)), 3)))</f>
        <v/>
      </c>
      <c r="B4742" t="str" cm="1">
        <f t="array" aca="1" ref="B4742" ca="1">IF(INDIRECT(CELL("address",A4742))&lt;&gt;"", _xlfn.XLOOKUP(INDIRECT(CELL("address",A4742)),_FSAData!$B:$B,_FSAData!$C:$C, ""),"")</f>
        <v/>
      </c>
      <c r="C4742" t="str" cm="1">
        <f t="array" aca="1" ref="C4742" ca="1">IF(INDIRECT(CELL("address",A4742))&lt;&gt;"", _xlfn.XLOOKUP(LEFT(INDIRECT(CELL("address",A4742)), 3),_FSAData!$B:$B,_FSAData!$D:$D,""), "")</f>
        <v/>
      </c>
      <c r="D4742" t="str">
        <f t="shared" ref="D4742:D4805" ca="1" si="148">IF(B4742&lt;&gt;"",ACOS(COS(RADIANS(90-$B$2)) * COS(RADIANS(90-B4742)) + SIN(RADIANS(90-$B$2)) * SIN(RADIANS(90-B4742)) * COS(RADIANS($C$2-C4742))) * 6371,"")</f>
        <v/>
      </c>
      <c r="F4742" t="str" cm="1">
        <f t="array" aca="1" ref="F4742" ca="1">TRIM(UPPER(LEFT(INDIRECT("'Postal Code-FSA Input'!"&amp;CELL("address",B4749)), 3)))</f>
        <v/>
      </c>
      <c r="G4742" t="str" cm="1">
        <f t="array" aca="1" ref="G4742" ca="1">IF(INDIRECT(CELL("address",F4742))&lt;&gt;"", _xlfn.XLOOKUP(INDIRECT(CELL("address",F4742)),_FSAData!$B:$B,_FSAData!$C:$C, ""),"")</f>
        <v/>
      </c>
      <c r="H4742" t="str" cm="1">
        <f t="array" aca="1" ref="H4742" ca="1">IF(INDIRECT(CELL("address",F4742))&lt;&gt;"", _xlfn.XLOOKUP(LEFT(INDIRECT(CELL("address",F4742)), 3),_FSAData!$B:$B,_FSAData!$D:$D,""), "")</f>
        <v/>
      </c>
      <c r="I4742" t="str">
        <f t="shared" ref="I4742:I4805" ca="1" si="149">IF(G4742&lt;&gt;"",ACOS(COS(RADIANS(90-$B$2)) * COS(RADIANS(90-G4742)) + SIN(RADIANS(90-$B$2)) * SIN(RADIANS(90-G4742)) * COS(RADIANS($C$2-H4742))) * 6371,"")</f>
        <v/>
      </c>
    </row>
    <row r="4743" spans="1:9" x14ac:dyDescent="0.3">
      <c r="A4743" t="str" cm="1">
        <f t="array" aca="1" ref="A4743" ca="1">TRIM(UPPER(LEFT(INDIRECT("'Postal Code-FSA Input'!"&amp;CELL("address",A4750)), 3)))</f>
        <v/>
      </c>
      <c r="B4743" t="str" cm="1">
        <f t="array" aca="1" ref="B4743" ca="1">IF(INDIRECT(CELL("address",A4743))&lt;&gt;"", _xlfn.XLOOKUP(INDIRECT(CELL("address",A4743)),_FSAData!$B:$B,_FSAData!$C:$C, ""),"")</f>
        <v/>
      </c>
      <c r="C4743" t="str" cm="1">
        <f t="array" aca="1" ref="C4743" ca="1">IF(INDIRECT(CELL("address",A4743))&lt;&gt;"", _xlfn.XLOOKUP(LEFT(INDIRECT(CELL("address",A4743)), 3),_FSAData!$B:$B,_FSAData!$D:$D,""), "")</f>
        <v/>
      </c>
      <c r="D4743" t="str">
        <f t="shared" ca="1" si="148"/>
        <v/>
      </c>
      <c r="F4743" t="str" cm="1">
        <f t="array" aca="1" ref="F4743" ca="1">TRIM(UPPER(LEFT(INDIRECT("'Postal Code-FSA Input'!"&amp;CELL("address",B4750)), 3)))</f>
        <v/>
      </c>
      <c r="G4743" t="str" cm="1">
        <f t="array" aca="1" ref="G4743" ca="1">IF(INDIRECT(CELL("address",F4743))&lt;&gt;"", _xlfn.XLOOKUP(INDIRECT(CELL("address",F4743)),_FSAData!$B:$B,_FSAData!$C:$C, ""),"")</f>
        <v/>
      </c>
      <c r="H4743" t="str" cm="1">
        <f t="array" aca="1" ref="H4743" ca="1">IF(INDIRECT(CELL("address",F4743))&lt;&gt;"", _xlfn.XLOOKUP(LEFT(INDIRECT(CELL("address",F4743)), 3),_FSAData!$B:$B,_FSAData!$D:$D,""), "")</f>
        <v/>
      </c>
      <c r="I4743" t="str">
        <f t="shared" ca="1" si="149"/>
        <v/>
      </c>
    </row>
    <row r="4744" spans="1:9" x14ac:dyDescent="0.3">
      <c r="A4744" t="str" cm="1">
        <f t="array" aca="1" ref="A4744" ca="1">TRIM(UPPER(LEFT(INDIRECT("'Postal Code-FSA Input'!"&amp;CELL("address",A4751)), 3)))</f>
        <v/>
      </c>
      <c r="B4744" t="str" cm="1">
        <f t="array" aca="1" ref="B4744" ca="1">IF(INDIRECT(CELL("address",A4744))&lt;&gt;"", _xlfn.XLOOKUP(INDIRECT(CELL("address",A4744)),_FSAData!$B:$B,_FSAData!$C:$C, ""),"")</f>
        <v/>
      </c>
      <c r="C4744" t="str" cm="1">
        <f t="array" aca="1" ref="C4744" ca="1">IF(INDIRECT(CELL("address",A4744))&lt;&gt;"", _xlfn.XLOOKUP(LEFT(INDIRECT(CELL("address",A4744)), 3),_FSAData!$B:$B,_FSAData!$D:$D,""), "")</f>
        <v/>
      </c>
      <c r="D4744" t="str">
        <f t="shared" ca="1" si="148"/>
        <v/>
      </c>
      <c r="F4744" t="str" cm="1">
        <f t="array" aca="1" ref="F4744" ca="1">TRIM(UPPER(LEFT(INDIRECT("'Postal Code-FSA Input'!"&amp;CELL("address",B4751)), 3)))</f>
        <v/>
      </c>
      <c r="G4744" t="str" cm="1">
        <f t="array" aca="1" ref="G4744" ca="1">IF(INDIRECT(CELL("address",F4744))&lt;&gt;"", _xlfn.XLOOKUP(INDIRECT(CELL("address",F4744)),_FSAData!$B:$B,_FSAData!$C:$C, ""),"")</f>
        <v/>
      </c>
      <c r="H4744" t="str" cm="1">
        <f t="array" aca="1" ref="H4744" ca="1">IF(INDIRECT(CELL("address",F4744))&lt;&gt;"", _xlfn.XLOOKUP(LEFT(INDIRECT(CELL("address",F4744)), 3),_FSAData!$B:$B,_FSAData!$D:$D,""), "")</f>
        <v/>
      </c>
      <c r="I4744" t="str">
        <f t="shared" ca="1" si="149"/>
        <v/>
      </c>
    </row>
    <row r="4745" spans="1:9" x14ac:dyDescent="0.3">
      <c r="A4745" t="str" cm="1">
        <f t="array" aca="1" ref="A4745" ca="1">TRIM(UPPER(LEFT(INDIRECT("'Postal Code-FSA Input'!"&amp;CELL("address",A4752)), 3)))</f>
        <v/>
      </c>
      <c r="B4745" t="str" cm="1">
        <f t="array" aca="1" ref="B4745" ca="1">IF(INDIRECT(CELL("address",A4745))&lt;&gt;"", _xlfn.XLOOKUP(INDIRECT(CELL("address",A4745)),_FSAData!$B:$B,_FSAData!$C:$C, ""),"")</f>
        <v/>
      </c>
      <c r="C4745" t="str" cm="1">
        <f t="array" aca="1" ref="C4745" ca="1">IF(INDIRECT(CELL("address",A4745))&lt;&gt;"", _xlfn.XLOOKUP(LEFT(INDIRECT(CELL("address",A4745)), 3),_FSAData!$B:$B,_FSAData!$D:$D,""), "")</f>
        <v/>
      </c>
      <c r="D4745" t="str">
        <f t="shared" ca="1" si="148"/>
        <v/>
      </c>
      <c r="F4745" t="str" cm="1">
        <f t="array" aca="1" ref="F4745" ca="1">TRIM(UPPER(LEFT(INDIRECT("'Postal Code-FSA Input'!"&amp;CELL("address",B4752)), 3)))</f>
        <v/>
      </c>
      <c r="G4745" t="str" cm="1">
        <f t="array" aca="1" ref="G4745" ca="1">IF(INDIRECT(CELL("address",F4745))&lt;&gt;"", _xlfn.XLOOKUP(INDIRECT(CELL("address",F4745)),_FSAData!$B:$B,_FSAData!$C:$C, ""),"")</f>
        <v/>
      </c>
      <c r="H4745" t="str" cm="1">
        <f t="array" aca="1" ref="H4745" ca="1">IF(INDIRECT(CELL("address",F4745))&lt;&gt;"", _xlfn.XLOOKUP(LEFT(INDIRECT(CELL("address",F4745)), 3),_FSAData!$B:$B,_FSAData!$D:$D,""), "")</f>
        <v/>
      </c>
      <c r="I4745" t="str">
        <f t="shared" ca="1" si="149"/>
        <v/>
      </c>
    </row>
    <row r="4746" spans="1:9" x14ac:dyDescent="0.3">
      <c r="A4746" t="str" cm="1">
        <f t="array" aca="1" ref="A4746" ca="1">TRIM(UPPER(LEFT(INDIRECT("'Postal Code-FSA Input'!"&amp;CELL("address",A4753)), 3)))</f>
        <v/>
      </c>
      <c r="B4746" t="str" cm="1">
        <f t="array" aca="1" ref="B4746" ca="1">IF(INDIRECT(CELL("address",A4746))&lt;&gt;"", _xlfn.XLOOKUP(INDIRECT(CELL("address",A4746)),_FSAData!$B:$B,_FSAData!$C:$C, ""),"")</f>
        <v/>
      </c>
      <c r="C4746" t="str" cm="1">
        <f t="array" aca="1" ref="C4746" ca="1">IF(INDIRECT(CELL("address",A4746))&lt;&gt;"", _xlfn.XLOOKUP(LEFT(INDIRECT(CELL("address",A4746)), 3),_FSAData!$B:$B,_FSAData!$D:$D,""), "")</f>
        <v/>
      </c>
      <c r="D4746" t="str">
        <f t="shared" ca="1" si="148"/>
        <v/>
      </c>
      <c r="F4746" t="str" cm="1">
        <f t="array" aca="1" ref="F4746" ca="1">TRIM(UPPER(LEFT(INDIRECT("'Postal Code-FSA Input'!"&amp;CELL("address",B4753)), 3)))</f>
        <v/>
      </c>
      <c r="G4746" t="str" cm="1">
        <f t="array" aca="1" ref="G4746" ca="1">IF(INDIRECT(CELL("address",F4746))&lt;&gt;"", _xlfn.XLOOKUP(INDIRECT(CELL("address",F4746)),_FSAData!$B:$B,_FSAData!$C:$C, ""),"")</f>
        <v/>
      </c>
      <c r="H4746" t="str" cm="1">
        <f t="array" aca="1" ref="H4746" ca="1">IF(INDIRECT(CELL("address",F4746))&lt;&gt;"", _xlfn.XLOOKUP(LEFT(INDIRECT(CELL("address",F4746)), 3),_FSAData!$B:$B,_FSAData!$D:$D,""), "")</f>
        <v/>
      </c>
      <c r="I4746" t="str">
        <f t="shared" ca="1" si="149"/>
        <v/>
      </c>
    </row>
    <row r="4747" spans="1:9" x14ac:dyDescent="0.3">
      <c r="A4747" t="str" cm="1">
        <f t="array" aca="1" ref="A4747" ca="1">TRIM(UPPER(LEFT(INDIRECT("'Postal Code-FSA Input'!"&amp;CELL("address",A4754)), 3)))</f>
        <v/>
      </c>
      <c r="B4747" t="str" cm="1">
        <f t="array" aca="1" ref="B4747" ca="1">IF(INDIRECT(CELL("address",A4747))&lt;&gt;"", _xlfn.XLOOKUP(INDIRECT(CELL("address",A4747)),_FSAData!$B:$B,_FSAData!$C:$C, ""),"")</f>
        <v/>
      </c>
      <c r="C4747" t="str" cm="1">
        <f t="array" aca="1" ref="C4747" ca="1">IF(INDIRECT(CELL("address",A4747))&lt;&gt;"", _xlfn.XLOOKUP(LEFT(INDIRECT(CELL("address",A4747)), 3),_FSAData!$B:$B,_FSAData!$D:$D,""), "")</f>
        <v/>
      </c>
      <c r="D4747" t="str">
        <f t="shared" ca="1" si="148"/>
        <v/>
      </c>
      <c r="F4747" t="str" cm="1">
        <f t="array" aca="1" ref="F4747" ca="1">TRIM(UPPER(LEFT(INDIRECT("'Postal Code-FSA Input'!"&amp;CELL("address",B4754)), 3)))</f>
        <v/>
      </c>
      <c r="G4747" t="str" cm="1">
        <f t="array" aca="1" ref="G4747" ca="1">IF(INDIRECT(CELL("address",F4747))&lt;&gt;"", _xlfn.XLOOKUP(INDIRECT(CELL("address",F4747)),_FSAData!$B:$B,_FSAData!$C:$C, ""),"")</f>
        <v/>
      </c>
      <c r="H4747" t="str" cm="1">
        <f t="array" aca="1" ref="H4747" ca="1">IF(INDIRECT(CELL("address",F4747))&lt;&gt;"", _xlfn.XLOOKUP(LEFT(INDIRECT(CELL("address",F4747)), 3),_FSAData!$B:$B,_FSAData!$D:$D,""), "")</f>
        <v/>
      </c>
      <c r="I4747" t="str">
        <f t="shared" ca="1" si="149"/>
        <v/>
      </c>
    </row>
    <row r="4748" spans="1:9" x14ac:dyDescent="0.3">
      <c r="A4748" t="str" cm="1">
        <f t="array" aca="1" ref="A4748" ca="1">TRIM(UPPER(LEFT(INDIRECT("'Postal Code-FSA Input'!"&amp;CELL("address",A4755)), 3)))</f>
        <v/>
      </c>
      <c r="B4748" t="str" cm="1">
        <f t="array" aca="1" ref="B4748" ca="1">IF(INDIRECT(CELL("address",A4748))&lt;&gt;"", _xlfn.XLOOKUP(INDIRECT(CELL("address",A4748)),_FSAData!$B:$B,_FSAData!$C:$C, ""),"")</f>
        <v/>
      </c>
      <c r="C4748" t="str" cm="1">
        <f t="array" aca="1" ref="C4748" ca="1">IF(INDIRECT(CELL("address",A4748))&lt;&gt;"", _xlfn.XLOOKUP(LEFT(INDIRECT(CELL("address",A4748)), 3),_FSAData!$B:$B,_FSAData!$D:$D,""), "")</f>
        <v/>
      </c>
      <c r="D4748" t="str">
        <f t="shared" ca="1" si="148"/>
        <v/>
      </c>
      <c r="F4748" t="str" cm="1">
        <f t="array" aca="1" ref="F4748" ca="1">TRIM(UPPER(LEFT(INDIRECT("'Postal Code-FSA Input'!"&amp;CELL("address",B4755)), 3)))</f>
        <v/>
      </c>
      <c r="G4748" t="str" cm="1">
        <f t="array" aca="1" ref="G4748" ca="1">IF(INDIRECT(CELL("address",F4748))&lt;&gt;"", _xlfn.XLOOKUP(INDIRECT(CELL("address",F4748)),_FSAData!$B:$B,_FSAData!$C:$C, ""),"")</f>
        <v/>
      </c>
      <c r="H4748" t="str" cm="1">
        <f t="array" aca="1" ref="H4748" ca="1">IF(INDIRECT(CELL("address",F4748))&lt;&gt;"", _xlfn.XLOOKUP(LEFT(INDIRECT(CELL("address",F4748)), 3),_FSAData!$B:$B,_FSAData!$D:$D,""), "")</f>
        <v/>
      </c>
      <c r="I4748" t="str">
        <f t="shared" ca="1" si="149"/>
        <v/>
      </c>
    </row>
    <row r="4749" spans="1:9" x14ac:dyDescent="0.3">
      <c r="A4749" t="str" cm="1">
        <f t="array" aca="1" ref="A4749" ca="1">TRIM(UPPER(LEFT(INDIRECT("'Postal Code-FSA Input'!"&amp;CELL("address",A4756)), 3)))</f>
        <v/>
      </c>
      <c r="B4749" t="str" cm="1">
        <f t="array" aca="1" ref="B4749" ca="1">IF(INDIRECT(CELL("address",A4749))&lt;&gt;"", _xlfn.XLOOKUP(INDIRECT(CELL("address",A4749)),_FSAData!$B:$B,_FSAData!$C:$C, ""),"")</f>
        <v/>
      </c>
      <c r="C4749" t="str" cm="1">
        <f t="array" aca="1" ref="C4749" ca="1">IF(INDIRECT(CELL("address",A4749))&lt;&gt;"", _xlfn.XLOOKUP(LEFT(INDIRECT(CELL("address",A4749)), 3),_FSAData!$B:$B,_FSAData!$D:$D,""), "")</f>
        <v/>
      </c>
      <c r="D4749" t="str">
        <f t="shared" ca="1" si="148"/>
        <v/>
      </c>
      <c r="F4749" t="str" cm="1">
        <f t="array" aca="1" ref="F4749" ca="1">TRIM(UPPER(LEFT(INDIRECT("'Postal Code-FSA Input'!"&amp;CELL("address",B4756)), 3)))</f>
        <v/>
      </c>
      <c r="G4749" t="str" cm="1">
        <f t="array" aca="1" ref="G4749" ca="1">IF(INDIRECT(CELL("address",F4749))&lt;&gt;"", _xlfn.XLOOKUP(INDIRECT(CELL("address",F4749)),_FSAData!$B:$B,_FSAData!$C:$C, ""),"")</f>
        <v/>
      </c>
      <c r="H4749" t="str" cm="1">
        <f t="array" aca="1" ref="H4749" ca="1">IF(INDIRECT(CELL("address",F4749))&lt;&gt;"", _xlfn.XLOOKUP(LEFT(INDIRECT(CELL("address",F4749)), 3),_FSAData!$B:$B,_FSAData!$D:$D,""), "")</f>
        <v/>
      </c>
      <c r="I4749" t="str">
        <f t="shared" ca="1" si="149"/>
        <v/>
      </c>
    </row>
    <row r="4750" spans="1:9" x14ac:dyDescent="0.3">
      <c r="A4750" t="str" cm="1">
        <f t="array" aca="1" ref="A4750" ca="1">TRIM(UPPER(LEFT(INDIRECT("'Postal Code-FSA Input'!"&amp;CELL("address",A4757)), 3)))</f>
        <v/>
      </c>
      <c r="B4750" t="str" cm="1">
        <f t="array" aca="1" ref="B4750" ca="1">IF(INDIRECT(CELL("address",A4750))&lt;&gt;"", _xlfn.XLOOKUP(INDIRECT(CELL("address",A4750)),_FSAData!$B:$B,_FSAData!$C:$C, ""),"")</f>
        <v/>
      </c>
      <c r="C4750" t="str" cm="1">
        <f t="array" aca="1" ref="C4750" ca="1">IF(INDIRECT(CELL("address",A4750))&lt;&gt;"", _xlfn.XLOOKUP(LEFT(INDIRECT(CELL("address",A4750)), 3),_FSAData!$B:$B,_FSAData!$D:$D,""), "")</f>
        <v/>
      </c>
      <c r="D4750" t="str">
        <f t="shared" ca="1" si="148"/>
        <v/>
      </c>
      <c r="F4750" t="str" cm="1">
        <f t="array" aca="1" ref="F4750" ca="1">TRIM(UPPER(LEFT(INDIRECT("'Postal Code-FSA Input'!"&amp;CELL("address",B4757)), 3)))</f>
        <v/>
      </c>
      <c r="G4750" t="str" cm="1">
        <f t="array" aca="1" ref="G4750" ca="1">IF(INDIRECT(CELL("address",F4750))&lt;&gt;"", _xlfn.XLOOKUP(INDIRECT(CELL("address",F4750)),_FSAData!$B:$B,_FSAData!$C:$C, ""),"")</f>
        <v/>
      </c>
      <c r="H4750" t="str" cm="1">
        <f t="array" aca="1" ref="H4750" ca="1">IF(INDIRECT(CELL("address",F4750))&lt;&gt;"", _xlfn.XLOOKUP(LEFT(INDIRECT(CELL("address",F4750)), 3),_FSAData!$B:$B,_FSAData!$D:$D,""), "")</f>
        <v/>
      </c>
      <c r="I4750" t="str">
        <f t="shared" ca="1" si="149"/>
        <v/>
      </c>
    </row>
    <row r="4751" spans="1:9" x14ac:dyDescent="0.3">
      <c r="A4751" t="str" cm="1">
        <f t="array" aca="1" ref="A4751" ca="1">TRIM(UPPER(LEFT(INDIRECT("'Postal Code-FSA Input'!"&amp;CELL("address",A4758)), 3)))</f>
        <v/>
      </c>
      <c r="B4751" t="str" cm="1">
        <f t="array" aca="1" ref="B4751" ca="1">IF(INDIRECT(CELL("address",A4751))&lt;&gt;"", _xlfn.XLOOKUP(INDIRECT(CELL("address",A4751)),_FSAData!$B:$B,_FSAData!$C:$C, ""),"")</f>
        <v/>
      </c>
      <c r="C4751" t="str" cm="1">
        <f t="array" aca="1" ref="C4751" ca="1">IF(INDIRECT(CELL("address",A4751))&lt;&gt;"", _xlfn.XLOOKUP(LEFT(INDIRECT(CELL("address",A4751)), 3),_FSAData!$B:$B,_FSAData!$D:$D,""), "")</f>
        <v/>
      </c>
      <c r="D4751" t="str">
        <f t="shared" ca="1" si="148"/>
        <v/>
      </c>
      <c r="F4751" t="str" cm="1">
        <f t="array" aca="1" ref="F4751" ca="1">TRIM(UPPER(LEFT(INDIRECT("'Postal Code-FSA Input'!"&amp;CELL("address",B4758)), 3)))</f>
        <v/>
      </c>
      <c r="G4751" t="str" cm="1">
        <f t="array" aca="1" ref="G4751" ca="1">IF(INDIRECT(CELL("address",F4751))&lt;&gt;"", _xlfn.XLOOKUP(INDIRECT(CELL("address",F4751)),_FSAData!$B:$B,_FSAData!$C:$C, ""),"")</f>
        <v/>
      </c>
      <c r="H4751" t="str" cm="1">
        <f t="array" aca="1" ref="H4751" ca="1">IF(INDIRECT(CELL("address",F4751))&lt;&gt;"", _xlfn.XLOOKUP(LEFT(INDIRECT(CELL("address",F4751)), 3),_FSAData!$B:$B,_FSAData!$D:$D,""), "")</f>
        <v/>
      </c>
      <c r="I4751" t="str">
        <f t="shared" ca="1" si="149"/>
        <v/>
      </c>
    </row>
    <row r="4752" spans="1:9" x14ac:dyDescent="0.3">
      <c r="A4752" t="str" cm="1">
        <f t="array" aca="1" ref="A4752" ca="1">TRIM(UPPER(LEFT(INDIRECT("'Postal Code-FSA Input'!"&amp;CELL("address",A4759)), 3)))</f>
        <v/>
      </c>
      <c r="B4752" t="str" cm="1">
        <f t="array" aca="1" ref="B4752" ca="1">IF(INDIRECT(CELL("address",A4752))&lt;&gt;"", _xlfn.XLOOKUP(INDIRECT(CELL("address",A4752)),_FSAData!$B:$B,_FSAData!$C:$C, ""),"")</f>
        <v/>
      </c>
      <c r="C4752" t="str" cm="1">
        <f t="array" aca="1" ref="C4752" ca="1">IF(INDIRECT(CELL("address",A4752))&lt;&gt;"", _xlfn.XLOOKUP(LEFT(INDIRECT(CELL("address",A4752)), 3),_FSAData!$B:$B,_FSAData!$D:$D,""), "")</f>
        <v/>
      </c>
      <c r="D4752" t="str">
        <f t="shared" ca="1" si="148"/>
        <v/>
      </c>
      <c r="F4752" t="str" cm="1">
        <f t="array" aca="1" ref="F4752" ca="1">TRIM(UPPER(LEFT(INDIRECT("'Postal Code-FSA Input'!"&amp;CELL("address",B4759)), 3)))</f>
        <v/>
      </c>
      <c r="G4752" t="str" cm="1">
        <f t="array" aca="1" ref="G4752" ca="1">IF(INDIRECT(CELL("address",F4752))&lt;&gt;"", _xlfn.XLOOKUP(INDIRECT(CELL("address",F4752)),_FSAData!$B:$B,_FSAData!$C:$C, ""),"")</f>
        <v/>
      </c>
      <c r="H4752" t="str" cm="1">
        <f t="array" aca="1" ref="H4752" ca="1">IF(INDIRECT(CELL("address",F4752))&lt;&gt;"", _xlfn.XLOOKUP(LEFT(INDIRECT(CELL("address",F4752)), 3),_FSAData!$B:$B,_FSAData!$D:$D,""), "")</f>
        <v/>
      </c>
      <c r="I4752" t="str">
        <f t="shared" ca="1" si="149"/>
        <v/>
      </c>
    </row>
    <row r="4753" spans="1:9" x14ac:dyDescent="0.3">
      <c r="A4753" t="str" cm="1">
        <f t="array" aca="1" ref="A4753" ca="1">TRIM(UPPER(LEFT(INDIRECT("'Postal Code-FSA Input'!"&amp;CELL("address",A4760)), 3)))</f>
        <v/>
      </c>
      <c r="B4753" t="str" cm="1">
        <f t="array" aca="1" ref="B4753" ca="1">IF(INDIRECT(CELL("address",A4753))&lt;&gt;"", _xlfn.XLOOKUP(INDIRECT(CELL("address",A4753)),_FSAData!$B:$B,_FSAData!$C:$C, ""),"")</f>
        <v/>
      </c>
      <c r="C4753" t="str" cm="1">
        <f t="array" aca="1" ref="C4753" ca="1">IF(INDIRECT(CELL("address",A4753))&lt;&gt;"", _xlfn.XLOOKUP(LEFT(INDIRECT(CELL("address",A4753)), 3),_FSAData!$B:$B,_FSAData!$D:$D,""), "")</f>
        <v/>
      </c>
      <c r="D4753" t="str">
        <f t="shared" ca="1" si="148"/>
        <v/>
      </c>
      <c r="F4753" t="str" cm="1">
        <f t="array" aca="1" ref="F4753" ca="1">TRIM(UPPER(LEFT(INDIRECT("'Postal Code-FSA Input'!"&amp;CELL("address",B4760)), 3)))</f>
        <v/>
      </c>
      <c r="G4753" t="str" cm="1">
        <f t="array" aca="1" ref="G4753" ca="1">IF(INDIRECT(CELL("address",F4753))&lt;&gt;"", _xlfn.XLOOKUP(INDIRECT(CELL("address",F4753)),_FSAData!$B:$B,_FSAData!$C:$C, ""),"")</f>
        <v/>
      </c>
      <c r="H4753" t="str" cm="1">
        <f t="array" aca="1" ref="H4753" ca="1">IF(INDIRECT(CELL("address",F4753))&lt;&gt;"", _xlfn.XLOOKUP(LEFT(INDIRECT(CELL("address",F4753)), 3),_FSAData!$B:$B,_FSAData!$D:$D,""), "")</f>
        <v/>
      </c>
      <c r="I4753" t="str">
        <f t="shared" ca="1" si="149"/>
        <v/>
      </c>
    </row>
    <row r="4754" spans="1:9" x14ac:dyDescent="0.3">
      <c r="A4754" t="str" cm="1">
        <f t="array" aca="1" ref="A4754" ca="1">TRIM(UPPER(LEFT(INDIRECT("'Postal Code-FSA Input'!"&amp;CELL("address",A4761)), 3)))</f>
        <v/>
      </c>
      <c r="B4754" t="str" cm="1">
        <f t="array" aca="1" ref="B4754" ca="1">IF(INDIRECT(CELL("address",A4754))&lt;&gt;"", _xlfn.XLOOKUP(INDIRECT(CELL("address",A4754)),_FSAData!$B:$B,_FSAData!$C:$C, ""),"")</f>
        <v/>
      </c>
      <c r="C4754" t="str" cm="1">
        <f t="array" aca="1" ref="C4754" ca="1">IF(INDIRECT(CELL("address",A4754))&lt;&gt;"", _xlfn.XLOOKUP(LEFT(INDIRECT(CELL("address",A4754)), 3),_FSAData!$B:$B,_FSAData!$D:$D,""), "")</f>
        <v/>
      </c>
      <c r="D4754" t="str">
        <f t="shared" ca="1" si="148"/>
        <v/>
      </c>
      <c r="F4754" t="str" cm="1">
        <f t="array" aca="1" ref="F4754" ca="1">TRIM(UPPER(LEFT(INDIRECT("'Postal Code-FSA Input'!"&amp;CELL("address",B4761)), 3)))</f>
        <v/>
      </c>
      <c r="G4754" t="str" cm="1">
        <f t="array" aca="1" ref="G4754" ca="1">IF(INDIRECT(CELL("address",F4754))&lt;&gt;"", _xlfn.XLOOKUP(INDIRECT(CELL("address",F4754)),_FSAData!$B:$B,_FSAData!$C:$C, ""),"")</f>
        <v/>
      </c>
      <c r="H4754" t="str" cm="1">
        <f t="array" aca="1" ref="H4754" ca="1">IF(INDIRECT(CELL("address",F4754))&lt;&gt;"", _xlfn.XLOOKUP(LEFT(INDIRECT(CELL("address",F4754)), 3),_FSAData!$B:$B,_FSAData!$D:$D,""), "")</f>
        <v/>
      </c>
      <c r="I4754" t="str">
        <f t="shared" ca="1" si="149"/>
        <v/>
      </c>
    </row>
    <row r="4755" spans="1:9" x14ac:dyDescent="0.3">
      <c r="A4755" t="str" cm="1">
        <f t="array" aca="1" ref="A4755" ca="1">TRIM(UPPER(LEFT(INDIRECT("'Postal Code-FSA Input'!"&amp;CELL("address",A4762)), 3)))</f>
        <v/>
      </c>
      <c r="B4755" t="str" cm="1">
        <f t="array" aca="1" ref="B4755" ca="1">IF(INDIRECT(CELL("address",A4755))&lt;&gt;"", _xlfn.XLOOKUP(INDIRECT(CELL("address",A4755)),_FSAData!$B:$B,_FSAData!$C:$C, ""),"")</f>
        <v/>
      </c>
      <c r="C4755" t="str" cm="1">
        <f t="array" aca="1" ref="C4755" ca="1">IF(INDIRECT(CELL("address",A4755))&lt;&gt;"", _xlfn.XLOOKUP(LEFT(INDIRECT(CELL("address",A4755)), 3),_FSAData!$B:$B,_FSAData!$D:$D,""), "")</f>
        <v/>
      </c>
      <c r="D4755" t="str">
        <f t="shared" ca="1" si="148"/>
        <v/>
      </c>
      <c r="F4755" t="str" cm="1">
        <f t="array" aca="1" ref="F4755" ca="1">TRIM(UPPER(LEFT(INDIRECT("'Postal Code-FSA Input'!"&amp;CELL("address",B4762)), 3)))</f>
        <v/>
      </c>
      <c r="G4755" t="str" cm="1">
        <f t="array" aca="1" ref="G4755" ca="1">IF(INDIRECT(CELL("address",F4755))&lt;&gt;"", _xlfn.XLOOKUP(INDIRECT(CELL("address",F4755)),_FSAData!$B:$B,_FSAData!$C:$C, ""),"")</f>
        <v/>
      </c>
      <c r="H4755" t="str" cm="1">
        <f t="array" aca="1" ref="H4755" ca="1">IF(INDIRECT(CELL("address",F4755))&lt;&gt;"", _xlfn.XLOOKUP(LEFT(INDIRECT(CELL("address",F4755)), 3),_FSAData!$B:$B,_FSAData!$D:$D,""), "")</f>
        <v/>
      </c>
      <c r="I4755" t="str">
        <f t="shared" ca="1" si="149"/>
        <v/>
      </c>
    </row>
    <row r="4756" spans="1:9" x14ac:dyDescent="0.3">
      <c r="A4756" t="str" cm="1">
        <f t="array" aca="1" ref="A4756" ca="1">TRIM(UPPER(LEFT(INDIRECT("'Postal Code-FSA Input'!"&amp;CELL("address",A4763)), 3)))</f>
        <v/>
      </c>
      <c r="B4756" t="str" cm="1">
        <f t="array" aca="1" ref="B4756" ca="1">IF(INDIRECT(CELL("address",A4756))&lt;&gt;"", _xlfn.XLOOKUP(INDIRECT(CELL("address",A4756)),_FSAData!$B:$B,_FSAData!$C:$C, ""),"")</f>
        <v/>
      </c>
      <c r="C4756" t="str" cm="1">
        <f t="array" aca="1" ref="C4756" ca="1">IF(INDIRECT(CELL("address",A4756))&lt;&gt;"", _xlfn.XLOOKUP(LEFT(INDIRECT(CELL("address",A4756)), 3),_FSAData!$B:$B,_FSAData!$D:$D,""), "")</f>
        <v/>
      </c>
      <c r="D4756" t="str">
        <f t="shared" ca="1" si="148"/>
        <v/>
      </c>
      <c r="F4756" t="str" cm="1">
        <f t="array" aca="1" ref="F4756" ca="1">TRIM(UPPER(LEFT(INDIRECT("'Postal Code-FSA Input'!"&amp;CELL("address",B4763)), 3)))</f>
        <v/>
      </c>
      <c r="G4756" t="str" cm="1">
        <f t="array" aca="1" ref="G4756" ca="1">IF(INDIRECT(CELL("address",F4756))&lt;&gt;"", _xlfn.XLOOKUP(INDIRECT(CELL("address",F4756)),_FSAData!$B:$B,_FSAData!$C:$C, ""),"")</f>
        <v/>
      </c>
      <c r="H4756" t="str" cm="1">
        <f t="array" aca="1" ref="H4756" ca="1">IF(INDIRECT(CELL("address",F4756))&lt;&gt;"", _xlfn.XLOOKUP(LEFT(INDIRECT(CELL("address",F4756)), 3),_FSAData!$B:$B,_FSAData!$D:$D,""), "")</f>
        <v/>
      </c>
      <c r="I4756" t="str">
        <f t="shared" ca="1" si="149"/>
        <v/>
      </c>
    </row>
    <row r="4757" spans="1:9" x14ac:dyDescent="0.3">
      <c r="A4757" t="str" cm="1">
        <f t="array" aca="1" ref="A4757" ca="1">TRIM(UPPER(LEFT(INDIRECT("'Postal Code-FSA Input'!"&amp;CELL("address",A4764)), 3)))</f>
        <v/>
      </c>
      <c r="B4757" t="str" cm="1">
        <f t="array" aca="1" ref="B4757" ca="1">IF(INDIRECT(CELL("address",A4757))&lt;&gt;"", _xlfn.XLOOKUP(INDIRECT(CELL("address",A4757)),_FSAData!$B:$B,_FSAData!$C:$C, ""),"")</f>
        <v/>
      </c>
      <c r="C4757" t="str" cm="1">
        <f t="array" aca="1" ref="C4757" ca="1">IF(INDIRECT(CELL("address",A4757))&lt;&gt;"", _xlfn.XLOOKUP(LEFT(INDIRECT(CELL("address",A4757)), 3),_FSAData!$B:$B,_FSAData!$D:$D,""), "")</f>
        <v/>
      </c>
      <c r="D4757" t="str">
        <f t="shared" ca="1" si="148"/>
        <v/>
      </c>
      <c r="F4757" t="str" cm="1">
        <f t="array" aca="1" ref="F4757" ca="1">TRIM(UPPER(LEFT(INDIRECT("'Postal Code-FSA Input'!"&amp;CELL("address",B4764)), 3)))</f>
        <v/>
      </c>
      <c r="G4757" t="str" cm="1">
        <f t="array" aca="1" ref="G4757" ca="1">IF(INDIRECT(CELL("address",F4757))&lt;&gt;"", _xlfn.XLOOKUP(INDIRECT(CELL("address",F4757)),_FSAData!$B:$B,_FSAData!$C:$C, ""),"")</f>
        <v/>
      </c>
      <c r="H4757" t="str" cm="1">
        <f t="array" aca="1" ref="H4757" ca="1">IF(INDIRECT(CELL("address",F4757))&lt;&gt;"", _xlfn.XLOOKUP(LEFT(INDIRECT(CELL("address",F4757)), 3),_FSAData!$B:$B,_FSAData!$D:$D,""), "")</f>
        <v/>
      </c>
      <c r="I4757" t="str">
        <f t="shared" ca="1" si="149"/>
        <v/>
      </c>
    </row>
    <row r="4758" spans="1:9" x14ac:dyDescent="0.3">
      <c r="A4758" t="str" cm="1">
        <f t="array" aca="1" ref="A4758" ca="1">TRIM(UPPER(LEFT(INDIRECT("'Postal Code-FSA Input'!"&amp;CELL("address",A4765)), 3)))</f>
        <v/>
      </c>
      <c r="B4758" t="str" cm="1">
        <f t="array" aca="1" ref="B4758" ca="1">IF(INDIRECT(CELL("address",A4758))&lt;&gt;"", _xlfn.XLOOKUP(INDIRECT(CELL("address",A4758)),_FSAData!$B:$B,_FSAData!$C:$C, ""),"")</f>
        <v/>
      </c>
      <c r="C4758" t="str" cm="1">
        <f t="array" aca="1" ref="C4758" ca="1">IF(INDIRECT(CELL("address",A4758))&lt;&gt;"", _xlfn.XLOOKUP(LEFT(INDIRECT(CELL("address",A4758)), 3),_FSAData!$B:$B,_FSAData!$D:$D,""), "")</f>
        <v/>
      </c>
      <c r="D4758" t="str">
        <f t="shared" ca="1" si="148"/>
        <v/>
      </c>
      <c r="F4758" t="str" cm="1">
        <f t="array" aca="1" ref="F4758" ca="1">TRIM(UPPER(LEFT(INDIRECT("'Postal Code-FSA Input'!"&amp;CELL("address",B4765)), 3)))</f>
        <v/>
      </c>
      <c r="G4758" t="str" cm="1">
        <f t="array" aca="1" ref="G4758" ca="1">IF(INDIRECT(CELL("address",F4758))&lt;&gt;"", _xlfn.XLOOKUP(INDIRECT(CELL("address",F4758)),_FSAData!$B:$B,_FSAData!$C:$C, ""),"")</f>
        <v/>
      </c>
      <c r="H4758" t="str" cm="1">
        <f t="array" aca="1" ref="H4758" ca="1">IF(INDIRECT(CELL("address",F4758))&lt;&gt;"", _xlfn.XLOOKUP(LEFT(INDIRECT(CELL("address",F4758)), 3),_FSAData!$B:$B,_FSAData!$D:$D,""), "")</f>
        <v/>
      </c>
      <c r="I4758" t="str">
        <f t="shared" ca="1" si="149"/>
        <v/>
      </c>
    </row>
    <row r="4759" spans="1:9" x14ac:dyDescent="0.3">
      <c r="A4759" t="str" cm="1">
        <f t="array" aca="1" ref="A4759" ca="1">TRIM(UPPER(LEFT(INDIRECT("'Postal Code-FSA Input'!"&amp;CELL("address",A4766)), 3)))</f>
        <v/>
      </c>
      <c r="B4759" t="str" cm="1">
        <f t="array" aca="1" ref="B4759" ca="1">IF(INDIRECT(CELL("address",A4759))&lt;&gt;"", _xlfn.XLOOKUP(INDIRECT(CELL("address",A4759)),_FSAData!$B:$B,_FSAData!$C:$C, ""),"")</f>
        <v/>
      </c>
      <c r="C4759" t="str" cm="1">
        <f t="array" aca="1" ref="C4759" ca="1">IF(INDIRECT(CELL("address",A4759))&lt;&gt;"", _xlfn.XLOOKUP(LEFT(INDIRECT(CELL("address",A4759)), 3),_FSAData!$B:$B,_FSAData!$D:$D,""), "")</f>
        <v/>
      </c>
      <c r="D4759" t="str">
        <f t="shared" ca="1" si="148"/>
        <v/>
      </c>
      <c r="F4759" t="str" cm="1">
        <f t="array" aca="1" ref="F4759" ca="1">TRIM(UPPER(LEFT(INDIRECT("'Postal Code-FSA Input'!"&amp;CELL("address",B4766)), 3)))</f>
        <v/>
      </c>
      <c r="G4759" t="str" cm="1">
        <f t="array" aca="1" ref="G4759" ca="1">IF(INDIRECT(CELL("address",F4759))&lt;&gt;"", _xlfn.XLOOKUP(INDIRECT(CELL("address",F4759)),_FSAData!$B:$B,_FSAData!$C:$C, ""),"")</f>
        <v/>
      </c>
      <c r="H4759" t="str" cm="1">
        <f t="array" aca="1" ref="H4759" ca="1">IF(INDIRECT(CELL("address",F4759))&lt;&gt;"", _xlfn.XLOOKUP(LEFT(INDIRECT(CELL("address",F4759)), 3),_FSAData!$B:$B,_FSAData!$D:$D,""), "")</f>
        <v/>
      </c>
      <c r="I4759" t="str">
        <f t="shared" ca="1" si="149"/>
        <v/>
      </c>
    </row>
    <row r="4760" spans="1:9" x14ac:dyDescent="0.3">
      <c r="A4760" t="str" cm="1">
        <f t="array" aca="1" ref="A4760" ca="1">TRIM(UPPER(LEFT(INDIRECT("'Postal Code-FSA Input'!"&amp;CELL("address",A4767)), 3)))</f>
        <v/>
      </c>
      <c r="B4760" t="str" cm="1">
        <f t="array" aca="1" ref="B4760" ca="1">IF(INDIRECT(CELL("address",A4760))&lt;&gt;"", _xlfn.XLOOKUP(INDIRECT(CELL("address",A4760)),_FSAData!$B:$B,_FSAData!$C:$C, ""),"")</f>
        <v/>
      </c>
      <c r="C4760" t="str" cm="1">
        <f t="array" aca="1" ref="C4760" ca="1">IF(INDIRECT(CELL("address",A4760))&lt;&gt;"", _xlfn.XLOOKUP(LEFT(INDIRECT(CELL("address",A4760)), 3),_FSAData!$B:$B,_FSAData!$D:$D,""), "")</f>
        <v/>
      </c>
      <c r="D4760" t="str">
        <f t="shared" ca="1" si="148"/>
        <v/>
      </c>
      <c r="F4760" t="str" cm="1">
        <f t="array" aca="1" ref="F4760" ca="1">TRIM(UPPER(LEFT(INDIRECT("'Postal Code-FSA Input'!"&amp;CELL("address",B4767)), 3)))</f>
        <v/>
      </c>
      <c r="G4760" t="str" cm="1">
        <f t="array" aca="1" ref="G4760" ca="1">IF(INDIRECT(CELL("address",F4760))&lt;&gt;"", _xlfn.XLOOKUP(INDIRECT(CELL("address",F4760)),_FSAData!$B:$B,_FSAData!$C:$C, ""),"")</f>
        <v/>
      </c>
      <c r="H4760" t="str" cm="1">
        <f t="array" aca="1" ref="H4760" ca="1">IF(INDIRECT(CELL("address",F4760))&lt;&gt;"", _xlfn.XLOOKUP(LEFT(INDIRECT(CELL("address",F4760)), 3),_FSAData!$B:$B,_FSAData!$D:$D,""), "")</f>
        <v/>
      </c>
      <c r="I4760" t="str">
        <f t="shared" ca="1" si="149"/>
        <v/>
      </c>
    </row>
    <row r="4761" spans="1:9" x14ac:dyDescent="0.3">
      <c r="A4761" t="str" cm="1">
        <f t="array" aca="1" ref="A4761" ca="1">TRIM(UPPER(LEFT(INDIRECT("'Postal Code-FSA Input'!"&amp;CELL("address",A4768)), 3)))</f>
        <v/>
      </c>
      <c r="B4761" t="str" cm="1">
        <f t="array" aca="1" ref="B4761" ca="1">IF(INDIRECT(CELL("address",A4761))&lt;&gt;"", _xlfn.XLOOKUP(INDIRECT(CELL("address",A4761)),_FSAData!$B:$B,_FSAData!$C:$C, ""),"")</f>
        <v/>
      </c>
      <c r="C4761" t="str" cm="1">
        <f t="array" aca="1" ref="C4761" ca="1">IF(INDIRECT(CELL("address",A4761))&lt;&gt;"", _xlfn.XLOOKUP(LEFT(INDIRECT(CELL("address",A4761)), 3),_FSAData!$B:$B,_FSAData!$D:$D,""), "")</f>
        <v/>
      </c>
      <c r="D4761" t="str">
        <f t="shared" ca="1" si="148"/>
        <v/>
      </c>
      <c r="F4761" t="str" cm="1">
        <f t="array" aca="1" ref="F4761" ca="1">TRIM(UPPER(LEFT(INDIRECT("'Postal Code-FSA Input'!"&amp;CELL("address",B4768)), 3)))</f>
        <v/>
      </c>
      <c r="G4761" t="str" cm="1">
        <f t="array" aca="1" ref="G4761" ca="1">IF(INDIRECT(CELL("address",F4761))&lt;&gt;"", _xlfn.XLOOKUP(INDIRECT(CELL("address",F4761)),_FSAData!$B:$B,_FSAData!$C:$C, ""),"")</f>
        <v/>
      </c>
      <c r="H4761" t="str" cm="1">
        <f t="array" aca="1" ref="H4761" ca="1">IF(INDIRECT(CELL("address",F4761))&lt;&gt;"", _xlfn.XLOOKUP(LEFT(INDIRECT(CELL("address",F4761)), 3),_FSAData!$B:$B,_FSAData!$D:$D,""), "")</f>
        <v/>
      </c>
      <c r="I4761" t="str">
        <f t="shared" ca="1" si="149"/>
        <v/>
      </c>
    </row>
    <row r="4762" spans="1:9" x14ac:dyDescent="0.3">
      <c r="A4762" t="str" cm="1">
        <f t="array" aca="1" ref="A4762" ca="1">TRIM(UPPER(LEFT(INDIRECT("'Postal Code-FSA Input'!"&amp;CELL("address",A4769)), 3)))</f>
        <v/>
      </c>
      <c r="B4762" t="str" cm="1">
        <f t="array" aca="1" ref="B4762" ca="1">IF(INDIRECT(CELL("address",A4762))&lt;&gt;"", _xlfn.XLOOKUP(INDIRECT(CELL("address",A4762)),_FSAData!$B:$B,_FSAData!$C:$C, ""),"")</f>
        <v/>
      </c>
      <c r="C4762" t="str" cm="1">
        <f t="array" aca="1" ref="C4762" ca="1">IF(INDIRECT(CELL("address",A4762))&lt;&gt;"", _xlfn.XLOOKUP(LEFT(INDIRECT(CELL("address",A4762)), 3),_FSAData!$B:$B,_FSAData!$D:$D,""), "")</f>
        <v/>
      </c>
      <c r="D4762" t="str">
        <f t="shared" ca="1" si="148"/>
        <v/>
      </c>
      <c r="F4762" t="str" cm="1">
        <f t="array" aca="1" ref="F4762" ca="1">TRIM(UPPER(LEFT(INDIRECT("'Postal Code-FSA Input'!"&amp;CELL("address",B4769)), 3)))</f>
        <v/>
      </c>
      <c r="G4762" t="str" cm="1">
        <f t="array" aca="1" ref="G4762" ca="1">IF(INDIRECT(CELL("address",F4762))&lt;&gt;"", _xlfn.XLOOKUP(INDIRECT(CELL("address",F4762)),_FSAData!$B:$B,_FSAData!$C:$C, ""),"")</f>
        <v/>
      </c>
      <c r="H4762" t="str" cm="1">
        <f t="array" aca="1" ref="H4762" ca="1">IF(INDIRECT(CELL("address",F4762))&lt;&gt;"", _xlfn.XLOOKUP(LEFT(INDIRECT(CELL("address",F4762)), 3),_FSAData!$B:$B,_FSAData!$D:$D,""), "")</f>
        <v/>
      </c>
      <c r="I4762" t="str">
        <f t="shared" ca="1" si="149"/>
        <v/>
      </c>
    </row>
    <row r="4763" spans="1:9" x14ac:dyDescent="0.3">
      <c r="A4763" t="str" cm="1">
        <f t="array" aca="1" ref="A4763" ca="1">TRIM(UPPER(LEFT(INDIRECT("'Postal Code-FSA Input'!"&amp;CELL("address",A4770)), 3)))</f>
        <v/>
      </c>
      <c r="B4763" t="str" cm="1">
        <f t="array" aca="1" ref="B4763" ca="1">IF(INDIRECT(CELL("address",A4763))&lt;&gt;"", _xlfn.XLOOKUP(INDIRECT(CELL("address",A4763)),_FSAData!$B:$B,_FSAData!$C:$C, ""),"")</f>
        <v/>
      </c>
      <c r="C4763" t="str" cm="1">
        <f t="array" aca="1" ref="C4763" ca="1">IF(INDIRECT(CELL("address",A4763))&lt;&gt;"", _xlfn.XLOOKUP(LEFT(INDIRECT(CELL("address",A4763)), 3),_FSAData!$B:$B,_FSAData!$D:$D,""), "")</f>
        <v/>
      </c>
      <c r="D4763" t="str">
        <f t="shared" ca="1" si="148"/>
        <v/>
      </c>
      <c r="F4763" t="str" cm="1">
        <f t="array" aca="1" ref="F4763" ca="1">TRIM(UPPER(LEFT(INDIRECT("'Postal Code-FSA Input'!"&amp;CELL("address",B4770)), 3)))</f>
        <v/>
      </c>
      <c r="G4763" t="str" cm="1">
        <f t="array" aca="1" ref="G4763" ca="1">IF(INDIRECT(CELL("address",F4763))&lt;&gt;"", _xlfn.XLOOKUP(INDIRECT(CELL("address",F4763)),_FSAData!$B:$B,_FSAData!$C:$C, ""),"")</f>
        <v/>
      </c>
      <c r="H4763" t="str" cm="1">
        <f t="array" aca="1" ref="H4763" ca="1">IF(INDIRECT(CELL("address",F4763))&lt;&gt;"", _xlfn.XLOOKUP(LEFT(INDIRECT(CELL("address",F4763)), 3),_FSAData!$B:$B,_FSAData!$D:$D,""), "")</f>
        <v/>
      </c>
      <c r="I4763" t="str">
        <f t="shared" ca="1" si="149"/>
        <v/>
      </c>
    </row>
    <row r="4764" spans="1:9" x14ac:dyDescent="0.3">
      <c r="A4764" t="str" cm="1">
        <f t="array" aca="1" ref="A4764" ca="1">TRIM(UPPER(LEFT(INDIRECT("'Postal Code-FSA Input'!"&amp;CELL("address",A4771)), 3)))</f>
        <v/>
      </c>
      <c r="B4764" t="str" cm="1">
        <f t="array" aca="1" ref="B4764" ca="1">IF(INDIRECT(CELL("address",A4764))&lt;&gt;"", _xlfn.XLOOKUP(INDIRECT(CELL("address",A4764)),_FSAData!$B:$B,_FSAData!$C:$C, ""),"")</f>
        <v/>
      </c>
      <c r="C4764" t="str" cm="1">
        <f t="array" aca="1" ref="C4764" ca="1">IF(INDIRECT(CELL("address",A4764))&lt;&gt;"", _xlfn.XLOOKUP(LEFT(INDIRECT(CELL("address",A4764)), 3),_FSAData!$B:$B,_FSAData!$D:$D,""), "")</f>
        <v/>
      </c>
      <c r="D4764" t="str">
        <f t="shared" ca="1" si="148"/>
        <v/>
      </c>
      <c r="F4764" t="str" cm="1">
        <f t="array" aca="1" ref="F4764" ca="1">TRIM(UPPER(LEFT(INDIRECT("'Postal Code-FSA Input'!"&amp;CELL("address",B4771)), 3)))</f>
        <v/>
      </c>
      <c r="G4764" t="str" cm="1">
        <f t="array" aca="1" ref="G4764" ca="1">IF(INDIRECT(CELL("address",F4764))&lt;&gt;"", _xlfn.XLOOKUP(INDIRECT(CELL("address",F4764)),_FSAData!$B:$B,_FSAData!$C:$C, ""),"")</f>
        <v/>
      </c>
      <c r="H4764" t="str" cm="1">
        <f t="array" aca="1" ref="H4764" ca="1">IF(INDIRECT(CELL("address",F4764))&lt;&gt;"", _xlfn.XLOOKUP(LEFT(INDIRECT(CELL("address",F4764)), 3),_FSAData!$B:$B,_FSAData!$D:$D,""), "")</f>
        <v/>
      </c>
      <c r="I4764" t="str">
        <f t="shared" ca="1" si="149"/>
        <v/>
      </c>
    </row>
    <row r="4765" spans="1:9" x14ac:dyDescent="0.3">
      <c r="A4765" t="str" cm="1">
        <f t="array" aca="1" ref="A4765" ca="1">TRIM(UPPER(LEFT(INDIRECT("'Postal Code-FSA Input'!"&amp;CELL("address",A4772)), 3)))</f>
        <v/>
      </c>
      <c r="B4765" t="str" cm="1">
        <f t="array" aca="1" ref="B4765" ca="1">IF(INDIRECT(CELL("address",A4765))&lt;&gt;"", _xlfn.XLOOKUP(INDIRECT(CELL("address",A4765)),_FSAData!$B:$B,_FSAData!$C:$C, ""),"")</f>
        <v/>
      </c>
      <c r="C4765" t="str" cm="1">
        <f t="array" aca="1" ref="C4765" ca="1">IF(INDIRECT(CELL("address",A4765))&lt;&gt;"", _xlfn.XLOOKUP(LEFT(INDIRECT(CELL("address",A4765)), 3),_FSAData!$B:$B,_FSAData!$D:$D,""), "")</f>
        <v/>
      </c>
      <c r="D4765" t="str">
        <f t="shared" ca="1" si="148"/>
        <v/>
      </c>
      <c r="F4765" t="str" cm="1">
        <f t="array" aca="1" ref="F4765" ca="1">TRIM(UPPER(LEFT(INDIRECT("'Postal Code-FSA Input'!"&amp;CELL("address",B4772)), 3)))</f>
        <v/>
      </c>
      <c r="G4765" t="str" cm="1">
        <f t="array" aca="1" ref="G4765" ca="1">IF(INDIRECT(CELL("address",F4765))&lt;&gt;"", _xlfn.XLOOKUP(INDIRECT(CELL("address",F4765)),_FSAData!$B:$B,_FSAData!$C:$C, ""),"")</f>
        <v/>
      </c>
      <c r="H4765" t="str" cm="1">
        <f t="array" aca="1" ref="H4765" ca="1">IF(INDIRECT(CELL("address",F4765))&lt;&gt;"", _xlfn.XLOOKUP(LEFT(INDIRECT(CELL("address",F4765)), 3),_FSAData!$B:$B,_FSAData!$D:$D,""), "")</f>
        <v/>
      </c>
      <c r="I4765" t="str">
        <f t="shared" ca="1" si="149"/>
        <v/>
      </c>
    </row>
    <row r="4766" spans="1:9" x14ac:dyDescent="0.3">
      <c r="A4766" t="str" cm="1">
        <f t="array" aca="1" ref="A4766" ca="1">TRIM(UPPER(LEFT(INDIRECT("'Postal Code-FSA Input'!"&amp;CELL("address",A4773)), 3)))</f>
        <v/>
      </c>
      <c r="B4766" t="str" cm="1">
        <f t="array" aca="1" ref="B4766" ca="1">IF(INDIRECT(CELL("address",A4766))&lt;&gt;"", _xlfn.XLOOKUP(INDIRECT(CELL("address",A4766)),_FSAData!$B:$B,_FSAData!$C:$C, ""),"")</f>
        <v/>
      </c>
      <c r="C4766" t="str" cm="1">
        <f t="array" aca="1" ref="C4766" ca="1">IF(INDIRECT(CELL("address",A4766))&lt;&gt;"", _xlfn.XLOOKUP(LEFT(INDIRECT(CELL("address",A4766)), 3),_FSAData!$B:$B,_FSAData!$D:$D,""), "")</f>
        <v/>
      </c>
      <c r="D4766" t="str">
        <f t="shared" ca="1" si="148"/>
        <v/>
      </c>
      <c r="F4766" t="str" cm="1">
        <f t="array" aca="1" ref="F4766" ca="1">TRIM(UPPER(LEFT(INDIRECT("'Postal Code-FSA Input'!"&amp;CELL("address",B4773)), 3)))</f>
        <v/>
      </c>
      <c r="G4766" t="str" cm="1">
        <f t="array" aca="1" ref="G4766" ca="1">IF(INDIRECT(CELL("address",F4766))&lt;&gt;"", _xlfn.XLOOKUP(INDIRECT(CELL("address",F4766)),_FSAData!$B:$B,_FSAData!$C:$C, ""),"")</f>
        <v/>
      </c>
      <c r="H4766" t="str" cm="1">
        <f t="array" aca="1" ref="H4766" ca="1">IF(INDIRECT(CELL("address",F4766))&lt;&gt;"", _xlfn.XLOOKUP(LEFT(INDIRECT(CELL("address",F4766)), 3),_FSAData!$B:$B,_FSAData!$D:$D,""), "")</f>
        <v/>
      </c>
      <c r="I4766" t="str">
        <f t="shared" ca="1" si="149"/>
        <v/>
      </c>
    </row>
    <row r="4767" spans="1:9" x14ac:dyDescent="0.3">
      <c r="A4767" t="str" cm="1">
        <f t="array" aca="1" ref="A4767" ca="1">TRIM(UPPER(LEFT(INDIRECT("'Postal Code-FSA Input'!"&amp;CELL("address",A4774)), 3)))</f>
        <v/>
      </c>
      <c r="B4767" t="str" cm="1">
        <f t="array" aca="1" ref="B4767" ca="1">IF(INDIRECT(CELL("address",A4767))&lt;&gt;"", _xlfn.XLOOKUP(INDIRECT(CELL("address",A4767)),_FSAData!$B:$B,_FSAData!$C:$C, ""),"")</f>
        <v/>
      </c>
      <c r="C4767" t="str" cm="1">
        <f t="array" aca="1" ref="C4767" ca="1">IF(INDIRECT(CELL("address",A4767))&lt;&gt;"", _xlfn.XLOOKUP(LEFT(INDIRECT(CELL("address",A4767)), 3),_FSAData!$B:$B,_FSAData!$D:$D,""), "")</f>
        <v/>
      </c>
      <c r="D4767" t="str">
        <f t="shared" ca="1" si="148"/>
        <v/>
      </c>
      <c r="F4767" t="str" cm="1">
        <f t="array" aca="1" ref="F4767" ca="1">TRIM(UPPER(LEFT(INDIRECT("'Postal Code-FSA Input'!"&amp;CELL("address",B4774)), 3)))</f>
        <v/>
      </c>
      <c r="G4767" t="str" cm="1">
        <f t="array" aca="1" ref="G4767" ca="1">IF(INDIRECT(CELL("address",F4767))&lt;&gt;"", _xlfn.XLOOKUP(INDIRECT(CELL("address",F4767)),_FSAData!$B:$B,_FSAData!$C:$C, ""),"")</f>
        <v/>
      </c>
      <c r="H4767" t="str" cm="1">
        <f t="array" aca="1" ref="H4767" ca="1">IF(INDIRECT(CELL("address",F4767))&lt;&gt;"", _xlfn.XLOOKUP(LEFT(INDIRECT(CELL("address",F4767)), 3),_FSAData!$B:$B,_FSAData!$D:$D,""), "")</f>
        <v/>
      </c>
      <c r="I4767" t="str">
        <f t="shared" ca="1" si="149"/>
        <v/>
      </c>
    </row>
    <row r="4768" spans="1:9" x14ac:dyDescent="0.3">
      <c r="A4768" t="str" cm="1">
        <f t="array" aca="1" ref="A4768" ca="1">TRIM(UPPER(LEFT(INDIRECT("'Postal Code-FSA Input'!"&amp;CELL("address",A4775)), 3)))</f>
        <v/>
      </c>
      <c r="B4768" t="str" cm="1">
        <f t="array" aca="1" ref="B4768" ca="1">IF(INDIRECT(CELL("address",A4768))&lt;&gt;"", _xlfn.XLOOKUP(INDIRECT(CELL("address",A4768)),_FSAData!$B:$B,_FSAData!$C:$C, ""),"")</f>
        <v/>
      </c>
      <c r="C4768" t="str" cm="1">
        <f t="array" aca="1" ref="C4768" ca="1">IF(INDIRECT(CELL("address",A4768))&lt;&gt;"", _xlfn.XLOOKUP(LEFT(INDIRECT(CELL("address",A4768)), 3),_FSAData!$B:$B,_FSAData!$D:$D,""), "")</f>
        <v/>
      </c>
      <c r="D4768" t="str">
        <f t="shared" ca="1" si="148"/>
        <v/>
      </c>
      <c r="F4768" t="str" cm="1">
        <f t="array" aca="1" ref="F4768" ca="1">TRIM(UPPER(LEFT(INDIRECT("'Postal Code-FSA Input'!"&amp;CELL("address",B4775)), 3)))</f>
        <v/>
      </c>
      <c r="G4768" t="str" cm="1">
        <f t="array" aca="1" ref="G4768" ca="1">IF(INDIRECT(CELL("address",F4768))&lt;&gt;"", _xlfn.XLOOKUP(INDIRECT(CELL("address",F4768)),_FSAData!$B:$B,_FSAData!$C:$C, ""),"")</f>
        <v/>
      </c>
      <c r="H4768" t="str" cm="1">
        <f t="array" aca="1" ref="H4768" ca="1">IF(INDIRECT(CELL("address",F4768))&lt;&gt;"", _xlfn.XLOOKUP(LEFT(INDIRECT(CELL("address",F4768)), 3),_FSAData!$B:$B,_FSAData!$D:$D,""), "")</f>
        <v/>
      </c>
      <c r="I4768" t="str">
        <f t="shared" ca="1" si="149"/>
        <v/>
      </c>
    </row>
    <row r="4769" spans="1:9" x14ac:dyDescent="0.3">
      <c r="A4769" t="str" cm="1">
        <f t="array" aca="1" ref="A4769" ca="1">TRIM(UPPER(LEFT(INDIRECT("'Postal Code-FSA Input'!"&amp;CELL("address",A4776)), 3)))</f>
        <v/>
      </c>
      <c r="B4769" t="str" cm="1">
        <f t="array" aca="1" ref="B4769" ca="1">IF(INDIRECT(CELL("address",A4769))&lt;&gt;"", _xlfn.XLOOKUP(INDIRECT(CELL("address",A4769)),_FSAData!$B:$B,_FSAData!$C:$C, ""),"")</f>
        <v/>
      </c>
      <c r="C4769" t="str" cm="1">
        <f t="array" aca="1" ref="C4769" ca="1">IF(INDIRECT(CELL("address",A4769))&lt;&gt;"", _xlfn.XLOOKUP(LEFT(INDIRECT(CELL("address",A4769)), 3),_FSAData!$B:$B,_FSAData!$D:$D,""), "")</f>
        <v/>
      </c>
      <c r="D4769" t="str">
        <f t="shared" ca="1" si="148"/>
        <v/>
      </c>
      <c r="F4769" t="str" cm="1">
        <f t="array" aca="1" ref="F4769" ca="1">TRIM(UPPER(LEFT(INDIRECT("'Postal Code-FSA Input'!"&amp;CELL("address",B4776)), 3)))</f>
        <v/>
      </c>
      <c r="G4769" t="str" cm="1">
        <f t="array" aca="1" ref="G4769" ca="1">IF(INDIRECT(CELL("address",F4769))&lt;&gt;"", _xlfn.XLOOKUP(INDIRECT(CELL("address",F4769)),_FSAData!$B:$B,_FSAData!$C:$C, ""),"")</f>
        <v/>
      </c>
      <c r="H4769" t="str" cm="1">
        <f t="array" aca="1" ref="H4769" ca="1">IF(INDIRECT(CELL("address",F4769))&lt;&gt;"", _xlfn.XLOOKUP(LEFT(INDIRECT(CELL("address",F4769)), 3),_FSAData!$B:$B,_FSAData!$D:$D,""), "")</f>
        <v/>
      </c>
      <c r="I4769" t="str">
        <f t="shared" ca="1" si="149"/>
        <v/>
      </c>
    </row>
    <row r="4770" spans="1:9" x14ac:dyDescent="0.3">
      <c r="A4770" t="str" cm="1">
        <f t="array" aca="1" ref="A4770" ca="1">TRIM(UPPER(LEFT(INDIRECT("'Postal Code-FSA Input'!"&amp;CELL("address",A4777)), 3)))</f>
        <v/>
      </c>
      <c r="B4770" t="str" cm="1">
        <f t="array" aca="1" ref="B4770" ca="1">IF(INDIRECT(CELL("address",A4770))&lt;&gt;"", _xlfn.XLOOKUP(INDIRECT(CELL("address",A4770)),_FSAData!$B:$B,_FSAData!$C:$C, ""),"")</f>
        <v/>
      </c>
      <c r="C4770" t="str" cm="1">
        <f t="array" aca="1" ref="C4770" ca="1">IF(INDIRECT(CELL("address",A4770))&lt;&gt;"", _xlfn.XLOOKUP(LEFT(INDIRECT(CELL("address",A4770)), 3),_FSAData!$B:$B,_FSAData!$D:$D,""), "")</f>
        <v/>
      </c>
      <c r="D4770" t="str">
        <f t="shared" ca="1" si="148"/>
        <v/>
      </c>
      <c r="F4770" t="str" cm="1">
        <f t="array" aca="1" ref="F4770" ca="1">TRIM(UPPER(LEFT(INDIRECT("'Postal Code-FSA Input'!"&amp;CELL("address",B4777)), 3)))</f>
        <v/>
      </c>
      <c r="G4770" t="str" cm="1">
        <f t="array" aca="1" ref="G4770" ca="1">IF(INDIRECT(CELL("address",F4770))&lt;&gt;"", _xlfn.XLOOKUP(INDIRECT(CELL("address",F4770)),_FSAData!$B:$B,_FSAData!$C:$C, ""),"")</f>
        <v/>
      </c>
      <c r="H4770" t="str" cm="1">
        <f t="array" aca="1" ref="H4770" ca="1">IF(INDIRECT(CELL("address",F4770))&lt;&gt;"", _xlfn.XLOOKUP(LEFT(INDIRECT(CELL("address",F4770)), 3),_FSAData!$B:$B,_FSAData!$D:$D,""), "")</f>
        <v/>
      </c>
      <c r="I4770" t="str">
        <f t="shared" ca="1" si="149"/>
        <v/>
      </c>
    </row>
    <row r="4771" spans="1:9" x14ac:dyDescent="0.3">
      <c r="A4771" t="str" cm="1">
        <f t="array" aca="1" ref="A4771" ca="1">TRIM(UPPER(LEFT(INDIRECT("'Postal Code-FSA Input'!"&amp;CELL("address",A4778)), 3)))</f>
        <v/>
      </c>
      <c r="B4771" t="str" cm="1">
        <f t="array" aca="1" ref="B4771" ca="1">IF(INDIRECT(CELL("address",A4771))&lt;&gt;"", _xlfn.XLOOKUP(INDIRECT(CELL("address",A4771)),_FSAData!$B:$B,_FSAData!$C:$C, ""),"")</f>
        <v/>
      </c>
      <c r="C4771" t="str" cm="1">
        <f t="array" aca="1" ref="C4771" ca="1">IF(INDIRECT(CELL("address",A4771))&lt;&gt;"", _xlfn.XLOOKUP(LEFT(INDIRECT(CELL("address",A4771)), 3),_FSAData!$B:$B,_FSAData!$D:$D,""), "")</f>
        <v/>
      </c>
      <c r="D4771" t="str">
        <f t="shared" ca="1" si="148"/>
        <v/>
      </c>
      <c r="F4771" t="str" cm="1">
        <f t="array" aca="1" ref="F4771" ca="1">TRIM(UPPER(LEFT(INDIRECT("'Postal Code-FSA Input'!"&amp;CELL("address",B4778)), 3)))</f>
        <v/>
      </c>
      <c r="G4771" t="str" cm="1">
        <f t="array" aca="1" ref="G4771" ca="1">IF(INDIRECT(CELL("address",F4771))&lt;&gt;"", _xlfn.XLOOKUP(INDIRECT(CELL("address",F4771)),_FSAData!$B:$B,_FSAData!$C:$C, ""),"")</f>
        <v/>
      </c>
      <c r="H4771" t="str" cm="1">
        <f t="array" aca="1" ref="H4771" ca="1">IF(INDIRECT(CELL("address",F4771))&lt;&gt;"", _xlfn.XLOOKUP(LEFT(INDIRECT(CELL("address",F4771)), 3),_FSAData!$B:$B,_FSAData!$D:$D,""), "")</f>
        <v/>
      </c>
      <c r="I4771" t="str">
        <f t="shared" ca="1" si="149"/>
        <v/>
      </c>
    </row>
    <row r="4772" spans="1:9" x14ac:dyDescent="0.3">
      <c r="A4772" t="str" cm="1">
        <f t="array" aca="1" ref="A4772" ca="1">TRIM(UPPER(LEFT(INDIRECT("'Postal Code-FSA Input'!"&amp;CELL("address",A4779)), 3)))</f>
        <v/>
      </c>
      <c r="B4772" t="str" cm="1">
        <f t="array" aca="1" ref="B4772" ca="1">IF(INDIRECT(CELL("address",A4772))&lt;&gt;"", _xlfn.XLOOKUP(INDIRECT(CELL("address",A4772)),_FSAData!$B:$B,_FSAData!$C:$C, ""),"")</f>
        <v/>
      </c>
      <c r="C4772" t="str" cm="1">
        <f t="array" aca="1" ref="C4772" ca="1">IF(INDIRECT(CELL("address",A4772))&lt;&gt;"", _xlfn.XLOOKUP(LEFT(INDIRECT(CELL("address",A4772)), 3),_FSAData!$B:$B,_FSAData!$D:$D,""), "")</f>
        <v/>
      </c>
      <c r="D4772" t="str">
        <f t="shared" ca="1" si="148"/>
        <v/>
      </c>
      <c r="F4772" t="str" cm="1">
        <f t="array" aca="1" ref="F4772" ca="1">TRIM(UPPER(LEFT(INDIRECT("'Postal Code-FSA Input'!"&amp;CELL("address",B4779)), 3)))</f>
        <v/>
      </c>
      <c r="G4772" t="str" cm="1">
        <f t="array" aca="1" ref="G4772" ca="1">IF(INDIRECT(CELL("address",F4772))&lt;&gt;"", _xlfn.XLOOKUP(INDIRECT(CELL("address",F4772)),_FSAData!$B:$B,_FSAData!$C:$C, ""),"")</f>
        <v/>
      </c>
      <c r="H4772" t="str" cm="1">
        <f t="array" aca="1" ref="H4772" ca="1">IF(INDIRECT(CELL("address",F4772))&lt;&gt;"", _xlfn.XLOOKUP(LEFT(INDIRECT(CELL("address",F4772)), 3),_FSAData!$B:$B,_FSAData!$D:$D,""), "")</f>
        <v/>
      </c>
      <c r="I4772" t="str">
        <f t="shared" ca="1" si="149"/>
        <v/>
      </c>
    </row>
    <row r="4773" spans="1:9" x14ac:dyDescent="0.3">
      <c r="A4773" t="str" cm="1">
        <f t="array" aca="1" ref="A4773" ca="1">TRIM(UPPER(LEFT(INDIRECT("'Postal Code-FSA Input'!"&amp;CELL("address",A4780)), 3)))</f>
        <v/>
      </c>
      <c r="B4773" t="str" cm="1">
        <f t="array" aca="1" ref="B4773" ca="1">IF(INDIRECT(CELL("address",A4773))&lt;&gt;"", _xlfn.XLOOKUP(INDIRECT(CELL("address",A4773)),_FSAData!$B:$B,_FSAData!$C:$C, ""),"")</f>
        <v/>
      </c>
      <c r="C4773" t="str" cm="1">
        <f t="array" aca="1" ref="C4773" ca="1">IF(INDIRECT(CELL("address",A4773))&lt;&gt;"", _xlfn.XLOOKUP(LEFT(INDIRECT(CELL("address",A4773)), 3),_FSAData!$B:$B,_FSAData!$D:$D,""), "")</f>
        <v/>
      </c>
      <c r="D4773" t="str">
        <f t="shared" ca="1" si="148"/>
        <v/>
      </c>
      <c r="F4773" t="str" cm="1">
        <f t="array" aca="1" ref="F4773" ca="1">TRIM(UPPER(LEFT(INDIRECT("'Postal Code-FSA Input'!"&amp;CELL("address",B4780)), 3)))</f>
        <v/>
      </c>
      <c r="G4773" t="str" cm="1">
        <f t="array" aca="1" ref="G4773" ca="1">IF(INDIRECT(CELL("address",F4773))&lt;&gt;"", _xlfn.XLOOKUP(INDIRECT(CELL("address",F4773)),_FSAData!$B:$B,_FSAData!$C:$C, ""),"")</f>
        <v/>
      </c>
      <c r="H4773" t="str" cm="1">
        <f t="array" aca="1" ref="H4773" ca="1">IF(INDIRECT(CELL("address",F4773))&lt;&gt;"", _xlfn.XLOOKUP(LEFT(INDIRECT(CELL("address",F4773)), 3),_FSAData!$B:$B,_FSAData!$D:$D,""), "")</f>
        <v/>
      </c>
      <c r="I4773" t="str">
        <f t="shared" ca="1" si="149"/>
        <v/>
      </c>
    </row>
    <row r="4774" spans="1:9" x14ac:dyDescent="0.3">
      <c r="A4774" t="str" cm="1">
        <f t="array" aca="1" ref="A4774" ca="1">TRIM(UPPER(LEFT(INDIRECT("'Postal Code-FSA Input'!"&amp;CELL("address",A4781)), 3)))</f>
        <v/>
      </c>
      <c r="B4774" t="str" cm="1">
        <f t="array" aca="1" ref="B4774" ca="1">IF(INDIRECT(CELL("address",A4774))&lt;&gt;"", _xlfn.XLOOKUP(INDIRECT(CELL("address",A4774)),_FSAData!$B:$B,_FSAData!$C:$C, ""),"")</f>
        <v/>
      </c>
      <c r="C4774" t="str" cm="1">
        <f t="array" aca="1" ref="C4774" ca="1">IF(INDIRECT(CELL("address",A4774))&lt;&gt;"", _xlfn.XLOOKUP(LEFT(INDIRECT(CELL("address",A4774)), 3),_FSAData!$B:$B,_FSAData!$D:$D,""), "")</f>
        <v/>
      </c>
      <c r="D4774" t="str">
        <f t="shared" ca="1" si="148"/>
        <v/>
      </c>
      <c r="F4774" t="str" cm="1">
        <f t="array" aca="1" ref="F4774" ca="1">TRIM(UPPER(LEFT(INDIRECT("'Postal Code-FSA Input'!"&amp;CELL("address",B4781)), 3)))</f>
        <v/>
      </c>
      <c r="G4774" t="str" cm="1">
        <f t="array" aca="1" ref="G4774" ca="1">IF(INDIRECT(CELL("address",F4774))&lt;&gt;"", _xlfn.XLOOKUP(INDIRECT(CELL("address",F4774)),_FSAData!$B:$B,_FSAData!$C:$C, ""),"")</f>
        <v/>
      </c>
      <c r="H4774" t="str" cm="1">
        <f t="array" aca="1" ref="H4774" ca="1">IF(INDIRECT(CELL("address",F4774))&lt;&gt;"", _xlfn.XLOOKUP(LEFT(INDIRECT(CELL("address",F4774)), 3),_FSAData!$B:$B,_FSAData!$D:$D,""), "")</f>
        <v/>
      </c>
      <c r="I4774" t="str">
        <f t="shared" ca="1" si="149"/>
        <v/>
      </c>
    </row>
    <row r="4775" spans="1:9" x14ac:dyDescent="0.3">
      <c r="A4775" t="str" cm="1">
        <f t="array" aca="1" ref="A4775" ca="1">TRIM(UPPER(LEFT(INDIRECT("'Postal Code-FSA Input'!"&amp;CELL("address",A4782)), 3)))</f>
        <v/>
      </c>
      <c r="B4775" t="str" cm="1">
        <f t="array" aca="1" ref="B4775" ca="1">IF(INDIRECT(CELL("address",A4775))&lt;&gt;"", _xlfn.XLOOKUP(INDIRECT(CELL("address",A4775)),_FSAData!$B:$B,_FSAData!$C:$C, ""),"")</f>
        <v/>
      </c>
      <c r="C4775" t="str" cm="1">
        <f t="array" aca="1" ref="C4775" ca="1">IF(INDIRECT(CELL("address",A4775))&lt;&gt;"", _xlfn.XLOOKUP(LEFT(INDIRECT(CELL("address",A4775)), 3),_FSAData!$B:$B,_FSAData!$D:$D,""), "")</f>
        <v/>
      </c>
      <c r="D4775" t="str">
        <f t="shared" ca="1" si="148"/>
        <v/>
      </c>
      <c r="F4775" t="str" cm="1">
        <f t="array" aca="1" ref="F4775" ca="1">TRIM(UPPER(LEFT(INDIRECT("'Postal Code-FSA Input'!"&amp;CELL("address",B4782)), 3)))</f>
        <v/>
      </c>
      <c r="G4775" t="str" cm="1">
        <f t="array" aca="1" ref="G4775" ca="1">IF(INDIRECT(CELL("address",F4775))&lt;&gt;"", _xlfn.XLOOKUP(INDIRECT(CELL("address",F4775)),_FSAData!$B:$B,_FSAData!$C:$C, ""),"")</f>
        <v/>
      </c>
      <c r="H4775" t="str" cm="1">
        <f t="array" aca="1" ref="H4775" ca="1">IF(INDIRECT(CELL("address",F4775))&lt;&gt;"", _xlfn.XLOOKUP(LEFT(INDIRECT(CELL("address",F4775)), 3),_FSAData!$B:$B,_FSAData!$D:$D,""), "")</f>
        <v/>
      </c>
      <c r="I4775" t="str">
        <f t="shared" ca="1" si="149"/>
        <v/>
      </c>
    </row>
    <row r="4776" spans="1:9" x14ac:dyDescent="0.3">
      <c r="A4776" t="str" cm="1">
        <f t="array" aca="1" ref="A4776" ca="1">TRIM(UPPER(LEFT(INDIRECT("'Postal Code-FSA Input'!"&amp;CELL("address",A4783)), 3)))</f>
        <v/>
      </c>
      <c r="B4776" t="str" cm="1">
        <f t="array" aca="1" ref="B4776" ca="1">IF(INDIRECT(CELL("address",A4776))&lt;&gt;"", _xlfn.XLOOKUP(INDIRECT(CELL("address",A4776)),_FSAData!$B:$B,_FSAData!$C:$C, ""),"")</f>
        <v/>
      </c>
      <c r="C4776" t="str" cm="1">
        <f t="array" aca="1" ref="C4776" ca="1">IF(INDIRECT(CELL("address",A4776))&lt;&gt;"", _xlfn.XLOOKUP(LEFT(INDIRECT(CELL("address",A4776)), 3),_FSAData!$B:$B,_FSAData!$D:$D,""), "")</f>
        <v/>
      </c>
      <c r="D4776" t="str">
        <f t="shared" ca="1" si="148"/>
        <v/>
      </c>
      <c r="F4776" t="str" cm="1">
        <f t="array" aca="1" ref="F4776" ca="1">TRIM(UPPER(LEFT(INDIRECT("'Postal Code-FSA Input'!"&amp;CELL("address",B4783)), 3)))</f>
        <v/>
      </c>
      <c r="G4776" t="str" cm="1">
        <f t="array" aca="1" ref="G4776" ca="1">IF(INDIRECT(CELL("address",F4776))&lt;&gt;"", _xlfn.XLOOKUP(INDIRECT(CELL("address",F4776)),_FSAData!$B:$B,_FSAData!$C:$C, ""),"")</f>
        <v/>
      </c>
      <c r="H4776" t="str" cm="1">
        <f t="array" aca="1" ref="H4776" ca="1">IF(INDIRECT(CELL("address",F4776))&lt;&gt;"", _xlfn.XLOOKUP(LEFT(INDIRECT(CELL("address",F4776)), 3),_FSAData!$B:$B,_FSAData!$D:$D,""), "")</f>
        <v/>
      </c>
      <c r="I4776" t="str">
        <f t="shared" ca="1" si="149"/>
        <v/>
      </c>
    </row>
    <row r="4777" spans="1:9" x14ac:dyDescent="0.3">
      <c r="A4777" t="str" cm="1">
        <f t="array" aca="1" ref="A4777" ca="1">TRIM(UPPER(LEFT(INDIRECT("'Postal Code-FSA Input'!"&amp;CELL("address",A4784)), 3)))</f>
        <v/>
      </c>
      <c r="B4777" t="str" cm="1">
        <f t="array" aca="1" ref="B4777" ca="1">IF(INDIRECT(CELL("address",A4777))&lt;&gt;"", _xlfn.XLOOKUP(INDIRECT(CELL("address",A4777)),_FSAData!$B:$B,_FSAData!$C:$C, ""),"")</f>
        <v/>
      </c>
      <c r="C4777" t="str" cm="1">
        <f t="array" aca="1" ref="C4777" ca="1">IF(INDIRECT(CELL("address",A4777))&lt;&gt;"", _xlfn.XLOOKUP(LEFT(INDIRECT(CELL("address",A4777)), 3),_FSAData!$B:$B,_FSAData!$D:$D,""), "")</f>
        <v/>
      </c>
      <c r="D4777" t="str">
        <f t="shared" ca="1" si="148"/>
        <v/>
      </c>
      <c r="F4777" t="str" cm="1">
        <f t="array" aca="1" ref="F4777" ca="1">TRIM(UPPER(LEFT(INDIRECT("'Postal Code-FSA Input'!"&amp;CELL("address",B4784)), 3)))</f>
        <v/>
      </c>
      <c r="G4777" t="str" cm="1">
        <f t="array" aca="1" ref="G4777" ca="1">IF(INDIRECT(CELL("address",F4777))&lt;&gt;"", _xlfn.XLOOKUP(INDIRECT(CELL("address",F4777)),_FSAData!$B:$B,_FSAData!$C:$C, ""),"")</f>
        <v/>
      </c>
      <c r="H4777" t="str" cm="1">
        <f t="array" aca="1" ref="H4777" ca="1">IF(INDIRECT(CELL("address",F4777))&lt;&gt;"", _xlfn.XLOOKUP(LEFT(INDIRECT(CELL("address",F4777)), 3),_FSAData!$B:$B,_FSAData!$D:$D,""), "")</f>
        <v/>
      </c>
      <c r="I4777" t="str">
        <f t="shared" ca="1" si="149"/>
        <v/>
      </c>
    </row>
    <row r="4778" spans="1:9" x14ac:dyDescent="0.3">
      <c r="A4778" t="str" cm="1">
        <f t="array" aca="1" ref="A4778" ca="1">TRIM(UPPER(LEFT(INDIRECT("'Postal Code-FSA Input'!"&amp;CELL("address",A4785)), 3)))</f>
        <v/>
      </c>
      <c r="B4778" t="str" cm="1">
        <f t="array" aca="1" ref="B4778" ca="1">IF(INDIRECT(CELL("address",A4778))&lt;&gt;"", _xlfn.XLOOKUP(INDIRECT(CELL("address",A4778)),_FSAData!$B:$B,_FSAData!$C:$C, ""),"")</f>
        <v/>
      </c>
      <c r="C4778" t="str" cm="1">
        <f t="array" aca="1" ref="C4778" ca="1">IF(INDIRECT(CELL("address",A4778))&lt;&gt;"", _xlfn.XLOOKUP(LEFT(INDIRECT(CELL("address",A4778)), 3),_FSAData!$B:$B,_FSAData!$D:$D,""), "")</f>
        <v/>
      </c>
      <c r="D4778" t="str">
        <f t="shared" ca="1" si="148"/>
        <v/>
      </c>
      <c r="F4778" t="str" cm="1">
        <f t="array" aca="1" ref="F4778" ca="1">TRIM(UPPER(LEFT(INDIRECT("'Postal Code-FSA Input'!"&amp;CELL("address",B4785)), 3)))</f>
        <v/>
      </c>
      <c r="G4778" t="str" cm="1">
        <f t="array" aca="1" ref="G4778" ca="1">IF(INDIRECT(CELL("address",F4778))&lt;&gt;"", _xlfn.XLOOKUP(INDIRECT(CELL("address",F4778)),_FSAData!$B:$B,_FSAData!$C:$C, ""),"")</f>
        <v/>
      </c>
      <c r="H4778" t="str" cm="1">
        <f t="array" aca="1" ref="H4778" ca="1">IF(INDIRECT(CELL("address",F4778))&lt;&gt;"", _xlfn.XLOOKUP(LEFT(INDIRECT(CELL("address",F4778)), 3),_FSAData!$B:$B,_FSAData!$D:$D,""), "")</f>
        <v/>
      </c>
      <c r="I4778" t="str">
        <f t="shared" ca="1" si="149"/>
        <v/>
      </c>
    </row>
    <row r="4779" spans="1:9" x14ac:dyDescent="0.3">
      <c r="A4779" t="str" cm="1">
        <f t="array" aca="1" ref="A4779" ca="1">TRIM(UPPER(LEFT(INDIRECT("'Postal Code-FSA Input'!"&amp;CELL("address",A4786)), 3)))</f>
        <v/>
      </c>
      <c r="B4779" t="str" cm="1">
        <f t="array" aca="1" ref="B4779" ca="1">IF(INDIRECT(CELL("address",A4779))&lt;&gt;"", _xlfn.XLOOKUP(INDIRECT(CELL("address",A4779)),_FSAData!$B:$B,_FSAData!$C:$C, ""),"")</f>
        <v/>
      </c>
      <c r="C4779" t="str" cm="1">
        <f t="array" aca="1" ref="C4779" ca="1">IF(INDIRECT(CELL("address",A4779))&lt;&gt;"", _xlfn.XLOOKUP(LEFT(INDIRECT(CELL("address",A4779)), 3),_FSAData!$B:$B,_FSAData!$D:$D,""), "")</f>
        <v/>
      </c>
      <c r="D4779" t="str">
        <f t="shared" ca="1" si="148"/>
        <v/>
      </c>
      <c r="F4779" t="str" cm="1">
        <f t="array" aca="1" ref="F4779" ca="1">TRIM(UPPER(LEFT(INDIRECT("'Postal Code-FSA Input'!"&amp;CELL("address",B4786)), 3)))</f>
        <v/>
      </c>
      <c r="G4779" t="str" cm="1">
        <f t="array" aca="1" ref="G4779" ca="1">IF(INDIRECT(CELL("address",F4779))&lt;&gt;"", _xlfn.XLOOKUP(INDIRECT(CELL("address",F4779)),_FSAData!$B:$B,_FSAData!$C:$C, ""),"")</f>
        <v/>
      </c>
      <c r="H4779" t="str" cm="1">
        <f t="array" aca="1" ref="H4779" ca="1">IF(INDIRECT(CELL("address",F4779))&lt;&gt;"", _xlfn.XLOOKUP(LEFT(INDIRECT(CELL("address",F4779)), 3),_FSAData!$B:$B,_FSAData!$D:$D,""), "")</f>
        <v/>
      </c>
      <c r="I4779" t="str">
        <f t="shared" ca="1" si="149"/>
        <v/>
      </c>
    </row>
    <row r="4780" spans="1:9" x14ac:dyDescent="0.3">
      <c r="A4780" t="str" cm="1">
        <f t="array" aca="1" ref="A4780" ca="1">TRIM(UPPER(LEFT(INDIRECT("'Postal Code-FSA Input'!"&amp;CELL("address",A4787)), 3)))</f>
        <v/>
      </c>
      <c r="B4780" t="str" cm="1">
        <f t="array" aca="1" ref="B4780" ca="1">IF(INDIRECT(CELL("address",A4780))&lt;&gt;"", _xlfn.XLOOKUP(INDIRECT(CELL("address",A4780)),_FSAData!$B:$B,_FSAData!$C:$C, ""),"")</f>
        <v/>
      </c>
      <c r="C4780" t="str" cm="1">
        <f t="array" aca="1" ref="C4780" ca="1">IF(INDIRECT(CELL("address",A4780))&lt;&gt;"", _xlfn.XLOOKUP(LEFT(INDIRECT(CELL("address",A4780)), 3),_FSAData!$B:$B,_FSAData!$D:$D,""), "")</f>
        <v/>
      </c>
      <c r="D4780" t="str">
        <f t="shared" ca="1" si="148"/>
        <v/>
      </c>
      <c r="F4780" t="str" cm="1">
        <f t="array" aca="1" ref="F4780" ca="1">TRIM(UPPER(LEFT(INDIRECT("'Postal Code-FSA Input'!"&amp;CELL("address",B4787)), 3)))</f>
        <v/>
      </c>
      <c r="G4780" t="str" cm="1">
        <f t="array" aca="1" ref="G4780" ca="1">IF(INDIRECT(CELL("address",F4780))&lt;&gt;"", _xlfn.XLOOKUP(INDIRECT(CELL("address",F4780)),_FSAData!$B:$B,_FSAData!$C:$C, ""),"")</f>
        <v/>
      </c>
      <c r="H4780" t="str" cm="1">
        <f t="array" aca="1" ref="H4780" ca="1">IF(INDIRECT(CELL("address",F4780))&lt;&gt;"", _xlfn.XLOOKUP(LEFT(INDIRECT(CELL("address",F4780)), 3),_FSAData!$B:$B,_FSAData!$D:$D,""), "")</f>
        <v/>
      </c>
      <c r="I4780" t="str">
        <f t="shared" ca="1" si="149"/>
        <v/>
      </c>
    </row>
    <row r="4781" spans="1:9" x14ac:dyDescent="0.3">
      <c r="A4781" t="str" cm="1">
        <f t="array" aca="1" ref="A4781" ca="1">TRIM(UPPER(LEFT(INDIRECT("'Postal Code-FSA Input'!"&amp;CELL("address",A4788)), 3)))</f>
        <v/>
      </c>
      <c r="B4781" t="str" cm="1">
        <f t="array" aca="1" ref="B4781" ca="1">IF(INDIRECT(CELL("address",A4781))&lt;&gt;"", _xlfn.XLOOKUP(INDIRECT(CELL("address",A4781)),_FSAData!$B:$B,_FSAData!$C:$C, ""),"")</f>
        <v/>
      </c>
      <c r="C4781" t="str" cm="1">
        <f t="array" aca="1" ref="C4781" ca="1">IF(INDIRECT(CELL("address",A4781))&lt;&gt;"", _xlfn.XLOOKUP(LEFT(INDIRECT(CELL("address",A4781)), 3),_FSAData!$B:$B,_FSAData!$D:$D,""), "")</f>
        <v/>
      </c>
      <c r="D4781" t="str">
        <f t="shared" ca="1" si="148"/>
        <v/>
      </c>
      <c r="F4781" t="str" cm="1">
        <f t="array" aca="1" ref="F4781" ca="1">TRIM(UPPER(LEFT(INDIRECT("'Postal Code-FSA Input'!"&amp;CELL("address",B4788)), 3)))</f>
        <v/>
      </c>
      <c r="G4781" t="str" cm="1">
        <f t="array" aca="1" ref="G4781" ca="1">IF(INDIRECT(CELL("address",F4781))&lt;&gt;"", _xlfn.XLOOKUP(INDIRECT(CELL("address",F4781)),_FSAData!$B:$B,_FSAData!$C:$C, ""),"")</f>
        <v/>
      </c>
      <c r="H4781" t="str" cm="1">
        <f t="array" aca="1" ref="H4781" ca="1">IF(INDIRECT(CELL("address",F4781))&lt;&gt;"", _xlfn.XLOOKUP(LEFT(INDIRECT(CELL("address",F4781)), 3),_FSAData!$B:$B,_FSAData!$D:$D,""), "")</f>
        <v/>
      </c>
      <c r="I4781" t="str">
        <f t="shared" ca="1" si="149"/>
        <v/>
      </c>
    </row>
    <row r="4782" spans="1:9" x14ac:dyDescent="0.3">
      <c r="A4782" t="str" cm="1">
        <f t="array" aca="1" ref="A4782" ca="1">TRIM(UPPER(LEFT(INDIRECT("'Postal Code-FSA Input'!"&amp;CELL("address",A4789)), 3)))</f>
        <v/>
      </c>
      <c r="B4782" t="str" cm="1">
        <f t="array" aca="1" ref="B4782" ca="1">IF(INDIRECT(CELL("address",A4782))&lt;&gt;"", _xlfn.XLOOKUP(INDIRECT(CELL("address",A4782)),_FSAData!$B:$B,_FSAData!$C:$C, ""),"")</f>
        <v/>
      </c>
      <c r="C4782" t="str" cm="1">
        <f t="array" aca="1" ref="C4782" ca="1">IF(INDIRECT(CELL("address",A4782))&lt;&gt;"", _xlfn.XLOOKUP(LEFT(INDIRECT(CELL("address",A4782)), 3),_FSAData!$B:$B,_FSAData!$D:$D,""), "")</f>
        <v/>
      </c>
      <c r="D4782" t="str">
        <f t="shared" ca="1" si="148"/>
        <v/>
      </c>
      <c r="F4782" t="str" cm="1">
        <f t="array" aca="1" ref="F4782" ca="1">TRIM(UPPER(LEFT(INDIRECT("'Postal Code-FSA Input'!"&amp;CELL("address",B4789)), 3)))</f>
        <v/>
      </c>
      <c r="G4782" t="str" cm="1">
        <f t="array" aca="1" ref="G4782" ca="1">IF(INDIRECT(CELL("address",F4782))&lt;&gt;"", _xlfn.XLOOKUP(INDIRECT(CELL("address",F4782)),_FSAData!$B:$B,_FSAData!$C:$C, ""),"")</f>
        <v/>
      </c>
      <c r="H4782" t="str" cm="1">
        <f t="array" aca="1" ref="H4782" ca="1">IF(INDIRECT(CELL("address",F4782))&lt;&gt;"", _xlfn.XLOOKUP(LEFT(INDIRECT(CELL("address",F4782)), 3),_FSAData!$B:$B,_FSAData!$D:$D,""), "")</f>
        <v/>
      </c>
      <c r="I4782" t="str">
        <f t="shared" ca="1" si="149"/>
        <v/>
      </c>
    </row>
    <row r="4783" spans="1:9" x14ac:dyDescent="0.3">
      <c r="A4783" t="str" cm="1">
        <f t="array" aca="1" ref="A4783" ca="1">TRIM(UPPER(LEFT(INDIRECT("'Postal Code-FSA Input'!"&amp;CELL("address",A4790)), 3)))</f>
        <v/>
      </c>
      <c r="B4783" t="str" cm="1">
        <f t="array" aca="1" ref="B4783" ca="1">IF(INDIRECT(CELL("address",A4783))&lt;&gt;"", _xlfn.XLOOKUP(INDIRECT(CELL("address",A4783)),_FSAData!$B:$B,_FSAData!$C:$C, ""),"")</f>
        <v/>
      </c>
      <c r="C4783" t="str" cm="1">
        <f t="array" aca="1" ref="C4783" ca="1">IF(INDIRECT(CELL("address",A4783))&lt;&gt;"", _xlfn.XLOOKUP(LEFT(INDIRECT(CELL("address",A4783)), 3),_FSAData!$B:$B,_FSAData!$D:$D,""), "")</f>
        <v/>
      </c>
      <c r="D4783" t="str">
        <f t="shared" ca="1" si="148"/>
        <v/>
      </c>
      <c r="F4783" t="str" cm="1">
        <f t="array" aca="1" ref="F4783" ca="1">TRIM(UPPER(LEFT(INDIRECT("'Postal Code-FSA Input'!"&amp;CELL("address",B4790)), 3)))</f>
        <v/>
      </c>
      <c r="G4783" t="str" cm="1">
        <f t="array" aca="1" ref="G4783" ca="1">IF(INDIRECT(CELL("address",F4783))&lt;&gt;"", _xlfn.XLOOKUP(INDIRECT(CELL("address",F4783)),_FSAData!$B:$B,_FSAData!$C:$C, ""),"")</f>
        <v/>
      </c>
      <c r="H4783" t="str" cm="1">
        <f t="array" aca="1" ref="H4783" ca="1">IF(INDIRECT(CELL("address",F4783))&lt;&gt;"", _xlfn.XLOOKUP(LEFT(INDIRECT(CELL("address",F4783)), 3),_FSAData!$B:$B,_FSAData!$D:$D,""), "")</f>
        <v/>
      </c>
      <c r="I4783" t="str">
        <f t="shared" ca="1" si="149"/>
        <v/>
      </c>
    </row>
    <row r="4784" spans="1:9" x14ac:dyDescent="0.3">
      <c r="A4784" t="str" cm="1">
        <f t="array" aca="1" ref="A4784" ca="1">TRIM(UPPER(LEFT(INDIRECT("'Postal Code-FSA Input'!"&amp;CELL("address",A4791)), 3)))</f>
        <v/>
      </c>
      <c r="B4784" t="str" cm="1">
        <f t="array" aca="1" ref="B4784" ca="1">IF(INDIRECT(CELL("address",A4784))&lt;&gt;"", _xlfn.XLOOKUP(INDIRECT(CELL("address",A4784)),_FSAData!$B:$B,_FSAData!$C:$C, ""),"")</f>
        <v/>
      </c>
      <c r="C4784" t="str" cm="1">
        <f t="array" aca="1" ref="C4784" ca="1">IF(INDIRECT(CELL("address",A4784))&lt;&gt;"", _xlfn.XLOOKUP(LEFT(INDIRECT(CELL("address",A4784)), 3),_FSAData!$B:$B,_FSAData!$D:$D,""), "")</f>
        <v/>
      </c>
      <c r="D4784" t="str">
        <f t="shared" ca="1" si="148"/>
        <v/>
      </c>
      <c r="F4784" t="str" cm="1">
        <f t="array" aca="1" ref="F4784" ca="1">TRIM(UPPER(LEFT(INDIRECT("'Postal Code-FSA Input'!"&amp;CELL("address",B4791)), 3)))</f>
        <v/>
      </c>
      <c r="G4784" t="str" cm="1">
        <f t="array" aca="1" ref="G4784" ca="1">IF(INDIRECT(CELL("address",F4784))&lt;&gt;"", _xlfn.XLOOKUP(INDIRECT(CELL("address",F4784)),_FSAData!$B:$B,_FSAData!$C:$C, ""),"")</f>
        <v/>
      </c>
      <c r="H4784" t="str" cm="1">
        <f t="array" aca="1" ref="H4784" ca="1">IF(INDIRECT(CELL("address",F4784))&lt;&gt;"", _xlfn.XLOOKUP(LEFT(INDIRECT(CELL("address",F4784)), 3),_FSAData!$B:$B,_FSAData!$D:$D,""), "")</f>
        <v/>
      </c>
      <c r="I4784" t="str">
        <f t="shared" ca="1" si="149"/>
        <v/>
      </c>
    </row>
    <row r="4785" spans="1:9" x14ac:dyDescent="0.3">
      <c r="A4785" t="str" cm="1">
        <f t="array" aca="1" ref="A4785" ca="1">TRIM(UPPER(LEFT(INDIRECT("'Postal Code-FSA Input'!"&amp;CELL("address",A4792)), 3)))</f>
        <v/>
      </c>
      <c r="B4785" t="str" cm="1">
        <f t="array" aca="1" ref="B4785" ca="1">IF(INDIRECT(CELL("address",A4785))&lt;&gt;"", _xlfn.XLOOKUP(INDIRECT(CELL("address",A4785)),_FSAData!$B:$B,_FSAData!$C:$C, ""),"")</f>
        <v/>
      </c>
      <c r="C4785" t="str" cm="1">
        <f t="array" aca="1" ref="C4785" ca="1">IF(INDIRECT(CELL("address",A4785))&lt;&gt;"", _xlfn.XLOOKUP(LEFT(INDIRECT(CELL("address",A4785)), 3),_FSAData!$B:$B,_FSAData!$D:$D,""), "")</f>
        <v/>
      </c>
      <c r="D4785" t="str">
        <f t="shared" ca="1" si="148"/>
        <v/>
      </c>
      <c r="F4785" t="str" cm="1">
        <f t="array" aca="1" ref="F4785" ca="1">TRIM(UPPER(LEFT(INDIRECT("'Postal Code-FSA Input'!"&amp;CELL("address",B4792)), 3)))</f>
        <v/>
      </c>
      <c r="G4785" t="str" cm="1">
        <f t="array" aca="1" ref="G4785" ca="1">IF(INDIRECT(CELL("address",F4785))&lt;&gt;"", _xlfn.XLOOKUP(INDIRECT(CELL("address",F4785)),_FSAData!$B:$B,_FSAData!$C:$C, ""),"")</f>
        <v/>
      </c>
      <c r="H4785" t="str" cm="1">
        <f t="array" aca="1" ref="H4785" ca="1">IF(INDIRECT(CELL("address",F4785))&lt;&gt;"", _xlfn.XLOOKUP(LEFT(INDIRECT(CELL("address",F4785)), 3),_FSAData!$B:$B,_FSAData!$D:$D,""), "")</f>
        <v/>
      </c>
      <c r="I4785" t="str">
        <f t="shared" ca="1" si="149"/>
        <v/>
      </c>
    </row>
    <row r="4786" spans="1:9" x14ac:dyDescent="0.3">
      <c r="A4786" t="str" cm="1">
        <f t="array" aca="1" ref="A4786" ca="1">TRIM(UPPER(LEFT(INDIRECT("'Postal Code-FSA Input'!"&amp;CELL("address",A4793)), 3)))</f>
        <v/>
      </c>
      <c r="B4786" t="str" cm="1">
        <f t="array" aca="1" ref="B4786" ca="1">IF(INDIRECT(CELL("address",A4786))&lt;&gt;"", _xlfn.XLOOKUP(INDIRECT(CELL("address",A4786)),_FSAData!$B:$B,_FSAData!$C:$C, ""),"")</f>
        <v/>
      </c>
      <c r="C4786" t="str" cm="1">
        <f t="array" aca="1" ref="C4786" ca="1">IF(INDIRECT(CELL("address",A4786))&lt;&gt;"", _xlfn.XLOOKUP(LEFT(INDIRECT(CELL("address",A4786)), 3),_FSAData!$B:$B,_FSAData!$D:$D,""), "")</f>
        <v/>
      </c>
      <c r="D4786" t="str">
        <f t="shared" ca="1" si="148"/>
        <v/>
      </c>
      <c r="F4786" t="str" cm="1">
        <f t="array" aca="1" ref="F4786" ca="1">TRIM(UPPER(LEFT(INDIRECT("'Postal Code-FSA Input'!"&amp;CELL("address",B4793)), 3)))</f>
        <v/>
      </c>
      <c r="G4786" t="str" cm="1">
        <f t="array" aca="1" ref="G4786" ca="1">IF(INDIRECT(CELL("address",F4786))&lt;&gt;"", _xlfn.XLOOKUP(INDIRECT(CELL("address",F4786)),_FSAData!$B:$B,_FSAData!$C:$C, ""),"")</f>
        <v/>
      </c>
      <c r="H4786" t="str" cm="1">
        <f t="array" aca="1" ref="H4786" ca="1">IF(INDIRECT(CELL("address",F4786))&lt;&gt;"", _xlfn.XLOOKUP(LEFT(INDIRECT(CELL("address",F4786)), 3),_FSAData!$B:$B,_FSAData!$D:$D,""), "")</f>
        <v/>
      </c>
      <c r="I4786" t="str">
        <f t="shared" ca="1" si="149"/>
        <v/>
      </c>
    </row>
    <row r="4787" spans="1:9" x14ac:dyDescent="0.3">
      <c r="A4787" t="str" cm="1">
        <f t="array" aca="1" ref="A4787" ca="1">TRIM(UPPER(LEFT(INDIRECT("'Postal Code-FSA Input'!"&amp;CELL("address",A4794)), 3)))</f>
        <v/>
      </c>
      <c r="B4787" t="str" cm="1">
        <f t="array" aca="1" ref="B4787" ca="1">IF(INDIRECT(CELL("address",A4787))&lt;&gt;"", _xlfn.XLOOKUP(INDIRECT(CELL("address",A4787)),_FSAData!$B:$B,_FSAData!$C:$C, ""),"")</f>
        <v/>
      </c>
      <c r="C4787" t="str" cm="1">
        <f t="array" aca="1" ref="C4787" ca="1">IF(INDIRECT(CELL("address",A4787))&lt;&gt;"", _xlfn.XLOOKUP(LEFT(INDIRECT(CELL("address",A4787)), 3),_FSAData!$B:$B,_FSAData!$D:$D,""), "")</f>
        <v/>
      </c>
      <c r="D4787" t="str">
        <f t="shared" ca="1" si="148"/>
        <v/>
      </c>
      <c r="F4787" t="str" cm="1">
        <f t="array" aca="1" ref="F4787" ca="1">TRIM(UPPER(LEFT(INDIRECT("'Postal Code-FSA Input'!"&amp;CELL("address",B4794)), 3)))</f>
        <v/>
      </c>
      <c r="G4787" t="str" cm="1">
        <f t="array" aca="1" ref="G4787" ca="1">IF(INDIRECT(CELL("address",F4787))&lt;&gt;"", _xlfn.XLOOKUP(INDIRECT(CELL("address",F4787)),_FSAData!$B:$B,_FSAData!$C:$C, ""),"")</f>
        <v/>
      </c>
      <c r="H4787" t="str" cm="1">
        <f t="array" aca="1" ref="H4787" ca="1">IF(INDIRECT(CELL("address",F4787))&lt;&gt;"", _xlfn.XLOOKUP(LEFT(INDIRECT(CELL("address",F4787)), 3),_FSAData!$B:$B,_FSAData!$D:$D,""), "")</f>
        <v/>
      </c>
      <c r="I4787" t="str">
        <f t="shared" ca="1" si="149"/>
        <v/>
      </c>
    </row>
    <row r="4788" spans="1:9" x14ac:dyDescent="0.3">
      <c r="A4788" t="str" cm="1">
        <f t="array" aca="1" ref="A4788" ca="1">TRIM(UPPER(LEFT(INDIRECT("'Postal Code-FSA Input'!"&amp;CELL("address",A4795)), 3)))</f>
        <v/>
      </c>
      <c r="B4788" t="str" cm="1">
        <f t="array" aca="1" ref="B4788" ca="1">IF(INDIRECT(CELL("address",A4788))&lt;&gt;"", _xlfn.XLOOKUP(INDIRECT(CELL("address",A4788)),_FSAData!$B:$B,_FSAData!$C:$C, ""),"")</f>
        <v/>
      </c>
      <c r="C4788" t="str" cm="1">
        <f t="array" aca="1" ref="C4788" ca="1">IF(INDIRECT(CELL("address",A4788))&lt;&gt;"", _xlfn.XLOOKUP(LEFT(INDIRECT(CELL("address",A4788)), 3),_FSAData!$B:$B,_FSAData!$D:$D,""), "")</f>
        <v/>
      </c>
      <c r="D4788" t="str">
        <f t="shared" ca="1" si="148"/>
        <v/>
      </c>
      <c r="F4788" t="str" cm="1">
        <f t="array" aca="1" ref="F4788" ca="1">TRIM(UPPER(LEFT(INDIRECT("'Postal Code-FSA Input'!"&amp;CELL("address",B4795)), 3)))</f>
        <v/>
      </c>
      <c r="G4788" t="str" cm="1">
        <f t="array" aca="1" ref="G4788" ca="1">IF(INDIRECT(CELL("address",F4788))&lt;&gt;"", _xlfn.XLOOKUP(INDIRECT(CELL("address",F4788)),_FSAData!$B:$B,_FSAData!$C:$C, ""),"")</f>
        <v/>
      </c>
      <c r="H4788" t="str" cm="1">
        <f t="array" aca="1" ref="H4788" ca="1">IF(INDIRECT(CELL("address",F4788))&lt;&gt;"", _xlfn.XLOOKUP(LEFT(INDIRECT(CELL("address",F4788)), 3),_FSAData!$B:$B,_FSAData!$D:$D,""), "")</f>
        <v/>
      </c>
      <c r="I4788" t="str">
        <f t="shared" ca="1" si="149"/>
        <v/>
      </c>
    </row>
    <row r="4789" spans="1:9" x14ac:dyDescent="0.3">
      <c r="A4789" t="str" cm="1">
        <f t="array" aca="1" ref="A4789" ca="1">TRIM(UPPER(LEFT(INDIRECT("'Postal Code-FSA Input'!"&amp;CELL("address",A4796)), 3)))</f>
        <v/>
      </c>
      <c r="B4789" t="str" cm="1">
        <f t="array" aca="1" ref="B4789" ca="1">IF(INDIRECT(CELL("address",A4789))&lt;&gt;"", _xlfn.XLOOKUP(INDIRECT(CELL("address",A4789)),_FSAData!$B:$B,_FSAData!$C:$C, ""),"")</f>
        <v/>
      </c>
      <c r="C4789" t="str" cm="1">
        <f t="array" aca="1" ref="C4789" ca="1">IF(INDIRECT(CELL("address",A4789))&lt;&gt;"", _xlfn.XLOOKUP(LEFT(INDIRECT(CELL("address",A4789)), 3),_FSAData!$B:$B,_FSAData!$D:$D,""), "")</f>
        <v/>
      </c>
      <c r="D4789" t="str">
        <f t="shared" ca="1" si="148"/>
        <v/>
      </c>
      <c r="F4789" t="str" cm="1">
        <f t="array" aca="1" ref="F4789" ca="1">TRIM(UPPER(LEFT(INDIRECT("'Postal Code-FSA Input'!"&amp;CELL("address",B4796)), 3)))</f>
        <v/>
      </c>
      <c r="G4789" t="str" cm="1">
        <f t="array" aca="1" ref="G4789" ca="1">IF(INDIRECT(CELL("address",F4789))&lt;&gt;"", _xlfn.XLOOKUP(INDIRECT(CELL("address",F4789)),_FSAData!$B:$B,_FSAData!$C:$C, ""),"")</f>
        <v/>
      </c>
      <c r="H4789" t="str" cm="1">
        <f t="array" aca="1" ref="H4789" ca="1">IF(INDIRECT(CELL("address",F4789))&lt;&gt;"", _xlfn.XLOOKUP(LEFT(INDIRECT(CELL("address",F4789)), 3),_FSAData!$B:$B,_FSAData!$D:$D,""), "")</f>
        <v/>
      </c>
      <c r="I4789" t="str">
        <f t="shared" ca="1" si="149"/>
        <v/>
      </c>
    </row>
    <row r="4790" spans="1:9" x14ac:dyDescent="0.3">
      <c r="A4790" t="str" cm="1">
        <f t="array" aca="1" ref="A4790" ca="1">TRIM(UPPER(LEFT(INDIRECT("'Postal Code-FSA Input'!"&amp;CELL("address",A4797)), 3)))</f>
        <v/>
      </c>
      <c r="B4790" t="str" cm="1">
        <f t="array" aca="1" ref="B4790" ca="1">IF(INDIRECT(CELL("address",A4790))&lt;&gt;"", _xlfn.XLOOKUP(INDIRECT(CELL("address",A4790)),_FSAData!$B:$B,_FSAData!$C:$C, ""),"")</f>
        <v/>
      </c>
      <c r="C4790" t="str" cm="1">
        <f t="array" aca="1" ref="C4790" ca="1">IF(INDIRECT(CELL("address",A4790))&lt;&gt;"", _xlfn.XLOOKUP(LEFT(INDIRECT(CELL("address",A4790)), 3),_FSAData!$B:$B,_FSAData!$D:$D,""), "")</f>
        <v/>
      </c>
      <c r="D4790" t="str">
        <f t="shared" ca="1" si="148"/>
        <v/>
      </c>
      <c r="F4790" t="str" cm="1">
        <f t="array" aca="1" ref="F4790" ca="1">TRIM(UPPER(LEFT(INDIRECT("'Postal Code-FSA Input'!"&amp;CELL("address",B4797)), 3)))</f>
        <v/>
      </c>
      <c r="G4790" t="str" cm="1">
        <f t="array" aca="1" ref="G4790" ca="1">IF(INDIRECT(CELL("address",F4790))&lt;&gt;"", _xlfn.XLOOKUP(INDIRECT(CELL("address",F4790)),_FSAData!$B:$B,_FSAData!$C:$C, ""),"")</f>
        <v/>
      </c>
      <c r="H4790" t="str" cm="1">
        <f t="array" aca="1" ref="H4790" ca="1">IF(INDIRECT(CELL("address",F4790))&lt;&gt;"", _xlfn.XLOOKUP(LEFT(INDIRECT(CELL("address",F4790)), 3),_FSAData!$B:$B,_FSAData!$D:$D,""), "")</f>
        <v/>
      </c>
      <c r="I4790" t="str">
        <f t="shared" ca="1" si="149"/>
        <v/>
      </c>
    </row>
    <row r="4791" spans="1:9" x14ac:dyDescent="0.3">
      <c r="A4791" t="str" cm="1">
        <f t="array" aca="1" ref="A4791" ca="1">TRIM(UPPER(LEFT(INDIRECT("'Postal Code-FSA Input'!"&amp;CELL("address",A4798)), 3)))</f>
        <v/>
      </c>
      <c r="B4791" t="str" cm="1">
        <f t="array" aca="1" ref="B4791" ca="1">IF(INDIRECT(CELL("address",A4791))&lt;&gt;"", _xlfn.XLOOKUP(INDIRECT(CELL("address",A4791)),_FSAData!$B:$B,_FSAData!$C:$C, ""),"")</f>
        <v/>
      </c>
      <c r="C4791" t="str" cm="1">
        <f t="array" aca="1" ref="C4791" ca="1">IF(INDIRECT(CELL("address",A4791))&lt;&gt;"", _xlfn.XLOOKUP(LEFT(INDIRECT(CELL("address",A4791)), 3),_FSAData!$B:$B,_FSAData!$D:$D,""), "")</f>
        <v/>
      </c>
      <c r="D4791" t="str">
        <f t="shared" ca="1" si="148"/>
        <v/>
      </c>
      <c r="F4791" t="str" cm="1">
        <f t="array" aca="1" ref="F4791" ca="1">TRIM(UPPER(LEFT(INDIRECT("'Postal Code-FSA Input'!"&amp;CELL("address",B4798)), 3)))</f>
        <v/>
      </c>
      <c r="G4791" t="str" cm="1">
        <f t="array" aca="1" ref="G4791" ca="1">IF(INDIRECT(CELL("address",F4791))&lt;&gt;"", _xlfn.XLOOKUP(INDIRECT(CELL("address",F4791)),_FSAData!$B:$B,_FSAData!$C:$C, ""),"")</f>
        <v/>
      </c>
      <c r="H4791" t="str" cm="1">
        <f t="array" aca="1" ref="H4791" ca="1">IF(INDIRECT(CELL("address",F4791))&lt;&gt;"", _xlfn.XLOOKUP(LEFT(INDIRECT(CELL("address",F4791)), 3),_FSAData!$B:$B,_FSAData!$D:$D,""), "")</f>
        <v/>
      </c>
      <c r="I4791" t="str">
        <f t="shared" ca="1" si="149"/>
        <v/>
      </c>
    </row>
    <row r="4792" spans="1:9" x14ac:dyDescent="0.3">
      <c r="A4792" t="str" cm="1">
        <f t="array" aca="1" ref="A4792" ca="1">TRIM(UPPER(LEFT(INDIRECT("'Postal Code-FSA Input'!"&amp;CELL("address",A4799)), 3)))</f>
        <v/>
      </c>
      <c r="B4792" t="str" cm="1">
        <f t="array" aca="1" ref="B4792" ca="1">IF(INDIRECT(CELL("address",A4792))&lt;&gt;"", _xlfn.XLOOKUP(INDIRECT(CELL("address",A4792)),_FSAData!$B:$B,_FSAData!$C:$C, ""),"")</f>
        <v/>
      </c>
      <c r="C4792" t="str" cm="1">
        <f t="array" aca="1" ref="C4792" ca="1">IF(INDIRECT(CELL("address",A4792))&lt;&gt;"", _xlfn.XLOOKUP(LEFT(INDIRECT(CELL("address",A4792)), 3),_FSAData!$B:$B,_FSAData!$D:$D,""), "")</f>
        <v/>
      </c>
      <c r="D4792" t="str">
        <f t="shared" ca="1" si="148"/>
        <v/>
      </c>
      <c r="F4792" t="str" cm="1">
        <f t="array" aca="1" ref="F4792" ca="1">TRIM(UPPER(LEFT(INDIRECT("'Postal Code-FSA Input'!"&amp;CELL("address",B4799)), 3)))</f>
        <v/>
      </c>
      <c r="G4792" t="str" cm="1">
        <f t="array" aca="1" ref="G4792" ca="1">IF(INDIRECT(CELL("address",F4792))&lt;&gt;"", _xlfn.XLOOKUP(INDIRECT(CELL("address",F4792)),_FSAData!$B:$B,_FSAData!$C:$C, ""),"")</f>
        <v/>
      </c>
      <c r="H4792" t="str" cm="1">
        <f t="array" aca="1" ref="H4792" ca="1">IF(INDIRECT(CELL("address",F4792))&lt;&gt;"", _xlfn.XLOOKUP(LEFT(INDIRECT(CELL("address",F4792)), 3),_FSAData!$B:$B,_FSAData!$D:$D,""), "")</f>
        <v/>
      </c>
      <c r="I4792" t="str">
        <f t="shared" ca="1" si="149"/>
        <v/>
      </c>
    </row>
    <row r="4793" spans="1:9" x14ac:dyDescent="0.3">
      <c r="A4793" t="str" cm="1">
        <f t="array" aca="1" ref="A4793" ca="1">TRIM(UPPER(LEFT(INDIRECT("'Postal Code-FSA Input'!"&amp;CELL("address",A4800)), 3)))</f>
        <v/>
      </c>
      <c r="B4793" t="str" cm="1">
        <f t="array" aca="1" ref="B4793" ca="1">IF(INDIRECT(CELL("address",A4793))&lt;&gt;"", _xlfn.XLOOKUP(INDIRECT(CELL("address",A4793)),_FSAData!$B:$B,_FSAData!$C:$C, ""),"")</f>
        <v/>
      </c>
      <c r="C4793" t="str" cm="1">
        <f t="array" aca="1" ref="C4793" ca="1">IF(INDIRECT(CELL("address",A4793))&lt;&gt;"", _xlfn.XLOOKUP(LEFT(INDIRECT(CELL("address",A4793)), 3),_FSAData!$B:$B,_FSAData!$D:$D,""), "")</f>
        <v/>
      </c>
      <c r="D4793" t="str">
        <f t="shared" ca="1" si="148"/>
        <v/>
      </c>
      <c r="F4793" t="str" cm="1">
        <f t="array" aca="1" ref="F4793" ca="1">TRIM(UPPER(LEFT(INDIRECT("'Postal Code-FSA Input'!"&amp;CELL("address",B4800)), 3)))</f>
        <v/>
      </c>
      <c r="G4793" t="str" cm="1">
        <f t="array" aca="1" ref="G4793" ca="1">IF(INDIRECT(CELL("address",F4793))&lt;&gt;"", _xlfn.XLOOKUP(INDIRECT(CELL("address",F4793)),_FSAData!$B:$B,_FSAData!$C:$C, ""),"")</f>
        <v/>
      </c>
      <c r="H4793" t="str" cm="1">
        <f t="array" aca="1" ref="H4793" ca="1">IF(INDIRECT(CELL("address",F4793))&lt;&gt;"", _xlfn.XLOOKUP(LEFT(INDIRECT(CELL("address",F4793)), 3),_FSAData!$B:$B,_FSAData!$D:$D,""), "")</f>
        <v/>
      </c>
      <c r="I4793" t="str">
        <f t="shared" ca="1" si="149"/>
        <v/>
      </c>
    </row>
    <row r="4794" spans="1:9" x14ac:dyDescent="0.3">
      <c r="A4794" t="str" cm="1">
        <f t="array" aca="1" ref="A4794" ca="1">TRIM(UPPER(LEFT(INDIRECT("'Postal Code-FSA Input'!"&amp;CELL("address",A4801)), 3)))</f>
        <v/>
      </c>
      <c r="B4794" t="str" cm="1">
        <f t="array" aca="1" ref="B4794" ca="1">IF(INDIRECT(CELL("address",A4794))&lt;&gt;"", _xlfn.XLOOKUP(INDIRECT(CELL("address",A4794)),_FSAData!$B:$B,_FSAData!$C:$C, ""),"")</f>
        <v/>
      </c>
      <c r="C4794" t="str" cm="1">
        <f t="array" aca="1" ref="C4794" ca="1">IF(INDIRECT(CELL("address",A4794))&lt;&gt;"", _xlfn.XLOOKUP(LEFT(INDIRECT(CELL("address",A4794)), 3),_FSAData!$B:$B,_FSAData!$D:$D,""), "")</f>
        <v/>
      </c>
      <c r="D4794" t="str">
        <f t="shared" ca="1" si="148"/>
        <v/>
      </c>
      <c r="F4794" t="str" cm="1">
        <f t="array" aca="1" ref="F4794" ca="1">TRIM(UPPER(LEFT(INDIRECT("'Postal Code-FSA Input'!"&amp;CELL("address",B4801)), 3)))</f>
        <v/>
      </c>
      <c r="G4794" t="str" cm="1">
        <f t="array" aca="1" ref="G4794" ca="1">IF(INDIRECT(CELL("address",F4794))&lt;&gt;"", _xlfn.XLOOKUP(INDIRECT(CELL("address",F4794)),_FSAData!$B:$B,_FSAData!$C:$C, ""),"")</f>
        <v/>
      </c>
      <c r="H4794" t="str" cm="1">
        <f t="array" aca="1" ref="H4794" ca="1">IF(INDIRECT(CELL("address",F4794))&lt;&gt;"", _xlfn.XLOOKUP(LEFT(INDIRECT(CELL("address",F4794)), 3),_FSAData!$B:$B,_FSAData!$D:$D,""), "")</f>
        <v/>
      </c>
      <c r="I4794" t="str">
        <f t="shared" ca="1" si="149"/>
        <v/>
      </c>
    </row>
    <row r="4795" spans="1:9" x14ac:dyDescent="0.3">
      <c r="A4795" t="str" cm="1">
        <f t="array" aca="1" ref="A4795" ca="1">TRIM(UPPER(LEFT(INDIRECT("'Postal Code-FSA Input'!"&amp;CELL("address",A4802)), 3)))</f>
        <v/>
      </c>
      <c r="B4795" t="str" cm="1">
        <f t="array" aca="1" ref="B4795" ca="1">IF(INDIRECT(CELL("address",A4795))&lt;&gt;"", _xlfn.XLOOKUP(INDIRECT(CELL("address",A4795)),_FSAData!$B:$B,_FSAData!$C:$C, ""),"")</f>
        <v/>
      </c>
      <c r="C4795" t="str" cm="1">
        <f t="array" aca="1" ref="C4795" ca="1">IF(INDIRECT(CELL("address",A4795))&lt;&gt;"", _xlfn.XLOOKUP(LEFT(INDIRECT(CELL("address",A4795)), 3),_FSAData!$B:$B,_FSAData!$D:$D,""), "")</f>
        <v/>
      </c>
      <c r="D4795" t="str">
        <f t="shared" ca="1" si="148"/>
        <v/>
      </c>
      <c r="F4795" t="str" cm="1">
        <f t="array" aca="1" ref="F4795" ca="1">TRIM(UPPER(LEFT(INDIRECT("'Postal Code-FSA Input'!"&amp;CELL("address",B4802)), 3)))</f>
        <v/>
      </c>
      <c r="G4795" t="str" cm="1">
        <f t="array" aca="1" ref="G4795" ca="1">IF(INDIRECT(CELL("address",F4795))&lt;&gt;"", _xlfn.XLOOKUP(INDIRECT(CELL("address",F4795)),_FSAData!$B:$B,_FSAData!$C:$C, ""),"")</f>
        <v/>
      </c>
      <c r="H4795" t="str" cm="1">
        <f t="array" aca="1" ref="H4795" ca="1">IF(INDIRECT(CELL("address",F4795))&lt;&gt;"", _xlfn.XLOOKUP(LEFT(INDIRECT(CELL("address",F4795)), 3),_FSAData!$B:$B,_FSAData!$D:$D,""), "")</f>
        <v/>
      </c>
      <c r="I4795" t="str">
        <f t="shared" ca="1" si="149"/>
        <v/>
      </c>
    </row>
    <row r="4796" spans="1:9" x14ac:dyDescent="0.3">
      <c r="A4796" t="str" cm="1">
        <f t="array" aca="1" ref="A4796" ca="1">TRIM(UPPER(LEFT(INDIRECT("'Postal Code-FSA Input'!"&amp;CELL("address",A4803)), 3)))</f>
        <v/>
      </c>
      <c r="B4796" t="str" cm="1">
        <f t="array" aca="1" ref="B4796" ca="1">IF(INDIRECT(CELL("address",A4796))&lt;&gt;"", _xlfn.XLOOKUP(INDIRECT(CELL("address",A4796)),_FSAData!$B:$B,_FSAData!$C:$C, ""),"")</f>
        <v/>
      </c>
      <c r="C4796" t="str" cm="1">
        <f t="array" aca="1" ref="C4796" ca="1">IF(INDIRECT(CELL("address",A4796))&lt;&gt;"", _xlfn.XLOOKUP(LEFT(INDIRECT(CELL("address",A4796)), 3),_FSAData!$B:$B,_FSAData!$D:$D,""), "")</f>
        <v/>
      </c>
      <c r="D4796" t="str">
        <f t="shared" ca="1" si="148"/>
        <v/>
      </c>
      <c r="F4796" t="str" cm="1">
        <f t="array" aca="1" ref="F4796" ca="1">TRIM(UPPER(LEFT(INDIRECT("'Postal Code-FSA Input'!"&amp;CELL("address",B4803)), 3)))</f>
        <v/>
      </c>
      <c r="G4796" t="str" cm="1">
        <f t="array" aca="1" ref="G4796" ca="1">IF(INDIRECT(CELL("address",F4796))&lt;&gt;"", _xlfn.XLOOKUP(INDIRECT(CELL("address",F4796)),_FSAData!$B:$B,_FSAData!$C:$C, ""),"")</f>
        <v/>
      </c>
      <c r="H4796" t="str" cm="1">
        <f t="array" aca="1" ref="H4796" ca="1">IF(INDIRECT(CELL("address",F4796))&lt;&gt;"", _xlfn.XLOOKUP(LEFT(INDIRECT(CELL("address",F4796)), 3),_FSAData!$B:$B,_FSAData!$D:$D,""), "")</f>
        <v/>
      </c>
      <c r="I4796" t="str">
        <f t="shared" ca="1" si="149"/>
        <v/>
      </c>
    </row>
    <row r="4797" spans="1:9" x14ac:dyDescent="0.3">
      <c r="A4797" t="str" cm="1">
        <f t="array" aca="1" ref="A4797" ca="1">TRIM(UPPER(LEFT(INDIRECT("'Postal Code-FSA Input'!"&amp;CELL("address",A4804)), 3)))</f>
        <v/>
      </c>
      <c r="B4797" t="str" cm="1">
        <f t="array" aca="1" ref="B4797" ca="1">IF(INDIRECT(CELL("address",A4797))&lt;&gt;"", _xlfn.XLOOKUP(INDIRECT(CELL("address",A4797)),_FSAData!$B:$B,_FSAData!$C:$C, ""),"")</f>
        <v/>
      </c>
      <c r="C4797" t="str" cm="1">
        <f t="array" aca="1" ref="C4797" ca="1">IF(INDIRECT(CELL("address",A4797))&lt;&gt;"", _xlfn.XLOOKUP(LEFT(INDIRECT(CELL("address",A4797)), 3),_FSAData!$B:$B,_FSAData!$D:$D,""), "")</f>
        <v/>
      </c>
      <c r="D4797" t="str">
        <f t="shared" ca="1" si="148"/>
        <v/>
      </c>
      <c r="F4797" t="str" cm="1">
        <f t="array" aca="1" ref="F4797" ca="1">TRIM(UPPER(LEFT(INDIRECT("'Postal Code-FSA Input'!"&amp;CELL("address",B4804)), 3)))</f>
        <v/>
      </c>
      <c r="G4797" t="str" cm="1">
        <f t="array" aca="1" ref="G4797" ca="1">IF(INDIRECT(CELL("address",F4797))&lt;&gt;"", _xlfn.XLOOKUP(INDIRECT(CELL("address",F4797)),_FSAData!$B:$B,_FSAData!$C:$C, ""),"")</f>
        <v/>
      </c>
      <c r="H4797" t="str" cm="1">
        <f t="array" aca="1" ref="H4797" ca="1">IF(INDIRECT(CELL("address",F4797))&lt;&gt;"", _xlfn.XLOOKUP(LEFT(INDIRECT(CELL("address",F4797)), 3),_FSAData!$B:$B,_FSAData!$D:$D,""), "")</f>
        <v/>
      </c>
      <c r="I4797" t="str">
        <f t="shared" ca="1" si="149"/>
        <v/>
      </c>
    </row>
    <row r="4798" spans="1:9" x14ac:dyDescent="0.3">
      <c r="A4798" t="str" cm="1">
        <f t="array" aca="1" ref="A4798" ca="1">TRIM(UPPER(LEFT(INDIRECT("'Postal Code-FSA Input'!"&amp;CELL("address",A4805)), 3)))</f>
        <v/>
      </c>
      <c r="B4798" t="str" cm="1">
        <f t="array" aca="1" ref="B4798" ca="1">IF(INDIRECT(CELL("address",A4798))&lt;&gt;"", _xlfn.XLOOKUP(INDIRECT(CELL("address",A4798)),_FSAData!$B:$B,_FSAData!$C:$C, ""),"")</f>
        <v/>
      </c>
      <c r="C4798" t="str" cm="1">
        <f t="array" aca="1" ref="C4798" ca="1">IF(INDIRECT(CELL("address",A4798))&lt;&gt;"", _xlfn.XLOOKUP(LEFT(INDIRECT(CELL("address",A4798)), 3),_FSAData!$B:$B,_FSAData!$D:$D,""), "")</f>
        <v/>
      </c>
      <c r="D4798" t="str">
        <f t="shared" ca="1" si="148"/>
        <v/>
      </c>
      <c r="F4798" t="str" cm="1">
        <f t="array" aca="1" ref="F4798" ca="1">TRIM(UPPER(LEFT(INDIRECT("'Postal Code-FSA Input'!"&amp;CELL("address",B4805)), 3)))</f>
        <v/>
      </c>
      <c r="G4798" t="str" cm="1">
        <f t="array" aca="1" ref="G4798" ca="1">IF(INDIRECT(CELL("address",F4798))&lt;&gt;"", _xlfn.XLOOKUP(INDIRECT(CELL("address",F4798)),_FSAData!$B:$B,_FSAData!$C:$C, ""),"")</f>
        <v/>
      </c>
      <c r="H4798" t="str" cm="1">
        <f t="array" aca="1" ref="H4798" ca="1">IF(INDIRECT(CELL("address",F4798))&lt;&gt;"", _xlfn.XLOOKUP(LEFT(INDIRECT(CELL("address",F4798)), 3),_FSAData!$B:$B,_FSAData!$D:$D,""), "")</f>
        <v/>
      </c>
      <c r="I4798" t="str">
        <f t="shared" ca="1" si="149"/>
        <v/>
      </c>
    </row>
    <row r="4799" spans="1:9" x14ac:dyDescent="0.3">
      <c r="A4799" t="str" cm="1">
        <f t="array" aca="1" ref="A4799" ca="1">TRIM(UPPER(LEFT(INDIRECT("'Postal Code-FSA Input'!"&amp;CELL("address",A4806)), 3)))</f>
        <v/>
      </c>
      <c r="B4799" t="str" cm="1">
        <f t="array" aca="1" ref="B4799" ca="1">IF(INDIRECT(CELL("address",A4799))&lt;&gt;"", _xlfn.XLOOKUP(INDIRECT(CELL("address",A4799)),_FSAData!$B:$B,_FSAData!$C:$C, ""),"")</f>
        <v/>
      </c>
      <c r="C4799" t="str" cm="1">
        <f t="array" aca="1" ref="C4799" ca="1">IF(INDIRECT(CELL("address",A4799))&lt;&gt;"", _xlfn.XLOOKUP(LEFT(INDIRECT(CELL("address",A4799)), 3),_FSAData!$B:$B,_FSAData!$D:$D,""), "")</f>
        <v/>
      </c>
      <c r="D4799" t="str">
        <f t="shared" ca="1" si="148"/>
        <v/>
      </c>
      <c r="F4799" t="str" cm="1">
        <f t="array" aca="1" ref="F4799" ca="1">TRIM(UPPER(LEFT(INDIRECT("'Postal Code-FSA Input'!"&amp;CELL("address",B4806)), 3)))</f>
        <v/>
      </c>
      <c r="G4799" t="str" cm="1">
        <f t="array" aca="1" ref="G4799" ca="1">IF(INDIRECT(CELL("address",F4799))&lt;&gt;"", _xlfn.XLOOKUP(INDIRECT(CELL("address",F4799)),_FSAData!$B:$B,_FSAData!$C:$C, ""),"")</f>
        <v/>
      </c>
      <c r="H4799" t="str" cm="1">
        <f t="array" aca="1" ref="H4799" ca="1">IF(INDIRECT(CELL("address",F4799))&lt;&gt;"", _xlfn.XLOOKUP(LEFT(INDIRECT(CELL("address",F4799)), 3),_FSAData!$B:$B,_FSAData!$D:$D,""), "")</f>
        <v/>
      </c>
      <c r="I4799" t="str">
        <f t="shared" ca="1" si="149"/>
        <v/>
      </c>
    </row>
    <row r="4800" spans="1:9" x14ac:dyDescent="0.3">
      <c r="A4800" t="str" cm="1">
        <f t="array" aca="1" ref="A4800" ca="1">TRIM(UPPER(LEFT(INDIRECT("'Postal Code-FSA Input'!"&amp;CELL("address",A4807)), 3)))</f>
        <v/>
      </c>
      <c r="B4800" t="str" cm="1">
        <f t="array" aca="1" ref="B4800" ca="1">IF(INDIRECT(CELL("address",A4800))&lt;&gt;"", _xlfn.XLOOKUP(INDIRECT(CELL("address",A4800)),_FSAData!$B:$B,_FSAData!$C:$C, ""),"")</f>
        <v/>
      </c>
      <c r="C4800" t="str" cm="1">
        <f t="array" aca="1" ref="C4800" ca="1">IF(INDIRECT(CELL("address",A4800))&lt;&gt;"", _xlfn.XLOOKUP(LEFT(INDIRECT(CELL("address",A4800)), 3),_FSAData!$B:$B,_FSAData!$D:$D,""), "")</f>
        <v/>
      </c>
      <c r="D4800" t="str">
        <f t="shared" ca="1" si="148"/>
        <v/>
      </c>
      <c r="F4800" t="str" cm="1">
        <f t="array" aca="1" ref="F4800" ca="1">TRIM(UPPER(LEFT(INDIRECT("'Postal Code-FSA Input'!"&amp;CELL("address",B4807)), 3)))</f>
        <v/>
      </c>
      <c r="G4800" t="str" cm="1">
        <f t="array" aca="1" ref="G4800" ca="1">IF(INDIRECT(CELL("address",F4800))&lt;&gt;"", _xlfn.XLOOKUP(INDIRECT(CELL("address",F4800)),_FSAData!$B:$B,_FSAData!$C:$C, ""),"")</f>
        <v/>
      </c>
      <c r="H4800" t="str" cm="1">
        <f t="array" aca="1" ref="H4800" ca="1">IF(INDIRECT(CELL("address",F4800))&lt;&gt;"", _xlfn.XLOOKUP(LEFT(INDIRECT(CELL("address",F4800)), 3),_FSAData!$B:$B,_FSAData!$D:$D,""), "")</f>
        <v/>
      </c>
      <c r="I4800" t="str">
        <f t="shared" ca="1" si="149"/>
        <v/>
      </c>
    </row>
    <row r="4801" spans="1:9" x14ac:dyDescent="0.3">
      <c r="A4801" t="str" cm="1">
        <f t="array" aca="1" ref="A4801" ca="1">TRIM(UPPER(LEFT(INDIRECT("'Postal Code-FSA Input'!"&amp;CELL("address",A4808)), 3)))</f>
        <v/>
      </c>
      <c r="B4801" t="str" cm="1">
        <f t="array" aca="1" ref="B4801" ca="1">IF(INDIRECT(CELL("address",A4801))&lt;&gt;"", _xlfn.XLOOKUP(INDIRECT(CELL("address",A4801)),_FSAData!$B:$B,_FSAData!$C:$C, ""),"")</f>
        <v/>
      </c>
      <c r="C4801" t="str" cm="1">
        <f t="array" aca="1" ref="C4801" ca="1">IF(INDIRECT(CELL("address",A4801))&lt;&gt;"", _xlfn.XLOOKUP(LEFT(INDIRECT(CELL("address",A4801)), 3),_FSAData!$B:$B,_FSAData!$D:$D,""), "")</f>
        <v/>
      </c>
      <c r="D4801" t="str">
        <f t="shared" ca="1" si="148"/>
        <v/>
      </c>
      <c r="F4801" t="str" cm="1">
        <f t="array" aca="1" ref="F4801" ca="1">TRIM(UPPER(LEFT(INDIRECT("'Postal Code-FSA Input'!"&amp;CELL("address",B4808)), 3)))</f>
        <v/>
      </c>
      <c r="G4801" t="str" cm="1">
        <f t="array" aca="1" ref="G4801" ca="1">IF(INDIRECT(CELL("address",F4801))&lt;&gt;"", _xlfn.XLOOKUP(INDIRECT(CELL("address",F4801)),_FSAData!$B:$B,_FSAData!$C:$C, ""),"")</f>
        <v/>
      </c>
      <c r="H4801" t="str" cm="1">
        <f t="array" aca="1" ref="H4801" ca="1">IF(INDIRECT(CELL("address",F4801))&lt;&gt;"", _xlfn.XLOOKUP(LEFT(INDIRECT(CELL("address",F4801)), 3),_FSAData!$B:$B,_FSAData!$D:$D,""), "")</f>
        <v/>
      </c>
      <c r="I4801" t="str">
        <f t="shared" ca="1" si="149"/>
        <v/>
      </c>
    </row>
    <row r="4802" spans="1:9" x14ac:dyDescent="0.3">
      <c r="A4802" t="str" cm="1">
        <f t="array" aca="1" ref="A4802" ca="1">TRIM(UPPER(LEFT(INDIRECT("'Postal Code-FSA Input'!"&amp;CELL("address",A4809)), 3)))</f>
        <v/>
      </c>
      <c r="B4802" t="str" cm="1">
        <f t="array" aca="1" ref="B4802" ca="1">IF(INDIRECT(CELL("address",A4802))&lt;&gt;"", _xlfn.XLOOKUP(INDIRECT(CELL("address",A4802)),_FSAData!$B:$B,_FSAData!$C:$C, ""),"")</f>
        <v/>
      </c>
      <c r="C4802" t="str" cm="1">
        <f t="array" aca="1" ref="C4802" ca="1">IF(INDIRECT(CELL("address",A4802))&lt;&gt;"", _xlfn.XLOOKUP(LEFT(INDIRECT(CELL("address",A4802)), 3),_FSAData!$B:$B,_FSAData!$D:$D,""), "")</f>
        <v/>
      </c>
      <c r="D4802" t="str">
        <f t="shared" ca="1" si="148"/>
        <v/>
      </c>
      <c r="F4802" t="str" cm="1">
        <f t="array" aca="1" ref="F4802" ca="1">TRIM(UPPER(LEFT(INDIRECT("'Postal Code-FSA Input'!"&amp;CELL("address",B4809)), 3)))</f>
        <v/>
      </c>
      <c r="G4802" t="str" cm="1">
        <f t="array" aca="1" ref="G4802" ca="1">IF(INDIRECT(CELL("address",F4802))&lt;&gt;"", _xlfn.XLOOKUP(INDIRECT(CELL("address",F4802)),_FSAData!$B:$B,_FSAData!$C:$C, ""),"")</f>
        <v/>
      </c>
      <c r="H4802" t="str" cm="1">
        <f t="array" aca="1" ref="H4802" ca="1">IF(INDIRECT(CELL("address",F4802))&lt;&gt;"", _xlfn.XLOOKUP(LEFT(INDIRECT(CELL("address",F4802)), 3),_FSAData!$B:$B,_FSAData!$D:$D,""), "")</f>
        <v/>
      </c>
      <c r="I4802" t="str">
        <f t="shared" ca="1" si="149"/>
        <v/>
      </c>
    </row>
    <row r="4803" spans="1:9" x14ac:dyDescent="0.3">
      <c r="A4803" t="str" cm="1">
        <f t="array" aca="1" ref="A4803" ca="1">TRIM(UPPER(LEFT(INDIRECT("'Postal Code-FSA Input'!"&amp;CELL("address",A4810)), 3)))</f>
        <v/>
      </c>
      <c r="B4803" t="str" cm="1">
        <f t="array" aca="1" ref="B4803" ca="1">IF(INDIRECT(CELL("address",A4803))&lt;&gt;"", _xlfn.XLOOKUP(INDIRECT(CELL("address",A4803)),_FSAData!$B:$B,_FSAData!$C:$C, ""),"")</f>
        <v/>
      </c>
      <c r="C4803" t="str" cm="1">
        <f t="array" aca="1" ref="C4803" ca="1">IF(INDIRECT(CELL("address",A4803))&lt;&gt;"", _xlfn.XLOOKUP(LEFT(INDIRECT(CELL("address",A4803)), 3),_FSAData!$B:$B,_FSAData!$D:$D,""), "")</f>
        <v/>
      </c>
      <c r="D4803" t="str">
        <f t="shared" ca="1" si="148"/>
        <v/>
      </c>
      <c r="F4803" t="str" cm="1">
        <f t="array" aca="1" ref="F4803" ca="1">TRIM(UPPER(LEFT(INDIRECT("'Postal Code-FSA Input'!"&amp;CELL("address",B4810)), 3)))</f>
        <v/>
      </c>
      <c r="G4803" t="str" cm="1">
        <f t="array" aca="1" ref="G4803" ca="1">IF(INDIRECT(CELL("address",F4803))&lt;&gt;"", _xlfn.XLOOKUP(INDIRECT(CELL("address",F4803)),_FSAData!$B:$B,_FSAData!$C:$C, ""),"")</f>
        <v/>
      </c>
      <c r="H4803" t="str" cm="1">
        <f t="array" aca="1" ref="H4803" ca="1">IF(INDIRECT(CELL("address",F4803))&lt;&gt;"", _xlfn.XLOOKUP(LEFT(INDIRECT(CELL("address",F4803)), 3),_FSAData!$B:$B,_FSAData!$D:$D,""), "")</f>
        <v/>
      </c>
      <c r="I4803" t="str">
        <f t="shared" ca="1" si="149"/>
        <v/>
      </c>
    </row>
    <row r="4804" spans="1:9" x14ac:dyDescent="0.3">
      <c r="A4804" t="str" cm="1">
        <f t="array" aca="1" ref="A4804" ca="1">TRIM(UPPER(LEFT(INDIRECT("'Postal Code-FSA Input'!"&amp;CELL("address",A4811)), 3)))</f>
        <v/>
      </c>
      <c r="B4804" t="str" cm="1">
        <f t="array" aca="1" ref="B4804" ca="1">IF(INDIRECT(CELL("address",A4804))&lt;&gt;"", _xlfn.XLOOKUP(INDIRECT(CELL("address",A4804)),_FSAData!$B:$B,_FSAData!$C:$C, ""),"")</f>
        <v/>
      </c>
      <c r="C4804" t="str" cm="1">
        <f t="array" aca="1" ref="C4804" ca="1">IF(INDIRECT(CELL("address",A4804))&lt;&gt;"", _xlfn.XLOOKUP(LEFT(INDIRECT(CELL("address",A4804)), 3),_FSAData!$B:$B,_FSAData!$D:$D,""), "")</f>
        <v/>
      </c>
      <c r="D4804" t="str">
        <f t="shared" ca="1" si="148"/>
        <v/>
      </c>
      <c r="F4804" t="str" cm="1">
        <f t="array" aca="1" ref="F4804" ca="1">TRIM(UPPER(LEFT(INDIRECT("'Postal Code-FSA Input'!"&amp;CELL("address",B4811)), 3)))</f>
        <v/>
      </c>
      <c r="G4804" t="str" cm="1">
        <f t="array" aca="1" ref="G4804" ca="1">IF(INDIRECT(CELL("address",F4804))&lt;&gt;"", _xlfn.XLOOKUP(INDIRECT(CELL("address",F4804)),_FSAData!$B:$B,_FSAData!$C:$C, ""),"")</f>
        <v/>
      </c>
      <c r="H4804" t="str" cm="1">
        <f t="array" aca="1" ref="H4804" ca="1">IF(INDIRECT(CELL("address",F4804))&lt;&gt;"", _xlfn.XLOOKUP(LEFT(INDIRECT(CELL("address",F4804)), 3),_FSAData!$B:$B,_FSAData!$D:$D,""), "")</f>
        <v/>
      </c>
      <c r="I4804" t="str">
        <f t="shared" ca="1" si="149"/>
        <v/>
      </c>
    </row>
    <row r="4805" spans="1:9" x14ac:dyDescent="0.3">
      <c r="A4805" t="str" cm="1">
        <f t="array" aca="1" ref="A4805" ca="1">TRIM(UPPER(LEFT(INDIRECT("'Postal Code-FSA Input'!"&amp;CELL("address",A4812)), 3)))</f>
        <v/>
      </c>
      <c r="B4805" t="str" cm="1">
        <f t="array" aca="1" ref="B4805" ca="1">IF(INDIRECT(CELL("address",A4805))&lt;&gt;"", _xlfn.XLOOKUP(INDIRECT(CELL("address",A4805)),_FSAData!$B:$B,_FSAData!$C:$C, ""),"")</f>
        <v/>
      </c>
      <c r="C4805" t="str" cm="1">
        <f t="array" aca="1" ref="C4805" ca="1">IF(INDIRECT(CELL("address",A4805))&lt;&gt;"", _xlfn.XLOOKUP(LEFT(INDIRECT(CELL("address",A4805)), 3),_FSAData!$B:$B,_FSAData!$D:$D,""), "")</f>
        <v/>
      </c>
      <c r="D4805" t="str">
        <f t="shared" ca="1" si="148"/>
        <v/>
      </c>
      <c r="F4805" t="str" cm="1">
        <f t="array" aca="1" ref="F4805" ca="1">TRIM(UPPER(LEFT(INDIRECT("'Postal Code-FSA Input'!"&amp;CELL("address",B4812)), 3)))</f>
        <v/>
      </c>
      <c r="G4805" t="str" cm="1">
        <f t="array" aca="1" ref="G4805" ca="1">IF(INDIRECT(CELL("address",F4805))&lt;&gt;"", _xlfn.XLOOKUP(INDIRECT(CELL("address",F4805)),_FSAData!$B:$B,_FSAData!$C:$C, ""),"")</f>
        <v/>
      </c>
      <c r="H4805" t="str" cm="1">
        <f t="array" aca="1" ref="H4805" ca="1">IF(INDIRECT(CELL("address",F4805))&lt;&gt;"", _xlfn.XLOOKUP(LEFT(INDIRECT(CELL("address",F4805)), 3),_FSAData!$B:$B,_FSAData!$D:$D,""), "")</f>
        <v/>
      </c>
      <c r="I4805" t="str">
        <f t="shared" ca="1" si="149"/>
        <v/>
      </c>
    </row>
    <row r="4806" spans="1:9" x14ac:dyDescent="0.3">
      <c r="A4806" t="str" cm="1">
        <f t="array" aca="1" ref="A4806" ca="1">TRIM(UPPER(LEFT(INDIRECT("'Postal Code-FSA Input'!"&amp;CELL("address",A4813)), 3)))</f>
        <v/>
      </c>
      <c r="B4806" t="str" cm="1">
        <f t="array" aca="1" ref="B4806" ca="1">IF(INDIRECT(CELL("address",A4806))&lt;&gt;"", _xlfn.XLOOKUP(INDIRECT(CELL("address",A4806)),_FSAData!$B:$B,_FSAData!$C:$C, ""),"")</f>
        <v/>
      </c>
      <c r="C4806" t="str" cm="1">
        <f t="array" aca="1" ref="C4806" ca="1">IF(INDIRECT(CELL("address",A4806))&lt;&gt;"", _xlfn.XLOOKUP(LEFT(INDIRECT(CELL("address",A4806)), 3),_FSAData!$B:$B,_FSAData!$D:$D,""), "")</f>
        <v/>
      </c>
      <c r="D4806" t="str">
        <f t="shared" ref="D4806:D4869" ca="1" si="150">IF(B4806&lt;&gt;"",ACOS(COS(RADIANS(90-$B$2)) * COS(RADIANS(90-B4806)) + SIN(RADIANS(90-$B$2)) * SIN(RADIANS(90-B4806)) * COS(RADIANS($C$2-C4806))) * 6371,"")</f>
        <v/>
      </c>
      <c r="F4806" t="str" cm="1">
        <f t="array" aca="1" ref="F4806" ca="1">TRIM(UPPER(LEFT(INDIRECT("'Postal Code-FSA Input'!"&amp;CELL("address",B4813)), 3)))</f>
        <v/>
      </c>
      <c r="G4806" t="str" cm="1">
        <f t="array" aca="1" ref="G4806" ca="1">IF(INDIRECT(CELL("address",F4806))&lt;&gt;"", _xlfn.XLOOKUP(INDIRECT(CELL("address",F4806)),_FSAData!$B:$B,_FSAData!$C:$C, ""),"")</f>
        <v/>
      </c>
      <c r="H4806" t="str" cm="1">
        <f t="array" aca="1" ref="H4806" ca="1">IF(INDIRECT(CELL("address",F4806))&lt;&gt;"", _xlfn.XLOOKUP(LEFT(INDIRECT(CELL("address",F4806)), 3),_FSAData!$B:$B,_FSAData!$D:$D,""), "")</f>
        <v/>
      </c>
      <c r="I4806" t="str">
        <f t="shared" ref="I4806:I4869" ca="1" si="151">IF(G4806&lt;&gt;"",ACOS(COS(RADIANS(90-$B$2)) * COS(RADIANS(90-G4806)) + SIN(RADIANS(90-$B$2)) * SIN(RADIANS(90-G4806)) * COS(RADIANS($C$2-H4806))) * 6371,"")</f>
        <v/>
      </c>
    </row>
    <row r="4807" spans="1:9" x14ac:dyDescent="0.3">
      <c r="A4807" t="str" cm="1">
        <f t="array" aca="1" ref="A4807" ca="1">TRIM(UPPER(LEFT(INDIRECT("'Postal Code-FSA Input'!"&amp;CELL("address",A4814)), 3)))</f>
        <v/>
      </c>
      <c r="B4807" t="str" cm="1">
        <f t="array" aca="1" ref="B4807" ca="1">IF(INDIRECT(CELL("address",A4807))&lt;&gt;"", _xlfn.XLOOKUP(INDIRECT(CELL("address",A4807)),_FSAData!$B:$B,_FSAData!$C:$C, ""),"")</f>
        <v/>
      </c>
      <c r="C4807" t="str" cm="1">
        <f t="array" aca="1" ref="C4807" ca="1">IF(INDIRECT(CELL("address",A4807))&lt;&gt;"", _xlfn.XLOOKUP(LEFT(INDIRECT(CELL("address",A4807)), 3),_FSAData!$B:$B,_FSAData!$D:$D,""), "")</f>
        <v/>
      </c>
      <c r="D4807" t="str">
        <f t="shared" ca="1" si="150"/>
        <v/>
      </c>
      <c r="F4807" t="str" cm="1">
        <f t="array" aca="1" ref="F4807" ca="1">TRIM(UPPER(LEFT(INDIRECT("'Postal Code-FSA Input'!"&amp;CELL("address",B4814)), 3)))</f>
        <v/>
      </c>
      <c r="G4807" t="str" cm="1">
        <f t="array" aca="1" ref="G4807" ca="1">IF(INDIRECT(CELL("address",F4807))&lt;&gt;"", _xlfn.XLOOKUP(INDIRECT(CELL("address",F4807)),_FSAData!$B:$B,_FSAData!$C:$C, ""),"")</f>
        <v/>
      </c>
      <c r="H4807" t="str" cm="1">
        <f t="array" aca="1" ref="H4807" ca="1">IF(INDIRECT(CELL("address",F4807))&lt;&gt;"", _xlfn.XLOOKUP(LEFT(INDIRECT(CELL("address",F4807)), 3),_FSAData!$B:$B,_FSAData!$D:$D,""), "")</f>
        <v/>
      </c>
      <c r="I4807" t="str">
        <f t="shared" ca="1" si="151"/>
        <v/>
      </c>
    </row>
    <row r="4808" spans="1:9" x14ac:dyDescent="0.3">
      <c r="A4808" t="str" cm="1">
        <f t="array" aca="1" ref="A4808" ca="1">TRIM(UPPER(LEFT(INDIRECT("'Postal Code-FSA Input'!"&amp;CELL("address",A4815)), 3)))</f>
        <v/>
      </c>
      <c r="B4808" t="str" cm="1">
        <f t="array" aca="1" ref="B4808" ca="1">IF(INDIRECT(CELL("address",A4808))&lt;&gt;"", _xlfn.XLOOKUP(INDIRECT(CELL("address",A4808)),_FSAData!$B:$B,_FSAData!$C:$C, ""),"")</f>
        <v/>
      </c>
      <c r="C4808" t="str" cm="1">
        <f t="array" aca="1" ref="C4808" ca="1">IF(INDIRECT(CELL("address",A4808))&lt;&gt;"", _xlfn.XLOOKUP(LEFT(INDIRECT(CELL("address",A4808)), 3),_FSAData!$B:$B,_FSAData!$D:$D,""), "")</f>
        <v/>
      </c>
      <c r="D4808" t="str">
        <f t="shared" ca="1" si="150"/>
        <v/>
      </c>
      <c r="F4808" t="str" cm="1">
        <f t="array" aca="1" ref="F4808" ca="1">TRIM(UPPER(LEFT(INDIRECT("'Postal Code-FSA Input'!"&amp;CELL("address",B4815)), 3)))</f>
        <v/>
      </c>
      <c r="G4808" t="str" cm="1">
        <f t="array" aca="1" ref="G4808" ca="1">IF(INDIRECT(CELL("address",F4808))&lt;&gt;"", _xlfn.XLOOKUP(INDIRECT(CELL("address",F4808)),_FSAData!$B:$B,_FSAData!$C:$C, ""),"")</f>
        <v/>
      </c>
      <c r="H4808" t="str" cm="1">
        <f t="array" aca="1" ref="H4808" ca="1">IF(INDIRECT(CELL("address",F4808))&lt;&gt;"", _xlfn.XLOOKUP(LEFT(INDIRECT(CELL("address",F4808)), 3),_FSAData!$B:$B,_FSAData!$D:$D,""), "")</f>
        <v/>
      </c>
      <c r="I4808" t="str">
        <f t="shared" ca="1" si="151"/>
        <v/>
      </c>
    </row>
    <row r="4809" spans="1:9" x14ac:dyDescent="0.3">
      <c r="A4809" t="str" cm="1">
        <f t="array" aca="1" ref="A4809" ca="1">TRIM(UPPER(LEFT(INDIRECT("'Postal Code-FSA Input'!"&amp;CELL("address",A4816)), 3)))</f>
        <v/>
      </c>
      <c r="B4809" t="str" cm="1">
        <f t="array" aca="1" ref="B4809" ca="1">IF(INDIRECT(CELL("address",A4809))&lt;&gt;"", _xlfn.XLOOKUP(INDIRECT(CELL("address",A4809)),_FSAData!$B:$B,_FSAData!$C:$C, ""),"")</f>
        <v/>
      </c>
      <c r="C4809" t="str" cm="1">
        <f t="array" aca="1" ref="C4809" ca="1">IF(INDIRECT(CELL("address",A4809))&lt;&gt;"", _xlfn.XLOOKUP(LEFT(INDIRECT(CELL("address",A4809)), 3),_FSAData!$B:$B,_FSAData!$D:$D,""), "")</f>
        <v/>
      </c>
      <c r="D4809" t="str">
        <f t="shared" ca="1" si="150"/>
        <v/>
      </c>
      <c r="F4809" t="str" cm="1">
        <f t="array" aca="1" ref="F4809" ca="1">TRIM(UPPER(LEFT(INDIRECT("'Postal Code-FSA Input'!"&amp;CELL("address",B4816)), 3)))</f>
        <v/>
      </c>
      <c r="G4809" t="str" cm="1">
        <f t="array" aca="1" ref="G4809" ca="1">IF(INDIRECT(CELL("address",F4809))&lt;&gt;"", _xlfn.XLOOKUP(INDIRECT(CELL("address",F4809)),_FSAData!$B:$B,_FSAData!$C:$C, ""),"")</f>
        <v/>
      </c>
      <c r="H4809" t="str" cm="1">
        <f t="array" aca="1" ref="H4809" ca="1">IF(INDIRECT(CELL("address",F4809))&lt;&gt;"", _xlfn.XLOOKUP(LEFT(INDIRECT(CELL("address",F4809)), 3),_FSAData!$B:$B,_FSAData!$D:$D,""), "")</f>
        <v/>
      </c>
      <c r="I4809" t="str">
        <f t="shared" ca="1" si="151"/>
        <v/>
      </c>
    </row>
    <row r="4810" spans="1:9" x14ac:dyDescent="0.3">
      <c r="A4810" t="str" cm="1">
        <f t="array" aca="1" ref="A4810" ca="1">TRIM(UPPER(LEFT(INDIRECT("'Postal Code-FSA Input'!"&amp;CELL("address",A4817)), 3)))</f>
        <v/>
      </c>
      <c r="B4810" t="str" cm="1">
        <f t="array" aca="1" ref="B4810" ca="1">IF(INDIRECT(CELL("address",A4810))&lt;&gt;"", _xlfn.XLOOKUP(INDIRECT(CELL("address",A4810)),_FSAData!$B:$B,_FSAData!$C:$C, ""),"")</f>
        <v/>
      </c>
      <c r="C4810" t="str" cm="1">
        <f t="array" aca="1" ref="C4810" ca="1">IF(INDIRECT(CELL("address",A4810))&lt;&gt;"", _xlfn.XLOOKUP(LEFT(INDIRECT(CELL("address",A4810)), 3),_FSAData!$B:$B,_FSAData!$D:$D,""), "")</f>
        <v/>
      </c>
      <c r="D4810" t="str">
        <f t="shared" ca="1" si="150"/>
        <v/>
      </c>
      <c r="F4810" t="str" cm="1">
        <f t="array" aca="1" ref="F4810" ca="1">TRIM(UPPER(LEFT(INDIRECT("'Postal Code-FSA Input'!"&amp;CELL("address",B4817)), 3)))</f>
        <v/>
      </c>
      <c r="G4810" t="str" cm="1">
        <f t="array" aca="1" ref="G4810" ca="1">IF(INDIRECT(CELL("address",F4810))&lt;&gt;"", _xlfn.XLOOKUP(INDIRECT(CELL("address",F4810)),_FSAData!$B:$B,_FSAData!$C:$C, ""),"")</f>
        <v/>
      </c>
      <c r="H4810" t="str" cm="1">
        <f t="array" aca="1" ref="H4810" ca="1">IF(INDIRECT(CELL("address",F4810))&lt;&gt;"", _xlfn.XLOOKUP(LEFT(INDIRECT(CELL("address",F4810)), 3),_FSAData!$B:$B,_FSAData!$D:$D,""), "")</f>
        <v/>
      </c>
      <c r="I4810" t="str">
        <f t="shared" ca="1" si="151"/>
        <v/>
      </c>
    </row>
    <row r="4811" spans="1:9" x14ac:dyDescent="0.3">
      <c r="A4811" t="str" cm="1">
        <f t="array" aca="1" ref="A4811" ca="1">TRIM(UPPER(LEFT(INDIRECT("'Postal Code-FSA Input'!"&amp;CELL("address",A4818)), 3)))</f>
        <v/>
      </c>
      <c r="B4811" t="str" cm="1">
        <f t="array" aca="1" ref="B4811" ca="1">IF(INDIRECT(CELL("address",A4811))&lt;&gt;"", _xlfn.XLOOKUP(INDIRECT(CELL("address",A4811)),_FSAData!$B:$B,_FSAData!$C:$C, ""),"")</f>
        <v/>
      </c>
      <c r="C4811" t="str" cm="1">
        <f t="array" aca="1" ref="C4811" ca="1">IF(INDIRECT(CELL("address",A4811))&lt;&gt;"", _xlfn.XLOOKUP(LEFT(INDIRECT(CELL("address",A4811)), 3),_FSAData!$B:$B,_FSAData!$D:$D,""), "")</f>
        <v/>
      </c>
      <c r="D4811" t="str">
        <f t="shared" ca="1" si="150"/>
        <v/>
      </c>
      <c r="F4811" t="str" cm="1">
        <f t="array" aca="1" ref="F4811" ca="1">TRIM(UPPER(LEFT(INDIRECT("'Postal Code-FSA Input'!"&amp;CELL("address",B4818)), 3)))</f>
        <v/>
      </c>
      <c r="G4811" t="str" cm="1">
        <f t="array" aca="1" ref="G4811" ca="1">IF(INDIRECT(CELL("address",F4811))&lt;&gt;"", _xlfn.XLOOKUP(INDIRECT(CELL("address",F4811)),_FSAData!$B:$B,_FSAData!$C:$C, ""),"")</f>
        <v/>
      </c>
      <c r="H4811" t="str" cm="1">
        <f t="array" aca="1" ref="H4811" ca="1">IF(INDIRECT(CELL("address",F4811))&lt;&gt;"", _xlfn.XLOOKUP(LEFT(INDIRECT(CELL("address",F4811)), 3),_FSAData!$B:$B,_FSAData!$D:$D,""), "")</f>
        <v/>
      </c>
      <c r="I4811" t="str">
        <f t="shared" ca="1" si="151"/>
        <v/>
      </c>
    </row>
    <row r="4812" spans="1:9" x14ac:dyDescent="0.3">
      <c r="A4812" t="str" cm="1">
        <f t="array" aca="1" ref="A4812" ca="1">TRIM(UPPER(LEFT(INDIRECT("'Postal Code-FSA Input'!"&amp;CELL("address",A4819)), 3)))</f>
        <v/>
      </c>
      <c r="B4812" t="str" cm="1">
        <f t="array" aca="1" ref="B4812" ca="1">IF(INDIRECT(CELL("address",A4812))&lt;&gt;"", _xlfn.XLOOKUP(INDIRECT(CELL("address",A4812)),_FSAData!$B:$B,_FSAData!$C:$C, ""),"")</f>
        <v/>
      </c>
      <c r="C4812" t="str" cm="1">
        <f t="array" aca="1" ref="C4812" ca="1">IF(INDIRECT(CELL("address",A4812))&lt;&gt;"", _xlfn.XLOOKUP(LEFT(INDIRECT(CELL("address",A4812)), 3),_FSAData!$B:$B,_FSAData!$D:$D,""), "")</f>
        <v/>
      </c>
      <c r="D4812" t="str">
        <f t="shared" ca="1" si="150"/>
        <v/>
      </c>
      <c r="F4812" t="str" cm="1">
        <f t="array" aca="1" ref="F4812" ca="1">TRIM(UPPER(LEFT(INDIRECT("'Postal Code-FSA Input'!"&amp;CELL("address",B4819)), 3)))</f>
        <v/>
      </c>
      <c r="G4812" t="str" cm="1">
        <f t="array" aca="1" ref="G4812" ca="1">IF(INDIRECT(CELL("address",F4812))&lt;&gt;"", _xlfn.XLOOKUP(INDIRECT(CELL("address",F4812)),_FSAData!$B:$B,_FSAData!$C:$C, ""),"")</f>
        <v/>
      </c>
      <c r="H4812" t="str" cm="1">
        <f t="array" aca="1" ref="H4812" ca="1">IF(INDIRECT(CELL("address",F4812))&lt;&gt;"", _xlfn.XLOOKUP(LEFT(INDIRECT(CELL("address",F4812)), 3),_FSAData!$B:$B,_FSAData!$D:$D,""), "")</f>
        <v/>
      </c>
      <c r="I4812" t="str">
        <f t="shared" ca="1" si="151"/>
        <v/>
      </c>
    </row>
    <row r="4813" spans="1:9" x14ac:dyDescent="0.3">
      <c r="A4813" t="str" cm="1">
        <f t="array" aca="1" ref="A4813" ca="1">TRIM(UPPER(LEFT(INDIRECT("'Postal Code-FSA Input'!"&amp;CELL("address",A4820)), 3)))</f>
        <v/>
      </c>
      <c r="B4813" t="str" cm="1">
        <f t="array" aca="1" ref="B4813" ca="1">IF(INDIRECT(CELL("address",A4813))&lt;&gt;"", _xlfn.XLOOKUP(INDIRECT(CELL("address",A4813)),_FSAData!$B:$B,_FSAData!$C:$C, ""),"")</f>
        <v/>
      </c>
      <c r="C4813" t="str" cm="1">
        <f t="array" aca="1" ref="C4813" ca="1">IF(INDIRECT(CELL("address",A4813))&lt;&gt;"", _xlfn.XLOOKUP(LEFT(INDIRECT(CELL("address",A4813)), 3),_FSAData!$B:$B,_FSAData!$D:$D,""), "")</f>
        <v/>
      </c>
      <c r="D4813" t="str">
        <f t="shared" ca="1" si="150"/>
        <v/>
      </c>
      <c r="F4813" t="str" cm="1">
        <f t="array" aca="1" ref="F4813" ca="1">TRIM(UPPER(LEFT(INDIRECT("'Postal Code-FSA Input'!"&amp;CELL("address",B4820)), 3)))</f>
        <v/>
      </c>
      <c r="G4813" t="str" cm="1">
        <f t="array" aca="1" ref="G4813" ca="1">IF(INDIRECT(CELL("address",F4813))&lt;&gt;"", _xlfn.XLOOKUP(INDIRECT(CELL("address",F4813)),_FSAData!$B:$B,_FSAData!$C:$C, ""),"")</f>
        <v/>
      </c>
      <c r="H4813" t="str" cm="1">
        <f t="array" aca="1" ref="H4813" ca="1">IF(INDIRECT(CELL("address",F4813))&lt;&gt;"", _xlfn.XLOOKUP(LEFT(INDIRECT(CELL("address",F4813)), 3),_FSAData!$B:$B,_FSAData!$D:$D,""), "")</f>
        <v/>
      </c>
      <c r="I4813" t="str">
        <f t="shared" ca="1" si="151"/>
        <v/>
      </c>
    </row>
    <row r="4814" spans="1:9" x14ac:dyDescent="0.3">
      <c r="A4814" t="str" cm="1">
        <f t="array" aca="1" ref="A4814" ca="1">TRIM(UPPER(LEFT(INDIRECT("'Postal Code-FSA Input'!"&amp;CELL("address",A4821)), 3)))</f>
        <v/>
      </c>
      <c r="B4814" t="str" cm="1">
        <f t="array" aca="1" ref="B4814" ca="1">IF(INDIRECT(CELL("address",A4814))&lt;&gt;"", _xlfn.XLOOKUP(INDIRECT(CELL("address",A4814)),_FSAData!$B:$B,_FSAData!$C:$C, ""),"")</f>
        <v/>
      </c>
      <c r="C4814" t="str" cm="1">
        <f t="array" aca="1" ref="C4814" ca="1">IF(INDIRECT(CELL("address",A4814))&lt;&gt;"", _xlfn.XLOOKUP(LEFT(INDIRECT(CELL("address",A4814)), 3),_FSAData!$B:$B,_FSAData!$D:$D,""), "")</f>
        <v/>
      </c>
      <c r="D4814" t="str">
        <f t="shared" ca="1" si="150"/>
        <v/>
      </c>
      <c r="F4814" t="str" cm="1">
        <f t="array" aca="1" ref="F4814" ca="1">TRIM(UPPER(LEFT(INDIRECT("'Postal Code-FSA Input'!"&amp;CELL("address",B4821)), 3)))</f>
        <v/>
      </c>
      <c r="G4814" t="str" cm="1">
        <f t="array" aca="1" ref="G4814" ca="1">IF(INDIRECT(CELL("address",F4814))&lt;&gt;"", _xlfn.XLOOKUP(INDIRECT(CELL("address",F4814)),_FSAData!$B:$B,_FSAData!$C:$C, ""),"")</f>
        <v/>
      </c>
      <c r="H4814" t="str" cm="1">
        <f t="array" aca="1" ref="H4814" ca="1">IF(INDIRECT(CELL("address",F4814))&lt;&gt;"", _xlfn.XLOOKUP(LEFT(INDIRECT(CELL("address",F4814)), 3),_FSAData!$B:$B,_FSAData!$D:$D,""), "")</f>
        <v/>
      </c>
      <c r="I4814" t="str">
        <f t="shared" ca="1" si="151"/>
        <v/>
      </c>
    </row>
    <row r="4815" spans="1:9" x14ac:dyDescent="0.3">
      <c r="A4815" t="str" cm="1">
        <f t="array" aca="1" ref="A4815" ca="1">TRIM(UPPER(LEFT(INDIRECT("'Postal Code-FSA Input'!"&amp;CELL("address",A4822)), 3)))</f>
        <v/>
      </c>
      <c r="B4815" t="str" cm="1">
        <f t="array" aca="1" ref="B4815" ca="1">IF(INDIRECT(CELL("address",A4815))&lt;&gt;"", _xlfn.XLOOKUP(INDIRECT(CELL("address",A4815)),_FSAData!$B:$B,_FSAData!$C:$C, ""),"")</f>
        <v/>
      </c>
      <c r="C4815" t="str" cm="1">
        <f t="array" aca="1" ref="C4815" ca="1">IF(INDIRECT(CELL("address",A4815))&lt;&gt;"", _xlfn.XLOOKUP(LEFT(INDIRECT(CELL("address",A4815)), 3),_FSAData!$B:$B,_FSAData!$D:$D,""), "")</f>
        <v/>
      </c>
      <c r="D4815" t="str">
        <f t="shared" ca="1" si="150"/>
        <v/>
      </c>
      <c r="F4815" t="str" cm="1">
        <f t="array" aca="1" ref="F4815" ca="1">TRIM(UPPER(LEFT(INDIRECT("'Postal Code-FSA Input'!"&amp;CELL("address",B4822)), 3)))</f>
        <v/>
      </c>
      <c r="G4815" t="str" cm="1">
        <f t="array" aca="1" ref="G4815" ca="1">IF(INDIRECT(CELL("address",F4815))&lt;&gt;"", _xlfn.XLOOKUP(INDIRECT(CELL("address",F4815)),_FSAData!$B:$B,_FSAData!$C:$C, ""),"")</f>
        <v/>
      </c>
      <c r="H4815" t="str" cm="1">
        <f t="array" aca="1" ref="H4815" ca="1">IF(INDIRECT(CELL("address",F4815))&lt;&gt;"", _xlfn.XLOOKUP(LEFT(INDIRECT(CELL("address",F4815)), 3),_FSAData!$B:$B,_FSAData!$D:$D,""), "")</f>
        <v/>
      </c>
      <c r="I4815" t="str">
        <f t="shared" ca="1" si="151"/>
        <v/>
      </c>
    </row>
    <row r="4816" spans="1:9" x14ac:dyDescent="0.3">
      <c r="A4816" t="str" cm="1">
        <f t="array" aca="1" ref="A4816" ca="1">TRIM(UPPER(LEFT(INDIRECT("'Postal Code-FSA Input'!"&amp;CELL("address",A4823)), 3)))</f>
        <v/>
      </c>
      <c r="B4816" t="str" cm="1">
        <f t="array" aca="1" ref="B4816" ca="1">IF(INDIRECT(CELL("address",A4816))&lt;&gt;"", _xlfn.XLOOKUP(INDIRECT(CELL("address",A4816)),_FSAData!$B:$B,_FSAData!$C:$C, ""),"")</f>
        <v/>
      </c>
      <c r="C4816" t="str" cm="1">
        <f t="array" aca="1" ref="C4816" ca="1">IF(INDIRECT(CELL("address",A4816))&lt;&gt;"", _xlfn.XLOOKUP(LEFT(INDIRECT(CELL("address",A4816)), 3),_FSAData!$B:$B,_FSAData!$D:$D,""), "")</f>
        <v/>
      </c>
      <c r="D4816" t="str">
        <f t="shared" ca="1" si="150"/>
        <v/>
      </c>
      <c r="F4816" t="str" cm="1">
        <f t="array" aca="1" ref="F4816" ca="1">TRIM(UPPER(LEFT(INDIRECT("'Postal Code-FSA Input'!"&amp;CELL("address",B4823)), 3)))</f>
        <v/>
      </c>
      <c r="G4816" t="str" cm="1">
        <f t="array" aca="1" ref="G4816" ca="1">IF(INDIRECT(CELL("address",F4816))&lt;&gt;"", _xlfn.XLOOKUP(INDIRECT(CELL("address",F4816)),_FSAData!$B:$B,_FSAData!$C:$C, ""),"")</f>
        <v/>
      </c>
      <c r="H4816" t="str" cm="1">
        <f t="array" aca="1" ref="H4816" ca="1">IF(INDIRECT(CELL("address",F4816))&lt;&gt;"", _xlfn.XLOOKUP(LEFT(INDIRECT(CELL("address",F4816)), 3),_FSAData!$B:$B,_FSAData!$D:$D,""), "")</f>
        <v/>
      </c>
      <c r="I4816" t="str">
        <f t="shared" ca="1" si="151"/>
        <v/>
      </c>
    </row>
    <row r="4817" spans="1:9" x14ac:dyDescent="0.3">
      <c r="A4817" t="str" cm="1">
        <f t="array" aca="1" ref="A4817" ca="1">TRIM(UPPER(LEFT(INDIRECT("'Postal Code-FSA Input'!"&amp;CELL("address",A4824)), 3)))</f>
        <v/>
      </c>
      <c r="B4817" t="str" cm="1">
        <f t="array" aca="1" ref="B4817" ca="1">IF(INDIRECT(CELL("address",A4817))&lt;&gt;"", _xlfn.XLOOKUP(INDIRECT(CELL("address",A4817)),_FSAData!$B:$B,_FSAData!$C:$C, ""),"")</f>
        <v/>
      </c>
      <c r="C4817" t="str" cm="1">
        <f t="array" aca="1" ref="C4817" ca="1">IF(INDIRECT(CELL("address",A4817))&lt;&gt;"", _xlfn.XLOOKUP(LEFT(INDIRECT(CELL("address",A4817)), 3),_FSAData!$B:$B,_FSAData!$D:$D,""), "")</f>
        <v/>
      </c>
      <c r="D4817" t="str">
        <f t="shared" ca="1" si="150"/>
        <v/>
      </c>
      <c r="F4817" t="str" cm="1">
        <f t="array" aca="1" ref="F4817" ca="1">TRIM(UPPER(LEFT(INDIRECT("'Postal Code-FSA Input'!"&amp;CELL("address",B4824)), 3)))</f>
        <v/>
      </c>
      <c r="G4817" t="str" cm="1">
        <f t="array" aca="1" ref="G4817" ca="1">IF(INDIRECT(CELL("address",F4817))&lt;&gt;"", _xlfn.XLOOKUP(INDIRECT(CELL("address",F4817)),_FSAData!$B:$B,_FSAData!$C:$C, ""),"")</f>
        <v/>
      </c>
      <c r="H4817" t="str" cm="1">
        <f t="array" aca="1" ref="H4817" ca="1">IF(INDIRECT(CELL("address",F4817))&lt;&gt;"", _xlfn.XLOOKUP(LEFT(INDIRECT(CELL("address",F4817)), 3),_FSAData!$B:$B,_FSAData!$D:$D,""), "")</f>
        <v/>
      </c>
      <c r="I4817" t="str">
        <f t="shared" ca="1" si="151"/>
        <v/>
      </c>
    </row>
    <row r="4818" spans="1:9" x14ac:dyDescent="0.3">
      <c r="A4818" t="str" cm="1">
        <f t="array" aca="1" ref="A4818" ca="1">TRIM(UPPER(LEFT(INDIRECT("'Postal Code-FSA Input'!"&amp;CELL("address",A4825)), 3)))</f>
        <v/>
      </c>
      <c r="B4818" t="str" cm="1">
        <f t="array" aca="1" ref="B4818" ca="1">IF(INDIRECT(CELL("address",A4818))&lt;&gt;"", _xlfn.XLOOKUP(INDIRECT(CELL("address",A4818)),_FSAData!$B:$B,_FSAData!$C:$C, ""),"")</f>
        <v/>
      </c>
      <c r="C4818" t="str" cm="1">
        <f t="array" aca="1" ref="C4818" ca="1">IF(INDIRECT(CELL("address",A4818))&lt;&gt;"", _xlfn.XLOOKUP(LEFT(INDIRECT(CELL("address",A4818)), 3),_FSAData!$B:$B,_FSAData!$D:$D,""), "")</f>
        <v/>
      </c>
      <c r="D4818" t="str">
        <f t="shared" ca="1" si="150"/>
        <v/>
      </c>
      <c r="F4818" t="str" cm="1">
        <f t="array" aca="1" ref="F4818" ca="1">TRIM(UPPER(LEFT(INDIRECT("'Postal Code-FSA Input'!"&amp;CELL("address",B4825)), 3)))</f>
        <v/>
      </c>
      <c r="G4818" t="str" cm="1">
        <f t="array" aca="1" ref="G4818" ca="1">IF(INDIRECT(CELL("address",F4818))&lt;&gt;"", _xlfn.XLOOKUP(INDIRECT(CELL("address",F4818)),_FSAData!$B:$B,_FSAData!$C:$C, ""),"")</f>
        <v/>
      </c>
      <c r="H4818" t="str" cm="1">
        <f t="array" aca="1" ref="H4818" ca="1">IF(INDIRECT(CELL("address",F4818))&lt;&gt;"", _xlfn.XLOOKUP(LEFT(INDIRECT(CELL("address",F4818)), 3),_FSAData!$B:$B,_FSAData!$D:$D,""), "")</f>
        <v/>
      </c>
      <c r="I4818" t="str">
        <f t="shared" ca="1" si="151"/>
        <v/>
      </c>
    </row>
    <row r="4819" spans="1:9" x14ac:dyDescent="0.3">
      <c r="A4819" t="str" cm="1">
        <f t="array" aca="1" ref="A4819" ca="1">TRIM(UPPER(LEFT(INDIRECT("'Postal Code-FSA Input'!"&amp;CELL("address",A4826)), 3)))</f>
        <v/>
      </c>
      <c r="B4819" t="str" cm="1">
        <f t="array" aca="1" ref="B4819" ca="1">IF(INDIRECT(CELL("address",A4819))&lt;&gt;"", _xlfn.XLOOKUP(INDIRECT(CELL("address",A4819)),_FSAData!$B:$B,_FSAData!$C:$C, ""),"")</f>
        <v/>
      </c>
      <c r="C4819" t="str" cm="1">
        <f t="array" aca="1" ref="C4819" ca="1">IF(INDIRECT(CELL("address",A4819))&lt;&gt;"", _xlfn.XLOOKUP(LEFT(INDIRECT(CELL("address",A4819)), 3),_FSAData!$B:$B,_FSAData!$D:$D,""), "")</f>
        <v/>
      </c>
      <c r="D4819" t="str">
        <f t="shared" ca="1" si="150"/>
        <v/>
      </c>
      <c r="F4819" t="str" cm="1">
        <f t="array" aca="1" ref="F4819" ca="1">TRIM(UPPER(LEFT(INDIRECT("'Postal Code-FSA Input'!"&amp;CELL("address",B4826)), 3)))</f>
        <v/>
      </c>
      <c r="G4819" t="str" cm="1">
        <f t="array" aca="1" ref="G4819" ca="1">IF(INDIRECT(CELL("address",F4819))&lt;&gt;"", _xlfn.XLOOKUP(INDIRECT(CELL("address",F4819)),_FSAData!$B:$B,_FSAData!$C:$C, ""),"")</f>
        <v/>
      </c>
      <c r="H4819" t="str" cm="1">
        <f t="array" aca="1" ref="H4819" ca="1">IF(INDIRECT(CELL("address",F4819))&lt;&gt;"", _xlfn.XLOOKUP(LEFT(INDIRECT(CELL("address",F4819)), 3),_FSAData!$B:$B,_FSAData!$D:$D,""), "")</f>
        <v/>
      </c>
      <c r="I4819" t="str">
        <f t="shared" ca="1" si="151"/>
        <v/>
      </c>
    </row>
    <row r="4820" spans="1:9" x14ac:dyDescent="0.3">
      <c r="A4820" t="str" cm="1">
        <f t="array" aca="1" ref="A4820" ca="1">TRIM(UPPER(LEFT(INDIRECT("'Postal Code-FSA Input'!"&amp;CELL("address",A4827)), 3)))</f>
        <v/>
      </c>
      <c r="B4820" t="str" cm="1">
        <f t="array" aca="1" ref="B4820" ca="1">IF(INDIRECT(CELL("address",A4820))&lt;&gt;"", _xlfn.XLOOKUP(INDIRECT(CELL("address",A4820)),_FSAData!$B:$B,_FSAData!$C:$C, ""),"")</f>
        <v/>
      </c>
      <c r="C4820" t="str" cm="1">
        <f t="array" aca="1" ref="C4820" ca="1">IF(INDIRECT(CELL("address",A4820))&lt;&gt;"", _xlfn.XLOOKUP(LEFT(INDIRECT(CELL("address",A4820)), 3),_FSAData!$B:$B,_FSAData!$D:$D,""), "")</f>
        <v/>
      </c>
      <c r="D4820" t="str">
        <f t="shared" ca="1" si="150"/>
        <v/>
      </c>
      <c r="F4820" t="str" cm="1">
        <f t="array" aca="1" ref="F4820" ca="1">TRIM(UPPER(LEFT(INDIRECT("'Postal Code-FSA Input'!"&amp;CELL("address",B4827)), 3)))</f>
        <v/>
      </c>
      <c r="G4820" t="str" cm="1">
        <f t="array" aca="1" ref="G4820" ca="1">IF(INDIRECT(CELL("address",F4820))&lt;&gt;"", _xlfn.XLOOKUP(INDIRECT(CELL("address",F4820)),_FSAData!$B:$B,_FSAData!$C:$C, ""),"")</f>
        <v/>
      </c>
      <c r="H4820" t="str" cm="1">
        <f t="array" aca="1" ref="H4820" ca="1">IF(INDIRECT(CELL("address",F4820))&lt;&gt;"", _xlfn.XLOOKUP(LEFT(INDIRECT(CELL("address",F4820)), 3),_FSAData!$B:$B,_FSAData!$D:$D,""), "")</f>
        <v/>
      </c>
      <c r="I4820" t="str">
        <f t="shared" ca="1" si="151"/>
        <v/>
      </c>
    </row>
    <row r="4821" spans="1:9" x14ac:dyDescent="0.3">
      <c r="A4821" t="str" cm="1">
        <f t="array" aca="1" ref="A4821" ca="1">TRIM(UPPER(LEFT(INDIRECT("'Postal Code-FSA Input'!"&amp;CELL("address",A4828)), 3)))</f>
        <v/>
      </c>
      <c r="B4821" t="str" cm="1">
        <f t="array" aca="1" ref="B4821" ca="1">IF(INDIRECT(CELL("address",A4821))&lt;&gt;"", _xlfn.XLOOKUP(INDIRECT(CELL("address",A4821)),_FSAData!$B:$B,_FSAData!$C:$C, ""),"")</f>
        <v/>
      </c>
      <c r="C4821" t="str" cm="1">
        <f t="array" aca="1" ref="C4821" ca="1">IF(INDIRECT(CELL("address",A4821))&lt;&gt;"", _xlfn.XLOOKUP(LEFT(INDIRECT(CELL("address",A4821)), 3),_FSAData!$B:$B,_FSAData!$D:$D,""), "")</f>
        <v/>
      </c>
      <c r="D4821" t="str">
        <f t="shared" ca="1" si="150"/>
        <v/>
      </c>
      <c r="F4821" t="str" cm="1">
        <f t="array" aca="1" ref="F4821" ca="1">TRIM(UPPER(LEFT(INDIRECT("'Postal Code-FSA Input'!"&amp;CELL("address",B4828)), 3)))</f>
        <v/>
      </c>
      <c r="G4821" t="str" cm="1">
        <f t="array" aca="1" ref="G4821" ca="1">IF(INDIRECT(CELL("address",F4821))&lt;&gt;"", _xlfn.XLOOKUP(INDIRECT(CELL("address",F4821)),_FSAData!$B:$B,_FSAData!$C:$C, ""),"")</f>
        <v/>
      </c>
      <c r="H4821" t="str" cm="1">
        <f t="array" aca="1" ref="H4821" ca="1">IF(INDIRECT(CELL("address",F4821))&lt;&gt;"", _xlfn.XLOOKUP(LEFT(INDIRECT(CELL("address",F4821)), 3),_FSAData!$B:$B,_FSAData!$D:$D,""), "")</f>
        <v/>
      </c>
      <c r="I4821" t="str">
        <f t="shared" ca="1" si="151"/>
        <v/>
      </c>
    </row>
    <row r="4822" spans="1:9" x14ac:dyDescent="0.3">
      <c r="A4822" t="str" cm="1">
        <f t="array" aca="1" ref="A4822" ca="1">TRIM(UPPER(LEFT(INDIRECT("'Postal Code-FSA Input'!"&amp;CELL("address",A4829)), 3)))</f>
        <v/>
      </c>
      <c r="B4822" t="str" cm="1">
        <f t="array" aca="1" ref="B4822" ca="1">IF(INDIRECT(CELL("address",A4822))&lt;&gt;"", _xlfn.XLOOKUP(INDIRECT(CELL("address",A4822)),_FSAData!$B:$B,_FSAData!$C:$C, ""),"")</f>
        <v/>
      </c>
      <c r="C4822" t="str" cm="1">
        <f t="array" aca="1" ref="C4822" ca="1">IF(INDIRECT(CELL("address",A4822))&lt;&gt;"", _xlfn.XLOOKUP(LEFT(INDIRECT(CELL("address",A4822)), 3),_FSAData!$B:$B,_FSAData!$D:$D,""), "")</f>
        <v/>
      </c>
      <c r="D4822" t="str">
        <f t="shared" ca="1" si="150"/>
        <v/>
      </c>
      <c r="F4822" t="str" cm="1">
        <f t="array" aca="1" ref="F4822" ca="1">TRIM(UPPER(LEFT(INDIRECT("'Postal Code-FSA Input'!"&amp;CELL("address",B4829)), 3)))</f>
        <v/>
      </c>
      <c r="G4822" t="str" cm="1">
        <f t="array" aca="1" ref="G4822" ca="1">IF(INDIRECT(CELL("address",F4822))&lt;&gt;"", _xlfn.XLOOKUP(INDIRECT(CELL("address",F4822)),_FSAData!$B:$B,_FSAData!$C:$C, ""),"")</f>
        <v/>
      </c>
      <c r="H4822" t="str" cm="1">
        <f t="array" aca="1" ref="H4822" ca="1">IF(INDIRECT(CELL("address",F4822))&lt;&gt;"", _xlfn.XLOOKUP(LEFT(INDIRECT(CELL("address",F4822)), 3),_FSAData!$B:$B,_FSAData!$D:$D,""), "")</f>
        <v/>
      </c>
      <c r="I4822" t="str">
        <f t="shared" ca="1" si="151"/>
        <v/>
      </c>
    </row>
    <row r="4823" spans="1:9" x14ac:dyDescent="0.3">
      <c r="A4823" t="str" cm="1">
        <f t="array" aca="1" ref="A4823" ca="1">TRIM(UPPER(LEFT(INDIRECT("'Postal Code-FSA Input'!"&amp;CELL("address",A4830)), 3)))</f>
        <v/>
      </c>
      <c r="B4823" t="str" cm="1">
        <f t="array" aca="1" ref="B4823" ca="1">IF(INDIRECT(CELL("address",A4823))&lt;&gt;"", _xlfn.XLOOKUP(INDIRECT(CELL("address",A4823)),_FSAData!$B:$B,_FSAData!$C:$C, ""),"")</f>
        <v/>
      </c>
      <c r="C4823" t="str" cm="1">
        <f t="array" aca="1" ref="C4823" ca="1">IF(INDIRECT(CELL("address",A4823))&lt;&gt;"", _xlfn.XLOOKUP(LEFT(INDIRECT(CELL("address",A4823)), 3),_FSAData!$B:$B,_FSAData!$D:$D,""), "")</f>
        <v/>
      </c>
      <c r="D4823" t="str">
        <f t="shared" ca="1" si="150"/>
        <v/>
      </c>
      <c r="F4823" t="str" cm="1">
        <f t="array" aca="1" ref="F4823" ca="1">TRIM(UPPER(LEFT(INDIRECT("'Postal Code-FSA Input'!"&amp;CELL("address",B4830)), 3)))</f>
        <v/>
      </c>
      <c r="G4823" t="str" cm="1">
        <f t="array" aca="1" ref="G4823" ca="1">IF(INDIRECT(CELL("address",F4823))&lt;&gt;"", _xlfn.XLOOKUP(INDIRECT(CELL("address",F4823)),_FSAData!$B:$B,_FSAData!$C:$C, ""),"")</f>
        <v/>
      </c>
      <c r="H4823" t="str" cm="1">
        <f t="array" aca="1" ref="H4823" ca="1">IF(INDIRECT(CELL("address",F4823))&lt;&gt;"", _xlfn.XLOOKUP(LEFT(INDIRECT(CELL("address",F4823)), 3),_FSAData!$B:$B,_FSAData!$D:$D,""), "")</f>
        <v/>
      </c>
      <c r="I4823" t="str">
        <f t="shared" ca="1" si="151"/>
        <v/>
      </c>
    </row>
    <row r="4824" spans="1:9" x14ac:dyDescent="0.3">
      <c r="A4824" t="str" cm="1">
        <f t="array" aca="1" ref="A4824" ca="1">TRIM(UPPER(LEFT(INDIRECT("'Postal Code-FSA Input'!"&amp;CELL("address",A4831)), 3)))</f>
        <v/>
      </c>
      <c r="B4824" t="str" cm="1">
        <f t="array" aca="1" ref="B4824" ca="1">IF(INDIRECT(CELL("address",A4824))&lt;&gt;"", _xlfn.XLOOKUP(INDIRECT(CELL("address",A4824)),_FSAData!$B:$B,_FSAData!$C:$C, ""),"")</f>
        <v/>
      </c>
      <c r="C4824" t="str" cm="1">
        <f t="array" aca="1" ref="C4824" ca="1">IF(INDIRECT(CELL("address",A4824))&lt;&gt;"", _xlfn.XLOOKUP(LEFT(INDIRECT(CELL("address",A4824)), 3),_FSAData!$B:$B,_FSAData!$D:$D,""), "")</f>
        <v/>
      </c>
      <c r="D4824" t="str">
        <f t="shared" ca="1" si="150"/>
        <v/>
      </c>
      <c r="F4824" t="str" cm="1">
        <f t="array" aca="1" ref="F4824" ca="1">TRIM(UPPER(LEFT(INDIRECT("'Postal Code-FSA Input'!"&amp;CELL("address",B4831)), 3)))</f>
        <v/>
      </c>
      <c r="G4824" t="str" cm="1">
        <f t="array" aca="1" ref="G4824" ca="1">IF(INDIRECT(CELL("address",F4824))&lt;&gt;"", _xlfn.XLOOKUP(INDIRECT(CELL("address",F4824)),_FSAData!$B:$B,_FSAData!$C:$C, ""),"")</f>
        <v/>
      </c>
      <c r="H4824" t="str" cm="1">
        <f t="array" aca="1" ref="H4824" ca="1">IF(INDIRECT(CELL("address",F4824))&lt;&gt;"", _xlfn.XLOOKUP(LEFT(INDIRECT(CELL("address",F4824)), 3),_FSAData!$B:$B,_FSAData!$D:$D,""), "")</f>
        <v/>
      </c>
      <c r="I4824" t="str">
        <f t="shared" ca="1" si="151"/>
        <v/>
      </c>
    </row>
    <row r="4825" spans="1:9" x14ac:dyDescent="0.3">
      <c r="A4825" t="str" cm="1">
        <f t="array" aca="1" ref="A4825" ca="1">TRIM(UPPER(LEFT(INDIRECT("'Postal Code-FSA Input'!"&amp;CELL("address",A4832)), 3)))</f>
        <v/>
      </c>
      <c r="B4825" t="str" cm="1">
        <f t="array" aca="1" ref="B4825" ca="1">IF(INDIRECT(CELL("address",A4825))&lt;&gt;"", _xlfn.XLOOKUP(INDIRECT(CELL("address",A4825)),_FSAData!$B:$B,_FSAData!$C:$C, ""),"")</f>
        <v/>
      </c>
      <c r="C4825" t="str" cm="1">
        <f t="array" aca="1" ref="C4825" ca="1">IF(INDIRECT(CELL("address",A4825))&lt;&gt;"", _xlfn.XLOOKUP(LEFT(INDIRECT(CELL("address",A4825)), 3),_FSAData!$B:$B,_FSAData!$D:$D,""), "")</f>
        <v/>
      </c>
      <c r="D4825" t="str">
        <f t="shared" ca="1" si="150"/>
        <v/>
      </c>
      <c r="F4825" t="str" cm="1">
        <f t="array" aca="1" ref="F4825" ca="1">TRIM(UPPER(LEFT(INDIRECT("'Postal Code-FSA Input'!"&amp;CELL("address",B4832)), 3)))</f>
        <v/>
      </c>
      <c r="G4825" t="str" cm="1">
        <f t="array" aca="1" ref="G4825" ca="1">IF(INDIRECT(CELL("address",F4825))&lt;&gt;"", _xlfn.XLOOKUP(INDIRECT(CELL("address",F4825)),_FSAData!$B:$B,_FSAData!$C:$C, ""),"")</f>
        <v/>
      </c>
      <c r="H4825" t="str" cm="1">
        <f t="array" aca="1" ref="H4825" ca="1">IF(INDIRECT(CELL("address",F4825))&lt;&gt;"", _xlfn.XLOOKUP(LEFT(INDIRECT(CELL("address",F4825)), 3),_FSAData!$B:$B,_FSAData!$D:$D,""), "")</f>
        <v/>
      </c>
      <c r="I4825" t="str">
        <f t="shared" ca="1" si="151"/>
        <v/>
      </c>
    </row>
    <row r="4826" spans="1:9" x14ac:dyDescent="0.3">
      <c r="A4826" t="str" cm="1">
        <f t="array" aca="1" ref="A4826" ca="1">TRIM(UPPER(LEFT(INDIRECT("'Postal Code-FSA Input'!"&amp;CELL("address",A4833)), 3)))</f>
        <v/>
      </c>
      <c r="B4826" t="str" cm="1">
        <f t="array" aca="1" ref="B4826" ca="1">IF(INDIRECT(CELL("address",A4826))&lt;&gt;"", _xlfn.XLOOKUP(INDIRECT(CELL("address",A4826)),_FSAData!$B:$B,_FSAData!$C:$C, ""),"")</f>
        <v/>
      </c>
      <c r="C4826" t="str" cm="1">
        <f t="array" aca="1" ref="C4826" ca="1">IF(INDIRECT(CELL("address",A4826))&lt;&gt;"", _xlfn.XLOOKUP(LEFT(INDIRECT(CELL("address",A4826)), 3),_FSAData!$B:$B,_FSAData!$D:$D,""), "")</f>
        <v/>
      </c>
      <c r="D4826" t="str">
        <f t="shared" ca="1" si="150"/>
        <v/>
      </c>
      <c r="F4826" t="str" cm="1">
        <f t="array" aca="1" ref="F4826" ca="1">TRIM(UPPER(LEFT(INDIRECT("'Postal Code-FSA Input'!"&amp;CELL("address",B4833)), 3)))</f>
        <v/>
      </c>
      <c r="G4826" t="str" cm="1">
        <f t="array" aca="1" ref="G4826" ca="1">IF(INDIRECT(CELL("address",F4826))&lt;&gt;"", _xlfn.XLOOKUP(INDIRECT(CELL("address",F4826)),_FSAData!$B:$B,_FSAData!$C:$C, ""),"")</f>
        <v/>
      </c>
      <c r="H4826" t="str" cm="1">
        <f t="array" aca="1" ref="H4826" ca="1">IF(INDIRECT(CELL("address",F4826))&lt;&gt;"", _xlfn.XLOOKUP(LEFT(INDIRECT(CELL("address",F4826)), 3),_FSAData!$B:$B,_FSAData!$D:$D,""), "")</f>
        <v/>
      </c>
      <c r="I4826" t="str">
        <f t="shared" ca="1" si="151"/>
        <v/>
      </c>
    </row>
    <row r="4827" spans="1:9" x14ac:dyDescent="0.3">
      <c r="A4827" t="str" cm="1">
        <f t="array" aca="1" ref="A4827" ca="1">TRIM(UPPER(LEFT(INDIRECT("'Postal Code-FSA Input'!"&amp;CELL("address",A4834)), 3)))</f>
        <v/>
      </c>
      <c r="B4827" t="str" cm="1">
        <f t="array" aca="1" ref="B4827" ca="1">IF(INDIRECT(CELL("address",A4827))&lt;&gt;"", _xlfn.XLOOKUP(INDIRECT(CELL("address",A4827)),_FSAData!$B:$B,_FSAData!$C:$C, ""),"")</f>
        <v/>
      </c>
      <c r="C4827" t="str" cm="1">
        <f t="array" aca="1" ref="C4827" ca="1">IF(INDIRECT(CELL("address",A4827))&lt;&gt;"", _xlfn.XLOOKUP(LEFT(INDIRECT(CELL("address",A4827)), 3),_FSAData!$B:$B,_FSAData!$D:$D,""), "")</f>
        <v/>
      </c>
      <c r="D4827" t="str">
        <f t="shared" ca="1" si="150"/>
        <v/>
      </c>
      <c r="F4827" t="str" cm="1">
        <f t="array" aca="1" ref="F4827" ca="1">TRIM(UPPER(LEFT(INDIRECT("'Postal Code-FSA Input'!"&amp;CELL("address",B4834)), 3)))</f>
        <v/>
      </c>
      <c r="G4827" t="str" cm="1">
        <f t="array" aca="1" ref="G4827" ca="1">IF(INDIRECT(CELL("address",F4827))&lt;&gt;"", _xlfn.XLOOKUP(INDIRECT(CELL("address",F4827)),_FSAData!$B:$B,_FSAData!$C:$C, ""),"")</f>
        <v/>
      </c>
      <c r="H4827" t="str" cm="1">
        <f t="array" aca="1" ref="H4827" ca="1">IF(INDIRECT(CELL("address",F4827))&lt;&gt;"", _xlfn.XLOOKUP(LEFT(INDIRECT(CELL("address",F4827)), 3),_FSAData!$B:$B,_FSAData!$D:$D,""), "")</f>
        <v/>
      </c>
      <c r="I4827" t="str">
        <f t="shared" ca="1" si="151"/>
        <v/>
      </c>
    </row>
    <row r="4828" spans="1:9" x14ac:dyDescent="0.3">
      <c r="A4828" t="str" cm="1">
        <f t="array" aca="1" ref="A4828" ca="1">TRIM(UPPER(LEFT(INDIRECT("'Postal Code-FSA Input'!"&amp;CELL("address",A4835)), 3)))</f>
        <v/>
      </c>
      <c r="B4828" t="str" cm="1">
        <f t="array" aca="1" ref="B4828" ca="1">IF(INDIRECT(CELL("address",A4828))&lt;&gt;"", _xlfn.XLOOKUP(INDIRECT(CELL("address",A4828)),_FSAData!$B:$B,_FSAData!$C:$C, ""),"")</f>
        <v/>
      </c>
      <c r="C4828" t="str" cm="1">
        <f t="array" aca="1" ref="C4828" ca="1">IF(INDIRECT(CELL("address",A4828))&lt;&gt;"", _xlfn.XLOOKUP(LEFT(INDIRECT(CELL("address",A4828)), 3),_FSAData!$B:$B,_FSAData!$D:$D,""), "")</f>
        <v/>
      </c>
      <c r="D4828" t="str">
        <f t="shared" ca="1" si="150"/>
        <v/>
      </c>
      <c r="F4828" t="str" cm="1">
        <f t="array" aca="1" ref="F4828" ca="1">TRIM(UPPER(LEFT(INDIRECT("'Postal Code-FSA Input'!"&amp;CELL("address",B4835)), 3)))</f>
        <v/>
      </c>
      <c r="G4828" t="str" cm="1">
        <f t="array" aca="1" ref="G4828" ca="1">IF(INDIRECT(CELL("address",F4828))&lt;&gt;"", _xlfn.XLOOKUP(INDIRECT(CELL("address",F4828)),_FSAData!$B:$B,_FSAData!$C:$C, ""),"")</f>
        <v/>
      </c>
      <c r="H4828" t="str" cm="1">
        <f t="array" aca="1" ref="H4828" ca="1">IF(INDIRECT(CELL("address",F4828))&lt;&gt;"", _xlfn.XLOOKUP(LEFT(INDIRECT(CELL("address",F4828)), 3),_FSAData!$B:$B,_FSAData!$D:$D,""), "")</f>
        <v/>
      </c>
      <c r="I4828" t="str">
        <f t="shared" ca="1" si="151"/>
        <v/>
      </c>
    </row>
    <row r="4829" spans="1:9" x14ac:dyDescent="0.3">
      <c r="A4829" t="str" cm="1">
        <f t="array" aca="1" ref="A4829" ca="1">TRIM(UPPER(LEFT(INDIRECT("'Postal Code-FSA Input'!"&amp;CELL("address",A4836)), 3)))</f>
        <v/>
      </c>
      <c r="B4829" t="str" cm="1">
        <f t="array" aca="1" ref="B4829" ca="1">IF(INDIRECT(CELL("address",A4829))&lt;&gt;"", _xlfn.XLOOKUP(INDIRECT(CELL("address",A4829)),_FSAData!$B:$B,_FSAData!$C:$C, ""),"")</f>
        <v/>
      </c>
      <c r="C4829" t="str" cm="1">
        <f t="array" aca="1" ref="C4829" ca="1">IF(INDIRECT(CELL("address",A4829))&lt;&gt;"", _xlfn.XLOOKUP(LEFT(INDIRECT(CELL("address",A4829)), 3),_FSAData!$B:$B,_FSAData!$D:$D,""), "")</f>
        <v/>
      </c>
      <c r="D4829" t="str">
        <f t="shared" ca="1" si="150"/>
        <v/>
      </c>
      <c r="F4829" t="str" cm="1">
        <f t="array" aca="1" ref="F4829" ca="1">TRIM(UPPER(LEFT(INDIRECT("'Postal Code-FSA Input'!"&amp;CELL("address",B4836)), 3)))</f>
        <v/>
      </c>
      <c r="G4829" t="str" cm="1">
        <f t="array" aca="1" ref="G4829" ca="1">IF(INDIRECT(CELL("address",F4829))&lt;&gt;"", _xlfn.XLOOKUP(INDIRECT(CELL("address",F4829)),_FSAData!$B:$B,_FSAData!$C:$C, ""),"")</f>
        <v/>
      </c>
      <c r="H4829" t="str" cm="1">
        <f t="array" aca="1" ref="H4829" ca="1">IF(INDIRECT(CELL("address",F4829))&lt;&gt;"", _xlfn.XLOOKUP(LEFT(INDIRECT(CELL("address",F4829)), 3),_FSAData!$B:$B,_FSAData!$D:$D,""), "")</f>
        <v/>
      </c>
      <c r="I4829" t="str">
        <f t="shared" ca="1" si="151"/>
        <v/>
      </c>
    </row>
    <row r="4830" spans="1:9" x14ac:dyDescent="0.3">
      <c r="A4830" t="str" cm="1">
        <f t="array" aca="1" ref="A4830" ca="1">TRIM(UPPER(LEFT(INDIRECT("'Postal Code-FSA Input'!"&amp;CELL("address",A4837)), 3)))</f>
        <v/>
      </c>
      <c r="B4830" t="str" cm="1">
        <f t="array" aca="1" ref="B4830" ca="1">IF(INDIRECT(CELL("address",A4830))&lt;&gt;"", _xlfn.XLOOKUP(INDIRECT(CELL("address",A4830)),_FSAData!$B:$B,_FSAData!$C:$C, ""),"")</f>
        <v/>
      </c>
      <c r="C4830" t="str" cm="1">
        <f t="array" aca="1" ref="C4830" ca="1">IF(INDIRECT(CELL("address",A4830))&lt;&gt;"", _xlfn.XLOOKUP(LEFT(INDIRECT(CELL("address",A4830)), 3),_FSAData!$B:$B,_FSAData!$D:$D,""), "")</f>
        <v/>
      </c>
      <c r="D4830" t="str">
        <f t="shared" ca="1" si="150"/>
        <v/>
      </c>
      <c r="F4830" t="str" cm="1">
        <f t="array" aca="1" ref="F4830" ca="1">TRIM(UPPER(LEFT(INDIRECT("'Postal Code-FSA Input'!"&amp;CELL("address",B4837)), 3)))</f>
        <v/>
      </c>
      <c r="G4830" t="str" cm="1">
        <f t="array" aca="1" ref="G4830" ca="1">IF(INDIRECT(CELL("address",F4830))&lt;&gt;"", _xlfn.XLOOKUP(INDIRECT(CELL("address",F4830)),_FSAData!$B:$B,_FSAData!$C:$C, ""),"")</f>
        <v/>
      </c>
      <c r="H4830" t="str" cm="1">
        <f t="array" aca="1" ref="H4830" ca="1">IF(INDIRECT(CELL("address",F4830))&lt;&gt;"", _xlfn.XLOOKUP(LEFT(INDIRECT(CELL("address",F4830)), 3),_FSAData!$B:$B,_FSAData!$D:$D,""), "")</f>
        <v/>
      </c>
      <c r="I4830" t="str">
        <f t="shared" ca="1" si="151"/>
        <v/>
      </c>
    </row>
    <row r="4831" spans="1:9" x14ac:dyDescent="0.3">
      <c r="A4831" t="str" cm="1">
        <f t="array" aca="1" ref="A4831" ca="1">TRIM(UPPER(LEFT(INDIRECT("'Postal Code-FSA Input'!"&amp;CELL("address",A4838)), 3)))</f>
        <v/>
      </c>
      <c r="B4831" t="str" cm="1">
        <f t="array" aca="1" ref="B4831" ca="1">IF(INDIRECT(CELL("address",A4831))&lt;&gt;"", _xlfn.XLOOKUP(INDIRECT(CELL("address",A4831)),_FSAData!$B:$B,_FSAData!$C:$C, ""),"")</f>
        <v/>
      </c>
      <c r="C4831" t="str" cm="1">
        <f t="array" aca="1" ref="C4831" ca="1">IF(INDIRECT(CELL("address",A4831))&lt;&gt;"", _xlfn.XLOOKUP(LEFT(INDIRECT(CELL("address",A4831)), 3),_FSAData!$B:$B,_FSAData!$D:$D,""), "")</f>
        <v/>
      </c>
      <c r="D4831" t="str">
        <f t="shared" ca="1" si="150"/>
        <v/>
      </c>
      <c r="F4831" t="str" cm="1">
        <f t="array" aca="1" ref="F4831" ca="1">TRIM(UPPER(LEFT(INDIRECT("'Postal Code-FSA Input'!"&amp;CELL("address",B4838)), 3)))</f>
        <v/>
      </c>
      <c r="G4831" t="str" cm="1">
        <f t="array" aca="1" ref="G4831" ca="1">IF(INDIRECT(CELL("address",F4831))&lt;&gt;"", _xlfn.XLOOKUP(INDIRECT(CELL("address",F4831)),_FSAData!$B:$B,_FSAData!$C:$C, ""),"")</f>
        <v/>
      </c>
      <c r="H4831" t="str" cm="1">
        <f t="array" aca="1" ref="H4831" ca="1">IF(INDIRECT(CELL("address",F4831))&lt;&gt;"", _xlfn.XLOOKUP(LEFT(INDIRECT(CELL("address",F4831)), 3),_FSAData!$B:$B,_FSAData!$D:$D,""), "")</f>
        <v/>
      </c>
      <c r="I4831" t="str">
        <f t="shared" ca="1" si="151"/>
        <v/>
      </c>
    </row>
    <row r="4832" spans="1:9" x14ac:dyDescent="0.3">
      <c r="A4832" t="str" cm="1">
        <f t="array" aca="1" ref="A4832" ca="1">TRIM(UPPER(LEFT(INDIRECT("'Postal Code-FSA Input'!"&amp;CELL("address",A4839)), 3)))</f>
        <v/>
      </c>
      <c r="B4832" t="str" cm="1">
        <f t="array" aca="1" ref="B4832" ca="1">IF(INDIRECT(CELL("address",A4832))&lt;&gt;"", _xlfn.XLOOKUP(INDIRECT(CELL("address",A4832)),_FSAData!$B:$B,_FSAData!$C:$C, ""),"")</f>
        <v/>
      </c>
      <c r="C4832" t="str" cm="1">
        <f t="array" aca="1" ref="C4832" ca="1">IF(INDIRECT(CELL("address",A4832))&lt;&gt;"", _xlfn.XLOOKUP(LEFT(INDIRECT(CELL("address",A4832)), 3),_FSAData!$B:$B,_FSAData!$D:$D,""), "")</f>
        <v/>
      </c>
      <c r="D4832" t="str">
        <f t="shared" ca="1" si="150"/>
        <v/>
      </c>
      <c r="F4832" t="str" cm="1">
        <f t="array" aca="1" ref="F4832" ca="1">TRIM(UPPER(LEFT(INDIRECT("'Postal Code-FSA Input'!"&amp;CELL("address",B4839)), 3)))</f>
        <v/>
      </c>
      <c r="G4832" t="str" cm="1">
        <f t="array" aca="1" ref="G4832" ca="1">IF(INDIRECT(CELL("address",F4832))&lt;&gt;"", _xlfn.XLOOKUP(INDIRECT(CELL("address",F4832)),_FSAData!$B:$B,_FSAData!$C:$C, ""),"")</f>
        <v/>
      </c>
      <c r="H4832" t="str" cm="1">
        <f t="array" aca="1" ref="H4832" ca="1">IF(INDIRECT(CELL("address",F4832))&lt;&gt;"", _xlfn.XLOOKUP(LEFT(INDIRECT(CELL("address",F4832)), 3),_FSAData!$B:$B,_FSAData!$D:$D,""), "")</f>
        <v/>
      </c>
      <c r="I4832" t="str">
        <f t="shared" ca="1" si="151"/>
        <v/>
      </c>
    </row>
    <row r="4833" spans="1:9" x14ac:dyDescent="0.3">
      <c r="A4833" t="str" cm="1">
        <f t="array" aca="1" ref="A4833" ca="1">TRIM(UPPER(LEFT(INDIRECT("'Postal Code-FSA Input'!"&amp;CELL("address",A4840)), 3)))</f>
        <v/>
      </c>
      <c r="B4833" t="str" cm="1">
        <f t="array" aca="1" ref="B4833" ca="1">IF(INDIRECT(CELL("address",A4833))&lt;&gt;"", _xlfn.XLOOKUP(INDIRECT(CELL("address",A4833)),_FSAData!$B:$B,_FSAData!$C:$C, ""),"")</f>
        <v/>
      </c>
      <c r="C4833" t="str" cm="1">
        <f t="array" aca="1" ref="C4833" ca="1">IF(INDIRECT(CELL("address",A4833))&lt;&gt;"", _xlfn.XLOOKUP(LEFT(INDIRECT(CELL("address",A4833)), 3),_FSAData!$B:$B,_FSAData!$D:$D,""), "")</f>
        <v/>
      </c>
      <c r="D4833" t="str">
        <f t="shared" ca="1" si="150"/>
        <v/>
      </c>
      <c r="F4833" t="str" cm="1">
        <f t="array" aca="1" ref="F4833" ca="1">TRIM(UPPER(LEFT(INDIRECT("'Postal Code-FSA Input'!"&amp;CELL("address",B4840)), 3)))</f>
        <v/>
      </c>
      <c r="G4833" t="str" cm="1">
        <f t="array" aca="1" ref="G4833" ca="1">IF(INDIRECT(CELL("address",F4833))&lt;&gt;"", _xlfn.XLOOKUP(INDIRECT(CELL("address",F4833)),_FSAData!$B:$B,_FSAData!$C:$C, ""),"")</f>
        <v/>
      </c>
      <c r="H4833" t="str" cm="1">
        <f t="array" aca="1" ref="H4833" ca="1">IF(INDIRECT(CELL("address",F4833))&lt;&gt;"", _xlfn.XLOOKUP(LEFT(INDIRECT(CELL("address",F4833)), 3),_FSAData!$B:$B,_FSAData!$D:$D,""), "")</f>
        <v/>
      </c>
      <c r="I4833" t="str">
        <f t="shared" ca="1" si="151"/>
        <v/>
      </c>
    </row>
    <row r="4834" spans="1:9" x14ac:dyDescent="0.3">
      <c r="A4834" t="str" cm="1">
        <f t="array" aca="1" ref="A4834" ca="1">TRIM(UPPER(LEFT(INDIRECT("'Postal Code-FSA Input'!"&amp;CELL("address",A4841)), 3)))</f>
        <v/>
      </c>
      <c r="B4834" t="str" cm="1">
        <f t="array" aca="1" ref="B4834" ca="1">IF(INDIRECT(CELL("address",A4834))&lt;&gt;"", _xlfn.XLOOKUP(INDIRECT(CELL("address",A4834)),_FSAData!$B:$B,_FSAData!$C:$C, ""),"")</f>
        <v/>
      </c>
      <c r="C4834" t="str" cm="1">
        <f t="array" aca="1" ref="C4834" ca="1">IF(INDIRECT(CELL("address",A4834))&lt;&gt;"", _xlfn.XLOOKUP(LEFT(INDIRECT(CELL("address",A4834)), 3),_FSAData!$B:$B,_FSAData!$D:$D,""), "")</f>
        <v/>
      </c>
      <c r="D4834" t="str">
        <f t="shared" ca="1" si="150"/>
        <v/>
      </c>
      <c r="F4834" t="str" cm="1">
        <f t="array" aca="1" ref="F4834" ca="1">TRIM(UPPER(LEFT(INDIRECT("'Postal Code-FSA Input'!"&amp;CELL("address",B4841)), 3)))</f>
        <v/>
      </c>
      <c r="G4834" t="str" cm="1">
        <f t="array" aca="1" ref="G4834" ca="1">IF(INDIRECT(CELL("address",F4834))&lt;&gt;"", _xlfn.XLOOKUP(INDIRECT(CELL("address",F4834)),_FSAData!$B:$B,_FSAData!$C:$C, ""),"")</f>
        <v/>
      </c>
      <c r="H4834" t="str" cm="1">
        <f t="array" aca="1" ref="H4834" ca="1">IF(INDIRECT(CELL("address",F4834))&lt;&gt;"", _xlfn.XLOOKUP(LEFT(INDIRECT(CELL("address",F4834)), 3),_FSAData!$B:$B,_FSAData!$D:$D,""), "")</f>
        <v/>
      </c>
      <c r="I4834" t="str">
        <f t="shared" ca="1" si="151"/>
        <v/>
      </c>
    </row>
    <row r="4835" spans="1:9" x14ac:dyDescent="0.3">
      <c r="A4835" t="str" cm="1">
        <f t="array" aca="1" ref="A4835" ca="1">TRIM(UPPER(LEFT(INDIRECT("'Postal Code-FSA Input'!"&amp;CELL("address",A4842)), 3)))</f>
        <v/>
      </c>
      <c r="B4835" t="str" cm="1">
        <f t="array" aca="1" ref="B4835" ca="1">IF(INDIRECT(CELL("address",A4835))&lt;&gt;"", _xlfn.XLOOKUP(INDIRECT(CELL("address",A4835)),_FSAData!$B:$B,_FSAData!$C:$C, ""),"")</f>
        <v/>
      </c>
      <c r="C4835" t="str" cm="1">
        <f t="array" aca="1" ref="C4835" ca="1">IF(INDIRECT(CELL("address",A4835))&lt;&gt;"", _xlfn.XLOOKUP(LEFT(INDIRECT(CELL("address",A4835)), 3),_FSAData!$B:$B,_FSAData!$D:$D,""), "")</f>
        <v/>
      </c>
      <c r="D4835" t="str">
        <f t="shared" ca="1" si="150"/>
        <v/>
      </c>
      <c r="F4835" t="str" cm="1">
        <f t="array" aca="1" ref="F4835" ca="1">TRIM(UPPER(LEFT(INDIRECT("'Postal Code-FSA Input'!"&amp;CELL("address",B4842)), 3)))</f>
        <v/>
      </c>
      <c r="G4835" t="str" cm="1">
        <f t="array" aca="1" ref="G4835" ca="1">IF(INDIRECT(CELL("address",F4835))&lt;&gt;"", _xlfn.XLOOKUP(INDIRECT(CELL("address",F4835)),_FSAData!$B:$B,_FSAData!$C:$C, ""),"")</f>
        <v/>
      </c>
      <c r="H4835" t="str" cm="1">
        <f t="array" aca="1" ref="H4835" ca="1">IF(INDIRECT(CELL("address",F4835))&lt;&gt;"", _xlfn.XLOOKUP(LEFT(INDIRECT(CELL("address",F4835)), 3),_FSAData!$B:$B,_FSAData!$D:$D,""), "")</f>
        <v/>
      </c>
      <c r="I4835" t="str">
        <f t="shared" ca="1" si="151"/>
        <v/>
      </c>
    </row>
    <row r="4836" spans="1:9" x14ac:dyDescent="0.3">
      <c r="A4836" t="str" cm="1">
        <f t="array" aca="1" ref="A4836" ca="1">TRIM(UPPER(LEFT(INDIRECT("'Postal Code-FSA Input'!"&amp;CELL("address",A4843)), 3)))</f>
        <v/>
      </c>
      <c r="B4836" t="str" cm="1">
        <f t="array" aca="1" ref="B4836" ca="1">IF(INDIRECT(CELL("address",A4836))&lt;&gt;"", _xlfn.XLOOKUP(INDIRECT(CELL("address",A4836)),_FSAData!$B:$B,_FSAData!$C:$C, ""),"")</f>
        <v/>
      </c>
      <c r="C4836" t="str" cm="1">
        <f t="array" aca="1" ref="C4836" ca="1">IF(INDIRECT(CELL("address",A4836))&lt;&gt;"", _xlfn.XLOOKUP(LEFT(INDIRECT(CELL("address",A4836)), 3),_FSAData!$B:$B,_FSAData!$D:$D,""), "")</f>
        <v/>
      </c>
      <c r="D4836" t="str">
        <f t="shared" ca="1" si="150"/>
        <v/>
      </c>
      <c r="F4836" t="str" cm="1">
        <f t="array" aca="1" ref="F4836" ca="1">TRIM(UPPER(LEFT(INDIRECT("'Postal Code-FSA Input'!"&amp;CELL("address",B4843)), 3)))</f>
        <v/>
      </c>
      <c r="G4836" t="str" cm="1">
        <f t="array" aca="1" ref="G4836" ca="1">IF(INDIRECT(CELL("address",F4836))&lt;&gt;"", _xlfn.XLOOKUP(INDIRECT(CELL("address",F4836)),_FSAData!$B:$B,_FSAData!$C:$C, ""),"")</f>
        <v/>
      </c>
      <c r="H4836" t="str" cm="1">
        <f t="array" aca="1" ref="H4836" ca="1">IF(INDIRECT(CELL("address",F4836))&lt;&gt;"", _xlfn.XLOOKUP(LEFT(INDIRECT(CELL("address",F4836)), 3),_FSAData!$B:$B,_FSAData!$D:$D,""), "")</f>
        <v/>
      </c>
      <c r="I4836" t="str">
        <f t="shared" ca="1" si="151"/>
        <v/>
      </c>
    </row>
    <row r="4837" spans="1:9" x14ac:dyDescent="0.3">
      <c r="A4837" t="str" cm="1">
        <f t="array" aca="1" ref="A4837" ca="1">TRIM(UPPER(LEFT(INDIRECT("'Postal Code-FSA Input'!"&amp;CELL("address",A4844)), 3)))</f>
        <v/>
      </c>
      <c r="B4837" t="str" cm="1">
        <f t="array" aca="1" ref="B4837" ca="1">IF(INDIRECT(CELL("address",A4837))&lt;&gt;"", _xlfn.XLOOKUP(INDIRECT(CELL("address",A4837)),_FSAData!$B:$B,_FSAData!$C:$C, ""),"")</f>
        <v/>
      </c>
      <c r="C4837" t="str" cm="1">
        <f t="array" aca="1" ref="C4837" ca="1">IF(INDIRECT(CELL("address",A4837))&lt;&gt;"", _xlfn.XLOOKUP(LEFT(INDIRECT(CELL("address",A4837)), 3),_FSAData!$B:$B,_FSAData!$D:$D,""), "")</f>
        <v/>
      </c>
      <c r="D4837" t="str">
        <f t="shared" ca="1" si="150"/>
        <v/>
      </c>
      <c r="F4837" t="str" cm="1">
        <f t="array" aca="1" ref="F4837" ca="1">TRIM(UPPER(LEFT(INDIRECT("'Postal Code-FSA Input'!"&amp;CELL("address",B4844)), 3)))</f>
        <v/>
      </c>
      <c r="G4837" t="str" cm="1">
        <f t="array" aca="1" ref="G4837" ca="1">IF(INDIRECT(CELL("address",F4837))&lt;&gt;"", _xlfn.XLOOKUP(INDIRECT(CELL("address",F4837)),_FSAData!$B:$B,_FSAData!$C:$C, ""),"")</f>
        <v/>
      </c>
      <c r="H4837" t="str" cm="1">
        <f t="array" aca="1" ref="H4837" ca="1">IF(INDIRECT(CELL("address",F4837))&lt;&gt;"", _xlfn.XLOOKUP(LEFT(INDIRECT(CELL("address",F4837)), 3),_FSAData!$B:$B,_FSAData!$D:$D,""), "")</f>
        <v/>
      </c>
      <c r="I4837" t="str">
        <f t="shared" ca="1" si="151"/>
        <v/>
      </c>
    </row>
    <row r="4838" spans="1:9" x14ac:dyDescent="0.3">
      <c r="A4838" t="str" cm="1">
        <f t="array" aca="1" ref="A4838" ca="1">TRIM(UPPER(LEFT(INDIRECT("'Postal Code-FSA Input'!"&amp;CELL("address",A4845)), 3)))</f>
        <v/>
      </c>
      <c r="B4838" t="str" cm="1">
        <f t="array" aca="1" ref="B4838" ca="1">IF(INDIRECT(CELL("address",A4838))&lt;&gt;"", _xlfn.XLOOKUP(INDIRECT(CELL("address",A4838)),_FSAData!$B:$B,_FSAData!$C:$C, ""),"")</f>
        <v/>
      </c>
      <c r="C4838" t="str" cm="1">
        <f t="array" aca="1" ref="C4838" ca="1">IF(INDIRECT(CELL("address",A4838))&lt;&gt;"", _xlfn.XLOOKUP(LEFT(INDIRECT(CELL("address",A4838)), 3),_FSAData!$B:$B,_FSAData!$D:$D,""), "")</f>
        <v/>
      </c>
      <c r="D4838" t="str">
        <f t="shared" ca="1" si="150"/>
        <v/>
      </c>
      <c r="F4838" t="str" cm="1">
        <f t="array" aca="1" ref="F4838" ca="1">TRIM(UPPER(LEFT(INDIRECT("'Postal Code-FSA Input'!"&amp;CELL("address",B4845)), 3)))</f>
        <v/>
      </c>
      <c r="G4838" t="str" cm="1">
        <f t="array" aca="1" ref="G4838" ca="1">IF(INDIRECT(CELL("address",F4838))&lt;&gt;"", _xlfn.XLOOKUP(INDIRECT(CELL("address",F4838)),_FSAData!$B:$B,_FSAData!$C:$C, ""),"")</f>
        <v/>
      </c>
      <c r="H4838" t="str" cm="1">
        <f t="array" aca="1" ref="H4838" ca="1">IF(INDIRECT(CELL("address",F4838))&lt;&gt;"", _xlfn.XLOOKUP(LEFT(INDIRECT(CELL("address",F4838)), 3),_FSAData!$B:$B,_FSAData!$D:$D,""), "")</f>
        <v/>
      </c>
      <c r="I4838" t="str">
        <f t="shared" ca="1" si="151"/>
        <v/>
      </c>
    </row>
    <row r="4839" spans="1:9" x14ac:dyDescent="0.3">
      <c r="A4839" t="str" cm="1">
        <f t="array" aca="1" ref="A4839" ca="1">TRIM(UPPER(LEFT(INDIRECT("'Postal Code-FSA Input'!"&amp;CELL("address",A4846)), 3)))</f>
        <v/>
      </c>
      <c r="B4839" t="str" cm="1">
        <f t="array" aca="1" ref="B4839" ca="1">IF(INDIRECT(CELL("address",A4839))&lt;&gt;"", _xlfn.XLOOKUP(INDIRECT(CELL("address",A4839)),_FSAData!$B:$B,_FSAData!$C:$C, ""),"")</f>
        <v/>
      </c>
      <c r="C4839" t="str" cm="1">
        <f t="array" aca="1" ref="C4839" ca="1">IF(INDIRECT(CELL("address",A4839))&lt;&gt;"", _xlfn.XLOOKUP(LEFT(INDIRECT(CELL("address",A4839)), 3),_FSAData!$B:$B,_FSAData!$D:$D,""), "")</f>
        <v/>
      </c>
      <c r="D4839" t="str">
        <f t="shared" ca="1" si="150"/>
        <v/>
      </c>
      <c r="F4839" t="str" cm="1">
        <f t="array" aca="1" ref="F4839" ca="1">TRIM(UPPER(LEFT(INDIRECT("'Postal Code-FSA Input'!"&amp;CELL("address",B4846)), 3)))</f>
        <v/>
      </c>
      <c r="G4839" t="str" cm="1">
        <f t="array" aca="1" ref="G4839" ca="1">IF(INDIRECT(CELL("address",F4839))&lt;&gt;"", _xlfn.XLOOKUP(INDIRECT(CELL("address",F4839)),_FSAData!$B:$B,_FSAData!$C:$C, ""),"")</f>
        <v/>
      </c>
      <c r="H4839" t="str" cm="1">
        <f t="array" aca="1" ref="H4839" ca="1">IF(INDIRECT(CELL("address",F4839))&lt;&gt;"", _xlfn.XLOOKUP(LEFT(INDIRECT(CELL("address",F4839)), 3),_FSAData!$B:$B,_FSAData!$D:$D,""), "")</f>
        <v/>
      </c>
      <c r="I4839" t="str">
        <f t="shared" ca="1" si="151"/>
        <v/>
      </c>
    </row>
    <row r="4840" spans="1:9" x14ac:dyDescent="0.3">
      <c r="A4840" t="str" cm="1">
        <f t="array" aca="1" ref="A4840" ca="1">TRIM(UPPER(LEFT(INDIRECT("'Postal Code-FSA Input'!"&amp;CELL("address",A4847)), 3)))</f>
        <v/>
      </c>
      <c r="B4840" t="str" cm="1">
        <f t="array" aca="1" ref="B4840" ca="1">IF(INDIRECT(CELL("address",A4840))&lt;&gt;"", _xlfn.XLOOKUP(INDIRECT(CELL("address",A4840)),_FSAData!$B:$B,_FSAData!$C:$C, ""),"")</f>
        <v/>
      </c>
      <c r="C4840" t="str" cm="1">
        <f t="array" aca="1" ref="C4840" ca="1">IF(INDIRECT(CELL("address",A4840))&lt;&gt;"", _xlfn.XLOOKUP(LEFT(INDIRECT(CELL("address",A4840)), 3),_FSAData!$B:$B,_FSAData!$D:$D,""), "")</f>
        <v/>
      </c>
      <c r="D4840" t="str">
        <f t="shared" ca="1" si="150"/>
        <v/>
      </c>
      <c r="F4840" t="str" cm="1">
        <f t="array" aca="1" ref="F4840" ca="1">TRIM(UPPER(LEFT(INDIRECT("'Postal Code-FSA Input'!"&amp;CELL("address",B4847)), 3)))</f>
        <v/>
      </c>
      <c r="G4840" t="str" cm="1">
        <f t="array" aca="1" ref="G4840" ca="1">IF(INDIRECT(CELL("address",F4840))&lt;&gt;"", _xlfn.XLOOKUP(INDIRECT(CELL("address",F4840)),_FSAData!$B:$B,_FSAData!$C:$C, ""),"")</f>
        <v/>
      </c>
      <c r="H4840" t="str" cm="1">
        <f t="array" aca="1" ref="H4840" ca="1">IF(INDIRECT(CELL("address",F4840))&lt;&gt;"", _xlfn.XLOOKUP(LEFT(INDIRECT(CELL("address",F4840)), 3),_FSAData!$B:$B,_FSAData!$D:$D,""), "")</f>
        <v/>
      </c>
      <c r="I4840" t="str">
        <f t="shared" ca="1" si="151"/>
        <v/>
      </c>
    </row>
    <row r="4841" spans="1:9" x14ac:dyDescent="0.3">
      <c r="A4841" t="str" cm="1">
        <f t="array" aca="1" ref="A4841" ca="1">TRIM(UPPER(LEFT(INDIRECT("'Postal Code-FSA Input'!"&amp;CELL("address",A4848)), 3)))</f>
        <v/>
      </c>
      <c r="B4841" t="str" cm="1">
        <f t="array" aca="1" ref="B4841" ca="1">IF(INDIRECT(CELL("address",A4841))&lt;&gt;"", _xlfn.XLOOKUP(INDIRECT(CELL("address",A4841)),_FSAData!$B:$B,_FSAData!$C:$C, ""),"")</f>
        <v/>
      </c>
      <c r="C4841" t="str" cm="1">
        <f t="array" aca="1" ref="C4841" ca="1">IF(INDIRECT(CELL("address",A4841))&lt;&gt;"", _xlfn.XLOOKUP(LEFT(INDIRECT(CELL("address",A4841)), 3),_FSAData!$B:$B,_FSAData!$D:$D,""), "")</f>
        <v/>
      </c>
      <c r="D4841" t="str">
        <f t="shared" ca="1" si="150"/>
        <v/>
      </c>
      <c r="F4841" t="str" cm="1">
        <f t="array" aca="1" ref="F4841" ca="1">TRIM(UPPER(LEFT(INDIRECT("'Postal Code-FSA Input'!"&amp;CELL("address",B4848)), 3)))</f>
        <v/>
      </c>
      <c r="G4841" t="str" cm="1">
        <f t="array" aca="1" ref="G4841" ca="1">IF(INDIRECT(CELL("address",F4841))&lt;&gt;"", _xlfn.XLOOKUP(INDIRECT(CELL("address",F4841)),_FSAData!$B:$B,_FSAData!$C:$C, ""),"")</f>
        <v/>
      </c>
      <c r="H4841" t="str" cm="1">
        <f t="array" aca="1" ref="H4841" ca="1">IF(INDIRECT(CELL("address",F4841))&lt;&gt;"", _xlfn.XLOOKUP(LEFT(INDIRECT(CELL("address",F4841)), 3),_FSAData!$B:$B,_FSAData!$D:$D,""), "")</f>
        <v/>
      </c>
      <c r="I4841" t="str">
        <f t="shared" ca="1" si="151"/>
        <v/>
      </c>
    </row>
    <row r="4842" spans="1:9" x14ac:dyDescent="0.3">
      <c r="A4842" t="str" cm="1">
        <f t="array" aca="1" ref="A4842" ca="1">TRIM(UPPER(LEFT(INDIRECT("'Postal Code-FSA Input'!"&amp;CELL("address",A4849)), 3)))</f>
        <v/>
      </c>
      <c r="B4842" t="str" cm="1">
        <f t="array" aca="1" ref="B4842" ca="1">IF(INDIRECT(CELL("address",A4842))&lt;&gt;"", _xlfn.XLOOKUP(INDIRECT(CELL("address",A4842)),_FSAData!$B:$B,_FSAData!$C:$C, ""),"")</f>
        <v/>
      </c>
      <c r="C4842" t="str" cm="1">
        <f t="array" aca="1" ref="C4842" ca="1">IF(INDIRECT(CELL("address",A4842))&lt;&gt;"", _xlfn.XLOOKUP(LEFT(INDIRECT(CELL("address",A4842)), 3),_FSAData!$B:$B,_FSAData!$D:$D,""), "")</f>
        <v/>
      </c>
      <c r="D4842" t="str">
        <f t="shared" ca="1" si="150"/>
        <v/>
      </c>
      <c r="F4842" t="str" cm="1">
        <f t="array" aca="1" ref="F4842" ca="1">TRIM(UPPER(LEFT(INDIRECT("'Postal Code-FSA Input'!"&amp;CELL("address",B4849)), 3)))</f>
        <v/>
      </c>
      <c r="G4842" t="str" cm="1">
        <f t="array" aca="1" ref="G4842" ca="1">IF(INDIRECT(CELL("address",F4842))&lt;&gt;"", _xlfn.XLOOKUP(INDIRECT(CELL("address",F4842)),_FSAData!$B:$B,_FSAData!$C:$C, ""),"")</f>
        <v/>
      </c>
      <c r="H4842" t="str" cm="1">
        <f t="array" aca="1" ref="H4842" ca="1">IF(INDIRECT(CELL("address",F4842))&lt;&gt;"", _xlfn.XLOOKUP(LEFT(INDIRECT(CELL("address",F4842)), 3),_FSAData!$B:$B,_FSAData!$D:$D,""), "")</f>
        <v/>
      </c>
      <c r="I4842" t="str">
        <f t="shared" ca="1" si="151"/>
        <v/>
      </c>
    </row>
    <row r="4843" spans="1:9" x14ac:dyDescent="0.3">
      <c r="A4843" t="str" cm="1">
        <f t="array" aca="1" ref="A4843" ca="1">TRIM(UPPER(LEFT(INDIRECT("'Postal Code-FSA Input'!"&amp;CELL("address",A4850)), 3)))</f>
        <v/>
      </c>
      <c r="B4843" t="str" cm="1">
        <f t="array" aca="1" ref="B4843" ca="1">IF(INDIRECT(CELL("address",A4843))&lt;&gt;"", _xlfn.XLOOKUP(INDIRECT(CELL("address",A4843)),_FSAData!$B:$B,_FSAData!$C:$C, ""),"")</f>
        <v/>
      </c>
      <c r="C4843" t="str" cm="1">
        <f t="array" aca="1" ref="C4843" ca="1">IF(INDIRECT(CELL("address",A4843))&lt;&gt;"", _xlfn.XLOOKUP(LEFT(INDIRECT(CELL("address",A4843)), 3),_FSAData!$B:$B,_FSAData!$D:$D,""), "")</f>
        <v/>
      </c>
      <c r="D4843" t="str">
        <f t="shared" ca="1" si="150"/>
        <v/>
      </c>
      <c r="F4843" t="str" cm="1">
        <f t="array" aca="1" ref="F4843" ca="1">TRIM(UPPER(LEFT(INDIRECT("'Postal Code-FSA Input'!"&amp;CELL("address",B4850)), 3)))</f>
        <v/>
      </c>
      <c r="G4843" t="str" cm="1">
        <f t="array" aca="1" ref="G4843" ca="1">IF(INDIRECT(CELL("address",F4843))&lt;&gt;"", _xlfn.XLOOKUP(INDIRECT(CELL("address",F4843)),_FSAData!$B:$B,_FSAData!$C:$C, ""),"")</f>
        <v/>
      </c>
      <c r="H4843" t="str" cm="1">
        <f t="array" aca="1" ref="H4843" ca="1">IF(INDIRECT(CELL("address",F4843))&lt;&gt;"", _xlfn.XLOOKUP(LEFT(INDIRECT(CELL("address",F4843)), 3),_FSAData!$B:$B,_FSAData!$D:$D,""), "")</f>
        <v/>
      </c>
      <c r="I4843" t="str">
        <f t="shared" ca="1" si="151"/>
        <v/>
      </c>
    </row>
    <row r="4844" spans="1:9" x14ac:dyDescent="0.3">
      <c r="A4844" t="str" cm="1">
        <f t="array" aca="1" ref="A4844" ca="1">TRIM(UPPER(LEFT(INDIRECT("'Postal Code-FSA Input'!"&amp;CELL("address",A4851)), 3)))</f>
        <v/>
      </c>
      <c r="B4844" t="str" cm="1">
        <f t="array" aca="1" ref="B4844" ca="1">IF(INDIRECT(CELL("address",A4844))&lt;&gt;"", _xlfn.XLOOKUP(INDIRECT(CELL("address",A4844)),_FSAData!$B:$B,_FSAData!$C:$C, ""),"")</f>
        <v/>
      </c>
      <c r="C4844" t="str" cm="1">
        <f t="array" aca="1" ref="C4844" ca="1">IF(INDIRECT(CELL("address",A4844))&lt;&gt;"", _xlfn.XLOOKUP(LEFT(INDIRECT(CELL("address",A4844)), 3),_FSAData!$B:$B,_FSAData!$D:$D,""), "")</f>
        <v/>
      </c>
      <c r="D4844" t="str">
        <f t="shared" ca="1" si="150"/>
        <v/>
      </c>
      <c r="F4844" t="str" cm="1">
        <f t="array" aca="1" ref="F4844" ca="1">TRIM(UPPER(LEFT(INDIRECT("'Postal Code-FSA Input'!"&amp;CELL("address",B4851)), 3)))</f>
        <v/>
      </c>
      <c r="G4844" t="str" cm="1">
        <f t="array" aca="1" ref="G4844" ca="1">IF(INDIRECT(CELL("address",F4844))&lt;&gt;"", _xlfn.XLOOKUP(INDIRECT(CELL("address",F4844)),_FSAData!$B:$B,_FSAData!$C:$C, ""),"")</f>
        <v/>
      </c>
      <c r="H4844" t="str" cm="1">
        <f t="array" aca="1" ref="H4844" ca="1">IF(INDIRECT(CELL("address",F4844))&lt;&gt;"", _xlfn.XLOOKUP(LEFT(INDIRECT(CELL("address",F4844)), 3),_FSAData!$B:$B,_FSAData!$D:$D,""), "")</f>
        <v/>
      </c>
      <c r="I4844" t="str">
        <f t="shared" ca="1" si="151"/>
        <v/>
      </c>
    </row>
    <row r="4845" spans="1:9" x14ac:dyDescent="0.3">
      <c r="A4845" t="str" cm="1">
        <f t="array" aca="1" ref="A4845" ca="1">TRIM(UPPER(LEFT(INDIRECT("'Postal Code-FSA Input'!"&amp;CELL("address",A4852)), 3)))</f>
        <v/>
      </c>
      <c r="B4845" t="str" cm="1">
        <f t="array" aca="1" ref="B4845" ca="1">IF(INDIRECT(CELL("address",A4845))&lt;&gt;"", _xlfn.XLOOKUP(INDIRECT(CELL("address",A4845)),_FSAData!$B:$B,_FSAData!$C:$C, ""),"")</f>
        <v/>
      </c>
      <c r="C4845" t="str" cm="1">
        <f t="array" aca="1" ref="C4845" ca="1">IF(INDIRECT(CELL("address",A4845))&lt;&gt;"", _xlfn.XLOOKUP(LEFT(INDIRECT(CELL("address",A4845)), 3),_FSAData!$B:$B,_FSAData!$D:$D,""), "")</f>
        <v/>
      </c>
      <c r="D4845" t="str">
        <f t="shared" ca="1" si="150"/>
        <v/>
      </c>
      <c r="F4845" t="str" cm="1">
        <f t="array" aca="1" ref="F4845" ca="1">TRIM(UPPER(LEFT(INDIRECT("'Postal Code-FSA Input'!"&amp;CELL("address",B4852)), 3)))</f>
        <v/>
      </c>
      <c r="G4845" t="str" cm="1">
        <f t="array" aca="1" ref="G4845" ca="1">IF(INDIRECT(CELL("address",F4845))&lt;&gt;"", _xlfn.XLOOKUP(INDIRECT(CELL("address",F4845)),_FSAData!$B:$B,_FSAData!$C:$C, ""),"")</f>
        <v/>
      </c>
      <c r="H4845" t="str" cm="1">
        <f t="array" aca="1" ref="H4845" ca="1">IF(INDIRECT(CELL("address",F4845))&lt;&gt;"", _xlfn.XLOOKUP(LEFT(INDIRECT(CELL("address",F4845)), 3),_FSAData!$B:$B,_FSAData!$D:$D,""), "")</f>
        <v/>
      </c>
      <c r="I4845" t="str">
        <f t="shared" ca="1" si="151"/>
        <v/>
      </c>
    </row>
    <row r="4846" spans="1:9" x14ac:dyDescent="0.3">
      <c r="A4846" t="str" cm="1">
        <f t="array" aca="1" ref="A4846" ca="1">TRIM(UPPER(LEFT(INDIRECT("'Postal Code-FSA Input'!"&amp;CELL("address",A4853)), 3)))</f>
        <v/>
      </c>
      <c r="B4846" t="str" cm="1">
        <f t="array" aca="1" ref="B4846" ca="1">IF(INDIRECT(CELL("address",A4846))&lt;&gt;"", _xlfn.XLOOKUP(INDIRECT(CELL("address",A4846)),_FSAData!$B:$B,_FSAData!$C:$C, ""),"")</f>
        <v/>
      </c>
      <c r="C4846" t="str" cm="1">
        <f t="array" aca="1" ref="C4846" ca="1">IF(INDIRECT(CELL("address",A4846))&lt;&gt;"", _xlfn.XLOOKUP(LEFT(INDIRECT(CELL("address",A4846)), 3),_FSAData!$B:$B,_FSAData!$D:$D,""), "")</f>
        <v/>
      </c>
      <c r="D4846" t="str">
        <f t="shared" ca="1" si="150"/>
        <v/>
      </c>
      <c r="F4846" t="str" cm="1">
        <f t="array" aca="1" ref="F4846" ca="1">TRIM(UPPER(LEFT(INDIRECT("'Postal Code-FSA Input'!"&amp;CELL("address",B4853)), 3)))</f>
        <v/>
      </c>
      <c r="G4846" t="str" cm="1">
        <f t="array" aca="1" ref="G4846" ca="1">IF(INDIRECT(CELL("address",F4846))&lt;&gt;"", _xlfn.XLOOKUP(INDIRECT(CELL("address",F4846)),_FSAData!$B:$B,_FSAData!$C:$C, ""),"")</f>
        <v/>
      </c>
      <c r="H4846" t="str" cm="1">
        <f t="array" aca="1" ref="H4846" ca="1">IF(INDIRECT(CELL("address",F4846))&lt;&gt;"", _xlfn.XLOOKUP(LEFT(INDIRECT(CELL("address",F4846)), 3),_FSAData!$B:$B,_FSAData!$D:$D,""), "")</f>
        <v/>
      </c>
      <c r="I4846" t="str">
        <f t="shared" ca="1" si="151"/>
        <v/>
      </c>
    </row>
    <row r="4847" spans="1:9" x14ac:dyDescent="0.3">
      <c r="A4847" t="str" cm="1">
        <f t="array" aca="1" ref="A4847" ca="1">TRIM(UPPER(LEFT(INDIRECT("'Postal Code-FSA Input'!"&amp;CELL("address",A4854)), 3)))</f>
        <v/>
      </c>
      <c r="B4847" t="str" cm="1">
        <f t="array" aca="1" ref="B4847" ca="1">IF(INDIRECT(CELL("address",A4847))&lt;&gt;"", _xlfn.XLOOKUP(INDIRECT(CELL("address",A4847)),_FSAData!$B:$B,_FSAData!$C:$C, ""),"")</f>
        <v/>
      </c>
      <c r="C4847" t="str" cm="1">
        <f t="array" aca="1" ref="C4847" ca="1">IF(INDIRECT(CELL("address",A4847))&lt;&gt;"", _xlfn.XLOOKUP(LEFT(INDIRECT(CELL("address",A4847)), 3),_FSAData!$B:$B,_FSAData!$D:$D,""), "")</f>
        <v/>
      </c>
      <c r="D4847" t="str">
        <f t="shared" ca="1" si="150"/>
        <v/>
      </c>
      <c r="F4847" t="str" cm="1">
        <f t="array" aca="1" ref="F4847" ca="1">TRIM(UPPER(LEFT(INDIRECT("'Postal Code-FSA Input'!"&amp;CELL("address",B4854)), 3)))</f>
        <v/>
      </c>
      <c r="G4847" t="str" cm="1">
        <f t="array" aca="1" ref="G4847" ca="1">IF(INDIRECT(CELL("address",F4847))&lt;&gt;"", _xlfn.XLOOKUP(INDIRECT(CELL("address",F4847)),_FSAData!$B:$B,_FSAData!$C:$C, ""),"")</f>
        <v/>
      </c>
      <c r="H4847" t="str" cm="1">
        <f t="array" aca="1" ref="H4847" ca="1">IF(INDIRECT(CELL("address",F4847))&lt;&gt;"", _xlfn.XLOOKUP(LEFT(INDIRECT(CELL("address",F4847)), 3),_FSAData!$B:$B,_FSAData!$D:$D,""), "")</f>
        <v/>
      </c>
      <c r="I4847" t="str">
        <f t="shared" ca="1" si="151"/>
        <v/>
      </c>
    </row>
    <row r="4848" spans="1:9" x14ac:dyDescent="0.3">
      <c r="A4848" t="str" cm="1">
        <f t="array" aca="1" ref="A4848" ca="1">TRIM(UPPER(LEFT(INDIRECT("'Postal Code-FSA Input'!"&amp;CELL("address",A4855)), 3)))</f>
        <v/>
      </c>
      <c r="B4848" t="str" cm="1">
        <f t="array" aca="1" ref="B4848" ca="1">IF(INDIRECT(CELL("address",A4848))&lt;&gt;"", _xlfn.XLOOKUP(INDIRECT(CELL("address",A4848)),_FSAData!$B:$B,_FSAData!$C:$C, ""),"")</f>
        <v/>
      </c>
      <c r="C4848" t="str" cm="1">
        <f t="array" aca="1" ref="C4848" ca="1">IF(INDIRECT(CELL("address",A4848))&lt;&gt;"", _xlfn.XLOOKUP(LEFT(INDIRECT(CELL("address",A4848)), 3),_FSAData!$B:$B,_FSAData!$D:$D,""), "")</f>
        <v/>
      </c>
      <c r="D4848" t="str">
        <f t="shared" ca="1" si="150"/>
        <v/>
      </c>
      <c r="F4848" t="str" cm="1">
        <f t="array" aca="1" ref="F4848" ca="1">TRIM(UPPER(LEFT(INDIRECT("'Postal Code-FSA Input'!"&amp;CELL("address",B4855)), 3)))</f>
        <v/>
      </c>
      <c r="G4848" t="str" cm="1">
        <f t="array" aca="1" ref="G4848" ca="1">IF(INDIRECT(CELL("address",F4848))&lt;&gt;"", _xlfn.XLOOKUP(INDIRECT(CELL("address",F4848)),_FSAData!$B:$B,_FSAData!$C:$C, ""),"")</f>
        <v/>
      </c>
      <c r="H4848" t="str" cm="1">
        <f t="array" aca="1" ref="H4848" ca="1">IF(INDIRECT(CELL("address",F4848))&lt;&gt;"", _xlfn.XLOOKUP(LEFT(INDIRECT(CELL("address",F4848)), 3),_FSAData!$B:$B,_FSAData!$D:$D,""), "")</f>
        <v/>
      </c>
      <c r="I4848" t="str">
        <f t="shared" ca="1" si="151"/>
        <v/>
      </c>
    </row>
    <row r="4849" spans="1:9" x14ac:dyDescent="0.3">
      <c r="A4849" t="str" cm="1">
        <f t="array" aca="1" ref="A4849" ca="1">TRIM(UPPER(LEFT(INDIRECT("'Postal Code-FSA Input'!"&amp;CELL("address",A4856)), 3)))</f>
        <v/>
      </c>
      <c r="B4849" t="str" cm="1">
        <f t="array" aca="1" ref="B4849" ca="1">IF(INDIRECT(CELL("address",A4849))&lt;&gt;"", _xlfn.XLOOKUP(INDIRECT(CELL("address",A4849)),_FSAData!$B:$B,_FSAData!$C:$C, ""),"")</f>
        <v/>
      </c>
      <c r="C4849" t="str" cm="1">
        <f t="array" aca="1" ref="C4849" ca="1">IF(INDIRECT(CELL("address",A4849))&lt;&gt;"", _xlfn.XLOOKUP(LEFT(INDIRECT(CELL("address",A4849)), 3),_FSAData!$B:$B,_FSAData!$D:$D,""), "")</f>
        <v/>
      </c>
      <c r="D4849" t="str">
        <f t="shared" ca="1" si="150"/>
        <v/>
      </c>
      <c r="F4849" t="str" cm="1">
        <f t="array" aca="1" ref="F4849" ca="1">TRIM(UPPER(LEFT(INDIRECT("'Postal Code-FSA Input'!"&amp;CELL("address",B4856)), 3)))</f>
        <v/>
      </c>
      <c r="G4849" t="str" cm="1">
        <f t="array" aca="1" ref="G4849" ca="1">IF(INDIRECT(CELL("address",F4849))&lt;&gt;"", _xlfn.XLOOKUP(INDIRECT(CELL("address",F4849)),_FSAData!$B:$B,_FSAData!$C:$C, ""),"")</f>
        <v/>
      </c>
      <c r="H4849" t="str" cm="1">
        <f t="array" aca="1" ref="H4849" ca="1">IF(INDIRECT(CELL("address",F4849))&lt;&gt;"", _xlfn.XLOOKUP(LEFT(INDIRECT(CELL("address",F4849)), 3),_FSAData!$B:$B,_FSAData!$D:$D,""), "")</f>
        <v/>
      </c>
      <c r="I4849" t="str">
        <f t="shared" ca="1" si="151"/>
        <v/>
      </c>
    </row>
    <row r="4850" spans="1:9" x14ac:dyDescent="0.3">
      <c r="A4850" t="str" cm="1">
        <f t="array" aca="1" ref="A4850" ca="1">TRIM(UPPER(LEFT(INDIRECT("'Postal Code-FSA Input'!"&amp;CELL("address",A4857)), 3)))</f>
        <v/>
      </c>
      <c r="B4850" t="str" cm="1">
        <f t="array" aca="1" ref="B4850" ca="1">IF(INDIRECT(CELL("address",A4850))&lt;&gt;"", _xlfn.XLOOKUP(INDIRECT(CELL("address",A4850)),_FSAData!$B:$B,_FSAData!$C:$C, ""),"")</f>
        <v/>
      </c>
      <c r="C4850" t="str" cm="1">
        <f t="array" aca="1" ref="C4850" ca="1">IF(INDIRECT(CELL("address",A4850))&lt;&gt;"", _xlfn.XLOOKUP(LEFT(INDIRECT(CELL("address",A4850)), 3),_FSAData!$B:$B,_FSAData!$D:$D,""), "")</f>
        <v/>
      </c>
      <c r="D4850" t="str">
        <f t="shared" ca="1" si="150"/>
        <v/>
      </c>
      <c r="F4850" t="str" cm="1">
        <f t="array" aca="1" ref="F4850" ca="1">TRIM(UPPER(LEFT(INDIRECT("'Postal Code-FSA Input'!"&amp;CELL("address",B4857)), 3)))</f>
        <v/>
      </c>
      <c r="G4850" t="str" cm="1">
        <f t="array" aca="1" ref="G4850" ca="1">IF(INDIRECT(CELL("address",F4850))&lt;&gt;"", _xlfn.XLOOKUP(INDIRECT(CELL("address",F4850)),_FSAData!$B:$B,_FSAData!$C:$C, ""),"")</f>
        <v/>
      </c>
      <c r="H4850" t="str" cm="1">
        <f t="array" aca="1" ref="H4850" ca="1">IF(INDIRECT(CELL("address",F4850))&lt;&gt;"", _xlfn.XLOOKUP(LEFT(INDIRECT(CELL("address",F4850)), 3),_FSAData!$B:$B,_FSAData!$D:$D,""), "")</f>
        <v/>
      </c>
      <c r="I4850" t="str">
        <f t="shared" ca="1" si="151"/>
        <v/>
      </c>
    </row>
    <row r="4851" spans="1:9" x14ac:dyDescent="0.3">
      <c r="A4851" t="str" cm="1">
        <f t="array" aca="1" ref="A4851" ca="1">TRIM(UPPER(LEFT(INDIRECT("'Postal Code-FSA Input'!"&amp;CELL("address",A4858)), 3)))</f>
        <v/>
      </c>
      <c r="B4851" t="str" cm="1">
        <f t="array" aca="1" ref="B4851" ca="1">IF(INDIRECT(CELL("address",A4851))&lt;&gt;"", _xlfn.XLOOKUP(INDIRECT(CELL("address",A4851)),_FSAData!$B:$B,_FSAData!$C:$C, ""),"")</f>
        <v/>
      </c>
      <c r="C4851" t="str" cm="1">
        <f t="array" aca="1" ref="C4851" ca="1">IF(INDIRECT(CELL("address",A4851))&lt;&gt;"", _xlfn.XLOOKUP(LEFT(INDIRECT(CELL("address",A4851)), 3),_FSAData!$B:$B,_FSAData!$D:$D,""), "")</f>
        <v/>
      </c>
      <c r="D4851" t="str">
        <f t="shared" ca="1" si="150"/>
        <v/>
      </c>
      <c r="F4851" t="str" cm="1">
        <f t="array" aca="1" ref="F4851" ca="1">TRIM(UPPER(LEFT(INDIRECT("'Postal Code-FSA Input'!"&amp;CELL("address",B4858)), 3)))</f>
        <v/>
      </c>
      <c r="G4851" t="str" cm="1">
        <f t="array" aca="1" ref="G4851" ca="1">IF(INDIRECT(CELL("address",F4851))&lt;&gt;"", _xlfn.XLOOKUP(INDIRECT(CELL("address",F4851)),_FSAData!$B:$B,_FSAData!$C:$C, ""),"")</f>
        <v/>
      </c>
      <c r="H4851" t="str" cm="1">
        <f t="array" aca="1" ref="H4851" ca="1">IF(INDIRECT(CELL("address",F4851))&lt;&gt;"", _xlfn.XLOOKUP(LEFT(INDIRECT(CELL("address",F4851)), 3),_FSAData!$B:$B,_FSAData!$D:$D,""), "")</f>
        <v/>
      </c>
      <c r="I4851" t="str">
        <f t="shared" ca="1" si="151"/>
        <v/>
      </c>
    </row>
    <row r="4852" spans="1:9" x14ac:dyDescent="0.3">
      <c r="A4852" t="str" cm="1">
        <f t="array" aca="1" ref="A4852" ca="1">TRIM(UPPER(LEFT(INDIRECT("'Postal Code-FSA Input'!"&amp;CELL("address",A4859)), 3)))</f>
        <v/>
      </c>
      <c r="B4852" t="str" cm="1">
        <f t="array" aca="1" ref="B4852" ca="1">IF(INDIRECT(CELL("address",A4852))&lt;&gt;"", _xlfn.XLOOKUP(INDIRECT(CELL("address",A4852)),_FSAData!$B:$B,_FSAData!$C:$C, ""),"")</f>
        <v/>
      </c>
      <c r="C4852" t="str" cm="1">
        <f t="array" aca="1" ref="C4852" ca="1">IF(INDIRECT(CELL("address",A4852))&lt;&gt;"", _xlfn.XLOOKUP(LEFT(INDIRECT(CELL("address",A4852)), 3),_FSAData!$B:$B,_FSAData!$D:$D,""), "")</f>
        <v/>
      </c>
      <c r="D4852" t="str">
        <f t="shared" ca="1" si="150"/>
        <v/>
      </c>
      <c r="F4852" t="str" cm="1">
        <f t="array" aca="1" ref="F4852" ca="1">TRIM(UPPER(LEFT(INDIRECT("'Postal Code-FSA Input'!"&amp;CELL("address",B4859)), 3)))</f>
        <v/>
      </c>
      <c r="G4852" t="str" cm="1">
        <f t="array" aca="1" ref="G4852" ca="1">IF(INDIRECT(CELL("address",F4852))&lt;&gt;"", _xlfn.XLOOKUP(INDIRECT(CELL("address",F4852)),_FSAData!$B:$B,_FSAData!$C:$C, ""),"")</f>
        <v/>
      </c>
      <c r="H4852" t="str" cm="1">
        <f t="array" aca="1" ref="H4852" ca="1">IF(INDIRECT(CELL("address",F4852))&lt;&gt;"", _xlfn.XLOOKUP(LEFT(INDIRECT(CELL("address",F4852)), 3),_FSAData!$B:$B,_FSAData!$D:$D,""), "")</f>
        <v/>
      </c>
      <c r="I4852" t="str">
        <f t="shared" ca="1" si="151"/>
        <v/>
      </c>
    </row>
    <row r="4853" spans="1:9" x14ac:dyDescent="0.3">
      <c r="A4853" t="str" cm="1">
        <f t="array" aca="1" ref="A4853" ca="1">TRIM(UPPER(LEFT(INDIRECT("'Postal Code-FSA Input'!"&amp;CELL("address",A4860)), 3)))</f>
        <v/>
      </c>
      <c r="B4853" t="str" cm="1">
        <f t="array" aca="1" ref="B4853" ca="1">IF(INDIRECT(CELL("address",A4853))&lt;&gt;"", _xlfn.XLOOKUP(INDIRECT(CELL("address",A4853)),_FSAData!$B:$B,_FSAData!$C:$C, ""),"")</f>
        <v/>
      </c>
      <c r="C4853" t="str" cm="1">
        <f t="array" aca="1" ref="C4853" ca="1">IF(INDIRECT(CELL("address",A4853))&lt;&gt;"", _xlfn.XLOOKUP(LEFT(INDIRECT(CELL("address",A4853)), 3),_FSAData!$B:$B,_FSAData!$D:$D,""), "")</f>
        <v/>
      </c>
      <c r="D4853" t="str">
        <f t="shared" ca="1" si="150"/>
        <v/>
      </c>
      <c r="F4853" t="str" cm="1">
        <f t="array" aca="1" ref="F4853" ca="1">TRIM(UPPER(LEFT(INDIRECT("'Postal Code-FSA Input'!"&amp;CELL("address",B4860)), 3)))</f>
        <v/>
      </c>
      <c r="G4853" t="str" cm="1">
        <f t="array" aca="1" ref="G4853" ca="1">IF(INDIRECT(CELL("address",F4853))&lt;&gt;"", _xlfn.XLOOKUP(INDIRECT(CELL("address",F4853)),_FSAData!$B:$B,_FSAData!$C:$C, ""),"")</f>
        <v/>
      </c>
      <c r="H4853" t="str" cm="1">
        <f t="array" aca="1" ref="H4853" ca="1">IF(INDIRECT(CELL("address",F4853))&lt;&gt;"", _xlfn.XLOOKUP(LEFT(INDIRECT(CELL("address",F4853)), 3),_FSAData!$B:$B,_FSAData!$D:$D,""), "")</f>
        <v/>
      </c>
      <c r="I4853" t="str">
        <f t="shared" ca="1" si="151"/>
        <v/>
      </c>
    </row>
    <row r="4854" spans="1:9" x14ac:dyDescent="0.3">
      <c r="A4854" t="str" cm="1">
        <f t="array" aca="1" ref="A4854" ca="1">TRIM(UPPER(LEFT(INDIRECT("'Postal Code-FSA Input'!"&amp;CELL("address",A4861)), 3)))</f>
        <v/>
      </c>
      <c r="B4854" t="str" cm="1">
        <f t="array" aca="1" ref="B4854" ca="1">IF(INDIRECT(CELL("address",A4854))&lt;&gt;"", _xlfn.XLOOKUP(INDIRECT(CELL("address",A4854)),_FSAData!$B:$B,_FSAData!$C:$C, ""),"")</f>
        <v/>
      </c>
      <c r="C4854" t="str" cm="1">
        <f t="array" aca="1" ref="C4854" ca="1">IF(INDIRECT(CELL("address",A4854))&lt;&gt;"", _xlfn.XLOOKUP(LEFT(INDIRECT(CELL("address",A4854)), 3),_FSAData!$B:$B,_FSAData!$D:$D,""), "")</f>
        <v/>
      </c>
      <c r="D4854" t="str">
        <f t="shared" ca="1" si="150"/>
        <v/>
      </c>
      <c r="F4854" t="str" cm="1">
        <f t="array" aca="1" ref="F4854" ca="1">TRIM(UPPER(LEFT(INDIRECT("'Postal Code-FSA Input'!"&amp;CELL("address",B4861)), 3)))</f>
        <v/>
      </c>
      <c r="G4854" t="str" cm="1">
        <f t="array" aca="1" ref="G4854" ca="1">IF(INDIRECT(CELL("address",F4854))&lt;&gt;"", _xlfn.XLOOKUP(INDIRECT(CELL("address",F4854)),_FSAData!$B:$B,_FSAData!$C:$C, ""),"")</f>
        <v/>
      </c>
      <c r="H4854" t="str" cm="1">
        <f t="array" aca="1" ref="H4854" ca="1">IF(INDIRECT(CELL("address",F4854))&lt;&gt;"", _xlfn.XLOOKUP(LEFT(INDIRECT(CELL("address",F4854)), 3),_FSAData!$B:$B,_FSAData!$D:$D,""), "")</f>
        <v/>
      </c>
      <c r="I4854" t="str">
        <f t="shared" ca="1" si="151"/>
        <v/>
      </c>
    </row>
    <row r="4855" spans="1:9" x14ac:dyDescent="0.3">
      <c r="A4855" t="str" cm="1">
        <f t="array" aca="1" ref="A4855" ca="1">TRIM(UPPER(LEFT(INDIRECT("'Postal Code-FSA Input'!"&amp;CELL("address",A4862)), 3)))</f>
        <v/>
      </c>
      <c r="B4855" t="str" cm="1">
        <f t="array" aca="1" ref="B4855" ca="1">IF(INDIRECT(CELL("address",A4855))&lt;&gt;"", _xlfn.XLOOKUP(INDIRECT(CELL("address",A4855)),_FSAData!$B:$B,_FSAData!$C:$C, ""),"")</f>
        <v/>
      </c>
      <c r="C4855" t="str" cm="1">
        <f t="array" aca="1" ref="C4855" ca="1">IF(INDIRECT(CELL("address",A4855))&lt;&gt;"", _xlfn.XLOOKUP(LEFT(INDIRECT(CELL("address",A4855)), 3),_FSAData!$B:$B,_FSAData!$D:$D,""), "")</f>
        <v/>
      </c>
      <c r="D4855" t="str">
        <f t="shared" ca="1" si="150"/>
        <v/>
      </c>
      <c r="F4855" t="str" cm="1">
        <f t="array" aca="1" ref="F4855" ca="1">TRIM(UPPER(LEFT(INDIRECT("'Postal Code-FSA Input'!"&amp;CELL("address",B4862)), 3)))</f>
        <v/>
      </c>
      <c r="G4855" t="str" cm="1">
        <f t="array" aca="1" ref="G4855" ca="1">IF(INDIRECT(CELL("address",F4855))&lt;&gt;"", _xlfn.XLOOKUP(INDIRECT(CELL("address",F4855)),_FSAData!$B:$B,_FSAData!$C:$C, ""),"")</f>
        <v/>
      </c>
      <c r="H4855" t="str" cm="1">
        <f t="array" aca="1" ref="H4855" ca="1">IF(INDIRECT(CELL("address",F4855))&lt;&gt;"", _xlfn.XLOOKUP(LEFT(INDIRECT(CELL("address",F4855)), 3),_FSAData!$B:$B,_FSAData!$D:$D,""), "")</f>
        <v/>
      </c>
      <c r="I4855" t="str">
        <f t="shared" ca="1" si="151"/>
        <v/>
      </c>
    </row>
    <row r="4856" spans="1:9" x14ac:dyDescent="0.3">
      <c r="A4856" t="str" cm="1">
        <f t="array" aca="1" ref="A4856" ca="1">TRIM(UPPER(LEFT(INDIRECT("'Postal Code-FSA Input'!"&amp;CELL("address",A4863)), 3)))</f>
        <v/>
      </c>
      <c r="B4856" t="str" cm="1">
        <f t="array" aca="1" ref="B4856" ca="1">IF(INDIRECT(CELL("address",A4856))&lt;&gt;"", _xlfn.XLOOKUP(INDIRECT(CELL("address",A4856)),_FSAData!$B:$B,_FSAData!$C:$C, ""),"")</f>
        <v/>
      </c>
      <c r="C4856" t="str" cm="1">
        <f t="array" aca="1" ref="C4856" ca="1">IF(INDIRECT(CELL("address",A4856))&lt;&gt;"", _xlfn.XLOOKUP(LEFT(INDIRECT(CELL("address",A4856)), 3),_FSAData!$B:$B,_FSAData!$D:$D,""), "")</f>
        <v/>
      </c>
      <c r="D4856" t="str">
        <f t="shared" ca="1" si="150"/>
        <v/>
      </c>
      <c r="F4856" t="str" cm="1">
        <f t="array" aca="1" ref="F4856" ca="1">TRIM(UPPER(LEFT(INDIRECT("'Postal Code-FSA Input'!"&amp;CELL("address",B4863)), 3)))</f>
        <v/>
      </c>
      <c r="G4856" t="str" cm="1">
        <f t="array" aca="1" ref="G4856" ca="1">IF(INDIRECT(CELL("address",F4856))&lt;&gt;"", _xlfn.XLOOKUP(INDIRECT(CELL("address",F4856)),_FSAData!$B:$B,_FSAData!$C:$C, ""),"")</f>
        <v/>
      </c>
      <c r="H4856" t="str" cm="1">
        <f t="array" aca="1" ref="H4856" ca="1">IF(INDIRECT(CELL("address",F4856))&lt;&gt;"", _xlfn.XLOOKUP(LEFT(INDIRECT(CELL("address",F4856)), 3),_FSAData!$B:$B,_FSAData!$D:$D,""), "")</f>
        <v/>
      </c>
      <c r="I4856" t="str">
        <f t="shared" ca="1" si="151"/>
        <v/>
      </c>
    </row>
    <row r="4857" spans="1:9" x14ac:dyDescent="0.3">
      <c r="A4857" t="str" cm="1">
        <f t="array" aca="1" ref="A4857" ca="1">TRIM(UPPER(LEFT(INDIRECT("'Postal Code-FSA Input'!"&amp;CELL("address",A4864)), 3)))</f>
        <v/>
      </c>
      <c r="B4857" t="str" cm="1">
        <f t="array" aca="1" ref="B4857" ca="1">IF(INDIRECT(CELL("address",A4857))&lt;&gt;"", _xlfn.XLOOKUP(INDIRECT(CELL("address",A4857)),_FSAData!$B:$B,_FSAData!$C:$C, ""),"")</f>
        <v/>
      </c>
      <c r="C4857" t="str" cm="1">
        <f t="array" aca="1" ref="C4857" ca="1">IF(INDIRECT(CELL("address",A4857))&lt;&gt;"", _xlfn.XLOOKUP(LEFT(INDIRECT(CELL("address",A4857)), 3),_FSAData!$B:$B,_FSAData!$D:$D,""), "")</f>
        <v/>
      </c>
      <c r="D4857" t="str">
        <f t="shared" ca="1" si="150"/>
        <v/>
      </c>
      <c r="F4857" t="str" cm="1">
        <f t="array" aca="1" ref="F4857" ca="1">TRIM(UPPER(LEFT(INDIRECT("'Postal Code-FSA Input'!"&amp;CELL("address",B4864)), 3)))</f>
        <v/>
      </c>
      <c r="G4857" t="str" cm="1">
        <f t="array" aca="1" ref="G4857" ca="1">IF(INDIRECT(CELL("address",F4857))&lt;&gt;"", _xlfn.XLOOKUP(INDIRECT(CELL("address",F4857)),_FSAData!$B:$B,_FSAData!$C:$C, ""),"")</f>
        <v/>
      </c>
      <c r="H4857" t="str" cm="1">
        <f t="array" aca="1" ref="H4857" ca="1">IF(INDIRECT(CELL("address",F4857))&lt;&gt;"", _xlfn.XLOOKUP(LEFT(INDIRECT(CELL("address",F4857)), 3),_FSAData!$B:$B,_FSAData!$D:$D,""), "")</f>
        <v/>
      </c>
      <c r="I4857" t="str">
        <f t="shared" ca="1" si="151"/>
        <v/>
      </c>
    </row>
    <row r="4858" spans="1:9" x14ac:dyDescent="0.3">
      <c r="A4858" t="str" cm="1">
        <f t="array" aca="1" ref="A4858" ca="1">TRIM(UPPER(LEFT(INDIRECT("'Postal Code-FSA Input'!"&amp;CELL("address",A4865)), 3)))</f>
        <v/>
      </c>
      <c r="B4858" t="str" cm="1">
        <f t="array" aca="1" ref="B4858" ca="1">IF(INDIRECT(CELL("address",A4858))&lt;&gt;"", _xlfn.XLOOKUP(INDIRECT(CELL("address",A4858)),_FSAData!$B:$B,_FSAData!$C:$C, ""),"")</f>
        <v/>
      </c>
      <c r="C4858" t="str" cm="1">
        <f t="array" aca="1" ref="C4858" ca="1">IF(INDIRECT(CELL("address",A4858))&lt;&gt;"", _xlfn.XLOOKUP(LEFT(INDIRECT(CELL("address",A4858)), 3),_FSAData!$B:$B,_FSAData!$D:$D,""), "")</f>
        <v/>
      </c>
      <c r="D4858" t="str">
        <f t="shared" ca="1" si="150"/>
        <v/>
      </c>
      <c r="F4858" t="str" cm="1">
        <f t="array" aca="1" ref="F4858" ca="1">TRIM(UPPER(LEFT(INDIRECT("'Postal Code-FSA Input'!"&amp;CELL("address",B4865)), 3)))</f>
        <v/>
      </c>
      <c r="G4858" t="str" cm="1">
        <f t="array" aca="1" ref="G4858" ca="1">IF(INDIRECT(CELL("address",F4858))&lt;&gt;"", _xlfn.XLOOKUP(INDIRECT(CELL("address",F4858)),_FSAData!$B:$B,_FSAData!$C:$C, ""),"")</f>
        <v/>
      </c>
      <c r="H4858" t="str" cm="1">
        <f t="array" aca="1" ref="H4858" ca="1">IF(INDIRECT(CELL("address",F4858))&lt;&gt;"", _xlfn.XLOOKUP(LEFT(INDIRECT(CELL("address",F4858)), 3),_FSAData!$B:$B,_FSAData!$D:$D,""), "")</f>
        <v/>
      </c>
      <c r="I4858" t="str">
        <f t="shared" ca="1" si="151"/>
        <v/>
      </c>
    </row>
    <row r="4859" spans="1:9" x14ac:dyDescent="0.3">
      <c r="A4859" t="str" cm="1">
        <f t="array" aca="1" ref="A4859" ca="1">TRIM(UPPER(LEFT(INDIRECT("'Postal Code-FSA Input'!"&amp;CELL("address",A4866)), 3)))</f>
        <v/>
      </c>
      <c r="B4859" t="str" cm="1">
        <f t="array" aca="1" ref="B4859" ca="1">IF(INDIRECT(CELL("address",A4859))&lt;&gt;"", _xlfn.XLOOKUP(INDIRECT(CELL("address",A4859)),_FSAData!$B:$B,_FSAData!$C:$C, ""),"")</f>
        <v/>
      </c>
      <c r="C4859" t="str" cm="1">
        <f t="array" aca="1" ref="C4859" ca="1">IF(INDIRECT(CELL("address",A4859))&lt;&gt;"", _xlfn.XLOOKUP(LEFT(INDIRECT(CELL("address",A4859)), 3),_FSAData!$B:$B,_FSAData!$D:$D,""), "")</f>
        <v/>
      </c>
      <c r="D4859" t="str">
        <f t="shared" ca="1" si="150"/>
        <v/>
      </c>
      <c r="F4859" t="str" cm="1">
        <f t="array" aca="1" ref="F4859" ca="1">TRIM(UPPER(LEFT(INDIRECT("'Postal Code-FSA Input'!"&amp;CELL("address",B4866)), 3)))</f>
        <v/>
      </c>
      <c r="G4859" t="str" cm="1">
        <f t="array" aca="1" ref="G4859" ca="1">IF(INDIRECT(CELL("address",F4859))&lt;&gt;"", _xlfn.XLOOKUP(INDIRECT(CELL("address",F4859)),_FSAData!$B:$B,_FSAData!$C:$C, ""),"")</f>
        <v/>
      </c>
      <c r="H4859" t="str" cm="1">
        <f t="array" aca="1" ref="H4859" ca="1">IF(INDIRECT(CELL("address",F4859))&lt;&gt;"", _xlfn.XLOOKUP(LEFT(INDIRECT(CELL("address",F4859)), 3),_FSAData!$B:$B,_FSAData!$D:$D,""), "")</f>
        <v/>
      </c>
      <c r="I4859" t="str">
        <f t="shared" ca="1" si="151"/>
        <v/>
      </c>
    </row>
    <row r="4860" spans="1:9" x14ac:dyDescent="0.3">
      <c r="A4860" t="str" cm="1">
        <f t="array" aca="1" ref="A4860" ca="1">TRIM(UPPER(LEFT(INDIRECT("'Postal Code-FSA Input'!"&amp;CELL("address",A4867)), 3)))</f>
        <v/>
      </c>
      <c r="B4860" t="str" cm="1">
        <f t="array" aca="1" ref="B4860" ca="1">IF(INDIRECT(CELL("address",A4860))&lt;&gt;"", _xlfn.XLOOKUP(INDIRECT(CELL("address",A4860)),_FSAData!$B:$B,_FSAData!$C:$C, ""),"")</f>
        <v/>
      </c>
      <c r="C4860" t="str" cm="1">
        <f t="array" aca="1" ref="C4860" ca="1">IF(INDIRECT(CELL("address",A4860))&lt;&gt;"", _xlfn.XLOOKUP(LEFT(INDIRECT(CELL("address",A4860)), 3),_FSAData!$B:$B,_FSAData!$D:$D,""), "")</f>
        <v/>
      </c>
      <c r="D4860" t="str">
        <f t="shared" ca="1" si="150"/>
        <v/>
      </c>
      <c r="F4860" t="str" cm="1">
        <f t="array" aca="1" ref="F4860" ca="1">TRIM(UPPER(LEFT(INDIRECT("'Postal Code-FSA Input'!"&amp;CELL("address",B4867)), 3)))</f>
        <v/>
      </c>
      <c r="G4860" t="str" cm="1">
        <f t="array" aca="1" ref="G4860" ca="1">IF(INDIRECT(CELL("address",F4860))&lt;&gt;"", _xlfn.XLOOKUP(INDIRECT(CELL("address",F4860)),_FSAData!$B:$B,_FSAData!$C:$C, ""),"")</f>
        <v/>
      </c>
      <c r="H4860" t="str" cm="1">
        <f t="array" aca="1" ref="H4860" ca="1">IF(INDIRECT(CELL("address",F4860))&lt;&gt;"", _xlfn.XLOOKUP(LEFT(INDIRECT(CELL("address",F4860)), 3),_FSAData!$B:$B,_FSAData!$D:$D,""), "")</f>
        <v/>
      </c>
      <c r="I4860" t="str">
        <f t="shared" ca="1" si="151"/>
        <v/>
      </c>
    </row>
    <row r="4861" spans="1:9" x14ac:dyDescent="0.3">
      <c r="A4861" t="str" cm="1">
        <f t="array" aca="1" ref="A4861" ca="1">TRIM(UPPER(LEFT(INDIRECT("'Postal Code-FSA Input'!"&amp;CELL("address",A4868)), 3)))</f>
        <v/>
      </c>
      <c r="B4861" t="str" cm="1">
        <f t="array" aca="1" ref="B4861" ca="1">IF(INDIRECT(CELL("address",A4861))&lt;&gt;"", _xlfn.XLOOKUP(INDIRECT(CELL("address",A4861)),_FSAData!$B:$B,_FSAData!$C:$C, ""),"")</f>
        <v/>
      </c>
      <c r="C4861" t="str" cm="1">
        <f t="array" aca="1" ref="C4861" ca="1">IF(INDIRECT(CELL("address",A4861))&lt;&gt;"", _xlfn.XLOOKUP(LEFT(INDIRECT(CELL("address",A4861)), 3),_FSAData!$B:$B,_FSAData!$D:$D,""), "")</f>
        <v/>
      </c>
      <c r="D4861" t="str">
        <f t="shared" ca="1" si="150"/>
        <v/>
      </c>
      <c r="F4861" t="str" cm="1">
        <f t="array" aca="1" ref="F4861" ca="1">TRIM(UPPER(LEFT(INDIRECT("'Postal Code-FSA Input'!"&amp;CELL("address",B4868)), 3)))</f>
        <v/>
      </c>
      <c r="G4861" t="str" cm="1">
        <f t="array" aca="1" ref="G4861" ca="1">IF(INDIRECT(CELL("address",F4861))&lt;&gt;"", _xlfn.XLOOKUP(INDIRECT(CELL("address",F4861)),_FSAData!$B:$B,_FSAData!$C:$C, ""),"")</f>
        <v/>
      </c>
      <c r="H4861" t="str" cm="1">
        <f t="array" aca="1" ref="H4861" ca="1">IF(INDIRECT(CELL("address",F4861))&lt;&gt;"", _xlfn.XLOOKUP(LEFT(INDIRECT(CELL("address",F4861)), 3),_FSAData!$B:$B,_FSAData!$D:$D,""), "")</f>
        <v/>
      </c>
      <c r="I4861" t="str">
        <f t="shared" ca="1" si="151"/>
        <v/>
      </c>
    </row>
    <row r="4862" spans="1:9" x14ac:dyDescent="0.3">
      <c r="A4862" t="str" cm="1">
        <f t="array" aca="1" ref="A4862" ca="1">TRIM(UPPER(LEFT(INDIRECT("'Postal Code-FSA Input'!"&amp;CELL("address",A4869)), 3)))</f>
        <v/>
      </c>
      <c r="B4862" t="str" cm="1">
        <f t="array" aca="1" ref="B4862" ca="1">IF(INDIRECT(CELL("address",A4862))&lt;&gt;"", _xlfn.XLOOKUP(INDIRECT(CELL("address",A4862)),_FSAData!$B:$B,_FSAData!$C:$C, ""),"")</f>
        <v/>
      </c>
      <c r="C4862" t="str" cm="1">
        <f t="array" aca="1" ref="C4862" ca="1">IF(INDIRECT(CELL("address",A4862))&lt;&gt;"", _xlfn.XLOOKUP(LEFT(INDIRECT(CELL("address",A4862)), 3),_FSAData!$B:$B,_FSAData!$D:$D,""), "")</f>
        <v/>
      </c>
      <c r="D4862" t="str">
        <f t="shared" ca="1" si="150"/>
        <v/>
      </c>
      <c r="F4862" t="str" cm="1">
        <f t="array" aca="1" ref="F4862" ca="1">TRIM(UPPER(LEFT(INDIRECT("'Postal Code-FSA Input'!"&amp;CELL("address",B4869)), 3)))</f>
        <v/>
      </c>
      <c r="G4862" t="str" cm="1">
        <f t="array" aca="1" ref="G4862" ca="1">IF(INDIRECT(CELL("address",F4862))&lt;&gt;"", _xlfn.XLOOKUP(INDIRECT(CELL("address",F4862)),_FSAData!$B:$B,_FSAData!$C:$C, ""),"")</f>
        <v/>
      </c>
      <c r="H4862" t="str" cm="1">
        <f t="array" aca="1" ref="H4862" ca="1">IF(INDIRECT(CELL("address",F4862))&lt;&gt;"", _xlfn.XLOOKUP(LEFT(INDIRECT(CELL("address",F4862)), 3),_FSAData!$B:$B,_FSAData!$D:$D,""), "")</f>
        <v/>
      </c>
      <c r="I4862" t="str">
        <f t="shared" ca="1" si="151"/>
        <v/>
      </c>
    </row>
    <row r="4863" spans="1:9" x14ac:dyDescent="0.3">
      <c r="A4863" t="str" cm="1">
        <f t="array" aca="1" ref="A4863" ca="1">TRIM(UPPER(LEFT(INDIRECT("'Postal Code-FSA Input'!"&amp;CELL("address",A4870)), 3)))</f>
        <v/>
      </c>
      <c r="B4863" t="str" cm="1">
        <f t="array" aca="1" ref="B4863" ca="1">IF(INDIRECT(CELL("address",A4863))&lt;&gt;"", _xlfn.XLOOKUP(INDIRECT(CELL("address",A4863)),_FSAData!$B:$B,_FSAData!$C:$C, ""),"")</f>
        <v/>
      </c>
      <c r="C4863" t="str" cm="1">
        <f t="array" aca="1" ref="C4863" ca="1">IF(INDIRECT(CELL("address",A4863))&lt;&gt;"", _xlfn.XLOOKUP(LEFT(INDIRECT(CELL("address",A4863)), 3),_FSAData!$B:$B,_FSAData!$D:$D,""), "")</f>
        <v/>
      </c>
      <c r="D4863" t="str">
        <f t="shared" ca="1" si="150"/>
        <v/>
      </c>
      <c r="F4863" t="str" cm="1">
        <f t="array" aca="1" ref="F4863" ca="1">TRIM(UPPER(LEFT(INDIRECT("'Postal Code-FSA Input'!"&amp;CELL("address",B4870)), 3)))</f>
        <v/>
      </c>
      <c r="G4863" t="str" cm="1">
        <f t="array" aca="1" ref="G4863" ca="1">IF(INDIRECT(CELL("address",F4863))&lt;&gt;"", _xlfn.XLOOKUP(INDIRECT(CELL("address",F4863)),_FSAData!$B:$B,_FSAData!$C:$C, ""),"")</f>
        <v/>
      </c>
      <c r="H4863" t="str" cm="1">
        <f t="array" aca="1" ref="H4863" ca="1">IF(INDIRECT(CELL("address",F4863))&lt;&gt;"", _xlfn.XLOOKUP(LEFT(INDIRECT(CELL("address",F4863)), 3),_FSAData!$B:$B,_FSAData!$D:$D,""), "")</f>
        <v/>
      </c>
      <c r="I4863" t="str">
        <f t="shared" ca="1" si="151"/>
        <v/>
      </c>
    </row>
    <row r="4864" spans="1:9" x14ac:dyDescent="0.3">
      <c r="A4864" t="str" cm="1">
        <f t="array" aca="1" ref="A4864" ca="1">TRIM(UPPER(LEFT(INDIRECT("'Postal Code-FSA Input'!"&amp;CELL("address",A4871)), 3)))</f>
        <v/>
      </c>
      <c r="B4864" t="str" cm="1">
        <f t="array" aca="1" ref="B4864" ca="1">IF(INDIRECT(CELL("address",A4864))&lt;&gt;"", _xlfn.XLOOKUP(INDIRECT(CELL("address",A4864)),_FSAData!$B:$B,_FSAData!$C:$C, ""),"")</f>
        <v/>
      </c>
      <c r="C4864" t="str" cm="1">
        <f t="array" aca="1" ref="C4864" ca="1">IF(INDIRECT(CELL("address",A4864))&lt;&gt;"", _xlfn.XLOOKUP(LEFT(INDIRECT(CELL("address",A4864)), 3),_FSAData!$B:$B,_FSAData!$D:$D,""), "")</f>
        <v/>
      </c>
      <c r="D4864" t="str">
        <f t="shared" ca="1" si="150"/>
        <v/>
      </c>
      <c r="F4864" t="str" cm="1">
        <f t="array" aca="1" ref="F4864" ca="1">TRIM(UPPER(LEFT(INDIRECT("'Postal Code-FSA Input'!"&amp;CELL("address",B4871)), 3)))</f>
        <v/>
      </c>
      <c r="G4864" t="str" cm="1">
        <f t="array" aca="1" ref="G4864" ca="1">IF(INDIRECT(CELL("address",F4864))&lt;&gt;"", _xlfn.XLOOKUP(INDIRECT(CELL("address",F4864)),_FSAData!$B:$B,_FSAData!$C:$C, ""),"")</f>
        <v/>
      </c>
      <c r="H4864" t="str" cm="1">
        <f t="array" aca="1" ref="H4864" ca="1">IF(INDIRECT(CELL("address",F4864))&lt;&gt;"", _xlfn.XLOOKUP(LEFT(INDIRECT(CELL("address",F4864)), 3),_FSAData!$B:$B,_FSAData!$D:$D,""), "")</f>
        <v/>
      </c>
      <c r="I4864" t="str">
        <f t="shared" ca="1" si="151"/>
        <v/>
      </c>
    </row>
    <row r="4865" spans="1:9" x14ac:dyDescent="0.3">
      <c r="A4865" t="str" cm="1">
        <f t="array" aca="1" ref="A4865" ca="1">TRIM(UPPER(LEFT(INDIRECT("'Postal Code-FSA Input'!"&amp;CELL("address",A4872)), 3)))</f>
        <v/>
      </c>
      <c r="B4865" t="str" cm="1">
        <f t="array" aca="1" ref="B4865" ca="1">IF(INDIRECT(CELL("address",A4865))&lt;&gt;"", _xlfn.XLOOKUP(INDIRECT(CELL("address",A4865)),_FSAData!$B:$B,_FSAData!$C:$C, ""),"")</f>
        <v/>
      </c>
      <c r="C4865" t="str" cm="1">
        <f t="array" aca="1" ref="C4865" ca="1">IF(INDIRECT(CELL("address",A4865))&lt;&gt;"", _xlfn.XLOOKUP(LEFT(INDIRECT(CELL("address",A4865)), 3),_FSAData!$B:$B,_FSAData!$D:$D,""), "")</f>
        <v/>
      </c>
      <c r="D4865" t="str">
        <f t="shared" ca="1" si="150"/>
        <v/>
      </c>
      <c r="F4865" t="str" cm="1">
        <f t="array" aca="1" ref="F4865" ca="1">TRIM(UPPER(LEFT(INDIRECT("'Postal Code-FSA Input'!"&amp;CELL("address",B4872)), 3)))</f>
        <v/>
      </c>
      <c r="G4865" t="str" cm="1">
        <f t="array" aca="1" ref="G4865" ca="1">IF(INDIRECT(CELL("address",F4865))&lt;&gt;"", _xlfn.XLOOKUP(INDIRECT(CELL("address",F4865)),_FSAData!$B:$B,_FSAData!$C:$C, ""),"")</f>
        <v/>
      </c>
      <c r="H4865" t="str" cm="1">
        <f t="array" aca="1" ref="H4865" ca="1">IF(INDIRECT(CELL("address",F4865))&lt;&gt;"", _xlfn.XLOOKUP(LEFT(INDIRECT(CELL("address",F4865)), 3),_FSAData!$B:$B,_FSAData!$D:$D,""), "")</f>
        <v/>
      </c>
      <c r="I4865" t="str">
        <f t="shared" ca="1" si="151"/>
        <v/>
      </c>
    </row>
    <row r="4866" spans="1:9" x14ac:dyDescent="0.3">
      <c r="A4866" t="str" cm="1">
        <f t="array" aca="1" ref="A4866" ca="1">TRIM(UPPER(LEFT(INDIRECT("'Postal Code-FSA Input'!"&amp;CELL("address",A4873)), 3)))</f>
        <v/>
      </c>
      <c r="B4866" t="str" cm="1">
        <f t="array" aca="1" ref="B4866" ca="1">IF(INDIRECT(CELL("address",A4866))&lt;&gt;"", _xlfn.XLOOKUP(INDIRECT(CELL("address",A4866)),_FSAData!$B:$B,_FSAData!$C:$C, ""),"")</f>
        <v/>
      </c>
      <c r="C4866" t="str" cm="1">
        <f t="array" aca="1" ref="C4866" ca="1">IF(INDIRECT(CELL("address",A4866))&lt;&gt;"", _xlfn.XLOOKUP(LEFT(INDIRECT(CELL("address",A4866)), 3),_FSAData!$B:$B,_FSAData!$D:$D,""), "")</f>
        <v/>
      </c>
      <c r="D4866" t="str">
        <f t="shared" ca="1" si="150"/>
        <v/>
      </c>
      <c r="F4866" t="str" cm="1">
        <f t="array" aca="1" ref="F4866" ca="1">TRIM(UPPER(LEFT(INDIRECT("'Postal Code-FSA Input'!"&amp;CELL("address",B4873)), 3)))</f>
        <v/>
      </c>
      <c r="G4866" t="str" cm="1">
        <f t="array" aca="1" ref="G4866" ca="1">IF(INDIRECT(CELL("address",F4866))&lt;&gt;"", _xlfn.XLOOKUP(INDIRECT(CELL("address",F4866)),_FSAData!$B:$B,_FSAData!$C:$C, ""),"")</f>
        <v/>
      </c>
      <c r="H4866" t="str" cm="1">
        <f t="array" aca="1" ref="H4866" ca="1">IF(INDIRECT(CELL("address",F4866))&lt;&gt;"", _xlfn.XLOOKUP(LEFT(INDIRECT(CELL("address",F4866)), 3),_FSAData!$B:$B,_FSAData!$D:$D,""), "")</f>
        <v/>
      </c>
      <c r="I4866" t="str">
        <f t="shared" ca="1" si="151"/>
        <v/>
      </c>
    </row>
    <row r="4867" spans="1:9" x14ac:dyDescent="0.3">
      <c r="A4867" t="str" cm="1">
        <f t="array" aca="1" ref="A4867" ca="1">TRIM(UPPER(LEFT(INDIRECT("'Postal Code-FSA Input'!"&amp;CELL("address",A4874)), 3)))</f>
        <v/>
      </c>
      <c r="B4867" t="str" cm="1">
        <f t="array" aca="1" ref="B4867" ca="1">IF(INDIRECT(CELL("address",A4867))&lt;&gt;"", _xlfn.XLOOKUP(INDIRECT(CELL("address",A4867)),_FSAData!$B:$B,_FSAData!$C:$C, ""),"")</f>
        <v/>
      </c>
      <c r="C4867" t="str" cm="1">
        <f t="array" aca="1" ref="C4867" ca="1">IF(INDIRECT(CELL("address",A4867))&lt;&gt;"", _xlfn.XLOOKUP(LEFT(INDIRECT(CELL("address",A4867)), 3),_FSAData!$B:$B,_FSAData!$D:$D,""), "")</f>
        <v/>
      </c>
      <c r="D4867" t="str">
        <f t="shared" ca="1" si="150"/>
        <v/>
      </c>
      <c r="F4867" t="str" cm="1">
        <f t="array" aca="1" ref="F4867" ca="1">TRIM(UPPER(LEFT(INDIRECT("'Postal Code-FSA Input'!"&amp;CELL("address",B4874)), 3)))</f>
        <v/>
      </c>
      <c r="G4867" t="str" cm="1">
        <f t="array" aca="1" ref="G4867" ca="1">IF(INDIRECT(CELL("address",F4867))&lt;&gt;"", _xlfn.XLOOKUP(INDIRECT(CELL("address",F4867)),_FSAData!$B:$B,_FSAData!$C:$C, ""),"")</f>
        <v/>
      </c>
      <c r="H4867" t="str" cm="1">
        <f t="array" aca="1" ref="H4867" ca="1">IF(INDIRECT(CELL("address",F4867))&lt;&gt;"", _xlfn.XLOOKUP(LEFT(INDIRECT(CELL("address",F4867)), 3),_FSAData!$B:$B,_FSAData!$D:$D,""), "")</f>
        <v/>
      </c>
      <c r="I4867" t="str">
        <f t="shared" ca="1" si="151"/>
        <v/>
      </c>
    </row>
    <row r="4868" spans="1:9" x14ac:dyDescent="0.3">
      <c r="A4868" t="str" cm="1">
        <f t="array" aca="1" ref="A4868" ca="1">TRIM(UPPER(LEFT(INDIRECT("'Postal Code-FSA Input'!"&amp;CELL("address",A4875)), 3)))</f>
        <v/>
      </c>
      <c r="B4868" t="str" cm="1">
        <f t="array" aca="1" ref="B4868" ca="1">IF(INDIRECT(CELL("address",A4868))&lt;&gt;"", _xlfn.XLOOKUP(INDIRECT(CELL("address",A4868)),_FSAData!$B:$B,_FSAData!$C:$C, ""),"")</f>
        <v/>
      </c>
      <c r="C4868" t="str" cm="1">
        <f t="array" aca="1" ref="C4868" ca="1">IF(INDIRECT(CELL("address",A4868))&lt;&gt;"", _xlfn.XLOOKUP(LEFT(INDIRECT(CELL("address",A4868)), 3),_FSAData!$B:$B,_FSAData!$D:$D,""), "")</f>
        <v/>
      </c>
      <c r="D4868" t="str">
        <f t="shared" ca="1" si="150"/>
        <v/>
      </c>
      <c r="F4868" t="str" cm="1">
        <f t="array" aca="1" ref="F4868" ca="1">TRIM(UPPER(LEFT(INDIRECT("'Postal Code-FSA Input'!"&amp;CELL("address",B4875)), 3)))</f>
        <v/>
      </c>
      <c r="G4868" t="str" cm="1">
        <f t="array" aca="1" ref="G4868" ca="1">IF(INDIRECT(CELL("address",F4868))&lt;&gt;"", _xlfn.XLOOKUP(INDIRECT(CELL("address",F4868)),_FSAData!$B:$B,_FSAData!$C:$C, ""),"")</f>
        <v/>
      </c>
      <c r="H4868" t="str" cm="1">
        <f t="array" aca="1" ref="H4868" ca="1">IF(INDIRECT(CELL("address",F4868))&lt;&gt;"", _xlfn.XLOOKUP(LEFT(INDIRECT(CELL("address",F4868)), 3),_FSAData!$B:$B,_FSAData!$D:$D,""), "")</f>
        <v/>
      </c>
      <c r="I4868" t="str">
        <f t="shared" ca="1" si="151"/>
        <v/>
      </c>
    </row>
    <row r="4869" spans="1:9" x14ac:dyDescent="0.3">
      <c r="A4869" t="str" cm="1">
        <f t="array" aca="1" ref="A4869" ca="1">TRIM(UPPER(LEFT(INDIRECT("'Postal Code-FSA Input'!"&amp;CELL("address",A4876)), 3)))</f>
        <v/>
      </c>
      <c r="B4869" t="str" cm="1">
        <f t="array" aca="1" ref="B4869" ca="1">IF(INDIRECT(CELL("address",A4869))&lt;&gt;"", _xlfn.XLOOKUP(INDIRECT(CELL("address",A4869)),_FSAData!$B:$B,_FSAData!$C:$C, ""),"")</f>
        <v/>
      </c>
      <c r="C4869" t="str" cm="1">
        <f t="array" aca="1" ref="C4869" ca="1">IF(INDIRECT(CELL("address",A4869))&lt;&gt;"", _xlfn.XLOOKUP(LEFT(INDIRECT(CELL("address",A4869)), 3),_FSAData!$B:$B,_FSAData!$D:$D,""), "")</f>
        <v/>
      </c>
      <c r="D4869" t="str">
        <f t="shared" ca="1" si="150"/>
        <v/>
      </c>
      <c r="F4869" t="str" cm="1">
        <f t="array" aca="1" ref="F4869" ca="1">TRIM(UPPER(LEFT(INDIRECT("'Postal Code-FSA Input'!"&amp;CELL("address",B4876)), 3)))</f>
        <v/>
      </c>
      <c r="G4869" t="str" cm="1">
        <f t="array" aca="1" ref="G4869" ca="1">IF(INDIRECT(CELL("address",F4869))&lt;&gt;"", _xlfn.XLOOKUP(INDIRECT(CELL("address",F4869)),_FSAData!$B:$B,_FSAData!$C:$C, ""),"")</f>
        <v/>
      </c>
      <c r="H4869" t="str" cm="1">
        <f t="array" aca="1" ref="H4869" ca="1">IF(INDIRECT(CELL("address",F4869))&lt;&gt;"", _xlfn.XLOOKUP(LEFT(INDIRECT(CELL("address",F4869)), 3),_FSAData!$B:$B,_FSAData!$D:$D,""), "")</f>
        <v/>
      </c>
      <c r="I4869" t="str">
        <f t="shared" ca="1" si="151"/>
        <v/>
      </c>
    </row>
    <row r="4870" spans="1:9" x14ac:dyDescent="0.3">
      <c r="A4870" t="str" cm="1">
        <f t="array" aca="1" ref="A4870" ca="1">TRIM(UPPER(LEFT(INDIRECT("'Postal Code-FSA Input'!"&amp;CELL("address",A4877)), 3)))</f>
        <v/>
      </c>
      <c r="B4870" t="str" cm="1">
        <f t="array" aca="1" ref="B4870" ca="1">IF(INDIRECT(CELL("address",A4870))&lt;&gt;"", _xlfn.XLOOKUP(INDIRECT(CELL("address",A4870)),_FSAData!$B:$B,_FSAData!$C:$C, ""),"")</f>
        <v/>
      </c>
      <c r="C4870" t="str" cm="1">
        <f t="array" aca="1" ref="C4870" ca="1">IF(INDIRECT(CELL("address",A4870))&lt;&gt;"", _xlfn.XLOOKUP(LEFT(INDIRECT(CELL("address",A4870)), 3),_FSAData!$B:$B,_FSAData!$D:$D,""), "")</f>
        <v/>
      </c>
      <c r="D4870" t="str">
        <f t="shared" ref="D4870:D4933" ca="1" si="152">IF(B4870&lt;&gt;"",ACOS(COS(RADIANS(90-$B$2)) * COS(RADIANS(90-B4870)) + SIN(RADIANS(90-$B$2)) * SIN(RADIANS(90-B4870)) * COS(RADIANS($C$2-C4870))) * 6371,"")</f>
        <v/>
      </c>
      <c r="F4870" t="str" cm="1">
        <f t="array" aca="1" ref="F4870" ca="1">TRIM(UPPER(LEFT(INDIRECT("'Postal Code-FSA Input'!"&amp;CELL("address",B4877)), 3)))</f>
        <v/>
      </c>
      <c r="G4870" t="str" cm="1">
        <f t="array" aca="1" ref="G4870" ca="1">IF(INDIRECT(CELL("address",F4870))&lt;&gt;"", _xlfn.XLOOKUP(INDIRECT(CELL("address",F4870)),_FSAData!$B:$B,_FSAData!$C:$C, ""),"")</f>
        <v/>
      </c>
      <c r="H4870" t="str" cm="1">
        <f t="array" aca="1" ref="H4870" ca="1">IF(INDIRECT(CELL("address",F4870))&lt;&gt;"", _xlfn.XLOOKUP(LEFT(INDIRECT(CELL("address",F4870)), 3),_FSAData!$B:$B,_FSAData!$D:$D,""), "")</f>
        <v/>
      </c>
      <c r="I4870" t="str">
        <f t="shared" ref="I4870:I4933" ca="1" si="153">IF(G4870&lt;&gt;"",ACOS(COS(RADIANS(90-$B$2)) * COS(RADIANS(90-G4870)) + SIN(RADIANS(90-$B$2)) * SIN(RADIANS(90-G4870)) * COS(RADIANS($C$2-H4870))) * 6371,"")</f>
        <v/>
      </c>
    </row>
    <row r="4871" spans="1:9" x14ac:dyDescent="0.3">
      <c r="A4871" t="str" cm="1">
        <f t="array" aca="1" ref="A4871" ca="1">TRIM(UPPER(LEFT(INDIRECT("'Postal Code-FSA Input'!"&amp;CELL("address",A4878)), 3)))</f>
        <v/>
      </c>
      <c r="B4871" t="str" cm="1">
        <f t="array" aca="1" ref="B4871" ca="1">IF(INDIRECT(CELL("address",A4871))&lt;&gt;"", _xlfn.XLOOKUP(INDIRECT(CELL("address",A4871)),_FSAData!$B:$B,_FSAData!$C:$C, ""),"")</f>
        <v/>
      </c>
      <c r="C4871" t="str" cm="1">
        <f t="array" aca="1" ref="C4871" ca="1">IF(INDIRECT(CELL("address",A4871))&lt;&gt;"", _xlfn.XLOOKUP(LEFT(INDIRECT(CELL("address",A4871)), 3),_FSAData!$B:$B,_FSAData!$D:$D,""), "")</f>
        <v/>
      </c>
      <c r="D4871" t="str">
        <f t="shared" ca="1" si="152"/>
        <v/>
      </c>
      <c r="F4871" t="str" cm="1">
        <f t="array" aca="1" ref="F4871" ca="1">TRIM(UPPER(LEFT(INDIRECT("'Postal Code-FSA Input'!"&amp;CELL("address",B4878)), 3)))</f>
        <v/>
      </c>
      <c r="G4871" t="str" cm="1">
        <f t="array" aca="1" ref="G4871" ca="1">IF(INDIRECT(CELL("address",F4871))&lt;&gt;"", _xlfn.XLOOKUP(INDIRECT(CELL("address",F4871)),_FSAData!$B:$B,_FSAData!$C:$C, ""),"")</f>
        <v/>
      </c>
      <c r="H4871" t="str" cm="1">
        <f t="array" aca="1" ref="H4871" ca="1">IF(INDIRECT(CELL("address",F4871))&lt;&gt;"", _xlfn.XLOOKUP(LEFT(INDIRECT(CELL("address",F4871)), 3),_FSAData!$B:$B,_FSAData!$D:$D,""), "")</f>
        <v/>
      </c>
      <c r="I4871" t="str">
        <f t="shared" ca="1" si="153"/>
        <v/>
      </c>
    </row>
    <row r="4872" spans="1:9" x14ac:dyDescent="0.3">
      <c r="A4872" t="str" cm="1">
        <f t="array" aca="1" ref="A4872" ca="1">TRIM(UPPER(LEFT(INDIRECT("'Postal Code-FSA Input'!"&amp;CELL("address",A4879)), 3)))</f>
        <v/>
      </c>
      <c r="B4872" t="str" cm="1">
        <f t="array" aca="1" ref="B4872" ca="1">IF(INDIRECT(CELL("address",A4872))&lt;&gt;"", _xlfn.XLOOKUP(INDIRECT(CELL("address",A4872)),_FSAData!$B:$B,_FSAData!$C:$C, ""),"")</f>
        <v/>
      </c>
      <c r="C4872" t="str" cm="1">
        <f t="array" aca="1" ref="C4872" ca="1">IF(INDIRECT(CELL("address",A4872))&lt;&gt;"", _xlfn.XLOOKUP(LEFT(INDIRECT(CELL("address",A4872)), 3),_FSAData!$B:$B,_FSAData!$D:$D,""), "")</f>
        <v/>
      </c>
      <c r="D4872" t="str">
        <f t="shared" ca="1" si="152"/>
        <v/>
      </c>
      <c r="F4872" t="str" cm="1">
        <f t="array" aca="1" ref="F4872" ca="1">TRIM(UPPER(LEFT(INDIRECT("'Postal Code-FSA Input'!"&amp;CELL("address",B4879)), 3)))</f>
        <v/>
      </c>
      <c r="G4872" t="str" cm="1">
        <f t="array" aca="1" ref="G4872" ca="1">IF(INDIRECT(CELL("address",F4872))&lt;&gt;"", _xlfn.XLOOKUP(INDIRECT(CELL("address",F4872)),_FSAData!$B:$B,_FSAData!$C:$C, ""),"")</f>
        <v/>
      </c>
      <c r="H4872" t="str" cm="1">
        <f t="array" aca="1" ref="H4872" ca="1">IF(INDIRECT(CELL("address",F4872))&lt;&gt;"", _xlfn.XLOOKUP(LEFT(INDIRECT(CELL("address",F4872)), 3),_FSAData!$B:$B,_FSAData!$D:$D,""), "")</f>
        <v/>
      </c>
      <c r="I4872" t="str">
        <f t="shared" ca="1" si="153"/>
        <v/>
      </c>
    </row>
    <row r="4873" spans="1:9" x14ac:dyDescent="0.3">
      <c r="A4873" t="str" cm="1">
        <f t="array" aca="1" ref="A4873" ca="1">TRIM(UPPER(LEFT(INDIRECT("'Postal Code-FSA Input'!"&amp;CELL("address",A4880)), 3)))</f>
        <v/>
      </c>
      <c r="B4873" t="str" cm="1">
        <f t="array" aca="1" ref="B4873" ca="1">IF(INDIRECT(CELL("address",A4873))&lt;&gt;"", _xlfn.XLOOKUP(INDIRECT(CELL("address",A4873)),_FSAData!$B:$B,_FSAData!$C:$C, ""),"")</f>
        <v/>
      </c>
      <c r="C4873" t="str" cm="1">
        <f t="array" aca="1" ref="C4873" ca="1">IF(INDIRECT(CELL("address",A4873))&lt;&gt;"", _xlfn.XLOOKUP(LEFT(INDIRECT(CELL("address",A4873)), 3),_FSAData!$B:$B,_FSAData!$D:$D,""), "")</f>
        <v/>
      </c>
      <c r="D4873" t="str">
        <f t="shared" ca="1" si="152"/>
        <v/>
      </c>
      <c r="F4873" t="str" cm="1">
        <f t="array" aca="1" ref="F4873" ca="1">TRIM(UPPER(LEFT(INDIRECT("'Postal Code-FSA Input'!"&amp;CELL("address",B4880)), 3)))</f>
        <v/>
      </c>
      <c r="G4873" t="str" cm="1">
        <f t="array" aca="1" ref="G4873" ca="1">IF(INDIRECT(CELL("address",F4873))&lt;&gt;"", _xlfn.XLOOKUP(INDIRECT(CELL("address",F4873)),_FSAData!$B:$B,_FSAData!$C:$C, ""),"")</f>
        <v/>
      </c>
      <c r="H4873" t="str" cm="1">
        <f t="array" aca="1" ref="H4873" ca="1">IF(INDIRECT(CELL("address",F4873))&lt;&gt;"", _xlfn.XLOOKUP(LEFT(INDIRECT(CELL("address",F4873)), 3),_FSAData!$B:$B,_FSAData!$D:$D,""), "")</f>
        <v/>
      </c>
      <c r="I4873" t="str">
        <f t="shared" ca="1" si="153"/>
        <v/>
      </c>
    </row>
    <row r="4874" spans="1:9" x14ac:dyDescent="0.3">
      <c r="A4874" t="str" cm="1">
        <f t="array" aca="1" ref="A4874" ca="1">TRIM(UPPER(LEFT(INDIRECT("'Postal Code-FSA Input'!"&amp;CELL("address",A4881)), 3)))</f>
        <v/>
      </c>
      <c r="B4874" t="str" cm="1">
        <f t="array" aca="1" ref="B4874" ca="1">IF(INDIRECT(CELL("address",A4874))&lt;&gt;"", _xlfn.XLOOKUP(INDIRECT(CELL("address",A4874)),_FSAData!$B:$B,_FSAData!$C:$C, ""),"")</f>
        <v/>
      </c>
      <c r="C4874" t="str" cm="1">
        <f t="array" aca="1" ref="C4874" ca="1">IF(INDIRECT(CELL("address",A4874))&lt;&gt;"", _xlfn.XLOOKUP(LEFT(INDIRECT(CELL("address",A4874)), 3),_FSAData!$B:$B,_FSAData!$D:$D,""), "")</f>
        <v/>
      </c>
      <c r="D4874" t="str">
        <f t="shared" ca="1" si="152"/>
        <v/>
      </c>
      <c r="F4874" t="str" cm="1">
        <f t="array" aca="1" ref="F4874" ca="1">TRIM(UPPER(LEFT(INDIRECT("'Postal Code-FSA Input'!"&amp;CELL("address",B4881)), 3)))</f>
        <v/>
      </c>
      <c r="G4874" t="str" cm="1">
        <f t="array" aca="1" ref="G4874" ca="1">IF(INDIRECT(CELL("address",F4874))&lt;&gt;"", _xlfn.XLOOKUP(INDIRECT(CELL("address",F4874)),_FSAData!$B:$B,_FSAData!$C:$C, ""),"")</f>
        <v/>
      </c>
      <c r="H4874" t="str" cm="1">
        <f t="array" aca="1" ref="H4874" ca="1">IF(INDIRECT(CELL("address",F4874))&lt;&gt;"", _xlfn.XLOOKUP(LEFT(INDIRECT(CELL("address",F4874)), 3),_FSAData!$B:$B,_FSAData!$D:$D,""), "")</f>
        <v/>
      </c>
      <c r="I4874" t="str">
        <f t="shared" ca="1" si="153"/>
        <v/>
      </c>
    </row>
    <row r="4875" spans="1:9" x14ac:dyDescent="0.3">
      <c r="A4875" t="str" cm="1">
        <f t="array" aca="1" ref="A4875" ca="1">TRIM(UPPER(LEFT(INDIRECT("'Postal Code-FSA Input'!"&amp;CELL("address",A4882)), 3)))</f>
        <v/>
      </c>
      <c r="B4875" t="str" cm="1">
        <f t="array" aca="1" ref="B4875" ca="1">IF(INDIRECT(CELL("address",A4875))&lt;&gt;"", _xlfn.XLOOKUP(INDIRECT(CELL("address",A4875)),_FSAData!$B:$B,_FSAData!$C:$C, ""),"")</f>
        <v/>
      </c>
      <c r="C4875" t="str" cm="1">
        <f t="array" aca="1" ref="C4875" ca="1">IF(INDIRECT(CELL("address",A4875))&lt;&gt;"", _xlfn.XLOOKUP(LEFT(INDIRECT(CELL("address",A4875)), 3),_FSAData!$B:$B,_FSAData!$D:$D,""), "")</f>
        <v/>
      </c>
      <c r="D4875" t="str">
        <f t="shared" ca="1" si="152"/>
        <v/>
      </c>
      <c r="F4875" t="str" cm="1">
        <f t="array" aca="1" ref="F4875" ca="1">TRIM(UPPER(LEFT(INDIRECT("'Postal Code-FSA Input'!"&amp;CELL("address",B4882)), 3)))</f>
        <v/>
      </c>
      <c r="G4875" t="str" cm="1">
        <f t="array" aca="1" ref="G4875" ca="1">IF(INDIRECT(CELL("address",F4875))&lt;&gt;"", _xlfn.XLOOKUP(INDIRECT(CELL("address",F4875)),_FSAData!$B:$B,_FSAData!$C:$C, ""),"")</f>
        <v/>
      </c>
      <c r="H4875" t="str" cm="1">
        <f t="array" aca="1" ref="H4875" ca="1">IF(INDIRECT(CELL("address",F4875))&lt;&gt;"", _xlfn.XLOOKUP(LEFT(INDIRECT(CELL("address",F4875)), 3),_FSAData!$B:$B,_FSAData!$D:$D,""), "")</f>
        <v/>
      </c>
      <c r="I4875" t="str">
        <f t="shared" ca="1" si="153"/>
        <v/>
      </c>
    </row>
    <row r="4876" spans="1:9" x14ac:dyDescent="0.3">
      <c r="A4876" t="str" cm="1">
        <f t="array" aca="1" ref="A4876" ca="1">TRIM(UPPER(LEFT(INDIRECT("'Postal Code-FSA Input'!"&amp;CELL("address",A4883)), 3)))</f>
        <v/>
      </c>
      <c r="B4876" t="str" cm="1">
        <f t="array" aca="1" ref="B4876" ca="1">IF(INDIRECT(CELL("address",A4876))&lt;&gt;"", _xlfn.XLOOKUP(INDIRECT(CELL("address",A4876)),_FSAData!$B:$B,_FSAData!$C:$C, ""),"")</f>
        <v/>
      </c>
      <c r="C4876" t="str" cm="1">
        <f t="array" aca="1" ref="C4876" ca="1">IF(INDIRECT(CELL("address",A4876))&lt;&gt;"", _xlfn.XLOOKUP(LEFT(INDIRECT(CELL("address",A4876)), 3),_FSAData!$B:$B,_FSAData!$D:$D,""), "")</f>
        <v/>
      </c>
      <c r="D4876" t="str">
        <f t="shared" ca="1" si="152"/>
        <v/>
      </c>
      <c r="F4876" t="str" cm="1">
        <f t="array" aca="1" ref="F4876" ca="1">TRIM(UPPER(LEFT(INDIRECT("'Postal Code-FSA Input'!"&amp;CELL("address",B4883)), 3)))</f>
        <v/>
      </c>
      <c r="G4876" t="str" cm="1">
        <f t="array" aca="1" ref="G4876" ca="1">IF(INDIRECT(CELL("address",F4876))&lt;&gt;"", _xlfn.XLOOKUP(INDIRECT(CELL("address",F4876)),_FSAData!$B:$B,_FSAData!$C:$C, ""),"")</f>
        <v/>
      </c>
      <c r="H4876" t="str" cm="1">
        <f t="array" aca="1" ref="H4876" ca="1">IF(INDIRECT(CELL("address",F4876))&lt;&gt;"", _xlfn.XLOOKUP(LEFT(INDIRECT(CELL("address",F4876)), 3),_FSAData!$B:$B,_FSAData!$D:$D,""), "")</f>
        <v/>
      </c>
      <c r="I4876" t="str">
        <f t="shared" ca="1" si="153"/>
        <v/>
      </c>
    </row>
    <row r="4877" spans="1:9" x14ac:dyDescent="0.3">
      <c r="A4877" t="str" cm="1">
        <f t="array" aca="1" ref="A4877" ca="1">TRIM(UPPER(LEFT(INDIRECT("'Postal Code-FSA Input'!"&amp;CELL("address",A4884)), 3)))</f>
        <v/>
      </c>
      <c r="B4877" t="str" cm="1">
        <f t="array" aca="1" ref="B4877" ca="1">IF(INDIRECT(CELL("address",A4877))&lt;&gt;"", _xlfn.XLOOKUP(INDIRECT(CELL("address",A4877)),_FSAData!$B:$B,_FSAData!$C:$C, ""),"")</f>
        <v/>
      </c>
      <c r="C4877" t="str" cm="1">
        <f t="array" aca="1" ref="C4877" ca="1">IF(INDIRECT(CELL("address",A4877))&lt;&gt;"", _xlfn.XLOOKUP(LEFT(INDIRECT(CELL("address",A4877)), 3),_FSAData!$B:$B,_FSAData!$D:$D,""), "")</f>
        <v/>
      </c>
      <c r="D4877" t="str">
        <f t="shared" ca="1" si="152"/>
        <v/>
      </c>
      <c r="F4877" t="str" cm="1">
        <f t="array" aca="1" ref="F4877" ca="1">TRIM(UPPER(LEFT(INDIRECT("'Postal Code-FSA Input'!"&amp;CELL("address",B4884)), 3)))</f>
        <v/>
      </c>
      <c r="G4877" t="str" cm="1">
        <f t="array" aca="1" ref="G4877" ca="1">IF(INDIRECT(CELL("address",F4877))&lt;&gt;"", _xlfn.XLOOKUP(INDIRECT(CELL("address",F4877)),_FSAData!$B:$B,_FSAData!$C:$C, ""),"")</f>
        <v/>
      </c>
      <c r="H4877" t="str" cm="1">
        <f t="array" aca="1" ref="H4877" ca="1">IF(INDIRECT(CELL("address",F4877))&lt;&gt;"", _xlfn.XLOOKUP(LEFT(INDIRECT(CELL("address",F4877)), 3),_FSAData!$B:$B,_FSAData!$D:$D,""), "")</f>
        <v/>
      </c>
      <c r="I4877" t="str">
        <f t="shared" ca="1" si="153"/>
        <v/>
      </c>
    </row>
    <row r="4878" spans="1:9" x14ac:dyDescent="0.3">
      <c r="A4878" t="str" cm="1">
        <f t="array" aca="1" ref="A4878" ca="1">TRIM(UPPER(LEFT(INDIRECT("'Postal Code-FSA Input'!"&amp;CELL("address",A4885)), 3)))</f>
        <v/>
      </c>
      <c r="B4878" t="str" cm="1">
        <f t="array" aca="1" ref="B4878" ca="1">IF(INDIRECT(CELL("address",A4878))&lt;&gt;"", _xlfn.XLOOKUP(INDIRECT(CELL("address",A4878)),_FSAData!$B:$B,_FSAData!$C:$C, ""),"")</f>
        <v/>
      </c>
      <c r="C4878" t="str" cm="1">
        <f t="array" aca="1" ref="C4878" ca="1">IF(INDIRECT(CELL("address",A4878))&lt;&gt;"", _xlfn.XLOOKUP(LEFT(INDIRECT(CELL("address",A4878)), 3),_FSAData!$B:$B,_FSAData!$D:$D,""), "")</f>
        <v/>
      </c>
      <c r="D4878" t="str">
        <f t="shared" ca="1" si="152"/>
        <v/>
      </c>
      <c r="F4878" t="str" cm="1">
        <f t="array" aca="1" ref="F4878" ca="1">TRIM(UPPER(LEFT(INDIRECT("'Postal Code-FSA Input'!"&amp;CELL("address",B4885)), 3)))</f>
        <v/>
      </c>
      <c r="G4878" t="str" cm="1">
        <f t="array" aca="1" ref="G4878" ca="1">IF(INDIRECT(CELL("address",F4878))&lt;&gt;"", _xlfn.XLOOKUP(INDIRECT(CELL("address",F4878)),_FSAData!$B:$B,_FSAData!$C:$C, ""),"")</f>
        <v/>
      </c>
      <c r="H4878" t="str" cm="1">
        <f t="array" aca="1" ref="H4878" ca="1">IF(INDIRECT(CELL("address",F4878))&lt;&gt;"", _xlfn.XLOOKUP(LEFT(INDIRECT(CELL("address",F4878)), 3),_FSAData!$B:$B,_FSAData!$D:$D,""), "")</f>
        <v/>
      </c>
      <c r="I4878" t="str">
        <f t="shared" ca="1" si="153"/>
        <v/>
      </c>
    </row>
    <row r="4879" spans="1:9" x14ac:dyDescent="0.3">
      <c r="A4879" t="str" cm="1">
        <f t="array" aca="1" ref="A4879" ca="1">TRIM(UPPER(LEFT(INDIRECT("'Postal Code-FSA Input'!"&amp;CELL("address",A4886)), 3)))</f>
        <v/>
      </c>
      <c r="B4879" t="str" cm="1">
        <f t="array" aca="1" ref="B4879" ca="1">IF(INDIRECT(CELL("address",A4879))&lt;&gt;"", _xlfn.XLOOKUP(INDIRECT(CELL("address",A4879)),_FSAData!$B:$B,_FSAData!$C:$C, ""),"")</f>
        <v/>
      </c>
      <c r="C4879" t="str" cm="1">
        <f t="array" aca="1" ref="C4879" ca="1">IF(INDIRECT(CELL("address",A4879))&lt;&gt;"", _xlfn.XLOOKUP(LEFT(INDIRECT(CELL("address",A4879)), 3),_FSAData!$B:$B,_FSAData!$D:$D,""), "")</f>
        <v/>
      </c>
      <c r="D4879" t="str">
        <f t="shared" ca="1" si="152"/>
        <v/>
      </c>
      <c r="F4879" t="str" cm="1">
        <f t="array" aca="1" ref="F4879" ca="1">TRIM(UPPER(LEFT(INDIRECT("'Postal Code-FSA Input'!"&amp;CELL("address",B4886)), 3)))</f>
        <v/>
      </c>
      <c r="G4879" t="str" cm="1">
        <f t="array" aca="1" ref="G4879" ca="1">IF(INDIRECT(CELL("address",F4879))&lt;&gt;"", _xlfn.XLOOKUP(INDIRECT(CELL("address",F4879)),_FSAData!$B:$B,_FSAData!$C:$C, ""),"")</f>
        <v/>
      </c>
      <c r="H4879" t="str" cm="1">
        <f t="array" aca="1" ref="H4879" ca="1">IF(INDIRECT(CELL("address",F4879))&lt;&gt;"", _xlfn.XLOOKUP(LEFT(INDIRECT(CELL("address",F4879)), 3),_FSAData!$B:$B,_FSAData!$D:$D,""), "")</f>
        <v/>
      </c>
      <c r="I4879" t="str">
        <f t="shared" ca="1" si="153"/>
        <v/>
      </c>
    </row>
    <row r="4880" spans="1:9" x14ac:dyDescent="0.3">
      <c r="A4880" t="str" cm="1">
        <f t="array" aca="1" ref="A4880" ca="1">TRIM(UPPER(LEFT(INDIRECT("'Postal Code-FSA Input'!"&amp;CELL("address",A4887)), 3)))</f>
        <v/>
      </c>
      <c r="B4880" t="str" cm="1">
        <f t="array" aca="1" ref="B4880" ca="1">IF(INDIRECT(CELL("address",A4880))&lt;&gt;"", _xlfn.XLOOKUP(INDIRECT(CELL("address",A4880)),_FSAData!$B:$B,_FSAData!$C:$C, ""),"")</f>
        <v/>
      </c>
      <c r="C4880" t="str" cm="1">
        <f t="array" aca="1" ref="C4880" ca="1">IF(INDIRECT(CELL("address",A4880))&lt;&gt;"", _xlfn.XLOOKUP(LEFT(INDIRECT(CELL("address",A4880)), 3),_FSAData!$B:$B,_FSAData!$D:$D,""), "")</f>
        <v/>
      </c>
      <c r="D4880" t="str">
        <f t="shared" ca="1" si="152"/>
        <v/>
      </c>
      <c r="F4880" t="str" cm="1">
        <f t="array" aca="1" ref="F4880" ca="1">TRIM(UPPER(LEFT(INDIRECT("'Postal Code-FSA Input'!"&amp;CELL("address",B4887)), 3)))</f>
        <v/>
      </c>
      <c r="G4880" t="str" cm="1">
        <f t="array" aca="1" ref="G4880" ca="1">IF(INDIRECT(CELL("address",F4880))&lt;&gt;"", _xlfn.XLOOKUP(INDIRECT(CELL("address",F4880)),_FSAData!$B:$B,_FSAData!$C:$C, ""),"")</f>
        <v/>
      </c>
      <c r="H4880" t="str" cm="1">
        <f t="array" aca="1" ref="H4880" ca="1">IF(INDIRECT(CELL("address",F4880))&lt;&gt;"", _xlfn.XLOOKUP(LEFT(INDIRECT(CELL("address",F4880)), 3),_FSAData!$B:$B,_FSAData!$D:$D,""), "")</f>
        <v/>
      </c>
      <c r="I4880" t="str">
        <f t="shared" ca="1" si="153"/>
        <v/>
      </c>
    </row>
    <row r="4881" spans="1:9" x14ac:dyDescent="0.3">
      <c r="A4881" t="str" cm="1">
        <f t="array" aca="1" ref="A4881" ca="1">TRIM(UPPER(LEFT(INDIRECT("'Postal Code-FSA Input'!"&amp;CELL("address",A4888)), 3)))</f>
        <v/>
      </c>
      <c r="B4881" t="str" cm="1">
        <f t="array" aca="1" ref="B4881" ca="1">IF(INDIRECT(CELL("address",A4881))&lt;&gt;"", _xlfn.XLOOKUP(INDIRECT(CELL("address",A4881)),_FSAData!$B:$B,_FSAData!$C:$C, ""),"")</f>
        <v/>
      </c>
      <c r="C4881" t="str" cm="1">
        <f t="array" aca="1" ref="C4881" ca="1">IF(INDIRECT(CELL("address",A4881))&lt;&gt;"", _xlfn.XLOOKUP(LEFT(INDIRECT(CELL("address",A4881)), 3),_FSAData!$B:$B,_FSAData!$D:$D,""), "")</f>
        <v/>
      </c>
      <c r="D4881" t="str">
        <f t="shared" ca="1" si="152"/>
        <v/>
      </c>
      <c r="F4881" t="str" cm="1">
        <f t="array" aca="1" ref="F4881" ca="1">TRIM(UPPER(LEFT(INDIRECT("'Postal Code-FSA Input'!"&amp;CELL("address",B4888)), 3)))</f>
        <v/>
      </c>
      <c r="G4881" t="str" cm="1">
        <f t="array" aca="1" ref="G4881" ca="1">IF(INDIRECT(CELL("address",F4881))&lt;&gt;"", _xlfn.XLOOKUP(INDIRECT(CELL("address",F4881)),_FSAData!$B:$B,_FSAData!$C:$C, ""),"")</f>
        <v/>
      </c>
      <c r="H4881" t="str" cm="1">
        <f t="array" aca="1" ref="H4881" ca="1">IF(INDIRECT(CELL("address",F4881))&lt;&gt;"", _xlfn.XLOOKUP(LEFT(INDIRECT(CELL("address",F4881)), 3),_FSAData!$B:$B,_FSAData!$D:$D,""), "")</f>
        <v/>
      </c>
      <c r="I4881" t="str">
        <f t="shared" ca="1" si="153"/>
        <v/>
      </c>
    </row>
    <row r="4882" spans="1:9" x14ac:dyDescent="0.3">
      <c r="A4882" t="str" cm="1">
        <f t="array" aca="1" ref="A4882" ca="1">TRIM(UPPER(LEFT(INDIRECT("'Postal Code-FSA Input'!"&amp;CELL("address",A4889)), 3)))</f>
        <v/>
      </c>
      <c r="B4882" t="str" cm="1">
        <f t="array" aca="1" ref="B4882" ca="1">IF(INDIRECT(CELL("address",A4882))&lt;&gt;"", _xlfn.XLOOKUP(INDIRECT(CELL("address",A4882)),_FSAData!$B:$B,_FSAData!$C:$C, ""),"")</f>
        <v/>
      </c>
      <c r="C4882" t="str" cm="1">
        <f t="array" aca="1" ref="C4882" ca="1">IF(INDIRECT(CELL("address",A4882))&lt;&gt;"", _xlfn.XLOOKUP(LEFT(INDIRECT(CELL("address",A4882)), 3),_FSAData!$B:$B,_FSAData!$D:$D,""), "")</f>
        <v/>
      </c>
      <c r="D4882" t="str">
        <f t="shared" ca="1" si="152"/>
        <v/>
      </c>
      <c r="F4882" t="str" cm="1">
        <f t="array" aca="1" ref="F4882" ca="1">TRIM(UPPER(LEFT(INDIRECT("'Postal Code-FSA Input'!"&amp;CELL("address",B4889)), 3)))</f>
        <v/>
      </c>
      <c r="G4882" t="str" cm="1">
        <f t="array" aca="1" ref="G4882" ca="1">IF(INDIRECT(CELL("address",F4882))&lt;&gt;"", _xlfn.XLOOKUP(INDIRECT(CELL("address",F4882)),_FSAData!$B:$B,_FSAData!$C:$C, ""),"")</f>
        <v/>
      </c>
      <c r="H4882" t="str" cm="1">
        <f t="array" aca="1" ref="H4882" ca="1">IF(INDIRECT(CELL("address",F4882))&lt;&gt;"", _xlfn.XLOOKUP(LEFT(INDIRECT(CELL("address",F4882)), 3),_FSAData!$B:$B,_FSAData!$D:$D,""), "")</f>
        <v/>
      </c>
      <c r="I4882" t="str">
        <f t="shared" ca="1" si="153"/>
        <v/>
      </c>
    </row>
    <row r="4883" spans="1:9" x14ac:dyDescent="0.3">
      <c r="A4883" t="str" cm="1">
        <f t="array" aca="1" ref="A4883" ca="1">TRIM(UPPER(LEFT(INDIRECT("'Postal Code-FSA Input'!"&amp;CELL("address",A4890)), 3)))</f>
        <v/>
      </c>
      <c r="B4883" t="str" cm="1">
        <f t="array" aca="1" ref="B4883" ca="1">IF(INDIRECT(CELL("address",A4883))&lt;&gt;"", _xlfn.XLOOKUP(INDIRECT(CELL("address",A4883)),_FSAData!$B:$B,_FSAData!$C:$C, ""),"")</f>
        <v/>
      </c>
      <c r="C4883" t="str" cm="1">
        <f t="array" aca="1" ref="C4883" ca="1">IF(INDIRECT(CELL("address",A4883))&lt;&gt;"", _xlfn.XLOOKUP(LEFT(INDIRECT(CELL("address",A4883)), 3),_FSAData!$B:$B,_FSAData!$D:$D,""), "")</f>
        <v/>
      </c>
      <c r="D4883" t="str">
        <f t="shared" ca="1" si="152"/>
        <v/>
      </c>
      <c r="F4883" t="str" cm="1">
        <f t="array" aca="1" ref="F4883" ca="1">TRIM(UPPER(LEFT(INDIRECT("'Postal Code-FSA Input'!"&amp;CELL("address",B4890)), 3)))</f>
        <v/>
      </c>
      <c r="G4883" t="str" cm="1">
        <f t="array" aca="1" ref="G4883" ca="1">IF(INDIRECT(CELL("address",F4883))&lt;&gt;"", _xlfn.XLOOKUP(INDIRECT(CELL("address",F4883)),_FSAData!$B:$B,_FSAData!$C:$C, ""),"")</f>
        <v/>
      </c>
      <c r="H4883" t="str" cm="1">
        <f t="array" aca="1" ref="H4883" ca="1">IF(INDIRECT(CELL("address",F4883))&lt;&gt;"", _xlfn.XLOOKUP(LEFT(INDIRECT(CELL("address",F4883)), 3),_FSAData!$B:$B,_FSAData!$D:$D,""), "")</f>
        <v/>
      </c>
      <c r="I4883" t="str">
        <f t="shared" ca="1" si="153"/>
        <v/>
      </c>
    </row>
    <row r="4884" spans="1:9" x14ac:dyDescent="0.3">
      <c r="A4884" t="str" cm="1">
        <f t="array" aca="1" ref="A4884" ca="1">TRIM(UPPER(LEFT(INDIRECT("'Postal Code-FSA Input'!"&amp;CELL("address",A4891)), 3)))</f>
        <v/>
      </c>
      <c r="B4884" t="str" cm="1">
        <f t="array" aca="1" ref="B4884" ca="1">IF(INDIRECT(CELL("address",A4884))&lt;&gt;"", _xlfn.XLOOKUP(INDIRECT(CELL("address",A4884)),_FSAData!$B:$B,_FSAData!$C:$C, ""),"")</f>
        <v/>
      </c>
      <c r="C4884" t="str" cm="1">
        <f t="array" aca="1" ref="C4884" ca="1">IF(INDIRECT(CELL("address",A4884))&lt;&gt;"", _xlfn.XLOOKUP(LEFT(INDIRECT(CELL("address",A4884)), 3),_FSAData!$B:$B,_FSAData!$D:$D,""), "")</f>
        <v/>
      </c>
      <c r="D4884" t="str">
        <f t="shared" ca="1" si="152"/>
        <v/>
      </c>
      <c r="F4884" t="str" cm="1">
        <f t="array" aca="1" ref="F4884" ca="1">TRIM(UPPER(LEFT(INDIRECT("'Postal Code-FSA Input'!"&amp;CELL("address",B4891)), 3)))</f>
        <v/>
      </c>
      <c r="G4884" t="str" cm="1">
        <f t="array" aca="1" ref="G4884" ca="1">IF(INDIRECT(CELL("address",F4884))&lt;&gt;"", _xlfn.XLOOKUP(INDIRECT(CELL("address",F4884)),_FSAData!$B:$B,_FSAData!$C:$C, ""),"")</f>
        <v/>
      </c>
      <c r="H4884" t="str" cm="1">
        <f t="array" aca="1" ref="H4884" ca="1">IF(INDIRECT(CELL("address",F4884))&lt;&gt;"", _xlfn.XLOOKUP(LEFT(INDIRECT(CELL("address",F4884)), 3),_FSAData!$B:$B,_FSAData!$D:$D,""), "")</f>
        <v/>
      </c>
      <c r="I4884" t="str">
        <f t="shared" ca="1" si="153"/>
        <v/>
      </c>
    </row>
    <row r="4885" spans="1:9" x14ac:dyDescent="0.3">
      <c r="A4885" t="str" cm="1">
        <f t="array" aca="1" ref="A4885" ca="1">TRIM(UPPER(LEFT(INDIRECT("'Postal Code-FSA Input'!"&amp;CELL("address",A4892)), 3)))</f>
        <v/>
      </c>
      <c r="B4885" t="str" cm="1">
        <f t="array" aca="1" ref="B4885" ca="1">IF(INDIRECT(CELL("address",A4885))&lt;&gt;"", _xlfn.XLOOKUP(INDIRECT(CELL("address",A4885)),_FSAData!$B:$B,_FSAData!$C:$C, ""),"")</f>
        <v/>
      </c>
      <c r="C4885" t="str" cm="1">
        <f t="array" aca="1" ref="C4885" ca="1">IF(INDIRECT(CELL("address",A4885))&lt;&gt;"", _xlfn.XLOOKUP(LEFT(INDIRECT(CELL("address",A4885)), 3),_FSAData!$B:$B,_FSAData!$D:$D,""), "")</f>
        <v/>
      </c>
      <c r="D4885" t="str">
        <f t="shared" ca="1" si="152"/>
        <v/>
      </c>
      <c r="F4885" t="str" cm="1">
        <f t="array" aca="1" ref="F4885" ca="1">TRIM(UPPER(LEFT(INDIRECT("'Postal Code-FSA Input'!"&amp;CELL("address",B4892)), 3)))</f>
        <v/>
      </c>
      <c r="G4885" t="str" cm="1">
        <f t="array" aca="1" ref="G4885" ca="1">IF(INDIRECT(CELL("address",F4885))&lt;&gt;"", _xlfn.XLOOKUP(INDIRECT(CELL("address",F4885)),_FSAData!$B:$B,_FSAData!$C:$C, ""),"")</f>
        <v/>
      </c>
      <c r="H4885" t="str" cm="1">
        <f t="array" aca="1" ref="H4885" ca="1">IF(INDIRECT(CELL("address",F4885))&lt;&gt;"", _xlfn.XLOOKUP(LEFT(INDIRECT(CELL("address",F4885)), 3),_FSAData!$B:$B,_FSAData!$D:$D,""), "")</f>
        <v/>
      </c>
      <c r="I4885" t="str">
        <f t="shared" ca="1" si="153"/>
        <v/>
      </c>
    </row>
    <row r="4886" spans="1:9" x14ac:dyDescent="0.3">
      <c r="A4886" t="str" cm="1">
        <f t="array" aca="1" ref="A4886" ca="1">TRIM(UPPER(LEFT(INDIRECT("'Postal Code-FSA Input'!"&amp;CELL("address",A4893)), 3)))</f>
        <v/>
      </c>
      <c r="B4886" t="str" cm="1">
        <f t="array" aca="1" ref="B4886" ca="1">IF(INDIRECT(CELL("address",A4886))&lt;&gt;"", _xlfn.XLOOKUP(INDIRECT(CELL("address",A4886)),_FSAData!$B:$B,_FSAData!$C:$C, ""),"")</f>
        <v/>
      </c>
      <c r="C4886" t="str" cm="1">
        <f t="array" aca="1" ref="C4886" ca="1">IF(INDIRECT(CELL("address",A4886))&lt;&gt;"", _xlfn.XLOOKUP(LEFT(INDIRECT(CELL("address",A4886)), 3),_FSAData!$B:$B,_FSAData!$D:$D,""), "")</f>
        <v/>
      </c>
      <c r="D4886" t="str">
        <f t="shared" ca="1" si="152"/>
        <v/>
      </c>
      <c r="F4886" t="str" cm="1">
        <f t="array" aca="1" ref="F4886" ca="1">TRIM(UPPER(LEFT(INDIRECT("'Postal Code-FSA Input'!"&amp;CELL("address",B4893)), 3)))</f>
        <v/>
      </c>
      <c r="G4886" t="str" cm="1">
        <f t="array" aca="1" ref="G4886" ca="1">IF(INDIRECT(CELL("address",F4886))&lt;&gt;"", _xlfn.XLOOKUP(INDIRECT(CELL("address",F4886)),_FSAData!$B:$B,_FSAData!$C:$C, ""),"")</f>
        <v/>
      </c>
      <c r="H4886" t="str" cm="1">
        <f t="array" aca="1" ref="H4886" ca="1">IF(INDIRECT(CELL("address",F4886))&lt;&gt;"", _xlfn.XLOOKUP(LEFT(INDIRECT(CELL("address",F4886)), 3),_FSAData!$B:$B,_FSAData!$D:$D,""), "")</f>
        <v/>
      </c>
      <c r="I4886" t="str">
        <f t="shared" ca="1" si="153"/>
        <v/>
      </c>
    </row>
    <row r="4887" spans="1:9" x14ac:dyDescent="0.3">
      <c r="A4887" t="str" cm="1">
        <f t="array" aca="1" ref="A4887" ca="1">TRIM(UPPER(LEFT(INDIRECT("'Postal Code-FSA Input'!"&amp;CELL("address",A4894)), 3)))</f>
        <v/>
      </c>
      <c r="B4887" t="str" cm="1">
        <f t="array" aca="1" ref="B4887" ca="1">IF(INDIRECT(CELL("address",A4887))&lt;&gt;"", _xlfn.XLOOKUP(INDIRECT(CELL("address",A4887)),_FSAData!$B:$B,_FSAData!$C:$C, ""),"")</f>
        <v/>
      </c>
      <c r="C4887" t="str" cm="1">
        <f t="array" aca="1" ref="C4887" ca="1">IF(INDIRECT(CELL("address",A4887))&lt;&gt;"", _xlfn.XLOOKUP(LEFT(INDIRECT(CELL("address",A4887)), 3),_FSAData!$B:$B,_FSAData!$D:$D,""), "")</f>
        <v/>
      </c>
      <c r="D4887" t="str">
        <f t="shared" ca="1" si="152"/>
        <v/>
      </c>
      <c r="F4887" t="str" cm="1">
        <f t="array" aca="1" ref="F4887" ca="1">TRIM(UPPER(LEFT(INDIRECT("'Postal Code-FSA Input'!"&amp;CELL("address",B4894)), 3)))</f>
        <v/>
      </c>
      <c r="G4887" t="str" cm="1">
        <f t="array" aca="1" ref="G4887" ca="1">IF(INDIRECT(CELL("address",F4887))&lt;&gt;"", _xlfn.XLOOKUP(INDIRECT(CELL("address",F4887)),_FSAData!$B:$B,_FSAData!$C:$C, ""),"")</f>
        <v/>
      </c>
      <c r="H4887" t="str" cm="1">
        <f t="array" aca="1" ref="H4887" ca="1">IF(INDIRECT(CELL("address",F4887))&lt;&gt;"", _xlfn.XLOOKUP(LEFT(INDIRECT(CELL("address",F4887)), 3),_FSAData!$B:$B,_FSAData!$D:$D,""), "")</f>
        <v/>
      </c>
      <c r="I4887" t="str">
        <f t="shared" ca="1" si="153"/>
        <v/>
      </c>
    </row>
    <row r="4888" spans="1:9" x14ac:dyDescent="0.3">
      <c r="A4888" t="str" cm="1">
        <f t="array" aca="1" ref="A4888" ca="1">TRIM(UPPER(LEFT(INDIRECT("'Postal Code-FSA Input'!"&amp;CELL("address",A4895)), 3)))</f>
        <v/>
      </c>
      <c r="B4888" t="str" cm="1">
        <f t="array" aca="1" ref="B4888" ca="1">IF(INDIRECT(CELL("address",A4888))&lt;&gt;"", _xlfn.XLOOKUP(INDIRECT(CELL("address",A4888)),_FSAData!$B:$B,_FSAData!$C:$C, ""),"")</f>
        <v/>
      </c>
      <c r="C4888" t="str" cm="1">
        <f t="array" aca="1" ref="C4888" ca="1">IF(INDIRECT(CELL("address",A4888))&lt;&gt;"", _xlfn.XLOOKUP(LEFT(INDIRECT(CELL("address",A4888)), 3),_FSAData!$B:$B,_FSAData!$D:$D,""), "")</f>
        <v/>
      </c>
      <c r="D4888" t="str">
        <f t="shared" ca="1" si="152"/>
        <v/>
      </c>
      <c r="F4888" t="str" cm="1">
        <f t="array" aca="1" ref="F4888" ca="1">TRIM(UPPER(LEFT(INDIRECT("'Postal Code-FSA Input'!"&amp;CELL("address",B4895)), 3)))</f>
        <v/>
      </c>
      <c r="G4888" t="str" cm="1">
        <f t="array" aca="1" ref="G4888" ca="1">IF(INDIRECT(CELL("address",F4888))&lt;&gt;"", _xlfn.XLOOKUP(INDIRECT(CELL("address",F4888)),_FSAData!$B:$B,_FSAData!$C:$C, ""),"")</f>
        <v/>
      </c>
      <c r="H4888" t="str" cm="1">
        <f t="array" aca="1" ref="H4888" ca="1">IF(INDIRECT(CELL("address",F4888))&lt;&gt;"", _xlfn.XLOOKUP(LEFT(INDIRECT(CELL("address",F4888)), 3),_FSAData!$B:$B,_FSAData!$D:$D,""), "")</f>
        <v/>
      </c>
      <c r="I4888" t="str">
        <f t="shared" ca="1" si="153"/>
        <v/>
      </c>
    </row>
    <row r="4889" spans="1:9" x14ac:dyDescent="0.3">
      <c r="A4889" t="str" cm="1">
        <f t="array" aca="1" ref="A4889" ca="1">TRIM(UPPER(LEFT(INDIRECT("'Postal Code-FSA Input'!"&amp;CELL("address",A4896)), 3)))</f>
        <v/>
      </c>
      <c r="B4889" t="str" cm="1">
        <f t="array" aca="1" ref="B4889" ca="1">IF(INDIRECT(CELL("address",A4889))&lt;&gt;"", _xlfn.XLOOKUP(INDIRECT(CELL("address",A4889)),_FSAData!$B:$B,_FSAData!$C:$C, ""),"")</f>
        <v/>
      </c>
      <c r="C4889" t="str" cm="1">
        <f t="array" aca="1" ref="C4889" ca="1">IF(INDIRECT(CELL("address",A4889))&lt;&gt;"", _xlfn.XLOOKUP(LEFT(INDIRECT(CELL("address",A4889)), 3),_FSAData!$B:$B,_FSAData!$D:$D,""), "")</f>
        <v/>
      </c>
      <c r="D4889" t="str">
        <f t="shared" ca="1" si="152"/>
        <v/>
      </c>
      <c r="F4889" t="str" cm="1">
        <f t="array" aca="1" ref="F4889" ca="1">TRIM(UPPER(LEFT(INDIRECT("'Postal Code-FSA Input'!"&amp;CELL("address",B4896)), 3)))</f>
        <v/>
      </c>
      <c r="G4889" t="str" cm="1">
        <f t="array" aca="1" ref="G4889" ca="1">IF(INDIRECT(CELL("address",F4889))&lt;&gt;"", _xlfn.XLOOKUP(INDIRECT(CELL("address",F4889)),_FSAData!$B:$B,_FSAData!$C:$C, ""),"")</f>
        <v/>
      </c>
      <c r="H4889" t="str" cm="1">
        <f t="array" aca="1" ref="H4889" ca="1">IF(INDIRECT(CELL("address",F4889))&lt;&gt;"", _xlfn.XLOOKUP(LEFT(INDIRECT(CELL("address",F4889)), 3),_FSAData!$B:$B,_FSAData!$D:$D,""), "")</f>
        <v/>
      </c>
      <c r="I4889" t="str">
        <f t="shared" ca="1" si="153"/>
        <v/>
      </c>
    </row>
    <row r="4890" spans="1:9" x14ac:dyDescent="0.3">
      <c r="A4890" t="str" cm="1">
        <f t="array" aca="1" ref="A4890" ca="1">TRIM(UPPER(LEFT(INDIRECT("'Postal Code-FSA Input'!"&amp;CELL("address",A4897)), 3)))</f>
        <v/>
      </c>
      <c r="B4890" t="str" cm="1">
        <f t="array" aca="1" ref="B4890" ca="1">IF(INDIRECT(CELL("address",A4890))&lt;&gt;"", _xlfn.XLOOKUP(INDIRECT(CELL("address",A4890)),_FSAData!$B:$B,_FSAData!$C:$C, ""),"")</f>
        <v/>
      </c>
      <c r="C4890" t="str" cm="1">
        <f t="array" aca="1" ref="C4890" ca="1">IF(INDIRECT(CELL("address",A4890))&lt;&gt;"", _xlfn.XLOOKUP(LEFT(INDIRECT(CELL("address",A4890)), 3),_FSAData!$B:$B,_FSAData!$D:$D,""), "")</f>
        <v/>
      </c>
      <c r="D4890" t="str">
        <f t="shared" ca="1" si="152"/>
        <v/>
      </c>
      <c r="F4890" t="str" cm="1">
        <f t="array" aca="1" ref="F4890" ca="1">TRIM(UPPER(LEFT(INDIRECT("'Postal Code-FSA Input'!"&amp;CELL("address",B4897)), 3)))</f>
        <v/>
      </c>
      <c r="G4890" t="str" cm="1">
        <f t="array" aca="1" ref="G4890" ca="1">IF(INDIRECT(CELL("address",F4890))&lt;&gt;"", _xlfn.XLOOKUP(INDIRECT(CELL("address",F4890)),_FSAData!$B:$B,_FSAData!$C:$C, ""),"")</f>
        <v/>
      </c>
      <c r="H4890" t="str" cm="1">
        <f t="array" aca="1" ref="H4890" ca="1">IF(INDIRECT(CELL("address",F4890))&lt;&gt;"", _xlfn.XLOOKUP(LEFT(INDIRECT(CELL("address",F4890)), 3),_FSAData!$B:$B,_FSAData!$D:$D,""), "")</f>
        <v/>
      </c>
      <c r="I4890" t="str">
        <f t="shared" ca="1" si="153"/>
        <v/>
      </c>
    </row>
    <row r="4891" spans="1:9" x14ac:dyDescent="0.3">
      <c r="A4891" t="str" cm="1">
        <f t="array" aca="1" ref="A4891" ca="1">TRIM(UPPER(LEFT(INDIRECT("'Postal Code-FSA Input'!"&amp;CELL("address",A4898)), 3)))</f>
        <v/>
      </c>
      <c r="B4891" t="str" cm="1">
        <f t="array" aca="1" ref="B4891" ca="1">IF(INDIRECT(CELL("address",A4891))&lt;&gt;"", _xlfn.XLOOKUP(INDIRECT(CELL("address",A4891)),_FSAData!$B:$B,_FSAData!$C:$C, ""),"")</f>
        <v/>
      </c>
      <c r="C4891" t="str" cm="1">
        <f t="array" aca="1" ref="C4891" ca="1">IF(INDIRECT(CELL("address",A4891))&lt;&gt;"", _xlfn.XLOOKUP(LEFT(INDIRECT(CELL("address",A4891)), 3),_FSAData!$B:$B,_FSAData!$D:$D,""), "")</f>
        <v/>
      </c>
      <c r="D4891" t="str">
        <f t="shared" ca="1" si="152"/>
        <v/>
      </c>
      <c r="F4891" t="str" cm="1">
        <f t="array" aca="1" ref="F4891" ca="1">TRIM(UPPER(LEFT(INDIRECT("'Postal Code-FSA Input'!"&amp;CELL("address",B4898)), 3)))</f>
        <v/>
      </c>
      <c r="G4891" t="str" cm="1">
        <f t="array" aca="1" ref="G4891" ca="1">IF(INDIRECT(CELL("address",F4891))&lt;&gt;"", _xlfn.XLOOKUP(INDIRECT(CELL("address",F4891)),_FSAData!$B:$B,_FSAData!$C:$C, ""),"")</f>
        <v/>
      </c>
      <c r="H4891" t="str" cm="1">
        <f t="array" aca="1" ref="H4891" ca="1">IF(INDIRECT(CELL("address",F4891))&lt;&gt;"", _xlfn.XLOOKUP(LEFT(INDIRECT(CELL("address",F4891)), 3),_FSAData!$B:$B,_FSAData!$D:$D,""), "")</f>
        <v/>
      </c>
      <c r="I4891" t="str">
        <f t="shared" ca="1" si="153"/>
        <v/>
      </c>
    </row>
    <row r="4892" spans="1:9" x14ac:dyDescent="0.3">
      <c r="A4892" t="str" cm="1">
        <f t="array" aca="1" ref="A4892" ca="1">TRIM(UPPER(LEFT(INDIRECT("'Postal Code-FSA Input'!"&amp;CELL("address",A4899)), 3)))</f>
        <v/>
      </c>
      <c r="B4892" t="str" cm="1">
        <f t="array" aca="1" ref="B4892" ca="1">IF(INDIRECT(CELL("address",A4892))&lt;&gt;"", _xlfn.XLOOKUP(INDIRECT(CELL("address",A4892)),_FSAData!$B:$B,_FSAData!$C:$C, ""),"")</f>
        <v/>
      </c>
      <c r="C4892" t="str" cm="1">
        <f t="array" aca="1" ref="C4892" ca="1">IF(INDIRECT(CELL("address",A4892))&lt;&gt;"", _xlfn.XLOOKUP(LEFT(INDIRECT(CELL("address",A4892)), 3),_FSAData!$B:$B,_FSAData!$D:$D,""), "")</f>
        <v/>
      </c>
      <c r="D4892" t="str">
        <f t="shared" ca="1" si="152"/>
        <v/>
      </c>
      <c r="F4892" t="str" cm="1">
        <f t="array" aca="1" ref="F4892" ca="1">TRIM(UPPER(LEFT(INDIRECT("'Postal Code-FSA Input'!"&amp;CELL("address",B4899)), 3)))</f>
        <v/>
      </c>
      <c r="G4892" t="str" cm="1">
        <f t="array" aca="1" ref="G4892" ca="1">IF(INDIRECT(CELL("address",F4892))&lt;&gt;"", _xlfn.XLOOKUP(INDIRECT(CELL("address",F4892)),_FSAData!$B:$B,_FSAData!$C:$C, ""),"")</f>
        <v/>
      </c>
      <c r="H4892" t="str" cm="1">
        <f t="array" aca="1" ref="H4892" ca="1">IF(INDIRECT(CELL("address",F4892))&lt;&gt;"", _xlfn.XLOOKUP(LEFT(INDIRECT(CELL("address",F4892)), 3),_FSAData!$B:$B,_FSAData!$D:$D,""), "")</f>
        <v/>
      </c>
      <c r="I4892" t="str">
        <f t="shared" ca="1" si="153"/>
        <v/>
      </c>
    </row>
    <row r="4893" spans="1:9" x14ac:dyDescent="0.3">
      <c r="A4893" t="str" cm="1">
        <f t="array" aca="1" ref="A4893" ca="1">TRIM(UPPER(LEFT(INDIRECT("'Postal Code-FSA Input'!"&amp;CELL("address",A4900)), 3)))</f>
        <v/>
      </c>
      <c r="B4893" t="str" cm="1">
        <f t="array" aca="1" ref="B4893" ca="1">IF(INDIRECT(CELL("address",A4893))&lt;&gt;"", _xlfn.XLOOKUP(INDIRECT(CELL("address",A4893)),_FSAData!$B:$B,_FSAData!$C:$C, ""),"")</f>
        <v/>
      </c>
      <c r="C4893" t="str" cm="1">
        <f t="array" aca="1" ref="C4893" ca="1">IF(INDIRECT(CELL("address",A4893))&lt;&gt;"", _xlfn.XLOOKUP(LEFT(INDIRECT(CELL("address",A4893)), 3),_FSAData!$B:$B,_FSAData!$D:$D,""), "")</f>
        <v/>
      </c>
      <c r="D4893" t="str">
        <f t="shared" ca="1" si="152"/>
        <v/>
      </c>
      <c r="F4893" t="str" cm="1">
        <f t="array" aca="1" ref="F4893" ca="1">TRIM(UPPER(LEFT(INDIRECT("'Postal Code-FSA Input'!"&amp;CELL("address",B4900)), 3)))</f>
        <v/>
      </c>
      <c r="G4893" t="str" cm="1">
        <f t="array" aca="1" ref="G4893" ca="1">IF(INDIRECT(CELL("address",F4893))&lt;&gt;"", _xlfn.XLOOKUP(INDIRECT(CELL("address",F4893)),_FSAData!$B:$B,_FSAData!$C:$C, ""),"")</f>
        <v/>
      </c>
      <c r="H4893" t="str" cm="1">
        <f t="array" aca="1" ref="H4893" ca="1">IF(INDIRECT(CELL("address",F4893))&lt;&gt;"", _xlfn.XLOOKUP(LEFT(INDIRECT(CELL("address",F4893)), 3),_FSAData!$B:$B,_FSAData!$D:$D,""), "")</f>
        <v/>
      </c>
      <c r="I4893" t="str">
        <f t="shared" ca="1" si="153"/>
        <v/>
      </c>
    </row>
    <row r="4894" spans="1:9" x14ac:dyDescent="0.3">
      <c r="A4894" t="str" cm="1">
        <f t="array" aca="1" ref="A4894" ca="1">TRIM(UPPER(LEFT(INDIRECT("'Postal Code-FSA Input'!"&amp;CELL("address",A4901)), 3)))</f>
        <v/>
      </c>
      <c r="B4894" t="str" cm="1">
        <f t="array" aca="1" ref="B4894" ca="1">IF(INDIRECT(CELL("address",A4894))&lt;&gt;"", _xlfn.XLOOKUP(INDIRECT(CELL("address",A4894)),_FSAData!$B:$B,_FSAData!$C:$C, ""),"")</f>
        <v/>
      </c>
      <c r="C4894" t="str" cm="1">
        <f t="array" aca="1" ref="C4894" ca="1">IF(INDIRECT(CELL("address",A4894))&lt;&gt;"", _xlfn.XLOOKUP(LEFT(INDIRECT(CELL("address",A4894)), 3),_FSAData!$B:$B,_FSAData!$D:$D,""), "")</f>
        <v/>
      </c>
      <c r="D4894" t="str">
        <f t="shared" ca="1" si="152"/>
        <v/>
      </c>
      <c r="F4894" t="str" cm="1">
        <f t="array" aca="1" ref="F4894" ca="1">TRIM(UPPER(LEFT(INDIRECT("'Postal Code-FSA Input'!"&amp;CELL("address",B4901)), 3)))</f>
        <v/>
      </c>
      <c r="G4894" t="str" cm="1">
        <f t="array" aca="1" ref="G4894" ca="1">IF(INDIRECT(CELL("address",F4894))&lt;&gt;"", _xlfn.XLOOKUP(INDIRECT(CELL("address",F4894)),_FSAData!$B:$B,_FSAData!$C:$C, ""),"")</f>
        <v/>
      </c>
      <c r="H4894" t="str" cm="1">
        <f t="array" aca="1" ref="H4894" ca="1">IF(INDIRECT(CELL("address",F4894))&lt;&gt;"", _xlfn.XLOOKUP(LEFT(INDIRECT(CELL("address",F4894)), 3),_FSAData!$B:$B,_FSAData!$D:$D,""), "")</f>
        <v/>
      </c>
      <c r="I4894" t="str">
        <f t="shared" ca="1" si="153"/>
        <v/>
      </c>
    </row>
    <row r="4895" spans="1:9" x14ac:dyDescent="0.3">
      <c r="A4895" t="str" cm="1">
        <f t="array" aca="1" ref="A4895" ca="1">TRIM(UPPER(LEFT(INDIRECT("'Postal Code-FSA Input'!"&amp;CELL("address",A4902)), 3)))</f>
        <v/>
      </c>
      <c r="B4895" t="str" cm="1">
        <f t="array" aca="1" ref="B4895" ca="1">IF(INDIRECT(CELL("address",A4895))&lt;&gt;"", _xlfn.XLOOKUP(INDIRECT(CELL("address",A4895)),_FSAData!$B:$B,_FSAData!$C:$C, ""),"")</f>
        <v/>
      </c>
      <c r="C4895" t="str" cm="1">
        <f t="array" aca="1" ref="C4895" ca="1">IF(INDIRECT(CELL("address",A4895))&lt;&gt;"", _xlfn.XLOOKUP(LEFT(INDIRECT(CELL("address",A4895)), 3),_FSAData!$B:$B,_FSAData!$D:$D,""), "")</f>
        <v/>
      </c>
      <c r="D4895" t="str">
        <f t="shared" ca="1" si="152"/>
        <v/>
      </c>
      <c r="F4895" t="str" cm="1">
        <f t="array" aca="1" ref="F4895" ca="1">TRIM(UPPER(LEFT(INDIRECT("'Postal Code-FSA Input'!"&amp;CELL("address",B4902)), 3)))</f>
        <v/>
      </c>
      <c r="G4895" t="str" cm="1">
        <f t="array" aca="1" ref="G4895" ca="1">IF(INDIRECT(CELL("address",F4895))&lt;&gt;"", _xlfn.XLOOKUP(INDIRECT(CELL("address",F4895)),_FSAData!$B:$B,_FSAData!$C:$C, ""),"")</f>
        <v/>
      </c>
      <c r="H4895" t="str" cm="1">
        <f t="array" aca="1" ref="H4895" ca="1">IF(INDIRECT(CELL("address",F4895))&lt;&gt;"", _xlfn.XLOOKUP(LEFT(INDIRECT(CELL("address",F4895)), 3),_FSAData!$B:$B,_FSAData!$D:$D,""), "")</f>
        <v/>
      </c>
      <c r="I4895" t="str">
        <f t="shared" ca="1" si="153"/>
        <v/>
      </c>
    </row>
    <row r="4896" spans="1:9" x14ac:dyDescent="0.3">
      <c r="A4896" t="str" cm="1">
        <f t="array" aca="1" ref="A4896" ca="1">TRIM(UPPER(LEFT(INDIRECT("'Postal Code-FSA Input'!"&amp;CELL("address",A4903)), 3)))</f>
        <v/>
      </c>
      <c r="B4896" t="str" cm="1">
        <f t="array" aca="1" ref="B4896" ca="1">IF(INDIRECT(CELL("address",A4896))&lt;&gt;"", _xlfn.XLOOKUP(INDIRECT(CELL("address",A4896)),_FSAData!$B:$B,_FSAData!$C:$C, ""),"")</f>
        <v/>
      </c>
      <c r="C4896" t="str" cm="1">
        <f t="array" aca="1" ref="C4896" ca="1">IF(INDIRECT(CELL("address",A4896))&lt;&gt;"", _xlfn.XLOOKUP(LEFT(INDIRECT(CELL("address",A4896)), 3),_FSAData!$B:$B,_FSAData!$D:$D,""), "")</f>
        <v/>
      </c>
      <c r="D4896" t="str">
        <f t="shared" ca="1" si="152"/>
        <v/>
      </c>
      <c r="F4896" t="str" cm="1">
        <f t="array" aca="1" ref="F4896" ca="1">TRIM(UPPER(LEFT(INDIRECT("'Postal Code-FSA Input'!"&amp;CELL("address",B4903)), 3)))</f>
        <v/>
      </c>
      <c r="G4896" t="str" cm="1">
        <f t="array" aca="1" ref="G4896" ca="1">IF(INDIRECT(CELL("address",F4896))&lt;&gt;"", _xlfn.XLOOKUP(INDIRECT(CELL("address",F4896)),_FSAData!$B:$B,_FSAData!$C:$C, ""),"")</f>
        <v/>
      </c>
      <c r="H4896" t="str" cm="1">
        <f t="array" aca="1" ref="H4896" ca="1">IF(INDIRECT(CELL("address",F4896))&lt;&gt;"", _xlfn.XLOOKUP(LEFT(INDIRECT(CELL("address",F4896)), 3),_FSAData!$B:$B,_FSAData!$D:$D,""), "")</f>
        <v/>
      </c>
      <c r="I4896" t="str">
        <f t="shared" ca="1" si="153"/>
        <v/>
      </c>
    </row>
    <row r="4897" spans="1:9" x14ac:dyDescent="0.3">
      <c r="A4897" t="str" cm="1">
        <f t="array" aca="1" ref="A4897" ca="1">TRIM(UPPER(LEFT(INDIRECT("'Postal Code-FSA Input'!"&amp;CELL("address",A4904)), 3)))</f>
        <v/>
      </c>
      <c r="B4897" t="str" cm="1">
        <f t="array" aca="1" ref="B4897" ca="1">IF(INDIRECT(CELL("address",A4897))&lt;&gt;"", _xlfn.XLOOKUP(INDIRECT(CELL("address",A4897)),_FSAData!$B:$B,_FSAData!$C:$C, ""),"")</f>
        <v/>
      </c>
      <c r="C4897" t="str" cm="1">
        <f t="array" aca="1" ref="C4897" ca="1">IF(INDIRECT(CELL("address",A4897))&lt;&gt;"", _xlfn.XLOOKUP(LEFT(INDIRECT(CELL("address",A4897)), 3),_FSAData!$B:$B,_FSAData!$D:$D,""), "")</f>
        <v/>
      </c>
      <c r="D4897" t="str">
        <f t="shared" ca="1" si="152"/>
        <v/>
      </c>
      <c r="F4897" t="str" cm="1">
        <f t="array" aca="1" ref="F4897" ca="1">TRIM(UPPER(LEFT(INDIRECT("'Postal Code-FSA Input'!"&amp;CELL("address",B4904)), 3)))</f>
        <v/>
      </c>
      <c r="G4897" t="str" cm="1">
        <f t="array" aca="1" ref="G4897" ca="1">IF(INDIRECT(CELL("address",F4897))&lt;&gt;"", _xlfn.XLOOKUP(INDIRECT(CELL("address",F4897)),_FSAData!$B:$B,_FSAData!$C:$C, ""),"")</f>
        <v/>
      </c>
      <c r="H4897" t="str" cm="1">
        <f t="array" aca="1" ref="H4897" ca="1">IF(INDIRECT(CELL("address",F4897))&lt;&gt;"", _xlfn.XLOOKUP(LEFT(INDIRECT(CELL("address",F4897)), 3),_FSAData!$B:$B,_FSAData!$D:$D,""), "")</f>
        <v/>
      </c>
      <c r="I4897" t="str">
        <f t="shared" ca="1" si="153"/>
        <v/>
      </c>
    </row>
    <row r="4898" spans="1:9" x14ac:dyDescent="0.3">
      <c r="A4898" t="str" cm="1">
        <f t="array" aca="1" ref="A4898" ca="1">TRIM(UPPER(LEFT(INDIRECT("'Postal Code-FSA Input'!"&amp;CELL("address",A4905)), 3)))</f>
        <v/>
      </c>
      <c r="B4898" t="str" cm="1">
        <f t="array" aca="1" ref="B4898" ca="1">IF(INDIRECT(CELL("address",A4898))&lt;&gt;"", _xlfn.XLOOKUP(INDIRECT(CELL("address",A4898)),_FSAData!$B:$B,_FSAData!$C:$C, ""),"")</f>
        <v/>
      </c>
      <c r="C4898" t="str" cm="1">
        <f t="array" aca="1" ref="C4898" ca="1">IF(INDIRECT(CELL("address",A4898))&lt;&gt;"", _xlfn.XLOOKUP(LEFT(INDIRECT(CELL("address",A4898)), 3),_FSAData!$B:$B,_FSAData!$D:$D,""), "")</f>
        <v/>
      </c>
      <c r="D4898" t="str">
        <f t="shared" ca="1" si="152"/>
        <v/>
      </c>
      <c r="F4898" t="str" cm="1">
        <f t="array" aca="1" ref="F4898" ca="1">TRIM(UPPER(LEFT(INDIRECT("'Postal Code-FSA Input'!"&amp;CELL("address",B4905)), 3)))</f>
        <v/>
      </c>
      <c r="G4898" t="str" cm="1">
        <f t="array" aca="1" ref="G4898" ca="1">IF(INDIRECT(CELL("address",F4898))&lt;&gt;"", _xlfn.XLOOKUP(INDIRECT(CELL("address",F4898)),_FSAData!$B:$B,_FSAData!$C:$C, ""),"")</f>
        <v/>
      </c>
      <c r="H4898" t="str" cm="1">
        <f t="array" aca="1" ref="H4898" ca="1">IF(INDIRECT(CELL("address",F4898))&lt;&gt;"", _xlfn.XLOOKUP(LEFT(INDIRECT(CELL("address",F4898)), 3),_FSAData!$B:$B,_FSAData!$D:$D,""), "")</f>
        <v/>
      </c>
      <c r="I4898" t="str">
        <f t="shared" ca="1" si="153"/>
        <v/>
      </c>
    </row>
    <row r="4899" spans="1:9" x14ac:dyDescent="0.3">
      <c r="A4899" t="str" cm="1">
        <f t="array" aca="1" ref="A4899" ca="1">TRIM(UPPER(LEFT(INDIRECT("'Postal Code-FSA Input'!"&amp;CELL("address",A4906)), 3)))</f>
        <v/>
      </c>
      <c r="B4899" t="str" cm="1">
        <f t="array" aca="1" ref="B4899" ca="1">IF(INDIRECT(CELL("address",A4899))&lt;&gt;"", _xlfn.XLOOKUP(INDIRECT(CELL("address",A4899)),_FSAData!$B:$B,_FSAData!$C:$C, ""),"")</f>
        <v/>
      </c>
      <c r="C4899" t="str" cm="1">
        <f t="array" aca="1" ref="C4899" ca="1">IF(INDIRECT(CELL("address",A4899))&lt;&gt;"", _xlfn.XLOOKUP(LEFT(INDIRECT(CELL("address",A4899)), 3),_FSAData!$B:$B,_FSAData!$D:$D,""), "")</f>
        <v/>
      </c>
      <c r="D4899" t="str">
        <f t="shared" ca="1" si="152"/>
        <v/>
      </c>
      <c r="F4899" t="str" cm="1">
        <f t="array" aca="1" ref="F4899" ca="1">TRIM(UPPER(LEFT(INDIRECT("'Postal Code-FSA Input'!"&amp;CELL("address",B4906)), 3)))</f>
        <v/>
      </c>
      <c r="G4899" t="str" cm="1">
        <f t="array" aca="1" ref="G4899" ca="1">IF(INDIRECT(CELL("address",F4899))&lt;&gt;"", _xlfn.XLOOKUP(INDIRECT(CELL("address",F4899)),_FSAData!$B:$B,_FSAData!$C:$C, ""),"")</f>
        <v/>
      </c>
      <c r="H4899" t="str" cm="1">
        <f t="array" aca="1" ref="H4899" ca="1">IF(INDIRECT(CELL("address",F4899))&lt;&gt;"", _xlfn.XLOOKUP(LEFT(INDIRECT(CELL("address",F4899)), 3),_FSAData!$B:$B,_FSAData!$D:$D,""), "")</f>
        <v/>
      </c>
      <c r="I4899" t="str">
        <f t="shared" ca="1" si="153"/>
        <v/>
      </c>
    </row>
    <row r="4900" spans="1:9" x14ac:dyDescent="0.3">
      <c r="A4900" t="str" cm="1">
        <f t="array" aca="1" ref="A4900" ca="1">TRIM(UPPER(LEFT(INDIRECT("'Postal Code-FSA Input'!"&amp;CELL("address",A4907)), 3)))</f>
        <v/>
      </c>
      <c r="B4900" t="str" cm="1">
        <f t="array" aca="1" ref="B4900" ca="1">IF(INDIRECT(CELL("address",A4900))&lt;&gt;"", _xlfn.XLOOKUP(INDIRECT(CELL("address",A4900)),_FSAData!$B:$B,_FSAData!$C:$C, ""),"")</f>
        <v/>
      </c>
      <c r="C4900" t="str" cm="1">
        <f t="array" aca="1" ref="C4900" ca="1">IF(INDIRECT(CELL("address",A4900))&lt;&gt;"", _xlfn.XLOOKUP(LEFT(INDIRECT(CELL("address",A4900)), 3),_FSAData!$B:$B,_FSAData!$D:$D,""), "")</f>
        <v/>
      </c>
      <c r="D4900" t="str">
        <f t="shared" ca="1" si="152"/>
        <v/>
      </c>
      <c r="F4900" t="str" cm="1">
        <f t="array" aca="1" ref="F4900" ca="1">TRIM(UPPER(LEFT(INDIRECT("'Postal Code-FSA Input'!"&amp;CELL("address",B4907)), 3)))</f>
        <v/>
      </c>
      <c r="G4900" t="str" cm="1">
        <f t="array" aca="1" ref="G4900" ca="1">IF(INDIRECT(CELL("address",F4900))&lt;&gt;"", _xlfn.XLOOKUP(INDIRECT(CELL("address",F4900)),_FSAData!$B:$B,_FSAData!$C:$C, ""),"")</f>
        <v/>
      </c>
      <c r="H4900" t="str" cm="1">
        <f t="array" aca="1" ref="H4900" ca="1">IF(INDIRECT(CELL("address",F4900))&lt;&gt;"", _xlfn.XLOOKUP(LEFT(INDIRECT(CELL("address",F4900)), 3),_FSAData!$B:$B,_FSAData!$D:$D,""), "")</f>
        <v/>
      </c>
      <c r="I4900" t="str">
        <f t="shared" ca="1" si="153"/>
        <v/>
      </c>
    </row>
    <row r="4901" spans="1:9" x14ac:dyDescent="0.3">
      <c r="A4901" t="str" cm="1">
        <f t="array" aca="1" ref="A4901" ca="1">TRIM(UPPER(LEFT(INDIRECT("'Postal Code-FSA Input'!"&amp;CELL("address",A4908)), 3)))</f>
        <v/>
      </c>
      <c r="B4901" t="str" cm="1">
        <f t="array" aca="1" ref="B4901" ca="1">IF(INDIRECT(CELL("address",A4901))&lt;&gt;"", _xlfn.XLOOKUP(INDIRECT(CELL("address",A4901)),_FSAData!$B:$B,_FSAData!$C:$C, ""),"")</f>
        <v/>
      </c>
      <c r="C4901" t="str" cm="1">
        <f t="array" aca="1" ref="C4901" ca="1">IF(INDIRECT(CELL("address",A4901))&lt;&gt;"", _xlfn.XLOOKUP(LEFT(INDIRECT(CELL("address",A4901)), 3),_FSAData!$B:$B,_FSAData!$D:$D,""), "")</f>
        <v/>
      </c>
      <c r="D4901" t="str">
        <f t="shared" ca="1" si="152"/>
        <v/>
      </c>
      <c r="F4901" t="str" cm="1">
        <f t="array" aca="1" ref="F4901" ca="1">TRIM(UPPER(LEFT(INDIRECT("'Postal Code-FSA Input'!"&amp;CELL("address",B4908)), 3)))</f>
        <v/>
      </c>
      <c r="G4901" t="str" cm="1">
        <f t="array" aca="1" ref="G4901" ca="1">IF(INDIRECT(CELL("address",F4901))&lt;&gt;"", _xlfn.XLOOKUP(INDIRECT(CELL("address",F4901)),_FSAData!$B:$B,_FSAData!$C:$C, ""),"")</f>
        <v/>
      </c>
      <c r="H4901" t="str" cm="1">
        <f t="array" aca="1" ref="H4901" ca="1">IF(INDIRECT(CELL("address",F4901))&lt;&gt;"", _xlfn.XLOOKUP(LEFT(INDIRECT(CELL("address",F4901)), 3),_FSAData!$B:$B,_FSAData!$D:$D,""), "")</f>
        <v/>
      </c>
      <c r="I4901" t="str">
        <f t="shared" ca="1" si="153"/>
        <v/>
      </c>
    </row>
    <row r="4902" spans="1:9" x14ac:dyDescent="0.3">
      <c r="A4902" t="str" cm="1">
        <f t="array" aca="1" ref="A4902" ca="1">TRIM(UPPER(LEFT(INDIRECT("'Postal Code-FSA Input'!"&amp;CELL("address",A4909)), 3)))</f>
        <v/>
      </c>
      <c r="B4902" t="str" cm="1">
        <f t="array" aca="1" ref="B4902" ca="1">IF(INDIRECT(CELL("address",A4902))&lt;&gt;"", _xlfn.XLOOKUP(INDIRECT(CELL("address",A4902)),_FSAData!$B:$B,_FSAData!$C:$C, ""),"")</f>
        <v/>
      </c>
      <c r="C4902" t="str" cm="1">
        <f t="array" aca="1" ref="C4902" ca="1">IF(INDIRECT(CELL("address",A4902))&lt;&gt;"", _xlfn.XLOOKUP(LEFT(INDIRECT(CELL("address",A4902)), 3),_FSAData!$B:$B,_FSAData!$D:$D,""), "")</f>
        <v/>
      </c>
      <c r="D4902" t="str">
        <f t="shared" ca="1" si="152"/>
        <v/>
      </c>
      <c r="F4902" t="str" cm="1">
        <f t="array" aca="1" ref="F4902" ca="1">TRIM(UPPER(LEFT(INDIRECT("'Postal Code-FSA Input'!"&amp;CELL("address",B4909)), 3)))</f>
        <v/>
      </c>
      <c r="G4902" t="str" cm="1">
        <f t="array" aca="1" ref="G4902" ca="1">IF(INDIRECT(CELL("address",F4902))&lt;&gt;"", _xlfn.XLOOKUP(INDIRECT(CELL("address",F4902)),_FSAData!$B:$B,_FSAData!$C:$C, ""),"")</f>
        <v/>
      </c>
      <c r="H4902" t="str" cm="1">
        <f t="array" aca="1" ref="H4902" ca="1">IF(INDIRECT(CELL("address",F4902))&lt;&gt;"", _xlfn.XLOOKUP(LEFT(INDIRECT(CELL("address",F4902)), 3),_FSAData!$B:$B,_FSAData!$D:$D,""), "")</f>
        <v/>
      </c>
      <c r="I4902" t="str">
        <f t="shared" ca="1" si="153"/>
        <v/>
      </c>
    </row>
    <row r="4903" spans="1:9" x14ac:dyDescent="0.3">
      <c r="A4903" t="str" cm="1">
        <f t="array" aca="1" ref="A4903" ca="1">TRIM(UPPER(LEFT(INDIRECT("'Postal Code-FSA Input'!"&amp;CELL("address",A4910)), 3)))</f>
        <v/>
      </c>
      <c r="B4903" t="str" cm="1">
        <f t="array" aca="1" ref="B4903" ca="1">IF(INDIRECT(CELL("address",A4903))&lt;&gt;"", _xlfn.XLOOKUP(INDIRECT(CELL("address",A4903)),_FSAData!$B:$B,_FSAData!$C:$C, ""),"")</f>
        <v/>
      </c>
      <c r="C4903" t="str" cm="1">
        <f t="array" aca="1" ref="C4903" ca="1">IF(INDIRECT(CELL("address",A4903))&lt;&gt;"", _xlfn.XLOOKUP(LEFT(INDIRECT(CELL("address",A4903)), 3),_FSAData!$B:$B,_FSAData!$D:$D,""), "")</f>
        <v/>
      </c>
      <c r="D4903" t="str">
        <f t="shared" ca="1" si="152"/>
        <v/>
      </c>
      <c r="F4903" t="str" cm="1">
        <f t="array" aca="1" ref="F4903" ca="1">TRIM(UPPER(LEFT(INDIRECT("'Postal Code-FSA Input'!"&amp;CELL("address",B4910)), 3)))</f>
        <v/>
      </c>
      <c r="G4903" t="str" cm="1">
        <f t="array" aca="1" ref="G4903" ca="1">IF(INDIRECT(CELL("address",F4903))&lt;&gt;"", _xlfn.XLOOKUP(INDIRECT(CELL("address",F4903)),_FSAData!$B:$B,_FSAData!$C:$C, ""),"")</f>
        <v/>
      </c>
      <c r="H4903" t="str" cm="1">
        <f t="array" aca="1" ref="H4903" ca="1">IF(INDIRECT(CELL("address",F4903))&lt;&gt;"", _xlfn.XLOOKUP(LEFT(INDIRECT(CELL("address",F4903)), 3),_FSAData!$B:$B,_FSAData!$D:$D,""), "")</f>
        <v/>
      </c>
      <c r="I4903" t="str">
        <f t="shared" ca="1" si="153"/>
        <v/>
      </c>
    </row>
    <row r="4904" spans="1:9" x14ac:dyDescent="0.3">
      <c r="A4904" t="str" cm="1">
        <f t="array" aca="1" ref="A4904" ca="1">TRIM(UPPER(LEFT(INDIRECT("'Postal Code-FSA Input'!"&amp;CELL("address",A4911)), 3)))</f>
        <v/>
      </c>
      <c r="B4904" t="str" cm="1">
        <f t="array" aca="1" ref="B4904" ca="1">IF(INDIRECT(CELL("address",A4904))&lt;&gt;"", _xlfn.XLOOKUP(INDIRECT(CELL("address",A4904)),_FSAData!$B:$B,_FSAData!$C:$C, ""),"")</f>
        <v/>
      </c>
      <c r="C4904" t="str" cm="1">
        <f t="array" aca="1" ref="C4904" ca="1">IF(INDIRECT(CELL("address",A4904))&lt;&gt;"", _xlfn.XLOOKUP(LEFT(INDIRECT(CELL("address",A4904)), 3),_FSAData!$B:$B,_FSAData!$D:$D,""), "")</f>
        <v/>
      </c>
      <c r="D4904" t="str">
        <f t="shared" ca="1" si="152"/>
        <v/>
      </c>
      <c r="F4904" t="str" cm="1">
        <f t="array" aca="1" ref="F4904" ca="1">TRIM(UPPER(LEFT(INDIRECT("'Postal Code-FSA Input'!"&amp;CELL("address",B4911)), 3)))</f>
        <v/>
      </c>
      <c r="G4904" t="str" cm="1">
        <f t="array" aca="1" ref="G4904" ca="1">IF(INDIRECT(CELL("address",F4904))&lt;&gt;"", _xlfn.XLOOKUP(INDIRECT(CELL("address",F4904)),_FSAData!$B:$B,_FSAData!$C:$C, ""),"")</f>
        <v/>
      </c>
      <c r="H4904" t="str" cm="1">
        <f t="array" aca="1" ref="H4904" ca="1">IF(INDIRECT(CELL("address",F4904))&lt;&gt;"", _xlfn.XLOOKUP(LEFT(INDIRECT(CELL("address",F4904)), 3),_FSAData!$B:$B,_FSAData!$D:$D,""), "")</f>
        <v/>
      </c>
      <c r="I4904" t="str">
        <f t="shared" ca="1" si="153"/>
        <v/>
      </c>
    </row>
    <row r="4905" spans="1:9" x14ac:dyDescent="0.3">
      <c r="A4905" t="str" cm="1">
        <f t="array" aca="1" ref="A4905" ca="1">TRIM(UPPER(LEFT(INDIRECT("'Postal Code-FSA Input'!"&amp;CELL("address",A4912)), 3)))</f>
        <v/>
      </c>
      <c r="B4905" t="str" cm="1">
        <f t="array" aca="1" ref="B4905" ca="1">IF(INDIRECT(CELL("address",A4905))&lt;&gt;"", _xlfn.XLOOKUP(INDIRECT(CELL("address",A4905)),_FSAData!$B:$B,_FSAData!$C:$C, ""),"")</f>
        <v/>
      </c>
      <c r="C4905" t="str" cm="1">
        <f t="array" aca="1" ref="C4905" ca="1">IF(INDIRECT(CELL("address",A4905))&lt;&gt;"", _xlfn.XLOOKUP(LEFT(INDIRECT(CELL("address",A4905)), 3),_FSAData!$B:$B,_FSAData!$D:$D,""), "")</f>
        <v/>
      </c>
      <c r="D4905" t="str">
        <f t="shared" ca="1" si="152"/>
        <v/>
      </c>
      <c r="F4905" t="str" cm="1">
        <f t="array" aca="1" ref="F4905" ca="1">TRIM(UPPER(LEFT(INDIRECT("'Postal Code-FSA Input'!"&amp;CELL("address",B4912)), 3)))</f>
        <v/>
      </c>
      <c r="G4905" t="str" cm="1">
        <f t="array" aca="1" ref="G4905" ca="1">IF(INDIRECT(CELL("address",F4905))&lt;&gt;"", _xlfn.XLOOKUP(INDIRECT(CELL("address",F4905)),_FSAData!$B:$B,_FSAData!$C:$C, ""),"")</f>
        <v/>
      </c>
      <c r="H4905" t="str" cm="1">
        <f t="array" aca="1" ref="H4905" ca="1">IF(INDIRECT(CELL("address",F4905))&lt;&gt;"", _xlfn.XLOOKUP(LEFT(INDIRECT(CELL("address",F4905)), 3),_FSAData!$B:$B,_FSAData!$D:$D,""), "")</f>
        <v/>
      </c>
      <c r="I4905" t="str">
        <f t="shared" ca="1" si="153"/>
        <v/>
      </c>
    </row>
    <row r="4906" spans="1:9" x14ac:dyDescent="0.3">
      <c r="A4906" t="str" cm="1">
        <f t="array" aca="1" ref="A4906" ca="1">TRIM(UPPER(LEFT(INDIRECT("'Postal Code-FSA Input'!"&amp;CELL("address",A4913)), 3)))</f>
        <v/>
      </c>
      <c r="B4906" t="str" cm="1">
        <f t="array" aca="1" ref="B4906" ca="1">IF(INDIRECT(CELL("address",A4906))&lt;&gt;"", _xlfn.XLOOKUP(INDIRECT(CELL("address",A4906)),_FSAData!$B:$B,_FSAData!$C:$C, ""),"")</f>
        <v/>
      </c>
      <c r="C4906" t="str" cm="1">
        <f t="array" aca="1" ref="C4906" ca="1">IF(INDIRECT(CELL("address",A4906))&lt;&gt;"", _xlfn.XLOOKUP(LEFT(INDIRECT(CELL("address",A4906)), 3),_FSAData!$B:$B,_FSAData!$D:$D,""), "")</f>
        <v/>
      </c>
      <c r="D4906" t="str">
        <f t="shared" ca="1" si="152"/>
        <v/>
      </c>
      <c r="F4906" t="str" cm="1">
        <f t="array" aca="1" ref="F4906" ca="1">TRIM(UPPER(LEFT(INDIRECT("'Postal Code-FSA Input'!"&amp;CELL("address",B4913)), 3)))</f>
        <v/>
      </c>
      <c r="G4906" t="str" cm="1">
        <f t="array" aca="1" ref="G4906" ca="1">IF(INDIRECT(CELL("address",F4906))&lt;&gt;"", _xlfn.XLOOKUP(INDIRECT(CELL("address",F4906)),_FSAData!$B:$B,_FSAData!$C:$C, ""),"")</f>
        <v/>
      </c>
      <c r="H4906" t="str" cm="1">
        <f t="array" aca="1" ref="H4906" ca="1">IF(INDIRECT(CELL("address",F4906))&lt;&gt;"", _xlfn.XLOOKUP(LEFT(INDIRECT(CELL("address",F4906)), 3),_FSAData!$B:$B,_FSAData!$D:$D,""), "")</f>
        <v/>
      </c>
      <c r="I4906" t="str">
        <f t="shared" ca="1" si="153"/>
        <v/>
      </c>
    </row>
    <row r="4907" spans="1:9" x14ac:dyDescent="0.3">
      <c r="A4907" t="str" cm="1">
        <f t="array" aca="1" ref="A4907" ca="1">TRIM(UPPER(LEFT(INDIRECT("'Postal Code-FSA Input'!"&amp;CELL("address",A4914)), 3)))</f>
        <v/>
      </c>
      <c r="B4907" t="str" cm="1">
        <f t="array" aca="1" ref="B4907" ca="1">IF(INDIRECT(CELL("address",A4907))&lt;&gt;"", _xlfn.XLOOKUP(INDIRECT(CELL("address",A4907)),_FSAData!$B:$B,_FSAData!$C:$C, ""),"")</f>
        <v/>
      </c>
      <c r="C4907" t="str" cm="1">
        <f t="array" aca="1" ref="C4907" ca="1">IF(INDIRECT(CELL("address",A4907))&lt;&gt;"", _xlfn.XLOOKUP(LEFT(INDIRECT(CELL("address",A4907)), 3),_FSAData!$B:$B,_FSAData!$D:$D,""), "")</f>
        <v/>
      </c>
      <c r="D4907" t="str">
        <f t="shared" ca="1" si="152"/>
        <v/>
      </c>
      <c r="F4907" t="str" cm="1">
        <f t="array" aca="1" ref="F4907" ca="1">TRIM(UPPER(LEFT(INDIRECT("'Postal Code-FSA Input'!"&amp;CELL("address",B4914)), 3)))</f>
        <v/>
      </c>
      <c r="G4907" t="str" cm="1">
        <f t="array" aca="1" ref="G4907" ca="1">IF(INDIRECT(CELL("address",F4907))&lt;&gt;"", _xlfn.XLOOKUP(INDIRECT(CELL("address",F4907)),_FSAData!$B:$B,_FSAData!$C:$C, ""),"")</f>
        <v/>
      </c>
      <c r="H4907" t="str" cm="1">
        <f t="array" aca="1" ref="H4907" ca="1">IF(INDIRECT(CELL("address",F4907))&lt;&gt;"", _xlfn.XLOOKUP(LEFT(INDIRECT(CELL("address",F4907)), 3),_FSAData!$B:$B,_FSAData!$D:$D,""), "")</f>
        <v/>
      </c>
      <c r="I4907" t="str">
        <f t="shared" ca="1" si="153"/>
        <v/>
      </c>
    </row>
    <row r="4908" spans="1:9" x14ac:dyDescent="0.3">
      <c r="A4908" t="str" cm="1">
        <f t="array" aca="1" ref="A4908" ca="1">TRIM(UPPER(LEFT(INDIRECT("'Postal Code-FSA Input'!"&amp;CELL("address",A4915)), 3)))</f>
        <v/>
      </c>
      <c r="B4908" t="str" cm="1">
        <f t="array" aca="1" ref="B4908" ca="1">IF(INDIRECT(CELL("address",A4908))&lt;&gt;"", _xlfn.XLOOKUP(INDIRECT(CELL("address",A4908)),_FSAData!$B:$B,_FSAData!$C:$C, ""),"")</f>
        <v/>
      </c>
      <c r="C4908" t="str" cm="1">
        <f t="array" aca="1" ref="C4908" ca="1">IF(INDIRECT(CELL("address",A4908))&lt;&gt;"", _xlfn.XLOOKUP(LEFT(INDIRECT(CELL("address",A4908)), 3),_FSAData!$B:$B,_FSAData!$D:$D,""), "")</f>
        <v/>
      </c>
      <c r="D4908" t="str">
        <f t="shared" ca="1" si="152"/>
        <v/>
      </c>
      <c r="F4908" t="str" cm="1">
        <f t="array" aca="1" ref="F4908" ca="1">TRIM(UPPER(LEFT(INDIRECT("'Postal Code-FSA Input'!"&amp;CELL("address",B4915)), 3)))</f>
        <v/>
      </c>
      <c r="G4908" t="str" cm="1">
        <f t="array" aca="1" ref="G4908" ca="1">IF(INDIRECT(CELL("address",F4908))&lt;&gt;"", _xlfn.XLOOKUP(INDIRECT(CELL("address",F4908)),_FSAData!$B:$B,_FSAData!$C:$C, ""),"")</f>
        <v/>
      </c>
      <c r="H4908" t="str" cm="1">
        <f t="array" aca="1" ref="H4908" ca="1">IF(INDIRECT(CELL("address",F4908))&lt;&gt;"", _xlfn.XLOOKUP(LEFT(INDIRECT(CELL("address",F4908)), 3),_FSAData!$B:$B,_FSAData!$D:$D,""), "")</f>
        <v/>
      </c>
      <c r="I4908" t="str">
        <f t="shared" ca="1" si="153"/>
        <v/>
      </c>
    </row>
    <row r="4909" spans="1:9" x14ac:dyDescent="0.3">
      <c r="A4909" t="str" cm="1">
        <f t="array" aca="1" ref="A4909" ca="1">TRIM(UPPER(LEFT(INDIRECT("'Postal Code-FSA Input'!"&amp;CELL("address",A4916)), 3)))</f>
        <v/>
      </c>
      <c r="B4909" t="str" cm="1">
        <f t="array" aca="1" ref="B4909" ca="1">IF(INDIRECT(CELL("address",A4909))&lt;&gt;"", _xlfn.XLOOKUP(INDIRECT(CELL("address",A4909)),_FSAData!$B:$B,_FSAData!$C:$C, ""),"")</f>
        <v/>
      </c>
      <c r="C4909" t="str" cm="1">
        <f t="array" aca="1" ref="C4909" ca="1">IF(INDIRECT(CELL("address",A4909))&lt;&gt;"", _xlfn.XLOOKUP(LEFT(INDIRECT(CELL("address",A4909)), 3),_FSAData!$B:$B,_FSAData!$D:$D,""), "")</f>
        <v/>
      </c>
      <c r="D4909" t="str">
        <f t="shared" ca="1" si="152"/>
        <v/>
      </c>
      <c r="F4909" t="str" cm="1">
        <f t="array" aca="1" ref="F4909" ca="1">TRIM(UPPER(LEFT(INDIRECT("'Postal Code-FSA Input'!"&amp;CELL("address",B4916)), 3)))</f>
        <v/>
      </c>
      <c r="G4909" t="str" cm="1">
        <f t="array" aca="1" ref="G4909" ca="1">IF(INDIRECT(CELL("address",F4909))&lt;&gt;"", _xlfn.XLOOKUP(INDIRECT(CELL("address",F4909)),_FSAData!$B:$B,_FSAData!$C:$C, ""),"")</f>
        <v/>
      </c>
      <c r="H4909" t="str" cm="1">
        <f t="array" aca="1" ref="H4909" ca="1">IF(INDIRECT(CELL("address",F4909))&lt;&gt;"", _xlfn.XLOOKUP(LEFT(INDIRECT(CELL("address",F4909)), 3),_FSAData!$B:$B,_FSAData!$D:$D,""), "")</f>
        <v/>
      </c>
      <c r="I4909" t="str">
        <f t="shared" ca="1" si="153"/>
        <v/>
      </c>
    </row>
    <row r="4910" spans="1:9" x14ac:dyDescent="0.3">
      <c r="A4910" t="str" cm="1">
        <f t="array" aca="1" ref="A4910" ca="1">TRIM(UPPER(LEFT(INDIRECT("'Postal Code-FSA Input'!"&amp;CELL("address",A4917)), 3)))</f>
        <v/>
      </c>
      <c r="B4910" t="str" cm="1">
        <f t="array" aca="1" ref="B4910" ca="1">IF(INDIRECT(CELL("address",A4910))&lt;&gt;"", _xlfn.XLOOKUP(INDIRECT(CELL("address",A4910)),_FSAData!$B:$B,_FSAData!$C:$C, ""),"")</f>
        <v/>
      </c>
      <c r="C4910" t="str" cm="1">
        <f t="array" aca="1" ref="C4910" ca="1">IF(INDIRECT(CELL("address",A4910))&lt;&gt;"", _xlfn.XLOOKUP(LEFT(INDIRECT(CELL("address",A4910)), 3),_FSAData!$B:$B,_FSAData!$D:$D,""), "")</f>
        <v/>
      </c>
      <c r="D4910" t="str">
        <f t="shared" ca="1" si="152"/>
        <v/>
      </c>
      <c r="F4910" t="str" cm="1">
        <f t="array" aca="1" ref="F4910" ca="1">TRIM(UPPER(LEFT(INDIRECT("'Postal Code-FSA Input'!"&amp;CELL("address",B4917)), 3)))</f>
        <v/>
      </c>
      <c r="G4910" t="str" cm="1">
        <f t="array" aca="1" ref="G4910" ca="1">IF(INDIRECT(CELL("address",F4910))&lt;&gt;"", _xlfn.XLOOKUP(INDIRECT(CELL("address",F4910)),_FSAData!$B:$B,_FSAData!$C:$C, ""),"")</f>
        <v/>
      </c>
      <c r="H4910" t="str" cm="1">
        <f t="array" aca="1" ref="H4910" ca="1">IF(INDIRECT(CELL("address",F4910))&lt;&gt;"", _xlfn.XLOOKUP(LEFT(INDIRECT(CELL("address",F4910)), 3),_FSAData!$B:$B,_FSAData!$D:$D,""), "")</f>
        <v/>
      </c>
      <c r="I4910" t="str">
        <f t="shared" ca="1" si="153"/>
        <v/>
      </c>
    </row>
    <row r="4911" spans="1:9" x14ac:dyDescent="0.3">
      <c r="A4911" t="str" cm="1">
        <f t="array" aca="1" ref="A4911" ca="1">TRIM(UPPER(LEFT(INDIRECT("'Postal Code-FSA Input'!"&amp;CELL("address",A4918)), 3)))</f>
        <v/>
      </c>
      <c r="B4911" t="str" cm="1">
        <f t="array" aca="1" ref="B4911" ca="1">IF(INDIRECT(CELL("address",A4911))&lt;&gt;"", _xlfn.XLOOKUP(INDIRECT(CELL("address",A4911)),_FSAData!$B:$B,_FSAData!$C:$C, ""),"")</f>
        <v/>
      </c>
      <c r="C4911" t="str" cm="1">
        <f t="array" aca="1" ref="C4911" ca="1">IF(INDIRECT(CELL("address",A4911))&lt;&gt;"", _xlfn.XLOOKUP(LEFT(INDIRECT(CELL("address",A4911)), 3),_FSAData!$B:$B,_FSAData!$D:$D,""), "")</f>
        <v/>
      </c>
      <c r="D4911" t="str">
        <f t="shared" ca="1" si="152"/>
        <v/>
      </c>
      <c r="F4911" t="str" cm="1">
        <f t="array" aca="1" ref="F4911" ca="1">TRIM(UPPER(LEFT(INDIRECT("'Postal Code-FSA Input'!"&amp;CELL("address",B4918)), 3)))</f>
        <v/>
      </c>
      <c r="G4911" t="str" cm="1">
        <f t="array" aca="1" ref="G4911" ca="1">IF(INDIRECT(CELL("address",F4911))&lt;&gt;"", _xlfn.XLOOKUP(INDIRECT(CELL("address",F4911)),_FSAData!$B:$B,_FSAData!$C:$C, ""),"")</f>
        <v/>
      </c>
      <c r="H4911" t="str" cm="1">
        <f t="array" aca="1" ref="H4911" ca="1">IF(INDIRECT(CELL("address",F4911))&lt;&gt;"", _xlfn.XLOOKUP(LEFT(INDIRECT(CELL("address",F4911)), 3),_FSAData!$B:$B,_FSAData!$D:$D,""), "")</f>
        <v/>
      </c>
      <c r="I4911" t="str">
        <f t="shared" ca="1" si="153"/>
        <v/>
      </c>
    </row>
    <row r="4912" spans="1:9" x14ac:dyDescent="0.3">
      <c r="A4912" t="str" cm="1">
        <f t="array" aca="1" ref="A4912" ca="1">TRIM(UPPER(LEFT(INDIRECT("'Postal Code-FSA Input'!"&amp;CELL("address",A4919)), 3)))</f>
        <v/>
      </c>
      <c r="B4912" t="str" cm="1">
        <f t="array" aca="1" ref="B4912" ca="1">IF(INDIRECT(CELL("address",A4912))&lt;&gt;"", _xlfn.XLOOKUP(INDIRECT(CELL("address",A4912)),_FSAData!$B:$B,_FSAData!$C:$C, ""),"")</f>
        <v/>
      </c>
      <c r="C4912" t="str" cm="1">
        <f t="array" aca="1" ref="C4912" ca="1">IF(INDIRECT(CELL("address",A4912))&lt;&gt;"", _xlfn.XLOOKUP(LEFT(INDIRECT(CELL("address",A4912)), 3),_FSAData!$B:$B,_FSAData!$D:$D,""), "")</f>
        <v/>
      </c>
      <c r="D4912" t="str">
        <f t="shared" ca="1" si="152"/>
        <v/>
      </c>
      <c r="F4912" t="str" cm="1">
        <f t="array" aca="1" ref="F4912" ca="1">TRIM(UPPER(LEFT(INDIRECT("'Postal Code-FSA Input'!"&amp;CELL("address",B4919)), 3)))</f>
        <v/>
      </c>
      <c r="G4912" t="str" cm="1">
        <f t="array" aca="1" ref="G4912" ca="1">IF(INDIRECT(CELL("address",F4912))&lt;&gt;"", _xlfn.XLOOKUP(INDIRECT(CELL("address",F4912)),_FSAData!$B:$B,_FSAData!$C:$C, ""),"")</f>
        <v/>
      </c>
      <c r="H4912" t="str" cm="1">
        <f t="array" aca="1" ref="H4912" ca="1">IF(INDIRECT(CELL("address",F4912))&lt;&gt;"", _xlfn.XLOOKUP(LEFT(INDIRECT(CELL("address",F4912)), 3),_FSAData!$B:$B,_FSAData!$D:$D,""), "")</f>
        <v/>
      </c>
      <c r="I4912" t="str">
        <f t="shared" ca="1" si="153"/>
        <v/>
      </c>
    </row>
    <row r="4913" spans="1:9" x14ac:dyDescent="0.3">
      <c r="A4913" t="str" cm="1">
        <f t="array" aca="1" ref="A4913" ca="1">TRIM(UPPER(LEFT(INDIRECT("'Postal Code-FSA Input'!"&amp;CELL("address",A4920)), 3)))</f>
        <v/>
      </c>
      <c r="B4913" t="str" cm="1">
        <f t="array" aca="1" ref="B4913" ca="1">IF(INDIRECT(CELL("address",A4913))&lt;&gt;"", _xlfn.XLOOKUP(INDIRECT(CELL("address",A4913)),_FSAData!$B:$B,_FSAData!$C:$C, ""),"")</f>
        <v/>
      </c>
      <c r="C4913" t="str" cm="1">
        <f t="array" aca="1" ref="C4913" ca="1">IF(INDIRECT(CELL("address",A4913))&lt;&gt;"", _xlfn.XLOOKUP(LEFT(INDIRECT(CELL("address",A4913)), 3),_FSAData!$B:$B,_FSAData!$D:$D,""), "")</f>
        <v/>
      </c>
      <c r="D4913" t="str">
        <f t="shared" ca="1" si="152"/>
        <v/>
      </c>
      <c r="F4913" t="str" cm="1">
        <f t="array" aca="1" ref="F4913" ca="1">TRIM(UPPER(LEFT(INDIRECT("'Postal Code-FSA Input'!"&amp;CELL("address",B4920)), 3)))</f>
        <v/>
      </c>
      <c r="G4913" t="str" cm="1">
        <f t="array" aca="1" ref="G4913" ca="1">IF(INDIRECT(CELL("address",F4913))&lt;&gt;"", _xlfn.XLOOKUP(INDIRECT(CELL("address",F4913)),_FSAData!$B:$B,_FSAData!$C:$C, ""),"")</f>
        <v/>
      </c>
      <c r="H4913" t="str" cm="1">
        <f t="array" aca="1" ref="H4913" ca="1">IF(INDIRECT(CELL("address",F4913))&lt;&gt;"", _xlfn.XLOOKUP(LEFT(INDIRECT(CELL("address",F4913)), 3),_FSAData!$B:$B,_FSAData!$D:$D,""), "")</f>
        <v/>
      </c>
      <c r="I4913" t="str">
        <f t="shared" ca="1" si="153"/>
        <v/>
      </c>
    </row>
    <row r="4914" spans="1:9" x14ac:dyDescent="0.3">
      <c r="A4914" t="str" cm="1">
        <f t="array" aca="1" ref="A4914" ca="1">TRIM(UPPER(LEFT(INDIRECT("'Postal Code-FSA Input'!"&amp;CELL("address",A4921)), 3)))</f>
        <v/>
      </c>
      <c r="B4914" t="str" cm="1">
        <f t="array" aca="1" ref="B4914" ca="1">IF(INDIRECT(CELL("address",A4914))&lt;&gt;"", _xlfn.XLOOKUP(INDIRECT(CELL("address",A4914)),_FSAData!$B:$B,_FSAData!$C:$C, ""),"")</f>
        <v/>
      </c>
      <c r="C4914" t="str" cm="1">
        <f t="array" aca="1" ref="C4914" ca="1">IF(INDIRECT(CELL("address",A4914))&lt;&gt;"", _xlfn.XLOOKUP(LEFT(INDIRECT(CELL("address",A4914)), 3),_FSAData!$B:$B,_FSAData!$D:$D,""), "")</f>
        <v/>
      </c>
      <c r="D4914" t="str">
        <f t="shared" ca="1" si="152"/>
        <v/>
      </c>
      <c r="F4914" t="str" cm="1">
        <f t="array" aca="1" ref="F4914" ca="1">TRIM(UPPER(LEFT(INDIRECT("'Postal Code-FSA Input'!"&amp;CELL("address",B4921)), 3)))</f>
        <v/>
      </c>
      <c r="G4914" t="str" cm="1">
        <f t="array" aca="1" ref="G4914" ca="1">IF(INDIRECT(CELL("address",F4914))&lt;&gt;"", _xlfn.XLOOKUP(INDIRECT(CELL("address",F4914)),_FSAData!$B:$B,_FSAData!$C:$C, ""),"")</f>
        <v/>
      </c>
      <c r="H4914" t="str" cm="1">
        <f t="array" aca="1" ref="H4914" ca="1">IF(INDIRECT(CELL("address",F4914))&lt;&gt;"", _xlfn.XLOOKUP(LEFT(INDIRECT(CELL("address",F4914)), 3),_FSAData!$B:$B,_FSAData!$D:$D,""), "")</f>
        <v/>
      </c>
      <c r="I4914" t="str">
        <f t="shared" ca="1" si="153"/>
        <v/>
      </c>
    </row>
    <row r="4915" spans="1:9" x14ac:dyDescent="0.3">
      <c r="A4915" t="str" cm="1">
        <f t="array" aca="1" ref="A4915" ca="1">TRIM(UPPER(LEFT(INDIRECT("'Postal Code-FSA Input'!"&amp;CELL("address",A4922)), 3)))</f>
        <v/>
      </c>
      <c r="B4915" t="str" cm="1">
        <f t="array" aca="1" ref="B4915" ca="1">IF(INDIRECT(CELL("address",A4915))&lt;&gt;"", _xlfn.XLOOKUP(INDIRECT(CELL("address",A4915)),_FSAData!$B:$B,_FSAData!$C:$C, ""),"")</f>
        <v/>
      </c>
      <c r="C4915" t="str" cm="1">
        <f t="array" aca="1" ref="C4915" ca="1">IF(INDIRECT(CELL("address",A4915))&lt;&gt;"", _xlfn.XLOOKUP(LEFT(INDIRECT(CELL("address",A4915)), 3),_FSAData!$B:$B,_FSAData!$D:$D,""), "")</f>
        <v/>
      </c>
      <c r="D4915" t="str">
        <f t="shared" ca="1" si="152"/>
        <v/>
      </c>
      <c r="F4915" t="str" cm="1">
        <f t="array" aca="1" ref="F4915" ca="1">TRIM(UPPER(LEFT(INDIRECT("'Postal Code-FSA Input'!"&amp;CELL("address",B4922)), 3)))</f>
        <v/>
      </c>
      <c r="G4915" t="str" cm="1">
        <f t="array" aca="1" ref="G4915" ca="1">IF(INDIRECT(CELL("address",F4915))&lt;&gt;"", _xlfn.XLOOKUP(INDIRECT(CELL("address",F4915)),_FSAData!$B:$B,_FSAData!$C:$C, ""),"")</f>
        <v/>
      </c>
      <c r="H4915" t="str" cm="1">
        <f t="array" aca="1" ref="H4915" ca="1">IF(INDIRECT(CELL("address",F4915))&lt;&gt;"", _xlfn.XLOOKUP(LEFT(INDIRECT(CELL("address",F4915)), 3),_FSAData!$B:$B,_FSAData!$D:$D,""), "")</f>
        <v/>
      </c>
      <c r="I4915" t="str">
        <f t="shared" ca="1" si="153"/>
        <v/>
      </c>
    </row>
    <row r="4916" spans="1:9" x14ac:dyDescent="0.3">
      <c r="A4916" t="str" cm="1">
        <f t="array" aca="1" ref="A4916" ca="1">TRIM(UPPER(LEFT(INDIRECT("'Postal Code-FSA Input'!"&amp;CELL("address",A4923)), 3)))</f>
        <v/>
      </c>
      <c r="B4916" t="str" cm="1">
        <f t="array" aca="1" ref="B4916" ca="1">IF(INDIRECT(CELL("address",A4916))&lt;&gt;"", _xlfn.XLOOKUP(INDIRECT(CELL("address",A4916)),_FSAData!$B:$B,_FSAData!$C:$C, ""),"")</f>
        <v/>
      </c>
      <c r="C4916" t="str" cm="1">
        <f t="array" aca="1" ref="C4916" ca="1">IF(INDIRECT(CELL("address",A4916))&lt;&gt;"", _xlfn.XLOOKUP(LEFT(INDIRECT(CELL("address",A4916)), 3),_FSAData!$B:$B,_FSAData!$D:$D,""), "")</f>
        <v/>
      </c>
      <c r="D4916" t="str">
        <f t="shared" ca="1" si="152"/>
        <v/>
      </c>
      <c r="F4916" t="str" cm="1">
        <f t="array" aca="1" ref="F4916" ca="1">TRIM(UPPER(LEFT(INDIRECT("'Postal Code-FSA Input'!"&amp;CELL("address",B4923)), 3)))</f>
        <v/>
      </c>
      <c r="G4916" t="str" cm="1">
        <f t="array" aca="1" ref="G4916" ca="1">IF(INDIRECT(CELL("address",F4916))&lt;&gt;"", _xlfn.XLOOKUP(INDIRECT(CELL("address",F4916)),_FSAData!$B:$B,_FSAData!$C:$C, ""),"")</f>
        <v/>
      </c>
      <c r="H4916" t="str" cm="1">
        <f t="array" aca="1" ref="H4916" ca="1">IF(INDIRECT(CELL("address",F4916))&lt;&gt;"", _xlfn.XLOOKUP(LEFT(INDIRECT(CELL("address",F4916)), 3),_FSAData!$B:$B,_FSAData!$D:$D,""), "")</f>
        <v/>
      </c>
      <c r="I4916" t="str">
        <f t="shared" ca="1" si="153"/>
        <v/>
      </c>
    </row>
    <row r="4917" spans="1:9" x14ac:dyDescent="0.3">
      <c r="A4917" t="str" cm="1">
        <f t="array" aca="1" ref="A4917" ca="1">TRIM(UPPER(LEFT(INDIRECT("'Postal Code-FSA Input'!"&amp;CELL("address",A4924)), 3)))</f>
        <v/>
      </c>
      <c r="B4917" t="str" cm="1">
        <f t="array" aca="1" ref="B4917" ca="1">IF(INDIRECT(CELL("address",A4917))&lt;&gt;"", _xlfn.XLOOKUP(INDIRECT(CELL("address",A4917)),_FSAData!$B:$B,_FSAData!$C:$C, ""),"")</f>
        <v/>
      </c>
      <c r="C4917" t="str" cm="1">
        <f t="array" aca="1" ref="C4917" ca="1">IF(INDIRECT(CELL("address",A4917))&lt;&gt;"", _xlfn.XLOOKUP(LEFT(INDIRECT(CELL("address",A4917)), 3),_FSAData!$B:$B,_FSAData!$D:$D,""), "")</f>
        <v/>
      </c>
      <c r="D4917" t="str">
        <f t="shared" ca="1" si="152"/>
        <v/>
      </c>
      <c r="F4917" t="str" cm="1">
        <f t="array" aca="1" ref="F4917" ca="1">TRIM(UPPER(LEFT(INDIRECT("'Postal Code-FSA Input'!"&amp;CELL("address",B4924)), 3)))</f>
        <v/>
      </c>
      <c r="G4917" t="str" cm="1">
        <f t="array" aca="1" ref="G4917" ca="1">IF(INDIRECT(CELL("address",F4917))&lt;&gt;"", _xlfn.XLOOKUP(INDIRECT(CELL("address",F4917)),_FSAData!$B:$B,_FSAData!$C:$C, ""),"")</f>
        <v/>
      </c>
      <c r="H4917" t="str" cm="1">
        <f t="array" aca="1" ref="H4917" ca="1">IF(INDIRECT(CELL("address",F4917))&lt;&gt;"", _xlfn.XLOOKUP(LEFT(INDIRECT(CELL("address",F4917)), 3),_FSAData!$B:$B,_FSAData!$D:$D,""), "")</f>
        <v/>
      </c>
      <c r="I4917" t="str">
        <f t="shared" ca="1" si="153"/>
        <v/>
      </c>
    </row>
    <row r="4918" spans="1:9" x14ac:dyDescent="0.3">
      <c r="A4918" t="str" cm="1">
        <f t="array" aca="1" ref="A4918" ca="1">TRIM(UPPER(LEFT(INDIRECT("'Postal Code-FSA Input'!"&amp;CELL("address",A4925)), 3)))</f>
        <v/>
      </c>
      <c r="B4918" t="str" cm="1">
        <f t="array" aca="1" ref="B4918" ca="1">IF(INDIRECT(CELL("address",A4918))&lt;&gt;"", _xlfn.XLOOKUP(INDIRECT(CELL("address",A4918)),_FSAData!$B:$B,_FSAData!$C:$C, ""),"")</f>
        <v/>
      </c>
      <c r="C4918" t="str" cm="1">
        <f t="array" aca="1" ref="C4918" ca="1">IF(INDIRECT(CELL("address",A4918))&lt;&gt;"", _xlfn.XLOOKUP(LEFT(INDIRECT(CELL("address",A4918)), 3),_FSAData!$B:$B,_FSAData!$D:$D,""), "")</f>
        <v/>
      </c>
      <c r="D4918" t="str">
        <f t="shared" ca="1" si="152"/>
        <v/>
      </c>
      <c r="F4918" t="str" cm="1">
        <f t="array" aca="1" ref="F4918" ca="1">TRIM(UPPER(LEFT(INDIRECT("'Postal Code-FSA Input'!"&amp;CELL("address",B4925)), 3)))</f>
        <v/>
      </c>
      <c r="G4918" t="str" cm="1">
        <f t="array" aca="1" ref="G4918" ca="1">IF(INDIRECT(CELL("address",F4918))&lt;&gt;"", _xlfn.XLOOKUP(INDIRECT(CELL("address",F4918)),_FSAData!$B:$B,_FSAData!$C:$C, ""),"")</f>
        <v/>
      </c>
      <c r="H4918" t="str" cm="1">
        <f t="array" aca="1" ref="H4918" ca="1">IF(INDIRECT(CELL("address",F4918))&lt;&gt;"", _xlfn.XLOOKUP(LEFT(INDIRECT(CELL("address",F4918)), 3),_FSAData!$B:$B,_FSAData!$D:$D,""), "")</f>
        <v/>
      </c>
      <c r="I4918" t="str">
        <f t="shared" ca="1" si="153"/>
        <v/>
      </c>
    </row>
    <row r="4919" spans="1:9" x14ac:dyDescent="0.3">
      <c r="A4919" t="str" cm="1">
        <f t="array" aca="1" ref="A4919" ca="1">TRIM(UPPER(LEFT(INDIRECT("'Postal Code-FSA Input'!"&amp;CELL("address",A4926)), 3)))</f>
        <v/>
      </c>
      <c r="B4919" t="str" cm="1">
        <f t="array" aca="1" ref="B4919" ca="1">IF(INDIRECT(CELL("address",A4919))&lt;&gt;"", _xlfn.XLOOKUP(INDIRECT(CELL("address",A4919)),_FSAData!$B:$B,_FSAData!$C:$C, ""),"")</f>
        <v/>
      </c>
      <c r="C4919" t="str" cm="1">
        <f t="array" aca="1" ref="C4919" ca="1">IF(INDIRECT(CELL("address",A4919))&lt;&gt;"", _xlfn.XLOOKUP(LEFT(INDIRECT(CELL("address",A4919)), 3),_FSAData!$B:$B,_FSAData!$D:$D,""), "")</f>
        <v/>
      </c>
      <c r="D4919" t="str">
        <f t="shared" ca="1" si="152"/>
        <v/>
      </c>
      <c r="F4919" t="str" cm="1">
        <f t="array" aca="1" ref="F4919" ca="1">TRIM(UPPER(LEFT(INDIRECT("'Postal Code-FSA Input'!"&amp;CELL("address",B4926)), 3)))</f>
        <v/>
      </c>
      <c r="G4919" t="str" cm="1">
        <f t="array" aca="1" ref="G4919" ca="1">IF(INDIRECT(CELL("address",F4919))&lt;&gt;"", _xlfn.XLOOKUP(INDIRECT(CELL("address",F4919)),_FSAData!$B:$B,_FSAData!$C:$C, ""),"")</f>
        <v/>
      </c>
      <c r="H4919" t="str" cm="1">
        <f t="array" aca="1" ref="H4919" ca="1">IF(INDIRECT(CELL("address",F4919))&lt;&gt;"", _xlfn.XLOOKUP(LEFT(INDIRECT(CELL("address",F4919)), 3),_FSAData!$B:$B,_FSAData!$D:$D,""), "")</f>
        <v/>
      </c>
      <c r="I4919" t="str">
        <f t="shared" ca="1" si="153"/>
        <v/>
      </c>
    </row>
    <row r="4920" spans="1:9" x14ac:dyDescent="0.3">
      <c r="A4920" t="str" cm="1">
        <f t="array" aca="1" ref="A4920" ca="1">TRIM(UPPER(LEFT(INDIRECT("'Postal Code-FSA Input'!"&amp;CELL("address",A4927)), 3)))</f>
        <v/>
      </c>
      <c r="B4920" t="str" cm="1">
        <f t="array" aca="1" ref="B4920" ca="1">IF(INDIRECT(CELL("address",A4920))&lt;&gt;"", _xlfn.XLOOKUP(INDIRECT(CELL("address",A4920)),_FSAData!$B:$B,_FSAData!$C:$C, ""),"")</f>
        <v/>
      </c>
      <c r="C4920" t="str" cm="1">
        <f t="array" aca="1" ref="C4920" ca="1">IF(INDIRECT(CELL("address",A4920))&lt;&gt;"", _xlfn.XLOOKUP(LEFT(INDIRECT(CELL("address",A4920)), 3),_FSAData!$B:$B,_FSAData!$D:$D,""), "")</f>
        <v/>
      </c>
      <c r="D4920" t="str">
        <f t="shared" ca="1" si="152"/>
        <v/>
      </c>
      <c r="F4920" t="str" cm="1">
        <f t="array" aca="1" ref="F4920" ca="1">TRIM(UPPER(LEFT(INDIRECT("'Postal Code-FSA Input'!"&amp;CELL("address",B4927)), 3)))</f>
        <v/>
      </c>
      <c r="G4920" t="str" cm="1">
        <f t="array" aca="1" ref="G4920" ca="1">IF(INDIRECT(CELL("address",F4920))&lt;&gt;"", _xlfn.XLOOKUP(INDIRECT(CELL("address",F4920)),_FSAData!$B:$B,_FSAData!$C:$C, ""),"")</f>
        <v/>
      </c>
      <c r="H4920" t="str" cm="1">
        <f t="array" aca="1" ref="H4920" ca="1">IF(INDIRECT(CELL("address",F4920))&lt;&gt;"", _xlfn.XLOOKUP(LEFT(INDIRECT(CELL("address",F4920)), 3),_FSAData!$B:$B,_FSAData!$D:$D,""), "")</f>
        <v/>
      </c>
      <c r="I4920" t="str">
        <f t="shared" ca="1" si="153"/>
        <v/>
      </c>
    </row>
    <row r="4921" spans="1:9" x14ac:dyDescent="0.3">
      <c r="A4921" t="str" cm="1">
        <f t="array" aca="1" ref="A4921" ca="1">TRIM(UPPER(LEFT(INDIRECT("'Postal Code-FSA Input'!"&amp;CELL("address",A4928)), 3)))</f>
        <v/>
      </c>
      <c r="B4921" t="str" cm="1">
        <f t="array" aca="1" ref="B4921" ca="1">IF(INDIRECT(CELL("address",A4921))&lt;&gt;"", _xlfn.XLOOKUP(INDIRECT(CELL("address",A4921)),_FSAData!$B:$B,_FSAData!$C:$C, ""),"")</f>
        <v/>
      </c>
      <c r="C4921" t="str" cm="1">
        <f t="array" aca="1" ref="C4921" ca="1">IF(INDIRECT(CELL("address",A4921))&lt;&gt;"", _xlfn.XLOOKUP(LEFT(INDIRECT(CELL("address",A4921)), 3),_FSAData!$B:$B,_FSAData!$D:$D,""), "")</f>
        <v/>
      </c>
      <c r="D4921" t="str">
        <f t="shared" ca="1" si="152"/>
        <v/>
      </c>
      <c r="F4921" t="str" cm="1">
        <f t="array" aca="1" ref="F4921" ca="1">TRIM(UPPER(LEFT(INDIRECT("'Postal Code-FSA Input'!"&amp;CELL("address",B4928)), 3)))</f>
        <v/>
      </c>
      <c r="G4921" t="str" cm="1">
        <f t="array" aca="1" ref="G4921" ca="1">IF(INDIRECT(CELL("address",F4921))&lt;&gt;"", _xlfn.XLOOKUP(INDIRECT(CELL("address",F4921)),_FSAData!$B:$B,_FSAData!$C:$C, ""),"")</f>
        <v/>
      </c>
      <c r="H4921" t="str" cm="1">
        <f t="array" aca="1" ref="H4921" ca="1">IF(INDIRECT(CELL("address",F4921))&lt;&gt;"", _xlfn.XLOOKUP(LEFT(INDIRECT(CELL("address",F4921)), 3),_FSAData!$B:$B,_FSAData!$D:$D,""), "")</f>
        <v/>
      </c>
      <c r="I4921" t="str">
        <f t="shared" ca="1" si="153"/>
        <v/>
      </c>
    </row>
    <row r="4922" spans="1:9" x14ac:dyDescent="0.3">
      <c r="A4922" t="str" cm="1">
        <f t="array" aca="1" ref="A4922" ca="1">TRIM(UPPER(LEFT(INDIRECT("'Postal Code-FSA Input'!"&amp;CELL("address",A4929)), 3)))</f>
        <v/>
      </c>
      <c r="B4922" t="str" cm="1">
        <f t="array" aca="1" ref="B4922" ca="1">IF(INDIRECT(CELL("address",A4922))&lt;&gt;"", _xlfn.XLOOKUP(INDIRECT(CELL("address",A4922)),_FSAData!$B:$B,_FSAData!$C:$C, ""),"")</f>
        <v/>
      </c>
      <c r="C4922" t="str" cm="1">
        <f t="array" aca="1" ref="C4922" ca="1">IF(INDIRECT(CELL("address",A4922))&lt;&gt;"", _xlfn.XLOOKUP(LEFT(INDIRECT(CELL("address",A4922)), 3),_FSAData!$B:$B,_FSAData!$D:$D,""), "")</f>
        <v/>
      </c>
      <c r="D4922" t="str">
        <f t="shared" ca="1" si="152"/>
        <v/>
      </c>
      <c r="F4922" t="str" cm="1">
        <f t="array" aca="1" ref="F4922" ca="1">TRIM(UPPER(LEFT(INDIRECT("'Postal Code-FSA Input'!"&amp;CELL("address",B4929)), 3)))</f>
        <v/>
      </c>
      <c r="G4922" t="str" cm="1">
        <f t="array" aca="1" ref="G4922" ca="1">IF(INDIRECT(CELL("address",F4922))&lt;&gt;"", _xlfn.XLOOKUP(INDIRECT(CELL("address",F4922)),_FSAData!$B:$B,_FSAData!$C:$C, ""),"")</f>
        <v/>
      </c>
      <c r="H4922" t="str" cm="1">
        <f t="array" aca="1" ref="H4922" ca="1">IF(INDIRECT(CELL("address",F4922))&lt;&gt;"", _xlfn.XLOOKUP(LEFT(INDIRECT(CELL("address",F4922)), 3),_FSAData!$B:$B,_FSAData!$D:$D,""), "")</f>
        <v/>
      </c>
      <c r="I4922" t="str">
        <f t="shared" ca="1" si="153"/>
        <v/>
      </c>
    </row>
    <row r="4923" spans="1:9" x14ac:dyDescent="0.3">
      <c r="A4923" t="str" cm="1">
        <f t="array" aca="1" ref="A4923" ca="1">TRIM(UPPER(LEFT(INDIRECT("'Postal Code-FSA Input'!"&amp;CELL("address",A4930)), 3)))</f>
        <v/>
      </c>
      <c r="B4923" t="str" cm="1">
        <f t="array" aca="1" ref="B4923" ca="1">IF(INDIRECT(CELL("address",A4923))&lt;&gt;"", _xlfn.XLOOKUP(INDIRECT(CELL("address",A4923)),_FSAData!$B:$B,_FSAData!$C:$C, ""),"")</f>
        <v/>
      </c>
      <c r="C4923" t="str" cm="1">
        <f t="array" aca="1" ref="C4923" ca="1">IF(INDIRECT(CELL("address",A4923))&lt;&gt;"", _xlfn.XLOOKUP(LEFT(INDIRECT(CELL("address",A4923)), 3),_FSAData!$B:$B,_FSAData!$D:$D,""), "")</f>
        <v/>
      </c>
      <c r="D4923" t="str">
        <f t="shared" ca="1" si="152"/>
        <v/>
      </c>
      <c r="F4923" t="str" cm="1">
        <f t="array" aca="1" ref="F4923" ca="1">TRIM(UPPER(LEFT(INDIRECT("'Postal Code-FSA Input'!"&amp;CELL("address",B4930)), 3)))</f>
        <v/>
      </c>
      <c r="G4923" t="str" cm="1">
        <f t="array" aca="1" ref="G4923" ca="1">IF(INDIRECT(CELL("address",F4923))&lt;&gt;"", _xlfn.XLOOKUP(INDIRECT(CELL("address",F4923)),_FSAData!$B:$B,_FSAData!$C:$C, ""),"")</f>
        <v/>
      </c>
      <c r="H4923" t="str" cm="1">
        <f t="array" aca="1" ref="H4923" ca="1">IF(INDIRECT(CELL("address",F4923))&lt;&gt;"", _xlfn.XLOOKUP(LEFT(INDIRECT(CELL("address",F4923)), 3),_FSAData!$B:$B,_FSAData!$D:$D,""), "")</f>
        <v/>
      </c>
      <c r="I4923" t="str">
        <f t="shared" ca="1" si="153"/>
        <v/>
      </c>
    </row>
    <row r="4924" spans="1:9" x14ac:dyDescent="0.3">
      <c r="A4924" t="str" cm="1">
        <f t="array" aca="1" ref="A4924" ca="1">TRIM(UPPER(LEFT(INDIRECT("'Postal Code-FSA Input'!"&amp;CELL("address",A4931)), 3)))</f>
        <v/>
      </c>
      <c r="B4924" t="str" cm="1">
        <f t="array" aca="1" ref="B4924" ca="1">IF(INDIRECT(CELL("address",A4924))&lt;&gt;"", _xlfn.XLOOKUP(INDIRECT(CELL("address",A4924)),_FSAData!$B:$B,_FSAData!$C:$C, ""),"")</f>
        <v/>
      </c>
      <c r="C4924" t="str" cm="1">
        <f t="array" aca="1" ref="C4924" ca="1">IF(INDIRECT(CELL("address",A4924))&lt;&gt;"", _xlfn.XLOOKUP(LEFT(INDIRECT(CELL("address",A4924)), 3),_FSAData!$B:$B,_FSAData!$D:$D,""), "")</f>
        <v/>
      </c>
      <c r="D4924" t="str">
        <f t="shared" ca="1" si="152"/>
        <v/>
      </c>
      <c r="F4924" t="str" cm="1">
        <f t="array" aca="1" ref="F4924" ca="1">TRIM(UPPER(LEFT(INDIRECT("'Postal Code-FSA Input'!"&amp;CELL("address",B4931)), 3)))</f>
        <v/>
      </c>
      <c r="G4924" t="str" cm="1">
        <f t="array" aca="1" ref="G4924" ca="1">IF(INDIRECT(CELL("address",F4924))&lt;&gt;"", _xlfn.XLOOKUP(INDIRECT(CELL("address",F4924)),_FSAData!$B:$B,_FSAData!$C:$C, ""),"")</f>
        <v/>
      </c>
      <c r="H4924" t="str" cm="1">
        <f t="array" aca="1" ref="H4924" ca="1">IF(INDIRECT(CELL("address",F4924))&lt;&gt;"", _xlfn.XLOOKUP(LEFT(INDIRECT(CELL("address",F4924)), 3),_FSAData!$B:$B,_FSAData!$D:$D,""), "")</f>
        <v/>
      </c>
      <c r="I4924" t="str">
        <f t="shared" ca="1" si="153"/>
        <v/>
      </c>
    </row>
    <row r="4925" spans="1:9" x14ac:dyDescent="0.3">
      <c r="A4925" t="str" cm="1">
        <f t="array" aca="1" ref="A4925" ca="1">TRIM(UPPER(LEFT(INDIRECT("'Postal Code-FSA Input'!"&amp;CELL("address",A4932)), 3)))</f>
        <v/>
      </c>
      <c r="B4925" t="str" cm="1">
        <f t="array" aca="1" ref="B4925" ca="1">IF(INDIRECT(CELL("address",A4925))&lt;&gt;"", _xlfn.XLOOKUP(INDIRECT(CELL("address",A4925)),_FSAData!$B:$B,_FSAData!$C:$C, ""),"")</f>
        <v/>
      </c>
      <c r="C4925" t="str" cm="1">
        <f t="array" aca="1" ref="C4925" ca="1">IF(INDIRECT(CELL("address",A4925))&lt;&gt;"", _xlfn.XLOOKUP(LEFT(INDIRECT(CELL("address",A4925)), 3),_FSAData!$B:$B,_FSAData!$D:$D,""), "")</f>
        <v/>
      </c>
      <c r="D4925" t="str">
        <f t="shared" ca="1" si="152"/>
        <v/>
      </c>
      <c r="F4925" t="str" cm="1">
        <f t="array" aca="1" ref="F4925" ca="1">TRIM(UPPER(LEFT(INDIRECT("'Postal Code-FSA Input'!"&amp;CELL("address",B4932)), 3)))</f>
        <v/>
      </c>
      <c r="G4925" t="str" cm="1">
        <f t="array" aca="1" ref="G4925" ca="1">IF(INDIRECT(CELL("address",F4925))&lt;&gt;"", _xlfn.XLOOKUP(INDIRECT(CELL("address",F4925)),_FSAData!$B:$B,_FSAData!$C:$C, ""),"")</f>
        <v/>
      </c>
      <c r="H4925" t="str" cm="1">
        <f t="array" aca="1" ref="H4925" ca="1">IF(INDIRECT(CELL("address",F4925))&lt;&gt;"", _xlfn.XLOOKUP(LEFT(INDIRECT(CELL("address",F4925)), 3),_FSAData!$B:$B,_FSAData!$D:$D,""), "")</f>
        <v/>
      </c>
      <c r="I4925" t="str">
        <f t="shared" ca="1" si="153"/>
        <v/>
      </c>
    </row>
    <row r="4926" spans="1:9" x14ac:dyDescent="0.3">
      <c r="A4926" t="str" cm="1">
        <f t="array" aca="1" ref="A4926" ca="1">TRIM(UPPER(LEFT(INDIRECT("'Postal Code-FSA Input'!"&amp;CELL("address",A4933)), 3)))</f>
        <v/>
      </c>
      <c r="B4926" t="str" cm="1">
        <f t="array" aca="1" ref="B4926" ca="1">IF(INDIRECT(CELL("address",A4926))&lt;&gt;"", _xlfn.XLOOKUP(INDIRECT(CELL("address",A4926)),_FSAData!$B:$B,_FSAData!$C:$C, ""),"")</f>
        <v/>
      </c>
      <c r="C4926" t="str" cm="1">
        <f t="array" aca="1" ref="C4926" ca="1">IF(INDIRECT(CELL("address",A4926))&lt;&gt;"", _xlfn.XLOOKUP(LEFT(INDIRECT(CELL("address",A4926)), 3),_FSAData!$B:$B,_FSAData!$D:$D,""), "")</f>
        <v/>
      </c>
      <c r="D4926" t="str">
        <f t="shared" ca="1" si="152"/>
        <v/>
      </c>
      <c r="F4926" t="str" cm="1">
        <f t="array" aca="1" ref="F4926" ca="1">TRIM(UPPER(LEFT(INDIRECT("'Postal Code-FSA Input'!"&amp;CELL("address",B4933)), 3)))</f>
        <v/>
      </c>
      <c r="G4926" t="str" cm="1">
        <f t="array" aca="1" ref="G4926" ca="1">IF(INDIRECT(CELL("address",F4926))&lt;&gt;"", _xlfn.XLOOKUP(INDIRECT(CELL("address",F4926)),_FSAData!$B:$B,_FSAData!$C:$C, ""),"")</f>
        <v/>
      </c>
      <c r="H4926" t="str" cm="1">
        <f t="array" aca="1" ref="H4926" ca="1">IF(INDIRECT(CELL("address",F4926))&lt;&gt;"", _xlfn.XLOOKUP(LEFT(INDIRECT(CELL("address",F4926)), 3),_FSAData!$B:$B,_FSAData!$D:$D,""), "")</f>
        <v/>
      </c>
      <c r="I4926" t="str">
        <f t="shared" ca="1" si="153"/>
        <v/>
      </c>
    </row>
    <row r="4927" spans="1:9" x14ac:dyDescent="0.3">
      <c r="A4927" t="str" cm="1">
        <f t="array" aca="1" ref="A4927" ca="1">TRIM(UPPER(LEFT(INDIRECT("'Postal Code-FSA Input'!"&amp;CELL("address",A4934)), 3)))</f>
        <v/>
      </c>
      <c r="B4927" t="str" cm="1">
        <f t="array" aca="1" ref="B4927" ca="1">IF(INDIRECT(CELL("address",A4927))&lt;&gt;"", _xlfn.XLOOKUP(INDIRECT(CELL("address",A4927)),_FSAData!$B:$B,_FSAData!$C:$C, ""),"")</f>
        <v/>
      </c>
      <c r="C4927" t="str" cm="1">
        <f t="array" aca="1" ref="C4927" ca="1">IF(INDIRECT(CELL("address",A4927))&lt;&gt;"", _xlfn.XLOOKUP(LEFT(INDIRECT(CELL("address",A4927)), 3),_FSAData!$B:$B,_FSAData!$D:$D,""), "")</f>
        <v/>
      </c>
      <c r="D4927" t="str">
        <f t="shared" ca="1" si="152"/>
        <v/>
      </c>
      <c r="F4927" t="str" cm="1">
        <f t="array" aca="1" ref="F4927" ca="1">TRIM(UPPER(LEFT(INDIRECT("'Postal Code-FSA Input'!"&amp;CELL("address",B4934)), 3)))</f>
        <v/>
      </c>
      <c r="G4927" t="str" cm="1">
        <f t="array" aca="1" ref="G4927" ca="1">IF(INDIRECT(CELL("address",F4927))&lt;&gt;"", _xlfn.XLOOKUP(INDIRECT(CELL("address",F4927)),_FSAData!$B:$B,_FSAData!$C:$C, ""),"")</f>
        <v/>
      </c>
      <c r="H4927" t="str" cm="1">
        <f t="array" aca="1" ref="H4927" ca="1">IF(INDIRECT(CELL("address",F4927))&lt;&gt;"", _xlfn.XLOOKUP(LEFT(INDIRECT(CELL("address",F4927)), 3),_FSAData!$B:$B,_FSAData!$D:$D,""), "")</f>
        <v/>
      </c>
      <c r="I4927" t="str">
        <f t="shared" ca="1" si="153"/>
        <v/>
      </c>
    </row>
    <row r="4928" spans="1:9" x14ac:dyDescent="0.3">
      <c r="A4928" t="str" cm="1">
        <f t="array" aca="1" ref="A4928" ca="1">TRIM(UPPER(LEFT(INDIRECT("'Postal Code-FSA Input'!"&amp;CELL("address",A4935)), 3)))</f>
        <v/>
      </c>
      <c r="B4928" t="str" cm="1">
        <f t="array" aca="1" ref="B4928" ca="1">IF(INDIRECT(CELL("address",A4928))&lt;&gt;"", _xlfn.XLOOKUP(INDIRECT(CELL("address",A4928)),_FSAData!$B:$B,_FSAData!$C:$C, ""),"")</f>
        <v/>
      </c>
      <c r="C4928" t="str" cm="1">
        <f t="array" aca="1" ref="C4928" ca="1">IF(INDIRECT(CELL("address",A4928))&lt;&gt;"", _xlfn.XLOOKUP(LEFT(INDIRECT(CELL("address",A4928)), 3),_FSAData!$B:$B,_FSAData!$D:$D,""), "")</f>
        <v/>
      </c>
      <c r="D4928" t="str">
        <f t="shared" ca="1" si="152"/>
        <v/>
      </c>
      <c r="F4928" t="str" cm="1">
        <f t="array" aca="1" ref="F4928" ca="1">TRIM(UPPER(LEFT(INDIRECT("'Postal Code-FSA Input'!"&amp;CELL("address",B4935)), 3)))</f>
        <v/>
      </c>
      <c r="G4928" t="str" cm="1">
        <f t="array" aca="1" ref="G4928" ca="1">IF(INDIRECT(CELL("address",F4928))&lt;&gt;"", _xlfn.XLOOKUP(INDIRECT(CELL("address",F4928)),_FSAData!$B:$B,_FSAData!$C:$C, ""),"")</f>
        <v/>
      </c>
      <c r="H4928" t="str" cm="1">
        <f t="array" aca="1" ref="H4928" ca="1">IF(INDIRECT(CELL("address",F4928))&lt;&gt;"", _xlfn.XLOOKUP(LEFT(INDIRECT(CELL("address",F4928)), 3),_FSAData!$B:$B,_FSAData!$D:$D,""), "")</f>
        <v/>
      </c>
      <c r="I4928" t="str">
        <f t="shared" ca="1" si="153"/>
        <v/>
      </c>
    </row>
    <row r="4929" spans="1:9" x14ac:dyDescent="0.3">
      <c r="A4929" t="str" cm="1">
        <f t="array" aca="1" ref="A4929" ca="1">TRIM(UPPER(LEFT(INDIRECT("'Postal Code-FSA Input'!"&amp;CELL("address",A4936)), 3)))</f>
        <v/>
      </c>
      <c r="B4929" t="str" cm="1">
        <f t="array" aca="1" ref="B4929" ca="1">IF(INDIRECT(CELL("address",A4929))&lt;&gt;"", _xlfn.XLOOKUP(INDIRECT(CELL("address",A4929)),_FSAData!$B:$B,_FSAData!$C:$C, ""),"")</f>
        <v/>
      </c>
      <c r="C4929" t="str" cm="1">
        <f t="array" aca="1" ref="C4929" ca="1">IF(INDIRECT(CELL("address",A4929))&lt;&gt;"", _xlfn.XLOOKUP(LEFT(INDIRECT(CELL("address",A4929)), 3),_FSAData!$B:$B,_FSAData!$D:$D,""), "")</f>
        <v/>
      </c>
      <c r="D4929" t="str">
        <f t="shared" ca="1" si="152"/>
        <v/>
      </c>
      <c r="F4929" t="str" cm="1">
        <f t="array" aca="1" ref="F4929" ca="1">TRIM(UPPER(LEFT(INDIRECT("'Postal Code-FSA Input'!"&amp;CELL("address",B4936)), 3)))</f>
        <v/>
      </c>
      <c r="G4929" t="str" cm="1">
        <f t="array" aca="1" ref="G4929" ca="1">IF(INDIRECT(CELL("address",F4929))&lt;&gt;"", _xlfn.XLOOKUP(INDIRECT(CELL("address",F4929)),_FSAData!$B:$B,_FSAData!$C:$C, ""),"")</f>
        <v/>
      </c>
      <c r="H4929" t="str" cm="1">
        <f t="array" aca="1" ref="H4929" ca="1">IF(INDIRECT(CELL("address",F4929))&lt;&gt;"", _xlfn.XLOOKUP(LEFT(INDIRECT(CELL("address",F4929)), 3),_FSAData!$B:$B,_FSAData!$D:$D,""), "")</f>
        <v/>
      </c>
      <c r="I4929" t="str">
        <f t="shared" ca="1" si="153"/>
        <v/>
      </c>
    </row>
    <row r="4930" spans="1:9" x14ac:dyDescent="0.3">
      <c r="A4930" t="str" cm="1">
        <f t="array" aca="1" ref="A4930" ca="1">TRIM(UPPER(LEFT(INDIRECT("'Postal Code-FSA Input'!"&amp;CELL("address",A4937)), 3)))</f>
        <v/>
      </c>
      <c r="B4930" t="str" cm="1">
        <f t="array" aca="1" ref="B4930" ca="1">IF(INDIRECT(CELL("address",A4930))&lt;&gt;"", _xlfn.XLOOKUP(INDIRECT(CELL("address",A4930)),_FSAData!$B:$B,_FSAData!$C:$C, ""),"")</f>
        <v/>
      </c>
      <c r="C4930" t="str" cm="1">
        <f t="array" aca="1" ref="C4930" ca="1">IF(INDIRECT(CELL("address",A4930))&lt;&gt;"", _xlfn.XLOOKUP(LEFT(INDIRECT(CELL("address",A4930)), 3),_FSAData!$B:$B,_FSAData!$D:$D,""), "")</f>
        <v/>
      </c>
      <c r="D4930" t="str">
        <f t="shared" ca="1" si="152"/>
        <v/>
      </c>
      <c r="F4930" t="str" cm="1">
        <f t="array" aca="1" ref="F4930" ca="1">TRIM(UPPER(LEFT(INDIRECT("'Postal Code-FSA Input'!"&amp;CELL("address",B4937)), 3)))</f>
        <v/>
      </c>
      <c r="G4930" t="str" cm="1">
        <f t="array" aca="1" ref="G4930" ca="1">IF(INDIRECT(CELL("address",F4930))&lt;&gt;"", _xlfn.XLOOKUP(INDIRECT(CELL("address",F4930)),_FSAData!$B:$B,_FSAData!$C:$C, ""),"")</f>
        <v/>
      </c>
      <c r="H4930" t="str" cm="1">
        <f t="array" aca="1" ref="H4930" ca="1">IF(INDIRECT(CELL("address",F4930))&lt;&gt;"", _xlfn.XLOOKUP(LEFT(INDIRECT(CELL("address",F4930)), 3),_FSAData!$B:$B,_FSAData!$D:$D,""), "")</f>
        <v/>
      </c>
      <c r="I4930" t="str">
        <f t="shared" ca="1" si="153"/>
        <v/>
      </c>
    </row>
    <row r="4931" spans="1:9" x14ac:dyDescent="0.3">
      <c r="A4931" t="str" cm="1">
        <f t="array" aca="1" ref="A4931" ca="1">TRIM(UPPER(LEFT(INDIRECT("'Postal Code-FSA Input'!"&amp;CELL("address",A4938)), 3)))</f>
        <v/>
      </c>
      <c r="B4931" t="str" cm="1">
        <f t="array" aca="1" ref="B4931" ca="1">IF(INDIRECT(CELL("address",A4931))&lt;&gt;"", _xlfn.XLOOKUP(INDIRECT(CELL("address",A4931)),_FSAData!$B:$B,_FSAData!$C:$C, ""),"")</f>
        <v/>
      </c>
      <c r="C4931" t="str" cm="1">
        <f t="array" aca="1" ref="C4931" ca="1">IF(INDIRECT(CELL("address",A4931))&lt;&gt;"", _xlfn.XLOOKUP(LEFT(INDIRECT(CELL("address",A4931)), 3),_FSAData!$B:$B,_FSAData!$D:$D,""), "")</f>
        <v/>
      </c>
      <c r="D4931" t="str">
        <f t="shared" ca="1" si="152"/>
        <v/>
      </c>
      <c r="F4931" t="str" cm="1">
        <f t="array" aca="1" ref="F4931" ca="1">TRIM(UPPER(LEFT(INDIRECT("'Postal Code-FSA Input'!"&amp;CELL("address",B4938)), 3)))</f>
        <v/>
      </c>
      <c r="G4931" t="str" cm="1">
        <f t="array" aca="1" ref="G4931" ca="1">IF(INDIRECT(CELL("address",F4931))&lt;&gt;"", _xlfn.XLOOKUP(INDIRECT(CELL("address",F4931)),_FSAData!$B:$B,_FSAData!$C:$C, ""),"")</f>
        <v/>
      </c>
      <c r="H4931" t="str" cm="1">
        <f t="array" aca="1" ref="H4931" ca="1">IF(INDIRECT(CELL("address",F4931))&lt;&gt;"", _xlfn.XLOOKUP(LEFT(INDIRECT(CELL("address",F4931)), 3),_FSAData!$B:$B,_FSAData!$D:$D,""), "")</f>
        <v/>
      </c>
      <c r="I4931" t="str">
        <f t="shared" ca="1" si="153"/>
        <v/>
      </c>
    </row>
    <row r="4932" spans="1:9" x14ac:dyDescent="0.3">
      <c r="A4932" t="str" cm="1">
        <f t="array" aca="1" ref="A4932" ca="1">TRIM(UPPER(LEFT(INDIRECT("'Postal Code-FSA Input'!"&amp;CELL("address",A4939)), 3)))</f>
        <v/>
      </c>
      <c r="B4932" t="str" cm="1">
        <f t="array" aca="1" ref="B4932" ca="1">IF(INDIRECT(CELL("address",A4932))&lt;&gt;"", _xlfn.XLOOKUP(INDIRECT(CELL("address",A4932)),_FSAData!$B:$B,_FSAData!$C:$C, ""),"")</f>
        <v/>
      </c>
      <c r="C4932" t="str" cm="1">
        <f t="array" aca="1" ref="C4932" ca="1">IF(INDIRECT(CELL("address",A4932))&lt;&gt;"", _xlfn.XLOOKUP(LEFT(INDIRECT(CELL("address",A4932)), 3),_FSAData!$B:$B,_FSAData!$D:$D,""), "")</f>
        <v/>
      </c>
      <c r="D4932" t="str">
        <f t="shared" ca="1" si="152"/>
        <v/>
      </c>
      <c r="F4932" t="str" cm="1">
        <f t="array" aca="1" ref="F4932" ca="1">TRIM(UPPER(LEFT(INDIRECT("'Postal Code-FSA Input'!"&amp;CELL("address",B4939)), 3)))</f>
        <v/>
      </c>
      <c r="G4932" t="str" cm="1">
        <f t="array" aca="1" ref="G4932" ca="1">IF(INDIRECT(CELL("address",F4932))&lt;&gt;"", _xlfn.XLOOKUP(INDIRECT(CELL("address",F4932)),_FSAData!$B:$B,_FSAData!$C:$C, ""),"")</f>
        <v/>
      </c>
      <c r="H4932" t="str" cm="1">
        <f t="array" aca="1" ref="H4932" ca="1">IF(INDIRECT(CELL("address",F4932))&lt;&gt;"", _xlfn.XLOOKUP(LEFT(INDIRECT(CELL("address",F4932)), 3),_FSAData!$B:$B,_FSAData!$D:$D,""), "")</f>
        <v/>
      </c>
      <c r="I4932" t="str">
        <f t="shared" ca="1" si="153"/>
        <v/>
      </c>
    </row>
    <row r="4933" spans="1:9" x14ac:dyDescent="0.3">
      <c r="A4933" t="str" cm="1">
        <f t="array" aca="1" ref="A4933" ca="1">TRIM(UPPER(LEFT(INDIRECT("'Postal Code-FSA Input'!"&amp;CELL("address",A4940)), 3)))</f>
        <v/>
      </c>
      <c r="B4933" t="str" cm="1">
        <f t="array" aca="1" ref="B4933" ca="1">IF(INDIRECT(CELL("address",A4933))&lt;&gt;"", _xlfn.XLOOKUP(INDIRECT(CELL("address",A4933)),_FSAData!$B:$B,_FSAData!$C:$C, ""),"")</f>
        <v/>
      </c>
      <c r="C4933" t="str" cm="1">
        <f t="array" aca="1" ref="C4933" ca="1">IF(INDIRECT(CELL("address",A4933))&lt;&gt;"", _xlfn.XLOOKUP(LEFT(INDIRECT(CELL("address",A4933)), 3),_FSAData!$B:$B,_FSAData!$D:$D,""), "")</f>
        <v/>
      </c>
      <c r="D4933" t="str">
        <f t="shared" ca="1" si="152"/>
        <v/>
      </c>
      <c r="F4933" t="str" cm="1">
        <f t="array" aca="1" ref="F4933" ca="1">TRIM(UPPER(LEFT(INDIRECT("'Postal Code-FSA Input'!"&amp;CELL("address",B4940)), 3)))</f>
        <v/>
      </c>
      <c r="G4933" t="str" cm="1">
        <f t="array" aca="1" ref="G4933" ca="1">IF(INDIRECT(CELL("address",F4933))&lt;&gt;"", _xlfn.XLOOKUP(INDIRECT(CELL("address",F4933)),_FSAData!$B:$B,_FSAData!$C:$C, ""),"")</f>
        <v/>
      </c>
      <c r="H4933" t="str" cm="1">
        <f t="array" aca="1" ref="H4933" ca="1">IF(INDIRECT(CELL("address",F4933))&lt;&gt;"", _xlfn.XLOOKUP(LEFT(INDIRECT(CELL("address",F4933)), 3),_FSAData!$B:$B,_FSAData!$D:$D,""), "")</f>
        <v/>
      </c>
      <c r="I4933" t="str">
        <f t="shared" ca="1" si="153"/>
        <v/>
      </c>
    </row>
    <row r="4934" spans="1:9" x14ac:dyDescent="0.3">
      <c r="A4934" t="str" cm="1">
        <f t="array" aca="1" ref="A4934" ca="1">TRIM(UPPER(LEFT(INDIRECT("'Postal Code-FSA Input'!"&amp;CELL("address",A4941)), 3)))</f>
        <v/>
      </c>
      <c r="B4934" t="str" cm="1">
        <f t="array" aca="1" ref="B4934" ca="1">IF(INDIRECT(CELL("address",A4934))&lt;&gt;"", _xlfn.XLOOKUP(INDIRECT(CELL("address",A4934)),_FSAData!$B:$B,_FSAData!$C:$C, ""),"")</f>
        <v/>
      </c>
      <c r="C4934" t="str" cm="1">
        <f t="array" aca="1" ref="C4934" ca="1">IF(INDIRECT(CELL("address",A4934))&lt;&gt;"", _xlfn.XLOOKUP(LEFT(INDIRECT(CELL("address",A4934)), 3),_FSAData!$B:$B,_FSAData!$D:$D,""), "")</f>
        <v/>
      </c>
      <c r="D4934" t="str">
        <f t="shared" ref="D4934:D4997" ca="1" si="154">IF(B4934&lt;&gt;"",ACOS(COS(RADIANS(90-$B$2)) * COS(RADIANS(90-B4934)) + SIN(RADIANS(90-$B$2)) * SIN(RADIANS(90-B4934)) * COS(RADIANS($C$2-C4934))) * 6371,"")</f>
        <v/>
      </c>
      <c r="F4934" t="str" cm="1">
        <f t="array" aca="1" ref="F4934" ca="1">TRIM(UPPER(LEFT(INDIRECT("'Postal Code-FSA Input'!"&amp;CELL("address",B4941)), 3)))</f>
        <v/>
      </c>
      <c r="G4934" t="str" cm="1">
        <f t="array" aca="1" ref="G4934" ca="1">IF(INDIRECT(CELL("address",F4934))&lt;&gt;"", _xlfn.XLOOKUP(INDIRECT(CELL("address",F4934)),_FSAData!$B:$B,_FSAData!$C:$C, ""),"")</f>
        <v/>
      </c>
      <c r="H4934" t="str" cm="1">
        <f t="array" aca="1" ref="H4934" ca="1">IF(INDIRECT(CELL("address",F4934))&lt;&gt;"", _xlfn.XLOOKUP(LEFT(INDIRECT(CELL("address",F4934)), 3),_FSAData!$B:$B,_FSAData!$D:$D,""), "")</f>
        <v/>
      </c>
      <c r="I4934" t="str">
        <f t="shared" ref="I4934:I4997" ca="1" si="155">IF(G4934&lt;&gt;"",ACOS(COS(RADIANS(90-$B$2)) * COS(RADIANS(90-G4934)) + SIN(RADIANS(90-$B$2)) * SIN(RADIANS(90-G4934)) * COS(RADIANS($C$2-H4934))) * 6371,"")</f>
        <v/>
      </c>
    </row>
    <row r="4935" spans="1:9" x14ac:dyDescent="0.3">
      <c r="A4935" t="str" cm="1">
        <f t="array" aca="1" ref="A4935" ca="1">TRIM(UPPER(LEFT(INDIRECT("'Postal Code-FSA Input'!"&amp;CELL("address",A4942)), 3)))</f>
        <v/>
      </c>
      <c r="B4935" t="str" cm="1">
        <f t="array" aca="1" ref="B4935" ca="1">IF(INDIRECT(CELL("address",A4935))&lt;&gt;"", _xlfn.XLOOKUP(INDIRECT(CELL("address",A4935)),_FSAData!$B:$B,_FSAData!$C:$C, ""),"")</f>
        <v/>
      </c>
      <c r="C4935" t="str" cm="1">
        <f t="array" aca="1" ref="C4935" ca="1">IF(INDIRECT(CELL("address",A4935))&lt;&gt;"", _xlfn.XLOOKUP(LEFT(INDIRECT(CELL("address",A4935)), 3),_FSAData!$B:$B,_FSAData!$D:$D,""), "")</f>
        <v/>
      </c>
      <c r="D4935" t="str">
        <f t="shared" ca="1" si="154"/>
        <v/>
      </c>
      <c r="F4935" t="str" cm="1">
        <f t="array" aca="1" ref="F4935" ca="1">TRIM(UPPER(LEFT(INDIRECT("'Postal Code-FSA Input'!"&amp;CELL("address",B4942)), 3)))</f>
        <v/>
      </c>
      <c r="G4935" t="str" cm="1">
        <f t="array" aca="1" ref="G4935" ca="1">IF(INDIRECT(CELL("address",F4935))&lt;&gt;"", _xlfn.XLOOKUP(INDIRECT(CELL("address",F4935)),_FSAData!$B:$B,_FSAData!$C:$C, ""),"")</f>
        <v/>
      </c>
      <c r="H4935" t="str" cm="1">
        <f t="array" aca="1" ref="H4935" ca="1">IF(INDIRECT(CELL("address",F4935))&lt;&gt;"", _xlfn.XLOOKUP(LEFT(INDIRECT(CELL("address",F4935)), 3),_FSAData!$B:$B,_FSAData!$D:$D,""), "")</f>
        <v/>
      </c>
      <c r="I4935" t="str">
        <f t="shared" ca="1" si="155"/>
        <v/>
      </c>
    </row>
    <row r="4936" spans="1:9" x14ac:dyDescent="0.3">
      <c r="A4936" t="str" cm="1">
        <f t="array" aca="1" ref="A4936" ca="1">TRIM(UPPER(LEFT(INDIRECT("'Postal Code-FSA Input'!"&amp;CELL("address",A4943)), 3)))</f>
        <v/>
      </c>
      <c r="B4936" t="str" cm="1">
        <f t="array" aca="1" ref="B4936" ca="1">IF(INDIRECT(CELL("address",A4936))&lt;&gt;"", _xlfn.XLOOKUP(INDIRECT(CELL("address",A4936)),_FSAData!$B:$B,_FSAData!$C:$C, ""),"")</f>
        <v/>
      </c>
      <c r="C4936" t="str" cm="1">
        <f t="array" aca="1" ref="C4936" ca="1">IF(INDIRECT(CELL("address",A4936))&lt;&gt;"", _xlfn.XLOOKUP(LEFT(INDIRECT(CELL("address",A4936)), 3),_FSAData!$B:$B,_FSAData!$D:$D,""), "")</f>
        <v/>
      </c>
      <c r="D4936" t="str">
        <f t="shared" ca="1" si="154"/>
        <v/>
      </c>
      <c r="F4936" t="str" cm="1">
        <f t="array" aca="1" ref="F4936" ca="1">TRIM(UPPER(LEFT(INDIRECT("'Postal Code-FSA Input'!"&amp;CELL("address",B4943)), 3)))</f>
        <v/>
      </c>
      <c r="G4936" t="str" cm="1">
        <f t="array" aca="1" ref="G4936" ca="1">IF(INDIRECT(CELL("address",F4936))&lt;&gt;"", _xlfn.XLOOKUP(INDIRECT(CELL("address",F4936)),_FSAData!$B:$B,_FSAData!$C:$C, ""),"")</f>
        <v/>
      </c>
      <c r="H4936" t="str" cm="1">
        <f t="array" aca="1" ref="H4936" ca="1">IF(INDIRECT(CELL("address",F4936))&lt;&gt;"", _xlfn.XLOOKUP(LEFT(INDIRECT(CELL("address",F4936)), 3),_FSAData!$B:$B,_FSAData!$D:$D,""), "")</f>
        <v/>
      </c>
      <c r="I4936" t="str">
        <f t="shared" ca="1" si="155"/>
        <v/>
      </c>
    </row>
    <row r="4937" spans="1:9" x14ac:dyDescent="0.3">
      <c r="A4937" t="str" cm="1">
        <f t="array" aca="1" ref="A4937" ca="1">TRIM(UPPER(LEFT(INDIRECT("'Postal Code-FSA Input'!"&amp;CELL("address",A4944)), 3)))</f>
        <v/>
      </c>
      <c r="B4937" t="str" cm="1">
        <f t="array" aca="1" ref="B4937" ca="1">IF(INDIRECT(CELL("address",A4937))&lt;&gt;"", _xlfn.XLOOKUP(INDIRECT(CELL("address",A4937)),_FSAData!$B:$B,_FSAData!$C:$C, ""),"")</f>
        <v/>
      </c>
      <c r="C4937" t="str" cm="1">
        <f t="array" aca="1" ref="C4937" ca="1">IF(INDIRECT(CELL("address",A4937))&lt;&gt;"", _xlfn.XLOOKUP(LEFT(INDIRECT(CELL("address",A4937)), 3),_FSAData!$B:$B,_FSAData!$D:$D,""), "")</f>
        <v/>
      </c>
      <c r="D4937" t="str">
        <f t="shared" ca="1" si="154"/>
        <v/>
      </c>
      <c r="F4937" t="str" cm="1">
        <f t="array" aca="1" ref="F4937" ca="1">TRIM(UPPER(LEFT(INDIRECT("'Postal Code-FSA Input'!"&amp;CELL("address",B4944)), 3)))</f>
        <v/>
      </c>
      <c r="G4937" t="str" cm="1">
        <f t="array" aca="1" ref="G4937" ca="1">IF(INDIRECT(CELL("address",F4937))&lt;&gt;"", _xlfn.XLOOKUP(INDIRECT(CELL("address",F4937)),_FSAData!$B:$B,_FSAData!$C:$C, ""),"")</f>
        <v/>
      </c>
      <c r="H4937" t="str" cm="1">
        <f t="array" aca="1" ref="H4937" ca="1">IF(INDIRECT(CELL("address",F4937))&lt;&gt;"", _xlfn.XLOOKUP(LEFT(INDIRECT(CELL("address",F4937)), 3),_FSAData!$B:$B,_FSAData!$D:$D,""), "")</f>
        <v/>
      </c>
      <c r="I4937" t="str">
        <f t="shared" ca="1" si="155"/>
        <v/>
      </c>
    </row>
    <row r="4938" spans="1:9" x14ac:dyDescent="0.3">
      <c r="A4938" t="str" cm="1">
        <f t="array" aca="1" ref="A4938" ca="1">TRIM(UPPER(LEFT(INDIRECT("'Postal Code-FSA Input'!"&amp;CELL("address",A4945)), 3)))</f>
        <v/>
      </c>
      <c r="B4938" t="str" cm="1">
        <f t="array" aca="1" ref="B4938" ca="1">IF(INDIRECT(CELL("address",A4938))&lt;&gt;"", _xlfn.XLOOKUP(INDIRECT(CELL("address",A4938)),_FSAData!$B:$B,_FSAData!$C:$C, ""),"")</f>
        <v/>
      </c>
      <c r="C4938" t="str" cm="1">
        <f t="array" aca="1" ref="C4938" ca="1">IF(INDIRECT(CELL("address",A4938))&lt;&gt;"", _xlfn.XLOOKUP(LEFT(INDIRECT(CELL("address",A4938)), 3),_FSAData!$B:$B,_FSAData!$D:$D,""), "")</f>
        <v/>
      </c>
      <c r="D4938" t="str">
        <f t="shared" ca="1" si="154"/>
        <v/>
      </c>
      <c r="F4938" t="str" cm="1">
        <f t="array" aca="1" ref="F4938" ca="1">TRIM(UPPER(LEFT(INDIRECT("'Postal Code-FSA Input'!"&amp;CELL("address",B4945)), 3)))</f>
        <v/>
      </c>
      <c r="G4938" t="str" cm="1">
        <f t="array" aca="1" ref="G4938" ca="1">IF(INDIRECT(CELL("address",F4938))&lt;&gt;"", _xlfn.XLOOKUP(INDIRECT(CELL("address",F4938)),_FSAData!$B:$B,_FSAData!$C:$C, ""),"")</f>
        <v/>
      </c>
      <c r="H4938" t="str" cm="1">
        <f t="array" aca="1" ref="H4938" ca="1">IF(INDIRECT(CELL("address",F4938))&lt;&gt;"", _xlfn.XLOOKUP(LEFT(INDIRECT(CELL("address",F4938)), 3),_FSAData!$B:$B,_FSAData!$D:$D,""), "")</f>
        <v/>
      </c>
      <c r="I4938" t="str">
        <f t="shared" ca="1" si="155"/>
        <v/>
      </c>
    </row>
    <row r="4939" spans="1:9" x14ac:dyDescent="0.3">
      <c r="A4939" t="str" cm="1">
        <f t="array" aca="1" ref="A4939" ca="1">TRIM(UPPER(LEFT(INDIRECT("'Postal Code-FSA Input'!"&amp;CELL("address",A4946)), 3)))</f>
        <v/>
      </c>
      <c r="B4939" t="str" cm="1">
        <f t="array" aca="1" ref="B4939" ca="1">IF(INDIRECT(CELL("address",A4939))&lt;&gt;"", _xlfn.XLOOKUP(INDIRECT(CELL("address",A4939)),_FSAData!$B:$B,_FSAData!$C:$C, ""),"")</f>
        <v/>
      </c>
      <c r="C4939" t="str" cm="1">
        <f t="array" aca="1" ref="C4939" ca="1">IF(INDIRECT(CELL("address",A4939))&lt;&gt;"", _xlfn.XLOOKUP(LEFT(INDIRECT(CELL("address",A4939)), 3),_FSAData!$B:$B,_FSAData!$D:$D,""), "")</f>
        <v/>
      </c>
      <c r="D4939" t="str">
        <f t="shared" ca="1" si="154"/>
        <v/>
      </c>
      <c r="F4939" t="str" cm="1">
        <f t="array" aca="1" ref="F4939" ca="1">TRIM(UPPER(LEFT(INDIRECT("'Postal Code-FSA Input'!"&amp;CELL("address",B4946)), 3)))</f>
        <v/>
      </c>
      <c r="G4939" t="str" cm="1">
        <f t="array" aca="1" ref="G4939" ca="1">IF(INDIRECT(CELL("address",F4939))&lt;&gt;"", _xlfn.XLOOKUP(INDIRECT(CELL("address",F4939)),_FSAData!$B:$B,_FSAData!$C:$C, ""),"")</f>
        <v/>
      </c>
      <c r="H4939" t="str" cm="1">
        <f t="array" aca="1" ref="H4939" ca="1">IF(INDIRECT(CELL("address",F4939))&lt;&gt;"", _xlfn.XLOOKUP(LEFT(INDIRECT(CELL("address",F4939)), 3),_FSAData!$B:$B,_FSAData!$D:$D,""), "")</f>
        <v/>
      </c>
      <c r="I4939" t="str">
        <f t="shared" ca="1" si="155"/>
        <v/>
      </c>
    </row>
    <row r="4940" spans="1:9" x14ac:dyDescent="0.3">
      <c r="A4940" t="str" cm="1">
        <f t="array" aca="1" ref="A4940" ca="1">TRIM(UPPER(LEFT(INDIRECT("'Postal Code-FSA Input'!"&amp;CELL("address",A4947)), 3)))</f>
        <v/>
      </c>
      <c r="B4940" t="str" cm="1">
        <f t="array" aca="1" ref="B4940" ca="1">IF(INDIRECT(CELL("address",A4940))&lt;&gt;"", _xlfn.XLOOKUP(INDIRECT(CELL("address",A4940)),_FSAData!$B:$B,_FSAData!$C:$C, ""),"")</f>
        <v/>
      </c>
      <c r="C4940" t="str" cm="1">
        <f t="array" aca="1" ref="C4940" ca="1">IF(INDIRECT(CELL("address",A4940))&lt;&gt;"", _xlfn.XLOOKUP(LEFT(INDIRECT(CELL("address",A4940)), 3),_FSAData!$B:$B,_FSAData!$D:$D,""), "")</f>
        <v/>
      </c>
      <c r="D4940" t="str">
        <f t="shared" ca="1" si="154"/>
        <v/>
      </c>
      <c r="F4940" t="str" cm="1">
        <f t="array" aca="1" ref="F4940" ca="1">TRIM(UPPER(LEFT(INDIRECT("'Postal Code-FSA Input'!"&amp;CELL("address",B4947)), 3)))</f>
        <v/>
      </c>
      <c r="G4940" t="str" cm="1">
        <f t="array" aca="1" ref="G4940" ca="1">IF(INDIRECT(CELL("address",F4940))&lt;&gt;"", _xlfn.XLOOKUP(INDIRECT(CELL("address",F4940)),_FSAData!$B:$B,_FSAData!$C:$C, ""),"")</f>
        <v/>
      </c>
      <c r="H4940" t="str" cm="1">
        <f t="array" aca="1" ref="H4940" ca="1">IF(INDIRECT(CELL("address",F4940))&lt;&gt;"", _xlfn.XLOOKUP(LEFT(INDIRECT(CELL("address",F4940)), 3),_FSAData!$B:$B,_FSAData!$D:$D,""), "")</f>
        <v/>
      </c>
      <c r="I4940" t="str">
        <f t="shared" ca="1" si="155"/>
        <v/>
      </c>
    </row>
    <row r="4941" spans="1:9" x14ac:dyDescent="0.3">
      <c r="A4941" t="str" cm="1">
        <f t="array" aca="1" ref="A4941" ca="1">TRIM(UPPER(LEFT(INDIRECT("'Postal Code-FSA Input'!"&amp;CELL("address",A4948)), 3)))</f>
        <v/>
      </c>
      <c r="B4941" t="str" cm="1">
        <f t="array" aca="1" ref="B4941" ca="1">IF(INDIRECT(CELL("address",A4941))&lt;&gt;"", _xlfn.XLOOKUP(INDIRECT(CELL("address",A4941)),_FSAData!$B:$B,_FSAData!$C:$C, ""),"")</f>
        <v/>
      </c>
      <c r="C4941" t="str" cm="1">
        <f t="array" aca="1" ref="C4941" ca="1">IF(INDIRECT(CELL("address",A4941))&lt;&gt;"", _xlfn.XLOOKUP(LEFT(INDIRECT(CELL("address",A4941)), 3),_FSAData!$B:$B,_FSAData!$D:$D,""), "")</f>
        <v/>
      </c>
      <c r="D4941" t="str">
        <f t="shared" ca="1" si="154"/>
        <v/>
      </c>
      <c r="F4941" t="str" cm="1">
        <f t="array" aca="1" ref="F4941" ca="1">TRIM(UPPER(LEFT(INDIRECT("'Postal Code-FSA Input'!"&amp;CELL("address",B4948)), 3)))</f>
        <v/>
      </c>
      <c r="G4941" t="str" cm="1">
        <f t="array" aca="1" ref="G4941" ca="1">IF(INDIRECT(CELL("address",F4941))&lt;&gt;"", _xlfn.XLOOKUP(INDIRECT(CELL("address",F4941)),_FSAData!$B:$B,_FSAData!$C:$C, ""),"")</f>
        <v/>
      </c>
      <c r="H4941" t="str" cm="1">
        <f t="array" aca="1" ref="H4941" ca="1">IF(INDIRECT(CELL("address",F4941))&lt;&gt;"", _xlfn.XLOOKUP(LEFT(INDIRECT(CELL("address",F4941)), 3),_FSAData!$B:$B,_FSAData!$D:$D,""), "")</f>
        <v/>
      </c>
      <c r="I4941" t="str">
        <f t="shared" ca="1" si="155"/>
        <v/>
      </c>
    </row>
    <row r="4942" spans="1:9" x14ac:dyDescent="0.3">
      <c r="A4942" t="str" cm="1">
        <f t="array" aca="1" ref="A4942" ca="1">TRIM(UPPER(LEFT(INDIRECT("'Postal Code-FSA Input'!"&amp;CELL("address",A4949)), 3)))</f>
        <v/>
      </c>
      <c r="B4942" t="str" cm="1">
        <f t="array" aca="1" ref="B4942" ca="1">IF(INDIRECT(CELL("address",A4942))&lt;&gt;"", _xlfn.XLOOKUP(INDIRECT(CELL("address",A4942)),_FSAData!$B:$B,_FSAData!$C:$C, ""),"")</f>
        <v/>
      </c>
      <c r="C4942" t="str" cm="1">
        <f t="array" aca="1" ref="C4942" ca="1">IF(INDIRECT(CELL("address",A4942))&lt;&gt;"", _xlfn.XLOOKUP(LEFT(INDIRECT(CELL("address",A4942)), 3),_FSAData!$B:$B,_FSAData!$D:$D,""), "")</f>
        <v/>
      </c>
      <c r="D4942" t="str">
        <f t="shared" ca="1" si="154"/>
        <v/>
      </c>
      <c r="F4942" t="str" cm="1">
        <f t="array" aca="1" ref="F4942" ca="1">TRIM(UPPER(LEFT(INDIRECT("'Postal Code-FSA Input'!"&amp;CELL("address",B4949)), 3)))</f>
        <v/>
      </c>
      <c r="G4942" t="str" cm="1">
        <f t="array" aca="1" ref="G4942" ca="1">IF(INDIRECT(CELL("address",F4942))&lt;&gt;"", _xlfn.XLOOKUP(INDIRECT(CELL("address",F4942)),_FSAData!$B:$B,_FSAData!$C:$C, ""),"")</f>
        <v/>
      </c>
      <c r="H4942" t="str" cm="1">
        <f t="array" aca="1" ref="H4942" ca="1">IF(INDIRECT(CELL("address",F4942))&lt;&gt;"", _xlfn.XLOOKUP(LEFT(INDIRECT(CELL("address",F4942)), 3),_FSAData!$B:$B,_FSAData!$D:$D,""), "")</f>
        <v/>
      </c>
      <c r="I4942" t="str">
        <f t="shared" ca="1" si="155"/>
        <v/>
      </c>
    </row>
    <row r="4943" spans="1:9" x14ac:dyDescent="0.3">
      <c r="A4943" t="str" cm="1">
        <f t="array" aca="1" ref="A4943" ca="1">TRIM(UPPER(LEFT(INDIRECT("'Postal Code-FSA Input'!"&amp;CELL("address",A4950)), 3)))</f>
        <v/>
      </c>
      <c r="B4943" t="str" cm="1">
        <f t="array" aca="1" ref="B4943" ca="1">IF(INDIRECT(CELL("address",A4943))&lt;&gt;"", _xlfn.XLOOKUP(INDIRECT(CELL("address",A4943)),_FSAData!$B:$B,_FSAData!$C:$C, ""),"")</f>
        <v/>
      </c>
      <c r="C4943" t="str" cm="1">
        <f t="array" aca="1" ref="C4943" ca="1">IF(INDIRECT(CELL("address",A4943))&lt;&gt;"", _xlfn.XLOOKUP(LEFT(INDIRECT(CELL("address",A4943)), 3),_FSAData!$B:$B,_FSAData!$D:$D,""), "")</f>
        <v/>
      </c>
      <c r="D4943" t="str">
        <f t="shared" ca="1" si="154"/>
        <v/>
      </c>
      <c r="F4943" t="str" cm="1">
        <f t="array" aca="1" ref="F4943" ca="1">TRIM(UPPER(LEFT(INDIRECT("'Postal Code-FSA Input'!"&amp;CELL("address",B4950)), 3)))</f>
        <v/>
      </c>
      <c r="G4943" t="str" cm="1">
        <f t="array" aca="1" ref="G4943" ca="1">IF(INDIRECT(CELL("address",F4943))&lt;&gt;"", _xlfn.XLOOKUP(INDIRECT(CELL("address",F4943)),_FSAData!$B:$B,_FSAData!$C:$C, ""),"")</f>
        <v/>
      </c>
      <c r="H4943" t="str" cm="1">
        <f t="array" aca="1" ref="H4943" ca="1">IF(INDIRECT(CELL("address",F4943))&lt;&gt;"", _xlfn.XLOOKUP(LEFT(INDIRECT(CELL("address",F4943)), 3),_FSAData!$B:$B,_FSAData!$D:$D,""), "")</f>
        <v/>
      </c>
      <c r="I4943" t="str">
        <f t="shared" ca="1" si="155"/>
        <v/>
      </c>
    </row>
    <row r="4944" spans="1:9" x14ac:dyDescent="0.3">
      <c r="A4944" t="str" cm="1">
        <f t="array" aca="1" ref="A4944" ca="1">TRIM(UPPER(LEFT(INDIRECT("'Postal Code-FSA Input'!"&amp;CELL("address",A4951)), 3)))</f>
        <v/>
      </c>
      <c r="B4944" t="str" cm="1">
        <f t="array" aca="1" ref="B4944" ca="1">IF(INDIRECT(CELL("address",A4944))&lt;&gt;"", _xlfn.XLOOKUP(INDIRECT(CELL("address",A4944)),_FSAData!$B:$B,_FSAData!$C:$C, ""),"")</f>
        <v/>
      </c>
      <c r="C4944" t="str" cm="1">
        <f t="array" aca="1" ref="C4944" ca="1">IF(INDIRECT(CELL("address",A4944))&lt;&gt;"", _xlfn.XLOOKUP(LEFT(INDIRECT(CELL("address",A4944)), 3),_FSAData!$B:$B,_FSAData!$D:$D,""), "")</f>
        <v/>
      </c>
      <c r="D4944" t="str">
        <f t="shared" ca="1" si="154"/>
        <v/>
      </c>
      <c r="F4944" t="str" cm="1">
        <f t="array" aca="1" ref="F4944" ca="1">TRIM(UPPER(LEFT(INDIRECT("'Postal Code-FSA Input'!"&amp;CELL("address",B4951)), 3)))</f>
        <v/>
      </c>
      <c r="G4944" t="str" cm="1">
        <f t="array" aca="1" ref="G4944" ca="1">IF(INDIRECT(CELL("address",F4944))&lt;&gt;"", _xlfn.XLOOKUP(INDIRECT(CELL("address",F4944)),_FSAData!$B:$B,_FSAData!$C:$C, ""),"")</f>
        <v/>
      </c>
      <c r="H4944" t="str" cm="1">
        <f t="array" aca="1" ref="H4944" ca="1">IF(INDIRECT(CELL("address",F4944))&lt;&gt;"", _xlfn.XLOOKUP(LEFT(INDIRECT(CELL("address",F4944)), 3),_FSAData!$B:$B,_FSAData!$D:$D,""), "")</f>
        <v/>
      </c>
      <c r="I4944" t="str">
        <f t="shared" ca="1" si="155"/>
        <v/>
      </c>
    </row>
    <row r="4945" spans="1:9" x14ac:dyDescent="0.3">
      <c r="A4945" t="str" cm="1">
        <f t="array" aca="1" ref="A4945" ca="1">TRIM(UPPER(LEFT(INDIRECT("'Postal Code-FSA Input'!"&amp;CELL("address",A4952)), 3)))</f>
        <v/>
      </c>
      <c r="B4945" t="str" cm="1">
        <f t="array" aca="1" ref="B4945" ca="1">IF(INDIRECT(CELL("address",A4945))&lt;&gt;"", _xlfn.XLOOKUP(INDIRECT(CELL("address",A4945)),_FSAData!$B:$B,_FSAData!$C:$C, ""),"")</f>
        <v/>
      </c>
      <c r="C4945" t="str" cm="1">
        <f t="array" aca="1" ref="C4945" ca="1">IF(INDIRECT(CELL("address",A4945))&lt;&gt;"", _xlfn.XLOOKUP(LEFT(INDIRECT(CELL("address",A4945)), 3),_FSAData!$B:$B,_FSAData!$D:$D,""), "")</f>
        <v/>
      </c>
      <c r="D4945" t="str">
        <f t="shared" ca="1" si="154"/>
        <v/>
      </c>
      <c r="F4945" t="str" cm="1">
        <f t="array" aca="1" ref="F4945" ca="1">TRIM(UPPER(LEFT(INDIRECT("'Postal Code-FSA Input'!"&amp;CELL("address",B4952)), 3)))</f>
        <v/>
      </c>
      <c r="G4945" t="str" cm="1">
        <f t="array" aca="1" ref="G4945" ca="1">IF(INDIRECT(CELL("address",F4945))&lt;&gt;"", _xlfn.XLOOKUP(INDIRECT(CELL("address",F4945)),_FSAData!$B:$B,_FSAData!$C:$C, ""),"")</f>
        <v/>
      </c>
      <c r="H4945" t="str" cm="1">
        <f t="array" aca="1" ref="H4945" ca="1">IF(INDIRECT(CELL("address",F4945))&lt;&gt;"", _xlfn.XLOOKUP(LEFT(INDIRECT(CELL("address",F4945)), 3),_FSAData!$B:$B,_FSAData!$D:$D,""), "")</f>
        <v/>
      </c>
      <c r="I4945" t="str">
        <f t="shared" ca="1" si="155"/>
        <v/>
      </c>
    </row>
    <row r="4946" spans="1:9" x14ac:dyDescent="0.3">
      <c r="A4946" t="str" cm="1">
        <f t="array" aca="1" ref="A4946" ca="1">TRIM(UPPER(LEFT(INDIRECT("'Postal Code-FSA Input'!"&amp;CELL("address",A4953)), 3)))</f>
        <v/>
      </c>
      <c r="B4946" t="str" cm="1">
        <f t="array" aca="1" ref="B4946" ca="1">IF(INDIRECT(CELL("address",A4946))&lt;&gt;"", _xlfn.XLOOKUP(INDIRECT(CELL("address",A4946)),_FSAData!$B:$B,_FSAData!$C:$C, ""),"")</f>
        <v/>
      </c>
      <c r="C4946" t="str" cm="1">
        <f t="array" aca="1" ref="C4946" ca="1">IF(INDIRECT(CELL("address",A4946))&lt;&gt;"", _xlfn.XLOOKUP(LEFT(INDIRECT(CELL("address",A4946)), 3),_FSAData!$B:$B,_FSAData!$D:$D,""), "")</f>
        <v/>
      </c>
      <c r="D4946" t="str">
        <f t="shared" ca="1" si="154"/>
        <v/>
      </c>
      <c r="F4946" t="str" cm="1">
        <f t="array" aca="1" ref="F4946" ca="1">TRIM(UPPER(LEFT(INDIRECT("'Postal Code-FSA Input'!"&amp;CELL("address",B4953)), 3)))</f>
        <v/>
      </c>
      <c r="G4946" t="str" cm="1">
        <f t="array" aca="1" ref="G4946" ca="1">IF(INDIRECT(CELL("address",F4946))&lt;&gt;"", _xlfn.XLOOKUP(INDIRECT(CELL("address",F4946)),_FSAData!$B:$B,_FSAData!$C:$C, ""),"")</f>
        <v/>
      </c>
      <c r="H4946" t="str" cm="1">
        <f t="array" aca="1" ref="H4946" ca="1">IF(INDIRECT(CELL("address",F4946))&lt;&gt;"", _xlfn.XLOOKUP(LEFT(INDIRECT(CELL("address",F4946)), 3),_FSAData!$B:$B,_FSAData!$D:$D,""), "")</f>
        <v/>
      </c>
      <c r="I4946" t="str">
        <f t="shared" ca="1" si="155"/>
        <v/>
      </c>
    </row>
    <row r="4947" spans="1:9" x14ac:dyDescent="0.3">
      <c r="A4947" t="str" cm="1">
        <f t="array" aca="1" ref="A4947" ca="1">TRIM(UPPER(LEFT(INDIRECT("'Postal Code-FSA Input'!"&amp;CELL("address",A4954)), 3)))</f>
        <v/>
      </c>
      <c r="B4947" t="str" cm="1">
        <f t="array" aca="1" ref="B4947" ca="1">IF(INDIRECT(CELL("address",A4947))&lt;&gt;"", _xlfn.XLOOKUP(INDIRECT(CELL("address",A4947)),_FSAData!$B:$B,_FSAData!$C:$C, ""),"")</f>
        <v/>
      </c>
      <c r="C4947" t="str" cm="1">
        <f t="array" aca="1" ref="C4947" ca="1">IF(INDIRECT(CELL("address",A4947))&lt;&gt;"", _xlfn.XLOOKUP(LEFT(INDIRECT(CELL("address",A4947)), 3),_FSAData!$B:$B,_FSAData!$D:$D,""), "")</f>
        <v/>
      </c>
      <c r="D4947" t="str">
        <f t="shared" ca="1" si="154"/>
        <v/>
      </c>
      <c r="F4947" t="str" cm="1">
        <f t="array" aca="1" ref="F4947" ca="1">TRIM(UPPER(LEFT(INDIRECT("'Postal Code-FSA Input'!"&amp;CELL("address",B4954)), 3)))</f>
        <v/>
      </c>
      <c r="G4947" t="str" cm="1">
        <f t="array" aca="1" ref="G4947" ca="1">IF(INDIRECT(CELL("address",F4947))&lt;&gt;"", _xlfn.XLOOKUP(INDIRECT(CELL("address",F4947)),_FSAData!$B:$B,_FSAData!$C:$C, ""),"")</f>
        <v/>
      </c>
      <c r="H4947" t="str" cm="1">
        <f t="array" aca="1" ref="H4947" ca="1">IF(INDIRECT(CELL("address",F4947))&lt;&gt;"", _xlfn.XLOOKUP(LEFT(INDIRECT(CELL("address",F4947)), 3),_FSAData!$B:$B,_FSAData!$D:$D,""), "")</f>
        <v/>
      </c>
      <c r="I4947" t="str">
        <f t="shared" ca="1" si="155"/>
        <v/>
      </c>
    </row>
    <row r="4948" spans="1:9" x14ac:dyDescent="0.3">
      <c r="A4948" t="str" cm="1">
        <f t="array" aca="1" ref="A4948" ca="1">TRIM(UPPER(LEFT(INDIRECT("'Postal Code-FSA Input'!"&amp;CELL("address",A4955)), 3)))</f>
        <v/>
      </c>
      <c r="B4948" t="str" cm="1">
        <f t="array" aca="1" ref="B4948" ca="1">IF(INDIRECT(CELL("address",A4948))&lt;&gt;"", _xlfn.XLOOKUP(INDIRECT(CELL("address",A4948)),_FSAData!$B:$B,_FSAData!$C:$C, ""),"")</f>
        <v/>
      </c>
      <c r="C4948" t="str" cm="1">
        <f t="array" aca="1" ref="C4948" ca="1">IF(INDIRECT(CELL("address",A4948))&lt;&gt;"", _xlfn.XLOOKUP(LEFT(INDIRECT(CELL("address",A4948)), 3),_FSAData!$B:$B,_FSAData!$D:$D,""), "")</f>
        <v/>
      </c>
      <c r="D4948" t="str">
        <f t="shared" ca="1" si="154"/>
        <v/>
      </c>
      <c r="F4948" t="str" cm="1">
        <f t="array" aca="1" ref="F4948" ca="1">TRIM(UPPER(LEFT(INDIRECT("'Postal Code-FSA Input'!"&amp;CELL("address",B4955)), 3)))</f>
        <v/>
      </c>
      <c r="G4948" t="str" cm="1">
        <f t="array" aca="1" ref="G4948" ca="1">IF(INDIRECT(CELL("address",F4948))&lt;&gt;"", _xlfn.XLOOKUP(INDIRECT(CELL("address",F4948)),_FSAData!$B:$B,_FSAData!$C:$C, ""),"")</f>
        <v/>
      </c>
      <c r="H4948" t="str" cm="1">
        <f t="array" aca="1" ref="H4948" ca="1">IF(INDIRECT(CELL("address",F4948))&lt;&gt;"", _xlfn.XLOOKUP(LEFT(INDIRECT(CELL("address",F4948)), 3),_FSAData!$B:$B,_FSAData!$D:$D,""), "")</f>
        <v/>
      </c>
      <c r="I4948" t="str">
        <f t="shared" ca="1" si="155"/>
        <v/>
      </c>
    </row>
    <row r="4949" spans="1:9" x14ac:dyDescent="0.3">
      <c r="A4949" t="str" cm="1">
        <f t="array" aca="1" ref="A4949" ca="1">TRIM(UPPER(LEFT(INDIRECT("'Postal Code-FSA Input'!"&amp;CELL("address",A4956)), 3)))</f>
        <v/>
      </c>
      <c r="B4949" t="str" cm="1">
        <f t="array" aca="1" ref="B4949" ca="1">IF(INDIRECT(CELL("address",A4949))&lt;&gt;"", _xlfn.XLOOKUP(INDIRECT(CELL("address",A4949)),_FSAData!$B:$B,_FSAData!$C:$C, ""),"")</f>
        <v/>
      </c>
      <c r="C4949" t="str" cm="1">
        <f t="array" aca="1" ref="C4949" ca="1">IF(INDIRECT(CELL("address",A4949))&lt;&gt;"", _xlfn.XLOOKUP(LEFT(INDIRECT(CELL("address",A4949)), 3),_FSAData!$B:$B,_FSAData!$D:$D,""), "")</f>
        <v/>
      </c>
      <c r="D4949" t="str">
        <f t="shared" ca="1" si="154"/>
        <v/>
      </c>
      <c r="F4949" t="str" cm="1">
        <f t="array" aca="1" ref="F4949" ca="1">TRIM(UPPER(LEFT(INDIRECT("'Postal Code-FSA Input'!"&amp;CELL("address",B4956)), 3)))</f>
        <v/>
      </c>
      <c r="G4949" t="str" cm="1">
        <f t="array" aca="1" ref="G4949" ca="1">IF(INDIRECT(CELL("address",F4949))&lt;&gt;"", _xlfn.XLOOKUP(INDIRECT(CELL("address",F4949)),_FSAData!$B:$B,_FSAData!$C:$C, ""),"")</f>
        <v/>
      </c>
      <c r="H4949" t="str" cm="1">
        <f t="array" aca="1" ref="H4949" ca="1">IF(INDIRECT(CELL("address",F4949))&lt;&gt;"", _xlfn.XLOOKUP(LEFT(INDIRECT(CELL("address",F4949)), 3),_FSAData!$B:$B,_FSAData!$D:$D,""), "")</f>
        <v/>
      </c>
      <c r="I4949" t="str">
        <f t="shared" ca="1" si="155"/>
        <v/>
      </c>
    </row>
    <row r="4950" spans="1:9" x14ac:dyDescent="0.3">
      <c r="A4950" t="str" cm="1">
        <f t="array" aca="1" ref="A4950" ca="1">TRIM(UPPER(LEFT(INDIRECT("'Postal Code-FSA Input'!"&amp;CELL("address",A4957)), 3)))</f>
        <v/>
      </c>
      <c r="B4950" t="str" cm="1">
        <f t="array" aca="1" ref="B4950" ca="1">IF(INDIRECT(CELL("address",A4950))&lt;&gt;"", _xlfn.XLOOKUP(INDIRECT(CELL("address",A4950)),_FSAData!$B:$B,_FSAData!$C:$C, ""),"")</f>
        <v/>
      </c>
      <c r="C4950" t="str" cm="1">
        <f t="array" aca="1" ref="C4950" ca="1">IF(INDIRECT(CELL("address",A4950))&lt;&gt;"", _xlfn.XLOOKUP(LEFT(INDIRECT(CELL("address",A4950)), 3),_FSAData!$B:$B,_FSAData!$D:$D,""), "")</f>
        <v/>
      </c>
      <c r="D4950" t="str">
        <f t="shared" ca="1" si="154"/>
        <v/>
      </c>
      <c r="F4950" t="str" cm="1">
        <f t="array" aca="1" ref="F4950" ca="1">TRIM(UPPER(LEFT(INDIRECT("'Postal Code-FSA Input'!"&amp;CELL("address",B4957)), 3)))</f>
        <v/>
      </c>
      <c r="G4950" t="str" cm="1">
        <f t="array" aca="1" ref="G4950" ca="1">IF(INDIRECT(CELL("address",F4950))&lt;&gt;"", _xlfn.XLOOKUP(INDIRECT(CELL("address",F4950)),_FSAData!$B:$B,_FSAData!$C:$C, ""),"")</f>
        <v/>
      </c>
      <c r="H4950" t="str" cm="1">
        <f t="array" aca="1" ref="H4950" ca="1">IF(INDIRECT(CELL("address",F4950))&lt;&gt;"", _xlfn.XLOOKUP(LEFT(INDIRECT(CELL("address",F4950)), 3),_FSAData!$B:$B,_FSAData!$D:$D,""), "")</f>
        <v/>
      </c>
      <c r="I4950" t="str">
        <f t="shared" ca="1" si="155"/>
        <v/>
      </c>
    </row>
    <row r="4951" spans="1:9" x14ac:dyDescent="0.3">
      <c r="A4951" t="str" cm="1">
        <f t="array" aca="1" ref="A4951" ca="1">TRIM(UPPER(LEFT(INDIRECT("'Postal Code-FSA Input'!"&amp;CELL("address",A4958)), 3)))</f>
        <v/>
      </c>
      <c r="B4951" t="str" cm="1">
        <f t="array" aca="1" ref="B4951" ca="1">IF(INDIRECT(CELL("address",A4951))&lt;&gt;"", _xlfn.XLOOKUP(INDIRECT(CELL("address",A4951)),_FSAData!$B:$B,_FSAData!$C:$C, ""),"")</f>
        <v/>
      </c>
      <c r="C4951" t="str" cm="1">
        <f t="array" aca="1" ref="C4951" ca="1">IF(INDIRECT(CELL("address",A4951))&lt;&gt;"", _xlfn.XLOOKUP(LEFT(INDIRECT(CELL("address",A4951)), 3),_FSAData!$B:$B,_FSAData!$D:$D,""), "")</f>
        <v/>
      </c>
      <c r="D4951" t="str">
        <f t="shared" ca="1" si="154"/>
        <v/>
      </c>
      <c r="F4951" t="str" cm="1">
        <f t="array" aca="1" ref="F4951" ca="1">TRIM(UPPER(LEFT(INDIRECT("'Postal Code-FSA Input'!"&amp;CELL("address",B4958)), 3)))</f>
        <v/>
      </c>
      <c r="G4951" t="str" cm="1">
        <f t="array" aca="1" ref="G4951" ca="1">IF(INDIRECT(CELL("address",F4951))&lt;&gt;"", _xlfn.XLOOKUP(INDIRECT(CELL("address",F4951)),_FSAData!$B:$B,_FSAData!$C:$C, ""),"")</f>
        <v/>
      </c>
      <c r="H4951" t="str" cm="1">
        <f t="array" aca="1" ref="H4951" ca="1">IF(INDIRECT(CELL("address",F4951))&lt;&gt;"", _xlfn.XLOOKUP(LEFT(INDIRECT(CELL("address",F4951)), 3),_FSAData!$B:$B,_FSAData!$D:$D,""), "")</f>
        <v/>
      </c>
      <c r="I4951" t="str">
        <f t="shared" ca="1" si="155"/>
        <v/>
      </c>
    </row>
    <row r="4952" spans="1:9" x14ac:dyDescent="0.3">
      <c r="A4952" t="str" cm="1">
        <f t="array" aca="1" ref="A4952" ca="1">TRIM(UPPER(LEFT(INDIRECT("'Postal Code-FSA Input'!"&amp;CELL("address",A4959)), 3)))</f>
        <v/>
      </c>
      <c r="B4952" t="str" cm="1">
        <f t="array" aca="1" ref="B4952" ca="1">IF(INDIRECT(CELL("address",A4952))&lt;&gt;"", _xlfn.XLOOKUP(INDIRECT(CELL("address",A4952)),_FSAData!$B:$B,_FSAData!$C:$C, ""),"")</f>
        <v/>
      </c>
      <c r="C4952" t="str" cm="1">
        <f t="array" aca="1" ref="C4952" ca="1">IF(INDIRECT(CELL("address",A4952))&lt;&gt;"", _xlfn.XLOOKUP(LEFT(INDIRECT(CELL("address",A4952)), 3),_FSAData!$B:$B,_FSAData!$D:$D,""), "")</f>
        <v/>
      </c>
      <c r="D4952" t="str">
        <f t="shared" ca="1" si="154"/>
        <v/>
      </c>
      <c r="F4952" t="str" cm="1">
        <f t="array" aca="1" ref="F4952" ca="1">TRIM(UPPER(LEFT(INDIRECT("'Postal Code-FSA Input'!"&amp;CELL("address",B4959)), 3)))</f>
        <v/>
      </c>
      <c r="G4952" t="str" cm="1">
        <f t="array" aca="1" ref="G4952" ca="1">IF(INDIRECT(CELL("address",F4952))&lt;&gt;"", _xlfn.XLOOKUP(INDIRECT(CELL("address",F4952)),_FSAData!$B:$B,_FSAData!$C:$C, ""),"")</f>
        <v/>
      </c>
      <c r="H4952" t="str" cm="1">
        <f t="array" aca="1" ref="H4952" ca="1">IF(INDIRECT(CELL("address",F4952))&lt;&gt;"", _xlfn.XLOOKUP(LEFT(INDIRECT(CELL("address",F4952)), 3),_FSAData!$B:$B,_FSAData!$D:$D,""), "")</f>
        <v/>
      </c>
      <c r="I4952" t="str">
        <f t="shared" ca="1" si="155"/>
        <v/>
      </c>
    </row>
    <row r="4953" spans="1:9" x14ac:dyDescent="0.3">
      <c r="A4953" t="str" cm="1">
        <f t="array" aca="1" ref="A4953" ca="1">TRIM(UPPER(LEFT(INDIRECT("'Postal Code-FSA Input'!"&amp;CELL("address",A4960)), 3)))</f>
        <v/>
      </c>
      <c r="B4953" t="str" cm="1">
        <f t="array" aca="1" ref="B4953" ca="1">IF(INDIRECT(CELL("address",A4953))&lt;&gt;"", _xlfn.XLOOKUP(INDIRECT(CELL("address",A4953)),_FSAData!$B:$B,_FSAData!$C:$C, ""),"")</f>
        <v/>
      </c>
      <c r="C4953" t="str" cm="1">
        <f t="array" aca="1" ref="C4953" ca="1">IF(INDIRECT(CELL("address",A4953))&lt;&gt;"", _xlfn.XLOOKUP(LEFT(INDIRECT(CELL("address",A4953)), 3),_FSAData!$B:$B,_FSAData!$D:$D,""), "")</f>
        <v/>
      </c>
      <c r="D4953" t="str">
        <f t="shared" ca="1" si="154"/>
        <v/>
      </c>
      <c r="F4953" t="str" cm="1">
        <f t="array" aca="1" ref="F4953" ca="1">TRIM(UPPER(LEFT(INDIRECT("'Postal Code-FSA Input'!"&amp;CELL("address",B4960)), 3)))</f>
        <v/>
      </c>
      <c r="G4953" t="str" cm="1">
        <f t="array" aca="1" ref="G4953" ca="1">IF(INDIRECT(CELL("address",F4953))&lt;&gt;"", _xlfn.XLOOKUP(INDIRECT(CELL("address",F4953)),_FSAData!$B:$B,_FSAData!$C:$C, ""),"")</f>
        <v/>
      </c>
      <c r="H4953" t="str" cm="1">
        <f t="array" aca="1" ref="H4953" ca="1">IF(INDIRECT(CELL("address",F4953))&lt;&gt;"", _xlfn.XLOOKUP(LEFT(INDIRECT(CELL("address",F4953)), 3),_FSAData!$B:$B,_FSAData!$D:$D,""), "")</f>
        <v/>
      </c>
      <c r="I4953" t="str">
        <f t="shared" ca="1" si="155"/>
        <v/>
      </c>
    </row>
    <row r="4954" spans="1:9" x14ac:dyDescent="0.3">
      <c r="A4954" t="str" cm="1">
        <f t="array" aca="1" ref="A4954" ca="1">TRIM(UPPER(LEFT(INDIRECT("'Postal Code-FSA Input'!"&amp;CELL("address",A4961)), 3)))</f>
        <v/>
      </c>
      <c r="B4954" t="str" cm="1">
        <f t="array" aca="1" ref="B4954" ca="1">IF(INDIRECT(CELL("address",A4954))&lt;&gt;"", _xlfn.XLOOKUP(INDIRECT(CELL("address",A4954)),_FSAData!$B:$B,_FSAData!$C:$C, ""),"")</f>
        <v/>
      </c>
      <c r="C4954" t="str" cm="1">
        <f t="array" aca="1" ref="C4954" ca="1">IF(INDIRECT(CELL("address",A4954))&lt;&gt;"", _xlfn.XLOOKUP(LEFT(INDIRECT(CELL("address",A4954)), 3),_FSAData!$B:$B,_FSAData!$D:$D,""), "")</f>
        <v/>
      </c>
      <c r="D4954" t="str">
        <f t="shared" ca="1" si="154"/>
        <v/>
      </c>
      <c r="F4954" t="str" cm="1">
        <f t="array" aca="1" ref="F4954" ca="1">TRIM(UPPER(LEFT(INDIRECT("'Postal Code-FSA Input'!"&amp;CELL("address",B4961)), 3)))</f>
        <v/>
      </c>
      <c r="G4954" t="str" cm="1">
        <f t="array" aca="1" ref="G4954" ca="1">IF(INDIRECT(CELL("address",F4954))&lt;&gt;"", _xlfn.XLOOKUP(INDIRECT(CELL("address",F4954)),_FSAData!$B:$B,_FSAData!$C:$C, ""),"")</f>
        <v/>
      </c>
      <c r="H4954" t="str" cm="1">
        <f t="array" aca="1" ref="H4954" ca="1">IF(INDIRECT(CELL("address",F4954))&lt;&gt;"", _xlfn.XLOOKUP(LEFT(INDIRECT(CELL("address",F4954)), 3),_FSAData!$B:$B,_FSAData!$D:$D,""), "")</f>
        <v/>
      </c>
      <c r="I4954" t="str">
        <f t="shared" ca="1" si="155"/>
        <v/>
      </c>
    </row>
    <row r="4955" spans="1:9" x14ac:dyDescent="0.3">
      <c r="A4955" t="str" cm="1">
        <f t="array" aca="1" ref="A4955" ca="1">TRIM(UPPER(LEFT(INDIRECT("'Postal Code-FSA Input'!"&amp;CELL("address",A4962)), 3)))</f>
        <v/>
      </c>
      <c r="B4955" t="str" cm="1">
        <f t="array" aca="1" ref="B4955" ca="1">IF(INDIRECT(CELL("address",A4955))&lt;&gt;"", _xlfn.XLOOKUP(INDIRECT(CELL("address",A4955)),_FSAData!$B:$B,_FSAData!$C:$C, ""),"")</f>
        <v/>
      </c>
      <c r="C4955" t="str" cm="1">
        <f t="array" aca="1" ref="C4955" ca="1">IF(INDIRECT(CELL("address",A4955))&lt;&gt;"", _xlfn.XLOOKUP(LEFT(INDIRECT(CELL("address",A4955)), 3),_FSAData!$B:$B,_FSAData!$D:$D,""), "")</f>
        <v/>
      </c>
      <c r="D4955" t="str">
        <f t="shared" ca="1" si="154"/>
        <v/>
      </c>
      <c r="F4955" t="str" cm="1">
        <f t="array" aca="1" ref="F4955" ca="1">TRIM(UPPER(LEFT(INDIRECT("'Postal Code-FSA Input'!"&amp;CELL("address",B4962)), 3)))</f>
        <v/>
      </c>
      <c r="G4955" t="str" cm="1">
        <f t="array" aca="1" ref="G4955" ca="1">IF(INDIRECT(CELL("address",F4955))&lt;&gt;"", _xlfn.XLOOKUP(INDIRECT(CELL("address",F4955)),_FSAData!$B:$B,_FSAData!$C:$C, ""),"")</f>
        <v/>
      </c>
      <c r="H4955" t="str" cm="1">
        <f t="array" aca="1" ref="H4955" ca="1">IF(INDIRECT(CELL("address",F4955))&lt;&gt;"", _xlfn.XLOOKUP(LEFT(INDIRECT(CELL("address",F4955)), 3),_FSAData!$B:$B,_FSAData!$D:$D,""), "")</f>
        <v/>
      </c>
      <c r="I4955" t="str">
        <f t="shared" ca="1" si="155"/>
        <v/>
      </c>
    </row>
    <row r="4956" spans="1:9" x14ac:dyDescent="0.3">
      <c r="A4956" t="str" cm="1">
        <f t="array" aca="1" ref="A4956" ca="1">TRIM(UPPER(LEFT(INDIRECT("'Postal Code-FSA Input'!"&amp;CELL("address",A4963)), 3)))</f>
        <v/>
      </c>
      <c r="B4956" t="str" cm="1">
        <f t="array" aca="1" ref="B4956" ca="1">IF(INDIRECT(CELL("address",A4956))&lt;&gt;"", _xlfn.XLOOKUP(INDIRECT(CELL("address",A4956)),_FSAData!$B:$B,_FSAData!$C:$C, ""),"")</f>
        <v/>
      </c>
      <c r="C4956" t="str" cm="1">
        <f t="array" aca="1" ref="C4956" ca="1">IF(INDIRECT(CELL("address",A4956))&lt;&gt;"", _xlfn.XLOOKUP(LEFT(INDIRECT(CELL("address",A4956)), 3),_FSAData!$B:$B,_FSAData!$D:$D,""), "")</f>
        <v/>
      </c>
      <c r="D4956" t="str">
        <f t="shared" ca="1" si="154"/>
        <v/>
      </c>
      <c r="F4956" t="str" cm="1">
        <f t="array" aca="1" ref="F4956" ca="1">TRIM(UPPER(LEFT(INDIRECT("'Postal Code-FSA Input'!"&amp;CELL("address",B4963)), 3)))</f>
        <v/>
      </c>
      <c r="G4956" t="str" cm="1">
        <f t="array" aca="1" ref="G4956" ca="1">IF(INDIRECT(CELL("address",F4956))&lt;&gt;"", _xlfn.XLOOKUP(INDIRECT(CELL("address",F4956)),_FSAData!$B:$B,_FSAData!$C:$C, ""),"")</f>
        <v/>
      </c>
      <c r="H4956" t="str" cm="1">
        <f t="array" aca="1" ref="H4956" ca="1">IF(INDIRECT(CELL("address",F4956))&lt;&gt;"", _xlfn.XLOOKUP(LEFT(INDIRECT(CELL("address",F4956)), 3),_FSAData!$B:$B,_FSAData!$D:$D,""), "")</f>
        <v/>
      </c>
      <c r="I4956" t="str">
        <f t="shared" ca="1" si="155"/>
        <v/>
      </c>
    </row>
    <row r="4957" spans="1:9" x14ac:dyDescent="0.3">
      <c r="A4957" t="str" cm="1">
        <f t="array" aca="1" ref="A4957" ca="1">TRIM(UPPER(LEFT(INDIRECT("'Postal Code-FSA Input'!"&amp;CELL("address",A4964)), 3)))</f>
        <v/>
      </c>
      <c r="B4957" t="str" cm="1">
        <f t="array" aca="1" ref="B4957" ca="1">IF(INDIRECT(CELL("address",A4957))&lt;&gt;"", _xlfn.XLOOKUP(INDIRECT(CELL("address",A4957)),_FSAData!$B:$B,_FSAData!$C:$C, ""),"")</f>
        <v/>
      </c>
      <c r="C4957" t="str" cm="1">
        <f t="array" aca="1" ref="C4957" ca="1">IF(INDIRECT(CELL("address",A4957))&lt;&gt;"", _xlfn.XLOOKUP(LEFT(INDIRECT(CELL("address",A4957)), 3),_FSAData!$B:$B,_FSAData!$D:$D,""), "")</f>
        <v/>
      </c>
      <c r="D4957" t="str">
        <f t="shared" ca="1" si="154"/>
        <v/>
      </c>
      <c r="F4957" t="str" cm="1">
        <f t="array" aca="1" ref="F4957" ca="1">TRIM(UPPER(LEFT(INDIRECT("'Postal Code-FSA Input'!"&amp;CELL("address",B4964)), 3)))</f>
        <v/>
      </c>
      <c r="G4957" t="str" cm="1">
        <f t="array" aca="1" ref="G4957" ca="1">IF(INDIRECT(CELL("address",F4957))&lt;&gt;"", _xlfn.XLOOKUP(INDIRECT(CELL("address",F4957)),_FSAData!$B:$B,_FSAData!$C:$C, ""),"")</f>
        <v/>
      </c>
      <c r="H4957" t="str" cm="1">
        <f t="array" aca="1" ref="H4957" ca="1">IF(INDIRECT(CELL("address",F4957))&lt;&gt;"", _xlfn.XLOOKUP(LEFT(INDIRECT(CELL("address",F4957)), 3),_FSAData!$B:$B,_FSAData!$D:$D,""), "")</f>
        <v/>
      </c>
      <c r="I4957" t="str">
        <f t="shared" ca="1" si="155"/>
        <v/>
      </c>
    </row>
    <row r="4958" spans="1:9" x14ac:dyDescent="0.3">
      <c r="A4958" t="str" cm="1">
        <f t="array" aca="1" ref="A4958" ca="1">TRIM(UPPER(LEFT(INDIRECT("'Postal Code-FSA Input'!"&amp;CELL("address",A4965)), 3)))</f>
        <v/>
      </c>
      <c r="B4958" t="str" cm="1">
        <f t="array" aca="1" ref="B4958" ca="1">IF(INDIRECT(CELL("address",A4958))&lt;&gt;"", _xlfn.XLOOKUP(INDIRECT(CELL("address",A4958)),_FSAData!$B:$B,_FSAData!$C:$C, ""),"")</f>
        <v/>
      </c>
      <c r="C4958" t="str" cm="1">
        <f t="array" aca="1" ref="C4958" ca="1">IF(INDIRECT(CELL("address",A4958))&lt;&gt;"", _xlfn.XLOOKUP(LEFT(INDIRECT(CELL("address",A4958)), 3),_FSAData!$B:$B,_FSAData!$D:$D,""), "")</f>
        <v/>
      </c>
      <c r="D4958" t="str">
        <f t="shared" ca="1" si="154"/>
        <v/>
      </c>
      <c r="F4958" t="str" cm="1">
        <f t="array" aca="1" ref="F4958" ca="1">TRIM(UPPER(LEFT(INDIRECT("'Postal Code-FSA Input'!"&amp;CELL("address",B4965)), 3)))</f>
        <v/>
      </c>
      <c r="G4958" t="str" cm="1">
        <f t="array" aca="1" ref="G4958" ca="1">IF(INDIRECT(CELL("address",F4958))&lt;&gt;"", _xlfn.XLOOKUP(INDIRECT(CELL("address",F4958)),_FSAData!$B:$B,_FSAData!$C:$C, ""),"")</f>
        <v/>
      </c>
      <c r="H4958" t="str" cm="1">
        <f t="array" aca="1" ref="H4958" ca="1">IF(INDIRECT(CELL("address",F4958))&lt;&gt;"", _xlfn.XLOOKUP(LEFT(INDIRECT(CELL("address",F4958)), 3),_FSAData!$B:$B,_FSAData!$D:$D,""), "")</f>
        <v/>
      </c>
      <c r="I4958" t="str">
        <f t="shared" ca="1" si="155"/>
        <v/>
      </c>
    </row>
    <row r="4959" spans="1:9" x14ac:dyDescent="0.3">
      <c r="A4959" t="str" cm="1">
        <f t="array" aca="1" ref="A4959" ca="1">TRIM(UPPER(LEFT(INDIRECT("'Postal Code-FSA Input'!"&amp;CELL("address",A4966)), 3)))</f>
        <v/>
      </c>
      <c r="B4959" t="str" cm="1">
        <f t="array" aca="1" ref="B4959" ca="1">IF(INDIRECT(CELL("address",A4959))&lt;&gt;"", _xlfn.XLOOKUP(INDIRECT(CELL("address",A4959)),_FSAData!$B:$B,_FSAData!$C:$C, ""),"")</f>
        <v/>
      </c>
      <c r="C4959" t="str" cm="1">
        <f t="array" aca="1" ref="C4959" ca="1">IF(INDIRECT(CELL("address",A4959))&lt;&gt;"", _xlfn.XLOOKUP(LEFT(INDIRECT(CELL("address",A4959)), 3),_FSAData!$B:$B,_FSAData!$D:$D,""), "")</f>
        <v/>
      </c>
      <c r="D4959" t="str">
        <f t="shared" ca="1" si="154"/>
        <v/>
      </c>
      <c r="F4959" t="str" cm="1">
        <f t="array" aca="1" ref="F4959" ca="1">TRIM(UPPER(LEFT(INDIRECT("'Postal Code-FSA Input'!"&amp;CELL("address",B4966)), 3)))</f>
        <v/>
      </c>
      <c r="G4959" t="str" cm="1">
        <f t="array" aca="1" ref="G4959" ca="1">IF(INDIRECT(CELL("address",F4959))&lt;&gt;"", _xlfn.XLOOKUP(INDIRECT(CELL("address",F4959)),_FSAData!$B:$B,_FSAData!$C:$C, ""),"")</f>
        <v/>
      </c>
      <c r="H4959" t="str" cm="1">
        <f t="array" aca="1" ref="H4959" ca="1">IF(INDIRECT(CELL("address",F4959))&lt;&gt;"", _xlfn.XLOOKUP(LEFT(INDIRECT(CELL("address",F4959)), 3),_FSAData!$B:$B,_FSAData!$D:$D,""), "")</f>
        <v/>
      </c>
      <c r="I4959" t="str">
        <f t="shared" ca="1" si="155"/>
        <v/>
      </c>
    </row>
    <row r="4960" spans="1:9" x14ac:dyDescent="0.3">
      <c r="A4960" t="str" cm="1">
        <f t="array" aca="1" ref="A4960" ca="1">TRIM(UPPER(LEFT(INDIRECT("'Postal Code-FSA Input'!"&amp;CELL("address",A4967)), 3)))</f>
        <v/>
      </c>
      <c r="B4960" t="str" cm="1">
        <f t="array" aca="1" ref="B4960" ca="1">IF(INDIRECT(CELL("address",A4960))&lt;&gt;"", _xlfn.XLOOKUP(INDIRECT(CELL("address",A4960)),_FSAData!$B:$B,_FSAData!$C:$C, ""),"")</f>
        <v/>
      </c>
      <c r="C4960" t="str" cm="1">
        <f t="array" aca="1" ref="C4960" ca="1">IF(INDIRECT(CELL("address",A4960))&lt;&gt;"", _xlfn.XLOOKUP(LEFT(INDIRECT(CELL("address",A4960)), 3),_FSAData!$B:$B,_FSAData!$D:$D,""), "")</f>
        <v/>
      </c>
      <c r="D4960" t="str">
        <f t="shared" ca="1" si="154"/>
        <v/>
      </c>
      <c r="F4960" t="str" cm="1">
        <f t="array" aca="1" ref="F4960" ca="1">TRIM(UPPER(LEFT(INDIRECT("'Postal Code-FSA Input'!"&amp;CELL("address",B4967)), 3)))</f>
        <v/>
      </c>
      <c r="G4960" t="str" cm="1">
        <f t="array" aca="1" ref="G4960" ca="1">IF(INDIRECT(CELL("address",F4960))&lt;&gt;"", _xlfn.XLOOKUP(INDIRECT(CELL("address",F4960)),_FSAData!$B:$B,_FSAData!$C:$C, ""),"")</f>
        <v/>
      </c>
      <c r="H4960" t="str" cm="1">
        <f t="array" aca="1" ref="H4960" ca="1">IF(INDIRECT(CELL("address",F4960))&lt;&gt;"", _xlfn.XLOOKUP(LEFT(INDIRECT(CELL("address",F4960)), 3),_FSAData!$B:$B,_FSAData!$D:$D,""), "")</f>
        <v/>
      </c>
      <c r="I4960" t="str">
        <f t="shared" ca="1" si="155"/>
        <v/>
      </c>
    </row>
    <row r="4961" spans="1:9" x14ac:dyDescent="0.3">
      <c r="A4961" t="str" cm="1">
        <f t="array" aca="1" ref="A4961" ca="1">TRIM(UPPER(LEFT(INDIRECT("'Postal Code-FSA Input'!"&amp;CELL("address",A4968)), 3)))</f>
        <v/>
      </c>
      <c r="B4961" t="str" cm="1">
        <f t="array" aca="1" ref="B4961" ca="1">IF(INDIRECT(CELL("address",A4961))&lt;&gt;"", _xlfn.XLOOKUP(INDIRECT(CELL("address",A4961)),_FSAData!$B:$B,_FSAData!$C:$C, ""),"")</f>
        <v/>
      </c>
      <c r="C4961" t="str" cm="1">
        <f t="array" aca="1" ref="C4961" ca="1">IF(INDIRECT(CELL("address",A4961))&lt;&gt;"", _xlfn.XLOOKUP(LEFT(INDIRECT(CELL("address",A4961)), 3),_FSAData!$B:$B,_FSAData!$D:$D,""), "")</f>
        <v/>
      </c>
      <c r="D4961" t="str">
        <f t="shared" ca="1" si="154"/>
        <v/>
      </c>
      <c r="F4961" t="str" cm="1">
        <f t="array" aca="1" ref="F4961" ca="1">TRIM(UPPER(LEFT(INDIRECT("'Postal Code-FSA Input'!"&amp;CELL("address",B4968)), 3)))</f>
        <v/>
      </c>
      <c r="G4961" t="str" cm="1">
        <f t="array" aca="1" ref="G4961" ca="1">IF(INDIRECT(CELL("address",F4961))&lt;&gt;"", _xlfn.XLOOKUP(INDIRECT(CELL("address",F4961)),_FSAData!$B:$B,_FSAData!$C:$C, ""),"")</f>
        <v/>
      </c>
      <c r="H4961" t="str" cm="1">
        <f t="array" aca="1" ref="H4961" ca="1">IF(INDIRECT(CELL("address",F4961))&lt;&gt;"", _xlfn.XLOOKUP(LEFT(INDIRECT(CELL("address",F4961)), 3),_FSAData!$B:$B,_FSAData!$D:$D,""), "")</f>
        <v/>
      </c>
      <c r="I4961" t="str">
        <f t="shared" ca="1" si="155"/>
        <v/>
      </c>
    </row>
    <row r="4962" spans="1:9" x14ac:dyDescent="0.3">
      <c r="A4962" t="str" cm="1">
        <f t="array" aca="1" ref="A4962" ca="1">TRIM(UPPER(LEFT(INDIRECT("'Postal Code-FSA Input'!"&amp;CELL("address",A4969)), 3)))</f>
        <v/>
      </c>
      <c r="B4962" t="str" cm="1">
        <f t="array" aca="1" ref="B4962" ca="1">IF(INDIRECT(CELL("address",A4962))&lt;&gt;"", _xlfn.XLOOKUP(INDIRECT(CELL("address",A4962)),_FSAData!$B:$B,_FSAData!$C:$C, ""),"")</f>
        <v/>
      </c>
      <c r="C4962" t="str" cm="1">
        <f t="array" aca="1" ref="C4962" ca="1">IF(INDIRECT(CELL("address",A4962))&lt;&gt;"", _xlfn.XLOOKUP(LEFT(INDIRECT(CELL("address",A4962)), 3),_FSAData!$B:$B,_FSAData!$D:$D,""), "")</f>
        <v/>
      </c>
      <c r="D4962" t="str">
        <f t="shared" ca="1" si="154"/>
        <v/>
      </c>
      <c r="F4962" t="str" cm="1">
        <f t="array" aca="1" ref="F4962" ca="1">TRIM(UPPER(LEFT(INDIRECT("'Postal Code-FSA Input'!"&amp;CELL("address",B4969)), 3)))</f>
        <v/>
      </c>
      <c r="G4962" t="str" cm="1">
        <f t="array" aca="1" ref="G4962" ca="1">IF(INDIRECT(CELL("address",F4962))&lt;&gt;"", _xlfn.XLOOKUP(INDIRECT(CELL("address",F4962)),_FSAData!$B:$B,_FSAData!$C:$C, ""),"")</f>
        <v/>
      </c>
      <c r="H4962" t="str" cm="1">
        <f t="array" aca="1" ref="H4962" ca="1">IF(INDIRECT(CELL("address",F4962))&lt;&gt;"", _xlfn.XLOOKUP(LEFT(INDIRECT(CELL("address",F4962)), 3),_FSAData!$B:$B,_FSAData!$D:$D,""), "")</f>
        <v/>
      </c>
      <c r="I4962" t="str">
        <f t="shared" ca="1" si="155"/>
        <v/>
      </c>
    </row>
    <row r="4963" spans="1:9" x14ac:dyDescent="0.3">
      <c r="A4963" t="str" cm="1">
        <f t="array" aca="1" ref="A4963" ca="1">TRIM(UPPER(LEFT(INDIRECT("'Postal Code-FSA Input'!"&amp;CELL("address",A4970)), 3)))</f>
        <v/>
      </c>
      <c r="B4963" t="str" cm="1">
        <f t="array" aca="1" ref="B4963" ca="1">IF(INDIRECT(CELL("address",A4963))&lt;&gt;"", _xlfn.XLOOKUP(INDIRECT(CELL("address",A4963)),_FSAData!$B:$B,_FSAData!$C:$C, ""),"")</f>
        <v/>
      </c>
      <c r="C4963" t="str" cm="1">
        <f t="array" aca="1" ref="C4963" ca="1">IF(INDIRECT(CELL("address",A4963))&lt;&gt;"", _xlfn.XLOOKUP(LEFT(INDIRECT(CELL("address",A4963)), 3),_FSAData!$B:$B,_FSAData!$D:$D,""), "")</f>
        <v/>
      </c>
      <c r="D4963" t="str">
        <f t="shared" ca="1" si="154"/>
        <v/>
      </c>
      <c r="F4963" t="str" cm="1">
        <f t="array" aca="1" ref="F4963" ca="1">TRIM(UPPER(LEFT(INDIRECT("'Postal Code-FSA Input'!"&amp;CELL("address",B4970)), 3)))</f>
        <v/>
      </c>
      <c r="G4963" t="str" cm="1">
        <f t="array" aca="1" ref="G4963" ca="1">IF(INDIRECT(CELL("address",F4963))&lt;&gt;"", _xlfn.XLOOKUP(INDIRECT(CELL("address",F4963)),_FSAData!$B:$B,_FSAData!$C:$C, ""),"")</f>
        <v/>
      </c>
      <c r="H4963" t="str" cm="1">
        <f t="array" aca="1" ref="H4963" ca="1">IF(INDIRECT(CELL("address",F4963))&lt;&gt;"", _xlfn.XLOOKUP(LEFT(INDIRECT(CELL("address",F4963)), 3),_FSAData!$B:$B,_FSAData!$D:$D,""), "")</f>
        <v/>
      </c>
      <c r="I4963" t="str">
        <f t="shared" ca="1" si="155"/>
        <v/>
      </c>
    </row>
    <row r="4964" spans="1:9" x14ac:dyDescent="0.3">
      <c r="A4964" t="str" cm="1">
        <f t="array" aca="1" ref="A4964" ca="1">TRIM(UPPER(LEFT(INDIRECT("'Postal Code-FSA Input'!"&amp;CELL("address",A4971)), 3)))</f>
        <v/>
      </c>
      <c r="B4964" t="str" cm="1">
        <f t="array" aca="1" ref="B4964" ca="1">IF(INDIRECT(CELL("address",A4964))&lt;&gt;"", _xlfn.XLOOKUP(INDIRECT(CELL("address",A4964)),_FSAData!$B:$B,_FSAData!$C:$C, ""),"")</f>
        <v/>
      </c>
      <c r="C4964" t="str" cm="1">
        <f t="array" aca="1" ref="C4964" ca="1">IF(INDIRECT(CELL("address",A4964))&lt;&gt;"", _xlfn.XLOOKUP(LEFT(INDIRECT(CELL("address",A4964)), 3),_FSAData!$B:$B,_FSAData!$D:$D,""), "")</f>
        <v/>
      </c>
      <c r="D4964" t="str">
        <f t="shared" ca="1" si="154"/>
        <v/>
      </c>
      <c r="F4964" t="str" cm="1">
        <f t="array" aca="1" ref="F4964" ca="1">TRIM(UPPER(LEFT(INDIRECT("'Postal Code-FSA Input'!"&amp;CELL("address",B4971)), 3)))</f>
        <v/>
      </c>
      <c r="G4964" t="str" cm="1">
        <f t="array" aca="1" ref="G4964" ca="1">IF(INDIRECT(CELL("address",F4964))&lt;&gt;"", _xlfn.XLOOKUP(INDIRECT(CELL("address",F4964)),_FSAData!$B:$B,_FSAData!$C:$C, ""),"")</f>
        <v/>
      </c>
      <c r="H4964" t="str" cm="1">
        <f t="array" aca="1" ref="H4964" ca="1">IF(INDIRECT(CELL("address",F4964))&lt;&gt;"", _xlfn.XLOOKUP(LEFT(INDIRECT(CELL("address",F4964)), 3),_FSAData!$B:$B,_FSAData!$D:$D,""), "")</f>
        <v/>
      </c>
      <c r="I4964" t="str">
        <f t="shared" ca="1" si="155"/>
        <v/>
      </c>
    </row>
    <row r="4965" spans="1:9" x14ac:dyDescent="0.3">
      <c r="A4965" t="str" cm="1">
        <f t="array" aca="1" ref="A4965" ca="1">TRIM(UPPER(LEFT(INDIRECT("'Postal Code-FSA Input'!"&amp;CELL("address",A4972)), 3)))</f>
        <v/>
      </c>
      <c r="B4965" t="str" cm="1">
        <f t="array" aca="1" ref="B4965" ca="1">IF(INDIRECT(CELL("address",A4965))&lt;&gt;"", _xlfn.XLOOKUP(INDIRECT(CELL("address",A4965)),_FSAData!$B:$B,_FSAData!$C:$C, ""),"")</f>
        <v/>
      </c>
      <c r="C4965" t="str" cm="1">
        <f t="array" aca="1" ref="C4965" ca="1">IF(INDIRECT(CELL("address",A4965))&lt;&gt;"", _xlfn.XLOOKUP(LEFT(INDIRECT(CELL("address",A4965)), 3),_FSAData!$B:$B,_FSAData!$D:$D,""), "")</f>
        <v/>
      </c>
      <c r="D4965" t="str">
        <f t="shared" ca="1" si="154"/>
        <v/>
      </c>
      <c r="F4965" t="str" cm="1">
        <f t="array" aca="1" ref="F4965" ca="1">TRIM(UPPER(LEFT(INDIRECT("'Postal Code-FSA Input'!"&amp;CELL("address",B4972)), 3)))</f>
        <v/>
      </c>
      <c r="G4965" t="str" cm="1">
        <f t="array" aca="1" ref="G4965" ca="1">IF(INDIRECT(CELL("address",F4965))&lt;&gt;"", _xlfn.XLOOKUP(INDIRECT(CELL("address",F4965)),_FSAData!$B:$B,_FSAData!$C:$C, ""),"")</f>
        <v/>
      </c>
      <c r="H4965" t="str" cm="1">
        <f t="array" aca="1" ref="H4965" ca="1">IF(INDIRECT(CELL("address",F4965))&lt;&gt;"", _xlfn.XLOOKUP(LEFT(INDIRECT(CELL("address",F4965)), 3),_FSAData!$B:$B,_FSAData!$D:$D,""), "")</f>
        <v/>
      </c>
      <c r="I4965" t="str">
        <f t="shared" ca="1" si="155"/>
        <v/>
      </c>
    </row>
    <row r="4966" spans="1:9" x14ac:dyDescent="0.3">
      <c r="A4966" t="str" cm="1">
        <f t="array" aca="1" ref="A4966" ca="1">TRIM(UPPER(LEFT(INDIRECT("'Postal Code-FSA Input'!"&amp;CELL("address",A4973)), 3)))</f>
        <v/>
      </c>
      <c r="B4966" t="str" cm="1">
        <f t="array" aca="1" ref="B4966" ca="1">IF(INDIRECT(CELL("address",A4966))&lt;&gt;"", _xlfn.XLOOKUP(INDIRECT(CELL("address",A4966)),_FSAData!$B:$B,_FSAData!$C:$C, ""),"")</f>
        <v/>
      </c>
      <c r="C4966" t="str" cm="1">
        <f t="array" aca="1" ref="C4966" ca="1">IF(INDIRECT(CELL("address",A4966))&lt;&gt;"", _xlfn.XLOOKUP(LEFT(INDIRECT(CELL("address",A4966)), 3),_FSAData!$B:$B,_FSAData!$D:$D,""), "")</f>
        <v/>
      </c>
      <c r="D4966" t="str">
        <f t="shared" ca="1" si="154"/>
        <v/>
      </c>
      <c r="F4966" t="str" cm="1">
        <f t="array" aca="1" ref="F4966" ca="1">TRIM(UPPER(LEFT(INDIRECT("'Postal Code-FSA Input'!"&amp;CELL("address",B4973)), 3)))</f>
        <v/>
      </c>
      <c r="G4966" t="str" cm="1">
        <f t="array" aca="1" ref="G4966" ca="1">IF(INDIRECT(CELL("address",F4966))&lt;&gt;"", _xlfn.XLOOKUP(INDIRECT(CELL("address",F4966)),_FSAData!$B:$B,_FSAData!$C:$C, ""),"")</f>
        <v/>
      </c>
      <c r="H4966" t="str" cm="1">
        <f t="array" aca="1" ref="H4966" ca="1">IF(INDIRECT(CELL("address",F4966))&lt;&gt;"", _xlfn.XLOOKUP(LEFT(INDIRECT(CELL("address",F4966)), 3),_FSAData!$B:$B,_FSAData!$D:$D,""), "")</f>
        <v/>
      </c>
      <c r="I4966" t="str">
        <f t="shared" ca="1" si="155"/>
        <v/>
      </c>
    </row>
    <row r="4967" spans="1:9" x14ac:dyDescent="0.3">
      <c r="A4967" t="str" cm="1">
        <f t="array" aca="1" ref="A4967" ca="1">TRIM(UPPER(LEFT(INDIRECT("'Postal Code-FSA Input'!"&amp;CELL("address",A4974)), 3)))</f>
        <v/>
      </c>
      <c r="B4967" t="str" cm="1">
        <f t="array" aca="1" ref="B4967" ca="1">IF(INDIRECT(CELL("address",A4967))&lt;&gt;"", _xlfn.XLOOKUP(INDIRECT(CELL("address",A4967)),_FSAData!$B:$B,_FSAData!$C:$C, ""),"")</f>
        <v/>
      </c>
      <c r="C4967" t="str" cm="1">
        <f t="array" aca="1" ref="C4967" ca="1">IF(INDIRECT(CELL("address",A4967))&lt;&gt;"", _xlfn.XLOOKUP(LEFT(INDIRECT(CELL("address",A4967)), 3),_FSAData!$B:$B,_FSAData!$D:$D,""), "")</f>
        <v/>
      </c>
      <c r="D4967" t="str">
        <f t="shared" ca="1" si="154"/>
        <v/>
      </c>
      <c r="F4967" t="str" cm="1">
        <f t="array" aca="1" ref="F4967" ca="1">TRIM(UPPER(LEFT(INDIRECT("'Postal Code-FSA Input'!"&amp;CELL("address",B4974)), 3)))</f>
        <v/>
      </c>
      <c r="G4967" t="str" cm="1">
        <f t="array" aca="1" ref="G4967" ca="1">IF(INDIRECT(CELL("address",F4967))&lt;&gt;"", _xlfn.XLOOKUP(INDIRECT(CELL("address",F4967)),_FSAData!$B:$B,_FSAData!$C:$C, ""),"")</f>
        <v/>
      </c>
      <c r="H4967" t="str" cm="1">
        <f t="array" aca="1" ref="H4967" ca="1">IF(INDIRECT(CELL("address",F4967))&lt;&gt;"", _xlfn.XLOOKUP(LEFT(INDIRECT(CELL("address",F4967)), 3),_FSAData!$B:$B,_FSAData!$D:$D,""), "")</f>
        <v/>
      </c>
      <c r="I4967" t="str">
        <f t="shared" ca="1" si="155"/>
        <v/>
      </c>
    </row>
    <row r="4968" spans="1:9" x14ac:dyDescent="0.3">
      <c r="A4968" t="str" cm="1">
        <f t="array" aca="1" ref="A4968" ca="1">TRIM(UPPER(LEFT(INDIRECT("'Postal Code-FSA Input'!"&amp;CELL("address",A4975)), 3)))</f>
        <v/>
      </c>
      <c r="B4968" t="str" cm="1">
        <f t="array" aca="1" ref="B4968" ca="1">IF(INDIRECT(CELL("address",A4968))&lt;&gt;"", _xlfn.XLOOKUP(INDIRECT(CELL("address",A4968)),_FSAData!$B:$B,_FSAData!$C:$C, ""),"")</f>
        <v/>
      </c>
      <c r="C4968" t="str" cm="1">
        <f t="array" aca="1" ref="C4968" ca="1">IF(INDIRECT(CELL("address",A4968))&lt;&gt;"", _xlfn.XLOOKUP(LEFT(INDIRECT(CELL("address",A4968)), 3),_FSAData!$B:$B,_FSAData!$D:$D,""), "")</f>
        <v/>
      </c>
      <c r="D4968" t="str">
        <f t="shared" ca="1" si="154"/>
        <v/>
      </c>
      <c r="F4968" t="str" cm="1">
        <f t="array" aca="1" ref="F4968" ca="1">TRIM(UPPER(LEFT(INDIRECT("'Postal Code-FSA Input'!"&amp;CELL("address",B4975)), 3)))</f>
        <v/>
      </c>
      <c r="G4968" t="str" cm="1">
        <f t="array" aca="1" ref="G4968" ca="1">IF(INDIRECT(CELL("address",F4968))&lt;&gt;"", _xlfn.XLOOKUP(INDIRECT(CELL("address",F4968)),_FSAData!$B:$B,_FSAData!$C:$C, ""),"")</f>
        <v/>
      </c>
      <c r="H4968" t="str" cm="1">
        <f t="array" aca="1" ref="H4968" ca="1">IF(INDIRECT(CELL("address",F4968))&lt;&gt;"", _xlfn.XLOOKUP(LEFT(INDIRECT(CELL("address",F4968)), 3),_FSAData!$B:$B,_FSAData!$D:$D,""), "")</f>
        <v/>
      </c>
      <c r="I4968" t="str">
        <f t="shared" ca="1" si="155"/>
        <v/>
      </c>
    </row>
    <row r="4969" spans="1:9" x14ac:dyDescent="0.3">
      <c r="A4969" t="str" cm="1">
        <f t="array" aca="1" ref="A4969" ca="1">TRIM(UPPER(LEFT(INDIRECT("'Postal Code-FSA Input'!"&amp;CELL("address",A4976)), 3)))</f>
        <v/>
      </c>
      <c r="B4969" t="str" cm="1">
        <f t="array" aca="1" ref="B4969" ca="1">IF(INDIRECT(CELL("address",A4969))&lt;&gt;"", _xlfn.XLOOKUP(INDIRECT(CELL("address",A4969)),_FSAData!$B:$B,_FSAData!$C:$C, ""),"")</f>
        <v/>
      </c>
      <c r="C4969" t="str" cm="1">
        <f t="array" aca="1" ref="C4969" ca="1">IF(INDIRECT(CELL("address",A4969))&lt;&gt;"", _xlfn.XLOOKUP(LEFT(INDIRECT(CELL("address",A4969)), 3),_FSAData!$B:$B,_FSAData!$D:$D,""), "")</f>
        <v/>
      </c>
      <c r="D4969" t="str">
        <f t="shared" ca="1" si="154"/>
        <v/>
      </c>
      <c r="F4969" t="str" cm="1">
        <f t="array" aca="1" ref="F4969" ca="1">TRIM(UPPER(LEFT(INDIRECT("'Postal Code-FSA Input'!"&amp;CELL("address",B4976)), 3)))</f>
        <v/>
      </c>
      <c r="G4969" t="str" cm="1">
        <f t="array" aca="1" ref="G4969" ca="1">IF(INDIRECT(CELL("address",F4969))&lt;&gt;"", _xlfn.XLOOKUP(INDIRECT(CELL("address",F4969)),_FSAData!$B:$B,_FSAData!$C:$C, ""),"")</f>
        <v/>
      </c>
      <c r="H4969" t="str" cm="1">
        <f t="array" aca="1" ref="H4969" ca="1">IF(INDIRECT(CELL("address",F4969))&lt;&gt;"", _xlfn.XLOOKUP(LEFT(INDIRECT(CELL("address",F4969)), 3),_FSAData!$B:$B,_FSAData!$D:$D,""), "")</f>
        <v/>
      </c>
      <c r="I4969" t="str">
        <f t="shared" ca="1" si="155"/>
        <v/>
      </c>
    </row>
    <row r="4970" spans="1:9" x14ac:dyDescent="0.3">
      <c r="A4970" t="str" cm="1">
        <f t="array" aca="1" ref="A4970" ca="1">TRIM(UPPER(LEFT(INDIRECT("'Postal Code-FSA Input'!"&amp;CELL("address",A4977)), 3)))</f>
        <v/>
      </c>
      <c r="B4970" t="str" cm="1">
        <f t="array" aca="1" ref="B4970" ca="1">IF(INDIRECT(CELL("address",A4970))&lt;&gt;"", _xlfn.XLOOKUP(INDIRECT(CELL("address",A4970)),_FSAData!$B:$B,_FSAData!$C:$C, ""),"")</f>
        <v/>
      </c>
      <c r="C4970" t="str" cm="1">
        <f t="array" aca="1" ref="C4970" ca="1">IF(INDIRECT(CELL("address",A4970))&lt;&gt;"", _xlfn.XLOOKUP(LEFT(INDIRECT(CELL("address",A4970)), 3),_FSAData!$B:$B,_FSAData!$D:$D,""), "")</f>
        <v/>
      </c>
      <c r="D4970" t="str">
        <f t="shared" ca="1" si="154"/>
        <v/>
      </c>
      <c r="F4970" t="str" cm="1">
        <f t="array" aca="1" ref="F4970" ca="1">TRIM(UPPER(LEFT(INDIRECT("'Postal Code-FSA Input'!"&amp;CELL("address",B4977)), 3)))</f>
        <v/>
      </c>
      <c r="G4970" t="str" cm="1">
        <f t="array" aca="1" ref="G4970" ca="1">IF(INDIRECT(CELL("address",F4970))&lt;&gt;"", _xlfn.XLOOKUP(INDIRECT(CELL("address",F4970)),_FSAData!$B:$B,_FSAData!$C:$C, ""),"")</f>
        <v/>
      </c>
      <c r="H4970" t="str" cm="1">
        <f t="array" aca="1" ref="H4970" ca="1">IF(INDIRECT(CELL("address",F4970))&lt;&gt;"", _xlfn.XLOOKUP(LEFT(INDIRECT(CELL("address",F4970)), 3),_FSAData!$B:$B,_FSAData!$D:$D,""), "")</f>
        <v/>
      </c>
      <c r="I4970" t="str">
        <f t="shared" ca="1" si="155"/>
        <v/>
      </c>
    </row>
    <row r="4971" spans="1:9" x14ac:dyDescent="0.3">
      <c r="A4971" t="str" cm="1">
        <f t="array" aca="1" ref="A4971" ca="1">TRIM(UPPER(LEFT(INDIRECT("'Postal Code-FSA Input'!"&amp;CELL("address",A4978)), 3)))</f>
        <v/>
      </c>
      <c r="B4971" t="str" cm="1">
        <f t="array" aca="1" ref="B4971" ca="1">IF(INDIRECT(CELL("address",A4971))&lt;&gt;"", _xlfn.XLOOKUP(INDIRECT(CELL("address",A4971)),_FSAData!$B:$B,_FSAData!$C:$C, ""),"")</f>
        <v/>
      </c>
      <c r="C4971" t="str" cm="1">
        <f t="array" aca="1" ref="C4971" ca="1">IF(INDIRECT(CELL("address",A4971))&lt;&gt;"", _xlfn.XLOOKUP(LEFT(INDIRECT(CELL("address",A4971)), 3),_FSAData!$B:$B,_FSAData!$D:$D,""), "")</f>
        <v/>
      </c>
      <c r="D4971" t="str">
        <f t="shared" ca="1" si="154"/>
        <v/>
      </c>
      <c r="F4971" t="str" cm="1">
        <f t="array" aca="1" ref="F4971" ca="1">TRIM(UPPER(LEFT(INDIRECT("'Postal Code-FSA Input'!"&amp;CELL("address",B4978)), 3)))</f>
        <v/>
      </c>
      <c r="G4971" t="str" cm="1">
        <f t="array" aca="1" ref="G4971" ca="1">IF(INDIRECT(CELL("address",F4971))&lt;&gt;"", _xlfn.XLOOKUP(INDIRECT(CELL("address",F4971)),_FSAData!$B:$B,_FSAData!$C:$C, ""),"")</f>
        <v/>
      </c>
      <c r="H4971" t="str" cm="1">
        <f t="array" aca="1" ref="H4971" ca="1">IF(INDIRECT(CELL("address",F4971))&lt;&gt;"", _xlfn.XLOOKUP(LEFT(INDIRECT(CELL("address",F4971)), 3),_FSAData!$B:$B,_FSAData!$D:$D,""), "")</f>
        <v/>
      </c>
      <c r="I4971" t="str">
        <f t="shared" ca="1" si="155"/>
        <v/>
      </c>
    </row>
    <row r="4972" spans="1:9" x14ac:dyDescent="0.3">
      <c r="A4972" t="str" cm="1">
        <f t="array" aca="1" ref="A4972" ca="1">TRIM(UPPER(LEFT(INDIRECT("'Postal Code-FSA Input'!"&amp;CELL("address",A4979)), 3)))</f>
        <v/>
      </c>
      <c r="B4972" t="str" cm="1">
        <f t="array" aca="1" ref="B4972" ca="1">IF(INDIRECT(CELL("address",A4972))&lt;&gt;"", _xlfn.XLOOKUP(INDIRECT(CELL("address",A4972)),_FSAData!$B:$B,_FSAData!$C:$C, ""),"")</f>
        <v/>
      </c>
      <c r="C4972" t="str" cm="1">
        <f t="array" aca="1" ref="C4972" ca="1">IF(INDIRECT(CELL("address",A4972))&lt;&gt;"", _xlfn.XLOOKUP(LEFT(INDIRECT(CELL("address",A4972)), 3),_FSAData!$B:$B,_FSAData!$D:$D,""), "")</f>
        <v/>
      </c>
      <c r="D4972" t="str">
        <f t="shared" ca="1" si="154"/>
        <v/>
      </c>
      <c r="F4972" t="str" cm="1">
        <f t="array" aca="1" ref="F4972" ca="1">TRIM(UPPER(LEFT(INDIRECT("'Postal Code-FSA Input'!"&amp;CELL("address",B4979)), 3)))</f>
        <v/>
      </c>
      <c r="G4972" t="str" cm="1">
        <f t="array" aca="1" ref="G4972" ca="1">IF(INDIRECT(CELL("address",F4972))&lt;&gt;"", _xlfn.XLOOKUP(INDIRECT(CELL("address",F4972)),_FSAData!$B:$B,_FSAData!$C:$C, ""),"")</f>
        <v/>
      </c>
      <c r="H4972" t="str" cm="1">
        <f t="array" aca="1" ref="H4972" ca="1">IF(INDIRECT(CELL("address",F4972))&lt;&gt;"", _xlfn.XLOOKUP(LEFT(INDIRECT(CELL("address",F4972)), 3),_FSAData!$B:$B,_FSAData!$D:$D,""), "")</f>
        <v/>
      </c>
      <c r="I4972" t="str">
        <f t="shared" ca="1" si="155"/>
        <v/>
      </c>
    </row>
    <row r="4973" spans="1:9" x14ac:dyDescent="0.3">
      <c r="A4973" t="str" cm="1">
        <f t="array" aca="1" ref="A4973" ca="1">TRIM(UPPER(LEFT(INDIRECT("'Postal Code-FSA Input'!"&amp;CELL("address",A4980)), 3)))</f>
        <v/>
      </c>
      <c r="B4973" t="str" cm="1">
        <f t="array" aca="1" ref="B4973" ca="1">IF(INDIRECT(CELL("address",A4973))&lt;&gt;"", _xlfn.XLOOKUP(INDIRECT(CELL("address",A4973)),_FSAData!$B:$B,_FSAData!$C:$C, ""),"")</f>
        <v/>
      </c>
      <c r="C4973" t="str" cm="1">
        <f t="array" aca="1" ref="C4973" ca="1">IF(INDIRECT(CELL("address",A4973))&lt;&gt;"", _xlfn.XLOOKUP(LEFT(INDIRECT(CELL("address",A4973)), 3),_FSAData!$B:$B,_FSAData!$D:$D,""), "")</f>
        <v/>
      </c>
      <c r="D4973" t="str">
        <f t="shared" ca="1" si="154"/>
        <v/>
      </c>
      <c r="F4973" t="str" cm="1">
        <f t="array" aca="1" ref="F4973" ca="1">TRIM(UPPER(LEFT(INDIRECT("'Postal Code-FSA Input'!"&amp;CELL("address",B4980)), 3)))</f>
        <v/>
      </c>
      <c r="G4973" t="str" cm="1">
        <f t="array" aca="1" ref="G4973" ca="1">IF(INDIRECT(CELL("address",F4973))&lt;&gt;"", _xlfn.XLOOKUP(INDIRECT(CELL("address",F4973)),_FSAData!$B:$B,_FSAData!$C:$C, ""),"")</f>
        <v/>
      </c>
      <c r="H4973" t="str" cm="1">
        <f t="array" aca="1" ref="H4973" ca="1">IF(INDIRECT(CELL("address",F4973))&lt;&gt;"", _xlfn.XLOOKUP(LEFT(INDIRECT(CELL("address",F4973)), 3),_FSAData!$B:$B,_FSAData!$D:$D,""), "")</f>
        <v/>
      </c>
      <c r="I4973" t="str">
        <f t="shared" ca="1" si="155"/>
        <v/>
      </c>
    </row>
    <row r="4974" spans="1:9" x14ac:dyDescent="0.3">
      <c r="A4974" t="str" cm="1">
        <f t="array" aca="1" ref="A4974" ca="1">TRIM(UPPER(LEFT(INDIRECT("'Postal Code-FSA Input'!"&amp;CELL("address",A4981)), 3)))</f>
        <v/>
      </c>
      <c r="B4974" t="str" cm="1">
        <f t="array" aca="1" ref="B4974" ca="1">IF(INDIRECT(CELL("address",A4974))&lt;&gt;"", _xlfn.XLOOKUP(INDIRECT(CELL("address",A4974)),_FSAData!$B:$B,_FSAData!$C:$C, ""),"")</f>
        <v/>
      </c>
      <c r="C4974" t="str" cm="1">
        <f t="array" aca="1" ref="C4974" ca="1">IF(INDIRECT(CELL("address",A4974))&lt;&gt;"", _xlfn.XLOOKUP(LEFT(INDIRECT(CELL("address",A4974)), 3),_FSAData!$B:$B,_FSAData!$D:$D,""), "")</f>
        <v/>
      </c>
      <c r="D4974" t="str">
        <f t="shared" ca="1" si="154"/>
        <v/>
      </c>
      <c r="F4974" t="str" cm="1">
        <f t="array" aca="1" ref="F4974" ca="1">TRIM(UPPER(LEFT(INDIRECT("'Postal Code-FSA Input'!"&amp;CELL("address",B4981)), 3)))</f>
        <v/>
      </c>
      <c r="G4974" t="str" cm="1">
        <f t="array" aca="1" ref="G4974" ca="1">IF(INDIRECT(CELL("address",F4974))&lt;&gt;"", _xlfn.XLOOKUP(INDIRECT(CELL("address",F4974)),_FSAData!$B:$B,_FSAData!$C:$C, ""),"")</f>
        <v/>
      </c>
      <c r="H4974" t="str" cm="1">
        <f t="array" aca="1" ref="H4974" ca="1">IF(INDIRECT(CELL("address",F4974))&lt;&gt;"", _xlfn.XLOOKUP(LEFT(INDIRECT(CELL("address",F4974)), 3),_FSAData!$B:$B,_FSAData!$D:$D,""), "")</f>
        <v/>
      </c>
      <c r="I4974" t="str">
        <f t="shared" ca="1" si="155"/>
        <v/>
      </c>
    </row>
    <row r="4975" spans="1:9" x14ac:dyDescent="0.3">
      <c r="A4975" t="str" cm="1">
        <f t="array" aca="1" ref="A4975" ca="1">TRIM(UPPER(LEFT(INDIRECT("'Postal Code-FSA Input'!"&amp;CELL("address",A4982)), 3)))</f>
        <v/>
      </c>
      <c r="B4975" t="str" cm="1">
        <f t="array" aca="1" ref="B4975" ca="1">IF(INDIRECT(CELL("address",A4975))&lt;&gt;"", _xlfn.XLOOKUP(INDIRECT(CELL("address",A4975)),_FSAData!$B:$B,_FSAData!$C:$C, ""),"")</f>
        <v/>
      </c>
      <c r="C4975" t="str" cm="1">
        <f t="array" aca="1" ref="C4975" ca="1">IF(INDIRECT(CELL("address",A4975))&lt;&gt;"", _xlfn.XLOOKUP(LEFT(INDIRECT(CELL("address",A4975)), 3),_FSAData!$B:$B,_FSAData!$D:$D,""), "")</f>
        <v/>
      </c>
      <c r="D4975" t="str">
        <f t="shared" ca="1" si="154"/>
        <v/>
      </c>
      <c r="F4975" t="str" cm="1">
        <f t="array" aca="1" ref="F4975" ca="1">TRIM(UPPER(LEFT(INDIRECT("'Postal Code-FSA Input'!"&amp;CELL("address",B4982)), 3)))</f>
        <v/>
      </c>
      <c r="G4975" t="str" cm="1">
        <f t="array" aca="1" ref="G4975" ca="1">IF(INDIRECT(CELL("address",F4975))&lt;&gt;"", _xlfn.XLOOKUP(INDIRECT(CELL("address",F4975)),_FSAData!$B:$B,_FSAData!$C:$C, ""),"")</f>
        <v/>
      </c>
      <c r="H4975" t="str" cm="1">
        <f t="array" aca="1" ref="H4975" ca="1">IF(INDIRECT(CELL("address",F4975))&lt;&gt;"", _xlfn.XLOOKUP(LEFT(INDIRECT(CELL("address",F4975)), 3),_FSAData!$B:$B,_FSAData!$D:$D,""), "")</f>
        <v/>
      </c>
      <c r="I4975" t="str">
        <f t="shared" ca="1" si="155"/>
        <v/>
      </c>
    </row>
    <row r="4976" spans="1:9" x14ac:dyDescent="0.3">
      <c r="A4976" t="str" cm="1">
        <f t="array" aca="1" ref="A4976" ca="1">TRIM(UPPER(LEFT(INDIRECT("'Postal Code-FSA Input'!"&amp;CELL("address",A4983)), 3)))</f>
        <v/>
      </c>
      <c r="B4976" t="str" cm="1">
        <f t="array" aca="1" ref="B4976" ca="1">IF(INDIRECT(CELL("address",A4976))&lt;&gt;"", _xlfn.XLOOKUP(INDIRECT(CELL("address",A4976)),_FSAData!$B:$B,_FSAData!$C:$C, ""),"")</f>
        <v/>
      </c>
      <c r="C4976" t="str" cm="1">
        <f t="array" aca="1" ref="C4976" ca="1">IF(INDIRECT(CELL("address",A4976))&lt;&gt;"", _xlfn.XLOOKUP(LEFT(INDIRECT(CELL("address",A4976)), 3),_FSAData!$B:$B,_FSAData!$D:$D,""), "")</f>
        <v/>
      </c>
      <c r="D4976" t="str">
        <f t="shared" ca="1" si="154"/>
        <v/>
      </c>
      <c r="F4976" t="str" cm="1">
        <f t="array" aca="1" ref="F4976" ca="1">TRIM(UPPER(LEFT(INDIRECT("'Postal Code-FSA Input'!"&amp;CELL("address",B4983)), 3)))</f>
        <v/>
      </c>
      <c r="G4976" t="str" cm="1">
        <f t="array" aca="1" ref="G4976" ca="1">IF(INDIRECT(CELL("address",F4976))&lt;&gt;"", _xlfn.XLOOKUP(INDIRECT(CELL("address",F4976)),_FSAData!$B:$B,_FSAData!$C:$C, ""),"")</f>
        <v/>
      </c>
      <c r="H4976" t="str" cm="1">
        <f t="array" aca="1" ref="H4976" ca="1">IF(INDIRECT(CELL("address",F4976))&lt;&gt;"", _xlfn.XLOOKUP(LEFT(INDIRECT(CELL("address",F4976)), 3),_FSAData!$B:$B,_FSAData!$D:$D,""), "")</f>
        <v/>
      </c>
      <c r="I4976" t="str">
        <f t="shared" ca="1" si="155"/>
        <v/>
      </c>
    </row>
    <row r="4977" spans="1:9" x14ac:dyDescent="0.3">
      <c r="A4977" t="str" cm="1">
        <f t="array" aca="1" ref="A4977" ca="1">TRIM(UPPER(LEFT(INDIRECT("'Postal Code-FSA Input'!"&amp;CELL("address",A4984)), 3)))</f>
        <v/>
      </c>
      <c r="B4977" t="str" cm="1">
        <f t="array" aca="1" ref="B4977" ca="1">IF(INDIRECT(CELL("address",A4977))&lt;&gt;"", _xlfn.XLOOKUP(INDIRECT(CELL("address",A4977)),_FSAData!$B:$B,_FSAData!$C:$C, ""),"")</f>
        <v/>
      </c>
      <c r="C4977" t="str" cm="1">
        <f t="array" aca="1" ref="C4977" ca="1">IF(INDIRECT(CELL("address",A4977))&lt;&gt;"", _xlfn.XLOOKUP(LEFT(INDIRECT(CELL("address",A4977)), 3),_FSAData!$B:$B,_FSAData!$D:$D,""), "")</f>
        <v/>
      </c>
      <c r="D4977" t="str">
        <f t="shared" ca="1" si="154"/>
        <v/>
      </c>
      <c r="F4977" t="str" cm="1">
        <f t="array" aca="1" ref="F4977" ca="1">TRIM(UPPER(LEFT(INDIRECT("'Postal Code-FSA Input'!"&amp;CELL("address",B4984)), 3)))</f>
        <v/>
      </c>
      <c r="G4977" t="str" cm="1">
        <f t="array" aca="1" ref="G4977" ca="1">IF(INDIRECT(CELL("address",F4977))&lt;&gt;"", _xlfn.XLOOKUP(INDIRECT(CELL("address",F4977)),_FSAData!$B:$B,_FSAData!$C:$C, ""),"")</f>
        <v/>
      </c>
      <c r="H4977" t="str" cm="1">
        <f t="array" aca="1" ref="H4977" ca="1">IF(INDIRECT(CELL("address",F4977))&lt;&gt;"", _xlfn.XLOOKUP(LEFT(INDIRECT(CELL("address",F4977)), 3),_FSAData!$B:$B,_FSAData!$D:$D,""), "")</f>
        <v/>
      </c>
      <c r="I4977" t="str">
        <f t="shared" ca="1" si="155"/>
        <v/>
      </c>
    </row>
    <row r="4978" spans="1:9" x14ac:dyDescent="0.3">
      <c r="A4978" t="str" cm="1">
        <f t="array" aca="1" ref="A4978" ca="1">TRIM(UPPER(LEFT(INDIRECT("'Postal Code-FSA Input'!"&amp;CELL("address",A4985)), 3)))</f>
        <v/>
      </c>
      <c r="B4978" t="str" cm="1">
        <f t="array" aca="1" ref="B4978" ca="1">IF(INDIRECT(CELL("address",A4978))&lt;&gt;"", _xlfn.XLOOKUP(INDIRECT(CELL("address",A4978)),_FSAData!$B:$B,_FSAData!$C:$C, ""),"")</f>
        <v/>
      </c>
      <c r="C4978" t="str" cm="1">
        <f t="array" aca="1" ref="C4978" ca="1">IF(INDIRECT(CELL("address",A4978))&lt;&gt;"", _xlfn.XLOOKUP(LEFT(INDIRECT(CELL("address",A4978)), 3),_FSAData!$B:$B,_FSAData!$D:$D,""), "")</f>
        <v/>
      </c>
      <c r="D4978" t="str">
        <f t="shared" ca="1" si="154"/>
        <v/>
      </c>
      <c r="F4978" t="str" cm="1">
        <f t="array" aca="1" ref="F4978" ca="1">TRIM(UPPER(LEFT(INDIRECT("'Postal Code-FSA Input'!"&amp;CELL("address",B4985)), 3)))</f>
        <v/>
      </c>
      <c r="G4978" t="str" cm="1">
        <f t="array" aca="1" ref="G4978" ca="1">IF(INDIRECT(CELL("address",F4978))&lt;&gt;"", _xlfn.XLOOKUP(INDIRECT(CELL("address",F4978)),_FSAData!$B:$B,_FSAData!$C:$C, ""),"")</f>
        <v/>
      </c>
      <c r="H4978" t="str" cm="1">
        <f t="array" aca="1" ref="H4978" ca="1">IF(INDIRECT(CELL("address",F4978))&lt;&gt;"", _xlfn.XLOOKUP(LEFT(INDIRECT(CELL("address",F4978)), 3),_FSAData!$B:$B,_FSAData!$D:$D,""), "")</f>
        <v/>
      </c>
      <c r="I4978" t="str">
        <f t="shared" ca="1" si="155"/>
        <v/>
      </c>
    </row>
    <row r="4979" spans="1:9" x14ac:dyDescent="0.3">
      <c r="A4979" t="str" cm="1">
        <f t="array" aca="1" ref="A4979" ca="1">TRIM(UPPER(LEFT(INDIRECT("'Postal Code-FSA Input'!"&amp;CELL("address",A4986)), 3)))</f>
        <v/>
      </c>
      <c r="B4979" t="str" cm="1">
        <f t="array" aca="1" ref="B4979" ca="1">IF(INDIRECT(CELL("address",A4979))&lt;&gt;"", _xlfn.XLOOKUP(INDIRECT(CELL("address",A4979)),_FSAData!$B:$B,_FSAData!$C:$C, ""),"")</f>
        <v/>
      </c>
      <c r="C4979" t="str" cm="1">
        <f t="array" aca="1" ref="C4979" ca="1">IF(INDIRECT(CELL("address",A4979))&lt;&gt;"", _xlfn.XLOOKUP(LEFT(INDIRECT(CELL("address",A4979)), 3),_FSAData!$B:$B,_FSAData!$D:$D,""), "")</f>
        <v/>
      </c>
      <c r="D4979" t="str">
        <f t="shared" ca="1" si="154"/>
        <v/>
      </c>
      <c r="F4979" t="str" cm="1">
        <f t="array" aca="1" ref="F4979" ca="1">TRIM(UPPER(LEFT(INDIRECT("'Postal Code-FSA Input'!"&amp;CELL("address",B4986)), 3)))</f>
        <v/>
      </c>
      <c r="G4979" t="str" cm="1">
        <f t="array" aca="1" ref="G4979" ca="1">IF(INDIRECT(CELL("address",F4979))&lt;&gt;"", _xlfn.XLOOKUP(INDIRECT(CELL("address",F4979)),_FSAData!$B:$B,_FSAData!$C:$C, ""),"")</f>
        <v/>
      </c>
      <c r="H4979" t="str" cm="1">
        <f t="array" aca="1" ref="H4979" ca="1">IF(INDIRECT(CELL("address",F4979))&lt;&gt;"", _xlfn.XLOOKUP(LEFT(INDIRECT(CELL("address",F4979)), 3),_FSAData!$B:$B,_FSAData!$D:$D,""), "")</f>
        <v/>
      </c>
      <c r="I4979" t="str">
        <f t="shared" ca="1" si="155"/>
        <v/>
      </c>
    </row>
    <row r="4980" spans="1:9" x14ac:dyDescent="0.3">
      <c r="A4980" t="str" cm="1">
        <f t="array" aca="1" ref="A4980" ca="1">TRIM(UPPER(LEFT(INDIRECT("'Postal Code-FSA Input'!"&amp;CELL("address",A4987)), 3)))</f>
        <v/>
      </c>
      <c r="B4980" t="str" cm="1">
        <f t="array" aca="1" ref="B4980" ca="1">IF(INDIRECT(CELL("address",A4980))&lt;&gt;"", _xlfn.XLOOKUP(INDIRECT(CELL("address",A4980)),_FSAData!$B:$B,_FSAData!$C:$C, ""),"")</f>
        <v/>
      </c>
      <c r="C4980" t="str" cm="1">
        <f t="array" aca="1" ref="C4980" ca="1">IF(INDIRECT(CELL("address",A4980))&lt;&gt;"", _xlfn.XLOOKUP(LEFT(INDIRECT(CELL("address",A4980)), 3),_FSAData!$B:$B,_FSAData!$D:$D,""), "")</f>
        <v/>
      </c>
      <c r="D4980" t="str">
        <f t="shared" ca="1" si="154"/>
        <v/>
      </c>
      <c r="F4980" t="str" cm="1">
        <f t="array" aca="1" ref="F4980" ca="1">TRIM(UPPER(LEFT(INDIRECT("'Postal Code-FSA Input'!"&amp;CELL("address",B4987)), 3)))</f>
        <v/>
      </c>
      <c r="G4980" t="str" cm="1">
        <f t="array" aca="1" ref="G4980" ca="1">IF(INDIRECT(CELL("address",F4980))&lt;&gt;"", _xlfn.XLOOKUP(INDIRECT(CELL("address",F4980)),_FSAData!$B:$B,_FSAData!$C:$C, ""),"")</f>
        <v/>
      </c>
      <c r="H4980" t="str" cm="1">
        <f t="array" aca="1" ref="H4980" ca="1">IF(INDIRECT(CELL("address",F4980))&lt;&gt;"", _xlfn.XLOOKUP(LEFT(INDIRECT(CELL("address",F4980)), 3),_FSAData!$B:$B,_FSAData!$D:$D,""), "")</f>
        <v/>
      </c>
      <c r="I4980" t="str">
        <f t="shared" ca="1" si="155"/>
        <v/>
      </c>
    </row>
    <row r="4981" spans="1:9" x14ac:dyDescent="0.3">
      <c r="A4981" t="str" cm="1">
        <f t="array" aca="1" ref="A4981" ca="1">TRIM(UPPER(LEFT(INDIRECT("'Postal Code-FSA Input'!"&amp;CELL("address",A4988)), 3)))</f>
        <v/>
      </c>
      <c r="B4981" t="str" cm="1">
        <f t="array" aca="1" ref="B4981" ca="1">IF(INDIRECT(CELL("address",A4981))&lt;&gt;"", _xlfn.XLOOKUP(INDIRECT(CELL("address",A4981)),_FSAData!$B:$B,_FSAData!$C:$C, ""),"")</f>
        <v/>
      </c>
      <c r="C4981" t="str" cm="1">
        <f t="array" aca="1" ref="C4981" ca="1">IF(INDIRECT(CELL("address",A4981))&lt;&gt;"", _xlfn.XLOOKUP(LEFT(INDIRECT(CELL("address",A4981)), 3),_FSAData!$B:$B,_FSAData!$D:$D,""), "")</f>
        <v/>
      </c>
      <c r="D4981" t="str">
        <f t="shared" ca="1" si="154"/>
        <v/>
      </c>
      <c r="F4981" t="str" cm="1">
        <f t="array" aca="1" ref="F4981" ca="1">TRIM(UPPER(LEFT(INDIRECT("'Postal Code-FSA Input'!"&amp;CELL("address",B4988)), 3)))</f>
        <v/>
      </c>
      <c r="G4981" t="str" cm="1">
        <f t="array" aca="1" ref="G4981" ca="1">IF(INDIRECT(CELL("address",F4981))&lt;&gt;"", _xlfn.XLOOKUP(INDIRECT(CELL("address",F4981)),_FSAData!$B:$B,_FSAData!$C:$C, ""),"")</f>
        <v/>
      </c>
      <c r="H4981" t="str" cm="1">
        <f t="array" aca="1" ref="H4981" ca="1">IF(INDIRECT(CELL("address",F4981))&lt;&gt;"", _xlfn.XLOOKUP(LEFT(INDIRECT(CELL("address",F4981)), 3),_FSAData!$B:$B,_FSAData!$D:$D,""), "")</f>
        <v/>
      </c>
      <c r="I4981" t="str">
        <f t="shared" ca="1" si="155"/>
        <v/>
      </c>
    </row>
    <row r="4982" spans="1:9" x14ac:dyDescent="0.3">
      <c r="A4982" t="str" cm="1">
        <f t="array" aca="1" ref="A4982" ca="1">TRIM(UPPER(LEFT(INDIRECT("'Postal Code-FSA Input'!"&amp;CELL("address",A4989)), 3)))</f>
        <v/>
      </c>
      <c r="B4982" t="str" cm="1">
        <f t="array" aca="1" ref="B4982" ca="1">IF(INDIRECT(CELL("address",A4982))&lt;&gt;"", _xlfn.XLOOKUP(INDIRECT(CELL("address",A4982)),_FSAData!$B:$B,_FSAData!$C:$C, ""),"")</f>
        <v/>
      </c>
      <c r="C4982" t="str" cm="1">
        <f t="array" aca="1" ref="C4982" ca="1">IF(INDIRECT(CELL("address",A4982))&lt;&gt;"", _xlfn.XLOOKUP(LEFT(INDIRECT(CELL("address",A4982)), 3),_FSAData!$B:$B,_FSAData!$D:$D,""), "")</f>
        <v/>
      </c>
      <c r="D4982" t="str">
        <f t="shared" ca="1" si="154"/>
        <v/>
      </c>
      <c r="F4982" t="str" cm="1">
        <f t="array" aca="1" ref="F4982" ca="1">TRIM(UPPER(LEFT(INDIRECT("'Postal Code-FSA Input'!"&amp;CELL("address",B4989)), 3)))</f>
        <v/>
      </c>
      <c r="G4982" t="str" cm="1">
        <f t="array" aca="1" ref="G4982" ca="1">IF(INDIRECT(CELL("address",F4982))&lt;&gt;"", _xlfn.XLOOKUP(INDIRECT(CELL("address",F4982)),_FSAData!$B:$B,_FSAData!$C:$C, ""),"")</f>
        <v/>
      </c>
      <c r="H4982" t="str" cm="1">
        <f t="array" aca="1" ref="H4982" ca="1">IF(INDIRECT(CELL("address",F4982))&lt;&gt;"", _xlfn.XLOOKUP(LEFT(INDIRECT(CELL("address",F4982)), 3),_FSAData!$B:$B,_FSAData!$D:$D,""), "")</f>
        <v/>
      </c>
      <c r="I4982" t="str">
        <f t="shared" ca="1" si="155"/>
        <v/>
      </c>
    </row>
    <row r="4983" spans="1:9" x14ac:dyDescent="0.3">
      <c r="A4983" t="str" cm="1">
        <f t="array" aca="1" ref="A4983" ca="1">TRIM(UPPER(LEFT(INDIRECT("'Postal Code-FSA Input'!"&amp;CELL("address",A4990)), 3)))</f>
        <v/>
      </c>
      <c r="B4983" t="str" cm="1">
        <f t="array" aca="1" ref="B4983" ca="1">IF(INDIRECT(CELL("address",A4983))&lt;&gt;"", _xlfn.XLOOKUP(INDIRECT(CELL("address",A4983)),_FSAData!$B:$B,_FSAData!$C:$C, ""),"")</f>
        <v/>
      </c>
      <c r="C4983" t="str" cm="1">
        <f t="array" aca="1" ref="C4983" ca="1">IF(INDIRECT(CELL("address",A4983))&lt;&gt;"", _xlfn.XLOOKUP(LEFT(INDIRECT(CELL("address",A4983)), 3),_FSAData!$B:$B,_FSAData!$D:$D,""), "")</f>
        <v/>
      </c>
      <c r="D4983" t="str">
        <f t="shared" ca="1" si="154"/>
        <v/>
      </c>
      <c r="F4983" t="str" cm="1">
        <f t="array" aca="1" ref="F4983" ca="1">TRIM(UPPER(LEFT(INDIRECT("'Postal Code-FSA Input'!"&amp;CELL("address",B4990)), 3)))</f>
        <v/>
      </c>
      <c r="G4983" t="str" cm="1">
        <f t="array" aca="1" ref="G4983" ca="1">IF(INDIRECT(CELL("address",F4983))&lt;&gt;"", _xlfn.XLOOKUP(INDIRECT(CELL("address",F4983)),_FSAData!$B:$B,_FSAData!$C:$C, ""),"")</f>
        <v/>
      </c>
      <c r="H4983" t="str" cm="1">
        <f t="array" aca="1" ref="H4983" ca="1">IF(INDIRECT(CELL("address",F4983))&lt;&gt;"", _xlfn.XLOOKUP(LEFT(INDIRECT(CELL("address",F4983)), 3),_FSAData!$B:$B,_FSAData!$D:$D,""), "")</f>
        <v/>
      </c>
      <c r="I4983" t="str">
        <f t="shared" ca="1" si="155"/>
        <v/>
      </c>
    </row>
    <row r="4984" spans="1:9" x14ac:dyDescent="0.3">
      <c r="A4984" t="str" cm="1">
        <f t="array" aca="1" ref="A4984" ca="1">TRIM(UPPER(LEFT(INDIRECT("'Postal Code-FSA Input'!"&amp;CELL("address",A4991)), 3)))</f>
        <v/>
      </c>
      <c r="B4984" t="str" cm="1">
        <f t="array" aca="1" ref="B4984" ca="1">IF(INDIRECT(CELL("address",A4984))&lt;&gt;"", _xlfn.XLOOKUP(INDIRECT(CELL("address",A4984)),_FSAData!$B:$B,_FSAData!$C:$C, ""),"")</f>
        <v/>
      </c>
      <c r="C4984" t="str" cm="1">
        <f t="array" aca="1" ref="C4984" ca="1">IF(INDIRECT(CELL("address",A4984))&lt;&gt;"", _xlfn.XLOOKUP(LEFT(INDIRECT(CELL("address",A4984)), 3),_FSAData!$B:$B,_FSAData!$D:$D,""), "")</f>
        <v/>
      </c>
      <c r="D4984" t="str">
        <f t="shared" ca="1" si="154"/>
        <v/>
      </c>
      <c r="F4984" t="str" cm="1">
        <f t="array" aca="1" ref="F4984" ca="1">TRIM(UPPER(LEFT(INDIRECT("'Postal Code-FSA Input'!"&amp;CELL("address",B4991)), 3)))</f>
        <v/>
      </c>
      <c r="G4984" t="str" cm="1">
        <f t="array" aca="1" ref="G4984" ca="1">IF(INDIRECT(CELL("address",F4984))&lt;&gt;"", _xlfn.XLOOKUP(INDIRECT(CELL("address",F4984)),_FSAData!$B:$B,_FSAData!$C:$C, ""),"")</f>
        <v/>
      </c>
      <c r="H4984" t="str" cm="1">
        <f t="array" aca="1" ref="H4984" ca="1">IF(INDIRECT(CELL("address",F4984))&lt;&gt;"", _xlfn.XLOOKUP(LEFT(INDIRECT(CELL("address",F4984)), 3),_FSAData!$B:$B,_FSAData!$D:$D,""), "")</f>
        <v/>
      </c>
      <c r="I4984" t="str">
        <f t="shared" ca="1" si="155"/>
        <v/>
      </c>
    </row>
    <row r="4985" spans="1:9" x14ac:dyDescent="0.3">
      <c r="A4985" t="str" cm="1">
        <f t="array" aca="1" ref="A4985" ca="1">TRIM(UPPER(LEFT(INDIRECT("'Postal Code-FSA Input'!"&amp;CELL("address",A4992)), 3)))</f>
        <v/>
      </c>
      <c r="B4985" t="str" cm="1">
        <f t="array" aca="1" ref="B4985" ca="1">IF(INDIRECT(CELL("address",A4985))&lt;&gt;"", _xlfn.XLOOKUP(INDIRECT(CELL("address",A4985)),_FSAData!$B:$B,_FSAData!$C:$C, ""),"")</f>
        <v/>
      </c>
      <c r="C4985" t="str" cm="1">
        <f t="array" aca="1" ref="C4985" ca="1">IF(INDIRECT(CELL("address",A4985))&lt;&gt;"", _xlfn.XLOOKUP(LEFT(INDIRECT(CELL("address",A4985)), 3),_FSAData!$B:$B,_FSAData!$D:$D,""), "")</f>
        <v/>
      </c>
      <c r="D4985" t="str">
        <f t="shared" ca="1" si="154"/>
        <v/>
      </c>
      <c r="F4985" t="str" cm="1">
        <f t="array" aca="1" ref="F4985" ca="1">TRIM(UPPER(LEFT(INDIRECT("'Postal Code-FSA Input'!"&amp;CELL("address",B4992)), 3)))</f>
        <v/>
      </c>
      <c r="G4985" t="str" cm="1">
        <f t="array" aca="1" ref="G4985" ca="1">IF(INDIRECT(CELL("address",F4985))&lt;&gt;"", _xlfn.XLOOKUP(INDIRECT(CELL("address",F4985)),_FSAData!$B:$B,_FSAData!$C:$C, ""),"")</f>
        <v/>
      </c>
      <c r="H4985" t="str" cm="1">
        <f t="array" aca="1" ref="H4985" ca="1">IF(INDIRECT(CELL("address",F4985))&lt;&gt;"", _xlfn.XLOOKUP(LEFT(INDIRECT(CELL("address",F4985)), 3),_FSAData!$B:$B,_FSAData!$D:$D,""), "")</f>
        <v/>
      </c>
      <c r="I4985" t="str">
        <f t="shared" ca="1" si="155"/>
        <v/>
      </c>
    </row>
    <row r="4986" spans="1:9" x14ac:dyDescent="0.3">
      <c r="A4986" t="str" cm="1">
        <f t="array" aca="1" ref="A4986" ca="1">TRIM(UPPER(LEFT(INDIRECT("'Postal Code-FSA Input'!"&amp;CELL("address",A4993)), 3)))</f>
        <v/>
      </c>
      <c r="B4986" t="str" cm="1">
        <f t="array" aca="1" ref="B4986" ca="1">IF(INDIRECT(CELL("address",A4986))&lt;&gt;"", _xlfn.XLOOKUP(INDIRECT(CELL("address",A4986)),_FSAData!$B:$B,_FSAData!$C:$C, ""),"")</f>
        <v/>
      </c>
      <c r="C4986" t="str" cm="1">
        <f t="array" aca="1" ref="C4986" ca="1">IF(INDIRECT(CELL("address",A4986))&lt;&gt;"", _xlfn.XLOOKUP(LEFT(INDIRECT(CELL("address",A4986)), 3),_FSAData!$B:$B,_FSAData!$D:$D,""), "")</f>
        <v/>
      </c>
      <c r="D4986" t="str">
        <f t="shared" ca="1" si="154"/>
        <v/>
      </c>
      <c r="F4986" t="str" cm="1">
        <f t="array" aca="1" ref="F4986" ca="1">TRIM(UPPER(LEFT(INDIRECT("'Postal Code-FSA Input'!"&amp;CELL("address",B4993)), 3)))</f>
        <v/>
      </c>
      <c r="G4986" t="str" cm="1">
        <f t="array" aca="1" ref="G4986" ca="1">IF(INDIRECT(CELL("address",F4986))&lt;&gt;"", _xlfn.XLOOKUP(INDIRECT(CELL("address",F4986)),_FSAData!$B:$B,_FSAData!$C:$C, ""),"")</f>
        <v/>
      </c>
      <c r="H4986" t="str" cm="1">
        <f t="array" aca="1" ref="H4986" ca="1">IF(INDIRECT(CELL("address",F4986))&lt;&gt;"", _xlfn.XLOOKUP(LEFT(INDIRECT(CELL("address",F4986)), 3),_FSAData!$B:$B,_FSAData!$D:$D,""), "")</f>
        <v/>
      </c>
      <c r="I4986" t="str">
        <f t="shared" ca="1" si="155"/>
        <v/>
      </c>
    </row>
    <row r="4987" spans="1:9" x14ac:dyDescent="0.3">
      <c r="A4987" t="str" cm="1">
        <f t="array" aca="1" ref="A4987" ca="1">TRIM(UPPER(LEFT(INDIRECT("'Postal Code-FSA Input'!"&amp;CELL("address",A4994)), 3)))</f>
        <v/>
      </c>
      <c r="B4987" t="str" cm="1">
        <f t="array" aca="1" ref="B4987" ca="1">IF(INDIRECT(CELL("address",A4987))&lt;&gt;"", _xlfn.XLOOKUP(INDIRECT(CELL("address",A4987)),_FSAData!$B:$B,_FSAData!$C:$C, ""),"")</f>
        <v/>
      </c>
      <c r="C4987" t="str" cm="1">
        <f t="array" aca="1" ref="C4987" ca="1">IF(INDIRECT(CELL("address",A4987))&lt;&gt;"", _xlfn.XLOOKUP(LEFT(INDIRECT(CELL("address",A4987)), 3),_FSAData!$B:$B,_FSAData!$D:$D,""), "")</f>
        <v/>
      </c>
      <c r="D4987" t="str">
        <f t="shared" ca="1" si="154"/>
        <v/>
      </c>
      <c r="F4987" t="str" cm="1">
        <f t="array" aca="1" ref="F4987" ca="1">TRIM(UPPER(LEFT(INDIRECT("'Postal Code-FSA Input'!"&amp;CELL("address",B4994)), 3)))</f>
        <v/>
      </c>
      <c r="G4987" t="str" cm="1">
        <f t="array" aca="1" ref="G4987" ca="1">IF(INDIRECT(CELL("address",F4987))&lt;&gt;"", _xlfn.XLOOKUP(INDIRECT(CELL("address",F4987)),_FSAData!$B:$B,_FSAData!$C:$C, ""),"")</f>
        <v/>
      </c>
      <c r="H4987" t="str" cm="1">
        <f t="array" aca="1" ref="H4987" ca="1">IF(INDIRECT(CELL("address",F4987))&lt;&gt;"", _xlfn.XLOOKUP(LEFT(INDIRECT(CELL("address",F4987)), 3),_FSAData!$B:$B,_FSAData!$D:$D,""), "")</f>
        <v/>
      </c>
      <c r="I4987" t="str">
        <f t="shared" ca="1" si="155"/>
        <v/>
      </c>
    </row>
    <row r="4988" spans="1:9" x14ac:dyDescent="0.3">
      <c r="A4988" t="str" cm="1">
        <f t="array" aca="1" ref="A4988" ca="1">TRIM(UPPER(LEFT(INDIRECT("'Postal Code-FSA Input'!"&amp;CELL("address",A4995)), 3)))</f>
        <v/>
      </c>
      <c r="B4988" t="str" cm="1">
        <f t="array" aca="1" ref="B4988" ca="1">IF(INDIRECT(CELL("address",A4988))&lt;&gt;"", _xlfn.XLOOKUP(INDIRECT(CELL("address",A4988)),_FSAData!$B:$B,_FSAData!$C:$C, ""),"")</f>
        <v/>
      </c>
      <c r="C4988" t="str" cm="1">
        <f t="array" aca="1" ref="C4988" ca="1">IF(INDIRECT(CELL("address",A4988))&lt;&gt;"", _xlfn.XLOOKUP(LEFT(INDIRECT(CELL("address",A4988)), 3),_FSAData!$B:$B,_FSAData!$D:$D,""), "")</f>
        <v/>
      </c>
      <c r="D4988" t="str">
        <f t="shared" ca="1" si="154"/>
        <v/>
      </c>
      <c r="F4988" t="str" cm="1">
        <f t="array" aca="1" ref="F4988" ca="1">TRIM(UPPER(LEFT(INDIRECT("'Postal Code-FSA Input'!"&amp;CELL("address",B4995)), 3)))</f>
        <v/>
      </c>
      <c r="G4988" t="str" cm="1">
        <f t="array" aca="1" ref="G4988" ca="1">IF(INDIRECT(CELL("address",F4988))&lt;&gt;"", _xlfn.XLOOKUP(INDIRECT(CELL("address",F4988)),_FSAData!$B:$B,_FSAData!$C:$C, ""),"")</f>
        <v/>
      </c>
      <c r="H4988" t="str" cm="1">
        <f t="array" aca="1" ref="H4988" ca="1">IF(INDIRECT(CELL("address",F4988))&lt;&gt;"", _xlfn.XLOOKUP(LEFT(INDIRECT(CELL("address",F4988)), 3),_FSAData!$B:$B,_FSAData!$D:$D,""), "")</f>
        <v/>
      </c>
      <c r="I4988" t="str">
        <f t="shared" ca="1" si="155"/>
        <v/>
      </c>
    </row>
    <row r="4989" spans="1:9" x14ac:dyDescent="0.3">
      <c r="A4989" t="str" cm="1">
        <f t="array" aca="1" ref="A4989" ca="1">TRIM(UPPER(LEFT(INDIRECT("'Postal Code-FSA Input'!"&amp;CELL("address",A4996)), 3)))</f>
        <v/>
      </c>
      <c r="B4989" t="str" cm="1">
        <f t="array" aca="1" ref="B4989" ca="1">IF(INDIRECT(CELL("address",A4989))&lt;&gt;"", _xlfn.XLOOKUP(INDIRECT(CELL("address",A4989)),_FSAData!$B:$B,_FSAData!$C:$C, ""),"")</f>
        <v/>
      </c>
      <c r="C4989" t="str" cm="1">
        <f t="array" aca="1" ref="C4989" ca="1">IF(INDIRECT(CELL("address",A4989))&lt;&gt;"", _xlfn.XLOOKUP(LEFT(INDIRECT(CELL("address",A4989)), 3),_FSAData!$B:$B,_FSAData!$D:$D,""), "")</f>
        <v/>
      </c>
      <c r="D4989" t="str">
        <f t="shared" ca="1" si="154"/>
        <v/>
      </c>
      <c r="F4989" t="str" cm="1">
        <f t="array" aca="1" ref="F4989" ca="1">TRIM(UPPER(LEFT(INDIRECT("'Postal Code-FSA Input'!"&amp;CELL("address",B4996)), 3)))</f>
        <v/>
      </c>
      <c r="G4989" t="str" cm="1">
        <f t="array" aca="1" ref="G4989" ca="1">IF(INDIRECT(CELL("address",F4989))&lt;&gt;"", _xlfn.XLOOKUP(INDIRECT(CELL("address",F4989)),_FSAData!$B:$B,_FSAData!$C:$C, ""),"")</f>
        <v/>
      </c>
      <c r="H4989" t="str" cm="1">
        <f t="array" aca="1" ref="H4989" ca="1">IF(INDIRECT(CELL("address",F4989))&lt;&gt;"", _xlfn.XLOOKUP(LEFT(INDIRECT(CELL("address",F4989)), 3),_FSAData!$B:$B,_FSAData!$D:$D,""), "")</f>
        <v/>
      </c>
      <c r="I4989" t="str">
        <f t="shared" ca="1" si="155"/>
        <v/>
      </c>
    </row>
    <row r="4990" spans="1:9" x14ac:dyDescent="0.3">
      <c r="A4990" t="str" cm="1">
        <f t="array" aca="1" ref="A4990" ca="1">TRIM(UPPER(LEFT(INDIRECT("'Postal Code-FSA Input'!"&amp;CELL("address",A4997)), 3)))</f>
        <v/>
      </c>
      <c r="B4990" t="str" cm="1">
        <f t="array" aca="1" ref="B4990" ca="1">IF(INDIRECT(CELL("address",A4990))&lt;&gt;"", _xlfn.XLOOKUP(INDIRECT(CELL("address",A4990)),_FSAData!$B:$B,_FSAData!$C:$C, ""),"")</f>
        <v/>
      </c>
      <c r="C4990" t="str" cm="1">
        <f t="array" aca="1" ref="C4990" ca="1">IF(INDIRECT(CELL("address",A4990))&lt;&gt;"", _xlfn.XLOOKUP(LEFT(INDIRECT(CELL("address",A4990)), 3),_FSAData!$B:$B,_FSAData!$D:$D,""), "")</f>
        <v/>
      </c>
      <c r="D4990" t="str">
        <f t="shared" ca="1" si="154"/>
        <v/>
      </c>
      <c r="F4990" t="str" cm="1">
        <f t="array" aca="1" ref="F4990" ca="1">TRIM(UPPER(LEFT(INDIRECT("'Postal Code-FSA Input'!"&amp;CELL("address",B4997)), 3)))</f>
        <v/>
      </c>
      <c r="G4990" t="str" cm="1">
        <f t="array" aca="1" ref="G4990" ca="1">IF(INDIRECT(CELL("address",F4990))&lt;&gt;"", _xlfn.XLOOKUP(INDIRECT(CELL("address",F4990)),_FSAData!$B:$B,_FSAData!$C:$C, ""),"")</f>
        <v/>
      </c>
      <c r="H4990" t="str" cm="1">
        <f t="array" aca="1" ref="H4990" ca="1">IF(INDIRECT(CELL("address",F4990))&lt;&gt;"", _xlfn.XLOOKUP(LEFT(INDIRECT(CELL("address",F4990)), 3),_FSAData!$B:$B,_FSAData!$D:$D,""), "")</f>
        <v/>
      </c>
      <c r="I4990" t="str">
        <f t="shared" ca="1" si="155"/>
        <v/>
      </c>
    </row>
    <row r="4991" spans="1:9" x14ac:dyDescent="0.3">
      <c r="A4991" t="str" cm="1">
        <f t="array" aca="1" ref="A4991" ca="1">TRIM(UPPER(LEFT(INDIRECT("'Postal Code-FSA Input'!"&amp;CELL("address",A4998)), 3)))</f>
        <v/>
      </c>
      <c r="B4991" t="str" cm="1">
        <f t="array" aca="1" ref="B4991" ca="1">IF(INDIRECT(CELL("address",A4991))&lt;&gt;"", _xlfn.XLOOKUP(INDIRECT(CELL("address",A4991)),_FSAData!$B:$B,_FSAData!$C:$C, ""),"")</f>
        <v/>
      </c>
      <c r="C4991" t="str" cm="1">
        <f t="array" aca="1" ref="C4991" ca="1">IF(INDIRECT(CELL("address",A4991))&lt;&gt;"", _xlfn.XLOOKUP(LEFT(INDIRECT(CELL("address",A4991)), 3),_FSAData!$B:$B,_FSAData!$D:$D,""), "")</f>
        <v/>
      </c>
      <c r="D4991" t="str">
        <f t="shared" ca="1" si="154"/>
        <v/>
      </c>
      <c r="F4991" t="str" cm="1">
        <f t="array" aca="1" ref="F4991" ca="1">TRIM(UPPER(LEFT(INDIRECT("'Postal Code-FSA Input'!"&amp;CELL("address",B4998)), 3)))</f>
        <v/>
      </c>
      <c r="G4991" t="str" cm="1">
        <f t="array" aca="1" ref="G4991" ca="1">IF(INDIRECT(CELL("address",F4991))&lt;&gt;"", _xlfn.XLOOKUP(INDIRECT(CELL("address",F4991)),_FSAData!$B:$B,_FSAData!$C:$C, ""),"")</f>
        <v/>
      </c>
      <c r="H4991" t="str" cm="1">
        <f t="array" aca="1" ref="H4991" ca="1">IF(INDIRECT(CELL("address",F4991))&lt;&gt;"", _xlfn.XLOOKUP(LEFT(INDIRECT(CELL("address",F4991)), 3),_FSAData!$B:$B,_FSAData!$D:$D,""), "")</f>
        <v/>
      </c>
      <c r="I4991" t="str">
        <f t="shared" ca="1" si="155"/>
        <v/>
      </c>
    </row>
    <row r="4992" spans="1:9" x14ac:dyDescent="0.3">
      <c r="A4992" t="str" cm="1">
        <f t="array" aca="1" ref="A4992" ca="1">TRIM(UPPER(LEFT(INDIRECT("'Postal Code-FSA Input'!"&amp;CELL("address",A4999)), 3)))</f>
        <v/>
      </c>
      <c r="B4992" t="str" cm="1">
        <f t="array" aca="1" ref="B4992" ca="1">IF(INDIRECT(CELL("address",A4992))&lt;&gt;"", _xlfn.XLOOKUP(INDIRECT(CELL("address",A4992)),_FSAData!$B:$B,_FSAData!$C:$C, ""),"")</f>
        <v/>
      </c>
      <c r="C4992" t="str" cm="1">
        <f t="array" aca="1" ref="C4992" ca="1">IF(INDIRECT(CELL("address",A4992))&lt;&gt;"", _xlfn.XLOOKUP(LEFT(INDIRECT(CELL("address",A4992)), 3),_FSAData!$B:$B,_FSAData!$D:$D,""), "")</f>
        <v/>
      </c>
      <c r="D4992" t="str">
        <f t="shared" ca="1" si="154"/>
        <v/>
      </c>
      <c r="F4992" t="str" cm="1">
        <f t="array" aca="1" ref="F4992" ca="1">TRIM(UPPER(LEFT(INDIRECT("'Postal Code-FSA Input'!"&amp;CELL("address",B4999)), 3)))</f>
        <v/>
      </c>
      <c r="G4992" t="str" cm="1">
        <f t="array" aca="1" ref="G4992" ca="1">IF(INDIRECT(CELL("address",F4992))&lt;&gt;"", _xlfn.XLOOKUP(INDIRECT(CELL("address",F4992)),_FSAData!$B:$B,_FSAData!$C:$C, ""),"")</f>
        <v/>
      </c>
      <c r="H4992" t="str" cm="1">
        <f t="array" aca="1" ref="H4992" ca="1">IF(INDIRECT(CELL("address",F4992))&lt;&gt;"", _xlfn.XLOOKUP(LEFT(INDIRECT(CELL("address",F4992)), 3),_FSAData!$B:$B,_FSAData!$D:$D,""), "")</f>
        <v/>
      </c>
      <c r="I4992" t="str">
        <f t="shared" ca="1" si="155"/>
        <v/>
      </c>
    </row>
    <row r="4993" spans="1:9" x14ac:dyDescent="0.3">
      <c r="A4993" t="str" cm="1">
        <f t="array" aca="1" ref="A4993" ca="1">TRIM(UPPER(LEFT(INDIRECT("'Postal Code-FSA Input'!"&amp;CELL("address",A5000)), 3)))</f>
        <v/>
      </c>
      <c r="B4993" t="str" cm="1">
        <f t="array" aca="1" ref="B4993" ca="1">IF(INDIRECT(CELL("address",A4993))&lt;&gt;"", _xlfn.XLOOKUP(INDIRECT(CELL("address",A4993)),_FSAData!$B:$B,_FSAData!$C:$C, ""),"")</f>
        <v/>
      </c>
      <c r="C4993" t="str" cm="1">
        <f t="array" aca="1" ref="C4993" ca="1">IF(INDIRECT(CELL("address",A4993))&lt;&gt;"", _xlfn.XLOOKUP(LEFT(INDIRECT(CELL("address",A4993)), 3),_FSAData!$B:$B,_FSAData!$D:$D,""), "")</f>
        <v/>
      </c>
      <c r="D4993" t="str">
        <f t="shared" ca="1" si="154"/>
        <v/>
      </c>
      <c r="F4993" t="str" cm="1">
        <f t="array" aca="1" ref="F4993" ca="1">TRIM(UPPER(LEFT(INDIRECT("'Postal Code-FSA Input'!"&amp;CELL("address",B5000)), 3)))</f>
        <v/>
      </c>
      <c r="G4993" t="str" cm="1">
        <f t="array" aca="1" ref="G4993" ca="1">IF(INDIRECT(CELL("address",F4993))&lt;&gt;"", _xlfn.XLOOKUP(INDIRECT(CELL("address",F4993)),_FSAData!$B:$B,_FSAData!$C:$C, ""),"")</f>
        <v/>
      </c>
      <c r="H4993" t="str" cm="1">
        <f t="array" aca="1" ref="H4993" ca="1">IF(INDIRECT(CELL("address",F4993))&lt;&gt;"", _xlfn.XLOOKUP(LEFT(INDIRECT(CELL("address",F4993)), 3),_FSAData!$B:$B,_FSAData!$D:$D,""), "")</f>
        <v/>
      </c>
      <c r="I4993" t="str">
        <f t="shared" ca="1" si="155"/>
        <v/>
      </c>
    </row>
    <row r="4994" spans="1:9" x14ac:dyDescent="0.3">
      <c r="A4994" t="str" cm="1">
        <f t="array" aca="1" ref="A4994" ca="1">TRIM(UPPER(LEFT(INDIRECT("'Postal Code-FSA Input'!"&amp;CELL("address",A5001)), 3)))</f>
        <v/>
      </c>
      <c r="B4994" t="str" cm="1">
        <f t="array" aca="1" ref="B4994" ca="1">IF(INDIRECT(CELL("address",A4994))&lt;&gt;"", _xlfn.XLOOKUP(INDIRECT(CELL("address",A4994)),_FSAData!$B:$B,_FSAData!$C:$C, ""),"")</f>
        <v/>
      </c>
      <c r="C4994" t="str" cm="1">
        <f t="array" aca="1" ref="C4994" ca="1">IF(INDIRECT(CELL("address",A4994))&lt;&gt;"", _xlfn.XLOOKUP(LEFT(INDIRECT(CELL("address",A4994)), 3),_FSAData!$B:$B,_FSAData!$D:$D,""), "")</f>
        <v/>
      </c>
      <c r="D4994" t="str">
        <f t="shared" ca="1" si="154"/>
        <v/>
      </c>
      <c r="F4994" t="str" cm="1">
        <f t="array" aca="1" ref="F4994" ca="1">TRIM(UPPER(LEFT(INDIRECT("'Postal Code-FSA Input'!"&amp;CELL("address",B5001)), 3)))</f>
        <v/>
      </c>
      <c r="G4994" t="str" cm="1">
        <f t="array" aca="1" ref="G4994" ca="1">IF(INDIRECT(CELL("address",F4994))&lt;&gt;"", _xlfn.XLOOKUP(INDIRECT(CELL("address",F4994)),_FSAData!$B:$B,_FSAData!$C:$C, ""),"")</f>
        <v/>
      </c>
      <c r="H4994" t="str" cm="1">
        <f t="array" aca="1" ref="H4994" ca="1">IF(INDIRECT(CELL("address",F4994))&lt;&gt;"", _xlfn.XLOOKUP(LEFT(INDIRECT(CELL("address",F4994)), 3),_FSAData!$B:$B,_FSAData!$D:$D,""), "")</f>
        <v/>
      </c>
      <c r="I4994" t="str">
        <f t="shared" ca="1" si="155"/>
        <v/>
      </c>
    </row>
    <row r="4995" spans="1:9" x14ac:dyDescent="0.3">
      <c r="A4995" t="str" cm="1">
        <f t="array" aca="1" ref="A4995" ca="1">TRIM(UPPER(LEFT(INDIRECT("'Postal Code-FSA Input'!"&amp;CELL("address",A5002)), 3)))</f>
        <v/>
      </c>
      <c r="B4995" t="str" cm="1">
        <f t="array" aca="1" ref="B4995" ca="1">IF(INDIRECT(CELL("address",A4995))&lt;&gt;"", _xlfn.XLOOKUP(INDIRECT(CELL("address",A4995)),_FSAData!$B:$B,_FSAData!$C:$C, ""),"")</f>
        <v/>
      </c>
      <c r="C4995" t="str" cm="1">
        <f t="array" aca="1" ref="C4995" ca="1">IF(INDIRECT(CELL("address",A4995))&lt;&gt;"", _xlfn.XLOOKUP(LEFT(INDIRECT(CELL("address",A4995)), 3),_FSAData!$B:$B,_FSAData!$D:$D,""), "")</f>
        <v/>
      </c>
      <c r="D4995" t="str">
        <f t="shared" ca="1" si="154"/>
        <v/>
      </c>
      <c r="F4995" t="str" cm="1">
        <f t="array" aca="1" ref="F4995" ca="1">TRIM(UPPER(LEFT(INDIRECT("'Postal Code-FSA Input'!"&amp;CELL("address",B5002)), 3)))</f>
        <v/>
      </c>
      <c r="G4995" t="str" cm="1">
        <f t="array" aca="1" ref="G4995" ca="1">IF(INDIRECT(CELL("address",F4995))&lt;&gt;"", _xlfn.XLOOKUP(INDIRECT(CELL("address",F4995)),_FSAData!$B:$B,_FSAData!$C:$C, ""),"")</f>
        <v/>
      </c>
      <c r="H4995" t="str" cm="1">
        <f t="array" aca="1" ref="H4995" ca="1">IF(INDIRECT(CELL("address",F4995))&lt;&gt;"", _xlfn.XLOOKUP(LEFT(INDIRECT(CELL("address",F4995)), 3),_FSAData!$B:$B,_FSAData!$D:$D,""), "")</f>
        <v/>
      </c>
      <c r="I4995" t="str">
        <f t="shared" ca="1" si="155"/>
        <v/>
      </c>
    </row>
    <row r="4996" spans="1:9" x14ac:dyDescent="0.3">
      <c r="A4996" t="str" cm="1">
        <f t="array" aca="1" ref="A4996" ca="1">TRIM(UPPER(LEFT(INDIRECT("'Postal Code-FSA Input'!"&amp;CELL("address",A5003)), 3)))</f>
        <v/>
      </c>
      <c r="B4996" t="str" cm="1">
        <f t="array" aca="1" ref="B4996" ca="1">IF(INDIRECT(CELL("address",A4996))&lt;&gt;"", _xlfn.XLOOKUP(INDIRECT(CELL("address",A4996)),_FSAData!$B:$B,_FSAData!$C:$C, ""),"")</f>
        <v/>
      </c>
      <c r="C4996" t="str" cm="1">
        <f t="array" aca="1" ref="C4996" ca="1">IF(INDIRECT(CELL("address",A4996))&lt;&gt;"", _xlfn.XLOOKUP(LEFT(INDIRECT(CELL("address",A4996)), 3),_FSAData!$B:$B,_FSAData!$D:$D,""), "")</f>
        <v/>
      </c>
      <c r="D4996" t="str">
        <f t="shared" ca="1" si="154"/>
        <v/>
      </c>
      <c r="F4996" t="str" cm="1">
        <f t="array" aca="1" ref="F4996" ca="1">TRIM(UPPER(LEFT(INDIRECT("'Postal Code-FSA Input'!"&amp;CELL("address",B5003)), 3)))</f>
        <v/>
      </c>
      <c r="G4996" t="str" cm="1">
        <f t="array" aca="1" ref="G4996" ca="1">IF(INDIRECT(CELL("address",F4996))&lt;&gt;"", _xlfn.XLOOKUP(INDIRECT(CELL("address",F4996)),_FSAData!$B:$B,_FSAData!$C:$C, ""),"")</f>
        <v/>
      </c>
      <c r="H4996" t="str" cm="1">
        <f t="array" aca="1" ref="H4996" ca="1">IF(INDIRECT(CELL("address",F4996))&lt;&gt;"", _xlfn.XLOOKUP(LEFT(INDIRECT(CELL("address",F4996)), 3),_FSAData!$B:$B,_FSAData!$D:$D,""), "")</f>
        <v/>
      </c>
      <c r="I4996" t="str">
        <f t="shared" ca="1" si="155"/>
        <v/>
      </c>
    </row>
    <row r="4997" spans="1:9" x14ac:dyDescent="0.3">
      <c r="A4997" t="str" cm="1">
        <f t="array" aca="1" ref="A4997" ca="1">TRIM(UPPER(LEFT(INDIRECT("'Postal Code-FSA Input'!"&amp;CELL("address",A5004)), 3)))</f>
        <v/>
      </c>
      <c r="B4997" t="str" cm="1">
        <f t="array" aca="1" ref="B4997" ca="1">IF(INDIRECT(CELL("address",A4997))&lt;&gt;"", _xlfn.XLOOKUP(INDIRECT(CELL("address",A4997)),_FSAData!$B:$B,_FSAData!$C:$C, ""),"")</f>
        <v/>
      </c>
      <c r="C4997" t="str" cm="1">
        <f t="array" aca="1" ref="C4997" ca="1">IF(INDIRECT(CELL("address",A4997))&lt;&gt;"", _xlfn.XLOOKUP(LEFT(INDIRECT(CELL("address",A4997)), 3),_FSAData!$B:$B,_FSAData!$D:$D,""), "")</f>
        <v/>
      </c>
      <c r="D4997" t="str">
        <f t="shared" ca="1" si="154"/>
        <v/>
      </c>
      <c r="F4997" t="str" cm="1">
        <f t="array" aca="1" ref="F4997" ca="1">TRIM(UPPER(LEFT(INDIRECT("'Postal Code-FSA Input'!"&amp;CELL("address",B5004)), 3)))</f>
        <v/>
      </c>
      <c r="G4997" t="str" cm="1">
        <f t="array" aca="1" ref="G4997" ca="1">IF(INDIRECT(CELL("address",F4997))&lt;&gt;"", _xlfn.XLOOKUP(INDIRECT(CELL("address",F4997)),_FSAData!$B:$B,_FSAData!$C:$C, ""),"")</f>
        <v/>
      </c>
      <c r="H4997" t="str" cm="1">
        <f t="array" aca="1" ref="H4997" ca="1">IF(INDIRECT(CELL("address",F4997))&lt;&gt;"", _xlfn.XLOOKUP(LEFT(INDIRECT(CELL("address",F4997)), 3),_FSAData!$B:$B,_FSAData!$D:$D,""), "")</f>
        <v/>
      </c>
      <c r="I4997" t="str">
        <f t="shared" ca="1" si="155"/>
        <v/>
      </c>
    </row>
    <row r="4998" spans="1:9" x14ac:dyDescent="0.3">
      <c r="A4998" t="str" cm="1">
        <f t="array" aca="1" ref="A4998" ca="1">TRIM(UPPER(LEFT(INDIRECT("'Postal Code-FSA Input'!"&amp;CELL("address",A5005)), 3)))</f>
        <v/>
      </c>
      <c r="B4998" t="str" cm="1">
        <f t="array" aca="1" ref="B4998" ca="1">IF(INDIRECT(CELL("address",A4998))&lt;&gt;"", _xlfn.XLOOKUP(INDIRECT(CELL("address",A4998)),_FSAData!$B:$B,_FSAData!$C:$C, ""),"")</f>
        <v/>
      </c>
      <c r="C4998" t="str" cm="1">
        <f t="array" aca="1" ref="C4998" ca="1">IF(INDIRECT(CELL("address",A4998))&lt;&gt;"", _xlfn.XLOOKUP(LEFT(INDIRECT(CELL("address",A4998)), 3),_FSAData!$B:$B,_FSAData!$D:$D,""), "")</f>
        <v/>
      </c>
      <c r="D4998" t="str">
        <f t="shared" ref="D4998:D5061" ca="1" si="156">IF(B4998&lt;&gt;"",ACOS(COS(RADIANS(90-$B$2)) * COS(RADIANS(90-B4998)) + SIN(RADIANS(90-$B$2)) * SIN(RADIANS(90-B4998)) * COS(RADIANS($C$2-C4998))) * 6371,"")</f>
        <v/>
      </c>
      <c r="F4998" t="str" cm="1">
        <f t="array" aca="1" ref="F4998" ca="1">TRIM(UPPER(LEFT(INDIRECT("'Postal Code-FSA Input'!"&amp;CELL("address",B5005)), 3)))</f>
        <v/>
      </c>
      <c r="G4998" t="str" cm="1">
        <f t="array" aca="1" ref="G4998" ca="1">IF(INDIRECT(CELL("address",F4998))&lt;&gt;"", _xlfn.XLOOKUP(INDIRECT(CELL("address",F4998)),_FSAData!$B:$B,_FSAData!$C:$C, ""),"")</f>
        <v/>
      </c>
      <c r="H4998" t="str" cm="1">
        <f t="array" aca="1" ref="H4998" ca="1">IF(INDIRECT(CELL("address",F4998))&lt;&gt;"", _xlfn.XLOOKUP(LEFT(INDIRECT(CELL("address",F4998)), 3),_FSAData!$B:$B,_FSAData!$D:$D,""), "")</f>
        <v/>
      </c>
      <c r="I4998" t="str">
        <f t="shared" ref="I4998:I5061" ca="1" si="157">IF(G4998&lt;&gt;"",ACOS(COS(RADIANS(90-$B$2)) * COS(RADIANS(90-G4998)) + SIN(RADIANS(90-$B$2)) * SIN(RADIANS(90-G4998)) * COS(RADIANS($C$2-H4998))) * 6371,"")</f>
        <v/>
      </c>
    </row>
    <row r="4999" spans="1:9" x14ac:dyDescent="0.3">
      <c r="A4999" t="str" cm="1">
        <f t="array" aca="1" ref="A4999" ca="1">TRIM(UPPER(LEFT(INDIRECT("'Postal Code-FSA Input'!"&amp;CELL("address",A5006)), 3)))</f>
        <v/>
      </c>
      <c r="B4999" t="str" cm="1">
        <f t="array" aca="1" ref="B4999" ca="1">IF(INDIRECT(CELL("address",A4999))&lt;&gt;"", _xlfn.XLOOKUP(INDIRECT(CELL("address",A4999)),_FSAData!$B:$B,_FSAData!$C:$C, ""),"")</f>
        <v/>
      </c>
      <c r="C4999" t="str" cm="1">
        <f t="array" aca="1" ref="C4999" ca="1">IF(INDIRECT(CELL("address",A4999))&lt;&gt;"", _xlfn.XLOOKUP(LEFT(INDIRECT(CELL("address",A4999)), 3),_FSAData!$B:$B,_FSAData!$D:$D,""), "")</f>
        <v/>
      </c>
      <c r="D4999" t="str">
        <f t="shared" ca="1" si="156"/>
        <v/>
      </c>
      <c r="F4999" t="str" cm="1">
        <f t="array" aca="1" ref="F4999" ca="1">TRIM(UPPER(LEFT(INDIRECT("'Postal Code-FSA Input'!"&amp;CELL("address",B5006)), 3)))</f>
        <v/>
      </c>
      <c r="G4999" t="str" cm="1">
        <f t="array" aca="1" ref="G4999" ca="1">IF(INDIRECT(CELL("address",F4999))&lt;&gt;"", _xlfn.XLOOKUP(INDIRECT(CELL("address",F4999)),_FSAData!$B:$B,_FSAData!$C:$C, ""),"")</f>
        <v/>
      </c>
      <c r="H4999" t="str" cm="1">
        <f t="array" aca="1" ref="H4999" ca="1">IF(INDIRECT(CELL("address",F4999))&lt;&gt;"", _xlfn.XLOOKUP(LEFT(INDIRECT(CELL("address",F4999)), 3),_FSAData!$B:$B,_FSAData!$D:$D,""), "")</f>
        <v/>
      </c>
      <c r="I4999" t="str">
        <f t="shared" ca="1" si="157"/>
        <v/>
      </c>
    </row>
    <row r="5000" spans="1:9" x14ac:dyDescent="0.3">
      <c r="A5000" t="str" cm="1">
        <f t="array" aca="1" ref="A5000" ca="1">TRIM(UPPER(LEFT(INDIRECT("'Postal Code-FSA Input'!"&amp;CELL("address",A5007)), 3)))</f>
        <v/>
      </c>
      <c r="B5000" t="str" cm="1">
        <f t="array" aca="1" ref="B5000" ca="1">IF(INDIRECT(CELL("address",A5000))&lt;&gt;"", _xlfn.XLOOKUP(INDIRECT(CELL("address",A5000)),_FSAData!$B:$B,_FSAData!$C:$C, ""),"")</f>
        <v/>
      </c>
      <c r="C5000" t="str" cm="1">
        <f t="array" aca="1" ref="C5000" ca="1">IF(INDIRECT(CELL("address",A5000))&lt;&gt;"", _xlfn.XLOOKUP(LEFT(INDIRECT(CELL("address",A5000)), 3),_FSAData!$B:$B,_FSAData!$D:$D,""), "")</f>
        <v/>
      </c>
      <c r="D5000" t="str">
        <f t="shared" ca="1" si="156"/>
        <v/>
      </c>
      <c r="F5000" t="str" cm="1">
        <f t="array" aca="1" ref="F5000" ca="1">TRIM(UPPER(LEFT(INDIRECT("'Postal Code-FSA Input'!"&amp;CELL("address",B5007)), 3)))</f>
        <v/>
      </c>
      <c r="G5000" t="str" cm="1">
        <f t="array" aca="1" ref="G5000" ca="1">IF(INDIRECT(CELL("address",F5000))&lt;&gt;"", _xlfn.XLOOKUP(INDIRECT(CELL("address",F5000)),_FSAData!$B:$B,_FSAData!$C:$C, ""),"")</f>
        <v/>
      </c>
      <c r="H5000" t="str" cm="1">
        <f t="array" aca="1" ref="H5000" ca="1">IF(INDIRECT(CELL("address",F5000))&lt;&gt;"", _xlfn.XLOOKUP(LEFT(INDIRECT(CELL("address",F5000)), 3),_FSAData!$B:$B,_FSAData!$D:$D,""), "")</f>
        <v/>
      </c>
      <c r="I5000" t="str">
        <f t="shared" ca="1" si="157"/>
        <v/>
      </c>
    </row>
    <row r="5001" spans="1:9" x14ac:dyDescent="0.3">
      <c r="A5001" t="str" cm="1">
        <f t="array" aca="1" ref="A5001" ca="1">TRIM(UPPER(LEFT(INDIRECT("'Postal Code-FSA Input'!"&amp;CELL("address",A5008)), 3)))</f>
        <v/>
      </c>
      <c r="B5001" t="str" cm="1">
        <f t="array" aca="1" ref="B5001" ca="1">IF(INDIRECT(CELL("address",A5001))&lt;&gt;"", _xlfn.XLOOKUP(INDIRECT(CELL("address",A5001)),_FSAData!$B:$B,_FSAData!$C:$C, ""),"")</f>
        <v/>
      </c>
      <c r="C5001" t="str" cm="1">
        <f t="array" aca="1" ref="C5001" ca="1">IF(INDIRECT(CELL("address",A5001))&lt;&gt;"", _xlfn.XLOOKUP(LEFT(INDIRECT(CELL("address",A5001)), 3),_FSAData!$B:$B,_FSAData!$D:$D,""), "")</f>
        <v/>
      </c>
      <c r="D5001" t="str">
        <f t="shared" ca="1" si="156"/>
        <v/>
      </c>
      <c r="F5001" t="str" cm="1">
        <f t="array" aca="1" ref="F5001" ca="1">TRIM(UPPER(LEFT(INDIRECT("'Postal Code-FSA Input'!"&amp;CELL("address",B5008)), 3)))</f>
        <v/>
      </c>
      <c r="G5001" t="str" cm="1">
        <f t="array" aca="1" ref="G5001" ca="1">IF(INDIRECT(CELL("address",F5001))&lt;&gt;"", _xlfn.XLOOKUP(INDIRECT(CELL("address",F5001)),_FSAData!$B:$B,_FSAData!$C:$C, ""),"")</f>
        <v/>
      </c>
      <c r="H5001" t="str" cm="1">
        <f t="array" aca="1" ref="H5001" ca="1">IF(INDIRECT(CELL("address",F5001))&lt;&gt;"", _xlfn.XLOOKUP(LEFT(INDIRECT(CELL("address",F5001)), 3),_FSAData!$B:$B,_FSAData!$D:$D,""), "")</f>
        <v/>
      </c>
      <c r="I5001" t="str">
        <f t="shared" ca="1" si="157"/>
        <v/>
      </c>
    </row>
    <row r="5002" spans="1:9" x14ac:dyDescent="0.3">
      <c r="A5002" t="str" cm="1">
        <f t="array" aca="1" ref="A5002" ca="1">TRIM(UPPER(LEFT(INDIRECT("'Postal Code-FSA Input'!"&amp;CELL("address",A5009)), 3)))</f>
        <v/>
      </c>
      <c r="B5002" t="str" cm="1">
        <f t="array" aca="1" ref="B5002" ca="1">IF(INDIRECT(CELL("address",A5002))&lt;&gt;"", _xlfn.XLOOKUP(INDIRECT(CELL("address",A5002)),_FSAData!$B:$B,_FSAData!$C:$C, ""),"")</f>
        <v/>
      </c>
      <c r="C5002" t="str" cm="1">
        <f t="array" aca="1" ref="C5002" ca="1">IF(INDIRECT(CELL("address",A5002))&lt;&gt;"", _xlfn.XLOOKUP(LEFT(INDIRECT(CELL("address",A5002)), 3),_FSAData!$B:$B,_FSAData!$D:$D,""), "")</f>
        <v/>
      </c>
      <c r="D5002" t="str">
        <f t="shared" ca="1" si="156"/>
        <v/>
      </c>
      <c r="F5002" t="str" cm="1">
        <f t="array" aca="1" ref="F5002" ca="1">TRIM(UPPER(LEFT(INDIRECT("'Postal Code-FSA Input'!"&amp;CELL("address",B5009)), 3)))</f>
        <v/>
      </c>
      <c r="G5002" t="str" cm="1">
        <f t="array" aca="1" ref="G5002" ca="1">IF(INDIRECT(CELL("address",F5002))&lt;&gt;"", _xlfn.XLOOKUP(INDIRECT(CELL("address",F5002)),_FSAData!$B:$B,_FSAData!$C:$C, ""),"")</f>
        <v/>
      </c>
      <c r="H5002" t="str" cm="1">
        <f t="array" aca="1" ref="H5002" ca="1">IF(INDIRECT(CELL("address",F5002))&lt;&gt;"", _xlfn.XLOOKUP(LEFT(INDIRECT(CELL("address",F5002)), 3),_FSAData!$B:$B,_FSAData!$D:$D,""), "")</f>
        <v/>
      </c>
      <c r="I5002" t="str">
        <f t="shared" ca="1" si="157"/>
        <v/>
      </c>
    </row>
    <row r="5003" spans="1:9" x14ac:dyDescent="0.3">
      <c r="A5003" t="str" cm="1">
        <f t="array" aca="1" ref="A5003" ca="1">TRIM(UPPER(LEFT(INDIRECT("'Postal Code-FSA Input'!"&amp;CELL("address",A5010)), 3)))</f>
        <v/>
      </c>
      <c r="B5003" t="str" cm="1">
        <f t="array" aca="1" ref="B5003" ca="1">IF(INDIRECT(CELL("address",A5003))&lt;&gt;"", _xlfn.XLOOKUP(INDIRECT(CELL("address",A5003)),_FSAData!$B:$B,_FSAData!$C:$C, ""),"")</f>
        <v/>
      </c>
      <c r="C5003" t="str" cm="1">
        <f t="array" aca="1" ref="C5003" ca="1">IF(INDIRECT(CELL("address",A5003))&lt;&gt;"", _xlfn.XLOOKUP(LEFT(INDIRECT(CELL("address",A5003)), 3),_FSAData!$B:$B,_FSAData!$D:$D,""), "")</f>
        <v/>
      </c>
      <c r="D5003" t="str">
        <f t="shared" ca="1" si="156"/>
        <v/>
      </c>
      <c r="F5003" t="str" cm="1">
        <f t="array" aca="1" ref="F5003" ca="1">TRIM(UPPER(LEFT(INDIRECT("'Postal Code-FSA Input'!"&amp;CELL("address",B5010)), 3)))</f>
        <v/>
      </c>
      <c r="G5003" t="str" cm="1">
        <f t="array" aca="1" ref="G5003" ca="1">IF(INDIRECT(CELL("address",F5003))&lt;&gt;"", _xlfn.XLOOKUP(INDIRECT(CELL("address",F5003)),_FSAData!$B:$B,_FSAData!$C:$C, ""),"")</f>
        <v/>
      </c>
      <c r="H5003" t="str" cm="1">
        <f t="array" aca="1" ref="H5003" ca="1">IF(INDIRECT(CELL("address",F5003))&lt;&gt;"", _xlfn.XLOOKUP(LEFT(INDIRECT(CELL("address",F5003)), 3),_FSAData!$B:$B,_FSAData!$D:$D,""), "")</f>
        <v/>
      </c>
      <c r="I5003" t="str">
        <f t="shared" ca="1" si="157"/>
        <v/>
      </c>
    </row>
    <row r="5004" spans="1:9" x14ac:dyDescent="0.3">
      <c r="A5004" t="str" cm="1">
        <f t="array" aca="1" ref="A5004" ca="1">TRIM(UPPER(LEFT(INDIRECT("'Postal Code-FSA Input'!"&amp;CELL("address",A5011)), 3)))</f>
        <v/>
      </c>
      <c r="B5004" t="str" cm="1">
        <f t="array" aca="1" ref="B5004" ca="1">IF(INDIRECT(CELL("address",A5004))&lt;&gt;"", _xlfn.XLOOKUP(INDIRECT(CELL("address",A5004)),_FSAData!$B:$B,_FSAData!$C:$C, ""),"")</f>
        <v/>
      </c>
      <c r="C5004" t="str" cm="1">
        <f t="array" aca="1" ref="C5004" ca="1">IF(INDIRECT(CELL("address",A5004))&lt;&gt;"", _xlfn.XLOOKUP(LEFT(INDIRECT(CELL("address",A5004)), 3),_FSAData!$B:$B,_FSAData!$D:$D,""), "")</f>
        <v/>
      </c>
      <c r="D5004" t="str">
        <f t="shared" ca="1" si="156"/>
        <v/>
      </c>
      <c r="F5004" t="str" cm="1">
        <f t="array" aca="1" ref="F5004" ca="1">TRIM(UPPER(LEFT(INDIRECT("'Postal Code-FSA Input'!"&amp;CELL("address",B5011)), 3)))</f>
        <v/>
      </c>
      <c r="G5004" t="str" cm="1">
        <f t="array" aca="1" ref="G5004" ca="1">IF(INDIRECT(CELL("address",F5004))&lt;&gt;"", _xlfn.XLOOKUP(INDIRECT(CELL("address",F5004)),_FSAData!$B:$B,_FSAData!$C:$C, ""),"")</f>
        <v/>
      </c>
      <c r="H5004" t="str" cm="1">
        <f t="array" aca="1" ref="H5004" ca="1">IF(INDIRECT(CELL("address",F5004))&lt;&gt;"", _xlfn.XLOOKUP(LEFT(INDIRECT(CELL("address",F5004)), 3),_FSAData!$B:$B,_FSAData!$D:$D,""), "")</f>
        <v/>
      </c>
      <c r="I5004" t="str">
        <f t="shared" ca="1" si="157"/>
        <v/>
      </c>
    </row>
    <row r="5005" spans="1:9" x14ac:dyDescent="0.3">
      <c r="A5005" t="str" cm="1">
        <f t="array" aca="1" ref="A5005" ca="1">TRIM(UPPER(LEFT(INDIRECT("'Postal Code-FSA Input'!"&amp;CELL("address",A5012)), 3)))</f>
        <v/>
      </c>
      <c r="B5005" t="str" cm="1">
        <f t="array" aca="1" ref="B5005" ca="1">IF(INDIRECT(CELL("address",A5005))&lt;&gt;"", _xlfn.XLOOKUP(INDIRECT(CELL("address",A5005)),_FSAData!$B:$B,_FSAData!$C:$C, ""),"")</f>
        <v/>
      </c>
      <c r="C5005" t="str" cm="1">
        <f t="array" aca="1" ref="C5005" ca="1">IF(INDIRECT(CELL("address",A5005))&lt;&gt;"", _xlfn.XLOOKUP(LEFT(INDIRECT(CELL("address",A5005)), 3),_FSAData!$B:$B,_FSAData!$D:$D,""), "")</f>
        <v/>
      </c>
      <c r="D5005" t="str">
        <f t="shared" ca="1" si="156"/>
        <v/>
      </c>
      <c r="F5005" t="str" cm="1">
        <f t="array" aca="1" ref="F5005" ca="1">TRIM(UPPER(LEFT(INDIRECT("'Postal Code-FSA Input'!"&amp;CELL("address",B5012)), 3)))</f>
        <v/>
      </c>
      <c r="G5005" t="str" cm="1">
        <f t="array" aca="1" ref="G5005" ca="1">IF(INDIRECT(CELL("address",F5005))&lt;&gt;"", _xlfn.XLOOKUP(INDIRECT(CELL("address",F5005)),_FSAData!$B:$B,_FSAData!$C:$C, ""),"")</f>
        <v/>
      </c>
      <c r="H5005" t="str" cm="1">
        <f t="array" aca="1" ref="H5005" ca="1">IF(INDIRECT(CELL("address",F5005))&lt;&gt;"", _xlfn.XLOOKUP(LEFT(INDIRECT(CELL("address",F5005)), 3),_FSAData!$B:$B,_FSAData!$D:$D,""), "")</f>
        <v/>
      </c>
      <c r="I5005" t="str">
        <f t="shared" ca="1" si="157"/>
        <v/>
      </c>
    </row>
    <row r="5006" spans="1:9" x14ac:dyDescent="0.3">
      <c r="A5006" t="str" cm="1">
        <f t="array" aca="1" ref="A5006" ca="1">TRIM(UPPER(LEFT(INDIRECT("'Postal Code-FSA Input'!"&amp;CELL("address",A5013)), 3)))</f>
        <v/>
      </c>
      <c r="B5006" t="str" cm="1">
        <f t="array" aca="1" ref="B5006" ca="1">IF(INDIRECT(CELL("address",A5006))&lt;&gt;"", _xlfn.XLOOKUP(INDIRECT(CELL("address",A5006)),_FSAData!$B:$B,_FSAData!$C:$C, ""),"")</f>
        <v/>
      </c>
      <c r="C5006" t="str" cm="1">
        <f t="array" aca="1" ref="C5006" ca="1">IF(INDIRECT(CELL("address",A5006))&lt;&gt;"", _xlfn.XLOOKUP(LEFT(INDIRECT(CELL("address",A5006)), 3),_FSAData!$B:$B,_FSAData!$D:$D,""), "")</f>
        <v/>
      </c>
      <c r="D5006" t="str">
        <f t="shared" ca="1" si="156"/>
        <v/>
      </c>
      <c r="F5006" t="str" cm="1">
        <f t="array" aca="1" ref="F5006" ca="1">TRIM(UPPER(LEFT(INDIRECT("'Postal Code-FSA Input'!"&amp;CELL("address",B5013)), 3)))</f>
        <v/>
      </c>
      <c r="G5006" t="str" cm="1">
        <f t="array" aca="1" ref="G5006" ca="1">IF(INDIRECT(CELL("address",F5006))&lt;&gt;"", _xlfn.XLOOKUP(INDIRECT(CELL("address",F5006)),_FSAData!$B:$B,_FSAData!$C:$C, ""),"")</f>
        <v/>
      </c>
      <c r="H5006" t="str" cm="1">
        <f t="array" aca="1" ref="H5006" ca="1">IF(INDIRECT(CELL("address",F5006))&lt;&gt;"", _xlfn.XLOOKUP(LEFT(INDIRECT(CELL("address",F5006)), 3),_FSAData!$B:$B,_FSAData!$D:$D,""), "")</f>
        <v/>
      </c>
      <c r="I5006" t="str">
        <f t="shared" ca="1" si="157"/>
        <v/>
      </c>
    </row>
    <row r="5007" spans="1:9" x14ac:dyDescent="0.3">
      <c r="A5007" t="str" cm="1">
        <f t="array" aca="1" ref="A5007" ca="1">TRIM(UPPER(LEFT(INDIRECT("'Postal Code-FSA Input'!"&amp;CELL("address",A5014)), 3)))</f>
        <v/>
      </c>
      <c r="B5007" t="str" cm="1">
        <f t="array" aca="1" ref="B5007" ca="1">IF(INDIRECT(CELL("address",A5007))&lt;&gt;"", _xlfn.XLOOKUP(INDIRECT(CELL("address",A5007)),_FSAData!$B:$B,_FSAData!$C:$C, ""),"")</f>
        <v/>
      </c>
      <c r="C5007" t="str" cm="1">
        <f t="array" aca="1" ref="C5007" ca="1">IF(INDIRECT(CELL("address",A5007))&lt;&gt;"", _xlfn.XLOOKUP(LEFT(INDIRECT(CELL("address",A5007)), 3),_FSAData!$B:$B,_FSAData!$D:$D,""), "")</f>
        <v/>
      </c>
      <c r="D5007" t="str">
        <f t="shared" ca="1" si="156"/>
        <v/>
      </c>
      <c r="F5007" t="str" cm="1">
        <f t="array" aca="1" ref="F5007" ca="1">TRIM(UPPER(LEFT(INDIRECT("'Postal Code-FSA Input'!"&amp;CELL("address",B5014)), 3)))</f>
        <v/>
      </c>
      <c r="G5007" t="str" cm="1">
        <f t="array" aca="1" ref="G5007" ca="1">IF(INDIRECT(CELL("address",F5007))&lt;&gt;"", _xlfn.XLOOKUP(INDIRECT(CELL("address",F5007)),_FSAData!$B:$B,_FSAData!$C:$C, ""),"")</f>
        <v/>
      </c>
      <c r="H5007" t="str" cm="1">
        <f t="array" aca="1" ref="H5007" ca="1">IF(INDIRECT(CELL("address",F5007))&lt;&gt;"", _xlfn.XLOOKUP(LEFT(INDIRECT(CELL("address",F5007)), 3),_FSAData!$B:$B,_FSAData!$D:$D,""), "")</f>
        <v/>
      </c>
      <c r="I5007" t="str">
        <f t="shared" ca="1" si="157"/>
        <v/>
      </c>
    </row>
    <row r="5008" spans="1:9" x14ac:dyDescent="0.3">
      <c r="A5008" t="str" cm="1">
        <f t="array" aca="1" ref="A5008" ca="1">TRIM(UPPER(LEFT(INDIRECT("'Postal Code-FSA Input'!"&amp;CELL("address",A5015)), 3)))</f>
        <v/>
      </c>
      <c r="B5008" t="str" cm="1">
        <f t="array" aca="1" ref="B5008" ca="1">IF(INDIRECT(CELL("address",A5008))&lt;&gt;"", _xlfn.XLOOKUP(INDIRECT(CELL("address",A5008)),_FSAData!$B:$B,_FSAData!$C:$C, ""),"")</f>
        <v/>
      </c>
      <c r="C5008" t="str" cm="1">
        <f t="array" aca="1" ref="C5008" ca="1">IF(INDIRECT(CELL("address",A5008))&lt;&gt;"", _xlfn.XLOOKUP(LEFT(INDIRECT(CELL("address",A5008)), 3),_FSAData!$B:$B,_FSAData!$D:$D,""), "")</f>
        <v/>
      </c>
      <c r="D5008" t="str">
        <f t="shared" ca="1" si="156"/>
        <v/>
      </c>
      <c r="F5008" t="str" cm="1">
        <f t="array" aca="1" ref="F5008" ca="1">TRIM(UPPER(LEFT(INDIRECT("'Postal Code-FSA Input'!"&amp;CELL("address",B5015)), 3)))</f>
        <v/>
      </c>
      <c r="G5008" t="str" cm="1">
        <f t="array" aca="1" ref="G5008" ca="1">IF(INDIRECT(CELL("address",F5008))&lt;&gt;"", _xlfn.XLOOKUP(INDIRECT(CELL("address",F5008)),_FSAData!$B:$B,_FSAData!$C:$C, ""),"")</f>
        <v/>
      </c>
      <c r="H5008" t="str" cm="1">
        <f t="array" aca="1" ref="H5008" ca="1">IF(INDIRECT(CELL("address",F5008))&lt;&gt;"", _xlfn.XLOOKUP(LEFT(INDIRECT(CELL("address",F5008)), 3),_FSAData!$B:$B,_FSAData!$D:$D,""), "")</f>
        <v/>
      </c>
      <c r="I5008" t="str">
        <f t="shared" ca="1" si="157"/>
        <v/>
      </c>
    </row>
    <row r="5009" spans="1:9" x14ac:dyDescent="0.3">
      <c r="A5009" t="str" cm="1">
        <f t="array" aca="1" ref="A5009" ca="1">TRIM(UPPER(LEFT(INDIRECT("'Postal Code-FSA Input'!"&amp;CELL("address",A5016)), 3)))</f>
        <v/>
      </c>
      <c r="B5009" t="str" cm="1">
        <f t="array" aca="1" ref="B5009" ca="1">IF(INDIRECT(CELL("address",A5009))&lt;&gt;"", _xlfn.XLOOKUP(INDIRECT(CELL("address",A5009)),_FSAData!$B:$B,_FSAData!$C:$C, ""),"")</f>
        <v/>
      </c>
      <c r="C5009" t="str" cm="1">
        <f t="array" aca="1" ref="C5009" ca="1">IF(INDIRECT(CELL("address",A5009))&lt;&gt;"", _xlfn.XLOOKUP(LEFT(INDIRECT(CELL("address",A5009)), 3),_FSAData!$B:$B,_FSAData!$D:$D,""), "")</f>
        <v/>
      </c>
      <c r="D5009" t="str">
        <f t="shared" ca="1" si="156"/>
        <v/>
      </c>
      <c r="F5009" t="str" cm="1">
        <f t="array" aca="1" ref="F5009" ca="1">TRIM(UPPER(LEFT(INDIRECT("'Postal Code-FSA Input'!"&amp;CELL("address",B5016)), 3)))</f>
        <v/>
      </c>
      <c r="G5009" t="str" cm="1">
        <f t="array" aca="1" ref="G5009" ca="1">IF(INDIRECT(CELL("address",F5009))&lt;&gt;"", _xlfn.XLOOKUP(INDIRECT(CELL("address",F5009)),_FSAData!$B:$B,_FSAData!$C:$C, ""),"")</f>
        <v/>
      </c>
      <c r="H5009" t="str" cm="1">
        <f t="array" aca="1" ref="H5009" ca="1">IF(INDIRECT(CELL("address",F5009))&lt;&gt;"", _xlfn.XLOOKUP(LEFT(INDIRECT(CELL("address",F5009)), 3),_FSAData!$B:$B,_FSAData!$D:$D,""), "")</f>
        <v/>
      </c>
      <c r="I5009" t="str">
        <f t="shared" ca="1" si="157"/>
        <v/>
      </c>
    </row>
    <row r="5010" spans="1:9" x14ac:dyDescent="0.3">
      <c r="A5010" t="str" cm="1">
        <f t="array" aca="1" ref="A5010" ca="1">TRIM(UPPER(LEFT(INDIRECT("'Postal Code-FSA Input'!"&amp;CELL("address",A5017)), 3)))</f>
        <v/>
      </c>
      <c r="B5010" t="str" cm="1">
        <f t="array" aca="1" ref="B5010" ca="1">IF(INDIRECT(CELL("address",A5010))&lt;&gt;"", _xlfn.XLOOKUP(INDIRECT(CELL("address",A5010)),_FSAData!$B:$B,_FSAData!$C:$C, ""),"")</f>
        <v/>
      </c>
      <c r="C5010" t="str" cm="1">
        <f t="array" aca="1" ref="C5010" ca="1">IF(INDIRECT(CELL("address",A5010))&lt;&gt;"", _xlfn.XLOOKUP(LEFT(INDIRECT(CELL("address",A5010)), 3),_FSAData!$B:$B,_FSAData!$D:$D,""), "")</f>
        <v/>
      </c>
      <c r="D5010" t="str">
        <f t="shared" ca="1" si="156"/>
        <v/>
      </c>
      <c r="F5010" t="str" cm="1">
        <f t="array" aca="1" ref="F5010" ca="1">TRIM(UPPER(LEFT(INDIRECT("'Postal Code-FSA Input'!"&amp;CELL("address",B5017)), 3)))</f>
        <v/>
      </c>
      <c r="G5010" t="str" cm="1">
        <f t="array" aca="1" ref="G5010" ca="1">IF(INDIRECT(CELL("address",F5010))&lt;&gt;"", _xlfn.XLOOKUP(INDIRECT(CELL("address",F5010)),_FSAData!$B:$B,_FSAData!$C:$C, ""),"")</f>
        <v/>
      </c>
      <c r="H5010" t="str" cm="1">
        <f t="array" aca="1" ref="H5010" ca="1">IF(INDIRECT(CELL("address",F5010))&lt;&gt;"", _xlfn.XLOOKUP(LEFT(INDIRECT(CELL("address",F5010)), 3),_FSAData!$B:$B,_FSAData!$D:$D,""), "")</f>
        <v/>
      </c>
      <c r="I5010" t="str">
        <f t="shared" ca="1" si="157"/>
        <v/>
      </c>
    </row>
    <row r="5011" spans="1:9" x14ac:dyDescent="0.3">
      <c r="A5011" t="str" cm="1">
        <f t="array" aca="1" ref="A5011" ca="1">TRIM(UPPER(LEFT(INDIRECT("'Postal Code-FSA Input'!"&amp;CELL("address",A5018)), 3)))</f>
        <v/>
      </c>
      <c r="B5011" t="str" cm="1">
        <f t="array" aca="1" ref="B5011" ca="1">IF(INDIRECT(CELL("address",A5011))&lt;&gt;"", _xlfn.XLOOKUP(INDIRECT(CELL("address",A5011)),_FSAData!$B:$B,_FSAData!$C:$C, ""),"")</f>
        <v/>
      </c>
      <c r="C5011" t="str" cm="1">
        <f t="array" aca="1" ref="C5011" ca="1">IF(INDIRECT(CELL("address",A5011))&lt;&gt;"", _xlfn.XLOOKUP(LEFT(INDIRECT(CELL("address",A5011)), 3),_FSAData!$B:$B,_FSAData!$D:$D,""), "")</f>
        <v/>
      </c>
      <c r="D5011" t="str">
        <f t="shared" ca="1" si="156"/>
        <v/>
      </c>
      <c r="F5011" t="str" cm="1">
        <f t="array" aca="1" ref="F5011" ca="1">TRIM(UPPER(LEFT(INDIRECT("'Postal Code-FSA Input'!"&amp;CELL("address",B5018)), 3)))</f>
        <v/>
      </c>
      <c r="G5011" t="str" cm="1">
        <f t="array" aca="1" ref="G5011" ca="1">IF(INDIRECT(CELL("address",F5011))&lt;&gt;"", _xlfn.XLOOKUP(INDIRECT(CELL("address",F5011)),_FSAData!$B:$B,_FSAData!$C:$C, ""),"")</f>
        <v/>
      </c>
      <c r="H5011" t="str" cm="1">
        <f t="array" aca="1" ref="H5011" ca="1">IF(INDIRECT(CELL("address",F5011))&lt;&gt;"", _xlfn.XLOOKUP(LEFT(INDIRECT(CELL("address",F5011)), 3),_FSAData!$B:$B,_FSAData!$D:$D,""), "")</f>
        <v/>
      </c>
      <c r="I5011" t="str">
        <f t="shared" ca="1" si="157"/>
        <v/>
      </c>
    </row>
    <row r="5012" spans="1:9" x14ac:dyDescent="0.3">
      <c r="A5012" t="str" cm="1">
        <f t="array" aca="1" ref="A5012" ca="1">TRIM(UPPER(LEFT(INDIRECT("'Postal Code-FSA Input'!"&amp;CELL("address",A5019)), 3)))</f>
        <v/>
      </c>
      <c r="B5012" t="str" cm="1">
        <f t="array" aca="1" ref="B5012" ca="1">IF(INDIRECT(CELL("address",A5012))&lt;&gt;"", _xlfn.XLOOKUP(INDIRECT(CELL("address",A5012)),_FSAData!$B:$B,_FSAData!$C:$C, ""),"")</f>
        <v/>
      </c>
      <c r="C5012" t="str" cm="1">
        <f t="array" aca="1" ref="C5012" ca="1">IF(INDIRECT(CELL("address",A5012))&lt;&gt;"", _xlfn.XLOOKUP(LEFT(INDIRECT(CELL("address",A5012)), 3),_FSAData!$B:$B,_FSAData!$D:$D,""), "")</f>
        <v/>
      </c>
      <c r="D5012" t="str">
        <f t="shared" ca="1" si="156"/>
        <v/>
      </c>
      <c r="F5012" t="str" cm="1">
        <f t="array" aca="1" ref="F5012" ca="1">TRIM(UPPER(LEFT(INDIRECT("'Postal Code-FSA Input'!"&amp;CELL("address",B5019)), 3)))</f>
        <v/>
      </c>
      <c r="G5012" t="str" cm="1">
        <f t="array" aca="1" ref="G5012" ca="1">IF(INDIRECT(CELL("address",F5012))&lt;&gt;"", _xlfn.XLOOKUP(INDIRECT(CELL("address",F5012)),_FSAData!$B:$B,_FSAData!$C:$C, ""),"")</f>
        <v/>
      </c>
      <c r="H5012" t="str" cm="1">
        <f t="array" aca="1" ref="H5012" ca="1">IF(INDIRECT(CELL("address",F5012))&lt;&gt;"", _xlfn.XLOOKUP(LEFT(INDIRECT(CELL("address",F5012)), 3),_FSAData!$B:$B,_FSAData!$D:$D,""), "")</f>
        <v/>
      </c>
      <c r="I5012" t="str">
        <f t="shared" ca="1" si="157"/>
        <v/>
      </c>
    </row>
    <row r="5013" spans="1:9" x14ac:dyDescent="0.3">
      <c r="A5013" t="str" cm="1">
        <f t="array" aca="1" ref="A5013" ca="1">TRIM(UPPER(LEFT(INDIRECT("'Postal Code-FSA Input'!"&amp;CELL("address",A5020)), 3)))</f>
        <v/>
      </c>
      <c r="B5013" t="str" cm="1">
        <f t="array" aca="1" ref="B5013" ca="1">IF(INDIRECT(CELL("address",A5013))&lt;&gt;"", _xlfn.XLOOKUP(INDIRECT(CELL("address",A5013)),_FSAData!$B:$B,_FSAData!$C:$C, ""),"")</f>
        <v/>
      </c>
      <c r="C5013" t="str" cm="1">
        <f t="array" aca="1" ref="C5013" ca="1">IF(INDIRECT(CELL("address",A5013))&lt;&gt;"", _xlfn.XLOOKUP(LEFT(INDIRECT(CELL("address",A5013)), 3),_FSAData!$B:$B,_FSAData!$D:$D,""), "")</f>
        <v/>
      </c>
      <c r="D5013" t="str">
        <f t="shared" ca="1" si="156"/>
        <v/>
      </c>
      <c r="F5013" t="str" cm="1">
        <f t="array" aca="1" ref="F5013" ca="1">TRIM(UPPER(LEFT(INDIRECT("'Postal Code-FSA Input'!"&amp;CELL("address",B5020)), 3)))</f>
        <v/>
      </c>
      <c r="G5013" t="str" cm="1">
        <f t="array" aca="1" ref="G5013" ca="1">IF(INDIRECT(CELL("address",F5013))&lt;&gt;"", _xlfn.XLOOKUP(INDIRECT(CELL("address",F5013)),_FSAData!$B:$B,_FSAData!$C:$C, ""),"")</f>
        <v/>
      </c>
      <c r="H5013" t="str" cm="1">
        <f t="array" aca="1" ref="H5013" ca="1">IF(INDIRECT(CELL("address",F5013))&lt;&gt;"", _xlfn.XLOOKUP(LEFT(INDIRECT(CELL("address",F5013)), 3),_FSAData!$B:$B,_FSAData!$D:$D,""), "")</f>
        <v/>
      </c>
      <c r="I5013" t="str">
        <f t="shared" ca="1" si="157"/>
        <v/>
      </c>
    </row>
    <row r="5014" spans="1:9" x14ac:dyDescent="0.3">
      <c r="A5014" t="str" cm="1">
        <f t="array" aca="1" ref="A5014" ca="1">TRIM(UPPER(LEFT(INDIRECT("'Postal Code-FSA Input'!"&amp;CELL("address",A5021)), 3)))</f>
        <v/>
      </c>
      <c r="B5014" t="str" cm="1">
        <f t="array" aca="1" ref="B5014" ca="1">IF(INDIRECT(CELL("address",A5014))&lt;&gt;"", _xlfn.XLOOKUP(INDIRECT(CELL("address",A5014)),_FSAData!$B:$B,_FSAData!$C:$C, ""),"")</f>
        <v/>
      </c>
      <c r="C5014" t="str" cm="1">
        <f t="array" aca="1" ref="C5014" ca="1">IF(INDIRECT(CELL("address",A5014))&lt;&gt;"", _xlfn.XLOOKUP(LEFT(INDIRECT(CELL("address",A5014)), 3),_FSAData!$B:$B,_FSAData!$D:$D,""), "")</f>
        <v/>
      </c>
      <c r="D5014" t="str">
        <f t="shared" ca="1" si="156"/>
        <v/>
      </c>
      <c r="F5014" t="str" cm="1">
        <f t="array" aca="1" ref="F5014" ca="1">TRIM(UPPER(LEFT(INDIRECT("'Postal Code-FSA Input'!"&amp;CELL("address",B5021)), 3)))</f>
        <v/>
      </c>
      <c r="G5014" t="str" cm="1">
        <f t="array" aca="1" ref="G5014" ca="1">IF(INDIRECT(CELL("address",F5014))&lt;&gt;"", _xlfn.XLOOKUP(INDIRECT(CELL("address",F5014)),_FSAData!$B:$B,_FSAData!$C:$C, ""),"")</f>
        <v/>
      </c>
      <c r="H5014" t="str" cm="1">
        <f t="array" aca="1" ref="H5014" ca="1">IF(INDIRECT(CELL("address",F5014))&lt;&gt;"", _xlfn.XLOOKUP(LEFT(INDIRECT(CELL("address",F5014)), 3),_FSAData!$B:$B,_FSAData!$D:$D,""), "")</f>
        <v/>
      </c>
      <c r="I5014" t="str">
        <f t="shared" ca="1" si="157"/>
        <v/>
      </c>
    </row>
    <row r="5015" spans="1:9" x14ac:dyDescent="0.3">
      <c r="A5015" t="str" cm="1">
        <f t="array" aca="1" ref="A5015" ca="1">TRIM(UPPER(LEFT(INDIRECT("'Postal Code-FSA Input'!"&amp;CELL("address",A5022)), 3)))</f>
        <v/>
      </c>
      <c r="B5015" t="str" cm="1">
        <f t="array" aca="1" ref="B5015" ca="1">IF(INDIRECT(CELL("address",A5015))&lt;&gt;"", _xlfn.XLOOKUP(INDIRECT(CELL("address",A5015)),_FSAData!$B:$B,_FSAData!$C:$C, ""),"")</f>
        <v/>
      </c>
      <c r="C5015" t="str" cm="1">
        <f t="array" aca="1" ref="C5015" ca="1">IF(INDIRECT(CELL("address",A5015))&lt;&gt;"", _xlfn.XLOOKUP(LEFT(INDIRECT(CELL("address",A5015)), 3),_FSAData!$B:$B,_FSAData!$D:$D,""), "")</f>
        <v/>
      </c>
      <c r="D5015" t="str">
        <f t="shared" ca="1" si="156"/>
        <v/>
      </c>
      <c r="F5015" t="str" cm="1">
        <f t="array" aca="1" ref="F5015" ca="1">TRIM(UPPER(LEFT(INDIRECT("'Postal Code-FSA Input'!"&amp;CELL("address",B5022)), 3)))</f>
        <v/>
      </c>
      <c r="G5015" t="str" cm="1">
        <f t="array" aca="1" ref="G5015" ca="1">IF(INDIRECT(CELL("address",F5015))&lt;&gt;"", _xlfn.XLOOKUP(INDIRECT(CELL("address",F5015)),_FSAData!$B:$B,_FSAData!$C:$C, ""),"")</f>
        <v/>
      </c>
      <c r="H5015" t="str" cm="1">
        <f t="array" aca="1" ref="H5015" ca="1">IF(INDIRECT(CELL("address",F5015))&lt;&gt;"", _xlfn.XLOOKUP(LEFT(INDIRECT(CELL("address",F5015)), 3),_FSAData!$B:$B,_FSAData!$D:$D,""), "")</f>
        <v/>
      </c>
      <c r="I5015" t="str">
        <f t="shared" ca="1" si="157"/>
        <v/>
      </c>
    </row>
    <row r="5016" spans="1:9" x14ac:dyDescent="0.3">
      <c r="A5016" t="str" cm="1">
        <f t="array" aca="1" ref="A5016" ca="1">TRIM(UPPER(LEFT(INDIRECT("'Postal Code-FSA Input'!"&amp;CELL("address",A5023)), 3)))</f>
        <v/>
      </c>
      <c r="B5016" t="str" cm="1">
        <f t="array" aca="1" ref="B5016" ca="1">IF(INDIRECT(CELL("address",A5016))&lt;&gt;"", _xlfn.XLOOKUP(INDIRECT(CELL("address",A5016)),_FSAData!$B:$B,_FSAData!$C:$C, ""),"")</f>
        <v/>
      </c>
      <c r="C5016" t="str" cm="1">
        <f t="array" aca="1" ref="C5016" ca="1">IF(INDIRECT(CELL("address",A5016))&lt;&gt;"", _xlfn.XLOOKUP(LEFT(INDIRECT(CELL("address",A5016)), 3),_FSAData!$B:$B,_FSAData!$D:$D,""), "")</f>
        <v/>
      </c>
      <c r="D5016" t="str">
        <f t="shared" ca="1" si="156"/>
        <v/>
      </c>
      <c r="F5016" t="str" cm="1">
        <f t="array" aca="1" ref="F5016" ca="1">TRIM(UPPER(LEFT(INDIRECT("'Postal Code-FSA Input'!"&amp;CELL("address",B5023)), 3)))</f>
        <v/>
      </c>
      <c r="G5016" t="str" cm="1">
        <f t="array" aca="1" ref="G5016" ca="1">IF(INDIRECT(CELL("address",F5016))&lt;&gt;"", _xlfn.XLOOKUP(INDIRECT(CELL("address",F5016)),_FSAData!$B:$B,_FSAData!$C:$C, ""),"")</f>
        <v/>
      </c>
      <c r="H5016" t="str" cm="1">
        <f t="array" aca="1" ref="H5016" ca="1">IF(INDIRECT(CELL("address",F5016))&lt;&gt;"", _xlfn.XLOOKUP(LEFT(INDIRECT(CELL("address",F5016)), 3),_FSAData!$B:$B,_FSAData!$D:$D,""), "")</f>
        <v/>
      </c>
      <c r="I5016" t="str">
        <f t="shared" ca="1" si="157"/>
        <v/>
      </c>
    </row>
    <row r="5017" spans="1:9" x14ac:dyDescent="0.3">
      <c r="A5017" t="str" cm="1">
        <f t="array" aca="1" ref="A5017" ca="1">TRIM(UPPER(LEFT(INDIRECT("'Postal Code-FSA Input'!"&amp;CELL("address",A5024)), 3)))</f>
        <v/>
      </c>
      <c r="B5017" t="str" cm="1">
        <f t="array" aca="1" ref="B5017" ca="1">IF(INDIRECT(CELL("address",A5017))&lt;&gt;"", _xlfn.XLOOKUP(INDIRECT(CELL("address",A5017)),_FSAData!$B:$B,_FSAData!$C:$C, ""),"")</f>
        <v/>
      </c>
      <c r="C5017" t="str" cm="1">
        <f t="array" aca="1" ref="C5017" ca="1">IF(INDIRECT(CELL("address",A5017))&lt;&gt;"", _xlfn.XLOOKUP(LEFT(INDIRECT(CELL("address",A5017)), 3),_FSAData!$B:$B,_FSAData!$D:$D,""), "")</f>
        <v/>
      </c>
      <c r="D5017" t="str">
        <f t="shared" ca="1" si="156"/>
        <v/>
      </c>
      <c r="F5017" t="str" cm="1">
        <f t="array" aca="1" ref="F5017" ca="1">TRIM(UPPER(LEFT(INDIRECT("'Postal Code-FSA Input'!"&amp;CELL("address",B5024)), 3)))</f>
        <v/>
      </c>
      <c r="G5017" t="str" cm="1">
        <f t="array" aca="1" ref="G5017" ca="1">IF(INDIRECT(CELL("address",F5017))&lt;&gt;"", _xlfn.XLOOKUP(INDIRECT(CELL("address",F5017)),_FSAData!$B:$B,_FSAData!$C:$C, ""),"")</f>
        <v/>
      </c>
      <c r="H5017" t="str" cm="1">
        <f t="array" aca="1" ref="H5017" ca="1">IF(INDIRECT(CELL("address",F5017))&lt;&gt;"", _xlfn.XLOOKUP(LEFT(INDIRECT(CELL("address",F5017)), 3),_FSAData!$B:$B,_FSAData!$D:$D,""), "")</f>
        <v/>
      </c>
      <c r="I5017" t="str">
        <f t="shared" ca="1" si="157"/>
        <v/>
      </c>
    </row>
    <row r="5018" spans="1:9" x14ac:dyDescent="0.3">
      <c r="A5018" t="str" cm="1">
        <f t="array" aca="1" ref="A5018" ca="1">TRIM(UPPER(LEFT(INDIRECT("'Postal Code-FSA Input'!"&amp;CELL("address",A5025)), 3)))</f>
        <v/>
      </c>
      <c r="B5018" t="str" cm="1">
        <f t="array" aca="1" ref="B5018" ca="1">IF(INDIRECT(CELL("address",A5018))&lt;&gt;"", _xlfn.XLOOKUP(INDIRECT(CELL("address",A5018)),_FSAData!$B:$B,_FSAData!$C:$C, ""),"")</f>
        <v/>
      </c>
      <c r="C5018" t="str" cm="1">
        <f t="array" aca="1" ref="C5018" ca="1">IF(INDIRECT(CELL("address",A5018))&lt;&gt;"", _xlfn.XLOOKUP(LEFT(INDIRECT(CELL("address",A5018)), 3),_FSAData!$B:$B,_FSAData!$D:$D,""), "")</f>
        <v/>
      </c>
      <c r="D5018" t="str">
        <f t="shared" ca="1" si="156"/>
        <v/>
      </c>
      <c r="F5018" t="str" cm="1">
        <f t="array" aca="1" ref="F5018" ca="1">TRIM(UPPER(LEFT(INDIRECT("'Postal Code-FSA Input'!"&amp;CELL("address",B5025)), 3)))</f>
        <v/>
      </c>
      <c r="G5018" t="str" cm="1">
        <f t="array" aca="1" ref="G5018" ca="1">IF(INDIRECT(CELL("address",F5018))&lt;&gt;"", _xlfn.XLOOKUP(INDIRECT(CELL("address",F5018)),_FSAData!$B:$B,_FSAData!$C:$C, ""),"")</f>
        <v/>
      </c>
      <c r="H5018" t="str" cm="1">
        <f t="array" aca="1" ref="H5018" ca="1">IF(INDIRECT(CELL("address",F5018))&lt;&gt;"", _xlfn.XLOOKUP(LEFT(INDIRECT(CELL("address",F5018)), 3),_FSAData!$B:$B,_FSAData!$D:$D,""), "")</f>
        <v/>
      </c>
      <c r="I5018" t="str">
        <f t="shared" ca="1" si="157"/>
        <v/>
      </c>
    </row>
    <row r="5019" spans="1:9" x14ac:dyDescent="0.3">
      <c r="A5019" t="str" cm="1">
        <f t="array" aca="1" ref="A5019" ca="1">TRIM(UPPER(LEFT(INDIRECT("'Postal Code-FSA Input'!"&amp;CELL("address",A5026)), 3)))</f>
        <v/>
      </c>
      <c r="B5019" t="str" cm="1">
        <f t="array" aca="1" ref="B5019" ca="1">IF(INDIRECT(CELL("address",A5019))&lt;&gt;"", _xlfn.XLOOKUP(INDIRECT(CELL("address",A5019)),_FSAData!$B:$B,_FSAData!$C:$C, ""),"")</f>
        <v/>
      </c>
      <c r="C5019" t="str" cm="1">
        <f t="array" aca="1" ref="C5019" ca="1">IF(INDIRECT(CELL("address",A5019))&lt;&gt;"", _xlfn.XLOOKUP(LEFT(INDIRECT(CELL("address",A5019)), 3),_FSAData!$B:$B,_FSAData!$D:$D,""), "")</f>
        <v/>
      </c>
      <c r="D5019" t="str">
        <f t="shared" ca="1" si="156"/>
        <v/>
      </c>
      <c r="F5019" t="str" cm="1">
        <f t="array" aca="1" ref="F5019" ca="1">TRIM(UPPER(LEFT(INDIRECT("'Postal Code-FSA Input'!"&amp;CELL("address",B5026)), 3)))</f>
        <v/>
      </c>
      <c r="G5019" t="str" cm="1">
        <f t="array" aca="1" ref="G5019" ca="1">IF(INDIRECT(CELL("address",F5019))&lt;&gt;"", _xlfn.XLOOKUP(INDIRECT(CELL("address",F5019)),_FSAData!$B:$B,_FSAData!$C:$C, ""),"")</f>
        <v/>
      </c>
      <c r="H5019" t="str" cm="1">
        <f t="array" aca="1" ref="H5019" ca="1">IF(INDIRECT(CELL("address",F5019))&lt;&gt;"", _xlfn.XLOOKUP(LEFT(INDIRECT(CELL("address",F5019)), 3),_FSAData!$B:$B,_FSAData!$D:$D,""), "")</f>
        <v/>
      </c>
      <c r="I5019" t="str">
        <f t="shared" ca="1" si="157"/>
        <v/>
      </c>
    </row>
    <row r="5020" spans="1:9" x14ac:dyDescent="0.3">
      <c r="A5020" t="str" cm="1">
        <f t="array" aca="1" ref="A5020" ca="1">TRIM(UPPER(LEFT(INDIRECT("'Postal Code-FSA Input'!"&amp;CELL("address",A5027)), 3)))</f>
        <v/>
      </c>
      <c r="B5020" t="str" cm="1">
        <f t="array" aca="1" ref="B5020" ca="1">IF(INDIRECT(CELL("address",A5020))&lt;&gt;"", _xlfn.XLOOKUP(INDIRECT(CELL("address",A5020)),_FSAData!$B:$B,_FSAData!$C:$C, ""),"")</f>
        <v/>
      </c>
      <c r="C5020" t="str" cm="1">
        <f t="array" aca="1" ref="C5020" ca="1">IF(INDIRECT(CELL("address",A5020))&lt;&gt;"", _xlfn.XLOOKUP(LEFT(INDIRECT(CELL("address",A5020)), 3),_FSAData!$B:$B,_FSAData!$D:$D,""), "")</f>
        <v/>
      </c>
      <c r="D5020" t="str">
        <f t="shared" ca="1" si="156"/>
        <v/>
      </c>
      <c r="F5020" t="str" cm="1">
        <f t="array" aca="1" ref="F5020" ca="1">TRIM(UPPER(LEFT(INDIRECT("'Postal Code-FSA Input'!"&amp;CELL("address",B5027)), 3)))</f>
        <v/>
      </c>
      <c r="G5020" t="str" cm="1">
        <f t="array" aca="1" ref="G5020" ca="1">IF(INDIRECT(CELL("address",F5020))&lt;&gt;"", _xlfn.XLOOKUP(INDIRECT(CELL("address",F5020)),_FSAData!$B:$B,_FSAData!$C:$C, ""),"")</f>
        <v/>
      </c>
      <c r="H5020" t="str" cm="1">
        <f t="array" aca="1" ref="H5020" ca="1">IF(INDIRECT(CELL("address",F5020))&lt;&gt;"", _xlfn.XLOOKUP(LEFT(INDIRECT(CELL("address",F5020)), 3),_FSAData!$B:$B,_FSAData!$D:$D,""), "")</f>
        <v/>
      </c>
      <c r="I5020" t="str">
        <f t="shared" ca="1" si="157"/>
        <v/>
      </c>
    </row>
    <row r="5021" spans="1:9" x14ac:dyDescent="0.3">
      <c r="A5021" t="str" cm="1">
        <f t="array" aca="1" ref="A5021" ca="1">TRIM(UPPER(LEFT(INDIRECT("'Postal Code-FSA Input'!"&amp;CELL("address",A5028)), 3)))</f>
        <v/>
      </c>
      <c r="B5021" t="str" cm="1">
        <f t="array" aca="1" ref="B5021" ca="1">IF(INDIRECT(CELL("address",A5021))&lt;&gt;"", _xlfn.XLOOKUP(INDIRECT(CELL("address",A5021)),_FSAData!$B:$B,_FSAData!$C:$C, ""),"")</f>
        <v/>
      </c>
      <c r="C5021" t="str" cm="1">
        <f t="array" aca="1" ref="C5021" ca="1">IF(INDIRECT(CELL("address",A5021))&lt;&gt;"", _xlfn.XLOOKUP(LEFT(INDIRECT(CELL("address",A5021)), 3),_FSAData!$B:$B,_FSAData!$D:$D,""), "")</f>
        <v/>
      </c>
      <c r="D5021" t="str">
        <f t="shared" ca="1" si="156"/>
        <v/>
      </c>
      <c r="F5021" t="str" cm="1">
        <f t="array" aca="1" ref="F5021" ca="1">TRIM(UPPER(LEFT(INDIRECT("'Postal Code-FSA Input'!"&amp;CELL("address",B5028)), 3)))</f>
        <v/>
      </c>
      <c r="G5021" t="str" cm="1">
        <f t="array" aca="1" ref="G5021" ca="1">IF(INDIRECT(CELL("address",F5021))&lt;&gt;"", _xlfn.XLOOKUP(INDIRECT(CELL("address",F5021)),_FSAData!$B:$B,_FSAData!$C:$C, ""),"")</f>
        <v/>
      </c>
      <c r="H5021" t="str" cm="1">
        <f t="array" aca="1" ref="H5021" ca="1">IF(INDIRECT(CELL("address",F5021))&lt;&gt;"", _xlfn.XLOOKUP(LEFT(INDIRECT(CELL("address",F5021)), 3),_FSAData!$B:$B,_FSAData!$D:$D,""), "")</f>
        <v/>
      </c>
      <c r="I5021" t="str">
        <f t="shared" ca="1" si="157"/>
        <v/>
      </c>
    </row>
    <row r="5022" spans="1:9" x14ac:dyDescent="0.3">
      <c r="A5022" t="str" cm="1">
        <f t="array" aca="1" ref="A5022" ca="1">TRIM(UPPER(LEFT(INDIRECT("'Postal Code-FSA Input'!"&amp;CELL("address",A5029)), 3)))</f>
        <v/>
      </c>
      <c r="B5022" t="str" cm="1">
        <f t="array" aca="1" ref="B5022" ca="1">IF(INDIRECT(CELL("address",A5022))&lt;&gt;"", _xlfn.XLOOKUP(INDIRECT(CELL("address",A5022)),_FSAData!$B:$B,_FSAData!$C:$C, ""),"")</f>
        <v/>
      </c>
      <c r="C5022" t="str" cm="1">
        <f t="array" aca="1" ref="C5022" ca="1">IF(INDIRECT(CELL("address",A5022))&lt;&gt;"", _xlfn.XLOOKUP(LEFT(INDIRECT(CELL("address",A5022)), 3),_FSAData!$B:$B,_FSAData!$D:$D,""), "")</f>
        <v/>
      </c>
      <c r="D5022" t="str">
        <f t="shared" ca="1" si="156"/>
        <v/>
      </c>
      <c r="F5022" t="str" cm="1">
        <f t="array" aca="1" ref="F5022" ca="1">TRIM(UPPER(LEFT(INDIRECT("'Postal Code-FSA Input'!"&amp;CELL("address",B5029)), 3)))</f>
        <v/>
      </c>
      <c r="G5022" t="str" cm="1">
        <f t="array" aca="1" ref="G5022" ca="1">IF(INDIRECT(CELL("address",F5022))&lt;&gt;"", _xlfn.XLOOKUP(INDIRECT(CELL("address",F5022)),_FSAData!$B:$B,_FSAData!$C:$C, ""),"")</f>
        <v/>
      </c>
      <c r="H5022" t="str" cm="1">
        <f t="array" aca="1" ref="H5022" ca="1">IF(INDIRECT(CELL("address",F5022))&lt;&gt;"", _xlfn.XLOOKUP(LEFT(INDIRECT(CELL("address",F5022)), 3),_FSAData!$B:$B,_FSAData!$D:$D,""), "")</f>
        <v/>
      </c>
      <c r="I5022" t="str">
        <f t="shared" ca="1" si="157"/>
        <v/>
      </c>
    </row>
    <row r="5023" spans="1:9" x14ac:dyDescent="0.3">
      <c r="A5023" t="str" cm="1">
        <f t="array" aca="1" ref="A5023" ca="1">TRIM(UPPER(LEFT(INDIRECT("'Postal Code-FSA Input'!"&amp;CELL("address",A5030)), 3)))</f>
        <v/>
      </c>
      <c r="B5023" t="str" cm="1">
        <f t="array" aca="1" ref="B5023" ca="1">IF(INDIRECT(CELL("address",A5023))&lt;&gt;"", _xlfn.XLOOKUP(INDIRECT(CELL("address",A5023)),_FSAData!$B:$B,_FSAData!$C:$C, ""),"")</f>
        <v/>
      </c>
      <c r="C5023" t="str" cm="1">
        <f t="array" aca="1" ref="C5023" ca="1">IF(INDIRECT(CELL("address",A5023))&lt;&gt;"", _xlfn.XLOOKUP(LEFT(INDIRECT(CELL("address",A5023)), 3),_FSAData!$B:$B,_FSAData!$D:$D,""), "")</f>
        <v/>
      </c>
      <c r="D5023" t="str">
        <f t="shared" ca="1" si="156"/>
        <v/>
      </c>
      <c r="F5023" t="str" cm="1">
        <f t="array" aca="1" ref="F5023" ca="1">TRIM(UPPER(LEFT(INDIRECT("'Postal Code-FSA Input'!"&amp;CELL("address",B5030)), 3)))</f>
        <v/>
      </c>
      <c r="G5023" t="str" cm="1">
        <f t="array" aca="1" ref="G5023" ca="1">IF(INDIRECT(CELL("address",F5023))&lt;&gt;"", _xlfn.XLOOKUP(INDIRECT(CELL("address",F5023)),_FSAData!$B:$B,_FSAData!$C:$C, ""),"")</f>
        <v/>
      </c>
      <c r="H5023" t="str" cm="1">
        <f t="array" aca="1" ref="H5023" ca="1">IF(INDIRECT(CELL("address",F5023))&lt;&gt;"", _xlfn.XLOOKUP(LEFT(INDIRECT(CELL("address",F5023)), 3),_FSAData!$B:$B,_FSAData!$D:$D,""), "")</f>
        <v/>
      </c>
      <c r="I5023" t="str">
        <f t="shared" ca="1" si="157"/>
        <v/>
      </c>
    </row>
    <row r="5024" spans="1:9" x14ac:dyDescent="0.3">
      <c r="A5024" t="str" cm="1">
        <f t="array" aca="1" ref="A5024" ca="1">TRIM(UPPER(LEFT(INDIRECT("'Postal Code-FSA Input'!"&amp;CELL("address",A5031)), 3)))</f>
        <v/>
      </c>
      <c r="B5024" t="str" cm="1">
        <f t="array" aca="1" ref="B5024" ca="1">IF(INDIRECT(CELL("address",A5024))&lt;&gt;"", _xlfn.XLOOKUP(INDIRECT(CELL("address",A5024)),_FSAData!$B:$B,_FSAData!$C:$C, ""),"")</f>
        <v/>
      </c>
      <c r="C5024" t="str" cm="1">
        <f t="array" aca="1" ref="C5024" ca="1">IF(INDIRECT(CELL("address",A5024))&lt;&gt;"", _xlfn.XLOOKUP(LEFT(INDIRECT(CELL("address",A5024)), 3),_FSAData!$B:$B,_FSAData!$D:$D,""), "")</f>
        <v/>
      </c>
      <c r="D5024" t="str">
        <f t="shared" ca="1" si="156"/>
        <v/>
      </c>
      <c r="F5024" t="str" cm="1">
        <f t="array" aca="1" ref="F5024" ca="1">TRIM(UPPER(LEFT(INDIRECT("'Postal Code-FSA Input'!"&amp;CELL("address",B5031)), 3)))</f>
        <v/>
      </c>
      <c r="G5024" t="str" cm="1">
        <f t="array" aca="1" ref="G5024" ca="1">IF(INDIRECT(CELL("address",F5024))&lt;&gt;"", _xlfn.XLOOKUP(INDIRECT(CELL("address",F5024)),_FSAData!$B:$B,_FSAData!$C:$C, ""),"")</f>
        <v/>
      </c>
      <c r="H5024" t="str" cm="1">
        <f t="array" aca="1" ref="H5024" ca="1">IF(INDIRECT(CELL("address",F5024))&lt;&gt;"", _xlfn.XLOOKUP(LEFT(INDIRECT(CELL("address",F5024)), 3),_FSAData!$B:$B,_FSAData!$D:$D,""), "")</f>
        <v/>
      </c>
      <c r="I5024" t="str">
        <f t="shared" ca="1" si="157"/>
        <v/>
      </c>
    </row>
    <row r="5025" spans="1:9" x14ac:dyDescent="0.3">
      <c r="A5025" t="str" cm="1">
        <f t="array" aca="1" ref="A5025" ca="1">TRIM(UPPER(LEFT(INDIRECT("'Postal Code-FSA Input'!"&amp;CELL("address",A5032)), 3)))</f>
        <v/>
      </c>
      <c r="B5025" t="str" cm="1">
        <f t="array" aca="1" ref="B5025" ca="1">IF(INDIRECT(CELL("address",A5025))&lt;&gt;"", _xlfn.XLOOKUP(INDIRECT(CELL("address",A5025)),_FSAData!$B:$B,_FSAData!$C:$C, ""),"")</f>
        <v/>
      </c>
      <c r="C5025" t="str" cm="1">
        <f t="array" aca="1" ref="C5025" ca="1">IF(INDIRECT(CELL("address",A5025))&lt;&gt;"", _xlfn.XLOOKUP(LEFT(INDIRECT(CELL("address",A5025)), 3),_FSAData!$B:$B,_FSAData!$D:$D,""), "")</f>
        <v/>
      </c>
      <c r="D5025" t="str">
        <f t="shared" ca="1" si="156"/>
        <v/>
      </c>
      <c r="F5025" t="str" cm="1">
        <f t="array" aca="1" ref="F5025" ca="1">TRIM(UPPER(LEFT(INDIRECT("'Postal Code-FSA Input'!"&amp;CELL("address",B5032)), 3)))</f>
        <v/>
      </c>
      <c r="G5025" t="str" cm="1">
        <f t="array" aca="1" ref="G5025" ca="1">IF(INDIRECT(CELL("address",F5025))&lt;&gt;"", _xlfn.XLOOKUP(INDIRECT(CELL("address",F5025)),_FSAData!$B:$B,_FSAData!$C:$C, ""),"")</f>
        <v/>
      </c>
      <c r="H5025" t="str" cm="1">
        <f t="array" aca="1" ref="H5025" ca="1">IF(INDIRECT(CELL("address",F5025))&lt;&gt;"", _xlfn.XLOOKUP(LEFT(INDIRECT(CELL("address",F5025)), 3),_FSAData!$B:$B,_FSAData!$D:$D,""), "")</f>
        <v/>
      </c>
      <c r="I5025" t="str">
        <f t="shared" ca="1" si="157"/>
        <v/>
      </c>
    </row>
    <row r="5026" spans="1:9" x14ac:dyDescent="0.3">
      <c r="A5026" t="str" cm="1">
        <f t="array" aca="1" ref="A5026" ca="1">TRIM(UPPER(LEFT(INDIRECT("'Postal Code-FSA Input'!"&amp;CELL("address",A5033)), 3)))</f>
        <v/>
      </c>
      <c r="B5026" t="str" cm="1">
        <f t="array" aca="1" ref="B5026" ca="1">IF(INDIRECT(CELL("address",A5026))&lt;&gt;"", _xlfn.XLOOKUP(INDIRECT(CELL("address",A5026)),_FSAData!$B:$B,_FSAData!$C:$C, ""),"")</f>
        <v/>
      </c>
      <c r="C5026" t="str" cm="1">
        <f t="array" aca="1" ref="C5026" ca="1">IF(INDIRECT(CELL("address",A5026))&lt;&gt;"", _xlfn.XLOOKUP(LEFT(INDIRECT(CELL("address",A5026)), 3),_FSAData!$B:$B,_FSAData!$D:$D,""), "")</f>
        <v/>
      </c>
      <c r="D5026" t="str">
        <f t="shared" ca="1" si="156"/>
        <v/>
      </c>
      <c r="F5026" t="str" cm="1">
        <f t="array" aca="1" ref="F5026" ca="1">TRIM(UPPER(LEFT(INDIRECT("'Postal Code-FSA Input'!"&amp;CELL("address",B5033)), 3)))</f>
        <v/>
      </c>
      <c r="G5026" t="str" cm="1">
        <f t="array" aca="1" ref="G5026" ca="1">IF(INDIRECT(CELL("address",F5026))&lt;&gt;"", _xlfn.XLOOKUP(INDIRECT(CELL("address",F5026)),_FSAData!$B:$B,_FSAData!$C:$C, ""),"")</f>
        <v/>
      </c>
      <c r="H5026" t="str" cm="1">
        <f t="array" aca="1" ref="H5026" ca="1">IF(INDIRECT(CELL("address",F5026))&lt;&gt;"", _xlfn.XLOOKUP(LEFT(INDIRECT(CELL("address",F5026)), 3),_FSAData!$B:$B,_FSAData!$D:$D,""), "")</f>
        <v/>
      </c>
      <c r="I5026" t="str">
        <f t="shared" ca="1" si="157"/>
        <v/>
      </c>
    </row>
    <row r="5027" spans="1:9" x14ac:dyDescent="0.3">
      <c r="A5027" t="str" cm="1">
        <f t="array" aca="1" ref="A5027" ca="1">TRIM(UPPER(LEFT(INDIRECT("'Postal Code-FSA Input'!"&amp;CELL("address",A5034)), 3)))</f>
        <v/>
      </c>
      <c r="B5027" t="str" cm="1">
        <f t="array" aca="1" ref="B5027" ca="1">IF(INDIRECT(CELL("address",A5027))&lt;&gt;"", _xlfn.XLOOKUP(INDIRECT(CELL("address",A5027)),_FSAData!$B:$B,_FSAData!$C:$C, ""),"")</f>
        <v/>
      </c>
      <c r="C5027" t="str" cm="1">
        <f t="array" aca="1" ref="C5027" ca="1">IF(INDIRECT(CELL("address",A5027))&lt;&gt;"", _xlfn.XLOOKUP(LEFT(INDIRECT(CELL("address",A5027)), 3),_FSAData!$B:$B,_FSAData!$D:$D,""), "")</f>
        <v/>
      </c>
      <c r="D5027" t="str">
        <f t="shared" ca="1" si="156"/>
        <v/>
      </c>
      <c r="F5027" t="str" cm="1">
        <f t="array" aca="1" ref="F5027" ca="1">TRIM(UPPER(LEFT(INDIRECT("'Postal Code-FSA Input'!"&amp;CELL("address",B5034)), 3)))</f>
        <v/>
      </c>
      <c r="G5027" t="str" cm="1">
        <f t="array" aca="1" ref="G5027" ca="1">IF(INDIRECT(CELL("address",F5027))&lt;&gt;"", _xlfn.XLOOKUP(INDIRECT(CELL("address",F5027)),_FSAData!$B:$B,_FSAData!$C:$C, ""),"")</f>
        <v/>
      </c>
      <c r="H5027" t="str" cm="1">
        <f t="array" aca="1" ref="H5027" ca="1">IF(INDIRECT(CELL("address",F5027))&lt;&gt;"", _xlfn.XLOOKUP(LEFT(INDIRECT(CELL("address",F5027)), 3),_FSAData!$B:$B,_FSAData!$D:$D,""), "")</f>
        <v/>
      </c>
      <c r="I5027" t="str">
        <f t="shared" ca="1" si="157"/>
        <v/>
      </c>
    </row>
    <row r="5028" spans="1:9" x14ac:dyDescent="0.3">
      <c r="A5028" t="str" cm="1">
        <f t="array" aca="1" ref="A5028" ca="1">TRIM(UPPER(LEFT(INDIRECT("'Postal Code-FSA Input'!"&amp;CELL("address",A5035)), 3)))</f>
        <v/>
      </c>
      <c r="B5028" t="str" cm="1">
        <f t="array" aca="1" ref="B5028" ca="1">IF(INDIRECT(CELL("address",A5028))&lt;&gt;"", _xlfn.XLOOKUP(INDIRECT(CELL("address",A5028)),_FSAData!$B:$B,_FSAData!$C:$C, ""),"")</f>
        <v/>
      </c>
      <c r="C5028" t="str" cm="1">
        <f t="array" aca="1" ref="C5028" ca="1">IF(INDIRECT(CELL("address",A5028))&lt;&gt;"", _xlfn.XLOOKUP(LEFT(INDIRECT(CELL("address",A5028)), 3),_FSAData!$B:$B,_FSAData!$D:$D,""), "")</f>
        <v/>
      </c>
      <c r="D5028" t="str">
        <f t="shared" ca="1" si="156"/>
        <v/>
      </c>
      <c r="F5028" t="str" cm="1">
        <f t="array" aca="1" ref="F5028" ca="1">TRIM(UPPER(LEFT(INDIRECT("'Postal Code-FSA Input'!"&amp;CELL("address",B5035)), 3)))</f>
        <v/>
      </c>
      <c r="G5028" t="str" cm="1">
        <f t="array" aca="1" ref="G5028" ca="1">IF(INDIRECT(CELL("address",F5028))&lt;&gt;"", _xlfn.XLOOKUP(INDIRECT(CELL("address",F5028)),_FSAData!$B:$B,_FSAData!$C:$C, ""),"")</f>
        <v/>
      </c>
      <c r="H5028" t="str" cm="1">
        <f t="array" aca="1" ref="H5028" ca="1">IF(INDIRECT(CELL("address",F5028))&lt;&gt;"", _xlfn.XLOOKUP(LEFT(INDIRECT(CELL("address",F5028)), 3),_FSAData!$B:$B,_FSAData!$D:$D,""), "")</f>
        <v/>
      </c>
      <c r="I5028" t="str">
        <f t="shared" ca="1" si="157"/>
        <v/>
      </c>
    </row>
    <row r="5029" spans="1:9" x14ac:dyDescent="0.3">
      <c r="A5029" t="str" cm="1">
        <f t="array" aca="1" ref="A5029" ca="1">TRIM(UPPER(LEFT(INDIRECT("'Postal Code-FSA Input'!"&amp;CELL("address",A5036)), 3)))</f>
        <v/>
      </c>
      <c r="B5029" t="str" cm="1">
        <f t="array" aca="1" ref="B5029" ca="1">IF(INDIRECT(CELL("address",A5029))&lt;&gt;"", _xlfn.XLOOKUP(INDIRECT(CELL("address",A5029)),_FSAData!$B:$B,_FSAData!$C:$C, ""),"")</f>
        <v/>
      </c>
      <c r="C5029" t="str" cm="1">
        <f t="array" aca="1" ref="C5029" ca="1">IF(INDIRECT(CELL("address",A5029))&lt;&gt;"", _xlfn.XLOOKUP(LEFT(INDIRECT(CELL("address",A5029)), 3),_FSAData!$B:$B,_FSAData!$D:$D,""), "")</f>
        <v/>
      </c>
      <c r="D5029" t="str">
        <f t="shared" ca="1" si="156"/>
        <v/>
      </c>
      <c r="F5029" t="str" cm="1">
        <f t="array" aca="1" ref="F5029" ca="1">TRIM(UPPER(LEFT(INDIRECT("'Postal Code-FSA Input'!"&amp;CELL("address",B5036)), 3)))</f>
        <v/>
      </c>
      <c r="G5029" t="str" cm="1">
        <f t="array" aca="1" ref="G5029" ca="1">IF(INDIRECT(CELL("address",F5029))&lt;&gt;"", _xlfn.XLOOKUP(INDIRECT(CELL("address",F5029)),_FSAData!$B:$B,_FSAData!$C:$C, ""),"")</f>
        <v/>
      </c>
      <c r="H5029" t="str" cm="1">
        <f t="array" aca="1" ref="H5029" ca="1">IF(INDIRECT(CELL("address",F5029))&lt;&gt;"", _xlfn.XLOOKUP(LEFT(INDIRECT(CELL("address",F5029)), 3),_FSAData!$B:$B,_FSAData!$D:$D,""), "")</f>
        <v/>
      </c>
      <c r="I5029" t="str">
        <f t="shared" ca="1" si="157"/>
        <v/>
      </c>
    </row>
    <row r="5030" spans="1:9" x14ac:dyDescent="0.3">
      <c r="A5030" t="str" cm="1">
        <f t="array" aca="1" ref="A5030" ca="1">TRIM(UPPER(LEFT(INDIRECT("'Postal Code-FSA Input'!"&amp;CELL("address",A5037)), 3)))</f>
        <v/>
      </c>
      <c r="B5030" t="str" cm="1">
        <f t="array" aca="1" ref="B5030" ca="1">IF(INDIRECT(CELL("address",A5030))&lt;&gt;"", _xlfn.XLOOKUP(INDIRECT(CELL("address",A5030)),_FSAData!$B:$B,_FSAData!$C:$C, ""),"")</f>
        <v/>
      </c>
      <c r="C5030" t="str" cm="1">
        <f t="array" aca="1" ref="C5030" ca="1">IF(INDIRECT(CELL("address",A5030))&lt;&gt;"", _xlfn.XLOOKUP(LEFT(INDIRECT(CELL("address",A5030)), 3),_FSAData!$B:$B,_FSAData!$D:$D,""), "")</f>
        <v/>
      </c>
      <c r="D5030" t="str">
        <f t="shared" ca="1" si="156"/>
        <v/>
      </c>
      <c r="F5030" t="str" cm="1">
        <f t="array" aca="1" ref="F5030" ca="1">TRIM(UPPER(LEFT(INDIRECT("'Postal Code-FSA Input'!"&amp;CELL("address",B5037)), 3)))</f>
        <v/>
      </c>
      <c r="G5030" t="str" cm="1">
        <f t="array" aca="1" ref="G5030" ca="1">IF(INDIRECT(CELL("address",F5030))&lt;&gt;"", _xlfn.XLOOKUP(INDIRECT(CELL("address",F5030)),_FSAData!$B:$B,_FSAData!$C:$C, ""),"")</f>
        <v/>
      </c>
      <c r="H5030" t="str" cm="1">
        <f t="array" aca="1" ref="H5030" ca="1">IF(INDIRECT(CELL("address",F5030))&lt;&gt;"", _xlfn.XLOOKUP(LEFT(INDIRECT(CELL("address",F5030)), 3),_FSAData!$B:$B,_FSAData!$D:$D,""), "")</f>
        <v/>
      </c>
      <c r="I5030" t="str">
        <f t="shared" ca="1" si="157"/>
        <v/>
      </c>
    </row>
    <row r="5031" spans="1:9" x14ac:dyDescent="0.3">
      <c r="A5031" t="str" cm="1">
        <f t="array" aca="1" ref="A5031" ca="1">TRIM(UPPER(LEFT(INDIRECT("'Postal Code-FSA Input'!"&amp;CELL("address",A5038)), 3)))</f>
        <v/>
      </c>
      <c r="B5031" t="str" cm="1">
        <f t="array" aca="1" ref="B5031" ca="1">IF(INDIRECT(CELL("address",A5031))&lt;&gt;"", _xlfn.XLOOKUP(INDIRECT(CELL("address",A5031)),_FSAData!$B:$B,_FSAData!$C:$C, ""),"")</f>
        <v/>
      </c>
      <c r="C5031" t="str" cm="1">
        <f t="array" aca="1" ref="C5031" ca="1">IF(INDIRECT(CELL("address",A5031))&lt;&gt;"", _xlfn.XLOOKUP(LEFT(INDIRECT(CELL("address",A5031)), 3),_FSAData!$B:$B,_FSAData!$D:$D,""), "")</f>
        <v/>
      </c>
      <c r="D5031" t="str">
        <f t="shared" ca="1" si="156"/>
        <v/>
      </c>
      <c r="F5031" t="str" cm="1">
        <f t="array" aca="1" ref="F5031" ca="1">TRIM(UPPER(LEFT(INDIRECT("'Postal Code-FSA Input'!"&amp;CELL("address",B5038)), 3)))</f>
        <v/>
      </c>
      <c r="G5031" t="str" cm="1">
        <f t="array" aca="1" ref="G5031" ca="1">IF(INDIRECT(CELL("address",F5031))&lt;&gt;"", _xlfn.XLOOKUP(INDIRECT(CELL("address",F5031)),_FSAData!$B:$B,_FSAData!$C:$C, ""),"")</f>
        <v/>
      </c>
      <c r="H5031" t="str" cm="1">
        <f t="array" aca="1" ref="H5031" ca="1">IF(INDIRECT(CELL("address",F5031))&lt;&gt;"", _xlfn.XLOOKUP(LEFT(INDIRECT(CELL("address",F5031)), 3),_FSAData!$B:$B,_FSAData!$D:$D,""), "")</f>
        <v/>
      </c>
      <c r="I5031" t="str">
        <f t="shared" ca="1" si="157"/>
        <v/>
      </c>
    </row>
    <row r="5032" spans="1:9" x14ac:dyDescent="0.3">
      <c r="A5032" t="str" cm="1">
        <f t="array" aca="1" ref="A5032" ca="1">TRIM(UPPER(LEFT(INDIRECT("'Postal Code-FSA Input'!"&amp;CELL("address",A5039)), 3)))</f>
        <v/>
      </c>
      <c r="B5032" t="str" cm="1">
        <f t="array" aca="1" ref="B5032" ca="1">IF(INDIRECT(CELL("address",A5032))&lt;&gt;"", _xlfn.XLOOKUP(INDIRECT(CELL("address",A5032)),_FSAData!$B:$B,_FSAData!$C:$C, ""),"")</f>
        <v/>
      </c>
      <c r="C5032" t="str" cm="1">
        <f t="array" aca="1" ref="C5032" ca="1">IF(INDIRECT(CELL("address",A5032))&lt;&gt;"", _xlfn.XLOOKUP(LEFT(INDIRECT(CELL("address",A5032)), 3),_FSAData!$B:$B,_FSAData!$D:$D,""), "")</f>
        <v/>
      </c>
      <c r="D5032" t="str">
        <f t="shared" ca="1" si="156"/>
        <v/>
      </c>
      <c r="F5032" t="str" cm="1">
        <f t="array" aca="1" ref="F5032" ca="1">TRIM(UPPER(LEFT(INDIRECT("'Postal Code-FSA Input'!"&amp;CELL("address",B5039)), 3)))</f>
        <v/>
      </c>
      <c r="G5032" t="str" cm="1">
        <f t="array" aca="1" ref="G5032" ca="1">IF(INDIRECT(CELL("address",F5032))&lt;&gt;"", _xlfn.XLOOKUP(INDIRECT(CELL("address",F5032)),_FSAData!$B:$B,_FSAData!$C:$C, ""),"")</f>
        <v/>
      </c>
      <c r="H5032" t="str" cm="1">
        <f t="array" aca="1" ref="H5032" ca="1">IF(INDIRECT(CELL("address",F5032))&lt;&gt;"", _xlfn.XLOOKUP(LEFT(INDIRECT(CELL("address",F5032)), 3),_FSAData!$B:$B,_FSAData!$D:$D,""), "")</f>
        <v/>
      </c>
      <c r="I5032" t="str">
        <f t="shared" ca="1" si="157"/>
        <v/>
      </c>
    </row>
    <row r="5033" spans="1:9" x14ac:dyDescent="0.3">
      <c r="A5033" t="str" cm="1">
        <f t="array" aca="1" ref="A5033" ca="1">TRIM(UPPER(LEFT(INDIRECT("'Postal Code-FSA Input'!"&amp;CELL("address",A5040)), 3)))</f>
        <v/>
      </c>
      <c r="B5033" t="str" cm="1">
        <f t="array" aca="1" ref="B5033" ca="1">IF(INDIRECT(CELL("address",A5033))&lt;&gt;"", _xlfn.XLOOKUP(INDIRECT(CELL("address",A5033)),_FSAData!$B:$B,_FSAData!$C:$C, ""),"")</f>
        <v/>
      </c>
      <c r="C5033" t="str" cm="1">
        <f t="array" aca="1" ref="C5033" ca="1">IF(INDIRECT(CELL("address",A5033))&lt;&gt;"", _xlfn.XLOOKUP(LEFT(INDIRECT(CELL("address",A5033)), 3),_FSAData!$B:$B,_FSAData!$D:$D,""), "")</f>
        <v/>
      </c>
      <c r="D5033" t="str">
        <f t="shared" ca="1" si="156"/>
        <v/>
      </c>
      <c r="F5033" t="str" cm="1">
        <f t="array" aca="1" ref="F5033" ca="1">TRIM(UPPER(LEFT(INDIRECT("'Postal Code-FSA Input'!"&amp;CELL("address",B5040)), 3)))</f>
        <v/>
      </c>
      <c r="G5033" t="str" cm="1">
        <f t="array" aca="1" ref="G5033" ca="1">IF(INDIRECT(CELL("address",F5033))&lt;&gt;"", _xlfn.XLOOKUP(INDIRECT(CELL("address",F5033)),_FSAData!$B:$B,_FSAData!$C:$C, ""),"")</f>
        <v/>
      </c>
      <c r="H5033" t="str" cm="1">
        <f t="array" aca="1" ref="H5033" ca="1">IF(INDIRECT(CELL("address",F5033))&lt;&gt;"", _xlfn.XLOOKUP(LEFT(INDIRECT(CELL("address",F5033)), 3),_FSAData!$B:$B,_FSAData!$D:$D,""), "")</f>
        <v/>
      </c>
      <c r="I5033" t="str">
        <f t="shared" ca="1" si="157"/>
        <v/>
      </c>
    </row>
    <row r="5034" spans="1:9" x14ac:dyDescent="0.3">
      <c r="A5034" t="str" cm="1">
        <f t="array" aca="1" ref="A5034" ca="1">TRIM(UPPER(LEFT(INDIRECT("'Postal Code-FSA Input'!"&amp;CELL("address",A5041)), 3)))</f>
        <v/>
      </c>
      <c r="B5034" t="str" cm="1">
        <f t="array" aca="1" ref="B5034" ca="1">IF(INDIRECT(CELL("address",A5034))&lt;&gt;"", _xlfn.XLOOKUP(INDIRECT(CELL("address",A5034)),_FSAData!$B:$B,_FSAData!$C:$C, ""),"")</f>
        <v/>
      </c>
      <c r="C5034" t="str" cm="1">
        <f t="array" aca="1" ref="C5034" ca="1">IF(INDIRECT(CELL("address",A5034))&lt;&gt;"", _xlfn.XLOOKUP(LEFT(INDIRECT(CELL("address",A5034)), 3),_FSAData!$B:$B,_FSAData!$D:$D,""), "")</f>
        <v/>
      </c>
      <c r="D5034" t="str">
        <f t="shared" ca="1" si="156"/>
        <v/>
      </c>
      <c r="F5034" t="str" cm="1">
        <f t="array" aca="1" ref="F5034" ca="1">TRIM(UPPER(LEFT(INDIRECT("'Postal Code-FSA Input'!"&amp;CELL("address",B5041)), 3)))</f>
        <v/>
      </c>
      <c r="G5034" t="str" cm="1">
        <f t="array" aca="1" ref="G5034" ca="1">IF(INDIRECT(CELL("address",F5034))&lt;&gt;"", _xlfn.XLOOKUP(INDIRECT(CELL("address",F5034)),_FSAData!$B:$B,_FSAData!$C:$C, ""),"")</f>
        <v/>
      </c>
      <c r="H5034" t="str" cm="1">
        <f t="array" aca="1" ref="H5034" ca="1">IF(INDIRECT(CELL("address",F5034))&lt;&gt;"", _xlfn.XLOOKUP(LEFT(INDIRECT(CELL("address",F5034)), 3),_FSAData!$B:$B,_FSAData!$D:$D,""), "")</f>
        <v/>
      </c>
      <c r="I5034" t="str">
        <f t="shared" ca="1" si="157"/>
        <v/>
      </c>
    </row>
    <row r="5035" spans="1:9" x14ac:dyDescent="0.3">
      <c r="A5035" t="str" cm="1">
        <f t="array" aca="1" ref="A5035" ca="1">TRIM(UPPER(LEFT(INDIRECT("'Postal Code-FSA Input'!"&amp;CELL("address",A5042)), 3)))</f>
        <v/>
      </c>
      <c r="B5035" t="str" cm="1">
        <f t="array" aca="1" ref="B5035" ca="1">IF(INDIRECT(CELL("address",A5035))&lt;&gt;"", _xlfn.XLOOKUP(INDIRECT(CELL("address",A5035)),_FSAData!$B:$B,_FSAData!$C:$C, ""),"")</f>
        <v/>
      </c>
      <c r="C5035" t="str" cm="1">
        <f t="array" aca="1" ref="C5035" ca="1">IF(INDIRECT(CELL("address",A5035))&lt;&gt;"", _xlfn.XLOOKUP(LEFT(INDIRECT(CELL("address",A5035)), 3),_FSAData!$B:$B,_FSAData!$D:$D,""), "")</f>
        <v/>
      </c>
      <c r="D5035" t="str">
        <f t="shared" ca="1" si="156"/>
        <v/>
      </c>
      <c r="F5035" t="str" cm="1">
        <f t="array" aca="1" ref="F5035" ca="1">TRIM(UPPER(LEFT(INDIRECT("'Postal Code-FSA Input'!"&amp;CELL("address",B5042)), 3)))</f>
        <v/>
      </c>
      <c r="G5035" t="str" cm="1">
        <f t="array" aca="1" ref="G5035" ca="1">IF(INDIRECT(CELL("address",F5035))&lt;&gt;"", _xlfn.XLOOKUP(INDIRECT(CELL("address",F5035)),_FSAData!$B:$B,_FSAData!$C:$C, ""),"")</f>
        <v/>
      </c>
      <c r="H5035" t="str" cm="1">
        <f t="array" aca="1" ref="H5035" ca="1">IF(INDIRECT(CELL("address",F5035))&lt;&gt;"", _xlfn.XLOOKUP(LEFT(INDIRECT(CELL("address",F5035)), 3),_FSAData!$B:$B,_FSAData!$D:$D,""), "")</f>
        <v/>
      </c>
      <c r="I5035" t="str">
        <f t="shared" ca="1" si="157"/>
        <v/>
      </c>
    </row>
    <row r="5036" spans="1:9" x14ac:dyDescent="0.3">
      <c r="A5036" t="str" cm="1">
        <f t="array" aca="1" ref="A5036" ca="1">TRIM(UPPER(LEFT(INDIRECT("'Postal Code-FSA Input'!"&amp;CELL("address",A5043)), 3)))</f>
        <v/>
      </c>
      <c r="B5036" t="str" cm="1">
        <f t="array" aca="1" ref="B5036" ca="1">IF(INDIRECT(CELL("address",A5036))&lt;&gt;"", _xlfn.XLOOKUP(INDIRECT(CELL("address",A5036)),_FSAData!$B:$B,_FSAData!$C:$C, ""),"")</f>
        <v/>
      </c>
      <c r="C5036" t="str" cm="1">
        <f t="array" aca="1" ref="C5036" ca="1">IF(INDIRECT(CELL("address",A5036))&lt;&gt;"", _xlfn.XLOOKUP(LEFT(INDIRECT(CELL("address",A5036)), 3),_FSAData!$B:$B,_FSAData!$D:$D,""), "")</f>
        <v/>
      </c>
      <c r="D5036" t="str">
        <f t="shared" ca="1" si="156"/>
        <v/>
      </c>
      <c r="F5036" t="str" cm="1">
        <f t="array" aca="1" ref="F5036" ca="1">TRIM(UPPER(LEFT(INDIRECT("'Postal Code-FSA Input'!"&amp;CELL("address",B5043)), 3)))</f>
        <v/>
      </c>
      <c r="G5036" t="str" cm="1">
        <f t="array" aca="1" ref="G5036" ca="1">IF(INDIRECT(CELL("address",F5036))&lt;&gt;"", _xlfn.XLOOKUP(INDIRECT(CELL("address",F5036)),_FSAData!$B:$B,_FSAData!$C:$C, ""),"")</f>
        <v/>
      </c>
      <c r="H5036" t="str" cm="1">
        <f t="array" aca="1" ref="H5036" ca="1">IF(INDIRECT(CELL("address",F5036))&lt;&gt;"", _xlfn.XLOOKUP(LEFT(INDIRECT(CELL("address",F5036)), 3),_FSAData!$B:$B,_FSAData!$D:$D,""), "")</f>
        <v/>
      </c>
      <c r="I5036" t="str">
        <f t="shared" ca="1" si="157"/>
        <v/>
      </c>
    </row>
    <row r="5037" spans="1:9" x14ac:dyDescent="0.3">
      <c r="A5037" t="str" cm="1">
        <f t="array" aca="1" ref="A5037" ca="1">TRIM(UPPER(LEFT(INDIRECT("'Postal Code-FSA Input'!"&amp;CELL("address",A5044)), 3)))</f>
        <v/>
      </c>
      <c r="B5037" t="str" cm="1">
        <f t="array" aca="1" ref="B5037" ca="1">IF(INDIRECT(CELL("address",A5037))&lt;&gt;"", _xlfn.XLOOKUP(INDIRECT(CELL("address",A5037)),_FSAData!$B:$B,_FSAData!$C:$C, ""),"")</f>
        <v/>
      </c>
      <c r="C5037" t="str" cm="1">
        <f t="array" aca="1" ref="C5037" ca="1">IF(INDIRECT(CELL("address",A5037))&lt;&gt;"", _xlfn.XLOOKUP(LEFT(INDIRECT(CELL("address",A5037)), 3),_FSAData!$B:$B,_FSAData!$D:$D,""), "")</f>
        <v/>
      </c>
      <c r="D5037" t="str">
        <f t="shared" ca="1" si="156"/>
        <v/>
      </c>
      <c r="F5037" t="str" cm="1">
        <f t="array" aca="1" ref="F5037" ca="1">TRIM(UPPER(LEFT(INDIRECT("'Postal Code-FSA Input'!"&amp;CELL("address",B5044)), 3)))</f>
        <v/>
      </c>
      <c r="G5037" t="str" cm="1">
        <f t="array" aca="1" ref="G5037" ca="1">IF(INDIRECT(CELL("address",F5037))&lt;&gt;"", _xlfn.XLOOKUP(INDIRECT(CELL("address",F5037)),_FSAData!$B:$B,_FSAData!$C:$C, ""),"")</f>
        <v/>
      </c>
      <c r="H5037" t="str" cm="1">
        <f t="array" aca="1" ref="H5037" ca="1">IF(INDIRECT(CELL("address",F5037))&lt;&gt;"", _xlfn.XLOOKUP(LEFT(INDIRECT(CELL("address",F5037)), 3),_FSAData!$B:$B,_FSAData!$D:$D,""), "")</f>
        <v/>
      </c>
      <c r="I5037" t="str">
        <f t="shared" ca="1" si="157"/>
        <v/>
      </c>
    </row>
    <row r="5038" spans="1:9" x14ac:dyDescent="0.3">
      <c r="A5038" t="str" cm="1">
        <f t="array" aca="1" ref="A5038" ca="1">TRIM(UPPER(LEFT(INDIRECT("'Postal Code-FSA Input'!"&amp;CELL("address",A5045)), 3)))</f>
        <v/>
      </c>
      <c r="B5038" t="str" cm="1">
        <f t="array" aca="1" ref="B5038" ca="1">IF(INDIRECT(CELL("address",A5038))&lt;&gt;"", _xlfn.XLOOKUP(INDIRECT(CELL("address",A5038)),_FSAData!$B:$B,_FSAData!$C:$C, ""),"")</f>
        <v/>
      </c>
      <c r="C5038" t="str" cm="1">
        <f t="array" aca="1" ref="C5038" ca="1">IF(INDIRECT(CELL("address",A5038))&lt;&gt;"", _xlfn.XLOOKUP(LEFT(INDIRECT(CELL("address",A5038)), 3),_FSAData!$B:$B,_FSAData!$D:$D,""), "")</f>
        <v/>
      </c>
      <c r="D5038" t="str">
        <f t="shared" ca="1" si="156"/>
        <v/>
      </c>
      <c r="F5038" t="str" cm="1">
        <f t="array" aca="1" ref="F5038" ca="1">TRIM(UPPER(LEFT(INDIRECT("'Postal Code-FSA Input'!"&amp;CELL("address",B5045)), 3)))</f>
        <v/>
      </c>
      <c r="G5038" t="str" cm="1">
        <f t="array" aca="1" ref="G5038" ca="1">IF(INDIRECT(CELL("address",F5038))&lt;&gt;"", _xlfn.XLOOKUP(INDIRECT(CELL("address",F5038)),_FSAData!$B:$B,_FSAData!$C:$C, ""),"")</f>
        <v/>
      </c>
      <c r="H5038" t="str" cm="1">
        <f t="array" aca="1" ref="H5038" ca="1">IF(INDIRECT(CELL("address",F5038))&lt;&gt;"", _xlfn.XLOOKUP(LEFT(INDIRECT(CELL("address",F5038)), 3),_FSAData!$B:$B,_FSAData!$D:$D,""), "")</f>
        <v/>
      </c>
      <c r="I5038" t="str">
        <f t="shared" ca="1" si="157"/>
        <v/>
      </c>
    </row>
    <row r="5039" spans="1:9" x14ac:dyDescent="0.3">
      <c r="A5039" t="str" cm="1">
        <f t="array" aca="1" ref="A5039" ca="1">TRIM(UPPER(LEFT(INDIRECT("'Postal Code-FSA Input'!"&amp;CELL("address",A5046)), 3)))</f>
        <v/>
      </c>
      <c r="B5039" t="str" cm="1">
        <f t="array" aca="1" ref="B5039" ca="1">IF(INDIRECT(CELL("address",A5039))&lt;&gt;"", _xlfn.XLOOKUP(INDIRECT(CELL("address",A5039)),_FSAData!$B:$B,_FSAData!$C:$C, ""),"")</f>
        <v/>
      </c>
      <c r="C5039" t="str" cm="1">
        <f t="array" aca="1" ref="C5039" ca="1">IF(INDIRECT(CELL("address",A5039))&lt;&gt;"", _xlfn.XLOOKUP(LEFT(INDIRECT(CELL("address",A5039)), 3),_FSAData!$B:$B,_FSAData!$D:$D,""), "")</f>
        <v/>
      </c>
      <c r="D5039" t="str">
        <f t="shared" ca="1" si="156"/>
        <v/>
      </c>
      <c r="F5039" t="str" cm="1">
        <f t="array" aca="1" ref="F5039" ca="1">TRIM(UPPER(LEFT(INDIRECT("'Postal Code-FSA Input'!"&amp;CELL("address",B5046)), 3)))</f>
        <v/>
      </c>
      <c r="G5039" t="str" cm="1">
        <f t="array" aca="1" ref="G5039" ca="1">IF(INDIRECT(CELL("address",F5039))&lt;&gt;"", _xlfn.XLOOKUP(INDIRECT(CELL("address",F5039)),_FSAData!$B:$B,_FSAData!$C:$C, ""),"")</f>
        <v/>
      </c>
      <c r="H5039" t="str" cm="1">
        <f t="array" aca="1" ref="H5039" ca="1">IF(INDIRECT(CELL("address",F5039))&lt;&gt;"", _xlfn.XLOOKUP(LEFT(INDIRECT(CELL("address",F5039)), 3),_FSAData!$B:$B,_FSAData!$D:$D,""), "")</f>
        <v/>
      </c>
      <c r="I5039" t="str">
        <f t="shared" ca="1" si="157"/>
        <v/>
      </c>
    </row>
    <row r="5040" spans="1:9" x14ac:dyDescent="0.3">
      <c r="A5040" t="str" cm="1">
        <f t="array" aca="1" ref="A5040" ca="1">TRIM(UPPER(LEFT(INDIRECT("'Postal Code-FSA Input'!"&amp;CELL("address",A5047)), 3)))</f>
        <v/>
      </c>
      <c r="B5040" t="str" cm="1">
        <f t="array" aca="1" ref="B5040" ca="1">IF(INDIRECT(CELL("address",A5040))&lt;&gt;"", _xlfn.XLOOKUP(INDIRECT(CELL("address",A5040)),_FSAData!$B:$B,_FSAData!$C:$C, ""),"")</f>
        <v/>
      </c>
      <c r="C5040" t="str" cm="1">
        <f t="array" aca="1" ref="C5040" ca="1">IF(INDIRECT(CELL("address",A5040))&lt;&gt;"", _xlfn.XLOOKUP(LEFT(INDIRECT(CELL("address",A5040)), 3),_FSAData!$B:$B,_FSAData!$D:$D,""), "")</f>
        <v/>
      </c>
      <c r="D5040" t="str">
        <f t="shared" ca="1" si="156"/>
        <v/>
      </c>
      <c r="F5040" t="str" cm="1">
        <f t="array" aca="1" ref="F5040" ca="1">TRIM(UPPER(LEFT(INDIRECT("'Postal Code-FSA Input'!"&amp;CELL("address",B5047)), 3)))</f>
        <v/>
      </c>
      <c r="G5040" t="str" cm="1">
        <f t="array" aca="1" ref="G5040" ca="1">IF(INDIRECT(CELL("address",F5040))&lt;&gt;"", _xlfn.XLOOKUP(INDIRECT(CELL("address",F5040)),_FSAData!$B:$B,_FSAData!$C:$C, ""),"")</f>
        <v/>
      </c>
      <c r="H5040" t="str" cm="1">
        <f t="array" aca="1" ref="H5040" ca="1">IF(INDIRECT(CELL("address",F5040))&lt;&gt;"", _xlfn.XLOOKUP(LEFT(INDIRECT(CELL("address",F5040)), 3),_FSAData!$B:$B,_FSAData!$D:$D,""), "")</f>
        <v/>
      </c>
      <c r="I5040" t="str">
        <f t="shared" ca="1" si="157"/>
        <v/>
      </c>
    </row>
    <row r="5041" spans="1:9" x14ac:dyDescent="0.3">
      <c r="A5041" t="str" cm="1">
        <f t="array" aca="1" ref="A5041" ca="1">TRIM(UPPER(LEFT(INDIRECT("'Postal Code-FSA Input'!"&amp;CELL("address",A5048)), 3)))</f>
        <v/>
      </c>
      <c r="B5041" t="str" cm="1">
        <f t="array" aca="1" ref="B5041" ca="1">IF(INDIRECT(CELL("address",A5041))&lt;&gt;"", _xlfn.XLOOKUP(INDIRECT(CELL("address",A5041)),_FSAData!$B:$B,_FSAData!$C:$C, ""),"")</f>
        <v/>
      </c>
      <c r="C5041" t="str" cm="1">
        <f t="array" aca="1" ref="C5041" ca="1">IF(INDIRECT(CELL("address",A5041))&lt;&gt;"", _xlfn.XLOOKUP(LEFT(INDIRECT(CELL("address",A5041)), 3),_FSAData!$B:$B,_FSAData!$D:$D,""), "")</f>
        <v/>
      </c>
      <c r="D5041" t="str">
        <f t="shared" ca="1" si="156"/>
        <v/>
      </c>
      <c r="F5041" t="str" cm="1">
        <f t="array" aca="1" ref="F5041" ca="1">TRIM(UPPER(LEFT(INDIRECT("'Postal Code-FSA Input'!"&amp;CELL("address",B5048)), 3)))</f>
        <v/>
      </c>
      <c r="G5041" t="str" cm="1">
        <f t="array" aca="1" ref="G5041" ca="1">IF(INDIRECT(CELL("address",F5041))&lt;&gt;"", _xlfn.XLOOKUP(INDIRECT(CELL("address",F5041)),_FSAData!$B:$B,_FSAData!$C:$C, ""),"")</f>
        <v/>
      </c>
      <c r="H5041" t="str" cm="1">
        <f t="array" aca="1" ref="H5041" ca="1">IF(INDIRECT(CELL("address",F5041))&lt;&gt;"", _xlfn.XLOOKUP(LEFT(INDIRECT(CELL("address",F5041)), 3),_FSAData!$B:$B,_FSAData!$D:$D,""), "")</f>
        <v/>
      </c>
      <c r="I5041" t="str">
        <f t="shared" ca="1" si="157"/>
        <v/>
      </c>
    </row>
    <row r="5042" spans="1:9" x14ac:dyDescent="0.3">
      <c r="A5042" t="str" cm="1">
        <f t="array" aca="1" ref="A5042" ca="1">TRIM(UPPER(LEFT(INDIRECT("'Postal Code-FSA Input'!"&amp;CELL("address",A5049)), 3)))</f>
        <v/>
      </c>
      <c r="B5042" t="str" cm="1">
        <f t="array" aca="1" ref="B5042" ca="1">IF(INDIRECT(CELL("address",A5042))&lt;&gt;"", _xlfn.XLOOKUP(INDIRECT(CELL("address",A5042)),_FSAData!$B:$B,_FSAData!$C:$C, ""),"")</f>
        <v/>
      </c>
      <c r="C5042" t="str" cm="1">
        <f t="array" aca="1" ref="C5042" ca="1">IF(INDIRECT(CELL("address",A5042))&lt;&gt;"", _xlfn.XLOOKUP(LEFT(INDIRECT(CELL("address",A5042)), 3),_FSAData!$B:$B,_FSAData!$D:$D,""), "")</f>
        <v/>
      </c>
      <c r="D5042" t="str">
        <f t="shared" ca="1" si="156"/>
        <v/>
      </c>
      <c r="F5042" t="str" cm="1">
        <f t="array" aca="1" ref="F5042" ca="1">TRIM(UPPER(LEFT(INDIRECT("'Postal Code-FSA Input'!"&amp;CELL("address",B5049)), 3)))</f>
        <v/>
      </c>
      <c r="G5042" t="str" cm="1">
        <f t="array" aca="1" ref="G5042" ca="1">IF(INDIRECT(CELL("address",F5042))&lt;&gt;"", _xlfn.XLOOKUP(INDIRECT(CELL("address",F5042)),_FSAData!$B:$B,_FSAData!$C:$C, ""),"")</f>
        <v/>
      </c>
      <c r="H5042" t="str" cm="1">
        <f t="array" aca="1" ref="H5042" ca="1">IF(INDIRECT(CELL("address",F5042))&lt;&gt;"", _xlfn.XLOOKUP(LEFT(INDIRECT(CELL("address",F5042)), 3),_FSAData!$B:$B,_FSAData!$D:$D,""), "")</f>
        <v/>
      </c>
      <c r="I5042" t="str">
        <f t="shared" ca="1" si="157"/>
        <v/>
      </c>
    </row>
    <row r="5043" spans="1:9" x14ac:dyDescent="0.3">
      <c r="A5043" t="str" cm="1">
        <f t="array" aca="1" ref="A5043" ca="1">TRIM(UPPER(LEFT(INDIRECT("'Postal Code-FSA Input'!"&amp;CELL("address",A5050)), 3)))</f>
        <v/>
      </c>
      <c r="B5043" t="str" cm="1">
        <f t="array" aca="1" ref="B5043" ca="1">IF(INDIRECT(CELL("address",A5043))&lt;&gt;"", _xlfn.XLOOKUP(INDIRECT(CELL("address",A5043)),_FSAData!$B:$B,_FSAData!$C:$C, ""),"")</f>
        <v/>
      </c>
      <c r="C5043" t="str" cm="1">
        <f t="array" aca="1" ref="C5043" ca="1">IF(INDIRECT(CELL("address",A5043))&lt;&gt;"", _xlfn.XLOOKUP(LEFT(INDIRECT(CELL("address",A5043)), 3),_FSAData!$B:$B,_FSAData!$D:$D,""), "")</f>
        <v/>
      </c>
      <c r="D5043" t="str">
        <f t="shared" ca="1" si="156"/>
        <v/>
      </c>
      <c r="F5043" t="str" cm="1">
        <f t="array" aca="1" ref="F5043" ca="1">TRIM(UPPER(LEFT(INDIRECT("'Postal Code-FSA Input'!"&amp;CELL("address",B5050)), 3)))</f>
        <v/>
      </c>
      <c r="G5043" t="str" cm="1">
        <f t="array" aca="1" ref="G5043" ca="1">IF(INDIRECT(CELL("address",F5043))&lt;&gt;"", _xlfn.XLOOKUP(INDIRECT(CELL("address",F5043)),_FSAData!$B:$B,_FSAData!$C:$C, ""),"")</f>
        <v/>
      </c>
      <c r="H5043" t="str" cm="1">
        <f t="array" aca="1" ref="H5043" ca="1">IF(INDIRECT(CELL("address",F5043))&lt;&gt;"", _xlfn.XLOOKUP(LEFT(INDIRECT(CELL("address",F5043)), 3),_FSAData!$B:$B,_FSAData!$D:$D,""), "")</f>
        <v/>
      </c>
      <c r="I5043" t="str">
        <f t="shared" ca="1" si="157"/>
        <v/>
      </c>
    </row>
    <row r="5044" spans="1:9" x14ac:dyDescent="0.3">
      <c r="A5044" t="str" cm="1">
        <f t="array" aca="1" ref="A5044" ca="1">TRIM(UPPER(LEFT(INDIRECT("'Postal Code-FSA Input'!"&amp;CELL("address",A5051)), 3)))</f>
        <v/>
      </c>
      <c r="B5044" t="str" cm="1">
        <f t="array" aca="1" ref="B5044" ca="1">IF(INDIRECT(CELL("address",A5044))&lt;&gt;"", _xlfn.XLOOKUP(INDIRECT(CELL("address",A5044)),_FSAData!$B:$B,_FSAData!$C:$C, ""),"")</f>
        <v/>
      </c>
      <c r="C5044" t="str" cm="1">
        <f t="array" aca="1" ref="C5044" ca="1">IF(INDIRECT(CELL("address",A5044))&lt;&gt;"", _xlfn.XLOOKUP(LEFT(INDIRECT(CELL("address",A5044)), 3),_FSAData!$B:$B,_FSAData!$D:$D,""), "")</f>
        <v/>
      </c>
      <c r="D5044" t="str">
        <f t="shared" ca="1" si="156"/>
        <v/>
      </c>
      <c r="F5044" t="str" cm="1">
        <f t="array" aca="1" ref="F5044" ca="1">TRIM(UPPER(LEFT(INDIRECT("'Postal Code-FSA Input'!"&amp;CELL("address",B5051)), 3)))</f>
        <v/>
      </c>
      <c r="G5044" t="str" cm="1">
        <f t="array" aca="1" ref="G5044" ca="1">IF(INDIRECT(CELL("address",F5044))&lt;&gt;"", _xlfn.XLOOKUP(INDIRECT(CELL("address",F5044)),_FSAData!$B:$B,_FSAData!$C:$C, ""),"")</f>
        <v/>
      </c>
      <c r="H5044" t="str" cm="1">
        <f t="array" aca="1" ref="H5044" ca="1">IF(INDIRECT(CELL("address",F5044))&lt;&gt;"", _xlfn.XLOOKUP(LEFT(INDIRECT(CELL("address",F5044)), 3),_FSAData!$B:$B,_FSAData!$D:$D,""), "")</f>
        <v/>
      </c>
      <c r="I5044" t="str">
        <f t="shared" ca="1" si="157"/>
        <v/>
      </c>
    </row>
    <row r="5045" spans="1:9" x14ac:dyDescent="0.3">
      <c r="A5045" t="str" cm="1">
        <f t="array" aca="1" ref="A5045" ca="1">TRIM(UPPER(LEFT(INDIRECT("'Postal Code-FSA Input'!"&amp;CELL("address",A5052)), 3)))</f>
        <v/>
      </c>
      <c r="B5045" t="str" cm="1">
        <f t="array" aca="1" ref="B5045" ca="1">IF(INDIRECT(CELL("address",A5045))&lt;&gt;"", _xlfn.XLOOKUP(INDIRECT(CELL("address",A5045)),_FSAData!$B:$B,_FSAData!$C:$C, ""),"")</f>
        <v/>
      </c>
      <c r="C5045" t="str" cm="1">
        <f t="array" aca="1" ref="C5045" ca="1">IF(INDIRECT(CELL("address",A5045))&lt;&gt;"", _xlfn.XLOOKUP(LEFT(INDIRECT(CELL("address",A5045)), 3),_FSAData!$B:$B,_FSAData!$D:$D,""), "")</f>
        <v/>
      </c>
      <c r="D5045" t="str">
        <f t="shared" ca="1" si="156"/>
        <v/>
      </c>
      <c r="F5045" t="str" cm="1">
        <f t="array" aca="1" ref="F5045" ca="1">TRIM(UPPER(LEFT(INDIRECT("'Postal Code-FSA Input'!"&amp;CELL("address",B5052)), 3)))</f>
        <v/>
      </c>
      <c r="G5045" t="str" cm="1">
        <f t="array" aca="1" ref="G5045" ca="1">IF(INDIRECT(CELL("address",F5045))&lt;&gt;"", _xlfn.XLOOKUP(INDIRECT(CELL("address",F5045)),_FSAData!$B:$B,_FSAData!$C:$C, ""),"")</f>
        <v/>
      </c>
      <c r="H5045" t="str" cm="1">
        <f t="array" aca="1" ref="H5045" ca="1">IF(INDIRECT(CELL("address",F5045))&lt;&gt;"", _xlfn.XLOOKUP(LEFT(INDIRECT(CELL("address",F5045)), 3),_FSAData!$B:$B,_FSAData!$D:$D,""), "")</f>
        <v/>
      </c>
      <c r="I5045" t="str">
        <f t="shared" ca="1" si="157"/>
        <v/>
      </c>
    </row>
    <row r="5046" spans="1:9" x14ac:dyDescent="0.3">
      <c r="A5046" t="str" cm="1">
        <f t="array" aca="1" ref="A5046" ca="1">TRIM(UPPER(LEFT(INDIRECT("'Postal Code-FSA Input'!"&amp;CELL("address",A5053)), 3)))</f>
        <v/>
      </c>
      <c r="B5046" t="str" cm="1">
        <f t="array" aca="1" ref="B5046" ca="1">IF(INDIRECT(CELL("address",A5046))&lt;&gt;"", _xlfn.XLOOKUP(INDIRECT(CELL("address",A5046)),_FSAData!$B:$B,_FSAData!$C:$C, ""),"")</f>
        <v/>
      </c>
      <c r="C5046" t="str" cm="1">
        <f t="array" aca="1" ref="C5046" ca="1">IF(INDIRECT(CELL("address",A5046))&lt;&gt;"", _xlfn.XLOOKUP(LEFT(INDIRECT(CELL("address",A5046)), 3),_FSAData!$B:$B,_FSAData!$D:$D,""), "")</f>
        <v/>
      </c>
      <c r="D5046" t="str">
        <f t="shared" ca="1" si="156"/>
        <v/>
      </c>
      <c r="F5046" t="str" cm="1">
        <f t="array" aca="1" ref="F5046" ca="1">TRIM(UPPER(LEFT(INDIRECT("'Postal Code-FSA Input'!"&amp;CELL("address",B5053)), 3)))</f>
        <v/>
      </c>
      <c r="G5046" t="str" cm="1">
        <f t="array" aca="1" ref="G5046" ca="1">IF(INDIRECT(CELL("address",F5046))&lt;&gt;"", _xlfn.XLOOKUP(INDIRECT(CELL("address",F5046)),_FSAData!$B:$B,_FSAData!$C:$C, ""),"")</f>
        <v/>
      </c>
      <c r="H5046" t="str" cm="1">
        <f t="array" aca="1" ref="H5046" ca="1">IF(INDIRECT(CELL("address",F5046))&lt;&gt;"", _xlfn.XLOOKUP(LEFT(INDIRECT(CELL("address",F5046)), 3),_FSAData!$B:$B,_FSAData!$D:$D,""), "")</f>
        <v/>
      </c>
      <c r="I5046" t="str">
        <f t="shared" ca="1" si="157"/>
        <v/>
      </c>
    </row>
    <row r="5047" spans="1:9" x14ac:dyDescent="0.3">
      <c r="A5047" t="str" cm="1">
        <f t="array" aca="1" ref="A5047" ca="1">TRIM(UPPER(LEFT(INDIRECT("'Postal Code-FSA Input'!"&amp;CELL("address",A5054)), 3)))</f>
        <v/>
      </c>
      <c r="B5047" t="str" cm="1">
        <f t="array" aca="1" ref="B5047" ca="1">IF(INDIRECT(CELL("address",A5047))&lt;&gt;"", _xlfn.XLOOKUP(INDIRECT(CELL("address",A5047)),_FSAData!$B:$B,_FSAData!$C:$C, ""),"")</f>
        <v/>
      </c>
      <c r="C5047" t="str" cm="1">
        <f t="array" aca="1" ref="C5047" ca="1">IF(INDIRECT(CELL("address",A5047))&lt;&gt;"", _xlfn.XLOOKUP(LEFT(INDIRECT(CELL("address",A5047)), 3),_FSAData!$B:$B,_FSAData!$D:$D,""), "")</f>
        <v/>
      </c>
      <c r="D5047" t="str">
        <f t="shared" ca="1" si="156"/>
        <v/>
      </c>
      <c r="F5047" t="str" cm="1">
        <f t="array" aca="1" ref="F5047" ca="1">TRIM(UPPER(LEFT(INDIRECT("'Postal Code-FSA Input'!"&amp;CELL("address",B5054)), 3)))</f>
        <v/>
      </c>
      <c r="G5047" t="str" cm="1">
        <f t="array" aca="1" ref="G5047" ca="1">IF(INDIRECT(CELL("address",F5047))&lt;&gt;"", _xlfn.XLOOKUP(INDIRECT(CELL("address",F5047)),_FSAData!$B:$B,_FSAData!$C:$C, ""),"")</f>
        <v/>
      </c>
      <c r="H5047" t="str" cm="1">
        <f t="array" aca="1" ref="H5047" ca="1">IF(INDIRECT(CELL("address",F5047))&lt;&gt;"", _xlfn.XLOOKUP(LEFT(INDIRECT(CELL("address",F5047)), 3),_FSAData!$B:$B,_FSAData!$D:$D,""), "")</f>
        <v/>
      </c>
      <c r="I5047" t="str">
        <f t="shared" ca="1" si="157"/>
        <v/>
      </c>
    </row>
    <row r="5048" spans="1:9" x14ac:dyDescent="0.3">
      <c r="A5048" t="str" cm="1">
        <f t="array" aca="1" ref="A5048" ca="1">TRIM(UPPER(LEFT(INDIRECT("'Postal Code-FSA Input'!"&amp;CELL("address",A5055)), 3)))</f>
        <v/>
      </c>
      <c r="B5048" t="str" cm="1">
        <f t="array" aca="1" ref="B5048" ca="1">IF(INDIRECT(CELL("address",A5048))&lt;&gt;"", _xlfn.XLOOKUP(INDIRECT(CELL("address",A5048)),_FSAData!$B:$B,_FSAData!$C:$C, ""),"")</f>
        <v/>
      </c>
      <c r="C5048" t="str" cm="1">
        <f t="array" aca="1" ref="C5048" ca="1">IF(INDIRECT(CELL("address",A5048))&lt;&gt;"", _xlfn.XLOOKUP(LEFT(INDIRECT(CELL("address",A5048)), 3),_FSAData!$B:$B,_FSAData!$D:$D,""), "")</f>
        <v/>
      </c>
      <c r="D5048" t="str">
        <f t="shared" ca="1" si="156"/>
        <v/>
      </c>
      <c r="F5048" t="str" cm="1">
        <f t="array" aca="1" ref="F5048" ca="1">TRIM(UPPER(LEFT(INDIRECT("'Postal Code-FSA Input'!"&amp;CELL("address",B5055)), 3)))</f>
        <v/>
      </c>
      <c r="G5048" t="str" cm="1">
        <f t="array" aca="1" ref="G5048" ca="1">IF(INDIRECT(CELL("address",F5048))&lt;&gt;"", _xlfn.XLOOKUP(INDIRECT(CELL("address",F5048)),_FSAData!$B:$B,_FSAData!$C:$C, ""),"")</f>
        <v/>
      </c>
      <c r="H5048" t="str" cm="1">
        <f t="array" aca="1" ref="H5048" ca="1">IF(INDIRECT(CELL("address",F5048))&lt;&gt;"", _xlfn.XLOOKUP(LEFT(INDIRECT(CELL("address",F5048)), 3),_FSAData!$B:$B,_FSAData!$D:$D,""), "")</f>
        <v/>
      </c>
      <c r="I5048" t="str">
        <f t="shared" ca="1" si="157"/>
        <v/>
      </c>
    </row>
    <row r="5049" spans="1:9" x14ac:dyDescent="0.3">
      <c r="A5049" t="str" cm="1">
        <f t="array" aca="1" ref="A5049" ca="1">TRIM(UPPER(LEFT(INDIRECT("'Postal Code-FSA Input'!"&amp;CELL("address",A5056)), 3)))</f>
        <v/>
      </c>
      <c r="B5049" t="str" cm="1">
        <f t="array" aca="1" ref="B5049" ca="1">IF(INDIRECT(CELL("address",A5049))&lt;&gt;"", _xlfn.XLOOKUP(INDIRECT(CELL("address",A5049)),_FSAData!$B:$B,_FSAData!$C:$C, ""),"")</f>
        <v/>
      </c>
      <c r="C5049" t="str" cm="1">
        <f t="array" aca="1" ref="C5049" ca="1">IF(INDIRECT(CELL("address",A5049))&lt;&gt;"", _xlfn.XLOOKUP(LEFT(INDIRECT(CELL("address",A5049)), 3),_FSAData!$B:$B,_FSAData!$D:$D,""), "")</f>
        <v/>
      </c>
      <c r="D5049" t="str">
        <f t="shared" ca="1" si="156"/>
        <v/>
      </c>
      <c r="F5049" t="str" cm="1">
        <f t="array" aca="1" ref="F5049" ca="1">TRIM(UPPER(LEFT(INDIRECT("'Postal Code-FSA Input'!"&amp;CELL("address",B5056)), 3)))</f>
        <v/>
      </c>
      <c r="G5049" t="str" cm="1">
        <f t="array" aca="1" ref="G5049" ca="1">IF(INDIRECT(CELL("address",F5049))&lt;&gt;"", _xlfn.XLOOKUP(INDIRECT(CELL("address",F5049)),_FSAData!$B:$B,_FSAData!$C:$C, ""),"")</f>
        <v/>
      </c>
      <c r="H5049" t="str" cm="1">
        <f t="array" aca="1" ref="H5049" ca="1">IF(INDIRECT(CELL("address",F5049))&lt;&gt;"", _xlfn.XLOOKUP(LEFT(INDIRECT(CELL("address",F5049)), 3),_FSAData!$B:$B,_FSAData!$D:$D,""), "")</f>
        <v/>
      </c>
      <c r="I5049" t="str">
        <f t="shared" ca="1" si="157"/>
        <v/>
      </c>
    </row>
    <row r="5050" spans="1:9" x14ac:dyDescent="0.3">
      <c r="A5050" t="str" cm="1">
        <f t="array" aca="1" ref="A5050" ca="1">TRIM(UPPER(LEFT(INDIRECT("'Postal Code-FSA Input'!"&amp;CELL("address",A5057)), 3)))</f>
        <v/>
      </c>
      <c r="B5050" t="str" cm="1">
        <f t="array" aca="1" ref="B5050" ca="1">IF(INDIRECT(CELL("address",A5050))&lt;&gt;"", _xlfn.XLOOKUP(INDIRECT(CELL("address",A5050)),_FSAData!$B:$B,_FSAData!$C:$C, ""),"")</f>
        <v/>
      </c>
      <c r="C5050" t="str" cm="1">
        <f t="array" aca="1" ref="C5050" ca="1">IF(INDIRECT(CELL("address",A5050))&lt;&gt;"", _xlfn.XLOOKUP(LEFT(INDIRECT(CELL("address",A5050)), 3),_FSAData!$B:$B,_FSAData!$D:$D,""), "")</f>
        <v/>
      </c>
      <c r="D5050" t="str">
        <f t="shared" ca="1" si="156"/>
        <v/>
      </c>
      <c r="F5050" t="str" cm="1">
        <f t="array" aca="1" ref="F5050" ca="1">TRIM(UPPER(LEFT(INDIRECT("'Postal Code-FSA Input'!"&amp;CELL("address",B5057)), 3)))</f>
        <v/>
      </c>
      <c r="G5050" t="str" cm="1">
        <f t="array" aca="1" ref="G5050" ca="1">IF(INDIRECT(CELL("address",F5050))&lt;&gt;"", _xlfn.XLOOKUP(INDIRECT(CELL("address",F5050)),_FSAData!$B:$B,_FSAData!$C:$C, ""),"")</f>
        <v/>
      </c>
      <c r="H5050" t="str" cm="1">
        <f t="array" aca="1" ref="H5050" ca="1">IF(INDIRECT(CELL("address",F5050))&lt;&gt;"", _xlfn.XLOOKUP(LEFT(INDIRECT(CELL("address",F5050)), 3),_FSAData!$B:$B,_FSAData!$D:$D,""), "")</f>
        <v/>
      </c>
      <c r="I5050" t="str">
        <f t="shared" ca="1" si="157"/>
        <v/>
      </c>
    </row>
    <row r="5051" spans="1:9" x14ac:dyDescent="0.3">
      <c r="A5051" t="str" cm="1">
        <f t="array" aca="1" ref="A5051" ca="1">TRIM(UPPER(LEFT(INDIRECT("'Postal Code-FSA Input'!"&amp;CELL("address",A5058)), 3)))</f>
        <v/>
      </c>
      <c r="B5051" t="str" cm="1">
        <f t="array" aca="1" ref="B5051" ca="1">IF(INDIRECT(CELL("address",A5051))&lt;&gt;"", _xlfn.XLOOKUP(INDIRECT(CELL("address",A5051)),_FSAData!$B:$B,_FSAData!$C:$C, ""),"")</f>
        <v/>
      </c>
      <c r="C5051" t="str" cm="1">
        <f t="array" aca="1" ref="C5051" ca="1">IF(INDIRECT(CELL("address",A5051))&lt;&gt;"", _xlfn.XLOOKUP(LEFT(INDIRECT(CELL("address",A5051)), 3),_FSAData!$B:$B,_FSAData!$D:$D,""), "")</f>
        <v/>
      </c>
      <c r="D5051" t="str">
        <f t="shared" ca="1" si="156"/>
        <v/>
      </c>
      <c r="F5051" t="str" cm="1">
        <f t="array" aca="1" ref="F5051" ca="1">TRIM(UPPER(LEFT(INDIRECT("'Postal Code-FSA Input'!"&amp;CELL("address",B5058)), 3)))</f>
        <v/>
      </c>
      <c r="G5051" t="str" cm="1">
        <f t="array" aca="1" ref="G5051" ca="1">IF(INDIRECT(CELL("address",F5051))&lt;&gt;"", _xlfn.XLOOKUP(INDIRECT(CELL("address",F5051)),_FSAData!$B:$B,_FSAData!$C:$C, ""),"")</f>
        <v/>
      </c>
      <c r="H5051" t="str" cm="1">
        <f t="array" aca="1" ref="H5051" ca="1">IF(INDIRECT(CELL("address",F5051))&lt;&gt;"", _xlfn.XLOOKUP(LEFT(INDIRECT(CELL("address",F5051)), 3),_FSAData!$B:$B,_FSAData!$D:$D,""), "")</f>
        <v/>
      </c>
      <c r="I5051" t="str">
        <f t="shared" ca="1" si="157"/>
        <v/>
      </c>
    </row>
    <row r="5052" spans="1:9" x14ac:dyDescent="0.3">
      <c r="A5052" t="str" cm="1">
        <f t="array" aca="1" ref="A5052" ca="1">TRIM(UPPER(LEFT(INDIRECT("'Postal Code-FSA Input'!"&amp;CELL("address",A5059)), 3)))</f>
        <v/>
      </c>
      <c r="B5052" t="str" cm="1">
        <f t="array" aca="1" ref="B5052" ca="1">IF(INDIRECT(CELL("address",A5052))&lt;&gt;"", _xlfn.XLOOKUP(INDIRECT(CELL("address",A5052)),_FSAData!$B:$B,_FSAData!$C:$C, ""),"")</f>
        <v/>
      </c>
      <c r="C5052" t="str" cm="1">
        <f t="array" aca="1" ref="C5052" ca="1">IF(INDIRECT(CELL("address",A5052))&lt;&gt;"", _xlfn.XLOOKUP(LEFT(INDIRECT(CELL("address",A5052)), 3),_FSAData!$B:$B,_FSAData!$D:$D,""), "")</f>
        <v/>
      </c>
      <c r="D5052" t="str">
        <f t="shared" ca="1" si="156"/>
        <v/>
      </c>
      <c r="F5052" t="str" cm="1">
        <f t="array" aca="1" ref="F5052" ca="1">TRIM(UPPER(LEFT(INDIRECT("'Postal Code-FSA Input'!"&amp;CELL("address",B5059)), 3)))</f>
        <v/>
      </c>
      <c r="G5052" t="str" cm="1">
        <f t="array" aca="1" ref="G5052" ca="1">IF(INDIRECT(CELL("address",F5052))&lt;&gt;"", _xlfn.XLOOKUP(INDIRECT(CELL("address",F5052)),_FSAData!$B:$B,_FSAData!$C:$C, ""),"")</f>
        <v/>
      </c>
      <c r="H5052" t="str" cm="1">
        <f t="array" aca="1" ref="H5052" ca="1">IF(INDIRECT(CELL("address",F5052))&lt;&gt;"", _xlfn.XLOOKUP(LEFT(INDIRECT(CELL("address",F5052)), 3),_FSAData!$B:$B,_FSAData!$D:$D,""), "")</f>
        <v/>
      </c>
      <c r="I5052" t="str">
        <f t="shared" ca="1" si="157"/>
        <v/>
      </c>
    </row>
    <row r="5053" spans="1:9" x14ac:dyDescent="0.3">
      <c r="A5053" t="str" cm="1">
        <f t="array" aca="1" ref="A5053" ca="1">TRIM(UPPER(LEFT(INDIRECT("'Postal Code-FSA Input'!"&amp;CELL("address",A5060)), 3)))</f>
        <v/>
      </c>
      <c r="B5053" t="str" cm="1">
        <f t="array" aca="1" ref="B5053" ca="1">IF(INDIRECT(CELL("address",A5053))&lt;&gt;"", _xlfn.XLOOKUP(INDIRECT(CELL("address",A5053)),_FSAData!$B:$B,_FSAData!$C:$C, ""),"")</f>
        <v/>
      </c>
      <c r="C5053" t="str" cm="1">
        <f t="array" aca="1" ref="C5053" ca="1">IF(INDIRECT(CELL("address",A5053))&lt;&gt;"", _xlfn.XLOOKUP(LEFT(INDIRECT(CELL("address",A5053)), 3),_FSAData!$B:$B,_FSAData!$D:$D,""), "")</f>
        <v/>
      </c>
      <c r="D5053" t="str">
        <f t="shared" ca="1" si="156"/>
        <v/>
      </c>
      <c r="F5053" t="str" cm="1">
        <f t="array" aca="1" ref="F5053" ca="1">TRIM(UPPER(LEFT(INDIRECT("'Postal Code-FSA Input'!"&amp;CELL("address",B5060)), 3)))</f>
        <v/>
      </c>
      <c r="G5053" t="str" cm="1">
        <f t="array" aca="1" ref="G5053" ca="1">IF(INDIRECT(CELL("address",F5053))&lt;&gt;"", _xlfn.XLOOKUP(INDIRECT(CELL("address",F5053)),_FSAData!$B:$B,_FSAData!$C:$C, ""),"")</f>
        <v/>
      </c>
      <c r="H5053" t="str" cm="1">
        <f t="array" aca="1" ref="H5053" ca="1">IF(INDIRECT(CELL("address",F5053))&lt;&gt;"", _xlfn.XLOOKUP(LEFT(INDIRECT(CELL("address",F5053)), 3),_FSAData!$B:$B,_FSAData!$D:$D,""), "")</f>
        <v/>
      </c>
      <c r="I5053" t="str">
        <f t="shared" ca="1" si="157"/>
        <v/>
      </c>
    </row>
    <row r="5054" spans="1:9" x14ac:dyDescent="0.3">
      <c r="A5054" t="str" cm="1">
        <f t="array" aca="1" ref="A5054" ca="1">TRIM(UPPER(LEFT(INDIRECT("'Postal Code-FSA Input'!"&amp;CELL("address",A5061)), 3)))</f>
        <v/>
      </c>
      <c r="B5054" t="str" cm="1">
        <f t="array" aca="1" ref="B5054" ca="1">IF(INDIRECT(CELL("address",A5054))&lt;&gt;"", _xlfn.XLOOKUP(INDIRECT(CELL("address",A5054)),_FSAData!$B:$B,_FSAData!$C:$C, ""),"")</f>
        <v/>
      </c>
      <c r="C5054" t="str" cm="1">
        <f t="array" aca="1" ref="C5054" ca="1">IF(INDIRECT(CELL("address",A5054))&lt;&gt;"", _xlfn.XLOOKUP(LEFT(INDIRECT(CELL("address",A5054)), 3),_FSAData!$B:$B,_FSAData!$D:$D,""), "")</f>
        <v/>
      </c>
      <c r="D5054" t="str">
        <f t="shared" ca="1" si="156"/>
        <v/>
      </c>
      <c r="F5054" t="str" cm="1">
        <f t="array" aca="1" ref="F5054" ca="1">TRIM(UPPER(LEFT(INDIRECT("'Postal Code-FSA Input'!"&amp;CELL("address",B5061)), 3)))</f>
        <v/>
      </c>
      <c r="G5054" t="str" cm="1">
        <f t="array" aca="1" ref="G5054" ca="1">IF(INDIRECT(CELL("address",F5054))&lt;&gt;"", _xlfn.XLOOKUP(INDIRECT(CELL("address",F5054)),_FSAData!$B:$B,_FSAData!$C:$C, ""),"")</f>
        <v/>
      </c>
      <c r="H5054" t="str" cm="1">
        <f t="array" aca="1" ref="H5054" ca="1">IF(INDIRECT(CELL("address",F5054))&lt;&gt;"", _xlfn.XLOOKUP(LEFT(INDIRECT(CELL("address",F5054)), 3),_FSAData!$B:$B,_FSAData!$D:$D,""), "")</f>
        <v/>
      </c>
      <c r="I5054" t="str">
        <f t="shared" ca="1" si="157"/>
        <v/>
      </c>
    </row>
    <row r="5055" spans="1:9" x14ac:dyDescent="0.3">
      <c r="A5055" t="str" cm="1">
        <f t="array" aca="1" ref="A5055" ca="1">TRIM(UPPER(LEFT(INDIRECT("'Postal Code-FSA Input'!"&amp;CELL("address",A5062)), 3)))</f>
        <v/>
      </c>
      <c r="B5055" t="str" cm="1">
        <f t="array" aca="1" ref="B5055" ca="1">IF(INDIRECT(CELL("address",A5055))&lt;&gt;"", _xlfn.XLOOKUP(INDIRECT(CELL("address",A5055)),_FSAData!$B:$B,_FSAData!$C:$C, ""),"")</f>
        <v/>
      </c>
      <c r="C5055" t="str" cm="1">
        <f t="array" aca="1" ref="C5055" ca="1">IF(INDIRECT(CELL("address",A5055))&lt;&gt;"", _xlfn.XLOOKUP(LEFT(INDIRECT(CELL("address",A5055)), 3),_FSAData!$B:$B,_FSAData!$D:$D,""), "")</f>
        <v/>
      </c>
      <c r="D5055" t="str">
        <f t="shared" ca="1" si="156"/>
        <v/>
      </c>
      <c r="F5055" t="str" cm="1">
        <f t="array" aca="1" ref="F5055" ca="1">TRIM(UPPER(LEFT(INDIRECT("'Postal Code-FSA Input'!"&amp;CELL("address",B5062)), 3)))</f>
        <v/>
      </c>
      <c r="G5055" t="str" cm="1">
        <f t="array" aca="1" ref="G5055" ca="1">IF(INDIRECT(CELL("address",F5055))&lt;&gt;"", _xlfn.XLOOKUP(INDIRECT(CELL("address",F5055)),_FSAData!$B:$B,_FSAData!$C:$C, ""),"")</f>
        <v/>
      </c>
      <c r="H5055" t="str" cm="1">
        <f t="array" aca="1" ref="H5055" ca="1">IF(INDIRECT(CELL("address",F5055))&lt;&gt;"", _xlfn.XLOOKUP(LEFT(INDIRECT(CELL("address",F5055)), 3),_FSAData!$B:$B,_FSAData!$D:$D,""), "")</f>
        <v/>
      </c>
      <c r="I5055" t="str">
        <f t="shared" ca="1" si="157"/>
        <v/>
      </c>
    </row>
    <row r="5056" spans="1:9" x14ac:dyDescent="0.3">
      <c r="A5056" t="str" cm="1">
        <f t="array" aca="1" ref="A5056" ca="1">TRIM(UPPER(LEFT(INDIRECT("'Postal Code-FSA Input'!"&amp;CELL("address",A5063)), 3)))</f>
        <v/>
      </c>
      <c r="B5056" t="str" cm="1">
        <f t="array" aca="1" ref="B5056" ca="1">IF(INDIRECT(CELL("address",A5056))&lt;&gt;"", _xlfn.XLOOKUP(INDIRECT(CELL("address",A5056)),_FSAData!$B:$B,_FSAData!$C:$C, ""),"")</f>
        <v/>
      </c>
      <c r="C5056" t="str" cm="1">
        <f t="array" aca="1" ref="C5056" ca="1">IF(INDIRECT(CELL("address",A5056))&lt;&gt;"", _xlfn.XLOOKUP(LEFT(INDIRECT(CELL("address",A5056)), 3),_FSAData!$B:$B,_FSAData!$D:$D,""), "")</f>
        <v/>
      </c>
      <c r="D5056" t="str">
        <f t="shared" ca="1" si="156"/>
        <v/>
      </c>
      <c r="F5056" t="str" cm="1">
        <f t="array" aca="1" ref="F5056" ca="1">TRIM(UPPER(LEFT(INDIRECT("'Postal Code-FSA Input'!"&amp;CELL("address",B5063)), 3)))</f>
        <v/>
      </c>
      <c r="G5056" t="str" cm="1">
        <f t="array" aca="1" ref="G5056" ca="1">IF(INDIRECT(CELL("address",F5056))&lt;&gt;"", _xlfn.XLOOKUP(INDIRECT(CELL("address",F5056)),_FSAData!$B:$B,_FSAData!$C:$C, ""),"")</f>
        <v/>
      </c>
      <c r="H5056" t="str" cm="1">
        <f t="array" aca="1" ref="H5056" ca="1">IF(INDIRECT(CELL("address",F5056))&lt;&gt;"", _xlfn.XLOOKUP(LEFT(INDIRECT(CELL("address",F5056)), 3),_FSAData!$B:$B,_FSAData!$D:$D,""), "")</f>
        <v/>
      </c>
      <c r="I5056" t="str">
        <f t="shared" ca="1" si="157"/>
        <v/>
      </c>
    </row>
    <row r="5057" spans="1:9" x14ac:dyDescent="0.3">
      <c r="A5057" t="str" cm="1">
        <f t="array" aca="1" ref="A5057" ca="1">TRIM(UPPER(LEFT(INDIRECT("'Postal Code-FSA Input'!"&amp;CELL("address",A5064)), 3)))</f>
        <v/>
      </c>
      <c r="B5057" t="str" cm="1">
        <f t="array" aca="1" ref="B5057" ca="1">IF(INDIRECT(CELL("address",A5057))&lt;&gt;"", _xlfn.XLOOKUP(INDIRECT(CELL("address",A5057)),_FSAData!$B:$B,_FSAData!$C:$C, ""),"")</f>
        <v/>
      </c>
      <c r="C5057" t="str" cm="1">
        <f t="array" aca="1" ref="C5057" ca="1">IF(INDIRECT(CELL("address",A5057))&lt;&gt;"", _xlfn.XLOOKUP(LEFT(INDIRECT(CELL("address",A5057)), 3),_FSAData!$B:$B,_FSAData!$D:$D,""), "")</f>
        <v/>
      </c>
      <c r="D5057" t="str">
        <f t="shared" ca="1" si="156"/>
        <v/>
      </c>
      <c r="F5057" t="str" cm="1">
        <f t="array" aca="1" ref="F5057" ca="1">TRIM(UPPER(LEFT(INDIRECT("'Postal Code-FSA Input'!"&amp;CELL("address",B5064)), 3)))</f>
        <v/>
      </c>
      <c r="G5057" t="str" cm="1">
        <f t="array" aca="1" ref="G5057" ca="1">IF(INDIRECT(CELL("address",F5057))&lt;&gt;"", _xlfn.XLOOKUP(INDIRECT(CELL("address",F5057)),_FSAData!$B:$B,_FSAData!$C:$C, ""),"")</f>
        <v/>
      </c>
      <c r="H5057" t="str" cm="1">
        <f t="array" aca="1" ref="H5057" ca="1">IF(INDIRECT(CELL("address",F5057))&lt;&gt;"", _xlfn.XLOOKUP(LEFT(INDIRECT(CELL("address",F5057)), 3),_FSAData!$B:$B,_FSAData!$D:$D,""), "")</f>
        <v/>
      </c>
      <c r="I5057" t="str">
        <f t="shared" ca="1" si="157"/>
        <v/>
      </c>
    </row>
    <row r="5058" spans="1:9" x14ac:dyDescent="0.3">
      <c r="A5058" t="str" cm="1">
        <f t="array" aca="1" ref="A5058" ca="1">TRIM(UPPER(LEFT(INDIRECT("'Postal Code-FSA Input'!"&amp;CELL("address",A5065)), 3)))</f>
        <v/>
      </c>
      <c r="B5058" t="str" cm="1">
        <f t="array" aca="1" ref="B5058" ca="1">IF(INDIRECT(CELL("address",A5058))&lt;&gt;"", _xlfn.XLOOKUP(INDIRECT(CELL("address",A5058)),_FSAData!$B:$B,_FSAData!$C:$C, ""),"")</f>
        <v/>
      </c>
      <c r="C5058" t="str" cm="1">
        <f t="array" aca="1" ref="C5058" ca="1">IF(INDIRECT(CELL("address",A5058))&lt;&gt;"", _xlfn.XLOOKUP(LEFT(INDIRECT(CELL("address",A5058)), 3),_FSAData!$B:$B,_FSAData!$D:$D,""), "")</f>
        <v/>
      </c>
      <c r="D5058" t="str">
        <f t="shared" ca="1" si="156"/>
        <v/>
      </c>
      <c r="F5058" t="str" cm="1">
        <f t="array" aca="1" ref="F5058" ca="1">TRIM(UPPER(LEFT(INDIRECT("'Postal Code-FSA Input'!"&amp;CELL("address",B5065)), 3)))</f>
        <v/>
      </c>
      <c r="G5058" t="str" cm="1">
        <f t="array" aca="1" ref="G5058" ca="1">IF(INDIRECT(CELL("address",F5058))&lt;&gt;"", _xlfn.XLOOKUP(INDIRECT(CELL("address",F5058)),_FSAData!$B:$B,_FSAData!$C:$C, ""),"")</f>
        <v/>
      </c>
      <c r="H5058" t="str" cm="1">
        <f t="array" aca="1" ref="H5058" ca="1">IF(INDIRECT(CELL("address",F5058))&lt;&gt;"", _xlfn.XLOOKUP(LEFT(INDIRECT(CELL("address",F5058)), 3),_FSAData!$B:$B,_FSAData!$D:$D,""), "")</f>
        <v/>
      </c>
      <c r="I5058" t="str">
        <f t="shared" ca="1" si="157"/>
        <v/>
      </c>
    </row>
    <row r="5059" spans="1:9" x14ac:dyDescent="0.3">
      <c r="A5059" t="str" cm="1">
        <f t="array" aca="1" ref="A5059" ca="1">TRIM(UPPER(LEFT(INDIRECT("'Postal Code-FSA Input'!"&amp;CELL("address",A5066)), 3)))</f>
        <v/>
      </c>
      <c r="B5059" t="str" cm="1">
        <f t="array" aca="1" ref="B5059" ca="1">IF(INDIRECT(CELL("address",A5059))&lt;&gt;"", _xlfn.XLOOKUP(INDIRECT(CELL("address",A5059)),_FSAData!$B:$B,_FSAData!$C:$C, ""),"")</f>
        <v/>
      </c>
      <c r="C5059" t="str" cm="1">
        <f t="array" aca="1" ref="C5059" ca="1">IF(INDIRECT(CELL("address",A5059))&lt;&gt;"", _xlfn.XLOOKUP(LEFT(INDIRECT(CELL("address",A5059)), 3),_FSAData!$B:$B,_FSAData!$D:$D,""), "")</f>
        <v/>
      </c>
      <c r="D5059" t="str">
        <f t="shared" ca="1" si="156"/>
        <v/>
      </c>
      <c r="F5059" t="str" cm="1">
        <f t="array" aca="1" ref="F5059" ca="1">TRIM(UPPER(LEFT(INDIRECT("'Postal Code-FSA Input'!"&amp;CELL("address",B5066)), 3)))</f>
        <v/>
      </c>
      <c r="G5059" t="str" cm="1">
        <f t="array" aca="1" ref="G5059" ca="1">IF(INDIRECT(CELL("address",F5059))&lt;&gt;"", _xlfn.XLOOKUP(INDIRECT(CELL("address",F5059)),_FSAData!$B:$B,_FSAData!$C:$C, ""),"")</f>
        <v/>
      </c>
      <c r="H5059" t="str" cm="1">
        <f t="array" aca="1" ref="H5059" ca="1">IF(INDIRECT(CELL("address",F5059))&lt;&gt;"", _xlfn.XLOOKUP(LEFT(INDIRECT(CELL("address",F5059)), 3),_FSAData!$B:$B,_FSAData!$D:$D,""), "")</f>
        <v/>
      </c>
      <c r="I5059" t="str">
        <f t="shared" ca="1" si="157"/>
        <v/>
      </c>
    </row>
    <row r="5060" spans="1:9" x14ac:dyDescent="0.3">
      <c r="A5060" t="str" cm="1">
        <f t="array" aca="1" ref="A5060" ca="1">TRIM(UPPER(LEFT(INDIRECT("'Postal Code-FSA Input'!"&amp;CELL("address",A5067)), 3)))</f>
        <v/>
      </c>
      <c r="B5060" t="str" cm="1">
        <f t="array" aca="1" ref="B5060" ca="1">IF(INDIRECT(CELL("address",A5060))&lt;&gt;"", _xlfn.XLOOKUP(INDIRECT(CELL("address",A5060)),_FSAData!$B:$B,_FSAData!$C:$C, ""),"")</f>
        <v/>
      </c>
      <c r="C5060" t="str" cm="1">
        <f t="array" aca="1" ref="C5060" ca="1">IF(INDIRECT(CELL("address",A5060))&lt;&gt;"", _xlfn.XLOOKUP(LEFT(INDIRECT(CELL("address",A5060)), 3),_FSAData!$B:$B,_FSAData!$D:$D,""), "")</f>
        <v/>
      </c>
      <c r="D5060" t="str">
        <f t="shared" ca="1" si="156"/>
        <v/>
      </c>
      <c r="F5060" t="str" cm="1">
        <f t="array" aca="1" ref="F5060" ca="1">TRIM(UPPER(LEFT(INDIRECT("'Postal Code-FSA Input'!"&amp;CELL("address",B5067)), 3)))</f>
        <v/>
      </c>
      <c r="G5060" t="str" cm="1">
        <f t="array" aca="1" ref="G5060" ca="1">IF(INDIRECT(CELL("address",F5060))&lt;&gt;"", _xlfn.XLOOKUP(INDIRECT(CELL("address",F5060)),_FSAData!$B:$B,_FSAData!$C:$C, ""),"")</f>
        <v/>
      </c>
      <c r="H5060" t="str" cm="1">
        <f t="array" aca="1" ref="H5060" ca="1">IF(INDIRECT(CELL("address",F5060))&lt;&gt;"", _xlfn.XLOOKUP(LEFT(INDIRECT(CELL("address",F5060)), 3),_FSAData!$B:$B,_FSAData!$D:$D,""), "")</f>
        <v/>
      </c>
      <c r="I5060" t="str">
        <f t="shared" ca="1" si="157"/>
        <v/>
      </c>
    </row>
    <row r="5061" spans="1:9" x14ac:dyDescent="0.3">
      <c r="A5061" t="str" cm="1">
        <f t="array" aca="1" ref="A5061" ca="1">TRIM(UPPER(LEFT(INDIRECT("'Postal Code-FSA Input'!"&amp;CELL("address",A5068)), 3)))</f>
        <v/>
      </c>
      <c r="B5061" t="str" cm="1">
        <f t="array" aca="1" ref="B5061" ca="1">IF(INDIRECT(CELL("address",A5061))&lt;&gt;"", _xlfn.XLOOKUP(INDIRECT(CELL("address",A5061)),_FSAData!$B:$B,_FSAData!$C:$C, ""),"")</f>
        <v/>
      </c>
      <c r="C5061" t="str" cm="1">
        <f t="array" aca="1" ref="C5061" ca="1">IF(INDIRECT(CELL("address",A5061))&lt;&gt;"", _xlfn.XLOOKUP(LEFT(INDIRECT(CELL("address",A5061)), 3),_FSAData!$B:$B,_FSAData!$D:$D,""), "")</f>
        <v/>
      </c>
      <c r="D5061" t="str">
        <f t="shared" ca="1" si="156"/>
        <v/>
      </c>
      <c r="F5061" t="str" cm="1">
        <f t="array" aca="1" ref="F5061" ca="1">TRIM(UPPER(LEFT(INDIRECT("'Postal Code-FSA Input'!"&amp;CELL("address",B5068)), 3)))</f>
        <v/>
      </c>
      <c r="G5061" t="str" cm="1">
        <f t="array" aca="1" ref="G5061" ca="1">IF(INDIRECT(CELL("address",F5061))&lt;&gt;"", _xlfn.XLOOKUP(INDIRECT(CELL("address",F5061)),_FSAData!$B:$B,_FSAData!$C:$C, ""),"")</f>
        <v/>
      </c>
      <c r="H5061" t="str" cm="1">
        <f t="array" aca="1" ref="H5061" ca="1">IF(INDIRECT(CELL("address",F5061))&lt;&gt;"", _xlfn.XLOOKUP(LEFT(INDIRECT(CELL("address",F5061)), 3),_FSAData!$B:$B,_FSAData!$D:$D,""), "")</f>
        <v/>
      </c>
      <c r="I5061" t="str">
        <f t="shared" ca="1" si="157"/>
        <v/>
      </c>
    </row>
    <row r="5062" spans="1:9" x14ac:dyDescent="0.3">
      <c r="A5062" t="str" cm="1">
        <f t="array" aca="1" ref="A5062" ca="1">TRIM(UPPER(LEFT(INDIRECT("'Postal Code-FSA Input'!"&amp;CELL("address",A5069)), 3)))</f>
        <v/>
      </c>
      <c r="B5062" t="str" cm="1">
        <f t="array" aca="1" ref="B5062" ca="1">IF(INDIRECT(CELL("address",A5062))&lt;&gt;"", _xlfn.XLOOKUP(INDIRECT(CELL("address",A5062)),_FSAData!$B:$B,_FSAData!$C:$C, ""),"")</f>
        <v/>
      </c>
      <c r="C5062" t="str" cm="1">
        <f t="array" aca="1" ref="C5062" ca="1">IF(INDIRECT(CELL("address",A5062))&lt;&gt;"", _xlfn.XLOOKUP(LEFT(INDIRECT(CELL("address",A5062)), 3),_FSAData!$B:$B,_FSAData!$D:$D,""), "")</f>
        <v/>
      </c>
      <c r="D5062" t="str">
        <f t="shared" ref="D5062:D5125" ca="1" si="158">IF(B5062&lt;&gt;"",ACOS(COS(RADIANS(90-$B$2)) * COS(RADIANS(90-B5062)) + SIN(RADIANS(90-$B$2)) * SIN(RADIANS(90-B5062)) * COS(RADIANS($C$2-C5062))) * 6371,"")</f>
        <v/>
      </c>
      <c r="F5062" t="str" cm="1">
        <f t="array" aca="1" ref="F5062" ca="1">TRIM(UPPER(LEFT(INDIRECT("'Postal Code-FSA Input'!"&amp;CELL("address",B5069)), 3)))</f>
        <v/>
      </c>
      <c r="G5062" t="str" cm="1">
        <f t="array" aca="1" ref="G5062" ca="1">IF(INDIRECT(CELL("address",F5062))&lt;&gt;"", _xlfn.XLOOKUP(INDIRECT(CELL("address",F5062)),_FSAData!$B:$B,_FSAData!$C:$C, ""),"")</f>
        <v/>
      </c>
      <c r="H5062" t="str" cm="1">
        <f t="array" aca="1" ref="H5062" ca="1">IF(INDIRECT(CELL("address",F5062))&lt;&gt;"", _xlfn.XLOOKUP(LEFT(INDIRECT(CELL("address",F5062)), 3),_FSAData!$B:$B,_FSAData!$D:$D,""), "")</f>
        <v/>
      </c>
      <c r="I5062" t="str">
        <f t="shared" ref="I5062:I5125" ca="1" si="159">IF(G5062&lt;&gt;"",ACOS(COS(RADIANS(90-$B$2)) * COS(RADIANS(90-G5062)) + SIN(RADIANS(90-$B$2)) * SIN(RADIANS(90-G5062)) * COS(RADIANS($C$2-H5062))) * 6371,"")</f>
        <v/>
      </c>
    </row>
    <row r="5063" spans="1:9" x14ac:dyDescent="0.3">
      <c r="A5063" t="str" cm="1">
        <f t="array" aca="1" ref="A5063" ca="1">TRIM(UPPER(LEFT(INDIRECT("'Postal Code-FSA Input'!"&amp;CELL("address",A5070)), 3)))</f>
        <v/>
      </c>
      <c r="B5063" t="str" cm="1">
        <f t="array" aca="1" ref="B5063" ca="1">IF(INDIRECT(CELL("address",A5063))&lt;&gt;"", _xlfn.XLOOKUP(INDIRECT(CELL("address",A5063)),_FSAData!$B:$B,_FSAData!$C:$C, ""),"")</f>
        <v/>
      </c>
      <c r="C5063" t="str" cm="1">
        <f t="array" aca="1" ref="C5063" ca="1">IF(INDIRECT(CELL("address",A5063))&lt;&gt;"", _xlfn.XLOOKUP(LEFT(INDIRECT(CELL("address",A5063)), 3),_FSAData!$B:$B,_FSAData!$D:$D,""), "")</f>
        <v/>
      </c>
      <c r="D5063" t="str">
        <f t="shared" ca="1" si="158"/>
        <v/>
      </c>
      <c r="F5063" t="str" cm="1">
        <f t="array" aca="1" ref="F5063" ca="1">TRIM(UPPER(LEFT(INDIRECT("'Postal Code-FSA Input'!"&amp;CELL("address",B5070)), 3)))</f>
        <v/>
      </c>
      <c r="G5063" t="str" cm="1">
        <f t="array" aca="1" ref="G5063" ca="1">IF(INDIRECT(CELL("address",F5063))&lt;&gt;"", _xlfn.XLOOKUP(INDIRECT(CELL("address",F5063)),_FSAData!$B:$B,_FSAData!$C:$C, ""),"")</f>
        <v/>
      </c>
      <c r="H5063" t="str" cm="1">
        <f t="array" aca="1" ref="H5063" ca="1">IF(INDIRECT(CELL("address",F5063))&lt;&gt;"", _xlfn.XLOOKUP(LEFT(INDIRECT(CELL("address",F5063)), 3),_FSAData!$B:$B,_FSAData!$D:$D,""), "")</f>
        <v/>
      </c>
      <c r="I5063" t="str">
        <f t="shared" ca="1" si="159"/>
        <v/>
      </c>
    </row>
    <row r="5064" spans="1:9" x14ac:dyDescent="0.3">
      <c r="A5064" t="str" cm="1">
        <f t="array" aca="1" ref="A5064" ca="1">TRIM(UPPER(LEFT(INDIRECT("'Postal Code-FSA Input'!"&amp;CELL("address",A5071)), 3)))</f>
        <v/>
      </c>
      <c r="B5064" t="str" cm="1">
        <f t="array" aca="1" ref="B5064" ca="1">IF(INDIRECT(CELL("address",A5064))&lt;&gt;"", _xlfn.XLOOKUP(INDIRECT(CELL("address",A5064)),_FSAData!$B:$B,_FSAData!$C:$C, ""),"")</f>
        <v/>
      </c>
      <c r="C5064" t="str" cm="1">
        <f t="array" aca="1" ref="C5064" ca="1">IF(INDIRECT(CELL("address",A5064))&lt;&gt;"", _xlfn.XLOOKUP(LEFT(INDIRECT(CELL("address",A5064)), 3),_FSAData!$B:$B,_FSAData!$D:$D,""), "")</f>
        <v/>
      </c>
      <c r="D5064" t="str">
        <f t="shared" ca="1" si="158"/>
        <v/>
      </c>
      <c r="F5064" t="str" cm="1">
        <f t="array" aca="1" ref="F5064" ca="1">TRIM(UPPER(LEFT(INDIRECT("'Postal Code-FSA Input'!"&amp;CELL("address",B5071)), 3)))</f>
        <v/>
      </c>
      <c r="G5064" t="str" cm="1">
        <f t="array" aca="1" ref="G5064" ca="1">IF(INDIRECT(CELL("address",F5064))&lt;&gt;"", _xlfn.XLOOKUP(INDIRECT(CELL("address",F5064)),_FSAData!$B:$B,_FSAData!$C:$C, ""),"")</f>
        <v/>
      </c>
      <c r="H5064" t="str" cm="1">
        <f t="array" aca="1" ref="H5064" ca="1">IF(INDIRECT(CELL("address",F5064))&lt;&gt;"", _xlfn.XLOOKUP(LEFT(INDIRECT(CELL("address",F5064)), 3),_FSAData!$B:$B,_FSAData!$D:$D,""), "")</f>
        <v/>
      </c>
      <c r="I5064" t="str">
        <f t="shared" ca="1" si="159"/>
        <v/>
      </c>
    </row>
    <row r="5065" spans="1:9" x14ac:dyDescent="0.3">
      <c r="A5065" t="str" cm="1">
        <f t="array" aca="1" ref="A5065" ca="1">TRIM(UPPER(LEFT(INDIRECT("'Postal Code-FSA Input'!"&amp;CELL("address",A5072)), 3)))</f>
        <v/>
      </c>
      <c r="B5065" t="str" cm="1">
        <f t="array" aca="1" ref="B5065" ca="1">IF(INDIRECT(CELL("address",A5065))&lt;&gt;"", _xlfn.XLOOKUP(INDIRECT(CELL("address",A5065)),_FSAData!$B:$B,_FSAData!$C:$C, ""),"")</f>
        <v/>
      </c>
      <c r="C5065" t="str" cm="1">
        <f t="array" aca="1" ref="C5065" ca="1">IF(INDIRECT(CELL("address",A5065))&lt;&gt;"", _xlfn.XLOOKUP(LEFT(INDIRECT(CELL("address",A5065)), 3),_FSAData!$B:$B,_FSAData!$D:$D,""), "")</f>
        <v/>
      </c>
      <c r="D5065" t="str">
        <f t="shared" ca="1" si="158"/>
        <v/>
      </c>
      <c r="F5065" t="str" cm="1">
        <f t="array" aca="1" ref="F5065" ca="1">TRIM(UPPER(LEFT(INDIRECT("'Postal Code-FSA Input'!"&amp;CELL("address",B5072)), 3)))</f>
        <v/>
      </c>
      <c r="G5065" t="str" cm="1">
        <f t="array" aca="1" ref="G5065" ca="1">IF(INDIRECT(CELL("address",F5065))&lt;&gt;"", _xlfn.XLOOKUP(INDIRECT(CELL("address",F5065)),_FSAData!$B:$B,_FSAData!$C:$C, ""),"")</f>
        <v/>
      </c>
      <c r="H5065" t="str" cm="1">
        <f t="array" aca="1" ref="H5065" ca="1">IF(INDIRECT(CELL("address",F5065))&lt;&gt;"", _xlfn.XLOOKUP(LEFT(INDIRECT(CELL("address",F5065)), 3),_FSAData!$B:$B,_FSAData!$D:$D,""), "")</f>
        <v/>
      </c>
      <c r="I5065" t="str">
        <f t="shared" ca="1" si="159"/>
        <v/>
      </c>
    </row>
    <row r="5066" spans="1:9" x14ac:dyDescent="0.3">
      <c r="A5066" t="str" cm="1">
        <f t="array" aca="1" ref="A5066" ca="1">TRIM(UPPER(LEFT(INDIRECT("'Postal Code-FSA Input'!"&amp;CELL("address",A5073)), 3)))</f>
        <v/>
      </c>
      <c r="B5066" t="str" cm="1">
        <f t="array" aca="1" ref="B5066" ca="1">IF(INDIRECT(CELL("address",A5066))&lt;&gt;"", _xlfn.XLOOKUP(INDIRECT(CELL("address",A5066)),_FSAData!$B:$B,_FSAData!$C:$C, ""),"")</f>
        <v/>
      </c>
      <c r="C5066" t="str" cm="1">
        <f t="array" aca="1" ref="C5066" ca="1">IF(INDIRECT(CELL("address",A5066))&lt;&gt;"", _xlfn.XLOOKUP(LEFT(INDIRECT(CELL("address",A5066)), 3),_FSAData!$B:$B,_FSAData!$D:$D,""), "")</f>
        <v/>
      </c>
      <c r="D5066" t="str">
        <f t="shared" ca="1" si="158"/>
        <v/>
      </c>
      <c r="F5066" t="str" cm="1">
        <f t="array" aca="1" ref="F5066" ca="1">TRIM(UPPER(LEFT(INDIRECT("'Postal Code-FSA Input'!"&amp;CELL("address",B5073)), 3)))</f>
        <v/>
      </c>
      <c r="G5066" t="str" cm="1">
        <f t="array" aca="1" ref="G5066" ca="1">IF(INDIRECT(CELL("address",F5066))&lt;&gt;"", _xlfn.XLOOKUP(INDIRECT(CELL("address",F5066)),_FSAData!$B:$B,_FSAData!$C:$C, ""),"")</f>
        <v/>
      </c>
      <c r="H5066" t="str" cm="1">
        <f t="array" aca="1" ref="H5066" ca="1">IF(INDIRECT(CELL("address",F5066))&lt;&gt;"", _xlfn.XLOOKUP(LEFT(INDIRECT(CELL("address",F5066)), 3),_FSAData!$B:$B,_FSAData!$D:$D,""), "")</f>
        <v/>
      </c>
      <c r="I5066" t="str">
        <f t="shared" ca="1" si="159"/>
        <v/>
      </c>
    </row>
    <row r="5067" spans="1:9" x14ac:dyDescent="0.3">
      <c r="A5067" t="str" cm="1">
        <f t="array" aca="1" ref="A5067" ca="1">TRIM(UPPER(LEFT(INDIRECT("'Postal Code-FSA Input'!"&amp;CELL("address",A5074)), 3)))</f>
        <v/>
      </c>
      <c r="B5067" t="str" cm="1">
        <f t="array" aca="1" ref="B5067" ca="1">IF(INDIRECT(CELL("address",A5067))&lt;&gt;"", _xlfn.XLOOKUP(INDIRECT(CELL("address",A5067)),_FSAData!$B:$B,_FSAData!$C:$C, ""),"")</f>
        <v/>
      </c>
      <c r="C5067" t="str" cm="1">
        <f t="array" aca="1" ref="C5067" ca="1">IF(INDIRECT(CELL("address",A5067))&lt;&gt;"", _xlfn.XLOOKUP(LEFT(INDIRECT(CELL("address",A5067)), 3),_FSAData!$B:$B,_FSAData!$D:$D,""), "")</f>
        <v/>
      </c>
      <c r="D5067" t="str">
        <f t="shared" ca="1" si="158"/>
        <v/>
      </c>
      <c r="F5067" t="str" cm="1">
        <f t="array" aca="1" ref="F5067" ca="1">TRIM(UPPER(LEFT(INDIRECT("'Postal Code-FSA Input'!"&amp;CELL("address",B5074)), 3)))</f>
        <v/>
      </c>
      <c r="G5067" t="str" cm="1">
        <f t="array" aca="1" ref="G5067" ca="1">IF(INDIRECT(CELL("address",F5067))&lt;&gt;"", _xlfn.XLOOKUP(INDIRECT(CELL("address",F5067)),_FSAData!$B:$B,_FSAData!$C:$C, ""),"")</f>
        <v/>
      </c>
      <c r="H5067" t="str" cm="1">
        <f t="array" aca="1" ref="H5067" ca="1">IF(INDIRECT(CELL("address",F5067))&lt;&gt;"", _xlfn.XLOOKUP(LEFT(INDIRECT(CELL("address",F5067)), 3),_FSAData!$B:$B,_FSAData!$D:$D,""), "")</f>
        <v/>
      </c>
      <c r="I5067" t="str">
        <f t="shared" ca="1" si="159"/>
        <v/>
      </c>
    </row>
    <row r="5068" spans="1:9" x14ac:dyDescent="0.3">
      <c r="A5068" t="str" cm="1">
        <f t="array" aca="1" ref="A5068" ca="1">TRIM(UPPER(LEFT(INDIRECT("'Postal Code-FSA Input'!"&amp;CELL("address",A5075)), 3)))</f>
        <v/>
      </c>
      <c r="B5068" t="str" cm="1">
        <f t="array" aca="1" ref="B5068" ca="1">IF(INDIRECT(CELL("address",A5068))&lt;&gt;"", _xlfn.XLOOKUP(INDIRECT(CELL("address",A5068)),_FSAData!$B:$B,_FSAData!$C:$C, ""),"")</f>
        <v/>
      </c>
      <c r="C5068" t="str" cm="1">
        <f t="array" aca="1" ref="C5068" ca="1">IF(INDIRECT(CELL("address",A5068))&lt;&gt;"", _xlfn.XLOOKUP(LEFT(INDIRECT(CELL("address",A5068)), 3),_FSAData!$B:$B,_FSAData!$D:$D,""), "")</f>
        <v/>
      </c>
      <c r="D5068" t="str">
        <f t="shared" ca="1" si="158"/>
        <v/>
      </c>
      <c r="F5068" t="str" cm="1">
        <f t="array" aca="1" ref="F5068" ca="1">TRIM(UPPER(LEFT(INDIRECT("'Postal Code-FSA Input'!"&amp;CELL("address",B5075)), 3)))</f>
        <v/>
      </c>
      <c r="G5068" t="str" cm="1">
        <f t="array" aca="1" ref="G5068" ca="1">IF(INDIRECT(CELL("address",F5068))&lt;&gt;"", _xlfn.XLOOKUP(INDIRECT(CELL("address",F5068)),_FSAData!$B:$B,_FSAData!$C:$C, ""),"")</f>
        <v/>
      </c>
      <c r="H5068" t="str" cm="1">
        <f t="array" aca="1" ref="H5068" ca="1">IF(INDIRECT(CELL("address",F5068))&lt;&gt;"", _xlfn.XLOOKUP(LEFT(INDIRECT(CELL("address",F5068)), 3),_FSAData!$B:$B,_FSAData!$D:$D,""), "")</f>
        <v/>
      </c>
      <c r="I5068" t="str">
        <f t="shared" ca="1" si="159"/>
        <v/>
      </c>
    </row>
    <row r="5069" spans="1:9" x14ac:dyDescent="0.3">
      <c r="A5069" t="str" cm="1">
        <f t="array" aca="1" ref="A5069" ca="1">TRIM(UPPER(LEFT(INDIRECT("'Postal Code-FSA Input'!"&amp;CELL("address",A5076)), 3)))</f>
        <v/>
      </c>
      <c r="B5069" t="str" cm="1">
        <f t="array" aca="1" ref="B5069" ca="1">IF(INDIRECT(CELL("address",A5069))&lt;&gt;"", _xlfn.XLOOKUP(INDIRECT(CELL("address",A5069)),_FSAData!$B:$B,_FSAData!$C:$C, ""),"")</f>
        <v/>
      </c>
      <c r="C5069" t="str" cm="1">
        <f t="array" aca="1" ref="C5069" ca="1">IF(INDIRECT(CELL("address",A5069))&lt;&gt;"", _xlfn.XLOOKUP(LEFT(INDIRECT(CELL("address",A5069)), 3),_FSAData!$B:$B,_FSAData!$D:$D,""), "")</f>
        <v/>
      </c>
      <c r="D5069" t="str">
        <f t="shared" ca="1" si="158"/>
        <v/>
      </c>
      <c r="F5069" t="str" cm="1">
        <f t="array" aca="1" ref="F5069" ca="1">TRIM(UPPER(LEFT(INDIRECT("'Postal Code-FSA Input'!"&amp;CELL("address",B5076)), 3)))</f>
        <v/>
      </c>
      <c r="G5069" t="str" cm="1">
        <f t="array" aca="1" ref="G5069" ca="1">IF(INDIRECT(CELL("address",F5069))&lt;&gt;"", _xlfn.XLOOKUP(INDIRECT(CELL("address",F5069)),_FSAData!$B:$B,_FSAData!$C:$C, ""),"")</f>
        <v/>
      </c>
      <c r="H5069" t="str" cm="1">
        <f t="array" aca="1" ref="H5069" ca="1">IF(INDIRECT(CELL("address",F5069))&lt;&gt;"", _xlfn.XLOOKUP(LEFT(INDIRECT(CELL("address",F5069)), 3),_FSAData!$B:$B,_FSAData!$D:$D,""), "")</f>
        <v/>
      </c>
      <c r="I5069" t="str">
        <f t="shared" ca="1" si="159"/>
        <v/>
      </c>
    </row>
    <row r="5070" spans="1:9" x14ac:dyDescent="0.3">
      <c r="A5070" t="str" cm="1">
        <f t="array" aca="1" ref="A5070" ca="1">TRIM(UPPER(LEFT(INDIRECT("'Postal Code-FSA Input'!"&amp;CELL("address",A5077)), 3)))</f>
        <v/>
      </c>
      <c r="B5070" t="str" cm="1">
        <f t="array" aca="1" ref="B5070" ca="1">IF(INDIRECT(CELL("address",A5070))&lt;&gt;"", _xlfn.XLOOKUP(INDIRECT(CELL("address",A5070)),_FSAData!$B:$B,_FSAData!$C:$C, ""),"")</f>
        <v/>
      </c>
      <c r="C5070" t="str" cm="1">
        <f t="array" aca="1" ref="C5070" ca="1">IF(INDIRECT(CELL("address",A5070))&lt;&gt;"", _xlfn.XLOOKUP(LEFT(INDIRECT(CELL("address",A5070)), 3),_FSAData!$B:$B,_FSAData!$D:$D,""), "")</f>
        <v/>
      </c>
      <c r="D5070" t="str">
        <f t="shared" ca="1" si="158"/>
        <v/>
      </c>
      <c r="F5070" t="str" cm="1">
        <f t="array" aca="1" ref="F5070" ca="1">TRIM(UPPER(LEFT(INDIRECT("'Postal Code-FSA Input'!"&amp;CELL("address",B5077)), 3)))</f>
        <v/>
      </c>
      <c r="G5070" t="str" cm="1">
        <f t="array" aca="1" ref="G5070" ca="1">IF(INDIRECT(CELL("address",F5070))&lt;&gt;"", _xlfn.XLOOKUP(INDIRECT(CELL("address",F5070)),_FSAData!$B:$B,_FSAData!$C:$C, ""),"")</f>
        <v/>
      </c>
      <c r="H5070" t="str" cm="1">
        <f t="array" aca="1" ref="H5070" ca="1">IF(INDIRECT(CELL("address",F5070))&lt;&gt;"", _xlfn.XLOOKUP(LEFT(INDIRECT(CELL("address",F5070)), 3),_FSAData!$B:$B,_FSAData!$D:$D,""), "")</f>
        <v/>
      </c>
      <c r="I5070" t="str">
        <f t="shared" ca="1" si="159"/>
        <v/>
      </c>
    </row>
    <row r="5071" spans="1:9" x14ac:dyDescent="0.3">
      <c r="A5071" t="str" cm="1">
        <f t="array" aca="1" ref="A5071" ca="1">TRIM(UPPER(LEFT(INDIRECT("'Postal Code-FSA Input'!"&amp;CELL("address",A5078)), 3)))</f>
        <v/>
      </c>
      <c r="B5071" t="str" cm="1">
        <f t="array" aca="1" ref="B5071" ca="1">IF(INDIRECT(CELL("address",A5071))&lt;&gt;"", _xlfn.XLOOKUP(INDIRECT(CELL("address",A5071)),_FSAData!$B:$B,_FSAData!$C:$C, ""),"")</f>
        <v/>
      </c>
      <c r="C5071" t="str" cm="1">
        <f t="array" aca="1" ref="C5071" ca="1">IF(INDIRECT(CELL("address",A5071))&lt;&gt;"", _xlfn.XLOOKUP(LEFT(INDIRECT(CELL("address",A5071)), 3),_FSAData!$B:$B,_FSAData!$D:$D,""), "")</f>
        <v/>
      </c>
      <c r="D5071" t="str">
        <f t="shared" ca="1" si="158"/>
        <v/>
      </c>
      <c r="F5071" t="str" cm="1">
        <f t="array" aca="1" ref="F5071" ca="1">TRIM(UPPER(LEFT(INDIRECT("'Postal Code-FSA Input'!"&amp;CELL("address",B5078)), 3)))</f>
        <v/>
      </c>
      <c r="G5071" t="str" cm="1">
        <f t="array" aca="1" ref="G5071" ca="1">IF(INDIRECT(CELL("address",F5071))&lt;&gt;"", _xlfn.XLOOKUP(INDIRECT(CELL("address",F5071)),_FSAData!$B:$B,_FSAData!$C:$C, ""),"")</f>
        <v/>
      </c>
      <c r="H5071" t="str" cm="1">
        <f t="array" aca="1" ref="H5071" ca="1">IF(INDIRECT(CELL("address",F5071))&lt;&gt;"", _xlfn.XLOOKUP(LEFT(INDIRECT(CELL("address",F5071)), 3),_FSAData!$B:$B,_FSAData!$D:$D,""), "")</f>
        <v/>
      </c>
      <c r="I5071" t="str">
        <f t="shared" ca="1" si="159"/>
        <v/>
      </c>
    </row>
    <row r="5072" spans="1:9" x14ac:dyDescent="0.3">
      <c r="A5072" t="str" cm="1">
        <f t="array" aca="1" ref="A5072" ca="1">TRIM(UPPER(LEFT(INDIRECT("'Postal Code-FSA Input'!"&amp;CELL("address",A5079)), 3)))</f>
        <v/>
      </c>
      <c r="B5072" t="str" cm="1">
        <f t="array" aca="1" ref="B5072" ca="1">IF(INDIRECT(CELL("address",A5072))&lt;&gt;"", _xlfn.XLOOKUP(INDIRECT(CELL("address",A5072)),_FSAData!$B:$B,_FSAData!$C:$C, ""),"")</f>
        <v/>
      </c>
      <c r="C5072" t="str" cm="1">
        <f t="array" aca="1" ref="C5072" ca="1">IF(INDIRECT(CELL("address",A5072))&lt;&gt;"", _xlfn.XLOOKUP(LEFT(INDIRECT(CELL("address",A5072)), 3),_FSAData!$B:$B,_FSAData!$D:$D,""), "")</f>
        <v/>
      </c>
      <c r="D5072" t="str">
        <f t="shared" ca="1" si="158"/>
        <v/>
      </c>
      <c r="F5072" t="str" cm="1">
        <f t="array" aca="1" ref="F5072" ca="1">TRIM(UPPER(LEFT(INDIRECT("'Postal Code-FSA Input'!"&amp;CELL("address",B5079)), 3)))</f>
        <v/>
      </c>
      <c r="G5072" t="str" cm="1">
        <f t="array" aca="1" ref="G5072" ca="1">IF(INDIRECT(CELL("address",F5072))&lt;&gt;"", _xlfn.XLOOKUP(INDIRECT(CELL("address",F5072)),_FSAData!$B:$B,_FSAData!$C:$C, ""),"")</f>
        <v/>
      </c>
      <c r="H5072" t="str" cm="1">
        <f t="array" aca="1" ref="H5072" ca="1">IF(INDIRECT(CELL("address",F5072))&lt;&gt;"", _xlfn.XLOOKUP(LEFT(INDIRECT(CELL("address",F5072)), 3),_FSAData!$B:$B,_FSAData!$D:$D,""), "")</f>
        <v/>
      </c>
      <c r="I5072" t="str">
        <f t="shared" ca="1" si="159"/>
        <v/>
      </c>
    </row>
    <row r="5073" spans="1:9" x14ac:dyDescent="0.3">
      <c r="A5073" t="str" cm="1">
        <f t="array" aca="1" ref="A5073" ca="1">TRIM(UPPER(LEFT(INDIRECT("'Postal Code-FSA Input'!"&amp;CELL("address",A5080)), 3)))</f>
        <v/>
      </c>
      <c r="B5073" t="str" cm="1">
        <f t="array" aca="1" ref="B5073" ca="1">IF(INDIRECT(CELL("address",A5073))&lt;&gt;"", _xlfn.XLOOKUP(INDIRECT(CELL("address",A5073)),_FSAData!$B:$B,_FSAData!$C:$C, ""),"")</f>
        <v/>
      </c>
      <c r="C5073" t="str" cm="1">
        <f t="array" aca="1" ref="C5073" ca="1">IF(INDIRECT(CELL("address",A5073))&lt;&gt;"", _xlfn.XLOOKUP(LEFT(INDIRECT(CELL("address",A5073)), 3),_FSAData!$B:$B,_FSAData!$D:$D,""), "")</f>
        <v/>
      </c>
      <c r="D5073" t="str">
        <f t="shared" ca="1" si="158"/>
        <v/>
      </c>
      <c r="F5073" t="str" cm="1">
        <f t="array" aca="1" ref="F5073" ca="1">TRIM(UPPER(LEFT(INDIRECT("'Postal Code-FSA Input'!"&amp;CELL("address",B5080)), 3)))</f>
        <v/>
      </c>
      <c r="G5073" t="str" cm="1">
        <f t="array" aca="1" ref="G5073" ca="1">IF(INDIRECT(CELL("address",F5073))&lt;&gt;"", _xlfn.XLOOKUP(INDIRECT(CELL("address",F5073)),_FSAData!$B:$B,_FSAData!$C:$C, ""),"")</f>
        <v/>
      </c>
      <c r="H5073" t="str" cm="1">
        <f t="array" aca="1" ref="H5073" ca="1">IF(INDIRECT(CELL("address",F5073))&lt;&gt;"", _xlfn.XLOOKUP(LEFT(INDIRECT(CELL("address",F5073)), 3),_FSAData!$B:$B,_FSAData!$D:$D,""), "")</f>
        <v/>
      </c>
      <c r="I5073" t="str">
        <f t="shared" ca="1" si="159"/>
        <v/>
      </c>
    </row>
    <row r="5074" spans="1:9" x14ac:dyDescent="0.3">
      <c r="A5074" t="str" cm="1">
        <f t="array" aca="1" ref="A5074" ca="1">TRIM(UPPER(LEFT(INDIRECT("'Postal Code-FSA Input'!"&amp;CELL("address",A5081)), 3)))</f>
        <v/>
      </c>
      <c r="B5074" t="str" cm="1">
        <f t="array" aca="1" ref="B5074" ca="1">IF(INDIRECT(CELL("address",A5074))&lt;&gt;"", _xlfn.XLOOKUP(INDIRECT(CELL("address",A5074)),_FSAData!$B:$B,_FSAData!$C:$C, ""),"")</f>
        <v/>
      </c>
      <c r="C5074" t="str" cm="1">
        <f t="array" aca="1" ref="C5074" ca="1">IF(INDIRECT(CELL("address",A5074))&lt;&gt;"", _xlfn.XLOOKUP(LEFT(INDIRECT(CELL("address",A5074)), 3),_FSAData!$B:$B,_FSAData!$D:$D,""), "")</f>
        <v/>
      </c>
      <c r="D5074" t="str">
        <f t="shared" ca="1" si="158"/>
        <v/>
      </c>
      <c r="F5074" t="str" cm="1">
        <f t="array" aca="1" ref="F5074" ca="1">TRIM(UPPER(LEFT(INDIRECT("'Postal Code-FSA Input'!"&amp;CELL("address",B5081)), 3)))</f>
        <v/>
      </c>
      <c r="G5074" t="str" cm="1">
        <f t="array" aca="1" ref="G5074" ca="1">IF(INDIRECT(CELL("address",F5074))&lt;&gt;"", _xlfn.XLOOKUP(INDIRECT(CELL("address",F5074)),_FSAData!$B:$B,_FSAData!$C:$C, ""),"")</f>
        <v/>
      </c>
      <c r="H5074" t="str" cm="1">
        <f t="array" aca="1" ref="H5074" ca="1">IF(INDIRECT(CELL("address",F5074))&lt;&gt;"", _xlfn.XLOOKUP(LEFT(INDIRECT(CELL("address",F5074)), 3),_FSAData!$B:$B,_FSAData!$D:$D,""), "")</f>
        <v/>
      </c>
      <c r="I5074" t="str">
        <f t="shared" ca="1" si="159"/>
        <v/>
      </c>
    </row>
    <row r="5075" spans="1:9" x14ac:dyDescent="0.3">
      <c r="A5075" t="str" cm="1">
        <f t="array" aca="1" ref="A5075" ca="1">TRIM(UPPER(LEFT(INDIRECT("'Postal Code-FSA Input'!"&amp;CELL("address",A5082)), 3)))</f>
        <v/>
      </c>
      <c r="B5075" t="str" cm="1">
        <f t="array" aca="1" ref="B5075" ca="1">IF(INDIRECT(CELL("address",A5075))&lt;&gt;"", _xlfn.XLOOKUP(INDIRECT(CELL("address",A5075)),_FSAData!$B:$B,_FSAData!$C:$C, ""),"")</f>
        <v/>
      </c>
      <c r="C5075" t="str" cm="1">
        <f t="array" aca="1" ref="C5075" ca="1">IF(INDIRECT(CELL("address",A5075))&lt;&gt;"", _xlfn.XLOOKUP(LEFT(INDIRECT(CELL("address",A5075)), 3),_FSAData!$B:$B,_FSAData!$D:$D,""), "")</f>
        <v/>
      </c>
      <c r="D5075" t="str">
        <f t="shared" ca="1" si="158"/>
        <v/>
      </c>
      <c r="F5075" t="str" cm="1">
        <f t="array" aca="1" ref="F5075" ca="1">TRIM(UPPER(LEFT(INDIRECT("'Postal Code-FSA Input'!"&amp;CELL("address",B5082)), 3)))</f>
        <v/>
      </c>
      <c r="G5075" t="str" cm="1">
        <f t="array" aca="1" ref="G5075" ca="1">IF(INDIRECT(CELL("address",F5075))&lt;&gt;"", _xlfn.XLOOKUP(INDIRECT(CELL("address",F5075)),_FSAData!$B:$B,_FSAData!$C:$C, ""),"")</f>
        <v/>
      </c>
      <c r="H5075" t="str" cm="1">
        <f t="array" aca="1" ref="H5075" ca="1">IF(INDIRECT(CELL("address",F5075))&lt;&gt;"", _xlfn.XLOOKUP(LEFT(INDIRECT(CELL("address",F5075)), 3),_FSAData!$B:$B,_FSAData!$D:$D,""), "")</f>
        <v/>
      </c>
      <c r="I5075" t="str">
        <f t="shared" ca="1" si="159"/>
        <v/>
      </c>
    </row>
    <row r="5076" spans="1:9" x14ac:dyDescent="0.3">
      <c r="A5076" t="str" cm="1">
        <f t="array" aca="1" ref="A5076" ca="1">TRIM(UPPER(LEFT(INDIRECT("'Postal Code-FSA Input'!"&amp;CELL("address",A5083)), 3)))</f>
        <v/>
      </c>
      <c r="B5076" t="str" cm="1">
        <f t="array" aca="1" ref="B5076" ca="1">IF(INDIRECT(CELL("address",A5076))&lt;&gt;"", _xlfn.XLOOKUP(INDIRECT(CELL("address",A5076)),_FSAData!$B:$B,_FSAData!$C:$C, ""),"")</f>
        <v/>
      </c>
      <c r="C5076" t="str" cm="1">
        <f t="array" aca="1" ref="C5076" ca="1">IF(INDIRECT(CELL("address",A5076))&lt;&gt;"", _xlfn.XLOOKUP(LEFT(INDIRECT(CELL("address",A5076)), 3),_FSAData!$B:$B,_FSAData!$D:$D,""), "")</f>
        <v/>
      </c>
      <c r="D5076" t="str">
        <f t="shared" ca="1" si="158"/>
        <v/>
      </c>
      <c r="F5076" t="str" cm="1">
        <f t="array" aca="1" ref="F5076" ca="1">TRIM(UPPER(LEFT(INDIRECT("'Postal Code-FSA Input'!"&amp;CELL("address",B5083)), 3)))</f>
        <v/>
      </c>
      <c r="G5076" t="str" cm="1">
        <f t="array" aca="1" ref="G5076" ca="1">IF(INDIRECT(CELL("address",F5076))&lt;&gt;"", _xlfn.XLOOKUP(INDIRECT(CELL("address",F5076)),_FSAData!$B:$B,_FSAData!$C:$C, ""),"")</f>
        <v/>
      </c>
      <c r="H5076" t="str" cm="1">
        <f t="array" aca="1" ref="H5076" ca="1">IF(INDIRECT(CELL("address",F5076))&lt;&gt;"", _xlfn.XLOOKUP(LEFT(INDIRECT(CELL("address",F5076)), 3),_FSAData!$B:$B,_FSAData!$D:$D,""), "")</f>
        <v/>
      </c>
      <c r="I5076" t="str">
        <f t="shared" ca="1" si="159"/>
        <v/>
      </c>
    </row>
    <row r="5077" spans="1:9" x14ac:dyDescent="0.3">
      <c r="A5077" t="str" cm="1">
        <f t="array" aca="1" ref="A5077" ca="1">TRIM(UPPER(LEFT(INDIRECT("'Postal Code-FSA Input'!"&amp;CELL("address",A5084)), 3)))</f>
        <v/>
      </c>
      <c r="B5077" t="str" cm="1">
        <f t="array" aca="1" ref="B5077" ca="1">IF(INDIRECT(CELL("address",A5077))&lt;&gt;"", _xlfn.XLOOKUP(INDIRECT(CELL("address",A5077)),_FSAData!$B:$B,_FSAData!$C:$C, ""),"")</f>
        <v/>
      </c>
      <c r="C5077" t="str" cm="1">
        <f t="array" aca="1" ref="C5077" ca="1">IF(INDIRECT(CELL("address",A5077))&lt;&gt;"", _xlfn.XLOOKUP(LEFT(INDIRECT(CELL("address",A5077)), 3),_FSAData!$B:$B,_FSAData!$D:$D,""), "")</f>
        <v/>
      </c>
      <c r="D5077" t="str">
        <f t="shared" ca="1" si="158"/>
        <v/>
      </c>
      <c r="F5077" t="str" cm="1">
        <f t="array" aca="1" ref="F5077" ca="1">TRIM(UPPER(LEFT(INDIRECT("'Postal Code-FSA Input'!"&amp;CELL("address",B5084)), 3)))</f>
        <v/>
      </c>
      <c r="G5077" t="str" cm="1">
        <f t="array" aca="1" ref="G5077" ca="1">IF(INDIRECT(CELL("address",F5077))&lt;&gt;"", _xlfn.XLOOKUP(INDIRECT(CELL("address",F5077)),_FSAData!$B:$B,_FSAData!$C:$C, ""),"")</f>
        <v/>
      </c>
      <c r="H5077" t="str" cm="1">
        <f t="array" aca="1" ref="H5077" ca="1">IF(INDIRECT(CELL("address",F5077))&lt;&gt;"", _xlfn.XLOOKUP(LEFT(INDIRECT(CELL("address",F5077)), 3),_FSAData!$B:$B,_FSAData!$D:$D,""), "")</f>
        <v/>
      </c>
      <c r="I5077" t="str">
        <f t="shared" ca="1" si="159"/>
        <v/>
      </c>
    </row>
    <row r="5078" spans="1:9" x14ac:dyDescent="0.3">
      <c r="A5078" t="str" cm="1">
        <f t="array" aca="1" ref="A5078" ca="1">TRIM(UPPER(LEFT(INDIRECT("'Postal Code-FSA Input'!"&amp;CELL("address",A5085)), 3)))</f>
        <v/>
      </c>
      <c r="B5078" t="str" cm="1">
        <f t="array" aca="1" ref="B5078" ca="1">IF(INDIRECT(CELL("address",A5078))&lt;&gt;"", _xlfn.XLOOKUP(INDIRECT(CELL("address",A5078)),_FSAData!$B:$B,_FSAData!$C:$C, ""),"")</f>
        <v/>
      </c>
      <c r="C5078" t="str" cm="1">
        <f t="array" aca="1" ref="C5078" ca="1">IF(INDIRECT(CELL("address",A5078))&lt;&gt;"", _xlfn.XLOOKUP(LEFT(INDIRECT(CELL("address",A5078)), 3),_FSAData!$B:$B,_FSAData!$D:$D,""), "")</f>
        <v/>
      </c>
      <c r="D5078" t="str">
        <f t="shared" ca="1" si="158"/>
        <v/>
      </c>
      <c r="F5078" t="str" cm="1">
        <f t="array" aca="1" ref="F5078" ca="1">TRIM(UPPER(LEFT(INDIRECT("'Postal Code-FSA Input'!"&amp;CELL("address",B5085)), 3)))</f>
        <v/>
      </c>
      <c r="G5078" t="str" cm="1">
        <f t="array" aca="1" ref="G5078" ca="1">IF(INDIRECT(CELL("address",F5078))&lt;&gt;"", _xlfn.XLOOKUP(INDIRECT(CELL("address",F5078)),_FSAData!$B:$B,_FSAData!$C:$C, ""),"")</f>
        <v/>
      </c>
      <c r="H5078" t="str" cm="1">
        <f t="array" aca="1" ref="H5078" ca="1">IF(INDIRECT(CELL("address",F5078))&lt;&gt;"", _xlfn.XLOOKUP(LEFT(INDIRECT(CELL("address",F5078)), 3),_FSAData!$B:$B,_FSAData!$D:$D,""), "")</f>
        <v/>
      </c>
      <c r="I5078" t="str">
        <f t="shared" ca="1" si="159"/>
        <v/>
      </c>
    </row>
    <row r="5079" spans="1:9" x14ac:dyDescent="0.3">
      <c r="A5079" t="str" cm="1">
        <f t="array" aca="1" ref="A5079" ca="1">TRIM(UPPER(LEFT(INDIRECT("'Postal Code-FSA Input'!"&amp;CELL("address",A5086)), 3)))</f>
        <v/>
      </c>
      <c r="B5079" t="str" cm="1">
        <f t="array" aca="1" ref="B5079" ca="1">IF(INDIRECT(CELL("address",A5079))&lt;&gt;"", _xlfn.XLOOKUP(INDIRECT(CELL("address",A5079)),_FSAData!$B:$B,_FSAData!$C:$C, ""),"")</f>
        <v/>
      </c>
      <c r="C5079" t="str" cm="1">
        <f t="array" aca="1" ref="C5079" ca="1">IF(INDIRECT(CELL("address",A5079))&lt;&gt;"", _xlfn.XLOOKUP(LEFT(INDIRECT(CELL("address",A5079)), 3),_FSAData!$B:$B,_FSAData!$D:$D,""), "")</f>
        <v/>
      </c>
      <c r="D5079" t="str">
        <f t="shared" ca="1" si="158"/>
        <v/>
      </c>
      <c r="F5079" t="str" cm="1">
        <f t="array" aca="1" ref="F5079" ca="1">TRIM(UPPER(LEFT(INDIRECT("'Postal Code-FSA Input'!"&amp;CELL("address",B5086)), 3)))</f>
        <v/>
      </c>
      <c r="G5079" t="str" cm="1">
        <f t="array" aca="1" ref="G5079" ca="1">IF(INDIRECT(CELL("address",F5079))&lt;&gt;"", _xlfn.XLOOKUP(INDIRECT(CELL("address",F5079)),_FSAData!$B:$B,_FSAData!$C:$C, ""),"")</f>
        <v/>
      </c>
      <c r="H5079" t="str" cm="1">
        <f t="array" aca="1" ref="H5079" ca="1">IF(INDIRECT(CELL("address",F5079))&lt;&gt;"", _xlfn.XLOOKUP(LEFT(INDIRECT(CELL("address",F5079)), 3),_FSAData!$B:$B,_FSAData!$D:$D,""), "")</f>
        <v/>
      </c>
      <c r="I5079" t="str">
        <f t="shared" ca="1" si="159"/>
        <v/>
      </c>
    </row>
    <row r="5080" spans="1:9" x14ac:dyDescent="0.3">
      <c r="A5080" t="str" cm="1">
        <f t="array" aca="1" ref="A5080" ca="1">TRIM(UPPER(LEFT(INDIRECT("'Postal Code-FSA Input'!"&amp;CELL("address",A5087)), 3)))</f>
        <v/>
      </c>
      <c r="B5080" t="str" cm="1">
        <f t="array" aca="1" ref="B5080" ca="1">IF(INDIRECT(CELL("address",A5080))&lt;&gt;"", _xlfn.XLOOKUP(INDIRECT(CELL("address",A5080)),_FSAData!$B:$B,_FSAData!$C:$C, ""),"")</f>
        <v/>
      </c>
      <c r="C5080" t="str" cm="1">
        <f t="array" aca="1" ref="C5080" ca="1">IF(INDIRECT(CELL("address",A5080))&lt;&gt;"", _xlfn.XLOOKUP(LEFT(INDIRECT(CELL("address",A5080)), 3),_FSAData!$B:$B,_FSAData!$D:$D,""), "")</f>
        <v/>
      </c>
      <c r="D5080" t="str">
        <f t="shared" ca="1" si="158"/>
        <v/>
      </c>
      <c r="F5080" t="str" cm="1">
        <f t="array" aca="1" ref="F5080" ca="1">TRIM(UPPER(LEFT(INDIRECT("'Postal Code-FSA Input'!"&amp;CELL("address",B5087)), 3)))</f>
        <v/>
      </c>
      <c r="G5080" t="str" cm="1">
        <f t="array" aca="1" ref="G5080" ca="1">IF(INDIRECT(CELL("address",F5080))&lt;&gt;"", _xlfn.XLOOKUP(INDIRECT(CELL("address",F5080)),_FSAData!$B:$B,_FSAData!$C:$C, ""),"")</f>
        <v/>
      </c>
      <c r="H5080" t="str" cm="1">
        <f t="array" aca="1" ref="H5080" ca="1">IF(INDIRECT(CELL("address",F5080))&lt;&gt;"", _xlfn.XLOOKUP(LEFT(INDIRECT(CELL("address",F5080)), 3),_FSAData!$B:$B,_FSAData!$D:$D,""), "")</f>
        <v/>
      </c>
      <c r="I5080" t="str">
        <f t="shared" ca="1" si="159"/>
        <v/>
      </c>
    </row>
    <row r="5081" spans="1:9" x14ac:dyDescent="0.3">
      <c r="A5081" t="str" cm="1">
        <f t="array" aca="1" ref="A5081" ca="1">TRIM(UPPER(LEFT(INDIRECT("'Postal Code-FSA Input'!"&amp;CELL("address",A5088)), 3)))</f>
        <v/>
      </c>
      <c r="B5081" t="str" cm="1">
        <f t="array" aca="1" ref="B5081" ca="1">IF(INDIRECT(CELL("address",A5081))&lt;&gt;"", _xlfn.XLOOKUP(INDIRECT(CELL("address",A5081)),_FSAData!$B:$B,_FSAData!$C:$C, ""),"")</f>
        <v/>
      </c>
      <c r="C5081" t="str" cm="1">
        <f t="array" aca="1" ref="C5081" ca="1">IF(INDIRECT(CELL("address",A5081))&lt;&gt;"", _xlfn.XLOOKUP(LEFT(INDIRECT(CELL("address",A5081)), 3),_FSAData!$B:$B,_FSAData!$D:$D,""), "")</f>
        <v/>
      </c>
      <c r="D5081" t="str">
        <f t="shared" ca="1" si="158"/>
        <v/>
      </c>
      <c r="F5081" t="str" cm="1">
        <f t="array" aca="1" ref="F5081" ca="1">TRIM(UPPER(LEFT(INDIRECT("'Postal Code-FSA Input'!"&amp;CELL("address",B5088)), 3)))</f>
        <v/>
      </c>
      <c r="G5081" t="str" cm="1">
        <f t="array" aca="1" ref="G5081" ca="1">IF(INDIRECT(CELL("address",F5081))&lt;&gt;"", _xlfn.XLOOKUP(INDIRECT(CELL("address",F5081)),_FSAData!$B:$B,_FSAData!$C:$C, ""),"")</f>
        <v/>
      </c>
      <c r="H5081" t="str" cm="1">
        <f t="array" aca="1" ref="H5081" ca="1">IF(INDIRECT(CELL("address",F5081))&lt;&gt;"", _xlfn.XLOOKUP(LEFT(INDIRECT(CELL("address",F5081)), 3),_FSAData!$B:$B,_FSAData!$D:$D,""), "")</f>
        <v/>
      </c>
      <c r="I5081" t="str">
        <f t="shared" ca="1" si="159"/>
        <v/>
      </c>
    </row>
    <row r="5082" spans="1:9" x14ac:dyDescent="0.3">
      <c r="A5082" t="str" cm="1">
        <f t="array" aca="1" ref="A5082" ca="1">TRIM(UPPER(LEFT(INDIRECT("'Postal Code-FSA Input'!"&amp;CELL("address",A5089)), 3)))</f>
        <v/>
      </c>
      <c r="B5082" t="str" cm="1">
        <f t="array" aca="1" ref="B5082" ca="1">IF(INDIRECT(CELL("address",A5082))&lt;&gt;"", _xlfn.XLOOKUP(INDIRECT(CELL("address",A5082)),_FSAData!$B:$B,_FSAData!$C:$C, ""),"")</f>
        <v/>
      </c>
      <c r="C5082" t="str" cm="1">
        <f t="array" aca="1" ref="C5082" ca="1">IF(INDIRECT(CELL("address",A5082))&lt;&gt;"", _xlfn.XLOOKUP(LEFT(INDIRECT(CELL("address",A5082)), 3),_FSAData!$B:$B,_FSAData!$D:$D,""), "")</f>
        <v/>
      </c>
      <c r="D5082" t="str">
        <f t="shared" ca="1" si="158"/>
        <v/>
      </c>
      <c r="F5082" t="str" cm="1">
        <f t="array" aca="1" ref="F5082" ca="1">TRIM(UPPER(LEFT(INDIRECT("'Postal Code-FSA Input'!"&amp;CELL("address",B5089)), 3)))</f>
        <v/>
      </c>
      <c r="G5082" t="str" cm="1">
        <f t="array" aca="1" ref="G5082" ca="1">IF(INDIRECT(CELL("address",F5082))&lt;&gt;"", _xlfn.XLOOKUP(INDIRECT(CELL("address",F5082)),_FSAData!$B:$B,_FSAData!$C:$C, ""),"")</f>
        <v/>
      </c>
      <c r="H5082" t="str" cm="1">
        <f t="array" aca="1" ref="H5082" ca="1">IF(INDIRECT(CELL("address",F5082))&lt;&gt;"", _xlfn.XLOOKUP(LEFT(INDIRECT(CELL("address",F5082)), 3),_FSAData!$B:$B,_FSAData!$D:$D,""), "")</f>
        <v/>
      </c>
      <c r="I5082" t="str">
        <f t="shared" ca="1" si="159"/>
        <v/>
      </c>
    </row>
    <row r="5083" spans="1:9" x14ac:dyDescent="0.3">
      <c r="A5083" t="str" cm="1">
        <f t="array" aca="1" ref="A5083" ca="1">TRIM(UPPER(LEFT(INDIRECT("'Postal Code-FSA Input'!"&amp;CELL("address",A5090)), 3)))</f>
        <v/>
      </c>
      <c r="B5083" t="str" cm="1">
        <f t="array" aca="1" ref="B5083" ca="1">IF(INDIRECT(CELL("address",A5083))&lt;&gt;"", _xlfn.XLOOKUP(INDIRECT(CELL("address",A5083)),_FSAData!$B:$B,_FSAData!$C:$C, ""),"")</f>
        <v/>
      </c>
      <c r="C5083" t="str" cm="1">
        <f t="array" aca="1" ref="C5083" ca="1">IF(INDIRECT(CELL("address",A5083))&lt;&gt;"", _xlfn.XLOOKUP(LEFT(INDIRECT(CELL("address",A5083)), 3),_FSAData!$B:$B,_FSAData!$D:$D,""), "")</f>
        <v/>
      </c>
      <c r="D5083" t="str">
        <f t="shared" ca="1" si="158"/>
        <v/>
      </c>
      <c r="F5083" t="str" cm="1">
        <f t="array" aca="1" ref="F5083" ca="1">TRIM(UPPER(LEFT(INDIRECT("'Postal Code-FSA Input'!"&amp;CELL("address",B5090)), 3)))</f>
        <v/>
      </c>
      <c r="G5083" t="str" cm="1">
        <f t="array" aca="1" ref="G5083" ca="1">IF(INDIRECT(CELL("address",F5083))&lt;&gt;"", _xlfn.XLOOKUP(INDIRECT(CELL("address",F5083)),_FSAData!$B:$B,_FSAData!$C:$C, ""),"")</f>
        <v/>
      </c>
      <c r="H5083" t="str" cm="1">
        <f t="array" aca="1" ref="H5083" ca="1">IF(INDIRECT(CELL("address",F5083))&lt;&gt;"", _xlfn.XLOOKUP(LEFT(INDIRECT(CELL("address",F5083)), 3),_FSAData!$B:$B,_FSAData!$D:$D,""), "")</f>
        <v/>
      </c>
      <c r="I5083" t="str">
        <f t="shared" ca="1" si="159"/>
        <v/>
      </c>
    </row>
    <row r="5084" spans="1:9" x14ac:dyDescent="0.3">
      <c r="A5084" t="str" cm="1">
        <f t="array" aca="1" ref="A5084" ca="1">TRIM(UPPER(LEFT(INDIRECT("'Postal Code-FSA Input'!"&amp;CELL("address",A5091)), 3)))</f>
        <v/>
      </c>
      <c r="B5084" t="str" cm="1">
        <f t="array" aca="1" ref="B5084" ca="1">IF(INDIRECT(CELL("address",A5084))&lt;&gt;"", _xlfn.XLOOKUP(INDIRECT(CELL("address",A5084)),_FSAData!$B:$B,_FSAData!$C:$C, ""),"")</f>
        <v/>
      </c>
      <c r="C5084" t="str" cm="1">
        <f t="array" aca="1" ref="C5084" ca="1">IF(INDIRECT(CELL("address",A5084))&lt;&gt;"", _xlfn.XLOOKUP(LEFT(INDIRECT(CELL("address",A5084)), 3),_FSAData!$B:$B,_FSAData!$D:$D,""), "")</f>
        <v/>
      </c>
      <c r="D5084" t="str">
        <f t="shared" ca="1" si="158"/>
        <v/>
      </c>
      <c r="F5084" t="str" cm="1">
        <f t="array" aca="1" ref="F5084" ca="1">TRIM(UPPER(LEFT(INDIRECT("'Postal Code-FSA Input'!"&amp;CELL("address",B5091)), 3)))</f>
        <v/>
      </c>
      <c r="G5084" t="str" cm="1">
        <f t="array" aca="1" ref="G5084" ca="1">IF(INDIRECT(CELL("address",F5084))&lt;&gt;"", _xlfn.XLOOKUP(INDIRECT(CELL("address",F5084)),_FSAData!$B:$B,_FSAData!$C:$C, ""),"")</f>
        <v/>
      </c>
      <c r="H5084" t="str" cm="1">
        <f t="array" aca="1" ref="H5084" ca="1">IF(INDIRECT(CELL("address",F5084))&lt;&gt;"", _xlfn.XLOOKUP(LEFT(INDIRECT(CELL("address",F5084)), 3),_FSAData!$B:$B,_FSAData!$D:$D,""), "")</f>
        <v/>
      </c>
      <c r="I5084" t="str">
        <f t="shared" ca="1" si="159"/>
        <v/>
      </c>
    </row>
    <row r="5085" spans="1:9" x14ac:dyDescent="0.3">
      <c r="A5085" t="str" cm="1">
        <f t="array" aca="1" ref="A5085" ca="1">TRIM(UPPER(LEFT(INDIRECT("'Postal Code-FSA Input'!"&amp;CELL("address",A5092)), 3)))</f>
        <v/>
      </c>
      <c r="B5085" t="str" cm="1">
        <f t="array" aca="1" ref="B5085" ca="1">IF(INDIRECT(CELL("address",A5085))&lt;&gt;"", _xlfn.XLOOKUP(INDIRECT(CELL("address",A5085)),_FSAData!$B:$B,_FSAData!$C:$C, ""),"")</f>
        <v/>
      </c>
      <c r="C5085" t="str" cm="1">
        <f t="array" aca="1" ref="C5085" ca="1">IF(INDIRECT(CELL("address",A5085))&lt;&gt;"", _xlfn.XLOOKUP(LEFT(INDIRECT(CELL("address",A5085)), 3),_FSAData!$B:$B,_FSAData!$D:$D,""), "")</f>
        <v/>
      </c>
      <c r="D5085" t="str">
        <f t="shared" ca="1" si="158"/>
        <v/>
      </c>
      <c r="F5085" t="str" cm="1">
        <f t="array" aca="1" ref="F5085" ca="1">TRIM(UPPER(LEFT(INDIRECT("'Postal Code-FSA Input'!"&amp;CELL("address",B5092)), 3)))</f>
        <v/>
      </c>
      <c r="G5085" t="str" cm="1">
        <f t="array" aca="1" ref="G5085" ca="1">IF(INDIRECT(CELL("address",F5085))&lt;&gt;"", _xlfn.XLOOKUP(INDIRECT(CELL("address",F5085)),_FSAData!$B:$B,_FSAData!$C:$C, ""),"")</f>
        <v/>
      </c>
      <c r="H5085" t="str" cm="1">
        <f t="array" aca="1" ref="H5085" ca="1">IF(INDIRECT(CELL("address",F5085))&lt;&gt;"", _xlfn.XLOOKUP(LEFT(INDIRECT(CELL("address",F5085)), 3),_FSAData!$B:$B,_FSAData!$D:$D,""), "")</f>
        <v/>
      </c>
      <c r="I5085" t="str">
        <f t="shared" ca="1" si="159"/>
        <v/>
      </c>
    </row>
    <row r="5086" spans="1:9" x14ac:dyDescent="0.3">
      <c r="A5086" t="str" cm="1">
        <f t="array" aca="1" ref="A5086" ca="1">TRIM(UPPER(LEFT(INDIRECT("'Postal Code-FSA Input'!"&amp;CELL("address",A5093)), 3)))</f>
        <v/>
      </c>
      <c r="B5086" t="str" cm="1">
        <f t="array" aca="1" ref="B5086" ca="1">IF(INDIRECT(CELL("address",A5086))&lt;&gt;"", _xlfn.XLOOKUP(INDIRECT(CELL("address",A5086)),_FSAData!$B:$B,_FSAData!$C:$C, ""),"")</f>
        <v/>
      </c>
      <c r="C5086" t="str" cm="1">
        <f t="array" aca="1" ref="C5086" ca="1">IF(INDIRECT(CELL("address",A5086))&lt;&gt;"", _xlfn.XLOOKUP(LEFT(INDIRECT(CELL("address",A5086)), 3),_FSAData!$B:$B,_FSAData!$D:$D,""), "")</f>
        <v/>
      </c>
      <c r="D5086" t="str">
        <f t="shared" ca="1" si="158"/>
        <v/>
      </c>
      <c r="F5086" t="str" cm="1">
        <f t="array" aca="1" ref="F5086" ca="1">TRIM(UPPER(LEFT(INDIRECT("'Postal Code-FSA Input'!"&amp;CELL("address",B5093)), 3)))</f>
        <v/>
      </c>
      <c r="G5086" t="str" cm="1">
        <f t="array" aca="1" ref="G5086" ca="1">IF(INDIRECT(CELL("address",F5086))&lt;&gt;"", _xlfn.XLOOKUP(INDIRECT(CELL("address",F5086)),_FSAData!$B:$B,_FSAData!$C:$C, ""),"")</f>
        <v/>
      </c>
      <c r="H5086" t="str" cm="1">
        <f t="array" aca="1" ref="H5086" ca="1">IF(INDIRECT(CELL("address",F5086))&lt;&gt;"", _xlfn.XLOOKUP(LEFT(INDIRECT(CELL("address",F5086)), 3),_FSAData!$B:$B,_FSAData!$D:$D,""), "")</f>
        <v/>
      </c>
      <c r="I5086" t="str">
        <f t="shared" ca="1" si="159"/>
        <v/>
      </c>
    </row>
    <row r="5087" spans="1:9" x14ac:dyDescent="0.3">
      <c r="A5087" t="str" cm="1">
        <f t="array" aca="1" ref="A5087" ca="1">TRIM(UPPER(LEFT(INDIRECT("'Postal Code-FSA Input'!"&amp;CELL("address",A5094)), 3)))</f>
        <v/>
      </c>
      <c r="B5087" t="str" cm="1">
        <f t="array" aca="1" ref="B5087" ca="1">IF(INDIRECT(CELL("address",A5087))&lt;&gt;"", _xlfn.XLOOKUP(INDIRECT(CELL("address",A5087)),_FSAData!$B:$B,_FSAData!$C:$C, ""),"")</f>
        <v/>
      </c>
      <c r="C5087" t="str" cm="1">
        <f t="array" aca="1" ref="C5087" ca="1">IF(INDIRECT(CELL("address",A5087))&lt;&gt;"", _xlfn.XLOOKUP(LEFT(INDIRECT(CELL("address",A5087)), 3),_FSAData!$B:$B,_FSAData!$D:$D,""), "")</f>
        <v/>
      </c>
      <c r="D5087" t="str">
        <f t="shared" ca="1" si="158"/>
        <v/>
      </c>
      <c r="F5087" t="str" cm="1">
        <f t="array" aca="1" ref="F5087" ca="1">TRIM(UPPER(LEFT(INDIRECT("'Postal Code-FSA Input'!"&amp;CELL("address",B5094)), 3)))</f>
        <v/>
      </c>
      <c r="G5087" t="str" cm="1">
        <f t="array" aca="1" ref="G5087" ca="1">IF(INDIRECT(CELL("address",F5087))&lt;&gt;"", _xlfn.XLOOKUP(INDIRECT(CELL("address",F5087)),_FSAData!$B:$B,_FSAData!$C:$C, ""),"")</f>
        <v/>
      </c>
      <c r="H5087" t="str" cm="1">
        <f t="array" aca="1" ref="H5087" ca="1">IF(INDIRECT(CELL("address",F5087))&lt;&gt;"", _xlfn.XLOOKUP(LEFT(INDIRECT(CELL("address",F5087)), 3),_FSAData!$B:$B,_FSAData!$D:$D,""), "")</f>
        <v/>
      </c>
      <c r="I5087" t="str">
        <f t="shared" ca="1" si="159"/>
        <v/>
      </c>
    </row>
    <row r="5088" spans="1:9" x14ac:dyDescent="0.3">
      <c r="A5088" t="str" cm="1">
        <f t="array" aca="1" ref="A5088" ca="1">TRIM(UPPER(LEFT(INDIRECT("'Postal Code-FSA Input'!"&amp;CELL("address",A5095)), 3)))</f>
        <v/>
      </c>
      <c r="B5088" t="str" cm="1">
        <f t="array" aca="1" ref="B5088" ca="1">IF(INDIRECT(CELL("address",A5088))&lt;&gt;"", _xlfn.XLOOKUP(INDIRECT(CELL("address",A5088)),_FSAData!$B:$B,_FSAData!$C:$C, ""),"")</f>
        <v/>
      </c>
      <c r="C5088" t="str" cm="1">
        <f t="array" aca="1" ref="C5088" ca="1">IF(INDIRECT(CELL("address",A5088))&lt;&gt;"", _xlfn.XLOOKUP(LEFT(INDIRECT(CELL("address",A5088)), 3),_FSAData!$B:$B,_FSAData!$D:$D,""), "")</f>
        <v/>
      </c>
      <c r="D5088" t="str">
        <f t="shared" ca="1" si="158"/>
        <v/>
      </c>
      <c r="F5088" t="str" cm="1">
        <f t="array" aca="1" ref="F5088" ca="1">TRIM(UPPER(LEFT(INDIRECT("'Postal Code-FSA Input'!"&amp;CELL("address",B5095)), 3)))</f>
        <v/>
      </c>
      <c r="G5088" t="str" cm="1">
        <f t="array" aca="1" ref="G5088" ca="1">IF(INDIRECT(CELL("address",F5088))&lt;&gt;"", _xlfn.XLOOKUP(INDIRECT(CELL("address",F5088)),_FSAData!$B:$B,_FSAData!$C:$C, ""),"")</f>
        <v/>
      </c>
      <c r="H5088" t="str" cm="1">
        <f t="array" aca="1" ref="H5088" ca="1">IF(INDIRECT(CELL("address",F5088))&lt;&gt;"", _xlfn.XLOOKUP(LEFT(INDIRECT(CELL("address",F5088)), 3),_FSAData!$B:$B,_FSAData!$D:$D,""), "")</f>
        <v/>
      </c>
      <c r="I5088" t="str">
        <f t="shared" ca="1" si="159"/>
        <v/>
      </c>
    </row>
    <row r="5089" spans="1:9" x14ac:dyDescent="0.3">
      <c r="A5089" t="str" cm="1">
        <f t="array" aca="1" ref="A5089" ca="1">TRIM(UPPER(LEFT(INDIRECT("'Postal Code-FSA Input'!"&amp;CELL("address",A5096)), 3)))</f>
        <v/>
      </c>
      <c r="B5089" t="str" cm="1">
        <f t="array" aca="1" ref="B5089" ca="1">IF(INDIRECT(CELL("address",A5089))&lt;&gt;"", _xlfn.XLOOKUP(INDIRECT(CELL("address",A5089)),_FSAData!$B:$B,_FSAData!$C:$C, ""),"")</f>
        <v/>
      </c>
      <c r="C5089" t="str" cm="1">
        <f t="array" aca="1" ref="C5089" ca="1">IF(INDIRECT(CELL("address",A5089))&lt;&gt;"", _xlfn.XLOOKUP(LEFT(INDIRECT(CELL("address",A5089)), 3),_FSAData!$B:$B,_FSAData!$D:$D,""), "")</f>
        <v/>
      </c>
      <c r="D5089" t="str">
        <f t="shared" ca="1" si="158"/>
        <v/>
      </c>
      <c r="F5089" t="str" cm="1">
        <f t="array" aca="1" ref="F5089" ca="1">TRIM(UPPER(LEFT(INDIRECT("'Postal Code-FSA Input'!"&amp;CELL("address",B5096)), 3)))</f>
        <v/>
      </c>
      <c r="G5089" t="str" cm="1">
        <f t="array" aca="1" ref="G5089" ca="1">IF(INDIRECT(CELL("address",F5089))&lt;&gt;"", _xlfn.XLOOKUP(INDIRECT(CELL("address",F5089)),_FSAData!$B:$B,_FSAData!$C:$C, ""),"")</f>
        <v/>
      </c>
      <c r="H5089" t="str" cm="1">
        <f t="array" aca="1" ref="H5089" ca="1">IF(INDIRECT(CELL("address",F5089))&lt;&gt;"", _xlfn.XLOOKUP(LEFT(INDIRECT(CELL("address",F5089)), 3),_FSAData!$B:$B,_FSAData!$D:$D,""), "")</f>
        <v/>
      </c>
      <c r="I5089" t="str">
        <f t="shared" ca="1" si="159"/>
        <v/>
      </c>
    </row>
    <row r="5090" spans="1:9" x14ac:dyDescent="0.3">
      <c r="A5090" t="str" cm="1">
        <f t="array" aca="1" ref="A5090" ca="1">TRIM(UPPER(LEFT(INDIRECT("'Postal Code-FSA Input'!"&amp;CELL("address",A5097)), 3)))</f>
        <v/>
      </c>
      <c r="B5090" t="str" cm="1">
        <f t="array" aca="1" ref="B5090" ca="1">IF(INDIRECT(CELL("address",A5090))&lt;&gt;"", _xlfn.XLOOKUP(INDIRECT(CELL("address",A5090)),_FSAData!$B:$B,_FSAData!$C:$C, ""),"")</f>
        <v/>
      </c>
      <c r="C5090" t="str" cm="1">
        <f t="array" aca="1" ref="C5090" ca="1">IF(INDIRECT(CELL("address",A5090))&lt;&gt;"", _xlfn.XLOOKUP(LEFT(INDIRECT(CELL("address",A5090)), 3),_FSAData!$B:$B,_FSAData!$D:$D,""), "")</f>
        <v/>
      </c>
      <c r="D5090" t="str">
        <f t="shared" ca="1" si="158"/>
        <v/>
      </c>
      <c r="F5090" t="str" cm="1">
        <f t="array" aca="1" ref="F5090" ca="1">TRIM(UPPER(LEFT(INDIRECT("'Postal Code-FSA Input'!"&amp;CELL("address",B5097)), 3)))</f>
        <v/>
      </c>
      <c r="G5090" t="str" cm="1">
        <f t="array" aca="1" ref="G5090" ca="1">IF(INDIRECT(CELL("address",F5090))&lt;&gt;"", _xlfn.XLOOKUP(INDIRECT(CELL("address",F5090)),_FSAData!$B:$B,_FSAData!$C:$C, ""),"")</f>
        <v/>
      </c>
      <c r="H5090" t="str" cm="1">
        <f t="array" aca="1" ref="H5090" ca="1">IF(INDIRECT(CELL("address",F5090))&lt;&gt;"", _xlfn.XLOOKUP(LEFT(INDIRECT(CELL("address",F5090)), 3),_FSAData!$B:$B,_FSAData!$D:$D,""), "")</f>
        <v/>
      </c>
      <c r="I5090" t="str">
        <f t="shared" ca="1" si="159"/>
        <v/>
      </c>
    </row>
    <row r="5091" spans="1:9" x14ac:dyDescent="0.3">
      <c r="A5091" t="str" cm="1">
        <f t="array" aca="1" ref="A5091" ca="1">TRIM(UPPER(LEFT(INDIRECT("'Postal Code-FSA Input'!"&amp;CELL("address",A5098)), 3)))</f>
        <v/>
      </c>
      <c r="B5091" t="str" cm="1">
        <f t="array" aca="1" ref="B5091" ca="1">IF(INDIRECT(CELL("address",A5091))&lt;&gt;"", _xlfn.XLOOKUP(INDIRECT(CELL("address",A5091)),_FSAData!$B:$B,_FSAData!$C:$C, ""),"")</f>
        <v/>
      </c>
      <c r="C5091" t="str" cm="1">
        <f t="array" aca="1" ref="C5091" ca="1">IF(INDIRECT(CELL("address",A5091))&lt;&gt;"", _xlfn.XLOOKUP(LEFT(INDIRECT(CELL("address",A5091)), 3),_FSAData!$B:$B,_FSAData!$D:$D,""), "")</f>
        <v/>
      </c>
      <c r="D5091" t="str">
        <f t="shared" ca="1" si="158"/>
        <v/>
      </c>
      <c r="F5091" t="str" cm="1">
        <f t="array" aca="1" ref="F5091" ca="1">TRIM(UPPER(LEFT(INDIRECT("'Postal Code-FSA Input'!"&amp;CELL("address",B5098)), 3)))</f>
        <v/>
      </c>
      <c r="G5091" t="str" cm="1">
        <f t="array" aca="1" ref="G5091" ca="1">IF(INDIRECT(CELL("address",F5091))&lt;&gt;"", _xlfn.XLOOKUP(INDIRECT(CELL("address",F5091)),_FSAData!$B:$B,_FSAData!$C:$C, ""),"")</f>
        <v/>
      </c>
      <c r="H5091" t="str" cm="1">
        <f t="array" aca="1" ref="H5091" ca="1">IF(INDIRECT(CELL("address",F5091))&lt;&gt;"", _xlfn.XLOOKUP(LEFT(INDIRECT(CELL("address",F5091)), 3),_FSAData!$B:$B,_FSAData!$D:$D,""), "")</f>
        <v/>
      </c>
      <c r="I5091" t="str">
        <f t="shared" ca="1" si="159"/>
        <v/>
      </c>
    </row>
    <row r="5092" spans="1:9" x14ac:dyDescent="0.3">
      <c r="A5092" t="str" cm="1">
        <f t="array" aca="1" ref="A5092" ca="1">TRIM(UPPER(LEFT(INDIRECT("'Postal Code-FSA Input'!"&amp;CELL("address",A5099)), 3)))</f>
        <v/>
      </c>
      <c r="B5092" t="str" cm="1">
        <f t="array" aca="1" ref="B5092" ca="1">IF(INDIRECT(CELL("address",A5092))&lt;&gt;"", _xlfn.XLOOKUP(INDIRECT(CELL("address",A5092)),_FSAData!$B:$B,_FSAData!$C:$C, ""),"")</f>
        <v/>
      </c>
      <c r="C5092" t="str" cm="1">
        <f t="array" aca="1" ref="C5092" ca="1">IF(INDIRECT(CELL("address",A5092))&lt;&gt;"", _xlfn.XLOOKUP(LEFT(INDIRECT(CELL("address",A5092)), 3),_FSAData!$B:$B,_FSAData!$D:$D,""), "")</f>
        <v/>
      </c>
      <c r="D5092" t="str">
        <f t="shared" ca="1" si="158"/>
        <v/>
      </c>
      <c r="F5092" t="str" cm="1">
        <f t="array" aca="1" ref="F5092" ca="1">TRIM(UPPER(LEFT(INDIRECT("'Postal Code-FSA Input'!"&amp;CELL("address",B5099)), 3)))</f>
        <v/>
      </c>
      <c r="G5092" t="str" cm="1">
        <f t="array" aca="1" ref="G5092" ca="1">IF(INDIRECT(CELL("address",F5092))&lt;&gt;"", _xlfn.XLOOKUP(INDIRECT(CELL("address",F5092)),_FSAData!$B:$B,_FSAData!$C:$C, ""),"")</f>
        <v/>
      </c>
      <c r="H5092" t="str" cm="1">
        <f t="array" aca="1" ref="H5092" ca="1">IF(INDIRECT(CELL("address",F5092))&lt;&gt;"", _xlfn.XLOOKUP(LEFT(INDIRECT(CELL("address",F5092)), 3),_FSAData!$B:$B,_FSAData!$D:$D,""), "")</f>
        <v/>
      </c>
      <c r="I5092" t="str">
        <f t="shared" ca="1" si="159"/>
        <v/>
      </c>
    </row>
    <row r="5093" spans="1:9" x14ac:dyDescent="0.3">
      <c r="A5093" t="str" cm="1">
        <f t="array" aca="1" ref="A5093" ca="1">TRIM(UPPER(LEFT(INDIRECT("'Postal Code-FSA Input'!"&amp;CELL("address",A5100)), 3)))</f>
        <v/>
      </c>
      <c r="B5093" t="str" cm="1">
        <f t="array" aca="1" ref="B5093" ca="1">IF(INDIRECT(CELL("address",A5093))&lt;&gt;"", _xlfn.XLOOKUP(INDIRECT(CELL("address",A5093)),_FSAData!$B:$B,_FSAData!$C:$C, ""),"")</f>
        <v/>
      </c>
      <c r="C5093" t="str" cm="1">
        <f t="array" aca="1" ref="C5093" ca="1">IF(INDIRECT(CELL("address",A5093))&lt;&gt;"", _xlfn.XLOOKUP(LEFT(INDIRECT(CELL("address",A5093)), 3),_FSAData!$B:$B,_FSAData!$D:$D,""), "")</f>
        <v/>
      </c>
      <c r="D5093" t="str">
        <f t="shared" ca="1" si="158"/>
        <v/>
      </c>
      <c r="F5093" t="str" cm="1">
        <f t="array" aca="1" ref="F5093" ca="1">TRIM(UPPER(LEFT(INDIRECT("'Postal Code-FSA Input'!"&amp;CELL("address",B5100)), 3)))</f>
        <v/>
      </c>
      <c r="G5093" t="str" cm="1">
        <f t="array" aca="1" ref="G5093" ca="1">IF(INDIRECT(CELL("address",F5093))&lt;&gt;"", _xlfn.XLOOKUP(INDIRECT(CELL("address",F5093)),_FSAData!$B:$B,_FSAData!$C:$C, ""),"")</f>
        <v/>
      </c>
      <c r="H5093" t="str" cm="1">
        <f t="array" aca="1" ref="H5093" ca="1">IF(INDIRECT(CELL("address",F5093))&lt;&gt;"", _xlfn.XLOOKUP(LEFT(INDIRECT(CELL("address",F5093)), 3),_FSAData!$B:$B,_FSAData!$D:$D,""), "")</f>
        <v/>
      </c>
      <c r="I5093" t="str">
        <f t="shared" ca="1" si="159"/>
        <v/>
      </c>
    </row>
    <row r="5094" spans="1:9" x14ac:dyDescent="0.3">
      <c r="A5094" t="str" cm="1">
        <f t="array" aca="1" ref="A5094" ca="1">TRIM(UPPER(LEFT(INDIRECT("'Postal Code-FSA Input'!"&amp;CELL("address",A5101)), 3)))</f>
        <v/>
      </c>
      <c r="B5094" t="str" cm="1">
        <f t="array" aca="1" ref="B5094" ca="1">IF(INDIRECT(CELL("address",A5094))&lt;&gt;"", _xlfn.XLOOKUP(INDIRECT(CELL("address",A5094)),_FSAData!$B:$B,_FSAData!$C:$C, ""),"")</f>
        <v/>
      </c>
      <c r="C5094" t="str" cm="1">
        <f t="array" aca="1" ref="C5094" ca="1">IF(INDIRECT(CELL("address",A5094))&lt;&gt;"", _xlfn.XLOOKUP(LEFT(INDIRECT(CELL("address",A5094)), 3),_FSAData!$B:$B,_FSAData!$D:$D,""), "")</f>
        <v/>
      </c>
      <c r="D5094" t="str">
        <f t="shared" ca="1" si="158"/>
        <v/>
      </c>
      <c r="F5094" t="str" cm="1">
        <f t="array" aca="1" ref="F5094" ca="1">TRIM(UPPER(LEFT(INDIRECT("'Postal Code-FSA Input'!"&amp;CELL("address",B5101)), 3)))</f>
        <v/>
      </c>
      <c r="G5094" t="str" cm="1">
        <f t="array" aca="1" ref="G5094" ca="1">IF(INDIRECT(CELL("address",F5094))&lt;&gt;"", _xlfn.XLOOKUP(INDIRECT(CELL("address",F5094)),_FSAData!$B:$B,_FSAData!$C:$C, ""),"")</f>
        <v/>
      </c>
      <c r="H5094" t="str" cm="1">
        <f t="array" aca="1" ref="H5094" ca="1">IF(INDIRECT(CELL("address",F5094))&lt;&gt;"", _xlfn.XLOOKUP(LEFT(INDIRECT(CELL("address",F5094)), 3),_FSAData!$B:$B,_FSAData!$D:$D,""), "")</f>
        <v/>
      </c>
      <c r="I5094" t="str">
        <f t="shared" ca="1" si="159"/>
        <v/>
      </c>
    </row>
    <row r="5095" spans="1:9" x14ac:dyDescent="0.3">
      <c r="A5095" t="str" cm="1">
        <f t="array" aca="1" ref="A5095" ca="1">TRIM(UPPER(LEFT(INDIRECT("'Postal Code-FSA Input'!"&amp;CELL("address",A5102)), 3)))</f>
        <v/>
      </c>
      <c r="B5095" t="str" cm="1">
        <f t="array" aca="1" ref="B5095" ca="1">IF(INDIRECT(CELL("address",A5095))&lt;&gt;"", _xlfn.XLOOKUP(INDIRECT(CELL("address",A5095)),_FSAData!$B:$B,_FSAData!$C:$C, ""),"")</f>
        <v/>
      </c>
      <c r="C5095" t="str" cm="1">
        <f t="array" aca="1" ref="C5095" ca="1">IF(INDIRECT(CELL("address",A5095))&lt;&gt;"", _xlfn.XLOOKUP(LEFT(INDIRECT(CELL("address",A5095)), 3),_FSAData!$B:$B,_FSAData!$D:$D,""), "")</f>
        <v/>
      </c>
      <c r="D5095" t="str">
        <f t="shared" ca="1" si="158"/>
        <v/>
      </c>
      <c r="F5095" t="str" cm="1">
        <f t="array" aca="1" ref="F5095" ca="1">TRIM(UPPER(LEFT(INDIRECT("'Postal Code-FSA Input'!"&amp;CELL("address",B5102)), 3)))</f>
        <v/>
      </c>
      <c r="G5095" t="str" cm="1">
        <f t="array" aca="1" ref="G5095" ca="1">IF(INDIRECT(CELL("address",F5095))&lt;&gt;"", _xlfn.XLOOKUP(INDIRECT(CELL("address",F5095)),_FSAData!$B:$B,_FSAData!$C:$C, ""),"")</f>
        <v/>
      </c>
      <c r="H5095" t="str" cm="1">
        <f t="array" aca="1" ref="H5095" ca="1">IF(INDIRECT(CELL("address",F5095))&lt;&gt;"", _xlfn.XLOOKUP(LEFT(INDIRECT(CELL("address",F5095)), 3),_FSAData!$B:$B,_FSAData!$D:$D,""), "")</f>
        <v/>
      </c>
      <c r="I5095" t="str">
        <f t="shared" ca="1" si="159"/>
        <v/>
      </c>
    </row>
    <row r="5096" spans="1:9" x14ac:dyDescent="0.3">
      <c r="A5096" t="str" cm="1">
        <f t="array" aca="1" ref="A5096" ca="1">TRIM(UPPER(LEFT(INDIRECT("'Postal Code-FSA Input'!"&amp;CELL("address",A5103)), 3)))</f>
        <v/>
      </c>
      <c r="B5096" t="str" cm="1">
        <f t="array" aca="1" ref="B5096" ca="1">IF(INDIRECT(CELL("address",A5096))&lt;&gt;"", _xlfn.XLOOKUP(INDIRECT(CELL("address",A5096)),_FSAData!$B:$B,_FSAData!$C:$C, ""),"")</f>
        <v/>
      </c>
      <c r="C5096" t="str" cm="1">
        <f t="array" aca="1" ref="C5096" ca="1">IF(INDIRECT(CELL("address",A5096))&lt;&gt;"", _xlfn.XLOOKUP(LEFT(INDIRECT(CELL("address",A5096)), 3),_FSAData!$B:$B,_FSAData!$D:$D,""), "")</f>
        <v/>
      </c>
      <c r="D5096" t="str">
        <f t="shared" ca="1" si="158"/>
        <v/>
      </c>
      <c r="F5096" t="str" cm="1">
        <f t="array" aca="1" ref="F5096" ca="1">TRIM(UPPER(LEFT(INDIRECT("'Postal Code-FSA Input'!"&amp;CELL("address",B5103)), 3)))</f>
        <v/>
      </c>
      <c r="G5096" t="str" cm="1">
        <f t="array" aca="1" ref="G5096" ca="1">IF(INDIRECT(CELL("address",F5096))&lt;&gt;"", _xlfn.XLOOKUP(INDIRECT(CELL("address",F5096)),_FSAData!$B:$B,_FSAData!$C:$C, ""),"")</f>
        <v/>
      </c>
      <c r="H5096" t="str" cm="1">
        <f t="array" aca="1" ref="H5096" ca="1">IF(INDIRECT(CELL("address",F5096))&lt;&gt;"", _xlfn.XLOOKUP(LEFT(INDIRECT(CELL("address",F5096)), 3),_FSAData!$B:$B,_FSAData!$D:$D,""), "")</f>
        <v/>
      </c>
      <c r="I5096" t="str">
        <f t="shared" ca="1" si="159"/>
        <v/>
      </c>
    </row>
    <row r="5097" spans="1:9" x14ac:dyDescent="0.3">
      <c r="A5097" t="str" cm="1">
        <f t="array" aca="1" ref="A5097" ca="1">TRIM(UPPER(LEFT(INDIRECT("'Postal Code-FSA Input'!"&amp;CELL("address",A5104)), 3)))</f>
        <v/>
      </c>
      <c r="B5097" t="str" cm="1">
        <f t="array" aca="1" ref="B5097" ca="1">IF(INDIRECT(CELL("address",A5097))&lt;&gt;"", _xlfn.XLOOKUP(INDIRECT(CELL("address",A5097)),_FSAData!$B:$B,_FSAData!$C:$C, ""),"")</f>
        <v/>
      </c>
      <c r="C5097" t="str" cm="1">
        <f t="array" aca="1" ref="C5097" ca="1">IF(INDIRECT(CELL("address",A5097))&lt;&gt;"", _xlfn.XLOOKUP(LEFT(INDIRECT(CELL("address",A5097)), 3),_FSAData!$B:$B,_FSAData!$D:$D,""), "")</f>
        <v/>
      </c>
      <c r="D5097" t="str">
        <f t="shared" ca="1" si="158"/>
        <v/>
      </c>
      <c r="F5097" t="str" cm="1">
        <f t="array" aca="1" ref="F5097" ca="1">TRIM(UPPER(LEFT(INDIRECT("'Postal Code-FSA Input'!"&amp;CELL("address",B5104)), 3)))</f>
        <v/>
      </c>
      <c r="G5097" t="str" cm="1">
        <f t="array" aca="1" ref="G5097" ca="1">IF(INDIRECT(CELL("address",F5097))&lt;&gt;"", _xlfn.XLOOKUP(INDIRECT(CELL("address",F5097)),_FSAData!$B:$B,_FSAData!$C:$C, ""),"")</f>
        <v/>
      </c>
      <c r="H5097" t="str" cm="1">
        <f t="array" aca="1" ref="H5097" ca="1">IF(INDIRECT(CELL("address",F5097))&lt;&gt;"", _xlfn.XLOOKUP(LEFT(INDIRECT(CELL("address",F5097)), 3),_FSAData!$B:$B,_FSAData!$D:$D,""), "")</f>
        <v/>
      </c>
      <c r="I5097" t="str">
        <f t="shared" ca="1" si="159"/>
        <v/>
      </c>
    </row>
    <row r="5098" spans="1:9" x14ac:dyDescent="0.3">
      <c r="A5098" t="str" cm="1">
        <f t="array" aca="1" ref="A5098" ca="1">TRIM(UPPER(LEFT(INDIRECT("'Postal Code-FSA Input'!"&amp;CELL("address",A5105)), 3)))</f>
        <v/>
      </c>
      <c r="B5098" t="str" cm="1">
        <f t="array" aca="1" ref="B5098" ca="1">IF(INDIRECT(CELL("address",A5098))&lt;&gt;"", _xlfn.XLOOKUP(INDIRECT(CELL("address",A5098)),_FSAData!$B:$B,_FSAData!$C:$C, ""),"")</f>
        <v/>
      </c>
      <c r="C5098" t="str" cm="1">
        <f t="array" aca="1" ref="C5098" ca="1">IF(INDIRECT(CELL("address",A5098))&lt;&gt;"", _xlfn.XLOOKUP(LEFT(INDIRECT(CELL("address",A5098)), 3),_FSAData!$B:$B,_FSAData!$D:$D,""), "")</f>
        <v/>
      </c>
      <c r="D5098" t="str">
        <f t="shared" ca="1" si="158"/>
        <v/>
      </c>
      <c r="F5098" t="str" cm="1">
        <f t="array" aca="1" ref="F5098" ca="1">TRIM(UPPER(LEFT(INDIRECT("'Postal Code-FSA Input'!"&amp;CELL("address",B5105)), 3)))</f>
        <v/>
      </c>
      <c r="G5098" t="str" cm="1">
        <f t="array" aca="1" ref="G5098" ca="1">IF(INDIRECT(CELL("address",F5098))&lt;&gt;"", _xlfn.XLOOKUP(INDIRECT(CELL("address",F5098)),_FSAData!$B:$B,_FSAData!$C:$C, ""),"")</f>
        <v/>
      </c>
      <c r="H5098" t="str" cm="1">
        <f t="array" aca="1" ref="H5098" ca="1">IF(INDIRECT(CELL("address",F5098))&lt;&gt;"", _xlfn.XLOOKUP(LEFT(INDIRECT(CELL("address",F5098)), 3),_FSAData!$B:$B,_FSAData!$D:$D,""), "")</f>
        <v/>
      </c>
      <c r="I5098" t="str">
        <f t="shared" ca="1" si="159"/>
        <v/>
      </c>
    </row>
    <row r="5099" spans="1:9" x14ac:dyDescent="0.3">
      <c r="A5099" t="str" cm="1">
        <f t="array" aca="1" ref="A5099" ca="1">TRIM(UPPER(LEFT(INDIRECT("'Postal Code-FSA Input'!"&amp;CELL("address",A5106)), 3)))</f>
        <v/>
      </c>
      <c r="B5099" t="str" cm="1">
        <f t="array" aca="1" ref="B5099" ca="1">IF(INDIRECT(CELL("address",A5099))&lt;&gt;"", _xlfn.XLOOKUP(INDIRECT(CELL("address",A5099)),_FSAData!$B:$B,_FSAData!$C:$C, ""),"")</f>
        <v/>
      </c>
      <c r="C5099" t="str" cm="1">
        <f t="array" aca="1" ref="C5099" ca="1">IF(INDIRECT(CELL("address",A5099))&lt;&gt;"", _xlfn.XLOOKUP(LEFT(INDIRECT(CELL("address",A5099)), 3),_FSAData!$B:$B,_FSAData!$D:$D,""), "")</f>
        <v/>
      </c>
      <c r="D5099" t="str">
        <f t="shared" ca="1" si="158"/>
        <v/>
      </c>
      <c r="F5099" t="str" cm="1">
        <f t="array" aca="1" ref="F5099" ca="1">TRIM(UPPER(LEFT(INDIRECT("'Postal Code-FSA Input'!"&amp;CELL("address",B5106)), 3)))</f>
        <v/>
      </c>
      <c r="G5099" t="str" cm="1">
        <f t="array" aca="1" ref="G5099" ca="1">IF(INDIRECT(CELL("address",F5099))&lt;&gt;"", _xlfn.XLOOKUP(INDIRECT(CELL("address",F5099)),_FSAData!$B:$B,_FSAData!$C:$C, ""),"")</f>
        <v/>
      </c>
      <c r="H5099" t="str" cm="1">
        <f t="array" aca="1" ref="H5099" ca="1">IF(INDIRECT(CELL("address",F5099))&lt;&gt;"", _xlfn.XLOOKUP(LEFT(INDIRECT(CELL("address",F5099)), 3),_FSAData!$B:$B,_FSAData!$D:$D,""), "")</f>
        <v/>
      </c>
      <c r="I5099" t="str">
        <f t="shared" ca="1" si="159"/>
        <v/>
      </c>
    </row>
    <row r="5100" spans="1:9" x14ac:dyDescent="0.3">
      <c r="A5100" t="str" cm="1">
        <f t="array" aca="1" ref="A5100" ca="1">TRIM(UPPER(LEFT(INDIRECT("'Postal Code-FSA Input'!"&amp;CELL("address",A5107)), 3)))</f>
        <v/>
      </c>
      <c r="B5100" t="str" cm="1">
        <f t="array" aca="1" ref="B5100" ca="1">IF(INDIRECT(CELL("address",A5100))&lt;&gt;"", _xlfn.XLOOKUP(INDIRECT(CELL("address",A5100)),_FSAData!$B:$B,_FSAData!$C:$C, ""),"")</f>
        <v/>
      </c>
      <c r="C5100" t="str" cm="1">
        <f t="array" aca="1" ref="C5100" ca="1">IF(INDIRECT(CELL("address",A5100))&lt;&gt;"", _xlfn.XLOOKUP(LEFT(INDIRECT(CELL("address",A5100)), 3),_FSAData!$B:$B,_FSAData!$D:$D,""), "")</f>
        <v/>
      </c>
      <c r="D5100" t="str">
        <f t="shared" ca="1" si="158"/>
        <v/>
      </c>
      <c r="F5100" t="str" cm="1">
        <f t="array" aca="1" ref="F5100" ca="1">TRIM(UPPER(LEFT(INDIRECT("'Postal Code-FSA Input'!"&amp;CELL("address",B5107)), 3)))</f>
        <v/>
      </c>
      <c r="G5100" t="str" cm="1">
        <f t="array" aca="1" ref="G5100" ca="1">IF(INDIRECT(CELL("address",F5100))&lt;&gt;"", _xlfn.XLOOKUP(INDIRECT(CELL("address",F5100)),_FSAData!$B:$B,_FSAData!$C:$C, ""),"")</f>
        <v/>
      </c>
      <c r="H5100" t="str" cm="1">
        <f t="array" aca="1" ref="H5100" ca="1">IF(INDIRECT(CELL("address",F5100))&lt;&gt;"", _xlfn.XLOOKUP(LEFT(INDIRECT(CELL("address",F5100)), 3),_FSAData!$B:$B,_FSAData!$D:$D,""), "")</f>
        <v/>
      </c>
      <c r="I5100" t="str">
        <f t="shared" ca="1" si="159"/>
        <v/>
      </c>
    </row>
    <row r="5101" spans="1:9" x14ac:dyDescent="0.3">
      <c r="A5101" t="str" cm="1">
        <f t="array" aca="1" ref="A5101" ca="1">TRIM(UPPER(LEFT(INDIRECT("'Postal Code-FSA Input'!"&amp;CELL("address",A5108)), 3)))</f>
        <v/>
      </c>
      <c r="B5101" t="str" cm="1">
        <f t="array" aca="1" ref="B5101" ca="1">IF(INDIRECT(CELL("address",A5101))&lt;&gt;"", _xlfn.XLOOKUP(INDIRECT(CELL("address",A5101)),_FSAData!$B:$B,_FSAData!$C:$C, ""),"")</f>
        <v/>
      </c>
      <c r="C5101" t="str" cm="1">
        <f t="array" aca="1" ref="C5101" ca="1">IF(INDIRECT(CELL("address",A5101))&lt;&gt;"", _xlfn.XLOOKUP(LEFT(INDIRECT(CELL("address",A5101)), 3),_FSAData!$B:$B,_FSAData!$D:$D,""), "")</f>
        <v/>
      </c>
      <c r="D5101" t="str">
        <f t="shared" ca="1" si="158"/>
        <v/>
      </c>
      <c r="F5101" t="str" cm="1">
        <f t="array" aca="1" ref="F5101" ca="1">TRIM(UPPER(LEFT(INDIRECT("'Postal Code-FSA Input'!"&amp;CELL("address",B5108)), 3)))</f>
        <v/>
      </c>
      <c r="G5101" t="str" cm="1">
        <f t="array" aca="1" ref="G5101" ca="1">IF(INDIRECT(CELL("address",F5101))&lt;&gt;"", _xlfn.XLOOKUP(INDIRECT(CELL("address",F5101)),_FSAData!$B:$B,_FSAData!$C:$C, ""),"")</f>
        <v/>
      </c>
      <c r="H5101" t="str" cm="1">
        <f t="array" aca="1" ref="H5101" ca="1">IF(INDIRECT(CELL("address",F5101))&lt;&gt;"", _xlfn.XLOOKUP(LEFT(INDIRECT(CELL("address",F5101)), 3),_FSAData!$B:$B,_FSAData!$D:$D,""), "")</f>
        <v/>
      </c>
      <c r="I5101" t="str">
        <f t="shared" ca="1" si="159"/>
        <v/>
      </c>
    </row>
    <row r="5102" spans="1:9" x14ac:dyDescent="0.3">
      <c r="A5102" t="str" cm="1">
        <f t="array" aca="1" ref="A5102" ca="1">TRIM(UPPER(LEFT(INDIRECT("'Postal Code-FSA Input'!"&amp;CELL("address",A5109)), 3)))</f>
        <v/>
      </c>
      <c r="B5102" t="str" cm="1">
        <f t="array" aca="1" ref="B5102" ca="1">IF(INDIRECT(CELL("address",A5102))&lt;&gt;"", _xlfn.XLOOKUP(INDIRECT(CELL("address",A5102)),_FSAData!$B:$B,_FSAData!$C:$C, ""),"")</f>
        <v/>
      </c>
      <c r="C5102" t="str" cm="1">
        <f t="array" aca="1" ref="C5102" ca="1">IF(INDIRECT(CELL("address",A5102))&lt;&gt;"", _xlfn.XLOOKUP(LEFT(INDIRECT(CELL("address",A5102)), 3),_FSAData!$B:$B,_FSAData!$D:$D,""), "")</f>
        <v/>
      </c>
      <c r="D5102" t="str">
        <f t="shared" ca="1" si="158"/>
        <v/>
      </c>
      <c r="F5102" t="str" cm="1">
        <f t="array" aca="1" ref="F5102" ca="1">TRIM(UPPER(LEFT(INDIRECT("'Postal Code-FSA Input'!"&amp;CELL("address",B5109)), 3)))</f>
        <v/>
      </c>
      <c r="G5102" t="str" cm="1">
        <f t="array" aca="1" ref="G5102" ca="1">IF(INDIRECT(CELL("address",F5102))&lt;&gt;"", _xlfn.XLOOKUP(INDIRECT(CELL("address",F5102)),_FSAData!$B:$B,_FSAData!$C:$C, ""),"")</f>
        <v/>
      </c>
      <c r="H5102" t="str" cm="1">
        <f t="array" aca="1" ref="H5102" ca="1">IF(INDIRECT(CELL("address",F5102))&lt;&gt;"", _xlfn.XLOOKUP(LEFT(INDIRECT(CELL("address",F5102)), 3),_FSAData!$B:$B,_FSAData!$D:$D,""), "")</f>
        <v/>
      </c>
      <c r="I5102" t="str">
        <f t="shared" ca="1" si="159"/>
        <v/>
      </c>
    </row>
    <row r="5103" spans="1:9" x14ac:dyDescent="0.3">
      <c r="A5103" t="str" cm="1">
        <f t="array" aca="1" ref="A5103" ca="1">TRIM(UPPER(LEFT(INDIRECT("'Postal Code-FSA Input'!"&amp;CELL("address",A5110)), 3)))</f>
        <v/>
      </c>
      <c r="B5103" t="str" cm="1">
        <f t="array" aca="1" ref="B5103" ca="1">IF(INDIRECT(CELL("address",A5103))&lt;&gt;"", _xlfn.XLOOKUP(INDIRECT(CELL("address",A5103)),_FSAData!$B:$B,_FSAData!$C:$C, ""),"")</f>
        <v/>
      </c>
      <c r="C5103" t="str" cm="1">
        <f t="array" aca="1" ref="C5103" ca="1">IF(INDIRECT(CELL("address",A5103))&lt;&gt;"", _xlfn.XLOOKUP(LEFT(INDIRECT(CELL("address",A5103)), 3),_FSAData!$B:$B,_FSAData!$D:$D,""), "")</f>
        <v/>
      </c>
      <c r="D5103" t="str">
        <f t="shared" ca="1" si="158"/>
        <v/>
      </c>
      <c r="F5103" t="str" cm="1">
        <f t="array" aca="1" ref="F5103" ca="1">TRIM(UPPER(LEFT(INDIRECT("'Postal Code-FSA Input'!"&amp;CELL("address",B5110)), 3)))</f>
        <v/>
      </c>
      <c r="G5103" t="str" cm="1">
        <f t="array" aca="1" ref="G5103" ca="1">IF(INDIRECT(CELL("address",F5103))&lt;&gt;"", _xlfn.XLOOKUP(INDIRECT(CELL("address",F5103)),_FSAData!$B:$B,_FSAData!$C:$C, ""),"")</f>
        <v/>
      </c>
      <c r="H5103" t="str" cm="1">
        <f t="array" aca="1" ref="H5103" ca="1">IF(INDIRECT(CELL("address",F5103))&lt;&gt;"", _xlfn.XLOOKUP(LEFT(INDIRECT(CELL("address",F5103)), 3),_FSAData!$B:$B,_FSAData!$D:$D,""), "")</f>
        <v/>
      </c>
      <c r="I5103" t="str">
        <f t="shared" ca="1" si="159"/>
        <v/>
      </c>
    </row>
    <row r="5104" spans="1:9" x14ac:dyDescent="0.3">
      <c r="A5104" t="str" cm="1">
        <f t="array" aca="1" ref="A5104" ca="1">TRIM(UPPER(LEFT(INDIRECT("'Postal Code-FSA Input'!"&amp;CELL("address",A5111)), 3)))</f>
        <v/>
      </c>
      <c r="B5104" t="str" cm="1">
        <f t="array" aca="1" ref="B5104" ca="1">IF(INDIRECT(CELL("address",A5104))&lt;&gt;"", _xlfn.XLOOKUP(INDIRECT(CELL("address",A5104)),_FSAData!$B:$B,_FSAData!$C:$C, ""),"")</f>
        <v/>
      </c>
      <c r="C5104" t="str" cm="1">
        <f t="array" aca="1" ref="C5104" ca="1">IF(INDIRECT(CELL("address",A5104))&lt;&gt;"", _xlfn.XLOOKUP(LEFT(INDIRECT(CELL("address",A5104)), 3),_FSAData!$B:$B,_FSAData!$D:$D,""), "")</f>
        <v/>
      </c>
      <c r="D5104" t="str">
        <f t="shared" ca="1" si="158"/>
        <v/>
      </c>
      <c r="F5104" t="str" cm="1">
        <f t="array" aca="1" ref="F5104" ca="1">TRIM(UPPER(LEFT(INDIRECT("'Postal Code-FSA Input'!"&amp;CELL("address",B5111)), 3)))</f>
        <v/>
      </c>
      <c r="G5104" t="str" cm="1">
        <f t="array" aca="1" ref="G5104" ca="1">IF(INDIRECT(CELL("address",F5104))&lt;&gt;"", _xlfn.XLOOKUP(INDIRECT(CELL("address",F5104)),_FSAData!$B:$B,_FSAData!$C:$C, ""),"")</f>
        <v/>
      </c>
      <c r="H5104" t="str" cm="1">
        <f t="array" aca="1" ref="H5104" ca="1">IF(INDIRECT(CELL("address",F5104))&lt;&gt;"", _xlfn.XLOOKUP(LEFT(INDIRECT(CELL("address",F5104)), 3),_FSAData!$B:$B,_FSAData!$D:$D,""), "")</f>
        <v/>
      </c>
      <c r="I5104" t="str">
        <f t="shared" ca="1" si="159"/>
        <v/>
      </c>
    </row>
    <row r="5105" spans="1:9" x14ac:dyDescent="0.3">
      <c r="A5105" t="str" cm="1">
        <f t="array" aca="1" ref="A5105" ca="1">TRIM(UPPER(LEFT(INDIRECT("'Postal Code-FSA Input'!"&amp;CELL("address",A5112)), 3)))</f>
        <v/>
      </c>
      <c r="B5105" t="str" cm="1">
        <f t="array" aca="1" ref="B5105" ca="1">IF(INDIRECT(CELL("address",A5105))&lt;&gt;"", _xlfn.XLOOKUP(INDIRECT(CELL("address",A5105)),_FSAData!$B:$B,_FSAData!$C:$C, ""),"")</f>
        <v/>
      </c>
      <c r="C5105" t="str" cm="1">
        <f t="array" aca="1" ref="C5105" ca="1">IF(INDIRECT(CELL("address",A5105))&lt;&gt;"", _xlfn.XLOOKUP(LEFT(INDIRECT(CELL("address",A5105)), 3),_FSAData!$B:$B,_FSAData!$D:$D,""), "")</f>
        <v/>
      </c>
      <c r="D5105" t="str">
        <f t="shared" ca="1" si="158"/>
        <v/>
      </c>
      <c r="F5105" t="str" cm="1">
        <f t="array" aca="1" ref="F5105" ca="1">TRIM(UPPER(LEFT(INDIRECT("'Postal Code-FSA Input'!"&amp;CELL("address",B5112)), 3)))</f>
        <v/>
      </c>
      <c r="G5105" t="str" cm="1">
        <f t="array" aca="1" ref="G5105" ca="1">IF(INDIRECT(CELL("address",F5105))&lt;&gt;"", _xlfn.XLOOKUP(INDIRECT(CELL("address",F5105)),_FSAData!$B:$B,_FSAData!$C:$C, ""),"")</f>
        <v/>
      </c>
      <c r="H5105" t="str" cm="1">
        <f t="array" aca="1" ref="H5105" ca="1">IF(INDIRECT(CELL("address",F5105))&lt;&gt;"", _xlfn.XLOOKUP(LEFT(INDIRECT(CELL("address",F5105)), 3),_FSAData!$B:$B,_FSAData!$D:$D,""), "")</f>
        <v/>
      </c>
      <c r="I5105" t="str">
        <f t="shared" ca="1" si="159"/>
        <v/>
      </c>
    </row>
    <row r="5106" spans="1:9" x14ac:dyDescent="0.3">
      <c r="A5106" t="str" cm="1">
        <f t="array" aca="1" ref="A5106" ca="1">TRIM(UPPER(LEFT(INDIRECT("'Postal Code-FSA Input'!"&amp;CELL("address",A5113)), 3)))</f>
        <v/>
      </c>
      <c r="B5106" t="str" cm="1">
        <f t="array" aca="1" ref="B5106" ca="1">IF(INDIRECT(CELL("address",A5106))&lt;&gt;"", _xlfn.XLOOKUP(INDIRECT(CELL("address",A5106)),_FSAData!$B:$B,_FSAData!$C:$C, ""),"")</f>
        <v/>
      </c>
      <c r="C5106" t="str" cm="1">
        <f t="array" aca="1" ref="C5106" ca="1">IF(INDIRECT(CELL("address",A5106))&lt;&gt;"", _xlfn.XLOOKUP(LEFT(INDIRECT(CELL("address",A5106)), 3),_FSAData!$B:$B,_FSAData!$D:$D,""), "")</f>
        <v/>
      </c>
      <c r="D5106" t="str">
        <f t="shared" ca="1" si="158"/>
        <v/>
      </c>
      <c r="F5106" t="str" cm="1">
        <f t="array" aca="1" ref="F5106" ca="1">TRIM(UPPER(LEFT(INDIRECT("'Postal Code-FSA Input'!"&amp;CELL("address",B5113)), 3)))</f>
        <v/>
      </c>
      <c r="G5106" t="str" cm="1">
        <f t="array" aca="1" ref="G5106" ca="1">IF(INDIRECT(CELL("address",F5106))&lt;&gt;"", _xlfn.XLOOKUP(INDIRECT(CELL("address",F5106)),_FSAData!$B:$B,_FSAData!$C:$C, ""),"")</f>
        <v/>
      </c>
      <c r="H5106" t="str" cm="1">
        <f t="array" aca="1" ref="H5106" ca="1">IF(INDIRECT(CELL("address",F5106))&lt;&gt;"", _xlfn.XLOOKUP(LEFT(INDIRECT(CELL("address",F5106)), 3),_FSAData!$B:$B,_FSAData!$D:$D,""), "")</f>
        <v/>
      </c>
      <c r="I5106" t="str">
        <f t="shared" ca="1" si="159"/>
        <v/>
      </c>
    </row>
    <row r="5107" spans="1:9" x14ac:dyDescent="0.3">
      <c r="A5107" t="str" cm="1">
        <f t="array" aca="1" ref="A5107" ca="1">TRIM(UPPER(LEFT(INDIRECT("'Postal Code-FSA Input'!"&amp;CELL("address",A5114)), 3)))</f>
        <v/>
      </c>
      <c r="B5107" t="str" cm="1">
        <f t="array" aca="1" ref="B5107" ca="1">IF(INDIRECT(CELL("address",A5107))&lt;&gt;"", _xlfn.XLOOKUP(INDIRECT(CELL("address",A5107)),_FSAData!$B:$B,_FSAData!$C:$C, ""),"")</f>
        <v/>
      </c>
      <c r="C5107" t="str" cm="1">
        <f t="array" aca="1" ref="C5107" ca="1">IF(INDIRECT(CELL("address",A5107))&lt;&gt;"", _xlfn.XLOOKUP(LEFT(INDIRECT(CELL("address",A5107)), 3),_FSAData!$B:$B,_FSAData!$D:$D,""), "")</f>
        <v/>
      </c>
      <c r="D5107" t="str">
        <f t="shared" ca="1" si="158"/>
        <v/>
      </c>
      <c r="F5107" t="str" cm="1">
        <f t="array" aca="1" ref="F5107" ca="1">TRIM(UPPER(LEFT(INDIRECT("'Postal Code-FSA Input'!"&amp;CELL("address",B5114)), 3)))</f>
        <v/>
      </c>
      <c r="G5107" t="str" cm="1">
        <f t="array" aca="1" ref="G5107" ca="1">IF(INDIRECT(CELL("address",F5107))&lt;&gt;"", _xlfn.XLOOKUP(INDIRECT(CELL("address",F5107)),_FSAData!$B:$B,_FSAData!$C:$C, ""),"")</f>
        <v/>
      </c>
      <c r="H5107" t="str" cm="1">
        <f t="array" aca="1" ref="H5107" ca="1">IF(INDIRECT(CELL("address",F5107))&lt;&gt;"", _xlfn.XLOOKUP(LEFT(INDIRECT(CELL("address",F5107)), 3),_FSAData!$B:$B,_FSAData!$D:$D,""), "")</f>
        <v/>
      </c>
      <c r="I5107" t="str">
        <f t="shared" ca="1" si="159"/>
        <v/>
      </c>
    </row>
    <row r="5108" spans="1:9" x14ac:dyDescent="0.3">
      <c r="A5108" t="str" cm="1">
        <f t="array" aca="1" ref="A5108" ca="1">TRIM(UPPER(LEFT(INDIRECT("'Postal Code-FSA Input'!"&amp;CELL("address",A5115)), 3)))</f>
        <v/>
      </c>
      <c r="B5108" t="str" cm="1">
        <f t="array" aca="1" ref="B5108" ca="1">IF(INDIRECT(CELL("address",A5108))&lt;&gt;"", _xlfn.XLOOKUP(INDIRECT(CELL("address",A5108)),_FSAData!$B:$B,_FSAData!$C:$C, ""),"")</f>
        <v/>
      </c>
      <c r="C5108" t="str" cm="1">
        <f t="array" aca="1" ref="C5108" ca="1">IF(INDIRECT(CELL("address",A5108))&lt;&gt;"", _xlfn.XLOOKUP(LEFT(INDIRECT(CELL("address",A5108)), 3),_FSAData!$B:$B,_FSAData!$D:$D,""), "")</f>
        <v/>
      </c>
      <c r="D5108" t="str">
        <f t="shared" ca="1" si="158"/>
        <v/>
      </c>
      <c r="F5108" t="str" cm="1">
        <f t="array" aca="1" ref="F5108" ca="1">TRIM(UPPER(LEFT(INDIRECT("'Postal Code-FSA Input'!"&amp;CELL("address",B5115)), 3)))</f>
        <v/>
      </c>
      <c r="G5108" t="str" cm="1">
        <f t="array" aca="1" ref="G5108" ca="1">IF(INDIRECT(CELL("address",F5108))&lt;&gt;"", _xlfn.XLOOKUP(INDIRECT(CELL("address",F5108)),_FSAData!$B:$B,_FSAData!$C:$C, ""),"")</f>
        <v/>
      </c>
      <c r="H5108" t="str" cm="1">
        <f t="array" aca="1" ref="H5108" ca="1">IF(INDIRECT(CELL("address",F5108))&lt;&gt;"", _xlfn.XLOOKUP(LEFT(INDIRECT(CELL("address",F5108)), 3),_FSAData!$B:$B,_FSAData!$D:$D,""), "")</f>
        <v/>
      </c>
      <c r="I5108" t="str">
        <f t="shared" ca="1" si="159"/>
        <v/>
      </c>
    </row>
    <row r="5109" spans="1:9" x14ac:dyDescent="0.3">
      <c r="A5109" t="str" cm="1">
        <f t="array" aca="1" ref="A5109" ca="1">TRIM(UPPER(LEFT(INDIRECT("'Postal Code-FSA Input'!"&amp;CELL("address",A5116)), 3)))</f>
        <v/>
      </c>
      <c r="B5109" t="str" cm="1">
        <f t="array" aca="1" ref="B5109" ca="1">IF(INDIRECT(CELL("address",A5109))&lt;&gt;"", _xlfn.XLOOKUP(INDIRECT(CELL("address",A5109)),_FSAData!$B:$B,_FSAData!$C:$C, ""),"")</f>
        <v/>
      </c>
      <c r="C5109" t="str" cm="1">
        <f t="array" aca="1" ref="C5109" ca="1">IF(INDIRECT(CELL("address",A5109))&lt;&gt;"", _xlfn.XLOOKUP(LEFT(INDIRECT(CELL("address",A5109)), 3),_FSAData!$B:$B,_FSAData!$D:$D,""), "")</f>
        <v/>
      </c>
      <c r="D5109" t="str">
        <f t="shared" ca="1" si="158"/>
        <v/>
      </c>
      <c r="F5109" t="str" cm="1">
        <f t="array" aca="1" ref="F5109" ca="1">TRIM(UPPER(LEFT(INDIRECT("'Postal Code-FSA Input'!"&amp;CELL("address",B5116)), 3)))</f>
        <v/>
      </c>
      <c r="G5109" t="str" cm="1">
        <f t="array" aca="1" ref="G5109" ca="1">IF(INDIRECT(CELL("address",F5109))&lt;&gt;"", _xlfn.XLOOKUP(INDIRECT(CELL("address",F5109)),_FSAData!$B:$B,_FSAData!$C:$C, ""),"")</f>
        <v/>
      </c>
      <c r="H5109" t="str" cm="1">
        <f t="array" aca="1" ref="H5109" ca="1">IF(INDIRECT(CELL("address",F5109))&lt;&gt;"", _xlfn.XLOOKUP(LEFT(INDIRECT(CELL("address",F5109)), 3),_FSAData!$B:$B,_FSAData!$D:$D,""), "")</f>
        <v/>
      </c>
      <c r="I5109" t="str">
        <f t="shared" ca="1" si="159"/>
        <v/>
      </c>
    </row>
    <row r="5110" spans="1:9" x14ac:dyDescent="0.3">
      <c r="A5110" t="str" cm="1">
        <f t="array" aca="1" ref="A5110" ca="1">TRIM(UPPER(LEFT(INDIRECT("'Postal Code-FSA Input'!"&amp;CELL("address",A5117)), 3)))</f>
        <v/>
      </c>
      <c r="B5110" t="str" cm="1">
        <f t="array" aca="1" ref="B5110" ca="1">IF(INDIRECT(CELL("address",A5110))&lt;&gt;"", _xlfn.XLOOKUP(INDIRECT(CELL("address",A5110)),_FSAData!$B:$B,_FSAData!$C:$C, ""),"")</f>
        <v/>
      </c>
      <c r="C5110" t="str" cm="1">
        <f t="array" aca="1" ref="C5110" ca="1">IF(INDIRECT(CELL("address",A5110))&lt;&gt;"", _xlfn.XLOOKUP(LEFT(INDIRECT(CELL("address",A5110)), 3),_FSAData!$B:$B,_FSAData!$D:$D,""), "")</f>
        <v/>
      </c>
      <c r="D5110" t="str">
        <f t="shared" ca="1" si="158"/>
        <v/>
      </c>
      <c r="F5110" t="str" cm="1">
        <f t="array" aca="1" ref="F5110" ca="1">TRIM(UPPER(LEFT(INDIRECT("'Postal Code-FSA Input'!"&amp;CELL("address",B5117)), 3)))</f>
        <v/>
      </c>
      <c r="G5110" t="str" cm="1">
        <f t="array" aca="1" ref="G5110" ca="1">IF(INDIRECT(CELL("address",F5110))&lt;&gt;"", _xlfn.XLOOKUP(INDIRECT(CELL("address",F5110)),_FSAData!$B:$B,_FSAData!$C:$C, ""),"")</f>
        <v/>
      </c>
      <c r="H5110" t="str" cm="1">
        <f t="array" aca="1" ref="H5110" ca="1">IF(INDIRECT(CELL("address",F5110))&lt;&gt;"", _xlfn.XLOOKUP(LEFT(INDIRECT(CELL("address",F5110)), 3),_FSAData!$B:$B,_FSAData!$D:$D,""), "")</f>
        <v/>
      </c>
      <c r="I5110" t="str">
        <f t="shared" ca="1" si="159"/>
        <v/>
      </c>
    </row>
    <row r="5111" spans="1:9" x14ac:dyDescent="0.3">
      <c r="A5111" t="str" cm="1">
        <f t="array" aca="1" ref="A5111" ca="1">TRIM(UPPER(LEFT(INDIRECT("'Postal Code-FSA Input'!"&amp;CELL("address",A5118)), 3)))</f>
        <v/>
      </c>
      <c r="B5111" t="str" cm="1">
        <f t="array" aca="1" ref="B5111" ca="1">IF(INDIRECT(CELL("address",A5111))&lt;&gt;"", _xlfn.XLOOKUP(INDIRECT(CELL("address",A5111)),_FSAData!$B:$B,_FSAData!$C:$C, ""),"")</f>
        <v/>
      </c>
      <c r="C5111" t="str" cm="1">
        <f t="array" aca="1" ref="C5111" ca="1">IF(INDIRECT(CELL("address",A5111))&lt;&gt;"", _xlfn.XLOOKUP(LEFT(INDIRECT(CELL("address",A5111)), 3),_FSAData!$B:$B,_FSAData!$D:$D,""), "")</f>
        <v/>
      </c>
      <c r="D5111" t="str">
        <f t="shared" ca="1" si="158"/>
        <v/>
      </c>
      <c r="F5111" t="str" cm="1">
        <f t="array" aca="1" ref="F5111" ca="1">TRIM(UPPER(LEFT(INDIRECT("'Postal Code-FSA Input'!"&amp;CELL("address",B5118)), 3)))</f>
        <v/>
      </c>
      <c r="G5111" t="str" cm="1">
        <f t="array" aca="1" ref="G5111" ca="1">IF(INDIRECT(CELL("address",F5111))&lt;&gt;"", _xlfn.XLOOKUP(INDIRECT(CELL("address",F5111)),_FSAData!$B:$B,_FSAData!$C:$C, ""),"")</f>
        <v/>
      </c>
      <c r="H5111" t="str" cm="1">
        <f t="array" aca="1" ref="H5111" ca="1">IF(INDIRECT(CELL("address",F5111))&lt;&gt;"", _xlfn.XLOOKUP(LEFT(INDIRECT(CELL("address",F5111)), 3),_FSAData!$B:$B,_FSAData!$D:$D,""), "")</f>
        <v/>
      </c>
      <c r="I5111" t="str">
        <f t="shared" ca="1" si="159"/>
        <v/>
      </c>
    </row>
    <row r="5112" spans="1:9" x14ac:dyDescent="0.3">
      <c r="A5112" t="str" cm="1">
        <f t="array" aca="1" ref="A5112" ca="1">TRIM(UPPER(LEFT(INDIRECT("'Postal Code-FSA Input'!"&amp;CELL("address",A5119)), 3)))</f>
        <v/>
      </c>
      <c r="B5112" t="str" cm="1">
        <f t="array" aca="1" ref="B5112" ca="1">IF(INDIRECT(CELL("address",A5112))&lt;&gt;"", _xlfn.XLOOKUP(INDIRECT(CELL("address",A5112)),_FSAData!$B:$B,_FSAData!$C:$C, ""),"")</f>
        <v/>
      </c>
      <c r="C5112" t="str" cm="1">
        <f t="array" aca="1" ref="C5112" ca="1">IF(INDIRECT(CELL("address",A5112))&lt;&gt;"", _xlfn.XLOOKUP(LEFT(INDIRECT(CELL("address",A5112)), 3),_FSAData!$B:$B,_FSAData!$D:$D,""), "")</f>
        <v/>
      </c>
      <c r="D5112" t="str">
        <f t="shared" ca="1" si="158"/>
        <v/>
      </c>
      <c r="F5112" t="str" cm="1">
        <f t="array" aca="1" ref="F5112" ca="1">TRIM(UPPER(LEFT(INDIRECT("'Postal Code-FSA Input'!"&amp;CELL("address",B5119)), 3)))</f>
        <v/>
      </c>
      <c r="G5112" t="str" cm="1">
        <f t="array" aca="1" ref="G5112" ca="1">IF(INDIRECT(CELL("address",F5112))&lt;&gt;"", _xlfn.XLOOKUP(INDIRECT(CELL("address",F5112)),_FSAData!$B:$B,_FSAData!$C:$C, ""),"")</f>
        <v/>
      </c>
      <c r="H5112" t="str" cm="1">
        <f t="array" aca="1" ref="H5112" ca="1">IF(INDIRECT(CELL("address",F5112))&lt;&gt;"", _xlfn.XLOOKUP(LEFT(INDIRECT(CELL("address",F5112)), 3),_FSAData!$B:$B,_FSAData!$D:$D,""), "")</f>
        <v/>
      </c>
      <c r="I5112" t="str">
        <f t="shared" ca="1" si="159"/>
        <v/>
      </c>
    </row>
    <row r="5113" spans="1:9" x14ac:dyDescent="0.3">
      <c r="A5113" t="str" cm="1">
        <f t="array" aca="1" ref="A5113" ca="1">TRIM(UPPER(LEFT(INDIRECT("'Postal Code-FSA Input'!"&amp;CELL("address",A5120)), 3)))</f>
        <v/>
      </c>
      <c r="B5113" t="str" cm="1">
        <f t="array" aca="1" ref="B5113" ca="1">IF(INDIRECT(CELL("address",A5113))&lt;&gt;"", _xlfn.XLOOKUP(INDIRECT(CELL("address",A5113)),_FSAData!$B:$B,_FSAData!$C:$C, ""),"")</f>
        <v/>
      </c>
      <c r="C5113" t="str" cm="1">
        <f t="array" aca="1" ref="C5113" ca="1">IF(INDIRECT(CELL("address",A5113))&lt;&gt;"", _xlfn.XLOOKUP(LEFT(INDIRECT(CELL("address",A5113)), 3),_FSAData!$B:$B,_FSAData!$D:$D,""), "")</f>
        <v/>
      </c>
      <c r="D5113" t="str">
        <f t="shared" ca="1" si="158"/>
        <v/>
      </c>
      <c r="F5113" t="str" cm="1">
        <f t="array" aca="1" ref="F5113" ca="1">TRIM(UPPER(LEFT(INDIRECT("'Postal Code-FSA Input'!"&amp;CELL("address",B5120)), 3)))</f>
        <v/>
      </c>
      <c r="G5113" t="str" cm="1">
        <f t="array" aca="1" ref="G5113" ca="1">IF(INDIRECT(CELL("address",F5113))&lt;&gt;"", _xlfn.XLOOKUP(INDIRECT(CELL("address",F5113)),_FSAData!$B:$B,_FSAData!$C:$C, ""),"")</f>
        <v/>
      </c>
      <c r="H5113" t="str" cm="1">
        <f t="array" aca="1" ref="H5113" ca="1">IF(INDIRECT(CELL("address",F5113))&lt;&gt;"", _xlfn.XLOOKUP(LEFT(INDIRECT(CELL("address",F5113)), 3),_FSAData!$B:$B,_FSAData!$D:$D,""), "")</f>
        <v/>
      </c>
      <c r="I5113" t="str">
        <f t="shared" ca="1" si="159"/>
        <v/>
      </c>
    </row>
    <row r="5114" spans="1:9" x14ac:dyDescent="0.3">
      <c r="A5114" t="str" cm="1">
        <f t="array" aca="1" ref="A5114" ca="1">TRIM(UPPER(LEFT(INDIRECT("'Postal Code-FSA Input'!"&amp;CELL("address",A5121)), 3)))</f>
        <v/>
      </c>
      <c r="B5114" t="str" cm="1">
        <f t="array" aca="1" ref="B5114" ca="1">IF(INDIRECT(CELL("address",A5114))&lt;&gt;"", _xlfn.XLOOKUP(INDIRECT(CELL("address",A5114)),_FSAData!$B:$B,_FSAData!$C:$C, ""),"")</f>
        <v/>
      </c>
      <c r="C5114" t="str" cm="1">
        <f t="array" aca="1" ref="C5114" ca="1">IF(INDIRECT(CELL("address",A5114))&lt;&gt;"", _xlfn.XLOOKUP(LEFT(INDIRECT(CELL("address",A5114)), 3),_FSAData!$B:$B,_FSAData!$D:$D,""), "")</f>
        <v/>
      </c>
      <c r="D5114" t="str">
        <f t="shared" ca="1" si="158"/>
        <v/>
      </c>
      <c r="F5114" t="str" cm="1">
        <f t="array" aca="1" ref="F5114" ca="1">TRIM(UPPER(LEFT(INDIRECT("'Postal Code-FSA Input'!"&amp;CELL("address",B5121)), 3)))</f>
        <v/>
      </c>
      <c r="G5114" t="str" cm="1">
        <f t="array" aca="1" ref="G5114" ca="1">IF(INDIRECT(CELL("address",F5114))&lt;&gt;"", _xlfn.XLOOKUP(INDIRECT(CELL("address",F5114)),_FSAData!$B:$B,_FSAData!$C:$C, ""),"")</f>
        <v/>
      </c>
      <c r="H5114" t="str" cm="1">
        <f t="array" aca="1" ref="H5114" ca="1">IF(INDIRECT(CELL("address",F5114))&lt;&gt;"", _xlfn.XLOOKUP(LEFT(INDIRECT(CELL("address",F5114)), 3),_FSAData!$B:$B,_FSAData!$D:$D,""), "")</f>
        <v/>
      </c>
      <c r="I5114" t="str">
        <f t="shared" ca="1" si="159"/>
        <v/>
      </c>
    </row>
    <row r="5115" spans="1:9" x14ac:dyDescent="0.3">
      <c r="A5115" t="str" cm="1">
        <f t="array" aca="1" ref="A5115" ca="1">TRIM(UPPER(LEFT(INDIRECT("'Postal Code-FSA Input'!"&amp;CELL("address",A5122)), 3)))</f>
        <v/>
      </c>
      <c r="B5115" t="str" cm="1">
        <f t="array" aca="1" ref="B5115" ca="1">IF(INDIRECT(CELL("address",A5115))&lt;&gt;"", _xlfn.XLOOKUP(INDIRECT(CELL("address",A5115)),_FSAData!$B:$B,_FSAData!$C:$C, ""),"")</f>
        <v/>
      </c>
      <c r="C5115" t="str" cm="1">
        <f t="array" aca="1" ref="C5115" ca="1">IF(INDIRECT(CELL("address",A5115))&lt;&gt;"", _xlfn.XLOOKUP(LEFT(INDIRECT(CELL("address",A5115)), 3),_FSAData!$B:$B,_FSAData!$D:$D,""), "")</f>
        <v/>
      </c>
      <c r="D5115" t="str">
        <f t="shared" ca="1" si="158"/>
        <v/>
      </c>
      <c r="F5115" t="str" cm="1">
        <f t="array" aca="1" ref="F5115" ca="1">TRIM(UPPER(LEFT(INDIRECT("'Postal Code-FSA Input'!"&amp;CELL("address",B5122)), 3)))</f>
        <v/>
      </c>
      <c r="G5115" t="str" cm="1">
        <f t="array" aca="1" ref="G5115" ca="1">IF(INDIRECT(CELL("address",F5115))&lt;&gt;"", _xlfn.XLOOKUP(INDIRECT(CELL("address",F5115)),_FSAData!$B:$B,_FSAData!$C:$C, ""),"")</f>
        <v/>
      </c>
      <c r="H5115" t="str" cm="1">
        <f t="array" aca="1" ref="H5115" ca="1">IF(INDIRECT(CELL("address",F5115))&lt;&gt;"", _xlfn.XLOOKUP(LEFT(INDIRECT(CELL("address",F5115)), 3),_FSAData!$B:$B,_FSAData!$D:$D,""), "")</f>
        <v/>
      </c>
      <c r="I5115" t="str">
        <f t="shared" ca="1" si="159"/>
        <v/>
      </c>
    </row>
    <row r="5116" spans="1:9" x14ac:dyDescent="0.3">
      <c r="A5116" t="str" cm="1">
        <f t="array" aca="1" ref="A5116" ca="1">TRIM(UPPER(LEFT(INDIRECT("'Postal Code-FSA Input'!"&amp;CELL("address",A5123)), 3)))</f>
        <v/>
      </c>
      <c r="B5116" t="str" cm="1">
        <f t="array" aca="1" ref="B5116" ca="1">IF(INDIRECT(CELL("address",A5116))&lt;&gt;"", _xlfn.XLOOKUP(INDIRECT(CELL("address",A5116)),_FSAData!$B:$B,_FSAData!$C:$C, ""),"")</f>
        <v/>
      </c>
      <c r="C5116" t="str" cm="1">
        <f t="array" aca="1" ref="C5116" ca="1">IF(INDIRECT(CELL("address",A5116))&lt;&gt;"", _xlfn.XLOOKUP(LEFT(INDIRECT(CELL("address",A5116)), 3),_FSAData!$B:$B,_FSAData!$D:$D,""), "")</f>
        <v/>
      </c>
      <c r="D5116" t="str">
        <f t="shared" ca="1" si="158"/>
        <v/>
      </c>
      <c r="F5116" t="str" cm="1">
        <f t="array" aca="1" ref="F5116" ca="1">TRIM(UPPER(LEFT(INDIRECT("'Postal Code-FSA Input'!"&amp;CELL("address",B5123)), 3)))</f>
        <v/>
      </c>
      <c r="G5116" t="str" cm="1">
        <f t="array" aca="1" ref="G5116" ca="1">IF(INDIRECT(CELL("address",F5116))&lt;&gt;"", _xlfn.XLOOKUP(INDIRECT(CELL("address",F5116)),_FSAData!$B:$B,_FSAData!$C:$C, ""),"")</f>
        <v/>
      </c>
      <c r="H5116" t="str" cm="1">
        <f t="array" aca="1" ref="H5116" ca="1">IF(INDIRECT(CELL("address",F5116))&lt;&gt;"", _xlfn.XLOOKUP(LEFT(INDIRECT(CELL("address",F5116)), 3),_FSAData!$B:$B,_FSAData!$D:$D,""), "")</f>
        <v/>
      </c>
      <c r="I5116" t="str">
        <f t="shared" ca="1" si="159"/>
        <v/>
      </c>
    </row>
    <row r="5117" spans="1:9" x14ac:dyDescent="0.3">
      <c r="A5117" t="str" cm="1">
        <f t="array" aca="1" ref="A5117" ca="1">TRIM(UPPER(LEFT(INDIRECT("'Postal Code-FSA Input'!"&amp;CELL("address",A5124)), 3)))</f>
        <v/>
      </c>
      <c r="B5117" t="str" cm="1">
        <f t="array" aca="1" ref="B5117" ca="1">IF(INDIRECT(CELL("address",A5117))&lt;&gt;"", _xlfn.XLOOKUP(INDIRECT(CELL("address",A5117)),_FSAData!$B:$B,_FSAData!$C:$C, ""),"")</f>
        <v/>
      </c>
      <c r="C5117" t="str" cm="1">
        <f t="array" aca="1" ref="C5117" ca="1">IF(INDIRECT(CELL("address",A5117))&lt;&gt;"", _xlfn.XLOOKUP(LEFT(INDIRECT(CELL("address",A5117)), 3),_FSAData!$B:$B,_FSAData!$D:$D,""), "")</f>
        <v/>
      </c>
      <c r="D5117" t="str">
        <f t="shared" ca="1" si="158"/>
        <v/>
      </c>
      <c r="F5117" t="str" cm="1">
        <f t="array" aca="1" ref="F5117" ca="1">TRIM(UPPER(LEFT(INDIRECT("'Postal Code-FSA Input'!"&amp;CELL("address",B5124)), 3)))</f>
        <v/>
      </c>
      <c r="G5117" t="str" cm="1">
        <f t="array" aca="1" ref="G5117" ca="1">IF(INDIRECT(CELL("address",F5117))&lt;&gt;"", _xlfn.XLOOKUP(INDIRECT(CELL("address",F5117)),_FSAData!$B:$B,_FSAData!$C:$C, ""),"")</f>
        <v/>
      </c>
      <c r="H5117" t="str" cm="1">
        <f t="array" aca="1" ref="H5117" ca="1">IF(INDIRECT(CELL("address",F5117))&lt;&gt;"", _xlfn.XLOOKUP(LEFT(INDIRECT(CELL("address",F5117)), 3),_FSAData!$B:$B,_FSAData!$D:$D,""), "")</f>
        <v/>
      </c>
      <c r="I5117" t="str">
        <f t="shared" ca="1" si="159"/>
        <v/>
      </c>
    </row>
    <row r="5118" spans="1:9" x14ac:dyDescent="0.3">
      <c r="A5118" t="str" cm="1">
        <f t="array" aca="1" ref="A5118" ca="1">TRIM(UPPER(LEFT(INDIRECT("'Postal Code-FSA Input'!"&amp;CELL("address",A5125)), 3)))</f>
        <v/>
      </c>
      <c r="B5118" t="str" cm="1">
        <f t="array" aca="1" ref="B5118" ca="1">IF(INDIRECT(CELL("address",A5118))&lt;&gt;"", _xlfn.XLOOKUP(INDIRECT(CELL("address",A5118)),_FSAData!$B:$B,_FSAData!$C:$C, ""),"")</f>
        <v/>
      </c>
      <c r="C5118" t="str" cm="1">
        <f t="array" aca="1" ref="C5118" ca="1">IF(INDIRECT(CELL("address",A5118))&lt;&gt;"", _xlfn.XLOOKUP(LEFT(INDIRECT(CELL("address",A5118)), 3),_FSAData!$B:$B,_FSAData!$D:$D,""), "")</f>
        <v/>
      </c>
      <c r="D5118" t="str">
        <f t="shared" ca="1" si="158"/>
        <v/>
      </c>
      <c r="F5118" t="str" cm="1">
        <f t="array" aca="1" ref="F5118" ca="1">TRIM(UPPER(LEFT(INDIRECT("'Postal Code-FSA Input'!"&amp;CELL("address",B5125)), 3)))</f>
        <v/>
      </c>
      <c r="G5118" t="str" cm="1">
        <f t="array" aca="1" ref="G5118" ca="1">IF(INDIRECT(CELL("address",F5118))&lt;&gt;"", _xlfn.XLOOKUP(INDIRECT(CELL("address",F5118)),_FSAData!$B:$B,_FSAData!$C:$C, ""),"")</f>
        <v/>
      </c>
      <c r="H5118" t="str" cm="1">
        <f t="array" aca="1" ref="H5118" ca="1">IF(INDIRECT(CELL("address",F5118))&lt;&gt;"", _xlfn.XLOOKUP(LEFT(INDIRECT(CELL("address",F5118)), 3),_FSAData!$B:$B,_FSAData!$D:$D,""), "")</f>
        <v/>
      </c>
      <c r="I5118" t="str">
        <f t="shared" ca="1" si="159"/>
        <v/>
      </c>
    </row>
    <row r="5119" spans="1:9" x14ac:dyDescent="0.3">
      <c r="A5119" t="str" cm="1">
        <f t="array" aca="1" ref="A5119" ca="1">TRIM(UPPER(LEFT(INDIRECT("'Postal Code-FSA Input'!"&amp;CELL("address",A5126)), 3)))</f>
        <v/>
      </c>
      <c r="B5119" t="str" cm="1">
        <f t="array" aca="1" ref="B5119" ca="1">IF(INDIRECT(CELL("address",A5119))&lt;&gt;"", _xlfn.XLOOKUP(INDIRECT(CELL("address",A5119)),_FSAData!$B:$B,_FSAData!$C:$C, ""),"")</f>
        <v/>
      </c>
      <c r="C5119" t="str" cm="1">
        <f t="array" aca="1" ref="C5119" ca="1">IF(INDIRECT(CELL("address",A5119))&lt;&gt;"", _xlfn.XLOOKUP(LEFT(INDIRECT(CELL("address",A5119)), 3),_FSAData!$B:$B,_FSAData!$D:$D,""), "")</f>
        <v/>
      </c>
      <c r="D5119" t="str">
        <f t="shared" ca="1" si="158"/>
        <v/>
      </c>
      <c r="F5119" t="str" cm="1">
        <f t="array" aca="1" ref="F5119" ca="1">TRIM(UPPER(LEFT(INDIRECT("'Postal Code-FSA Input'!"&amp;CELL("address",B5126)), 3)))</f>
        <v/>
      </c>
      <c r="G5119" t="str" cm="1">
        <f t="array" aca="1" ref="G5119" ca="1">IF(INDIRECT(CELL("address",F5119))&lt;&gt;"", _xlfn.XLOOKUP(INDIRECT(CELL("address",F5119)),_FSAData!$B:$B,_FSAData!$C:$C, ""),"")</f>
        <v/>
      </c>
      <c r="H5119" t="str" cm="1">
        <f t="array" aca="1" ref="H5119" ca="1">IF(INDIRECT(CELL("address",F5119))&lt;&gt;"", _xlfn.XLOOKUP(LEFT(INDIRECT(CELL("address",F5119)), 3),_FSAData!$B:$B,_FSAData!$D:$D,""), "")</f>
        <v/>
      </c>
      <c r="I5119" t="str">
        <f t="shared" ca="1" si="159"/>
        <v/>
      </c>
    </row>
    <row r="5120" spans="1:9" x14ac:dyDescent="0.3">
      <c r="A5120" t="str" cm="1">
        <f t="array" aca="1" ref="A5120" ca="1">TRIM(UPPER(LEFT(INDIRECT("'Postal Code-FSA Input'!"&amp;CELL("address",A5127)), 3)))</f>
        <v/>
      </c>
      <c r="B5120" t="str" cm="1">
        <f t="array" aca="1" ref="B5120" ca="1">IF(INDIRECT(CELL("address",A5120))&lt;&gt;"", _xlfn.XLOOKUP(INDIRECT(CELL("address",A5120)),_FSAData!$B:$B,_FSAData!$C:$C, ""),"")</f>
        <v/>
      </c>
      <c r="C5120" t="str" cm="1">
        <f t="array" aca="1" ref="C5120" ca="1">IF(INDIRECT(CELL("address",A5120))&lt;&gt;"", _xlfn.XLOOKUP(LEFT(INDIRECT(CELL("address",A5120)), 3),_FSAData!$B:$B,_FSAData!$D:$D,""), "")</f>
        <v/>
      </c>
      <c r="D5120" t="str">
        <f t="shared" ca="1" si="158"/>
        <v/>
      </c>
      <c r="F5120" t="str" cm="1">
        <f t="array" aca="1" ref="F5120" ca="1">TRIM(UPPER(LEFT(INDIRECT("'Postal Code-FSA Input'!"&amp;CELL("address",B5127)), 3)))</f>
        <v/>
      </c>
      <c r="G5120" t="str" cm="1">
        <f t="array" aca="1" ref="G5120" ca="1">IF(INDIRECT(CELL("address",F5120))&lt;&gt;"", _xlfn.XLOOKUP(INDIRECT(CELL("address",F5120)),_FSAData!$B:$B,_FSAData!$C:$C, ""),"")</f>
        <v/>
      </c>
      <c r="H5120" t="str" cm="1">
        <f t="array" aca="1" ref="H5120" ca="1">IF(INDIRECT(CELL("address",F5120))&lt;&gt;"", _xlfn.XLOOKUP(LEFT(INDIRECT(CELL("address",F5120)), 3),_FSAData!$B:$B,_FSAData!$D:$D,""), "")</f>
        <v/>
      </c>
      <c r="I5120" t="str">
        <f t="shared" ca="1" si="159"/>
        <v/>
      </c>
    </row>
    <row r="5121" spans="1:9" x14ac:dyDescent="0.3">
      <c r="A5121" t="str" cm="1">
        <f t="array" aca="1" ref="A5121" ca="1">TRIM(UPPER(LEFT(INDIRECT("'Postal Code-FSA Input'!"&amp;CELL("address",A5128)), 3)))</f>
        <v/>
      </c>
      <c r="B5121" t="str" cm="1">
        <f t="array" aca="1" ref="B5121" ca="1">IF(INDIRECT(CELL("address",A5121))&lt;&gt;"", _xlfn.XLOOKUP(INDIRECT(CELL("address",A5121)),_FSAData!$B:$B,_FSAData!$C:$C, ""),"")</f>
        <v/>
      </c>
      <c r="C5121" t="str" cm="1">
        <f t="array" aca="1" ref="C5121" ca="1">IF(INDIRECT(CELL("address",A5121))&lt;&gt;"", _xlfn.XLOOKUP(LEFT(INDIRECT(CELL("address",A5121)), 3),_FSAData!$B:$B,_FSAData!$D:$D,""), "")</f>
        <v/>
      </c>
      <c r="D5121" t="str">
        <f t="shared" ca="1" si="158"/>
        <v/>
      </c>
      <c r="F5121" t="str" cm="1">
        <f t="array" aca="1" ref="F5121" ca="1">TRIM(UPPER(LEFT(INDIRECT("'Postal Code-FSA Input'!"&amp;CELL("address",B5128)), 3)))</f>
        <v/>
      </c>
      <c r="G5121" t="str" cm="1">
        <f t="array" aca="1" ref="G5121" ca="1">IF(INDIRECT(CELL("address",F5121))&lt;&gt;"", _xlfn.XLOOKUP(INDIRECT(CELL("address",F5121)),_FSAData!$B:$B,_FSAData!$C:$C, ""),"")</f>
        <v/>
      </c>
      <c r="H5121" t="str" cm="1">
        <f t="array" aca="1" ref="H5121" ca="1">IF(INDIRECT(CELL("address",F5121))&lt;&gt;"", _xlfn.XLOOKUP(LEFT(INDIRECT(CELL("address",F5121)), 3),_FSAData!$B:$B,_FSAData!$D:$D,""), "")</f>
        <v/>
      </c>
      <c r="I5121" t="str">
        <f t="shared" ca="1" si="159"/>
        <v/>
      </c>
    </row>
    <row r="5122" spans="1:9" x14ac:dyDescent="0.3">
      <c r="A5122" t="str" cm="1">
        <f t="array" aca="1" ref="A5122" ca="1">TRIM(UPPER(LEFT(INDIRECT("'Postal Code-FSA Input'!"&amp;CELL("address",A5129)), 3)))</f>
        <v/>
      </c>
      <c r="B5122" t="str" cm="1">
        <f t="array" aca="1" ref="B5122" ca="1">IF(INDIRECT(CELL("address",A5122))&lt;&gt;"", _xlfn.XLOOKUP(INDIRECT(CELL("address",A5122)),_FSAData!$B:$B,_FSAData!$C:$C, ""),"")</f>
        <v/>
      </c>
      <c r="C5122" t="str" cm="1">
        <f t="array" aca="1" ref="C5122" ca="1">IF(INDIRECT(CELL("address",A5122))&lt;&gt;"", _xlfn.XLOOKUP(LEFT(INDIRECT(CELL("address",A5122)), 3),_FSAData!$B:$B,_FSAData!$D:$D,""), "")</f>
        <v/>
      </c>
      <c r="D5122" t="str">
        <f t="shared" ca="1" si="158"/>
        <v/>
      </c>
      <c r="F5122" t="str" cm="1">
        <f t="array" aca="1" ref="F5122" ca="1">TRIM(UPPER(LEFT(INDIRECT("'Postal Code-FSA Input'!"&amp;CELL("address",B5129)), 3)))</f>
        <v/>
      </c>
      <c r="G5122" t="str" cm="1">
        <f t="array" aca="1" ref="G5122" ca="1">IF(INDIRECT(CELL("address",F5122))&lt;&gt;"", _xlfn.XLOOKUP(INDIRECT(CELL("address",F5122)),_FSAData!$B:$B,_FSAData!$C:$C, ""),"")</f>
        <v/>
      </c>
      <c r="H5122" t="str" cm="1">
        <f t="array" aca="1" ref="H5122" ca="1">IF(INDIRECT(CELL("address",F5122))&lt;&gt;"", _xlfn.XLOOKUP(LEFT(INDIRECT(CELL("address",F5122)), 3),_FSAData!$B:$B,_FSAData!$D:$D,""), "")</f>
        <v/>
      </c>
      <c r="I5122" t="str">
        <f t="shared" ca="1" si="159"/>
        <v/>
      </c>
    </row>
    <row r="5123" spans="1:9" x14ac:dyDescent="0.3">
      <c r="A5123" t="str" cm="1">
        <f t="array" aca="1" ref="A5123" ca="1">TRIM(UPPER(LEFT(INDIRECT("'Postal Code-FSA Input'!"&amp;CELL("address",A5130)), 3)))</f>
        <v/>
      </c>
      <c r="B5123" t="str" cm="1">
        <f t="array" aca="1" ref="B5123" ca="1">IF(INDIRECT(CELL("address",A5123))&lt;&gt;"", _xlfn.XLOOKUP(INDIRECT(CELL("address",A5123)),_FSAData!$B:$B,_FSAData!$C:$C, ""),"")</f>
        <v/>
      </c>
      <c r="C5123" t="str" cm="1">
        <f t="array" aca="1" ref="C5123" ca="1">IF(INDIRECT(CELL("address",A5123))&lt;&gt;"", _xlfn.XLOOKUP(LEFT(INDIRECT(CELL("address",A5123)), 3),_FSAData!$B:$B,_FSAData!$D:$D,""), "")</f>
        <v/>
      </c>
      <c r="D5123" t="str">
        <f t="shared" ca="1" si="158"/>
        <v/>
      </c>
      <c r="F5123" t="str" cm="1">
        <f t="array" aca="1" ref="F5123" ca="1">TRIM(UPPER(LEFT(INDIRECT("'Postal Code-FSA Input'!"&amp;CELL("address",B5130)), 3)))</f>
        <v/>
      </c>
      <c r="G5123" t="str" cm="1">
        <f t="array" aca="1" ref="G5123" ca="1">IF(INDIRECT(CELL("address",F5123))&lt;&gt;"", _xlfn.XLOOKUP(INDIRECT(CELL("address",F5123)),_FSAData!$B:$B,_FSAData!$C:$C, ""),"")</f>
        <v/>
      </c>
      <c r="H5123" t="str" cm="1">
        <f t="array" aca="1" ref="H5123" ca="1">IF(INDIRECT(CELL("address",F5123))&lt;&gt;"", _xlfn.XLOOKUP(LEFT(INDIRECT(CELL("address",F5123)), 3),_FSAData!$B:$B,_FSAData!$D:$D,""), "")</f>
        <v/>
      </c>
      <c r="I5123" t="str">
        <f t="shared" ca="1" si="159"/>
        <v/>
      </c>
    </row>
    <row r="5124" spans="1:9" x14ac:dyDescent="0.3">
      <c r="A5124" t="str" cm="1">
        <f t="array" aca="1" ref="A5124" ca="1">TRIM(UPPER(LEFT(INDIRECT("'Postal Code-FSA Input'!"&amp;CELL("address",A5131)), 3)))</f>
        <v/>
      </c>
      <c r="B5124" t="str" cm="1">
        <f t="array" aca="1" ref="B5124" ca="1">IF(INDIRECT(CELL("address",A5124))&lt;&gt;"", _xlfn.XLOOKUP(INDIRECT(CELL("address",A5124)),_FSAData!$B:$B,_FSAData!$C:$C, ""),"")</f>
        <v/>
      </c>
      <c r="C5124" t="str" cm="1">
        <f t="array" aca="1" ref="C5124" ca="1">IF(INDIRECT(CELL("address",A5124))&lt;&gt;"", _xlfn.XLOOKUP(LEFT(INDIRECT(CELL("address",A5124)), 3),_FSAData!$B:$B,_FSAData!$D:$D,""), "")</f>
        <v/>
      </c>
      <c r="D5124" t="str">
        <f t="shared" ca="1" si="158"/>
        <v/>
      </c>
      <c r="F5124" t="str" cm="1">
        <f t="array" aca="1" ref="F5124" ca="1">TRIM(UPPER(LEFT(INDIRECT("'Postal Code-FSA Input'!"&amp;CELL("address",B5131)), 3)))</f>
        <v/>
      </c>
      <c r="G5124" t="str" cm="1">
        <f t="array" aca="1" ref="G5124" ca="1">IF(INDIRECT(CELL("address",F5124))&lt;&gt;"", _xlfn.XLOOKUP(INDIRECT(CELL("address",F5124)),_FSAData!$B:$B,_FSAData!$C:$C, ""),"")</f>
        <v/>
      </c>
      <c r="H5124" t="str" cm="1">
        <f t="array" aca="1" ref="H5124" ca="1">IF(INDIRECT(CELL("address",F5124))&lt;&gt;"", _xlfn.XLOOKUP(LEFT(INDIRECT(CELL("address",F5124)), 3),_FSAData!$B:$B,_FSAData!$D:$D,""), "")</f>
        <v/>
      </c>
      <c r="I5124" t="str">
        <f t="shared" ca="1" si="159"/>
        <v/>
      </c>
    </row>
    <row r="5125" spans="1:9" x14ac:dyDescent="0.3">
      <c r="A5125" t="str" cm="1">
        <f t="array" aca="1" ref="A5125" ca="1">TRIM(UPPER(LEFT(INDIRECT("'Postal Code-FSA Input'!"&amp;CELL("address",A5132)), 3)))</f>
        <v/>
      </c>
      <c r="B5125" t="str" cm="1">
        <f t="array" aca="1" ref="B5125" ca="1">IF(INDIRECT(CELL("address",A5125))&lt;&gt;"", _xlfn.XLOOKUP(INDIRECT(CELL("address",A5125)),_FSAData!$B:$B,_FSAData!$C:$C, ""),"")</f>
        <v/>
      </c>
      <c r="C5125" t="str" cm="1">
        <f t="array" aca="1" ref="C5125" ca="1">IF(INDIRECT(CELL("address",A5125))&lt;&gt;"", _xlfn.XLOOKUP(LEFT(INDIRECT(CELL("address",A5125)), 3),_FSAData!$B:$B,_FSAData!$D:$D,""), "")</f>
        <v/>
      </c>
      <c r="D5125" t="str">
        <f t="shared" ca="1" si="158"/>
        <v/>
      </c>
      <c r="F5125" t="str" cm="1">
        <f t="array" aca="1" ref="F5125" ca="1">TRIM(UPPER(LEFT(INDIRECT("'Postal Code-FSA Input'!"&amp;CELL("address",B5132)), 3)))</f>
        <v/>
      </c>
      <c r="G5125" t="str" cm="1">
        <f t="array" aca="1" ref="G5125" ca="1">IF(INDIRECT(CELL("address",F5125))&lt;&gt;"", _xlfn.XLOOKUP(INDIRECT(CELL("address",F5125)),_FSAData!$B:$B,_FSAData!$C:$C, ""),"")</f>
        <v/>
      </c>
      <c r="H5125" t="str" cm="1">
        <f t="array" aca="1" ref="H5125" ca="1">IF(INDIRECT(CELL("address",F5125))&lt;&gt;"", _xlfn.XLOOKUP(LEFT(INDIRECT(CELL("address",F5125)), 3),_FSAData!$B:$B,_FSAData!$D:$D,""), "")</f>
        <v/>
      </c>
      <c r="I5125" t="str">
        <f t="shared" ca="1" si="159"/>
        <v/>
      </c>
    </row>
    <row r="5126" spans="1:9" x14ac:dyDescent="0.3">
      <c r="A5126" t="str" cm="1">
        <f t="array" aca="1" ref="A5126" ca="1">TRIM(UPPER(LEFT(INDIRECT("'Postal Code-FSA Input'!"&amp;CELL("address",A5133)), 3)))</f>
        <v/>
      </c>
      <c r="B5126" t="str" cm="1">
        <f t="array" aca="1" ref="B5126" ca="1">IF(INDIRECT(CELL("address",A5126))&lt;&gt;"", _xlfn.XLOOKUP(INDIRECT(CELL("address",A5126)),_FSAData!$B:$B,_FSAData!$C:$C, ""),"")</f>
        <v/>
      </c>
      <c r="C5126" t="str" cm="1">
        <f t="array" aca="1" ref="C5126" ca="1">IF(INDIRECT(CELL("address",A5126))&lt;&gt;"", _xlfn.XLOOKUP(LEFT(INDIRECT(CELL("address",A5126)), 3),_FSAData!$B:$B,_FSAData!$D:$D,""), "")</f>
        <v/>
      </c>
      <c r="D5126" t="str">
        <f t="shared" ref="D5126:D5189" ca="1" si="160">IF(B5126&lt;&gt;"",ACOS(COS(RADIANS(90-$B$2)) * COS(RADIANS(90-B5126)) + SIN(RADIANS(90-$B$2)) * SIN(RADIANS(90-B5126)) * COS(RADIANS($C$2-C5126))) * 6371,"")</f>
        <v/>
      </c>
      <c r="F5126" t="str" cm="1">
        <f t="array" aca="1" ref="F5126" ca="1">TRIM(UPPER(LEFT(INDIRECT("'Postal Code-FSA Input'!"&amp;CELL("address",B5133)), 3)))</f>
        <v/>
      </c>
      <c r="G5126" t="str" cm="1">
        <f t="array" aca="1" ref="G5126" ca="1">IF(INDIRECT(CELL("address",F5126))&lt;&gt;"", _xlfn.XLOOKUP(INDIRECT(CELL("address",F5126)),_FSAData!$B:$B,_FSAData!$C:$C, ""),"")</f>
        <v/>
      </c>
      <c r="H5126" t="str" cm="1">
        <f t="array" aca="1" ref="H5126" ca="1">IF(INDIRECT(CELL("address",F5126))&lt;&gt;"", _xlfn.XLOOKUP(LEFT(INDIRECT(CELL("address",F5126)), 3),_FSAData!$B:$B,_FSAData!$D:$D,""), "")</f>
        <v/>
      </c>
      <c r="I5126" t="str">
        <f t="shared" ref="I5126:I5189" ca="1" si="161">IF(G5126&lt;&gt;"",ACOS(COS(RADIANS(90-$B$2)) * COS(RADIANS(90-G5126)) + SIN(RADIANS(90-$B$2)) * SIN(RADIANS(90-G5126)) * COS(RADIANS($C$2-H5126))) * 6371,"")</f>
        <v/>
      </c>
    </row>
    <row r="5127" spans="1:9" x14ac:dyDescent="0.3">
      <c r="A5127" t="str" cm="1">
        <f t="array" aca="1" ref="A5127" ca="1">TRIM(UPPER(LEFT(INDIRECT("'Postal Code-FSA Input'!"&amp;CELL("address",A5134)), 3)))</f>
        <v/>
      </c>
      <c r="B5127" t="str" cm="1">
        <f t="array" aca="1" ref="B5127" ca="1">IF(INDIRECT(CELL("address",A5127))&lt;&gt;"", _xlfn.XLOOKUP(INDIRECT(CELL("address",A5127)),_FSAData!$B:$B,_FSAData!$C:$C, ""),"")</f>
        <v/>
      </c>
      <c r="C5127" t="str" cm="1">
        <f t="array" aca="1" ref="C5127" ca="1">IF(INDIRECT(CELL("address",A5127))&lt;&gt;"", _xlfn.XLOOKUP(LEFT(INDIRECT(CELL("address",A5127)), 3),_FSAData!$B:$B,_FSAData!$D:$D,""), "")</f>
        <v/>
      </c>
      <c r="D5127" t="str">
        <f t="shared" ca="1" si="160"/>
        <v/>
      </c>
      <c r="F5127" t="str" cm="1">
        <f t="array" aca="1" ref="F5127" ca="1">TRIM(UPPER(LEFT(INDIRECT("'Postal Code-FSA Input'!"&amp;CELL("address",B5134)), 3)))</f>
        <v/>
      </c>
      <c r="G5127" t="str" cm="1">
        <f t="array" aca="1" ref="G5127" ca="1">IF(INDIRECT(CELL("address",F5127))&lt;&gt;"", _xlfn.XLOOKUP(INDIRECT(CELL("address",F5127)),_FSAData!$B:$B,_FSAData!$C:$C, ""),"")</f>
        <v/>
      </c>
      <c r="H5127" t="str" cm="1">
        <f t="array" aca="1" ref="H5127" ca="1">IF(INDIRECT(CELL("address",F5127))&lt;&gt;"", _xlfn.XLOOKUP(LEFT(INDIRECT(CELL("address",F5127)), 3),_FSAData!$B:$B,_FSAData!$D:$D,""), "")</f>
        <v/>
      </c>
      <c r="I5127" t="str">
        <f t="shared" ca="1" si="161"/>
        <v/>
      </c>
    </row>
    <row r="5128" spans="1:9" x14ac:dyDescent="0.3">
      <c r="A5128" t="str" cm="1">
        <f t="array" aca="1" ref="A5128" ca="1">TRIM(UPPER(LEFT(INDIRECT("'Postal Code-FSA Input'!"&amp;CELL("address",A5135)), 3)))</f>
        <v/>
      </c>
      <c r="B5128" t="str" cm="1">
        <f t="array" aca="1" ref="B5128" ca="1">IF(INDIRECT(CELL("address",A5128))&lt;&gt;"", _xlfn.XLOOKUP(INDIRECT(CELL("address",A5128)),_FSAData!$B:$B,_FSAData!$C:$C, ""),"")</f>
        <v/>
      </c>
      <c r="C5128" t="str" cm="1">
        <f t="array" aca="1" ref="C5128" ca="1">IF(INDIRECT(CELL("address",A5128))&lt;&gt;"", _xlfn.XLOOKUP(LEFT(INDIRECT(CELL("address",A5128)), 3),_FSAData!$B:$B,_FSAData!$D:$D,""), "")</f>
        <v/>
      </c>
      <c r="D5128" t="str">
        <f t="shared" ca="1" si="160"/>
        <v/>
      </c>
      <c r="F5128" t="str" cm="1">
        <f t="array" aca="1" ref="F5128" ca="1">TRIM(UPPER(LEFT(INDIRECT("'Postal Code-FSA Input'!"&amp;CELL("address",B5135)), 3)))</f>
        <v/>
      </c>
      <c r="G5128" t="str" cm="1">
        <f t="array" aca="1" ref="G5128" ca="1">IF(INDIRECT(CELL("address",F5128))&lt;&gt;"", _xlfn.XLOOKUP(INDIRECT(CELL("address",F5128)),_FSAData!$B:$B,_FSAData!$C:$C, ""),"")</f>
        <v/>
      </c>
      <c r="H5128" t="str" cm="1">
        <f t="array" aca="1" ref="H5128" ca="1">IF(INDIRECT(CELL("address",F5128))&lt;&gt;"", _xlfn.XLOOKUP(LEFT(INDIRECT(CELL("address",F5128)), 3),_FSAData!$B:$B,_FSAData!$D:$D,""), "")</f>
        <v/>
      </c>
      <c r="I5128" t="str">
        <f t="shared" ca="1" si="161"/>
        <v/>
      </c>
    </row>
    <row r="5129" spans="1:9" x14ac:dyDescent="0.3">
      <c r="A5129" t="str" cm="1">
        <f t="array" aca="1" ref="A5129" ca="1">TRIM(UPPER(LEFT(INDIRECT("'Postal Code-FSA Input'!"&amp;CELL("address",A5136)), 3)))</f>
        <v/>
      </c>
      <c r="B5129" t="str" cm="1">
        <f t="array" aca="1" ref="B5129" ca="1">IF(INDIRECT(CELL("address",A5129))&lt;&gt;"", _xlfn.XLOOKUP(INDIRECT(CELL("address",A5129)),_FSAData!$B:$B,_FSAData!$C:$C, ""),"")</f>
        <v/>
      </c>
      <c r="C5129" t="str" cm="1">
        <f t="array" aca="1" ref="C5129" ca="1">IF(INDIRECT(CELL("address",A5129))&lt;&gt;"", _xlfn.XLOOKUP(LEFT(INDIRECT(CELL("address",A5129)), 3),_FSAData!$B:$B,_FSAData!$D:$D,""), "")</f>
        <v/>
      </c>
      <c r="D5129" t="str">
        <f t="shared" ca="1" si="160"/>
        <v/>
      </c>
      <c r="F5129" t="str" cm="1">
        <f t="array" aca="1" ref="F5129" ca="1">TRIM(UPPER(LEFT(INDIRECT("'Postal Code-FSA Input'!"&amp;CELL("address",B5136)), 3)))</f>
        <v/>
      </c>
      <c r="G5129" t="str" cm="1">
        <f t="array" aca="1" ref="G5129" ca="1">IF(INDIRECT(CELL("address",F5129))&lt;&gt;"", _xlfn.XLOOKUP(INDIRECT(CELL("address",F5129)),_FSAData!$B:$B,_FSAData!$C:$C, ""),"")</f>
        <v/>
      </c>
      <c r="H5129" t="str" cm="1">
        <f t="array" aca="1" ref="H5129" ca="1">IF(INDIRECT(CELL("address",F5129))&lt;&gt;"", _xlfn.XLOOKUP(LEFT(INDIRECT(CELL("address",F5129)), 3),_FSAData!$B:$B,_FSAData!$D:$D,""), "")</f>
        <v/>
      </c>
      <c r="I5129" t="str">
        <f t="shared" ca="1" si="161"/>
        <v/>
      </c>
    </row>
    <row r="5130" spans="1:9" x14ac:dyDescent="0.3">
      <c r="A5130" t="str" cm="1">
        <f t="array" aca="1" ref="A5130" ca="1">TRIM(UPPER(LEFT(INDIRECT("'Postal Code-FSA Input'!"&amp;CELL("address",A5137)), 3)))</f>
        <v/>
      </c>
      <c r="B5130" t="str" cm="1">
        <f t="array" aca="1" ref="B5130" ca="1">IF(INDIRECT(CELL("address",A5130))&lt;&gt;"", _xlfn.XLOOKUP(INDIRECT(CELL("address",A5130)),_FSAData!$B:$B,_FSAData!$C:$C, ""),"")</f>
        <v/>
      </c>
      <c r="C5130" t="str" cm="1">
        <f t="array" aca="1" ref="C5130" ca="1">IF(INDIRECT(CELL("address",A5130))&lt;&gt;"", _xlfn.XLOOKUP(LEFT(INDIRECT(CELL("address",A5130)), 3),_FSAData!$B:$B,_FSAData!$D:$D,""), "")</f>
        <v/>
      </c>
      <c r="D5130" t="str">
        <f t="shared" ca="1" si="160"/>
        <v/>
      </c>
      <c r="F5130" t="str" cm="1">
        <f t="array" aca="1" ref="F5130" ca="1">TRIM(UPPER(LEFT(INDIRECT("'Postal Code-FSA Input'!"&amp;CELL("address",B5137)), 3)))</f>
        <v/>
      </c>
      <c r="G5130" t="str" cm="1">
        <f t="array" aca="1" ref="G5130" ca="1">IF(INDIRECT(CELL("address",F5130))&lt;&gt;"", _xlfn.XLOOKUP(INDIRECT(CELL("address",F5130)),_FSAData!$B:$B,_FSAData!$C:$C, ""),"")</f>
        <v/>
      </c>
      <c r="H5130" t="str" cm="1">
        <f t="array" aca="1" ref="H5130" ca="1">IF(INDIRECT(CELL("address",F5130))&lt;&gt;"", _xlfn.XLOOKUP(LEFT(INDIRECT(CELL("address",F5130)), 3),_FSAData!$B:$B,_FSAData!$D:$D,""), "")</f>
        <v/>
      </c>
      <c r="I5130" t="str">
        <f t="shared" ca="1" si="161"/>
        <v/>
      </c>
    </row>
    <row r="5131" spans="1:9" x14ac:dyDescent="0.3">
      <c r="A5131" t="str" cm="1">
        <f t="array" aca="1" ref="A5131" ca="1">TRIM(UPPER(LEFT(INDIRECT("'Postal Code-FSA Input'!"&amp;CELL("address",A5138)), 3)))</f>
        <v/>
      </c>
      <c r="B5131" t="str" cm="1">
        <f t="array" aca="1" ref="B5131" ca="1">IF(INDIRECT(CELL("address",A5131))&lt;&gt;"", _xlfn.XLOOKUP(INDIRECT(CELL("address",A5131)),_FSAData!$B:$B,_FSAData!$C:$C, ""),"")</f>
        <v/>
      </c>
      <c r="C5131" t="str" cm="1">
        <f t="array" aca="1" ref="C5131" ca="1">IF(INDIRECT(CELL("address",A5131))&lt;&gt;"", _xlfn.XLOOKUP(LEFT(INDIRECT(CELL("address",A5131)), 3),_FSAData!$B:$B,_FSAData!$D:$D,""), "")</f>
        <v/>
      </c>
      <c r="D5131" t="str">
        <f t="shared" ca="1" si="160"/>
        <v/>
      </c>
      <c r="F5131" t="str" cm="1">
        <f t="array" aca="1" ref="F5131" ca="1">TRIM(UPPER(LEFT(INDIRECT("'Postal Code-FSA Input'!"&amp;CELL("address",B5138)), 3)))</f>
        <v/>
      </c>
      <c r="G5131" t="str" cm="1">
        <f t="array" aca="1" ref="G5131" ca="1">IF(INDIRECT(CELL("address",F5131))&lt;&gt;"", _xlfn.XLOOKUP(INDIRECT(CELL("address",F5131)),_FSAData!$B:$B,_FSAData!$C:$C, ""),"")</f>
        <v/>
      </c>
      <c r="H5131" t="str" cm="1">
        <f t="array" aca="1" ref="H5131" ca="1">IF(INDIRECT(CELL("address",F5131))&lt;&gt;"", _xlfn.XLOOKUP(LEFT(INDIRECT(CELL("address",F5131)), 3),_FSAData!$B:$B,_FSAData!$D:$D,""), "")</f>
        <v/>
      </c>
      <c r="I5131" t="str">
        <f t="shared" ca="1" si="161"/>
        <v/>
      </c>
    </row>
    <row r="5132" spans="1:9" x14ac:dyDescent="0.3">
      <c r="A5132" t="str" cm="1">
        <f t="array" aca="1" ref="A5132" ca="1">TRIM(UPPER(LEFT(INDIRECT("'Postal Code-FSA Input'!"&amp;CELL("address",A5139)), 3)))</f>
        <v/>
      </c>
      <c r="B5132" t="str" cm="1">
        <f t="array" aca="1" ref="B5132" ca="1">IF(INDIRECT(CELL("address",A5132))&lt;&gt;"", _xlfn.XLOOKUP(INDIRECT(CELL("address",A5132)),_FSAData!$B:$B,_FSAData!$C:$C, ""),"")</f>
        <v/>
      </c>
      <c r="C5132" t="str" cm="1">
        <f t="array" aca="1" ref="C5132" ca="1">IF(INDIRECT(CELL("address",A5132))&lt;&gt;"", _xlfn.XLOOKUP(LEFT(INDIRECT(CELL("address",A5132)), 3),_FSAData!$B:$B,_FSAData!$D:$D,""), "")</f>
        <v/>
      </c>
      <c r="D5132" t="str">
        <f t="shared" ca="1" si="160"/>
        <v/>
      </c>
      <c r="F5132" t="str" cm="1">
        <f t="array" aca="1" ref="F5132" ca="1">TRIM(UPPER(LEFT(INDIRECT("'Postal Code-FSA Input'!"&amp;CELL("address",B5139)), 3)))</f>
        <v/>
      </c>
      <c r="G5132" t="str" cm="1">
        <f t="array" aca="1" ref="G5132" ca="1">IF(INDIRECT(CELL("address",F5132))&lt;&gt;"", _xlfn.XLOOKUP(INDIRECT(CELL("address",F5132)),_FSAData!$B:$B,_FSAData!$C:$C, ""),"")</f>
        <v/>
      </c>
      <c r="H5132" t="str" cm="1">
        <f t="array" aca="1" ref="H5132" ca="1">IF(INDIRECT(CELL("address",F5132))&lt;&gt;"", _xlfn.XLOOKUP(LEFT(INDIRECT(CELL("address",F5132)), 3),_FSAData!$B:$B,_FSAData!$D:$D,""), "")</f>
        <v/>
      </c>
      <c r="I5132" t="str">
        <f t="shared" ca="1" si="161"/>
        <v/>
      </c>
    </row>
    <row r="5133" spans="1:9" x14ac:dyDescent="0.3">
      <c r="A5133" t="str" cm="1">
        <f t="array" aca="1" ref="A5133" ca="1">TRIM(UPPER(LEFT(INDIRECT("'Postal Code-FSA Input'!"&amp;CELL("address",A5140)), 3)))</f>
        <v/>
      </c>
      <c r="B5133" t="str" cm="1">
        <f t="array" aca="1" ref="B5133" ca="1">IF(INDIRECT(CELL("address",A5133))&lt;&gt;"", _xlfn.XLOOKUP(INDIRECT(CELL("address",A5133)),_FSAData!$B:$B,_FSAData!$C:$C, ""),"")</f>
        <v/>
      </c>
      <c r="C5133" t="str" cm="1">
        <f t="array" aca="1" ref="C5133" ca="1">IF(INDIRECT(CELL("address",A5133))&lt;&gt;"", _xlfn.XLOOKUP(LEFT(INDIRECT(CELL("address",A5133)), 3),_FSAData!$B:$B,_FSAData!$D:$D,""), "")</f>
        <v/>
      </c>
      <c r="D5133" t="str">
        <f t="shared" ca="1" si="160"/>
        <v/>
      </c>
      <c r="F5133" t="str" cm="1">
        <f t="array" aca="1" ref="F5133" ca="1">TRIM(UPPER(LEFT(INDIRECT("'Postal Code-FSA Input'!"&amp;CELL("address",B5140)), 3)))</f>
        <v/>
      </c>
      <c r="G5133" t="str" cm="1">
        <f t="array" aca="1" ref="G5133" ca="1">IF(INDIRECT(CELL("address",F5133))&lt;&gt;"", _xlfn.XLOOKUP(INDIRECT(CELL("address",F5133)),_FSAData!$B:$B,_FSAData!$C:$C, ""),"")</f>
        <v/>
      </c>
      <c r="H5133" t="str" cm="1">
        <f t="array" aca="1" ref="H5133" ca="1">IF(INDIRECT(CELL("address",F5133))&lt;&gt;"", _xlfn.XLOOKUP(LEFT(INDIRECT(CELL("address",F5133)), 3),_FSAData!$B:$B,_FSAData!$D:$D,""), "")</f>
        <v/>
      </c>
      <c r="I5133" t="str">
        <f t="shared" ca="1" si="161"/>
        <v/>
      </c>
    </row>
    <row r="5134" spans="1:9" x14ac:dyDescent="0.3">
      <c r="A5134" t="str" cm="1">
        <f t="array" aca="1" ref="A5134" ca="1">TRIM(UPPER(LEFT(INDIRECT("'Postal Code-FSA Input'!"&amp;CELL("address",A5141)), 3)))</f>
        <v/>
      </c>
      <c r="B5134" t="str" cm="1">
        <f t="array" aca="1" ref="B5134" ca="1">IF(INDIRECT(CELL("address",A5134))&lt;&gt;"", _xlfn.XLOOKUP(INDIRECT(CELL("address",A5134)),_FSAData!$B:$B,_FSAData!$C:$C, ""),"")</f>
        <v/>
      </c>
      <c r="C5134" t="str" cm="1">
        <f t="array" aca="1" ref="C5134" ca="1">IF(INDIRECT(CELL("address",A5134))&lt;&gt;"", _xlfn.XLOOKUP(LEFT(INDIRECT(CELL("address",A5134)), 3),_FSAData!$B:$B,_FSAData!$D:$D,""), "")</f>
        <v/>
      </c>
      <c r="D5134" t="str">
        <f t="shared" ca="1" si="160"/>
        <v/>
      </c>
      <c r="F5134" t="str" cm="1">
        <f t="array" aca="1" ref="F5134" ca="1">TRIM(UPPER(LEFT(INDIRECT("'Postal Code-FSA Input'!"&amp;CELL("address",B5141)), 3)))</f>
        <v/>
      </c>
      <c r="G5134" t="str" cm="1">
        <f t="array" aca="1" ref="G5134" ca="1">IF(INDIRECT(CELL("address",F5134))&lt;&gt;"", _xlfn.XLOOKUP(INDIRECT(CELL("address",F5134)),_FSAData!$B:$B,_FSAData!$C:$C, ""),"")</f>
        <v/>
      </c>
      <c r="H5134" t="str" cm="1">
        <f t="array" aca="1" ref="H5134" ca="1">IF(INDIRECT(CELL("address",F5134))&lt;&gt;"", _xlfn.XLOOKUP(LEFT(INDIRECT(CELL("address",F5134)), 3),_FSAData!$B:$B,_FSAData!$D:$D,""), "")</f>
        <v/>
      </c>
      <c r="I5134" t="str">
        <f t="shared" ca="1" si="161"/>
        <v/>
      </c>
    </row>
    <row r="5135" spans="1:9" x14ac:dyDescent="0.3">
      <c r="A5135" t="str" cm="1">
        <f t="array" aca="1" ref="A5135" ca="1">TRIM(UPPER(LEFT(INDIRECT("'Postal Code-FSA Input'!"&amp;CELL("address",A5142)), 3)))</f>
        <v/>
      </c>
      <c r="B5135" t="str" cm="1">
        <f t="array" aca="1" ref="B5135" ca="1">IF(INDIRECT(CELL("address",A5135))&lt;&gt;"", _xlfn.XLOOKUP(INDIRECT(CELL("address",A5135)),_FSAData!$B:$B,_FSAData!$C:$C, ""),"")</f>
        <v/>
      </c>
      <c r="C5135" t="str" cm="1">
        <f t="array" aca="1" ref="C5135" ca="1">IF(INDIRECT(CELL("address",A5135))&lt;&gt;"", _xlfn.XLOOKUP(LEFT(INDIRECT(CELL("address",A5135)), 3),_FSAData!$B:$B,_FSAData!$D:$D,""), "")</f>
        <v/>
      </c>
      <c r="D5135" t="str">
        <f t="shared" ca="1" si="160"/>
        <v/>
      </c>
      <c r="F5135" t="str" cm="1">
        <f t="array" aca="1" ref="F5135" ca="1">TRIM(UPPER(LEFT(INDIRECT("'Postal Code-FSA Input'!"&amp;CELL("address",B5142)), 3)))</f>
        <v/>
      </c>
      <c r="G5135" t="str" cm="1">
        <f t="array" aca="1" ref="G5135" ca="1">IF(INDIRECT(CELL("address",F5135))&lt;&gt;"", _xlfn.XLOOKUP(INDIRECT(CELL("address",F5135)),_FSAData!$B:$B,_FSAData!$C:$C, ""),"")</f>
        <v/>
      </c>
      <c r="H5135" t="str" cm="1">
        <f t="array" aca="1" ref="H5135" ca="1">IF(INDIRECT(CELL("address",F5135))&lt;&gt;"", _xlfn.XLOOKUP(LEFT(INDIRECT(CELL("address",F5135)), 3),_FSAData!$B:$B,_FSAData!$D:$D,""), "")</f>
        <v/>
      </c>
      <c r="I5135" t="str">
        <f t="shared" ca="1" si="161"/>
        <v/>
      </c>
    </row>
    <row r="5136" spans="1:9" x14ac:dyDescent="0.3">
      <c r="A5136" t="str" cm="1">
        <f t="array" aca="1" ref="A5136" ca="1">TRIM(UPPER(LEFT(INDIRECT("'Postal Code-FSA Input'!"&amp;CELL("address",A5143)), 3)))</f>
        <v/>
      </c>
      <c r="B5136" t="str" cm="1">
        <f t="array" aca="1" ref="B5136" ca="1">IF(INDIRECT(CELL("address",A5136))&lt;&gt;"", _xlfn.XLOOKUP(INDIRECT(CELL("address",A5136)),_FSAData!$B:$B,_FSAData!$C:$C, ""),"")</f>
        <v/>
      </c>
      <c r="C5136" t="str" cm="1">
        <f t="array" aca="1" ref="C5136" ca="1">IF(INDIRECT(CELL("address",A5136))&lt;&gt;"", _xlfn.XLOOKUP(LEFT(INDIRECT(CELL("address",A5136)), 3),_FSAData!$B:$B,_FSAData!$D:$D,""), "")</f>
        <v/>
      </c>
      <c r="D5136" t="str">
        <f t="shared" ca="1" si="160"/>
        <v/>
      </c>
      <c r="F5136" t="str" cm="1">
        <f t="array" aca="1" ref="F5136" ca="1">TRIM(UPPER(LEFT(INDIRECT("'Postal Code-FSA Input'!"&amp;CELL("address",B5143)), 3)))</f>
        <v/>
      </c>
      <c r="G5136" t="str" cm="1">
        <f t="array" aca="1" ref="G5136" ca="1">IF(INDIRECT(CELL("address",F5136))&lt;&gt;"", _xlfn.XLOOKUP(INDIRECT(CELL("address",F5136)),_FSAData!$B:$B,_FSAData!$C:$C, ""),"")</f>
        <v/>
      </c>
      <c r="H5136" t="str" cm="1">
        <f t="array" aca="1" ref="H5136" ca="1">IF(INDIRECT(CELL("address",F5136))&lt;&gt;"", _xlfn.XLOOKUP(LEFT(INDIRECT(CELL("address",F5136)), 3),_FSAData!$B:$B,_FSAData!$D:$D,""), "")</f>
        <v/>
      </c>
      <c r="I5136" t="str">
        <f t="shared" ca="1" si="161"/>
        <v/>
      </c>
    </row>
    <row r="5137" spans="1:9" x14ac:dyDescent="0.3">
      <c r="A5137" t="str" cm="1">
        <f t="array" aca="1" ref="A5137" ca="1">TRIM(UPPER(LEFT(INDIRECT("'Postal Code-FSA Input'!"&amp;CELL("address",A5144)), 3)))</f>
        <v/>
      </c>
      <c r="B5137" t="str" cm="1">
        <f t="array" aca="1" ref="B5137" ca="1">IF(INDIRECT(CELL("address",A5137))&lt;&gt;"", _xlfn.XLOOKUP(INDIRECT(CELL("address",A5137)),_FSAData!$B:$B,_FSAData!$C:$C, ""),"")</f>
        <v/>
      </c>
      <c r="C5137" t="str" cm="1">
        <f t="array" aca="1" ref="C5137" ca="1">IF(INDIRECT(CELL("address",A5137))&lt;&gt;"", _xlfn.XLOOKUP(LEFT(INDIRECT(CELL("address",A5137)), 3),_FSAData!$B:$B,_FSAData!$D:$D,""), "")</f>
        <v/>
      </c>
      <c r="D5137" t="str">
        <f t="shared" ca="1" si="160"/>
        <v/>
      </c>
      <c r="F5137" t="str" cm="1">
        <f t="array" aca="1" ref="F5137" ca="1">TRIM(UPPER(LEFT(INDIRECT("'Postal Code-FSA Input'!"&amp;CELL("address",B5144)), 3)))</f>
        <v/>
      </c>
      <c r="G5137" t="str" cm="1">
        <f t="array" aca="1" ref="G5137" ca="1">IF(INDIRECT(CELL("address",F5137))&lt;&gt;"", _xlfn.XLOOKUP(INDIRECT(CELL("address",F5137)),_FSAData!$B:$B,_FSAData!$C:$C, ""),"")</f>
        <v/>
      </c>
      <c r="H5137" t="str" cm="1">
        <f t="array" aca="1" ref="H5137" ca="1">IF(INDIRECT(CELL("address",F5137))&lt;&gt;"", _xlfn.XLOOKUP(LEFT(INDIRECT(CELL("address",F5137)), 3),_FSAData!$B:$B,_FSAData!$D:$D,""), "")</f>
        <v/>
      </c>
      <c r="I5137" t="str">
        <f t="shared" ca="1" si="161"/>
        <v/>
      </c>
    </row>
    <row r="5138" spans="1:9" x14ac:dyDescent="0.3">
      <c r="A5138" t="str" cm="1">
        <f t="array" aca="1" ref="A5138" ca="1">TRIM(UPPER(LEFT(INDIRECT("'Postal Code-FSA Input'!"&amp;CELL("address",A5145)), 3)))</f>
        <v/>
      </c>
      <c r="B5138" t="str" cm="1">
        <f t="array" aca="1" ref="B5138" ca="1">IF(INDIRECT(CELL("address",A5138))&lt;&gt;"", _xlfn.XLOOKUP(INDIRECT(CELL("address",A5138)),_FSAData!$B:$B,_FSAData!$C:$C, ""),"")</f>
        <v/>
      </c>
      <c r="C5138" t="str" cm="1">
        <f t="array" aca="1" ref="C5138" ca="1">IF(INDIRECT(CELL("address",A5138))&lt;&gt;"", _xlfn.XLOOKUP(LEFT(INDIRECT(CELL("address",A5138)), 3),_FSAData!$B:$B,_FSAData!$D:$D,""), "")</f>
        <v/>
      </c>
      <c r="D5138" t="str">
        <f t="shared" ca="1" si="160"/>
        <v/>
      </c>
      <c r="F5138" t="str" cm="1">
        <f t="array" aca="1" ref="F5138" ca="1">TRIM(UPPER(LEFT(INDIRECT("'Postal Code-FSA Input'!"&amp;CELL("address",B5145)), 3)))</f>
        <v/>
      </c>
      <c r="G5138" t="str" cm="1">
        <f t="array" aca="1" ref="G5138" ca="1">IF(INDIRECT(CELL("address",F5138))&lt;&gt;"", _xlfn.XLOOKUP(INDIRECT(CELL("address",F5138)),_FSAData!$B:$B,_FSAData!$C:$C, ""),"")</f>
        <v/>
      </c>
      <c r="H5138" t="str" cm="1">
        <f t="array" aca="1" ref="H5138" ca="1">IF(INDIRECT(CELL("address",F5138))&lt;&gt;"", _xlfn.XLOOKUP(LEFT(INDIRECT(CELL("address",F5138)), 3),_FSAData!$B:$B,_FSAData!$D:$D,""), "")</f>
        <v/>
      </c>
      <c r="I5138" t="str">
        <f t="shared" ca="1" si="161"/>
        <v/>
      </c>
    </row>
    <row r="5139" spans="1:9" x14ac:dyDescent="0.3">
      <c r="A5139" t="str" cm="1">
        <f t="array" aca="1" ref="A5139" ca="1">TRIM(UPPER(LEFT(INDIRECT("'Postal Code-FSA Input'!"&amp;CELL("address",A5146)), 3)))</f>
        <v/>
      </c>
      <c r="B5139" t="str" cm="1">
        <f t="array" aca="1" ref="B5139" ca="1">IF(INDIRECT(CELL("address",A5139))&lt;&gt;"", _xlfn.XLOOKUP(INDIRECT(CELL("address",A5139)),_FSAData!$B:$B,_FSAData!$C:$C, ""),"")</f>
        <v/>
      </c>
      <c r="C5139" t="str" cm="1">
        <f t="array" aca="1" ref="C5139" ca="1">IF(INDIRECT(CELL("address",A5139))&lt;&gt;"", _xlfn.XLOOKUP(LEFT(INDIRECT(CELL("address",A5139)), 3),_FSAData!$B:$B,_FSAData!$D:$D,""), "")</f>
        <v/>
      </c>
      <c r="D5139" t="str">
        <f t="shared" ca="1" si="160"/>
        <v/>
      </c>
      <c r="F5139" t="str" cm="1">
        <f t="array" aca="1" ref="F5139" ca="1">TRIM(UPPER(LEFT(INDIRECT("'Postal Code-FSA Input'!"&amp;CELL("address",B5146)), 3)))</f>
        <v/>
      </c>
      <c r="G5139" t="str" cm="1">
        <f t="array" aca="1" ref="G5139" ca="1">IF(INDIRECT(CELL("address",F5139))&lt;&gt;"", _xlfn.XLOOKUP(INDIRECT(CELL("address",F5139)),_FSAData!$B:$B,_FSAData!$C:$C, ""),"")</f>
        <v/>
      </c>
      <c r="H5139" t="str" cm="1">
        <f t="array" aca="1" ref="H5139" ca="1">IF(INDIRECT(CELL("address",F5139))&lt;&gt;"", _xlfn.XLOOKUP(LEFT(INDIRECT(CELL("address",F5139)), 3),_FSAData!$B:$B,_FSAData!$D:$D,""), "")</f>
        <v/>
      </c>
      <c r="I5139" t="str">
        <f t="shared" ca="1" si="161"/>
        <v/>
      </c>
    </row>
    <row r="5140" spans="1:9" x14ac:dyDescent="0.3">
      <c r="A5140" t="str" cm="1">
        <f t="array" aca="1" ref="A5140" ca="1">TRIM(UPPER(LEFT(INDIRECT("'Postal Code-FSA Input'!"&amp;CELL("address",A5147)), 3)))</f>
        <v/>
      </c>
      <c r="B5140" t="str" cm="1">
        <f t="array" aca="1" ref="B5140" ca="1">IF(INDIRECT(CELL("address",A5140))&lt;&gt;"", _xlfn.XLOOKUP(INDIRECT(CELL("address",A5140)),_FSAData!$B:$B,_FSAData!$C:$C, ""),"")</f>
        <v/>
      </c>
      <c r="C5140" t="str" cm="1">
        <f t="array" aca="1" ref="C5140" ca="1">IF(INDIRECT(CELL("address",A5140))&lt;&gt;"", _xlfn.XLOOKUP(LEFT(INDIRECT(CELL("address",A5140)), 3),_FSAData!$B:$B,_FSAData!$D:$D,""), "")</f>
        <v/>
      </c>
      <c r="D5140" t="str">
        <f t="shared" ca="1" si="160"/>
        <v/>
      </c>
      <c r="F5140" t="str" cm="1">
        <f t="array" aca="1" ref="F5140" ca="1">TRIM(UPPER(LEFT(INDIRECT("'Postal Code-FSA Input'!"&amp;CELL("address",B5147)), 3)))</f>
        <v/>
      </c>
      <c r="G5140" t="str" cm="1">
        <f t="array" aca="1" ref="G5140" ca="1">IF(INDIRECT(CELL("address",F5140))&lt;&gt;"", _xlfn.XLOOKUP(INDIRECT(CELL("address",F5140)),_FSAData!$B:$B,_FSAData!$C:$C, ""),"")</f>
        <v/>
      </c>
      <c r="H5140" t="str" cm="1">
        <f t="array" aca="1" ref="H5140" ca="1">IF(INDIRECT(CELL("address",F5140))&lt;&gt;"", _xlfn.XLOOKUP(LEFT(INDIRECT(CELL("address",F5140)), 3),_FSAData!$B:$B,_FSAData!$D:$D,""), "")</f>
        <v/>
      </c>
      <c r="I5140" t="str">
        <f t="shared" ca="1" si="161"/>
        <v/>
      </c>
    </row>
    <row r="5141" spans="1:9" x14ac:dyDescent="0.3">
      <c r="A5141" t="str" cm="1">
        <f t="array" aca="1" ref="A5141" ca="1">TRIM(UPPER(LEFT(INDIRECT("'Postal Code-FSA Input'!"&amp;CELL("address",A5148)), 3)))</f>
        <v/>
      </c>
      <c r="B5141" t="str" cm="1">
        <f t="array" aca="1" ref="B5141" ca="1">IF(INDIRECT(CELL("address",A5141))&lt;&gt;"", _xlfn.XLOOKUP(INDIRECT(CELL("address",A5141)),_FSAData!$B:$B,_FSAData!$C:$C, ""),"")</f>
        <v/>
      </c>
      <c r="C5141" t="str" cm="1">
        <f t="array" aca="1" ref="C5141" ca="1">IF(INDIRECT(CELL("address",A5141))&lt;&gt;"", _xlfn.XLOOKUP(LEFT(INDIRECT(CELL("address",A5141)), 3),_FSAData!$B:$B,_FSAData!$D:$D,""), "")</f>
        <v/>
      </c>
      <c r="D5141" t="str">
        <f t="shared" ca="1" si="160"/>
        <v/>
      </c>
      <c r="F5141" t="str" cm="1">
        <f t="array" aca="1" ref="F5141" ca="1">TRIM(UPPER(LEFT(INDIRECT("'Postal Code-FSA Input'!"&amp;CELL("address",B5148)), 3)))</f>
        <v/>
      </c>
      <c r="G5141" t="str" cm="1">
        <f t="array" aca="1" ref="G5141" ca="1">IF(INDIRECT(CELL("address",F5141))&lt;&gt;"", _xlfn.XLOOKUP(INDIRECT(CELL("address",F5141)),_FSAData!$B:$B,_FSAData!$C:$C, ""),"")</f>
        <v/>
      </c>
      <c r="H5141" t="str" cm="1">
        <f t="array" aca="1" ref="H5141" ca="1">IF(INDIRECT(CELL("address",F5141))&lt;&gt;"", _xlfn.XLOOKUP(LEFT(INDIRECT(CELL("address",F5141)), 3),_FSAData!$B:$B,_FSAData!$D:$D,""), "")</f>
        <v/>
      </c>
      <c r="I5141" t="str">
        <f t="shared" ca="1" si="161"/>
        <v/>
      </c>
    </row>
    <row r="5142" spans="1:9" x14ac:dyDescent="0.3">
      <c r="A5142" t="str" cm="1">
        <f t="array" aca="1" ref="A5142" ca="1">TRIM(UPPER(LEFT(INDIRECT("'Postal Code-FSA Input'!"&amp;CELL("address",A5149)), 3)))</f>
        <v/>
      </c>
      <c r="B5142" t="str" cm="1">
        <f t="array" aca="1" ref="B5142" ca="1">IF(INDIRECT(CELL("address",A5142))&lt;&gt;"", _xlfn.XLOOKUP(INDIRECT(CELL("address",A5142)),_FSAData!$B:$B,_FSAData!$C:$C, ""),"")</f>
        <v/>
      </c>
      <c r="C5142" t="str" cm="1">
        <f t="array" aca="1" ref="C5142" ca="1">IF(INDIRECT(CELL("address",A5142))&lt;&gt;"", _xlfn.XLOOKUP(LEFT(INDIRECT(CELL("address",A5142)), 3),_FSAData!$B:$B,_FSAData!$D:$D,""), "")</f>
        <v/>
      </c>
      <c r="D5142" t="str">
        <f t="shared" ca="1" si="160"/>
        <v/>
      </c>
      <c r="F5142" t="str" cm="1">
        <f t="array" aca="1" ref="F5142" ca="1">TRIM(UPPER(LEFT(INDIRECT("'Postal Code-FSA Input'!"&amp;CELL("address",B5149)), 3)))</f>
        <v/>
      </c>
      <c r="G5142" t="str" cm="1">
        <f t="array" aca="1" ref="G5142" ca="1">IF(INDIRECT(CELL("address",F5142))&lt;&gt;"", _xlfn.XLOOKUP(INDIRECT(CELL("address",F5142)),_FSAData!$B:$B,_FSAData!$C:$C, ""),"")</f>
        <v/>
      </c>
      <c r="H5142" t="str" cm="1">
        <f t="array" aca="1" ref="H5142" ca="1">IF(INDIRECT(CELL("address",F5142))&lt;&gt;"", _xlfn.XLOOKUP(LEFT(INDIRECT(CELL("address",F5142)), 3),_FSAData!$B:$B,_FSAData!$D:$D,""), "")</f>
        <v/>
      </c>
      <c r="I5142" t="str">
        <f t="shared" ca="1" si="161"/>
        <v/>
      </c>
    </row>
    <row r="5143" spans="1:9" x14ac:dyDescent="0.3">
      <c r="A5143" t="str" cm="1">
        <f t="array" aca="1" ref="A5143" ca="1">TRIM(UPPER(LEFT(INDIRECT("'Postal Code-FSA Input'!"&amp;CELL("address",A5150)), 3)))</f>
        <v/>
      </c>
      <c r="B5143" t="str" cm="1">
        <f t="array" aca="1" ref="B5143" ca="1">IF(INDIRECT(CELL("address",A5143))&lt;&gt;"", _xlfn.XLOOKUP(INDIRECT(CELL("address",A5143)),_FSAData!$B:$B,_FSAData!$C:$C, ""),"")</f>
        <v/>
      </c>
      <c r="C5143" t="str" cm="1">
        <f t="array" aca="1" ref="C5143" ca="1">IF(INDIRECT(CELL("address",A5143))&lt;&gt;"", _xlfn.XLOOKUP(LEFT(INDIRECT(CELL("address",A5143)), 3),_FSAData!$B:$B,_FSAData!$D:$D,""), "")</f>
        <v/>
      </c>
      <c r="D5143" t="str">
        <f t="shared" ca="1" si="160"/>
        <v/>
      </c>
      <c r="F5143" t="str" cm="1">
        <f t="array" aca="1" ref="F5143" ca="1">TRIM(UPPER(LEFT(INDIRECT("'Postal Code-FSA Input'!"&amp;CELL("address",B5150)), 3)))</f>
        <v/>
      </c>
      <c r="G5143" t="str" cm="1">
        <f t="array" aca="1" ref="G5143" ca="1">IF(INDIRECT(CELL("address",F5143))&lt;&gt;"", _xlfn.XLOOKUP(INDIRECT(CELL("address",F5143)),_FSAData!$B:$B,_FSAData!$C:$C, ""),"")</f>
        <v/>
      </c>
      <c r="H5143" t="str" cm="1">
        <f t="array" aca="1" ref="H5143" ca="1">IF(INDIRECT(CELL("address",F5143))&lt;&gt;"", _xlfn.XLOOKUP(LEFT(INDIRECT(CELL("address",F5143)), 3),_FSAData!$B:$B,_FSAData!$D:$D,""), "")</f>
        <v/>
      </c>
      <c r="I5143" t="str">
        <f t="shared" ca="1" si="161"/>
        <v/>
      </c>
    </row>
    <row r="5144" spans="1:9" x14ac:dyDescent="0.3">
      <c r="A5144" t="str" cm="1">
        <f t="array" aca="1" ref="A5144" ca="1">TRIM(UPPER(LEFT(INDIRECT("'Postal Code-FSA Input'!"&amp;CELL("address",A5151)), 3)))</f>
        <v/>
      </c>
      <c r="B5144" t="str" cm="1">
        <f t="array" aca="1" ref="B5144" ca="1">IF(INDIRECT(CELL("address",A5144))&lt;&gt;"", _xlfn.XLOOKUP(INDIRECT(CELL("address",A5144)),_FSAData!$B:$B,_FSAData!$C:$C, ""),"")</f>
        <v/>
      </c>
      <c r="C5144" t="str" cm="1">
        <f t="array" aca="1" ref="C5144" ca="1">IF(INDIRECT(CELL("address",A5144))&lt;&gt;"", _xlfn.XLOOKUP(LEFT(INDIRECT(CELL("address",A5144)), 3),_FSAData!$B:$B,_FSAData!$D:$D,""), "")</f>
        <v/>
      </c>
      <c r="D5144" t="str">
        <f t="shared" ca="1" si="160"/>
        <v/>
      </c>
      <c r="F5144" t="str" cm="1">
        <f t="array" aca="1" ref="F5144" ca="1">TRIM(UPPER(LEFT(INDIRECT("'Postal Code-FSA Input'!"&amp;CELL("address",B5151)), 3)))</f>
        <v/>
      </c>
      <c r="G5144" t="str" cm="1">
        <f t="array" aca="1" ref="G5144" ca="1">IF(INDIRECT(CELL("address",F5144))&lt;&gt;"", _xlfn.XLOOKUP(INDIRECT(CELL("address",F5144)),_FSAData!$B:$B,_FSAData!$C:$C, ""),"")</f>
        <v/>
      </c>
      <c r="H5144" t="str" cm="1">
        <f t="array" aca="1" ref="H5144" ca="1">IF(INDIRECT(CELL("address",F5144))&lt;&gt;"", _xlfn.XLOOKUP(LEFT(INDIRECT(CELL("address",F5144)), 3),_FSAData!$B:$B,_FSAData!$D:$D,""), "")</f>
        <v/>
      </c>
      <c r="I5144" t="str">
        <f t="shared" ca="1" si="161"/>
        <v/>
      </c>
    </row>
    <row r="5145" spans="1:9" x14ac:dyDescent="0.3">
      <c r="A5145" t="str" cm="1">
        <f t="array" aca="1" ref="A5145" ca="1">TRIM(UPPER(LEFT(INDIRECT("'Postal Code-FSA Input'!"&amp;CELL("address",A5152)), 3)))</f>
        <v/>
      </c>
      <c r="B5145" t="str" cm="1">
        <f t="array" aca="1" ref="B5145" ca="1">IF(INDIRECT(CELL("address",A5145))&lt;&gt;"", _xlfn.XLOOKUP(INDIRECT(CELL("address",A5145)),_FSAData!$B:$B,_FSAData!$C:$C, ""),"")</f>
        <v/>
      </c>
      <c r="C5145" t="str" cm="1">
        <f t="array" aca="1" ref="C5145" ca="1">IF(INDIRECT(CELL("address",A5145))&lt;&gt;"", _xlfn.XLOOKUP(LEFT(INDIRECT(CELL("address",A5145)), 3),_FSAData!$B:$B,_FSAData!$D:$D,""), "")</f>
        <v/>
      </c>
      <c r="D5145" t="str">
        <f t="shared" ca="1" si="160"/>
        <v/>
      </c>
      <c r="F5145" t="str" cm="1">
        <f t="array" aca="1" ref="F5145" ca="1">TRIM(UPPER(LEFT(INDIRECT("'Postal Code-FSA Input'!"&amp;CELL("address",B5152)), 3)))</f>
        <v/>
      </c>
      <c r="G5145" t="str" cm="1">
        <f t="array" aca="1" ref="G5145" ca="1">IF(INDIRECT(CELL("address",F5145))&lt;&gt;"", _xlfn.XLOOKUP(INDIRECT(CELL("address",F5145)),_FSAData!$B:$B,_FSAData!$C:$C, ""),"")</f>
        <v/>
      </c>
      <c r="H5145" t="str" cm="1">
        <f t="array" aca="1" ref="H5145" ca="1">IF(INDIRECT(CELL("address",F5145))&lt;&gt;"", _xlfn.XLOOKUP(LEFT(INDIRECT(CELL("address",F5145)), 3),_FSAData!$B:$B,_FSAData!$D:$D,""), "")</f>
        <v/>
      </c>
      <c r="I5145" t="str">
        <f t="shared" ca="1" si="161"/>
        <v/>
      </c>
    </row>
    <row r="5146" spans="1:9" x14ac:dyDescent="0.3">
      <c r="A5146" t="str" cm="1">
        <f t="array" aca="1" ref="A5146" ca="1">TRIM(UPPER(LEFT(INDIRECT("'Postal Code-FSA Input'!"&amp;CELL("address",A5153)), 3)))</f>
        <v/>
      </c>
      <c r="B5146" t="str" cm="1">
        <f t="array" aca="1" ref="B5146" ca="1">IF(INDIRECT(CELL("address",A5146))&lt;&gt;"", _xlfn.XLOOKUP(INDIRECT(CELL("address",A5146)),_FSAData!$B:$B,_FSAData!$C:$C, ""),"")</f>
        <v/>
      </c>
      <c r="C5146" t="str" cm="1">
        <f t="array" aca="1" ref="C5146" ca="1">IF(INDIRECT(CELL("address",A5146))&lt;&gt;"", _xlfn.XLOOKUP(LEFT(INDIRECT(CELL("address",A5146)), 3),_FSAData!$B:$B,_FSAData!$D:$D,""), "")</f>
        <v/>
      </c>
      <c r="D5146" t="str">
        <f t="shared" ca="1" si="160"/>
        <v/>
      </c>
      <c r="F5146" t="str" cm="1">
        <f t="array" aca="1" ref="F5146" ca="1">TRIM(UPPER(LEFT(INDIRECT("'Postal Code-FSA Input'!"&amp;CELL("address",B5153)), 3)))</f>
        <v/>
      </c>
      <c r="G5146" t="str" cm="1">
        <f t="array" aca="1" ref="G5146" ca="1">IF(INDIRECT(CELL("address",F5146))&lt;&gt;"", _xlfn.XLOOKUP(INDIRECT(CELL("address",F5146)),_FSAData!$B:$B,_FSAData!$C:$C, ""),"")</f>
        <v/>
      </c>
      <c r="H5146" t="str" cm="1">
        <f t="array" aca="1" ref="H5146" ca="1">IF(INDIRECT(CELL("address",F5146))&lt;&gt;"", _xlfn.XLOOKUP(LEFT(INDIRECT(CELL("address",F5146)), 3),_FSAData!$B:$B,_FSAData!$D:$D,""), "")</f>
        <v/>
      </c>
      <c r="I5146" t="str">
        <f t="shared" ca="1" si="161"/>
        <v/>
      </c>
    </row>
    <row r="5147" spans="1:9" x14ac:dyDescent="0.3">
      <c r="A5147" t="str" cm="1">
        <f t="array" aca="1" ref="A5147" ca="1">TRIM(UPPER(LEFT(INDIRECT("'Postal Code-FSA Input'!"&amp;CELL("address",A5154)), 3)))</f>
        <v/>
      </c>
      <c r="B5147" t="str" cm="1">
        <f t="array" aca="1" ref="B5147" ca="1">IF(INDIRECT(CELL("address",A5147))&lt;&gt;"", _xlfn.XLOOKUP(INDIRECT(CELL("address",A5147)),_FSAData!$B:$B,_FSAData!$C:$C, ""),"")</f>
        <v/>
      </c>
      <c r="C5147" t="str" cm="1">
        <f t="array" aca="1" ref="C5147" ca="1">IF(INDIRECT(CELL("address",A5147))&lt;&gt;"", _xlfn.XLOOKUP(LEFT(INDIRECT(CELL("address",A5147)), 3),_FSAData!$B:$B,_FSAData!$D:$D,""), "")</f>
        <v/>
      </c>
      <c r="D5147" t="str">
        <f t="shared" ca="1" si="160"/>
        <v/>
      </c>
      <c r="F5147" t="str" cm="1">
        <f t="array" aca="1" ref="F5147" ca="1">TRIM(UPPER(LEFT(INDIRECT("'Postal Code-FSA Input'!"&amp;CELL("address",B5154)), 3)))</f>
        <v/>
      </c>
      <c r="G5147" t="str" cm="1">
        <f t="array" aca="1" ref="G5147" ca="1">IF(INDIRECT(CELL("address",F5147))&lt;&gt;"", _xlfn.XLOOKUP(INDIRECT(CELL("address",F5147)),_FSAData!$B:$B,_FSAData!$C:$C, ""),"")</f>
        <v/>
      </c>
      <c r="H5147" t="str" cm="1">
        <f t="array" aca="1" ref="H5147" ca="1">IF(INDIRECT(CELL("address",F5147))&lt;&gt;"", _xlfn.XLOOKUP(LEFT(INDIRECT(CELL("address",F5147)), 3),_FSAData!$B:$B,_FSAData!$D:$D,""), "")</f>
        <v/>
      </c>
      <c r="I5147" t="str">
        <f t="shared" ca="1" si="161"/>
        <v/>
      </c>
    </row>
    <row r="5148" spans="1:9" x14ac:dyDescent="0.3">
      <c r="A5148" t="str" cm="1">
        <f t="array" aca="1" ref="A5148" ca="1">TRIM(UPPER(LEFT(INDIRECT("'Postal Code-FSA Input'!"&amp;CELL("address",A5155)), 3)))</f>
        <v/>
      </c>
      <c r="B5148" t="str" cm="1">
        <f t="array" aca="1" ref="B5148" ca="1">IF(INDIRECT(CELL("address",A5148))&lt;&gt;"", _xlfn.XLOOKUP(INDIRECT(CELL("address",A5148)),_FSAData!$B:$B,_FSAData!$C:$C, ""),"")</f>
        <v/>
      </c>
      <c r="C5148" t="str" cm="1">
        <f t="array" aca="1" ref="C5148" ca="1">IF(INDIRECT(CELL("address",A5148))&lt;&gt;"", _xlfn.XLOOKUP(LEFT(INDIRECT(CELL("address",A5148)), 3),_FSAData!$B:$B,_FSAData!$D:$D,""), "")</f>
        <v/>
      </c>
      <c r="D5148" t="str">
        <f t="shared" ca="1" si="160"/>
        <v/>
      </c>
      <c r="F5148" t="str" cm="1">
        <f t="array" aca="1" ref="F5148" ca="1">TRIM(UPPER(LEFT(INDIRECT("'Postal Code-FSA Input'!"&amp;CELL("address",B5155)), 3)))</f>
        <v/>
      </c>
      <c r="G5148" t="str" cm="1">
        <f t="array" aca="1" ref="G5148" ca="1">IF(INDIRECT(CELL("address",F5148))&lt;&gt;"", _xlfn.XLOOKUP(INDIRECT(CELL("address",F5148)),_FSAData!$B:$B,_FSAData!$C:$C, ""),"")</f>
        <v/>
      </c>
      <c r="H5148" t="str" cm="1">
        <f t="array" aca="1" ref="H5148" ca="1">IF(INDIRECT(CELL("address",F5148))&lt;&gt;"", _xlfn.XLOOKUP(LEFT(INDIRECT(CELL("address",F5148)), 3),_FSAData!$B:$B,_FSAData!$D:$D,""), "")</f>
        <v/>
      </c>
      <c r="I5148" t="str">
        <f t="shared" ca="1" si="161"/>
        <v/>
      </c>
    </row>
    <row r="5149" spans="1:9" x14ac:dyDescent="0.3">
      <c r="A5149" t="str" cm="1">
        <f t="array" aca="1" ref="A5149" ca="1">TRIM(UPPER(LEFT(INDIRECT("'Postal Code-FSA Input'!"&amp;CELL("address",A5156)), 3)))</f>
        <v/>
      </c>
      <c r="B5149" t="str" cm="1">
        <f t="array" aca="1" ref="B5149" ca="1">IF(INDIRECT(CELL("address",A5149))&lt;&gt;"", _xlfn.XLOOKUP(INDIRECT(CELL("address",A5149)),_FSAData!$B:$B,_FSAData!$C:$C, ""),"")</f>
        <v/>
      </c>
      <c r="C5149" t="str" cm="1">
        <f t="array" aca="1" ref="C5149" ca="1">IF(INDIRECT(CELL("address",A5149))&lt;&gt;"", _xlfn.XLOOKUP(LEFT(INDIRECT(CELL("address",A5149)), 3),_FSAData!$B:$B,_FSAData!$D:$D,""), "")</f>
        <v/>
      </c>
      <c r="D5149" t="str">
        <f t="shared" ca="1" si="160"/>
        <v/>
      </c>
      <c r="F5149" t="str" cm="1">
        <f t="array" aca="1" ref="F5149" ca="1">TRIM(UPPER(LEFT(INDIRECT("'Postal Code-FSA Input'!"&amp;CELL("address",B5156)), 3)))</f>
        <v/>
      </c>
      <c r="G5149" t="str" cm="1">
        <f t="array" aca="1" ref="G5149" ca="1">IF(INDIRECT(CELL("address",F5149))&lt;&gt;"", _xlfn.XLOOKUP(INDIRECT(CELL("address",F5149)),_FSAData!$B:$B,_FSAData!$C:$C, ""),"")</f>
        <v/>
      </c>
      <c r="H5149" t="str" cm="1">
        <f t="array" aca="1" ref="H5149" ca="1">IF(INDIRECT(CELL("address",F5149))&lt;&gt;"", _xlfn.XLOOKUP(LEFT(INDIRECT(CELL("address",F5149)), 3),_FSAData!$B:$B,_FSAData!$D:$D,""), "")</f>
        <v/>
      </c>
      <c r="I5149" t="str">
        <f t="shared" ca="1" si="161"/>
        <v/>
      </c>
    </row>
    <row r="5150" spans="1:9" x14ac:dyDescent="0.3">
      <c r="A5150" t="str" cm="1">
        <f t="array" aca="1" ref="A5150" ca="1">TRIM(UPPER(LEFT(INDIRECT("'Postal Code-FSA Input'!"&amp;CELL("address",A5157)), 3)))</f>
        <v/>
      </c>
      <c r="B5150" t="str" cm="1">
        <f t="array" aca="1" ref="B5150" ca="1">IF(INDIRECT(CELL("address",A5150))&lt;&gt;"", _xlfn.XLOOKUP(INDIRECT(CELL("address",A5150)),_FSAData!$B:$B,_FSAData!$C:$C, ""),"")</f>
        <v/>
      </c>
      <c r="C5150" t="str" cm="1">
        <f t="array" aca="1" ref="C5150" ca="1">IF(INDIRECT(CELL("address",A5150))&lt;&gt;"", _xlfn.XLOOKUP(LEFT(INDIRECT(CELL("address",A5150)), 3),_FSAData!$B:$B,_FSAData!$D:$D,""), "")</f>
        <v/>
      </c>
      <c r="D5150" t="str">
        <f t="shared" ca="1" si="160"/>
        <v/>
      </c>
      <c r="F5150" t="str" cm="1">
        <f t="array" aca="1" ref="F5150" ca="1">TRIM(UPPER(LEFT(INDIRECT("'Postal Code-FSA Input'!"&amp;CELL("address",B5157)), 3)))</f>
        <v/>
      </c>
      <c r="G5150" t="str" cm="1">
        <f t="array" aca="1" ref="G5150" ca="1">IF(INDIRECT(CELL("address",F5150))&lt;&gt;"", _xlfn.XLOOKUP(INDIRECT(CELL("address",F5150)),_FSAData!$B:$B,_FSAData!$C:$C, ""),"")</f>
        <v/>
      </c>
      <c r="H5150" t="str" cm="1">
        <f t="array" aca="1" ref="H5150" ca="1">IF(INDIRECT(CELL("address",F5150))&lt;&gt;"", _xlfn.XLOOKUP(LEFT(INDIRECT(CELL("address",F5150)), 3),_FSAData!$B:$B,_FSAData!$D:$D,""), "")</f>
        <v/>
      </c>
      <c r="I5150" t="str">
        <f t="shared" ca="1" si="161"/>
        <v/>
      </c>
    </row>
    <row r="5151" spans="1:9" x14ac:dyDescent="0.3">
      <c r="A5151" t="str" cm="1">
        <f t="array" aca="1" ref="A5151" ca="1">TRIM(UPPER(LEFT(INDIRECT("'Postal Code-FSA Input'!"&amp;CELL("address",A5158)), 3)))</f>
        <v/>
      </c>
      <c r="B5151" t="str" cm="1">
        <f t="array" aca="1" ref="B5151" ca="1">IF(INDIRECT(CELL("address",A5151))&lt;&gt;"", _xlfn.XLOOKUP(INDIRECT(CELL("address",A5151)),_FSAData!$B:$B,_FSAData!$C:$C, ""),"")</f>
        <v/>
      </c>
      <c r="C5151" t="str" cm="1">
        <f t="array" aca="1" ref="C5151" ca="1">IF(INDIRECT(CELL("address",A5151))&lt;&gt;"", _xlfn.XLOOKUP(LEFT(INDIRECT(CELL("address",A5151)), 3),_FSAData!$B:$B,_FSAData!$D:$D,""), "")</f>
        <v/>
      </c>
      <c r="D5151" t="str">
        <f t="shared" ca="1" si="160"/>
        <v/>
      </c>
      <c r="F5151" t="str" cm="1">
        <f t="array" aca="1" ref="F5151" ca="1">TRIM(UPPER(LEFT(INDIRECT("'Postal Code-FSA Input'!"&amp;CELL("address",B5158)), 3)))</f>
        <v/>
      </c>
      <c r="G5151" t="str" cm="1">
        <f t="array" aca="1" ref="G5151" ca="1">IF(INDIRECT(CELL("address",F5151))&lt;&gt;"", _xlfn.XLOOKUP(INDIRECT(CELL("address",F5151)),_FSAData!$B:$B,_FSAData!$C:$C, ""),"")</f>
        <v/>
      </c>
      <c r="H5151" t="str" cm="1">
        <f t="array" aca="1" ref="H5151" ca="1">IF(INDIRECT(CELL("address",F5151))&lt;&gt;"", _xlfn.XLOOKUP(LEFT(INDIRECT(CELL("address",F5151)), 3),_FSAData!$B:$B,_FSAData!$D:$D,""), "")</f>
        <v/>
      </c>
      <c r="I5151" t="str">
        <f t="shared" ca="1" si="161"/>
        <v/>
      </c>
    </row>
    <row r="5152" spans="1:9" x14ac:dyDescent="0.3">
      <c r="A5152" t="str" cm="1">
        <f t="array" aca="1" ref="A5152" ca="1">TRIM(UPPER(LEFT(INDIRECT("'Postal Code-FSA Input'!"&amp;CELL("address",A5159)), 3)))</f>
        <v/>
      </c>
      <c r="B5152" t="str" cm="1">
        <f t="array" aca="1" ref="B5152" ca="1">IF(INDIRECT(CELL("address",A5152))&lt;&gt;"", _xlfn.XLOOKUP(INDIRECT(CELL("address",A5152)),_FSAData!$B:$B,_FSAData!$C:$C, ""),"")</f>
        <v/>
      </c>
      <c r="C5152" t="str" cm="1">
        <f t="array" aca="1" ref="C5152" ca="1">IF(INDIRECT(CELL("address",A5152))&lt;&gt;"", _xlfn.XLOOKUP(LEFT(INDIRECT(CELL("address",A5152)), 3),_FSAData!$B:$B,_FSAData!$D:$D,""), "")</f>
        <v/>
      </c>
      <c r="D5152" t="str">
        <f t="shared" ca="1" si="160"/>
        <v/>
      </c>
      <c r="F5152" t="str" cm="1">
        <f t="array" aca="1" ref="F5152" ca="1">TRIM(UPPER(LEFT(INDIRECT("'Postal Code-FSA Input'!"&amp;CELL("address",B5159)), 3)))</f>
        <v/>
      </c>
      <c r="G5152" t="str" cm="1">
        <f t="array" aca="1" ref="G5152" ca="1">IF(INDIRECT(CELL("address",F5152))&lt;&gt;"", _xlfn.XLOOKUP(INDIRECT(CELL("address",F5152)),_FSAData!$B:$B,_FSAData!$C:$C, ""),"")</f>
        <v/>
      </c>
      <c r="H5152" t="str" cm="1">
        <f t="array" aca="1" ref="H5152" ca="1">IF(INDIRECT(CELL("address",F5152))&lt;&gt;"", _xlfn.XLOOKUP(LEFT(INDIRECT(CELL("address",F5152)), 3),_FSAData!$B:$B,_FSAData!$D:$D,""), "")</f>
        <v/>
      </c>
      <c r="I5152" t="str">
        <f t="shared" ca="1" si="161"/>
        <v/>
      </c>
    </row>
    <row r="5153" spans="1:9" x14ac:dyDescent="0.3">
      <c r="A5153" t="str" cm="1">
        <f t="array" aca="1" ref="A5153" ca="1">TRIM(UPPER(LEFT(INDIRECT("'Postal Code-FSA Input'!"&amp;CELL("address",A5160)), 3)))</f>
        <v/>
      </c>
      <c r="B5153" t="str" cm="1">
        <f t="array" aca="1" ref="B5153" ca="1">IF(INDIRECT(CELL("address",A5153))&lt;&gt;"", _xlfn.XLOOKUP(INDIRECT(CELL("address",A5153)),_FSAData!$B:$B,_FSAData!$C:$C, ""),"")</f>
        <v/>
      </c>
      <c r="C5153" t="str" cm="1">
        <f t="array" aca="1" ref="C5153" ca="1">IF(INDIRECT(CELL("address",A5153))&lt;&gt;"", _xlfn.XLOOKUP(LEFT(INDIRECT(CELL("address",A5153)), 3),_FSAData!$B:$B,_FSAData!$D:$D,""), "")</f>
        <v/>
      </c>
      <c r="D5153" t="str">
        <f t="shared" ca="1" si="160"/>
        <v/>
      </c>
      <c r="F5153" t="str" cm="1">
        <f t="array" aca="1" ref="F5153" ca="1">TRIM(UPPER(LEFT(INDIRECT("'Postal Code-FSA Input'!"&amp;CELL("address",B5160)), 3)))</f>
        <v/>
      </c>
      <c r="G5153" t="str" cm="1">
        <f t="array" aca="1" ref="G5153" ca="1">IF(INDIRECT(CELL("address",F5153))&lt;&gt;"", _xlfn.XLOOKUP(INDIRECT(CELL("address",F5153)),_FSAData!$B:$B,_FSAData!$C:$C, ""),"")</f>
        <v/>
      </c>
      <c r="H5153" t="str" cm="1">
        <f t="array" aca="1" ref="H5153" ca="1">IF(INDIRECT(CELL("address",F5153))&lt;&gt;"", _xlfn.XLOOKUP(LEFT(INDIRECT(CELL("address",F5153)), 3),_FSAData!$B:$B,_FSAData!$D:$D,""), "")</f>
        <v/>
      </c>
      <c r="I5153" t="str">
        <f t="shared" ca="1" si="161"/>
        <v/>
      </c>
    </row>
    <row r="5154" spans="1:9" x14ac:dyDescent="0.3">
      <c r="A5154" t="str" cm="1">
        <f t="array" aca="1" ref="A5154" ca="1">TRIM(UPPER(LEFT(INDIRECT("'Postal Code-FSA Input'!"&amp;CELL("address",A5161)), 3)))</f>
        <v/>
      </c>
      <c r="B5154" t="str" cm="1">
        <f t="array" aca="1" ref="B5154" ca="1">IF(INDIRECT(CELL("address",A5154))&lt;&gt;"", _xlfn.XLOOKUP(INDIRECT(CELL("address",A5154)),_FSAData!$B:$B,_FSAData!$C:$C, ""),"")</f>
        <v/>
      </c>
      <c r="C5154" t="str" cm="1">
        <f t="array" aca="1" ref="C5154" ca="1">IF(INDIRECT(CELL("address",A5154))&lt;&gt;"", _xlfn.XLOOKUP(LEFT(INDIRECT(CELL("address",A5154)), 3),_FSAData!$B:$B,_FSAData!$D:$D,""), "")</f>
        <v/>
      </c>
      <c r="D5154" t="str">
        <f t="shared" ca="1" si="160"/>
        <v/>
      </c>
      <c r="F5154" t="str" cm="1">
        <f t="array" aca="1" ref="F5154" ca="1">TRIM(UPPER(LEFT(INDIRECT("'Postal Code-FSA Input'!"&amp;CELL("address",B5161)), 3)))</f>
        <v/>
      </c>
      <c r="G5154" t="str" cm="1">
        <f t="array" aca="1" ref="G5154" ca="1">IF(INDIRECT(CELL("address",F5154))&lt;&gt;"", _xlfn.XLOOKUP(INDIRECT(CELL("address",F5154)),_FSAData!$B:$B,_FSAData!$C:$C, ""),"")</f>
        <v/>
      </c>
      <c r="H5154" t="str" cm="1">
        <f t="array" aca="1" ref="H5154" ca="1">IF(INDIRECT(CELL("address",F5154))&lt;&gt;"", _xlfn.XLOOKUP(LEFT(INDIRECT(CELL("address",F5154)), 3),_FSAData!$B:$B,_FSAData!$D:$D,""), "")</f>
        <v/>
      </c>
      <c r="I5154" t="str">
        <f t="shared" ca="1" si="161"/>
        <v/>
      </c>
    </row>
    <row r="5155" spans="1:9" x14ac:dyDescent="0.3">
      <c r="A5155" t="str" cm="1">
        <f t="array" aca="1" ref="A5155" ca="1">TRIM(UPPER(LEFT(INDIRECT("'Postal Code-FSA Input'!"&amp;CELL("address",A5162)), 3)))</f>
        <v/>
      </c>
      <c r="B5155" t="str" cm="1">
        <f t="array" aca="1" ref="B5155" ca="1">IF(INDIRECT(CELL("address",A5155))&lt;&gt;"", _xlfn.XLOOKUP(INDIRECT(CELL("address",A5155)),_FSAData!$B:$B,_FSAData!$C:$C, ""),"")</f>
        <v/>
      </c>
      <c r="C5155" t="str" cm="1">
        <f t="array" aca="1" ref="C5155" ca="1">IF(INDIRECT(CELL("address",A5155))&lt;&gt;"", _xlfn.XLOOKUP(LEFT(INDIRECT(CELL("address",A5155)), 3),_FSAData!$B:$B,_FSAData!$D:$D,""), "")</f>
        <v/>
      </c>
      <c r="D5155" t="str">
        <f t="shared" ca="1" si="160"/>
        <v/>
      </c>
      <c r="F5155" t="str" cm="1">
        <f t="array" aca="1" ref="F5155" ca="1">TRIM(UPPER(LEFT(INDIRECT("'Postal Code-FSA Input'!"&amp;CELL("address",B5162)), 3)))</f>
        <v/>
      </c>
      <c r="G5155" t="str" cm="1">
        <f t="array" aca="1" ref="G5155" ca="1">IF(INDIRECT(CELL("address",F5155))&lt;&gt;"", _xlfn.XLOOKUP(INDIRECT(CELL("address",F5155)),_FSAData!$B:$B,_FSAData!$C:$C, ""),"")</f>
        <v/>
      </c>
      <c r="H5155" t="str" cm="1">
        <f t="array" aca="1" ref="H5155" ca="1">IF(INDIRECT(CELL("address",F5155))&lt;&gt;"", _xlfn.XLOOKUP(LEFT(INDIRECT(CELL("address",F5155)), 3),_FSAData!$B:$B,_FSAData!$D:$D,""), "")</f>
        <v/>
      </c>
      <c r="I5155" t="str">
        <f t="shared" ca="1" si="161"/>
        <v/>
      </c>
    </row>
    <row r="5156" spans="1:9" x14ac:dyDescent="0.3">
      <c r="A5156" t="str" cm="1">
        <f t="array" aca="1" ref="A5156" ca="1">TRIM(UPPER(LEFT(INDIRECT("'Postal Code-FSA Input'!"&amp;CELL("address",A5163)), 3)))</f>
        <v/>
      </c>
      <c r="B5156" t="str" cm="1">
        <f t="array" aca="1" ref="B5156" ca="1">IF(INDIRECT(CELL("address",A5156))&lt;&gt;"", _xlfn.XLOOKUP(INDIRECT(CELL("address",A5156)),_FSAData!$B:$B,_FSAData!$C:$C, ""),"")</f>
        <v/>
      </c>
      <c r="C5156" t="str" cm="1">
        <f t="array" aca="1" ref="C5156" ca="1">IF(INDIRECT(CELL("address",A5156))&lt;&gt;"", _xlfn.XLOOKUP(LEFT(INDIRECT(CELL("address",A5156)), 3),_FSAData!$B:$B,_FSAData!$D:$D,""), "")</f>
        <v/>
      </c>
      <c r="D5156" t="str">
        <f t="shared" ca="1" si="160"/>
        <v/>
      </c>
      <c r="F5156" t="str" cm="1">
        <f t="array" aca="1" ref="F5156" ca="1">TRIM(UPPER(LEFT(INDIRECT("'Postal Code-FSA Input'!"&amp;CELL("address",B5163)), 3)))</f>
        <v/>
      </c>
      <c r="G5156" t="str" cm="1">
        <f t="array" aca="1" ref="G5156" ca="1">IF(INDIRECT(CELL("address",F5156))&lt;&gt;"", _xlfn.XLOOKUP(INDIRECT(CELL("address",F5156)),_FSAData!$B:$B,_FSAData!$C:$C, ""),"")</f>
        <v/>
      </c>
      <c r="H5156" t="str" cm="1">
        <f t="array" aca="1" ref="H5156" ca="1">IF(INDIRECT(CELL("address",F5156))&lt;&gt;"", _xlfn.XLOOKUP(LEFT(INDIRECT(CELL("address",F5156)), 3),_FSAData!$B:$B,_FSAData!$D:$D,""), "")</f>
        <v/>
      </c>
      <c r="I5156" t="str">
        <f t="shared" ca="1" si="161"/>
        <v/>
      </c>
    </row>
    <row r="5157" spans="1:9" x14ac:dyDescent="0.3">
      <c r="A5157" t="str" cm="1">
        <f t="array" aca="1" ref="A5157" ca="1">TRIM(UPPER(LEFT(INDIRECT("'Postal Code-FSA Input'!"&amp;CELL("address",A5164)), 3)))</f>
        <v/>
      </c>
      <c r="B5157" t="str" cm="1">
        <f t="array" aca="1" ref="B5157" ca="1">IF(INDIRECT(CELL("address",A5157))&lt;&gt;"", _xlfn.XLOOKUP(INDIRECT(CELL("address",A5157)),_FSAData!$B:$B,_FSAData!$C:$C, ""),"")</f>
        <v/>
      </c>
      <c r="C5157" t="str" cm="1">
        <f t="array" aca="1" ref="C5157" ca="1">IF(INDIRECT(CELL("address",A5157))&lt;&gt;"", _xlfn.XLOOKUP(LEFT(INDIRECT(CELL("address",A5157)), 3),_FSAData!$B:$B,_FSAData!$D:$D,""), "")</f>
        <v/>
      </c>
      <c r="D5157" t="str">
        <f t="shared" ca="1" si="160"/>
        <v/>
      </c>
      <c r="F5157" t="str" cm="1">
        <f t="array" aca="1" ref="F5157" ca="1">TRIM(UPPER(LEFT(INDIRECT("'Postal Code-FSA Input'!"&amp;CELL("address",B5164)), 3)))</f>
        <v/>
      </c>
      <c r="G5157" t="str" cm="1">
        <f t="array" aca="1" ref="G5157" ca="1">IF(INDIRECT(CELL("address",F5157))&lt;&gt;"", _xlfn.XLOOKUP(INDIRECT(CELL("address",F5157)),_FSAData!$B:$B,_FSAData!$C:$C, ""),"")</f>
        <v/>
      </c>
      <c r="H5157" t="str" cm="1">
        <f t="array" aca="1" ref="H5157" ca="1">IF(INDIRECT(CELL("address",F5157))&lt;&gt;"", _xlfn.XLOOKUP(LEFT(INDIRECT(CELL("address",F5157)), 3),_FSAData!$B:$B,_FSAData!$D:$D,""), "")</f>
        <v/>
      </c>
      <c r="I5157" t="str">
        <f t="shared" ca="1" si="161"/>
        <v/>
      </c>
    </row>
    <row r="5158" spans="1:9" x14ac:dyDescent="0.3">
      <c r="A5158" t="str" cm="1">
        <f t="array" aca="1" ref="A5158" ca="1">TRIM(UPPER(LEFT(INDIRECT("'Postal Code-FSA Input'!"&amp;CELL("address",A5165)), 3)))</f>
        <v/>
      </c>
      <c r="B5158" t="str" cm="1">
        <f t="array" aca="1" ref="B5158" ca="1">IF(INDIRECT(CELL("address",A5158))&lt;&gt;"", _xlfn.XLOOKUP(INDIRECT(CELL("address",A5158)),_FSAData!$B:$B,_FSAData!$C:$C, ""),"")</f>
        <v/>
      </c>
      <c r="C5158" t="str" cm="1">
        <f t="array" aca="1" ref="C5158" ca="1">IF(INDIRECT(CELL("address",A5158))&lt;&gt;"", _xlfn.XLOOKUP(LEFT(INDIRECT(CELL("address",A5158)), 3),_FSAData!$B:$B,_FSAData!$D:$D,""), "")</f>
        <v/>
      </c>
      <c r="D5158" t="str">
        <f t="shared" ca="1" si="160"/>
        <v/>
      </c>
      <c r="F5158" t="str" cm="1">
        <f t="array" aca="1" ref="F5158" ca="1">TRIM(UPPER(LEFT(INDIRECT("'Postal Code-FSA Input'!"&amp;CELL("address",B5165)), 3)))</f>
        <v/>
      </c>
      <c r="G5158" t="str" cm="1">
        <f t="array" aca="1" ref="G5158" ca="1">IF(INDIRECT(CELL("address",F5158))&lt;&gt;"", _xlfn.XLOOKUP(INDIRECT(CELL("address",F5158)),_FSAData!$B:$B,_FSAData!$C:$C, ""),"")</f>
        <v/>
      </c>
      <c r="H5158" t="str" cm="1">
        <f t="array" aca="1" ref="H5158" ca="1">IF(INDIRECT(CELL("address",F5158))&lt;&gt;"", _xlfn.XLOOKUP(LEFT(INDIRECT(CELL("address",F5158)), 3),_FSAData!$B:$B,_FSAData!$D:$D,""), "")</f>
        <v/>
      </c>
      <c r="I5158" t="str">
        <f t="shared" ca="1" si="161"/>
        <v/>
      </c>
    </row>
    <row r="5159" spans="1:9" x14ac:dyDescent="0.3">
      <c r="A5159" t="str" cm="1">
        <f t="array" aca="1" ref="A5159" ca="1">TRIM(UPPER(LEFT(INDIRECT("'Postal Code-FSA Input'!"&amp;CELL("address",A5166)), 3)))</f>
        <v/>
      </c>
      <c r="B5159" t="str" cm="1">
        <f t="array" aca="1" ref="B5159" ca="1">IF(INDIRECT(CELL("address",A5159))&lt;&gt;"", _xlfn.XLOOKUP(INDIRECT(CELL("address",A5159)),_FSAData!$B:$B,_FSAData!$C:$C, ""),"")</f>
        <v/>
      </c>
      <c r="C5159" t="str" cm="1">
        <f t="array" aca="1" ref="C5159" ca="1">IF(INDIRECT(CELL("address",A5159))&lt;&gt;"", _xlfn.XLOOKUP(LEFT(INDIRECT(CELL("address",A5159)), 3),_FSAData!$B:$B,_FSAData!$D:$D,""), "")</f>
        <v/>
      </c>
      <c r="D5159" t="str">
        <f t="shared" ca="1" si="160"/>
        <v/>
      </c>
      <c r="F5159" t="str" cm="1">
        <f t="array" aca="1" ref="F5159" ca="1">TRIM(UPPER(LEFT(INDIRECT("'Postal Code-FSA Input'!"&amp;CELL("address",B5166)), 3)))</f>
        <v/>
      </c>
      <c r="G5159" t="str" cm="1">
        <f t="array" aca="1" ref="G5159" ca="1">IF(INDIRECT(CELL("address",F5159))&lt;&gt;"", _xlfn.XLOOKUP(INDIRECT(CELL("address",F5159)),_FSAData!$B:$B,_FSAData!$C:$C, ""),"")</f>
        <v/>
      </c>
      <c r="H5159" t="str" cm="1">
        <f t="array" aca="1" ref="H5159" ca="1">IF(INDIRECT(CELL("address",F5159))&lt;&gt;"", _xlfn.XLOOKUP(LEFT(INDIRECT(CELL("address",F5159)), 3),_FSAData!$B:$B,_FSAData!$D:$D,""), "")</f>
        <v/>
      </c>
      <c r="I5159" t="str">
        <f t="shared" ca="1" si="161"/>
        <v/>
      </c>
    </row>
    <row r="5160" spans="1:9" x14ac:dyDescent="0.3">
      <c r="A5160" t="str" cm="1">
        <f t="array" aca="1" ref="A5160" ca="1">TRIM(UPPER(LEFT(INDIRECT("'Postal Code-FSA Input'!"&amp;CELL("address",A5167)), 3)))</f>
        <v/>
      </c>
      <c r="B5160" t="str" cm="1">
        <f t="array" aca="1" ref="B5160" ca="1">IF(INDIRECT(CELL("address",A5160))&lt;&gt;"", _xlfn.XLOOKUP(INDIRECT(CELL("address",A5160)),_FSAData!$B:$B,_FSAData!$C:$C, ""),"")</f>
        <v/>
      </c>
      <c r="C5160" t="str" cm="1">
        <f t="array" aca="1" ref="C5160" ca="1">IF(INDIRECT(CELL("address",A5160))&lt;&gt;"", _xlfn.XLOOKUP(LEFT(INDIRECT(CELL("address",A5160)), 3),_FSAData!$B:$B,_FSAData!$D:$D,""), "")</f>
        <v/>
      </c>
      <c r="D5160" t="str">
        <f t="shared" ca="1" si="160"/>
        <v/>
      </c>
      <c r="F5160" t="str" cm="1">
        <f t="array" aca="1" ref="F5160" ca="1">TRIM(UPPER(LEFT(INDIRECT("'Postal Code-FSA Input'!"&amp;CELL("address",B5167)), 3)))</f>
        <v/>
      </c>
      <c r="G5160" t="str" cm="1">
        <f t="array" aca="1" ref="G5160" ca="1">IF(INDIRECT(CELL("address",F5160))&lt;&gt;"", _xlfn.XLOOKUP(INDIRECT(CELL("address",F5160)),_FSAData!$B:$B,_FSAData!$C:$C, ""),"")</f>
        <v/>
      </c>
      <c r="H5160" t="str" cm="1">
        <f t="array" aca="1" ref="H5160" ca="1">IF(INDIRECT(CELL("address",F5160))&lt;&gt;"", _xlfn.XLOOKUP(LEFT(INDIRECT(CELL("address",F5160)), 3),_FSAData!$B:$B,_FSAData!$D:$D,""), "")</f>
        <v/>
      </c>
      <c r="I5160" t="str">
        <f t="shared" ca="1" si="161"/>
        <v/>
      </c>
    </row>
    <row r="5161" spans="1:9" x14ac:dyDescent="0.3">
      <c r="A5161" t="str" cm="1">
        <f t="array" aca="1" ref="A5161" ca="1">TRIM(UPPER(LEFT(INDIRECT("'Postal Code-FSA Input'!"&amp;CELL("address",A5168)), 3)))</f>
        <v/>
      </c>
      <c r="B5161" t="str" cm="1">
        <f t="array" aca="1" ref="B5161" ca="1">IF(INDIRECT(CELL("address",A5161))&lt;&gt;"", _xlfn.XLOOKUP(INDIRECT(CELL("address",A5161)),_FSAData!$B:$B,_FSAData!$C:$C, ""),"")</f>
        <v/>
      </c>
      <c r="C5161" t="str" cm="1">
        <f t="array" aca="1" ref="C5161" ca="1">IF(INDIRECT(CELL("address",A5161))&lt;&gt;"", _xlfn.XLOOKUP(LEFT(INDIRECT(CELL("address",A5161)), 3),_FSAData!$B:$B,_FSAData!$D:$D,""), "")</f>
        <v/>
      </c>
      <c r="D5161" t="str">
        <f t="shared" ca="1" si="160"/>
        <v/>
      </c>
      <c r="F5161" t="str" cm="1">
        <f t="array" aca="1" ref="F5161" ca="1">TRIM(UPPER(LEFT(INDIRECT("'Postal Code-FSA Input'!"&amp;CELL("address",B5168)), 3)))</f>
        <v/>
      </c>
      <c r="G5161" t="str" cm="1">
        <f t="array" aca="1" ref="G5161" ca="1">IF(INDIRECT(CELL("address",F5161))&lt;&gt;"", _xlfn.XLOOKUP(INDIRECT(CELL("address",F5161)),_FSAData!$B:$B,_FSAData!$C:$C, ""),"")</f>
        <v/>
      </c>
      <c r="H5161" t="str" cm="1">
        <f t="array" aca="1" ref="H5161" ca="1">IF(INDIRECT(CELL("address",F5161))&lt;&gt;"", _xlfn.XLOOKUP(LEFT(INDIRECT(CELL("address",F5161)), 3),_FSAData!$B:$B,_FSAData!$D:$D,""), "")</f>
        <v/>
      </c>
      <c r="I5161" t="str">
        <f t="shared" ca="1" si="161"/>
        <v/>
      </c>
    </row>
    <row r="5162" spans="1:9" x14ac:dyDescent="0.3">
      <c r="A5162" t="str" cm="1">
        <f t="array" aca="1" ref="A5162" ca="1">TRIM(UPPER(LEFT(INDIRECT("'Postal Code-FSA Input'!"&amp;CELL("address",A5169)), 3)))</f>
        <v/>
      </c>
      <c r="B5162" t="str" cm="1">
        <f t="array" aca="1" ref="B5162" ca="1">IF(INDIRECT(CELL("address",A5162))&lt;&gt;"", _xlfn.XLOOKUP(INDIRECT(CELL("address",A5162)),_FSAData!$B:$B,_FSAData!$C:$C, ""),"")</f>
        <v/>
      </c>
      <c r="C5162" t="str" cm="1">
        <f t="array" aca="1" ref="C5162" ca="1">IF(INDIRECT(CELL("address",A5162))&lt;&gt;"", _xlfn.XLOOKUP(LEFT(INDIRECT(CELL("address",A5162)), 3),_FSAData!$B:$B,_FSAData!$D:$D,""), "")</f>
        <v/>
      </c>
      <c r="D5162" t="str">
        <f t="shared" ca="1" si="160"/>
        <v/>
      </c>
      <c r="F5162" t="str" cm="1">
        <f t="array" aca="1" ref="F5162" ca="1">TRIM(UPPER(LEFT(INDIRECT("'Postal Code-FSA Input'!"&amp;CELL("address",B5169)), 3)))</f>
        <v/>
      </c>
      <c r="G5162" t="str" cm="1">
        <f t="array" aca="1" ref="G5162" ca="1">IF(INDIRECT(CELL("address",F5162))&lt;&gt;"", _xlfn.XLOOKUP(INDIRECT(CELL("address",F5162)),_FSAData!$B:$B,_FSAData!$C:$C, ""),"")</f>
        <v/>
      </c>
      <c r="H5162" t="str" cm="1">
        <f t="array" aca="1" ref="H5162" ca="1">IF(INDIRECT(CELL("address",F5162))&lt;&gt;"", _xlfn.XLOOKUP(LEFT(INDIRECT(CELL("address",F5162)), 3),_FSAData!$B:$B,_FSAData!$D:$D,""), "")</f>
        <v/>
      </c>
      <c r="I5162" t="str">
        <f t="shared" ca="1" si="161"/>
        <v/>
      </c>
    </row>
    <row r="5163" spans="1:9" x14ac:dyDescent="0.3">
      <c r="A5163" t="str" cm="1">
        <f t="array" aca="1" ref="A5163" ca="1">TRIM(UPPER(LEFT(INDIRECT("'Postal Code-FSA Input'!"&amp;CELL("address",A5170)), 3)))</f>
        <v/>
      </c>
      <c r="B5163" t="str" cm="1">
        <f t="array" aca="1" ref="B5163" ca="1">IF(INDIRECT(CELL("address",A5163))&lt;&gt;"", _xlfn.XLOOKUP(INDIRECT(CELL("address",A5163)),_FSAData!$B:$B,_FSAData!$C:$C, ""),"")</f>
        <v/>
      </c>
      <c r="C5163" t="str" cm="1">
        <f t="array" aca="1" ref="C5163" ca="1">IF(INDIRECT(CELL("address",A5163))&lt;&gt;"", _xlfn.XLOOKUP(LEFT(INDIRECT(CELL("address",A5163)), 3),_FSAData!$B:$B,_FSAData!$D:$D,""), "")</f>
        <v/>
      </c>
      <c r="D5163" t="str">
        <f t="shared" ca="1" si="160"/>
        <v/>
      </c>
      <c r="F5163" t="str" cm="1">
        <f t="array" aca="1" ref="F5163" ca="1">TRIM(UPPER(LEFT(INDIRECT("'Postal Code-FSA Input'!"&amp;CELL("address",B5170)), 3)))</f>
        <v/>
      </c>
      <c r="G5163" t="str" cm="1">
        <f t="array" aca="1" ref="G5163" ca="1">IF(INDIRECT(CELL("address",F5163))&lt;&gt;"", _xlfn.XLOOKUP(INDIRECT(CELL("address",F5163)),_FSAData!$B:$B,_FSAData!$C:$C, ""),"")</f>
        <v/>
      </c>
      <c r="H5163" t="str" cm="1">
        <f t="array" aca="1" ref="H5163" ca="1">IF(INDIRECT(CELL("address",F5163))&lt;&gt;"", _xlfn.XLOOKUP(LEFT(INDIRECT(CELL("address",F5163)), 3),_FSAData!$B:$B,_FSAData!$D:$D,""), "")</f>
        <v/>
      </c>
      <c r="I5163" t="str">
        <f t="shared" ca="1" si="161"/>
        <v/>
      </c>
    </row>
    <row r="5164" spans="1:9" x14ac:dyDescent="0.3">
      <c r="A5164" t="str" cm="1">
        <f t="array" aca="1" ref="A5164" ca="1">TRIM(UPPER(LEFT(INDIRECT("'Postal Code-FSA Input'!"&amp;CELL("address",A5171)), 3)))</f>
        <v/>
      </c>
      <c r="B5164" t="str" cm="1">
        <f t="array" aca="1" ref="B5164" ca="1">IF(INDIRECT(CELL("address",A5164))&lt;&gt;"", _xlfn.XLOOKUP(INDIRECT(CELL("address",A5164)),_FSAData!$B:$B,_FSAData!$C:$C, ""),"")</f>
        <v/>
      </c>
      <c r="C5164" t="str" cm="1">
        <f t="array" aca="1" ref="C5164" ca="1">IF(INDIRECT(CELL("address",A5164))&lt;&gt;"", _xlfn.XLOOKUP(LEFT(INDIRECT(CELL("address",A5164)), 3),_FSAData!$B:$B,_FSAData!$D:$D,""), "")</f>
        <v/>
      </c>
      <c r="D5164" t="str">
        <f t="shared" ca="1" si="160"/>
        <v/>
      </c>
      <c r="F5164" t="str" cm="1">
        <f t="array" aca="1" ref="F5164" ca="1">TRIM(UPPER(LEFT(INDIRECT("'Postal Code-FSA Input'!"&amp;CELL("address",B5171)), 3)))</f>
        <v/>
      </c>
      <c r="G5164" t="str" cm="1">
        <f t="array" aca="1" ref="G5164" ca="1">IF(INDIRECT(CELL("address",F5164))&lt;&gt;"", _xlfn.XLOOKUP(INDIRECT(CELL("address",F5164)),_FSAData!$B:$B,_FSAData!$C:$C, ""),"")</f>
        <v/>
      </c>
      <c r="H5164" t="str" cm="1">
        <f t="array" aca="1" ref="H5164" ca="1">IF(INDIRECT(CELL("address",F5164))&lt;&gt;"", _xlfn.XLOOKUP(LEFT(INDIRECT(CELL("address",F5164)), 3),_FSAData!$B:$B,_FSAData!$D:$D,""), "")</f>
        <v/>
      </c>
      <c r="I5164" t="str">
        <f t="shared" ca="1" si="161"/>
        <v/>
      </c>
    </row>
    <row r="5165" spans="1:9" x14ac:dyDescent="0.3">
      <c r="A5165" t="str" cm="1">
        <f t="array" aca="1" ref="A5165" ca="1">TRIM(UPPER(LEFT(INDIRECT("'Postal Code-FSA Input'!"&amp;CELL("address",A5172)), 3)))</f>
        <v/>
      </c>
      <c r="B5165" t="str" cm="1">
        <f t="array" aca="1" ref="B5165" ca="1">IF(INDIRECT(CELL("address",A5165))&lt;&gt;"", _xlfn.XLOOKUP(INDIRECT(CELL("address",A5165)),_FSAData!$B:$B,_FSAData!$C:$C, ""),"")</f>
        <v/>
      </c>
      <c r="C5165" t="str" cm="1">
        <f t="array" aca="1" ref="C5165" ca="1">IF(INDIRECT(CELL("address",A5165))&lt;&gt;"", _xlfn.XLOOKUP(LEFT(INDIRECT(CELL("address",A5165)), 3),_FSAData!$B:$B,_FSAData!$D:$D,""), "")</f>
        <v/>
      </c>
      <c r="D5165" t="str">
        <f t="shared" ca="1" si="160"/>
        <v/>
      </c>
      <c r="F5165" t="str" cm="1">
        <f t="array" aca="1" ref="F5165" ca="1">TRIM(UPPER(LEFT(INDIRECT("'Postal Code-FSA Input'!"&amp;CELL("address",B5172)), 3)))</f>
        <v/>
      </c>
      <c r="G5165" t="str" cm="1">
        <f t="array" aca="1" ref="G5165" ca="1">IF(INDIRECT(CELL("address",F5165))&lt;&gt;"", _xlfn.XLOOKUP(INDIRECT(CELL("address",F5165)),_FSAData!$B:$B,_FSAData!$C:$C, ""),"")</f>
        <v/>
      </c>
      <c r="H5165" t="str" cm="1">
        <f t="array" aca="1" ref="H5165" ca="1">IF(INDIRECT(CELL("address",F5165))&lt;&gt;"", _xlfn.XLOOKUP(LEFT(INDIRECT(CELL("address",F5165)), 3),_FSAData!$B:$B,_FSAData!$D:$D,""), "")</f>
        <v/>
      </c>
      <c r="I5165" t="str">
        <f t="shared" ca="1" si="161"/>
        <v/>
      </c>
    </row>
    <row r="5166" spans="1:9" x14ac:dyDescent="0.3">
      <c r="A5166" t="str" cm="1">
        <f t="array" aca="1" ref="A5166" ca="1">TRIM(UPPER(LEFT(INDIRECT("'Postal Code-FSA Input'!"&amp;CELL("address",A5173)), 3)))</f>
        <v/>
      </c>
      <c r="B5166" t="str" cm="1">
        <f t="array" aca="1" ref="B5166" ca="1">IF(INDIRECT(CELL("address",A5166))&lt;&gt;"", _xlfn.XLOOKUP(INDIRECT(CELL("address",A5166)),_FSAData!$B:$B,_FSAData!$C:$C, ""),"")</f>
        <v/>
      </c>
      <c r="C5166" t="str" cm="1">
        <f t="array" aca="1" ref="C5166" ca="1">IF(INDIRECT(CELL("address",A5166))&lt;&gt;"", _xlfn.XLOOKUP(LEFT(INDIRECT(CELL("address",A5166)), 3),_FSAData!$B:$B,_FSAData!$D:$D,""), "")</f>
        <v/>
      </c>
      <c r="D5166" t="str">
        <f t="shared" ca="1" si="160"/>
        <v/>
      </c>
      <c r="F5166" t="str" cm="1">
        <f t="array" aca="1" ref="F5166" ca="1">TRIM(UPPER(LEFT(INDIRECT("'Postal Code-FSA Input'!"&amp;CELL("address",B5173)), 3)))</f>
        <v/>
      </c>
      <c r="G5166" t="str" cm="1">
        <f t="array" aca="1" ref="G5166" ca="1">IF(INDIRECT(CELL("address",F5166))&lt;&gt;"", _xlfn.XLOOKUP(INDIRECT(CELL("address",F5166)),_FSAData!$B:$B,_FSAData!$C:$C, ""),"")</f>
        <v/>
      </c>
      <c r="H5166" t="str" cm="1">
        <f t="array" aca="1" ref="H5166" ca="1">IF(INDIRECT(CELL("address",F5166))&lt;&gt;"", _xlfn.XLOOKUP(LEFT(INDIRECT(CELL("address",F5166)), 3),_FSAData!$B:$B,_FSAData!$D:$D,""), "")</f>
        <v/>
      </c>
      <c r="I5166" t="str">
        <f t="shared" ca="1" si="161"/>
        <v/>
      </c>
    </row>
    <row r="5167" spans="1:9" x14ac:dyDescent="0.3">
      <c r="A5167" t="str" cm="1">
        <f t="array" aca="1" ref="A5167" ca="1">TRIM(UPPER(LEFT(INDIRECT("'Postal Code-FSA Input'!"&amp;CELL("address",A5174)), 3)))</f>
        <v/>
      </c>
      <c r="B5167" t="str" cm="1">
        <f t="array" aca="1" ref="B5167" ca="1">IF(INDIRECT(CELL("address",A5167))&lt;&gt;"", _xlfn.XLOOKUP(INDIRECT(CELL("address",A5167)),_FSAData!$B:$B,_FSAData!$C:$C, ""),"")</f>
        <v/>
      </c>
      <c r="C5167" t="str" cm="1">
        <f t="array" aca="1" ref="C5167" ca="1">IF(INDIRECT(CELL("address",A5167))&lt;&gt;"", _xlfn.XLOOKUP(LEFT(INDIRECT(CELL("address",A5167)), 3),_FSAData!$B:$B,_FSAData!$D:$D,""), "")</f>
        <v/>
      </c>
      <c r="D5167" t="str">
        <f t="shared" ca="1" si="160"/>
        <v/>
      </c>
      <c r="F5167" t="str" cm="1">
        <f t="array" aca="1" ref="F5167" ca="1">TRIM(UPPER(LEFT(INDIRECT("'Postal Code-FSA Input'!"&amp;CELL("address",B5174)), 3)))</f>
        <v/>
      </c>
      <c r="G5167" t="str" cm="1">
        <f t="array" aca="1" ref="G5167" ca="1">IF(INDIRECT(CELL("address",F5167))&lt;&gt;"", _xlfn.XLOOKUP(INDIRECT(CELL("address",F5167)),_FSAData!$B:$B,_FSAData!$C:$C, ""),"")</f>
        <v/>
      </c>
      <c r="H5167" t="str" cm="1">
        <f t="array" aca="1" ref="H5167" ca="1">IF(INDIRECT(CELL("address",F5167))&lt;&gt;"", _xlfn.XLOOKUP(LEFT(INDIRECT(CELL("address",F5167)), 3),_FSAData!$B:$B,_FSAData!$D:$D,""), "")</f>
        <v/>
      </c>
      <c r="I5167" t="str">
        <f t="shared" ca="1" si="161"/>
        <v/>
      </c>
    </row>
    <row r="5168" spans="1:9" x14ac:dyDescent="0.3">
      <c r="A5168" t="str" cm="1">
        <f t="array" aca="1" ref="A5168" ca="1">TRIM(UPPER(LEFT(INDIRECT("'Postal Code-FSA Input'!"&amp;CELL("address",A5175)), 3)))</f>
        <v/>
      </c>
      <c r="B5168" t="str" cm="1">
        <f t="array" aca="1" ref="B5168" ca="1">IF(INDIRECT(CELL("address",A5168))&lt;&gt;"", _xlfn.XLOOKUP(INDIRECT(CELL("address",A5168)),_FSAData!$B:$B,_FSAData!$C:$C, ""),"")</f>
        <v/>
      </c>
      <c r="C5168" t="str" cm="1">
        <f t="array" aca="1" ref="C5168" ca="1">IF(INDIRECT(CELL("address",A5168))&lt;&gt;"", _xlfn.XLOOKUP(LEFT(INDIRECT(CELL("address",A5168)), 3),_FSAData!$B:$B,_FSAData!$D:$D,""), "")</f>
        <v/>
      </c>
      <c r="D5168" t="str">
        <f t="shared" ca="1" si="160"/>
        <v/>
      </c>
      <c r="F5168" t="str" cm="1">
        <f t="array" aca="1" ref="F5168" ca="1">TRIM(UPPER(LEFT(INDIRECT("'Postal Code-FSA Input'!"&amp;CELL("address",B5175)), 3)))</f>
        <v/>
      </c>
      <c r="G5168" t="str" cm="1">
        <f t="array" aca="1" ref="G5168" ca="1">IF(INDIRECT(CELL("address",F5168))&lt;&gt;"", _xlfn.XLOOKUP(INDIRECT(CELL("address",F5168)),_FSAData!$B:$B,_FSAData!$C:$C, ""),"")</f>
        <v/>
      </c>
      <c r="H5168" t="str" cm="1">
        <f t="array" aca="1" ref="H5168" ca="1">IF(INDIRECT(CELL("address",F5168))&lt;&gt;"", _xlfn.XLOOKUP(LEFT(INDIRECT(CELL("address",F5168)), 3),_FSAData!$B:$B,_FSAData!$D:$D,""), "")</f>
        <v/>
      </c>
      <c r="I5168" t="str">
        <f t="shared" ca="1" si="161"/>
        <v/>
      </c>
    </row>
    <row r="5169" spans="1:9" x14ac:dyDescent="0.3">
      <c r="A5169" t="str" cm="1">
        <f t="array" aca="1" ref="A5169" ca="1">TRIM(UPPER(LEFT(INDIRECT("'Postal Code-FSA Input'!"&amp;CELL("address",A5176)), 3)))</f>
        <v/>
      </c>
      <c r="B5169" t="str" cm="1">
        <f t="array" aca="1" ref="B5169" ca="1">IF(INDIRECT(CELL("address",A5169))&lt;&gt;"", _xlfn.XLOOKUP(INDIRECT(CELL("address",A5169)),_FSAData!$B:$B,_FSAData!$C:$C, ""),"")</f>
        <v/>
      </c>
      <c r="C5169" t="str" cm="1">
        <f t="array" aca="1" ref="C5169" ca="1">IF(INDIRECT(CELL("address",A5169))&lt;&gt;"", _xlfn.XLOOKUP(LEFT(INDIRECT(CELL("address",A5169)), 3),_FSAData!$B:$B,_FSAData!$D:$D,""), "")</f>
        <v/>
      </c>
      <c r="D5169" t="str">
        <f t="shared" ca="1" si="160"/>
        <v/>
      </c>
      <c r="F5169" t="str" cm="1">
        <f t="array" aca="1" ref="F5169" ca="1">TRIM(UPPER(LEFT(INDIRECT("'Postal Code-FSA Input'!"&amp;CELL("address",B5176)), 3)))</f>
        <v/>
      </c>
      <c r="G5169" t="str" cm="1">
        <f t="array" aca="1" ref="G5169" ca="1">IF(INDIRECT(CELL("address",F5169))&lt;&gt;"", _xlfn.XLOOKUP(INDIRECT(CELL("address",F5169)),_FSAData!$B:$B,_FSAData!$C:$C, ""),"")</f>
        <v/>
      </c>
      <c r="H5169" t="str" cm="1">
        <f t="array" aca="1" ref="H5169" ca="1">IF(INDIRECT(CELL("address",F5169))&lt;&gt;"", _xlfn.XLOOKUP(LEFT(INDIRECT(CELL("address",F5169)), 3),_FSAData!$B:$B,_FSAData!$D:$D,""), "")</f>
        <v/>
      </c>
      <c r="I5169" t="str">
        <f t="shared" ca="1" si="161"/>
        <v/>
      </c>
    </row>
    <row r="5170" spans="1:9" x14ac:dyDescent="0.3">
      <c r="A5170" t="str" cm="1">
        <f t="array" aca="1" ref="A5170" ca="1">TRIM(UPPER(LEFT(INDIRECT("'Postal Code-FSA Input'!"&amp;CELL("address",A5177)), 3)))</f>
        <v/>
      </c>
      <c r="B5170" t="str" cm="1">
        <f t="array" aca="1" ref="B5170" ca="1">IF(INDIRECT(CELL("address",A5170))&lt;&gt;"", _xlfn.XLOOKUP(INDIRECT(CELL("address",A5170)),_FSAData!$B:$B,_FSAData!$C:$C, ""),"")</f>
        <v/>
      </c>
      <c r="C5170" t="str" cm="1">
        <f t="array" aca="1" ref="C5170" ca="1">IF(INDIRECT(CELL("address",A5170))&lt;&gt;"", _xlfn.XLOOKUP(LEFT(INDIRECT(CELL("address",A5170)), 3),_FSAData!$B:$B,_FSAData!$D:$D,""), "")</f>
        <v/>
      </c>
      <c r="D5170" t="str">
        <f t="shared" ca="1" si="160"/>
        <v/>
      </c>
      <c r="F5170" t="str" cm="1">
        <f t="array" aca="1" ref="F5170" ca="1">TRIM(UPPER(LEFT(INDIRECT("'Postal Code-FSA Input'!"&amp;CELL("address",B5177)), 3)))</f>
        <v/>
      </c>
      <c r="G5170" t="str" cm="1">
        <f t="array" aca="1" ref="G5170" ca="1">IF(INDIRECT(CELL("address",F5170))&lt;&gt;"", _xlfn.XLOOKUP(INDIRECT(CELL("address",F5170)),_FSAData!$B:$B,_FSAData!$C:$C, ""),"")</f>
        <v/>
      </c>
      <c r="H5170" t="str" cm="1">
        <f t="array" aca="1" ref="H5170" ca="1">IF(INDIRECT(CELL("address",F5170))&lt;&gt;"", _xlfn.XLOOKUP(LEFT(INDIRECT(CELL("address",F5170)), 3),_FSAData!$B:$B,_FSAData!$D:$D,""), "")</f>
        <v/>
      </c>
      <c r="I5170" t="str">
        <f t="shared" ca="1" si="161"/>
        <v/>
      </c>
    </row>
    <row r="5171" spans="1:9" x14ac:dyDescent="0.3">
      <c r="A5171" t="str" cm="1">
        <f t="array" aca="1" ref="A5171" ca="1">TRIM(UPPER(LEFT(INDIRECT("'Postal Code-FSA Input'!"&amp;CELL("address",A5178)), 3)))</f>
        <v/>
      </c>
      <c r="B5171" t="str" cm="1">
        <f t="array" aca="1" ref="B5171" ca="1">IF(INDIRECT(CELL("address",A5171))&lt;&gt;"", _xlfn.XLOOKUP(INDIRECT(CELL("address",A5171)),_FSAData!$B:$B,_FSAData!$C:$C, ""),"")</f>
        <v/>
      </c>
      <c r="C5171" t="str" cm="1">
        <f t="array" aca="1" ref="C5171" ca="1">IF(INDIRECT(CELL("address",A5171))&lt;&gt;"", _xlfn.XLOOKUP(LEFT(INDIRECT(CELL("address",A5171)), 3),_FSAData!$B:$B,_FSAData!$D:$D,""), "")</f>
        <v/>
      </c>
      <c r="D5171" t="str">
        <f t="shared" ca="1" si="160"/>
        <v/>
      </c>
      <c r="F5171" t="str" cm="1">
        <f t="array" aca="1" ref="F5171" ca="1">TRIM(UPPER(LEFT(INDIRECT("'Postal Code-FSA Input'!"&amp;CELL("address",B5178)), 3)))</f>
        <v/>
      </c>
      <c r="G5171" t="str" cm="1">
        <f t="array" aca="1" ref="G5171" ca="1">IF(INDIRECT(CELL("address",F5171))&lt;&gt;"", _xlfn.XLOOKUP(INDIRECT(CELL("address",F5171)),_FSAData!$B:$B,_FSAData!$C:$C, ""),"")</f>
        <v/>
      </c>
      <c r="H5171" t="str" cm="1">
        <f t="array" aca="1" ref="H5171" ca="1">IF(INDIRECT(CELL("address",F5171))&lt;&gt;"", _xlfn.XLOOKUP(LEFT(INDIRECT(CELL("address",F5171)), 3),_FSAData!$B:$B,_FSAData!$D:$D,""), "")</f>
        <v/>
      </c>
      <c r="I5171" t="str">
        <f t="shared" ca="1" si="161"/>
        <v/>
      </c>
    </row>
    <row r="5172" spans="1:9" x14ac:dyDescent="0.3">
      <c r="A5172" t="str" cm="1">
        <f t="array" aca="1" ref="A5172" ca="1">TRIM(UPPER(LEFT(INDIRECT("'Postal Code-FSA Input'!"&amp;CELL("address",A5179)), 3)))</f>
        <v/>
      </c>
      <c r="B5172" t="str" cm="1">
        <f t="array" aca="1" ref="B5172" ca="1">IF(INDIRECT(CELL("address",A5172))&lt;&gt;"", _xlfn.XLOOKUP(INDIRECT(CELL("address",A5172)),_FSAData!$B:$B,_FSAData!$C:$C, ""),"")</f>
        <v/>
      </c>
      <c r="C5172" t="str" cm="1">
        <f t="array" aca="1" ref="C5172" ca="1">IF(INDIRECT(CELL("address",A5172))&lt;&gt;"", _xlfn.XLOOKUP(LEFT(INDIRECT(CELL("address",A5172)), 3),_FSAData!$B:$B,_FSAData!$D:$D,""), "")</f>
        <v/>
      </c>
      <c r="D5172" t="str">
        <f t="shared" ca="1" si="160"/>
        <v/>
      </c>
      <c r="F5172" t="str" cm="1">
        <f t="array" aca="1" ref="F5172" ca="1">TRIM(UPPER(LEFT(INDIRECT("'Postal Code-FSA Input'!"&amp;CELL("address",B5179)), 3)))</f>
        <v/>
      </c>
      <c r="G5172" t="str" cm="1">
        <f t="array" aca="1" ref="G5172" ca="1">IF(INDIRECT(CELL("address",F5172))&lt;&gt;"", _xlfn.XLOOKUP(INDIRECT(CELL("address",F5172)),_FSAData!$B:$B,_FSAData!$C:$C, ""),"")</f>
        <v/>
      </c>
      <c r="H5172" t="str" cm="1">
        <f t="array" aca="1" ref="H5172" ca="1">IF(INDIRECT(CELL("address",F5172))&lt;&gt;"", _xlfn.XLOOKUP(LEFT(INDIRECT(CELL("address",F5172)), 3),_FSAData!$B:$B,_FSAData!$D:$D,""), "")</f>
        <v/>
      </c>
      <c r="I5172" t="str">
        <f t="shared" ca="1" si="161"/>
        <v/>
      </c>
    </row>
    <row r="5173" spans="1:9" x14ac:dyDescent="0.3">
      <c r="A5173" t="str" cm="1">
        <f t="array" aca="1" ref="A5173" ca="1">TRIM(UPPER(LEFT(INDIRECT("'Postal Code-FSA Input'!"&amp;CELL("address",A5180)), 3)))</f>
        <v/>
      </c>
      <c r="B5173" t="str" cm="1">
        <f t="array" aca="1" ref="B5173" ca="1">IF(INDIRECT(CELL("address",A5173))&lt;&gt;"", _xlfn.XLOOKUP(INDIRECT(CELL("address",A5173)),_FSAData!$B:$B,_FSAData!$C:$C, ""),"")</f>
        <v/>
      </c>
      <c r="C5173" t="str" cm="1">
        <f t="array" aca="1" ref="C5173" ca="1">IF(INDIRECT(CELL("address",A5173))&lt;&gt;"", _xlfn.XLOOKUP(LEFT(INDIRECT(CELL("address",A5173)), 3),_FSAData!$B:$B,_FSAData!$D:$D,""), "")</f>
        <v/>
      </c>
      <c r="D5173" t="str">
        <f t="shared" ca="1" si="160"/>
        <v/>
      </c>
      <c r="F5173" t="str" cm="1">
        <f t="array" aca="1" ref="F5173" ca="1">TRIM(UPPER(LEFT(INDIRECT("'Postal Code-FSA Input'!"&amp;CELL("address",B5180)), 3)))</f>
        <v/>
      </c>
      <c r="G5173" t="str" cm="1">
        <f t="array" aca="1" ref="G5173" ca="1">IF(INDIRECT(CELL("address",F5173))&lt;&gt;"", _xlfn.XLOOKUP(INDIRECT(CELL("address",F5173)),_FSAData!$B:$B,_FSAData!$C:$C, ""),"")</f>
        <v/>
      </c>
      <c r="H5173" t="str" cm="1">
        <f t="array" aca="1" ref="H5173" ca="1">IF(INDIRECT(CELL("address",F5173))&lt;&gt;"", _xlfn.XLOOKUP(LEFT(INDIRECT(CELL("address",F5173)), 3),_FSAData!$B:$B,_FSAData!$D:$D,""), "")</f>
        <v/>
      </c>
      <c r="I5173" t="str">
        <f t="shared" ca="1" si="161"/>
        <v/>
      </c>
    </row>
    <row r="5174" spans="1:9" x14ac:dyDescent="0.3">
      <c r="A5174" t="str" cm="1">
        <f t="array" aca="1" ref="A5174" ca="1">TRIM(UPPER(LEFT(INDIRECT("'Postal Code-FSA Input'!"&amp;CELL("address",A5181)), 3)))</f>
        <v/>
      </c>
      <c r="B5174" t="str" cm="1">
        <f t="array" aca="1" ref="B5174" ca="1">IF(INDIRECT(CELL("address",A5174))&lt;&gt;"", _xlfn.XLOOKUP(INDIRECT(CELL("address",A5174)),_FSAData!$B:$B,_FSAData!$C:$C, ""),"")</f>
        <v/>
      </c>
      <c r="C5174" t="str" cm="1">
        <f t="array" aca="1" ref="C5174" ca="1">IF(INDIRECT(CELL("address",A5174))&lt;&gt;"", _xlfn.XLOOKUP(LEFT(INDIRECT(CELL("address",A5174)), 3),_FSAData!$B:$B,_FSAData!$D:$D,""), "")</f>
        <v/>
      </c>
      <c r="D5174" t="str">
        <f t="shared" ca="1" si="160"/>
        <v/>
      </c>
      <c r="F5174" t="str" cm="1">
        <f t="array" aca="1" ref="F5174" ca="1">TRIM(UPPER(LEFT(INDIRECT("'Postal Code-FSA Input'!"&amp;CELL("address",B5181)), 3)))</f>
        <v/>
      </c>
      <c r="G5174" t="str" cm="1">
        <f t="array" aca="1" ref="G5174" ca="1">IF(INDIRECT(CELL("address",F5174))&lt;&gt;"", _xlfn.XLOOKUP(INDIRECT(CELL("address",F5174)),_FSAData!$B:$B,_FSAData!$C:$C, ""),"")</f>
        <v/>
      </c>
      <c r="H5174" t="str" cm="1">
        <f t="array" aca="1" ref="H5174" ca="1">IF(INDIRECT(CELL("address",F5174))&lt;&gt;"", _xlfn.XLOOKUP(LEFT(INDIRECT(CELL("address",F5174)), 3),_FSAData!$B:$B,_FSAData!$D:$D,""), "")</f>
        <v/>
      </c>
      <c r="I5174" t="str">
        <f t="shared" ca="1" si="161"/>
        <v/>
      </c>
    </row>
    <row r="5175" spans="1:9" x14ac:dyDescent="0.3">
      <c r="A5175" t="str" cm="1">
        <f t="array" aca="1" ref="A5175" ca="1">TRIM(UPPER(LEFT(INDIRECT("'Postal Code-FSA Input'!"&amp;CELL("address",A5182)), 3)))</f>
        <v/>
      </c>
      <c r="B5175" t="str" cm="1">
        <f t="array" aca="1" ref="B5175" ca="1">IF(INDIRECT(CELL("address",A5175))&lt;&gt;"", _xlfn.XLOOKUP(INDIRECT(CELL("address",A5175)),_FSAData!$B:$B,_FSAData!$C:$C, ""),"")</f>
        <v/>
      </c>
      <c r="C5175" t="str" cm="1">
        <f t="array" aca="1" ref="C5175" ca="1">IF(INDIRECT(CELL("address",A5175))&lt;&gt;"", _xlfn.XLOOKUP(LEFT(INDIRECT(CELL("address",A5175)), 3),_FSAData!$B:$B,_FSAData!$D:$D,""), "")</f>
        <v/>
      </c>
      <c r="D5175" t="str">
        <f t="shared" ca="1" si="160"/>
        <v/>
      </c>
      <c r="F5175" t="str" cm="1">
        <f t="array" aca="1" ref="F5175" ca="1">TRIM(UPPER(LEFT(INDIRECT("'Postal Code-FSA Input'!"&amp;CELL("address",B5182)), 3)))</f>
        <v/>
      </c>
      <c r="G5175" t="str" cm="1">
        <f t="array" aca="1" ref="G5175" ca="1">IF(INDIRECT(CELL("address",F5175))&lt;&gt;"", _xlfn.XLOOKUP(INDIRECT(CELL("address",F5175)),_FSAData!$B:$B,_FSAData!$C:$C, ""),"")</f>
        <v/>
      </c>
      <c r="H5175" t="str" cm="1">
        <f t="array" aca="1" ref="H5175" ca="1">IF(INDIRECT(CELL("address",F5175))&lt;&gt;"", _xlfn.XLOOKUP(LEFT(INDIRECT(CELL("address",F5175)), 3),_FSAData!$B:$B,_FSAData!$D:$D,""), "")</f>
        <v/>
      </c>
      <c r="I5175" t="str">
        <f t="shared" ca="1" si="161"/>
        <v/>
      </c>
    </row>
    <row r="5176" spans="1:9" x14ac:dyDescent="0.3">
      <c r="A5176" t="str" cm="1">
        <f t="array" aca="1" ref="A5176" ca="1">TRIM(UPPER(LEFT(INDIRECT("'Postal Code-FSA Input'!"&amp;CELL("address",A5183)), 3)))</f>
        <v/>
      </c>
      <c r="B5176" t="str" cm="1">
        <f t="array" aca="1" ref="B5176" ca="1">IF(INDIRECT(CELL("address",A5176))&lt;&gt;"", _xlfn.XLOOKUP(INDIRECT(CELL("address",A5176)),_FSAData!$B:$B,_FSAData!$C:$C, ""),"")</f>
        <v/>
      </c>
      <c r="C5176" t="str" cm="1">
        <f t="array" aca="1" ref="C5176" ca="1">IF(INDIRECT(CELL("address",A5176))&lt;&gt;"", _xlfn.XLOOKUP(LEFT(INDIRECT(CELL("address",A5176)), 3),_FSAData!$B:$B,_FSAData!$D:$D,""), "")</f>
        <v/>
      </c>
      <c r="D5176" t="str">
        <f t="shared" ca="1" si="160"/>
        <v/>
      </c>
      <c r="F5176" t="str" cm="1">
        <f t="array" aca="1" ref="F5176" ca="1">TRIM(UPPER(LEFT(INDIRECT("'Postal Code-FSA Input'!"&amp;CELL("address",B5183)), 3)))</f>
        <v/>
      </c>
      <c r="G5176" t="str" cm="1">
        <f t="array" aca="1" ref="G5176" ca="1">IF(INDIRECT(CELL("address",F5176))&lt;&gt;"", _xlfn.XLOOKUP(INDIRECT(CELL("address",F5176)),_FSAData!$B:$B,_FSAData!$C:$C, ""),"")</f>
        <v/>
      </c>
      <c r="H5176" t="str" cm="1">
        <f t="array" aca="1" ref="H5176" ca="1">IF(INDIRECT(CELL("address",F5176))&lt;&gt;"", _xlfn.XLOOKUP(LEFT(INDIRECT(CELL("address",F5176)), 3),_FSAData!$B:$B,_FSAData!$D:$D,""), "")</f>
        <v/>
      </c>
      <c r="I5176" t="str">
        <f t="shared" ca="1" si="161"/>
        <v/>
      </c>
    </row>
    <row r="5177" spans="1:9" x14ac:dyDescent="0.3">
      <c r="A5177" t="str" cm="1">
        <f t="array" aca="1" ref="A5177" ca="1">TRIM(UPPER(LEFT(INDIRECT("'Postal Code-FSA Input'!"&amp;CELL("address",A5184)), 3)))</f>
        <v/>
      </c>
      <c r="B5177" t="str" cm="1">
        <f t="array" aca="1" ref="B5177" ca="1">IF(INDIRECT(CELL("address",A5177))&lt;&gt;"", _xlfn.XLOOKUP(INDIRECT(CELL("address",A5177)),_FSAData!$B:$B,_FSAData!$C:$C, ""),"")</f>
        <v/>
      </c>
      <c r="C5177" t="str" cm="1">
        <f t="array" aca="1" ref="C5177" ca="1">IF(INDIRECT(CELL("address",A5177))&lt;&gt;"", _xlfn.XLOOKUP(LEFT(INDIRECT(CELL("address",A5177)), 3),_FSAData!$B:$B,_FSAData!$D:$D,""), "")</f>
        <v/>
      </c>
      <c r="D5177" t="str">
        <f t="shared" ca="1" si="160"/>
        <v/>
      </c>
      <c r="F5177" t="str" cm="1">
        <f t="array" aca="1" ref="F5177" ca="1">TRIM(UPPER(LEFT(INDIRECT("'Postal Code-FSA Input'!"&amp;CELL("address",B5184)), 3)))</f>
        <v/>
      </c>
      <c r="G5177" t="str" cm="1">
        <f t="array" aca="1" ref="G5177" ca="1">IF(INDIRECT(CELL("address",F5177))&lt;&gt;"", _xlfn.XLOOKUP(INDIRECT(CELL("address",F5177)),_FSAData!$B:$B,_FSAData!$C:$C, ""),"")</f>
        <v/>
      </c>
      <c r="H5177" t="str" cm="1">
        <f t="array" aca="1" ref="H5177" ca="1">IF(INDIRECT(CELL("address",F5177))&lt;&gt;"", _xlfn.XLOOKUP(LEFT(INDIRECT(CELL("address",F5177)), 3),_FSAData!$B:$B,_FSAData!$D:$D,""), "")</f>
        <v/>
      </c>
      <c r="I5177" t="str">
        <f t="shared" ca="1" si="161"/>
        <v/>
      </c>
    </row>
    <row r="5178" spans="1:9" x14ac:dyDescent="0.3">
      <c r="A5178" t="str" cm="1">
        <f t="array" aca="1" ref="A5178" ca="1">TRIM(UPPER(LEFT(INDIRECT("'Postal Code-FSA Input'!"&amp;CELL("address",A5185)), 3)))</f>
        <v/>
      </c>
      <c r="B5178" t="str" cm="1">
        <f t="array" aca="1" ref="B5178" ca="1">IF(INDIRECT(CELL("address",A5178))&lt;&gt;"", _xlfn.XLOOKUP(INDIRECT(CELL("address",A5178)),_FSAData!$B:$B,_FSAData!$C:$C, ""),"")</f>
        <v/>
      </c>
      <c r="C5178" t="str" cm="1">
        <f t="array" aca="1" ref="C5178" ca="1">IF(INDIRECT(CELL("address",A5178))&lt;&gt;"", _xlfn.XLOOKUP(LEFT(INDIRECT(CELL("address",A5178)), 3),_FSAData!$B:$B,_FSAData!$D:$D,""), "")</f>
        <v/>
      </c>
      <c r="D5178" t="str">
        <f t="shared" ca="1" si="160"/>
        <v/>
      </c>
      <c r="F5178" t="str" cm="1">
        <f t="array" aca="1" ref="F5178" ca="1">TRIM(UPPER(LEFT(INDIRECT("'Postal Code-FSA Input'!"&amp;CELL("address",B5185)), 3)))</f>
        <v/>
      </c>
      <c r="G5178" t="str" cm="1">
        <f t="array" aca="1" ref="G5178" ca="1">IF(INDIRECT(CELL("address",F5178))&lt;&gt;"", _xlfn.XLOOKUP(INDIRECT(CELL("address",F5178)),_FSAData!$B:$B,_FSAData!$C:$C, ""),"")</f>
        <v/>
      </c>
      <c r="H5178" t="str" cm="1">
        <f t="array" aca="1" ref="H5178" ca="1">IF(INDIRECT(CELL("address",F5178))&lt;&gt;"", _xlfn.XLOOKUP(LEFT(INDIRECT(CELL("address",F5178)), 3),_FSAData!$B:$B,_FSAData!$D:$D,""), "")</f>
        <v/>
      </c>
      <c r="I5178" t="str">
        <f t="shared" ca="1" si="161"/>
        <v/>
      </c>
    </row>
    <row r="5179" spans="1:9" x14ac:dyDescent="0.3">
      <c r="A5179" t="str" cm="1">
        <f t="array" aca="1" ref="A5179" ca="1">TRIM(UPPER(LEFT(INDIRECT("'Postal Code-FSA Input'!"&amp;CELL("address",A5186)), 3)))</f>
        <v/>
      </c>
      <c r="B5179" t="str" cm="1">
        <f t="array" aca="1" ref="B5179" ca="1">IF(INDIRECT(CELL("address",A5179))&lt;&gt;"", _xlfn.XLOOKUP(INDIRECT(CELL("address",A5179)),_FSAData!$B:$B,_FSAData!$C:$C, ""),"")</f>
        <v/>
      </c>
      <c r="C5179" t="str" cm="1">
        <f t="array" aca="1" ref="C5179" ca="1">IF(INDIRECT(CELL("address",A5179))&lt;&gt;"", _xlfn.XLOOKUP(LEFT(INDIRECT(CELL("address",A5179)), 3),_FSAData!$B:$B,_FSAData!$D:$D,""), "")</f>
        <v/>
      </c>
      <c r="D5179" t="str">
        <f t="shared" ca="1" si="160"/>
        <v/>
      </c>
      <c r="F5179" t="str" cm="1">
        <f t="array" aca="1" ref="F5179" ca="1">TRIM(UPPER(LEFT(INDIRECT("'Postal Code-FSA Input'!"&amp;CELL("address",B5186)), 3)))</f>
        <v/>
      </c>
      <c r="G5179" t="str" cm="1">
        <f t="array" aca="1" ref="G5179" ca="1">IF(INDIRECT(CELL("address",F5179))&lt;&gt;"", _xlfn.XLOOKUP(INDIRECT(CELL("address",F5179)),_FSAData!$B:$B,_FSAData!$C:$C, ""),"")</f>
        <v/>
      </c>
      <c r="H5179" t="str" cm="1">
        <f t="array" aca="1" ref="H5179" ca="1">IF(INDIRECT(CELL("address",F5179))&lt;&gt;"", _xlfn.XLOOKUP(LEFT(INDIRECT(CELL("address",F5179)), 3),_FSAData!$B:$B,_FSAData!$D:$D,""), "")</f>
        <v/>
      </c>
      <c r="I5179" t="str">
        <f t="shared" ca="1" si="161"/>
        <v/>
      </c>
    </row>
    <row r="5180" spans="1:9" x14ac:dyDescent="0.3">
      <c r="A5180" t="str" cm="1">
        <f t="array" aca="1" ref="A5180" ca="1">TRIM(UPPER(LEFT(INDIRECT("'Postal Code-FSA Input'!"&amp;CELL("address",A5187)), 3)))</f>
        <v/>
      </c>
      <c r="B5180" t="str" cm="1">
        <f t="array" aca="1" ref="B5180" ca="1">IF(INDIRECT(CELL("address",A5180))&lt;&gt;"", _xlfn.XLOOKUP(INDIRECT(CELL("address",A5180)),_FSAData!$B:$B,_FSAData!$C:$C, ""),"")</f>
        <v/>
      </c>
      <c r="C5180" t="str" cm="1">
        <f t="array" aca="1" ref="C5180" ca="1">IF(INDIRECT(CELL("address",A5180))&lt;&gt;"", _xlfn.XLOOKUP(LEFT(INDIRECT(CELL("address",A5180)), 3),_FSAData!$B:$B,_FSAData!$D:$D,""), "")</f>
        <v/>
      </c>
      <c r="D5180" t="str">
        <f t="shared" ca="1" si="160"/>
        <v/>
      </c>
      <c r="F5180" t="str" cm="1">
        <f t="array" aca="1" ref="F5180" ca="1">TRIM(UPPER(LEFT(INDIRECT("'Postal Code-FSA Input'!"&amp;CELL("address",B5187)), 3)))</f>
        <v/>
      </c>
      <c r="G5180" t="str" cm="1">
        <f t="array" aca="1" ref="G5180" ca="1">IF(INDIRECT(CELL("address",F5180))&lt;&gt;"", _xlfn.XLOOKUP(INDIRECT(CELL("address",F5180)),_FSAData!$B:$B,_FSAData!$C:$C, ""),"")</f>
        <v/>
      </c>
      <c r="H5180" t="str" cm="1">
        <f t="array" aca="1" ref="H5180" ca="1">IF(INDIRECT(CELL("address",F5180))&lt;&gt;"", _xlfn.XLOOKUP(LEFT(INDIRECT(CELL("address",F5180)), 3),_FSAData!$B:$B,_FSAData!$D:$D,""), "")</f>
        <v/>
      </c>
      <c r="I5180" t="str">
        <f t="shared" ca="1" si="161"/>
        <v/>
      </c>
    </row>
    <row r="5181" spans="1:9" x14ac:dyDescent="0.3">
      <c r="A5181" t="str" cm="1">
        <f t="array" aca="1" ref="A5181" ca="1">TRIM(UPPER(LEFT(INDIRECT("'Postal Code-FSA Input'!"&amp;CELL("address",A5188)), 3)))</f>
        <v/>
      </c>
      <c r="B5181" t="str" cm="1">
        <f t="array" aca="1" ref="B5181" ca="1">IF(INDIRECT(CELL("address",A5181))&lt;&gt;"", _xlfn.XLOOKUP(INDIRECT(CELL("address",A5181)),_FSAData!$B:$B,_FSAData!$C:$C, ""),"")</f>
        <v/>
      </c>
      <c r="C5181" t="str" cm="1">
        <f t="array" aca="1" ref="C5181" ca="1">IF(INDIRECT(CELL("address",A5181))&lt;&gt;"", _xlfn.XLOOKUP(LEFT(INDIRECT(CELL("address",A5181)), 3),_FSAData!$B:$B,_FSAData!$D:$D,""), "")</f>
        <v/>
      </c>
      <c r="D5181" t="str">
        <f t="shared" ca="1" si="160"/>
        <v/>
      </c>
      <c r="F5181" t="str" cm="1">
        <f t="array" aca="1" ref="F5181" ca="1">TRIM(UPPER(LEFT(INDIRECT("'Postal Code-FSA Input'!"&amp;CELL("address",B5188)), 3)))</f>
        <v/>
      </c>
      <c r="G5181" t="str" cm="1">
        <f t="array" aca="1" ref="G5181" ca="1">IF(INDIRECT(CELL("address",F5181))&lt;&gt;"", _xlfn.XLOOKUP(INDIRECT(CELL("address",F5181)),_FSAData!$B:$B,_FSAData!$C:$C, ""),"")</f>
        <v/>
      </c>
      <c r="H5181" t="str" cm="1">
        <f t="array" aca="1" ref="H5181" ca="1">IF(INDIRECT(CELL("address",F5181))&lt;&gt;"", _xlfn.XLOOKUP(LEFT(INDIRECT(CELL("address",F5181)), 3),_FSAData!$B:$B,_FSAData!$D:$D,""), "")</f>
        <v/>
      </c>
      <c r="I5181" t="str">
        <f t="shared" ca="1" si="161"/>
        <v/>
      </c>
    </row>
    <row r="5182" spans="1:9" x14ac:dyDescent="0.3">
      <c r="A5182" t="str" cm="1">
        <f t="array" aca="1" ref="A5182" ca="1">TRIM(UPPER(LEFT(INDIRECT("'Postal Code-FSA Input'!"&amp;CELL("address",A5189)), 3)))</f>
        <v/>
      </c>
      <c r="B5182" t="str" cm="1">
        <f t="array" aca="1" ref="B5182" ca="1">IF(INDIRECT(CELL("address",A5182))&lt;&gt;"", _xlfn.XLOOKUP(INDIRECT(CELL("address",A5182)),_FSAData!$B:$B,_FSAData!$C:$C, ""),"")</f>
        <v/>
      </c>
      <c r="C5182" t="str" cm="1">
        <f t="array" aca="1" ref="C5182" ca="1">IF(INDIRECT(CELL("address",A5182))&lt;&gt;"", _xlfn.XLOOKUP(LEFT(INDIRECT(CELL("address",A5182)), 3),_FSAData!$B:$B,_FSAData!$D:$D,""), "")</f>
        <v/>
      </c>
      <c r="D5182" t="str">
        <f t="shared" ca="1" si="160"/>
        <v/>
      </c>
      <c r="F5182" t="str" cm="1">
        <f t="array" aca="1" ref="F5182" ca="1">TRIM(UPPER(LEFT(INDIRECT("'Postal Code-FSA Input'!"&amp;CELL("address",B5189)), 3)))</f>
        <v/>
      </c>
      <c r="G5182" t="str" cm="1">
        <f t="array" aca="1" ref="G5182" ca="1">IF(INDIRECT(CELL("address",F5182))&lt;&gt;"", _xlfn.XLOOKUP(INDIRECT(CELL("address",F5182)),_FSAData!$B:$B,_FSAData!$C:$C, ""),"")</f>
        <v/>
      </c>
      <c r="H5182" t="str" cm="1">
        <f t="array" aca="1" ref="H5182" ca="1">IF(INDIRECT(CELL("address",F5182))&lt;&gt;"", _xlfn.XLOOKUP(LEFT(INDIRECT(CELL("address",F5182)), 3),_FSAData!$B:$B,_FSAData!$D:$D,""), "")</f>
        <v/>
      </c>
      <c r="I5182" t="str">
        <f t="shared" ca="1" si="161"/>
        <v/>
      </c>
    </row>
    <row r="5183" spans="1:9" x14ac:dyDescent="0.3">
      <c r="A5183" t="str" cm="1">
        <f t="array" aca="1" ref="A5183" ca="1">TRIM(UPPER(LEFT(INDIRECT("'Postal Code-FSA Input'!"&amp;CELL("address",A5190)), 3)))</f>
        <v/>
      </c>
      <c r="B5183" t="str" cm="1">
        <f t="array" aca="1" ref="B5183" ca="1">IF(INDIRECT(CELL("address",A5183))&lt;&gt;"", _xlfn.XLOOKUP(INDIRECT(CELL("address",A5183)),_FSAData!$B:$B,_FSAData!$C:$C, ""),"")</f>
        <v/>
      </c>
      <c r="C5183" t="str" cm="1">
        <f t="array" aca="1" ref="C5183" ca="1">IF(INDIRECT(CELL("address",A5183))&lt;&gt;"", _xlfn.XLOOKUP(LEFT(INDIRECT(CELL("address",A5183)), 3),_FSAData!$B:$B,_FSAData!$D:$D,""), "")</f>
        <v/>
      </c>
      <c r="D5183" t="str">
        <f t="shared" ca="1" si="160"/>
        <v/>
      </c>
      <c r="F5183" t="str" cm="1">
        <f t="array" aca="1" ref="F5183" ca="1">TRIM(UPPER(LEFT(INDIRECT("'Postal Code-FSA Input'!"&amp;CELL("address",B5190)), 3)))</f>
        <v/>
      </c>
      <c r="G5183" t="str" cm="1">
        <f t="array" aca="1" ref="G5183" ca="1">IF(INDIRECT(CELL("address",F5183))&lt;&gt;"", _xlfn.XLOOKUP(INDIRECT(CELL("address",F5183)),_FSAData!$B:$B,_FSAData!$C:$C, ""),"")</f>
        <v/>
      </c>
      <c r="H5183" t="str" cm="1">
        <f t="array" aca="1" ref="H5183" ca="1">IF(INDIRECT(CELL("address",F5183))&lt;&gt;"", _xlfn.XLOOKUP(LEFT(INDIRECT(CELL("address",F5183)), 3),_FSAData!$B:$B,_FSAData!$D:$D,""), "")</f>
        <v/>
      </c>
      <c r="I5183" t="str">
        <f t="shared" ca="1" si="161"/>
        <v/>
      </c>
    </row>
    <row r="5184" spans="1:9" x14ac:dyDescent="0.3">
      <c r="A5184" t="str" cm="1">
        <f t="array" aca="1" ref="A5184" ca="1">TRIM(UPPER(LEFT(INDIRECT("'Postal Code-FSA Input'!"&amp;CELL("address",A5191)), 3)))</f>
        <v/>
      </c>
      <c r="B5184" t="str" cm="1">
        <f t="array" aca="1" ref="B5184" ca="1">IF(INDIRECT(CELL("address",A5184))&lt;&gt;"", _xlfn.XLOOKUP(INDIRECT(CELL("address",A5184)),_FSAData!$B:$B,_FSAData!$C:$C, ""),"")</f>
        <v/>
      </c>
      <c r="C5184" t="str" cm="1">
        <f t="array" aca="1" ref="C5184" ca="1">IF(INDIRECT(CELL("address",A5184))&lt;&gt;"", _xlfn.XLOOKUP(LEFT(INDIRECT(CELL("address",A5184)), 3),_FSAData!$B:$B,_FSAData!$D:$D,""), "")</f>
        <v/>
      </c>
      <c r="D5184" t="str">
        <f t="shared" ca="1" si="160"/>
        <v/>
      </c>
      <c r="F5184" t="str" cm="1">
        <f t="array" aca="1" ref="F5184" ca="1">TRIM(UPPER(LEFT(INDIRECT("'Postal Code-FSA Input'!"&amp;CELL("address",B5191)), 3)))</f>
        <v/>
      </c>
      <c r="G5184" t="str" cm="1">
        <f t="array" aca="1" ref="G5184" ca="1">IF(INDIRECT(CELL("address",F5184))&lt;&gt;"", _xlfn.XLOOKUP(INDIRECT(CELL("address",F5184)),_FSAData!$B:$B,_FSAData!$C:$C, ""),"")</f>
        <v/>
      </c>
      <c r="H5184" t="str" cm="1">
        <f t="array" aca="1" ref="H5184" ca="1">IF(INDIRECT(CELL("address",F5184))&lt;&gt;"", _xlfn.XLOOKUP(LEFT(INDIRECT(CELL("address",F5184)), 3),_FSAData!$B:$B,_FSAData!$D:$D,""), "")</f>
        <v/>
      </c>
      <c r="I5184" t="str">
        <f t="shared" ca="1" si="161"/>
        <v/>
      </c>
    </row>
    <row r="5185" spans="1:9" x14ac:dyDescent="0.3">
      <c r="A5185" t="str" cm="1">
        <f t="array" aca="1" ref="A5185" ca="1">TRIM(UPPER(LEFT(INDIRECT("'Postal Code-FSA Input'!"&amp;CELL("address",A5192)), 3)))</f>
        <v/>
      </c>
      <c r="B5185" t="str" cm="1">
        <f t="array" aca="1" ref="B5185" ca="1">IF(INDIRECT(CELL("address",A5185))&lt;&gt;"", _xlfn.XLOOKUP(INDIRECT(CELL("address",A5185)),_FSAData!$B:$B,_FSAData!$C:$C, ""),"")</f>
        <v/>
      </c>
      <c r="C5185" t="str" cm="1">
        <f t="array" aca="1" ref="C5185" ca="1">IF(INDIRECT(CELL("address",A5185))&lt;&gt;"", _xlfn.XLOOKUP(LEFT(INDIRECT(CELL("address",A5185)), 3),_FSAData!$B:$B,_FSAData!$D:$D,""), "")</f>
        <v/>
      </c>
      <c r="D5185" t="str">
        <f t="shared" ca="1" si="160"/>
        <v/>
      </c>
      <c r="F5185" t="str" cm="1">
        <f t="array" aca="1" ref="F5185" ca="1">TRIM(UPPER(LEFT(INDIRECT("'Postal Code-FSA Input'!"&amp;CELL("address",B5192)), 3)))</f>
        <v/>
      </c>
      <c r="G5185" t="str" cm="1">
        <f t="array" aca="1" ref="G5185" ca="1">IF(INDIRECT(CELL("address",F5185))&lt;&gt;"", _xlfn.XLOOKUP(INDIRECT(CELL("address",F5185)),_FSAData!$B:$B,_FSAData!$C:$C, ""),"")</f>
        <v/>
      </c>
      <c r="H5185" t="str" cm="1">
        <f t="array" aca="1" ref="H5185" ca="1">IF(INDIRECT(CELL("address",F5185))&lt;&gt;"", _xlfn.XLOOKUP(LEFT(INDIRECT(CELL("address",F5185)), 3),_FSAData!$B:$B,_FSAData!$D:$D,""), "")</f>
        <v/>
      </c>
      <c r="I5185" t="str">
        <f t="shared" ca="1" si="161"/>
        <v/>
      </c>
    </row>
    <row r="5186" spans="1:9" x14ac:dyDescent="0.3">
      <c r="A5186" t="str" cm="1">
        <f t="array" aca="1" ref="A5186" ca="1">TRIM(UPPER(LEFT(INDIRECT("'Postal Code-FSA Input'!"&amp;CELL("address",A5193)), 3)))</f>
        <v/>
      </c>
      <c r="B5186" t="str" cm="1">
        <f t="array" aca="1" ref="B5186" ca="1">IF(INDIRECT(CELL("address",A5186))&lt;&gt;"", _xlfn.XLOOKUP(INDIRECT(CELL("address",A5186)),_FSAData!$B:$B,_FSAData!$C:$C, ""),"")</f>
        <v/>
      </c>
      <c r="C5186" t="str" cm="1">
        <f t="array" aca="1" ref="C5186" ca="1">IF(INDIRECT(CELL("address",A5186))&lt;&gt;"", _xlfn.XLOOKUP(LEFT(INDIRECT(CELL("address",A5186)), 3),_FSAData!$B:$B,_FSAData!$D:$D,""), "")</f>
        <v/>
      </c>
      <c r="D5186" t="str">
        <f t="shared" ca="1" si="160"/>
        <v/>
      </c>
      <c r="F5186" t="str" cm="1">
        <f t="array" aca="1" ref="F5186" ca="1">TRIM(UPPER(LEFT(INDIRECT("'Postal Code-FSA Input'!"&amp;CELL("address",B5193)), 3)))</f>
        <v/>
      </c>
      <c r="G5186" t="str" cm="1">
        <f t="array" aca="1" ref="G5186" ca="1">IF(INDIRECT(CELL("address",F5186))&lt;&gt;"", _xlfn.XLOOKUP(INDIRECT(CELL("address",F5186)),_FSAData!$B:$B,_FSAData!$C:$C, ""),"")</f>
        <v/>
      </c>
      <c r="H5186" t="str" cm="1">
        <f t="array" aca="1" ref="H5186" ca="1">IF(INDIRECT(CELL("address",F5186))&lt;&gt;"", _xlfn.XLOOKUP(LEFT(INDIRECT(CELL("address",F5186)), 3),_FSAData!$B:$B,_FSAData!$D:$D,""), "")</f>
        <v/>
      </c>
      <c r="I5186" t="str">
        <f t="shared" ca="1" si="161"/>
        <v/>
      </c>
    </row>
    <row r="5187" spans="1:9" x14ac:dyDescent="0.3">
      <c r="A5187" t="str" cm="1">
        <f t="array" aca="1" ref="A5187" ca="1">TRIM(UPPER(LEFT(INDIRECT("'Postal Code-FSA Input'!"&amp;CELL("address",A5194)), 3)))</f>
        <v/>
      </c>
      <c r="B5187" t="str" cm="1">
        <f t="array" aca="1" ref="B5187" ca="1">IF(INDIRECT(CELL("address",A5187))&lt;&gt;"", _xlfn.XLOOKUP(INDIRECT(CELL("address",A5187)),_FSAData!$B:$B,_FSAData!$C:$C, ""),"")</f>
        <v/>
      </c>
      <c r="C5187" t="str" cm="1">
        <f t="array" aca="1" ref="C5187" ca="1">IF(INDIRECT(CELL("address",A5187))&lt;&gt;"", _xlfn.XLOOKUP(LEFT(INDIRECT(CELL("address",A5187)), 3),_FSAData!$B:$B,_FSAData!$D:$D,""), "")</f>
        <v/>
      </c>
      <c r="D5187" t="str">
        <f t="shared" ca="1" si="160"/>
        <v/>
      </c>
      <c r="F5187" t="str" cm="1">
        <f t="array" aca="1" ref="F5187" ca="1">TRIM(UPPER(LEFT(INDIRECT("'Postal Code-FSA Input'!"&amp;CELL("address",B5194)), 3)))</f>
        <v/>
      </c>
      <c r="G5187" t="str" cm="1">
        <f t="array" aca="1" ref="G5187" ca="1">IF(INDIRECT(CELL("address",F5187))&lt;&gt;"", _xlfn.XLOOKUP(INDIRECT(CELL("address",F5187)),_FSAData!$B:$B,_FSAData!$C:$C, ""),"")</f>
        <v/>
      </c>
      <c r="H5187" t="str" cm="1">
        <f t="array" aca="1" ref="H5187" ca="1">IF(INDIRECT(CELL("address",F5187))&lt;&gt;"", _xlfn.XLOOKUP(LEFT(INDIRECT(CELL("address",F5187)), 3),_FSAData!$B:$B,_FSAData!$D:$D,""), "")</f>
        <v/>
      </c>
      <c r="I5187" t="str">
        <f t="shared" ca="1" si="161"/>
        <v/>
      </c>
    </row>
    <row r="5188" spans="1:9" x14ac:dyDescent="0.3">
      <c r="A5188" t="str" cm="1">
        <f t="array" aca="1" ref="A5188" ca="1">TRIM(UPPER(LEFT(INDIRECT("'Postal Code-FSA Input'!"&amp;CELL("address",A5195)), 3)))</f>
        <v/>
      </c>
      <c r="B5188" t="str" cm="1">
        <f t="array" aca="1" ref="B5188" ca="1">IF(INDIRECT(CELL("address",A5188))&lt;&gt;"", _xlfn.XLOOKUP(INDIRECT(CELL("address",A5188)),_FSAData!$B:$B,_FSAData!$C:$C, ""),"")</f>
        <v/>
      </c>
      <c r="C5188" t="str" cm="1">
        <f t="array" aca="1" ref="C5188" ca="1">IF(INDIRECT(CELL("address",A5188))&lt;&gt;"", _xlfn.XLOOKUP(LEFT(INDIRECT(CELL("address",A5188)), 3),_FSAData!$B:$B,_FSAData!$D:$D,""), "")</f>
        <v/>
      </c>
      <c r="D5188" t="str">
        <f t="shared" ca="1" si="160"/>
        <v/>
      </c>
      <c r="F5188" t="str" cm="1">
        <f t="array" aca="1" ref="F5188" ca="1">TRIM(UPPER(LEFT(INDIRECT("'Postal Code-FSA Input'!"&amp;CELL("address",B5195)), 3)))</f>
        <v/>
      </c>
      <c r="G5188" t="str" cm="1">
        <f t="array" aca="1" ref="G5188" ca="1">IF(INDIRECT(CELL("address",F5188))&lt;&gt;"", _xlfn.XLOOKUP(INDIRECT(CELL("address",F5188)),_FSAData!$B:$B,_FSAData!$C:$C, ""),"")</f>
        <v/>
      </c>
      <c r="H5188" t="str" cm="1">
        <f t="array" aca="1" ref="H5188" ca="1">IF(INDIRECT(CELL("address",F5188))&lt;&gt;"", _xlfn.XLOOKUP(LEFT(INDIRECT(CELL("address",F5188)), 3),_FSAData!$B:$B,_FSAData!$D:$D,""), "")</f>
        <v/>
      </c>
      <c r="I5188" t="str">
        <f t="shared" ca="1" si="161"/>
        <v/>
      </c>
    </row>
    <row r="5189" spans="1:9" x14ac:dyDescent="0.3">
      <c r="A5189" t="str" cm="1">
        <f t="array" aca="1" ref="A5189" ca="1">TRIM(UPPER(LEFT(INDIRECT("'Postal Code-FSA Input'!"&amp;CELL("address",A5196)), 3)))</f>
        <v/>
      </c>
      <c r="B5189" t="str" cm="1">
        <f t="array" aca="1" ref="B5189" ca="1">IF(INDIRECT(CELL("address",A5189))&lt;&gt;"", _xlfn.XLOOKUP(INDIRECT(CELL("address",A5189)),_FSAData!$B:$B,_FSAData!$C:$C, ""),"")</f>
        <v/>
      </c>
      <c r="C5189" t="str" cm="1">
        <f t="array" aca="1" ref="C5189" ca="1">IF(INDIRECT(CELL("address",A5189))&lt;&gt;"", _xlfn.XLOOKUP(LEFT(INDIRECT(CELL("address",A5189)), 3),_FSAData!$B:$B,_FSAData!$D:$D,""), "")</f>
        <v/>
      </c>
      <c r="D5189" t="str">
        <f t="shared" ca="1" si="160"/>
        <v/>
      </c>
      <c r="F5189" t="str" cm="1">
        <f t="array" aca="1" ref="F5189" ca="1">TRIM(UPPER(LEFT(INDIRECT("'Postal Code-FSA Input'!"&amp;CELL("address",B5196)), 3)))</f>
        <v/>
      </c>
      <c r="G5189" t="str" cm="1">
        <f t="array" aca="1" ref="G5189" ca="1">IF(INDIRECT(CELL("address",F5189))&lt;&gt;"", _xlfn.XLOOKUP(INDIRECT(CELL("address",F5189)),_FSAData!$B:$B,_FSAData!$C:$C, ""),"")</f>
        <v/>
      </c>
      <c r="H5189" t="str" cm="1">
        <f t="array" aca="1" ref="H5189" ca="1">IF(INDIRECT(CELL("address",F5189))&lt;&gt;"", _xlfn.XLOOKUP(LEFT(INDIRECT(CELL("address",F5189)), 3),_FSAData!$B:$B,_FSAData!$D:$D,""), "")</f>
        <v/>
      </c>
      <c r="I5189" t="str">
        <f t="shared" ca="1" si="161"/>
        <v/>
      </c>
    </row>
    <row r="5190" spans="1:9" x14ac:dyDescent="0.3">
      <c r="A5190" t="str" cm="1">
        <f t="array" aca="1" ref="A5190" ca="1">TRIM(UPPER(LEFT(INDIRECT("'Postal Code-FSA Input'!"&amp;CELL("address",A5197)), 3)))</f>
        <v/>
      </c>
      <c r="B5190" t="str" cm="1">
        <f t="array" aca="1" ref="B5190" ca="1">IF(INDIRECT(CELL("address",A5190))&lt;&gt;"", _xlfn.XLOOKUP(INDIRECT(CELL("address",A5190)),_FSAData!$B:$B,_FSAData!$C:$C, ""),"")</f>
        <v/>
      </c>
      <c r="C5190" t="str" cm="1">
        <f t="array" aca="1" ref="C5190" ca="1">IF(INDIRECT(CELL("address",A5190))&lt;&gt;"", _xlfn.XLOOKUP(LEFT(INDIRECT(CELL("address",A5190)), 3),_FSAData!$B:$B,_FSAData!$D:$D,""), "")</f>
        <v/>
      </c>
      <c r="D5190" t="str">
        <f t="shared" ref="D5190:D5253" ca="1" si="162">IF(B5190&lt;&gt;"",ACOS(COS(RADIANS(90-$B$2)) * COS(RADIANS(90-B5190)) + SIN(RADIANS(90-$B$2)) * SIN(RADIANS(90-B5190)) * COS(RADIANS($C$2-C5190))) * 6371,"")</f>
        <v/>
      </c>
      <c r="F5190" t="str" cm="1">
        <f t="array" aca="1" ref="F5190" ca="1">TRIM(UPPER(LEFT(INDIRECT("'Postal Code-FSA Input'!"&amp;CELL("address",B5197)), 3)))</f>
        <v/>
      </c>
      <c r="G5190" t="str" cm="1">
        <f t="array" aca="1" ref="G5190" ca="1">IF(INDIRECT(CELL("address",F5190))&lt;&gt;"", _xlfn.XLOOKUP(INDIRECT(CELL("address",F5190)),_FSAData!$B:$B,_FSAData!$C:$C, ""),"")</f>
        <v/>
      </c>
      <c r="H5190" t="str" cm="1">
        <f t="array" aca="1" ref="H5190" ca="1">IF(INDIRECT(CELL("address",F5190))&lt;&gt;"", _xlfn.XLOOKUP(LEFT(INDIRECT(CELL("address",F5190)), 3),_FSAData!$B:$B,_FSAData!$D:$D,""), "")</f>
        <v/>
      </c>
      <c r="I5190" t="str">
        <f t="shared" ref="I5190:I5253" ca="1" si="163">IF(G5190&lt;&gt;"",ACOS(COS(RADIANS(90-$B$2)) * COS(RADIANS(90-G5190)) + SIN(RADIANS(90-$B$2)) * SIN(RADIANS(90-G5190)) * COS(RADIANS($C$2-H5190))) * 6371,"")</f>
        <v/>
      </c>
    </row>
    <row r="5191" spans="1:9" x14ac:dyDescent="0.3">
      <c r="A5191" t="str" cm="1">
        <f t="array" aca="1" ref="A5191" ca="1">TRIM(UPPER(LEFT(INDIRECT("'Postal Code-FSA Input'!"&amp;CELL("address",A5198)), 3)))</f>
        <v/>
      </c>
      <c r="B5191" t="str" cm="1">
        <f t="array" aca="1" ref="B5191" ca="1">IF(INDIRECT(CELL("address",A5191))&lt;&gt;"", _xlfn.XLOOKUP(INDIRECT(CELL("address",A5191)),_FSAData!$B:$B,_FSAData!$C:$C, ""),"")</f>
        <v/>
      </c>
      <c r="C5191" t="str" cm="1">
        <f t="array" aca="1" ref="C5191" ca="1">IF(INDIRECT(CELL("address",A5191))&lt;&gt;"", _xlfn.XLOOKUP(LEFT(INDIRECT(CELL("address",A5191)), 3),_FSAData!$B:$B,_FSAData!$D:$D,""), "")</f>
        <v/>
      </c>
      <c r="D5191" t="str">
        <f t="shared" ca="1" si="162"/>
        <v/>
      </c>
      <c r="F5191" t="str" cm="1">
        <f t="array" aca="1" ref="F5191" ca="1">TRIM(UPPER(LEFT(INDIRECT("'Postal Code-FSA Input'!"&amp;CELL("address",B5198)), 3)))</f>
        <v/>
      </c>
      <c r="G5191" t="str" cm="1">
        <f t="array" aca="1" ref="G5191" ca="1">IF(INDIRECT(CELL("address",F5191))&lt;&gt;"", _xlfn.XLOOKUP(INDIRECT(CELL("address",F5191)),_FSAData!$B:$B,_FSAData!$C:$C, ""),"")</f>
        <v/>
      </c>
      <c r="H5191" t="str" cm="1">
        <f t="array" aca="1" ref="H5191" ca="1">IF(INDIRECT(CELL("address",F5191))&lt;&gt;"", _xlfn.XLOOKUP(LEFT(INDIRECT(CELL("address",F5191)), 3),_FSAData!$B:$B,_FSAData!$D:$D,""), "")</f>
        <v/>
      </c>
      <c r="I5191" t="str">
        <f t="shared" ca="1" si="163"/>
        <v/>
      </c>
    </row>
    <row r="5192" spans="1:9" x14ac:dyDescent="0.3">
      <c r="A5192" t="str" cm="1">
        <f t="array" aca="1" ref="A5192" ca="1">TRIM(UPPER(LEFT(INDIRECT("'Postal Code-FSA Input'!"&amp;CELL("address",A5199)), 3)))</f>
        <v/>
      </c>
      <c r="B5192" t="str" cm="1">
        <f t="array" aca="1" ref="B5192" ca="1">IF(INDIRECT(CELL("address",A5192))&lt;&gt;"", _xlfn.XLOOKUP(INDIRECT(CELL("address",A5192)),_FSAData!$B:$B,_FSAData!$C:$C, ""),"")</f>
        <v/>
      </c>
      <c r="C5192" t="str" cm="1">
        <f t="array" aca="1" ref="C5192" ca="1">IF(INDIRECT(CELL("address",A5192))&lt;&gt;"", _xlfn.XLOOKUP(LEFT(INDIRECT(CELL("address",A5192)), 3),_FSAData!$B:$B,_FSAData!$D:$D,""), "")</f>
        <v/>
      </c>
      <c r="D5192" t="str">
        <f t="shared" ca="1" si="162"/>
        <v/>
      </c>
      <c r="F5192" t="str" cm="1">
        <f t="array" aca="1" ref="F5192" ca="1">TRIM(UPPER(LEFT(INDIRECT("'Postal Code-FSA Input'!"&amp;CELL("address",B5199)), 3)))</f>
        <v/>
      </c>
      <c r="G5192" t="str" cm="1">
        <f t="array" aca="1" ref="G5192" ca="1">IF(INDIRECT(CELL("address",F5192))&lt;&gt;"", _xlfn.XLOOKUP(INDIRECT(CELL("address",F5192)),_FSAData!$B:$B,_FSAData!$C:$C, ""),"")</f>
        <v/>
      </c>
      <c r="H5192" t="str" cm="1">
        <f t="array" aca="1" ref="H5192" ca="1">IF(INDIRECT(CELL("address",F5192))&lt;&gt;"", _xlfn.XLOOKUP(LEFT(INDIRECT(CELL("address",F5192)), 3),_FSAData!$B:$B,_FSAData!$D:$D,""), "")</f>
        <v/>
      </c>
      <c r="I5192" t="str">
        <f t="shared" ca="1" si="163"/>
        <v/>
      </c>
    </row>
    <row r="5193" spans="1:9" x14ac:dyDescent="0.3">
      <c r="A5193" t="str" cm="1">
        <f t="array" aca="1" ref="A5193" ca="1">TRIM(UPPER(LEFT(INDIRECT("'Postal Code-FSA Input'!"&amp;CELL("address",A5200)), 3)))</f>
        <v/>
      </c>
      <c r="B5193" t="str" cm="1">
        <f t="array" aca="1" ref="B5193" ca="1">IF(INDIRECT(CELL("address",A5193))&lt;&gt;"", _xlfn.XLOOKUP(INDIRECT(CELL("address",A5193)),_FSAData!$B:$B,_FSAData!$C:$C, ""),"")</f>
        <v/>
      </c>
      <c r="C5193" t="str" cm="1">
        <f t="array" aca="1" ref="C5193" ca="1">IF(INDIRECT(CELL("address",A5193))&lt;&gt;"", _xlfn.XLOOKUP(LEFT(INDIRECT(CELL("address",A5193)), 3),_FSAData!$B:$B,_FSAData!$D:$D,""), "")</f>
        <v/>
      </c>
      <c r="D5193" t="str">
        <f t="shared" ca="1" si="162"/>
        <v/>
      </c>
      <c r="F5193" t="str" cm="1">
        <f t="array" aca="1" ref="F5193" ca="1">TRIM(UPPER(LEFT(INDIRECT("'Postal Code-FSA Input'!"&amp;CELL("address",B5200)), 3)))</f>
        <v/>
      </c>
      <c r="G5193" t="str" cm="1">
        <f t="array" aca="1" ref="G5193" ca="1">IF(INDIRECT(CELL("address",F5193))&lt;&gt;"", _xlfn.XLOOKUP(INDIRECT(CELL("address",F5193)),_FSAData!$B:$B,_FSAData!$C:$C, ""),"")</f>
        <v/>
      </c>
      <c r="H5193" t="str" cm="1">
        <f t="array" aca="1" ref="H5193" ca="1">IF(INDIRECT(CELL("address",F5193))&lt;&gt;"", _xlfn.XLOOKUP(LEFT(INDIRECT(CELL("address",F5193)), 3),_FSAData!$B:$B,_FSAData!$D:$D,""), "")</f>
        <v/>
      </c>
      <c r="I5193" t="str">
        <f t="shared" ca="1" si="163"/>
        <v/>
      </c>
    </row>
    <row r="5194" spans="1:9" x14ac:dyDescent="0.3">
      <c r="A5194" t="str" cm="1">
        <f t="array" aca="1" ref="A5194" ca="1">TRIM(UPPER(LEFT(INDIRECT("'Postal Code-FSA Input'!"&amp;CELL("address",A5201)), 3)))</f>
        <v/>
      </c>
      <c r="B5194" t="str" cm="1">
        <f t="array" aca="1" ref="B5194" ca="1">IF(INDIRECT(CELL("address",A5194))&lt;&gt;"", _xlfn.XLOOKUP(INDIRECT(CELL("address",A5194)),_FSAData!$B:$B,_FSAData!$C:$C, ""),"")</f>
        <v/>
      </c>
      <c r="C5194" t="str" cm="1">
        <f t="array" aca="1" ref="C5194" ca="1">IF(INDIRECT(CELL("address",A5194))&lt;&gt;"", _xlfn.XLOOKUP(LEFT(INDIRECT(CELL("address",A5194)), 3),_FSAData!$B:$B,_FSAData!$D:$D,""), "")</f>
        <v/>
      </c>
      <c r="D5194" t="str">
        <f t="shared" ca="1" si="162"/>
        <v/>
      </c>
      <c r="F5194" t="str" cm="1">
        <f t="array" aca="1" ref="F5194" ca="1">TRIM(UPPER(LEFT(INDIRECT("'Postal Code-FSA Input'!"&amp;CELL("address",B5201)), 3)))</f>
        <v/>
      </c>
      <c r="G5194" t="str" cm="1">
        <f t="array" aca="1" ref="G5194" ca="1">IF(INDIRECT(CELL("address",F5194))&lt;&gt;"", _xlfn.XLOOKUP(INDIRECT(CELL("address",F5194)),_FSAData!$B:$B,_FSAData!$C:$C, ""),"")</f>
        <v/>
      </c>
      <c r="H5194" t="str" cm="1">
        <f t="array" aca="1" ref="H5194" ca="1">IF(INDIRECT(CELL("address",F5194))&lt;&gt;"", _xlfn.XLOOKUP(LEFT(INDIRECT(CELL("address",F5194)), 3),_FSAData!$B:$B,_FSAData!$D:$D,""), "")</f>
        <v/>
      </c>
      <c r="I5194" t="str">
        <f t="shared" ca="1" si="163"/>
        <v/>
      </c>
    </row>
    <row r="5195" spans="1:9" x14ac:dyDescent="0.3">
      <c r="A5195" t="str" cm="1">
        <f t="array" aca="1" ref="A5195" ca="1">TRIM(UPPER(LEFT(INDIRECT("'Postal Code-FSA Input'!"&amp;CELL("address",A5202)), 3)))</f>
        <v/>
      </c>
      <c r="B5195" t="str" cm="1">
        <f t="array" aca="1" ref="B5195" ca="1">IF(INDIRECT(CELL("address",A5195))&lt;&gt;"", _xlfn.XLOOKUP(INDIRECT(CELL("address",A5195)),_FSAData!$B:$B,_FSAData!$C:$C, ""),"")</f>
        <v/>
      </c>
      <c r="C5195" t="str" cm="1">
        <f t="array" aca="1" ref="C5195" ca="1">IF(INDIRECT(CELL("address",A5195))&lt;&gt;"", _xlfn.XLOOKUP(LEFT(INDIRECT(CELL("address",A5195)), 3),_FSAData!$B:$B,_FSAData!$D:$D,""), "")</f>
        <v/>
      </c>
      <c r="D5195" t="str">
        <f t="shared" ca="1" si="162"/>
        <v/>
      </c>
      <c r="F5195" t="str" cm="1">
        <f t="array" aca="1" ref="F5195" ca="1">TRIM(UPPER(LEFT(INDIRECT("'Postal Code-FSA Input'!"&amp;CELL("address",B5202)), 3)))</f>
        <v/>
      </c>
      <c r="G5195" t="str" cm="1">
        <f t="array" aca="1" ref="G5195" ca="1">IF(INDIRECT(CELL("address",F5195))&lt;&gt;"", _xlfn.XLOOKUP(INDIRECT(CELL("address",F5195)),_FSAData!$B:$B,_FSAData!$C:$C, ""),"")</f>
        <v/>
      </c>
      <c r="H5195" t="str" cm="1">
        <f t="array" aca="1" ref="H5195" ca="1">IF(INDIRECT(CELL("address",F5195))&lt;&gt;"", _xlfn.XLOOKUP(LEFT(INDIRECT(CELL("address",F5195)), 3),_FSAData!$B:$B,_FSAData!$D:$D,""), "")</f>
        <v/>
      </c>
      <c r="I5195" t="str">
        <f t="shared" ca="1" si="163"/>
        <v/>
      </c>
    </row>
    <row r="5196" spans="1:9" x14ac:dyDescent="0.3">
      <c r="A5196" t="str" cm="1">
        <f t="array" aca="1" ref="A5196" ca="1">TRIM(UPPER(LEFT(INDIRECT("'Postal Code-FSA Input'!"&amp;CELL("address",A5203)), 3)))</f>
        <v/>
      </c>
      <c r="B5196" t="str" cm="1">
        <f t="array" aca="1" ref="B5196" ca="1">IF(INDIRECT(CELL("address",A5196))&lt;&gt;"", _xlfn.XLOOKUP(INDIRECT(CELL("address",A5196)),_FSAData!$B:$B,_FSAData!$C:$C, ""),"")</f>
        <v/>
      </c>
      <c r="C5196" t="str" cm="1">
        <f t="array" aca="1" ref="C5196" ca="1">IF(INDIRECT(CELL("address",A5196))&lt;&gt;"", _xlfn.XLOOKUP(LEFT(INDIRECT(CELL("address",A5196)), 3),_FSAData!$B:$B,_FSAData!$D:$D,""), "")</f>
        <v/>
      </c>
      <c r="D5196" t="str">
        <f t="shared" ca="1" si="162"/>
        <v/>
      </c>
      <c r="F5196" t="str" cm="1">
        <f t="array" aca="1" ref="F5196" ca="1">TRIM(UPPER(LEFT(INDIRECT("'Postal Code-FSA Input'!"&amp;CELL("address",B5203)), 3)))</f>
        <v/>
      </c>
      <c r="G5196" t="str" cm="1">
        <f t="array" aca="1" ref="G5196" ca="1">IF(INDIRECT(CELL("address",F5196))&lt;&gt;"", _xlfn.XLOOKUP(INDIRECT(CELL("address",F5196)),_FSAData!$B:$B,_FSAData!$C:$C, ""),"")</f>
        <v/>
      </c>
      <c r="H5196" t="str" cm="1">
        <f t="array" aca="1" ref="H5196" ca="1">IF(INDIRECT(CELL("address",F5196))&lt;&gt;"", _xlfn.XLOOKUP(LEFT(INDIRECT(CELL("address",F5196)), 3),_FSAData!$B:$B,_FSAData!$D:$D,""), "")</f>
        <v/>
      </c>
      <c r="I5196" t="str">
        <f t="shared" ca="1" si="163"/>
        <v/>
      </c>
    </row>
    <row r="5197" spans="1:9" x14ac:dyDescent="0.3">
      <c r="A5197" t="str" cm="1">
        <f t="array" aca="1" ref="A5197" ca="1">TRIM(UPPER(LEFT(INDIRECT("'Postal Code-FSA Input'!"&amp;CELL("address",A5204)), 3)))</f>
        <v/>
      </c>
      <c r="B5197" t="str" cm="1">
        <f t="array" aca="1" ref="B5197" ca="1">IF(INDIRECT(CELL("address",A5197))&lt;&gt;"", _xlfn.XLOOKUP(INDIRECT(CELL("address",A5197)),_FSAData!$B:$B,_FSAData!$C:$C, ""),"")</f>
        <v/>
      </c>
      <c r="C5197" t="str" cm="1">
        <f t="array" aca="1" ref="C5197" ca="1">IF(INDIRECT(CELL("address",A5197))&lt;&gt;"", _xlfn.XLOOKUP(LEFT(INDIRECT(CELL("address",A5197)), 3),_FSAData!$B:$B,_FSAData!$D:$D,""), "")</f>
        <v/>
      </c>
      <c r="D5197" t="str">
        <f t="shared" ca="1" si="162"/>
        <v/>
      </c>
      <c r="F5197" t="str" cm="1">
        <f t="array" aca="1" ref="F5197" ca="1">TRIM(UPPER(LEFT(INDIRECT("'Postal Code-FSA Input'!"&amp;CELL("address",B5204)), 3)))</f>
        <v/>
      </c>
      <c r="G5197" t="str" cm="1">
        <f t="array" aca="1" ref="G5197" ca="1">IF(INDIRECT(CELL("address",F5197))&lt;&gt;"", _xlfn.XLOOKUP(INDIRECT(CELL("address",F5197)),_FSAData!$B:$B,_FSAData!$C:$C, ""),"")</f>
        <v/>
      </c>
      <c r="H5197" t="str" cm="1">
        <f t="array" aca="1" ref="H5197" ca="1">IF(INDIRECT(CELL("address",F5197))&lt;&gt;"", _xlfn.XLOOKUP(LEFT(INDIRECT(CELL("address",F5197)), 3),_FSAData!$B:$B,_FSAData!$D:$D,""), "")</f>
        <v/>
      </c>
      <c r="I5197" t="str">
        <f t="shared" ca="1" si="163"/>
        <v/>
      </c>
    </row>
    <row r="5198" spans="1:9" x14ac:dyDescent="0.3">
      <c r="A5198" t="str" cm="1">
        <f t="array" aca="1" ref="A5198" ca="1">TRIM(UPPER(LEFT(INDIRECT("'Postal Code-FSA Input'!"&amp;CELL("address",A5205)), 3)))</f>
        <v/>
      </c>
      <c r="B5198" t="str" cm="1">
        <f t="array" aca="1" ref="B5198" ca="1">IF(INDIRECT(CELL("address",A5198))&lt;&gt;"", _xlfn.XLOOKUP(INDIRECT(CELL("address",A5198)),_FSAData!$B:$B,_FSAData!$C:$C, ""),"")</f>
        <v/>
      </c>
      <c r="C5198" t="str" cm="1">
        <f t="array" aca="1" ref="C5198" ca="1">IF(INDIRECT(CELL("address",A5198))&lt;&gt;"", _xlfn.XLOOKUP(LEFT(INDIRECT(CELL("address",A5198)), 3),_FSAData!$B:$B,_FSAData!$D:$D,""), "")</f>
        <v/>
      </c>
      <c r="D5198" t="str">
        <f t="shared" ca="1" si="162"/>
        <v/>
      </c>
      <c r="F5198" t="str" cm="1">
        <f t="array" aca="1" ref="F5198" ca="1">TRIM(UPPER(LEFT(INDIRECT("'Postal Code-FSA Input'!"&amp;CELL("address",B5205)), 3)))</f>
        <v/>
      </c>
      <c r="G5198" t="str" cm="1">
        <f t="array" aca="1" ref="G5198" ca="1">IF(INDIRECT(CELL("address",F5198))&lt;&gt;"", _xlfn.XLOOKUP(INDIRECT(CELL("address",F5198)),_FSAData!$B:$B,_FSAData!$C:$C, ""),"")</f>
        <v/>
      </c>
      <c r="H5198" t="str" cm="1">
        <f t="array" aca="1" ref="H5198" ca="1">IF(INDIRECT(CELL("address",F5198))&lt;&gt;"", _xlfn.XLOOKUP(LEFT(INDIRECT(CELL("address",F5198)), 3),_FSAData!$B:$B,_FSAData!$D:$D,""), "")</f>
        <v/>
      </c>
      <c r="I5198" t="str">
        <f t="shared" ca="1" si="163"/>
        <v/>
      </c>
    </row>
    <row r="5199" spans="1:9" x14ac:dyDescent="0.3">
      <c r="A5199" t="str" cm="1">
        <f t="array" aca="1" ref="A5199" ca="1">TRIM(UPPER(LEFT(INDIRECT("'Postal Code-FSA Input'!"&amp;CELL("address",A5206)), 3)))</f>
        <v/>
      </c>
      <c r="B5199" t="str" cm="1">
        <f t="array" aca="1" ref="B5199" ca="1">IF(INDIRECT(CELL("address",A5199))&lt;&gt;"", _xlfn.XLOOKUP(INDIRECT(CELL("address",A5199)),_FSAData!$B:$B,_FSAData!$C:$C, ""),"")</f>
        <v/>
      </c>
      <c r="C5199" t="str" cm="1">
        <f t="array" aca="1" ref="C5199" ca="1">IF(INDIRECT(CELL("address",A5199))&lt;&gt;"", _xlfn.XLOOKUP(LEFT(INDIRECT(CELL("address",A5199)), 3),_FSAData!$B:$B,_FSAData!$D:$D,""), "")</f>
        <v/>
      </c>
      <c r="D5199" t="str">
        <f t="shared" ca="1" si="162"/>
        <v/>
      </c>
      <c r="F5199" t="str" cm="1">
        <f t="array" aca="1" ref="F5199" ca="1">TRIM(UPPER(LEFT(INDIRECT("'Postal Code-FSA Input'!"&amp;CELL("address",B5206)), 3)))</f>
        <v/>
      </c>
      <c r="G5199" t="str" cm="1">
        <f t="array" aca="1" ref="G5199" ca="1">IF(INDIRECT(CELL("address",F5199))&lt;&gt;"", _xlfn.XLOOKUP(INDIRECT(CELL("address",F5199)),_FSAData!$B:$B,_FSAData!$C:$C, ""),"")</f>
        <v/>
      </c>
      <c r="H5199" t="str" cm="1">
        <f t="array" aca="1" ref="H5199" ca="1">IF(INDIRECT(CELL("address",F5199))&lt;&gt;"", _xlfn.XLOOKUP(LEFT(INDIRECT(CELL("address",F5199)), 3),_FSAData!$B:$B,_FSAData!$D:$D,""), "")</f>
        <v/>
      </c>
      <c r="I5199" t="str">
        <f t="shared" ca="1" si="163"/>
        <v/>
      </c>
    </row>
    <row r="5200" spans="1:9" x14ac:dyDescent="0.3">
      <c r="A5200" t="str" cm="1">
        <f t="array" aca="1" ref="A5200" ca="1">TRIM(UPPER(LEFT(INDIRECT("'Postal Code-FSA Input'!"&amp;CELL("address",A5207)), 3)))</f>
        <v/>
      </c>
      <c r="B5200" t="str" cm="1">
        <f t="array" aca="1" ref="B5200" ca="1">IF(INDIRECT(CELL("address",A5200))&lt;&gt;"", _xlfn.XLOOKUP(INDIRECT(CELL("address",A5200)),_FSAData!$B:$B,_FSAData!$C:$C, ""),"")</f>
        <v/>
      </c>
      <c r="C5200" t="str" cm="1">
        <f t="array" aca="1" ref="C5200" ca="1">IF(INDIRECT(CELL("address",A5200))&lt;&gt;"", _xlfn.XLOOKUP(LEFT(INDIRECT(CELL("address",A5200)), 3),_FSAData!$B:$B,_FSAData!$D:$D,""), "")</f>
        <v/>
      </c>
      <c r="D5200" t="str">
        <f t="shared" ca="1" si="162"/>
        <v/>
      </c>
      <c r="F5200" t="str" cm="1">
        <f t="array" aca="1" ref="F5200" ca="1">TRIM(UPPER(LEFT(INDIRECT("'Postal Code-FSA Input'!"&amp;CELL("address",B5207)), 3)))</f>
        <v/>
      </c>
      <c r="G5200" t="str" cm="1">
        <f t="array" aca="1" ref="G5200" ca="1">IF(INDIRECT(CELL("address",F5200))&lt;&gt;"", _xlfn.XLOOKUP(INDIRECT(CELL("address",F5200)),_FSAData!$B:$B,_FSAData!$C:$C, ""),"")</f>
        <v/>
      </c>
      <c r="H5200" t="str" cm="1">
        <f t="array" aca="1" ref="H5200" ca="1">IF(INDIRECT(CELL("address",F5200))&lt;&gt;"", _xlfn.XLOOKUP(LEFT(INDIRECT(CELL("address",F5200)), 3),_FSAData!$B:$B,_FSAData!$D:$D,""), "")</f>
        <v/>
      </c>
      <c r="I5200" t="str">
        <f t="shared" ca="1" si="163"/>
        <v/>
      </c>
    </row>
    <row r="5201" spans="1:9" x14ac:dyDescent="0.3">
      <c r="A5201" t="str" cm="1">
        <f t="array" aca="1" ref="A5201" ca="1">TRIM(UPPER(LEFT(INDIRECT("'Postal Code-FSA Input'!"&amp;CELL("address",A5208)), 3)))</f>
        <v/>
      </c>
      <c r="B5201" t="str" cm="1">
        <f t="array" aca="1" ref="B5201" ca="1">IF(INDIRECT(CELL("address",A5201))&lt;&gt;"", _xlfn.XLOOKUP(INDIRECT(CELL("address",A5201)),_FSAData!$B:$B,_FSAData!$C:$C, ""),"")</f>
        <v/>
      </c>
      <c r="C5201" t="str" cm="1">
        <f t="array" aca="1" ref="C5201" ca="1">IF(INDIRECT(CELL("address",A5201))&lt;&gt;"", _xlfn.XLOOKUP(LEFT(INDIRECT(CELL("address",A5201)), 3),_FSAData!$B:$B,_FSAData!$D:$D,""), "")</f>
        <v/>
      </c>
      <c r="D5201" t="str">
        <f t="shared" ca="1" si="162"/>
        <v/>
      </c>
      <c r="F5201" t="str" cm="1">
        <f t="array" aca="1" ref="F5201" ca="1">TRIM(UPPER(LEFT(INDIRECT("'Postal Code-FSA Input'!"&amp;CELL("address",B5208)), 3)))</f>
        <v/>
      </c>
      <c r="G5201" t="str" cm="1">
        <f t="array" aca="1" ref="G5201" ca="1">IF(INDIRECT(CELL("address",F5201))&lt;&gt;"", _xlfn.XLOOKUP(INDIRECT(CELL("address",F5201)),_FSAData!$B:$B,_FSAData!$C:$C, ""),"")</f>
        <v/>
      </c>
      <c r="H5201" t="str" cm="1">
        <f t="array" aca="1" ref="H5201" ca="1">IF(INDIRECT(CELL("address",F5201))&lt;&gt;"", _xlfn.XLOOKUP(LEFT(INDIRECT(CELL("address",F5201)), 3),_FSAData!$B:$B,_FSAData!$D:$D,""), "")</f>
        <v/>
      </c>
      <c r="I5201" t="str">
        <f t="shared" ca="1" si="163"/>
        <v/>
      </c>
    </row>
    <row r="5202" spans="1:9" x14ac:dyDescent="0.3">
      <c r="A5202" t="str" cm="1">
        <f t="array" aca="1" ref="A5202" ca="1">TRIM(UPPER(LEFT(INDIRECT("'Postal Code-FSA Input'!"&amp;CELL("address",A5209)), 3)))</f>
        <v/>
      </c>
      <c r="B5202" t="str" cm="1">
        <f t="array" aca="1" ref="B5202" ca="1">IF(INDIRECT(CELL("address",A5202))&lt;&gt;"", _xlfn.XLOOKUP(INDIRECT(CELL("address",A5202)),_FSAData!$B:$B,_FSAData!$C:$C, ""),"")</f>
        <v/>
      </c>
      <c r="C5202" t="str" cm="1">
        <f t="array" aca="1" ref="C5202" ca="1">IF(INDIRECT(CELL("address",A5202))&lt;&gt;"", _xlfn.XLOOKUP(LEFT(INDIRECT(CELL("address",A5202)), 3),_FSAData!$B:$B,_FSAData!$D:$D,""), "")</f>
        <v/>
      </c>
      <c r="D5202" t="str">
        <f t="shared" ca="1" si="162"/>
        <v/>
      </c>
      <c r="F5202" t="str" cm="1">
        <f t="array" aca="1" ref="F5202" ca="1">TRIM(UPPER(LEFT(INDIRECT("'Postal Code-FSA Input'!"&amp;CELL("address",B5209)), 3)))</f>
        <v/>
      </c>
      <c r="G5202" t="str" cm="1">
        <f t="array" aca="1" ref="G5202" ca="1">IF(INDIRECT(CELL("address",F5202))&lt;&gt;"", _xlfn.XLOOKUP(INDIRECT(CELL("address",F5202)),_FSAData!$B:$B,_FSAData!$C:$C, ""),"")</f>
        <v/>
      </c>
      <c r="H5202" t="str" cm="1">
        <f t="array" aca="1" ref="H5202" ca="1">IF(INDIRECT(CELL("address",F5202))&lt;&gt;"", _xlfn.XLOOKUP(LEFT(INDIRECT(CELL("address",F5202)), 3),_FSAData!$B:$B,_FSAData!$D:$D,""), "")</f>
        <v/>
      </c>
      <c r="I5202" t="str">
        <f t="shared" ca="1" si="163"/>
        <v/>
      </c>
    </row>
    <row r="5203" spans="1:9" x14ac:dyDescent="0.3">
      <c r="A5203" t="str" cm="1">
        <f t="array" aca="1" ref="A5203" ca="1">TRIM(UPPER(LEFT(INDIRECT("'Postal Code-FSA Input'!"&amp;CELL("address",A5210)), 3)))</f>
        <v/>
      </c>
      <c r="B5203" t="str" cm="1">
        <f t="array" aca="1" ref="B5203" ca="1">IF(INDIRECT(CELL("address",A5203))&lt;&gt;"", _xlfn.XLOOKUP(INDIRECT(CELL("address",A5203)),_FSAData!$B:$B,_FSAData!$C:$C, ""),"")</f>
        <v/>
      </c>
      <c r="C5203" t="str" cm="1">
        <f t="array" aca="1" ref="C5203" ca="1">IF(INDIRECT(CELL("address",A5203))&lt;&gt;"", _xlfn.XLOOKUP(LEFT(INDIRECT(CELL("address",A5203)), 3),_FSAData!$B:$B,_FSAData!$D:$D,""), "")</f>
        <v/>
      </c>
      <c r="D5203" t="str">
        <f t="shared" ca="1" si="162"/>
        <v/>
      </c>
      <c r="F5203" t="str" cm="1">
        <f t="array" aca="1" ref="F5203" ca="1">TRIM(UPPER(LEFT(INDIRECT("'Postal Code-FSA Input'!"&amp;CELL("address",B5210)), 3)))</f>
        <v/>
      </c>
      <c r="G5203" t="str" cm="1">
        <f t="array" aca="1" ref="G5203" ca="1">IF(INDIRECT(CELL("address",F5203))&lt;&gt;"", _xlfn.XLOOKUP(INDIRECT(CELL("address",F5203)),_FSAData!$B:$B,_FSAData!$C:$C, ""),"")</f>
        <v/>
      </c>
      <c r="H5203" t="str" cm="1">
        <f t="array" aca="1" ref="H5203" ca="1">IF(INDIRECT(CELL("address",F5203))&lt;&gt;"", _xlfn.XLOOKUP(LEFT(INDIRECT(CELL("address",F5203)), 3),_FSAData!$B:$B,_FSAData!$D:$D,""), "")</f>
        <v/>
      </c>
      <c r="I5203" t="str">
        <f t="shared" ca="1" si="163"/>
        <v/>
      </c>
    </row>
    <row r="5204" spans="1:9" x14ac:dyDescent="0.3">
      <c r="A5204" t="str" cm="1">
        <f t="array" aca="1" ref="A5204" ca="1">TRIM(UPPER(LEFT(INDIRECT("'Postal Code-FSA Input'!"&amp;CELL("address",A5211)), 3)))</f>
        <v/>
      </c>
      <c r="B5204" t="str" cm="1">
        <f t="array" aca="1" ref="B5204" ca="1">IF(INDIRECT(CELL("address",A5204))&lt;&gt;"", _xlfn.XLOOKUP(INDIRECT(CELL("address",A5204)),_FSAData!$B:$B,_FSAData!$C:$C, ""),"")</f>
        <v/>
      </c>
      <c r="C5204" t="str" cm="1">
        <f t="array" aca="1" ref="C5204" ca="1">IF(INDIRECT(CELL("address",A5204))&lt;&gt;"", _xlfn.XLOOKUP(LEFT(INDIRECT(CELL("address",A5204)), 3),_FSAData!$B:$B,_FSAData!$D:$D,""), "")</f>
        <v/>
      </c>
      <c r="D5204" t="str">
        <f t="shared" ca="1" si="162"/>
        <v/>
      </c>
      <c r="F5204" t="str" cm="1">
        <f t="array" aca="1" ref="F5204" ca="1">TRIM(UPPER(LEFT(INDIRECT("'Postal Code-FSA Input'!"&amp;CELL("address",B5211)), 3)))</f>
        <v/>
      </c>
      <c r="G5204" t="str" cm="1">
        <f t="array" aca="1" ref="G5204" ca="1">IF(INDIRECT(CELL("address",F5204))&lt;&gt;"", _xlfn.XLOOKUP(INDIRECT(CELL("address",F5204)),_FSAData!$B:$B,_FSAData!$C:$C, ""),"")</f>
        <v/>
      </c>
      <c r="H5204" t="str" cm="1">
        <f t="array" aca="1" ref="H5204" ca="1">IF(INDIRECT(CELL("address",F5204))&lt;&gt;"", _xlfn.XLOOKUP(LEFT(INDIRECT(CELL("address",F5204)), 3),_FSAData!$B:$B,_FSAData!$D:$D,""), "")</f>
        <v/>
      </c>
      <c r="I5204" t="str">
        <f t="shared" ca="1" si="163"/>
        <v/>
      </c>
    </row>
    <row r="5205" spans="1:9" x14ac:dyDescent="0.3">
      <c r="A5205" t="str" cm="1">
        <f t="array" aca="1" ref="A5205" ca="1">TRIM(UPPER(LEFT(INDIRECT("'Postal Code-FSA Input'!"&amp;CELL("address",A5212)), 3)))</f>
        <v/>
      </c>
      <c r="B5205" t="str" cm="1">
        <f t="array" aca="1" ref="B5205" ca="1">IF(INDIRECT(CELL("address",A5205))&lt;&gt;"", _xlfn.XLOOKUP(INDIRECT(CELL("address",A5205)),_FSAData!$B:$B,_FSAData!$C:$C, ""),"")</f>
        <v/>
      </c>
      <c r="C5205" t="str" cm="1">
        <f t="array" aca="1" ref="C5205" ca="1">IF(INDIRECT(CELL("address",A5205))&lt;&gt;"", _xlfn.XLOOKUP(LEFT(INDIRECT(CELL("address",A5205)), 3),_FSAData!$B:$B,_FSAData!$D:$D,""), "")</f>
        <v/>
      </c>
      <c r="D5205" t="str">
        <f t="shared" ca="1" si="162"/>
        <v/>
      </c>
      <c r="F5205" t="str" cm="1">
        <f t="array" aca="1" ref="F5205" ca="1">TRIM(UPPER(LEFT(INDIRECT("'Postal Code-FSA Input'!"&amp;CELL("address",B5212)), 3)))</f>
        <v/>
      </c>
      <c r="G5205" t="str" cm="1">
        <f t="array" aca="1" ref="G5205" ca="1">IF(INDIRECT(CELL("address",F5205))&lt;&gt;"", _xlfn.XLOOKUP(INDIRECT(CELL("address",F5205)),_FSAData!$B:$B,_FSAData!$C:$C, ""),"")</f>
        <v/>
      </c>
      <c r="H5205" t="str" cm="1">
        <f t="array" aca="1" ref="H5205" ca="1">IF(INDIRECT(CELL("address",F5205))&lt;&gt;"", _xlfn.XLOOKUP(LEFT(INDIRECT(CELL("address",F5205)), 3),_FSAData!$B:$B,_FSAData!$D:$D,""), "")</f>
        <v/>
      </c>
      <c r="I5205" t="str">
        <f t="shared" ca="1" si="163"/>
        <v/>
      </c>
    </row>
    <row r="5206" spans="1:9" x14ac:dyDescent="0.3">
      <c r="A5206" t="str" cm="1">
        <f t="array" aca="1" ref="A5206" ca="1">TRIM(UPPER(LEFT(INDIRECT("'Postal Code-FSA Input'!"&amp;CELL("address",A5213)), 3)))</f>
        <v/>
      </c>
      <c r="B5206" t="str" cm="1">
        <f t="array" aca="1" ref="B5206" ca="1">IF(INDIRECT(CELL("address",A5206))&lt;&gt;"", _xlfn.XLOOKUP(INDIRECT(CELL("address",A5206)),_FSAData!$B:$B,_FSAData!$C:$C, ""),"")</f>
        <v/>
      </c>
      <c r="C5206" t="str" cm="1">
        <f t="array" aca="1" ref="C5206" ca="1">IF(INDIRECT(CELL("address",A5206))&lt;&gt;"", _xlfn.XLOOKUP(LEFT(INDIRECT(CELL("address",A5206)), 3),_FSAData!$B:$B,_FSAData!$D:$D,""), "")</f>
        <v/>
      </c>
      <c r="D5206" t="str">
        <f t="shared" ca="1" si="162"/>
        <v/>
      </c>
      <c r="F5206" t="str" cm="1">
        <f t="array" aca="1" ref="F5206" ca="1">TRIM(UPPER(LEFT(INDIRECT("'Postal Code-FSA Input'!"&amp;CELL("address",B5213)), 3)))</f>
        <v/>
      </c>
      <c r="G5206" t="str" cm="1">
        <f t="array" aca="1" ref="G5206" ca="1">IF(INDIRECT(CELL("address",F5206))&lt;&gt;"", _xlfn.XLOOKUP(INDIRECT(CELL("address",F5206)),_FSAData!$B:$B,_FSAData!$C:$C, ""),"")</f>
        <v/>
      </c>
      <c r="H5206" t="str" cm="1">
        <f t="array" aca="1" ref="H5206" ca="1">IF(INDIRECT(CELL("address",F5206))&lt;&gt;"", _xlfn.XLOOKUP(LEFT(INDIRECT(CELL("address",F5206)), 3),_FSAData!$B:$B,_FSAData!$D:$D,""), "")</f>
        <v/>
      </c>
      <c r="I5206" t="str">
        <f t="shared" ca="1" si="163"/>
        <v/>
      </c>
    </row>
    <row r="5207" spans="1:9" x14ac:dyDescent="0.3">
      <c r="A5207" t="str" cm="1">
        <f t="array" aca="1" ref="A5207" ca="1">TRIM(UPPER(LEFT(INDIRECT("'Postal Code-FSA Input'!"&amp;CELL("address",A5214)), 3)))</f>
        <v/>
      </c>
      <c r="B5207" t="str" cm="1">
        <f t="array" aca="1" ref="B5207" ca="1">IF(INDIRECT(CELL("address",A5207))&lt;&gt;"", _xlfn.XLOOKUP(INDIRECT(CELL("address",A5207)),_FSAData!$B:$B,_FSAData!$C:$C, ""),"")</f>
        <v/>
      </c>
      <c r="C5207" t="str" cm="1">
        <f t="array" aca="1" ref="C5207" ca="1">IF(INDIRECT(CELL("address",A5207))&lt;&gt;"", _xlfn.XLOOKUP(LEFT(INDIRECT(CELL("address",A5207)), 3),_FSAData!$B:$B,_FSAData!$D:$D,""), "")</f>
        <v/>
      </c>
      <c r="D5207" t="str">
        <f t="shared" ca="1" si="162"/>
        <v/>
      </c>
      <c r="F5207" t="str" cm="1">
        <f t="array" aca="1" ref="F5207" ca="1">TRIM(UPPER(LEFT(INDIRECT("'Postal Code-FSA Input'!"&amp;CELL("address",B5214)), 3)))</f>
        <v/>
      </c>
      <c r="G5207" t="str" cm="1">
        <f t="array" aca="1" ref="G5207" ca="1">IF(INDIRECT(CELL("address",F5207))&lt;&gt;"", _xlfn.XLOOKUP(INDIRECT(CELL("address",F5207)),_FSAData!$B:$B,_FSAData!$C:$C, ""),"")</f>
        <v/>
      </c>
      <c r="H5207" t="str" cm="1">
        <f t="array" aca="1" ref="H5207" ca="1">IF(INDIRECT(CELL("address",F5207))&lt;&gt;"", _xlfn.XLOOKUP(LEFT(INDIRECT(CELL("address",F5207)), 3),_FSAData!$B:$B,_FSAData!$D:$D,""), "")</f>
        <v/>
      </c>
      <c r="I5207" t="str">
        <f t="shared" ca="1" si="163"/>
        <v/>
      </c>
    </row>
    <row r="5208" spans="1:9" x14ac:dyDescent="0.3">
      <c r="A5208" t="str" cm="1">
        <f t="array" aca="1" ref="A5208" ca="1">TRIM(UPPER(LEFT(INDIRECT("'Postal Code-FSA Input'!"&amp;CELL("address",A5215)), 3)))</f>
        <v/>
      </c>
      <c r="B5208" t="str" cm="1">
        <f t="array" aca="1" ref="B5208" ca="1">IF(INDIRECT(CELL("address",A5208))&lt;&gt;"", _xlfn.XLOOKUP(INDIRECT(CELL("address",A5208)),_FSAData!$B:$B,_FSAData!$C:$C, ""),"")</f>
        <v/>
      </c>
      <c r="C5208" t="str" cm="1">
        <f t="array" aca="1" ref="C5208" ca="1">IF(INDIRECT(CELL("address",A5208))&lt;&gt;"", _xlfn.XLOOKUP(LEFT(INDIRECT(CELL("address",A5208)), 3),_FSAData!$B:$B,_FSAData!$D:$D,""), "")</f>
        <v/>
      </c>
      <c r="D5208" t="str">
        <f t="shared" ca="1" si="162"/>
        <v/>
      </c>
      <c r="F5208" t="str" cm="1">
        <f t="array" aca="1" ref="F5208" ca="1">TRIM(UPPER(LEFT(INDIRECT("'Postal Code-FSA Input'!"&amp;CELL("address",B5215)), 3)))</f>
        <v/>
      </c>
      <c r="G5208" t="str" cm="1">
        <f t="array" aca="1" ref="G5208" ca="1">IF(INDIRECT(CELL("address",F5208))&lt;&gt;"", _xlfn.XLOOKUP(INDIRECT(CELL("address",F5208)),_FSAData!$B:$B,_FSAData!$C:$C, ""),"")</f>
        <v/>
      </c>
      <c r="H5208" t="str" cm="1">
        <f t="array" aca="1" ref="H5208" ca="1">IF(INDIRECT(CELL("address",F5208))&lt;&gt;"", _xlfn.XLOOKUP(LEFT(INDIRECT(CELL("address",F5208)), 3),_FSAData!$B:$B,_FSAData!$D:$D,""), "")</f>
        <v/>
      </c>
      <c r="I5208" t="str">
        <f t="shared" ca="1" si="163"/>
        <v/>
      </c>
    </row>
    <row r="5209" spans="1:9" x14ac:dyDescent="0.3">
      <c r="A5209" t="str" cm="1">
        <f t="array" aca="1" ref="A5209" ca="1">TRIM(UPPER(LEFT(INDIRECT("'Postal Code-FSA Input'!"&amp;CELL("address",A5216)), 3)))</f>
        <v/>
      </c>
      <c r="B5209" t="str" cm="1">
        <f t="array" aca="1" ref="B5209" ca="1">IF(INDIRECT(CELL("address",A5209))&lt;&gt;"", _xlfn.XLOOKUP(INDIRECT(CELL("address",A5209)),_FSAData!$B:$B,_FSAData!$C:$C, ""),"")</f>
        <v/>
      </c>
      <c r="C5209" t="str" cm="1">
        <f t="array" aca="1" ref="C5209" ca="1">IF(INDIRECT(CELL("address",A5209))&lt;&gt;"", _xlfn.XLOOKUP(LEFT(INDIRECT(CELL("address",A5209)), 3),_FSAData!$B:$B,_FSAData!$D:$D,""), "")</f>
        <v/>
      </c>
      <c r="D5209" t="str">
        <f t="shared" ca="1" si="162"/>
        <v/>
      </c>
      <c r="F5209" t="str" cm="1">
        <f t="array" aca="1" ref="F5209" ca="1">TRIM(UPPER(LEFT(INDIRECT("'Postal Code-FSA Input'!"&amp;CELL("address",B5216)), 3)))</f>
        <v/>
      </c>
      <c r="G5209" t="str" cm="1">
        <f t="array" aca="1" ref="G5209" ca="1">IF(INDIRECT(CELL("address",F5209))&lt;&gt;"", _xlfn.XLOOKUP(INDIRECT(CELL("address",F5209)),_FSAData!$B:$B,_FSAData!$C:$C, ""),"")</f>
        <v/>
      </c>
      <c r="H5209" t="str" cm="1">
        <f t="array" aca="1" ref="H5209" ca="1">IF(INDIRECT(CELL("address",F5209))&lt;&gt;"", _xlfn.XLOOKUP(LEFT(INDIRECT(CELL("address",F5209)), 3),_FSAData!$B:$B,_FSAData!$D:$D,""), "")</f>
        <v/>
      </c>
      <c r="I5209" t="str">
        <f t="shared" ca="1" si="163"/>
        <v/>
      </c>
    </row>
    <row r="5210" spans="1:9" x14ac:dyDescent="0.3">
      <c r="A5210" t="str" cm="1">
        <f t="array" aca="1" ref="A5210" ca="1">TRIM(UPPER(LEFT(INDIRECT("'Postal Code-FSA Input'!"&amp;CELL("address",A5217)), 3)))</f>
        <v/>
      </c>
      <c r="B5210" t="str" cm="1">
        <f t="array" aca="1" ref="B5210" ca="1">IF(INDIRECT(CELL("address",A5210))&lt;&gt;"", _xlfn.XLOOKUP(INDIRECT(CELL("address",A5210)),_FSAData!$B:$B,_FSAData!$C:$C, ""),"")</f>
        <v/>
      </c>
      <c r="C5210" t="str" cm="1">
        <f t="array" aca="1" ref="C5210" ca="1">IF(INDIRECT(CELL("address",A5210))&lt;&gt;"", _xlfn.XLOOKUP(LEFT(INDIRECT(CELL("address",A5210)), 3),_FSAData!$B:$B,_FSAData!$D:$D,""), "")</f>
        <v/>
      </c>
      <c r="D5210" t="str">
        <f t="shared" ca="1" si="162"/>
        <v/>
      </c>
      <c r="F5210" t="str" cm="1">
        <f t="array" aca="1" ref="F5210" ca="1">TRIM(UPPER(LEFT(INDIRECT("'Postal Code-FSA Input'!"&amp;CELL("address",B5217)), 3)))</f>
        <v/>
      </c>
      <c r="G5210" t="str" cm="1">
        <f t="array" aca="1" ref="G5210" ca="1">IF(INDIRECT(CELL("address",F5210))&lt;&gt;"", _xlfn.XLOOKUP(INDIRECT(CELL("address",F5210)),_FSAData!$B:$B,_FSAData!$C:$C, ""),"")</f>
        <v/>
      </c>
      <c r="H5210" t="str" cm="1">
        <f t="array" aca="1" ref="H5210" ca="1">IF(INDIRECT(CELL("address",F5210))&lt;&gt;"", _xlfn.XLOOKUP(LEFT(INDIRECT(CELL("address",F5210)), 3),_FSAData!$B:$B,_FSAData!$D:$D,""), "")</f>
        <v/>
      </c>
      <c r="I5210" t="str">
        <f t="shared" ca="1" si="163"/>
        <v/>
      </c>
    </row>
    <row r="5211" spans="1:9" x14ac:dyDescent="0.3">
      <c r="A5211" t="str" cm="1">
        <f t="array" aca="1" ref="A5211" ca="1">TRIM(UPPER(LEFT(INDIRECT("'Postal Code-FSA Input'!"&amp;CELL("address",A5218)), 3)))</f>
        <v/>
      </c>
      <c r="B5211" t="str" cm="1">
        <f t="array" aca="1" ref="B5211" ca="1">IF(INDIRECT(CELL("address",A5211))&lt;&gt;"", _xlfn.XLOOKUP(INDIRECT(CELL("address",A5211)),_FSAData!$B:$B,_FSAData!$C:$C, ""),"")</f>
        <v/>
      </c>
      <c r="C5211" t="str" cm="1">
        <f t="array" aca="1" ref="C5211" ca="1">IF(INDIRECT(CELL("address",A5211))&lt;&gt;"", _xlfn.XLOOKUP(LEFT(INDIRECT(CELL("address",A5211)), 3),_FSAData!$B:$B,_FSAData!$D:$D,""), "")</f>
        <v/>
      </c>
      <c r="D5211" t="str">
        <f t="shared" ca="1" si="162"/>
        <v/>
      </c>
      <c r="F5211" t="str" cm="1">
        <f t="array" aca="1" ref="F5211" ca="1">TRIM(UPPER(LEFT(INDIRECT("'Postal Code-FSA Input'!"&amp;CELL("address",B5218)), 3)))</f>
        <v/>
      </c>
      <c r="G5211" t="str" cm="1">
        <f t="array" aca="1" ref="G5211" ca="1">IF(INDIRECT(CELL("address",F5211))&lt;&gt;"", _xlfn.XLOOKUP(INDIRECT(CELL("address",F5211)),_FSAData!$B:$B,_FSAData!$C:$C, ""),"")</f>
        <v/>
      </c>
      <c r="H5211" t="str" cm="1">
        <f t="array" aca="1" ref="H5211" ca="1">IF(INDIRECT(CELL("address",F5211))&lt;&gt;"", _xlfn.XLOOKUP(LEFT(INDIRECT(CELL("address",F5211)), 3),_FSAData!$B:$B,_FSAData!$D:$D,""), "")</f>
        <v/>
      </c>
      <c r="I5211" t="str">
        <f t="shared" ca="1" si="163"/>
        <v/>
      </c>
    </row>
    <row r="5212" spans="1:9" x14ac:dyDescent="0.3">
      <c r="A5212" t="str" cm="1">
        <f t="array" aca="1" ref="A5212" ca="1">TRIM(UPPER(LEFT(INDIRECT("'Postal Code-FSA Input'!"&amp;CELL("address",A5219)), 3)))</f>
        <v/>
      </c>
      <c r="B5212" t="str" cm="1">
        <f t="array" aca="1" ref="B5212" ca="1">IF(INDIRECT(CELL("address",A5212))&lt;&gt;"", _xlfn.XLOOKUP(INDIRECT(CELL("address",A5212)),_FSAData!$B:$B,_FSAData!$C:$C, ""),"")</f>
        <v/>
      </c>
      <c r="C5212" t="str" cm="1">
        <f t="array" aca="1" ref="C5212" ca="1">IF(INDIRECT(CELL("address",A5212))&lt;&gt;"", _xlfn.XLOOKUP(LEFT(INDIRECT(CELL("address",A5212)), 3),_FSAData!$B:$B,_FSAData!$D:$D,""), "")</f>
        <v/>
      </c>
      <c r="D5212" t="str">
        <f t="shared" ca="1" si="162"/>
        <v/>
      </c>
      <c r="F5212" t="str" cm="1">
        <f t="array" aca="1" ref="F5212" ca="1">TRIM(UPPER(LEFT(INDIRECT("'Postal Code-FSA Input'!"&amp;CELL("address",B5219)), 3)))</f>
        <v/>
      </c>
      <c r="G5212" t="str" cm="1">
        <f t="array" aca="1" ref="G5212" ca="1">IF(INDIRECT(CELL("address",F5212))&lt;&gt;"", _xlfn.XLOOKUP(INDIRECT(CELL("address",F5212)),_FSAData!$B:$B,_FSAData!$C:$C, ""),"")</f>
        <v/>
      </c>
      <c r="H5212" t="str" cm="1">
        <f t="array" aca="1" ref="H5212" ca="1">IF(INDIRECT(CELL("address",F5212))&lt;&gt;"", _xlfn.XLOOKUP(LEFT(INDIRECT(CELL("address",F5212)), 3),_FSAData!$B:$B,_FSAData!$D:$D,""), "")</f>
        <v/>
      </c>
      <c r="I5212" t="str">
        <f t="shared" ca="1" si="163"/>
        <v/>
      </c>
    </row>
    <row r="5213" spans="1:9" x14ac:dyDescent="0.3">
      <c r="A5213" t="str" cm="1">
        <f t="array" aca="1" ref="A5213" ca="1">TRIM(UPPER(LEFT(INDIRECT("'Postal Code-FSA Input'!"&amp;CELL("address",A5220)), 3)))</f>
        <v/>
      </c>
      <c r="B5213" t="str" cm="1">
        <f t="array" aca="1" ref="B5213" ca="1">IF(INDIRECT(CELL("address",A5213))&lt;&gt;"", _xlfn.XLOOKUP(INDIRECT(CELL("address",A5213)),_FSAData!$B:$B,_FSAData!$C:$C, ""),"")</f>
        <v/>
      </c>
      <c r="C5213" t="str" cm="1">
        <f t="array" aca="1" ref="C5213" ca="1">IF(INDIRECT(CELL("address",A5213))&lt;&gt;"", _xlfn.XLOOKUP(LEFT(INDIRECT(CELL("address",A5213)), 3),_FSAData!$B:$B,_FSAData!$D:$D,""), "")</f>
        <v/>
      </c>
      <c r="D5213" t="str">
        <f t="shared" ca="1" si="162"/>
        <v/>
      </c>
      <c r="F5213" t="str" cm="1">
        <f t="array" aca="1" ref="F5213" ca="1">TRIM(UPPER(LEFT(INDIRECT("'Postal Code-FSA Input'!"&amp;CELL("address",B5220)), 3)))</f>
        <v/>
      </c>
      <c r="G5213" t="str" cm="1">
        <f t="array" aca="1" ref="G5213" ca="1">IF(INDIRECT(CELL("address",F5213))&lt;&gt;"", _xlfn.XLOOKUP(INDIRECT(CELL("address",F5213)),_FSAData!$B:$B,_FSAData!$C:$C, ""),"")</f>
        <v/>
      </c>
      <c r="H5213" t="str" cm="1">
        <f t="array" aca="1" ref="H5213" ca="1">IF(INDIRECT(CELL("address",F5213))&lt;&gt;"", _xlfn.XLOOKUP(LEFT(INDIRECT(CELL("address",F5213)), 3),_FSAData!$B:$B,_FSAData!$D:$D,""), "")</f>
        <v/>
      </c>
      <c r="I5213" t="str">
        <f t="shared" ca="1" si="163"/>
        <v/>
      </c>
    </row>
    <row r="5214" spans="1:9" x14ac:dyDescent="0.3">
      <c r="A5214" t="str" cm="1">
        <f t="array" aca="1" ref="A5214" ca="1">TRIM(UPPER(LEFT(INDIRECT("'Postal Code-FSA Input'!"&amp;CELL("address",A5221)), 3)))</f>
        <v/>
      </c>
      <c r="B5214" t="str" cm="1">
        <f t="array" aca="1" ref="B5214" ca="1">IF(INDIRECT(CELL("address",A5214))&lt;&gt;"", _xlfn.XLOOKUP(INDIRECT(CELL("address",A5214)),_FSAData!$B:$B,_FSAData!$C:$C, ""),"")</f>
        <v/>
      </c>
      <c r="C5214" t="str" cm="1">
        <f t="array" aca="1" ref="C5214" ca="1">IF(INDIRECT(CELL("address",A5214))&lt;&gt;"", _xlfn.XLOOKUP(LEFT(INDIRECT(CELL("address",A5214)), 3),_FSAData!$B:$B,_FSAData!$D:$D,""), "")</f>
        <v/>
      </c>
      <c r="D5214" t="str">
        <f t="shared" ca="1" si="162"/>
        <v/>
      </c>
      <c r="F5214" t="str" cm="1">
        <f t="array" aca="1" ref="F5214" ca="1">TRIM(UPPER(LEFT(INDIRECT("'Postal Code-FSA Input'!"&amp;CELL("address",B5221)), 3)))</f>
        <v/>
      </c>
      <c r="G5214" t="str" cm="1">
        <f t="array" aca="1" ref="G5214" ca="1">IF(INDIRECT(CELL("address",F5214))&lt;&gt;"", _xlfn.XLOOKUP(INDIRECT(CELL("address",F5214)),_FSAData!$B:$B,_FSAData!$C:$C, ""),"")</f>
        <v/>
      </c>
      <c r="H5214" t="str" cm="1">
        <f t="array" aca="1" ref="H5214" ca="1">IF(INDIRECT(CELL("address",F5214))&lt;&gt;"", _xlfn.XLOOKUP(LEFT(INDIRECT(CELL("address",F5214)), 3),_FSAData!$B:$B,_FSAData!$D:$D,""), "")</f>
        <v/>
      </c>
      <c r="I5214" t="str">
        <f t="shared" ca="1" si="163"/>
        <v/>
      </c>
    </row>
    <row r="5215" spans="1:9" x14ac:dyDescent="0.3">
      <c r="A5215" t="str" cm="1">
        <f t="array" aca="1" ref="A5215" ca="1">TRIM(UPPER(LEFT(INDIRECT("'Postal Code-FSA Input'!"&amp;CELL("address",A5222)), 3)))</f>
        <v/>
      </c>
      <c r="B5215" t="str" cm="1">
        <f t="array" aca="1" ref="B5215" ca="1">IF(INDIRECT(CELL("address",A5215))&lt;&gt;"", _xlfn.XLOOKUP(INDIRECT(CELL("address",A5215)),_FSAData!$B:$B,_FSAData!$C:$C, ""),"")</f>
        <v/>
      </c>
      <c r="C5215" t="str" cm="1">
        <f t="array" aca="1" ref="C5215" ca="1">IF(INDIRECT(CELL("address",A5215))&lt;&gt;"", _xlfn.XLOOKUP(LEFT(INDIRECT(CELL("address",A5215)), 3),_FSAData!$B:$B,_FSAData!$D:$D,""), "")</f>
        <v/>
      </c>
      <c r="D5215" t="str">
        <f t="shared" ca="1" si="162"/>
        <v/>
      </c>
      <c r="F5215" t="str" cm="1">
        <f t="array" aca="1" ref="F5215" ca="1">TRIM(UPPER(LEFT(INDIRECT("'Postal Code-FSA Input'!"&amp;CELL("address",B5222)), 3)))</f>
        <v/>
      </c>
      <c r="G5215" t="str" cm="1">
        <f t="array" aca="1" ref="G5215" ca="1">IF(INDIRECT(CELL("address",F5215))&lt;&gt;"", _xlfn.XLOOKUP(INDIRECT(CELL("address",F5215)),_FSAData!$B:$B,_FSAData!$C:$C, ""),"")</f>
        <v/>
      </c>
      <c r="H5215" t="str" cm="1">
        <f t="array" aca="1" ref="H5215" ca="1">IF(INDIRECT(CELL("address",F5215))&lt;&gt;"", _xlfn.XLOOKUP(LEFT(INDIRECT(CELL("address",F5215)), 3),_FSAData!$B:$B,_FSAData!$D:$D,""), "")</f>
        <v/>
      </c>
      <c r="I5215" t="str">
        <f t="shared" ca="1" si="163"/>
        <v/>
      </c>
    </row>
    <row r="5216" spans="1:9" x14ac:dyDescent="0.3">
      <c r="A5216" t="str" cm="1">
        <f t="array" aca="1" ref="A5216" ca="1">TRIM(UPPER(LEFT(INDIRECT("'Postal Code-FSA Input'!"&amp;CELL("address",A5223)), 3)))</f>
        <v/>
      </c>
      <c r="B5216" t="str" cm="1">
        <f t="array" aca="1" ref="B5216" ca="1">IF(INDIRECT(CELL("address",A5216))&lt;&gt;"", _xlfn.XLOOKUP(INDIRECT(CELL("address",A5216)),_FSAData!$B:$B,_FSAData!$C:$C, ""),"")</f>
        <v/>
      </c>
      <c r="C5216" t="str" cm="1">
        <f t="array" aca="1" ref="C5216" ca="1">IF(INDIRECT(CELL("address",A5216))&lt;&gt;"", _xlfn.XLOOKUP(LEFT(INDIRECT(CELL("address",A5216)), 3),_FSAData!$B:$B,_FSAData!$D:$D,""), "")</f>
        <v/>
      </c>
      <c r="D5216" t="str">
        <f t="shared" ca="1" si="162"/>
        <v/>
      </c>
      <c r="F5216" t="str" cm="1">
        <f t="array" aca="1" ref="F5216" ca="1">TRIM(UPPER(LEFT(INDIRECT("'Postal Code-FSA Input'!"&amp;CELL("address",B5223)), 3)))</f>
        <v/>
      </c>
      <c r="G5216" t="str" cm="1">
        <f t="array" aca="1" ref="G5216" ca="1">IF(INDIRECT(CELL("address",F5216))&lt;&gt;"", _xlfn.XLOOKUP(INDIRECT(CELL("address",F5216)),_FSAData!$B:$B,_FSAData!$C:$C, ""),"")</f>
        <v/>
      </c>
      <c r="H5216" t="str" cm="1">
        <f t="array" aca="1" ref="H5216" ca="1">IF(INDIRECT(CELL("address",F5216))&lt;&gt;"", _xlfn.XLOOKUP(LEFT(INDIRECT(CELL("address",F5216)), 3),_FSAData!$B:$B,_FSAData!$D:$D,""), "")</f>
        <v/>
      </c>
      <c r="I5216" t="str">
        <f t="shared" ca="1" si="163"/>
        <v/>
      </c>
    </row>
    <row r="5217" spans="1:9" x14ac:dyDescent="0.3">
      <c r="A5217" t="str" cm="1">
        <f t="array" aca="1" ref="A5217" ca="1">TRIM(UPPER(LEFT(INDIRECT("'Postal Code-FSA Input'!"&amp;CELL("address",A5224)), 3)))</f>
        <v/>
      </c>
      <c r="B5217" t="str" cm="1">
        <f t="array" aca="1" ref="B5217" ca="1">IF(INDIRECT(CELL("address",A5217))&lt;&gt;"", _xlfn.XLOOKUP(INDIRECT(CELL("address",A5217)),_FSAData!$B:$B,_FSAData!$C:$C, ""),"")</f>
        <v/>
      </c>
      <c r="C5217" t="str" cm="1">
        <f t="array" aca="1" ref="C5217" ca="1">IF(INDIRECT(CELL("address",A5217))&lt;&gt;"", _xlfn.XLOOKUP(LEFT(INDIRECT(CELL("address",A5217)), 3),_FSAData!$B:$B,_FSAData!$D:$D,""), "")</f>
        <v/>
      </c>
      <c r="D5217" t="str">
        <f t="shared" ca="1" si="162"/>
        <v/>
      </c>
      <c r="F5217" t="str" cm="1">
        <f t="array" aca="1" ref="F5217" ca="1">TRIM(UPPER(LEFT(INDIRECT("'Postal Code-FSA Input'!"&amp;CELL("address",B5224)), 3)))</f>
        <v/>
      </c>
      <c r="G5217" t="str" cm="1">
        <f t="array" aca="1" ref="G5217" ca="1">IF(INDIRECT(CELL("address",F5217))&lt;&gt;"", _xlfn.XLOOKUP(INDIRECT(CELL("address",F5217)),_FSAData!$B:$B,_FSAData!$C:$C, ""),"")</f>
        <v/>
      </c>
      <c r="H5217" t="str" cm="1">
        <f t="array" aca="1" ref="H5217" ca="1">IF(INDIRECT(CELL("address",F5217))&lt;&gt;"", _xlfn.XLOOKUP(LEFT(INDIRECT(CELL("address",F5217)), 3),_FSAData!$B:$B,_FSAData!$D:$D,""), "")</f>
        <v/>
      </c>
      <c r="I5217" t="str">
        <f t="shared" ca="1" si="163"/>
        <v/>
      </c>
    </row>
    <row r="5218" spans="1:9" x14ac:dyDescent="0.3">
      <c r="A5218" t="str" cm="1">
        <f t="array" aca="1" ref="A5218" ca="1">TRIM(UPPER(LEFT(INDIRECT("'Postal Code-FSA Input'!"&amp;CELL("address",A5225)), 3)))</f>
        <v/>
      </c>
      <c r="B5218" t="str" cm="1">
        <f t="array" aca="1" ref="B5218" ca="1">IF(INDIRECT(CELL("address",A5218))&lt;&gt;"", _xlfn.XLOOKUP(INDIRECT(CELL("address",A5218)),_FSAData!$B:$B,_FSAData!$C:$C, ""),"")</f>
        <v/>
      </c>
      <c r="C5218" t="str" cm="1">
        <f t="array" aca="1" ref="C5218" ca="1">IF(INDIRECT(CELL("address",A5218))&lt;&gt;"", _xlfn.XLOOKUP(LEFT(INDIRECT(CELL("address",A5218)), 3),_FSAData!$B:$B,_FSAData!$D:$D,""), "")</f>
        <v/>
      </c>
      <c r="D5218" t="str">
        <f t="shared" ca="1" si="162"/>
        <v/>
      </c>
      <c r="F5218" t="str" cm="1">
        <f t="array" aca="1" ref="F5218" ca="1">TRIM(UPPER(LEFT(INDIRECT("'Postal Code-FSA Input'!"&amp;CELL("address",B5225)), 3)))</f>
        <v/>
      </c>
      <c r="G5218" t="str" cm="1">
        <f t="array" aca="1" ref="G5218" ca="1">IF(INDIRECT(CELL("address",F5218))&lt;&gt;"", _xlfn.XLOOKUP(INDIRECT(CELL("address",F5218)),_FSAData!$B:$B,_FSAData!$C:$C, ""),"")</f>
        <v/>
      </c>
      <c r="H5218" t="str" cm="1">
        <f t="array" aca="1" ref="H5218" ca="1">IF(INDIRECT(CELL("address",F5218))&lt;&gt;"", _xlfn.XLOOKUP(LEFT(INDIRECT(CELL("address",F5218)), 3),_FSAData!$B:$B,_FSAData!$D:$D,""), "")</f>
        <v/>
      </c>
      <c r="I5218" t="str">
        <f t="shared" ca="1" si="163"/>
        <v/>
      </c>
    </row>
    <row r="5219" spans="1:9" x14ac:dyDescent="0.3">
      <c r="A5219" t="str" cm="1">
        <f t="array" aca="1" ref="A5219" ca="1">TRIM(UPPER(LEFT(INDIRECT("'Postal Code-FSA Input'!"&amp;CELL("address",A5226)), 3)))</f>
        <v/>
      </c>
      <c r="B5219" t="str" cm="1">
        <f t="array" aca="1" ref="B5219" ca="1">IF(INDIRECT(CELL("address",A5219))&lt;&gt;"", _xlfn.XLOOKUP(INDIRECT(CELL("address",A5219)),_FSAData!$B:$B,_FSAData!$C:$C, ""),"")</f>
        <v/>
      </c>
      <c r="C5219" t="str" cm="1">
        <f t="array" aca="1" ref="C5219" ca="1">IF(INDIRECT(CELL("address",A5219))&lt;&gt;"", _xlfn.XLOOKUP(LEFT(INDIRECT(CELL("address",A5219)), 3),_FSAData!$B:$B,_FSAData!$D:$D,""), "")</f>
        <v/>
      </c>
      <c r="D5219" t="str">
        <f t="shared" ca="1" si="162"/>
        <v/>
      </c>
      <c r="F5219" t="str" cm="1">
        <f t="array" aca="1" ref="F5219" ca="1">TRIM(UPPER(LEFT(INDIRECT("'Postal Code-FSA Input'!"&amp;CELL("address",B5226)), 3)))</f>
        <v/>
      </c>
      <c r="G5219" t="str" cm="1">
        <f t="array" aca="1" ref="G5219" ca="1">IF(INDIRECT(CELL("address",F5219))&lt;&gt;"", _xlfn.XLOOKUP(INDIRECT(CELL("address",F5219)),_FSAData!$B:$B,_FSAData!$C:$C, ""),"")</f>
        <v/>
      </c>
      <c r="H5219" t="str" cm="1">
        <f t="array" aca="1" ref="H5219" ca="1">IF(INDIRECT(CELL("address",F5219))&lt;&gt;"", _xlfn.XLOOKUP(LEFT(INDIRECT(CELL("address",F5219)), 3),_FSAData!$B:$B,_FSAData!$D:$D,""), "")</f>
        <v/>
      </c>
      <c r="I5219" t="str">
        <f t="shared" ca="1" si="163"/>
        <v/>
      </c>
    </row>
    <row r="5220" spans="1:9" x14ac:dyDescent="0.3">
      <c r="A5220" t="str" cm="1">
        <f t="array" aca="1" ref="A5220" ca="1">TRIM(UPPER(LEFT(INDIRECT("'Postal Code-FSA Input'!"&amp;CELL("address",A5227)), 3)))</f>
        <v/>
      </c>
      <c r="B5220" t="str" cm="1">
        <f t="array" aca="1" ref="B5220" ca="1">IF(INDIRECT(CELL("address",A5220))&lt;&gt;"", _xlfn.XLOOKUP(INDIRECT(CELL("address",A5220)),_FSAData!$B:$B,_FSAData!$C:$C, ""),"")</f>
        <v/>
      </c>
      <c r="C5220" t="str" cm="1">
        <f t="array" aca="1" ref="C5220" ca="1">IF(INDIRECT(CELL("address",A5220))&lt;&gt;"", _xlfn.XLOOKUP(LEFT(INDIRECT(CELL("address",A5220)), 3),_FSAData!$B:$B,_FSAData!$D:$D,""), "")</f>
        <v/>
      </c>
      <c r="D5220" t="str">
        <f t="shared" ca="1" si="162"/>
        <v/>
      </c>
      <c r="F5220" t="str" cm="1">
        <f t="array" aca="1" ref="F5220" ca="1">TRIM(UPPER(LEFT(INDIRECT("'Postal Code-FSA Input'!"&amp;CELL("address",B5227)), 3)))</f>
        <v/>
      </c>
      <c r="G5220" t="str" cm="1">
        <f t="array" aca="1" ref="G5220" ca="1">IF(INDIRECT(CELL("address",F5220))&lt;&gt;"", _xlfn.XLOOKUP(INDIRECT(CELL("address",F5220)),_FSAData!$B:$B,_FSAData!$C:$C, ""),"")</f>
        <v/>
      </c>
      <c r="H5220" t="str" cm="1">
        <f t="array" aca="1" ref="H5220" ca="1">IF(INDIRECT(CELL("address",F5220))&lt;&gt;"", _xlfn.XLOOKUP(LEFT(INDIRECT(CELL("address",F5220)), 3),_FSAData!$B:$B,_FSAData!$D:$D,""), "")</f>
        <v/>
      </c>
      <c r="I5220" t="str">
        <f t="shared" ca="1" si="163"/>
        <v/>
      </c>
    </row>
    <row r="5221" spans="1:9" x14ac:dyDescent="0.3">
      <c r="A5221" t="str" cm="1">
        <f t="array" aca="1" ref="A5221" ca="1">TRIM(UPPER(LEFT(INDIRECT("'Postal Code-FSA Input'!"&amp;CELL("address",A5228)), 3)))</f>
        <v/>
      </c>
      <c r="B5221" t="str" cm="1">
        <f t="array" aca="1" ref="B5221" ca="1">IF(INDIRECT(CELL("address",A5221))&lt;&gt;"", _xlfn.XLOOKUP(INDIRECT(CELL("address",A5221)),_FSAData!$B:$B,_FSAData!$C:$C, ""),"")</f>
        <v/>
      </c>
      <c r="C5221" t="str" cm="1">
        <f t="array" aca="1" ref="C5221" ca="1">IF(INDIRECT(CELL("address",A5221))&lt;&gt;"", _xlfn.XLOOKUP(LEFT(INDIRECT(CELL("address",A5221)), 3),_FSAData!$B:$B,_FSAData!$D:$D,""), "")</f>
        <v/>
      </c>
      <c r="D5221" t="str">
        <f t="shared" ca="1" si="162"/>
        <v/>
      </c>
      <c r="F5221" t="str" cm="1">
        <f t="array" aca="1" ref="F5221" ca="1">TRIM(UPPER(LEFT(INDIRECT("'Postal Code-FSA Input'!"&amp;CELL("address",B5228)), 3)))</f>
        <v/>
      </c>
      <c r="G5221" t="str" cm="1">
        <f t="array" aca="1" ref="G5221" ca="1">IF(INDIRECT(CELL("address",F5221))&lt;&gt;"", _xlfn.XLOOKUP(INDIRECT(CELL("address",F5221)),_FSAData!$B:$B,_FSAData!$C:$C, ""),"")</f>
        <v/>
      </c>
      <c r="H5221" t="str" cm="1">
        <f t="array" aca="1" ref="H5221" ca="1">IF(INDIRECT(CELL("address",F5221))&lt;&gt;"", _xlfn.XLOOKUP(LEFT(INDIRECT(CELL("address",F5221)), 3),_FSAData!$B:$B,_FSAData!$D:$D,""), "")</f>
        <v/>
      </c>
      <c r="I5221" t="str">
        <f t="shared" ca="1" si="163"/>
        <v/>
      </c>
    </row>
    <row r="5222" spans="1:9" x14ac:dyDescent="0.3">
      <c r="A5222" t="str" cm="1">
        <f t="array" aca="1" ref="A5222" ca="1">TRIM(UPPER(LEFT(INDIRECT("'Postal Code-FSA Input'!"&amp;CELL("address",A5229)), 3)))</f>
        <v/>
      </c>
      <c r="B5222" t="str" cm="1">
        <f t="array" aca="1" ref="B5222" ca="1">IF(INDIRECT(CELL("address",A5222))&lt;&gt;"", _xlfn.XLOOKUP(INDIRECT(CELL("address",A5222)),_FSAData!$B:$B,_FSAData!$C:$C, ""),"")</f>
        <v/>
      </c>
      <c r="C5222" t="str" cm="1">
        <f t="array" aca="1" ref="C5222" ca="1">IF(INDIRECT(CELL("address",A5222))&lt;&gt;"", _xlfn.XLOOKUP(LEFT(INDIRECT(CELL("address",A5222)), 3),_FSAData!$B:$B,_FSAData!$D:$D,""), "")</f>
        <v/>
      </c>
      <c r="D5222" t="str">
        <f t="shared" ca="1" si="162"/>
        <v/>
      </c>
      <c r="F5222" t="str" cm="1">
        <f t="array" aca="1" ref="F5222" ca="1">TRIM(UPPER(LEFT(INDIRECT("'Postal Code-FSA Input'!"&amp;CELL("address",B5229)), 3)))</f>
        <v/>
      </c>
      <c r="G5222" t="str" cm="1">
        <f t="array" aca="1" ref="G5222" ca="1">IF(INDIRECT(CELL("address",F5222))&lt;&gt;"", _xlfn.XLOOKUP(INDIRECT(CELL("address",F5222)),_FSAData!$B:$B,_FSAData!$C:$C, ""),"")</f>
        <v/>
      </c>
      <c r="H5222" t="str" cm="1">
        <f t="array" aca="1" ref="H5222" ca="1">IF(INDIRECT(CELL("address",F5222))&lt;&gt;"", _xlfn.XLOOKUP(LEFT(INDIRECT(CELL("address",F5222)), 3),_FSAData!$B:$B,_FSAData!$D:$D,""), "")</f>
        <v/>
      </c>
      <c r="I5222" t="str">
        <f t="shared" ca="1" si="163"/>
        <v/>
      </c>
    </row>
    <row r="5223" spans="1:9" x14ac:dyDescent="0.3">
      <c r="A5223" t="str" cm="1">
        <f t="array" aca="1" ref="A5223" ca="1">TRIM(UPPER(LEFT(INDIRECT("'Postal Code-FSA Input'!"&amp;CELL("address",A5230)), 3)))</f>
        <v/>
      </c>
      <c r="B5223" t="str" cm="1">
        <f t="array" aca="1" ref="B5223" ca="1">IF(INDIRECT(CELL("address",A5223))&lt;&gt;"", _xlfn.XLOOKUP(INDIRECT(CELL("address",A5223)),_FSAData!$B:$B,_FSAData!$C:$C, ""),"")</f>
        <v/>
      </c>
      <c r="C5223" t="str" cm="1">
        <f t="array" aca="1" ref="C5223" ca="1">IF(INDIRECT(CELL("address",A5223))&lt;&gt;"", _xlfn.XLOOKUP(LEFT(INDIRECT(CELL("address",A5223)), 3),_FSAData!$B:$B,_FSAData!$D:$D,""), "")</f>
        <v/>
      </c>
      <c r="D5223" t="str">
        <f t="shared" ca="1" si="162"/>
        <v/>
      </c>
      <c r="F5223" t="str" cm="1">
        <f t="array" aca="1" ref="F5223" ca="1">TRIM(UPPER(LEFT(INDIRECT("'Postal Code-FSA Input'!"&amp;CELL("address",B5230)), 3)))</f>
        <v/>
      </c>
      <c r="G5223" t="str" cm="1">
        <f t="array" aca="1" ref="G5223" ca="1">IF(INDIRECT(CELL("address",F5223))&lt;&gt;"", _xlfn.XLOOKUP(INDIRECT(CELL("address",F5223)),_FSAData!$B:$B,_FSAData!$C:$C, ""),"")</f>
        <v/>
      </c>
      <c r="H5223" t="str" cm="1">
        <f t="array" aca="1" ref="H5223" ca="1">IF(INDIRECT(CELL("address",F5223))&lt;&gt;"", _xlfn.XLOOKUP(LEFT(INDIRECT(CELL("address",F5223)), 3),_FSAData!$B:$B,_FSAData!$D:$D,""), "")</f>
        <v/>
      </c>
      <c r="I5223" t="str">
        <f t="shared" ca="1" si="163"/>
        <v/>
      </c>
    </row>
    <row r="5224" spans="1:9" x14ac:dyDescent="0.3">
      <c r="A5224" t="str" cm="1">
        <f t="array" aca="1" ref="A5224" ca="1">TRIM(UPPER(LEFT(INDIRECT("'Postal Code-FSA Input'!"&amp;CELL("address",A5231)), 3)))</f>
        <v/>
      </c>
      <c r="B5224" t="str" cm="1">
        <f t="array" aca="1" ref="B5224" ca="1">IF(INDIRECT(CELL("address",A5224))&lt;&gt;"", _xlfn.XLOOKUP(INDIRECT(CELL("address",A5224)),_FSAData!$B:$B,_FSAData!$C:$C, ""),"")</f>
        <v/>
      </c>
      <c r="C5224" t="str" cm="1">
        <f t="array" aca="1" ref="C5224" ca="1">IF(INDIRECT(CELL("address",A5224))&lt;&gt;"", _xlfn.XLOOKUP(LEFT(INDIRECT(CELL("address",A5224)), 3),_FSAData!$B:$B,_FSAData!$D:$D,""), "")</f>
        <v/>
      </c>
      <c r="D5224" t="str">
        <f t="shared" ca="1" si="162"/>
        <v/>
      </c>
      <c r="F5224" t="str" cm="1">
        <f t="array" aca="1" ref="F5224" ca="1">TRIM(UPPER(LEFT(INDIRECT("'Postal Code-FSA Input'!"&amp;CELL("address",B5231)), 3)))</f>
        <v/>
      </c>
      <c r="G5224" t="str" cm="1">
        <f t="array" aca="1" ref="G5224" ca="1">IF(INDIRECT(CELL("address",F5224))&lt;&gt;"", _xlfn.XLOOKUP(INDIRECT(CELL("address",F5224)),_FSAData!$B:$B,_FSAData!$C:$C, ""),"")</f>
        <v/>
      </c>
      <c r="H5224" t="str" cm="1">
        <f t="array" aca="1" ref="H5224" ca="1">IF(INDIRECT(CELL("address",F5224))&lt;&gt;"", _xlfn.XLOOKUP(LEFT(INDIRECT(CELL("address",F5224)), 3),_FSAData!$B:$B,_FSAData!$D:$D,""), "")</f>
        <v/>
      </c>
      <c r="I5224" t="str">
        <f t="shared" ca="1" si="163"/>
        <v/>
      </c>
    </row>
    <row r="5225" spans="1:9" x14ac:dyDescent="0.3">
      <c r="A5225" t="str" cm="1">
        <f t="array" aca="1" ref="A5225" ca="1">TRIM(UPPER(LEFT(INDIRECT("'Postal Code-FSA Input'!"&amp;CELL("address",A5232)), 3)))</f>
        <v/>
      </c>
      <c r="B5225" t="str" cm="1">
        <f t="array" aca="1" ref="B5225" ca="1">IF(INDIRECT(CELL("address",A5225))&lt;&gt;"", _xlfn.XLOOKUP(INDIRECT(CELL("address",A5225)),_FSAData!$B:$B,_FSAData!$C:$C, ""),"")</f>
        <v/>
      </c>
      <c r="C5225" t="str" cm="1">
        <f t="array" aca="1" ref="C5225" ca="1">IF(INDIRECT(CELL("address",A5225))&lt;&gt;"", _xlfn.XLOOKUP(LEFT(INDIRECT(CELL("address",A5225)), 3),_FSAData!$B:$B,_FSAData!$D:$D,""), "")</f>
        <v/>
      </c>
      <c r="D5225" t="str">
        <f t="shared" ca="1" si="162"/>
        <v/>
      </c>
      <c r="F5225" t="str" cm="1">
        <f t="array" aca="1" ref="F5225" ca="1">TRIM(UPPER(LEFT(INDIRECT("'Postal Code-FSA Input'!"&amp;CELL("address",B5232)), 3)))</f>
        <v/>
      </c>
      <c r="G5225" t="str" cm="1">
        <f t="array" aca="1" ref="G5225" ca="1">IF(INDIRECT(CELL("address",F5225))&lt;&gt;"", _xlfn.XLOOKUP(INDIRECT(CELL("address",F5225)),_FSAData!$B:$B,_FSAData!$C:$C, ""),"")</f>
        <v/>
      </c>
      <c r="H5225" t="str" cm="1">
        <f t="array" aca="1" ref="H5225" ca="1">IF(INDIRECT(CELL("address",F5225))&lt;&gt;"", _xlfn.XLOOKUP(LEFT(INDIRECT(CELL("address",F5225)), 3),_FSAData!$B:$B,_FSAData!$D:$D,""), "")</f>
        <v/>
      </c>
      <c r="I5225" t="str">
        <f t="shared" ca="1" si="163"/>
        <v/>
      </c>
    </row>
    <row r="5226" spans="1:9" x14ac:dyDescent="0.3">
      <c r="A5226" t="str" cm="1">
        <f t="array" aca="1" ref="A5226" ca="1">TRIM(UPPER(LEFT(INDIRECT("'Postal Code-FSA Input'!"&amp;CELL("address",A5233)), 3)))</f>
        <v/>
      </c>
      <c r="B5226" t="str" cm="1">
        <f t="array" aca="1" ref="B5226" ca="1">IF(INDIRECT(CELL("address",A5226))&lt;&gt;"", _xlfn.XLOOKUP(INDIRECT(CELL("address",A5226)),_FSAData!$B:$B,_FSAData!$C:$C, ""),"")</f>
        <v/>
      </c>
      <c r="C5226" t="str" cm="1">
        <f t="array" aca="1" ref="C5226" ca="1">IF(INDIRECT(CELL("address",A5226))&lt;&gt;"", _xlfn.XLOOKUP(LEFT(INDIRECT(CELL("address",A5226)), 3),_FSAData!$B:$B,_FSAData!$D:$D,""), "")</f>
        <v/>
      </c>
      <c r="D5226" t="str">
        <f t="shared" ca="1" si="162"/>
        <v/>
      </c>
      <c r="F5226" t="str" cm="1">
        <f t="array" aca="1" ref="F5226" ca="1">TRIM(UPPER(LEFT(INDIRECT("'Postal Code-FSA Input'!"&amp;CELL("address",B5233)), 3)))</f>
        <v/>
      </c>
      <c r="G5226" t="str" cm="1">
        <f t="array" aca="1" ref="G5226" ca="1">IF(INDIRECT(CELL("address",F5226))&lt;&gt;"", _xlfn.XLOOKUP(INDIRECT(CELL("address",F5226)),_FSAData!$B:$B,_FSAData!$C:$C, ""),"")</f>
        <v/>
      </c>
      <c r="H5226" t="str" cm="1">
        <f t="array" aca="1" ref="H5226" ca="1">IF(INDIRECT(CELL("address",F5226))&lt;&gt;"", _xlfn.XLOOKUP(LEFT(INDIRECT(CELL("address",F5226)), 3),_FSAData!$B:$B,_FSAData!$D:$D,""), "")</f>
        <v/>
      </c>
      <c r="I5226" t="str">
        <f t="shared" ca="1" si="163"/>
        <v/>
      </c>
    </row>
    <row r="5227" spans="1:9" x14ac:dyDescent="0.3">
      <c r="A5227" t="str" cm="1">
        <f t="array" aca="1" ref="A5227" ca="1">TRIM(UPPER(LEFT(INDIRECT("'Postal Code-FSA Input'!"&amp;CELL("address",A5234)), 3)))</f>
        <v/>
      </c>
      <c r="B5227" t="str" cm="1">
        <f t="array" aca="1" ref="B5227" ca="1">IF(INDIRECT(CELL("address",A5227))&lt;&gt;"", _xlfn.XLOOKUP(INDIRECT(CELL("address",A5227)),_FSAData!$B:$B,_FSAData!$C:$C, ""),"")</f>
        <v/>
      </c>
      <c r="C5227" t="str" cm="1">
        <f t="array" aca="1" ref="C5227" ca="1">IF(INDIRECT(CELL("address",A5227))&lt;&gt;"", _xlfn.XLOOKUP(LEFT(INDIRECT(CELL("address",A5227)), 3),_FSAData!$B:$B,_FSAData!$D:$D,""), "")</f>
        <v/>
      </c>
      <c r="D5227" t="str">
        <f t="shared" ca="1" si="162"/>
        <v/>
      </c>
      <c r="F5227" t="str" cm="1">
        <f t="array" aca="1" ref="F5227" ca="1">TRIM(UPPER(LEFT(INDIRECT("'Postal Code-FSA Input'!"&amp;CELL("address",B5234)), 3)))</f>
        <v/>
      </c>
      <c r="G5227" t="str" cm="1">
        <f t="array" aca="1" ref="G5227" ca="1">IF(INDIRECT(CELL("address",F5227))&lt;&gt;"", _xlfn.XLOOKUP(INDIRECT(CELL("address",F5227)),_FSAData!$B:$B,_FSAData!$C:$C, ""),"")</f>
        <v/>
      </c>
      <c r="H5227" t="str" cm="1">
        <f t="array" aca="1" ref="H5227" ca="1">IF(INDIRECT(CELL("address",F5227))&lt;&gt;"", _xlfn.XLOOKUP(LEFT(INDIRECT(CELL("address",F5227)), 3),_FSAData!$B:$B,_FSAData!$D:$D,""), "")</f>
        <v/>
      </c>
      <c r="I5227" t="str">
        <f t="shared" ca="1" si="163"/>
        <v/>
      </c>
    </row>
    <row r="5228" spans="1:9" x14ac:dyDescent="0.3">
      <c r="A5228" t="str" cm="1">
        <f t="array" aca="1" ref="A5228" ca="1">TRIM(UPPER(LEFT(INDIRECT("'Postal Code-FSA Input'!"&amp;CELL("address",A5235)), 3)))</f>
        <v/>
      </c>
      <c r="B5228" t="str" cm="1">
        <f t="array" aca="1" ref="B5228" ca="1">IF(INDIRECT(CELL("address",A5228))&lt;&gt;"", _xlfn.XLOOKUP(INDIRECT(CELL("address",A5228)),_FSAData!$B:$B,_FSAData!$C:$C, ""),"")</f>
        <v/>
      </c>
      <c r="C5228" t="str" cm="1">
        <f t="array" aca="1" ref="C5228" ca="1">IF(INDIRECT(CELL("address",A5228))&lt;&gt;"", _xlfn.XLOOKUP(LEFT(INDIRECT(CELL("address",A5228)), 3),_FSAData!$B:$B,_FSAData!$D:$D,""), "")</f>
        <v/>
      </c>
      <c r="D5228" t="str">
        <f t="shared" ca="1" si="162"/>
        <v/>
      </c>
      <c r="F5228" t="str" cm="1">
        <f t="array" aca="1" ref="F5228" ca="1">TRIM(UPPER(LEFT(INDIRECT("'Postal Code-FSA Input'!"&amp;CELL("address",B5235)), 3)))</f>
        <v/>
      </c>
      <c r="G5228" t="str" cm="1">
        <f t="array" aca="1" ref="G5228" ca="1">IF(INDIRECT(CELL("address",F5228))&lt;&gt;"", _xlfn.XLOOKUP(INDIRECT(CELL("address",F5228)),_FSAData!$B:$B,_FSAData!$C:$C, ""),"")</f>
        <v/>
      </c>
      <c r="H5228" t="str" cm="1">
        <f t="array" aca="1" ref="H5228" ca="1">IF(INDIRECT(CELL("address",F5228))&lt;&gt;"", _xlfn.XLOOKUP(LEFT(INDIRECT(CELL("address",F5228)), 3),_FSAData!$B:$B,_FSAData!$D:$D,""), "")</f>
        <v/>
      </c>
      <c r="I5228" t="str">
        <f t="shared" ca="1" si="163"/>
        <v/>
      </c>
    </row>
    <row r="5229" spans="1:9" x14ac:dyDescent="0.3">
      <c r="A5229" t="str" cm="1">
        <f t="array" aca="1" ref="A5229" ca="1">TRIM(UPPER(LEFT(INDIRECT("'Postal Code-FSA Input'!"&amp;CELL("address",A5236)), 3)))</f>
        <v/>
      </c>
      <c r="B5229" t="str" cm="1">
        <f t="array" aca="1" ref="B5229" ca="1">IF(INDIRECT(CELL("address",A5229))&lt;&gt;"", _xlfn.XLOOKUP(INDIRECT(CELL("address",A5229)),_FSAData!$B:$B,_FSAData!$C:$C, ""),"")</f>
        <v/>
      </c>
      <c r="C5229" t="str" cm="1">
        <f t="array" aca="1" ref="C5229" ca="1">IF(INDIRECT(CELL("address",A5229))&lt;&gt;"", _xlfn.XLOOKUP(LEFT(INDIRECT(CELL("address",A5229)), 3),_FSAData!$B:$B,_FSAData!$D:$D,""), "")</f>
        <v/>
      </c>
      <c r="D5229" t="str">
        <f t="shared" ca="1" si="162"/>
        <v/>
      </c>
      <c r="F5229" t="str" cm="1">
        <f t="array" aca="1" ref="F5229" ca="1">TRIM(UPPER(LEFT(INDIRECT("'Postal Code-FSA Input'!"&amp;CELL("address",B5236)), 3)))</f>
        <v/>
      </c>
      <c r="G5229" t="str" cm="1">
        <f t="array" aca="1" ref="G5229" ca="1">IF(INDIRECT(CELL("address",F5229))&lt;&gt;"", _xlfn.XLOOKUP(INDIRECT(CELL("address",F5229)),_FSAData!$B:$B,_FSAData!$C:$C, ""),"")</f>
        <v/>
      </c>
      <c r="H5229" t="str" cm="1">
        <f t="array" aca="1" ref="H5229" ca="1">IF(INDIRECT(CELL("address",F5229))&lt;&gt;"", _xlfn.XLOOKUP(LEFT(INDIRECT(CELL("address",F5229)), 3),_FSAData!$B:$B,_FSAData!$D:$D,""), "")</f>
        <v/>
      </c>
      <c r="I5229" t="str">
        <f t="shared" ca="1" si="163"/>
        <v/>
      </c>
    </row>
    <row r="5230" spans="1:9" x14ac:dyDescent="0.3">
      <c r="A5230" t="str" cm="1">
        <f t="array" aca="1" ref="A5230" ca="1">TRIM(UPPER(LEFT(INDIRECT("'Postal Code-FSA Input'!"&amp;CELL("address",A5237)), 3)))</f>
        <v/>
      </c>
      <c r="B5230" t="str" cm="1">
        <f t="array" aca="1" ref="B5230" ca="1">IF(INDIRECT(CELL("address",A5230))&lt;&gt;"", _xlfn.XLOOKUP(INDIRECT(CELL("address",A5230)),_FSAData!$B:$B,_FSAData!$C:$C, ""),"")</f>
        <v/>
      </c>
      <c r="C5230" t="str" cm="1">
        <f t="array" aca="1" ref="C5230" ca="1">IF(INDIRECT(CELL("address",A5230))&lt;&gt;"", _xlfn.XLOOKUP(LEFT(INDIRECT(CELL("address",A5230)), 3),_FSAData!$B:$B,_FSAData!$D:$D,""), "")</f>
        <v/>
      </c>
      <c r="D5230" t="str">
        <f t="shared" ca="1" si="162"/>
        <v/>
      </c>
      <c r="F5230" t="str" cm="1">
        <f t="array" aca="1" ref="F5230" ca="1">TRIM(UPPER(LEFT(INDIRECT("'Postal Code-FSA Input'!"&amp;CELL("address",B5237)), 3)))</f>
        <v/>
      </c>
      <c r="G5230" t="str" cm="1">
        <f t="array" aca="1" ref="G5230" ca="1">IF(INDIRECT(CELL("address",F5230))&lt;&gt;"", _xlfn.XLOOKUP(INDIRECT(CELL("address",F5230)),_FSAData!$B:$B,_FSAData!$C:$C, ""),"")</f>
        <v/>
      </c>
      <c r="H5230" t="str" cm="1">
        <f t="array" aca="1" ref="H5230" ca="1">IF(INDIRECT(CELL("address",F5230))&lt;&gt;"", _xlfn.XLOOKUP(LEFT(INDIRECT(CELL("address",F5230)), 3),_FSAData!$B:$B,_FSAData!$D:$D,""), "")</f>
        <v/>
      </c>
      <c r="I5230" t="str">
        <f t="shared" ca="1" si="163"/>
        <v/>
      </c>
    </row>
    <row r="5231" spans="1:9" x14ac:dyDescent="0.3">
      <c r="A5231" t="str" cm="1">
        <f t="array" aca="1" ref="A5231" ca="1">TRIM(UPPER(LEFT(INDIRECT("'Postal Code-FSA Input'!"&amp;CELL("address",A5238)), 3)))</f>
        <v/>
      </c>
      <c r="B5231" t="str" cm="1">
        <f t="array" aca="1" ref="B5231" ca="1">IF(INDIRECT(CELL("address",A5231))&lt;&gt;"", _xlfn.XLOOKUP(INDIRECT(CELL("address",A5231)),_FSAData!$B:$B,_FSAData!$C:$C, ""),"")</f>
        <v/>
      </c>
      <c r="C5231" t="str" cm="1">
        <f t="array" aca="1" ref="C5231" ca="1">IF(INDIRECT(CELL("address",A5231))&lt;&gt;"", _xlfn.XLOOKUP(LEFT(INDIRECT(CELL("address",A5231)), 3),_FSAData!$B:$B,_FSAData!$D:$D,""), "")</f>
        <v/>
      </c>
      <c r="D5231" t="str">
        <f t="shared" ca="1" si="162"/>
        <v/>
      </c>
      <c r="F5231" t="str" cm="1">
        <f t="array" aca="1" ref="F5231" ca="1">TRIM(UPPER(LEFT(INDIRECT("'Postal Code-FSA Input'!"&amp;CELL("address",B5238)), 3)))</f>
        <v/>
      </c>
      <c r="G5231" t="str" cm="1">
        <f t="array" aca="1" ref="G5231" ca="1">IF(INDIRECT(CELL("address",F5231))&lt;&gt;"", _xlfn.XLOOKUP(INDIRECT(CELL("address",F5231)),_FSAData!$B:$B,_FSAData!$C:$C, ""),"")</f>
        <v/>
      </c>
      <c r="H5231" t="str" cm="1">
        <f t="array" aca="1" ref="H5231" ca="1">IF(INDIRECT(CELL("address",F5231))&lt;&gt;"", _xlfn.XLOOKUP(LEFT(INDIRECT(CELL("address",F5231)), 3),_FSAData!$B:$B,_FSAData!$D:$D,""), "")</f>
        <v/>
      </c>
      <c r="I5231" t="str">
        <f t="shared" ca="1" si="163"/>
        <v/>
      </c>
    </row>
    <row r="5232" spans="1:9" x14ac:dyDescent="0.3">
      <c r="A5232" t="str" cm="1">
        <f t="array" aca="1" ref="A5232" ca="1">TRIM(UPPER(LEFT(INDIRECT("'Postal Code-FSA Input'!"&amp;CELL("address",A5239)), 3)))</f>
        <v/>
      </c>
      <c r="B5232" t="str" cm="1">
        <f t="array" aca="1" ref="B5232" ca="1">IF(INDIRECT(CELL("address",A5232))&lt;&gt;"", _xlfn.XLOOKUP(INDIRECT(CELL("address",A5232)),_FSAData!$B:$B,_FSAData!$C:$C, ""),"")</f>
        <v/>
      </c>
      <c r="C5232" t="str" cm="1">
        <f t="array" aca="1" ref="C5232" ca="1">IF(INDIRECT(CELL("address",A5232))&lt;&gt;"", _xlfn.XLOOKUP(LEFT(INDIRECT(CELL("address",A5232)), 3),_FSAData!$B:$B,_FSAData!$D:$D,""), "")</f>
        <v/>
      </c>
      <c r="D5232" t="str">
        <f t="shared" ca="1" si="162"/>
        <v/>
      </c>
      <c r="F5232" t="str" cm="1">
        <f t="array" aca="1" ref="F5232" ca="1">TRIM(UPPER(LEFT(INDIRECT("'Postal Code-FSA Input'!"&amp;CELL("address",B5239)), 3)))</f>
        <v/>
      </c>
      <c r="G5232" t="str" cm="1">
        <f t="array" aca="1" ref="G5232" ca="1">IF(INDIRECT(CELL("address",F5232))&lt;&gt;"", _xlfn.XLOOKUP(INDIRECT(CELL("address",F5232)),_FSAData!$B:$B,_FSAData!$C:$C, ""),"")</f>
        <v/>
      </c>
      <c r="H5232" t="str" cm="1">
        <f t="array" aca="1" ref="H5232" ca="1">IF(INDIRECT(CELL("address",F5232))&lt;&gt;"", _xlfn.XLOOKUP(LEFT(INDIRECT(CELL("address",F5232)), 3),_FSAData!$B:$B,_FSAData!$D:$D,""), "")</f>
        <v/>
      </c>
      <c r="I5232" t="str">
        <f t="shared" ca="1" si="163"/>
        <v/>
      </c>
    </row>
    <row r="5233" spans="1:9" x14ac:dyDescent="0.3">
      <c r="A5233" t="str" cm="1">
        <f t="array" aca="1" ref="A5233" ca="1">TRIM(UPPER(LEFT(INDIRECT("'Postal Code-FSA Input'!"&amp;CELL("address",A5240)), 3)))</f>
        <v/>
      </c>
      <c r="B5233" t="str" cm="1">
        <f t="array" aca="1" ref="B5233" ca="1">IF(INDIRECT(CELL("address",A5233))&lt;&gt;"", _xlfn.XLOOKUP(INDIRECT(CELL("address",A5233)),_FSAData!$B:$B,_FSAData!$C:$C, ""),"")</f>
        <v/>
      </c>
      <c r="C5233" t="str" cm="1">
        <f t="array" aca="1" ref="C5233" ca="1">IF(INDIRECT(CELL("address",A5233))&lt;&gt;"", _xlfn.XLOOKUP(LEFT(INDIRECT(CELL("address",A5233)), 3),_FSAData!$B:$B,_FSAData!$D:$D,""), "")</f>
        <v/>
      </c>
      <c r="D5233" t="str">
        <f t="shared" ca="1" si="162"/>
        <v/>
      </c>
      <c r="F5233" t="str" cm="1">
        <f t="array" aca="1" ref="F5233" ca="1">TRIM(UPPER(LEFT(INDIRECT("'Postal Code-FSA Input'!"&amp;CELL("address",B5240)), 3)))</f>
        <v/>
      </c>
      <c r="G5233" t="str" cm="1">
        <f t="array" aca="1" ref="G5233" ca="1">IF(INDIRECT(CELL("address",F5233))&lt;&gt;"", _xlfn.XLOOKUP(INDIRECT(CELL("address",F5233)),_FSAData!$B:$B,_FSAData!$C:$C, ""),"")</f>
        <v/>
      </c>
      <c r="H5233" t="str" cm="1">
        <f t="array" aca="1" ref="H5233" ca="1">IF(INDIRECT(CELL("address",F5233))&lt;&gt;"", _xlfn.XLOOKUP(LEFT(INDIRECT(CELL("address",F5233)), 3),_FSAData!$B:$B,_FSAData!$D:$D,""), "")</f>
        <v/>
      </c>
      <c r="I5233" t="str">
        <f t="shared" ca="1" si="163"/>
        <v/>
      </c>
    </row>
    <row r="5234" spans="1:9" x14ac:dyDescent="0.3">
      <c r="A5234" t="str" cm="1">
        <f t="array" aca="1" ref="A5234" ca="1">TRIM(UPPER(LEFT(INDIRECT("'Postal Code-FSA Input'!"&amp;CELL("address",A5241)), 3)))</f>
        <v/>
      </c>
      <c r="B5234" t="str" cm="1">
        <f t="array" aca="1" ref="B5234" ca="1">IF(INDIRECT(CELL("address",A5234))&lt;&gt;"", _xlfn.XLOOKUP(INDIRECT(CELL("address",A5234)),_FSAData!$B:$B,_FSAData!$C:$C, ""),"")</f>
        <v/>
      </c>
      <c r="C5234" t="str" cm="1">
        <f t="array" aca="1" ref="C5234" ca="1">IF(INDIRECT(CELL("address",A5234))&lt;&gt;"", _xlfn.XLOOKUP(LEFT(INDIRECT(CELL("address",A5234)), 3),_FSAData!$B:$B,_FSAData!$D:$D,""), "")</f>
        <v/>
      </c>
      <c r="D5234" t="str">
        <f t="shared" ca="1" si="162"/>
        <v/>
      </c>
      <c r="F5234" t="str" cm="1">
        <f t="array" aca="1" ref="F5234" ca="1">TRIM(UPPER(LEFT(INDIRECT("'Postal Code-FSA Input'!"&amp;CELL("address",B5241)), 3)))</f>
        <v/>
      </c>
      <c r="G5234" t="str" cm="1">
        <f t="array" aca="1" ref="G5234" ca="1">IF(INDIRECT(CELL("address",F5234))&lt;&gt;"", _xlfn.XLOOKUP(INDIRECT(CELL("address",F5234)),_FSAData!$B:$B,_FSAData!$C:$C, ""),"")</f>
        <v/>
      </c>
      <c r="H5234" t="str" cm="1">
        <f t="array" aca="1" ref="H5234" ca="1">IF(INDIRECT(CELL("address",F5234))&lt;&gt;"", _xlfn.XLOOKUP(LEFT(INDIRECT(CELL("address",F5234)), 3),_FSAData!$B:$B,_FSAData!$D:$D,""), "")</f>
        <v/>
      </c>
      <c r="I5234" t="str">
        <f t="shared" ca="1" si="163"/>
        <v/>
      </c>
    </row>
    <row r="5235" spans="1:9" x14ac:dyDescent="0.3">
      <c r="A5235" t="str" cm="1">
        <f t="array" aca="1" ref="A5235" ca="1">TRIM(UPPER(LEFT(INDIRECT("'Postal Code-FSA Input'!"&amp;CELL("address",A5242)), 3)))</f>
        <v/>
      </c>
      <c r="B5235" t="str" cm="1">
        <f t="array" aca="1" ref="B5235" ca="1">IF(INDIRECT(CELL("address",A5235))&lt;&gt;"", _xlfn.XLOOKUP(INDIRECT(CELL("address",A5235)),_FSAData!$B:$B,_FSAData!$C:$C, ""),"")</f>
        <v/>
      </c>
      <c r="C5235" t="str" cm="1">
        <f t="array" aca="1" ref="C5235" ca="1">IF(INDIRECT(CELL("address",A5235))&lt;&gt;"", _xlfn.XLOOKUP(LEFT(INDIRECT(CELL("address",A5235)), 3),_FSAData!$B:$B,_FSAData!$D:$D,""), "")</f>
        <v/>
      </c>
      <c r="D5235" t="str">
        <f t="shared" ca="1" si="162"/>
        <v/>
      </c>
      <c r="F5235" t="str" cm="1">
        <f t="array" aca="1" ref="F5235" ca="1">TRIM(UPPER(LEFT(INDIRECT("'Postal Code-FSA Input'!"&amp;CELL("address",B5242)), 3)))</f>
        <v/>
      </c>
      <c r="G5235" t="str" cm="1">
        <f t="array" aca="1" ref="G5235" ca="1">IF(INDIRECT(CELL("address",F5235))&lt;&gt;"", _xlfn.XLOOKUP(INDIRECT(CELL("address",F5235)),_FSAData!$B:$B,_FSAData!$C:$C, ""),"")</f>
        <v/>
      </c>
      <c r="H5235" t="str" cm="1">
        <f t="array" aca="1" ref="H5235" ca="1">IF(INDIRECT(CELL("address",F5235))&lt;&gt;"", _xlfn.XLOOKUP(LEFT(INDIRECT(CELL("address",F5235)), 3),_FSAData!$B:$B,_FSAData!$D:$D,""), "")</f>
        <v/>
      </c>
      <c r="I5235" t="str">
        <f t="shared" ca="1" si="163"/>
        <v/>
      </c>
    </row>
    <row r="5236" spans="1:9" x14ac:dyDescent="0.3">
      <c r="A5236" t="str" cm="1">
        <f t="array" aca="1" ref="A5236" ca="1">TRIM(UPPER(LEFT(INDIRECT("'Postal Code-FSA Input'!"&amp;CELL("address",A5243)), 3)))</f>
        <v/>
      </c>
      <c r="B5236" t="str" cm="1">
        <f t="array" aca="1" ref="B5236" ca="1">IF(INDIRECT(CELL("address",A5236))&lt;&gt;"", _xlfn.XLOOKUP(INDIRECT(CELL("address",A5236)),_FSAData!$B:$B,_FSAData!$C:$C, ""),"")</f>
        <v/>
      </c>
      <c r="C5236" t="str" cm="1">
        <f t="array" aca="1" ref="C5236" ca="1">IF(INDIRECT(CELL("address",A5236))&lt;&gt;"", _xlfn.XLOOKUP(LEFT(INDIRECT(CELL("address",A5236)), 3),_FSAData!$B:$B,_FSAData!$D:$D,""), "")</f>
        <v/>
      </c>
      <c r="D5236" t="str">
        <f t="shared" ca="1" si="162"/>
        <v/>
      </c>
      <c r="F5236" t="str" cm="1">
        <f t="array" aca="1" ref="F5236" ca="1">TRIM(UPPER(LEFT(INDIRECT("'Postal Code-FSA Input'!"&amp;CELL("address",B5243)), 3)))</f>
        <v/>
      </c>
      <c r="G5236" t="str" cm="1">
        <f t="array" aca="1" ref="G5236" ca="1">IF(INDIRECT(CELL("address",F5236))&lt;&gt;"", _xlfn.XLOOKUP(INDIRECT(CELL("address",F5236)),_FSAData!$B:$B,_FSAData!$C:$C, ""),"")</f>
        <v/>
      </c>
      <c r="H5236" t="str" cm="1">
        <f t="array" aca="1" ref="H5236" ca="1">IF(INDIRECT(CELL("address",F5236))&lt;&gt;"", _xlfn.XLOOKUP(LEFT(INDIRECT(CELL("address",F5236)), 3),_FSAData!$B:$B,_FSAData!$D:$D,""), "")</f>
        <v/>
      </c>
      <c r="I5236" t="str">
        <f t="shared" ca="1" si="163"/>
        <v/>
      </c>
    </row>
    <row r="5237" spans="1:9" x14ac:dyDescent="0.3">
      <c r="A5237" t="str" cm="1">
        <f t="array" aca="1" ref="A5237" ca="1">TRIM(UPPER(LEFT(INDIRECT("'Postal Code-FSA Input'!"&amp;CELL("address",A5244)), 3)))</f>
        <v/>
      </c>
      <c r="B5237" t="str" cm="1">
        <f t="array" aca="1" ref="B5237" ca="1">IF(INDIRECT(CELL("address",A5237))&lt;&gt;"", _xlfn.XLOOKUP(INDIRECT(CELL("address",A5237)),_FSAData!$B:$B,_FSAData!$C:$C, ""),"")</f>
        <v/>
      </c>
      <c r="C5237" t="str" cm="1">
        <f t="array" aca="1" ref="C5237" ca="1">IF(INDIRECT(CELL("address",A5237))&lt;&gt;"", _xlfn.XLOOKUP(LEFT(INDIRECT(CELL("address",A5237)), 3),_FSAData!$B:$B,_FSAData!$D:$D,""), "")</f>
        <v/>
      </c>
      <c r="D5237" t="str">
        <f t="shared" ca="1" si="162"/>
        <v/>
      </c>
      <c r="F5237" t="str" cm="1">
        <f t="array" aca="1" ref="F5237" ca="1">TRIM(UPPER(LEFT(INDIRECT("'Postal Code-FSA Input'!"&amp;CELL("address",B5244)), 3)))</f>
        <v/>
      </c>
      <c r="G5237" t="str" cm="1">
        <f t="array" aca="1" ref="G5237" ca="1">IF(INDIRECT(CELL("address",F5237))&lt;&gt;"", _xlfn.XLOOKUP(INDIRECT(CELL("address",F5237)),_FSAData!$B:$B,_FSAData!$C:$C, ""),"")</f>
        <v/>
      </c>
      <c r="H5237" t="str" cm="1">
        <f t="array" aca="1" ref="H5237" ca="1">IF(INDIRECT(CELL("address",F5237))&lt;&gt;"", _xlfn.XLOOKUP(LEFT(INDIRECT(CELL("address",F5237)), 3),_FSAData!$B:$B,_FSAData!$D:$D,""), "")</f>
        <v/>
      </c>
      <c r="I5237" t="str">
        <f t="shared" ca="1" si="163"/>
        <v/>
      </c>
    </row>
    <row r="5238" spans="1:9" x14ac:dyDescent="0.3">
      <c r="A5238" t="str" cm="1">
        <f t="array" aca="1" ref="A5238" ca="1">TRIM(UPPER(LEFT(INDIRECT("'Postal Code-FSA Input'!"&amp;CELL("address",A5245)), 3)))</f>
        <v/>
      </c>
      <c r="B5238" t="str" cm="1">
        <f t="array" aca="1" ref="B5238" ca="1">IF(INDIRECT(CELL("address",A5238))&lt;&gt;"", _xlfn.XLOOKUP(INDIRECT(CELL("address",A5238)),_FSAData!$B:$B,_FSAData!$C:$C, ""),"")</f>
        <v/>
      </c>
      <c r="C5238" t="str" cm="1">
        <f t="array" aca="1" ref="C5238" ca="1">IF(INDIRECT(CELL("address",A5238))&lt;&gt;"", _xlfn.XLOOKUP(LEFT(INDIRECT(CELL("address",A5238)), 3),_FSAData!$B:$B,_FSAData!$D:$D,""), "")</f>
        <v/>
      </c>
      <c r="D5238" t="str">
        <f t="shared" ca="1" si="162"/>
        <v/>
      </c>
      <c r="F5238" t="str" cm="1">
        <f t="array" aca="1" ref="F5238" ca="1">TRIM(UPPER(LEFT(INDIRECT("'Postal Code-FSA Input'!"&amp;CELL("address",B5245)), 3)))</f>
        <v/>
      </c>
      <c r="G5238" t="str" cm="1">
        <f t="array" aca="1" ref="G5238" ca="1">IF(INDIRECT(CELL("address",F5238))&lt;&gt;"", _xlfn.XLOOKUP(INDIRECT(CELL("address",F5238)),_FSAData!$B:$B,_FSAData!$C:$C, ""),"")</f>
        <v/>
      </c>
      <c r="H5238" t="str" cm="1">
        <f t="array" aca="1" ref="H5238" ca="1">IF(INDIRECT(CELL("address",F5238))&lt;&gt;"", _xlfn.XLOOKUP(LEFT(INDIRECT(CELL("address",F5238)), 3),_FSAData!$B:$B,_FSAData!$D:$D,""), "")</f>
        <v/>
      </c>
      <c r="I5238" t="str">
        <f t="shared" ca="1" si="163"/>
        <v/>
      </c>
    </row>
    <row r="5239" spans="1:9" x14ac:dyDescent="0.3">
      <c r="A5239" t="str" cm="1">
        <f t="array" aca="1" ref="A5239" ca="1">TRIM(UPPER(LEFT(INDIRECT("'Postal Code-FSA Input'!"&amp;CELL("address",A5246)), 3)))</f>
        <v/>
      </c>
      <c r="B5239" t="str" cm="1">
        <f t="array" aca="1" ref="B5239" ca="1">IF(INDIRECT(CELL("address",A5239))&lt;&gt;"", _xlfn.XLOOKUP(INDIRECT(CELL("address",A5239)),_FSAData!$B:$B,_FSAData!$C:$C, ""),"")</f>
        <v/>
      </c>
      <c r="C5239" t="str" cm="1">
        <f t="array" aca="1" ref="C5239" ca="1">IF(INDIRECT(CELL("address",A5239))&lt;&gt;"", _xlfn.XLOOKUP(LEFT(INDIRECT(CELL("address",A5239)), 3),_FSAData!$B:$B,_FSAData!$D:$D,""), "")</f>
        <v/>
      </c>
      <c r="D5239" t="str">
        <f t="shared" ca="1" si="162"/>
        <v/>
      </c>
      <c r="F5239" t="str" cm="1">
        <f t="array" aca="1" ref="F5239" ca="1">TRIM(UPPER(LEFT(INDIRECT("'Postal Code-FSA Input'!"&amp;CELL("address",B5246)), 3)))</f>
        <v/>
      </c>
      <c r="G5239" t="str" cm="1">
        <f t="array" aca="1" ref="G5239" ca="1">IF(INDIRECT(CELL("address",F5239))&lt;&gt;"", _xlfn.XLOOKUP(INDIRECT(CELL("address",F5239)),_FSAData!$B:$B,_FSAData!$C:$C, ""),"")</f>
        <v/>
      </c>
      <c r="H5239" t="str" cm="1">
        <f t="array" aca="1" ref="H5239" ca="1">IF(INDIRECT(CELL("address",F5239))&lt;&gt;"", _xlfn.XLOOKUP(LEFT(INDIRECT(CELL("address",F5239)), 3),_FSAData!$B:$B,_FSAData!$D:$D,""), "")</f>
        <v/>
      </c>
      <c r="I5239" t="str">
        <f t="shared" ca="1" si="163"/>
        <v/>
      </c>
    </row>
    <row r="5240" spans="1:9" x14ac:dyDescent="0.3">
      <c r="A5240" t="str" cm="1">
        <f t="array" aca="1" ref="A5240" ca="1">TRIM(UPPER(LEFT(INDIRECT("'Postal Code-FSA Input'!"&amp;CELL("address",A5247)), 3)))</f>
        <v/>
      </c>
      <c r="B5240" t="str" cm="1">
        <f t="array" aca="1" ref="B5240" ca="1">IF(INDIRECT(CELL("address",A5240))&lt;&gt;"", _xlfn.XLOOKUP(INDIRECT(CELL("address",A5240)),_FSAData!$B:$B,_FSAData!$C:$C, ""),"")</f>
        <v/>
      </c>
      <c r="C5240" t="str" cm="1">
        <f t="array" aca="1" ref="C5240" ca="1">IF(INDIRECT(CELL("address",A5240))&lt;&gt;"", _xlfn.XLOOKUP(LEFT(INDIRECT(CELL("address",A5240)), 3),_FSAData!$B:$B,_FSAData!$D:$D,""), "")</f>
        <v/>
      </c>
      <c r="D5240" t="str">
        <f t="shared" ca="1" si="162"/>
        <v/>
      </c>
      <c r="F5240" t="str" cm="1">
        <f t="array" aca="1" ref="F5240" ca="1">TRIM(UPPER(LEFT(INDIRECT("'Postal Code-FSA Input'!"&amp;CELL("address",B5247)), 3)))</f>
        <v/>
      </c>
      <c r="G5240" t="str" cm="1">
        <f t="array" aca="1" ref="G5240" ca="1">IF(INDIRECT(CELL("address",F5240))&lt;&gt;"", _xlfn.XLOOKUP(INDIRECT(CELL("address",F5240)),_FSAData!$B:$B,_FSAData!$C:$C, ""),"")</f>
        <v/>
      </c>
      <c r="H5240" t="str" cm="1">
        <f t="array" aca="1" ref="H5240" ca="1">IF(INDIRECT(CELL("address",F5240))&lt;&gt;"", _xlfn.XLOOKUP(LEFT(INDIRECT(CELL("address",F5240)), 3),_FSAData!$B:$B,_FSAData!$D:$D,""), "")</f>
        <v/>
      </c>
      <c r="I5240" t="str">
        <f t="shared" ca="1" si="163"/>
        <v/>
      </c>
    </row>
    <row r="5241" spans="1:9" x14ac:dyDescent="0.3">
      <c r="A5241" t="str" cm="1">
        <f t="array" aca="1" ref="A5241" ca="1">TRIM(UPPER(LEFT(INDIRECT("'Postal Code-FSA Input'!"&amp;CELL("address",A5248)), 3)))</f>
        <v/>
      </c>
      <c r="B5241" t="str" cm="1">
        <f t="array" aca="1" ref="B5241" ca="1">IF(INDIRECT(CELL("address",A5241))&lt;&gt;"", _xlfn.XLOOKUP(INDIRECT(CELL("address",A5241)),_FSAData!$B:$B,_FSAData!$C:$C, ""),"")</f>
        <v/>
      </c>
      <c r="C5241" t="str" cm="1">
        <f t="array" aca="1" ref="C5241" ca="1">IF(INDIRECT(CELL("address",A5241))&lt;&gt;"", _xlfn.XLOOKUP(LEFT(INDIRECT(CELL("address",A5241)), 3),_FSAData!$B:$B,_FSAData!$D:$D,""), "")</f>
        <v/>
      </c>
      <c r="D5241" t="str">
        <f t="shared" ca="1" si="162"/>
        <v/>
      </c>
      <c r="F5241" t="str" cm="1">
        <f t="array" aca="1" ref="F5241" ca="1">TRIM(UPPER(LEFT(INDIRECT("'Postal Code-FSA Input'!"&amp;CELL("address",B5248)), 3)))</f>
        <v/>
      </c>
      <c r="G5241" t="str" cm="1">
        <f t="array" aca="1" ref="G5241" ca="1">IF(INDIRECT(CELL("address",F5241))&lt;&gt;"", _xlfn.XLOOKUP(INDIRECT(CELL("address",F5241)),_FSAData!$B:$B,_FSAData!$C:$C, ""),"")</f>
        <v/>
      </c>
      <c r="H5241" t="str" cm="1">
        <f t="array" aca="1" ref="H5241" ca="1">IF(INDIRECT(CELL("address",F5241))&lt;&gt;"", _xlfn.XLOOKUP(LEFT(INDIRECT(CELL("address",F5241)), 3),_FSAData!$B:$B,_FSAData!$D:$D,""), "")</f>
        <v/>
      </c>
      <c r="I5241" t="str">
        <f t="shared" ca="1" si="163"/>
        <v/>
      </c>
    </row>
    <row r="5242" spans="1:9" x14ac:dyDescent="0.3">
      <c r="A5242" t="str" cm="1">
        <f t="array" aca="1" ref="A5242" ca="1">TRIM(UPPER(LEFT(INDIRECT("'Postal Code-FSA Input'!"&amp;CELL("address",A5249)), 3)))</f>
        <v/>
      </c>
      <c r="B5242" t="str" cm="1">
        <f t="array" aca="1" ref="B5242" ca="1">IF(INDIRECT(CELL("address",A5242))&lt;&gt;"", _xlfn.XLOOKUP(INDIRECT(CELL("address",A5242)),_FSAData!$B:$B,_FSAData!$C:$C, ""),"")</f>
        <v/>
      </c>
      <c r="C5242" t="str" cm="1">
        <f t="array" aca="1" ref="C5242" ca="1">IF(INDIRECT(CELL("address",A5242))&lt;&gt;"", _xlfn.XLOOKUP(LEFT(INDIRECT(CELL("address",A5242)), 3),_FSAData!$B:$B,_FSAData!$D:$D,""), "")</f>
        <v/>
      </c>
      <c r="D5242" t="str">
        <f t="shared" ca="1" si="162"/>
        <v/>
      </c>
      <c r="F5242" t="str" cm="1">
        <f t="array" aca="1" ref="F5242" ca="1">TRIM(UPPER(LEFT(INDIRECT("'Postal Code-FSA Input'!"&amp;CELL("address",B5249)), 3)))</f>
        <v/>
      </c>
      <c r="G5242" t="str" cm="1">
        <f t="array" aca="1" ref="G5242" ca="1">IF(INDIRECT(CELL("address",F5242))&lt;&gt;"", _xlfn.XLOOKUP(INDIRECT(CELL("address",F5242)),_FSAData!$B:$B,_FSAData!$C:$C, ""),"")</f>
        <v/>
      </c>
      <c r="H5242" t="str" cm="1">
        <f t="array" aca="1" ref="H5242" ca="1">IF(INDIRECT(CELL("address",F5242))&lt;&gt;"", _xlfn.XLOOKUP(LEFT(INDIRECT(CELL("address",F5242)), 3),_FSAData!$B:$B,_FSAData!$D:$D,""), "")</f>
        <v/>
      </c>
      <c r="I5242" t="str">
        <f t="shared" ca="1" si="163"/>
        <v/>
      </c>
    </row>
    <row r="5243" spans="1:9" x14ac:dyDescent="0.3">
      <c r="A5243" t="str" cm="1">
        <f t="array" aca="1" ref="A5243" ca="1">TRIM(UPPER(LEFT(INDIRECT("'Postal Code-FSA Input'!"&amp;CELL("address",A5250)), 3)))</f>
        <v/>
      </c>
      <c r="B5243" t="str" cm="1">
        <f t="array" aca="1" ref="B5243" ca="1">IF(INDIRECT(CELL("address",A5243))&lt;&gt;"", _xlfn.XLOOKUP(INDIRECT(CELL("address",A5243)),_FSAData!$B:$B,_FSAData!$C:$C, ""),"")</f>
        <v/>
      </c>
      <c r="C5243" t="str" cm="1">
        <f t="array" aca="1" ref="C5243" ca="1">IF(INDIRECT(CELL("address",A5243))&lt;&gt;"", _xlfn.XLOOKUP(LEFT(INDIRECT(CELL("address",A5243)), 3),_FSAData!$B:$B,_FSAData!$D:$D,""), "")</f>
        <v/>
      </c>
      <c r="D5243" t="str">
        <f t="shared" ca="1" si="162"/>
        <v/>
      </c>
      <c r="F5243" t="str" cm="1">
        <f t="array" aca="1" ref="F5243" ca="1">TRIM(UPPER(LEFT(INDIRECT("'Postal Code-FSA Input'!"&amp;CELL("address",B5250)), 3)))</f>
        <v/>
      </c>
      <c r="G5243" t="str" cm="1">
        <f t="array" aca="1" ref="G5243" ca="1">IF(INDIRECT(CELL("address",F5243))&lt;&gt;"", _xlfn.XLOOKUP(INDIRECT(CELL("address",F5243)),_FSAData!$B:$B,_FSAData!$C:$C, ""),"")</f>
        <v/>
      </c>
      <c r="H5243" t="str" cm="1">
        <f t="array" aca="1" ref="H5243" ca="1">IF(INDIRECT(CELL("address",F5243))&lt;&gt;"", _xlfn.XLOOKUP(LEFT(INDIRECT(CELL("address",F5243)), 3),_FSAData!$B:$B,_FSAData!$D:$D,""), "")</f>
        <v/>
      </c>
      <c r="I5243" t="str">
        <f t="shared" ca="1" si="163"/>
        <v/>
      </c>
    </row>
    <row r="5244" spans="1:9" x14ac:dyDescent="0.3">
      <c r="A5244" t="str" cm="1">
        <f t="array" aca="1" ref="A5244" ca="1">TRIM(UPPER(LEFT(INDIRECT("'Postal Code-FSA Input'!"&amp;CELL("address",A5251)), 3)))</f>
        <v/>
      </c>
      <c r="B5244" t="str" cm="1">
        <f t="array" aca="1" ref="B5244" ca="1">IF(INDIRECT(CELL("address",A5244))&lt;&gt;"", _xlfn.XLOOKUP(INDIRECT(CELL("address",A5244)),_FSAData!$B:$B,_FSAData!$C:$C, ""),"")</f>
        <v/>
      </c>
      <c r="C5244" t="str" cm="1">
        <f t="array" aca="1" ref="C5244" ca="1">IF(INDIRECT(CELL("address",A5244))&lt;&gt;"", _xlfn.XLOOKUP(LEFT(INDIRECT(CELL("address",A5244)), 3),_FSAData!$B:$B,_FSAData!$D:$D,""), "")</f>
        <v/>
      </c>
      <c r="D5244" t="str">
        <f t="shared" ca="1" si="162"/>
        <v/>
      </c>
      <c r="F5244" t="str" cm="1">
        <f t="array" aca="1" ref="F5244" ca="1">TRIM(UPPER(LEFT(INDIRECT("'Postal Code-FSA Input'!"&amp;CELL("address",B5251)), 3)))</f>
        <v/>
      </c>
      <c r="G5244" t="str" cm="1">
        <f t="array" aca="1" ref="G5244" ca="1">IF(INDIRECT(CELL("address",F5244))&lt;&gt;"", _xlfn.XLOOKUP(INDIRECT(CELL("address",F5244)),_FSAData!$B:$B,_FSAData!$C:$C, ""),"")</f>
        <v/>
      </c>
      <c r="H5244" t="str" cm="1">
        <f t="array" aca="1" ref="H5244" ca="1">IF(INDIRECT(CELL("address",F5244))&lt;&gt;"", _xlfn.XLOOKUP(LEFT(INDIRECT(CELL("address",F5244)), 3),_FSAData!$B:$B,_FSAData!$D:$D,""), "")</f>
        <v/>
      </c>
      <c r="I5244" t="str">
        <f t="shared" ca="1" si="163"/>
        <v/>
      </c>
    </row>
    <row r="5245" spans="1:9" x14ac:dyDescent="0.3">
      <c r="A5245" t="str" cm="1">
        <f t="array" aca="1" ref="A5245" ca="1">TRIM(UPPER(LEFT(INDIRECT("'Postal Code-FSA Input'!"&amp;CELL("address",A5252)), 3)))</f>
        <v/>
      </c>
      <c r="B5245" t="str" cm="1">
        <f t="array" aca="1" ref="B5245" ca="1">IF(INDIRECT(CELL("address",A5245))&lt;&gt;"", _xlfn.XLOOKUP(INDIRECT(CELL("address",A5245)),_FSAData!$B:$B,_FSAData!$C:$C, ""),"")</f>
        <v/>
      </c>
      <c r="C5245" t="str" cm="1">
        <f t="array" aca="1" ref="C5245" ca="1">IF(INDIRECT(CELL("address",A5245))&lt;&gt;"", _xlfn.XLOOKUP(LEFT(INDIRECT(CELL("address",A5245)), 3),_FSAData!$B:$B,_FSAData!$D:$D,""), "")</f>
        <v/>
      </c>
      <c r="D5245" t="str">
        <f t="shared" ca="1" si="162"/>
        <v/>
      </c>
      <c r="F5245" t="str" cm="1">
        <f t="array" aca="1" ref="F5245" ca="1">TRIM(UPPER(LEFT(INDIRECT("'Postal Code-FSA Input'!"&amp;CELL("address",B5252)), 3)))</f>
        <v/>
      </c>
      <c r="G5245" t="str" cm="1">
        <f t="array" aca="1" ref="G5245" ca="1">IF(INDIRECT(CELL("address",F5245))&lt;&gt;"", _xlfn.XLOOKUP(INDIRECT(CELL("address",F5245)),_FSAData!$B:$B,_FSAData!$C:$C, ""),"")</f>
        <v/>
      </c>
      <c r="H5245" t="str" cm="1">
        <f t="array" aca="1" ref="H5245" ca="1">IF(INDIRECT(CELL("address",F5245))&lt;&gt;"", _xlfn.XLOOKUP(LEFT(INDIRECT(CELL("address",F5245)), 3),_FSAData!$B:$B,_FSAData!$D:$D,""), "")</f>
        <v/>
      </c>
      <c r="I5245" t="str">
        <f t="shared" ca="1" si="163"/>
        <v/>
      </c>
    </row>
    <row r="5246" spans="1:9" x14ac:dyDescent="0.3">
      <c r="A5246" t="str" cm="1">
        <f t="array" aca="1" ref="A5246" ca="1">TRIM(UPPER(LEFT(INDIRECT("'Postal Code-FSA Input'!"&amp;CELL("address",A5253)), 3)))</f>
        <v/>
      </c>
      <c r="B5246" t="str" cm="1">
        <f t="array" aca="1" ref="B5246" ca="1">IF(INDIRECT(CELL("address",A5246))&lt;&gt;"", _xlfn.XLOOKUP(INDIRECT(CELL("address",A5246)),_FSAData!$B:$B,_FSAData!$C:$C, ""),"")</f>
        <v/>
      </c>
      <c r="C5246" t="str" cm="1">
        <f t="array" aca="1" ref="C5246" ca="1">IF(INDIRECT(CELL("address",A5246))&lt;&gt;"", _xlfn.XLOOKUP(LEFT(INDIRECT(CELL("address",A5246)), 3),_FSAData!$B:$B,_FSAData!$D:$D,""), "")</f>
        <v/>
      </c>
      <c r="D5246" t="str">
        <f t="shared" ca="1" si="162"/>
        <v/>
      </c>
      <c r="F5246" t="str" cm="1">
        <f t="array" aca="1" ref="F5246" ca="1">TRIM(UPPER(LEFT(INDIRECT("'Postal Code-FSA Input'!"&amp;CELL("address",B5253)), 3)))</f>
        <v/>
      </c>
      <c r="G5246" t="str" cm="1">
        <f t="array" aca="1" ref="G5246" ca="1">IF(INDIRECT(CELL("address",F5246))&lt;&gt;"", _xlfn.XLOOKUP(INDIRECT(CELL("address",F5246)),_FSAData!$B:$B,_FSAData!$C:$C, ""),"")</f>
        <v/>
      </c>
      <c r="H5246" t="str" cm="1">
        <f t="array" aca="1" ref="H5246" ca="1">IF(INDIRECT(CELL("address",F5246))&lt;&gt;"", _xlfn.XLOOKUP(LEFT(INDIRECT(CELL("address",F5246)), 3),_FSAData!$B:$B,_FSAData!$D:$D,""), "")</f>
        <v/>
      </c>
      <c r="I5246" t="str">
        <f t="shared" ca="1" si="163"/>
        <v/>
      </c>
    </row>
    <row r="5247" spans="1:9" x14ac:dyDescent="0.3">
      <c r="A5247" t="str" cm="1">
        <f t="array" aca="1" ref="A5247" ca="1">TRIM(UPPER(LEFT(INDIRECT("'Postal Code-FSA Input'!"&amp;CELL("address",A5254)), 3)))</f>
        <v/>
      </c>
      <c r="B5247" t="str" cm="1">
        <f t="array" aca="1" ref="B5247" ca="1">IF(INDIRECT(CELL("address",A5247))&lt;&gt;"", _xlfn.XLOOKUP(INDIRECT(CELL("address",A5247)),_FSAData!$B:$B,_FSAData!$C:$C, ""),"")</f>
        <v/>
      </c>
      <c r="C5247" t="str" cm="1">
        <f t="array" aca="1" ref="C5247" ca="1">IF(INDIRECT(CELL("address",A5247))&lt;&gt;"", _xlfn.XLOOKUP(LEFT(INDIRECT(CELL("address",A5247)), 3),_FSAData!$B:$B,_FSAData!$D:$D,""), "")</f>
        <v/>
      </c>
      <c r="D5247" t="str">
        <f t="shared" ca="1" si="162"/>
        <v/>
      </c>
      <c r="F5247" t="str" cm="1">
        <f t="array" aca="1" ref="F5247" ca="1">TRIM(UPPER(LEFT(INDIRECT("'Postal Code-FSA Input'!"&amp;CELL("address",B5254)), 3)))</f>
        <v/>
      </c>
      <c r="G5247" t="str" cm="1">
        <f t="array" aca="1" ref="G5247" ca="1">IF(INDIRECT(CELL("address",F5247))&lt;&gt;"", _xlfn.XLOOKUP(INDIRECT(CELL("address",F5247)),_FSAData!$B:$B,_FSAData!$C:$C, ""),"")</f>
        <v/>
      </c>
      <c r="H5247" t="str" cm="1">
        <f t="array" aca="1" ref="H5247" ca="1">IF(INDIRECT(CELL("address",F5247))&lt;&gt;"", _xlfn.XLOOKUP(LEFT(INDIRECT(CELL("address",F5247)), 3),_FSAData!$B:$B,_FSAData!$D:$D,""), "")</f>
        <v/>
      </c>
      <c r="I5247" t="str">
        <f t="shared" ca="1" si="163"/>
        <v/>
      </c>
    </row>
    <row r="5248" spans="1:9" x14ac:dyDescent="0.3">
      <c r="A5248" t="str" cm="1">
        <f t="array" aca="1" ref="A5248" ca="1">TRIM(UPPER(LEFT(INDIRECT("'Postal Code-FSA Input'!"&amp;CELL("address",A5255)), 3)))</f>
        <v/>
      </c>
      <c r="B5248" t="str" cm="1">
        <f t="array" aca="1" ref="B5248" ca="1">IF(INDIRECT(CELL("address",A5248))&lt;&gt;"", _xlfn.XLOOKUP(INDIRECT(CELL("address",A5248)),_FSAData!$B:$B,_FSAData!$C:$C, ""),"")</f>
        <v/>
      </c>
      <c r="C5248" t="str" cm="1">
        <f t="array" aca="1" ref="C5248" ca="1">IF(INDIRECT(CELL("address",A5248))&lt;&gt;"", _xlfn.XLOOKUP(LEFT(INDIRECT(CELL("address",A5248)), 3),_FSAData!$B:$B,_FSAData!$D:$D,""), "")</f>
        <v/>
      </c>
      <c r="D5248" t="str">
        <f t="shared" ca="1" si="162"/>
        <v/>
      </c>
      <c r="F5248" t="str" cm="1">
        <f t="array" aca="1" ref="F5248" ca="1">TRIM(UPPER(LEFT(INDIRECT("'Postal Code-FSA Input'!"&amp;CELL("address",B5255)), 3)))</f>
        <v/>
      </c>
      <c r="G5248" t="str" cm="1">
        <f t="array" aca="1" ref="G5248" ca="1">IF(INDIRECT(CELL("address",F5248))&lt;&gt;"", _xlfn.XLOOKUP(INDIRECT(CELL("address",F5248)),_FSAData!$B:$B,_FSAData!$C:$C, ""),"")</f>
        <v/>
      </c>
      <c r="H5248" t="str" cm="1">
        <f t="array" aca="1" ref="H5248" ca="1">IF(INDIRECT(CELL("address",F5248))&lt;&gt;"", _xlfn.XLOOKUP(LEFT(INDIRECT(CELL("address",F5248)), 3),_FSAData!$B:$B,_FSAData!$D:$D,""), "")</f>
        <v/>
      </c>
      <c r="I5248" t="str">
        <f t="shared" ca="1" si="163"/>
        <v/>
      </c>
    </row>
    <row r="5249" spans="1:9" x14ac:dyDescent="0.3">
      <c r="A5249" t="str" cm="1">
        <f t="array" aca="1" ref="A5249" ca="1">TRIM(UPPER(LEFT(INDIRECT("'Postal Code-FSA Input'!"&amp;CELL("address",A5256)), 3)))</f>
        <v/>
      </c>
      <c r="B5249" t="str" cm="1">
        <f t="array" aca="1" ref="B5249" ca="1">IF(INDIRECT(CELL("address",A5249))&lt;&gt;"", _xlfn.XLOOKUP(INDIRECT(CELL("address",A5249)),_FSAData!$B:$B,_FSAData!$C:$C, ""),"")</f>
        <v/>
      </c>
      <c r="C5249" t="str" cm="1">
        <f t="array" aca="1" ref="C5249" ca="1">IF(INDIRECT(CELL("address",A5249))&lt;&gt;"", _xlfn.XLOOKUP(LEFT(INDIRECT(CELL("address",A5249)), 3),_FSAData!$B:$B,_FSAData!$D:$D,""), "")</f>
        <v/>
      </c>
      <c r="D5249" t="str">
        <f t="shared" ca="1" si="162"/>
        <v/>
      </c>
      <c r="F5249" t="str" cm="1">
        <f t="array" aca="1" ref="F5249" ca="1">TRIM(UPPER(LEFT(INDIRECT("'Postal Code-FSA Input'!"&amp;CELL("address",B5256)), 3)))</f>
        <v/>
      </c>
      <c r="G5249" t="str" cm="1">
        <f t="array" aca="1" ref="G5249" ca="1">IF(INDIRECT(CELL("address",F5249))&lt;&gt;"", _xlfn.XLOOKUP(INDIRECT(CELL("address",F5249)),_FSAData!$B:$B,_FSAData!$C:$C, ""),"")</f>
        <v/>
      </c>
      <c r="H5249" t="str" cm="1">
        <f t="array" aca="1" ref="H5249" ca="1">IF(INDIRECT(CELL("address",F5249))&lt;&gt;"", _xlfn.XLOOKUP(LEFT(INDIRECT(CELL("address",F5249)), 3),_FSAData!$B:$B,_FSAData!$D:$D,""), "")</f>
        <v/>
      </c>
      <c r="I5249" t="str">
        <f t="shared" ca="1" si="163"/>
        <v/>
      </c>
    </row>
    <row r="5250" spans="1:9" x14ac:dyDescent="0.3">
      <c r="A5250" t="str" cm="1">
        <f t="array" aca="1" ref="A5250" ca="1">TRIM(UPPER(LEFT(INDIRECT("'Postal Code-FSA Input'!"&amp;CELL("address",A5257)), 3)))</f>
        <v/>
      </c>
      <c r="B5250" t="str" cm="1">
        <f t="array" aca="1" ref="B5250" ca="1">IF(INDIRECT(CELL("address",A5250))&lt;&gt;"", _xlfn.XLOOKUP(INDIRECT(CELL("address",A5250)),_FSAData!$B:$B,_FSAData!$C:$C, ""),"")</f>
        <v/>
      </c>
      <c r="C5250" t="str" cm="1">
        <f t="array" aca="1" ref="C5250" ca="1">IF(INDIRECT(CELL("address",A5250))&lt;&gt;"", _xlfn.XLOOKUP(LEFT(INDIRECT(CELL("address",A5250)), 3),_FSAData!$B:$B,_FSAData!$D:$D,""), "")</f>
        <v/>
      </c>
      <c r="D5250" t="str">
        <f t="shared" ca="1" si="162"/>
        <v/>
      </c>
      <c r="F5250" t="str" cm="1">
        <f t="array" aca="1" ref="F5250" ca="1">TRIM(UPPER(LEFT(INDIRECT("'Postal Code-FSA Input'!"&amp;CELL("address",B5257)), 3)))</f>
        <v/>
      </c>
      <c r="G5250" t="str" cm="1">
        <f t="array" aca="1" ref="G5250" ca="1">IF(INDIRECT(CELL("address",F5250))&lt;&gt;"", _xlfn.XLOOKUP(INDIRECT(CELL("address",F5250)),_FSAData!$B:$B,_FSAData!$C:$C, ""),"")</f>
        <v/>
      </c>
      <c r="H5250" t="str" cm="1">
        <f t="array" aca="1" ref="H5250" ca="1">IF(INDIRECT(CELL("address",F5250))&lt;&gt;"", _xlfn.XLOOKUP(LEFT(INDIRECT(CELL("address",F5250)), 3),_FSAData!$B:$B,_FSAData!$D:$D,""), "")</f>
        <v/>
      </c>
      <c r="I5250" t="str">
        <f t="shared" ca="1" si="163"/>
        <v/>
      </c>
    </row>
    <row r="5251" spans="1:9" x14ac:dyDescent="0.3">
      <c r="A5251" t="str" cm="1">
        <f t="array" aca="1" ref="A5251" ca="1">TRIM(UPPER(LEFT(INDIRECT("'Postal Code-FSA Input'!"&amp;CELL("address",A5258)), 3)))</f>
        <v/>
      </c>
      <c r="B5251" t="str" cm="1">
        <f t="array" aca="1" ref="B5251" ca="1">IF(INDIRECT(CELL("address",A5251))&lt;&gt;"", _xlfn.XLOOKUP(INDIRECT(CELL("address",A5251)),_FSAData!$B:$B,_FSAData!$C:$C, ""),"")</f>
        <v/>
      </c>
      <c r="C5251" t="str" cm="1">
        <f t="array" aca="1" ref="C5251" ca="1">IF(INDIRECT(CELL("address",A5251))&lt;&gt;"", _xlfn.XLOOKUP(LEFT(INDIRECT(CELL("address",A5251)), 3),_FSAData!$B:$B,_FSAData!$D:$D,""), "")</f>
        <v/>
      </c>
      <c r="D5251" t="str">
        <f t="shared" ca="1" si="162"/>
        <v/>
      </c>
      <c r="F5251" t="str" cm="1">
        <f t="array" aca="1" ref="F5251" ca="1">TRIM(UPPER(LEFT(INDIRECT("'Postal Code-FSA Input'!"&amp;CELL("address",B5258)), 3)))</f>
        <v/>
      </c>
      <c r="G5251" t="str" cm="1">
        <f t="array" aca="1" ref="G5251" ca="1">IF(INDIRECT(CELL("address",F5251))&lt;&gt;"", _xlfn.XLOOKUP(INDIRECT(CELL("address",F5251)),_FSAData!$B:$B,_FSAData!$C:$C, ""),"")</f>
        <v/>
      </c>
      <c r="H5251" t="str" cm="1">
        <f t="array" aca="1" ref="H5251" ca="1">IF(INDIRECT(CELL("address",F5251))&lt;&gt;"", _xlfn.XLOOKUP(LEFT(INDIRECT(CELL("address",F5251)), 3),_FSAData!$B:$B,_FSAData!$D:$D,""), "")</f>
        <v/>
      </c>
      <c r="I5251" t="str">
        <f t="shared" ca="1" si="163"/>
        <v/>
      </c>
    </row>
    <row r="5252" spans="1:9" x14ac:dyDescent="0.3">
      <c r="A5252" t="str" cm="1">
        <f t="array" aca="1" ref="A5252" ca="1">TRIM(UPPER(LEFT(INDIRECT("'Postal Code-FSA Input'!"&amp;CELL("address",A5259)), 3)))</f>
        <v/>
      </c>
      <c r="B5252" t="str" cm="1">
        <f t="array" aca="1" ref="B5252" ca="1">IF(INDIRECT(CELL("address",A5252))&lt;&gt;"", _xlfn.XLOOKUP(INDIRECT(CELL("address",A5252)),_FSAData!$B:$B,_FSAData!$C:$C, ""),"")</f>
        <v/>
      </c>
      <c r="C5252" t="str" cm="1">
        <f t="array" aca="1" ref="C5252" ca="1">IF(INDIRECT(CELL("address",A5252))&lt;&gt;"", _xlfn.XLOOKUP(LEFT(INDIRECT(CELL("address",A5252)), 3),_FSAData!$B:$B,_FSAData!$D:$D,""), "")</f>
        <v/>
      </c>
      <c r="D5252" t="str">
        <f t="shared" ca="1" si="162"/>
        <v/>
      </c>
      <c r="F5252" t="str" cm="1">
        <f t="array" aca="1" ref="F5252" ca="1">TRIM(UPPER(LEFT(INDIRECT("'Postal Code-FSA Input'!"&amp;CELL("address",B5259)), 3)))</f>
        <v/>
      </c>
      <c r="G5252" t="str" cm="1">
        <f t="array" aca="1" ref="G5252" ca="1">IF(INDIRECT(CELL("address",F5252))&lt;&gt;"", _xlfn.XLOOKUP(INDIRECT(CELL("address",F5252)),_FSAData!$B:$B,_FSAData!$C:$C, ""),"")</f>
        <v/>
      </c>
      <c r="H5252" t="str" cm="1">
        <f t="array" aca="1" ref="H5252" ca="1">IF(INDIRECT(CELL("address",F5252))&lt;&gt;"", _xlfn.XLOOKUP(LEFT(INDIRECT(CELL("address",F5252)), 3),_FSAData!$B:$B,_FSAData!$D:$D,""), "")</f>
        <v/>
      </c>
      <c r="I5252" t="str">
        <f t="shared" ca="1" si="163"/>
        <v/>
      </c>
    </row>
    <row r="5253" spans="1:9" x14ac:dyDescent="0.3">
      <c r="A5253" t="str" cm="1">
        <f t="array" aca="1" ref="A5253" ca="1">TRIM(UPPER(LEFT(INDIRECT("'Postal Code-FSA Input'!"&amp;CELL("address",A5260)), 3)))</f>
        <v/>
      </c>
      <c r="B5253" t="str" cm="1">
        <f t="array" aca="1" ref="B5253" ca="1">IF(INDIRECT(CELL("address",A5253))&lt;&gt;"", _xlfn.XLOOKUP(INDIRECT(CELL("address",A5253)),_FSAData!$B:$B,_FSAData!$C:$C, ""),"")</f>
        <v/>
      </c>
      <c r="C5253" t="str" cm="1">
        <f t="array" aca="1" ref="C5253" ca="1">IF(INDIRECT(CELL("address",A5253))&lt;&gt;"", _xlfn.XLOOKUP(LEFT(INDIRECT(CELL("address",A5253)), 3),_FSAData!$B:$B,_FSAData!$D:$D,""), "")</f>
        <v/>
      </c>
      <c r="D5253" t="str">
        <f t="shared" ca="1" si="162"/>
        <v/>
      </c>
      <c r="F5253" t="str" cm="1">
        <f t="array" aca="1" ref="F5253" ca="1">TRIM(UPPER(LEFT(INDIRECT("'Postal Code-FSA Input'!"&amp;CELL("address",B5260)), 3)))</f>
        <v/>
      </c>
      <c r="G5253" t="str" cm="1">
        <f t="array" aca="1" ref="G5253" ca="1">IF(INDIRECT(CELL("address",F5253))&lt;&gt;"", _xlfn.XLOOKUP(INDIRECT(CELL("address",F5253)),_FSAData!$B:$B,_FSAData!$C:$C, ""),"")</f>
        <v/>
      </c>
      <c r="H5253" t="str" cm="1">
        <f t="array" aca="1" ref="H5253" ca="1">IF(INDIRECT(CELL("address",F5253))&lt;&gt;"", _xlfn.XLOOKUP(LEFT(INDIRECT(CELL("address",F5253)), 3),_FSAData!$B:$B,_FSAData!$D:$D,""), "")</f>
        <v/>
      </c>
      <c r="I5253" t="str">
        <f t="shared" ca="1" si="163"/>
        <v/>
      </c>
    </row>
    <row r="5254" spans="1:9" x14ac:dyDescent="0.3">
      <c r="A5254" t="str" cm="1">
        <f t="array" aca="1" ref="A5254" ca="1">TRIM(UPPER(LEFT(INDIRECT("'Postal Code-FSA Input'!"&amp;CELL("address",A5261)), 3)))</f>
        <v/>
      </c>
      <c r="B5254" t="str" cm="1">
        <f t="array" aca="1" ref="B5254" ca="1">IF(INDIRECT(CELL("address",A5254))&lt;&gt;"", _xlfn.XLOOKUP(INDIRECT(CELL("address",A5254)),_FSAData!$B:$B,_FSAData!$C:$C, ""),"")</f>
        <v/>
      </c>
      <c r="C5254" t="str" cm="1">
        <f t="array" aca="1" ref="C5254" ca="1">IF(INDIRECT(CELL("address",A5254))&lt;&gt;"", _xlfn.XLOOKUP(LEFT(INDIRECT(CELL("address",A5254)), 3),_FSAData!$B:$B,_FSAData!$D:$D,""), "")</f>
        <v/>
      </c>
      <c r="D5254" t="str">
        <f t="shared" ref="D5254:D5317" ca="1" si="164">IF(B5254&lt;&gt;"",ACOS(COS(RADIANS(90-$B$2)) * COS(RADIANS(90-B5254)) + SIN(RADIANS(90-$B$2)) * SIN(RADIANS(90-B5254)) * COS(RADIANS($C$2-C5254))) * 6371,"")</f>
        <v/>
      </c>
      <c r="F5254" t="str" cm="1">
        <f t="array" aca="1" ref="F5254" ca="1">TRIM(UPPER(LEFT(INDIRECT("'Postal Code-FSA Input'!"&amp;CELL("address",B5261)), 3)))</f>
        <v/>
      </c>
      <c r="G5254" t="str" cm="1">
        <f t="array" aca="1" ref="G5254" ca="1">IF(INDIRECT(CELL("address",F5254))&lt;&gt;"", _xlfn.XLOOKUP(INDIRECT(CELL("address",F5254)),_FSAData!$B:$B,_FSAData!$C:$C, ""),"")</f>
        <v/>
      </c>
      <c r="H5254" t="str" cm="1">
        <f t="array" aca="1" ref="H5254" ca="1">IF(INDIRECT(CELL("address",F5254))&lt;&gt;"", _xlfn.XLOOKUP(LEFT(INDIRECT(CELL("address",F5254)), 3),_FSAData!$B:$B,_FSAData!$D:$D,""), "")</f>
        <v/>
      </c>
      <c r="I5254" t="str">
        <f t="shared" ref="I5254:I5317" ca="1" si="165">IF(G5254&lt;&gt;"",ACOS(COS(RADIANS(90-$B$2)) * COS(RADIANS(90-G5254)) + SIN(RADIANS(90-$B$2)) * SIN(RADIANS(90-G5254)) * COS(RADIANS($C$2-H5254))) * 6371,"")</f>
        <v/>
      </c>
    </row>
    <row r="5255" spans="1:9" x14ac:dyDescent="0.3">
      <c r="A5255" t="str" cm="1">
        <f t="array" aca="1" ref="A5255" ca="1">TRIM(UPPER(LEFT(INDIRECT("'Postal Code-FSA Input'!"&amp;CELL("address",A5262)), 3)))</f>
        <v/>
      </c>
      <c r="B5255" t="str" cm="1">
        <f t="array" aca="1" ref="B5255" ca="1">IF(INDIRECT(CELL("address",A5255))&lt;&gt;"", _xlfn.XLOOKUP(INDIRECT(CELL("address",A5255)),_FSAData!$B:$B,_FSAData!$C:$C, ""),"")</f>
        <v/>
      </c>
      <c r="C5255" t="str" cm="1">
        <f t="array" aca="1" ref="C5255" ca="1">IF(INDIRECT(CELL("address",A5255))&lt;&gt;"", _xlfn.XLOOKUP(LEFT(INDIRECT(CELL("address",A5255)), 3),_FSAData!$B:$B,_FSAData!$D:$D,""), "")</f>
        <v/>
      </c>
      <c r="D5255" t="str">
        <f t="shared" ca="1" si="164"/>
        <v/>
      </c>
      <c r="F5255" t="str" cm="1">
        <f t="array" aca="1" ref="F5255" ca="1">TRIM(UPPER(LEFT(INDIRECT("'Postal Code-FSA Input'!"&amp;CELL("address",B5262)), 3)))</f>
        <v/>
      </c>
      <c r="G5255" t="str" cm="1">
        <f t="array" aca="1" ref="G5255" ca="1">IF(INDIRECT(CELL("address",F5255))&lt;&gt;"", _xlfn.XLOOKUP(INDIRECT(CELL("address",F5255)),_FSAData!$B:$B,_FSAData!$C:$C, ""),"")</f>
        <v/>
      </c>
      <c r="H5255" t="str" cm="1">
        <f t="array" aca="1" ref="H5255" ca="1">IF(INDIRECT(CELL("address",F5255))&lt;&gt;"", _xlfn.XLOOKUP(LEFT(INDIRECT(CELL("address",F5255)), 3),_FSAData!$B:$B,_FSAData!$D:$D,""), "")</f>
        <v/>
      </c>
      <c r="I5255" t="str">
        <f t="shared" ca="1" si="165"/>
        <v/>
      </c>
    </row>
    <row r="5256" spans="1:9" x14ac:dyDescent="0.3">
      <c r="A5256" t="str" cm="1">
        <f t="array" aca="1" ref="A5256" ca="1">TRIM(UPPER(LEFT(INDIRECT("'Postal Code-FSA Input'!"&amp;CELL("address",A5263)), 3)))</f>
        <v/>
      </c>
      <c r="B5256" t="str" cm="1">
        <f t="array" aca="1" ref="B5256" ca="1">IF(INDIRECT(CELL("address",A5256))&lt;&gt;"", _xlfn.XLOOKUP(INDIRECT(CELL("address",A5256)),_FSAData!$B:$B,_FSAData!$C:$C, ""),"")</f>
        <v/>
      </c>
      <c r="C5256" t="str" cm="1">
        <f t="array" aca="1" ref="C5256" ca="1">IF(INDIRECT(CELL("address",A5256))&lt;&gt;"", _xlfn.XLOOKUP(LEFT(INDIRECT(CELL("address",A5256)), 3),_FSAData!$B:$B,_FSAData!$D:$D,""), "")</f>
        <v/>
      </c>
      <c r="D5256" t="str">
        <f t="shared" ca="1" si="164"/>
        <v/>
      </c>
      <c r="F5256" t="str" cm="1">
        <f t="array" aca="1" ref="F5256" ca="1">TRIM(UPPER(LEFT(INDIRECT("'Postal Code-FSA Input'!"&amp;CELL("address",B5263)), 3)))</f>
        <v/>
      </c>
      <c r="G5256" t="str" cm="1">
        <f t="array" aca="1" ref="G5256" ca="1">IF(INDIRECT(CELL("address",F5256))&lt;&gt;"", _xlfn.XLOOKUP(INDIRECT(CELL("address",F5256)),_FSAData!$B:$B,_FSAData!$C:$C, ""),"")</f>
        <v/>
      </c>
      <c r="H5256" t="str" cm="1">
        <f t="array" aca="1" ref="H5256" ca="1">IF(INDIRECT(CELL("address",F5256))&lt;&gt;"", _xlfn.XLOOKUP(LEFT(INDIRECT(CELL("address",F5256)), 3),_FSAData!$B:$B,_FSAData!$D:$D,""), "")</f>
        <v/>
      </c>
      <c r="I5256" t="str">
        <f t="shared" ca="1" si="165"/>
        <v/>
      </c>
    </row>
    <row r="5257" spans="1:9" x14ac:dyDescent="0.3">
      <c r="A5257" t="str" cm="1">
        <f t="array" aca="1" ref="A5257" ca="1">TRIM(UPPER(LEFT(INDIRECT("'Postal Code-FSA Input'!"&amp;CELL("address",A5264)), 3)))</f>
        <v/>
      </c>
      <c r="B5257" t="str" cm="1">
        <f t="array" aca="1" ref="B5257" ca="1">IF(INDIRECT(CELL("address",A5257))&lt;&gt;"", _xlfn.XLOOKUP(INDIRECT(CELL("address",A5257)),_FSAData!$B:$B,_FSAData!$C:$C, ""),"")</f>
        <v/>
      </c>
      <c r="C5257" t="str" cm="1">
        <f t="array" aca="1" ref="C5257" ca="1">IF(INDIRECT(CELL("address",A5257))&lt;&gt;"", _xlfn.XLOOKUP(LEFT(INDIRECT(CELL("address",A5257)), 3),_FSAData!$B:$B,_FSAData!$D:$D,""), "")</f>
        <v/>
      </c>
      <c r="D5257" t="str">
        <f t="shared" ca="1" si="164"/>
        <v/>
      </c>
      <c r="F5257" t="str" cm="1">
        <f t="array" aca="1" ref="F5257" ca="1">TRIM(UPPER(LEFT(INDIRECT("'Postal Code-FSA Input'!"&amp;CELL("address",B5264)), 3)))</f>
        <v/>
      </c>
      <c r="G5257" t="str" cm="1">
        <f t="array" aca="1" ref="G5257" ca="1">IF(INDIRECT(CELL("address",F5257))&lt;&gt;"", _xlfn.XLOOKUP(INDIRECT(CELL("address",F5257)),_FSAData!$B:$B,_FSAData!$C:$C, ""),"")</f>
        <v/>
      </c>
      <c r="H5257" t="str" cm="1">
        <f t="array" aca="1" ref="H5257" ca="1">IF(INDIRECT(CELL("address",F5257))&lt;&gt;"", _xlfn.XLOOKUP(LEFT(INDIRECT(CELL("address",F5257)), 3),_FSAData!$B:$B,_FSAData!$D:$D,""), "")</f>
        <v/>
      </c>
      <c r="I5257" t="str">
        <f t="shared" ca="1" si="165"/>
        <v/>
      </c>
    </row>
    <row r="5258" spans="1:9" x14ac:dyDescent="0.3">
      <c r="A5258" t="str" cm="1">
        <f t="array" aca="1" ref="A5258" ca="1">TRIM(UPPER(LEFT(INDIRECT("'Postal Code-FSA Input'!"&amp;CELL("address",A5265)), 3)))</f>
        <v/>
      </c>
      <c r="B5258" t="str" cm="1">
        <f t="array" aca="1" ref="B5258" ca="1">IF(INDIRECT(CELL("address",A5258))&lt;&gt;"", _xlfn.XLOOKUP(INDIRECT(CELL("address",A5258)),_FSAData!$B:$B,_FSAData!$C:$C, ""),"")</f>
        <v/>
      </c>
      <c r="C5258" t="str" cm="1">
        <f t="array" aca="1" ref="C5258" ca="1">IF(INDIRECT(CELL("address",A5258))&lt;&gt;"", _xlfn.XLOOKUP(LEFT(INDIRECT(CELL("address",A5258)), 3),_FSAData!$B:$B,_FSAData!$D:$D,""), "")</f>
        <v/>
      </c>
      <c r="D5258" t="str">
        <f t="shared" ca="1" si="164"/>
        <v/>
      </c>
      <c r="F5258" t="str" cm="1">
        <f t="array" aca="1" ref="F5258" ca="1">TRIM(UPPER(LEFT(INDIRECT("'Postal Code-FSA Input'!"&amp;CELL("address",B5265)), 3)))</f>
        <v/>
      </c>
      <c r="G5258" t="str" cm="1">
        <f t="array" aca="1" ref="G5258" ca="1">IF(INDIRECT(CELL("address",F5258))&lt;&gt;"", _xlfn.XLOOKUP(INDIRECT(CELL("address",F5258)),_FSAData!$B:$B,_FSAData!$C:$C, ""),"")</f>
        <v/>
      </c>
      <c r="H5258" t="str" cm="1">
        <f t="array" aca="1" ref="H5258" ca="1">IF(INDIRECT(CELL("address",F5258))&lt;&gt;"", _xlfn.XLOOKUP(LEFT(INDIRECT(CELL("address",F5258)), 3),_FSAData!$B:$B,_FSAData!$D:$D,""), "")</f>
        <v/>
      </c>
      <c r="I5258" t="str">
        <f t="shared" ca="1" si="165"/>
        <v/>
      </c>
    </row>
    <row r="5259" spans="1:9" x14ac:dyDescent="0.3">
      <c r="A5259" t="str" cm="1">
        <f t="array" aca="1" ref="A5259" ca="1">TRIM(UPPER(LEFT(INDIRECT("'Postal Code-FSA Input'!"&amp;CELL("address",A5266)), 3)))</f>
        <v/>
      </c>
      <c r="B5259" t="str" cm="1">
        <f t="array" aca="1" ref="B5259" ca="1">IF(INDIRECT(CELL("address",A5259))&lt;&gt;"", _xlfn.XLOOKUP(INDIRECT(CELL("address",A5259)),_FSAData!$B:$B,_FSAData!$C:$C, ""),"")</f>
        <v/>
      </c>
      <c r="C5259" t="str" cm="1">
        <f t="array" aca="1" ref="C5259" ca="1">IF(INDIRECT(CELL("address",A5259))&lt;&gt;"", _xlfn.XLOOKUP(LEFT(INDIRECT(CELL("address",A5259)), 3),_FSAData!$B:$B,_FSAData!$D:$D,""), "")</f>
        <v/>
      </c>
      <c r="D5259" t="str">
        <f t="shared" ca="1" si="164"/>
        <v/>
      </c>
      <c r="F5259" t="str" cm="1">
        <f t="array" aca="1" ref="F5259" ca="1">TRIM(UPPER(LEFT(INDIRECT("'Postal Code-FSA Input'!"&amp;CELL("address",B5266)), 3)))</f>
        <v/>
      </c>
      <c r="G5259" t="str" cm="1">
        <f t="array" aca="1" ref="G5259" ca="1">IF(INDIRECT(CELL("address",F5259))&lt;&gt;"", _xlfn.XLOOKUP(INDIRECT(CELL("address",F5259)),_FSAData!$B:$B,_FSAData!$C:$C, ""),"")</f>
        <v/>
      </c>
      <c r="H5259" t="str" cm="1">
        <f t="array" aca="1" ref="H5259" ca="1">IF(INDIRECT(CELL("address",F5259))&lt;&gt;"", _xlfn.XLOOKUP(LEFT(INDIRECT(CELL("address",F5259)), 3),_FSAData!$B:$B,_FSAData!$D:$D,""), "")</f>
        <v/>
      </c>
      <c r="I5259" t="str">
        <f t="shared" ca="1" si="165"/>
        <v/>
      </c>
    </row>
    <row r="5260" spans="1:9" x14ac:dyDescent="0.3">
      <c r="A5260" t="str" cm="1">
        <f t="array" aca="1" ref="A5260" ca="1">TRIM(UPPER(LEFT(INDIRECT("'Postal Code-FSA Input'!"&amp;CELL("address",A5267)), 3)))</f>
        <v/>
      </c>
      <c r="B5260" t="str" cm="1">
        <f t="array" aca="1" ref="B5260" ca="1">IF(INDIRECT(CELL("address",A5260))&lt;&gt;"", _xlfn.XLOOKUP(INDIRECT(CELL("address",A5260)),_FSAData!$B:$B,_FSAData!$C:$C, ""),"")</f>
        <v/>
      </c>
      <c r="C5260" t="str" cm="1">
        <f t="array" aca="1" ref="C5260" ca="1">IF(INDIRECT(CELL("address",A5260))&lt;&gt;"", _xlfn.XLOOKUP(LEFT(INDIRECT(CELL("address",A5260)), 3),_FSAData!$B:$B,_FSAData!$D:$D,""), "")</f>
        <v/>
      </c>
      <c r="D5260" t="str">
        <f t="shared" ca="1" si="164"/>
        <v/>
      </c>
      <c r="F5260" t="str" cm="1">
        <f t="array" aca="1" ref="F5260" ca="1">TRIM(UPPER(LEFT(INDIRECT("'Postal Code-FSA Input'!"&amp;CELL("address",B5267)), 3)))</f>
        <v/>
      </c>
      <c r="G5260" t="str" cm="1">
        <f t="array" aca="1" ref="G5260" ca="1">IF(INDIRECT(CELL("address",F5260))&lt;&gt;"", _xlfn.XLOOKUP(INDIRECT(CELL("address",F5260)),_FSAData!$B:$B,_FSAData!$C:$C, ""),"")</f>
        <v/>
      </c>
      <c r="H5260" t="str" cm="1">
        <f t="array" aca="1" ref="H5260" ca="1">IF(INDIRECT(CELL("address",F5260))&lt;&gt;"", _xlfn.XLOOKUP(LEFT(INDIRECT(CELL("address",F5260)), 3),_FSAData!$B:$B,_FSAData!$D:$D,""), "")</f>
        <v/>
      </c>
      <c r="I5260" t="str">
        <f t="shared" ca="1" si="165"/>
        <v/>
      </c>
    </row>
    <row r="5261" spans="1:9" x14ac:dyDescent="0.3">
      <c r="A5261" t="str" cm="1">
        <f t="array" aca="1" ref="A5261" ca="1">TRIM(UPPER(LEFT(INDIRECT("'Postal Code-FSA Input'!"&amp;CELL("address",A5268)), 3)))</f>
        <v/>
      </c>
      <c r="B5261" t="str" cm="1">
        <f t="array" aca="1" ref="B5261" ca="1">IF(INDIRECT(CELL("address",A5261))&lt;&gt;"", _xlfn.XLOOKUP(INDIRECT(CELL("address",A5261)),_FSAData!$B:$B,_FSAData!$C:$C, ""),"")</f>
        <v/>
      </c>
      <c r="C5261" t="str" cm="1">
        <f t="array" aca="1" ref="C5261" ca="1">IF(INDIRECT(CELL("address",A5261))&lt;&gt;"", _xlfn.XLOOKUP(LEFT(INDIRECT(CELL("address",A5261)), 3),_FSAData!$B:$B,_FSAData!$D:$D,""), "")</f>
        <v/>
      </c>
      <c r="D5261" t="str">
        <f t="shared" ca="1" si="164"/>
        <v/>
      </c>
      <c r="F5261" t="str" cm="1">
        <f t="array" aca="1" ref="F5261" ca="1">TRIM(UPPER(LEFT(INDIRECT("'Postal Code-FSA Input'!"&amp;CELL("address",B5268)), 3)))</f>
        <v/>
      </c>
      <c r="G5261" t="str" cm="1">
        <f t="array" aca="1" ref="G5261" ca="1">IF(INDIRECT(CELL("address",F5261))&lt;&gt;"", _xlfn.XLOOKUP(INDIRECT(CELL("address",F5261)),_FSAData!$B:$B,_FSAData!$C:$C, ""),"")</f>
        <v/>
      </c>
      <c r="H5261" t="str" cm="1">
        <f t="array" aca="1" ref="H5261" ca="1">IF(INDIRECT(CELL("address",F5261))&lt;&gt;"", _xlfn.XLOOKUP(LEFT(INDIRECT(CELL("address",F5261)), 3),_FSAData!$B:$B,_FSAData!$D:$D,""), "")</f>
        <v/>
      </c>
      <c r="I5261" t="str">
        <f t="shared" ca="1" si="165"/>
        <v/>
      </c>
    </row>
    <row r="5262" spans="1:9" x14ac:dyDescent="0.3">
      <c r="A5262" t="str" cm="1">
        <f t="array" aca="1" ref="A5262" ca="1">TRIM(UPPER(LEFT(INDIRECT("'Postal Code-FSA Input'!"&amp;CELL("address",A5269)), 3)))</f>
        <v/>
      </c>
      <c r="B5262" t="str" cm="1">
        <f t="array" aca="1" ref="B5262" ca="1">IF(INDIRECT(CELL("address",A5262))&lt;&gt;"", _xlfn.XLOOKUP(INDIRECT(CELL("address",A5262)),_FSAData!$B:$B,_FSAData!$C:$C, ""),"")</f>
        <v/>
      </c>
      <c r="C5262" t="str" cm="1">
        <f t="array" aca="1" ref="C5262" ca="1">IF(INDIRECT(CELL("address",A5262))&lt;&gt;"", _xlfn.XLOOKUP(LEFT(INDIRECT(CELL("address",A5262)), 3),_FSAData!$B:$B,_FSAData!$D:$D,""), "")</f>
        <v/>
      </c>
      <c r="D5262" t="str">
        <f t="shared" ca="1" si="164"/>
        <v/>
      </c>
      <c r="F5262" t="str" cm="1">
        <f t="array" aca="1" ref="F5262" ca="1">TRIM(UPPER(LEFT(INDIRECT("'Postal Code-FSA Input'!"&amp;CELL("address",B5269)), 3)))</f>
        <v/>
      </c>
      <c r="G5262" t="str" cm="1">
        <f t="array" aca="1" ref="G5262" ca="1">IF(INDIRECT(CELL("address",F5262))&lt;&gt;"", _xlfn.XLOOKUP(INDIRECT(CELL("address",F5262)),_FSAData!$B:$B,_FSAData!$C:$C, ""),"")</f>
        <v/>
      </c>
      <c r="H5262" t="str" cm="1">
        <f t="array" aca="1" ref="H5262" ca="1">IF(INDIRECT(CELL("address",F5262))&lt;&gt;"", _xlfn.XLOOKUP(LEFT(INDIRECT(CELL("address",F5262)), 3),_FSAData!$B:$B,_FSAData!$D:$D,""), "")</f>
        <v/>
      </c>
      <c r="I5262" t="str">
        <f t="shared" ca="1" si="165"/>
        <v/>
      </c>
    </row>
    <row r="5263" spans="1:9" x14ac:dyDescent="0.3">
      <c r="A5263" t="str" cm="1">
        <f t="array" aca="1" ref="A5263" ca="1">TRIM(UPPER(LEFT(INDIRECT("'Postal Code-FSA Input'!"&amp;CELL("address",A5270)), 3)))</f>
        <v/>
      </c>
      <c r="B5263" t="str" cm="1">
        <f t="array" aca="1" ref="B5263" ca="1">IF(INDIRECT(CELL("address",A5263))&lt;&gt;"", _xlfn.XLOOKUP(INDIRECT(CELL("address",A5263)),_FSAData!$B:$B,_FSAData!$C:$C, ""),"")</f>
        <v/>
      </c>
      <c r="C5263" t="str" cm="1">
        <f t="array" aca="1" ref="C5263" ca="1">IF(INDIRECT(CELL("address",A5263))&lt;&gt;"", _xlfn.XLOOKUP(LEFT(INDIRECT(CELL("address",A5263)), 3),_FSAData!$B:$B,_FSAData!$D:$D,""), "")</f>
        <v/>
      </c>
      <c r="D5263" t="str">
        <f t="shared" ca="1" si="164"/>
        <v/>
      </c>
      <c r="F5263" t="str" cm="1">
        <f t="array" aca="1" ref="F5263" ca="1">TRIM(UPPER(LEFT(INDIRECT("'Postal Code-FSA Input'!"&amp;CELL("address",B5270)), 3)))</f>
        <v/>
      </c>
      <c r="G5263" t="str" cm="1">
        <f t="array" aca="1" ref="G5263" ca="1">IF(INDIRECT(CELL("address",F5263))&lt;&gt;"", _xlfn.XLOOKUP(INDIRECT(CELL("address",F5263)),_FSAData!$B:$B,_FSAData!$C:$C, ""),"")</f>
        <v/>
      </c>
      <c r="H5263" t="str" cm="1">
        <f t="array" aca="1" ref="H5263" ca="1">IF(INDIRECT(CELL("address",F5263))&lt;&gt;"", _xlfn.XLOOKUP(LEFT(INDIRECT(CELL("address",F5263)), 3),_FSAData!$B:$B,_FSAData!$D:$D,""), "")</f>
        <v/>
      </c>
      <c r="I5263" t="str">
        <f t="shared" ca="1" si="165"/>
        <v/>
      </c>
    </row>
    <row r="5264" spans="1:9" x14ac:dyDescent="0.3">
      <c r="A5264" t="str" cm="1">
        <f t="array" aca="1" ref="A5264" ca="1">TRIM(UPPER(LEFT(INDIRECT("'Postal Code-FSA Input'!"&amp;CELL("address",A5271)), 3)))</f>
        <v/>
      </c>
      <c r="B5264" t="str" cm="1">
        <f t="array" aca="1" ref="B5264" ca="1">IF(INDIRECT(CELL("address",A5264))&lt;&gt;"", _xlfn.XLOOKUP(INDIRECT(CELL("address",A5264)),_FSAData!$B:$B,_FSAData!$C:$C, ""),"")</f>
        <v/>
      </c>
      <c r="C5264" t="str" cm="1">
        <f t="array" aca="1" ref="C5264" ca="1">IF(INDIRECT(CELL("address",A5264))&lt;&gt;"", _xlfn.XLOOKUP(LEFT(INDIRECT(CELL("address",A5264)), 3),_FSAData!$B:$B,_FSAData!$D:$D,""), "")</f>
        <v/>
      </c>
      <c r="D5264" t="str">
        <f t="shared" ca="1" si="164"/>
        <v/>
      </c>
      <c r="F5264" t="str" cm="1">
        <f t="array" aca="1" ref="F5264" ca="1">TRIM(UPPER(LEFT(INDIRECT("'Postal Code-FSA Input'!"&amp;CELL("address",B5271)), 3)))</f>
        <v/>
      </c>
      <c r="G5264" t="str" cm="1">
        <f t="array" aca="1" ref="G5264" ca="1">IF(INDIRECT(CELL("address",F5264))&lt;&gt;"", _xlfn.XLOOKUP(INDIRECT(CELL("address",F5264)),_FSAData!$B:$B,_FSAData!$C:$C, ""),"")</f>
        <v/>
      </c>
      <c r="H5264" t="str" cm="1">
        <f t="array" aca="1" ref="H5264" ca="1">IF(INDIRECT(CELL("address",F5264))&lt;&gt;"", _xlfn.XLOOKUP(LEFT(INDIRECT(CELL("address",F5264)), 3),_FSAData!$B:$B,_FSAData!$D:$D,""), "")</f>
        <v/>
      </c>
      <c r="I5264" t="str">
        <f t="shared" ca="1" si="165"/>
        <v/>
      </c>
    </row>
    <row r="5265" spans="1:9" x14ac:dyDescent="0.3">
      <c r="A5265" t="str" cm="1">
        <f t="array" aca="1" ref="A5265" ca="1">TRIM(UPPER(LEFT(INDIRECT("'Postal Code-FSA Input'!"&amp;CELL("address",A5272)), 3)))</f>
        <v/>
      </c>
      <c r="B5265" t="str" cm="1">
        <f t="array" aca="1" ref="B5265" ca="1">IF(INDIRECT(CELL("address",A5265))&lt;&gt;"", _xlfn.XLOOKUP(INDIRECT(CELL("address",A5265)),_FSAData!$B:$B,_FSAData!$C:$C, ""),"")</f>
        <v/>
      </c>
      <c r="C5265" t="str" cm="1">
        <f t="array" aca="1" ref="C5265" ca="1">IF(INDIRECT(CELL("address",A5265))&lt;&gt;"", _xlfn.XLOOKUP(LEFT(INDIRECT(CELL("address",A5265)), 3),_FSAData!$B:$B,_FSAData!$D:$D,""), "")</f>
        <v/>
      </c>
      <c r="D5265" t="str">
        <f t="shared" ca="1" si="164"/>
        <v/>
      </c>
      <c r="F5265" t="str" cm="1">
        <f t="array" aca="1" ref="F5265" ca="1">TRIM(UPPER(LEFT(INDIRECT("'Postal Code-FSA Input'!"&amp;CELL("address",B5272)), 3)))</f>
        <v/>
      </c>
      <c r="G5265" t="str" cm="1">
        <f t="array" aca="1" ref="G5265" ca="1">IF(INDIRECT(CELL("address",F5265))&lt;&gt;"", _xlfn.XLOOKUP(INDIRECT(CELL("address",F5265)),_FSAData!$B:$B,_FSAData!$C:$C, ""),"")</f>
        <v/>
      </c>
      <c r="H5265" t="str" cm="1">
        <f t="array" aca="1" ref="H5265" ca="1">IF(INDIRECT(CELL("address",F5265))&lt;&gt;"", _xlfn.XLOOKUP(LEFT(INDIRECT(CELL("address",F5265)), 3),_FSAData!$B:$B,_FSAData!$D:$D,""), "")</f>
        <v/>
      </c>
      <c r="I5265" t="str">
        <f t="shared" ca="1" si="165"/>
        <v/>
      </c>
    </row>
    <row r="5266" spans="1:9" x14ac:dyDescent="0.3">
      <c r="A5266" t="str" cm="1">
        <f t="array" aca="1" ref="A5266" ca="1">TRIM(UPPER(LEFT(INDIRECT("'Postal Code-FSA Input'!"&amp;CELL("address",A5273)), 3)))</f>
        <v/>
      </c>
      <c r="B5266" t="str" cm="1">
        <f t="array" aca="1" ref="B5266" ca="1">IF(INDIRECT(CELL("address",A5266))&lt;&gt;"", _xlfn.XLOOKUP(INDIRECT(CELL("address",A5266)),_FSAData!$B:$B,_FSAData!$C:$C, ""),"")</f>
        <v/>
      </c>
      <c r="C5266" t="str" cm="1">
        <f t="array" aca="1" ref="C5266" ca="1">IF(INDIRECT(CELL("address",A5266))&lt;&gt;"", _xlfn.XLOOKUP(LEFT(INDIRECT(CELL("address",A5266)), 3),_FSAData!$B:$B,_FSAData!$D:$D,""), "")</f>
        <v/>
      </c>
      <c r="D5266" t="str">
        <f t="shared" ca="1" si="164"/>
        <v/>
      </c>
      <c r="F5266" t="str" cm="1">
        <f t="array" aca="1" ref="F5266" ca="1">TRIM(UPPER(LEFT(INDIRECT("'Postal Code-FSA Input'!"&amp;CELL("address",B5273)), 3)))</f>
        <v/>
      </c>
      <c r="G5266" t="str" cm="1">
        <f t="array" aca="1" ref="G5266" ca="1">IF(INDIRECT(CELL("address",F5266))&lt;&gt;"", _xlfn.XLOOKUP(INDIRECT(CELL("address",F5266)),_FSAData!$B:$B,_FSAData!$C:$C, ""),"")</f>
        <v/>
      </c>
      <c r="H5266" t="str" cm="1">
        <f t="array" aca="1" ref="H5266" ca="1">IF(INDIRECT(CELL("address",F5266))&lt;&gt;"", _xlfn.XLOOKUP(LEFT(INDIRECT(CELL("address",F5266)), 3),_FSAData!$B:$B,_FSAData!$D:$D,""), "")</f>
        <v/>
      </c>
      <c r="I5266" t="str">
        <f t="shared" ca="1" si="165"/>
        <v/>
      </c>
    </row>
    <row r="5267" spans="1:9" x14ac:dyDescent="0.3">
      <c r="A5267" t="str" cm="1">
        <f t="array" aca="1" ref="A5267" ca="1">TRIM(UPPER(LEFT(INDIRECT("'Postal Code-FSA Input'!"&amp;CELL("address",A5274)), 3)))</f>
        <v/>
      </c>
      <c r="B5267" t="str" cm="1">
        <f t="array" aca="1" ref="B5267" ca="1">IF(INDIRECT(CELL("address",A5267))&lt;&gt;"", _xlfn.XLOOKUP(INDIRECT(CELL("address",A5267)),_FSAData!$B:$B,_FSAData!$C:$C, ""),"")</f>
        <v/>
      </c>
      <c r="C5267" t="str" cm="1">
        <f t="array" aca="1" ref="C5267" ca="1">IF(INDIRECT(CELL("address",A5267))&lt;&gt;"", _xlfn.XLOOKUP(LEFT(INDIRECT(CELL("address",A5267)), 3),_FSAData!$B:$B,_FSAData!$D:$D,""), "")</f>
        <v/>
      </c>
      <c r="D5267" t="str">
        <f t="shared" ca="1" si="164"/>
        <v/>
      </c>
      <c r="F5267" t="str" cm="1">
        <f t="array" aca="1" ref="F5267" ca="1">TRIM(UPPER(LEFT(INDIRECT("'Postal Code-FSA Input'!"&amp;CELL("address",B5274)), 3)))</f>
        <v/>
      </c>
      <c r="G5267" t="str" cm="1">
        <f t="array" aca="1" ref="G5267" ca="1">IF(INDIRECT(CELL("address",F5267))&lt;&gt;"", _xlfn.XLOOKUP(INDIRECT(CELL("address",F5267)),_FSAData!$B:$B,_FSAData!$C:$C, ""),"")</f>
        <v/>
      </c>
      <c r="H5267" t="str" cm="1">
        <f t="array" aca="1" ref="H5267" ca="1">IF(INDIRECT(CELL("address",F5267))&lt;&gt;"", _xlfn.XLOOKUP(LEFT(INDIRECT(CELL("address",F5267)), 3),_FSAData!$B:$B,_FSAData!$D:$D,""), "")</f>
        <v/>
      </c>
      <c r="I5267" t="str">
        <f t="shared" ca="1" si="165"/>
        <v/>
      </c>
    </row>
    <row r="5268" spans="1:9" x14ac:dyDescent="0.3">
      <c r="A5268" t="str" cm="1">
        <f t="array" aca="1" ref="A5268" ca="1">TRIM(UPPER(LEFT(INDIRECT("'Postal Code-FSA Input'!"&amp;CELL("address",A5275)), 3)))</f>
        <v/>
      </c>
      <c r="B5268" t="str" cm="1">
        <f t="array" aca="1" ref="B5268" ca="1">IF(INDIRECT(CELL("address",A5268))&lt;&gt;"", _xlfn.XLOOKUP(INDIRECT(CELL("address",A5268)),_FSAData!$B:$B,_FSAData!$C:$C, ""),"")</f>
        <v/>
      </c>
      <c r="C5268" t="str" cm="1">
        <f t="array" aca="1" ref="C5268" ca="1">IF(INDIRECT(CELL("address",A5268))&lt;&gt;"", _xlfn.XLOOKUP(LEFT(INDIRECT(CELL("address",A5268)), 3),_FSAData!$B:$B,_FSAData!$D:$D,""), "")</f>
        <v/>
      </c>
      <c r="D5268" t="str">
        <f t="shared" ca="1" si="164"/>
        <v/>
      </c>
      <c r="F5268" t="str" cm="1">
        <f t="array" aca="1" ref="F5268" ca="1">TRIM(UPPER(LEFT(INDIRECT("'Postal Code-FSA Input'!"&amp;CELL("address",B5275)), 3)))</f>
        <v/>
      </c>
      <c r="G5268" t="str" cm="1">
        <f t="array" aca="1" ref="G5268" ca="1">IF(INDIRECT(CELL("address",F5268))&lt;&gt;"", _xlfn.XLOOKUP(INDIRECT(CELL("address",F5268)),_FSAData!$B:$B,_FSAData!$C:$C, ""),"")</f>
        <v/>
      </c>
      <c r="H5268" t="str" cm="1">
        <f t="array" aca="1" ref="H5268" ca="1">IF(INDIRECT(CELL("address",F5268))&lt;&gt;"", _xlfn.XLOOKUP(LEFT(INDIRECT(CELL("address",F5268)), 3),_FSAData!$B:$B,_FSAData!$D:$D,""), "")</f>
        <v/>
      </c>
      <c r="I5268" t="str">
        <f t="shared" ca="1" si="165"/>
        <v/>
      </c>
    </row>
    <row r="5269" spans="1:9" x14ac:dyDescent="0.3">
      <c r="A5269" t="str" cm="1">
        <f t="array" aca="1" ref="A5269" ca="1">TRIM(UPPER(LEFT(INDIRECT("'Postal Code-FSA Input'!"&amp;CELL("address",A5276)), 3)))</f>
        <v/>
      </c>
      <c r="B5269" t="str" cm="1">
        <f t="array" aca="1" ref="B5269" ca="1">IF(INDIRECT(CELL("address",A5269))&lt;&gt;"", _xlfn.XLOOKUP(INDIRECT(CELL("address",A5269)),_FSAData!$B:$B,_FSAData!$C:$C, ""),"")</f>
        <v/>
      </c>
      <c r="C5269" t="str" cm="1">
        <f t="array" aca="1" ref="C5269" ca="1">IF(INDIRECT(CELL("address",A5269))&lt;&gt;"", _xlfn.XLOOKUP(LEFT(INDIRECT(CELL("address",A5269)), 3),_FSAData!$B:$B,_FSAData!$D:$D,""), "")</f>
        <v/>
      </c>
      <c r="D5269" t="str">
        <f t="shared" ca="1" si="164"/>
        <v/>
      </c>
      <c r="F5269" t="str" cm="1">
        <f t="array" aca="1" ref="F5269" ca="1">TRIM(UPPER(LEFT(INDIRECT("'Postal Code-FSA Input'!"&amp;CELL("address",B5276)), 3)))</f>
        <v/>
      </c>
      <c r="G5269" t="str" cm="1">
        <f t="array" aca="1" ref="G5269" ca="1">IF(INDIRECT(CELL("address",F5269))&lt;&gt;"", _xlfn.XLOOKUP(INDIRECT(CELL("address",F5269)),_FSAData!$B:$B,_FSAData!$C:$C, ""),"")</f>
        <v/>
      </c>
      <c r="H5269" t="str" cm="1">
        <f t="array" aca="1" ref="H5269" ca="1">IF(INDIRECT(CELL("address",F5269))&lt;&gt;"", _xlfn.XLOOKUP(LEFT(INDIRECT(CELL("address",F5269)), 3),_FSAData!$B:$B,_FSAData!$D:$D,""), "")</f>
        <v/>
      </c>
      <c r="I5269" t="str">
        <f t="shared" ca="1" si="165"/>
        <v/>
      </c>
    </row>
    <row r="5270" spans="1:9" x14ac:dyDescent="0.3">
      <c r="A5270" t="str" cm="1">
        <f t="array" aca="1" ref="A5270" ca="1">TRIM(UPPER(LEFT(INDIRECT("'Postal Code-FSA Input'!"&amp;CELL("address",A5277)), 3)))</f>
        <v/>
      </c>
      <c r="B5270" t="str" cm="1">
        <f t="array" aca="1" ref="B5270" ca="1">IF(INDIRECT(CELL("address",A5270))&lt;&gt;"", _xlfn.XLOOKUP(INDIRECT(CELL("address",A5270)),_FSAData!$B:$B,_FSAData!$C:$C, ""),"")</f>
        <v/>
      </c>
      <c r="C5270" t="str" cm="1">
        <f t="array" aca="1" ref="C5270" ca="1">IF(INDIRECT(CELL("address",A5270))&lt;&gt;"", _xlfn.XLOOKUP(LEFT(INDIRECT(CELL("address",A5270)), 3),_FSAData!$B:$B,_FSAData!$D:$D,""), "")</f>
        <v/>
      </c>
      <c r="D5270" t="str">
        <f t="shared" ca="1" si="164"/>
        <v/>
      </c>
      <c r="F5270" t="str" cm="1">
        <f t="array" aca="1" ref="F5270" ca="1">TRIM(UPPER(LEFT(INDIRECT("'Postal Code-FSA Input'!"&amp;CELL("address",B5277)), 3)))</f>
        <v/>
      </c>
      <c r="G5270" t="str" cm="1">
        <f t="array" aca="1" ref="G5270" ca="1">IF(INDIRECT(CELL("address",F5270))&lt;&gt;"", _xlfn.XLOOKUP(INDIRECT(CELL("address",F5270)),_FSAData!$B:$B,_FSAData!$C:$C, ""),"")</f>
        <v/>
      </c>
      <c r="H5270" t="str" cm="1">
        <f t="array" aca="1" ref="H5270" ca="1">IF(INDIRECT(CELL("address",F5270))&lt;&gt;"", _xlfn.XLOOKUP(LEFT(INDIRECT(CELL("address",F5270)), 3),_FSAData!$B:$B,_FSAData!$D:$D,""), "")</f>
        <v/>
      </c>
      <c r="I5270" t="str">
        <f t="shared" ca="1" si="165"/>
        <v/>
      </c>
    </row>
    <row r="5271" spans="1:9" x14ac:dyDescent="0.3">
      <c r="A5271" t="str" cm="1">
        <f t="array" aca="1" ref="A5271" ca="1">TRIM(UPPER(LEFT(INDIRECT("'Postal Code-FSA Input'!"&amp;CELL("address",A5278)), 3)))</f>
        <v/>
      </c>
      <c r="B5271" t="str" cm="1">
        <f t="array" aca="1" ref="B5271" ca="1">IF(INDIRECT(CELL("address",A5271))&lt;&gt;"", _xlfn.XLOOKUP(INDIRECT(CELL("address",A5271)),_FSAData!$B:$B,_FSAData!$C:$C, ""),"")</f>
        <v/>
      </c>
      <c r="C5271" t="str" cm="1">
        <f t="array" aca="1" ref="C5271" ca="1">IF(INDIRECT(CELL("address",A5271))&lt;&gt;"", _xlfn.XLOOKUP(LEFT(INDIRECT(CELL("address",A5271)), 3),_FSAData!$B:$B,_FSAData!$D:$D,""), "")</f>
        <v/>
      </c>
      <c r="D5271" t="str">
        <f t="shared" ca="1" si="164"/>
        <v/>
      </c>
      <c r="F5271" t="str" cm="1">
        <f t="array" aca="1" ref="F5271" ca="1">TRIM(UPPER(LEFT(INDIRECT("'Postal Code-FSA Input'!"&amp;CELL("address",B5278)), 3)))</f>
        <v/>
      </c>
      <c r="G5271" t="str" cm="1">
        <f t="array" aca="1" ref="G5271" ca="1">IF(INDIRECT(CELL("address",F5271))&lt;&gt;"", _xlfn.XLOOKUP(INDIRECT(CELL("address",F5271)),_FSAData!$B:$B,_FSAData!$C:$C, ""),"")</f>
        <v/>
      </c>
      <c r="H5271" t="str" cm="1">
        <f t="array" aca="1" ref="H5271" ca="1">IF(INDIRECT(CELL("address",F5271))&lt;&gt;"", _xlfn.XLOOKUP(LEFT(INDIRECT(CELL("address",F5271)), 3),_FSAData!$B:$B,_FSAData!$D:$D,""), "")</f>
        <v/>
      </c>
      <c r="I5271" t="str">
        <f t="shared" ca="1" si="165"/>
        <v/>
      </c>
    </row>
    <row r="5272" spans="1:9" x14ac:dyDescent="0.3">
      <c r="A5272" t="str" cm="1">
        <f t="array" aca="1" ref="A5272" ca="1">TRIM(UPPER(LEFT(INDIRECT("'Postal Code-FSA Input'!"&amp;CELL("address",A5279)), 3)))</f>
        <v/>
      </c>
      <c r="B5272" t="str" cm="1">
        <f t="array" aca="1" ref="B5272" ca="1">IF(INDIRECT(CELL("address",A5272))&lt;&gt;"", _xlfn.XLOOKUP(INDIRECT(CELL("address",A5272)),_FSAData!$B:$B,_FSAData!$C:$C, ""),"")</f>
        <v/>
      </c>
      <c r="C5272" t="str" cm="1">
        <f t="array" aca="1" ref="C5272" ca="1">IF(INDIRECT(CELL("address",A5272))&lt;&gt;"", _xlfn.XLOOKUP(LEFT(INDIRECT(CELL("address",A5272)), 3),_FSAData!$B:$B,_FSAData!$D:$D,""), "")</f>
        <v/>
      </c>
      <c r="D5272" t="str">
        <f t="shared" ca="1" si="164"/>
        <v/>
      </c>
      <c r="F5272" t="str" cm="1">
        <f t="array" aca="1" ref="F5272" ca="1">TRIM(UPPER(LEFT(INDIRECT("'Postal Code-FSA Input'!"&amp;CELL("address",B5279)), 3)))</f>
        <v/>
      </c>
      <c r="G5272" t="str" cm="1">
        <f t="array" aca="1" ref="G5272" ca="1">IF(INDIRECT(CELL("address",F5272))&lt;&gt;"", _xlfn.XLOOKUP(INDIRECT(CELL("address",F5272)),_FSAData!$B:$B,_FSAData!$C:$C, ""),"")</f>
        <v/>
      </c>
      <c r="H5272" t="str" cm="1">
        <f t="array" aca="1" ref="H5272" ca="1">IF(INDIRECT(CELL("address",F5272))&lt;&gt;"", _xlfn.XLOOKUP(LEFT(INDIRECT(CELL("address",F5272)), 3),_FSAData!$B:$B,_FSAData!$D:$D,""), "")</f>
        <v/>
      </c>
      <c r="I5272" t="str">
        <f t="shared" ca="1" si="165"/>
        <v/>
      </c>
    </row>
    <row r="5273" spans="1:9" x14ac:dyDescent="0.3">
      <c r="A5273" t="str" cm="1">
        <f t="array" aca="1" ref="A5273" ca="1">TRIM(UPPER(LEFT(INDIRECT("'Postal Code-FSA Input'!"&amp;CELL("address",A5280)), 3)))</f>
        <v/>
      </c>
      <c r="B5273" t="str" cm="1">
        <f t="array" aca="1" ref="B5273" ca="1">IF(INDIRECT(CELL("address",A5273))&lt;&gt;"", _xlfn.XLOOKUP(INDIRECT(CELL("address",A5273)),_FSAData!$B:$B,_FSAData!$C:$C, ""),"")</f>
        <v/>
      </c>
      <c r="C5273" t="str" cm="1">
        <f t="array" aca="1" ref="C5273" ca="1">IF(INDIRECT(CELL("address",A5273))&lt;&gt;"", _xlfn.XLOOKUP(LEFT(INDIRECT(CELL("address",A5273)), 3),_FSAData!$B:$B,_FSAData!$D:$D,""), "")</f>
        <v/>
      </c>
      <c r="D5273" t="str">
        <f t="shared" ca="1" si="164"/>
        <v/>
      </c>
      <c r="F5273" t="str" cm="1">
        <f t="array" aca="1" ref="F5273" ca="1">TRIM(UPPER(LEFT(INDIRECT("'Postal Code-FSA Input'!"&amp;CELL("address",B5280)), 3)))</f>
        <v/>
      </c>
      <c r="G5273" t="str" cm="1">
        <f t="array" aca="1" ref="G5273" ca="1">IF(INDIRECT(CELL("address",F5273))&lt;&gt;"", _xlfn.XLOOKUP(INDIRECT(CELL("address",F5273)),_FSAData!$B:$B,_FSAData!$C:$C, ""),"")</f>
        <v/>
      </c>
      <c r="H5273" t="str" cm="1">
        <f t="array" aca="1" ref="H5273" ca="1">IF(INDIRECT(CELL("address",F5273))&lt;&gt;"", _xlfn.XLOOKUP(LEFT(INDIRECT(CELL("address",F5273)), 3),_FSAData!$B:$B,_FSAData!$D:$D,""), "")</f>
        <v/>
      </c>
      <c r="I5273" t="str">
        <f t="shared" ca="1" si="165"/>
        <v/>
      </c>
    </row>
    <row r="5274" spans="1:9" x14ac:dyDescent="0.3">
      <c r="A5274" t="str" cm="1">
        <f t="array" aca="1" ref="A5274" ca="1">TRIM(UPPER(LEFT(INDIRECT("'Postal Code-FSA Input'!"&amp;CELL("address",A5281)), 3)))</f>
        <v/>
      </c>
      <c r="B5274" t="str" cm="1">
        <f t="array" aca="1" ref="B5274" ca="1">IF(INDIRECT(CELL("address",A5274))&lt;&gt;"", _xlfn.XLOOKUP(INDIRECT(CELL("address",A5274)),_FSAData!$B:$B,_FSAData!$C:$C, ""),"")</f>
        <v/>
      </c>
      <c r="C5274" t="str" cm="1">
        <f t="array" aca="1" ref="C5274" ca="1">IF(INDIRECT(CELL("address",A5274))&lt;&gt;"", _xlfn.XLOOKUP(LEFT(INDIRECT(CELL("address",A5274)), 3),_FSAData!$B:$B,_FSAData!$D:$D,""), "")</f>
        <v/>
      </c>
      <c r="D5274" t="str">
        <f t="shared" ca="1" si="164"/>
        <v/>
      </c>
      <c r="F5274" t="str" cm="1">
        <f t="array" aca="1" ref="F5274" ca="1">TRIM(UPPER(LEFT(INDIRECT("'Postal Code-FSA Input'!"&amp;CELL("address",B5281)), 3)))</f>
        <v/>
      </c>
      <c r="G5274" t="str" cm="1">
        <f t="array" aca="1" ref="G5274" ca="1">IF(INDIRECT(CELL("address",F5274))&lt;&gt;"", _xlfn.XLOOKUP(INDIRECT(CELL("address",F5274)),_FSAData!$B:$B,_FSAData!$C:$C, ""),"")</f>
        <v/>
      </c>
      <c r="H5274" t="str" cm="1">
        <f t="array" aca="1" ref="H5274" ca="1">IF(INDIRECT(CELL("address",F5274))&lt;&gt;"", _xlfn.XLOOKUP(LEFT(INDIRECT(CELL("address",F5274)), 3),_FSAData!$B:$B,_FSAData!$D:$D,""), "")</f>
        <v/>
      </c>
      <c r="I5274" t="str">
        <f t="shared" ca="1" si="165"/>
        <v/>
      </c>
    </row>
    <row r="5275" spans="1:9" x14ac:dyDescent="0.3">
      <c r="A5275" t="str" cm="1">
        <f t="array" aca="1" ref="A5275" ca="1">TRIM(UPPER(LEFT(INDIRECT("'Postal Code-FSA Input'!"&amp;CELL("address",A5282)), 3)))</f>
        <v/>
      </c>
      <c r="B5275" t="str" cm="1">
        <f t="array" aca="1" ref="B5275" ca="1">IF(INDIRECT(CELL("address",A5275))&lt;&gt;"", _xlfn.XLOOKUP(INDIRECT(CELL("address",A5275)),_FSAData!$B:$B,_FSAData!$C:$C, ""),"")</f>
        <v/>
      </c>
      <c r="C5275" t="str" cm="1">
        <f t="array" aca="1" ref="C5275" ca="1">IF(INDIRECT(CELL("address",A5275))&lt;&gt;"", _xlfn.XLOOKUP(LEFT(INDIRECT(CELL("address",A5275)), 3),_FSAData!$B:$B,_FSAData!$D:$D,""), "")</f>
        <v/>
      </c>
      <c r="D5275" t="str">
        <f t="shared" ca="1" si="164"/>
        <v/>
      </c>
      <c r="F5275" t="str" cm="1">
        <f t="array" aca="1" ref="F5275" ca="1">TRIM(UPPER(LEFT(INDIRECT("'Postal Code-FSA Input'!"&amp;CELL("address",B5282)), 3)))</f>
        <v/>
      </c>
      <c r="G5275" t="str" cm="1">
        <f t="array" aca="1" ref="G5275" ca="1">IF(INDIRECT(CELL("address",F5275))&lt;&gt;"", _xlfn.XLOOKUP(INDIRECT(CELL("address",F5275)),_FSAData!$B:$B,_FSAData!$C:$C, ""),"")</f>
        <v/>
      </c>
      <c r="H5275" t="str" cm="1">
        <f t="array" aca="1" ref="H5275" ca="1">IF(INDIRECT(CELL("address",F5275))&lt;&gt;"", _xlfn.XLOOKUP(LEFT(INDIRECT(CELL("address",F5275)), 3),_FSAData!$B:$B,_FSAData!$D:$D,""), "")</f>
        <v/>
      </c>
      <c r="I5275" t="str">
        <f t="shared" ca="1" si="165"/>
        <v/>
      </c>
    </row>
    <row r="5276" spans="1:9" x14ac:dyDescent="0.3">
      <c r="A5276" t="str" cm="1">
        <f t="array" aca="1" ref="A5276" ca="1">TRIM(UPPER(LEFT(INDIRECT("'Postal Code-FSA Input'!"&amp;CELL("address",A5283)), 3)))</f>
        <v/>
      </c>
      <c r="B5276" t="str" cm="1">
        <f t="array" aca="1" ref="B5276" ca="1">IF(INDIRECT(CELL("address",A5276))&lt;&gt;"", _xlfn.XLOOKUP(INDIRECT(CELL("address",A5276)),_FSAData!$B:$B,_FSAData!$C:$C, ""),"")</f>
        <v/>
      </c>
      <c r="C5276" t="str" cm="1">
        <f t="array" aca="1" ref="C5276" ca="1">IF(INDIRECT(CELL("address",A5276))&lt;&gt;"", _xlfn.XLOOKUP(LEFT(INDIRECT(CELL("address",A5276)), 3),_FSAData!$B:$B,_FSAData!$D:$D,""), "")</f>
        <v/>
      </c>
      <c r="D5276" t="str">
        <f t="shared" ca="1" si="164"/>
        <v/>
      </c>
      <c r="F5276" t="str" cm="1">
        <f t="array" aca="1" ref="F5276" ca="1">TRIM(UPPER(LEFT(INDIRECT("'Postal Code-FSA Input'!"&amp;CELL("address",B5283)), 3)))</f>
        <v/>
      </c>
      <c r="G5276" t="str" cm="1">
        <f t="array" aca="1" ref="G5276" ca="1">IF(INDIRECT(CELL("address",F5276))&lt;&gt;"", _xlfn.XLOOKUP(INDIRECT(CELL("address",F5276)),_FSAData!$B:$B,_FSAData!$C:$C, ""),"")</f>
        <v/>
      </c>
      <c r="H5276" t="str" cm="1">
        <f t="array" aca="1" ref="H5276" ca="1">IF(INDIRECT(CELL("address",F5276))&lt;&gt;"", _xlfn.XLOOKUP(LEFT(INDIRECT(CELL("address",F5276)), 3),_FSAData!$B:$B,_FSAData!$D:$D,""), "")</f>
        <v/>
      </c>
      <c r="I5276" t="str">
        <f t="shared" ca="1" si="165"/>
        <v/>
      </c>
    </row>
    <row r="5277" spans="1:9" x14ac:dyDescent="0.3">
      <c r="A5277" t="str" cm="1">
        <f t="array" aca="1" ref="A5277" ca="1">TRIM(UPPER(LEFT(INDIRECT("'Postal Code-FSA Input'!"&amp;CELL("address",A5284)), 3)))</f>
        <v/>
      </c>
      <c r="B5277" t="str" cm="1">
        <f t="array" aca="1" ref="B5277" ca="1">IF(INDIRECT(CELL("address",A5277))&lt;&gt;"", _xlfn.XLOOKUP(INDIRECT(CELL("address",A5277)),_FSAData!$B:$B,_FSAData!$C:$C, ""),"")</f>
        <v/>
      </c>
      <c r="C5277" t="str" cm="1">
        <f t="array" aca="1" ref="C5277" ca="1">IF(INDIRECT(CELL("address",A5277))&lt;&gt;"", _xlfn.XLOOKUP(LEFT(INDIRECT(CELL("address",A5277)), 3),_FSAData!$B:$B,_FSAData!$D:$D,""), "")</f>
        <v/>
      </c>
      <c r="D5277" t="str">
        <f t="shared" ca="1" si="164"/>
        <v/>
      </c>
      <c r="F5277" t="str" cm="1">
        <f t="array" aca="1" ref="F5277" ca="1">TRIM(UPPER(LEFT(INDIRECT("'Postal Code-FSA Input'!"&amp;CELL("address",B5284)), 3)))</f>
        <v/>
      </c>
      <c r="G5277" t="str" cm="1">
        <f t="array" aca="1" ref="G5277" ca="1">IF(INDIRECT(CELL("address",F5277))&lt;&gt;"", _xlfn.XLOOKUP(INDIRECT(CELL("address",F5277)),_FSAData!$B:$B,_FSAData!$C:$C, ""),"")</f>
        <v/>
      </c>
      <c r="H5277" t="str" cm="1">
        <f t="array" aca="1" ref="H5277" ca="1">IF(INDIRECT(CELL("address",F5277))&lt;&gt;"", _xlfn.XLOOKUP(LEFT(INDIRECT(CELL("address",F5277)), 3),_FSAData!$B:$B,_FSAData!$D:$D,""), "")</f>
        <v/>
      </c>
      <c r="I5277" t="str">
        <f t="shared" ca="1" si="165"/>
        <v/>
      </c>
    </row>
    <row r="5278" spans="1:9" x14ac:dyDescent="0.3">
      <c r="A5278" t="str" cm="1">
        <f t="array" aca="1" ref="A5278" ca="1">TRIM(UPPER(LEFT(INDIRECT("'Postal Code-FSA Input'!"&amp;CELL("address",A5285)), 3)))</f>
        <v/>
      </c>
      <c r="B5278" t="str" cm="1">
        <f t="array" aca="1" ref="B5278" ca="1">IF(INDIRECT(CELL("address",A5278))&lt;&gt;"", _xlfn.XLOOKUP(INDIRECT(CELL("address",A5278)),_FSAData!$B:$B,_FSAData!$C:$C, ""),"")</f>
        <v/>
      </c>
      <c r="C5278" t="str" cm="1">
        <f t="array" aca="1" ref="C5278" ca="1">IF(INDIRECT(CELL("address",A5278))&lt;&gt;"", _xlfn.XLOOKUP(LEFT(INDIRECT(CELL("address",A5278)), 3),_FSAData!$B:$B,_FSAData!$D:$D,""), "")</f>
        <v/>
      </c>
      <c r="D5278" t="str">
        <f t="shared" ca="1" si="164"/>
        <v/>
      </c>
      <c r="F5278" t="str" cm="1">
        <f t="array" aca="1" ref="F5278" ca="1">TRIM(UPPER(LEFT(INDIRECT("'Postal Code-FSA Input'!"&amp;CELL("address",B5285)), 3)))</f>
        <v/>
      </c>
      <c r="G5278" t="str" cm="1">
        <f t="array" aca="1" ref="G5278" ca="1">IF(INDIRECT(CELL("address",F5278))&lt;&gt;"", _xlfn.XLOOKUP(INDIRECT(CELL("address",F5278)),_FSAData!$B:$B,_FSAData!$C:$C, ""),"")</f>
        <v/>
      </c>
      <c r="H5278" t="str" cm="1">
        <f t="array" aca="1" ref="H5278" ca="1">IF(INDIRECT(CELL("address",F5278))&lt;&gt;"", _xlfn.XLOOKUP(LEFT(INDIRECT(CELL("address",F5278)), 3),_FSAData!$B:$B,_FSAData!$D:$D,""), "")</f>
        <v/>
      </c>
      <c r="I5278" t="str">
        <f t="shared" ca="1" si="165"/>
        <v/>
      </c>
    </row>
    <row r="5279" spans="1:9" x14ac:dyDescent="0.3">
      <c r="A5279" t="str" cm="1">
        <f t="array" aca="1" ref="A5279" ca="1">TRIM(UPPER(LEFT(INDIRECT("'Postal Code-FSA Input'!"&amp;CELL("address",A5286)), 3)))</f>
        <v/>
      </c>
      <c r="B5279" t="str" cm="1">
        <f t="array" aca="1" ref="B5279" ca="1">IF(INDIRECT(CELL("address",A5279))&lt;&gt;"", _xlfn.XLOOKUP(INDIRECT(CELL("address",A5279)),_FSAData!$B:$B,_FSAData!$C:$C, ""),"")</f>
        <v/>
      </c>
      <c r="C5279" t="str" cm="1">
        <f t="array" aca="1" ref="C5279" ca="1">IF(INDIRECT(CELL("address",A5279))&lt;&gt;"", _xlfn.XLOOKUP(LEFT(INDIRECT(CELL("address",A5279)), 3),_FSAData!$B:$B,_FSAData!$D:$D,""), "")</f>
        <v/>
      </c>
      <c r="D5279" t="str">
        <f t="shared" ca="1" si="164"/>
        <v/>
      </c>
      <c r="F5279" t="str" cm="1">
        <f t="array" aca="1" ref="F5279" ca="1">TRIM(UPPER(LEFT(INDIRECT("'Postal Code-FSA Input'!"&amp;CELL("address",B5286)), 3)))</f>
        <v/>
      </c>
      <c r="G5279" t="str" cm="1">
        <f t="array" aca="1" ref="G5279" ca="1">IF(INDIRECT(CELL("address",F5279))&lt;&gt;"", _xlfn.XLOOKUP(INDIRECT(CELL("address",F5279)),_FSAData!$B:$B,_FSAData!$C:$C, ""),"")</f>
        <v/>
      </c>
      <c r="H5279" t="str" cm="1">
        <f t="array" aca="1" ref="H5279" ca="1">IF(INDIRECT(CELL("address",F5279))&lt;&gt;"", _xlfn.XLOOKUP(LEFT(INDIRECT(CELL("address",F5279)), 3),_FSAData!$B:$B,_FSAData!$D:$D,""), "")</f>
        <v/>
      </c>
      <c r="I5279" t="str">
        <f t="shared" ca="1" si="165"/>
        <v/>
      </c>
    </row>
    <row r="5280" spans="1:9" x14ac:dyDescent="0.3">
      <c r="A5280" t="str" cm="1">
        <f t="array" aca="1" ref="A5280" ca="1">TRIM(UPPER(LEFT(INDIRECT("'Postal Code-FSA Input'!"&amp;CELL("address",A5287)), 3)))</f>
        <v/>
      </c>
      <c r="B5280" t="str" cm="1">
        <f t="array" aca="1" ref="B5280" ca="1">IF(INDIRECT(CELL("address",A5280))&lt;&gt;"", _xlfn.XLOOKUP(INDIRECT(CELL("address",A5280)),_FSAData!$B:$B,_FSAData!$C:$C, ""),"")</f>
        <v/>
      </c>
      <c r="C5280" t="str" cm="1">
        <f t="array" aca="1" ref="C5280" ca="1">IF(INDIRECT(CELL("address",A5280))&lt;&gt;"", _xlfn.XLOOKUP(LEFT(INDIRECT(CELL("address",A5280)), 3),_FSAData!$B:$B,_FSAData!$D:$D,""), "")</f>
        <v/>
      </c>
      <c r="D5280" t="str">
        <f t="shared" ca="1" si="164"/>
        <v/>
      </c>
      <c r="F5280" t="str" cm="1">
        <f t="array" aca="1" ref="F5280" ca="1">TRIM(UPPER(LEFT(INDIRECT("'Postal Code-FSA Input'!"&amp;CELL("address",B5287)), 3)))</f>
        <v/>
      </c>
      <c r="G5280" t="str" cm="1">
        <f t="array" aca="1" ref="G5280" ca="1">IF(INDIRECT(CELL("address",F5280))&lt;&gt;"", _xlfn.XLOOKUP(INDIRECT(CELL("address",F5280)),_FSAData!$B:$B,_FSAData!$C:$C, ""),"")</f>
        <v/>
      </c>
      <c r="H5280" t="str" cm="1">
        <f t="array" aca="1" ref="H5280" ca="1">IF(INDIRECT(CELL("address",F5280))&lt;&gt;"", _xlfn.XLOOKUP(LEFT(INDIRECT(CELL("address",F5280)), 3),_FSAData!$B:$B,_FSAData!$D:$D,""), "")</f>
        <v/>
      </c>
      <c r="I5280" t="str">
        <f t="shared" ca="1" si="165"/>
        <v/>
      </c>
    </row>
    <row r="5281" spans="1:9" x14ac:dyDescent="0.3">
      <c r="A5281" t="str" cm="1">
        <f t="array" aca="1" ref="A5281" ca="1">TRIM(UPPER(LEFT(INDIRECT("'Postal Code-FSA Input'!"&amp;CELL("address",A5288)), 3)))</f>
        <v/>
      </c>
      <c r="B5281" t="str" cm="1">
        <f t="array" aca="1" ref="B5281" ca="1">IF(INDIRECT(CELL("address",A5281))&lt;&gt;"", _xlfn.XLOOKUP(INDIRECT(CELL("address",A5281)),_FSAData!$B:$B,_FSAData!$C:$C, ""),"")</f>
        <v/>
      </c>
      <c r="C5281" t="str" cm="1">
        <f t="array" aca="1" ref="C5281" ca="1">IF(INDIRECT(CELL("address",A5281))&lt;&gt;"", _xlfn.XLOOKUP(LEFT(INDIRECT(CELL("address",A5281)), 3),_FSAData!$B:$B,_FSAData!$D:$D,""), "")</f>
        <v/>
      </c>
      <c r="D5281" t="str">
        <f t="shared" ca="1" si="164"/>
        <v/>
      </c>
      <c r="F5281" t="str" cm="1">
        <f t="array" aca="1" ref="F5281" ca="1">TRIM(UPPER(LEFT(INDIRECT("'Postal Code-FSA Input'!"&amp;CELL("address",B5288)), 3)))</f>
        <v/>
      </c>
      <c r="G5281" t="str" cm="1">
        <f t="array" aca="1" ref="G5281" ca="1">IF(INDIRECT(CELL("address",F5281))&lt;&gt;"", _xlfn.XLOOKUP(INDIRECT(CELL("address",F5281)),_FSAData!$B:$B,_FSAData!$C:$C, ""),"")</f>
        <v/>
      </c>
      <c r="H5281" t="str" cm="1">
        <f t="array" aca="1" ref="H5281" ca="1">IF(INDIRECT(CELL("address",F5281))&lt;&gt;"", _xlfn.XLOOKUP(LEFT(INDIRECT(CELL("address",F5281)), 3),_FSAData!$B:$B,_FSAData!$D:$D,""), "")</f>
        <v/>
      </c>
      <c r="I5281" t="str">
        <f t="shared" ca="1" si="165"/>
        <v/>
      </c>
    </row>
    <row r="5282" spans="1:9" x14ac:dyDescent="0.3">
      <c r="A5282" t="str" cm="1">
        <f t="array" aca="1" ref="A5282" ca="1">TRIM(UPPER(LEFT(INDIRECT("'Postal Code-FSA Input'!"&amp;CELL("address",A5289)), 3)))</f>
        <v/>
      </c>
      <c r="B5282" t="str" cm="1">
        <f t="array" aca="1" ref="B5282" ca="1">IF(INDIRECT(CELL("address",A5282))&lt;&gt;"", _xlfn.XLOOKUP(INDIRECT(CELL("address",A5282)),_FSAData!$B:$B,_FSAData!$C:$C, ""),"")</f>
        <v/>
      </c>
      <c r="C5282" t="str" cm="1">
        <f t="array" aca="1" ref="C5282" ca="1">IF(INDIRECT(CELL("address",A5282))&lt;&gt;"", _xlfn.XLOOKUP(LEFT(INDIRECT(CELL("address",A5282)), 3),_FSAData!$B:$B,_FSAData!$D:$D,""), "")</f>
        <v/>
      </c>
      <c r="D5282" t="str">
        <f t="shared" ca="1" si="164"/>
        <v/>
      </c>
      <c r="F5282" t="str" cm="1">
        <f t="array" aca="1" ref="F5282" ca="1">TRIM(UPPER(LEFT(INDIRECT("'Postal Code-FSA Input'!"&amp;CELL("address",B5289)), 3)))</f>
        <v/>
      </c>
      <c r="G5282" t="str" cm="1">
        <f t="array" aca="1" ref="G5282" ca="1">IF(INDIRECT(CELL("address",F5282))&lt;&gt;"", _xlfn.XLOOKUP(INDIRECT(CELL("address",F5282)),_FSAData!$B:$B,_FSAData!$C:$C, ""),"")</f>
        <v/>
      </c>
      <c r="H5282" t="str" cm="1">
        <f t="array" aca="1" ref="H5282" ca="1">IF(INDIRECT(CELL("address",F5282))&lt;&gt;"", _xlfn.XLOOKUP(LEFT(INDIRECT(CELL("address",F5282)), 3),_FSAData!$B:$B,_FSAData!$D:$D,""), "")</f>
        <v/>
      </c>
      <c r="I5282" t="str">
        <f t="shared" ca="1" si="165"/>
        <v/>
      </c>
    </row>
    <row r="5283" spans="1:9" x14ac:dyDescent="0.3">
      <c r="A5283" t="str" cm="1">
        <f t="array" aca="1" ref="A5283" ca="1">TRIM(UPPER(LEFT(INDIRECT("'Postal Code-FSA Input'!"&amp;CELL("address",A5290)), 3)))</f>
        <v/>
      </c>
      <c r="B5283" t="str" cm="1">
        <f t="array" aca="1" ref="B5283" ca="1">IF(INDIRECT(CELL("address",A5283))&lt;&gt;"", _xlfn.XLOOKUP(INDIRECT(CELL("address",A5283)),_FSAData!$B:$B,_FSAData!$C:$C, ""),"")</f>
        <v/>
      </c>
      <c r="C5283" t="str" cm="1">
        <f t="array" aca="1" ref="C5283" ca="1">IF(INDIRECT(CELL("address",A5283))&lt;&gt;"", _xlfn.XLOOKUP(LEFT(INDIRECT(CELL("address",A5283)), 3),_FSAData!$B:$B,_FSAData!$D:$D,""), "")</f>
        <v/>
      </c>
      <c r="D5283" t="str">
        <f t="shared" ca="1" si="164"/>
        <v/>
      </c>
      <c r="F5283" t="str" cm="1">
        <f t="array" aca="1" ref="F5283" ca="1">TRIM(UPPER(LEFT(INDIRECT("'Postal Code-FSA Input'!"&amp;CELL("address",B5290)), 3)))</f>
        <v/>
      </c>
      <c r="G5283" t="str" cm="1">
        <f t="array" aca="1" ref="G5283" ca="1">IF(INDIRECT(CELL("address",F5283))&lt;&gt;"", _xlfn.XLOOKUP(INDIRECT(CELL("address",F5283)),_FSAData!$B:$B,_FSAData!$C:$C, ""),"")</f>
        <v/>
      </c>
      <c r="H5283" t="str" cm="1">
        <f t="array" aca="1" ref="H5283" ca="1">IF(INDIRECT(CELL("address",F5283))&lt;&gt;"", _xlfn.XLOOKUP(LEFT(INDIRECT(CELL("address",F5283)), 3),_FSAData!$B:$B,_FSAData!$D:$D,""), "")</f>
        <v/>
      </c>
      <c r="I5283" t="str">
        <f t="shared" ca="1" si="165"/>
        <v/>
      </c>
    </row>
    <row r="5284" spans="1:9" x14ac:dyDescent="0.3">
      <c r="A5284" t="str" cm="1">
        <f t="array" aca="1" ref="A5284" ca="1">TRIM(UPPER(LEFT(INDIRECT("'Postal Code-FSA Input'!"&amp;CELL("address",A5291)), 3)))</f>
        <v/>
      </c>
      <c r="B5284" t="str" cm="1">
        <f t="array" aca="1" ref="B5284" ca="1">IF(INDIRECT(CELL("address",A5284))&lt;&gt;"", _xlfn.XLOOKUP(INDIRECT(CELL("address",A5284)),_FSAData!$B:$B,_FSAData!$C:$C, ""),"")</f>
        <v/>
      </c>
      <c r="C5284" t="str" cm="1">
        <f t="array" aca="1" ref="C5284" ca="1">IF(INDIRECT(CELL("address",A5284))&lt;&gt;"", _xlfn.XLOOKUP(LEFT(INDIRECT(CELL("address",A5284)), 3),_FSAData!$B:$B,_FSAData!$D:$D,""), "")</f>
        <v/>
      </c>
      <c r="D5284" t="str">
        <f t="shared" ca="1" si="164"/>
        <v/>
      </c>
      <c r="F5284" t="str" cm="1">
        <f t="array" aca="1" ref="F5284" ca="1">TRIM(UPPER(LEFT(INDIRECT("'Postal Code-FSA Input'!"&amp;CELL("address",B5291)), 3)))</f>
        <v/>
      </c>
      <c r="G5284" t="str" cm="1">
        <f t="array" aca="1" ref="G5284" ca="1">IF(INDIRECT(CELL("address",F5284))&lt;&gt;"", _xlfn.XLOOKUP(INDIRECT(CELL("address",F5284)),_FSAData!$B:$B,_FSAData!$C:$C, ""),"")</f>
        <v/>
      </c>
      <c r="H5284" t="str" cm="1">
        <f t="array" aca="1" ref="H5284" ca="1">IF(INDIRECT(CELL("address",F5284))&lt;&gt;"", _xlfn.XLOOKUP(LEFT(INDIRECT(CELL("address",F5284)), 3),_FSAData!$B:$B,_FSAData!$D:$D,""), "")</f>
        <v/>
      </c>
      <c r="I5284" t="str">
        <f t="shared" ca="1" si="165"/>
        <v/>
      </c>
    </row>
    <row r="5285" spans="1:9" x14ac:dyDescent="0.3">
      <c r="A5285" t="str" cm="1">
        <f t="array" aca="1" ref="A5285" ca="1">TRIM(UPPER(LEFT(INDIRECT("'Postal Code-FSA Input'!"&amp;CELL("address",A5292)), 3)))</f>
        <v/>
      </c>
      <c r="B5285" t="str" cm="1">
        <f t="array" aca="1" ref="B5285" ca="1">IF(INDIRECT(CELL("address",A5285))&lt;&gt;"", _xlfn.XLOOKUP(INDIRECT(CELL("address",A5285)),_FSAData!$B:$B,_FSAData!$C:$C, ""),"")</f>
        <v/>
      </c>
      <c r="C5285" t="str" cm="1">
        <f t="array" aca="1" ref="C5285" ca="1">IF(INDIRECT(CELL("address",A5285))&lt;&gt;"", _xlfn.XLOOKUP(LEFT(INDIRECT(CELL("address",A5285)), 3),_FSAData!$B:$B,_FSAData!$D:$D,""), "")</f>
        <v/>
      </c>
      <c r="D5285" t="str">
        <f t="shared" ca="1" si="164"/>
        <v/>
      </c>
      <c r="F5285" t="str" cm="1">
        <f t="array" aca="1" ref="F5285" ca="1">TRIM(UPPER(LEFT(INDIRECT("'Postal Code-FSA Input'!"&amp;CELL("address",B5292)), 3)))</f>
        <v/>
      </c>
      <c r="G5285" t="str" cm="1">
        <f t="array" aca="1" ref="G5285" ca="1">IF(INDIRECT(CELL("address",F5285))&lt;&gt;"", _xlfn.XLOOKUP(INDIRECT(CELL("address",F5285)),_FSAData!$B:$B,_FSAData!$C:$C, ""),"")</f>
        <v/>
      </c>
      <c r="H5285" t="str" cm="1">
        <f t="array" aca="1" ref="H5285" ca="1">IF(INDIRECT(CELL("address",F5285))&lt;&gt;"", _xlfn.XLOOKUP(LEFT(INDIRECT(CELL("address",F5285)), 3),_FSAData!$B:$B,_FSAData!$D:$D,""), "")</f>
        <v/>
      </c>
      <c r="I5285" t="str">
        <f t="shared" ca="1" si="165"/>
        <v/>
      </c>
    </row>
    <row r="5286" spans="1:9" x14ac:dyDescent="0.3">
      <c r="A5286" t="str" cm="1">
        <f t="array" aca="1" ref="A5286" ca="1">TRIM(UPPER(LEFT(INDIRECT("'Postal Code-FSA Input'!"&amp;CELL("address",A5293)), 3)))</f>
        <v/>
      </c>
      <c r="B5286" t="str" cm="1">
        <f t="array" aca="1" ref="B5286" ca="1">IF(INDIRECT(CELL("address",A5286))&lt;&gt;"", _xlfn.XLOOKUP(INDIRECT(CELL("address",A5286)),_FSAData!$B:$B,_FSAData!$C:$C, ""),"")</f>
        <v/>
      </c>
      <c r="C5286" t="str" cm="1">
        <f t="array" aca="1" ref="C5286" ca="1">IF(INDIRECT(CELL("address",A5286))&lt;&gt;"", _xlfn.XLOOKUP(LEFT(INDIRECT(CELL("address",A5286)), 3),_FSAData!$B:$B,_FSAData!$D:$D,""), "")</f>
        <v/>
      </c>
      <c r="D5286" t="str">
        <f t="shared" ca="1" si="164"/>
        <v/>
      </c>
      <c r="F5286" t="str" cm="1">
        <f t="array" aca="1" ref="F5286" ca="1">TRIM(UPPER(LEFT(INDIRECT("'Postal Code-FSA Input'!"&amp;CELL("address",B5293)), 3)))</f>
        <v/>
      </c>
      <c r="G5286" t="str" cm="1">
        <f t="array" aca="1" ref="G5286" ca="1">IF(INDIRECT(CELL("address",F5286))&lt;&gt;"", _xlfn.XLOOKUP(INDIRECT(CELL("address",F5286)),_FSAData!$B:$B,_FSAData!$C:$C, ""),"")</f>
        <v/>
      </c>
      <c r="H5286" t="str" cm="1">
        <f t="array" aca="1" ref="H5286" ca="1">IF(INDIRECT(CELL("address",F5286))&lt;&gt;"", _xlfn.XLOOKUP(LEFT(INDIRECT(CELL("address",F5286)), 3),_FSAData!$B:$B,_FSAData!$D:$D,""), "")</f>
        <v/>
      </c>
      <c r="I5286" t="str">
        <f t="shared" ca="1" si="165"/>
        <v/>
      </c>
    </row>
    <row r="5287" spans="1:9" x14ac:dyDescent="0.3">
      <c r="A5287" t="str" cm="1">
        <f t="array" aca="1" ref="A5287" ca="1">TRIM(UPPER(LEFT(INDIRECT("'Postal Code-FSA Input'!"&amp;CELL("address",A5294)), 3)))</f>
        <v/>
      </c>
      <c r="B5287" t="str" cm="1">
        <f t="array" aca="1" ref="B5287" ca="1">IF(INDIRECT(CELL("address",A5287))&lt;&gt;"", _xlfn.XLOOKUP(INDIRECT(CELL("address",A5287)),_FSAData!$B:$B,_FSAData!$C:$C, ""),"")</f>
        <v/>
      </c>
      <c r="C5287" t="str" cm="1">
        <f t="array" aca="1" ref="C5287" ca="1">IF(INDIRECT(CELL("address",A5287))&lt;&gt;"", _xlfn.XLOOKUP(LEFT(INDIRECT(CELL("address",A5287)), 3),_FSAData!$B:$B,_FSAData!$D:$D,""), "")</f>
        <v/>
      </c>
      <c r="D5287" t="str">
        <f t="shared" ca="1" si="164"/>
        <v/>
      </c>
      <c r="F5287" t="str" cm="1">
        <f t="array" aca="1" ref="F5287" ca="1">TRIM(UPPER(LEFT(INDIRECT("'Postal Code-FSA Input'!"&amp;CELL("address",B5294)), 3)))</f>
        <v/>
      </c>
      <c r="G5287" t="str" cm="1">
        <f t="array" aca="1" ref="G5287" ca="1">IF(INDIRECT(CELL("address",F5287))&lt;&gt;"", _xlfn.XLOOKUP(INDIRECT(CELL("address",F5287)),_FSAData!$B:$B,_FSAData!$C:$C, ""),"")</f>
        <v/>
      </c>
      <c r="H5287" t="str" cm="1">
        <f t="array" aca="1" ref="H5287" ca="1">IF(INDIRECT(CELL("address",F5287))&lt;&gt;"", _xlfn.XLOOKUP(LEFT(INDIRECT(CELL("address",F5287)), 3),_FSAData!$B:$B,_FSAData!$D:$D,""), "")</f>
        <v/>
      </c>
      <c r="I5287" t="str">
        <f t="shared" ca="1" si="165"/>
        <v/>
      </c>
    </row>
    <row r="5288" spans="1:9" x14ac:dyDescent="0.3">
      <c r="A5288" t="str" cm="1">
        <f t="array" aca="1" ref="A5288" ca="1">TRIM(UPPER(LEFT(INDIRECT("'Postal Code-FSA Input'!"&amp;CELL("address",A5295)), 3)))</f>
        <v/>
      </c>
      <c r="B5288" t="str" cm="1">
        <f t="array" aca="1" ref="B5288" ca="1">IF(INDIRECT(CELL("address",A5288))&lt;&gt;"", _xlfn.XLOOKUP(INDIRECT(CELL("address",A5288)),_FSAData!$B:$B,_FSAData!$C:$C, ""),"")</f>
        <v/>
      </c>
      <c r="C5288" t="str" cm="1">
        <f t="array" aca="1" ref="C5288" ca="1">IF(INDIRECT(CELL("address",A5288))&lt;&gt;"", _xlfn.XLOOKUP(LEFT(INDIRECT(CELL("address",A5288)), 3),_FSAData!$B:$B,_FSAData!$D:$D,""), "")</f>
        <v/>
      </c>
      <c r="D5288" t="str">
        <f t="shared" ca="1" si="164"/>
        <v/>
      </c>
      <c r="F5288" t="str" cm="1">
        <f t="array" aca="1" ref="F5288" ca="1">TRIM(UPPER(LEFT(INDIRECT("'Postal Code-FSA Input'!"&amp;CELL("address",B5295)), 3)))</f>
        <v/>
      </c>
      <c r="G5288" t="str" cm="1">
        <f t="array" aca="1" ref="G5288" ca="1">IF(INDIRECT(CELL("address",F5288))&lt;&gt;"", _xlfn.XLOOKUP(INDIRECT(CELL("address",F5288)),_FSAData!$B:$B,_FSAData!$C:$C, ""),"")</f>
        <v/>
      </c>
      <c r="H5288" t="str" cm="1">
        <f t="array" aca="1" ref="H5288" ca="1">IF(INDIRECT(CELL("address",F5288))&lt;&gt;"", _xlfn.XLOOKUP(LEFT(INDIRECT(CELL("address",F5288)), 3),_FSAData!$B:$B,_FSAData!$D:$D,""), "")</f>
        <v/>
      </c>
      <c r="I5288" t="str">
        <f t="shared" ca="1" si="165"/>
        <v/>
      </c>
    </row>
    <row r="5289" spans="1:9" x14ac:dyDescent="0.3">
      <c r="A5289" t="str" cm="1">
        <f t="array" aca="1" ref="A5289" ca="1">TRIM(UPPER(LEFT(INDIRECT("'Postal Code-FSA Input'!"&amp;CELL("address",A5296)), 3)))</f>
        <v/>
      </c>
      <c r="B5289" t="str" cm="1">
        <f t="array" aca="1" ref="B5289" ca="1">IF(INDIRECT(CELL("address",A5289))&lt;&gt;"", _xlfn.XLOOKUP(INDIRECT(CELL("address",A5289)),_FSAData!$B:$B,_FSAData!$C:$C, ""),"")</f>
        <v/>
      </c>
      <c r="C5289" t="str" cm="1">
        <f t="array" aca="1" ref="C5289" ca="1">IF(INDIRECT(CELL("address",A5289))&lt;&gt;"", _xlfn.XLOOKUP(LEFT(INDIRECT(CELL("address",A5289)), 3),_FSAData!$B:$B,_FSAData!$D:$D,""), "")</f>
        <v/>
      </c>
      <c r="D5289" t="str">
        <f t="shared" ca="1" si="164"/>
        <v/>
      </c>
      <c r="F5289" t="str" cm="1">
        <f t="array" aca="1" ref="F5289" ca="1">TRIM(UPPER(LEFT(INDIRECT("'Postal Code-FSA Input'!"&amp;CELL("address",B5296)), 3)))</f>
        <v/>
      </c>
      <c r="G5289" t="str" cm="1">
        <f t="array" aca="1" ref="G5289" ca="1">IF(INDIRECT(CELL("address",F5289))&lt;&gt;"", _xlfn.XLOOKUP(INDIRECT(CELL("address",F5289)),_FSAData!$B:$B,_FSAData!$C:$C, ""),"")</f>
        <v/>
      </c>
      <c r="H5289" t="str" cm="1">
        <f t="array" aca="1" ref="H5289" ca="1">IF(INDIRECT(CELL("address",F5289))&lt;&gt;"", _xlfn.XLOOKUP(LEFT(INDIRECT(CELL("address",F5289)), 3),_FSAData!$B:$B,_FSAData!$D:$D,""), "")</f>
        <v/>
      </c>
      <c r="I5289" t="str">
        <f t="shared" ca="1" si="165"/>
        <v/>
      </c>
    </row>
    <row r="5290" spans="1:9" x14ac:dyDescent="0.3">
      <c r="A5290" t="str" cm="1">
        <f t="array" aca="1" ref="A5290" ca="1">TRIM(UPPER(LEFT(INDIRECT("'Postal Code-FSA Input'!"&amp;CELL("address",A5297)), 3)))</f>
        <v/>
      </c>
      <c r="B5290" t="str" cm="1">
        <f t="array" aca="1" ref="B5290" ca="1">IF(INDIRECT(CELL("address",A5290))&lt;&gt;"", _xlfn.XLOOKUP(INDIRECT(CELL("address",A5290)),_FSAData!$B:$B,_FSAData!$C:$C, ""),"")</f>
        <v/>
      </c>
      <c r="C5290" t="str" cm="1">
        <f t="array" aca="1" ref="C5290" ca="1">IF(INDIRECT(CELL("address",A5290))&lt;&gt;"", _xlfn.XLOOKUP(LEFT(INDIRECT(CELL("address",A5290)), 3),_FSAData!$B:$B,_FSAData!$D:$D,""), "")</f>
        <v/>
      </c>
      <c r="D5290" t="str">
        <f t="shared" ca="1" si="164"/>
        <v/>
      </c>
      <c r="F5290" t="str" cm="1">
        <f t="array" aca="1" ref="F5290" ca="1">TRIM(UPPER(LEFT(INDIRECT("'Postal Code-FSA Input'!"&amp;CELL("address",B5297)), 3)))</f>
        <v/>
      </c>
      <c r="G5290" t="str" cm="1">
        <f t="array" aca="1" ref="G5290" ca="1">IF(INDIRECT(CELL("address",F5290))&lt;&gt;"", _xlfn.XLOOKUP(INDIRECT(CELL("address",F5290)),_FSAData!$B:$B,_FSAData!$C:$C, ""),"")</f>
        <v/>
      </c>
      <c r="H5290" t="str" cm="1">
        <f t="array" aca="1" ref="H5290" ca="1">IF(INDIRECT(CELL("address",F5290))&lt;&gt;"", _xlfn.XLOOKUP(LEFT(INDIRECT(CELL("address",F5290)), 3),_FSAData!$B:$B,_FSAData!$D:$D,""), "")</f>
        <v/>
      </c>
      <c r="I5290" t="str">
        <f t="shared" ca="1" si="165"/>
        <v/>
      </c>
    </row>
    <row r="5291" spans="1:9" x14ac:dyDescent="0.3">
      <c r="A5291" t="str" cm="1">
        <f t="array" aca="1" ref="A5291" ca="1">TRIM(UPPER(LEFT(INDIRECT("'Postal Code-FSA Input'!"&amp;CELL("address",A5298)), 3)))</f>
        <v/>
      </c>
      <c r="B5291" t="str" cm="1">
        <f t="array" aca="1" ref="B5291" ca="1">IF(INDIRECT(CELL("address",A5291))&lt;&gt;"", _xlfn.XLOOKUP(INDIRECT(CELL("address",A5291)),_FSAData!$B:$B,_FSAData!$C:$C, ""),"")</f>
        <v/>
      </c>
      <c r="C5291" t="str" cm="1">
        <f t="array" aca="1" ref="C5291" ca="1">IF(INDIRECT(CELL("address",A5291))&lt;&gt;"", _xlfn.XLOOKUP(LEFT(INDIRECT(CELL("address",A5291)), 3),_FSAData!$B:$B,_FSAData!$D:$D,""), "")</f>
        <v/>
      </c>
      <c r="D5291" t="str">
        <f t="shared" ca="1" si="164"/>
        <v/>
      </c>
      <c r="F5291" t="str" cm="1">
        <f t="array" aca="1" ref="F5291" ca="1">TRIM(UPPER(LEFT(INDIRECT("'Postal Code-FSA Input'!"&amp;CELL("address",B5298)), 3)))</f>
        <v/>
      </c>
      <c r="G5291" t="str" cm="1">
        <f t="array" aca="1" ref="G5291" ca="1">IF(INDIRECT(CELL("address",F5291))&lt;&gt;"", _xlfn.XLOOKUP(INDIRECT(CELL("address",F5291)),_FSAData!$B:$B,_FSAData!$C:$C, ""),"")</f>
        <v/>
      </c>
      <c r="H5291" t="str" cm="1">
        <f t="array" aca="1" ref="H5291" ca="1">IF(INDIRECT(CELL("address",F5291))&lt;&gt;"", _xlfn.XLOOKUP(LEFT(INDIRECT(CELL("address",F5291)), 3),_FSAData!$B:$B,_FSAData!$D:$D,""), "")</f>
        <v/>
      </c>
      <c r="I5291" t="str">
        <f t="shared" ca="1" si="165"/>
        <v/>
      </c>
    </row>
    <row r="5292" spans="1:9" x14ac:dyDescent="0.3">
      <c r="A5292" t="str" cm="1">
        <f t="array" aca="1" ref="A5292" ca="1">TRIM(UPPER(LEFT(INDIRECT("'Postal Code-FSA Input'!"&amp;CELL("address",A5299)), 3)))</f>
        <v/>
      </c>
      <c r="B5292" t="str" cm="1">
        <f t="array" aca="1" ref="B5292" ca="1">IF(INDIRECT(CELL("address",A5292))&lt;&gt;"", _xlfn.XLOOKUP(INDIRECT(CELL("address",A5292)),_FSAData!$B:$B,_FSAData!$C:$C, ""),"")</f>
        <v/>
      </c>
      <c r="C5292" t="str" cm="1">
        <f t="array" aca="1" ref="C5292" ca="1">IF(INDIRECT(CELL("address",A5292))&lt;&gt;"", _xlfn.XLOOKUP(LEFT(INDIRECT(CELL("address",A5292)), 3),_FSAData!$B:$B,_FSAData!$D:$D,""), "")</f>
        <v/>
      </c>
      <c r="D5292" t="str">
        <f t="shared" ca="1" si="164"/>
        <v/>
      </c>
      <c r="F5292" t="str" cm="1">
        <f t="array" aca="1" ref="F5292" ca="1">TRIM(UPPER(LEFT(INDIRECT("'Postal Code-FSA Input'!"&amp;CELL("address",B5299)), 3)))</f>
        <v/>
      </c>
      <c r="G5292" t="str" cm="1">
        <f t="array" aca="1" ref="G5292" ca="1">IF(INDIRECT(CELL("address",F5292))&lt;&gt;"", _xlfn.XLOOKUP(INDIRECT(CELL("address",F5292)),_FSAData!$B:$B,_FSAData!$C:$C, ""),"")</f>
        <v/>
      </c>
      <c r="H5292" t="str" cm="1">
        <f t="array" aca="1" ref="H5292" ca="1">IF(INDIRECT(CELL("address",F5292))&lt;&gt;"", _xlfn.XLOOKUP(LEFT(INDIRECT(CELL("address",F5292)), 3),_FSAData!$B:$B,_FSAData!$D:$D,""), "")</f>
        <v/>
      </c>
      <c r="I5292" t="str">
        <f t="shared" ca="1" si="165"/>
        <v/>
      </c>
    </row>
    <row r="5293" spans="1:9" x14ac:dyDescent="0.3">
      <c r="A5293" t="str" cm="1">
        <f t="array" aca="1" ref="A5293" ca="1">TRIM(UPPER(LEFT(INDIRECT("'Postal Code-FSA Input'!"&amp;CELL("address",A5300)), 3)))</f>
        <v/>
      </c>
      <c r="B5293" t="str" cm="1">
        <f t="array" aca="1" ref="B5293" ca="1">IF(INDIRECT(CELL("address",A5293))&lt;&gt;"", _xlfn.XLOOKUP(INDIRECT(CELL("address",A5293)),_FSAData!$B:$B,_FSAData!$C:$C, ""),"")</f>
        <v/>
      </c>
      <c r="C5293" t="str" cm="1">
        <f t="array" aca="1" ref="C5293" ca="1">IF(INDIRECT(CELL("address",A5293))&lt;&gt;"", _xlfn.XLOOKUP(LEFT(INDIRECT(CELL("address",A5293)), 3),_FSAData!$B:$B,_FSAData!$D:$D,""), "")</f>
        <v/>
      </c>
      <c r="D5293" t="str">
        <f t="shared" ca="1" si="164"/>
        <v/>
      </c>
      <c r="F5293" t="str" cm="1">
        <f t="array" aca="1" ref="F5293" ca="1">TRIM(UPPER(LEFT(INDIRECT("'Postal Code-FSA Input'!"&amp;CELL("address",B5300)), 3)))</f>
        <v/>
      </c>
      <c r="G5293" t="str" cm="1">
        <f t="array" aca="1" ref="G5293" ca="1">IF(INDIRECT(CELL("address",F5293))&lt;&gt;"", _xlfn.XLOOKUP(INDIRECT(CELL("address",F5293)),_FSAData!$B:$B,_FSAData!$C:$C, ""),"")</f>
        <v/>
      </c>
      <c r="H5293" t="str" cm="1">
        <f t="array" aca="1" ref="H5293" ca="1">IF(INDIRECT(CELL("address",F5293))&lt;&gt;"", _xlfn.XLOOKUP(LEFT(INDIRECT(CELL("address",F5293)), 3),_FSAData!$B:$B,_FSAData!$D:$D,""), "")</f>
        <v/>
      </c>
      <c r="I5293" t="str">
        <f t="shared" ca="1" si="165"/>
        <v/>
      </c>
    </row>
    <row r="5294" spans="1:9" x14ac:dyDescent="0.3">
      <c r="A5294" t="str" cm="1">
        <f t="array" aca="1" ref="A5294" ca="1">TRIM(UPPER(LEFT(INDIRECT("'Postal Code-FSA Input'!"&amp;CELL("address",A5301)), 3)))</f>
        <v/>
      </c>
      <c r="B5294" t="str" cm="1">
        <f t="array" aca="1" ref="B5294" ca="1">IF(INDIRECT(CELL("address",A5294))&lt;&gt;"", _xlfn.XLOOKUP(INDIRECT(CELL("address",A5294)),_FSAData!$B:$B,_FSAData!$C:$C, ""),"")</f>
        <v/>
      </c>
      <c r="C5294" t="str" cm="1">
        <f t="array" aca="1" ref="C5294" ca="1">IF(INDIRECT(CELL("address",A5294))&lt;&gt;"", _xlfn.XLOOKUP(LEFT(INDIRECT(CELL("address",A5294)), 3),_FSAData!$B:$B,_FSAData!$D:$D,""), "")</f>
        <v/>
      </c>
      <c r="D5294" t="str">
        <f t="shared" ca="1" si="164"/>
        <v/>
      </c>
      <c r="F5294" t="str" cm="1">
        <f t="array" aca="1" ref="F5294" ca="1">TRIM(UPPER(LEFT(INDIRECT("'Postal Code-FSA Input'!"&amp;CELL("address",B5301)), 3)))</f>
        <v/>
      </c>
      <c r="G5294" t="str" cm="1">
        <f t="array" aca="1" ref="G5294" ca="1">IF(INDIRECT(CELL("address",F5294))&lt;&gt;"", _xlfn.XLOOKUP(INDIRECT(CELL("address",F5294)),_FSAData!$B:$B,_FSAData!$C:$C, ""),"")</f>
        <v/>
      </c>
      <c r="H5294" t="str" cm="1">
        <f t="array" aca="1" ref="H5294" ca="1">IF(INDIRECT(CELL("address",F5294))&lt;&gt;"", _xlfn.XLOOKUP(LEFT(INDIRECT(CELL("address",F5294)), 3),_FSAData!$B:$B,_FSAData!$D:$D,""), "")</f>
        <v/>
      </c>
      <c r="I5294" t="str">
        <f t="shared" ca="1" si="165"/>
        <v/>
      </c>
    </row>
    <row r="5295" spans="1:9" x14ac:dyDescent="0.3">
      <c r="A5295" t="str" cm="1">
        <f t="array" aca="1" ref="A5295" ca="1">TRIM(UPPER(LEFT(INDIRECT("'Postal Code-FSA Input'!"&amp;CELL("address",A5302)), 3)))</f>
        <v/>
      </c>
      <c r="B5295" t="str" cm="1">
        <f t="array" aca="1" ref="B5295" ca="1">IF(INDIRECT(CELL("address",A5295))&lt;&gt;"", _xlfn.XLOOKUP(INDIRECT(CELL("address",A5295)),_FSAData!$B:$B,_FSAData!$C:$C, ""),"")</f>
        <v/>
      </c>
      <c r="C5295" t="str" cm="1">
        <f t="array" aca="1" ref="C5295" ca="1">IF(INDIRECT(CELL("address",A5295))&lt;&gt;"", _xlfn.XLOOKUP(LEFT(INDIRECT(CELL("address",A5295)), 3),_FSAData!$B:$B,_FSAData!$D:$D,""), "")</f>
        <v/>
      </c>
      <c r="D5295" t="str">
        <f t="shared" ca="1" si="164"/>
        <v/>
      </c>
      <c r="F5295" t="str" cm="1">
        <f t="array" aca="1" ref="F5295" ca="1">TRIM(UPPER(LEFT(INDIRECT("'Postal Code-FSA Input'!"&amp;CELL("address",B5302)), 3)))</f>
        <v/>
      </c>
      <c r="G5295" t="str" cm="1">
        <f t="array" aca="1" ref="G5295" ca="1">IF(INDIRECT(CELL("address",F5295))&lt;&gt;"", _xlfn.XLOOKUP(INDIRECT(CELL("address",F5295)),_FSAData!$B:$B,_FSAData!$C:$C, ""),"")</f>
        <v/>
      </c>
      <c r="H5295" t="str" cm="1">
        <f t="array" aca="1" ref="H5295" ca="1">IF(INDIRECT(CELL("address",F5295))&lt;&gt;"", _xlfn.XLOOKUP(LEFT(INDIRECT(CELL("address",F5295)), 3),_FSAData!$B:$B,_FSAData!$D:$D,""), "")</f>
        <v/>
      </c>
      <c r="I5295" t="str">
        <f t="shared" ca="1" si="165"/>
        <v/>
      </c>
    </row>
    <row r="5296" spans="1:9" x14ac:dyDescent="0.3">
      <c r="A5296" t="str" cm="1">
        <f t="array" aca="1" ref="A5296" ca="1">TRIM(UPPER(LEFT(INDIRECT("'Postal Code-FSA Input'!"&amp;CELL("address",A5303)), 3)))</f>
        <v/>
      </c>
      <c r="B5296" t="str" cm="1">
        <f t="array" aca="1" ref="B5296" ca="1">IF(INDIRECT(CELL("address",A5296))&lt;&gt;"", _xlfn.XLOOKUP(INDIRECT(CELL("address",A5296)),_FSAData!$B:$B,_FSAData!$C:$C, ""),"")</f>
        <v/>
      </c>
      <c r="C5296" t="str" cm="1">
        <f t="array" aca="1" ref="C5296" ca="1">IF(INDIRECT(CELL("address",A5296))&lt;&gt;"", _xlfn.XLOOKUP(LEFT(INDIRECT(CELL("address",A5296)), 3),_FSAData!$B:$B,_FSAData!$D:$D,""), "")</f>
        <v/>
      </c>
      <c r="D5296" t="str">
        <f t="shared" ca="1" si="164"/>
        <v/>
      </c>
      <c r="F5296" t="str" cm="1">
        <f t="array" aca="1" ref="F5296" ca="1">TRIM(UPPER(LEFT(INDIRECT("'Postal Code-FSA Input'!"&amp;CELL("address",B5303)), 3)))</f>
        <v/>
      </c>
      <c r="G5296" t="str" cm="1">
        <f t="array" aca="1" ref="G5296" ca="1">IF(INDIRECT(CELL("address",F5296))&lt;&gt;"", _xlfn.XLOOKUP(INDIRECT(CELL("address",F5296)),_FSAData!$B:$B,_FSAData!$C:$C, ""),"")</f>
        <v/>
      </c>
      <c r="H5296" t="str" cm="1">
        <f t="array" aca="1" ref="H5296" ca="1">IF(INDIRECT(CELL("address",F5296))&lt;&gt;"", _xlfn.XLOOKUP(LEFT(INDIRECT(CELL("address",F5296)), 3),_FSAData!$B:$B,_FSAData!$D:$D,""), "")</f>
        <v/>
      </c>
      <c r="I5296" t="str">
        <f t="shared" ca="1" si="165"/>
        <v/>
      </c>
    </row>
    <row r="5297" spans="1:9" x14ac:dyDescent="0.3">
      <c r="A5297" t="str" cm="1">
        <f t="array" aca="1" ref="A5297" ca="1">TRIM(UPPER(LEFT(INDIRECT("'Postal Code-FSA Input'!"&amp;CELL("address",A5304)), 3)))</f>
        <v/>
      </c>
      <c r="B5297" t="str" cm="1">
        <f t="array" aca="1" ref="B5297" ca="1">IF(INDIRECT(CELL("address",A5297))&lt;&gt;"", _xlfn.XLOOKUP(INDIRECT(CELL("address",A5297)),_FSAData!$B:$B,_FSAData!$C:$C, ""),"")</f>
        <v/>
      </c>
      <c r="C5297" t="str" cm="1">
        <f t="array" aca="1" ref="C5297" ca="1">IF(INDIRECT(CELL("address",A5297))&lt;&gt;"", _xlfn.XLOOKUP(LEFT(INDIRECT(CELL("address",A5297)), 3),_FSAData!$B:$B,_FSAData!$D:$D,""), "")</f>
        <v/>
      </c>
      <c r="D5297" t="str">
        <f t="shared" ca="1" si="164"/>
        <v/>
      </c>
      <c r="F5297" t="str" cm="1">
        <f t="array" aca="1" ref="F5297" ca="1">TRIM(UPPER(LEFT(INDIRECT("'Postal Code-FSA Input'!"&amp;CELL("address",B5304)), 3)))</f>
        <v/>
      </c>
      <c r="G5297" t="str" cm="1">
        <f t="array" aca="1" ref="G5297" ca="1">IF(INDIRECT(CELL("address",F5297))&lt;&gt;"", _xlfn.XLOOKUP(INDIRECT(CELL("address",F5297)),_FSAData!$B:$B,_FSAData!$C:$C, ""),"")</f>
        <v/>
      </c>
      <c r="H5297" t="str" cm="1">
        <f t="array" aca="1" ref="H5297" ca="1">IF(INDIRECT(CELL("address",F5297))&lt;&gt;"", _xlfn.XLOOKUP(LEFT(INDIRECT(CELL("address",F5297)), 3),_FSAData!$B:$B,_FSAData!$D:$D,""), "")</f>
        <v/>
      </c>
      <c r="I5297" t="str">
        <f t="shared" ca="1" si="165"/>
        <v/>
      </c>
    </row>
    <row r="5298" spans="1:9" x14ac:dyDescent="0.3">
      <c r="A5298" t="str" cm="1">
        <f t="array" aca="1" ref="A5298" ca="1">TRIM(UPPER(LEFT(INDIRECT("'Postal Code-FSA Input'!"&amp;CELL("address",A5305)), 3)))</f>
        <v/>
      </c>
      <c r="B5298" t="str" cm="1">
        <f t="array" aca="1" ref="B5298" ca="1">IF(INDIRECT(CELL("address",A5298))&lt;&gt;"", _xlfn.XLOOKUP(INDIRECT(CELL("address",A5298)),_FSAData!$B:$B,_FSAData!$C:$C, ""),"")</f>
        <v/>
      </c>
      <c r="C5298" t="str" cm="1">
        <f t="array" aca="1" ref="C5298" ca="1">IF(INDIRECT(CELL("address",A5298))&lt;&gt;"", _xlfn.XLOOKUP(LEFT(INDIRECT(CELL("address",A5298)), 3),_FSAData!$B:$B,_FSAData!$D:$D,""), "")</f>
        <v/>
      </c>
      <c r="D5298" t="str">
        <f t="shared" ca="1" si="164"/>
        <v/>
      </c>
      <c r="F5298" t="str" cm="1">
        <f t="array" aca="1" ref="F5298" ca="1">TRIM(UPPER(LEFT(INDIRECT("'Postal Code-FSA Input'!"&amp;CELL("address",B5305)), 3)))</f>
        <v/>
      </c>
      <c r="G5298" t="str" cm="1">
        <f t="array" aca="1" ref="G5298" ca="1">IF(INDIRECT(CELL("address",F5298))&lt;&gt;"", _xlfn.XLOOKUP(INDIRECT(CELL("address",F5298)),_FSAData!$B:$B,_FSAData!$C:$C, ""),"")</f>
        <v/>
      </c>
      <c r="H5298" t="str" cm="1">
        <f t="array" aca="1" ref="H5298" ca="1">IF(INDIRECT(CELL("address",F5298))&lt;&gt;"", _xlfn.XLOOKUP(LEFT(INDIRECT(CELL("address",F5298)), 3),_FSAData!$B:$B,_FSAData!$D:$D,""), "")</f>
        <v/>
      </c>
      <c r="I5298" t="str">
        <f t="shared" ca="1" si="165"/>
        <v/>
      </c>
    </row>
    <row r="5299" spans="1:9" x14ac:dyDescent="0.3">
      <c r="A5299" t="str" cm="1">
        <f t="array" aca="1" ref="A5299" ca="1">TRIM(UPPER(LEFT(INDIRECT("'Postal Code-FSA Input'!"&amp;CELL("address",A5306)), 3)))</f>
        <v/>
      </c>
      <c r="B5299" t="str" cm="1">
        <f t="array" aca="1" ref="B5299" ca="1">IF(INDIRECT(CELL("address",A5299))&lt;&gt;"", _xlfn.XLOOKUP(INDIRECT(CELL("address",A5299)),_FSAData!$B:$B,_FSAData!$C:$C, ""),"")</f>
        <v/>
      </c>
      <c r="C5299" t="str" cm="1">
        <f t="array" aca="1" ref="C5299" ca="1">IF(INDIRECT(CELL("address",A5299))&lt;&gt;"", _xlfn.XLOOKUP(LEFT(INDIRECT(CELL("address",A5299)), 3),_FSAData!$B:$B,_FSAData!$D:$D,""), "")</f>
        <v/>
      </c>
      <c r="D5299" t="str">
        <f t="shared" ca="1" si="164"/>
        <v/>
      </c>
      <c r="F5299" t="str" cm="1">
        <f t="array" aca="1" ref="F5299" ca="1">TRIM(UPPER(LEFT(INDIRECT("'Postal Code-FSA Input'!"&amp;CELL("address",B5306)), 3)))</f>
        <v/>
      </c>
      <c r="G5299" t="str" cm="1">
        <f t="array" aca="1" ref="G5299" ca="1">IF(INDIRECT(CELL("address",F5299))&lt;&gt;"", _xlfn.XLOOKUP(INDIRECT(CELL("address",F5299)),_FSAData!$B:$B,_FSAData!$C:$C, ""),"")</f>
        <v/>
      </c>
      <c r="H5299" t="str" cm="1">
        <f t="array" aca="1" ref="H5299" ca="1">IF(INDIRECT(CELL("address",F5299))&lt;&gt;"", _xlfn.XLOOKUP(LEFT(INDIRECT(CELL("address",F5299)), 3),_FSAData!$B:$B,_FSAData!$D:$D,""), "")</f>
        <v/>
      </c>
      <c r="I5299" t="str">
        <f t="shared" ca="1" si="165"/>
        <v/>
      </c>
    </row>
    <row r="5300" spans="1:9" x14ac:dyDescent="0.3">
      <c r="A5300" t="str" cm="1">
        <f t="array" aca="1" ref="A5300" ca="1">TRIM(UPPER(LEFT(INDIRECT("'Postal Code-FSA Input'!"&amp;CELL("address",A5307)), 3)))</f>
        <v/>
      </c>
      <c r="B5300" t="str" cm="1">
        <f t="array" aca="1" ref="B5300" ca="1">IF(INDIRECT(CELL("address",A5300))&lt;&gt;"", _xlfn.XLOOKUP(INDIRECT(CELL("address",A5300)),_FSAData!$B:$B,_FSAData!$C:$C, ""),"")</f>
        <v/>
      </c>
      <c r="C5300" t="str" cm="1">
        <f t="array" aca="1" ref="C5300" ca="1">IF(INDIRECT(CELL("address",A5300))&lt;&gt;"", _xlfn.XLOOKUP(LEFT(INDIRECT(CELL("address",A5300)), 3),_FSAData!$B:$B,_FSAData!$D:$D,""), "")</f>
        <v/>
      </c>
      <c r="D5300" t="str">
        <f t="shared" ca="1" si="164"/>
        <v/>
      </c>
      <c r="F5300" t="str" cm="1">
        <f t="array" aca="1" ref="F5300" ca="1">TRIM(UPPER(LEFT(INDIRECT("'Postal Code-FSA Input'!"&amp;CELL("address",B5307)), 3)))</f>
        <v/>
      </c>
      <c r="G5300" t="str" cm="1">
        <f t="array" aca="1" ref="G5300" ca="1">IF(INDIRECT(CELL("address",F5300))&lt;&gt;"", _xlfn.XLOOKUP(INDIRECT(CELL("address",F5300)),_FSAData!$B:$B,_FSAData!$C:$C, ""),"")</f>
        <v/>
      </c>
      <c r="H5300" t="str" cm="1">
        <f t="array" aca="1" ref="H5300" ca="1">IF(INDIRECT(CELL("address",F5300))&lt;&gt;"", _xlfn.XLOOKUP(LEFT(INDIRECT(CELL("address",F5300)), 3),_FSAData!$B:$B,_FSAData!$D:$D,""), "")</f>
        <v/>
      </c>
      <c r="I5300" t="str">
        <f t="shared" ca="1" si="165"/>
        <v/>
      </c>
    </row>
    <row r="5301" spans="1:9" x14ac:dyDescent="0.3">
      <c r="A5301" t="str" cm="1">
        <f t="array" aca="1" ref="A5301" ca="1">TRIM(UPPER(LEFT(INDIRECT("'Postal Code-FSA Input'!"&amp;CELL("address",A5308)), 3)))</f>
        <v/>
      </c>
      <c r="B5301" t="str" cm="1">
        <f t="array" aca="1" ref="B5301" ca="1">IF(INDIRECT(CELL("address",A5301))&lt;&gt;"", _xlfn.XLOOKUP(INDIRECT(CELL("address",A5301)),_FSAData!$B:$B,_FSAData!$C:$C, ""),"")</f>
        <v/>
      </c>
      <c r="C5301" t="str" cm="1">
        <f t="array" aca="1" ref="C5301" ca="1">IF(INDIRECT(CELL("address",A5301))&lt;&gt;"", _xlfn.XLOOKUP(LEFT(INDIRECT(CELL("address",A5301)), 3),_FSAData!$B:$B,_FSAData!$D:$D,""), "")</f>
        <v/>
      </c>
      <c r="D5301" t="str">
        <f t="shared" ca="1" si="164"/>
        <v/>
      </c>
      <c r="F5301" t="str" cm="1">
        <f t="array" aca="1" ref="F5301" ca="1">TRIM(UPPER(LEFT(INDIRECT("'Postal Code-FSA Input'!"&amp;CELL("address",B5308)), 3)))</f>
        <v/>
      </c>
      <c r="G5301" t="str" cm="1">
        <f t="array" aca="1" ref="G5301" ca="1">IF(INDIRECT(CELL("address",F5301))&lt;&gt;"", _xlfn.XLOOKUP(INDIRECT(CELL("address",F5301)),_FSAData!$B:$B,_FSAData!$C:$C, ""),"")</f>
        <v/>
      </c>
      <c r="H5301" t="str" cm="1">
        <f t="array" aca="1" ref="H5301" ca="1">IF(INDIRECT(CELL("address",F5301))&lt;&gt;"", _xlfn.XLOOKUP(LEFT(INDIRECT(CELL("address",F5301)), 3),_FSAData!$B:$B,_FSAData!$D:$D,""), "")</f>
        <v/>
      </c>
      <c r="I5301" t="str">
        <f t="shared" ca="1" si="165"/>
        <v/>
      </c>
    </row>
    <row r="5302" spans="1:9" x14ac:dyDescent="0.3">
      <c r="A5302" t="str" cm="1">
        <f t="array" aca="1" ref="A5302" ca="1">TRIM(UPPER(LEFT(INDIRECT("'Postal Code-FSA Input'!"&amp;CELL("address",A5309)), 3)))</f>
        <v/>
      </c>
      <c r="B5302" t="str" cm="1">
        <f t="array" aca="1" ref="B5302" ca="1">IF(INDIRECT(CELL("address",A5302))&lt;&gt;"", _xlfn.XLOOKUP(INDIRECT(CELL("address",A5302)),_FSAData!$B:$B,_FSAData!$C:$C, ""),"")</f>
        <v/>
      </c>
      <c r="C5302" t="str" cm="1">
        <f t="array" aca="1" ref="C5302" ca="1">IF(INDIRECT(CELL("address",A5302))&lt;&gt;"", _xlfn.XLOOKUP(LEFT(INDIRECT(CELL("address",A5302)), 3),_FSAData!$B:$B,_FSAData!$D:$D,""), "")</f>
        <v/>
      </c>
      <c r="D5302" t="str">
        <f t="shared" ca="1" si="164"/>
        <v/>
      </c>
      <c r="F5302" t="str" cm="1">
        <f t="array" aca="1" ref="F5302" ca="1">TRIM(UPPER(LEFT(INDIRECT("'Postal Code-FSA Input'!"&amp;CELL("address",B5309)), 3)))</f>
        <v/>
      </c>
      <c r="G5302" t="str" cm="1">
        <f t="array" aca="1" ref="G5302" ca="1">IF(INDIRECT(CELL("address",F5302))&lt;&gt;"", _xlfn.XLOOKUP(INDIRECT(CELL("address",F5302)),_FSAData!$B:$B,_FSAData!$C:$C, ""),"")</f>
        <v/>
      </c>
      <c r="H5302" t="str" cm="1">
        <f t="array" aca="1" ref="H5302" ca="1">IF(INDIRECT(CELL("address",F5302))&lt;&gt;"", _xlfn.XLOOKUP(LEFT(INDIRECT(CELL("address",F5302)), 3),_FSAData!$B:$B,_FSAData!$D:$D,""), "")</f>
        <v/>
      </c>
      <c r="I5302" t="str">
        <f t="shared" ca="1" si="165"/>
        <v/>
      </c>
    </row>
    <row r="5303" spans="1:9" x14ac:dyDescent="0.3">
      <c r="A5303" t="str" cm="1">
        <f t="array" aca="1" ref="A5303" ca="1">TRIM(UPPER(LEFT(INDIRECT("'Postal Code-FSA Input'!"&amp;CELL("address",A5310)), 3)))</f>
        <v/>
      </c>
      <c r="B5303" t="str" cm="1">
        <f t="array" aca="1" ref="B5303" ca="1">IF(INDIRECT(CELL("address",A5303))&lt;&gt;"", _xlfn.XLOOKUP(INDIRECT(CELL("address",A5303)),_FSAData!$B:$B,_FSAData!$C:$C, ""),"")</f>
        <v/>
      </c>
      <c r="C5303" t="str" cm="1">
        <f t="array" aca="1" ref="C5303" ca="1">IF(INDIRECT(CELL("address",A5303))&lt;&gt;"", _xlfn.XLOOKUP(LEFT(INDIRECT(CELL("address",A5303)), 3),_FSAData!$B:$B,_FSAData!$D:$D,""), "")</f>
        <v/>
      </c>
      <c r="D5303" t="str">
        <f t="shared" ca="1" si="164"/>
        <v/>
      </c>
      <c r="F5303" t="str" cm="1">
        <f t="array" aca="1" ref="F5303" ca="1">TRIM(UPPER(LEFT(INDIRECT("'Postal Code-FSA Input'!"&amp;CELL("address",B5310)), 3)))</f>
        <v/>
      </c>
      <c r="G5303" t="str" cm="1">
        <f t="array" aca="1" ref="G5303" ca="1">IF(INDIRECT(CELL("address",F5303))&lt;&gt;"", _xlfn.XLOOKUP(INDIRECT(CELL("address",F5303)),_FSAData!$B:$B,_FSAData!$C:$C, ""),"")</f>
        <v/>
      </c>
      <c r="H5303" t="str" cm="1">
        <f t="array" aca="1" ref="H5303" ca="1">IF(INDIRECT(CELL("address",F5303))&lt;&gt;"", _xlfn.XLOOKUP(LEFT(INDIRECT(CELL("address",F5303)), 3),_FSAData!$B:$B,_FSAData!$D:$D,""), "")</f>
        <v/>
      </c>
      <c r="I5303" t="str">
        <f t="shared" ca="1" si="165"/>
        <v/>
      </c>
    </row>
    <row r="5304" spans="1:9" x14ac:dyDescent="0.3">
      <c r="A5304" t="str" cm="1">
        <f t="array" aca="1" ref="A5304" ca="1">TRIM(UPPER(LEFT(INDIRECT("'Postal Code-FSA Input'!"&amp;CELL("address",A5311)), 3)))</f>
        <v/>
      </c>
      <c r="B5304" t="str" cm="1">
        <f t="array" aca="1" ref="B5304" ca="1">IF(INDIRECT(CELL("address",A5304))&lt;&gt;"", _xlfn.XLOOKUP(INDIRECT(CELL("address",A5304)),_FSAData!$B:$B,_FSAData!$C:$C, ""),"")</f>
        <v/>
      </c>
      <c r="C5304" t="str" cm="1">
        <f t="array" aca="1" ref="C5304" ca="1">IF(INDIRECT(CELL("address",A5304))&lt;&gt;"", _xlfn.XLOOKUP(LEFT(INDIRECT(CELL("address",A5304)), 3),_FSAData!$B:$B,_FSAData!$D:$D,""), "")</f>
        <v/>
      </c>
      <c r="D5304" t="str">
        <f t="shared" ca="1" si="164"/>
        <v/>
      </c>
      <c r="F5304" t="str" cm="1">
        <f t="array" aca="1" ref="F5304" ca="1">TRIM(UPPER(LEFT(INDIRECT("'Postal Code-FSA Input'!"&amp;CELL("address",B5311)), 3)))</f>
        <v/>
      </c>
      <c r="G5304" t="str" cm="1">
        <f t="array" aca="1" ref="G5304" ca="1">IF(INDIRECT(CELL("address",F5304))&lt;&gt;"", _xlfn.XLOOKUP(INDIRECT(CELL("address",F5304)),_FSAData!$B:$B,_FSAData!$C:$C, ""),"")</f>
        <v/>
      </c>
      <c r="H5304" t="str" cm="1">
        <f t="array" aca="1" ref="H5304" ca="1">IF(INDIRECT(CELL("address",F5304))&lt;&gt;"", _xlfn.XLOOKUP(LEFT(INDIRECT(CELL("address",F5304)), 3),_FSAData!$B:$B,_FSAData!$D:$D,""), "")</f>
        <v/>
      </c>
      <c r="I5304" t="str">
        <f t="shared" ca="1" si="165"/>
        <v/>
      </c>
    </row>
    <row r="5305" spans="1:9" x14ac:dyDescent="0.3">
      <c r="A5305" t="str" cm="1">
        <f t="array" aca="1" ref="A5305" ca="1">TRIM(UPPER(LEFT(INDIRECT("'Postal Code-FSA Input'!"&amp;CELL("address",A5312)), 3)))</f>
        <v/>
      </c>
      <c r="B5305" t="str" cm="1">
        <f t="array" aca="1" ref="B5305" ca="1">IF(INDIRECT(CELL("address",A5305))&lt;&gt;"", _xlfn.XLOOKUP(INDIRECT(CELL("address",A5305)),_FSAData!$B:$B,_FSAData!$C:$C, ""),"")</f>
        <v/>
      </c>
      <c r="C5305" t="str" cm="1">
        <f t="array" aca="1" ref="C5305" ca="1">IF(INDIRECT(CELL("address",A5305))&lt;&gt;"", _xlfn.XLOOKUP(LEFT(INDIRECT(CELL("address",A5305)), 3),_FSAData!$B:$B,_FSAData!$D:$D,""), "")</f>
        <v/>
      </c>
      <c r="D5305" t="str">
        <f t="shared" ca="1" si="164"/>
        <v/>
      </c>
      <c r="F5305" t="str" cm="1">
        <f t="array" aca="1" ref="F5305" ca="1">TRIM(UPPER(LEFT(INDIRECT("'Postal Code-FSA Input'!"&amp;CELL("address",B5312)), 3)))</f>
        <v/>
      </c>
      <c r="G5305" t="str" cm="1">
        <f t="array" aca="1" ref="G5305" ca="1">IF(INDIRECT(CELL("address",F5305))&lt;&gt;"", _xlfn.XLOOKUP(INDIRECT(CELL("address",F5305)),_FSAData!$B:$B,_FSAData!$C:$C, ""),"")</f>
        <v/>
      </c>
      <c r="H5305" t="str" cm="1">
        <f t="array" aca="1" ref="H5305" ca="1">IF(INDIRECT(CELL("address",F5305))&lt;&gt;"", _xlfn.XLOOKUP(LEFT(INDIRECT(CELL("address",F5305)), 3),_FSAData!$B:$B,_FSAData!$D:$D,""), "")</f>
        <v/>
      </c>
      <c r="I5305" t="str">
        <f t="shared" ca="1" si="165"/>
        <v/>
      </c>
    </row>
    <row r="5306" spans="1:9" x14ac:dyDescent="0.3">
      <c r="A5306" t="str" cm="1">
        <f t="array" aca="1" ref="A5306" ca="1">TRIM(UPPER(LEFT(INDIRECT("'Postal Code-FSA Input'!"&amp;CELL("address",A5313)), 3)))</f>
        <v/>
      </c>
      <c r="B5306" t="str" cm="1">
        <f t="array" aca="1" ref="B5306" ca="1">IF(INDIRECT(CELL("address",A5306))&lt;&gt;"", _xlfn.XLOOKUP(INDIRECT(CELL("address",A5306)),_FSAData!$B:$B,_FSAData!$C:$C, ""),"")</f>
        <v/>
      </c>
      <c r="C5306" t="str" cm="1">
        <f t="array" aca="1" ref="C5306" ca="1">IF(INDIRECT(CELL("address",A5306))&lt;&gt;"", _xlfn.XLOOKUP(LEFT(INDIRECT(CELL("address",A5306)), 3),_FSAData!$B:$B,_FSAData!$D:$D,""), "")</f>
        <v/>
      </c>
      <c r="D5306" t="str">
        <f t="shared" ca="1" si="164"/>
        <v/>
      </c>
      <c r="F5306" t="str" cm="1">
        <f t="array" aca="1" ref="F5306" ca="1">TRIM(UPPER(LEFT(INDIRECT("'Postal Code-FSA Input'!"&amp;CELL("address",B5313)), 3)))</f>
        <v/>
      </c>
      <c r="G5306" t="str" cm="1">
        <f t="array" aca="1" ref="G5306" ca="1">IF(INDIRECT(CELL("address",F5306))&lt;&gt;"", _xlfn.XLOOKUP(INDIRECT(CELL("address",F5306)),_FSAData!$B:$B,_FSAData!$C:$C, ""),"")</f>
        <v/>
      </c>
      <c r="H5306" t="str" cm="1">
        <f t="array" aca="1" ref="H5306" ca="1">IF(INDIRECT(CELL("address",F5306))&lt;&gt;"", _xlfn.XLOOKUP(LEFT(INDIRECT(CELL("address",F5306)), 3),_FSAData!$B:$B,_FSAData!$D:$D,""), "")</f>
        <v/>
      </c>
      <c r="I5306" t="str">
        <f t="shared" ca="1" si="165"/>
        <v/>
      </c>
    </row>
    <row r="5307" spans="1:9" x14ac:dyDescent="0.3">
      <c r="A5307" t="str" cm="1">
        <f t="array" aca="1" ref="A5307" ca="1">TRIM(UPPER(LEFT(INDIRECT("'Postal Code-FSA Input'!"&amp;CELL("address",A5314)), 3)))</f>
        <v/>
      </c>
      <c r="B5307" t="str" cm="1">
        <f t="array" aca="1" ref="B5307" ca="1">IF(INDIRECT(CELL("address",A5307))&lt;&gt;"", _xlfn.XLOOKUP(INDIRECT(CELL("address",A5307)),_FSAData!$B:$B,_FSAData!$C:$C, ""),"")</f>
        <v/>
      </c>
      <c r="C5307" t="str" cm="1">
        <f t="array" aca="1" ref="C5307" ca="1">IF(INDIRECT(CELL("address",A5307))&lt;&gt;"", _xlfn.XLOOKUP(LEFT(INDIRECT(CELL("address",A5307)), 3),_FSAData!$B:$B,_FSAData!$D:$D,""), "")</f>
        <v/>
      </c>
      <c r="D5307" t="str">
        <f t="shared" ca="1" si="164"/>
        <v/>
      </c>
      <c r="F5307" t="str" cm="1">
        <f t="array" aca="1" ref="F5307" ca="1">TRIM(UPPER(LEFT(INDIRECT("'Postal Code-FSA Input'!"&amp;CELL("address",B5314)), 3)))</f>
        <v/>
      </c>
      <c r="G5307" t="str" cm="1">
        <f t="array" aca="1" ref="G5307" ca="1">IF(INDIRECT(CELL("address",F5307))&lt;&gt;"", _xlfn.XLOOKUP(INDIRECT(CELL("address",F5307)),_FSAData!$B:$B,_FSAData!$C:$C, ""),"")</f>
        <v/>
      </c>
      <c r="H5307" t="str" cm="1">
        <f t="array" aca="1" ref="H5307" ca="1">IF(INDIRECT(CELL("address",F5307))&lt;&gt;"", _xlfn.XLOOKUP(LEFT(INDIRECT(CELL("address",F5307)), 3),_FSAData!$B:$B,_FSAData!$D:$D,""), "")</f>
        <v/>
      </c>
      <c r="I5307" t="str">
        <f t="shared" ca="1" si="165"/>
        <v/>
      </c>
    </row>
    <row r="5308" spans="1:9" x14ac:dyDescent="0.3">
      <c r="A5308" t="str" cm="1">
        <f t="array" aca="1" ref="A5308" ca="1">TRIM(UPPER(LEFT(INDIRECT("'Postal Code-FSA Input'!"&amp;CELL("address",A5315)), 3)))</f>
        <v/>
      </c>
      <c r="B5308" t="str" cm="1">
        <f t="array" aca="1" ref="B5308" ca="1">IF(INDIRECT(CELL("address",A5308))&lt;&gt;"", _xlfn.XLOOKUP(INDIRECT(CELL("address",A5308)),_FSAData!$B:$B,_FSAData!$C:$C, ""),"")</f>
        <v/>
      </c>
      <c r="C5308" t="str" cm="1">
        <f t="array" aca="1" ref="C5308" ca="1">IF(INDIRECT(CELL("address",A5308))&lt;&gt;"", _xlfn.XLOOKUP(LEFT(INDIRECT(CELL("address",A5308)), 3),_FSAData!$B:$B,_FSAData!$D:$D,""), "")</f>
        <v/>
      </c>
      <c r="D5308" t="str">
        <f t="shared" ca="1" si="164"/>
        <v/>
      </c>
      <c r="F5308" t="str" cm="1">
        <f t="array" aca="1" ref="F5308" ca="1">TRIM(UPPER(LEFT(INDIRECT("'Postal Code-FSA Input'!"&amp;CELL("address",B5315)), 3)))</f>
        <v/>
      </c>
      <c r="G5308" t="str" cm="1">
        <f t="array" aca="1" ref="G5308" ca="1">IF(INDIRECT(CELL("address",F5308))&lt;&gt;"", _xlfn.XLOOKUP(INDIRECT(CELL("address",F5308)),_FSAData!$B:$B,_FSAData!$C:$C, ""),"")</f>
        <v/>
      </c>
      <c r="H5308" t="str" cm="1">
        <f t="array" aca="1" ref="H5308" ca="1">IF(INDIRECT(CELL("address",F5308))&lt;&gt;"", _xlfn.XLOOKUP(LEFT(INDIRECT(CELL("address",F5308)), 3),_FSAData!$B:$B,_FSAData!$D:$D,""), "")</f>
        <v/>
      </c>
      <c r="I5308" t="str">
        <f t="shared" ca="1" si="165"/>
        <v/>
      </c>
    </row>
    <row r="5309" spans="1:9" x14ac:dyDescent="0.3">
      <c r="A5309" t="str" cm="1">
        <f t="array" aca="1" ref="A5309" ca="1">TRIM(UPPER(LEFT(INDIRECT("'Postal Code-FSA Input'!"&amp;CELL("address",A5316)), 3)))</f>
        <v/>
      </c>
      <c r="B5309" t="str" cm="1">
        <f t="array" aca="1" ref="B5309" ca="1">IF(INDIRECT(CELL("address",A5309))&lt;&gt;"", _xlfn.XLOOKUP(INDIRECT(CELL("address",A5309)),_FSAData!$B:$B,_FSAData!$C:$C, ""),"")</f>
        <v/>
      </c>
      <c r="C5309" t="str" cm="1">
        <f t="array" aca="1" ref="C5309" ca="1">IF(INDIRECT(CELL("address",A5309))&lt;&gt;"", _xlfn.XLOOKUP(LEFT(INDIRECT(CELL("address",A5309)), 3),_FSAData!$B:$B,_FSAData!$D:$D,""), "")</f>
        <v/>
      </c>
      <c r="D5309" t="str">
        <f t="shared" ca="1" si="164"/>
        <v/>
      </c>
      <c r="F5309" t="str" cm="1">
        <f t="array" aca="1" ref="F5309" ca="1">TRIM(UPPER(LEFT(INDIRECT("'Postal Code-FSA Input'!"&amp;CELL("address",B5316)), 3)))</f>
        <v/>
      </c>
      <c r="G5309" t="str" cm="1">
        <f t="array" aca="1" ref="G5309" ca="1">IF(INDIRECT(CELL("address",F5309))&lt;&gt;"", _xlfn.XLOOKUP(INDIRECT(CELL("address",F5309)),_FSAData!$B:$B,_FSAData!$C:$C, ""),"")</f>
        <v/>
      </c>
      <c r="H5309" t="str" cm="1">
        <f t="array" aca="1" ref="H5309" ca="1">IF(INDIRECT(CELL("address",F5309))&lt;&gt;"", _xlfn.XLOOKUP(LEFT(INDIRECT(CELL("address",F5309)), 3),_FSAData!$B:$B,_FSAData!$D:$D,""), "")</f>
        <v/>
      </c>
      <c r="I5309" t="str">
        <f t="shared" ca="1" si="165"/>
        <v/>
      </c>
    </row>
    <row r="5310" spans="1:9" x14ac:dyDescent="0.3">
      <c r="A5310" t="str" cm="1">
        <f t="array" aca="1" ref="A5310" ca="1">TRIM(UPPER(LEFT(INDIRECT("'Postal Code-FSA Input'!"&amp;CELL("address",A5317)), 3)))</f>
        <v/>
      </c>
      <c r="B5310" t="str" cm="1">
        <f t="array" aca="1" ref="B5310" ca="1">IF(INDIRECT(CELL("address",A5310))&lt;&gt;"", _xlfn.XLOOKUP(INDIRECT(CELL("address",A5310)),_FSAData!$B:$B,_FSAData!$C:$C, ""),"")</f>
        <v/>
      </c>
      <c r="C5310" t="str" cm="1">
        <f t="array" aca="1" ref="C5310" ca="1">IF(INDIRECT(CELL("address",A5310))&lt;&gt;"", _xlfn.XLOOKUP(LEFT(INDIRECT(CELL("address",A5310)), 3),_FSAData!$B:$B,_FSAData!$D:$D,""), "")</f>
        <v/>
      </c>
      <c r="D5310" t="str">
        <f t="shared" ca="1" si="164"/>
        <v/>
      </c>
      <c r="F5310" t="str" cm="1">
        <f t="array" aca="1" ref="F5310" ca="1">TRIM(UPPER(LEFT(INDIRECT("'Postal Code-FSA Input'!"&amp;CELL("address",B5317)), 3)))</f>
        <v/>
      </c>
      <c r="G5310" t="str" cm="1">
        <f t="array" aca="1" ref="G5310" ca="1">IF(INDIRECT(CELL("address",F5310))&lt;&gt;"", _xlfn.XLOOKUP(INDIRECT(CELL("address",F5310)),_FSAData!$B:$B,_FSAData!$C:$C, ""),"")</f>
        <v/>
      </c>
      <c r="H5310" t="str" cm="1">
        <f t="array" aca="1" ref="H5310" ca="1">IF(INDIRECT(CELL("address",F5310))&lt;&gt;"", _xlfn.XLOOKUP(LEFT(INDIRECT(CELL("address",F5310)), 3),_FSAData!$B:$B,_FSAData!$D:$D,""), "")</f>
        <v/>
      </c>
      <c r="I5310" t="str">
        <f t="shared" ca="1" si="165"/>
        <v/>
      </c>
    </row>
    <row r="5311" spans="1:9" x14ac:dyDescent="0.3">
      <c r="A5311" t="str" cm="1">
        <f t="array" aca="1" ref="A5311" ca="1">TRIM(UPPER(LEFT(INDIRECT("'Postal Code-FSA Input'!"&amp;CELL("address",A5318)), 3)))</f>
        <v/>
      </c>
      <c r="B5311" t="str" cm="1">
        <f t="array" aca="1" ref="B5311" ca="1">IF(INDIRECT(CELL("address",A5311))&lt;&gt;"", _xlfn.XLOOKUP(INDIRECT(CELL("address",A5311)),_FSAData!$B:$B,_FSAData!$C:$C, ""),"")</f>
        <v/>
      </c>
      <c r="C5311" t="str" cm="1">
        <f t="array" aca="1" ref="C5311" ca="1">IF(INDIRECT(CELL("address",A5311))&lt;&gt;"", _xlfn.XLOOKUP(LEFT(INDIRECT(CELL("address",A5311)), 3),_FSAData!$B:$B,_FSAData!$D:$D,""), "")</f>
        <v/>
      </c>
      <c r="D5311" t="str">
        <f t="shared" ca="1" si="164"/>
        <v/>
      </c>
      <c r="F5311" t="str" cm="1">
        <f t="array" aca="1" ref="F5311" ca="1">TRIM(UPPER(LEFT(INDIRECT("'Postal Code-FSA Input'!"&amp;CELL("address",B5318)), 3)))</f>
        <v/>
      </c>
      <c r="G5311" t="str" cm="1">
        <f t="array" aca="1" ref="G5311" ca="1">IF(INDIRECT(CELL("address",F5311))&lt;&gt;"", _xlfn.XLOOKUP(INDIRECT(CELL("address",F5311)),_FSAData!$B:$B,_FSAData!$C:$C, ""),"")</f>
        <v/>
      </c>
      <c r="H5311" t="str" cm="1">
        <f t="array" aca="1" ref="H5311" ca="1">IF(INDIRECT(CELL("address",F5311))&lt;&gt;"", _xlfn.XLOOKUP(LEFT(INDIRECT(CELL("address",F5311)), 3),_FSAData!$B:$B,_FSAData!$D:$D,""), "")</f>
        <v/>
      </c>
      <c r="I5311" t="str">
        <f t="shared" ca="1" si="165"/>
        <v/>
      </c>
    </row>
    <row r="5312" spans="1:9" x14ac:dyDescent="0.3">
      <c r="A5312" t="str" cm="1">
        <f t="array" aca="1" ref="A5312" ca="1">TRIM(UPPER(LEFT(INDIRECT("'Postal Code-FSA Input'!"&amp;CELL("address",A5319)), 3)))</f>
        <v/>
      </c>
      <c r="B5312" t="str" cm="1">
        <f t="array" aca="1" ref="B5312" ca="1">IF(INDIRECT(CELL("address",A5312))&lt;&gt;"", _xlfn.XLOOKUP(INDIRECT(CELL("address",A5312)),_FSAData!$B:$B,_FSAData!$C:$C, ""),"")</f>
        <v/>
      </c>
      <c r="C5312" t="str" cm="1">
        <f t="array" aca="1" ref="C5312" ca="1">IF(INDIRECT(CELL("address",A5312))&lt;&gt;"", _xlfn.XLOOKUP(LEFT(INDIRECT(CELL("address",A5312)), 3),_FSAData!$B:$B,_FSAData!$D:$D,""), "")</f>
        <v/>
      </c>
      <c r="D5312" t="str">
        <f t="shared" ca="1" si="164"/>
        <v/>
      </c>
      <c r="F5312" t="str" cm="1">
        <f t="array" aca="1" ref="F5312" ca="1">TRIM(UPPER(LEFT(INDIRECT("'Postal Code-FSA Input'!"&amp;CELL("address",B5319)), 3)))</f>
        <v/>
      </c>
      <c r="G5312" t="str" cm="1">
        <f t="array" aca="1" ref="G5312" ca="1">IF(INDIRECT(CELL("address",F5312))&lt;&gt;"", _xlfn.XLOOKUP(INDIRECT(CELL("address",F5312)),_FSAData!$B:$B,_FSAData!$C:$C, ""),"")</f>
        <v/>
      </c>
      <c r="H5312" t="str" cm="1">
        <f t="array" aca="1" ref="H5312" ca="1">IF(INDIRECT(CELL("address",F5312))&lt;&gt;"", _xlfn.XLOOKUP(LEFT(INDIRECT(CELL("address",F5312)), 3),_FSAData!$B:$B,_FSAData!$D:$D,""), "")</f>
        <v/>
      </c>
      <c r="I5312" t="str">
        <f t="shared" ca="1" si="165"/>
        <v/>
      </c>
    </row>
    <row r="5313" spans="1:9" x14ac:dyDescent="0.3">
      <c r="A5313" t="str" cm="1">
        <f t="array" aca="1" ref="A5313" ca="1">TRIM(UPPER(LEFT(INDIRECT("'Postal Code-FSA Input'!"&amp;CELL("address",A5320)), 3)))</f>
        <v/>
      </c>
      <c r="B5313" t="str" cm="1">
        <f t="array" aca="1" ref="B5313" ca="1">IF(INDIRECT(CELL("address",A5313))&lt;&gt;"", _xlfn.XLOOKUP(INDIRECT(CELL("address",A5313)),_FSAData!$B:$B,_FSAData!$C:$C, ""),"")</f>
        <v/>
      </c>
      <c r="C5313" t="str" cm="1">
        <f t="array" aca="1" ref="C5313" ca="1">IF(INDIRECT(CELL("address",A5313))&lt;&gt;"", _xlfn.XLOOKUP(LEFT(INDIRECT(CELL("address",A5313)), 3),_FSAData!$B:$B,_FSAData!$D:$D,""), "")</f>
        <v/>
      </c>
      <c r="D5313" t="str">
        <f t="shared" ca="1" si="164"/>
        <v/>
      </c>
      <c r="F5313" t="str" cm="1">
        <f t="array" aca="1" ref="F5313" ca="1">TRIM(UPPER(LEFT(INDIRECT("'Postal Code-FSA Input'!"&amp;CELL("address",B5320)), 3)))</f>
        <v/>
      </c>
      <c r="G5313" t="str" cm="1">
        <f t="array" aca="1" ref="G5313" ca="1">IF(INDIRECT(CELL("address",F5313))&lt;&gt;"", _xlfn.XLOOKUP(INDIRECT(CELL("address",F5313)),_FSAData!$B:$B,_FSAData!$C:$C, ""),"")</f>
        <v/>
      </c>
      <c r="H5313" t="str" cm="1">
        <f t="array" aca="1" ref="H5313" ca="1">IF(INDIRECT(CELL("address",F5313))&lt;&gt;"", _xlfn.XLOOKUP(LEFT(INDIRECT(CELL("address",F5313)), 3),_FSAData!$B:$B,_FSAData!$D:$D,""), "")</f>
        <v/>
      </c>
      <c r="I5313" t="str">
        <f t="shared" ca="1" si="165"/>
        <v/>
      </c>
    </row>
    <row r="5314" spans="1:9" x14ac:dyDescent="0.3">
      <c r="A5314" t="str" cm="1">
        <f t="array" aca="1" ref="A5314" ca="1">TRIM(UPPER(LEFT(INDIRECT("'Postal Code-FSA Input'!"&amp;CELL("address",A5321)), 3)))</f>
        <v/>
      </c>
      <c r="B5314" t="str" cm="1">
        <f t="array" aca="1" ref="B5314" ca="1">IF(INDIRECT(CELL("address",A5314))&lt;&gt;"", _xlfn.XLOOKUP(INDIRECT(CELL("address",A5314)),_FSAData!$B:$B,_FSAData!$C:$C, ""),"")</f>
        <v/>
      </c>
      <c r="C5314" t="str" cm="1">
        <f t="array" aca="1" ref="C5314" ca="1">IF(INDIRECT(CELL("address",A5314))&lt;&gt;"", _xlfn.XLOOKUP(LEFT(INDIRECT(CELL("address",A5314)), 3),_FSAData!$B:$B,_FSAData!$D:$D,""), "")</f>
        <v/>
      </c>
      <c r="D5314" t="str">
        <f t="shared" ca="1" si="164"/>
        <v/>
      </c>
      <c r="F5314" t="str" cm="1">
        <f t="array" aca="1" ref="F5314" ca="1">TRIM(UPPER(LEFT(INDIRECT("'Postal Code-FSA Input'!"&amp;CELL("address",B5321)), 3)))</f>
        <v/>
      </c>
      <c r="G5314" t="str" cm="1">
        <f t="array" aca="1" ref="G5314" ca="1">IF(INDIRECT(CELL("address",F5314))&lt;&gt;"", _xlfn.XLOOKUP(INDIRECT(CELL("address",F5314)),_FSAData!$B:$B,_FSAData!$C:$C, ""),"")</f>
        <v/>
      </c>
      <c r="H5314" t="str" cm="1">
        <f t="array" aca="1" ref="H5314" ca="1">IF(INDIRECT(CELL("address",F5314))&lt;&gt;"", _xlfn.XLOOKUP(LEFT(INDIRECT(CELL("address",F5314)), 3),_FSAData!$B:$B,_FSAData!$D:$D,""), "")</f>
        <v/>
      </c>
      <c r="I5314" t="str">
        <f t="shared" ca="1" si="165"/>
        <v/>
      </c>
    </row>
    <row r="5315" spans="1:9" x14ac:dyDescent="0.3">
      <c r="A5315" t="str" cm="1">
        <f t="array" aca="1" ref="A5315" ca="1">TRIM(UPPER(LEFT(INDIRECT("'Postal Code-FSA Input'!"&amp;CELL("address",A5322)), 3)))</f>
        <v/>
      </c>
      <c r="B5315" t="str" cm="1">
        <f t="array" aca="1" ref="B5315" ca="1">IF(INDIRECT(CELL("address",A5315))&lt;&gt;"", _xlfn.XLOOKUP(INDIRECT(CELL("address",A5315)),_FSAData!$B:$B,_FSAData!$C:$C, ""),"")</f>
        <v/>
      </c>
      <c r="C5315" t="str" cm="1">
        <f t="array" aca="1" ref="C5315" ca="1">IF(INDIRECT(CELL("address",A5315))&lt;&gt;"", _xlfn.XLOOKUP(LEFT(INDIRECT(CELL("address",A5315)), 3),_FSAData!$B:$B,_FSAData!$D:$D,""), "")</f>
        <v/>
      </c>
      <c r="D5315" t="str">
        <f t="shared" ca="1" si="164"/>
        <v/>
      </c>
      <c r="F5315" t="str" cm="1">
        <f t="array" aca="1" ref="F5315" ca="1">TRIM(UPPER(LEFT(INDIRECT("'Postal Code-FSA Input'!"&amp;CELL("address",B5322)), 3)))</f>
        <v/>
      </c>
      <c r="G5315" t="str" cm="1">
        <f t="array" aca="1" ref="G5315" ca="1">IF(INDIRECT(CELL("address",F5315))&lt;&gt;"", _xlfn.XLOOKUP(INDIRECT(CELL("address",F5315)),_FSAData!$B:$B,_FSAData!$C:$C, ""),"")</f>
        <v/>
      </c>
      <c r="H5315" t="str" cm="1">
        <f t="array" aca="1" ref="H5315" ca="1">IF(INDIRECT(CELL("address",F5315))&lt;&gt;"", _xlfn.XLOOKUP(LEFT(INDIRECT(CELL("address",F5315)), 3),_FSAData!$B:$B,_FSAData!$D:$D,""), "")</f>
        <v/>
      </c>
      <c r="I5315" t="str">
        <f t="shared" ca="1" si="165"/>
        <v/>
      </c>
    </row>
    <row r="5316" spans="1:9" x14ac:dyDescent="0.3">
      <c r="A5316" t="str" cm="1">
        <f t="array" aca="1" ref="A5316" ca="1">TRIM(UPPER(LEFT(INDIRECT("'Postal Code-FSA Input'!"&amp;CELL("address",A5323)), 3)))</f>
        <v/>
      </c>
      <c r="B5316" t="str" cm="1">
        <f t="array" aca="1" ref="B5316" ca="1">IF(INDIRECT(CELL("address",A5316))&lt;&gt;"", _xlfn.XLOOKUP(INDIRECT(CELL("address",A5316)),_FSAData!$B:$B,_FSAData!$C:$C, ""),"")</f>
        <v/>
      </c>
      <c r="C5316" t="str" cm="1">
        <f t="array" aca="1" ref="C5316" ca="1">IF(INDIRECT(CELL("address",A5316))&lt;&gt;"", _xlfn.XLOOKUP(LEFT(INDIRECT(CELL("address",A5316)), 3),_FSAData!$B:$B,_FSAData!$D:$D,""), "")</f>
        <v/>
      </c>
      <c r="D5316" t="str">
        <f t="shared" ca="1" si="164"/>
        <v/>
      </c>
      <c r="F5316" t="str" cm="1">
        <f t="array" aca="1" ref="F5316" ca="1">TRIM(UPPER(LEFT(INDIRECT("'Postal Code-FSA Input'!"&amp;CELL("address",B5323)), 3)))</f>
        <v/>
      </c>
      <c r="G5316" t="str" cm="1">
        <f t="array" aca="1" ref="G5316" ca="1">IF(INDIRECT(CELL("address",F5316))&lt;&gt;"", _xlfn.XLOOKUP(INDIRECT(CELL("address",F5316)),_FSAData!$B:$B,_FSAData!$C:$C, ""),"")</f>
        <v/>
      </c>
      <c r="H5316" t="str" cm="1">
        <f t="array" aca="1" ref="H5316" ca="1">IF(INDIRECT(CELL("address",F5316))&lt;&gt;"", _xlfn.XLOOKUP(LEFT(INDIRECT(CELL("address",F5316)), 3),_FSAData!$B:$B,_FSAData!$D:$D,""), "")</f>
        <v/>
      </c>
      <c r="I5316" t="str">
        <f t="shared" ca="1" si="165"/>
        <v/>
      </c>
    </row>
    <row r="5317" spans="1:9" x14ac:dyDescent="0.3">
      <c r="A5317" t="str" cm="1">
        <f t="array" aca="1" ref="A5317" ca="1">TRIM(UPPER(LEFT(INDIRECT("'Postal Code-FSA Input'!"&amp;CELL("address",A5324)), 3)))</f>
        <v/>
      </c>
      <c r="B5317" t="str" cm="1">
        <f t="array" aca="1" ref="B5317" ca="1">IF(INDIRECT(CELL("address",A5317))&lt;&gt;"", _xlfn.XLOOKUP(INDIRECT(CELL("address",A5317)),_FSAData!$B:$B,_FSAData!$C:$C, ""),"")</f>
        <v/>
      </c>
      <c r="C5317" t="str" cm="1">
        <f t="array" aca="1" ref="C5317" ca="1">IF(INDIRECT(CELL("address",A5317))&lt;&gt;"", _xlfn.XLOOKUP(LEFT(INDIRECT(CELL("address",A5317)), 3),_FSAData!$B:$B,_FSAData!$D:$D,""), "")</f>
        <v/>
      </c>
      <c r="D5317" t="str">
        <f t="shared" ca="1" si="164"/>
        <v/>
      </c>
      <c r="F5317" t="str" cm="1">
        <f t="array" aca="1" ref="F5317" ca="1">TRIM(UPPER(LEFT(INDIRECT("'Postal Code-FSA Input'!"&amp;CELL("address",B5324)), 3)))</f>
        <v/>
      </c>
      <c r="G5317" t="str" cm="1">
        <f t="array" aca="1" ref="G5317" ca="1">IF(INDIRECT(CELL("address",F5317))&lt;&gt;"", _xlfn.XLOOKUP(INDIRECT(CELL("address",F5317)),_FSAData!$B:$B,_FSAData!$C:$C, ""),"")</f>
        <v/>
      </c>
      <c r="H5317" t="str" cm="1">
        <f t="array" aca="1" ref="H5317" ca="1">IF(INDIRECT(CELL("address",F5317))&lt;&gt;"", _xlfn.XLOOKUP(LEFT(INDIRECT(CELL("address",F5317)), 3),_FSAData!$B:$B,_FSAData!$D:$D,""), "")</f>
        <v/>
      </c>
      <c r="I5317" t="str">
        <f t="shared" ca="1" si="165"/>
        <v/>
      </c>
    </row>
    <row r="5318" spans="1:9" x14ac:dyDescent="0.3">
      <c r="A5318" t="str" cm="1">
        <f t="array" aca="1" ref="A5318" ca="1">TRIM(UPPER(LEFT(INDIRECT("'Postal Code-FSA Input'!"&amp;CELL("address",A5325)), 3)))</f>
        <v/>
      </c>
      <c r="B5318" t="str" cm="1">
        <f t="array" aca="1" ref="B5318" ca="1">IF(INDIRECT(CELL("address",A5318))&lt;&gt;"", _xlfn.XLOOKUP(INDIRECT(CELL("address",A5318)),_FSAData!$B:$B,_FSAData!$C:$C, ""),"")</f>
        <v/>
      </c>
      <c r="C5318" t="str" cm="1">
        <f t="array" aca="1" ref="C5318" ca="1">IF(INDIRECT(CELL("address",A5318))&lt;&gt;"", _xlfn.XLOOKUP(LEFT(INDIRECT(CELL("address",A5318)), 3),_FSAData!$B:$B,_FSAData!$D:$D,""), "")</f>
        <v/>
      </c>
      <c r="D5318" t="str">
        <f t="shared" ref="D5318:D5381" ca="1" si="166">IF(B5318&lt;&gt;"",ACOS(COS(RADIANS(90-$B$2)) * COS(RADIANS(90-B5318)) + SIN(RADIANS(90-$B$2)) * SIN(RADIANS(90-B5318)) * COS(RADIANS($C$2-C5318))) * 6371,"")</f>
        <v/>
      </c>
      <c r="F5318" t="str" cm="1">
        <f t="array" aca="1" ref="F5318" ca="1">TRIM(UPPER(LEFT(INDIRECT("'Postal Code-FSA Input'!"&amp;CELL("address",B5325)), 3)))</f>
        <v/>
      </c>
      <c r="G5318" t="str" cm="1">
        <f t="array" aca="1" ref="G5318" ca="1">IF(INDIRECT(CELL("address",F5318))&lt;&gt;"", _xlfn.XLOOKUP(INDIRECT(CELL("address",F5318)),_FSAData!$B:$B,_FSAData!$C:$C, ""),"")</f>
        <v/>
      </c>
      <c r="H5318" t="str" cm="1">
        <f t="array" aca="1" ref="H5318" ca="1">IF(INDIRECT(CELL("address",F5318))&lt;&gt;"", _xlfn.XLOOKUP(LEFT(INDIRECT(CELL("address",F5318)), 3),_FSAData!$B:$B,_FSAData!$D:$D,""), "")</f>
        <v/>
      </c>
      <c r="I5318" t="str">
        <f t="shared" ref="I5318:I5381" ca="1" si="167">IF(G5318&lt;&gt;"",ACOS(COS(RADIANS(90-$B$2)) * COS(RADIANS(90-G5318)) + SIN(RADIANS(90-$B$2)) * SIN(RADIANS(90-G5318)) * COS(RADIANS($C$2-H5318))) * 6371,"")</f>
        <v/>
      </c>
    </row>
    <row r="5319" spans="1:9" x14ac:dyDescent="0.3">
      <c r="A5319" t="str" cm="1">
        <f t="array" aca="1" ref="A5319" ca="1">TRIM(UPPER(LEFT(INDIRECT("'Postal Code-FSA Input'!"&amp;CELL("address",A5326)), 3)))</f>
        <v/>
      </c>
      <c r="B5319" t="str" cm="1">
        <f t="array" aca="1" ref="B5319" ca="1">IF(INDIRECT(CELL("address",A5319))&lt;&gt;"", _xlfn.XLOOKUP(INDIRECT(CELL("address",A5319)),_FSAData!$B:$B,_FSAData!$C:$C, ""),"")</f>
        <v/>
      </c>
      <c r="C5319" t="str" cm="1">
        <f t="array" aca="1" ref="C5319" ca="1">IF(INDIRECT(CELL("address",A5319))&lt;&gt;"", _xlfn.XLOOKUP(LEFT(INDIRECT(CELL("address",A5319)), 3),_FSAData!$B:$B,_FSAData!$D:$D,""), "")</f>
        <v/>
      </c>
      <c r="D5319" t="str">
        <f t="shared" ca="1" si="166"/>
        <v/>
      </c>
      <c r="F5319" t="str" cm="1">
        <f t="array" aca="1" ref="F5319" ca="1">TRIM(UPPER(LEFT(INDIRECT("'Postal Code-FSA Input'!"&amp;CELL("address",B5326)), 3)))</f>
        <v/>
      </c>
      <c r="G5319" t="str" cm="1">
        <f t="array" aca="1" ref="G5319" ca="1">IF(INDIRECT(CELL("address",F5319))&lt;&gt;"", _xlfn.XLOOKUP(INDIRECT(CELL("address",F5319)),_FSAData!$B:$B,_FSAData!$C:$C, ""),"")</f>
        <v/>
      </c>
      <c r="H5319" t="str" cm="1">
        <f t="array" aca="1" ref="H5319" ca="1">IF(INDIRECT(CELL("address",F5319))&lt;&gt;"", _xlfn.XLOOKUP(LEFT(INDIRECT(CELL("address",F5319)), 3),_FSAData!$B:$B,_FSAData!$D:$D,""), "")</f>
        <v/>
      </c>
      <c r="I5319" t="str">
        <f t="shared" ca="1" si="167"/>
        <v/>
      </c>
    </row>
    <row r="5320" spans="1:9" x14ac:dyDescent="0.3">
      <c r="A5320" t="str" cm="1">
        <f t="array" aca="1" ref="A5320" ca="1">TRIM(UPPER(LEFT(INDIRECT("'Postal Code-FSA Input'!"&amp;CELL("address",A5327)), 3)))</f>
        <v/>
      </c>
      <c r="B5320" t="str" cm="1">
        <f t="array" aca="1" ref="B5320" ca="1">IF(INDIRECT(CELL("address",A5320))&lt;&gt;"", _xlfn.XLOOKUP(INDIRECT(CELL("address",A5320)),_FSAData!$B:$B,_FSAData!$C:$C, ""),"")</f>
        <v/>
      </c>
      <c r="C5320" t="str" cm="1">
        <f t="array" aca="1" ref="C5320" ca="1">IF(INDIRECT(CELL("address",A5320))&lt;&gt;"", _xlfn.XLOOKUP(LEFT(INDIRECT(CELL("address",A5320)), 3),_FSAData!$B:$B,_FSAData!$D:$D,""), "")</f>
        <v/>
      </c>
      <c r="D5320" t="str">
        <f t="shared" ca="1" si="166"/>
        <v/>
      </c>
      <c r="F5320" t="str" cm="1">
        <f t="array" aca="1" ref="F5320" ca="1">TRIM(UPPER(LEFT(INDIRECT("'Postal Code-FSA Input'!"&amp;CELL("address",B5327)), 3)))</f>
        <v/>
      </c>
      <c r="G5320" t="str" cm="1">
        <f t="array" aca="1" ref="G5320" ca="1">IF(INDIRECT(CELL("address",F5320))&lt;&gt;"", _xlfn.XLOOKUP(INDIRECT(CELL("address",F5320)),_FSAData!$B:$B,_FSAData!$C:$C, ""),"")</f>
        <v/>
      </c>
      <c r="H5320" t="str" cm="1">
        <f t="array" aca="1" ref="H5320" ca="1">IF(INDIRECT(CELL("address",F5320))&lt;&gt;"", _xlfn.XLOOKUP(LEFT(INDIRECT(CELL("address",F5320)), 3),_FSAData!$B:$B,_FSAData!$D:$D,""), "")</f>
        <v/>
      </c>
      <c r="I5320" t="str">
        <f t="shared" ca="1" si="167"/>
        <v/>
      </c>
    </row>
    <row r="5321" spans="1:9" x14ac:dyDescent="0.3">
      <c r="A5321" t="str" cm="1">
        <f t="array" aca="1" ref="A5321" ca="1">TRIM(UPPER(LEFT(INDIRECT("'Postal Code-FSA Input'!"&amp;CELL("address",A5328)), 3)))</f>
        <v/>
      </c>
      <c r="B5321" t="str" cm="1">
        <f t="array" aca="1" ref="B5321" ca="1">IF(INDIRECT(CELL("address",A5321))&lt;&gt;"", _xlfn.XLOOKUP(INDIRECT(CELL("address",A5321)),_FSAData!$B:$B,_FSAData!$C:$C, ""),"")</f>
        <v/>
      </c>
      <c r="C5321" t="str" cm="1">
        <f t="array" aca="1" ref="C5321" ca="1">IF(INDIRECT(CELL("address",A5321))&lt;&gt;"", _xlfn.XLOOKUP(LEFT(INDIRECT(CELL("address",A5321)), 3),_FSAData!$B:$B,_FSAData!$D:$D,""), "")</f>
        <v/>
      </c>
      <c r="D5321" t="str">
        <f t="shared" ca="1" si="166"/>
        <v/>
      </c>
      <c r="F5321" t="str" cm="1">
        <f t="array" aca="1" ref="F5321" ca="1">TRIM(UPPER(LEFT(INDIRECT("'Postal Code-FSA Input'!"&amp;CELL("address",B5328)), 3)))</f>
        <v/>
      </c>
      <c r="G5321" t="str" cm="1">
        <f t="array" aca="1" ref="G5321" ca="1">IF(INDIRECT(CELL("address",F5321))&lt;&gt;"", _xlfn.XLOOKUP(INDIRECT(CELL("address",F5321)),_FSAData!$B:$B,_FSAData!$C:$C, ""),"")</f>
        <v/>
      </c>
      <c r="H5321" t="str" cm="1">
        <f t="array" aca="1" ref="H5321" ca="1">IF(INDIRECT(CELL("address",F5321))&lt;&gt;"", _xlfn.XLOOKUP(LEFT(INDIRECT(CELL("address",F5321)), 3),_FSAData!$B:$B,_FSAData!$D:$D,""), "")</f>
        <v/>
      </c>
      <c r="I5321" t="str">
        <f t="shared" ca="1" si="167"/>
        <v/>
      </c>
    </row>
    <row r="5322" spans="1:9" x14ac:dyDescent="0.3">
      <c r="A5322" t="str" cm="1">
        <f t="array" aca="1" ref="A5322" ca="1">TRIM(UPPER(LEFT(INDIRECT("'Postal Code-FSA Input'!"&amp;CELL("address",A5329)), 3)))</f>
        <v/>
      </c>
      <c r="B5322" t="str" cm="1">
        <f t="array" aca="1" ref="B5322" ca="1">IF(INDIRECT(CELL("address",A5322))&lt;&gt;"", _xlfn.XLOOKUP(INDIRECT(CELL("address",A5322)),_FSAData!$B:$B,_FSAData!$C:$C, ""),"")</f>
        <v/>
      </c>
      <c r="C5322" t="str" cm="1">
        <f t="array" aca="1" ref="C5322" ca="1">IF(INDIRECT(CELL("address",A5322))&lt;&gt;"", _xlfn.XLOOKUP(LEFT(INDIRECT(CELL("address",A5322)), 3),_FSAData!$B:$B,_FSAData!$D:$D,""), "")</f>
        <v/>
      </c>
      <c r="D5322" t="str">
        <f t="shared" ca="1" si="166"/>
        <v/>
      </c>
      <c r="F5322" t="str" cm="1">
        <f t="array" aca="1" ref="F5322" ca="1">TRIM(UPPER(LEFT(INDIRECT("'Postal Code-FSA Input'!"&amp;CELL("address",B5329)), 3)))</f>
        <v/>
      </c>
      <c r="G5322" t="str" cm="1">
        <f t="array" aca="1" ref="G5322" ca="1">IF(INDIRECT(CELL("address",F5322))&lt;&gt;"", _xlfn.XLOOKUP(INDIRECT(CELL("address",F5322)),_FSAData!$B:$B,_FSAData!$C:$C, ""),"")</f>
        <v/>
      </c>
      <c r="H5322" t="str" cm="1">
        <f t="array" aca="1" ref="H5322" ca="1">IF(INDIRECT(CELL("address",F5322))&lt;&gt;"", _xlfn.XLOOKUP(LEFT(INDIRECT(CELL("address",F5322)), 3),_FSAData!$B:$B,_FSAData!$D:$D,""), "")</f>
        <v/>
      </c>
      <c r="I5322" t="str">
        <f t="shared" ca="1" si="167"/>
        <v/>
      </c>
    </row>
    <row r="5323" spans="1:9" x14ac:dyDescent="0.3">
      <c r="A5323" t="str" cm="1">
        <f t="array" aca="1" ref="A5323" ca="1">TRIM(UPPER(LEFT(INDIRECT("'Postal Code-FSA Input'!"&amp;CELL("address",A5330)), 3)))</f>
        <v/>
      </c>
      <c r="B5323" t="str" cm="1">
        <f t="array" aca="1" ref="B5323" ca="1">IF(INDIRECT(CELL("address",A5323))&lt;&gt;"", _xlfn.XLOOKUP(INDIRECT(CELL("address",A5323)),_FSAData!$B:$B,_FSAData!$C:$C, ""),"")</f>
        <v/>
      </c>
      <c r="C5323" t="str" cm="1">
        <f t="array" aca="1" ref="C5323" ca="1">IF(INDIRECT(CELL("address",A5323))&lt;&gt;"", _xlfn.XLOOKUP(LEFT(INDIRECT(CELL("address",A5323)), 3),_FSAData!$B:$B,_FSAData!$D:$D,""), "")</f>
        <v/>
      </c>
      <c r="D5323" t="str">
        <f t="shared" ca="1" si="166"/>
        <v/>
      </c>
      <c r="F5323" t="str" cm="1">
        <f t="array" aca="1" ref="F5323" ca="1">TRIM(UPPER(LEFT(INDIRECT("'Postal Code-FSA Input'!"&amp;CELL("address",B5330)), 3)))</f>
        <v/>
      </c>
      <c r="G5323" t="str" cm="1">
        <f t="array" aca="1" ref="G5323" ca="1">IF(INDIRECT(CELL("address",F5323))&lt;&gt;"", _xlfn.XLOOKUP(INDIRECT(CELL("address",F5323)),_FSAData!$B:$B,_FSAData!$C:$C, ""),"")</f>
        <v/>
      </c>
      <c r="H5323" t="str" cm="1">
        <f t="array" aca="1" ref="H5323" ca="1">IF(INDIRECT(CELL("address",F5323))&lt;&gt;"", _xlfn.XLOOKUP(LEFT(INDIRECT(CELL("address",F5323)), 3),_FSAData!$B:$B,_FSAData!$D:$D,""), "")</f>
        <v/>
      </c>
      <c r="I5323" t="str">
        <f t="shared" ca="1" si="167"/>
        <v/>
      </c>
    </row>
    <row r="5324" spans="1:9" x14ac:dyDescent="0.3">
      <c r="A5324" t="str" cm="1">
        <f t="array" aca="1" ref="A5324" ca="1">TRIM(UPPER(LEFT(INDIRECT("'Postal Code-FSA Input'!"&amp;CELL("address",A5331)), 3)))</f>
        <v/>
      </c>
      <c r="B5324" t="str" cm="1">
        <f t="array" aca="1" ref="B5324" ca="1">IF(INDIRECT(CELL("address",A5324))&lt;&gt;"", _xlfn.XLOOKUP(INDIRECT(CELL("address",A5324)),_FSAData!$B:$B,_FSAData!$C:$C, ""),"")</f>
        <v/>
      </c>
      <c r="C5324" t="str" cm="1">
        <f t="array" aca="1" ref="C5324" ca="1">IF(INDIRECT(CELL("address",A5324))&lt;&gt;"", _xlfn.XLOOKUP(LEFT(INDIRECT(CELL("address",A5324)), 3),_FSAData!$B:$B,_FSAData!$D:$D,""), "")</f>
        <v/>
      </c>
      <c r="D5324" t="str">
        <f t="shared" ca="1" si="166"/>
        <v/>
      </c>
      <c r="F5324" t="str" cm="1">
        <f t="array" aca="1" ref="F5324" ca="1">TRIM(UPPER(LEFT(INDIRECT("'Postal Code-FSA Input'!"&amp;CELL("address",B5331)), 3)))</f>
        <v/>
      </c>
      <c r="G5324" t="str" cm="1">
        <f t="array" aca="1" ref="G5324" ca="1">IF(INDIRECT(CELL("address",F5324))&lt;&gt;"", _xlfn.XLOOKUP(INDIRECT(CELL("address",F5324)),_FSAData!$B:$B,_FSAData!$C:$C, ""),"")</f>
        <v/>
      </c>
      <c r="H5324" t="str" cm="1">
        <f t="array" aca="1" ref="H5324" ca="1">IF(INDIRECT(CELL("address",F5324))&lt;&gt;"", _xlfn.XLOOKUP(LEFT(INDIRECT(CELL("address",F5324)), 3),_FSAData!$B:$B,_FSAData!$D:$D,""), "")</f>
        <v/>
      </c>
      <c r="I5324" t="str">
        <f t="shared" ca="1" si="167"/>
        <v/>
      </c>
    </row>
    <row r="5325" spans="1:9" x14ac:dyDescent="0.3">
      <c r="A5325" t="str" cm="1">
        <f t="array" aca="1" ref="A5325" ca="1">TRIM(UPPER(LEFT(INDIRECT("'Postal Code-FSA Input'!"&amp;CELL("address",A5332)), 3)))</f>
        <v/>
      </c>
      <c r="B5325" t="str" cm="1">
        <f t="array" aca="1" ref="B5325" ca="1">IF(INDIRECT(CELL("address",A5325))&lt;&gt;"", _xlfn.XLOOKUP(INDIRECT(CELL("address",A5325)),_FSAData!$B:$B,_FSAData!$C:$C, ""),"")</f>
        <v/>
      </c>
      <c r="C5325" t="str" cm="1">
        <f t="array" aca="1" ref="C5325" ca="1">IF(INDIRECT(CELL("address",A5325))&lt;&gt;"", _xlfn.XLOOKUP(LEFT(INDIRECT(CELL("address",A5325)), 3),_FSAData!$B:$B,_FSAData!$D:$D,""), "")</f>
        <v/>
      </c>
      <c r="D5325" t="str">
        <f t="shared" ca="1" si="166"/>
        <v/>
      </c>
      <c r="F5325" t="str" cm="1">
        <f t="array" aca="1" ref="F5325" ca="1">TRIM(UPPER(LEFT(INDIRECT("'Postal Code-FSA Input'!"&amp;CELL("address",B5332)), 3)))</f>
        <v/>
      </c>
      <c r="G5325" t="str" cm="1">
        <f t="array" aca="1" ref="G5325" ca="1">IF(INDIRECT(CELL("address",F5325))&lt;&gt;"", _xlfn.XLOOKUP(INDIRECT(CELL("address",F5325)),_FSAData!$B:$B,_FSAData!$C:$C, ""),"")</f>
        <v/>
      </c>
      <c r="H5325" t="str" cm="1">
        <f t="array" aca="1" ref="H5325" ca="1">IF(INDIRECT(CELL("address",F5325))&lt;&gt;"", _xlfn.XLOOKUP(LEFT(INDIRECT(CELL("address",F5325)), 3),_FSAData!$B:$B,_FSAData!$D:$D,""), "")</f>
        <v/>
      </c>
      <c r="I5325" t="str">
        <f t="shared" ca="1" si="167"/>
        <v/>
      </c>
    </row>
    <row r="5326" spans="1:9" x14ac:dyDescent="0.3">
      <c r="A5326" t="str" cm="1">
        <f t="array" aca="1" ref="A5326" ca="1">TRIM(UPPER(LEFT(INDIRECT("'Postal Code-FSA Input'!"&amp;CELL("address",A5333)), 3)))</f>
        <v/>
      </c>
      <c r="B5326" t="str" cm="1">
        <f t="array" aca="1" ref="B5326" ca="1">IF(INDIRECT(CELL("address",A5326))&lt;&gt;"", _xlfn.XLOOKUP(INDIRECT(CELL("address",A5326)),_FSAData!$B:$B,_FSAData!$C:$C, ""),"")</f>
        <v/>
      </c>
      <c r="C5326" t="str" cm="1">
        <f t="array" aca="1" ref="C5326" ca="1">IF(INDIRECT(CELL("address",A5326))&lt;&gt;"", _xlfn.XLOOKUP(LEFT(INDIRECT(CELL("address",A5326)), 3),_FSAData!$B:$B,_FSAData!$D:$D,""), "")</f>
        <v/>
      </c>
      <c r="D5326" t="str">
        <f t="shared" ca="1" si="166"/>
        <v/>
      </c>
      <c r="F5326" t="str" cm="1">
        <f t="array" aca="1" ref="F5326" ca="1">TRIM(UPPER(LEFT(INDIRECT("'Postal Code-FSA Input'!"&amp;CELL("address",B5333)), 3)))</f>
        <v/>
      </c>
      <c r="G5326" t="str" cm="1">
        <f t="array" aca="1" ref="G5326" ca="1">IF(INDIRECT(CELL("address",F5326))&lt;&gt;"", _xlfn.XLOOKUP(INDIRECT(CELL("address",F5326)),_FSAData!$B:$B,_FSAData!$C:$C, ""),"")</f>
        <v/>
      </c>
      <c r="H5326" t="str" cm="1">
        <f t="array" aca="1" ref="H5326" ca="1">IF(INDIRECT(CELL("address",F5326))&lt;&gt;"", _xlfn.XLOOKUP(LEFT(INDIRECT(CELL("address",F5326)), 3),_FSAData!$B:$B,_FSAData!$D:$D,""), "")</f>
        <v/>
      </c>
      <c r="I5326" t="str">
        <f t="shared" ca="1" si="167"/>
        <v/>
      </c>
    </row>
    <row r="5327" spans="1:9" x14ac:dyDescent="0.3">
      <c r="A5327" t="str" cm="1">
        <f t="array" aca="1" ref="A5327" ca="1">TRIM(UPPER(LEFT(INDIRECT("'Postal Code-FSA Input'!"&amp;CELL("address",A5334)), 3)))</f>
        <v/>
      </c>
      <c r="B5327" t="str" cm="1">
        <f t="array" aca="1" ref="B5327" ca="1">IF(INDIRECT(CELL("address",A5327))&lt;&gt;"", _xlfn.XLOOKUP(INDIRECT(CELL("address",A5327)),_FSAData!$B:$B,_FSAData!$C:$C, ""),"")</f>
        <v/>
      </c>
      <c r="C5327" t="str" cm="1">
        <f t="array" aca="1" ref="C5327" ca="1">IF(INDIRECT(CELL("address",A5327))&lt;&gt;"", _xlfn.XLOOKUP(LEFT(INDIRECT(CELL("address",A5327)), 3),_FSAData!$B:$B,_FSAData!$D:$D,""), "")</f>
        <v/>
      </c>
      <c r="D5327" t="str">
        <f t="shared" ca="1" si="166"/>
        <v/>
      </c>
      <c r="F5327" t="str" cm="1">
        <f t="array" aca="1" ref="F5327" ca="1">TRIM(UPPER(LEFT(INDIRECT("'Postal Code-FSA Input'!"&amp;CELL("address",B5334)), 3)))</f>
        <v/>
      </c>
      <c r="G5327" t="str" cm="1">
        <f t="array" aca="1" ref="G5327" ca="1">IF(INDIRECT(CELL("address",F5327))&lt;&gt;"", _xlfn.XLOOKUP(INDIRECT(CELL("address",F5327)),_FSAData!$B:$B,_FSAData!$C:$C, ""),"")</f>
        <v/>
      </c>
      <c r="H5327" t="str" cm="1">
        <f t="array" aca="1" ref="H5327" ca="1">IF(INDIRECT(CELL("address",F5327))&lt;&gt;"", _xlfn.XLOOKUP(LEFT(INDIRECT(CELL("address",F5327)), 3),_FSAData!$B:$B,_FSAData!$D:$D,""), "")</f>
        <v/>
      </c>
      <c r="I5327" t="str">
        <f t="shared" ca="1" si="167"/>
        <v/>
      </c>
    </row>
    <row r="5328" spans="1:9" x14ac:dyDescent="0.3">
      <c r="A5328" t="str" cm="1">
        <f t="array" aca="1" ref="A5328" ca="1">TRIM(UPPER(LEFT(INDIRECT("'Postal Code-FSA Input'!"&amp;CELL("address",A5335)), 3)))</f>
        <v/>
      </c>
      <c r="B5328" t="str" cm="1">
        <f t="array" aca="1" ref="B5328" ca="1">IF(INDIRECT(CELL("address",A5328))&lt;&gt;"", _xlfn.XLOOKUP(INDIRECT(CELL("address",A5328)),_FSAData!$B:$B,_FSAData!$C:$C, ""),"")</f>
        <v/>
      </c>
      <c r="C5328" t="str" cm="1">
        <f t="array" aca="1" ref="C5328" ca="1">IF(INDIRECT(CELL("address",A5328))&lt;&gt;"", _xlfn.XLOOKUP(LEFT(INDIRECT(CELL("address",A5328)), 3),_FSAData!$B:$B,_FSAData!$D:$D,""), "")</f>
        <v/>
      </c>
      <c r="D5328" t="str">
        <f t="shared" ca="1" si="166"/>
        <v/>
      </c>
      <c r="F5328" t="str" cm="1">
        <f t="array" aca="1" ref="F5328" ca="1">TRIM(UPPER(LEFT(INDIRECT("'Postal Code-FSA Input'!"&amp;CELL("address",B5335)), 3)))</f>
        <v/>
      </c>
      <c r="G5328" t="str" cm="1">
        <f t="array" aca="1" ref="G5328" ca="1">IF(INDIRECT(CELL("address",F5328))&lt;&gt;"", _xlfn.XLOOKUP(INDIRECT(CELL("address",F5328)),_FSAData!$B:$B,_FSAData!$C:$C, ""),"")</f>
        <v/>
      </c>
      <c r="H5328" t="str" cm="1">
        <f t="array" aca="1" ref="H5328" ca="1">IF(INDIRECT(CELL("address",F5328))&lt;&gt;"", _xlfn.XLOOKUP(LEFT(INDIRECT(CELL("address",F5328)), 3),_FSAData!$B:$B,_FSAData!$D:$D,""), "")</f>
        <v/>
      </c>
      <c r="I5328" t="str">
        <f t="shared" ca="1" si="167"/>
        <v/>
      </c>
    </row>
    <row r="5329" spans="1:9" x14ac:dyDescent="0.3">
      <c r="A5329" t="str" cm="1">
        <f t="array" aca="1" ref="A5329" ca="1">TRIM(UPPER(LEFT(INDIRECT("'Postal Code-FSA Input'!"&amp;CELL("address",A5336)), 3)))</f>
        <v/>
      </c>
      <c r="B5329" t="str" cm="1">
        <f t="array" aca="1" ref="B5329" ca="1">IF(INDIRECT(CELL("address",A5329))&lt;&gt;"", _xlfn.XLOOKUP(INDIRECT(CELL("address",A5329)),_FSAData!$B:$B,_FSAData!$C:$C, ""),"")</f>
        <v/>
      </c>
      <c r="C5329" t="str" cm="1">
        <f t="array" aca="1" ref="C5329" ca="1">IF(INDIRECT(CELL("address",A5329))&lt;&gt;"", _xlfn.XLOOKUP(LEFT(INDIRECT(CELL("address",A5329)), 3),_FSAData!$B:$B,_FSAData!$D:$D,""), "")</f>
        <v/>
      </c>
      <c r="D5329" t="str">
        <f t="shared" ca="1" si="166"/>
        <v/>
      </c>
      <c r="F5329" t="str" cm="1">
        <f t="array" aca="1" ref="F5329" ca="1">TRIM(UPPER(LEFT(INDIRECT("'Postal Code-FSA Input'!"&amp;CELL("address",B5336)), 3)))</f>
        <v/>
      </c>
      <c r="G5329" t="str" cm="1">
        <f t="array" aca="1" ref="G5329" ca="1">IF(INDIRECT(CELL("address",F5329))&lt;&gt;"", _xlfn.XLOOKUP(INDIRECT(CELL("address",F5329)),_FSAData!$B:$B,_FSAData!$C:$C, ""),"")</f>
        <v/>
      </c>
      <c r="H5329" t="str" cm="1">
        <f t="array" aca="1" ref="H5329" ca="1">IF(INDIRECT(CELL("address",F5329))&lt;&gt;"", _xlfn.XLOOKUP(LEFT(INDIRECT(CELL("address",F5329)), 3),_FSAData!$B:$B,_FSAData!$D:$D,""), "")</f>
        <v/>
      </c>
      <c r="I5329" t="str">
        <f t="shared" ca="1" si="167"/>
        <v/>
      </c>
    </row>
    <row r="5330" spans="1:9" x14ac:dyDescent="0.3">
      <c r="A5330" t="str" cm="1">
        <f t="array" aca="1" ref="A5330" ca="1">TRIM(UPPER(LEFT(INDIRECT("'Postal Code-FSA Input'!"&amp;CELL("address",A5337)), 3)))</f>
        <v/>
      </c>
      <c r="B5330" t="str" cm="1">
        <f t="array" aca="1" ref="B5330" ca="1">IF(INDIRECT(CELL("address",A5330))&lt;&gt;"", _xlfn.XLOOKUP(INDIRECT(CELL("address",A5330)),_FSAData!$B:$B,_FSAData!$C:$C, ""),"")</f>
        <v/>
      </c>
      <c r="C5330" t="str" cm="1">
        <f t="array" aca="1" ref="C5330" ca="1">IF(INDIRECT(CELL("address",A5330))&lt;&gt;"", _xlfn.XLOOKUP(LEFT(INDIRECT(CELL("address",A5330)), 3),_FSAData!$B:$B,_FSAData!$D:$D,""), "")</f>
        <v/>
      </c>
      <c r="D5330" t="str">
        <f t="shared" ca="1" si="166"/>
        <v/>
      </c>
      <c r="F5330" t="str" cm="1">
        <f t="array" aca="1" ref="F5330" ca="1">TRIM(UPPER(LEFT(INDIRECT("'Postal Code-FSA Input'!"&amp;CELL("address",B5337)), 3)))</f>
        <v/>
      </c>
      <c r="G5330" t="str" cm="1">
        <f t="array" aca="1" ref="G5330" ca="1">IF(INDIRECT(CELL("address",F5330))&lt;&gt;"", _xlfn.XLOOKUP(INDIRECT(CELL("address",F5330)),_FSAData!$B:$B,_FSAData!$C:$C, ""),"")</f>
        <v/>
      </c>
      <c r="H5330" t="str" cm="1">
        <f t="array" aca="1" ref="H5330" ca="1">IF(INDIRECT(CELL("address",F5330))&lt;&gt;"", _xlfn.XLOOKUP(LEFT(INDIRECT(CELL("address",F5330)), 3),_FSAData!$B:$B,_FSAData!$D:$D,""), "")</f>
        <v/>
      </c>
      <c r="I5330" t="str">
        <f t="shared" ca="1" si="167"/>
        <v/>
      </c>
    </row>
    <row r="5331" spans="1:9" x14ac:dyDescent="0.3">
      <c r="A5331" t="str" cm="1">
        <f t="array" aca="1" ref="A5331" ca="1">TRIM(UPPER(LEFT(INDIRECT("'Postal Code-FSA Input'!"&amp;CELL("address",A5338)), 3)))</f>
        <v/>
      </c>
      <c r="B5331" t="str" cm="1">
        <f t="array" aca="1" ref="B5331" ca="1">IF(INDIRECT(CELL("address",A5331))&lt;&gt;"", _xlfn.XLOOKUP(INDIRECT(CELL("address",A5331)),_FSAData!$B:$B,_FSAData!$C:$C, ""),"")</f>
        <v/>
      </c>
      <c r="C5331" t="str" cm="1">
        <f t="array" aca="1" ref="C5331" ca="1">IF(INDIRECT(CELL("address",A5331))&lt;&gt;"", _xlfn.XLOOKUP(LEFT(INDIRECT(CELL("address",A5331)), 3),_FSAData!$B:$B,_FSAData!$D:$D,""), "")</f>
        <v/>
      </c>
      <c r="D5331" t="str">
        <f t="shared" ca="1" si="166"/>
        <v/>
      </c>
      <c r="F5331" t="str" cm="1">
        <f t="array" aca="1" ref="F5331" ca="1">TRIM(UPPER(LEFT(INDIRECT("'Postal Code-FSA Input'!"&amp;CELL("address",B5338)), 3)))</f>
        <v/>
      </c>
      <c r="G5331" t="str" cm="1">
        <f t="array" aca="1" ref="G5331" ca="1">IF(INDIRECT(CELL("address",F5331))&lt;&gt;"", _xlfn.XLOOKUP(INDIRECT(CELL("address",F5331)),_FSAData!$B:$B,_FSAData!$C:$C, ""),"")</f>
        <v/>
      </c>
      <c r="H5331" t="str" cm="1">
        <f t="array" aca="1" ref="H5331" ca="1">IF(INDIRECT(CELL("address",F5331))&lt;&gt;"", _xlfn.XLOOKUP(LEFT(INDIRECT(CELL("address",F5331)), 3),_FSAData!$B:$B,_FSAData!$D:$D,""), "")</f>
        <v/>
      </c>
      <c r="I5331" t="str">
        <f t="shared" ca="1" si="167"/>
        <v/>
      </c>
    </row>
    <row r="5332" spans="1:9" x14ac:dyDescent="0.3">
      <c r="A5332" t="str" cm="1">
        <f t="array" aca="1" ref="A5332" ca="1">TRIM(UPPER(LEFT(INDIRECT("'Postal Code-FSA Input'!"&amp;CELL("address",A5339)), 3)))</f>
        <v/>
      </c>
      <c r="B5332" t="str" cm="1">
        <f t="array" aca="1" ref="B5332" ca="1">IF(INDIRECT(CELL("address",A5332))&lt;&gt;"", _xlfn.XLOOKUP(INDIRECT(CELL("address",A5332)),_FSAData!$B:$B,_FSAData!$C:$C, ""),"")</f>
        <v/>
      </c>
      <c r="C5332" t="str" cm="1">
        <f t="array" aca="1" ref="C5332" ca="1">IF(INDIRECT(CELL("address",A5332))&lt;&gt;"", _xlfn.XLOOKUP(LEFT(INDIRECT(CELL("address",A5332)), 3),_FSAData!$B:$B,_FSAData!$D:$D,""), "")</f>
        <v/>
      </c>
      <c r="D5332" t="str">
        <f t="shared" ca="1" si="166"/>
        <v/>
      </c>
      <c r="F5332" t="str" cm="1">
        <f t="array" aca="1" ref="F5332" ca="1">TRIM(UPPER(LEFT(INDIRECT("'Postal Code-FSA Input'!"&amp;CELL("address",B5339)), 3)))</f>
        <v/>
      </c>
      <c r="G5332" t="str" cm="1">
        <f t="array" aca="1" ref="G5332" ca="1">IF(INDIRECT(CELL("address",F5332))&lt;&gt;"", _xlfn.XLOOKUP(INDIRECT(CELL("address",F5332)),_FSAData!$B:$B,_FSAData!$C:$C, ""),"")</f>
        <v/>
      </c>
      <c r="H5332" t="str" cm="1">
        <f t="array" aca="1" ref="H5332" ca="1">IF(INDIRECT(CELL("address",F5332))&lt;&gt;"", _xlfn.XLOOKUP(LEFT(INDIRECT(CELL("address",F5332)), 3),_FSAData!$B:$B,_FSAData!$D:$D,""), "")</f>
        <v/>
      </c>
      <c r="I5332" t="str">
        <f t="shared" ca="1" si="167"/>
        <v/>
      </c>
    </row>
    <row r="5333" spans="1:9" x14ac:dyDescent="0.3">
      <c r="A5333" t="str" cm="1">
        <f t="array" aca="1" ref="A5333" ca="1">TRIM(UPPER(LEFT(INDIRECT("'Postal Code-FSA Input'!"&amp;CELL("address",A5340)), 3)))</f>
        <v/>
      </c>
      <c r="B5333" t="str" cm="1">
        <f t="array" aca="1" ref="B5333" ca="1">IF(INDIRECT(CELL("address",A5333))&lt;&gt;"", _xlfn.XLOOKUP(INDIRECT(CELL("address",A5333)),_FSAData!$B:$B,_FSAData!$C:$C, ""),"")</f>
        <v/>
      </c>
      <c r="C5333" t="str" cm="1">
        <f t="array" aca="1" ref="C5333" ca="1">IF(INDIRECT(CELL("address",A5333))&lt;&gt;"", _xlfn.XLOOKUP(LEFT(INDIRECT(CELL("address",A5333)), 3),_FSAData!$B:$B,_FSAData!$D:$D,""), "")</f>
        <v/>
      </c>
      <c r="D5333" t="str">
        <f t="shared" ca="1" si="166"/>
        <v/>
      </c>
      <c r="F5333" t="str" cm="1">
        <f t="array" aca="1" ref="F5333" ca="1">TRIM(UPPER(LEFT(INDIRECT("'Postal Code-FSA Input'!"&amp;CELL("address",B5340)), 3)))</f>
        <v/>
      </c>
      <c r="G5333" t="str" cm="1">
        <f t="array" aca="1" ref="G5333" ca="1">IF(INDIRECT(CELL("address",F5333))&lt;&gt;"", _xlfn.XLOOKUP(INDIRECT(CELL("address",F5333)),_FSAData!$B:$B,_FSAData!$C:$C, ""),"")</f>
        <v/>
      </c>
      <c r="H5333" t="str" cm="1">
        <f t="array" aca="1" ref="H5333" ca="1">IF(INDIRECT(CELL("address",F5333))&lt;&gt;"", _xlfn.XLOOKUP(LEFT(INDIRECT(CELL("address",F5333)), 3),_FSAData!$B:$B,_FSAData!$D:$D,""), "")</f>
        <v/>
      </c>
      <c r="I5333" t="str">
        <f t="shared" ca="1" si="167"/>
        <v/>
      </c>
    </row>
    <row r="5334" spans="1:9" x14ac:dyDescent="0.3">
      <c r="A5334" t="str" cm="1">
        <f t="array" aca="1" ref="A5334" ca="1">TRIM(UPPER(LEFT(INDIRECT("'Postal Code-FSA Input'!"&amp;CELL("address",A5341)), 3)))</f>
        <v/>
      </c>
      <c r="B5334" t="str" cm="1">
        <f t="array" aca="1" ref="B5334" ca="1">IF(INDIRECT(CELL("address",A5334))&lt;&gt;"", _xlfn.XLOOKUP(INDIRECT(CELL("address",A5334)),_FSAData!$B:$B,_FSAData!$C:$C, ""),"")</f>
        <v/>
      </c>
      <c r="C5334" t="str" cm="1">
        <f t="array" aca="1" ref="C5334" ca="1">IF(INDIRECT(CELL("address",A5334))&lt;&gt;"", _xlfn.XLOOKUP(LEFT(INDIRECT(CELL("address",A5334)), 3),_FSAData!$B:$B,_FSAData!$D:$D,""), "")</f>
        <v/>
      </c>
      <c r="D5334" t="str">
        <f t="shared" ca="1" si="166"/>
        <v/>
      </c>
      <c r="F5334" t="str" cm="1">
        <f t="array" aca="1" ref="F5334" ca="1">TRIM(UPPER(LEFT(INDIRECT("'Postal Code-FSA Input'!"&amp;CELL("address",B5341)), 3)))</f>
        <v/>
      </c>
      <c r="G5334" t="str" cm="1">
        <f t="array" aca="1" ref="G5334" ca="1">IF(INDIRECT(CELL("address",F5334))&lt;&gt;"", _xlfn.XLOOKUP(INDIRECT(CELL("address",F5334)),_FSAData!$B:$B,_FSAData!$C:$C, ""),"")</f>
        <v/>
      </c>
      <c r="H5334" t="str" cm="1">
        <f t="array" aca="1" ref="H5334" ca="1">IF(INDIRECT(CELL("address",F5334))&lt;&gt;"", _xlfn.XLOOKUP(LEFT(INDIRECT(CELL("address",F5334)), 3),_FSAData!$B:$B,_FSAData!$D:$D,""), "")</f>
        <v/>
      </c>
      <c r="I5334" t="str">
        <f t="shared" ca="1" si="167"/>
        <v/>
      </c>
    </row>
    <row r="5335" spans="1:9" x14ac:dyDescent="0.3">
      <c r="A5335" t="str" cm="1">
        <f t="array" aca="1" ref="A5335" ca="1">TRIM(UPPER(LEFT(INDIRECT("'Postal Code-FSA Input'!"&amp;CELL("address",A5342)), 3)))</f>
        <v/>
      </c>
      <c r="B5335" t="str" cm="1">
        <f t="array" aca="1" ref="B5335" ca="1">IF(INDIRECT(CELL("address",A5335))&lt;&gt;"", _xlfn.XLOOKUP(INDIRECT(CELL("address",A5335)),_FSAData!$B:$B,_FSAData!$C:$C, ""),"")</f>
        <v/>
      </c>
      <c r="C5335" t="str" cm="1">
        <f t="array" aca="1" ref="C5335" ca="1">IF(INDIRECT(CELL("address",A5335))&lt;&gt;"", _xlfn.XLOOKUP(LEFT(INDIRECT(CELL("address",A5335)), 3),_FSAData!$B:$B,_FSAData!$D:$D,""), "")</f>
        <v/>
      </c>
      <c r="D5335" t="str">
        <f t="shared" ca="1" si="166"/>
        <v/>
      </c>
      <c r="F5335" t="str" cm="1">
        <f t="array" aca="1" ref="F5335" ca="1">TRIM(UPPER(LEFT(INDIRECT("'Postal Code-FSA Input'!"&amp;CELL("address",B5342)), 3)))</f>
        <v/>
      </c>
      <c r="G5335" t="str" cm="1">
        <f t="array" aca="1" ref="G5335" ca="1">IF(INDIRECT(CELL("address",F5335))&lt;&gt;"", _xlfn.XLOOKUP(INDIRECT(CELL("address",F5335)),_FSAData!$B:$B,_FSAData!$C:$C, ""),"")</f>
        <v/>
      </c>
      <c r="H5335" t="str" cm="1">
        <f t="array" aca="1" ref="H5335" ca="1">IF(INDIRECT(CELL("address",F5335))&lt;&gt;"", _xlfn.XLOOKUP(LEFT(INDIRECT(CELL("address",F5335)), 3),_FSAData!$B:$B,_FSAData!$D:$D,""), "")</f>
        <v/>
      </c>
      <c r="I5335" t="str">
        <f t="shared" ca="1" si="167"/>
        <v/>
      </c>
    </row>
    <row r="5336" spans="1:9" x14ac:dyDescent="0.3">
      <c r="A5336" t="str" cm="1">
        <f t="array" aca="1" ref="A5336" ca="1">TRIM(UPPER(LEFT(INDIRECT("'Postal Code-FSA Input'!"&amp;CELL("address",A5343)), 3)))</f>
        <v/>
      </c>
      <c r="B5336" t="str" cm="1">
        <f t="array" aca="1" ref="B5336" ca="1">IF(INDIRECT(CELL("address",A5336))&lt;&gt;"", _xlfn.XLOOKUP(INDIRECT(CELL("address",A5336)),_FSAData!$B:$B,_FSAData!$C:$C, ""),"")</f>
        <v/>
      </c>
      <c r="C5336" t="str" cm="1">
        <f t="array" aca="1" ref="C5336" ca="1">IF(INDIRECT(CELL("address",A5336))&lt;&gt;"", _xlfn.XLOOKUP(LEFT(INDIRECT(CELL("address",A5336)), 3),_FSAData!$B:$B,_FSAData!$D:$D,""), "")</f>
        <v/>
      </c>
      <c r="D5336" t="str">
        <f t="shared" ca="1" si="166"/>
        <v/>
      </c>
      <c r="F5336" t="str" cm="1">
        <f t="array" aca="1" ref="F5336" ca="1">TRIM(UPPER(LEFT(INDIRECT("'Postal Code-FSA Input'!"&amp;CELL("address",B5343)), 3)))</f>
        <v/>
      </c>
      <c r="G5336" t="str" cm="1">
        <f t="array" aca="1" ref="G5336" ca="1">IF(INDIRECT(CELL("address",F5336))&lt;&gt;"", _xlfn.XLOOKUP(INDIRECT(CELL("address",F5336)),_FSAData!$B:$B,_FSAData!$C:$C, ""),"")</f>
        <v/>
      </c>
      <c r="H5336" t="str" cm="1">
        <f t="array" aca="1" ref="H5336" ca="1">IF(INDIRECT(CELL("address",F5336))&lt;&gt;"", _xlfn.XLOOKUP(LEFT(INDIRECT(CELL("address",F5336)), 3),_FSAData!$B:$B,_FSAData!$D:$D,""), "")</f>
        <v/>
      </c>
      <c r="I5336" t="str">
        <f t="shared" ca="1" si="167"/>
        <v/>
      </c>
    </row>
    <row r="5337" spans="1:9" x14ac:dyDescent="0.3">
      <c r="A5337" t="str" cm="1">
        <f t="array" aca="1" ref="A5337" ca="1">TRIM(UPPER(LEFT(INDIRECT("'Postal Code-FSA Input'!"&amp;CELL("address",A5344)), 3)))</f>
        <v/>
      </c>
      <c r="B5337" t="str" cm="1">
        <f t="array" aca="1" ref="B5337" ca="1">IF(INDIRECT(CELL("address",A5337))&lt;&gt;"", _xlfn.XLOOKUP(INDIRECT(CELL("address",A5337)),_FSAData!$B:$B,_FSAData!$C:$C, ""),"")</f>
        <v/>
      </c>
      <c r="C5337" t="str" cm="1">
        <f t="array" aca="1" ref="C5337" ca="1">IF(INDIRECT(CELL("address",A5337))&lt;&gt;"", _xlfn.XLOOKUP(LEFT(INDIRECT(CELL("address",A5337)), 3),_FSAData!$B:$B,_FSAData!$D:$D,""), "")</f>
        <v/>
      </c>
      <c r="D5337" t="str">
        <f t="shared" ca="1" si="166"/>
        <v/>
      </c>
      <c r="F5337" t="str" cm="1">
        <f t="array" aca="1" ref="F5337" ca="1">TRIM(UPPER(LEFT(INDIRECT("'Postal Code-FSA Input'!"&amp;CELL("address",B5344)), 3)))</f>
        <v/>
      </c>
      <c r="G5337" t="str" cm="1">
        <f t="array" aca="1" ref="G5337" ca="1">IF(INDIRECT(CELL("address",F5337))&lt;&gt;"", _xlfn.XLOOKUP(INDIRECT(CELL("address",F5337)),_FSAData!$B:$B,_FSAData!$C:$C, ""),"")</f>
        <v/>
      </c>
      <c r="H5337" t="str" cm="1">
        <f t="array" aca="1" ref="H5337" ca="1">IF(INDIRECT(CELL("address",F5337))&lt;&gt;"", _xlfn.XLOOKUP(LEFT(INDIRECT(CELL("address",F5337)), 3),_FSAData!$B:$B,_FSAData!$D:$D,""), "")</f>
        <v/>
      </c>
      <c r="I5337" t="str">
        <f t="shared" ca="1" si="167"/>
        <v/>
      </c>
    </row>
    <row r="5338" spans="1:9" x14ac:dyDescent="0.3">
      <c r="A5338" t="str" cm="1">
        <f t="array" aca="1" ref="A5338" ca="1">TRIM(UPPER(LEFT(INDIRECT("'Postal Code-FSA Input'!"&amp;CELL("address",A5345)), 3)))</f>
        <v/>
      </c>
      <c r="B5338" t="str" cm="1">
        <f t="array" aca="1" ref="B5338" ca="1">IF(INDIRECT(CELL("address",A5338))&lt;&gt;"", _xlfn.XLOOKUP(INDIRECT(CELL("address",A5338)),_FSAData!$B:$B,_FSAData!$C:$C, ""),"")</f>
        <v/>
      </c>
      <c r="C5338" t="str" cm="1">
        <f t="array" aca="1" ref="C5338" ca="1">IF(INDIRECT(CELL("address",A5338))&lt;&gt;"", _xlfn.XLOOKUP(LEFT(INDIRECT(CELL("address",A5338)), 3),_FSAData!$B:$B,_FSAData!$D:$D,""), "")</f>
        <v/>
      </c>
      <c r="D5338" t="str">
        <f t="shared" ca="1" si="166"/>
        <v/>
      </c>
      <c r="F5338" t="str" cm="1">
        <f t="array" aca="1" ref="F5338" ca="1">TRIM(UPPER(LEFT(INDIRECT("'Postal Code-FSA Input'!"&amp;CELL("address",B5345)), 3)))</f>
        <v/>
      </c>
      <c r="G5338" t="str" cm="1">
        <f t="array" aca="1" ref="G5338" ca="1">IF(INDIRECT(CELL("address",F5338))&lt;&gt;"", _xlfn.XLOOKUP(INDIRECT(CELL("address",F5338)),_FSAData!$B:$B,_FSAData!$C:$C, ""),"")</f>
        <v/>
      </c>
      <c r="H5338" t="str" cm="1">
        <f t="array" aca="1" ref="H5338" ca="1">IF(INDIRECT(CELL("address",F5338))&lt;&gt;"", _xlfn.XLOOKUP(LEFT(INDIRECT(CELL("address",F5338)), 3),_FSAData!$B:$B,_FSAData!$D:$D,""), "")</f>
        <v/>
      </c>
      <c r="I5338" t="str">
        <f t="shared" ca="1" si="167"/>
        <v/>
      </c>
    </row>
    <row r="5339" spans="1:9" x14ac:dyDescent="0.3">
      <c r="A5339" t="str" cm="1">
        <f t="array" aca="1" ref="A5339" ca="1">TRIM(UPPER(LEFT(INDIRECT("'Postal Code-FSA Input'!"&amp;CELL("address",A5346)), 3)))</f>
        <v/>
      </c>
      <c r="B5339" t="str" cm="1">
        <f t="array" aca="1" ref="B5339" ca="1">IF(INDIRECT(CELL("address",A5339))&lt;&gt;"", _xlfn.XLOOKUP(INDIRECT(CELL("address",A5339)),_FSAData!$B:$B,_FSAData!$C:$C, ""),"")</f>
        <v/>
      </c>
      <c r="C5339" t="str" cm="1">
        <f t="array" aca="1" ref="C5339" ca="1">IF(INDIRECT(CELL("address",A5339))&lt;&gt;"", _xlfn.XLOOKUP(LEFT(INDIRECT(CELL("address",A5339)), 3),_FSAData!$B:$B,_FSAData!$D:$D,""), "")</f>
        <v/>
      </c>
      <c r="D5339" t="str">
        <f t="shared" ca="1" si="166"/>
        <v/>
      </c>
      <c r="F5339" t="str" cm="1">
        <f t="array" aca="1" ref="F5339" ca="1">TRIM(UPPER(LEFT(INDIRECT("'Postal Code-FSA Input'!"&amp;CELL("address",B5346)), 3)))</f>
        <v/>
      </c>
      <c r="G5339" t="str" cm="1">
        <f t="array" aca="1" ref="G5339" ca="1">IF(INDIRECT(CELL("address",F5339))&lt;&gt;"", _xlfn.XLOOKUP(INDIRECT(CELL("address",F5339)),_FSAData!$B:$B,_FSAData!$C:$C, ""),"")</f>
        <v/>
      </c>
      <c r="H5339" t="str" cm="1">
        <f t="array" aca="1" ref="H5339" ca="1">IF(INDIRECT(CELL("address",F5339))&lt;&gt;"", _xlfn.XLOOKUP(LEFT(INDIRECT(CELL("address",F5339)), 3),_FSAData!$B:$B,_FSAData!$D:$D,""), "")</f>
        <v/>
      </c>
      <c r="I5339" t="str">
        <f t="shared" ca="1" si="167"/>
        <v/>
      </c>
    </row>
    <row r="5340" spans="1:9" x14ac:dyDescent="0.3">
      <c r="A5340" t="str" cm="1">
        <f t="array" aca="1" ref="A5340" ca="1">TRIM(UPPER(LEFT(INDIRECT("'Postal Code-FSA Input'!"&amp;CELL("address",A5347)), 3)))</f>
        <v/>
      </c>
      <c r="B5340" t="str" cm="1">
        <f t="array" aca="1" ref="B5340" ca="1">IF(INDIRECT(CELL("address",A5340))&lt;&gt;"", _xlfn.XLOOKUP(INDIRECT(CELL("address",A5340)),_FSAData!$B:$B,_FSAData!$C:$C, ""),"")</f>
        <v/>
      </c>
      <c r="C5340" t="str" cm="1">
        <f t="array" aca="1" ref="C5340" ca="1">IF(INDIRECT(CELL("address",A5340))&lt;&gt;"", _xlfn.XLOOKUP(LEFT(INDIRECT(CELL("address",A5340)), 3),_FSAData!$B:$B,_FSAData!$D:$D,""), "")</f>
        <v/>
      </c>
      <c r="D5340" t="str">
        <f t="shared" ca="1" si="166"/>
        <v/>
      </c>
      <c r="F5340" t="str" cm="1">
        <f t="array" aca="1" ref="F5340" ca="1">TRIM(UPPER(LEFT(INDIRECT("'Postal Code-FSA Input'!"&amp;CELL("address",B5347)), 3)))</f>
        <v/>
      </c>
      <c r="G5340" t="str" cm="1">
        <f t="array" aca="1" ref="G5340" ca="1">IF(INDIRECT(CELL("address",F5340))&lt;&gt;"", _xlfn.XLOOKUP(INDIRECT(CELL("address",F5340)),_FSAData!$B:$B,_FSAData!$C:$C, ""),"")</f>
        <v/>
      </c>
      <c r="H5340" t="str" cm="1">
        <f t="array" aca="1" ref="H5340" ca="1">IF(INDIRECT(CELL("address",F5340))&lt;&gt;"", _xlfn.XLOOKUP(LEFT(INDIRECT(CELL("address",F5340)), 3),_FSAData!$B:$B,_FSAData!$D:$D,""), "")</f>
        <v/>
      </c>
      <c r="I5340" t="str">
        <f t="shared" ca="1" si="167"/>
        <v/>
      </c>
    </row>
    <row r="5341" spans="1:9" x14ac:dyDescent="0.3">
      <c r="A5341" t="str" cm="1">
        <f t="array" aca="1" ref="A5341" ca="1">TRIM(UPPER(LEFT(INDIRECT("'Postal Code-FSA Input'!"&amp;CELL("address",A5348)), 3)))</f>
        <v/>
      </c>
      <c r="B5341" t="str" cm="1">
        <f t="array" aca="1" ref="B5341" ca="1">IF(INDIRECT(CELL("address",A5341))&lt;&gt;"", _xlfn.XLOOKUP(INDIRECT(CELL("address",A5341)),_FSAData!$B:$B,_FSAData!$C:$C, ""),"")</f>
        <v/>
      </c>
      <c r="C5341" t="str" cm="1">
        <f t="array" aca="1" ref="C5341" ca="1">IF(INDIRECT(CELL("address",A5341))&lt;&gt;"", _xlfn.XLOOKUP(LEFT(INDIRECT(CELL("address",A5341)), 3),_FSAData!$B:$B,_FSAData!$D:$D,""), "")</f>
        <v/>
      </c>
      <c r="D5341" t="str">
        <f t="shared" ca="1" si="166"/>
        <v/>
      </c>
      <c r="F5341" t="str" cm="1">
        <f t="array" aca="1" ref="F5341" ca="1">TRIM(UPPER(LEFT(INDIRECT("'Postal Code-FSA Input'!"&amp;CELL("address",B5348)), 3)))</f>
        <v/>
      </c>
      <c r="G5341" t="str" cm="1">
        <f t="array" aca="1" ref="G5341" ca="1">IF(INDIRECT(CELL("address",F5341))&lt;&gt;"", _xlfn.XLOOKUP(INDIRECT(CELL("address",F5341)),_FSAData!$B:$B,_FSAData!$C:$C, ""),"")</f>
        <v/>
      </c>
      <c r="H5341" t="str" cm="1">
        <f t="array" aca="1" ref="H5341" ca="1">IF(INDIRECT(CELL("address",F5341))&lt;&gt;"", _xlfn.XLOOKUP(LEFT(INDIRECT(CELL("address",F5341)), 3),_FSAData!$B:$B,_FSAData!$D:$D,""), "")</f>
        <v/>
      </c>
      <c r="I5341" t="str">
        <f t="shared" ca="1" si="167"/>
        <v/>
      </c>
    </row>
    <row r="5342" spans="1:9" x14ac:dyDescent="0.3">
      <c r="A5342" t="str" cm="1">
        <f t="array" aca="1" ref="A5342" ca="1">TRIM(UPPER(LEFT(INDIRECT("'Postal Code-FSA Input'!"&amp;CELL("address",A5349)), 3)))</f>
        <v/>
      </c>
      <c r="B5342" t="str" cm="1">
        <f t="array" aca="1" ref="B5342" ca="1">IF(INDIRECT(CELL("address",A5342))&lt;&gt;"", _xlfn.XLOOKUP(INDIRECT(CELL("address",A5342)),_FSAData!$B:$B,_FSAData!$C:$C, ""),"")</f>
        <v/>
      </c>
      <c r="C5342" t="str" cm="1">
        <f t="array" aca="1" ref="C5342" ca="1">IF(INDIRECT(CELL("address",A5342))&lt;&gt;"", _xlfn.XLOOKUP(LEFT(INDIRECT(CELL("address",A5342)), 3),_FSAData!$B:$B,_FSAData!$D:$D,""), "")</f>
        <v/>
      </c>
      <c r="D5342" t="str">
        <f t="shared" ca="1" si="166"/>
        <v/>
      </c>
      <c r="F5342" t="str" cm="1">
        <f t="array" aca="1" ref="F5342" ca="1">TRIM(UPPER(LEFT(INDIRECT("'Postal Code-FSA Input'!"&amp;CELL("address",B5349)), 3)))</f>
        <v/>
      </c>
      <c r="G5342" t="str" cm="1">
        <f t="array" aca="1" ref="G5342" ca="1">IF(INDIRECT(CELL("address",F5342))&lt;&gt;"", _xlfn.XLOOKUP(INDIRECT(CELL("address",F5342)),_FSAData!$B:$B,_FSAData!$C:$C, ""),"")</f>
        <v/>
      </c>
      <c r="H5342" t="str" cm="1">
        <f t="array" aca="1" ref="H5342" ca="1">IF(INDIRECT(CELL("address",F5342))&lt;&gt;"", _xlfn.XLOOKUP(LEFT(INDIRECT(CELL("address",F5342)), 3),_FSAData!$B:$B,_FSAData!$D:$D,""), "")</f>
        <v/>
      </c>
      <c r="I5342" t="str">
        <f t="shared" ca="1" si="167"/>
        <v/>
      </c>
    </row>
    <row r="5343" spans="1:9" x14ac:dyDescent="0.3">
      <c r="A5343" t="str" cm="1">
        <f t="array" aca="1" ref="A5343" ca="1">TRIM(UPPER(LEFT(INDIRECT("'Postal Code-FSA Input'!"&amp;CELL("address",A5350)), 3)))</f>
        <v/>
      </c>
      <c r="B5343" t="str" cm="1">
        <f t="array" aca="1" ref="B5343" ca="1">IF(INDIRECT(CELL("address",A5343))&lt;&gt;"", _xlfn.XLOOKUP(INDIRECT(CELL("address",A5343)),_FSAData!$B:$B,_FSAData!$C:$C, ""),"")</f>
        <v/>
      </c>
      <c r="C5343" t="str" cm="1">
        <f t="array" aca="1" ref="C5343" ca="1">IF(INDIRECT(CELL("address",A5343))&lt;&gt;"", _xlfn.XLOOKUP(LEFT(INDIRECT(CELL("address",A5343)), 3),_FSAData!$B:$B,_FSAData!$D:$D,""), "")</f>
        <v/>
      </c>
      <c r="D5343" t="str">
        <f t="shared" ca="1" si="166"/>
        <v/>
      </c>
      <c r="F5343" t="str" cm="1">
        <f t="array" aca="1" ref="F5343" ca="1">TRIM(UPPER(LEFT(INDIRECT("'Postal Code-FSA Input'!"&amp;CELL("address",B5350)), 3)))</f>
        <v/>
      </c>
      <c r="G5343" t="str" cm="1">
        <f t="array" aca="1" ref="G5343" ca="1">IF(INDIRECT(CELL("address",F5343))&lt;&gt;"", _xlfn.XLOOKUP(INDIRECT(CELL("address",F5343)),_FSAData!$B:$B,_FSAData!$C:$C, ""),"")</f>
        <v/>
      </c>
      <c r="H5343" t="str" cm="1">
        <f t="array" aca="1" ref="H5343" ca="1">IF(INDIRECT(CELL("address",F5343))&lt;&gt;"", _xlfn.XLOOKUP(LEFT(INDIRECT(CELL("address",F5343)), 3),_FSAData!$B:$B,_FSAData!$D:$D,""), "")</f>
        <v/>
      </c>
      <c r="I5343" t="str">
        <f t="shared" ca="1" si="167"/>
        <v/>
      </c>
    </row>
    <row r="5344" spans="1:9" x14ac:dyDescent="0.3">
      <c r="A5344" t="str" cm="1">
        <f t="array" aca="1" ref="A5344" ca="1">TRIM(UPPER(LEFT(INDIRECT("'Postal Code-FSA Input'!"&amp;CELL("address",A5351)), 3)))</f>
        <v/>
      </c>
      <c r="B5344" t="str" cm="1">
        <f t="array" aca="1" ref="B5344" ca="1">IF(INDIRECT(CELL("address",A5344))&lt;&gt;"", _xlfn.XLOOKUP(INDIRECT(CELL("address",A5344)),_FSAData!$B:$B,_FSAData!$C:$C, ""),"")</f>
        <v/>
      </c>
      <c r="C5344" t="str" cm="1">
        <f t="array" aca="1" ref="C5344" ca="1">IF(INDIRECT(CELL("address",A5344))&lt;&gt;"", _xlfn.XLOOKUP(LEFT(INDIRECT(CELL("address",A5344)), 3),_FSAData!$B:$B,_FSAData!$D:$D,""), "")</f>
        <v/>
      </c>
      <c r="D5344" t="str">
        <f t="shared" ca="1" si="166"/>
        <v/>
      </c>
      <c r="F5344" t="str" cm="1">
        <f t="array" aca="1" ref="F5344" ca="1">TRIM(UPPER(LEFT(INDIRECT("'Postal Code-FSA Input'!"&amp;CELL("address",B5351)), 3)))</f>
        <v/>
      </c>
      <c r="G5344" t="str" cm="1">
        <f t="array" aca="1" ref="G5344" ca="1">IF(INDIRECT(CELL("address",F5344))&lt;&gt;"", _xlfn.XLOOKUP(INDIRECT(CELL("address",F5344)),_FSAData!$B:$B,_FSAData!$C:$C, ""),"")</f>
        <v/>
      </c>
      <c r="H5344" t="str" cm="1">
        <f t="array" aca="1" ref="H5344" ca="1">IF(INDIRECT(CELL("address",F5344))&lt;&gt;"", _xlfn.XLOOKUP(LEFT(INDIRECT(CELL("address",F5344)), 3),_FSAData!$B:$B,_FSAData!$D:$D,""), "")</f>
        <v/>
      </c>
      <c r="I5344" t="str">
        <f t="shared" ca="1" si="167"/>
        <v/>
      </c>
    </row>
    <row r="5345" spans="1:9" x14ac:dyDescent="0.3">
      <c r="A5345" t="str" cm="1">
        <f t="array" aca="1" ref="A5345" ca="1">TRIM(UPPER(LEFT(INDIRECT("'Postal Code-FSA Input'!"&amp;CELL("address",A5352)), 3)))</f>
        <v/>
      </c>
      <c r="B5345" t="str" cm="1">
        <f t="array" aca="1" ref="B5345" ca="1">IF(INDIRECT(CELL("address",A5345))&lt;&gt;"", _xlfn.XLOOKUP(INDIRECT(CELL("address",A5345)),_FSAData!$B:$B,_FSAData!$C:$C, ""),"")</f>
        <v/>
      </c>
      <c r="C5345" t="str" cm="1">
        <f t="array" aca="1" ref="C5345" ca="1">IF(INDIRECT(CELL("address",A5345))&lt;&gt;"", _xlfn.XLOOKUP(LEFT(INDIRECT(CELL("address",A5345)), 3),_FSAData!$B:$B,_FSAData!$D:$D,""), "")</f>
        <v/>
      </c>
      <c r="D5345" t="str">
        <f t="shared" ca="1" si="166"/>
        <v/>
      </c>
      <c r="F5345" t="str" cm="1">
        <f t="array" aca="1" ref="F5345" ca="1">TRIM(UPPER(LEFT(INDIRECT("'Postal Code-FSA Input'!"&amp;CELL("address",B5352)), 3)))</f>
        <v/>
      </c>
      <c r="G5345" t="str" cm="1">
        <f t="array" aca="1" ref="G5345" ca="1">IF(INDIRECT(CELL("address",F5345))&lt;&gt;"", _xlfn.XLOOKUP(INDIRECT(CELL("address",F5345)),_FSAData!$B:$B,_FSAData!$C:$C, ""),"")</f>
        <v/>
      </c>
      <c r="H5345" t="str" cm="1">
        <f t="array" aca="1" ref="H5345" ca="1">IF(INDIRECT(CELL("address",F5345))&lt;&gt;"", _xlfn.XLOOKUP(LEFT(INDIRECT(CELL("address",F5345)), 3),_FSAData!$B:$B,_FSAData!$D:$D,""), "")</f>
        <v/>
      </c>
      <c r="I5345" t="str">
        <f t="shared" ca="1" si="167"/>
        <v/>
      </c>
    </row>
    <row r="5346" spans="1:9" x14ac:dyDescent="0.3">
      <c r="A5346" t="str" cm="1">
        <f t="array" aca="1" ref="A5346" ca="1">TRIM(UPPER(LEFT(INDIRECT("'Postal Code-FSA Input'!"&amp;CELL("address",A5353)), 3)))</f>
        <v/>
      </c>
      <c r="B5346" t="str" cm="1">
        <f t="array" aca="1" ref="B5346" ca="1">IF(INDIRECT(CELL("address",A5346))&lt;&gt;"", _xlfn.XLOOKUP(INDIRECT(CELL("address",A5346)),_FSAData!$B:$B,_FSAData!$C:$C, ""),"")</f>
        <v/>
      </c>
      <c r="C5346" t="str" cm="1">
        <f t="array" aca="1" ref="C5346" ca="1">IF(INDIRECT(CELL("address",A5346))&lt;&gt;"", _xlfn.XLOOKUP(LEFT(INDIRECT(CELL("address",A5346)), 3),_FSAData!$B:$B,_FSAData!$D:$D,""), "")</f>
        <v/>
      </c>
      <c r="D5346" t="str">
        <f t="shared" ca="1" si="166"/>
        <v/>
      </c>
      <c r="F5346" t="str" cm="1">
        <f t="array" aca="1" ref="F5346" ca="1">TRIM(UPPER(LEFT(INDIRECT("'Postal Code-FSA Input'!"&amp;CELL("address",B5353)), 3)))</f>
        <v/>
      </c>
      <c r="G5346" t="str" cm="1">
        <f t="array" aca="1" ref="G5346" ca="1">IF(INDIRECT(CELL("address",F5346))&lt;&gt;"", _xlfn.XLOOKUP(INDIRECT(CELL("address",F5346)),_FSAData!$B:$B,_FSAData!$C:$C, ""),"")</f>
        <v/>
      </c>
      <c r="H5346" t="str" cm="1">
        <f t="array" aca="1" ref="H5346" ca="1">IF(INDIRECT(CELL("address",F5346))&lt;&gt;"", _xlfn.XLOOKUP(LEFT(INDIRECT(CELL("address",F5346)), 3),_FSAData!$B:$B,_FSAData!$D:$D,""), "")</f>
        <v/>
      </c>
      <c r="I5346" t="str">
        <f t="shared" ca="1" si="167"/>
        <v/>
      </c>
    </row>
    <row r="5347" spans="1:9" x14ac:dyDescent="0.3">
      <c r="A5347" t="str" cm="1">
        <f t="array" aca="1" ref="A5347" ca="1">TRIM(UPPER(LEFT(INDIRECT("'Postal Code-FSA Input'!"&amp;CELL("address",A5354)), 3)))</f>
        <v/>
      </c>
      <c r="B5347" t="str" cm="1">
        <f t="array" aca="1" ref="B5347" ca="1">IF(INDIRECT(CELL("address",A5347))&lt;&gt;"", _xlfn.XLOOKUP(INDIRECT(CELL("address",A5347)),_FSAData!$B:$B,_FSAData!$C:$C, ""),"")</f>
        <v/>
      </c>
      <c r="C5347" t="str" cm="1">
        <f t="array" aca="1" ref="C5347" ca="1">IF(INDIRECT(CELL("address",A5347))&lt;&gt;"", _xlfn.XLOOKUP(LEFT(INDIRECT(CELL("address",A5347)), 3),_FSAData!$B:$B,_FSAData!$D:$D,""), "")</f>
        <v/>
      </c>
      <c r="D5347" t="str">
        <f t="shared" ca="1" si="166"/>
        <v/>
      </c>
      <c r="F5347" t="str" cm="1">
        <f t="array" aca="1" ref="F5347" ca="1">TRIM(UPPER(LEFT(INDIRECT("'Postal Code-FSA Input'!"&amp;CELL("address",B5354)), 3)))</f>
        <v/>
      </c>
      <c r="G5347" t="str" cm="1">
        <f t="array" aca="1" ref="G5347" ca="1">IF(INDIRECT(CELL("address",F5347))&lt;&gt;"", _xlfn.XLOOKUP(INDIRECT(CELL("address",F5347)),_FSAData!$B:$B,_FSAData!$C:$C, ""),"")</f>
        <v/>
      </c>
      <c r="H5347" t="str" cm="1">
        <f t="array" aca="1" ref="H5347" ca="1">IF(INDIRECT(CELL("address",F5347))&lt;&gt;"", _xlfn.XLOOKUP(LEFT(INDIRECT(CELL("address",F5347)), 3),_FSAData!$B:$B,_FSAData!$D:$D,""), "")</f>
        <v/>
      </c>
      <c r="I5347" t="str">
        <f t="shared" ca="1" si="167"/>
        <v/>
      </c>
    </row>
    <row r="5348" spans="1:9" x14ac:dyDescent="0.3">
      <c r="A5348" t="str" cm="1">
        <f t="array" aca="1" ref="A5348" ca="1">TRIM(UPPER(LEFT(INDIRECT("'Postal Code-FSA Input'!"&amp;CELL("address",A5355)), 3)))</f>
        <v/>
      </c>
      <c r="B5348" t="str" cm="1">
        <f t="array" aca="1" ref="B5348" ca="1">IF(INDIRECT(CELL("address",A5348))&lt;&gt;"", _xlfn.XLOOKUP(INDIRECT(CELL("address",A5348)),_FSAData!$B:$B,_FSAData!$C:$C, ""),"")</f>
        <v/>
      </c>
      <c r="C5348" t="str" cm="1">
        <f t="array" aca="1" ref="C5348" ca="1">IF(INDIRECT(CELL("address",A5348))&lt;&gt;"", _xlfn.XLOOKUP(LEFT(INDIRECT(CELL("address",A5348)), 3),_FSAData!$B:$B,_FSAData!$D:$D,""), "")</f>
        <v/>
      </c>
      <c r="D5348" t="str">
        <f t="shared" ca="1" si="166"/>
        <v/>
      </c>
      <c r="F5348" t="str" cm="1">
        <f t="array" aca="1" ref="F5348" ca="1">TRIM(UPPER(LEFT(INDIRECT("'Postal Code-FSA Input'!"&amp;CELL("address",B5355)), 3)))</f>
        <v/>
      </c>
      <c r="G5348" t="str" cm="1">
        <f t="array" aca="1" ref="G5348" ca="1">IF(INDIRECT(CELL("address",F5348))&lt;&gt;"", _xlfn.XLOOKUP(INDIRECT(CELL("address",F5348)),_FSAData!$B:$B,_FSAData!$C:$C, ""),"")</f>
        <v/>
      </c>
      <c r="H5348" t="str" cm="1">
        <f t="array" aca="1" ref="H5348" ca="1">IF(INDIRECT(CELL("address",F5348))&lt;&gt;"", _xlfn.XLOOKUP(LEFT(INDIRECT(CELL("address",F5348)), 3),_FSAData!$B:$B,_FSAData!$D:$D,""), "")</f>
        <v/>
      </c>
      <c r="I5348" t="str">
        <f t="shared" ca="1" si="167"/>
        <v/>
      </c>
    </row>
    <row r="5349" spans="1:9" x14ac:dyDescent="0.3">
      <c r="A5349" t="str" cm="1">
        <f t="array" aca="1" ref="A5349" ca="1">TRIM(UPPER(LEFT(INDIRECT("'Postal Code-FSA Input'!"&amp;CELL("address",A5356)), 3)))</f>
        <v/>
      </c>
      <c r="B5349" t="str" cm="1">
        <f t="array" aca="1" ref="B5349" ca="1">IF(INDIRECT(CELL("address",A5349))&lt;&gt;"", _xlfn.XLOOKUP(INDIRECT(CELL("address",A5349)),_FSAData!$B:$B,_FSAData!$C:$C, ""),"")</f>
        <v/>
      </c>
      <c r="C5349" t="str" cm="1">
        <f t="array" aca="1" ref="C5349" ca="1">IF(INDIRECT(CELL("address",A5349))&lt;&gt;"", _xlfn.XLOOKUP(LEFT(INDIRECT(CELL("address",A5349)), 3),_FSAData!$B:$B,_FSAData!$D:$D,""), "")</f>
        <v/>
      </c>
      <c r="D5349" t="str">
        <f t="shared" ca="1" si="166"/>
        <v/>
      </c>
      <c r="F5349" t="str" cm="1">
        <f t="array" aca="1" ref="F5349" ca="1">TRIM(UPPER(LEFT(INDIRECT("'Postal Code-FSA Input'!"&amp;CELL("address",B5356)), 3)))</f>
        <v/>
      </c>
      <c r="G5349" t="str" cm="1">
        <f t="array" aca="1" ref="G5349" ca="1">IF(INDIRECT(CELL("address",F5349))&lt;&gt;"", _xlfn.XLOOKUP(INDIRECT(CELL("address",F5349)),_FSAData!$B:$B,_FSAData!$C:$C, ""),"")</f>
        <v/>
      </c>
      <c r="H5349" t="str" cm="1">
        <f t="array" aca="1" ref="H5349" ca="1">IF(INDIRECT(CELL("address",F5349))&lt;&gt;"", _xlfn.XLOOKUP(LEFT(INDIRECT(CELL("address",F5349)), 3),_FSAData!$B:$B,_FSAData!$D:$D,""), "")</f>
        <v/>
      </c>
      <c r="I5349" t="str">
        <f t="shared" ca="1" si="167"/>
        <v/>
      </c>
    </row>
    <row r="5350" spans="1:9" x14ac:dyDescent="0.3">
      <c r="A5350" t="str" cm="1">
        <f t="array" aca="1" ref="A5350" ca="1">TRIM(UPPER(LEFT(INDIRECT("'Postal Code-FSA Input'!"&amp;CELL("address",A5357)), 3)))</f>
        <v/>
      </c>
      <c r="B5350" t="str" cm="1">
        <f t="array" aca="1" ref="B5350" ca="1">IF(INDIRECT(CELL("address",A5350))&lt;&gt;"", _xlfn.XLOOKUP(INDIRECT(CELL("address",A5350)),_FSAData!$B:$B,_FSAData!$C:$C, ""),"")</f>
        <v/>
      </c>
      <c r="C5350" t="str" cm="1">
        <f t="array" aca="1" ref="C5350" ca="1">IF(INDIRECT(CELL("address",A5350))&lt;&gt;"", _xlfn.XLOOKUP(LEFT(INDIRECT(CELL("address",A5350)), 3),_FSAData!$B:$B,_FSAData!$D:$D,""), "")</f>
        <v/>
      </c>
      <c r="D5350" t="str">
        <f t="shared" ca="1" si="166"/>
        <v/>
      </c>
      <c r="F5350" t="str" cm="1">
        <f t="array" aca="1" ref="F5350" ca="1">TRIM(UPPER(LEFT(INDIRECT("'Postal Code-FSA Input'!"&amp;CELL("address",B5357)), 3)))</f>
        <v/>
      </c>
      <c r="G5350" t="str" cm="1">
        <f t="array" aca="1" ref="G5350" ca="1">IF(INDIRECT(CELL("address",F5350))&lt;&gt;"", _xlfn.XLOOKUP(INDIRECT(CELL("address",F5350)),_FSAData!$B:$B,_FSAData!$C:$C, ""),"")</f>
        <v/>
      </c>
      <c r="H5350" t="str" cm="1">
        <f t="array" aca="1" ref="H5350" ca="1">IF(INDIRECT(CELL("address",F5350))&lt;&gt;"", _xlfn.XLOOKUP(LEFT(INDIRECT(CELL("address",F5350)), 3),_FSAData!$B:$B,_FSAData!$D:$D,""), "")</f>
        <v/>
      </c>
      <c r="I5350" t="str">
        <f t="shared" ca="1" si="167"/>
        <v/>
      </c>
    </row>
    <row r="5351" spans="1:9" x14ac:dyDescent="0.3">
      <c r="A5351" t="str" cm="1">
        <f t="array" aca="1" ref="A5351" ca="1">TRIM(UPPER(LEFT(INDIRECT("'Postal Code-FSA Input'!"&amp;CELL("address",A5358)), 3)))</f>
        <v/>
      </c>
      <c r="B5351" t="str" cm="1">
        <f t="array" aca="1" ref="B5351" ca="1">IF(INDIRECT(CELL("address",A5351))&lt;&gt;"", _xlfn.XLOOKUP(INDIRECT(CELL("address",A5351)),_FSAData!$B:$B,_FSAData!$C:$C, ""),"")</f>
        <v/>
      </c>
      <c r="C5351" t="str" cm="1">
        <f t="array" aca="1" ref="C5351" ca="1">IF(INDIRECT(CELL("address",A5351))&lt;&gt;"", _xlfn.XLOOKUP(LEFT(INDIRECT(CELL("address",A5351)), 3),_FSAData!$B:$B,_FSAData!$D:$D,""), "")</f>
        <v/>
      </c>
      <c r="D5351" t="str">
        <f t="shared" ca="1" si="166"/>
        <v/>
      </c>
      <c r="F5351" t="str" cm="1">
        <f t="array" aca="1" ref="F5351" ca="1">TRIM(UPPER(LEFT(INDIRECT("'Postal Code-FSA Input'!"&amp;CELL("address",B5358)), 3)))</f>
        <v/>
      </c>
      <c r="G5351" t="str" cm="1">
        <f t="array" aca="1" ref="G5351" ca="1">IF(INDIRECT(CELL("address",F5351))&lt;&gt;"", _xlfn.XLOOKUP(INDIRECT(CELL("address",F5351)),_FSAData!$B:$B,_FSAData!$C:$C, ""),"")</f>
        <v/>
      </c>
      <c r="H5351" t="str" cm="1">
        <f t="array" aca="1" ref="H5351" ca="1">IF(INDIRECT(CELL("address",F5351))&lt;&gt;"", _xlfn.XLOOKUP(LEFT(INDIRECT(CELL("address",F5351)), 3),_FSAData!$B:$B,_FSAData!$D:$D,""), "")</f>
        <v/>
      </c>
      <c r="I5351" t="str">
        <f t="shared" ca="1" si="167"/>
        <v/>
      </c>
    </row>
    <row r="5352" spans="1:9" x14ac:dyDescent="0.3">
      <c r="A5352" t="str" cm="1">
        <f t="array" aca="1" ref="A5352" ca="1">TRIM(UPPER(LEFT(INDIRECT("'Postal Code-FSA Input'!"&amp;CELL("address",A5359)), 3)))</f>
        <v/>
      </c>
      <c r="B5352" t="str" cm="1">
        <f t="array" aca="1" ref="B5352" ca="1">IF(INDIRECT(CELL("address",A5352))&lt;&gt;"", _xlfn.XLOOKUP(INDIRECT(CELL("address",A5352)),_FSAData!$B:$B,_FSAData!$C:$C, ""),"")</f>
        <v/>
      </c>
      <c r="C5352" t="str" cm="1">
        <f t="array" aca="1" ref="C5352" ca="1">IF(INDIRECT(CELL("address",A5352))&lt;&gt;"", _xlfn.XLOOKUP(LEFT(INDIRECT(CELL("address",A5352)), 3),_FSAData!$B:$B,_FSAData!$D:$D,""), "")</f>
        <v/>
      </c>
      <c r="D5352" t="str">
        <f t="shared" ca="1" si="166"/>
        <v/>
      </c>
      <c r="F5352" t="str" cm="1">
        <f t="array" aca="1" ref="F5352" ca="1">TRIM(UPPER(LEFT(INDIRECT("'Postal Code-FSA Input'!"&amp;CELL("address",B5359)), 3)))</f>
        <v/>
      </c>
      <c r="G5352" t="str" cm="1">
        <f t="array" aca="1" ref="G5352" ca="1">IF(INDIRECT(CELL("address",F5352))&lt;&gt;"", _xlfn.XLOOKUP(INDIRECT(CELL("address",F5352)),_FSAData!$B:$B,_FSAData!$C:$C, ""),"")</f>
        <v/>
      </c>
      <c r="H5352" t="str" cm="1">
        <f t="array" aca="1" ref="H5352" ca="1">IF(INDIRECT(CELL("address",F5352))&lt;&gt;"", _xlfn.XLOOKUP(LEFT(INDIRECT(CELL("address",F5352)), 3),_FSAData!$B:$B,_FSAData!$D:$D,""), "")</f>
        <v/>
      </c>
      <c r="I5352" t="str">
        <f t="shared" ca="1" si="167"/>
        <v/>
      </c>
    </row>
    <row r="5353" spans="1:9" x14ac:dyDescent="0.3">
      <c r="A5353" t="str" cm="1">
        <f t="array" aca="1" ref="A5353" ca="1">TRIM(UPPER(LEFT(INDIRECT("'Postal Code-FSA Input'!"&amp;CELL("address",A5360)), 3)))</f>
        <v/>
      </c>
      <c r="B5353" t="str" cm="1">
        <f t="array" aca="1" ref="B5353" ca="1">IF(INDIRECT(CELL("address",A5353))&lt;&gt;"", _xlfn.XLOOKUP(INDIRECT(CELL("address",A5353)),_FSAData!$B:$B,_FSAData!$C:$C, ""),"")</f>
        <v/>
      </c>
      <c r="C5353" t="str" cm="1">
        <f t="array" aca="1" ref="C5353" ca="1">IF(INDIRECT(CELL("address",A5353))&lt;&gt;"", _xlfn.XLOOKUP(LEFT(INDIRECT(CELL("address",A5353)), 3),_FSAData!$B:$B,_FSAData!$D:$D,""), "")</f>
        <v/>
      </c>
      <c r="D5353" t="str">
        <f t="shared" ca="1" si="166"/>
        <v/>
      </c>
      <c r="F5353" t="str" cm="1">
        <f t="array" aca="1" ref="F5353" ca="1">TRIM(UPPER(LEFT(INDIRECT("'Postal Code-FSA Input'!"&amp;CELL("address",B5360)), 3)))</f>
        <v/>
      </c>
      <c r="G5353" t="str" cm="1">
        <f t="array" aca="1" ref="G5353" ca="1">IF(INDIRECT(CELL("address",F5353))&lt;&gt;"", _xlfn.XLOOKUP(INDIRECT(CELL("address",F5353)),_FSAData!$B:$B,_FSAData!$C:$C, ""),"")</f>
        <v/>
      </c>
      <c r="H5353" t="str" cm="1">
        <f t="array" aca="1" ref="H5353" ca="1">IF(INDIRECT(CELL("address",F5353))&lt;&gt;"", _xlfn.XLOOKUP(LEFT(INDIRECT(CELL("address",F5353)), 3),_FSAData!$B:$B,_FSAData!$D:$D,""), "")</f>
        <v/>
      </c>
      <c r="I5353" t="str">
        <f t="shared" ca="1" si="167"/>
        <v/>
      </c>
    </row>
    <row r="5354" spans="1:9" x14ac:dyDescent="0.3">
      <c r="A5354" t="str" cm="1">
        <f t="array" aca="1" ref="A5354" ca="1">TRIM(UPPER(LEFT(INDIRECT("'Postal Code-FSA Input'!"&amp;CELL("address",A5361)), 3)))</f>
        <v/>
      </c>
      <c r="B5354" t="str" cm="1">
        <f t="array" aca="1" ref="B5354" ca="1">IF(INDIRECT(CELL("address",A5354))&lt;&gt;"", _xlfn.XLOOKUP(INDIRECT(CELL("address",A5354)),_FSAData!$B:$B,_FSAData!$C:$C, ""),"")</f>
        <v/>
      </c>
      <c r="C5354" t="str" cm="1">
        <f t="array" aca="1" ref="C5354" ca="1">IF(INDIRECT(CELL("address",A5354))&lt;&gt;"", _xlfn.XLOOKUP(LEFT(INDIRECT(CELL("address",A5354)), 3),_FSAData!$B:$B,_FSAData!$D:$D,""), "")</f>
        <v/>
      </c>
      <c r="D5354" t="str">
        <f t="shared" ca="1" si="166"/>
        <v/>
      </c>
      <c r="F5354" t="str" cm="1">
        <f t="array" aca="1" ref="F5354" ca="1">TRIM(UPPER(LEFT(INDIRECT("'Postal Code-FSA Input'!"&amp;CELL("address",B5361)), 3)))</f>
        <v/>
      </c>
      <c r="G5354" t="str" cm="1">
        <f t="array" aca="1" ref="G5354" ca="1">IF(INDIRECT(CELL("address",F5354))&lt;&gt;"", _xlfn.XLOOKUP(INDIRECT(CELL("address",F5354)),_FSAData!$B:$B,_FSAData!$C:$C, ""),"")</f>
        <v/>
      </c>
      <c r="H5354" t="str" cm="1">
        <f t="array" aca="1" ref="H5354" ca="1">IF(INDIRECT(CELL("address",F5354))&lt;&gt;"", _xlfn.XLOOKUP(LEFT(INDIRECT(CELL("address",F5354)), 3),_FSAData!$B:$B,_FSAData!$D:$D,""), "")</f>
        <v/>
      </c>
      <c r="I5354" t="str">
        <f t="shared" ca="1" si="167"/>
        <v/>
      </c>
    </row>
    <row r="5355" spans="1:9" x14ac:dyDescent="0.3">
      <c r="A5355" t="str" cm="1">
        <f t="array" aca="1" ref="A5355" ca="1">TRIM(UPPER(LEFT(INDIRECT("'Postal Code-FSA Input'!"&amp;CELL("address",A5362)), 3)))</f>
        <v/>
      </c>
      <c r="B5355" t="str" cm="1">
        <f t="array" aca="1" ref="B5355" ca="1">IF(INDIRECT(CELL("address",A5355))&lt;&gt;"", _xlfn.XLOOKUP(INDIRECT(CELL("address",A5355)),_FSAData!$B:$B,_FSAData!$C:$C, ""),"")</f>
        <v/>
      </c>
      <c r="C5355" t="str" cm="1">
        <f t="array" aca="1" ref="C5355" ca="1">IF(INDIRECT(CELL("address",A5355))&lt;&gt;"", _xlfn.XLOOKUP(LEFT(INDIRECT(CELL("address",A5355)), 3),_FSAData!$B:$B,_FSAData!$D:$D,""), "")</f>
        <v/>
      </c>
      <c r="D5355" t="str">
        <f t="shared" ca="1" si="166"/>
        <v/>
      </c>
      <c r="F5355" t="str" cm="1">
        <f t="array" aca="1" ref="F5355" ca="1">TRIM(UPPER(LEFT(INDIRECT("'Postal Code-FSA Input'!"&amp;CELL("address",B5362)), 3)))</f>
        <v/>
      </c>
      <c r="G5355" t="str" cm="1">
        <f t="array" aca="1" ref="G5355" ca="1">IF(INDIRECT(CELL("address",F5355))&lt;&gt;"", _xlfn.XLOOKUP(INDIRECT(CELL("address",F5355)),_FSAData!$B:$B,_FSAData!$C:$C, ""),"")</f>
        <v/>
      </c>
      <c r="H5355" t="str" cm="1">
        <f t="array" aca="1" ref="H5355" ca="1">IF(INDIRECT(CELL("address",F5355))&lt;&gt;"", _xlfn.XLOOKUP(LEFT(INDIRECT(CELL("address",F5355)), 3),_FSAData!$B:$B,_FSAData!$D:$D,""), "")</f>
        <v/>
      </c>
      <c r="I5355" t="str">
        <f t="shared" ca="1" si="167"/>
        <v/>
      </c>
    </row>
    <row r="5356" spans="1:9" x14ac:dyDescent="0.3">
      <c r="A5356" t="str" cm="1">
        <f t="array" aca="1" ref="A5356" ca="1">TRIM(UPPER(LEFT(INDIRECT("'Postal Code-FSA Input'!"&amp;CELL("address",A5363)), 3)))</f>
        <v/>
      </c>
      <c r="B5356" t="str" cm="1">
        <f t="array" aca="1" ref="B5356" ca="1">IF(INDIRECT(CELL("address",A5356))&lt;&gt;"", _xlfn.XLOOKUP(INDIRECT(CELL("address",A5356)),_FSAData!$B:$B,_FSAData!$C:$C, ""),"")</f>
        <v/>
      </c>
      <c r="C5356" t="str" cm="1">
        <f t="array" aca="1" ref="C5356" ca="1">IF(INDIRECT(CELL("address",A5356))&lt;&gt;"", _xlfn.XLOOKUP(LEFT(INDIRECT(CELL("address",A5356)), 3),_FSAData!$B:$B,_FSAData!$D:$D,""), "")</f>
        <v/>
      </c>
      <c r="D5356" t="str">
        <f t="shared" ca="1" si="166"/>
        <v/>
      </c>
      <c r="F5356" t="str" cm="1">
        <f t="array" aca="1" ref="F5356" ca="1">TRIM(UPPER(LEFT(INDIRECT("'Postal Code-FSA Input'!"&amp;CELL("address",B5363)), 3)))</f>
        <v/>
      </c>
      <c r="G5356" t="str" cm="1">
        <f t="array" aca="1" ref="G5356" ca="1">IF(INDIRECT(CELL("address",F5356))&lt;&gt;"", _xlfn.XLOOKUP(INDIRECT(CELL("address",F5356)),_FSAData!$B:$B,_FSAData!$C:$C, ""),"")</f>
        <v/>
      </c>
      <c r="H5356" t="str" cm="1">
        <f t="array" aca="1" ref="H5356" ca="1">IF(INDIRECT(CELL("address",F5356))&lt;&gt;"", _xlfn.XLOOKUP(LEFT(INDIRECT(CELL("address",F5356)), 3),_FSAData!$B:$B,_FSAData!$D:$D,""), "")</f>
        <v/>
      </c>
      <c r="I5356" t="str">
        <f t="shared" ca="1" si="167"/>
        <v/>
      </c>
    </row>
    <row r="5357" spans="1:9" x14ac:dyDescent="0.3">
      <c r="A5357" t="str" cm="1">
        <f t="array" aca="1" ref="A5357" ca="1">TRIM(UPPER(LEFT(INDIRECT("'Postal Code-FSA Input'!"&amp;CELL("address",A5364)), 3)))</f>
        <v/>
      </c>
      <c r="B5357" t="str" cm="1">
        <f t="array" aca="1" ref="B5357" ca="1">IF(INDIRECT(CELL("address",A5357))&lt;&gt;"", _xlfn.XLOOKUP(INDIRECT(CELL("address",A5357)),_FSAData!$B:$B,_FSAData!$C:$C, ""),"")</f>
        <v/>
      </c>
      <c r="C5357" t="str" cm="1">
        <f t="array" aca="1" ref="C5357" ca="1">IF(INDIRECT(CELL("address",A5357))&lt;&gt;"", _xlfn.XLOOKUP(LEFT(INDIRECT(CELL("address",A5357)), 3),_FSAData!$B:$B,_FSAData!$D:$D,""), "")</f>
        <v/>
      </c>
      <c r="D5357" t="str">
        <f t="shared" ca="1" si="166"/>
        <v/>
      </c>
      <c r="F5357" t="str" cm="1">
        <f t="array" aca="1" ref="F5357" ca="1">TRIM(UPPER(LEFT(INDIRECT("'Postal Code-FSA Input'!"&amp;CELL("address",B5364)), 3)))</f>
        <v/>
      </c>
      <c r="G5357" t="str" cm="1">
        <f t="array" aca="1" ref="G5357" ca="1">IF(INDIRECT(CELL("address",F5357))&lt;&gt;"", _xlfn.XLOOKUP(INDIRECT(CELL("address",F5357)),_FSAData!$B:$B,_FSAData!$C:$C, ""),"")</f>
        <v/>
      </c>
      <c r="H5357" t="str" cm="1">
        <f t="array" aca="1" ref="H5357" ca="1">IF(INDIRECT(CELL("address",F5357))&lt;&gt;"", _xlfn.XLOOKUP(LEFT(INDIRECT(CELL("address",F5357)), 3),_FSAData!$B:$B,_FSAData!$D:$D,""), "")</f>
        <v/>
      </c>
      <c r="I5357" t="str">
        <f t="shared" ca="1" si="167"/>
        <v/>
      </c>
    </row>
    <row r="5358" spans="1:9" x14ac:dyDescent="0.3">
      <c r="A5358" t="str" cm="1">
        <f t="array" aca="1" ref="A5358" ca="1">TRIM(UPPER(LEFT(INDIRECT("'Postal Code-FSA Input'!"&amp;CELL("address",A5365)), 3)))</f>
        <v/>
      </c>
      <c r="B5358" t="str" cm="1">
        <f t="array" aca="1" ref="B5358" ca="1">IF(INDIRECT(CELL("address",A5358))&lt;&gt;"", _xlfn.XLOOKUP(INDIRECT(CELL("address",A5358)),_FSAData!$B:$B,_FSAData!$C:$C, ""),"")</f>
        <v/>
      </c>
      <c r="C5358" t="str" cm="1">
        <f t="array" aca="1" ref="C5358" ca="1">IF(INDIRECT(CELL("address",A5358))&lt;&gt;"", _xlfn.XLOOKUP(LEFT(INDIRECT(CELL("address",A5358)), 3),_FSAData!$B:$B,_FSAData!$D:$D,""), "")</f>
        <v/>
      </c>
      <c r="D5358" t="str">
        <f t="shared" ca="1" si="166"/>
        <v/>
      </c>
      <c r="F5358" t="str" cm="1">
        <f t="array" aca="1" ref="F5358" ca="1">TRIM(UPPER(LEFT(INDIRECT("'Postal Code-FSA Input'!"&amp;CELL("address",B5365)), 3)))</f>
        <v/>
      </c>
      <c r="G5358" t="str" cm="1">
        <f t="array" aca="1" ref="G5358" ca="1">IF(INDIRECT(CELL("address",F5358))&lt;&gt;"", _xlfn.XLOOKUP(INDIRECT(CELL("address",F5358)),_FSAData!$B:$B,_FSAData!$C:$C, ""),"")</f>
        <v/>
      </c>
      <c r="H5358" t="str" cm="1">
        <f t="array" aca="1" ref="H5358" ca="1">IF(INDIRECT(CELL("address",F5358))&lt;&gt;"", _xlfn.XLOOKUP(LEFT(INDIRECT(CELL("address",F5358)), 3),_FSAData!$B:$B,_FSAData!$D:$D,""), "")</f>
        <v/>
      </c>
      <c r="I5358" t="str">
        <f t="shared" ca="1" si="167"/>
        <v/>
      </c>
    </row>
    <row r="5359" spans="1:9" x14ac:dyDescent="0.3">
      <c r="A5359" t="str" cm="1">
        <f t="array" aca="1" ref="A5359" ca="1">TRIM(UPPER(LEFT(INDIRECT("'Postal Code-FSA Input'!"&amp;CELL("address",A5366)), 3)))</f>
        <v/>
      </c>
      <c r="B5359" t="str" cm="1">
        <f t="array" aca="1" ref="B5359" ca="1">IF(INDIRECT(CELL("address",A5359))&lt;&gt;"", _xlfn.XLOOKUP(INDIRECT(CELL("address",A5359)),_FSAData!$B:$B,_FSAData!$C:$C, ""),"")</f>
        <v/>
      </c>
      <c r="C5359" t="str" cm="1">
        <f t="array" aca="1" ref="C5359" ca="1">IF(INDIRECT(CELL("address",A5359))&lt;&gt;"", _xlfn.XLOOKUP(LEFT(INDIRECT(CELL("address",A5359)), 3),_FSAData!$B:$B,_FSAData!$D:$D,""), "")</f>
        <v/>
      </c>
      <c r="D5359" t="str">
        <f t="shared" ca="1" si="166"/>
        <v/>
      </c>
      <c r="F5359" t="str" cm="1">
        <f t="array" aca="1" ref="F5359" ca="1">TRIM(UPPER(LEFT(INDIRECT("'Postal Code-FSA Input'!"&amp;CELL("address",B5366)), 3)))</f>
        <v/>
      </c>
      <c r="G5359" t="str" cm="1">
        <f t="array" aca="1" ref="G5359" ca="1">IF(INDIRECT(CELL("address",F5359))&lt;&gt;"", _xlfn.XLOOKUP(INDIRECT(CELL("address",F5359)),_FSAData!$B:$B,_FSAData!$C:$C, ""),"")</f>
        <v/>
      </c>
      <c r="H5359" t="str" cm="1">
        <f t="array" aca="1" ref="H5359" ca="1">IF(INDIRECT(CELL("address",F5359))&lt;&gt;"", _xlfn.XLOOKUP(LEFT(INDIRECT(CELL("address",F5359)), 3),_FSAData!$B:$B,_FSAData!$D:$D,""), "")</f>
        <v/>
      </c>
      <c r="I5359" t="str">
        <f t="shared" ca="1" si="167"/>
        <v/>
      </c>
    </row>
    <row r="5360" spans="1:9" x14ac:dyDescent="0.3">
      <c r="A5360" t="str" cm="1">
        <f t="array" aca="1" ref="A5360" ca="1">TRIM(UPPER(LEFT(INDIRECT("'Postal Code-FSA Input'!"&amp;CELL("address",A5367)), 3)))</f>
        <v/>
      </c>
      <c r="B5360" t="str" cm="1">
        <f t="array" aca="1" ref="B5360" ca="1">IF(INDIRECT(CELL("address",A5360))&lt;&gt;"", _xlfn.XLOOKUP(INDIRECT(CELL("address",A5360)),_FSAData!$B:$B,_FSAData!$C:$C, ""),"")</f>
        <v/>
      </c>
      <c r="C5360" t="str" cm="1">
        <f t="array" aca="1" ref="C5360" ca="1">IF(INDIRECT(CELL("address",A5360))&lt;&gt;"", _xlfn.XLOOKUP(LEFT(INDIRECT(CELL("address",A5360)), 3),_FSAData!$B:$B,_FSAData!$D:$D,""), "")</f>
        <v/>
      </c>
      <c r="D5360" t="str">
        <f t="shared" ca="1" si="166"/>
        <v/>
      </c>
      <c r="F5360" t="str" cm="1">
        <f t="array" aca="1" ref="F5360" ca="1">TRIM(UPPER(LEFT(INDIRECT("'Postal Code-FSA Input'!"&amp;CELL("address",B5367)), 3)))</f>
        <v/>
      </c>
      <c r="G5360" t="str" cm="1">
        <f t="array" aca="1" ref="G5360" ca="1">IF(INDIRECT(CELL("address",F5360))&lt;&gt;"", _xlfn.XLOOKUP(INDIRECT(CELL("address",F5360)),_FSAData!$B:$B,_FSAData!$C:$C, ""),"")</f>
        <v/>
      </c>
      <c r="H5360" t="str" cm="1">
        <f t="array" aca="1" ref="H5360" ca="1">IF(INDIRECT(CELL("address",F5360))&lt;&gt;"", _xlfn.XLOOKUP(LEFT(INDIRECT(CELL("address",F5360)), 3),_FSAData!$B:$B,_FSAData!$D:$D,""), "")</f>
        <v/>
      </c>
      <c r="I5360" t="str">
        <f t="shared" ca="1" si="167"/>
        <v/>
      </c>
    </row>
    <row r="5361" spans="1:9" x14ac:dyDescent="0.3">
      <c r="A5361" t="str" cm="1">
        <f t="array" aca="1" ref="A5361" ca="1">TRIM(UPPER(LEFT(INDIRECT("'Postal Code-FSA Input'!"&amp;CELL("address",A5368)), 3)))</f>
        <v/>
      </c>
      <c r="B5361" t="str" cm="1">
        <f t="array" aca="1" ref="B5361" ca="1">IF(INDIRECT(CELL("address",A5361))&lt;&gt;"", _xlfn.XLOOKUP(INDIRECT(CELL("address",A5361)),_FSAData!$B:$B,_FSAData!$C:$C, ""),"")</f>
        <v/>
      </c>
      <c r="C5361" t="str" cm="1">
        <f t="array" aca="1" ref="C5361" ca="1">IF(INDIRECT(CELL("address",A5361))&lt;&gt;"", _xlfn.XLOOKUP(LEFT(INDIRECT(CELL("address",A5361)), 3),_FSAData!$B:$B,_FSAData!$D:$D,""), "")</f>
        <v/>
      </c>
      <c r="D5361" t="str">
        <f t="shared" ca="1" si="166"/>
        <v/>
      </c>
      <c r="F5361" t="str" cm="1">
        <f t="array" aca="1" ref="F5361" ca="1">TRIM(UPPER(LEFT(INDIRECT("'Postal Code-FSA Input'!"&amp;CELL("address",B5368)), 3)))</f>
        <v/>
      </c>
      <c r="G5361" t="str" cm="1">
        <f t="array" aca="1" ref="G5361" ca="1">IF(INDIRECT(CELL("address",F5361))&lt;&gt;"", _xlfn.XLOOKUP(INDIRECT(CELL("address",F5361)),_FSAData!$B:$B,_FSAData!$C:$C, ""),"")</f>
        <v/>
      </c>
      <c r="H5361" t="str" cm="1">
        <f t="array" aca="1" ref="H5361" ca="1">IF(INDIRECT(CELL("address",F5361))&lt;&gt;"", _xlfn.XLOOKUP(LEFT(INDIRECT(CELL("address",F5361)), 3),_FSAData!$B:$B,_FSAData!$D:$D,""), "")</f>
        <v/>
      </c>
      <c r="I5361" t="str">
        <f t="shared" ca="1" si="167"/>
        <v/>
      </c>
    </row>
    <row r="5362" spans="1:9" x14ac:dyDescent="0.3">
      <c r="A5362" t="str" cm="1">
        <f t="array" aca="1" ref="A5362" ca="1">TRIM(UPPER(LEFT(INDIRECT("'Postal Code-FSA Input'!"&amp;CELL("address",A5369)), 3)))</f>
        <v/>
      </c>
      <c r="B5362" t="str" cm="1">
        <f t="array" aca="1" ref="B5362" ca="1">IF(INDIRECT(CELL("address",A5362))&lt;&gt;"", _xlfn.XLOOKUP(INDIRECT(CELL("address",A5362)),_FSAData!$B:$B,_FSAData!$C:$C, ""),"")</f>
        <v/>
      </c>
      <c r="C5362" t="str" cm="1">
        <f t="array" aca="1" ref="C5362" ca="1">IF(INDIRECT(CELL("address",A5362))&lt;&gt;"", _xlfn.XLOOKUP(LEFT(INDIRECT(CELL("address",A5362)), 3),_FSAData!$B:$B,_FSAData!$D:$D,""), "")</f>
        <v/>
      </c>
      <c r="D5362" t="str">
        <f t="shared" ca="1" si="166"/>
        <v/>
      </c>
      <c r="F5362" t="str" cm="1">
        <f t="array" aca="1" ref="F5362" ca="1">TRIM(UPPER(LEFT(INDIRECT("'Postal Code-FSA Input'!"&amp;CELL("address",B5369)), 3)))</f>
        <v/>
      </c>
      <c r="G5362" t="str" cm="1">
        <f t="array" aca="1" ref="G5362" ca="1">IF(INDIRECT(CELL("address",F5362))&lt;&gt;"", _xlfn.XLOOKUP(INDIRECT(CELL("address",F5362)),_FSAData!$B:$B,_FSAData!$C:$C, ""),"")</f>
        <v/>
      </c>
      <c r="H5362" t="str" cm="1">
        <f t="array" aca="1" ref="H5362" ca="1">IF(INDIRECT(CELL("address",F5362))&lt;&gt;"", _xlfn.XLOOKUP(LEFT(INDIRECT(CELL("address",F5362)), 3),_FSAData!$B:$B,_FSAData!$D:$D,""), "")</f>
        <v/>
      </c>
      <c r="I5362" t="str">
        <f t="shared" ca="1" si="167"/>
        <v/>
      </c>
    </row>
    <row r="5363" spans="1:9" x14ac:dyDescent="0.3">
      <c r="A5363" t="str" cm="1">
        <f t="array" aca="1" ref="A5363" ca="1">TRIM(UPPER(LEFT(INDIRECT("'Postal Code-FSA Input'!"&amp;CELL("address",A5370)), 3)))</f>
        <v/>
      </c>
      <c r="B5363" t="str" cm="1">
        <f t="array" aca="1" ref="B5363" ca="1">IF(INDIRECT(CELL("address",A5363))&lt;&gt;"", _xlfn.XLOOKUP(INDIRECT(CELL("address",A5363)),_FSAData!$B:$B,_FSAData!$C:$C, ""),"")</f>
        <v/>
      </c>
      <c r="C5363" t="str" cm="1">
        <f t="array" aca="1" ref="C5363" ca="1">IF(INDIRECT(CELL("address",A5363))&lt;&gt;"", _xlfn.XLOOKUP(LEFT(INDIRECT(CELL("address",A5363)), 3),_FSAData!$B:$B,_FSAData!$D:$D,""), "")</f>
        <v/>
      </c>
      <c r="D5363" t="str">
        <f t="shared" ca="1" si="166"/>
        <v/>
      </c>
      <c r="F5363" t="str" cm="1">
        <f t="array" aca="1" ref="F5363" ca="1">TRIM(UPPER(LEFT(INDIRECT("'Postal Code-FSA Input'!"&amp;CELL("address",B5370)), 3)))</f>
        <v/>
      </c>
      <c r="G5363" t="str" cm="1">
        <f t="array" aca="1" ref="G5363" ca="1">IF(INDIRECT(CELL("address",F5363))&lt;&gt;"", _xlfn.XLOOKUP(INDIRECT(CELL("address",F5363)),_FSAData!$B:$B,_FSAData!$C:$C, ""),"")</f>
        <v/>
      </c>
      <c r="H5363" t="str" cm="1">
        <f t="array" aca="1" ref="H5363" ca="1">IF(INDIRECT(CELL("address",F5363))&lt;&gt;"", _xlfn.XLOOKUP(LEFT(INDIRECT(CELL("address",F5363)), 3),_FSAData!$B:$B,_FSAData!$D:$D,""), "")</f>
        <v/>
      </c>
      <c r="I5363" t="str">
        <f t="shared" ca="1" si="167"/>
        <v/>
      </c>
    </row>
    <row r="5364" spans="1:9" x14ac:dyDescent="0.3">
      <c r="A5364" t="str" cm="1">
        <f t="array" aca="1" ref="A5364" ca="1">TRIM(UPPER(LEFT(INDIRECT("'Postal Code-FSA Input'!"&amp;CELL("address",A5371)), 3)))</f>
        <v/>
      </c>
      <c r="B5364" t="str" cm="1">
        <f t="array" aca="1" ref="B5364" ca="1">IF(INDIRECT(CELL("address",A5364))&lt;&gt;"", _xlfn.XLOOKUP(INDIRECT(CELL("address",A5364)),_FSAData!$B:$B,_FSAData!$C:$C, ""),"")</f>
        <v/>
      </c>
      <c r="C5364" t="str" cm="1">
        <f t="array" aca="1" ref="C5364" ca="1">IF(INDIRECT(CELL("address",A5364))&lt;&gt;"", _xlfn.XLOOKUP(LEFT(INDIRECT(CELL("address",A5364)), 3),_FSAData!$B:$B,_FSAData!$D:$D,""), "")</f>
        <v/>
      </c>
      <c r="D5364" t="str">
        <f t="shared" ca="1" si="166"/>
        <v/>
      </c>
      <c r="F5364" t="str" cm="1">
        <f t="array" aca="1" ref="F5364" ca="1">TRIM(UPPER(LEFT(INDIRECT("'Postal Code-FSA Input'!"&amp;CELL("address",B5371)), 3)))</f>
        <v/>
      </c>
      <c r="G5364" t="str" cm="1">
        <f t="array" aca="1" ref="G5364" ca="1">IF(INDIRECT(CELL("address",F5364))&lt;&gt;"", _xlfn.XLOOKUP(INDIRECT(CELL("address",F5364)),_FSAData!$B:$B,_FSAData!$C:$C, ""),"")</f>
        <v/>
      </c>
      <c r="H5364" t="str" cm="1">
        <f t="array" aca="1" ref="H5364" ca="1">IF(INDIRECT(CELL("address",F5364))&lt;&gt;"", _xlfn.XLOOKUP(LEFT(INDIRECT(CELL("address",F5364)), 3),_FSAData!$B:$B,_FSAData!$D:$D,""), "")</f>
        <v/>
      </c>
      <c r="I5364" t="str">
        <f t="shared" ca="1" si="167"/>
        <v/>
      </c>
    </row>
    <row r="5365" spans="1:9" x14ac:dyDescent="0.3">
      <c r="A5365" t="str" cm="1">
        <f t="array" aca="1" ref="A5365" ca="1">TRIM(UPPER(LEFT(INDIRECT("'Postal Code-FSA Input'!"&amp;CELL("address",A5372)), 3)))</f>
        <v/>
      </c>
      <c r="B5365" t="str" cm="1">
        <f t="array" aca="1" ref="B5365" ca="1">IF(INDIRECT(CELL("address",A5365))&lt;&gt;"", _xlfn.XLOOKUP(INDIRECT(CELL("address",A5365)),_FSAData!$B:$B,_FSAData!$C:$C, ""),"")</f>
        <v/>
      </c>
      <c r="C5365" t="str" cm="1">
        <f t="array" aca="1" ref="C5365" ca="1">IF(INDIRECT(CELL("address",A5365))&lt;&gt;"", _xlfn.XLOOKUP(LEFT(INDIRECT(CELL("address",A5365)), 3),_FSAData!$B:$B,_FSAData!$D:$D,""), "")</f>
        <v/>
      </c>
      <c r="D5365" t="str">
        <f t="shared" ca="1" si="166"/>
        <v/>
      </c>
      <c r="F5365" t="str" cm="1">
        <f t="array" aca="1" ref="F5365" ca="1">TRIM(UPPER(LEFT(INDIRECT("'Postal Code-FSA Input'!"&amp;CELL("address",B5372)), 3)))</f>
        <v/>
      </c>
      <c r="G5365" t="str" cm="1">
        <f t="array" aca="1" ref="G5365" ca="1">IF(INDIRECT(CELL("address",F5365))&lt;&gt;"", _xlfn.XLOOKUP(INDIRECT(CELL("address",F5365)),_FSAData!$B:$B,_FSAData!$C:$C, ""),"")</f>
        <v/>
      </c>
      <c r="H5365" t="str" cm="1">
        <f t="array" aca="1" ref="H5365" ca="1">IF(INDIRECT(CELL("address",F5365))&lt;&gt;"", _xlfn.XLOOKUP(LEFT(INDIRECT(CELL("address",F5365)), 3),_FSAData!$B:$B,_FSAData!$D:$D,""), "")</f>
        <v/>
      </c>
      <c r="I5365" t="str">
        <f t="shared" ca="1" si="167"/>
        <v/>
      </c>
    </row>
    <row r="5366" spans="1:9" x14ac:dyDescent="0.3">
      <c r="A5366" t="str" cm="1">
        <f t="array" aca="1" ref="A5366" ca="1">TRIM(UPPER(LEFT(INDIRECT("'Postal Code-FSA Input'!"&amp;CELL("address",A5373)), 3)))</f>
        <v/>
      </c>
      <c r="B5366" t="str" cm="1">
        <f t="array" aca="1" ref="B5366" ca="1">IF(INDIRECT(CELL("address",A5366))&lt;&gt;"", _xlfn.XLOOKUP(INDIRECT(CELL("address",A5366)),_FSAData!$B:$B,_FSAData!$C:$C, ""),"")</f>
        <v/>
      </c>
      <c r="C5366" t="str" cm="1">
        <f t="array" aca="1" ref="C5366" ca="1">IF(INDIRECT(CELL("address",A5366))&lt;&gt;"", _xlfn.XLOOKUP(LEFT(INDIRECT(CELL("address",A5366)), 3),_FSAData!$B:$B,_FSAData!$D:$D,""), "")</f>
        <v/>
      </c>
      <c r="D5366" t="str">
        <f t="shared" ca="1" si="166"/>
        <v/>
      </c>
      <c r="F5366" t="str" cm="1">
        <f t="array" aca="1" ref="F5366" ca="1">TRIM(UPPER(LEFT(INDIRECT("'Postal Code-FSA Input'!"&amp;CELL("address",B5373)), 3)))</f>
        <v/>
      </c>
      <c r="G5366" t="str" cm="1">
        <f t="array" aca="1" ref="G5366" ca="1">IF(INDIRECT(CELL("address",F5366))&lt;&gt;"", _xlfn.XLOOKUP(INDIRECT(CELL("address",F5366)),_FSAData!$B:$B,_FSAData!$C:$C, ""),"")</f>
        <v/>
      </c>
      <c r="H5366" t="str" cm="1">
        <f t="array" aca="1" ref="H5366" ca="1">IF(INDIRECT(CELL("address",F5366))&lt;&gt;"", _xlfn.XLOOKUP(LEFT(INDIRECT(CELL("address",F5366)), 3),_FSAData!$B:$B,_FSAData!$D:$D,""), "")</f>
        <v/>
      </c>
      <c r="I5366" t="str">
        <f t="shared" ca="1" si="167"/>
        <v/>
      </c>
    </row>
    <row r="5367" spans="1:9" x14ac:dyDescent="0.3">
      <c r="A5367" t="str" cm="1">
        <f t="array" aca="1" ref="A5367" ca="1">TRIM(UPPER(LEFT(INDIRECT("'Postal Code-FSA Input'!"&amp;CELL("address",A5374)), 3)))</f>
        <v/>
      </c>
      <c r="B5367" t="str" cm="1">
        <f t="array" aca="1" ref="B5367" ca="1">IF(INDIRECT(CELL("address",A5367))&lt;&gt;"", _xlfn.XLOOKUP(INDIRECT(CELL("address",A5367)),_FSAData!$B:$B,_FSAData!$C:$C, ""),"")</f>
        <v/>
      </c>
      <c r="C5367" t="str" cm="1">
        <f t="array" aca="1" ref="C5367" ca="1">IF(INDIRECT(CELL("address",A5367))&lt;&gt;"", _xlfn.XLOOKUP(LEFT(INDIRECT(CELL("address",A5367)), 3),_FSAData!$B:$B,_FSAData!$D:$D,""), "")</f>
        <v/>
      </c>
      <c r="D5367" t="str">
        <f t="shared" ca="1" si="166"/>
        <v/>
      </c>
      <c r="F5367" t="str" cm="1">
        <f t="array" aca="1" ref="F5367" ca="1">TRIM(UPPER(LEFT(INDIRECT("'Postal Code-FSA Input'!"&amp;CELL("address",B5374)), 3)))</f>
        <v/>
      </c>
      <c r="G5367" t="str" cm="1">
        <f t="array" aca="1" ref="G5367" ca="1">IF(INDIRECT(CELL("address",F5367))&lt;&gt;"", _xlfn.XLOOKUP(INDIRECT(CELL("address",F5367)),_FSAData!$B:$B,_FSAData!$C:$C, ""),"")</f>
        <v/>
      </c>
      <c r="H5367" t="str" cm="1">
        <f t="array" aca="1" ref="H5367" ca="1">IF(INDIRECT(CELL("address",F5367))&lt;&gt;"", _xlfn.XLOOKUP(LEFT(INDIRECT(CELL("address",F5367)), 3),_FSAData!$B:$B,_FSAData!$D:$D,""), "")</f>
        <v/>
      </c>
      <c r="I5367" t="str">
        <f t="shared" ca="1" si="167"/>
        <v/>
      </c>
    </row>
    <row r="5368" spans="1:9" x14ac:dyDescent="0.3">
      <c r="A5368" t="str" cm="1">
        <f t="array" aca="1" ref="A5368" ca="1">TRIM(UPPER(LEFT(INDIRECT("'Postal Code-FSA Input'!"&amp;CELL("address",A5375)), 3)))</f>
        <v/>
      </c>
      <c r="B5368" t="str" cm="1">
        <f t="array" aca="1" ref="B5368" ca="1">IF(INDIRECT(CELL("address",A5368))&lt;&gt;"", _xlfn.XLOOKUP(INDIRECT(CELL("address",A5368)),_FSAData!$B:$B,_FSAData!$C:$C, ""),"")</f>
        <v/>
      </c>
      <c r="C5368" t="str" cm="1">
        <f t="array" aca="1" ref="C5368" ca="1">IF(INDIRECT(CELL("address",A5368))&lt;&gt;"", _xlfn.XLOOKUP(LEFT(INDIRECT(CELL("address",A5368)), 3),_FSAData!$B:$B,_FSAData!$D:$D,""), "")</f>
        <v/>
      </c>
      <c r="D5368" t="str">
        <f t="shared" ca="1" si="166"/>
        <v/>
      </c>
      <c r="F5368" t="str" cm="1">
        <f t="array" aca="1" ref="F5368" ca="1">TRIM(UPPER(LEFT(INDIRECT("'Postal Code-FSA Input'!"&amp;CELL("address",B5375)), 3)))</f>
        <v/>
      </c>
      <c r="G5368" t="str" cm="1">
        <f t="array" aca="1" ref="G5368" ca="1">IF(INDIRECT(CELL("address",F5368))&lt;&gt;"", _xlfn.XLOOKUP(INDIRECT(CELL("address",F5368)),_FSAData!$B:$B,_FSAData!$C:$C, ""),"")</f>
        <v/>
      </c>
      <c r="H5368" t="str" cm="1">
        <f t="array" aca="1" ref="H5368" ca="1">IF(INDIRECT(CELL("address",F5368))&lt;&gt;"", _xlfn.XLOOKUP(LEFT(INDIRECT(CELL("address",F5368)), 3),_FSAData!$B:$B,_FSAData!$D:$D,""), "")</f>
        <v/>
      </c>
      <c r="I5368" t="str">
        <f t="shared" ca="1" si="167"/>
        <v/>
      </c>
    </row>
    <row r="5369" spans="1:9" x14ac:dyDescent="0.3">
      <c r="A5369" t="str" cm="1">
        <f t="array" aca="1" ref="A5369" ca="1">TRIM(UPPER(LEFT(INDIRECT("'Postal Code-FSA Input'!"&amp;CELL("address",A5376)), 3)))</f>
        <v/>
      </c>
      <c r="B5369" t="str" cm="1">
        <f t="array" aca="1" ref="B5369" ca="1">IF(INDIRECT(CELL("address",A5369))&lt;&gt;"", _xlfn.XLOOKUP(INDIRECT(CELL("address",A5369)),_FSAData!$B:$B,_FSAData!$C:$C, ""),"")</f>
        <v/>
      </c>
      <c r="C5369" t="str" cm="1">
        <f t="array" aca="1" ref="C5369" ca="1">IF(INDIRECT(CELL("address",A5369))&lt;&gt;"", _xlfn.XLOOKUP(LEFT(INDIRECT(CELL("address",A5369)), 3),_FSAData!$B:$B,_FSAData!$D:$D,""), "")</f>
        <v/>
      </c>
      <c r="D5369" t="str">
        <f t="shared" ca="1" si="166"/>
        <v/>
      </c>
      <c r="F5369" t="str" cm="1">
        <f t="array" aca="1" ref="F5369" ca="1">TRIM(UPPER(LEFT(INDIRECT("'Postal Code-FSA Input'!"&amp;CELL("address",B5376)), 3)))</f>
        <v/>
      </c>
      <c r="G5369" t="str" cm="1">
        <f t="array" aca="1" ref="G5369" ca="1">IF(INDIRECT(CELL("address",F5369))&lt;&gt;"", _xlfn.XLOOKUP(INDIRECT(CELL("address",F5369)),_FSAData!$B:$B,_FSAData!$C:$C, ""),"")</f>
        <v/>
      </c>
      <c r="H5369" t="str" cm="1">
        <f t="array" aca="1" ref="H5369" ca="1">IF(INDIRECT(CELL("address",F5369))&lt;&gt;"", _xlfn.XLOOKUP(LEFT(INDIRECT(CELL("address",F5369)), 3),_FSAData!$B:$B,_FSAData!$D:$D,""), "")</f>
        <v/>
      </c>
      <c r="I5369" t="str">
        <f t="shared" ca="1" si="167"/>
        <v/>
      </c>
    </row>
    <row r="5370" spans="1:9" x14ac:dyDescent="0.3">
      <c r="A5370" t="str" cm="1">
        <f t="array" aca="1" ref="A5370" ca="1">TRIM(UPPER(LEFT(INDIRECT("'Postal Code-FSA Input'!"&amp;CELL("address",A5377)), 3)))</f>
        <v/>
      </c>
      <c r="B5370" t="str" cm="1">
        <f t="array" aca="1" ref="B5370" ca="1">IF(INDIRECT(CELL("address",A5370))&lt;&gt;"", _xlfn.XLOOKUP(INDIRECT(CELL("address",A5370)),_FSAData!$B:$B,_FSAData!$C:$C, ""),"")</f>
        <v/>
      </c>
      <c r="C5370" t="str" cm="1">
        <f t="array" aca="1" ref="C5370" ca="1">IF(INDIRECT(CELL("address",A5370))&lt;&gt;"", _xlfn.XLOOKUP(LEFT(INDIRECT(CELL("address",A5370)), 3),_FSAData!$B:$B,_FSAData!$D:$D,""), "")</f>
        <v/>
      </c>
      <c r="D5370" t="str">
        <f t="shared" ca="1" si="166"/>
        <v/>
      </c>
      <c r="F5370" t="str" cm="1">
        <f t="array" aca="1" ref="F5370" ca="1">TRIM(UPPER(LEFT(INDIRECT("'Postal Code-FSA Input'!"&amp;CELL("address",B5377)), 3)))</f>
        <v/>
      </c>
      <c r="G5370" t="str" cm="1">
        <f t="array" aca="1" ref="G5370" ca="1">IF(INDIRECT(CELL("address",F5370))&lt;&gt;"", _xlfn.XLOOKUP(INDIRECT(CELL("address",F5370)),_FSAData!$B:$B,_FSAData!$C:$C, ""),"")</f>
        <v/>
      </c>
      <c r="H5370" t="str" cm="1">
        <f t="array" aca="1" ref="H5370" ca="1">IF(INDIRECT(CELL("address",F5370))&lt;&gt;"", _xlfn.XLOOKUP(LEFT(INDIRECT(CELL("address",F5370)), 3),_FSAData!$B:$B,_FSAData!$D:$D,""), "")</f>
        <v/>
      </c>
      <c r="I5370" t="str">
        <f t="shared" ca="1" si="167"/>
        <v/>
      </c>
    </row>
    <row r="5371" spans="1:9" x14ac:dyDescent="0.3">
      <c r="A5371" t="str" cm="1">
        <f t="array" aca="1" ref="A5371" ca="1">TRIM(UPPER(LEFT(INDIRECT("'Postal Code-FSA Input'!"&amp;CELL("address",A5378)), 3)))</f>
        <v/>
      </c>
      <c r="B5371" t="str" cm="1">
        <f t="array" aca="1" ref="B5371" ca="1">IF(INDIRECT(CELL("address",A5371))&lt;&gt;"", _xlfn.XLOOKUP(INDIRECT(CELL("address",A5371)),_FSAData!$B:$B,_FSAData!$C:$C, ""),"")</f>
        <v/>
      </c>
      <c r="C5371" t="str" cm="1">
        <f t="array" aca="1" ref="C5371" ca="1">IF(INDIRECT(CELL("address",A5371))&lt;&gt;"", _xlfn.XLOOKUP(LEFT(INDIRECT(CELL("address",A5371)), 3),_FSAData!$B:$B,_FSAData!$D:$D,""), "")</f>
        <v/>
      </c>
      <c r="D5371" t="str">
        <f t="shared" ca="1" si="166"/>
        <v/>
      </c>
      <c r="F5371" t="str" cm="1">
        <f t="array" aca="1" ref="F5371" ca="1">TRIM(UPPER(LEFT(INDIRECT("'Postal Code-FSA Input'!"&amp;CELL("address",B5378)), 3)))</f>
        <v/>
      </c>
      <c r="G5371" t="str" cm="1">
        <f t="array" aca="1" ref="G5371" ca="1">IF(INDIRECT(CELL("address",F5371))&lt;&gt;"", _xlfn.XLOOKUP(INDIRECT(CELL("address",F5371)),_FSAData!$B:$B,_FSAData!$C:$C, ""),"")</f>
        <v/>
      </c>
      <c r="H5371" t="str" cm="1">
        <f t="array" aca="1" ref="H5371" ca="1">IF(INDIRECT(CELL("address",F5371))&lt;&gt;"", _xlfn.XLOOKUP(LEFT(INDIRECT(CELL("address",F5371)), 3),_FSAData!$B:$B,_FSAData!$D:$D,""), "")</f>
        <v/>
      </c>
      <c r="I5371" t="str">
        <f t="shared" ca="1" si="167"/>
        <v/>
      </c>
    </row>
    <row r="5372" spans="1:9" x14ac:dyDescent="0.3">
      <c r="A5372" t="str" cm="1">
        <f t="array" aca="1" ref="A5372" ca="1">TRIM(UPPER(LEFT(INDIRECT("'Postal Code-FSA Input'!"&amp;CELL("address",A5379)), 3)))</f>
        <v/>
      </c>
      <c r="B5372" t="str" cm="1">
        <f t="array" aca="1" ref="B5372" ca="1">IF(INDIRECT(CELL("address",A5372))&lt;&gt;"", _xlfn.XLOOKUP(INDIRECT(CELL("address",A5372)),_FSAData!$B:$B,_FSAData!$C:$C, ""),"")</f>
        <v/>
      </c>
      <c r="C5372" t="str" cm="1">
        <f t="array" aca="1" ref="C5372" ca="1">IF(INDIRECT(CELL("address",A5372))&lt;&gt;"", _xlfn.XLOOKUP(LEFT(INDIRECT(CELL("address",A5372)), 3),_FSAData!$B:$B,_FSAData!$D:$D,""), "")</f>
        <v/>
      </c>
      <c r="D5372" t="str">
        <f t="shared" ca="1" si="166"/>
        <v/>
      </c>
      <c r="F5372" t="str" cm="1">
        <f t="array" aca="1" ref="F5372" ca="1">TRIM(UPPER(LEFT(INDIRECT("'Postal Code-FSA Input'!"&amp;CELL("address",B5379)), 3)))</f>
        <v/>
      </c>
      <c r="G5372" t="str" cm="1">
        <f t="array" aca="1" ref="G5372" ca="1">IF(INDIRECT(CELL("address",F5372))&lt;&gt;"", _xlfn.XLOOKUP(INDIRECT(CELL("address",F5372)),_FSAData!$B:$B,_FSAData!$C:$C, ""),"")</f>
        <v/>
      </c>
      <c r="H5372" t="str" cm="1">
        <f t="array" aca="1" ref="H5372" ca="1">IF(INDIRECT(CELL("address",F5372))&lt;&gt;"", _xlfn.XLOOKUP(LEFT(INDIRECT(CELL("address",F5372)), 3),_FSAData!$B:$B,_FSAData!$D:$D,""), "")</f>
        <v/>
      </c>
      <c r="I5372" t="str">
        <f t="shared" ca="1" si="167"/>
        <v/>
      </c>
    </row>
    <row r="5373" spans="1:9" x14ac:dyDescent="0.3">
      <c r="A5373" t="str" cm="1">
        <f t="array" aca="1" ref="A5373" ca="1">TRIM(UPPER(LEFT(INDIRECT("'Postal Code-FSA Input'!"&amp;CELL("address",A5380)), 3)))</f>
        <v/>
      </c>
      <c r="B5373" t="str" cm="1">
        <f t="array" aca="1" ref="B5373" ca="1">IF(INDIRECT(CELL("address",A5373))&lt;&gt;"", _xlfn.XLOOKUP(INDIRECT(CELL("address",A5373)),_FSAData!$B:$B,_FSAData!$C:$C, ""),"")</f>
        <v/>
      </c>
      <c r="C5373" t="str" cm="1">
        <f t="array" aca="1" ref="C5373" ca="1">IF(INDIRECT(CELL("address",A5373))&lt;&gt;"", _xlfn.XLOOKUP(LEFT(INDIRECT(CELL("address",A5373)), 3),_FSAData!$B:$B,_FSAData!$D:$D,""), "")</f>
        <v/>
      </c>
      <c r="D5373" t="str">
        <f t="shared" ca="1" si="166"/>
        <v/>
      </c>
      <c r="F5373" t="str" cm="1">
        <f t="array" aca="1" ref="F5373" ca="1">TRIM(UPPER(LEFT(INDIRECT("'Postal Code-FSA Input'!"&amp;CELL("address",B5380)), 3)))</f>
        <v/>
      </c>
      <c r="G5373" t="str" cm="1">
        <f t="array" aca="1" ref="G5373" ca="1">IF(INDIRECT(CELL("address",F5373))&lt;&gt;"", _xlfn.XLOOKUP(INDIRECT(CELL("address",F5373)),_FSAData!$B:$B,_FSAData!$C:$C, ""),"")</f>
        <v/>
      </c>
      <c r="H5373" t="str" cm="1">
        <f t="array" aca="1" ref="H5373" ca="1">IF(INDIRECT(CELL("address",F5373))&lt;&gt;"", _xlfn.XLOOKUP(LEFT(INDIRECT(CELL("address",F5373)), 3),_FSAData!$B:$B,_FSAData!$D:$D,""), "")</f>
        <v/>
      </c>
      <c r="I5373" t="str">
        <f t="shared" ca="1" si="167"/>
        <v/>
      </c>
    </row>
    <row r="5374" spans="1:9" x14ac:dyDescent="0.3">
      <c r="A5374" t="str" cm="1">
        <f t="array" aca="1" ref="A5374" ca="1">TRIM(UPPER(LEFT(INDIRECT("'Postal Code-FSA Input'!"&amp;CELL("address",A5381)), 3)))</f>
        <v/>
      </c>
      <c r="B5374" t="str" cm="1">
        <f t="array" aca="1" ref="B5374" ca="1">IF(INDIRECT(CELL("address",A5374))&lt;&gt;"", _xlfn.XLOOKUP(INDIRECT(CELL("address",A5374)),_FSAData!$B:$B,_FSAData!$C:$C, ""),"")</f>
        <v/>
      </c>
      <c r="C5374" t="str" cm="1">
        <f t="array" aca="1" ref="C5374" ca="1">IF(INDIRECT(CELL("address",A5374))&lt;&gt;"", _xlfn.XLOOKUP(LEFT(INDIRECT(CELL("address",A5374)), 3),_FSAData!$B:$B,_FSAData!$D:$D,""), "")</f>
        <v/>
      </c>
      <c r="D5374" t="str">
        <f t="shared" ca="1" si="166"/>
        <v/>
      </c>
      <c r="F5374" t="str" cm="1">
        <f t="array" aca="1" ref="F5374" ca="1">TRIM(UPPER(LEFT(INDIRECT("'Postal Code-FSA Input'!"&amp;CELL("address",B5381)), 3)))</f>
        <v/>
      </c>
      <c r="G5374" t="str" cm="1">
        <f t="array" aca="1" ref="G5374" ca="1">IF(INDIRECT(CELL("address",F5374))&lt;&gt;"", _xlfn.XLOOKUP(INDIRECT(CELL("address",F5374)),_FSAData!$B:$B,_FSAData!$C:$C, ""),"")</f>
        <v/>
      </c>
      <c r="H5374" t="str" cm="1">
        <f t="array" aca="1" ref="H5374" ca="1">IF(INDIRECT(CELL("address",F5374))&lt;&gt;"", _xlfn.XLOOKUP(LEFT(INDIRECT(CELL("address",F5374)), 3),_FSAData!$B:$B,_FSAData!$D:$D,""), "")</f>
        <v/>
      </c>
      <c r="I5374" t="str">
        <f t="shared" ca="1" si="167"/>
        <v/>
      </c>
    </row>
    <row r="5375" spans="1:9" x14ac:dyDescent="0.3">
      <c r="A5375" t="str" cm="1">
        <f t="array" aca="1" ref="A5375" ca="1">TRIM(UPPER(LEFT(INDIRECT("'Postal Code-FSA Input'!"&amp;CELL("address",A5382)), 3)))</f>
        <v/>
      </c>
      <c r="B5375" t="str" cm="1">
        <f t="array" aca="1" ref="B5375" ca="1">IF(INDIRECT(CELL("address",A5375))&lt;&gt;"", _xlfn.XLOOKUP(INDIRECT(CELL("address",A5375)),_FSAData!$B:$B,_FSAData!$C:$C, ""),"")</f>
        <v/>
      </c>
      <c r="C5375" t="str" cm="1">
        <f t="array" aca="1" ref="C5375" ca="1">IF(INDIRECT(CELL("address",A5375))&lt;&gt;"", _xlfn.XLOOKUP(LEFT(INDIRECT(CELL("address",A5375)), 3),_FSAData!$B:$B,_FSAData!$D:$D,""), "")</f>
        <v/>
      </c>
      <c r="D5375" t="str">
        <f t="shared" ca="1" si="166"/>
        <v/>
      </c>
      <c r="F5375" t="str" cm="1">
        <f t="array" aca="1" ref="F5375" ca="1">TRIM(UPPER(LEFT(INDIRECT("'Postal Code-FSA Input'!"&amp;CELL("address",B5382)), 3)))</f>
        <v/>
      </c>
      <c r="G5375" t="str" cm="1">
        <f t="array" aca="1" ref="G5375" ca="1">IF(INDIRECT(CELL("address",F5375))&lt;&gt;"", _xlfn.XLOOKUP(INDIRECT(CELL("address",F5375)),_FSAData!$B:$B,_FSAData!$C:$C, ""),"")</f>
        <v/>
      </c>
      <c r="H5375" t="str" cm="1">
        <f t="array" aca="1" ref="H5375" ca="1">IF(INDIRECT(CELL("address",F5375))&lt;&gt;"", _xlfn.XLOOKUP(LEFT(INDIRECT(CELL("address",F5375)), 3),_FSAData!$B:$B,_FSAData!$D:$D,""), "")</f>
        <v/>
      </c>
      <c r="I5375" t="str">
        <f t="shared" ca="1" si="167"/>
        <v/>
      </c>
    </row>
    <row r="5376" spans="1:9" x14ac:dyDescent="0.3">
      <c r="A5376" t="str" cm="1">
        <f t="array" aca="1" ref="A5376" ca="1">TRIM(UPPER(LEFT(INDIRECT("'Postal Code-FSA Input'!"&amp;CELL("address",A5383)), 3)))</f>
        <v/>
      </c>
      <c r="B5376" t="str" cm="1">
        <f t="array" aca="1" ref="B5376" ca="1">IF(INDIRECT(CELL("address",A5376))&lt;&gt;"", _xlfn.XLOOKUP(INDIRECT(CELL("address",A5376)),_FSAData!$B:$B,_FSAData!$C:$C, ""),"")</f>
        <v/>
      </c>
      <c r="C5376" t="str" cm="1">
        <f t="array" aca="1" ref="C5376" ca="1">IF(INDIRECT(CELL("address",A5376))&lt;&gt;"", _xlfn.XLOOKUP(LEFT(INDIRECT(CELL("address",A5376)), 3),_FSAData!$B:$B,_FSAData!$D:$D,""), "")</f>
        <v/>
      </c>
      <c r="D5376" t="str">
        <f t="shared" ca="1" si="166"/>
        <v/>
      </c>
      <c r="F5376" t="str" cm="1">
        <f t="array" aca="1" ref="F5376" ca="1">TRIM(UPPER(LEFT(INDIRECT("'Postal Code-FSA Input'!"&amp;CELL("address",B5383)), 3)))</f>
        <v/>
      </c>
      <c r="G5376" t="str" cm="1">
        <f t="array" aca="1" ref="G5376" ca="1">IF(INDIRECT(CELL("address",F5376))&lt;&gt;"", _xlfn.XLOOKUP(INDIRECT(CELL("address",F5376)),_FSAData!$B:$B,_FSAData!$C:$C, ""),"")</f>
        <v/>
      </c>
      <c r="H5376" t="str" cm="1">
        <f t="array" aca="1" ref="H5376" ca="1">IF(INDIRECT(CELL("address",F5376))&lt;&gt;"", _xlfn.XLOOKUP(LEFT(INDIRECT(CELL("address",F5376)), 3),_FSAData!$B:$B,_FSAData!$D:$D,""), "")</f>
        <v/>
      </c>
      <c r="I5376" t="str">
        <f t="shared" ca="1" si="167"/>
        <v/>
      </c>
    </row>
    <row r="5377" spans="1:9" x14ac:dyDescent="0.3">
      <c r="A5377" t="str" cm="1">
        <f t="array" aca="1" ref="A5377" ca="1">TRIM(UPPER(LEFT(INDIRECT("'Postal Code-FSA Input'!"&amp;CELL("address",A5384)), 3)))</f>
        <v/>
      </c>
      <c r="B5377" t="str" cm="1">
        <f t="array" aca="1" ref="B5377" ca="1">IF(INDIRECT(CELL("address",A5377))&lt;&gt;"", _xlfn.XLOOKUP(INDIRECT(CELL("address",A5377)),_FSAData!$B:$B,_FSAData!$C:$C, ""),"")</f>
        <v/>
      </c>
      <c r="C5377" t="str" cm="1">
        <f t="array" aca="1" ref="C5377" ca="1">IF(INDIRECT(CELL("address",A5377))&lt;&gt;"", _xlfn.XLOOKUP(LEFT(INDIRECT(CELL("address",A5377)), 3),_FSAData!$B:$B,_FSAData!$D:$D,""), "")</f>
        <v/>
      </c>
      <c r="D5377" t="str">
        <f t="shared" ca="1" si="166"/>
        <v/>
      </c>
      <c r="F5377" t="str" cm="1">
        <f t="array" aca="1" ref="F5377" ca="1">TRIM(UPPER(LEFT(INDIRECT("'Postal Code-FSA Input'!"&amp;CELL("address",B5384)), 3)))</f>
        <v/>
      </c>
      <c r="G5377" t="str" cm="1">
        <f t="array" aca="1" ref="G5377" ca="1">IF(INDIRECT(CELL("address",F5377))&lt;&gt;"", _xlfn.XLOOKUP(INDIRECT(CELL("address",F5377)),_FSAData!$B:$B,_FSAData!$C:$C, ""),"")</f>
        <v/>
      </c>
      <c r="H5377" t="str" cm="1">
        <f t="array" aca="1" ref="H5377" ca="1">IF(INDIRECT(CELL("address",F5377))&lt;&gt;"", _xlfn.XLOOKUP(LEFT(INDIRECT(CELL("address",F5377)), 3),_FSAData!$B:$B,_FSAData!$D:$D,""), "")</f>
        <v/>
      </c>
      <c r="I5377" t="str">
        <f t="shared" ca="1" si="167"/>
        <v/>
      </c>
    </row>
    <row r="5378" spans="1:9" x14ac:dyDescent="0.3">
      <c r="A5378" t="str" cm="1">
        <f t="array" aca="1" ref="A5378" ca="1">TRIM(UPPER(LEFT(INDIRECT("'Postal Code-FSA Input'!"&amp;CELL("address",A5385)), 3)))</f>
        <v/>
      </c>
      <c r="B5378" t="str" cm="1">
        <f t="array" aca="1" ref="B5378" ca="1">IF(INDIRECT(CELL("address",A5378))&lt;&gt;"", _xlfn.XLOOKUP(INDIRECT(CELL("address",A5378)),_FSAData!$B:$B,_FSAData!$C:$C, ""),"")</f>
        <v/>
      </c>
      <c r="C5378" t="str" cm="1">
        <f t="array" aca="1" ref="C5378" ca="1">IF(INDIRECT(CELL("address",A5378))&lt;&gt;"", _xlfn.XLOOKUP(LEFT(INDIRECT(CELL("address",A5378)), 3),_FSAData!$B:$B,_FSAData!$D:$D,""), "")</f>
        <v/>
      </c>
      <c r="D5378" t="str">
        <f t="shared" ca="1" si="166"/>
        <v/>
      </c>
      <c r="F5378" t="str" cm="1">
        <f t="array" aca="1" ref="F5378" ca="1">TRIM(UPPER(LEFT(INDIRECT("'Postal Code-FSA Input'!"&amp;CELL("address",B5385)), 3)))</f>
        <v/>
      </c>
      <c r="G5378" t="str" cm="1">
        <f t="array" aca="1" ref="G5378" ca="1">IF(INDIRECT(CELL("address",F5378))&lt;&gt;"", _xlfn.XLOOKUP(INDIRECT(CELL("address",F5378)),_FSAData!$B:$B,_FSAData!$C:$C, ""),"")</f>
        <v/>
      </c>
      <c r="H5378" t="str" cm="1">
        <f t="array" aca="1" ref="H5378" ca="1">IF(INDIRECT(CELL("address",F5378))&lt;&gt;"", _xlfn.XLOOKUP(LEFT(INDIRECT(CELL("address",F5378)), 3),_FSAData!$B:$B,_FSAData!$D:$D,""), "")</f>
        <v/>
      </c>
      <c r="I5378" t="str">
        <f t="shared" ca="1" si="167"/>
        <v/>
      </c>
    </row>
    <row r="5379" spans="1:9" x14ac:dyDescent="0.3">
      <c r="A5379" t="str" cm="1">
        <f t="array" aca="1" ref="A5379" ca="1">TRIM(UPPER(LEFT(INDIRECT("'Postal Code-FSA Input'!"&amp;CELL("address",A5386)), 3)))</f>
        <v/>
      </c>
      <c r="B5379" t="str" cm="1">
        <f t="array" aca="1" ref="B5379" ca="1">IF(INDIRECT(CELL("address",A5379))&lt;&gt;"", _xlfn.XLOOKUP(INDIRECT(CELL("address",A5379)),_FSAData!$B:$B,_FSAData!$C:$C, ""),"")</f>
        <v/>
      </c>
      <c r="C5379" t="str" cm="1">
        <f t="array" aca="1" ref="C5379" ca="1">IF(INDIRECT(CELL("address",A5379))&lt;&gt;"", _xlfn.XLOOKUP(LEFT(INDIRECT(CELL("address",A5379)), 3),_FSAData!$B:$B,_FSAData!$D:$D,""), "")</f>
        <v/>
      </c>
      <c r="D5379" t="str">
        <f t="shared" ca="1" si="166"/>
        <v/>
      </c>
      <c r="F5379" t="str" cm="1">
        <f t="array" aca="1" ref="F5379" ca="1">TRIM(UPPER(LEFT(INDIRECT("'Postal Code-FSA Input'!"&amp;CELL("address",B5386)), 3)))</f>
        <v/>
      </c>
      <c r="G5379" t="str" cm="1">
        <f t="array" aca="1" ref="G5379" ca="1">IF(INDIRECT(CELL("address",F5379))&lt;&gt;"", _xlfn.XLOOKUP(INDIRECT(CELL("address",F5379)),_FSAData!$B:$B,_FSAData!$C:$C, ""),"")</f>
        <v/>
      </c>
      <c r="H5379" t="str" cm="1">
        <f t="array" aca="1" ref="H5379" ca="1">IF(INDIRECT(CELL("address",F5379))&lt;&gt;"", _xlfn.XLOOKUP(LEFT(INDIRECT(CELL("address",F5379)), 3),_FSAData!$B:$B,_FSAData!$D:$D,""), "")</f>
        <v/>
      </c>
      <c r="I5379" t="str">
        <f t="shared" ca="1" si="167"/>
        <v/>
      </c>
    </row>
    <row r="5380" spans="1:9" x14ac:dyDescent="0.3">
      <c r="A5380" t="str" cm="1">
        <f t="array" aca="1" ref="A5380" ca="1">TRIM(UPPER(LEFT(INDIRECT("'Postal Code-FSA Input'!"&amp;CELL("address",A5387)), 3)))</f>
        <v/>
      </c>
      <c r="B5380" t="str" cm="1">
        <f t="array" aca="1" ref="B5380" ca="1">IF(INDIRECT(CELL("address",A5380))&lt;&gt;"", _xlfn.XLOOKUP(INDIRECT(CELL("address",A5380)),_FSAData!$B:$B,_FSAData!$C:$C, ""),"")</f>
        <v/>
      </c>
      <c r="C5380" t="str" cm="1">
        <f t="array" aca="1" ref="C5380" ca="1">IF(INDIRECT(CELL("address",A5380))&lt;&gt;"", _xlfn.XLOOKUP(LEFT(INDIRECT(CELL("address",A5380)), 3),_FSAData!$B:$B,_FSAData!$D:$D,""), "")</f>
        <v/>
      </c>
      <c r="D5380" t="str">
        <f t="shared" ca="1" si="166"/>
        <v/>
      </c>
      <c r="F5380" t="str" cm="1">
        <f t="array" aca="1" ref="F5380" ca="1">TRIM(UPPER(LEFT(INDIRECT("'Postal Code-FSA Input'!"&amp;CELL("address",B5387)), 3)))</f>
        <v/>
      </c>
      <c r="G5380" t="str" cm="1">
        <f t="array" aca="1" ref="G5380" ca="1">IF(INDIRECT(CELL("address",F5380))&lt;&gt;"", _xlfn.XLOOKUP(INDIRECT(CELL("address",F5380)),_FSAData!$B:$B,_FSAData!$C:$C, ""),"")</f>
        <v/>
      </c>
      <c r="H5380" t="str" cm="1">
        <f t="array" aca="1" ref="H5380" ca="1">IF(INDIRECT(CELL("address",F5380))&lt;&gt;"", _xlfn.XLOOKUP(LEFT(INDIRECT(CELL("address",F5380)), 3),_FSAData!$B:$B,_FSAData!$D:$D,""), "")</f>
        <v/>
      </c>
      <c r="I5380" t="str">
        <f t="shared" ca="1" si="167"/>
        <v/>
      </c>
    </row>
    <row r="5381" spans="1:9" x14ac:dyDescent="0.3">
      <c r="A5381" t="str" cm="1">
        <f t="array" aca="1" ref="A5381" ca="1">TRIM(UPPER(LEFT(INDIRECT("'Postal Code-FSA Input'!"&amp;CELL("address",A5388)), 3)))</f>
        <v/>
      </c>
      <c r="B5381" t="str" cm="1">
        <f t="array" aca="1" ref="B5381" ca="1">IF(INDIRECT(CELL("address",A5381))&lt;&gt;"", _xlfn.XLOOKUP(INDIRECT(CELL("address",A5381)),_FSAData!$B:$B,_FSAData!$C:$C, ""),"")</f>
        <v/>
      </c>
      <c r="C5381" t="str" cm="1">
        <f t="array" aca="1" ref="C5381" ca="1">IF(INDIRECT(CELL("address",A5381))&lt;&gt;"", _xlfn.XLOOKUP(LEFT(INDIRECT(CELL("address",A5381)), 3),_FSAData!$B:$B,_FSAData!$D:$D,""), "")</f>
        <v/>
      </c>
      <c r="D5381" t="str">
        <f t="shared" ca="1" si="166"/>
        <v/>
      </c>
      <c r="F5381" t="str" cm="1">
        <f t="array" aca="1" ref="F5381" ca="1">TRIM(UPPER(LEFT(INDIRECT("'Postal Code-FSA Input'!"&amp;CELL("address",B5388)), 3)))</f>
        <v/>
      </c>
      <c r="G5381" t="str" cm="1">
        <f t="array" aca="1" ref="G5381" ca="1">IF(INDIRECT(CELL("address",F5381))&lt;&gt;"", _xlfn.XLOOKUP(INDIRECT(CELL("address",F5381)),_FSAData!$B:$B,_FSAData!$C:$C, ""),"")</f>
        <v/>
      </c>
      <c r="H5381" t="str" cm="1">
        <f t="array" aca="1" ref="H5381" ca="1">IF(INDIRECT(CELL("address",F5381))&lt;&gt;"", _xlfn.XLOOKUP(LEFT(INDIRECT(CELL("address",F5381)), 3),_FSAData!$B:$B,_FSAData!$D:$D,""), "")</f>
        <v/>
      </c>
      <c r="I5381" t="str">
        <f t="shared" ca="1" si="167"/>
        <v/>
      </c>
    </row>
    <row r="5382" spans="1:9" x14ac:dyDescent="0.3">
      <c r="A5382" t="str" cm="1">
        <f t="array" aca="1" ref="A5382" ca="1">TRIM(UPPER(LEFT(INDIRECT("'Postal Code-FSA Input'!"&amp;CELL("address",A5389)), 3)))</f>
        <v/>
      </c>
      <c r="B5382" t="str" cm="1">
        <f t="array" aca="1" ref="B5382" ca="1">IF(INDIRECT(CELL("address",A5382))&lt;&gt;"", _xlfn.XLOOKUP(INDIRECT(CELL("address",A5382)),_FSAData!$B:$B,_FSAData!$C:$C, ""),"")</f>
        <v/>
      </c>
      <c r="C5382" t="str" cm="1">
        <f t="array" aca="1" ref="C5382" ca="1">IF(INDIRECT(CELL("address",A5382))&lt;&gt;"", _xlfn.XLOOKUP(LEFT(INDIRECT(CELL("address",A5382)), 3),_FSAData!$B:$B,_FSAData!$D:$D,""), "")</f>
        <v/>
      </c>
      <c r="D5382" t="str">
        <f t="shared" ref="D5382:D5445" ca="1" si="168">IF(B5382&lt;&gt;"",ACOS(COS(RADIANS(90-$B$2)) * COS(RADIANS(90-B5382)) + SIN(RADIANS(90-$B$2)) * SIN(RADIANS(90-B5382)) * COS(RADIANS($C$2-C5382))) * 6371,"")</f>
        <v/>
      </c>
      <c r="F5382" t="str" cm="1">
        <f t="array" aca="1" ref="F5382" ca="1">TRIM(UPPER(LEFT(INDIRECT("'Postal Code-FSA Input'!"&amp;CELL("address",B5389)), 3)))</f>
        <v/>
      </c>
      <c r="G5382" t="str" cm="1">
        <f t="array" aca="1" ref="G5382" ca="1">IF(INDIRECT(CELL("address",F5382))&lt;&gt;"", _xlfn.XLOOKUP(INDIRECT(CELL("address",F5382)),_FSAData!$B:$B,_FSAData!$C:$C, ""),"")</f>
        <v/>
      </c>
      <c r="H5382" t="str" cm="1">
        <f t="array" aca="1" ref="H5382" ca="1">IF(INDIRECT(CELL("address",F5382))&lt;&gt;"", _xlfn.XLOOKUP(LEFT(INDIRECT(CELL("address",F5382)), 3),_FSAData!$B:$B,_FSAData!$D:$D,""), "")</f>
        <v/>
      </c>
      <c r="I5382" t="str">
        <f t="shared" ref="I5382:I5445" ca="1" si="169">IF(G5382&lt;&gt;"",ACOS(COS(RADIANS(90-$B$2)) * COS(RADIANS(90-G5382)) + SIN(RADIANS(90-$B$2)) * SIN(RADIANS(90-G5382)) * COS(RADIANS($C$2-H5382))) * 6371,"")</f>
        <v/>
      </c>
    </row>
    <row r="5383" spans="1:9" x14ac:dyDescent="0.3">
      <c r="A5383" t="str" cm="1">
        <f t="array" aca="1" ref="A5383" ca="1">TRIM(UPPER(LEFT(INDIRECT("'Postal Code-FSA Input'!"&amp;CELL("address",A5390)), 3)))</f>
        <v/>
      </c>
      <c r="B5383" t="str" cm="1">
        <f t="array" aca="1" ref="B5383" ca="1">IF(INDIRECT(CELL("address",A5383))&lt;&gt;"", _xlfn.XLOOKUP(INDIRECT(CELL("address",A5383)),_FSAData!$B:$B,_FSAData!$C:$C, ""),"")</f>
        <v/>
      </c>
      <c r="C5383" t="str" cm="1">
        <f t="array" aca="1" ref="C5383" ca="1">IF(INDIRECT(CELL("address",A5383))&lt;&gt;"", _xlfn.XLOOKUP(LEFT(INDIRECT(CELL("address",A5383)), 3),_FSAData!$B:$B,_FSAData!$D:$D,""), "")</f>
        <v/>
      </c>
      <c r="D5383" t="str">
        <f t="shared" ca="1" si="168"/>
        <v/>
      </c>
      <c r="F5383" t="str" cm="1">
        <f t="array" aca="1" ref="F5383" ca="1">TRIM(UPPER(LEFT(INDIRECT("'Postal Code-FSA Input'!"&amp;CELL("address",B5390)), 3)))</f>
        <v/>
      </c>
      <c r="G5383" t="str" cm="1">
        <f t="array" aca="1" ref="G5383" ca="1">IF(INDIRECT(CELL("address",F5383))&lt;&gt;"", _xlfn.XLOOKUP(INDIRECT(CELL("address",F5383)),_FSAData!$B:$B,_FSAData!$C:$C, ""),"")</f>
        <v/>
      </c>
      <c r="H5383" t="str" cm="1">
        <f t="array" aca="1" ref="H5383" ca="1">IF(INDIRECT(CELL("address",F5383))&lt;&gt;"", _xlfn.XLOOKUP(LEFT(INDIRECT(CELL("address",F5383)), 3),_FSAData!$B:$B,_FSAData!$D:$D,""), "")</f>
        <v/>
      </c>
      <c r="I5383" t="str">
        <f t="shared" ca="1" si="169"/>
        <v/>
      </c>
    </row>
    <row r="5384" spans="1:9" x14ac:dyDescent="0.3">
      <c r="A5384" t="str" cm="1">
        <f t="array" aca="1" ref="A5384" ca="1">TRIM(UPPER(LEFT(INDIRECT("'Postal Code-FSA Input'!"&amp;CELL("address",A5391)), 3)))</f>
        <v/>
      </c>
      <c r="B5384" t="str" cm="1">
        <f t="array" aca="1" ref="B5384" ca="1">IF(INDIRECT(CELL("address",A5384))&lt;&gt;"", _xlfn.XLOOKUP(INDIRECT(CELL("address",A5384)),_FSAData!$B:$B,_FSAData!$C:$C, ""),"")</f>
        <v/>
      </c>
      <c r="C5384" t="str" cm="1">
        <f t="array" aca="1" ref="C5384" ca="1">IF(INDIRECT(CELL("address",A5384))&lt;&gt;"", _xlfn.XLOOKUP(LEFT(INDIRECT(CELL("address",A5384)), 3),_FSAData!$B:$B,_FSAData!$D:$D,""), "")</f>
        <v/>
      </c>
      <c r="D5384" t="str">
        <f t="shared" ca="1" si="168"/>
        <v/>
      </c>
      <c r="F5384" t="str" cm="1">
        <f t="array" aca="1" ref="F5384" ca="1">TRIM(UPPER(LEFT(INDIRECT("'Postal Code-FSA Input'!"&amp;CELL("address",B5391)), 3)))</f>
        <v/>
      </c>
      <c r="G5384" t="str" cm="1">
        <f t="array" aca="1" ref="G5384" ca="1">IF(INDIRECT(CELL("address",F5384))&lt;&gt;"", _xlfn.XLOOKUP(INDIRECT(CELL("address",F5384)),_FSAData!$B:$B,_FSAData!$C:$C, ""),"")</f>
        <v/>
      </c>
      <c r="H5384" t="str" cm="1">
        <f t="array" aca="1" ref="H5384" ca="1">IF(INDIRECT(CELL("address",F5384))&lt;&gt;"", _xlfn.XLOOKUP(LEFT(INDIRECT(CELL("address",F5384)), 3),_FSAData!$B:$B,_FSAData!$D:$D,""), "")</f>
        <v/>
      </c>
      <c r="I5384" t="str">
        <f t="shared" ca="1" si="169"/>
        <v/>
      </c>
    </row>
    <row r="5385" spans="1:9" x14ac:dyDescent="0.3">
      <c r="A5385" t="str" cm="1">
        <f t="array" aca="1" ref="A5385" ca="1">TRIM(UPPER(LEFT(INDIRECT("'Postal Code-FSA Input'!"&amp;CELL("address",A5392)), 3)))</f>
        <v/>
      </c>
      <c r="B5385" t="str" cm="1">
        <f t="array" aca="1" ref="B5385" ca="1">IF(INDIRECT(CELL("address",A5385))&lt;&gt;"", _xlfn.XLOOKUP(INDIRECT(CELL("address",A5385)),_FSAData!$B:$B,_FSAData!$C:$C, ""),"")</f>
        <v/>
      </c>
      <c r="C5385" t="str" cm="1">
        <f t="array" aca="1" ref="C5385" ca="1">IF(INDIRECT(CELL("address",A5385))&lt;&gt;"", _xlfn.XLOOKUP(LEFT(INDIRECT(CELL("address",A5385)), 3),_FSAData!$B:$B,_FSAData!$D:$D,""), "")</f>
        <v/>
      </c>
      <c r="D5385" t="str">
        <f t="shared" ca="1" si="168"/>
        <v/>
      </c>
      <c r="F5385" t="str" cm="1">
        <f t="array" aca="1" ref="F5385" ca="1">TRIM(UPPER(LEFT(INDIRECT("'Postal Code-FSA Input'!"&amp;CELL("address",B5392)), 3)))</f>
        <v/>
      </c>
      <c r="G5385" t="str" cm="1">
        <f t="array" aca="1" ref="G5385" ca="1">IF(INDIRECT(CELL("address",F5385))&lt;&gt;"", _xlfn.XLOOKUP(INDIRECT(CELL("address",F5385)),_FSAData!$B:$B,_FSAData!$C:$C, ""),"")</f>
        <v/>
      </c>
      <c r="H5385" t="str" cm="1">
        <f t="array" aca="1" ref="H5385" ca="1">IF(INDIRECT(CELL("address",F5385))&lt;&gt;"", _xlfn.XLOOKUP(LEFT(INDIRECT(CELL("address",F5385)), 3),_FSAData!$B:$B,_FSAData!$D:$D,""), "")</f>
        <v/>
      </c>
      <c r="I5385" t="str">
        <f t="shared" ca="1" si="169"/>
        <v/>
      </c>
    </row>
    <row r="5386" spans="1:9" x14ac:dyDescent="0.3">
      <c r="A5386" t="str" cm="1">
        <f t="array" aca="1" ref="A5386" ca="1">TRIM(UPPER(LEFT(INDIRECT("'Postal Code-FSA Input'!"&amp;CELL("address",A5393)), 3)))</f>
        <v/>
      </c>
      <c r="B5386" t="str" cm="1">
        <f t="array" aca="1" ref="B5386" ca="1">IF(INDIRECT(CELL("address",A5386))&lt;&gt;"", _xlfn.XLOOKUP(INDIRECT(CELL("address",A5386)),_FSAData!$B:$B,_FSAData!$C:$C, ""),"")</f>
        <v/>
      </c>
      <c r="C5386" t="str" cm="1">
        <f t="array" aca="1" ref="C5386" ca="1">IF(INDIRECT(CELL("address",A5386))&lt;&gt;"", _xlfn.XLOOKUP(LEFT(INDIRECT(CELL("address",A5386)), 3),_FSAData!$B:$B,_FSAData!$D:$D,""), "")</f>
        <v/>
      </c>
      <c r="D5386" t="str">
        <f t="shared" ca="1" si="168"/>
        <v/>
      </c>
      <c r="F5386" t="str" cm="1">
        <f t="array" aca="1" ref="F5386" ca="1">TRIM(UPPER(LEFT(INDIRECT("'Postal Code-FSA Input'!"&amp;CELL("address",B5393)), 3)))</f>
        <v/>
      </c>
      <c r="G5386" t="str" cm="1">
        <f t="array" aca="1" ref="G5386" ca="1">IF(INDIRECT(CELL("address",F5386))&lt;&gt;"", _xlfn.XLOOKUP(INDIRECT(CELL("address",F5386)),_FSAData!$B:$B,_FSAData!$C:$C, ""),"")</f>
        <v/>
      </c>
      <c r="H5386" t="str" cm="1">
        <f t="array" aca="1" ref="H5386" ca="1">IF(INDIRECT(CELL("address",F5386))&lt;&gt;"", _xlfn.XLOOKUP(LEFT(INDIRECT(CELL("address",F5386)), 3),_FSAData!$B:$B,_FSAData!$D:$D,""), "")</f>
        <v/>
      </c>
      <c r="I5386" t="str">
        <f t="shared" ca="1" si="169"/>
        <v/>
      </c>
    </row>
    <row r="5387" spans="1:9" x14ac:dyDescent="0.3">
      <c r="A5387" t="str" cm="1">
        <f t="array" aca="1" ref="A5387" ca="1">TRIM(UPPER(LEFT(INDIRECT("'Postal Code-FSA Input'!"&amp;CELL("address",A5394)), 3)))</f>
        <v/>
      </c>
      <c r="B5387" t="str" cm="1">
        <f t="array" aca="1" ref="B5387" ca="1">IF(INDIRECT(CELL("address",A5387))&lt;&gt;"", _xlfn.XLOOKUP(INDIRECT(CELL("address",A5387)),_FSAData!$B:$B,_FSAData!$C:$C, ""),"")</f>
        <v/>
      </c>
      <c r="C5387" t="str" cm="1">
        <f t="array" aca="1" ref="C5387" ca="1">IF(INDIRECT(CELL("address",A5387))&lt;&gt;"", _xlfn.XLOOKUP(LEFT(INDIRECT(CELL("address",A5387)), 3),_FSAData!$B:$B,_FSAData!$D:$D,""), "")</f>
        <v/>
      </c>
      <c r="D5387" t="str">
        <f t="shared" ca="1" si="168"/>
        <v/>
      </c>
      <c r="F5387" t="str" cm="1">
        <f t="array" aca="1" ref="F5387" ca="1">TRIM(UPPER(LEFT(INDIRECT("'Postal Code-FSA Input'!"&amp;CELL("address",B5394)), 3)))</f>
        <v/>
      </c>
      <c r="G5387" t="str" cm="1">
        <f t="array" aca="1" ref="G5387" ca="1">IF(INDIRECT(CELL("address",F5387))&lt;&gt;"", _xlfn.XLOOKUP(INDIRECT(CELL("address",F5387)),_FSAData!$B:$B,_FSAData!$C:$C, ""),"")</f>
        <v/>
      </c>
      <c r="H5387" t="str" cm="1">
        <f t="array" aca="1" ref="H5387" ca="1">IF(INDIRECT(CELL("address",F5387))&lt;&gt;"", _xlfn.XLOOKUP(LEFT(INDIRECT(CELL("address",F5387)), 3),_FSAData!$B:$B,_FSAData!$D:$D,""), "")</f>
        <v/>
      </c>
      <c r="I5387" t="str">
        <f t="shared" ca="1" si="169"/>
        <v/>
      </c>
    </row>
    <row r="5388" spans="1:9" x14ac:dyDescent="0.3">
      <c r="A5388" t="str" cm="1">
        <f t="array" aca="1" ref="A5388" ca="1">TRIM(UPPER(LEFT(INDIRECT("'Postal Code-FSA Input'!"&amp;CELL("address",A5395)), 3)))</f>
        <v/>
      </c>
      <c r="B5388" t="str" cm="1">
        <f t="array" aca="1" ref="B5388" ca="1">IF(INDIRECT(CELL("address",A5388))&lt;&gt;"", _xlfn.XLOOKUP(INDIRECT(CELL("address",A5388)),_FSAData!$B:$B,_FSAData!$C:$C, ""),"")</f>
        <v/>
      </c>
      <c r="C5388" t="str" cm="1">
        <f t="array" aca="1" ref="C5388" ca="1">IF(INDIRECT(CELL("address",A5388))&lt;&gt;"", _xlfn.XLOOKUP(LEFT(INDIRECT(CELL("address",A5388)), 3),_FSAData!$B:$B,_FSAData!$D:$D,""), "")</f>
        <v/>
      </c>
      <c r="D5388" t="str">
        <f t="shared" ca="1" si="168"/>
        <v/>
      </c>
      <c r="F5388" t="str" cm="1">
        <f t="array" aca="1" ref="F5388" ca="1">TRIM(UPPER(LEFT(INDIRECT("'Postal Code-FSA Input'!"&amp;CELL("address",B5395)), 3)))</f>
        <v/>
      </c>
      <c r="G5388" t="str" cm="1">
        <f t="array" aca="1" ref="G5388" ca="1">IF(INDIRECT(CELL("address",F5388))&lt;&gt;"", _xlfn.XLOOKUP(INDIRECT(CELL("address",F5388)),_FSAData!$B:$B,_FSAData!$C:$C, ""),"")</f>
        <v/>
      </c>
      <c r="H5388" t="str" cm="1">
        <f t="array" aca="1" ref="H5388" ca="1">IF(INDIRECT(CELL("address",F5388))&lt;&gt;"", _xlfn.XLOOKUP(LEFT(INDIRECT(CELL("address",F5388)), 3),_FSAData!$B:$B,_FSAData!$D:$D,""), "")</f>
        <v/>
      </c>
      <c r="I5388" t="str">
        <f t="shared" ca="1" si="169"/>
        <v/>
      </c>
    </row>
    <row r="5389" spans="1:9" x14ac:dyDescent="0.3">
      <c r="A5389" t="str" cm="1">
        <f t="array" aca="1" ref="A5389" ca="1">TRIM(UPPER(LEFT(INDIRECT("'Postal Code-FSA Input'!"&amp;CELL("address",A5396)), 3)))</f>
        <v/>
      </c>
      <c r="B5389" t="str" cm="1">
        <f t="array" aca="1" ref="B5389" ca="1">IF(INDIRECT(CELL("address",A5389))&lt;&gt;"", _xlfn.XLOOKUP(INDIRECT(CELL("address",A5389)),_FSAData!$B:$B,_FSAData!$C:$C, ""),"")</f>
        <v/>
      </c>
      <c r="C5389" t="str" cm="1">
        <f t="array" aca="1" ref="C5389" ca="1">IF(INDIRECT(CELL("address",A5389))&lt;&gt;"", _xlfn.XLOOKUP(LEFT(INDIRECT(CELL("address",A5389)), 3),_FSAData!$B:$B,_FSAData!$D:$D,""), "")</f>
        <v/>
      </c>
      <c r="D5389" t="str">
        <f t="shared" ca="1" si="168"/>
        <v/>
      </c>
      <c r="F5389" t="str" cm="1">
        <f t="array" aca="1" ref="F5389" ca="1">TRIM(UPPER(LEFT(INDIRECT("'Postal Code-FSA Input'!"&amp;CELL("address",B5396)), 3)))</f>
        <v/>
      </c>
      <c r="G5389" t="str" cm="1">
        <f t="array" aca="1" ref="G5389" ca="1">IF(INDIRECT(CELL("address",F5389))&lt;&gt;"", _xlfn.XLOOKUP(INDIRECT(CELL("address",F5389)),_FSAData!$B:$B,_FSAData!$C:$C, ""),"")</f>
        <v/>
      </c>
      <c r="H5389" t="str" cm="1">
        <f t="array" aca="1" ref="H5389" ca="1">IF(INDIRECT(CELL("address",F5389))&lt;&gt;"", _xlfn.XLOOKUP(LEFT(INDIRECT(CELL("address",F5389)), 3),_FSAData!$B:$B,_FSAData!$D:$D,""), "")</f>
        <v/>
      </c>
      <c r="I5389" t="str">
        <f t="shared" ca="1" si="169"/>
        <v/>
      </c>
    </row>
    <row r="5390" spans="1:9" x14ac:dyDescent="0.3">
      <c r="A5390" t="str" cm="1">
        <f t="array" aca="1" ref="A5390" ca="1">TRIM(UPPER(LEFT(INDIRECT("'Postal Code-FSA Input'!"&amp;CELL("address",A5397)), 3)))</f>
        <v/>
      </c>
      <c r="B5390" t="str" cm="1">
        <f t="array" aca="1" ref="B5390" ca="1">IF(INDIRECT(CELL("address",A5390))&lt;&gt;"", _xlfn.XLOOKUP(INDIRECT(CELL("address",A5390)),_FSAData!$B:$B,_FSAData!$C:$C, ""),"")</f>
        <v/>
      </c>
      <c r="C5390" t="str" cm="1">
        <f t="array" aca="1" ref="C5390" ca="1">IF(INDIRECT(CELL("address",A5390))&lt;&gt;"", _xlfn.XLOOKUP(LEFT(INDIRECT(CELL("address",A5390)), 3),_FSAData!$B:$B,_FSAData!$D:$D,""), "")</f>
        <v/>
      </c>
      <c r="D5390" t="str">
        <f t="shared" ca="1" si="168"/>
        <v/>
      </c>
      <c r="F5390" t="str" cm="1">
        <f t="array" aca="1" ref="F5390" ca="1">TRIM(UPPER(LEFT(INDIRECT("'Postal Code-FSA Input'!"&amp;CELL("address",B5397)), 3)))</f>
        <v/>
      </c>
      <c r="G5390" t="str" cm="1">
        <f t="array" aca="1" ref="G5390" ca="1">IF(INDIRECT(CELL("address",F5390))&lt;&gt;"", _xlfn.XLOOKUP(INDIRECT(CELL("address",F5390)),_FSAData!$B:$B,_FSAData!$C:$C, ""),"")</f>
        <v/>
      </c>
      <c r="H5390" t="str" cm="1">
        <f t="array" aca="1" ref="H5390" ca="1">IF(INDIRECT(CELL("address",F5390))&lt;&gt;"", _xlfn.XLOOKUP(LEFT(INDIRECT(CELL("address",F5390)), 3),_FSAData!$B:$B,_FSAData!$D:$D,""), "")</f>
        <v/>
      </c>
      <c r="I5390" t="str">
        <f t="shared" ca="1" si="169"/>
        <v/>
      </c>
    </row>
    <row r="5391" spans="1:9" x14ac:dyDescent="0.3">
      <c r="A5391" t="str" cm="1">
        <f t="array" aca="1" ref="A5391" ca="1">TRIM(UPPER(LEFT(INDIRECT("'Postal Code-FSA Input'!"&amp;CELL("address",A5398)), 3)))</f>
        <v/>
      </c>
      <c r="B5391" t="str" cm="1">
        <f t="array" aca="1" ref="B5391" ca="1">IF(INDIRECT(CELL("address",A5391))&lt;&gt;"", _xlfn.XLOOKUP(INDIRECT(CELL("address",A5391)),_FSAData!$B:$B,_FSAData!$C:$C, ""),"")</f>
        <v/>
      </c>
      <c r="C5391" t="str" cm="1">
        <f t="array" aca="1" ref="C5391" ca="1">IF(INDIRECT(CELL("address",A5391))&lt;&gt;"", _xlfn.XLOOKUP(LEFT(INDIRECT(CELL("address",A5391)), 3),_FSAData!$B:$B,_FSAData!$D:$D,""), "")</f>
        <v/>
      </c>
      <c r="D5391" t="str">
        <f t="shared" ca="1" si="168"/>
        <v/>
      </c>
      <c r="F5391" t="str" cm="1">
        <f t="array" aca="1" ref="F5391" ca="1">TRIM(UPPER(LEFT(INDIRECT("'Postal Code-FSA Input'!"&amp;CELL("address",B5398)), 3)))</f>
        <v/>
      </c>
      <c r="G5391" t="str" cm="1">
        <f t="array" aca="1" ref="G5391" ca="1">IF(INDIRECT(CELL("address",F5391))&lt;&gt;"", _xlfn.XLOOKUP(INDIRECT(CELL("address",F5391)),_FSAData!$B:$B,_FSAData!$C:$C, ""),"")</f>
        <v/>
      </c>
      <c r="H5391" t="str" cm="1">
        <f t="array" aca="1" ref="H5391" ca="1">IF(INDIRECT(CELL("address",F5391))&lt;&gt;"", _xlfn.XLOOKUP(LEFT(INDIRECT(CELL("address",F5391)), 3),_FSAData!$B:$B,_FSAData!$D:$D,""), "")</f>
        <v/>
      </c>
      <c r="I5391" t="str">
        <f t="shared" ca="1" si="169"/>
        <v/>
      </c>
    </row>
    <row r="5392" spans="1:9" x14ac:dyDescent="0.3">
      <c r="A5392" t="str" cm="1">
        <f t="array" aca="1" ref="A5392" ca="1">TRIM(UPPER(LEFT(INDIRECT("'Postal Code-FSA Input'!"&amp;CELL("address",A5399)), 3)))</f>
        <v/>
      </c>
      <c r="B5392" t="str" cm="1">
        <f t="array" aca="1" ref="B5392" ca="1">IF(INDIRECT(CELL("address",A5392))&lt;&gt;"", _xlfn.XLOOKUP(INDIRECT(CELL("address",A5392)),_FSAData!$B:$B,_FSAData!$C:$C, ""),"")</f>
        <v/>
      </c>
      <c r="C5392" t="str" cm="1">
        <f t="array" aca="1" ref="C5392" ca="1">IF(INDIRECT(CELL("address",A5392))&lt;&gt;"", _xlfn.XLOOKUP(LEFT(INDIRECT(CELL("address",A5392)), 3),_FSAData!$B:$B,_FSAData!$D:$D,""), "")</f>
        <v/>
      </c>
      <c r="D5392" t="str">
        <f t="shared" ca="1" si="168"/>
        <v/>
      </c>
      <c r="F5392" t="str" cm="1">
        <f t="array" aca="1" ref="F5392" ca="1">TRIM(UPPER(LEFT(INDIRECT("'Postal Code-FSA Input'!"&amp;CELL("address",B5399)), 3)))</f>
        <v/>
      </c>
      <c r="G5392" t="str" cm="1">
        <f t="array" aca="1" ref="G5392" ca="1">IF(INDIRECT(CELL("address",F5392))&lt;&gt;"", _xlfn.XLOOKUP(INDIRECT(CELL("address",F5392)),_FSAData!$B:$B,_FSAData!$C:$C, ""),"")</f>
        <v/>
      </c>
      <c r="H5392" t="str" cm="1">
        <f t="array" aca="1" ref="H5392" ca="1">IF(INDIRECT(CELL("address",F5392))&lt;&gt;"", _xlfn.XLOOKUP(LEFT(INDIRECT(CELL("address",F5392)), 3),_FSAData!$B:$B,_FSAData!$D:$D,""), "")</f>
        <v/>
      </c>
      <c r="I5392" t="str">
        <f t="shared" ca="1" si="169"/>
        <v/>
      </c>
    </row>
    <row r="5393" spans="1:9" x14ac:dyDescent="0.3">
      <c r="A5393" t="str" cm="1">
        <f t="array" aca="1" ref="A5393" ca="1">TRIM(UPPER(LEFT(INDIRECT("'Postal Code-FSA Input'!"&amp;CELL("address",A5400)), 3)))</f>
        <v/>
      </c>
      <c r="B5393" t="str" cm="1">
        <f t="array" aca="1" ref="B5393" ca="1">IF(INDIRECT(CELL("address",A5393))&lt;&gt;"", _xlfn.XLOOKUP(INDIRECT(CELL("address",A5393)),_FSAData!$B:$B,_FSAData!$C:$C, ""),"")</f>
        <v/>
      </c>
      <c r="C5393" t="str" cm="1">
        <f t="array" aca="1" ref="C5393" ca="1">IF(INDIRECT(CELL("address",A5393))&lt;&gt;"", _xlfn.XLOOKUP(LEFT(INDIRECT(CELL("address",A5393)), 3),_FSAData!$B:$B,_FSAData!$D:$D,""), "")</f>
        <v/>
      </c>
      <c r="D5393" t="str">
        <f t="shared" ca="1" si="168"/>
        <v/>
      </c>
      <c r="F5393" t="str" cm="1">
        <f t="array" aca="1" ref="F5393" ca="1">TRIM(UPPER(LEFT(INDIRECT("'Postal Code-FSA Input'!"&amp;CELL("address",B5400)), 3)))</f>
        <v/>
      </c>
      <c r="G5393" t="str" cm="1">
        <f t="array" aca="1" ref="G5393" ca="1">IF(INDIRECT(CELL("address",F5393))&lt;&gt;"", _xlfn.XLOOKUP(INDIRECT(CELL("address",F5393)),_FSAData!$B:$B,_FSAData!$C:$C, ""),"")</f>
        <v/>
      </c>
      <c r="H5393" t="str" cm="1">
        <f t="array" aca="1" ref="H5393" ca="1">IF(INDIRECT(CELL("address",F5393))&lt;&gt;"", _xlfn.XLOOKUP(LEFT(INDIRECT(CELL("address",F5393)), 3),_FSAData!$B:$B,_FSAData!$D:$D,""), "")</f>
        <v/>
      </c>
      <c r="I5393" t="str">
        <f t="shared" ca="1" si="169"/>
        <v/>
      </c>
    </row>
    <row r="5394" spans="1:9" x14ac:dyDescent="0.3">
      <c r="A5394" t="str" cm="1">
        <f t="array" aca="1" ref="A5394" ca="1">TRIM(UPPER(LEFT(INDIRECT("'Postal Code-FSA Input'!"&amp;CELL("address",A5401)), 3)))</f>
        <v/>
      </c>
      <c r="B5394" t="str" cm="1">
        <f t="array" aca="1" ref="B5394" ca="1">IF(INDIRECT(CELL("address",A5394))&lt;&gt;"", _xlfn.XLOOKUP(INDIRECT(CELL("address",A5394)),_FSAData!$B:$B,_FSAData!$C:$C, ""),"")</f>
        <v/>
      </c>
      <c r="C5394" t="str" cm="1">
        <f t="array" aca="1" ref="C5394" ca="1">IF(INDIRECT(CELL("address",A5394))&lt;&gt;"", _xlfn.XLOOKUP(LEFT(INDIRECT(CELL("address",A5394)), 3),_FSAData!$B:$B,_FSAData!$D:$D,""), "")</f>
        <v/>
      </c>
      <c r="D5394" t="str">
        <f t="shared" ca="1" si="168"/>
        <v/>
      </c>
      <c r="F5394" t="str" cm="1">
        <f t="array" aca="1" ref="F5394" ca="1">TRIM(UPPER(LEFT(INDIRECT("'Postal Code-FSA Input'!"&amp;CELL("address",B5401)), 3)))</f>
        <v/>
      </c>
      <c r="G5394" t="str" cm="1">
        <f t="array" aca="1" ref="G5394" ca="1">IF(INDIRECT(CELL("address",F5394))&lt;&gt;"", _xlfn.XLOOKUP(INDIRECT(CELL("address",F5394)),_FSAData!$B:$B,_FSAData!$C:$C, ""),"")</f>
        <v/>
      </c>
      <c r="H5394" t="str" cm="1">
        <f t="array" aca="1" ref="H5394" ca="1">IF(INDIRECT(CELL("address",F5394))&lt;&gt;"", _xlfn.XLOOKUP(LEFT(INDIRECT(CELL("address",F5394)), 3),_FSAData!$B:$B,_FSAData!$D:$D,""), "")</f>
        <v/>
      </c>
      <c r="I5394" t="str">
        <f t="shared" ca="1" si="169"/>
        <v/>
      </c>
    </row>
    <row r="5395" spans="1:9" x14ac:dyDescent="0.3">
      <c r="A5395" t="str" cm="1">
        <f t="array" aca="1" ref="A5395" ca="1">TRIM(UPPER(LEFT(INDIRECT("'Postal Code-FSA Input'!"&amp;CELL("address",A5402)), 3)))</f>
        <v/>
      </c>
      <c r="B5395" t="str" cm="1">
        <f t="array" aca="1" ref="B5395" ca="1">IF(INDIRECT(CELL("address",A5395))&lt;&gt;"", _xlfn.XLOOKUP(INDIRECT(CELL("address",A5395)),_FSAData!$B:$B,_FSAData!$C:$C, ""),"")</f>
        <v/>
      </c>
      <c r="C5395" t="str" cm="1">
        <f t="array" aca="1" ref="C5395" ca="1">IF(INDIRECT(CELL("address",A5395))&lt;&gt;"", _xlfn.XLOOKUP(LEFT(INDIRECT(CELL("address",A5395)), 3),_FSAData!$B:$B,_FSAData!$D:$D,""), "")</f>
        <v/>
      </c>
      <c r="D5395" t="str">
        <f t="shared" ca="1" si="168"/>
        <v/>
      </c>
      <c r="F5395" t="str" cm="1">
        <f t="array" aca="1" ref="F5395" ca="1">TRIM(UPPER(LEFT(INDIRECT("'Postal Code-FSA Input'!"&amp;CELL("address",B5402)), 3)))</f>
        <v/>
      </c>
      <c r="G5395" t="str" cm="1">
        <f t="array" aca="1" ref="G5395" ca="1">IF(INDIRECT(CELL("address",F5395))&lt;&gt;"", _xlfn.XLOOKUP(INDIRECT(CELL("address",F5395)),_FSAData!$B:$B,_FSAData!$C:$C, ""),"")</f>
        <v/>
      </c>
      <c r="H5395" t="str" cm="1">
        <f t="array" aca="1" ref="H5395" ca="1">IF(INDIRECT(CELL("address",F5395))&lt;&gt;"", _xlfn.XLOOKUP(LEFT(INDIRECT(CELL("address",F5395)), 3),_FSAData!$B:$B,_FSAData!$D:$D,""), "")</f>
        <v/>
      </c>
      <c r="I5395" t="str">
        <f t="shared" ca="1" si="169"/>
        <v/>
      </c>
    </row>
    <row r="5396" spans="1:9" x14ac:dyDescent="0.3">
      <c r="A5396" t="str" cm="1">
        <f t="array" aca="1" ref="A5396" ca="1">TRIM(UPPER(LEFT(INDIRECT("'Postal Code-FSA Input'!"&amp;CELL("address",A5403)), 3)))</f>
        <v/>
      </c>
      <c r="B5396" t="str" cm="1">
        <f t="array" aca="1" ref="B5396" ca="1">IF(INDIRECT(CELL("address",A5396))&lt;&gt;"", _xlfn.XLOOKUP(INDIRECT(CELL("address",A5396)),_FSAData!$B:$B,_FSAData!$C:$C, ""),"")</f>
        <v/>
      </c>
      <c r="C5396" t="str" cm="1">
        <f t="array" aca="1" ref="C5396" ca="1">IF(INDIRECT(CELL("address",A5396))&lt;&gt;"", _xlfn.XLOOKUP(LEFT(INDIRECT(CELL("address",A5396)), 3),_FSAData!$B:$B,_FSAData!$D:$D,""), "")</f>
        <v/>
      </c>
      <c r="D5396" t="str">
        <f t="shared" ca="1" si="168"/>
        <v/>
      </c>
      <c r="F5396" t="str" cm="1">
        <f t="array" aca="1" ref="F5396" ca="1">TRIM(UPPER(LEFT(INDIRECT("'Postal Code-FSA Input'!"&amp;CELL("address",B5403)), 3)))</f>
        <v/>
      </c>
      <c r="G5396" t="str" cm="1">
        <f t="array" aca="1" ref="G5396" ca="1">IF(INDIRECT(CELL("address",F5396))&lt;&gt;"", _xlfn.XLOOKUP(INDIRECT(CELL("address",F5396)),_FSAData!$B:$B,_FSAData!$C:$C, ""),"")</f>
        <v/>
      </c>
      <c r="H5396" t="str" cm="1">
        <f t="array" aca="1" ref="H5396" ca="1">IF(INDIRECT(CELL("address",F5396))&lt;&gt;"", _xlfn.XLOOKUP(LEFT(INDIRECT(CELL("address",F5396)), 3),_FSAData!$B:$B,_FSAData!$D:$D,""), "")</f>
        <v/>
      </c>
      <c r="I5396" t="str">
        <f t="shared" ca="1" si="169"/>
        <v/>
      </c>
    </row>
    <row r="5397" spans="1:9" x14ac:dyDescent="0.3">
      <c r="A5397" t="str" cm="1">
        <f t="array" aca="1" ref="A5397" ca="1">TRIM(UPPER(LEFT(INDIRECT("'Postal Code-FSA Input'!"&amp;CELL("address",A5404)), 3)))</f>
        <v/>
      </c>
      <c r="B5397" t="str" cm="1">
        <f t="array" aca="1" ref="B5397" ca="1">IF(INDIRECT(CELL("address",A5397))&lt;&gt;"", _xlfn.XLOOKUP(INDIRECT(CELL("address",A5397)),_FSAData!$B:$B,_FSAData!$C:$C, ""),"")</f>
        <v/>
      </c>
      <c r="C5397" t="str" cm="1">
        <f t="array" aca="1" ref="C5397" ca="1">IF(INDIRECT(CELL("address",A5397))&lt;&gt;"", _xlfn.XLOOKUP(LEFT(INDIRECT(CELL("address",A5397)), 3),_FSAData!$B:$B,_FSAData!$D:$D,""), "")</f>
        <v/>
      </c>
      <c r="D5397" t="str">
        <f t="shared" ca="1" si="168"/>
        <v/>
      </c>
      <c r="F5397" t="str" cm="1">
        <f t="array" aca="1" ref="F5397" ca="1">TRIM(UPPER(LEFT(INDIRECT("'Postal Code-FSA Input'!"&amp;CELL("address",B5404)), 3)))</f>
        <v/>
      </c>
      <c r="G5397" t="str" cm="1">
        <f t="array" aca="1" ref="G5397" ca="1">IF(INDIRECT(CELL("address",F5397))&lt;&gt;"", _xlfn.XLOOKUP(INDIRECT(CELL("address",F5397)),_FSAData!$B:$B,_FSAData!$C:$C, ""),"")</f>
        <v/>
      </c>
      <c r="H5397" t="str" cm="1">
        <f t="array" aca="1" ref="H5397" ca="1">IF(INDIRECT(CELL("address",F5397))&lt;&gt;"", _xlfn.XLOOKUP(LEFT(INDIRECT(CELL("address",F5397)), 3),_FSAData!$B:$B,_FSAData!$D:$D,""), "")</f>
        <v/>
      </c>
      <c r="I5397" t="str">
        <f t="shared" ca="1" si="169"/>
        <v/>
      </c>
    </row>
    <row r="5398" spans="1:9" x14ac:dyDescent="0.3">
      <c r="A5398" t="str" cm="1">
        <f t="array" aca="1" ref="A5398" ca="1">TRIM(UPPER(LEFT(INDIRECT("'Postal Code-FSA Input'!"&amp;CELL("address",A5405)), 3)))</f>
        <v/>
      </c>
      <c r="B5398" t="str" cm="1">
        <f t="array" aca="1" ref="B5398" ca="1">IF(INDIRECT(CELL("address",A5398))&lt;&gt;"", _xlfn.XLOOKUP(INDIRECT(CELL("address",A5398)),_FSAData!$B:$B,_FSAData!$C:$C, ""),"")</f>
        <v/>
      </c>
      <c r="C5398" t="str" cm="1">
        <f t="array" aca="1" ref="C5398" ca="1">IF(INDIRECT(CELL("address",A5398))&lt;&gt;"", _xlfn.XLOOKUP(LEFT(INDIRECT(CELL("address",A5398)), 3),_FSAData!$B:$B,_FSAData!$D:$D,""), "")</f>
        <v/>
      </c>
      <c r="D5398" t="str">
        <f t="shared" ca="1" si="168"/>
        <v/>
      </c>
      <c r="F5398" t="str" cm="1">
        <f t="array" aca="1" ref="F5398" ca="1">TRIM(UPPER(LEFT(INDIRECT("'Postal Code-FSA Input'!"&amp;CELL("address",B5405)), 3)))</f>
        <v/>
      </c>
      <c r="G5398" t="str" cm="1">
        <f t="array" aca="1" ref="G5398" ca="1">IF(INDIRECT(CELL("address",F5398))&lt;&gt;"", _xlfn.XLOOKUP(INDIRECT(CELL("address",F5398)),_FSAData!$B:$B,_FSAData!$C:$C, ""),"")</f>
        <v/>
      </c>
      <c r="H5398" t="str" cm="1">
        <f t="array" aca="1" ref="H5398" ca="1">IF(INDIRECT(CELL("address",F5398))&lt;&gt;"", _xlfn.XLOOKUP(LEFT(INDIRECT(CELL("address",F5398)), 3),_FSAData!$B:$B,_FSAData!$D:$D,""), "")</f>
        <v/>
      </c>
      <c r="I5398" t="str">
        <f t="shared" ca="1" si="169"/>
        <v/>
      </c>
    </row>
    <row r="5399" spans="1:9" x14ac:dyDescent="0.3">
      <c r="A5399" t="str" cm="1">
        <f t="array" aca="1" ref="A5399" ca="1">TRIM(UPPER(LEFT(INDIRECT("'Postal Code-FSA Input'!"&amp;CELL("address",A5406)), 3)))</f>
        <v/>
      </c>
      <c r="B5399" t="str" cm="1">
        <f t="array" aca="1" ref="B5399" ca="1">IF(INDIRECT(CELL("address",A5399))&lt;&gt;"", _xlfn.XLOOKUP(INDIRECT(CELL("address",A5399)),_FSAData!$B:$B,_FSAData!$C:$C, ""),"")</f>
        <v/>
      </c>
      <c r="C5399" t="str" cm="1">
        <f t="array" aca="1" ref="C5399" ca="1">IF(INDIRECT(CELL("address",A5399))&lt;&gt;"", _xlfn.XLOOKUP(LEFT(INDIRECT(CELL("address",A5399)), 3),_FSAData!$B:$B,_FSAData!$D:$D,""), "")</f>
        <v/>
      </c>
      <c r="D5399" t="str">
        <f t="shared" ca="1" si="168"/>
        <v/>
      </c>
      <c r="F5399" t="str" cm="1">
        <f t="array" aca="1" ref="F5399" ca="1">TRIM(UPPER(LEFT(INDIRECT("'Postal Code-FSA Input'!"&amp;CELL("address",B5406)), 3)))</f>
        <v/>
      </c>
      <c r="G5399" t="str" cm="1">
        <f t="array" aca="1" ref="G5399" ca="1">IF(INDIRECT(CELL("address",F5399))&lt;&gt;"", _xlfn.XLOOKUP(INDIRECT(CELL("address",F5399)),_FSAData!$B:$B,_FSAData!$C:$C, ""),"")</f>
        <v/>
      </c>
      <c r="H5399" t="str" cm="1">
        <f t="array" aca="1" ref="H5399" ca="1">IF(INDIRECT(CELL("address",F5399))&lt;&gt;"", _xlfn.XLOOKUP(LEFT(INDIRECT(CELL("address",F5399)), 3),_FSAData!$B:$B,_FSAData!$D:$D,""), "")</f>
        <v/>
      </c>
      <c r="I5399" t="str">
        <f t="shared" ca="1" si="169"/>
        <v/>
      </c>
    </row>
    <row r="5400" spans="1:9" x14ac:dyDescent="0.3">
      <c r="A5400" t="str" cm="1">
        <f t="array" aca="1" ref="A5400" ca="1">TRIM(UPPER(LEFT(INDIRECT("'Postal Code-FSA Input'!"&amp;CELL("address",A5407)), 3)))</f>
        <v/>
      </c>
      <c r="B5400" t="str" cm="1">
        <f t="array" aca="1" ref="B5400" ca="1">IF(INDIRECT(CELL("address",A5400))&lt;&gt;"", _xlfn.XLOOKUP(INDIRECT(CELL("address",A5400)),_FSAData!$B:$B,_FSAData!$C:$C, ""),"")</f>
        <v/>
      </c>
      <c r="C5400" t="str" cm="1">
        <f t="array" aca="1" ref="C5400" ca="1">IF(INDIRECT(CELL("address",A5400))&lt;&gt;"", _xlfn.XLOOKUP(LEFT(INDIRECT(CELL("address",A5400)), 3),_FSAData!$B:$B,_FSAData!$D:$D,""), "")</f>
        <v/>
      </c>
      <c r="D5400" t="str">
        <f t="shared" ca="1" si="168"/>
        <v/>
      </c>
      <c r="F5400" t="str" cm="1">
        <f t="array" aca="1" ref="F5400" ca="1">TRIM(UPPER(LEFT(INDIRECT("'Postal Code-FSA Input'!"&amp;CELL("address",B5407)), 3)))</f>
        <v/>
      </c>
      <c r="G5400" t="str" cm="1">
        <f t="array" aca="1" ref="G5400" ca="1">IF(INDIRECT(CELL("address",F5400))&lt;&gt;"", _xlfn.XLOOKUP(INDIRECT(CELL("address",F5400)),_FSAData!$B:$B,_FSAData!$C:$C, ""),"")</f>
        <v/>
      </c>
      <c r="H5400" t="str" cm="1">
        <f t="array" aca="1" ref="H5400" ca="1">IF(INDIRECT(CELL("address",F5400))&lt;&gt;"", _xlfn.XLOOKUP(LEFT(INDIRECT(CELL("address",F5400)), 3),_FSAData!$B:$B,_FSAData!$D:$D,""), "")</f>
        <v/>
      </c>
      <c r="I5400" t="str">
        <f t="shared" ca="1" si="169"/>
        <v/>
      </c>
    </row>
    <row r="5401" spans="1:9" x14ac:dyDescent="0.3">
      <c r="A5401" t="str" cm="1">
        <f t="array" aca="1" ref="A5401" ca="1">TRIM(UPPER(LEFT(INDIRECT("'Postal Code-FSA Input'!"&amp;CELL("address",A5408)), 3)))</f>
        <v/>
      </c>
      <c r="B5401" t="str" cm="1">
        <f t="array" aca="1" ref="B5401" ca="1">IF(INDIRECT(CELL("address",A5401))&lt;&gt;"", _xlfn.XLOOKUP(INDIRECT(CELL("address",A5401)),_FSAData!$B:$B,_FSAData!$C:$C, ""),"")</f>
        <v/>
      </c>
      <c r="C5401" t="str" cm="1">
        <f t="array" aca="1" ref="C5401" ca="1">IF(INDIRECT(CELL("address",A5401))&lt;&gt;"", _xlfn.XLOOKUP(LEFT(INDIRECT(CELL("address",A5401)), 3),_FSAData!$B:$B,_FSAData!$D:$D,""), "")</f>
        <v/>
      </c>
      <c r="D5401" t="str">
        <f t="shared" ca="1" si="168"/>
        <v/>
      </c>
      <c r="F5401" t="str" cm="1">
        <f t="array" aca="1" ref="F5401" ca="1">TRIM(UPPER(LEFT(INDIRECT("'Postal Code-FSA Input'!"&amp;CELL("address",B5408)), 3)))</f>
        <v/>
      </c>
      <c r="G5401" t="str" cm="1">
        <f t="array" aca="1" ref="G5401" ca="1">IF(INDIRECT(CELL("address",F5401))&lt;&gt;"", _xlfn.XLOOKUP(INDIRECT(CELL("address",F5401)),_FSAData!$B:$B,_FSAData!$C:$C, ""),"")</f>
        <v/>
      </c>
      <c r="H5401" t="str" cm="1">
        <f t="array" aca="1" ref="H5401" ca="1">IF(INDIRECT(CELL("address",F5401))&lt;&gt;"", _xlfn.XLOOKUP(LEFT(INDIRECT(CELL("address",F5401)), 3),_FSAData!$B:$B,_FSAData!$D:$D,""), "")</f>
        <v/>
      </c>
      <c r="I5401" t="str">
        <f t="shared" ca="1" si="169"/>
        <v/>
      </c>
    </row>
    <row r="5402" spans="1:9" x14ac:dyDescent="0.3">
      <c r="A5402" t="str" cm="1">
        <f t="array" aca="1" ref="A5402" ca="1">TRIM(UPPER(LEFT(INDIRECT("'Postal Code-FSA Input'!"&amp;CELL("address",A5409)), 3)))</f>
        <v/>
      </c>
      <c r="B5402" t="str" cm="1">
        <f t="array" aca="1" ref="B5402" ca="1">IF(INDIRECT(CELL("address",A5402))&lt;&gt;"", _xlfn.XLOOKUP(INDIRECT(CELL("address",A5402)),_FSAData!$B:$B,_FSAData!$C:$C, ""),"")</f>
        <v/>
      </c>
      <c r="C5402" t="str" cm="1">
        <f t="array" aca="1" ref="C5402" ca="1">IF(INDIRECT(CELL("address",A5402))&lt;&gt;"", _xlfn.XLOOKUP(LEFT(INDIRECT(CELL("address",A5402)), 3),_FSAData!$B:$B,_FSAData!$D:$D,""), "")</f>
        <v/>
      </c>
      <c r="D5402" t="str">
        <f t="shared" ca="1" si="168"/>
        <v/>
      </c>
      <c r="F5402" t="str" cm="1">
        <f t="array" aca="1" ref="F5402" ca="1">TRIM(UPPER(LEFT(INDIRECT("'Postal Code-FSA Input'!"&amp;CELL("address",B5409)), 3)))</f>
        <v/>
      </c>
      <c r="G5402" t="str" cm="1">
        <f t="array" aca="1" ref="G5402" ca="1">IF(INDIRECT(CELL("address",F5402))&lt;&gt;"", _xlfn.XLOOKUP(INDIRECT(CELL("address",F5402)),_FSAData!$B:$B,_FSAData!$C:$C, ""),"")</f>
        <v/>
      </c>
      <c r="H5402" t="str" cm="1">
        <f t="array" aca="1" ref="H5402" ca="1">IF(INDIRECT(CELL("address",F5402))&lt;&gt;"", _xlfn.XLOOKUP(LEFT(INDIRECT(CELL("address",F5402)), 3),_FSAData!$B:$B,_FSAData!$D:$D,""), "")</f>
        <v/>
      </c>
      <c r="I5402" t="str">
        <f t="shared" ca="1" si="169"/>
        <v/>
      </c>
    </row>
    <row r="5403" spans="1:9" x14ac:dyDescent="0.3">
      <c r="A5403" t="str" cm="1">
        <f t="array" aca="1" ref="A5403" ca="1">TRIM(UPPER(LEFT(INDIRECT("'Postal Code-FSA Input'!"&amp;CELL("address",A5410)), 3)))</f>
        <v/>
      </c>
      <c r="B5403" t="str" cm="1">
        <f t="array" aca="1" ref="B5403" ca="1">IF(INDIRECT(CELL("address",A5403))&lt;&gt;"", _xlfn.XLOOKUP(INDIRECT(CELL("address",A5403)),_FSAData!$B:$B,_FSAData!$C:$C, ""),"")</f>
        <v/>
      </c>
      <c r="C5403" t="str" cm="1">
        <f t="array" aca="1" ref="C5403" ca="1">IF(INDIRECT(CELL("address",A5403))&lt;&gt;"", _xlfn.XLOOKUP(LEFT(INDIRECT(CELL("address",A5403)), 3),_FSAData!$B:$B,_FSAData!$D:$D,""), "")</f>
        <v/>
      </c>
      <c r="D5403" t="str">
        <f t="shared" ca="1" si="168"/>
        <v/>
      </c>
      <c r="F5403" t="str" cm="1">
        <f t="array" aca="1" ref="F5403" ca="1">TRIM(UPPER(LEFT(INDIRECT("'Postal Code-FSA Input'!"&amp;CELL("address",B5410)), 3)))</f>
        <v/>
      </c>
      <c r="G5403" t="str" cm="1">
        <f t="array" aca="1" ref="G5403" ca="1">IF(INDIRECT(CELL("address",F5403))&lt;&gt;"", _xlfn.XLOOKUP(INDIRECT(CELL("address",F5403)),_FSAData!$B:$B,_FSAData!$C:$C, ""),"")</f>
        <v/>
      </c>
      <c r="H5403" t="str" cm="1">
        <f t="array" aca="1" ref="H5403" ca="1">IF(INDIRECT(CELL("address",F5403))&lt;&gt;"", _xlfn.XLOOKUP(LEFT(INDIRECT(CELL("address",F5403)), 3),_FSAData!$B:$B,_FSAData!$D:$D,""), "")</f>
        <v/>
      </c>
      <c r="I5403" t="str">
        <f t="shared" ca="1" si="169"/>
        <v/>
      </c>
    </row>
    <row r="5404" spans="1:9" x14ac:dyDescent="0.3">
      <c r="A5404" t="str" cm="1">
        <f t="array" aca="1" ref="A5404" ca="1">TRIM(UPPER(LEFT(INDIRECT("'Postal Code-FSA Input'!"&amp;CELL("address",A5411)), 3)))</f>
        <v/>
      </c>
      <c r="B5404" t="str" cm="1">
        <f t="array" aca="1" ref="B5404" ca="1">IF(INDIRECT(CELL("address",A5404))&lt;&gt;"", _xlfn.XLOOKUP(INDIRECT(CELL("address",A5404)),_FSAData!$B:$B,_FSAData!$C:$C, ""),"")</f>
        <v/>
      </c>
      <c r="C5404" t="str" cm="1">
        <f t="array" aca="1" ref="C5404" ca="1">IF(INDIRECT(CELL("address",A5404))&lt;&gt;"", _xlfn.XLOOKUP(LEFT(INDIRECT(CELL("address",A5404)), 3),_FSAData!$B:$B,_FSAData!$D:$D,""), "")</f>
        <v/>
      </c>
      <c r="D5404" t="str">
        <f t="shared" ca="1" si="168"/>
        <v/>
      </c>
      <c r="F5404" t="str" cm="1">
        <f t="array" aca="1" ref="F5404" ca="1">TRIM(UPPER(LEFT(INDIRECT("'Postal Code-FSA Input'!"&amp;CELL("address",B5411)), 3)))</f>
        <v/>
      </c>
      <c r="G5404" t="str" cm="1">
        <f t="array" aca="1" ref="G5404" ca="1">IF(INDIRECT(CELL("address",F5404))&lt;&gt;"", _xlfn.XLOOKUP(INDIRECT(CELL("address",F5404)),_FSAData!$B:$B,_FSAData!$C:$C, ""),"")</f>
        <v/>
      </c>
      <c r="H5404" t="str" cm="1">
        <f t="array" aca="1" ref="H5404" ca="1">IF(INDIRECT(CELL("address",F5404))&lt;&gt;"", _xlfn.XLOOKUP(LEFT(INDIRECT(CELL("address",F5404)), 3),_FSAData!$B:$B,_FSAData!$D:$D,""), "")</f>
        <v/>
      </c>
      <c r="I5404" t="str">
        <f t="shared" ca="1" si="169"/>
        <v/>
      </c>
    </row>
    <row r="5405" spans="1:9" x14ac:dyDescent="0.3">
      <c r="A5405" t="str" cm="1">
        <f t="array" aca="1" ref="A5405" ca="1">TRIM(UPPER(LEFT(INDIRECT("'Postal Code-FSA Input'!"&amp;CELL("address",A5412)), 3)))</f>
        <v/>
      </c>
      <c r="B5405" t="str" cm="1">
        <f t="array" aca="1" ref="B5405" ca="1">IF(INDIRECT(CELL("address",A5405))&lt;&gt;"", _xlfn.XLOOKUP(INDIRECT(CELL("address",A5405)),_FSAData!$B:$B,_FSAData!$C:$C, ""),"")</f>
        <v/>
      </c>
      <c r="C5405" t="str" cm="1">
        <f t="array" aca="1" ref="C5405" ca="1">IF(INDIRECT(CELL("address",A5405))&lt;&gt;"", _xlfn.XLOOKUP(LEFT(INDIRECT(CELL("address",A5405)), 3),_FSAData!$B:$B,_FSAData!$D:$D,""), "")</f>
        <v/>
      </c>
      <c r="D5405" t="str">
        <f t="shared" ca="1" si="168"/>
        <v/>
      </c>
      <c r="F5405" t="str" cm="1">
        <f t="array" aca="1" ref="F5405" ca="1">TRIM(UPPER(LEFT(INDIRECT("'Postal Code-FSA Input'!"&amp;CELL("address",B5412)), 3)))</f>
        <v/>
      </c>
      <c r="G5405" t="str" cm="1">
        <f t="array" aca="1" ref="G5405" ca="1">IF(INDIRECT(CELL("address",F5405))&lt;&gt;"", _xlfn.XLOOKUP(INDIRECT(CELL("address",F5405)),_FSAData!$B:$B,_FSAData!$C:$C, ""),"")</f>
        <v/>
      </c>
      <c r="H5405" t="str" cm="1">
        <f t="array" aca="1" ref="H5405" ca="1">IF(INDIRECT(CELL("address",F5405))&lt;&gt;"", _xlfn.XLOOKUP(LEFT(INDIRECT(CELL("address",F5405)), 3),_FSAData!$B:$B,_FSAData!$D:$D,""), "")</f>
        <v/>
      </c>
      <c r="I5405" t="str">
        <f t="shared" ca="1" si="169"/>
        <v/>
      </c>
    </row>
    <row r="5406" spans="1:9" x14ac:dyDescent="0.3">
      <c r="A5406" t="str" cm="1">
        <f t="array" aca="1" ref="A5406" ca="1">TRIM(UPPER(LEFT(INDIRECT("'Postal Code-FSA Input'!"&amp;CELL("address",A5413)), 3)))</f>
        <v/>
      </c>
      <c r="B5406" t="str" cm="1">
        <f t="array" aca="1" ref="B5406" ca="1">IF(INDIRECT(CELL("address",A5406))&lt;&gt;"", _xlfn.XLOOKUP(INDIRECT(CELL("address",A5406)),_FSAData!$B:$B,_FSAData!$C:$C, ""),"")</f>
        <v/>
      </c>
      <c r="C5406" t="str" cm="1">
        <f t="array" aca="1" ref="C5406" ca="1">IF(INDIRECT(CELL("address",A5406))&lt;&gt;"", _xlfn.XLOOKUP(LEFT(INDIRECT(CELL("address",A5406)), 3),_FSAData!$B:$B,_FSAData!$D:$D,""), "")</f>
        <v/>
      </c>
      <c r="D5406" t="str">
        <f t="shared" ca="1" si="168"/>
        <v/>
      </c>
      <c r="F5406" t="str" cm="1">
        <f t="array" aca="1" ref="F5406" ca="1">TRIM(UPPER(LEFT(INDIRECT("'Postal Code-FSA Input'!"&amp;CELL("address",B5413)), 3)))</f>
        <v/>
      </c>
      <c r="G5406" t="str" cm="1">
        <f t="array" aca="1" ref="G5406" ca="1">IF(INDIRECT(CELL("address",F5406))&lt;&gt;"", _xlfn.XLOOKUP(INDIRECT(CELL("address",F5406)),_FSAData!$B:$B,_FSAData!$C:$C, ""),"")</f>
        <v/>
      </c>
      <c r="H5406" t="str" cm="1">
        <f t="array" aca="1" ref="H5406" ca="1">IF(INDIRECT(CELL("address",F5406))&lt;&gt;"", _xlfn.XLOOKUP(LEFT(INDIRECT(CELL("address",F5406)), 3),_FSAData!$B:$B,_FSAData!$D:$D,""), "")</f>
        <v/>
      </c>
      <c r="I5406" t="str">
        <f t="shared" ca="1" si="169"/>
        <v/>
      </c>
    </row>
    <row r="5407" spans="1:9" x14ac:dyDescent="0.3">
      <c r="A5407" t="str" cm="1">
        <f t="array" aca="1" ref="A5407" ca="1">TRIM(UPPER(LEFT(INDIRECT("'Postal Code-FSA Input'!"&amp;CELL("address",A5414)), 3)))</f>
        <v/>
      </c>
      <c r="B5407" t="str" cm="1">
        <f t="array" aca="1" ref="B5407" ca="1">IF(INDIRECT(CELL("address",A5407))&lt;&gt;"", _xlfn.XLOOKUP(INDIRECT(CELL("address",A5407)),_FSAData!$B:$B,_FSAData!$C:$C, ""),"")</f>
        <v/>
      </c>
      <c r="C5407" t="str" cm="1">
        <f t="array" aca="1" ref="C5407" ca="1">IF(INDIRECT(CELL("address",A5407))&lt;&gt;"", _xlfn.XLOOKUP(LEFT(INDIRECT(CELL("address",A5407)), 3),_FSAData!$B:$B,_FSAData!$D:$D,""), "")</f>
        <v/>
      </c>
      <c r="D5407" t="str">
        <f t="shared" ca="1" si="168"/>
        <v/>
      </c>
      <c r="F5407" t="str" cm="1">
        <f t="array" aca="1" ref="F5407" ca="1">TRIM(UPPER(LEFT(INDIRECT("'Postal Code-FSA Input'!"&amp;CELL("address",B5414)), 3)))</f>
        <v/>
      </c>
      <c r="G5407" t="str" cm="1">
        <f t="array" aca="1" ref="G5407" ca="1">IF(INDIRECT(CELL("address",F5407))&lt;&gt;"", _xlfn.XLOOKUP(INDIRECT(CELL("address",F5407)),_FSAData!$B:$B,_FSAData!$C:$C, ""),"")</f>
        <v/>
      </c>
      <c r="H5407" t="str" cm="1">
        <f t="array" aca="1" ref="H5407" ca="1">IF(INDIRECT(CELL("address",F5407))&lt;&gt;"", _xlfn.XLOOKUP(LEFT(INDIRECT(CELL("address",F5407)), 3),_FSAData!$B:$B,_FSAData!$D:$D,""), "")</f>
        <v/>
      </c>
      <c r="I5407" t="str">
        <f t="shared" ca="1" si="169"/>
        <v/>
      </c>
    </row>
    <row r="5408" spans="1:9" x14ac:dyDescent="0.3">
      <c r="A5408" t="str" cm="1">
        <f t="array" aca="1" ref="A5408" ca="1">TRIM(UPPER(LEFT(INDIRECT("'Postal Code-FSA Input'!"&amp;CELL("address",A5415)), 3)))</f>
        <v/>
      </c>
      <c r="B5408" t="str" cm="1">
        <f t="array" aca="1" ref="B5408" ca="1">IF(INDIRECT(CELL("address",A5408))&lt;&gt;"", _xlfn.XLOOKUP(INDIRECT(CELL("address",A5408)),_FSAData!$B:$B,_FSAData!$C:$C, ""),"")</f>
        <v/>
      </c>
      <c r="C5408" t="str" cm="1">
        <f t="array" aca="1" ref="C5408" ca="1">IF(INDIRECT(CELL("address",A5408))&lt;&gt;"", _xlfn.XLOOKUP(LEFT(INDIRECT(CELL("address",A5408)), 3),_FSAData!$B:$B,_FSAData!$D:$D,""), "")</f>
        <v/>
      </c>
      <c r="D5408" t="str">
        <f t="shared" ca="1" si="168"/>
        <v/>
      </c>
      <c r="F5408" t="str" cm="1">
        <f t="array" aca="1" ref="F5408" ca="1">TRIM(UPPER(LEFT(INDIRECT("'Postal Code-FSA Input'!"&amp;CELL("address",B5415)), 3)))</f>
        <v/>
      </c>
      <c r="G5408" t="str" cm="1">
        <f t="array" aca="1" ref="G5408" ca="1">IF(INDIRECT(CELL("address",F5408))&lt;&gt;"", _xlfn.XLOOKUP(INDIRECT(CELL("address",F5408)),_FSAData!$B:$B,_FSAData!$C:$C, ""),"")</f>
        <v/>
      </c>
      <c r="H5408" t="str" cm="1">
        <f t="array" aca="1" ref="H5408" ca="1">IF(INDIRECT(CELL("address",F5408))&lt;&gt;"", _xlfn.XLOOKUP(LEFT(INDIRECT(CELL("address",F5408)), 3),_FSAData!$B:$B,_FSAData!$D:$D,""), "")</f>
        <v/>
      </c>
      <c r="I5408" t="str">
        <f t="shared" ca="1" si="169"/>
        <v/>
      </c>
    </row>
    <row r="5409" spans="1:9" x14ac:dyDescent="0.3">
      <c r="A5409" t="str" cm="1">
        <f t="array" aca="1" ref="A5409" ca="1">TRIM(UPPER(LEFT(INDIRECT("'Postal Code-FSA Input'!"&amp;CELL("address",A5416)), 3)))</f>
        <v/>
      </c>
      <c r="B5409" t="str" cm="1">
        <f t="array" aca="1" ref="B5409" ca="1">IF(INDIRECT(CELL("address",A5409))&lt;&gt;"", _xlfn.XLOOKUP(INDIRECT(CELL("address",A5409)),_FSAData!$B:$B,_FSAData!$C:$C, ""),"")</f>
        <v/>
      </c>
      <c r="C5409" t="str" cm="1">
        <f t="array" aca="1" ref="C5409" ca="1">IF(INDIRECT(CELL("address",A5409))&lt;&gt;"", _xlfn.XLOOKUP(LEFT(INDIRECT(CELL("address",A5409)), 3),_FSAData!$B:$B,_FSAData!$D:$D,""), "")</f>
        <v/>
      </c>
      <c r="D5409" t="str">
        <f t="shared" ca="1" si="168"/>
        <v/>
      </c>
      <c r="F5409" t="str" cm="1">
        <f t="array" aca="1" ref="F5409" ca="1">TRIM(UPPER(LEFT(INDIRECT("'Postal Code-FSA Input'!"&amp;CELL("address",B5416)), 3)))</f>
        <v/>
      </c>
      <c r="G5409" t="str" cm="1">
        <f t="array" aca="1" ref="G5409" ca="1">IF(INDIRECT(CELL("address",F5409))&lt;&gt;"", _xlfn.XLOOKUP(INDIRECT(CELL("address",F5409)),_FSAData!$B:$B,_FSAData!$C:$C, ""),"")</f>
        <v/>
      </c>
      <c r="H5409" t="str" cm="1">
        <f t="array" aca="1" ref="H5409" ca="1">IF(INDIRECT(CELL("address",F5409))&lt;&gt;"", _xlfn.XLOOKUP(LEFT(INDIRECT(CELL("address",F5409)), 3),_FSAData!$B:$B,_FSAData!$D:$D,""), "")</f>
        <v/>
      </c>
      <c r="I5409" t="str">
        <f t="shared" ca="1" si="169"/>
        <v/>
      </c>
    </row>
    <row r="5410" spans="1:9" x14ac:dyDescent="0.3">
      <c r="A5410" t="str" cm="1">
        <f t="array" aca="1" ref="A5410" ca="1">TRIM(UPPER(LEFT(INDIRECT("'Postal Code-FSA Input'!"&amp;CELL("address",A5417)), 3)))</f>
        <v/>
      </c>
      <c r="B5410" t="str" cm="1">
        <f t="array" aca="1" ref="B5410" ca="1">IF(INDIRECT(CELL("address",A5410))&lt;&gt;"", _xlfn.XLOOKUP(INDIRECT(CELL("address",A5410)),_FSAData!$B:$B,_FSAData!$C:$C, ""),"")</f>
        <v/>
      </c>
      <c r="C5410" t="str" cm="1">
        <f t="array" aca="1" ref="C5410" ca="1">IF(INDIRECT(CELL("address",A5410))&lt;&gt;"", _xlfn.XLOOKUP(LEFT(INDIRECT(CELL("address",A5410)), 3),_FSAData!$B:$B,_FSAData!$D:$D,""), "")</f>
        <v/>
      </c>
      <c r="D5410" t="str">
        <f t="shared" ca="1" si="168"/>
        <v/>
      </c>
      <c r="F5410" t="str" cm="1">
        <f t="array" aca="1" ref="F5410" ca="1">TRIM(UPPER(LEFT(INDIRECT("'Postal Code-FSA Input'!"&amp;CELL("address",B5417)), 3)))</f>
        <v/>
      </c>
      <c r="G5410" t="str" cm="1">
        <f t="array" aca="1" ref="G5410" ca="1">IF(INDIRECT(CELL("address",F5410))&lt;&gt;"", _xlfn.XLOOKUP(INDIRECT(CELL("address",F5410)),_FSAData!$B:$B,_FSAData!$C:$C, ""),"")</f>
        <v/>
      </c>
      <c r="H5410" t="str" cm="1">
        <f t="array" aca="1" ref="H5410" ca="1">IF(INDIRECT(CELL("address",F5410))&lt;&gt;"", _xlfn.XLOOKUP(LEFT(INDIRECT(CELL("address",F5410)), 3),_FSAData!$B:$B,_FSAData!$D:$D,""), "")</f>
        <v/>
      </c>
      <c r="I5410" t="str">
        <f t="shared" ca="1" si="169"/>
        <v/>
      </c>
    </row>
    <row r="5411" spans="1:9" x14ac:dyDescent="0.3">
      <c r="A5411" t="str" cm="1">
        <f t="array" aca="1" ref="A5411" ca="1">TRIM(UPPER(LEFT(INDIRECT("'Postal Code-FSA Input'!"&amp;CELL("address",A5418)), 3)))</f>
        <v/>
      </c>
      <c r="B5411" t="str" cm="1">
        <f t="array" aca="1" ref="B5411" ca="1">IF(INDIRECT(CELL("address",A5411))&lt;&gt;"", _xlfn.XLOOKUP(INDIRECT(CELL("address",A5411)),_FSAData!$B:$B,_FSAData!$C:$C, ""),"")</f>
        <v/>
      </c>
      <c r="C5411" t="str" cm="1">
        <f t="array" aca="1" ref="C5411" ca="1">IF(INDIRECT(CELL("address",A5411))&lt;&gt;"", _xlfn.XLOOKUP(LEFT(INDIRECT(CELL("address",A5411)), 3),_FSAData!$B:$B,_FSAData!$D:$D,""), "")</f>
        <v/>
      </c>
      <c r="D5411" t="str">
        <f t="shared" ca="1" si="168"/>
        <v/>
      </c>
      <c r="F5411" t="str" cm="1">
        <f t="array" aca="1" ref="F5411" ca="1">TRIM(UPPER(LEFT(INDIRECT("'Postal Code-FSA Input'!"&amp;CELL("address",B5418)), 3)))</f>
        <v/>
      </c>
      <c r="G5411" t="str" cm="1">
        <f t="array" aca="1" ref="G5411" ca="1">IF(INDIRECT(CELL("address",F5411))&lt;&gt;"", _xlfn.XLOOKUP(INDIRECT(CELL("address",F5411)),_FSAData!$B:$B,_FSAData!$C:$C, ""),"")</f>
        <v/>
      </c>
      <c r="H5411" t="str" cm="1">
        <f t="array" aca="1" ref="H5411" ca="1">IF(INDIRECT(CELL("address",F5411))&lt;&gt;"", _xlfn.XLOOKUP(LEFT(INDIRECT(CELL("address",F5411)), 3),_FSAData!$B:$B,_FSAData!$D:$D,""), "")</f>
        <v/>
      </c>
      <c r="I5411" t="str">
        <f t="shared" ca="1" si="169"/>
        <v/>
      </c>
    </row>
    <row r="5412" spans="1:9" x14ac:dyDescent="0.3">
      <c r="A5412" t="str" cm="1">
        <f t="array" aca="1" ref="A5412" ca="1">TRIM(UPPER(LEFT(INDIRECT("'Postal Code-FSA Input'!"&amp;CELL("address",A5419)), 3)))</f>
        <v/>
      </c>
      <c r="B5412" t="str" cm="1">
        <f t="array" aca="1" ref="B5412" ca="1">IF(INDIRECT(CELL("address",A5412))&lt;&gt;"", _xlfn.XLOOKUP(INDIRECT(CELL("address",A5412)),_FSAData!$B:$B,_FSAData!$C:$C, ""),"")</f>
        <v/>
      </c>
      <c r="C5412" t="str" cm="1">
        <f t="array" aca="1" ref="C5412" ca="1">IF(INDIRECT(CELL("address",A5412))&lt;&gt;"", _xlfn.XLOOKUP(LEFT(INDIRECT(CELL("address",A5412)), 3),_FSAData!$B:$B,_FSAData!$D:$D,""), "")</f>
        <v/>
      </c>
      <c r="D5412" t="str">
        <f t="shared" ca="1" si="168"/>
        <v/>
      </c>
      <c r="F5412" t="str" cm="1">
        <f t="array" aca="1" ref="F5412" ca="1">TRIM(UPPER(LEFT(INDIRECT("'Postal Code-FSA Input'!"&amp;CELL("address",B5419)), 3)))</f>
        <v/>
      </c>
      <c r="G5412" t="str" cm="1">
        <f t="array" aca="1" ref="G5412" ca="1">IF(INDIRECT(CELL("address",F5412))&lt;&gt;"", _xlfn.XLOOKUP(INDIRECT(CELL("address",F5412)),_FSAData!$B:$B,_FSAData!$C:$C, ""),"")</f>
        <v/>
      </c>
      <c r="H5412" t="str" cm="1">
        <f t="array" aca="1" ref="H5412" ca="1">IF(INDIRECT(CELL("address",F5412))&lt;&gt;"", _xlfn.XLOOKUP(LEFT(INDIRECT(CELL("address",F5412)), 3),_FSAData!$B:$B,_FSAData!$D:$D,""), "")</f>
        <v/>
      </c>
      <c r="I5412" t="str">
        <f t="shared" ca="1" si="169"/>
        <v/>
      </c>
    </row>
    <row r="5413" spans="1:9" x14ac:dyDescent="0.3">
      <c r="A5413" t="str" cm="1">
        <f t="array" aca="1" ref="A5413" ca="1">TRIM(UPPER(LEFT(INDIRECT("'Postal Code-FSA Input'!"&amp;CELL("address",A5420)), 3)))</f>
        <v/>
      </c>
      <c r="B5413" t="str" cm="1">
        <f t="array" aca="1" ref="B5413" ca="1">IF(INDIRECT(CELL("address",A5413))&lt;&gt;"", _xlfn.XLOOKUP(INDIRECT(CELL("address",A5413)),_FSAData!$B:$B,_FSAData!$C:$C, ""),"")</f>
        <v/>
      </c>
      <c r="C5413" t="str" cm="1">
        <f t="array" aca="1" ref="C5413" ca="1">IF(INDIRECT(CELL("address",A5413))&lt;&gt;"", _xlfn.XLOOKUP(LEFT(INDIRECT(CELL("address",A5413)), 3),_FSAData!$B:$B,_FSAData!$D:$D,""), "")</f>
        <v/>
      </c>
      <c r="D5413" t="str">
        <f t="shared" ca="1" si="168"/>
        <v/>
      </c>
      <c r="F5413" t="str" cm="1">
        <f t="array" aca="1" ref="F5413" ca="1">TRIM(UPPER(LEFT(INDIRECT("'Postal Code-FSA Input'!"&amp;CELL("address",B5420)), 3)))</f>
        <v/>
      </c>
      <c r="G5413" t="str" cm="1">
        <f t="array" aca="1" ref="G5413" ca="1">IF(INDIRECT(CELL("address",F5413))&lt;&gt;"", _xlfn.XLOOKUP(INDIRECT(CELL("address",F5413)),_FSAData!$B:$B,_FSAData!$C:$C, ""),"")</f>
        <v/>
      </c>
      <c r="H5413" t="str" cm="1">
        <f t="array" aca="1" ref="H5413" ca="1">IF(INDIRECT(CELL("address",F5413))&lt;&gt;"", _xlfn.XLOOKUP(LEFT(INDIRECT(CELL("address",F5413)), 3),_FSAData!$B:$B,_FSAData!$D:$D,""), "")</f>
        <v/>
      </c>
      <c r="I5413" t="str">
        <f t="shared" ca="1" si="169"/>
        <v/>
      </c>
    </row>
    <row r="5414" spans="1:9" x14ac:dyDescent="0.3">
      <c r="A5414" t="str" cm="1">
        <f t="array" aca="1" ref="A5414" ca="1">TRIM(UPPER(LEFT(INDIRECT("'Postal Code-FSA Input'!"&amp;CELL("address",A5421)), 3)))</f>
        <v/>
      </c>
      <c r="B5414" t="str" cm="1">
        <f t="array" aca="1" ref="B5414" ca="1">IF(INDIRECT(CELL("address",A5414))&lt;&gt;"", _xlfn.XLOOKUP(INDIRECT(CELL("address",A5414)),_FSAData!$B:$B,_FSAData!$C:$C, ""),"")</f>
        <v/>
      </c>
      <c r="C5414" t="str" cm="1">
        <f t="array" aca="1" ref="C5414" ca="1">IF(INDIRECT(CELL("address",A5414))&lt;&gt;"", _xlfn.XLOOKUP(LEFT(INDIRECT(CELL("address",A5414)), 3),_FSAData!$B:$B,_FSAData!$D:$D,""), "")</f>
        <v/>
      </c>
      <c r="D5414" t="str">
        <f t="shared" ca="1" si="168"/>
        <v/>
      </c>
      <c r="F5414" t="str" cm="1">
        <f t="array" aca="1" ref="F5414" ca="1">TRIM(UPPER(LEFT(INDIRECT("'Postal Code-FSA Input'!"&amp;CELL("address",B5421)), 3)))</f>
        <v/>
      </c>
      <c r="G5414" t="str" cm="1">
        <f t="array" aca="1" ref="G5414" ca="1">IF(INDIRECT(CELL("address",F5414))&lt;&gt;"", _xlfn.XLOOKUP(INDIRECT(CELL("address",F5414)),_FSAData!$B:$B,_FSAData!$C:$C, ""),"")</f>
        <v/>
      </c>
      <c r="H5414" t="str" cm="1">
        <f t="array" aca="1" ref="H5414" ca="1">IF(INDIRECT(CELL("address",F5414))&lt;&gt;"", _xlfn.XLOOKUP(LEFT(INDIRECT(CELL("address",F5414)), 3),_FSAData!$B:$B,_FSAData!$D:$D,""), "")</f>
        <v/>
      </c>
      <c r="I5414" t="str">
        <f t="shared" ca="1" si="169"/>
        <v/>
      </c>
    </row>
    <row r="5415" spans="1:9" x14ac:dyDescent="0.3">
      <c r="A5415" t="str" cm="1">
        <f t="array" aca="1" ref="A5415" ca="1">TRIM(UPPER(LEFT(INDIRECT("'Postal Code-FSA Input'!"&amp;CELL("address",A5422)), 3)))</f>
        <v/>
      </c>
      <c r="B5415" t="str" cm="1">
        <f t="array" aca="1" ref="B5415" ca="1">IF(INDIRECT(CELL("address",A5415))&lt;&gt;"", _xlfn.XLOOKUP(INDIRECT(CELL("address",A5415)),_FSAData!$B:$B,_FSAData!$C:$C, ""),"")</f>
        <v/>
      </c>
      <c r="C5415" t="str" cm="1">
        <f t="array" aca="1" ref="C5415" ca="1">IF(INDIRECT(CELL("address",A5415))&lt;&gt;"", _xlfn.XLOOKUP(LEFT(INDIRECT(CELL("address",A5415)), 3),_FSAData!$B:$B,_FSAData!$D:$D,""), "")</f>
        <v/>
      </c>
      <c r="D5415" t="str">
        <f t="shared" ca="1" si="168"/>
        <v/>
      </c>
      <c r="F5415" t="str" cm="1">
        <f t="array" aca="1" ref="F5415" ca="1">TRIM(UPPER(LEFT(INDIRECT("'Postal Code-FSA Input'!"&amp;CELL("address",B5422)), 3)))</f>
        <v/>
      </c>
      <c r="G5415" t="str" cm="1">
        <f t="array" aca="1" ref="G5415" ca="1">IF(INDIRECT(CELL("address",F5415))&lt;&gt;"", _xlfn.XLOOKUP(INDIRECT(CELL("address",F5415)),_FSAData!$B:$B,_FSAData!$C:$C, ""),"")</f>
        <v/>
      </c>
      <c r="H5415" t="str" cm="1">
        <f t="array" aca="1" ref="H5415" ca="1">IF(INDIRECT(CELL("address",F5415))&lt;&gt;"", _xlfn.XLOOKUP(LEFT(INDIRECT(CELL("address",F5415)), 3),_FSAData!$B:$B,_FSAData!$D:$D,""), "")</f>
        <v/>
      </c>
      <c r="I5415" t="str">
        <f t="shared" ca="1" si="169"/>
        <v/>
      </c>
    </row>
    <row r="5416" spans="1:9" x14ac:dyDescent="0.3">
      <c r="A5416" t="str" cm="1">
        <f t="array" aca="1" ref="A5416" ca="1">TRIM(UPPER(LEFT(INDIRECT("'Postal Code-FSA Input'!"&amp;CELL("address",A5423)), 3)))</f>
        <v/>
      </c>
      <c r="B5416" t="str" cm="1">
        <f t="array" aca="1" ref="B5416" ca="1">IF(INDIRECT(CELL("address",A5416))&lt;&gt;"", _xlfn.XLOOKUP(INDIRECT(CELL("address",A5416)),_FSAData!$B:$B,_FSAData!$C:$C, ""),"")</f>
        <v/>
      </c>
      <c r="C5416" t="str" cm="1">
        <f t="array" aca="1" ref="C5416" ca="1">IF(INDIRECT(CELL("address",A5416))&lt;&gt;"", _xlfn.XLOOKUP(LEFT(INDIRECT(CELL("address",A5416)), 3),_FSAData!$B:$B,_FSAData!$D:$D,""), "")</f>
        <v/>
      </c>
      <c r="D5416" t="str">
        <f t="shared" ca="1" si="168"/>
        <v/>
      </c>
      <c r="F5416" t="str" cm="1">
        <f t="array" aca="1" ref="F5416" ca="1">TRIM(UPPER(LEFT(INDIRECT("'Postal Code-FSA Input'!"&amp;CELL("address",B5423)), 3)))</f>
        <v/>
      </c>
      <c r="G5416" t="str" cm="1">
        <f t="array" aca="1" ref="G5416" ca="1">IF(INDIRECT(CELL("address",F5416))&lt;&gt;"", _xlfn.XLOOKUP(INDIRECT(CELL("address",F5416)),_FSAData!$B:$B,_FSAData!$C:$C, ""),"")</f>
        <v/>
      </c>
      <c r="H5416" t="str" cm="1">
        <f t="array" aca="1" ref="H5416" ca="1">IF(INDIRECT(CELL("address",F5416))&lt;&gt;"", _xlfn.XLOOKUP(LEFT(INDIRECT(CELL("address",F5416)), 3),_FSAData!$B:$B,_FSAData!$D:$D,""), "")</f>
        <v/>
      </c>
      <c r="I5416" t="str">
        <f t="shared" ca="1" si="169"/>
        <v/>
      </c>
    </row>
    <row r="5417" spans="1:9" x14ac:dyDescent="0.3">
      <c r="A5417" t="str" cm="1">
        <f t="array" aca="1" ref="A5417" ca="1">TRIM(UPPER(LEFT(INDIRECT("'Postal Code-FSA Input'!"&amp;CELL("address",A5424)), 3)))</f>
        <v/>
      </c>
      <c r="B5417" t="str" cm="1">
        <f t="array" aca="1" ref="B5417" ca="1">IF(INDIRECT(CELL("address",A5417))&lt;&gt;"", _xlfn.XLOOKUP(INDIRECT(CELL("address",A5417)),_FSAData!$B:$B,_FSAData!$C:$C, ""),"")</f>
        <v/>
      </c>
      <c r="C5417" t="str" cm="1">
        <f t="array" aca="1" ref="C5417" ca="1">IF(INDIRECT(CELL("address",A5417))&lt;&gt;"", _xlfn.XLOOKUP(LEFT(INDIRECT(CELL("address",A5417)), 3),_FSAData!$B:$B,_FSAData!$D:$D,""), "")</f>
        <v/>
      </c>
      <c r="D5417" t="str">
        <f t="shared" ca="1" si="168"/>
        <v/>
      </c>
      <c r="F5417" t="str" cm="1">
        <f t="array" aca="1" ref="F5417" ca="1">TRIM(UPPER(LEFT(INDIRECT("'Postal Code-FSA Input'!"&amp;CELL("address",B5424)), 3)))</f>
        <v/>
      </c>
      <c r="G5417" t="str" cm="1">
        <f t="array" aca="1" ref="G5417" ca="1">IF(INDIRECT(CELL("address",F5417))&lt;&gt;"", _xlfn.XLOOKUP(INDIRECT(CELL("address",F5417)),_FSAData!$B:$B,_FSAData!$C:$C, ""),"")</f>
        <v/>
      </c>
      <c r="H5417" t="str" cm="1">
        <f t="array" aca="1" ref="H5417" ca="1">IF(INDIRECT(CELL("address",F5417))&lt;&gt;"", _xlfn.XLOOKUP(LEFT(INDIRECT(CELL("address",F5417)), 3),_FSAData!$B:$B,_FSAData!$D:$D,""), "")</f>
        <v/>
      </c>
      <c r="I5417" t="str">
        <f t="shared" ca="1" si="169"/>
        <v/>
      </c>
    </row>
    <row r="5418" spans="1:9" x14ac:dyDescent="0.3">
      <c r="A5418" t="str" cm="1">
        <f t="array" aca="1" ref="A5418" ca="1">TRIM(UPPER(LEFT(INDIRECT("'Postal Code-FSA Input'!"&amp;CELL("address",A5425)), 3)))</f>
        <v/>
      </c>
      <c r="B5418" t="str" cm="1">
        <f t="array" aca="1" ref="B5418" ca="1">IF(INDIRECT(CELL("address",A5418))&lt;&gt;"", _xlfn.XLOOKUP(INDIRECT(CELL("address",A5418)),_FSAData!$B:$B,_FSAData!$C:$C, ""),"")</f>
        <v/>
      </c>
      <c r="C5418" t="str" cm="1">
        <f t="array" aca="1" ref="C5418" ca="1">IF(INDIRECT(CELL("address",A5418))&lt;&gt;"", _xlfn.XLOOKUP(LEFT(INDIRECT(CELL("address",A5418)), 3),_FSAData!$B:$B,_FSAData!$D:$D,""), "")</f>
        <v/>
      </c>
      <c r="D5418" t="str">
        <f t="shared" ca="1" si="168"/>
        <v/>
      </c>
      <c r="F5418" t="str" cm="1">
        <f t="array" aca="1" ref="F5418" ca="1">TRIM(UPPER(LEFT(INDIRECT("'Postal Code-FSA Input'!"&amp;CELL("address",B5425)), 3)))</f>
        <v/>
      </c>
      <c r="G5418" t="str" cm="1">
        <f t="array" aca="1" ref="G5418" ca="1">IF(INDIRECT(CELL("address",F5418))&lt;&gt;"", _xlfn.XLOOKUP(INDIRECT(CELL("address",F5418)),_FSAData!$B:$B,_FSAData!$C:$C, ""),"")</f>
        <v/>
      </c>
      <c r="H5418" t="str" cm="1">
        <f t="array" aca="1" ref="H5418" ca="1">IF(INDIRECT(CELL("address",F5418))&lt;&gt;"", _xlfn.XLOOKUP(LEFT(INDIRECT(CELL("address",F5418)), 3),_FSAData!$B:$B,_FSAData!$D:$D,""), "")</f>
        <v/>
      </c>
      <c r="I5418" t="str">
        <f t="shared" ca="1" si="169"/>
        <v/>
      </c>
    </row>
    <row r="5419" spans="1:9" x14ac:dyDescent="0.3">
      <c r="A5419" t="str" cm="1">
        <f t="array" aca="1" ref="A5419" ca="1">TRIM(UPPER(LEFT(INDIRECT("'Postal Code-FSA Input'!"&amp;CELL("address",A5426)), 3)))</f>
        <v/>
      </c>
      <c r="B5419" t="str" cm="1">
        <f t="array" aca="1" ref="B5419" ca="1">IF(INDIRECT(CELL("address",A5419))&lt;&gt;"", _xlfn.XLOOKUP(INDIRECT(CELL("address",A5419)),_FSAData!$B:$B,_FSAData!$C:$C, ""),"")</f>
        <v/>
      </c>
      <c r="C5419" t="str" cm="1">
        <f t="array" aca="1" ref="C5419" ca="1">IF(INDIRECT(CELL("address",A5419))&lt;&gt;"", _xlfn.XLOOKUP(LEFT(INDIRECT(CELL("address",A5419)), 3),_FSAData!$B:$B,_FSAData!$D:$D,""), "")</f>
        <v/>
      </c>
      <c r="D5419" t="str">
        <f t="shared" ca="1" si="168"/>
        <v/>
      </c>
      <c r="F5419" t="str" cm="1">
        <f t="array" aca="1" ref="F5419" ca="1">TRIM(UPPER(LEFT(INDIRECT("'Postal Code-FSA Input'!"&amp;CELL("address",B5426)), 3)))</f>
        <v/>
      </c>
      <c r="G5419" t="str" cm="1">
        <f t="array" aca="1" ref="G5419" ca="1">IF(INDIRECT(CELL("address",F5419))&lt;&gt;"", _xlfn.XLOOKUP(INDIRECT(CELL("address",F5419)),_FSAData!$B:$B,_FSAData!$C:$C, ""),"")</f>
        <v/>
      </c>
      <c r="H5419" t="str" cm="1">
        <f t="array" aca="1" ref="H5419" ca="1">IF(INDIRECT(CELL("address",F5419))&lt;&gt;"", _xlfn.XLOOKUP(LEFT(INDIRECT(CELL("address",F5419)), 3),_FSAData!$B:$B,_FSAData!$D:$D,""), "")</f>
        <v/>
      </c>
      <c r="I5419" t="str">
        <f t="shared" ca="1" si="169"/>
        <v/>
      </c>
    </row>
    <row r="5420" spans="1:9" x14ac:dyDescent="0.3">
      <c r="A5420" t="str" cm="1">
        <f t="array" aca="1" ref="A5420" ca="1">TRIM(UPPER(LEFT(INDIRECT("'Postal Code-FSA Input'!"&amp;CELL("address",A5427)), 3)))</f>
        <v/>
      </c>
      <c r="B5420" t="str" cm="1">
        <f t="array" aca="1" ref="B5420" ca="1">IF(INDIRECT(CELL("address",A5420))&lt;&gt;"", _xlfn.XLOOKUP(INDIRECT(CELL("address",A5420)),_FSAData!$B:$B,_FSAData!$C:$C, ""),"")</f>
        <v/>
      </c>
      <c r="C5420" t="str" cm="1">
        <f t="array" aca="1" ref="C5420" ca="1">IF(INDIRECT(CELL("address",A5420))&lt;&gt;"", _xlfn.XLOOKUP(LEFT(INDIRECT(CELL("address",A5420)), 3),_FSAData!$B:$B,_FSAData!$D:$D,""), "")</f>
        <v/>
      </c>
      <c r="D5420" t="str">
        <f t="shared" ca="1" si="168"/>
        <v/>
      </c>
      <c r="F5420" t="str" cm="1">
        <f t="array" aca="1" ref="F5420" ca="1">TRIM(UPPER(LEFT(INDIRECT("'Postal Code-FSA Input'!"&amp;CELL("address",B5427)), 3)))</f>
        <v/>
      </c>
      <c r="G5420" t="str" cm="1">
        <f t="array" aca="1" ref="G5420" ca="1">IF(INDIRECT(CELL("address",F5420))&lt;&gt;"", _xlfn.XLOOKUP(INDIRECT(CELL("address",F5420)),_FSAData!$B:$B,_FSAData!$C:$C, ""),"")</f>
        <v/>
      </c>
      <c r="H5420" t="str" cm="1">
        <f t="array" aca="1" ref="H5420" ca="1">IF(INDIRECT(CELL("address",F5420))&lt;&gt;"", _xlfn.XLOOKUP(LEFT(INDIRECT(CELL("address",F5420)), 3),_FSAData!$B:$B,_FSAData!$D:$D,""), "")</f>
        <v/>
      </c>
      <c r="I5420" t="str">
        <f t="shared" ca="1" si="169"/>
        <v/>
      </c>
    </row>
    <row r="5421" spans="1:9" x14ac:dyDescent="0.3">
      <c r="A5421" t="str" cm="1">
        <f t="array" aca="1" ref="A5421" ca="1">TRIM(UPPER(LEFT(INDIRECT("'Postal Code-FSA Input'!"&amp;CELL("address",A5428)), 3)))</f>
        <v/>
      </c>
      <c r="B5421" t="str" cm="1">
        <f t="array" aca="1" ref="B5421" ca="1">IF(INDIRECT(CELL("address",A5421))&lt;&gt;"", _xlfn.XLOOKUP(INDIRECT(CELL("address",A5421)),_FSAData!$B:$B,_FSAData!$C:$C, ""),"")</f>
        <v/>
      </c>
      <c r="C5421" t="str" cm="1">
        <f t="array" aca="1" ref="C5421" ca="1">IF(INDIRECT(CELL("address",A5421))&lt;&gt;"", _xlfn.XLOOKUP(LEFT(INDIRECT(CELL("address",A5421)), 3),_FSAData!$B:$B,_FSAData!$D:$D,""), "")</f>
        <v/>
      </c>
      <c r="D5421" t="str">
        <f t="shared" ca="1" si="168"/>
        <v/>
      </c>
      <c r="F5421" t="str" cm="1">
        <f t="array" aca="1" ref="F5421" ca="1">TRIM(UPPER(LEFT(INDIRECT("'Postal Code-FSA Input'!"&amp;CELL("address",B5428)), 3)))</f>
        <v/>
      </c>
      <c r="G5421" t="str" cm="1">
        <f t="array" aca="1" ref="G5421" ca="1">IF(INDIRECT(CELL("address",F5421))&lt;&gt;"", _xlfn.XLOOKUP(INDIRECT(CELL("address",F5421)),_FSAData!$B:$B,_FSAData!$C:$C, ""),"")</f>
        <v/>
      </c>
      <c r="H5421" t="str" cm="1">
        <f t="array" aca="1" ref="H5421" ca="1">IF(INDIRECT(CELL("address",F5421))&lt;&gt;"", _xlfn.XLOOKUP(LEFT(INDIRECT(CELL("address",F5421)), 3),_FSAData!$B:$B,_FSAData!$D:$D,""), "")</f>
        <v/>
      </c>
      <c r="I5421" t="str">
        <f t="shared" ca="1" si="169"/>
        <v/>
      </c>
    </row>
    <row r="5422" spans="1:9" x14ac:dyDescent="0.3">
      <c r="A5422" t="str" cm="1">
        <f t="array" aca="1" ref="A5422" ca="1">TRIM(UPPER(LEFT(INDIRECT("'Postal Code-FSA Input'!"&amp;CELL("address",A5429)), 3)))</f>
        <v/>
      </c>
      <c r="B5422" t="str" cm="1">
        <f t="array" aca="1" ref="B5422" ca="1">IF(INDIRECT(CELL("address",A5422))&lt;&gt;"", _xlfn.XLOOKUP(INDIRECT(CELL("address",A5422)),_FSAData!$B:$B,_FSAData!$C:$C, ""),"")</f>
        <v/>
      </c>
      <c r="C5422" t="str" cm="1">
        <f t="array" aca="1" ref="C5422" ca="1">IF(INDIRECT(CELL("address",A5422))&lt;&gt;"", _xlfn.XLOOKUP(LEFT(INDIRECT(CELL("address",A5422)), 3),_FSAData!$B:$B,_FSAData!$D:$D,""), "")</f>
        <v/>
      </c>
      <c r="D5422" t="str">
        <f t="shared" ca="1" si="168"/>
        <v/>
      </c>
      <c r="F5422" t="str" cm="1">
        <f t="array" aca="1" ref="F5422" ca="1">TRIM(UPPER(LEFT(INDIRECT("'Postal Code-FSA Input'!"&amp;CELL("address",B5429)), 3)))</f>
        <v/>
      </c>
      <c r="G5422" t="str" cm="1">
        <f t="array" aca="1" ref="G5422" ca="1">IF(INDIRECT(CELL("address",F5422))&lt;&gt;"", _xlfn.XLOOKUP(INDIRECT(CELL("address",F5422)),_FSAData!$B:$B,_FSAData!$C:$C, ""),"")</f>
        <v/>
      </c>
      <c r="H5422" t="str" cm="1">
        <f t="array" aca="1" ref="H5422" ca="1">IF(INDIRECT(CELL("address",F5422))&lt;&gt;"", _xlfn.XLOOKUP(LEFT(INDIRECT(CELL("address",F5422)), 3),_FSAData!$B:$B,_FSAData!$D:$D,""), "")</f>
        <v/>
      </c>
      <c r="I5422" t="str">
        <f t="shared" ca="1" si="169"/>
        <v/>
      </c>
    </row>
    <row r="5423" spans="1:9" x14ac:dyDescent="0.3">
      <c r="A5423" t="str" cm="1">
        <f t="array" aca="1" ref="A5423" ca="1">TRIM(UPPER(LEFT(INDIRECT("'Postal Code-FSA Input'!"&amp;CELL("address",A5430)), 3)))</f>
        <v/>
      </c>
      <c r="B5423" t="str" cm="1">
        <f t="array" aca="1" ref="B5423" ca="1">IF(INDIRECT(CELL("address",A5423))&lt;&gt;"", _xlfn.XLOOKUP(INDIRECT(CELL("address",A5423)),_FSAData!$B:$B,_FSAData!$C:$C, ""),"")</f>
        <v/>
      </c>
      <c r="C5423" t="str" cm="1">
        <f t="array" aca="1" ref="C5423" ca="1">IF(INDIRECT(CELL("address",A5423))&lt;&gt;"", _xlfn.XLOOKUP(LEFT(INDIRECT(CELL("address",A5423)), 3),_FSAData!$B:$B,_FSAData!$D:$D,""), "")</f>
        <v/>
      </c>
      <c r="D5423" t="str">
        <f t="shared" ca="1" si="168"/>
        <v/>
      </c>
      <c r="F5423" t="str" cm="1">
        <f t="array" aca="1" ref="F5423" ca="1">TRIM(UPPER(LEFT(INDIRECT("'Postal Code-FSA Input'!"&amp;CELL("address",B5430)), 3)))</f>
        <v/>
      </c>
      <c r="G5423" t="str" cm="1">
        <f t="array" aca="1" ref="G5423" ca="1">IF(INDIRECT(CELL("address",F5423))&lt;&gt;"", _xlfn.XLOOKUP(INDIRECT(CELL("address",F5423)),_FSAData!$B:$B,_FSAData!$C:$C, ""),"")</f>
        <v/>
      </c>
      <c r="H5423" t="str" cm="1">
        <f t="array" aca="1" ref="H5423" ca="1">IF(INDIRECT(CELL("address",F5423))&lt;&gt;"", _xlfn.XLOOKUP(LEFT(INDIRECT(CELL("address",F5423)), 3),_FSAData!$B:$B,_FSAData!$D:$D,""), "")</f>
        <v/>
      </c>
      <c r="I5423" t="str">
        <f t="shared" ca="1" si="169"/>
        <v/>
      </c>
    </row>
    <row r="5424" spans="1:9" x14ac:dyDescent="0.3">
      <c r="A5424" t="str" cm="1">
        <f t="array" aca="1" ref="A5424" ca="1">TRIM(UPPER(LEFT(INDIRECT("'Postal Code-FSA Input'!"&amp;CELL("address",A5431)), 3)))</f>
        <v/>
      </c>
      <c r="B5424" t="str" cm="1">
        <f t="array" aca="1" ref="B5424" ca="1">IF(INDIRECT(CELL("address",A5424))&lt;&gt;"", _xlfn.XLOOKUP(INDIRECT(CELL("address",A5424)),_FSAData!$B:$B,_FSAData!$C:$C, ""),"")</f>
        <v/>
      </c>
      <c r="C5424" t="str" cm="1">
        <f t="array" aca="1" ref="C5424" ca="1">IF(INDIRECT(CELL("address",A5424))&lt;&gt;"", _xlfn.XLOOKUP(LEFT(INDIRECT(CELL("address",A5424)), 3),_FSAData!$B:$B,_FSAData!$D:$D,""), "")</f>
        <v/>
      </c>
      <c r="D5424" t="str">
        <f t="shared" ca="1" si="168"/>
        <v/>
      </c>
      <c r="F5424" t="str" cm="1">
        <f t="array" aca="1" ref="F5424" ca="1">TRIM(UPPER(LEFT(INDIRECT("'Postal Code-FSA Input'!"&amp;CELL("address",B5431)), 3)))</f>
        <v/>
      </c>
      <c r="G5424" t="str" cm="1">
        <f t="array" aca="1" ref="G5424" ca="1">IF(INDIRECT(CELL("address",F5424))&lt;&gt;"", _xlfn.XLOOKUP(INDIRECT(CELL("address",F5424)),_FSAData!$B:$B,_FSAData!$C:$C, ""),"")</f>
        <v/>
      </c>
      <c r="H5424" t="str" cm="1">
        <f t="array" aca="1" ref="H5424" ca="1">IF(INDIRECT(CELL("address",F5424))&lt;&gt;"", _xlfn.XLOOKUP(LEFT(INDIRECT(CELL("address",F5424)), 3),_FSAData!$B:$B,_FSAData!$D:$D,""), "")</f>
        <v/>
      </c>
      <c r="I5424" t="str">
        <f t="shared" ca="1" si="169"/>
        <v/>
      </c>
    </row>
    <row r="5425" spans="1:9" x14ac:dyDescent="0.3">
      <c r="A5425" t="str" cm="1">
        <f t="array" aca="1" ref="A5425" ca="1">TRIM(UPPER(LEFT(INDIRECT("'Postal Code-FSA Input'!"&amp;CELL("address",A5432)), 3)))</f>
        <v/>
      </c>
      <c r="B5425" t="str" cm="1">
        <f t="array" aca="1" ref="B5425" ca="1">IF(INDIRECT(CELL("address",A5425))&lt;&gt;"", _xlfn.XLOOKUP(INDIRECT(CELL("address",A5425)),_FSAData!$B:$B,_FSAData!$C:$C, ""),"")</f>
        <v/>
      </c>
      <c r="C5425" t="str" cm="1">
        <f t="array" aca="1" ref="C5425" ca="1">IF(INDIRECT(CELL("address",A5425))&lt;&gt;"", _xlfn.XLOOKUP(LEFT(INDIRECT(CELL("address",A5425)), 3),_FSAData!$B:$B,_FSAData!$D:$D,""), "")</f>
        <v/>
      </c>
      <c r="D5425" t="str">
        <f t="shared" ca="1" si="168"/>
        <v/>
      </c>
      <c r="F5425" t="str" cm="1">
        <f t="array" aca="1" ref="F5425" ca="1">TRIM(UPPER(LEFT(INDIRECT("'Postal Code-FSA Input'!"&amp;CELL("address",B5432)), 3)))</f>
        <v/>
      </c>
      <c r="G5425" t="str" cm="1">
        <f t="array" aca="1" ref="G5425" ca="1">IF(INDIRECT(CELL("address",F5425))&lt;&gt;"", _xlfn.XLOOKUP(INDIRECT(CELL("address",F5425)),_FSAData!$B:$B,_FSAData!$C:$C, ""),"")</f>
        <v/>
      </c>
      <c r="H5425" t="str" cm="1">
        <f t="array" aca="1" ref="H5425" ca="1">IF(INDIRECT(CELL("address",F5425))&lt;&gt;"", _xlfn.XLOOKUP(LEFT(INDIRECT(CELL("address",F5425)), 3),_FSAData!$B:$B,_FSAData!$D:$D,""), "")</f>
        <v/>
      </c>
      <c r="I5425" t="str">
        <f t="shared" ca="1" si="169"/>
        <v/>
      </c>
    </row>
    <row r="5426" spans="1:9" x14ac:dyDescent="0.3">
      <c r="A5426" t="str" cm="1">
        <f t="array" aca="1" ref="A5426" ca="1">TRIM(UPPER(LEFT(INDIRECT("'Postal Code-FSA Input'!"&amp;CELL("address",A5433)), 3)))</f>
        <v/>
      </c>
      <c r="B5426" t="str" cm="1">
        <f t="array" aca="1" ref="B5426" ca="1">IF(INDIRECT(CELL("address",A5426))&lt;&gt;"", _xlfn.XLOOKUP(INDIRECT(CELL("address",A5426)),_FSAData!$B:$B,_FSAData!$C:$C, ""),"")</f>
        <v/>
      </c>
      <c r="C5426" t="str" cm="1">
        <f t="array" aca="1" ref="C5426" ca="1">IF(INDIRECT(CELL("address",A5426))&lt;&gt;"", _xlfn.XLOOKUP(LEFT(INDIRECT(CELL("address",A5426)), 3),_FSAData!$B:$B,_FSAData!$D:$D,""), "")</f>
        <v/>
      </c>
      <c r="D5426" t="str">
        <f t="shared" ca="1" si="168"/>
        <v/>
      </c>
      <c r="F5426" t="str" cm="1">
        <f t="array" aca="1" ref="F5426" ca="1">TRIM(UPPER(LEFT(INDIRECT("'Postal Code-FSA Input'!"&amp;CELL("address",B5433)), 3)))</f>
        <v/>
      </c>
      <c r="G5426" t="str" cm="1">
        <f t="array" aca="1" ref="G5426" ca="1">IF(INDIRECT(CELL("address",F5426))&lt;&gt;"", _xlfn.XLOOKUP(INDIRECT(CELL("address",F5426)),_FSAData!$B:$B,_FSAData!$C:$C, ""),"")</f>
        <v/>
      </c>
      <c r="H5426" t="str" cm="1">
        <f t="array" aca="1" ref="H5426" ca="1">IF(INDIRECT(CELL("address",F5426))&lt;&gt;"", _xlfn.XLOOKUP(LEFT(INDIRECT(CELL("address",F5426)), 3),_FSAData!$B:$B,_FSAData!$D:$D,""), "")</f>
        <v/>
      </c>
      <c r="I5426" t="str">
        <f t="shared" ca="1" si="169"/>
        <v/>
      </c>
    </row>
    <row r="5427" spans="1:9" x14ac:dyDescent="0.3">
      <c r="A5427" t="str" cm="1">
        <f t="array" aca="1" ref="A5427" ca="1">TRIM(UPPER(LEFT(INDIRECT("'Postal Code-FSA Input'!"&amp;CELL("address",A5434)), 3)))</f>
        <v/>
      </c>
      <c r="B5427" t="str" cm="1">
        <f t="array" aca="1" ref="B5427" ca="1">IF(INDIRECT(CELL("address",A5427))&lt;&gt;"", _xlfn.XLOOKUP(INDIRECT(CELL("address",A5427)),_FSAData!$B:$B,_FSAData!$C:$C, ""),"")</f>
        <v/>
      </c>
      <c r="C5427" t="str" cm="1">
        <f t="array" aca="1" ref="C5427" ca="1">IF(INDIRECT(CELL("address",A5427))&lt;&gt;"", _xlfn.XLOOKUP(LEFT(INDIRECT(CELL("address",A5427)), 3),_FSAData!$B:$B,_FSAData!$D:$D,""), "")</f>
        <v/>
      </c>
      <c r="D5427" t="str">
        <f t="shared" ca="1" si="168"/>
        <v/>
      </c>
      <c r="F5427" t="str" cm="1">
        <f t="array" aca="1" ref="F5427" ca="1">TRIM(UPPER(LEFT(INDIRECT("'Postal Code-FSA Input'!"&amp;CELL("address",B5434)), 3)))</f>
        <v/>
      </c>
      <c r="G5427" t="str" cm="1">
        <f t="array" aca="1" ref="G5427" ca="1">IF(INDIRECT(CELL("address",F5427))&lt;&gt;"", _xlfn.XLOOKUP(INDIRECT(CELL("address",F5427)),_FSAData!$B:$B,_FSAData!$C:$C, ""),"")</f>
        <v/>
      </c>
      <c r="H5427" t="str" cm="1">
        <f t="array" aca="1" ref="H5427" ca="1">IF(INDIRECT(CELL("address",F5427))&lt;&gt;"", _xlfn.XLOOKUP(LEFT(INDIRECT(CELL("address",F5427)), 3),_FSAData!$B:$B,_FSAData!$D:$D,""), "")</f>
        <v/>
      </c>
      <c r="I5427" t="str">
        <f t="shared" ca="1" si="169"/>
        <v/>
      </c>
    </row>
    <row r="5428" spans="1:9" x14ac:dyDescent="0.3">
      <c r="A5428" t="str" cm="1">
        <f t="array" aca="1" ref="A5428" ca="1">TRIM(UPPER(LEFT(INDIRECT("'Postal Code-FSA Input'!"&amp;CELL("address",A5435)), 3)))</f>
        <v/>
      </c>
      <c r="B5428" t="str" cm="1">
        <f t="array" aca="1" ref="B5428" ca="1">IF(INDIRECT(CELL("address",A5428))&lt;&gt;"", _xlfn.XLOOKUP(INDIRECT(CELL("address",A5428)),_FSAData!$B:$B,_FSAData!$C:$C, ""),"")</f>
        <v/>
      </c>
      <c r="C5428" t="str" cm="1">
        <f t="array" aca="1" ref="C5428" ca="1">IF(INDIRECT(CELL("address",A5428))&lt;&gt;"", _xlfn.XLOOKUP(LEFT(INDIRECT(CELL("address",A5428)), 3),_FSAData!$B:$B,_FSAData!$D:$D,""), "")</f>
        <v/>
      </c>
      <c r="D5428" t="str">
        <f t="shared" ca="1" si="168"/>
        <v/>
      </c>
      <c r="F5428" t="str" cm="1">
        <f t="array" aca="1" ref="F5428" ca="1">TRIM(UPPER(LEFT(INDIRECT("'Postal Code-FSA Input'!"&amp;CELL("address",B5435)), 3)))</f>
        <v/>
      </c>
      <c r="G5428" t="str" cm="1">
        <f t="array" aca="1" ref="G5428" ca="1">IF(INDIRECT(CELL("address",F5428))&lt;&gt;"", _xlfn.XLOOKUP(INDIRECT(CELL("address",F5428)),_FSAData!$B:$B,_FSAData!$C:$C, ""),"")</f>
        <v/>
      </c>
      <c r="H5428" t="str" cm="1">
        <f t="array" aca="1" ref="H5428" ca="1">IF(INDIRECT(CELL("address",F5428))&lt;&gt;"", _xlfn.XLOOKUP(LEFT(INDIRECT(CELL("address",F5428)), 3),_FSAData!$B:$B,_FSAData!$D:$D,""), "")</f>
        <v/>
      </c>
      <c r="I5428" t="str">
        <f t="shared" ca="1" si="169"/>
        <v/>
      </c>
    </row>
    <row r="5429" spans="1:9" x14ac:dyDescent="0.3">
      <c r="A5429" t="str" cm="1">
        <f t="array" aca="1" ref="A5429" ca="1">TRIM(UPPER(LEFT(INDIRECT("'Postal Code-FSA Input'!"&amp;CELL("address",A5436)), 3)))</f>
        <v/>
      </c>
      <c r="B5429" t="str" cm="1">
        <f t="array" aca="1" ref="B5429" ca="1">IF(INDIRECT(CELL("address",A5429))&lt;&gt;"", _xlfn.XLOOKUP(INDIRECT(CELL("address",A5429)),_FSAData!$B:$B,_FSAData!$C:$C, ""),"")</f>
        <v/>
      </c>
      <c r="C5429" t="str" cm="1">
        <f t="array" aca="1" ref="C5429" ca="1">IF(INDIRECT(CELL("address",A5429))&lt;&gt;"", _xlfn.XLOOKUP(LEFT(INDIRECT(CELL("address",A5429)), 3),_FSAData!$B:$B,_FSAData!$D:$D,""), "")</f>
        <v/>
      </c>
      <c r="D5429" t="str">
        <f t="shared" ca="1" si="168"/>
        <v/>
      </c>
      <c r="F5429" t="str" cm="1">
        <f t="array" aca="1" ref="F5429" ca="1">TRIM(UPPER(LEFT(INDIRECT("'Postal Code-FSA Input'!"&amp;CELL("address",B5436)), 3)))</f>
        <v/>
      </c>
      <c r="G5429" t="str" cm="1">
        <f t="array" aca="1" ref="G5429" ca="1">IF(INDIRECT(CELL("address",F5429))&lt;&gt;"", _xlfn.XLOOKUP(INDIRECT(CELL("address",F5429)),_FSAData!$B:$B,_FSAData!$C:$C, ""),"")</f>
        <v/>
      </c>
      <c r="H5429" t="str" cm="1">
        <f t="array" aca="1" ref="H5429" ca="1">IF(INDIRECT(CELL("address",F5429))&lt;&gt;"", _xlfn.XLOOKUP(LEFT(INDIRECT(CELL("address",F5429)), 3),_FSAData!$B:$B,_FSAData!$D:$D,""), "")</f>
        <v/>
      </c>
      <c r="I5429" t="str">
        <f t="shared" ca="1" si="169"/>
        <v/>
      </c>
    </row>
    <row r="5430" spans="1:9" x14ac:dyDescent="0.3">
      <c r="A5430" t="str" cm="1">
        <f t="array" aca="1" ref="A5430" ca="1">TRIM(UPPER(LEFT(INDIRECT("'Postal Code-FSA Input'!"&amp;CELL("address",A5437)), 3)))</f>
        <v/>
      </c>
      <c r="B5430" t="str" cm="1">
        <f t="array" aca="1" ref="B5430" ca="1">IF(INDIRECT(CELL("address",A5430))&lt;&gt;"", _xlfn.XLOOKUP(INDIRECT(CELL("address",A5430)),_FSAData!$B:$B,_FSAData!$C:$C, ""),"")</f>
        <v/>
      </c>
      <c r="C5430" t="str" cm="1">
        <f t="array" aca="1" ref="C5430" ca="1">IF(INDIRECT(CELL("address",A5430))&lt;&gt;"", _xlfn.XLOOKUP(LEFT(INDIRECT(CELL("address",A5430)), 3),_FSAData!$B:$B,_FSAData!$D:$D,""), "")</f>
        <v/>
      </c>
      <c r="D5430" t="str">
        <f t="shared" ca="1" si="168"/>
        <v/>
      </c>
      <c r="F5430" t="str" cm="1">
        <f t="array" aca="1" ref="F5430" ca="1">TRIM(UPPER(LEFT(INDIRECT("'Postal Code-FSA Input'!"&amp;CELL("address",B5437)), 3)))</f>
        <v/>
      </c>
      <c r="G5430" t="str" cm="1">
        <f t="array" aca="1" ref="G5430" ca="1">IF(INDIRECT(CELL("address",F5430))&lt;&gt;"", _xlfn.XLOOKUP(INDIRECT(CELL("address",F5430)),_FSAData!$B:$B,_FSAData!$C:$C, ""),"")</f>
        <v/>
      </c>
      <c r="H5430" t="str" cm="1">
        <f t="array" aca="1" ref="H5430" ca="1">IF(INDIRECT(CELL("address",F5430))&lt;&gt;"", _xlfn.XLOOKUP(LEFT(INDIRECT(CELL("address",F5430)), 3),_FSAData!$B:$B,_FSAData!$D:$D,""), "")</f>
        <v/>
      </c>
      <c r="I5430" t="str">
        <f t="shared" ca="1" si="169"/>
        <v/>
      </c>
    </row>
    <row r="5431" spans="1:9" x14ac:dyDescent="0.3">
      <c r="A5431" t="str" cm="1">
        <f t="array" aca="1" ref="A5431" ca="1">TRIM(UPPER(LEFT(INDIRECT("'Postal Code-FSA Input'!"&amp;CELL("address",A5438)), 3)))</f>
        <v/>
      </c>
      <c r="B5431" t="str" cm="1">
        <f t="array" aca="1" ref="B5431" ca="1">IF(INDIRECT(CELL("address",A5431))&lt;&gt;"", _xlfn.XLOOKUP(INDIRECT(CELL("address",A5431)),_FSAData!$B:$B,_FSAData!$C:$C, ""),"")</f>
        <v/>
      </c>
      <c r="C5431" t="str" cm="1">
        <f t="array" aca="1" ref="C5431" ca="1">IF(INDIRECT(CELL("address",A5431))&lt;&gt;"", _xlfn.XLOOKUP(LEFT(INDIRECT(CELL("address",A5431)), 3),_FSAData!$B:$B,_FSAData!$D:$D,""), "")</f>
        <v/>
      </c>
      <c r="D5431" t="str">
        <f t="shared" ca="1" si="168"/>
        <v/>
      </c>
      <c r="F5431" t="str" cm="1">
        <f t="array" aca="1" ref="F5431" ca="1">TRIM(UPPER(LEFT(INDIRECT("'Postal Code-FSA Input'!"&amp;CELL("address",B5438)), 3)))</f>
        <v/>
      </c>
      <c r="G5431" t="str" cm="1">
        <f t="array" aca="1" ref="G5431" ca="1">IF(INDIRECT(CELL("address",F5431))&lt;&gt;"", _xlfn.XLOOKUP(INDIRECT(CELL("address",F5431)),_FSAData!$B:$B,_FSAData!$C:$C, ""),"")</f>
        <v/>
      </c>
      <c r="H5431" t="str" cm="1">
        <f t="array" aca="1" ref="H5431" ca="1">IF(INDIRECT(CELL("address",F5431))&lt;&gt;"", _xlfn.XLOOKUP(LEFT(INDIRECT(CELL("address",F5431)), 3),_FSAData!$B:$B,_FSAData!$D:$D,""), "")</f>
        <v/>
      </c>
      <c r="I5431" t="str">
        <f t="shared" ca="1" si="169"/>
        <v/>
      </c>
    </row>
    <row r="5432" spans="1:9" x14ac:dyDescent="0.3">
      <c r="A5432" t="str" cm="1">
        <f t="array" aca="1" ref="A5432" ca="1">TRIM(UPPER(LEFT(INDIRECT("'Postal Code-FSA Input'!"&amp;CELL("address",A5439)), 3)))</f>
        <v/>
      </c>
      <c r="B5432" t="str" cm="1">
        <f t="array" aca="1" ref="B5432" ca="1">IF(INDIRECT(CELL("address",A5432))&lt;&gt;"", _xlfn.XLOOKUP(INDIRECT(CELL("address",A5432)),_FSAData!$B:$B,_FSAData!$C:$C, ""),"")</f>
        <v/>
      </c>
      <c r="C5432" t="str" cm="1">
        <f t="array" aca="1" ref="C5432" ca="1">IF(INDIRECT(CELL("address",A5432))&lt;&gt;"", _xlfn.XLOOKUP(LEFT(INDIRECT(CELL("address",A5432)), 3),_FSAData!$B:$B,_FSAData!$D:$D,""), "")</f>
        <v/>
      </c>
      <c r="D5432" t="str">
        <f t="shared" ca="1" si="168"/>
        <v/>
      </c>
      <c r="F5432" t="str" cm="1">
        <f t="array" aca="1" ref="F5432" ca="1">TRIM(UPPER(LEFT(INDIRECT("'Postal Code-FSA Input'!"&amp;CELL("address",B5439)), 3)))</f>
        <v/>
      </c>
      <c r="G5432" t="str" cm="1">
        <f t="array" aca="1" ref="G5432" ca="1">IF(INDIRECT(CELL("address",F5432))&lt;&gt;"", _xlfn.XLOOKUP(INDIRECT(CELL("address",F5432)),_FSAData!$B:$B,_FSAData!$C:$C, ""),"")</f>
        <v/>
      </c>
      <c r="H5432" t="str" cm="1">
        <f t="array" aca="1" ref="H5432" ca="1">IF(INDIRECT(CELL("address",F5432))&lt;&gt;"", _xlfn.XLOOKUP(LEFT(INDIRECT(CELL("address",F5432)), 3),_FSAData!$B:$B,_FSAData!$D:$D,""), "")</f>
        <v/>
      </c>
      <c r="I5432" t="str">
        <f t="shared" ca="1" si="169"/>
        <v/>
      </c>
    </row>
    <row r="5433" spans="1:9" x14ac:dyDescent="0.3">
      <c r="A5433" t="str" cm="1">
        <f t="array" aca="1" ref="A5433" ca="1">TRIM(UPPER(LEFT(INDIRECT("'Postal Code-FSA Input'!"&amp;CELL("address",A5440)), 3)))</f>
        <v/>
      </c>
      <c r="B5433" t="str" cm="1">
        <f t="array" aca="1" ref="B5433" ca="1">IF(INDIRECT(CELL("address",A5433))&lt;&gt;"", _xlfn.XLOOKUP(INDIRECT(CELL("address",A5433)),_FSAData!$B:$B,_FSAData!$C:$C, ""),"")</f>
        <v/>
      </c>
      <c r="C5433" t="str" cm="1">
        <f t="array" aca="1" ref="C5433" ca="1">IF(INDIRECT(CELL("address",A5433))&lt;&gt;"", _xlfn.XLOOKUP(LEFT(INDIRECT(CELL("address",A5433)), 3),_FSAData!$B:$B,_FSAData!$D:$D,""), "")</f>
        <v/>
      </c>
      <c r="D5433" t="str">
        <f t="shared" ca="1" si="168"/>
        <v/>
      </c>
      <c r="F5433" t="str" cm="1">
        <f t="array" aca="1" ref="F5433" ca="1">TRIM(UPPER(LEFT(INDIRECT("'Postal Code-FSA Input'!"&amp;CELL("address",B5440)), 3)))</f>
        <v/>
      </c>
      <c r="G5433" t="str" cm="1">
        <f t="array" aca="1" ref="G5433" ca="1">IF(INDIRECT(CELL("address",F5433))&lt;&gt;"", _xlfn.XLOOKUP(INDIRECT(CELL("address",F5433)),_FSAData!$B:$B,_FSAData!$C:$C, ""),"")</f>
        <v/>
      </c>
      <c r="H5433" t="str" cm="1">
        <f t="array" aca="1" ref="H5433" ca="1">IF(INDIRECT(CELL("address",F5433))&lt;&gt;"", _xlfn.XLOOKUP(LEFT(INDIRECT(CELL("address",F5433)), 3),_FSAData!$B:$B,_FSAData!$D:$D,""), "")</f>
        <v/>
      </c>
      <c r="I5433" t="str">
        <f t="shared" ca="1" si="169"/>
        <v/>
      </c>
    </row>
    <row r="5434" spans="1:9" x14ac:dyDescent="0.3">
      <c r="A5434" t="str" cm="1">
        <f t="array" aca="1" ref="A5434" ca="1">TRIM(UPPER(LEFT(INDIRECT("'Postal Code-FSA Input'!"&amp;CELL("address",A5441)), 3)))</f>
        <v/>
      </c>
      <c r="B5434" t="str" cm="1">
        <f t="array" aca="1" ref="B5434" ca="1">IF(INDIRECT(CELL("address",A5434))&lt;&gt;"", _xlfn.XLOOKUP(INDIRECT(CELL("address",A5434)),_FSAData!$B:$B,_FSAData!$C:$C, ""),"")</f>
        <v/>
      </c>
      <c r="C5434" t="str" cm="1">
        <f t="array" aca="1" ref="C5434" ca="1">IF(INDIRECT(CELL("address",A5434))&lt;&gt;"", _xlfn.XLOOKUP(LEFT(INDIRECT(CELL("address",A5434)), 3),_FSAData!$B:$B,_FSAData!$D:$D,""), "")</f>
        <v/>
      </c>
      <c r="D5434" t="str">
        <f t="shared" ca="1" si="168"/>
        <v/>
      </c>
      <c r="F5434" t="str" cm="1">
        <f t="array" aca="1" ref="F5434" ca="1">TRIM(UPPER(LEFT(INDIRECT("'Postal Code-FSA Input'!"&amp;CELL("address",B5441)), 3)))</f>
        <v/>
      </c>
      <c r="G5434" t="str" cm="1">
        <f t="array" aca="1" ref="G5434" ca="1">IF(INDIRECT(CELL("address",F5434))&lt;&gt;"", _xlfn.XLOOKUP(INDIRECT(CELL("address",F5434)),_FSAData!$B:$B,_FSAData!$C:$C, ""),"")</f>
        <v/>
      </c>
      <c r="H5434" t="str" cm="1">
        <f t="array" aca="1" ref="H5434" ca="1">IF(INDIRECT(CELL("address",F5434))&lt;&gt;"", _xlfn.XLOOKUP(LEFT(INDIRECT(CELL("address",F5434)), 3),_FSAData!$B:$B,_FSAData!$D:$D,""), "")</f>
        <v/>
      </c>
      <c r="I5434" t="str">
        <f t="shared" ca="1" si="169"/>
        <v/>
      </c>
    </row>
    <row r="5435" spans="1:9" x14ac:dyDescent="0.3">
      <c r="A5435" t="str" cm="1">
        <f t="array" aca="1" ref="A5435" ca="1">TRIM(UPPER(LEFT(INDIRECT("'Postal Code-FSA Input'!"&amp;CELL("address",A5442)), 3)))</f>
        <v/>
      </c>
      <c r="B5435" t="str" cm="1">
        <f t="array" aca="1" ref="B5435" ca="1">IF(INDIRECT(CELL("address",A5435))&lt;&gt;"", _xlfn.XLOOKUP(INDIRECT(CELL("address",A5435)),_FSAData!$B:$B,_FSAData!$C:$C, ""),"")</f>
        <v/>
      </c>
      <c r="C5435" t="str" cm="1">
        <f t="array" aca="1" ref="C5435" ca="1">IF(INDIRECT(CELL("address",A5435))&lt;&gt;"", _xlfn.XLOOKUP(LEFT(INDIRECT(CELL("address",A5435)), 3),_FSAData!$B:$B,_FSAData!$D:$D,""), "")</f>
        <v/>
      </c>
      <c r="D5435" t="str">
        <f t="shared" ca="1" si="168"/>
        <v/>
      </c>
      <c r="F5435" t="str" cm="1">
        <f t="array" aca="1" ref="F5435" ca="1">TRIM(UPPER(LEFT(INDIRECT("'Postal Code-FSA Input'!"&amp;CELL("address",B5442)), 3)))</f>
        <v/>
      </c>
      <c r="G5435" t="str" cm="1">
        <f t="array" aca="1" ref="G5435" ca="1">IF(INDIRECT(CELL("address",F5435))&lt;&gt;"", _xlfn.XLOOKUP(INDIRECT(CELL("address",F5435)),_FSAData!$B:$B,_FSAData!$C:$C, ""),"")</f>
        <v/>
      </c>
      <c r="H5435" t="str" cm="1">
        <f t="array" aca="1" ref="H5435" ca="1">IF(INDIRECT(CELL("address",F5435))&lt;&gt;"", _xlfn.XLOOKUP(LEFT(INDIRECT(CELL("address",F5435)), 3),_FSAData!$B:$B,_FSAData!$D:$D,""), "")</f>
        <v/>
      </c>
      <c r="I5435" t="str">
        <f t="shared" ca="1" si="169"/>
        <v/>
      </c>
    </row>
    <row r="5436" spans="1:9" x14ac:dyDescent="0.3">
      <c r="A5436" t="str" cm="1">
        <f t="array" aca="1" ref="A5436" ca="1">TRIM(UPPER(LEFT(INDIRECT("'Postal Code-FSA Input'!"&amp;CELL("address",A5443)), 3)))</f>
        <v/>
      </c>
      <c r="B5436" t="str" cm="1">
        <f t="array" aca="1" ref="B5436" ca="1">IF(INDIRECT(CELL("address",A5436))&lt;&gt;"", _xlfn.XLOOKUP(INDIRECT(CELL("address",A5436)),_FSAData!$B:$B,_FSAData!$C:$C, ""),"")</f>
        <v/>
      </c>
      <c r="C5436" t="str" cm="1">
        <f t="array" aca="1" ref="C5436" ca="1">IF(INDIRECT(CELL("address",A5436))&lt;&gt;"", _xlfn.XLOOKUP(LEFT(INDIRECT(CELL("address",A5436)), 3),_FSAData!$B:$B,_FSAData!$D:$D,""), "")</f>
        <v/>
      </c>
      <c r="D5436" t="str">
        <f t="shared" ca="1" si="168"/>
        <v/>
      </c>
      <c r="F5436" t="str" cm="1">
        <f t="array" aca="1" ref="F5436" ca="1">TRIM(UPPER(LEFT(INDIRECT("'Postal Code-FSA Input'!"&amp;CELL("address",B5443)), 3)))</f>
        <v/>
      </c>
      <c r="G5436" t="str" cm="1">
        <f t="array" aca="1" ref="G5436" ca="1">IF(INDIRECT(CELL("address",F5436))&lt;&gt;"", _xlfn.XLOOKUP(INDIRECT(CELL("address",F5436)),_FSAData!$B:$B,_FSAData!$C:$C, ""),"")</f>
        <v/>
      </c>
      <c r="H5436" t="str" cm="1">
        <f t="array" aca="1" ref="H5436" ca="1">IF(INDIRECT(CELL("address",F5436))&lt;&gt;"", _xlfn.XLOOKUP(LEFT(INDIRECT(CELL("address",F5436)), 3),_FSAData!$B:$B,_FSAData!$D:$D,""), "")</f>
        <v/>
      </c>
      <c r="I5436" t="str">
        <f t="shared" ca="1" si="169"/>
        <v/>
      </c>
    </row>
    <row r="5437" spans="1:9" x14ac:dyDescent="0.3">
      <c r="A5437" t="str" cm="1">
        <f t="array" aca="1" ref="A5437" ca="1">TRIM(UPPER(LEFT(INDIRECT("'Postal Code-FSA Input'!"&amp;CELL("address",A5444)), 3)))</f>
        <v/>
      </c>
      <c r="B5437" t="str" cm="1">
        <f t="array" aca="1" ref="B5437" ca="1">IF(INDIRECT(CELL("address",A5437))&lt;&gt;"", _xlfn.XLOOKUP(INDIRECT(CELL("address",A5437)),_FSAData!$B:$B,_FSAData!$C:$C, ""),"")</f>
        <v/>
      </c>
      <c r="C5437" t="str" cm="1">
        <f t="array" aca="1" ref="C5437" ca="1">IF(INDIRECT(CELL("address",A5437))&lt;&gt;"", _xlfn.XLOOKUP(LEFT(INDIRECT(CELL("address",A5437)), 3),_FSAData!$B:$B,_FSAData!$D:$D,""), "")</f>
        <v/>
      </c>
      <c r="D5437" t="str">
        <f t="shared" ca="1" si="168"/>
        <v/>
      </c>
      <c r="F5437" t="str" cm="1">
        <f t="array" aca="1" ref="F5437" ca="1">TRIM(UPPER(LEFT(INDIRECT("'Postal Code-FSA Input'!"&amp;CELL("address",B5444)), 3)))</f>
        <v/>
      </c>
      <c r="G5437" t="str" cm="1">
        <f t="array" aca="1" ref="G5437" ca="1">IF(INDIRECT(CELL("address",F5437))&lt;&gt;"", _xlfn.XLOOKUP(INDIRECT(CELL("address",F5437)),_FSAData!$B:$B,_FSAData!$C:$C, ""),"")</f>
        <v/>
      </c>
      <c r="H5437" t="str" cm="1">
        <f t="array" aca="1" ref="H5437" ca="1">IF(INDIRECT(CELL("address",F5437))&lt;&gt;"", _xlfn.XLOOKUP(LEFT(INDIRECT(CELL("address",F5437)), 3),_FSAData!$B:$B,_FSAData!$D:$D,""), "")</f>
        <v/>
      </c>
      <c r="I5437" t="str">
        <f t="shared" ca="1" si="169"/>
        <v/>
      </c>
    </row>
    <row r="5438" spans="1:9" x14ac:dyDescent="0.3">
      <c r="A5438" t="str" cm="1">
        <f t="array" aca="1" ref="A5438" ca="1">TRIM(UPPER(LEFT(INDIRECT("'Postal Code-FSA Input'!"&amp;CELL("address",A5445)), 3)))</f>
        <v/>
      </c>
      <c r="B5438" t="str" cm="1">
        <f t="array" aca="1" ref="B5438" ca="1">IF(INDIRECT(CELL("address",A5438))&lt;&gt;"", _xlfn.XLOOKUP(INDIRECT(CELL("address",A5438)),_FSAData!$B:$B,_FSAData!$C:$C, ""),"")</f>
        <v/>
      </c>
      <c r="C5438" t="str" cm="1">
        <f t="array" aca="1" ref="C5438" ca="1">IF(INDIRECT(CELL("address",A5438))&lt;&gt;"", _xlfn.XLOOKUP(LEFT(INDIRECT(CELL("address",A5438)), 3),_FSAData!$B:$B,_FSAData!$D:$D,""), "")</f>
        <v/>
      </c>
      <c r="D5438" t="str">
        <f t="shared" ca="1" si="168"/>
        <v/>
      </c>
      <c r="F5438" t="str" cm="1">
        <f t="array" aca="1" ref="F5438" ca="1">TRIM(UPPER(LEFT(INDIRECT("'Postal Code-FSA Input'!"&amp;CELL("address",B5445)), 3)))</f>
        <v/>
      </c>
      <c r="G5438" t="str" cm="1">
        <f t="array" aca="1" ref="G5438" ca="1">IF(INDIRECT(CELL("address",F5438))&lt;&gt;"", _xlfn.XLOOKUP(INDIRECT(CELL("address",F5438)),_FSAData!$B:$B,_FSAData!$C:$C, ""),"")</f>
        <v/>
      </c>
      <c r="H5438" t="str" cm="1">
        <f t="array" aca="1" ref="H5438" ca="1">IF(INDIRECT(CELL("address",F5438))&lt;&gt;"", _xlfn.XLOOKUP(LEFT(INDIRECT(CELL("address",F5438)), 3),_FSAData!$B:$B,_FSAData!$D:$D,""), "")</f>
        <v/>
      </c>
      <c r="I5438" t="str">
        <f t="shared" ca="1" si="169"/>
        <v/>
      </c>
    </row>
    <row r="5439" spans="1:9" x14ac:dyDescent="0.3">
      <c r="A5439" t="str" cm="1">
        <f t="array" aca="1" ref="A5439" ca="1">TRIM(UPPER(LEFT(INDIRECT("'Postal Code-FSA Input'!"&amp;CELL("address",A5446)), 3)))</f>
        <v/>
      </c>
      <c r="B5439" t="str" cm="1">
        <f t="array" aca="1" ref="B5439" ca="1">IF(INDIRECT(CELL("address",A5439))&lt;&gt;"", _xlfn.XLOOKUP(INDIRECT(CELL("address",A5439)),_FSAData!$B:$B,_FSAData!$C:$C, ""),"")</f>
        <v/>
      </c>
      <c r="C5439" t="str" cm="1">
        <f t="array" aca="1" ref="C5439" ca="1">IF(INDIRECT(CELL("address",A5439))&lt;&gt;"", _xlfn.XLOOKUP(LEFT(INDIRECT(CELL("address",A5439)), 3),_FSAData!$B:$B,_FSAData!$D:$D,""), "")</f>
        <v/>
      </c>
      <c r="D5439" t="str">
        <f t="shared" ca="1" si="168"/>
        <v/>
      </c>
      <c r="F5439" t="str" cm="1">
        <f t="array" aca="1" ref="F5439" ca="1">TRIM(UPPER(LEFT(INDIRECT("'Postal Code-FSA Input'!"&amp;CELL("address",B5446)), 3)))</f>
        <v/>
      </c>
      <c r="G5439" t="str" cm="1">
        <f t="array" aca="1" ref="G5439" ca="1">IF(INDIRECT(CELL("address",F5439))&lt;&gt;"", _xlfn.XLOOKUP(INDIRECT(CELL("address",F5439)),_FSAData!$B:$B,_FSAData!$C:$C, ""),"")</f>
        <v/>
      </c>
      <c r="H5439" t="str" cm="1">
        <f t="array" aca="1" ref="H5439" ca="1">IF(INDIRECT(CELL("address",F5439))&lt;&gt;"", _xlfn.XLOOKUP(LEFT(INDIRECT(CELL("address",F5439)), 3),_FSAData!$B:$B,_FSAData!$D:$D,""), "")</f>
        <v/>
      </c>
      <c r="I5439" t="str">
        <f t="shared" ca="1" si="169"/>
        <v/>
      </c>
    </row>
    <row r="5440" spans="1:9" x14ac:dyDescent="0.3">
      <c r="A5440" t="str" cm="1">
        <f t="array" aca="1" ref="A5440" ca="1">TRIM(UPPER(LEFT(INDIRECT("'Postal Code-FSA Input'!"&amp;CELL("address",A5447)), 3)))</f>
        <v/>
      </c>
      <c r="B5440" t="str" cm="1">
        <f t="array" aca="1" ref="B5440" ca="1">IF(INDIRECT(CELL("address",A5440))&lt;&gt;"", _xlfn.XLOOKUP(INDIRECT(CELL("address",A5440)),_FSAData!$B:$B,_FSAData!$C:$C, ""),"")</f>
        <v/>
      </c>
      <c r="C5440" t="str" cm="1">
        <f t="array" aca="1" ref="C5440" ca="1">IF(INDIRECT(CELL("address",A5440))&lt;&gt;"", _xlfn.XLOOKUP(LEFT(INDIRECT(CELL("address",A5440)), 3),_FSAData!$B:$B,_FSAData!$D:$D,""), "")</f>
        <v/>
      </c>
      <c r="D5440" t="str">
        <f t="shared" ca="1" si="168"/>
        <v/>
      </c>
      <c r="F5440" t="str" cm="1">
        <f t="array" aca="1" ref="F5440" ca="1">TRIM(UPPER(LEFT(INDIRECT("'Postal Code-FSA Input'!"&amp;CELL("address",B5447)), 3)))</f>
        <v/>
      </c>
      <c r="G5440" t="str" cm="1">
        <f t="array" aca="1" ref="G5440" ca="1">IF(INDIRECT(CELL("address",F5440))&lt;&gt;"", _xlfn.XLOOKUP(INDIRECT(CELL("address",F5440)),_FSAData!$B:$B,_FSAData!$C:$C, ""),"")</f>
        <v/>
      </c>
      <c r="H5440" t="str" cm="1">
        <f t="array" aca="1" ref="H5440" ca="1">IF(INDIRECT(CELL("address",F5440))&lt;&gt;"", _xlfn.XLOOKUP(LEFT(INDIRECT(CELL("address",F5440)), 3),_FSAData!$B:$B,_FSAData!$D:$D,""), "")</f>
        <v/>
      </c>
      <c r="I5440" t="str">
        <f t="shared" ca="1" si="169"/>
        <v/>
      </c>
    </row>
    <row r="5441" spans="1:9" x14ac:dyDescent="0.3">
      <c r="A5441" t="str" cm="1">
        <f t="array" aca="1" ref="A5441" ca="1">TRIM(UPPER(LEFT(INDIRECT("'Postal Code-FSA Input'!"&amp;CELL("address",A5448)), 3)))</f>
        <v/>
      </c>
      <c r="B5441" t="str" cm="1">
        <f t="array" aca="1" ref="B5441" ca="1">IF(INDIRECT(CELL("address",A5441))&lt;&gt;"", _xlfn.XLOOKUP(INDIRECT(CELL("address",A5441)),_FSAData!$B:$B,_FSAData!$C:$C, ""),"")</f>
        <v/>
      </c>
      <c r="C5441" t="str" cm="1">
        <f t="array" aca="1" ref="C5441" ca="1">IF(INDIRECT(CELL("address",A5441))&lt;&gt;"", _xlfn.XLOOKUP(LEFT(INDIRECT(CELL("address",A5441)), 3),_FSAData!$B:$B,_FSAData!$D:$D,""), "")</f>
        <v/>
      </c>
      <c r="D5441" t="str">
        <f t="shared" ca="1" si="168"/>
        <v/>
      </c>
      <c r="F5441" t="str" cm="1">
        <f t="array" aca="1" ref="F5441" ca="1">TRIM(UPPER(LEFT(INDIRECT("'Postal Code-FSA Input'!"&amp;CELL("address",B5448)), 3)))</f>
        <v/>
      </c>
      <c r="G5441" t="str" cm="1">
        <f t="array" aca="1" ref="G5441" ca="1">IF(INDIRECT(CELL("address",F5441))&lt;&gt;"", _xlfn.XLOOKUP(INDIRECT(CELL("address",F5441)),_FSAData!$B:$B,_FSAData!$C:$C, ""),"")</f>
        <v/>
      </c>
      <c r="H5441" t="str" cm="1">
        <f t="array" aca="1" ref="H5441" ca="1">IF(INDIRECT(CELL("address",F5441))&lt;&gt;"", _xlfn.XLOOKUP(LEFT(INDIRECT(CELL("address",F5441)), 3),_FSAData!$B:$B,_FSAData!$D:$D,""), "")</f>
        <v/>
      </c>
      <c r="I5441" t="str">
        <f t="shared" ca="1" si="169"/>
        <v/>
      </c>
    </row>
    <row r="5442" spans="1:9" x14ac:dyDescent="0.3">
      <c r="A5442" t="str" cm="1">
        <f t="array" aca="1" ref="A5442" ca="1">TRIM(UPPER(LEFT(INDIRECT("'Postal Code-FSA Input'!"&amp;CELL("address",A5449)), 3)))</f>
        <v/>
      </c>
      <c r="B5442" t="str" cm="1">
        <f t="array" aca="1" ref="B5442" ca="1">IF(INDIRECT(CELL("address",A5442))&lt;&gt;"", _xlfn.XLOOKUP(INDIRECT(CELL("address",A5442)),_FSAData!$B:$B,_FSAData!$C:$C, ""),"")</f>
        <v/>
      </c>
      <c r="C5442" t="str" cm="1">
        <f t="array" aca="1" ref="C5442" ca="1">IF(INDIRECT(CELL("address",A5442))&lt;&gt;"", _xlfn.XLOOKUP(LEFT(INDIRECT(CELL("address",A5442)), 3),_FSAData!$B:$B,_FSAData!$D:$D,""), "")</f>
        <v/>
      </c>
      <c r="D5442" t="str">
        <f t="shared" ca="1" si="168"/>
        <v/>
      </c>
      <c r="F5442" t="str" cm="1">
        <f t="array" aca="1" ref="F5442" ca="1">TRIM(UPPER(LEFT(INDIRECT("'Postal Code-FSA Input'!"&amp;CELL("address",B5449)), 3)))</f>
        <v/>
      </c>
      <c r="G5442" t="str" cm="1">
        <f t="array" aca="1" ref="G5442" ca="1">IF(INDIRECT(CELL("address",F5442))&lt;&gt;"", _xlfn.XLOOKUP(INDIRECT(CELL("address",F5442)),_FSAData!$B:$B,_FSAData!$C:$C, ""),"")</f>
        <v/>
      </c>
      <c r="H5442" t="str" cm="1">
        <f t="array" aca="1" ref="H5442" ca="1">IF(INDIRECT(CELL("address",F5442))&lt;&gt;"", _xlfn.XLOOKUP(LEFT(INDIRECT(CELL("address",F5442)), 3),_FSAData!$B:$B,_FSAData!$D:$D,""), "")</f>
        <v/>
      </c>
      <c r="I5442" t="str">
        <f t="shared" ca="1" si="169"/>
        <v/>
      </c>
    </row>
    <row r="5443" spans="1:9" x14ac:dyDescent="0.3">
      <c r="A5443" t="str" cm="1">
        <f t="array" aca="1" ref="A5443" ca="1">TRIM(UPPER(LEFT(INDIRECT("'Postal Code-FSA Input'!"&amp;CELL("address",A5450)), 3)))</f>
        <v/>
      </c>
      <c r="B5443" t="str" cm="1">
        <f t="array" aca="1" ref="B5443" ca="1">IF(INDIRECT(CELL("address",A5443))&lt;&gt;"", _xlfn.XLOOKUP(INDIRECT(CELL("address",A5443)),_FSAData!$B:$B,_FSAData!$C:$C, ""),"")</f>
        <v/>
      </c>
      <c r="C5443" t="str" cm="1">
        <f t="array" aca="1" ref="C5443" ca="1">IF(INDIRECT(CELL("address",A5443))&lt;&gt;"", _xlfn.XLOOKUP(LEFT(INDIRECT(CELL("address",A5443)), 3),_FSAData!$B:$B,_FSAData!$D:$D,""), "")</f>
        <v/>
      </c>
      <c r="D5443" t="str">
        <f t="shared" ca="1" si="168"/>
        <v/>
      </c>
      <c r="F5443" t="str" cm="1">
        <f t="array" aca="1" ref="F5443" ca="1">TRIM(UPPER(LEFT(INDIRECT("'Postal Code-FSA Input'!"&amp;CELL("address",B5450)), 3)))</f>
        <v/>
      </c>
      <c r="G5443" t="str" cm="1">
        <f t="array" aca="1" ref="G5443" ca="1">IF(INDIRECT(CELL("address",F5443))&lt;&gt;"", _xlfn.XLOOKUP(INDIRECT(CELL("address",F5443)),_FSAData!$B:$B,_FSAData!$C:$C, ""),"")</f>
        <v/>
      </c>
      <c r="H5443" t="str" cm="1">
        <f t="array" aca="1" ref="H5443" ca="1">IF(INDIRECT(CELL("address",F5443))&lt;&gt;"", _xlfn.XLOOKUP(LEFT(INDIRECT(CELL("address",F5443)), 3),_FSAData!$B:$B,_FSAData!$D:$D,""), "")</f>
        <v/>
      </c>
      <c r="I5443" t="str">
        <f t="shared" ca="1" si="169"/>
        <v/>
      </c>
    </row>
    <row r="5444" spans="1:9" x14ac:dyDescent="0.3">
      <c r="A5444" t="str" cm="1">
        <f t="array" aca="1" ref="A5444" ca="1">TRIM(UPPER(LEFT(INDIRECT("'Postal Code-FSA Input'!"&amp;CELL("address",A5451)), 3)))</f>
        <v/>
      </c>
      <c r="B5444" t="str" cm="1">
        <f t="array" aca="1" ref="B5444" ca="1">IF(INDIRECT(CELL("address",A5444))&lt;&gt;"", _xlfn.XLOOKUP(INDIRECT(CELL("address",A5444)),_FSAData!$B:$B,_FSAData!$C:$C, ""),"")</f>
        <v/>
      </c>
      <c r="C5444" t="str" cm="1">
        <f t="array" aca="1" ref="C5444" ca="1">IF(INDIRECT(CELL("address",A5444))&lt;&gt;"", _xlfn.XLOOKUP(LEFT(INDIRECT(CELL("address",A5444)), 3),_FSAData!$B:$B,_FSAData!$D:$D,""), "")</f>
        <v/>
      </c>
      <c r="D5444" t="str">
        <f t="shared" ca="1" si="168"/>
        <v/>
      </c>
      <c r="F5444" t="str" cm="1">
        <f t="array" aca="1" ref="F5444" ca="1">TRIM(UPPER(LEFT(INDIRECT("'Postal Code-FSA Input'!"&amp;CELL("address",B5451)), 3)))</f>
        <v/>
      </c>
      <c r="G5444" t="str" cm="1">
        <f t="array" aca="1" ref="G5444" ca="1">IF(INDIRECT(CELL("address",F5444))&lt;&gt;"", _xlfn.XLOOKUP(INDIRECT(CELL("address",F5444)),_FSAData!$B:$B,_FSAData!$C:$C, ""),"")</f>
        <v/>
      </c>
      <c r="H5444" t="str" cm="1">
        <f t="array" aca="1" ref="H5444" ca="1">IF(INDIRECT(CELL("address",F5444))&lt;&gt;"", _xlfn.XLOOKUP(LEFT(INDIRECT(CELL("address",F5444)), 3),_FSAData!$B:$B,_FSAData!$D:$D,""), "")</f>
        <v/>
      </c>
      <c r="I5444" t="str">
        <f t="shared" ca="1" si="169"/>
        <v/>
      </c>
    </row>
    <row r="5445" spans="1:9" x14ac:dyDescent="0.3">
      <c r="A5445" t="str" cm="1">
        <f t="array" aca="1" ref="A5445" ca="1">TRIM(UPPER(LEFT(INDIRECT("'Postal Code-FSA Input'!"&amp;CELL("address",A5452)), 3)))</f>
        <v/>
      </c>
      <c r="B5445" t="str" cm="1">
        <f t="array" aca="1" ref="B5445" ca="1">IF(INDIRECT(CELL("address",A5445))&lt;&gt;"", _xlfn.XLOOKUP(INDIRECT(CELL("address",A5445)),_FSAData!$B:$B,_FSAData!$C:$C, ""),"")</f>
        <v/>
      </c>
      <c r="C5445" t="str" cm="1">
        <f t="array" aca="1" ref="C5445" ca="1">IF(INDIRECT(CELL("address",A5445))&lt;&gt;"", _xlfn.XLOOKUP(LEFT(INDIRECT(CELL("address",A5445)), 3),_FSAData!$B:$B,_FSAData!$D:$D,""), "")</f>
        <v/>
      </c>
      <c r="D5445" t="str">
        <f t="shared" ca="1" si="168"/>
        <v/>
      </c>
      <c r="F5445" t="str" cm="1">
        <f t="array" aca="1" ref="F5445" ca="1">TRIM(UPPER(LEFT(INDIRECT("'Postal Code-FSA Input'!"&amp;CELL("address",B5452)), 3)))</f>
        <v/>
      </c>
      <c r="G5445" t="str" cm="1">
        <f t="array" aca="1" ref="G5445" ca="1">IF(INDIRECT(CELL("address",F5445))&lt;&gt;"", _xlfn.XLOOKUP(INDIRECT(CELL("address",F5445)),_FSAData!$B:$B,_FSAData!$C:$C, ""),"")</f>
        <v/>
      </c>
      <c r="H5445" t="str" cm="1">
        <f t="array" aca="1" ref="H5445" ca="1">IF(INDIRECT(CELL("address",F5445))&lt;&gt;"", _xlfn.XLOOKUP(LEFT(INDIRECT(CELL("address",F5445)), 3),_FSAData!$B:$B,_FSAData!$D:$D,""), "")</f>
        <v/>
      </c>
      <c r="I5445" t="str">
        <f t="shared" ca="1" si="169"/>
        <v/>
      </c>
    </row>
    <row r="5446" spans="1:9" x14ac:dyDescent="0.3">
      <c r="A5446" t="str" cm="1">
        <f t="array" aca="1" ref="A5446" ca="1">TRIM(UPPER(LEFT(INDIRECT("'Postal Code-FSA Input'!"&amp;CELL("address",A5453)), 3)))</f>
        <v/>
      </c>
      <c r="B5446" t="str" cm="1">
        <f t="array" aca="1" ref="B5446" ca="1">IF(INDIRECT(CELL("address",A5446))&lt;&gt;"", _xlfn.XLOOKUP(INDIRECT(CELL("address",A5446)),_FSAData!$B:$B,_FSAData!$C:$C, ""),"")</f>
        <v/>
      </c>
      <c r="C5446" t="str" cm="1">
        <f t="array" aca="1" ref="C5446" ca="1">IF(INDIRECT(CELL("address",A5446))&lt;&gt;"", _xlfn.XLOOKUP(LEFT(INDIRECT(CELL("address",A5446)), 3),_FSAData!$B:$B,_FSAData!$D:$D,""), "")</f>
        <v/>
      </c>
      <c r="D5446" t="str">
        <f t="shared" ref="D5446:D5509" ca="1" si="170">IF(B5446&lt;&gt;"",ACOS(COS(RADIANS(90-$B$2)) * COS(RADIANS(90-B5446)) + SIN(RADIANS(90-$B$2)) * SIN(RADIANS(90-B5446)) * COS(RADIANS($C$2-C5446))) * 6371,"")</f>
        <v/>
      </c>
      <c r="F5446" t="str" cm="1">
        <f t="array" aca="1" ref="F5446" ca="1">TRIM(UPPER(LEFT(INDIRECT("'Postal Code-FSA Input'!"&amp;CELL("address",B5453)), 3)))</f>
        <v/>
      </c>
      <c r="G5446" t="str" cm="1">
        <f t="array" aca="1" ref="G5446" ca="1">IF(INDIRECT(CELL("address",F5446))&lt;&gt;"", _xlfn.XLOOKUP(INDIRECT(CELL("address",F5446)),_FSAData!$B:$B,_FSAData!$C:$C, ""),"")</f>
        <v/>
      </c>
      <c r="H5446" t="str" cm="1">
        <f t="array" aca="1" ref="H5446" ca="1">IF(INDIRECT(CELL("address",F5446))&lt;&gt;"", _xlfn.XLOOKUP(LEFT(INDIRECT(CELL("address",F5446)), 3),_FSAData!$B:$B,_FSAData!$D:$D,""), "")</f>
        <v/>
      </c>
      <c r="I5446" t="str">
        <f t="shared" ref="I5446:I5509" ca="1" si="171">IF(G5446&lt;&gt;"",ACOS(COS(RADIANS(90-$B$2)) * COS(RADIANS(90-G5446)) + SIN(RADIANS(90-$B$2)) * SIN(RADIANS(90-G5446)) * COS(RADIANS($C$2-H5446))) * 6371,"")</f>
        <v/>
      </c>
    </row>
    <row r="5447" spans="1:9" x14ac:dyDescent="0.3">
      <c r="A5447" t="str" cm="1">
        <f t="array" aca="1" ref="A5447" ca="1">TRIM(UPPER(LEFT(INDIRECT("'Postal Code-FSA Input'!"&amp;CELL("address",A5454)), 3)))</f>
        <v/>
      </c>
      <c r="B5447" t="str" cm="1">
        <f t="array" aca="1" ref="B5447" ca="1">IF(INDIRECT(CELL("address",A5447))&lt;&gt;"", _xlfn.XLOOKUP(INDIRECT(CELL("address",A5447)),_FSAData!$B:$B,_FSAData!$C:$C, ""),"")</f>
        <v/>
      </c>
      <c r="C5447" t="str" cm="1">
        <f t="array" aca="1" ref="C5447" ca="1">IF(INDIRECT(CELL("address",A5447))&lt;&gt;"", _xlfn.XLOOKUP(LEFT(INDIRECT(CELL("address",A5447)), 3),_FSAData!$B:$B,_FSAData!$D:$D,""), "")</f>
        <v/>
      </c>
      <c r="D5447" t="str">
        <f t="shared" ca="1" si="170"/>
        <v/>
      </c>
      <c r="F5447" t="str" cm="1">
        <f t="array" aca="1" ref="F5447" ca="1">TRIM(UPPER(LEFT(INDIRECT("'Postal Code-FSA Input'!"&amp;CELL("address",B5454)), 3)))</f>
        <v/>
      </c>
      <c r="G5447" t="str" cm="1">
        <f t="array" aca="1" ref="G5447" ca="1">IF(INDIRECT(CELL("address",F5447))&lt;&gt;"", _xlfn.XLOOKUP(INDIRECT(CELL("address",F5447)),_FSAData!$B:$B,_FSAData!$C:$C, ""),"")</f>
        <v/>
      </c>
      <c r="H5447" t="str" cm="1">
        <f t="array" aca="1" ref="H5447" ca="1">IF(INDIRECT(CELL("address",F5447))&lt;&gt;"", _xlfn.XLOOKUP(LEFT(INDIRECT(CELL("address",F5447)), 3),_FSAData!$B:$B,_FSAData!$D:$D,""), "")</f>
        <v/>
      </c>
      <c r="I5447" t="str">
        <f t="shared" ca="1" si="171"/>
        <v/>
      </c>
    </row>
    <row r="5448" spans="1:9" x14ac:dyDescent="0.3">
      <c r="A5448" t="str" cm="1">
        <f t="array" aca="1" ref="A5448" ca="1">TRIM(UPPER(LEFT(INDIRECT("'Postal Code-FSA Input'!"&amp;CELL("address",A5455)), 3)))</f>
        <v/>
      </c>
      <c r="B5448" t="str" cm="1">
        <f t="array" aca="1" ref="B5448" ca="1">IF(INDIRECT(CELL("address",A5448))&lt;&gt;"", _xlfn.XLOOKUP(INDIRECT(CELL("address",A5448)),_FSAData!$B:$B,_FSAData!$C:$C, ""),"")</f>
        <v/>
      </c>
      <c r="C5448" t="str" cm="1">
        <f t="array" aca="1" ref="C5448" ca="1">IF(INDIRECT(CELL("address",A5448))&lt;&gt;"", _xlfn.XLOOKUP(LEFT(INDIRECT(CELL("address",A5448)), 3),_FSAData!$B:$B,_FSAData!$D:$D,""), "")</f>
        <v/>
      </c>
      <c r="D5448" t="str">
        <f t="shared" ca="1" si="170"/>
        <v/>
      </c>
      <c r="F5448" t="str" cm="1">
        <f t="array" aca="1" ref="F5448" ca="1">TRIM(UPPER(LEFT(INDIRECT("'Postal Code-FSA Input'!"&amp;CELL("address",B5455)), 3)))</f>
        <v/>
      </c>
      <c r="G5448" t="str" cm="1">
        <f t="array" aca="1" ref="G5448" ca="1">IF(INDIRECT(CELL("address",F5448))&lt;&gt;"", _xlfn.XLOOKUP(INDIRECT(CELL("address",F5448)),_FSAData!$B:$B,_FSAData!$C:$C, ""),"")</f>
        <v/>
      </c>
      <c r="H5448" t="str" cm="1">
        <f t="array" aca="1" ref="H5448" ca="1">IF(INDIRECT(CELL("address",F5448))&lt;&gt;"", _xlfn.XLOOKUP(LEFT(INDIRECT(CELL("address",F5448)), 3),_FSAData!$B:$B,_FSAData!$D:$D,""), "")</f>
        <v/>
      </c>
      <c r="I5448" t="str">
        <f t="shared" ca="1" si="171"/>
        <v/>
      </c>
    </row>
    <row r="5449" spans="1:9" x14ac:dyDescent="0.3">
      <c r="A5449" t="str" cm="1">
        <f t="array" aca="1" ref="A5449" ca="1">TRIM(UPPER(LEFT(INDIRECT("'Postal Code-FSA Input'!"&amp;CELL("address",A5456)), 3)))</f>
        <v/>
      </c>
      <c r="B5449" t="str" cm="1">
        <f t="array" aca="1" ref="B5449" ca="1">IF(INDIRECT(CELL("address",A5449))&lt;&gt;"", _xlfn.XLOOKUP(INDIRECT(CELL("address",A5449)),_FSAData!$B:$B,_FSAData!$C:$C, ""),"")</f>
        <v/>
      </c>
      <c r="C5449" t="str" cm="1">
        <f t="array" aca="1" ref="C5449" ca="1">IF(INDIRECT(CELL("address",A5449))&lt;&gt;"", _xlfn.XLOOKUP(LEFT(INDIRECT(CELL("address",A5449)), 3),_FSAData!$B:$B,_FSAData!$D:$D,""), "")</f>
        <v/>
      </c>
      <c r="D5449" t="str">
        <f t="shared" ca="1" si="170"/>
        <v/>
      </c>
      <c r="F5449" t="str" cm="1">
        <f t="array" aca="1" ref="F5449" ca="1">TRIM(UPPER(LEFT(INDIRECT("'Postal Code-FSA Input'!"&amp;CELL("address",B5456)), 3)))</f>
        <v/>
      </c>
      <c r="G5449" t="str" cm="1">
        <f t="array" aca="1" ref="G5449" ca="1">IF(INDIRECT(CELL("address",F5449))&lt;&gt;"", _xlfn.XLOOKUP(INDIRECT(CELL("address",F5449)),_FSAData!$B:$B,_FSAData!$C:$C, ""),"")</f>
        <v/>
      </c>
      <c r="H5449" t="str" cm="1">
        <f t="array" aca="1" ref="H5449" ca="1">IF(INDIRECT(CELL("address",F5449))&lt;&gt;"", _xlfn.XLOOKUP(LEFT(INDIRECT(CELL("address",F5449)), 3),_FSAData!$B:$B,_FSAData!$D:$D,""), "")</f>
        <v/>
      </c>
      <c r="I5449" t="str">
        <f t="shared" ca="1" si="171"/>
        <v/>
      </c>
    </row>
    <row r="5450" spans="1:9" x14ac:dyDescent="0.3">
      <c r="A5450" t="str" cm="1">
        <f t="array" aca="1" ref="A5450" ca="1">TRIM(UPPER(LEFT(INDIRECT("'Postal Code-FSA Input'!"&amp;CELL("address",A5457)), 3)))</f>
        <v/>
      </c>
      <c r="B5450" t="str" cm="1">
        <f t="array" aca="1" ref="B5450" ca="1">IF(INDIRECT(CELL("address",A5450))&lt;&gt;"", _xlfn.XLOOKUP(INDIRECT(CELL("address",A5450)),_FSAData!$B:$B,_FSAData!$C:$C, ""),"")</f>
        <v/>
      </c>
      <c r="C5450" t="str" cm="1">
        <f t="array" aca="1" ref="C5450" ca="1">IF(INDIRECT(CELL("address",A5450))&lt;&gt;"", _xlfn.XLOOKUP(LEFT(INDIRECT(CELL("address",A5450)), 3),_FSAData!$B:$B,_FSAData!$D:$D,""), "")</f>
        <v/>
      </c>
      <c r="D5450" t="str">
        <f t="shared" ca="1" si="170"/>
        <v/>
      </c>
      <c r="F5450" t="str" cm="1">
        <f t="array" aca="1" ref="F5450" ca="1">TRIM(UPPER(LEFT(INDIRECT("'Postal Code-FSA Input'!"&amp;CELL("address",B5457)), 3)))</f>
        <v/>
      </c>
      <c r="G5450" t="str" cm="1">
        <f t="array" aca="1" ref="G5450" ca="1">IF(INDIRECT(CELL("address",F5450))&lt;&gt;"", _xlfn.XLOOKUP(INDIRECT(CELL("address",F5450)),_FSAData!$B:$B,_FSAData!$C:$C, ""),"")</f>
        <v/>
      </c>
      <c r="H5450" t="str" cm="1">
        <f t="array" aca="1" ref="H5450" ca="1">IF(INDIRECT(CELL("address",F5450))&lt;&gt;"", _xlfn.XLOOKUP(LEFT(INDIRECT(CELL("address",F5450)), 3),_FSAData!$B:$B,_FSAData!$D:$D,""), "")</f>
        <v/>
      </c>
      <c r="I5450" t="str">
        <f t="shared" ca="1" si="171"/>
        <v/>
      </c>
    </row>
    <row r="5451" spans="1:9" x14ac:dyDescent="0.3">
      <c r="A5451" t="str" cm="1">
        <f t="array" aca="1" ref="A5451" ca="1">TRIM(UPPER(LEFT(INDIRECT("'Postal Code-FSA Input'!"&amp;CELL("address",A5458)), 3)))</f>
        <v/>
      </c>
      <c r="B5451" t="str" cm="1">
        <f t="array" aca="1" ref="B5451" ca="1">IF(INDIRECT(CELL("address",A5451))&lt;&gt;"", _xlfn.XLOOKUP(INDIRECT(CELL("address",A5451)),_FSAData!$B:$B,_FSAData!$C:$C, ""),"")</f>
        <v/>
      </c>
      <c r="C5451" t="str" cm="1">
        <f t="array" aca="1" ref="C5451" ca="1">IF(INDIRECT(CELL("address",A5451))&lt;&gt;"", _xlfn.XLOOKUP(LEFT(INDIRECT(CELL("address",A5451)), 3),_FSAData!$B:$B,_FSAData!$D:$D,""), "")</f>
        <v/>
      </c>
      <c r="D5451" t="str">
        <f t="shared" ca="1" si="170"/>
        <v/>
      </c>
      <c r="F5451" t="str" cm="1">
        <f t="array" aca="1" ref="F5451" ca="1">TRIM(UPPER(LEFT(INDIRECT("'Postal Code-FSA Input'!"&amp;CELL("address",B5458)), 3)))</f>
        <v/>
      </c>
      <c r="G5451" t="str" cm="1">
        <f t="array" aca="1" ref="G5451" ca="1">IF(INDIRECT(CELL("address",F5451))&lt;&gt;"", _xlfn.XLOOKUP(INDIRECT(CELL("address",F5451)),_FSAData!$B:$B,_FSAData!$C:$C, ""),"")</f>
        <v/>
      </c>
      <c r="H5451" t="str" cm="1">
        <f t="array" aca="1" ref="H5451" ca="1">IF(INDIRECT(CELL("address",F5451))&lt;&gt;"", _xlfn.XLOOKUP(LEFT(INDIRECT(CELL("address",F5451)), 3),_FSAData!$B:$B,_FSAData!$D:$D,""), "")</f>
        <v/>
      </c>
      <c r="I5451" t="str">
        <f t="shared" ca="1" si="171"/>
        <v/>
      </c>
    </row>
    <row r="5452" spans="1:9" x14ac:dyDescent="0.3">
      <c r="A5452" t="str" cm="1">
        <f t="array" aca="1" ref="A5452" ca="1">TRIM(UPPER(LEFT(INDIRECT("'Postal Code-FSA Input'!"&amp;CELL("address",A5459)), 3)))</f>
        <v/>
      </c>
      <c r="B5452" t="str" cm="1">
        <f t="array" aca="1" ref="B5452" ca="1">IF(INDIRECT(CELL("address",A5452))&lt;&gt;"", _xlfn.XLOOKUP(INDIRECT(CELL("address",A5452)),_FSAData!$B:$B,_FSAData!$C:$C, ""),"")</f>
        <v/>
      </c>
      <c r="C5452" t="str" cm="1">
        <f t="array" aca="1" ref="C5452" ca="1">IF(INDIRECT(CELL("address",A5452))&lt;&gt;"", _xlfn.XLOOKUP(LEFT(INDIRECT(CELL("address",A5452)), 3),_FSAData!$B:$B,_FSAData!$D:$D,""), "")</f>
        <v/>
      </c>
      <c r="D5452" t="str">
        <f t="shared" ca="1" si="170"/>
        <v/>
      </c>
      <c r="F5452" t="str" cm="1">
        <f t="array" aca="1" ref="F5452" ca="1">TRIM(UPPER(LEFT(INDIRECT("'Postal Code-FSA Input'!"&amp;CELL("address",B5459)), 3)))</f>
        <v/>
      </c>
      <c r="G5452" t="str" cm="1">
        <f t="array" aca="1" ref="G5452" ca="1">IF(INDIRECT(CELL("address",F5452))&lt;&gt;"", _xlfn.XLOOKUP(INDIRECT(CELL("address",F5452)),_FSAData!$B:$B,_FSAData!$C:$C, ""),"")</f>
        <v/>
      </c>
      <c r="H5452" t="str" cm="1">
        <f t="array" aca="1" ref="H5452" ca="1">IF(INDIRECT(CELL("address",F5452))&lt;&gt;"", _xlfn.XLOOKUP(LEFT(INDIRECT(CELL("address",F5452)), 3),_FSAData!$B:$B,_FSAData!$D:$D,""), "")</f>
        <v/>
      </c>
      <c r="I5452" t="str">
        <f t="shared" ca="1" si="171"/>
        <v/>
      </c>
    </row>
    <row r="5453" spans="1:9" x14ac:dyDescent="0.3">
      <c r="A5453" t="str" cm="1">
        <f t="array" aca="1" ref="A5453" ca="1">TRIM(UPPER(LEFT(INDIRECT("'Postal Code-FSA Input'!"&amp;CELL("address",A5460)), 3)))</f>
        <v/>
      </c>
      <c r="B5453" t="str" cm="1">
        <f t="array" aca="1" ref="B5453" ca="1">IF(INDIRECT(CELL("address",A5453))&lt;&gt;"", _xlfn.XLOOKUP(INDIRECT(CELL("address",A5453)),_FSAData!$B:$B,_FSAData!$C:$C, ""),"")</f>
        <v/>
      </c>
      <c r="C5453" t="str" cm="1">
        <f t="array" aca="1" ref="C5453" ca="1">IF(INDIRECT(CELL("address",A5453))&lt;&gt;"", _xlfn.XLOOKUP(LEFT(INDIRECT(CELL("address",A5453)), 3),_FSAData!$B:$B,_FSAData!$D:$D,""), "")</f>
        <v/>
      </c>
      <c r="D5453" t="str">
        <f t="shared" ca="1" si="170"/>
        <v/>
      </c>
      <c r="F5453" t="str" cm="1">
        <f t="array" aca="1" ref="F5453" ca="1">TRIM(UPPER(LEFT(INDIRECT("'Postal Code-FSA Input'!"&amp;CELL("address",B5460)), 3)))</f>
        <v/>
      </c>
      <c r="G5453" t="str" cm="1">
        <f t="array" aca="1" ref="G5453" ca="1">IF(INDIRECT(CELL("address",F5453))&lt;&gt;"", _xlfn.XLOOKUP(INDIRECT(CELL("address",F5453)),_FSAData!$B:$B,_FSAData!$C:$C, ""),"")</f>
        <v/>
      </c>
      <c r="H5453" t="str" cm="1">
        <f t="array" aca="1" ref="H5453" ca="1">IF(INDIRECT(CELL("address",F5453))&lt;&gt;"", _xlfn.XLOOKUP(LEFT(INDIRECT(CELL("address",F5453)), 3),_FSAData!$B:$B,_FSAData!$D:$D,""), "")</f>
        <v/>
      </c>
      <c r="I5453" t="str">
        <f t="shared" ca="1" si="171"/>
        <v/>
      </c>
    </row>
    <row r="5454" spans="1:9" x14ac:dyDescent="0.3">
      <c r="A5454" t="str" cm="1">
        <f t="array" aca="1" ref="A5454" ca="1">TRIM(UPPER(LEFT(INDIRECT("'Postal Code-FSA Input'!"&amp;CELL("address",A5461)), 3)))</f>
        <v/>
      </c>
      <c r="B5454" t="str" cm="1">
        <f t="array" aca="1" ref="B5454" ca="1">IF(INDIRECT(CELL("address",A5454))&lt;&gt;"", _xlfn.XLOOKUP(INDIRECT(CELL("address",A5454)),_FSAData!$B:$B,_FSAData!$C:$C, ""),"")</f>
        <v/>
      </c>
      <c r="C5454" t="str" cm="1">
        <f t="array" aca="1" ref="C5454" ca="1">IF(INDIRECT(CELL("address",A5454))&lt;&gt;"", _xlfn.XLOOKUP(LEFT(INDIRECT(CELL("address",A5454)), 3),_FSAData!$B:$B,_FSAData!$D:$D,""), "")</f>
        <v/>
      </c>
      <c r="D5454" t="str">
        <f t="shared" ca="1" si="170"/>
        <v/>
      </c>
      <c r="F5454" t="str" cm="1">
        <f t="array" aca="1" ref="F5454" ca="1">TRIM(UPPER(LEFT(INDIRECT("'Postal Code-FSA Input'!"&amp;CELL("address",B5461)), 3)))</f>
        <v/>
      </c>
      <c r="G5454" t="str" cm="1">
        <f t="array" aca="1" ref="G5454" ca="1">IF(INDIRECT(CELL("address",F5454))&lt;&gt;"", _xlfn.XLOOKUP(INDIRECT(CELL("address",F5454)),_FSAData!$B:$B,_FSAData!$C:$C, ""),"")</f>
        <v/>
      </c>
      <c r="H5454" t="str" cm="1">
        <f t="array" aca="1" ref="H5454" ca="1">IF(INDIRECT(CELL("address",F5454))&lt;&gt;"", _xlfn.XLOOKUP(LEFT(INDIRECT(CELL("address",F5454)), 3),_FSAData!$B:$B,_FSAData!$D:$D,""), "")</f>
        <v/>
      </c>
      <c r="I5454" t="str">
        <f t="shared" ca="1" si="171"/>
        <v/>
      </c>
    </row>
    <row r="5455" spans="1:9" x14ac:dyDescent="0.3">
      <c r="A5455" t="str" cm="1">
        <f t="array" aca="1" ref="A5455" ca="1">TRIM(UPPER(LEFT(INDIRECT("'Postal Code-FSA Input'!"&amp;CELL("address",A5462)), 3)))</f>
        <v/>
      </c>
      <c r="B5455" t="str" cm="1">
        <f t="array" aca="1" ref="B5455" ca="1">IF(INDIRECT(CELL("address",A5455))&lt;&gt;"", _xlfn.XLOOKUP(INDIRECT(CELL("address",A5455)),_FSAData!$B:$B,_FSAData!$C:$C, ""),"")</f>
        <v/>
      </c>
      <c r="C5455" t="str" cm="1">
        <f t="array" aca="1" ref="C5455" ca="1">IF(INDIRECT(CELL("address",A5455))&lt;&gt;"", _xlfn.XLOOKUP(LEFT(INDIRECT(CELL("address",A5455)), 3),_FSAData!$B:$B,_FSAData!$D:$D,""), "")</f>
        <v/>
      </c>
      <c r="D5455" t="str">
        <f t="shared" ca="1" si="170"/>
        <v/>
      </c>
      <c r="F5455" t="str" cm="1">
        <f t="array" aca="1" ref="F5455" ca="1">TRIM(UPPER(LEFT(INDIRECT("'Postal Code-FSA Input'!"&amp;CELL("address",B5462)), 3)))</f>
        <v/>
      </c>
      <c r="G5455" t="str" cm="1">
        <f t="array" aca="1" ref="G5455" ca="1">IF(INDIRECT(CELL("address",F5455))&lt;&gt;"", _xlfn.XLOOKUP(INDIRECT(CELL("address",F5455)),_FSAData!$B:$B,_FSAData!$C:$C, ""),"")</f>
        <v/>
      </c>
      <c r="H5455" t="str" cm="1">
        <f t="array" aca="1" ref="H5455" ca="1">IF(INDIRECT(CELL("address",F5455))&lt;&gt;"", _xlfn.XLOOKUP(LEFT(INDIRECT(CELL("address",F5455)), 3),_FSAData!$B:$B,_FSAData!$D:$D,""), "")</f>
        <v/>
      </c>
      <c r="I5455" t="str">
        <f t="shared" ca="1" si="171"/>
        <v/>
      </c>
    </row>
    <row r="5456" spans="1:9" x14ac:dyDescent="0.3">
      <c r="A5456" t="str" cm="1">
        <f t="array" aca="1" ref="A5456" ca="1">TRIM(UPPER(LEFT(INDIRECT("'Postal Code-FSA Input'!"&amp;CELL("address",A5463)), 3)))</f>
        <v/>
      </c>
      <c r="B5456" t="str" cm="1">
        <f t="array" aca="1" ref="B5456" ca="1">IF(INDIRECT(CELL("address",A5456))&lt;&gt;"", _xlfn.XLOOKUP(INDIRECT(CELL("address",A5456)),_FSAData!$B:$B,_FSAData!$C:$C, ""),"")</f>
        <v/>
      </c>
      <c r="C5456" t="str" cm="1">
        <f t="array" aca="1" ref="C5456" ca="1">IF(INDIRECT(CELL("address",A5456))&lt;&gt;"", _xlfn.XLOOKUP(LEFT(INDIRECT(CELL("address",A5456)), 3),_FSAData!$B:$B,_FSAData!$D:$D,""), "")</f>
        <v/>
      </c>
      <c r="D5456" t="str">
        <f t="shared" ca="1" si="170"/>
        <v/>
      </c>
      <c r="F5456" t="str" cm="1">
        <f t="array" aca="1" ref="F5456" ca="1">TRIM(UPPER(LEFT(INDIRECT("'Postal Code-FSA Input'!"&amp;CELL("address",B5463)), 3)))</f>
        <v/>
      </c>
      <c r="G5456" t="str" cm="1">
        <f t="array" aca="1" ref="G5456" ca="1">IF(INDIRECT(CELL("address",F5456))&lt;&gt;"", _xlfn.XLOOKUP(INDIRECT(CELL("address",F5456)),_FSAData!$B:$B,_FSAData!$C:$C, ""),"")</f>
        <v/>
      </c>
      <c r="H5456" t="str" cm="1">
        <f t="array" aca="1" ref="H5456" ca="1">IF(INDIRECT(CELL("address",F5456))&lt;&gt;"", _xlfn.XLOOKUP(LEFT(INDIRECT(CELL("address",F5456)), 3),_FSAData!$B:$B,_FSAData!$D:$D,""), "")</f>
        <v/>
      </c>
      <c r="I5456" t="str">
        <f t="shared" ca="1" si="171"/>
        <v/>
      </c>
    </row>
    <row r="5457" spans="1:9" x14ac:dyDescent="0.3">
      <c r="A5457" t="str" cm="1">
        <f t="array" aca="1" ref="A5457" ca="1">TRIM(UPPER(LEFT(INDIRECT("'Postal Code-FSA Input'!"&amp;CELL("address",A5464)), 3)))</f>
        <v/>
      </c>
      <c r="B5457" t="str" cm="1">
        <f t="array" aca="1" ref="B5457" ca="1">IF(INDIRECT(CELL("address",A5457))&lt;&gt;"", _xlfn.XLOOKUP(INDIRECT(CELL("address",A5457)),_FSAData!$B:$B,_FSAData!$C:$C, ""),"")</f>
        <v/>
      </c>
      <c r="C5457" t="str" cm="1">
        <f t="array" aca="1" ref="C5457" ca="1">IF(INDIRECT(CELL("address",A5457))&lt;&gt;"", _xlfn.XLOOKUP(LEFT(INDIRECT(CELL("address",A5457)), 3),_FSAData!$B:$B,_FSAData!$D:$D,""), "")</f>
        <v/>
      </c>
      <c r="D5457" t="str">
        <f t="shared" ca="1" si="170"/>
        <v/>
      </c>
      <c r="F5457" t="str" cm="1">
        <f t="array" aca="1" ref="F5457" ca="1">TRIM(UPPER(LEFT(INDIRECT("'Postal Code-FSA Input'!"&amp;CELL("address",B5464)), 3)))</f>
        <v/>
      </c>
      <c r="G5457" t="str" cm="1">
        <f t="array" aca="1" ref="G5457" ca="1">IF(INDIRECT(CELL("address",F5457))&lt;&gt;"", _xlfn.XLOOKUP(INDIRECT(CELL("address",F5457)),_FSAData!$B:$B,_FSAData!$C:$C, ""),"")</f>
        <v/>
      </c>
      <c r="H5457" t="str" cm="1">
        <f t="array" aca="1" ref="H5457" ca="1">IF(INDIRECT(CELL("address",F5457))&lt;&gt;"", _xlfn.XLOOKUP(LEFT(INDIRECT(CELL("address",F5457)), 3),_FSAData!$B:$B,_FSAData!$D:$D,""), "")</f>
        <v/>
      </c>
      <c r="I5457" t="str">
        <f t="shared" ca="1" si="171"/>
        <v/>
      </c>
    </row>
    <row r="5458" spans="1:9" x14ac:dyDescent="0.3">
      <c r="A5458" t="str" cm="1">
        <f t="array" aca="1" ref="A5458" ca="1">TRIM(UPPER(LEFT(INDIRECT("'Postal Code-FSA Input'!"&amp;CELL("address",A5465)), 3)))</f>
        <v/>
      </c>
      <c r="B5458" t="str" cm="1">
        <f t="array" aca="1" ref="B5458" ca="1">IF(INDIRECT(CELL("address",A5458))&lt;&gt;"", _xlfn.XLOOKUP(INDIRECT(CELL("address",A5458)),_FSAData!$B:$B,_FSAData!$C:$C, ""),"")</f>
        <v/>
      </c>
      <c r="C5458" t="str" cm="1">
        <f t="array" aca="1" ref="C5458" ca="1">IF(INDIRECT(CELL("address",A5458))&lt;&gt;"", _xlfn.XLOOKUP(LEFT(INDIRECT(CELL("address",A5458)), 3),_FSAData!$B:$B,_FSAData!$D:$D,""), "")</f>
        <v/>
      </c>
      <c r="D5458" t="str">
        <f t="shared" ca="1" si="170"/>
        <v/>
      </c>
      <c r="F5458" t="str" cm="1">
        <f t="array" aca="1" ref="F5458" ca="1">TRIM(UPPER(LEFT(INDIRECT("'Postal Code-FSA Input'!"&amp;CELL("address",B5465)), 3)))</f>
        <v/>
      </c>
      <c r="G5458" t="str" cm="1">
        <f t="array" aca="1" ref="G5458" ca="1">IF(INDIRECT(CELL("address",F5458))&lt;&gt;"", _xlfn.XLOOKUP(INDIRECT(CELL("address",F5458)),_FSAData!$B:$B,_FSAData!$C:$C, ""),"")</f>
        <v/>
      </c>
      <c r="H5458" t="str" cm="1">
        <f t="array" aca="1" ref="H5458" ca="1">IF(INDIRECT(CELL("address",F5458))&lt;&gt;"", _xlfn.XLOOKUP(LEFT(INDIRECT(CELL("address",F5458)), 3),_FSAData!$B:$B,_FSAData!$D:$D,""), "")</f>
        <v/>
      </c>
      <c r="I5458" t="str">
        <f t="shared" ca="1" si="171"/>
        <v/>
      </c>
    </row>
    <row r="5459" spans="1:9" x14ac:dyDescent="0.3">
      <c r="A5459" t="str" cm="1">
        <f t="array" aca="1" ref="A5459" ca="1">TRIM(UPPER(LEFT(INDIRECT("'Postal Code-FSA Input'!"&amp;CELL("address",A5466)), 3)))</f>
        <v/>
      </c>
      <c r="B5459" t="str" cm="1">
        <f t="array" aca="1" ref="B5459" ca="1">IF(INDIRECT(CELL("address",A5459))&lt;&gt;"", _xlfn.XLOOKUP(INDIRECT(CELL("address",A5459)),_FSAData!$B:$B,_FSAData!$C:$C, ""),"")</f>
        <v/>
      </c>
      <c r="C5459" t="str" cm="1">
        <f t="array" aca="1" ref="C5459" ca="1">IF(INDIRECT(CELL("address",A5459))&lt;&gt;"", _xlfn.XLOOKUP(LEFT(INDIRECT(CELL("address",A5459)), 3),_FSAData!$B:$B,_FSAData!$D:$D,""), "")</f>
        <v/>
      </c>
      <c r="D5459" t="str">
        <f t="shared" ca="1" si="170"/>
        <v/>
      </c>
      <c r="F5459" t="str" cm="1">
        <f t="array" aca="1" ref="F5459" ca="1">TRIM(UPPER(LEFT(INDIRECT("'Postal Code-FSA Input'!"&amp;CELL("address",B5466)), 3)))</f>
        <v/>
      </c>
      <c r="G5459" t="str" cm="1">
        <f t="array" aca="1" ref="G5459" ca="1">IF(INDIRECT(CELL("address",F5459))&lt;&gt;"", _xlfn.XLOOKUP(INDIRECT(CELL("address",F5459)),_FSAData!$B:$B,_FSAData!$C:$C, ""),"")</f>
        <v/>
      </c>
      <c r="H5459" t="str" cm="1">
        <f t="array" aca="1" ref="H5459" ca="1">IF(INDIRECT(CELL("address",F5459))&lt;&gt;"", _xlfn.XLOOKUP(LEFT(INDIRECT(CELL("address",F5459)), 3),_FSAData!$B:$B,_FSAData!$D:$D,""), "")</f>
        <v/>
      </c>
      <c r="I5459" t="str">
        <f t="shared" ca="1" si="171"/>
        <v/>
      </c>
    </row>
    <row r="5460" spans="1:9" x14ac:dyDescent="0.3">
      <c r="A5460" t="str" cm="1">
        <f t="array" aca="1" ref="A5460" ca="1">TRIM(UPPER(LEFT(INDIRECT("'Postal Code-FSA Input'!"&amp;CELL("address",A5467)), 3)))</f>
        <v/>
      </c>
      <c r="B5460" t="str" cm="1">
        <f t="array" aca="1" ref="B5460" ca="1">IF(INDIRECT(CELL("address",A5460))&lt;&gt;"", _xlfn.XLOOKUP(INDIRECT(CELL("address",A5460)),_FSAData!$B:$B,_FSAData!$C:$C, ""),"")</f>
        <v/>
      </c>
      <c r="C5460" t="str" cm="1">
        <f t="array" aca="1" ref="C5460" ca="1">IF(INDIRECT(CELL("address",A5460))&lt;&gt;"", _xlfn.XLOOKUP(LEFT(INDIRECT(CELL("address",A5460)), 3),_FSAData!$B:$B,_FSAData!$D:$D,""), "")</f>
        <v/>
      </c>
      <c r="D5460" t="str">
        <f t="shared" ca="1" si="170"/>
        <v/>
      </c>
      <c r="F5460" t="str" cm="1">
        <f t="array" aca="1" ref="F5460" ca="1">TRIM(UPPER(LEFT(INDIRECT("'Postal Code-FSA Input'!"&amp;CELL("address",B5467)), 3)))</f>
        <v/>
      </c>
      <c r="G5460" t="str" cm="1">
        <f t="array" aca="1" ref="G5460" ca="1">IF(INDIRECT(CELL("address",F5460))&lt;&gt;"", _xlfn.XLOOKUP(INDIRECT(CELL("address",F5460)),_FSAData!$B:$B,_FSAData!$C:$C, ""),"")</f>
        <v/>
      </c>
      <c r="H5460" t="str" cm="1">
        <f t="array" aca="1" ref="H5460" ca="1">IF(INDIRECT(CELL("address",F5460))&lt;&gt;"", _xlfn.XLOOKUP(LEFT(INDIRECT(CELL("address",F5460)), 3),_FSAData!$B:$B,_FSAData!$D:$D,""), "")</f>
        <v/>
      </c>
      <c r="I5460" t="str">
        <f t="shared" ca="1" si="171"/>
        <v/>
      </c>
    </row>
    <row r="5461" spans="1:9" x14ac:dyDescent="0.3">
      <c r="A5461" t="str" cm="1">
        <f t="array" aca="1" ref="A5461" ca="1">TRIM(UPPER(LEFT(INDIRECT("'Postal Code-FSA Input'!"&amp;CELL("address",A5468)), 3)))</f>
        <v/>
      </c>
      <c r="B5461" t="str" cm="1">
        <f t="array" aca="1" ref="B5461" ca="1">IF(INDIRECT(CELL("address",A5461))&lt;&gt;"", _xlfn.XLOOKUP(INDIRECT(CELL("address",A5461)),_FSAData!$B:$B,_FSAData!$C:$C, ""),"")</f>
        <v/>
      </c>
      <c r="C5461" t="str" cm="1">
        <f t="array" aca="1" ref="C5461" ca="1">IF(INDIRECT(CELL("address",A5461))&lt;&gt;"", _xlfn.XLOOKUP(LEFT(INDIRECT(CELL("address",A5461)), 3),_FSAData!$B:$B,_FSAData!$D:$D,""), "")</f>
        <v/>
      </c>
      <c r="D5461" t="str">
        <f t="shared" ca="1" si="170"/>
        <v/>
      </c>
      <c r="F5461" t="str" cm="1">
        <f t="array" aca="1" ref="F5461" ca="1">TRIM(UPPER(LEFT(INDIRECT("'Postal Code-FSA Input'!"&amp;CELL("address",B5468)), 3)))</f>
        <v/>
      </c>
      <c r="G5461" t="str" cm="1">
        <f t="array" aca="1" ref="G5461" ca="1">IF(INDIRECT(CELL("address",F5461))&lt;&gt;"", _xlfn.XLOOKUP(INDIRECT(CELL("address",F5461)),_FSAData!$B:$B,_FSAData!$C:$C, ""),"")</f>
        <v/>
      </c>
      <c r="H5461" t="str" cm="1">
        <f t="array" aca="1" ref="H5461" ca="1">IF(INDIRECT(CELL("address",F5461))&lt;&gt;"", _xlfn.XLOOKUP(LEFT(INDIRECT(CELL("address",F5461)), 3),_FSAData!$B:$B,_FSAData!$D:$D,""), "")</f>
        <v/>
      </c>
      <c r="I5461" t="str">
        <f t="shared" ca="1" si="171"/>
        <v/>
      </c>
    </row>
    <row r="5462" spans="1:9" x14ac:dyDescent="0.3">
      <c r="A5462" t="str" cm="1">
        <f t="array" aca="1" ref="A5462" ca="1">TRIM(UPPER(LEFT(INDIRECT("'Postal Code-FSA Input'!"&amp;CELL("address",A5469)), 3)))</f>
        <v/>
      </c>
      <c r="B5462" t="str" cm="1">
        <f t="array" aca="1" ref="B5462" ca="1">IF(INDIRECT(CELL("address",A5462))&lt;&gt;"", _xlfn.XLOOKUP(INDIRECT(CELL("address",A5462)),_FSAData!$B:$B,_FSAData!$C:$C, ""),"")</f>
        <v/>
      </c>
      <c r="C5462" t="str" cm="1">
        <f t="array" aca="1" ref="C5462" ca="1">IF(INDIRECT(CELL("address",A5462))&lt;&gt;"", _xlfn.XLOOKUP(LEFT(INDIRECT(CELL("address",A5462)), 3),_FSAData!$B:$B,_FSAData!$D:$D,""), "")</f>
        <v/>
      </c>
      <c r="D5462" t="str">
        <f t="shared" ca="1" si="170"/>
        <v/>
      </c>
      <c r="F5462" t="str" cm="1">
        <f t="array" aca="1" ref="F5462" ca="1">TRIM(UPPER(LEFT(INDIRECT("'Postal Code-FSA Input'!"&amp;CELL("address",B5469)), 3)))</f>
        <v/>
      </c>
      <c r="G5462" t="str" cm="1">
        <f t="array" aca="1" ref="G5462" ca="1">IF(INDIRECT(CELL("address",F5462))&lt;&gt;"", _xlfn.XLOOKUP(INDIRECT(CELL("address",F5462)),_FSAData!$B:$B,_FSAData!$C:$C, ""),"")</f>
        <v/>
      </c>
      <c r="H5462" t="str" cm="1">
        <f t="array" aca="1" ref="H5462" ca="1">IF(INDIRECT(CELL("address",F5462))&lt;&gt;"", _xlfn.XLOOKUP(LEFT(INDIRECT(CELL("address",F5462)), 3),_FSAData!$B:$B,_FSAData!$D:$D,""), "")</f>
        <v/>
      </c>
      <c r="I5462" t="str">
        <f t="shared" ca="1" si="171"/>
        <v/>
      </c>
    </row>
    <row r="5463" spans="1:9" x14ac:dyDescent="0.3">
      <c r="A5463" t="str" cm="1">
        <f t="array" aca="1" ref="A5463" ca="1">TRIM(UPPER(LEFT(INDIRECT("'Postal Code-FSA Input'!"&amp;CELL("address",A5470)), 3)))</f>
        <v/>
      </c>
      <c r="B5463" t="str" cm="1">
        <f t="array" aca="1" ref="B5463" ca="1">IF(INDIRECT(CELL("address",A5463))&lt;&gt;"", _xlfn.XLOOKUP(INDIRECT(CELL("address",A5463)),_FSAData!$B:$B,_FSAData!$C:$C, ""),"")</f>
        <v/>
      </c>
      <c r="C5463" t="str" cm="1">
        <f t="array" aca="1" ref="C5463" ca="1">IF(INDIRECT(CELL("address",A5463))&lt;&gt;"", _xlfn.XLOOKUP(LEFT(INDIRECT(CELL("address",A5463)), 3),_FSAData!$B:$B,_FSAData!$D:$D,""), "")</f>
        <v/>
      </c>
      <c r="D5463" t="str">
        <f t="shared" ca="1" si="170"/>
        <v/>
      </c>
      <c r="F5463" t="str" cm="1">
        <f t="array" aca="1" ref="F5463" ca="1">TRIM(UPPER(LEFT(INDIRECT("'Postal Code-FSA Input'!"&amp;CELL("address",B5470)), 3)))</f>
        <v/>
      </c>
      <c r="G5463" t="str" cm="1">
        <f t="array" aca="1" ref="G5463" ca="1">IF(INDIRECT(CELL("address",F5463))&lt;&gt;"", _xlfn.XLOOKUP(INDIRECT(CELL("address",F5463)),_FSAData!$B:$B,_FSAData!$C:$C, ""),"")</f>
        <v/>
      </c>
      <c r="H5463" t="str" cm="1">
        <f t="array" aca="1" ref="H5463" ca="1">IF(INDIRECT(CELL("address",F5463))&lt;&gt;"", _xlfn.XLOOKUP(LEFT(INDIRECT(CELL("address",F5463)), 3),_FSAData!$B:$B,_FSAData!$D:$D,""), "")</f>
        <v/>
      </c>
      <c r="I5463" t="str">
        <f t="shared" ca="1" si="171"/>
        <v/>
      </c>
    </row>
    <row r="5464" spans="1:9" x14ac:dyDescent="0.3">
      <c r="A5464" t="str" cm="1">
        <f t="array" aca="1" ref="A5464" ca="1">TRIM(UPPER(LEFT(INDIRECT("'Postal Code-FSA Input'!"&amp;CELL("address",A5471)), 3)))</f>
        <v/>
      </c>
      <c r="B5464" t="str" cm="1">
        <f t="array" aca="1" ref="B5464" ca="1">IF(INDIRECT(CELL("address",A5464))&lt;&gt;"", _xlfn.XLOOKUP(INDIRECT(CELL("address",A5464)),_FSAData!$B:$B,_FSAData!$C:$C, ""),"")</f>
        <v/>
      </c>
      <c r="C5464" t="str" cm="1">
        <f t="array" aca="1" ref="C5464" ca="1">IF(INDIRECT(CELL("address",A5464))&lt;&gt;"", _xlfn.XLOOKUP(LEFT(INDIRECT(CELL("address",A5464)), 3),_FSAData!$B:$B,_FSAData!$D:$D,""), "")</f>
        <v/>
      </c>
      <c r="D5464" t="str">
        <f t="shared" ca="1" si="170"/>
        <v/>
      </c>
      <c r="F5464" t="str" cm="1">
        <f t="array" aca="1" ref="F5464" ca="1">TRIM(UPPER(LEFT(INDIRECT("'Postal Code-FSA Input'!"&amp;CELL("address",B5471)), 3)))</f>
        <v/>
      </c>
      <c r="G5464" t="str" cm="1">
        <f t="array" aca="1" ref="G5464" ca="1">IF(INDIRECT(CELL("address",F5464))&lt;&gt;"", _xlfn.XLOOKUP(INDIRECT(CELL("address",F5464)),_FSAData!$B:$B,_FSAData!$C:$C, ""),"")</f>
        <v/>
      </c>
      <c r="H5464" t="str" cm="1">
        <f t="array" aca="1" ref="H5464" ca="1">IF(INDIRECT(CELL("address",F5464))&lt;&gt;"", _xlfn.XLOOKUP(LEFT(INDIRECT(CELL("address",F5464)), 3),_FSAData!$B:$B,_FSAData!$D:$D,""), "")</f>
        <v/>
      </c>
      <c r="I5464" t="str">
        <f t="shared" ca="1" si="171"/>
        <v/>
      </c>
    </row>
    <row r="5465" spans="1:9" x14ac:dyDescent="0.3">
      <c r="A5465" t="str" cm="1">
        <f t="array" aca="1" ref="A5465" ca="1">TRIM(UPPER(LEFT(INDIRECT("'Postal Code-FSA Input'!"&amp;CELL("address",A5472)), 3)))</f>
        <v/>
      </c>
      <c r="B5465" t="str" cm="1">
        <f t="array" aca="1" ref="B5465" ca="1">IF(INDIRECT(CELL("address",A5465))&lt;&gt;"", _xlfn.XLOOKUP(INDIRECT(CELL("address",A5465)),_FSAData!$B:$B,_FSAData!$C:$C, ""),"")</f>
        <v/>
      </c>
      <c r="C5465" t="str" cm="1">
        <f t="array" aca="1" ref="C5465" ca="1">IF(INDIRECT(CELL("address",A5465))&lt;&gt;"", _xlfn.XLOOKUP(LEFT(INDIRECT(CELL("address",A5465)), 3),_FSAData!$B:$B,_FSAData!$D:$D,""), "")</f>
        <v/>
      </c>
      <c r="D5465" t="str">
        <f t="shared" ca="1" si="170"/>
        <v/>
      </c>
      <c r="F5465" t="str" cm="1">
        <f t="array" aca="1" ref="F5465" ca="1">TRIM(UPPER(LEFT(INDIRECT("'Postal Code-FSA Input'!"&amp;CELL("address",B5472)), 3)))</f>
        <v/>
      </c>
      <c r="G5465" t="str" cm="1">
        <f t="array" aca="1" ref="G5465" ca="1">IF(INDIRECT(CELL("address",F5465))&lt;&gt;"", _xlfn.XLOOKUP(INDIRECT(CELL("address",F5465)),_FSAData!$B:$B,_FSAData!$C:$C, ""),"")</f>
        <v/>
      </c>
      <c r="H5465" t="str" cm="1">
        <f t="array" aca="1" ref="H5465" ca="1">IF(INDIRECT(CELL("address",F5465))&lt;&gt;"", _xlfn.XLOOKUP(LEFT(INDIRECT(CELL("address",F5465)), 3),_FSAData!$B:$B,_FSAData!$D:$D,""), "")</f>
        <v/>
      </c>
      <c r="I5465" t="str">
        <f t="shared" ca="1" si="171"/>
        <v/>
      </c>
    </row>
    <row r="5466" spans="1:9" x14ac:dyDescent="0.3">
      <c r="A5466" t="str" cm="1">
        <f t="array" aca="1" ref="A5466" ca="1">TRIM(UPPER(LEFT(INDIRECT("'Postal Code-FSA Input'!"&amp;CELL("address",A5473)), 3)))</f>
        <v/>
      </c>
      <c r="B5466" t="str" cm="1">
        <f t="array" aca="1" ref="B5466" ca="1">IF(INDIRECT(CELL("address",A5466))&lt;&gt;"", _xlfn.XLOOKUP(INDIRECT(CELL("address",A5466)),_FSAData!$B:$B,_FSAData!$C:$C, ""),"")</f>
        <v/>
      </c>
      <c r="C5466" t="str" cm="1">
        <f t="array" aca="1" ref="C5466" ca="1">IF(INDIRECT(CELL("address",A5466))&lt;&gt;"", _xlfn.XLOOKUP(LEFT(INDIRECT(CELL("address",A5466)), 3),_FSAData!$B:$B,_FSAData!$D:$D,""), "")</f>
        <v/>
      </c>
      <c r="D5466" t="str">
        <f t="shared" ca="1" si="170"/>
        <v/>
      </c>
      <c r="F5466" t="str" cm="1">
        <f t="array" aca="1" ref="F5466" ca="1">TRIM(UPPER(LEFT(INDIRECT("'Postal Code-FSA Input'!"&amp;CELL("address",B5473)), 3)))</f>
        <v/>
      </c>
      <c r="G5466" t="str" cm="1">
        <f t="array" aca="1" ref="G5466" ca="1">IF(INDIRECT(CELL("address",F5466))&lt;&gt;"", _xlfn.XLOOKUP(INDIRECT(CELL("address",F5466)),_FSAData!$B:$B,_FSAData!$C:$C, ""),"")</f>
        <v/>
      </c>
      <c r="H5466" t="str" cm="1">
        <f t="array" aca="1" ref="H5466" ca="1">IF(INDIRECT(CELL("address",F5466))&lt;&gt;"", _xlfn.XLOOKUP(LEFT(INDIRECT(CELL("address",F5466)), 3),_FSAData!$B:$B,_FSAData!$D:$D,""), "")</f>
        <v/>
      </c>
      <c r="I5466" t="str">
        <f t="shared" ca="1" si="171"/>
        <v/>
      </c>
    </row>
    <row r="5467" spans="1:9" x14ac:dyDescent="0.3">
      <c r="A5467" t="str" cm="1">
        <f t="array" aca="1" ref="A5467" ca="1">TRIM(UPPER(LEFT(INDIRECT("'Postal Code-FSA Input'!"&amp;CELL("address",A5474)), 3)))</f>
        <v/>
      </c>
      <c r="B5467" t="str" cm="1">
        <f t="array" aca="1" ref="B5467" ca="1">IF(INDIRECT(CELL("address",A5467))&lt;&gt;"", _xlfn.XLOOKUP(INDIRECT(CELL("address",A5467)),_FSAData!$B:$B,_FSAData!$C:$C, ""),"")</f>
        <v/>
      </c>
      <c r="C5467" t="str" cm="1">
        <f t="array" aca="1" ref="C5467" ca="1">IF(INDIRECT(CELL("address",A5467))&lt;&gt;"", _xlfn.XLOOKUP(LEFT(INDIRECT(CELL("address",A5467)), 3),_FSAData!$B:$B,_FSAData!$D:$D,""), "")</f>
        <v/>
      </c>
      <c r="D5467" t="str">
        <f t="shared" ca="1" si="170"/>
        <v/>
      </c>
      <c r="F5467" t="str" cm="1">
        <f t="array" aca="1" ref="F5467" ca="1">TRIM(UPPER(LEFT(INDIRECT("'Postal Code-FSA Input'!"&amp;CELL("address",B5474)), 3)))</f>
        <v/>
      </c>
      <c r="G5467" t="str" cm="1">
        <f t="array" aca="1" ref="G5467" ca="1">IF(INDIRECT(CELL("address",F5467))&lt;&gt;"", _xlfn.XLOOKUP(INDIRECT(CELL("address",F5467)),_FSAData!$B:$B,_FSAData!$C:$C, ""),"")</f>
        <v/>
      </c>
      <c r="H5467" t="str" cm="1">
        <f t="array" aca="1" ref="H5467" ca="1">IF(INDIRECT(CELL("address",F5467))&lt;&gt;"", _xlfn.XLOOKUP(LEFT(INDIRECT(CELL("address",F5467)), 3),_FSAData!$B:$B,_FSAData!$D:$D,""), "")</f>
        <v/>
      </c>
      <c r="I5467" t="str">
        <f t="shared" ca="1" si="171"/>
        <v/>
      </c>
    </row>
    <row r="5468" spans="1:9" x14ac:dyDescent="0.3">
      <c r="A5468" t="str" cm="1">
        <f t="array" aca="1" ref="A5468" ca="1">TRIM(UPPER(LEFT(INDIRECT("'Postal Code-FSA Input'!"&amp;CELL("address",A5475)), 3)))</f>
        <v/>
      </c>
      <c r="B5468" t="str" cm="1">
        <f t="array" aca="1" ref="B5468" ca="1">IF(INDIRECT(CELL("address",A5468))&lt;&gt;"", _xlfn.XLOOKUP(INDIRECT(CELL("address",A5468)),_FSAData!$B:$B,_FSAData!$C:$C, ""),"")</f>
        <v/>
      </c>
      <c r="C5468" t="str" cm="1">
        <f t="array" aca="1" ref="C5468" ca="1">IF(INDIRECT(CELL("address",A5468))&lt;&gt;"", _xlfn.XLOOKUP(LEFT(INDIRECT(CELL("address",A5468)), 3),_FSAData!$B:$B,_FSAData!$D:$D,""), "")</f>
        <v/>
      </c>
      <c r="D5468" t="str">
        <f t="shared" ca="1" si="170"/>
        <v/>
      </c>
      <c r="F5468" t="str" cm="1">
        <f t="array" aca="1" ref="F5468" ca="1">TRIM(UPPER(LEFT(INDIRECT("'Postal Code-FSA Input'!"&amp;CELL("address",B5475)), 3)))</f>
        <v/>
      </c>
      <c r="G5468" t="str" cm="1">
        <f t="array" aca="1" ref="G5468" ca="1">IF(INDIRECT(CELL("address",F5468))&lt;&gt;"", _xlfn.XLOOKUP(INDIRECT(CELL("address",F5468)),_FSAData!$B:$B,_FSAData!$C:$C, ""),"")</f>
        <v/>
      </c>
      <c r="H5468" t="str" cm="1">
        <f t="array" aca="1" ref="H5468" ca="1">IF(INDIRECT(CELL("address",F5468))&lt;&gt;"", _xlfn.XLOOKUP(LEFT(INDIRECT(CELL("address",F5468)), 3),_FSAData!$B:$B,_FSAData!$D:$D,""), "")</f>
        <v/>
      </c>
      <c r="I5468" t="str">
        <f t="shared" ca="1" si="171"/>
        <v/>
      </c>
    </row>
    <row r="5469" spans="1:9" x14ac:dyDescent="0.3">
      <c r="A5469" t="str" cm="1">
        <f t="array" aca="1" ref="A5469" ca="1">TRIM(UPPER(LEFT(INDIRECT("'Postal Code-FSA Input'!"&amp;CELL("address",A5476)), 3)))</f>
        <v/>
      </c>
      <c r="B5469" t="str" cm="1">
        <f t="array" aca="1" ref="B5469" ca="1">IF(INDIRECT(CELL("address",A5469))&lt;&gt;"", _xlfn.XLOOKUP(INDIRECT(CELL("address",A5469)),_FSAData!$B:$B,_FSAData!$C:$C, ""),"")</f>
        <v/>
      </c>
      <c r="C5469" t="str" cm="1">
        <f t="array" aca="1" ref="C5469" ca="1">IF(INDIRECT(CELL("address",A5469))&lt;&gt;"", _xlfn.XLOOKUP(LEFT(INDIRECT(CELL("address",A5469)), 3),_FSAData!$B:$B,_FSAData!$D:$D,""), "")</f>
        <v/>
      </c>
      <c r="D5469" t="str">
        <f t="shared" ca="1" si="170"/>
        <v/>
      </c>
      <c r="F5469" t="str" cm="1">
        <f t="array" aca="1" ref="F5469" ca="1">TRIM(UPPER(LEFT(INDIRECT("'Postal Code-FSA Input'!"&amp;CELL("address",B5476)), 3)))</f>
        <v/>
      </c>
      <c r="G5469" t="str" cm="1">
        <f t="array" aca="1" ref="G5469" ca="1">IF(INDIRECT(CELL("address",F5469))&lt;&gt;"", _xlfn.XLOOKUP(INDIRECT(CELL("address",F5469)),_FSAData!$B:$B,_FSAData!$C:$C, ""),"")</f>
        <v/>
      </c>
      <c r="H5469" t="str" cm="1">
        <f t="array" aca="1" ref="H5469" ca="1">IF(INDIRECT(CELL("address",F5469))&lt;&gt;"", _xlfn.XLOOKUP(LEFT(INDIRECT(CELL("address",F5469)), 3),_FSAData!$B:$B,_FSAData!$D:$D,""), "")</f>
        <v/>
      </c>
      <c r="I5469" t="str">
        <f t="shared" ca="1" si="171"/>
        <v/>
      </c>
    </row>
    <row r="5470" spans="1:9" x14ac:dyDescent="0.3">
      <c r="A5470" t="str" cm="1">
        <f t="array" aca="1" ref="A5470" ca="1">TRIM(UPPER(LEFT(INDIRECT("'Postal Code-FSA Input'!"&amp;CELL("address",A5477)), 3)))</f>
        <v/>
      </c>
      <c r="B5470" t="str" cm="1">
        <f t="array" aca="1" ref="B5470" ca="1">IF(INDIRECT(CELL("address",A5470))&lt;&gt;"", _xlfn.XLOOKUP(INDIRECT(CELL("address",A5470)),_FSAData!$B:$B,_FSAData!$C:$C, ""),"")</f>
        <v/>
      </c>
      <c r="C5470" t="str" cm="1">
        <f t="array" aca="1" ref="C5470" ca="1">IF(INDIRECT(CELL("address",A5470))&lt;&gt;"", _xlfn.XLOOKUP(LEFT(INDIRECT(CELL("address",A5470)), 3),_FSAData!$B:$B,_FSAData!$D:$D,""), "")</f>
        <v/>
      </c>
      <c r="D5470" t="str">
        <f t="shared" ca="1" si="170"/>
        <v/>
      </c>
      <c r="F5470" t="str" cm="1">
        <f t="array" aca="1" ref="F5470" ca="1">TRIM(UPPER(LEFT(INDIRECT("'Postal Code-FSA Input'!"&amp;CELL("address",B5477)), 3)))</f>
        <v/>
      </c>
      <c r="G5470" t="str" cm="1">
        <f t="array" aca="1" ref="G5470" ca="1">IF(INDIRECT(CELL("address",F5470))&lt;&gt;"", _xlfn.XLOOKUP(INDIRECT(CELL("address",F5470)),_FSAData!$B:$B,_FSAData!$C:$C, ""),"")</f>
        <v/>
      </c>
      <c r="H5470" t="str" cm="1">
        <f t="array" aca="1" ref="H5470" ca="1">IF(INDIRECT(CELL("address",F5470))&lt;&gt;"", _xlfn.XLOOKUP(LEFT(INDIRECT(CELL("address",F5470)), 3),_FSAData!$B:$B,_FSAData!$D:$D,""), "")</f>
        <v/>
      </c>
      <c r="I5470" t="str">
        <f t="shared" ca="1" si="171"/>
        <v/>
      </c>
    </row>
    <row r="5471" spans="1:9" x14ac:dyDescent="0.3">
      <c r="A5471" t="str" cm="1">
        <f t="array" aca="1" ref="A5471" ca="1">TRIM(UPPER(LEFT(INDIRECT("'Postal Code-FSA Input'!"&amp;CELL("address",A5478)), 3)))</f>
        <v/>
      </c>
      <c r="B5471" t="str" cm="1">
        <f t="array" aca="1" ref="B5471" ca="1">IF(INDIRECT(CELL("address",A5471))&lt;&gt;"", _xlfn.XLOOKUP(INDIRECT(CELL("address",A5471)),_FSAData!$B:$B,_FSAData!$C:$C, ""),"")</f>
        <v/>
      </c>
      <c r="C5471" t="str" cm="1">
        <f t="array" aca="1" ref="C5471" ca="1">IF(INDIRECT(CELL("address",A5471))&lt;&gt;"", _xlfn.XLOOKUP(LEFT(INDIRECT(CELL("address",A5471)), 3),_FSAData!$B:$B,_FSAData!$D:$D,""), "")</f>
        <v/>
      </c>
      <c r="D5471" t="str">
        <f t="shared" ca="1" si="170"/>
        <v/>
      </c>
      <c r="F5471" t="str" cm="1">
        <f t="array" aca="1" ref="F5471" ca="1">TRIM(UPPER(LEFT(INDIRECT("'Postal Code-FSA Input'!"&amp;CELL("address",B5478)), 3)))</f>
        <v/>
      </c>
      <c r="G5471" t="str" cm="1">
        <f t="array" aca="1" ref="G5471" ca="1">IF(INDIRECT(CELL("address",F5471))&lt;&gt;"", _xlfn.XLOOKUP(INDIRECT(CELL("address",F5471)),_FSAData!$B:$B,_FSAData!$C:$C, ""),"")</f>
        <v/>
      </c>
      <c r="H5471" t="str" cm="1">
        <f t="array" aca="1" ref="H5471" ca="1">IF(INDIRECT(CELL("address",F5471))&lt;&gt;"", _xlfn.XLOOKUP(LEFT(INDIRECT(CELL("address",F5471)), 3),_FSAData!$B:$B,_FSAData!$D:$D,""), "")</f>
        <v/>
      </c>
      <c r="I5471" t="str">
        <f t="shared" ca="1" si="171"/>
        <v/>
      </c>
    </row>
    <row r="5472" spans="1:9" x14ac:dyDescent="0.3">
      <c r="A5472" t="str" cm="1">
        <f t="array" aca="1" ref="A5472" ca="1">TRIM(UPPER(LEFT(INDIRECT("'Postal Code-FSA Input'!"&amp;CELL("address",A5479)), 3)))</f>
        <v/>
      </c>
      <c r="B5472" t="str" cm="1">
        <f t="array" aca="1" ref="B5472" ca="1">IF(INDIRECT(CELL("address",A5472))&lt;&gt;"", _xlfn.XLOOKUP(INDIRECT(CELL("address",A5472)),_FSAData!$B:$B,_FSAData!$C:$C, ""),"")</f>
        <v/>
      </c>
      <c r="C5472" t="str" cm="1">
        <f t="array" aca="1" ref="C5472" ca="1">IF(INDIRECT(CELL("address",A5472))&lt;&gt;"", _xlfn.XLOOKUP(LEFT(INDIRECT(CELL("address",A5472)), 3),_FSAData!$B:$B,_FSAData!$D:$D,""), "")</f>
        <v/>
      </c>
      <c r="D5472" t="str">
        <f t="shared" ca="1" si="170"/>
        <v/>
      </c>
      <c r="F5472" t="str" cm="1">
        <f t="array" aca="1" ref="F5472" ca="1">TRIM(UPPER(LEFT(INDIRECT("'Postal Code-FSA Input'!"&amp;CELL("address",B5479)), 3)))</f>
        <v/>
      </c>
      <c r="G5472" t="str" cm="1">
        <f t="array" aca="1" ref="G5472" ca="1">IF(INDIRECT(CELL("address",F5472))&lt;&gt;"", _xlfn.XLOOKUP(INDIRECT(CELL("address",F5472)),_FSAData!$B:$B,_FSAData!$C:$C, ""),"")</f>
        <v/>
      </c>
      <c r="H5472" t="str" cm="1">
        <f t="array" aca="1" ref="H5472" ca="1">IF(INDIRECT(CELL("address",F5472))&lt;&gt;"", _xlfn.XLOOKUP(LEFT(INDIRECT(CELL("address",F5472)), 3),_FSAData!$B:$B,_FSAData!$D:$D,""), "")</f>
        <v/>
      </c>
      <c r="I5472" t="str">
        <f t="shared" ca="1" si="171"/>
        <v/>
      </c>
    </row>
    <row r="5473" spans="1:9" x14ac:dyDescent="0.3">
      <c r="A5473" t="str" cm="1">
        <f t="array" aca="1" ref="A5473" ca="1">TRIM(UPPER(LEFT(INDIRECT("'Postal Code-FSA Input'!"&amp;CELL("address",A5480)), 3)))</f>
        <v/>
      </c>
      <c r="B5473" t="str" cm="1">
        <f t="array" aca="1" ref="B5473" ca="1">IF(INDIRECT(CELL("address",A5473))&lt;&gt;"", _xlfn.XLOOKUP(INDIRECT(CELL("address",A5473)),_FSAData!$B:$B,_FSAData!$C:$C, ""),"")</f>
        <v/>
      </c>
      <c r="C5473" t="str" cm="1">
        <f t="array" aca="1" ref="C5473" ca="1">IF(INDIRECT(CELL("address",A5473))&lt;&gt;"", _xlfn.XLOOKUP(LEFT(INDIRECT(CELL("address",A5473)), 3),_FSAData!$B:$B,_FSAData!$D:$D,""), "")</f>
        <v/>
      </c>
      <c r="D5473" t="str">
        <f t="shared" ca="1" si="170"/>
        <v/>
      </c>
      <c r="F5473" t="str" cm="1">
        <f t="array" aca="1" ref="F5473" ca="1">TRIM(UPPER(LEFT(INDIRECT("'Postal Code-FSA Input'!"&amp;CELL("address",B5480)), 3)))</f>
        <v/>
      </c>
      <c r="G5473" t="str" cm="1">
        <f t="array" aca="1" ref="G5473" ca="1">IF(INDIRECT(CELL("address",F5473))&lt;&gt;"", _xlfn.XLOOKUP(INDIRECT(CELL("address",F5473)),_FSAData!$B:$B,_FSAData!$C:$C, ""),"")</f>
        <v/>
      </c>
      <c r="H5473" t="str" cm="1">
        <f t="array" aca="1" ref="H5473" ca="1">IF(INDIRECT(CELL("address",F5473))&lt;&gt;"", _xlfn.XLOOKUP(LEFT(INDIRECT(CELL("address",F5473)), 3),_FSAData!$B:$B,_FSAData!$D:$D,""), "")</f>
        <v/>
      </c>
      <c r="I5473" t="str">
        <f t="shared" ca="1" si="171"/>
        <v/>
      </c>
    </row>
    <row r="5474" spans="1:9" x14ac:dyDescent="0.3">
      <c r="A5474" t="str" cm="1">
        <f t="array" aca="1" ref="A5474" ca="1">TRIM(UPPER(LEFT(INDIRECT("'Postal Code-FSA Input'!"&amp;CELL("address",A5481)), 3)))</f>
        <v/>
      </c>
      <c r="B5474" t="str" cm="1">
        <f t="array" aca="1" ref="B5474" ca="1">IF(INDIRECT(CELL("address",A5474))&lt;&gt;"", _xlfn.XLOOKUP(INDIRECT(CELL("address",A5474)),_FSAData!$B:$B,_FSAData!$C:$C, ""),"")</f>
        <v/>
      </c>
      <c r="C5474" t="str" cm="1">
        <f t="array" aca="1" ref="C5474" ca="1">IF(INDIRECT(CELL("address",A5474))&lt;&gt;"", _xlfn.XLOOKUP(LEFT(INDIRECT(CELL("address",A5474)), 3),_FSAData!$B:$B,_FSAData!$D:$D,""), "")</f>
        <v/>
      </c>
      <c r="D5474" t="str">
        <f t="shared" ca="1" si="170"/>
        <v/>
      </c>
      <c r="F5474" t="str" cm="1">
        <f t="array" aca="1" ref="F5474" ca="1">TRIM(UPPER(LEFT(INDIRECT("'Postal Code-FSA Input'!"&amp;CELL("address",B5481)), 3)))</f>
        <v/>
      </c>
      <c r="G5474" t="str" cm="1">
        <f t="array" aca="1" ref="G5474" ca="1">IF(INDIRECT(CELL("address",F5474))&lt;&gt;"", _xlfn.XLOOKUP(INDIRECT(CELL("address",F5474)),_FSAData!$B:$B,_FSAData!$C:$C, ""),"")</f>
        <v/>
      </c>
      <c r="H5474" t="str" cm="1">
        <f t="array" aca="1" ref="H5474" ca="1">IF(INDIRECT(CELL("address",F5474))&lt;&gt;"", _xlfn.XLOOKUP(LEFT(INDIRECT(CELL("address",F5474)), 3),_FSAData!$B:$B,_FSAData!$D:$D,""), "")</f>
        <v/>
      </c>
      <c r="I5474" t="str">
        <f t="shared" ca="1" si="171"/>
        <v/>
      </c>
    </row>
    <row r="5475" spans="1:9" x14ac:dyDescent="0.3">
      <c r="A5475" t="str" cm="1">
        <f t="array" aca="1" ref="A5475" ca="1">TRIM(UPPER(LEFT(INDIRECT("'Postal Code-FSA Input'!"&amp;CELL("address",A5482)), 3)))</f>
        <v/>
      </c>
      <c r="B5475" t="str" cm="1">
        <f t="array" aca="1" ref="B5475" ca="1">IF(INDIRECT(CELL("address",A5475))&lt;&gt;"", _xlfn.XLOOKUP(INDIRECT(CELL("address",A5475)),_FSAData!$B:$B,_FSAData!$C:$C, ""),"")</f>
        <v/>
      </c>
      <c r="C5475" t="str" cm="1">
        <f t="array" aca="1" ref="C5475" ca="1">IF(INDIRECT(CELL("address",A5475))&lt;&gt;"", _xlfn.XLOOKUP(LEFT(INDIRECT(CELL("address",A5475)), 3),_FSAData!$B:$B,_FSAData!$D:$D,""), "")</f>
        <v/>
      </c>
      <c r="D5475" t="str">
        <f t="shared" ca="1" si="170"/>
        <v/>
      </c>
      <c r="F5475" t="str" cm="1">
        <f t="array" aca="1" ref="F5475" ca="1">TRIM(UPPER(LEFT(INDIRECT("'Postal Code-FSA Input'!"&amp;CELL("address",B5482)), 3)))</f>
        <v/>
      </c>
      <c r="G5475" t="str" cm="1">
        <f t="array" aca="1" ref="G5475" ca="1">IF(INDIRECT(CELL("address",F5475))&lt;&gt;"", _xlfn.XLOOKUP(INDIRECT(CELL("address",F5475)),_FSAData!$B:$B,_FSAData!$C:$C, ""),"")</f>
        <v/>
      </c>
      <c r="H5475" t="str" cm="1">
        <f t="array" aca="1" ref="H5475" ca="1">IF(INDIRECT(CELL("address",F5475))&lt;&gt;"", _xlfn.XLOOKUP(LEFT(INDIRECT(CELL("address",F5475)), 3),_FSAData!$B:$B,_FSAData!$D:$D,""), "")</f>
        <v/>
      </c>
      <c r="I5475" t="str">
        <f t="shared" ca="1" si="171"/>
        <v/>
      </c>
    </row>
    <row r="5476" spans="1:9" x14ac:dyDescent="0.3">
      <c r="A5476" t="str" cm="1">
        <f t="array" aca="1" ref="A5476" ca="1">TRIM(UPPER(LEFT(INDIRECT("'Postal Code-FSA Input'!"&amp;CELL("address",A5483)), 3)))</f>
        <v/>
      </c>
      <c r="B5476" t="str" cm="1">
        <f t="array" aca="1" ref="B5476" ca="1">IF(INDIRECT(CELL("address",A5476))&lt;&gt;"", _xlfn.XLOOKUP(INDIRECT(CELL("address",A5476)),_FSAData!$B:$B,_FSAData!$C:$C, ""),"")</f>
        <v/>
      </c>
      <c r="C5476" t="str" cm="1">
        <f t="array" aca="1" ref="C5476" ca="1">IF(INDIRECT(CELL("address",A5476))&lt;&gt;"", _xlfn.XLOOKUP(LEFT(INDIRECT(CELL("address",A5476)), 3),_FSAData!$B:$B,_FSAData!$D:$D,""), "")</f>
        <v/>
      </c>
      <c r="D5476" t="str">
        <f t="shared" ca="1" si="170"/>
        <v/>
      </c>
      <c r="F5476" t="str" cm="1">
        <f t="array" aca="1" ref="F5476" ca="1">TRIM(UPPER(LEFT(INDIRECT("'Postal Code-FSA Input'!"&amp;CELL("address",B5483)), 3)))</f>
        <v/>
      </c>
      <c r="G5476" t="str" cm="1">
        <f t="array" aca="1" ref="G5476" ca="1">IF(INDIRECT(CELL("address",F5476))&lt;&gt;"", _xlfn.XLOOKUP(INDIRECT(CELL("address",F5476)),_FSAData!$B:$B,_FSAData!$C:$C, ""),"")</f>
        <v/>
      </c>
      <c r="H5476" t="str" cm="1">
        <f t="array" aca="1" ref="H5476" ca="1">IF(INDIRECT(CELL("address",F5476))&lt;&gt;"", _xlfn.XLOOKUP(LEFT(INDIRECT(CELL("address",F5476)), 3),_FSAData!$B:$B,_FSAData!$D:$D,""), "")</f>
        <v/>
      </c>
      <c r="I5476" t="str">
        <f t="shared" ca="1" si="171"/>
        <v/>
      </c>
    </row>
    <row r="5477" spans="1:9" x14ac:dyDescent="0.3">
      <c r="A5477" t="str" cm="1">
        <f t="array" aca="1" ref="A5477" ca="1">TRIM(UPPER(LEFT(INDIRECT("'Postal Code-FSA Input'!"&amp;CELL("address",A5484)), 3)))</f>
        <v/>
      </c>
      <c r="B5477" t="str" cm="1">
        <f t="array" aca="1" ref="B5477" ca="1">IF(INDIRECT(CELL("address",A5477))&lt;&gt;"", _xlfn.XLOOKUP(INDIRECT(CELL("address",A5477)),_FSAData!$B:$B,_FSAData!$C:$C, ""),"")</f>
        <v/>
      </c>
      <c r="C5477" t="str" cm="1">
        <f t="array" aca="1" ref="C5477" ca="1">IF(INDIRECT(CELL("address",A5477))&lt;&gt;"", _xlfn.XLOOKUP(LEFT(INDIRECT(CELL("address",A5477)), 3),_FSAData!$B:$B,_FSAData!$D:$D,""), "")</f>
        <v/>
      </c>
      <c r="D5477" t="str">
        <f t="shared" ca="1" si="170"/>
        <v/>
      </c>
      <c r="F5477" t="str" cm="1">
        <f t="array" aca="1" ref="F5477" ca="1">TRIM(UPPER(LEFT(INDIRECT("'Postal Code-FSA Input'!"&amp;CELL("address",B5484)), 3)))</f>
        <v/>
      </c>
      <c r="G5477" t="str" cm="1">
        <f t="array" aca="1" ref="G5477" ca="1">IF(INDIRECT(CELL("address",F5477))&lt;&gt;"", _xlfn.XLOOKUP(INDIRECT(CELL("address",F5477)),_FSAData!$B:$B,_FSAData!$C:$C, ""),"")</f>
        <v/>
      </c>
      <c r="H5477" t="str" cm="1">
        <f t="array" aca="1" ref="H5477" ca="1">IF(INDIRECT(CELL("address",F5477))&lt;&gt;"", _xlfn.XLOOKUP(LEFT(INDIRECT(CELL("address",F5477)), 3),_FSAData!$B:$B,_FSAData!$D:$D,""), "")</f>
        <v/>
      </c>
      <c r="I5477" t="str">
        <f t="shared" ca="1" si="171"/>
        <v/>
      </c>
    </row>
    <row r="5478" spans="1:9" x14ac:dyDescent="0.3">
      <c r="A5478" t="str" cm="1">
        <f t="array" aca="1" ref="A5478" ca="1">TRIM(UPPER(LEFT(INDIRECT("'Postal Code-FSA Input'!"&amp;CELL("address",A5485)), 3)))</f>
        <v/>
      </c>
      <c r="B5478" t="str" cm="1">
        <f t="array" aca="1" ref="B5478" ca="1">IF(INDIRECT(CELL("address",A5478))&lt;&gt;"", _xlfn.XLOOKUP(INDIRECT(CELL("address",A5478)),_FSAData!$B:$B,_FSAData!$C:$C, ""),"")</f>
        <v/>
      </c>
      <c r="C5478" t="str" cm="1">
        <f t="array" aca="1" ref="C5478" ca="1">IF(INDIRECT(CELL("address",A5478))&lt;&gt;"", _xlfn.XLOOKUP(LEFT(INDIRECT(CELL("address",A5478)), 3),_FSAData!$B:$B,_FSAData!$D:$D,""), "")</f>
        <v/>
      </c>
      <c r="D5478" t="str">
        <f t="shared" ca="1" si="170"/>
        <v/>
      </c>
      <c r="F5478" t="str" cm="1">
        <f t="array" aca="1" ref="F5478" ca="1">TRIM(UPPER(LEFT(INDIRECT("'Postal Code-FSA Input'!"&amp;CELL("address",B5485)), 3)))</f>
        <v/>
      </c>
      <c r="G5478" t="str" cm="1">
        <f t="array" aca="1" ref="G5478" ca="1">IF(INDIRECT(CELL("address",F5478))&lt;&gt;"", _xlfn.XLOOKUP(INDIRECT(CELL("address",F5478)),_FSAData!$B:$B,_FSAData!$C:$C, ""),"")</f>
        <v/>
      </c>
      <c r="H5478" t="str" cm="1">
        <f t="array" aca="1" ref="H5478" ca="1">IF(INDIRECT(CELL("address",F5478))&lt;&gt;"", _xlfn.XLOOKUP(LEFT(INDIRECT(CELL("address",F5478)), 3),_FSAData!$B:$B,_FSAData!$D:$D,""), "")</f>
        <v/>
      </c>
      <c r="I5478" t="str">
        <f t="shared" ca="1" si="171"/>
        <v/>
      </c>
    </row>
    <row r="5479" spans="1:9" x14ac:dyDescent="0.3">
      <c r="A5479" t="str" cm="1">
        <f t="array" aca="1" ref="A5479" ca="1">TRIM(UPPER(LEFT(INDIRECT("'Postal Code-FSA Input'!"&amp;CELL("address",A5486)), 3)))</f>
        <v/>
      </c>
      <c r="B5479" t="str" cm="1">
        <f t="array" aca="1" ref="B5479" ca="1">IF(INDIRECT(CELL("address",A5479))&lt;&gt;"", _xlfn.XLOOKUP(INDIRECT(CELL("address",A5479)),_FSAData!$B:$B,_FSAData!$C:$C, ""),"")</f>
        <v/>
      </c>
      <c r="C5479" t="str" cm="1">
        <f t="array" aca="1" ref="C5479" ca="1">IF(INDIRECT(CELL("address",A5479))&lt;&gt;"", _xlfn.XLOOKUP(LEFT(INDIRECT(CELL("address",A5479)), 3),_FSAData!$B:$B,_FSAData!$D:$D,""), "")</f>
        <v/>
      </c>
      <c r="D5479" t="str">
        <f t="shared" ca="1" si="170"/>
        <v/>
      </c>
      <c r="F5479" t="str" cm="1">
        <f t="array" aca="1" ref="F5479" ca="1">TRIM(UPPER(LEFT(INDIRECT("'Postal Code-FSA Input'!"&amp;CELL("address",B5486)), 3)))</f>
        <v/>
      </c>
      <c r="G5479" t="str" cm="1">
        <f t="array" aca="1" ref="G5479" ca="1">IF(INDIRECT(CELL("address",F5479))&lt;&gt;"", _xlfn.XLOOKUP(INDIRECT(CELL("address",F5479)),_FSAData!$B:$B,_FSAData!$C:$C, ""),"")</f>
        <v/>
      </c>
      <c r="H5479" t="str" cm="1">
        <f t="array" aca="1" ref="H5479" ca="1">IF(INDIRECT(CELL("address",F5479))&lt;&gt;"", _xlfn.XLOOKUP(LEFT(INDIRECT(CELL("address",F5479)), 3),_FSAData!$B:$B,_FSAData!$D:$D,""), "")</f>
        <v/>
      </c>
      <c r="I5479" t="str">
        <f t="shared" ca="1" si="171"/>
        <v/>
      </c>
    </row>
    <row r="5480" spans="1:9" x14ac:dyDescent="0.3">
      <c r="A5480" t="str" cm="1">
        <f t="array" aca="1" ref="A5480" ca="1">TRIM(UPPER(LEFT(INDIRECT("'Postal Code-FSA Input'!"&amp;CELL("address",A5487)), 3)))</f>
        <v/>
      </c>
      <c r="B5480" t="str" cm="1">
        <f t="array" aca="1" ref="B5480" ca="1">IF(INDIRECT(CELL("address",A5480))&lt;&gt;"", _xlfn.XLOOKUP(INDIRECT(CELL("address",A5480)),_FSAData!$B:$B,_FSAData!$C:$C, ""),"")</f>
        <v/>
      </c>
      <c r="C5480" t="str" cm="1">
        <f t="array" aca="1" ref="C5480" ca="1">IF(INDIRECT(CELL("address",A5480))&lt;&gt;"", _xlfn.XLOOKUP(LEFT(INDIRECT(CELL("address",A5480)), 3),_FSAData!$B:$B,_FSAData!$D:$D,""), "")</f>
        <v/>
      </c>
      <c r="D5480" t="str">
        <f t="shared" ca="1" si="170"/>
        <v/>
      </c>
      <c r="F5480" t="str" cm="1">
        <f t="array" aca="1" ref="F5480" ca="1">TRIM(UPPER(LEFT(INDIRECT("'Postal Code-FSA Input'!"&amp;CELL("address",B5487)), 3)))</f>
        <v/>
      </c>
      <c r="G5480" t="str" cm="1">
        <f t="array" aca="1" ref="G5480" ca="1">IF(INDIRECT(CELL("address",F5480))&lt;&gt;"", _xlfn.XLOOKUP(INDIRECT(CELL("address",F5480)),_FSAData!$B:$B,_FSAData!$C:$C, ""),"")</f>
        <v/>
      </c>
      <c r="H5480" t="str" cm="1">
        <f t="array" aca="1" ref="H5480" ca="1">IF(INDIRECT(CELL("address",F5480))&lt;&gt;"", _xlfn.XLOOKUP(LEFT(INDIRECT(CELL("address",F5480)), 3),_FSAData!$B:$B,_FSAData!$D:$D,""), "")</f>
        <v/>
      </c>
      <c r="I5480" t="str">
        <f t="shared" ca="1" si="171"/>
        <v/>
      </c>
    </row>
    <row r="5481" spans="1:9" x14ac:dyDescent="0.3">
      <c r="A5481" t="str" cm="1">
        <f t="array" aca="1" ref="A5481" ca="1">TRIM(UPPER(LEFT(INDIRECT("'Postal Code-FSA Input'!"&amp;CELL("address",A5488)), 3)))</f>
        <v/>
      </c>
      <c r="B5481" t="str" cm="1">
        <f t="array" aca="1" ref="B5481" ca="1">IF(INDIRECT(CELL("address",A5481))&lt;&gt;"", _xlfn.XLOOKUP(INDIRECT(CELL("address",A5481)),_FSAData!$B:$B,_FSAData!$C:$C, ""),"")</f>
        <v/>
      </c>
      <c r="C5481" t="str" cm="1">
        <f t="array" aca="1" ref="C5481" ca="1">IF(INDIRECT(CELL("address",A5481))&lt;&gt;"", _xlfn.XLOOKUP(LEFT(INDIRECT(CELL("address",A5481)), 3),_FSAData!$B:$B,_FSAData!$D:$D,""), "")</f>
        <v/>
      </c>
      <c r="D5481" t="str">
        <f t="shared" ca="1" si="170"/>
        <v/>
      </c>
      <c r="F5481" t="str" cm="1">
        <f t="array" aca="1" ref="F5481" ca="1">TRIM(UPPER(LEFT(INDIRECT("'Postal Code-FSA Input'!"&amp;CELL("address",B5488)), 3)))</f>
        <v/>
      </c>
      <c r="G5481" t="str" cm="1">
        <f t="array" aca="1" ref="G5481" ca="1">IF(INDIRECT(CELL("address",F5481))&lt;&gt;"", _xlfn.XLOOKUP(INDIRECT(CELL("address",F5481)),_FSAData!$B:$B,_FSAData!$C:$C, ""),"")</f>
        <v/>
      </c>
      <c r="H5481" t="str" cm="1">
        <f t="array" aca="1" ref="H5481" ca="1">IF(INDIRECT(CELL("address",F5481))&lt;&gt;"", _xlfn.XLOOKUP(LEFT(INDIRECT(CELL("address",F5481)), 3),_FSAData!$B:$B,_FSAData!$D:$D,""), "")</f>
        <v/>
      </c>
      <c r="I5481" t="str">
        <f t="shared" ca="1" si="171"/>
        <v/>
      </c>
    </row>
    <row r="5482" spans="1:9" x14ac:dyDescent="0.3">
      <c r="A5482" t="str" cm="1">
        <f t="array" aca="1" ref="A5482" ca="1">TRIM(UPPER(LEFT(INDIRECT("'Postal Code-FSA Input'!"&amp;CELL("address",A5489)), 3)))</f>
        <v/>
      </c>
      <c r="B5482" t="str" cm="1">
        <f t="array" aca="1" ref="B5482" ca="1">IF(INDIRECT(CELL("address",A5482))&lt;&gt;"", _xlfn.XLOOKUP(INDIRECT(CELL("address",A5482)),_FSAData!$B:$B,_FSAData!$C:$C, ""),"")</f>
        <v/>
      </c>
      <c r="C5482" t="str" cm="1">
        <f t="array" aca="1" ref="C5482" ca="1">IF(INDIRECT(CELL("address",A5482))&lt;&gt;"", _xlfn.XLOOKUP(LEFT(INDIRECT(CELL("address",A5482)), 3),_FSAData!$B:$B,_FSAData!$D:$D,""), "")</f>
        <v/>
      </c>
      <c r="D5482" t="str">
        <f t="shared" ca="1" si="170"/>
        <v/>
      </c>
      <c r="F5482" t="str" cm="1">
        <f t="array" aca="1" ref="F5482" ca="1">TRIM(UPPER(LEFT(INDIRECT("'Postal Code-FSA Input'!"&amp;CELL("address",B5489)), 3)))</f>
        <v/>
      </c>
      <c r="G5482" t="str" cm="1">
        <f t="array" aca="1" ref="G5482" ca="1">IF(INDIRECT(CELL("address",F5482))&lt;&gt;"", _xlfn.XLOOKUP(INDIRECT(CELL("address",F5482)),_FSAData!$B:$B,_FSAData!$C:$C, ""),"")</f>
        <v/>
      </c>
      <c r="H5482" t="str" cm="1">
        <f t="array" aca="1" ref="H5482" ca="1">IF(INDIRECT(CELL("address",F5482))&lt;&gt;"", _xlfn.XLOOKUP(LEFT(INDIRECT(CELL("address",F5482)), 3),_FSAData!$B:$B,_FSAData!$D:$D,""), "")</f>
        <v/>
      </c>
      <c r="I5482" t="str">
        <f t="shared" ca="1" si="171"/>
        <v/>
      </c>
    </row>
    <row r="5483" spans="1:9" x14ac:dyDescent="0.3">
      <c r="A5483" t="str" cm="1">
        <f t="array" aca="1" ref="A5483" ca="1">TRIM(UPPER(LEFT(INDIRECT("'Postal Code-FSA Input'!"&amp;CELL("address",A5490)), 3)))</f>
        <v/>
      </c>
      <c r="B5483" t="str" cm="1">
        <f t="array" aca="1" ref="B5483" ca="1">IF(INDIRECT(CELL("address",A5483))&lt;&gt;"", _xlfn.XLOOKUP(INDIRECT(CELL("address",A5483)),_FSAData!$B:$B,_FSAData!$C:$C, ""),"")</f>
        <v/>
      </c>
      <c r="C5483" t="str" cm="1">
        <f t="array" aca="1" ref="C5483" ca="1">IF(INDIRECT(CELL("address",A5483))&lt;&gt;"", _xlfn.XLOOKUP(LEFT(INDIRECT(CELL("address",A5483)), 3),_FSAData!$B:$B,_FSAData!$D:$D,""), "")</f>
        <v/>
      </c>
      <c r="D5483" t="str">
        <f t="shared" ca="1" si="170"/>
        <v/>
      </c>
      <c r="F5483" t="str" cm="1">
        <f t="array" aca="1" ref="F5483" ca="1">TRIM(UPPER(LEFT(INDIRECT("'Postal Code-FSA Input'!"&amp;CELL("address",B5490)), 3)))</f>
        <v/>
      </c>
      <c r="G5483" t="str" cm="1">
        <f t="array" aca="1" ref="G5483" ca="1">IF(INDIRECT(CELL("address",F5483))&lt;&gt;"", _xlfn.XLOOKUP(INDIRECT(CELL("address",F5483)),_FSAData!$B:$B,_FSAData!$C:$C, ""),"")</f>
        <v/>
      </c>
      <c r="H5483" t="str" cm="1">
        <f t="array" aca="1" ref="H5483" ca="1">IF(INDIRECT(CELL("address",F5483))&lt;&gt;"", _xlfn.XLOOKUP(LEFT(INDIRECT(CELL("address",F5483)), 3),_FSAData!$B:$B,_FSAData!$D:$D,""), "")</f>
        <v/>
      </c>
      <c r="I5483" t="str">
        <f t="shared" ca="1" si="171"/>
        <v/>
      </c>
    </row>
    <row r="5484" spans="1:9" x14ac:dyDescent="0.3">
      <c r="A5484" t="str" cm="1">
        <f t="array" aca="1" ref="A5484" ca="1">TRIM(UPPER(LEFT(INDIRECT("'Postal Code-FSA Input'!"&amp;CELL("address",A5491)), 3)))</f>
        <v/>
      </c>
      <c r="B5484" t="str" cm="1">
        <f t="array" aca="1" ref="B5484" ca="1">IF(INDIRECT(CELL("address",A5484))&lt;&gt;"", _xlfn.XLOOKUP(INDIRECT(CELL("address",A5484)),_FSAData!$B:$B,_FSAData!$C:$C, ""),"")</f>
        <v/>
      </c>
      <c r="C5484" t="str" cm="1">
        <f t="array" aca="1" ref="C5484" ca="1">IF(INDIRECT(CELL("address",A5484))&lt;&gt;"", _xlfn.XLOOKUP(LEFT(INDIRECT(CELL("address",A5484)), 3),_FSAData!$B:$B,_FSAData!$D:$D,""), "")</f>
        <v/>
      </c>
      <c r="D5484" t="str">
        <f t="shared" ca="1" si="170"/>
        <v/>
      </c>
      <c r="F5484" t="str" cm="1">
        <f t="array" aca="1" ref="F5484" ca="1">TRIM(UPPER(LEFT(INDIRECT("'Postal Code-FSA Input'!"&amp;CELL("address",B5491)), 3)))</f>
        <v/>
      </c>
      <c r="G5484" t="str" cm="1">
        <f t="array" aca="1" ref="G5484" ca="1">IF(INDIRECT(CELL("address",F5484))&lt;&gt;"", _xlfn.XLOOKUP(INDIRECT(CELL("address",F5484)),_FSAData!$B:$B,_FSAData!$C:$C, ""),"")</f>
        <v/>
      </c>
      <c r="H5484" t="str" cm="1">
        <f t="array" aca="1" ref="H5484" ca="1">IF(INDIRECT(CELL("address",F5484))&lt;&gt;"", _xlfn.XLOOKUP(LEFT(INDIRECT(CELL("address",F5484)), 3),_FSAData!$B:$B,_FSAData!$D:$D,""), "")</f>
        <v/>
      </c>
      <c r="I5484" t="str">
        <f t="shared" ca="1" si="171"/>
        <v/>
      </c>
    </row>
    <row r="5485" spans="1:9" x14ac:dyDescent="0.3">
      <c r="A5485" t="str" cm="1">
        <f t="array" aca="1" ref="A5485" ca="1">TRIM(UPPER(LEFT(INDIRECT("'Postal Code-FSA Input'!"&amp;CELL("address",A5492)), 3)))</f>
        <v/>
      </c>
      <c r="B5485" t="str" cm="1">
        <f t="array" aca="1" ref="B5485" ca="1">IF(INDIRECT(CELL("address",A5485))&lt;&gt;"", _xlfn.XLOOKUP(INDIRECT(CELL("address",A5485)),_FSAData!$B:$B,_FSAData!$C:$C, ""),"")</f>
        <v/>
      </c>
      <c r="C5485" t="str" cm="1">
        <f t="array" aca="1" ref="C5485" ca="1">IF(INDIRECT(CELL("address",A5485))&lt;&gt;"", _xlfn.XLOOKUP(LEFT(INDIRECT(CELL("address",A5485)), 3),_FSAData!$B:$B,_FSAData!$D:$D,""), "")</f>
        <v/>
      </c>
      <c r="D5485" t="str">
        <f t="shared" ca="1" si="170"/>
        <v/>
      </c>
      <c r="F5485" t="str" cm="1">
        <f t="array" aca="1" ref="F5485" ca="1">TRIM(UPPER(LEFT(INDIRECT("'Postal Code-FSA Input'!"&amp;CELL("address",B5492)), 3)))</f>
        <v/>
      </c>
      <c r="G5485" t="str" cm="1">
        <f t="array" aca="1" ref="G5485" ca="1">IF(INDIRECT(CELL("address",F5485))&lt;&gt;"", _xlfn.XLOOKUP(INDIRECT(CELL("address",F5485)),_FSAData!$B:$B,_FSAData!$C:$C, ""),"")</f>
        <v/>
      </c>
      <c r="H5485" t="str" cm="1">
        <f t="array" aca="1" ref="H5485" ca="1">IF(INDIRECT(CELL("address",F5485))&lt;&gt;"", _xlfn.XLOOKUP(LEFT(INDIRECT(CELL("address",F5485)), 3),_FSAData!$B:$B,_FSAData!$D:$D,""), "")</f>
        <v/>
      </c>
      <c r="I5485" t="str">
        <f t="shared" ca="1" si="171"/>
        <v/>
      </c>
    </row>
    <row r="5486" spans="1:9" x14ac:dyDescent="0.3">
      <c r="A5486" t="str" cm="1">
        <f t="array" aca="1" ref="A5486" ca="1">TRIM(UPPER(LEFT(INDIRECT("'Postal Code-FSA Input'!"&amp;CELL("address",A5493)), 3)))</f>
        <v/>
      </c>
      <c r="B5486" t="str" cm="1">
        <f t="array" aca="1" ref="B5486" ca="1">IF(INDIRECT(CELL("address",A5486))&lt;&gt;"", _xlfn.XLOOKUP(INDIRECT(CELL("address",A5486)),_FSAData!$B:$B,_FSAData!$C:$C, ""),"")</f>
        <v/>
      </c>
      <c r="C5486" t="str" cm="1">
        <f t="array" aca="1" ref="C5486" ca="1">IF(INDIRECT(CELL("address",A5486))&lt;&gt;"", _xlfn.XLOOKUP(LEFT(INDIRECT(CELL("address",A5486)), 3),_FSAData!$B:$B,_FSAData!$D:$D,""), "")</f>
        <v/>
      </c>
      <c r="D5486" t="str">
        <f t="shared" ca="1" si="170"/>
        <v/>
      </c>
      <c r="F5486" t="str" cm="1">
        <f t="array" aca="1" ref="F5486" ca="1">TRIM(UPPER(LEFT(INDIRECT("'Postal Code-FSA Input'!"&amp;CELL("address",B5493)), 3)))</f>
        <v/>
      </c>
      <c r="G5486" t="str" cm="1">
        <f t="array" aca="1" ref="G5486" ca="1">IF(INDIRECT(CELL("address",F5486))&lt;&gt;"", _xlfn.XLOOKUP(INDIRECT(CELL("address",F5486)),_FSAData!$B:$B,_FSAData!$C:$C, ""),"")</f>
        <v/>
      </c>
      <c r="H5486" t="str" cm="1">
        <f t="array" aca="1" ref="H5486" ca="1">IF(INDIRECT(CELL("address",F5486))&lt;&gt;"", _xlfn.XLOOKUP(LEFT(INDIRECT(CELL("address",F5486)), 3),_FSAData!$B:$B,_FSAData!$D:$D,""), "")</f>
        <v/>
      </c>
      <c r="I5486" t="str">
        <f t="shared" ca="1" si="171"/>
        <v/>
      </c>
    </row>
    <row r="5487" spans="1:9" x14ac:dyDescent="0.3">
      <c r="A5487" t="str" cm="1">
        <f t="array" aca="1" ref="A5487" ca="1">TRIM(UPPER(LEFT(INDIRECT("'Postal Code-FSA Input'!"&amp;CELL("address",A5494)), 3)))</f>
        <v/>
      </c>
      <c r="B5487" t="str" cm="1">
        <f t="array" aca="1" ref="B5487" ca="1">IF(INDIRECT(CELL("address",A5487))&lt;&gt;"", _xlfn.XLOOKUP(INDIRECT(CELL("address",A5487)),_FSAData!$B:$B,_FSAData!$C:$C, ""),"")</f>
        <v/>
      </c>
      <c r="C5487" t="str" cm="1">
        <f t="array" aca="1" ref="C5487" ca="1">IF(INDIRECT(CELL("address",A5487))&lt;&gt;"", _xlfn.XLOOKUP(LEFT(INDIRECT(CELL("address",A5487)), 3),_FSAData!$B:$B,_FSAData!$D:$D,""), "")</f>
        <v/>
      </c>
      <c r="D5487" t="str">
        <f t="shared" ca="1" si="170"/>
        <v/>
      </c>
      <c r="F5487" t="str" cm="1">
        <f t="array" aca="1" ref="F5487" ca="1">TRIM(UPPER(LEFT(INDIRECT("'Postal Code-FSA Input'!"&amp;CELL("address",B5494)), 3)))</f>
        <v/>
      </c>
      <c r="G5487" t="str" cm="1">
        <f t="array" aca="1" ref="G5487" ca="1">IF(INDIRECT(CELL("address",F5487))&lt;&gt;"", _xlfn.XLOOKUP(INDIRECT(CELL("address",F5487)),_FSAData!$B:$B,_FSAData!$C:$C, ""),"")</f>
        <v/>
      </c>
      <c r="H5487" t="str" cm="1">
        <f t="array" aca="1" ref="H5487" ca="1">IF(INDIRECT(CELL("address",F5487))&lt;&gt;"", _xlfn.XLOOKUP(LEFT(INDIRECT(CELL("address",F5487)), 3),_FSAData!$B:$B,_FSAData!$D:$D,""), "")</f>
        <v/>
      </c>
      <c r="I5487" t="str">
        <f t="shared" ca="1" si="171"/>
        <v/>
      </c>
    </row>
    <row r="5488" spans="1:9" x14ac:dyDescent="0.3">
      <c r="A5488" t="str" cm="1">
        <f t="array" aca="1" ref="A5488" ca="1">TRIM(UPPER(LEFT(INDIRECT("'Postal Code-FSA Input'!"&amp;CELL("address",A5495)), 3)))</f>
        <v/>
      </c>
      <c r="B5488" t="str" cm="1">
        <f t="array" aca="1" ref="B5488" ca="1">IF(INDIRECT(CELL("address",A5488))&lt;&gt;"", _xlfn.XLOOKUP(INDIRECT(CELL("address",A5488)),_FSAData!$B:$B,_FSAData!$C:$C, ""),"")</f>
        <v/>
      </c>
      <c r="C5488" t="str" cm="1">
        <f t="array" aca="1" ref="C5488" ca="1">IF(INDIRECT(CELL("address",A5488))&lt;&gt;"", _xlfn.XLOOKUP(LEFT(INDIRECT(CELL("address",A5488)), 3),_FSAData!$B:$B,_FSAData!$D:$D,""), "")</f>
        <v/>
      </c>
      <c r="D5488" t="str">
        <f t="shared" ca="1" si="170"/>
        <v/>
      </c>
      <c r="F5488" t="str" cm="1">
        <f t="array" aca="1" ref="F5488" ca="1">TRIM(UPPER(LEFT(INDIRECT("'Postal Code-FSA Input'!"&amp;CELL("address",B5495)), 3)))</f>
        <v/>
      </c>
      <c r="G5488" t="str" cm="1">
        <f t="array" aca="1" ref="G5488" ca="1">IF(INDIRECT(CELL("address",F5488))&lt;&gt;"", _xlfn.XLOOKUP(INDIRECT(CELL("address",F5488)),_FSAData!$B:$B,_FSAData!$C:$C, ""),"")</f>
        <v/>
      </c>
      <c r="H5488" t="str" cm="1">
        <f t="array" aca="1" ref="H5488" ca="1">IF(INDIRECT(CELL("address",F5488))&lt;&gt;"", _xlfn.XLOOKUP(LEFT(INDIRECT(CELL("address",F5488)), 3),_FSAData!$B:$B,_FSAData!$D:$D,""), "")</f>
        <v/>
      </c>
      <c r="I5488" t="str">
        <f t="shared" ca="1" si="171"/>
        <v/>
      </c>
    </row>
    <row r="5489" spans="1:9" x14ac:dyDescent="0.3">
      <c r="A5489" t="str" cm="1">
        <f t="array" aca="1" ref="A5489" ca="1">TRIM(UPPER(LEFT(INDIRECT("'Postal Code-FSA Input'!"&amp;CELL("address",A5496)), 3)))</f>
        <v/>
      </c>
      <c r="B5489" t="str" cm="1">
        <f t="array" aca="1" ref="B5489" ca="1">IF(INDIRECT(CELL("address",A5489))&lt;&gt;"", _xlfn.XLOOKUP(INDIRECT(CELL("address",A5489)),_FSAData!$B:$B,_FSAData!$C:$C, ""),"")</f>
        <v/>
      </c>
      <c r="C5489" t="str" cm="1">
        <f t="array" aca="1" ref="C5489" ca="1">IF(INDIRECT(CELL("address",A5489))&lt;&gt;"", _xlfn.XLOOKUP(LEFT(INDIRECT(CELL("address",A5489)), 3),_FSAData!$B:$B,_FSAData!$D:$D,""), "")</f>
        <v/>
      </c>
      <c r="D5489" t="str">
        <f t="shared" ca="1" si="170"/>
        <v/>
      </c>
      <c r="F5489" t="str" cm="1">
        <f t="array" aca="1" ref="F5489" ca="1">TRIM(UPPER(LEFT(INDIRECT("'Postal Code-FSA Input'!"&amp;CELL("address",B5496)), 3)))</f>
        <v/>
      </c>
      <c r="G5489" t="str" cm="1">
        <f t="array" aca="1" ref="G5489" ca="1">IF(INDIRECT(CELL("address",F5489))&lt;&gt;"", _xlfn.XLOOKUP(INDIRECT(CELL("address",F5489)),_FSAData!$B:$B,_FSAData!$C:$C, ""),"")</f>
        <v/>
      </c>
      <c r="H5489" t="str" cm="1">
        <f t="array" aca="1" ref="H5489" ca="1">IF(INDIRECT(CELL("address",F5489))&lt;&gt;"", _xlfn.XLOOKUP(LEFT(INDIRECT(CELL("address",F5489)), 3),_FSAData!$B:$B,_FSAData!$D:$D,""), "")</f>
        <v/>
      </c>
      <c r="I5489" t="str">
        <f t="shared" ca="1" si="171"/>
        <v/>
      </c>
    </row>
    <row r="5490" spans="1:9" x14ac:dyDescent="0.3">
      <c r="A5490" t="str" cm="1">
        <f t="array" aca="1" ref="A5490" ca="1">TRIM(UPPER(LEFT(INDIRECT("'Postal Code-FSA Input'!"&amp;CELL("address",A5497)), 3)))</f>
        <v/>
      </c>
      <c r="B5490" t="str" cm="1">
        <f t="array" aca="1" ref="B5490" ca="1">IF(INDIRECT(CELL("address",A5490))&lt;&gt;"", _xlfn.XLOOKUP(INDIRECT(CELL("address",A5490)),_FSAData!$B:$B,_FSAData!$C:$C, ""),"")</f>
        <v/>
      </c>
      <c r="C5490" t="str" cm="1">
        <f t="array" aca="1" ref="C5490" ca="1">IF(INDIRECT(CELL("address",A5490))&lt;&gt;"", _xlfn.XLOOKUP(LEFT(INDIRECT(CELL("address",A5490)), 3),_FSAData!$B:$B,_FSAData!$D:$D,""), "")</f>
        <v/>
      </c>
      <c r="D5490" t="str">
        <f t="shared" ca="1" si="170"/>
        <v/>
      </c>
      <c r="F5490" t="str" cm="1">
        <f t="array" aca="1" ref="F5490" ca="1">TRIM(UPPER(LEFT(INDIRECT("'Postal Code-FSA Input'!"&amp;CELL("address",B5497)), 3)))</f>
        <v/>
      </c>
      <c r="G5490" t="str" cm="1">
        <f t="array" aca="1" ref="G5490" ca="1">IF(INDIRECT(CELL("address",F5490))&lt;&gt;"", _xlfn.XLOOKUP(INDIRECT(CELL("address",F5490)),_FSAData!$B:$B,_FSAData!$C:$C, ""),"")</f>
        <v/>
      </c>
      <c r="H5490" t="str" cm="1">
        <f t="array" aca="1" ref="H5490" ca="1">IF(INDIRECT(CELL("address",F5490))&lt;&gt;"", _xlfn.XLOOKUP(LEFT(INDIRECT(CELL("address",F5490)), 3),_FSAData!$B:$B,_FSAData!$D:$D,""), "")</f>
        <v/>
      </c>
      <c r="I5490" t="str">
        <f t="shared" ca="1" si="171"/>
        <v/>
      </c>
    </row>
    <row r="5491" spans="1:9" x14ac:dyDescent="0.3">
      <c r="A5491" t="str" cm="1">
        <f t="array" aca="1" ref="A5491" ca="1">TRIM(UPPER(LEFT(INDIRECT("'Postal Code-FSA Input'!"&amp;CELL("address",A5498)), 3)))</f>
        <v/>
      </c>
      <c r="B5491" t="str" cm="1">
        <f t="array" aca="1" ref="B5491" ca="1">IF(INDIRECT(CELL("address",A5491))&lt;&gt;"", _xlfn.XLOOKUP(INDIRECT(CELL("address",A5491)),_FSAData!$B:$B,_FSAData!$C:$C, ""),"")</f>
        <v/>
      </c>
      <c r="C5491" t="str" cm="1">
        <f t="array" aca="1" ref="C5491" ca="1">IF(INDIRECT(CELL("address",A5491))&lt;&gt;"", _xlfn.XLOOKUP(LEFT(INDIRECT(CELL("address",A5491)), 3),_FSAData!$B:$B,_FSAData!$D:$D,""), "")</f>
        <v/>
      </c>
      <c r="D5491" t="str">
        <f t="shared" ca="1" si="170"/>
        <v/>
      </c>
      <c r="F5491" t="str" cm="1">
        <f t="array" aca="1" ref="F5491" ca="1">TRIM(UPPER(LEFT(INDIRECT("'Postal Code-FSA Input'!"&amp;CELL("address",B5498)), 3)))</f>
        <v/>
      </c>
      <c r="G5491" t="str" cm="1">
        <f t="array" aca="1" ref="G5491" ca="1">IF(INDIRECT(CELL("address",F5491))&lt;&gt;"", _xlfn.XLOOKUP(INDIRECT(CELL("address",F5491)),_FSAData!$B:$B,_FSAData!$C:$C, ""),"")</f>
        <v/>
      </c>
      <c r="H5491" t="str" cm="1">
        <f t="array" aca="1" ref="H5491" ca="1">IF(INDIRECT(CELL("address",F5491))&lt;&gt;"", _xlfn.XLOOKUP(LEFT(INDIRECT(CELL("address",F5491)), 3),_FSAData!$B:$B,_FSAData!$D:$D,""), "")</f>
        <v/>
      </c>
      <c r="I5491" t="str">
        <f t="shared" ca="1" si="171"/>
        <v/>
      </c>
    </row>
    <row r="5492" spans="1:9" x14ac:dyDescent="0.3">
      <c r="A5492" t="str" cm="1">
        <f t="array" aca="1" ref="A5492" ca="1">TRIM(UPPER(LEFT(INDIRECT("'Postal Code-FSA Input'!"&amp;CELL("address",A5499)), 3)))</f>
        <v/>
      </c>
      <c r="B5492" t="str" cm="1">
        <f t="array" aca="1" ref="B5492" ca="1">IF(INDIRECT(CELL("address",A5492))&lt;&gt;"", _xlfn.XLOOKUP(INDIRECT(CELL("address",A5492)),_FSAData!$B:$B,_FSAData!$C:$C, ""),"")</f>
        <v/>
      </c>
      <c r="C5492" t="str" cm="1">
        <f t="array" aca="1" ref="C5492" ca="1">IF(INDIRECT(CELL("address",A5492))&lt;&gt;"", _xlfn.XLOOKUP(LEFT(INDIRECT(CELL("address",A5492)), 3),_FSAData!$B:$B,_FSAData!$D:$D,""), "")</f>
        <v/>
      </c>
      <c r="D5492" t="str">
        <f t="shared" ca="1" si="170"/>
        <v/>
      </c>
      <c r="F5492" t="str" cm="1">
        <f t="array" aca="1" ref="F5492" ca="1">TRIM(UPPER(LEFT(INDIRECT("'Postal Code-FSA Input'!"&amp;CELL("address",B5499)), 3)))</f>
        <v/>
      </c>
      <c r="G5492" t="str" cm="1">
        <f t="array" aca="1" ref="G5492" ca="1">IF(INDIRECT(CELL("address",F5492))&lt;&gt;"", _xlfn.XLOOKUP(INDIRECT(CELL("address",F5492)),_FSAData!$B:$B,_FSAData!$C:$C, ""),"")</f>
        <v/>
      </c>
      <c r="H5492" t="str" cm="1">
        <f t="array" aca="1" ref="H5492" ca="1">IF(INDIRECT(CELL("address",F5492))&lt;&gt;"", _xlfn.XLOOKUP(LEFT(INDIRECT(CELL("address",F5492)), 3),_FSAData!$B:$B,_FSAData!$D:$D,""), "")</f>
        <v/>
      </c>
      <c r="I5492" t="str">
        <f t="shared" ca="1" si="171"/>
        <v/>
      </c>
    </row>
    <row r="5493" spans="1:9" x14ac:dyDescent="0.3">
      <c r="A5493" t="str" cm="1">
        <f t="array" aca="1" ref="A5493" ca="1">TRIM(UPPER(LEFT(INDIRECT("'Postal Code-FSA Input'!"&amp;CELL("address",A5500)), 3)))</f>
        <v/>
      </c>
      <c r="B5493" t="str" cm="1">
        <f t="array" aca="1" ref="B5493" ca="1">IF(INDIRECT(CELL("address",A5493))&lt;&gt;"", _xlfn.XLOOKUP(INDIRECT(CELL("address",A5493)),_FSAData!$B:$B,_FSAData!$C:$C, ""),"")</f>
        <v/>
      </c>
      <c r="C5493" t="str" cm="1">
        <f t="array" aca="1" ref="C5493" ca="1">IF(INDIRECT(CELL("address",A5493))&lt;&gt;"", _xlfn.XLOOKUP(LEFT(INDIRECT(CELL("address",A5493)), 3),_FSAData!$B:$B,_FSAData!$D:$D,""), "")</f>
        <v/>
      </c>
      <c r="D5493" t="str">
        <f t="shared" ca="1" si="170"/>
        <v/>
      </c>
      <c r="F5493" t="str" cm="1">
        <f t="array" aca="1" ref="F5493" ca="1">TRIM(UPPER(LEFT(INDIRECT("'Postal Code-FSA Input'!"&amp;CELL("address",B5500)), 3)))</f>
        <v/>
      </c>
      <c r="G5493" t="str" cm="1">
        <f t="array" aca="1" ref="G5493" ca="1">IF(INDIRECT(CELL("address",F5493))&lt;&gt;"", _xlfn.XLOOKUP(INDIRECT(CELL("address",F5493)),_FSAData!$B:$B,_FSAData!$C:$C, ""),"")</f>
        <v/>
      </c>
      <c r="H5493" t="str" cm="1">
        <f t="array" aca="1" ref="H5493" ca="1">IF(INDIRECT(CELL("address",F5493))&lt;&gt;"", _xlfn.XLOOKUP(LEFT(INDIRECT(CELL("address",F5493)), 3),_FSAData!$B:$B,_FSAData!$D:$D,""), "")</f>
        <v/>
      </c>
      <c r="I5493" t="str">
        <f t="shared" ca="1" si="171"/>
        <v/>
      </c>
    </row>
    <row r="5494" spans="1:9" x14ac:dyDescent="0.3">
      <c r="A5494" t="str" cm="1">
        <f t="array" aca="1" ref="A5494" ca="1">TRIM(UPPER(LEFT(INDIRECT("'Postal Code-FSA Input'!"&amp;CELL("address",A5501)), 3)))</f>
        <v/>
      </c>
      <c r="B5494" t="str" cm="1">
        <f t="array" aca="1" ref="B5494" ca="1">IF(INDIRECT(CELL("address",A5494))&lt;&gt;"", _xlfn.XLOOKUP(INDIRECT(CELL("address",A5494)),_FSAData!$B:$B,_FSAData!$C:$C, ""),"")</f>
        <v/>
      </c>
      <c r="C5494" t="str" cm="1">
        <f t="array" aca="1" ref="C5494" ca="1">IF(INDIRECT(CELL("address",A5494))&lt;&gt;"", _xlfn.XLOOKUP(LEFT(INDIRECT(CELL("address",A5494)), 3),_FSAData!$B:$B,_FSAData!$D:$D,""), "")</f>
        <v/>
      </c>
      <c r="D5494" t="str">
        <f t="shared" ca="1" si="170"/>
        <v/>
      </c>
      <c r="F5494" t="str" cm="1">
        <f t="array" aca="1" ref="F5494" ca="1">TRIM(UPPER(LEFT(INDIRECT("'Postal Code-FSA Input'!"&amp;CELL("address",B5501)), 3)))</f>
        <v/>
      </c>
      <c r="G5494" t="str" cm="1">
        <f t="array" aca="1" ref="G5494" ca="1">IF(INDIRECT(CELL("address",F5494))&lt;&gt;"", _xlfn.XLOOKUP(INDIRECT(CELL("address",F5494)),_FSAData!$B:$B,_FSAData!$C:$C, ""),"")</f>
        <v/>
      </c>
      <c r="H5494" t="str" cm="1">
        <f t="array" aca="1" ref="H5494" ca="1">IF(INDIRECT(CELL("address",F5494))&lt;&gt;"", _xlfn.XLOOKUP(LEFT(INDIRECT(CELL("address",F5494)), 3),_FSAData!$B:$B,_FSAData!$D:$D,""), "")</f>
        <v/>
      </c>
      <c r="I5494" t="str">
        <f t="shared" ca="1" si="171"/>
        <v/>
      </c>
    </row>
    <row r="5495" spans="1:9" x14ac:dyDescent="0.3">
      <c r="A5495" t="str" cm="1">
        <f t="array" aca="1" ref="A5495" ca="1">TRIM(UPPER(LEFT(INDIRECT("'Postal Code-FSA Input'!"&amp;CELL("address",A5502)), 3)))</f>
        <v/>
      </c>
      <c r="B5495" t="str" cm="1">
        <f t="array" aca="1" ref="B5495" ca="1">IF(INDIRECT(CELL("address",A5495))&lt;&gt;"", _xlfn.XLOOKUP(INDIRECT(CELL("address",A5495)),_FSAData!$B:$B,_FSAData!$C:$C, ""),"")</f>
        <v/>
      </c>
      <c r="C5495" t="str" cm="1">
        <f t="array" aca="1" ref="C5495" ca="1">IF(INDIRECT(CELL("address",A5495))&lt;&gt;"", _xlfn.XLOOKUP(LEFT(INDIRECT(CELL("address",A5495)), 3),_FSAData!$B:$B,_FSAData!$D:$D,""), "")</f>
        <v/>
      </c>
      <c r="D5495" t="str">
        <f t="shared" ca="1" si="170"/>
        <v/>
      </c>
      <c r="F5495" t="str" cm="1">
        <f t="array" aca="1" ref="F5495" ca="1">TRIM(UPPER(LEFT(INDIRECT("'Postal Code-FSA Input'!"&amp;CELL("address",B5502)), 3)))</f>
        <v/>
      </c>
      <c r="G5495" t="str" cm="1">
        <f t="array" aca="1" ref="G5495" ca="1">IF(INDIRECT(CELL("address",F5495))&lt;&gt;"", _xlfn.XLOOKUP(INDIRECT(CELL("address",F5495)),_FSAData!$B:$B,_FSAData!$C:$C, ""),"")</f>
        <v/>
      </c>
      <c r="H5495" t="str" cm="1">
        <f t="array" aca="1" ref="H5495" ca="1">IF(INDIRECT(CELL("address",F5495))&lt;&gt;"", _xlfn.XLOOKUP(LEFT(INDIRECT(CELL("address",F5495)), 3),_FSAData!$B:$B,_FSAData!$D:$D,""), "")</f>
        <v/>
      </c>
      <c r="I5495" t="str">
        <f t="shared" ca="1" si="171"/>
        <v/>
      </c>
    </row>
    <row r="5496" spans="1:9" x14ac:dyDescent="0.3">
      <c r="A5496" t="str" cm="1">
        <f t="array" aca="1" ref="A5496" ca="1">TRIM(UPPER(LEFT(INDIRECT("'Postal Code-FSA Input'!"&amp;CELL("address",A5503)), 3)))</f>
        <v/>
      </c>
      <c r="B5496" t="str" cm="1">
        <f t="array" aca="1" ref="B5496" ca="1">IF(INDIRECT(CELL("address",A5496))&lt;&gt;"", _xlfn.XLOOKUP(INDIRECT(CELL("address",A5496)),_FSAData!$B:$B,_FSAData!$C:$C, ""),"")</f>
        <v/>
      </c>
      <c r="C5496" t="str" cm="1">
        <f t="array" aca="1" ref="C5496" ca="1">IF(INDIRECT(CELL("address",A5496))&lt;&gt;"", _xlfn.XLOOKUP(LEFT(INDIRECT(CELL("address",A5496)), 3),_FSAData!$B:$B,_FSAData!$D:$D,""), "")</f>
        <v/>
      </c>
      <c r="D5496" t="str">
        <f t="shared" ca="1" si="170"/>
        <v/>
      </c>
      <c r="F5496" t="str" cm="1">
        <f t="array" aca="1" ref="F5496" ca="1">TRIM(UPPER(LEFT(INDIRECT("'Postal Code-FSA Input'!"&amp;CELL("address",B5503)), 3)))</f>
        <v/>
      </c>
      <c r="G5496" t="str" cm="1">
        <f t="array" aca="1" ref="G5496" ca="1">IF(INDIRECT(CELL("address",F5496))&lt;&gt;"", _xlfn.XLOOKUP(INDIRECT(CELL("address",F5496)),_FSAData!$B:$B,_FSAData!$C:$C, ""),"")</f>
        <v/>
      </c>
      <c r="H5496" t="str" cm="1">
        <f t="array" aca="1" ref="H5496" ca="1">IF(INDIRECT(CELL("address",F5496))&lt;&gt;"", _xlfn.XLOOKUP(LEFT(INDIRECT(CELL("address",F5496)), 3),_FSAData!$B:$B,_FSAData!$D:$D,""), "")</f>
        <v/>
      </c>
      <c r="I5496" t="str">
        <f t="shared" ca="1" si="171"/>
        <v/>
      </c>
    </row>
    <row r="5497" spans="1:9" x14ac:dyDescent="0.3">
      <c r="A5497" t="str" cm="1">
        <f t="array" aca="1" ref="A5497" ca="1">TRIM(UPPER(LEFT(INDIRECT("'Postal Code-FSA Input'!"&amp;CELL("address",A5504)), 3)))</f>
        <v/>
      </c>
      <c r="B5497" t="str" cm="1">
        <f t="array" aca="1" ref="B5497" ca="1">IF(INDIRECT(CELL("address",A5497))&lt;&gt;"", _xlfn.XLOOKUP(INDIRECT(CELL("address",A5497)),_FSAData!$B:$B,_FSAData!$C:$C, ""),"")</f>
        <v/>
      </c>
      <c r="C5497" t="str" cm="1">
        <f t="array" aca="1" ref="C5497" ca="1">IF(INDIRECT(CELL("address",A5497))&lt;&gt;"", _xlfn.XLOOKUP(LEFT(INDIRECT(CELL("address",A5497)), 3),_FSAData!$B:$B,_FSAData!$D:$D,""), "")</f>
        <v/>
      </c>
      <c r="D5497" t="str">
        <f t="shared" ca="1" si="170"/>
        <v/>
      </c>
      <c r="F5497" t="str" cm="1">
        <f t="array" aca="1" ref="F5497" ca="1">TRIM(UPPER(LEFT(INDIRECT("'Postal Code-FSA Input'!"&amp;CELL("address",B5504)), 3)))</f>
        <v/>
      </c>
      <c r="G5497" t="str" cm="1">
        <f t="array" aca="1" ref="G5497" ca="1">IF(INDIRECT(CELL("address",F5497))&lt;&gt;"", _xlfn.XLOOKUP(INDIRECT(CELL("address",F5497)),_FSAData!$B:$B,_FSAData!$C:$C, ""),"")</f>
        <v/>
      </c>
      <c r="H5497" t="str" cm="1">
        <f t="array" aca="1" ref="H5497" ca="1">IF(INDIRECT(CELL("address",F5497))&lt;&gt;"", _xlfn.XLOOKUP(LEFT(INDIRECT(CELL("address",F5497)), 3),_FSAData!$B:$B,_FSAData!$D:$D,""), "")</f>
        <v/>
      </c>
      <c r="I5497" t="str">
        <f t="shared" ca="1" si="171"/>
        <v/>
      </c>
    </row>
    <row r="5498" spans="1:9" x14ac:dyDescent="0.3">
      <c r="A5498" t="str" cm="1">
        <f t="array" aca="1" ref="A5498" ca="1">TRIM(UPPER(LEFT(INDIRECT("'Postal Code-FSA Input'!"&amp;CELL("address",A5505)), 3)))</f>
        <v/>
      </c>
      <c r="B5498" t="str" cm="1">
        <f t="array" aca="1" ref="B5498" ca="1">IF(INDIRECT(CELL("address",A5498))&lt;&gt;"", _xlfn.XLOOKUP(INDIRECT(CELL("address",A5498)),_FSAData!$B:$B,_FSAData!$C:$C, ""),"")</f>
        <v/>
      </c>
      <c r="C5498" t="str" cm="1">
        <f t="array" aca="1" ref="C5498" ca="1">IF(INDIRECT(CELL("address",A5498))&lt;&gt;"", _xlfn.XLOOKUP(LEFT(INDIRECT(CELL("address",A5498)), 3),_FSAData!$B:$B,_FSAData!$D:$D,""), "")</f>
        <v/>
      </c>
      <c r="D5498" t="str">
        <f t="shared" ca="1" si="170"/>
        <v/>
      </c>
      <c r="F5498" t="str" cm="1">
        <f t="array" aca="1" ref="F5498" ca="1">TRIM(UPPER(LEFT(INDIRECT("'Postal Code-FSA Input'!"&amp;CELL("address",B5505)), 3)))</f>
        <v/>
      </c>
      <c r="G5498" t="str" cm="1">
        <f t="array" aca="1" ref="G5498" ca="1">IF(INDIRECT(CELL("address",F5498))&lt;&gt;"", _xlfn.XLOOKUP(INDIRECT(CELL("address",F5498)),_FSAData!$B:$B,_FSAData!$C:$C, ""),"")</f>
        <v/>
      </c>
      <c r="H5498" t="str" cm="1">
        <f t="array" aca="1" ref="H5498" ca="1">IF(INDIRECT(CELL("address",F5498))&lt;&gt;"", _xlfn.XLOOKUP(LEFT(INDIRECT(CELL("address",F5498)), 3),_FSAData!$B:$B,_FSAData!$D:$D,""), "")</f>
        <v/>
      </c>
      <c r="I5498" t="str">
        <f t="shared" ca="1" si="171"/>
        <v/>
      </c>
    </row>
    <row r="5499" spans="1:9" x14ac:dyDescent="0.3">
      <c r="A5499" t="str" cm="1">
        <f t="array" aca="1" ref="A5499" ca="1">TRIM(UPPER(LEFT(INDIRECT("'Postal Code-FSA Input'!"&amp;CELL("address",A5506)), 3)))</f>
        <v/>
      </c>
      <c r="B5499" t="str" cm="1">
        <f t="array" aca="1" ref="B5499" ca="1">IF(INDIRECT(CELL("address",A5499))&lt;&gt;"", _xlfn.XLOOKUP(INDIRECT(CELL("address",A5499)),_FSAData!$B:$B,_FSAData!$C:$C, ""),"")</f>
        <v/>
      </c>
      <c r="C5499" t="str" cm="1">
        <f t="array" aca="1" ref="C5499" ca="1">IF(INDIRECT(CELL("address",A5499))&lt;&gt;"", _xlfn.XLOOKUP(LEFT(INDIRECT(CELL("address",A5499)), 3),_FSAData!$B:$B,_FSAData!$D:$D,""), "")</f>
        <v/>
      </c>
      <c r="D5499" t="str">
        <f t="shared" ca="1" si="170"/>
        <v/>
      </c>
      <c r="F5499" t="str" cm="1">
        <f t="array" aca="1" ref="F5499" ca="1">TRIM(UPPER(LEFT(INDIRECT("'Postal Code-FSA Input'!"&amp;CELL("address",B5506)), 3)))</f>
        <v/>
      </c>
      <c r="G5499" t="str" cm="1">
        <f t="array" aca="1" ref="G5499" ca="1">IF(INDIRECT(CELL("address",F5499))&lt;&gt;"", _xlfn.XLOOKUP(INDIRECT(CELL("address",F5499)),_FSAData!$B:$B,_FSAData!$C:$C, ""),"")</f>
        <v/>
      </c>
      <c r="H5499" t="str" cm="1">
        <f t="array" aca="1" ref="H5499" ca="1">IF(INDIRECT(CELL("address",F5499))&lt;&gt;"", _xlfn.XLOOKUP(LEFT(INDIRECT(CELL("address",F5499)), 3),_FSAData!$B:$B,_FSAData!$D:$D,""), "")</f>
        <v/>
      </c>
      <c r="I5499" t="str">
        <f t="shared" ca="1" si="171"/>
        <v/>
      </c>
    </row>
    <row r="5500" spans="1:9" x14ac:dyDescent="0.3">
      <c r="A5500" t="str" cm="1">
        <f t="array" aca="1" ref="A5500" ca="1">TRIM(UPPER(LEFT(INDIRECT("'Postal Code-FSA Input'!"&amp;CELL("address",A5507)), 3)))</f>
        <v/>
      </c>
      <c r="B5500" t="str" cm="1">
        <f t="array" aca="1" ref="B5500" ca="1">IF(INDIRECT(CELL("address",A5500))&lt;&gt;"", _xlfn.XLOOKUP(INDIRECT(CELL("address",A5500)),_FSAData!$B:$B,_FSAData!$C:$C, ""),"")</f>
        <v/>
      </c>
      <c r="C5500" t="str" cm="1">
        <f t="array" aca="1" ref="C5500" ca="1">IF(INDIRECT(CELL("address",A5500))&lt;&gt;"", _xlfn.XLOOKUP(LEFT(INDIRECT(CELL("address",A5500)), 3),_FSAData!$B:$B,_FSAData!$D:$D,""), "")</f>
        <v/>
      </c>
      <c r="D5500" t="str">
        <f t="shared" ca="1" si="170"/>
        <v/>
      </c>
      <c r="F5500" t="str" cm="1">
        <f t="array" aca="1" ref="F5500" ca="1">TRIM(UPPER(LEFT(INDIRECT("'Postal Code-FSA Input'!"&amp;CELL("address",B5507)), 3)))</f>
        <v/>
      </c>
      <c r="G5500" t="str" cm="1">
        <f t="array" aca="1" ref="G5500" ca="1">IF(INDIRECT(CELL("address",F5500))&lt;&gt;"", _xlfn.XLOOKUP(INDIRECT(CELL("address",F5500)),_FSAData!$B:$B,_FSAData!$C:$C, ""),"")</f>
        <v/>
      </c>
      <c r="H5500" t="str" cm="1">
        <f t="array" aca="1" ref="H5500" ca="1">IF(INDIRECT(CELL("address",F5500))&lt;&gt;"", _xlfn.XLOOKUP(LEFT(INDIRECT(CELL("address",F5500)), 3),_FSAData!$B:$B,_FSAData!$D:$D,""), "")</f>
        <v/>
      </c>
      <c r="I5500" t="str">
        <f t="shared" ca="1" si="171"/>
        <v/>
      </c>
    </row>
    <row r="5501" spans="1:9" x14ac:dyDescent="0.3">
      <c r="A5501" t="str" cm="1">
        <f t="array" aca="1" ref="A5501" ca="1">TRIM(UPPER(LEFT(INDIRECT("'Postal Code-FSA Input'!"&amp;CELL("address",A5508)), 3)))</f>
        <v/>
      </c>
      <c r="B5501" t="str" cm="1">
        <f t="array" aca="1" ref="B5501" ca="1">IF(INDIRECT(CELL("address",A5501))&lt;&gt;"", _xlfn.XLOOKUP(INDIRECT(CELL("address",A5501)),_FSAData!$B:$B,_FSAData!$C:$C, ""),"")</f>
        <v/>
      </c>
      <c r="C5501" t="str" cm="1">
        <f t="array" aca="1" ref="C5501" ca="1">IF(INDIRECT(CELL("address",A5501))&lt;&gt;"", _xlfn.XLOOKUP(LEFT(INDIRECT(CELL("address",A5501)), 3),_FSAData!$B:$B,_FSAData!$D:$D,""), "")</f>
        <v/>
      </c>
      <c r="D5501" t="str">
        <f t="shared" ca="1" si="170"/>
        <v/>
      </c>
      <c r="F5501" t="str" cm="1">
        <f t="array" aca="1" ref="F5501" ca="1">TRIM(UPPER(LEFT(INDIRECT("'Postal Code-FSA Input'!"&amp;CELL("address",B5508)), 3)))</f>
        <v/>
      </c>
      <c r="G5501" t="str" cm="1">
        <f t="array" aca="1" ref="G5501" ca="1">IF(INDIRECT(CELL("address",F5501))&lt;&gt;"", _xlfn.XLOOKUP(INDIRECT(CELL("address",F5501)),_FSAData!$B:$B,_FSAData!$C:$C, ""),"")</f>
        <v/>
      </c>
      <c r="H5501" t="str" cm="1">
        <f t="array" aca="1" ref="H5501" ca="1">IF(INDIRECT(CELL("address",F5501))&lt;&gt;"", _xlfn.XLOOKUP(LEFT(INDIRECT(CELL("address",F5501)), 3),_FSAData!$B:$B,_FSAData!$D:$D,""), "")</f>
        <v/>
      </c>
      <c r="I5501" t="str">
        <f t="shared" ca="1" si="171"/>
        <v/>
      </c>
    </row>
    <row r="5502" spans="1:9" x14ac:dyDescent="0.3">
      <c r="A5502" t="str" cm="1">
        <f t="array" aca="1" ref="A5502" ca="1">TRIM(UPPER(LEFT(INDIRECT("'Postal Code-FSA Input'!"&amp;CELL("address",A5509)), 3)))</f>
        <v/>
      </c>
      <c r="B5502" t="str" cm="1">
        <f t="array" aca="1" ref="B5502" ca="1">IF(INDIRECT(CELL("address",A5502))&lt;&gt;"", _xlfn.XLOOKUP(INDIRECT(CELL("address",A5502)),_FSAData!$B:$B,_FSAData!$C:$C, ""),"")</f>
        <v/>
      </c>
      <c r="C5502" t="str" cm="1">
        <f t="array" aca="1" ref="C5502" ca="1">IF(INDIRECT(CELL("address",A5502))&lt;&gt;"", _xlfn.XLOOKUP(LEFT(INDIRECT(CELL("address",A5502)), 3),_FSAData!$B:$B,_FSAData!$D:$D,""), "")</f>
        <v/>
      </c>
      <c r="D5502" t="str">
        <f t="shared" ca="1" si="170"/>
        <v/>
      </c>
      <c r="F5502" t="str" cm="1">
        <f t="array" aca="1" ref="F5502" ca="1">TRIM(UPPER(LEFT(INDIRECT("'Postal Code-FSA Input'!"&amp;CELL("address",B5509)), 3)))</f>
        <v/>
      </c>
      <c r="G5502" t="str" cm="1">
        <f t="array" aca="1" ref="G5502" ca="1">IF(INDIRECT(CELL("address",F5502))&lt;&gt;"", _xlfn.XLOOKUP(INDIRECT(CELL("address",F5502)),_FSAData!$B:$B,_FSAData!$C:$C, ""),"")</f>
        <v/>
      </c>
      <c r="H5502" t="str" cm="1">
        <f t="array" aca="1" ref="H5502" ca="1">IF(INDIRECT(CELL("address",F5502))&lt;&gt;"", _xlfn.XLOOKUP(LEFT(INDIRECT(CELL("address",F5502)), 3),_FSAData!$B:$B,_FSAData!$D:$D,""), "")</f>
        <v/>
      </c>
      <c r="I5502" t="str">
        <f t="shared" ca="1" si="171"/>
        <v/>
      </c>
    </row>
    <row r="5503" spans="1:9" x14ac:dyDescent="0.3">
      <c r="A5503" t="str" cm="1">
        <f t="array" aca="1" ref="A5503" ca="1">TRIM(UPPER(LEFT(INDIRECT("'Postal Code-FSA Input'!"&amp;CELL("address",A5510)), 3)))</f>
        <v/>
      </c>
      <c r="B5503" t="str" cm="1">
        <f t="array" aca="1" ref="B5503" ca="1">IF(INDIRECT(CELL("address",A5503))&lt;&gt;"", _xlfn.XLOOKUP(INDIRECT(CELL("address",A5503)),_FSAData!$B:$B,_FSAData!$C:$C, ""),"")</f>
        <v/>
      </c>
      <c r="C5503" t="str" cm="1">
        <f t="array" aca="1" ref="C5503" ca="1">IF(INDIRECT(CELL("address",A5503))&lt;&gt;"", _xlfn.XLOOKUP(LEFT(INDIRECT(CELL("address",A5503)), 3),_FSAData!$B:$B,_FSAData!$D:$D,""), "")</f>
        <v/>
      </c>
      <c r="D5503" t="str">
        <f t="shared" ca="1" si="170"/>
        <v/>
      </c>
      <c r="F5503" t="str" cm="1">
        <f t="array" aca="1" ref="F5503" ca="1">TRIM(UPPER(LEFT(INDIRECT("'Postal Code-FSA Input'!"&amp;CELL("address",B5510)), 3)))</f>
        <v/>
      </c>
      <c r="G5503" t="str" cm="1">
        <f t="array" aca="1" ref="G5503" ca="1">IF(INDIRECT(CELL("address",F5503))&lt;&gt;"", _xlfn.XLOOKUP(INDIRECT(CELL("address",F5503)),_FSAData!$B:$B,_FSAData!$C:$C, ""),"")</f>
        <v/>
      </c>
      <c r="H5503" t="str" cm="1">
        <f t="array" aca="1" ref="H5503" ca="1">IF(INDIRECT(CELL("address",F5503))&lt;&gt;"", _xlfn.XLOOKUP(LEFT(INDIRECT(CELL("address",F5503)), 3),_FSAData!$B:$B,_FSAData!$D:$D,""), "")</f>
        <v/>
      </c>
      <c r="I5503" t="str">
        <f t="shared" ca="1" si="171"/>
        <v/>
      </c>
    </row>
    <row r="5504" spans="1:9" x14ac:dyDescent="0.3">
      <c r="A5504" t="str" cm="1">
        <f t="array" aca="1" ref="A5504" ca="1">TRIM(UPPER(LEFT(INDIRECT("'Postal Code-FSA Input'!"&amp;CELL("address",A5511)), 3)))</f>
        <v/>
      </c>
      <c r="B5504" t="str" cm="1">
        <f t="array" aca="1" ref="B5504" ca="1">IF(INDIRECT(CELL("address",A5504))&lt;&gt;"", _xlfn.XLOOKUP(INDIRECT(CELL("address",A5504)),_FSAData!$B:$B,_FSAData!$C:$C, ""),"")</f>
        <v/>
      </c>
      <c r="C5504" t="str" cm="1">
        <f t="array" aca="1" ref="C5504" ca="1">IF(INDIRECT(CELL("address",A5504))&lt;&gt;"", _xlfn.XLOOKUP(LEFT(INDIRECT(CELL("address",A5504)), 3),_FSAData!$B:$B,_FSAData!$D:$D,""), "")</f>
        <v/>
      </c>
      <c r="D5504" t="str">
        <f t="shared" ca="1" si="170"/>
        <v/>
      </c>
      <c r="F5504" t="str" cm="1">
        <f t="array" aca="1" ref="F5504" ca="1">TRIM(UPPER(LEFT(INDIRECT("'Postal Code-FSA Input'!"&amp;CELL("address",B5511)), 3)))</f>
        <v/>
      </c>
      <c r="G5504" t="str" cm="1">
        <f t="array" aca="1" ref="G5504" ca="1">IF(INDIRECT(CELL("address",F5504))&lt;&gt;"", _xlfn.XLOOKUP(INDIRECT(CELL("address",F5504)),_FSAData!$B:$B,_FSAData!$C:$C, ""),"")</f>
        <v/>
      </c>
      <c r="H5504" t="str" cm="1">
        <f t="array" aca="1" ref="H5504" ca="1">IF(INDIRECT(CELL("address",F5504))&lt;&gt;"", _xlfn.XLOOKUP(LEFT(INDIRECT(CELL("address",F5504)), 3),_FSAData!$B:$B,_FSAData!$D:$D,""), "")</f>
        <v/>
      </c>
      <c r="I5504" t="str">
        <f t="shared" ca="1" si="171"/>
        <v/>
      </c>
    </row>
    <row r="5505" spans="1:9" x14ac:dyDescent="0.3">
      <c r="A5505" t="str" cm="1">
        <f t="array" aca="1" ref="A5505" ca="1">TRIM(UPPER(LEFT(INDIRECT("'Postal Code-FSA Input'!"&amp;CELL("address",A5512)), 3)))</f>
        <v/>
      </c>
      <c r="B5505" t="str" cm="1">
        <f t="array" aca="1" ref="B5505" ca="1">IF(INDIRECT(CELL("address",A5505))&lt;&gt;"", _xlfn.XLOOKUP(INDIRECT(CELL("address",A5505)),_FSAData!$B:$B,_FSAData!$C:$C, ""),"")</f>
        <v/>
      </c>
      <c r="C5505" t="str" cm="1">
        <f t="array" aca="1" ref="C5505" ca="1">IF(INDIRECT(CELL("address",A5505))&lt;&gt;"", _xlfn.XLOOKUP(LEFT(INDIRECT(CELL("address",A5505)), 3),_FSAData!$B:$B,_FSAData!$D:$D,""), "")</f>
        <v/>
      </c>
      <c r="D5505" t="str">
        <f t="shared" ca="1" si="170"/>
        <v/>
      </c>
      <c r="F5505" t="str" cm="1">
        <f t="array" aca="1" ref="F5505" ca="1">TRIM(UPPER(LEFT(INDIRECT("'Postal Code-FSA Input'!"&amp;CELL("address",B5512)), 3)))</f>
        <v/>
      </c>
      <c r="G5505" t="str" cm="1">
        <f t="array" aca="1" ref="G5505" ca="1">IF(INDIRECT(CELL("address",F5505))&lt;&gt;"", _xlfn.XLOOKUP(INDIRECT(CELL("address",F5505)),_FSAData!$B:$B,_FSAData!$C:$C, ""),"")</f>
        <v/>
      </c>
      <c r="H5505" t="str" cm="1">
        <f t="array" aca="1" ref="H5505" ca="1">IF(INDIRECT(CELL("address",F5505))&lt;&gt;"", _xlfn.XLOOKUP(LEFT(INDIRECT(CELL("address",F5505)), 3),_FSAData!$B:$B,_FSAData!$D:$D,""), "")</f>
        <v/>
      </c>
      <c r="I5505" t="str">
        <f t="shared" ca="1" si="171"/>
        <v/>
      </c>
    </row>
    <row r="5506" spans="1:9" x14ac:dyDescent="0.3">
      <c r="A5506" t="str" cm="1">
        <f t="array" aca="1" ref="A5506" ca="1">TRIM(UPPER(LEFT(INDIRECT("'Postal Code-FSA Input'!"&amp;CELL("address",A5513)), 3)))</f>
        <v/>
      </c>
      <c r="B5506" t="str" cm="1">
        <f t="array" aca="1" ref="B5506" ca="1">IF(INDIRECT(CELL("address",A5506))&lt;&gt;"", _xlfn.XLOOKUP(INDIRECT(CELL("address",A5506)),_FSAData!$B:$B,_FSAData!$C:$C, ""),"")</f>
        <v/>
      </c>
      <c r="C5506" t="str" cm="1">
        <f t="array" aca="1" ref="C5506" ca="1">IF(INDIRECT(CELL("address",A5506))&lt;&gt;"", _xlfn.XLOOKUP(LEFT(INDIRECT(CELL("address",A5506)), 3),_FSAData!$B:$B,_FSAData!$D:$D,""), "")</f>
        <v/>
      </c>
      <c r="D5506" t="str">
        <f t="shared" ca="1" si="170"/>
        <v/>
      </c>
      <c r="F5506" t="str" cm="1">
        <f t="array" aca="1" ref="F5506" ca="1">TRIM(UPPER(LEFT(INDIRECT("'Postal Code-FSA Input'!"&amp;CELL("address",B5513)), 3)))</f>
        <v/>
      </c>
      <c r="G5506" t="str" cm="1">
        <f t="array" aca="1" ref="G5506" ca="1">IF(INDIRECT(CELL("address",F5506))&lt;&gt;"", _xlfn.XLOOKUP(INDIRECT(CELL("address",F5506)),_FSAData!$B:$B,_FSAData!$C:$C, ""),"")</f>
        <v/>
      </c>
      <c r="H5506" t="str" cm="1">
        <f t="array" aca="1" ref="H5506" ca="1">IF(INDIRECT(CELL("address",F5506))&lt;&gt;"", _xlfn.XLOOKUP(LEFT(INDIRECT(CELL("address",F5506)), 3),_FSAData!$B:$B,_FSAData!$D:$D,""), "")</f>
        <v/>
      </c>
      <c r="I5506" t="str">
        <f t="shared" ca="1" si="171"/>
        <v/>
      </c>
    </row>
    <row r="5507" spans="1:9" x14ac:dyDescent="0.3">
      <c r="A5507" t="str" cm="1">
        <f t="array" aca="1" ref="A5507" ca="1">TRIM(UPPER(LEFT(INDIRECT("'Postal Code-FSA Input'!"&amp;CELL("address",A5514)), 3)))</f>
        <v/>
      </c>
      <c r="B5507" t="str" cm="1">
        <f t="array" aca="1" ref="B5507" ca="1">IF(INDIRECT(CELL("address",A5507))&lt;&gt;"", _xlfn.XLOOKUP(INDIRECT(CELL("address",A5507)),_FSAData!$B:$B,_FSAData!$C:$C, ""),"")</f>
        <v/>
      </c>
      <c r="C5507" t="str" cm="1">
        <f t="array" aca="1" ref="C5507" ca="1">IF(INDIRECT(CELL("address",A5507))&lt;&gt;"", _xlfn.XLOOKUP(LEFT(INDIRECT(CELL("address",A5507)), 3),_FSAData!$B:$B,_FSAData!$D:$D,""), "")</f>
        <v/>
      </c>
      <c r="D5507" t="str">
        <f t="shared" ca="1" si="170"/>
        <v/>
      </c>
      <c r="F5507" t="str" cm="1">
        <f t="array" aca="1" ref="F5507" ca="1">TRIM(UPPER(LEFT(INDIRECT("'Postal Code-FSA Input'!"&amp;CELL("address",B5514)), 3)))</f>
        <v/>
      </c>
      <c r="G5507" t="str" cm="1">
        <f t="array" aca="1" ref="G5507" ca="1">IF(INDIRECT(CELL("address",F5507))&lt;&gt;"", _xlfn.XLOOKUP(INDIRECT(CELL("address",F5507)),_FSAData!$B:$B,_FSAData!$C:$C, ""),"")</f>
        <v/>
      </c>
      <c r="H5507" t="str" cm="1">
        <f t="array" aca="1" ref="H5507" ca="1">IF(INDIRECT(CELL("address",F5507))&lt;&gt;"", _xlfn.XLOOKUP(LEFT(INDIRECT(CELL("address",F5507)), 3),_FSAData!$B:$B,_FSAData!$D:$D,""), "")</f>
        <v/>
      </c>
      <c r="I5507" t="str">
        <f t="shared" ca="1" si="171"/>
        <v/>
      </c>
    </row>
    <row r="5508" spans="1:9" x14ac:dyDescent="0.3">
      <c r="A5508" t="str" cm="1">
        <f t="array" aca="1" ref="A5508" ca="1">TRIM(UPPER(LEFT(INDIRECT("'Postal Code-FSA Input'!"&amp;CELL("address",A5515)), 3)))</f>
        <v/>
      </c>
      <c r="B5508" t="str" cm="1">
        <f t="array" aca="1" ref="B5508" ca="1">IF(INDIRECT(CELL("address",A5508))&lt;&gt;"", _xlfn.XLOOKUP(INDIRECT(CELL("address",A5508)),_FSAData!$B:$B,_FSAData!$C:$C, ""),"")</f>
        <v/>
      </c>
      <c r="C5508" t="str" cm="1">
        <f t="array" aca="1" ref="C5508" ca="1">IF(INDIRECT(CELL("address",A5508))&lt;&gt;"", _xlfn.XLOOKUP(LEFT(INDIRECT(CELL("address",A5508)), 3),_FSAData!$B:$B,_FSAData!$D:$D,""), "")</f>
        <v/>
      </c>
      <c r="D5508" t="str">
        <f t="shared" ca="1" si="170"/>
        <v/>
      </c>
      <c r="F5508" t="str" cm="1">
        <f t="array" aca="1" ref="F5508" ca="1">TRIM(UPPER(LEFT(INDIRECT("'Postal Code-FSA Input'!"&amp;CELL("address",B5515)), 3)))</f>
        <v/>
      </c>
      <c r="G5508" t="str" cm="1">
        <f t="array" aca="1" ref="G5508" ca="1">IF(INDIRECT(CELL("address",F5508))&lt;&gt;"", _xlfn.XLOOKUP(INDIRECT(CELL("address",F5508)),_FSAData!$B:$B,_FSAData!$C:$C, ""),"")</f>
        <v/>
      </c>
      <c r="H5508" t="str" cm="1">
        <f t="array" aca="1" ref="H5508" ca="1">IF(INDIRECT(CELL("address",F5508))&lt;&gt;"", _xlfn.XLOOKUP(LEFT(INDIRECT(CELL("address",F5508)), 3),_FSAData!$B:$B,_FSAData!$D:$D,""), "")</f>
        <v/>
      </c>
      <c r="I5508" t="str">
        <f t="shared" ca="1" si="171"/>
        <v/>
      </c>
    </row>
    <row r="5509" spans="1:9" x14ac:dyDescent="0.3">
      <c r="A5509" t="str" cm="1">
        <f t="array" aca="1" ref="A5509" ca="1">TRIM(UPPER(LEFT(INDIRECT("'Postal Code-FSA Input'!"&amp;CELL("address",A5516)), 3)))</f>
        <v/>
      </c>
      <c r="B5509" t="str" cm="1">
        <f t="array" aca="1" ref="B5509" ca="1">IF(INDIRECT(CELL("address",A5509))&lt;&gt;"", _xlfn.XLOOKUP(INDIRECT(CELL("address",A5509)),_FSAData!$B:$B,_FSAData!$C:$C, ""),"")</f>
        <v/>
      </c>
      <c r="C5509" t="str" cm="1">
        <f t="array" aca="1" ref="C5509" ca="1">IF(INDIRECT(CELL("address",A5509))&lt;&gt;"", _xlfn.XLOOKUP(LEFT(INDIRECT(CELL("address",A5509)), 3),_FSAData!$B:$B,_FSAData!$D:$D,""), "")</f>
        <v/>
      </c>
      <c r="D5509" t="str">
        <f t="shared" ca="1" si="170"/>
        <v/>
      </c>
      <c r="F5509" t="str" cm="1">
        <f t="array" aca="1" ref="F5509" ca="1">TRIM(UPPER(LEFT(INDIRECT("'Postal Code-FSA Input'!"&amp;CELL("address",B5516)), 3)))</f>
        <v/>
      </c>
      <c r="G5509" t="str" cm="1">
        <f t="array" aca="1" ref="G5509" ca="1">IF(INDIRECT(CELL("address",F5509))&lt;&gt;"", _xlfn.XLOOKUP(INDIRECT(CELL("address",F5509)),_FSAData!$B:$B,_FSAData!$C:$C, ""),"")</f>
        <v/>
      </c>
      <c r="H5509" t="str" cm="1">
        <f t="array" aca="1" ref="H5509" ca="1">IF(INDIRECT(CELL("address",F5509))&lt;&gt;"", _xlfn.XLOOKUP(LEFT(INDIRECT(CELL("address",F5509)), 3),_FSAData!$B:$B,_FSAData!$D:$D,""), "")</f>
        <v/>
      </c>
      <c r="I5509" t="str">
        <f t="shared" ca="1" si="171"/>
        <v/>
      </c>
    </row>
    <row r="5510" spans="1:9" x14ac:dyDescent="0.3">
      <c r="A5510" t="str" cm="1">
        <f t="array" aca="1" ref="A5510" ca="1">TRIM(UPPER(LEFT(INDIRECT("'Postal Code-FSA Input'!"&amp;CELL("address",A5517)), 3)))</f>
        <v/>
      </c>
      <c r="B5510" t="str" cm="1">
        <f t="array" aca="1" ref="B5510" ca="1">IF(INDIRECT(CELL("address",A5510))&lt;&gt;"", _xlfn.XLOOKUP(INDIRECT(CELL("address",A5510)),_FSAData!$B:$B,_FSAData!$C:$C, ""),"")</f>
        <v/>
      </c>
      <c r="C5510" t="str" cm="1">
        <f t="array" aca="1" ref="C5510" ca="1">IF(INDIRECT(CELL("address",A5510))&lt;&gt;"", _xlfn.XLOOKUP(LEFT(INDIRECT(CELL("address",A5510)), 3),_FSAData!$B:$B,_FSAData!$D:$D,""), "")</f>
        <v/>
      </c>
      <c r="D5510" t="str">
        <f t="shared" ref="D5510:D5573" ca="1" si="172">IF(B5510&lt;&gt;"",ACOS(COS(RADIANS(90-$B$2)) * COS(RADIANS(90-B5510)) + SIN(RADIANS(90-$B$2)) * SIN(RADIANS(90-B5510)) * COS(RADIANS($C$2-C5510))) * 6371,"")</f>
        <v/>
      </c>
      <c r="F5510" t="str" cm="1">
        <f t="array" aca="1" ref="F5510" ca="1">TRIM(UPPER(LEFT(INDIRECT("'Postal Code-FSA Input'!"&amp;CELL("address",B5517)), 3)))</f>
        <v/>
      </c>
      <c r="G5510" t="str" cm="1">
        <f t="array" aca="1" ref="G5510" ca="1">IF(INDIRECT(CELL("address",F5510))&lt;&gt;"", _xlfn.XLOOKUP(INDIRECT(CELL("address",F5510)),_FSAData!$B:$B,_FSAData!$C:$C, ""),"")</f>
        <v/>
      </c>
      <c r="H5510" t="str" cm="1">
        <f t="array" aca="1" ref="H5510" ca="1">IF(INDIRECT(CELL("address",F5510))&lt;&gt;"", _xlfn.XLOOKUP(LEFT(INDIRECT(CELL("address",F5510)), 3),_FSAData!$B:$B,_FSAData!$D:$D,""), "")</f>
        <v/>
      </c>
      <c r="I5510" t="str">
        <f t="shared" ref="I5510:I5573" ca="1" si="173">IF(G5510&lt;&gt;"",ACOS(COS(RADIANS(90-$B$2)) * COS(RADIANS(90-G5510)) + SIN(RADIANS(90-$B$2)) * SIN(RADIANS(90-G5510)) * COS(RADIANS($C$2-H5510))) * 6371,"")</f>
        <v/>
      </c>
    </row>
    <row r="5511" spans="1:9" x14ac:dyDescent="0.3">
      <c r="A5511" t="str" cm="1">
        <f t="array" aca="1" ref="A5511" ca="1">TRIM(UPPER(LEFT(INDIRECT("'Postal Code-FSA Input'!"&amp;CELL("address",A5518)), 3)))</f>
        <v/>
      </c>
      <c r="B5511" t="str" cm="1">
        <f t="array" aca="1" ref="B5511" ca="1">IF(INDIRECT(CELL("address",A5511))&lt;&gt;"", _xlfn.XLOOKUP(INDIRECT(CELL("address",A5511)),_FSAData!$B:$B,_FSAData!$C:$C, ""),"")</f>
        <v/>
      </c>
      <c r="C5511" t="str" cm="1">
        <f t="array" aca="1" ref="C5511" ca="1">IF(INDIRECT(CELL("address",A5511))&lt;&gt;"", _xlfn.XLOOKUP(LEFT(INDIRECT(CELL("address",A5511)), 3),_FSAData!$B:$B,_FSAData!$D:$D,""), "")</f>
        <v/>
      </c>
      <c r="D5511" t="str">
        <f t="shared" ca="1" si="172"/>
        <v/>
      </c>
      <c r="F5511" t="str" cm="1">
        <f t="array" aca="1" ref="F5511" ca="1">TRIM(UPPER(LEFT(INDIRECT("'Postal Code-FSA Input'!"&amp;CELL("address",B5518)), 3)))</f>
        <v/>
      </c>
      <c r="G5511" t="str" cm="1">
        <f t="array" aca="1" ref="G5511" ca="1">IF(INDIRECT(CELL("address",F5511))&lt;&gt;"", _xlfn.XLOOKUP(INDIRECT(CELL("address",F5511)),_FSAData!$B:$B,_FSAData!$C:$C, ""),"")</f>
        <v/>
      </c>
      <c r="H5511" t="str" cm="1">
        <f t="array" aca="1" ref="H5511" ca="1">IF(INDIRECT(CELL("address",F5511))&lt;&gt;"", _xlfn.XLOOKUP(LEFT(INDIRECT(CELL("address",F5511)), 3),_FSAData!$B:$B,_FSAData!$D:$D,""), "")</f>
        <v/>
      </c>
      <c r="I5511" t="str">
        <f t="shared" ca="1" si="173"/>
        <v/>
      </c>
    </row>
    <row r="5512" spans="1:9" x14ac:dyDescent="0.3">
      <c r="A5512" t="str" cm="1">
        <f t="array" aca="1" ref="A5512" ca="1">TRIM(UPPER(LEFT(INDIRECT("'Postal Code-FSA Input'!"&amp;CELL("address",A5519)), 3)))</f>
        <v/>
      </c>
      <c r="B5512" t="str" cm="1">
        <f t="array" aca="1" ref="B5512" ca="1">IF(INDIRECT(CELL("address",A5512))&lt;&gt;"", _xlfn.XLOOKUP(INDIRECT(CELL("address",A5512)),_FSAData!$B:$B,_FSAData!$C:$C, ""),"")</f>
        <v/>
      </c>
      <c r="C5512" t="str" cm="1">
        <f t="array" aca="1" ref="C5512" ca="1">IF(INDIRECT(CELL("address",A5512))&lt;&gt;"", _xlfn.XLOOKUP(LEFT(INDIRECT(CELL("address",A5512)), 3),_FSAData!$B:$B,_FSAData!$D:$D,""), "")</f>
        <v/>
      </c>
      <c r="D5512" t="str">
        <f t="shared" ca="1" si="172"/>
        <v/>
      </c>
      <c r="F5512" t="str" cm="1">
        <f t="array" aca="1" ref="F5512" ca="1">TRIM(UPPER(LEFT(INDIRECT("'Postal Code-FSA Input'!"&amp;CELL("address",B5519)), 3)))</f>
        <v/>
      </c>
      <c r="G5512" t="str" cm="1">
        <f t="array" aca="1" ref="G5512" ca="1">IF(INDIRECT(CELL("address",F5512))&lt;&gt;"", _xlfn.XLOOKUP(INDIRECT(CELL("address",F5512)),_FSAData!$B:$B,_FSAData!$C:$C, ""),"")</f>
        <v/>
      </c>
      <c r="H5512" t="str" cm="1">
        <f t="array" aca="1" ref="H5512" ca="1">IF(INDIRECT(CELL("address",F5512))&lt;&gt;"", _xlfn.XLOOKUP(LEFT(INDIRECT(CELL("address",F5512)), 3),_FSAData!$B:$B,_FSAData!$D:$D,""), "")</f>
        <v/>
      </c>
      <c r="I5512" t="str">
        <f t="shared" ca="1" si="173"/>
        <v/>
      </c>
    </row>
    <row r="5513" spans="1:9" x14ac:dyDescent="0.3">
      <c r="A5513" t="str" cm="1">
        <f t="array" aca="1" ref="A5513" ca="1">TRIM(UPPER(LEFT(INDIRECT("'Postal Code-FSA Input'!"&amp;CELL("address",A5520)), 3)))</f>
        <v/>
      </c>
      <c r="B5513" t="str" cm="1">
        <f t="array" aca="1" ref="B5513" ca="1">IF(INDIRECT(CELL("address",A5513))&lt;&gt;"", _xlfn.XLOOKUP(INDIRECT(CELL("address",A5513)),_FSAData!$B:$B,_FSAData!$C:$C, ""),"")</f>
        <v/>
      </c>
      <c r="C5513" t="str" cm="1">
        <f t="array" aca="1" ref="C5513" ca="1">IF(INDIRECT(CELL("address",A5513))&lt;&gt;"", _xlfn.XLOOKUP(LEFT(INDIRECT(CELL("address",A5513)), 3),_FSAData!$B:$B,_FSAData!$D:$D,""), "")</f>
        <v/>
      </c>
      <c r="D5513" t="str">
        <f t="shared" ca="1" si="172"/>
        <v/>
      </c>
      <c r="F5513" t="str" cm="1">
        <f t="array" aca="1" ref="F5513" ca="1">TRIM(UPPER(LEFT(INDIRECT("'Postal Code-FSA Input'!"&amp;CELL("address",B5520)), 3)))</f>
        <v/>
      </c>
      <c r="G5513" t="str" cm="1">
        <f t="array" aca="1" ref="G5513" ca="1">IF(INDIRECT(CELL("address",F5513))&lt;&gt;"", _xlfn.XLOOKUP(INDIRECT(CELL("address",F5513)),_FSAData!$B:$B,_FSAData!$C:$C, ""),"")</f>
        <v/>
      </c>
      <c r="H5513" t="str" cm="1">
        <f t="array" aca="1" ref="H5513" ca="1">IF(INDIRECT(CELL("address",F5513))&lt;&gt;"", _xlfn.XLOOKUP(LEFT(INDIRECT(CELL("address",F5513)), 3),_FSAData!$B:$B,_FSAData!$D:$D,""), "")</f>
        <v/>
      </c>
      <c r="I5513" t="str">
        <f t="shared" ca="1" si="173"/>
        <v/>
      </c>
    </row>
    <row r="5514" spans="1:9" x14ac:dyDescent="0.3">
      <c r="A5514" t="str" cm="1">
        <f t="array" aca="1" ref="A5514" ca="1">TRIM(UPPER(LEFT(INDIRECT("'Postal Code-FSA Input'!"&amp;CELL("address",A5521)), 3)))</f>
        <v/>
      </c>
      <c r="B5514" t="str" cm="1">
        <f t="array" aca="1" ref="B5514" ca="1">IF(INDIRECT(CELL("address",A5514))&lt;&gt;"", _xlfn.XLOOKUP(INDIRECT(CELL("address",A5514)),_FSAData!$B:$B,_FSAData!$C:$C, ""),"")</f>
        <v/>
      </c>
      <c r="C5514" t="str" cm="1">
        <f t="array" aca="1" ref="C5514" ca="1">IF(INDIRECT(CELL("address",A5514))&lt;&gt;"", _xlfn.XLOOKUP(LEFT(INDIRECT(CELL("address",A5514)), 3),_FSAData!$B:$B,_FSAData!$D:$D,""), "")</f>
        <v/>
      </c>
      <c r="D5514" t="str">
        <f t="shared" ca="1" si="172"/>
        <v/>
      </c>
      <c r="F5514" t="str" cm="1">
        <f t="array" aca="1" ref="F5514" ca="1">TRIM(UPPER(LEFT(INDIRECT("'Postal Code-FSA Input'!"&amp;CELL("address",B5521)), 3)))</f>
        <v/>
      </c>
      <c r="G5514" t="str" cm="1">
        <f t="array" aca="1" ref="G5514" ca="1">IF(INDIRECT(CELL("address",F5514))&lt;&gt;"", _xlfn.XLOOKUP(INDIRECT(CELL("address",F5514)),_FSAData!$B:$B,_FSAData!$C:$C, ""),"")</f>
        <v/>
      </c>
      <c r="H5514" t="str" cm="1">
        <f t="array" aca="1" ref="H5514" ca="1">IF(INDIRECT(CELL("address",F5514))&lt;&gt;"", _xlfn.XLOOKUP(LEFT(INDIRECT(CELL("address",F5514)), 3),_FSAData!$B:$B,_FSAData!$D:$D,""), "")</f>
        <v/>
      </c>
      <c r="I5514" t="str">
        <f t="shared" ca="1" si="173"/>
        <v/>
      </c>
    </row>
    <row r="5515" spans="1:9" x14ac:dyDescent="0.3">
      <c r="A5515" t="str" cm="1">
        <f t="array" aca="1" ref="A5515" ca="1">TRIM(UPPER(LEFT(INDIRECT("'Postal Code-FSA Input'!"&amp;CELL("address",A5522)), 3)))</f>
        <v/>
      </c>
      <c r="B5515" t="str" cm="1">
        <f t="array" aca="1" ref="B5515" ca="1">IF(INDIRECT(CELL("address",A5515))&lt;&gt;"", _xlfn.XLOOKUP(INDIRECT(CELL("address",A5515)),_FSAData!$B:$B,_FSAData!$C:$C, ""),"")</f>
        <v/>
      </c>
      <c r="C5515" t="str" cm="1">
        <f t="array" aca="1" ref="C5515" ca="1">IF(INDIRECT(CELL("address",A5515))&lt;&gt;"", _xlfn.XLOOKUP(LEFT(INDIRECT(CELL("address",A5515)), 3),_FSAData!$B:$B,_FSAData!$D:$D,""), "")</f>
        <v/>
      </c>
      <c r="D5515" t="str">
        <f t="shared" ca="1" si="172"/>
        <v/>
      </c>
      <c r="F5515" t="str" cm="1">
        <f t="array" aca="1" ref="F5515" ca="1">TRIM(UPPER(LEFT(INDIRECT("'Postal Code-FSA Input'!"&amp;CELL("address",B5522)), 3)))</f>
        <v/>
      </c>
      <c r="G5515" t="str" cm="1">
        <f t="array" aca="1" ref="G5515" ca="1">IF(INDIRECT(CELL("address",F5515))&lt;&gt;"", _xlfn.XLOOKUP(INDIRECT(CELL("address",F5515)),_FSAData!$B:$B,_FSAData!$C:$C, ""),"")</f>
        <v/>
      </c>
      <c r="H5515" t="str" cm="1">
        <f t="array" aca="1" ref="H5515" ca="1">IF(INDIRECT(CELL("address",F5515))&lt;&gt;"", _xlfn.XLOOKUP(LEFT(INDIRECT(CELL("address",F5515)), 3),_FSAData!$B:$B,_FSAData!$D:$D,""), "")</f>
        <v/>
      </c>
      <c r="I5515" t="str">
        <f t="shared" ca="1" si="173"/>
        <v/>
      </c>
    </row>
    <row r="5516" spans="1:9" x14ac:dyDescent="0.3">
      <c r="A5516" t="str" cm="1">
        <f t="array" aca="1" ref="A5516" ca="1">TRIM(UPPER(LEFT(INDIRECT("'Postal Code-FSA Input'!"&amp;CELL("address",A5523)), 3)))</f>
        <v/>
      </c>
      <c r="B5516" t="str" cm="1">
        <f t="array" aca="1" ref="B5516" ca="1">IF(INDIRECT(CELL("address",A5516))&lt;&gt;"", _xlfn.XLOOKUP(INDIRECT(CELL("address",A5516)),_FSAData!$B:$B,_FSAData!$C:$C, ""),"")</f>
        <v/>
      </c>
      <c r="C5516" t="str" cm="1">
        <f t="array" aca="1" ref="C5516" ca="1">IF(INDIRECT(CELL("address",A5516))&lt;&gt;"", _xlfn.XLOOKUP(LEFT(INDIRECT(CELL("address",A5516)), 3),_FSAData!$B:$B,_FSAData!$D:$D,""), "")</f>
        <v/>
      </c>
      <c r="D5516" t="str">
        <f t="shared" ca="1" si="172"/>
        <v/>
      </c>
      <c r="F5516" t="str" cm="1">
        <f t="array" aca="1" ref="F5516" ca="1">TRIM(UPPER(LEFT(INDIRECT("'Postal Code-FSA Input'!"&amp;CELL("address",B5523)), 3)))</f>
        <v/>
      </c>
      <c r="G5516" t="str" cm="1">
        <f t="array" aca="1" ref="G5516" ca="1">IF(INDIRECT(CELL("address",F5516))&lt;&gt;"", _xlfn.XLOOKUP(INDIRECT(CELL("address",F5516)),_FSAData!$B:$B,_FSAData!$C:$C, ""),"")</f>
        <v/>
      </c>
      <c r="H5516" t="str" cm="1">
        <f t="array" aca="1" ref="H5516" ca="1">IF(INDIRECT(CELL("address",F5516))&lt;&gt;"", _xlfn.XLOOKUP(LEFT(INDIRECT(CELL("address",F5516)), 3),_FSAData!$B:$B,_FSAData!$D:$D,""), "")</f>
        <v/>
      </c>
      <c r="I5516" t="str">
        <f t="shared" ca="1" si="173"/>
        <v/>
      </c>
    </row>
    <row r="5517" spans="1:9" x14ac:dyDescent="0.3">
      <c r="A5517" t="str" cm="1">
        <f t="array" aca="1" ref="A5517" ca="1">TRIM(UPPER(LEFT(INDIRECT("'Postal Code-FSA Input'!"&amp;CELL("address",A5524)), 3)))</f>
        <v/>
      </c>
      <c r="B5517" t="str" cm="1">
        <f t="array" aca="1" ref="B5517" ca="1">IF(INDIRECT(CELL("address",A5517))&lt;&gt;"", _xlfn.XLOOKUP(INDIRECT(CELL("address",A5517)),_FSAData!$B:$B,_FSAData!$C:$C, ""),"")</f>
        <v/>
      </c>
      <c r="C5517" t="str" cm="1">
        <f t="array" aca="1" ref="C5517" ca="1">IF(INDIRECT(CELL("address",A5517))&lt;&gt;"", _xlfn.XLOOKUP(LEFT(INDIRECT(CELL("address",A5517)), 3),_FSAData!$B:$B,_FSAData!$D:$D,""), "")</f>
        <v/>
      </c>
      <c r="D5517" t="str">
        <f t="shared" ca="1" si="172"/>
        <v/>
      </c>
      <c r="F5517" t="str" cm="1">
        <f t="array" aca="1" ref="F5517" ca="1">TRIM(UPPER(LEFT(INDIRECT("'Postal Code-FSA Input'!"&amp;CELL("address",B5524)), 3)))</f>
        <v/>
      </c>
      <c r="G5517" t="str" cm="1">
        <f t="array" aca="1" ref="G5517" ca="1">IF(INDIRECT(CELL("address",F5517))&lt;&gt;"", _xlfn.XLOOKUP(INDIRECT(CELL("address",F5517)),_FSAData!$B:$B,_FSAData!$C:$C, ""),"")</f>
        <v/>
      </c>
      <c r="H5517" t="str" cm="1">
        <f t="array" aca="1" ref="H5517" ca="1">IF(INDIRECT(CELL("address",F5517))&lt;&gt;"", _xlfn.XLOOKUP(LEFT(INDIRECT(CELL("address",F5517)), 3),_FSAData!$B:$B,_FSAData!$D:$D,""), "")</f>
        <v/>
      </c>
      <c r="I5517" t="str">
        <f t="shared" ca="1" si="173"/>
        <v/>
      </c>
    </row>
    <row r="5518" spans="1:9" x14ac:dyDescent="0.3">
      <c r="A5518" t="str" cm="1">
        <f t="array" aca="1" ref="A5518" ca="1">TRIM(UPPER(LEFT(INDIRECT("'Postal Code-FSA Input'!"&amp;CELL("address",A5525)), 3)))</f>
        <v/>
      </c>
      <c r="B5518" t="str" cm="1">
        <f t="array" aca="1" ref="B5518" ca="1">IF(INDIRECT(CELL("address",A5518))&lt;&gt;"", _xlfn.XLOOKUP(INDIRECT(CELL("address",A5518)),_FSAData!$B:$B,_FSAData!$C:$C, ""),"")</f>
        <v/>
      </c>
      <c r="C5518" t="str" cm="1">
        <f t="array" aca="1" ref="C5518" ca="1">IF(INDIRECT(CELL("address",A5518))&lt;&gt;"", _xlfn.XLOOKUP(LEFT(INDIRECT(CELL("address",A5518)), 3),_FSAData!$B:$B,_FSAData!$D:$D,""), "")</f>
        <v/>
      </c>
      <c r="D5518" t="str">
        <f t="shared" ca="1" si="172"/>
        <v/>
      </c>
      <c r="F5518" t="str" cm="1">
        <f t="array" aca="1" ref="F5518" ca="1">TRIM(UPPER(LEFT(INDIRECT("'Postal Code-FSA Input'!"&amp;CELL("address",B5525)), 3)))</f>
        <v/>
      </c>
      <c r="G5518" t="str" cm="1">
        <f t="array" aca="1" ref="G5518" ca="1">IF(INDIRECT(CELL("address",F5518))&lt;&gt;"", _xlfn.XLOOKUP(INDIRECT(CELL("address",F5518)),_FSAData!$B:$B,_FSAData!$C:$C, ""),"")</f>
        <v/>
      </c>
      <c r="H5518" t="str" cm="1">
        <f t="array" aca="1" ref="H5518" ca="1">IF(INDIRECT(CELL("address",F5518))&lt;&gt;"", _xlfn.XLOOKUP(LEFT(INDIRECT(CELL("address",F5518)), 3),_FSAData!$B:$B,_FSAData!$D:$D,""), "")</f>
        <v/>
      </c>
      <c r="I5518" t="str">
        <f t="shared" ca="1" si="173"/>
        <v/>
      </c>
    </row>
    <row r="5519" spans="1:9" x14ac:dyDescent="0.3">
      <c r="A5519" t="str" cm="1">
        <f t="array" aca="1" ref="A5519" ca="1">TRIM(UPPER(LEFT(INDIRECT("'Postal Code-FSA Input'!"&amp;CELL("address",A5526)), 3)))</f>
        <v/>
      </c>
      <c r="B5519" t="str" cm="1">
        <f t="array" aca="1" ref="B5519" ca="1">IF(INDIRECT(CELL("address",A5519))&lt;&gt;"", _xlfn.XLOOKUP(INDIRECT(CELL("address",A5519)),_FSAData!$B:$B,_FSAData!$C:$C, ""),"")</f>
        <v/>
      </c>
      <c r="C5519" t="str" cm="1">
        <f t="array" aca="1" ref="C5519" ca="1">IF(INDIRECT(CELL("address",A5519))&lt;&gt;"", _xlfn.XLOOKUP(LEFT(INDIRECT(CELL("address",A5519)), 3),_FSAData!$B:$B,_FSAData!$D:$D,""), "")</f>
        <v/>
      </c>
      <c r="D5519" t="str">
        <f t="shared" ca="1" si="172"/>
        <v/>
      </c>
      <c r="F5519" t="str" cm="1">
        <f t="array" aca="1" ref="F5519" ca="1">TRIM(UPPER(LEFT(INDIRECT("'Postal Code-FSA Input'!"&amp;CELL("address",B5526)), 3)))</f>
        <v/>
      </c>
      <c r="G5519" t="str" cm="1">
        <f t="array" aca="1" ref="G5519" ca="1">IF(INDIRECT(CELL("address",F5519))&lt;&gt;"", _xlfn.XLOOKUP(INDIRECT(CELL("address",F5519)),_FSAData!$B:$B,_FSAData!$C:$C, ""),"")</f>
        <v/>
      </c>
      <c r="H5519" t="str" cm="1">
        <f t="array" aca="1" ref="H5519" ca="1">IF(INDIRECT(CELL("address",F5519))&lt;&gt;"", _xlfn.XLOOKUP(LEFT(INDIRECT(CELL("address",F5519)), 3),_FSAData!$B:$B,_FSAData!$D:$D,""), "")</f>
        <v/>
      </c>
      <c r="I5519" t="str">
        <f t="shared" ca="1" si="173"/>
        <v/>
      </c>
    </row>
    <row r="5520" spans="1:9" x14ac:dyDescent="0.3">
      <c r="A5520" t="str" cm="1">
        <f t="array" aca="1" ref="A5520" ca="1">TRIM(UPPER(LEFT(INDIRECT("'Postal Code-FSA Input'!"&amp;CELL("address",A5527)), 3)))</f>
        <v/>
      </c>
      <c r="B5520" t="str" cm="1">
        <f t="array" aca="1" ref="B5520" ca="1">IF(INDIRECT(CELL("address",A5520))&lt;&gt;"", _xlfn.XLOOKUP(INDIRECT(CELL("address",A5520)),_FSAData!$B:$B,_FSAData!$C:$C, ""),"")</f>
        <v/>
      </c>
      <c r="C5520" t="str" cm="1">
        <f t="array" aca="1" ref="C5520" ca="1">IF(INDIRECT(CELL("address",A5520))&lt;&gt;"", _xlfn.XLOOKUP(LEFT(INDIRECT(CELL("address",A5520)), 3),_FSAData!$B:$B,_FSAData!$D:$D,""), "")</f>
        <v/>
      </c>
      <c r="D5520" t="str">
        <f t="shared" ca="1" si="172"/>
        <v/>
      </c>
      <c r="F5520" t="str" cm="1">
        <f t="array" aca="1" ref="F5520" ca="1">TRIM(UPPER(LEFT(INDIRECT("'Postal Code-FSA Input'!"&amp;CELL("address",B5527)), 3)))</f>
        <v/>
      </c>
      <c r="G5520" t="str" cm="1">
        <f t="array" aca="1" ref="G5520" ca="1">IF(INDIRECT(CELL("address",F5520))&lt;&gt;"", _xlfn.XLOOKUP(INDIRECT(CELL("address",F5520)),_FSAData!$B:$B,_FSAData!$C:$C, ""),"")</f>
        <v/>
      </c>
      <c r="H5520" t="str" cm="1">
        <f t="array" aca="1" ref="H5520" ca="1">IF(INDIRECT(CELL("address",F5520))&lt;&gt;"", _xlfn.XLOOKUP(LEFT(INDIRECT(CELL("address",F5520)), 3),_FSAData!$B:$B,_FSAData!$D:$D,""), "")</f>
        <v/>
      </c>
      <c r="I5520" t="str">
        <f t="shared" ca="1" si="173"/>
        <v/>
      </c>
    </row>
    <row r="5521" spans="1:9" x14ac:dyDescent="0.3">
      <c r="A5521" t="str" cm="1">
        <f t="array" aca="1" ref="A5521" ca="1">TRIM(UPPER(LEFT(INDIRECT("'Postal Code-FSA Input'!"&amp;CELL("address",A5528)), 3)))</f>
        <v/>
      </c>
      <c r="B5521" t="str" cm="1">
        <f t="array" aca="1" ref="B5521" ca="1">IF(INDIRECT(CELL("address",A5521))&lt;&gt;"", _xlfn.XLOOKUP(INDIRECT(CELL("address",A5521)),_FSAData!$B:$B,_FSAData!$C:$C, ""),"")</f>
        <v/>
      </c>
      <c r="C5521" t="str" cm="1">
        <f t="array" aca="1" ref="C5521" ca="1">IF(INDIRECT(CELL("address",A5521))&lt;&gt;"", _xlfn.XLOOKUP(LEFT(INDIRECT(CELL("address",A5521)), 3),_FSAData!$B:$B,_FSAData!$D:$D,""), "")</f>
        <v/>
      </c>
      <c r="D5521" t="str">
        <f t="shared" ca="1" si="172"/>
        <v/>
      </c>
      <c r="F5521" t="str" cm="1">
        <f t="array" aca="1" ref="F5521" ca="1">TRIM(UPPER(LEFT(INDIRECT("'Postal Code-FSA Input'!"&amp;CELL("address",B5528)), 3)))</f>
        <v/>
      </c>
      <c r="G5521" t="str" cm="1">
        <f t="array" aca="1" ref="G5521" ca="1">IF(INDIRECT(CELL("address",F5521))&lt;&gt;"", _xlfn.XLOOKUP(INDIRECT(CELL("address",F5521)),_FSAData!$B:$B,_FSAData!$C:$C, ""),"")</f>
        <v/>
      </c>
      <c r="H5521" t="str" cm="1">
        <f t="array" aca="1" ref="H5521" ca="1">IF(INDIRECT(CELL("address",F5521))&lt;&gt;"", _xlfn.XLOOKUP(LEFT(INDIRECT(CELL("address",F5521)), 3),_FSAData!$B:$B,_FSAData!$D:$D,""), "")</f>
        <v/>
      </c>
      <c r="I5521" t="str">
        <f t="shared" ca="1" si="173"/>
        <v/>
      </c>
    </row>
    <row r="5522" spans="1:9" x14ac:dyDescent="0.3">
      <c r="A5522" t="str" cm="1">
        <f t="array" aca="1" ref="A5522" ca="1">TRIM(UPPER(LEFT(INDIRECT("'Postal Code-FSA Input'!"&amp;CELL("address",A5529)), 3)))</f>
        <v/>
      </c>
      <c r="B5522" t="str" cm="1">
        <f t="array" aca="1" ref="B5522" ca="1">IF(INDIRECT(CELL("address",A5522))&lt;&gt;"", _xlfn.XLOOKUP(INDIRECT(CELL("address",A5522)),_FSAData!$B:$B,_FSAData!$C:$C, ""),"")</f>
        <v/>
      </c>
      <c r="C5522" t="str" cm="1">
        <f t="array" aca="1" ref="C5522" ca="1">IF(INDIRECT(CELL("address",A5522))&lt;&gt;"", _xlfn.XLOOKUP(LEFT(INDIRECT(CELL("address",A5522)), 3),_FSAData!$B:$B,_FSAData!$D:$D,""), "")</f>
        <v/>
      </c>
      <c r="D5522" t="str">
        <f t="shared" ca="1" si="172"/>
        <v/>
      </c>
      <c r="F5522" t="str" cm="1">
        <f t="array" aca="1" ref="F5522" ca="1">TRIM(UPPER(LEFT(INDIRECT("'Postal Code-FSA Input'!"&amp;CELL("address",B5529)), 3)))</f>
        <v/>
      </c>
      <c r="G5522" t="str" cm="1">
        <f t="array" aca="1" ref="G5522" ca="1">IF(INDIRECT(CELL("address",F5522))&lt;&gt;"", _xlfn.XLOOKUP(INDIRECT(CELL("address",F5522)),_FSAData!$B:$B,_FSAData!$C:$C, ""),"")</f>
        <v/>
      </c>
      <c r="H5522" t="str" cm="1">
        <f t="array" aca="1" ref="H5522" ca="1">IF(INDIRECT(CELL("address",F5522))&lt;&gt;"", _xlfn.XLOOKUP(LEFT(INDIRECT(CELL("address",F5522)), 3),_FSAData!$B:$B,_FSAData!$D:$D,""), "")</f>
        <v/>
      </c>
      <c r="I5522" t="str">
        <f t="shared" ca="1" si="173"/>
        <v/>
      </c>
    </row>
    <row r="5523" spans="1:9" x14ac:dyDescent="0.3">
      <c r="A5523" t="str" cm="1">
        <f t="array" aca="1" ref="A5523" ca="1">TRIM(UPPER(LEFT(INDIRECT("'Postal Code-FSA Input'!"&amp;CELL("address",A5530)), 3)))</f>
        <v/>
      </c>
      <c r="B5523" t="str" cm="1">
        <f t="array" aca="1" ref="B5523" ca="1">IF(INDIRECT(CELL("address",A5523))&lt;&gt;"", _xlfn.XLOOKUP(INDIRECT(CELL("address",A5523)),_FSAData!$B:$B,_FSAData!$C:$C, ""),"")</f>
        <v/>
      </c>
      <c r="C5523" t="str" cm="1">
        <f t="array" aca="1" ref="C5523" ca="1">IF(INDIRECT(CELL("address",A5523))&lt;&gt;"", _xlfn.XLOOKUP(LEFT(INDIRECT(CELL("address",A5523)), 3),_FSAData!$B:$B,_FSAData!$D:$D,""), "")</f>
        <v/>
      </c>
      <c r="D5523" t="str">
        <f t="shared" ca="1" si="172"/>
        <v/>
      </c>
      <c r="F5523" t="str" cm="1">
        <f t="array" aca="1" ref="F5523" ca="1">TRIM(UPPER(LEFT(INDIRECT("'Postal Code-FSA Input'!"&amp;CELL("address",B5530)), 3)))</f>
        <v/>
      </c>
      <c r="G5523" t="str" cm="1">
        <f t="array" aca="1" ref="G5523" ca="1">IF(INDIRECT(CELL("address",F5523))&lt;&gt;"", _xlfn.XLOOKUP(INDIRECT(CELL("address",F5523)),_FSAData!$B:$B,_FSAData!$C:$C, ""),"")</f>
        <v/>
      </c>
      <c r="H5523" t="str" cm="1">
        <f t="array" aca="1" ref="H5523" ca="1">IF(INDIRECT(CELL("address",F5523))&lt;&gt;"", _xlfn.XLOOKUP(LEFT(INDIRECT(CELL("address",F5523)), 3),_FSAData!$B:$B,_FSAData!$D:$D,""), "")</f>
        <v/>
      </c>
      <c r="I5523" t="str">
        <f t="shared" ca="1" si="173"/>
        <v/>
      </c>
    </row>
    <row r="5524" spans="1:9" x14ac:dyDescent="0.3">
      <c r="A5524" t="str" cm="1">
        <f t="array" aca="1" ref="A5524" ca="1">TRIM(UPPER(LEFT(INDIRECT("'Postal Code-FSA Input'!"&amp;CELL("address",A5531)), 3)))</f>
        <v/>
      </c>
      <c r="B5524" t="str" cm="1">
        <f t="array" aca="1" ref="B5524" ca="1">IF(INDIRECT(CELL("address",A5524))&lt;&gt;"", _xlfn.XLOOKUP(INDIRECT(CELL("address",A5524)),_FSAData!$B:$B,_FSAData!$C:$C, ""),"")</f>
        <v/>
      </c>
      <c r="C5524" t="str" cm="1">
        <f t="array" aca="1" ref="C5524" ca="1">IF(INDIRECT(CELL("address",A5524))&lt;&gt;"", _xlfn.XLOOKUP(LEFT(INDIRECT(CELL("address",A5524)), 3),_FSAData!$B:$B,_FSAData!$D:$D,""), "")</f>
        <v/>
      </c>
      <c r="D5524" t="str">
        <f t="shared" ca="1" si="172"/>
        <v/>
      </c>
      <c r="F5524" t="str" cm="1">
        <f t="array" aca="1" ref="F5524" ca="1">TRIM(UPPER(LEFT(INDIRECT("'Postal Code-FSA Input'!"&amp;CELL("address",B5531)), 3)))</f>
        <v/>
      </c>
      <c r="G5524" t="str" cm="1">
        <f t="array" aca="1" ref="G5524" ca="1">IF(INDIRECT(CELL("address",F5524))&lt;&gt;"", _xlfn.XLOOKUP(INDIRECT(CELL("address",F5524)),_FSAData!$B:$B,_FSAData!$C:$C, ""),"")</f>
        <v/>
      </c>
      <c r="H5524" t="str" cm="1">
        <f t="array" aca="1" ref="H5524" ca="1">IF(INDIRECT(CELL("address",F5524))&lt;&gt;"", _xlfn.XLOOKUP(LEFT(INDIRECT(CELL("address",F5524)), 3),_FSAData!$B:$B,_FSAData!$D:$D,""), "")</f>
        <v/>
      </c>
      <c r="I5524" t="str">
        <f t="shared" ca="1" si="173"/>
        <v/>
      </c>
    </row>
    <row r="5525" spans="1:9" x14ac:dyDescent="0.3">
      <c r="A5525" t="str" cm="1">
        <f t="array" aca="1" ref="A5525" ca="1">TRIM(UPPER(LEFT(INDIRECT("'Postal Code-FSA Input'!"&amp;CELL("address",A5532)), 3)))</f>
        <v/>
      </c>
      <c r="B5525" t="str" cm="1">
        <f t="array" aca="1" ref="B5525" ca="1">IF(INDIRECT(CELL("address",A5525))&lt;&gt;"", _xlfn.XLOOKUP(INDIRECT(CELL("address",A5525)),_FSAData!$B:$B,_FSAData!$C:$C, ""),"")</f>
        <v/>
      </c>
      <c r="C5525" t="str" cm="1">
        <f t="array" aca="1" ref="C5525" ca="1">IF(INDIRECT(CELL("address",A5525))&lt;&gt;"", _xlfn.XLOOKUP(LEFT(INDIRECT(CELL("address",A5525)), 3),_FSAData!$B:$B,_FSAData!$D:$D,""), "")</f>
        <v/>
      </c>
      <c r="D5525" t="str">
        <f t="shared" ca="1" si="172"/>
        <v/>
      </c>
      <c r="F5525" t="str" cm="1">
        <f t="array" aca="1" ref="F5525" ca="1">TRIM(UPPER(LEFT(INDIRECT("'Postal Code-FSA Input'!"&amp;CELL("address",B5532)), 3)))</f>
        <v/>
      </c>
      <c r="G5525" t="str" cm="1">
        <f t="array" aca="1" ref="G5525" ca="1">IF(INDIRECT(CELL("address",F5525))&lt;&gt;"", _xlfn.XLOOKUP(INDIRECT(CELL("address",F5525)),_FSAData!$B:$B,_FSAData!$C:$C, ""),"")</f>
        <v/>
      </c>
      <c r="H5525" t="str" cm="1">
        <f t="array" aca="1" ref="H5525" ca="1">IF(INDIRECT(CELL("address",F5525))&lt;&gt;"", _xlfn.XLOOKUP(LEFT(INDIRECT(CELL("address",F5525)), 3),_FSAData!$B:$B,_FSAData!$D:$D,""), "")</f>
        <v/>
      </c>
      <c r="I5525" t="str">
        <f t="shared" ca="1" si="173"/>
        <v/>
      </c>
    </row>
    <row r="5526" spans="1:9" x14ac:dyDescent="0.3">
      <c r="A5526" t="str" cm="1">
        <f t="array" aca="1" ref="A5526" ca="1">TRIM(UPPER(LEFT(INDIRECT("'Postal Code-FSA Input'!"&amp;CELL("address",A5533)), 3)))</f>
        <v/>
      </c>
      <c r="B5526" t="str" cm="1">
        <f t="array" aca="1" ref="B5526" ca="1">IF(INDIRECT(CELL("address",A5526))&lt;&gt;"", _xlfn.XLOOKUP(INDIRECT(CELL("address",A5526)),_FSAData!$B:$B,_FSAData!$C:$C, ""),"")</f>
        <v/>
      </c>
      <c r="C5526" t="str" cm="1">
        <f t="array" aca="1" ref="C5526" ca="1">IF(INDIRECT(CELL("address",A5526))&lt;&gt;"", _xlfn.XLOOKUP(LEFT(INDIRECT(CELL("address",A5526)), 3),_FSAData!$B:$B,_FSAData!$D:$D,""), "")</f>
        <v/>
      </c>
      <c r="D5526" t="str">
        <f t="shared" ca="1" si="172"/>
        <v/>
      </c>
      <c r="F5526" t="str" cm="1">
        <f t="array" aca="1" ref="F5526" ca="1">TRIM(UPPER(LEFT(INDIRECT("'Postal Code-FSA Input'!"&amp;CELL("address",B5533)), 3)))</f>
        <v/>
      </c>
      <c r="G5526" t="str" cm="1">
        <f t="array" aca="1" ref="G5526" ca="1">IF(INDIRECT(CELL("address",F5526))&lt;&gt;"", _xlfn.XLOOKUP(INDIRECT(CELL("address",F5526)),_FSAData!$B:$B,_FSAData!$C:$C, ""),"")</f>
        <v/>
      </c>
      <c r="H5526" t="str" cm="1">
        <f t="array" aca="1" ref="H5526" ca="1">IF(INDIRECT(CELL("address",F5526))&lt;&gt;"", _xlfn.XLOOKUP(LEFT(INDIRECT(CELL("address",F5526)), 3),_FSAData!$B:$B,_FSAData!$D:$D,""), "")</f>
        <v/>
      </c>
      <c r="I5526" t="str">
        <f t="shared" ca="1" si="173"/>
        <v/>
      </c>
    </row>
    <row r="5527" spans="1:9" x14ac:dyDescent="0.3">
      <c r="A5527" t="str" cm="1">
        <f t="array" aca="1" ref="A5527" ca="1">TRIM(UPPER(LEFT(INDIRECT("'Postal Code-FSA Input'!"&amp;CELL("address",A5534)), 3)))</f>
        <v/>
      </c>
      <c r="B5527" t="str" cm="1">
        <f t="array" aca="1" ref="B5527" ca="1">IF(INDIRECT(CELL("address",A5527))&lt;&gt;"", _xlfn.XLOOKUP(INDIRECT(CELL("address",A5527)),_FSAData!$B:$B,_FSAData!$C:$C, ""),"")</f>
        <v/>
      </c>
      <c r="C5527" t="str" cm="1">
        <f t="array" aca="1" ref="C5527" ca="1">IF(INDIRECT(CELL("address",A5527))&lt;&gt;"", _xlfn.XLOOKUP(LEFT(INDIRECT(CELL("address",A5527)), 3),_FSAData!$B:$B,_FSAData!$D:$D,""), "")</f>
        <v/>
      </c>
      <c r="D5527" t="str">
        <f t="shared" ca="1" si="172"/>
        <v/>
      </c>
      <c r="F5527" t="str" cm="1">
        <f t="array" aca="1" ref="F5527" ca="1">TRIM(UPPER(LEFT(INDIRECT("'Postal Code-FSA Input'!"&amp;CELL("address",B5534)), 3)))</f>
        <v/>
      </c>
      <c r="G5527" t="str" cm="1">
        <f t="array" aca="1" ref="G5527" ca="1">IF(INDIRECT(CELL("address",F5527))&lt;&gt;"", _xlfn.XLOOKUP(INDIRECT(CELL("address",F5527)),_FSAData!$B:$B,_FSAData!$C:$C, ""),"")</f>
        <v/>
      </c>
      <c r="H5527" t="str" cm="1">
        <f t="array" aca="1" ref="H5527" ca="1">IF(INDIRECT(CELL("address",F5527))&lt;&gt;"", _xlfn.XLOOKUP(LEFT(INDIRECT(CELL("address",F5527)), 3),_FSAData!$B:$B,_FSAData!$D:$D,""), "")</f>
        <v/>
      </c>
      <c r="I5527" t="str">
        <f t="shared" ca="1" si="173"/>
        <v/>
      </c>
    </row>
    <row r="5528" spans="1:9" x14ac:dyDescent="0.3">
      <c r="A5528" t="str" cm="1">
        <f t="array" aca="1" ref="A5528" ca="1">TRIM(UPPER(LEFT(INDIRECT("'Postal Code-FSA Input'!"&amp;CELL("address",A5535)), 3)))</f>
        <v/>
      </c>
      <c r="B5528" t="str" cm="1">
        <f t="array" aca="1" ref="B5528" ca="1">IF(INDIRECT(CELL("address",A5528))&lt;&gt;"", _xlfn.XLOOKUP(INDIRECT(CELL("address",A5528)),_FSAData!$B:$B,_FSAData!$C:$C, ""),"")</f>
        <v/>
      </c>
      <c r="C5528" t="str" cm="1">
        <f t="array" aca="1" ref="C5528" ca="1">IF(INDIRECT(CELL("address",A5528))&lt;&gt;"", _xlfn.XLOOKUP(LEFT(INDIRECT(CELL("address",A5528)), 3),_FSAData!$B:$B,_FSAData!$D:$D,""), "")</f>
        <v/>
      </c>
      <c r="D5528" t="str">
        <f t="shared" ca="1" si="172"/>
        <v/>
      </c>
      <c r="F5528" t="str" cm="1">
        <f t="array" aca="1" ref="F5528" ca="1">TRIM(UPPER(LEFT(INDIRECT("'Postal Code-FSA Input'!"&amp;CELL("address",B5535)), 3)))</f>
        <v/>
      </c>
      <c r="G5528" t="str" cm="1">
        <f t="array" aca="1" ref="G5528" ca="1">IF(INDIRECT(CELL("address",F5528))&lt;&gt;"", _xlfn.XLOOKUP(INDIRECT(CELL("address",F5528)),_FSAData!$B:$B,_FSAData!$C:$C, ""),"")</f>
        <v/>
      </c>
      <c r="H5528" t="str" cm="1">
        <f t="array" aca="1" ref="H5528" ca="1">IF(INDIRECT(CELL("address",F5528))&lt;&gt;"", _xlfn.XLOOKUP(LEFT(INDIRECT(CELL("address",F5528)), 3),_FSAData!$B:$B,_FSAData!$D:$D,""), "")</f>
        <v/>
      </c>
      <c r="I5528" t="str">
        <f t="shared" ca="1" si="173"/>
        <v/>
      </c>
    </row>
    <row r="5529" spans="1:9" x14ac:dyDescent="0.3">
      <c r="A5529" t="str" cm="1">
        <f t="array" aca="1" ref="A5529" ca="1">TRIM(UPPER(LEFT(INDIRECT("'Postal Code-FSA Input'!"&amp;CELL("address",A5536)), 3)))</f>
        <v/>
      </c>
      <c r="B5529" t="str" cm="1">
        <f t="array" aca="1" ref="B5529" ca="1">IF(INDIRECT(CELL("address",A5529))&lt;&gt;"", _xlfn.XLOOKUP(INDIRECT(CELL("address",A5529)),_FSAData!$B:$B,_FSAData!$C:$C, ""),"")</f>
        <v/>
      </c>
      <c r="C5529" t="str" cm="1">
        <f t="array" aca="1" ref="C5529" ca="1">IF(INDIRECT(CELL("address",A5529))&lt;&gt;"", _xlfn.XLOOKUP(LEFT(INDIRECT(CELL("address",A5529)), 3),_FSAData!$B:$B,_FSAData!$D:$D,""), "")</f>
        <v/>
      </c>
      <c r="D5529" t="str">
        <f t="shared" ca="1" si="172"/>
        <v/>
      </c>
      <c r="F5529" t="str" cm="1">
        <f t="array" aca="1" ref="F5529" ca="1">TRIM(UPPER(LEFT(INDIRECT("'Postal Code-FSA Input'!"&amp;CELL("address",B5536)), 3)))</f>
        <v/>
      </c>
      <c r="G5529" t="str" cm="1">
        <f t="array" aca="1" ref="G5529" ca="1">IF(INDIRECT(CELL("address",F5529))&lt;&gt;"", _xlfn.XLOOKUP(INDIRECT(CELL("address",F5529)),_FSAData!$B:$B,_FSAData!$C:$C, ""),"")</f>
        <v/>
      </c>
      <c r="H5529" t="str" cm="1">
        <f t="array" aca="1" ref="H5529" ca="1">IF(INDIRECT(CELL("address",F5529))&lt;&gt;"", _xlfn.XLOOKUP(LEFT(INDIRECT(CELL("address",F5529)), 3),_FSAData!$B:$B,_FSAData!$D:$D,""), "")</f>
        <v/>
      </c>
      <c r="I5529" t="str">
        <f t="shared" ca="1" si="173"/>
        <v/>
      </c>
    </row>
    <row r="5530" spans="1:9" x14ac:dyDescent="0.3">
      <c r="A5530" t="str" cm="1">
        <f t="array" aca="1" ref="A5530" ca="1">TRIM(UPPER(LEFT(INDIRECT("'Postal Code-FSA Input'!"&amp;CELL("address",A5537)), 3)))</f>
        <v/>
      </c>
      <c r="B5530" t="str" cm="1">
        <f t="array" aca="1" ref="B5530" ca="1">IF(INDIRECT(CELL("address",A5530))&lt;&gt;"", _xlfn.XLOOKUP(INDIRECT(CELL("address",A5530)),_FSAData!$B:$B,_FSAData!$C:$C, ""),"")</f>
        <v/>
      </c>
      <c r="C5530" t="str" cm="1">
        <f t="array" aca="1" ref="C5530" ca="1">IF(INDIRECT(CELL("address",A5530))&lt;&gt;"", _xlfn.XLOOKUP(LEFT(INDIRECT(CELL("address",A5530)), 3),_FSAData!$B:$B,_FSAData!$D:$D,""), "")</f>
        <v/>
      </c>
      <c r="D5530" t="str">
        <f t="shared" ca="1" si="172"/>
        <v/>
      </c>
      <c r="F5530" t="str" cm="1">
        <f t="array" aca="1" ref="F5530" ca="1">TRIM(UPPER(LEFT(INDIRECT("'Postal Code-FSA Input'!"&amp;CELL("address",B5537)), 3)))</f>
        <v/>
      </c>
      <c r="G5530" t="str" cm="1">
        <f t="array" aca="1" ref="G5530" ca="1">IF(INDIRECT(CELL("address",F5530))&lt;&gt;"", _xlfn.XLOOKUP(INDIRECT(CELL("address",F5530)),_FSAData!$B:$B,_FSAData!$C:$C, ""),"")</f>
        <v/>
      </c>
      <c r="H5530" t="str" cm="1">
        <f t="array" aca="1" ref="H5530" ca="1">IF(INDIRECT(CELL("address",F5530))&lt;&gt;"", _xlfn.XLOOKUP(LEFT(INDIRECT(CELL("address",F5530)), 3),_FSAData!$B:$B,_FSAData!$D:$D,""), "")</f>
        <v/>
      </c>
      <c r="I5530" t="str">
        <f t="shared" ca="1" si="173"/>
        <v/>
      </c>
    </row>
    <row r="5531" spans="1:9" x14ac:dyDescent="0.3">
      <c r="A5531" t="str" cm="1">
        <f t="array" aca="1" ref="A5531" ca="1">TRIM(UPPER(LEFT(INDIRECT("'Postal Code-FSA Input'!"&amp;CELL("address",A5538)), 3)))</f>
        <v/>
      </c>
      <c r="B5531" t="str" cm="1">
        <f t="array" aca="1" ref="B5531" ca="1">IF(INDIRECT(CELL("address",A5531))&lt;&gt;"", _xlfn.XLOOKUP(INDIRECT(CELL("address",A5531)),_FSAData!$B:$B,_FSAData!$C:$C, ""),"")</f>
        <v/>
      </c>
      <c r="C5531" t="str" cm="1">
        <f t="array" aca="1" ref="C5531" ca="1">IF(INDIRECT(CELL("address",A5531))&lt;&gt;"", _xlfn.XLOOKUP(LEFT(INDIRECT(CELL("address",A5531)), 3),_FSAData!$B:$B,_FSAData!$D:$D,""), "")</f>
        <v/>
      </c>
      <c r="D5531" t="str">
        <f t="shared" ca="1" si="172"/>
        <v/>
      </c>
      <c r="F5531" t="str" cm="1">
        <f t="array" aca="1" ref="F5531" ca="1">TRIM(UPPER(LEFT(INDIRECT("'Postal Code-FSA Input'!"&amp;CELL("address",B5538)), 3)))</f>
        <v/>
      </c>
      <c r="G5531" t="str" cm="1">
        <f t="array" aca="1" ref="G5531" ca="1">IF(INDIRECT(CELL("address",F5531))&lt;&gt;"", _xlfn.XLOOKUP(INDIRECT(CELL("address",F5531)),_FSAData!$B:$B,_FSAData!$C:$C, ""),"")</f>
        <v/>
      </c>
      <c r="H5531" t="str" cm="1">
        <f t="array" aca="1" ref="H5531" ca="1">IF(INDIRECT(CELL("address",F5531))&lt;&gt;"", _xlfn.XLOOKUP(LEFT(INDIRECT(CELL("address",F5531)), 3),_FSAData!$B:$B,_FSAData!$D:$D,""), "")</f>
        <v/>
      </c>
      <c r="I5531" t="str">
        <f t="shared" ca="1" si="173"/>
        <v/>
      </c>
    </row>
    <row r="5532" spans="1:9" x14ac:dyDescent="0.3">
      <c r="A5532" t="str" cm="1">
        <f t="array" aca="1" ref="A5532" ca="1">TRIM(UPPER(LEFT(INDIRECT("'Postal Code-FSA Input'!"&amp;CELL("address",A5539)), 3)))</f>
        <v/>
      </c>
      <c r="B5532" t="str" cm="1">
        <f t="array" aca="1" ref="B5532" ca="1">IF(INDIRECT(CELL("address",A5532))&lt;&gt;"", _xlfn.XLOOKUP(INDIRECT(CELL("address",A5532)),_FSAData!$B:$B,_FSAData!$C:$C, ""),"")</f>
        <v/>
      </c>
      <c r="C5532" t="str" cm="1">
        <f t="array" aca="1" ref="C5532" ca="1">IF(INDIRECT(CELL("address",A5532))&lt;&gt;"", _xlfn.XLOOKUP(LEFT(INDIRECT(CELL("address",A5532)), 3),_FSAData!$B:$B,_FSAData!$D:$D,""), "")</f>
        <v/>
      </c>
      <c r="D5532" t="str">
        <f t="shared" ca="1" si="172"/>
        <v/>
      </c>
      <c r="F5532" t="str" cm="1">
        <f t="array" aca="1" ref="F5532" ca="1">TRIM(UPPER(LEFT(INDIRECT("'Postal Code-FSA Input'!"&amp;CELL("address",B5539)), 3)))</f>
        <v/>
      </c>
      <c r="G5532" t="str" cm="1">
        <f t="array" aca="1" ref="G5532" ca="1">IF(INDIRECT(CELL("address",F5532))&lt;&gt;"", _xlfn.XLOOKUP(INDIRECT(CELL("address",F5532)),_FSAData!$B:$B,_FSAData!$C:$C, ""),"")</f>
        <v/>
      </c>
      <c r="H5532" t="str" cm="1">
        <f t="array" aca="1" ref="H5532" ca="1">IF(INDIRECT(CELL("address",F5532))&lt;&gt;"", _xlfn.XLOOKUP(LEFT(INDIRECT(CELL("address",F5532)), 3),_FSAData!$B:$B,_FSAData!$D:$D,""), "")</f>
        <v/>
      </c>
      <c r="I5532" t="str">
        <f t="shared" ca="1" si="173"/>
        <v/>
      </c>
    </row>
    <row r="5533" spans="1:9" x14ac:dyDescent="0.3">
      <c r="A5533" t="str" cm="1">
        <f t="array" aca="1" ref="A5533" ca="1">TRIM(UPPER(LEFT(INDIRECT("'Postal Code-FSA Input'!"&amp;CELL("address",A5540)), 3)))</f>
        <v/>
      </c>
      <c r="B5533" t="str" cm="1">
        <f t="array" aca="1" ref="B5533" ca="1">IF(INDIRECT(CELL("address",A5533))&lt;&gt;"", _xlfn.XLOOKUP(INDIRECT(CELL("address",A5533)),_FSAData!$B:$B,_FSAData!$C:$C, ""),"")</f>
        <v/>
      </c>
      <c r="C5533" t="str" cm="1">
        <f t="array" aca="1" ref="C5533" ca="1">IF(INDIRECT(CELL("address",A5533))&lt;&gt;"", _xlfn.XLOOKUP(LEFT(INDIRECT(CELL("address",A5533)), 3),_FSAData!$B:$B,_FSAData!$D:$D,""), "")</f>
        <v/>
      </c>
      <c r="D5533" t="str">
        <f t="shared" ca="1" si="172"/>
        <v/>
      </c>
      <c r="F5533" t="str" cm="1">
        <f t="array" aca="1" ref="F5533" ca="1">TRIM(UPPER(LEFT(INDIRECT("'Postal Code-FSA Input'!"&amp;CELL("address",B5540)), 3)))</f>
        <v/>
      </c>
      <c r="G5533" t="str" cm="1">
        <f t="array" aca="1" ref="G5533" ca="1">IF(INDIRECT(CELL("address",F5533))&lt;&gt;"", _xlfn.XLOOKUP(INDIRECT(CELL("address",F5533)),_FSAData!$B:$B,_FSAData!$C:$C, ""),"")</f>
        <v/>
      </c>
      <c r="H5533" t="str" cm="1">
        <f t="array" aca="1" ref="H5533" ca="1">IF(INDIRECT(CELL("address",F5533))&lt;&gt;"", _xlfn.XLOOKUP(LEFT(INDIRECT(CELL("address",F5533)), 3),_FSAData!$B:$B,_FSAData!$D:$D,""), "")</f>
        <v/>
      </c>
      <c r="I5533" t="str">
        <f t="shared" ca="1" si="173"/>
        <v/>
      </c>
    </row>
    <row r="5534" spans="1:9" x14ac:dyDescent="0.3">
      <c r="A5534" t="str" cm="1">
        <f t="array" aca="1" ref="A5534" ca="1">TRIM(UPPER(LEFT(INDIRECT("'Postal Code-FSA Input'!"&amp;CELL("address",A5541)), 3)))</f>
        <v/>
      </c>
      <c r="B5534" t="str" cm="1">
        <f t="array" aca="1" ref="B5534" ca="1">IF(INDIRECT(CELL("address",A5534))&lt;&gt;"", _xlfn.XLOOKUP(INDIRECT(CELL("address",A5534)),_FSAData!$B:$B,_FSAData!$C:$C, ""),"")</f>
        <v/>
      </c>
      <c r="C5534" t="str" cm="1">
        <f t="array" aca="1" ref="C5534" ca="1">IF(INDIRECT(CELL("address",A5534))&lt;&gt;"", _xlfn.XLOOKUP(LEFT(INDIRECT(CELL("address",A5534)), 3),_FSAData!$B:$B,_FSAData!$D:$D,""), "")</f>
        <v/>
      </c>
      <c r="D5534" t="str">
        <f t="shared" ca="1" si="172"/>
        <v/>
      </c>
      <c r="F5534" t="str" cm="1">
        <f t="array" aca="1" ref="F5534" ca="1">TRIM(UPPER(LEFT(INDIRECT("'Postal Code-FSA Input'!"&amp;CELL("address",B5541)), 3)))</f>
        <v/>
      </c>
      <c r="G5534" t="str" cm="1">
        <f t="array" aca="1" ref="G5534" ca="1">IF(INDIRECT(CELL("address",F5534))&lt;&gt;"", _xlfn.XLOOKUP(INDIRECT(CELL("address",F5534)),_FSAData!$B:$B,_FSAData!$C:$C, ""),"")</f>
        <v/>
      </c>
      <c r="H5534" t="str" cm="1">
        <f t="array" aca="1" ref="H5534" ca="1">IF(INDIRECT(CELL("address",F5534))&lt;&gt;"", _xlfn.XLOOKUP(LEFT(INDIRECT(CELL("address",F5534)), 3),_FSAData!$B:$B,_FSAData!$D:$D,""), "")</f>
        <v/>
      </c>
      <c r="I5534" t="str">
        <f t="shared" ca="1" si="173"/>
        <v/>
      </c>
    </row>
    <row r="5535" spans="1:9" x14ac:dyDescent="0.3">
      <c r="A5535" t="str" cm="1">
        <f t="array" aca="1" ref="A5535" ca="1">TRIM(UPPER(LEFT(INDIRECT("'Postal Code-FSA Input'!"&amp;CELL("address",A5542)), 3)))</f>
        <v/>
      </c>
      <c r="B5535" t="str" cm="1">
        <f t="array" aca="1" ref="B5535" ca="1">IF(INDIRECT(CELL("address",A5535))&lt;&gt;"", _xlfn.XLOOKUP(INDIRECT(CELL("address",A5535)),_FSAData!$B:$B,_FSAData!$C:$C, ""),"")</f>
        <v/>
      </c>
      <c r="C5535" t="str" cm="1">
        <f t="array" aca="1" ref="C5535" ca="1">IF(INDIRECT(CELL("address",A5535))&lt;&gt;"", _xlfn.XLOOKUP(LEFT(INDIRECT(CELL("address",A5535)), 3),_FSAData!$B:$B,_FSAData!$D:$D,""), "")</f>
        <v/>
      </c>
      <c r="D5535" t="str">
        <f t="shared" ca="1" si="172"/>
        <v/>
      </c>
      <c r="F5535" t="str" cm="1">
        <f t="array" aca="1" ref="F5535" ca="1">TRIM(UPPER(LEFT(INDIRECT("'Postal Code-FSA Input'!"&amp;CELL("address",B5542)), 3)))</f>
        <v/>
      </c>
      <c r="G5535" t="str" cm="1">
        <f t="array" aca="1" ref="G5535" ca="1">IF(INDIRECT(CELL("address",F5535))&lt;&gt;"", _xlfn.XLOOKUP(INDIRECT(CELL("address",F5535)),_FSAData!$B:$B,_FSAData!$C:$C, ""),"")</f>
        <v/>
      </c>
      <c r="H5535" t="str" cm="1">
        <f t="array" aca="1" ref="H5535" ca="1">IF(INDIRECT(CELL("address",F5535))&lt;&gt;"", _xlfn.XLOOKUP(LEFT(INDIRECT(CELL("address",F5535)), 3),_FSAData!$B:$B,_FSAData!$D:$D,""), "")</f>
        <v/>
      </c>
      <c r="I5535" t="str">
        <f t="shared" ca="1" si="173"/>
        <v/>
      </c>
    </row>
    <row r="5536" spans="1:9" x14ac:dyDescent="0.3">
      <c r="A5536" t="str" cm="1">
        <f t="array" aca="1" ref="A5536" ca="1">TRIM(UPPER(LEFT(INDIRECT("'Postal Code-FSA Input'!"&amp;CELL("address",A5543)), 3)))</f>
        <v/>
      </c>
      <c r="B5536" t="str" cm="1">
        <f t="array" aca="1" ref="B5536" ca="1">IF(INDIRECT(CELL("address",A5536))&lt;&gt;"", _xlfn.XLOOKUP(INDIRECT(CELL("address",A5536)),_FSAData!$B:$B,_FSAData!$C:$C, ""),"")</f>
        <v/>
      </c>
      <c r="C5536" t="str" cm="1">
        <f t="array" aca="1" ref="C5536" ca="1">IF(INDIRECT(CELL("address",A5536))&lt;&gt;"", _xlfn.XLOOKUP(LEFT(INDIRECT(CELL("address",A5536)), 3),_FSAData!$B:$B,_FSAData!$D:$D,""), "")</f>
        <v/>
      </c>
      <c r="D5536" t="str">
        <f t="shared" ca="1" si="172"/>
        <v/>
      </c>
      <c r="F5536" t="str" cm="1">
        <f t="array" aca="1" ref="F5536" ca="1">TRIM(UPPER(LEFT(INDIRECT("'Postal Code-FSA Input'!"&amp;CELL("address",B5543)), 3)))</f>
        <v/>
      </c>
      <c r="G5536" t="str" cm="1">
        <f t="array" aca="1" ref="G5536" ca="1">IF(INDIRECT(CELL("address",F5536))&lt;&gt;"", _xlfn.XLOOKUP(INDIRECT(CELL("address",F5536)),_FSAData!$B:$B,_FSAData!$C:$C, ""),"")</f>
        <v/>
      </c>
      <c r="H5536" t="str" cm="1">
        <f t="array" aca="1" ref="H5536" ca="1">IF(INDIRECT(CELL("address",F5536))&lt;&gt;"", _xlfn.XLOOKUP(LEFT(INDIRECT(CELL("address",F5536)), 3),_FSAData!$B:$B,_FSAData!$D:$D,""), "")</f>
        <v/>
      </c>
      <c r="I5536" t="str">
        <f t="shared" ca="1" si="173"/>
        <v/>
      </c>
    </row>
    <row r="5537" spans="1:9" x14ac:dyDescent="0.3">
      <c r="A5537" t="str" cm="1">
        <f t="array" aca="1" ref="A5537" ca="1">TRIM(UPPER(LEFT(INDIRECT("'Postal Code-FSA Input'!"&amp;CELL("address",A5544)), 3)))</f>
        <v/>
      </c>
      <c r="B5537" t="str" cm="1">
        <f t="array" aca="1" ref="B5537" ca="1">IF(INDIRECT(CELL("address",A5537))&lt;&gt;"", _xlfn.XLOOKUP(INDIRECT(CELL("address",A5537)),_FSAData!$B:$B,_FSAData!$C:$C, ""),"")</f>
        <v/>
      </c>
      <c r="C5537" t="str" cm="1">
        <f t="array" aca="1" ref="C5537" ca="1">IF(INDIRECT(CELL("address",A5537))&lt;&gt;"", _xlfn.XLOOKUP(LEFT(INDIRECT(CELL("address",A5537)), 3),_FSAData!$B:$B,_FSAData!$D:$D,""), "")</f>
        <v/>
      </c>
      <c r="D5537" t="str">
        <f t="shared" ca="1" si="172"/>
        <v/>
      </c>
      <c r="F5537" t="str" cm="1">
        <f t="array" aca="1" ref="F5537" ca="1">TRIM(UPPER(LEFT(INDIRECT("'Postal Code-FSA Input'!"&amp;CELL("address",B5544)), 3)))</f>
        <v/>
      </c>
      <c r="G5537" t="str" cm="1">
        <f t="array" aca="1" ref="G5537" ca="1">IF(INDIRECT(CELL("address",F5537))&lt;&gt;"", _xlfn.XLOOKUP(INDIRECT(CELL("address",F5537)),_FSAData!$B:$B,_FSAData!$C:$C, ""),"")</f>
        <v/>
      </c>
      <c r="H5537" t="str" cm="1">
        <f t="array" aca="1" ref="H5537" ca="1">IF(INDIRECT(CELL("address",F5537))&lt;&gt;"", _xlfn.XLOOKUP(LEFT(INDIRECT(CELL("address",F5537)), 3),_FSAData!$B:$B,_FSAData!$D:$D,""), "")</f>
        <v/>
      </c>
      <c r="I5537" t="str">
        <f t="shared" ca="1" si="173"/>
        <v/>
      </c>
    </row>
    <row r="5538" spans="1:9" x14ac:dyDescent="0.3">
      <c r="A5538" t="str" cm="1">
        <f t="array" aca="1" ref="A5538" ca="1">TRIM(UPPER(LEFT(INDIRECT("'Postal Code-FSA Input'!"&amp;CELL("address",A5545)), 3)))</f>
        <v/>
      </c>
      <c r="B5538" t="str" cm="1">
        <f t="array" aca="1" ref="B5538" ca="1">IF(INDIRECT(CELL("address",A5538))&lt;&gt;"", _xlfn.XLOOKUP(INDIRECT(CELL("address",A5538)),_FSAData!$B:$B,_FSAData!$C:$C, ""),"")</f>
        <v/>
      </c>
      <c r="C5538" t="str" cm="1">
        <f t="array" aca="1" ref="C5538" ca="1">IF(INDIRECT(CELL("address",A5538))&lt;&gt;"", _xlfn.XLOOKUP(LEFT(INDIRECT(CELL("address",A5538)), 3),_FSAData!$B:$B,_FSAData!$D:$D,""), "")</f>
        <v/>
      </c>
      <c r="D5538" t="str">
        <f t="shared" ca="1" si="172"/>
        <v/>
      </c>
      <c r="F5538" t="str" cm="1">
        <f t="array" aca="1" ref="F5538" ca="1">TRIM(UPPER(LEFT(INDIRECT("'Postal Code-FSA Input'!"&amp;CELL("address",B5545)), 3)))</f>
        <v/>
      </c>
      <c r="G5538" t="str" cm="1">
        <f t="array" aca="1" ref="G5538" ca="1">IF(INDIRECT(CELL("address",F5538))&lt;&gt;"", _xlfn.XLOOKUP(INDIRECT(CELL("address",F5538)),_FSAData!$B:$B,_FSAData!$C:$C, ""),"")</f>
        <v/>
      </c>
      <c r="H5538" t="str" cm="1">
        <f t="array" aca="1" ref="H5538" ca="1">IF(INDIRECT(CELL("address",F5538))&lt;&gt;"", _xlfn.XLOOKUP(LEFT(INDIRECT(CELL("address",F5538)), 3),_FSAData!$B:$B,_FSAData!$D:$D,""), "")</f>
        <v/>
      </c>
      <c r="I5538" t="str">
        <f t="shared" ca="1" si="173"/>
        <v/>
      </c>
    </row>
    <row r="5539" spans="1:9" x14ac:dyDescent="0.3">
      <c r="A5539" t="str" cm="1">
        <f t="array" aca="1" ref="A5539" ca="1">TRIM(UPPER(LEFT(INDIRECT("'Postal Code-FSA Input'!"&amp;CELL("address",A5546)), 3)))</f>
        <v/>
      </c>
      <c r="B5539" t="str" cm="1">
        <f t="array" aca="1" ref="B5539" ca="1">IF(INDIRECT(CELL("address",A5539))&lt;&gt;"", _xlfn.XLOOKUP(INDIRECT(CELL("address",A5539)),_FSAData!$B:$B,_FSAData!$C:$C, ""),"")</f>
        <v/>
      </c>
      <c r="C5539" t="str" cm="1">
        <f t="array" aca="1" ref="C5539" ca="1">IF(INDIRECT(CELL("address",A5539))&lt;&gt;"", _xlfn.XLOOKUP(LEFT(INDIRECT(CELL("address",A5539)), 3),_FSAData!$B:$B,_FSAData!$D:$D,""), "")</f>
        <v/>
      </c>
      <c r="D5539" t="str">
        <f t="shared" ca="1" si="172"/>
        <v/>
      </c>
      <c r="F5539" t="str" cm="1">
        <f t="array" aca="1" ref="F5539" ca="1">TRIM(UPPER(LEFT(INDIRECT("'Postal Code-FSA Input'!"&amp;CELL("address",B5546)), 3)))</f>
        <v/>
      </c>
      <c r="G5539" t="str" cm="1">
        <f t="array" aca="1" ref="G5539" ca="1">IF(INDIRECT(CELL("address",F5539))&lt;&gt;"", _xlfn.XLOOKUP(INDIRECT(CELL("address",F5539)),_FSAData!$B:$B,_FSAData!$C:$C, ""),"")</f>
        <v/>
      </c>
      <c r="H5539" t="str" cm="1">
        <f t="array" aca="1" ref="H5539" ca="1">IF(INDIRECT(CELL("address",F5539))&lt;&gt;"", _xlfn.XLOOKUP(LEFT(INDIRECT(CELL("address",F5539)), 3),_FSAData!$B:$B,_FSAData!$D:$D,""), "")</f>
        <v/>
      </c>
      <c r="I5539" t="str">
        <f t="shared" ca="1" si="173"/>
        <v/>
      </c>
    </row>
    <row r="5540" spans="1:9" x14ac:dyDescent="0.3">
      <c r="A5540" t="str" cm="1">
        <f t="array" aca="1" ref="A5540" ca="1">TRIM(UPPER(LEFT(INDIRECT("'Postal Code-FSA Input'!"&amp;CELL("address",A5547)), 3)))</f>
        <v/>
      </c>
      <c r="B5540" t="str" cm="1">
        <f t="array" aca="1" ref="B5540" ca="1">IF(INDIRECT(CELL("address",A5540))&lt;&gt;"", _xlfn.XLOOKUP(INDIRECT(CELL("address",A5540)),_FSAData!$B:$B,_FSAData!$C:$C, ""),"")</f>
        <v/>
      </c>
      <c r="C5540" t="str" cm="1">
        <f t="array" aca="1" ref="C5540" ca="1">IF(INDIRECT(CELL("address",A5540))&lt;&gt;"", _xlfn.XLOOKUP(LEFT(INDIRECT(CELL("address",A5540)), 3),_FSAData!$B:$B,_FSAData!$D:$D,""), "")</f>
        <v/>
      </c>
      <c r="D5540" t="str">
        <f t="shared" ca="1" si="172"/>
        <v/>
      </c>
      <c r="F5540" t="str" cm="1">
        <f t="array" aca="1" ref="F5540" ca="1">TRIM(UPPER(LEFT(INDIRECT("'Postal Code-FSA Input'!"&amp;CELL("address",B5547)), 3)))</f>
        <v/>
      </c>
      <c r="G5540" t="str" cm="1">
        <f t="array" aca="1" ref="G5540" ca="1">IF(INDIRECT(CELL("address",F5540))&lt;&gt;"", _xlfn.XLOOKUP(INDIRECT(CELL("address",F5540)),_FSAData!$B:$B,_FSAData!$C:$C, ""),"")</f>
        <v/>
      </c>
      <c r="H5540" t="str" cm="1">
        <f t="array" aca="1" ref="H5540" ca="1">IF(INDIRECT(CELL("address",F5540))&lt;&gt;"", _xlfn.XLOOKUP(LEFT(INDIRECT(CELL("address",F5540)), 3),_FSAData!$B:$B,_FSAData!$D:$D,""), "")</f>
        <v/>
      </c>
      <c r="I5540" t="str">
        <f t="shared" ca="1" si="173"/>
        <v/>
      </c>
    </row>
    <row r="5541" spans="1:9" x14ac:dyDescent="0.3">
      <c r="A5541" t="str" cm="1">
        <f t="array" aca="1" ref="A5541" ca="1">TRIM(UPPER(LEFT(INDIRECT("'Postal Code-FSA Input'!"&amp;CELL("address",A5548)), 3)))</f>
        <v/>
      </c>
      <c r="B5541" t="str" cm="1">
        <f t="array" aca="1" ref="B5541" ca="1">IF(INDIRECT(CELL("address",A5541))&lt;&gt;"", _xlfn.XLOOKUP(INDIRECT(CELL("address",A5541)),_FSAData!$B:$B,_FSAData!$C:$C, ""),"")</f>
        <v/>
      </c>
      <c r="C5541" t="str" cm="1">
        <f t="array" aca="1" ref="C5541" ca="1">IF(INDIRECT(CELL("address",A5541))&lt;&gt;"", _xlfn.XLOOKUP(LEFT(INDIRECT(CELL("address",A5541)), 3),_FSAData!$B:$B,_FSAData!$D:$D,""), "")</f>
        <v/>
      </c>
      <c r="D5541" t="str">
        <f t="shared" ca="1" si="172"/>
        <v/>
      </c>
      <c r="F5541" t="str" cm="1">
        <f t="array" aca="1" ref="F5541" ca="1">TRIM(UPPER(LEFT(INDIRECT("'Postal Code-FSA Input'!"&amp;CELL("address",B5548)), 3)))</f>
        <v/>
      </c>
      <c r="G5541" t="str" cm="1">
        <f t="array" aca="1" ref="G5541" ca="1">IF(INDIRECT(CELL("address",F5541))&lt;&gt;"", _xlfn.XLOOKUP(INDIRECT(CELL("address",F5541)),_FSAData!$B:$B,_FSAData!$C:$C, ""),"")</f>
        <v/>
      </c>
      <c r="H5541" t="str" cm="1">
        <f t="array" aca="1" ref="H5541" ca="1">IF(INDIRECT(CELL("address",F5541))&lt;&gt;"", _xlfn.XLOOKUP(LEFT(INDIRECT(CELL("address",F5541)), 3),_FSAData!$B:$B,_FSAData!$D:$D,""), "")</f>
        <v/>
      </c>
      <c r="I5541" t="str">
        <f t="shared" ca="1" si="173"/>
        <v/>
      </c>
    </row>
    <row r="5542" spans="1:9" x14ac:dyDescent="0.3">
      <c r="A5542" t="str" cm="1">
        <f t="array" aca="1" ref="A5542" ca="1">TRIM(UPPER(LEFT(INDIRECT("'Postal Code-FSA Input'!"&amp;CELL("address",A5549)), 3)))</f>
        <v/>
      </c>
      <c r="B5542" t="str" cm="1">
        <f t="array" aca="1" ref="B5542" ca="1">IF(INDIRECT(CELL("address",A5542))&lt;&gt;"", _xlfn.XLOOKUP(INDIRECT(CELL("address",A5542)),_FSAData!$B:$B,_FSAData!$C:$C, ""),"")</f>
        <v/>
      </c>
      <c r="C5542" t="str" cm="1">
        <f t="array" aca="1" ref="C5542" ca="1">IF(INDIRECT(CELL("address",A5542))&lt;&gt;"", _xlfn.XLOOKUP(LEFT(INDIRECT(CELL("address",A5542)), 3),_FSAData!$B:$B,_FSAData!$D:$D,""), "")</f>
        <v/>
      </c>
      <c r="D5542" t="str">
        <f t="shared" ca="1" si="172"/>
        <v/>
      </c>
      <c r="F5542" t="str" cm="1">
        <f t="array" aca="1" ref="F5542" ca="1">TRIM(UPPER(LEFT(INDIRECT("'Postal Code-FSA Input'!"&amp;CELL("address",B5549)), 3)))</f>
        <v/>
      </c>
      <c r="G5542" t="str" cm="1">
        <f t="array" aca="1" ref="G5542" ca="1">IF(INDIRECT(CELL("address",F5542))&lt;&gt;"", _xlfn.XLOOKUP(INDIRECT(CELL("address",F5542)),_FSAData!$B:$B,_FSAData!$C:$C, ""),"")</f>
        <v/>
      </c>
      <c r="H5542" t="str" cm="1">
        <f t="array" aca="1" ref="H5542" ca="1">IF(INDIRECT(CELL("address",F5542))&lt;&gt;"", _xlfn.XLOOKUP(LEFT(INDIRECT(CELL("address",F5542)), 3),_FSAData!$B:$B,_FSAData!$D:$D,""), "")</f>
        <v/>
      </c>
      <c r="I5542" t="str">
        <f t="shared" ca="1" si="173"/>
        <v/>
      </c>
    </row>
    <row r="5543" spans="1:9" x14ac:dyDescent="0.3">
      <c r="A5543" t="str" cm="1">
        <f t="array" aca="1" ref="A5543" ca="1">TRIM(UPPER(LEFT(INDIRECT("'Postal Code-FSA Input'!"&amp;CELL("address",A5550)), 3)))</f>
        <v/>
      </c>
      <c r="B5543" t="str" cm="1">
        <f t="array" aca="1" ref="B5543" ca="1">IF(INDIRECT(CELL("address",A5543))&lt;&gt;"", _xlfn.XLOOKUP(INDIRECT(CELL("address",A5543)),_FSAData!$B:$B,_FSAData!$C:$C, ""),"")</f>
        <v/>
      </c>
      <c r="C5543" t="str" cm="1">
        <f t="array" aca="1" ref="C5543" ca="1">IF(INDIRECT(CELL("address",A5543))&lt;&gt;"", _xlfn.XLOOKUP(LEFT(INDIRECT(CELL("address",A5543)), 3),_FSAData!$B:$B,_FSAData!$D:$D,""), "")</f>
        <v/>
      </c>
      <c r="D5543" t="str">
        <f t="shared" ca="1" si="172"/>
        <v/>
      </c>
      <c r="F5543" t="str" cm="1">
        <f t="array" aca="1" ref="F5543" ca="1">TRIM(UPPER(LEFT(INDIRECT("'Postal Code-FSA Input'!"&amp;CELL("address",B5550)), 3)))</f>
        <v/>
      </c>
      <c r="G5543" t="str" cm="1">
        <f t="array" aca="1" ref="G5543" ca="1">IF(INDIRECT(CELL("address",F5543))&lt;&gt;"", _xlfn.XLOOKUP(INDIRECT(CELL("address",F5543)),_FSAData!$B:$B,_FSAData!$C:$C, ""),"")</f>
        <v/>
      </c>
      <c r="H5543" t="str" cm="1">
        <f t="array" aca="1" ref="H5543" ca="1">IF(INDIRECT(CELL("address",F5543))&lt;&gt;"", _xlfn.XLOOKUP(LEFT(INDIRECT(CELL("address",F5543)), 3),_FSAData!$B:$B,_FSAData!$D:$D,""), "")</f>
        <v/>
      </c>
      <c r="I5543" t="str">
        <f t="shared" ca="1" si="173"/>
        <v/>
      </c>
    </row>
    <row r="5544" spans="1:9" x14ac:dyDescent="0.3">
      <c r="A5544" t="str" cm="1">
        <f t="array" aca="1" ref="A5544" ca="1">TRIM(UPPER(LEFT(INDIRECT("'Postal Code-FSA Input'!"&amp;CELL("address",A5551)), 3)))</f>
        <v/>
      </c>
      <c r="B5544" t="str" cm="1">
        <f t="array" aca="1" ref="B5544" ca="1">IF(INDIRECT(CELL("address",A5544))&lt;&gt;"", _xlfn.XLOOKUP(INDIRECT(CELL("address",A5544)),_FSAData!$B:$B,_FSAData!$C:$C, ""),"")</f>
        <v/>
      </c>
      <c r="C5544" t="str" cm="1">
        <f t="array" aca="1" ref="C5544" ca="1">IF(INDIRECT(CELL("address",A5544))&lt;&gt;"", _xlfn.XLOOKUP(LEFT(INDIRECT(CELL("address",A5544)), 3),_FSAData!$B:$B,_FSAData!$D:$D,""), "")</f>
        <v/>
      </c>
      <c r="D5544" t="str">
        <f t="shared" ca="1" si="172"/>
        <v/>
      </c>
      <c r="F5544" t="str" cm="1">
        <f t="array" aca="1" ref="F5544" ca="1">TRIM(UPPER(LEFT(INDIRECT("'Postal Code-FSA Input'!"&amp;CELL("address",B5551)), 3)))</f>
        <v/>
      </c>
      <c r="G5544" t="str" cm="1">
        <f t="array" aca="1" ref="G5544" ca="1">IF(INDIRECT(CELL("address",F5544))&lt;&gt;"", _xlfn.XLOOKUP(INDIRECT(CELL("address",F5544)),_FSAData!$B:$B,_FSAData!$C:$C, ""),"")</f>
        <v/>
      </c>
      <c r="H5544" t="str" cm="1">
        <f t="array" aca="1" ref="H5544" ca="1">IF(INDIRECT(CELL("address",F5544))&lt;&gt;"", _xlfn.XLOOKUP(LEFT(INDIRECT(CELL("address",F5544)), 3),_FSAData!$B:$B,_FSAData!$D:$D,""), "")</f>
        <v/>
      </c>
      <c r="I5544" t="str">
        <f t="shared" ca="1" si="173"/>
        <v/>
      </c>
    </row>
    <row r="5545" spans="1:9" x14ac:dyDescent="0.3">
      <c r="A5545" t="str" cm="1">
        <f t="array" aca="1" ref="A5545" ca="1">TRIM(UPPER(LEFT(INDIRECT("'Postal Code-FSA Input'!"&amp;CELL("address",A5552)), 3)))</f>
        <v/>
      </c>
      <c r="B5545" t="str" cm="1">
        <f t="array" aca="1" ref="B5545" ca="1">IF(INDIRECT(CELL("address",A5545))&lt;&gt;"", _xlfn.XLOOKUP(INDIRECT(CELL("address",A5545)),_FSAData!$B:$B,_FSAData!$C:$C, ""),"")</f>
        <v/>
      </c>
      <c r="C5545" t="str" cm="1">
        <f t="array" aca="1" ref="C5545" ca="1">IF(INDIRECT(CELL("address",A5545))&lt;&gt;"", _xlfn.XLOOKUP(LEFT(INDIRECT(CELL("address",A5545)), 3),_FSAData!$B:$B,_FSAData!$D:$D,""), "")</f>
        <v/>
      </c>
      <c r="D5545" t="str">
        <f t="shared" ca="1" si="172"/>
        <v/>
      </c>
      <c r="F5545" t="str" cm="1">
        <f t="array" aca="1" ref="F5545" ca="1">TRIM(UPPER(LEFT(INDIRECT("'Postal Code-FSA Input'!"&amp;CELL("address",B5552)), 3)))</f>
        <v/>
      </c>
      <c r="G5545" t="str" cm="1">
        <f t="array" aca="1" ref="G5545" ca="1">IF(INDIRECT(CELL("address",F5545))&lt;&gt;"", _xlfn.XLOOKUP(INDIRECT(CELL("address",F5545)),_FSAData!$B:$B,_FSAData!$C:$C, ""),"")</f>
        <v/>
      </c>
      <c r="H5545" t="str" cm="1">
        <f t="array" aca="1" ref="H5545" ca="1">IF(INDIRECT(CELL("address",F5545))&lt;&gt;"", _xlfn.XLOOKUP(LEFT(INDIRECT(CELL("address",F5545)), 3),_FSAData!$B:$B,_FSAData!$D:$D,""), "")</f>
        <v/>
      </c>
      <c r="I5545" t="str">
        <f t="shared" ca="1" si="173"/>
        <v/>
      </c>
    </row>
    <row r="5546" spans="1:9" x14ac:dyDescent="0.3">
      <c r="A5546" t="str" cm="1">
        <f t="array" aca="1" ref="A5546" ca="1">TRIM(UPPER(LEFT(INDIRECT("'Postal Code-FSA Input'!"&amp;CELL("address",A5553)), 3)))</f>
        <v/>
      </c>
      <c r="B5546" t="str" cm="1">
        <f t="array" aca="1" ref="B5546" ca="1">IF(INDIRECT(CELL("address",A5546))&lt;&gt;"", _xlfn.XLOOKUP(INDIRECT(CELL("address",A5546)),_FSAData!$B:$B,_FSAData!$C:$C, ""),"")</f>
        <v/>
      </c>
      <c r="C5546" t="str" cm="1">
        <f t="array" aca="1" ref="C5546" ca="1">IF(INDIRECT(CELL("address",A5546))&lt;&gt;"", _xlfn.XLOOKUP(LEFT(INDIRECT(CELL("address",A5546)), 3),_FSAData!$B:$B,_FSAData!$D:$D,""), "")</f>
        <v/>
      </c>
      <c r="D5546" t="str">
        <f t="shared" ca="1" si="172"/>
        <v/>
      </c>
      <c r="F5546" t="str" cm="1">
        <f t="array" aca="1" ref="F5546" ca="1">TRIM(UPPER(LEFT(INDIRECT("'Postal Code-FSA Input'!"&amp;CELL("address",B5553)), 3)))</f>
        <v/>
      </c>
      <c r="G5546" t="str" cm="1">
        <f t="array" aca="1" ref="G5546" ca="1">IF(INDIRECT(CELL("address",F5546))&lt;&gt;"", _xlfn.XLOOKUP(INDIRECT(CELL("address",F5546)),_FSAData!$B:$B,_FSAData!$C:$C, ""),"")</f>
        <v/>
      </c>
      <c r="H5546" t="str" cm="1">
        <f t="array" aca="1" ref="H5546" ca="1">IF(INDIRECT(CELL("address",F5546))&lt;&gt;"", _xlfn.XLOOKUP(LEFT(INDIRECT(CELL("address",F5546)), 3),_FSAData!$B:$B,_FSAData!$D:$D,""), "")</f>
        <v/>
      </c>
      <c r="I5546" t="str">
        <f t="shared" ca="1" si="173"/>
        <v/>
      </c>
    </row>
    <row r="5547" spans="1:9" x14ac:dyDescent="0.3">
      <c r="A5547" t="str" cm="1">
        <f t="array" aca="1" ref="A5547" ca="1">TRIM(UPPER(LEFT(INDIRECT("'Postal Code-FSA Input'!"&amp;CELL("address",A5554)), 3)))</f>
        <v/>
      </c>
      <c r="B5547" t="str" cm="1">
        <f t="array" aca="1" ref="B5547" ca="1">IF(INDIRECT(CELL("address",A5547))&lt;&gt;"", _xlfn.XLOOKUP(INDIRECT(CELL("address",A5547)),_FSAData!$B:$B,_FSAData!$C:$C, ""),"")</f>
        <v/>
      </c>
      <c r="C5547" t="str" cm="1">
        <f t="array" aca="1" ref="C5547" ca="1">IF(INDIRECT(CELL("address",A5547))&lt;&gt;"", _xlfn.XLOOKUP(LEFT(INDIRECT(CELL("address",A5547)), 3),_FSAData!$B:$B,_FSAData!$D:$D,""), "")</f>
        <v/>
      </c>
      <c r="D5547" t="str">
        <f t="shared" ca="1" si="172"/>
        <v/>
      </c>
      <c r="F5547" t="str" cm="1">
        <f t="array" aca="1" ref="F5547" ca="1">TRIM(UPPER(LEFT(INDIRECT("'Postal Code-FSA Input'!"&amp;CELL("address",B5554)), 3)))</f>
        <v/>
      </c>
      <c r="G5547" t="str" cm="1">
        <f t="array" aca="1" ref="G5547" ca="1">IF(INDIRECT(CELL("address",F5547))&lt;&gt;"", _xlfn.XLOOKUP(INDIRECT(CELL("address",F5547)),_FSAData!$B:$B,_FSAData!$C:$C, ""),"")</f>
        <v/>
      </c>
      <c r="H5547" t="str" cm="1">
        <f t="array" aca="1" ref="H5547" ca="1">IF(INDIRECT(CELL("address",F5547))&lt;&gt;"", _xlfn.XLOOKUP(LEFT(INDIRECT(CELL("address",F5547)), 3),_FSAData!$B:$B,_FSAData!$D:$D,""), "")</f>
        <v/>
      </c>
      <c r="I5547" t="str">
        <f t="shared" ca="1" si="173"/>
        <v/>
      </c>
    </row>
    <row r="5548" spans="1:9" x14ac:dyDescent="0.3">
      <c r="A5548" t="str" cm="1">
        <f t="array" aca="1" ref="A5548" ca="1">TRIM(UPPER(LEFT(INDIRECT("'Postal Code-FSA Input'!"&amp;CELL("address",A5555)), 3)))</f>
        <v/>
      </c>
      <c r="B5548" t="str" cm="1">
        <f t="array" aca="1" ref="B5548" ca="1">IF(INDIRECT(CELL("address",A5548))&lt;&gt;"", _xlfn.XLOOKUP(INDIRECT(CELL("address",A5548)),_FSAData!$B:$B,_FSAData!$C:$C, ""),"")</f>
        <v/>
      </c>
      <c r="C5548" t="str" cm="1">
        <f t="array" aca="1" ref="C5548" ca="1">IF(INDIRECT(CELL("address",A5548))&lt;&gt;"", _xlfn.XLOOKUP(LEFT(INDIRECT(CELL("address",A5548)), 3),_FSAData!$B:$B,_FSAData!$D:$D,""), "")</f>
        <v/>
      </c>
      <c r="D5548" t="str">
        <f t="shared" ca="1" si="172"/>
        <v/>
      </c>
      <c r="F5548" t="str" cm="1">
        <f t="array" aca="1" ref="F5548" ca="1">TRIM(UPPER(LEFT(INDIRECT("'Postal Code-FSA Input'!"&amp;CELL("address",B5555)), 3)))</f>
        <v/>
      </c>
      <c r="G5548" t="str" cm="1">
        <f t="array" aca="1" ref="G5548" ca="1">IF(INDIRECT(CELL("address",F5548))&lt;&gt;"", _xlfn.XLOOKUP(INDIRECT(CELL("address",F5548)),_FSAData!$B:$B,_FSAData!$C:$C, ""),"")</f>
        <v/>
      </c>
      <c r="H5548" t="str" cm="1">
        <f t="array" aca="1" ref="H5548" ca="1">IF(INDIRECT(CELL("address",F5548))&lt;&gt;"", _xlfn.XLOOKUP(LEFT(INDIRECT(CELL("address",F5548)), 3),_FSAData!$B:$B,_FSAData!$D:$D,""), "")</f>
        <v/>
      </c>
      <c r="I5548" t="str">
        <f t="shared" ca="1" si="173"/>
        <v/>
      </c>
    </row>
    <row r="5549" spans="1:9" x14ac:dyDescent="0.3">
      <c r="A5549" t="str" cm="1">
        <f t="array" aca="1" ref="A5549" ca="1">TRIM(UPPER(LEFT(INDIRECT("'Postal Code-FSA Input'!"&amp;CELL("address",A5556)), 3)))</f>
        <v/>
      </c>
      <c r="B5549" t="str" cm="1">
        <f t="array" aca="1" ref="B5549" ca="1">IF(INDIRECT(CELL("address",A5549))&lt;&gt;"", _xlfn.XLOOKUP(INDIRECT(CELL("address",A5549)),_FSAData!$B:$B,_FSAData!$C:$C, ""),"")</f>
        <v/>
      </c>
      <c r="C5549" t="str" cm="1">
        <f t="array" aca="1" ref="C5549" ca="1">IF(INDIRECT(CELL("address",A5549))&lt;&gt;"", _xlfn.XLOOKUP(LEFT(INDIRECT(CELL("address",A5549)), 3),_FSAData!$B:$B,_FSAData!$D:$D,""), "")</f>
        <v/>
      </c>
      <c r="D5549" t="str">
        <f t="shared" ca="1" si="172"/>
        <v/>
      </c>
      <c r="F5549" t="str" cm="1">
        <f t="array" aca="1" ref="F5549" ca="1">TRIM(UPPER(LEFT(INDIRECT("'Postal Code-FSA Input'!"&amp;CELL("address",B5556)), 3)))</f>
        <v/>
      </c>
      <c r="G5549" t="str" cm="1">
        <f t="array" aca="1" ref="G5549" ca="1">IF(INDIRECT(CELL("address",F5549))&lt;&gt;"", _xlfn.XLOOKUP(INDIRECT(CELL("address",F5549)),_FSAData!$B:$B,_FSAData!$C:$C, ""),"")</f>
        <v/>
      </c>
      <c r="H5549" t="str" cm="1">
        <f t="array" aca="1" ref="H5549" ca="1">IF(INDIRECT(CELL("address",F5549))&lt;&gt;"", _xlfn.XLOOKUP(LEFT(INDIRECT(CELL("address",F5549)), 3),_FSAData!$B:$B,_FSAData!$D:$D,""), "")</f>
        <v/>
      </c>
      <c r="I5549" t="str">
        <f t="shared" ca="1" si="173"/>
        <v/>
      </c>
    </row>
    <row r="5550" spans="1:9" x14ac:dyDescent="0.3">
      <c r="A5550" t="str" cm="1">
        <f t="array" aca="1" ref="A5550" ca="1">TRIM(UPPER(LEFT(INDIRECT("'Postal Code-FSA Input'!"&amp;CELL("address",A5557)), 3)))</f>
        <v/>
      </c>
      <c r="B5550" t="str" cm="1">
        <f t="array" aca="1" ref="B5550" ca="1">IF(INDIRECT(CELL("address",A5550))&lt;&gt;"", _xlfn.XLOOKUP(INDIRECT(CELL("address",A5550)),_FSAData!$B:$B,_FSAData!$C:$C, ""),"")</f>
        <v/>
      </c>
      <c r="C5550" t="str" cm="1">
        <f t="array" aca="1" ref="C5550" ca="1">IF(INDIRECT(CELL("address",A5550))&lt;&gt;"", _xlfn.XLOOKUP(LEFT(INDIRECT(CELL("address",A5550)), 3),_FSAData!$B:$B,_FSAData!$D:$D,""), "")</f>
        <v/>
      </c>
      <c r="D5550" t="str">
        <f t="shared" ca="1" si="172"/>
        <v/>
      </c>
      <c r="F5550" t="str" cm="1">
        <f t="array" aca="1" ref="F5550" ca="1">TRIM(UPPER(LEFT(INDIRECT("'Postal Code-FSA Input'!"&amp;CELL("address",B5557)), 3)))</f>
        <v/>
      </c>
      <c r="G5550" t="str" cm="1">
        <f t="array" aca="1" ref="G5550" ca="1">IF(INDIRECT(CELL("address",F5550))&lt;&gt;"", _xlfn.XLOOKUP(INDIRECT(CELL("address",F5550)),_FSAData!$B:$B,_FSAData!$C:$C, ""),"")</f>
        <v/>
      </c>
      <c r="H5550" t="str" cm="1">
        <f t="array" aca="1" ref="H5550" ca="1">IF(INDIRECT(CELL("address",F5550))&lt;&gt;"", _xlfn.XLOOKUP(LEFT(INDIRECT(CELL("address",F5550)), 3),_FSAData!$B:$B,_FSAData!$D:$D,""), "")</f>
        <v/>
      </c>
      <c r="I5550" t="str">
        <f t="shared" ca="1" si="173"/>
        <v/>
      </c>
    </row>
    <row r="5551" spans="1:9" x14ac:dyDescent="0.3">
      <c r="A5551" t="str" cm="1">
        <f t="array" aca="1" ref="A5551" ca="1">TRIM(UPPER(LEFT(INDIRECT("'Postal Code-FSA Input'!"&amp;CELL("address",A5558)), 3)))</f>
        <v/>
      </c>
      <c r="B5551" t="str" cm="1">
        <f t="array" aca="1" ref="B5551" ca="1">IF(INDIRECT(CELL("address",A5551))&lt;&gt;"", _xlfn.XLOOKUP(INDIRECT(CELL("address",A5551)),_FSAData!$B:$B,_FSAData!$C:$C, ""),"")</f>
        <v/>
      </c>
      <c r="C5551" t="str" cm="1">
        <f t="array" aca="1" ref="C5551" ca="1">IF(INDIRECT(CELL("address",A5551))&lt;&gt;"", _xlfn.XLOOKUP(LEFT(INDIRECT(CELL("address",A5551)), 3),_FSAData!$B:$B,_FSAData!$D:$D,""), "")</f>
        <v/>
      </c>
      <c r="D5551" t="str">
        <f t="shared" ca="1" si="172"/>
        <v/>
      </c>
      <c r="F5551" t="str" cm="1">
        <f t="array" aca="1" ref="F5551" ca="1">TRIM(UPPER(LEFT(INDIRECT("'Postal Code-FSA Input'!"&amp;CELL("address",B5558)), 3)))</f>
        <v/>
      </c>
      <c r="G5551" t="str" cm="1">
        <f t="array" aca="1" ref="G5551" ca="1">IF(INDIRECT(CELL("address",F5551))&lt;&gt;"", _xlfn.XLOOKUP(INDIRECT(CELL("address",F5551)),_FSAData!$B:$B,_FSAData!$C:$C, ""),"")</f>
        <v/>
      </c>
      <c r="H5551" t="str" cm="1">
        <f t="array" aca="1" ref="H5551" ca="1">IF(INDIRECT(CELL("address",F5551))&lt;&gt;"", _xlfn.XLOOKUP(LEFT(INDIRECT(CELL("address",F5551)), 3),_FSAData!$B:$B,_FSAData!$D:$D,""), "")</f>
        <v/>
      </c>
      <c r="I5551" t="str">
        <f t="shared" ca="1" si="173"/>
        <v/>
      </c>
    </row>
    <row r="5552" spans="1:9" x14ac:dyDescent="0.3">
      <c r="A5552" t="str" cm="1">
        <f t="array" aca="1" ref="A5552" ca="1">TRIM(UPPER(LEFT(INDIRECT("'Postal Code-FSA Input'!"&amp;CELL("address",A5559)), 3)))</f>
        <v/>
      </c>
      <c r="B5552" t="str" cm="1">
        <f t="array" aca="1" ref="B5552" ca="1">IF(INDIRECT(CELL("address",A5552))&lt;&gt;"", _xlfn.XLOOKUP(INDIRECT(CELL("address",A5552)),_FSAData!$B:$B,_FSAData!$C:$C, ""),"")</f>
        <v/>
      </c>
      <c r="C5552" t="str" cm="1">
        <f t="array" aca="1" ref="C5552" ca="1">IF(INDIRECT(CELL("address",A5552))&lt;&gt;"", _xlfn.XLOOKUP(LEFT(INDIRECT(CELL("address",A5552)), 3),_FSAData!$B:$B,_FSAData!$D:$D,""), "")</f>
        <v/>
      </c>
      <c r="D5552" t="str">
        <f t="shared" ca="1" si="172"/>
        <v/>
      </c>
      <c r="F5552" t="str" cm="1">
        <f t="array" aca="1" ref="F5552" ca="1">TRIM(UPPER(LEFT(INDIRECT("'Postal Code-FSA Input'!"&amp;CELL("address",B5559)), 3)))</f>
        <v/>
      </c>
      <c r="G5552" t="str" cm="1">
        <f t="array" aca="1" ref="G5552" ca="1">IF(INDIRECT(CELL("address",F5552))&lt;&gt;"", _xlfn.XLOOKUP(INDIRECT(CELL("address",F5552)),_FSAData!$B:$B,_FSAData!$C:$C, ""),"")</f>
        <v/>
      </c>
      <c r="H5552" t="str" cm="1">
        <f t="array" aca="1" ref="H5552" ca="1">IF(INDIRECT(CELL("address",F5552))&lt;&gt;"", _xlfn.XLOOKUP(LEFT(INDIRECT(CELL("address",F5552)), 3),_FSAData!$B:$B,_FSAData!$D:$D,""), "")</f>
        <v/>
      </c>
      <c r="I5552" t="str">
        <f t="shared" ca="1" si="173"/>
        <v/>
      </c>
    </row>
    <row r="5553" spans="1:9" x14ac:dyDescent="0.3">
      <c r="A5553" t="str" cm="1">
        <f t="array" aca="1" ref="A5553" ca="1">TRIM(UPPER(LEFT(INDIRECT("'Postal Code-FSA Input'!"&amp;CELL("address",A5560)), 3)))</f>
        <v/>
      </c>
      <c r="B5553" t="str" cm="1">
        <f t="array" aca="1" ref="B5553" ca="1">IF(INDIRECT(CELL("address",A5553))&lt;&gt;"", _xlfn.XLOOKUP(INDIRECT(CELL("address",A5553)),_FSAData!$B:$B,_FSAData!$C:$C, ""),"")</f>
        <v/>
      </c>
      <c r="C5553" t="str" cm="1">
        <f t="array" aca="1" ref="C5553" ca="1">IF(INDIRECT(CELL("address",A5553))&lt;&gt;"", _xlfn.XLOOKUP(LEFT(INDIRECT(CELL("address",A5553)), 3),_FSAData!$B:$B,_FSAData!$D:$D,""), "")</f>
        <v/>
      </c>
      <c r="D5553" t="str">
        <f t="shared" ca="1" si="172"/>
        <v/>
      </c>
      <c r="F5553" t="str" cm="1">
        <f t="array" aca="1" ref="F5553" ca="1">TRIM(UPPER(LEFT(INDIRECT("'Postal Code-FSA Input'!"&amp;CELL("address",B5560)), 3)))</f>
        <v/>
      </c>
      <c r="G5553" t="str" cm="1">
        <f t="array" aca="1" ref="G5553" ca="1">IF(INDIRECT(CELL("address",F5553))&lt;&gt;"", _xlfn.XLOOKUP(INDIRECT(CELL("address",F5553)),_FSAData!$B:$B,_FSAData!$C:$C, ""),"")</f>
        <v/>
      </c>
      <c r="H5553" t="str" cm="1">
        <f t="array" aca="1" ref="H5553" ca="1">IF(INDIRECT(CELL("address",F5553))&lt;&gt;"", _xlfn.XLOOKUP(LEFT(INDIRECT(CELL("address",F5553)), 3),_FSAData!$B:$B,_FSAData!$D:$D,""), "")</f>
        <v/>
      </c>
      <c r="I5553" t="str">
        <f t="shared" ca="1" si="173"/>
        <v/>
      </c>
    </row>
    <row r="5554" spans="1:9" x14ac:dyDescent="0.3">
      <c r="A5554" t="str" cm="1">
        <f t="array" aca="1" ref="A5554" ca="1">TRIM(UPPER(LEFT(INDIRECT("'Postal Code-FSA Input'!"&amp;CELL("address",A5561)), 3)))</f>
        <v/>
      </c>
      <c r="B5554" t="str" cm="1">
        <f t="array" aca="1" ref="B5554" ca="1">IF(INDIRECT(CELL("address",A5554))&lt;&gt;"", _xlfn.XLOOKUP(INDIRECT(CELL("address",A5554)),_FSAData!$B:$B,_FSAData!$C:$C, ""),"")</f>
        <v/>
      </c>
      <c r="C5554" t="str" cm="1">
        <f t="array" aca="1" ref="C5554" ca="1">IF(INDIRECT(CELL("address",A5554))&lt;&gt;"", _xlfn.XLOOKUP(LEFT(INDIRECT(CELL("address",A5554)), 3),_FSAData!$B:$B,_FSAData!$D:$D,""), "")</f>
        <v/>
      </c>
      <c r="D5554" t="str">
        <f t="shared" ca="1" si="172"/>
        <v/>
      </c>
      <c r="F5554" t="str" cm="1">
        <f t="array" aca="1" ref="F5554" ca="1">TRIM(UPPER(LEFT(INDIRECT("'Postal Code-FSA Input'!"&amp;CELL("address",B5561)), 3)))</f>
        <v/>
      </c>
      <c r="G5554" t="str" cm="1">
        <f t="array" aca="1" ref="G5554" ca="1">IF(INDIRECT(CELL("address",F5554))&lt;&gt;"", _xlfn.XLOOKUP(INDIRECT(CELL("address",F5554)),_FSAData!$B:$B,_FSAData!$C:$C, ""),"")</f>
        <v/>
      </c>
      <c r="H5554" t="str" cm="1">
        <f t="array" aca="1" ref="H5554" ca="1">IF(INDIRECT(CELL("address",F5554))&lt;&gt;"", _xlfn.XLOOKUP(LEFT(INDIRECT(CELL("address",F5554)), 3),_FSAData!$B:$B,_FSAData!$D:$D,""), "")</f>
        <v/>
      </c>
      <c r="I5554" t="str">
        <f t="shared" ca="1" si="173"/>
        <v/>
      </c>
    </row>
    <row r="5555" spans="1:9" x14ac:dyDescent="0.3">
      <c r="A5555" t="str" cm="1">
        <f t="array" aca="1" ref="A5555" ca="1">TRIM(UPPER(LEFT(INDIRECT("'Postal Code-FSA Input'!"&amp;CELL("address",A5562)), 3)))</f>
        <v/>
      </c>
      <c r="B5555" t="str" cm="1">
        <f t="array" aca="1" ref="B5555" ca="1">IF(INDIRECT(CELL("address",A5555))&lt;&gt;"", _xlfn.XLOOKUP(INDIRECT(CELL("address",A5555)),_FSAData!$B:$B,_FSAData!$C:$C, ""),"")</f>
        <v/>
      </c>
      <c r="C5555" t="str" cm="1">
        <f t="array" aca="1" ref="C5555" ca="1">IF(INDIRECT(CELL("address",A5555))&lt;&gt;"", _xlfn.XLOOKUP(LEFT(INDIRECT(CELL("address",A5555)), 3),_FSAData!$B:$B,_FSAData!$D:$D,""), "")</f>
        <v/>
      </c>
      <c r="D5555" t="str">
        <f t="shared" ca="1" si="172"/>
        <v/>
      </c>
      <c r="F5555" t="str" cm="1">
        <f t="array" aca="1" ref="F5555" ca="1">TRIM(UPPER(LEFT(INDIRECT("'Postal Code-FSA Input'!"&amp;CELL("address",B5562)), 3)))</f>
        <v/>
      </c>
      <c r="G5555" t="str" cm="1">
        <f t="array" aca="1" ref="G5555" ca="1">IF(INDIRECT(CELL("address",F5555))&lt;&gt;"", _xlfn.XLOOKUP(INDIRECT(CELL("address",F5555)),_FSAData!$B:$B,_FSAData!$C:$C, ""),"")</f>
        <v/>
      </c>
      <c r="H5555" t="str" cm="1">
        <f t="array" aca="1" ref="H5555" ca="1">IF(INDIRECT(CELL("address",F5555))&lt;&gt;"", _xlfn.XLOOKUP(LEFT(INDIRECT(CELL("address",F5555)), 3),_FSAData!$B:$B,_FSAData!$D:$D,""), "")</f>
        <v/>
      </c>
      <c r="I5555" t="str">
        <f t="shared" ca="1" si="173"/>
        <v/>
      </c>
    </row>
    <row r="5556" spans="1:9" x14ac:dyDescent="0.3">
      <c r="A5556" t="str" cm="1">
        <f t="array" aca="1" ref="A5556" ca="1">TRIM(UPPER(LEFT(INDIRECT("'Postal Code-FSA Input'!"&amp;CELL("address",A5563)), 3)))</f>
        <v/>
      </c>
      <c r="B5556" t="str" cm="1">
        <f t="array" aca="1" ref="B5556" ca="1">IF(INDIRECT(CELL("address",A5556))&lt;&gt;"", _xlfn.XLOOKUP(INDIRECT(CELL("address",A5556)),_FSAData!$B:$B,_FSAData!$C:$C, ""),"")</f>
        <v/>
      </c>
      <c r="C5556" t="str" cm="1">
        <f t="array" aca="1" ref="C5556" ca="1">IF(INDIRECT(CELL("address",A5556))&lt;&gt;"", _xlfn.XLOOKUP(LEFT(INDIRECT(CELL("address",A5556)), 3),_FSAData!$B:$B,_FSAData!$D:$D,""), "")</f>
        <v/>
      </c>
      <c r="D5556" t="str">
        <f t="shared" ca="1" si="172"/>
        <v/>
      </c>
      <c r="F5556" t="str" cm="1">
        <f t="array" aca="1" ref="F5556" ca="1">TRIM(UPPER(LEFT(INDIRECT("'Postal Code-FSA Input'!"&amp;CELL("address",B5563)), 3)))</f>
        <v/>
      </c>
      <c r="G5556" t="str" cm="1">
        <f t="array" aca="1" ref="G5556" ca="1">IF(INDIRECT(CELL("address",F5556))&lt;&gt;"", _xlfn.XLOOKUP(INDIRECT(CELL("address",F5556)),_FSAData!$B:$B,_FSAData!$C:$C, ""),"")</f>
        <v/>
      </c>
      <c r="H5556" t="str" cm="1">
        <f t="array" aca="1" ref="H5556" ca="1">IF(INDIRECT(CELL("address",F5556))&lt;&gt;"", _xlfn.XLOOKUP(LEFT(INDIRECT(CELL("address",F5556)), 3),_FSAData!$B:$B,_FSAData!$D:$D,""), "")</f>
        <v/>
      </c>
      <c r="I5556" t="str">
        <f t="shared" ca="1" si="173"/>
        <v/>
      </c>
    </row>
    <row r="5557" spans="1:9" x14ac:dyDescent="0.3">
      <c r="A5557" t="str" cm="1">
        <f t="array" aca="1" ref="A5557" ca="1">TRIM(UPPER(LEFT(INDIRECT("'Postal Code-FSA Input'!"&amp;CELL("address",A5564)), 3)))</f>
        <v/>
      </c>
      <c r="B5557" t="str" cm="1">
        <f t="array" aca="1" ref="B5557" ca="1">IF(INDIRECT(CELL("address",A5557))&lt;&gt;"", _xlfn.XLOOKUP(INDIRECT(CELL("address",A5557)),_FSAData!$B:$B,_FSAData!$C:$C, ""),"")</f>
        <v/>
      </c>
      <c r="C5557" t="str" cm="1">
        <f t="array" aca="1" ref="C5557" ca="1">IF(INDIRECT(CELL("address",A5557))&lt;&gt;"", _xlfn.XLOOKUP(LEFT(INDIRECT(CELL("address",A5557)), 3),_FSAData!$B:$B,_FSAData!$D:$D,""), "")</f>
        <v/>
      </c>
      <c r="D5557" t="str">
        <f t="shared" ca="1" si="172"/>
        <v/>
      </c>
      <c r="F5557" t="str" cm="1">
        <f t="array" aca="1" ref="F5557" ca="1">TRIM(UPPER(LEFT(INDIRECT("'Postal Code-FSA Input'!"&amp;CELL("address",B5564)), 3)))</f>
        <v/>
      </c>
      <c r="G5557" t="str" cm="1">
        <f t="array" aca="1" ref="G5557" ca="1">IF(INDIRECT(CELL("address",F5557))&lt;&gt;"", _xlfn.XLOOKUP(INDIRECT(CELL("address",F5557)),_FSAData!$B:$B,_FSAData!$C:$C, ""),"")</f>
        <v/>
      </c>
      <c r="H5557" t="str" cm="1">
        <f t="array" aca="1" ref="H5557" ca="1">IF(INDIRECT(CELL("address",F5557))&lt;&gt;"", _xlfn.XLOOKUP(LEFT(INDIRECT(CELL("address",F5557)), 3),_FSAData!$B:$B,_FSAData!$D:$D,""), "")</f>
        <v/>
      </c>
      <c r="I5557" t="str">
        <f t="shared" ca="1" si="173"/>
        <v/>
      </c>
    </row>
    <row r="5558" spans="1:9" x14ac:dyDescent="0.3">
      <c r="A5558" t="str" cm="1">
        <f t="array" aca="1" ref="A5558" ca="1">TRIM(UPPER(LEFT(INDIRECT("'Postal Code-FSA Input'!"&amp;CELL("address",A5565)), 3)))</f>
        <v/>
      </c>
      <c r="B5558" t="str" cm="1">
        <f t="array" aca="1" ref="B5558" ca="1">IF(INDIRECT(CELL("address",A5558))&lt;&gt;"", _xlfn.XLOOKUP(INDIRECT(CELL("address",A5558)),_FSAData!$B:$B,_FSAData!$C:$C, ""),"")</f>
        <v/>
      </c>
      <c r="C5558" t="str" cm="1">
        <f t="array" aca="1" ref="C5558" ca="1">IF(INDIRECT(CELL("address",A5558))&lt;&gt;"", _xlfn.XLOOKUP(LEFT(INDIRECT(CELL("address",A5558)), 3),_FSAData!$B:$B,_FSAData!$D:$D,""), "")</f>
        <v/>
      </c>
      <c r="D5558" t="str">
        <f t="shared" ca="1" si="172"/>
        <v/>
      </c>
      <c r="F5558" t="str" cm="1">
        <f t="array" aca="1" ref="F5558" ca="1">TRIM(UPPER(LEFT(INDIRECT("'Postal Code-FSA Input'!"&amp;CELL("address",B5565)), 3)))</f>
        <v/>
      </c>
      <c r="G5558" t="str" cm="1">
        <f t="array" aca="1" ref="G5558" ca="1">IF(INDIRECT(CELL("address",F5558))&lt;&gt;"", _xlfn.XLOOKUP(INDIRECT(CELL("address",F5558)),_FSAData!$B:$B,_FSAData!$C:$C, ""),"")</f>
        <v/>
      </c>
      <c r="H5558" t="str" cm="1">
        <f t="array" aca="1" ref="H5558" ca="1">IF(INDIRECT(CELL("address",F5558))&lt;&gt;"", _xlfn.XLOOKUP(LEFT(INDIRECT(CELL("address",F5558)), 3),_FSAData!$B:$B,_FSAData!$D:$D,""), "")</f>
        <v/>
      </c>
      <c r="I5558" t="str">
        <f t="shared" ca="1" si="173"/>
        <v/>
      </c>
    </row>
    <row r="5559" spans="1:9" x14ac:dyDescent="0.3">
      <c r="A5559" t="str" cm="1">
        <f t="array" aca="1" ref="A5559" ca="1">TRIM(UPPER(LEFT(INDIRECT("'Postal Code-FSA Input'!"&amp;CELL("address",A5566)), 3)))</f>
        <v/>
      </c>
      <c r="B5559" t="str" cm="1">
        <f t="array" aca="1" ref="B5559" ca="1">IF(INDIRECT(CELL("address",A5559))&lt;&gt;"", _xlfn.XLOOKUP(INDIRECT(CELL("address",A5559)),_FSAData!$B:$B,_FSAData!$C:$C, ""),"")</f>
        <v/>
      </c>
      <c r="C5559" t="str" cm="1">
        <f t="array" aca="1" ref="C5559" ca="1">IF(INDIRECT(CELL("address",A5559))&lt;&gt;"", _xlfn.XLOOKUP(LEFT(INDIRECT(CELL("address",A5559)), 3),_FSAData!$B:$B,_FSAData!$D:$D,""), "")</f>
        <v/>
      </c>
      <c r="D5559" t="str">
        <f t="shared" ca="1" si="172"/>
        <v/>
      </c>
      <c r="F5559" t="str" cm="1">
        <f t="array" aca="1" ref="F5559" ca="1">TRIM(UPPER(LEFT(INDIRECT("'Postal Code-FSA Input'!"&amp;CELL("address",B5566)), 3)))</f>
        <v/>
      </c>
      <c r="G5559" t="str" cm="1">
        <f t="array" aca="1" ref="G5559" ca="1">IF(INDIRECT(CELL("address",F5559))&lt;&gt;"", _xlfn.XLOOKUP(INDIRECT(CELL("address",F5559)),_FSAData!$B:$B,_FSAData!$C:$C, ""),"")</f>
        <v/>
      </c>
      <c r="H5559" t="str" cm="1">
        <f t="array" aca="1" ref="H5559" ca="1">IF(INDIRECT(CELL("address",F5559))&lt;&gt;"", _xlfn.XLOOKUP(LEFT(INDIRECT(CELL("address",F5559)), 3),_FSAData!$B:$B,_FSAData!$D:$D,""), "")</f>
        <v/>
      </c>
      <c r="I5559" t="str">
        <f t="shared" ca="1" si="173"/>
        <v/>
      </c>
    </row>
    <row r="5560" spans="1:9" x14ac:dyDescent="0.3">
      <c r="A5560" t="str" cm="1">
        <f t="array" aca="1" ref="A5560" ca="1">TRIM(UPPER(LEFT(INDIRECT("'Postal Code-FSA Input'!"&amp;CELL("address",A5567)), 3)))</f>
        <v/>
      </c>
      <c r="B5560" t="str" cm="1">
        <f t="array" aca="1" ref="B5560" ca="1">IF(INDIRECT(CELL("address",A5560))&lt;&gt;"", _xlfn.XLOOKUP(INDIRECT(CELL("address",A5560)),_FSAData!$B:$B,_FSAData!$C:$C, ""),"")</f>
        <v/>
      </c>
      <c r="C5560" t="str" cm="1">
        <f t="array" aca="1" ref="C5560" ca="1">IF(INDIRECT(CELL("address",A5560))&lt;&gt;"", _xlfn.XLOOKUP(LEFT(INDIRECT(CELL("address",A5560)), 3),_FSAData!$B:$B,_FSAData!$D:$D,""), "")</f>
        <v/>
      </c>
      <c r="D5560" t="str">
        <f t="shared" ca="1" si="172"/>
        <v/>
      </c>
      <c r="F5560" t="str" cm="1">
        <f t="array" aca="1" ref="F5560" ca="1">TRIM(UPPER(LEFT(INDIRECT("'Postal Code-FSA Input'!"&amp;CELL("address",B5567)), 3)))</f>
        <v/>
      </c>
      <c r="G5560" t="str" cm="1">
        <f t="array" aca="1" ref="G5560" ca="1">IF(INDIRECT(CELL("address",F5560))&lt;&gt;"", _xlfn.XLOOKUP(INDIRECT(CELL("address",F5560)),_FSAData!$B:$B,_FSAData!$C:$C, ""),"")</f>
        <v/>
      </c>
      <c r="H5560" t="str" cm="1">
        <f t="array" aca="1" ref="H5560" ca="1">IF(INDIRECT(CELL("address",F5560))&lt;&gt;"", _xlfn.XLOOKUP(LEFT(INDIRECT(CELL("address",F5560)), 3),_FSAData!$B:$B,_FSAData!$D:$D,""), "")</f>
        <v/>
      </c>
      <c r="I5560" t="str">
        <f t="shared" ca="1" si="173"/>
        <v/>
      </c>
    </row>
    <row r="5561" spans="1:9" x14ac:dyDescent="0.3">
      <c r="A5561" t="str" cm="1">
        <f t="array" aca="1" ref="A5561" ca="1">TRIM(UPPER(LEFT(INDIRECT("'Postal Code-FSA Input'!"&amp;CELL("address",A5568)), 3)))</f>
        <v/>
      </c>
      <c r="B5561" t="str" cm="1">
        <f t="array" aca="1" ref="B5561" ca="1">IF(INDIRECT(CELL("address",A5561))&lt;&gt;"", _xlfn.XLOOKUP(INDIRECT(CELL("address",A5561)),_FSAData!$B:$B,_FSAData!$C:$C, ""),"")</f>
        <v/>
      </c>
      <c r="C5561" t="str" cm="1">
        <f t="array" aca="1" ref="C5561" ca="1">IF(INDIRECT(CELL("address",A5561))&lt;&gt;"", _xlfn.XLOOKUP(LEFT(INDIRECT(CELL("address",A5561)), 3),_FSAData!$B:$B,_FSAData!$D:$D,""), "")</f>
        <v/>
      </c>
      <c r="D5561" t="str">
        <f t="shared" ca="1" si="172"/>
        <v/>
      </c>
      <c r="F5561" t="str" cm="1">
        <f t="array" aca="1" ref="F5561" ca="1">TRIM(UPPER(LEFT(INDIRECT("'Postal Code-FSA Input'!"&amp;CELL("address",B5568)), 3)))</f>
        <v/>
      </c>
      <c r="G5561" t="str" cm="1">
        <f t="array" aca="1" ref="G5561" ca="1">IF(INDIRECT(CELL("address",F5561))&lt;&gt;"", _xlfn.XLOOKUP(INDIRECT(CELL("address",F5561)),_FSAData!$B:$B,_FSAData!$C:$C, ""),"")</f>
        <v/>
      </c>
      <c r="H5561" t="str" cm="1">
        <f t="array" aca="1" ref="H5561" ca="1">IF(INDIRECT(CELL("address",F5561))&lt;&gt;"", _xlfn.XLOOKUP(LEFT(INDIRECT(CELL("address",F5561)), 3),_FSAData!$B:$B,_FSAData!$D:$D,""), "")</f>
        <v/>
      </c>
      <c r="I5561" t="str">
        <f t="shared" ca="1" si="173"/>
        <v/>
      </c>
    </row>
    <row r="5562" spans="1:9" x14ac:dyDescent="0.3">
      <c r="A5562" t="str" cm="1">
        <f t="array" aca="1" ref="A5562" ca="1">TRIM(UPPER(LEFT(INDIRECT("'Postal Code-FSA Input'!"&amp;CELL("address",A5569)), 3)))</f>
        <v/>
      </c>
      <c r="B5562" t="str" cm="1">
        <f t="array" aca="1" ref="B5562" ca="1">IF(INDIRECT(CELL("address",A5562))&lt;&gt;"", _xlfn.XLOOKUP(INDIRECT(CELL("address",A5562)),_FSAData!$B:$B,_FSAData!$C:$C, ""),"")</f>
        <v/>
      </c>
      <c r="C5562" t="str" cm="1">
        <f t="array" aca="1" ref="C5562" ca="1">IF(INDIRECT(CELL("address",A5562))&lt;&gt;"", _xlfn.XLOOKUP(LEFT(INDIRECT(CELL("address",A5562)), 3),_FSAData!$B:$B,_FSAData!$D:$D,""), "")</f>
        <v/>
      </c>
      <c r="D5562" t="str">
        <f t="shared" ca="1" si="172"/>
        <v/>
      </c>
      <c r="F5562" t="str" cm="1">
        <f t="array" aca="1" ref="F5562" ca="1">TRIM(UPPER(LEFT(INDIRECT("'Postal Code-FSA Input'!"&amp;CELL("address",B5569)), 3)))</f>
        <v/>
      </c>
      <c r="G5562" t="str" cm="1">
        <f t="array" aca="1" ref="G5562" ca="1">IF(INDIRECT(CELL("address",F5562))&lt;&gt;"", _xlfn.XLOOKUP(INDIRECT(CELL("address",F5562)),_FSAData!$B:$B,_FSAData!$C:$C, ""),"")</f>
        <v/>
      </c>
      <c r="H5562" t="str" cm="1">
        <f t="array" aca="1" ref="H5562" ca="1">IF(INDIRECT(CELL("address",F5562))&lt;&gt;"", _xlfn.XLOOKUP(LEFT(INDIRECT(CELL("address",F5562)), 3),_FSAData!$B:$B,_FSAData!$D:$D,""), "")</f>
        <v/>
      </c>
      <c r="I5562" t="str">
        <f t="shared" ca="1" si="173"/>
        <v/>
      </c>
    </row>
    <row r="5563" spans="1:9" x14ac:dyDescent="0.3">
      <c r="A5563" t="str" cm="1">
        <f t="array" aca="1" ref="A5563" ca="1">TRIM(UPPER(LEFT(INDIRECT("'Postal Code-FSA Input'!"&amp;CELL("address",A5570)), 3)))</f>
        <v/>
      </c>
      <c r="B5563" t="str" cm="1">
        <f t="array" aca="1" ref="B5563" ca="1">IF(INDIRECT(CELL("address",A5563))&lt;&gt;"", _xlfn.XLOOKUP(INDIRECT(CELL("address",A5563)),_FSAData!$B:$B,_FSAData!$C:$C, ""),"")</f>
        <v/>
      </c>
      <c r="C5563" t="str" cm="1">
        <f t="array" aca="1" ref="C5563" ca="1">IF(INDIRECT(CELL("address",A5563))&lt;&gt;"", _xlfn.XLOOKUP(LEFT(INDIRECT(CELL("address",A5563)), 3),_FSAData!$B:$B,_FSAData!$D:$D,""), "")</f>
        <v/>
      </c>
      <c r="D5563" t="str">
        <f t="shared" ca="1" si="172"/>
        <v/>
      </c>
      <c r="F5563" t="str" cm="1">
        <f t="array" aca="1" ref="F5563" ca="1">TRIM(UPPER(LEFT(INDIRECT("'Postal Code-FSA Input'!"&amp;CELL("address",B5570)), 3)))</f>
        <v/>
      </c>
      <c r="G5563" t="str" cm="1">
        <f t="array" aca="1" ref="G5563" ca="1">IF(INDIRECT(CELL("address",F5563))&lt;&gt;"", _xlfn.XLOOKUP(INDIRECT(CELL("address",F5563)),_FSAData!$B:$B,_FSAData!$C:$C, ""),"")</f>
        <v/>
      </c>
      <c r="H5563" t="str" cm="1">
        <f t="array" aca="1" ref="H5563" ca="1">IF(INDIRECT(CELL("address",F5563))&lt;&gt;"", _xlfn.XLOOKUP(LEFT(INDIRECT(CELL("address",F5563)), 3),_FSAData!$B:$B,_FSAData!$D:$D,""), "")</f>
        <v/>
      </c>
      <c r="I5563" t="str">
        <f t="shared" ca="1" si="173"/>
        <v/>
      </c>
    </row>
    <row r="5564" spans="1:9" x14ac:dyDescent="0.3">
      <c r="A5564" t="str" cm="1">
        <f t="array" aca="1" ref="A5564" ca="1">TRIM(UPPER(LEFT(INDIRECT("'Postal Code-FSA Input'!"&amp;CELL("address",A5571)), 3)))</f>
        <v/>
      </c>
      <c r="B5564" t="str" cm="1">
        <f t="array" aca="1" ref="B5564" ca="1">IF(INDIRECT(CELL("address",A5564))&lt;&gt;"", _xlfn.XLOOKUP(INDIRECT(CELL("address",A5564)),_FSAData!$B:$B,_FSAData!$C:$C, ""),"")</f>
        <v/>
      </c>
      <c r="C5564" t="str" cm="1">
        <f t="array" aca="1" ref="C5564" ca="1">IF(INDIRECT(CELL("address",A5564))&lt;&gt;"", _xlfn.XLOOKUP(LEFT(INDIRECT(CELL("address",A5564)), 3),_FSAData!$B:$B,_FSAData!$D:$D,""), "")</f>
        <v/>
      </c>
      <c r="D5564" t="str">
        <f t="shared" ca="1" si="172"/>
        <v/>
      </c>
      <c r="F5564" t="str" cm="1">
        <f t="array" aca="1" ref="F5564" ca="1">TRIM(UPPER(LEFT(INDIRECT("'Postal Code-FSA Input'!"&amp;CELL("address",B5571)), 3)))</f>
        <v/>
      </c>
      <c r="G5564" t="str" cm="1">
        <f t="array" aca="1" ref="G5564" ca="1">IF(INDIRECT(CELL("address",F5564))&lt;&gt;"", _xlfn.XLOOKUP(INDIRECT(CELL("address",F5564)),_FSAData!$B:$B,_FSAData!$C:$C, ""),"")</f>
        <v/>
      </c>
      <c r="H5564" t="str" cm="1">
        <f t="array" aca="1" ref="H5564" ca="1">IF(INDIRECT(CELL("address",F5564))&lt;&gt;"", _xlfn.XLOOKUP(LEFT(INDIRECT(CELL("address",F5564)), 3),_FSAData!$B:$B,_FSAData!$D:$D,""), "")</f>
        <v/>
      </c>
      <c r="I5564" t="str">
        <f t="shared" ca="1" si="173"/>
        <v/>
      </c>
    </row>
    <row r="5565" spans="1:9" x14ac:dyDescent="0.3">
      <c r="A5565" t="str" cm="1">
        <f t="array" aca="1" ref="A5565" ca="1">TRIM(UPPER(LEFT(INDIRECT("'Postal Code-FSA Input'!"&amp;CELL("address",A5572)), 3)))</f>
        <v/>
      </c>
      <c r="B5565" t="str" cm="1">
        <f t="array" aca="1" ref="B5565" ca="1">IF(INDIRECT(CELL("address",A5565))&lt;&gt;"", _xlfn.XLOOKUP(INDIRECT(CELL("address",A5565)),_FSAData!$B:$B,_FSAData!$C:$C, ""),"")</f>
        <v/>
      </c>
      <c r="C5565" t="str" cm="1">
        <f t="array" aca="1" ref="C5565" ca="1">IF(INDIRECT(CELL("address",A5565))&lt;&gt;"", _xlfn.XLOOKUP(LEFT(INDIRECT(CELL("address",A5565)), 3),_FSAData!$B:$B,_FSAData!$D:$D,""), "")</f>
        <v/>
      </c>
      <c r="D5565" t="str">
        <f t="shared" ca="1" si="172"/>
        <v/>
      </c>
      <c r="F5565" t="str" cm="1">
        <f t="array" aca="1" ref="F5565" ca="1">TRIM(UPPER(LEFT(INDIRECT("'Postal Code-FSA Input'!"&amp;CELL("address",B5572)), 3)))</f>
        <v/>
      </c>
      <c r="G5565" t="str" cm="1">
        <f t="array" aca="1" ref="G5565" ca="1">IF(INDIRECT(CELL("address",F5565))&lt;&gt;"", _xlfn.XLOOKUP(INDIRECT(CELL("address",F5565)),_FSAData!$B:$B,_FSAData!$C:$C, ""),"")</f>
        <v/>
      </c>
      <c r="H5565" t="str" cm="1">
        <f t="array" aca="1" ref="H5565" ca="1">IF(INDIRECT(CELL("address",F5565))&lt;&gt;"", _xlfn.XLOOKUP(LEFT(INDIRECT(CELL("address",F5565)), 3),_FSAData!$B:$B,_FSAData!$D:$D,""), "")</f>
        <v/>
      </c>
      <c r="I5565" t="str">
        <f t="shared" ca="1" si="173"/>
        <v/>
      </c>
    </row>
    <row r="5566" spans="1:9" x14ac:dyDescent="0.3">
      <c r="A5566" t="str" cm="1">
        <f t="array" aca="1" ref="A5566" ca="1">TRIM(UPPER(LEFT(INDIRECT("'Postal Code-FSA Input'!"&amp;CELL("address",A5573)), 3)))</f>
        <v/>
      </c>
      <c r="B5566" t="str" cm="1">
        <f t="array" aca="1" ref="B5566" ca="1">IF(INDIRECT(CELL("address",A5566))&lt;&gt;"", _xlfn.XLOOKUP(INDIRECT(CELL("address",A5566)),_FSAData!$B:$B,_FSAData!$C:$C, ""),"")</f>
        <v/>
      </c>
      <c r="C5566" t="str" cm="1">
        <f t="array" aca="1" ref="C5566" ca="1">IF(INDIRECT(CELL("address",A5566))&lt;&gt;"", _xlfn.XLOOKUP(LEFT(INDIRECT(CELL("address",A5566)), 3),_FSAData!$B:$B,_FSAData!$D:$D,""), "")</f>
        <v/>
      </c>
      <c r="D5566" t="str">
        <f t="shared" ca="1" si="172"/>
        <v/>
      </c>
      <c r="F5566" t="str" cm="1">
        <f t="array" aca="1" ref="F5566" ca="1">TRIM(UPPER(LEFT(INDIRECT("'Postal Code-FSA Input'!"&amp;CELL("address",B5573)), 3)))</f>
        <v/>
      </c>
      <c r="G5566" t="str" cm="1">
        <f t="array" aca="1" ref="G5566" ca="1">IF(INDIRECT(CELL("address",F5566))&lt;&gt;"", _xlfn.XLOOKUP(INDIRECT(CELL("address",F5566)),_FSAData!$B:$B,_FSAData!$C:$C, ""),"")</f>
        <v/>
      </c>
      <c r="H5566" t="str" cm="1">
        <f t="array" aca="1" ref="H5566" ca="1">IF(INDIRECT(CELL("address",F5566))&lt;&gt;"", _xlfn.XLOOKUP(LEFT(INDIRECT(CELL("address",F5566)), 3),_FSAData!$B:$B,_FSAData!$D:$D,""), "")</f>
        <v/>
      </c>
      <c r="I5566" t="str">
        <f t="shared" ca="1" si="173"/>
        <v/>
      </c>
    </row>
    <row r="5567" spans="1:9" x14ac:dyDescent="0.3">
      <c r="A5567" t="str" cm="1">
        <f t="array" aca="1" ref="A5567" ca="1">TRIM(UPPER(LEFT(INDIRECT("'Postal Code-FSA Input'!"&amp;CELL("address",A5574)), 3)))</f>
        <v/>
      </c>
      <c r="B5567" t="str" cm="1">
        <f t="array" aca="1" ref="B5567" ca="1">IF(INDIRECT(CELL("address",A5567))&lt;&gt;"", _xlfn.XLOOKUP(INDIRECT(CELL("address",A5567)),_FSAData!$B:$B,_FSAData!$C:$C, ""),"")</f>
        <v/>
      </c>
      <c r="C5567" t="str" cm="1">
        <f t="array" aca="1" ref="C5567" ca="1">IF(INDIRECT(CELL("address",A5567))&lt;&gt;"", _xlfn.XLOOKUP(LEFT(INDIRECT(CELL("address",A5567)), 3),_FSAData!$B:$B,_FSAData!$D:$D,""), "")</f>
        <v/>
      </c>
      <c r="D5567" t="str">
        <f t="shared" ca="1" si="172"/>
        <v/>
      </c>
      <c r="F5567" t="str" cm="1">
        <f t="array" aca="1" ref="F5567" ca="1">TRIM(UPPER(LEFT(INDIRECT("'Postal Code-FSA Input'!"&amp;CELL("address",B5574)), 3)))</f>
        <v/>
      </c>
      <c r="G5567" t="str" cm="1">
        <f t="array" aca="1" ref="G5567" ca="1">IF(INDIRECT(CELL("address",F5567))&lt;&gt;"", _xlfn.XLOOKUP(INDIRECT(CELL("address",F5567)),_FSAData!$B:$B,_FSAData!$C:$C, ""),"")</f>
        <v/>
      </c>
      <c r="H5567" t="str" cm="1">
        <f t="array" aca="1" ref="H5567" ca="1">IF(INDIRECT(CELL("address",F5567))&lt;&gt;"", _xlfn.XLOOKUP(LEFT(INDIRECT(CELL("address",F5567)), 3),_FSAData!$B:$B,_FSAData!$D:$D,""), "")</f>
        <v/>
      </c>
      <c r="I5567" t="str">
        <f t="shared" ca="1" si="173"/>
        <v/>
      </c>
    </row>
    <row r="5568" spans="1:9" x14ac:dyDescent="0.3">
      <c r="A5568" t="str" cm="1">
        <f t="array" aca="1" ref="A5568" ca="1">TRIM(UPPER(LEFT(INDIRECT("'Postal Code-FSA Input'!"&amp;CELL("address",A5575)), 3)))</f>
        <v/>
      </c>
      <c r="B5568" t="str" cm="1">
        <f t="array" aca="1" ref="B5568" ca="1">IF(INDIRECT(CELL("address",A5568))&lt;&gt;"", _xlfn.XLOOKUP(INDIRECT(CELL("address",A5568)),_FSAData!$B:$B,_FSAData!$C:$C, ""),"")</f>
        <v/>
      </c>
      <c r="C5568" t="str" cm="1">
        <f t="array" aca="1" ref="C5568" ca="1">IF(INDIRECT(CELL("address",A5568))&lt;&gt;"", _xlfn.XLOOKUP(LEFT(INDIRECT(CELL("address",A5568)), 3),_FSAData!$B:$B,_FSAData!$D:$D,""), "")</f>
        <v/>
      </c>
      <c r="D5568" t="str">
        <f t="shared" ca="1" si="172"/>
        <v/>
      </c>
      <c r="F5568" t="str" cm="1">
        <f t="array" aca="1" ref="F5568" ca="1">TRIM(UPPER(LEFT(INDIRECT("'Postal Code-FSA Input'!"&amp;CELL("address",B5575)), 3)))</f>
        <v/>
      </c>
      <c r="G5568" t="str" cm="1">
        <f t="array" aca="1" ref="G5568" ca="1">IF(INDIRECT(CELL("address",F5568))&lt;&gt;"", _xlfn.XLOOKUP(INDIRECT(CELL("address",F5568)),_FSAData!$B:$B,_FSAData!$C:$C, ""),"")</f>
        <v/>
      </c>
      <c r="H5568" t="str" cm="1">
        <f t="array" aca="1" ref="H5568" ca="1">IF(INDIRECT(CELL("address",F5568))&lt;&gt;"", _xlfn.XLOOKUP(LEFT(INDIRECT(CELL("address",F5568)), 3),_FSAData!$B:$B,_FSAData!$D:$D,""), "")</f>
        <v/>
      </c>
      <c r="I5568" t="str">
        <f t="shared" ca="1" si="173"/>
        <v/>
      </c>
    </row>
    <row r="5569" spans="1:9" x14ac:dyDescent="0.3">
      <c r="A5569" t="str" cm="1">
        <f t="array" aca="1" ref="A5569" ca="1">TRIM(UPPER(LEFT(INDIRECT("'Postal Code-FSA Input'!"&amp;CELL("address",A5576)), 3)))</f>
        <v/>
      </c>
      <c r="B5569" t="str" cm="1">
        <f t="array" aca="1" ref="B5569" ca="1">IF(INDIRECT(CELL("address",A5569))&lt;&gt;"", _xlfn.XLOOKUP(INDIRECT(CELL("address",A5569)),_FSAData!$B:$B,_FSAData!$C:$C, ""),"")</f>
        <v/>
      </c>
      <c r="C5569" t="str" cm="1">
        <f t="array" aca="1" ref="C5569" ca="1">IF(INDIRECT(CELL("address",A5569))&lt;&gt;"", _xlfn.XLOOKUP(LEFT(INDIRECT(CELL("address",A5569)), 3),_FSAData!$B:$B,_FSAData!$D:$D,""), "")</f>
        <v/>
      </c>
      <c r="D5569" t="str">
        <f t="shared" ca="1" si="172"/>
        <v/>
      </c>
      <c r="F5569" t="str" cm="1">
        <f t="array" aca="1" ref="F5569" ca="1">TRIM(UPPER(LEFT(INDIRECT("'Postal Code-FSA Input'!"&amp;CELL("address",B5576)), 3)))</f>
        <v/>
      </c>
      <c r="G5569" t="str" cm="1">
        <f t="array" aca="1" ref="G5569" ca="1">IF(INDIRECT(CELL("address",F5569))&lt;&gt;"", _xlfn.XLOOKUP(INDIRECT(CELL("address",F5569)),_FSAData!$B:$B,_FSAData!$C:$C, ""),"")</f>
        <v/>
      </c>
      <c r="H5569" t="str" cm="1">
        <f t="array" aca="1" ref="H5569" ca="1">IF(INDIRECT(CELL("address",F5569))&lt;&gt;"", _xlfn.XLOOKUP(LEFT(INDIRECT(CELL("address",F5569)), 3),_FSAData!$B:$B,_FSAData!$D:$D,""), "")</f>
        <v/>
      </c>
      <c r="I5569" t="str">
        <f t="shared" ca="1" si="173"/>
        <v/>
      </c>
    </row>
    <row r="5570" spans="1:9" x14ac:dyDescent="0.3">
      <c r="A5570" t="str" cm="1">
        <f t="array" aca="1" ref="A5570" ca="1">TRIM(UPPER(LEFT(INDIRECT("'Postal Code-FSA Input'!"&amp;CELL("address",A5577)), 3)))</f>
        <v/>
      </c>
      <c r="B5570" t="str" cm="1">
        <f t="array" aca="1" ref="B5570" ca="1">IF(INDIRECT(CELL("address",A5570))&lt;&gt;"", _xlfn.XLOOKUP(INDIRECT(CELL("address",A5570)),_FSAData!$B:$B,_FSAData!$C:$C, ""),"")</f>
        <v/>
      </c>
      <c r="C5570" t="str" cm="1">
        <f t="array" aca="1" ref="C5570" ca="1">IF(INDIRECT(CELL("address",A5570))&lt;&gt;"", _xlfn.XLOOKUP(LEFT(INDIRECT(CELL("address",A5570)), 3),_FSAData!$B:$B,_FSAData!$D:$D,""), "")</f>
        <v/>
      </c>
      <c r="D5570" t="str">
        <f t="shared" ca="1" si="172"/>
        <v/>
      </c>
      <c r="F5570" t="str" cm="1">
        <f t="array" aca="1" ref="F5570" ca="1">TRIM(UPPER(LEFT(INDIRECT("'Postal Code-FSA Input'!"&amp;CELL("address",B5577)), 3)))</f>
        <v/>
      </c>
      <c r="G5570" t="str" cm="1">
        <f t="array" aca="1" ref="G5570" ca="1">IF(INDIRECT(CELL("address",F5570))&lt;&gt;"", _xlfn.XLOOKUP(INDIRECT(CELL("address",F5570)),_FSAData!$B:$B,_FSAData!$C:$C, ""),"")</f>
        <v/>
      </c>
      <c r="H5570" t="str" cm="1">
        <f t="array" aca="1" ref="H5570" ca="1">IF(INDIRECT(CELL("address",F5570))&lt;&gt;"", _xlfn.XLOOKUP(LEFT(INDIRECT(CELL("address",F5570)), 3),_FSAData!$B:$B,_FSAData!$D:$D,""), "")</f>
        <v/>
      </c>
      <c r="I5570" t="str">
        <f t="shared" ca="1" si="173"/>
        <v/>
      </c>
    </row>
    <row r="5571" spans="1:9" x14ac:dyDescent="0.3">
      <c r="A5571" t="str" cm="1">
        <f t="array" aca="1" ref="A5571" ca="1">TRIM(UPPER(LEFT(INDIRECT("'Postal Code-FSA Input'!"&amp;CELL("address",A5578)), 3)))</f>
        <v/>
      </c>
      <c r="B5571" t="str" cm="1">
        <f t="array" aca="1" ref="B5571" ca="1">IF(INDIRECT(CELL("address",A5571))&lt;&gt;"", _xlfn.XLOOKUP(INDIRECT(CELL("address",A5571)),_FSAData!$B:$B,_FSAData!$C:$C, ""),"")</f>
        <v/>
      </c>
      <c r="C5571" t="str" cm="1">
        <f t="array" aca="1" ref="C5571" ca="1">IF(INDIRECT(CELL("address",A5571))&lt;&gt;"", _xlfn.XLOOKUP(LEFT(INDIRECT(CELL("address",A5571)), 3),_FSAData!$B:$B,_FSAData!$D:$D,""), "")</f>
        <v/>
      </c>
      <c r="D5571" t="str">
        <f t="shared" ca="1" si="172"/>
        <v/>
      </c>
      <c r="F5571" t="str" cm="1">
        <f t="array" aca="1" ref="F5571" ca="1">TRIM(UPPER(LEFT(INDIRECT("'Postal Code-FSA Input'!"&amp;CELL("address",B5578)), 3)))</f>
        <v/>
      </c>
      <c r="G5571" t="str" cm="1">
        <f t="array" aca="1" ref="G5571" ca="1">IF(INDIRECT(CELL("address",F5571))&lt;&gt;"", _xlfn.XLOOKUP(INDIRECT(CELL("address",F5571)),_FSAData!$B:$B,_FSAData!$C:$C, ""),"")</f>
        <v/>
      </c>
      <c r="H5571" t="str" cm="1">
        <f t="array" aca="1" ref="H5571" ca="1">IF(INDIRECT(CELL("address",F5571))&lt;&gt;"", _xlfn.XLOOKUP(LEFT(INDIRECT(CELL("address",F5571)), 3),_FSAData!$B:$B,_FSAData!$D:$D,""), "")</f>
        <v/>
      </c>
      <c r="I5571" t="str">
        <f t="shared" ca="1" si="173"/>
        <v/>
      </c>
    </row>
    <row r="5572" spans="1:9" x14ac:dyDescent="0.3">
      <c r="A5572" t="str" cm="1">
        <f t="array" aca="1" ref="A5572" ca="1">TRIM(UPPER(LEFT(INDIRECT("'Postal Code-FSA Input'!"&amp;CELL("address",A5579)), 3)))</f>
        <v/>
      </c>
      <c r="B5572" t="str" cm="1">
        <f t="array" aca="1" ref="B5572" ca="1">IF(INDIRECT(CELL("address",A5572))&lt;&gt;"", _xlfn.XLOOKUP(INDIRECT(CELL("address",A5572)),_FSAData!$B:$B,_FSAData!$C:$C, ""),"")</f>
        <v/>
      </c>
      <c r="C5572" t="str" cm="1">
        <f t="array" aca="1" ref="C5572" ca="1">IF(INDIRECT(CELL("address",A5572))&lt;&gt;"", _xlfn.XLOOKUP(LEFT(INDIRECT(CELL("address",A5572)), 3),_FSAData!$B:$B,_FSAData!$D:$D,""), "")</f>
        <v/>
      </c>
      <c r="D5572" t="str">
        <f t="shared" ca="1" si="172"/>
        <v/>
      </c>
      <c r="F5572" t="str" cm="1">
        <f t="array" aca="1" ref="F5572" ca="1">TRIM(UPPER(LEFT(INDIRECT("'Postal Code-FSA Input'!"&amp;CELL("address",B5579)), 3)))</f>
        <v/>
      </c>
      <c r="G5572" t="str" cm="1">
        <f t="array" aca="1" ref="G5572" ca="1">IF(INDIRECT(CELL("address",F5572))&lt;&gt;"", _xlfn.XLOOKUP(INDIRECT(CELL("address",F5572)),_FSAData!$B:$B,_FSAData!$C:$C, ""),"")</f>
        <v/>
      </c>
      <c r="H5572" t="str" cm="1">
        <f t="array" aca="1" ref="H5572" ca="1">IF(INDIRECT(CELL("address",F5572))&lt;&gt;"", _xlfn.XLOOKUP(LEFT(INDIRECT(CELL("address",F5572)), 3),_FSAData!$B:$B,_FSAData!$D:$D,""), "")</f>
        <v/>
      </c>
      <c r="I5572" t="str">
        <f t="shared" ca="1" si="173"/>
        <v/>
      </c>
    </row>
    <row r="5573" spans="1:9" x14ac:dyDescent="0.3">
      <c r="A5573" t="str" cm="1">
        <f t="array" aca="1" ref="A5573" ca="1">TRIM(UPPER(LEFT(INDIRECT("'Postal Code-FSA Input'!"&amp;CELL("address",A5580)), 3)))</f>
        <v/>
      </c>
      <c r="B5573" t="str" cm="1">
        <f t="array" aca="1" ref="B5573" ca="1">IF(INDIRECT(CELL("address",A5573))&lt;&gt;"", _xlfn.XLOOKUP(INDIRECT(CELL("address",A5573)),_FSAData!$B:$B,_FSAData!$C:$C, ""),"")</f>
        <v/>
      </c>
      <c r="C5573" t="str" cm="1">
        <f t="array" aca="1" ref="C5573" ca="1">IF(INDIRECT(CELL("address",A5573))&lt;&gt;"", _xlfn.XLOOKUP(LEFT(INDIRECT(CELL("address",A5573)), 3),_FSAData!$B:$B,_FSAData!$D:$D,""), "")</f>
        <v/>
      </c>
      <c r="D5573" t="str">
        <f t="shared" ca="1" si="172"/>
        <v/>
      </c>
      <c r="F5573" t="str" cm="1">
        <f t="array" aca="1" ref="F5573" ca="1">TRIM(UPPER(LEFT(INDIRECT("'Postal Code-FSA Input'!"&amp;CELL("address",B5580)), 3)))</f>
        <v/>
      </c>
      <c r="G5573" t="str" cm="1">
        <f t="array" aca="1" ref="G5573" ca="1">IF(INDIRECT(CELL("address",F5573))&lt;&gt;"", _xlfn.XLOOKUP(INDIRECT(CELL("address",F5573)),_FSAData!$B:$B,_FSAData!$C:$C, ""),"")</f>
        <v/>
      </c>
      <c r="H5573" t="str" cm="1">
        <f t="array" aca="1" ref="H5573" ca="1">IF(INDIRECT(CELL("address",F5573))&lt;&gt;"", _xlfn.XLOOKUP(LEFT(INDIRECT(CELL("address",F5573)), 3),_FSAData!$B:$B,_FSAData!$D:$D,""), "")</f>
        <v/>
      </c>
      <c r="I5573" t="str">
        <f t="shared" ca="1" si="173"/>
        <v/>
      </c>
    </row>
    <row r="5574" spans="1:9" x14ac:dyDescent="0.3">
      <c r="A5574" t="str" cm="1">
        <f t="array" aca="1" ref="A5574" ca="1">TRIM(UPPER(LEFT(INDIRECT("'Postal Code-FSA Input'!"&amp;CELL("address",A5581)), 3)))</f>
        <v/>
      </c>
      <c r="B5574" t="str" cm="1">
        <f t="array" aca="1" ref="B5574" ca="1">IF(INDIRECT(CELL("address",A5574))&lt;&gt;"", _xlfn.XLOOKUP(INDIRECT(CELL("address",A5574)),_FSAData!$B:$B,_FSAData!$C:$C, ""),"")</f>
        <v/>
      </c>
      <c r="C5574" t="str" cm="1">
        <f t="array" aca="1" ref="C5574" ca="1">IF(INDIRECT(CELL("address",A5574))&lt;&gt;"", _xlfn.XLOOKUP(LEFT(INDIRECT(CELL("address",A5574)), 3),_FSAData!$B:$B,_FSAData!$D:$D,""), "")</f>
        <v/>
      </c>
      <c r="D5574" t="str">
        <f t="shared" ref="D5574:D5637" ca="1" si="174">IF(B5574&lt;&gt;"",ACOS(COS(RADIANS(90-$B$2)) * COS(RADIANS(90-B5574)) + SIN(RADIANS(90-$B$2)) * SIN(RADIANS(90-B5574)) * COS(RADIANS($C$2-C5574))) * 6371,"")</f>
        <v/>
      </c>
      <c r="F5574" t="str" cm="1">
        <f t="array" aca="1" ref="F5574" ca="1">TRIM(UPPER(LEFT(INDIRECT("'Postal Code-FSA Input'!"&amp;CELL("address",B5581)), 3)))</f>
        <v/>
      </c>
      <c r="G5574" t="str" cm="1">
        <f t="array" aca="1" ref="G5574" ca="1">IF(INDIRECT(CELL("address",F5574))&lt;&gt;"", _xlfn.XLOOKUP(INDIRECT(CELL("address",F5574)),_FSAData!$B:$B,_FSAData!$C:$C, ""),"")</f>
        <v/>
      </c>
      <c r="H5574" t="str" cm="1">
        <f t="array" aca="1" ref="H5574" ca="1">IF(INDIRECT(CELL("address",F5574))&lt;&gt;"", _xlfn.XLOOKUP(LEFT(INDIRECT(CELL("address",F5574)), 3),_FSAData!$B:$B,_FSAData!$D:$D,""), "")</f>
        <v/>
      </c>
      <c r="I5574" t="str">
        <f t="shared" ref="I5574:I5637" ca="1" si="175">IF(G5574&lt;&gt;"",ACOS(COS(RADIANS(90-$B$2)) * COS(RADIANS(90-G5574)) + SIN(RADIANS(90-$B$2)) * SIN(RADIANS(90-G5574)) * COS(RADIANS($C$2-H5574))) * 6371,"")</f>
        <v/>
      </c>
    </row>
    <row r="5575" spans="1:9" x14ac:dyDescent="0.3">
      <c r="A5575" t="str" cm="1">
        <f t="array" aca="1" ref="A5575" ca="1">TRIM(UPPER(LEFT(INDIRECT("'Postal Code-FSA Input'!"&amp;CELL("address",A5582)), 3)))</f>
        <v/>
      </c>
      <c r="B5575" t="str" cm="1">
        <f t="array" aca="1" ref="B5575" ca="1">IF(INDIRECT(CELL("address",A5575))&lt;&gt;"", _xlfn.XLOOKUP(INDIRECT(CELL("address",A5575)),_FSAData!$B:$B,_FSAData!$C:$C, ""),"")</f>
        <v/>
      </c>
      <c r="C5575" t="str" cm="1">
        <f t="array" aca="1" ref="C5575" ca="1">IF(INDIRECT(CELL("address",A5575))&lt;&gt;"", _xlfn.XLOOKUP(LEFT(INDIRECT(CELL("address",A5575)), 3),_FSAData!$B:$B,_FSAData!$D:$D,""), "")</f>
        <v/>
      </c>
      <c r="D5575" t="str">
        <f t="shared" ca="1" si="174"/>
        <v/>
      </c>
      <c r="F5575" t="str" cm="1">
        <f t="array" aca="1" ref="F5575" ca="1">TRIM(UPPER(LEFT(INDIRECT("'Postal Code-FSA Input'!"&amp;CELL("address",B5582)), 3)))</f>
        <v/>
      </c>
      <c r="G5575" t="str" cm="1">
        <f t="array" aca="1" ref="G5575" ca="1">IF(INDIRECT(CELL("address",F5575))&lt;&gt;"", _xlfn.XLOOKUP(INDIRECT(CELL("address",F5575)),_FSAData!$B:$B,_FSAData!$C:$C, ""),"")</f>
        <v/>
      </c>
      <c r="H5575" t="str" cm="1">
        <f t="array" aca="1" ref="H5575" ca="1">IF(INDIRECT(CELL("address",F5575))&lt;&gt;"", _xlfn.XLOOKUP(LEFT(INDIRECT(CELL("address",F5575)), 3),_FSAData!$B:$B,_FSAData!$D:$D,""), "")</f>
        <v/>
      </c>
      <c r="I5575" t="str">
        <f t="shared" ca="1" si="175"/>
        <v/>
      </c>
    </row>
    <row r="5576" spans="1:9" x14ac:dyDescent="0.3">
      <c r="A5576" t="str" cm="1">
        <f t="array" aca="1" ref="A5576" ca="1">TRIM(UPPER(LEFT(INDIRECT("'Postal Code-FSA Input'!"&amp;CELL("address",A5583)), 3)))</f>
        <v/>
      </c>
      <c r="B5576" t="str" cm="1">
        <f t="array" aca="1" ref="B5576" ca="1">IF(INDIRECT(CELL("address",A5576))&lt;&gt;"", _xlfn.XLOOKUP(INDIRECT(CELL("address",A5576)),_FSAData!$B:$B,_FSAData!$C:$C, ""),"")</f>
        <v/>
      </c>
      <c r="C5576" t="str" cm="1">
        <f t="array" aca="1" ref="C5576" ca="1">IF(INDIRECT(CELL("address",A5576))&lt;&gt;"", _xlfn.XLOOKUP(LEFT(INDIRECT(CELL("address",A5576)), 3),_FSAData!$B:$B,_FSAData!$D:$D,""), "")</f>
        <v/>
      </c>
      <c r="D5576" t="str">
        <f t="shared" ca="1" si="174"/>
        <v/>
      </c>
      <c r="F5576" t="str" cm="1">
        <f t="array" aca="1" ref="F5576" ca="1">TRIM(UPPER(LEFT(INDIRECT("'Postal Code-FSA Input'!"&amp;CELL("address",B5583)), 3)))</f>
        <v/>
      </c>
      <c r="G5576" t="str" cm="1">
        <f t="array" aca="1" ref="G5576" ca="1">IF(INDIRECT(CELL("address",F5576))&lt;&gt;"", _xlfn.XLOOKUP(INDIRECT(CELL("address",F5576)),_FSAData!$B:$B,_FSAData!$C:$C, ""),"")</f>
        <v/>
      </c>
      <c r="H5576" t="str" cm="1">
        <f t="array" aca="1" ref="H5576" ca="1">IF(INDIRECT(CELL("address",F5576))&lt;&gt;"", _xlfn.XLOOKUP(LEFT(INDIRECT(CELL("address",F5576)), 3),_FSAData!$B:$B,_FSAData!$D:$D,""), "")</f>
        <v/>
      </c>
      <c r="I5576" t="str">
        <f t="shared" ca="1" si="175"/>
        <v/>
      </c>
    </row>
    <row r="5577" spans="1:9" x14ac:dyDescent="0.3">
      <c r="A5577" t="str" cm="1">
        <f t="array" aca="1" ref="A5577" ca="1">TRIM(UPPER(LEFT(INDIRECT("'Postal Code-FSA Input'!"&amp;CELL("address",A5584)), 3)))</f>
        <v/>
      </c>
      <c r="B5577" t="str" cm="1">
        <f t="array" aca="1" ref="B5577" ca="1">IF(INDIRECT(CELL("address",A5577))&lt;&gt;"", _xlfn.XLOOKUP(INDIRECT(CELL("address",A5577)),_FSAData!$B:$B,_FSAData!$C:$C, ""),"")</f>
        <v/>
      </c>
      <c r="C5577" t="str" cm="1">
        <f t="array" aca="1" ref="C5577" ca="1">IF(INDIRECT(CELL("address",A5577))&lt;&gt;"", _xlfn.XLOOKUP(LEFT(INDIRECT(CELL("address",A5577)), 3),_FSAData!$B:$B,_FSAData!$D:$D,""), "")</f>
        <v/>
      </c>
      <c r="D5577" t="str">
        <f t="shared" ca="1" si="174"/>
        <v/>
      </c>
      <c r="F5577" t="str" cm="1">
        <f t="array" aca="1" ref="F5577" ca="1">TRIM(UPPER(LEFT(INDIRECT("'Postal Code-FSA Input'!"&amp;CELL("address",B5584)), 3)))</f>
        <v/>
      </c>
      <c r="G5577" t="str" cm="1">
        <f t="array" aca="1" ref="G5577" ca="1">IF(INDIRECT(CELL("address",F5577))&lt;&gt;"", _xlfn.XLOOKUP(INDIRECT(CELL("address",F5577)),_FSAData!$B:$B,_FSAData!$C:$C, ""),"")</f>
        <v/>
      </c>
      <c r="H5577" t="str" cm="1">
        <f t="array" aca="1" ref="H5577" ca="1">IF(INDIRECT(CELL("address",F5577))&lt;&gt;"", _xlfn.XLOOKUP(LEFT(INDIRECT(CELL("address",F5577)), 3),_FSAData!$B:$B,_FSAData!$D:$D,""), "")</f>
        <v/>
      </c>
      <c r="I5577" t="str">
        <f t="shared" ca="1" si="175"/>
        <v/>
      </c>
    </row>
    <row r="5578" spans="1:9" x14ac:dyDescent="0.3">
      <c r="A5578" t="str" cm="1">
        <f t="array" aca="1" ref="A5578" ca="1">TRIM(UPPER(LEFT(INDIRECT("'Postal Code-FSA Input'!"&amp;CELL("address",A5585)), 3)))</f>
        <v/>
      </c>
      <c r="B5578" t="str" cm="1">
        <f t="array" aca="1" ref="B5578" ca="1">IF(INDIRECT(CELL("address",A5578))&lt;&gt;"", _xlfn.XLOOKUP(INDIRECT(CELL("address",A5578)),_FSAData!$B:$B,_FSAData!$C:$C, ""),"")</f>
        <v/>
      </c>
      <c r="C5578" t="str" cm="1">
        <f t="array" aca="1" ref="C5578" ca="1">IF(INDIRECT(CELL("address",A5578))&lt;&gt;"", _xlfn.XLOOKUP(LEFT(INDIRECT(CELL("address",A5578)), 3),_FSAData!$B:$B,_FSAData!$D:$D,""), "")</f>
        <v/>
      </c>
      <c r="D5578" t="str">
        <f t="shared" ca="1" si="174"/>
        <v/>
      </c>
      <c r="F5578" t="str" cm="1">
        <f t="array" aca="1" ref="F5578" ca="1">TRIM(UPPER(LEFT(INDIRECT("'Postal Code-FSA Input'!"&amp;CELL("address",B5585)), 3)))</f>
        <v/>
      </c>
      <c r="G5578" t="str" cm="1">
        <f t="array" aca="1" ref="G5578" ca="1">IF(INDIRECT(CELL("address",F5578))&lt;&gt;"", _xlfn.XLOOKUP(INDIRECT(CELL("address",F5578)),_FSAData!$B:$B,_FSAData!$C:$C, ""),"")</f>
        <v/>
      </c>
      <c r="H5578" t="str" cm="1">
        <f t="array" aca="1" ref="H5578" ca="1">IF(INDIRECT(CELL("address",F5578))&lt;&gt;"", _xlfn.XLOOKUP(LEFT(INDIRECT(CELL("address",F5578)), 3),_FSAData!$B:$B,_FSAData!$D:$D,""), "")</f>
        <v/>
      </c>
      <c r="I5578" t="str">
        <f t="shared" ca="1" si="175"/>
        <v/>
      </c>
    </row>
    <row r="5579" spans="1:9" x14ac:dyDescent="0.3">
      <c r="A5579" t="str" cm="1">
        <f t="array" aca="1" ref="A5579" ca="1">TRIM(UPPER(LEFT(INDIRECT("'Postal Code-FSA Input'!"&amp;CELL("address",A5586)), 3)))</f>
        <v/>
      </c>
      <c r="B5579" t="str" cm="1">
        <f t="array" aca="1" ref="B5579" ca="1">IF(INDIRECT(CELL("address",A5579))&lt;&gt;"", _xlfn.XLOOKUP(INDIRECT(CELL("address",A5579)),_FSAData!$B:$B,_FSAData!$C:$C, ""),"")</f>
        <v/>
      </c>
      <c r="C5579" t="str" cm="1">
        <f t="array" aca="1" ref="C5579" ca="1">IF(INDIRECT(CELL("address",A5579))&lt;&gt;"", _xlfn.XLOOKUP(LEFT(INDIRECT(CELL("address",A5579)), 3),_FSAData!$B:$B,_FSAData!$D:$D,""), "")</f>
        <v/>
      </c>
      <c r="D5579" t="str">
        <f t="shared" ca="1" si="174"/>
        <v/>
      </c>
      <c r="F5579" t="str" cm="1">
        <f t="array" aca="1" ref="F5579" ca="1">TRIM(UPPER(LEFT(INDIRECT("'Postal Code-FSA Input'!"&amp;CELL("address",B5586)), 3)))</f>
        <v/>
      </c>
      <c r="G5579" t="str" cm="1">
        <f t="array" aca="1" ref="G5579" ca="1">IF(INDIRECT(CELL("address",F5579))&lt;&gt;"", _xlfn.XLOOKUP(INDIRECT(CELL("address",F5579)),_FSAData!$B:$B,_FSAData!$C:$C, ""),"")</f>
        <v/>
      </c>
      <c r="H5579" t="str" cm="1">
        <f t="array" aca="1" ref="H5579" ca="1">IF(INDIRECT(CELL("address",F5579))&lt;&gt;"", _xlfn.XLOOKUP(LEFT(INDIRECT(CELL("address",F5579)), 3),_FSAData!$B:$B,_FSAData!$D:$D,""), "")</f>
        <v/>
      </c>
      <c r="I5579" t="str">
        <f t="shared" ca="1" si="175"/>
        <v/>
      </c>
    </row>
    <row r="5580" spans="1:9" x14ac:dyDescent="0.3">
      <c r="A5580" t="str" cm="1">
        <f t="array" aca="1" ref="A5580" ca="1">TRIM(UPPER(LEFT(INDIRECT("'Postal Code-FSA Input'!"&amp;CELL("address",A5587)), 3)))</f>
        <v/>
      </c>
      <c r="B5580" t="str" cm="1">
        <f t="array" aca="1" ref="B5580" ca="1">IF(INDIRECT(CELL("address",A5580))&lt;&gt;"", _xlfn.XLOOKUP(INDIRECT(CELL("address",A5580)),_FSAData!$B:$B,_FSAData!$C:$C, ""),"")</f>
        <v/>
      </c>
      <c r="C5580" t="str" cm="1">
        <f t="array" aca="1" ref="C5580" ca="1">IF(INDIRECT(CELL("address",A5580))&lt;&gt;"", _xlfn.XLOOKUP(LEFT(INDIRECT(CELL("address",A5580)), 3),_FSAData!$B:$B,_FSAData!$D:$D,""), "")</f>
        <v/>
      </c>
      <c r="D5580" t="str">
        <f t="shared" ca="1" si="174"/>
        <v/>
      </c>
      <c r="F5580" t="str" cm="1">
        <f t="array" aca="1" ref="F5580" ca="1">TRIM(UPPER(LEFT(INDIRECT("'Postal Code-FSA Input'!"&amp;CELL("address",B5587)), 3)))</f>
        <v/>
      </c>
      <c r="G5580" t="str" cm="1">
        <f t="array" aca="1" ref="G5580" ca="1">IF(INDIRECT(CELL("address",F5580))&lt;&gt;"", _xlfn.XLOOKUP(INDIRECT(CELL("address",F5580)),_FSAData!$B:$B,_FSAData!$C:$C, ""),"")</f>
        <v/>
      </c>
      <c r="H5580" t="str" cm="1">
        <f t="array" aca="1" ref="H5580" ca="1">IF(INDIRECT(CELL("address",F5580))&lt;&gt;"", _xlfn.XLOOKUP(LEFT(INDIRECT(CELL("address",F5580)), 3),_FSAData!$B:$B,_FSAData!$D:$D,""), "")</f>
        <v/>
      </c>
      <c r="I5580" t="str">
        <f t="shared" ca="1" si="175"/>
        <v/>
      </c>
    </row>
    <row r="5581" spans="1:9" x14ac:dyDescent="0.3">
      <c r="A5581" t="str" cm="1">
        <f t="array" aca="1" ref="A5581" ca="1">TRIM(UPPER(LEFT(INDIRECT("'Postal Code-FSA Input'!"&amp;CELL("address",A5588)), 3)))</f>
        <v/>
      </c>
      <c r="B5581" t="str" cm="1">
        <f t="array" aca="1" ref="B5581" ca="1">IF(INDIRECT(CELL("address",A5581))&lt;&gt;"", _xlfn.XLOOKUP(INDIRECT(CELL("address",A5581)),_FSAData!$B:$B,_FSAData!$C:$C, ""),"")</f>
        <v/>
      </c>
      <c r="C5581" t="str" cm="1">
        <f t="array" aca="1" ref="C5581" ca="1">IF(INDIRECT(CELL("address",A5581))&lt;&gt;"", _xlfn.XLOOKUP(LEFT(INDIRECT(CELL("address",A5581)), 3),_FSAData!$B:$B,_FSAData!$D:$D,""), "")</f>
        <v/>
      </c>
      <c r="D5581" t="str">
        <f t="shared" ca="1" si="174"/>
        <v/>
      </c>
      <c r="F5581" t="str" cm="1">
        <f t="array" aca="1" ref="F5581" ca="1">TRIM(UPPER(LEFT(INDIRECT("'Postal Code-FSA Input'!"&amp;CELL("address",B5588)), 3)))</f>
        <v/>
      </c>
      <c r="G5581" t="str" cm="1">
        <f t="array" aca="1" ref="G5581" ca="1">IF(INDIRECT(CELL("address",F5581))&lt;&gt;"", _xlfn.XLOOKUP(INDIRECT(CELL("address",F5581)),_FSAData!$B:$B,_FSAData!$C:$C, ""),"")</f>
        <v/>
      </c>
      <c r="H5581" t="str" cm="1">
        <f t="array" aca="1" ref="H5581" ca="1">IF(INDIRECT(CELL("address",F5581))&lt;&gt;"", _xlfn.XLOOKUP(LEFT(INDIRECT(CELL("address",F5581)), 3),_FSAData!$B:$B,_FSAData!$D:$D,""), "")</f>
        <v/>
      </c>
      <c r="I5581" t="str">
        <f t="shared" ca="1" si="175"/>
        <v/>
      </c>
    </row>
    <row r="5582" spans="1:9" x14ac:dyDescent="0.3">
      <c r="A5582" t="str" cm="1">
        <f t="array" aca="1" ref="A5582" ca="1">TRIM(UPPER(LEFT(INDIRECT("'Postal Code-FSA Input'!"&amp;CELL("address",A5589)), 3)))</f>
        <v/>
      </c>
      <c r="B5582" t="str" cm="1">
        <f t="array" aca="1" ref="B5582" ca="1">IF(INDIRECT(CELL("address",A5582))&lt;&gt;"", _xlfn.XLOOKUP(INDIRECT(CELL("address",A5582)),_FSAData!$B:$B,_FSAData!$C:$C, ""),"")</f>
        <v/>
      </c>
      <c r="C5582" t="str" cm="1">
        <f t="array" aca="1" ref="C5582" ca="1">IF(INDIRECT(CELL("address",A5582))&lt;&gt;"", _xlfn.XLOOKUP(LEFT(INDIRECT(CELL("address",A5582)), 3),_FSAData!$B:$B,_FSAData!$D:$D,""), "")</f>
        <v/>
      </c>
      <c r="D5582" t="str">
        <f t="shared" ca="1" si="174"/>
        <v/>
      </c>
      <c r="F5582" t="str" cm="1">
        <f t="array" aca="1" ref="F5582" ca="1">TRIM(UPPER(LEFT(INDIRECT("'Postal Code-FSA Input'!"&amp;CELL("address",B5589)), 3)))</f>
        <v/>
      </c>
      <c r="G5582" t="str" cm="1">
        <f t="array" aca="1" ref="G5582" ca="1">IF(INDIRECT(CELL("address",F5582))&lt;&gt;"", _xlfn.XLOOKUP(INDIRECT(CELL("address",F5582)),_FSAData!$B:$B,_FSAData!$C:$C, ""),"")</f>
        <v/>
      </c>
      <c r="H5582" t="str" cm="1">
        <f t="array" aca="1" ref="H5582" ca="1">IF(INDIRECT(CELL("address",F5582))&lt;&gt;"", _xlfn.XLOOKUP(LEFT(INDIRECT(CELL("address",F5582)), 3),_FSAData!$B:$B,_FSAData!$D:$D,""), "")</f>
        <v/>
      </c>
      <c r="I5582" t="str">
        <f t="shared" ca="1" si="175"/>
        <v/>
      </c>
    </row>
    <row r="5583" spans="1:9" x14ac:dyDescent="0.3">
      <c r="A5583" t="str" cm="1">
        <f t="array" aca="1" ref="A5583" ca="1">TRIM(UPPER(LEFT(INDIRECT("'Postal Code-FSA Input'!"&amp;CELL("address",A5590)), 3)))</f>
        <v/>
      </c>
      <c r="B5583" t="str" cm="1">
        <f t="array" aca="1" ref="B5583" ca="1">IF(INDIRECT(CELL("address",A5583))&lt;&gt;"", _xlfn.XLOOKUP(INDIRECT(CELL("address",A5583)),_FSAData!$B:$B,_FSAData!$C:$C, ""),"")</f>
        <v/>
      </c>
      <c r="C5583" t="str" cm="1">
        <f t="array" aca="1" ref="C5583" ca="1">IF(INDIRECT(CELL("address",A5583))&lt;&gt;"", _xlfn.XLOOKUP(LEFT(INDIRECT(CELL("address",A5583)), 3),_FSAData!$B:$B,_FSAData!$D:$D,""), "")</f>
        <v/>
      </c>
      <c r="D5583" t="str">
        <f t="shared" ca="1" si="174"/>
        <v/>
      </c>
      <c r="F5583" t="str" cm="1">
        <f t="array" aca="1" ref="F5583" ca="1">TRIM(UPPER(LEFT(INDIRECT("'Postal Code-FSA Input'!"&amp;CELL("address",B5590)), 3)))</f>
        <v/>
      </c>
      <c r="G5583" t="str" cm="1">
        <f t="array" aca="1" ref="G5583" ca="1">IF(INDIRECT(CELL("address",F5583))&lt;&gt;"", _xlfn.XLOOKUP(INDIRECT(CELL("address",F5583)),_FSAData!$B:$B,_FSAData!$C:$C, ""),"")</f>
        <v/>
      </c>
      <c r="H5583" t="str" cm="1">
        <f t="array" aca="1" ref="H5583" ca="1">IF(INDIRECT(CELL("address",F5583))&lt;&gt;"", _xlfn.XLOOKUP(LEFT(INDIRECT(CELL("address",F5583)), 3),_FSAData!$B:$B,_FSAData!$D:$D,""), "")</f>
        <v/>
      </c>
      <c r="I5583" t="str">
        <f t="shared" ca="1" si="175"/>
        <v/>
      </c>
    </row>
    <row r="5584" spans="1:9" x14ac:dyDescent="0.3">
      <c r="A5584" t="str" cm="1">
        <f t="array" aca="1" ref="A5584" ca="1">TRIM(UPPER(LEFT(INDIRECT("'Postal Code-FSA Input'!"&amp;CELL("address",A5591)), 3)))</f>
        <v/>
      </c>
      <c r="B5584" t="str" cm="1">
        <f t="array" aca="1" ref="B5584" ca="1">IF(INDIRECT(CELL("address",A5584))&lt;&gt;"", _xlfn.XLOOKUP(INDIRECT(CELL("address",A5584)),_FSAData!$B:$B,_FSAData!$C:$C, ""),"")</f>
        <v/>
      </c>
      <c r="C5584" t="str" cm="1">
        <f t="array" aca="1" ref="C5584" ca="1">IF(INDIRECT(CELL("address",A5584))&lt;&gt;"", _xlfn.XLOOKUP(LEFT(INDIRECT(CELL("address",A5584)), 3),_FSAData!$B:$B,_FSAData!$D:$D,""), "")</f>
        <v/>
      </c>
      <c r="D5584" t="str">
        <f t="shared" ca="1" si="174"/>
        <v/>
      </c>
      <c r="F5584" t="str" cm="1">
        <f t="array" aca="1" ref="F5584" ca="1">TRIM(UPPER(LEFT(INDIRECT("'Postal Code-FSA Input'!"&amp;CELL("address",B5591)), 3)))</f>
        <v/>
      </c>
      <c r="G5584" t="str" cm="1">
        <f t="array" aca="1" ref="G5584" ca="1">IF(INDIRECT(CELL("address",F5584))&lt;&gt;"", _xlfn.XLOOKUP(INDIRECT(CELL("address",F5584)),_FSAData!$B:$B,_FSAData!$C:$C, ""),"")</f>
        <v/>
      </c>
      <c r="H5584" t="str" cm="1">
        <f t="array" aca="1" ref="H5584" ca="1">IF(INDIRECT(CELL("address",F5584))&lt;&gt;"", _xlfn.XLOOKUP(LEFT(INDIRECT(CELL("address",F5584)), 3),_FSAData!$B:$B,_FSAData!$D:$D,""), "")</f>
        <v/>
      </c>
      <c r="I5584" t="str">
        <f t="shared" ca="1" si="175"/>
        <v/>
      </c>
    </row>
    <row r="5585" spans="1:9" x14ac:dyDescent="0.3">
      <c r="A5585" t="str" cm="1">
        <f t="array" aca="1" ref="A5585" ca="1">TRIM(UPPER(LEFT(INDIRECT("'Postal Code-FSA Input'!"&amp;CELL("address",A5592)), 3)))</f>
        <v/>
      </c>
      <c r="B5585" t="str" cm="1">
        <f t="array" aca="1" ref="B5585" ca="1">IF(INDIRECT(CELL("address",A5585))&lt;&gt;"", _xlfn.XLOOKUP(INDIRECT(CELL("address",A5585)),_FSAData!$B:$B,_FSAData!$C:$C, ""),"")</f>
        <v/>
      </c>
      <c r="C5585" t="str" cm="1">
        <f t="array" aca="1" ref="C5585" ca="1">IF(INDIRECT(CELL("address",A5585))&lt;&gt;"", _xlfn.XLOOKUP(LEFT(INDIRECT(CELL("address",A5585)), 3),_FSAData!$B:$B,_FSAData!$D:$D,""), "")</f>
        <v/>
      </c>
      <c r="D5585" t="str">
        <f t="shared" ca="1" si="174"/>
        <v/>
      </c>
      <c r="F5585" t="str" cm="1">
        <f t="array" aca="1" ref="F5585" ca="1">TRIM(UPPER(LEFT(INDIRECT("'Postal Code-FSA Input'!"&amp;CELL("address",B5592)), 3)))</f>
        <v/>
      </c>
      <c r="G5585" t="str" cm="1">
        <f t="array" aca="1" ref="G5585" ca="1">IF(INDIRECT(CELL("address",F5585))&lt;&gt;"", _xlfn.XLOOKUP(INDIRECT(CELL("address",F5585)),_FSAData!$B:$B,_FSAData!$C:$C, ""),"")</f>
        <v/>
      </c>
      <c r="H5585" t="str" cm="1">
        <f t="array" aca="1" ref="H5585" ca="1">IF(INDIRECT(CELL("address",F5585))&lt;&gt;"", _xlfn.XLOOKUP(LEFT(INDIRECT(CELL("address",F5585)), 3),_FSAData!$B:$B,_FSAData!$D:$D,""), "")</f>
        <v/>
      </c>
      <c r="I5585" t="str">
        <f t="shared" ca="1" si="175"/>
        <v/>
      </c>
    </row>
    <row r="5586" spans="1:9" x14ac:dyDescent="0.3">
      <c r="A5586" t="str" cm="1">
        <f t="array" aca="1" ref="A5586" ca="1">TRIM(UPPER(LEFT(INDIRECT("'Postal Code-FSA Input'!"&amp;CELL("address",A5593)), 3)))</f>
        <v/>
      </c>
      <c r="B5586" t="str" cm="1">
        <f t="array" aca="1" ref="B5586" ca="1">IF(INDIRECT(CELL("address",A5586))&lt;&gt;"", _xlfn.XLOOKUP(INDIRECT(CELL("address",A5586)),_FSAData!$B:$B,_FSAData!$C:$C, ""),"")</f>
        <v/>
      </c>
      <c r="C5586" t="str" cm="1">
        <f t="array" aca="1" ref="C5586" ca="1">IF(INDIRECT(CELL("address",A5586))&lt;&gt;"", _xlfn.XLOOKUP(LEFT(INDIRECT(CELL("address",A5586)), 3),_FSAData!$B:$B,_FSAData!$D:$D,""), "")</f>
        <v/>
      </c>
      <c r="D5586" t="str">
        <f t="shared" ca="1" si="174"/>
        <v/>
      </c>
      <c r="F5586" t="str" cm="1">
        <f t="array" aca="1" ref="F5586" ca="1">TRIM(UPPER(LEFT(INDIRECT("'Postal Code-FSA Input'!"&amp;CELL("address",B5593)), 3)))</f>
        <v/>
      </c>
      <c r="G5586" t="str" cm="1">
        <f t="array" aca="1" ref="G5586" ca="1">IF(INDIRECT(CELL("address",F5586))&lt;&gt;"", _xlfn.XLOOKUP(INDIRECT(CELL("address",F5586)),_FSAData!$B:$B,_FSAData!$C:$C, ""),"")</f>
        <v/>
      </c>
      <c r="H5586" t="str" cm="1">
        <f t="array" aca="1" ref="H5586" ca="1">IF(INDIRECT(CELL("address",F5586))&lt;&gt;"", _xlfn.XLOOKUP(LEFT(INDIRECT(CELL("address",F5586)), 3),_FSAData!$B:$B,_FSAData!$D:$D,""), "")</f>
        <v/>
      </c>
      <c r="I5586" t="str">
        <f t="shared" ca="1" si="175"/>
        <v/>
      </c>
    </row>
    <row r="5587" spans="1:9" x14ac:dyDescent="0.3">
      <c r="A5587" t="str" cm="1">
        <f t="array" aca="1" ref="A5587" ca="1">TRIM(UPPER(LEFT(INDIRECT("'Postal Code-FSA Input'!"&amp;CELL("address",A5594)), 3)))</f>
        <v/>
      </c>
      <c r="B5587" t="str" cm="1">
        <f t="array" aca="1" ref="B5587" ca="1">IF(INDIRECT(CELL("address",A5587))&lt;&gt;"", _xlfn.XLOOKUP(INDIRECT(CELL("address",A5587)),_FSAData!$B:$B,_FSAData!$C:$C, ""),"")</f>
        <v/>
      </c>
      <c r="C5587" t="str" cm="1">
        <f t="array" aca="1" ref="C5587" ca="1">IF(INDIRECT(CELL("address",A5587))&lt;&gt;"", _xlfn.XLOOKUP(LEFT(INDIRECT(CELL("address",A5587)), 3),_FSAData!$B:$B,_FSAData!$D:$D,""), "")</f>
        <v/>
      </c>
      <c r="D5587" t="str">
        <f t="shared" ca="1" si="174"/>
        <v/>
      </c>
      <c r="F5587" t="str" cm="1">
        <f t="array" aca="1" ref="F5587" ca="1">TRIM(UPPER(LEFT(INDIRECT("'Postal Code-FSA Input'!"&amp;CELL("address",B5594)), 3)))</f>
        <v/>
      </c>
      <c r="G5587" t="str" cm="1">
        <f t="array" aca="1" ref="G5587" ca="1">IF(INDIRECT(CELL("address",F5587))&lt;&gt;"", _xlfn.XLOOKUP(INDIRECT(CELL("address",F5587)),_FSAData!$B:$B,_FSAData!$C:$C, ""),"")</f>
        <v/>
      </c>
      <c r="H5587" t="str" cm="1">
        <f t="array" aca="1" ref="H5587" ca="1">IF(INDIRECT(CELL("address",F5587))&lt;&gt;"", _xlfn.XLOOKUP(LEFT(INDIRECT(CELL("address",F5587)), 3),_FSAData!$B:$B,_FSAData!$D:$D,""), "")</f>
        <v/>
      </c>
      <c r="I5587" t="str">
        <f t="shared" ca="1" si="175"/>
        <v/>
      </c>
    </row>
    <row r="5588" spans="1:9" x14ac:dyDescent="0.3">
      <c r="A5588" t="str" cm="1">
        <f t="array" aca="1" ref="A5588" ca="1">TRIM(UPPER(LEFT(INDIRECT("'Postal Code-FSA Input'!"&amp;CELL("address",A5595)), 3)))</f>
        <v/>
      </c>
      <c r="B5588" t="str" cm="1">
        <f t="array" aca="1" ref="B5588" ca="1">IF(INDIRECT(CELL("address",A5588))&lt;&gt;"", _xlfn.XLOOKUP(INDIRECT(CELL("address",A5588)),_FSAData!$B:$B,_FSAData!$C:$C, ""),"")</f>
        <v/>
      </c>
      <c r="C5588" t="str" cm="1">
        <f t="array" aca="1" ref="C5588" ca="1">IF(INDIRECT(CELL("address",A5588))&lt;&gt;"", _xlfn.XLOOKUP(LEFT(INDIRECT(CELL("address",A5588)), 3),_FSAData!$B:$B,_FSAData!$D:$D,""), "")</f>
        <v/>
      </c>
      <c r="D5588" t="str">
        <f t="shared" ca="1" si="174"/>
        <v/>
      </c>
      <c r="F5588" t="str" cm="1">
        <f t="array" aca="1" ref="F5588" ca="1">TRIM(UPPER(LEFT(INDIRECT("'Postal Code-FSA Input'!"&amp;CELL("address",B5595)), 3)))</f>
        <v/>
      </c>
      <c r="G5588" t="str" cm="1">
        <f t="array" aca="1" ref="G5588" ca="1">IF(INDIRECT(CELL("address",F5588))&lt;&gt;"", _xlfn.XLOOKUP(INDIRECT(CELL("address",F5588)),_FSAData!$B:$B,_FSAData!$C:$C, ""),"")</f>
        <v/>
      </c>
      <c r="H5588" t="str" cm="1">
        <f t="array" aca="1" ref="H5588" ca="1">IF(INDIRECT(CELL("address",F5588))&lt;&gt;"", _xlfn.XLOOKUP(LEFT(INDIRECT(CELL("address",F5588)), 3),_FSAData!$B:$B,_FSAData!$D:$D,""), "")</f>
        <v/>
      </c>
      <c r="I5588" t="str">
        <f t="shared" ca="1" si="175"/>
        <v/>
      </c>
    </row>
    <row r="5589" spans="1:9" x14ac:dyDescent="0.3">
      <c r="A5589" t="str" cm="1">
        <f t="array" aca="1" ref="A5589" ca="1">TRIM(UPPER(LEFT(INDIRECT("'Postal Code-FSA Input'!"&amp;CELL("address",A5596)), 3)))</f>
        <v/>
      </c>
      <c r="B5589" t="str" cm="1">
        <f t="array" aca="1" ref="B5589" ca="1">IF(INDIRECT(CELL("address",A5589))&lt;&gt;"", _xlfn.XLOOKUP(INDIRECT(CELL("address",A5589)),_FSAData!$B:$B,_FSAData!$C:$C, ""),"")</f>
        <v/>
      </c>
      <c r="C5589" t="str" cm="1">
        <f t="array" aca="1" ref="C5589" ca="1">IF(INDIRECT(CELL("address",A5589))&lt;&gt;"", _xlfn.XLOOKUP(LEFT(INDIRECT(CELL("address",A5589)), 3),_FSAData!$B:$B,_FSAData!$D:$D,""), "")</f>
        <v/>
      </c>
      <c r="D5589" t="str">
        <f t="shared" ca="1" si="174"/>
        <v/>
      </c>
      <c r="F5589" t="str" cm="1">
        <f t="array" aca="1" ref="F5589" ca="1">TRIM(UPPER(LEFT(INDIRECT("'Postal Code-FSA Input'!"&amp;CELL("address",B5596)), 3)))</f>
        <v/>
      </c>
      <c r="G5589" t="str" cm="1">
        <f t="array" aca="1" ref="G5589" ca="1">IF(INDIRECT(CELL("address",F5589))&lt;&gt;"", _xlfn.XLOOKUP(INDIRECT(CELL("address",F5589)),_FSAData!$B:$B,_FSAData!$C:$C, ""),"")</f>
        <v/>
      </c>
      <c r="H5589" t="str" cm="1">
        <f t="array" aca="1" ref="H5589" ca="1">IF(INDIRECT(CELL("address",F5589))&lt;&gt;"", _xlfn.XLOOKUP(LEFT(INDIRECT(CELL("address",F5589)), 3),_FSAData!$B:$B,_FSAData!$D:$D,""), "")</f>
        <v/>
      </c>
      <c r="I5589" t="str">
        <f t="shared" ca="1" si="175"/>
        <v/>
      </c>
    </row>
    <row r="5590" spans="1:9" x14ac:dyDescent="0.3">
      <c r="A5590" t="str" cm="1">
        <f t="array" aca="1" ref="A5590" ca="1">TRIM(UPPER(LEFT(INDIRECT("'Postal Code-FSA Input'!"&amp;CELL("address",A5597)), 3)))</f>
        <v/>
      </c>
      <c r="B5590" t="str" cm="1">
        <f t="array" aca="1" ref="B5590" ca="1">IF(INDIRECT(CELL("address",A5590))&lt;&gt;"", _xlfn.XLOOKUP(INDIRECT(CELL("address",A5590)),_FSAData!$B:$B,_FSAData!$C:$C, ""),"")</f>
        <v/>
      </c>
      <c r="C5590" t="str" cm="1">
        <f t="array" aca="1" ref="C5590" ca="1">IF(INDIRECT(CELL("address",A5590))&lt;&gt;"", _xlfn.XLOOKUP(LEFT(INDIRECT(CELL("address",A5590)), 3),_FSAData!$B:$B,_FSAData!$D:$D,""), "")</f>
        <v/>
      </c>
      <c r="D5590" t="str">
        <f t="shared" ca="1" si="174"/>
        <v/>
      </c>
      <c r="F5590" t="str" cm="1">
        <f t="array" aca="1" ref="F5590" ca="1">TRIM(UPPER(LEFT(INDIRECT("'Postal Code-FSA Input'!"&amp;CELL("address",B5597)), 3)))</f>
        <v/>
      </c>
      <c r="G5590" t="str" cm="1">
        <f t="array" aca="1" ref="G5590" ca="1">IF(INDIRECT(CELL("address",F5590))&lt;&gt;"", _xlfn.XLOOKUP(INDIRECT(CELL("address",F5590)),_FSAData!$B:$B,_FSAData!$C:$C, ""),"")</f>
        <v/>
      </c>
      <c r="H5590" t="str" cm="1">
        <f t="array" aca="1" ref="H5590" ca="1">IF(INDIRECT(CELL("address",F5590))&lt;&gt;"", _xlfn.XLOOKUP(LEFT(INDIRECT(CELL("address",F5590)), 3),_FSAData!$B:$B,_FSAData!$D:$D,""), "")</f>
        <v/>
      </c>
      <c r="I5590" t="str">
        <f t="shared" ca="1" si="175"/>
        <v/>
      </c>
    </row>
    <row r="5591" spans="1:9" x14ac:dyDescent="0.3">
      <c r="A5591" t="str" cm="1">
        <f t="array" aca="1" ref="A5591" ca="1">TRIM(UPPER(LEFT(INDIRECT("'Postal Code-FSA Input'!"&amp;CELL("address",A5598)), 3)))</f>
        <v/>
      </c>
      <c r="B5591" t="str" cm="1">
        <f t="array" aca="1" ref="B5591" ca="1">IF(INDIRECT(CELL("address",A5591))&lt;&gt;"", _xlfn.XLOOKUP(INDIRECT(CELL("address",A5591)),_FSAData!$B:$B,_FSAData!$C:$C, ""),"")</f>
        <v/>
      </c>
      <c r="C5591" t="str" cm="1">
        <f t="array" aca="1" ref="C5591" ca="1">IF(INDIRECT(CELL("address",A5591))&lt;&gt;"", _xlfn.XLOOKUP(LEFT(INDIRECT(CELL("address",A5591)), 3),_FSAData!$B:$B,_FSAData!$D:$D,""), "")</f>
        <v/>
      </c>
      <c r="D5591" t="str">
        <f t="shared" ca="1" si="174"/>
        <v/>
      </c>
      <c r="F5591" t="str" cm="1">
        <f t="array" aca="1" ref="F5591" ca="1">TRIM(UPPER(LEFT(INDIRECT("'Postal Code-FSA Input'!"&amp;CELL("address",B5598)), 3)))</f>
        <v/>
      </c>
      <c r="G5591" t="str" cm="1">
        <f t="array" aca="1" ref="G5591" ca="1">IF(INDIRECT(CELL("address",F5591))&lt;&gt;"", _xlfn.XLOOKUP(INDIRECT(CELL("address",F5591)),_FSAData!$B:$B,_FSAData!$C:$C, ""),"")</f>
        <v/>
      </c>
      <c r="H5591" t="str" cm="1">
        <f t="array" aca="1" ref="H5591" ca="1">IF(INDIRECT(CELL("address",F5591))&lt;&gt;"", _xlfn.XLOOKUP(LEFT(INDIRECT(CELL("address",F5591)), 3),_FSAData!$B:$B,_FSAData!$D:$D,""), "")</f>
        <v/>
      </c>
      <c r="I5591" t="str">
        <f t="shared" ca="1" si="175"/>
        <v/>
      </c>
    </row>
    <row r="5592" spans="1:9" x14ac:dyDescent="0.3">
      <c r="A5592" t="str" cm="1">
        <f t="array" aca="1" ref="A5592" ca="1">TRIM(UPPER(LEFT(INDIRECT("'Postal Code-FSA Input'!"&amp;CELL("address",A5599)), 3)))</f>
        <v/>
      </c>
      <c r="B5592" t="str" cm="1">
        <f t="array" aca="1" ref="B5592" ca="1">IF(INDIRECT(CELL("address",A5592))&lt;&gt;"", _xlfn.XLOOKUP(INDIRECT(CELL("address",A5592)),_FSAData!$B:$B,_FSAData!$C:$C, ""),"")</f>
        <v/>
      </c>
      <c r="C5592" t="str" cm="1">
        <f t="array" aca="1" ref="C5592" ca="1">IF(INDIRECT(CELL("address",A5592))&lt;&gt;"", _xlfn.XLOOKUP(LEFT(INDIRECT(CELL("address",A5592)), 3),_FSAData!$B:$B,_FSAData!$D:$D,""), "")</f>
        <v/>
      </c>
      <c r="D5592" t="str">
        <f t="shared" ca="1" si="174"/>
        <v/>
      </c>
      <c r="F5592" t="str" cm="1">
        <f t="array" aca="1" ref="F5592" ca="1">TRIM(UPPER(LEFT(INDIRECT("'Postal Code-FSA Input'!"&amp;CELL("address",B5599)), 3)))</f>
        <v/>
      </c>
      <c r="G5592" t="str" cm="1">
        <f t="array" aca="1" ref="G5592" ca="1">IF(INDIRECT(CELL("address",F5592))&lt;&gt;"", _xlfn.XLOOKUP(INDIRECT(CELL("address",F5592)),_FSAData!$B:$B,_FSAData!$C:$C, ""),"")</f>
        <v/>
      </c>
      <c r="H5592" t="str" cm="1">
        <f t="array" aca="1" ref="H5592" ca="1">IF(INDIRECT(CELL("address",F5592))&lt;&gt;"", _xlfn.XLOOKUP(LEFT(INDIRECT(CELL("address",F5592)), 3),_FSAData!$B:$B,_FSAData!$D:$D,""), "")</f>
        <v/>
      </c>
      <c r="I5592" t="str">
        <f t="shared" ca="1" si="175"/>
        <v/>
      </c>
    </row>
    <row r="5593" spans="1:9" x14ac:dyDescent="0.3">
      <c r="A5593" t="str" cm="1">
        <f t="array" aca="1" ref="A5593" ca="1">TRIM(UPPER(LEFT(INDIRECT("'Postal Code-FSA Input'!"&amp;CELL("address",A5600)), 3)))</f>
        <v/>
      </c>
      <c r="B5593" t="str" cm="1">
        <f t="array" aca="1" ref="B5593" ca="1">IF(INDIRECT(CELL("address",A5593))&lt;&gt;"", _xlfn.XLOOKUP(INDIRECT(CELL("address",A5593)),_FSAData!$B:$B,_FSAData!$C:$C, ""),"")</f>
        <v/>
      </c>
      <c r="C5593" t="str" cm="1">
        <f t="array" aca="1" ref="C5593" ca="1">IF(INDIRECT(CELL("address",A5593))&lt;&gt;"", _xlfn.XLOOKUP(LEFT(INDIRECT(CELL("address",A5593)), 3),_FSAData!$B:$B,_FSAData!$D:$D,""), "")</f>
        <v/>
      </c>
      <c r="D5593" t="str">
        <f t="shared" ca="1" si="174"/>
        <v/>
      </c>
      <c r="F5593" t="str" cm="1">
        <f t="array" aca="1" ref="F5593" ca="1">TRIM(UPPER(LEFT(INDIRECT("'Postal Code-FSA Input'!"&amp;CELL("address",B5600)), 3)))</f>
        <v/>
      </c>
      <c r="G5593" t="str" cm="1">
        <f t="array" aca="1" ref="G5593" ca="1">IF(INDIRECT(CELL("address",F5593))&lt;&gt;"", _xlfn.XLOOKUP(INDIRECT(CELL("address",F5593)),_FSAData!$B:$B,_FSAData!$C:$C, ""),"")</f>
        <v/>
      </c>
      <c r="H5593" t="str" cm="1">
        <f t="array" aca="1" ref="H5593" ca="1">IF(INDIRECT(CELL("address",F5593))&lt;&gt;"", _xlfn.XLOOKUP(LEFT(INDIRECT(CELL("address",F5593)), 3),_FSAData!$B:$B,_FSAData!$D:$D,""), "")</f>
        <v/>
      </c>
      <c r="I5593" t="str">
        <f t="shared" ca="1" si="175"/>
        <v/>
      </c>
    </row>
    <row r="5594" spans="1:9" x14ac:dyDescent="0.3">
      <c r="A5594" t="str" cm="1">
        <f t="array" aca="1" ref="A5594" ca="1">TRIM(UPPER(LEFT(INDIRECT("'Postal Code-FSA Input'!"&amp;CELL("address",A5601)), 3)))</f>
        <v/>
      </c>
      <c r="B5594" t="str" cm="1">
        <f t="array" aca="1" ref="B5594" ca="1">IF(INDIRECT(CELL("address",A5594))&lt;&gt;"", _xlfn.XLOOKUP(INDIRECT(CELL("address",A5594)),_FSAData!$B:$B,_FSAData!$C:$C, ""),"")</f>
        <v/>
      </c>
      <c r="C5594" t="str" cm="1">
        <f t="array" aca="1" ref="C5594" ca="1">IF(INDIRECT(CELL("address",A5594))&lt;&gt;"", _xlfn.XLOOKUP(LEFT(INDIRECT(CELL("address",A5594)), 3),_FSAData!$B:$B,_FSAData!$D:$D,""), "")</f>
        <v/>
      </c>
      <c r="D5594" t="str">
        <f t="shared" ca="1" si="174"/>
        <v/>
      </c>
      <c r="F5594" t="str" cm="1">
        <f t="array" aca="1" ref="F5594" ca="1">TRIM(UPPER(LEFT(INDIRECT("'Postal Code-FSA Input'!"&amp;CELL("address",B5601)), 3)))</f>
        <v/>
      </c>
      <c r="G5594" t="str" cm="1">
        <f t="array" aca="1" ref="G5594" ca="1">IF(INDIRECT(CELL("address",F5594))&lt;&gt;"", _xlfn.XLOOKUP(INDIRECT(CELL("address",F5594)),_FSAData!$B:$B,_FSAData!$C:$C, ""),"")</f>
        <v/>
      </c>
      <c r="H5594" t="str" cm="1">
        <f t="array" aca="1" ref="H5594" ca="1">IF(INDIRECT(CELL("address",F5594))&lt;&gt;"", _xlfn.XLOOKUP(LEFT(INDIRECT(CELL("address",F5594)), 3),_FSAData!$B:$B,_FSAData!$D:$D,""), "")</f>
        <v/>
      </c>
      <c r="I5594" t="str">
        <f t="shared" ca="1" si="175"/>
        <v/>
      </c>
    </row>
    <row r="5595" spans="1:9" x14ac:dyDescent="0.3">
      <c r="A5595" t="str" cm="1">
        <f t="array" aca="1" ref="A5595" ca="1">TRIM(UPPER(LEFT(INDIRECT("'Postal Code-FSA Input'!"&amp;CELL("address",A5602)), 3)))</f>
        <v/>
      </c>
      <c r="B5595" t="str" cm="1">
        <f t="array" aca="1" ref="B5595" ca="1">IF(INDIRECT(CELL("address",A5595))&lt;&gt;"", _xlfn.XLOOKUP(INDIRECT(CELL("address",A5595)),_FSAData!$B:$B,_FSAData!$C:$C, ""),"")</f>
        <v/>
      </c>
      <c r="C5595" t="str" cm="1">
        <f t="array" aca="1" ref="C5595" ca="1">IF(INDIRECT(CELL("address",A5595))&lt;&gt;"", _xlfn.XLOOKUP(LEFT(INDIRECT(CELL("address",A5595)), 3),_FSAData!$B:$B,_FSAData!$D:$D,""), "")</f>
        <v/>
      </c>
      <c r="D5595" t="str">
        <f t="shared" ca="1" si="174"/>
        <v/>
      </c>
      <c r="F5595" t="str" cm="1">
        <f t="array" aca="1" ref="F5595" ca="1">TRIM(UPPER(LEFT(INDIRECT("'Postal Code-FSA Input'!"&amp;CELL("address",B5602)), 3)))</f>
        <v/>
      </c>
      <c r="G5595" t="str" cm="1">
        <f t="array" aca="1" ref="G5595" ca="1">IF(INDIRECT(CELL("address",F5595))&lt;&gt;"", _xlfn.XLOOKUP(INDIRECT(CELL("address",F5595)),_FSAData!$B:$B,_FSAData!$C:$C, ""),"")</f>
        <v/>
      </c>
      <c r="H5595" t="str" cm="1">
        <f t="array" aca="1" ref="H5595" ca="1">IF(INDIRECT(CELL("address",F5595))&lt;&gt;"", _xlfn.XLOOKUP(LEFT(INDIRECT(CELL("address",F5595)), 3),_FSAData!$B:$B,_FSAData!$D:$D,""), "")</f>
        <v/>
      </c>
      <c r="I5595" t="str">
        <f t="shared" ca="1" si="175"/>
        <v/>
      </c>
    </row>
    <row r="5596" spans="1:9" x14ac:dyDescent="0.3">
      <c r="A5596" t="str" cm="1">
        <f t="array" aca="1" ref="A5596" ca="1">TRIM(UPPER(LEFT(INDIRECT("'Postal Code-FSA Input'!"&amp;CELL("address",A5603)), 3)))</f>
        <v/>
      </c>
      <c r="B5596" t="str" cm="1">
        <f t="array" aca="1" ref="B5596" ca="1">IF(INDIRECT(CELL("address",A5596))&lt;&gt;"", _xlfn.XLOOKUP(INDIRECT(CELL("address",A5596)),_FSAData!$B:$B,_FSAData!$C:$C, ""),"")</f>
        <v/>
      </c>
      <c r="C5596" t="str" cm="1">
        <f t="array" aca="1" ref="C5596" ca="1">IF(INDIRECT(CELL("address",A5596))&lt;&gt;"", _xlfn.XLOOKUP(LEFT(INDIRECT(CELL("address",A5596)), 3),_FSAData!$B:$B,_FSAData!$D:$D,""), "")</f>
        <v/>
      </c>
      <c r="D5596" t="str">
        <f t="shared" ca="1" si="174"/>
        <v/>
      </c>
      <c r="F5596" t="str" cm="1">
        <f t="array" aca="1" ref="F5596" ca="1">TRIM(UPPER(LEFT(INDIRECT("'Postal Code-FSA Input'!"&amp;CELL("address",B5603)), 3)))</f>
        <v/>
      </c>
      <c r="G5596" t="str" cm="1">
        <f t="array" aca="1" ref="G5596" ca="1">IF(INDIRECT(CELL("address",F5596))&lt;&gt;"", _xlfn.XLOOKUP(INDIRECT(CELL("address",F5596)),_FSAData!$B:$B,_FSAData!$C:$C, ""),"")</f>
        <v/>
      </c>
      <c r="H5596" t="str" cm="1">
        <f t="array" aca="1" ref="H5596" ca="1">IF(INDIRECT(CELL("address",F5596))&lt;&gt;"", _xlfn.XLOOKUP(LEFT(INDIRECT(CELL("address",F5596)), 3),_FSAData!$B:$B,_FSAData!$D:$D,""), "")</f>
        <v/>
      </c>
      <c r="I5596" t="str">
        <f t="shared" ca="1" si="175"/>
        <v/>
      </c>
    </row>
    <row r="5597" spans="1:9" x14ac:dyDescent="0.3">
      <c r="A5597" t="str" cm="1">
        <f t="array" aca="1" ref="A5597" ca="1">TRIM(UPPER(LEFT(INDIRECT("'Postal Code-FSA Input'!"&amp;CELL("address",A5604)), 3)))</f>
        <v/>
      </c>
      <c r="B5597" t="str" cm="1">
        <f t="array" aca="1" ref="B5597" ca="1">IF(INDIRECT(CELL("address",A5597))&lt;&gt;"", _xlfn.XLOOKUP(INDIRECT(CELL("address",A5597)),_FSAData!$B:$B,_FSAData!$C:$C, ""),"")</f>
        <v/>
      </c>
      <c r="C5597" t="str" cm="1">
        <f t="array" aca="1" ref="C5597" ca="1">IF(INDIRECT(CELL("address",A5597))&lt;&gt;"", _xlfn.XLOOKUP(LEFT(INDIRECT(CELL("address",A5597)), 3),_FSAData!$B:$B,_FSAData!$D:$D,""), "")</f>
        <v/>
      </c>
      <c r="D5597" t="str">
        <f t="shared" ca="1" si="174"/>
        <v/>
      </c>
      <c r="F5597" t="str" cm="1">
        <f t="array" aca="1" ref="F5597" ca="1">TRIM(UPPER(LEFT(INDIRECT("'Postal Code-FSA Input'!"&amp;CELL("address",B5604)), 3)))</f>
        <v/>
      </c>
      <c r="G5597" t="str" cm="1">
        <f t="array" aca="1" ref="G5597" ca="1">IF(INDIRECT(CELL("address",F5597))&lt;&gt;"", _xlfn.XLOOKUP(INDIRECT(CELL("address",F5597)),_FSAData!$B:$B,_FSAData!$C:$C, ""),"")</f>
        <v/>
      </c>
      <c r="H5597" t="str" cm="1">
        <f t="array" aca="1" ref="H5597" ca="1">IF(INDIRECT(CELL("address",F5597))&lt;&gt;"", _xlfn.XLOOKUP(LEFT(INDIRECT(CELL("address",F5597)), 3),_FSAData!$B:$B,_FSAData!$D:$D,""), "")</f>
        <v/>
      </c>
      <c r="I5597" t="str">
        <f t="shared" ca="1" si="175"/>
        <v/>
      </c>
    </row>
    <row r="5598" spans="1:9" x14ac:dyDescent="0.3">
      <c r="A5598" t="str" cm="1">
        <f t="array" aca="1" ref="A5598" ca="1">TRIM(UPPER(LEFT(INDIRECT("'Postal Code-FSA Input'!"&amp;CELL("address",A5605)), 3)))</f>
        <v/>
      </c>
      <c r="B5598" t="str" cm="1">
        <f t="array" aca="1" ref="B5598" ca="1">IF(INDIRECT(CELL("address",A5598))&lt;&gt;"", _xlfn.XLOOKUP(INDIRECT(CELL("address",A5598)),_FSAData!$B:$B,_FSAData!$C:$C, ""),"")</f>
        <v/>
      </c>
      <c r="C5598" t="str" cm="1">
        <f t="array" aca="1" ref="C5598" ca="1">IF(INDIRECT(CELL("address",A5598))&lt;&gt;"", _xlfn.XLOOKUP(LEFT(INDIRECT(CELL("address",A5598)), 3),_FSAData!$B:$B,_FSAData!$D:$D,""), "")</f>
        <v/>
      </c>
      <c r="D5598" t="str">
        <f t="shared" ca="1" si="174"/>
        <v/>
      </c>
      <c r="F5598" t="str" cm="1">
        <f t="array" aca="1" ref="F5598" ca="1">TRIM(UPPER(LEFT(INDIRECT("'Postal Code-FSA Input'!"&amp;CELL("address",B5605)), 3)))</f>
        <v/>
      </c>
      <c r="G5598" t="str" cm="1">
        <f t="array" aca="1" ref="G5598" ca="1">IF(INDIRECT(CELL("address",F5598))&lt;&gt;"", _xlfn.XLOOKUP(INDIRECT(CELL("address",F5598)),_FSAData!$B:$B,_FSAData!$C:$C, ""),"")</f>
        <v/>
      </c>
      <c r="H5598" t="str" cm="1">
        <f t="array" aca="1" ref="H5598" ca="1">IF(INDIRECT(CELL("address",F5598))&lt;&gt;"", _xlfn.XLOOKUP(LEFT(INDIRECT(CELL("address",F5598)), 3),_FSAData!$B:$B,_FSAData!$D:$D,""), "")</f>
        <v/>
      </c>
      <c r="I5598" t="str">
        <f t="shared" ca="1" si="175"/>
        <v/>
      </c>
    </row>
    <row r="5599" spans="1:9" x14ac:dyDescent="0.3">
      <c r="A5599" t="str" cm="1">
        <f t="array" aca="1" ref="A5599" ca="1">TRIM(UPPER(LEFT(INDIRECT("'Postal Code-FSA Input'!"&amp;CELL("address",A5606)), 3)))</f>
        <v/>
      </c>
      <c r="B5599" t="str" cm="1">
        <f t="array" aca="1" ref="B5599" ca="1">IF(INDIRECT(CELL("address",A5599))&lt;&gt;"", _xlfn.XLOOKUP(INDIRECT(CELL("address",A5599)),_FSAData!$B:$B,_FSAData!$C:$C, ""),"")</f>
        <v/>
      </c>
      <c r="C5599" t="str" cm="1">
        <f t="array" aca="1" ref="C5599" ca="1">IF(INDIRECT(CELL("address",A5599))&lt;&gt;"", _xlfn.XLOOKUP(LEFT(INDIRECT(CELL("address",A5599)), 3),_FSAData!$B:$B,_FSAData!$D:$D,""), "")</f>
        <v/>
      </c>
      <c r="D5599" t="str">
        <f t="shared" ca="1" si="174"/>
        <v/>
      </c>
      <c r="F5599" t="str" cm="1">
        <f t="array" aca="1" ref="F5599" ca="1">TRIM(UPPER(LEFT(INDIRECT("'Postal Code-FSA Input'!"&amp;CELL("address",B5606)), 3)))</f>
        <v/>
      </c>
      <c r="G5599" t="str" cm="1">
        <f t="array" aca="1" ref="G5599" ca="1">IF(INDIRECT(CELL("address",F5599))&lt;&gt;"", _xlfn.XLOOKUP(INDIRECT(CELL("address",F5599)),_FSAData!$B:$B,_FSAData!$C:$C, ""),"")</f>
        <v/>
      </c>
      <c r="H5599" t="str" cm="1">
        <f t="array" aca="1" ref="H5599" ca="1">IF(INDIRECT(CELL("address",F5599))&lt;&gt;"", _xlfn.XLOOKUP(LEFT(INDIRECT(CELL("address",F5599)), 3),_FSAData!$B:$B,_FSAData!$D:$D,""), "")</f>
        <v/>
      </c>
      <c r="I5599" t="str">
        <f t="shared" ca="1" si="175"/>
        <v/>
      </c>
    </row>
    <row r="5600" spans="1:9" x14ac:dyDescent="0.3">
      <c r="A5600" t="str" cm="1">
        <f t="array" aca="1" ref="A5600" ca="1">TRIM(UPPER(LEFT(INDIRECT("'Postal Code-FSA Input'!"&amp;CELL("address",A5607)), 3)))</f>
        <v/>
      </c>
      <c r="B5600" t="str" cm="1">
        <f t="array" aca="1" ref="B5600" ca="1">IF(INDIRECT(CELL("address",A5600))&lt;&gt;"", _xlfn.XLOOKUP(INDIRECT(CELL("address",A5600)),_FSAData!$B:$B,_FSAData!$C:$C, ""),"")</f>
        <v/>
      </c>
      <c r="C5600" t="str" cm="1">
        <f t="array" aca="1" ref="C5600" ca="1">IF(INDIRECT(CELL("address",A5600))&lt;&gt;"", _xlfn.XLOOKUP(LEFT(INDIRECT(CELL("address",A5600)), 3),_FSAData!$B:$B,_FSAData!$D:$D,""), "")</f>
        <v/>
      </c>
      <c r="D5600" t="str">
        <f t="shared" ca="1" si="174"/>
        <v/>
      </c>
      <c r="F5600" t="str" cm="1">
        <f t="array" aca="1" ref="F5600" ca="1">TRIM(UPPER(LEFT(INDIRECT("'Postal Code-FSA Input'!"&amp;CELL("address",B5607)), 3)))</f>
        <v/>
      </c>
      <c r="G5600" t="str" cm="1">
        <f t="array" aca="1" ref="G5600" ca="1">IF(INDIRECT(CELL("address",F5600))&lt;&gt;"", _xlfn.XLOOKUP(INDIRECT(CELL("address",F5600)),_FSAData!$B:$B,_FSAData!$C:$C, ""),"")</f>
        <v/>
      </c>
      <c r="H5600" t="str" cm="1">
        <f t="array" aca="1" ref="H5600" ca="1">IF(INDIRECT(CELL("address",F5600))&lt;&gt;"", _xlfn.XLOOKUP(LEFT(INDIRECT(CELL("address",F5600)), 3),_FSAData!$B:$B,_FSAData!$D:$D,""), "")</f>
        <v/>
      </c>
      <c r="I5600" t="str">
        <f t="shared" ca="1" si="175"/>
        <v/>
      </c>
    </row>
    <row r="5601" spans="1:9" x14ac:dyDescent="0.3">
      <c r="A5601" t="str" cm="1">
        <f t="array" aca="1" ref="A5601" ca="1">TRIM(UPPER(LEFT(INDIRECT("'Postal Code-FSA Input'!"&amp;CELL("address",A5608)), 3)))</f>
        <v/>
      </c>
      <c r="B5601" t="str" cm="1">
        <f t="array" aca="1" ref="B5601" ca="1">IF(INDIRECT(CELL("address",A5601))&lt;&gt;"", _xlfn.XLOOKUP(INDIRECT(CELL("address",A5601)),_FSAData!$B:$B,_FSAData!$C:$C, ""),"")</f>
        <v/>
      </c>
      <c r="C5601" t="str" cm="1">
        <f t="array" aca="1" ref="C5601" ca="1">IF(INDIRECT(CELL("address",A5601))&lt;&gt;"", _xlfn.XLOOKUP(LEFT(INDIRECT(CELL("address",A5601)), 3),_FSAData!$B:$B,_FSAData!$D:$D,""), "")</f>
        <v/>
      </c>
      <c r="D5601" t="str">
        <f t="shared" ca="1" si="174"/>
        <v/>
      </c>
      <c r="F5601" t="str" cm="1">
        <f t="array" aca="1" ref="F5601" ca="1">TRIM(UPPER(LEFT(INDIRECT("'Postal Code-FSA Input'!"&amp;CELL("address",B5608)), 3)))</f>
        <v/>
      </c>
      <c r="G5601" t="str" cm="1">
        <f t="array" aca="1" ref="G5601" ca="1">IF(INDIRECT(CELL("address",F5601))&lt;&gt;"", _xlfn.XLOOKUP(INDIRECT(CELL("address",F5601)),_FSAData!$B:$B,_FSAData!$C:$C, ""),"")</f>
        <v/>
      </c>
      <c r="H5601" t="str" cm="1">
        <f t="array" aca="1" ref="H5601" ca="1">IF(INDIRECT(CELL("address",F5601))&lt;&gt;"", _xlfn.XLOOKUP(LEFT(INDIRECT(CELL("address",F5601)), 3),_FSAData!$B:$B,_FSAData!$D:$D,""), "")</f>
        <v/>
      </c>
      <c r="I5601" t="str">
        <f t="shared" ca="1" si="175"/>
        <v/>
      </c>
    </row>
    <row r="5602" spans="1:9" x14ac:dyDescent="0.3">
      <c r="A5602" t="str" cm="1">
        <f t="array" aca="1" ref="A5602" ca="1">TRIM(UPPER(LEFT(INDIRECT("'Postal Code-FSA Input'!"&amp;CELL("address",A5609)), 3)))</f>
        <v/>
      </c>
      <c r="B5602" t="str" cm="1">
        <f t="array" aca="1" ref="B5602" ca="1">IF(INDIRECT(CELL("address",A5602))&lt;&gt;"", _xlfn.XLOOKUP(INDIRECT(CELL("address",A5602)),_FSAData!$B:$B,_FSAData!$C:$C, ""),"")</f>
        <v/>
      </c>
      <c r="C5602" t="str" cm="1">
        <f t="array" aca="1" ref="C5602" ca="1">IF(INDIRECT(CELL("address",A5602))&lt;&gt;"", _xlfn.XLOOKUP(LEFT(INDIRECT(CELL("address",A5602)), 3),_FSAData!$B:$B,_FSAData!$D:$D,""), "")</f>
        <v/>
      </c>
      <c r="D5602" t="str">
        <f t="shared" ca="1" si="174"/>
        <v/>
      </c>
      <c r="F5602" t="str" cm="1">
        <f t="array" aca="1" ref="F5602" ca="1">TRIM(UPPER(LEFT(INDIRECT("'Postal Code-FSA Input'!"&amp;CELL("address",B5609)), 3)))</f>
        <v/>
      </c>
      <c r="G5602" t="str" cm="1">
        <f t="array" aca="1" ref="G5602" ca="1">IF(INDIRECT(CELL("address",F5602))&lt;&gt;"", _xlfn.XLOOKUP(INDIRECT(CELL("address",F5602)),_FSAData!$B:$B,_FSAData!$C:$C, ""),"")</f>
        <v/>
      </c>
      <c r="H5602" t="str" cm="1">
        <f t="array" aca="1" ref="H5602" ca="1">IF(INDIRECT(CELL("address",F5602))&lt;&gt;"", _xlfn.XLOOKUP(LEFT(INDIRECT(CELL("address",F5602)), 3),_FSAData!$B:$B,_FSAData!$D:$D,""), "")</f>
        <v/>
      </c>
      <c r="I5602" t="str">
        <f t="shared" ca="1" si="175"/>
        <v/>
      </c>
    </row>
    <row r="5603" spans="1:9" x14ac:dyDescent="0.3">
      <c r="A5603" t="str" cm="1">
        <f t="array" aca="1" ref="A5603" ca="1">TRIM(UPPER(LEFT(INDIRECT("'Postal Code-FSA Input'!"&amp;CELL("address",A5610)), 3)))</f>
        <v/>
      </c>
      <c r="B5603" t="str" cm="1">
        <f t="array" aca="1" ref="B5603" ca="1">IF(INDIRECT(CELL("address",A5603))&lt;&gt;"", _xlfn.XLOOKUP(INDIRECT(CELL("address",A5603)),_FSAData!$B:$B,_FSAData!$C:$C, ""),"")</f>
        <v/>
      </c>
      <c r="C5603" t="str" cm="1">
        <f t="array" aca="1" ref="C5603" ca="1">IF(INDIRECT(CELL("address",A5603))&lt;&gt;"", _xlfn.XLOOKUP(LEFT(INDIRECT(CELL("address",A5603)), 3),_FSAData!$B:$B,_FSAData!$D:$D,""), "")</f>
        <v/>
      </c>
      <c r="D5603" t="str">
        <f t="shared" ca="1" si="174"/>
        <v/>
      </c>
      <c r="F5603" t="str" cm="1">
        <f t="array" aca="1" ref="F5603" ca="1">TRIM(UPPER(LEFT(INDIRECT("'Postal Code-FSA Input'!"&amp;CELL("address",B5610)), 3)))</f>
        <v/>
      </c>
      <c r="G5603" t="str" cm="1">
        <f t="array" aca="1" ref="G5603" ca="1">IF(INDIRECT(CELL("address",F5603))&lt;&gt;"", _xlfn.XLOOKUP(INDIRECT(CELL("address",F5603)),_FSAData!$B:$B,_FSAData!$C:$C, ""),"")</f>
        <v/>
      </c>
      <c r="H5603" t="str" cm="1">
        <f t="array" aca="1" ref="H5603" ca="1">IF(INDIRECT(CELL("address",F5603))&lt;&gt;"", _xlfn.XLOOKUP(LEFT(INDIRECT(CELL("address",F5603)), 3),_FSAData!$B:$B,_FSAData!$D:$D,""), "")</f>
        <v/>
      </c>
      <c r="I5603" t="str">
        <f t="shared" ca="1" si="175"/>
        <v/>
      </c>
    </row>
    <row r="5604" spans="1:9" x14ac:dyDescent="0.3">
      <c r="A5604" t="str" cm="1">
        <f t="array" aca="1" ref="A5604" ca="1">TRIM(UPPER(LEFT(INDIRECT("'Postal Code-FSA Input'!"&amp;CELL("address",A5611)), 3)))</f>
        <v/>
      </c>
      <c r="B5604" t="str" cm="1">
        <f t="array" aca="1" ref="B5604" ca="1">IF(INDIRECT(CELL("address",A5604))&lt;&gt;"", _xlfn.XLOOKUP(INDIRECT(CELL("address",A5604)),_FSAData!$B:$B,_FSAData!$C:$C, ""),"")</f>
        <v/>
      </c>
      <c r="C5604" t="str" cm="1">
        <f t="array" aca="1" ref="C5604" ca="1">IF(INDIRECT(CELL("address",A5604))&lt;&gt;"", _xlfn.XLOOKUP(LEFT(INDIRECT(CELL("address",A5604)), 3),_FSAData!$B:$B,_FSAData!$D:$D,""), "")</f>
        <v/>
      </c>
      <c r="D5604" t="str">
        <f t="shared" ca="1" si="174"/>
        <v/>
      </c>
      <c r="F5604" t="str" cm="1">
        <f t="array" aca="1" ref="F5604" ca="1">TRIM(UPPER(LEFT(INDIRECT("'Postal Code-FSA Input'!"&amp;CELL("address",B5611)), 3)))</f>
        <v/>
      </c>
      <c r="G5604" t="str" cm="1">
        <f t="array" aca="1" ref="G5604" ca="1">IF(INDIRECT(CELL("address",F5604))&lt;&gt;"", _xlfn.XLOOKUP(INDIRECT(CELL("address",F5604)),_FSAData!$B:$B,_FSAData!$C:$C, ""),"")</f>
        <v/>
      </c>
      <c r="H5604" t="str" cm="1">
        <f t="array" aca="1" ref="H5604" ca="1">IF(INDIRECT(CELL("address",F5604))&lt;&gt;"", _xlfn.XLOOKUP(LEFT(INDIRECT(CELL("address",F5604)), 3),_FSAData!$B:$B,_FSAData!$D:$D,""), "")</f>
        <v/>
      </c>
      <c r="I5604" t="str">
        <f t="shared" ca="1" si="175"/>
        <v/>
      </c>
    </row>
    <row r="5605" spans="1:9" x14ac:dyDescent="0.3">
      <c r="A5605" t="str" cm="1">
        <f t="array" aca="1" ref="A5605" ca="1">TRIM(UPPER(LEFT(INDIRECT("'Postal Code-FSA Input'!"&amp;CELL("address",A5612)), 3)))</f>
        <v/>
      </c>
      <c r="B5605" t="str" cm="1">
        <f t="array" aca="1" ref="B5605" ca="1">IF(INDIRECT(CELL("address",A5605))&lt;&gt;"", _xlfn.XLOOKUP(INDIRECT(CELL("address",A5605)),_FSAData!$B:$B,_FSAData!$C:$C, ""),"")</f>
        <v/>
      </c>
      <c r="C5605" t="str" cm="1">
        <f t="array" aca="1" ref="C5605" ca="1">IF(INDIRECT(CELL("address",A5605))&lt;&gt;"", _xlfn.XLOOKUP(LEFT(INDIRECT(CELL("address",A5605)), 3),_FSAData!$B:$B,_FSAData!$D:$D,""), "")</f>
        <v/>
      </c>
      <c r="D5605" t="str">
        <f t="shared" ca="1" si="174"/>
        <v/>
      </c>
      <c r="F5605" t="str" cm="1">
        <f t="array" aca="1" ref="F5605" ca="1">TRIM(UPPER(LEFT(INDIRECT("'Postal Code-FSA Input'!"&amp;CELL("address",B5612)), 3)))</f>
        <v/>
      </c>
      <c r="G5605" t="str" cm="1">
        <f t="array" aca="1" ref="G5605" ca="1">IF(INDIRECT(CELL("address",F5605))&lt;&gt;"", _xlfn.XLOOKUP(INDIRECT(CELL("address",F5605)),_FSAData!$B:$B,_FSAData!$C:$C, ""),"")</f>
        <v/>
      </c>
      <c r="H5605" t="str" cm="1">
        <f t="array" aca="1" ref="H5605" ca="1">IF(INDIRECT(CELL("address",F5605))&lt;&gt;"", _xlfn.XLOOKUP(LEFT(INDIRECT(CELL("address",F5605)), 3),_FSAData!$B:$B,_FSAData!$D:$D,""), "")</f>
        <v/>
      </c>
      <c r="I5605" t="str">
        <f t="shared" ca="1" si="175"/>
        <v/>
      </c>
    </row>
    <row r="5606" spans="1:9" x14ac:dyDescent="0.3">
      <c r="A5606" t="str" cm="1">
        <f t="array" aca="1" ref="A5606" ca="1">TRIM(UPPER(LEFT(INDIRECT("'Postal Code-FSA Input'!"&amp;CELL("address",A5613)), 3)))</f>
        <v/>
      </c>
      <c r="B5606" t="str" cm="1">
        <f t="array" aca="1" ref="B5606" ca="1">IF(INDIRECT(CELL("address",A5606))&lt;&gt;"", _xlfn.XLOOKUP(INDIRECT(CELL("address",A5606)),_FSAData!$B:$B,_FSAData!$C:$C, ""),"")</f>
        <v/>
      </c>
      <c r="C5606" t="str" cm="1">
        <f t="array" aca="1" ref="C5606" ca="1">IF(INDIRECT(CELL("address",A5606))&lt;&gt;"", _xlfn.XLOOKUP(LEFT(INDIRECT(CELL("address",A5606)), 3),_FSAData!$B:$B,_FSAData!$D:$D,""), "")</f>
        <v/>
      </c>
      <c r="D5606" t="str">
        <f t="shared" ca="1" si="174"/>
        <v/>
      </c>
      <c r="F5606" t="str" cm="1">
        <f t="array" aca="1" ref="F5606" ca="1">TRIM(UPPER(LEFT(INDIRECT("'Postal Code-FSA Input'!"&amp;CELL("address",B5613)), 3)))</f>
        <v/>
      </c>
      <c r="G5606" t="str" cm="1">
        <f t="array" aca="1" ref="G5606" ca="1">IF(INDIRECT(CELL("address",F5606))&lt;&gt;"", _xlfn.XLOOKUP(INDIRECT(CELL("address",F5606)),_FSAData!$B:$B,_FSAData!$C:$C, ""),"")</f>
        <v/>
      </c>
      <c r="H5606" t="str" cm="1">
        <f t="array" aca="1" ref="H5606" ca="1">IF(INDIRECT(CELL("address",F5606))&lt;&gt;"", _xlfn.XLOOKUP(LEFT(INDIRECT(CELL("address",F5606)), 3),_FSAData!$B:$B,_FSAData!$D:$D,""), "")</f>
        <v/>
      </c>
      <c r="I5606" t="str">
        <f t="shared" ca="1" si="175"/>
        <v/>
      </c>
    </row>
    <row r="5607" spans="1:9" x14ac:dyDescent="0.3">
      <c r="A5607" t="str" cm="1">
        <f t="array" aca="1" ref="A5607" ca="1">TRIM(UPPER(LEFT(INDIRECT("'Postal Code-FSA Input'!"&amp;CELL("address",A5614)), 3)))</f>
        <v/>
      </c>
      <c r="B5607" t="str" cm="1">
        <f t="array" aca="1" ref="B5607" ca="1">IF(INDIRECT(CELL("address",A5607))&lt;&gt;"", _xlfn.XLOOKUP(INDIRECT(CELL("address",A5607)),_FSAData!$B:$B,_FSAData!$C:$C, ""),"")</f>
        <v/>
      </c>
      <c r="C5607" t="str" cm="1">
        <f t="array" aca="1" ref="C5607" ca="1">IF(INDIRECT(CELL("address",A5607))&lt;&gt;"", _xlfn.XLOOKUP(LEFT(INDIRECT(CELL("address",A5607)), 3),_FSAData!$B:$B,_FSAData!$D:$D,""), "")</f>
        <v/>
      </c>
      <c r="D5607" t="str">
        <f t="shared" ca="1" si="174"/>
        <v/>
      </c>
      <c r="F5607" t="str" cm="1">
        <f t="array" aca="1" ref="F5607" ca="1">TRIM(UPPER(LEFT(INDIRECT("'Postal Code-FSA Input'!"&amp;CELL("address",B5614)), 3)))</f>
        <v/>
      </c>
      <c r="G5607" t="str" cm="1">
        <f t="array" aca="1" ref="G5607" ca="1">IF(INDIRECT(CELL("address",F5607))&lt;&gt;"", _xlfn.XLOOKUP(INDIRECT(CELL("address",F5607)),_FSAData!$B:$B,_FSAData!$C:$C, ""),"")</f>
        <v/>
      </c>
      <c r="H5607" t="str" cm="1">
        <f t="array" aca="1" ref="H5607" ca="1">IF(INDIRECT(CELL("address",F5607))&lt;&gt;"", _xlfn.XLOOKUP(LEFT(INDIRECT(CELL("address",F5607)), 3),_FSAData!$B:$B,_FSAData!$D:$D,""), "")</f>
        <v/>
      </c>
      <c r="I5607" t="str">
        <f t="shared" ca="1" si="175"/>
        <v/>
      </c>
    </row>
    <row r="5608" spans="1:9" x14ac:dyDescent="0.3">
      <c r="A5608" t="str" cm="1">
        <f t="array" aca="1" ref="A5608" ca="1">TRIM(UPPER(LEFT(INDIRECT("'Postal Code-FSA Input'!"&amp;CELL("address",A5615)), 3)))</f>
        <v/>
      </c>
      <c r="B5608" t="str" cm="1">
        <f t="array" aca="1" ref="B5608" ca="1">IF(INDIRECT(CELL("address",A5608))&lt;&gt;"", _xlfn.XLOOKUP(INDIRECT(CELL("address",A5608)),_FSAData!$B:$B,_FSAData!$C:$C, ""),"")</f>
        <v/>
      </c>
      <c r="C5608" t="str" cm="1">
        <f t="array" aca="1" ref="C5608" ca="1">IF(INDIRECT(CELL("address",A5608))&lt;&gt;"", _xlfn.XLOOKUP(LEFT(INDIRECT(CELL("address",A5608)), 3),_FSAData!$B:$B,_FSAData!$D:$D,""), "")</f>
        <v/>
      </c>
      <c r="D5608" t="str">
        <f t="shared" ca="1" si="174"/>
        <v/>
      </c>
      <c r="F5608" t="str" cm="1">
        <f t="array" aca="1" ref="F5608" ca="1">TRIM(UPPER(LEFT(INDIRECT("'Postal Code-FSA Input'!"&amp;CELL("address",B5615)), 3)))</f>
        <v/>
      </c>
      <c r="G5608" t="str" cm="1">
        <f t="array" aca="1" ref="G5608" ca="1">IF(INDIRECT(CELL("address",F5608))&lt;&gt;"", _xlfn.XLOOKUP(INDIRECT(CELL("address",F5608)),_FSAData!$B:$B,_FSAData!$C:$C, ""),"")</f>
        <v/>
      </c>
      <c r="H5608" t="str" cm="1">
        <f t="array" aca="1" ref="H5608" ca="1">IF(INDIRECT(CELL("address",F5608))&lt;&gt;"", _xlfn.XLOOKUP(LEFT(INDIRECT(CELL("address",F5608)), 3),_FSAData!$B:$B,_FSAData!$D:$D,""), "")</f>
        <v/>
      </c>
      <c r="I5608" t="str">
        <f t="shared" ca="1" si="175"/>
        <v/>
      </c>
    </row>
    <row r="5609" spans="1:9" x14ac:dyDescent="0.3">
      <c r="A5609" t="str" cm="1">
        <f t="array" aca="1" ref="A5609" ca="1">TRIM(UPPER(LEFT(INDIRECT("'Postal Code-FSA Input'!"&amp;CELL("address",A5616)), 3)))</f>
        <v/>
      </c>
      <c r="B5609" t="str" cm="1">
        <f t="array" aca="1" ref="B5609" ca="1">IF(INDIRECT(CELL("address",A5609))&lt;&gt;"", _xlfn.XLOOKUP(INDIRECT(CELL("address",A5609)),_FSAData!$B:$B,_FSAData!$C:$C, ""),"")</f>
        <v/>
      </c>
      <c r="C5609" t="str" cm="1">
        <f t="array" aca="1" ref="C5609" ca="1">IF(INDIRECT(CELL("address",A5609))&lt;&gt;"", _xlfn.XLOOKUP(LEFT(INDIRECT(CELL("address",A5609)), 3),_FSAData!$B:$B,_FSAData!$D:$D,""), "")</f>
        <v/>
      </c>
      <c r="D5609" t="str">
        <f t="shared" ca="1" si="174"/>
        <v/>
      </c>
      <c r="F5609" t="str" cm="1">
        <f t="array" aca="1" ref="F5609" ca="1">TRIM(UPPER(LEFT(INDIRECT("'Postal Code-FSA Input'!"&amp;CELL("address",B5616)), 3)))</f>
        <v/>
      </c>
      <c r="G5609" t="str" cm="1">
        <f t="array" aca="1" ref="G5609" ca="1">IF(INDIRECT(CELL("address",F5609))&lt;&gt;"", _xlfn.XLOOKUP(INDIRECT(CELL("address",F5609)),_FSAData!$B:$B,_FSAData!$C:$C, ""),"")</f>
        <v/>
      </c>
      <c r="H5609" t="str" cm="1">
        <f t="array" aca="1" ref="H5609" ca="1">IF(INDIRECT(CELL("address",F5609))&lt;&gt;"", _xlfn.XLOOKUP(LEFT(INDIRECT(CELL("address",F5609)), 3),_FSAData!$B:$B,_FSAData!$D:$D,""), "")</f>
        <v/>
      </c>
      <c r="I5609" t="str">
        <f t="shared" ca="1" si="175"/>
        <v/>
      </c>
    </row>
    <row r="5610" spans="1:9" x14ac:dyDescent="0.3">
      <c r="A5610" t="str" cm="1">
        <f t="array" aca="1" ref="A5610" ca="1">TRIM(UPPER(LEFT(INDIRECT("'Postal Code-FSA Input'!"&amp;CELL("address",A5617)), 3)))</f>
        <v/>
      </c>
      <c r="B5610" t="str" cm="1">
        <f t="array" aca="1" ref="B5610" ca="1">IF(INDIRECT(CELL("address",A5610))&lt;&gt;"", _xlfn.XLOOKUP(INDIRECT(CELL("address",A5610)),_FSAData!$B:$B,_FSAData!$C:$C, ""),"")</f>
        <v/>
      </c>
      <c r="C5610" t="str" cm="1">
        <f t="array" aca="1" ref="C5610" ca="1">IF(INDIRECT(CELL("address",A5610))&lt;&gt;"", _xlfn.XLOOKUP(LEFT(INDIRECT(CELL("address",A5610)), 3),_FSAData!$B:$B,_FSAData!$D:$D,""), "")</f>
        <v/>
      </c>
      <c r="D5610" t="str">
        <f t="shared" ca="1" si="174"/>
        <v/>
      </c>
      <c r="F5610" t="str" cm="1">
        <f t="array" aca="1" ref="F5610" ca="1">TRIM(UPPER(LEFT(INDIRECT("'Postal Code-FSA Input'!"&amp;CELL("address",B5617)), 3)))</f>
        <v/>
      </c>
      <c r="G5610" t="str" cm="1">
        <f t="array" aca="1" ref="G5610" ca="1">IF(INDIRECT(CELL("address",F5610))&lt;&gt;"", _xlfn.XLOOKUP(INDIRECT(CELL("address",F5610)),_FSAData!$B:$B,_FSAData!$C:$C, ""),"")</f>
        <v/>
      </c>
      <c r="H5610" t="str" cm="1">
        <f t="array" aca="1" ref="H5610" ca="1">IF(INDIRECT(CELL("address",F5610))&lt;&gt;"", _xlfn.XLOOKUP(LEFT(INDIRECT(CELL("address",F5610)), 3),_FSAData!$B:$B,_FSAData!$D:$D,""), "")</f>
        <v/>
      </c>
      <c r="I5610" t="str">
        <f t="shared" ca="1" si="175"/>
        <v/>
      </c>
    </row>
    <row r="5611" spans="1:9" x14ac:dyDescent="0.3">
      <c r="A5611" t="str" cm="1">
        <f t="array" aca="1" ref="A5611" ca="1">TRIM(UPPER(LEFT(INDIRECT("'Postal Code-FSA Input'!"&amp;CELL("address",A5618)), 3)))</f>
        <v/>
      </c>
      <c r="B5611" t="str" cm="1">
        <f t="array" aca="1" ref="B5611" ca="1">IF(INDIRECT(CELL("address",A5611))&lt;&gt;"", _xlfn.XLOOKUP(INDIRECT(CELL("address",A5611)),_FSAData!$B:$B,_FSAData!$C:$C, ""),"")</f>
        <v/>
      </c>
      <c r="C5611" t="str" cm="1">
        <f t="array" aca="1" ref="C5611" ca="1">IF(INDIRECT(CELL("address",A5611))&lt;&gt;"", _xlfn.XLOOKUP(LEFT(INDIRECT(CELL("address",A5611)), 3),_FSAData!$B:$B,_FSAData!$D:$D,""), "")</f>
        <v/>
      </c>
      <c r="D5611" t="str">
        <f t="shared" ca="1" si="174"/>
        <v/>
      </c>
      <c r="F5611" t="str" cm="1">
        <f t="array" aca="1" ref="F5611" ca="1">TRIM(UPPER(LEFT(INDIRECT("'Postal Code-FSA Input'!"&amp;CELL("address",B5618)), 3)))</f>
        <v/>
      </c>
      <c r="G5611" t="str" cm="1">
        <f t="array" aca="1" ref="G5611" ca="1">IF(INDIRECT(CELL("address",F5611))&lt;&gt;"", _xlfn.XLOOKUP(INDIRECT(CELL("address",F5611)),_FSAData!$B:$B,_FSAData!$C:$C, ""),"")</f>
        <v/>
      </c>
      <c r="H5611" t="str" cm="1">
        <f t="array" aca="1" ref="H5611" ca="1">IF(INDIRECT(CELL("address",F5611))&lt;&gt;"", _xlfn.XLOOKUP(LEFT(INDIRECT(CELL("address",F5611)), 3),_FSAData!$B:$B,_FSAData!$D:$D,""), "")</f>
        <v/>
      </c>
      <c r="I5611" t="str">
        <f t="shared" ca="1" si="175"/>
        <v/>
      </c>
    </row>
    <row r="5612" spans="1:9" x14ac:dyDescent="0.3">
      <c r="A5612" t="str" cm="1">
        <f t="array" aca="1" ref="A5612" ca="1">TRIM(UPPER(LEFT(INDIRECT("'Postal Code-FSA Input'!"&amp;CELL("address",A5619)), 3)))</f>
        <v/>
      </c>
      <c r="B5612" t="str" cm="1">
        <f t="array" aca="1" ref="B5612" ca="1">IF(INDIRECT(CELL("address",A5612))&lt;&gt;"", _xlfn.XLOOKUP(INDIRECT(CELL("address",A5612)),_FSAData!$B:$B,_FSAData!$C:$C, ""),"")</f>
        <v/>
      </c>
      <c r="C5612" t="str" cm="1">
        <f t="array" aca="1" ref="C5612" ca="1">IF(INDIRECT(CELL("address",A5612))&lt;&gt;"", _xlfn.XLOOKUP(LEFT(INDIRECT(CELL("address",A5612)), 3),_FSAData!$B:$B,_FSAData!$D:$D,""), "")</f>
        <v/>
      </c>
      <c r="D5612" t="str">
        <f t="shared" ca="1" si="174"/>
        <v/>
      </c>
      <c r="F5612" t="str" cm="1">
        <f t="array" aca="1" ref="F5612" ca="1">TRIM(UPPER(LEFT(INDIRECT("'Postal Code-FSA Input'!"&amp;CELL("address",B5619)), 3)))</f>
        <v/>
      </c>
      <c r="G5612" t="str" cm="1">
        <f t="array" aca="1" ref="G5612" ca="1">IF(INDIRECT(CELL("address",F5612))&lt;&gt;"", _xlfn.XLOOKUP(INDIRECT(CELL("address",F5612)),_FSAData!$B:$B,_FSAData!$C:$C, ""),"")</f>
        <v/>
      </c>
      <c r="H5612" t="str" cm="1">
        <f t="array" aca="1" ref="H5612" ca="1">IF(INDIRECT(CELL("address",F5612))&lt;&gt;"", _xlfn.XLOOKUP(LEFT(INDIRECT(CELL("address",F5612)), 3),_FSAData!$B:$B,_FSAData!$D:$D,""), "")</f>
        <v/>
      </c>
      <c r="I5612" t="str">
        <f t="shared" ca="1" si="175"/>
        <v/>
      </c>
    </row>
    <row r="5613" spans="1:9" x14ac:dyDescent="0.3">
      <c r="A5613" t="str" cm="1">
        <f t="array" aca="1" ref="A5613" ca="1">TRIM(UPPER(LEFT(INDIRECT("'Postal Code-FSA Input'!"&amp;CELL("address",A5620)), 3)))</f>
        <v/>
      </c>
      <c r="B5613" t="str" cm="1">
        <f t="array" aca="1" ref="B5613" ca="1">IF(INDIRECT(CELL("address",A5613))&lt;&gt;"", _xlfn.XLOOKUP(INDIRECT(CELL("address",A5613)),_FSAData!$B:$B,_FSAData!$C:$C, ""),"")</f>
        <v/>
      </c>
      <c r="C5613" t="str" cm="1">
        <f t="array" aca="1" ref="C5613" ca="1">IF(INDIRECT(CELL("address",A5613))&lt;&gt;"", _xlfn.XLOOKUP(LEFT(INDIRECT(CELL("address",A5613)), 3),_FSAData!$B:$B,_FSAData!$D:$D,""), "")</f>
        <v/>
      </c>
      <c r="D5613" t="str">
        <f t="shared" ca="1" si="174"/>
        <v/>
      </c>
      <c r="F5613" t="str" cm="1">
        <f t="array" aca="1" ref="F5613" ca="1">TRIM(UPPER(LEFT(INDIRECT("'Postal Code-FSA Input'!"&amp;CELL("address",B5620)), 3)))</f>
        <v/>
      </c>
      <c r="G5613" t="str" cm="1">
        <f t="array" aca="1" ref="G5613" ca="1">IF(INDIRECT(CELL("address",F5613))&lt;&gt;"", _xlfn.XLOOKUP(INDIRECT(CELL("address",F5613)),_FSAData!$B:$B,_FSAData!$C:$C, ""),"")</f>
        <v/>
      </c>
      <c r="H5613" t="str" cm="1">
        <f t="array" aca="1" ref="H5613" ca="1">IF(INDIRECT(CELL("address",F5613))&lt;&gt;"", _xlfn.XLOOKUP(LEFT(INDIRECT(CELL("address",F5613)), 3),_FSAData!$B:$B,_FSAData!$D:$D,""), "")</f>
        <v/>
      </c>
      <c r="I5613" t="str">
        <f t="shared" ca="1" si="175"/>
        <v/>
      </c>
    </row>
    <row r="5614" spans="1:9" x14ac:dyDescent="0.3">
      <c r="A5614" t="str" cm="1">
        <f t="array" aca="1" ref="A5614" ca="1">TRIM(UPPER(LEFT(INDIRECT("'Postal Code-FSA Input'!"&amp;CELL("address",A5621)), 3)))</f>
        <v/>
      </c>
      <c r="B5614" t="str" cm="1">
        <f t="array" aca="1" ref="B5614" ca="1">IF(INDIRECT(CELL("address",A5614))&lt;&gt;"", _xlfn.XLOOKUP(INDIRECT(CELL("address",A5614)),_FSAData!$B:$B,_FSAData!$C:$C, ""),"")</f>
        <v/>
      </c>
      <c r="C5614" t="str" cm="1">
        <f t="array" aca="1" ref="C5614" ca="1">IF(INDIRECT(CELL("address",A5614))&lt;&gt;"", _xlfn.XLOOKUP(LEFT(INDIRECT(CELL("address",A5614)), 3),_FSAData!$B:$B,_FSAData!$D:$D,""), "")</f>
        <v/>
      </c>
      <c r="D5614" t="str">
        <f t="shared" ca="1" si="174"/>
        <v/>
      </c>
      <c r="F5614" t="str" cm="1">
        <f t="array" aca="1" ref="F5614" ca="1">TRIM(UPPER(LEFT(INDIRECT("'Postal Code-FSA Input'!"&amp;CELL("address",B5621)), 3)))</f>
        <v/>
      </c>
      <c r="G5614" t="str" cm="1">
        <f t="array" aca="1" ref="G5614" ca="1">IF(INDIRECT(CELL("address",F5614))&lt;&gt;"", _xlfn.XLOOKUP(INDIRECT(CELL("address",F5614)),_FSAData!$B:$B,_FSAData!$C:$C, ""),"")</f>
        <v/>
      </c>
      <c r="H5614" t="str" cm="1">
        <f t="array" aca="1" ref="H5614" ca="1">IF(INDIRECT(CELL("address",F5614))&lt;&gt;"", _xlfn.XLOOKUP(LEFT(INDIRECT(CELL("address",F5614)), 3),_FSAData!$B:$B,_FSAData!$D:$D,""), "")</f>
        <v/>
      </c>
      <c r="I5614" t="str">
        <f t="shared" ca="1" si="175"/>
        <v/>
      </c>
    </row>
    <row r="5615" spans="1:9" x14ac:dyDescent="0.3">
      <c r="A5615" t="str" cm="1">
        <f t="array" aca="1" ref="A5615" ca="1">TRIM(UPPER(LEFT(INDIRECT("'Postal Code-FSA Input'!"&amp;CELL("address",A5622)), 3)))</f>
        <v/>
      </c>
      <c r="B5615" t="str" cm="1">
        <f t="array" aca="1" ref="B5615" ca="1">IF(INDIRECT(CELL("address",A5615))&lt;&gt;"", _xlfn.XLOOKUP(INDIRECT(CELL("address",A5615)),_FSAData!$B:$B,_FSAData!$C:$C, ""),"")</f>
        <v/>
      </c>
      <c r="C5615" t="str" cm="1">
        <f t="array" aca="1" ref="C5615" ca="1">IF(INDIRECT(CELL("address",A5615))&lt;&gt;"", _xlfn.XLOOKUP(LEFT(INDIRECT(CELL("address",A5615)), 3),_FSAData!$B:$B,_FSAData!$D:$D,""), "")</f>
        <v/>
      </c>
      <c r="D5615" t="str">
        <f t="shared" ca="1" si="174"/>
        <v/>
      </c>
      <c r="F5615" t="str" cm="1">
        <f t="array" aca="1" ref="F5615" ca="1">TRIM(UPPER(LEFT(INDIRECT("'Postal Code-FSA Input'!"&amp;CELL("address",B5622)), 3)))</f>
        <v/>
      </c>
      <c r="G5615" t="str" cm="1">
        <f t="array" aca="1" ref="G5615" ca="1">IF(INDIRECT(CELL("address",F5615))&lt;&gt;"", _xlfn.XLOOKUP(INDIRECT(CELL("address",F5615)),_FSAData!$B:$B,_FSAData!$C:$C, ""),"")</f>
        <v/>
      </c>
      <c r="H5615" t="str" cm="1">
        <f t="array" aca="1" ref="H5615" ca="1">IF(INDIRECT(CELL("address",F5615))&lt;&gt;"", _xlfn.XLOOKUP(LEFT(INDIRECT(CELL("address",F5615)), 3),_FSAData!$B:$B,_FSAData!$D:$D,""), "")</f>
        <v/>
      </c>
      <c r="I5615" t="str">
        <f t="shared" ca="1" si="175"/>
        <v/>
      </c>
    </row>
    <row r="5616" spans="1:9" x14ac:dyDescent="0.3">
      <c r="A5616" t="str" cm="1">
        <f t="array" aca="1" ref="A5616" ca="1">TRIM(UPPER(LEFT(INDIRECT("'Postal Code-FSA Input'!"&amp;CELL("address",A5623)), 3)))</f>
        <v/>
      </c>
      <c r="B5616" t="str" cm="1">
        <f t="array" aca="1" ref="B5616" ca="1">IF(INDIRECT(CELL("address",A5616))&lt;&gt;"", _xlfn.XLOOKUP(INDIRECT(CELL("address",A5616)),_FSAData!$B:$B,_FSAData!$C:$C, ""),"")</f>
        <v/>
      </c>
      <c r="C5616" t="str" cm="1">
        <f t="array" aca="1" ref="C5616" ca="1">IF(INDIRECT(CELL("address",A5616))&lt;&gt;"", _xlfn.XLOOKUP(LEFT(INDIRECT(CELL("address",A5616)), 3),_FSAData!$B:$B,_FSAData!$D:$D,""), "")</f>
        <v/>
      </c>
      <c r="D5616" t="str">
        <f t="shared" ca="1" si="174"/>
        <v/>
      </c>
      <c r="F5616" t="str" cm="1">
        <f t="array" aca="1" ref="F5616" ca="1">TRIM(UPPER(LEFT(INDIRECT("'Postal Code-FSA Input'!"&amp;CELL("address",B5623)), 3)))</f>
        <v/>
      </c>
      <c r="G5616" t="str" cm="1">
        <f t="array" aca="1" ref="G5616" ca="1">IF(INDIRECT(CELL("address",F5616))&lt;&gt;"", _xlfn.XLOOKUP(INDIRECT(CELL("address",F5616)),_FSAData!$B:$B,_FSAData!$C:$C, ""),"")</f>
        <v/>
      </c>
      <c r="H5616" t="str" cm="1">
        <f t="array" aca="1" ref="H5616" ca="1">IF(INDIRECT(CELL("address",F5616))&lt;&gt;"", _xlfn.XLOOKUP(LEFT(INDIRECT(CELL("address",F5616)), 3),_FSAData!$B:$B,_FSAData!$D:$D,""), "")</f>
        <v/>
      </c>
      <c r="I5616" t="str">
        <f t="shared" ca="1" si="175"/>
        <v/>
      </c>
    </row>
    <row r="5617" spans="1:9" x14ac:dyDescent="0.3">
      <c r="A5617" t="str" cm="1">
        <f t="array" aca="1" ref="A5617" ca="1">TRIM(UPPER(LEFT(INDIRECT("'Postal Code-FSA Input'!"&amp;CELL("address",A5624)), 3)))</f>
        <v/>
      </c>
      <c r="B5617" t="str" cm="1">
        <f t="array" aca="1" ref="B5617" ca="1">IF(INDIRECT(CELL("address",A5617))&lt;&gt;"", _xlfn.XLOOKUP(INDIRECT(CELL("address",A5617)),_FSAData!$B:$B,_FSAData!$C:$C, ""),"")</f>
        <v/>
      </c>
      <c r="C5617" t="str" cm="1">
        <f t="array" aca="1" ref="C5617" ca="1">IF(INDIRECT(CELL("address",A5617))&lt;&gt;"", _xlfn.XLOOKUP(LEFT(INDIRECT(CELL("address",A5617)), 3),_FSAData!$B:$B,_FSAData!$D:$D,""), "")</f>
        <v/>
      </c>
      <c r="D5617" t="str">
        <f t="shared" ca="1" si="174"/>
        <v/>
      </c>
      <c r="F5617" t="str" cm="1">
        <f t="array" aca="1" ref="F5617" ca="1">TRIM(UPPER(LEFT(INDIRECT("'Postal Code-FSA Input'!"&amp;CELL("address",B5624)), 3)))</f>
        <v/>
      </c>
      <c r="G5617" t="str" cm="1">
        <f t="array" aca="1" ref="G5617" ca="1">IF(INDIRECT(CELL("address",F5617))&lt;&gt;"", _xlfn.XLOOKUP(INDIRECT(CELL("address",F5617)),_FSAData!$B:$B,_FSAData!$C:$C, ""),"")</f>
        <v/>
      </c>
      <c r="H5617" t="str" cm="1">
        <f t="array" aca="1" ref="H5617" ca="1">IF(INDIRECT(CELL("address",F5617))&lt;&gt;"", _xlfn.XLOOKUP(LEFT(INDIRECT(CELL("address",F5617)), 3),_FSAData!$B:$B,_FSAData!$D:$D,""), "")</f>
        <v/>
      </c>
      <c r="I5617" t="str">
        <f t="shared" ca="1" si="175"/>
        <v/>
      </c>
    </row>
    <row r="5618" spans="1:9" x14ac:dyDescent="0.3">
      <c r="A5618" t="str" cm="1">
        <f t="array" aca="1" ref="A5618" ca="1">TRIM(UPPER(LEFT(INDIRECT("'Postal Code-FSA Input'!"&amp;CELL("address",A5625)), 3)))</f>
        <v/>
      </c>
      <c r="B5618" t="str" cm="1">
        <f t="array" aca="1" ref="B5618" ca="1">IF(INDIRECT(CELL("address",A5618))&lt;&gt;"", _xlfn.XLOOKUP(INDIRECT(CELL("address",A5618)),_FSAData!$B:$B,_FSAData!$C:$C, ""),"")</f>
        <v/>
      </c>
      <c r="C5618" t="str" cm="1">
        <f t="array" aca="1" ref="C5618" ca="1">IF(INDIRECT(CELL("address",A5618))&lt;&gt;"", _xlfn.XLOOKUP(LEFT(INDIRECT(CELL("address",A5618)), 3),_FSAData!$B:$B,_FSAData!$D:$D,""), "")</f>
        <v/>
      </c>
      <c r="D5618" t="str">
        <f t="shared" ca="1" si="174"/>
        <v/>
      </c>
      <c r="F5618" t="str" cm="1">
        <f t="array" aca="1" ref="F5618" ca="1">TRIM(UPPER(LEFT(INDIRECT("'Postal Code-FSA Input'!"&amp;CELL("address",B5625)), 3)))</f>
        <v/>
      </c>
      <c r="G5618" t="str" cm="1">
        <f t="array" aca="1" ref="G5618" ca="1">IF(INDIRECT(CELL("address",F5618))&lt;&gt;"", _xlfn.XLOOKUP(INDIRECT(CELL("address",F5618)),_FSAData!$B:$B,_FSAData!$C:$C, ""),"")</f>
        <v/>
      </c>
      <c r="H5618" t="str" cm="1">
        <f t="array" aca="1" ref="H5618" ca="1">IF(INDIRECT(CELL("address",F5618))&lt;&gt;"", _xlfn.XLOOKUP(LEFT(INDIRECT(CELL("address",F5618)), 3),_FSAData!$B:$B,_FSAData!$D:$D,""), "")</f>
        <v/>
      </c>
      <c r="I5618" t="str">
        <f t="shared" ca="1" si="175"/>
        <v/>
      </c>
    </row>
    <row r="5619" spans="1:9" x14ac:dyDescent="0.3">
      <c r="A5619" t="str" cm="1">
        <f t="array" aca="1" ref="A5619" ca="1">TRIM(UPPER(LEFT(INDIRECT("'Postal Code-FSA Input'!"&amp;CELL("address",A5626)), 3)))</f>
        <v/>
      </c>
      <c r="B5619" t="str" cm="1">
        <f t="array" aca="1" ref="B5619" ca="1">IF(INDIRECT(CELL("address",A5619))&lt;&gt;"", _xlfn.XLOOKUP(INDIRECT(CELL("address",A5619)),_FSAData!$B:$B,_FSAData!$C:$C, ""),"")</f>
        <v/>
      </c>
      <c r="C5619" t="str" cm="1">
        <f t="array" aca="1" ref="C5619" ca="1">IF(INDIRECT(CELL("address",A5619))&lt;&gt;"", _xlfn.XLOOKUP(LEFT(INDIRECT(CELL("address",A5619)), 3),_FSAData!$B:$B,_FSAData!$D:$D,""), "")</f>
        <v/>
      </c>
      <c r="D5619" t="str">
        <f t="shared" ca="1" si="174"/>
        <v/>
      </c>
      <c r="F5619" t="str" cm="1">
        <f t="array" aca="1" ref="F5619" ca="1">TRIM(UPPER(LEFT(INDIRECT("'Postal Code-FSA Input'!"&amp;CELL("address",B5626)), 3)))</f>
        <v/>
      </c>
      <c r="G5619" t="str" cm="1">
        <f t="array" aca="1" ref="G5619" ca="1">IF(INDIRECT(CELL("address",F5619))&lt;&gt;"", _xlfn.XLOOKUP(INDIRECT(CELL("address",F5619)),_FSAData!$B:$B,_FSAData!$C:$C, ""),"")</f>
        <v/>
      </c>
      <c r="H5619" t="str" cm="1">
        <f t="array" aca="1" ref="H5619" ca="1">IF(INDIRECT(CELL("address",F5619))&lt;&gt;"", _xlfn.XLOOKUP(LEFT(INDIRECT(CELL("address",F5619)), 3),_FSAData!$B:$B,_FSAData!$D:$D,""), "")</f>
        <v/>
      </c>
      <c r="I5619" t="str">
        <f t="shared" ca="1" si="175"/>
        <v/>
      </c>
    </row>
    <row r="5620" spans="1:9" x14ac:dyDescent="0.3">
      <c r="A5620" t="str" cm="1">
        <f t="array" aca="1" ref="A5620" ca="1">TRIM(UPPER(LEFT(INDIRECT("'Postal Code-FSA Input'!"&amp;CELL("address",A5627)), 3)))</f>
        <v/>
      </c>
      <c r="B5620" t="str" cm="1">
        <f t="array" aca="1" ref="B5620" ca="1">IF(INDIRECT(CELL("address",A5620))&lt;&gt;"", _xlfn.XLOOKUP(INDIRECT(CELL("address",A5620)),_FSAData!$B:$B,_FSAData!$C:$C, ""),"")</f>
        <v/>
      </c>
      <c r="C5620" t="str" cm="1">
        <f t="array" aca="1" ref="C5620" ca="1">IF(INDIRECT(CELL("address",A5620))&lt;&gt;"", _xlfn.XLOOKUP(LEFT(INDIRECT(CELL("address",A5620)), 3),_FSAData!$B:$B,_FSAData!$D:$D,""), "")</f>
        <v/>
      </c>
      <c r="D5620" t="str">
        <f t="shared" ca="1" si="174"/>
        <v/>
      </c>
      <c r="F5620" t="str" cm="1">
        <f t="array" aca="1" ref="F5620" ca="1">TRIM(UPPER(LEFT(INDIRECT("'Postal Code-FSA Input'!"&amp;CELL("address",B5627)), 3)))</f>
        <v/>
      </c>
      <c r="G5620" t="str" cm="1">
        <f t="array" aca="1" ref="G5620" ca="1">IF(INDIRECT(CELL("address",F5620))&lt;&gt;"", _xlfn.XLOOKUP(INDIRECT(CELL("address",F5620)),_FSAData!$B:$B,_FSAData!$C:$C, ""),"")</f>
        <v/>
      </c>
      <c r="H5620" t="str" cm="1">
        <f t="array" aca="1" ref="H5620" ca="1">IF(INDIRECT(CELL("address",F5620))&lt;&gt;"", _xlfn.XLOOKUP(LEFT(INDIRECT(CELL("address",F5620)), 3),_FSAData!$B:$B,_FSAData!$D:$D,""), "")</f>
        <v/>
      </c>
      <c r="I5620" t="str">
        <f t="shared" ca="1" si="175"/>
        <v/>
      </c>
    </row>
    <row r="5621" spans="1:9" x14ac:dyDescent="0.3">
      <c r="A5621" t="str" cm="1">
        <f t="array" aca="1" ref="A5621" ca="1">TRIM(UPPER(LEFT(INDIRECT("'Postal Code-FSA Input'!"&amp;CELL("address",A5628)), 3)))</f>
        <v/>
      </c>
      <c r="B5621" t="str" cm="1">
        <f t="array" aca="1" ref="B5621" ca="1">IF(INDIRECT(CELL("address",A5621))&lt;&gt;"", _xlfn.XLOOKUP(INDIRECT(CELL("address",A5621)),_FSAData!$B:$B,_FSAData!$C:$C, ""),"")</f>
        <v/>
      </c>
      <c r="C5621" t="str" cm="1">
        <f t="array" aca="1" ref="C5621" ca="1">IF(INDIRECT(CELL("address",A5621))&lt;&gt;"", _xlfn.XLOOKUP(LEFT(INDIRECT(CELL("address",A5621)), 3),_FSAData!$B:$B,_FSAData!$D:$D,""), "")</f>
        <v/>
      </c>
      <c r="D5621" t="str">
        <f t="shared" ca="1" si="174"/>
        <v/>
      </c>
      <c r="F5621" t="str" cm="1">
        <f t="array" aca="1" ref="F5621" ca="1">TRIM(UPPER(LEFT(INDIRECT("'Postal Code-FSA Input'!"&amp;CELL("address",B5628)), 3)))</f>
        <v/>
      </c>
      <c r="G5621" t="str" cm="1">
        <f t="array" aca="1" ref="G5621" ca="1">IF(INDIRECT(CELL("address",F5621))&lt;&gt;"", _xlfn.XLOOKUP(INDIRECT(CELL("address",F5621)),_FSAData!$B:$B,_FSAData!$C:$C, ""),"")</f>
        <v/>
      </c>
      <c r="H5621" t="str" cm="1">
        <f t="array" aca="1" ref="H5621" ca="1">IF(INDIRECT(CELL("address",F5621))&lt;&gt;"", _xlfn.XLOOKUP(LEFT(INDIRECT(CELL("address",F5621)), 3),_FSAData!$B:$B,_FSAData!$D:$D,""), "")</f>
        <v/>
      </c>
      <c r="I5621" t="str">
        <f t="shared" ca="1" si="175"/>
        <v/>
      </c>
    </row>
    <row r="5622" spans="1:9" x14ac:dyDescent="0.3">
      <c r="A5622" t="str" cm="1">
        <f t="array" aca="1" ref="A5622" ca="1">TRIM(UPPER(LEFT(INDIRECT("'Postal Code-FSA Input'!"&amp;CELL("address",A5629)), 3)))</f>
        <v/>
      </c>
      <c r="B5622" t="str" cm="1">
        <f t="array" aca="1" ref="B5622" ca="1">IF(INDIRECT(CELL("address",A5622))&lt;&gt;"", _xlfn.XLOOKUP(INDIRECT(CELL("address",A5622)),_FSAData!$B:$B,_FSAData!$C:$C, ""),"")</f>
        <v/>
      </c>
      <c r="C5622" t="str" cm="1">
        <f t="array" aca="1" ref="C5622" ca="1">IF(INDIRECT(CELL("address",A5622))&lt;&gt;"", _xlfn.XLOOKUP(LEFT(INDIRECT(CELL("address",A5622)), 3),_FSAData!$B:$B,_FSAData!$D:$D,""), "")</f>
        <v/>
      </c>
      <c r="D5622" t="str">
        <f t="shared" ca="1" si="174"/>
        <v/>
      </c>
      <c r="F5622" t="str" cm="1">
        <f t="array" aca="1" ref="F5622" ca="1">TRIM(UPPER(LEFT(INDIRECT("'Postal Code-FSA Input'!"&amp;CELL("address",B5629)), 3)))</f>
        <v/>
      </c>
      <c r="G5622" t="str" cm="1">
        <f t="array" aca="1" ref="G5622" ca="1">IF(INDIRECT(CELL("address",F5622))&lt;&gt;"", _xlfn.XLOOKUP(INDIRECT(CELL("address",F5622)),_FSAData!$B:$B,_FSAData!$C:$C, ""),"")</f>
        <v/>
      </c>
      <c r="H5622" t="str" cm="1">
        <f t="array" aca="1" ref="H5622" ca="1">IF(INDIRECT(CELL("address",F5622))&lt;&gt;"", _xlfn.XLOOKUP(LEFT(INDIRECT(CELL("address",F5622)), 3),_FSAData!$B:$B,_FSAData!$D:$D,""), "")</f>
        <v/>
      </c>
      <c r="I5622" t="str">
        <f t="shared" ca="1" si="175"/>
        <v/>
      </c>
    </row>
    <row r="5623" spans="1:9" x14ac:dyDescent="0.3">
      <c r="A5623" t="str" cm="1">
        <f t="array" aca="1" ref="A5623" ca="1">TRIM(UPPER(LEFT(INDIRECT("'Postal Code-FSA Input'!"&amp;CELL("address",A5630)), 3)))</f>
        <v/>
      </c>
      <c r="B5623" t="str" cm="1">
        <f t="array" aca="1" ref="B5623" ca="1">IF(INDIRECT(CELL("address",A5623))&lt;&gt;"", _xlfn.XLOOKUP(INDIRECT(CELL("address",A5623)),_FSAData!$B:$B,_FSAData!$C:$C, ""),"")</f>
        <v/>
      </c>
      <c r="C5623" t="str" cm="1">
        <f t="array" aca="1" ref="C5623" ca="1">IF(INDIRECT(CELL("address",A5623))&lt;&gt;"", _xlfn.XLOOKUP(LEFT(INDIRECT(CELL("address",A5623)), 3),_FSAData!$B:$B,_FSAData!$D:$D,""), "")</f>
        <v/>
      </c>
      <c r="D5623" t="str">
        <f t="shared" ca="1" si="174"/>
        <v/>
      </c>
      <c r="F5623" t="str" cm="1">
        <f t="array" aca="1" ref="F5623" ca="1">TRIM(UPPER(LEFT(INDIRECT("'Postal Code-FSA Input'!"&amp;CELL("address",B5630)), 3)))</f>
        <v/>
      </c>
      <c r="G5623" t="str" cm="1">
        <f t="array" aca="1" ref="G5623" ca="1">IF(INDIRECT(CELL("address",F5623))&lt;&gt;"", _xlfn.XLOOKUP(INDIRECT(CELL("address",F5623)),_FSAData!$B:$B,_FSAData!$C:$C, ""),"")</f>
        <v/>
      </c>
      <c r="H5623" t="str" cm="1">
        <f t="array" aca="1" ref="H5623" ca="1">IF(INDIRECT(CELL("address",F5623))&lt;&gt;"", _xlfn.XLOOKUP(LEFT(INDIRECT(CELL("address",F5623)), 3),_FSAData!$B:$B,_FSAData!$D:$D,""), "")</f>
        <v/>
      </c>
      <c r="I5623" t="str">
        <f t="shared" ca="1" si="175"/>
        <v/>
      </c>
    </row>
    <row r="5624" spans="1:9" x14ac:dyDescent="0.3">
      <c r="A5624" t="str" cm="1">
        <f t="array" aca="1" ref="A5624" ca="1">TRIM(UPPER(LEFT(INDIRECT("'Postal Code-FSA Input'!"&amp;CELL("address",A5631)), 3)))</f>
        <v/>
      </c>
      <c r="B5624" t="str" cm="1">
        <f t="array" aca="1" ref="B5624" ca="1">IF(INDIRECT(CELL("address",A5624))&lt;&gt;"", _xlfn.XLOOKUP(INDIRECT(CELL("address",A5624)),_FSAData!$B:$B,_FSAData!$C:$C, ""),"")</f>
        <v/>
      </c>
      <c r="C5624" t="str" cm="1">
        <f t="array" aca="1" ref="C5624" ca="1">IF(INDIRECT(CELL("address",A5624))&lt;&gt;"", _xlfn.XLOOKUP(LEFT(INDIRECT(CELL("address",A5624)), 3),_FSAData!$B:$B,_FSAData!$D:$D,""), "")</f>
        <v/>
      </c>
      <c r="D5624" t="str">
        <f t="shared" ca="1" si="174"/>
        <v/>
      </c>
      <c r="F5624" t="str" cm="1">
        <f t="array" aca="1" ref="F5624" ca="1">TRIM(UPPER(LEFT(INDIRECT("'Postal Code-FSA Input'!"&amp;CELL("address",B5631)), 3)))</f>
        <v/>
      </c>
      <c r="G5624" t="str" cm="1">
        <f t="array" aca="1" ref="G5624" ca="1">IF(INDIRECT(CELL("address",F5624))&lt;&gt;"", _xlfn.XLOOKUP(INDIRECT(CELL("address",F5624)),_FSAData!$B:$B,_FSAData!$C:$C, ""),"")</f>
        <v/>
      </c>
      <c r="H5624" t="str" cm="1">
        <f t="array" aca="1" ref="H5624" ca="1">IF(INDIRECT(CELL("address",F5624))&lt;&gt;"", _xlfn.XLOOKUP(LEFT(INDIRECT(CELL("address",F5624)), 3),_FSAData!$B:$B,_FSAData!$D:$D,""), "")</f>
        <v/>
      </c>
      <c r="I5624" t="str">
        <f t="shared" ca="1" si="175"/>
        <v/>
      </c>
    </row>
    <row r="5625" spans="1:9" x14ac:dyDescent="0.3">
      <c r="A5625" t="str" cm="1">
        <f t="array" aca="1" ref="A5625" ca="1">TRIM(UPPER(LEFT(INDIRECT("'Postal Code-FSA Input'!"&amp;CELL("address",A5632)), 3)))</f>
        <v/>
      </c>
      <c r="B5625" t="str" cm="1">
        <f t="array" aca="1" ref="B5625" ca="1">IF(INDIRECT(CELL("address",A5625))&lt;&gt;"", _xlfn.XLOOKUP(INDIRECT(CELL("address",A5625)),_FSAData!$B:$B,_FSAData!$C:$C, ""),"")</f>
        <v/>
      </c>
      <c r="C5625" t="str" cm="1">
        <f t="array" aca="1" ref="C5625" ca="1">IF(INDIRECT(CELL("address",A5625))&lt;&gt;"", _xlfn.XLOOKUP(LEFT(INDIRECT(CELL("address",A5625)), 3),_FSAData!$B:$B,_FSAData!$D:$D,""), "")</f>
        <v/>
      </c>
      <c r="D5625" t="str">
        <f t="shared" ca="1" si="174"/>
        <v/>
      </c>
      <c r="F5625" t="str" cm="1">
        <f t="array" aca="1" ref="F5625" ca="1">TRIM(UPPER(LEFT(INDIRECT("'Postal Code-FSA Input'!"&amp;CELL("address",B5632)), 3)))</f>
        <v/>
      </c>
      <c r="G5625" t="str" cm="1">
        <f t="array" aca="1" ref="G5625" ca="1">IF(INDIRECT(CELL("address",F5625))&lt;&gt;"", _xlfn.XLOOKUP(INDIRECT(CELL("address",F5625)),_FSAData!$B:$B,_FSAData!$C:$C, ""),"")</f>
        <v/>
      </c>
      <c r="H5625" t="str" cm="1">
        <f t="array" aca="1" ref="H5625" ca="1">IF(INDIRECT(CELL("address",F5625))&lt;&gt;"", _xlfn.XLOOKUP(LEFT(INDIRECT(CELL("address",F5625)), 3),_FSAData!$B:$B,_FSAData!$D:$D,""), "")</f>
        <v/>
      </c>
      <c r="I5625" t="str">
        <f t="shared" ca="1" si="175"/>
        <v/>
      </c>
    </row>
    <row r="5626" spans="1:9" x14ac:dyDescent="0.3">
      <c r="A5626" t="str" cm="1">
        <f t="array" aca="1" ref="A5626" ca="1">TRIM(UPPER(LEFT(INDIRECT("'Postal Code-FSA Input'!"&amp;CELL("address",A5633)), 3)))</f>
        <v/>
      </c>
      <c r="B5626" t="str" cm="1">
        <f t="array" aca="1" ref="B5626" ca="1">IF(INDIRECT(CELL("address",A5626))&lt;&gt;"", _xlfn.XLOOKUP(INDIRECT(CELL("address",A5626)),_FSAData!$B:$B,_FSAData!$C:$C, ""),"")</f>
        <v/>
      </c>
      <c r="C5626" t="str" cm="1">
        <f t="array" aca="1" ref="C5626" ca="1">IF(INDIRECT(CELL("address",A5626))&lt;&gt;"", _xlfn.XLOOKUP(LEFT(INDIRECT(CELL("address",A5626)), 3),_FSAData!$B:$B,_FSAData!$D:$D,""), "")</f>
        <v/>
      </c>
      <c r="D5626" t="str">
        <f t="shared" ca="1" si="174"/>
        <v/>
      </c>
      <c r="F5626" t="str" cm="1">
        <f t="array" aca="1" ref="F5626" ca="1">TRIM(UPPER(LEFT(INDIRECT("'Postal Code-FSA Input'!"&amp;CELL("address",B5633)), 3)))</f>
        <v/>
      </c>
      <c r="G5626" t="str" cm="1">
        <f t="array" aca="1" ref="G5626" ca="1">IF(INDIRECT(CELL("address",F5626))&lt;&gt;"", _xlfn.XLOOKUP(INDIRECT(CELL("address",F5626)),_FSAData!$B:$B,_FSAData!$C:$C, ""),"")</f>
        <v/>
      </c>
      <c r="H5626" t="str" cm="1">
        <f t="array" aca="1" ref="H5626" ca="1">IF(INDIRECT(CELL("address",F5626))&lt;&gt;"", _xlfn.XLOOKUP(LEFT(INDIRECT(CELL("address",F5626)), 3),_FSAData!$B:$B,_FSAData!$D:$D,""), "")</f>
        <v/>
      </c>
      <c r="I5626" t="str">
        <f t="shared" ca="1" si="175"/>
        <v/>
      </c>
    </row>
    <row r="5627" spans="1:9" x14ac:dyDescent="0.3">
      <c r="A5627" t="str" cm="1">
        <f t="array" aca="1" ref="A5627" ca="1">TRIM(UPPER(LEFT(INDIRECT("'Postal Code-FSA Input'!"&amp;CELL("address",A5634)), 3)))</f>
        <v/>
      </c>
      <c r="B5627" t="str" cm="1">
        <f t="array" aca="1" ref="B5627" ca="1">IF(INDIRECT(CELL("address",A5627))&lt;&gt;"", _xlfn.XLOOKUP(INDIRECT(CELL("address",A5627)),_FSAData!$B:$B,_FSAData!$C:$C, ""),"")</f>
        <v/>
      </c>
      <c r="C5627" t="str" cm="1">
        <f t="array" aca="1" ref="C5627" ca="1">IF(INDIRECT(CELL("address",A5627))&lt;&gt;"", _xlfn.XLOOKUP(LEFT(INDIRECT(CELL("address",A5627)), 3),_FSAData!$B:$B,_FSAData!$D:$D,""), "")</f>
        <v/>
      </c>
      <c r="D5627" t="str">
        <f t="shared" ca="1" si="174"/>
        <v/>
      </c>
      <c r="F5627" t="str" cm="1">
        <f t="array" aca="1" ref="F5627" ca="1">TRIM(UPPER(LEFT(INDIRECT("'Postal Code-FSA Input'!"&amp;CELL("address",B5634)), 3)))</f>
        <v/>
      </c>
      <c r="G5627" t="str" cm="1">
        <f t="array" aca="1" ref="G5627" ca="1">IF(INDIRECT(CELL("address",F5627))&lt;&gt;"", _xlfn.XLOOKUP(INDIRECT(CELL("address",F5627)),_FSAData!$B:$B,_FSAData!$C:$C, ""),"")</f>
        <v/>
      </c>
      <c r="H5627" t="str" cm="1">
        <f t="array" aca="1" ref="H5627" ca="1">IF(INDIRECT(CELL("address",F5627))&lt;&gt;"", _xlfn.XLOOKUP(LEFT(INDIRECT(CELL("address",F5627)), 3),_FSAData!$B:$B,_FSAData!$D:$D,""), "")</f>
        <v/>
      </c>
      <c r="I5627" t="str">
        <f t="shared" ca="1" si="175"/>
        <v/>
      </c>
    </row>
    <row r="5628" spans="1:9" x14ac:dyDescent="0.3">
      <c r="A5628" t="str" cm="1">
        <f t="array" aca="1" ref="A5628" ca="1">TRIM(UPPER(LEFT(INDIRECT("'Postal Code-FSA Input'!"&amp;CELL("address",A5635)), 3)))</f>
        <v/>
      </c>
      <c r="B5628" t="str" cm="1">
        <f t="array" aca="1" ref="B5628" ca="1">IF(INDIRECT(CELL("address",A5628))&lt;&gt;"", _xlfn.XLOOKUP(INDIRECT(CELL("address",A5628)),_FSAData!$B:$B,_FSAData!$C:$C, ""),"")</f>
        <v/>
      </c>
      <c r="C5628" t="str" cm="1">
        <f t="array" aca="1" ref="C5628" ca="1">IF(INDIRECT(CELL("address",A5628))&lt;&gt;"", _xlfn.XLOOKUP(LEFT(INDIRECT(CELL("address",A5628)), 3),_FSAData!$B:$B,_FSAData!$D:$D,""), "")</f>
        <v/>
      </c>
      <c r="D5628" t="str">
        <f t="shared" ca="1" si="174"/>
        <v/>
      </c>
      <c r="F5628" t="str" cm="1">
        <f t="array" aca="1" ref="F5628" ca="1">TRIM(UPPER(LEFT(INDIRECT("'Postal Code-FSA Input'!"&amp;CELL("address",B5635)), 3)))</f>
        <v/>
      </c>
      <c r="G5628" t="str" cm="1">
        <f t="array" aca="1" ref="G5628" ca="1">IF(INDIRECT(CELL("address",F5628))&lt;&gt;"", _xlfn.XLOOKUP(INDIRECT(CELL("address",F5628)),_FSAData!$B:$B,_FSAData!$C:$C, ""),"")</f>
        <v/>
      </c>
      <c r="H5628" t="str" cm="1">
        <f t="array" aca="1" ref="H5628" ca="1">IF(INDIRECT(CELL("address",F5628))&lt;&gt;"", _xlfn.XLOOKUP(LEFT(INDIRECT(CELL("address",F5628)), 3),_FSAData!$B:$B,_FSAData!$D:$D,""), "")</f>
        <v/>
      </c>
      <c r="I5628" t="str">
        <f t="shared" ca="1" si="175"/>
        <v/>
      </c>
    </row>
    <row r="5629" spans="1:9" x14ac:dyDescent="0.3">
      <c r="A5629" t="str" cm="1">
        <f t="array" aca="1" ref="A5629" ca="1">TRIM(UPPER(LEFT(INDIRECT("'Postal Code-FSA Input'!"&amp;CELL("address",A5636)), 3)))</f>
        <v/>
      </c>
      <c r="B5629" t="str" cm="1">
        <f t="array" aca="1" ref="B5629" ca="1">IF(INDIRECT(CELL("address",A5629))&lt;&gt;"", _xlfn.XLOOKUP(INDIRECT(CELL("address",A5629)),_FSAData!$B:$B,_FSAData!$C:$C, ""),"")</f>
        <v/>
      </c>
      <c r="C5629" t="str" cm="1">
        <f t="array" aca="1" ref="C5629" ca="1">IF(INDIRECT(CELL("address",A5629))&lt;&gt;"", _xlfn.XLOOKUP(LEFT(INDIRECT(CELL("address",A5629)), 3),_FSAData!$B:$B,_FSAData!$D:$D,""), "")</f>
        <v/>
      </c>
      <c r="D5629" t="str">
        <f t="shared" ca="1" si="174"/>
        <v/>
      </c>
      <c r="F5629" t="str" cm="1">
        <f t="array" aca="1" ref="F5629" ca="1">TRIM(UPPER(LEFT(INDIRECT("'Postal Code-FSA Input'!"&amp;CELL("address",B5636)), 3)))</f>
        <v/>
      </c>
      <c r="G5629" t="str" cm="1">
        <f t="array" aca="1" ref="G5629" ca="1">IF(INDIRECT(CELL("address",F5629))&lt;&gt;"", _xlfn.XLOOKUP(INDIRECT(CELL("address",F5629)),_FSAData!$B:$B,_FSAData!$C:$C, ""),"")</f>
        <v/>
      </c>
      <c r="H5629" t="str" cm="1">
        <f t="array" aca="1" ref="H5629" ca="1">IF(INDIRECT(CELL("address",F5629))&lt;&gt;"", _xlfn.XLOOKUP(LEFT(INDIRECT(CELL("address",F5629)), 3),_FSAData!$B:$B,_FSAData!$D:$D,""), "")</f>
        <v/>
      </c>
      <c r="I5629" t="str">
        <f t="shared" ca="1" si="175"/>
        <v/>
      </c>
    </row>
    <row r="5630" spans="1:9" x14ac:dyDescent="0.3">
      <c r="A5630" t="str" cm="1">
        <f t="array" aca="1" ref="A5630" ca="1">TRIM(UPPER(LEFT(INDIRECT("'Postal Code-FSA Input'!"&amp;CELL("address",A5637)), 3)))</f>
        <v/>
      </c>
      <c r="B5630" t="str" cm="1">
        <f t="array" aca="1" ref="B5630" ca="1">IF(INDIRECT(CELL("address",A5630))&lt;&gt;"", _xlfn.XLOOKUP(INDIRECT(CELL("address",A5630)),_FSAData!$B:$B,_FSAData!$C:$C, ""),"")</f>
        <v/>
      </c>
      <c r="C5630" t="str" cm="1">
        <f t="array" aca="1" ref="C5630" ca="1">IF(INDIRECT(CELL("address",A5630))&lt;&gt;"", _xlfn.XLOOKUP(LEFT(INDIRECT(CELL("address",A5630)), 3),_FSAData!$B:$B,_FSAData!$D:$D,""), "")</f>
        <v/>
      </c>
      <c r="D5630" t="str">
        <f t="shared" ca="1" si="174"/>
        <v/>
      </c>
      <c r="F5630" t="str" cm="1">
        <f t="array" aca="1" ref="F5630" ca="1">TRIM(UPPER(LEFT(INDIRECT("'Postal Code-FSA Input'!"&amp;CELL("address",B5637)), 3)))</f>
        <v/>
      </c>
      <c r="G5630" t="str" cm="1">
        <f t="array" aca="1" ref="G5630" ca="1">IF(INDIRECT(CELL("address",F5630))&lt;&gt;"", _xlfn.XLOOKUP(INDIRECT(CELL("address",F5630)),_FSAData!$B:$B,_FSAData!$C:$C, ""),"")</f>
        <v/>
      </c>
      <c r="H5630" t="str" cm="1">
        <f t="array" aca="1" ref="H5630" ca="1">IF(INDIRECT(CELL("address",F5630))&lt;&gt;"", _xlfn.XLOOKUP(LEFT(INDIRECT(CELL("address",F5630)), 3),_FSAData!$B:$B,_FSAData!$D:$D,""), "")</f>
        <v/>
      </c>
      <c r="I5630" t="str">
        <f t="shared" ca="1" si="175"/>
        <v/>
      </c>
    </row>
    <row r="5631" spans="1:9" x14ac:dyDescent="0.3">
      <c r="A5631" t="str" cm="1">
        <f t="array" aca="1" ref="A5631" ca="1">TRIM(UPPER(LEFT(INDIRECT("'Postal Code-FSA Input'!"&amp;CELL("address",A5638)), 3)))</f>
        <v/>
      </c>
      <c r="B5631" t="str" cm="1">
        <f t="array" aca="1" ref="B5631" ca="1">IF(INDIRECT(CELL("address",A5631))&lt;&gt;"", _xlfn.XLOOKUP(INDIRECT(CELL("address",A5631)),_FSAData!$B:$B,_FSAData!$C:$C, ""),"")</f>
        <v/>
      </c>
      <c r="C5631" t="str" cm="1">
        <f t="array" aca="1" ref="C5631" ca="1">IF(INDIRECT(CELL("address",A5631))&lt;&gt;"", _xlfn.XLOOKUP(LEFT(INDIRECT(CELL("address",A5631)), 3),_FSAData!$B:$B,_FSAData!$D:$D,""), "")</f>
        <v/>
      </c>
      <c r="D5631" t="str">
        <f t="shared" ca="1" si="174"/>
        <v/>
      </c>
      <c r="F5631" t="str" cm="1">
        <f t="array" aca="1" ref="F5631" ca="1">TRIM(UPPER(LEFT(INDIRECT("'Postal Code-FSA Input'!"&amp;CELL("address",B5638)), 3)))</f>
        <v/>
      </c>
      <c r="G5631" t="str" cm="1">
        <f t="array" aca="1" ref="G5631" ca="1">IF(INDIRECT(CELL("address",F5631))&lt;&gt;"", _xlfn.XLOOKUP(INDIRECT(CELL("address",F5631)),_FSAData!$B:$B,_FSAData!$C:$C, ""),"")</f>
        <v/>
      </c>
      <c r="H5631" t="str" cm="1">
        <f t="array" aca="1" ref="H5631" ca="1">IF(INDIRECT(CELL("address",F5631))&lt;&gt;"", _xlfn.XLOOKUP(LEFT(INDIRECT(CELL("address",F5631)), 3),_FSAData!$B:$B,_FSAData!$D:$D,""), "")</f>
        <v/>
      </c>
      <c r="I5631" t="str">
        <f t="shared" ca="1" si="175"/>
        <v/>
      </c>
    </row>
    <row r="5632" spans="1:9" x14ac:dyDescent="0.3">
      <c r="A5632" t="str" cm="1">
        <f t="array" aca="1" ref="A5632" ca="1">TRIM(UPPER(LEFT(INDIRECT("'Postal Code-FSA Input'!"&amp;CELL("address",A5639)), 3)))</f>
        <v/>
      </c>
      <c r="B5632" t="str" cm="1">
        <f t="array" aca="1" ref="B5632" ca="1">IF(INDIRECT(CELL("address",A5632))&lt;&gt;"", _xlfn.XLOOKUP(INDIRECT(CELL("address",A5632)),_FSAData!$B:$B,_FSAData!$C:$C, ""),"")</f>
        <v/>
      </c>
      <c r="C5632" t="str" cm="1">
        <f t="array" aca="1" ref="C5632" ca="1">IF(INDIRECT(CELL("address",A5632))&lt;&gt;"", _xlfn.XLOOKUP(LEFT(INDIRECT(CELL("address",A5632)), 3),_FSAData!$B:$B,_FSAData!$D:$D,""), "")</f>
        <v/>
      </c>
      <c r="D5632" t="str">
        <f t="shared" ca="1" si="174"/>
        <v/>
      </c>
      <c r="F5632" t="str" cm="1">
        <f t="array" aca="1" ref="F5632" ca="1">TRIM(UPPER(LEFT(INDIRECT("'Postal Code-FSA Input'!"&amp;CELL("address",B5639)), 3)))</f>
        <v/>
      </c>
      <c r="G5632" t="str" cm="1">
        <f t="array" aca="1" ref="G5632" ca="1">IF(INDIRECT(CELL("address",F5632))&lt;&gt;"", _xlfn.XLOOKUP(INDIRECT(CELL("address",F5632)),_FSAData!$B:$B,_FSAData!$C:$C, ""),"")</f>
        <v/>
      </c>
      <c r="H5632" t="str" cm="1">
        <f t="array" aca="1" ref="H5632" ca="1">IF(INDIRECT(CELL("address",F5632))&lt;&gt;"", _xlfn.XLOOKUP(LEFT(INDIRECT(CELL("address",F5632)), 3),_FSAData!$B:$B,_FSAData!$D:$D,""), "")</f>
        <v/>
      </c>
      <c r="I5632" t="str">
        <f t="shared" ca="1" si="175"/>
        <v/>
      </c>
    </row>
    <row r="5633" spans="1:9" x14ac:dyDescent="0.3">
      <c r="A5633" t="str" cm="1">
        <f t="array" aca="1" ref="A5633" ca="1">TRIM(UPPER(LEFT(INDIRECT("'Postal Code-FSA Input'!"&amp;CELL("address",A5640)), 3)))</f>
        <v/>
      </c>
      <c r="B5633" t="str" cm="1">
        <f t="array" aca="1" ref="B5633" ca="1">IF(INDIRECT(CELL("address",A5633))&lt;&gt;"", _xlfn.XLOOKUP(INDIRECT(CELL("address",A5633)),_FSAData!$B:$B,_FSAData!$C:$C, ""),"")</f>
        <v/>
      </c>
      <c r="C5633" t="str" cm="1">
        <f t="array" aca="1" ref="C5633" ca="1">IF(INDIRECT(CELL("address",A5633))&lt;&gt;"", _xlfn.XLOOKUP(LEFT(INDIRECT(CELL("address",A5633)), 3),_FSAData!$B:$B,_FSAData!$D:$D,""), "")</f>
        <v/>
      </c>
      <c r="D5633" t="str">
        <f t="shared" ca="1" si="174"/>
        <v/>
      </c>
      <c r="F5633" t="str" cm="1">
        <f t="array" aca="1" ref="F5633" ca="1">TRIM(UPPER(LEFT(INDIRECT("'Postal Code-FSA Input'!"&amp;CELL("address",B5640)), 3)))</f>
        <v/>
      </c>
      <c r="G5633" t="str" cm="1">
        <f t="array" aca="1" ref="G5633" ca="1">IF(INDIRECT(CELL("address",F5633))&lt;&gt;"", _xlfn.XLOOKUP(INDIRECT(CELL("address",F5633)),_FSAData!$B:$B,_FSAData!$C:$C, ""),"")</f>
        <v/>
      </c>
      <c r="H5633" t="str" cm="1">
        <f t="array" aca="1" ref="H5633" ca="1">IF(INDIRECT(CELL("address",F5633))&lt;&gt;"", _xlfn.XLOOKUP(LEFT(INDIRECT(CELL("address",F5633)), 3),_FSAData!$B:$B,_FSAData!$D:$D,""), "")</f>
        <v/>
      </c>
      <c r="I5633" t="str">
        <f t="shared" ca="1" si="175"/>
        <v/>
      </c>
    </row>
    <row r="5634" spans="1:9" x14ac:dyDescent="0.3">
      <c r="A5634" t="str" cm="1">
        <f t="array" aca="1" ref="A5634" ca="1">TRIM(UPPER(LEFT(INDIRECT("'Postal Code-FSA Input'!"&amp;CELL("address",A5641)), 3)))</f>
        <v/>
      </c>
      <c r="B5634" t="str" cm="1">
        <f t="array" aca="1" ref="B5634" ca="1">IF(INDIRECT(CELL("address",A5634))&lt;&gt;"", _xlfn.XLOOKUP(INDIRECT(CELL("address",A5634)),_FSAData!$B:$B,_FSAData!$C:$C, ""),"")</f>
        <v/>
      </c>
      <c r="C5634" t="str" cm="1">
        <f t="array" aca="1" ref="C5634" ca="1">IF(INDIRECT(CELL("address",A5634))&lt;&gt;"", _xlfn.XLOOKUP(LEFT(INDIRECT(CELL("address",A5634)), 3),_FSAData!$B:$B,_FSAData!$D:$D,""), "")</f>
        <v/>
      </c>
      <c r="D5634" t="str">
        <f t="shared" ca="1" si="174"/>
        <v/>
      </c>
      <c r="F5634" t="str" cm="1">
        <f t="array" aca="1" ref="F5634" ca="1">TRIM(UPPER(LEFT(INDIRECT("'Postal Code-FSA Input'!"&amp;CELL("address",B5641)), 3)))</f>
        <v/>
      </c>
      <c r="G5634" t="str" cm="1">
        <f t="array" aca="1" ref="G5634" ca="1">IF(INDIRECT(CELL("address",F5634))&lt;&gt;"", _xlfn.XLOOKUP(INDIRECT(CELL("address",F5634)),_FSAData!$B:$B,_FSAData!$C:$C, ""),"")</f>
        <v/>
      </c>
      <c r="H5634" t="str" cm="1">
        <f t="array" aca="1" ref="H5634" ca="1">IF(INDIRECT(CELL("address",F5634))&lt;&gt;"", _xlfn.XLOOKUP(LEFT(INDIRECT(CELL("address",F5634)), 3),_FSAData!$B:$B,_FSAData!$D:$D,""), "")</f>
        <v/>
      </c>
      <c r="I5634" t="str">
        <f t="shared" ca="1" si="175"/>
        <v/>
      </c>
    </row>
    <row r="5635" spans="1:9" x14ac:dyDescent="0.3">
      <c r="A5635" t="str" cm="1">
        <f t="array" aca="1" ref="A5635" ca="1">TRIM(UPPER(LEFT(INDIRECT("'Postal Code-FSA Input'!"&amp;CELL("address",A5642)), 3)))</f>
        <v/>
      </c>
      <c r="B5635" t="str" cm="1">
        <f t="array" aca="1" ref="B5635" ca="1">IF(INDIRECT(CELL("address",A5635))&lt;&gt;"", _xlfn.XLOOKUP(INDIRECT(CELL("address",A5635)),_FSAData!$B:$B,_FSAData!$C:$C, ""),"")</f>
        <v/>
      </c>
      <c r="C5635" t="str" cm="1">
        <f t="array" aca="1" ref="C5635" ca="1">IF(INDIRECT(CELL("address",A5635))&lt;&gt;"", _xlfn.XLOOKUP(LEFT(INDIRECT(CELL("address",A5635)), 3),_FSAData!$B:$B,_FSAData!$D:$D,""), "")</f>
        <v/>
      </c>
      <c r="D5635" t="str">
        <f t="shared" ca="1" si="174"/>
        <v/>
      </c>
      <c r="F5635" t="str" cm="1">
        <f t="array" aca="1" ref="F5635" ca="1">TRIM(UPPER(LEFT(INDIRECT("'Postal Code-FSA Input'!"&amp;CELL("address",B5642)), 3)))</f>
        <v/>
      </c>
      <c r="G5635" t="str" cm="1">
        <f t="array" aca="1" ref="G5635" ca="1">IF(INDIRECT(CELL("address",F5635))&lt;&gt;"", _xlfn.XLOOKUP(INDIRECT(CELL("address",F5635)),_FSAData!$B:$B,_FSAData!$C:$C, ""),"")</f>
        <v/>
      </c>
      <c r="H5635" t="str" cm="1">
        <f t="array" aca="1" ref="H5635" ca="1">IF(INDIRECT(CELL("address",F5635))&lt;&gt;"", _xlfn.XLOOKUP(LEFT(INDIRECT(CELL("address",F5635)), 3),_FSAData!$B:$B,_FSAData!$D:$D,""), "")</f>
        <v/>
      </c>
      <c r="I5635" t="str">
        <f t="shared" ca="1" si="175"/>
        <v/>
      </c>
    </row>
    <row r="5636" spans="1:9" x14ac:dyDescent="0.3">
      <c r="A5636" t="str" cm="1">
        <f t="array" aca="1" ref="A5636" ca="1">TRIM(UPPER(LEFT(INDIRECT("'Postal Code-FSA Input'!"&amp;CELL("address",A5643)), 3)))</f>
        <v/>
      </c>
      <c r="B5636" t="str" cm="1">
        <f t="array" aca="1" ref="B5636" ca="1">IF(INDIRECT(CELL("address",A5636))&lt;&gt;"", _xlfn.XLOOKUP(INDIRECT(CELL("address",A5636)),_FSAData!$B:$B,_FSAData!$C:$C, ""),"")</f>
        <v/>
      </c>
      <c r="C5636" t="str" cm="1">
        <f t="array" aca="1" ref="C5636" ca="1">IF(INDIRECT(CELL("address",A5636))&lt;&gt;"", _xlfn.XLOOKUP(LEFT(INDIRECT(CELL("address",A5636)), 3),_FSAData!$B:$B,_FSAData!$D:$D,""), "")</f>
        <v/>
      </c>
      <c r="D5636" t="str">
        <f t="shared" ca="1" si="174"/>
        <v/>
      </c>
      <c r="F5636" t="str" cm="1">
        <f t="array" aca="1" ref="F5636" ca="1">TRIM(UPPER(LEFT(INDIRECT("'Postal Code-FSA Input'!"&amp;CELL("address",B5643)), 3)))</f>
        <v/>
      </c>
      <c r="G5636" t="str" cm="1">
        <f t="array" aca="1" ref="G5636" ca="1">IF(INDIRECT(CELL("address",F5636))&lt;&gt;"", _xlfn.XLOOKUP(INDIRECT(CELL("address",F5636)),_FSAData!$B:$B,_FSAData!$C:$C, ""),"")</f>
        <v/>
      </c>
      <c r="H5636" t="str" cm="1">
        <f t="array" aca="1" ref="H5636" ca="1">IF(INDIRECT(CELL("address",F5636))&lt;&gt;"", _xlfn.XLOOKUP(LEFT(INDIRECT(CELL("address",F5636)), 3),_FSAData!$B:$B,_FSAData!$D:$D,""), "")</f>
        <v/>
      </c>
      <c r="I5636" t="str">
        <f t="shared" ca="1" si="175"/>
        <v/>
      </c>
    </row>
    <row r="5637" spans="1:9" x14ac:dyDescent="0.3">
      <c r="A5637" t="str" cm="1">
        <f t="array" aca="1" ref="A5637" ca="1">TRIM(UPPER(LEFT(INDIRECT("'Postal Code-FSA Input'!"&amp;CELL("address",A5644)), 3)))</f>
        <v/>
      </c>
      <c r="B5637" t="str" cm="1">
        <f t="array" aca="1" ref="B5637" ca="1">IF(INDIRECT(CELL("address",A5637))&lt;&gt;"", _xlfn.XLOOKUP(INDIRECT(CELL("address",A5637)),_FSAData!$B:$B,_FSAData!$C:$C, ""),"")</f>
        <v/>
      </c>
      <c r="C5637" t="str" cm="1">
        <f t="array" aca="1" ref="C5637" ca="1">IF(INDIRECT(CELL("address",A5637))&lt;&gt;"", _xlfn.XLOOKUP(LEFT(INDIRECT(CELL("address",A5637)), 3),_FSAData!$B:$B,_FSAData!$D:$D,""), "")</f>
        <v/>
      </c>
      <c r="D5637" t="str">
        <f t="shared" ca="1" si="174"/>
        <v/>
      </c>
      <c r="F5637" t="str" cm="1">
        <f t="array" aca="1" ref="F5637" ca="1">TRIM(UPPER(LEFT(INDIRECT("'Postal Code-FSA Input'!"&amp;CELL("address",B5644)), 3)))</f>
        <v/>
      </c>
      <c r="G5637" t="str" cm="1">
        <f t="array" aca="1" ref="G5637" ca="1">IF(INDIRECT(CELL("address",F5637))&lt;&gt;"", _xlfn.XLOOKUP(INDIRECT(CELL("address",F5637)),_FSAData!$B:$B,_FSAData!$C:$C, ""),"")</f>
        <v/>
      </c>
      <c r="H5637" t="str" cm="1">
        <f t="array" aca="1" ref="H5637" ca="1">IF(INDIRECT(CELL("address",F5637))&lt;&gt;"", _xlfn.XLOOKUP(LEFT(INDIRECT(CELL("address",F5637)), 3),_FSAData!$B:$B,_FSAData!$D:$D,""), "")</f>
        <v/>
      </c>
      <c r="I5637" t="str">
        <f t="shared" ca="1" si="175"/>
        <v/>
      </c>
    </row>
    <row r="5638" spans="1:9" x14ac:dyDescent="0.3">
      <c r="A5638" t="str" cm="1">
        <f t="array" aca="1" ref="A5638" ca="1">TRIM(UPPER(LEFT(INDIRECT("'Postal Code-FSA Input'!"&amp;CELL("address",A5645)), 3)))</f>
        <v/>
      </c>
      <c r="B5638" t="str" cm="1">
        <f t="array" aca="1" ref="B5638" ca="1">IF(INDIRECT(CELL("address",A5638))&lt;&gt;"", _xlfn.XLOOKUP(INDIRECT(CELL("address",A5638)),_FSAData!$B:$B,_FSAData!$C:$C, ""),"")</f>
        <v/>
      </c>
      <c r="C5638" t="str" cm="1">
        <f t="array" aca="1" ref="C5638" ca="1">IF(INDIRECT(CELL("address",A5638))&lt;&gt;"", _xlfn.XLOOKUP(LEFT(INDIRECT(CELL("address",A5638)), 3),_FSAData!$B:$B,_FSAData!$D:$D,""), "")</f>
        <v/>
      </c>
      <c r="D5638" t="str">
        <f t="shared" ref="D5638:D5701" ca="1" si="176">IF(B5638&lt;&gt;"",ACOS(COS(RADIANS(90-$B$2)) * COS(RADIANS(90-B5638)) + SIN(RADIANS(90-$B$2)) * SIN(RADIANS(90-B5638)) * COS(RADIANS($C$2-C5638))) * 6371,"")</f>
        <v/>
      </c>
      <c r="F5638" t="str" cm="1">
        <f t="array" aca="1" ref="F5638" ca="1">TRIM(UPPER(LEFT(INDIRECT("'Postal Code-FSA Input'!"&amp;CELL("address",B5645)), 3)))</f>
        <v/>
      </c>
      <c r="G5638" t="str" cm="1">
        <f t="array" aca="1" ref="G5638" ca="1">IF(INDIRECT(CELL("address",F5638))&lt;&gt;"", _xlfn.XLOOKUP(INDIRECT(CELL("address",F5638)),_FSAData!$B:$B,_FSAData!$C:$C, ""),"")</f>
        <v/>
      </c>
      <c r="H5638" t="str" cm="1">
        <f t="array" aca="1" ref="H5638" ca="1">IF(INDIRECT(CELL("address",F5638))&lt;&gt;"", _xlfn.XLOOKUP(LEFT(INDIRECT(CELL("address",F5638)), 3),_FSAData!$B:$B,_FSAData!$D:$D,""), "")</f>
        <v/>
      </c>
      <c r="I5638" t="str">
        <f t="shared" ref="I5638:I5701" ca="1" si="177">IF(G5638&lt;&gt;"",ACOS(COS(RADIANS(90-$B$2)) * COS(RADIANS(90-G5638)) + SIN(RADIANS(90-$B$2)) * SIN(RADIANS(90-G5638)) * COS(RADIANS($C$2-H5638))) * 6371,"")</f>
        <v/>
      </c>
    </row>
    <row r="5639" spans="1:9" x14ac:dyDescent="0.3">
      <c r="A5639" t="str" cm="1">
        <f t="array" aca="1" ref="A5639" ca="1">TRIM(UPPER(LEFT(INDIRECT("'Postal Code-FSA Input'!"&amp;CELL("address",A5646)), 3)))</f>
        <v/>
      </c>
      <c r="B5639" t="str" cm="1">
        <f t="array" aca="1" ref="B5639" ca="1">IF(INDIRECT(CELL("address",A5639))&lt;&gt;"", _xlfn.XLOOKUP(INDIRECT(CELL("address",A5639)),_FSAData!$B:$B,_FSAData!$C:$C, ""),"")</f>
        <v/>
      </c>
      <c r="C5639" t="str" cm="1">
        <f t="array" aca="1" ref="C5639" ca="1">IF(INDIRECT(CELL("address",A5639))&lt;&gt;"", _xlfn.XLOOKUP(LEFT(INDIRECT(CELL("address",A5639)), 3),_FSAData!$B:$B,_FSAData!$D:$D,""), "")</f>
        <v/>
      </c>
      <c r="D5639" t="str">
        <f t="shared" ca="1" si="176"/>
        <v/>
      </c>
      <c r="F5639" t="str" cm="1">
        <f t="array" aca="1" ref="F5639" ca="1">TRIM(UPPER(LEFT(INDIRECT("'Postal Code-FSA Input'!"&amp;CELL("address",B5646)), 3)))</f>
        <v/>
      </c>
      <c r="G5639" t="str" cm="1">
        <f t="array" aca="1" ref="G5639" ca="1">IF(INDIRECT(CELL("address",F5639))&lt;&gt;"", _xlfn.XLOOKUP(INDIRECT(CELL("address",F5639)),_FSAData!$B:$B,_FSAData!$C:$C, ""),"")</f>
        <v/>
      </c>
      <c r="H5639" t="str" cm="1">
        <f t="array" aca="1" ref="H5639" ca="1">IF(INDIRECT(CELL("address",F5639))&lt;&gt;"", _xlfn.XLOOKUP(LEFT(INDIRECT(CELL("address",F5639)), 3),_FSAData!$B:$B,_FSAData!$D:$D,""), "")</f>
        <v/>
      </c>
      <c r="I5639" t="str">
        <f t="shared" ca="1" si="177"/>
        <v/>
      </c>
    </row>
    <row r="5640" spans="1:9" x14ac:dyDescent="0.3">
      <c r="A5640" t="str" cm="1">
        <f t="array" aca="1" ref="A5640" ca="1">TRIM(UPPER(LEFT(INDIRECT("'Postal Code-FSA Input'!"&amp;CELL("address",A5647)), 3)))</f>
        <v/>
      </c>
      <c r="B5640" t="str" cm="1">
        <f t="array" aca="1" ref="B5640" ca="1">IF(INDIRECT(CELL("address",A5640))&lt;&gt;"", _xlfn.XLOOKUP(INDIRECT(CELL("address",A5640)),_FSAData!$B:$B,_FSAData!$C:$C, ""),"")</f>
        <v/>
      </c>
      <c r="C5640" t="str" cm="1">
        <f t="array" aca="1" ref="C5640" ca="1">IF(INDIRECT(CELL("address",A5640))&lt;&gt;"", _xlfn.XLOOKUP(LEFT(INDIRECT(CELL("address",A5640)), 3),_FSAData!$B:$B,_FSAData!$D:$D,""), "")</f>
        <v/>
      </c>
      <c r="D5640" t="str">
        <f t="shared" ca="1" si="176"/>
        <v/>
      </c>
      <c r="F5640" t="str" cm="1">
        <f t="array" aca="1" ref="F5640" ca="1">TRIM(UPPER(LEFT(INDIRECT("'Postal Code-FSA Input'!"&amp;CELL("address",B5647)), 3)))</f>
        <v/>
      </c>
      <c r="G5640" t="str" cm="1">
        <f t="array" aca="1" ref="G5640" ca="1">IF(INDIRECT(CELL("address",F5640))&lt;&gt;"", _xlfn.XLOOKUP(INDIRECT(CELL("address",F5640)),_FSAData!$B:$B,_FSAData!$C:$C, ""),"")</f>
        <v/>
      </c>
      <c r="H5640" t="str" cm="1">
        <f t="array" aca="1" ref="H5640" ca="1">IF(INDIRECT(CELL("address",F5640))&lt;&gt;"", _xlfn.XLOOKUP(LEFT(INDIRECT(CELL("address",F5640)), 3),_FSAData!$B:$B,_FSAData!$D:$D,""), "")</f>
        <v/>
      </c>
      <c r="I5640" t="str">
        <f t="shared" ca="1" si="177"/>
        <v/>
      </c>
    </row>
    <row r="5641" spans="1:9" x14ac:dyDescent="0.3">
      <c r="A5641" t="str" cm="1">
        <f t="array" aca="1" ref="A5641" ca="1">TRIM(UPPER(LEFT(INDIRECT("'Postal Code-FSA Input'!"&amp;CELL("address",A5648)), 3)))</f>
        <v/>
      </c>
      <c r="B5641" t="str" cm="1">
        <f t="array" aca="1" ref="B5641" ca="1">IF(INDIRECT(CELL("address",A5641))&lt;&gt;"", _xlfn.XLOOKUP(INDIRECT(CELL("address",A5641)),_FSAData!$B:$B,_FSAData!$C:$C, ""),"")</f>
        <v/>
      </c>
      <c r="C5641" t="str" cm="1">
        <f t="array" aca="1" ref="C5641" ca="1">IF(INDIRECT(CELL("address",A5641))&lt;&gt;"", _xlfn.XLOOKUP(LEFT(INDIRECT(CELL("address",A5641)), 3),_FSAData!$B:$B,_FSAData!$D:$D,""), "")</f>
        <v/>
      </c>
      <c r="D5641" t="str">
        <f t="shared" ca="1" si="176"/>
        <v/>
      </c>
      <c r="F5641" t="str" cm="1">
        <f t="array" aca="1" ref="F5641" ca="1">TRIM(UPPER(LEFT(INDIRECT("'Postal Code-FSA Input'!"&amp;CELL("address",B5648)), 3)))</f>
        <v/>
      </c>
      <c r="G5641" t="str" cm="1">
        <f t="array" aca="1" ref="G5641" ca="1">IF(INDIRECT(CELL("address",F5641))&lt;&gt;"", _xlfn.XLOOKUP(INDIRECT(CELL("address",F5641)),_FSAData!$B:$B,_FSAData!$C:$C, ""),"")</f>
        <v/>
      </c>
      <c r="H5641" t="str" cm="1">
        <f t="array" aca="1" ref="H5641" ca="1">IF(INDIRECT(CELL("address",F5641))&lt;&gt;"", _xlfn.XLOOKUP(LEFT(INDIRECT(CELL("address",F5641)), 3),_FSAData!$B:$B,_FSAData!$D:$D,""), "")</f>
        <v/>
      </c>
      <c r="I5641" t="str">
        <f t="shared" ca="1" si="177"/>
        <v/>
      </c>
    </row>
    <row r="5642" spans="1:9" x14ac:dyDescent="0.3">
      <c r="A5642" t="str" cm="1">
        <f t="array" aca="1" ref="A5642" ca="1">TRIM(UPPER(LEFT(INDIRECT("'Postal Code-FSA Input'!"&amp;CELL("address",A5649)), 3)))</f>
        <v/>
      </c>
      <c r="B5642" t="str" cm="1">
        <f t="array" aca="1" ref="B5642" ca="1">IF(INDIRECT(CELL("address",A5642))&lt;&gt;"", _xlfn.XLOOKUP(INDIRECT(CELL("address",A5642)),_FSAData!$B:$B,_FSAData!$C:$C, ""),"")</f>
        <v/>
      </c>
      <c r="C5642" t="str" cm="1">
        <f t="array" aca="1" ref="C5642" ca="1">IF(INDIRECT(CELL("address",A5642))&lt;&gt;"", _xlfn.XLOOKUP(LEFT(INDIRECT(CELL("address",A5642)), 3),_FSAData!$B:$B,_FSAData!$D:$D,""), "")</f>
        <v/>
      </c>
      <c r="D5642" t="str">
        <f t="shared" ca="1" si="176"/>
        <v/>
      </c>
      <c r="F5642" t="str" cm="1">
        <f t="array" aca="1" ref="F5642" ca="1">TRIM(UPPER(LEFT(INDIRECT("'Postal Code-FSA Input'!"&amp;CELL("address",B5649)), 3)))</f>
        <v/>
      </c>
      <c r="G5642" t="str" cm="1">
        <f t="array" aca="1" ref="G5642" ca="1">IF(INDIRECT(CELL("address",F5642))&lt;&gt;"", _xlfn.XLOOKUP(INDIRECT(CELL("address",F5642)),_FSAData!$B:$B,_FSAData!$C:$C, ""),"")</f>
        <v/>
      </c>
      <c r="H5642" t="str" cm="1">
        <f t="array" aca="1" ref="H5642" ca="1">IF(INDIRECT(CELL("address",F5642))&lt;&gt;"", _xlfn.XLOOKUP(LEFT(INDIRECT(CELL("address",F5642)), 3),_FSAData!$B:$B,_FSAData!$D:$D,""), "")</f>
        <v/>
      </c>
      <c r="I5642" t="str">
        <f t="shared" ca="1" si="177"/>
        <v/>
      </c>
    </row>
    <row r="5643" spans="1:9" x14ac:dyDescent="0.3">
      <c r="A5643" t="str" cm="1">
        <f t="array" aca="1" ref="A5643" ca="1">TRIM(UPPER(LEFT(INDIRECT("'Postal Code-FSA Input'!"&amp;CELL("address",A5650)), 3)))</f>
        <v/>
      </c>
      <c r="B5643" t="str" cm="1">
        <f t="array" aca="1" ref="B5643" ca="1">IF(INDIRECT(CELL("address",A5643))&lt;&gt;"", _xlfn.XLOOKUP(INDIRECT(CELL("address",A5643)),_FSAData!$B:$B,_FSAData!$C:$C, ""),"")</f>
        <v/>
      </c>
      <c r="C5643" t="str" cm="1">
        <f t="array" aca="1" ref="C5643" ca="1">IF(INDIRECT(CELL("address",A5643))&lt;&gt;"", _xlfn.XLOOKUP(LEFT(INDIRECT(CELL("address",A5643)), 3),_FSAData!$B:$B,_FSAData!$D:$D,""), "")</f>
        <v/>
      </c>
      <c r="D5643" t="str">
        <f t="shared" ca="1" si="176"/>
        <v/>
      </c>
      <c r="F5643" t="str" cm="1">
        <f t="array" aca="1" ref="F5643" ca="1">TRIM(UPPER(LEFT(INDIRECT("'Postal Code-FSA Input'!"&amp;CELL("address",B5650)), 3)))</f>
        <v/>
      </c>
      <c r="G5643" t="str" cm="1">
        <f t="array" aca="1" ref="G5643" ca="1">IF(INDIRECT(CELL("address",F5643))&lt;&gt;"", _xlfn.XLOOKUP(INDIRECT(CELL("address",F5643)),_FSAData!$B:$B,_FSAData!$C:$C, ""),"")</f>
        <v/>
      </c>
      <c r="H5643" t="str" cm="1">
        <f t="array" aca="1" ref="H5643" ca="1">IF(INDIRECT(CELL("address",F5643))&lt;&gt;"", _xlfn.XLOOKUP(LEFT(INDIRECT(CELL("address",F5643)), 3),_FSAData!$B:$B,_FSAData!$D:$D,""), "")</f>
        <v/>
      </c>
      <c r="I5643" t="str">
        <f t="shared" ca="1" si="177"/>
        <v/>
      </c>
    </row>
    <row r="5644" spans="1:9" x14ac:dyDescent="0.3">
      <c r="A5644" t="str" cm="1">
        <f t="array" aca="1" ref="A5644" ca="1">TRIM(UPPER(LEFT(INDIRECT("'Postal Code-FSA Input'!"&amp;CELL("address",A5651)), 3)))</f>
        <v/>
      </c>
      <c r="B5644" t="str" cm="1">
        <f t="array" aca="1" ref="B5644" ca="1">IF(INDIRECT(CELL("address",A5644))&lt;&gt;"", _xlfn.XLOOKUP(INDIRECT(CELL("address",A5644)),_FSAData!$B:$B,_FSAData!$C:$C, ""),"")</f>
        <v/>
      </c>
      <c r="C5644" t="str" cm="1">
        <f t="array" aca="1" ref="C5644" ca="1">IF(INDIRECT(CELL("address",A5644))&lt;&gt;"", _xlfn.XLOOKUP(LEFT(INDIRECT(CELL("address",A5644)), 3),_FSAData!$B:$B,_FSAData!$D:$D,""), "")</f>
        <v/>
      </c>
      <c r="D5644" t="str">
        <f t="shared" ca="1" si="176"/>
        <v/>
      </c>
      <c r="F5644" t="str" cm="1">
        <f t="array" aca="1" ref="F5644" ca="1">TRIM(UPPER(LEFT(INDIRECT("'Postal Code-FSA Input'!"&amp;CELL("address",B5651)), 3)))</f>
        <v/>
      </c>
      <c r="G5644" t="str" cm="1">
        <f t="array" aca="1" ref="G5644" ca="1">IF(INDIRECT(CELL("address",F5644))&lt;&gt;"", _xlfn.XLOOKUP(INDIRECT(CELL("address",F5644)),_FSAData!$B:$B,_FSAData!$C:$C, ""),"")</f>
        <v/>
      </c>
      <c r="H5644" t="str" cm="1">
        <f t="array" aca="1" ref="H5644" ca="1">IF(INDIRECT(CELL("address",F5644))&lt;&gt;"", _xlfn.XLOOKUP(LEFT(INDIRECT(CELL("address",F5644)), 3),_FSAData!$B:$B,_FSAData!$D:$D,""), "")</f>
        <v/>
      </c>
      <c r="I5644" t="str">
        <f t="shared" ca="1" si="177"/>
        <v/>
      </c>
    </row>
    <row r="5645" spans="1:9" x14ac:dyDescent="0.3">
      <c r="A5645" t="str" cm="1">
        <f t="array" aca="1" ref="A5645" ca="1">TRIM(UPPER(LEFT(INDIRECT("'Postal Code-FSA Input'!"&amp;CELL("address",A5652)), 3)))</f>
        <v/>
      </c>
      <c r="B5645" t="str" cm="1">
        <f t="array" aca="1" ref="B5645" ca="1">IF(INDIRECT(CELL("address",A5645))&lt;&gt;"", _xlfn.XLOOKUP(INDIRECT(CELL("address",A5645)),_FSAData!$B:$B,_FSAData!$C:$C, ""),"")</f>
        <v/>
      </c>
      <c r="C5645" t="str" cm="1">
        <f t="array" aca="1" ref="C5645" ca="1">IF(INDIRECT(CELL("address",A5645))&lt;&gt;"", _xlfn.XLOOKUP(LEFT(INDIRECT(CELL("address",A5645)), 3),_FSAData!$B:$B,_FSAData!$D:$D,""), "")</f>
        <v/>
      </c>
      <c r="D5645" t="str">
        <f t="shared" ca="1" si="176"/>
        <v/>
      </c>
      <c r="F5645" t="str" cm="1">
        <f t="array" aca="1" ref="F5645" ca="1">TRIM(UPPER(LEFT(INDIRECT("'Postal Code-FSA Input'!"&amp;CELL("address",B5652)), 3)))</f>
        <v/>
      </c>
      <c r="G5645" t="str" cm="1">
        <f t="array" aca="1" ref="G5645" ca="1">IF(INDIRECT(CELL("address",F5645))&lt;&gt;"", _xlfn.XLOOKUP(INDIRECT(CELL("address",F5645)),_FSAData!$B:$B,_FSAData!$C:$C, ""),"")</f>
        <v/>
      </c>
      <c r="H5645" t="str" cm="1">
        <f t="array" aca="1" ref="H5645" ca="1">IF(INDIRECT(CELL("address",F5645))&lt;&gt;"", _xlfn.XLOOKUP(LEFT(INDIRECT(CELL("address",F5645)), 3),_FSAData!$B:$B,_FSAData!$D:$D,""), "")</f>
        <v/>
      </c>
      <c r="I5645" t="str">
        <f t="shared" ca="1" si="177"/>
        <v/>
      </c>
    </row>
    <row r="5646" spans="1:9" x14ac:dyDescent="0.3">
      <c r="A5646" t="str" cm="1">
        <f t="array" aca="1" ref="A5646" ca="1">TRIM(UPPER(LEFT(INDIRECT("'Postal Code-FSA Input'!"&amp;CELL("address",A5653)), 3)))</f>
        <v/>
      </c>
      <c r="B5646" t="str" cm="1">
        <f t="array" aca="1" ref="B5646" ca="1">IF(INDIRECT(CELL("address",A5646))&lt;&gt;"", _xlfn.XLOOKUP(INDIRECT(CELL("address",A5646)),_FSAData!$B:$B,_FSAData!$C:$C, ""),"")</f>
        <v/>
      </c>
      <c r="C5646" t="str" cm="1">
        <f t="array" aca="1" ref="C5646" ca="1">IF(INDIRECT(CELL("address",A5646))&lt;&gt;"", _xlfn.XLOOKUP(LEFT(INDIRECT(CELL("address",A5646)), 3),_FSAData!$B:$B,_FSAData!$D:$D,""), "")</f>
        <v/>
      </c>
      <c r="D5646" t="str">
        <f t="shared" ca="1" si="176"/>
        <v/>
      </c>
      <c r="F5646" t="str" cm="1">
        <f t="array" aca="1" ref="F5646" ca="1">TRIM(UPPER(LEFT(INDIRECT("'Postal Code-FSA Input'!"&amp;CELL("address",B5653)), 3)))</f>
        <v/>
      </c>
      <c r="G5646" t="str" cm="1">
        <f t="array" aca="1" ref="G5646" ca="1">IF(INDIRECT(CELL("address",F5646))&lt;&gt;"", _xlfn.XLOOKUP(INDIRECT(CELL("address",F5646)),_FSAData!$B:$B,_FSAData!$C:$C, ""),"")</f>
        <v/>
      </c>
      <c r="H5646" t="str" cm="1">
        <f t="array" aca="1" ref="H5646" ca="1">IF(INDIRECT(CELL("address",F5646))&lt;&gt;"", _xlfn.XLOOKUP(LEFT(INDIRECT(CELL("address",F5646)), 3),_FSAData!$B:$B,_FSAData!$D:$D,""), "")</f>
        <v/>
      </c>
      <c r="I5646" t="str">
        <f t="shared" ca="1" si="177"/>
        <v/>
      </c>
    </row>
    <row r="5647" spans="1:9" x14ac:dyDescent="0.3">
      <c r="A5647" t="str" cm="1">
        <f t="array" aca="1" ref="A5647" ca="1">TRIM(UPPER(LEFT(INDIRECT("'Postal Code-FSA Input'!"&amp;CELL("address",A5654)), 3)))</f>
        <v/>
      </c>
      <c r="B5647" t="str" cm="1">
        <f t="array" aca="1" ref="B5647" ca="1">IF(INDIRECT(CELL("address",A5647))&lt;&gt;"", _xlfn.XLOOKUP(INDIRECT(CELL("address",A5647)),_FSAData!$B:$B,_FSAData!$C:$C, ""),"")</f>
        <v/>
      </c>
      <c r="C5647" t="str" cm="1">
        <f t="array" aca="1" ref="C5647" ca="1">IF(INDIRECT(CELL("address",A5647))&lt;&gt;"", _xlfn.XLOOKUP(LEFT(INDIRECT(CELL("address",A5647)), 3),_FSAData!$B:$B,_FSAData!$D:$D,""), "")</f>
        <v/>
      </c>
      <c r="D5647" t="str">
        <f t="shared" ca="1" si="176"/>
        <v/>
      </c>
      <c r="F5647" t="str" cm="1">
        <f t="array" aca="1" ref="F5647" ca="1">TRIM(UPPER(LEFT(INDIRECT("'Postal Code-FSA Input'!"&amp;CELL("address",B5654)), 3)))</f>
        <v/>
      </c>
      <c r="G5647" t="str" cm="1">
        <f t="array" aca="1" ref="G5647" ca="1">IF(INDIRECT(CELL("address",F5647))&lt;&gt;"", _xlfn.XLOOKUP(INDIRECT(CELL("address",F5647)),_FSAData!$B:$B,_FSAData!$C:$C, ""),"")</f>
        <v/>
      </c>
      <c r="H5647" t="str" cm="1">
        <f t="array" aca="1" ref="H5647" ca="1">IF(INDIRECT(CELL("address",F5647))&lt;&gt;"", _xlfn.XLOOKUP(LEFT(INDIRECT(CELL("address",F5647)), 3),_FSAData!$B:$B,_FSAData!$D:$D,""), "")</f>
        <v/>
      </c>
      <c r="I5647" t="str">
        <f t="shared" ca="1" si="177"/>
        <v/>
      </c>
    </row>
    <row r="5648" spans="1:9" x14ac:dyDescent="0.3">
      <c r="A5648" t="str" cm="1">
        <f t="array" aca="1" ref="A5648" ca="1">TRIM(UPPER(LEFT(INDIRECT("'Postal Code-FSA Input'!"&amp;CELL("address",A5655)), 3)))</f>
        <v/>
      </c>
      <c r="B5648" t="str" cm="1">
        <f t="array" aca="1" ref="B5648" ca="1">IF(INDIRECT(CELL("address",A5648))&lt;&gt;"", _xlfn.XLOOKUP(INDIRECT(CELL("address",A5648)),_FSAData!$B:$B,_FSAData!$C:$C, ""),"")</f>
        <v/>
      </c>
      <c r="C5648" t="str" cm="1">
        <f t="array" aca="1" ref="C5648" ca="1">IF(INDIRECT(CELL("address",A5648))&lt;&gt;"", _xlfn.XLOOKUP(LEFT(INDIRECT(CELL("address",A5648)), 3),_FSAData!$B:$B,_FSAData!$D:$D,""), "")</f>
        <v/>
      </c>
      <c r="D5648" t="str">
        <f t="shared" ca="1" si="176"/>
        <v/>
      </c>
      <c r="F5648" t="str" cm="1">
        <f t="array" aca="1" ref="F5648" ca="1">TRIM(UPPER(LEFT(INDIRECT("'Postal Code-FSA Input'!"&amp;CELL("address",B5655)), 3)))</f>
        <v/>
      </c>
      <c r="G5648" t="str" cm="1">
        <f t="array" aca="1" ref="G5648" ca="1">IF(INDIRECT(CELL("address",F5648))&lt;&gt;"", _xlfn.XLOOKUP(INDIRECT(CELL("address",F5648)),_FSAData!$B:$B,_FSAData!$C:$C, ""),"")</f>
        <v/>
      </c>
      <c r="H5648" t="str" cm="1">
        <f t="array" aca="1" ref="H5648" ca="1">IF(INDIRECT(CELL("address",F5648))&lt;&gt;"", _xlfn.XLOOKUP(LEFT(INDIRECT(CELL("address",F5648)), 3),_FSAData!$B:$B,_FSAData!$D:$D,""), "")</f>
        <v/>
      </c>
      <c r="I5648" t="str">
        <f t="shared" ca="1" si="177"/>
        <v/>
      </c>
    </row>
    <row r="5649" spans="1:9" x14ac:dyDescent="0.3">
      <c r="A5649" t="str" cm="1">
        <f t="array" aca="1" ref="A5649" ca="1">TRIM(UPPER(LEFT(INDIRECT("'Postal Code-FSA Input'!"&amp;CELL("address",A5656)), 3)))</f>
        <v/>
      </c>
      <c r="B5649" t="str" cm="1">
        <f t="array" aca="1" ref="B5649" ca="1">IF(INDIRECT(CELL("address",A5649))&lt;&gt;"", _xlfn.XLOOKUP(INDIRECT(CELL("address",A5649)),_FSAData!$B:$B,_FSAData!$C:$C, ""),"")</f>
        <v/>
      </c>
      <c r="C5649" t="str" cm="1">
        <f t="array" aca="1" ref="C5649" ca="1">IF(INDIRECT(CELL("address",A5649))&lt;&gt;"", _xlfn.XLOOKUP(LEFT(INDIRECT(CELL("address",A5649)), 3),_FSAData!$B:$B,_FSAData!$D:$D,""), "")</f>
        <v/>
      </c>
      <c r="D5649" t="str">
        <f t="shared" ca="1" si="176"/>
        <v/>
      </c>
      <c r="F5649" t="str" cm="1">
        <f t="array" aca="1" ref="F5649" ca="1">TRIM(UPPER(LEFT(INDIRECT("'Postal Code-FSA Input'!"&amp;CELL("address",B5656)), 3)))</f>
        <v/>
      </c>
      <c r="G5649" t="str" cm="1">
        <f t="array" aca="1" ref="G5649" ca="1">IF(INDIRECT(CELL("address",F5649))&lt;&gt;"", _xlfn.XLOOKUP(INDIRECT(CELL("address",F5649)),_FSAData!$B:$B,_FSAData!$C:$C, ""),"")</f>
        <v/>
      </c>
      <c r="H5649" t="str" cm="1">
        <f t="array" aca="1" ref="H5649" ca="1">IF(INDIRECT(CELL("address",F5649))&lt;&gt;"", _xlfn.XLOOKUP(LEFT(INDIRECT(CELL("address",F5649)), 3),_FSAData!$B:$B,_FSAData!$D:$D,""), "")</f>
        <v/>
      </c>
      <c r="I5649" t="str">
        <f t="shared" ca="1" si="177"/>
        <v/>
      </c>
    </row>
    <row r="5650" spans="1:9" x14ac:dyDescent="0.3">
      <c r="A5650" t="str" cm="1">
        <f t="array" aca="1" ref="A5650" ca="1">TRIM(UPPER(LEFT(INDIRECT("'Postal Code-FSA Input'!"&amp;CELL("address",A5657)), 3)))</f>
        <v/>
      </c>
      <c r="B5650" t="str" cm="1">
        <f t="array" aca="1" ref="B5650" ca="1">IF(INDIRECT(CELL("address",A5650))&lt;&gt;"", _xlfn.XLOOKUP(INDIRECT(CELL("address",A5650)),_FSAData!$B:$B,_FSAData!$C:$C, ""),"")</f>
        <v/>
      </c>
      <c r="C5650" t="str" cm="1">
        <f t="array" aca="1" ref="C5650" ca="1">IF(INDIRECT(CELL("address",A5650))&lt;&gt;"", _xlfn.XLOOKUP(LEFT(INDIRECT(CELL("address",A5650)), 3),_FSAData!$B:$B,_FSAData!$D:$D,""), "")</f>
        <v/>
      </c>
      <c r="D5650" t="str">
        <f t="shared" ca="1" si="176"/>
        <v/>
      </c>
      <c r="F5650" t="str" cm="1">
        <f t="array" aca="1" ref="F5650" ca="1">TRIM(UPPER(LEFT(INDIRECT("'Postal Code-FSA Input'!"&amp;CELL("address",B5657)), 3)))</f>
        <v/>
      </c>
      <c r="G5650" t="str" cm="1">
        <f t="array" aca="1" ref="G5650" ca="1">IF(INDIRECT(CELL("address",F5650))&lt;&gt;"", _xlfn.XLOOKUP(INDIRECT(CELL("address",F5650)),_FSAData!$B:$B,_FSAData!$C:$C, ""),"")</f>
        <v/>
      </c>
      <c r="H5650" t="str" cm="1">
        <f t="array" aca="1" ref="H5650" ca="1">IF(INDIRECT(CELL("address",F5650))&lt;&gt;"", _xlfn.XLOOKUP(LEFT(INDIRECT(CELL("address",F5650)), 3),_FSAData!$B:$B,_FSAData!$D:$D,""), "")</f>
        <v/>
      </c>
      <c r="I5650" t="str">
        <f t="shared" ca="1" si="177"/>
        <v/>
      </c>
    </row>
    <row r="5651" spans="1:9" x14ac:dyDescent="0.3">
      <c r="A5651" t="str" cm="1">
        <f t="array" aca="1" ref="A5651" ca="1">TRIM(UPPER(LEFT(INDIRECT("'Postal Code-FSA Input'!"&amp;CELL("address",A5658)), 3)))</f>
        <v/>
      </c>
      <c r="B5651" t="str" cm="1">
        <f t="array" aca="1" ref="B5651" ca="1">IF(INDIRECT(CELL("address",A5651))&lt;&gt;"", _xlfn.XLOOKUP(INDIRECT(CELL("address",A5651)),_FSAData!$B:$B,_FSAData!$C:$C, ""),"")</f>
        <v/>
      </c>
      <c r="C5651" t="str" cm="1">
        <f t="array" aca="1" ref="C5651" ca="1">IF(INDIRECT(CELL("address",A5651))&lt;&gt;"", _xlfn.XLOOKUP(LEFT(INDIRECT(CELL("address",A5651)), 3),_FSAData!$B:$B,_FSAData!$D:$D,""), "")</f>
        <v/>
      </c>
      <c r="D5651" t="str">
        <f t="shared" ca="1" si="176"/>
        <v/>
      </c>
      <c r="F5651" t="str" cm="1">
        <f t="array" aca="1" ref="F5651" ca="1">TRIM(UPPER(LEFT(INDIRECT("'Postal Code-FSA Input'!"&amp;CELL("address",B5658)), 3)))</f>
        <v/>
      </c>
      <c r="G5651" t="str" cm="1">
        <f t="array" aca="1" ref="G5651" ca="1">IF(INDIRECT(CELL("address",F5651))&lt;&gt;"", _xlfn.XLOOKUP(INDIRECT(CELL("address",F5651)),_FSAData!$B:$B,_FSAData!$C:$C, ""),"")</f>
        <v/>
      </c>
      <c r="H5651" t="str" cm="1">
        <f t="array" aca="1" ref="H5651" ca="1">IF(INDIRECT(CELL("address",F5651))&lt;&gt;"", _xlfn.XLOOKUP(LEFT(INDIRECT(CELL("address",F5651)), 3),_FSAData!$B:$B,_FSAData!$D:$D,""), "")</f>
        <v/>
      </c>
      <c r="I5651" t="str">
        <f t="shared" ca="1" si="177"/>
        <v/>
      </c>
    </row>
    <row r="5652" spans="1:9" x14ac:dyDescent="0.3">
      <c r="A5652" t="str" cm="1">
        <f t="array" aca="1" ref="A5652" ca="1">TRIM(UPPER(LEFT(INDIRECT("'Postal Code-FSA Input'!"&amp;CELL("address",A5659)), 3)))</f>
        <v/>
      </c>
      <c r="B5652" t="str" cm="1">
        <f t="array" aca="1" ref="B5652" ca="1">IF(INDIRECT(CELL("address",A5652))&lt;&gt;"", _xlfn.XLOOKUP(INDIRECT(CELL("address",A5652)),_FSAData!$B:$B,_FSAData!$C:$C, ""),"")</f>
        <v/>
      </c>
      <c r="C5652" t="str" cm="1">
        <f t="array" aca="1" ref="C5652" ca="1">IF(INDIRECT(CELL("address",A5652))&lt;&gt;"", _xlfn.XLOOKUP(LEFT(INDIRECT(CELL("address",A5652)), 3),_FSAData!$B:$B,_FSAData!$D:$D,""), "")</f>
        <v/>
      </c>
      <c r="D5652" t="str">
        <f t="shared" ca="1" si="176"/>
        <v/>
      </c>
      <c r="F5652" t="str" cm="1">
        <f t="array" aca="1" ref="F5652" ca="1">TRIM(UPPER(LEFT(INDIRECT("'Postal Code-FSA Input'!"&amp;CELL("address",B5659)), 3)))</f>
        <v/>
      </c>
      <c r="G5652" t="str" cm="1">
        <f t="array" aca="1" ref="G5652" ca="1">IF(INDIRECT(CELL("address",F5652))&lt;&gt;"", _xlfn.XLOOKUP(INDIRECT(CELL("address",F5652)),_FSAData!$B:$B,_FSAData!$C:$C, ""),"")</f>
        <v/>
      </c>
      <c r="H5652" t="str" cm="1">
        <f t="array" aca="1" ref="H5652" ca="1">IF(INDIRECT(CELL("address",F5652))&lt;&gt;"", _xlfn.XLOOKUP(LEFT(INDIRECT(CELL("address",F5652)), 3),_FSAData!$B:$B,_FSAData!$D:$D,""), "")</f>
        <v/>
      </c>
      <c r="I5652" t="str">
        <f t="shared" ca="1" si="177"/>
        <v/>
      </c>
    </row>
    <row r="5653" spans="1:9" x14ac:dyDescent="0.3">
      <c r="A5653" t="str" cm="1">
        <f t="array" aca="1" ref="A5653" ca="1">TRIM(UPPER(LEFT(INDIRECT("'Postal Code-FSA Input'!"&amp;CELL("address",A5660)), 3)))</f>
        <v/>
      </c>
      <c r="B5653" t="str" cm="1">
        <f t="array" aca="1" ref="B5653" ca="1">IF(INDIRECT(CELL("address",A5653))&lt;&gt;"", _xlfn.XLOOKUP(INDIRECT(CELL("address",A5653)),_FSAData!$B:$B,_FSAData!$C:$C, ""),"")</f>
        <v/>
      </c>
      <c r="C5653" t="str" cm="1">
        <f t="array" aca="1" ref="C5653" ca="1">IF(INDIRECT(CELL("address",A5653))&lt;&gt;"", _xlfn.XLOOKUP(LEFT(INDIRECT(CELL("address",A5653)), 3),_FSAData!$B:$B,_FSAData!$D:$D,""), "")</f>
        <v/>
      </c>
      <c r="D5653" t="str">
        <f t="shared" ca="1" si="176"/>
        <v/>
      </c>
      <c r="F5653" t="str" cm="1">
        <f t="array" aca="1" ref="F5653" ca="1">TRIM(UPPER(LEFT(INDIRECT("'Postal Code-FSA Input'!"&amp;CELL("address",B5660)), 3)))</f>
        <v/>
      </c>
      <c r="G5653" t="str" cm="1">
        <f t="array" aca="1" ref="G5653" ca="1">IF(INDIRECT(CELL("address",F5653))&lt;&gt;"", _xlfn.XLOOKUP(INDIRECT(CELL("address",F5653)),_FSAData!$B:$B,_FSAData!$C:$C, ""),"")</f>
        <v/>
      </c>
      <c r="H5653" t="str" cm="1">
        <f t="array" aca="1" ref="H5653" ca="1">IF(INDIRECT(CELL("address",F5653))&lt;&gt;"", _xlfn.XLOOKUP(LEFT(INDIRECT(CELL("address",F5653)), 3),_FSAData!$B:$B,_FSAData!$D:$D,""), "")</f>
        <v/>
      </c>
      <c r="I5653" t="str">
        <f t="shared" ca="1" si="177"/>
        <v/>
      </c>
    </row>
    <row r="5654" spans="1:9" x14ac:dyDescent="0.3">
      <c r="A5654" t="str" cm="1">
        <f t="array" aca="1" ref="A5654" ca="1">TRIM(UPPER(LEFT(INDIRECT("'Postal Code-FSA Input'!"&amp;CELL("address",A5661)), 3)))</f>
        <v/>
      </c>
      <c r="B5654" t="str" cm="1">
        <f t="array" aca="1" ref="B5654" ca="1">IF(INDIRECT(CELL("address",A5654))&lt;&gt;"", _xlfn.XLOOKUP(INDIRECT(CELL("address",A5654)),_FSAData!$B:$B,_FSAData!$C:$C, ""),"")</f>
        <v/>
      </c>
      <c r="C5654" t="str" cm="1">
        <f t="array" aca="1" ref="C5654" ca="1">IF(INDIRECT(CELL("address",A5654))&lt;&gt;"", _xlfn.XLOOKUP(LEFT(INDIRECT(CELL("address",A5654)), 3),_FSAData!$B:$B,_FSAData!$D:$D,""), "")</f>
        <v/>
      </c>
      <c r="D5654" t="str">
        <f t="shared" ca="1" si="176"/>
        <v/>
      </c>
      <c r="F5654" t="str" cm="1">
        <f t="array" aca="1" ref="F5654" ca="1">TRIM(UPPER(LEFT(INDIRECT("'Postal Code-FSA Input'!"&amp;CELL("address",B5661)), 3)))</f>
        <v/>
      </c>
      <c r="G5654" t="str" cm="1">
        <f t="array" aca="1" ref="G5654" ca="1">IF(INDIRECT(CELL("address",F5654))&lt;&gt;"", _xlfn.XLOOKUP(INDIRECT(CELL("address",F5654)),_FSAData!$B:$B,_FSAData!$C:$C, ""),"")</f>
        <v/>
      </c>
      <c r="H5654" t="str" cm="1">
        <f t="array" aca="1" ref="H5654" ca="1">IF(INDIRECT(CELL("address",F5654))&lt;&gt;"", _xlfn.XLOOKUP(LEFT(INDIRECT(CELL("address",F5654)), 3),_FSAData!$B:$B,_FSAData!$D:$D,""), "")</f>
        <v/>
      </c>
      <c r="I5654" t="str">
        <f t="shared" ca="1" si="177"/>
        <v/>
      </c>
    </row>
    <row r="5655" spans="1:9" x14ac:dyDescent="0.3">
      <c r="A5655" t="str" cm="1">
        <f t="array" aca="1" ref="A5655" ca="1">TRIM(UPPER(LEFT(INDIRECT("'Postal Code-FSA Input'!"&amp;CELL("address",A5662)), 3)))</f>
        <v/>
      </c>
      <c r="B5655" t="str" cm="1">
        <f t="array" aca="1" ref="B5655" ca="1">IF(INDIRECT(CELL("address",A5655))&lt;&gt;"", _xlfn.XLOOKUP(INDIRECT(CELL("address",A5655)),_FSAData!$B:$B,_FSAData!$C:$C, ""),"")</f>
        <v/>
      </c>
      <c r="C5655" t="str" cm="1">
        <f t="array" aca="1" ref="C5655" ca="1">IF(INDIRECT(CELL("address",A5655))&lt;&gt;"", _xlfn.XLOOKUP(LEFT(INDIRECT(CELL("address",A5655)), 3),_FSAData!$B:$B,_FSAData!$D:$D,""), "")</f>
        <v/>
      </c>
      <c r="D5655" t="str">
        <f t="shared" ca="1" si="176"/>
        <v/>
      </c>
      <c r="F5655" t="str" cm="1">
        <f t="array" aca="1" ref="F5655" ca="1">TRIM(UPPER(LEFT(INDIRECT("'Postal Code-FSA Input'!"&amp;CELL("address",B5662)), 3)))</f>
        <v/>
      </c>
      <c r="G5655" t="str" cm="1">
        <f t="array" aca="1" ref="G5655" ca="1">IF(INDIRECT(CELL("address",F5655))&lt;&gt;"", _xlfn.XLOOKUP(INDIRECT(CELL("address",F5655)),_FSAData!$B:$B,_FSAData!$C:$C, ""),"")</f>
        <v/>
      </c>
      <c r="H5655" t="str" cm="1">
        <f t="array" aca="1" ref="H5655" ca="1">IF(INDIRECT(CELL("address",F5655))&lt;&gt;"", _xlfn.XLOOKUP(LEFT(INDIRECT(CELL("address",F5655)), 3),_FSAData!$B:$B,_FSAData!$D:$D,""), "")</f>
        <v/>
      </c>
      <c r="I5655" t="str">
        <f t="shared" ca="1" si="177"/>
        <v/>
      </c>
    </row>
    <row r="5656" spans="1:9" x14ac:dyDescent="0.3">
      <c r="A5656" t="str" cm="1">
        <f t="array" aca="1" ref="A5656" ca="1">TRIM(UPPER(LEFT(INDIRECT("'Postal Code-FSA Input'!"&amp;CELL("address",A5663)), 3)))</f>
        <v/>
      </c>
      <c r="B5656" t="str" cm="1">
        <f t="array" aca="1" ref="B5656" ca="1">IF(INDIRECT(CELL("address",A5656))&lt;&gt;"", _xlfn.XLOOKUP(INDIRECT(CELL("address",A5656)),_FSAData!$B:$B,_FSAData!$C:$C, ""),"")</f>
        <v/>
      </c>
      <c r="C5656" t="str" cm="1">
        <f t="array" aca="1" ref="C5656" ca="1">IF(INDIRECT(CELL("address",A5656))&lt;&gt;"", _xlfn.XLOOKUP(LEFT(INDIRECT(CELL("address",A5656)), 3),_FSAData!$B:$B,_FSAData!$D:$D,""), "")</f>
        <v/>
      </c>
      <c r="D5656" t="str">
        <f t="shared" ca="1" si="176"/>
        <v/>
      </c>
      <c r="F5656" t="str" cm="1">
        <f t="array" aca="1" ref="F5656" ca="1">TRIM(UPPER(LEFT(INDIRECT("'Postal Code-FSA Input'!"&amp;CELL("address",B5663)), 3)))</f>
        <v/>
      </c>
      <c r="G5656" t="str" cm="1">
        <f t="array" aca="1" ref="G5656" ca="1">IF(INDIRECT(CELL("address",F5656))&lt;&gt;"", _xlfn.XLOOKUP(INDIRECT(CELL("address",F5656)),_FSAData!$B:$B,_FSAData!$C:$C, ""),"")</f>
        <v/>
      </c>
      <c r="H5656" t="str" cm="1">
        <f t="array" aca="1" ref="H5656" ca="1">IF(INDIRECT(CELL("address",F5656))&lt;&gt;"", _xlfn.XLOOKUP(LEFT(INDIRECT(CELL("address",F5656)), 3),_FSAData!$B:$B,_FSAData!$D:$D,""), "")</f>
        <v/>
      </c>
      <c r="I5656" t="str">
        <f t="shared" ca="1" si="177"/>
        <v/>
      </c>
    </row>
    <row r="5657" spans="1:9" x14ac:dyDescent="0.3">
      <c r="A5657" t="str" cm="1">
        <f t="array" aca="1" ref="A5657" ca="1">TRIM(UPPER(LEFT(INDIRECT("'Postal Code-FSA Input'!"&amp;CELL("address",A5664)), 3)))</f>
        <v/>
      </c>
      <c r="B5657" t="str" cm="1">
        <f t="array" aca="1" ref="B5657" ca="1">IF(INDIRECT(CELL("address",A5657))&lt;&gt;"", _xlfn.XLOOKUP(INDIRECT(CELL("address",A5657)),_FSAData!$B:$B,_FSAData!$C:$C, ""),"")</f>
        <v/>
      </c>
      <c r="C5657" t="str" cm="1">
        <f t="array" aca="1" ref="C5657" ca="1">IF(INDIRECT(CELL("address",A5657))&lt;&gt;"", _xlfn.XLOOKUP(LEFT(INDIRECT(CELL("address",A5657)), 3),_FSAData!$B:$B,_FSAData!$D:$D,""), "")</f>
        <v/>
      </c>
      <c r="D5657" t="str">
        <f t="shared" ca="1" si="176"/>
        <v/>
      </c>
      <c r="F5657" t="str" cm="1">
        <f t="array" aca="1" ref="F5657" ca="1">TRIM(UPPER(LEFT(INDIRECT("'Postal Code-FSA Input'!"&amp;CELL("address",B5664)), 3)))</f>
        <v/>
      </c>
      <c r="G5657" t="str" cm="1">
        <f t="array" aca="1" ref="G5657" ca="1">IF(INDIRECT(CELL("address",F5657))&lt;&gt;"", _xlfn.XLOOKUP(INDIRECT(CELL("address",F5657)),_FSAData!$B:$B,_FSAData!$C:$C, ""),"")</f>
        <v/>
      </c>
      <c r="H5657" t="str" cm="1">
        <f t="array" aca="1" ref="H5657" ca="1">IF(INDIRECT(CELL("address",F5657))&lt;&gt;"", _xlfn.XLOOKUP(LEFT(INDIRECT(CELL("address",F5657)), 3),_FSAData!$B:$B,_FSAData!$D:$D,""), "")</f>
        <v/>
      </c>
      <c r="I5657" t="str">
        <f t="shared" ca="1" si="177"/>
        <v/>
      </c>
    </row>
    <row r="5658" spans="1:9" x14ac:dyDescent="0.3">
      <c r="A5658" t="str" cm="1">
        <f t="array" aca="1" ref="A5658" ca="1">TRIM(UPPER(LEFT(INDIRECT("'Postal Code-FSA Input'!"&amp;CELL("address",A5665)), 3)))</f>
        <v/>
      </c>
      <c r="B5658" t="str" cm="1">
        <f t="array" aca="1" ref="B5658" ca="1">IF(INDIRECT(CELL("address",A5658))&lt;&gt;"", _xlfn.XLOOKUP(INDIRECT(CELL("address",A5658)),_FSAData!$B:$B,_FSAData!$C:$C, ""),"")</f>
        <v/>
      </c>
      <c r="C5658" t="str" cm="1">
        <f t="array" aca="1" ref="C5658" ca="1">IF(INDIRECT(CELL("address",A5658))&lt;&gt;"", _xlfn.XLOOKUP(LEFT(INDIRECT(CELL("address",A5658)), 3),_FSAData!$B:$B,_FSAData!$D:$D,""), "")</f>
        <v/>
      </c>
      <c r="D5658" t="str">
        <f t="shared" ca="1" si="176"/>
        <v/>
      </c>
      <c r="F5658" t="str" cm="1">
        <f t="array" aca="1" ref="F5658" ca="1">TRIM(UPPER(LEFT(INDIRECT("'Postal Code-FSA Input'!"&amp;CELL("address",B5665)), 3)))</f>
        <v/>
      </c>
      <c r="G5658" t="str" cm="1">
        <f t="array" aca="1" ref="G5658" ca="1">IF(INDIRECT(CELL("address",F5658))&lt;&gt;"", _xlfn.XLOOKUP(INDIRECT(CELL("address",F5658)),_FSAData!$B:$B,_FSAData!$C:$C, ""),"")</f>
        <v/>
      </c>
      <c r="H5658" t="str" cm="1">
        <f t="array" aca="1" ref="H5658" ca="1">IF(INDIRECT(CELL("address",F5658))&lt;&gt;"", _xlfn.XLOOKUP(LEFT(INDIRECT(CELL("address",F5658)), 3),_FSAData!$B:$B,_FSAData!$D:$D,""), "")</f>
        <v/>
      </c>
      <c r="I5658" t="str">
        <f t="shared" ca="1" si="177"/>
        <v/>
      </c>
    </row>
    <row r="5659" spans="1:9" x14ac:dyDescent="0.3">
      <c r="A5659" t="str" cm="1">
        <f t="array" aca="1" ref="A5659" ca="1">TRIM(UPPER(LEFT(INDIRECT("'Postal Code-FSA Input'!"&amp;CELL("address",A5666)), 3)))</f>
        <v/>
      </c>
      <c r="B5659" t="str" cm="1">
        <f t="array" aca="1" ref="B5659" ca="1">IF(INDIRECT(CELL("address",A5659))&lt;&gt;"", _xlfn.XLOOKUP(INDIRECT(CELL("address",A5659)),_FSAData!$B:$B,_FSAData!$C:$C, ""),"")</f>
        <v/>
      </c>
      <c r="C5659" t="str" cm="1">
        <f t="array" aca="1" ref="C5659" ca="1">IF(INDIRECT(CELL("address",A5659))&lt;&gt;"", _xlfn.XLOOKUP(LEFT(INDIRECT(CELL("address",A5659)), 3),_FSAData!$B:$B,_FSAData!$D:$D,""), "")</f>
        <v/>
      </c>
      <c r="D5659" t="str">
        <f t="shared" ca="1" si="176"/>
        <v/>
      </c>
      <c r="F5659" t="str" cm="1">
        <f t="array" aca="1" ref="F5659" ca="1">TRIM(UPPER(LEFT(INDIRECT("'Postal Code-FSA Input'!"&amp;CELL("address",B5666)), 3)))</f>
        <v/>
      </c>
      <c r="G5659" t="str" cm="1">
        <f t="array" aca="1" ref="G5659" ca="1">IF(INDIRECT(CELL("address",F5659))&lt;&gt;"", _xlfn.XLOOKUP(INDIRECT(CELL("address",F5659)),_FSAData!$B:$B,_FSAData!$C:$C, ""),"")</f>
        <v/>
      </c>
      <c r="H5659" t="str" cm="1">
        <f t="array" aca="1" ref="H5659" ca="1">IF(INDIRECT(CELL("address",F5659))&lt;&gt;"", _xlfn.XLOOKUP(LEFT(INDIRECT(CELL("address",F5659)), 3),_FSAData!$B:$B,_FSAData!$D:$D,""), "")</f>
        <v/>
      </c>
      <c r="I5659" t="str">
        <f t="shared" ca="1" si="177"/>
        <v/>
      </c>
    </row>
    <row r="5660" spans="1:9" x14ac:dyDescent="0.3">
      <c r="A5660" t="str" cm="1">
        <f t="array" aca="1" ref="A5660" ca="1">TRIM(UPPER(LEFT(INDIRECT("'Postal Code-FSA Input'!"&amp;CELL("address",A5667)), 3)))</f>
        <v/>
      </c>
      <c r="B5660" t="str" cm="1">
        <f t="array" aca="1" ref="B5660" ca="1">IF(INDIRECT(CELL("address",A5660))&lt;&gt;"", _xlfn.XLOOKUP(INDIRECT(CELL("address",A5660)),_FSAData!$B:$B,_FSAData!$C:$C, ""),"")</f>
        <v/>
      </c>
      <c r="C5660" t="str" cm="1">
        <f t="array" aca="1" ref="C5660" ca="1">IF(INDIRECT(CELL("address",A5660))&lt;&gt;"", _xlfn.XLOOKUP(LEFT(INDIRECT(CELL("address",A5660)), 3),_FSAData!$B:$B,_FSAData!$D:$D,""), "")</f>
        <v/>
      </c>
      <c r="D5660" t="str">
        <f t="shared" ca="1" si="176"/>
        <v/>
      </c>
      <c r="F5660" t="str" cm="1">
        <f t="array" aca="1" ref="F5660" ca="1">TRIM(UPPER(LEFT(INDIRECT("'Postal Code-FSA Input'!"&amp;CELL("address",B5667)), 3)))</f>
        <v/>
      </c>
      <c r="G5660" t="str" cm="1">
        <f t="array" aca="1" ref="G5660" ca="1">IF(INDIRECT(CELL("address",F5660))&lt;&gt;"", _xlfn.XLOOKUP(INDIRECT(CELL("address",F5660)),_FSAData!$B:$B,_FSAData!$C:$C, ""),"")</f>
        <v/>
      </c>
      <c r="H5660" t="str" cm="1">
        <f t="array" aca="1" ref="H5660" ca="1">IF(INDIRECT(CELL("address",F5660))&lt;&gt;"", _xlfn.XLOOKUP(LEFT(INDIRECT(CELL("address",F5660)), 3),_FSAData!$B:$B,_FSAData!$D:$D,""), "")</f>
        <v/>
      </c>
      <c r="I5660" t="str">
        <f t="shared" ca="1" si="177"/>
        <v/>
      </c>
    </row>
    <row r="5661" spans="1:9" x14ac:dyDescent="0.3">
      <c r="A5661" t="str" cm="1">
        <f t="array" aca="1" ref="A5661" ca="1">TRIM(UPPER(LEFT(INDIRECT("'Postal Code-FSA Input'!"&amp;CELL("address",A5668)), 3)))</f>
        <v/>
      </c>
      <c r="B5661" t="str" cm="1">
        <f t="array" aca="1" ref="B5661" ca="1">IF(INDIRECT(CELL("address",A5661))&lt;&gt;"", _xlfn.XLOOKUP(INDIRECT(CELL("address",A5661)),_FSAData!$B:$B,_FSAData!$C:$C, ""),"")</f>
        <v/>
      </c>
      <c r="C5661" t="str" cm="1">
        <f t="array" aca="1" ref="C5661" ca="1">IF(INDIRECT(CELL("address",A5661))&lt;&gt;"", _xlfn.XLOOKUP(LEFT(INDIRECT(CELL("address",A5661)), 3),_FSAData!$B:$B,_FSAData!$D:$D,""), "")</f>
        <v/>
      </c>
      <c r="D5661" t="str">
        <f t="shared" ca="1" si="176"/>
        <v/>
      </c>
      <c r="F5661" t="str" cm="1">
        <f t="array" aca="1" ref="F5661" ca="1">TRIM(UPPER(LEFT(INDIRECT("'Postal Code-FSA Input'!"&amp;CELL("address",B5668)), 3)))</f>
        <v/>
      </c>
      <c r="G5661" t="str" cm="1">
        <f t="array" aca="1" ref="G5661" ca="1">IF(INDIRECT(CELL("address",F5661))&lt;&gt;"", _xlfn.XLOOKUP(INDIRECT(CELL("address",F5661)),_FSAData!$B:$B,_FSAData!$C:$C, ""),"")</f>
        <v/>
      </c>
      <c r="H5661" t="str" cm="1">
        <f t="array" aca="1" ref="H5661" ca="1">IF(INDIRECT(CELL("address",F5661))&lt;&gt;"", _xlfn.XLOOKUP(LEFT(INDIRECT(CELL("address",F5661)), 3),_FSAData!$B:$B,_FSAData!$D:$D,""), "")</f>
        <v/>
      </c>
      <c r="I5661" t="str">
        <f t="shared" ca="1" si="177"/>
        <v/>
      </c>
    </row>
    <row r="5662" spans="1:9" x14ac:dyDescent="0.3">
      <c r="A5662" t="str" cm="1">
        <f t="array" aca="1" ref="A5662" ca="1">TRIM(UPPER(LEFT(INDIRECT("'Postal Code-FSA Input'!"&amp;CELL("address",A5669)), 3)))</f>
        <v/>
      </c>
      <c r="B5662" t="str" cm="1">
        <f t="array" aca="1" ref="B5662" ca="1">IF(INDIRECT(CELL("address",A5662))&lt;&gt;"", _xlfn.XLOOKUP(INDIRECT(CELL("address",A5662)),_FSAData!$B:$B,_FSAData!$C:$C, ""),"")</f>
        <v/>
      </c>
      <c r="C5662" t="str" cm="1">
        <f t="array" aca="1" ref="C5662" ca="1">IF(INDIRECT(CELL("address",A5662))&lt;&gt;"", _xlfn.XLOOKUP(LEFT(INDIRECT(CELL("address",A5662)), 3),_FSAData!$B:$B,_FSAData!$D:$D,""), "")</f>
        <v/>
      </c>
      <c r="D5662" t="str">
        <f t="shared" ca="1" si="176"/>
        <v/>
      </c>
      <c r="F5662" t="str" cm="1">
        <f t="array" aca="1" ref="F5662" ca="1">TRIM(UPPER(LEFT(INDIRECT("'Postal Code-FSA Input'!"&amp;CELL("address",B5669)), 3)))</f>
        <v/>
      </c>
      <c r="G5662" t="str" cm="1">
        <f t="array" aca="1" ref="G5662" ca="1">IF(INDIRECT(CELL("address",F5662))&lt;&gt;"", _xlfn.XLOOKUP(INDIRECT(CELL("address",F5662)),_FSAData!$B:$B,_FSAData!$C:$C, ""),"")</f>
        <v/>
      </c>
      <c r="H5662" t="str" cm="1">
        <f t="array" aca="1" ref="H5662" ca="1">IF(INDIRECT(CELL("address",F5662))&lt;&gt;"", _xlfn.XLOOKUP(LEFT(INDIRECT(CELL("address",F5662)), 3),_FSAData!$B:$B,_FSAData!$D:$D,""), "")</f>
        <v/>
      </c>
      <c r="I5662" t="str">
        <f t="shared" ca="1" si="177"/>
        <v/>
      </c>
    </row>
    <row r="5663" spans="1:9" x14ac:dyDescent="0.3">
      <c r="A5663" t="str" cm="1">
        <f t="array" aca="1" ref="A5663" ca="1">TRIM(UPPER(LEFT(INDIRECT("'Postal Code-FSA Input'!"&amp;CELL("address",A5670)), 3)))</f>
        <v/>
      </c>
      <c r="B5663" t="str" cm="1">
        <f t="array" aca="1" ref="B5663" ca="1">IF(INDIRECT(CELL("address",A5663))&lt;&gt;"", _xlfn.XLOOKUP(INDIRECT(CELL("address",A5663)),_FSAData!$B:$B,_FSAData!$C:$C, ""),"")</f>
        <v/>
      </c>
      <c r="C5663" t="str" cm="1">
        <f t="array" aca="1" ref="C5663" ca="1">IF(INDIRECT(CELL("address",A5663))&lt;&gt;"", _xlfn.XLOOKUP(LEFT(INDIRECT(CELL("address",A5663)), 3),_FSAData!$B:$B,_FSAData!$D:$D,""), "")</f>
        <v/>
      </c>
      <c r="D5663" t="str">
        <f t="shared" ca="1" si="176"/>
        <v/>
      </c>
      <c r="F5663" t="str" cm="1">
        <f t="array" aca="1" ref="F5663" ca="1">TRIM(UPPER(LEFT(INDIRECT("'Postal Code-FSA Input'!"&amp;CELL("address",B5670)), 3)))</f>
        <v/>
      </c>
      <c r="G5663" t="str" cm="1">
        <f t="array" aca="1" ref="G5663" ca="1">IF(INDIRECT(CELL("address",F5663))&lt;&gt;"", _xlfn.XLOOKUP(INDIRECT(CELL("address",F5663)),_FSAData!$B:$B,_FSAData!$C:$C, ""),"")</f>
        <v/>
      </c>
      <c r="H5663" t="str" cm="1">
        <f t="array" aca="1" ref="H5663" ca="1">IF(INDIRECT(CELL("address",F5663))&lt;&gt;"", _xlfn.XLOOKUP(LEFT(INDIRECT(CELL("address",F5663)), 3),_FSAData!$B:$B,_FSAData!$D:$D,""), "")</f>
        <v/>
      </c>
      <c r="I5663" t="str">
        <f t="shared" ca="1" si="177"/>
        <v/>
      </c>
    </row>
    <row r="5664" spans="1:9" x14ac:dyDescent="0.3">
      <c r="A5664" t="str" cm="1">
        <f t="array" aca="1" ref="A5664" ca="1">TRIM(UPPER(LEFT(INDIRECT("'Postal Code-FSA Input'!"&amp;CELL("address",A5671)), 3)))</f>
        <v/>
      </c>
      <c r="B5664" t="str" cm="1">
        <f t="array" aca="1" ref="B5664" ca="1">IF(INDIRECT(CELL("address",A5664))&lt;&gt;"", _xlfn.XLOOKUP(INDIRECT(CELL("address",A5664)),_FSAData!$B:$B,_FSAData!$C:$C, ""),"")</f>
        <v/>
      </c>
      <c r="C5664" t="str" cm="1">
        <f t="array" aca="1" ref="C5664" ca="1">IF(INDIRECT(CELL("address",A5664))&lt;&gt;"", _xlfn.XLOOKUP(LEFT(INDIRECT(CELL("address",A5664)), 3),_FSAData!$B:$B,_FSAData!$D:$D,""), "")</f>
        <v/>
      </c>
      <c r="D5664" t="str">
        <f t="shared" ca="1" si="176"/>
        <v/>
      </c>
      <c r="F5664" t="str" cm="1">
        <f t="array" aca="1" ref="F5664" ca="1">TRIM(UPPER(LEFT(INDIRECT("'Postal Code-FSA Input'!"&amp;CELL("address",B5671)), 3)))</f>
        <v/>
      </c>
      <c r="G5664" t="str" cm="1">
        <f t="array" aca="1" ref="G5664" ca="1">IF(INDIRECT(CELL("address",F5664))&lt;&gt;"", _xlfn.XLOOKUP(INDIRECT(CELL("address",F5664)),_FSAData!$B:$B,_FSAData!$C:$C, ""),"")</f>
        <v/>
      </c>
      <c r="H5664" t="str" cm="1">
        <f t="array" aca="1" ref="H5664" ca="1">IF(INDIRECT(CELL("address",F5664))&lt;&gt;"", _xlfn.XLOOKUP(LEFT(INDIRECT(CELL("address",F5664)), 3),_FSAData!$B:$B,_FSAData!$D:$D,""), "")</f>
        <v/>
      </c>
      <c r="I5664" t="str">
        <f t="shared" ca="1" si="177"/>
        <v/>
      </c>
    </row>
    <row r="5665" spans="1:9" x14ac:dyDescent="0.3">
      <c r="A5665" t="str" cm="1">
        <f t="array" aca="1" ref="A5665" ca="1">TRIM(UPPER(LEFT(INDIRECT("'Postal Code-FSA Input'!"&amp;CELL("address",A5672)), 3)))</f>
        <v/>
      </c>
      <c r="B5665" t="str" cm="1">
        <f t="array" aca="1" ref="B5665" ca="1">IF(INDIRECT(CELL("address",A5665))&lt;&gt;"", _xlfn.XLOOKUP(INDIRECT(CELL("address",A5665)),_FSAData!$B:$B,_FSAData!$C:$C, ""),"")</f>
        <v/>
      </c>
      <c r="C5665" t="str" cm="1">
        <f t="array" aca="1" ref="C5665" ca="1">IF(INDIRECT(CELL("address",A5665))&lt;&gt;"", _xlfn.XLOOKUP(LEFT(INDIRECT(CELL("address",A5665)), 3),_FSAData!$B:$B,_FSAData!$D:$D,""), "")</f>
        <v/>
      </c>
      <c r="D5665" t="str">
        <f t="shared" ca="1" si="176"/>
        <v/>
      </c>
      <c r="F5665" t="str" cm="1">
        <f t="array" aca="1" ref="F5665" ca="1">TRIM(UPPER(LEFT(INDIRECT("'Postal Code-FSA Input'!"&amp;CELL("address",B5672)), 3)))</f>
        <v/>
      </c>
      <c r="G5665" t="str" cm="1">
        <f t="array" aca="1" ref="G5665" ca="1">IF(INDIRECT(CELL("address",F5665))&lt;&gt;"", _xlfn.XLOOKUP(INDIRECT(CELL("address",F5665)),_FSAData!$B:$B,_FSAData!$C:$C, ""),"")</f>
        <v/>
      </c>
      <c r="H5665" t="str" cm="1">
        <f t="array" aca="1" ref="H5665" ca="1">IF(INDIRECT(CELL("address",F5665))&lt;&gt;"", _xlfn.XLOOKUP(LEFT(INDIRECT(CELL("address",F5665)), 3),_FSAData!$B:$B,_FSAData!$D:$D,""), "")</f>
        <v/>
      </c>
      <c r="I5665" t="str">
        <f t="shared" ca="1" si="177"/>
        <v/>
      </c>
    </row>
    <row r="5666" spans="1:9" x14ac:dyDescent="0.3">
      <c r="A5666" t="str" cm="1">
        <f t="array" aca="1" ref="A5666" ca="1">TRIM(UPPER(LEFT(INDIRECT("'Postal Code-FSA Input'!"&amp;CELL("address",A5673)), 3)))</f>
        <v/>
      </c>
      <c r="B5666" t="str" cm="1">
        <f t="array" aca="1" ref="B5666" ca="1">IF(INDIRECT(CELL("address",A5666))&lt;&gt;"", _xlfn.XLOOKUP(INDIRECT(CELL("address",A5666)),_FSAData!$B:$B,_FSAData!$C:$C, ""),"")</f>
        <v/>
      </c>
      <c r="C5666" t="str" cm="1">
        <f t="array" aca="1" ref="C5666" ca="1">IF(INDIRECT(CELL("address",A5666))&lt;&gt;"", _xlfn.XLOOKUP(LEFT(INDIRECT(CELL("address",A5666)), 3),_FSAData!$B:$B,_FSAData!$D:$D,""), "")</f>
        <v/>
      </c>
      <c r="D5666" t="str">
        <f t="shared" ca="1" si="176"/>
        <v/>
      </c>
      <c r="F5666" t="str" cm="1">
        <f t="array" aca="1" ref="F5666" ca="1">TRIM(UPPER(LEFT(INDIRECT("'Postal Code-FSA Input'!"&amp;CELL("address",B5673)), 3)))</f>
        <v/>
      </c>
      <c r="G5666" t="str" cm="1">
        <f t="array" aca="1" ref="G5666" ca="1">IF(INDIRECT(CELL("address",F5666))&lt;&gt;"", _xlfn.XLOOKUP(INDIRECT(CELL("address",F5666)),_FSAData!$B:$B,_FSAData!$C:$C, ""),"")</f>
        <v/>
      </c>
      <c r="H5666" t="str" cm="1">
        <f t="array" aca="1" ref="H5666" ca="1">IF(INDIRECT(CELL("address",F5666))&lt;&gt;"", _xlfn.XLOOKUP(LEFT(INDIRECT(CELL("address",F5666)), 3),_FSAData!$B:$B,_FSAData!$D:$D,""), "")</f>
        <v/>
      </c>
      <c r="I5666" t="str">
        <f t="shared" ca="1" si="177"/>
        <v/>
      </c>
    </row>
    <row r="5667" spans="1:9" x14ac:dyDescent="0.3">
      <c r="A5667" t="str" cm="1">
        <f t="array" aca="1" ref="A5667" ca="1">TRIM(UPPER(LEFT(INDIRECT("'Postal Code-FSA Input'!"&amp;CELL("address",A5674)), 3)))</f>
        <v/>
      </c>
      <c r="B5667" t="str" cm="1">
        <f t="array" aca="1" ref="B5667" ca="1">IF(INDIRECT(CELL("address",A5667))&lt;&gt;"", _xlfn.XLOOKUP(INDIRECT(CELL("address",A5667)),_FSAData!$B:$B,_FSAData!$C:$C, ""),"")</f>
        <v/>
      </c>
      <c r="C5667" t="str" cm="1">
        <f t="array" aca="1" ref="C5667" ca="1">IF(INDIRECT(CELL("address",A5667))&lt;&gt;"", _xlfn.XLOOKUP(LEFT(INDIRECT(CELL("address",A5667)), 3),_FSAData!$B:$B,_FSAData!$D:$D,""), "")</f>
        <v/>
      </c>
      <c r="D5667" t="str">
        <f t="shared" ca="1" si="176"/>
        <v/>
      </c>
      <c r="F5667" t="str" cm="1">
        <f t="array" aca="1" ref="F5667" ca="1">TRIM(UPPER(LEFT(INDIRECT("'Postal Code-FSA Input'!"&amp;CELL("address",B5674)), 3)))</f>
        <v/>
      </c>
      <c r="G5667" t="str" cm="1">
        <f t="array" aca="1" ref="G5667" ca="1">IF(INDIRECT(CELL("address",F5667))&lt;&gt;"", _xlfn.XLOOKUP(INDIRECT(CELL("address",F5667)),_FSAData!$B:$B,_FSAData!$C:$C, ""),"")</f>
        <v/>
      </c>
      <c r="H5667" t="str" cm="1">
        <f t="array" aca="1" ref="H5667" ca="1">IF(INDIRECT(CELL("address",F5667))&lt;&gt;"", _xlfn.XLOOKUP(LEFT(INDIRECT(CELL("address",F5667)), 3),_FSAData!$B:$B,_FSAData!$D:$D,""), "")</f>
        <v/>
      </c>
      <c r="I5667" t="str">
        <f t="shared" ca="1" si="177"/>
        <v/>
      </c>
    </row>
    <row r="5668" spans="1:9" x14ac:dyDescent="0.3">
      <c r="A5668" t="str" cm="1">
        <f t="array" aca="1" ref="A5668" ca="1">TRIM(UPPER(LEFT(INDIRECT("'Postal Code-FSA Input'!"&amp;CELL("address",A5675)), 3)))</f>
        <v/>
      </c>
      <c r="B5668" t="str" cm="1">
        <f t="array" aca="1" ref="B5668" ca="1">IF(INDIRECT(CELL("address",A5668))&lt;&gt;"", _xlfn.XLOOKUP(INDIRECT(CELL("address",A5668)),_FSAData!$B:$B,_FSAData!$C:$C, ""),"")</f>
        <v/>
      </c>
      <c r="C5668" t="str" cm="1">
        <f t="array" aca="1" ref="C5668" ca="1">IF(INDIRECT(CELL("address",A5668))&lt;&gt;"", _xlfn.XLOOKUP(LEFT(INDIRECT(CELL("address",A5668)), 3),_FSAData!$B:$B,_FSAData!$D:$D,""), "")</f>
        <v/>
      </c>
      <c r="D5668" t="str">
        <f t="shared" ca="1" si="176"/>
        <v/>
      </c>
      <c r="F5668" t="str" cm="1">
        <f t="array" aca="1" ref="F5668" ca="1">TRIM(UPPER(LEFT(INDIRECT("'Postal Code-FSA Input'!"&amp;CELL("address",B5675)), 3)))</f>
        <v/>
      </c>
      <c r="G5668" t="str" cm="1">
        <f t="array" aca="1" ref="G5668" ca="1">IF(INDIRECT(CELL("address",F5668))&lt;&gt;"", _xlfn.XLOOKUP(INDIRECT(CELL("address",F5668)),_FSAData!$B:$B,_FSAData!$C:$C, ""),"")</f>
        <v/>
      </c>
      <c r="H5668" t="str" cm="1">
        <f t="array" aca="1" ref="H5668" ca="1">IF(INDIRECT(CELL("address",F5668))&lt;&gt;"", _xlfn.XLOOKUP(LEFT(INDIRECT(CELL("address",F5668)), 3),_FSAData!$B:$B,_FSAData!$D:$D,""), "")</f>
        <v/>
      </c>
      <c r="I5668" t="str">
        <f t="shared" ca="1" si="177"/>
        <v/>
      </c>
    </row>
    <row r="5669" spans="1:9" x14ac:dyDescent="0.3">
      <c r="A5669" t="str" cm="1">
        <f t="array" aca="1" ref="A5669" ca="1">TRIM(UPPER(LEFT(INDIRECT("'Postal Code-FSA Input'!"&amp;CELL("address",A5676)), 3)))</f>
        <v/>
      </c>
      <c r="B5669" t="str" cm="1">
        <f t="array" aca="1" ref="B5669" ca="1">IF(INDIRECT(CELL("address",A5669))&lt;&gt;"", _xlfn.XLOOKUP(INDIRECT(CELL("address",A5669)),_FSAData!$B:$B,_FSAData!$C:$C, ""),"")</f>
        <v/>
      </c>
      <c r="C5669" t="str" cm="1">
        <f t="array" aca="1" ref="C5669" ca="1">IF(INDIRECT(CELL("address",A5669))&lt;&gt;"", _xlfn.XLOOKUP(LEFT(INDIRECT(CELL("address",A5669)), 3),_FSAData!$B:$B,_FSAData!$D:$D,""), "")</f>
        <v/>
      </c>
      <c r="D5669" t="str">
        <f t="shared" ca="1" si="176"/>
        <v/>
      </c>
      <c r="F5669" t="str" cm="1">
        <f t="array" aca="1" ref="F5669" ca="1">TRIM(UPPER(LEFT(INDIRECT("'Postal Code-FSA Input'!"&amp;CELL("address",B5676)), 3)))</f>
        <v/>
      </c>
      <c r="G5669" t="str" cm="1">
        <f t="array" aca="1" ref="G5669" ca="1">IF(INDIRECT(CELL("address",F5669))&lt;&gt;"", _xlfn.XLOOKUP(INDIRECT(CELL("address",F5669)),_FSAData!$B:$B,_FSAData!$C:$C, ""),"")</f>
        <v/>
      </c>
      <c r="H5669" t="str" cm="1">
        <f t="array" aca="1" ref="H5669" ca="1">IF(INDIRECT(CELL("address",F5669))&lt;&gt;"", _xlfn.XLOOKUP(LEFT(INDIRECT(CELL("address",F5669)), 3),_FSAData!$B:$B,_FSAData!$D:$D,""), "")</f>
        <v/>
      </c>
      <c r="I5669" t="str">
        <f t="shared" ca="1" si="177"/>
        <v/>
      </c>
    </row>
    <row r="5670" spans="1:9" x14ac:dyDescent="0.3">
      <c r="A5670" t="str" cm="1">
        <f t="array" aca="1" ref="A5670" ca="1">TRIM(UPPER(LEFT(INDIRECT("'Postal Code-FSA Input'!"&amp;CELL("address",A5677)), 3)))</f>
        <v/>
      </c>
      <c r="B5670" t="str" cm="1">
        <f t="array" aca="1" ref="B5670" ca="1">IF(INDIRECT(CELL("address",A5670))&lt;&gt;"", _xlfn.XLOOKUP(INDIRECT(CELL("address",A5670)),_FSAData!$B:$B,_FSAData!$C:$C, ""),"")</f>
        <v/>
      </c>
      <c r="C5670" t="str" cm="1">
        <f t="array" aca="1" ref="C5670" ca="1">IF(INDIRECT(CELL("address",A5670))&lt;&gt;"", _xlfn.XLOOKUP(LEFT(INDIRECT(CELL("address",A5670)), 3),_FSAData!$B:$B,_FSAData!$D:$D,""), "")</f>
        <v/>
      </c>
      <c r="D5670" t="str">
        <f t="shared" ca="1" si="176"/>
        <v/>
      </c>
      <c r="F5670" t="str" cm="1">
        <f t="array" aca="1" ref="F5670" ca="1">TRIM(UPPER(LEFT(INDIRECT("'Postal Code-FSA Input'!"&amp;CELL("address",B5677)), 3)))</f>
        <v/>
      </c>
      <c r="G5670" t="str" cm="1">
        <f t="array" aca="1" ref="G5670" ca="1">IF(INDIRECT(CELL("address",F5670))&lt;&gt;"", _xlfn.XLOOKUP(INDIRECT(CELL("address",F5670)),_FSAData!$B:$B,_FSAData!$C:$C, ""),"")</f>
        <v/>
      </c>
      <c r="H5670" t="str" cm="1">
        <f t="array" aca="1" ref="H5670" ca="1">IF(INDIRECT(CELL("address",F5670))&lt;&gt;"", _xlfn.XLOOKUP(LEFT(INDIRECT(CELL("address",F5670)), 3),_FSAData!$B:$B,_FSAData!$D:$D,""), "")</f>
        <v/>
      </c>
      <c r="I5670" t="str">
        <f t="shared" ca="1" si="177"/>
        <v/>
      </c>
    </row>
    <row r="5671" spans="1:9" x14ac:dyDescent="0.3">
      <c r="A5671" t="str" cm="1">
        <f t="array" aca="1" ref="A5671" ca="1">TRIM(UPPER(LEFT(INDIRECT("'Postal Code-FSA Input'!"&amp;CELL("address",A5678)), 3)))</f>
        <v/>
      </c>
      <c r="B5671" t="str" cm="1">
        <f t="array" aca="1" ref="B5671" ca="1">IF(INDIRECT(CELL("address",A5671))&lt;&gt;"", _xlfn.XLOOKUP(INDIRECT(CELL("address",A5671)),_FSAData!$B:$B,_FSAData!$C:$C, ""),"")</f>
        <v/>
      </c>
      <c r="C5671" t="str" cm="1">
        <f t="array" aca="1" ref="C5671" ca="1">IF(INDIRECT(CELL("address",A5671))&lt;&gt;"", _xlfn.XLOOKUP(LEFT(INDIRECT(CELL("address",A5671)), 3),_FSAData!$B:$B,_FSAData!$D:$D,""), "")</f>
        <v/>
      </c>
      <c r="D5671" t="str">
        <f t="shared" ca="1" si="176"/>
        <v/>
      </c>
      <c r="F5671" t="str" cm="1">
        <f t="array" aca="1" ref="F5671" ca="1">TRIM(UPPER(LEFT(INDIRECT("'Postal Code-FSA Input'!"&amp;CELL("address",B5678)), 3)))</f>
        <v/>
      </c>
      <c r="G5671" t="str" cm="1">
        <f t="array" aca="1" ref="G5671" ca="1">IF(INDIRECT(CELL("address",F5671))&lt;&gt;"", _xlfn.XLOOKUP(INDIRECT(CELL("address",F5671)),_FSAData!$B:$B,_FSAData!$C:$C, ""),"")</f>
        <v/>
      </c>
      <c r="H5671" t="str" cm="1">
        <f t="array" aca="1" ref="H5671" ca="1">IF(INDIRECT(CELL("address",F5671))&lt;&gt;"", _xlfn.XLOOKUP(LEFT(INDIRECT(CELL("address",F5671)), 3),_FSAData!$B:$B,_FSAData!$D:$D,""), "")</f>
        <v/>
      </c>
      <c r="I5671" t="str">
        <f t="shared" ca="1" si="177"/>
        <v/>
      </c>
    </row>
    <row r="5672" spans="1:9" x14ac:dyDescent="0.3">
      <c r="A5672" t="str" cm="1">
        <f t="array" aca="1" ref="A5672" ca="1">TRIM(UPPER(LEFT(INDIRECT("'Postal Code-FSA Input'!"&amp;CELL("address",A5679)), 3)))</f>
        <v/>
      </c>
      <c r="B5672" t="str" cm="1">
        <f t="array" aca="1" ref="B5672" ca="1">IF(INDIRECT(CELL("address",A5672))&lt;&gt;"", _xlfn.XLOOKUP(INDIRECT(CELL("address",A5672)),_FSAData!$B:$B,_FSAData!$C:$C, ""),"")</f>
        <v/>
      </c>
      <c r="C5672" t="str" cm="1">
        <f t="array" aca="1" ref="C5672" ca="1">IF(INDIRECT(CELL("address",A5672))&lt;&gt;"", _xlfn.XLOOKUP(LEFT(INDIRECT(CELL("address",A5672)), 3),_FSAData!$B:$B,_FSAData!$D:$D,""), "")</f>
        <v/>
      </c>
      <c r="D5672" t="str">
        <f t="shared" ca="1" si="176"/>
        <v/>
      </c>
      <c r="F5672" t="str" cm="1">
        <f t="array" aca="1" ref="F5672" ca="1">TRIM(UPPER(LEFT(INDIRECT("'Postal Code-FSA Input'!"&amp;CELL("address",B5679)), 3)))</f>
        <v/>
      </c>
      <c r="G5672" t="str" cm="1">
        <f t="array" aca="1" ref="G5672" ca="1">IF(INDIRECT(CELL("address",F5672))&lt;&gt;"", _xlfn.XLOOKUP(INDIRECT(CELL("address",F5672)),_FSAData!$B:$B,_FSAData!$C:$C, ""),"")</f>
        <v/>
      </c>
      <c r="H5672" t="str" cm="1">
        <f t="array" aca="1" ref="H5672" ca="1">IF(INDIRECT(CELL("address",F5672))&lt;&gt;"", _xlfn.XLOOKUP(LEFT(INDIRECT(CELL("address",F5672)), 3),_FSAData!$B:$B,_FSAData!$D:$D,""), "")</f>
        <v/>
      </c>
      <c r="I5672" t="str">
        <f t="shared" ca="1" si="177"/>
        <v/>
      </c>
    </row>
    <row r="5673" spans="1:9" x14ac:dyDescent="0.3">
      <c r="A5673" t="str" cm="1">
        <f t="array" aca="1" ref="A5673" ca="1">TRIM(UPPER(LEFT(INDIRECT("'Postal Code-FSA Input'!"&amp;CELL("address",A5680)), 3)))</f>
        <v/>
      </c>
      <c r="B5673" t="str" cm="1">
        <f t="array" aca="1" ref="B5673" ca="1">IF(INDIRECT(CELL("address",A5673))&lt;&gt;"", _xlfn.XLOOKUP(INDIRECT(CELL("address",A5673)),_FSAData!$B:$B,_FSAData!$C:$C, ""),"")</f>
        <v/>
      </c>
      <c r="C5673" t="str" cm="1">
        <f t="array" aca="1" ref="C5673" ca="1">IF(INDIRECT(CELL("address",A5673))&lt;&gt;"", _xlfn.XLOOKUP(LEFT(INDIRECT(CELL("address",A5673)), 3),_FSAData!$B:$B,_FSAData!$D:$D,""), "")</f>
        <v/>
      </c>
      <c r="D5673" t="str">
        <f t="shared" ca="1" si="176"/>
        <v/>
      </c>
      <c r="F5673" t="str" cm="1">
        <f t="array" aca="1" ref="F5673" ca="1">TRIM(UPPER(LEFT(INDIRECT("'Postal Code-FSA Input'!"&amp;CELL("address",B5680)), 3)))</f>
        <v/>
      </c>
      <c r="G5673" t="str" cm="1">
        <f t="array" aca="1" ref="G5673" ca="1">IF(INDIRECT(CELL("address",F5673))&lt;&gt;"", _xlfn.XLOOKUP(INDIRECT(CELL("address",F5673)),_FSAData!$B:$B,_FSAData!$C:$C, ""),"")</f>
        <v/>
      </c>
      <c r="H5673" t="str" cm="1">
        <f t="array" aca="1" ref="H5673" ca="1">IF(INDIRECT(CELL("address",F5673))&lt;&gt;"", _xlfn.XLOOKUP(LEFT(INDIRECT(CELL("address",F5673)), 3),_FSAData!$B:$B,_FSAData!$D:$D,""), "")</f>
        <v/>
      </c>
      <c r="I5673" t="str">
        <f t="shared" ca="1" si="177"/>
        <v/>
      </c>
    </row>
    <row r="5674" spans="1:9" x14ac:dyDescent="0.3">
      <c r="A5674" t="str" cm="1">
        <f t="array" aca="1" ref="A5674" ca="1">TRIM(UPPER(LEFT(INDIRECT("'Postal Code-FSA Input'!"&amp;CELL("address",A5681)), 3)))</f>
        <v/>
      </c>
      <c r="B5674" t="str" cm="1">
        <f t="array" aca="1" ref="B5674" ca="1">IF(INDIRECT(CELL("address",A5674))&lt;&gt;"", _xlfn.XLOOKUP(INDIRECT(CELL("address",A5674)),_FSAData!$B:$B,_FSAData!$C:$C, ""),"")</f>
        <v/>
      </c>
      <c r="C5674" t="str" cm="1">
        <f t="array" aca="1" ref="C5674" ca="1">IF(INDIRECT(CELL("address",A5674))&lt;&gt;"", _xlfn.XLOOKUP(LEFT(INDIRECT(CELL("address",A5674)), 3),_FSAData!$B:$B,_FSAData!$D:$D,""), "")</f>
        <v/>
      </c>
      <c r="D5674" t="str">
        <f t="shared" ca="1" si="176"/>
        <v/>
      </c>
      <c r="F5674" t="str" cm="1">
        <f t="array" aca="1" ref="F5674" ca="1">TRIM(UPPER(LEFT(INDIRECT("'Postal Code-FSA Input'!"&amp;CELL("address",B5681)), 3)))</f>
        <v/>
      </c>
      <c r="G5674" t="str" cm="1">
        <f t="array" aca="1" ref="G5674" ca="1">IF(INDIRECT(CELL("address",F5674))&lt;&gt;"", _xlfn.XLOOKUP(INDIRECT(CELL("address",F5674)),_FSAData!$B:$B,_FSAData!$C:$C, ""),"")</f>
        <v/>
      </c>
      <c r="H5674" t="str" cm="1">
        <f t="array" aca="1" ref="H5674" ca="1">IF(INDIRECT(CELL("address",F5674))&lt;&gt;"", _xlfn.XLOOKUP(LEFT(INDIRECT(CELL("address",F5674)), 3),_FSAData!$B:$B,_FSAData!$D:$D,""), "")</f>
        <v/>
      </c>
      <c r="I5674" t="str">
        <f t="shared" ca="1" si="177"/>
        <v/>
      </c>
    </row>
    <row r="5675" spans="1:9" x14ac:dyDescent="0.3">
      <c r="A5675" t="str" cm="1">
        <f t="array" aca="1" ref="A5675" ca="1">TRIM(UPPER(LEFT(INDIRECT("'Postal Code-FSA Input'!"&amp;CELL("address",A5682)), 3)))</f>
        <v/>
      </c>
      <c r="B5675" t="str" cm="1">
        <f t="array" aca="1" ref="B5675" ca="1">IF(INDIRECT(CELL("address",A5675))&lt;&gt;"", _xlfn.XLOOKUP(INDIRECT(CELL("address",A5675)),_FSAData!$B:$B,_FSAData!$C:$C, ""),"")</f>
        <v/>
      </c>
      <c r="C5675" t="str" cm="1">
        <f t="array" aca="1" ref="C5675" ca="1">IF(INDIRECT(CELL("address",A5675))&lt;&gt;"", _xlfn.XLOOKUP(LEFT(INDIRECT(CELL("address",A5675)), 3),_FSAData!$B:$B,_FSAData!$D:$D,""), "")</f>
        <v/>
      </c>
      <c r="D5675" t="str">
        <f t="shared" ca="1" si="176"/>
        <v/>
      </c>
      <c r="F5675" t="str" cm="1">
        <f t="array" aca="1" ref="F5675" ca="1">TRIM(UPPER(LEFT(INDIRECT("'Postal Code-FSA Input'!"&amp;CELL("address",B5682)), 3)))</f>
        <v/>
      </c>
      <c r="G5675" t="str" cm="1">
        <f t="array" aca="1" ref="G5675" ca="1">IF(INDIRECT(CELL("address",F5675))&lt;&gt;"", _xlfn.XLOOKUP(INDIRECT(CELL("address",F5675)),_FSAData!$B:$B,_FSAData!$C:$C, ""),"")</f>
        <v/>
      </c>
      <c r="H5675" t="str" cm="1">
        <f t="array" aca="1" ref="H5675" ca="1">IF(INDIRECT(CELL("address",F5675))&lt;&gt;"", _xlfn.XLOOKUP(LEFT(INDIRECT(CELL("address",F5675)), 3),_FSAData!$B:$B,_FSAData!$D:$D,""), "")</f>
        <v/>
      </c>
      <c r="I5675" t="str">
        <f t="shared" ca="1" si="177"/>
        <v/>
      </c>
    </row>
    <row r="5676" spans="1:9" x14ac:dyDescent="0.3">
      <c r="A5676" t="str" cm="1">
        <f t="array" aca="1" ref="A5676" ca="1">TRIM(UPPER(LEFT(INDIRECT("'Postal Code-FSA Input'!"&amp;CELL("address",A5683)), 3)))</f>
        <v/>
      </c>
      <c r="B5676" t="str" cm="1">
        <f t="array" aca="1" ref="B5676" ca="1">IF(INDIRECT(CELL("address",A5676))&lt;&gt;"", _xlfn.XLOOKUP(INDIRECT(CELL("address",A5676)),_FSAData!$B:$B,_FSAData!$C:$C, ""),"")</f>
        <v/>
      </c>
      <c r="C5676" t="str" cm="1">
        <f t="array" aca="1" ref="C5676" ca="1">IF(INDIRECT(CELL("address",A5676))&lt;&gt;"", _xlfn.XLOOKUP(LEFT(INDIRECT(CELL("address",A5676)), 3),_FSAData!$B:$B,_FSAData!$D:$D,""), "")</f>
        <v/>
      </c>
      <c r="D5676" t="str">
        <f t="shared" ca="1" si="176"/>
        <v/>
      </c>
      <c r="F5676" t="str" cm="1">
        <f t="array" aca="1" ref="F5676" ca="1">TRIM(UPPER(LEFT(INDIRECT("'Postal Code-FSA Input'!"&amp;CELL("address",B5683)), 3)))</f>
        <v/>
      </c>
      <c r="G5676" t="str" cm="1">
        <f t="array" aca="1" ref="G5676" ca="1">IF(INDIRECT(CELL("address",F5676))&lt;&gt;"", _xlfn.XLOOKUP(INDIRECT(CELL("address",F5676)),_FSAData!$B:$B,_FSAData!$C:$C, ""),"")</f>
        <v/>
      </c>
      <c r="H5676" t="str" cm="1">
        <f t="array" aca="1" ref="H5676" ca="1">IF(INDIRECT(CELL("address",F5676))&lt;&gt;"", _xlfn.XLOOKUP(LEFT(INDIRECT(CELL("address",F5676)), 3),_FSAData!$B:$B,_FSAData!$D:$D,""), "")</f>
        <v/>
      </c>
      <c r="I5676" t="str">
        <f t="shared" ca="1" si="177"/>
        <v/>
      </c>
    </row>
    <row r="5677" spans="1:9" x14ac:dyDescent="0.3">
      <c r="A5677" t="str" cm="1">
        <f t="array" aca="1" ref="A5677" ca="1">TRIM(UPPER(LEFT(INDIRECT("'Postal Code-FSA Input'!"&amp;CELL("address",A5684)), 3)))</f>
        <v/>
      </c>
      <c r="B5677" t="str" cm="1">
        <f t="array" aca="1" ref="B5677" ca="1">IF(INDIRECT(CELL("address",A5677))&lt;&gt;"", _xlfn.XLOOKUP(INDIRECT(CELL("address",A5677)),_FSAData!$B:$B,_FSAData!$C:$C, ""),"")</f>
        <v/>
      </c>
      <c r="C5677" t="str" cm="1">
        <f t="array" aca="1" ref="C5677" ca="1">IF(INDIRECT(CELL("address",A5677))&lt;&gt;"", _xlfn.XLOOKUP(LEFT(INDIRECT(CELL("address",A5677)), 3),_FSAData!$B:$B,_FSAData!$D:$D,""), "")</f>
        <v/>
      </c>
      <c r="D5677" t="str">
        <f t="shared" ca="1" si="176"/>
        <v/>
      </c>
      <c r="F5677" t="str" cm="1">
        <f t="array" aca="1" ref="F5677" ca="1">TRIM(UPPER(LEFT(INDIRECT("'Postal Code-FSA Input'!"&amp;CELL("address",B5684)), 3)))</f>
        <v/>
      </c>
      <c r="G5677" t="str" cm="1">
        <f t="array" aca="1" ref="G5677" ca="1">IF(INDIRECT(CELL("address",F5677))&lt;&gt;"", _xlfn.XLOOKUP(INDIRECT(CELL("address",F5677)),_FSAData!$B:$B,_FSAData!$C:$C, ""),"")</f>
        <v/>
      </c>
      <c r="H5677" t="str" cm="1">
        <f t="array" aca="1" ref="H5677" ca="1">IF(INDIRECT(CELL("address",F5677))&lt;&gt;"", _xlfn.XLOOKUP(LEFT(INDIRECT(CELL("address",F5677)), 3),_FSAData!$B:$B,_FSAData!$D:$D,""), "")</f>
        <v/>
      </c>
      <c r="I5677" t="str">
        <f t="shared" ca="1" si="177"/>
        <v/>
      </c>
    </row>
    <row r="5678" spans="1:9" x14ac:dyDescent="0.3">
      <c r="A5678" t="str" cm="1">
        <f t="array" aca="1" ref="A5678" ca="1">TRIM(UPPER(LEFT(INDIRECT("'Postal Code-FSA Input'!"&amp;CELL("address",A5685)), 3)))</f>
        <v/>
      </c>
      <c r="B5678" t="str" cm="1">
        <f t="array" aca="1" ref="B5678" ca="1">IF(INDIRECT(CELL("address",A5678))&lt;&gt;"", _xlfn.XLOOKUP(INDIRECT(CELL("address",A5678)),_FSAData!$B:$B,_FSAData!$C:$C, ""),"")</f>
        <v/>
      </c>
      <c r="C5678" t="str" cm="1">
        <f t="array" aca="1" ref="C5678" ca="1">IF(INDIRECT(CELL("address",A5678))&lt;&gt;"", _xlfn.XLOOKUP(LEFT(INDIRECT(CELL("address",A5678)), 3),_FSAData!$B:$B,_FSAData!$D:$D,""), "")</f>
        <v/>
      </c>
      <c r="D5678" t="str">
        <f t="shared" ca="1" si="176"/>
        <v/>
      </c>
      <c r="F5678" t="str" cm="1">
        <f t="array" aca="1" ref="F5678" ca="1">TRIM(UPPER(LEFT(INDIRECT("'Postal Code-FSA Input'!"&amp;CELL("address",B5685)), 3)))</f>
        <v/>
      </c>
      <c r="G5678" t="str" cm="1">
        <f t="array" aca="1" ref="G5678" ca="1">IF(INDIRECT(CELL("address",F5678))&lt;&gt;"", _xlfn.XLOOKUP(INDIRECT(CELL("address",F5678)),_FSAData!$B:$B,_FSAData!$C:$C, ""),"")</f>
        <v/>
      </c>
      <c r="H5678" t="str" cm="1">
        <f t="array" aca="1" ref="H5678" ca="1">IF(INDIRECT(CELL("address",F5678))&lt;&gt;"", _xlfn.XLOOKUP(LEFT(INDIRECT(CELL("address",F5678)), 3),_FSAData!$B:$B,_FSAData!$D:$D,""), "")</f>
        <v/>
      </c>
      <c r="I5678" t="str">
        <f t="shared" ca="1" si="177"/>
        <v/>
      </c>
    </row>
    <row r="5679" spans="1:9" x14ac:dyDescent="0.3">
      <c r="A5679" t="str" cm="1">
        <f t="array" aca="1" ref="A5679" ca="1">TRIM(UPPER(LEFT(INDIRECT("'Postal Code-FSA Input'!"&amp;CELL("address",A5686)), 3)))</f>
        <v/>
      </c>
      <c r="B5679" t="str" cm="1">
        <f t="array" aca="1" ref="B5679" ca="1">IF(INDIRECT(CELL("address",A5679))&lt;&gt;"", _xlfn.XLOOKUP(INDIRECT(CELL("address",A5679)),_FSAData!$B:$B,_FSAData!$C:$C, ""),"")</f>
        <v/>
      </c>
      <c r="C5679" t="str" cm="1">
        <f t="array" aca="1" ref="C5679" ca="1">IF(INDIRECT(CELL("address",A5679))&lt;&gt;"", _xlfn.XLOOKUP(LEFT(INDIRECT(CELL("address",A5679)), 3),_FSAData!$B:$B,_FSAData!$D:$D,""), "")</f>
        <v/>
      </c>
      <c r="D5679" t="str">
        <f t="shared" ca="1" si="176"/>
        <v/>
      </c>
      <c r="F5679" t="str" cm="1">
        <f t="array" aca="1" ref="F5679" ca="1">TRIM(UPPER(LEFT(INDIRECT("'Postal Code-FSA Input'!"&amp;CELL("address",B5686)), 3)))</f>
        <v/>
      </c>
      <c r="G5679" t="str" cm="1">
        <f t="array" aca="1" ref="G5679" ca="1">IF(INDIRECT(CELL("address",F5679))&lt;&gt;"", _xlfn.XLOOKUP(INDIRECT(CELL("address",F5679)),_FSAData!$B:$B,_FSAData!$C:$C, ""),"")</f>
        <v/>
      </c>
      <c r="H5679" t="str" cm="1">
        <f t="array" aca="1" ref="H5679" ca="1">IF(INDIRECT(CELL("address",F5679))&lt;&gt;"", _xlfn.XLOOKUP(LEFT(INDIRECT(CELL("address",F5679)), 3),_FSAData!$B:$B,_FSAData!$D:$D,""), "")</f>
        <v/>
      </c>
      <c r="I5679" t="str">
        <f t="shared" ca="1" si="177"/>
        <v/>
      </c>
    </row>
    <row r="5680" spans="1:9" x14ac:dyDescent="0.3">
      <c r="A5680" t="str" cm="1">
        <f t="array" aca="1" ref="A5680" ca="1">TRIM(UPPER(LEFT(INDIRECT("'Postal Code-FSA Input'!"&amp;CELL("address",A5687)), 3)))</f>
        <v/>
      </c>
      <c r="B5680" t="str" cm="1">
        <f t="array" aca="1" ref="B5680" ca="1">IF(INDIRECT(CELL("address",A5680))&lt;&gt;"", _xlfn.XLOOKUP(INDIRECT(CELL("address",A5680)),_FSAData!$B:$B,_FSAData!$C:$C, ""),"")</f>
        <v/>
      </c>
      <c r="C5680" t="str" cm="1">
        <f t="array" aca="1" ref="C5680" ca="1">IF(INDIRECT(CELL("address",A5680))&lt;&gt;"", _xlfn.XLOOKUP(LEFT(INDIRECT(CELL("address",A5680)), 3),_FSAData!$B:$B,_FSAData!$D:$D,""), "")</f>
        <v/>
      </c>
      <c r="D5680" t="str">
        <f t="shared" ca="1" si="176"/>
        <v/>
      </c>
      <c r="F5680" t="str" cm="1">
        <f t="array" aca="1" ref="F5680" ca="1">TRIM(UPPER(LEFT(INDIRECT("'Postal Code-FSA Input'!"&amp;CELL("address",B5687)), 3)))</f>
        <v/>
      </c>
      <c r="G5680" t="str" cm="1">
        <f t="array" aca="1" ref="G5680" ca="1">IF(INDIRECT(CELL("address",F5680))&lt;&gt;"", _xlfn.XLOOKUP(INDIRECT(CELL("address",F5680)),_FSAData!$B:$B,_FSAData!$C:$C, ""),"")</f>
        <v/>
      </c>
      <c r="H5680" t="str" cm="1">
        <f t="array" aca="1" ref="H5680" ca="1">IF(INDIRECT(CELL("address",F5680))&lt;&gt;"", _xlfn.XLOOKUP(LEFT(INDIRECT(CELL("address",F5680)), 3),_FSAData!$B:$B,_FSAData!$D:$D,""), "")</f>
        <v/>
      </c>
      <c r="I5680" t="str">
        <f t="shared" ca="1" si="177"/>
        <v/>
      </c>
    </row>
    <row r="5681" spans="1:9" x14ac:dyDescent="0.3">
      <c r="A5681" t="str" cm="1">
        <f t="array" aca="1" ref="A5681" ca="1">TRIM(UPPER(LEFT(INDIRECT("'Postal Code-FSA Input'!"&amp;CELL("address",A5688)), 3)))</f>
        <v/>
      </c>
      <c r="B5681" t="str" cm="1">
        <f t="array" aca="1" ref="B5681" ca="1">IF(INDIRECT(CELL("address",A5681))&lt;&gt;"", _xlfn.XLOOKUP(INDIRECT(CELL("address",A5681)),_FSAData!$B:$B,_FSAData!$C:$C, ""),"")</f>
        <v/>
      </c>
      <c r="C5681" t="str" cm="1">
        <f t="array" aca="1" ref="C5681" ca="1">IF(INDIRECT(CELL("address",A5681))&lt;&gt;"", _xlfn.XLOOKUP(LEFT(INDIRECT(CELL("address",A5681)), 3),_FSAData!$B:$B,_FSAData!$D:$D,""), "")</f>
        <v/>
      </c>
      <c r="D5681" t="str">
        <f t="shared" ca="1" si="176"/>
        <v/>
      </c>
      <c r="F5681" t="str" cm="1">
        <f t="array" aca="1" ref="F5681" ca="1">TRIM(UPPER(LEFT(INDIRECT("'Postal Code-FSA Input'!"&amp;CELL("address",B5688)), 3)))</f>
        <v/>
      </c>
      <c r="G5681" t="str" cm="1">
        <f t="array" aca="1" ref="G5681" ca="1">IF(INDIRECT(CELL("address",F5681))&lt;&gt;"", _xlfn.XLOOKUP(INDIRECT(CELL("address",F5681)),_FSAData!$B:$B,_FSAData!$C:$C, ""),"")</f>
        <v/>
      </c>
      <c r="H5681" t="str" cm="1">
        <f t="array" aca="1" ref="H5681" ca="1">IF(INDIRECT(CELL("address",F5681))&lt;&gt;"", _xlfn.XLOOKUP(LEFT(INDIRECT(CELL("address",F5681)), 3),_FSAData!$B:$B,_FSAData!$D:$D,""), "")</f>
        <v/>
      </c>
      <c r="I5681" t="str">
        <f t="shared" ca="1" si="177"/>
        <v/>
      </c>
    </row>
    <row r="5682" spans="1:9" x14ac:dyDescent="0.3">
      <c r="A5682" t="str" cm="1">
        <f t="array" aca="1" ref="A5682" ca="1">TRIM(UPPER(LEFT(INDIRECT("'Postal Code-FSA Input'!"&amp;CELL("address",A5689)), 3)))</f>
        <v/>
      </c>
      <c r="B5682" t="str" cm="1">
        <f t="array" aca="1" ref="B5682" ca="1">IF(INDIRECT(CELL("address",A5682))&lt;&gt;"", _xlfn.XLOOKUP(INDIRECT(CELL("address",A5682)),_FSAData!$B:$B,_FSAData!$C:$C, ""),"")</f>
        <v/>
      </c>
      <c r="C5682" t="str" cm="1">
        <f t="array" aca="1" ref="C5682" ca="1">IF(INDIRECT(CELL("address",A5682))&lt;&gt;"", _xlfn.XLOOKUP(LEFT(INDIRECT(CELL("address",A5682)), 3),_FSAData!$B:$B,_FSAData!$D:$D,""), "")</f>
        <v/>
      </c>
      <c r="D5682" t="str">
        <f t="shared" ca="1" si="176"/>
        <v/>
      </c>
      <c r="F5682" t="str" cm="1">
        <f t="array" aca="1" ref="F5682" ca="1">TRIM(UPPER(LEFT(INDIRECT("'Postal Code-FSA Input'!"&amp;CELL("address",B5689)), 3)))</f>
        <v/>
      </c>
      <c r="G5682" t="str" cm="1">
        <f t="array" aca="1" ref="G5682" ca="1">IF(INDIRECT(CELL("address",F5682))&lt;&gt;"", _xlfn.XLOOKUP(INDIRECT(CELL("address",F5682)),_FSAData!$B:$B,_FSAData!$C:$C, ""),"")</f>
        <v/>
      </c>
      <c r="H5682" t="str" cm="1">
        <f t="array" aca="1" ref="H5682" ca="1">IF(INDIRECT(CELL("address",F5682))&lt;&gt;"", _xlfn.XLOOKUP(LEFT(INDIRECT(CELL("address",F5682)), 3),_FSAData!$B:$B,_FSAData!$D:$D,""), "")</f>
        <v/>
      </c>
      <c r="I5682" t="str">
        <f t="shared" ca="1" si="177"/>
        <v/>
      </c>
    </row>
    <row r="5683" spans="1:9" x14ac:dyDescent="0.3">
      <c r="A5683" t="str" cm="1">
        <f t="array" aca="1" ref="A5683" ca="1">TRIM(UPPER(LEFT(INDIRECT("'Postal Code-FSA Input'!"&amp;CELL("address",A5690)), 3)))</f>
        <v/>
      </c>
      <c r="B5683" t="str" cm="1">
        <f t="array" aca="1" ref="B5683" ca="1">IF(INDIRECT(CELL("address",A5683))&lt;&gt;"", _xlfn.XLOOKUP(INDIRECT(CELL("address",A5683)),_FSAData!$B:$B,_FSAData!$C:$C, ""),"")</f>
        <v/>
      </c>
      <c r="C5683" t="str" cm="1">
        <f t="array" aca="1" ref="C5683" ca="1">IF(INDIRECT(CELL("address",A5683))&lt;&gt;"", _xlfn.XLOOKUP(LEFT(INDIRECT(CELL("address",A5683)), 3),_FSAData!$B:$B,_FSAData!$D:$D,""), "")</f>
        <v/>
      </c>
      <c r="D5683" t="str">
        <f t="shared" ca="1" si="176"/>
        <v/>
      </c>
      <c r="F5683" t="str" cm="1">
        <f t="array" aca="1" ref="F5683" ca="1">TRIM(UPPER(LEFT(INDIRECT("'Postal Code-FSA Input'!"&amp;CELL("address",B5690)), 3)))</f>
        <v/>
      </c>
      <c r="G5683" t="str" cm="1">
        <f t="array" aca="1" ref="G5683" ca="1">IF(INDIRECT(CELL("address",F5683))&lt;&gt;"", _xlfn.XLOOKUP(INDIRECT(CELL("address",F5683)),_FSAData!$B:$B,_FSAData!$C:$C, ""),"")</f>
        <v/>
      </c>
      <c r="H5683" t="str" cm="1">
        <f t="array" aca="1" ref="H5683" ca="1">IF(INDIRECT(CELL("address",F5683))&lt;&gt;"", _xlfn.XLOOKUP(LEFT(INDIRECT(CELL("address",F5683)), 3),_FSAData!$B:$B,_FSAData!$D:$D,""), "")</f>
        <v/>
      </c>
      <c r="I5683" t="str">
        <f t="shared" ca="1" si="177"/>
        <v/>
      </c>
    </row>
    <row r="5684" spans="1:9" x14ac:dyDescent="0.3">
      <c r="A5684" t="str" cm="1">
        <f t="array" aca="1" ref="A5684" ca="1">TRIM(UPPER(LEFT(INDIRECT("'Postal Code-FSA Input'!"&amp;CELL("address",A5691)), 3)))</f>
        <v/>
      </c>
      <c r="B5684" t="str" cm="1">
        <f t="array" aca="1" ref="B5684" ca="1">IF(INDIRECT(CELL("address",A5684))&lt;&gt;"", _xlfn.XLOOKUP(INDIRECT(CELL("address",A5684)),_FSAData!$B:$B,_FSAData!$C:$C, ""),"")</f>
        <v/>
      </c>
      <c r="C5684" t="str" cm="1">
        <f t="array" aca="1" ref="C5684" ca="1">IF(INDIRECT(CELL("address",A5684))&lt;&gt;"", _xlfn.XLOOKUP(LEFT(INDIRECT(CELL("address",A5684)), 3),_FSAData!$B:$B,_FSAData!$D:$D,""), "")</f>
        <v/>
      </c>
      <c r="D5684" t="str">
        <f t="shared" ca="1" si="176"/>
        <v/>
      </c>
      <c r="F5684" t="str" cm="1">
        <f t="array" aca="1" ref="F5684" ca="1">TRIM(UPPER(LEFT(INDIRECT("'Postal Code-FSA Input'!"&amp;CELL("address",B5691)), 3)))</f>
        <v/>
      </c>
      <c r="G5684" t="str" cm="1">
        <f t="array" aca="1" ref="G5684" ca="1">IF(INDIRECT(CELL("address",F5684))&lt;&gt;"", _xlfn.XLOOKUP(INDIRECT(CELL("address",F5684)),_FSAData!$B:$B,_FSAData!$C:$C, ""),"")</f>
        <v/>
      </c>
      <c r="H5684" t="str" cm="1">
        <f t="array" aca="1" ref="H5684" ca="1">IF(INDIRECT(CELL("address",F5684))&lt;&gt;"", _xlfn.XLOOKUP(LEFT(INDIRECT(CELL("address",F5684)), 3),_FSAData!$B:$B,_FSAData!$D:$D,""), "")</f>
        <v/>
      </c>
      <c r="I5684" t="str">
        <f t="shared" ca="1" si="177"/>
        <v/>
      </c>
    </row>
    <row r="5685" spans="1:9" x14ac:dyDescent="0.3">
      <c r="A5685" t="str" cm="1">
        <f t="array" aca="1" ref="A5685" ca="1">TRIM(UPPER(LEFT(INDIRECT("'Postal Code-FSA Input'!"&amp;CELL("address",A5692)), 3)))</f>
        <v/>
      </c>
      <c r="B5685" t="str" cm="1">
        <f t="array" aca="1" ref="B5685" ca="1">IF(INDIRECT(CELL("address",A5685))&lt;&gt;"", _xlfn.XLOOKUP(INDIRECT(CELL("address",A5685)),_FSAData!$B:$B,_FSAData!$C:$C, ""),"")</f>
        <v/>
      </c>
      <c r="C5685" t="str" cm="1">
        <f t="array" aca="1" ref="C5685" ca="1">IF(INDIRECT(CELL("address",A5685))&lt;&gt;"", _xlfn.XLOOKUP(LEFT(INDIRECT(CELL("address",A5685)), 3),_FSAData!$B:$B,_FSAData!$D:$D,""), "")</f>
        <v/>
      </c>
      <c r="D5685" t="str">
        <f t="shared" ca="1" si="176"/>
        <v/>
      </c>
      <c r="F5685" t="str" cm="1">
        <f t="array" aca="1" ref="F5685" ca="1">TRIM(UPPER(LEFT(INDIRECT("'Postal Code-FSA Input'!"&amp;CELL("address",B5692)), 3)))</f>
        <v/>
      </c>
      <c r="G5685" t="str" cm="1">
        <f t="array" aca="1" ref="G5685" ca="1">IF(INDIRECT(CELL("address",F5685))&lt;&gt;"", _xlfn.XLOOKUP(INDIRECT(CELL("address",F5685)),_FSAData!$B:$B,_FSAData!$C:$C, ""),"")</f>
        <v/>
      </c>
      <c r="H5685" t="str" cm="1">
        <f t="array" aca="1" ref="H5685" ca="1">IF(INDIRECT(CELL("address",F5685))&lt;&gt;"", _xlfn.XLOOKUP(LEFT(INDIRECT(CELL("address",F5685)), 3),_FSAData!$B:$B,_FSAData!$D:$D,""), "")</f>
        <v/>
      </c>
      <c r="I5685" t="str">
        <f t="shared" ca="1" si="177"/>
        <v/>
      </c>
    </row>
    <row r="5686" spans="1:9" x14ac:dyDescent="0.3">
      <c r="A5686" t="str" cm="1">
        <f t="array" aca="1" ref="A5686" ca="1">TRIM(UPPER(LEFT(INDIRECT("'Postal Code-FSA Input'!"&amp;CELL("address",A5693)), 3)))</f>
        <v/>
      </c>
      <c r="B5686" t="str" cm="1">
        <f t="array" aca="1" ref="B5686" ca="1">IF(INDIRECT(CELL("address",A5686))&lt;&gt;"", _xlfn.XLOOKUP(INDIRECT(CELL("address",A5686)),_FSAData!$B:$B,_FSAData!$C:$C, ""),"")</f>
        <v/>
      </c>
      <c r="C5686" t="str" cm="1">
        <f t="array" aca="1" ref="C5686" ca="1">IF(INDIRECT(CELL("address",A5686))&lt;&gt;"", _xlfn.XLOOKUP(LEFT(INDIRECT(CELL("address",A5686)), 3),_FSAData!$B:$B,_FSAData!$D:$D,""), "")</f>
        <v/>
      </c>
      <c r="D5686" t="str">
        <f t="shared" ca="1" si="176"/>
        <v/>
      </c>
      <c r="F5686" t="str" cm="1">
        <f t="array" aca="1" ref="F5686" ca="1">TRIM(UPPER(LEFT(INDIRECT("'Postal Code-FSA Input'!"&amp;CELL("address",B5693)), 3)))</f>
        <v/>
      </c>
      <c r="G5686" t="str" cm="1">
        <f t="array" aca="1" ref="G5686" ca="1">IF(INDIRECT(CELL("address",F5686))&lt;&gt;"", _xlfn.XLOOKUP(INDIRECT(CELL("address",F5686)),_FSAData!$B:$B,_FSAData!$C:$C, ""),"")</f>
        <v/>
      </c>
      <c r="H5686" t="str" cm="1">
        <f t="array" aca="1" ref="H5686" ca="1">IF(INDIRECT(CELL("address",F5686))&lt;&gt;"", _xlfn.XLOOKUP(LEFT(INDIRECT(CELL("address",F5686)), 3),_FSAData!$B:$B,_FSAData!$D:$D,""), "")</f>
        <v/>
      </c>
      <c r="I5686" t="str">
        <f t="shared" ca="1" si="177"/>
        <v/>
      </c>
    </row>
    <row r="5687" spans="1:9" x14ac:dyDescent="0.3">
      <c r="A5687" t="str" cm="1">
        <f t="array" aca="1" ref="A5687" ca="1">TRIM(UPPER(LEFT(INDIRECT("'Postal Code-FSA Input'!"&amp;CELL("address",A5694)), 3)))</f>
        <v/>
      </c>
      <c r="B5687" t="str" cm="1">
        <f t="array" aca="1" ref="B5687" ca="1">IF(INDIRECT(CELL("address",A5687))&lt;&gt;"", _xlfn.XLOOKUP(INDIRECT(CELL("address",A5687)),_FSAData!$B:$B,_FSAData!$C:$C, ""),"")</f>
        <v/>
      </c>
      <c r="C5687" t="str" cm="1">
        <f t="array" aca="1" ref="C5687" ca="1">IF(INDIRECT(CELL("address",A5687))&lt;&gt;"", _xlfn.XLOOKUP(LEFT(INDIRECT(CELL("address",A5687)), 3),_FSAData!$B:$B,_FSAData!$D:$D,""), "")</f>
        <v/>
      </c>
      <c r="D5687" t="str">
        <f t="shared" ca="1" si="176"/>
        <v/>
      </c>
      <c r="F5687" t="str" cm="1">
        <f t="array" aca="1" ref="F5687" ca="1">TRIM(UPPER(LEFT(INDIRECT("'Postal Code-FSA Input'!"&amp;CELL("address",B5694)), 3)))</f>
        <v/>
      </c>
      <c r="G5687" t="str" cm="1">
        <f t="array" aca="1" ref="G5687" ca="1">IF(INDIRECT(CELL("address",F5687))&lt;&gt;"", _xlfn.XLOOKUP(INDIRECT(CELL("address",F5687)),_FSAData!$B:$B,_FSAData!$C:$C, ""),"")</f>
        <v/>
      </c>
      <c r="H5687" t="str" cm="1">
        <f t="array" aca="1" ref="H5687" ca="1">IF(INDIRECT(CELL("address",F5687))&lt;&gt;"", _xlfn.XLOOKUP(LEFT(INDIRECT(CELL("address",F5687)), 3),_FSAData!$B:$B,_FSAData!$D:$D,""), "")</f>
        <v/>
      </c>
      <c r="I5687" t="str">
        <f t="shared" ca="1" si="177"/>
        <v/>
      </c>
    </row>
    <row r="5688" spans="1:9" x14ac:dyDescent="0.3">
      <c r="A5688" t="str" cm="1">
        <f t="array" aca="1" ref="A5688" ca="1">TRIM(UPPER(LEFT(INDIRECT("'Postal Code-FSA Input'!"&amp;CELL("address",A5695)), 3)))</f>
        <v/>
      </c>
      <c r="B5688" t="str" cm="1">
        <f t="array" aca="1" ref="B5688" ca="1">IF(INDIRECT(CELL("address",A5688))&lt;&gt;"", _xlfn.XLOOKUP(INDIRECT(CELL("address",A5688)),_FSAData!$B:$B,_FSAData!$C:$C, ""),"")</f>
        <v/>
      </c>
      <c r="C5688" t="str" cm="1">
        <f t="array" aca="1" ref="C5688" ca="1">IF(INDIRECT(CELL("address",A5688))&lt;&gt;"", _xlfn.XLOOKUP(LEFT(INDIRECT(CELL("address",A5688)), 3),_FSAData!$B:$B,_FSAData!$D:$D,""), "")</f>
        <v/>
      </c>
      <c r="D5688" t="str">
        <f t="shared" ca="1" si="176"/>
        <v/>
      </c>
      <c r="F5688" t="str" cm="1">
        <f t="array" aca="1" ref="F5688" ca="1">TRIM(UPPER(LEFT(INDIRECT("'Postal Code-FSA Input'!"&amp;CELL("address",B5695)), 3)))</f>
        <v/>
      </c>
      <c r="G5688" t="str" cm="1">
        <f t="array" aca="1" ref="G5688" ca="1">IF(INDIRECT(CELL("address",F5688))&lt;&gt;"", _xlfn.XLOOKUP(INDIRECT(CELL("address",F5688)),_FSAData!$B:$B,_FSAData!$C:$C, ""),"")</f>
        <v/>
      </c>
      <c r="H5688" t="str" cm="1">
        <f t="array" aca="1" ref="H5688" ca="1">IF(INDIRECT(CELL("address",F5688))&lt;&gt;"", _xlfn.XLOOKUP(LEFT(INDIRECT(CELL("address",F5688)), 3),_FSAData!$B:$B,_FSAData!$D:$D,""), "")</f>
        <v/>
      </c>
      <c r="I5688" t="str">
        <f t="shared" ca="1" si="177"/>
        <v/>
      </c>
    </row>
    <row r="5689" spans="1:9" x14ac:dyDescent="0.3">
      <c r="A5689" t="str" cm="1">
        <f t="array" aca="1" ref="A5689" ca="1">TRIM(UPPER(LEFT(INDIRECT("'Postal Code-FSA Input'!"&amp;CELL("address",A5696)), 3)))</f>
        <v/>
      </c>
      <c r="B5689" t="str" cm="1">
        <f t="array" aca="1" ref="B5689" ca="1">IF(INDIRECT(CELL("address",A5689))&lt;&gt;"", _xlfn.XLOOKUP(INDIRECT(CELL("address",A5689)),_FSAData!$B:$B,_FSAData!$C:$C, ""),"")</f>
        <v/>
      </c>
      <c r="C5689" t="str" cm="1">
        <f t="array" aca="1" ref="C5689" ca="1">IF(INDIRECT(CELL("address",A5689))&lt;&gt;"", _xlfn.XLOOKUP(LEFT(INDIRECT(CELL("address",A5689)), 3),_FSAData!$B:$B,_FSAData!$D:$D,""), "")</f>
        <v/>
      </c>
      <c r="D5689" t="str">
        <f t="shared" ca="1" si="176"/>
        <v/>
      </c>
      <c r="F5689" t="str" cm="1">
        <f t="array" aca="1" ref="F5689" ca="1">TRIM(UPPER(LEFT(INDIRECT("'Postal Code-FSA Input'!"&amp;CELL("address",B5696)), 3)))</f>
        <v/>
      </c>
      <c r="G5689" t="str" cm="1">
        <f t="array" aca="1" ref="G5689" ca="1">IF(INDIRECT(CELL("address",F5689))&lt;&gt;"", _xlfn.XLOOKUP(INDIRECT(CELL("address",F5689)),_FSAData!$B:$B,_FSAData!$C:$C, ""),"")</f>
        <v/>
      </c>
      <c r="H5689" t="str" cm="1">
        <f t="array" aca="1" ref="H5689" ca="1">IF(INDIRECT(CELL("address",F5689))&lt;&gt;"", _xlfn.XLOOKUP(LEFT(INDIRECT(CELL("address",F5689)), 3),_FSAData!$B:$B,_FSAData!$D:$D,""), "")</f>
        <v/>
      </c>
      <c r="I5689" t="str">
        <f t="shared" ca="1" si="177"/>
        <v/>
      </c>
    </row>
    <row r="5690" spans="1:9" x14ac:dyDescent="0.3">
      <c r="A5690" t="str" cm="1">
        <f t="array" aca="1" ref="A5690" ca="1">TRIM(UPPER(LEFT(INDIRECT("'Postal Code-FSA Input'!"&amp;CELL("address",A5697)), 3)))</f>
        <v/>
      </c>
      <c r="B5690" t="str" cm="1">
        <f t="array" aca="1" ref="B5690" ca="1">IF(INDIRECT(CELL("address",A5690))&lt;&gt;"", _xlfn.XLOOKUP(INDIRECT(CELL("address",A5690)),_FSAData!$B:$B,_FSAData!$C:$C, ""),"")</f>
        <v/>
      </c>
      <c r="C5690" t="str" cm="1">
        <f t="array" aca="1" ref="C5690" ca="1">IF(INDIRECT(CELL("address",A5690))&lt;&gt;"", _xlfn.XLOOKUP(LEFT(INDIRECT(CELL("address",A5690)), 3),_FSAData!$B:$B,_FSAData!$D:$D,""), "")</f>
        <v/>
      </c>
      <c r="D5690" t="str">
        <f t="shared" ca="1" si="176"/>
        <v/>
      </c>
      <c r="F5690" t="str" cm="1">
        <f t="array" aca="1" ref="F5690" ca="1">TRIM(UPPER(LEFT(INDIRECT("'Postal Code-FSA Input'!"&amp;CELL("address",B5697)), 3)))</f>
        <v/>
      </c>
      <c r="G5690" t="str" cm="1">
        <f t="array" aca="1" ref="G5690" ca="1">IF(INDIRECT(CELL("address",F5690))&lt;&gt;"", _xlfn.XLOOKUP(INDIRECT(CELL("address",F5690)),_FSAData!$B:$B,_FSAData!$C:$C, ""),"")</f>
        <v/>
      </c>
      <c r="H5690" t="str" cm="1">
        <f t="array" aca="1" ref="H5690" ca="1">IF(INDIRECT(CELL("address",F5690))&lt;&gt;"", _xlfn.XLOOKUP(LEFT(INDIRECT(CELL("address",F5690)), 3),_FSAData!$B:$B,_FSAData!$D:$D,""), "")</f>
        <v/>
      </c>
      <c r="I5690" t="str">
        <f t="shared" ca="1" si="177"/>
        <v/>
      </c>
    </row>
    <row r="5691" spans="1:9" x14ac:dyDescent="0.3">
      <c r="A5691" t="str" cm="1">
        <f t="array" aca="1" ref="A5691" ca="1">TRIM(UPPER(LEFT(INDIRECT("'Postal Code-FSA Input'!"&amp;CELL("address",A5698)), 3)))</f>
        <v/>
      </c>
      <c r="B5691" t="str" cm="1">
        <f t="array" aca="1" ref="B5691" ca="1">IF(INDIRECT(CELL("address",A5691))&lt;&gt;"", _xlfn.XLOOKUP(INDIRECT(CELL("address",A5691)),_FSAData!$B:$B,_FSAData!$C:$C, ""),"")</f>
        <v/>
      </c>
      <c r="C5691" t="str" cm="1">
        <f t="array" aca="1" ref="C5691" ca="1">IF(INDIRECT(CELL("address",A5691))&lt;&gt;"", _xlfn.XLOOKUP(LEFT(INDIRECT(CELL("address",A5691)), 3),_FSAData!$B:$B,_FSAData!$D:$D,""), "")</f>
        <v/>
      </c>
      <c r="D5691" t="str">
        <f t="shared" ca="1" si="176"/>
        <v/>
      </c>
      <c r="F5691" t="str" cm="1">
        <f t="array" aca="1" ref="F5691" ca="1">TRIM(UPPER(LEFT(INDIRECT("'Postal Code-FSA Input'!"&amp;CELL("address",B5698)), 3)))</f>
        <v/>
      </c>
      <c r="G5691" t="str" cm="1">
        <f t="array" aca="1" ref="G5691" ca="1">IF(INDIRECT(CELL("address",F5691))&lt;&gt;"", _xlfn.XLOOKUP(INDIRECT(CELL("address",F5691)),_FSAData!$B:$B,_FSAData!$C:$C, ""),"")</f>
        <v/>
      </c>
      <c r="H5691" t="str" cm="1">
        <f t="array" aca="1" ref="H5691" ca="1">IF(INDIRECT(CELL("address",F5691))&lt;&gt;"", _xlfn.XLOOKUP(LEFT(INDIRECT(CELL("address",F5691)), 3),_FSAData!$B:$B,_FSAData!$D:$D,""), "")</f>
        <v/>
      </c>
      <c r="I5691" t="str">
        <f t="shared" ca="1" si="177"/>
        <v/>
      </c>
    </row>
    <row r="5692" spans="1:9" x14ac:dyDescent="0.3">
      <c r="A5692" t="str" cm="1">
        <f t="array" aca="1" ref="A5692" ca="1">TRIM(UPPER(LEFT(INDIRECT("'Postal Code-FSA Input'!"&amp;CELL("address",A5699)), 3)))</f>
        <v/>
      </c>
      <c r="B5692" t="str" cm="1">
        <f t="array" aca="1" ref="B5692" ca="1">IF(INDIRECT(CELL("address",A5692))&lt;&gt;"", _xlfn.XLOOKUP(INDIRECT(CELL("address",A5692)),_FSAData!$B:$B,_FSAData!$C:$C, ""),"")</f>
        <v/>
      </c>
      <c r="C5692" t="str" cm="1">
        <f t="array" aca="1" ref="C5692" ca="1">IF(INDIRECT(CELL("address",A5692))&lt;&gt;"", _xlfn.XLOOKUP(LEFT(INDIRECT(CELL("address",A5692)), 3),_FSAData!$B:$B,_FSAData!$D:$D,""), "")</f>
        <v/>
      </c>
      <c r="D5692" t="str">
        <f t="shared" ca="1" si="176"/>
        <v/>
      </c>
      <c r="F5692" t="str" cm="1">
        <f t="array" aca="1" ref="F5692" ca="1">TRIM(UPPER(LEFT(INDIRECT("'Postal Code-FSA Input'!"&amp;CELL("address",B5699)), 3)))</f>
        <v/>
      </c>
      <c r="G5692" t="str" cm="1">
        <f t="array" aca="1" ref="G5692" ca="1">IF(INDIRECT(CELL("address",F5692))&lt;&gt;"", _xlfn.XLOOKUP(INDIRECT(CELL("address",F5692)),_FSAData!$B:$B,_FSAData!$C:$C, ""),"")</f>
        <v/>
      </c>
      <c r="H5692" t="str" cm="1">
        <f t="array" aca="1" ref="H5692" ca="1">IF(INDIRECT(CELL("address",F5692))&lt;&gt;"", _xlfn.XLOOKUP(LEFT(INDIRECT(CELL("address",F5692)), 3),_FSAData!$B:$B,_FSAData!$D:$D,""), "")</f>
        <v/>
      </c>
      <c r="I5692" t="str">
        <f t="shared" ca="1" si="177"/>
        <v/>
      </c>
    </row>
    <row r="5693" spans="1:9" x14ac:dyDescent="0.3">
      <c r="A5693" t="str" cm="1">
        <f t="array" aca="1" ref="A5693" ca="1">TRIM(UPPER(LEFT(INDIRECT("'Postal Code-FSA Input'!"&amp;CELL("address",A5700)), 3)))</f>
        <v/>
      </c>
      <c r="B5693" t="str" cm="1">
        <f t="array" aca="1" ref="B5693" ca="1">IF(INDIRECT(CELL("address",A5693))&lt;&gt;"", _xlfn.XLOOKUP(INDIRECT(CELL("address",A5693)),_FSAData!$B:$B,_FSAData!$C:$C, ""),"")</f>
        <v/>
      </c>
      <c r="C5693" t="str" cm="1">
        <f t="array" aca="1" ref="C5693" ca="1">IF(INDIRECT(CELL("address",A5693))&lt;&gt;"", _xlfn.XLOOKUP(LEFT(INDIRECT(CELL("address",A5693)), 3),_FSAData!$B:$B,_FSAData!$D:$D,""), "")</f>
        <v/>
      </c>
      <c r="D5693" t="str">
        <f t="shared" ca="1" si="176"/>
        <v/>
      </c>
      <c r="F5693" t="str" cm="1">
        <f t="array" aca="1" ref="F5693" ca="1">TRIM(UPPER(LEFT(INDIRECT("'Postal Code-FSA Input'!"&amp;CELL("address",B5700)), 3)))</f>
        <v/>
      </c>
      <c r="G5693" t="str" cm="1">
        <f t="array" aca="1" ref="G5693" ca="1">IF(INDIRECT(CELL("address",F5693))&lt;&gt;"", _xlfn.XLOOKUP(INDIRECT(CELL("address",F5693)),_FSAData!$B:$B,_FSAData!$C:$C, ""),"")</f>
        <v/>
      </c>
      <c r="H5693" t="str" cm="1">
        <f t="array" aca="1" ref="H5693" ca="1">IF(INDIRECT(CELL("address",F5693))&lt;&gt;"", _xlfn.XLOOKUP(LEFT(INDIRECT(CELL("address",F5693)), 3),_FSAData!$B:$B,_FSAData!$D:$D,""), "")</f>
        <v/>
      </c>
      <c r="I5693" t="str">
        <f t="shared" ca="1" si="177"/>
        <v/>
      </c>
    </row>
    <row r="5694" spans="1:9" x14ac:dyDescent="0.3">
      <c r="A5694" t="str" cm="1">
        <f t="array" aca="1" ref="A5694" ca="1">TRIM(UPPER(LEFT(INDIRECT("'Postal Code-FSA Input'!"&amp;CELL("address",A5701)), 3)))</f>
        <v/>
      </c>
      <c r="B5694" t="str" cm="1">
        <f t="array" aca="1" ref="B5694" ca="1">IF(INDIRECT(CELL("address",A5694))&lt;&gt;"", _xlfn.XLOOKUP(INDIRECT(CELL("address",A5694)),_FSAData!$B:$B,_FSAData!$C:$C, ""),"")</f>
        <v/>
      </c>
      <c r="C5694" t="str" cm="1">
        <f t="array" aca="1" ref="C5694" ca="1">IF(INDIRECT(CELL("address",A5694))&lt;&gt;"", _xlfn.XLOOKUP(LEFT(INDIRECT(CELL("address",A5694)), 3),_FSAData!$B:$B,_FSAData!$D:$D,""), "")</f>
        <v/>
      </c>
      <c r="D5694" t="str">
        <f t="shared" ca="1" si="176"/>
        <v/>
      </c>
      <c r="F5694" t="str" cm="1">
        <f t="array" aca="1" ref="F5694" ca="1">TRIM(UPPER(LEFT(INDIRECT("'Postal Code-FSA Input'!"&amp;CELL("address",B5701)), 3)))</f>
        <v/>
      </c>
      <c r="G5694" t="str" cm="1">
        <f t="array" aca="1" ref="G5694" ca="1">IF(INDIRECT(CELL("address",F5694))&lt;&gt;"", _xlfn.XLOOKUP(INDIRECT(CELL("address",F5694)),_FSAData!$B:$B,_FSAData!$C:$C, ""),"")</f>
        <v/>
      </c>
      <c r="H5694" t="str" cm="1">
        <f t="array" aca="1" ref="H5694" ca="1">IF(INDIRECT(CELL("address",F5694))&lt;&gt;"", _xlfn.XLOOKUP(LEFT(INDIRECT(CELL("address",F5694)), 3),_FSAData!$B:$B,_FSAData!$D:$D,""), "")</f>
        <v/>
      </c>
      <c r="I5694" t="str">
        <f t="shared" ca="1" si="177"/>
        <v/>
      </c>
    </row>
    <row r="5695" spans="1:9" x14ac:dyDescent="0.3">
      <c r="A5695" t="str" cm="1">
        <f t="array" aca="1" ref="A5695" ca="1">TRIM(UPPER(LEFT(INDIRECT("'Postal Code-FSA Input'!"&amp;CELL("address",A5702)), 3)))</f>
        <v/>
      </c>
      <c r="B5695" t="str" cm="1">
        <f t="array" aca="1" ref="B5695" ca="1">IF(INDIRECT(CELL("address",A5695))&lt;&gt;"", _xlfn.XLOOKUP(INDIRECT(CELL("address",A5695)),_FSAData!$B:$B,_FSAData!$C:$C, ""),"")</f>
        <v/>
      </c>
      <c r="C5695" t="str" cm="1">
        <f t="array" aca="1" ref="C5695" ca="1">IF(INDIRECT(CELL("address",A5695))&lt;&gt;"", _xlfn.XLOOKUP(LEFT(INDIRECT(CELL("address",A5695)), 3),_FSAData!$B:$B,_FSAData!$D:$D,""), "")</f>
        <v/>
      </c>
      <c r="D5695" t="str">
        <f t="shared" ca="1" si="176"/>
        <v/>
      </c>
      <c r="F5695" t="str" cm="1">
        <f t="array" aca="1" ref="F5695" ca="1">TRIM(UPPER(LEFT(INDIRECT("'Postal Code-FSA Input'!"&amp;CELL("address",B5702)), 3)))</f>
        <v/>
      </c>
      <c r="G5695" t="str" cm="1">
        <f t="array" aca="1" ref="G5695" ca="1">IF(INDIRECT(CELL("address",F5695))&lt;&gt;"", _xlfn.XLOOKUP(INDIRECT(CELL("address",F5695)),_FSAData!$B:$B,_FSAData!$C:$C, ""),"")</f>
        <v/>
      </c>
      <c r="H5695" t="str" cm="1">
        <f t="array" aca="1" ref="H5695" ca="1">IF(INDIRECT(CELL("address",F5695))&lt;&gt;"", _xlfn.XLOOKUP(LEFT(INDIRECT(CELL("address",F5695)), 3),_FSAData!$B:$B,_FSAData!$D:$D,""), "")</f>
        <v/>
      </c>
      <c r="I5695" t="str">
        <f t="shared" ca="1" si="177"/>
        <v/>
      </c>
    </row>
    <row r="5696" spans="1:9" x14ac:dyDescent="0.3">
      <c r="A5696" t="str" cm="1">
        <f t="array" aca="1" ref="A5696" ca="1">TRIM(UPPER(LEFT(INDIRECT("'Postal Code-FSA Input'!"&amp;CELL("address",A5703)), 3)))</f>
        <v/>
      </c>
      <c r="B5696" t="str" cm="1">
        <f t="array" aca="1" ref="B5696" ca="1">IF(INDIRECT(CELL("address",A5696))&lt;&gt;"", _xlfn.XLOOKUP(INDIRECT(CELL("address",A5696)),_FSAData!$B:$B,_FSAData!$C:$C, ""),"")</f>
        <v/>
      </c>
      <c r="C5696" t="str" cm="1">
        <f t="array" aca="1" ref="C5696" ca="1">IF(INDIRECT(CELL("address",A5696))&lt;&gt;"", _xlfn.XLOOKUP(LEFT(INDIRECT(CELL("address",A5696)), 3),_FSAData!$B:$B,_FSAData!$D:$D,""), "")</f>
        <v/>
      </c>
      <c r="D5696" t="str">
        <f t="shared" ca="1" si="176"/>
        <v/>
      </c>
      <c r="F5696" t="str" cm="1">
        <f t="array" aca="1" ref="F5696" ca="1">TRIM(UPPER(LEFT(INDIRECT("'Postal Code-FSA Input'!"&amp;CELL("address",B5703)), 3)))</f>
        <v/>
      </c>
      <c r="G5696" t="str" cm="1">
        <f t="array" aca="1" ref="G5696" ca="1">IF(INDIRECT(CELL("address",F5696))&lt;&gt;"", _xlfn.XLOOKUP(INDIRECT(CELL("address",F5696)),_FSAData!$B:$B,_FSAData!$C:$C, ""),"")</f>
        <v/>
      </c>
      <c r="H5696" t="str" cm="1">
        <f t="array" aca="1" ref="H5696" ca="1">IF(INDIRECT(CELL("address",F5696))&lt;&gt;"", _xlfn.XLOOKUP(LEFT(INDIRECT(CELL("address",F5696)), 3),_FSAData!$B:$B,_FSAData!$D:$D,""), "")</f>
        <v/>
      </c>
      <c r="I5696" t="str">
        <f t="shared" ca="1" si="177"/>
        <v/>
      </c>
    </row>
    <row r="5697" spans="1:9" x14ac:dyDescent="0.3">
      <c r="A5697" t="str" cm="1">
        <f t="array" aca="1" ref="A5697" ca="1">TRIM(UPPER(LEFT(INDIRECT("'Postal Code-FSA Input'!"&amp;CELL("address",A5704)), 3)))</f>
        <v/>
      </c>
      <c r="B5697" t="str" cm="1">
        <f t="array" aca="1" ref="B5697" ca="1">IF(INDIRECT(CELL("address",A5697))&lt;&gt;"", _xlfn.XLOOKUP(INDIRECT(CELL("address",A5697)),_FSAData!$B:$B,_FSAData!$C:$C, ""),"")</f>
        <v/>
      </c>
      <c r="C5697" t="str" cm="1">
        <f t="array" aca="1" ref="C5697" ca="1">IF(INDIRECT(CELL("address",A5697))&lt;&gt;"", _xlfn.XLOOKUP(LEFT(INDIRECT(CELL("address",A5697)), 3),_FSAData!$B:$B,_FSAData!$D:$D,""), "")</f>
        <v/>
      </c>
      <c r="D5697" t="str">
        <f t="shared" ca="1" si="176"/>
        <v/>
      </c>
      <c r="F5697" t="str" cm="1">
        <f t="array" aca="1" ref="F5697" ca="1">TRIM(UPPER(LEFT(INDIRECT("'Postal Code-FSA Input'!"&amp;CELL("address",B5704)), 3)))</f>
        <v/>
      </c>
      <c r="G5697" t="str" cm="1">
        <f t="array" aca="1" ref="G5697" ca="1">IF(INDIRECT(CELL("address",F5697))&lt;&gt;"", _xlfn.XLOOKUP(INDIRECT(CELL("address",F5697)),_FSAData!$B:$B,_FSAData!$C:$C, ""),"")</f>
        <v/>
      </c>
      <c r="H5697" t="str" cm="1">
        <f t="array" aca="1" ref="H5697" ca="1">IF(INDIRECT(CELL("address",F5697))&lt;&gt;"", _xlfn.XLOOKUP(LEFT(INDIRECT(CELL("address",F5697)), 3),_FSAData!$B:$B,_FSAData!$D:$D,""), "")</f>
        <v/>
      </c>
      <c r="I5697" t="str">
        <f t="shared" ca="1" si="177"/>
        <v/>
      </c>
    </row>
    <row r="5698" spans="1:9" x14ac:dyDescent="0.3">
      <c r="A5698" t="str" cm="1">
        <f t="array" aca="1" ref="A5698" ca="1">TRIM(UPPER(LEFT(INDIRECT("'Postal Code-FSA Input'!"&amp;CELL("address",A5705)), 3)))</f>
        <v/>
      </c>
      <c r="B5698" t="str" cm="1">
        <f t="array" aca="1" ref="B5698" ca="1">IF(INDIRECT(CELL("address",A5698))&lt;&gt;"", _xlfn.XLOOKUP(INDIRECT(CELL("address",A5698)),_FSAData!$B:$B,_FSAData!$C:$C, ""),"")</f>
        <v/>
      </c>
      <c r="C5698" t="str" cm="1">
        <f t="array" aca="1" ref="C5698" ca="1">IF(INDIRECT(CELL("address",A5698))&lt;&gt;"", _xlfn.XLOOKUP(LEFT(INDIRECT(CELL("address",A5698)), 3),_FSAData!$B:$B,_FSAData!$D:$D,""), "")</f>
        <v/>
      </c>
      <c r="D5698" t="str">
        <f t="shared" ca="1" si="176"/>
        <v/>
      </c>
      <c r="F5698" t="str" cm="1">
        <f t="array" aca="1" ref="F5698" ca="1">TRIM(UPPER(LEFT(INDIRECT("'Postal Code-FSA Input'!"&amp;CELL("address",B5705)), 3)))</f>
        <v/>
      </c>
      <c r="G5698" t="str" cm="1">
        <f t="array" aca="1" ref="G5698" ca="1">IF(INDIRECT(CELL("address",F5698))&lt;&gt;"", _xlfn.XLOOKUP(INDIRECT(CELL("address",F5698)),_FSAData!$B:$B,_FSAData!$C:$C, ""),"")</f>
        <v/>
      </c>
      <c r="H5698" t="str" cm="1">
        <f t="array" aca="1" ref="H5698" ca="1">IF(INDIRECT(CELL("address",F5698))&lt;&gt;"", _xlfn.XLOOKUP(LEFT(INDIRECT(CELL("address",F5698)), 3),_FSAData!$B:$B,_FSAData!$D:$D,""), "")</f>
        <v/>
      </c>
      <c r="I5698" t="str">
        <f t="shared" ca="1" si="177"/>
        <v/>
      </c>
    </row>
    <row r="5699" spans="1:9" x14ac:dyDescent="0.3">
      <c r="A5699" t="str" cm="1">
        <f t="array" aca="1" ref="A5699" ca="1">TRIM(UPPER(LEFT(INDIRECT("'Postal Code-FSA Input'!"&amp;CELL("address",A5706)), 3)))</f>
        <v/>
      </c>
      <c r="B5699" t="str" cm="1">
        <f t="array" aca="1" ref="B5699" ca="1">IF(INDIRECT(CELL("address",A5699))&lt;&gt;"", _xlfn.XLOOKUP(INDIRECT(CELL("address",A5699)),_FSAData!$B:$B,_FSAData!$C:$C, ""),"")</f>
        <v/>
      </c>
      <c r="C5699" t="str" cm="1">
        <f t="array" aca="1" ref="C5699" ca="1">IF(INDIRECT(CELL("address",A5699))&lt;&gt;"", _xlfn.XLOOKUP(LEFT(INDIRECT(CELL("address",A5699)), 3),_FSAData!$B:$B,_FSAData!$D:$D,""), "")</f>
        <v/>
      </c>
      <c r="D5699" t="str">
        <f t="shared" ca="1" si="176"/>
        <v/>
      </c>
      <c r="F5699" t="str" cm="1">
        <f t="array" aca="1" ref="F5699" ca="1">TRIM(UPPER(LEFT(INDIRECT("'Postal Code-FSA Input'!"&amp;CELL("address",B5706)), 3)))</f>
        <v/>
      </c>
      <c r="G5699" t="str" cm="1">
        <f t="array" aca="1" ref="G5699" ca="1">IF(INDIRECT(CELL("address",F5699))&lt;&gt;"", _xlfn.XLOOKUP(INDIRECT(CELL("address",F5699)),_FSAData!$B:$B,_FSAData!$C:$C, ""),"")</f>
        <v/>
      </c>
      <c r="H5699" t="str" cm="1">
        <f t="array" aca="1" ref="H5699" ca="1">IF(INDIRECT(CELL("address",F5699))&lt;&gt;"", _xlfn.XLOOKUP(LEFT(INDIRECT(CELL("address",F5699)), 3),_FSAData!$B:$B,_FSAData!$D:$D,""), "")</f>
        <v/>
      </c>
      <c r="I5699" t="str">
        <f t="shared" ca="1" si="177"/>
        <v/>
      </c>
    </row>
    <row r="5700" spans="1:9" x14ac:dyDescent="0.3">
      <c r="A5700" t="str" cm="1">
        <f t="array" aca="1" ref="A5700" ca="1">TRIM(UPPER(LEFT(INDIRECT("'Postal Code-FSA Input'!"&amp;CELL("address",A5707)), 3)))</f>
        <v/>
      </c>
      <c r="B5700" t="str" cm="1">
        <f t="array" aca="1" ref="B5700" ca="1">IF(INDIRECT(CELL("address",A5700))&lt;&gt;"", _xlfn.XLOOKUP(INDIRECT(CELL("address",A5700)),_FSAData!$B:$B,_FSAData!$C:$C, ""),"")</f>
        <v/>
      </c>
      <c r="C5700" t="str" cm="1">
        <f t="array" aca="1" ref="C5700" ca="1">IF(INDIRECT(CELL("address",A5700))&lt;&gt;"", _xlfn.XLOOKUP(LEFT(INDIRECT(CELL("address",A5700)), 3),_FSAData!$B:$B,_FSAData!$D:$D,""), "")</f>
        <v/>
      </c>
      <c r="D5700" t="str">
        <f t="shared" ca="1" si="176"/>
        <v/>
      </c>
      <c r="F5700" t="str" cm="1">
        <f t="array" aca="1" ref="F5700" ca="1">TRIM(UPPER(LEFT(INDIRECT("'Postal Code-FSA Input'!"&amp;CELL("address",B5707)), 3)))</f>
        <v/>
      </c>
      <c r="G5700" t="str" cm="1">
        <f t="array" aca="1" ref="G5700" ca="1">IF(INDIRECT(CELL("address",F5700))&lt;&gt;"", _xlfn.XLOOKUP(INDIRECT(CELL("address",F5700)),_FSAData!$B:$B,_FSAData!$C:$C, ""),"")</f>
        <v/>
      </c>
      <c r="H5700" t="str" cm="1">
        <f t="array" aca="1" ref="H5700" ca="1">IF(INDIRECT(CELL("address",F5700))&lt;&gt;"", _xlfn.XLOOKUP(LEFT(INDIRECT(CELL("address",F5700)), 3),_FSAData!$B:$B,_FSAData!$D:$D,""), "")</f>
        <v/>
      </c>
      <c r="I5700" t="str">
        <f t="shared" ca="1" si="177"/>
        <v/>
      </c>
    </row>
    <row r="5701" spans="1:9" x14ac:dyDescent="0.3">
      <c r="A5701" t="str" cm="1">
        <f t="array" aca="1" ref="A5701" ca="1">TRIM(UPPER(LEFT(INDIRECT("'Postal Code-FSA Input'!"&amp;CELL("address",A5708)), 3)))</f>
        <v/>
      </c>
      <c r="B5701" t="str" cm="1">
        <f t="array" aca="1" ref="B5701" ca="1">IF(INDIRECT(CELL("address",A5701))&lt;&gt;"", _xlfn.XLOOKUP(INDIRECT(CELL("address",A5701)),_FSAData!$B:$B,_FSAData!$C:$C, ""),"")</f>
        <v/>
      </c>
      <c r="C5701" t="str" cm="1">
        <f t="array" aca="1" ref="C5701" ca="1">IF(INDIRECT(CELL("address",A5701))&lt;&gt;"", _xlfn.XLOOKUP(LEFT(INDIRECT(CELL("address",A5701)), 3),_FSAData!$B:$B,_FSAData!$D:$D,""), "")</f>
        <v/>
      </c>
      <c r="D5701" t="str">
        <f t="shared" ca="1" si="176"/>
        <v/>
      </c>
      <c r="F5701" t="str" cm="1">
        <f t="array" aca="1" ref="F5701" ca="1">TRIM(UPPER(LEFT(INDIRECT("'Postal Code-FSA Input'!"&amp;CELL("address",B5708)), 3)))</f>
        <v/>
      </c>
      <c r="G5701" t="str" cm="1">
        <f t="array" aca="1" ref="G5701" ca="1">IF(INDIRECT(CELL("address",F5701))&lt;&gt;"", _xlfn.XLOOKUP(INDIRECT(CELL("address",F5701)),_FSAData!$B:$B,_FSAData!$C:$C, ""),"")</f>
        <v/>
      </c>
      <c r="H5701" t="str" cm="1">
        <f t="array" aca="1" ref="H5701" ca="1">IF(INDIRECT(CELL("address",F5701))&lt;&gt;"", _xlfn.XLOOKUP(LEFT(INDIRECT(CELL("address",F5701)), 3),_FSAData!$B:$B,_FSAData!$D:$D,""), "")</f>
        <v/>
      </c>
      <c r="I5701" t="str">
        <f t="shared" ca="1" si="177"/>
        <v/>
      </c>
    </row>
    <row r="5702" spans="1:9" x14ac:dyDescent="0.3">
      <c r="A5702" t="str" cm="1">
        <f t="array" aca="1" ref="A5702" ca="1">TRIM(UPPER(LEFT(INDIRECT("'Postal Code-FSA Input'!"&amp;CELL("address",A5709)), 3)))</f>
        <v/>
      </c>
      <c r="B5702" t="str" cm="1">
        <f t="array" aca="1" ref="B5702" ca="1">IF(INDIRECT(CELL("address",A5702))&lt;&gt;"", _xlfn.XLOOKUP(INDIRECT(CELL("address",A5702)),_FSAData!$B:$B,_FSAData!$C:$C, ""),"")</f>
        <v/>
      </c>
      <c r="C5702" t="str" cm="1">
        <f t="array" aca="1" ref="C5702" ca="1">IF(INDIRECT(CELL("address",A5702))&lt;&gt;"", _xlfn.XLOOKUP(LEFT(INDIRECT(CELL("address",A5702)), 3),_FSAData!$B:$B,_FSAData!$D:$D,""), "")</f>
        <v/>
      </c>
      <c r="D5702" t="str">
        <f t="shared" ref="D5702:D5765" ca="1" si="178">IF(B5702&lt;&gt;"",ACOS(COS(RADIANS(90-$B$2)) * COS(RADIANS(90-B5702)) + SIN(RADIANS(90-$B$2)) * SIN(RADIANS(90-B5702)) * COS(RADIANS($C$2-C5702))) * 6371,"")</f>
        <v/>
      </c>
      <c r="F5702" t="str" cm="1">
        <f t="array" aca="1" ref="F5702" ca="1">TRIM(UPPER(LEFT(INDIRECT("'Postal Code-FSA Input'!"&amp;CELL("address",B5709)), 3)))</f>
        <v/>
      </c>
      <c r="G5702" t="str" cm="1">
        <f t="array" aca="1" ref="G5702" ca="1">IF(INDIRECT(CELL("address",F5702))&lt;&gt;"", _xlfn.XLOOKUP(INDIRECT(CELL("address",F5702)),_FSAData!$B:$B,_FSAData!$C:$C, ""),"")</f>
        <v/>
      </c>
      <c r="H5702" t="str" cm="1">
        <f t="array" aca="1" ref="H5702" ca="1">IF(INDIRECT(CELL("address",F5702))&lt;&gt;"", _xlfn.XLOOKUP(LEFT(INDIRECT(CELL("address",F5702)), 3),_FSAData!$B:$B,_FSAData!$D:$D,""), "")</f>
        <v/>
      </c>
      <c r="I5702" t="str">
        <f t="shared" ref="I5702:I5765" ca="1" si="179">IF(G5702&lt;&gt;"",ACOS(COS(RADIANS(90-$B$2)) * COS(RADIANS(90-G5702)) + SIN(RADIANS(90-$B$2)) * SIN(RADIANS(90-G5702)) * COS(RADIANS($C$2-H5702))) * 6371,"")</f>
        <v/>
      </c>
    </row>
    <row r="5703" spans="1:9" x14ac:dyDescent="0.3">
      <c r="A5703" t="str" cm="1">
        <f t="array" aca="1" ref="A5703" ca="1">TRIM(UPPER(LEFT(INDIRECT("'Postal Code-FSA Input'!"&amp;CELL("address",A5710)), 3)))</f>
        <v/>
      </c>
      <c r="B5703" t="str" cm="1">
        <f t="array" aca="1" ref="B5703" ca="1">IF(INDIRECT(CELL("address",A5703))&lt;&gt;"", _xlfn.XLOOKUP(INDIRECT(CELL("address",A5703)),_FSAData!$B:$B,_FSAData!$C:$C, ""),"")</f>
        <v/>
      </c>
      <c r="C5703" t="str" cm="1">
        <f t="array" aca="1" ref="C5703" ca="1">IF(INDIRECT(CELL("address",A5703))&lt;&gt;"", _xlfn.XLOOKUP(LEFT(INDIRECT(CELL("address",A5703)), 3),_FSAData!$B:$B,_FSAData!$D:$D,""), "")</f>
        <v/>
      </c>
      <c r="D5703" t="str">
        <f t="shared" ca="1" si="178"/>
        <v/>
      </c>
      <c r="F5703" t="str" cm="1">
        <f t="array" aca="1" ref="F5703" ca="1">TRIM(UPPER(LEFT(INDIRECT("'Postal Code-FSA Input'!"&amp;CELL("address",B5710)), 3)))</f>
        <v/>
      </c>
      <c r="G5703" t="str" cm="1">
        <f t="array" aca="1" ref="G5703" ca="1">IF(INDIRECT(CELL("address",F5703))&lt;&gt;"", _xlfn.XLOOKUP(INDIRECT(CELL("address",F5703)),_FSAData!$B:$B,_FSAData!$C:$C, ""),"")</f>
        <v/>
      </c>
      <c r="H5703" t="str" cm="1">
        <f t="array" aca="1" ref="H5703" ca="1">IF(INDIRECT(CELL("address",F5703))&lt;&gt;"", _xlfn.XLOOKUP(LEFT(INDIRECT(CELL("address",F5703)), 3),_FSAData!$B:$B,_FSAData!$D:$D,""), "")</f>
        <v/>
      </c>
      <c r="I5703" t="str">
        <f t="shared" ca="1" si="179"/>
        <v/>
      </c>
    </row>
    <row r="5704" spans="1:9" x14ac:dyDescent="0.3">
      <c r="A5704" t="str" cm="1">
        <f t="array" aca="1" ref="A5704" ca="1">TRIM(UPPER(LEFT(INDIRECT("'Postal Code-FSA Input'!"&amp;CELL("address",A5711)), 3)))</f>
        <v/>
      </c>
      <c r="B5704" t="str" cm="1">
        <f t="array" aca="1" ref="B5704" ca="1">IF(INDIRECT(CELL("address",A5704))&lt;&gt;"", _xlfn.XLOOKUP(INDIRECT(CELL("address",A5704)),_FSAData!$B:$B,_FSAData!$C:$C, ""),"")</f>
        <v/>
      </c>
      <c r="C5704" t="str" cm="1">
        <f t="array" aca="1" ref="C5704" ca="1">IF(INDIRECT(CELL("address",A5704))&lt;&gt;"", _xlfn.XLOOKUP(LEFT(INDIRECT(CELL("address",A5704)), 3),_FSAData!$B:$B,_FSAData!$D:$D,""), "")</f>
        <v/>
      </c>
      <c r="D5704" t="str">
        <f t="shared" ca="1" si="178"/>
        <v/>
      </c>
      <c r="F5704" t="str" cm="1">
        <f t="array" aca="1" ref="F5704" ca="1">TRIM(UPPER(LEFT(INDIRECT("'Postal Code-FSA Input'!"&amp;CELL("address",B5711)), 3)))</f>
        <v/>
      </c>
      <c r="G5704" t="str" cm="1">
        <f t="array" aca="1" ref="G5704" ca="1">IF(INDIRECT(CELL("address",F5704))&lt;&gt;"", _xlfn.XLOOKUP(INDIRECT(CELL("address",F5704)),_FSAData!$B:$B,_FSAData!$C:$C, ""),"")</f>
        <v/>
      </c>
      <c r="H5704" t="str" cm="1">
        <f t="array" aca="1" ref="H5704" ca="1">IF(INDIRECT(CELL("address",F5704))&lt;&gt;"", _xlfn.XLOOKUP(LEFT(INDIRECT(CELL("address",F5704)), 3),_FSAData!$B:$B,_FSAData!$D:$D,""), "")</f>
        <v/>
      </c>
      <c r="I5704" t="str">
        <f t="shared" ca="1" si="179"/>
        <v/>
      </c>
    </row>
    <row r="5705" spans="1:9" x14ac:dyDescent="0.3">
      <c r="A5705" t="str" cm="1">
        <f t="array" aca="1" ref="A5705" ca="1">TRIM(UPPER(LEFT(INDIRECT("'Postal Code-FSA Input'!"&amp;CELL("address",A5712)), 3)))</f>
        <v/>
      </c>
      <c r="B5705" t="str" cm="1">
        <f t="array" aca="1" ref="B5705" ca="1">IF(INDIRECT(CELL("address",A5705))&lt;&gt;"", _xlfn.XLOOKUP(INDIRECT(CELL("address",A5705)),_FSAData!$B:$B,_FSAData!$C:$C, ""),"")</f>
        <v/>
      </c>
      <c r="C5705" t="str" cm="1">
        <f t="array" aca="1" ref="C5705" ca="1">IF(INDIRECT(CELL("address",A5705))&lt;&gt;"", _xlfn.XLOOKUP(LEFT(INDIRECT(CELL("address",A5705)), 3),_FSAData!$B:$B,_FSAData!$D:$D,""), "")</f>
        <v/>
      </c>
      <c r="D5705" t="str">
        <f t="shared" ca="1" si="178"/>
        <v/>
      </c>
      <c r="F5705" t="str" cm="1">
        <f t="array" aca="1" ref="F5705" ca="1">TRIM(UPPER(LEFT(INDIRECT("'Postal Code-FSA Input'!"&amp;CELL("address",B5712)), 3)))</f>
        <v/>
      </c>
      <c r="G5705" t="str" cm="1">
        <f t="array" aca="1" ref="G5705" ca="1">IF(INDIRECT(CELL("address",F5705))&lt;&gt;"", _xlfn.XLOOKUP(INDIRECT(CELL("address",F5705)),_FSAData!$B:$B,_FSAData!$C:$C, ""),"")</f>
        <v/>
      </c>
      <c r="H5705" t="str" cm="1">
        <f t="array" aca="1" ref="H5705" ca="1">IF(INDIRECT(CELL("address",F5705))&lt;&gt;"", _xlfn.XLOOKUP(LEFT(INDIRECT(CELL("address",F5705)), 3),_FSAData!$B:$B,_FSAData!$D:$D,""), "")</f>
        <v/>
      </c>
      <c r="I5705" t="str">
        <f t="shared" ca="1" si="179"/>
        <v/>
      </c>
    </row>
    <row r="5706" spans="1:9" x14ac:dyDescent="0.3">
      <c r="A5706" t="str" cm="1">
        <f t="array" aca="1" ref="A5706" ca="1">TRIM(UPPER(LEFT(INDIRECT("'Postal Code-FSA Input'!"&amp;CELL("address",A5713)), 3)))</f>
        <v/>
      </c>
      <c r="B5706" t="str" cm="1">
        <f t="array" aca="1" ref="B5706" ca="1">IF(INDIRECT(CELL("address",A5706))&lt;&gt;"", _xlfn.XLOOKUP(INDIRECT(CELL("address",A5706)),_FSAData!$B:$B,_FSAData!$C:$C, ""),"")</f>
        <v/>
      </c>
      <c r="C5706" t="str" cm="1">
        <f t="array" aca="1" ref="C5706" ca="1">IF(INDIRECT(CELL("address",A5706))&lt;&gt;"", _xlfn.XLOOKUP(LEFT(INDIRECT(CELL("address",A5706)), 3),_FSAData!$B:$B,_FSAData!$D:$D,""), "")</f>
        <v/>
      </c>
      <c r="D5706" t="str">
        <f t="shared" ca="1" si="178"/>
        <v/>
      </c>
      <c r="F5706" t="str" cm="1">
        <f t="array" aca="1" ref="F5706" ca="1">TRIM(UPPER(LEFT(INDIRECT("'Postal Code-FSA Input'!"&amp;CELL("address",B5713)), 3)))</f>
        <v/>
      </c>
      <c r="G5706" t="str" cm="1">
        <f t="array" aca="1" ref="G5706" ca="1">IF(INDIRECT(CELL("address",F5706))&lt;&gt;"", _xlfn.XLOOKUP(INDIRECT(CELL("address",F5706)),_FSAData!$B:$B,_FSAData!$C:$C, ""),"")</f>
        <v/>
      </c>
      <c r="H5706" t="str" cm="1">
        <f t="array" aca="1" ref="H5706" ca="1">IF(INDIRECT(CELL("address",F5706))&lt;&gt;"", _xlfn.XLOOKUP(LEFT(INDIRECT(CELL("address",F5706)), 3),_FSAData!$B:$B,_FSAData!$D:$D,""), "")</f>
        <v/>
      </c>
      <c r="I5706" t="str">
        <f t="shared" ca="1" si="179"/>
        <v/>
      </c>
    </row>
    <row r="5707" spans="1:9" x14ac:dyDescent="0.3">
      <c r="A5707" t="str" cm="1">
        <f t="array" aca="1" ref="A5707" ca="1">TRIM(UPPER(LEFT(INDIRECT("'Postal Code-FSA Input'!"&amp;CELL("address",A5714)), 3)))</f>
        <v/>
      </c>
      <c r="B5707" t="str" cm="1">
        <f t="array" aca="1" ref="B5707" ca="1">IF(INDIRECT(CELL("address",A5707))&lt;&gt;"", _xlfn.XLOOKUP(INDIRECT(CELL("address",A5707)),_FSAData!$B:$B,_FSAData!$C:$C, ""),"")</f>
        <v/>
      </c>
      <c r="C5707" t="str" cm="1">
        <f t="array" aca="1" ref="C5707" ca="1">IF(INDIRECT(CELL("address",A5707))&lt;&gt;"", _xlfn.XLOOKUP(LEFT(INDIRECT(CELL("address",A5707)), 3),_FSAData!$B:$B,_FSAData!$D:$D,""), "")</f>
        <v/>
      </c>
      <c r="D5707" t="str">
        <f t="shared" ca="1" si="178"/>
        <v/>
      </c>
      <c r="F5707" t="str" cm="1">
        <f t="array" aca="1" ref="F5707" ca="1">TRIM(UPPER(LEFT(INDIRECT("'Postal Code-FSA Input'!"&amp;CELL("address",B5714)), 3)))</f>
        <v/>
      </c>
      <c r="G5707" t="str" cm="1">
        <f t="array" aca="1" ref="G5707" ca="1">IF(INDIRECT(CELL("address",F5707))&lt;&gt;"", _xlfn.XLOOKUP(INDIRECT(CELL("address",F5707)),_FSAData!$B:$B,_FSAData!$C:$C, ""),"")</f>
        <v/>
      </c>
      <c r="H5707" t="str" cm="1">
        <f t="array" aca="1" ref="H5707" ca="1">IF(INDIRECT(CELL("address",F5707))&lt;&gt;"", _xlfn.XLOOKUP(LEFT(INDIRECT(CELL("address",F5707)), 3),_FSAData!$B:$B,_FSAData!$D:$D,""), "")</f>
        <v/>
      </c>
      <c r="I5707" t="str">
        <f t="shared" ca="1" si="179"/>
        <v/>
      </c>
    </row>
    <row r="5708" spans="1:9" x14ac:dyDescent="0.3">
      <c r="A5708" t="str" cm="1">
        <f t="array" aca="1" ref="A5708" ca="1">TRIM(UPPER(LEFT(INDIRECT("'Postal Code-FSA Input'!"&amp;CELL("address",A5715)), 3)))</f>
        <v/>
      </c>
      <c r="B5708" t="str" cm="1">
        <f t="array" aca="1" ref="B5708" ca="1">IF(INDIRECT(CELL("address",A5708))&lt;&gt;"", _xlfn.XLOOKUP(INDIRECT(CELL("address",A5708)),_FSAData!$B:$B,_FSAData!$C:$C, ""),"")</f>
        <v/>
      </c>
      <c r="C5708" t="str" cm="1">
        <f t="array" aca="1" ref="C5708" ca="1">IF(INDIRECT(CELL("address",A5708))&lt;&gt;"", _xlfn.XLOOKUP(LEFT(INDIRECT(CELL("address",A5708)), 3),_FSAData!$B:$B,_FSAData!$D:$D,""), "")</f>
        <v/>
      </c>
      <c r="D5708" t="str">
        <f t="shared" ca="1" si="178"/>
        <v/>
      </c>
      <c r="F5708" t="str" cm="1">
        <f t="array" aca="1" ref="F5708" ca="1">TRIM(UPPER(LEFT(INDIRECT("'Postal Code-FSA Input'!"&amp;CELL("address",B5715)), 3)))</f>
        <v/>
      </c>
      <c r="G5708" t="str" cm="1">
        <f t="array" aca="1" ref="G5708" ca="1">IF(INDIRECT(CELL("address",F5708))&lt;&gt;"", _xlfn.XLOOKUP(INDIRECT(CELL("address",F5708)),_FSAData!$B:$B,_FSAData!$C:$C, ""),"")</f>
        <v/>
      </c>
      <c r="H5708" t="str" cm="1">
        <f t="array" aca="1" ref="H5708" ca="1">IF(INDIRECT(CELL("address",F5708))&lt;&gt;"", _xlfn.XLOOKUP(LEFT(INDIRECT(CELL("address",F5708)), 3),_FSAData!$B:$B,_FSAData!$D:$D,""), "")</f>
        <v/>
      </c>
      <c r="I5708" t="str">
        <f t="shared" ca="1" si="179"/>
        <v/>
      </c>
    </row>
    <row r="5709" spans="1:9" x14ac:dyDescent="0.3">
      <c r="A5709" t="str" cm="1">
        <f t="array" aca="1" ref="A5709" ca="1">TRIM(UPPER(LEFT(INDIRECT("'Postal Code-FSA Input'!"&amp;CELL("address",A5716)), 3)))</f>
        <v/>
      </c>
      <c r="B5709" t="str" cm="1">
        <f t="array" aca="1" ref="B5709" ca="1">IF(INDIRECT(CELL("address",A5709))&lt;&gt;"", _xlfn.XLOOKUP(INDIRECT(CELL("address",A5709)),_FSAData!$B:$B,_FSAData!$C:$C, ""),"")</f>
        <v/>
      </c>
      <c r="C5709" t="str" cm="1">
        <f t="array" aca="1" ref="C5709" ca="1">IF(INDIRECT(CELL("address",A5709))&lt;&gt;"", _xlfn.XLOOKUP(LEFT(INDIRECT(CELL("address",A5709)), 3),_FSAData!$B:$B,_FSAData!$D:$D,""), "")</f>
        <v/>
      </c>
      <c r="D5709" t="str">
        <f t="shared" ca="1" si="178"/>
        <v/>
      </c>
      <c r="F5709" t="str" cm="1">
        <f t="array" aca="1" ref="F5709" ca="1">TRIM(UPPER(LEFT(INDIRECT("'Postal Code-FSA Input'!"&amp;CELL("address",B5716)), 3)))</f>
        <v/>
      </c>
      <c r="G5709" t="str" cm="1">
        <f t="array" aca="1" ref="G5709" ca="1">IF(INDIRECT(CELL("address",F5709))&lt;&gt;"", _xlfn.XLOOKUP(INDIRECT(CELL("address",F5709)),_FSAData!$B:$B,_FSAData!$C:$C, ""),"")</f>
        <v/>
      </c>
      <c r="H5709" t="str" cm="1">
        <f t="array" aca="1" ref="H5709" ca="1">IF(INDIRECT(CELL("address",F5709))&lt;&gt;"", _xlfn.XLOOKUP(LEFT(INDIRECT(CELL("address",F5709)), 3),_FSAData!$B:$B,_FSAData!$D:$D,""), "")</f>
        <v/>
      </c>
      <c r="I5709" t="str">
        <f t="shared" ca="1" si="179"/>
        <v/>
      </c>
    </row>
    <row r="5710" spans="1:9" x14ac:dyDescent="0.3">
      <c r="A5710" t="str" cm="1">
        <f t="array" aca="1" ref="A5710" ca="1">TRIM(UPPER(LEFT(INDIRECT("'Postal Code-FSA Input'!"&amp;CELL("address",A5717)), 3)))</f>
        <v/>
      </c>
      <c r="B5710" t="str" cm="1">
        <f t="array" aca="1" ref="B5710" ca="1">IF(INDIRECT(CELL("address",A5710))&lt;&gt;"", _xlfn.XLOOKUP(INDIRECT(CELL("address",A5710)),_FSAData!$B:$B,_FSAData!$C:$C, ""),"")</f>
        <v/>
      </c>
      <c r="C5710" t="str" cm="1">
        <f t="array" aca="1" ref="C5710" ca="1">IF(INDIRECT(CELL("address",A5710))&lt;&gt;"", _xlfn.XLOOKUP(LEFT(INDIRECT(CELL("address",A5710)), 3),_FSAData!$B:$B,_FSAData!$D:$D,""), "")</f>
        <v/>
      </c>
      <c r="D5710" t="str">
        <f t="shared" ca="1" si="178"/>
        <v/>
      </c>
      <c r="F5710" t="str" cm="1">
        <f t="array" aca="1" ref="F5710" ca="1">TRIM(UPPER(LEFT(INDIRECT("'Postal Code-FSA Input'!"&amp;CELL("address",B5717)), 3)))</f>
        <v/>
      </c>
      <c r="G5710" t="str" cm="1">
        <f t="array" aca="1" ref="G5710" ca="1">IF(INDIRECT(CELL("address",F5710))&lt;&gt;"", _xlfn.XLOOKUP(INDIRECT(CELL("address",F5710)),_FSAData!$B:$B,_FSAData!$C:$C, ""),"")</f>
        <v/>
      </c>
      <c r="H5710" t="str" cm="1">
        <f t="array" aca="1" ref="H5710" ca="1">IF(INDIRECT(CELL("address",F5710))&lt;&gt;"", _xlfn.XLOOKUP(LEFT(INDIRECT(CELL("address",F5710)), 3),_FSAData!$B:$B,_FSAData!$D:$D,""), "")</f>
        <v/>
      </c>
      <c r="I5710" t="str">
        <f t="shared" ca="1" si="179"/>
        <v/>
      </c>
    </row>
    <row r="5711" spans="1:9" x14ac:dyDescent="0.3">
      <c r="A5711" t="str" cm="1">
        <f t="array" aca="1" ref="A5711" ca="1">TRIM(UPPER(LEFT(INDIRECT("'Postal Code-FSA Input'!"&amp;CELL("address",A5718)), 3)))</f>
        <v/>
      </c>
      <c r="B5711" t="str" cm="1">
        <f t="array" aca="1" ref="B5711" ca="1">IF(INDIRECT(CELL("address",A5711))&lt;&gt;"", _xlfn.XLOOKUP(INDIRECT(CELL("address",A5711)),_FSAData!$B:$B,_FSAData!$C:$C, ""),"")</f>
        <v/>
      </c>
      <c r="C5711" t="str" cm="1">
        <f t="array" aca="1" ref="C5711" ca="1">IF(INDIRECT(CELL("address",A5711))&lt;&gt;"", _xlfn.XLOOKUP(LEFT(INDIRECT(CELL("address",A5711)), 3),_FSAData!$B:$B,_FSAData!$D:$D,""), "")</f>
        <v/>
      </c>
      <c r="D5711" t="str">
        <f t="shared" ca="1" si="178"/>
        <v/>
      </c>
      <c r="F5711" t="str" cm="1">
        <f t="array" aca="1" ref="F5711" ca="1">TRIM(UPPER(LEFT(INDIRECT("'Postal Code-FSA Input'!"&amp;CELL("address",B5718)), 3)))</f>
        <v/>
      </c>
      <c r="G5711" t="str" cm="1">
        <f t="array" aca="1" ref="G5711" ca="1">IF(INDIRECT(CELL("address",F5711))&lt;&gt;"", _xlfn.XLOOKUP(INDIRECT(CELL("address",F5711)),_FSAData!$B:$B,_FSAData!$C:$C, ""),"")</f>
        <v/>
      </c>
      <c r="H5711" t="str" cm="1">
        <f t="array" aca="1" ref="H5711" ca="1">IF(INDIRECT(CELL("address",F5711))&lt;&gt;"", _xlfn.XLOOKUP(LEFT(INDIRECT(CELL("address",F5711)), 3),_FSAData!$B:$B,_FSAData!$D:$D,""), "")</f>
        <v/>
      </c>
      <c r="I5711" t="str">
        <f t="shared" ca="1" si="179"/>
        <v/>
      </c>
    </row>
    <row r="5712" spans="1:9" x14ac:dyDescent="0.3">
      <c r="A5712" t="str" cm="1">
        <f t="array" aca="1" ref="A5712" ca="1">TRIM(UPPER(LEFT(INDIRECT("'Postal Code-FSA Input'!"&amp;CELL("address",A5719)), 3)))</f>
        <v/>
      </c>
      <c r="B5712" t="str" cm="1">
        <f t="array" aca="1" ref="B5712" ca="1">IF(INDIRECT(CELL("address",A5712))&lt;&gt;"", _xlfn.XLOOKUP(INDIRECT(CELL("address",A5712)),_FSAData!$B:$B,_FSAData!$C:$C, ""),"")</f>
        <v/>
      </c>
      <c r="C5712" t="str" cm="1">
        <f t="array" aca="1" ref="C5712" ca="1">IF(INDIRECT(CELL("address",A5712))&lt;&gt;"", _xlfn.XLOOKUP(LEFT(INDIRECT(CELL("address",A5712)), 3),_FSAData!$B:$B,_FSAData!$D:$D,""), "")</f>
        <v/>
      </c>
      <c r="D5712" t="str">
        <f t="shared" ca="1" si="178"/>
        <v/>
      </c>
      <c r="F5712" t="str" cm="1">
        <f t="array" aca="1" ref="F5712" ca="1">TRIM(UPPER(LEFT(INDIRECT("'Postal Code-FSA Input'!"&amp;CELL("address",B5719)), 3)))</f>
        <v/>
      </c>
      <c r="G5712" t="str" cm="1">
        <f t="array" aca="1" ref="G5712" ca="1">IF(INDIRECT(CELL("address",F5712))&lt;&gt;"", _xlfn.XLOOKUP(INDIRECT(CELL("address",F5712)),_FSAData!$B:$B,_FSAData!$C:$C, ""),"")</f>
        <v/>
      </c>
      <c r="H5712" t="str" cm="1">
        <f t="array" aca="1" ref="H5712" ca="1">IF(INDIRECT(CELL("address",F5712))&lt;&gt;"", _xlfn.XLOOKUP(LEFT(INDIRECT(CELL("address",F5712)), 3),_FSAData!$B:$B,_FSAData!$D:$D,""), "")</f>
        <v/>
      </c>
      <c r="I5712" t="str">
        <f t="shared" ca="1" si="179"/>
        <v/>
      </c>
    </row>
    <row r="5713" spans="1:9" x14ac:dyDescent="0.3">
      <c r="A5713" t="str" cm="1">
        <f t="array" aca="1" ref="A5713" ca="1">TRIM(UPPER(LEFT(INDIRECT("'Postal Code-FSA Input'!"&amp;CELL("address",A5720)), 3)))</f>
        <v/>
      </c>
      <c r="B5713" t="str" cm="1">
        <f t="array" aca="1" ref="B5713" ca="1">IF(INDIRECT(CELL("address",A5713))&lt;&gt;"", _xlfn.XLOOKUP(INDIRECT(CELL("address",A5713)),_FSAData!$B:$B,_FSAData!$C:$C, ""),"")</f>
        <v/>
      </c>
      <c r="C5713" t="str" cm="1">
        <f t="array" aca="1" ref="C5713" ca="1">IF(INDIRECT(CELL("address",A5713))&lt;&gt;"", _xlfn.XLOOKUP(LEFT(INDIRECT(CELL("address",A5713)), 3),_FSAData!$B:$B,_FSAData!$D:$D,""), "")</f>
        <v/>
      </c>
      <c r="D5713" t="str">
        <f t="shared" ca="1" si="178"/>
        <v/>
      </c>
      <c r="F5713" t="str" cm="1">
        <f t="array" aca="1" ref="F5713" ca="1">TRIM(UPPER(LEFT(INDIRECT("'Postal Code-FSA Input'!"&amp;CELL("address",B5720)), 3)))</f>
        <v/>
      </c>
      <c r="G5713" t="str" cm="1">
        <f t="array" aca="1" ref="G5713" ca="1">IF(INDIRECT(CELL("address",F5713))&lt;&gt;"", _xlfn.XLOOKUP(INDIRECT(CELL("address",F5713)),_FSAData!$B:$B,_FSAData!$C:$C, ""),"")</f>
        <v/>
      </c>
      <c r="H5713" t="str" cm="1">
        <f t="array" aca="1" ref="H5713" ca="1">IF(INDIRECT(CELL("address",F5713))&lt;&gt;"", _xlfn.XLOOKUP(LEFT(INDIRECT(CELL("address",F5713)), 3),_FSAData!$B:$B,_FSAData!$D:$D,""), "")</f>
        <v/>
      </c>
      <c r="I5713" t="str">
        <f t="shared" ca="1" si="179"/>
        <v/>
      </c>
    </row>
    <row r="5714" spans="1:9" x14ac:dyDescent="0.3">
      <c r="A5714" t="str" cm="1">
        <f t="array" aca="1" ref="A5714" ca="1">TRIM(UPPER(LEFT(INDIRECT("'Postal Code-FSA Input'!"&amp;CELL("address",A5721)), 3)))</f>
        <v/>
      </c>
      <c r="B5714" t="str" cm="1">
        <f t="array" aca="1" ref="B5714" ca="1">IF(INDIRECT(CELL("address",A5714))&lt;&gt;"", _xlfn.XLOOKUP(INDIRECT(CELL("address",A5714)),_FSAData!$B:$B,_FSAData!$C:$C, ""),"")</f>
        <v/>
      </c>
      <c r="C5714" t="str" cm="1">
        <f t="array" aca="1" ref="C5714" ca="1">IF(INDIRECT(CELL("address",A5714))&lt;&gt;"", _xlfn.XLOOKUP(LEFT(INDIRECT(CELL("address",A5714)), 3),_FSAData!$B:$B,_FSAData!$D:$D,""), "")</f>
        <v/>
      </c>
      <c r="D5714" t="str">
        <f t="shared" ca="1" si="178"/>
        <v/>
      </c>
      <c r="F5714" t="str" cm="1">
        <f t="array" aca="1" ref="F5714" ca="1">TRIM(UPPER(LEFT(INDIRECT("'Postal Code-FSA Input'!"&amp;CELL("address",B5721)), 3)))</f>
        <v/>
      </c>
      <c r="G5714" t="str" cm="1">
        <f t="array" aca="1" ref="G5714" ca="1">IF(INDIRECT(CELL("address",F5714))&lt;&gt;"", _xlfn.XLOOKUP(INDIRECT(CELL("address",F5714)),_FSAData!$B:$B,_FSAData!$C:$C, ""),"")</f>
        <v/>
      </c>
      <c r="H5714" t="str" cm="1">
        <f t="array" aca="1" ref="H5714" ca="1">IF(INDIRECT(CELL("address",F5714))&lt;&gt;"", _xlfn.XLOOKUP(LEFT(INDIRECT(CELL("address",F5714)), 3),_FSAData!$B:$B,_FSAData!$D:$D,""), "")</f>
        <v/>
      </c>
      <c r="I5714" t="str">
        <f t="shared" ca="1" si="179"/>
        <v/>
      </c>
    </row>
    <row r="5715" spans="1:9" x14ac:dyDescent="0.3">
      <c r="A5715" t="str" cm="1">
        <f t="array" aca="1" ref="A5715" ca="1">TRIM(UPPER(LEFT(INDIRECT("'Postal Code-FSA Input'!"&amp;CELL("address",A5722)), 3)))</f>
        <v/>
      </c>
      <c r="B5715" t="str" cm="1">
        <f t="array" aca="1" ref="B5715" ca="1">IF(INDIRECT(CELL("address",A5715))&lt;&gt;"", _xlfn.XLOOKUP(INDIRECT(CELL("address",A5715)),_FSAData!$B:$B,_FSAData!$C:$C, ""),"")</f>
        <v/>
      </c>
      <c r="C5715" t="str" cm="1">
        <f t="array" aca="1" ref="C5715" ca="1">IF(INDIRECT(CELL("address",A5715))&lt;&gt;"", _xlfn.XLOOKUP(LEFT(INDIRECT(CELL("address",A5715)), 3),_FSAData!$B:$B,_FSAData!$D:$D,""), "")</f>
        <v/>
      </c>
      <c r="D5715" t="str">
        <f t="shared" ca="1" si="178"/>
        <v/>
      </c>
      <c r="F5715" t="str" cm="1">
        <f t="array" aca="1" ref="F5715" ca="1">TRIM(UPPER(LEFT(INDIRECT("'Postal Code-FSA Input'!"&amp;CELL("address",B5722)), 3)))</f>
        <v/>
      </c>
      <c r="G5715" t="str" cm="1">
        <f t="array" aca="1" ref="G5715" ca="1">IF(INDIRECT(CELL("address",F5715))&lt;&gt;"", _xlfn.XLOOKUP(INDIRECT(CELL("address",F5715)),_FSAData!$B:$B,_FSAData!$C:$C, ""),"")</f>
        <v/>
      </c>
      <c r="H5715" t="str" cm="1">
        <f t="array" aca="1" ref="H5715" ca="1">IF(INDIRECT(CELL("address",F5715))&lt;&gt;"", _xlfn.XLOOKUP(LEFT(INDIRECT(CELL("address",F5715)), 3),_FSAData!$B:$B,_FSAData!$D:$D,""), "")</f>
        <v/>
      </c>
      <c r="I5715" t="str">
        <f t="shared" ca="1" si="179"/>
        <v/>
      </c>
    </row>
    <row r="5716" spans="1:9" x14ac:dyDescent="0.3">
      <c r="A5716" t="str" cm="1">
        <f t="array" aca="1" ref="A5716" ca="1">TRIM(UPPER(LEFT(INDIRECT("'Postal Code-FSA Input'!"&amp;CELL("address",A5723)), 3)))</f>
        <v/>
      </c>
      <c r="B5716" t="str" cm="1">
        <f t="array" aca="1" ref="B5716" ca="1">IF(INDIRECT(CELL("address",A5716))&lt;&gt;"", _xlfn.XLOOKUP(INDIRECT(CELL("address",A5716)),_FSAData!$B:$B,_FSAData!$C:$C, ""),"")</f>
        <v/>
      </c>
      <c r="C5716" t="str" cm="1">
        <f t="array" aca="1" ref="C5716" ca="1">IF(INDIRECT(CELL("address",A5716))&lt;&gt;"", _xlfn.XLOOKUP(LEFT(INDIRECT(CELL("address",A5716)), 3),_FSAData!$B:$B,_FSAData!$D:$D,""), "")</f>
        <v/>
      </c>
      <c r="D5716" t="str">
        <f t="shared" ca="1" si="178"/>
        <v/>
      </c>
      <c r="F5716" t="str" cm="1">
        <f t="array" aca="1" ref="F5716" ca="1">TRIM(UPPER(LEFT(INDIRECT("'Postal Code-FSA Input'!"&amp;CELL("address",B5723)), 3)))</f>
        <v/>
      </c>
      <c r="G5716" t="str" cm="1">
        <f t="array" aca="1" ref="G5716" ca="1">IF(INDIRECT(CELL("address",F5716))&lt;&gt;"", _xlfn.XLOOKUP(INDIRECT(CELL("address",F5716)),_FSAData!$B:$B,_FSAData!$C:$C, ""),"")</f>
        <v/>
      </c>
      <c r="H5716" t="str" cm="1">
        <f t="array" aca="1" ref="H5716" ca="1">IF(INDIRECT(CELL("address",F5716))&lt;&gt;"", _xlfn.XLOOKUP(LEFT(INDIRECT(CELL("address",F5716)), 3),_FSAData!$B:$B,_FSAData!$D:$D,""), "")</f>
        <v/>
      </c>
      <c r="I5716" t="str">
        <f t="shared" ca="1" si="179"/>
        <v/>
      </c>
    </row>
    <row r="5717" spans="1:9" x14ac:dyDescent="0.3">
      <c r="A5717" t="str" cm="1">
        <f t="array" aca="1" ref="A5717" ca="1">TRIM(UPPER(LEFT(INDIRECT("'Postal Code-FSA Input'!"&amp;CELL("address",A5724)), 3)))</f>
        <v/>
      </c>
      <c r="B5717" t="str" cm="1">
        <f t="array" aca="1" ref="B5717" ca="1">IF(INDIRECT(CELL("address",A5717))&lt;&gt;"", _xlfn.XLOOKUP(INDIRECT(CELL("address",A5717)),_FSAData!$B:$B,_FSAData!$C:$C, ""),"")</f>
        <v/>
      </c>
      <c r="C5717" t="str" cm="1">
        <f t="array" aca="1" ref="C5717" ca="1">IF(INDIRECT(CELL("address",A5717))&lt;&gt;"", _xlfn.XLOOKUP(LEFT(INDIRECT(CELL("address",A5717)), 3),_FSAData!$B:$B,_FSAData!$D:$D,""), "")</f>
        <v/>
      </c>
      <c r="D5717" t="str">
        <f t="shared" ca="1" si="178"/>
        <v/>
      </c>
      <c r="F5717" t="str" cm="1">
        <f t="array" aca="1" ref="F5717" ca="1">TRIM(UPPER(LEFT(INDIRECT("'Postal Code-FSA Input'!"&amp;CELL("address",B5724)), 3)))</f>
        <v/>
      </c>
      <c r="G5717" t="str" cm="1">
        <f t="array" aca="1" ref="G5717" ca="1">IF(INDIRECT(CELL("address",F5717))&lt;&gt;"", _xlfn.XLOOKUP(INDIRECT(CELL("address",F5717)),_FSAData!$B:$B,_FSAData!$C:$C, ""),"")</f>
        <v/>
      </c>
      <c r="H5717" t="str" cm="1">
        <f t="array" aca="1" ref="H5717" ca="1">IF(INDIRECT(CELL("address",F5717))&lt;&gt;"", _xlfn.XLOOKUP(LEFT(INDIRECT(CELL("address",F5717)), 3),_FSAData!$B:$B,_FSAData!$D:$D,""), "")</f>
        <v/>
      </c>
      <c r="I5717" t="str">
        <f t="shared" ca="1" si="179"/>
        <v/>
      </c>
    </row>
    <row r="5718" spans="1:9" x14ac:dyDescent="0.3">
      <c r="A5718" t="str" cm="1">
        <f t="array" aca="1" ref="A5718" ca="1">TRIM(UPPER(LEFT(INDIRECT("'Postal Code-FSA Input'!"&amp;CELL("address",A5725)), 3)))</f>
        <v/>
      </c>
      <c r="B5718" t="str" cm="1">
        <f t="array" aca="1" ref="B5718" ca="1">IF(INDIRECT(CELL("address",A5718))&lt;&gt;"", _xlfn.XLOOKUP(INDIRECT(CELL("address",A5718)),_FSAData!$B:$B,_FSAData!$C:$C, ""),"")</f>
        <v/>
      </c>
      <c r="C5718" t="str" cm="1">
        <f t="array" aca="1" ref="C5718" ca="1">IF(INDIRECT(CELL("address",A5718))&lt;&gt;"", _xlfn.XLOOKUP(LEFT(INDIRECT(CELL("address",A5718)), 3),_FSAData!$B:$B,_FSAData!$D:$D,""), "")</f>
        <v/>
      </c>
      <c r="D5718" t="str">
        <f t="shared" ca="1" si="178"/>
        <v/>
      </c>
      <c r="F5718" t="str" cm="1">
        <f t="array" aca="1" ref="F5718" ca="1">TRIM(UPPER(LEFT(INDIRECT("'Postal Code-FSA Input'!"&amp;CELL("address",B5725)), 3)))</f>
        <v/>
      </c>
      <c r="G5718" t="str" cm="1">
        <f t="array" aca="1" ref="G5718" ca="1">IF(INDIRECT(CELL("address",F5718))&lt;&gt;"", _xlfn.XLOOKUP(INDIRECT(CELL("address",F5718)),_FSAData!$B:$B,_FSAData!$C:$C, ""),"")</f>
        <v/>
      </c>
      <c r="H5718" t="str" cm="1">
        <f t="array" aca="1" ref="H5718" ca="1">IF(INDIRECT(CELL("address",F5718))&lt;&gt;"", _xlfn.XLOOKUP(LEFT(INDIRECT(CELL("address",F5718)), 3),_FSAData!$B:$B,_FSAData!$D:$D,""), "")</f>
        <v/>
      </c>
      <c r="I5718" t="str">
        <f t="shared" ca="1" si="179"/>
        <v/>
      </c>
    </row>
    <row r="5719" spans="1:9" x14ac:dyDescent="0.3">
      <c r="A5719" t="str" cm="1">
        <f t="array" aca="1" ref="A5719" ca="1">TRIM(UPPER(LEFT(INDIRECT("'Postal Code-FSA Input'!"&amp;CELL("address",A5726)), 3)))</f>
        <v/>
      </c>
      <c r="B5719" t="str" cm="1">
        <f t="array" aca="1" ref="B5719" ca="1">IF(INDIRECT(CELL("address",A5719))&lt;&gt;"", _xlfn.XLOOKUP(INDIRECT(CELL("address",A5719)),_FSAData!$B:$B,_FSAData!$C:$C, ""),"")</f>
        <v/>
      </c>
      <c r="C5719" t="str" cm="1">
        <f t="array" aca="1" ref="C5719" ca="1">IF(INDIRECT(CELL("address",A5719))&lt;&gt;"", _xlfn.XLOOKUP(LEFT(INDIRECT(CELL("address",A5719)), 3),_FSAData!$B:$B,_FSAData!$D:$D,""), "")</f>
        <v/>
      </c>
      <c r="D5719" t="str">
        <f t="shared" ca="1" si="178"/>
        <v/>
      </c>
      <c r="F5719" t="str" cm="1">
        <f t="array" aca="1" ref="F5719" ca="1">TRIM(UPPER(LEFT(INDIRECT("'Postal Code-FSA Input'!"&amp;CELL("address",B5726)), 3)))</f>
        <v/>
      </c>
      <c r="G5719" t="str" cm="1">
        <f t="array" aca="1" ref="G5719" ca="1">IF(INDIRECT(CELL("address",F5719))&lt;&gt;"", _xlfn.XLOOKUP(INDIRECT(CELL("address",F5719)),_FSAData!$B:$B,_FSAData!$C:$C, ""),"")</f>
        <v/>
      </c>
      <c r="H5719" t="str" cm="1">
        <f t="array" aca="1" ref="H5719" ca="1">IF(INDIRECT(CELL("address",F5719))&lt;&gt;"", _xlfn.XLOOKUP(LEFT(INDIRECT(CELL("address",F5719)), 3),_FSAData!$B:$B,_FSAData!$D:$D,""), "")</f>
        <v/>
      </c>
      <c r="I5719" t="str">
        <f t="shared" ca="1" si="179"/>
        <v/>
      </c>
    </row>
    <row r="5720" spans="1:9" x14ac:dyDescent="0.3">
      <c r="A5720" t="str" cm="1">
        <f t="array" aca="1" ref="A5720" ca="1">TRIM(UPPER(LEFT(INDIRECT("'Postal Code-FSA Input'!"&amp;CELL("address",A5727)), 3)))</f>
        <v/>
      </c>
      <c r="B5720" t="str" cm="1">
        <f t="array" aca="1" ref="B5720" ca="1">IF(INDIRECT(CELL("address",A5720))&lt;&gt;"", _xlfn.XLOOKUP(INDIRECT(CELL("address",A5720)),_FSAData!$B:$B,_FSAData!$C:$C, ""),"")</f>
        <v/>
      </c>
      <c r="C5720" t="str" cm="1">
        <f t="array" aca="1" ref="C5720" ca="1">IF(INDIRECT(CELL("address",A5720))&lt;&gt;"", _xlfn.XLOOKUP(LEFT(INDIRECT(CELL("address",A5720)), 3),_FSAData!$B:$B,_FSAData!$D:$D,""), "")</f>
        <v/>
      </c>
      <c r="D5720" t="str">
        <f t="shared" ca="1" si="178"/>
        <v/>
      </c>
      <c r="F5720" t="str" cm="1">
        <f t="array" aca="1" ref="F5720" ca="1">TRIM(UPPER(LEFT(INDIRECT("'Postal Code-FSA Input'!"&amp;CELL("address",B5727)), 3)))</f>
        <v/>
      </c>
      <c r="G5720" t="str" cm="1">
        <f t="array" aca="1" ref="G5720" ca="1">IF(INDIRECT(CELL("address",F5720))&lt;&gt;"", _xlfn.XLOOKUP(INDIRECT(CELL("address",F5720)),_FSAData!$B:$B,_FSAData!$C:$C, ""),"")</f>
        <v/>
      </c>
      <c r="H5720" t="str" cm="1">
        <f t="array" aca="1" ref="H5720" ca="1">IF(INDIRECT(CELL("address",F5720))&lt;&gt;"", _xlfn.XLOOKUP(LEFT(INDIRECT(CELL("address",F5720)), 3),_FSAData!$B:$B,_FSAData!$D:$D,""), "")</f>
        <v/>
      </c>
      <c r="I5720" t="str">
        <f t="shared" ca="1" si="179"/>
        <v/>
      </c>
    </row>
    <row r="5721" spans="1:9" x14ac:dyDescent="0.3">
      <c r="A5721" t="str" cm="1">
        <f t="array" aca="1" ref="A5721" ca="1">TRIM(UPPER(LEFT(INDIRECT("'Postal Code-FSA Input'!"&amp;CELL("address",A5728)), 3)))</f>
        <v/>
      </c>
      <c r="B5721" t="str" cm="1">
        <f t="array" aca="1" ref="B5721" ca="1">IF(INDIRECT(CELL("address",A5721))&lt;&gt;"", _xlfn.XLOOKUP(INDIRECT(CELL("address",A5721)),_FSAData!$B:$B,_FSAData!$C:$C, ""),"")</f>
        <v/>
      </c>
      <c r="C5721" t="str" cm="1">
        <f t="array" aca="1" ref="C5721" ca="1">IF(INDIRECT(CELL("address",A5721))&lt;&gt;"", _xlfn.XLOOKUP(LEFT(INDIRECT(CELL("address",A5721)), 3),_FSAData!$B:$B,_FSAData!$D:$D,""), "")</f>
        <v/>
      </c>
      <c r="D5721" t="str">
        <f t="shared" ca="1" si="178"/>
        <v/>
      </c>
      <c r="F5721" t="str" cm="1">
        <f t="array" aca="1" ref="F5721" ca="1">TRIM(UPPER(LEFT(INDIRECT("'Postal Code-FSA Input'!"&amp;CELL("address",B5728)), 3)))</f>
        <v/>
      </c>
      <c r="G5721" t="str" cm="1">
        <f t="array" aca="1" ref="G5721" ca="1">IF(INDIRECT(CELL("address",F5721))&lt;&gt;"", _xlfn.XLOOKUP(INDIRECT(CELL("address",F5721)),_FSAData!$B:$B,_FSAData!$C:$C, ""),"")</f>
        <v/>
      </c>
      <c r="H5721" t="str" cm="1">
        <f t="array" aca="1" ref="H5721" ca="1">IF(INDIRECT(CELL("address",F5721))&lt;&gt;"", _xlfn.XLOOKUP(LEFT(INDIRECT(CELL("address",F5721)), 3),_FSAData!$B:$B,_FSAData!$D:$D,""), "")</f>
        <v/>
      </c>
      <c r="I5721" t="str">
        <f t="shared" ca="1" si="179"/>
        <v/>
      </c>
    </row>
    <row r="5722" spans="1:9" x14ac:dyDescent="0.3">
      <c r="A5722" t="str" cm="1">
        <f t="array" aca="1" ref="A5722" ca="1">TRIM(UPPER(LEFT(INDIRECT("'Postal Code-FSA Input'!"&amp;CELL("address",A5729)), 3)))</f>
        <v/>
      </c>
      <c r="B5722" t="str" cm="1">
        <f t="array" aca="1" ref="B5722" ca="1">IF(INDIRECT(CELL("address",A5722))&lt;&gt;"", _xlfn.XLOOKUP(INDIRECT(CELL("address",A5722)),_FSAData!$B:$B,_FSAData!$C:$C, ""),"")</f>
        <v/>
      </c>
      <c r="C5722" t="str" cm="1">
        <f t="array" aca="1" ref="C5722" ca="1">IF(INDIRECT(CELL("address",A5722))&lt;&gt;"", _xlfn.XLOOKUP(LEFT(INDIRECT(CELL("address",A5722)), 3),_FSAData!$B:$B,_FSAData!$D:$D,""), "")</f>
        <v/>
      </c>
      <c r="D5722" t="str">
        <f t="shared" ca="1" si="178"/>
        <v/>
      </c>
      <c r="F5722" t="str" cm="1">
        <f t="array" aca="1" ref="F5722" ca="1">TRIM(UPPER(LEFT(INDIRECT("'Postal Code-FSA Input'!"&amp;CELL("address",B5729)), 3)))</f>
        <v/>
      </c>
      <c r="G5722" t="str" cm="1">
        <f t="array" aca="1" ref="G5722" ca="1">IF(INDIRECT(CELL("address",F5722))&lt;&gt;"", _xlfn.XLOOKUP(INDIRECT(CELL("address",F5722)),_FSAData!$B:$B,_FSAData!$C:$C, ""),"")</f>
        <v/>
      </c>
      <c r="H5722" t="str" cm="1">
        <f t="array" aca="1" ref="H5722" ca="1">IF(INDIRECT(CELL("address",F5722))&lt;&gt;"", _xlfn.XLOOKUP(LEFT(INDIRECT(CELL("address",F5722)), 3),_FSAData!$B:$B,_FSAData!$D:$D,""), "")</f>
        <v/>
      </c>
      <c r="I5722" t="str">
        <f t="shared" ca="1" si="179"/>
        <v/>
      </c>
    </row>
    <row r="5723" spans="1:9" x14ac:dyDescent="0.3">
      <c r="A5723" t="str" cm="1">
        <f t="array" aca="1" ref="A5723" ca="1">TRIM(UPPER(LEFT(INDIRECT("'Postal Code-FSA Input'!"&amp;CELL("address",A5730)), 3)))</f>
        <v/>
      </c>
      <c r="B5723" t="str" cm="1">
        <f t="array" aca="1" ref="B5723" ca="1">IF(INDIRECT(CELL("address",A5723))&lt;&gt;"", _xlfn.XLOOKUP(INDIRECT(CELL("address",A5723)),_FSAData!$B:$B,_FSAData!$C:$C, ""),"")</f>
        <v/>
      </c>
      <c r="C5723" t="str" cm="1">
        <f t="array" aca="1" ref="C5723" ca="1">IF(INDIRECT(CELL("address",A5723))&lt;&gt;"", _xlfn.XLOOKUP(LEFT(INDIRECT(CELL("address",A5723)), 3),_FSAData!$B:$B,_FSAData!$D:$D,""), "")</f>
        <v/>
      </c>
      <c r="D5723" t="str">
        <f t="shared" ca="1" si="178"/>
        <v/>
      </c>
      <c r="F5723" t="str" cm="1">
        <f t="array" aca="1" ref="F5723" ca="1">TRIM(UPPER(LEFT(INDIRECT("'Postal Code-FSA Input'!"&amp;CELL("address",B5730)), 3)))</f>
        <v/>
      </c>
      <c r="G5723" t="str" cm="1">
        <f t="array" aca="1" ref="G5723" ca="1">IF(INDIRECT(CELL("address",F5723))&lt;&gt;"", _xlfn.XLOOKUP(INDIRECT(CELL("address",F5723)),_FSAData!$B:$B,_FSAData!$C:$C, ""),"")</f>
        <v/>
      </c>
      <c r="H5723" t="str" cm="1">
        <f t="array" aca="1" ref="H5723" ca="1">IF(INDIRECT(CELL("address",F5723))&lt;&gt;"", _xlfn.XLOOKUP(LEFT(INDIRECT(CELL("address",F5723)), 3),_FSAData!$B:$B,_FSAData!$D:$D,""), "")</f>
        <v/>
      </c>
      <c r="I5723" t="str">
        <f t="shared" ca="1" si="179"/>
        <v/>
      </c>
    </row>
    <row r="5724" spans="1:9" x14ac:dyDescent="0.3">
      <c r="A5724" t="str" cm="1">
        <f t="array" aca="1" ref="A5724" ca="1">TRIM(UPPER(LEFT(INDIRECT("'Postal Code-FSA Input'!"&amp;CELL("address",A5731)), 3)))</f>
        <v/>
      </c>
      <c r="B5724" t="str" cm="1">
        <f t="array" aca="1" ref="B5724" ca="1">IF(INDIRECT(CELL("address",A5724))&lt;&gt;"", _xlfn.XLOOKUP(INDIRECT(CELL("address",A5724)),_FSAData!$B:$B,_FSAData!$C:$C, ""),"")</f>
        <v/>
      </c>
      <c r="C5724" t="str" cm="1">
        <f t="array" aca="1" ref="C5724" ca="1">IF(INDIRECT(CELL("address",A5724))&lt;&gt;"", _xlfn.XLOOKUP(LEFT(INDIRECT(CELL("address",A5724)), 3),_FSAData!$B:$B,_FSAData!$D:$D,""), "")</f>
        <v/>
      </c>
      <c r="D5724" t="str">
        <f t="shared" ca="1" si="178"/>
        <v/>
      </c>
      <c r="F5724" t="str" cm="1">
        <f t="array" aca="1" ref="F5724" ca="1">TRIM(UPPER(LEFT(INDIRECT("'Postal Code-FSA Input'!"&amp;CELL("address",B5731)), 3)))</f>
        <v/>
      </c>
      <c r="G5724" t="str" cm="1">
        <f t="array" aca="1" ref="G5724" ca="1">IF(INDIRECT(CELL("address",F5724))&lt;&gt;"", _xlfn.XLOOKUP(INDIRECT(CELL("address",F5724)),_FSAData!$B:$B,_FSAData!$C:$C, ""),"")</f>
        <v/>
      </c>
      <c r="H5724" t="str" cm="1">
        <f t="array" aca="1" ref="H5724" ca="1">IF(INDIRECT(CELL("address",F5724))&lt;&gt;"", _xlfn.XLOOKUP(LEFT(INDIRECT(CELL("address",F5724)), 3),_FSAData!$B:$B,_FSAData!$D:$D,""), "")</f>
        <v/>
      </c>
      <c r="I5724" t="str">
        <f t="shared" ca="1" si="179"/>
        <v/>
      </c>
    </row>
    <row r="5725" spans="1:9" x14ac:dyDescent="0.3">
      <c r="A5725" t="str" cm="1">
        <f t="array" aca="1" ref="A5725" ca="1">TRIM(UPPER(LEFT(INDIRECT("'Postal Code-FSA Input'!"&amp;CELL("address",A5732)), 3)))</f>
        <v/>
      </c>
      <c r="B5725" t="str" cm="1">
        <f t="array" aca="1" ref="B5725" ca="1">IF(INDIRECT(CELL("address",A5725))&lt;&gt;"", _xlfn.XLOOKUP(INDIRECT(CELL("address",A5725)),_FSAData!$B:$B,_FSAData!$C:$C, ""),"")</f>
        <v/>
      </c>
      <c r="C5725" t="str" cm="1">
        <f t="array" aca="1" ref="C5725" ca="1">IF(INDIRECT(CELL("address",A5725))&lt;&gt;"", _xlfn.XLOOKUP(LEFT(INDIRECT(CELL("address",A5725)), 3),_FSAData!$B:$B,_FSAData!$D:$D,""), "")</f>
        <v/>
      </c>
      <c r="D5725" t="str">
        <f t="shared" ca="1" si="178"/>
        <v/>
      </c>
      <c r="F5725" t="str" cm="1">
        <f t="array" aca="1" ref="F5725" ca="1">TRIM(UPPER(LEFT(INDIRECT("'Postal Code-FSA Input'!"&amp;CELL("address",B5732)), 3)))</f>
        <v/>
      </c>
      <c r="G5725" t="str" cm="1">
        <f t="array" aca="1" ref="G5725" ca="1">IF(INDIRECT(CELL("address",F5725))&lt;&gt;"", _xlfn.XLOOKUP(INDIRECT(CELL("address",F5725)),_FSAData!$B:$B,_FSAData!$C:$C, ""),"")</f>
        <v/>
      </c>
      <c r="H5725" t="str" cm="1">
        <f t="array" aca="1" ref="H5725" ca="1">IF(INDIRECT(CELL("address",F5725))&lt;&gt;"", _xlfn.XLOOKUP(LEFT(INDIRECT(CELL("address",F5725)), 3),_FSAData!$B:$B,_FSAData!$D:$D,""), "")</f>
        <v/>
      </c>
      <c r="I5725" t="str">
        <f t="shared" ca="1" si="179"/>
        <v/>
      </c>
    </row>
    <row r="5726" spans="1:9" x14ac:dyDescent="0.3">
      <c r="A5726" t="str" cm="1">
        <f t="array" aca="1" ref="A5726" ca="1">TRIM(UPPER(LEFT(INDIRECT("'Postal Code-FSA Input'!"&amp;CELL("address",A5733)), 3)))</f>
        <v/>
      </c>
      <c r="B5726" t="str" cm="1">
        <f t="array" aca="1" ref="B5726" ca="1">IF(INDIRECT(CELL("address",A5726))&lt;&gt;"", _xlfn.XLOOKUP(INDIRECT(CELL("address",A5726)),_FSAData!$B:$B,_FSAData!$C:$C, ""),"")</f>
        <v/>
      </c>
      <c r="C5726" t="str" cm="1">
        <f t="array" aca="1" ref="C5726" ca="1">IF(INDIRECT(CELL("address",A5726))&lt;&gt;"", _xlfn.XLOOKUP(LEFT(INDIRECT(CELL("address",A5726)), 3),_FSAData!$B:$B,_FSAData!$D:$D,""), "")</f>
        <v/>
      </c>
      <c r="D5726" t="str">
        <f t="shared" ca="1" si="178"/>
        <v/>
      </c>
      <c r="F5726" t="str" cm="1">
        <f t="array" aca="1" ref="F5726" ca="1">TRIM(UPPER(LEFT(INDIRECT("'Postal Code-FSA Input'!"&amp;CELL("address",B5733)), 3)))</f>
        <v/>
      </c>
      <c r="G5726" t="str" cm="1">
        <f t="array" aca="1" ref="G5726" ca="1">IF(INDIRECT(CELL("address",F5726))&lt;&gt;"", _xlfn.XLOOKUP(INDIRECT(CELL("address",F5726)),_FSAData!$B:$B,_FSAData!$C:$C, ""),"")</f>
        <v/>
      </c>
      <c r="H5726" t="str" cm="1">
        <f t="array" aca="1" ref="H5726" ca="1">IF(INDIRECT(CELL("address",F5726))&lt;&gt;"", _xlfn.XLOOKUP(LEFT(INDIRECT(CELL("address",F5726)), 3),_FSAData!$B:$B,_FSAData!$D:$D,""), "")</f>
        <v/>
      </c>
      <c r="I5726" t="str">
        <f t="shared" ca="1" si="179"/>
        <v/>
      </c>
    </row>
    <row r="5727" spans="1:9" x14ac:dyDescent="0.3">
      <c r="A5727" t="str" cm="1">
        <f t="array" aca="1" ref="A5727" ca="1">TRIM(UPPER(LEFT(INDIRECT("'Postal Code-FSA Input'!"&amp;CELL("address",A5734)), 3)))</f>
        <v/>
      </c>
      <c r="B5727" t="str" cm="1">
        <f t="array" aca="1" ref="B5727" ca="1">IF(INDIRECT(CELL("address",A5727))&lt;&gt;"", _xlfn.XLOOKUP(INDIRECT(CELL("address",A5727)),_FSAData!$B:$B,_FSAData!$C:$C, ""),"")</f>
        <v/>
      </c>
      <c r="C5727" t="str" cm="1">
        <f t="array" aca="1" ref="C5727" ca="1">IF(INDIRECT(CELL("address",A5727))&lt;&gt;"", _xlfn.XLOOKUP(LEFT(INDIRECT(CELL("address",A5727)), 3),_FSAData!$B:$B,_FSAData!$D:$D,""), "")</f>
        <v/>
      </c>
      <c r="D5727" t="str">
        <f t="shared" ca="1" si="178"/>
        <v/>
      </c>
      <c r="F5727" t="str" cm="1">
        <f t="array" aca="1" ref="F5727" ca="1">TRIM(UPPER(LEFT(INDIRECT("'Postal Code-FSA Input'!"&amp;CELL("address",B5734)), 3)))</f>
        <v/>
      </c>
      <c r="G5727" t="str" cm="1">
        <f t="array" aca="1" ref="G5727" ca="1">IF(INDIRECT(CELL("address",F5727))&lt;&gt;"", _xlfn.XLOOKUP(INDIRECT(CELL("address",F5727)),_FSAData!$B:$B,_FSAData!$C:$C, ""),"")</f>
        <v/>
      </c>
      <c r="H5727" t="str" cm="1">
        <f t="array" aca="1" ref="H5727" ca="1">IF(INDIRECT(CELL("address",F5727))&lt;&gt;"", _xlfn.XLOOKUP(LEFT(INDIRECT(CELL("address",F5727)), 3),_FSAData!$B:$B,_FSAData!$D:$D,""), "")</f>
        <v/>
      </c>
      <c r="I5727" t="str">
        <f t="shared" ca="1" si="179"/>
        <v/>
      </c>
    </row>
    <row r="5728" spans="1:9" x14ac:dyDescent="0.3">
      <c r="A5728" t="str" cm="1">
        <f t="array" aca="1" ref="A5728" ca="1">TRIM(UPPER(LEFT(INDIRECT("'Postal Code-FSA Input'!"&amp;CELL("address",A5735)), 3)))</f>
        <v/>
      </c>
      <c r="B5728" t="str" cm="1">
        <f t="array" aca="1" ref="B5728" ca="1">IF(INDIRECT(CELL("address",A5728))&lt;&gt;"", _xlfn.XLOOKUP(INDIRECT(CELL("address",A5728)),_FSAData!$B:$B,_FSAData!$C:$C, ""),"")</f>
        <v/>
      </c>
      <c r="C5728" t="str" cm="1">
        <f t="array" aca="1" ref="C5728" ca="1">IF(INDIRECT(CELL("address",A5728))&lt;&gt;"", _xlfn.XLOOKUP(LEFT(INDIRECT(CELL("address",A5728)), 3),_FSAData!$B:$B,_FSAData!$D:$D,""), "")</f>
        <v/>
      </c>
      <c r="D5728" t="str">
        <f t="shared" ca="1" si="178"/>
        <v/>
      </c>
      <c r="F5728" t="str" cm="1">
        <f t="array" aca="1" ref="F5728" ca="1">TRIM(UPPER(LEFT(INDIRECT("'Postal Code-FSA Input'!"&amp;CELL("address",B5735)), 3)))</f>
        <v/>
      </c>
      <c r="G5728" t="str" cm="1">
        <f t="array" aca="1" ref="G5728" ca="1">IF(INDIRECT(CELL("address",F5728))&lt;&gt;"", _xlfn.XLOOKUP(INDIRECT(CELL("address",F5728)),_FSAData!$B:$B,_FSAData!$C:$C, ""),"")</f>
        <v/>
      </c>
      <c r="H5728" t="str" cm="1">
        <f t="array" aca="1" ref="H5728" ca="1">IF(INDIRECT(CELL("address",F5728))&lt;&gt;"", _xlfn.XLOOKUP(LEFT(INDIRECT(CELL("address",F5728)), 3),_FSAData!$B:$B,_FSAData!$D:$D,""), "")</f>
        <v/>
      </c>
      <c r="I5728" t="str">
        <f t="shared" ca="1" si="179"/>
        <v/>
      </c>
    </row>
    <row r="5729" spans="1:9" x14ac:dyDescent="0.3">
      <c r="A5729" t="str" cm="1">
        <f t="array" aca="1" ref="A5729" ca="1">TRIM(UPPER(LEFT(INDIRECT("'Postal Code-FSA Input'!"&amp;CELL("address",A5736)), 3)))</f>
        <v/>
      </c>
      <c r="B5729" t="str" cm="1">
        <f t="array" aca="1" ref="B5729" ca="1">IF(INDIRECT(CELL("address",A5729))&lt;&gt;"", _xlfn.XLOOKUP(INDIRECT(CELL("address",A5729)),_FSAData!$B:$B,_FSAData!$C:$C, ""),"")</f>
        <v/>
      </c>
      <c r="C5729" t="str" cm="1">
        <f t="array" aca="1" ref="C5729" ca="1">IF(INDIRECT(CELL("address",A5729))&lt;&gt;"", _xlfn.XLOOKUP(LEFT(INDIRECT(CELL("address",A5729)), 3),_FSAData!$B:$B,_FSAData!$D:$D,""), "")</f>
        <v/>
      </c>
      <c r="D5729" t="str">
        <f t="shared" ca="1" si="178"/>
        <v/>
      </c>
      <c r="F5729" t="str" cm="1">
        <f t="array" aca="1" ref="F5729" ca="1">TRIM(UPPER(LEFT(INDIRECT("'Postal Code-FSA Input'!"&amp;CELL("address",B5736)), 3)))</f>
        <v/>
      </c>
      <c r="G5729" t="str" cm="1">
        <f t="array" aca="1" ref="G5729" ca="1">IF(INDIRECT(CELL("address",F5729))&lt;&gt;"", _xlfn.XLOOKUP(INDIRECT(CELL("address",F5729)),_FSAData!$B:$B,_FSAData!$C:$C, ""),"")</f>
        <v/>
      </c>
      <c r="H5729" t="str" cm="1">
        <f t="array" aca="1" ref="H5729" ca="1">IF(INDIRECT(CELL("address",F5729))&lt;&gt;"", _xlfn.XLOOKUP(LEFT(INDIRECT(CELL("address",F5729)), 3),_FSAData!$B:$B,_FSAData!$D:$D,""), "")</f>
        <v/>
      </c>
      <c r="I5729" t="str">
        <f t="shared" ca="1" si="179"/>
        <v/>
      </c>
    </row>
    <row r="5730" spans="1:9" x14ac:dyDescent="0.3">
      <c r="A5730" t="str" cm="1">
        <f t="array" aca="1" ref="A5730" ca="1">TRIM(UPPER(LEFT(INDIRECT("'Postal Code-FSA Input'!"&amp;CELL("address",A5737)), 3)))</f>
        <v/>
      </c>
      <c r="B5730" t="str" cm="1">
        <f t="array" aca="1" ref="B5730" ca="1">IF(INDIRECT(CELL("address",A5730))&lt;&gt;"", _xlfn.XLOOKUP(INDIRECT(CELL("address",A5730)),_FSAData!$B:$B,_FSAData!$C:$C, ""),"")</f>
        <v/>
      </c>
      <c r="C5730" t="str" cm="1">
        <f t="array" aca="1" ref="C5730" ca="1">IF(INDIRECT(CELL("address",A5730))&lt;&gt;"", _xlfn.XLOOKUP(LEFT(INDIRECT(CELL("address",A5730)), 3),_FSAData!$B:$B,_FSAData!$D:$D,""), "")</f>
        <v/>
      </c>
      <c r="D5730" t="str">
        <f t="shared" ca="1" si="178"/>
        <v/>
      </c>
      <c r="F5730" t="str" cm="1">
        <f t="array" aca="1" ref="F5730" ca="1">TRIM(UPPER(LEFT(INDIRECT("'Postal Code-FSA Input'!"&amp;CELL("address",B5737)), 3)))</f>
        <v/>
      </c>
      <c r="G5730" t="str" cm="1">
        <f t="array" aca="1" ref="G5730" ca="1">IF(INDIRECT(CELL("address",F5730))&lt;&gt;"", _xlfn.XLOOKUP(INDIRECT(CELL("address",F5730)),_FSAData!$B:$B,_FSAData!$C:$C, ""),"")</f>
        <v/>
      </c>
      <c r="H5730" t="str" cm="1">
        <f t="array" aca="1" ref="H5730" ca="1">IF(INDIRECT(CELL("address",F5730))&lt;&gt;"", _xlfn.XLOOKUP(LEFT(INDIRECT(CELL("address",F5730)), 3),_FSAData!$B:$B,_FSAData!$D:$D,""), "")</f>
        <v/>
      </c>
      <c r="I5730" t="str">
        <f t="shared" ca="1" si="179"/>
        <v/>
      </c>
    </row>
    <row r="5731" spans="1:9" x14ac:dyDescent="0.3">
      <c r="A5731" t="str" cm="1">
        <f t="array" aca="1" ref="A5731" ca="1">TRIM(UPPER(LEFT(INDIRECT("'Postal Code-FSA Input'!"&amp;CELL("address",A5738)), 3)))</f>
        <v/>
      </c>
      <c r="B5731" t="str" cm="1">
        <f t="array" aca="1" ref="B5731" ca="1">IF(INDIRECT(CELL("address",A5731))&lt;&gt;"", _xlfn.XLOOKUP(INDIRECT(CELL("address",A5731)),_FSAData!$B:$B,_FSAData!$C:$C, ""),"")</f>
        <v/>
      </c>
      <c r="C5731" t="str" cm="1">
        <f t="array" aca="1" ref="C5731" ca="1">IF(INDIRECT(CELL("address",A5731))&lt;&gt;"", _xlfn.XLOOKUP(LEFT(INDIRECT(CELL("address",A5731)), 3),_FSAData!$B:$B,_FSAData!$D:$D,""), "")</f>
        <v/>
      </c>
      <c r="D5731" t="str">
        <f t="shared" ca="1" si="178"/>
        <v/>
      </c>
      <c r="F5731" t="str" cm="1">
        <f t="array" aca="1" ref="F5731" ca="1">TRIM(UPPER(LEFT(INDIRECT("'Postal Code-FSA Input'!"&amp;CELL("address",B5738)), 3)))</f>
        <v/>
      </c>
      <c r="G5731" t="str" cm="1">
        <f t="array" aca="1" ref="G5731" ca="1">IF(INDIRECT(CELL("address",F5731))&lt;&gt;"", _xlfn.XLOOKUP(INDIRECT(CELL("address",F5731)),_FSAData!$B:$B,_FSAData!$C:$C, ""),"")</f>
        <v/>
      </c>
      <c r="H5731" t="str" cm="1">
        <f t="array" aca="1" ref="H5731" ca="1">IF(INDIRECT(CELL("address",F5731))&lt;&gt;"", _xlfn.XLOOKUP(LEFT(INDIRECT(CELL("address",F5731)), 3),_FSAData!$B:$B,_FSAData!$D:$D,""), "")</f>
        <v/>
      </c>
      <c r="I5731" t="str">
        <f t="shared" ca="1" si="179"/>
        <v/>
      </c>
    </row>
    <row r="5732" spans="1:9" x14ac:dyDescent="0.3">
      <c r="A5732" t="str" cm="1">
        <f t="array" aca="1" ref="A5732" ca="1">TRIM(UPPER(LEFT(INDIRECT("'Postal Code-FSA Input'!"&amp;CELL("address",A5739)), 3)))</f>
        <v/>
      </c>
      <c r="B5732" t="str" cm="1">
        <f t="array" aca="1" ref="B5732" ca="1">IF(INDIRECT(CELL("address",A5732))&lt;&gt;"", _xlfn.XLOOKUP(INDIRECT(CELL("address",A5732)),_FSAData!$B:$B,_FSAData!$C:$C, ""),"")</f>
        <v/>
      </c>
      <c r="C5732" t="str" cm="1">
        <f t="array" aca="1" ref="C5732" ca="1">IF(INDIRECT(CELL("address",A5732))&lt;&gt;"", _xlfn.XLOOKUP(LEFT(INDIRECT(CELL("address",A5732)), 3),_FSAData!$B:$B,_FSAData!$D:$D,""), "")</f>
        <v/>
      </c>
      <c r="D5732" t="str">
        <f t="shared" ca="1" si="178"/>
        <v/>
      </c>
      <c r="F5732" t="str" cm="1">
        <f t="array" aca="1" ref="F5732" ca="1">TRIM(UPPER(LEFT(INDIRECT("'Postal Code-FSA Input'!"&amp;CELL("address",B5739)), 3)))</f>
        <v/>
      </c>
      <c r="G5732" t="str" cm="1">
        <f t="array" aca="1" ref="G5732" ca="1">IF(INDIRECT(CELL("address",F5732))&lt;&gt;"", _xlfn.XLOOKUP(INDIRECT(CELL("address",F5732)),_FSAData!$B:$B,_FSAData!$C:$C, ""),"")</f>
        <v/>
      </c>
      <c r="H5732" t="str" cm="1">
        <f t="array" aca="1" ref="H5732" ca="1">IF(INDIRECT(CELL("address",F5732))&lt;&gt;"", _xlfn.XLOOKUP(LEFT(INDIRECT(CELL("address",F5732)), 3),_FSAData!$B:$B,_FSAData!$D:$D,""), "")</f>
        <v/>
      </c>
      <c r="I5732" t="str">
        <f t="shared" ca="1" si="179"/>
        <v/>
      </c>
    </row>
    <row r="5733" spans="1:9" x14ac:dyDescent="0.3">
      <c r="A5733" t="str" cm="1">
        <f t="array" aca="1" ref="A5733" ca="1">TRIM(UPPER(LEFT(INDIRECT("'Postal Code-FSA Input'!"&amp;CELL("address",A5740)), 3)))</f>
        <v/>
      </c>
      <c r="B5733" t="str" cm="1">
        <f t="array" aca="1" ref="B5733" ca="1">IF(INDIRECT(CELL("address",A5733))&lt;&gt;"", _xlfn.XLOOKUP(INDIRECT(CELL("address",A5733)),_FSAData!$B:$B,_FSAData!$C:$C, ""),"")</f>
        <v/>
      </c>
      <c r="C5733" t="str" cm="1">
        <f t="array" aca="1" ref="C5733" ca="1">IF(INDIRECT(CELL("address",A5733))&lt;&gt;"", _xlfn.XLOOKUP(LEFT(INDIRECT(CELL("address",A5733)), 3),_FSAData!$B:$B,_FSAData!$D:$D,""), "")</f>
        <v/>
      </c>
      <c r="D5733" t="str">
        <f t="shared" ca="1" si="178"/>
        <v/>
      </c>
      <c r="F5733" t="str" cm="1">
        <f t="array" aca="1" ref="F5733" ca="1">TRIM(UPPER(LEFT(INDIRECT("'Postal Code-FSA Input'!"&amp;CELL("address",B5740)), 3)))</f>
        <v/>
      </c>
      <c r="G5733" t="str" cm="1">
        <f t="array" aca="1" ref="G5733" ca="1">IF(INDIRECT(CELL("address",F5733))&lt;&gt;"", _xlfn.XLOOKUP(INDIRECT(CELL("address",F5733)),_FSAData!$B:$B,_FSAData!$C:$C, ""),"")</f>
        <v/>
      </c>
      <c r="H5733" t="str" cm="1">
        <f t="array" aca="1" ref="H5733" ca="1">IF(INDIRECT(CELL("address",F5733))&lt;&gt;"", _xlfn.XLOOKUP(LEFT(INDIRECT(CELL("address",F5733)), 3),_FSAData!$B:$B,_FSAData!$D:$D,""), "")</f>
        <v/>
      </c>
      <c r="I5733" t="str">
        <f t="shared" ca="1" si="179"/>
        <v/>
      </c>
    </row>
    <row r="5734" spans="1:9" x14ac:dyDescent="0.3">
      <c r="A5734" t="str" cm="1">
        <f t="array" aca="1" ref="A5734" ca="1">TRIM(UPPER(LEFT(INDIRECT("'Postal Code-FSA Input'!"&amp;CELL("address",A5741)), 3)))</f>
        <v/>
      </c>
      <c r="B5734" t="str" cm="1">
        <f t="array" aca="1" ref="B5734" ca="1">IF(INDIRECT(CELL("address",A5734))&lt;&gt;"", _xlfn.XLOOKUP(INDIRECT(CELL("address",A5734)),_FSAData!$B:$B,_FSAData!$C:$C, ""),"")</f>
        <v/>
      </c>
      <c r="C5734" t="str" cm="1">
        <f t="array" aca="1" ref="C5734" ca="1">IF(INDIRECT(CELL("address",A5734))&lt;&gt;"", _xlfn.XLOOKUP(LEFT(INDIRECT(CELL("address",A5734)), 3),_FSAData!$B:$B,_FSAData!$D:$D,""), "")</f>
        <v/>
      </c>
      <c r="D5734" t="str">
        <f t="shared" ca="1" si="178"/>
        <v/>
      </c>
      <c r="F5734" t="str" cm="1">
        <f t="array" aca="1" ref="F5734" ca="1">TRIM(UPPER(LEFT(INDIRECT("'Postal Code-FSA Input'!"&amp;CELL("address",B5741)), 3)))</f>
        <v/>
      </c>
      <c r="G5734" t="str" cm="1">
        <f t="array" aca="1" ref="G5734" ca="1">IF(INDIRECT(CELL("address",F5734))&lt;&gt;"", _xlfn.XLOOKUP(INDIRECT(CELL("address",F5734)),_FSAData!$B:$B,_FSAData!$C:$C, ""),"")</f>
        <v/>
      </c>
      <c r="H5734" t="str" cm="1">
        <f t="array" aca="1" ref="H5734" ca="1">IF(INDIRECT(CELL("address",F5734))&lt;&gt;"", _xlfn.XLOOKUP(LEFT(INDIRECT(CELL("address",F5734)), 3),_FSAData!$B:$B,_FSAData!$D:$D,""), "")</f>
        <v/>
      </c>
      <c r="I5734" t="str">
        <f t="shared" ca="1" si="179"/>
        <v/>
      </c>
    </row>
    <row r="5735" spans="1:9" x14ac:dyDescent="0.3">
      <c r="A5735" t="str" cm="1">
        <f t="array" aca="1" ref="A5735" ca="1">TRIM(UPPER(LEFT(INDIRECT("'Postal Code-FSA Input'!"&amp;CELL("address",A5742)), 3)))</f>
        <v/>
      </c>
      <c r="B5735" t="str" cm="1">
        <f t="array" aca="1" ref="B5735" ca="1">IF(INDIRECT(CELL("address",A5735))&lt;&gt;"", _xlfn.XLOOKUP(INDIRECT(CELL("address",A5735)),_FSAData!$B:$B,_FSAData!$C:$C, ""),"")</f>
        <v/>
      </c>
      <c r="C5735" t="str" cm="1">
        <f t="array" aca="1" ref="C5735" ca="1">IF(INDIRECT(CELL("address",A5735))&lt;&gt;"", _xlfn.XLOOKUP(LEFT(INDIRECT(CELL("address",A5735)), 3),_FSAData!$B:$B,_FSAData!$D:$D,""), "")</f>
        <v/>
      </c>
      <c r="D5735" t="str">
        <f t="shared" ca="1" si="178"/>
        <v/>
      </c>
      <c r="F5735" t="str" cm="1">
        <f t="array" aca="1" ref="F5735" ca="1">TRIM(UPPER(LEFT(INDIRECT("'Postal Code-FSA Input'!"&amp;CELL("address",B5742)), 3)))</f>
        <v/>
      </c>
      <c r="G5735" t="str" cm="1">
        <f t="array" aca="1" ref="G5735" ca="1">IF(INDIRECT(CELL("address",F5735))&lt;&gt;"", _xlfn.XLOOKUP(INDIRECT(CELL("address",F5735)),_FSAData!$B:$B,_FSAData!$C:$C, ""),"")</f>
        <v/>
      </c>
      <c r="H5735" t="str" cm="1">
        <f t="array" aca="1" ref="H5735" ca="1">IF(INDIRECT(CELL("address",F5735))&lt;&gt;"", _xlfn.XLOOKUP(LEFT(INDIRECT(CELL("address",F5735)), 3),_FSAData!$B:$B,_FSAData!$D:$D,""), "")</f>
        <v/>
      </c>
      <c r="I5735" t="str">
        <f t="shared" ca="1" si="179"/>
        <v/>
      </c>
    </row>
    <row r="5736" spans="1:9" x14ac:dyDescent="0.3">
      <c r="A5736" t="str" cm="1">
        <f t="array" aca="1" ref="A5736" ca="1">TRIM(UPPER(LEFT(INDIRECT("'Postal Code-FSA Input'!"&amp;CELL("address",A5743)), 3)))</f>
        <v/>
      </c>
      <c r="B5736" t="str" cm="1">
        <f t="array" aca="1" ref="B5736" ca="1">IF(INDIRECT(CELL("address",A5736))&lt;&gt;"", _xlfn.XLOOKUP(INDIRECT(CELL("address",A5736)),_FSAData!$B:$B,_FSAData!$C:$C, ""),"")</f>
        <v/>
      </c>
      <c r="C5736" t="str" cm="1">
        <f t="array" aca="1" ref="C5736" ca="1">IF(INDIRECT(CELL("address",A5736))&lt;&gt;"", _xlfn.XLOOKUP(LEFT(INDIRECT(CELL("address",A5736)), 3),_FSAData!$B:$B,_FSAData!$D:$D,""), "")</f>
        <v/>
      </c>
      <c r="D5736" t="str">
        <f t="shared" ca="1" si="178"/>
        <v/>
      </c>
      <c r="F5736" t="str" cm="1">
        <f t="array" aca="1" ref="F5736" ca="1">TRIM(UPPER(LEFT(INDIRECT("'Postal Code-FSA Input'!"&amp;CELL("address",B5743)), 3)))</f>
        <v/>
      </c>
      <c r="G5736" t="str" cm="1">
        <f t="array" aca="1" ref="G5736" ca="1">IF(INDIRECT(CELL("address",F5736))&lt;&gt;"", _xlfn.XLOOKUP(INDIRECT(CELL("address",F5736)),_FSAData!$B:$B,_FSAData!$C:$C, ""),"")</f>
        <v/>
      </c>
      <c r="H5736" t="str" cm="1">
        <f t="array" aca="1" ref="H5736" ca="1">IF(INDIRECT(CELL("address",F5736))&lt;&gt;"", _xlfn.XLOOKUP(LEFT(INDIRECT(CELL("address",F5736)), 3),_FSAData!$B:$B,_FSAData!$D:$D,""), "")</f>
        <v/>
      </c>
      <c r="I5736" t="str">
        <f t="shared" ca="1" si="179"/>
        <v/>
      </c>
    </row>
    <row r="5737" spans="1:9" x14ac:dyDescent="0.3">
      <c r="A5737" t="str" cm="1">
        <f t="array" aca="1" ref="A5737" ca="1">TRIM(UPPER(LEFT(INDIRECT("'Postal Code-FSA Input'!"&amp;CELL("address",A5744)), 3)))</f>
        <v/>
      </c>
      <c r="B5737" t="str" cm="1">
        <f t="array" aca="1" ref="B5737" ca="1">IF(INDIRECT(CELL("address",A5737))&lt;&gt;"", _xlfn.XLOOKUP(INDIRECT(CELL("address",A5737)),_FSAData!$B:$B,_FSAData!$C:$C, ""),"")</f>
        <v/>
      </c>
      <c r="C5737" t="str" cm="1">
        <f t="array" aca="1" ref="C5737" ca="1">IF(INDIRECT(CELL("address",A5737))&lt;&gt;"", _xlfn.XLOOKUP(LEFT(INDIRECT(CELL("address",A5737)), 3),_FSAData!$B:$B,_FSAData!$D:$D,""), "")</f>
        <v/>
      </c>
      <c r="D5737" t="str">
        <f t="shared" ca="1" si="178"/>
        <v/>
      </c>
      <c r="F5737" t="str" cm="1">
        <f t="array" aca="1" ref="F5737" ca="1">TRIM(UPPER(LEFT(INDIRECT("'Postal Code-FSA Input'!"&amp;CELL("address",B5744)), 3)))</f>
        <v/>
      </c>
      <c r="G5737" t="str" cm="1">
        <f t="array" aca="1" ref="G5737" ca="1">IF(INDIRECT(CELL("address",F5737))&lt;&gt;"", _xlfn.XLOOKUP(INDIRECT(CELL("address",F5737)),_FSAData!$B:$B,_FSAData!$C:$C, ""),"")</f>
        <v/>
      </c>
      <c r="H5737" t="str" cm="1">
        <f t="array" aca="1" ref="H5737" ca="1">IF(INDIRECT(CELL("address",F5737))&lt;&gt;"", _xlfn.XLOOKUP(LEFT(INDIRECT(CELL("address",F5737)), 3),_FSAData!$B:$B,_FSAData!$D:$D,""), "")</f>
        <v/>
      </c>
      <c r="I5737" t="str">
        <f t="shared" ca="1" si="179"/>
        <v/>
      </c>
    </row>
    <row r="5738" spans="1:9" x14ac:dyDescent="0.3">
      <c r="A5738" t="str" cm="1">
        <f t="array" aca="1" ref="A5738" ca="1">TRIM(UPPER(LEFT(INDIRECT("'Postal Code-FSA Input'!"&amp;CELL("address",A5745)), 3)))</f>
        <v/>
      </c>
      <c r="B5738" t="str" cm="1">
        <f t="array" aca="1" ref="B5738" ca="1">IF(INDIRECT(CELL("address",A5738))&lt;&gt;"", _xlfn.XLOOKUP(INDIRECT(CELL("address",A5738)),_FSAData!$B:$B,_FSAData!$C:$C, ""),"")</f>
        <v/>
      </c>
      <c r="C5738" t="str" cm="1">
        <f t="array" aca="1" ref="C5738" ca="1">IF(INDIRECT(CELL("address",A5738))&lt;&gt;"", _xlfn.XLOOKUP(LEFT(INDIRECT(CELL("address",A5738)), 3),_FSAData!$B:$B,_FSAData!$D:$D,""), "")</f>
        <v/>
      </c>
      <c r="D5738" t="str">
        <f t="shared" ca="1" si="178"/>
        <v/>
      </c>
      <c r="F5738" t="str" cm="1">
        <f t="array" aca="1" ref="F5738" ca="1">TRIM(UPPER(LEFT(INDIRECT("'Postal Code-FSA Input'!"&amp;CELL("address",B5745)), 3)))</f>
        <v/>
      </c>
      <c r="G5738" t="str" cm="1">
        <f t="array" aca="1" ref="G5738" ca="1">IF(INDIRECT(CELL("address",F5738))&lt;&gt;"", _xlfn.XLOOKUP(INDIRECT(CELL("address",F5738)),_FSAData!$B:$B,_FSAData!$C:$C, ""),"")</f>
        <v/>
      </c>
      <c r="H5738" t="str" cm="1">
        <f t="array" aca="1" ref="H5738" ca="1">IF(INDIRECT(CELL("address",F5738))&lt;&gt;"", _xlfn.XLOOKUP(LEFT(INDIRECT(CELL("address",F5738)), 3),_FSAData!$B:$B,_FSAData!$D:$D,""), "")</f>
        <v/>
      </c>
      <c r="I5738" t="str">
        <f t="shared" ca="1" si="179"/>
        <v/>
      </c>
    </row>
    <row r="5739" spans="1:9" x14ac:dyDescent="0.3">
      <c r="A5739" t="str" cm="1">
        <f t="array" aca="1" ref="A5739" ca="1">TRIM(UPPER(LEFT(INDIRECT("'Postal Code-FSA Input'!"&amp;CELL("address",A5746)), 3)))</f>
        <v/>
      </c>
      <c r="B5739" t="str" cm="1">
        <f t="array" aca="1" ref="B5739" ca="1">IF(INDIRECT(CELL("address",A5739))&lt;&gt;"", _xlfn.XLOOKUP(INDIRECT(CELL("address",A5739)),_FSAData!$B:$B,_FSAData!$C:$C, ""),"")</f>
        <v/>
      </c>
      <c r="C5739" t="str" cm="1">
        <f t="array" aca="1" ref="C5739" ca="1">IF(INDIRECT(CELL("address",A5739))&lt;&gt;"", _xlfn.XLOOKUP(LEFT(INDIRECT(CELL("address",A5739)), 3),_FSAData!$B:$B,_FSAData!$D:$D,""), "")</f>
        <v/>
      </c>
      <c r="D5739" t="str">
        <f t="shared" ca="1" si="178"/>
        <v/>
      </c>
      <c r="F5739" t="str" cm="1">
        <f t="array" aca="1" ref="F5739" ca="1">TRIM(UPPER(LEFT(INDIRECT("'Postal Code-FSA Input'!"&amp;CELL("address",B5746)), 3)))</f>
        <v/>
      </c>
      <c r="G5739" t="str" cm="1">
        <f t="array" aca="1" ref="G5739" ca="1">IF(INDIRECT(CELL("address",F5739))&lt;&gt;"", _xlfn.XLOOKUP(INDIRECT(CELL("address",F5739)),_FSAData!$B:$B,_FSAData!$C:$C, ""),"")</f>
        <v/>
      </c>
      <c r="H5739" t="str" cm="1">
        <f t="array" aca="1" ref="H5739" ca="1">IF(INDIRECT(CELL("address",F5739))&lt;&gt;"", _xlfn.XLOOKUP(LEFT(INDIRECT(CELL("address",F5739)), 3),_FSAData!$B:$B,_FSAData!$D:$D,""), "")</f>
        <v/>
      </c>
      <c r="I5739" t="str">
        <f t="shared" ca="1" si="179"/>
        <v/>
      </c>
    </row>
    <row r="5740" spans="1:9" x14ac:dyDescent="0.3">
      <c r="A5740" t="str" cm="1">
        <f t="array" aca="1" ref="A5740" ca="1">TRIM(UPPER(LEFT(INDIRECT("'Postal Code-FSA Input'!"&amp;CELL("address",A5747)), 3)))</f>
        <v/>
      </c>
      <c r="B5740" t="str" cm="1">
        <f t="array" aca="1" ref="B5740" ca="1">IF(INDIRECT(CELL("address",A5740))&lt;&gt;"", _xlfn.XLOOKUP(INDIRECT(CELL("address",A5740)),_FSAData!$B:$B,_FSAData!$C:$C, ""),"")</f>
        <v/>
      </c>
      <c r="C5740" t="str" cm="1">
        <f t="array" aca="1" ref="C5740" ca="1">IF(INDIRECT(CELL("address",A5740))&lt;&gt;"", _xlfn.XLOOKUP(LEFT(INDIRECT(CELL("address",A5740)), 3),_FSAData!$B:$B,_FSAData!$D:$D,""), "")</f>
        <v/>
      </c>
      <c r="D5740" t="str">
        <f t="shared" ca="1" si="178"/>
        <v/>
      </c>
      <c r="F5740" t="str" cm="1">
        <f t="array" aca="1" ref="F5740" ca="1">TRIM(UPPER(LEFT(INDIRECT("'Postal Code-FSA Input'!"&amp;CELL("address",B5747)), 3)))</f>
        <v/>
      </c>
      <c r="G5740" t="str" cm="1">
        <f t="array" aca="1" ref="G5740" ca="1">IF(INDIRECT(CELL("address",F5740))&lt;&gt;"", _xlfn.XLOOKUP(INDIRECT(CELL("address",F5740)),_FSAData!$B:$B,_FSAData!$C:$C, ""),"")</f>
        <v/>
      </c>
      <c r="H5740" t="str" cm="1">
        <f t="array" aca="1" ref="H5740" ca="1">IF(INDIRECT(CELL("address",F5740))&lt;&gt;"", _xlfn.XLOOKUP(LEFT(INDIRECT(CELL("address",F5740)), 3),_FSAData!$B:$B,_FSAData!$D:$D,""), "")</f>
        <v/>
      </c>
      <c r="I5740" t="str">
        <f t="shared" ca="1" si="179"/>
        <v/>
      </c>
    </row>
    <row r="5741" spans="1:9" x14ac:dyDescent="0.3">
      <c r="A5741" t="str" cm="1">
        <f t="array" aca="1" ref="A5741" ca="1">TRIM(UPPER(LEFT(INDIRECT("'Postal Code-FSA Input'!"&amp;CELL("address",A5748)), 3)))</f>
        <v/>
      </c>
      <c r="B5741" t="str" cm="1">
        <f t="array" aca="1" ref="B5741" ca="1">IF(INDIRECT(CELL("address",A5741))&lt;&gt;"", _xlfn.XLOOKUP(INDIRECT(CELL("address",A5741)),_FSAData!$B:$B,_FSAData!$C:$C, ""),"")</f>
        <v/>
      </c>
      <c r="C5741" t="str" cm="1">
        <f t="array" aca="1" ref="C5741" ca="1">IF(INDIRECT(CELL("address",A5741))&lt;&gt;"", _xlfn.XLOOKUP(LEFT(INDIRECT(CELL("address",A5741)), 3),_FSAData!$B:$B,_FSAData!$D:$D,""), "")</f>
        <v/>
      </c>
      <c r="D5741" t="str">
        <f t="shared" ca="1" si="178"/>
        <v/>
      </c>
      <c r="F5741" t="str" cm="1">
        <f t="array" aca="1" ref="F5741" ca="1">TRIM(UPPER(LEFT(INDIRECT("'Postal Code-FSA Input'!"&amp;CELL("address",B5748)), 3)))</f>
        <v/>
      </c>
      <c r="G5741" t="str" cm="1">
        <f t="array" aca="1" ref="G5741" ca="1">IF(INDIRECT(CELL("address",F5741))&lt;&gt;"", _xlfn.XLOOKUP(INDIRECT(CELL("address",F5741)),_FSAData!$B:$B,_FSAData!$C:$C, ""),"")</f>
        <v/>
      </c>
      <c r="H5741" t="str" cm="1">
        <f t="array" aca="1" ref="H5741" ca="1">IF(INDIRECT(CELL("address",F5741))&lt;&gt;"", _xlfn.XLOOKUP(LEFT(INDIRECT(CELL("address",F5741)), 3),_FSAData!$B:$B,_FSAData!$D:$D,""), "")</f>
        <v/>
      </c>
      <c r="I5741" t="str">
        <f t="shared" ca="1" si="179"/>
        <v/>
      </c>
    </row>
    <row r="5742" spans="1:9" x14ac:dyDescent="0.3">
      <c r="A5742" t="str" cm="1">
        <f t="array" aca="1" ref="A5742" ca="1">TRIM(UPPER(LEFT(INDIRECT("'Postal Code-FSA Input'!"&amp;CELL("address",A5749)), 3)))</f>
        <v/>
      </c>
      <c r="B5742" t="str" cm="1">
        <f t="array" aca="1" ref="B5742" ca="1">IF(INDIRECT(CELL("address",A5742))&lt;&gt;"", _xlfn.XLOOKUP(INDIRECT(CELL("address",A5742)),_FSAData!$B:$B,_FSAData!$C:$C, ""),"")</f>
        <v/>
      </c>
      <c r="C5742" t="str" cm="1">
        <f t="array" aca="1" ref="C5742" ca="1">IF(INDIRECT(CELL("address",A5742))&lt;&gt;"", _xlfn.XLOOKUP(LEFT(INDIRECT(CELL("address",A5742)), 3),_FSAData!$B:$B,_FSAData!$D:$D,""), "")</f>
        <v/>
      </c>
      <c r="D5742" t="str">
        <f t="shared" ca="1" si="178"/>
        <v/>
      </c>
      <c r="F5742" t="str" cm="1">
        <f t="array" aca="1" ref="F5742" ca="1">TRIM(UPPER(LEFT(INDIRECT("'Postal Code-FSA Input'!"&amp;CELL("address",B5749)), 3)))</f>
        <v/>
      </c>
      <c r="G5742" t="str" cm="1">
        <f t="array" aca="1" ref="G5742" ca="1">IF(INDIRECT(CELL("address",F5742))&lt;&gt;"", _xlfn.XLOOKUP(INDIRECT(CELL("address",F5742)),_FSAData!$B:$B,_FSAData!$C:$C, ""),"")</f>
        <v/>
      </c>
      <c r="H5742" t="str" cm="1">
        <f t="array" aca="1" ref="H5742" ca="1">IF(INDIRECT(CELL("address",F5742))&lt;&gt;"", _xlfn.XLOOKUP(LEFT(INDIRECT(CELL("address",F5742)), 3),_FSAData!$B:$B,_FSAData!$D:$D,""), "")</f>
        <v/>
      </c>
      <c r="I5742" t="str">
        <f t="shared" ca="1" si="179"/>
        <v/>
      </c>
    </row>
    <row r="5743" spans="1:9" x14ac:dyDescent="0.3">
      <c r="A5743" t="str" cm="1">
        <f t="array" aca="1" ref="A5743" ca="1">TRIM(UPPER(LEFT(INDIRECT("'Postal Code-FSA Input'!"&amp;CELL("address",A5750)), 3)))</f>
        <v/>
      </c>
      <c r="B5743" t="str" cm="1">
        <f t="array" aca="1" ref="B5743" ca="1">IF(INDIRECT(CELL("address",A5743))&lt;&gt;"", _xlfn.XLOOKUP(INDIRECT(CELL("address",A5743)),_FSAData!$B:$B,_FSAData!$C:$C, ""),"")</f>
        <v/>
      </c>
      <c r="C5743" t="str" cm="1">
        <f t="array" aca="1" ref="C5743" ca="1">IF(INDIRECT(CELL("address",A5743))&lt;&gt;"", _xlfn.XLOOKUP(LEFT(INDIRECT(CELL("address",A5743)), 3),_FSAData!$B:$B,_FSAData!$D:$D,""), "")</f>
        <v/>
      </c>
      <c r="D5743" t="str">
        <f t="shared" ca="1" si="178"/>
        <v/>
      </c>
      <c r="F5743" t="str" cm="1">
        <f t="array" aca="1" ref="F5743" ca="1">TRIM(UPPER(LEFT(INDIRECT("'Postal Code-FSA Input'!"&amp;CELL("address",B5750)), 3)))</f>
        <v/>
      </c>
      <c r="G5743" t="str" cm="1">
        <f t="array" aca="1" ref="G5743" ca="1">IF(INDIRECT(CELL("address",F5743))&lt;&gt;"", _xlfn.XLOOKUP(INDIRECT(CELL("address",F5743)),_FSAData!$B:$B,_FSAData!$C:$C, ""),"")</f>
        <v/>
      </c>
      <c r="H5743" t="str" cm="1">
        <f t="array" aca="1" ref="H5743" ca="1">IF(INDIRECT(CELL("address",F5743))&lt;&gt;"", _xlfn.XLOOKUP(LEFT(INDIRECT(CELL("address",F5743)), 3),_FSAData!$B:$B,_FSAData!$D:$D,""), "")</f>
        <v/>
      </c>
      <c r="I5743" t="str">
        <f t="shared" ca="1" si="179"/>
        <v/>
      </c>
    </row>
    <row r="5744" spans="1:9" x14ac:dyDescent="0.3">
      <c r="A5744" t="str" cm="1">
        <f t="array" aca="1" ref="A5744" ca="1">TRIM(UPPER(LEFT(INDIRECT("'Postal Code-FSA Input'!"&amp;CELL("address",A5751)), 3)))</f>
        <v/>
      </c>
      <c r="B5744" t="str" cm="1">
        <f t="array" aca="1" ref="B5744" ca="1">IF(INDIRECT(CELL("address",A5744))&lt;&gt;"", _xlfn.XLOOKUP(INDIRECT(CELL("address",A5744)),_FSAData!$B:$B,_FSAData!$C:$C, ""),"")</f>
        <v/>
      </c>
      <c r="C5744" t="str" cm="1">
        <f t="array" aca="1" ref="C5744" ca="1">IF(INDIRECT(CELL("address",A5744))&lt;&gt;"", _xlfn.XLOOKUP(LEFT(INDIRECT(CELL("address",A5744)), 3),_FSAData!$B:$B,_FSAData!$D:$D,""), "")</f>
        <v/>
      </c>
      <c r="D5744" t="str">
        <f t="shared" ca="1" si="178"/>
        <v/>
      </c>
      <c r="F5744" t="str" cm="1">
        <f t="array" aca="1" ref="F5744" ca="1">TRIM(UPPER(LEFT(INDIRECT("'Postal Code-FSA Input'!"&amp;CELL("address",B5751)), 3)))</f>
        <v/>
      </c>
      <c r="G5744" t="str" cm="1">
        <f t="array" aca="1" ref="G5744" ca="1">IF(INDIRECT(CELL("address",F5744))&lt;&gt;"", _xlfn.XLOOKUP(INDIRECT(CELL("address",F5744)),_FSAData!$B:$B,_FSAData!$C:$C, ""),"")</f>
        <v/>
      </c>
      <c r="H5744" t="str" cm="1">
        <f t="array" aca="1" ref="H5744" ca="1">IF(INDIRECT(CELL("address",F5744))&lt;&gt;"", _xlfn.XLOOKUP(LEFT(INDIRECT(CELL("address",F5744)), 3),_FSAData!$B:$B,_FSAData!$D:$D,""), "")</f>
        <v/>
      </c>
      <c r="I5744" t="str">
        <f t="shared" ca="1" si="179"/>
        <v/>
      </c>
    </row>
    <row r="5745" spans="1:9" x14ac:dyDescent="0.3">
      <c r="A5745" t="str" cm="1">
        <f t="array" aca="1" ref="A5745" ca="1">TRIM(UPPER(LEFT(INDIRECT("'Postal Code-FSA Input'!"&amp;CELL("address",A5752)), 3)))</f>
        <v/>
      </c>
      <c r="B5745" t="str" cm="1">
        <f t="array" aca="1" ref="B5745" ca="1">IF(INDIRECT(CELL("address",A5745))&lt;&gt;"", _xlfn.XLOOKUP(INDIRECT(CELL("address",A5745)),_FSAData!$B:$B,_FSAData!$C:$C, ""),"")</f>
        <v/>
      </c>
      <c r="C5745" t="str" cm="1">
        <f t="array" aca="1" ref="C5745" ca="1">IF(INDIRECT(CELL("address",A5745))&lt;&gt;"", _xlfn.XLOOKUP(LEFT(INDIRECT(CELL("address",A5745)), 3),_FSAData!$B:$B,_FSAData!$D:$D,""), "")</f>
        <v/>
      </c>
      <c r="D5745" t="str">
        <f t="shared" ca="1" si="178"/>
        <v/>
      </c>
      <c r="F5745" t="str" cm="1">
        <f t="array" aca="1" ref="F5745" ca="1">TRIM(UPPER(LEFT(INDIRECT("'Postal Code-FSA Input'!"&amp;CELL("address",B5752)), 3)))</f>
        <v/>
      </c>
      <c r="G5745" t="str" cm="1">
        <f t="array" aca="1" ref="G5745" ca="1">IF(INDIRECT(CELL("address",F5745))&lt;&gt;"", _xlfn.XLOOKUP(INDIRECT(CELL("address",F5745)),_FSAData!$B:$B,_FSAData!$C:$C, ""),"")</f>
        <v/>
      </c>
      <c r="H5745" t="str" cm="1">
        <f t="array" aca="1" ref="H5745" ca="1">IF(INDIRECT(CELL("address",F5745))&lt;&gt;"", _xlfn.XLOOKUP(LEFT(INDIRECT(CELL("address",F5745)), 3),_FSAData!$B:$B,_FSAData!$D:$D,""), "")</f>
        <v/>
      </c>
      <c r="I5745" t="str">
        <f t="shared" ca="1" si="179"/>
        <v/>
      </c>
    </row>
    <row r="5746" spans="1:9" x14ac:dyDescent="0.3">
      <c r="A5746" t="str" cm="1">
        <f t="array" aca="1" ref="A5746" ca="1">TRIM(UPPER(LEFT(INDIRECT("'Postal Code-FSA Input'!"&amp;CELL("address",A5753)), 3)))</f>
        <v/>
      </c>
      <c r="B5746" t="str" cm="1">
        <f t="array" aca="1" ref="B5746" ca="1">IF(INDIRECT(CELL("address",A5746))&lt;&gt;"", _xlfn.XLOOKUP(INDIRECT(CELL("address",A5746)),_FSAData!$B:$B,_FSAData!$C:$C, ""),"")</f>
        <v/>
      </c>
      <c r="C5746" t="str" cm="1">
        <f t="array" aca="1" ref="C5746" ca="1">IF(INDIRECT(CELL("address",A5746))&lt;&gt;"", _xlfn.XLOOKUP(LEFT(INDIRECT(CELL("address",A5746)), 3),_FSAData!$B:$B,_FSAData!$D:$D,""), "")</f>
        <v/>
      </c>
      <c r="D5746" t="str">
        <f t="shared" ca="1" si="178"/>
        <v/>
      </c>
      <c r="F5746" t="str" cm="1">
        <f t="array" aca="1" ref="F5746" ca="1">TRIM(UPPER(LEFT(INDIRECT("'Postal Code-FSA Input'!"&amp;CELL("address",B5753)), 3)))</f>
        <v/>
      </c>
      <c r="G5746" t="str" cm="1">
        <f t="array" aca="1" ref="G5746" ca="1">IF(INDIRECT(CELL("address",F5746))&lt;&gt;"", _xlfn.XLOOKUP(INDIRECT(CELL("address",F5746)),_FSAData!$B:$B,_FSAData!$C:$C, ""),"")</f>
        <v/>
      </c>
      <c r="H5746" t="str" cm="1">
        <f t="array" aca="1" ref="H5746" ca="1">IF(INDIRECT(CELL("address",F5746))&lt;&gt;"", _xlfn.XLOOKUP(LEFT(INDIRECT(CELL("address",F5746)), 3),_FSAData!$B:$B,_FSAData!$D:$D,""), "")</f>
        <v/>
      </c>
      <c r="I5746" t="str">
        <f t="shared" ca="1" si="179"/>
        <v/>
      </c>
    </row>
    <row r="5747" spans="1:9" x14ac:dyDescent="0.3">
      <c r="A5747" t="str" cm="1">
        <f t="array" aca="1" ref="A5747" ca="1">TRIM(UPPER(LEFT(INDIRECT("'Postal Code-FSA Input'!"&amp;CELL("address",A5754)), 3)))</f>
        <v/>
      </c>
      <c r="B5747" t="str" cm="1">
        <f t="array" aca="1" ref="B5747" ca="1">IF(INDIRECT(CELL("address",A5747))&lt;&gt;"", _xlfn.XLOOKUP(INDIRECT(CELL("address",A5747)),_FSAData!$B:$B,_FSAData!$C:$C, ""),"")</f>
        <v/>
      </c>
      <c r="C5747" t="str" cm="1">
        <f t="array" aca="1" ref="C5747" ca="1">IF(INDIRECT(CELL("address",A5747))&lt;&gt;"", _xlfn.XLOOKUP(LEFT(INDIRECT(CELL("address",A5747)), 3),_FSAData!$B:$B,_FSAData!$D:$D,""), "")</f>
        <v/>
      </c>
      <c r="D5747" t="str">
        <f t="shared" ca="1" si="178"/>
        <v/>
      </c>
      <c r="F5747" t="str" cm="1">
        <f t="array" aca="1" ref="F5747" ca="1">TRIM(UPPER(LEFT(INDIRECT("'Postal Code-FSA Input'!"&amp;CELL("address",B5754)), 3)))</f>
        <v/>
      </c>
      <c r="G5747" t="str" cm="1">
        <f t="array" aca="1" ref="G5747" ca="1">IF(INDIRECT(CELL("address",F5747))&lt;&gt;"", _xlfn.XLOOKUP(INDIRECT(CELL("address",F5747)),_FSAData!$B:$B,_FSAData!$C:$C, ""),"")</f>
        <v/>
      </c>
      <c r="H5747" t="str" cm="1">
        <f t="array" aca="1" ref="H5747" ca="1">IF(INDIRECT(CELL("address",F5747))&lt;&gt;"", _xlfn.XLOOKUP(LEFT(INDIRECT(CELL("address",F5747)), 3),_FSAData!$B:$B,_FSAData!$D:$D,""), "")</f>
        <v/>
      </c>
      <c r="I5747" t="str">
        <f t="shared" ca="1" si="179"/>
        <v/>
      </c>
    </row>
    <row r="5748" spans="1:9" x14ac:dyDescent="0.3">
      <c r="A5748" t="str" cm="1">
        <f t="array" aca="1" ref="A5748" ca="1">TRIM(UPPER(LEFT(INDIRECT("'Postal Code-FSA Input'!"&amp;CELL("address",A5755)), 3)))</f>
        <v/>
      </c>
      <c r="B5748" t="str" cm="1">
        <f t="array" aca="1" ref="B5748" ca="1">IF(INDIRECT(CELL("address",A5748))&lt;&gt;"", _xlfn.XLOOKUP(INDIRECT(CELL("address",A5748)),_FSAData!$B:$B,_FSAData!$C:$C, ""),"")</f>
        <v/>
      </c>
      <c r="C5748" t="str" cm="1">
        <f t="array" aca="1" ref="C5748" ca="1">IF(INDIRECT(CELL("address",A5748))&lt;&gt;"", _xlfn.XLOOKUP(LEFT(INDIRECT(CELL("address",A5748)), 3),_FSAData!$B:$B,_FSAData!$D:$D,""), "")</f>
        <v/>
      </c>
      <c r="D5748" t="str">
        <f t="shared" ca="1" si="178"/>
        <v/>
      </c>
      <c r="F5748" t="str" cm="1">
        <f t="array" aca="1" ref="F5748" ca="1">TRIM(UPPER(LEFT(INDIRECT("'Postal Code-FSA Input'!"&amp;CELL("address",B5755)), 3)))</f>
        <v/>
      </c>
      <c r="G5748" t="str" cm="1">
        <f t="array" aca="1" ref="G5748" ca="1">IF(INDIRECT(CELL("address",F5748))&lt;&gt;"", _xlfn.XLOOKUP(INDIRECT(CELL("address",F5748)),_FSAData!$B:$B,_FSAData!$C:$C, ""),"")</f>
        <v/>
      </c>
      <c r="H5748" t="str" cm="1">
        <f t="array" aca="1" ref="H5748" ca="1">IF(INDIRECT(CELL("address",F5748))&lt;&gt;"", _xlfn.XLOOKUP(LEFT(INDIRECT(CELL("address",F5748)), 3),_FSAData!$B:$B,_FSAData!$D:$D,""), "")</f>
        <v/>
      </c>
      <c r="I5748" t="str">
        <f t="shared" ca="1" si="179"/>
        <v/>
      </c>
    </row>
    <row r="5749" spans="1:9" x14ac:dyDescent="0.3">
      <c r="A5749" t="str" cm="1">
        <f t="array" aca="1" ref="A5749" ca="1">TRIM(UPPER(LEFT(INDIRECT("'Postal Code-FSA Input'!"&amp;CELL("address",A5756)), 3)))</f>
        <v/>
      </c>
      <c r="B5749" t="str" cm="1">
        <f t="array" aca="1" ref="B5749" ca="1">IF(INDIRECT(CELL("address",A5749))&lt;&gt;"", _xlfn.XLOOKUP(INDIRECT(CELL("address",A5749)),_FSAData!$B:$B,_FSAData!$C:$C, ""),"")</f>
        <v/>
      </c>
      <c r="C5749" t="str" cm="1">
        <f t="array" aca="1" ref="C5749" ca="1">IF(INDIRECT(CELL("address",A5749))&lt;&gt;"", _xlfn.XLOOKUP(LEFT(INDIRECT(CELL("address",A5749)), 3),_FSAData!$B:$B,_FSAData!$D:$D,""), "")</f>
        <v/>
      </c>
      <c r="D5749" t="str">
        <f t="shared" ca="1" si="178"/>
        <v/>
      </c>
      <c r="F5749" t="str" cm="1">
        <f t="array" aca="1" ref="F5749" ca="1">TRIM(UPPER(LEFT(INDIRECT("'Postal Code-FSA Input'!"&amp;CELL("address",B5756)), 3)))</f>
        <v/>
      </c>
      <c r="G5749" t="str" cm="1">
        <f t="array" aca="1" ref="G5749" ca="1">IF(INDIRECT(CELL("address",F5749))&lt;&gt;"", _xlfn.XLOOKUP(INDIRECT(CELL("address",F5749)),_FSAData!$B:$B,_FSAData!$C:$C, ""),"")</f>
        <v/>
      </c>
      <c r="H5749" t="str" cm="1">
        <f t="array" aca="1" ref="H5749" ca="1">IF(INDIRECT(CELL("address",F5749))&lt;&gt;"", _xlfn.XLOOKUP(LEFT(INDIRECT(CELL("address",F5749)), 3),_FSAData!$B:$B,_FSAData!$D:$D,""), "")</f>
        <v/>
      </c>
      <c r="I5749" t="str">
        <f t="shared" ca="1" si="179"/>
        <v/>
      </c>
    </row>
    <row r="5750" spans="1:9" x14ac:dyDescent="0.3">
      <c r="A5750" t="str" cm="1">
        <f t="array" aca="1" ref="A5750" ca="1">TRIM(UPPER(LEFT(INDIRECT("'Postal Code-FSA Input'!"&amp;CELL("address",A5757)), 3)))</f>
        <v/>
      </c>
      <c r="B5750" t="str" cm="1">
        <f t="array" aca="1" ref="B5750" ca="1">IF(INDIRECT(CELL("address",A5750))&lt;&gt;"", _xlfn.XLOOKUP(INDIRECT(CELL("address",A5750)),_FSAData!$B:$B,_FSAData!$C:$C, ""),"")</f>
        <v/>
      </c>
      <c r="C5750" t="str" cm="1">
        <f t="array" aca="1" ref="C5750" ca="1">IF(INDIRECT(CELL("address",A5750))&lt;&gt;"", _xlfn.XLOOKUP(LEFT(INDIRECT(CELL("address",A5750)), 3),_FSAData!$B:$B,_FSAData!$D:$D,""), "")</f>
        <v/>
      </c>
      <c r="D5750" t="str">
        <f t="shared" ca="1" si="178"/>
        <v/>
      </c>
      <c r="F5750" t="str" cm="1">
        <f t="array" aca="1" ref="F5750" ca="1">TRIM(UPPER(LEFT(INDIRECT("'Postal Code-FSA Input'!"&amp;CELL("address",B5757)), 3)))</f>
        <v/>
      </c>
      <c r="G5750" t="str" cm="1">
        <f t="array" aca="1" ref="G5750" ca="1">IF(INDIRECT(CELL("address",F5750))&lt;&gt;"", _xlfn.XLOOKUP(INDIRECT(CELL("address",F5750)),_FSAData!$B:$B,_FSAData!$C:$C, ""),"")</f>
        <v/>
      </c>
      <c r="H5750" t="str" cm="1">
        <f t="array" aca="1" ref="H5750" ca="1">IF(INDIRECT(CELL("address",F5750))&lt;&gt;"", _xlfn.XLOOKUP(LEFT(INDIRECT(CELL("address",F5750)), 3),_FSAData!$B:$B,_FSAData!$D:$D,""), "")</f>
        <v/>
      </c>
      <c r="I5750" t="str">
        <f t="shared" ca="1" si="179"/>
        <v/>
      </c>
    </row>
    <row r="5751" spans="1:9" x14ac:dyDescent="0.3">
      <c r="A5751" t="str" cm="1">
        <f t="array" aca="1" ref="A5751" ca="1">TRIM(UPPER(LEFT(INDIRECT("'Postal Code-FSA Input'!"&amp;CELL("address",A5758)), 3)))</f>
        <v/>
      </c>
      <c r="B5751" t="str" cm="1">
        <f t="array" aca="1" ref="B5751" ca="1">IF(INDIRECT(CELL("address",A5751))&lt;&gt;"", _xlfn.XLOOKUP(INDIRECT(CELL("address",A5751)),_FSAData!$B:$B,_FSAData!$C:$C, ""),"")</f>
        <v/>
      </c>
      <c r="C5751" t="str" cm="1">
        <f t="array" aca="1" ref="C5751" ca="1">IF(INDIRECT(CELL("address",A5751))&lt;&gt;"", _xlfn.XLOOKUP(LEFT(INDIRECT(CELL("address",A5751)), 3),_FSAData!$B:$B,_FSAData!$D:$D,""), "")</f>
        <v/>
      </c>
      <c r="D5751" t="str">
        <f t="shared" ca="1" si="178"/>
        <v/>
      </c>
      <c r="F5751" t="str" cm="1">
        <f t="array" aca="1" ref="F5751" ca="1">TRIM(UPPER(LEFT(INDIRECT("'Postal Code-FSA Input'!"&amp;CELL("address",B5758)), 3)))</f>
        <v/>
      </c>
      <c r="G5751" t="str" cm="1">
        <f t="array" aca="1" ref="G5751" ca="1">IF(INDIRECT(CELL("address",F5751))&lt;&gt;"", _xlfn.XLOOKUP(INDIRECT(CELL("address",F5751)),_FSAData!$B:$B,_FSAData!$C:$C, ""),"")</f>
        <v/>
      </c>
      <c r="H5751" t="str" cm="1">
        <f t="array" aca="1" ref="H5751" ca="1">IF(INDIRECT(CELL("address",F5751))&lt;&gt;"", _xlfn.XLOOKUP(LEFT(INDIRECT(CELL("address",F5751)), 3),_FSAData!$B:$B,_FSAData!$D:$D,""), "")</f>
        <v/>
      </c>
      <c r="I5751" t="str">
        <f t="shared" ca="1" si="179"/>
        <v/>
      </c>
    </row>
    <row r="5752" spans="1:9" x14ac:dyDescent="0.3">
      <c r="A5752" t="str" cm="1">
        <f t="array" aca="1" ref="A5752" ca="1">TRIM(UPPER(LEFT(INDIRECT("'Postal Code-FSA Input'!"&amp;CELL("address",A5759)), 3)))</f>
        <v/>
      </c>
      <c r="B5752" t="str" cm="1">
        <f t="array" aca="1" ref="B5752" ca="1">IF(INDIRECT(CELL("address",A5752))&lt;&gt;"", _xlfn.XLOOKUP(INDIRECT(CELL("address",A5752)),_FSAData!$B:$B,_FSAData!$C:$C, ""),"")</f>
        <v/>
      </c>
      <c r="C5752" t="str" cm="1">
        <f t="array" aca="1" ref="C5752" ca="1">IF(INDIRECT(CELL("address",A5752))&lt;&gt;"", _xlfn.XLOOKUP(LEFT(INDIRECT(CELL("address",A5752)), 3),_FSAData!$B:$B,_FSAData!$D:$D,""), "")</f>
        <v/>
      </c>
      <c r="D5752" t="str">
        <f t="shared" ca="1" si="178"/>
        <v/>
      </c>
      <c r="F5752" t="str" cm="1">
        <f t="array" aca="1" ref="F5752" ca="1">TRIM(UPPER(LEFT(INDIRECT("'Postal Code-FSA Input'!"&amp;CELL("address",B5759)), 3)))</f>
        <v/>
      </c>
      <c r="G5752" t="str" cm="1">
        <f t="array" aca="1" ref="G5752" ca="1">IF(INDIRECT(CELL("address",F5752))&lt;&gt;"", _xlfn.XLOOKUP(INDIRECT(CELL("address",F5752)),_FSAData!$B:$B,_FSAData!$C:$C, ""),"")</f>
        <v/>
      </c>
      <c r="H5752" t="str" cm="1">
        <f t="array" aca="1" ref="H5752" ca="1">IF(INDIRECT(CELL("address",F5752))&lt;&gt;"", _xlfn.XLOOKUP(LEFT(INDIRECT(CELL("address",F5752)), 3),_FSAData!$B:$B,_FSAData!$D:$D,""), "")</f>
        <v/>
      </c>
      <c r="I5752" t="str">
        <f t="shared" ca="1" si="179"/>
        <v/>
      </c>
    </row>
    <row r="5753" spans="1:9" x14ac:dyDescent="0.3">
      <c r="A5753" t="str" cm="1">
        <f t="array" aca="1" ref="A5753" ca="1">TRIM(UPPER(LEFT(INDIRECT("'Postal Code-FSA Input'!"&amp;CELL("address",A5760)), 3)))</f>
        <v/>
      </c>
      <c r="B5753" t="str" cm="1">
        <f t="array" aca="1" ref="B5753" ca="1">IF(INDIRECT(CELL("address",A5753))&lt;&gt;"", _xlfn.XLOOKUP(INDIRECT(CELL("address",A5753)),_FSAData!$B:$B,_FSAData!$C:$C, ""),"")</f>
        <v/>
      </c>
      <c r="C5753" t="str" cm="1">
        <f t="array" aca="1" ref="C5753" ca="1">IF(INDIRECT(CELL("address",A5753))&lt;&gt;"", _xlfn.XLOOKUP(LEFT(INDIRECT(CELL("address",A5753)), 3),_FSAData!$B:$B,_FSAData!$D:$D,""), "")</f>
        <v/>
      </c>
      <c r="D5753" t="str">
        <f t="shared" ca="1" si="178"/>
        <v/>
      </c>
      <c r="F5753" t="str" cm="1">
        <f t="array" aca="1" ref="F5753" ca="1">TRIM(UPPER(LEFT(INDIRECT("'Postal Code-FSA Input'!"&amp;CELL("address",B5760)), 3)))</f>
        <v/>
      </c>
      <c r="G5753" t="str" cm="1">
        <f t="array" aca="1" ref="G5753" ca="1">IF(INDIRECT(CELL("address",F5753))&lt;&gt;"", _xlfn.XLOOKUP(INDIRECT(CELL("address",F5753)),_FSAData!$B:$B,_FSAData!$C:$C, ""),"")</f>
        <v/>
      </c>
      <c r="H5753" t="str" cm="1">
        <f t="array" aca="1" ref="H5753" ca="1">IF(INDIRECT(CELL("address",F5753))&lt;&gt;"", _xlfn.XLOOKUP(LEFT(INDIRECT(CELL("address",F5753)), 3),_FSAData!$B:$B,_FSAData!$D:$D,""), "")</f>
        <v/>
      </c>
      <c r="I5753" t="str">
        <f t="shared" ca="1" si="179"/>
        <v/>
      </c>
    </row>
    <row r="5754" spans="1:9" x14ac:dyDescent="0.3">
      <c r="A5754" t="str" cm="1">
        <f t="array" aca="1" ref="A5754" ca="1">TRIM(UPPER(LEFT(INDIRECT("'Postal Code-FSA Input'!"&amp;CELL("address",A5761)), 3)))</f>
        <v/>
      </c>
      <c r="B5754" t="str" cm="1">
        <f t="array" aca="1" ref="B5754" ca="1">IF(INDIRECT(CELL("address",A5754))&lt;&gt;"", _xlfn.XLOOKUP(INDIRECT(CELL("address",A5754)),_FSAData!$B:$B,_FSAData!$C:$C, ""),"")</f>
        <v/>
      </c>
      <c r="C5754" t="str" cm="1">
        <f t="array" aca="1" ref="C5754" ca="1">IF(INDIRECT(CELL("address",A5754))&lt;&gt;"", _xlfn.XLOOKUP(LEFT(INDIRECT(CELL("address",A5754)), 3),_FSAData!$B:$B,_FSAData!$D:$D,""), "")</f>
        <v/>
      </c>
      <c r="D5754" t="str">
        <f t="shared" ca="1" si="178"/>
        <v/>
      </c>
      <c r="F5754" t="str" cm="1">
        <f t="array" aca="1" ref="F5754" ca="1">TRIM(UPPER(LEFT(INDIRECT("'Postal Code-FSA Input'!"&amp;CELL("address",B5761)), 3)))</f>
        <v/>
      </c>
      <c r="G5754" t="str" cm="1">
        <f t="array" aca="1" ref="G5754" ca="1">IF(INDIRECT(CELL("address",F5754))&lt;&gt;"", _xlfn.XLOOKUP(INDIRECT(CELL("address",F5754)),_FSAData!$B:$B,_FSAData!$C:$C, ""),"")</f>
        <v/>
      </c>
      <c r="H5754" t="str" cm="1">
        <f t="array" aca="1" ref="H5754" ca="1">IF(INDIRECT(CELL("address",F5754))&lt;&gt;"", _xlfn.XLOOKUP(LEFT(INDIRECT(CELL("address",F5754)), 3),_FSAData!$B:$B,_FSAData!$D:$D,""), "")</f>
        <v/>
      </c>
      <c r="I5754" t="str">
        <f t="shared" ca="1" si="179"/>
        <v/>
      </c>
    </row>
    <row r="5755" spans="1:9" x14ac:dyDescent="0.3">
      <c r="A5755" t="str" cm="1">
        <f t="array" aca="1" ref="A5755" ca="1">TRIM(UPPER(LEFT(INDIRECT("'Postal Code-FSA Input'!"&amp;CELL("address",A5762)), 3)))</f>
        <v/>
      </c>
      <c r="B5755" t="str" cm="1">
        <f t="array" aca="1" ref="B5755" ca="1">IF(INDIRECT(CELL("address",A5755))&lt;&gt;"", _xlfn.XLOOKUP(INDIRECT(CELL("address",A5755)),_FSAData!$B:$B,_FSAData!$C:$C, ""),"")</f>
        <v/>
      </c>
      <c r="C5755" t="str" cm="1">
        <f t="array" aca="1" ref="C5755" ca="1">IF(INDIRECT(CELL("address",A5755))&lt;&gt;"", _xlfn.XLOOKUP(LEFT(INDIRECT(CELL("address",A5755)), 3),_FSAData!$B:$B,_FSAData!$D:$D,""), "")</f>
        <v/>
      </c>
      <c r="D5755" t="str">
        <f t="shared" ca="1" si="178"/>
        <v/>
      </c>
      <c r="F5755" t="str" cm="1">
        <f t="array" aca="1" ref="F5755" ca="1">TRIM(UPPER(LEFT(INDIRECT("'Postal Code-FSA Input'!"&amp;CELL("address",B5762)), 3)))</f>
        <v/>
      </c>
      <c r="G5755" t="str" cm="1">
        <f t="array" aca="1" ref="G5755" ca="1">IF(INDIRECT(CELL("address",F5755))&lt;&gt;"", _xlfn.XLOOKUP(INDIRECT(CELL("address",F5755)),_FSAData!$B:$B,_FSAData!$C:$C, ""),"")</f>
        <v/>
      </c>
      <c r="H5755" t="str" cm="1">
        <f t="array" aca="1" ref="H5755" ca="1">IF(INDIRECT(CELL("address",F5755))&lt;&gt;"", _xlfn.XLOOKUP(LEFT(INDIRECT(CELL("address",F5755)), 3),_FSAData!$B:$B,_FSAData!$D:$D,""), "")</f>
        <v/>
      </c>
      <c r="I5755" t="str">
        <f t="shared" ca="1" si="179"/>
        <v/>
      </c>
    </row>
    <row r="5756" spans="1:9" x14ac:dyDescent="0.3">
      <c r="A5756" t="str" cm="1">
        <f t="array" aca="1" ref="A5756" ca="1">TRIM(UPPER(LEFT(INDIRECT("'Postal Code-FSA Input'!"&amp;CELL("address",A5763)), 3)))</f>
        <v/>
      </c>
      <c r="B5756" t="str" cm="1">
        <f t="array" aca="1" ref="B5756" ca="1">IF(INDIRECT(CELL("address",A5756))&lt;&gt;"", _xlfn.XLOOKUP(INDIRECT(CELL("address",A5756)),_FSAData!$B:$B,_FSAData!$C:$C, ""),"")</f>
        <v/>
      </c>
      <c r="C5756" t="str" cm="1">
        <f t="array" aca="1" ref="C5756" ca="1">IF(INDIRECT(CELL("address",A5756))&lt;&gt;"", _xlfn.XLOOKUP(LEFT(INDIRECT(CELL("address",A5756)), 3),_FSAData!$B:$B,_FSAData!$D:$D,""), "")</f>
        <v/>
      </c>
      <c r="D5756" t="str">
        <f t="shared" ca="1" si="178"/>
        <v/>
      </c>
      <c r="F5756" t="str" cm="1">
        <f t="array" aca="1" ref="F5756" ca="1">TRIM(UPPER(LEFT(INDIRECT("'Postal Code-FSA Input'!"&amp;CELL("address",B5763)), 3)))</f>
        <v/>
      </c>
      <c r="G5756" t="str" cm="1">
        <f t="array" aca="1" ref="G5756" ca="1">IF(INDIRECT(CELL("address",F5756))&lt;&gt;"", _xlfn.XLOOKUP(INDIRECT(CELL("address",F5756)),_FSAData!$B:$B,_FSAData!$C:$C, ""),"")</f>
        <v/>
      </c>
      <c r="H5756" t="str" cm="1">
        <f t="array" aca="1" ref="H5756" ca="1">IF(INDIRECT(CELL("address",F5756))&lt;&gt;"", _xlfn.XLOOKUP(LEFT(INDIRECT(CELL("address",F5756)), 3),_FSAData!$B:$B,_FSAData!$D:$D,""), "")</f>
        <v/>
      </c>
      <c r="I5756" t="str">
        <f t="shared" ca="1" si="179"/>
        <v/>
      </c>
    </row>
    <row r="5757" spans="1:9" x14ac:dyDescent="0.3">
      <c r="A5757" t="str" cm="1">
        <f t="array" aca="1" ref="A5757" ca="1">TRIM(UPPER(LEFT(INDIRECT("'Postal Code-FSA Input'!"&amp;CELL("address",A5764)), 3)))</f>
        <v/>
      </c>
      <c r="B5757" t="str" cm="1">
        <f t="array" aca="1" ref="B5757" ca="1">IF(INDIRECT(CELL("address",A5757))&lt;&gt;"", _xlfn.XLOOKUP(INDIRECT(CELL("address",A5757)),_FSAData!$B:$B,_FSAData!$C:$C, ""),"")</f>
        <v/>
      </c>
      <c r="C5757" t="str" cm="1">
        <f t="array" aca="1" ref="C5757" ca="1">IF(INDIRECT(CELL("address",A5757))&lt;&gt;"", _xlfn.XLOOKUP(LEFT(INDIRECT(CELL("address",A5757)), 3),_FSAData!$B:$B,_FSAData!$D:$D,""), "")</f>
        <v/>
      </c>
      <c r="D5757" t="str">
        <f t="shared" ca="1" si="178"/>
        <v/>
      </c>
      <c r="F5757" t="str" cm="1">
        <f t="array" aca="1" ref="F5757" ca="1">TRIM(UPPER(LEFT(INDIRECT("'Postal Code-FSA Input'!"&amp;CELL("address",B5764)), 3)))</f>
        <v/>
      </c>
      <c r="G5757" t="str" cm="1">
        <f t="array" aca="1" ref="G5757" ca="1">IF(INDIRECT(CELL("address",F5757))&lt;&gt;"", _xlfn.XLOOKUP(INDIRECT(CELL("address",F5757)),_FSAData!$B:$B,_FSAData!$C:$C, ""),"")</f>
        <v/>
      </c>
      <c r="H5757" t="str" cm="1">
        <f t="array" aca="1" ref="H5757" ca="1">IF(INDIRECT(CELL("address",F5757))&lt;&gt;"", _xlfn.XLOOKUP(LEFT(INDIRECT(CELL("address",F5757)), 3),_FSAData!$B:$B,_FSAData!$D:$D,""), "")</f>
        <v/>
      </c>
      <c r="I5757" t="str">
        <f t="shared" ca="1" si="179"/>
        <v/>
      </c>
    </row>
    <row r="5758" spans="1:9" x14ac:dyDescent="0.3">
      <c r="A5758" t="str" cm="1">
        <f t="array" aca="1" ref="A5758" ca="1">TRIM(UPPER(LEFT(INDIRECT("'Postal Code-FSA Input'!"&amp;CELL("address",A5765)), 3)))</f>
        <v/>
      </c>
      <c r="B5758" t="str" cm="1">
        <f t="array" aca="1" ref="B5758" ca="1">IF(INDIRECT(CELL("address",A5758))&lt;&gt;"", _xlfn.XLOOKUP(INDIRECT(CELL("address",A5758)),_FSAData!$B:$B,_FSAData!$C:$C, ""),"")</f>
        <v/>
      </c>
      <c r="C5758" t="str" cm="1">
        <f t="array" aca="1" ref="C5758" ca="1">IF(INDIRECT(CELL("address",A5758))&lt;&gt;"", _xlfn.XLOOKUP(LEFT(INDIRECT(CELL("address",A5758)), 3),_FSAData!$B:$B,_FSAData!$D:$D,""), "")</f>
        <v/>
      </c>
      <c r="D5758" t="str">
        <f t="shared" ca="1" si="178"/>
        <v/>
      </c>
      <c r="F5758" t="str" cm="1">
        <f t="array" aca="1" ref="F5758" ca="1">TRIM(UPPER(LEFT(INDIRECT("'Postal Code-FSA Input'!"&amp;CELL("address",B5765)), 3)))</f>
        <v/>
      </c>
      <c r="G5758" t="str" cm="1">
        <f t="array" aca="1" ref="G5758" ca="1">IF(INDIRECT(CELL("address",F5758))&lt;&gt;"", _xlfn.XLOOKUP(INDIRECT(CELL("address",F5758)),_FSAData!$B:$B,_FSAData!$C:$C, ""),"")</f>
        <v/>
      </c>
      <c r="H5758" t="str" cm="1">
        <f t="array" aca="1" ref="H5758" ca="1">IF(INDIRECT(CELL("address",F5758))&lt;&gt;"", _xlfn.XLOOKUP(LEFT(INDIRECT(CELL("address",F5758)), 3),_FSAData!$B:$B,_FSAData!$D:$D,""), "")</f>
        <v/>
      </c>
      <c r="I5758" t="str">
        <f t="shared" ca="1" si="179"/>
        <v/>
      </c>
    </row>
    <row r="5759" spans="1:9" x14ac:dyDescent="0.3">
      <c r="A5759" t="str" cm="1">
        <f t="array" aca="1" ref="A5759" ca="1">TRIM(UPPER(LEFT(INDIRECT("'Postal Code-FSA Input'!"&amp;CELL("address",A5766)), 3)))</f>
        <v/>
      </c>
      <c r="B5759" t="str" cm="1">
        <f t="array" aca="1" ref="B5759" ca="1">IF(INDIRECT(CELL("address",A5759))&lt;&gt;"", _xlfn.XLOOKUP(INDIRECT(CELL("address",A5759)),_FSAData!$B:$B,_FSAData!$C:$C, ""),"")</f>
        <v/>
      </c>
      <c r="C5759" t="str" cm="1">
        <f t="array" aca="1" ref="C5759" ca="1">IF(INDIRECT(CELL("address",A5759))&lt;&gt;"", _xlfn.XLOOKUP(LEFT(INDIRECT(CELL("address",A5759)), 3),_FSAData!$B:$B,_FSAData!$D:$D,""), "")</f>
        <v/>
      </c>
      <c r="D5759" t="str">
        <f t="shared" ca="1" si="178"/>
        <v/>
      </c>
      <c r="F5759" t="str" cm="1">
        <f t="array" aca="1" ref="F5759" ca="1">TRIM(UPPER(LEFT(INDIRECT("'Postal Code-FSA Input'!"&amp;CELL("address",B5766)), 3)))</f>
        <v/>
      </c>
      <c r="G5759" t="str" cm="1">
        <f t="array" aca="1" ref="G5759" ca="1">IF(INDIRECT(CELL("address",F5759))&lt;&gt;"", _xlfn.XLOOKUP(INDIRECT(CELL("address",F5759)),_FSAData!$B:$B,_FSAData!$C:$C, ""),"")</f>
        <v/>
      </c>
      <c r="H5759" t="str" cm="1">
        <f t="array" aca="1" ref="H5759" ca="1">IF(INDIRECT(CELL("address",F5759))&lt;&gt;"", _xlfn.XLOOKUP(LEFT(INDIRECT(CELL("address",F5759)), 3),_FSAData!$B:$B,_FSAData!$D:$D,""), "")</f>
        <v/>
      </c>
      <c r="I5759" t="str">
        <f t="shared" ca="1" si="179"/>
        <v/>
      </c>
    </row>
    <row r="5760" spans="1:9" x14ac:dyDescent="0.3">
      <c r="A5760" t="str" cm="1">
        <f t="array" aca="1" ref="A5760" ca="1">TRIM(UPPER(LEFT(INDIRECT("'Postal Code-FSA Input'!"&amp;CELL("address",A5767)), 3)))</f>
        <v/>
      </c>
      <c r="B5760" t="str" cm="1">
        <f t="array" aca="1" ref="B5760" ca="1">IF(INDIRECT(CELL("address",A5760))&lt;&gt;"", _xlfn.XLOOKUP(INDIRECT(CELL("address",A5760)),_FSAData!$B:$B,_FSAData!$C:$C, ""),"")</f>
        <v/>
      </c>
      <c r="C5760" t="str" cm="1">
        <f t="array" aca="1" ref="C5760" ca="1">IF(INDIRECT(CELL("address",A5760))&lt;&gt;"", _xlfn.XLOOKUP(LEFT(INDIRECT(CELL("address",A5760)), 3),_FSAData!$B:$B,_FSAData!$D:$D,""), "")</f>
        <v/>
      </c>
      <c r="D5760" t="str">
        <f t="shared" ca="1" si="178"/>
        <v/>
      </c>
      <c r="F5760" t="str" cm="1">
        <f t="array" aca="1" ref="F5760" ca="1">TRIM(UPPER(LEFT(INDIRECT("'Postal Code-FSA Input'!"&amp;CELL("address",B5767)), 3)))</f>
        <v/>
      </c>
      <c r="G5760" t="str" cm="1">
        <f t="array" aca="1" ref="G5760" ca="1">IF(INDIRECT(CELL("address",F5760))&lt;&gt;"", _xlfn.XLOOKUP(INDIRECT(CELL("address",F5760)),_FSAData!$B:$B,_FSAData!$C:$C, ""),"")</f>
        <v/>
      </c>
      <c r="H5760" t="str" cm="1">
        <f t="array" aca="1" ref="H5760" ca="1">IF(INDIRECT(CELL("address",F5760))&lt;&gt;"", _xlfn.XLOOKUP(LEFT(INDIRECT(CELL("address",F5760)), 3),_FSAData!$B:$B,_FSAData!$D:$D,""), "")</f>
        <v/>
      </c>
      <c r="I5760" t="str">
        <f t="shared" ca="1" si="179"/>
        <v/>
      </c>
    </row>
    <row r="5761" spans="1:9" x14ac:dyDescent="0.3">
      <c r="A5761" t="str" cm="1">
        <f t="array" aca="1" ref="A5761" ca="1">TRIM(UPPER(LEFT(INDIRECT("'Postal Code-FSA Input'!"&amp;CELL("address",A5768)), 3)))</f>
        <v/>
      </c>
      <c r="B5761" t="str" cm="1">
        <f t="array" aca="1" ref="B5761" ca="1">IF(INDIRECT(CELL("address",A5761))&lt;&gt;"", _xlfn.XLOOKUP(INDIRECT(CELL("address",A5761)),_FSAData!$B:$B,_FSAData!$C:$C, ""),"")</f>
        <v/>
      </c>
      <c r="C5761" t="str" cm="1">
        <f t="array" aca="1" ref="C5761" ca="1">IF(INDIRECT(CELL("address",A5761))&lt;&gt;"", _xlfn.XLOOKUP(LEFT(INDIRECT(CELL("address",A5761)), 3),_FSAData!$B:$B,_FSAData!$D:$D,""), "")</f>
        <v/>
      </c>
      <c r="D5761" t="str">
        <f t="shared" ca="1" si="178"/>
        <v/>
      </c>
      <c r="F5761" t="str" cm="1">
        <f t="array" aca="1" ref="F5761" ca="1">TRIM(UPPER(LEFT(INDIRECT("'Postal Code-FSA Input'!"&amp;CELL("address",B5768)), 3)))</f>
        <v/>
      </c>
      <c r="G5761" t="str" cm="1">
        <f t="array" aca="1" ref="G5761" ca="1">IF(INDIRECT(CELL("address",F5761))&lt;&gt;"", _xlfn.XLOOKUP(INDIRECT(CELL("address",F5761)),_FSAData!$B:$B,_FSAData!$C:$C, ""),"")</f>
        <v/>
      </c>
      <c r="H5761" t="str" cm="1">
        <f t="array" aca="1" ref="H5761" ca="1">IF(INDIRECT(CELL("address",F5761))&lt;&gt;"", _xlfn.XLOOKUP(LEFT(INDIRECT(CELL("address",F5761)), 3),_FSAData!$B:$B,_FSAData!$D:$D,""), "")</f>
        <v/>
      </c>
      <c r="I5761" t="str">
        <f t="shared" ca="1" si="179"/>
        <v/>
      </c>
    </row>
    <row r="5762" spans="1:9" x14ac:dyDescent="0.3">
      <c r="A5762" t="str" cm="1">
        <f t="array" aca="1" ref="A5762" ca="1">TRIM(UPPER(LEFT(INDIRECT("'Postal Code-FSA Input'!"&amp;CELL("address",A5769)), 3)))</f>
        <v/>
      </c>
      <c r="B5762" t="str" cm="1">
        <f t="array" aca="1" ref="B5762" ca="1">IF(INDIRECT(CELL("address",A5762))&lt;&gt;"", _xlfn.XLOOKUP(INDIRECT(CELL("address",A5762)),_FSAData!$B:$B,_FSAData!$C:$C, ""),"")</f>
        <v/>
      </c>
      <c r="C5762" t="str" cm="1">
        <f t="array" aca="1" ref="C5762" ca="1">IF(INDIRECT(CELL("address",A5762))&lt;&gt;"", _xlfn.XLOOKUP(LEFT(INDIRECT(CELL("address",A5762)), 3),_FSAData!$B:$B,_FSAData!$D:$D,""), "")</f>
        <v/>
      </c>
      <c r="D5762" t="str">
        <f t="shared" ca="1" si="178"/>
        <v/>
      </c>
      <c r="F5762" t="str" cm="1">
        <f t="array" aca="1" ref="F5762" ca="1">TRIM(UPPER(LEFT(INDIRECT("'Postal Code-FSA Input'!"&amp;CELL("address",B5769)), 3)))</f>
        <v/>
      </c>
      <c r="G5762" t="str" cm="1">
        <f t="array" aca="1" ref="G5762" ca="1">IF(INDIRECT(CELL("address",F5762))&lt;&gt;"", _xlfn.XLOOKUP(INDIRECT(CELL("address",F5762)),_FSAData!$B:$B,_FSAData!$C:$C, ""),"")</f>
        <v/>
      </c>
      <c r="H5762" t="str" cm="1">
        <f t="array" aca="1" ref="H5762" ca="1">IF(INDIRECT(CELL("address",F5762))&lt;&gt;"", _xlfn.XLOOKUP(LEFT(INDIRECT(CELL("address",F5762)), 3),_FSAData!$B:$B,_FSAData!$D:$D,""), "")</f>
        <v/>
      </c>
      <c r="I5762" t="str">
        <f t="shared" ca="1" si="179"/>
        <v/>
      </c>
    </row>
    <row r="5763" spans="1:9" x14ac:dyDescent="0.3">
      <c r="A5763" t="str" cm="1">
        <f t="array" aca="1" ref="A5763" ca="1">TRIM(UPPER(LEFT(INDIRECT("'Postal Code-FSA Input'!"&amp;CELL("address",A5770)), 3)))</f>
        <v/>
      </c>
      <c r="B5763" t="str" cm="1">
        <f t="array" aca="1" ref="B5763" ca="1">IF(INDIRECT(CELL("address",A5763))&lt;&gt;"", _xlfn.XLOOKUP(INDIRECT(CELL("address",A5763)),_FSAData!$B:$B,_FSAData!$C:$C, ""),"")</f>
        <v/>
      </c>
      <c r="C5763" t="str" cm="1">
        <f t="array" aca="1" ref="C5763" ca="1">IF(INDIRECT(CELL("address",A5763))&lt;&gt;"", _xlfn.XLOOKUP(LEFT(INDIRECT(CELL("address",A5763)), 3),_FSAData!$B:$B,_FSAData!$D:$D,""), "")</f>
        <v/>
      </c>
      <c r="D5763" t="str">
        <f t="shared" ca="1" si="178"/>
        <v/>
      </c>
      <c r="F5763" t="str" cm="1">
        <f t="array" aca="1" ref="F5763" ca="1">TRIM(UPPER(LEFT(INDIRECT("'Postal Code-FSA Input'!"&amp;CELL("address",B5770)), 3)))</f>
        <v/>
      </c>
      <c r="G5763" t="str" cm="1">
        <f t="array" aca="1" ref="G5763" ca="1">IF(INDIRECT(CELL("address",F5763))&lt;&gt;"", _xlfn.XLOOKUP(INDIRECT(CELL("address",F5763)),_FSAData!$B:$B,_FSAData!$C:$C, ""),"")</f>
        <v/>
      </c>
      <c r="H5763" t="str" cm="1">
        <f t="array" aca="1" ref="H5763" ca="1">IF(INDIRECT(CELL("address",F5763))&lt;&gt;"", _xlfn.XLOOKUP(LEFT(INDIRECT(CELL("address",F5763)), 3),_FSAData!$B:$B,_FSAData!$D:$D,""), "")</f>
        <v/>
      </c>
      <c r="I5763" t="str">
        <f t="shared" ca="1" si="179"/>
        <v/>
      </c>
    </row>
    <row r="5764" spans="1:9" x14ac:dyDescent="0.3">
      <c r="A5764" t="str" cm="1">
        <f t="array" aca="1" ref="A5764" ca="1">TRIM(UPPER(LEFT(INDIRECT("'Postal Code-FSA Input'!"&amp;CELL("address",A5771)), 3)))</f>
        <v/>
      </c>
      <c r="B5764" t="str" cm="1">
        <f t="array" aca="1" ref="B5764" ca="1">IF(INDIRECT(CELL("address",A5764))&lt;&gt;"", _xlfn.XLOOKUP(INDIRECT(CELL("address",A5764)),_FSAData!$B:$B,_FSAData!$C:$C, ""),"")</f>
        <v/>
      </c>
      <c r="C5764" t="str" cm="1">
        <f t="array" aca="1" ref="C5764" ca="1">IF(INDIRECT(CELL("address",A5764))&lt;&gt;"", _xlfn.XLOOKUP(LEFT(INDIRECT(CELL("address",A5764)), 3),_FSAData!$B:$B,_FSAData!$D:$D,""), "")</f>
        <v/>
      </c>
      <c r="D5764" t="str">
        <f t="shared" ca="1" si="178"/>
        <v/>
      </c>
      <c r="F5764" t="str" cm="1">
        <f t="array" aca="1" ref="F5764" ca="1">TRIM(UPPER(LEFT(INDIRECT("'Postal Code-FSA Input'!"&amp;CELL("address",B5771)), 3)))</f>
        <v/>
      </c>
      <c r="G5764" t="str" cm="1">
        <f t="array" aca="1" ref="G5764" ca="1">IF(INDIRECT(CELL("address",F5764))&lt;&gt;"", _xlfn.XLOOKUP(INDIRECT(CELL("address",F5764)),_FSAData!$B:$B,_FSAData!$C:$C, ""),"")</f>
        <v/>
      </c>
      <c r="H5764" t="str" cm="1">
        <f t="array" aca="1" ref="H5764" ca="1">IF(INDIRECT(CELL("address",F5764))&lt;&gt;"", _xlfn.XLOOKUP(LEFT(INDIRECT(CELL("address",F5764)), 3),_FSAData!$B:$B,_FSAData!$D:$D,""), "")</f>
        <v/>
      </c>
      <c r="I5764" t="str">
        <f t="shared" ca="1" si="179"/>
        <v/>
      </c>
    </row>
    <row r="5765" spans="1:9" x14ac:dyDescent="0.3">
      <c r="A5765" t="str" cm="1">
        <f t="array" aca="1" ref="A5765" ca="1">TRIM(UPPER(LEFT(INDIRECT("'Postal Code-FSA Input'!"&amp;CELL("address",A5772)), 3)))</f>
        <v/>
      </c>
      <c r="B5765" t="str" cm="1">
        <f t="array" aca="1" ref="B5765" ca="1">IF(INDIRECT(CELL("address",A5765))&lt;&gt;"", _xlfn.XLOOKUP(INDIRECT(CELL("address",A5765)),_FSAData!$B:$B,_FSAData!$C:$C, ""),"")</f>
        <v/>
      </c>
      <c r="C5765" t="str" cm="1">
        <f t="array" aca="1" ref="C5765" ca="1">IF(INDIRECT(CELL("address",A5765))&lt;&gt;"", _xlfn.XLOOKUP(LEFT(INDIRECT(CELL("address",A5765)), 3),_FSAData!$B:$B,_FSAData!$D:$D,""), "")</f>
        <v/>
      </c>
      <c r="D5765" t="str">
        <f t="shared" ca="1" si="178"/>
        <v/>
      </c>
      <c r="F5765" t="str" cm="1">
        <f t="array" aca="1" ref="F5765" ca="1">TRIM(UPPER(LEFT(INDIRECT("'Postal Code-FSA Input'!"&amp;CELL("address",B5772)), 3)))</f>
        <v/>
      </c>
      <c r="G5765" t="str" cm="1">
        <f t="array" aca="1" ref="G5765" ca="1">IF(INDIRECT(CELL("address",F5765))&lt;&gt;"", _xlfn.XLOOKUP(INDIRECT(CELL("address",F5765)),_FSAData!$B:$B,_FSAData!$C:$C, ""),"")</f>
        <v/>
      </c>
      <c r="H5765" t="str" cm="1">
        <f t="array" aca="1" ref="H5765" ca="1">IF(INDIRECT(CELL("address",F5765))&lt;&gt;"", _xlfn.XLOOKUP(LEFT(INDIRECT(CELL("address",F5765)), 3),_FSAData!$B:$B,_FSAData!$D:$D,""), "")</f>
        <v/>
      </c>
      <c r="I5765" t="str">
        <f t="shared" ca="1" si="179"/>
        <v/>
      </c>
    </row>
    <row r="5766" spans="1:9" x14ac:dyDescent="0.3">
      <c r="A5766" t="str" cm="1">
        <f t="array" aca="1" ref="A5766" ca="1">TRIM(UPPER(LEFT(INDIRECT("'Postal Code-FSA Input'!"&amp;CELL("address",A5773)), 3)))</f>
        <v/>
      </c>
      <c r="B5766" t="str" cm="1">
        <f t="array" aca="1" ref="B5766" ca="1">IF(INDIRECT(CELL("address",A5766))&lt;&gt;"", _xlfn.XLOOKUP(INDIRECT(CELL("address",A5766)),_FSAData!$B:$B,_FSAData!$C:$C, ""),"")</f>
        <v/>
      </c>
      <c r="C5766" t="str" cm="1">
        <f t="array" aca="1" ref="C5766" ca="1">IF(INDIRECT(CELL("address",A5766))&lt;&gt;"", _xlfn.XLOOKUP(LEFT(INDIRECT(CELL("address",A5766)), 3),_FSAData!$B:$B,_FSAData!$D:$D,""), "")</f>
        <v/>
      </c>
      <c r="D5766" t="str">
        <f t="shared" ref="D5766:D5829" ca="1" si="180">IF(B5766&lt;&gt;"",ACOS(COS(RADIANS(90-$B$2)) * COS(RADIANS(90-B5766)) + SIN(RADIANS(90-$B$2)) * SIN(RADIANS(90-B5766)) * COS(RADIANS($C$2-C5766))) * 6371,"")</f>
        <v/>
      </c>
      <c r="F5766" t="str" cm="1">
        <f t="array" aca="1" ref="F5766" ca="1">TRIM(UPPER(LEFT(INDIRECT("'Postal Code-FSA Input'!"&amp;CELL("address",B5773)), 3)))</f>
        <v/>
      </c>
      <c r="G5766" t="str" cm="1">
        <f t="array" aca="1" ref="G5766" ca="1">IF(INDIRECT(CELL("address",F5766))&lt;&gt;"", _xlfn.XLOOKUP(INDIRECT(CELL("address",F5766)),_FSAData!$B:$B,_FSAData!$C:$C, ""),"")</f>
        <v/>
      </c>
      <c r="H5766" t="str" cm="1">
        <f t="array" aca="1" ref="H5766" ca="1">IF(INDIRECT(CELL("address",F5766))&lt;&gt;"", _xlfn.XLOOKUP(LEFT(INDIRECT(CELL("address",F5766)), 3),_FSAData!$B:$B,_FSAData!$D:$D,""), "")</f>
        <v/>
      </c>
      <c r="I5766" t="str">
        <f t="shared" ref="I5766:I5829" ca="1" si="181">IF(G5766&lt;&gt;"",ACOS(COS(RADIANS(90-$B$2)) * COS(RADIANS(90-G5766)) + SIN(RADIANS(90-$B$2)) * SIN(RADIANS(90-G5766)) * COS(RADIANS($C$2-H5766))) * 6371,"")</f>
        <v/>
      </c>
    </row>
    <row r="5767" spans="1:9" x14ac:dyDescent="0.3">
      <c r="A5767" t="str" cm="1">
        <f t="array" aca="1" ref="A5767" ca="1">TRIM(UPPER(LEFT(INDIRECT("'Postal Code-FSA Input'!"&amp;CELL("address",A5774)), 3)))</f>
        <v/>
      </c>
      <c r="B5767" t="str" cm="1">
        <f t="array" aca="1" ref="B5767" ca="1">IF(INDIRECT(CELL("address",A5767))&lt;&gt;"", _xlfn.XLOOKUP(INDIRECT(CELL("address",A5767)),_FSAData!$B:$B,_FSAData!$C:$C, ""),"")</f>
        <v/>
      </c>
      <c r="C5767" t="str" cm="1">
        <f t="array" aca="1" ref="C5767" ca="1">IF(INDIRECT(CELL("address",A5767))&lt;&gt;"", _xlfn.XLOOKUP(LEFT(INDIRECT(CELL("address",A5767)), 3),_FSAData!$B:$B,_FSAData!$D:$D,""), "")</f>
        <v/>
      </c>
      <c r="D5767" t="str">
        <f t="shared" ca="1" si="180"/>
        <v/>
      </c>
      <c r="F5767" t="str" cm="1">
        <f t="array" aca="1" ref="F5767" ca="1">TRIM(UPPER(LEFT(INDIRECT("'Postal Code-FSA Input'!"&amp;CELL("address",B5774)), 3)))</f>
        <v/>
      </c>
      <c r="G5767" t="str" cm="1">
        <f t="array" aca="1" ref="G5767" ca="1">IF(INDIRECT(CELL("address",F5767))&lt;&gt;"", _xlfn.XLOOKUP(INDIRECT(CELL("address",F5767)),_FSAData!$B:$B,_FSAData!$C:$C, ""),"")</f>
        <v/>
      </c>
      <c r="H5767" t="str" cm="1">
        <f t="array" aca="1" ref="H5767" ca="1">IF(INDIRECT(CELL("address",F5767))&lt;&gt;"", _xlfn.XLOOKUP(LEFT(INDIRECT(CELL("address",F5767)), 3),_FSAData!$B:$B,_FSAData!$D:$D,""), "")</f>
        <v/>
      </c>
      <c r="I5767" t="str">
        <f t="shared" ca="1" si="181"/>
        <v/>
      </c>
    </row>
    <row r="5768" spans="1:9" x14ac:dyDescent="0.3">
      <c r="A5768" t="str" cm="1">
        <f t="array" aca="1" ref="A5768" ca="1">TRIM(UPPER(LEFT(INDIRECT("'Postal Code-FSA Input'!"&amp;CELL("address",A5775)), 3)))</f>
        <v/>
      </c>
      <c r="B5768" t="str" cm="1">
        <f t="array" aca="1" ref="B5768" ca="1">IF(INDIRECT(CELL("address",A5768))&lt;&gt;"", _xlfn.XLOOKUP(INDIRECT(CELL("address",A5768)),_FSAData!$B:$B,_FSAData!$C:$C, ""),"")</f>
        <v/>
      </c>
      <c r="C5768" t="str" cm="1">
        <f t="array" aca="1" ref="C5768" ca="1">IF(INDIRECT(CELL("address",A5768))&lt;&gt;"", _xlfn.XLOOKUP(LEFT(INDIRECT(CELL("address",A5768)), 3),_FSAData!$B:$B,_FSAData!$D:$D,""), "")</f>
        <v/>
      </c>
      <c r="D5768" t="str">
        <f t="shared" ca="1" si="180"/>
        <v/>
      </c>
      <c r="F5768" t="str" cm="1">
        <f t="array" aca="1" ref="F5768" ca="1">TRIM(UPPER(LEFT(INDIRECT("'Postal Code-FSA Input'!"&amp;CELL("address",B5775)), 3)))</f>
        <v/>
      </c>
      <c r="G5768" t="str" cm="1">
        <f t="array" aca="1" ref="G5768" ca="1">IF(INDIRECT(CELL("address",F5768))&lt;&gt;"", _xlfn.XLOOKUP(INDIRECT(CELL("address",F5768)),_FSAData!$B:$B,_FSAData!$C:$C, ""),"")</f>
        <v/>
      </c>
      <c r="H5768" t="str" cm="1">
        <f t="array" aca="1" ref="H5768" ca="1">IF(INDIRECT(CELL("address",F5768))&lt;&gt;"", _xlfn.XLOOKUP(LEFT(INDIRECT(CELL("address",F5768)), 3),_FSAData!$B:$B,_FSAData!$D:$D,""), "")</f>
        <v/>
      </c>
      <c r="I5768" t="str">
        <f t="shared" ca="1" si="181"/>
        <v/>
      </c>
    </row>
    <row r="5769" spans="1:9" x14ac:dyDescent="0.3">
      <c r="A5769" t="str" cm="1">
        <f t="array" aca="1" ref="A5769" ca="1">TRIM(UPPER(LEFT(INDIRECT("'Postal Code-FSA Input'!"&amp;CELL("address",A5776)), 3)))</f>
        <v/>
      </c>
      <c r="B5769" t="str" cm="1">
        <f t="array" aca="1" ref="B5769" ca="1">IF(INDIRECT(CELL("address",A5769))&lt;&gt;"", _xlfn.XLOOKUP(INDIRECT(CELL("address",A5769)),_FSAData!$B:$B,_FSAData!$C:$C, ""),"")</f>
        <v/>
      </c>
      <c r="C5769" t="str" cm="1">
        <f t="array" aca="1" ref="C5769" ca="1">IF(INDIRECT(CELL("address",A5769))&lt;&gt;"", _xlfn.XLOOKUP(LEFT(INDIRECT(CELL("address",A5769)), 3),_FSAData!$B:$B,_FSAData!$D:$D,""), "")</f>
        <v/>
      </c>
      <c r="D5769" t="str">
        <f t="shared" ca="1" si="180"/>
        <v/>
      </c>
      <c r="F5769" t="str" cm="1">
        <f t="array" aca="1" ref="F5769" ca="1">TRIM(UPPER(LEFT(INDIRECT("'Postal Code-FSA Input'!"&amp;CELL("address",B5776)), 3)))</f>
        <v/>
      </c>
      <c r="G5769" t="str" cm="1">
        <f t="array" aca="1" ref="G5769" ca="1">IF(INDIRECT(CELL("address",F5769))&lt;&gt;"", _xlfn.XLOOKUP(INDIRECT(CELL("address",F5769)),_FSAData!$B:$B,_FSAData!$C:$C, ""),"")</f>
        <v/>
      </c>
      <c r="H5769" t="str" cm="1">
        <f t="array" aca="1" ref="H5769" ca="1">IF(INDIRECT(CELL("address",F5769))&lt;&gt;"", _xlfn.XLOOKUP(LEFT(INDIRECT(CELL("address",F5769)), 3),_FSAData!$B:$B,_FSAData!$D:$D,""), "")</f>
        <v/>
      </c>
      <c r="I5769" t="str">
        <f t="shared" ca="1" si="181"/>
        <v/>
      </c>
    </row>
    <row r="5770" spans="1:9" x14ac:dyDescent="0.3">
      <c r="A5770" t="str" cm="1">
        <f t="array" aca="1" ref="A5770" ca="1">TRIM(UPPER(LEFT(INDIRECT("'Postal Code-FSA Input'!"&amp;CELL("address",A5777)), 3)))</f>
        <v/>
      </c>
      <c r="B5770" t="str" cm="1">
        <f t="array" aca="1" ref="B5770" ca="1">IF(INDIRECT(CELL("address",A5770))&lt;&gt;"", _xlfn.XLOOKUP(INDIRECT(CELL("address",A5770)),_FSAData!$B:$B,_FSAData!$C:$C, ""),"")</f>
        <v/>
      </c>
      <c r="C5770" t="str" cm="1">
        <f t="array" aca="1" ref="C5770" ca="1">IF(INDIRECT(CELL("address",A5770))&lt;&gt;"", _xlfn.XLOOKUP(LEFT(INDIRECT(CELL("address",A5770)), 3),_FSAData!$B:$B,_FSAData!$D:$D,""), "")</f>
        <v/>
      </c>
      <c r="D5770" t="str">
        <f t="shared" ca="1" si="180"/>
        <v/>
      </c>
      <c r="F5770" t="str" cm="1">
        <f t="array" aca="1" ref="F5770" ca="1">TRIM(UPPER(LEFT(INDIRECT("'Postal Code-FSA Input'!"&amp;CELL("address",B5777)), 3)))</f>
        <v/>
      </c>
      <c r="G5770" t="str" cm="1">
        <f t="array" aca="1" ref="G5770" ca="1">IF(INDIRECT(CELL("address",F5770))&lt;&gt;"", _xlfn.XLOOKUP(INDIRECT(CELL("address",F5770)),_FSAData!$B:$B,_FSAData!$C:$C, ""),"")</f>
        <v/>
      </c>
      <c r="H5770" t="str" cm="1">
        <f t="array" aca="1" ref="H5770" ca="1">IF(INDIRECT(CELL("address",F5770))&lt;&gt;"", _xlfn.XLOOKUP(LEFT(INDIRECT(CELL("address",F5770)), 3),_FSAData!$B:$B,_FSAData!$D:$D,""), "")</f>
        <v/>
      </c>
      <c r="I5770" t="str">
        <f t="shared" ca="1" si="181"/>
        <v/>
      </c>
    </row>
    <row r="5771" spans="1:9" x14ac:dyDescent="0.3">
      <c r="A5771" t="str" cm="1">
        <f t="array" aca="1" ref="A5771" ca="1">TRIM(UPPER(LEFT(INDIRECT("'Postal Code-FSA Input'!"&amp;CELL("address",A5778)), 3)))</f>
        <v/>
      </c>
      <c r="B5771" t="str" cm="1">
        <f t="array" aca="1" ref="B5771" ca="1">IF(INDIRECT(CELL("address",A5771))&lt;&gt;"", _xlfn.XLOOKUP(INDIRECT(CELL("address",A5771)),_FSAData!$B:$B,_FSAData!$C:$C, ""),"")</f>
        <v/>
      </c>
      <c r="C5771" t="str" cm="1">
        <f t="array" aca="1" ref="C5771" ca="1">IF(INDIRECT(CELL("address",A5771))&lt;&gt;"", _xlfn.XLOOKUP(LEFT(INDIRECT(CELL("address",A5771)), 3),_FSAData!$B:$B,_FSAData!$D:$D,""), "")</f>
        <v/>
      </c>
      <c r="D5771" t="str">
        <f t="shared" ca="1" si="180"/>
        <v/>
      </c>
      <c r="F5771" t="str" cm="1">
        <f t="array" aca="1" ref="F5771" ca="1">TRIM(UPPER(LEFT(INDIRECT("'Postal Code-FSA Input'!"&amp;CELL("address",B5778)), 3)))</f>
        <v/>
      </c>
      <c r="G5771" t="str" cm="1">
        <f t="array" aca="1" ref="G5771" ca="1">IF(INDIRECT(CELL("address",F5771))&lt;&gt;"", _xlfn.XLOOKUP(INDIRECT(CELL("address",F5771)),_FSAData!$B:$B,_FSAData!$C:$C, ""),"")</f>
        <v/>
      </c>
      <c r="H5771" t="str" cm="1">
        <f t="array" aca="1" ref="H5771" ca="1">IF(INDIRECT(CELL("address",F5771))&lt;&gt;"", _xlfn.XLOOKUP(LEFT(INDIRECT(CELL("address",F5771)), 3),_FSAData!$B:$B,_FSAData!$D:$D,""), "")</f>
        <v/>
      </c>
      <c r="I5771" t="str">
        <f t="shared" ca="1" si="181"/>
        <v/>
      </c>
    </row>
    <row r="5772" spans="1:9" x14ac:dyDescent="0.3">
      <c r="A5772" t="str" cm="1">
        <f t="array" aca="1" ref="A5772" ca="1">TRIM(UPPER(LEFT(INDIRECT("'Postal Code-FSA Input'!"&amp;CELL("address",A5779)), 3)))</f>
        <v/>
      </c>
      <c r="B5772" t="str" cm="1">
        <f t="array" aca="1" ref="B5772" ca="1">IF(INDIRECT(CELL("address",A5772))&lt;&gt;"", _xlfn.XLOOKUP(INDIRECT(CELL("address",A5772)),_FSAData!$B:$B,_FSAData!$C:$C, ""),"")</f>
        <v/>
      </c>
      <c r="C5772" t="str" cm="1">
        <f t="array" aca="1" ref="C5772" ca="1">IF(INDIRECT(CELL("address",A5772))&lt;&gt;"", _xlfn.XLOOKUP(LEFT(INDIRECT(CELL("address",A5772)), 3),_FSAData!$B:$B,_FSAData!$D:$D,""), "")</f>
        <v/>
      </c>
      <c r="D5772" t="str">
        <f t="shared" ca="1" si="180"/>
        <v/>
      </c>
      <c r="F5772" t="str" cm="1">
        <f t="array" aca="1" ref="F5772" ca="1">TRIM(UPPER(LEFT(INDIRECT("'Postal Code-FSA Input'!"&amp;CELL("address",B5779)), 3)))</f>
        <v/>
      </c>
      <c r="G5772" t="str" cm="1">
        <f t="array" aca="1" ref="G5772" ca="1">IF(INDIRECT(CELL("address",F5772))&lt;&gt;"", _xlfn.XLOOKUP(INDIRECT(CELL("address",F5772)),_FSAData!$B:$B,_FSAData!$C:$C, ""),"")</f>
        <v/>
      </c>
      <c r="H5772" t="str" cm="1">
        <f t="array" aca="1" ref="H5772" ca="1">IF(INDIRECT(CELL("address",F5772))&lt;&gt;"", _xlfn.XLOOKUP(LEFT(INDIRECT(CELL("address",F5772)), 3),_FSAData!$B:$B,_FSAData!$D:$D,""), "")</f>
        <v/>
      </c>
      <c r="I5772" t="str">
        <f t="shared" ca="1" si="181"/>
        <v/>
      </c>
    </row>
    <row r="5773" spans="1:9" x14ac:dyDescent="0.3">
      <c r="A5773" t="str" cm="1">
        <f t="array" aca="1" ref="A5773" ca="1">TRIM(UPPER(LEFT(INDIRECT("'Postal Code-FSA Input'!"&amp;CELL("address",A5780)), 3)))</f>
        <v/>
      </c>
      <c r="B5773" t="str" cm="1">
        <f t="array" aca="1" ref="B5773" ca="1">IF(INDIRECT(CELL("address",A5773))&lt;&gt;"", _xlfn.XLOOKUP(INDIRECT(CELL("address",A5773)),_FSAData!$B:$B,_FSAData!$C:$C, ""),"")</f>
        <v/>
      </c>
      <c r="C5773" t="str" cm="1">
        <f t="array" aca="1" ref="C5773" ca="1">IF(INDIRECT(CELL("address",A5773))&lt;&gt;"", _xlfn.XLOOKUP(LEFT(INDIRECT(CELL("address",A5773)), 3),_FSAData!$B:$B,_FSAData!$D:$D,""), "")</f>
        <v/>
      </c>
      <c r="D5773" t="str">
        <f t="shared" ca="1" si="180"/>
        <v/>
      </c>
      <c r="F5773" t="str" cm="1">
        <f t="array" aca="1" ref="F5773" ca="1">TRIM(UPPER(LEFT(INDIRECT("'Postal Code-FSA Input'!"&amp;CELL("address",B5780)), 3)))</f>
        <v/>
      </c>
      <c r="G5773" t="str" cm="1">
        <f t="array" aca="1" ref="G5773" ca="1">IF(INDIRECT(CELL("address",F5773))&lt;&gt;"", _xlfn.XLOOKUP(INDIRECT(CELL("address",F5773)),_FSAData!$B:$B,_FSAData!$C:$C, ""),"")</f>
        <v/>
      </c>
      <c r="H5773" t="str" cm="1">
        <f t="array" aca="1" ref="H5773" ca="1">IF(INDIRECT(CELL("address",F5773))&lt;&gt;"", _xlfn.XLOOKUP(LEFT(INDIRECT(CELL("address",F5773)), 3),_FSAData!$B:$B,_FSAData!$D:$D,""), "")</f>
        <v/>
      </c>
      <c r="I5773" t="str">
        <f t="shared" ca="1" si="181"/>
        <v/>
      </c>
    </row>
    <row r="5774" spans="1:9" x14ac:dyDescent="0.3">
      <c r="A5774" t="str" cm="1">
        <f t="array" aca="1" ref="A5774" ca="1">TRIM(UPPER(LEFT(INDIRECT("'Postal Code-FSA Input'!"&amp;CELL("address",A5781)), 3)))</f>
        <v/>
      </c>
      <c r="B5774" t="str" cm="1">
        <f t="array" aca="1" ref="B5774" ca="1">IF(INDIRECT(CELL("address",A5774))&lt;&gt;"", _xlfn.XLOOKUP(INDIRECT(CELL("address",A5774)),_FSAData!$B:$B,_FSAData!$C:$C, ""),"")</f>
        <v/>
      </c>
      <c r="C5774" t="str" cm="1">
        <f t="array" aca="1" ref="C5774" ca="1">IF(INDIRECT(CELL("address",A5774))&lt;&gt;"", _xlfn.XLOOKUP(LEFT(INDIRECT(CELL("address",A5774)), 3),_FSAData!$B:$B,_FSAData!$D:$D,""), "")</f>
        <v/>
      </c>
      <c r="D5774" t="str">
        <f t="shared" ca="1" si="180"/>
        <v/>
      </c>
      <c r="F5774" t="str" cm="1">
        <f t="array" aca="1" ref="F5774" ca="1">TRIM(UPPER(LEFT(INDIRECT("'Postal Code-FSA Input'!"&amp;CELL("address",B5781)), 3)))</f>
        <v/>
      </c>
      <c r="G5774" t="str" cm="1">
        <f t="array" aca="1" ref="G5774" ca="1">IF(INDIRECT(CELL("address",F5774))&lt;&gt;"", _xlfn.XLOOKUP(INDIRECT(CELL("address",F5774)),_FSAData!$B:$B,_FSAData!$C:$C, ""),"")</f>
        <v/>
      </c>
      <c r="H5774" t="str" cm="1">
        <f t="array" aca="1" ref="H5774" ca="1">IF(INDIRECT(CELL("address",F5774))&lt;&gt;"", _xlfn.XLOOKUP(LEFT(INDIRECT(CELL("address",F5774)), 3),_FSAData!$B:$B,_FSAData!$D:$D,""), "")</f>
        <v/>
      </c>
      <c r="I5774" t="str">
        <f t="shared" ca="1" si="181"/>
        <v/>
      </c>
    </row>
    <row r="5775" spans="1:9" x14ac:dyDescent="0.3">
      <c r="A5775" t="str" cm="1">
        <f t="array" aca="1" ref="A5775" ca="1">TRIM(UPPER(LEFT(INDIRECT("'Postal Code-FSA Input'!"&amp;CELL("address",A5782)), 3)))</f>
        <v/>
      </c>
      <c r="B5775" t="str" cm="1">
        <f t="array" aca="1" ref="B5775" ca="1">IF(INDIRECT(CELL("address",A5775))&lt;&gt;"", _xlfn.XLOOKUP(INDIRECT(CELL("address",A5775)),_FSAData!$B:$B,_FSAData!$C:$C, ""),"")</f>
        <v/>
      </c>
      <c r="C5775" t="str" cm="1">
        <f t="array" aca="1" ref="C5775" ca="1">IF(INDIRECT(CELL("address",A5775))&lt;&gt;"", _xlfn.XLOOKUP(LEFT(INDIRECT(CELL("address",A5775)), 3),_FSAData!$B:$B,_FSAData!$D:$D,""), "")</f>
        <v/>
      </c>
      <c r="D5775" t="str">
        <f t="shared" ca="1" si="180"/>
        <v/>
      </c>
      <c r="F5775" t="str" cm="1">
        <f t="array" aca="1" ref="F5775" ca="1">TRIM(UPPER(LEFT(INDIRECT("'Postal Code-FSA Input'!"&amp;CELL("address",B5782)), 3)))</f>
        <v/>
      </c>
      <c r="G5775" t="str" cm="1">
        <f t="array" aca="1" ref="G5775" ca="1">IF(INDIRECT(CELL("address",F5775))&lt;&gt;"", _xlfn.XLOOKUP(INDIRECT(CELL("address",F5775)),_FSAData!$B:$B,_FSAData!$C:$C, ""),"")</f>
        <v/>
      </c>
      <c r="H5775" t="str" cm="1">
        <f t="array" aca="1" ref="H5775" ca="1">IF(INDIRECT(CELL("address",F5775))&lt;&gt;"", _xlfn.XLOOKUP(LEFT(INDIRECT(CELL("address",F5775)), 3),_FSAData!$B:$B,_FSAData!$D:$D,""), "")</f>
        <v/>
      </c>
      <c r="I5775" t="str">
        <f t="shared" ca="1" si="181"/>
        <v/>
      </c>
    </row>
    <row r="5776" spans="1:9" x14ac:dyDescent="0.3">
      <c r="A5776" t="str" cm="1">
        <f t="array" aca="1" ref="A5776" ca="1">TRIM(UPPER(LEFT(INDIRECT("'Postal Code-FSA Input'!"&amp;CELL("address",A5783)), 3)))</f>
        <v/>
      </c>
      <c r="B5776" t="str" cm="1">
        <f t="array" aca="1" ref="B5776" ca="1">IF(INDIRECT(CELL("address",A5776))&lt;&gt;"", _xlfn.XLOOKUP(INDIRECT(CELL("address",A5776)),_FSAData!$B:$B,_FSAData!$C:$C, ""),"")</f>
        <v/>
      </c>
      <c r="C5776" t="str" cm="1">
        <f t="array" aca="1" ref="C5776" ca="1">IF(INDIRECT(CELL("address",A5776))&lt;&gt;"", _xlfn.XLOOKUP(LEFT(INDIRECT(CELL("address",A5776)), 3),_FSAData!$B:$B,_FSAData!$D:$D,""), "")</f>
        <v/>
      </c>
      <c r="D5776" t="str">
        <f t="shared" ca="1" si="180"/>
        <v/>
      </c>
      <c r="F5776" t="str" cm="1">
        <f t="array" aca="1" ref="F5776" ca="1">TRIM(UPPER(LEFT(INDIRECT("'Postal Code-FSA Input'!"&amp;CELL("address",B5783)), 3)))</f>
        <v/>
      </c>
      <c r="G5776" t="str" cm="1">
        <f t="array" aca="1" ref="G5776" ca="1">IF(INDIRECT(CELL("address",F5776))&lt;&gt;"", _xlfn.XLOOKUP(INDIRECT(CELL("address",F5776)),_FSAData!$B:$B,_FSAData!$C:$C, ""),"")</f>
        <v/>
      </c>
      <c r="H5776" t="str" cm="1">
        <f t="array" aca="1" ref="H5776" ca="1">IF(INDIRECT(CELL("address",F5776))&lt;&gt;"", _xlfn.XLOOKUP(LEFT(INDIRECT(CELL("address",F5776)), 3),_FSAData!$B:$B,_FSAData!$D:$D,""), "")</f>
        <v/>
      </c>
      <c r="I5776" t="str">
        <f t="shared" ca="1" si="181"/>
        <v/>
      </c>
    </row>
    <row r="5777" spans="1:9" x14ac:dyDescent="0.3">
      <c r="A5777" t="str" cm="1">
        <f t="array" aca="1" ref="A5777" ca="1">TRIM(UPPER(LEFT(INDIRECT("'Postal Code-FSA Input'!"&amp;CELL("address",A5784)), 3)))</f>
        <v/>
      </c>
      <c r="B5777" t="str" cm="1">
        <f t="array" aca="1" ref="B5777" ca="1">IF(INDIRECT(CELL("address",A5777))&lt;&gt;"", _xlfn.XLOOKUP(INDIRECT(CELL("address",A5777)),_FSAData!$B:$B,_FSAData!$C:$C, ""),"")</f>
        <v/>
      </c>
      <c r="C5777" t="str" cm="1">
        <f t="array" aca="1" ref="C5777" ca="1">IF(INDIRECT(CELL("address",A5777))&lt;&gt;"", _xlfn.XLOOKUP(LEFT(INDIRECT(CELL("address",A5777)), 3),_FSAData!$B:$B,_FSAData!$D:$D,""), "")</f>
        <v/>
      </c>
      <c r="D5777" t="str">
        <f t="shared" ca="1" si="180"/>
        <v/>
      </c>
      <c r="F5777" t="str" cm="1">
        <f t="array" aca="1" ref="F5777" ca="1">TRIM(UPPER(LEFT(INDIRECT("'Postal Code-FSA Input'!"&amp;CELL("address",B5784)), 3)))</f>
        <v/>
      </c>
      <c r="G5777" t="str" cm="1">
        <f t="array" aca="1" ref="G5777" ca="1">IF(INDIRECT(CELL("address",F5777))&lt;&gt;"", _xlfn.XLOOKUP(INDIRECT(CELL("address",F5777)),_FSAData!$B:$B,_FSAData!$C:$C, ""),"")</f>
        <v/>
      </c>
      <c r="H5777" t="str" cm="1">
        <f t="array" aca="1" ref="H5777" ca="1">IF(INDIRECT(CELL("address",F5777))&lt;&gt;"", _xlfn.XLOOKUP(LEFT(INDIRECT(CELL("address",F5777)), 3),_FSAData!$B:$B,_FSAData!$D:$D,""), "")</f>
        <v/>
      </c>
      <c r="I5777" t="str">
        <f t="shared" ca="1" si="181"/>
        <v/>
      </c>
    </row>
    <row r="5778" spans="1:9" x14ac:dyDescent="0.3">
      <c r="A5778" t="str" cm="1">
        <f t="array" aca="1" ref="A5778" ca="1">TRIM(UPPER(LEFT(INDIRECT("'Postal Code-FSA Input'!"&amp;CELL("address",A5785)), 3)))</f>
        <v/>
      </c>
      <c r="B5778" t="str" cm="1">
        <f t="array" aca="1" ref="B5778" ca="1">IF(INDIRECT(CELL("address",A5778))&lt;&gt;"", _xlfn.XLOOKUP(INDIRECT(CELL("address",A5778)),_FSAData!$B:$B,_FSAData!$C:$C, ""),"")</f>
        <v/>
      </c>
      <c r="C5778" t="str" cm="1">
        <f t="array" aca="1" ref="C5778" ca="1">IF(INDIRECT(CELL("address",A5778))&lt;&gt;"", _xlfn.XLOOKUP(LEFT(INDIRECT(CELL("address",A5778)), 3),_FSAData!$B:$B,_FSAData!$D:$D,""), "")</f>
        <v/>
      </c>
      <c r="D5778" t="str">
        <f t="shared" ca="1" si="180"/>
        <v/>
      </c>
      <c r="F5778" t="str" cm="1">
        <f t="array" aca="1" ref="F5778" ca="1">TRIM(UPPER(LEFT(INDIRECT("'Postal Code-FSA Input'!"&amp;CELL("address",B5785)), 3)))</f>
        <v/>
      </c>
      <c r="G5778" t="str" cm="1">
        <f t="array" aca="1" ref="G5778" ca="1">IF(INDIRECT(CELL("address",F5778))&lt;&gt;"", _xlfn.XLOOKUP(INDIRECT(CELL("address",F5778)),_FSAData!$B:$B,_FSAData!$C:$C, ""),"")</f>
        <v/>
      </c>
      <c r="H5778" t="str" cm="1">
        <f t="array" aca="1" ref="H5778" ca="1">IF(INDIRECT(CELL("address",F5778))&lt;&gt;"", _xlfn.XLOOKUP(LEFT(INDIRECT(CELL("address",F5778)), 3),_FSAData!$B:$B,_FSAData!$D:$D,""), "")</f>
        <v/>
      </c>
      <c r="I5778" t="str">
        <f t="shared" ca="1" si="181"/>
        <v/>
      </c>
    </row>
    <row r="5779" spans="1:9" x14ac:dyDescent="0.3">
      <c r="A5779" t="str" cm="1">
        <f t="array" aca="1" ref="A5779" ca="1">TRIM(UPPER(LEFT(INDIRECT("'Postal Code-FSA Input'!"&amp;CELL("address",A5786)), 3)))</f>
        <v/>
      </c>
      <c r="B5779" t="str" cm="1">
        <f t="array" aca="1" ref="B5779" ca="1">IF(INDIRECT(CELL("address",A5779))&lt;&gt;"", _xlfn.XLOOKUP(INDIRECT(CELL("address",A5779)),_FSAData!$B:$B,_FSAData!$C:$C, ""),"")</f>
        <v/>
      </c>
      <c r="C5779" t="str" cm="1">
        <f t="array" aca="1" ref="C5779" ca="1">IF(INDIRECT(CELL("address",A5779))&lt;&gt;"", _xlfn.XLOOKUP(LEFT(INDIRECT(CELL("address",A5779)), 3),_FSAData!$B:$B,_FSAData!$D:$D,""), "")</f>
        <v/>
      </c>
      <c r="D5779" t="str">
        <f t="shared" ca="1" si="180"/>
        <v/>
      </c>
      <c r="F5779" t="str" cm="1">
        <f t="array" aca="1" ref="F5779" ca="1">TRIM(UPPER(LEFT(INDIRECT("'Postal Code-FSA Input'!"&amp;CELL("address",B5786)), 3)))</f>
        <v/>
      </c>
      <c r="G5779" t="str" cm="1">
        <f t="array" aca="1" ref="G5779" ca="1">IF(INDIRECT(CELL("address",F5779))&lt;&gt;"", _xlfn.XLOOKUP(INDIRECT(CELL("address",F5779)),_FSAData!$B:$B,_FSAData!$C:$C, ""),"")</f>
        <v/>
      </c>
      <c r="H5779" t="str" cm="1">
        <f t="array" aca="1" ref="H5779" ca="1">IF(INDIRECT(CELL("address",F5779))&lt;&gt;"", _xlfn.XLOOKUP(LEFT(INDIRECT(CELL("address",F5779)), 3),_FSAData!$B:$B,_FSAData!$D:$D,""), "")</f>
        <v/>
      </c>
      <c r="I5779" t="str">
        <f t="shared" ca="1" si="181"/>
        <v/>
      </c>
    </row>
    <row r="5780" spans="1:9" x14ac:dyDescent="0.3">
      <c r="A5780" t="str" cm="1">
        <f t="array" aca="1" ref="A5780" ca="1">TRIM(UPPER(LEFT(INDIRECT("'Postal Code-FSA Input'!"&amp;CELL("address",A5787)), 3)))</f>
        <v/>
      </c>
      <c r="B5780" t="str" cm="1">
        <f t="array" aca="1" ref="B5780" ca="1">IF(INDIRECT(CELL("address",A5780))&lt;&gt;"", _xlfn.XLOOKUP(INDIRECT(CELL("address",A5780)),_FSAData!$B:$B,_FSAData!$C:$C, ""),"")</f>
        <v/>
      </c>
      <c r="C5780" t="str" cm="1">
        <f t="array" aca="1" ref="C5780" ca="1">IF(INDIRECT(CELL("address",A5780))&lt;&gt;"", _xlfn.XLOOKUP(LEFT(INDIRECT(CELL("address",A5780)), 3),_FSAData!$B:$B,_FSAData!$D:$D,""), "")</f>
        <v/>
      </c>
      <c r="D5780" t="str">
        <f t="shared" ca="1" si="180"/>
        <v/>
      </c>
      <c r="F5780" t="str" cm="1">
        <f t="array" aca="1" ref="F5780" ca="1">TRIM(UPPER(LEFT(INDIRECT("'Postal Code-FSA Input'!"&amp;CELL("address",B5787)), 3)))</f>
        <v/>
      </c>
      <c r="G5780" t="str" cm="1">
        <f t="array" aca="1" ref="G5780" ca="1">IF(INDIRECT(CELL("address",F5780))&lt;&gt;"", _xlfn.XLOOKUP(INDIRECT(CELL("address",F5780)),_FSAData!$B:$B,_FSAData!$C:$C, ""),"")</f>
        <v/>
      </c>
      <c r="H5780" t="str" cm="1">
        <f t="array" aca="1" ref="H5780" ca="1">IF(INDIRECT(CELL("address",F5780))&lt;&gt;"", _xlfn.XLOOKUP(LEFT(INDIRECT(CELL("address",F5780)), 3),_FSAData!$B:$B,_FSAData!$D:$D,""), "")</f>
        <v/>
      </c>
      <c r="I5780" t="str">
        <f t="shared" ca="1" si="181"/>
        <v/>
      </c>
    </row>
    <row r="5781" spans="1:9" x14ac:dyDescent="0.3">
      <c r="A5781" t="str" cm="1">
        <f t="array" aca="1" ref="A5781" ca="1">TRIM(UPPER(LEFT(INDIRECT("'Postal Code-FSA Input'!"&amp;CELL("address",A5788)), 3)))</f>
        <v/>
      </c>
      <c r="B5781" t="str" cm="1">
        <f t="array" aca="1" ref="B5781" ca="1">IF(INDIRECT(CELL("address",A5781))&lt;&gt;"", _xlfn.XLOOKUP(INDIRECT(CELL("address",A5781)),_FSAData!$B:$B,_FSAData!$C:$C, ""),"")</f>
        <v/>
      </c>
      <c r="C5781" t="str" cm="1">
        <f t="array" aca="1" ref="C5781" ca="1">IF(INDIRECT(CELL("address",A5781))&lt;&gt;"", _xlfn.XLOOKUP(LEFT(INDIRECT(CELL("address",A5781)), 3),_FSAData!$B:$B,_FSAData!$D:$D,""), "")</f>
        <v/>
      </c>
      <c r="D5781" t="str">
        <f t="shared" ca="1" si="180"/>
        <v/>
      </c>
      <c r="F5781" t="str" cm="1">
        <f t="array" aca="1" ref="F5781" ca="1">TRIM(UPPER(LEFT(INDIRECT("'Postal Code-FSA Input'!"&amp;CELL("address",B5788)), 3)))</f>
        <v/>
      </c>
      <c r="G5781" t="str" cm="1">
        <f t="array" aca="1" ref="G5781" ca="1">IF(INDIRECT(CELL("address",F5781))&lt;&gt;"", _xlfn.XLOOKUP(INDIRECT(CELL("address",F5781)),_FSAData!$B:$B,_FSAData!$C:$C, ""),"")</f>
        <v/>
      </c>
      <c r="H5781" t="str" cm="1">
        <f t="array" aca="1" ref="H5781" ca="1">IF(INDIRECT(CELL("address",F5781))&lt;&gt;"", _xlfn.XLOOKUP(LEFT(INDIRECT(CELL("address",F5781)), 3),_FSAData!$B:$B,_FSAData!$D:$D,""), "")</f>
        <v/>
      </c>
      <c r="I5781" t="str">
        <f t="shared" ca="1" si="181"/>
        <v/>
      </c>
    </row>
    <row r="5782" spans="1:9" x14ac:dyDescent="0.3">
      <c r="A5782" t="str" cm="1">
        <f t="array" aca="1" ref="A5782" ca="1">TRIM(UPPER(LEFT(INDIRECT("'Postal Code-FSA Input'!"&amp;CELL("address",A5789)), 3)))</f>
        <v/>
      </c>
      <c r="B5782" t="str" cm="1">
        <f t="array" aca="1" ref="B5782" ca="1">IF(INDIRECT(CELL("address",A5782))&lt;&gt;"", _xlfn.XLOOKUP(INDIRECT(CELL("address",A5782)),_FSAData!$B:$B,_FSAData!$C:$C, ""),"")</f>
        <v/>
      </c>
      <c r="C5782" t="str" cm="1">
        <f t="array" aca="1" ref="C5782" ca="1">IF(INDIRECT(CELL("address",A5782))&lt;&gt;"", _xlfn.XLOOKUP(LEFT(INDIRECT(CELL("address",A5782)), 3),_FSAData!$B:$B,_FSAData!$D:$D,""), "")</f>
        <v/>
      </c>
      <c r="D5782" t="str">
        <f t="shared" ca="1" si="180"/>
        <v/>
      </c>
      <c r="F5782" t="str" cm="1">
        <f t="array" aca="1" ref="F5782" ca="1">TRIM(UPPER(LEFT(INDIRECT("'Postal Code-FSA Input'!"&amp;CELL("address",B5789)), 3)))</f>
        <v/>
      </c>
      <c r="G5782" t="str" cm="1">
        <f t="array" aca="1" ref="G5782" ca="1">IF(INDIRECT(CELL("address",F5782))&lt;&gt;"", _xlfn.XLOOKUP(INDIRECT(CELL("address",F5782)),_FSAData!$B:$B,_FSAData!$C:$C, ""),"")</f>
        <v/>
      </c>
      <c r="H5782" t="str" cm="1">
        <f t="array" aca="1" ref="H5782" ca="1">IF(INDIRECT(CELL("address",F5782))&lt;&gt;"", _xlfn.XLOOKUP(LEFT(INDIRECT(CELL("address",F5782)), 3),_FSAData!$B:$B,_FSAData!$D:$D,""), "")</f>
        <v/>
      </c>
      <c r="I5782" t="str">
        <f t="shared" ca="1" si="181"/>
        <v/>
      </c>
    </row>
    <row r="5783" spans="1:9" x14ac:dyDescent="0.3">
      <c r="A5783" t="str" cm="1">
        <f t="array" aca="1" ref="A5783" ca="1">TRIM(UPPER(LEFT(INDIRECT("'Postal Code-FSA Input'!"&amp;CELL("address",A5790)), 3)))</f>
        <v/>
      </c>
      <c r="B5783" t="str" cm="1">
        <f t="array" aca="1" ref="B5783" ca="1">IF(INDIRECT(CELL("address",A5783))&lt;&gt;"", _xlfn.XLOOKUP(INDIRECT(CELL("address",A5783)),_FSAData!$B:$B,_FSAData!$C:$C, ""),"")</f>
        <v/>
      </c>
      <c r="C5783" t="str" cm="1">
        <f t="array" aca="1" ref="C5783" ca="1">IF(INDIRECT(CELL("address",A5783))&lt;&gt;"", _xlfn.XLOOKUP(LEFT(INDIRECT(CELL("address",A5783)), 3),_FSAData!$B:$B,_FSAData!$D:$D,""), "")</f>
        <v/>
      </c>
      <c r="D5783" t="str">
        <f t="shared" ca="1" si="180"/>
        <v/>
      </c>
      <c r="F5783" t="str" cm="1">
        <f t="array" aca="1" ref="F5783" ca="1">TRIM(UPPER(LEFT(INDIRECT("'Postal Code-FSA Input'!"&amp;CELL("address",B5790)), 3)))</f>
        <v/>
      </c>
      <c r="G5783" t="str" cm="1">
        <f t="array" aca="1" ref="G5783" ca="1">IF(INDIRECT(CELL("address",F5783))&lt;&gt;"", _xlfn.XLOOKUP(INDIRECT(CELL("address",F5783)),_FSAData!$B:$B,_FSAData!$C:$C, ""),"")</f>
        <v/>
      </c>
      <c r="H5783" t="str" cm="1">
        <f t="array" aca="1" ref="H5783" ca="1">IF(INDIRECT(CELL("address",F5783))&lt;&gt;"", _xlfn.XLOOKUP(LEFT(INDIRECT(CELL("address",F5783)), 3),_FSAData!$B:$B,_FSAData!$D:$D,""), "")</f>
        <v/>
      </c>
      <c r="I5783" t="str">
        <f t="shared" ca="1" si="181"/>
        <v/>
      </c>
    </row>
    <row r="5784" spans="1:9" x14ac:dyDescent="0.3">
      <c r="A5784" t="str" cm="1">
        <f t="array" aca="1" ref="A5784" ca="1">TRIM(UPPER(LEFT(INDIRECT("'Postal Code-FSA Input'!"&amp;CELL("address",A5791)), 3)))</f>
        <v/>
      </c>
      <c r="B5784" t="str" cm="1">
        <f t="array" aca="1" ref="B5784" ca="1">IF(INDIRECT(CELL("address",A5784))&lt;&gt;"", _xlfn.XLOOKUP(INDIRECT(CELL("address",A5784)),_FSAData!$B:$B,_FSAData!$C:$C, ""),"")</f>
        <v/>
      </c>
      <c r="C5784" t="str" cm="1">
        <f t="array" aca="1" ref="C5784" ca="1">IF(INDIRECT(CELL("address",A5784))&lt;&gt;"", _xlfn.XLOOKUP(LEFT(INDIRECT(CELL("address",A5784)), 3),_FSAData!$B:$B,_FSAData!$D:$D,""), "")</f>
        <v/>
      </c>
      <c r="D5784" t="str">
        <f t="shared" ca="1" si="180"/>
        <v/>
      </c>
      <c r="F5784" t="str" cm="1">
        <f t="array" aca="1" ref="F5784" ca="1">TRIM(UPPER(LEFT(INDIRECT("'Postal Code-FSA Input'!"&amp;CELL("address",B5791)), 3)))</f>
        <v/>
      </c>
      <c r="G5784" t="str" cm="1">
        <f t="array" aca="1" ref="G5784" ca="1">IF(INDIRECT(CELL("address",F5784))&lt;&gt;"", _xlfn.XLOOKUP(INDIRECT(CELL("address",F5784)),_FSAData!$B:$B,_FSAData!$C:$C, ""),"")</f>
        <v/>
      </c>
      <c r="H5784" t="str" cm="1">
        <f t="array" aca="1" ref="H5784" ca="1">IF(INDIRECT(CELL("address",F5784))&lt;&gt;"", _xlfn.XLOOKUP(LEFT(INDIRECT(CELL("address",F5784)), 3),_FSAData!$B:$B,_FSAData!$D:$D,""), "")</f>
        <v/>
      </c>
      <c r="I5784" t="str">
        <f t="shared" ca="1" si="181"/>
        <v/>
      </c>
    </row>
    <row r="5785" spans="1:9" x14ac:dyDescent="0.3">
      <c r="A5785" t="str" cm="1">
        <f t="array" aca="1" ref="A5785" ca="1">TRIM(UPPER(LEFT(INDIRECT("'Postal Code-FSA Input'!"&amp;CELL("address",A5792)), 3)))</f>
        <v/>
      </c>
      <c r="B5785" t="str" cm="1">
        <f t="array" aca="1" ref="B5785" ca="1">IF(INDIRECT(CELL("address",A5785))&lt;&gt;"", _xlfn.XLOOKUP(INDIRECT(CELL("address",A5785)),_FSAData!$B:$B,_FSAData!$C:$C, ""),"")</f>
        <v/>
      </c>
      <c r="C5785" t="str" cm="1">
        <f t="array" aca="1" ref="C5785" ca="1">IF(INDIRECT(CELL("address",A5785))&lt;&gt;"", _xlfn.XLOOKUP(LEFT(INDIRECT(CELL("address",A5785)), 3),_FSAData!$B:$B,_FSAData!$D:$D,""), "")</f>
        <v/>
      </c>
      <c r="D5785" t="str">
        <f t="shared" ca="1" si="180"/>
        <v/>
      </c>
      <c r="F5785" t="str" cm="1">
        <f t="array" aca="1" ref="F5785" ca="1">TRIM(UPPER(LEFT(INDIRECT("'Postal Code-FSA Input'!"&amp;CELL("address",B5792)), 3)))</f>
        <v/>
      </c>
      <c r="G5785" t="str" cm="1">
        <f t="array" aca="1" ref="G5785" ca="1">IF(INDIRECT(CELL("address",F5785))&lt;&gt;"", _xlfn.XLOOKUP(INDIRECT(CELL("address",F5785)),_FSAData!$B:$B,_FSAData!$C:$C, ""),"")</f>
        <v/>
      </c>
      <c r="H5785" t="str" cm="1">
        <f t="array" aca="1" ref="H5785" ca="1">IF(INDIRECT(CELL("address",F5785))&lt;&gt;"", _xlfn.XLOOKUP(LEFT(INDIRECT(CELL("address",F5785)), 3),_FSAData!$B:$B,_FSAData!$D:$D,""), "")</f>
        <v/>
      </c>
      <c r="I5785" t="str">
        <f t="shared" ca="1" si="181"/>
        <v/>
      </c>
    </row>
    <row r="5786" spans="1:9" x14ac:dyDescent="0.3">
      <c r="A5786" t="str" cm="1">
        <f t="array" aca="1" ref="A5786" ca="1">TRIM(UPPER(LEFT(INDIRECT("'Postal Code-FSA Input'!"&amp;CELL("address",A5793)), 3)))</f>
        <v/>
      </c>
      <c r="B5786" t="str" cm="1">
        <f t="array" aca="1" ref="B5786" ca="1">IF(INDIRECT(CELL("address",A5786))&lt;&gt;"", _xlfn.XLOOKUP(INDIRECT(CELL("address",A5786)),_FSAData!$B:$B,_FSAData!$C:$C, ""),"")</f>
        <v/>
      </c>
      <c r="C5786" t="str" cm="1">
        <f t="array" aca="1" ref="C5786" ca="1">IF(INDIRECT(CELL("address",A5786))&lt;&gt;"", _xlfn.XLOOKUP(LEFT(INDIRECT(CELL("address",A5786)), 3),_FSAData!$B:$B,_FSAData!$D:$D,""), "")</f>
        <v/>
      </c>
      <c r="D5786" t="str">
        <f t="shared" ca="1" si="180"/>
        <v/>
      </c>
      <c r="F5786" t="str" cm="1">
        <f t="array" aca="1" ref="F5786" ca="1">TRIM(UPPER(LEFT(INDIRECT("'Postal Code-FSA Input'!"&amp;CELL("address",B5793)), 3)))</f>
        <v/>
      </c>
      <c r="G5786" t="str" cm="1">
        <f t="array" aca="1" ref="G5786" ca="1">IF(INDIRECT(CELL("address",F5786))&lt;&gt;"", _xlfn.XLOOKUP(INDIRECT(CELL("address",F5786)),_FSAData!$B:$B,_FSAData!$C:$C, ""),"")</f>
        <v/>
      </c>
      <c r="H5786" t="str" cm="1">
        <f t="array" aca="1" ref="H5786" ca="1">IF(INDIRECT(CELL("address",F5786))&lt;&gt;"", _xlfn.XLOOKUP(LEFT(INDIRECT(CELL("address",F5786)), 3),_FSAData!$B:$B,_FSAData!$D:$D,""), "")</f>
        <v/>
      </c>
      <c r="I5786" t="str">
        <f t="shared" ca="1" si="181"/>
        <v/>
      </c>
    </row>
    <row r="5787" spans="1:9" x14ac:dyDescent="0.3">
      <c r="A5787" t="str" cm="1">
        <f t="array" aca="1" ref="A5787" ca="1">TRIM(UPPER(LEFT(INDIRECT("'Postal Code-FSA Input'!"&amp;CELL("address",A5794)), 3)))</f>
        <v/>
      </c>
      <c r="B5787" t="str" cm="1">
        <f t="array" aca="1" ref="B5787" ca="1">IF(INDIRECT(CELL("address",A5787))&lt;&gt;"", _xlfn.XLOOKUP(INDIRECT(CELL("address",A5787)),_FSAData!$B:$B,_FSAData!$C:$C, ""),"")</f>
        <v/>
      </c>
      <c r="C5787" t="str" cm="1">
        <f t="array" aca="1" ref="C5787" ca="1">IF(INDIRECT(CELL("address",A5787))&lt;&gt;"", _xlfn.XLOOKUP(LEFT(INDIRECT(CELL("address",A5787)), 3),_FSAData!$B:$B,_FSAData!$D:$D,""), "")</f>
        <v/>
      </c>
      <c r="D5787" t="str">
        <f t="shared" ca="1" si="180"/>
        <v/>
      </c>
      <c r="F5787" t="str" cm="1">
        <f t="array" aca="1" ref="F5787" ca="1">TRIM(UPPER(LEFT(INDIRECT("'Postal Code-FSA Input'!"&amp;CELL("address",B5794)), 3)))</f>
        <v/>
      </c>
      <c r="G5787" t="str" cm="1">
        <f t="array" aca="1" ref="G5787" ca="1">IF(INDIRECT(CELL("address",F5787))&lt;&gt;"", _xlfn.XLOOKUP(INDIRECT(CELL("address",F5787)),_FSAData!$B:$B,_FSAData!$C:$C, ""),"")</f>
        <v/>
      </c>
      <c r="H5787" t="str" cm="1">
        <f t="array" aca="1" ref="H5787" ca="1">IF(INDIRECT(CELL("address",F5787))&lt;&gt;"", _xlfn.XLOOKUP(LEFT(INDIRECT(CELL("address",F5787)), 3),_FSAData!$B:$B,_FSAData!$D:$D,""), "")</f>
        <v/>
      </c>
      <c r="I5787" t="str">
        <f t="shared" ca="1" si="181"/>
        <v/>
      </c>
    </row>
    <row r="5788" spans="1:9" x14ac:dyDescent="0.3">
      <c r="A5788" t="str" cm="1">
        <f t="array" aca="1" ref="A5788" ca="1">TRIM(UPPER(LEFT(INDIRECT("'Postal Code-FSA Input'!"&amp;CELL("address",A5795)), 3)))</f>
        <v/>
      </c>
      <c r="B5788" t="str" cm="1">
        <f t="array" aca="1" ref="B5788" ca="1">IF(INDIRECT(CELL("address",A5788))&lt;&gt;"", _xlfn.XLOOKUP(INDIRECT(CELL("address",A5788)),_FSAData!$B:$B,_FSAData!$C:$C, ""),"")</f>
        <v/>
      </c>
      <c r="C5788" t="str" cm="1">
        <f t="array" aca="1" ref="C5788" ca="1">IF(INDIRECT(CELL("address",A5788))&lt;&gt;"", _xlfn.XLOOKUP(LEFT(INDIRECT(CELL("address",A5788)), 3),_FSAData!$B:$B,_FSAData!$D:$D,""), "")</f>
        <v/>
      </c>
      <c r="D5788" t="str">
        <f t="shared" ca="1" si="180"/>
        <v/>
      </c>
      <c r="F5788" t="str" cm="1">
        <f t="array" aca="1" ref="F5788" ca="1">TRIM(UPPER(LEFT(INDIRECT("'Postal Code-FSA Input'!"&amp;CELL("address",B5795)), 3)))</f>
        <v/>
      </c>
      <c r="G5788" t="str" cm="1">
        <f t="array" aca="1" ref="G5788" ca="1">IF(INDIRECT(CELL("address",F5788))&lt;&gt;"", _xlfn.XLOOKUP(INDIRECT(CELL("address",F5788)),_FSAData!$B:$B,_FSAData!$C:$C, ""),"")</f>
        <v/>
      </c>
      <c r="H5788" t="str" cm="1">
        <f t="array" aca="1" ref="H5788" ca="1">IF(INDIRECT(CELL("address",F5788))&lt;&gt;"", _xlfn.XLOOKUP(LEFT(INDIRECT(CELL("address",F5788)), 3),_FSAData!$B:$B,_FSAData!$D:$D,""), "")</f>
        <v/>
      </c>
      <c r="I5788" t="str">
        <f t="shared" ca="1" si="181"/>
        <v/>
      </c>
    </row>
    <row r="5789" spans="1:9" x14ac:dyDescent="0.3">
      <c r="A5789" t="str" cm="1">
        <f t="array" aca="1" ref="A5789" ca="1">TRIM(UPPER(LEFT(INDIRECT("'Postal Code-FSA Input'!"&amp;CELL("address",A5796)), 3)))</f>
        <v/>
      </c>
      <c r="B5789" t="str" cm="1">
        <f t="array" aca="1" ref="B5789" ca="1">IF(INDIRECT(CELL("address",A5789))&lt;&gt;"", _xlfn.XLOOKUP(INDIRECT(CELL("address",A5789)),_FSAData!$B:$B,_FSAData!$C:$C, ""),"")</f>
        <v/>
      </c>
      <c r="C5789" t="str" cm="1">
        <f t="array" aca="1" ref="C5789" ca="1">IF(INDIRECT(CELL("address",A5789))&lt;&gt;"", _xlfn.XLOOKUP(LEFT(INDIRECT(CELL("address",A5789)), 3),_FSAData!$B:$B,_FSAData!$D:$D,""), "")</f>
        <v/>
      </c>
      <c r="D5789" t="str">
        <f t="shared" ca="1" si="180"/>
        <v/>
      </c>
      <c r="F5789" t="str" cm="1">
        <f t="array" aca="1" ref="F5789" ca="1">TRIM(UPPER(LEFT(INDIRECT("'Postal Code-FSA Input'!"&amp;CELL("address",B5796)), 3)))</f>
        <v/>
      </c>
      <c r="G5789" t="str" cm="1">
        <f t="array" aca="1" ref="G5789" ca="1">IF(INDIRECT(CELL("address",F5789))&lt;&gt;"", _xlfn.XLOOKUP(INDIRECT(CELL("address",F5789)),_FSAData!$B:$B,_FSAData!$C:$C, ""),"")</f>
        <v/>
      </c>
      <c r="H5789" t="str" cm="1">
        <f t="array" aca="1" ref="H5789" ca="1">IF(INDIRECT(CELL("address",F5789))&lt;&gt;"", _xlfn.XLOOKUP(LEFT(INDIRECT(CELL("address",F5789)), 3),_FSAData!$B:$B,_FSAData!$D:$D,""), "")</f>
        <v/>
      </c>
      <c r="I5789" t="str">
        <f t="shared" ca="1" si="181"/>
        <v/>
      </c>
    </row>
    <row r="5790" spans="1:9" x14ac:dyDescent="0.3">
      <c r="A5790" t="str" cm="1">
        <f t="array" aca="1" ref="A5790" ca="1">TRIM(UPPER(LEFT(INDIRECT("'Postal Code-FSA Input'!"&amp;CELL("address",A5797)), 3)))</f>
        <v/>
      </c>
      <c r="B5790" t="str" cm="1">
        <f t="array" aca="1" ref="B5790" ca="1">IF(INDIRECT(CELL("address",A5790))&lt;&gt;"", _xlfn.XLOOKUP(INDIRECT(CELL("address",A5790)),_FSAData!$B:$B,_FSAData!$C:$C, ""),"")</f>
        <v/>
      </c>
      <c r="C5790" t="str" cm="1">
        <f t="array" aca="1" ref="C5790" ca="1">IF(INDIRECT(CELL("address",A5790))&lt;&gt;"", _xlfn.XLOOKUP(LEFT(INDIRECT(CELL("address",A5790)), 3),_FSAData!$B:$B,_FSAData!$D:$D,""), "")</f>
        <v/>
      </c>
      <c r="D5790" t="str">
        <f t="shared" ca="1" si="180"/>
        <v/>
      </c>
      <c r="F5790" t="str" cm="1">
        <f t="array" aca="1" ref="F5790" ca="1">TRIM(UPPER(LEFT(INDIRECT("'Postal Code-FSA Input'!"&amp;CELL("address",B5797)), 3)))</f>
        <v/>
      </c>
      <c r="G5790" t="str" cm="1">
        <f t="array" aca="1" ref="G5790" ca="1">IF(INDIRECT(CELL("address",F5790))&lt;&gt;"", _xlfn.XLOOKUP(INDIRECT(CELL("address",F5790)),_FSAData!$B:$B,_FSAData!$C:$C, ""),"")</f>
        <v/>
      </c>
      <c r="H5790" t="str" cm="1">
        <f t="array" aca="1" ref="H5790" ca="1">IF(INDIRECT(CELL("address",F5790))&lt;&gt;"", _xlfn.XLOOKUP(LEFT(INDIRECT(CELL("address",F5790)), 3),_FSAData!$B:$B,_FSAData!$D:$D,""), "")</f>
        <v/>
      </c>
      <c r="I5790" t="str">
        <f t="shared" ca="1" si="181"/>
        <v/>
      </c>
    </row>
    <row r="5791" spans="1:9" x14ac:dyDescent="0.3">
      <c r="A5791" t="str" cm="1">
        <f t="array" aca="1" ref="A5791" ca="1">TRIM(UPPER(LEFT(INDIRECT("'Postal Code-FSA Input'!"&amp;CELL("address",A5798)), 3)))</f>
        <v/>
      </c>
      <c r="B5791" t="str" cm="1">
        <f t="array" aca="1" ref="B5791" ca="1">IF(INDIRECT(CELL("address",A5791))&lt;&gt;"", _xlfn.XLOOKUP(INDIRECT(CELL("address",A5791)),_FSAData!$B:$B,_FSAData!$C:$C, ""),"")</f>
        <v/>
      </c>
      <c r="C5791" t="str" cm="1">
        <f t="array" aca="1" ref="C5791" ca="1">IF(INDIRECT(CELL("address",A5791))&lt;&gt;"", _xlfn.XLOOKUP(LEFT(INDIRECT(CELL("address",A5791)), 3),_FSAData!$B:$B,_FSAData!$D:$D,""), "")</f>
        <v/>
      </c>
      <c r="D5791" t="str">
        <f t="shared" ca="1" si="180"/>
        <v/>
      </c>
      <c r="F5791" t="str" cm="1">
        <f t="array" aca="1" ref="F5791" ca="1">TRIM(UPPER(LEFT(INDIRECT("'Postal Code-FSA Input'!"&amp;CELL("address",B5798)), 3)))</f>
        <v/>
      </c>
      <c r="G5791" t="str" cm="1">
        <f t="array" aca="1" ref="G5791" ca="1">IF(INDIRECT(CELL("address",F5791))&lt;&gt;"", _xlfn.XLOOKUP(INDIRECT(CELL("address",F5791)),_FSAData!$B:$B,_FSAData!$C:$C, ""),"")</f>
        <v/>
      </c>
      <c r="H5791" t="str" cm="1">
        <f t="array" aca="1" ref="H5791" ca="1">IF(INDIRECT(CELL("address",F5791))&lt;&gt;"", _xlfn.XLOOKUP(LEFT(INDIRECT(CELL("address",F5791)), 3),_FSAData!$B:$B,_FSAData!$D:$D,""), "")</f>
        <v/>
      </c>
      <c r="I5791" t="str">
        <f t="shared" ca="1" si="181"/>
        <v/>
      </c>
    </row>
    <row r="5792" spans="1:9" x14ac:dyDescent="0.3">
      <c r="A5792" t="str" cm="1">
        <f t="array" aca="1" ref="A5792" ca="1">TRIM(UPPER(LEFT(INDIRECT("'Postal Code-FSA Input'!"&amp;CELL("address",A5799)), 3)))</f>
        <v/>
      </c>
      <c r="B5792" t="str" cm="1">
        <f t="array" aca="1" ref="B5792" ca="1">IF(INDIRECT(CELL("address",A5792))&lt;&gt;"", _xlfn.XLOOKUP(INDIRECT(CELL("address",A5792)),_FSAData!$B:$B,_FSAData!$C:$C, ""),"")</f>
        <v/>
      </c>
      <c r="C5792" t="str" cm="1">
        <f t="array" aca="1" ref="C5792" ca="1">IF(INDIRECT(CELL("address",A5792))&lt;&gt;"", _xlfn.XLOOKUP(LEFT(INDIRECT(CELL("address",A5792)), 3),_FSAData!$B:$B,_FSAData!$D:$D,""), "")</f>
        <v/>
      </c>
      <c r="D5792" t="str">
        <f t="shared" ca="1" si="180"/>
        <v/>
      </c>
      <c r="F5792" t="str" cm="1">
        <f t="array" aca="1" ref="F5792" ca="1">TRIM(UPPER(LEFT(INDIRECT("'Postal Code-FSA Input'!"&amp;CELL("address",B5799)), 3)))</f>
        <v/>
      </c>
      <c r="G5792" t="str" cm="1">
        <f t="array" aca="1" ref="G5792" ca="1">IF(INDIRECT(CELL("address",F5792))&lt;&gt;"", _xlfn.XLOOKUP(INDIRECT(CELL("address",F5792)),_FSAData!$B:$B,_FSAData!$C:$C, ""),"")</f>
        <v/>
      </c>
      <c r="H5792" t="str" cm="1">
        <f t="array" aca="1" ref="H5792" ca="1">IF(INDIRECT(CELL("address",F5792))&lt;&gt;"", _xlfn.XLOOKUP(LEFT(INDIRECT(CELL("address",F5792)), 3),_FSAData!$B:$B,_FSAData!$D:$D,""), "")</f>
        <v/>
      </c>
      <c r="I5792" t="str">
        <f t="shared" ca="1" si="181"/>
        <v/>
      </c>
    </row>
    <row r="5793" spans="1:9" x14ac:dyDescent="0.3">
      <c r="A5793" t="str" cm="1">
        <f t="array" aca="1" ref="A5793" ca="1">TRIM(UPPER(LEFT(INDIRECT("'Postal Code-FSA Input'!"&amp;CELL("address",A5800)), 3)))</f>
        <v/>
      </c>
      <c r="B5793" t="str" cm="1">
        <f t="array" aca="1" ref="B5793" ca="1">IF(INDIRECT(CELL("address",A5793))&lt;&gt;"", _xlfn.XLOOKUP(INDIRECT(CELL("address",A5793)),_FSAData!$B:$B,_FSAData!$C:$C, ""),"")</f>
        <v/>
      </c>
      <c r="C5793" t="str" cm="1">
        <f t="array" aca="1" ref="C5793" ca="1">IF(INDIRECT(CELL("address",A5793))&lt;&gt;"", _xlfn.XLOOKUP(LEFT(INDIRECT(CELL("address",A5793)), 3),_FSAData!$B:$B,_FSAData!$D:$D,""), "")</f>
        <v/>
      </c>
      <c r="D5793" t="str">
        <f t="shared" ca="1" si="180"/>
        <v/>
      </c>
      <c r="F5793" t="str" cm="1">
        <f t="array" aca="1" ref="F5793" ca="1">TRIM(UPPER(LEFT(INDIRECT("'Postal Code-FSA Input'!"&amp;CELL("address",B5800)), 3)))</f>
        <v/>
      </c>
      <c r="G5793" t="str" cm="1">
        <f t="array" aca="1" ref="G5793" ca="1">IF(INDIRECT(CELL("address",F5793))&lt;&gt;"", _xlfn.XLOOKUP(INDIRECT(CELL("address",F5793)),_FSAData!$B:$B,_FSAData!$C:$C, ""),"")</f>
        <v/>
      </c>
      <c r="H5793" t="str" cm="1">
        <f t="array" aca="1" ref="H5793" ca="1">IF(INDIRECT(CELL("address",F5793))&lt;&gt;"", _xlfn.XLOOKUP(LEFT(INDIRECT(CELL("address",F5793)), 3),_FSAData!$B:$B,_FSAData!$D:$D,""), "")</f>
        <v/>
      </c>
      <c r="I5793" t="str">
        <f t="shared" ca="1" si="181"/>
        <v/>
      </c>
    </row>
    <row r="5794" spans="1:9" x14ac:dyDescent="0.3">
      <c r="A5794" t="str" cm="1">
        <f t="array" aca="1" ref="A5794" ca="1">TRIM(UPPER(LEFT(INDIRECT("'Postal Code-FSA Input'!"&amp;CELL("address",A5801)), 3)))</f>
        <v/>
      </c>
      <c r="B5794" t="str" cm="1">
        <f t="array" aca="1" ref="B5794" ca="1">IF(INDIRECT(CELL("address",A5794))&lt;&gt;"", _xlfn.XLOOKUP(INDIRECT(CELL("address",A5794)),_FSAData!$B:$B,_FSAData!$C:$C, ""),"")</f>
        <v/>
      </c>
      <c r="C5794" t="str" cm="1">
        <f t="array" aca="1" ref="C5794" ca="1">IF(INDIRECT(CELL("address",A5794))&lt;&gt;"", _xlfn.XLOOKUP(LEFT(INDIRECT(CELL("address",A5794)), 3),_FSAData!$B:$B,_FSAData!$D:$D,""), "")</f>
        <v/>
      </c>
      <c r="D5794" t="str">
        <f t="shared" ca="1" si="180"/>
        <v/>
      </c>
      <c r="F5794" t="str" cm="1">
        <f t="array" aca="1" ref="F5794" ca="1">TRIM(UPPER(LEFT(INDIRECT("'Postal Code-FSA Input'!"&amp;CELL("address",B5801)), 3)))</f>
        <v/>
      </c>
      <c r="G5794" t="str" cm="1">
        <f t="array" aca="1" ref="G5794" ca="1">IF(INDIRECT(CELL("address",F5794))&lt;&gt;"", _xlfn.XLOOKUP(INDIRECT(CELL("address",F5794)),_FSAData!$B:$B,_FSAData!$C:$C, ""),"")</f>
        <v/>
      </c>
      <c r="H5794" t="str" cm="1">
        <f t="array" aca="1" ref="H5794" ca="1">IF(INDIRECT(CELL("address",F5794))&lt;&gt;"", _xlfn.XLOOKUP(LEFT(INDIRECT(CELL("address",F5794)), 3),_FSAData!$B:$B,_FSAData!$D:$D,""), "")</f>
        <v/>
      </c>
      <c r="I5794" t="str">
        <f t="shared" ca="1" si="181"/>
        <v/>
      </c>
    </row>
    <row r="5795" spans="1:9" x14ac:dyDescent="0.3">
      <c r="A5795" t="str" cm="1">
        <f t="array" aca="1" ref="A5795" ca="1">TRIM(UPPER(LEFT(INDIRECT("'Postal Code-FSA Input'!"&amp;CELL("address",A5802)), 3)))</f>
        <v/>
      </c>
      <c r="B5795" t="str" cm="1">
        <f t="array" aca="1" ref="B5795" ca="1">IF(INDIRECT(CELL("address",A5795))&lt;&gt;"", _xlfn.XLOOKUP(INDIRECT(CELL("address",A5795)),_FSAData!$B:$B,_FSAData!$C:$C, ""),"")</f>
        <v/>
      </c>
      <c r="C5795" t="str" cm="1">
        <f t="array" aca="1" ref="C5795" ca="1">IF(INDIRECT(CELL("address",A5795))&lt;&gt;"", _xlfn.XLOOKUP(LEFT(INDIRECT(CELL("address",A5795)), 3),_FSAData!$B:$B,_FSAData!$D:$D,""), "")</f>
        <v/>
      </c>
      <c r="D5795" t="str">
        <f t="shared" ca="1" si="180"/>
        <v/>
      </c>
      <c r="F5795" t="str" cm="1">
        <f t="array" aca="1" ref="F5795" ca="1">TRIM(UPPER(LEFT(INDIRECT("'Postal Code-FSA Input'!"&amp;CELL("address",B5802)), 3)))</f>
        <v/>
      </c>
      <c r="G5795" t="str" cm="1">
        <f t="array" aca="1" ref="G5795" ca="1">IF(INDIRECT(CELL("address",F5795))&lt;&gt;"", _xlfn.XLOOKUP(INDIRECT(CELL("address",F5795)),_FSAData!$B:$B,_FSAData!$C:$C, ""),"")</f>
        <v/>
      </c>
      <c r="H5795" t="str" cm="1">
        <f t="array" aca="1" ref="H5795" ca="1">IF(INDIRECT(CELL("address",F5795))&lt;&gt;"", _xlfn.XLOOKUP(LEFT(INDIRECT(CELL("address",F5795)), 3),_FSAData!$B:$B,_FSAData!$D:$D,""), "")</f>
        <v/>
      </c>
      <c r="I5795" t="str">
        <f t="shared" ca="1" si="181"/>
        <v/>
      </c>
    </row>
    <row r="5796" spans="1:9" x14ac:dyDescent="0.3">
      <c r="A5796" t="str" cm="1">
        <f t="array" aca="1" ref="A5796" ca="1">TRIM(UPPER(LEFT(INDIRECT("'Postal Code-FSA Input'!"&amp;CELL("address",A5803)), 3)))</f>
        <v/>
      </c>
      <c r="B5796" t="str" cm="1">
        <f t="array" aca="1" ref="B5796" ca="1">IF(INDIRECT(CELL("address",A5796))&lt;&gt;"", _xlfn.XLOOKUP(INDIRECT(CELL("address",A5796)),_FSAData!$B:$B,_FSAData!$C:$C, ""),"")</f>
        <v/>
      </c>
      <c r="C5796" t="str" cm="1">
        <f t="array" aca="1" ref="C5796" ca="1">IF(INDIRECT(CELL("address",A5796))&lt;&gt;"", _xlfn.XLOOKUP(LEFT(INDIRECT(CELL("address",A5796)), 3),_FSAData!$B:$B,_FSAData!$D:$D,""), "")</f>
        <v/>
      </c>
      <c r="D5796" t="str">
        <f t="shared" ca="1" si="180"/>
        <v/>
      </c>
      <c r="F5796" t="str" cm="1">
        <f t="array" aca="1" ref="F5796" ca="1">TRIM(UPPER(LEFT(INDIRECT("'Postal Code-FSA Input'!"&amp;CELL("address",B5803)), 3)))</f>
        <v/>
      </c>
      <c r="G5796" t="str" cm="1">
        <f t="array" aca="1" ref="G5796" ca="1">IF(INDIRECT(CELL("address",F5796))&lt;&gt;"", _xlfn.XLOOKUP(INDIRECT(CELL("address",F5796)),_FSAData!$B:$B,_FSAData!$C:$C, ""),"")</f>
        <v/>
      </c>
      <c r="H5796" t="str" cm="1">
        <f t="array" aca="1" ref="H5796" ca="1">IF(INDIRECT(CELL("address",F5796))&lt;&gt;"", _xlfn.XLOOKUP(LEFT(INDIRECT(CELL("address",F5796)), 3),_FSAData!$B:$B,_FSAData!$D:$D,""), "")</f>
        <v/>
      </c>
      <c r="I5796" t="str">
        <f t="shared" ca="1" si="181"/>
        <v/>
      </c>
    </row>
    <row r="5797" spans="1:9" x14ac:dyDescent="0.3">
      <c r="A5797" t="str" cm="1">
        <f t="array" aca="1" ref="A5797" ca="1">TRIM(UPPER(LEFT(INDIRECT("'Postal Code-FSA Input'!"&amp;CELL("address",A5804)), 3)))</f>
        <v/>
      </c>
      <c r="B5797" t="str" cm="1">
        <f t="array" aca="1" ref="B5797" ca="1">IF(INDIRECT(CELL("address",A5797))&lt;&gt;"", _xlfn.XLOOKUP(INDIRECT(CELL("address",A5797)),_FSAData!$B:$B,_FSAData!$C:$C, ""),"")</f>
        <v/>
      </c>
      <c r="C5797" t="str" cm="1">
        <f t="array" aca="1" ref="C5797" ca="1">IF(INDIRECT(CELL("address",A5797))&lt;&gt;"", _xlfn.XLOOKUP(LEFT(INDIRECT(CELL("address",A5797)), 3),_FSAData!$B:$B,_FSAData!$D:$D,""), "")</f>
        <v/>
      </c>
      <c r="D5797" t="str">
        <f t="shared" ca="1" si="180"/>
        <v/>
      </c>
      <c r="F5797" t="str" cm="1">
        <f t="array" aca="1" ref="F5797" ca="1">TRIM(UPPER(LEFT(INDIRECT("'Postal Code-FSA Input'!"&amp;CELL("address",B5804)), 3)))</f>
        <v/>
      </c>
      <c r="G5797" t="str" cm="1">
        <f t="array" aca="1" ref="G5797" ca="1">IF(INDIRECT(CELL("address",F5797))&lt;&gt;"", _xlfn.XLOOKUP(INDIRECT(CELL("address",F5797)),_FSAData!$B:$B,_FSAData!$C:$C, ""),"")</f>
        <v/>
      </c>
      <c r="H5797" t="str" cm="1">
        <f t="array" aca="1" ref="H5797" ca="1">IF(INDIRECT(CELL("address",F5797))&lt;&gt;"", _xlfn.XLOOKUP(LEFT(INDIRECT(CELL("address",F5797)), 3),_FSAData!$B:$B,_FSAData!$D:$D,""), "")</f>
        <v/>
      </c>
      <c r="I5797" t="str">
        <f t="shared" ca="1" si="181"/>
        <v/>
      </c>
    </row>
    <row r="5798" spans="1:9" x14ac:dyDescent="0.3">
      <c r="A5798" t="str" cm="1">
        <f t="array" aca="1" ref="A5798" ca="1">TRIM(UPPER(LEFT(INDIRECT("'Postal Code-FSA Input'!"&amp;CELL("address",A5805)), 3)))</f>
        <v/>
      </c>
      <c r="B5798" t="str" cm="1">
        <f t="array" aca="1" ref="B5798" ca="1">IF(INDIRECT(CELL("address",A5798))&lt;&gt;"", _xlfn.XLOOKUP(INDIRECT(CELL("address",A5798)),_FSAData!$B:$B,_FSAData!$C:$C, ""),"")</f>
        <v/>
      </c>
      <c r="C5798" t="str" cm="1">
        <f t="array" aca="1" ref="C5798" ca="1">IF(INDIRECT(CELL("address",A5798))&lt;&gt;"", _xlfn.XLOOKUP(LEFT(INDIRECT(CELL("address",A5798)), 3),_FSAData!$B:$B,_FSAData!$D:$D,""), "")</f>
        <v/>
      </c>
      <c r="D5798" t="str">
        <f t="shared" ca="1" si="180"/>
        <v/>
      </c>
      <c r="F5798" t="str" cm="1">
        <f t="array" aca="1" ref="F5798" ca="1">TRIM(UPPER(LEFT(INDIRECT("'Postal Code-FSA Input'!"&amp;CELL("address",B5805)), 3)))</f>
        <v/>
      </c>
      <c r="G5798" t="str" cm="1">
        <f t="array" aca="1" ref="G5798" ca="1">IF(INDIRECT(CELL("address",F5798))&lt;&gt;"", _xlfn.XLOOKUP(INDIRECT(CELL("address",F5798)),_FSAData!$B:$B,_FSAData!$C:$C, ""),"")</f>
        <v/>
      </c>
      <c r="H5798" t="str" cm="1">
        <f t="array" aca="1" ref="H5798" ca="1">IF(INDIRECT(CELL("address",F5798))&lt;&gt;"", _xlfn.XLOOKUP(LEFT(INDIRECT(CELL("address",F5798)), 3),_FSAData!$B:$B,_FSAData!$D:$D,""), "")</f>
        <v/>
      </c>
      <c r="I5798" t="str">
        <f t="shared" ca="1" si="181"/>
        <v/>
      </c>
    </row>
    <row r="5799" spans="1:9" x14ac:dyDescent="0.3">
      <c r="A5799" t="str" cm="1">
        <f t="array" aca="1" ref="A5799" ca="1">TRIM(UPPER(LEFT(INDIRECT("'Postal Code-FSA Input'!"&amp;CELL("address",A5806)), 3)))</f>
        <v/>
      </c>
      <c r="B5799" t="str" cm="1">
        <f t="array" aca="1" ref="B5799" ca="1">IF(INDIRECT(CELL("address",A5799))&lt;&gt;"", _xlfn.XLOOKUP(INDIRECT(CELL("address",A5799)),_FSAData!$B:$B,_FSAData!$C:$C, ""),"")</f>
        <v/>
      </c>
      <c r="C5799" t="str" cm="1">
        <f t="array" aca="1" ref="C5799" ca="1">IF(INDIRECT(CELL("address",A5799))&lt;&gt;"", _xlfn.XLOOKUP(LEFT(INDIRECT(CELL("address",A5799)), 3),_FSAData!$B:$B,_FSAData!$D:$D,""), "")</f>
        <v/>
      </c>
      <c r="D5799" t="str">
        <f t="shared" ca="1" si="180"/>
        <v/>
      </c>
      <c r="F5799" t="str" cm="1">
        <f t="array" aca="1" ref="F5799" ca="1">TRIM(UPPER(LEFT(INDIRECT("'Postal Code-FSA Input'!"&amp;CELL("address",B5806)), 3)))</f>
        <v/>
      </c>
      <c r="G5799" t="str" cm="1">
        <f t="array" aca="1" ref="G5799" ca="1">IF(INDIRECT(CELL("address",F5799))&lt;&gt;"", _xlfn.XLOOKUP(INDIRECT(CELL("address",F5799)),_FSAData!$B:$B,_FSAData!$C:$C, ""),"")</f>
        <v/>
      </c>
      <c r="H5799" t="str" cm="1">
        <f t="array" aca="1" ref="H5799" ca="1">IF(INDIRECT(CELL("address",F5799))&lt;&gt;"", _xlfn.XLOOKUP(LEFT(INDIRECT(CELL("address",F5799)), 3),_FSAData!$B:$B,_FSAData!$D:$D,""), "")</f>
        <v/>
      </c>
      <c r="I5799" t="str">
        <f t="shared" ca="1" si="181"/>
        <v/>
      </c>
    </row>
    <row r="5800" spans="1:9" x14ac:dyDescent="0.3">
      <c r="A5800" t="str" cm="1">
        <f t="array" aca="1" ref="A5800" ca="1">TRIM(UPPER(LEFT(INDIRECT("'Postal Code-FSA Input'!"&amp;CELL("address",A5807)), 3)))</f>
        <v/>
      </c>
      <c r="B5800" t="str" cm="1">
        <f t="array" aca="1" ref="B5800" ca="1">IF(INDIRECT(CELL("address",A5800))&lt;&gt;"", _xlfn.XLOOKUP(INDIRECT(CELL("address",A5800)),_FSAData!$B:$B,_FSAData!$C:$C, ""),"")</f>
        <v/>
      </c>
      <c r="C5800" t="str" cm="1">
        <f t="array" aca="1" ref="C5800" ca="1">IF(INDIRECT(CELL("address",A5800))&lt;&gt;"", _xlfn.XLOOKUP(LEFT(INDIRECT(CELL("address",A5800)), 3),_FSAData!$B:$B,_FSAData!$D:$D,""), "")</f>
        <v/>
      </c>
      <c r="D5800" t="str">
        <f t="shared" ca="1" si="180"/>
        <v/>
      </c>
      <c r="F5800" t="str" cm="1">
        <f t="array" aca="1" ref="F5800" ca="1">TRIM(UPPER(LEFT(INDIRECT("'Postal Code-FSA Input'!"&amp;CELL("address",B5807)), 3)))</f>
        <v/>
      </c>
      <c r="G5800" t="str" cm="1">
        <f t="array" aca="1" ref="G5800" ca="1">IF(INDIRECT(CELL("address",F5800))&lt;&gt;"", _xlfn.XLOOKUP(INDIRECT(CELL("address",F5800)),_FSAData!$B:$B,_FSAData!$C:$C, ""),"")</f>
        <v/>
      </c>
      <c r="H5800" t="str" cm="1">
        <f t="array" aca="1" ref="H5800" ca="1">IF(INDIRECT(CELL("address",F5800))&lt;&gt;"", _xlfn.XLOOKUP(LEFT(INDIRECT(CELL("address",F5800)), 3),_FSAData!$B:$B,_FSAData!$D:$D,""), "")</f>
        <v/>
      </c>
      <c r="I5800" t="str">
        <f t="shared" ca="1" si="181"/>
        <v/>
      </c>
    </row>
    <row r="5801" spans="1:9" x14ac:dyDescent="0.3">
      <c r="A5801" t="str" cm="1">
        <f t="array" aca="1" ref="A5801" ca="1">TRIM(UPPER(LEFT(INDIRECT("'Postal Code-FSA Input'!"&amp;CELL("address",A5808)), 3)))</f>
        <v/>
      </c>
      <c r="B5801" t="str" cm="1">
        <f t="array" aca="1" ref="B5801" ca="1">IF(INDIRECT(CELL("address",A5801))&lt;&gt;"", _xlfn.XLOOKUP(INDIRECT(CELL("address",A5801)),_FSAData!$B:$B,_FSAData!$C:$C, ""),"")</f>
        <v/>
      </c>
      <c r="C5801" t="str" cm="1">
        <f t="array" aca="1" ref="C5801" ca="1">IF(INDIRECT(CELL("address",A5801))&lt;&gt;"", _xlfn.XLOOKUP(LEFT(INDIRECT(CELL("address",A5801)), 3),_FSAData!$B:$B,_FSAData!$D:$D,""), "")</f>
        <v/>
      </c>
      <c r="D5801" t="str">
        <f t="shared" ca="1" si="180"/>
        <v/>
      </c>
      <c r="F5801" t="str" cm="1">
        <f t="array" aca="1" ref="F5801" ca="1">TRIM(UPPER(LEFT(INDIRECT("'Postal Code-FSA Input'!"&amp;CELL("address",B5808)), 3)))</f>
        <v/>
      </c>
      <c r="G5801" t="str" cm="1">
        <f t="array" aca="1" ref="G5801" ca="1">IF(INDIRECT(CELL("address",F5801))&lt;&gt;"", _xlfn.XLOOKUP(INDIRECT(CELL("address",F5801)),_FSAData!$B:$B,_FSAData!$C:$C, ""),"")</f>
        <v/>
      </c>
      <c r="H5801" t="str" cm="1">
        <f t="array" aca="1" ref="H5801" ca="1">IF(INDIRECT(CELL("address",F5801))&lt;&gt;"", _xlfn.XLOOKUP(LEFT(INDIRECT(CELL("address",F5801)), 3),_FSAData!$B:$B,_FSAData!$D:$D,""), "")</f>
        <v/>
      </c>
      <c r="I5801" t="str">
        <f t="shared" ca="1" si="181"/>
        <v/>
      </c>
    </row>
    <row r="5802" spans="1:9" x14ac:dyDescent="0.3">
      <c r="A5802" t="str" cm="1">
        <f t="array" aca="1" ref="A5802" ca="1">TRIM(UPPER(LEFT(INDIRECT("'Postal Code-FSA Input'!"&amp;CELL("address",A5809)), 3)))</f>
        <v/>
      </c>
      <c r="B5802" t="str" cm="1">
        <f t="array" aca="1" ref="B5802" ca="1">IF(INDIRECT(CELL("address",A5802))&lt;&gt;"", _xlfn.XLOOKUP(INDIRECT(CELL("address",A5802)),_FSAData!$B:$B,_FSAData!$C:$C, ""),"")</f>
        <v/>
      </c>
      <c r="C5802" t="str" cm="1">
        <f t="array" aca="1" ref="C5802" ca="1">IF(INDIRECT(CELL("address",A5802))&lt;&gt;"", _xlfn.XLOOKUP(LEFT(INDIRECT(CELL("address",A5802)), 3),_FSAData!$B:$B,_FSAData!$D:$D,""), "")</f>
        <v/>
      </c>
      <c r="D5802" t="str">
        <f t="shared" ca="1" si="180"/>
        <v/>
      </c>
      <c r="F5802" t="str" cm="1">
        <f t="array" aca="1" ref="F5802" ca="1">TRIM(UPPER(LEFT(INDIRECT("'Postal Code-FSA Input'!"&amp;CELL("address",B5809)), 3)))</f>
        <v/>
      </c>
      <c r="G5802" t="str" cm="1">
        <f t="array" aca="1" ref="G5802" ca="1">IF(INDIRECT(CELL("address",F5802))&lt;&gt;"", _xlfn.XLOOKUP(INDIRECT(CELL("address",F5802)),_FSAData!$B:$B,_FSAData!$C:$C, ""),"")</f>
        <v/>
      </c>
      <c r="H5802" t="str" cm="1">
        <f t="array" aca="1" ref="H5802" ca="1">IF(INDIRECT(CELL("address",F5802))&lt;&gt;"", _xlfn.XLOOKUP(LEFT(INDIRECT(CELL("address",F5802)), 3),_FSAData!$B:$B,_FSAData!$D:$D,""), "")</f>
        <v/>
      </c>
      <c r="I5802" t="str">
        <f t="shared" ca="1" si="181"/>
        <v/>
      </c>
    </row>
    <row r="5803" spans="1:9" x14ac:dyDescent="0.3">
      <c r="A5803" t="str" cm="1">
        <f t="array" aca="1" ref="A5803" ca="1">TRIM(UPPER(LEFT(INDIRECT("'Postal Code-FSA Input'!"&amp;CELL("address",A5810)), 3)))</f>
        <v/>
      </c>
      <c r="B5803" t="str" cm="1">
        <f t="array" aca="1" ref="B5803" ca="1">IF(INDIRECT(CELL("address",A5803))&lt;&gt;"", _xlfn.XLOOKUP(INDIRECT(CELL("address",A5803)),_FSAData!$B:$B,_FSAData!$C:$C, ""),"")</f>
        <v/>
      </c>
      <c r="C5803" t="str" cm="1">
        <f t="array" aca="1" ref="C5803" ca="1">IF(INDIRECT(CELL("address",A5803))&lt;&gt;"", _xlfn.XLOOKUP(LEFT(INDIRECT(CELL("address",A5803)), 3),_FSAData!$B:$B,_FSAData!$D:$D,""), "")</f>
        <v/>
      </c>
      <c r="D5803" t="str">
        <f t="shared" ca="1" si="180"/>
        <v/>
      </c>
      <c r="F5803" t="str" cm="1">
        <f t="array" aca="1" ref="F5803" ca="1">TRIM(UPPER(LEFT(INDIRECT("'Postal Code-FSA Input'!"&amp;CELL("address",B5810)), 3)))</f>
        <v/>
      </c>
      <c r="G5803" t="str" cm="1">
        <f t="array" aca="1" ref="G5803" ca="1">IF(INDIRECT(CELL("address",F5803))&lt;&gt;"", _xlfn.XLOOKUP(INDIRECT(CELL("address",F5803)),_FSAData!$B:$B,_FSAData!$C:$C, ""),"")</f>
        <v/>
      </c>
      <c r="H5803" t="str" cm="1">
        <f t="array" aca="1" ref="H5803" ca="1">IF(INDIRECT(CELL("address",F5803))&lt;&gt;"", _xlfn.XLOOKUP(LEFT(INDIRECT(CELL("address",F5803)), 3),_FSAData!$B:$B,_FSAData!$D:$D,""), "")</f>
        <v/>
      </c>
      <c r="I5803" t="str">
        <f t="shared" ca="1" si="181"/>
        <v/>
      </c>
    </row>
    <row r="5804" spans="1:9" x14ac:dyDescent="0.3">
      <c r="A5804" t="str" cm="1">
        <f t="array" aca="1" ref="A5804" ca="1">TRIM(UPPER(LEFT(INDIRECT("'Postal Code-FSA Input'!"&amp;CELL("address",A5811)), 3)))</f>
        <v/>
      </c>
      <c r="B5804" t="str" cm="1">
        <f t="array" aca="1" ref="B5804" ca="1">IF(INDIRECT(CELL("address",A5804))&lt;&gt;"", _xlfn.XLOOKUP(INDIRECT(CELL("address",A5804)),_FSAData!$B:$B,_FSAData!$C:$C, ""),"")</f>
        <v/>
      </c>
      <c r="C5804" t="str" cm="1">
        <f t="array" aca="1" ref="C5804" ca="1">IF(INDIRECT(CELL("address",A5804))&lt;&gt;"", _xlfn.XLOOKUP(LEFT(INDIRECT(CELL("address",A5804)), 3),_FSAData!$B:$B,_FSAData!$D:$D,""), "")</f>
        <v/>
      </c>
      <c r="D5804" t="str">
        <f t="shared" ca="1" si="180"/>
        <v/>
      </c>
      <c r="F5804" t="str" cm="1">
        <f t="array" aca="1" ref="F5804" ca="1">TRIM(UPPER(LEFT(INDIRECT("'Postal Code-FSA Input'!"&amp;CELL("address",B5811)), 3)))</f>
        <v/>
      </c>
      <c r="G5804" t="str" cm="1">
        <f t="array" aca="1" ref="G5804" ca="1">IF(INDIRECT(CELL("address",F5804))&lt;&gt;"", _xlfn.XLOOKUP(INDIRECT(CELL("address",F5804)),_FSAData!$B:$B,_FSAData!$C:$C, ""),"")</f>
        <v/>
      </c>
      <c r="H5804" t="str" cm="1">
        <f t="array" aca="1" ref="H5804" ca="1">IF(INDIRECT(CELL("address",F5804))&lt;&gt;"", _xlfn.XLOOKUP(LEFT(INDIRECT(CELL("address",F5804)), 3),_FSAData!$B:$B,_FSAData!$D:$D,""), "")</f>
        <v/>
      </c>
      <c r="I5804" t="str">
        <f t="shared" ca="1" si="181"/>
        <v/>
      </c>
    </row>
    <row r="5805" spans="1:9" x14ac:dyDescent="0.3">
      <c r="A5805" t="str" cm="1">
        <f t="array" aca="1" ref="A5805" ca="1">TRIM(UPPER(LEFT(INDIRECT("'Postal Code-FSA Input'!"&amp;CELL("address",A5812)), 3)))</f>
        <v/>
      </c>
      <c r="B5805" t="str" cm="1">
        <f t="array" aca="1" ref="B5805" ca="1">IF(INDIRECT(CELL("address",A5805))&lt;&gt;"", _xlfn.XLOOKUP(INDIRECT(CELL("address",A5805)),_FSAData!$B:$B,_FSAData!$C:$C, ""),"")</f>
        <v/>
      </c>
      <c r="C5805" t="str" cm="1">
        <f t="array" aca="1" ref="C5805" ca="1">IF(INDIRECT(CELL("address",A5805))&lt;&gt;"", _xlfn.XLOOKUP(LEFT(INDIRECT(CELL("address",A5805)), 3),_FSAData!$B:$B,_FSAData!$D:$D,""), "")</f>
        <v/>
      </c>
      <c r="D5805" t="str">
        <f t="shared" ca="1" si="180"/>
        <v/>
      </c>
      <c r="F5805" t="str" cm="1">
        <f t="array" aca="1" ref="F5805" ca="1">TRIM(UPPER(LEFT(INDIRECT("'Postal Code-FSA Input'!"&amp;CELL("address",B5812)), 3)))</f>
        <v/>
      </c>
      <c r="G5805" t="str" cm="1">
        <f t="array" aca="1" ref="G5805" ca="1">IF(INDIRECT(CELL("address",F5805))&lt;&gt;"", _xlfn.XLOOKUP(INDIRECT(CELL("address",F5805)),_FSAData!$B:$B,_FSAData!$C:$C, ""),"")</f>
        <v/>
      </c>
      <c r="H5805" t="str" cm="1">
        <f t="array" aca="1" ref="H5805" ca="1">IF(INDIRECT(CELL("address",F5805))&lt;&gt;"", _xlfn.XLOOKUP(LEFT(INDIRECT(CELL("address",F5805)), 3),_FSAData!$B:$B,_FSAData!$D:$D,""), "")</f>
        <v/>
      </c>
      <c r="I5805" t="str">
        <f t="shared" ca="1" si="181"/>
        <v/>
      </c>
    </row>
    <row r="5806" spans="1:9" x14ac:dyDescent="0.3">
      <c r="A5806" t="str" cm="1">
        <f t="array" aca="1" ref="A5806" ca="1">TRIM(UPPER(LEFT(INDIRECT("'Postal Code-FSA Input'!"&amp;CELL("address",A5813)), 3)))</f>
        <v/>
      </c>
      <c r="B5806" t="str" cm="1">
        <f t="array" aca="1" ref="B5806" ca="1">IF(INDIRECT(CELL("address",A5806))&lt;&gt;"", _xlfn.XLOOKUP(INDIRECT(CELL("address",A5806)),_FSAData!$B:$B,_FSAData!$C:$C, ""),"")</f>
        <v/>
      </c>
      <c r="C5806" t="str" cm="1">
        <f t="array" aca="1" ref="C5806" ca="1">IF(INDIRECT(CELL("address",A5806))&lt;&gt;"", _xlfn.XLOOKUP(LEFT(INDIRECT(CELL("address",A5806)), 3),_FSAData!$B:$B,_FSAData!$D:$D,""), "")</f>
        <v/>
      </c>
      <c r="D5806" t="str">
        <f t="shared" ca="1" si="180"/>
        <v/>
      </c>
      <c r="F5806" t="str" cm="1">
        <f t="array" aca="1" ref="F5806" ca="1">TRIM(UPPER(LEFT(INDIRECT("'Postal Code-FSA Input'!"&amp;CELL("address",B5813)), 3)))</f>
        <v/>
      </c>
      <c r="G5806" t="str" cm="1">
        <f t="array" aca="1" ref="G5806" ca="1">IF(INDIRECT(CELL("address",F5806))&lt;&gt;"", _xlfn.XLOOKUP(INDIRECT(CELL("address",F5806)),_FSAData!$B:$B,_FSAData!$C:$C, ""),"")</f>
        <v/>
      </c>
      <c r="H5806" t="str" cm="1">
        <f t="array" aca="1" ref="H5806" ca="1">IF(INDIRECT(CELL("address",F5806))&lt;&gt;"", _xlfn.XLOOKUP(LEFT(INDIRECT(CELL("address",F5806)), 3),_FSAData!$B:$B,_FSAData!$D:$D,""), "")</f>
        <v/>
      </c>
      <c r="I5806" t="str">
        <f t="shared" ca="1" si="181"/>
        <v/>
      </c>
    </row>
    <row r="5807" spans="1:9" x14ac:dyDescent="0.3">
      <c r="A5807" t="str" cm="1">
        <f t="array" aca="1" ref="A5807" ca="1">TRIM(UPPER(LEFT(INDIRECT("'Postal Code-FSA Input'!"&amp;CELL("address",A5814)), 3)))</f>
        <v/>
      </c>
      <c r="B5807" t="str" cm="1">
        <f t="array" aca="1" ref="B5807" ca="1">IF(INDIRECT(CELL("address",A5807))&lt;&gt;"", _xlfn.XLOOKUP(INDIRECT(CELL("address",A5807)),_FSAData!$B:$B,_FSAData!$C:$C, ""),"")</f>
        <v/>
      </c>
      <c r="C5807" t="str" cm="1">
        <f t="array" aca="1" ref="C5807" ca="1">IF(INDIRECT(CELL("address",A5807))&lt;&gt;"", _xlfn.XLOOKUP(LEFT(INDIRECT(CELL("address",A5807)), 3),_FSAData!$B:$B,_FSAData!$D:$D,""), "")</f>
        <v/>
      </c>
      <c r="D5807" t="str">
        <f t="shared" ca="1" si="180"/>
        <v/>
      </c>
      <c r="F5807" t="str" cm="1">
        <f t="array" aca="1" ref="F5807" ca="1">TRIM(UPPER(LEFT(INDIRECT("'Postal Code-FSA Input'!"&amp;CELL("address",B5814)), 3)))</f>
        <v/>
      </c>
      <c r="G5807" t="str" cm="1">
        <f t="array" aca="1" ref="G5807" ca="1">IF(INDIRECT(CELL("address",F5807))&lt;&gt;"", _xlfn.XLOOKUP(INDIRECT(CELL("address",F5807)),_FSAData!$B:$B,_FSAData!$C:$C, ""),"")</f>
        <v/>
      </c>
      <c r="H5807" t="str" cm="1">
        <f t="array" aca="1" ref="H5807" ca="1">IF(INDIRECT(CELL("address",F5807))&lt;&gt;"", _xlfn.XLOOKUP(LEFT(INDIRECT(CELL("address",F5807)), 3),_FSAData!$B:$B,_FSAData!$D:$D,""), "")</f>
        <v/>
      </c>
      <c r="I5807" t="str">
        <f t="shared" ca="1" si="181"/>
        <v/>
      </c>
    </row>
    <row r="5808" spans="1:9" x14ac:dyDescent="0.3">
      <c r="A5808" t="str" cm="1">
        <f t="array" aca="1" ref="A5808" ca="1">TRIM(UPPER(LEFT(INDIRECT("'Postal Code-FSA Input'!"&amp;CELL("address",A5815)), 3)))</f>
        <v/>
      </c>
      <c r="B5808" t="str" cm="1">
        <f t="array" aca="1" ref="B5808" ca="1">IF(INDIRECT(CELL("address",A5808))&lt;&gt;"", _xlfn.XLOOKUP(INDIRECT(CELL("address",A5808)),_FSAData!$B:$B,_FSAData!$C:$C, ""),"")</f>
        <v/>
      </c>
      <c r="C5808" t="str" cm="1">
        <f t="array" aca="1" ref="C5808" ca="1">IF(INDIRECT(CELL("address",A5808))&lt;&gt;"", _xlfn.XLOOKUP(LEFT(INDIRECT(CELL("address",A5808)), 3),_FSAData!$B:$B,_FSAData!$D:$D,""), "")</f>
        <v/>
      </c>
      <c r="D5808" t="str">
        <f t="shared" ca="1" si="180"/>
        <v/>
      </c>
      <c r="F5808" t="str" cm="1">
        <f t="array" aca="1" ref="F5808" ca="1">TRIM(UPPER(LEFT(INDIRECT("'Postal Code-FSA Input'!"&amp;CELL("address",B5815)), 3)))</f>
        <v/>
      </c>
      <c r="G5808" t="str" cm="1">
        <f t="array" aca="1" ref="G5808" ca="1">IF(INDIRECT(CELL("address",F5808))&lt;&gt;"", _xlfn.XLOOKUP(INDIRECT(CELL("address",F5808)),_FSAData!$B:$B,_FSAData!$C:$C, ""),"")</f>
        <v/>
      </c>
      <c r="H5808" t="str" cm="1">
        <f t="array" aca="1" ref="H5808" ca="1">IF(INDIRECT(CELL("address",F5808))&lt;&gt;"", _xlfn.XLOOKUP(LEFT(INDIRECT(CELL("address",F5808)), 3),_FSAData!$B:$B,_FSAData!$D:$D,""), "")</f>
        <v/>
      </c>
      <c r="I5808" t="str">
        <f t="shared" ca="1" si="181"/>
        <v/>
      </c>
    </row>
    <row r="5809" spans="1:9" x14ac:dyDescent="0.3">
      <c r="A5809" t="str" cm="1">
        <f t="array" aca="1" ref="A5809" ca="1">TRIM(UPPER(LEFT(INDIRECT("'Postal Code-FSA Input'!"&amp;CELL("address",A5816)), 3)))</f>
        <v/>
      </c>
      <c r="B5809" t="str" cm="1">
        <f t="array" aca="1" ref="B5809" ca="1">IF(INDIRECT(CELL("address",A5809))&lt;&gt;"", _xlfn.XLOOKUP(INDIRECT(CELL("address",A5809)),_FSAData!$B:$B,_FSAData!$C:$C, ""),"")</f>
        <v/>
      </c>
      <c r="C5809" t="str" cm="1">
        <f t="array" aca="1" ref="C5809" ca="1">IF(INDIRECT(CELL("address",A5809))&lt;&gt;"", _xlfn.XLOOKUP(LEFT(INDIRECT(CELL("address",A5809)), 3),_FSAData!$B:$B,_FSAData!$D:$D,""), "")</f>
        <v/>
      </c>
      <c r="D5809" t="str">
        <f t="shared" ca="1" si="180"/>
        <v/>
      </c>
      <c r="F5809" t="str" cm="1">
        <f t="array" aca="1" ref="F5809" ca="1">TRIM(UPPER(LEFT(INDIRECT("'Postal Code-FSA Input'!"&amp;CELL("address",B5816)), 3)))</f>
        <v/>
      </c>
      <c r="G5809" t="str" cm="1">
        <f t="array" aca="1" ref="G5809" ca="1">IF(INDIRECT(CELL("address",F5809))&lt;&gt;"", _xlfn.XLOOKUP(INDIRECT(CELL("address",F5809)),_FSAData!$B:$B,_FSAData!$C:$C, ""),"")</f>
        <v/>
      </c>
      <c r="H5809" t="str" cm="1">
        <f t="array" aca="1" ref="H5809" ca="1">IF(INDIRECT(CELL("address",F5809))&lt;&gt;"", _xlfn.XLOOKUP(LEFT(INDIRECT(CELL("address",F5809)), 3),_FSAData!$B:$B,_FSAData!$D:$D,""), "")</f>
        <v/>
      </c>
      <c r="I5809" t="str">
        <f t="shared" ca="1" si="181"/>
        <v/>
      </c>
    </row>
    <row r="5810" spans="1:9" x14ac:dyDescent="0.3">
      <c r="A5810" t="str" cm="1">
        <f t="array" aca="1" ref="A5810" ca="1">TRIM(UPPER(LEFT(INDIRECT("'Postal Code-FSA Input'!"&amp;CELL("address",A5817)), 3)))</f>
        <v/>
      </c>
      <c r="B5810" t="str" cm="1">
        <f t="array" aca="1" ref="B5810" ca="1">IF(INDIRECT(CELL("address",A5810))&lt;&gt;"", _xlfn.XLOOKUP(INDIRECT(CELL("address",A5810)),_FSAData!$B:$B,_FSAData!$C:$C, ""),"")</f>
        <v/>
      </c>
      <c r="C5810" t="str" cm="1">
        <f t="array" aca="1" ref="C5810" ca="1">IF(INDIRECT(CELL("address",A5810))&lt;&gt;"", _xlfn.XLOOKUP(LEFT(INDIRECT(CELL("address",A5810)), 3),_FSAData!$B:$B,_FSAData!$D:$D,""), "")</f>
        <v/>
      </c>
      <c r="D5810" t="str">
        <f t="shared" ca="1" si="180"/>
        <v/>
      </c>
      <c r="F5810" t="str" cm="1">
        <f t="array" aca="1" ref="F5810" ca="1">TRIM(UPPER(LEFT(INDIRECT("'Postal Code-FSA Input'!"&amp;CELL("address",B5817)), 3)))</f>
        <v/>
      </c>
      <c r="G5810" t="str" cm="1">
        <f t="array" aca="1" ref="G5810" ca="1">IF(INDIRECT(CELL("address",F5810))&lt;&gt;"", _xlfn.XLOOKUP(INDIRECT(CELL("address",F5810)),_FSAData!$B:$B,_FSAData!$C:$C, ""),"")</f>
        <v/>
      </c>
      <c r="H5810" t="str" cm="1">
        <f t="array" aca="1" ref="H5810" ca="1">IF(INDIRECT(CELL("address",F5810))&lt;&gt;"", _xlfn.XLOOKUP(LEFT(INDIRECT(CELL("address",F5810)), 3),_FSAData!$B:$B,_FSAData!$D:$D,""), "")</f>
        <v/>
      </c>
      <c r="I5810" t="str">
        <f t="shared" ca="1" si="181"/>
        <v/>
      </c>
    </row>
    <row r="5811" spans="1:9" x14ac:dyDescent="0.3">
      <c r="A5811" t="str" cm="1">
        <f t="array" aca="1" ref="A5811" ca="1">TRIM(UPPER(LEFT(INDIRECT("'Postal Code-FSA Input'!"&amp;CELL("address",A5818)), 3)))</f>
        <v/>
      </c>
      <c r="B5811" t="str" cm="1">
        <f t="array" aca="1" ref="B5811" ca="1">IF(INDIRECT(CELL("address",A5811))&lt;&gt;"", _xlfn.XLOOKUP(INDIRECT(CELL("address",A5811)),_FSAData!$B:$B,_FSAData!$C:$C, ""),"")</f>
        <v/>
      </c>
      <c r="C5811" t="str" cm="1">
        <f t="array" aca="1" ref="C5811" ca="1">IF(INDIRECT(CELL("address",A5811))&lt;&gt;"", _xlfn.XLOOKUP(LEFT(INDIRECT(CELL("address",A5811)), 3),_FSAData!$B:$B,_FSAData!$D:$D,""), "")</f>
        <v/>
      </c>
      <c r="D5811" t="str">
        <f t="shared" ca="1" si="180"/>
        <v/>
      </c>
      <c r="F5811" t="str" cm="1">
        <f t="array" aca="1" ref="F5811" ca="1">TRIM(UPPER(LEFT(INDIRECT("'Postal Code-FSA Input'!"&amp;CELL("address",B5818)), 3)))</f>
        <v/>
      </c>
      <c r="G5811" t="str" cm="1">
        <f t="array" aca="1" ref="G5811" ca="1">IF(INDIRECT(CELL("address",F5811))&lt;&gt;"", _xlfn.XLOOKUP(INDIRECT(CELL("address",F5811)),_FSAData!$B:$B,_FSAData!$C:$C, ""),"")</f>
        <v/>
      </c>
      <c r="H5811" t="str" cm="1">
        <f t="array" aca="1" ref="H5811" ca="1">IF(INDIRECT(CELL("address",F5811))&lt;&gt;"", _xlfn.XLOOKUP(LEFT(INDIRECT(CELL("address",F5811)), 3),_FSAData!$B:$B,_FSAData!$D:$D,""), "")</f>
        <v/>
      </c>
      <c r="I5811" t="str">
        <f t="shared" ca="1" si="181"/>
        <v/>
      </c>
    </row>
    <row r="5812" spans="1:9" x14ac:dyDescent="0.3">
      <c r="A5812" t="str" cm="1">
        <f t="array" aca="1" ref="A5812" ca="1">TRIM(UPPER(LEFT(INDIRECT("'Postal Code-FSA Input'!"&amp;CELL("address",A5819)), 3)))</f>
        <v/>
      </c>
      <c r="B5812" t="str" cm="1">
        <f t="array" aca="1" ref="B5812" ca="1">IF(INDIRECT(CELL("address",A5812))&lt;&gt;"", _xlfn.XLOOKUP(INDIRECT(CELL("address",A5812)),_FSAData!$B:$B,_FSAData!$C:$C, ""),"")</f>
        <v/>
      </c>
      <c r="C5812" t="str" cm="1">
        <f t="array" aca="1" ref="C5812" ca="1">IF(INDIRECT(CELL("address",A5812))&lt;&gt;"", _xlfn.XLOOKUP(LEFT(INDIRECT(CELL("address",A5812)), 3),_FSAData!$B:$B,_FSAData!$D:$D,""), "")</f>
        <v/>
      </c>
      <c r="D5812" t="str">
        <f t="shared" ca="1" si="180"/>
        <v/>
      </c>
      <c r="F5812" t="str" cm="1">
        <f t="array" aca="1" ref="F5812" ca="1">TRIM(UPPER(LEFT(INDIRECT("'Postal Code-FSA Input'!"&amp;CELL("address",B5819)), 3)))</f>
        <v/>
      </c>
      <c r="G5812" t="str" cm="1">
        <f t="array" aca="1" ref="G5812" ca="1">IF(INDIRECT(CELL("address",F5812))&lt;&gt;"", _xlfn.XLOOKUP(INDIRECT(CELL("address",F5812)),_FSAData!$B:$B,_FSAData!$C:$C, ""),"")</f>
        <v/>
      </c>
      <c r="H5812" t="str" cm="1">
        <f t="array" aca="1" ref="H5812" ca="1">IF(INDIRECT(CELL("address",F5812))&lt;&gt;"", _xlfn.XLOOKUP(LEFT(INDIRECT(CELL("address",F5812)), 3),_FSAData!$B:$B,_FSAData!$D:$D,""), "")</f>
        <v/>
      </c>
      <c r="I5812" t="str">
        <f t="shared" ca="1" si="181"/>
        <v/>
      </c>
    </row>
    <row r="5813" spans="1:9" x14ac:dyDescent="0.3">
      <c r="A5813" t="str" cm="1">
        <f t="array" aca="1" ref="A5813" ca="1">TRIM(UPPER(LEFT(INDIRECT("'Postal Code-FSA Input'!"&amp;CELL("address",A5820)), 3)))</f>
        <v/>
      </c>
      <c r="B5813" t="str" cm="1">
        <f t="array" aca="1" ref="B5813" ca="1">IF(INDIRECT(CELL("address",A5813))&lt;&gt;"", _xlfn.XLOOKUP(INDIRECT(CELL("address",A5813)),_FSAData!$B:$B,_FSAData!$C:$C, ""),"")</f>
        <v/>
      </c>
      <c r="C5813" t="str" cm="1">
        <f t="array" aca="1" ref="C5813" ca="1">IF(INDIRECT(CELL("address",A5813))&lt;&gt;"", _xlfn.XLOOKUP(LEFT(INDIRECT(CELL("address",A5813)), 3),_FSAData!$B:$B,_FSAData!$D:$D,""), "")</f>
        <v/>
      </c>
      <c r="D5813" t="str">
        <f t="shared" ca="1" si="180"/>
        <v/>
      </c>
      <c r="F5813" t="str" cm="1">
        <f t="array" aca="1" ref="F5813" ca="1">TRIM(UPPER(LEFT(INDIRECT("'Postal Code-FSA Input'!"&amp;CELL("address",B5820)), 3)))</f>
        <v/>
      </c>
      <c r="G5813" t="str" cm="1">
        <f t="array" aca="1" ref="G5813" ca="1">IF(INDIRECT(CELL("address",F5813))&lt;&gt;"", _xlfn.XLOOKUP(INDIRECT(CELL("address",F5813)),_FSAData!$B:$B,_FSAData!$C:$C, ""),"")</f>
        <v/>
      </c>
      <c r="H5813" t="str" cm="1">
        <f t="array" aca="1" ref="H5813" ca="1">IF(INDIRECT(CELL("address",F5813))&lt;&gt;"", _xlfn.XLOOKUP(LEFT(INDIRECT(CELL("address",F5813)), 3),_FSAData!$B:$B,_FSAData!$D:$D,""), "")</f>
        <v/>
      </c>
      <c r="I5813" t="str">
        <f t="shared" ca="1" si="181"/>
        <v/>
      </c>
    </row>
    <row r="5814" spans="1:9" x14ac:dyDescent="0.3">
      <c r="A5814" t="str" cm="1">
        <f t="array" aca="1" ref="A5814" ca="1">TRIM(UPPER(LEFT(INDIRECT("'Postal Code-FSA Input'!"&amp;CELL("address",A5821)), 3)))</f>
        <v/>
      </c>
      <c r="B5814" t="str" cm="1">
        <f t="array" aca="1" ref="B5814" ca="1">IF(INDIRECT(CELL("address",A5814))&lt;&gt;"", _xlfn.XLOOKUP(INDIRECT(CELL("address",A5814)),_FSAData!$B:$B,_FSAData!$C:$C, ""),"")</f>
        <v/>
      </c>
      <c r="C5814" t="str" cm="1">
        <f t="array" aca="1" ref="C5814" ca="1">IF(INDIRECT(CELL("address",A5814))&lt;&gt;"", _xlfn.XLOOKUP(LEFT(INDIRECT(CELL("address",A5814)), 3),_FSAData!$B:$B,_FSAData!$D:$D,""), "")</f>
        <v/>
      </c>
      <c r="D5814" t="str">
        <f t="shared" ca="1" si="180"/>
        <v/>
      </c>
      <c r="F5814" t="str" cm="1">
        <f t="array" aca="1" ref="F5814" ca="1">TRIM(UPPER(LEFT(INDIRECT("'Postal Code-FSA Input'!"&amp;CELL("address",B5821)), 3)))</f>
        <v/>
      </c>
      <c r="G5814" t="str" cm="1">
        <f t="array" aca="1" ref="G5814" ca="1">IF(INDIRECT(CELL("address",F5814))&lt;&gt;"", _xlfn.XLOOKUP(INDIRECT(CELL("address",F5814)),_FSAData!$B:$B,_FSAData!$C:$C, ""),"")</f>
        <v/>
      </c>
      <c r="H5814" t="str" cm="1">
        <f t="array" aca="1" ref="H5814" ca="1">IF(INDIRECT(CELL("address",F5814))&lt;&gt;"", _xlfn.XLOOKUP(LEFT(INDIRECT(CELL("address",F5814)), 3),_FSAData!$B:$B,_FSAData!$D:$D,""), "")</f>
        <v/>
      </c>
      <c r="I5814" t="str">
        <f t="shared" ca="1" si="181"/>
        <v/>
      </c>
    </row>
    <row r="5815" spans="1:9" x14ac:dyDescent="0.3">
      <c r="A5815" t="str" cm="1">
        <f t="array" aca="1" ref="A5815" ca="1">TRIM(UPPER(LEFT(INDIRECT("'Postal Code-FSA Input'!"&amp;CELL("address",A5822)), 3)))</f>
        <v/>
      </c>
      <c r="B5815" t="str" cm="1">
        <f t="array" aca="1" ref="B5815" ca="1">IF(INDIRECT(CELL("address",A5815))&lt;&gt;"", _xlfn.XLOOKUP(INDIRECT(CELL("address",A5815)),_FSAData!$B:$B,_FSAData!$C:$C, ""),"")</f>
        <v/>
      </c>
      <c r="C5815" t="str" cm="1">
        <f t="array" aca="1" ref="C5815" ca="1">IF(INDIRECT(CELL("address",A5815))&lt;&gt;"", _xlfn.XLOOKUP(LEFT(INDIRECT(CELL("address",A5815)), 3),_FSAData!$B:$B,_FSAData!$D:$D,""), "")</f>
        <v/>
      </c>
      <c r="D5815" t="str">
        <f t="shared" ca="1" si="180"/>
        <v/>
      </c>
      <c r="F5815" t="str" cm="1">
        <f t="array" aca="1" ref="F5815" ca="1">TRIM(UPPER(LEFT(INDIRECT("'Postal Code-FSA Input'!"&amp;CELL("address",B5822)), 3)))</f>
        <v/>
      </c>
      <c r="G5815" t="str" cm="1">
        <f t="array" aca="1" ref="G5815" ca="1">IF(INDIRECT(CELL("address",F5815))&lt;&gt;"", _xlfn.XLOOKUP(INDIRECT(CELL("address",F5815)),_FSAData!$B:$B,_FSAData!$C:$C, ""),"")</f>
        <v/>
      </c>
      <c r="H5815" t="str" cm="1">
        <f t="array" aca="1" ref="H5815" ca="1">IF(INDIRECT(CELL("address",F5815))&lt;&gt;"", _xlfn.XLOOKUP(LEFT(INDIRECT(CELL("address",F5815)), 3),_FSAData!$B:$B,_FSAData!$D:$D,""), "")</f>
        <v/>
      </c>
      <c r="I5815" t="str">
        <f t="shared" ca="1" si="181"/>
        <v/>
      </c>
    </row>
    <row r="5816" spans="1:9" x14ac:dyDescent="0.3">
      <c r="A5816" t="str" cm="1">
        <f t="array" aca="1" ref="A5816" ca="1">TRIM(UPPER(LEFT(INDIRECT("'Postal Code-FSA Input'!"&amp;CELL("address",A5823)), 3)))</f>
        <v/>
      </c>
      <c r="B5816" t="str" cm="1">
        <f t="array" aca="1" ref="B5816" ca="1">IF(INDIRECT(CELL("address",A5816))&lt;&gt;"", _xlfn.XLOOKUP(INDIRECT(CELL("address",A5816)),_FSAData!$B:$B,_FSAData!$C:$C, ""),"")</f>
        <v/>
      </c>
      <c r="C5816" t="str" cm="1">
        <f t="array" aca="1" ref="C5816" ca="1">IF(INDIRECT(CELL("address",A5816))&lt;&gt;"", _xlfn.XLOOKUP(LEFT(INDIRECT(CELL("address",A5816)), 3),_FSAData!$B:$B,_FSAData!$D:$D,""), "")</f>
        <v/>
      </c>
      <c r="D5816" t="str">
        <f t="shared" ca="1" si="180"/>
        <v/>
      </c>
      <c r="F5816" t="str" cm="1">
        <f t="array" aca="1" ref="F5816" ca="1">TRIM(UPPER(LEFT(INDIRECT("'Postal Code-FSA Input'!"&amp;CELL("address",B5823)), 3)))</f>
        <v/>
      </c>
      <c r="G5816" t="str" cm="1">
        <f t="array" aca="1" ref="G5816" ca="1">IF(INDIRECT(CELL("address",F5816))&lt;&gt;"", _xlfn.XLOOKUP(INDIRECT(CELL("address",F5816)),_FSAData!$B:$B,_FSAData!$C:$C, ""),"")</f>
        <v/>
      </c>
      <c r="H5816" t="str" cm="1">
        <f t="array" aca="1" ref="H5816" ca="1">IF(INDIRECT(CELL("address",F5816))&lt;&gt;"", _xlfn.XLOOKUP(LEFT(INDIRECT(CELL("address",F5816)), 3),_FSAData!$B:$B,_FSAData!$D:$D,""), "")</f>
        <v/>
      </c>
      <c r="I5816" t="str">
        <f t="shared" ca="1" si="181"/>
        <v/>
      </c>
    </row>
    <row r="5817" spans="1:9" x14ac:dyDescent="0.3">
      <c r="A5817" t="str" cm="1">
        <f t="array" aca="1" ref="A5817" ca="1">TRIM(UPPER(LEFT(INDIRECT("'Postal Code-FSA Input'!"&amp;CELL("address",A5824)), 3)))</f>
        <v/>
      </c>
      <c r="B5817" t="str" cm="1">
        <f t="array" aca="1" ref="B5817" ca="1">IF(INDIRECT(CELL("address",A5817))&lt;&gt;"", _xlfn.XLOOKUP(INDIRECT(CELL("address",A5817)),_FSAData!$B:$B,_FSAData!$C:$C, ""),"")</f>
        <v/>
      </c>
      <c r="C5817" t="str" cm="1">
        <f t="array" aca="1" ref="C5817" ca="1">IF(INDIRECT(CELL("address",A5817))&lt;&gt;"", _xlfn.XLOOKUP(LEFT(INDIRECT(CELL("address",A5817)), 3),_FSAData!$B:$B,_FSAData!$D:$D,""), "")</f>
        <v/>
      </c>
      <c r="D5817" t="str">
        <f t="shared" ca="1" si="180"/>
        <v/>
      </c>
      <c r="F5817" t="str" cm="1">
        <f t="array" aca="1" ref="F5817" ca="1">TRIM(UPPER(LEFT(INDIRECT("'Postal Code-FSA Input'!"&amp;CELL("address",B5824)), 3)))</f>
        <v/>
      </c>
      <c r="G5817" t="str" cm="1">
        <f t="array" aca="1" ref="G5817" ca="1">IF(INDIRECT(CELL("address",F5817))&lt;&gt;"", _xlfn.XLOOKUP(INDIRECT(CELL("address",F5817)),_FSAData!$B:$B,_FSAData!$C:$C, ""),"")</f>
        <v/>
      </c>
      <c r="H5817" t="str" cm="1">
        <f t="array" aca="1" ref="H5817" ca="1">IF(INDIRECT(CELL("address",F5817))&lt;&gt;"", _xlfn.XLOOKUP(LEFT(INDIRECT(CELL("address",F5817)), 3),_FSAData!$B:$B,_FSAData!$D:$D,""), "")</f>
        <v/>
      </c>
      <c r="I5817" t="str">
        <f t="shared" ca="1" si="181"/>
        <v/>
      </c>
    </row>
    <row r="5818" spans="1:9" x14ac:dyDescent="0.3">
      <c r="A5818" t="str" cm="1">
        <f t="array" aca="1" ref="A5818" ca="1">TRIM(UPPER(LEFT(INDIRECT("'Postal Code-FSA Input'!"&amp;CELL("address",A5825)), 3)))</f>
        <v/>
      </c>
      <c r="B5818" t="str" cm="1">
        <f t="array" aca="1" ref="B5818" ca="1">IF(INDIRECT(CELL("address",A5818))&lt;&gt;"", _xlfn.XLOOKUP(INDIRECT(CELL("address",A5818)),_FSAData!$B:$B,_FSAData!$C:$C, ""),"")</f>
        <v/>
      </c>
      <c r="C5818" t="str" cm="1">
        <f t="array" aca="1" ref="C5818" ca="1">IF(INDIRECT(CELL("address",A5818))&lt;&gt;"", _xlfn.XLOOKUP(LEFT(INDIRECT(CELL("address",A5818)), 3),_FSAData!$B:$B,_FSAData!$D:$D,""), "")</f>
        <v/>
      </c>
      <c r="D5818" t="str">
        <f t="shared" ca="1" si="180"/>
        <v/>
      </c>
      <c r="F5818" t="str" cm="1">
        <f t="array" aca="1" ref="F5818" ca="1">TRIM(UPPER(LEFT(INDIRECT("'Postal Code-FSA Input'!"&amp;CELL("address",B5825)), 3)))</f>
        <v/>
      </c>
      <c r="G5818" t="str" cm="1">
        <f t="array" aca="1" ref="G5818" ca="1">IF(INDIRECT(CELL("address",F5818))&lt;&gt;"", _xlfn.XLOOKUP(INDIRECT(CELL("address",F5818)),_FSAData!$B:$B,_FSAData!$C:$C, ""),"")</f>
        <v/>
      </c>
      <c r="H5818" t="str" cm="1">
        <f t="array" aca="1" ref="H5818" ca="1">IF(INDIRECT(CELL("address",F5818))&lt;&gt;"", _xlfn.XLOOKUP(LEFT(INDIRECT(CELL("address",F5818)), 3),_FSAData!$B:$B,_FSAData!$D:$D,""), "")</f>
        <v/>
      </c>
      <c r="I5818" t="str">
        <f t="shared" ca="1" si="181"/>
        <v/>
      </c>
    </row>
    <row r="5819" spans="1:9" x14ac:dyDescent="0.3">
      <c r="A5819" t="str" cm="1">
        <f t="array" aca="1" ref="A5819" ca="1">TRIM(UPPER(LEFT(INDIRECT("'Postal Code-FSA Input'!"&amp;CELL("address",A5826)), 3)))</f>
        <v/>
      </c>
      <c r="B5819" t="str" cm="1">
        <f t="array" aca="1" ref="B5819" ca="1">IF(INDIRECT(CELL("address",A5819))&lt;&gt;"", _xlfn.XLOOKUP(INDIRECT(CELL("address",A5819)),_FSAData!$B:$B,_FSAData!$C:$C, ""),"")</f>
        <v/>
      </c>
      <c r="C5819" t="str" cm="1">
        <f t="array" aca="1" ref="C5819" ca="1">IF(INDIRECT(CELL("address",A5819))&lt;&gt;"", _xlfn.XLOOKUP(LEFT(INDIRECT(CELL("address",A5819)), 3),_FSAData!$B:$B,_FSAData!$D:$D,""), "")</f>
        <v/>
      </c>
      <c r="D5819" t="str">
        <f t="shared" ca="1" si="180"/>
        <v/>
      </c>
      <c r="F5819" t="str" cm="1">
        <f t="array" aca="1" ref="F5819" ca="1">TRIM(UPPER(LEFT(INDIRECT("'Postal Code-FSA Input'!"&amp;CELL("address",B5826)), 3)))</f>
        <v/>
      </c>
      <c r="G5819" t="str" cm="1">
        <f t="array" aca="1" ref="G5819" ca="1">IF(INDIRECT(CELL("address",F5819))&lt;&gt;"", _xlfn.XLOOKUP(INDIRECT(CELL("address",F5819)),_FSAData!$B:$B,_FSAData!$C:$C, ""),"")</f>
        <v/>
      </c>
      <c r="H5819" t="str" cm="1">
        <f t="array" aca="1" ref="H5819" ca="1">IF(INDIRECT(CELL("address",F5819))&lt;&gt;"", _xlfn.XLOOKUP(LEFT(INDIRECT(CELL("address",F5819)), 3),_FSAData!$B:$B,_FSAData!$D:$D,""), "")</f>
        <v/>
      </c>
      <c r="I5819" t="str">
        <f t="shared" ca="1" si="181"/>
        <v/>
      </c>
    </row>
    <row r="5820" spans="1:9" x14ac:dyDescent="0.3">
      <c r="A5820" t="str" cm="1">
        <f t="array" aca="1" ref="A5820" ca="1">TRIM(UPPER(LEFT(INDIRECT("'Postal Code-FSA Input'!"&amp;CELL("address",A5827)), 3)))</f>
        <v/>
      </c>
      <c r="B5820" t="str" cm="1">
        <f t="array" aca="1" ref="B5820" ca="1">IF(INDIRECT(CELL("address",A5820))&lt;&gt;"", _xlfn.XLOOKUP(INDIRECT(CELL("address",A5820)),_FSAData!$B:$B,_FSAData!$C:$C, ""),"")</f>
        <v/>
      </c>
      <c r="C5820" t="str" cm="1">
        <f t="array" aca="1" ref="C5820" ca="1">IF(INDIRECT(CELL("address",A5820))&lt;&gt;"", _xlfn.XLOOKUP(LEFT(INDIRECT(CELL("address",A5820)), 3),_FSAData!$B:$B,_FSAData!$D:$D,""), "")</f>
        <v/>
      </c>
      <c r="D5820" t="str">
        <f t="shared" ca="1" si="180"/>
        <v/>
      </c>
      <c r="F5820" t="str" cm="1">
        <f t="array" aca="1" ref="F5820" ca="1">TRIM(UPPER(LEFT(INDIRECT("'Postal Code-FSA Input'!"&amp;CELL("address",B5827)), 3)))</f>
        <v/>
      </c>
      <c r="G5820" t="str" cm="1">
        <f t="array" aca="1" ref="G5820" ca="1">IF(INDIRECT(CELL("address",F5820))&lt;&gt;"", _xlfn.XLOOKUP(INDIRECT(CELL("address",F5820)),_FSAData!$B:$B,_FSAData!$C:$C, ""),"")</f>
        <v/>
      </c>
      <c r="H5820" t="str" cm="1">
        <f t="array" aca="1" ref="H5820" ca="1">IF(INDIRECT(CELL("address",F5820))&lt;&gt;"", _xlfn.XLOOKUP(LEFT(INDIRECT(CELL("address",F5820)), 3),_FSAData!$B:$B,_FSAData!$D:$D,""), "")</f>
        <v/>
      </c>
      <c r="I5820" t="str">
        <f t="shared" ca="1" si="181"/>
        <v/>
      </c>
    </row>
    <row r="5821" spans="1:9" x14ac:dyDescent="0.3">
      <c r="A5821" t="str" cm="1">
        <f t="array" aca="1" ref="A5821" ca="1">TRIM(UPPER(LEFT(INDIRECT("'Postal Code-FSA Input'!"&amp;CELL("address",A5828)), 3)))</f>
        <v/>
      </c>
      <c r="B5821" t="str" cm="1">
        <f t="array" aca="1" ref="B5821" ca="1">IF(INDIRECT(CELL("address",A5821))&lt;&gt;"", _xlfn.XLOOKUP(INDIRECT(CELL("address",A5821)),_FSAData!$B:$B,_FSAData!$C:$C, ""),"")</f>
        <v/>
      </c>
      <c r="C5821" t="str" cm="1">
        <f t="array" aca="1" ref="C5821" ca="1">IF(INDIRECT(CELL("address",A5821))&lt;&gt;"", _xlfn.XLOOKUP(LEFT(INDIRECT(CELL("address",A5821)), 3),_FSAData!$B:$B,_FSAData!$D:$D,""), "")</f>
        <v/>
      </c>
      <c r="D5821" t="str">
        <f t="shared" ca="1" si="180"/>
        <v/>
      </c>
      <c r="F5821" t="str" cm="1">
        <f t="array" aca="1" ref="F5821" ca="1">TRIM(UPPER(LEFT(INDIRECT("'Postal Code-FSA Input'!"&amp;CELL("address",B5828)), 3)))</f>
        <v/>
      </c>
      <c r="G5821" t="str" cm="1">
        <f t="array" aca="1" ref="G5821" ca="1">IF(INDIRECT(CELL("address",F5821))&lt;&gt;"", _xlfn.XLOOKUP(INDIRECT(CELL("address",F5821)),_FSAData!$B:$B,_FSAData!$C:$C, ""),"")</f>
        <v/>
      </c>
      <c r="H5821" t="str" cm="1">
        <f t="array" aca="1" ref="H5821" ca="1">IF(INDIRECT(CELL("address",F5821))&lt;&gt;"", _xlfn.XLOOKUP(LEFT(INDIRECT(CELL("address",F5821)), 3),_FSAData!$B:$B,_FSAData!$D:$D,""), "")</f>
        <v/>
      </c>
      <c r="I5821" t="str">
        <f t="shared" ca="1" si="181"/>
        <v/>
      </c>
    </row>
    <row r="5822" spans="1:9" x14ac:dyDescent="0.3">
      <c r="A5822" t="str" cm="1">
        <f t="array" aca="1" ref="A5822" ca="1">TRIM(UPPER(LEFT(INDIRECT("'Postal Code-FSA Input'!"&amp;CELL("address",A5829)), 3)))</f>
        <v/>
      </c>
      <c r="B5822" t="str" cm="1">
        <f t="array" aca="1" ref="B5822" ca="1">IF(INDIRECT(CELL("address",A5822))&lt;&gt;"", _xlfn.XLOOKUP(INDIRECT(CELL("address",A5822)),_FSAData!$B:$B,_FSAData!$C:$C, ""),"")</f>
        <v/>
      </c>
      <c r="C5822" t="str" cm="1">
        <f t="array" aca="1" ref="C5822" ca="1">IF(INDIRECT(CELL("address",A5822))&lt;&gt;"", _xlfn.XLOOKUP(LEFT(INDIRECT(CELL("address",A5822)), 3),_FSAData!$B:$B,_FSAData!$D:$D,""), "")</f>
        <v/>
      </c>
      <c r="D5822" t="str">
        <f t="shared" ca="1" si="180"/>
        <v/>
      </c>
      <c r="F5822" t="str" cm="1">
        <f t="array" aca="1" ref="F5822" ca="1">TRIM(UPPER(LEFT(INDIRECT("'Postal Code-FSA Input'!"&amp;CELL("address",B5829)), 3)))</f>
        <v/>
      </c>
      <c r="G5822" t="str" cm="1">
        <f t="array" aca="1" ref="G5822" ca="1">IF(INDIRECT(CELL("address",F5822))&lt;&gt;"", _xlfn.XLOOKUP(INDIRECT(CELL("address",F5822)),_FSAData!$B:$B,_FSAData!$C:$C, ""),"")</f>
        <v/>
      </c>
      <c r="H5822" t="str" cm="1">
        <f t="array" aca="1" ref="H5822" ca="1">IF(INDIRECT(CELL("address",F5822))&lt;&gt;"", _xlfn.XLOOKUP(LEFT(INDIRECT(CELL("address",F5822)), 3),_FSAData!$B:$B,_FSAData!$D:$D,""), "")</f>
        <v/>
      </c>
      <c r="I5822" t="str">
        <f t="shared" ca="1" si="181"/>
        <v/>
      </c>
    </row>
    <row r="5823" spans="1:9" x14ac:dyDescent="0.3">
      <c r="A5823" t="str" cm="1">
        <f t="array" aca="1" ref="A5823" ca="1">TRIM(UPPER(LEFT(INDIRECT("'Postal Code-FSA Input'!"&amp;CELL("address",A5830)), 3)))</f>
        <v/>
      </c>
      <c r="B5823" t="str" cm="1">
        <f t="array" aca="1" ref="B5823" ca="1">IF(INDIRECT(CELL("address",A5823))&lt;&gt;"", _xlfn.XLOOKUP(INDIRECT(CELL("address",A5823)),_FSAData!$B:$B,_FSAData!$C:$C, ""),"")</f>
        <v/>
      </c>
      <c r="C5823" t="str" cm="1">
        <f t="array" aca="1" ref="C5823" ca="1">IF(INDIRECT(CELL("address",A5823))&lt;&gt;"", _xlfn.XLOOKUP(LEFT(INDIRECT(CELL("address",A5823)), 3),_FSAData!$B:$B,_FSAData!$D:$D,""), "")</f>
        <v/>
      </c>
      <c r="D5823" t="str">
        <f t="shared" ca="1" si="180"/>
        <v/>
      </c>
      <c r="F5823" t="str" cm="1">
        <f t="array" aca="1" ref="F5823" ca="1">TRIM(UPPER(LEFT(INDIRECT("'Postal Code-FSA Input'!"&amp;CELL("address",B5830)), 3)))</f>
        <v/>
      </c>
      <c r="G5823" t="str" cm="1">
        <f t="array" aca="1" ref="G5823" ca="1">IF(INDIRECT(CELL("address",F5823))&lt;&gt;"", _xlfn.XLOOKUP(INDIRECT(CELL("address",F5823)),_FSAData!$B:$B,_FSAData!$C:$C, ""),"")</f>
        <v/>
      </c>
      <c r="H5823" t="str" cm="1">
        <f t="array" aca="1" ref="H5823" ca="1">IF(INDIRECT(CELL("address",F5823))&lt;&gt;"", _xlfn.XLOOKUP(LEFT(INDIRECT(CELL("address",F5823)), 3),_FSAData!$B:$B,_FSAData!$D:$D,""), "")</f>
        <v/>
      </c>
      <c r="I5823" t="str">
        <f t="shared" ca="1" si="181"/>
        <v/>
      </c>
    </row>
    <row r="5824" spans="1:9" x14ac:dyDescent="0.3">
      <c r="A5824" t="str" cm="1">
        <f t="array" aca="1" ref="A5824" ca="1">TRIM(UPPER(LEFT(INDIRECT("'Postal Code-FSA Input'!"&amp;CELL("address",A5831)), 3)))</f>
        <v/>
      </c>
      <c r="B5824" t="str" cm="1">
        <f t="array" aca="1" ref="B5824" ca="1">IF(INDIRECT(CELL("address",A5824))&lt;&gt;"", _xlfn.XLOOKUP(INDIRECT(CELL("address",A5824)),_FSAData!$B:$B,_FSAData!$C:$C, ""),"")</f>
        <v/>
      </c>
      <c r="C5824" t="str" cm="1">
        <f t="array" aca="1" ref="C5824" ca="1">IF(INDIRECT(CELL("address",A5824))&lt;&gt;"", _xlfn.XLOOKUP(LEFT(INDIRECT(CELL("address",A5824)), 3),_FSAData!$B:$B,_FSAData!$D:$D,""), "")</f>
        <v/>
      </c>
      <c r="D5824" t="str">
        <f t="shared" ca="1" si="180"/>
        <v/>
      </c>
      <c r="F5824" t="str" cm="1">
        <f t="array" aca="1" ref="F5824" ca="1">TRIM(UPPER(LEFT(INDIRECT("'Postal Code-FSA Input'!"&amp;CELL("address",B5831)), 3)))</f>
        <v/>
      </c>
      <c r="G5824" t="str" cm="1">
        <f t="array" aca="1" ref="G5824" ca="1">IF(INDIRECT(CELL("address",F5824))&lt;&gt;"", _xlfn.XLOOKUP(INDIRECT(CELL("address",F5824)),_FSAData!$B:$B,_FSAData!$C:$C, ""),"")</f>
        <v/>
      </c>
      <c r="H5824" t="str" cm="1">
        <f t="array" aca="1" ref="H5824" ca="1">IF(INDIRECT(CELL("address",F5824))&lt;&gt;"", _xlfn.XLOOKUP(LEFT(INDIRECT(CELL("address",F5824)), 3),_FSAData!$B:$B,_FSAData!$D:$D,""), "")</f>
        <v/>
      </c>
      <c r="I5824" t="str">
        <f t="shared" ca="1" si="181"/>
        <v/>
      </c>
    </row>
    <row r="5825" spans="1:9" x14ac:dyDescent="0.3">
      <c r="A5825" t="str" cm="1">
        <f t="array" aca="1" ref="A5825" ca="1">TRIM(UPPER(LEFT(INDIRECT("'Postal Code-FSA Input'!"&amp;CELL("address",A5832)), 3)))</f>
        <v/>
      </c>
      <c r="B5825" t="str" cm="1">
        <f t="array" aca="1" ref="B5825" ca="1">IF(INDIRECT(CELL("address",A5825))&lt;&gt;"", _xlfn.XLOOKUP(INDIRECT(CELL("address",A5825)),_FSAData!$B:$B,_FSAData!$C:$C, ""),"")</f>
        <v/>
      </c>
      <c r="C5825" t="str" cm="1">
        <f t="array" aca="1" ref="C5825" ca="1">IF(INDIRECT(CELL("address",A5825))&lt;&gt;"", _xlfn.XLOOKUP(LEFT(INDIRECT(CELL("address",A5825)), 3),_FSAData!$B:$B,_FSAData!$D:$D,""), "")</f>
        <v/>
      </c>
      <c r="D5825" t="str">
        <f t="shared" ca="1" si="180"/>
        <v/>
      </c>
      <c r="F5825" t="str" cm="1">
        <f t="array" aca="1" ref="F5825" ca="1">TRIM(UPPER(LEFT(INDIRECT("'Postal Code-FSA Input'!"&amp;CELL("address",B5832)), 3)))</f>
        <v/>
      </c>
      <c r="G5825" t="str" cm="1">
        <f t="array" aca="1" ref="G5825" ca="1">IF(INDIRECT(CELL("address",F5825))&lt;&gt;"", _xlfn.XLOOKUP(INDIRECT(CELL("address",F5825)),_FSAData!$B:$B,_FSAData!$C:$C, ""),"")</f>
        <v/>
      </c>
      <c r="H5825" t="str" cm="1">
        <f t="array" aca="1" ref="H5825" ca="1">IF(INDIRECT(CELL("address",F5825))&lt;&gt;"", _xlfn.XLOOKUP(LEFT(INDIRECT(CELL("address",F5825)), 3),_FSAData!$B:$B,_FSAData!$D:$D,""), "")</f>
        <v/>
      </c>
      <c r="I5825" t="str">
        <f t="shared" ca="1" si="181"/>
        <v/>
      </c>
    </row>
    <row r="5826" spans="1:9" x14ac:dyDescent="0.3">
      <c r="A5826" t="str" cm="1">
        <f t="array" aca="1" ref="A5826" ca="1">TRIM(UPPER(LEFT(INDIRECT("'Postal Code-FSA Input'!"&amp;CELL("address",A5833)), 3)))</f>
        <v/>
      </c>
      <c r="B5826" t="str" cm="1">
        <f t="array" aca="1" ref="B5826" ca="1">IF(INDIRECT(CELL("address",A5826))&lt;&gt;"", _xlfn.XLOOKUP(INDIRECT(CELL("address",A5826)),_FSAData!$B:$B,_FSAData!$C:$C, ""),"")</f>
        <v/>
      </c>
      <c r="C5826" t="str" cm="1">
        <f t="array" aca="1" ref="C5826" ca="1">IF(INDIRECT(CELL("address",A5826))&lt;&gt;"", _xlfn.XLOOKUP(LEFT(INDIRECT(CELL("address",A5826)), 3),_FSAData!$B:$B,_FSAData!$D:$D,""), "")</f>
        <v/>
      </c>
      <c r="D5826" t="str">
        <f t="shared" ca="1" si="180"/>
        <v/>
      </c>
      <c r="F5826" t="str" cm="1">
        <f t="array" aca="1" ref="F5826" ca="1">TRIM(UPPER(LEFT(INDIRECT("'Postal Code-FSA Input'!"&amp;CELL("address",B5833)), 3)))</f>
        <v/>
      </c>
      <c r="G5826" t="str" cm="1">
        <f t="array" aca="1" ref="G5826" ca="1">IF(INDIRECT(CELL("address",F5826))&lt;&gt;"", _xlfn.XLOOKUP(INDIRECT(CELL("address",F5826)),_FSAData!$B:$B,_FSAData!$C:$C, ""),"")</f>
        <v/>
      </c>
      <c r="H5826" t="str" cm="1">
        <f t="array" aca="1" ref="H5826" ca="1">IF(INDIRECT(CELL("address",F5826))&lt;&gt;"", _xlfn.XLOOKUP(LEFT(INDIRECT(CELL("address",F5826)), 3),_FSAData!$B:$B,_FSAData!$D:$D,""), "")</f>
        <v/>
      </c>
      <c r="I5826" t="str">
        <f t="shared" ca="1" si="181"/>
        <v/>
      </c>
    </row>
    <row r="5827" spans="1:9" x14ac:dyDescent="0.3">
      <c r="A5827" t="str" cm="1">
        <f t="array" aca="1" ref="A5827" ca="1">TRIM(UPPER(LEFT(INDIRECT("'Postal Code-FSA Input'!"&amp;CELL("address",A5834)), 3)))</f>
        <v/>
      </c>
      <c r="B5827" t="str" cm="1">
        <f t="array" aca="1" ref="B5827" ca="1">IF(INDIRECT(CELL("address",A5827))&lt;&gt;"", _xlfn.XLOOKUP(INDIRECT(CELL("address",A5827)),_FSAData!$B:$B,_FSAData!$C:$C, ""),"")</f>
        <v/>
      </c>
      <c r="C5827" t="str" cm="1">
        <f t="array" aca="1" ref="C5827" ca="1">IF(INDIRECT(CELL("address",A5827))&lt;&gt;"", _xlfn.XLOOKUP(LEFT(INDIRECT(CELL("address",A5827)), 3),_FSAData!$B:$B,_FSAData!$D:$D,""), "")</f>
        <v/>
      </c>
      <c r="D5827" t="str">
        <f t="shared" ca="1" si="180"/>
        <v/>
      </c>
      <c r="F5827" t="str" cm="1">
        <f t="array" aca="1" ref="F5827" ca="1">TRIM(UPPER(LEFT(INDIRECT("'Postal Code-FSA Input'!"&amp;CELL("address",B5834)), 3)))</f>
        <v/>
      </c>
      <c r="G5827" t="str" cm="1">
        <f t="array" aca="1" ref="G5827" ca="1">IF(INDIRECT(CELL("address",F5827))&lt;&gt;"", _xlfn.XLOOKUP(INDIRECT(CELL("address",F5827)),_FSAData!$B:$B,_FSAData!$C:$C, ""),"")</f>
        <v/>
      </c>
      <c r="H5827" t="str" cm="1">
        <f t="array" aca="1" ref="H5827" ca="1">IF(INDIRECT(CELL("address",F5827))&lt;&gt;"", _xlfn.XLOOKUP(LEFT(INDIRECT(CELL("address",F5827)), 3),_FSAData!$B:$B,_FSAData!$D:$D,""), "")</f>
        <v/>
      </c>
      <c r="I5827" t="str">
        <f t="shared" ca="1" si="181"/>
        <v/>
      </c>
    </row>
    <row r="5828" spans="1:9" x14ac:dyDescent="0.3">
      <c r="A5828" t="str" cm="1">
        <f t="array" aca="1" ref="A5828" ca="1">TRIM(UPPER(LEFT(INDIRECT("'Postal Code-FSA Input'!"&amp;CELL("address",A5835)), 3)))</f>
        <v/>
      </c>
      <c r="B5828" t="str" cm="1">
        <f t="array" aca="1" ref="B5828" ca="1">IF(INDIRECT(CELL("address",A5828))&lt;&gt;"", _xlfn.XLOOKUP(INDIRECT(CELL("address",A5828)),_FSAData!$B:$B,_FSAData!$C:$C, ""),"")</f>
        <v/>
      </c>
      <c r="C5828" t="str" cm="1">
        <f t="array" aca="1" ref="C5828" ca="1">IF(INDIRECT(CELL("address",A5828))&lt;&gt;"", _xlfn.XLOOKUP(LEFT(INDIRECT(CELL("address",A5828)), 3),_FSAData!$B:$B,_FSAData!$D:$D,""), "")</f>
        <v/>
      </c>
      <c r="D5828" t="str">
        <f t="shared" ca="1" si="180"/>
        <v/>
      </c>
      <c r="F5828" t="str" cm="1">
        <f t="array" aca="1" ref="F5828" ca="1">TRIM(UPPER(LEFT(INDIRECT("'Postal Code-FSA Input'!"&amp;CELL("address",B5835)), 3)))</f>
        <v/>
      </c>
      <c r="G5828" t="str" cm="1">
        <f t="array" aca="1" ref="G5828" ca="1">IF(INDIRECT(CELL("address",F5828))&lt;&gt;"", _xlfn.XLOOKUP(INDIRECT(CELL("address",F5828)),_FSAData!$B:$B,_FSAData!$C:$C, ""),"")</f>
        <v/>
      </c>
      <c r="H5828" t="str" cm="1">
        <f t="array" aca="1" ref="H5828" ca="1">IF(INDIRECT(CELL("address",F5828))&lt;&gt;"", _xlfn.XLOOKUP(LEFT(INDIRECT(CELL("address",F5828)), 3),_FSAData!$B:$B,_FSAData!$D:$D,""), "")</f>
        <v/>
      </c>
      <c r="I5828" t="str">
        <f t="shared" ca="1" si="181"/>
        <v/>
      </c>
    </row>
    <row r="5829" spans="1:9" x14ac:dyDescent="0.3">
      <c r="A5829" t="str" cm="1">
        <f t="array" aca="1" ref="A5829" ca="1">TRIM(UPPER(LEFT(INDIRECT("'Postal Code-FSA Input'!"&amp;CELL("address",A5836)), 3)))</f>
        <v/>
      </c>
      <c r="B5829" t="str" cm="1">
        <f t="array" aca="1" ref="B5829" ca="1">IF(INDIRECT(CELL("address",A5829))&lt;&gt;"", _xlfn.XLOOKUP(INDIRECT(CELL("address",A5829)),_FSAData!$B:$B,_FSAData!$C:$C, ""),"")</f>
        <v/>
      </c>
      <c r="C5829" t="str" cm="1">
        <f t="array" aca="1" ref="C5829" ca="1">IF(INDIRECT(CELL("address",A5829))&lt;&gt;"", _xlfn.XLOOKUP(LEFT(INDIRECT(CELL("address",A5829)), 3),_FSAData!$B:$B,_FSAData!$D:$D,""), "")</f>
        <v/>
      </c>
      <c r="D5829" t="str">
        <f t="shared" ca="1" si="180"/>
        <v/>
      </c>
      <c r="F5829" t="str" cm="1">
        <f t="array" aca="1" ref="F5829" ca="1">TRIM(UPPER(LEFT(INDIRECT("'Postal Code-FSA Input'!"&amp;CELL("address",B5836)), 3)))</f>
        <v/>
      </c>
      <c r="G5829" t="str" cm="1">
        <f t="array" aca="1" ref="G5829" ca="1">IF(INDIRECT(CELL("address",F5829))&lt;&gt;"", _xlfn.XLOOKUP(INDIRECT(CELL("address",F5829)),_FSAData!$B:$B,_FSAData!$C:$C, ""),"")</f>
        <v/>
      </c>
      <c r="H5829" t="str" cm="1">
        <f t="array" aca="1" ref="H5829" ca="1">IF(INDIRECT(CELL("address",F5829))&lt;&gt;"", _xlfn.XLOOKUP(LEFT(INDIRECT(CELL("address",F5829)), 3),_FSAData!$B:$B,_FSAData!$D:$D,""), "")</f>
        <v/>
      </c>
      <c r="I5829" t="str">
        <f t="shared" ca="1" si="181"/>
        <v/>
      </c>
    </row>
    <row r="5830" spans="1:9" x14ac:dyDescent="0.3">
      <c r="A5830" t="str" cm="1">
        <f t="array" aca="1" ref="A5830" ca="1">TRIM(UPPER(LEFT(INDIRECT("'Postal Code-FSA Input'!"&amp;CELL("address",A5837)), 3)))</f>
        <v/>
      </c>
      <c r="B5830" t="str" cm="1">
        <f t="array" aca="1" ref="B5830" ca="1">IF(INDIRECT(CELL("address",A5830))&lt;&gt;"", _xlfn.XLOOKUP(INDIRECT(CELL("address",A5830)),_FSAData!$B:$B,_FSAData!$C:$C, ""),"")</f>
        <v/>
      </c>
      <c r="C5830" t="str" cm="1">
        <f t="array" aca="1" ref="C5830" ca="1">IF(INDIRECT(CELL("address",A5830))&lt;&gt;"", _xlfn.XLOOKUP(LEFT(INDIRECT(CELL("address",A5830)), 3),_FSAData!$B:$B,_FSAData!$D:$D,""), "")</f>
        <v/>
      </c>
      <c r="D5830" t="str">
        <f t="shared" ref="D5830:D5893" ca="1" si="182">IF(B5830&lt;&gt;"",ACOS(COS(RADIANS(90-$B$2)) * COS(RADIANS(90-B5830)) + SIN(RADIANS(90-$B$2)) * SIN(RADIANS(90-B5830)) * COS(RADIANS($C$2-C5830))) * 6371,"")</f>
        <v/>
      </c>
      <c r="F5830" t="str" cm="1">
        <f t="array" aca="1" ref="F5830" ca="1">TRIM(UPPER(LEFT(INDIRECT("'Postal Code-FSA Input'!"&amp;CELL("address",B5837)), 3)))</f>
        <v/>
      </c>
      <c r="G5830" t="str" cm="1">
        <f t="array" aca="1" ref="G5830" ca="1">IF(INDIRECT(CELL("address",F5830))&lt;&gt;"", _xlfn.XLOOKUP(INDIRECT(CELL("address",F5830)),_FSAData!$B:$B,_FSAData!$C:$C, ""),"")</f>
        <v/>
      </c>
      <c r="H5830" t="str" cm="1">
        <f t="array" aca="1" ref="H5830" ca="1">IF(INDIRECT(CELL("address",F5830))&lt;&gt;"", _xlfn.XLOOKUP(LEFT(INDIRECT(CELL("address",F5830)), 3),_FSAData!$B:$B,_FSAData!$D:$D,""), "")</f>
        <v/>
      </c>
      <c r="I5830" t="str">
        <f t="shared" ref="I5830:I5893" ca="1" si="183">IF(G5830&lt;&gt;"",ACOS(COS(RADIANS(90-$B$2)) * COS(RADIANS(90-G5830)) + SIN(RADIANS(90-$B$2)) * SIN(RADIANS(90-G5830)) * COS(RADIANS($C$2-H5830))) * 6371,"")</f>
        <v/>
      </c>
    </row>
    <row r="5831" spans="1:9" x14ac:dyDescent="0.3">
      <c r="A5831" t="str" cm="1">
        <f t="array" aca="1" ref="A5831" ca="1">TRIM(UPPER(LEFT(INDIRECT("'Postal Code-FSA Input'!"&amp;CELL("address",A5838)), 3)))</f>
        <v/>
      </c>
      <c r="B5831" t="str" cm="1">
        <f t="array" aca="1" ref="B5831" ca="1">IF(INDIRECT(CELL("address",A5831))&lt;&gt;"", _xlfn.XLOOKUP(INDIRECT(CELL("address",A5831)),_FSAData!$B:$B,_FSAData!$C:$C, ""),"")</f>
        <v/>
      </c>
      <c r="C5831" t="str" cm="1">
        <f t="array" aca="1" ref="C5831" ca="1">IF(INDIRECT(CELL("address",A5831))&lt;&gt;"", _xlfn.XLOOKUP(LEFT(INDIRECT(CELL("address",A5831)), 3),_FSAData!$B:$B,_FSAData!$D:$D,""), "")</f>
        <v/>
      </c>
      <c r="D5831" t="str">
        <f t="shared" ca="1" si="182"/>
        <v/>
      </c>
      <c r="F5831" t="str" cm="1">
        <f t="array" aca="1" ref="F5831" ca="1">TRIM(UPPER(LEFT(INDIRECT("'Postal Code-FSA Input'!"&amp;CELL("address",B5838)), 3)))</f>
        <v/>
      </c>
      <c r="G5831" t="str" cm="1">
        <f t="array" aca="1" ref="G5831" ca="1">IF(INDIRECT(CELL("address",F5831))&lt;&gt;"", _xlfn.XLOOKUP(INDIRECT(CELL("address",F5831)),_FSAData!$B:$B,_FSAData!$C:$C, ""),"")</f>
        <v/>
      </c>
      <c r="H5831" t="str" cm="1">
        <f t="array" aca="1" ref="H5831" ca="1">IF(INDIRECT(CELL("address",F5831))&lt;&gt;"", _xlfn.XLOOKUP(LEFT(INDIRECT(CELL("address",F5831)), 3),_FSAData!$B:$B,_FSAData!$D:$D,""), "")</f>
        <v/>
      </c>
      <c r="I5831" t="str">
        <f t="shared" ca="1" si="183"/>
        <v/>
      </c>
    </row>
    <row r="5832" spans="1:9" x14ac:dyDescent="0.3">
      <c r="A5832" t="str" cm="1">
        <f t="array" aca="1" ref="A5832" ca="1">TRIM(UPPER(LEFT(INDIRECT("'Postal Code-FSA Input'!"&amp;CELL("address",A5839)), 3)))</f>
        <v/>
      </c>
      <c r="B5832" t="str" cm="1">
        <f t="array" aca="1" ref="B5832" ca="1">IF(INDIRECT(CELL("address",A5832))&lt;&gt;"", _xlfn.XLOOKUP(INDIRECT(CELL("address",A5832)),_FSAData!$B:$B,_FSAData!$C:$C, ""),"")</f>
        <v/>
      </c>
      <c r="C5832" t="str" cm="1">
        <f t="array" aca="1" ref="C5832" ca="1">IF(INDIRECT(CELL("address",A5832))&lt;&gt;"", _xlfn.XLOOKUP(LEFT(INDIRECT(CELL("address",A5832)), 3),_FSAData!$B:$B,_FSAData!$D:$D,""), "")</f>
        <v/>
      </c>
      <c r="D5832" t="str">
        <f t="shared" ca="1" si="182"/>
        <v/>
      </c>
      <c r="F5832" t="str" cm="1">
        <f t="array" aca="1" ref="F5832" ca="1">TRIM(UPPER(LEFT(INDIRECT("'Postal Code-FSA Input'!"&amp;CELL("address",B5839)), 3)))</f>
        <v/>
      </c>
      <c r="G5832" t="str" cm="1">
        <f t="array" aca="1" ref="G5832" ca="1">IF(INDIRECT(CELL("address",F5832))&lt;&gt;"", _xlfn.XLOOKUP(INDIRECT(CELL("address",F5832)),_FSAData!$B:$B,_FSAData!$C:$C, ""),"")</f>
        <v/>
      </c>
      <c r="H5832" t="str" cm="1">
        <f t="array" aca="1" ref="H5832" ca="1">IF(INDIRECT(CELL("address",F5832))&lt;&gt;"", _xlfn.XLOOKUP(LEFT(INDIRECT(CELL("address",F5832)), 3),_FSAData!$B:$B,_FSAData!$D:$D,""), "")</f>
        <v/>
      </c>
      <c r="I5832" t="str">
        <f t="shared" ca="1" si="183"/>
        <v/>
      </c>
    </row>
    <row r="5833" spans="1:9" x14ac:dyDescent="0.3">
      <c r="A5833" t="str" cm="1">
        <f t="array" aca="1" ref="A5833" ca="1">TRIM(UPPER(LEFT(INDIRECT("'Postal Code-FSA Input'!"&amp;CELL("address",A5840)), 3)))</f>
        <v/>
      </c>
      <c r="B5833" t="str" cm="1">
        <f t="array" aca="1" ref="B5833" ca="1">IF(INDIRECT(CELL("address",A5833))&lt;&gt;"", _xlfn.XLOOKUP(INDIRECT(CELL("address",A5833)),_FSAData!$B:$B,_FSAData!$C:$C, ""),"")</f>
        <v/>
      </c>
      <c r="C5833" t="str" cm="1">
        <f t="array" aca="1" ref="C5833" ca="1">IF(INDIRECT(CELL("address",A5833))&lt;&gt;"", _xlfn.XLOOKUP(LEFT(INDIRECT(CELL("address",A5833)), 3),_FSAData!$B:$B,_FSAData!$D:$D,""), "")</f>
        <v/>
      </c>
      <c r="D5833" t="str">
        <f t="shared" ca="1" si="182"/>
        <v/>
      </c>
      <c r="F5833" t="str" cm="1">
        <f t="array" aca="1" ref="F5833" ca="1">TRIM(UPPER(LEFT(INDIRECT("'Postal Code-FSA Input'!"&amp;CELL("address",B5840)), 3)))</f>
        <v/>
      </c>
      <c r="G5833" t="str" cm="1">
        <f t="array" aca="1" ref="G5833" ca="1">IF(INDIRECT(CELL("address",F5833))&lt;&gt;"", _xlfn.XLOOKUP(INDIRECT(CELL("address",F5833)),_FSAData!$B:$B,_FSAData!$C:$C, ""),"")</f>
        <v/>
      </c>
      <c r="H5833" t="str" cm="1">
        <f t="array" aca="1" ref="H5833" ca="1">IF(INDIRECT(CELL("address",F5833))&lt;&gt;"", _xlfn.XLOOKUP(LEFT(INDIRECT(CELL("address",F5833)), 3),_FSAData!$B:$B,_FSAData!$D:$D,""), "")</f>
        <v/>
      </c>
      <c r="I5833" t="str">
        <f t="shared" ca="1" si="183"/>
        <v/>
      </c>
    </row>
    <row r="5834" spans="1:9" x14ac:dyDescent="0.3">
      <c r="A5834" t="str" cm="1">
        <f t="array" aca="1" ref="A5834" ca="1">TRIM(UPPER(LEFT(INDIRECT("'Postal Code-FSA Input'!"&amp;CELL("address",A5841)), 3)))</f>
        <v/>
      </c>
      <c r="B5834" t="str" cm="1">
        <f t="array" aca="1" ref="B5834" ca="1">IF(INDIRECT(CELL("address",A5834))&lt;&gt;"", _xlfn.XLOOKUP(INDIRECT(CELL("address",A5834)),_FSAData!$B:$B,_FSAData!$C:$C, ""),"")</f>
        <v/>
      </c>
      <c r="C5834" t="str" cm="1">
        <f t="array" aca="1" ref="C5834" ca="1">IF(INDIRECT(CELL("address",A5834))&lt;&gt;"", _xlfn.XLOOKUP(LEFT(INDIRECT(CELL("address",A5834)), 3),_FSAData!$B:$B,_FSAData!$D:$D,""), "")</f>
        <v/>
      </c>
      <c r="D5834" t="str">
        <f t="shared" ca="1" si="182"/>
        <v/>
      </c>
      <c r="F5834" t="str" cm="1">
        <f t="array" aca="1" ref="F5834" ca="1">TRIM(UPPER(LEFT(INDIRECT("'Postal Code-FSA Input'!"&amp;CELL("address",B5841)), 3)))</f>
        <v/>
      </c>
      <c r="G5834" t="str" cm="1">
        <f t="array" aca="1" ref="G5834" ca="1">IF(INDIRECT(CELL("address",F5834))&lt;&gt;"", _xlfn.XLOOKUP(INDIRECT(CELL("address",F5834)),_FSAData!$B:$B,_FSAData!$C:$C, ""),"")</f>
        <v/>
      </c>
      <c r="H5834" t="str" cm="1">
        <f t="array" aca="1" ref="H5834" ca="1">IF(INDIRECT(CELL("address",F5834))&lt;&gt;"", _xlfn.XLOOKUP(LEFT(INDIRECT(CELL("address",F5834)), 3),_FSAData!$B:$B,_FSAData!$D:$D,""), "")</f>
        <v/>
      </c>
      <c r="I5834" t="str">
        <f t="shared" ca="1" si="183"/>
        <v/>
      </c>
    </row>
    <row r="5835" spans="1:9" x14ac:dyDescent="0.3">
      <c r="A5835" t="str" cm="1">
        <f t="array" aca="1" ref="A5835" ca="1">TRIM(UPPER(LEFT(INDIRECT("'Postal Code-FSA Input'!"&amp;CELL("address",A5842)), 3)))</f>
        <v/>
      </c>
      <c r="B5835" t="str" cm="1">
        <f t="array" aca="1" ref="B5835" ca="1">IF(INDIRECT(CELL("address",A5835))&lt;&gt;"", _xlfn.XLOOKUP(INDIRECT(CELL("address",A5835)),_FSAData!$B:$B,_FSAData!$C:$C, ""),"")</f>
        <v/>
      </c>
      <c r="C5835" t="str" cm="1">
        <f t="array" aca="1" ref="C5835" ca="1">IF(INDIRECT(CELL("address",A5835))&lt;&gt;"", _xlfn.XLOOKUP(LEFT(INDIRECT(CELL("address",A5835)), 3),_FSAData!$B:$B,_FSAData!$D:$D,""), "")</f>
        <v/>
      </c>
      <c r="D5835" t="str">
        <f t="shared" ca="1" si="182"/>
        <v/>
      </c>
      <c r="F5835" t="str" cm="1">
        <f t="array" aca="1" ref="F5835" ca="1">TRIM(UPPER(LEFT(INDIRECT("'Postal Code-FSA Input'!"&amp;CELL("address",B5842)), 3)))</f>
        <v/>
      </c>
      <c r="G5835" t="str" cm="1">
        <f t="array" aca="1" ref="G5835" ca="1">IF(INDIRECT(CELL("address",F5835))&lt;&gt;"", _xlfn.XLOOKUP(INDIRECT(CELL("address",F5835)),_FSAData!$B:$B,_FSAData!$C:$C, ""),"")</f>
        <v/>
      </c>
      <c r="H5835" t="str" cm="1">
        <f t="array" aca="1" ref="H5835" ca="1">IF(INDIRECT(CELL("address",F5835))&lt;&gt;"", _xlfn.XLOOKUP(LEFT(INDIRECT(CELL("address",F5835)), 3),_FSAData!$B:$B,_FSAData!$D:$D,""), "")</f>
        <v/>
      </c>
      <c r="I5835" t="str">
        <f t="shared" ca="1" si="183"/>
        <v/>
      </c>
    </row>
    <row r="5836" spans="1:9" x14ac:dyDescent="0.3">
      <c r="A5836" t="str" cm="1">
        <f t="array" aca="1" ref="A5836" ca="1">TRIM(UPPER(LEFT(INDIRECT("'Postal Code-FSA Input'!"&amp;CELL("address",A5843)), 3)))</f>
        <v/>
      </c>
      <c r="B5836" t="str" cm="1">
        <f t="array" aca="1" ref="B5836" ca="1">IF(INDIRECT(CELL("address",A5836))&lt;&gt;"", _xlfn.XLOOKUP(INDIRECT(CELL("address",A5836)),_FSAData!$B:$B,_FSAData!$C:$C, ""),"")</f>
        <v/>
      </c>
      <c r="C5836" t="str" cm="1">
        <f t="array" aca="1" ref="C5836" ca="1">IF(INDIRECT(CELL("address",A5836))&lt;&gt;"", _xlfn.XLOOKUP(LEFT(INDIRECT(CELL("address",A5836)), 3),_FSAData!$B:$B,_FSAData!$D:$D,""), "")</f>
        <v/>
      </c>
      <c r="D5836" t="str">
        <f t="shared" ca="1" si="182"/>
        <v/>
      </c>
      <c r="F5836" t="str" cm="1">
        <f t="array" aca="1" ref="F5836" ca="1">TRIM(UPPER(LEFT(INDIRECT("'Postal Code-FSA Input'!"&amp;CELL("address",B5843)), 3)))</f>
        <v/>
      </c>
      <c r="G5836" t="str" cm="1">
        <f t="array" aca="1" ref="G5836" ca="1">IF(INDIRECT(CELL("address",F5836))&lt;&gt;"", _xlfn.XLOOKUP(INDIRECT(CELL("address",F5836)),_FSAData!$B:$B,_FSAData!$C:$C, ""),"")</f>
        <v/>
      </c>
      <c r="H5836" t="str" cm="1">
        <f t="array" aca="1" ref="H5836" ca="1">IF(INDIRECT(CELL("address",F5836))&lt;&gt;"", _xlfn.XLOOKUP(LEFT(INDIRECT(CELL("address",F5836)), 3),_FSAData!$B:$B,_FSAData!$D:$D,""), "")</f>
        <v/>
      </c>
      <c r="I5836" t="str">
        <f t="shared" ca="1" si="183"/>
        <v/>
      </c>
    </row>
    <row r="5837" spans="1:9" x14ac:dyDescent="0.3">
      <c r="A5837" t="str" cm="1">
        <f t="array" aca="1" ref="A5837" ca="1">TRIM(UPPER(LEFT(INDIRECT("'Postal Code-FSA Input'!"&amp;CELL("address",A5844)), 3)))</f>
        <v/>
      </c>
      <c r="B5837" t="str" cm="1">
        <f t="array" aca="1" ref="B5837" ca="1">IF(INDIRECT(CELL("address",A5837))&lt;&gt;"", _xlfn.XLOOKUP(INDIRECT(CELL("address",A5837)),_FSAData!$B:$B,_FSAData!$C:$C, ""),"")</f>
        <v/>
      </c>
      <c r="C5837" t="str" cm="1">
        <f t="array" aca="1" ref="C5837" ca="1">IF(INDIRECT(CELL("address",A5837))&lt;&gt;"", _xlfn.XLOOKUP(LEFT(INDIRECT(CELL("address",A5837)), 3),_FSAData!$B:$B,_FSAData!$D:$D,""), "")</f>
        <v/>
      </c>
      <c r="D5837" t="str">
        <f t="shared" ca="1" si="182"/>
        <v/>
      </c>
      <c r="F5837" t="str" cm="1">
        <f t="array" aca="1" ref="F5837" ca="1">TRIM(UPPER(LEFT(INDIRECT("'Postal Code-FSA Input'!"&amp;CELL("address",B5844)), 3)))</f>
        <v/>
      </c>
      <c r="G5837" t="str" cm="1">
        <f t="array" aca="1" ref="G5837" ca="1">IF(INDIRECT(CELL("address",F5837))&lt;&gt;"", _xlfn.XLOOKUP(INDIRECT(CELL("address",F5837)),_FSAData!$B:$B,_FSAData!$C:$C, ""),"")</f>
        <v/>
      </c>
      <c r="H5837" t="str" cm="1">
        <f t="array" aca="1" ref="H5837" ca="1">IF(INDIRECT(CELL("address",F5837))&lt;&gt;"", _xlfn.XLOOKUP(LEFT(INDIRECT(CELL("address",F5837)), 3),_FSAData!$B:$B,_FSAData!$D:$D,""), "")</f>
        <v/>
      </c>
      <c r="I5837" t="str">
        <f t="shared" ca="1" si="183"/>
        <v/>
      </c>
    </row>
    <row r="5838" spans="1:9" x14ac:dyDescent="0.3">
      <c r="A5838" t="str" cm="1">
        <f t="array" aca="1" ref="A5838" ca="1">TRIM(UPPER(LEFT(INDIRECT("'Postal Code-FSA Input'!"&amp;CELL("address",A5845)), 3)))</f>
        <v/>
      </c>
      <c r="B5838" t="str" cm="1">
        <f t="array" aca="1" ref="B5838" ca="1">IF(INDIRECT(CELL("address",A5838))&lt;&gt;"", _xlfn.XLOOKUP(INDIRECT(CELL("address",A5838)),_FSAData!$B:$B,_FSAData!$C:$C, ""),"")</f>
        <v/>
      </c>
      <c r="C5838" t="str" cm="1">
        <f t="array" aca="1" ref="C5838" ca="1">IF(INDIRECT(CELL("address",A5838))&lt;&gt;"", _xlfn.XLOOKUP(LEFT(INDIRECT(CELL("address",A5838)), 3),_FSAData!$B:$B,_FSAData!$D:$D,""), "")</f>
        <v/>
      </c>
      <c r="D5838" t="str">
        <f t="shared" ca="1" si="182"/>
        <v/>
      </c>
      <c r="F5838" t="str" cm="1">
        <f t="array" aca="1" ref="F5838" ca="1">TRIM(UPPER(LEFT(INDIRECT("'Postal Code-FSA Input'!"&amp;CELL("address",B5845)), 3)))</f>
        <v/>
      </c>
      <c r="G5838" t="str" cm="1">
        <f t="array" aca="1" ref="G5838" ca="1">IF(INDIRECT(CELL("address",F5838))&lt;&gt;"", _xlfn.XLOOKUP(INDIRECT(CELL("address",F5838)),_FSAData!$B:$B,_FSAData!$C:$C, ""),"")</f>
        <v/>
      </c>
      <c r="H5838" t="str" cm="1">
        <f t="array" aca="1" ref="H5838" ca="1">IF(INDIRECT(CELL("address",F5838))&lt;&gt;"", _xlfn.XLOOKUP(LEFT(INDIRECT(CELL("address",F5838)), 3),_FSAData!$B:$B,_FSAData!$D:$D,""), "")</f>
        <v/>
      </c>
      <c r="I5838" t="str">
        <f t="shared" ca="1" si="183"/>
        <v/>
      </c>
    </row>
    <row r="5839" spans="1:9" x14ac:dyDescent="0.3">
      <c r="A5839" t="str" cm="1">
        <f t="array" aca="1" ref="A5839" ca="1">TRIM(UPPER(LEFT(INDIRECT("'Postal Code-FSA Input'!"&amp;CELL("address",A5846)), 3)))</f>
        <v/>
      </c>
      <c r="B5839" t="str" cm="1">
        <f t="array" aca="1" ref="B5839" ca="1">IF(INDIRECT(CELL("address",A5839))&lt;&gt;"", _xlfn.XLOOKUP(INDIRECT(CELL("address",A5839)),_FSAData!$B:$B,_FSAData!$C:$C, ""),"")</f>
        <v/>
      </c>
      <c r="C5839" t="str" cm="1">
        <f t="array" aca="1" ref="C5839" ca="1">IF(INDIRECT(CELL("address",A5839))&lt;&gt;"", _xlfn.XLOOKUP(LEFT(INDIRECT(CELL("address",A5839)), 3),_FSAData!$B:$B,_FSAData!$D:$D,""), "")</f>
        <v/>
      </c>
      <c r="D5839" t="str">
        <f t="shared" ca="1" si="182"/>
        <v/>
      </c>
      <c r="F5839" t="str" cm="1">
        <f t="array" aca="1" ref="F5839" ca="1">TRIM(UPPER(LEFT(INDIRECT("'Postal Code-FSA Input'!"&amp;CELL("address",B5846)), 3)))</f>
        <v/>
      </c>
      <c r="G5839" t="str" cm="1">
        <f t="array" aca="1" ref="G5839" ca="1">IF(INDIRECT(CELL("address",F5839))&lt;&gt;"", _xlfn.XLOOKUP(INDIRECT(CELL("address",F5839)),_FSAData!$B:$B,_FSAData!$C:$C, ""),"")</f>
        <v/>
      </c>
      <c r="H5839" t="str" cm="1">
        <f t="array" aca="1" ref="H5839" ca="1">IF(INDIRECT(CELL("address",F5839))&lt;&gt;"", _xlfn.XLOOKUP(LEFT(INDIRECT(CELL("address",F5839)), 3),_FSAData!$B:$B,_FSAData!$D:$D,""), "")</f>
        <v/>
      </c>
      <c r="I5839" t="str">
        <f t="shared" ca="1" si="183"/>
        <v/>
      </c>
    </row>
    <row r="5840" spans="1:9" x14ac:dyDescent="0.3">
      <c r="A5840" t="str" cm="1">
        <f t="array" aca="1" ref="A5840" ca="1">TRIM(UPPER(LEFT(INDIRECT("'Postal Code-FSA Input'!"&amp;CELL("address",A5847)), 3)))</f>
        <v/>
      </c>
      <c r="B5840" t="str" cm="1">
        <f t="array" aca="1" ref="B5840" ca="1">IF(INDIRECT(CELL("address",A5840))&lt;&gt;"", _xlfn.XLOOKUP(INDIRECT(CELL("address",A5840)),_FSAData!$B:$B,_FSAData!$C:$C, ""),"")</f>
        <v/>
      </c>
      <c r="C5840" t="str" cm="1">
        <f t="array" aca="1" ref="C5840" ca="1">IF(INDIRECT(CELL("address",A5840))&lt;&gt;"", _xlfn.XLOOKUP(LEFT(INDIRECT(CELL("address",A5840)), 3),_FSAData!$B:$B,_FSAData!$D:$D,""), "")</f>
        <v/>
      </c>
      <c r="D5840" t="str">
        <f t="shared" ca="1" si="182"/>
        <v/>
      </c>
      <c r="F5840" t="str" cm="1">
        <f t="array" aca="1" ref="F5840" ca="1">TRIM(UPPER(LEFT(INDIRECT("'Postal Code-FSA Input'!"&amp;CELL("address",B5847)), 3)))</f>
        <v/>
      </c>
      <c r="G5840" t="str" cm="1">
        <f t="array" aca="1" ref="G5840" ca="1">IF(INDIRECT(CELL("address",F5840))&lt;&gt;"", _xlfn.XLOOKUP(INDIRECT(CELL("address",F5840)),_FSAData!$B:$B,_FSAData!$C:$C, ""),"")</f>
        <v/>
      </c>
      <c r="H5840" t="str" cm="1">
        <f t="array" aca="1" ref="H5840" ca="1">IF(INDIRECT(CELL("address",F5840))&lt;&gt;"", _xlfn.XLOOKUP(LEFT(INDIRECT(CELL("address",F5840)), 3),_FSAData!$B:$B,_FSAData!$D:$D,""), "")</f>
        <v/>
      </c>
      <c r="I5840" t="str">
        <f t="shared" ca="1" si="183"/>
        <v/>
      </c>
    </row>
    <row r="5841" spans="1:9" x14ac:dyDescent="0.3">
      <c r="A5841" t="str" cm="1">
        <f t="array" aca="1" ref="A5841" ca="1">TRIM(UPPER(LEFT(INDIRECT("'Postal Code-FSA Input'!"&amp;CELL("address",A5848)), 3)))</f>
        <v/>
      </c>
      <c r="B5841" t="str" cm="1">
        <f t="array" aca="1" ref="B5841" ca="1">IF(INDIRECT(CELL("address",A5841))&lt;&gt;"", _xlfn.XLOOKUP(INDIRECT(CELL("address",A5841)),_FSAData!$B:$B,_FSAData!$C:$C, ""),"")</f>
        <v/>
      </c>
      <c r="C5841" t="str" cm="1">
        <f t="array" aca="1" ref="C5841" ca="1">IF(INDIRECT(CELL("address",A5841))&lt;&gt;"", _xlfn.XLOOKUP(LEFT(INDIRECT(CELL("address",A5841)), 3),_FSAData!$B:$B,_FSAData!$D:$D,""), "")</f>
        <v/>
      </c>
      <c r="D5841" t="str">
        <f t="shared" ca="1" si="182"/>
        <v/>
      </c>
      <c r="F5841" t="str" cm="1">
        <f t="array" aca="1" ref="F5841" ca="1">TRIM(UPPER(LEFT(INDIRECT("'Postal Code-FSA Input'!"&amp;CELL("address",B5848)), 3)))</f>
        <v/>
      </c>
      <c r="G5841" t="str" cm="1">
        <f t="array" aca="1" ref="G5841" ca="1">IF(INDIRECT(CELL("address",F5841))&lt;&gt;"", _xlfn.XLOOKUP(INDIRECT(CELL("address",F5841)),_FSAData!$B:$B,_FSAData!$C:$C, ""),"")</f>
        <v/>
      </c>
      <c r="H5841" t="str" cm="1">
        <f t="array" aca="1" ref="H5841" ca="1">IF(INDIRECT(CELL("address",F5841))&lt;&gt;"", _xlfn.XLOOKUP(LEFT(INDIRECT(CELL("address",F5841)), 3),_FSAData!$B:$B,_FSAData!$D:$D,""), "")</f>
        <v/>
      </c>
      <c r="I5841" t="str">
        <f t="shared" ca="1" si="183"/>
        <v/>
      </c>
    </row>
    <row r="5842" spans="1:9" x14ac:dyDescent="0.3">
      <c r="A5842" t="str" cm="1">
        <f t="array" aca="1" ref="A5842" ca="1">TRIM(UPPER(LEFT(INDIRECT("'Postal Code-FSA Input'!"&amp;CELL("address",A5849)), 3)))</f>
        <v/>
      </c>
      <c r="B5842" t="str" cm="1">
        <f t="array" aca="1" ref="B5842" ca="1">IF(INDIRECT(CELL("address",A5842))&lt;&gt;"", _xlfn.XLOOKUP(INDIRECT(CELL("address",A5842)),_FSAData!$B:$B,_FSAData!$C:$C, ""),"")</f>
        <v/>
      </c>
      <c r="C5842" t="str" cm="1">
        <f t="array" aca="1" ref="C5842" ca="1">IF(INDIRECT(CELL("address",A5842))&lt;&gt;"", _xlfn.XLOOKUP(LEFT(INDIRECT(CELL("address",A5842)), 3),_FSAData!$B:$B,_FSAData!$D:$D,""), "")</f>
        <v/>
      </c>
      <c r="D5842" t="str">
        <f t="shared" ca="1" si="182"/>
        <v/>
      </c>
      <c r="F5842" t="str" cm="1">
        <f t="array" aca="1" ref="F5842" ca="1">TRIM(UPPER(LEFT(INDIRECT("'Postal Code-FSA Input'!"&amp;CELL("address",B5849)), 3)))</f>
        <v/>
      </c>
      <c r="G5842" t="str" cm="1">
        <f t="array" aca="1" ref="G5842" ca="1">IF(INDIRECT(CELL("address",F5842))&lt;&gt;"", _xlfn.XLOOKUP(INDIRECT(CELL("address",F5842)),_FSAData!$B:$B,_FSAData!$C:$C, ""),"")</f>
        <v/>
      </c>
      <c r="H5842" t="str" cm="1">
        <f t="array" aca="1" ref="H5842" ca="1">IF(INDIRECT(CELL("address",F5842))&lt;&gt;"", _xlfn.XLOOKUP(LEFT(INDIRECT(CELL("address",F5842)), 3),_FSAData!$B:$B,_FSAData!$D:$D,""), "")</f>
        <v/>
      </c>
      <c r="I5842" t="str">
        <f t="shared" ca="1" si="183"/>
        <v/>
      </c>
    </row>
    <row r="5843" spans="1:9" x14ac:dyDescent="0.3">
      <c r="A5843" t="str" cm="1">
        <f t="array" aca="1" ref="A5843" ca="1">TRIM(UPPER(LEFT(INDIRECT("'Postal Code-FSA Input'!"&amp;CELL("address",A5850)), 3)))</f>
        <v/>
      </c>
      <c r="B5843" t="str" cm="1">
        <f t="array" aca="1" ref="B5843" ca="1">IF(INDIRECT(CELL("address",A5843))&lt;&gt;"", _xlfn.XLOOKUP(INDIRECT(CELL("address",A5843)),_FSAData!$B:$B,_FSAData!$C:$C, ""),"")</f>
        <v/>
      </c>
      <c r="C5843" t="str" cm="1">
        <f t="array" aca="1" ref="C5843" ca="1">IF(INDIRECT(CELL("address",A5843))&lt;&gt;"", _xlfn.XLOOKUP(LEFT(INDIRECT(CELL("address",A5843)), 3),_FSAData!$B:$B,_FSAData!$D:$D,""), "")</f>
        <v/>
      </c>
      <c r="D5843" t="str">
        <f t="shared" ca="1" si="182"/>
        <v/>
      </c>
      <c r="F5843" t="str" cm="1">
        <f t="array" aca="1" ref="F5843" ca="1">TRIM(UPPER(LEFT(INDIRECT("'Postal Code-FSA Input'!"&amp;CELL("address",B5850)), 3)))</f>
        <v/>
      </c>
      <c r="G5843" t="str" cm="1">
        <f t="array" aca="1" ref="G5843" ca="1">IF(INDIRECT(CELL("address",F5843))&lt;&gt;"", _xlfn.XLOOKUP(INDIRECT(CELL("address",F5843)),_FSAData!$B:$B,_FSAData!$C:$C, ""),"")</f>
        <v/>
      </c>
      <c r="H5843" t="str" cm="1">
        <f t="array" aca="1" ref="H5843" ca="1">IF(INDIRECT(CELL("address",F5843))&lt;&gt;"", _xlfn.XLOOKUP(LEFT(INDIRECT(CELL("address",F5843)), 3),_FSAData!$B:$B,_FSAData!$D:$D,""), "")</f>
        <v/>
      </c>
      <c r="I5843" t="str">
        <f t="shared" ca="1" si="183"/>
        <v/>
      </c>
    </row>
    <row r="5844" spans="1:9" x14ac:dyDescent="0.3">
      <c r="A5844" t="str" cm="1">
        <f t="array" aca="1" ref="A5844" ca="1">TRIM(UPPER(LEFT(INDIRECT("'Postal Code-FSA Input'!"&amp;CELL("address",A5851)), 3)))</f>
        <v/>
      </c>
      <c r="B5844" t="str" cm="1">
        <f t="array" aca="1" ref="B5844" ca="1">IF(INDIRECT(CELL("address",A5844))&lt;&gt;"", _xlfn.XLOOKUP(INDIRECT(CELL("address",A5844)),_FSAData!$B:$B,_FSAData!$C:$C, ""),"")</f>
        <v/>
      </c>
      <c r="C5844" t="str" cm="1">
        <f t="array" aca="1" ref="C5844" ca="1">IF(INDIRECT(CELL("address",A5844))&lt;&gt;"", _xlfn.XLOOKUP(LEFT(INDIRECT(CELL("address",A5844)), 3),_FSAData!$B:$B,_FSAData!$D:$D,""), "")</f>
        <v/>
      </c>
      <c r="D5844" t="str">
        <f t="shared" ca="1" si="182"/>
        <v/>
      </c>
      <c r="F5844" t="str" cm="1">
        <f t="array" aca="1" ref="F5844" ca="1">TRIM(UPPER(LEFT(INDIRECT("'Postal Code-FSA Input'!"&amp;CELL("address",B5851)), 3)))</f>
        <v/>
      </c>
      <c r="G5844" t="str" cm="1">
        <f t="array" aca="1" ref="G5844" ca="1">IF(INDIRECT(CELL("address",F5844))&lt;&gt;"", _xlfn.XLOOKUP(INDIRECT(CELL("address",F5844)),_FSAData!$B:$B,_FSAData!$C:$C, ""),"")</f>
        <v/>
      </c>
      <c r="H5844" t="str" cm="1">
        <f t="array" aca="1" ref="H5844" ca="1">IF(INDIRECT(CELL("address",F5844))&lt;&gt;"", _xlfn.XLOOKUP(LEFT(INDIRECT(CELL("address",F5844)), 3),_FSAData!$B:$B,_FSAData!$D:$D,""), "")</f>
        <v/>
      </c>
      <c r="I5844" t="str">
        <f t="shared" ca="1" si="183"/>
        <v/>
      </c>
    </row>
    <row r="5845" spans="1:9" x14ac:dyDescent="0.3">
      <c r="A5845" t="str" cm="1">
        <f t="array" aca="1" ref="A5845" ca="1">TRIM(UPPER(LEFT(INDIRECT("'Postal Code-FSA Input'!"&amp;CELL("address",A5852)), 3)))</f>
        <v/>
      </c>
      <c r="B5845" t="str" cm="1">
        <f t="array" aca="1" ref="B5845" ca="1">IF(INDIRECT(CELL("address",A5845))&lt;&gt;"", _xlfn.XLOOKUP(INDIRECT(CELL("address",A5845)),_FSAData!$B:$B,_FSAData!$C:$C, ""),"")</f>
        <v/>
      </c>
      <c r="C5845" t="str" cm="1">
        <f t="array" aca="1" ref="C5845" ca="1">IF(INDIRECT(CELL("address",A5845))&lt;&gt;"", _xlfn.XLOOKUP(LEFT(INDIRECT(CELL("address",A5845)), 3),_FSAData!$B:$B,_FSAData!$D:$D,""), "")</f>
        <v/>
      </c>
      <c r="D5845" t="str">
        <f t="shared" ca="1" si="182"/>
        <v/>
      </c>
      <c r="F5845" t="str" cm="1">
        <f t="array" aca="1" ref="F5845" ca="1">TRIM(UPPER(LEFT(INDIRECT("'Postal Code-FSA Input'!"&amp;CELL("address",B5852)), 3)))</f>
        <v/>
      </c>
      <c r="G5845" t="str" cm="1">
        <f t="array" aca="1" ref="G5845" ca="1">IF(INDIRECT(CELL("address",F5845))&lt;&gt;"", _xlfn.XLOOKUP(INDIRECT(CELL("address",F5845)),_FSAData!$B:$B,_FSAData!$C:$C, ""),"")</f>
        <v/>
      </c>
      <c r="H5845" t="str" cm="1">
        <f t="array" aca="1" ref="H5845" ca="1">IF(INDIRECT(CELL("address",F5845))&lt;&gt;"", _xlfn.XLOOKUP(LEFT(INDIRECT(CELL("address",F5845)), 3),_FSAData!$B:$B,_FSAData!$D:$D,""), "")</f>
        <v/>
      </c>
      <c r="I5845" t="str">
        <f t="shared" ca="1" si="183"/>
        <v/>
      </c>
    </row>
    <row r="5846" spans="1:9" x14ac:dyDescent="0.3">
      <c r="A5846" t="str" cm="1">
        <f t="array" aca="1" ref="A5846" ca="1">TRIM(UPPER(LEFT(INDIRECT("'Postal Code-FSA Input'!"&amp;CELL("address",A5853)), 3)))</f>
        <v/>
      </c>
      <c r="B5846" t="str" cm="1">
        <f t="array" aca="1" ref="B5846" ca="1">IF(INDIRECT(CELL("address",A5846))&lt;&gt;"", _xlfn.XLOOKUP(INDIRECT(CELL("address",A5846)),_FSAData!$B:$B,_FSAData!$C:$C, ""),"")</f>
        <v/>
      </c>
      <c r="C5846" t="str" cm="1">
        <f t="array" aca="1" ref="C5846" ca="1">IF(INDIRECT(CELL("address",A5846))&lt;&gt;"", _xlfn.XLOOKUP(LEFT(INDIRECT(CELL("address",A5846)), 3),_FSAData!$B:$B,_FSAData!$D:$D,""), "")</f>
        <v/>
      </c>
      <c r="D5846" t="str">
        <f t="shared" ca="1" si="182"/>
        <v/>
      </c>
      <c r="F5846" t="str" cm="1">
        <f t="array" aca="1" ref="F5846" ca="1">TRIM(UPPER(LEFT(INDIRECT("'Postal Code-FSA Input'!"&amp;CELL("address",B5853)), 3)))</f>
        <v/>
      </c>
      <c r="G5846" t="str" cm="1">
        <f t="array" aca="1" ref="G5846" ca="1">IF(INDIRECT(CELL("address",F5846))&lt;&gt;"", _xlfn.XLOOKUP(INDIRECT(CELL("address",F5846)),_FSAData!$B:$B,_FSAData!$C:$C, ""),"")</f>
        <v/>
      </c>
      <c r="H5846" t="str" cm="1">
        <f t="array" aca="1" ref="H5846" ca="1">IF(INDIRECT(CELL("address",F5846))&lt;&gt;"", _xlfn.XLOOKUP(LEFT(INDIRECT(CELL("address",F5846)), 3),_FSAData!$B:$B,_FSAData!$D:$D,""), "")</f>
        <v/>
      </c>
      <c r="I5846" t="str">
        <f t="shared" ca="1" si="183"/>
        <v/>
      </c>
    </row>
    <row r="5847" spans="1:9" x14ac:dyDescent="0.3">
      <c r="A5847" t="str" cm="1">
        <f t="array" aca="1" ref="A5847" ca="1">TRIM(UPPER(LEFT(INDIRECT("'Postal Code-FSA Input'!"&amp;CELL("address",A5854)), 3)))</f>
        <v/>
      </c>
      <c r="B5847" t="str" cm="1">
        <f t="array" aca="1" ref="B5847" ca="1">IF(INDIRECT(CELL("address",A5847))&lt;&gt;"", _xlfn.XLOOKUP(INDIRECT(CELL("address",A5847)),_FSAData!$B:$B,_FSAData!$C:$C, ""),"")</f>
        <v/>
      </c>
      <c r="C5847" t="str" cm="1">
        <f t="array" aca="1" ref="C5847" ca="1">IF(INDIRECT(CELL("address",A5847))&lt;&gt;"", _xlfn.XLOOKUP(LEFT(INDIRECT(CELL("address",A5847)), 3),_FSAData!$B:$B,_FSAData!$D:$D,""), "")</f>
        <v/>
      </c>
      <c r="D5847" t="str">
        <f t="shared" ca="1" si="182"/>
        <v/>
      </c>
      <c r="F5847" t="str" cm="1">
        <f t="array" aca="1" ref="F5847" ca="1">TRIM(UPPER(LEFT(INDIRECT("'Postal Code-FSA Input'!"&amp;CELL("address",B5854)), 3)))</f>
        <v/>
      </c>
      <c r="G5847" t="str" cm="1">
        <f t="array" aca="1" ref="G5847" ca="1">IF(INDIRECT(CELL("address",F5847))&lt;&gt;"", _xlfn.XLOOKUP(INDIRECT(CELL("address",F5847)),_FSAData!$B:$B,_FSAData!$C:$C, ""),"")</f>
        <v/>
      </c>
      <c r="H5847" t="str" cm="1">
        <f t="array" aca="1" ref="H5847" ca="1">IF(INDIRECT(CELL("address",F5847))&lt;&gt;"", _xlfn.XLOOKUP(LEFT(INDIRECT(CELL("address",F5847)), 3),_FSAData!$B:$B,_FSAData!$D:$D,""), "")</f>
        <v/>
      </c>
      <c r="I5847" t="str">
        <f t="shared" ca="1" si="183"/>
        <v/>
      </c>
    </row>
    <row r="5848" spans="1:9" x14ac:dyDescent="0.3">
      <c r="A5848" t="str" cm="1">
        <f t="array" aca="1" ref="A5848" ca="1">TRIM(UPPER(LEFT(INDIRECT("'Postal Code-FSA Input'!"&amp;CELL("address",A5855)), 3)))</f>
        <v/>
      </c>
      <c r="B5848" t="str" cm="1">
        <f t="array" aca="1" ref="B5848" ca="1">IF(INDIRECT(CELL("address",A5848))&lt;&gt;"", _xlfn.XLOOKUP(INDIRECT(CELL("address",A5848)),_FSAData!$B:$B,_FSAData!$C:$C, ""),"")</f>
        <v/>
      </c>
      <c r="C5848" t="str" cm="1">
        <f t="array" aca="1" ref="C5848" ca="1">IF(INDIRECT(CELL("address",A5848))&lt;&gt;"", _xlfn.XLOOKUP(LEFT(INDIRECT(CELL("address",A5848)), 3),_FSAData!$B:$B,_FSAData!$D:$D,""), "")</f>
        <v/>
      </c>
      <c r="D5848" t="str">
        <f t="shared" ca="1" si="182"/>
        <v/>
      </c>
      <c r="F5848" t="str" cm="1">
        <f t="array" aca="1" ref="F5848" ca="1">TRIM(UPPER(LEFT(INDIRECT("'Postal Code-FSA Input'!"&amp;CELL("address",B5855)), 3)))</f>
        <v/>
      </c>
      <c r="G5848" t="str" cm="1">
        <f t="array" aca="1" ref="G5848" ca="1">IF(INDIRECT(CELL("address",F5848))&lt;&gt;"", _xlfn.XLOOKUP(INDIRECT(CELL("address",F5848)),_FSAData!$B:$B,_FSAData!$C:$C, ""),"")</f>
        <v/>
      </c>
      <c r="H5848" t="str" cm="1">
        <f t="array" aca="1" ref="H5848" ca="1">IF(INDIRECT(CELL("address",F5848))&lt;&gt;"", _xlfn.XLOOKUP(LEFT(INDIRECT(CELL("address",F5848)), 3),_FSAData!$B:$B,_FSAData!$D:$D,""), "")</f>
        <v/>
      </c>
      <c r="I5848" t="str">
        <f t="shared" ca="1" si="183"/>
        <v/>
      </c>
    </row>
    <row r="5849" spans="1:9" x14ac:dyDescent="0.3">
      <c r="A5849" t="str" cm="1">
        <f t="array" aca="1" ref="A5849" ca="1">TRIM(UPPER(LEFT(INDIRECT("'Postal Code-FSA Input'!"&amp;CELL("address",A5856)), 3)))</f>
        <v/>
      </c>
      <c r="B5849" t="str" cm="1">
        <f t="array" aca="1" ref="B5849" ca="1">IF(INDIRECT(CELL("address",A5849))&lt;&gt;"", _xlfn.XLOOKUP(INDIRECT(CELL("address",A5849)),_FSAData!$B:$B,_FSAData!$C:$C, ""),"")</f>
        <v/>
      </c>
      <c r="C5849" t="str" cm="1">
        <f t="array" aca="1" ref="C5849" ca="1">IF(INDIRECT(CELL("address",A5849))&lt;&gt;"", _xlfn.XLOOKUP(LEFT(INDIRECT(CELL("address",A5849)), 3),_FSAData!$B:$B,_FSAData!$D:$D,""), "")</f>
        <v/>
      </c>
      <c r="D5849" t="str">
        <f t="shared" ca="1" si="182"/>
        <v/>
      </c>
      <c r="F5849" t="str" cm="1">
        <f t="array" aca="1" ref="F5849" ca="1">TRIM(UPPER(LEFT(INDIRECT("'Postal Code-FSA Input'!"&amp;CELL("address",B5856)), 3)))</f>
        <v/>
      </c>
      <c r="G5849" t="str" cm="1">
        <f t="array" aca="1" ref="G5849" ca="1">IF(INDIRECT(CELL("address",F5849))&lt;&gt;"", _xlfn.XLOOKUP(INDIRECT(CELL("address",F5849)),_FSAData!$B:$B,_FSAData!$C:$C, ""),"")</f>
        <v/>
      </c>
      <c r="H5849" t="str" cm="1">
        <f t="array" aca="1" ref="H5849" ca="1">IF(INDIRECT(CELL("address",F5849))&lt;&gt;"", _xlfn.XLOOKUP(LEFT(INDIRECT(CELL("address",F5849)), 3),_FSAData!$B:$B,_FSAData!$D:$D,""), "")</f>
        <v/>
      </c>
      <c r="I5849" t="str">
        <f t="shared" ca="1" si="183"/>
        <v/>
      </c>
    </row>
    <row r="5850" spans="1:9" x14ac:dyDescent="0.3">
      <c r="A5850" t="str" cm="1">
        <f t="array" aca="1" ref="A5850" ca="1">TRIM(UPPER(LEFT(INDIRECT("'Postal Code-FSA Input'!"&amp;CELL("address",A5857)), 3)))</f>
        <v/>
      </c>
      <c r="B5850" t="str" cm="1">
        <f t="array" aca="1" ref="B5850" ca="1">IF(INDIRECT(CELL("address",A5850))&lt;&gt;"", _xlfn.XLOOKUP(INDIRECT(CELL("address",A5850)),_FSAData!$B:$B,_FSAData!$C:$C, ""),"")</f>
        <v/>
      </c>
      <c r="C5850" t="str" cm="1">
        <f t="array" aca="1" ref="C5850" ca="1">IF(INDIRECT(CELL("address",A5850))&lt;&gt;"", _xlfn.XLOOKUP(LEFT(INDIRECT(CELL("address",A5850)), 3),_FSAData!$B:$B,_FSAData!$D:$D,""), "")</f>
        <v/>
      </c>
      <c r="D5850" t="str">
        <f t="shared" ca="1" si="182"/>
        <v/>
      </c>
      <c r="F5850" t="str" cm="1">
        <f t="array" aca="1" ref="F5850" ca="1">TRIM(UPPER(LEFT(INDIRECT("'Postal Code-FSA Input'!"&amp;CELL("address",B5857)), 3)))</f>
        <v/>
      </c>
      <c r="G5850" t="str" cm="1">
        <f t="array" aca="1" ref="G5850" ca="1">IF(INDIRECT(CELL("address",F5850))&lt;&gt;"", _xlfn.XLOOKUP(INDIRECT(CELL("address",F5850)),_FSAData!$B:$B,_FSAData!$C:$C, ""),"")</f>
        <v/>
      </c>
      <c r="H5850" t="str" cm="1">
        <f t="array" aca="1" ref="H5850" ca="1">IF(INDIRECT(CELL("address",F5850))&lt;&gt;"", _xlfn.XLOOKUP(LEFT(INDIRECT(CELL("address",F5850)), 3),_FSAData!$B:$B,_FSAData!$D:$D,""), "")</f>
        <v/>
      </c>
      <c r="I5850" t="str">
        <f t="shared" ca="1" si="183"/>
        <v/>
      </c>
    </row>
    <row r="5851" spans="1:9" x14ac:dyDescent="0.3">
      <c r="A5851" t="str" cm="1">
        <f t="array" aca="1" ref="A5851" ca="1">TRIM(UPPER(LEFT(INDIRECT("'Postal Code-FSA Input'!"&amp;CELL("address",A5858)), 3)))</f>
        <v/>
      </c>
      <c r="B5851" t="str" cm="1">
        <f t="array" aca="1" ref="B5851" ca="1">IF(INDIRECT(CELL("address",A5851))&lt;&gt;"", _xlfn.XLOOKUP(INDIRECT(CELL("address",A5851)),_FSAData!$B:$B,_FSAData!$C:$C, ""),"")</f>
        <v/>
      </c>
      <c r="C5851" t="str" cm="1">
        <f t="array" aca="1" ref="C5851" ca="1">IF(INDIRECT(CELL("address",A5851))&lt;&gt;"", _xlfn.XLOOKUP(LEFT(INDIRECT(CELL("address",A5851)), 3),_FSAData!$B:$B,_FSAData!$D:$D,""), "")</f>
        <v/>
      </c>
      <c r="D5851" t="str">
        <f t="shared" ca="1" si="182"/>
        <v/>
      </c>
      <c r="F5851" t="str" cm="1">
        <f t="array" aca="1" ref="F5851" ca="1">TRIM(UPPER(LEFT(INDIRECT("'Postal Code-FSA Input'!"&amp;CELL("address",B5858)), 3)))</f>
        <v/>
      </c>
      <c r="G5851" t="str" cm="1">
        <f t="array" aca="1" ref="G5851" ca="1">IF(INDIRECT(CELL("address",F5851))&lt;&gt;"", _xlfn.XLOOKUP(INDIRECT(CELL("address",F5851)),_FSAData!$B:$B,_FSAData!$C:$C, ""),"")</f>
        <v/>
      </c>
      <c r="H5851" t="str" cm="1">
        <f t="array" aca="1" ref="H5851" ca="1">IF(INDIRECT(CELL("address",F5851))&lt;&gt;"", _xlfn.XLOOKUP(LEFT(INDIRECT(CELL("address",F5851)), 3),_FSAData!$B:$B,_FSAData!$D:$D,""), "")</f>
        <v/>
      </c>
      <c r="I5851" t="str">
        <f t="shared" ca="1" si="183"/>
        <v/>
      </c>
    </row>
    <row r="5852" spans="1:9" x14ac:dyDescent="0.3">
      <c r="A5852" t="str" cm="1">
        <f t="array" aca="1" ref="A5852" ca="1">TRIM(UPPER(LEFT(INDIRECT("'Postal Code-FSA Input'!"&amp;CELL("address",A5859)), 3)))</f>
        <v/>
      </c>
      <c r="B5852" t="str" cm="1">
        <f t="array" aca="1" ref="B5852" ca="1">IF(INDIRECT(CELL("address",A5852))&lt;&gt;"", _xlfn.XLOOKUP(INDIRECT(CELL("address",A5852)),_FSAData!$B:$B,_FSAData!$C:$C, ""),"")</f>
        <v/>
      </c>
      <c r="C5852" t="str" cm="1">
        <f t="array" aca="1" ref="C5852" ca="1">IF(INDIRECT(CELL("address",A5852))&lt;&gt;"", _xlfn.XLOOKUP(LEFT(INDIRECT(CELL("address",A5852)), 3),_FSAData!$B:$B,_FSAData!$D:$D,""), "")</f>
        <v/>
      </c>
      <c r="D5852" t="str">
        <f t="shared" ca="1" si="182"/>
        <v/>
      </c>
      <c r="F5852" t="str" cm="1">
        <f t="array" aca="1" ref="F5852" ca="1">TRIM(UPPER(LEFT(INDIRECT("'Postal Code-FSA Input'!"&amp;CELL("address",B5859)), 3)))</f>
        <v/>
      </c>
      <c r="G5852" t="str" cm="1">
        <f t="array" aca="1" ref="G5852" ca="1">IF(INDIRECT(CELL("address",F5852))&lt;&gt;"", _xlfn.XLOOKUP(INDIRECT(CELL("address",F5852)),_FSAData!$B:$B,_FSAData!$C:$C, ""),"")</f>
        <v/>
      </c>
      <c r="H5852" t="str" cm="1">
        <f t="array" aca="1" ref="H5852" ca="1">IF(INDIRECT(CELL("address",F5852))&lt;&gt;"", _xlfn.XLOOKUP(LEFT(INDIRECT(CELL("address",F5852)), 3),_FSAData!$B:$B,_FSAData!$D:$D,""), "")</f>
        <v/>
      </c>
      <c r="I5852" t="str">
        <f t="shared" ca="1" si="183"/>
        <v/>
      </c>
    </row>
    <row r="5853" spans="1:9" x14ac:dyDescent="0.3">
      <c r="A5853" t="str" cm="1">
        <f t="array" aca="1" ref="A5853" ca="1">TRIM(UPPER(LEFT(INDIRECT("'Postal Code-FSA Input'!"&amp;CELL("address",A5860)), 3)))</f>
        <v/>
      </c>
      <c r="B5853" t="str" cm="1">
        <f t="array" aca="1" ref="B5853" ca="1">IF(INDIRECT(CELL("address",A5853))&lt;&gt;"", _xlfn.XLOOKUP(INDIRECT(CELL("address",A5853)),_FSAData!$B:$B,_FSAData!$C:$C, ""),"")</f>
        <v/>
      </c>
      <c r="C5853" t="str" cm="1">
        <f t="array" aca="1" ref="C5853" ca="1">IF(INDIRECT(CELL("address",A5853))&lt;&gt;"", _xlfn.XLOOKUP(LEFT(INDIRECT(CELL("address",A5853)), 3),_FSAData!$B:$B,_FSAData!$D:$D,""), "")</f>
        <v/>
      </c>
      <c r="D5853" t="str">
        <f t="shared" ca="1" si="182"/>
        <v/>
      </c>
      <c r="F5853" t="str" cm="1">
        <f t="array" aca="1" ref="F5853" ca="1">TRIM(UPPER(LEFT(INDIRECT("'Postal Code-FSA Input'!"&amp;CELL("address",B5860)), 3)))</f>
        <v/>
      </c>
      <c r="G5853" t="str" cm="1">
        <f t="array" aca="1" ref="G5853" ca="1">IF(INDIRECT(CELL("address",F5853))&lt;&gt;"", _xlfn.XLOOKUP(INDIRECT(CELL("address",F5853)),_FSAData!$B:$B,_FSAData!$C:$C, ""),"")</f>
        <v/>
      </c>
      <c r="H5853" t="str" cm="1">
        <f t="array" aca="1" ref="H5853" ca="1">IF(INDIRECT(CELL("address",F5853))&lt;&gt;"", _xlfn.XLOOKUP(LEFT(INDIRECT(CELL("address",F5853)), 3),_FSAData!$B:$B,_FSAData!$D:$D,""), "")</f>
        <v/>
      </c>
      <c r="I5853" t="str">
        <f t="shared" ca="1" si="183"/>
        <v/>
      </c>
    </row>
    <row r="5854" spans="1:9" x14ac:dyDescent="0.3">
      <c r="A5854" t="str" cm="1">
        <f t="array" aca="1" ref="A5854" ca="1">TRIM(UPPER(LEFT(INDIRECT("'Postal Code-FSA Input'!"&amp;CELL("address",A5861)), 3)))</f>
        <v/>
      </c>
      <c r="B5854" t="str" cm="1">
        <f t="array" aca="1" ref="B5854" ca="1">IF(INDIRECT(CELL("address",A5854))&lt;&gt;"", _xlfn.XLOOKUP(INDIRECT(CELL("address",A5854)),_FSAData!$B:$B,_FSAData!$C:$C, ""),"")</f>
        <v/>
      </c>
      <c r="C5854" t="str" cm="1">
        <f t="array" aca="1" ref="C5854" ca="1">IF(INDIRECT(CELL("address",A5854))&lt;&gt;"", _xlfn.XLOOKUP(LEFT(INDIRECT(CELL("address",A5854)), 3),_FSAData!$B:$B,_FSAData!$D:$D,""), "")</f>
        <v/>
      </c>
      <c r="D5854" t="str">
        <f t="shared" ca="1" si="182"/>
        <v/>
      </c>
      <c r="F5854" t="str" cm="1">
        <f t="array" aca="1" ref="F5854" ca="1">TRIM(UPPER(LEFT(INDIRECT("'Postal Code-FSA Input'!"&amp;CELL("address",B5861)), 3)))</f>
        <v/>
      </c>
      <c r="G5854" t="str" cm="1">
        <f t="array" aca="1" ref="G5854" ca="1">IF(INDIRECT(CELL("address",F5854))&lt;&gt;"", _xlfn.XLOOKUP(INDIRECT(CELL("address",F5854)),_FSAData!$B:$B,_FSAData!$C:$C, ""),"")</f>
        <v/>
      </c>
      <c r="H5854" t="str" cm="1">
        <f t="array" aca="1" ref="H5854" ca="1">IF(INDIRECT(CELL("address",F5854))&lt;&gt;"", _xlfn.XLOOKUP(LEFT(INDIRECT(CELL("address",F5854)), 3),_FSAData!$B:$B,_FSAData!$D:$D,""), "")</f>
        <v/>
      </c>
      <c r="I5854" t="str">
        <f t="shared" ca="1" si="183"/>
        <v/>
      </c>
    </row>
    <row r="5855" spans="1:9" x14ac:dyDescent="0.3">
      <c r="A5855" t="str" cm="1">
        <f t="array" aca="1" ref="A5855" ca="1">TRIM(UPPER(LEFT(INDIRECT("'Postal Code-FSA Input'!"&amp;CELL("address",A5862)), 3)))</f>
        <v/>
      </c>
      <c r="B5855" t="str" cm="1">
        <f t="array" aca="1" ref="B5855" ca="1">IF(INDIRECT(CELL("address",A5855))&lt;&gt;"", _xlfn.XLOOKUP(INDIRECT(CELL("address",A5855)),_FSAData!$B:$B,_FSAData!$C:$C, ""),"")</f>
        <v/>
      </c>
      <c r="C5855" t="str" cm="1">
        <f t="array" aca="1" ref="C5855" ca="1">IF(INDIRECT(CELL("address",A5855))&lt;&gt;"", _xlfn.XLOOKUP(LEFT(INDIRECT(CELL("address",A5855)), 3),_FSAData!$B:$B,_FSAData!$D:$D,""), "")</f>
        <v/>
      </c>
      <c r="D5855" t="str">
        <f t="shared" ca="1" si="182"/>
        <v/>
      </c>
      <c r="F5855" t="str" cm="1">
        <f t="array" aca="1" ref="F5855" ca="1">TRIM(UPPER(LEFT(INDIRECT("'Postal Code-FSA Input'!"&amp;CELL("address",B5862)), 3)))</f>
        <v/>
      </c>
      <c r="G5855" t="str" cm="1">
        <f t="array" aca="1" ref="G5855" ca="1">IF(INDIRECT(CELL("address",F5855))&lt;&gt;"", _xlfn.XLOOKUP(INDIRECT(CELL("address",F5855)),_FSAData!$B:$B,_FSAData!$C:$C, ""),"")</f>
        <v/>
      </c>
      <c r="H5855" t="str" cm="1">
        <f t="array" aca="1" ref="H5855" ca="1">IF(INDIRECT(CELL("address",F5855))&lt;&gt;"", _xlfn.XLOOKUP(LEFT(INDIRECT(CELL("address",F5855)), 3),_FSAData!$B:$B,_FSAData!$D:$D,""), "")</f>
        <v/>
      </c>
      <c r="I5855" t="str">
        <f t="shared" ca="1" si="183"/>
        <v/>
      </c>
    </row>
    <row r="5856" spans="1:9" x14ac:dyDescent="0.3">
      <c r="A5856" t="str" cm="1">
        <f t="array" aca="1" ref="A5856" ca="1">TRIM(UPPER(LEFT(INDIRECT("'Postal Code-FSA Input'!"&amp;CELL("address",A5863)), 3)))</f>
        <v/>
      </c>
      <c r="B5856" t="str" cm="1">
        <f t="array" aca="1" ref="B5856" ca="1">IF(INDIRECT(CELL("address",A5856))&lt;&gt;"", _xlfn.XLOOKUP(INDIRECT(CELL("address",A5856)),_FSAData!$B:$B,_FSAData!$C:$C, ""),"")</f>
        <v/>
      </c>
      <c r="C5856" t="str" cm="1">
        <f t="array" aca="1" ref="C5856" ca="1">IF(INDIRECT(CELL("address",A5856))&lt;&gt;"", _xlfn.XLOOKUP(LEFT(INDIRECT(CELL("address",A5856)), 3),_FSAData!$B:$B,_FSAData!$D:$D,""), "")</f>
        <v/>
      </c>
      <c r="D5856" t="str">
        <f t="shared" ca="1" si="182"/>
        <v/>
      </c>
      <c r="F5856" t="str" cm="1">
        <f t="array" aca="1" ref="F5856" ca="1">TRIM(UPPER(LEFT(INDIRECT("'Postal Code-FSA Input'!"&amp;CELL("address",B5863)), 3)))</f>
        <v/>
      </c>
      <c r="G5856" t="str" cm="1">
        <f t="array" aca="1" ref="G5856" ca="1">IF(INDIRECT(CELL("address",F5856))&lt;&gt;"", _xlfn.XLOOKUP(INDIRECT(CELL("address",F5856)),_FSAData!$B:$B,_FSAData!$C:$C, ""),"")</f>
        <v/>
      </c>
      <c r="H5856" t="str" cm="1">
        <f t="array" aca="1" ref="H5856" ca="1">IF(INDIRECT(CELL("address",F5856))&lt;&gt;"", _xlfn.XLOOKUP(LEFT(INDIRECT(CELL("address",F5856)), 3),_FSAData!$B:$B,_FSAData!$D:$D,""), "")</f>
        <v/>
      </c>
      <c r="I5856" t="str">
        <f t="shared" ca="1" si="183"/>
        <v/>
      </c>
    </row>
    <row r="5857" spans="1:9" x14ac:dyDescent="0.3">
      <c r="A5857" t="str" cm="1">
        <f t="array" aca="1" ref="A5857" ca="1">TRIM(UPPER(LEFT(INDIRECT("'Postal Code-FSA Input'!"&amp;CELL("address",A5864)), 3)))</f>
        <v/>
      </c>
      <c r="B5857" t="str" cm="1">
        <f t="array" aca="1" ref="B5857" ca="1">IF(INDIRECT(CELL("address",A5857))&lt;&gt;"", _xlfn.XLOOKUP(INDIRECT(CELL("address",A5857)),_FSAData!$B:$B,_FSAData!$C:$C, ""),"")</f>
        <v/>
      </c>
      <c r="C5857" t="str" cm="1">
        <f t="array" aca="1" ref="C5857" ca="1">IF(INDIRECT(CELL("address",A5857))&lt;&gt;"", _xlfn.XLOOKUP(LEFT(INDIRECT(CELL("address",A5857)), 3),_FSAData!$B:$B,_FSAData!$D:$D,""), "")</f>
        <v/>
      </c>
      <c r="D5857" t="str">
        <f t="shared" ca="1" si="182"/>
        <v/>
      </c>
      <c r="F5857" t="str" cm="1">
        <f t="array" aca="1" ref="F5857" ca="1">TRIM(UPPER(LEFT(INDIRECT("'Postal Code-FSA Input'!"&amp;CELL("address",B5864)), 3)))</f>
        <v/>
      </c>
      <c r="G5857" t="str" cm="1">
        <f t="array" aca="1" ref="G5857" ca="1">IF(INDIRECT(CELL("address",F5857))&lt;&gt;"", _xlfn.XLOOKUP(INDIRECT(CELL("address",F5857)),_FSAData!$B:$B,_FSAData!$C:$C, ""),"")</f>
        <v/>
      </c>
      <c r="H5857" t="str" cm="1">
        <f t="array" aca="1" ref="H5857" ca="1">IF(INDIRECT(CELL("address",F5857))&lt;&gt;"", _xlfn.XLOOKUP(LEFT(INDIRECT(CELL("address",F5857)), 3),_FSAData!$B:$B,_FSAData!$D:$D,""), "")</f>
        <v/>
      </c>
      <c r="I5857" t="str">
        <f t="shared" ca="1" si="183"/>
        <v/>
      </c>
    </row>
    <row r="5858" spans="1:9" x14ac:dyDescent="0.3">
      <c r="A5858" t="str" cm="1">
        <f t="array" aca="1" ref="A5858" ca="1">TRIM(UPPER(LEFT(INDIRECT("'Postal Code-FSA Input'!"&amp;CELL("address",A5865)), 3)))</f>
        <v/>
      </c>
      <c r="B5858" t="str" cm="1">
        <f t="array" aca="1" ref="B5858" ca="1">IF(INDIRECT(CELL("address",A5858))&lt;&gt;"", _xlfn.XLOOKUP(INDIRECT(CELL("address",A5858)),_FSAData!$B:$B,_FSAData!$C:$C, ""),"")</f>
        <v/>
      </c>
      <c r="C5858" t="str" cm="1">
        <f t="array" aca="1" ref="C5858" ca="1">IF(INDIRECT(CELL("address",A5858))&lt;&gt;"", _xlfn.XLOOKUP(LEFT(INDIRECT(CELL("address",A5858)), 3),_FSAData!$B:$B,_FSAData!$D:$D,""), "")</f>
        <v/>
      </c>
      <c r="D5858" t="str">
        <f t="shared" ca="1" si="182"/>
        <v/>
      </c>
      <c r="F5858" t="str" cm="1">
        <f t="array" aca="1" ref="F5858" ca="1">TRIM(UPPER(LEFT(INDIRECT("'Postal Code-FSA Input'!"&amp;CELL("address",B5865)), 3)))</f>
        <v/>
      </c>
      <c r="G5858" t="str" cm="1">
        <f t="array" aca="1" ref="G5858" ca="1">IF(INDIRECT(CELL("address",F5858))&lt;&gt;"", _xlfn.XLOOKUP(INDIRECT(CELL("address",F5858)),_FSAData!$B:$B,_FSAData!$C:$C, ""),"")</f>
        <v/>
      </c>
      <c r="H5858" t="str" cm="1">
        <f t="array" aca="1" ref="H5858" ca="1">IF(INDIRECT(CELL("address",F5858))&lt;&gt;"", _xlfn.XLOOKUP(LEFT(INDIRECT(CELL("address",F5858)), 3),_FSAData!$B:$B,_FSAData!$D:$D,""), "")</f>
        <v/>
      </c>
      <c r="I5858" t="str">
        <f t="shared" ca="1" si="183"/>
        <v/>
      </c>
    </row>
    <row r="5859" spans="1:9" x14ac:dyDescent="0.3">
      <c r="A5859" t="str" cm="1">
        <f t="array" aca="1" ref="A5859" ca="1">TRIM(UPPER(LEFT(INDIRECT("'Postal Code-FSA Input'!"&amp;CELL("address",A5866)), 3)))</f>
        <v/>
      </c>
      <c r="B5859" t="str" cm="1">
        <f t="array" aca="1" ref="B5859" ca="1">IF(INDIRECT(CELL("address",A5859))&lt;&gt;"", _xlfn.XLOOKUP(INDIRECT(CELL("address",A5859)),_FSAData!$B:$B,_FSAData!$C:$C, ""),"")</f>
        <v/>
      </c>
      <c r="C5859" t="str" cm="1">
        <f t="array" aca="1" ref="C5859" ca="1">IF(INDIRECT(CELL("address",A5859))&lt;&gt;"", _xlfn.XLOOKUP(LEFT(INDIRECT(CELL("address",A5859)), 3),_FSAData!$B:$B,_FSAData!$D:$D,""), "")</f>
        <v/>
      </c>
      <c r="D5859" t="str">
        <f t="shared" ca="1" si="182"/>
        <v/>
      </c>
      <c r="F5859" t="str" cm="1">
        <f t="array" aca="1" ref="F5859" ca="1">TRIM(UPPER(LEFT(INDIRECT("'Postal Code-FSA Input'!"&amp;CELL("address",B5866)), 3)))</f>
        <v/>
      </c>
      <c r="G5859" t="str" cm="1">
        <f t="array" aca="1" ref="G5859" ca="1">IF(INDIRECT(CELL("address",F5859))&lt;&gt;"", _xlfn.XLOOKUP(INDIRECT(CELL("address",F5859)),_FSAData!$B:$B,_FSAData!$C:$C, ""),"")</f>
        <v/>
      </c>
      <c r="H5859" t="str" cm="1">
        <f t="array" aca="1" ref="H5859" ca="1">IF(INDIRECT(CELL("address",F5859))&lt;&gt;"", _xlfn.XLOOKUP(LEFT(INDIRECT(CELL("address",F5859)), 3),_FSAData!$B:$B,_FSAData!$D:$D,""), "")</f>
        <v/>
      </c>
      <c r="I5859" t="str">
        <f t="shared" ca="1" si="183"/>
        <v/>
      </c>
    </row>
    <row r="5860" spans="1:9" x14ac:dyDescent="0.3">
      <c r="A5860" t="str" cm="1">
        <f t="array" aca="1" ref="A5860" ca="1">TRIM(UPPER(LEFT(INDIRECT("'Postal Code-FSA Input'!"&amp;CELL("address",A5867)), 3)))</f>
        <v/>
      </c>
      <c r="B5860" t="str" cm="1">
        <f t="array" aca="1" ref="B5860" ca="1">IF(INDIRECT(CELL("address",A5860))&lt;&gt;"", _xlfn.XLOOKUP(INDIRECT(CELL("address",A5860)),_FSAData!$B:$B,_FSAData!$C:$C, ""),"")</f>
        <v/>
      </c>
      <c r="C5860" t="str" cm="1">
        <f t="array" aca="1" ref="C5860" ca="1">IF(INDIRECT(CELL("address",A5860))&lt;&gt;"", _xlfn.XLOOKUP(LEFT(INDIRECT(CELL("address",A5860)), 3),_FSAData!$B:$B,_FSAData!$D:$D,""), "")</f>
        <v/>
      </c>
      <c r="D5860" t="str">
        <f t="shared" ca="1" si="182"/>
        <v/>
      </c>
      <c r="F5860" t="str" cm="1">
        <f t="array" aca="1" ref="F5860" ca="1">TRIM(UPPER(LEFT(INDIRECT("'Postal Code-FSA Input'!"&amp;CELL("address",B5867)), 3)))</f>
        <v/>
      </c>
      <c r="G5860" t="str" cm="1">
        <f t="array" aca="1" ref="G5860" ca="1">IF(INDIRECT(CELL("address",F5860))&lt;&gt;"", _xlfn.XLOOKUP(INDIRECT(CELL("address",F5860)),_FSAData!$B:$B,_FSAData!$C:$C, ""),"")</f>
        <v/>
      </c>
      <c r="H5860" t="str" cm="1">
        <f t="array" aca="1" ref="H5860" ca="1">IF(INDIRECT(CELL("address",F5860))&lt;&gt;"", _xlfn.XLOOKUP(LEFT(INDIRECT(CELL("address",F5860)), 3),_FSAData!$B:$B,_FSAData!$D:$D,""), "")</f>
        <v/>
      </c>
      <c r="I5860" t="str">
        <f t="shared" ca="1" si="183"/>
        <v/>
      </c>
    </row>
    <row r="5861" spans="1:9" x14ac:dyDescent="0.3">
      <c r="A5861" t="str" cm="1">
        <f t="array" aca="1" ref="A5861" ca="1">TRIM(UPPER(LEFT(INDIRECT("'Postal Code-FSA Input'!"&amp;CELL("address",A5868)), 3)))</f>
        <v/>
      </c>
      <c r="B5861" t="str" cm="1">
        <f t="array" aca="1" ref="B5861" ca="1">IF(INDIRECT(CELL("address",A5861))&lt;&gt;"", _xlfn.XLOOKUP(INDIRECT(CELL("address",A5861)),_FSAData!$B:$B,_FSAData!$C:$C, ""),"")</f>
        <v/>
      </c>
      <c r="C5861" t="str" cm="1">
        <f t="array" aca="1" ref="C5861" ca="1">IF(INDIRECT(CELL("address",A5861))&lt;&gt;"", _xlfn.XLOOKUP(LEFT(INDIRECT(CELL("address",A5861)), 3),_FSAData!$B:$B,_FSAData!$D:$D,""), "")</f>
        <v/>
      </c>
      <c r="D5861" t="str">
        <f t="shared" ca="1" si="182"/>
        <v/>
      </c>
      <c r="F5861" t="str" cm="1">
        <f t="array" aca="1" ref="F5861" ca="1">TRIM(UPPER(LEFT(INDIRECT("'Postal Code-FSA Input'!"&amp;CELL("address",B5868)), 3)))</f>
        <v/>
      </c>
      <c r="G5861" t="str" cm="1">
        <f t="array" aca="1" ref="G5861" ca="1">IF(INDIRECT(CELL("address",F5861))&lt;&gt;"", _xlfn.XLOOKUP(INDIRECT(CELL("address",F5861)),_FSAData!$B:$B,_FSAData!$C:$C, ""),"")</f>
        <v/>
      </c>
      <c r="H5861" t="str" cm="1">
        <f t="array" aca="1" ref="H5861" ca="1">IF(INDIRECT(CELL("address",F5861))&lt;&gt;"", _xlfn.XLOOKUP(LEFT(INDIRECT(CELL("address",F5861)), 3),_FSAData!$B:$B,_FSAData!$D:$D,""), "")</f>
        <v/>
      </c>
      <c r="I5861" t="str">
        <f t="shared" ca="1" si="183"/>
        <v/>
      </c>
    </row>
    <row r="5862" spans="1:9" x14ac:dyDescent="0.3">
      <c r="A5862" t="str" cm="1">
        <f t="array" aca="1" ref="A5862" ca="1">TRIM(UPPER(LEFT(INDIRECT("'Postal Code-FSA Input'!"&amp;CELL("address",A5869)), 3)))</f>
        <v/>
      </c>
      <c r="B5862" t="str" cm="1">
        <f t="array" aca="1" ref="B5862" ca="1">IF(INDIRECT(CELL("address",A5862))&lt;&gt;"", _xlfn.XLOOKUP(INDIRECT(CELL("address",A5862)),_FSAData!$B:$B,_FSAData!$C:$C, ""),"")</f>
        <v/>
      </c>
      <c r="C5862" t="str" cm="1">
        <f t="array" aca="1" ref="C5862" ca="1">IF(INDIRECT(CELL("address",A5862))&lt;&gt;"", _xlfn.XLOOKUP(LEFT(INDIRECT(CELL("address",A5862)), 3),_FSAData!$B:$B,_FSAData!$D:$D,""), "")</f>
        <v/>
      </c>
      <c r="D5862" t="str">
        <f t="shared" ca="1" si="182"/>
        <v/>
      </c>
      <c r="F5862" t="str" cm="1">
        <f t="array" aca="1" ref="F5862" ca="1">TRIM(UPPER(LEFT(INDIRECT("'Postal Code-FSA Input'!"&amp;CELL("address",B5869)), 3)))</f>
        <v/>
      </c>
      <c r="G5862" t="str" cm="1">
        <f t="array" aca="1" ref="G5862" ca="1">IF(INDIRECT(CELL("address",F5862))&lt;&gt;"", _xlfn.XLOOKUP(INDIRECT(CELL("address",F5862)),_FSAData!$B:$B,_FSAData!$C:$C, ""),"")</f>
        <v/>
      </c>
      <c r="H5862" t="str" cm="1">
        <f t="array" aca="1" ref="H5862" ca="1">IF(INDIRECT(CELL("address",F5862))&lt;&gt;"", _xlfn.XLOOKUP(LEFT(INDIRECT(CELL("address",F5862)), 3),_FSAData!$B:$B,_FSAData!$D:$D,""), "")</f>
        <v/>
      </c>
      <c r="I5862" t="str">
        <f t="shared" ca="1" si="183"/>
        <v/>
      </c>
    </row>
    <row r="5863" spans="1:9" x14ac:dyDescent="0.3">
      <c r="A5863" t="str" cm="1">
        <f t="array" aca="1" ref="A5863" ca="1">TRIM(UPPER(LEFT(INDIRECT("'Postal Code-FSA Input'!"&amp;CELL("address",A5870)), 3)))</f>
        <v/>
      </c>
      <c r="B5863" t="str" cm="1">
        <f t="array" aca="1" ref="B5863" ca="1">IF(INDIRECT(CELL("address",A5863))&lt;&gt;"", _xlfn.XLOOKUP(INDIRECT(CELL("address",A5863)),_FSAData!$B:$B,_FSAData!$C:$C, ""),"")</f>
        <v/>
      </c>
      <c r="C5863" t="str" cm="1">
        <f t="array" aca="1" ref="C5863" ca="1">IF(INDIRECT(CELL("address",A5863))&lt;&gt;"", _xlfn.XLOOKUP(LEFT(INDIRECT(CELL("address",A5863)), 3),_FSAData!$B:$B,_FSAData!$D:$D,""), "")</f>
        <v/>
      </c>
      <c r="D5863" t="str">
        <f t="shared" ca="1" si="182"/>
        <v/>
      </c>
      <c r="F5863" t="str" cm="1">
        <f t="array" aca="1" ref="F5863" ca="1">TRIM(UPPER(LEFT(INDIRECT("'Postal Code-FSA Input'!"&amp;CELL("address",B5870)), 3)))</f>
        <v/>
      </c>
      <c r="G5863" t="str" cm="1">
        <f t="array" aca="1" ref="G5863" ca="1">IF(INDIRECT(CELL("address",F5863))&lt;&gt;"", _xlfn.XLOOKUP(INDIRECT(CELL("address",F5863)),_FSAData!$B:$B,_FSAData!$C:$C, ""),"")</f>
        <v/>
      </c>
      <c r="H5863" t="str" cm="1">
        <f t="array" aca="1" ref="H5863" ca="1">IF(INDIRECT(CELL("address",F5863))&lt;&gt;"", _xlfn.XLOOKUP(LEFT(INDIRECT(CELL("address",F5863)), 3),_FSAData!$B:$B,_FSAData!$D:$D,""), "")</f>
        <v/>
      </c>
      <c r="I5863" t="str">
        <f t="shared" ca="1" si="183"/>
        <v/>
      </c>
    </row>
    <row r="5864" spans="1:9" x14ac:dyDescent="0.3">
      <c r="A5864" t="str" cm="1">
        <f t="array" aca="1" ref="A5864" ca="1">TRIM(UPPER(LEFT(INDIRECT("'Postal Code-FSA Input'!"&amp;CELL("address",A5871)), 3)))</f>
        <v/>
      </c>
      <c r="B5864" t="str" cm="1">
        <f t="array" aca="1" ref="B5864" ca="1">IF(INDIRECT(CELL("address",A5864))&lt;&gt;"", _xlfn.XLOOKUP(INDIRECT(CELL("address",A5864)),_FSAData!$B:$B,_FSAData!$C:$C, ""),"")</f>
        <v/>
      </c>
      <c r="C5864" t="str" cm="1">
        <f t="array" aca="1" ref="C5864" ca="1">IF(INDIRECT(CELL("address",A5864))&lt;&gt;"", _xlfn.XLOOKUP(LEFT(INDIRECT(CELL("address",A5864)), 3),_FSAData!$B:$B,_FSAData!$D:$D,""), "")</f>
        <v/>
      </c>
      <c r="D5864" t="str">
        <f t="shared" ca="1" si="182"/>
        <v/>
      </c>
      <c r="F5864" t="str" cm="1">
        <f t="array" aca="1" ref="F5864" ca="1">TRIM(UPPER(LEFT(INDIRECT("'Postal Code-FSA Input'!"&amp;CELL("address",B5871)), 3)))</f>
        <v/>
      </c>
      <c r="G5864" t="str" cm="1">
        <f t="array" aca="1" ref="G5864" ca="1">IF(INDIRECT(CELL("address",F5864))&lt;&gt;"", _xlfn.XLOOKUP(INDIRECT(CELL("address",F5864)),_FSAData!$B:$B,_FSAData!$C:$C, ""),"")</f>
        <v/>
      </c>
      <c r="H5864" t="str" cm="1">
        <f t="array" aca="1" ref="H5864" ca="1">IF(INDIRECT(CELL("address",F5864))&lt;&gt;"", _xlfn.XLOOKUP(LEFT(INDIRECT(CELL("address",F5864)), 3),_FSAData!$B:$B,_FSAData!$D:$D,""), "")</f>
        <v/>
      </c>
      <c r="I5864" t="str">
        <f t="shared" ca="1" si="183"/>
        <v/>
      </c>
    </row>
    <row r="5865" spans="1:9" x14ac:dyDescent="0.3">
      <c r="A5865" t="str" cm="1">
        <f t="array" aca="1" ref="A5865" ca="1">TRIM(UPPER(LEFT(INDIRECT("'Postal Code-FSA Input'!"&amp;CELL("address",A5872)), 3)))</f>
        <v/>
      </c>
      <c r="B5865" t="str" cm="1">
        <f t="array" aca="1" ref="B5865" ca="1">IF(INDIRECT(CELL("address",A5865))&lt;&gt;"", _xlfn.XLOOKUP(INDIRECT(CELL("address",A5865)),_FSAData!$B:$B,_FSAData!$C:$C, ""),"")</f>
        <v/>
      </c>
      <c r="C5865" t="str" cm="1">
        <f t="array" aca="1" ref="C5865" ca="1">IF(INDIRECT(CELL("address",A5865))&lt;&gt;"", _xlfn.XLOOKUP(LEFT(INDIRECT(CELL("address",A5865)), 3),_FSAData!$B:$B,_FSAData!$D:$D,""), "")</f>
        <v/>
      </c>
      <c r="D5865" t="str">
        <f t="shared" ca="1" si="182"/>
        <v/>
      </c>
      <c r="F5865" t="str" cm="1">
        <f t="array" aca="1" ref="F5865" ca="1">TRIM(UPPER(LEFT(INDIRECT("'Postal Code-FSA Input'!"&amp;CELL("address",B5872)), 3)))</f>
        <v/>
      </c>
      <c r="G5865" t="str" cm="1">
        <f t="array" aca="1" ref="G5865" ca="1">IF(INDIRECT(CELL("address",F5865))&lt;&gt;"", _xlfn.XLOOKUP(INDIRECT(CELL("address",F5865)),_FSAData!$B:$B,_FSAData!$C:$C, ""),"")</f>
        <v/>
      </c>
      <c r="H5865" t="str" cm="1">
        <f t="array" aca="1" ref="H5865" ca="1">IF(INDIRECT(CELL("address",F5865))&lt;&gt;"", _xlfn.XLOOKUP(LEFT(INDIRECT(CELL("address",F5865)), 3),_FSAData!$B:$B,_FSAData!$D:$D,""), "")</f>
        <v/>
      </c>
      <c r="I5865" t="str">
        <f t="shared" ca="1" si="183"/>
        <v/>
      </c>
    </row>
    <row r="5866" spans="1:9" x14ac:dyDescent="0.3">
      <c r="A5866" t="str" cm="1">
        <f t="array" aca="1" ref="A5866" ca="1">TRIM(UPPER(LEFT(INDIRECT("'Postal Code-FSA Input'!"&amp;CELL("address",A5873)), 3)))</f>
        <v/>
      </c>
      <c r="B5866" t="str" cm="1">
        <f t="array" aca="1" ref="B5866" ca="1">IF(INDIRECT(CELL("address",A5866))&lt;&gt;"", _xlfn.XLOOKUP(INDIRECT(CELL("address",A5866)),_FSAData!$B:$B,_FSAData!$C:$C, ""),"")</f>
        <v/>
      </c>
      <c r="C5866" t="str" cm="1">
        <f t="array" aca="1" ref="C5866" ca="1">IF(INDIRECT(CELL("address",A5866))&lt;&gt;"", _xlfn.XLOOKUP(LEFT(INDIRECT(CELL("address",A5866)), 3),_FSAData!$B:$B,_FSAData!$D:$D,""), "")</f>
        <v/>
      </c>
      <c r="D5866" t="str">
        <f t="shared" ca="1" si="182"/>
        <v/>
      </c>
      <c r="F5866" t="str" cm="1">
        <f t="array" aca="1" ref="F5866" ca="1">TRIM(UPPER(LEFT(INDIRECT("'Postal Code-FSA Input'!"&amp;CELL("address",B5873)), 3)))</f>
        <v/>
      </c>
      <c r="G5866" t="str" cm="1">
        <f t="array" aca="1" ref="G5866" ca="1">IF(INDIRECT(CELL("address",F5866))&lt;&gt;"", _xlfn.XLOOKUP(INDIRECT(CELL("address",F5866)),_FSAData!$B:$B,_FSAData!$C:$C, ""),"")</f>
        <v/>
      </c>
      <c r="H5866" t="str" cm="1">
        <f t="array" aca="1" ref="H5866" ca="1">IF(INDIRECT(CELL("address",F5866))&lt;&gt;"", _xlfn.XLOOKUP(LEFT(INDIRECT(CELL("address",F5866)), 3),_FSAData!$B:$B,_FSAData!$D:$D,""), "")</f>
        <v/>
      </c>
      <c r="I5866" t="str">
        <f t="shared" ca="1" si="183"/>
        <v/>
      </c>
    </row>
    <row r="5867" spans="1:9" x14ac:dyDescent="0.3">
      <c r="A5867" t="str" cm="1">
        <f t="array" aca="1" ref="A5867" ca="1">TRIM(UPPER(LEFT(INDIRECT("'Postal Code-FSA Input'!"&amp;CELL("address",A5874)), 3)))</f>
        <v/>
      </c>
      <c r="B5867" t="str" cm="1">
        <f t="array" aca="1" ref="B5867" ca="1">IF(INDIRECT(CELL("address",A5867))&lt;&gt;"", _xlfn.XLOOKUP(INDIRECT(CELL("address",A5867)),_FSAData!$B:$B,_FSAData!$C:$C, ""),"")</f>
        <v/>
      </c>
      <c r="C5867" t="str" cm="1">
        <f t="array" aca="1" ref="C5867" ca="1">IF(INDIRECT(CELL("address",A5867))&lt;&gt;"", _xlfn.XLOOKUP(LEFT(INDIRECT(CELL("address",A5867)), 3),_FSAData!$B:$B,_FSAData!$D:$D,""), "")</f>
        <v/>
      </c>
      <c r="D5867" t="str">
        <f t="shared" ca="1" si="182"/>
        <v/>
      </c>
      <c r="F5867" t="str" cm="1">
        <f t="array" aca="1" ref="F5867" ca="1">TRIM(UPPER(LEFT(INDIRECT("'Postal Code-FSA Input'!"&amp;CELL("address",B5874)), 3)))</f>
        <v/>
      </c>
      <c r="G5867" t="str" cm="1">
        <f t="array" aca="1" ref="G5867" ca="1">IF(INDIRECT(CELL("address",F5867))&lt;&gt;"", _xlfn.XLOOKUP(INDIRECT(CELL("address",F5867)),_FSAData!$B:$B,_FSAData!$C:$C, ""),"")</f>
        <v/>
      </c>
      <c r="H5867" t="str" cm="1">
        <f t="array" aca="1" ref="H5867" ca="1">IF(INDIRECT(CELL("address",F5867))&lt;&gt;"", _xlfn.XLOOKUP(LEFT(INDIRECT(CELL("address",F5867)), 3),_FSAData!$B:$B,_FSAData!$D:$D,""), "")</f>
        <v/>
      </c>
      <c r="I5867" t="str">
        <f t="shared" ca="1" si="183"/>
        <v/>
      </c>
    </row>
    <row r="5868" spans="1:9" x14ac:dyDescent="0.3">
      <c r="A5868" t="str" cm="1">
        <f t="array" aca="1" ref="A5868" ca="1">TRIM(UPPER(LEFT(INDIRECT("'Postal Code-FSA Input'!"&amp;CELL("address",A5875)), 3)))</f>
        <v/>
      </c>
      <c r="B5868" t="str" cm="1">
        <f t="array" aca="1" ref="B5868" ca="1">IF(INDIRECT(CELL("address",A5868))&lt;&gt;"", _xlfn.XLOOKUP(INDIRECT(CELL("address",A5868)),_FSAData!$B:$B,_FSAData!$C:$C, ""),"")</f>
        <v/>
      </c>
      <c r="C5868" t="str" cm="1">
        <f t="array" aca="1" ref="C5868" ca="1">IF(INDIRECT(CELL("address",A5868))&lt;&gt;"", _xlfn.XLOOKUP(LEFT(INDIRECT(CELL("address",A5868)), 3),_FSAData!$B:$B,_FSAData!$D:$D,""), "")</f>
        <v/>
      </c>
      <c r="D5868" t="str">
        <f t="shared" ca="1" si="182"/>
        <v/>
      </c>
      <c r="F5868" t="str" cm="1">
        <f t="array" aca="1" ref="F5868" ca="1">TRIM(UPPER(LEFT(INDIRECT("'Postal Code-FSA Input'!"&amp;CELL("address",B5875)), 3)))</f>
        <v/>
      </c>
      <c r="G5868" t="str" cm="1">
        <f t="array" aca="1" ref="G5868" ca="1">IF(INDIRECT(CELL("address",F5868))&lt;&gt;"", _xlfn.XLOOKUP(INDIRECT(CELL("address",F5868)),_FSAData!$B:$B,_FSAData!$C:$C, ""),"")</f>
        <v/>
      </c>
      <c r="H5868" t="str" cm="1">
        <f t="array" aca="1" ref="H5868" ca="1">IF(INDIRECT(CELL("address",F5868))&lt;&gt;"", _xlfn.XLOOKUP(LEFT(INDIRECT(CELL("address",F5868)), 3),_FSAData!$B:$B,_FSAData!$D:$D,""), "")</f>
        <v/>
      </c>
      <c r="I5868" t="str">
        <f t="shared" ca="1" si="183"/>
        <v/>
      </c>
    </row>
    <row r="5869" spans="1:9" x14ac:dyDescent="0.3">
      <c r="A5869" t="str" cm="1">
        <f t="array" aca="1" ref="A5869" ca="1">TRIM(UPPER(LEFT(INDIRECT("'Postal Code-FSA Input'!"&amp;CELL("address",A5876)), 3)))</f>
        <v/>
      </c>
      <c r="B5869" t="str" cm="1">
        <f t="array" aca="1" ref="B5869" ca="1">IF(INDIRECT(CELL("address",A5869))&lt;&gt;"", _xlfn.XLOOKUP(INDIRECT(CELL("address",A5869)),_FSAData!$B:$B,_FSAData!$C:$C, ""),"")</f>
        <v/>
      </c>
      <c r="C5869" t="str" cm="1">
        <f t="array" aca="1" ref="C5869" ca="1">IF(INDIRECT(CELL("address",A5869))&lt;&gt;"", _xlfn.XLOOKUP(LEFT(INDIRECT(CELL("address",A5869)), 3),_FSAData!$B:$B,_FSAData!$D:$D,""), "")</f>
        <v/>
      </c>
      <c r="D5869" t="str">
        <f t="shared" ca="1" si="182"/>
        <v/>
      </c>
      <c r="F5869" t="str" cm="1">
        <f t="array" aca="1" ref="F5869" ca="1">TRIM(UPPER(LEFT(INDIRECT("'Postal Code-FSA Input'!"&amp;CELL("address",B5876)), 3)))</f>
        <v/>
      </c>
      <c r="G5869" t="str" cm="1">
        <f t="array" aca="1" ref="G5869" ca="1">IF(INDIRECT(CELL("address",F5869))&lt;&gt;"", _xlfn.XLOOKUP(INDIRECT(CELL("address",F5869)),_FSAData!$B:$B,_FSAData!$C:$C, ""),"")</f>
        <v/>
      </c>
      <c r="H5869" t="str" cm="1">
        <f t="array" aca="1" ref="H5869" ca="1">IF(INDIRECT(CELL("address",F5869))&lt;&gt;"", _xlfn.XLOOKUP(LEFT(INDIRECT(CELL("address",F5869)), 3),_FSAData!$B:$B,_FSAData!$D:$D,""), "")</f>
        <v/>
      </c>
      <c r="I5869" t="str">
        <f t="shared" ca="1" si="183"/>
        <v/>
      </c>
    </row>
    <row r="5870" spans="1:9" x14ac:dyDescent="0.3">
      <c r="A5870" t="str" cm="1">
        <f t="array" aca="1" ref="A5870" ca="1">TRIM(UPPER(LEFT(INDIRECT("'Postal Code-FSA Input'!"&amp;CELL("address",A5877)), 3)))</f>
        <v/>
      </c>
      <c r="B5870" t="str" cm="1">
        <f t="array" aca="1" ref="B5870" ca="1">IF(INDIRECT(CELL("address",A5870))&lt;&gt;"", _xlfn.XLOOKUP(INDIRECT(CELL("address",A5870)),_FSAData!$B:$B,_FSAData!$C:$C, ""),"")</f>
        <v/>
      </c>
      <c r="C5870" t="str" cm="1">
        <f t="array" aca="1" ref="C5870" ca="1">IF(INDIRECT(CELL("address",A5870))&lt;&gt;"", _xlfn.XLOOKUP(LEFT(INDIRECT(CELL("address",A5870)), 3),_FSAData!$B:$B,_FSAData!$D:$D,""), "")</f>
        <v/>
      </c>
      <c r="D5870" t="str">
        <f t="shared" ca="1" si="182"/>
        <v/>
      </c>
      <c r="F5870" t="str" cm="1">
        <f t="array" aca="1" ref="F5870" ca="1">TRIM(UPPER(LEFT(INDIRECT("'Postal Code-FSA Input'!"&amp;CELL("address",B5877)), 3)))</f>
        <v/>
      </c>
      <c r="G5870" t="str" cm="1">
        <f t="array" aca="1" ref="G5870" ca="1">IF(INDIRECT(CELL("address",F5870))&lt;&gt;"", _xlfn.XLOOKUP(INDIRECT(CELL("address",F5870)),_FSAData!$B:$B,_FSAData!$C:$C, ""),"")</f>
        <v/>
      </c>
      <c r="H5870" t="str" cm="1">
        <f t="array" aca="1" ref="H5870" ca="1">IF(INDIRECT(CELL("address",F5870))&lt;&gt;"", _xlfn.XLOOKUP(LEFT(INDIRECT(CELL("address",F5870)), 3),_FSAData!$B:$B,_FSAData!$D:$D,""), "")</f>
        <v/>
      </c>
      <c r="I5870" t="str">
        <f t="shared" ca="1" si="183"/>
        <v/>
      </c>
    </row>
    <row r="5871" spans="1:9" x14ac:dyDescent="0.3">
      <c r="A5871" t="str" cm="1">
        <f t="array" aca="1" ref="A5871" ca="1">TRIM(UPPER(LEFT(INDIRECT("'Postal Code-FSA Input'!"&amp;CELL("address",A5878)), 3)))</f>
        <v/>
      </c>
      <c r="B5871" t="str" cm="1">
        <f t="array" aca="1" ref="B5871" ca="1">IF(INDIRECT(CELL("address",A5871))&lt;&gt;"", _xlfn.XLOOKUP(INDIRECT(CELL("address",A5871)),_FSAData!$B:$B,_FSAData!$C:$C, ""),"")</f>
        <v/>
      </c>
      <c r="C5871" t="str" cm="1">
        <f t="array" aca="1" ref="C5871" ca="1">IF(INDIRECT(CELL("address",A5871))&lt;&gt;"", _xlfn.XLOOKUP(LEFT(INDIRECT(CELL("address",A5871)), 3),_FSAData!$B:$B,_FSAData!$D:$D,""), "")</f>
        <v/>
      </c>
      <c r="D5871" t="str">
        <f t="shared" ca="1" si="182"/>
        <v/>
      </c>
      <c r="F5871" t="str" cm="1">
        <f t="array" aca="1" ref="F5871" ca="1">TRIM(UPPER(LEFT(INDIRECT("'Postal Code-FSA Input'!"&amp;CELL("address",B5878)), 3)))</f>
        <v/>
      </c>
      <c r="G5871" t="str" cm="1">
        <f t="array" aca="1" ref="G5871" ca="1">IF(INDIRECT(CELL("address",F5871))&lt;&gt;"", _xlfn.XLOOKUP(INDIRECT(CELL("address",F5871)),_FSAData!$B:$B,_FSAData!$C:$C, ""),"")</f>
        <v/>
      </c>
      <c r="H5871" t="str" cm="1">
        <f t="array" aca="1" ref="H5871" ca="1">IF(INDIRECT(CELL("address",F5871))&lt;&gt;"", _xlfn.XLOOKUP(LEFT(INDIRECT(CELL("address",F5871)), 3),_FSAData!$B:$B,_FSAData!$D:$D,""), "")</f>
        <v/>
      </c>
      <c r="I5871" t="str">
        <f t="shared" ca="1" si="183"/>
        <v/>
      </c>
    </row>
    <row r="5872" spans="1:9" x14ac:dyDescent="0.3">
      <c r="A5872" t="str" cm="1">
        <f t="array" aca="1" ref="A5872" ca="1">TRIM(UPPER(LEFT(INDIRECT("'Postal Code-FSA Input'!"&amp;CELL("address",A5879)), 3)))</f>
        <v/>
      </c>
      <c r="B5872" t="str" cm="1">
        <f t="array" aca="1" ref="B5872" ca="1">IF(INDIRECT(CELL("address",A5872))&lt;&gt;"", _xlfn.XLOOKUP(INDIRECT(CELL("address",A5872)),_FSAData!$B:$B,_FSAData!$C:$C, ""),"")</f>
        <v/>
      </c>
      <c r="C5872" t="str" cm="1">
        <f t="array" aca="1" ref="C5872" ca="1">IF(INDIRECT(CELL("address",A5872))&lt;&gt;"", _xlfn.XLOOKUP(LEFT(INDIRECT(CELL("address",A5872)), 3),_FSAData!$B:$B,_FSAData!$D:$D,""), "")</f>
        <v/>
      </c>
      <c r="D5872" t="str">
        <f t="shared" ca="1" si="182"/>
        <v/>
      </c>
      <c r="F5872" t="str" cm="1">
        <f t="array" aca="1" ref="F5872" ca="1">TRIM(UPPER(LEFT(INDIRECT("'Postal Code-FSA Input'!"&amp;CELL("address",B5879)), 3)))</f>
        <v/>
      </c>
      <c r="G5872" t="str" cm="1">
        <f t="array" aca="1" ref="G5872" ca="1">IF(INDIRECT(CELL("address",F5872))&lt;&gt;"", _xlfn.XLOOKUP(INDIRECT(CELL("address",F5872)),_FSAData!$B:$B,_FSAData!$C:$C, ""),"")</f>
        <v/>
      </c>
      <c r="H5872" t="str" cm="1">
        <f t="array" aca="1" ref="H5872" ca="1">IF(INDIRECT(CELL("address",F5872))&lt;&gt;"", _xlfn.XLOOKUP(LEFT(INDIRECT(CELL("address",F5872)), 3),_FSAData!$B:$B,_FSAData!$D:$D,""), "")</f>
        <v/>
      </c>
      <c r="I5872" t="str">
        <f t="shared" ca="1" si="183"/>
        <v/>
      </c>
    </row>
    <row r="5873" spans="1:9" x14ac:dyDescent="0.3">
      <c r="A5873" t="str" cm="1">
        <f t="array" aca="1" ref="A5873" ca="1">TRIM(UPPER(LEFT(INDIRECT("'Postal Code-FSA Input'!"&amp;CELL("address",A5880)), 3)))</f>
        <v/>
      </c>
      <c r="B5873" t="str" cm="1">
        <f t="array" aca="1" ref="B5873" ca="1">IF(INDIRECT(CELL("address",A5873))&lt;&gt;"", _xlfn.XLOOKUP(INDIRECT(CELL("address",A5873)),_FSAData!$B:$B,_FSAData!$C:$C, ""),"")</f>
        <v/>
      </c>
      <c r="C5873" t="str" cm="1">
        <f t="array" aca="1" ref="C5873" ca="1">IF(INDIRECT(CELL("address",A5873))&lt;&gt;"", _xlfn.XLOOKUP(LEFT(INDIRECT(CELL("address",A5873)), 3),_FSAData!$B:$B,_FSAData!$D:$D,""), "")</f>
        <v/>
      </c>
      <c r="D5873" t="str">
        <f t="shared" ca="1" si="182"/>
        <v/>
      </c>
      <c r="F5873" t="str" cm="1">
        <f t="array" aca="1" ref="F5873" ca="1">TRIM(UPPER(LEFT(INDIRECT("'Postal Code-FSA Input'!"&amp;CELL("address",B5880)), 3)))</f>
        <v/>
      </c>
      <c r="G5873" t="str" cm="1">
        <f t="array" aca="1" ref="G5873" ca="1">IF(INDIRECT(CELL("address",F5873))&lt;&gt;"", _xlfn.XLOOKUP(INDIRECT(CELL("address",F5873)),_FSAData!$B:$B,_FSAData!$C:$C, ""),"")</f>
        <v/>
      </c>
      <c r="H5873" t="str" cm="1">
        <f t="array" aca="1" ref="H5873" ca="1">IF(INDIRECT(CELL("address",F5873))&lt;&gt;"", _xlfn.XLOOKUP(LEFT(INDIRECT(CELL("address",F5873)), 3),_FSAData!$B:$B,_FSAData!$D:$D,""), "")</f>
        <v/>
      </c>
      <c r="I5873" t="str">
        <f t="shared" ca="1" si="183"/>
        <v/>
      </c>
    </row>
    <row r="5874" spans="1:9" x14ac:dyDescent="0.3">
      <c r="A5874" t="str" cm="1">
        <f t="array" aca="1" ref="A5874" ca="1">TRIM(UPPER(LEFT(INDIRECT("'Postal Code-FSA Input'!"&amp;CELL("address",A5881)), 3)))</f>
        <v/>
      </c>
      <c r="B5874" t="str" cm="1">
        <f t="array" aca="1" ref="B5874" ca="1">IF(INDIRECT(CELL("address",A5874))&lt;&gt;"", _xlfn.XLOOKUP(INDIRECT(CELL("address",A5874)),_FSAData!$B:$B,_FSAData!$C:$C, ""),"")</f>
        <v/>
      </c>
      <c r="C5874" t="str" cm="1">
        <f t="array" aca="1" ref="C5874" ca="1">IF(INDIRECT(CELL("address",A5874))&lt;&gt;"", _xlfn.XLOOKUP(LEFT(INDIRECT(CELL("address",A5874)), 3),_FSAData!$B:$B,_FSAData!$D:$D,""), "")</f>
        <v/>
      </c>
      <c r="D5874" t="str">
        <f t="shared" ca="1" si="182"/>
        <v/>
      </c>
      <c r="F5874" t="str" cm="1">
        <f t="array" aca="1" ref="F5874" ca="1">TRIM(UPPER(LEFT(INDIRECT("'Postal Code-FSA Input'!"&amp;CELL("address",B5881)), 3)))</f>
        <v/>
      </c>
      <c r="G5874" t="str" cm="1">
        <f t="array" aca="1" ref="G5874" ca="1">IF(INDIRECT(CELL("address",F5874))&lt;&gt;"", _xlfn.XLOOKUP(INDIRECT(CELL("address",F5874)),_FSAData!$B:$B,_FSAData!$C:$C, ""),"")</f>
        <v/>
      </c>
      <c r="H5874" t="str" cm="1">
        <f t="array" aca="1" ref="H5874" ca="1">IF(INDIRECT(CELL("address",F5874))&lt;&gt;"", _xlfn.XLOOKUP(LEFT(INDIRECT(CELL("address",F5874)), 3),_FSAData!$B:$B,_FSAData!$D:$D,""), "")</f>
        <v/>
      </c>
      <c r="I5874" t="str">
        <f t="shared" ca="1" si="183"/>
        <v/>
      </c>
    </row>
    <row r="5875" spans="1:9" x14ac:dyDescent="0.3">
      <c r="A5875" t="str" cm="1">
        <f t="array" aca="1" ref="A5875" ca="1">TRIM(UPPER(LEFT(INDIRECT("'Postal Code-FSA Input'!"&amp;CELL("address",A5882)), 3)))</f>
        <v/>
      </c>
      <c r="B5875" t="str" cm="1">
        <f t="array" aca="1" ref="B5875" ca="1">IF(INDIRECT(CELL("address",A5875))&lt;&gt;"", _xlfn.XLOOKUP(INDIRECT(CELL("address",A5875)),_FSAData!$B:$B,_FSAData!$C:$C, ""),"")</f>
        <v/>
      </c>
      <c r="C5875" t="str" cm="1">
        <f t="array" aca="1" ref="C5875" ca="1">IF(INDIRECT(CELL("address",A5875))&lt;&gt;"", _xlfn.XLOOKUP(LEFT(INDIRECT(CELL("address",A5875)), 3),_FSAData!$B:$B,_FSAData!$D:$D,""), "")</f>
        <v/>
      </c>
      <c r="D5875" t="str">
        <f t="shared" ca="1" si="182"/>
        <v/>
      </c>
      <c r="F5875" t="str" cm="1">
        <f t="array" aca="1" ref="F5875" ca="1">TRIM(UPPER(LEFT(INDIRECT("'Postal Code-FSA Input'!"&amp;CELL("address",B5882)), 3)))</f>
        <v/>
      </c>
      <c r="G5875" t="str" cm="1">
        <f t="array" aca="1" ref="G5875" ca="1">IF(INDIRECT(CELL("address",F5875))&lt;&gt;"", _xlfn.XLOOKUP(INDIRECT(CELL("address",F5875)),_FSAData!$B:$B,_FSAData!$C:$C, ""),"")</f>
        <v/>
      </c>
      <c r="H5875" t="str" cm="1">
        <f t="array" aca="1" ref="H5875" ca="1">IF(INDIRECT(CELL("address",F5875))&lt;&gt;"", _xlfn.XLOOKUP(LEFT(INDIRECT(CELL("address",F5875)), 3),_FSAData!$B:$B,_FSAData!$D:$D,""), "")</f>
        <v/>
      </c>
      <c r="I5875" t="str">
        <f t="shared" ca="1" si="183"/>
        <v/>
      </c>
    </row>
    <row r="5876" spans="1:9" x14ac:dyDescent="0.3">
      <c r="A5876" t="str" cm="1">
        <f t="array" aca="1" ref="A5876" ca="1">TRIM(UPPER(LEFT(INDIRECT("'Postal Code-FSA Input'!"&amp;CELL("address",A5883)), 3)))</f>
        <v/>
      </c>
      <c r="B5876" t="str" cm="1">
        <f t="array" aca="1" ref="B5876" ca="1">IF(INDIRECT(CELL("address",A5876))&lt;&gt;"", _xlfn.XLOOKUP(INDIRECT(CELL("address",A5876)),_FSAData!$B:$B,_FSAData!$C:$C, ""),"")</f>
        <v/>
      </c>
      <c r="C5876" t="str" cm="1">
        <f t="array" aca="1" ref="C5876" ca="1">IF(INDIRECT(CELL("address",A5876))&lt;&gt;"", _xlfn.XLOOKUP(LEFT(INDIRECT(CELL("address",A5876)), 3),_FSAData!$B:$B,_FSAData!$D:$D,""), "")</f>
        <v/>
      </c>
      <c r="D5876" t="str">
        <f t="shared" ca="1" si="182"/>
        <v/>
      </c>
      <c r="F5876" t="str" cm="1">
        <f t="array" aca="1" ref="F5876" ca="1">TRIM(UPPER(LEFT(INDIRECT("'Postal Code-FSA Input'!"&amp;CELL("address",B5883)), 3)))</f>
        <v/>
      </c>
      <c r="G5876" t="str" cm="1">
        <f t="array" aca="1" ref="G5876" ca="1">IF(INDIRECT(CELL("address",F5876))&lt;&gt;"", _xlfn.XLOOKUP(INDIRECT(CELL("address",F5876)),_FSAData!$B:$B,_FSAData!$C:$C, ""),"")</f>
        <v/>
      </c>
      <c r="H5876" t="str" cm="1">
        <f t="array" aca="1" ref="H5876" ca="1">IF(INDIRECT(CELL("address",F5876))&lt;&gt;"", _xlfn.XLOOKUP(LEFT(INDIRECT(CELL("address",F5876)), 3),_FSAData!$B:$B,_FSAData!$D:$D,""), "")</f>
        <v/>
      </c>
      <c r="I5876" t="str">
        <f t="shared" ca="1" si="183"/>
        <v/>
      </c>
    </row>
    <row r="5877" spans="1:9" x14ac:dyDescent="0.3">
      <c r="A5877" t="str" cm="1">
        <f t="array" aca="1" ref="A5877" ca="1">TRIM(UPPER(LEFT(INDIRECT("'Postal Code-FSA Input'!"&amp;CELL("address",A5884)), 3)))</f>
        <v/>
      </c>
      <c r="B5877" t="str" cm="1">
        <f t="array" aca="1" ref="B5877" ca="1">IF(INDIRECT(CELL("address",A5877))&lt;&gt;"", _xlfn.XLOOKUP(INDIRECT(CELL("address",A5877)),_FSAData!$B:$B,_FSAData!$C:$C, ""),"")</f>
        <v/>
      </c>
      <c r="C5877" t="str" cm="1">
        <f t="array" aca="1" ref="C5877" ca="1">IF(INDIRECT(CELL("address",A5877))&lt;&gt;"", _xlfn.XLOOKUP(LEFT(INDIRECT(CELL("address",A5877)), 3),_FSAData!$B:$B,_FSAData!$D:$D,""), "")</f>
        <v/>
      </c>
      <c r="D5877" t="str">
        <f t="shared" ca="1" si="182"/>
        <v/>
      </c>
      <c r="F5877" t="str" cm="1">
        <f t="array" aca="1" ref="F5877" ca="1">TRIM(UPPER(LEFT(INDIRECT("'Postal Code-FSA Input'!"&amp;CELL("address",B5884)), 3)))</f>
        <v/>
      </c>
      <c r="G5877" t="str" cm="1">
        <f t="array" aca="1" ref="G5877" ca="1">IF(INDIRECT(CELL("address",F5877))&lt;&gt;"", _xlfn.XLOOKUP(INDIRECT(CELL("address",F5877)),_FSAData!$B:$B,_FSAData!$C:$C, ""),"")</f>
        <v/>
      </c>
      <c r="H5877" t="str" cm="1">
        <f t="array" aca="1" ref="H5877" ca="1">IF(INDIRECT(CELL("address",F5877))&lt;&gt;"", _xlfn.XLOOKUP(LEFT(INDIRECT(CELL("address",F5877)), 3),_FSAData!$B:$B,_FSAData!$D:$D,""), "")</f>
        <v/>
      </c>
      <c r="I5877" t="str">
        <f t="shared" ca="1" si="183"/>
        <v/>
      </c>
    </row>
    <row r="5878" spans="1:9" x14ac:dyDescent="0.3">
      <c r="A5878" t="str" cm="1">
        <f t="array" aca="1" ref="A5878" ca="1">TRIM(UPPER(LEFT(INDIRECT("'Postal Code-FSA Input'!"&amp;CELL("address",A5885)), 3)))</f>
        <v/>
      </c>
      <c r="B5878" t="str" cm="1">
        <f t="array" aca="1" ref="B5878" ca="1">IF(INDIRECT(CELL("address",A5878))&lt;&gt;"", _xlfn.XLOOKUP(INDIRECT(CELL("address",A5878)),_FSAData!$B:$B,_FSAData!$C:$C, ""),"")</f>
        <v/>
      </c>
      <c r="C5878" t="str" cm="1">
        <f t="array" aca="1" ref="C5878" ca="1">IF(INDIRECT(CELL("address",A5878))&lt;&gt;"", _xlfn.XLOOKUP(LEFT(INDIRECT(CELL("address",A5878)), 3),_FSAData!$B:$B,_FSAData!$D:$D,""), "")</f>
        <v/>
      </c>
      <c r="D5878" t="str">
        <f t="shared" ca="1" si="182"/>
        <v/>
      </c>
      <c r="F5878" t="str" cm="1">
        <f t="array" aca="1" ref="F5878" ca="1">TRIM(UPPER(LEFT(INDIRECT("'Postal Code-FSA Input'!"&amp;CELL("address",B5885)), 3)))</f>
        <v/>
      </c>
      <c r="G5878" t="str" cm="1">
        <f t="array" aca="1" ref="G5878" ca="1">IF(INDIRECT(CELL("address",F5878))&lt;&gt;"", _xlfn.XLOOKUP(INDIRECT(CELL("address",F5878)),_FSAData!$B:$B,_FSAData!$C:$C, ""),"")</f>
        <v/>
      </c>
      <c r="H5878" t="str" cm="1">
        <f t="array" aca="1" ref="H5878" ca="1">IF(INDIRECT(CELL("address",F5878))&lt;&gt;"", _xlfn.XLOOKUP(LEFT(INDIRECT(CELL("address",F5878)), 3),_FSAData!$B:$B,_FSAData!$D:$D,""), "")</f>
        <v/>
      </c>
      <c r="I5878" t="str">
        <f t="shared" ca="1" si="183"/>
        <v/>
      </c>
    </row>
    <row r="5879" spans="1:9" x14ac:dyDescent="0.3">
      <c r="A5879" t="str" cm="1">
        <f t="array" aca="1" ref="A5879" ca="1">TRIM(UPPER(LEFT(INDIRECT("'Postal Code-FSA Input'!"&amp;CELL("address",A5886)), 3)))</f>
        <v/>
      </c>
      <c r="B5879" t="str" cm="1">
        <f t="array" aca="1" ref="B5879" ca="1">IF(INDIRECT(CELL("address",A5879))&lt;&gt;"", _xlfn.XLOOKUP(INDIRECT(CELL("address",A5879)),_FSAData!$B:$B,_FSAData!$C:$C, ""),"")</f>
        <v/>
      </c>
      <c r="C5879" t="str" cm="1">
        <f t="array" aca="1" ref="C5879" ca="1">IF(INDIRECT(CELL("address",A5879))&lt;&gt;"", _xlfn.XLOOKUP(LEFT(INDIRECT(CELL("address",A5879)), 3),_FSAData!$B:$B,_FSAData!$D:$D,""), "")</f>
        <v/>
      </c>
      <c r="D5879" t="str">
        <f t="shared" ca="1" si="182"/>
        <v/>
      </c>
      <c r="F5879" t="str" cm="1">
        <f t="array" aca="1" ref="F5879" ca="1">TRIM(UPPER(LEFT(INDIRECT("'Postal Code-FSA Input'!"&amp;CELL("address",B5886)), 3)))</f>
        <v/>
      </c>
      <c r="G5879" t="str" cm="1">
        <f t="array" aca="1" ref="G5879" ca="1">IF(INDIRECT(CELL("address",F5879))&lt;&gt;"", _xlfn.XLOOKUP(INDIRECT(CELL("address",F5879)),_FSAData!$B:$B,_FSAData!$C:$C, ""),"")</f>
        <v/>
      </c>
      <c r="H5879" t="str" cm="1">
        <f t="array" aca="1" ref="H5879" ca="1">IF(INDIRECT(CELL("address",F5879))&lt;&gt;"", _xlfn.XLOOKUP(LEFT(INDIRECT(CELL("address",F5879)), 3),_FSAData!$B:$B,_FSAData!$D:$D,""), "")</f>
        <v/>
      </c>
      <c r="I5879" t="str">
        <f t="shared" ca="1" si="183"/>
        <v/>
      </c>
    </row>
    <row r="5880" spans="1:9" x14ac:dyDescent="0.3">
      <c r="A5880" t="str" cm="1">
        <f t="array" aca="1" ref="A5880" ca="1">TRIM(UPPER(LEFT(INDIRECT("'Postal Code-FSA Input'!"&amp;CELL("address",A5887)), 3)))</f>
        <v/>
      </c>
      <c r="B5880" t="str" cm="1">
        <f t="array" aca="1" ref="B5880" ca="1">IF(INDIRECT(CELL("address",A5880))&lt;&gt;"", _xlfn.XLOOKUP(INDIRECT(CELL("address",A5880)),_FSAData!$B:$B,_FSAData!$C:$C, ""),"")</f>
        <v/>
      </c>
      <c r="C5880" t="str" cm="1">
        <f t="array" aca="1" ref="C5880" ca="1">IF(INDIRECT(CELL("address",A5880))&lt;&gt;"", _xlfn.XLOOKUP(LEFT(INDIRECT(CELL("address",A5880)), 3),_FSAData!$B:$B,_FSAData!$D:$D,""), "")</f>
        <v/>
      </c>
      <c r="D5880" t="str">
        <f t="shared" ca="1" si="182"/>
        <v/>
      </c>
      <c r="F5880" t="str" cm="1">
        <f t="array" aca="1" ref="F5880" ca="1">TRIM(UPPER(LEFT(INDIRECT("'Postal Code-FSA Input'!"&amp;CELL("address",B5887)), 3)))</f>
        <v/>
      </c>
      <c r="G5880" t="str" cm="1">
        <f t="array" aca="1" ref="G5880" ca="1">IF(INDIRECT(CELL("address",F5880))&lt;&gt;"", _xlfn.XLOOKUP(INDIRECT(CELL("address",F5880)),_FSAData!$B:$B,_FSAData!$C:$C, ""),"")</f>
        <v/>
      </c>
      <c r="H5880" t="str" cm="1">
        <f t="array" aca="1" ref="H5880" ca="1">IF(INDIRECT(CELL("address",F5880))&lt;&gt;"", _xlfn.XLOOKUP(LEFT(INDIRECT(CELL("address",F5880)), 3),_FSAData!$B:$B,_FSAData!$D:$D,""), "")</f>
        <v/>
      </c>
      <c r="I5880" t="str">
        <f t="shared" ca="1" si="183"/>
        <v/>
      </c>
    </row>
    <row r="5881" spans="1:9" x14ac:dyDescent="0.3">
      <c r="A5881" t="str" cm="1">
        <f t="array" aca="1" ref="A5881" ca="1">TRIM(UPPER(LEFT(INDIRECT("'Postal Code-FSA Input'!"&amp;CELL("address",A5888)), 3)))</f>
        <v/>
      </c>
      <c r="B5881" t="str" cm="1">
        <f t="array" aca="1" ref="B5881" ca="1">IF(INDIRECT(CELL("address",A5881))&lt;&gt;"", _xlfn.XLOOKUP(INDIRECT(CELL("address",A5881)),_FSAData!$B:$B,_FSAData!$C:$C, ""),"")</f>
        <v/>
      </c>
      <c r="C5881" t="str" cm="1">
        <f t="array" aca="1" ref="C5881" ca="1">IF(INDIRECT(CELL("address",A5881))&lt;&gt;"", _xlfn.XLOOKUP(LEFT(INDIRECT(CELL("address",A5881)), 3),_FSAData!$B:$B,_FSAData!$D:$D,""), "")</f>
        <v/>
      </c>
      <c r="D5881" t="str">
        <f t="shared" ca="1" si="182"/>
        <v/>
      </c>
      <c r="F5881" t="str" cm="1">
        <f t="array" aca="1" ref="F5881" ca="1">TRIM(UPPER(LEFT(INDIRECT("'Postal Code-FSA Input'!"&amp;CELL("address",B5888)), 3)))</f>
        <v/>
      </c>
      <c r="G5881" t="str" cm="1">
        <f t="array" aca="1" ref="G5881" ca="1">IF(INDIRECT(CELL("address",F5881))&lt;&gt;"", _xlfn.XLOOKUP(INDIRECT(CELL("address",F5881)),_FSAData!$B:$B,_FSAData!$C:$C, ""),"")</f>
        <v/>
      </c>
      <c r="H5881" t="str" cm="1">
        <f t="array" aca="1" ref="H5881" ca="1">IF(INDIRECT(CELL("address",F5881))&lt;&gt;"", _xlfn.XLOOKUP(LEFT(INDIRECT(CELL("address",F5881)), 3),_FSAData!$B:$B,_FSAData!$D:$D,""), "")</f>
        <v/>
      </c>
      <c r="I5881" t="str">
        <f t="shared" ca="1" si="183"/>
        <v/>
      </c>
    </row>
    <row r="5882" spans="1:9" x14ac:dyDescent="0.3">
      <c r="A5882" t="str" cm="1">
        <f t="array" aca="1" ref="A5882" ca="1">TRIM(UPPER(LEFT(INDIRECT("'Postal Code-FSA Input'!"&amp;CELL("address",A5889)), 3)))</f>
        <v/>
      </c>
      <c r="B5882" t="str" cm="1">
        <f t="array" aca="1" ref="B5882" ca="1">IF(INDIRECT(CELL("address",A5882))&lt;&gt;"", _xlfn.XLOOKUP(INDIRECT(CELL("address",A5882)),_FSAData!$B:$B,_FSAData!$C:$C, ""),"")</f>
        <v/>
      </c>
      <c r="C5882" t="str" cm="1">
        <f t="array" aca="1" ref="C5882" ca="1">IF(INDIRECT(CELL("address",A5882))&lt;&gt;"", _xlfn.XLOOKUP(LEFT(INDIRECT(CELL("address",A5882)), 3),_FSAData!$B:$B,_FSAData!$D:$D,""), "")</f>
        <v/>
      </c>
      <c r="D5882" t="str">
        <f t="shared" ca="1" si="182"/>
        <v/>
      </c>
      <c r="F5882" t="str" cm="1">
        <f t="array" aca="1" ref="F5882" ca="1">TRIM(UPPER(LEFT(INDIRECT("'Postal Code-FSA Input'!"&amp;CELL("address",B5889)), 3)))</f>
        <v/>
      </c>
      <c r="G5882" t="str" cm="1">
        <f t="array" aca="1" ref="G5882" ca="1">IF(INDIRECT(CELL("address",F5882))&lt;&gt;"", _xlfn.XLOOKUP(INDIRECT(CELL("address",F5882)),_FSAData!$B:$B,_FSAData!$C:$C, ""),"")</f>
        <v/>
      </c>
      <c r="H5882" t="str" cm="1">
        <f t="array" aca="1" ref="H5882" ca="1">IF(INDIRECT(CELL("address",F5882))&lt;&gt;"", _xlfn.XLOOKUP(LEFT(INDIRECT(CELL("address",F5882)), 3),_FSAData!$B:$B,_FSAData!$D:$D,""), "")</f>
        <v/>
      </c>
      <c r="I5882" t="str">
        <f t="shared" ca="1" si="183"/>
        <v/>
      </c>
    </row>
    <row r="5883" spans="1:9" x14ac:dyDescent="0.3">
      <c r="A5883" t="str" cm="1">
        <f t="array" aca="1" ref="A5883" ca="1">TRIM(UPPER(LEFT(INDIRECT("'Postal Code-FSA Input'!"&amp;CELL("address",A5890)), 3)))</f>
        <v/>
      </c>
      <c r="B5883" t="str" cm="1">
        <f t="array" aca="1" ref="B5883" ca="1">IF(INDIRECT(CELL("address",A5883))&lt;&gt;"", _xlfn.XLOOKUP(INDIRECT(CELL("address",A5883)),_FSAData!$B:$B,_FSAData!$C:$C, ""),"")</f>
        <v/>
      </c>
      <c r="C5883" t="str" cm="1">
        <f t="array" aca="1" ref="C5883" ca="1">IF(INDIRECT(CELL("address",A5883))&lt;&gt;"", _xlfn.XLOOKUP(LEFT(INDIRECT(CELL("address",A5883)), 3),_FSAData!$B:$B,_FSAData!$D:$D,""), "")</f>
        <v/>
      </c>
      <c r="D5883" t="str">
        <f t="shared" ca="1" si="182"/>
        <v/>
      </c>
      <c r="F5883" t="str" cm="1">
        <f t="array" aca="1" ref="F5883" ca="1">TRIM(UPPER(LEFT(INDIRECT("'Postal Code-FSA Input'!"&amp;CELL("address",B5890)), 3)))</f>
        <v/>
      </c>
      <c r="G5883" t="str" cm="1">
        <f t="array" aca="1" ref="G5883" ca="1">IF(INDIRECT(CELL("address",F5883))&lt;&gt;"", _xlfn.XLOOKUP(INDIRECT(CELL("address",F5883)),_FSAData!$B:$B,_FSAData!$C:$C, ""),"")</f>
        <v/>
      </c>
      <c r="H5883" t="str" cm="1">
        <f t="array" aca="1" ref="H5883" ca="1">IF(INDIRECT(CELL("address",F5883))&lt;&gt;"", _xlfn.XLOOKUP(LEFT(INDIRECT(CELL("address",F5883)), 3),_FSAData!$B:$B,_FSAData!$D:$D,""), "")</f>
        <v/>
      </c>
      <c r="I5883" t="str">
        <f t="shared" ca="1" si="183"/>
        <v/>
      </c>
    </row>
    <row r="5884" spans="1:9" x14ac:dyDescent="0.3">
      <c r="A5884" t="str" cm="1">
        <f t="array" aca="1" ref="A5884" ca="1">TRIM(UPPER(LEFT(INDIRECT("'Postal Code-FSA Input'!"&amp;CELL("address",A5891)), 3)))</f>
        <v/>
      </c>
      <c r="B5884" t="str" cm="1">
        <f t="array" aca="1" ref="B5884" ca="1">IF(INDIRECT(CELL("address",A5884))&lt;&gt;"", _xlfn.XLOOKUP(INDIRECT(CELL("address",A5884)),_FSAData!$B:$B,_FSAData!$C:$C, ""),"")</f>
        <v/>
      </c>
      <c r="C5884" t="str" cm="1">
        <f t="array" aca="1" ref="C5884" ca="1">IF(INDIRECT(CELL("address",A5884))&lt;&gt;"", _xlfn.XLOOKUP(LEFT(INDIRECT(CELL("address",A5884)), 3),_FSAData!$B:$B,_FSAData!$D:$D,""), "")</f>
        <v/>
      </c>
      <c r="D5884" t="str">
        <f t="shared" ca="1" si="182"/>
        <v/>
      </c>
      <c r="F5884" t="str" cm="1">
        <f t="array" aca="1" ref="F5884" ca="1">TRIM(UPPER(LEFT(INDIRECT("'Postal Code-FSA Input'!"&amp;CELL("address",B5891)), 3)))</f>
        <v/>
      </c>
      <c r="G5884" t="str" cm="1">
        <f t="array" aca="1" ref="G5884" ca="1">IF(INDIRECT(CELL("address",F5884))&lt;&gt;"", _xlfn.XLOOKUP(INDIRECT(CELL("address",F5884)),_FSAData!$B:$B,_FSAData!$C:$C, ""),"")</f>
        <v/>
      </c>
      <c r="H5884" t="str" cm="1">
        <f t="array" aca="1" ref="H5884" ca="1">IF(INDIRECT(CELL("address",F5884))&lt;&gt;"", _xlfn.XLOOKUP(LEFT(INDIRECT(CELL("address",F5884)), 3),_FSAData!$B:$B,_FSAData!$D:$D,""), "")</f>
        <v/>
      </c>
      <c r="I5884" t="str">
        <f t="shared" ca="1" si="183"/>
        <v/>
      </c>
    </row>
    <row r="5885" spans="1:9" x14ac:dyDescent="0.3">
      <c r="A5885" t="str" cm="1">
        <f t="array" aca="1" ref="A5885" ca="1">TRIM(UPPER(LEFT(INDIRECT("'Postal Code-FSA Input'!"&amp;CELL("address",A5892)), 3)))</f>
        <v/>
      </c>
      <c r="B5885" t="str" cm="1">
        <f t="array" aca="1" ref="B5885" ca="1">IF(INDIRECT(CELL("address",A5885))&lt;&gt;"", _xlfn.XLOOKUP(INDIRECT(CELL("address",A5885)),_FSAData!$B:$B,_FSAData!$C:$C, ""),"")</f>
        <v/>
      </c>
      <c r="C5885" t="str" cm="1">
        <f t="array" aca="1" ref="C5885" ca="1">IF(INDIRECT(CELL("address",A5885))&lt;&gt;"", _xlfn.XLOOKUP(LEFT(INDIRECT(CELL("address",A5885)), 3),_FSAData!$B:$B,_FSAData!$D:$D,""), "")</f>
        <v/>
      </c>
      <c r="D5885" t="str">
        <f t="shared" ca="1" si="182"/>
        <v/>
      </c>
      <c r="F5885" t="str" cm="1">
        <f t="array" aca="1" ref="F5885" ca="1">TRIM(UPPER(LEFT(INDIRECT("'Postal Code-FSA Input'!"&amp;CELL("address",B5892)), 3)))</f>
        <v/>
      </c>
      <c r="G5885" t="str" cm="1">
        <f t="array" aca="1" ref="G5885" ca="1">IF(INDIRECT(CELL("address",F5885))&lt;&gt;"", _xlfn.XLOOKUP(INDIRECT(CELL("address",F5885)),_FSAData!$B:$B,_FSAData!$C:$C, ""),"")</f>
        <v/>
      </c>
      <c r="H5885" t="str" cm="1">
        <f t="array" aca="1" ref="H5885" ca="1">IF(INDIRECT(CELL("address",F5885))&lt;&gt;"", _xlfn.XLOOKUP(LEFT(INDIRECT(CELL("address",F5885)), 3),_FSAData!$B:$B,_FSAData!$D:$D,""), "")</f>
        <v/>
      </c>
      <c r="I5885" t="str">
        <f t="shared" ca="1" si="183"/>
        <v/>
      </c>
    </row>
    <row r="5886" spans="1:9" x14ac:dyDescent="0.3">
      <c r="A5886" t="str" cm="1">
        <f t="array" aca="1" ref="A5886" ca="1">TRIM(UPPER(LEFT(INDIRECT("'Postal Code-FSA Input'!"&amp;CELL("address",A5893)), 3)))</f>
        <v/>
      </c>
      <c r="B5886" t="str" cm="1">
        <f t="array" aca="1" ref="B5886" ca="1">IF(INDIRECT(CELL("address",A5886))&lt;&gt;"", _xlfn.XLOOKUP(INDIRECT(CELL("address",A5886)),_FSAData!$B:$B,_FSAData!$C:$C, ""),"")</f>
        <v/>
      </c>
      <c r="C5886" t="str" cm="1">
        <f t="array" aca="1" ref="C5886" ca="1">IF(INDIRECT(CELL("address",A5886))&lt;&gt;"", _xlfn.XLOOKUP(LEFT(INDIRECT(CELL("address",A5886)), 3),_FSAData!$B:$B,_FSAData!$D:$D,""), "")</f>
        <v/>
      </c>
      <c r="D5886" t="str">
        <f t="shared" ca="1" si="182"/>
        <v/>
      </c>
      <c r="F5886" t="str" cm="1">
        <f t="array" aca="1" ref="F5886" ca="1">TRIM(UPPER(LEFT(INDIRECT("'Postal Code-FSA Input'!"&amp;CELL("address",B5893)), 3)))</f>
        <v/>
      </c>
      <c r="G5886" t="str" cm="1">
        <f t="array" aca="1" ref="G5886" ca="1">IF(INDIRECT(CELL("address",F5886))&lt;&gt;"", _xlfn.XLOOKUP(INDIRECT(CELL("address",F5886)),_FSAData!$B:$B,_FSAData!$C:$C, ""),"")</f>
        <v/>
      </c>
      <c r="H5886" t="str" cm="1">
        <f t="array" aca="1" ref="H5886" ca="1">IF(INDIRECT(CELL("address",F5886))&lt;&gt;"", _xlfn.XLOOKUP(LEFT(INDIRECT(CELL("address",F5886)), 3),_FSAData!$B:$B,_FSAData!$D:$D,""), "")</f>
        <v/>
      </c>
      <c r="I5886" t="str">
        <f t="shared" ca="1" si="183"/>
        <v/>
      </c>
    </row>
    <row r="5887" spans="1:9" x14ac:dyDescent="0.3">
      <c r="A5887" t="str" cm="1">
        <f t="array" aca="1" ref="A5887" ca="1">TRIM(UPPER(LEFT(INDIRECT("'Postal Code-FSA Input'!"&amp;CELL("address",A5894)), 3)))</f>
        <v/>
      </c>
      <c r="B5887" t="str" cm="1">
        <f t="array" aca="1" ref="B5887" ca="1">IF(INDIRECT(CELL("address",A5887))&lt;&gt;"", _xlfn.XLOOKUP(INDIRECT(CELL("address",A5887)),_FSAData!$B:$B,_FSAData!$C:$C, ""),"")</f>
        <v/>
      </c>
      <c r="C5887" t="str" cm="1">
        <f t="array" aca="1" ref="C5887" ca="1">IF(INDIRECT(CELL("address",A5887))&lt;&gt;"", _xlfn.XLOOKUP(LEFT(INDIRECT(CELL("address",A5887)), 3),_FSAData!$B:$B,_FSAData!$D:$D,""), "")</f>
        <v/>
      </c>
      <c r="D5887" t="str">
        <f t="shared" ca="1" si="182"/>
        <v/>
      </c>
      <c r="F5887" t="str" cm="1">
        <f t="array" aca="1" ref="F5887" ca="1">TRIM(UPPER(LEFT(INDIRECT("'Postal Code-FSA Input'!"&amp;CELL("address",B5894)), 3)))</f>
        <v/>
      </c>
      <c r="G5887" t="str" cm="1">
        <f t="array" aca="1" ref="G5887" ca="1">IF(INDIRECT(CELL("address",F5887))&lt;&gt;"", _xlfn.XLOOKUP(INDIRECT(CELL("address",F5887)),_FSAData!$B:$B,_FSAData!$C:$C, ""),"")</f>
        <v/>
      </c>
      <c r="H5887" t="str" cm="1">
        <f t="array" aca="1" ref="H5887" ca="1">IF(INDIRECT(CELL("address",F5887))&lt;&gt;"", _xlfn.XLOOKUP(LEFT(INDIRECT(CELL("address",F5887)), 3),_FSAData!$B:$B,_FSAData!$D:$D,""), "")</f>
        <v/>
      </c>
      <c r="I5887" t="str">
        <f t="shared" ca="1" si="183"/>
        <v/>
      </c>
    </row>
    <row r="5888" spans="1:9" x14ac:dyDescent="0.3">
      <c r="A5888" t="str" cm="1">
        <f t="array" aca="1" ref="A5888" ca="1">TRIM(UPPER(LEFT(INDIRECT("'Postal Code-FSA Input'!"&amp;CELL("address",A5895)), 3)))</f>
        <v/>
      </c>
      <c r="B5888" t="str" cm="1">
        <f t="array" aca="1" ref="B5888" ca="1">IF(INDIRECT(CELL("address",A5888))&lt;&gt;"", _xlfn.XLOOKUP(INDIRECT(CELL("address",A5888)),_FSAData!$B:$B,_FSAData!$C:$C, ""),"")</f>
        <v/>
      </c>
      <c r="C5888" t="str" cm="1">
        <f t="array" aca="1" ref="C5888" ca="1">IF(INDIRECT(CELL("address",A5888))&lt;&gt;"", _xlfn.XLOOKUP(LEFT(INDIRECT(CELL("address",A5888)), 3),_FSAData!$B:$B,_FSAData!$D:$D,""), "")</f>
        <v/>
      </c>
      <c r="D5888" t="str">
        <f t="shared" ca="1" si="182"/>
        <v/>
      </c>
      <c r="F5888" t="str" cm="1">
        <f t="array" aca="1" ref="F5888" ca="1">TRIM(UPPER(LEFT(INDIRECT("'Postal Code-FSA Input'!"&amp;CELL("address",B5895)), 3)))</f>
        <v/>
      </c>
      <c r="G5888" t="str" cm="1">
        <f t="array" aca="1" ref="G5888" ca="1">IF(INDIRECT(CELL("address",F5888))&lt;&gt;"", _xlfn.XLOOKUP(INDIRECT(CELL("address",F5888)),_FSAData!$B:$B,_FSAData!$C:$C, ""),"")</f>
        <v/>
      </c>
      <c r="H5888" t="str" cm="1">
        <f t="array" aca="1" ref="H5888" ca="1">IF(INDIRECT(CELL("address",F5888))&lt;&gt;"", _xlfn.XLOOKUP(LEFT(INDIRECT(CELL("address",F5888)), 3),_FSAData!$B:$B,_FSAData!$D:$D,""), "")</f>
        <v/>
      </c>
      <c r="I5888" t="str">
        <f t="shared" ca="1" si="183"/>
        <v/>
      </c>
    </row>
    <row r="5889" spans="1:9" x14ac:dyDescent="0.3">
      <c r="A5889" t="str" cm="1">
        <f t="array" aca="1" ref="A5889" ca="1">TRIM(UPPER(LEFT(INDIRECT("'Postal Code-FSA Input'!"&amp;CELL("address",A5896)), 3)))</f>
        <v/>
      </c>
      <c r="B5889" t="str" cm="1">
        <f t="array" aca="1" ref="B5889" ca="1">IF(INDIRECT(CELL("address",A5889))&lt;&gt;"", _xlfn.XLOOKUP(INDIRECT(CELL("address",A5889)),_FSAData!$B:$B,_FSAData!$C:$C, ""),"")</f>
        <v/>
      </c>
      <c r="C5889" t="str" cm="1">
        <f t="array" aca="1" ref="C5889" ca="1">IF(INDIRECT(CELL("address",A5889))&lt;&gt;"", _xlfn.XLOOKUP(LEFT(INDIRECT(CELL("address",A5889)), 3),_FSAData!$B:$B,_FSAData!$D:$D,""), "")</f>
        <v/>
      </c>
      <c r="D5889" t="str">
        <f t="shared" ca="1" si="182"/>
        <v/>
      </c>
      <c r="F5889" t="str" cm="1">
        <f t="array" aca="1" ref="F5889" ca="1">TRIM(UPPER(LEFT(INDIRECT("'Postal Code-FSA Input'!"&amp;CELL("address",B5896)), 3)))</f>
        <v/>
      </c>
      <c r="G5889" t="str" cm="1">
        <f t="array" aca="1" ref="G5889" ca="1">IF(INDIRECT(CELL("address",F5889))&lt;&gt;"", _xlfn.XLOOKUP(INDIRECT(CELL("address",F5889)),_FSAData!$B:$B,_FSAData!$C:$C, ""),"")</f>
        <v/>
      </c>
      <c r="H5889" t="str" cm="1">
        <f t="array" aca="1" ref="H5889" ca="1">IF(INDIRECT(CELL("address",F5889))&lt;&gt;"", _xlfn.XLOOKUP(LEFT(INDIRECT(CELL("address",F5889)), 3),_FSAData!$B:$B,_FSAData!$D:$D,""), "")</f>
        <v/>
      </c>
      <c r="I5889" t="str">
        <f t="shared" ca="1" si="183"/>
        <v/>
      </c>
    </row>
    <row r="5890" spans="1:9" x14ac:dyDescent="0.3">
      <c r="A5890" t="str" cm="1">
        <f t="array" aca="1" ref="A5890" ca="1">TRIM(UPPER(LEFT(INDIRECT("'Postal Code-FSA Input'!"&amp;CELL("address",A5897)), 3)))</f>
        <v/>
      </c>
      <c r="B5890" t="str" cm="1">
        <f t="array" aca="1" ref="B5890" ca="1">IF(INDIRECT(CELL("address",A5890))&lt;&gt;"", _xlfn.XLOOKUP(INDIRECT(CELL("address",A5890)),_FSAData!$B:$B,_FSAData!$C:$C, ""),"")</f>
        <v/>
      </c>
      <c r="C5890" t="str" cm="1">
        <f t="array" aca="1" ref="C5890" ca="1">IF(INDIRECT(CELL("address",A5890))&lt;&gt;"", _xlfn.XLOOKUP(LEFT(INDIRECT(CELL("address",A5890)), 3),_FSAData!$B:$B,_FSAData!$D:$D,""), "")</f>
        <v/>
      </c>
      <c r="D5890" t="str">
        <f t="shared" ca="1" si="182"/>
        <v/>
      </c>
      <c r="F5890" t="str" cm="1">
        <f t="array" aca="1" ref="F5890" ca="1">TRIM(UPPER(LEFT(INDIRECT("'Postal Code-FSA Input'!"&amp;CELL("address",B5897)), 3)))</f>
        <v/>
      </c>
      <c r="G5890" t="str" cm="1">
        <f t="array" aca="1" ref="G5890" ca="1">IF(INDIRECT(CELL("address",F5890))&lt;&gt;"", _xlfn.XLOOKUP(INDIRECT(CELL("address",F5890)),_FSAData!$B:$B,_FSAData!$C:$C, ""),"")</f>
        <v/>
      </c>
      <c r="H5890" t="str" cm="1">
        <f t="array" aca="1" ref="H5890" ca="1">IF(INDIRECT(CELL("address",F5890))&lt;&gt;"", _xlfn.XLOOKUP(LEFT(INDIRECT(CELL("address",F5890)), 3),_FSAData!$B:$B,_FSAData!$D:$D,""), "")</f>
        <v/>
      </c>
      <c r="I5890" t="str">
        <f t="shared" ca="1" si="183"/>
        <v/>
      </c>
    </row>
    <row r="5891" spans="1:9" x14ac:dyDescent="0.3">
      <c r="A5891" t="str" cm="1">
        <f t="array" aca="1" ref="A5891" ca="1">TRIM(UPPER(LEFT(INDIRECT("'Postal Code-FSA Input'!"&amp;CELL("address",A5898)), 3)))</f>
        <v/>
      </c>
      <c r="B5891" t="str" cm="1">
        <f t="array" aca="1" ref="B5891" ca="1">IF(INDIRECT(CELL("address",A5891))&lt;&gt;"", _xlfn.XLOOKUP(INDIRECT(CELL("address",A5891)),_FSAData!$B:$B,_FSAData!$C:$C, ""),"")</f>
        <v/>
      </c>
      <c r="C5891" t="str" cm="1">
        <f t="array" aca="1" ref="C5891" ca="1">IF(INDIRECT(CELL("address",A5891))&lt;&gt;"", _xlfn.XLOOKUP(LEFT(INDIRECT(CELL("address",A5891)), 3),_FSAData!$B:$B,_FSAData!$D:$D,""), "")</f>
        <v/>
      </c>
      <c r="D5891" t="str">
        <f t="shared" ca="1" si="182"/>
        <v/>
      </c>
      <c r="F5891" t="str" cm="1">
        <f t="array" aca="1" ref="F5891" ca="1">TRIM(UPPER(LEFT(INDIRECT("'Postal Code-FSA Input'!"&amp;CELL("address",B5898)), 3)))</f>
        <v/>
      </c>
      <c r="G5891" t="str" cm="1">
        <f t="array" aca="1" ref="G5891" ca="1">IF(INDIRECT(CELL("address",F5891))&lt;&gt;"", _xlfn.XLOOKUP(INDIRECT(CELL("address",F5891)),_FSAData!$B:$B,_FSAData!$C:$C, ""),"")</f>
        <v/>
      </c>
      <c r="H5891" t="str" cm="1">
        <f t="array" aca="1" ref="H5891" ca="1">IF(INDIRECT(CELL("address",F5891))&lt;&gt;"", _xlfn.XLOOKUP(LEFT(INDIRECT(CELL("address",F5891)), 3),_FSAData!$B:$B,_FSAData!$D:$D,""), "")</f>
        <v/>
      </c>
      <c r="I5891" t="str">
        <f t="shared" ca="1" si="183"/>
        <v/>
      </c>
    </row>
    <row r="5892" spans="1:9" x14ac:dyDescent="0.3">
      <c r="A5892" t="str" cm="1">
        <f t="array" aca="1" ref="A5892" ca="1">TRIM(UPPER(LEFT(INDIRECT("'Postal Code-FSA Input'!"&amp;CELL("address",A5899)), 3)))</f>
        <v/>
      </c>
      <c r="B5892" t="str" cm="1">
        <f t="array" aca="1" ref="B5892" ca="1">IF(INDIRECT(CELL("address",A5892))&lt;&gt;"", _xlfn.XLOOKUP(INDIRECT(CELL("address",A5892)),_FSAData!$B:$B,_FSAData!$C:$C, ""),"")</f>
        <v/>
      </c>
      <c r="C5892" t="str" cm="1">
        <f t="array" aca="1" ref="C5892" ca="1">IF(INDIRECT(CELL("address",A5892))&lt;&gt;"", _xlfn.XLOOKUP(LEFT(INDIRECT(CELL("address",A5892)), 3),_FSAData!$B:$B,_FSAData!$D:$D,""), "")</f>
        <v/>
      </c>
      <c r="D5892" t="str">
        <f t="shared" ca="1" si="182"/>
        <v/>
      </c>
      <c r="F5892" t="str" cm="1">
        <f t="array" aca="1" ref="F5892" ca="1">TRIM(UPPER(LEFT(INDIRECT("'Postal Code-FSA Input'!"&amp;CELL("address",B5899)), 3)))</f>
        <v/>
      </c>
      <c r="G5892" t="str" cm="1">
        <f t="array" aca="1" ref="G5892" ca="1">IF(INDIRECT(CELL("address",F5892))&lt;&gt;"", _xlfn.XLOOKUP(INDIRECT(CELL("address",F5892)),_FSAData!$B:$B,_FSAData!$C:$C, ""),"")</f>
        <v/>
      </c>
      <c r="H5892" t="str" cm="1">
        <f t="array" aca="1" ref="H5892" ca="1">IF(INDIRECT(CELL("address",F5892))&lt;&gt;"", _xlfn.XLOOKUP(LEFT(INDIRECT(CELL("address",F5892)), 3),_FSAData!$B:$B,_FSAData!$D:$D,""), "")</f>
        <v/>
      </c>
      <c r="I5892" t="str">
        <f t="shared" ca="1" si="183"/>
        <v/>
      </c>
    </row>
    <row r="5893" spans="1:9" x14ac:dyDescent="0.3">
      <c r="A5893" t="str" cm="1">
        <f t="array" aca="1" ref="A5893" ca="1">TRIM(UPPER(LEFT(INDIRECT("'Postal Code-FSA Input'!"&amp;CELL("address",A5900)), 3)))</f>
        <v/>
      </c>
      <c r="B5893" t="str" cm="1">
        <f t="array" aca="1" ref="B5893" ca="1">IF(INDIRECT(CELL("address",A5893))&lt;&gt;"", _xlfn.XLOOKUP(INDIRECT(CELL("address",A5893)),_FSAData!$B:$B,_FSAData!$C:$C, ""),"")</f>
        <v/>
      </c>
      <c r="C5893" t="str" cm="1">
        <f t="array" aca="1" ref="C5893" ca="1">IF(INDIRECT(CELL("address",A5893))&lt;&gt;"", _xlfn.XLOOKUP(LEFT(INDIRECT(CELL("address",A5893)), 3),_FSAData!$B:$B,_FSAData!$D:$D,""), "")</f>
        <v/>
      </c>
      <c r="D5893" t="str">
        <f t="shared" ca="1" si="182"/>
        <v/>
      </c>
      <c r="F5893" t="str" cm="1">
        <f t="array" aca="1" ref="F5893" ca="1">TRIM(UPPER(LEFT(INDIRECT("'Postal Code-FSA Input'!"&amp;CELL("address",B5900)), 3)))</f>
        <v/>
      </c>
      <c r="G5893" t="str" cm="1">
        <f t="array" aca="1" ref="G5893" ca="1">IF(INDIRECT(CELL("address",F5893))&lt;&gt;"", _xlfn.XLOOKUP(INDIRECT(CELL("address",F5893)),_FSAData!$B:$B,_FSAData!$C:$C, ""),"")</f>
        <v/>
      </c>
      <c r="H5893" t="str" cm="1">
        <f t="array" aca="1" ref="H5893" ca="1">IF(INDIRECT(CELL("address",F5893))&lt;&gt;"", _xlfn.XLOOKUP(LEFT(INDIRECT(CELL("address",F5893)), 3),_FSAData!$B:$B,_FSAData!$D:$D,""), "")</f>
        <v/>
      </c>
      <c r="I5893" t="str">
        <f t="shared" ca="1" si="183"/>
        <v/>
      </c>
    </row>
    <row r="5894" spans="1:9" x14ac:dyDescent="0.3">
      <c r="A5894" t="str" cm="1">
        <f t="array" aca="1" ref="A5894" ca="1">TRIM(UPPER(LEFT(INDIRECT("'Postal Code-FSA Input'!"&amp;CELL("address",A5901)), 3)))</f>
        <v/>
      </c>
      <c r="B5894" t="str" cm="1">
        <f t="array" aca="1" ref="B5894" ca="1">IF(INDIRECT(CELL("address",A5894))&lt;&gt;"", _xlfn.XLOOKUP(INDIRECT(CELL("address",A5894)),_FSAData!$B:$B,_FSAData!$C:$C, ""),"")</f>
        <v/>
      </c>
      <c r="C5894" t="str" cm="1">
        <f t="array" aca="1" ref="C5894" ca="1">IF(INDIRECT(CELL("address",A5894))&lt;&gt;"", _xlfn.XLOOKUP(LEFT(INDIRECT(CELL("address",A5894)), 3),_FSAData!$B:$B,_FSAData!$D:$D,""), "")</f>
        <v/>
      </c>
      <c r="D5894" t="str">
        <f t="shared" ref="D5894:D5957" ca="1" si="184">IF(B5894&lt;&gt;"",ACOS(COS(RADIANS(90-$B$2)) * COS(RADIANS(90-B5894)) + SIN(RADIANS(90-$B$2)) * SIN(RADIANS(90-B5894)) * COS(RADIANS($C$2-C5894))) * 6371,"")</f>
        <v/>
      </c>
      <c r="F5894" t="str" cm="1">
        <f t="array" aca="1" ref="F5894" ca="1">TRIM(UPPER(LEFT(INDIRECT("'Postal Code-FSA Input'!"&amp;CELL("address",B5901)), 3)))</f>
        <v/>
      </c>
      <c r="G5894" t="str" cm="1">
        <f t="array" aca="1" ref="G5894" ca="1">IF(INDIRECT(CELL("address",F5894))&lt;&gt;"", _xlfn.XLOOKUP(INDIRECT(CELL("address",F5894)),_FSAData!$B:$B,_FSAData!$C:$C, ""),"")</f>
        <v/>
      </c>
      <c r="H5894" t="str" cm="1">
        <f t="array" aca="1" ref="H5894" ca="1">IF(INDIRECT(CELL("address",F5894))&lt;&gt;"", _xlfn.XLOOKUP(LEFT(INDIRECT(CELL("address",F5894)), 3),_FSAData!$B:$B,_FSAData!$D:$D,""), "")</f>
        <v/>
      </c>
      <c r="I5894" t="str">
        <f t="shared" ref="I5894:I5957" ca="1" si="185">IF(G5894&lt;&gt;"",ACOS(COS(RADIANS(90-$B$2)) * COS(RADIANS(90-G5894)) + SIN(RADIANS(90-$B$2)) * SIN(RADIANS(90-G5894)) * COS(RADIANS($C$2-H5894))) * 6371,"")</f>
        <v/>
      </c>
    </row>
    <row r="5895" spans="1:9" x14ac:dyDescent="0.3">
      <c r="A5895" t="str" cm="1">
        <f t="array" aca="1" ref="A5895" ca="1">TRIM(UPPER(LEFT(INDIRECT("'Postal Code-FSA Input'!"&amp;CELL("address",A5902)), 3)))</f>
        <v/>
      </c>
      <c r="B5895" t="str" cm="1">
        <f t="array" aca="1" ref="B5895" ca="1">IF(INDIRECT(CELL("address",A5895))&lt;&gt;"", _xlfn.XLOOKUP(INDIRECT(CELL("address",A5895)),_FSAData!$B:$B,_FSAData!$C:$C, ""),"")</f>
        <v/>
      </c>
      <c r="C5895" t="str" cm="1">
        <f t="array" aca="1" ref="C5895" ca="1">IF(INDIRECT(CELL("address",A5895))&lt;&gt;"", _xlfn.XLOOKUP(LEFT(INDIRECT(CELL("address",A5895)), 3),_FSAData!$B:$B,_FSAData!$D:$D,""), "")</f>
        <v/>
      </c>
      <c r="D5895" t="str">
        <f t="shared" ca="1" si="184"/>
        <v/>
      </c>
      <c r="F5895" t="str" cm="1">
        <f t="array" aca="1" ref="F5895" ca="1">TRIM(UPPER(LEFT(INDIRECT("'Postal Code-FSA Input'!"&amp;CELL("address",B5902)), 3)))</f>
        <v/>
      </c>
      <c r="G5895" t="str" cm="1">
        <f t="array" aca="1" ref="G5895" ca="1">IF(INDIRECT(CELL("address",F5895))&lt;&gt;"", _xlfn.XLOOKUP(INDIRECT(CELL("address",F5895)),_FSAData!$B:$B,_FSAData!$C:$C, ""),"")</f>
        <v/>
      </c>
      <c r="H5895" t="str" cm="1">
        <f t="array" aca="1" ref="H5895" ca="1">IF(INDIRECT(CELL("address",F5895))&lt;&gt;"", _xlfn.XLOOKUP(LEFT(INDIRECT(CELL("address",F5895)), 3),_FSAData!$B:$B,_FSAData!$D:$D,""), "")</f>
        <v/>
      </c>
      <c r="I5895" t="str">
        <f t="shared" ca="1" si="185"/>
        <v/>
      </c>
    </row>
    <row r="5896" spans="1:9" x14ac:dyDescent="0.3">
      <c r="A5896" t="str" cm="1">
        <f t="array" aca="1" ref="A5896" ca="1">TRIM(UPPER(LEFT(INDIRECT("'Postal Code-FSA Input'!"&amp;CELL("address",A5903)), 3)))</f>
        <v/>
      </c>
      <c r="B5896" t="str" cm="1">
        <f t="array" aca="1" ref="B5896" ca="1">IF(INDIRECT(CELL("address",A5896))&lt;&gt;"", _xlfn.XLOOKUP(INDIRECT(CELL("address",A5896)),_FSAData!$B:$B,_FSAData!$C:$C, ""),"")</f>
        <v/>
      </c>
      <c r="C5896" t="str" cm="1">
        <f t="array" aca="1" ref="C5896" ca="1">IF(INDIRECT(CELL("address",A5896))&lt;&gt;"", _xlfn.XLOOKUP(LEFT(INDIRECT(CELL("address",A5896)), 3),_FSAData!$B:$B,_FSAData!$D:$D,""), "")</f>
        <v/>
      </c>
      <c r="D5896" t="str">
        <f t="shared" ca="1" si="184"/>
        <v/>
      </c>
      <c r="F5896" t="str" cm="1">
        <f t="array" aca="1" ref="F5896" ca="1">TRIM(UPPER(LEFT(INDIRECT("'Postal Code-FSA Input'!"&amp;CELL("address",B5903)), 3)))</f>
        <v/>
      </c>
      <c r="G5896" t="str" cm="1">
        <f t="array" aca="1" ref="G5896" ca="1">IF(INDIRECT(CELL("address",F5896))&lt;&gt;"", _xlfn.XLOOKUP(INDIRECT(CELL("address",F5896)),_FSAData!$B:$B,_FSAData!$C:$C, ""),"")</f>
        <v/>
      </c>
      <c r="H5896" t="str" cm="1">
        <f t="array" aca="1" ref="H5896" ca="1">IF(INDIRECT(CELL("address",F5896))&lt;&gt;"", _xlfn.XLOOKUP(LEFT(INDIRECT(CELL("address",F5896)), 3),_FSAData!$B:$B,_FSAData!$D:$D,""), "")</f>
        <v/>
      </c>
      <c r="I5896" t="str">
        <f t="shared" ca="1" si="185"/>
        <v/>
      </c>
    </row>
    <row r="5897" spans="1:9" x14ac:dyDescent="0.3">
      <c r="A5897" t="str" cm="1">
        <f t="array" aca="1" ref="A5897" ca="1">TRIM(UPPER(LEFT(INDIRECT("'Postal Code-FSA Input'!"&amp;CELL("address",A5904)), 3)))</f>
        <v/>
      </c>
      <c r="B5897" t="str" cm="1">
        <f t="array" aca="1" ref="B5897" ca="1">IF(INDIRECT(CELL("address",A5897))&lt;&gt;"", _xlfn.XLOOKUP(INDIRECT(CELL("address",A5897)),_FSAData!$B:$B,_FSAData!$C:$C, ""),"")</f>
        <v/>
      </c>
      <c r="C5897" t="str" cm="1">
        <f t="array" aca="1" ref="C5897" ca="1">IF(INDIRECT(CELL("address",A5897))&lt;&gt;"", _xlfn.XLOOKUP(LEFT(INDIRECT(CELL("address",A5897)), 3),_FSAData!$B:$B,_FSAData!$D:$D,""), "")</f>
        <v/>
      </c>
      <c r="D5897" t="str">
        <f t="shared" ca="1" si="184"/>
        <v/>
      </c>
      <c r="F5897" t="str" cm="1">
        <f t="array" aca="1" ref="F5897" ca="1">TRIM(UPPER(LEFT(INDIRECT("'Postal Code-FSA Input'!"&amp;CELL("address",B5904)), 3)))</f>
        <v/>
      </c>
      <c r="G5897" t="str" cm="1">
        <f t="array" aca="1" ref="G5897" ca="1">IF(INDIRECT(CELL("address",F5897))&lt;&gt;"", _xlfn.XLOOKUP(INDIRECT(CELL("address",F5897)),_FSAData!$B:$B,_FSAData!$C:$C, ""),"")</f>
        <v/>
      </c>
      <c r="H5897" t="str" cm="1">
        <f t="array" aca="1" ref="H5897" ca="1">IF(INDIRECT(CELL("address",F5897))&lt;&gt;"", _xlfn.XLOOKUP(LEFT(INDIRECT(CELL("address",F5897)), 3),_FSAData!$B:$B,_FSAData!$D:$D,""), "")</f>
        <v/>
      </c>
      <c r="I5897" t="str">
        <f t="shared" ca="1" si="185"/>
        <v/>
      </c>
    </row>
    <row r="5898" spans="1:9" x14ac:dyDescent="0.3">
      <c r="A5898" t="str" cm="1">
        <f t="array" aca="1" ref="A5898" ca="1">TRIM(UPPER(LEFT(INDIRECT("'Postal Code-FSA Input'!"&amp;CELL("address",A5905)), 3)))</f>
        <v/>
      </c>
      <c r="B5898" t="str" cm="1">
        <f t="array" aca="1" ref="B5898" ca="1">IF(INDIRECT(CELL("address",A5898))&lt;&gt;"", _xlfn.XLOOKUP(INDIRECT(CELL("address",A5898)),_FSAData!$B:$B,_FSAData!$C:$C, ""),"")</f>
        <v/>
      </c>
      <c r="C5898" t="str" cm="1">
        <f t="array" aca="1" ref="C5898" ca="1">IF(INDIRECT(CELL("address",A5898))&lt;&gt;"", _xlfn.XLOOKUP(LEFT(INDIRECT(CELL("address",A5898)), 3),_FSAData!$B:$B,_FSAData!$D:$D,""), "")</f>
        <v/>
      </c>
      <c r="D5898" t="str">
        <f t="shared" ca="1" si="184"/>
        <v/>
      </c>
      <c r="F5898" t="str" cm="1">
        <f t="array" aca="1" ref="F5898" ca="1">TRIM(UPPER(LEFT(INDIRECT("'Postal Code-FSA Input'!"&amp;CELL("address",B5905)), 3)))</f>
        <v/>
      </c>
      <c r="G5898" t="str" cm="1">
        <f t="array" aca="1" ref="G5898" ca="1">IF(INDIRECT(CELL("address",F5898))&lt;&gt;"", _xlfn.XLOOKUP(INDIRECT(CELL("address",F5898)),_FSAData!$B:$B,_FSAData!$C:$C, ""),"")</f>
        <v/>
      </c>
      <c r="H5898" t="str" cm="1">
        <f t="array" aca="1" ref="H5898" ca="1">IF(INDIRECT(CELL("address",F5898))&lt;&gt;"", _xlfn.XLOOKUP(LEFT(INDIRECT(CELL("address",F5898)), 3),_FSAData!$B:$B,_FSAData!$D:$D,""), "")</f>
        <v/>
      </c>
      <c r="I5898" t="str">
        <f t="shared" ca="1" si="185"/>
        <v/>
      </c>
    </row>
    <row r="5899" spans="1:9" x14ac:dyDescent="0.3">
      <c r="A5899" t="str" cm="1">
        <f t="array" aca="1" ref="A5899" ca="1">TRIM(UPPER(LEFT(INDIRECT("'Postal Code-FSA Input'!"&amp;CELL("address",A5906)), 3)))</f>
        <v/>
      </c>
      <c r="B5899" t="str" cm="1">
        <f t="array" aca="1" ref="B5899" ca="1">IF(INDIRECT(CELL("address",A5899))&lt;&gt;"", _xlfn.XLOOKUP(INDIRECT(CELL("address",A5899)),_FSAData!$B:$B,_FSAData!$C:$C, ""),"")</f>
        <v/>
      </c>
      <c r="C5899" t="str" cm="1">
        <f t="array" aca="1" ref="C5899" ca="1">IF(INDIRECT(CELL("address",A5899))&lt;&gt;"", _xlfn.XLOOKUP(LEFT(INDIRECT(CELL("address",A5899)), 3),_FSAData!$B:$B,_FSAData!$D:$D,""), "")</f>
        <v/>
      </c>
      <c r="D5899" t="str">
        <f t="shared" ca="1" si="184"/>
        <v/>
      </c>
      <c r="F5899" t="str" cm="1">
        <f t="array" aca="1" ref="F5899" ca="1">TRIM(UPPER(LEFT(INDIRECT("'Postal Code-FSA Input'!"&amp;CELL("address",B5906)), 3)))</f>
        <v/>
      </c>
      <c r="G5899" t="str" cm="1">
        <f t="array" aca="1" ref="G5899" ca="1">IF(INDIRECT(CELL("address",F5899))&lt;&gt;"", _xlfn.XLOOKUP(INDIRECT(CELL("address",F5899)),_FSAData!$B:$B,_FSAData!$C:$C, ""),"")</f>
        <v/>
      </c>
      <c r="H5899" t="str" cm="1">
        <f t="array" aca="1" ref="H5899" ca="1">IF(INDIRECT(CELL("address",F5899))&lt;&gt;"", _xlfn.XLOOKUP(LEFT(INDIRECT(CELL("address",F5899)), 3),_FSAData!$B:$B,_FSAData!$D:$D,""), "")</f>
        <v/>
      </c>
      <c r="I5899" t="str">
        <f t="shared" ca="1" si="185"/>
        <v/>
      </c>
    </row>
    <row r="5900" spans="1:9" x14ac:dyDescent="0.3">
      <c r="A5900" t="str" cm="1">
        <f t="array" aca="1" ref="A5900" ca="1">TRIM(UPPER(LEFT(INDIRECT("'Postal Code-FSA Input'!"&amp;CELL("address",A5907)), 3)))</f>
        <v/>
      </c>
      <c r="B5900" t="str" cm="1">
        <f t="array" aca="1" ref="B5900" ca="1">IF(INDIRECT(CELL("address",A5900))&lt;&gt;"", _xlfn.XLOOKUP(INDIRECT(CELL("address",A5900)),_FSAData!$B:$B,_FSAData!$C:$C, ""),"")</f>
        <v/>
      </c>
      <c r="C5900" t="str" cm="1">
        <f t="array" aca="1" ref="C5900" ca="1">IF(INDIRECT(CELL("address",A5900))&lt;&gt;"", _xlfn.XLOOKUP(LEFT(INDIRECT(CELL("address",A5900)), 3),_FSAData!$B:$B,_FSAData!$D:$D,""), "")</f>
        <v/>
      </c>
      <c r="D5900" t="str">
        <f t="shared" ca="1" si="184"/>
        <v/>
      </c>
      <c r="F5900" t="str" cm="1">
        <f t="array" aca="1" ref="F5900" ca="1">TRIM(UPPER(LEFT(INDIRECT("'Postal Code-FSA Input'!"&amp;CELL("address",B5907)), 3)))</f>
        <v/>
      </c>
      <c r="G5900" t="str" cm="1">
        <f t="array" aca="1" ref="G5900" ca="1">IF(INDIRECT(CELL("address",F5900))&lt;&gt;"", _xlfn.XLOOKUP(INDIRECT(CELL("address",F5900)),_FSAData!$B:$B,_FSAData!$C:$C, ""),"")</f>
        <v/>
      </c>
      <c r="H5900" t="str" cm="1">
        <f t="array" aca="1" ref="H5900" ca="1">IF(INDIRECT(CELL("address",F5900))&lt;&gt;"", _xlfn.XLOOKUP(LEFT(INDIRECT(CELL("address",F5900)), 3),_FSAData!$B:$B,_FSAData!$D:$D,""), "")</f>
        <v/>
      </c>
      <c r="I5900" t="str">
        <f t="shared" ca="1" si="185"/>
        <v/>
      </c>
    </row>
    <row r="5901" spans="1:9" x14ac:dyDescent="0.3">
      <c r="A5901" t="str" cm="1">
        <f t="array" aca="1" ref="A5901" ca="1">TRIM(UPPER(LEFT(INDIRECT("'Postal Code-FSA Input'!"&amp;CELL("address",A5908)), 3)))</f>
        <v/>
      </c>
      <c r="B5901" t="str" cm="1">
        <f t="array" aca="1" ref="B5901" ca="1">IF(INDIRECT(CELL("address",A5901))&lt;&gt;"", _xlfn.XLOOKUP(INDIRECT(CELL("address",A5901)),_FSAData!$B:$B,_FSAData!$C:$C, ""),"")</f>
        <v/>
      </c>
      <c r="C5901" t="str" cm="1">
        <f t="array" aca="1" ref="C5901" ca="1">IF(INDIRECT(CELL("address",A5901))&lt;&gt;"", _xlfn.XLOOKUP(LEFT(INDIRECT(CELL("address",A5901)), 3),_FSAData!$B:$B,_FSAData!$D:$D,""), "")</f>
        <v/>
      </c>
      <c r="D5901" t="str">
        <f t="shared" ca="1" si="184"/>
        <v/>
      </c>
      <c r="F5901" t="str" cm="1">
        <f t="array" aca="1" ref="F5901" ca="1">TRIM(UPPER(LEFT(INDIRECT("'Postal Code-FSA Input'!"&amp;CELL("address",B5908)), 3)))</f>
        <v/>
      </c>
      <c r="G5901" t="str" cm="1">
        <f t="array" aca="1" ref="G5901" ca="1">IF(INDIRECT(CELL("address",F5901))&lt;&gt;"", _xlfn.XLOOKUP(INDIRECT(CELL("address",F5901)),_FSAData!$B:$B,_FSAData!$C:$C, ""),"")</f>
        <v/>
      </c>
      <c r="H5901" t="str" cm="1">
        <f t="array" aca="1" ref="H5901" ca="1">IF(INDIRECT(CELL("address",F5901))&lt;&gt;"", _xlfn.XLOOKUP(LEFT(INDIRECT(CELL("address",F5901)), 3),_FSAData!$B:$B,_FSAData!$D:$D,""), "")</f>
        <v/>
      </c>
      <c r="I5901" t="str">
        <f t="shared" ca="1" si="185"/>
        <v/>
      </c>
    </row>
    <row r="5902" spans="1:9" x14ac:dyDescent="0.3">
      <c r="A5902" t="str" cm="1">
        <f t="array" aca="1" ref="A5902" ca="1">TRIM(UPPER(LEFT(INDIRECT("'Postal Code-FSA Input'!"&amp;CELL("address",A5909)), 3)))</f>
        <v/>
      </c>
      <c r="B5902" t="str" cm="1">
        <f t="array" aca="1" ref="B5902" ca="1">IF(INDIRECT(CELL("address",A5902))&lt;&gt;"", _xlfn.XLOOKUP(INDIRECT(CELL("address",A5902)),_FSAData!$B:$B,_FSAData!$C:$C, ""),"")</f>
        <v/>
      </c>
      <c r="C5902" t="str" cm="1">
        <f t="array" aca="1" ref="C5902" ca="1">IF(INDIRECT(CELL("address",A5902))&lt;&gt;"", _xlfn.XLOOKUP(LEFT(INDIRECT(CELL("address",A5902)), 3),_FSAData!$B:$B,_FSAData!$D:$D,""), "")</f>
        <v/>
      </c>
      <c r="D5902" t="str">
        <f t="shared" ca="1" si="184"/>
        <v/>
      </c>
      <c r="F5902" t="str" cm="1">
        <f t="array" aca="1" ref="F5902" ca="1">TRIM(UPPER(LEFT(INDIRECT("'Postal Code-FSA Input'!"&amp;CELL("address",B5909)), 3)))</f>
        <v/>
      </c>
      <c r="G5902" t="str" cm="1">
        <f t="array" aca="1" ref="G5902" ca="1">IF(INDIRECT(CELL("address",F5902))&lt;&gt;"", _xlfn.XLOOKUP(INDIRECT(CELL("address",F5902)),_FSAData!$B:$B,_FSAData!$C:$C, ""),"")</f>
        <v/>
      </c>
      <c r="H5902" t="str" cm="1">
        <f t="array" aca="1" ref="H5902" ca="1">IF(INDIRECT(CELL("address",F5902))&lt;&gt;"", _xlfn.XLOOKUP(LEFT(INDIRECT(CELL("address",F5902)), 3),_FSAData!$B:$B,_FSAData!$D:$D,""), "")</f>
        <v/>
      </c>
      <c r="I5902" t="str">
        <f t="shared" ca="1" si="185"/>
        <v/>
      </c>
    </row>
    <row r="5903" spans="1:9" x14ac:dyDescent="0.3">
      <c r="A5903" t="str" cm="1">
        <f t="array" aca="1" ref="A5903" ca="1">TRIM(UPPER(LEFT(INDIRECT("'Postal Code-FSA Input'!"&amp;CELL("address",A5910)), 3)))</f>
        <v/>
      </c>
      <c r="B5903" t="str" cm="1">
        <f t="array" aca="1" ref="B5903" ca="1">IF(INDIRECT(CELL("address",A5903))&lt;&gt;"", _xlfn.XLOOKUP(INDIRECT(CELL("address",A5903)),_FSAData!$B:$B,_FSAData!$C:$C, ""),"")</f>
        <v/>
      </c>
      <c r="C5903" t="str" cm="1">
        <f t="array" aca="1" ref="C5903" ca="1">IF(INDIRECT(CELL("address",A5903))&lt;&gt;"", _xlfn.XLOOKUP(LEFT(INDIRECT(CELL("address",A5903)), 3),_FSAData!$B:$B,_FSAData!$D:$D,""), "")</f>
        <v/>
      </c>
      <c r="D5903" t="str">
        <f t="shared" ca="1" si="184"/>
        <v/>
      </c>
      <c r="F5903" t="str" cm="1">
        <f t="array" aca="1" ref="F5903" ca="1">TRIM(UPPER(LEFT(INDIRECT("'Postal Code-FSA Input'!"&amp;CELL("address",B5910)), 3)))</f>
        <v/>
      </c>
      <c r="G5903" t="str" cm="1">
        <f t="array" aca="1" ref="G5903" ca="1">IF(INDIRECT(CELL("address",F5903))&lt;&gt;"", _xlfn.XLOOKUP(INDIRECT(CELL("address",F5903)),_FSAData!$B:$B,_FSAData!$C:$C, ""),"")</f>
        <v/>
      </c>
      <c r="H5903" t="str" cm="1">
        <f t="array" aca="1" ref="H5903" ca="1">IF(INDIRECT(CELL("address",F5903))&lt;&gt;"", _xlfn.XLOOKUP(LEFT(INDIRECT(CELL("address",F5903)), 3),_FSAData!$B:$B,_FSAData!$D:$D,""), "")</f>
        <v/>
      </c>
      <c r="I5903" t="str">
        <f t="shared" ca="1" si="185"/>
        <v/>
      </c>
    </row>
    <row r="5904" spans="1:9" x14ac:dyDescent="0.3">
      <c r="A5904" t="str" cm="1">
        <f t="array" aca="1" ref="A5904" ca="1">TRIM(UPPER(LEFT(INDIRECT("'Postal Code-FSA Input'!"&amp;CELL("address",A5911)), 3)))</f>
        <v/>
      </c>
      <c r="B5904" t="str" cm="1">
        <f t="array" aca="1" ref="B5904" ca="1">IF(INDIRECT(CELL("address",A5904))&lt;&gt;"", _xlfn.XLOOKUP(INDIRECT(CELL("address",A5904)),_FSAData!$B:$B,_FSAData!$C:$C, ""),"")</f>
        <v/>
      </c>
      <c r="C5904" t="str" cm="1">
        <f t="array" aca="1" ref="C5904" ca="1">IF(INDIRECT(CELL("address",A5904))&lt;&gt;"", _xlfn.XLOOKUP(LEFT(INDIRECT(CELL("address",A5904)), 3),_FSAData!$B:$B,_FSAData!$D:$D,""), "")</f>
        <v/>
      </c>
      <c r="D5904" t="str">
        <f t="shared" ca="1" si="184"/>
        <v/>
      </c>
      <c r="F5904" t="str" cm="1">
        <f t="array" aca="1" ref="F5904" ca="1">TRIM(UPPER(LEFT(INDIRECT("'Postal Code-FSA Input'!"&amp;CELL("address",B5911)), 3)))</f>
        <v/>
      </c>
      <c r="G5904" t="str" cm="1">
        <f t="array" aca="1" ref="G5904" ca="1">IF(INDIRECT(CELL("address",F5904))&lt;&gt;"", _xlfn.XLOOKUP(INDIRECT(CELL("address",F5904)),_FSAData!$B:$B,_FSAData!$C:$C, ""),"")</f>
        <v/>
      </c>
      <c r="H5904" t="str" cm="1">
        <f t="array" aca="1" ref="H5904" ca="1">IF(INDIRECT(CELL("address",F5904))&lt;&gt;"", _xlfn.XLOOKUP(LEFT(INDIRECT(CELL("address",F5904)), 3),_FSAData!$B:$B,_FSAData!$D:$D,""), "")</f>
        <v/>
      </c>
      <c r="I5904" t="str">
        <f t="shared" ca="1" si="185"/>
        <v/>
      </c>
    </row>
    <row r="5905" spans="1:9" x14ac:dyDescent="0.3">
      <c r="A5905" t="str" cm="1">
        <f t="array" aca="1" ref="A5905" ca="1">TRIM(UPPER(LEFT(INDIRECT("'Postal Code-FSA Input'!"&amp;CELL("address",A5912)), 3)))</f>
        <v/>
      </c>
      <c r="B5905" t="str" cm="1">
        <f t="array" aca="1" ref="B5905" ca="1">IF(INDIRECT(CELL("address",A5905))&lt;&gt;"", _xlfn.XLOOKUP(INDIRECT(CELL("address",A5905)),_FSAData!$B:$B,_FSAData!$C:$C, ""),"")</f>
        <v/>
      </c>
      <c r="C5905" t="str" cm="1">
        <f t="array" aca="1" ref="C5905" ca="1">IF(INDIRECT(CELL("address",A5905))&lt;&gt;"", _xlfn.XLOOKUP(LEFT(INDIRECT(CELL("address",A5905)), 3),_FSAData!$B:$B,_FSAData!$D:$D,""), "")</f>
        <v/>
      </c>
      <c r="D5905" t="str">
        <f t="shared" ca="1" si="184"/>
        <v/>
      </c>
      <c r="F5905" t="str" cm="1">
        <f t="array" aca="1" ref="F5905" ca="1">TRIM(UPPER(LEFT(INDIRECT("'Postal Code-FSA Input'!"&amp;CELL("address",B5912)), 3)))</f>
        <v/>
      </c>
      <c r="G5905" t="str" cm="1">
        <f t="array" aca="1" ref="G5905" ca="1">IF(INDIRECT(CELL("address",F5905))&lt;&gt;"", _xlfn.XLOOKUP(INDIRECT(CELL("address",F5905)),_FSAData!$B:$B,_FSAData!$C:$C, ""),"")</f>
        <v/>
      </c>
      <c r="H5905" t="str" cm="1">
        <f t="array" aca="1" ref="H5905" ca="1">IF(INDIRECT(CELL("address",F5905))&lt;&gt;"", _xlfn.XLOOKUP(LEFT(INDIRECT(CELL("address",F5905)), 3),_FSAData!$B:$B,_FSAData!$D:$D,""), "")</f>
        <v/>
      </c>
      <c r="I5905" t="str">
        <f t="shared" ca="1" si="185"/>
        <v/>
      </c>
    </row>
    <row r="5906" spans="1:9" x14ac:dyDescent="0.3">
      <c r="A5906" t="str" cm="1">
        <f t="array" aca="1" ref="A5906" ca="1">TRIM(UPPER(LEFT(INDIRECT("'Postal Code-FSA Input'!"&amp;CELL("address",A5913)), 3)))</f>
        <v/>
      </c>
      <c r="B5906" t="str" cm="1">
        <f t="array" aca="1" ref="B5906" ca="1">IF(INDIRECT(CELL("address",A5906))&lt;&gt;"", _xlfn.XLOOKUP(INDIRECT(CELL("address",A5906)),_FSAData!$B:$B,_FSAData!$C:$C, ""),"")</f>
        <v/>
      </c>
      <c r="C5906" t="str" cm="1">
        <f t="array" aca="1" ref="C5906" ca="1">IF(INDIRECT(CELL("address",A5906))&lt;&gt;"", _xlfn.XLOOKUP(LEFT(INDIRECT(CELL("address",A5906)), 3),_FSAData!$B:$B,_FSAData!$D:$D,""), "")</f>
        <v/>
      </c>
      <c r="D5906" t="str">
        <f t="shared" ca="1" si="184"/>
        <v/>
      </c>
      <c r="F5906" t="str" cm="1">
        <f t="array" aca="1" ref="F5906" ca="1">TRIM(UPPER(LEFT(INDIRECT("'Postal Code-FSA Input'!"&amp;CELL("address",B5913)), 3)))</f>
        <v/>
      </c>
      <c r="G5906" t="str" cm="1">
        <f t="array" aca="1" ref="G5906" ca="1">IF(INDIRECT(CELL("address",F5906))&lt;&gt;"", _xlfn.XLOOKUP(INDIRECT(CELL("address",F5906)),_FSAData!$B:$B,_FSAData!$C:$C, ""),"")</f>
        <v/>
      </c>
      <c r="H5906" t="str" cm="1">
        <f t="array" aca="1" ref="H5906" ca="1">IF(INDIRECT(CELL("address",F5906))&lt;&gt;"", _xlfn.XLOOKUP(LEFT(INDIRECT(CELL("address",F5906)), 3),_FSAData!$B:$B,_FSAData!$D:$D,""), "")</f>
        <v/>
      </c>
      <c r="I5906" t="str">
        <f t="shared" ca="1" si="185"/>
        <v/>
      </c>
    </row>
    <row r="5907" spans="1:9" x14ac:dyDescent="0.3">
      <c r="A5907" t="str" cm="1">
        <f t="array" aca="1" ref="A5907" ca="1">TRIM(UPPER(LEFT(INDIRECT("'Postal Code-FSA Input'!"&amp;CELL("address",A5914)), 3)))</f>
        <v/>
      </c>
      <c r="B5907" t="str" cm="1">
        <f t="array" aca="1" ref="B5907" ca="1">IF(INDIRECT(CELL("address",A5907))&lt;&gt;"", _xlfn.XLOOKUP(INDIRECT(CELL("address",A5907)),_FSAData!$B:$B,_FSAData!$C:$C, ""),"")</f>
        <v/>
      </c>
      <c r="C5907" t="str" cm="1">
        <f t="array" aca="1" ref="C5907" ca="1">IF(INDIRECT(CELL("address",A5907))&lt;&gt;"", _xlfn.XLOOKUP(LEFT(INDIRECT(CELL("address",A5907)), 3),_FSAData!$B:$B,_FSAData!$D:$D,""), "")</f>
        <v/>
      </c>
      <c r="D5907" t="str">
        <f t="shared" ca="1" si="184"/>
        <v/>
      </c>
      <c r="F5907" t="str" cm="1">
        <f t="array" aca="1" ref="F5907" ca="1">TRIM(UPPER(LEFT(INDIRECT("'Postal Code-FSA Input'!"&amp;CELL("address",B5914)), 3)))</f>
        <v/>
      </c>
      <c r="G5907" t="str" cm="1">
        <f t="array" aca="1" ref="G5907" ca="1">IF(INDIRECT(CELL("address",F5907))&lt;&gt;"", _xlfn.XLOOKUP(INDIRECT(CELL("address",F5907)),_FSAData!$B:$B,_FSAData!$C:$C, ""),"")</f>
        <v/>
      </c>
      <c r="H5907" t="str" cm="1">
        <f t="array" aca="1" ref="H5907" ca="1">IF(INDIRECT(CELL("address",F5907))&lt;&gt;"", _xlfn.XLOOKUP(LEFT(INDIRECT(CELL("address",F5907)), 3),_FSAData!$B:$B,_FSAData!$D:$D,""), "")</f>
        <v/>
      </c>
      <c r="I5907" t="str">
        <f t="shared" ca="1" si="185"/>
        <v/>
      </c>
    </row>
    <row r="5908" spans="1:9" x14ac:dyDescent="0.3">
      <c r="A5908" t="str" cm="1">
        <f t="array" aca="1" ref="A5908" ca="1">TRIM(UPPER(LEFT(INDIRECT("'Postal Code-FSA Input'!"&amp;CELL("address",A5915)), 3)))</f>
        <v/>
      </c>
      <c r="B5908" t="str" cm="1">
        <f t="array" aca="1" ref="B5908" ca="1">IF(INDIRECT(CELL("address",A5908))&lt;&gt;"", _xlfn.XLOOKUP(INDIRECT(CELL("address",A5908)),_FSAData!$B:$B,_FSAData!$C:$C, ""),"")</f>
        <v/>
      </c>
      <c r="C5908" t="str" cm="1">
        <f t="array" aca="1" ref="C5908" ca="1">IF(INDIRECT(CELL("address",A5908))&lt;&gt;"", _xlfn.XLOOKUP(LEFT(INDIRECT(CELL("address",A5908)), 3),_FSAData!$B:$B,_FSAData!$D:$D,""), "")</f>
        <v/>
      </c>
      <c r="D5908" t="str">
        <f t="shared" ca="1" si="184"/>
        <v/>
      </c>
      <c r="F5908" t="str" cm="1">
        <f t="array" aca="1" ref="F5908" ca="1">TRIM(UPPER(LEFT(INDIRECT("'Postal Code-FSA Input'!"&amp;CELL("address",B5915)), 3)))</f>
        <v/>
      </c>
      <c r="G5908" t="str" cm="1">
        <f t="array" aca="1" ref="G5908" ca="1">IF(INDIRECT(CELL("address",F5908))&lt;&gt;"", _xlfn.XLOOKUP(INDIRECT(CELL("address",F5908)),_FSAData!$B:$B,_FSAData!$C:$C, ""),"")</f>
        <v/>
      </c>
      <c r="H5908" t="str" cm="1">
        <f t="array" aca="1" ref="H5908" ca="1">IF(INDIRECT(CELL("address",F5908))&lt;&gt;"", _xlfn.XLOOKUP(LEFT(INDIRECT(CELL("address",F5908)), 3),_FSAData!$B:$B,_FSAData!$D:$D,""), "")</f>
        <v/>
      </c>
      <c r="I5908" t="str">
        <f t="shared" ca="1" si="185"/>
        <v/>
      </c>
    </row>
    <row r="5909" spans="1:9" x14ac:dyDescent="0.3">
      <c r="A5909" t="str" cm="1">
        <f t="array" aca="1" ref="A5909" ca="1">TRIM(UPPER(LEFT(INDIRECT("'Postal Code-FSA Input'!"&amp;CELL("address",A5916)), 3)))</f>
        <v/>
      </c>
      <c r="B5909" t="str" cm="1">
        <f t="array" aca="1" ref="B5909" ca="1">IF(INDIRECT(CELL("address",A5909))&lt;&gt;"", _xlfn.XLOOKUP(INDIRECT(CELL("address",A5909)),_FSAData!$B:$B,_FSAData!$C:$C, ""),"")</f>
        <v/>
      </c>
      <c r="C5909" t="str" cm="1">
        <f t="array" aca="1" ref="C5909" ca="1">IF(INDIRECT(CELL("address",A5909))&lt;&gt;"", _xlfn.XLOOKUP(LEFT(INDIRECT(CELL("address",A5909)), 3),_FSAData!$B:$B,_FSAData!$D:$D,""), "")</f>
        <v/>
      </c>
      <c r="D5909" t="str">
        <f t="shared" ca="1" si="184"/>
        <v/>
      </c>
      <c r="F5909" t="str" cm="1">
        <f t="array" aca="1" ref="F5909" ca="1">TRIM(UPPER(LEFT(INDIRECT("'Postal Code-FSA Input'!"&amp;CELL("address",B5916)), 3)))</f>
        <v/>
      </c>
      <c r="G5909" t="str" cm="1">
        <f t="array" aca="1" ref="G5909" ca="1">IF(INDIRECT(CELL("address",F5909))&lt;&gt;"", _xlfn.XLOOKUP(INDIRECT(CELL("address",F5909)),_FSAData!$B:$B,_FSAData!$C:$C, ""),"")</f>
        <v/>
      </c>
      <c r="H5909" t="str" cm="1">
        <f t="array" aca="1" ref="H5909" ca="1">IF(INDIRECT(CELL("address",F5909))&lt;&gt;"", _xlfn.XLOOKUP(LEFT(INDIRECT(CELL("address",F5909)), 3),_FSAData!$B:$B,_FSAData!$D:$D,""), "")</f>
        <v/>
      </c>
      <c r="I5909" t="str">
        <f t="shared" ca="1" si="185"/>
        <v/>
      </c>
    </row>
    <row r="5910" spans="1:9" x14ac:dyDescent="0.3">
      <c r="A5910" t="str" cm="1">
        <f t="array" aca="1" ref="A5910" ca="1">TRIM(UPPER(LEFT(INDIRECT("'Postal Code-FSA Input'!"&amp;CELL("address",A5917)), 3)))</f>
        <v/>
      </c>
      <c r="B5910" t="str" cm="1">
        <f t="array" aca="1" ref="B5910" ca="1">IF(INDIRECT(CELL("address",A5910))&lt;&gt;"", _xlfn.XLOOKUP(INDIRECT(CELL("address",A5910)),_FSAData!$B:$B,_FSAData!$C:$C, ""),"")</f>
        <v/>
      </c>
      <c r="C5910" t="str" cm="1">
        <f t="array" aca="1" ref="C5910" ca="1">IF(INDIRECT(CELL("address",A5910))&lt;&gt;"", _xlfn.XLOOKUP(LEFT(INDIRECT(CELL("address",A5910)), 3),_FSAData!$B:$B,_FSAData!$D:$D,""), "")</f>
        <v/>
      </c>
      <c r="D5910" t="str">
        <f t="shared" ca="1" si="184"/>
        <v/>
      </c>
      <c r="F5910" t="str" cm="1">
        <f t="array" aca="1" ref="F5910" ca="1">TRIM(UPPER(LEFT(INDIRECT("'Postal Code-FSA Input'!"&amp;CELL("address",B5917)), 3)))</f>
        <v/>
      </c>
      <c r="G5910" t="str" cm="1">
        <f t="array" aca="1" ref="G5910" ca="1">IF(INDIRECT(CELL("address",F5910))&lt;&gt;"", _xlfn.XLOOKUP(INDIRECT(CELL("address",F5910)),_FSAData!$B:$B,_FSAData!$C:$C, ""),"")</f>
        <v/>
      </c>
      <c r="H5910" t="str" cm="1">
        <f t="array" aca="1" ref="H5910" ca="1">IF(INDIRECT(CELL("address",F5910))&lt;&gt;"", _xlfn.XLOOKUP(LEFT(INDIRECT(CELL("address",F5910)), 3),_FSAData!$B:$B,_FSAData!$D:$D,""), "")</f>
        <v/>
      </c>
      <c r="I5910" t="str">
        <f t="shared" ca="1" si="185"/>
        <v/>
      </c>
    </row>
    <row r="5911" spans="1:9" x14ac:dyDescent="0.3">
      <c r="A5911" t="str" cm="1">
        <f t="array" aca="1" ref="A5911" ca="1">TRIM(UPPER(LEFT(INDIRECT("'Postal Code-FSA Input'!"&amp;CELL("address",A5918)), 3)))</f>
        <v/>
      </c>
      <c r="B5911" t="str" cm="1">
        <f t="array" aca="1" ref="B5911" ca="1">IF(INDIRECT(CELL("address",A5911))&lt;&gt;"", _xlfn.XLOOKUP(INDIRECT(CELL("address",A5911)),_FSAData!$B:$B,_FSAData!$C:$C, ""),"")</f>
        <v/>
      </c>
      <c r="C5911" t="str" cm="1">
        <f t="array" aca="1" ref="C5911" ca="1">IF(INDIRECT(CELL("address",A5911))&lt;&gt;"", _xlfn.XLOOKUP(LEFT(INDIRECT(CELL("address",A5911)), 3),_FSAData!$B:$B,_FSAData!$D:$D,""), "")</f>
        <v/>
      </c>
      <c r="D5911" t="str">
        <f t="shared" ca="1" si="184"/>
        <v/>
      </c>
      <c r="F5911" t="str" cm="1">
        <f t="array" aca="1" ref="F5911" ca="1">TRIM(UPPER(LEFT(INDIRECT("'Postal Code-FSA Input'!"&amp;CELL("address",B5918)), 3)))</f>
        <v/>
      </c>
      <c r="G5911" t="str" cm="1">
        <f t="array" aca="1" ref="G5911" ca="1">IF(INDIRECT(CELL("address",F5911))&lt;&gt;"", _xlfn.XLOOKUP(INDIRECT(CELL("address",F5911)),_FSAData!$B:$B,_FSAData!$C:$C, ""),"")</f>
        <v/>
      </c>
      <c r="H5911" t="str" cm="1">
        <f t="array" aca="1" ref="H5911" ca="1">IF(INDIRECT(CELL("address",F5911))&lt;&gt;"", _xlfn.XLOOKUP(LEFT(INDIRECT(CELL("address",F5911)), 3),_FSAData!$B:$B,_FSAData!$D:$D,""), "")</f>
        <v/>
      </c>
      <c r="I5911" t="str">
        <f t="shared" ca="1" si="185"/>
        <v/>
      </c>
    </row>
    <row r="5912" spans="1:9" x14ac:dyDescent="0.3">
      <c r="A5912" t="str" cm="1">
        <f t="array" aca="1" ref="A5912" ca="1">TRIM(UPPER(LEFT(INDIRECT("'Postal Code-FSA Input'!"&amp;CELL("address",A5919)), 3)))</f>
        <v/>
      </c>
      <c r="B5912" t="str" cm="1">
        <f t="array" aca="1" ref="B5912" ca="1">IF(INDIRECT(CELL("address",A5912))&lt;&gt;"", _xlfn.XLOOKUP(INDIRECT(CELL("address",A5912)),_FSAData!$B:$B,_FSAData!$C:$C, ""),"")</f>
        <v/>
      </c>
      <c r="C5912" t="str" cm="1">
        <f t="array" aca="1" ref="C5912" ca="1">IF(INDIRECT(CELL("address",A5912))&lt;&gt;"", _xlfn.XLOOKUP(LEFT(INDIRECT(CELL("address",A5912)), 3),_FSAData!$B:$B,_FSAData!$D:$D,""), "")</f>
        <v/>
      </c>
      <c r="D5912" t="str">
        <f t="shared" ca="1" si="184"/>
        <v/>
      </c>
      <c r="F5912" t="str" cm="1">
        <f t="array" aca="1" ref="F5912" ca="1">TRIM(UPPER(LEFT(INDIRECT("'Postal Code-FSA Input'!"&amp;CELL("address",B5919)), 3)))</f>
        <v/>
      </c>
      <c r="G5912" t="str" cm="1">
        <f t="array" aca="1" ref="G5912" ca="1">IF(INDIRECT(CELL("address",F5912))&lt;&gt;"", _xlfn.XLOOKUP(INDIRECT(CELL("address",F5912)),_FSAData!$B:$B,_FSAData!$C:$C, ""),"")</f>
        <v/>
      </c>
      <c r="H5912" t="str" cm="1">
        <f t="array" aca="1" ref="H5912" ca="1">IF(INDIRECT(CELL("address",F5912))&lt;&gt;"", _xlfn.XLOOKUP(LEFT(INDIRECT(CELL("address",F5912)), 3),_FSAData!$B:$B,_FSAData!$D:$D,""), "")</f>
        <v/>
      </c>
      <c r="I5912" t="str">
        <f t="shared" ca="1" si="185"/>
        <v/>
      </c>
    </row>
    <row r="5913" spans="1:9" x14ac:dyDescent="0.3">
      <c r="A5913" t="str" cm="1">
        <f t="array" aca="1" ref="A5913" ca="1">TRIM(UPPER(LEFT(INDIRECT("'Postal Code-FSA Input'!"&amp;CELL("address",A5920)), 3)))</f>
        <v/>
      </c>
      <c r="B5913" t="str" cm="1">
        <f t="array" aca="1" ref="B5913" ca="1">IF(INDIRECT(CELL("address",A5913))&lt;&gt;"", _xlfn.XLOOKUP(INDIRECT(CELL("address",A5913)),_FSAData!$B:$B,_FSAData!$C:$C, ""),"")</f>
        <v/>
      </c>
      <c r="C5913" t="str" cm="1">
        <f t="array" aca="1" ref="C5913" ca="1">IF(INDIRECT(CELL("address",A5913))&lt;&gt;"", _xlfn.XLOOKUP(LEFT(INDIRECT(CELL("address",A5913)), 3),_FSAData!$B:$B,_FSAData!$D:$D,""), "")</f>
        <v/>
      </c>
      <c r="D5913" t="str">
        <f t="shared" ca="1" si="184"/>
        <v/>
      </c>
      <c r="F5913" t="str" cm="1">
        <f t="array" aca="1" ref="F5913" ca="1">TRIM(UPPER(LEFT(INDIRECT("'Postal Code-FSA Input'!"&amp;CELL("address",B5920)), 3)))</f>
        <v/>
      </c>
      <c r="G5913" t="str" cm="1">
        <f t="array" aca="1" ref="G5913" ca="1">IF(INDIRECT(CELL("address",F5913))&lt;&gt;"", _xlfn.XLOOKUP(INDIRECT(CELL("address",F5913)),_FSAData!$B:$B,_FSAData!$C:$C, ""),"")</f>
        <v/>
      </c>
      <c r="H5913" t="str" cm="1">
        <f t="array" aca="1" ref="H5913" ca="1">IF(INDIRECT(CELL("address",F5913))&lt;&gt;"", _xlfn.XLOOKUP(LEFT(INDIRECT(CELL("address",F5913)), 3),_FSAData!$B:$B,_FSAData!$D:$D,""), "")</f>
        <v/>
      </c>
      <c r="I5913" t="str">
        <f t="shared" ca="1" si="185"/>
        <v/>
      </c>
    </row>
    <row r="5914" spans="1:9" x14ac:dyDescent="0.3">
      <c r="A5914" t="str" cm="1">
        <f t="array" aca="1" ref="A5914" ca="1">TRIM(UPPER(LEFT(INDIRECT("'Postal Code-FSA Input'!"&amp;CELL("address",A5921)), 3)))</f>
        <v/>
      </c>
      <c r="B5914" t="str" cm="1">
        <f t="array" aca="1" ref="B5914" ca="1">IF(INDIRECT(CELL("address",A5914))&lt;&gt;"", _xlfn.XLOOKUP(INDIRECT(CELL("address",A5914)),_FSAData!$B:$B,_FSAData!$C:$C, ""),"")</f>
        <v/>
      </c>
      <c r="C5914" t="str" cm="1">
        <f t="array" aca="1" ref="C5914" ca="1">IF(INDIRECT(CELL("address",A5914))&lt;&gt;"", _xlfn.XLOOKUP(LEFT(INDIRECT(CELL("address",A5914)), 3),_FSAData!$B:$B,_FSAData!$D:$D,""), "")</f>
        <v/>
      </c>
      <c r="D5914" t="str">
        <f t="shared" ca="1" si="184"/>
        <v/>
      </c>
      <c r="F5914" t="str" cm="1">
        <f t="array" aca="1" ref="F5914" ca="1">TRIM(UPPER(LEFT(INDIRECT("'Postal Code-FSA Input'!"&amp;CELL("address",B5921)), 3)))</f>
        <v/>
      </c>
      <c r="G5914" t="str" cm="1">
        <f t="array" aca="1" ref="G5914" ca="1">IF(INDIRECT(CELL("address",F5914))&lt;&gt;"", _xlfn.XLOOKUP(INDIRECT(CELL("address",F5914)),_FSAData!$B:$B,_FSAData!$C:$C, ""),"")</f>
        <v/>
      </c>
      <c r="H5914" t="str" cm="1">
        <f t="array" aca="1" ref="H5914" ca="1">IF(INDIRECT(CELL("address",F5914))&lt;&gt;"", _xlfn.XLOOKUP(LEFT(INDIRECT(CELL("address",F5914)), 3),_FSAData!$B:$B,_FSAData!$D:$D,""), "")</f>
        <v/>
      </c>
      <c r="I5914" t="str">
        <f t="shared" ca="1" si="185"/>
        <v/>
      </c>
    </row>
    <row r="5915" spans="1:9" x14ac:dyDescent="0.3">
      <c r="A5915" t="str" cm="1">
        <f t="array" aca="1" ref="A5915" ca="1">TRIM(UPPER(LEFT(INDIRECT("'Postal Code-FSA Input'!"&amp;CELL("address",A5922)), 3)))</f>
        <v/>
      </c>
      <c r="B5915" t="str" cm="1">
        <f t="array" aca="1" ref="B5915" ca="1">IF(INDIRECT(CELL("address",A5915))&lt;&gt;"", _xlfn.XLOOKUP(INDIRECT(CELL("address",A5915)),_FSAData!$B:$B,_FSAData!$C:$C, ""),"")</f>
        <v/>
      </c>
      <c r="C5915" t="str" cm="1">
        <f t="array" aca="1" ref="C5915" ca="1">IF(INDIRECT(CELL("address",A5915))&lt;&gt;"", _xlfn.XLOOKUP(LEFT(INDIRECT(CELL("address",A5915)), 3),_FSAData!$B:$B,_FSAData!$D:$D,""), "")</f>
        <v/>
      </c>
      <c r="D5915" t="str">
        <f t="shared" ca="1" si="184"/>
        <v/>
      </c>
      <c r="F5915" t="str" cm="1">
        <f t="array" aca="1" ref="F5915" ca="1">TRIM(UPPER(LEFT(INDIRECT("'Postal Code-FSA Input'!"&amp;CELL("address",B5922)), 3)))</f>
        <v/>
      </c>
      <c r="G5915" t="str" cm="1">
        <f t="array" aca="1" ref="G5915" ca="1">IF(INDIRECT(CELL("address",F5915))&lt;&gt;"", _xlfn.XLOOKUP(INDIRECT(CELL("address",F5915)),_FSAData!$B:$B,_FSAData!$C:$C, ""),"")</f>
        <v/>
      </c>
      <c r="H5915" t="str" cm="1">
        <f t="array" aca="1" ref="H5915" ca="1">IF(INDIRECT(CELL("address",F5915))&lt;&gt;"", _xlfn.XLOOKUP(LEFT(INDIRECT(CELL("address",F5915)), 3),_FSAData!$B:$B,_FSAData!$D:$D,""), "")</f>
        <v/>
      </c>
      <c r="I5915" t="str">
        <f t="shared" ca="1" si="185"/>
        <v/>
      </c>
    </row>
    <row r="5916" spans="1:9" x14ac:dyDescent="0.3">
      <c r="A5916" t="str" cm="1">
        <f t="array" aca="1" ref="A5916" ca="1">TRIM(UPPER(LEFT(INDIRECT("'Postal Code-FSA Input'!"&amp;CELL("address",A5923)), 3)))</f>
        <v/>
      </c>
      <c r="B5916" t="str" cm="1">
        <f t="array" aca="1" ref="B5916" ca="1">IF(INDIRECT(CELL("address",A5916))&lt;&gt;"", _xlfn.XLOOKUP(INDIRECT(CELL("address",A5916)),_FSAData!$B:$B,_FSAData!$C:$C, ""),"")</f>
        <v/>
      </c>
      <c r="C5916" t="str" cm="1">
        <f t="array" aca="1" ref="C5916" ca="1">IF(INDIRECT(CELL("address",A5916))&lt;&gt;"", _xlfn.XLOOKUP(LEFT(INDIRECT(CELL("address",A5916)), 3),_FSAData!$B:$B,_FSAData!$D:$D,""), "")</f>
        <v/>
      </c>
      <c r="D5916" t="str">
        <f t="shared" ca="1" si="184"/>
        <v/>
      </c>
      <c r="F5916" t="str" cm="1">
        <f t="array" aca="1" ref="F5916" ca="1">TRIM(UPPER(LEFT(INDIRECT("'Postal Code-FSA Input'!"&amp;CELL("address",B5923)), 3)))</f>
        <v/>
      </c>
      <c r="G5916" t="str" cm="1">
        <f t="array" aca="1" ref="G5916" ca="1">IF(INDIRECT(CELL("address",F5916))&lt;&gt;"", _xlfn.XLOOKUP(INDIRECT(CELL("address",F5916)),_FSAData!$B:$B,_FSAData!$C:$C, ""),"")</f>
        <v/>
      </c>
      <c r="H5916" t="str" cm="1">
        <f t="array" aca="1" ref="H5916" ca="1">IF(INDIRECT(CELL("address",F5916))&lt;&gt;"", _xlfn.XLOOKUP(LEFT(INDIRECT(CELL("address",F5916)), 3),_FSAData!$B:$B,_FSAData!$D:$D,""), "")</f>
        <v/>
      </c>
      <c r="I5916" t="str">
        <f t="shared" ca="1" si="185"/>
        <v/>
      </c>
    </row>
    <row r="5917" spans="1:9" x14ac:dyDescent="0.3">
      <c r="A5917" t="str" cm="1">
        <f t="array" aca="1" ref="A5917" ca="1">TRIM(UPPER(LEFT(INDIRECT("'Postal Code-FSA Input'!"&amp;CELL("address",A5924)), 3)))</f>
        <v/>
      </c>
      <c r="B5917" t="str" cm="1">
        <f t="array" aca="1" ref="B5917" ca="1">IF(INDIRECT(CELL("address",A5917))&lt;&gt;"", _xlfn.XLOOKUP(INDIRECT(CELL("address",A5917)),_FSAData!$B:$B,_FSAData!$C:$C, ""),"")</f>
        <v/>
      </c>
      <c r="C5917" t="str" cm="1">
        <f t="array" aca="1" ref="C5917" ca="1">IF(INDIRECT(CELL("address",A5917))&lt;&gt;"", _xlfn.XLOOKUP(LEFT(INDIRECT(CELL("address",A5917)), 3),_FSAData!$B:$B,_FSAData!$D:$D,""), "")</f>
        <v/>
      </c>
      <c r="D5917" t="str">
        <f t="shared" ca="1" si="184"/>
        <v/>
      </c>
      <c r="F5917" t="str" cm="1">
        <f t="array" aca="1" ref="F5917" ca="1">TRIM(UPPER(LEFT(INDIRECT("'Postal Code-FSA Input'!"&amp;CELL("address",B5924)), 3)))</f>
        <v/>
      </c>
      <c r="G5917" t="str" cm="1">
        <f t="array" aca="1" ref="G5917" ca="1">IF(INDIRECT(CELL("address",F5917))&lt;&gt;"", _xlfn.XLOOKUP(INDIRECT(CELL("address",F5917)),_FSAData!$B:$B,_FSAData!$C:$C, ""),"")</f>
        <v/>
      </c>
      <c r="H5917" t="str" cm="1">
        <f t="array" aca="1" ref="H5917" ca="1">IF(INDIRECT(CELL("address",F5917))&lt;&gt;"", _xlfn.XLOOKUP(LEFT(INDIRECT(CELL("address",F5917)), 3),_FSAData!$B:$B,_FSAData!$D:$D,""), "")</f>
        <v/>
      </c>
      <c r="I5917" t="str">
        <f t="shared" ca="1" si="185"/>
        <v/>
      </c>
    </row>
    <row r="5918" spans="1:9" x14ac:dyDescent="0.3">
      <c r="A5918" t="str" cm="1">
        <f t="array" aca="1" ref="A5918" ca="1">TRIM(UPPER(LEFT(INDIRECT("'Postal Code-FSA Input'!"&amp;CELL("address",A5925)), 3)))</f>
        <v/>
      </c>
      <c r="B5918" t="str" cm="1">
        <f t="array" aca="1" ref="B5918" ca="1">IF(INDIRECT(CELL("address",A5918))&lt;&gt;"", _xlfn.XLOOKUP(INDIRECT(CELL("address",A5918)),_FSAData!$B:$B,_FSAData!$C:$C, ""),"")</f>
        <v/>
      </c>
      <c r="C5918" t="str" cm="1">
        <f t="array" aca="1" ref="C5918" ca="1">IF(INDIRECT(CELL("address",A5918))&lt;&gt;"", _xlfn.XLOOKUP(LEFT(INDIRECT(CELL("address",A5918)), 3),_FSAData!$B:$B,_FSAData!$D:$D,""), "")</f>
        <v/>
      </c>
      <c r="D5918" t="str">
        <f t="shared" ca="1" si="184"/>
        <v/>
      </c>
      <c r="F5918" t="str" cm="1">
        <f t="array" aca="1" ref="F5918" ca="1">TRIM(UPPER(LEFT(INDIRECT("'Postal Code-FSA Input'!"&amp;CELL("address",B5925)), 3)))</f>
        <v/>
      </c>
      <c r="G5918" t="str" cm="1">
        <f t="array" aca="1" ref="G5918" ca="1">IF(INDIRECT(CELL("address",F5918))&lt;&gt;"", _xlfn.XLOOKUP(INDIRECT(CELL("address",F5918)),_FSAData!$B:$B,_FSAData!$C:$C, ""),"")</f>
        <v/>
      </c>
      <c r="H5918" t="str" cm="1">
        <f t="array" aca="1" ref="H5918" ca="1">IF(INDIRECT(CELL("address",F5918))&lt;&gt;"", _xlfn.XLOOKUP(LEFT(INDIRECT(CELL("address",F5918)), 3),_FSAData!$B:$B,_FSAData!$D:$D,""), "")</f>
        <v/>
      </c>
      <c r="I5918" t="str">
        <f t="shared" ca="1" si="185"/>
        <v/>
      </c>
    </row>
    <row r="5919" spans="1:9" x14ac:dyDescent="0.3">
      <c r="A5919" t="str" cm="1">
        <f t="array" aca="1" ref="A5919" ca="1">TRIM(UPPER(LEFT(INDIRECT("'Postal Code-FSA Input'!"&amp;CELL("address",A5926)), 3)))</f>
        <v/>
      </c>
      <c r="B5919" t="str" cm="1">
        <f t="array" aca="1" ref="B5919" ca="1">IF(INDIRECT(CELL("address",A5919))&lt;&gt;"", _xlfn.XLOOKUP(INDIRECT(CELL("address",A5919)),_FSAData!$B:$B,_FSAData!$C:$C, ""),"")</f>
        <v/>
      </c>
      <c r="C5919" t="str" cm="1">
        <f t="array" aca="1" ref="C5919" ca="1">IF(INDIRECT(CELL("address",A5919))&lt;&gt;"", _xlfn.XLOOKUP(LEFT(INDIRECT(CELL("address",A5919)), 3),_FSAData!$B:$B,_FSAData!$D:$D,""), "")</f>
        <v/>
      </c>
      <c r="D5919" t="str">
        <f t="shared" ca="1" si="184"/>
        <v/>
      </c>
      <c r="F5919" t="str" cm="1">
        <f t="array" aca="1" ref="F5919" ca="1">TRIM(UPPER(LEFT(INDIRECT("'Postal Code-FSA Input'!"&amp;CELL("address",B5926)), 3)))</f>
        <v/>
      </c>
      <c r="G5919" t="str" cm="1">
        <f t="array" aca="1" ref="G5919" ca="1">IF(INDIRECT(CELL("address",F5919))&lt;&gt;"", _xlfn.XLOOKUP(INDIRECT(CELL("address",F5919)),_FSAData!$B:$B,_FSAData!$C:$C, ""),"")</f>
        <v/>
      </c>
      <c r="H5919" t="str" cm="1">
        <f t="array" aca="1" ref="H5919" ca="1">IF(INDIRECT(CELL("address",F5919))&lt;&gt;"", _xlfn.XLOOKUP(LEFT(INDIRECT(CELL("address",F5919)), 3),_FSAData!$B:$B,_FSAData!$D:$D,""), "")</f>
        <v/>
      </c>
      <c r="I5919" t="str">
        <f t="shared" ca="1" si="185"/>
        <v/>
      </c>
    </row>
    <row r="5920" spans="1:9" x14ac:dyDescent="0.3">
      <c r="A5920" t="str" cm="1">
        <f t="array" aca="1" ref="A5920" ca="1">TRIM(UPPER(LEFT(INDIRECT("'Postal Code-FSA Input'!"&amp;CELL("address",A5927)), 3)))</f>
        <v/>
      </c>
      <c r="B5920" t="str" cm="1">
        <f t="array" aca="1" ref="B5920" ca="1">IF(INDIRECT(CELL("address",A5920))&lt;&gt;"", _xlfn.XLOOKUP(INDIRECT(CELL("address",A5920)),_FSAData!$B:$B,_FSAData!$C:$C, ""),"")</f>
        <v/>
      </c>
      <c r="C5920" t="str" cm="1">
        <f t="array" aca="1" ref="C5920" ca="1">IF(INDIRECT(CELL("address",A5920))&lt;&gt;"", _xlfn.XLOOKUP(LEFT(INDIRECT(CELL("address",A5920)), 3),_FSAData!$B:$B,_FSAData!$D:$D,""), "")</f>
        <v/>
      </c>
      <c r="D5920" t="str">
        <f t="shared" ca="1" si="184"/>
        <v/>
      </c>
      <c r="F5920" t="str" cm="1">
        <f t="array" aca="1" ref="F5920" ca="1">TRIM(UPPER(LEFT(INDIRECT("'Postal Code-FSA Input'!"&amp;CELL("address",B5927)), 3)))</f>
        <v/>
      </c>
      <c r="G5920" t="str" cm="1">
        <f t="array" aca="1" ref="G5920" ca="1">IF(INDIRECT(CELL("address",F5920))&lt;&gt;"", _xlfn.XLOOKUP(INDIRECT(CELL("address",F5920)),_FSAData!$B:$B,_FSAData!$C:$C, ""),"")</f>
        <v/>
      </c>
      <c r="H5920" t="str" cm="1">
        <f t="array" aca="1" ref="H5920" ca="1">IF(INDIRECT(CELL("address",F5920))&lt;&gt;"", _xlfn.XLOOKUP(LEFT(INDIRECT(CELL("address",F5920)), 3),_FSAData!$B:$B,_FSAData!$D:$D,""), "")</f>
        <v/>
      </c>
      <c r="I5920" t="str">
        <f t="shared" ca="1" si="185"/>
        <v/>
      </c>
    </row>
    <row r="5921" spans="1:9" x14ac:dyDescent="0.3">
      <c r="A5921" t="str" cm="1">
        <f t="array" aca="1" ref="A5921" ca="1">TRIM(UPPER(LEFT(INDIRECT("'Postal Code-FSA Input'!"&amp;CELL("address",A5928)), 3)))</f>
        <v/>
      </c>
      <c r="B5921" t="str" cm="1">
        <f t="array" aca="1" ref="B5921" ca="1">IF(INDIRECT(CELL("address",A5921))&lt;&gt;"", _xlfn.XLOOKUP(INDIRECT(CELL("address",A5921)),_FSAData!$B:$B,_FSAData!$C:$C, ""),"")</f>
        <v/>
      </c>
      <c r="C5921" t="str" cm="1">
        <f t="array" aca="1" ref="C5921" ca="1">IF(INDIRECT(CELL("address",A5921))&lt;&gt;"", _xlfn.XLOOKUP(LEFT(INDIRECT(CELL("address",A5921)), 3),_FSAData!$B:$B,_FSAData!$D:$D,""), "")</f>
        <v/>
      </c>
      <c r="D5921" t="str">
        <f t="shared" ca="1" si="184"/>
        <v/>
      </c>
      <c r="F5921" t="str" cm="1">
        <f t="array" aca="1" ref="F5921" ca="1">TRIM(UPPER(LEFT(INDIRECT("'Postal Code-FSA Input'!"&amp;CELL("address",B5928)), 3)))</f>
        <v/>
      </c>
      <c r="G5921" t="str" cm="1">
        <f t="array" aca="1" ref="G5921" ca="1">IF(INDIRECT(CELL("address",F5921))&lt;&gt;"", _xlfn.XLOOKUP(INDIRECT(CELL("address",F5921)),_FSAData!$B:$B,_FSAData!$C:$C, ""),"")</f>
        <v/>
      </c>
      <c r="H5921" t="str" cm="1">
        <f t="array" aca="1" ref="H5921" ca="1">IF(INDIRECT(CELL("address",F5921))&lt;&gt;"", _xlfn.XLOOKUP(LEFT(INDIRECT(CELL("address",F5921)), 3),_FSAData!$B:$B,_FSAData!$D:$D,""), "")</f>
        <v/>
      </c>
      <c r="I5921" t="str">
        <f t="shared" ca="1" si="185"/>
        <v/>
      </c>
    </row>
    <row r="5922" spans="1:9" x14ac:dyDescent="0.3">
      <c r="A5922" t="str" cm="1">
        <f t="array" aca="1" ref="A5922" ca="1">TRIM(UPPER(LEFT(INDIRECT("'Postal Code-FSA Input'!"&amp;CELL("address",A5929)), 3)))</f>
        <v/>
      </c>
      <c r="B5922" t="str" cm="1">
        <f t="array" aca="1" ref="B5922" ca="1">IF(INDIRECT(CELL("address",A5922))&lt;&gt;"", _xlfn.XLOOKUP(INDIRECT(CELL("address",A5922)),_FSAData!$B:$B,_FSAData!$C:$C, ""),"")</f>
        <v/>
      </c>
      <c r="C5922" t="str" cm="1">
        <f t="array" aca="1" ref="C5922" ca="1">IF(INDIRECT(CELL("address",A5922))&lt;&gt;"", _xlfn.XLOOKUP(LEFT(INDIRECT(CELL("address",A5922)), 3),_FSAData!$B:$B,_FSAData!$D:$D,""), "")</f>
        <v/>
      </c>
      <c r="D5922" t="str">
        <f t="shared" ca="1" si="184"/>
        <v/>
      </c>
      <c r="F5922" t="str" cm="1">
        <f t="array" aca="1" ref="F5922" ca="1">TRIM(UPPER(LEFT(INDIRECT("'Postal Code-FSA Input'!"&amp;CELL("address",B5929)), 3)))</f>
        <v/>
      </c>
      <c r="G5922" t="str" cm="1">
        <f t="array" aca="1" ref="G5922" ca="1">IF(INDIRECT(CELL("address",F5922))&lt;&gt;"", _xlfn.XLOOKUP(INDIRECT(CELL("address",F5922)),_FSAData!$B:$B,_FSAData!$C:$C, ""),"")</f>
        <v/>
      </c>
      <c r="H5922" t="str" cm="1">
        <f t="array" aca="1" ref="H5922" ca="1">IF(INDIRECT(CELL("address",F5922))&lt;&gt;"", _xlfn.XLOOKUP(LEFT(INDIRECT(CELL("address",F5922)), 3),_FSAData!$B:$B,_FSAData!$D:$D,""), "")</f>
        <v/>
      </c>
      <c r="I5922" t="str">
        <f t="shared" ca="1" si="185"/>
        <v/>
      </c>
    </row>
    <row r="5923" spans="1:9" x14ac:dyDescent="0.3">
      <c r="A5923" t="str" cm="1">
        <f t="array" aca="1" ref="A5923" ca="1">TRIM(UPPER(LEFT(INDIRECT("'Postal Code-FSA Input'!"&amp;CELL("address",A5930)), 3)))</f>
        <v/>
      </c>
      <c r="B5923" t="str" cm="1">
        <f t="array" aca="1" ref="B5923" ca="1">IF(INDIRECT(CELL("address",A5923))&lt;&gt;"", _xlfn.XLOOKUP(INDIRECT(CELL("address",A5923)),_FSAData!$B:$B,_FSAData!$C:$C, ""),"")</f>
        <v/>
      </c>
      <c r="C5923" t="str" cm="1">
        <f t="array" aca="1" ref="C5923" ca="1">IF(INDIRECT(CELL("address",A5923))&lt;&gt;"", _xlfn.XLOOKUP(LEFT(INDIRECT(CELL("address",A5923)), 3),_FSAData!$B:$B,_FSAData!$D:$D,""), "")</f>
        <v/>
      </c>
      <c r="D5923" t="str">
        <f t="shared" ca="1" si="184"/>
        <v/>
      </c>
      <c r="F5923" t="str" cm="1">
        <f t="array" aca="1" ref="F5923" ca="1">TRIM(UPPER(LEFT(INDIRECT("'Postal Code-FSA Input'!"&amp;CELL("address",B5930)), 3)))</f>
        <v/>
      </c>
      <c r="G5923" t="str" cm="1">
        <f t="array" aca="1" ref="G5923" ca="1">IF(INDIRECT(CELL("address",F5923))&lt;&gt;"", _xlfn.XLOOKUP(INDIRECT(CELL("address",F5923)),_FSAData!$B:$B,_FSAData!$C:$C, ""),"")</f>
        <v/>
      </c>
      <c r="H5923" t="str" cm="1">
        <f t="array" aca="1" ref="H5923" ca="1">IF(INDIRECT(CELL("address",F5923))&lt;&gt;"", _xlfn.XLOOKUP(LEFT(INDIRECT(CELL("address",F5923)), 3),_FSAData!$B:$B,_FSAData!$D:$D,""), "")</f>
        <v/>
      </c>
      <c r="I5923" t="str">
        <f t="shared" ca="1" si="185"/>
        <v/>
      </c>
    </row>
    <row r="5924" spans="1:9" x14ac:dyDescent="0.3">
      <c r="A5924" t="str" cm="1">
        <f t="array" aca="1" ref="A5924" ca="1">TRIM(UPPER(LEFT(INDIRECT("'Postal Code-FSA Input'!"&amp;CELL("address",A5931)), 3)))</f>
        <v/>
      </c>
      <c r="B5924" t="str" cm="1">
        <f t="array" aca="1" ref="B5924" ca="1">IF(INDIRECT(CELL("address",A5924))&lt;&gt;"", _xlfn.XLOOKUP(INDIRECT(CELL("address",A5924)),_FSAData!$B:$B,_FSAData!$C:$C, ""),"")</f>
        <v/>
      </c>
      <c r="C5924" t="str" cm="1">
        <f t="array" aca="1" ref="C5924" ca="1">IF(INDIRECT(CELL("address",A5924))&lt;&gt;"", _xlfn.XLOOKUP(LEFT(INDIRECT(CELL("address",A5924)), 3),_FSAData!$B:$B,_FSAData!$D:$D,""), "")</f>
        <v/>
      </c>
      <c r="D5924" t="str">
        <f t="shared" ca="1" si="184"/>
        <v/>
      </c>
      <c r="F5924" t="str" cm="1">
        <f t="array" aca="1" ref="F5924" ca="1">TRIM(UPPER(LEFT(INDIRECT("'Postal Code-FSA Input'!"&amp;CELL("address",B5931)), 3)))</f>
        <v/>
      </c>
      <c r="G5924" t="str" cm="1">
        <f t="array" aca="1" ref="G5924" ca="1">IF(INDIRECT(CELL("address",F5924))&lt;&gt;"", _xlfn.XLOOKUP(INDIRECT(CELL("address",F5924)),_FSAData!$B:$B,_FSAData!$C:$C, ""),"")</f>
        <v/>
      </c>
      <c r="H5924" t="str" cm="1">
        <f t="array" aca="1" ref="H5924" ca="1">IF(INDIRECT(CELL("address",F5924))&lt;&gt;"", _xlfn.XLOOKUP(LEFT(INDIRECT(CELL("address",F5924)), 3),_FSAData!$B:$B,_FSAData!$D:$D,""), "")</f>
        <v/>
      </c>
      <c r="I5924" t="str">
        <f t="shared" ca="1" si="185"/>
        <v/>
      </c>
    </row>
    <row r="5925" spans="1:9" x14ac:dyDescent="0.3">
      <c r="A5925" t="str" cm="1">
        <f t="array" aca="1" ref="A5925" ca="1">TRIM(UPPER(LEFT(INDIRECT("'Postal Code-FSA Input'!"&amp;CELL("address",A5932)), 3)))</f>
        <v/>
      </c>
      <c r="B5925" t="str" cm="1">
        <f t="array" aca="1" ref="B5925" ca="1">IF(INDIRECT(CELL("address",A5925))&lt;&gt;"", _xlfn.XLOOKUP(INDIRECT(CELL("address",A5925)),_FSAData!$B:$B,_FSAData!$C:$C, ""),"")</f>
        <v/>
      </c>
      <c r="C5925" t="str" cm="1">
        <f t="array" aca="1" ref="C5925" ca="1">IF(INDIRECT(CELL("address",A5925))&lt;&gt;"", _xlfn.XLOOKUP(LEFT(INDIRECT(CELL("address",A5925)), 3),_FSAData!$B:$B,_FSAData!$D:$D,""), "")</f>
        <v/>
      </c>
      <c r="D5925" t="str">
        <f t="shared" ca="1" si="184"/>
        <v/>
      </c>
      <c r="F5925" t="str" cm="1">
        <f t="array" aca="1" ref="F5925" ca="1">TRIM(UPPER(LEFT(INDIRECT("'Postal Code-FSA Input'!"&amp;CELL("address",B5932)), 3)))</f>
        <v/>
      </c>
      <c r="G5925" t="str" cm="1">
        <f t="array" aca="1" ref="G5925" ca="1">IF(INDIRECT(CELL("address",F5925))&lt;&gt;"", _xlfn.XLOOKUP(INDIRECT(CELL("address",F5925)),_FSAData!$B:$B,_FSAData!$C:$C, ""),"")</f>
        <v/>
      </c>
      <c r="H5925" t="str" cm="1">
        <f t="array" aca="1" ref="H5925" ca="1">IF(INDIRECT(CELL("address",F5925))&lt;&gt;"", _xlfn.XLOOKUP(LEFT(INDIRECT(CELL("address",F5925)), 3),_FSAData!$B:$B,_FSAData!$D:$D,""), "")</f>
        <v/>
      </c>
      <c r="I5925" t="str">
        <f t="shared" ca="1" si="185"/>
        <v/>
      </c>
    </row>
    <row r="5926" spans="1:9" x14ac:dyDescent="0.3">
      <c r="A5926" t="str" cm="1">
        <f t="array" aca="1" ref="A5926" ca="1">TRIM(UPPER(LEFT(INDIRECT("'Postal Code-FSA Input'!"&amp;CELL("address",A5933)), 3)))</f>
        <v/>
      </c>
      <c r="B5926" t="str" cm="1">
        <f t="array" aca="1" ref="B5926" ca="1">IF(INDIRECT(CELL("address",A5926))&lt;&gt;"", _xlfn.XLOOKUP(INDIRECT(CELL("address",A5926)),_FSAData!$B:$B,_FSAData!$C:$C, ""),"")</f>
        <v/>
      </c>
      <c r="C5926" t="str" cm="1">
        <f t="array" aca="1" ref="C5926" ca="1">IF(INDIRECT(CELL("address",A5926))&lt;&gt;"", _xlfn.XLOOKUP(LEFT(INDIRECT(CELL("address",A5926)), 3),_FSAData!$B:$B,_FSAData!$D:$D,""), "")</f>
        <v/>
      </c>
      <c r="D5926" t="str">
        <f t="shared" ca="1" si="184"/>
        <v/>
      </c>
      <c r="F5926" t="str" cm="1">
        <f t="array" aca="1" ref="F5926" ca="1">TRIM(UPPER(LEFT(INDIRECT("'Postal Code-FSA Input'!"&amp;CELL("address",B5933)), 3)))</f>
        <v/>
      </c>
      <c r="G5926" t="str" cm="1">
        <f t="array" aca="1" ref="G5926" ca="1">IF(INDIRECT(CELL("address",F5926))&lt;&gt;"", _xlfn.XLOOKUP(INDIRECT(CELL("address",F5926)),_FSAData!$B:$B,_FSAData!$C:$C, ""),"")</f>
        <v/>
      </c>
      <c r="H5926" t="str" cm="1">
        <f t="array" aca="1" ref="H5926" ca="1">IF(INDIRECT(CELL("address",F5926))&lt;&gt;"", _xlfn.XLOOKUP(LEFT(INDIRECT(CELL("address",F5926)), 3),_FSAData!$B:$B,_FSAData!$D:$D,""), "")</f>
        <v/>
      </c>
      <c r="I5926" t="str">
        <f t="shared" ca="1" si="185"/>
        <v/>
      </c>
    </row>
    <row r="5927" spans="1:9" x14ac:dyDescent="0.3">
      <c r="A5927" t="str" cm="1">
        <f t="array" aca="1" ref="A5927" ca="1">TRIM(UPPER(LEFT(INDIRECT("'Postal Code-FSA Input'!"&amp;CELL("address",A5934)), 3)))</f>
        <v/>
      </c>
      <c r="B5927" t="str" cm="1">
        <f t="array" aca="1" ref="B5927" ca="1">IF(INDIRECT(CELL("address",A5927))&lt;&gt;"", _xlfn.XLOOKUP(INDIRECT(CELL("address",A5927)),_FSAData!$B:$B,_FSAData!$C:$C, ""),"")</f>
        <v/>
      </c>
      <c r="C5927" t="str" cm="1">
        <f t="array" aca="1" ref="C5927" ca="1">IF(INDIRECT(CELL("address",A5927))&lt;&gt;"", _xlfn.XLOOKUP(LEFT(INDIRECT(CELL("address",A5927)), 3),_FSAData!$B:$B,_FSAData!$D:$D,""), "")</f>
        <v/>
      </c>
      <c r="D5927" t="str">
        <f t="shared" ca="1" si="184"/>
        <v/>
      </c>
      <c r="F5927" t="str" cm="1">
        <f t="array" aca="1" ref="F5927" ca="1">TRIM(UPPER(LEFT(INDIRECT("'Postal Code-FSA Input'!"&amp;CELL("address",B5934)), 3)))</f>
        <v/>
      </c>
      <c r="G5927" t="str" cm="1">
        <f t="array" aca="1" ref="G5927" ca="1">IF(INDIRECT(CELL("address",F5927))&lt;&gt;"", _xlfn.XLOOKUP(INDIRECT(CELL("address",F5927)),_FSAData!$B:$B,_FSAData!$C:$C, ""),"")</f>
        <v/>
      </c>
      <c r="H5927" t="str" cm="1">
        <f t="array" aca="1" ref="H5927" ca="1">IF(INDIRECT(CELL("address",F5927))&lt;&gt;"", _xlfn.XLOOKUP(LEFT(INDIRECT(CELL("address",F5927)), 3),_FSAData!$B:$B,_FSAData!$D:$D,""), "")</f>
        <v/>
      </c>
      <c r="I5927" t="str">
        <f t="shared" ca="1" si="185"/>
        <v/>
      </c>
    </row>
    <row r="5928" spans="1:9" x14ac:dyDescent="0.3">
      <c r="A5928" t="str" cm="1">
        <f t="array" aca="1" ref="A5928" ca="1">TRIM(UPPER(LEFT(INDIRECT("'Postal Code-FSA Input'!"&amp;CELL("address",A5935)), 3)))</f>
        <v/>
      </c>
      <c r="B5928" t="str" cm="1">
        <f t="array" aca="1" ref="B5928" ca="1">IF(INDIRECT(CELL("address",A5928))&lt;&gt;"", _xlfn.XLOOKUP(INDIRECT(CELL("address",A5928)),_FSAData!$B:$B,_FSAData!$C:$C, ""),"")</f>
        <v/>
      </c>
      <c r="C5928" t="str" cm="1">
        <f t="array" aca="1" ref="C5928" ca="1">IF(INDIRECT(CELL("address",A5928))&lt;&gt;"", _xlfn.XLOOKUP(LEFT(INDIRECT(CELL("address",A5928)), 3),_FSAData!$B:$B,_FSAData!$D:$D,""), "")</f>
        <v/>
      </c>
      <c r="D5928" t="str">
        <f t="shared" ca="1" si="184"/>
        <v/>
      </c>
      <c r="F5928" t="str" cm="1">
        <f t="array" aca="1" ref="F5928" ca="1">TRIM(UPPER(LEFT(INDIRECT("'Postal Code-FSA Input'!"&amp;CELL("address",B5935)), 3)))</f>
        <v/>
      </c>
      <c r="G5928" t="str" cm="1">
        <f t="array" aca="1" ref="G5928" ca="1">IF(INDIRECT(CELL("address",F5928))&lt;&gt;"", _xlfn.XLOOKUP(INDIRECT(CELL("address",F5928)),_FSAData!$B:$B,_FSAData!$C:$C, ""),"")</f>
        <v/>
      </c>
      <c r="H5928" t="str" cm="1">
        <f t="array" aca="1" ref="H5928" ca="1">IF(INDIRECT(CELL("address",F5928))&lt;&gt;"", _xlfn.XLOOKUP(LEFT(INDIRECT(CELL("address",F5928)), 3),_FSAData!$B:$B,_FSAData!$D:$D,""), "")</f>
        <v/>
      </c>
      <c r="I5928" t="str">
        <f t="shared" ca="1" si="185"/>
        <v/>
      </c>
    </row>
    <row r="5929" spans="1:9" x14ac:dyDescent="0.3">
      <c r="A5929" t="str" cm="1">
        <f t="array" aca="1" ref="A5929" ca="1">TRIM(UPPER(LEFT(INDIRECT("'Postal Code-FSA Input'!"&amp;CELL("address",A5936)), 3)))</f>
        <v/>
      </c>
      <c r="B5929" t="str" cm="1">
        <f t="array" aca="1" ref="B5929" ca="1">IF(INDIRECT(CELL("address",A5929))&lt;&gt;"", _xlfn.XLOOKUP(INDIRECT(CELL("address",A5929)),_FSAData!$B:$B,_FSAData!$C:$C, ""),"")</f>
        <v/>
      </c>
      <c r="C5929" t="str" cm="1">
        <f t="array" aca="1" ref="C5929" ca="1">IF(INDIRECT(CELL("address",A5929))&lt;&gt;"", _xlfn.XLOOKUP(LEFT(INDIRECT(CELL("address",A5929)), 3),_FSAData!$B:$B,_FSAData!$D:$D,""), "")</f>
        <v/>
      </c>
      <c r="D5929" t="str">
        <f t="shared" ca="1" si="184"/>
        <v/>
      </c>
      <c r="F5929" t="str" cm="1">
        <f t="array" aca="1" ref="F5929" ca="1">TRIM(UPPER(LEFT(INDIRECT("'Postal Code-FSA Input'!"&amp;CELL("address",B5936)), 3)))</f>
        <v/>
      </c>
      <c r="G5929" t="str" cm="1">
        <f t="array" aca="1" ref="G5929" ca="1">IF(INDIRECT(CELL("address",F5929))&lt;&gt;"", _xlfn.XLOOKUP(INDIRECT(CELL("address",F5929)),_FSAData!$B:$B,_FSAData!$C:$C, ""),"")</f>
        <v/>
      </c>
      <c r="H5929" t="str" cm="1">
        <f t="array" aca="1" ref="H5929" ca="1">IF(INDIRECT(CELL("address",F5929))&lt;&gt;"", _xlfn.XLOOKUP(LEFT(INDIRECT(CELL("address",F5929)), 3),_FSAData!$B:$B,_FSAData!$D:$D,""), "")</f>
        <v/>
      </c>
      <c r="I5929" t="str">
        <f t="shared" ca="1" si="185"/>
        <v/>
      </c>
    </row>
    <row r="5930" spans="1:9" x14ac:dyDescent="0.3">
      <c r="A5930" t="str" cm="1">
        <f t="array" aca="1" ref="A5930" ca="1">TRIM(UPPER(LEFT(INDIRECT("'Postal Code-FSA Input'!"&amp;CELL("address",A5937)), 3)))</f>
        <v/>
      </c>
      <c r="B5930" t="str" cm="1">
        <f t="array" aca="1" ref="B5930" ca="1">IF(INDIRECT(CELL("address",A5930))&lt;&gt;"", _xlfn.XLOOKUP(INDIRECT(CELL("address",A5930)),_FSAData!$B:$B,_FSAData!$C:$C, ""),"")</f>
        <v/>
      </c>
      <c r="C5930" t="str" cm="1">
        <f t="array" aca="1" ref="C5930" ca="1">IF(INDIRECT(CELL("address",A5930))&lt;&gt;"", _xlfn.XLOOKUP(LEFT(INDIRECT(CELL("address",A5930)), 3),_FSAData!$B:$B,_FSAData!$D:$D,""), "")</f>
        <v/>
      </c>
      <c r="D5930" t="str">
        <f t="shared" ca="1" si="184"/>
        <v/>
      </c>
      <c r="F5930" t="str" cm="1">
        <f t="array" aca="1" ref="F5930" ca="1">TRIM(UPPER(LEFT(INDIRECT("'Postal Code-FSA Input'!"&amp;CELL("address",B5937)), 3)))</f>
        <v/>
      </c>
      <c r="G5930" t="str" cm="1">
        <f t="array" aca="1" ref="G5930" ca="1">IF(INDIRECT(CELL("address",F5930))&lt;&gt;"", _xlfn.XLOOKUP(INDIRECT(CELL("address",F5930)),_FSAData!$B:$B,_FSAData!$C:$C, ""),"")</f>
        <v/>
      </c>
      <c r="H5930" t="str" cm="1">
        <f t="array" aca="1" ref="H5930" ca="1">IF(INDIRECT(CELL("address",F5930))&lt;&gt;"", _xlfn.XLOOKUP(LEFT(INDIRECT(CELL("address",F5930)), 3),_FSAData!$B:$B,_FSAData!$D:$D,""), "")</f>
        <v/>
      </c>
      <c r="I5930" t="str">
        <f t="shared" ca="1" si="185"/>
        <v/>
      </c>
    </row>
    <row r="5931" spans="1:9" x14ac:dyDescent="0.3">
      <c r="A5931" t="str" cm="1">
        <f t="array" aca="1" ref="A5931" ca="1">TRIM(UPPER(LEFT(INDIRECT("'Postal Code-FSA Input'!"&amp;CELL("address",A5938)), 3)))</f>
        <v/>
      </c>
      <c r="B5931" t="str" cm="1">
        <f t="array" aca="1" ref="B5931" ca="1">IF(INDIRECT(CELL("address",A5931))&lt;&gt;"", _xlfn.XLOOKUP(INDIRECT(CELL("address",A5931)),_FSAData!$B:$B,_FSAData!$C:$C, ""),"")</f>
        <v/>
      </c>
      <c r="C5931" t="str" cm="1">
        <f t="array" aca="1" ref="C5931" ca="1">IF(INDIRECT(CELL("address",A5931))&lt;&gt;"", _xlfn.XLOOKUP(LEFT(INDIRECT(CELL("address",A5931)), 3),_FSAData!$B:$B,_FSAData!$D:$D,""), "")</f>
        <v/>
      </c>
      <c r="D5931" t="str">
        <f t="shared" ca="1" si="184"/>
        <v/>
      </c>
      <c r="F5931" t="str" cm="1">
        <f t="array" aca="1" ref="F5931" ca="1">TRIM(UPPER(LEFT(INDIRECT("'Postal Code-FSA Input'!"&amp;CELL("address",B5938)), 3)))</f>
        <v/>
      </c>
      <c r="G5931" t="str" cm="1">
        <f t="array" aca="1" ref="G5931" ca="1">IF(INDIRECT(CELL("address",F5931))&lt;&gt;"", _xlfn.XLOOKUP(INDIRECT(CELL("address",F5931)),_FSAData!$B:$B,_FSAData!$C:$C, ""),"")</f>
        <v/>
      </c>
      <c r="H5931" t="str" cm="1">
        <f t="array" aca="1" ref="H5931" ca="1">IF(INDIRECT(CELL("address",F5931))&lt;&gt;"", _xlfn.XLOOKUP(LEFT(INDIRECT(CELL("address",F5931)), 3),_FSAData!$B:$B,_FSAData!$D:$D,""), "")</f>
        <v/>
      </c>
      <c r="I5931" t="str">
        <f t="shared" ca="1" si="185"/>
        <v/>
      </c>
    </row>
    <row r="5932" spans="1:9" x14ac:dyDescent="0.3">
      <c r="A5932" t="str" cm="1">
        <f t="array" aca="1" ref="A5932" ca="1">TRIM(UPPER(LEFT(INDIRECT("'Postal Code-FSA Input'!"&amp;CELL("address",A5939)), 3)))</f>
        <v/>
      </c>
      <c r="B5932" t="str" cm="1">
        <f t="array" aca="1" ref="B5932" ca="1">IF(INDIRECT(CELL("address",A5932))&lt;&gt;"", _xlfn.XLOOKUP(INDIRECT(CELL("address",A5932)),_FSAData!$B:$B,_FSAData!$C:$C, ""),"")</f>
        <v/>
      </c>
      <c r="C5932" t="str" cm="1">
        <f t="array" aca="1" ref="C5932" ca="1">IF(INDIRECT(CELL("address",A5932))&lt;&gt;"", _xlfn.XLOOKUP(LEFT(INDIRECT(CELL("address",A5932)), 3),_FSAData!$B:$B,_FSAData!$D:$D,""), "")</f>
        <v/>
      </c>
      <c r="D5932" t="str">
        <f t="shared" ca="1" si="184"/>
        <v/>
      </c>
      <c r="F5932" t="str" cm="1">
        <f t="array" aca="1" ref="F5932" ca="1">TRIM(UPPER(LEFT(INDIRECT("'Postal Code-FSA Input'!"&amp;CELL("address",B5939)), 3)))</f>
        <v/>
      </c>
      <c r="G5932" t="str" cm="1">
        <f t="array" aca="1" ref="G5932" ca="1">IF(INDIRECT(CELL("address",F5932))&lt;&gt;"", _xlfn.XLOOKUP(INDIRECT(CELL("address",F5932)),_FSAData!$B:$B,_FSAData!$C:$C, ""),"")</f>
        <v/>
      </c>
      <c r="H5932" t="str" cm="1">
        <f t="array" aca="1" ref="H5932" ca="1">IF(INDIRECT(CELL("address",F5932))&lt;&gt;"", _xlfn.XLOOKUP(LEFT(INDIRECT(CELL("address",F5932)), 3),_FSAData!$B:$B,_FSAData!$D:$D,""), "")</f>
        <v/>
      </c>
      <c r="I5932" t="str">
        <f t="shared" ca="1" si="185"/>
        <v/>
      </c>
    </row>
    <row r="5933" spans="1:9" x14ac:dyDescent="0.3">
      <c r="A5933" t="str" cm="1">
        <f t="array" aca="1" ref="A5933" ca="1">TRIM(UPPER(LEFT(INDIRECT("'Postal Code-FSA Input'!"&amp;CELL("address",A5940)), 3)))</f>
        <v/>
      </c>
      <c r="B5933" t="str" cm="1">
        <f t="array" aca="1" ref="B5933" ca="1">IF(INDIRECT(CELL("address",A5933))&lt;&gt;"", _xlfn.XLOOKUP(INDIRECT(CELL("address",A5933)),_FSAData!$B:$B,_FSAData!$C:$C, ""),"")</f>
        <v/>
      </c>
      <c r="C5933" t="str" cm="1">
        <f t="array" aca="1" ref="C5933" ca="1">IF(INDIRECT(CELL("address",A5933))&lt;&gt;"", _xlfn.XLOOKUP(LEFT(INDIRECT(CELL("address",A5933)), 3),_FSAData!$B:$B,_FSAData!$D:$D,""), "")</f>
        <v/>
      </c>
      <c r="D5933" t="str">
        <f t="shared" ca="1" si="184"/>
        <v/>
      </c>
      <c r="F5933" t="str" cm="1">
        <f t="array" aca="1" ref="F5933" ca="1">TRIM(UPPER(LEFT(INDIRECT("'Postal Code-FSA Input'!"&amp;CELL("address",B5940)), 3)))</f>
        <v/>
      </c>
      <c r="G5933" t="str" cm="1">
        <f t="array" aca="1" ref="G5933" ca="1">IF(INDIRECT(CELL("address",F5933))&lt;&gt;"", _xlfn.XLOOKUP(INDIRECT(CELL("address",F5933)),_FSAData!$B:$B,_FSAData!$C:$C, ""),"")</f>
        <v/>
      </c>
      <c r="H5933" t="str" cm="1">
        <f t="array" aca="1" ref="H5933" ca="1">IF(INDIRECT(CELL("address",F5933))&lt;&gt;"", _xlfn.XLOOKUP(LEFT(INDIRECT(CELL("address",F5933)), 3),_FSAData!$B:$B,_FSAData!$D:$D,""), "")</f>
        <v/>
      </c>
      <c r="I5933" t="str">
        <f t="shared" ca="1" si="185"/>
        <v/>
      </c>
    </row>
    <row r="5934" spans="1:9" x14ac:dyDescent="0.3">
      <c r="A5934" t="str" cm="1">
        <f t="array" aca="1" ref="A5934" ca="1">TRIM(UPPER(LEFT(INDIRECT("'Postal Code-FSA Input'!"&amp;CELL("address",A5941)), 3)))</f>
        <v/>
      </c>
      <c r="B5934" t="str" cm="1">
        <f t="array" aca="1" ref="B5934" ca="1">IF(INDIRECT(CELL("address",A5934))&lt;&gt;"", _xlfn.XLOOKUP(INDIRECT(CELL("address",A5934)),_FSAData!$B:$B,_FSAData!$C:$C, ""),"")</f>
        <v/>
      </c>
      <c r="C5934" t="str" cm="1">
        <f t="array" aca="1" ref="C5934" ca="1">IF(INDIRECT(CELL("address",A5934))&lt;&gt;"", _xlfn.XLOOKUP(LEFT(INDIRECT(CELL("address",A5934)), 3),_FSAData!$B:$B,_FSAData!$D:$D,""), "")</f>
        <v/>
      </c>
      <c r="D5934" t="str">
        <f t="shared" ca="1" si="184"/>
        <v/>
      </c>
      <c r="F5934" t="str" cm="1">
        <f t="array" aca="1" ref="F5934" ca="1">TRIM(UPPER(LEFT(INDIRECT("'Postal Code-FSA Input'!"&amp;CELL("address",B5941)), 3)))</f>
        <v/>
      </c>
      <c r="G5934" t="str" cm="1">
        <f t="array" aca="1" ref="G5934" ca="1">IF(INDIRECT(CELL("address",F5934))&lt;&gt;"", _xlfn.XLOOKUP(INDIRECT(CELL("address",F5934)),_FSAData!$B:$B,_FSAData!$C:$C, ""),"")</f>
        <v/>
      </c>
      <c r="H5934" t="str" cm="1">
        <f t="array" aca="1" ref="H5934" ca="1">IF(INDIRECT(CELL("address",F5934))&lt;&gt;"", _xlfn.XLOOKUP(LEFT(INDIRECT(CELL("address",F5934)), 3),_FSAData!$B:$B,_FSAData!$D:$D,""), "")</f>
        <v/>
      </c>
      <c r="I5934" t="str">
        <f t="shared" ca="1" si="185"/>
        <v/>
      </c>
    </row>
    <row r="5935" spans="1:9" x14ac:dyDescent="0.3">
      <c r="A5935" t="str" cm="1">
        <f t="array" aca="1" ref="A5935" ca="1">TRIM(UPPER(LEFT(INDIRECT("'Postal Code-FSA Input'!"&amp;CELL("address",A5942)), 3)))</f>
        <v/>
      </c>
      <c r="B5935" t="str" cm="1">
        <f t="array" aca="1" ref="B5935" ca="1">IF(INDIRECT(CELL("address",A5935))&lt;&gt;"", _xlfn.XLOOKUP(INDIRECT(CELL("address",A5935)),_FSAData!$B:$B,_FSAData!$C:$C, ""),"")</f>
        <v/>
      </c>
      <c r="C5935" t="str" cm="1">
        <f t="array" aca="1" ref="C5935" ca="1">IF(INDIRECT(CELL("address",A5935))&lt;&gt;"", _xlfn.XLOOKUP(LEFT(INDIRECT(CELL("address",A5935)), 3),_FSAData!$B:$B,_FSAData!$D:$D,""), "")</f>
        <v/>
      </c>
      <c r="D5935" t="str">
        <f t="shared" ca="1" si="184"/>
        <v/>
      </c>
      <c r="F5935" t="str" cm="1">
        <f t="array" aca="1" ref="F5935" ca="1">TRIM(UPPER(LEFT(INDIRECT("'Postal Code-FSA Input'!"&amp;CELL("address",B5942)), 3)))</f>
        <v/>
      </c>
      <c r="G5935" t="str" cm="1">
        <f t="array" aca="1" ref="G5935" ca="1">IF(INDIRECT(CELL("address",F5935))&lt;&gt;"", _xlfn.XLOOKUP(INDIRECT(CELL("address",F5935)),_FSAData!$B:$B,_FSAData!$C:$C, ""),"")</f>
        <v/>
      </c>
      <c r="H5935" t="str" cm="1">
        <f t="array" aca="1" ref="H5935" ca="1">IF(INDIRECT(CELL("address",F5935))&lt;&gt;"", _xlfn.XLOOKUP(LEFT(INDIRECT(CELL("address",F5935)), 3),_FSAData!$B:$B,_FSAData!$D:$D,""), "")</f>
        <v/>
      </c>
      <c r="I5935" t="str">
        <f t="shared" ca="1" si="185"/>
        <v/>
      </c>
    </row>
    <row r="5936" spans="1:9" x14ac:dyDescent="0.3">
      <c r="A5936" t="str" cm="1">
        <f t="array" aca="1" ref="A5936" ca="1">TRIM(UPPER(LEFT(INDIRECT("'Postal Code-FSA Input'!"&amp;CELL("address",A5943)), 3)))</f>
        <v/>
      </c>
      <c r="B5936" t="str" cm="1">
        <f t="array" aca="1" ref="B5936" ca="1">IF(INDIRECT(CELL("address",A5936))&lt;&gt;"", _xlfn.XLOOKUP(INDIRECT(CELL("address",A5936)),_FSAData!$B:$B,_FSAData!$C:$C, ""),"")</f>
        <v/>
      </c>
      <c r="C5936" t="str" cm="1">
        <f t="array" aca="1" ref="C5936" ca="1">IF(INDIRECT(CELL("address",A5936))&lt;&gt;"", _xlfn.XLOOKUP(LEFT(INDIRECT(CELL("address",A5936)), 3),_FSAData!$B:$B,_FSAData!$D:$D,""), "")</f>
        <v/>
      </c>
      <c r="D5936" t="str">
        <f t="shared" ca="1" si="184"/>
        <v/>
      </c>
      <c r="F5936" t="str" cm="1">
        <f t="array" aca="1" ref="F5936" ca="1">TRIM(UPPER(LEFT(INDIRECT("'Postal Code-FSA Input'!"&amp;CELL("address",B5943)), 3)))</f>
        <v/>
      </c>
      <c r="G5936" t="str" cm="1">
        <f t="array" aca="1" ref="G5936" ca="1">IF(INDIRECT(CELL("address",F5936))&lt;&gt;"", _xlfn.XLOOKUP(INDIRECT(CELL("address",F5936)),_FSAData!$B:$B,_FSAData!$C:$C, ""),"")</f>
        <v/>
      </c>
      <c r="H5936" t="str" cm="1">
        <f t="array" aca="1" ref="H5936" ca="1">IF(INDIRECT(CELL("address",F5936))&lt;&gt;"", _xlfn.XLOOKUP(LEFT(INDIRECT(CELL("address",F5936)), 3),_FSAData!$B:$B,_FSAData!$D:$D,""), "")</f>
        <v/>
      </c>
      <c r="I5936" t="str">
        <f t="shared" ca="1" si="185"/>
        <v/>
      </c>
    </row>
    <row r="5937" spans="1:9" x14ac:dyDescent="0.3">
      <c r="A5937" t="str" cm="1">
        <f t="array" aca="1" ref="A5937" ca="1">TRIM(UPPER(LEFT(INDIRECT("'Postal Code-FSA Input'!"&amp;CELL("address",A5944)), 3)))</f>
        <v/>
      </c>
      <c r="B5937" t="str" cm="1">
        <f t="array" aca="1" ref="B5937" ca="1">IF(INDIRECT(CELL("address",A5937))&lt;&gt;"", _xlfn.XLOOKUP(INDIRECT(CELL("address",A5937)),_FSAData!$B:$B,_FSAData!$C:$C, ""),"")</f>
        <v/>
      </c>
      <c r="C5937" t="str" cm="1">
        <f t="array" aca="1" ref="C5937" ca="1">IF(INDIRECT(CELL("address",A5937))&lt;&gt;"", _xlfn.XLOOKUP(LEFT(INDIRECT(CELL("address",A5937)), 3),_FSAData!$B:$B,_FSAData!$D:$D,""), "")</f>
        <v/>
      </c>
      <c r="D5937" t="str">
        <f t="shared" ca="1" si="184"/>
        <v/>
      </c>
      <c r="F5937" t="str" cm="1">
        <f t="array" aca="1" ref="F5937" ca="1">TRIM(UPPER(LEFT(INDIRECT("'Postal Code-FSA Input'!"&amp;CELL("address",B5944)), 3)))</f>
        <v/>
      </c>
      <c r="G5937" t="str" cm="1">
        <f t="array" aca="1" ref="G5937" ca="1">IF(INDIRECT(CELL("address",F5937))&lt;&gt;"", _xlfn.XLOOKUP(INDIRECT(CELL("address",F5937)),_FSAData!$B:$B,_FSAData!$C:$C, ""),"")</f>
        <v/>
      </c>
      <c r="H5937" t="str" cm="1">
        <f t="array" aca="1" ref="H5937" ca="1">IF(INDIRECT(CELL("address",F5937))&lt;&gt;"", _xlfn.XLOOKUP(LEFT(INDIRECT(CELL("address",F5937)), 3),_FSAData!$B:$B,_FSAData!$D:$D,""), "")</f>
        <v/>
      </c>
      <c r="I5937" t="str">
        <f t="shared" ca="1" si="185"/>
        <v/>
      </c>
    </row>
    <row r="5938" spans="1:9" x14ac:dyDescent="0.3">
      <c r="A5938" t="str" cm="1">
        <f t="array" aca="1" ref="A5938" ca="1">TRIM(UPPER(LEFT(INDIRECT("'Postal Code-FSA Input'!"&amp;CELL("address",A5945)), 3)))</f>
        <v/>
      </c>
      <c r="B5938" t="str" cm="1">
        <f t="array" aca="1" ref="B5938" ca="1">IF(INDIRECT(CELL("address",A5938))&lt;&gt;"", _xlfn.XLOOKUP(INDIRECT(CELL("address",A5938)),_FSAData!$B:$B,_FSAData!$C:$C, ""),"")</f>
        <v/>
      </c>
      <c r="C5938" t="str" cm="1">
        <f t="array" aca="1" ref="C5938" ca="1">IF(INDIRECT(CELL("address",A5938))&lt;&gt;"", _xlfn.XLOOKUP(LEFT(INDIRECT(CELL("address",A5938)), 3),_FSAData!$B:$B,_FSAData!$D:$D,""), "")</f>
        <v/>
      </c>
      <c r="D5938" t="str">
        <f t="shared" ca="1" si="184"/>
        <v/>
      </c>
      <c r="F5938" t="str" cm="1">
        <f t="array" aca="1" ref="F5938" ca="1">TRIM(UPPER(LEFT(INDIRECT("'Postal Code-FSA Input'!"&amp;CELL("address",B5945)), 3)))</f>
        <v/>
      </c>
      <c r="G5938" t="str" cm="1">
        <f t="array" aca="1" ref="G5938" ca="1">IF(INDIRECT(CELL("address",F5938))&lt;&gt;"", _xlfn.XLOOKUP(INDIRECT(CELL("address",F5938)),_FSAData!$B:$B,_FSAData!$C:$C, ""),"")</f>
        <v/>
      </c>
      <c r="H5938" t="str" cm="1">
        <f t="array" aca="1" ref="H5938" ca="1">IF(INDIRECT(CELL("address",F5938))&lt;&gt;"", _xlfn.XLOOKUP(LEFT(INDIRECT(CELL("address",F5938)), 3),_FSAData!$B:$B,_FSAData!$D:$D,""), "")</f>
        <v/>
      </c>
      <c r="I5938" t="str">
        <f t="shared" ca="1" si="185"/>
        <v/>
      </c>
    </row>
    <row r="5939" spans="1:9" x14ac:dyDescent="0.3">
      <c r="A5939" t="str" cm="1">
        <f t="array" aca="1" ref="A5939" ca="1">TRIM(UPPER(LEFT(INDIRECT("'Postal Code-FSA Input'!"&amp;CELL("address",A5946)), 3)))</f>
        <v/>
      </c>
      <c r="B5939" t="str" cm="1">
        <f t="array" aca="1" ref="B5939" ca="1">IF(INDIRECT(CELL("address",A5939))&lt;&gt;"", _xlfn.XLOOKUP(INDIRECT(CELL("address",A5939)),_FSAData!$B:$B,_FSAData!$C:$C, ""),"")</f>
        <v/>
      </c>
      <c r="C5939" t="str" cm="1">
        <f t="array" aca="1" ref="C5939" ca="1">IF(INDIRECT(CELL("address",A5939))&lt;&gt;"", _xlfn.XLOOKUP(LEFT(INDIRECT(CELL("address",A5939)), 3),_FSAData!$B:$B,_FSAData!$D:$D,""), "")</f>
        <v/>
      </c>
      <c r="D5939" t="str">
        <f t="shared" ca="1" si="184"/>
        <v/>
      </c>
      <c r="F5939" t="str" cm="1">
        <f t="array" aca="1" ref="F5939" ca="1">TRIM(UPPER(LEFT(INDIRECT("'Postal Code-FSA Input'!"&amp;CELL("address",B5946)), 3)))</f>
        <v/>
      </c>
      <c r="G5939" t="str" cm="1">
        <f t="array" aca="1" ref="G5939" ca="1">IF(INDIRECT(CELL("address",F5939))&lt;&gt;"", _xlfn.XLOOKUP(INDIRECT(CELL("address",F5939)),_FSAData!$B:$B,_FSAData!$C:$C, ""),"")</f>
        <v/>
      </c>
      <c r="H5939" t="str" cm="1">
        <f t="array" aca="1" ref="H5939" ca="1">IF(INDIRECT(CELL("address",F5939))&lt;&gt;"", _xlfn.XLOOKUP(LEFT(INDIRECT(CELL("address",F5939)), 3),_FSAData!$B:$B,_FSAData!$D:$D,""), "")</f>
        <v/>
      </c>
      <c r="I5939" t="str">
        <f t="shared" ca="1" si="185"/>
        <v/>
      </c>
    </row>
    <row r="5940" spans="1:9" x14ac:dyDescent="0.3">
      <c r="A5940" t="str" cm="1">
        <f t="array" aca="1" ref="A5940" ca="1">TRIM(UPPER(LEFT(INDIRECT("'Postal Code-FSA Input'!"&amp;CELL("address",A5947)), 3)))</f>
        <v/>
      </c>
      <c r="B5940" t="str" cm="1">
        <f t="array" aca="1" ref="B5940" ca="1">IF(INDIRECT(CELL("address",A5940))&lt;&gt;"", _xlfn.XLOOKUP(INDIRECT(CELL("address",A5940)),_FSAData!$B:$B,_FSAData!$C:$C, ""),"")</f>
        <v/>
      </c>
      <c r="C5940" t="str" cm="1">
        <f t="array" aca="1" ref="C5940" ca="1">IF(INDIRECT(CELL("address",A5940))&lt;&gt;"", _xlfn.XLOOKUP(LEFT(INDIRECT(CELL("address",A5940)), 3),_FSAData!$B:$B,_FSAData!$D:$D,""), "")</f>
        <v/>
      </c>
      <c r="D5940" t="str">
        <f t="shared" ca="1" si="184"/>
        <v/>
      </c>
      <c r="F5940" t="str" cm="1">
        <f t="array" aca="1" ref="F5940" ca="1">TRIM(UPPER(LEFT(INDIRECT("'Postal Code-FSA Input'!"&amp;CELL("address",B5947)), 3)))</f>
        <v/>
      </c>
      <c r="G5940" t="str" cm="1">
        <f t="array" aca="1" ref="G5940" ca="1">IF(INDIRECT(CELL("address",F5940))&lt;&gt;"", _xlfn.XLOOKUP(INDIRECT(CELL("address",F5940)),_FSAData!$B:$B,_FSAData!$C:$C, ""),"")</f>
        <v/>
      </c>
      <c r="H5940" t="str" cm="1">
        <f t="array" aca="1" ref="H5940" ca="1">IF(INDIRECT(CELL("address",F5940))&lt;&gt;"", _xlfn.XLOOKUP(LEFT(INDIRECT(CELL("address",F5940)), 3),_FSAData!$B:$B,_FSAData!$D:$D,""), "")</f>
        <v/>
      </c>
      <c r="I5940" t="str">
        <f t="shared" ca="1" si="185"/>
        <v/>
      </c>
    </row>
    <row r="5941" spans="1:9" x14ac:dyDescent="0.3">
      <c r="A5941" t="str" cm="1">
        <f t="array" aca="1" ref="A5941" ca="1">TRIM(UPPER(LEFT(INDIRECT("'Postal Code-FSA Input'!"&amp;CELL("address",A5948)), 3)))</f>
        <v/>
      </c>
      <c r="B5941" t="str" cm="1">
        <f t="array" aca="1" ref="B5941" ca="1">IF(INDIRECT(CELL("address",A5941))&lt;&gt;"", _xlfn.XLOOKUP(INDIRECT(CELL("address",A5941)),_FSAData!$B:$B,_FSAData!$C:$C, ""),"")</f>
        <v/>
      </c>
      <c r="C5941" t="str" cm="1">
        <f t="array" aca="1" ref="C5941" ca="1">IF(INDIRECT(CELL("address",A5941))&lt;&gt;"", _xlfn.XLOOKUP(LEFT(INDIRECT(CELL("address",A5941)), 3),_FSAData!$B:$B,_FSAData!$D:$D,""), "")</f>
        <v/>
      </c>
      <c r="D5941" t="str">
        <f t="shared" ca="1" si="184"/>
        <v/>
      </c>
      <c r="F5941" t="str" cm="1">
        <f t="array" aca="1" ref="F5941" ca="1">TRIM(UPPER(LEFT(INDIRECT("'Postal Code-FSA Input'!"&amp;CELL("address",B5948)), 3)))</f>
        <v/>
      </c>
      <c r="G5941" t="str" cm="1">
        <f t="array" aca="1" ref="G5941" ca="1">IF(INDIRECT(CELL("address",F5941))&lt;&gt;"", _xlfn.XLOOKUP(INDIRECT(CELL("address",F5941)),_FSAData!$B:$B,_FSAData!$C:$C, ""),"")</f>
        <v/>
      </c>
      <c r="H5941" t="str" cm="1">
        <f t="array" aca="1" ref="H5941" ca="1">IF(INDIRECT(CELL("address",F5941))&lt;&gt;"", _xlfn.XLOOKUP(LEFT(INDIRECT(CELL("address",F5941)), 3),_FSAData!$B:$B,_FSAData!$D:$D,""), "")</f>
        <v/>
      </c>
      <c r="I5941" t="str">
        <f t="shared" ca="1" si="185"/>
        <v/>
      </c>
    </row>
    <row r="5942" spans="1:9" x14ac:dyDescent="0.3">
      <c r="A5942" t="str" cm="1">
        <f t="array" aca="1" ref="A5942" ca="1">TRIM(UPPER(LEFT(INDIRECT("'Postal Code-FSA Input'!"&amp;CELL("address",A5949)), 3)))</f>
        <v/>
      </c>
      <c r="B5942" t="str" cm="1">
        <f t="array" aca="1" ref="B5942" ca="1">IF(INDIRECT(CELL("address",A5942))&lt;&gt;"", _xlfn.XLOOKUP(INDIRECT(CELL("address",A5942)),_FSAData!$B:$B,_FSAData!$C:$C, ""),"")</f>
        <v/>
      </c>
      <c r="C5942" t="str" cm="1">
        <f t="array" aca="1" ref="C5942" ca="1">IF(INDIRECT(CELL("address",A5942))&lt;&gt;"", _xlfn.XLOOKUP(LEFT(INDIRECT(CELL("address",A5942)), 3),_FSAData!$B:$B,_FSAData!$D:$D,""), "")</f>
        <v/>
      </c>
      <c r="D5942" t="str">
        <f t="shared" ca="1" si="184"/>
        <v/>
      </c>
      <c r="F5942" t="str" cm="1">
        <f t="array" aca="1" ref="F5942" ca="1">TRIM(UPPER(LEFT(INDIRECT("'Postal Code-FSA Input'!"&amp;CELL("address",B5949)), 3)))</f>
        <v/>
      </c>
      <c r="G5942" t="str" cm="1">
        <f t="array" aca="1" ref="G5942" ca="1">IF(INDIRECT(CELL("address",F5942))&lt;&gt;"", _xlfn.XLOOKUP(INDIRECT(CELL("address",F5942)),_FSAData!$B:$B,_FSAData!$C:$C, ""),"")</f>
        <v/>
      </c>
      <c r="H5942" t="str" cm="1">
        <f t="array" aca="1" ref="H5942" ca="1">IF(INDIRECT(CELL("address",F5942))&lt;&gt;"", _xlfn.XLOOKUP(LEFT(INDIRECT(CELL("address",F5942)), 3),_FSAData!$B:$B,_FSAData!$D:$D,""), "")</f>
        <v/>
      </c>
      <c r="I5942" t="str">
        <f t="shared" ca="1" si="185"/>
        <v/>
      </c>
    </row>
    <row r="5943" spans="1:9" x14ac:dyDescent="0.3">
      <c r="A5943" t="str" cm="1">
        <f t="array" aca="1" ref="A5943" ca="1">TRIM(UPPER(LEFT(INDIRECT("'Postal Code-FSA Input'!"&amp;CELL("address",A5950)), 3)))</f>
        <v/>
      </c>
      <c r="B5943" t="str" cm="1">
        <f t="array" aca="1" ref="B5943" ca="1">IF(INDIRECT(CELL("address",A5943))&lt;&gt;"", _xlfn.XLOOKUP(INDIRECT(CELL("address",A5943)),_FSAData!$B:$B,_FSAData!$C:$C, ""),"")</f>
        <v/>
      </c>
      <c r="C5943" t="str" cm="1">
        <f t="array" aca="1" ref="C5943" ca="1">IF(INDIRECT(CELL("address",A5943))&lt;&gt;"", _xlfn.XLOOKUP(LEFT(INDIRECT(CELL("address",A5943)), 3),_FSAData!$B:$B,_FSAData!$D:$D,""), "")</f>
        <v/>
      </c>
      <c r="D5943" t="str">
        <f t="shared" ca="1" si="184"/>
        <v/>
      </c>
      <c r="F5943" t="str" cm="1">
        <f t="array" aca="1" ref="F5943" ca="1">TRIM(UPPER(LEFT(INDIRECT("'Postal Code-FSA Input'!"&amp;CELL("address",B5950)), 3)))</f>
        <v/>
      </c>
      <c r="G5943" t="str" cm="1">
        <f t="array" aca="1" ref="G5943" ca="1">IF(INDIRECT(CELL("address",F5943))&lt;&gt;"", _xlfn.XLOOKUP(INDIRECT(CELL("address",F5943)),_FSAData!$B:$B,_FSAData!$C:$C, ""),"")</f>
        <v/>
      </c>
      <c r="H5943" t="str" cm="1">
        <f t="array" aca="1" ref="H5943" ca="1">IF(INDIRECT(CELL("address",F5943))&lt;&gt;"", _xlfn.XLOOKUP(LEFT(INDIRECT(CELL("address",F5943)), 3),_FSAData!$B:$B,_FSAData!$D:$D,""), "")</f>
        <v/>
      </c>
      <c r="I5943" t="str">
        <f t="shared" ca="1" si="185"/>
        <v/>
      </c>
    </row>
    <row r="5944" spans="1:9" x14ac:dyDescent="0.3">
      <c r="A5944" t="str" cm="1">
        <f t="array" aca="1" ref="A5944" ca="1">TRIM(UPPER(LEFT(INDIRECT("'Postal Code-FSA Input'!"&amp;CELL("address",A5951)), 3)))</f>
        <v/>
      </c>
      <c r="B5944" t="str" cm="1">
        <f t="array" aca="1" ref="B5944" ca="1">IF(INDIRECT(CELL("address",A5944))&lt;&gt;"", _xlfn.XLOOKUP(INDIRECT(CELL("address",A5944)),_FSAData!$B:$B,_FSAData!$C:$C, ""),"")</f>
        <v/>
      </c>
      <c r="C5944" t="str" cm="1">
        <f t="array" aca="1" ref="C5944" ca="1">IF(INDIRECT(CELL("address",A5944))&lt;&gt;"", _xlfn.XLOOKUP(LEFT(INDIRECT(CELL("address",A5944)), 3),_FSAData!$B:$B,_FSAData!$D:$D,""), "")</f>
        <v/>
      </c>
      <c r="D5944" t="str">
        <f t="shared" ca="1" si="184"/>
        <v/>
      </c>
      <c r="F5944" t="str" cm="1">
        <f t="array" aca="1" ref="F5944" ca="1">TRIM(UPPER(LEFT(INDIRECT("'Postal Code-FSA Input'!"&amp;CELL("address",B5951)), 3)))</f>
        <v/>
      </c>
      <c r="G5944" t="str" cm="1">
        <f t="array" aca="1" ref="G5944" ca="1">IF(INDIRECT(CELL("address",F5944))&lt;&gt;"", _xlfn.XLOOKUP(INDIRECT(CELL("address",F5944)),_FSAData!$B:$B,_FSAData!$C:$C, ""),"")</f>
        <v/>
      </c>
      <c r="H5944" t="str" cm="1">
        <f t="array" aca="1" ref="H5944" ca="1">IF(INDIRECT(CELL("address",F5944))&lt;&gt;"", _xlfn.XLOOKUP(LEFT(INDIRECT(CELL("address",F5944)), 3),_FSAData!$B:$B,_FSAData!$D:$D,""), "")</f>
        <v/>
      </c>
      <c r="I5944" t="str">
        <f t="shared" ca="1" si="185"/>
        <v/>
      </c>
    </row>
    <row r="5945" spans="1:9" x14ac:dyDescent="0.3">
      <c r="A5945" t="str" cm="1">
        <f t="array" aca="1" ref="A5945" ca="1">TRIM(UPPER(LEFT(INDIRECT("'Postal Code-FSA Input'!"&amp;CELL("address",A5952)), 3)))</f>
        <v/>
      </c>
      <c r="B5945" t="str" cm="1">
        <f t="array" aca="1" ref="B5945" ca="1">IF(INDIRECT(CELL("address",A5945))&lt;&gt;"", _xlfn.XLOOKUP(INDIRECT(CELL("address",A5945)),_FSAData!$B:$B,_FSAData!$C:$C, ""),"")</f>
        <v/>
      </c>
      <c r="C5945" t="str" cm="1">
        <f t="array" aca="1" ref="C5945" ca="1">IF(INDIRECT(CELL("address",A5945))&lt;&gt;"", _xlfn.XLOOKUP(LEFT(INDIRECT(CELL("address",A5945)), 3),_FSAData!$B:$B,_FSAData!$D:$D,""), "")</f>
        <v/>
      </c>
      <c r="D5945" t="str">
        <f t="shared" ca="1" si="184"/>
        <v/>
      </c>
      <c r="F5945" t="str" cm="1">
        <f t="array" aca="1" ref="F5945" ca="1">TRIM(UPPER(LEFT(INDIRECT("'Postal Code-FSA Input'!"&amp;CELL("address",B5952)), 3)))</f>
        <v/>
      </c>
      <c r="G5945" t="str" cm="1">
        <f t="array" aca="1" ref="G5945" ca="1">IF(INDIRECT(CELL("address",F5945))&lt;&gt;"", _xlfn.XLOOKUP(INDIRECT(CELL("address",F5945)),_FSAData!$B:$B,_FSAData!$C:$C, ""),"")</f>
        <v/>
      </c>
      <c r="H5945" t="str" cm="1">
        <f t="array" aca="1" ref="H5945" ca="1">IF(INDIRECT(CELL("address",F5945))&lt;&gt;"", _xlfn.XLOOKUP(LEFT(INDIRECT(CELL("address",F5945)), 3),_FSAData!$B:$B,_FSAData!$D:$D,""), "")</f>
        <v/>
      </c>
      <c r="I5945" t="str">
        <f t="shared" ca="1" si="185"/>
        <v/>
      </c>
    </row>
    <row r="5946" spans="1:9" x14ac:dyDescent="0.3">
      <c r="A5946" t="str" cm="1">
        <f t="array" aca="1" ref="A5946" ca="1">TRIM(UPPER(LEFT(INDIRECT("'Postal Code-FSA Input'!"&amp;CELL("address",A5953)), 3)))</f>
        <v/>
      </c>
      <c r="B5946" t="str" cm="1">
        <f t="array" aca="1" ref="B5946" ca="1">IF(INDIRECT(CELL("address",A5946))&lt;&gt;"", _xlfn.XLOOKUP(INDIRECT(CELL("address",A5946)),_FSAData!$B:$B,_FSAData!$C:$C, ""),"")</f>
        <v/>
      </c>
      <c r="C5946" t="str" cm="1">
        <f t="array" aca="1" ref="C5946" ca="1">IF(INDIRECT(CELL("address",A5946))&lt;&gt;"", _xlfn.XLOOKUP(LEFT(INDIRECT(CELL("address",A5946)), 3),_FSAData!$B:$B,_FSAData!$D:$D,""), "")</f>
        <v/>
      </c>
      <c r="D5946" t="str">
        <f t="shared" ca="1" si="184"/>
        <v/>
      </c>
      <c r="F5946" t="str" cm="1">
        <f t="array" aca="1" ref="F5946" ca="1">TRIM(UPPER(LEFT(INDIRECT("'Postal Code-FSA Input'!"&amp;CELL("address",B5953)), 3)))</f>
        <v/>
      </c>
      <c r="G5946" t="str" cm="1">
        <f t="array" aca="1" ref="G5946" ca="1">IF(INDIRECT(CELL("address",F5946))&lt;&gt;"", _xlfn.XLOOKUP(INDIRECT(CELL("address",F5946)),_FSAData!$B:$B,_FSAData!$C:$C, ""),"")</f>
        <v/>
      </c>
      <c r="H5946" t="str" cm="1">
        <f t="array" aca="1" ref="H5946" ca="1">IF(INDIRECT(CELL("address",F5946))&lt;&gt;"", _xlfn.XLOOKUP(LEFT(INDIRECT(CELL("address",F5946)), 3),_FSAData!$B:$B,_FSAData!$D:$D,""), "")</f>
        <v/>
      </c>
      <c r="I5946" t="str">
        <f t="shared" ca="1" si="185"/>
        <v/>
      </c>
    </row>
    <row r="5947" spans="1:9" x14ac:dyDescent="0.3">
      <c r="A5947" t="str" cm="1">
        <f t="array" aca="1" ref="A5947" ca="1">TRIM(UPPER(LEFT(INDIRECT("'Postal Code-FSA Input'!"&amp;CELL("address",A5954)), 3)))</f>
        <v/>
      </c>
      <c r="B5947" t="str" cm="1">
        <f t="array" aca="1" ref="B5947" ca="1">IF(INDIRECT(CELL("address",A5947))&lt;&gt;"", _xlfn.XLOOKUP(INDIRECT(CELL("address",A5947)),_FSAData!$B:$B,_FSAData!$C:$C, ""),"")</f>
        <v/>
      </c>
      <c r="C5947" t="str" cm="1">
        <f t="array" aca="1" ref="C5947" ca="1">IF(INDIRECT(CELL("address",A5947))&lt;&gt;"", _xlfn.XLOOKUP(LEFT(INDIRECT(CELL("address",A5947)), 3),_FSAData!$B:$B,_FSAData!$D:$D,""), "")</f>
        <v/>
      </c>
      <c r="D5947" t="str">
        <f t="shared" ca="1" si="184"/>
        <v/>
      </c>
      <c r="F5947" t="str" cm="1">
        <f t="array" aca="1" ref="F5947" ca="1">TRIM(UPPER(LEFT(INDIRECT("'Postal Code-FSA Input'!"&amp;CELL("address",B5954)), 3)))</f>
        <v/>
      </c>
      <c r="G5947" t="str" cm="1">
        <f t="array" aca="1" ref="G5947" ca="1">IF(INDIRECT(CELL("address",F5947))&lt;&gt;"", _xlfn.XLOOKUP(INDIRECT(CELL("address",F5947)),_FSAData!$B:$B,_FSAData!$C:$C, ""),"")</f>
        <v/>
      </c>
      <c r="H5947" t="str" cm="1">
        <f t="array" aca="1" ref="H5947" ca="1">IF(INDIRECT(CELL("address",F5947))&lt;&gt;"", _xlfn.XLOOKUP(LEFT(INDIRECT(CELL("address",F5947)), 3),_FSAData!$B:$B,_FSAData!$D:$D,""), "")</f>
        <v/>
      </c>
      <c r="I5947" t="str">
        <f t="shared" ca="1" si="185"/>
        <v/>
      </c>
    </row>
    <row r="5948" spans="1:9" x14ac:dyDescent="0.3">
      <c r="A5948" t="str" cm="1">
        <f t="array" aca="1" ref="A5948" ca="1">TRIM(UPPER(LEFT(INDIRECT("'Postal Code-FSA Input'!"&amp;CELL("address",A5955)), 3)))</f>
        <v/>
      </c>
      <c r="B5948" t="str" cm="1">
        <f t="array" aca="1" ref="B5948" ca="1">IF(INDIRECT(CELL("address",A5948))&lt;&gt;"", _xlfn.XLOOKUP(INDIRECT(CELL("address",A5948)),_FSAData!$B:$B,_FSAData!$C:$C, ""),"")</f>
        <v/>
      </c>
      <c r="C5948" t="str" cm="1">
        <f t="array" aca="1" ref="C5948" ca="1">IF(INDIRECT(CELL("address",A5948))&lt;&gt;"", _xlfn.XLOOKUP(LEFT(INDIRECT(CELL("address",A5948)), 3),_FSAData!$B:$B,_FSAData!$D:$D,""), "")</f>
        <v/>
      </c>
      <c r="D5948" t="str">
        <f t="shared" ca="1" si="184"/>
        <v/>
      </c>
      <c r="F5948" t="str" cm="1">
        <f t="array" aca="1" ref="F5948" ca="1">TRIM(UPPER(LEFT(INDIRECT("'Postal Code-FSA Input'!"&amp;CELL("address",B5955)), 3)))</f>
        <v/>
      </c>
      <c r="G5948" t="str" cm="1">
        <f t="array" aca="1" ref="G5948" ca="1">IF(INDIRECT(CELL("address",F5948))&lt;&gt;"", _xlfn.XLOOKUP(INDIRECT(CELL("address",F5948)),_FSAData!$B:$B,_FSAData!$C:$C, ""),"")</f>
        <v/>
      </c>
      <c r="H5948" t="str" cm="1">
        <f t="array" aca="1" ref="H5948" ca="1">IF(INDIRECT(CELL("address",F5948))&lt;&gt;"", _xlfn.XLOOKUP(LEFT(INDIRECT(CELL("address",F5948)), 3),_FSAData!$B:$B,_FSAData!$D:$D,""), "")</f>
        <v/>
      </c>
      <c r="I5948" t="str">
        <f t="shared" ca="1" si="185"/>
        <v/>
      </c>
    </row>
    <row r="5949" spans="1:9" x14ac:dyDescent="0.3">
      <c r="A5949" t="str" cm="1">
        <f t="array" aca="1" ref="A5949" ca="1">TRIM(UPPER(LEFT(INDIRECT("'Postal Code-FSA Input'!"&amp;CELL("address",A5956)), 3)))</f>
        <v/>
      </c>
      <c r="B5949" t="str" cm="1">
        <f t="array" aca="1" ref="B5949" ca="1">IF(INDIRECT(CELL("address",A5949))&lt;&gt;"", _xlfn.XLOOKUP(INDIRECT(CELL("address",A5949)),_FSAData!$B:$B,_FSAData!$C:$C, ""),"")</f>
        <v/>
      </c>
      <c r="C5949" t="str" cm="1">
        <f t="array" aca="1" ref="C5949" ca="1">IF(INDIRECT(CELL("address",A5949))&lt;&gt;"", _xlfn.XLOOKUP(LEFT(INDIRECT(CELL("address",A5949)), 3),_FSAData!$B:$B,_FSAData!$D:$D,""), "")</f>
        <v/>
      </c>
      <c r="D5949" t="str">
        <f t="shared" ca="1" si="184"/>
        <v/>
      </c>
      <c r="F5949" t="str" cm="1">
        <f t="array" aca="1" ref="F5949" ca="1">TRIM(UPPER(LEFT(INDIRECT("'Postal Code-FSA Input'!"&amp;CELL("address",B5956)), 3)))</f>
        <v/>
      </c>
      <c r="G5949" t="str" cm="1">
        <f t="array" aca="1" ref="G5949" ca="1">IF(INDIRECT(CELL("address",F5949))&lt;&gt;"", _xlfn.XLOOKUP(INDIRECT(CELL("address",F5949)),_FSAData!$B:$B,_FSAData!$C:$C, ""),"")</f>
        <v/>
      </c>
      <c r="H5949" t="str" cm="1">
        <f t="array" aca="1" ref="H5949" ca="1">IF(INDIRECT(CELL("address",F5949))&lt;&gt;"", _xlfn.XLOOKUP(LEFT(INDIRECT(CELL("address",F5949)), 3),_FSAData!$B:$B,_FSAData!$D:$D,""), "")</f>
        <v/>
      </c>
      <c r="I5949" t="str">
        <f t="shared" ca="1" si="185"/>
        <v/>
      </c>
    </row>
    <row r="5950" spans="1:9" x14ac:dyDescent="0.3">
      <c r="A5950" t="str" cm="1">
        <f t="array" aca="1" ref="A5950" ca="1">TRIM(UPPER(LEFT(INDIRECT("'Postal Code-FSA Input'!"&amp;CELL("address",A5957)), 3)))</f>
        <v/>
      </c>
      <c r="B5950" t="str" cm="1">
        <f t="array" aca="1" ref="B5950" ca="1">IF(INDIRECT(CELL("address",A5950))&lt;&gt;"", _xlfn.XLOOKUP(INDIRECT(CELL("address",A5950)),_FSAData!$B:$B,_FSAData!$C:$C, ""),"")</f>
        <v/>
      </c>
      <c r="C5950" t="str" cm="1">
        <f t="array" aca="1" ref="C5950" ca="1">IF(INDIRECT(CELL("address",A5950))&lt;&gt;"", _xlfn.XLOOKUP(LEFT(INDIRECT(CELL("address",A5950)), 3),_FSAData!$B:$B,_FSAData!$D:$D,""), "")</f>
        <v/>
      </c>
      <c r="D5950" t="str">
        <f t="shared" ca="1" si="184"/>
        <v/>
      </c>
      <c r="F5950" t="str" cm="1">
        <f t="array" aca="1" ref="F5950" ca="1">TRIM(UPPER(LEFT(INDIRECT("'Postal Code-FSA Input'!"&amp;CELL("address",B5957)), 3)))</f>
        <v/>
      </c>
      <c r="G5950" t="str" cm="1">
        <f t="array" aca="1" ref="G5950" ca="1">IF(INDIRECT(CELL("address",F5950))&lt;&gt;"", _xlfn.XLOOKUP(INDIRECT(CELL("address",F5950)),_FSAData!$B:$B,_FSAData!$C:$C, ""),"")</f>
        <v/>
      </c>
      <c r="H5950" t="str" cm="1">
        <f t="array" aca="1" ref="H5950" ca="1">IF(INDIRECT(CELL("address",F5950))&lt;&gt;"", _xlfn.XLOOKUP(LEFT(INDIRECT(CELL("address",F5950)), 3),_FSAData!$B:$B,_FSAData!$D:$D,""), "")</f>
        <v/>
      </c>
      <c r="I5950" t="str">
        <f t="shared" ca="1" si="185"/>
        <v/>
      </c>
    </row>
    <row r="5951" spans="1:9" x14ac:dyDescent="0.3">
      <c r="A5951" t="str" cm="1">
        <f t="array" aca="1" ref="A5951" ca="1">TRIM(UPPER(LEFT(INDIRECT("'Postal Code-FSA Input'!"&amp;CELL("address",A5958)), 3)))</f>
        <v/>
      </c>
      <c r="B5951" t="str" cm="1">
        <f t="array" aca="1" ref="B5951" ca="1">IF(INDIRECT(CELL("address",A5951))&lt;&gt;"", _xlfn.XLOOKUP(INDIRECT(CELL("address",A5951)),_FSAData!$B:$B,_FSAData!$C:$C, ""),"")</f>
        <v/>
      </c>
      <c r="C5951" t="str" cm="1">
        <f t="array" aca="1" ref="C5951" ca="1">IF(INDIRECT(CELL("address",A5951))&lt;&gt;"", _xlfn.XLOOKUP(LEFT(INDIRECT(CELL("address",A5951)), 3),_FSAData!$B:$B,_FSAData!$D:$D,""), "")</f>
        <v/>
      </c>
      <c r="D5951" t="str">
        <f t="shared" ca="1" si="184"/>
        <v/>
      </c>
      <c r="F5951" t="str" cm="1">
        <f t="array" aca="1" ref="F5951" ca="1">TRIM(UPPER(LEFT(INDIRECT("'Postal Code-FSA Input'!"&amp;CELL("address",B5958)), 3)))</f>
        <v/>
      </c>
      <c r="G5951" t="str" cm="1">
        <f t="array" aca="1" ref="G5951" ca="1">IF(INDIRECT(CELL("address",F5951))&lt;&gt;"", _xlfn.XLOOKUP(INDIRECT(CELL("address",F5951)),_FSAData!$B:$B,_FSAData!$C:$C, ""),"")</f>
        <v/>
      </c>
      <c r="H5951" t="str" cm="1">
        <f t="array" aca="1" ref="H5951" ca="1">IF(INDIRECT(CELL("address",F5951))&lt;&gt;"", _xlfn.XLOOKUP(LEFT(INDIRECT(CELL("address",F5951)), 3),_FSAData!$B:$B,_FSAData!$D:$D,""), "")</f>
        <v/>
      </c>
      <c r="I5951" t="str">
        <f t="shared" ca="1" si="185"/>
        <v/>
      </c>
    </row>
    <row r="5952" spans="1:9" x14ac:dyDescent="0.3">
      <c r="A5952" t="str" cm="1">
        <f t="array" aca="1" ref="A5952" ca="1">TRIM(UPPER(LEFT(INDIRECT("'Postal Code-FSA Input'!"&amp;CELL("address",A5959)), 3)))</f>
        <v/>
      </c>
      <c r="B5952" t="str" cm="1">
        <f t="array" aca="1" ref="B5952" ca="1">IF(INDIRECT(CELL("address",A5952))&lt;&gt;"", _xlfn.XLOOKUP(INDIRECT(CELL("address",A5952)),_FSAData!$B:$B,_FSAData!$C:$C, ""),"")</f>
        <v/>
      </c>
      <c r="C5952" t="str" cm="1">
        <f t="array" aca="1" ref="C5952" ca="1">IF(INDIRECT(CELL("address",A5952))&lt;&gt;"", _xlfn.XLOOKUP(LEFT(INDIRECT(CELL("address",A5952)), 3),_FSAData!$B:$B,_FSAData!$D:$D,""), "")</f>
        <v/>
      </c>
      <c r="D5952" t="str">
        <f t="shared" ca="1" si="184"/>
        <v/>
      </c>
      <c r="F5952" t="str" cm="1">
        <f t="array" aca="1" ref="F5952" ca="1">TRIM(UPPER(LEFT(INDIRECT("'Postal Code-FSA Input'!"&amp;CELL("address",B5959)), 3)))</f>
        <v/>
      </c>
      <c r="G5952" t="str" cm="1">
        <f t="array" aca="1" ref="G5952" ca="1">IF(INDIRECT(CELL("address",F5952))&lt;&gt;"", _xlfn.XLOOKUP(INDIRECT(CELL("address",F5952)),_FSAData!$B:$B,_FSAData!$C:$C, ""),"")</f>
        <v/>
      </c>
      <c r="H5952" t="str" cm="1">
        <f t="array" aca="1" ref="H5952" ca="1">IF(INDIRECT(CELL("address",F5952))&lt;&gt;"", _xlfn.XLOOKUP(LEFT(INDIRECT(CELL("address",F5952)), 3),_FSAData!$B:$B,_FSAData!$D:$D,""), "")</f>
        <v/>
      </c>
      <c r="I5952" t="str">
        <f t="shared" ca="1" si="185"/>
        <v/>
      </c>
    </row>
    <row r="5953" spans="1:9" x14ac:dyDescent="0.3">
      <c r="A5953" t="str" cm="1">
        <f t="array" aca="1" ref="A5953" ca="1">TRIM(UPPER(LEFT(INDIRECT("'Postal Code-FSA Input'!"&amp;CELL("address",A5960)), 3)))</f>
        <v/>
      </c>
      <c r="B5953" t="str" cm="1">
        <f t="array" aca="1" ref="B5953" ca="1">IF(INDIRECT(CELL("address",A5953))&lt;&gt;"", _xlfn.XLOOKUP(INDIRECT(CELL("address",A5953)),_FSAData!$B:$B,_FSAData!$C:$C, ""),"")</f>
        <v/>
      </c>
      <c r="C5953" t="str" cm="1">
        <f t="array" aca="1" ref="C5953" ca="1">IF(INDIRECT(CELL("address",A5953))&lt;&gt;"", _xlfn.XLOOKUP(LEFT(INDIRECT(CELL("address",A5953)), 3),_FSAData!$B:$B,_FSAData!$D:$D,""), "")</f>
        <v/>
      </c>
      <c r="D5953" t="str">
        <f t="shared" ca="1" si="184"/>
        <v/>
      </c>
      <c r="F5953" t="str" cm="1">
        <f t="array" aca="1" ref="F5953" ca="1">TRIM(UPPER(LEFT(INDIRECT("'Postal Code-FSA Input'!"&amp;CELL("address",B5960)), 3)))</f>
        <v/>
      </c>
      <c r="G5953" t="str" cm="1">
        <f t="array" aca="1" ref="G5953" ca="1">IF(INDIRECT(CELL("address",F5953))&lt;&gt;"", _xlfn.XLOOKUP(INDIRECT(CELL("address",F5953)),_FSAData!$B:$B,_FSAData!$C:$C, ""),"")</f>
        <v/>
      </c>
      <c r="H5953" t="str" cm="1">
        <f t="array" aca="1" ref="H5953" ca="1">IF(INDIRECT(CELL("address",F5953))&lt;&gt;"", _xlfn.XLOOKUP(LEFT(INDIRECT(CELL("address",F5953)), 3),_FSAData!$B:$B,_FSAData!$D:$D,""), "")</f>
        <v/>
      </c>
      <c r="I5953" t="str">
        <f t="shared" ca="1" si="185"/>
        <v/>
      </c>
    </row>
    <row r="5954" spans="1:9" x14ac:dyDescent="0.3">
      <c r="A5954" t="str" cm="1">
        <f t="array" aca="1" ref="A5954" ca="1">TRIM(UPPER(LEFT(INDIRECT("'Postal Code-FSA Input'!"&amp;CELL("address",A5961)), 3)))</f>
        <v/>
      </c>
      <c r="B5954" t="str" cm="1">
        <f t="array" aca="1" ref="B5954" ca="1">IF(INDIRECT(CELL("address",A5954))&lt;&gt;"", _xlfn.XLOOKUP(INDIRECT(CELL("address",A5954)),_FSAData!$B:$B,_FSAData!$C:$C, ""),"")</f>
        <v/>
      </c>
      <c r="C5954" t="str" cm="1">
        <f t="array" aca="1" ref="C5954" ca="1">IF(INDIRECT(CELL("address",A5954))&lt;&gt;"", _xlfn.XLOOKUP(LEFT(INDIRECT(CELL("address",A5954)), 3),_FSAData!$B:$B,_FSAData!$D:$D,""), "")</f>
        <v/>
      </c>
      <c r="D5954" t="str">
        <f t="shared" ca="1" si="184"/>
        <v/>
      </c>
      <c r="F5954" t="str" cm="1">
        <f t="array" aca="1" ref="F5954" ca="1">TRIM(UPPER(LEFT(INDIRECT("'Postal Code-FSA Input'!"&amp;CELL("address",B5961)), 3)))</f>
        <v/>
      </c>
      <c r="G5954" t="str" cm="1">
        <f t="array" aca="1" ref="G5954" ca="1">IF(INDIRECT(CELL("address",F5954))&lt;&gt;"", _xlfn.XLOOKUP(INDIRECT(CELL("address",F5954)),_FSAData!$B:$B,_FSAData!$C:$C, ""),"")</f>
        <v/>
      </c>
      <c r="H5954" t="str" cm="1">
        <f t="array" aca="1" ref="H5954" ca="1">IF(INDIRECT(CELL("address",F5954))&lt;&gt;"", _xlfn.XLOOKUP(LEFT(INDIRECT(CELL("address",F5954)), 3),_FSAData!$B:$B,_FSAData!$D:$D,""), "")</f>
        <v/>
      </c>
      <c r="I5954" t="str">
        <f t="shared" ca="1" si="185"/>
        <v/>
      </c>
    </row>
    <row r="5955" spans="1:9" x14ac:dyDescent="0.3">
      <c r="A5955" t="str" cm="1">
        <f t="array" aca="1" ref="A5955" ca="1">TRIM(UPPER(LEFT(INDIRECT("'Postal Code-FSA Input'!"&amp;CELL("address",A5962)), 3)))</f>
        <v/>
      </c>
      <c r="B5955" t="str" cm="1">
        <f t="array" aca="1" ref="B5955" ca="1">IF(INDIRECT(CELL("address",A5955))&lt;&gt;"", _xlfn.XLOOKUP(INDIRECT(CELL("address",A5955)),_FSAData!$B:$B,_FSAData!$C:$C, ""),"")</f>
        <v/>
      </c>
      <c r="C5955" t="str" cm="1">
        <f t="array" aca="1" ref="C5955" ca="1">IF(INDIRECT(CELL("address",A5955))&lt;&gt;"", _xlfn.XLOOKUP(LEFT(INDIRECT(CELL("address",A5955)), 3),_FSAData!$B:$B,_FSAData!$D:$D,""), "")</f>
        <v/>
      </c>
      <c r="D5955" t="str">
        <f t="shared" ca="1" si="184"/>
        <v/>
      </c>
      <c r="F5955" t="str" cm="1">
        <f t="array" aca="1" ref="F5955" ca="1">TRIM(UPPER(LEFT(INDIRECT("'Postal Code-FSA Input'!"&amp;CELL("address",B5962)), 3)))</f>
        <v/>
      </c>
      <c r="G5955" t="str" cm="1">
        <f t="array" aca="1" ref="G5955" ca="1">IF(INDIRECT(CELL("address",F5955))&lt;&gt;"", _xlfn.XLOOKUP(INDIRECT(CELL("address",F5955)),_FSAData!$B:$B,_FSAData!$C:$C, ""),"")</f>
        <v/>
      </c>
      <c r="H5955" t="str" cm="1">
        <f t="array" aca="1" ref="H5955" ca="1">IF(INDIRECT(CELL("address",F5955))&lt;&gt;"", _xlfn.XLOOKUP(LEFT(INDIRECT(CELL("address",F5955)), 3),_FSAData!$B:$B,_FSAData!$D:$D,""), "")</f>
        <v/>
      </c>
      <c r="I5955" t="str">
        <f t="shared" ca="1" si="185"/>
        <v/>
      </c>
    </row>
    <row r="5956" spans="1:9" x14ac:dyDescent="0.3">
      <c r="A5956" t="str" cm="1">
        <f t="array" aca="1" ref="A5956" ca="1">TRIM(UPPER(LEFT(INDIRECT("'Postal Code-FSA Input'!"&amp;CELL("address",A5963)), 3)))</f>
        <v/>
      </c>
      <c r="B5956" t="str" cm="1">
        <f t="array" aca="1" ref="B5956" ca="1">IF(INDIRECT(CELL("address",A5956))&lt;&gt;"", _xlfn.XLOOKUP(INDIRECT(CELL("address",A5956)),_FSAData!$B:$B,_FSAData!$C:$C, ""),"")</f>
        <v/>
      </c>
      <c r="C5956" t="str" cm="1">
        <f t="array" aca="1" ref="C5956" ca="1">IF(INDIRECT(CELL("address",A5956))&lt;&gt;"", _xlfn.XLOOKUP(LEFT(INDIRECT(CELL("address",A5956)), 3),_FSAData!$B:$B,_FSAData!$D:$D,""), "")</f>
        <v/>
      </c>
      <c r="D5956" t="str">
        <f t="shared" ca="1" si="184"/>
        <v/>
      </c>
      <c r="F5956" t="str" cm="1">
        <f t="array" aca="1" ref="F5956" ca="1">TRIM(UPPER(LEFT(INDIRECT("'Postal Code-FSA Input'!"&amp;CELL("address",B5963)), 3)))</f>
        <v/>
      </c>
      <c r="G5956" t="str" cm="1">
        <f t="array" aca="1" ref="G5956" ca="1">IF(INDIRECT(CELL("address",F5956))&lt;&gt;"", _xlfn.XLOOKUP(INDIRECT(CELL("address",F5956)),_FSAData!$B:$B,_FSAData!$C:$C, ""),"")</f>
        <v/>
      </c>
      <c r="H5956" t="str" cm="1">
        <f t="array" aca="1" ref="H5956" ca="1">IF(INDIRECT(CELL("address",F5956))&lt;&gt;"", _xlfn.XLOOKUP(LEFT(INDIRECT(CELL("address",F5956)), 3),_FSAData!$B:$B,_FSAData!$D:$D,""), "")</f>
        <v/>
      </c>
      <c r="I5956" t="str">
        <f t="shared" ca="1" si="185"/>
        <v/>
      </c>
    </row>
    <row r="5957" spans="1:9" x14ac:dyDescent="0.3">
      <c r="A5957" t="str" cm="1">
        <f t="array" aca="1" ref="A5957" ca="1">TRIM(UPPER(LEFT(INDIRECT("'Postal Code-FSA Input'!"&amp;CELL("address",A5964)), 3)))</f>
        <v/>
      </c>
      <c r="B5957" t="str" cm="1">
        <f t="array" aca="1" ref="B5957" ca="1">IF(INDIRECT(CELL("address",A5957))&lt;&gt;"", _xlfn.XLOOKUP(INDIRECT(CELL("address",A5957)),_FSAData!$B:$B,_FSAData!$C:$C, ""),"")</f>
        <v/>
      </c>
      <c r="C5957" t="str" cm="1">
        <f t="array" aca="1" ref="C5957" ca="1">IF(INDIRECT(CELL("address",A5957))&lt;&gt;"", _xlfn.XLOOKUP(LEFT(INDIRECT(CELL("address",A5957)), 3),_FSAData!$B:$B,_FSAData!$D:$D,""), "")</f>
        <v/>
      </c>
      <c r="D5957" t="str">
        <f t="shared" ca="1" si="184"/>
        <v/>
      </c>
      <c r="F5957" t="str" cm="1">
        <f t="array" aca="1" ref="F5957" ca="1">TRIM(UPPER(LEFT(INDIRECT("'Postal Code-FSA Input'!"&amp;CELL("address",B5964)), 3)))</f>
        <v/>
      </c>
      <c r="G5957" t="str" cm="1">
        <f t="array" aca="1" ref="G5957" ca="1">IF(INDIRECT(CELL("address",F5957))&lt;&gt;"", _xlfn.XLOOKUP(INDIRECT(CELL("address",F5957)),_FSAData!$B:$B,_FSAData!$C:$C, ""),"")</f>
        <v/>
      </c>
      <c r="H5957" t="str" cm="1">
        <f t="array" aca="1" ref="H5957" ca="1">IF(INDIRECT(CELL("address",F5957))&lt;&gt;"", _xlfn.XLOOKUP(LEFT(INDIRECT(CELL("address",F5957)), 3),_FSAData!$B:$B,_FSAData!$D:$D,""), "")</f>
        <v/>
      </c>
      <c r="I5957" t="str">
        <f t="shared" ca="1" si="185"/>
        <v/>
      </c>
    </row>
    <row r="5958" spans="1:9" x14ac:dyDescent="0.3">
      <c r="A5958" t="str" cm="1">
        <f t="array" aca="1" ref="A5958" ca="1">TRIM(UPPER(LEFT(INDIRECT("'Postal Code-FSA Input'!"&amp;CELL("address",A5965)), 3)))</f>
        <v/>
      </c>
      <c r="B5958" t="str" cm="1">
        <f t="array" aca="1" ref="B5958" ca="1">IF(INDIRECT(CELL("address",A5958))&lt;&gt;"", _xlfn.XLOOKUP(INDIRECT(CELL("address",A5958)),_FSAData!$B:$B,_FSAData!$C:$C, ""),"")</f>
        <v/>
      </c>
      <c r="C5958" t="str" cm="1">
        <f t="array" aca="1" ref="C5958" ca="1">IF(INDIRECT(CELL("address",A5958))&lt;&gt;"", _xlfn.XLOOKUP(LEFT(INDIRECT(CELL("address",A5958)), 3),_FSAData!$B:$B,_FSAData!$D:$D,""), "")</f>
        <v/>
      </c>
      <c r="D5958" t="str">
        <f t="shared" ref="D5958:D6021" ca="1" si="186">IF(B5958&lt;&gt;"",ACOS(COS(RADIANS(90-$B$2)) * COS(RADIANS(90-B5958)) + SIN(RADIANS(90-$B$2)) * SIN(RADIANS(90-B5958)) * COS(RADIANS($C$2-C5958))) * 6371,"")</f>
        <v/>
      </c>
      <c r="F5958" t="str" cm="1">
        <f t="array" aca="1" ref="F5958" ca="1">TRIM(UPPER(LEFT(INDIRECT("'Postal Code-FSA Input'!"&amp;CELL("address",B5965)), 3)))</f>
        <v/>
      </c>
      <c r="G5958" t="str" cm="1">
        <f t="array" aca="1" ref="G5958" ca="1">IF(INDIRECT(CELL("address",F5958))&lt;&gt;"", _xlfn.XLOOKUP(INDIRECT(CELL("address",F5958)),_FSAData!$B:$B,_FSAData!$C:$C, ""),"")</f>
        <v/>
      </c>
      <c r="H5958" t="str" cm="1">
        <f t="array" aca="1" ref="H5958" ca="1">IF(INDIRECT(CELL("address",F5958))&lt;&gt;"", _xlfn.XLOOKUP(LEFT(INDIRECT(CELL("address",F5958)), 3),_FSAData!$B:$B,_FSAData!$D:$D,""), "")</f>
        <v/>
      </c>
      <c r="I5958" t="str">
        <f t="shared" ref="I5958:I6021" ca="1" si="187">IF(G5958&lt;&gt;"",ACOS(COS(RADIANS(90-$B$2)) * COS(RADIANS(90-G5958)) + SIN(RADIANS(90-$B$2)) * SIN(RADIANS(90-G5958)) * COS(RADIANS($C$2-H5958))) * 6371,"")</f>
        <v/>
      </c>
    </row>
    <row r="5959" spans="1:9" x14ac:dyDescent="0.3">
      <c r="A5959" t="str" cm="1">
        <f t="array" aca="1" ref="A5959" ca="1">TRIM(UPPER(LEFT(INDIRECT("'Postal Code-FSA Input'!"&amp;CELL("address",A5966)), 3)))</f>
        <v/>
      </c>
      <c r="B5959" t="str" cm="1">
        <f t="array" aca="1" ref="B5959" ca="1">IF(INDIRECT(CELL("address",A5959))&lt;&gt;"", _xlfn.XLOOKUP(INDIRECT(CELL("address",A5959)),_FSAData!$B:$B,_FSAData!$C:$C, ""),"")</f>
        <v/>
      </c>
      <c r="C5959" t="str" cm="1">
        <f t="array" aca="1" ref="C5959" ca="1">IF(INDIRECT(CELL("address",A5959))&lt;&gt;"", _xlfn.XLOOKUP(LEFT(INDIRECT(CELL("address",A5959)), 3),_FSAData!$B:$B,_FSAData!$D:$D,""), "")</f>
        <v/>
      </c>
      <c r="D5959" t="str">
        <f t="shared" ca="1" si="186"/>
        <v/>
      </c>
      <c r="F5959" t="str" cm="1">
        <f t="array" aca="1" ref="F5959" ca="1">TRIM(UPPER(LEFT(INDIRECT("'Postal Code-FSA Input'!"&amp;CELL("address",B5966)), 3)))</f>
        <v/>
      </c>
      <c r="G5959" t="str" cm="1">
        <f t="array" aca="1" ref="G5959" ca="1">IF(INDIRECT(CELL("address",F5959))&lt;&gt;"", _xlfn.XLOOKUP(INDIRECT(CELL("address",F5959)),_FSAData!$B:$B,_FSAData!$C:$C, ""),"")</f>
        <v/>
      </c>
      <c r="H5959" t="str" cm="1">
        <f t="array" aca="1" ref="H5959" ca="1">IF(INDIRECT(CELL("address",F5959))&lt;&gt;"", _xlfn.XLOOKUP(LEFT(INDIRECT(CELL("address",F5959)), 3),_FSAData!$B:$B,_FSAData!$D:$D,""), "")</f>
        <v/>
      </c>
      <c r="I5959" t="str">
        <f t="shared" ca="1" si="187"/>
        <v/>
      </c>
    </row>
    <row r="5960" spans="1:9" x14ac:dyDescent="0.3">
      <c r="A5960" t="str" cm="1">
        <f t="array" aca="1" ref="A5960" ca="1">TRIM(UPPER(LEFT(INDIRECT("'Postal Code-FSA Input'!"&amp;CELL("address",A5967)), 3)))</f>
        <v/>
      </c>
      <c r="B5960" t="str" cm="1">
        <f t="array" aca="1" ref="B5960" ca="1">IF(INDIRECT(CELL("address",A5960))&lt;&gt;"", _xlfn.XLOOKUP(INDIRECT(CELL("address",A5960)),_FSAData!$B:$B,_FSAData!$C:$C, ""),"")</f>
        <v/>
      </c>
      <c r="C5960" t="str" cm="1">
        <f t="array" aca="1" ref="C5960" ca="1">IF(INDIRECT(CELL("address",A5960))&lt;&gt;"", _xlfn.XLOOKUP(LEFT(INDIRECT(CELL("address",A5960)), 3),_FSAData!$B:$B,_FSAData!$D:$D,""), "")</f>
        <v/>
      </c>
      <c r="D5960" t="str">
        <f t="shared" ca="1" si="186"/>
        <v/>
      </c>
      <c r="F5960" t="str" cm="1">
        <f t="array" aca="1" ref="F5960" ca="1">TRIM(UPPER(LEFT(INDIRECT("'Postal Code-FSA Input'!"&amp;CELL("address",B5967)), 3)))</f>
        <v/>
      </c>
      <c r="G5960" t="str" cm="1">
        <f t="array" aca="1" ref="G5960" ca="1">IF(INDIRECT(CELL("address",F5960))&lt;&gt;"", _xlfn.XLOOKUP(INDIRECT(CELL("address",F5960)),_FSAData!$B:$B,_FSAData!$C:$C, ""),"")</f>
        <v/>
      </c>
      <c r="H5960" t="str" cm="1">
        <f t="array" aca="1" ref="H5960" ca="1">IF(INDIRECT(CELL("address",F5960))&lt;&gt;"", _xlfn.XLOOKUP(LEFT(INDIRECT(CELL("address",F5960)), 3),_FSAData!$B:$B,_FSAData!$D:$D,""), "")</f>
        <v/>
      </c>
      <c r="I5960" t="str">
        <f t="shared" ca="1" si="187"/>
        <v/>
      </c>
    </row>
    <row r="5961" spans="1:9" x14ac:dyDescent="0.3">
      <c r="A5961" t="str" cm="1">
        <f t="array" aca="1" ref="A5961" ca="1">TRIM(UPPER(LEFT(INDIRECT("'Postal Code-FSA Input'!"&amp;CELL("address",A5968)), 3)))</f>
        <v/>
      </c>
      <c r="B5961" t="str" cm="1">
        <f t="array" aca="1" ref="B5961" ca="1">IF(INDIRECT(CELL("address",A5961))&lt;&gt;"", _xlfn.XLOOKUP(INDIRECT(CELL("address",A5961)),_FSAData!$B:$B,_FSAData!$C:$C, ""),"")</f>
        <v/>
      </c>
      <c r="C5961" t="str" cm="1">
        <f t="array" aca="1" ref="C5961" ca="1">IF(INDIRECT(CELL("address",A5961))&lt;&gt;"", _xlfn.XLOOKUP(LEFT(INDIRECT(CELL("address",A5961)), 3),_FSAData!$B:$B,_FSAData!$D:$D,""), "")</f>
        <v/>
      </c>
      <c r="D5961" t="str">
        <f t="shared" ca="1" si="186"/>
        <v/>
      </c>
      <c r="F5961" t="str" cm="1">
        <f t="array" aca="1" ref="F5961" ca="1">TRIM(UPPER(LEFT(INDIRECT("'Postal Code-FSA Input'!"&amp;CELL("address",B5968)), 3)))</f>
        <v/>
      </c>
      <c r="G5961" t="str" cm="1">
        <f t="array" aca="1" ref="G5961" ca="1">IF(INDIRECT(CELL("address",F5961))&lt;&gt;"", _xlfn.XLOOKUP(INDIRECT(CELL("address",F5961)),_FSAData!$B:$B,_FSAData!$C:$C, ""),"")</f>
        <v/>
      </c>
      <c r="H5961" t="str" cm="1">
        <f t="array" aca="1" ref="H5961" ca="1">IF(INDIRECT(CELL("address",F5961))&lt;&gt;"", _xlfn.XLOOKUP(LEFT(INDIRECT(CELL("address",F5961)), 3),_FSAData!$B:$B,_FSAData!$D:$D,""), "")</f>
        <v/>
      </c>
      <c r="I5961" t="str">
        <f t="shared" ca="1" si="187"/>
        <v/>
      </c>
    </row>
    <row r="5962" spans="1:9" x14ac:dyDescent="0.3">
      <c r="A5962" t="str" cm="1">
        <f t="array" aca="1" ref="A5962" ca="1">TRIM(UPPER(LEFT(INDIRECT("'Postal Code-FSA Input'!"&amp;CELL("address",A5969)), 3)))</f>
        <v/>
      </c>
      <c r="B5962" t="str" cm="1">
        <f t="array" aca="1" ref="B5962" ca="1">IF(INDIRECT(CELL("address",A5962))&lt;&gt;"", _xlfn.XLOOKUP(INDIRECT(CELL("address",A5962)),_FSAData!$B:$B,_FSAData!$C:$C, ""),"")</f>
        <v/>
      </c>
      <c r="C5962" t="str" cm="1">
        <f t="array" aca="1" ref="C5962" ca="1">IF(INDIRECT(CELL("address",A5962))&lt;&gt;"", _xlfn.XLOOKUP(LEFT(INDIRECT(CELL("address",A5962)), 3),_FSAData!$B:$B,_FSAData!$D:$D,""), "")</f>
        <v/>
      </c>
      <c r="D5962" t="str">
        <f t="shared" ca="1" si="186"/>
        <v/>
      </c>
      <c r="F5962" t="str" cm="1">
        <f t="array" aca="1" ref="F5962" ca="1">TRIM(UPPER(LEFT(INDIRECT("'Postal Code-FSA Input'!"&amp;CELL("address",B5969)), 3)))</f>
        <v/>
      </c>
      <c r="G5962" t="str" cm="1">
        <f t="array" aca="1" ref="G5962" ca="1">IF(INDIRECT(CELL("address",F5962))&lt;&gt;"", _xlfn.XLOOKUP(INDIRECT(CELL("address",F5962)),_FSAData!$B:$B,_FSAData!$C:$C, ""),"")</f>
        <v/>
      </c>
      <c r="H5962" t="str" cm="1">
        <f t="array" aca="1" ref="H5962" ca="1">IF(INDIRECT(CELL("address",F5962))&lt;&gt;"", _xlfn.XLOOKUP(LEFT(INDIRECT(CELL("address",F5962)), 3),_FSAData!$B:$B,_FSAData!$D:$D,""), "")</f>
        <v/>
      </c>
      <c r="I5962" t="str">
        <f t="shared" ca="1" si="187"/>
        <v/>
      </c>
    </row>
    <row r="5963" spans="1:9" x14ac:dyDescent="0.3">
      <c r="A5963" t="str" cm="1">
        <f t="array" aca="1" ref="A5963" ca="1">TRIM(UPPER(LEFT(INDIRECT("'Postal Code-FSA Input'!"&amp;CELL("address",A5970)), 3)))</f>
        <v/>
      </c>
      <c r="B5963" t="str" cm="1">
        <f t="array" aca="1" ref="B5963" ca="1">IF(INDIRECT(CELL("address",A5963))&lt;&gt;"", _xlfn.XLOOKUP(INDIRECT(CELL("address",A5963)),_FSAData!$B:$B,_FSAData!$C:$C, ""),"")</f>
        <v/>
      </c>
      <c r="C5963" t="str" cm="1">
        <f t="array" aca="1" ref="C5963" ca="1">IF(INDIRECT(CELL("address",A5963))&lt;&gt;"", _xlfn.XLOOKUP(LEFT(INDIRECT(CELL("address",A5963)), 3),_FSAData!$B:$B,_FSAData!$D:$D,""), "")</f>
        <v/>
      </c>
      <c r="D5963" t="str">
        <f t="shared" ca="1" si="186"/>
        <v/>
      </c>
      <c r="F5963" t="str" cm="1">
        <f t="array" aca="1" ref="F5963" ca="1">TRIM(UPPER(LEFT(INDIRECT("'Postal Code-FSA Input'!"&amp;CELL("address",B5970)), 3)))</f>
        <v/>
      </c>
      <c r="G5963" t="str" cm="1">
        <f t="array" aca="1" ref="G5963" ca="1">IF(INDIRECT(CELL("address",F5963))&lt;&gt;"", _xlfn.XLOOKUP(INDIRECT(CELL("address",F5963)),_FSAData!$B:$B,_FSAData!$C:$C, ""),"")</f>
        <v/>
      </c>
      <c r="H5963" t="str" cm="1">
        <f t="array" aca="1" ref="H5963" ca="1">IF(INDIRECT(CELL("address",F5963))&lt;&gt;"", _xlfn.XLOOKUP(LEFT(INDIRECT(CELL("address",F5963)), 3),_FSAData!$B:$B,_FSAData!$D:$D,""), "")</f>
        <v/>
      </c>
      <c r="I5963" t="str">
        <f t="shared" ca="1" si="187"/>
        <v/>
      </c>
    </row>
    <row r="5964" spans="1:9" x14ac:dyDescent="0.3">
      <c r="A5964" t="str" cm="1">
        <f t="array" aca="1" ref="A5964" ca="1">TRIM(UPPER(LEFT(INDIRECT("'Postal Code-FSA Input'!"&amp;CELL("address",A5971)), 3)))</f>
        <v/>
      </c>
      <c r="B5964" t="str" cm="1">
        <f t="array" aca="1" ref="B5964" ca="1">IF(INDIRECT(CELL("address",A5964))&lt;&gt;"", _xlfn.XLOOKUP(INDIRECT(CELL("address",A5964)),_FSAData!$B:$B,_FSAData!$C:$C, ""),"")</f>
        <v/>
      </c>
      <c r="C5964" t="str" cm="1">
        <f t="array" aca="1" ref="C5964" ca="1">IF(INDIRECT(CELL("address",A5964))&lt;&gt;"", _xlfn.XLOOKUP(LEFT(INDIRECT(CELL("address",A5964)), 3),_FSAData!$B:$B,_FSAData!$D:$D,""), "")</f>
        <v/>
      </c>
      <c r="D5964" t="str">
        <f t="shared" ca="1" si="186"/>
        <v/>
      </c>
      <c r="F5964" t="str" cm="1">
        <f t="array" aca="1" ref="F5964" ca="1">TRIM(UPPER(LEFT(INDIRECT("'Postal Code-FSA Input'!"&amp;CELL("address",B5971)), 3)))</f>
        <v/>
      </c>
      <c r="G5964" t="str" cm="1">
        <f t="array" aca="1" ref="G5964" ca="1">IF(INDIRECT(CELL("address",F5964))&lt;&gt;"", _xlfn.XLOOKUP(INDIRECT(CELL("address",F5964)),_FSAData!$B:$B,_FSAData!$C:$C, ""),"")</f>
        <v/>
      </c>
      <c r="H5964" t="str" cm="1">
        <f t="array" aca="1" ref="H5964" ca="1">IF(INDIRECT(CELL("address",F5964))&lt;&gt;"", _xlfn.XLOOKUP(LEFT(INDIRECT(CELL("address",F5964)), 3),_FSAData!$B:$B,_FSAData!$D:$D,""), "")</f>
        <v/>
      </c>
      <c r="I5964" t="str">
        <f t="shared" ca="1" si="187"/>
        <v/>
      </c>
    </row>
    <row r="5965" spans="1:9" x14ac:dyDescent="0.3">
      <c r="A5965" t="str" cm="1">
        <f t="array" aca="1" ref="A5965" ca="1">TRIM(UPPER(LEFT(INDIRECT("'Postal Code-FSA Input'!"&amp;CELL("address",A5972)), 3)))</f>
        <v/>
      </c>
      <c r="B5965" t="str" cm="1">
        <f t="array" aca="1" ref="B5965" ca="1">IF(INDIRECT(CELL("address",A5965))&lt;&gt;"", _xlfn.XLOOKUP(INDIRECT(CELL("address",A5965)),_FSAData!$B:$B,_FSAData!$C:$C, ""),"")</f>
        <v/>
      </c>
      <c r="C5965" t="str" cm="1">
        <f t="array" aca="1" ref="C5965" ca="1">IF(INDIRECT(CELL("address",A5965))&lt;&gt;"", _xlfn.XLOOKUP(LEFT(INDIRECT(CELL("address",A5965)), 3),_FSAData!$B:$B,_FSAData!$D:$D,""), "")</f>
        <v/>
      </c>
      <c r="D5965" t="str">
        <f t="shared" ca="1" si="186"/>
        <v/>
      </c>
      <c r="F5965" t="str" cm="1">
        <f t="array" aca="1" ref="F5965" ca="1">TRIM(UPPER(LEFT(INDIRECT("'Postal Code-FSA Input'!"&amp;CELL("address",B5972)), 3)))</f>
        <v/>
      </c>
      <c r="G5965" t="str" cm="1">
        <f t="array" aca="1" ref="G5965" ca="1">IF(INDIRECT(CELL("address",F5965))&lt;&gt;"", _xlfn.XLOOKUP(INDIRECT(CELL("address",F5965)),_FSAData!$B:$B,_FSAData!$C:$C, ""),"")</f>
        <v/>
      </c>
      <c r="H5965" t="str" cm="1">
        <f t="array" aca="1" ref="H5965" ca="1">IF(INDIRECT(CELL("address",F5965))&lt;&gt;"", _xlfn.XLOOKUP(LEFT(INDIRECT(CELL("address",F5965)), 3),_FSAData!$B:$B,_FSAData!$D:$D,""), "")</f>
        <v/>
      </c>
      <c r="I5965" t="str">
        <f t="shared" ca="1" si="187"/>
        <v/>
      </c>
    </row>
    <row r="5966" spans="1:9" x14ac:dyDescent="0.3">
      <c r="A5966" t="str" cm="1">
        <f t="array" aca="1" ref="A5966" ca="1">TRIM(UPPER(LEFT(INDIRECT("'Postal Code-FSA Input'!"&amp;CELL("address",A5973)), 3)))</f>
        <v/>
      </c>
      <c r="B5966" t="str" cm="1">
        <f t="array" aca="1" ref="B5966" ca="1">IF(INDIRECT(CELL("address",A5966))&lt;&gt;"", _xlfn.XLOOKUP(INDIRECT(CELL("address",A5966)),_FSAData!$B:$B,_FSAData!$C:$C, ""),"")</f>
        <v/>
      </c>
      <c r="C5966" t="str" cm="1">
        <f t="array" aca="1" ref="C5966" ca="1">IF(INDIRECT(CELL("address",A5966))&lt;&gt;"", _xlfn.XLOOKUP(LEFT(INDIRECT(CELL("address",A5966)), 3),_FSAData!$B:$B,_FSAData!$D:$D,""), "")</f>
        <v/>
      </c>
      <c r="D5966" t="str">
        <f t="shared" ca="1" si="186"/>
        <v/>
      </c>
      <c r="F5966" t="str" cm="1">
        <f t="array" aca="1" ref="F5966" ca="1">TRIM(UPPER(LEFT(INDIRECT("'Postal Code-FSA Input'!"&amp;CELL("address",B5973)), 3)))</f>
        <v/>
      </c>
      <c r="G5966" t="str" cm="1">
        <f t="array" aca="1" ref="G5966" ca="1">IF(INDIRECT(CELL("address",F5966))&lt;&gt;"", _xlfn.XLOOKUP(INDIRECT(CELL("address",F5966)),_FSAData!$B:$B,_FSAData!$C:$C, ""),"")</f>
        <v/>
      </c>
      <c r="H5966" t="str" cm="1">
        <f t="array" aca="1" ref="H5966" ca="1">IF(INDIRECT(CELL("address",F5966))&lt;&gt;"", _xlfn.XLOOKUP(LEFT(INDIRECT(CELL("address",F5966)), 3),_FSAData!$B:$B,_FSAData!$D:$D,""), "")</f>
        <v/>
      </c>
      <c r="I5966" t="str">
        <f t="shared" ca="1" si="187"/>
        <v/>
      </c>
    </row>
    <row r="5967" spans="1:9" x14ac:dyDescent="0.3">
      <c r="A5967" t="str" cm="1">
        <f t="array" aca="1" ref="A5967" ca="1">TRIM(UPPER(LEFT(INDIRECT("'Postal Code-FSA Input'!"&amp;CELL("address",A5974)), 3)))</f>
        <v/>
      </c>
      <c r="B5967" t="str" cm="1">
        <f t="array" aca="1" ref="B5967" ca="1">IF(INDIRECT(CELL("address",A5967))&lt;&gt;"", _xlfn.XLOOKUP(INDIRECT(CELL("address",A5967)),_FSAData!$B:$B,_FSAData!$C:$C, ""),"")</f>
        <v/>
      </c>
      <c r="C5967" t="str" cm="1">
        <f t="array" aca="1" ref="C5967" ca="1">IF(INDIRECT(CELL("address",A5967))&lt;&gt;"", _xlfn.XLOOKUP(LEFT(INDIRECT(CELL("address",A5967)), 3),_FSAData!$B:$B,_FSAData!$D:$D,""), "")</f>
        <v/>
      </c>
      <c r="D5967" t="str">
        <f t="shared" ca="1" si="186"/>
        <v/>
      </c>
      <c r="F5967" t="str" cm="1">
        <f t="array" aca="1" ref="F5967" ca="1">TRIM(UPPER(LEFT(INDIRECT("'Postal Code-FSA Input'!"&amp;CELL("address",B5974)), 3)))</f>
        <v/>
      </c>
      <c r="G5967" t="str" cm="1">
        <f t="array" aca="1" ref="G5967" ca="1">IF(INDIRECT(CELL("address",F5967))&lt;&gt;"", _xlfn.XLOOKUP(INDIRECT(CELL("address",F5967)),_FSAData!$B:$B,_FSAData!$C:$C, ""),"")</f>
        <v/>
      </c>
      <c r="H5967" t="str" cm="1">
        <f t="array" aca="1" ref="H5967" ca="1">IF(INDIRECT(CELL("address",F5967))&lt;&gt;"", _xlfn.XLOOKUP(LEFT(INDIRECT(CELL("address",F5967)), 3),_FSAData!$B:$B,_FSAData!$D:$D,""), "")</f>
        <v/>
      </c>
      <c r="I5967" t="str">
        <f t="shared" ca="1" si="187"/>
        <v/>
      </c>
    </row>
    <row r="5968" spans="1:9" x14ac:dyDescent="0.3">
      <c r="A5968" t="str" cm="1">
        <f t="array" aca="1" ref="A5968" ca="1">TRIM(UPPER(LEFT(INDIRECT("'Postal Code-FSA Input'!"&amp;CELL("address",A5975)), 3)))</f>
        <v/>
      </c>
      <c r="B5968" t="str" cm="1">
        <f t="array" aca="1" ref="B5968" ca="1">IF(INDIRECT(CELL("address",A5968))&lt;&gt;"", _xlfn.XLOOKUP(INDIRECT(CELL("address",A5968)),_FSAData!$B:$B,_FSAData!$C:$C, ""),"")</f>
        <v/>
      </c>
      <c r="C5968" t="str" cm="1">
        <f t="array" aca="1" ref="C5968" ca="1">IF(INDIRECT(CELL("address",A5968))&lt;&gt;"", _xlfn.XLOOKUP(LEFT(INDIRECT(CELL("address",A5968)), 3),_FSAData!$B:$B,_FSAData!$D:$D,""), "")</f>
        <v/>
      </c>
      <c r="D5968" t="str">
        <f t="shared" ca="1" si="186"/>
        <v/>
      </c>
      <c r="F5968" t="str" cm="1">
        <f t="array" aca="1" ref="F5968" ca="1">TRIM(UPPER(LEFT(INDIRECT("'Postal Code-FSA Input'!"&amp;CELL("address",B5975)), 3)))</f>
        <v/>
      </c>
      <c r="G5968" t="str" cm="1">
        <f t="array" aca="1" ref="G5968" ca="1">IF(INDIRECT(CELL("address",F5968))&lt;&gt;"", _xlfn.XLOOKUP(INDIRECT(CELL("address",F5968)),_FSAData!$B:$B,_FSAData!$C:$C, ""),"")</f>
        <v/>
      </c>
      <c r="H5968" t="str" cm="1">
        <f t="array" aca="1" ref="H5968" ca="1">IF(INDIRECT(CELL("address",F5968))&lt;&gt;"", _xlfn.XLOOKUP(LEFT(INDIRECT(CELL("address",F5968)), 3),_FSAData!$B:$B,_FSAData!$D:$D,""), "")</f>
        <v/>
      </c>
      <c r="I5968" t="str">
        <f t="shared" ca="1" si="187"/>
        <v/>
      </c>
    </row>
    <row r="5969" spans="1:9" x14ac:dyDescent="0.3">
      <c r="A5969" t="str" cm="1">
        <f t="array" aca="1" ref="A5969" ca="1">TRIM(UPPER(LEFT(INDIRECT("'Postal Code-FSA Input'!"&amp;CELL("address",A5976)), 3)))</f>
        <v/>
      </c>
      <c r="B5969" t="str" cm="1">
        <f t="array" aca="1" ref="B5969" ca="1">IF(INDIRECT(CELL("address",A5969))&lt;&gt;"", _xlfn.XLOOKUP(INDIRECT(CELL("address",A5969)),_FSAData!$B:$B,_FSAData!$C:$C, ""),"")</f>
        <v/>
      </c>
      <c r="C5969" t="str" cm="1">
        <f t="array" aca="1" ref="C5969" ca="1">IF(INDIRECT(CELL("address",A5969))&lt;&gt;"", _xlfn.XLOOKUP(LEFT(INDIRECT(CELL("address",A5969)), 3),_FSAData!$B:$B,_FSAData!$D:$D,""), "")</f>
        <v/>
      </c>
      <c r="D5969" t="str">
        <f t="shared" ca="1" si="186"/>
        <v/>
      </c>
      <c r="F5969" t="str" cm="1">
        <f t="array" aca="1" ref="F5969" ca="1">TRIM(UPPER(LEFT(INDIRECT("'Postal Code-FSA Input'!"&amp;CELL("address",B5976)), 3)))</f>
        <v/>
      </c>
      <c r="G5969" t="str" cm="1">
        <f t="array" aca="1" ref="G5969" ca="1">IF(INDIRECT(CELL("address",F5969))&lt;&gt;"", _xlfn.XLOOKUP(INDIRECT(CELL("address",F5969)),_FSAData!$B:$B,_FSAData!$C:$C, ""),"")</f>
        <v/>
      </c>
      <c r="H5969" t="str" cm="1">
        <f t="array" aca="1" ref="H5969" ca="1">IF(INDIRECT(CELL("address",F5969))&lt;&gt;"", _xlfn.XLOOKUP(LEFT(INDIRECT(CELL("address",F5969)), 3),_FSAData!$B:$B,_FSAData!$D:$D,""), "")</f>
        <v/>
      </c>
      <c r="I5969" t="str">
        <f t="shared" ca="1" si="187"/>
        <v/>
      </c>
    </row>
    <row r="5970" spans="1:9" x14ac:dyDescent="0.3">
      <c r="A5970" t="str" cm="1">
        <f t="array" aca="1" ref="A5970" ca="1">TRIM(UPPER(LEFT(INDIRECT("'Postal Code-FSA Input'!"&amp;CELL("address",A5977)), 3)))</f>
        <v/>
      </c>
      <c r="B5970" t="str" cm="1">
        <f t="array" aca="1" ref="B5970" ca="1">IF(INDIRECT(CELL("address",A5970))&lt;&gt;"", _xlfn.XLOOKUP(INDIRECT(CELL("address",A5970)),_FSAData!$B:$B,_FSAData!$C:$C, ""),"")</f>
        <v/>
      </c>
      <c r="C5970" t="str" cm="1">
        <f t="array" aca="1" ref="C5970" ca="1">IF(INDIRECT(CELL("address",A5970))&lt;&gt;"", _xlfn.XLOOKUP(LEFT(INDIRECT(CELL("address",A5970)), 3),_FSAData!$B:$B,_FSAData!$D:$D,""), "")</f>
        <v/>
      </c>
      <c r="D5970" t="str">
        <f t="shared" ca="1" si="186"/>
        <v/>
      </c>
      <c r="F5970" t="str" cm="1">
        <f t="array" aca="1" ref="F5970" ca="1">TRIM(UPPER(LEFT(INDIRECT("'Postal Code-FSA Input'!"&amp;CELL("address",B5977)), 3)))</f>
        <v/>
      </c>
      <c r="G5970" t="str" cm="1">
        <f t="array" aca="1" ref="G5970" ca="1">IF(INDIRECT(CELL("address",F5970))&lt;&gt;"", _xlfn.XLOOKUP(INDIRECT(CELL("address",F5970)),_FSAData!$B:$B,_FSAData!$C:$C, ""),"")</f>
        <v/>
      </c>
      <c r="H5970" t="str" cm="1">
        <f t="array" aca="1" ref="H5970" ca="1">IF(INDIRECT(CELL("address",F5970))&lt;&gt;"", _xlfn.XLOOKUP(LEFT(INDIRECT(CELL("address",F5970)), 3),_FSAData!$B:$B,_FSAData!$D:$D,""), "")</f>
        <v/>
      </c>
      <c r="I5970" t="str">
        <f t="shared" ca="1" si="187"/>
        <v/>
      </c>
    </row>
    <row r="5971" spans="1:9" x14ac:dyDescent="0.3">
      <c r="A5971" t="str" cm="1">
        <f t="array" aca="1" ref="A5971" ca="1">TRIM(UPPER(LEFT(INDIRECT("'Postal Code-FSA Input'!"&amp;CELL("address",A5978)), 3)))</f>
        <v/>
      </c>
      <c r="B5971" t="str" cm="1">
        <f t="array" aca="1" ref="B5971" ca="1">IF(INDIRECT(CELL("address",A5971))&lt;&gt;"", _xlfn.XLOOKUP(INDIRECT(CELL("address",A5971)),_FSAData!$B:$B,_FSAData!$C:$C, ""),"")</f>
        <v/>
      </c>
      <c r="C5971" t="str" cm="1">
        <f t="array" aca="1" ref="C5971" ca="1">IF(INDIRECT(CELL("address",A5971))&lt;&gt;"", _xlfn.XLOOKUP(LEFT(INDIRECT(CELL("address",A5971)), 3),_FSAData!$B:$B,_FSAData!$D:$D,""), "")</f>
        <v/>
      </c>
      <c r="D5971" t="str">
        <f t="shared" ca="1" si="186"/>
        <v/>
      </c>
      <c r="F5971" t="str" cm="1">
        <f t="array" aca="1" ref="F5971" ca="1">TRIM(UPPER(LEFT(INDIRECT("'Postal Code-FSA Input'!"&amp;CELL("address",B5978)), 3)))</f>
        <v/>
      </c>
      <c r="G5971" t="str" cm="1">
        <f t="array" aca="1" ref="G5971" ca="1">IF(INDIRECT(CELL("address",F5971))&lt;&gt;"", _xlfn.XLOOKUP(INDIRECT(CELL("address",F5971)),_FSAData!$B:$B,_FSAData!$C:$C, ""),"")</f>
        <v/>
      </c>
      <c r="H5971" t="str" cm="1">
        <f t="array" aca="1" ref="H5971" ca="1">IF(INDIRECT(CELL("address",F5971))&lt;&gt;"", _xlfn.XLOOKUP(LEFT(INDIRECT(CELL("address",F5971)), 3),_FSAData!$B:$B,_FSAData!$D:$D,""), "")</f>
        <v/>
      </c>
      <c r="I5971" t="str">
        <f t="shared" ca="1" si="187"/>
        <v/>
      </c>
    </row>
    <row r="5972" spans="1:9" x14ac:dyDescent="0.3">
      <c r="A5972" t="str" cm="1">
        <f t="array" aca="1" ref="A5972" ca="1">TRIM(UPPER(LEFT(INDIRECT("'Postal Code-FSA Input'!"&amp;CELL("address",A5979)), 3)))</f>
        <v/>
      </c>
      <c r="B5972" t="str" cm="1">
        <f t="array" aca="1" ref="B5972" ca="1">IF(INDIRECT(CELL("address",A5972))&lt;&gt;"", _xlfn.XLOOKUP(INDIRECT(CELL("address",A5972)),_FSAData!$B:$B,_FSAData!$C:$C, ""),"")</f>
        <v/>
      </c>
      <c r="C5972" t="str" cm="1">
        <f t="array" aca="1" ref="C5972" ca="1">IF(INDIRECT(CELL("address",A5972))&lt;&gt;"", _xlfn.XLOOKUP(LEFT(INDIRECT(CELL("address",A5972)), 3),_FSAData!$B:$B,_FSAData!$D:$D,""), "")</f>
        <v/>
      </c>
      <c r="D5972" t="str">
        <f t="shared" ca="1" si="186"/>
        <v/>
      </c>
      <c r="F5972" t="str" cm="1">
        <f t="array" aca="1" ref="F5972" ca="1">TRIM(UPPER(LEFT(INDIRECT("'Postal Code-FSA Input'!"&amp;CELL("address",B5979)), 3)))</f>
        <v/>
      </c>
      <c r="G5972" t="str" cm="1">
        <f t="array" aca="1" ref="G5972" ca="1">IF(INDIRECT(CELL("address",F5972))&lt;&gt;"", _xlfn.XLOOKUP(INDIRECT(CELL("address",F5972)),_FSAData!$B:$B,_FSAData!$C:$C, ""),"")</f>
        <v/>
      </c>
      <c r="H5972" t="str" cm="1">
        <f t="array" aca="1" ref="H5972" ca="1">IF(INDIRECT(CELL("address",F5972))&lt;&gt;"", _xlfn.XLOOKUP(LEFT(INDIRECT(CELL("address",F5972)), 3),_FSAData!$B:$B,_FSAData!$D:$D,""), "")</f>
        <v/>
      </c>
      <c r="I5972" t="str">
        <f t="shared" ca="1" si="187"/>
        <v/>
      </c>
    </row>
    <row r="5973" spans="1:9" x14ac:dyDescent="0.3">
      <c r="A5973" t="str" cm="1">
        <f t="array" aca="1" ref="A5973" ca="1">TRIM(UPPER(LEFT(INDIRECT("'Postal Code-FSA Input'!"&amp;CELL("address",A5980)), 3)))</f>
        <v/>
      </c>
      <c r="B5973" t="str" cm="1">
        <f t="array" aca="1" ref="B5973" ca="1">IF(INDIRECT(CELL("address",A5973))&lt;&gt;"", _xlfn.XLOOKUP(INDIRECT(CELL("address",A5973)),_FSAData!$B:$B,_FSAData!$C:$C, ""),"")</f>
        <v/>
      </c>
      <c r="C5973" t="str" cm="1">
        <f t="array" aca="1" ref="C5973" ca="1">IF(INDIRECT(CELL("address",A5973))&lt;&gt;"", _xlfn.XLOOKUP(LEFT(INDIRECT(CELL("address",A5973)), 3),_FSAData!$B:$B,_FSAData!$D:$D,""), "")</f>
        <v/>
      </c>
      <c r="D5973" t="str">
        <f t="shared" ca="1" si="186"/>
        <v/>
      </c>
      <c r="F5973" t="str" cm="1">
        <f t="array" aca="1" ref="F5973" ca="1">TRIM(UPPER(LEFT(INDIRECT("'Postal Code-FSA Input'!"&amp;CELL("address",B5980)), 3)))</f>
        <v/>
      </c>
      <c r="G5973" t="str" cm="1">
        <f t="array" aca="1" ref="G5973" ca="1">IF(INDIRECT(CELL("address",F5973))&lt;&gt;"", _xlfn.XLOOKUP(INDIRECT(CELL("address",F5973)),_FSAData!$B:$B,_FSAData!$C:$C, ""),"")</f>
        <v/>
      </c>
      <c r="H5973" t="str" cm="1">
        <f t="array" aca="1" ref="H5973" ca="1">IF(INDIRECT(CELL("address",F5973))&lt;&gt;"", _xlfn.XLOOKUP(LEFT(INDIRECT(CELL("address",F5973)), 3),_FSAData!$B:$B,_FSAData!$D:$D,""), "")</f>
        <v/>
      </c>
      <c r="I5973" t="str">
        <f t="shared" ca="1" si="187"/>
        <v/>
      </c>
    </row>
    <row r="5974" spans="1:9" x14ac:dyDescent="0.3">
      <c r="A5974" t="str" cm="1">
        <f t="array" aca="1" ref="A5974" ca="1">TRIM(UPPER(LEFT(INDIRECT("'Postal Code-FSA Input'!"&amp;CELL("address",A5981)), 3)))</f>
        <v/>
      </c>
      <c r="B5974" t="str" cm="1">
        <f t="array" aca="1" ref="B5974" ca="1">IF(INDIRECT(CELL("address",A5974))&lt;&gt;"", _xlfn.XLOOKUP(INDIRECT(CELL("address",A5974)),_FSAData!$B:$B,_FSAData!$C:$C, ""),"")</f>
        <v/>
      </c>
      <c r="C5974" t="str" cm="1">
        <f t="array" aca="1" ref="C5974" ca="1">IF(INDIRECT(CELL("address",A5974))&lt;&gt;"", _xlfn.XLOOKUP(LEFT(INDIRECT(CELL("address",A5974)), 3),_FSAData!$B:$B,_FSAData!$D:$D,""), "")</f>
        <v/>
      </c>
      <c r="D5974" t="str">
        <f t="shared" ca="1" si="186"/>
        <v/>
      </c>
      <c r="F5974" t="str" cm="1">
        <f t="array" aca="1" ref="F5974" ca="1">TRIM(UPPER(LEFT(INDIRECT("'Postal Code-FSA Input'!"&amp;CELL("address",B5981)), 3)))</f>
        <v/>
      </c>
      <c r="G5974" t="str" cm="1">
        <f t="array" aca="1" ref="G5974" ca="1">IF(INDIRECT(CELL("address",F5974))&lt;&gt;"", _xlfn.XLOOKUP(INDIRECT(CELL("address",F5974)),_FSAData!$B:$B,_FSAData!$C:$C, ""),"")</f>
        <v/>
      </c>
      <c r="H5974" t="str" cm="1">
        <f t="array" aca="1" ref="H5974" ca="1">IF(INDIRECT(CELL("address",F5974))&lt;&gt;"", _xlfn.XLOOKUP(LEFT(INDIRECT(CELL("address",F5974)), 3),_FSAData!$B:$B,_FSAData!$D:$D,""), "")</f>
        <v/>
      </c>
      <c r="I5974" t="str">
        <f t="shared" ca="1" si="187"/>
        <v/>
      </c>
    </row>
    <row r="5975" spans="1:9" x14ac:dyDescent="0.3">
      <c r="A5975" t="str" cm="1">
        <f t="array" aca="1" ref="A5975" ca="1">TRIM(UPPER(LEFT(INDIRECT("'Postal Code-FSA Input'!"&amp;CELL("address",A5982)), 3)))</f>
        <v/>
      </c>
      <c r="B5975" t="str" cm="1">
        <f t="array" aca="1" ref="B5975" ca="1">IF(INDIRECT(CELL("address",A5975))&lt;&gt;"", _xlfn.XLOOKUP(INDIRECT(CELL("address",A5975)),_FSAData!$B:$B,_FSAData!$C:$C, ""),"")</f>
        <v/>
      </c>
      <c r="C5975" t="str" cm="1">
        <f t="array" aca="1" ref="C5975" ca="1">IF(INDIRECT(CELL("address",A5975))&lt;&gt;"", _xlfn.XLOOKUP(LEFT(INDIRECT(CELL("address",A5975)), 3),_FSAData!$B:$B,_FSAData!$D:$D,""), "")</f>
        <v/>
      </c>
      <c r="D5975" t="str">
        <f t="shared" ca="1" si="186"/>
        <v/>
      </c>
      <c r="F5975" t="str" cm="1">
        <f t="array" aca="1" ref="F5975" ca="1">TRIM(UPPER(LEFT(INDIRECT("'Postal Code-FSA Input'!"&amp;CELL("address",B5982)), 3)))</f>
        <v/>
      </c>
      <c r="G5975" t="str" cm="1">
        <f t="array" aca="1" ref="G5975" ca="1">IF(INDIRECT(CELL("address",F5975))&lt;&gt;"", _xlfn.XLOOKUP(INDIRECT(CELL("address",F5975)),_FSAData!$B:$B,_FSAData!$C:$C, ""),"")</f>
        <v/>
      </c>
      <c r="H5975" t="str" cm="1">
        <f t="array" aca="1" ref="H5975" ca="1">IF(INDIRECT(CELL("address",F5975))&lt;&gt;"", _xlfn.XLOOKUP(LEFT(INDIRECT(CELL("address",F5975)), 3),_FSAData!$B:$B,_FSAData!$D:$D,""), "")</f>
        <v/>
      </c>
      <c r="I5975" t="str">
        <f t="shared" ca="1" si="187"/>
        <v/>
      </c>
    </row>
    <row r="5976" spans="1:9" x14ac:dyDescent="0.3">
      <c r="A5976" t="str" cm="1">
        <f t="array" aca="1" ref="A5976" ca="1">TRIM(UPPER(LEFT(INDIRECT("'Postal Code-FSA Input'!"&amp;CELL("address",A5983)), 3)))</f>
        <v/>
      </c>
      <c r="B5976" t="str" cm="1">
        <f t="array" aca="1" ref="B5976" ca="1">IF(INDIRECT(CELL("address",A5976))&lt;&gt;"", _xlfn.XLOOKUP(INDIRECT(CELL("address",A5976)),_FSAData!$B:$B,_FSAData!$C:$C, ""),"")</f>
        <v/>
      </c>
      <c r="C5976" t="str" cm="1">
        <f t="array" aca="1" ref="C5976" ca="1">IF(INDIRECT(CELL("address",A5976))&lt;&gt;"", _xlfn.XLOOKUP(LEFT(INDIRECT(CELL("address",A5976)), 3),_FSAData!$B:$B,_FSAData!$D:$D,""), "")</f>
        <v/>
      </c>
      <c r="D5976" t="str">
        <f t="shared" ca="1" si="186"/>
        <v/>
      </c>
      <c r="F5976" t="str" cm="1">
        <f t="array" aca="1" ref="F5976" ca="1">TRIM(UPPER(LEFT(INDIRECT("'Postal Code-FSA Input'!"&amp;CELL("address",B5983)), 3)))</f>
        <v/>
      </c>
      <c r="G5976" t="str" cm="1">
        <f t="array" aca="1" ref="G5976" ca="1">IF(INDIRECT(CELL("address",F5976))&lt;&gt;"", _xlfn.XLOOKUP(INDIRECT(CELL("address",F5976)),_FSAData!$B:$B,_FSAData!$C:$C, ""),"")</f>
        <v/>
      </c>
      <c r="H5976" t="str" cm="1">
        <f t="array" aca="1" ref="H5976" ca="1">IF(INDIRECT(CELL("address",F5976))&lt;&gt;"", _xlfn.XLOOKUP(LEFT(INDIRECT(CELL("address",F5976)), 3),_FSAData!$B:$B,_FSAData!$D:$D,""), "")</f>
        <v/>
      </c>
      <c r="I5976" t="str">
        <f t="shared" ca="1" si="187"/>
        <v/>
      </c>
    </row>
    <row r="5977" spans="1:9" x14ac:dyDescent="0.3">
      <c r="A5977" t="str" cm="1">
        <f t="array" aca="1" ref="A5977" ca="1">TRIM(UPPER(LEFT(INDIRECT("'Postal Code-FSA Input'!"&amp;CELL("address",A5984)), 3)))</f>
        <v/>
      </c>
      <c r="B5977" t="str" cm="1">
        <f t="array" aca="1" ref="B5977" ca="1">IF(INDIRECT(CELL("address",A5977))&lt;&gt;"", _xlfn.XLOOKUP(INDIRECT(CELL("address",A5977)),_FSAData!$B:$B,_FSAData!$C:$C, ""),"")</f>
        <v/>
      </c>
      <c r="C5977" t="str" cm="1">
        <f t="array" aca="1" ref="C5977" ca="1">IF(INDIRECT(CELL("address",A5977))&lt;&gt;"", _xlfn.XLOOKUP(LEFT(INDIRECT(CELL("address",A5977)), 3),_FSAData!$B:$B,_FSAData!$D:$D,""), "")</f>
        <v/>
      </c>
      <c r="D5977" t="str">
        <f t="shared" ca="1" si="186"/>
        <v/>
      </c>
      <c r="F5977" t="str" cm="1">
        <f t="array" aca="1" ref="F5977" ca="1">TRIM(UPPER(LEFT(INDIRECT("'Postal Code-FSA Input'!"&amp;CELL("address",B5984)), 3)))</f>
        <v/>
      </c>
      <c r="G5977" t="str" cm="1">
        <f t="array" aca="1" ref="G5977" ca="1">IF(INDIRECT(CELL("address",F5977))&lt;&gt;"", _xlfn.XLOOKUP(INDIRECT(CELL("address",F5977)),_FSAData!$B:$B,_FSAData!$C:$C, ""),"")</f>
        <v/>
      </c>
      <c r="H5977" t="str" cm="1">
        <f t="array" aca="1" ref="H5977" ca="1">IF(INDIRECT(CELL("address",F5977))&lt;&gt;"", _xlfn.XLOOKUP(LEFT(INDIRECT(CELL("address",F5977)), 3),_FSAData!$B:$B,_FSAData!$D:$D,""), "")</f>
        <v/>
      </c>
      <c r="I5977" t="str">
        <f t="shared" ca="1" si="187"/>
        <v/>
      </c>
    </row>
    <row r="5978" spans="1:9" x14ac:dyDescent="0.3">
      <c r="A5978" t="str" cm="1">
        <f t="array" aca="1" ref="A5978" ca="1">TRIM(UPPER(LEFT(INDIRECT("'Postal Code-FSA Input'!"&amp;CELL("address",A5985)), 3)))</f>
        <v/>
      </c>
      <c r="B5978" t="str" cm="1">
        <f t="array" aca="1" ref="B5978" ca="1">IF(INDIRECT(CELL("address",A5978))&lt;&gt;"", _xlfn.XLOOKUP(INDIRECT(CELL("address",A5978)),_FSAData!$B:$B,_FSAData!$C:$C, ""),"")</f>
        <v/>
      </c>
      <c r="C5978" t="str" cm="1">
        <f t="array" aca="1" ref="C5978" ca="1">IF(INDIRECT(CELL("address",A5978))&lt;&gt;"", _xlfn.XLOOKUP(LEFT(INDIRECT(CELL("address",A5978)), 3),_FSAData!$B:$B,_FSAData!$D:$D,""), "")</f>
        <v/>
      </c>
      <c r="D5978" t="str">
        <f t="shared" ca="1" si="186"/>
        <v/>
      </c>
      <c r="F5978" t="str" cm="1">
        <f t="array" aca="1" ref="F5978" ca="1">TRIM(UPPER(LEFT(INDIRECT("'Postal Code-FSA Input'!"&amp;CELL("address",B5985)), 3)))</f>
        <v/>
      </c>
      <c r="G5978" t="str" cm="1">
        <f t="array" aca="1" ref="G5978" ca="1">IF(INDIRECT(CELL("address",F5978))&lt;&gt;"", _xlfn.XLOOKUP(INDIRECT(CELL("address",F5978)),_FSAData!$B:$B,_FSAData!$C:$C, ""),"")</f>
        <v/>
      </c>
      <c r="H5978" t="str" cm="1">
        <f t="array" aca="1" ref="H5978" ca="1">IF(INDIRECT(CELL("address",F5978))&lt;&gt;"", _xlfn.XLOOKUP(LEFT(INDIRECT(CELL("address",F5978)), 3),_FSAData!$B:$B,_FSAData!$D:$D,""), "")</f>
        <v/>
      </c>
      <c r="I5978" t="str">
        <f t="shared" ca="1" si="187"/>
        <v/>
      </c>
    </row>
    <row r="5979" spans="1:9" x14ac:dyDescent="0.3">
      <c r="A5979" t="str" cm="1">
        <f t="array" aca="1" ref="A5979" ca="1">TRIM(UPPER(LEFT(INDIRECT("'Postal Code-FSA Input'!"&amp;CELL("address",A5986)), 3)))</f>
        <v/>
      </c>
      <c r="B5979" t="str" cm="1">
        <f t="array" aca="1" ref="B5979" ca="1">IF(INDIRECT(CELL("address",A5979))&lt;&gt;"", _xlfn.XLOOKUP(INDIRECT(CELL("address",A5979)),_FSAData!$B:$B,_FSAData!$C:$C, ""),"")</f>
        <v/>
      </c>
      <c r="C5979" t="str" cm="1">
        <f t="array" aca="1" ref="C5979" ca="1">IF(INDIRECT(CELL("address",A5979))&lt;&gt;"", _xlfn.XLOOKUP(LEFT(INDIRECT(CELL("address",A5979)), 3),_FSAData!$B:$B,_FSAData!$D:$D,""), "")</f>
        <v/>
      </c>
      <c r="D5979" t="str">
        <f t="shared" ca="1" si="186"/>
        <v/>
      </c>
      <c r="F5979" t="str" cm="1">
        <f t="array" aca="1" ref="F5979" ca="1">TRIM(UPPER(LEFT(INDIRECT("'Postal Code-FSA Input'!"&amp;CELL("address",B5986)), 3)))</f>
        <v/>
      </c>
      <c r="G5979" t="str" cm="1">
        <f t="array" aca="1" ref="G5979" ca="1">IF(INDIRECT(CELL("address",F5979))&lt;&gt;"", _xlfn.XLOOKUP(INDIRECT(CELL("address",F5979)),_FSAData!$B:$B,_FSAData!$C:$C, ""),"")</f>
        <v/>
      </c>
      <c r="H5979" t="str" cm="1">
        <f t="array" aca="1" ref="H5979" ca="1">IF(INDIRECT(CELL("address",F5979))&lt;&gt;"", _xlfn.XLOOKUP(LEFT(INDIRECT(CELL("address",F5979)), 3),_FSAData!$B:$B,_FSAData!$D:$D,""), "")</f>
        <v/>
      </c>
      <c r="I5979" t="str">
        <f t="shared" ca="1" si="187"/>
        <v/>
      </c>
    </row>
    <row r="5980" spans="1:9" x14ac:dyDescent="0.3">
      <c r="A5980" t="str" cm="1">
        <f t="array" aca="1" ref="A5980" ca="1">TRIM(UPPER(LEFT(INDIRECT("'Postal Code-FSA Input'!"&amp;CELL("address",A5987)), 3)))</f>
        <v/>
      </c>
      <c r="B5980" t="str" cm="1">
        <f t="array" aca="1" ref="B5980" ca="1">IF(INDIRECT(CELL("address",A5980))&lt;&gt;"", _xlfn.XLOOKUP(INDIRECT(CELL("address",A5980)),_FSAData!$B:$B,_FSAData!$C:$C, ""),"")</f>
        <v/>
      </c>
      <c r="C5980" t="str" cm="1">
        <f t="array" aca="1" ref="C5980" ca="1">IF(INDIRECT(CELL("address",A5980))&lt;&gt;"", _xlfn.XLOOKUP(LEFT(INDIRECT(CELL("address",A5980)), 3),_FSAData!$B:$B,_FSAData!$D:$D,""), "")</f>
        <v/>
      </c>
      <c r="D5980" t="str">
        <f t="shared" ca="1" si="186"/>
        <v/>
      </c>
      <c r="F5980" t="str" cm="1">
        <f t="array" aca="1" ref="F5980" ca="1">TRIM(UPPER(LEFT(INDIRECT("'Postal Code-FSA Input'!"&amp;CELL("address",B5987)), 3)))</f>
        <v/>
      </c>
      <c r="G5980" t="str" cm="1">
        <f t="array" aca="1" ref="G5980" ca="1">IF(INDIRECT(CELL("address",F5980))&lt;&gt;"", _xlfn.XLOOKUP(INDIRECT(CELL("address",F5980)),_FSAData!$B:$B,_FSAData!$C:$C, ""),"")</f>
        <v/>
      </c>
      <c r="H5980" t="str" cm="1">
        <f t="array" aca="1" ref="H5980" ca="1">IF(INDIRECT(CELL("address",F5980))&lt;&gt;"", _xlfn.XLOOKUP(LEFT(INDIRECT(CELL("address",F5980)), 3),_FSAData!$B:$B,_FSAData!$D:$D,""), "")</f>
        <v/>
      </c>
      <c r="I5980" t="str">
        <f t="shared" ca="1" si="187"/>
        <v/>
      </c>
    </row>
    <row r="5981" spans="1:9" x14ac:dyDescent="0.3">
      <c r="A5981" t="str" cm="1">
        <f t="array" aca="1" ref="A5981" ca="1">TRIM(UPPER(LEFT(INDIRECT("'Postal Code-FSA Input'!"&amp;CELL("address",A5988)), 3)))</f>
        <v/>
      </c>
      <c r="B5981" t="str" cm="1">
        <f t="array" aca="1" ref="B5981" ca="1">IF(INDIRECT(CELL("address",A5981))&lt;&gt;"", _xlfn.XLOOKUP(INDIRECT(CELL("address",A5981)),_FSAData!$B:$B,_FSAData!$C:$C, ""),"")</f>
        <v/>
      </c>
      <c r="C5981" t="str" cm="1">
        <f t="array" aca="1" ref="C5981" ca="1">IF(INDIRECT(CELL("address",A5981))&lt;&gt;"", _xlfn.XLOOKUP(LEFT(INDIRECT(CELL("address",A5981)), 3),_FSAData!$B:$B,_FSAData!$D:$D,""), "")</f>
        <v/>
      </c>
      <c r="D5981" t="str">
        <f t="shared" ca="1" si="186"/>
        <v/>
      </c>
      <c r="F5981" t="str" cm="1">
        <f t="array" aca="1" ref="F5981" ca="1">TRIM(UPPER(LEFT(INDIRECT("'Postal Code-FSA Input'!"&amp;CELL("address",B5988)), 3)))</f>
        <v/>
      </c>
      <c r="G5981" t="str" cm="1">
        <f t="array" aca="1" ref="G5981" ca="1">IF(INDIRECT(CELL("address",F5981))&lt;&gt;"", _xlfn.XLOOKUP(INDIRECT(CELL("address",F5981)),_FSAData!$B:$B,_FSAData!$C:$C, ""),"")</f>
        <v/>
      </c>
      <c r="H5981" t="str" cm="1">
        <f t="array" aca="1" ref="H5981" ca="1">IF(INDIRECT(CELL("address",F5981))&lt;&gt;"", _xlfn.XLOOKUP(LEFT(INDIRECT(CELL("address",F5981)), 3),_FSAData!$B:$B,_FSAData!$D:$D,""), "")</f>
        <v/>
      </c>
      <c r="I5981" t="str">
        <f t="shared" ca="1" si="187"/>
        <v/>
      </c>
    </row>
    <row r="5982" spans="1:9" x14ac:dyDescent="0.3">
      <c r="A5982" t="str" cm="1">
        <f t="array" aca="1" ref="A5982" ca="1">TRIM(UPPER(LEFT(INDIRECT("'Postal Code-FSA Input'!"&amp;CELL("address",A5989)), 3)))</f>
        <v/>
      </c>
      <c r="B5982" t="str" cm="1">
        <f t="array" aca="1" ref="B5982" ca="1">IF(INDIRECT(CELL("address",A5982))&lt;&gt;"", _xlfn.XLOOKUP(INDIRECT(CELL("address",A5982)),_FSAData!$B:$B,_FSAData!$C:$C, ""),"")</f>
        <v/>
      </c>
      <c r="C5982" t="str" cm="1">
        <f t="array" aca="1" ref="C5982" ca="1">IF(INDIRECT(CELL("address",A5982))&lt;&gt;"", _xlfn.XLOOKUP(LEFT(INDIRECT(CELL("address",A5982)), 3),_FSAData!$B:$B,_FSAData!$D:$D,""), "")</f>
        <v/>
      </c>
      <c r="D5982" t="str">
        <f t="shared" ca="1" si="186"/>
        <v/>
      </c>
      <c r="F5982" t="str" cm="1">
        <f t="array" aca="1" ref="F5982" ca="1">TRIM(UPPER(LEFT(INDIRECT("'Postal Code-FSA Input'!"&amp;CELL("address",B5989)), 3)))</f>
        <v/>
      </c>
      <c r="G5982" t="str" cm="1">
        <f t="array" aca="1" ref="G5982" ca="1">IF(INDIRECT(CELL("address",F5982))&lt;&gt;"", _xlfn.XLOOKUP(INDIRECT(CELL("address",F5982)),_FSAData!$B:$B,_FSAData!$C:$C, ""),"")</f>
        <v/>
      </c>
      <c r="H5982" t="str" cm="1">
        <f t="array" aca="1" ref="H5982" ca="1">IF(INDIRECT(CELL("address",F5982))&lt;&gt;"", _xlfn.XLOOKUP(LEFT(INDIRECT(CELL("address",F5982)), 3),_FSAData!$B:$B,_FSAData!$D:$D,""), "")</f>
        <v/>
      </c>
      <c r="I5982" t="str">
        <f t="shared" ca="1" si="187"/>
        <v/>
      </c>
    </row>
    <row r="5983" spans="1:9" x14ac:dyDescent="0.3">
      <c r="A5983" t="str" cm="1">
        <f t="array" aca="1" ref="A5983" ca="1">TRIM(UPPER(LEFT(INDIRECT("'Postal Code-FSA Input'!"&amp;CELL("address",A5990)), 3)))</f>
        <v/>
      </c>
      <c r="B5983" t="str" cm="1">
        <f t="array" aca="1" ref="B5983" ca="1">IF(INDIRECT(CELL("address",A5983))&lt;&gt;"", _xlfn.XLOOKUP(INDIRECT(CELL("address",A5983)),_FSAData!$B:$B,_FSAData!$C:$C, ""),"")</f>
        <v/>
      </c>
      <c r="C5983" t="str" cm="1">
        <f t="array" aca="1" ref="C5983" ca="1">IF(INDIRECT(CELL("address",A5983))&lt;&gt;"", _xlfn.XLOOKUP(LEFT(INDIRECT(CELL("address",A5983)), 3),_FSAData!$B:$B,_FSAData!$D:$D,""), "")</f>
        <v/>
      </c>
      <c r="D5983" t="str">
        <f t="shared" ca="1" si="186"/>
        <v/>
      </c>
      <c r="F5983" t="str" cm="1">
        <f t="array" aca="1" ref="F5983" ca="1">TRIM(UPPER(LEFT(INDIRECT("'Postal Code-FSA Input'!"&amp;CELL("address",B5990)), 3)))</f>
        <v/>
      </c>
      <c r="G5983" t="str" cm="1">
        <f t="array" aca="1" ref="G5983" ca="1">IF(INDIRECT(CELL("address",F5983))&lt;&gt;"", _xlfn.XLOOKUP(INDIRECT(CELL("address",F5983)),_FSAData!$B:$B,_FSAData!$C:$C, ""),"")</f>
        <v/>
      </c>
      <c r="H5983" t="str" cm="1">
        <f t="array" aca="1" ref="H5983" ca="1">IF(INDIRECT(CELL("address",F5983))&lt;&gt;"", _xlfn.XLOOKUP(LEFT(INDIRECT(CELL("address",F5983)), 3),_FSAData!$B:$B,_FSAData!$D:$D,""), "")</f>
        <v/>
      </c>
      <c r="I5983" t="str">
        <f t="shared" ca="1" si="187"/>
        <v/>
      </c>
    </row>
    <row r="5984" spans="1:9" x14ac:dyDescent="0.3">
      <c r="A5984" t="str" cm="1">
        <f t="array" aca="1" ref="A5984" ca="1">TRIM(UPPER(LEFT(INDIRECT("'Postal Code-FSA Input'!"&amp;CELL("address",A5991)), 3)))</f>
        <v/>
      </c>
      <c r="B5984" t="str" cm="1">
        <f t="array" aca="1" ref="B5984" ca="1">IF(INDIRECT(CELL("address",A5984))&lt;&gt;"", _xlfn.XLOOKUP(INDIRECT(CELL("address",A5984)),_FSAData!$B:$B,_FSAData!$C:$C, ""),"")</f>
        <v/>
      </c>
      <c r="C5984" t="str" cm="1">
        <f t="array" aca="1" ref="C5984" ca="1">IF(INDIRECT(CELL("address",A5984))&lt;&gt;"", _xlfn.XLOOKUP(LEFT(INDIRECT(CELL("address",A5984)), 3),_FSAData!$B:$B,_FSAData!$D:$D,""), "")</f>
        <v/>
      </c>
      <c r="D5984" t="str">
        <f t="shared" ca="1" si="186"/>
        <v/>
      </c>
      <c r="F5984" t="str" cm="1">
        <f t="array" aca="1" ref="F5984" ca="1">TRIM(UPPER(LEFT(INDIRECT("'Postal Code-FSA Input'!"&amp;CELL("address",B5991)), 3)))</f>
        <v/>
      </c>
      <c r="G5984" t="str" cm="1">
        <f t="array" aca="1" ref="G5984" ca="1">IF(INDIRECT(CELL("address",F5984))&lt;&gt;"", _xlfn.XLOOKUP(INDIRECT(CELL("address",F5984)),_FSAData!$B:$B,_FSAData!$C:$C, ""),"")</f>
        <v/>
      </c>
      <c r="H5984" t="str" cm="1">
        <f t="array" aca="1" ref="H5984" ca="1">IF(INDIRECT(CELL("address",F5984))&lt;&gt;"", _xlfn.XLOOKUP(LEFT(INDIRECT(CELL("address",F5984)), 3),_FSAData!$B:$B,_FSAData!$D:$D,""), "")</f>
        <v/>
      </c>
      <c r="I5984" t="str">
        <f t="shared" ca="1" si="187"/>
        <v/>
      </c>
    </row>
    <row r="5985" spans="1:9" x14ac:dyDescent="0.3">
      <c r="A5985" t="str" cm="1">
        <f t="array" aca="1" ref="A5985" ca="1">TRIM(UPPER(LEFT(INDIRECT("'Postal Code-FSA Input'!"&amp;CELL("address",A5992)), 3)))</f>
        <v/>
      </c>
      <c r="B5985" t="str" cm="1">
        <f t="array" aca="1" ref="B5985" ca="1">IF(INDIRECT(CELL("address",A5985))&lt;&gt;"", _xlfn.XLOOKUP(INDIRECT(CELL("address",A5985)),_FSAData!$B:$B,_FSAData!$C:$C, ""),"")</f>
        <v/>
      </c>
      <c r="C5985" t="str" cm="1">
        <f t="array" aca="1" ref="C5985" ca="1">IF(INDIRECT(CELL("address",A5985))&lt;&gt;"", _xlfn.XLOOKUP(LEFT(INDIRECT(CELL("address",A5985)), 3),_FSAData!$B:$B,_FSAData!$D:$D,""), "")</f>
        <v/>
      </c>
      <c r="D5985" t="str">
        <f t="shared" ca="1" si="186"/>
        <v/>
      </c>
      <c r="F5985" t="str" cm="1">
        <f t="array" aca="1" ref="F5985" ca="1">TRIM(UPPER(LEFT(INDIRECT("'Postal Code-FSA Input'!"&amp;CELL("address",B5992)), 3)))</f>
        <v/>
      </c>
      <c r="G5985" t="str" cm="1">
        <f t="array" aca="1" ref="G5985" ca="1">IF(INDIRECT(CELL("address",F5985))&lt;&gt;"", _xlfn.XLOOKUP(INDIRECT(CELL("address",F5985)),_FSAData!$B:$B,_FSAData!$C:$C, ""),"")</f>
        <v/>
      </c>
      <c r="H5985" t="str" cm="1">
        <f t="array" aca="1" ref="H5985" ca="1">IF(INDIRECT(CELL("address",F5985))&lt;&gt;"", _xlfn.XLOOKUP(LEFT(INDIRECT(CELL("address",F5985)), 3),_FSAData!$B:$B,_FSAData!$D:$D,""), "")</f>
        <v/>
      </c>
      <c r="I5985" t="str">
        <f t="shared" ca="1" si="187"/>
        <v/>
      </c>
    </row>
    <row r="5986" spans="1:9" x14ac:dyDescent="0.3">
      <c r="A5986" t="str" cm="1">
        <f t="array" aca="1" ref="A5986" ca="1">TRIM(UPPER(LEFT(INDIRECT("'Postal Code-FSA Input'!"&amp;CELL("address",A5993)), 3)))</f>
        <v/>
      </c>
      <c r="B5986" t="str" cm="1">
        <f t="array" aca="1" ref="B5986" ca="1">IF(INDIRECT(CELL("address",A5986))&lt;&gt;"", _xlfn.XLOOKUP(INDIRECT(CELL("address",A5986)),_FSAData!$B:$B,_FSAData!$C:$C, ""),"")</f>
        <v/>
      </c>
      <c r="C5986" t="str" cm="1">
        <f t="array" aca="1" ref="C5986" ca="1">IF(INDIRECT(CELL("address",A5986))&lt;&gt;"", _xlfn.XLOOKUP(LEFT(INDIRECT(CELL("address",A5986)), 3),_FSAData!$B:$B,_FSAData!$D:$D,""), "")</f>
        <v/>
      </c>
      <c r="D5986" t="str">
        <f t="shared" ca="1" si="186"/>
        <v/>
      </c>
      <c r="F5986" t="str" cm="1">
        <f t="array" aca="1" ref="F5986" ca="1">TRIM(UPPER(LEFT(INDIRECT("'Postal Code-FSA Input'!"&amp;CELL("address",B5993)), 3)))</f>
        <v/>
      </c>
      <c r="G5986" t="str" cm="1">
        <f t="array" aca="1" ref="G5986" ca="1">IF(INDIRECT(CELL("address",F5986))&lt;&gt;"", _xlfn.XLOOKUP(INDIRECT(CELL("address",F5986)),_FSAData!$B:$B,_FSAData!$C:$C, ""),"")</f>
        <v/>
      </c>
      <c r="H5986" t="str" cm="1">
        <f t="array" aca="1" ref="H5986" ca="1">IF(INDIRECT(CELL("address",F5986))&lt;&gt;"", _xlfn.XLOOKUP(LEFT(INDIRECT(CELL("address",F5986)), 3),_FSAData!$B:$B,_FSAData!$D:$D,""), "")</f>
        <v/>
      </c>
      <c r="I5986" t="str">
        <f t="shared" ca="1" si="187"/>
        <v/>
      </c>
    </row>
    <row r="5987" spans="1:9" x14ac:dyDescent="0.3">
      <c r="A5987" t="str" cm="1">
        <f t="array" aca="1" ref="A5987" ca="1">TRIM(UPPER(LEFT(INDIRECT("'Postal Code-FSA Input'!"&amp;CELL("address",A5994)), 3)))</f>
        <v/>
      </c>
      <c r="B5987" t="str" cm="1">
        <f t="array" aca="1" ref="B5987" ca="1">IF(INDIRECT(CELL("address",A5987))&lt;&gt;"", _xlfn.XLOOKUP(INDIRECT(CELL("address",A5987)),_FSAData!$B:$B,_FSAData!$C:$C, ""),"")</f>
        <v/>
      </c>
      <c r="C5987" t="str" cm="1">
        <f t="array" aca="1" ref="C5987" ca="1">IF(INDIRECT(CELL("address",A5987))&lt;&gt;"", _xlfn.XLOOKUP(LEFT(INDIRECT(CELL("address",A5987)), 3),_FSAData!$B:$B,_FSAData!$D:$D,""), "")</f>
        <v/>
      </c>
      <c r="D5987" t="str">
        <f t="shared" ca="1" si="186"/>
        <v/>
      </c>
      <c r="F5987" t="str" cm="1">
        <f t="array" aca="1" ref="F5987" ca="1">TRIM(UPPER(LEFT(INDIRECT("'Postal Code-FSA Input'!"&amp;CELL("address",B5994)), 3)))</f>
        <v/>
      </c>
      <c r="G5987" t="str" cm="1">
        <f t="array" aca="1" ref="G5987" ca="1">IF(INDIRECT(CELL("address",F5987))&lt;&gt;"", _xlfn.XLOOKUP(INDIRECT(CELL("address",F5987)),_FSAData!$B:$B,_FSAData!$C:$C, ""),"")</f>
        <v/>
      </c>
      <c r="H5987" t="str" cm="1">
        <f t="array" aca="1" ref="H5987" ca="1">IF(INDIRECT(CELL("address",F5987))&lt;&gt;"", _xlfn.XLOOKUP(LEFT(INDIRECT(CELL("address",F5987)), 3),_FSAData!$B:$B,_FSAData!$D:$D,""), "")</f>
        <v/>
      </c>
      <c r="I5987" t="str">
        <f t="shared" ca="1" si="187"/>
        <v/>
      </c>
    </row>
    <row r="5988" spans="1:9" x14ac:dyDescent="0.3">
      <c r="A5988" t="str" cm="1">
        <f t="array" aca="1" ref="A5988" ca="1">TRIM(UPPER(LEFT(INDIRECT("'Postal Code-FSA Input'!"&amp;CELL("address",A5995)), 3)))</f>
        <v/>
      </c>
      <c r="B5988" t="str" cm="1">
        <f t="array" aca="1" ref="B5988" ca="1">IF(INDIRECT(CELL("address",A5988))&lt;&gt;"", _xlfn.XLOOKUP(INDIRECT(CELL("address",A5988)),_FSAData!$B:$B,_FSAData!$C:$C, ""),"")</f>
        <v/>
      </c>
      <c r="C5988" t="str" cm="1">
        <f t="array" aca="1" ref="C5988" ca="1">IF(INDIRECT(CELL("address",A5988))&lt;&gt;"", _xlfn.XLOOKUP(LEFT(INDIRECT(CELL("address",A5988)), 3),_FSAData!$B:$B,_FSAData!$D:$D,""), "")</f>
        <v/>
      </c>
      <c r="D5988" t="str">
        <f t="shared" ca="1" si="186"/>
        <v/>
      </c>
      <c r="F5988" t="str" cm="1">
        <f t="array" aca="1" ref="F5988" ca="1">TRIM(UPPER(LEFT(INDIRECT("'Postal Code-FSA Input'!"&amp;CELL("address",B5995)), 3)))</f>
        <v/>
      </c>
      <c r="G5988" t="str" cm="1">
        <f t="array" aca="1" ref="G5988" ca="1">IF(INDIRECT(CELL("address",F5988))&lt;&gt;"", _xlfn.XLOOKUP(INDIRECT(CELL("address",F5988)),_FSAData!$B:$B,_FSAData!$C:$C, ""),"")</f>
        <v/>
      </c>
      <c r="H5988" t="str" cm="1">
        <f t="array" aca="1" ref="H5988" ca="1">IF(INDIRECT(CELL("address",F5988))&lt;&gt;"", _xlfn.XLOOKUP(LEFT(INDIRECT(CELL("address",F5988)), 3),_FSAData!$B:$B,_FSAData!$D:$D,""), "")</f>
        <v/>
      </c>
      <c r="I5988" t="str">
        <f t="shared" ca="1" si="187"/>
        <v/>
      </c>
    </row>
    <row r="5989" spans="1:9" x14ac:dyDescent="0.3">
      <c r="A5989" t="str" cm="1">
        <f t="array" aca="1" ref="A5989" ca="1">TRIM(UPPER(LEFT(INDIRECT("'Postal Code-FSA Input'!"&amp;CELL("address",A5996)), 3)))</f>
        <v/>
      </c>
      <c r="B5989" t="str" cm="1">
        <f t="array" aca="1" ref="B5989" ca="1">IF(INDIRECT(CELL("address",A5989))&lt;&gt;"", _xlfn.XLOOKUP(INDIRECT(CELL("address",A5989)),_FSAData!$B:$B,_FSAData!$C:$C, ""),"")</f>
        <v/>
      </c>
      <c r="C5989" t="str" cm="1">
        <f t="array" aca="1" ref="C5989" ca="1">IF(INDIRECT(CELL("address",A5989))&lt;&gt;"", _xlfn.XLOOKUP(LEFT(INDIRECT(CELL("address",A5989)), 3),_FSAData!$B:$B,_FSAData!$D:$D,""), "")</f>
        <v/>
      </c>
      <c r="D5989" t="str">
        <f t="shared" ca="1" si="186"/>
        <v/>
      </c>
      <c r="F5989" t="str" cm="1">
        <f t="array" aca="1" ref="F5989" ca="1">TRIM(UPPER(LEFT(INDIRECT("'Postal Code-FSA Input'!"&amp;CELL("address",B5996)), 3)))</f>
        <v/>
      </c>
      <c r="G5989" t="str" cm="1">
        <f t="array" aca="1" ref="G5989" ca="1">IF(INDIRECT(CELL("address",F5989))&lt;&gt;"", _xlfn.XLOOKUP(INDIRECT(CELL("address",F5989)),_FSAData!$B:$B,_FSAData!$C:$C, ""),"")</f>
        <v/>
      </c>
      <c r="H5989" t="str" cm="1">
        <f t="array" aca="1" ref="H5989" ca="1">IF(INDIRECT(CELL("address",F5989))&lt;&gt;"", _xlfn.XLOOKUP(LEFT(INDIRECT(CELL("address",F5989)), 3),_FSAData!$B:$B,_FSAData!$D:$D,""), "")</f>
        <v/>
      </c>
      <c r="I5989" t="str">
        <f t="shared" ca="1" si="187"/>
        <v/>
      </c>
    </row>
    <row r="5990" spans="1:9" x14ac:dyDescent="0.3">
      <c r="A5990" t="str" cm="1">
        <f t="array" aca="1" ref="A5990" ca="1">TRIM(UPPER(LEFT(INDIRECT("'Postal Code-FSA Input'!"&amp;CELL("address",A5997)), 3)))</f>
        <v/>
      </c>
      <c r="B5990" t="str" cm="1">
        <f t="array" aca="1" ref="B5990" ca="1">IF(INDIRECT(CELL("address",A5990))&lt;&gt;"", _xlfn.XLOOKUP(INDIRECT(CELL("address",A5990)),_FSAData!$B:$B,_FSAData!$C:$C, ""),"")</f>
        <v/>
      </c>
      <c r="C5990" t="str" cm="1">
        <f t="array" aca="1" ref="C5990" ca="1">IF(INDIRECT(CELL("address",A5990))&lt;&gt;"", _xlfn.XLOOKUP(LEFT(INDIRECT(CELL("address",A5990)), 3),_FSAData!$B:$B,_FSAData!$D:$D,""), "")</f>
        <v/>
      </c>
      <c r="D5990" t="str">
        <f t="shared" ca="1" si="186"/>
        <v/>
      </c>
      <c r="F5990" t="str" cm="1">
        <f t="array" aca="1" ref="F5990" ca="1">TRIM(UPPER(LEFT(INDIRECT("'Postal Code-FSA Input'!"&amp;CELL("address",B5997)), 3)))</f>
        <v/>
      </c>
      <c r="G5990" t="str" cm="1">
        <f t="array" aca="1" ref="G5990" ca="1">IF(INDIRECT(CELL("address",F5990))&lt;&gt;"", _xlfn.XLOOKUP(INDIRECT(CELL("address",F5990)),_FSAData!$B:$B,_FSAData!$C:$C, ""),"")</f>
        <v/>
      </c>
      <c r="H5990" t="str" cm="1">
        <f t="array" aca="1" ref="H5990" ca="1">IF(INDIRECT(CELL("address",F5990))&lt;&gt;"", _xlfn.XLOOKUP(LEFT(INDIRECT(CELL("address",F5990)), 3),_FSAData!$B:$B,_FSAData!$D:$D,""), "")</f>
        <v/>
      </c>
      <c r="I5990" t="str">
        <f t="shared" ca="1" si="187"/>
        <v/>
      </c>
    </row>
    <row r="5991" spans="1:9" x14ac:dyDescent="0.3">
      <c r="A5991" t="str" cm="1">
        <f t="array" aca="1" ref="A5991" ca="1">TRIM(UPPER(LEFT(INDIRECT("'Postal Code-FSA Input'!"&amp;CELL("address",A5998)), 3)))</f>
        <v/>
      </c>
      <c r="B5991" t="str" cm="1">
        <f t="array" aca="1" ref="B5991" ca="1">IF(INDIRECT(CELL("address",A5991))&lt;&gt;"", _xlfn.XLOOKUP(INDIRECT(CELL("address",A5991)),_FSAData!$B:$B,_FSAData!$C:$C, ""),"")</f>
        <v/>
      </c>
      <c r="C5991" t="str" cm="1">
        <f t="array" aca="1" ref="C5991" ca="1">IF(INDIRECT(CELL("address",A5991))&lt;&gt;"", _xlfn.XLOOKUP(LEFT(INDIRECT(CELL("address",A5991)), 3),_FSAData!$B:$B,_FSAData!$D:$D,""), "")</f>
        <v/>
      </c>
      <c r="D5991" t="str">
        <f t="shared" ca="1" si="186"/>
        <v/>
      </c>
      <c r="F5991" t="str" cm="1">
        <f t="array" aca="1" ref="F5991" ca="1">TRIM(UPPER(LEFT(INDIRECT("'Postal Code-FSA Input'!"&amp;CELL("address",B5998)), 3)))</f>
        <v/>
      </c>
      <c r="G5991" t="str" cm="1">
        <f t="array" aca="1" ref="G5991" ca="1">IF(INDIRECT(CELL("address",F5991))&lt;&gt;"", _xlfn.XLOOKUP(INDIRECT(CELL("address",F5991)),_FSAData!$B:$B,_FSAData!$C:$C, ""),"")</f>
        <v/>
      </c>
      <c r="H5991" t="str" cm="1">
        <f t="array" aca="1" ref="H5991" ca="1">IF(INDIRECT(CELL("address",F5991))&lt;&gt;"", _xlfn.XLOOKUP(LEFT(INDIRECT(CELL("address",F5991)), 3),_FSAData!$B:$B,_FSAData!$D:$D,""), "")</f>
        <v/>
      </c>
      <c r="I5991" t="str">
        <f t="shared" ca="1" si="187"/>
        <v/>
      </c>
    </row>
    <row r="5992" spans="1:9" x14ac:dyDescent="0.3">
      <c r="A5992" t="str" cm="1">
        <f t="array" aca="1" ref="A5992" ca="1">TRIM(UPPER(LEFT(INDIRECT("'Postal Code-FSA Input'!"&amp;CELL("address",A5999)), 3)))</f>
        <v/>
      </c>
      <c r="B5992" t="str" cm="1">
        <f t="array" aca="1" ref="B5992" ca="1">IF(INDIRECT(CELL("address",A5992))&lt;&gt;"", _xlfn.XLOOKUP(INDIRECT(CELL("address",A5992)),_FSAData!$B:$B,_FSAData!$C:$C, ""),"")</f>
        <v/>
      </c>
      <c r="C5992" t="str" cm="1">
        <f t="array" aca="1" ref="C5992" ca="1">IF(INDIRECT(CELL("address",A5992))&lt;&gt;"", _xlfn.XLOOKUP(LEFT(INDIRECT(CELL("address",A5992)), 3),_FSAData!$B:$B,_FSAData!$D:$D,""), "")</f>
        <v/>
      </c>
      <c r="D5992" t="str">
        <f t="shared" ca="1" si="186"/>
        <v/>
      </c>
      <c r="F5992" t="str" cm="1">
        <f t="array" aca="1" ref="F5992" ca="1">TRIM(UPPER(LEFT(INDIRECT("'Postal Code-FSA Input'!"&amp;CELL("address",B5999)), 3)))</f>
        <v/>
      </c>
      <c r="G5992" t="str" cm="1">
        <f t="array" aca="1" ref="G5992" ca="1">IF(INDIRECT(CELL("address",F5992))&lt;&gt;"", _xlfn.XLOOKUP(INDIRECT(CELL("address",F5992)),_FSAData!$B:$B,_FSAData!$C:$C, ""),"")</f>
        <v/>
      </c>
      <c r="H5992" t="str" cm="1">
        <f t="array" aca="1" ref="H5992" ca="1">IF(INDIRECT(CELL("address",F5992))&lt;&gt;"", _xlfn.XLOOKUP(LEFT(INDIRECT(CELL("address",F5992)), 3),_FSAData!$B:$B,_FSAData!$D:$D,""), "")</f>
        <v/>
      </c>
      <c r="I5992" t="str">
        <f t="shared" ca="1" si="187"/>
        <v/>
      </c>
    </row>
    <row r="5993" spans="1:9" x14ac:dyDescent="0.3">
      <c r="A5993" t="str" cm="1">
        <f t="array" aca="1" ref="A5993" ca="1">TRIM(UPPER(LEFT(INDIRECT("'Postal Code-FSA Input'!"&amp;CELL("address",A6000)), 3)))</f>
        <v/>
      </c>
      <c r="B5993" t="str" cm="1">
        <f t="array" aca="1" ref="B5993" ca="1">IF(INDIRECT(CELL("address",A5993))&lt;&gt;"", _xlfn.XLOOKUP(INDIRECT(CELL("address",A5993)),_FSAData!$B:$B,_FSAData!$C:$C, ""),"")</f>
        <v/>
      </c>
      <c r="C5993" t="str" cm="1">
        <f t="array" aca="1" ref="C5993" ca="1">IF(INDIRECT(CELL("address",A5993))&lt;&gt;"", _xlfn.XLOOKUP(LEFT(INDIRECT(CELL("address",A5993)), 3),_FSAData!$B:$B,_FSAData!$D:$D,""), "")</f>
        <v/>
      </c>
      <c r="D5993" t="str">
        <f t="shared" ca="1" si="186"/>
        <v/>
      </c>
      <c r="F5993" t="str" cm="1">
        <f t="array" aca="1" ref="F5993" ca="1">TRIM(UPPER(LEFT(INDIRECT("'Postal Code-FSA Input'!"&amp;CELL("address",B6000)), 3)))</f>
        <v/>
      </c>
      <c r="G5993" t="str" cm="1">
        <f t="array" aca="1" ref="G5993" ca="1">IF(INDIRECT(CELL("address",F5993))&lt;&gt;"", _xlfn.XLOOKUP(INDIRECT(CELL("address",F5993)),_FSAData!$B:$B,_FSAData!$C:$C, ""),"")</f>
        <v/>
      </c>
      <c r="H5993" t="str" cm="1">
        <f t="array" aca="1" ref="H5993" ca="1">IF(INDIRECT(CELL("address",F5993))&lt;&gt;"", _xlfn.XLOOKUP(LEFT(INDIRECT(CELL("address",F5993)), 3),_FSAData!$B:$B,_FSAData!$D:$D,""), "")</f>
        <v/>
      </c>
      <c r="I5993" t="str">
        <f t="shared" ca="1" si="187"/>
        <v/>
      </c>
    </row>
    <row r="5994" spans="1:9" x14ac:dyDescent="0.3">
      <c r="A5994" t="str" cm="1">
        <f t="array" aca="1" ref="A5994" ca="1">TRIM(UPPER(LEFT(INDIRECT("'Postal Code-FSA Input'!"&amp;CELL("address",A6001)), 3)))</f>
        <v/>
      </c>
      <c r="B5994" t="str" cm="1">
        <f t="array" aca="1" ref="B5994" ca="1">IF(INDIRECT(CELL("address",A5994))&lt;&gt;"", _xlfn.XLOOKUP(INDIRECT(CELL("address",A5994)),_FSAData!$B:$B,_FSAData!$C:$C, ""),"")</f>
        <v/>
      </c>
      <c r="C5994" t="str" cm="1">
        <f t="array" aca="1" ref="C5994" ca="1">IF(INDIRECT(CELL("address",A5994))&lt;&gt;"", _xlfn.XLOOKUP(LEFT(INDIRECT(CELL("address",A5994)), 3),_FSAData!$B:$B,_FSAData!$D:$D,""), "")</f>
        <v/>
      </c>
      <c r="D5994" t="str">
        <f t="shared" ca="1" si="186"/>
        <v/>
      </c>
      <c r="F5994" t="str" cm="1">
        <f t="array" aca="1" ref="F5994" ca="1">TRIM(UPPER(LEFT(INDIRECT("'Postal Code-FSA Input'!"&amp;CELL("address",B6001)), 3)))</f>
        <v/>
      </c>
      <c r="G5994" t="str" cm="1">
        <f t="array" aca="1" ref="G5994" ca="1">IF(INDIRECT(CELL("address",F5994))&lt;&gt;"", _xlfn.XLOOKUP(INDIRECT(CELL("address",F5994)),_FSAData!$B:$B,_FSAData!$C:$C, ""),"")</f>
        <v/>
      </c>
      <c r="H5994" t="str" cm="1">
        <f t="array" aca="1" ref="H5994" ca="1">IF(INDIRECT(CELL("address",F5994))&lt;&gt;"", _xlfn.XLOOKUP(LEFT(INDIRECT(CELL("address",F5994)), 3),_FSAData!$B:$B,_FSAData!$D:$D,""), "")</f>
        <v/>
      </c>
      <c r="I5994" t="str">
        <f t="shared" ca="1" si="187"/>
        <v/>
      </c>
    </row>
    <row r="5995" spans="1:9" x14ac:dyDescent="0.3">
      <c r="A5995" t="str" cm="1">
        <f t="array" aca="1" ref="A5995" ca="1">TRIM(UPPER(LEFT(INDIRECT("'Postal Code-FSA Input'!"&amp;CELL("address",A6002)), 3)))</f>
        <v/>
      </c>
      <c r="B5995" t="str" cm="1">
        <f t="array" aca="1" ref="B5995" ca="1">IF(INDIRECT(CELL("address",A5995))&lt;&gt;"", _xlfn.XLOOKUP(INDIRECT(CELL("address",A5995)),_FSAData!$B:$B,_FSAData!$C:$C, ""),"")</f>
        <v/>
      </c>
      <c r="C5995" t="str" cm="1">
        <f t="array" aca="1" ref="C5995" ca="1">IF(INDIRECT(CELL("address",A5995))&lt;&gt;"", _xlfn.XLOOKUP(LEFT(INDIRECT(CELL("address",A5995)), 3),_FSAData!$B:$B,_FSAData!$D:$D,""), "")</f>
        <v/>
      </c>
      <c r="D5995" t="str">
        <f t="shared" ca="1" si="186"/>
        <v/>
      </c>
      <c r="F5995" t="str" cm="1">
        <f t="array" aca="1" ref="F5995" ca="1">TRIM(UPPER(LEFT(INDIRECT("'Postal Code-FSA Input'!"&amp;CELL("address",B6002)), 3)))</f>
        <v/>
      </c>
      <c r="G5995" t="str" cm="1">
        <f t="array" aca="1" ref="G5995" ca="1">IF(INDIRECT(CELL("address",F5995))&lt;&gt;"", _xlfn.XLOOKUP(INDIRECT(CELL("address",F5995)),_FSAData!$B:$B,_FSAData!$C:$C, ""),"")</f>
        <v/>
      </c>
      <c r="H5995" t="str" cm="1">
        <f t="array" aca="1" ref="H5995" ca="1">IF(INDIRECT(CELL("address",F5995))&lt;&gt;"", _xlfn.XLOOKUP(LEFT(INDIRECT(CELL("address",F5995)), 3),_FSAData!$B:$B,_FSAData!$D:$D,""), "")</f>
        <v/>
      </c>
      <c r="I5995" t="str">
        <f t="shared" ca="1" si="187"/>
        <v/>
      </c>
    </row>
    <row r="5996" spans="1:9" x14ac:dyDescent="0.3">
      <c r="A5996" t="str" cm="1">
        <f t="array" aca="1" ref="A5996" ca="1">TRIM(UPPER(LEFT(INDIRECT("'Postal Code-FSA Input'!"&amp;CELL("address",A6003)), 3)))</f>
        <v/>
      </c>
      <c r="B5996" t="str" cm="1">
        <f t="array" aca="1" ref="B5996" ca="1">IF(INDIRECT(CELL("address",A5996))&lt;&gt;"", _xlfn.XLOOKUP(INDIRECT(CELL("address",A5996)),_FSAData!$B:$B,_FSAData!$C:$C, ""),"")</f>
        <v/>
      </c>
      <c r="C5996" t="str" cm="1">
        <f t="array" aca="1" ref="C5996" ca="1">IF(INDIRECT(CELL("address",A5996))&lt;&gt;"", _xlfn.XLOOKUP(LEFT(INDIRECT(CELL("address",A5996)), 3),_FSAData!$B:$B,_FSAData!$D:$D,""), "")</f>
        <v/>
      </c>
      <c r="D5996" t="str">
        <f t="shared" ca="1" si="186"/>
        <v/>
      </c>
      <c r="F5996" t="str" cm="1">
        <f t="array" aca="1" ref="F5996" ca="1">TRIM(UPPER(LEFT(INDIRECT("'Postal Code-FSA Input'!"&amp;CELL("address",B6003)), 3)))</f>
        <v/>
      </c>
      <c r="G5996" t="str" cm="1">
        <f t="array" aca="1" ref="G5996" ca="1">IF(INDIRECT(CELL("address",F5996))&lt;&gt;"", _xlfn.XLOOKUP(INDIRECT(CELL("address",F5996)),_FSAData!$B:$B,_FSAData!$C:$C, ""),"")</f>
        <v/>
      </c>
      <c r="H5996" t="str" cm="1">
        <f t="array" aca="1" ref="H5996" ca="1">IF(INDIRECT(CELL("address",F5996))&lt;&gt;"", _xlfn.XLOOKUP(LEFT(INDIRECT(CELL("address",F5996)), 3),_FSAData!$B:$B,_FSAData!$D:$D,""), "")</f>
        <v/>
      </c>
      <c r="I5996" t="str">
        <f t="shared" ca="1" si="187"/>
        <v/>
      </c>
    </row>
    <row r="5997" spans="1:9" x14ac:dyDescent="0.3">
      <c r="A5997" t="str" cm="1">
        <f t="array" aca="1" ref="A5997" ca="1">TRIM(UPPER(LEFT(INDIRECT("'Postal Code-FSA Input'!"&amp;CELL("address",A6004)), 3)))</f>
        <v/>
      </c>
      <c r="B5997" t="str" cm="1">
        <f t="array" aca="1" ref="B5997" ca="1">IF(INDIRECT(CELL("address",A5997))&lt;&gt;"", _xlfn.XLOOKUP(INDIRECT(CELL("address",A5997)),_FSAData!$B:$B,_FSAData!$C:$C, ""),"")</f>
        <v/>
      </c>
      <c r="C5997" t="str" cm="1">
        <f t="array" aca="1" ref="C5997" ca="1">IF(INDIRECT(CELL("address",A5997))&lt;&gt;"", _xlfn.XLOOKUP(LEFT(INDIRECT(CELL("address",A5997)), 3),_FSAData!$B:$B,_FSAData!$D:$D,""), "")</f>
        <v/>
      </c>
      <c r="D5997" t="str">
        <f t="shared" ca="1" si="186"/>
        <v/>
      </c>
      <c r="F5997" t="str" cm="1">
        <f t="array" aca="1" ref="F5997" ca="1">TRIM(UPPER(LEFT(INDIRECT("'Postal Code-FSA Input'!"&amp;CELL("address",B6004)), 3)))</f>
        <v/>
      </c>
      <c r="G5997" t="str" cm="1">
        <f t="array" aca="1" ref="G5997" ca="1">IF(INDIRECT(CELL("address",F5997))&lt;&gt;"", _xlfn.XLOOKUP(INDIRECT(CELL("address",F5997)),_FSAData!$B:$B,_FSAData!$C:$C, ""),"")</f>
        <v/>
      </c>
      <c r="H5997" t="str" cm="1">
        <f t="array" aca="1" ref="H5997" ca="1">IF(INDIRECT(CELL("address",F5997))&lt;&gt;"", _xlfn.XLOOKUP(LEFT(INDIRECT(CELL("address",F5997)), 3),_FSAData!$B:$B,_FSAData!$D:$D,""), "")</f>
        <v/>
      </c>
      <c r="I5997" t="str">
        <f t="shared" ca="1" si="187"/>
        <v/>
      </c>
    </row>
    <row r="5998" spans="1:9" x14ac:dyDescent="0.3">
      <c r="A5998" t="str" cm="1">
        <f t="array" aca="1" ref="A5998" ca="1">TRIM(UPPER(LEFT(INDIRECT("'Postal Code-FSA Input'!"&amp;CELL("address",A6005)), 3)))</f>
        <v/>
      </c>
      <c r="B5998" t="str" cm="1">
        <f t="array" aca="1" ref="B5998" ca="1">IF(INDIRECT(CELL("address",A5998))&lt;&gt;"", _xlfn.XLOOKUP(INDIRECT(CELL("address",A5998)),_FSAData!$B:$B,_FSAData!$C:$C, ""),"")</f>
        <v/>
      </c>
      <c r="C5998" t="str" cm="1">
        <f t="array" aca="1" ref="C5998" ca="1">IF(INDIRECT(CELL("address",A5998))&lt;&gt;"", _xlfn.XLOOKUP(LEFT(INDIRECT(CELL("address",A5998)), 3),_FSAData!$B:$B,_FSAData!$D:$D,""), "")</f>
        <v/>
      </c>
      <c r="D5998" t="str">
        <f t="shared" ca="1" si="186"/>
        <v/>
      </c>
      <c r="F5998" t="str" cm="1">
        <f t="array" aca="1" ref="F5998" ca="1">TRIM(UPPER(LEFT(INDIRECT("'Postal Code-FSA Input'!"&amp;CELL("address",B6005)), 3)))</f>
        <v/>
      </c>
      <c r="G5998" t="str" cm="1">
        <f t="array" aca="1" ref="G5998" ca="1">IF(INDIRECT(CELL("address",F5998))&lt;&gt;"", _xlfn.XLOOKUP(INDIRECT(CELL("address",F5998)),_FSAData!$B:$B,_FSAData!$C:$C, ""),"")</f>
        <v/>
      </c>
      <c r="H5998" t="str" cm="1">
        <f t="array" aca="1" ref="H5998" ca="1">IF(INDIRECT(CELL("address",F5998))&lt;&gt;"", _xlfn.XLOOKUP(LEFT(INDIRECT(CELL("address",F5998)), 3),_FSAData!$B:$B,_FSAData!$D:$D,""), "")</f>
        <v/>
      </c>
      <c r="I5998" t="str">
        <f t="shared" ca="1" si="187"/>
        <v/>
      </c>
    </row>
    <row r="5999" spans="1:9" x14ac:dyDescent="0.3">
      <c r="A5999" t="str" cm="1">
        <f t="array" aca="1" ref="A5999" ca="1">TRIM(UPPER(LEFT(INDIRECT("'Postal Code-FSA Input'!"&amp;CELL("address",A6006)), 3)))</f>
        <v/>
      </c>
      <c r="B5999" t="str" cm="1">
        <f t="array" aca="1" ref="B5999" ca="1">IF(INDIRECT(CELL("address",A5999))&lt;&gt;"", _xlfn.XLOOKUP(INDIRECT(CELL("address",A5999)),_FSAData!$B:$B,_FSAData!$C:$C, ""),"")</f>
        <v/>
      </c>
      <c r="C5999" t="str" cm="1">
        <f t="array" aca="1" ref="C5999" ca="1">IF(INDIRECT(CELL("address",A5999))&lt;&gt;"", _xlfn.XLOOKUP(LEFT(INDIRECT(CELL("address",A5999)), 3),_FSAData!$B:$B,_FSAData!$D:$D,""), "")</f>
        <v/>
      </c>
      <c r="D5999" t="str">
        <f t="shared" ca="1" si="186"/>
        <v/>
      </c>
      <c r="F5999" t="str" cm="1">
        <f t="array" aca="1" ref="F5999" ca="1">TRIM(UPPER(LEFT(INDIRECT("'Postal Code-FSA Input'!"&amp;CELL("address",B6006)), 3)))</f>
        <v/>
      </c>
      <c r="G5999" t="str" cm="1">
        <f t="array" aca="1" ref="G5999" ca="1">IF(INDIRECT(CELL("address",F5999))&lt;&gt;"", _xlfn.XLOOKUP(INDIRECT(CELL("address",F5999)),_FSAData!$B:$B,_FSAData!$C:$C, ""),"")</f>
        <v/>
      </c>
      <c r="H5999" t="str" cm="1">
        <f t="array" aca="1" ref="H5999" ca="1">IF(INDIRECT(CELL("address",F5999))&lt;&gt;"", _xlfn.XLOOKUP(LEFT(INDIRECT(CELL("address",F5999)), 3),_FSAData!$B:$B,_FSAData!$D:$D,""), "")</f>
        <v/>
      </c>
      <c r="I5999" t="str">
        <f t="shared" ca="1" si="187"/>
        <v/>
      </c>
    </row>
    <row r="6000" spans="1:9" x14ac:dyDescent="0.3">
      <c r="A6000" t="str" cm="1">
        <f t="array" aca="1" ref="A6000" ca="1">TRIM(UPPER(LEFT(INDIRECT("'Postal Code-FSA Input'!"&amp;CELL("address",A6007)), 3)))</f>
        <v/>
      </c>
      <c r="B6000" t="str" cm="1">
        <f t="array" aca="1" ref="B6000" ca="1">IF(INDIRECT(CELL("address",A6000))&lt;&gt;"", _xlfn.XLOOKUP(INDIRECT(CELL("address",A6000)),_FSAData!$B:$B,_FSAData!$C:$C, ""),"")</f>
        <v/>
      </c>
      <c r="C6000" t="str" cm="1">
        <f t="array" aca="1" ref="C6000" ca="1">IF(INDIRECT(CELL("address",A6000))&lt;&gt;"", _xlfn.XLOOKUP(LEFT(INDIRECT(CELL("address",A6000)), 3),_FSAData!$B:$B,_FSAData!$D:$D,""), "")</f>
        <v/>
      </c>
      <c r="D6000" t="str">
        <f t="shared" ca="1" si="186"/>
        <v/>
      </c>
      <c r="F6000" t="str" cm="1">
        <f t="array" aca="1" ref="F6000" ca="1">TRIM(UPPER(LEFT(INDIRECT("'Postal Code-FSA Input'!"&amp;CELL("address",B6007)), 3)))</f>
        <v/>
      </c>
      <c r="G6000" t="str" cm="1">
        <f t="array" aca="1" ref="G6000" ca="1">IF(INDIRECT(CELL("address",F6000))&lt;&gt;"", _xlfn.XLOOKUP(INDIRECT(CELL("address",F6000)),_FSAData!$B:$B,_FSAData!$C:$C, ""),"")</f>
        <v/>
      </c>
      <c r="H6000" t="str" cm="1">
        <f t="array" aca="1" ref="H6000" ca="1">IF(INDIRECT(CELL("address",F6000))&lt;&gt;"", _xlfn.XLOOKUP(LEFT(INDIRECT(CELL("address",F6000)), 3),_FSAData!$B:$B,_FSAData!$D:$D,""), "")</f>
        <v/>
      </c>
      <c r="I6000" t="str">
        <f t="shared" ca="1" si="187"/>
        <v/>
      </c>
    </row>
    <row r="6001" spans="1:9" x14ac:dyDescent="0.3">
      <c r="A6001" t="str" cm="1">
        <f t="array" aca="1" ref="A6001" ca="1">TRIM(UPPER(LEFT(INDIRECT("'Postal Code-FSA Input'!"&amp;CELL("address",A6008)), 3)))</f>
        <v/>
      </c>
      <c r="B6001" t="str" cm="1">
        <f t="array" aca="1" ref="B6001" ca="1">IF(INDIRECT(CELL("address",A6001))&lt;&gt;"", _xlfn.XLOOKUP(INDIRECT(CELL("address",A6001)),_FSAData!$B:$B,_FSAData!$C:$C, ""),"")</f>
        <v/>
      </c>
      <c r="C6001" t="str" cm="1">
        <f t="array" aca="1" ref="C6001" ca="1">IF(INDIRECT(CELL("address",A6001))&lt;&gt;"", _xlfn.XLOOKUP(LEFT(INDIRECT(CELL("address",A6001)), 3),_FSAData!$B:$B,_FSAData!$D:$D,""), "")</f>
        <v/>
      </c>
      <c r="D6001" t="str">
        <f t="shared" ca="1" si="186"/>
        <v/>
      </c>
      <c r="F6001" t="str" cm="1">
        <f t="array" aca="1" ref="F6001" ca="1">TRIM(UPPER(LEFT(INDIRECT("'Postal Code-FSA Input'!"&amp;CELL("address",B6008)), 3)))</f>
        <v/>
      </c>
      <c r="G6001" t="str" cm="1">
        <f t="array" aca="1" ref="G6001" ca="1">IF(INDIRECT(CELL("address",F6001))&lt;&gt;"", _xlfn.XLOOKUP(INDIRECT(CELL("address",F6001)),_FSAData!$B:$B,_FSAData!$C:$C, ""),"")</f>
        <v/>
      </c>
      <c r="H6001" t="str" cm="1">
        <f t="array" aca="1" ref="H6001" ca="1">IF(INDIRECT(CELL("address",F6001))&lt;&gt;"", _xlfn.XLOOKUP(LEFT(INDIRECT(CELL("address",F6001)), 3),_FSAData!$B:$B,_FSAData!$D:$D,""), "")</f>
        <v/>
      </c>
      <c r="I6001" t="str">
        <f t="shared" ca="1" si="187"/>
        <v/>
      </c>
    </row>
    <row r="6002" spans="1:9" x14ac:dyDescent="0.3">
      <c r="A6002" t="str" cm="1">
        <f t="array" aca="1" ref="A6002" ca="1">TRIM(UPPER(LEFT(INDIRECT("'Postal Code-FSA Input'!"&amp;CELL("address",A6009)), 3)))</f>
        <v/>
      </c>
      <c r="B6002" t="str" cm="1">
        <f t="array" aca="1" ref="B6002" ca="1">IF(INDIRECT(CELL("address",A6002))&lt;&gt;"", _xlfn.XLOOKUP(INDIRECT(CELL("address",A6002)),_FSAData!$B:$B,_FSAData!$C:$C, ""),"")</f>
        <v/>
      </c>
      <c r="C6002" t="str" cm="1">
        <f t="array" aca="1" ref="C6002" ca="1">IF(INDIRECT(CELL("address",A6002))&lt;&gt;"", _xlfn.XLOOKUP(LEFT(INDIRECT(CELL("address",A6002)), 3),_FSAData!$B:$B,_FSAData!$D:$D,""), "")</f>
        <v/>
      </c>
      <c r="D6002" t="str">
        <f t="shared" ca="1" si="186"/>
        <v/>
      </c>
      <c r="F6002" t="str" cm="1">
        <f t="array" aca="1" ref="F6002" ca="1">TRIM(UPPER(LEFT(INDIRECT("'Postal Code-FSA Input'!"&amp;CELL("address",B6009)), 3)))</f>
        <v/>
      </c>
      <c r="G6002" t="str" cm="1">
        <f t="array" aca="1" ref="G6002" ca="1">IF(INDIRECT(CELL("address",F6002))&lt;&gt;"", _xlfn.XLOOKUP(INDIRECT(CELL("address",F6002)),_FSAData!$B:$B,_FSAData!$C:$C, ""),"")</f>
        <v/>
      </c>
      <c r="H6002" t="str" cm="1">
        <f t="array" aca="1" ref="H6002" ca="1">IF(INDIRECT(CELL("address",F6002))&lt;&gt;"", _xlfn.XLOOKUP(LEFT(INDIRECT(CELL("address",F6002)), 3),_FSAData!$B:$B,_FSAData!$D:$D,""), "")</f>
        <v/>
      </c>
      <c r="I6002" t="str">
        <f t="shared" ca="1" si="187"/>
        <v/>
      </c>
    </row>
    <row r="6003" spans="1:9" x14ac:dyDescent="0.3">
      <c r="A6003" t="str" cm="1">
        <f t="array" aca="1" ref="A6003" ca="1">TRIM(UPPER(LEFT(INDIRECT("'Postal Code-FSA Input'!"&amp;CELL("address",A6010)), 3)))</f>
        <v/>
      </c>
      <c r="B6003" t="str" cm="1">
        <f t="array" aca="1" ref="B6003" ca="1">IF(INDIRECT(CELL("address",A6003))&lt;&gt;"", _xlfn.XLOOKUP(INDIRECT(CELL("address",A6003)),_FSAData!$B:$B,_FSAData!$C:$C, ""),"")</f>
        <v/>
      </c>
      <c r="C6003" t="str" cm="1">
        <f t="array" aca="1" ref="C6003" ca="1">IF(INDIRECT(CELL("address",A6003))&lt;&gt;"", _xlfn.XLOOKUP(LEFT(INDIRECT(CELL("address",A6003)), 3),_FSAData!$B:$B,_FSAData!$D:$D,""), "")</f>
        <v/>
      </c>
      <c r="D6003" t="str">
        <f t="shared" ca="1" si="186"/>
        <v/>
      </c>
      <c r="F6003" t="str" cm="1">
        <f t="array" aca="1" ref="F6003" ca="1">TRIM(UPPER(LEFT(INDIRECT("'Postal Code-FSA Input'!"&amp;CELL("address",B6010)), 3)))</f>
        <v/>
      </c>
      <c r="G6003" t="str" cm="1">
        <f t="array" aca="1" ref="G6003" ca="1">IF(INDIRECT(CELL("address",F6003))&lt;&gt;"", _xlfn.XLOOKUP(INDIRECT(CELL("address",F6003)),_FSAData!$B:$B,_FSAData!$C:$C, ""),"")</f>
        <v/>
      </c>
      <c r="H6003" t="str" cm="1">
        <f t="array" aca="1" ref="H6003" ca="1">IF(INDIRECT(CELL("address",F6003))&lt;&gt;"", _xlfn.XLOOKUP(LEFT(INDIRECT(CELL("address",F6003)), 3),_FSAData!$B:$B,_FSAData!$D:$D,""), "")</f>
        <v/>
      </c>
      <c r="I6003" t="str">
        <f t="shared" ca="1" si="187"/>
        <v/>
      </c>
    </row>
    <row r="6004" spans="1:9" x14ac:dyDescent="0.3">
      <c r="A6004" t="str" cm="1">
        <f t="array" aca="1" ref="A6004" ca="1">TRIM(UPPER(LEFT(INDIRECT("'Postal Code-FSA Input'!"&amp;CELL("address",A6011)), 3)))</f>
        <v/>
      </c>
      <c r="B6004" t="str" cm="1">
        <f t="array" aca="1" ref="B6004" ca="1">IF(INDIRECT(CELL("address",A6004))&lt;&gt;"", _xlfn.XLOOKUP(INDIRECT(CELL("address",A6004)),_FSAData!$B:$B,_FSAData!$C:$C, ""),"")</f>
        <v/>
      </c>
      <c r="C6004" t="str" cm="1">
        <f t="array" aca="1" ref="C6004" ca="1">IF(INDIRECT(CELL("address",A6004))&lt;&gt;"", _xlfn.XLOOKUP(LEFT(INDIRECT(CELL("address",A6004)), 3),_FSAData!$B:$B,_FSAData!$D:$D,""), "")</f>
        <v/>
      </c>
      <c r="D6004" t="str">
        <f t="shared" ca="1" si="186"/>
        <v/>
      </c>
      <c r="F6004" t="str" cm="1">
        <f t="array" aca="1" ref="F6004" ca="1">TRIM(UPPER(LEFT(INDIRECT("'Postal Code-FSA Input'!"&amp;CELL("address",B6011)), 3)))</f>
        <v/>
      </c>
      <c r="G6004" t="str" cm="1">
        <f t="array" aca="1" ref="G6004" ca="1">IF(INDIRECT(CELL("address",F6004))&lt;&gt;"", _xlfn.XLOOKUP(INDIRECT(CELL("address",F6004)),_FSAData!$B:$B,_FSAData!$C:$C, ""),"")</f>
        <v/>
      </c>
      <c r="H6004" t="str" cm="1">
        <f t="array" aca="1" ref="H6004" ca="1">IF(INDIRECT(CELL("address",F6004))&lt;&gt;"", _xlfn.XLOOKUP(LEFT(INDIRECT(CELL("address",F6004)), 3),_FSAData!$B:$B,_FSAData!$D:$D,""), "")</f>
        <v/>
      </c>
      <c r="I6004" t="str">
        <f t="shared" ca="1" si="187"/>
        <v/>
      </c>
    </row>
    <row r="6005" spans="1:9" x14ac:dyDescent="0.3">
      <c r="A6005" t="str" cm="1">
        <f t="array" aca="1" ref="A6005" ca="1">TRIM(UPPER(LEFT(INDIRECT("'Postal Code-FSA Input'!"&amp;CELL("address",A6012)), 3)))</f>
        <v/>
      </c>
      <c r="B6005" t="str" cm="1">
        <f t="array" aca="1" ref="B6005" ca="1">IF(INDIRECT(CELL("address",A6005))&lt;&gt;"", _xlfn.XLOOKUP(INDIRECT(CELL("address",A6005)),_FSAData!$B:$B,_FSAData!$C:$C, ""),"")</f>
        <v/>
      </c>
      <c r="C6005" t="str" cm="1">
        <f t="array" aca="1" ref="C6005" ca="1">IF(INDIRECT(CELL("address",A6005))&lt;&gt;"", _xlfn.XLOOKUP(LEFT(INDIRECT(CELL("address",A6005)), 3),_FSAData!$B:$B,_FSAData!$D:$D,""), "")</f>
        <v/>
      </c>
      <c r="D6005" t="str">
        <f t="shared" ca="1" si="186"/>
        <v/>
      </c>
      <c r="F6005" t="str" cm="1">
        <f t="array" aca="1" ref="F6005" ca="1">TRIM(UPPER(LEFT(INDIRECT("'Postal Code-FSA Input'!"&amp;CELL("address",B6012)), 3)))</f>
        <v/>
      </c>
      <c r="G6005" t="str" cm="1">
        <f t="array" aca="1" ref="G6005" ca="1">IF(INDIRECT(CELL("address",F6005))&lt;&gt;"", _xlfn.XLOOKUP(INDIRECT(CELL("address",F6005)),_FSAData!$B:$B,_FSAData!$C:$C, ""),"")</f>
        <v/>
      </c>
      <c r="H6005" t="str" cm="1">
        <f t="array" aca="1" ref="H6005" ca="1">IF(INDIRECT(CELL("address",F6005))&lt;&gt;"", _xlfn.XLOOKUP(LEFT(INDIRECT(CELL("address",F6005)), 3),_FSAData!$B:$B,_FSAData!$D:$D,""), "")</f>
        <v/>
      </c>
      <c r="I6005" t="str">
        <f t="shared" ca="1" si="187"/>
        <v/>
      </c>
    </row>
    <row r="6006" spans="1:9" x14ac:dyDescent="0.3">
      <c r="A6006" t="str" cm="1">
        <f t="array" aca="1" ref="A6006" ca="1">TRIM(UPPER(LEFT(INDIRECT("'Postal Code-FSA Input'!"&amp;CELL("address",A6013)), 3)))</f>
        <v/>
      </c>
      <c r="B6006" t="str" cm="1">
        <f t="array" aca="1" ref="B6006" ca="1">IF(INDIRECT(CELL("address",A6006))&lt;&gt;"", _xlfn.XLOOKUP(INDIRECT(CELL("address",A6006)),_FSAData!$B:$B,_FSAData!$C:$C, ""),"")</f>
        <v/>
      </c>
      <c r="C6006" t="str" cm="1">
        <f t="array" aca="1" ref="C6006" ca="1">IF(INDIRECT(CELL("address",A6006))&lt;&gt;"", _xlfn.XLOOKUP(LEFT(INDIRECT(CELL("address",A6006)), 3),_FSAData!$B:$B,_FSAData!$D:$D,""), "")</f>
        <v/>
      </c>
      <c r="D6006" t="str">
        <f t="shared" ca="1" si="186"/>
        <v/>
      </c>
      <c r="F6006" t="str" cm="1">
        <f t="array" aca="1" ref="F6006" ca="1">TRIM(UPPER(LEFT(INDIRECT("'Postal Code-FSA Input'!"&amp;CELL("address",B6013)), 3)))</f>
        <v/>
      </c>
      <c r="G6006" t="str" cm="1">
        <f t="array" aca="1" ref="G6006" ca="1">IF(INDIRECT(CELL("address",F6006))&lt;&gt;"", _xlfn.XLOOKUP(INDIRECT(CELL("address",F6006)),_FSAData!$B:$B,_FSAData!$C:$C, ""),"")</f>
        <v/>
      </c>
      <c r="H6006" t="str" cm="1">
        <f t="array" aca="1" ref="H6006" ca="1">IF(INDIRECT(CELL("address",F6006))&lt;&gt;"", _xlfn.XLOOKUP(LEFT(INDIRECT(CELL("address",F6006)), 3),_FSAData!$B:$B,_FSAData!$D:$D,""), "")</f>
        <v/>
      </c>
      <c r="I6006" t="str">
        <f t="shared" ca="1" si="187"/>
        <v/>
      </c>
    </row>
    <row r="6007" spans="1:9" x14ac:dyDescent="0.3">
      <c r="A6007" t="str" cm="1">
        <f t="array" aca="1" ref="A6007" ca="1">TRIM(UPPER(LEFT(INDIRECT("'Postal Code-FSA Input'!"&amp;CELL("address",A6014)), 3)))</f>
        <v/>
      </c>
      <c r="B6007" t="str" cm="1">
        <f t="array" aca="1" ref="B6007" ca="1">IF(INDIRECT(CELL("address",A6007))&lt;&gt;"", _xlfn.XLOOKUP(INDIRECT(CELL("address",A6007)),_FSAData!$B:$B,_FSAData!$C:$C, ""),"")</f>
        <v/>
      </c>
      <c r="C6007" t="str" cm="1">
        <f t="array" aca="1" ref="C6007" ca="1">IF(INDIRECT(CELL("address",A6007))&lt;&gt;"", _xlfn.XLOOKUP(LEFT(INDIRECT(CELL("address",A6007)), 3),_FSAData!$B:$B,_FSAData!$D:$D,""), "")</f>
        <v/>
      </c>
      <c r="D6007" t="str">
        <f t="shared" ca="1" si="186"/>
        <v/>
      </c>
      <c r="F6007" t="str" cm="1">
        <f t="array" aca="1" ref="F6007" ca="1">TRIM(UPPER(LEFT(INDIRECT("'Postal Code-FSA Input'!"&amp;CELL("address",B6014)), 3)))</f>
        <v/>
      </c>
      <c r="G6007" t="str" cm="1">
        <f t="array" aca="1" ref="G6007" ca="1">IF(INDIRECT(CELL("address",F6007))&lt;&gt;"", _xlfn.XLOOKUP(INDIRECT(CELL("address",F6007)),_FSAData!$B:$B,_FSAData!$C:$C, ""),"")</f>
        <v/>
      </c>
      <c r="H6007" t="str" cm="1">
        <f t="array" aca="1" ref="H6007" ca="1">IF(INDIRECT(CELL("address",F6007))&lt;&gt;"", _xlfn.XLOOKUP(LEFT(INDIRECT(CELL("address",F6007)), 3),_FSAData!$B:$B,_FSAData!$D:$D,""), "")</f>
        <v/>
      </c>
      <c r="I6007" t="str">
        <f t="shared" ca="1" si="187"/>
        <v/>
      </c>
    </row>
    <row r="6008" spans="1:9" x14ac:dyDescent="0.3">
      <c r="A6008" t="str" cm="1">
        <f t="array" aca="1" ref="A6008" ca="1">TRIM(UPPER(LEFT(INDIRECT("'Postal Code-FSA Input'!"&amp;CELL("address",A6015)), 3)))</f>
        <v/>
      </c>
      <c r="B6008" t="str" cm="1">
        <f t="array" aca="1" ref="B6008" ca="1">IF(INDIRECT(CELL("address",A6008))&lt;&gt;"", _xlfn.XLOOKUP(INDIRECT(CELL("address",A6008)),_FSAData!$B:$B,_FSAData!$C:$C, ""),"")</f>
        <v/>
      </c>
      <c r="C6008" t="str" cm="1">
        <f t="array" aca="1" ref="C6008" ca="1">IF(INDIRECT(CELL("address",A6008))&lt;&gt;"", _xlfn.XLOOKUP(LEFT(INDIRECT(CELL("address",A6008)), 3),_FSAData!$B:$B,_FSAData!$D:$D,""), "")</f>
        <v/>
      </c>
      <c r="D6008" t="str">
        <f t="shared" ca="1" si="186"/>
        <v/>
      </c>
      <c r="F6008" t="str" cm="1">
        <f t="array" aca="1" ref="F6008" ca="1">TRIM(UPPER(LEFT(INDIRECT("'Postal Code-FSA Input'!"&amp;CELL("address",B6015)), 3)))</f>
        <v/>
      </c>
      <c r="G6008" t="str" cm="1">
        <f t="array" aca="1" ref="G6008" ca="1">IF(INDIRECT(CELL("address",F6008))&lt;&gt;"", _xlfn.XLOOKUP(INDIRECT(CELL("address",F6008)),_FSAData!$B:$B,_FSAData!$C:$C, ""),"")</f>
        <v/>
      </c>
      <c r="H6008" t="str" cm="1">
        <f t="array" aca="1" ref="H6008" ca="1">IF(INDIRECT(CELL("address",F6008))&lt;&gt;"", _xlfn.XLOOKUP(LEFT(INDIRECT(CELL("address",F6008)), 3),_FSAData!$B:$B,_FSAData!$D:$D,""), "")</f>
        <v/>
      </c>
      <c r="I6008" t="str">
        <f t="shared" ca="1" si="187"/>
        <v/>
      </c>
    </row>
    <row r="6009" spans="1:9" x14ac:dyDescent="0.3">
      <c r="A6009" t="str" cm="1">
        <f t="array" aca="1" ref="A6009" ca="1">TRIM(UPPER(LEFT(INDIRECT("'Postal Code-FSA Input'!"&amp;CELL("address",A6016)), 3)))</f>
        <v/>
      </c>
      <c r="B6009" t="str" cm="1">
        <f t="array" aca="1" ref="B6009" ca="1">IF(INDIRECT(CELL("address",A6009))&lt;&gt;"", _xlfn.XLOOKUP(INDIRECT(CELL("address",A6009)),_FSAData!$B:$B,_FSAData!$C:$C, ""),"")</f>
        <v/>
      </c>
      <c r="C6009" t="str" cm="1">
        <f t="array" aca="1" ref="C6009" ca="1">IF(INDIRECT(CELL("address",A6009))&lt;&gt;"", _xlfn.XLOOKUP(LEFT(INDIRECT(CELL("address",A6009)), 3),_FSAData!$B:$B,_FSAData!$D:$D,""), "")</f>
        <v/>
      </c>
      <c r="D6009" t="str">
        <f t="shared" ca="1" si="186"/>
        <v/>
      </c>
      <c r="F6009" t="str" cm="1">
        <f t="array" aca="1" ref="F6009" ca="1">TRIM(UPPER(LEFT(INDIRECT("'Postal Code-FSA Input'!"&amp;CELL("address",B6016)), 3)))</f>
        <v/>
      </c>
      <c r="G6009" t="str" cm="1">
        <f t="array" aca="1" ref="G6009" ca="1">IF(INDIRECT(CELL("address",F6009))&lt;&gt;"", _xlfn.XLOOKUP(INDIRECT(CELL("address",F6009)),_FSAData!$B:$B,_FSAData!$C:$C, ""),"")</f>
        <v/>
      </c>
      <c r="H6009" t="str" cm="1">
        <f t="array" aca="1" ref="H6009" ca="1">IF(INDIRECT(CELL("address",F6009))&lt;&gt;"", _xlfn.XLOOKUP(LEFT(INDIRECT(CELL("address",F6009)), 3),_FSAData!$B:$B,_FSAData!$D:$D,""), "")</f>
        <v/>
      </c>
      <c r="I6009" t="str">
        <f t="shared" ca="1" si="187"/>
        <v/>
      </c>
    </row>
    <row r="6010" spans="1:9" x14ac:dyDescent="0.3">
      <c r="A6010" t="str" cm="1">
        <f t="array" aca="1" ref="A6010" ca="1">TRIM(UPPER(LEFT(INDIRECT("'Postal Code-FSA Input'!"&amp;CELL("address",A6017)), 3)))</f>
        <v/>
      </c>
      <c r="B6010" t="str" cm="1">
        <f t="array" aca="1" ref="B6010" ca="1">IF(INDIRECT(CELL("address",A6010))&lt;&gt;"", _xlfn.XLOOKUP(INDIRECT(CELL("address",A6010)),_FSAData!$B:$B,_FSAData!$C:$C, ""),"")</f>
        <v/>
      </c>
      <c r="C6010" t="str" cm="1">
        <f t="array" aca="1" ref="C6010" ca="1">IF(INDIRECT(CELL("address",A6010))&lt;&gt;"", _xlfn.XLOOKUP(LEFT(INDIRECT(CELL("address",A6010)), 3),_FSAData!$B:$B,_FSAData!$D:$D,""), "")</f>
        <v/>
      </c>
      <c r="D6010" t="str">
        <f t="shared" ca="1" si="186"/>
        <v/>
      </c>
      <c r="F6010" t="str" cm="1">
        <f t="array" aca="1" ref="F6010" ca="1">TRIM(UPPER(LEFT(INDIRECT("'Postal Code-FSA Input'!"&amp;CELL("address",B6017)), 3)))</f>
        <v/>
      </c>
      <c r="G6010" t="str" cm="1">
        <f t="array" aca="1" ref="G6010" ca="1">IF(INDIRECT(CELL("address",F6010))&lt;&gt;"", _xlfn.XLOOKUP(INDIRECT(CELL("address",F6010)),_FSAData!$B:$B,_FSAData!$C:$C, ""),"")</f>
        <v/>
      </c>
      <c r="H6010" t="str" cm="1">
        <f t="array" aca="1" ref="H6010" ca="1">IF(INDIRECT(CELL("address",F6010))&lt;&gt;"", _xlfn.XLOOKUP(LEFT(INDIRECT(CELL("address",F6010)), 3),_FSAData!$B:$B,_FSAData!$D:$D,""), "")</f>
        <v/>
      </c>
      <c r="I6010" t="str">
        <f t="shared" ca="1" si="187"/>
        <v/>
      </c>
    </row>
    <row r="6011" spans="1:9" x14ac:dyDescent="0.3">
      <c r="A6011" t="str" cm="1">
        <f t="array" aca="1" ref="A6011" ca="1">TRIM(UPPER(LEFT(INDIRECT("'Postal Code-FSA Input'!"&amp;CELL("address",A6018)), 3)))</f>
        <v/>
      </c>
      <c r="B6011" t="str" cm="1">
        <f t="array" aca="1" ref="B6011" ca="1">IF(INDIRECT(CELL("address",A6011))&lt;&gt;"", _xlfn.XLOOKUP(INDIRECT(CELL("address",A6011)),_FSAData!$B:$B,_FSAData!$C:$C, ""),"")</f>
        <v/>
      </c>
      <c r="C6011" t="str" cm="1">
        <f t="array" aca="1" ref="C6011" ca="1">IF(INDIRECT(CELL("address",A6011))&lt;&gt;"", _xlfn.XLOOKUP(LEFT(INDIRECT(CELL("address",A6011)), 3),_FSAData!$B:$B,_FSAData!$D:$D,""), "")</f>
        <v/>
      </c>
      <c r="D6011" t="str">
        <f t="shared" ca="1" si="186"/>
        <v/>
      </c>
      <c r="F6011" t="str" cm="1">
        <f t="array" aca="1" ref="F6011" ca="1">TRIM(UPPER(LEFT(INDIRECT("'Postal Code-FSA Input'!"&amp;CELL("address",B6018)), 3)))</f>
        <v/>
      </c>
      <c r="G6011" t="str" cm="1">
        <f t="array" aca="1" ref="G6011" ca="1">IF(INDIRECT(CELL("address",F6011))&lt;&gt;"", _xlfn.XLOOKUP(INDIRECT(CELL("address",F6011)),_FSAData!$B:$B,_FSAData!$C:$C, ""),"")</f>
        <v/>
      </c>
      <c r="H6011" t="str" cm="1">
        <f t="array" aca="1" ref="H6011" ca="1">IF(INDIRECT(CELL("address",F6011))&lt;&gt;"", _xlfn.XLOOKUP(LEFT(INDIRECT(CELL("address",F6011)), 3),_FSAData!$B:$B,_FSAData!$D:$D,""), "")</f>
        <v/>
      </c>
      <c r="I6011" t="str">
        <f t="shared" ca="1" si="187"/>
        <v/>
      </c>
    </row>
    <row r="6012" spans="1:9" x14ac:dyDescent="0.3">
      <c r="A6012" t="str" cm="1">
        <f t="array" aca="1" ref="A6012" ca="1">TRIM(UPPER(LEFT(INDIRECT("'Postal Code-FSA Input'!"&amp;CELL("address",A6019)), 3)))</f>
        <v/>
      </c>
      <c r="B6012" t="str" cm="1">
        <f t="array" aca="1" ref="B6012" ca="1">IF(INDIRECT(CELL("address",A6012))&lt;&gt;"", _xlfn.XLOOKUP(INDIRECT(CELL("address",A6012)),_FSAData!$B:$B,_FSAData!$C:$C, ""),"")</f>
        <v/>
      </c>
      <c r="C6012" t="str" cm="1">
        <f t="array" aca="1" ref="C6012" ca="1">IF(INDIRECT(CELL("address",A6012))&lt;&gt;"", _xlfn.XLOOKUP(LEFT(INDIRECT(CELL("address",A6012)), 3),_FSAData!$B:$B,_FSAData!$D:$D,""), "")</f>
        <v/>
      </c>
      <c r="D6012" t="str">
        <f t="shared" ca="1" si="186"/>
        <v/>
      </c>
      <c r="F6012" t="str" cm="1">
        <f t="array" aca="1" ref="F6012" ca="1">TRIM(UPPER(LEFT(INDIRECT("'Postal Code-FSA Input'!"&amp;CELL("address",B6019)), 3)))</f>
        <v/>
      </c>
      <c r="G6012" t="str" cm="1">
        <f t="array" aca="1" ref="G6012" ca="1">IF(INDIRECT(CELL("address",F6012))&lt;&gt;"", _xlfn.XLOOKUP(INDIRECT(CELL("address",F6012)),_FSAData!$B:$B,_FSAData!$C:$C, ""),"")</f>
        <v/>
      </c>
      <c r="H6012" t="str" cm="1">
        <f t="array" aca="1" ref="H6012" ca="1">IF(INDIRECT(CELL("address",F6012))&lt;&gt;"", _xlfn.XLOOKUP(LEFT(INDIRECT(CELL("address",F6012)), 3),_FSAData!$B:$B,_FSAData!$D:$D,""), "")</f>
        <v/>
      </c>
      <c r="I6012" t="str">
        <f t="shared" ca="1" si="187"/>
        <v/>
      </c>
    </row>
    <row r="6013" spans="1:9" x14ac:dyDescent="0.3">
      <c r="A6013" t="str" cm="1">
        <f t="array" aca="1" ref="A6013" ca="1">TRIM(UPPER(LEFT(INDIRECT("'Postal Code-FSA Input'!"&amp;CELL("address",A6020)), 3)))</f>
        <v/>
      </c>
      <c r="B6013" t="str" cm="1">
        <f t="array" aca="1" ref="B6013" ca="1">IF(INDIRECT(CELL("address",A6013))&lt;&gt;"", _xlfn.XLOOKUP(INDIRECT(CELL("address",A6013)),_FSAData!$B:$B,_FSAData!$C:$C, ""),"")</f>
        <v/>
      </c>
      <c r="C6013" t="str" cm="1">
        <f t="array" aca="1" ref="C6013" ca="1">IF(INDIRECT(CELL("address",A6013))&lt;&gt;"", _xlfn.XLOOKUP(LEFT(INDIRECT(CELL("address",A6013)), 3),_FSAData!$B:$B,_FSAData!$D:$D,""), "")</f>
        <v/>
      </c>
      <c r="D6013" t="str">
        <f t="shared" ca="1" si="186"/>
        <v/>
      </c>
      <c r="F6013" t="str" cm="1">
        <f t="array" aca="1" ref="F6013" ca="1">TRIM(UPPER(LEFT(INDIRECT("'Postal Code-FSA Input'!"&amp;CELL("address",B6020)), 3)))</f>
        <v/>
      </c>
      <c r="G6013" t="str" cm="1">
        <f t="array" aca="1" ref="G6013" ca="1">IF(INDIRECT(CELL("address",F6013))&lt;&gt;"", _xlfn.XLOOKUP(INDIRECT(CELL("address",F6013)),_FSAData!$B:$B,_FSAData!$C:$C, ""),"")</f>
        <v/>
      </c>
      <c r="H6013" t="str" cm="1">
        <f t="array" aca="1" ref="H6013" ca="1">IF(INDIRECT(CELL("address",F6013))&lt;&gt;"", _xlfn.XLOOKUP(LEFT(INDIRECT(CELL("address",F6013)), 3),_FSAData!$B:$B,_FSAData!$D:$D,""), "")</f>
        <v/>
      </c>
      <c r="I6013" t="str">
        <f t="shared" ca="1" si="187"/>
        <v/>
      </c>
    </row>
    <row r="6014" spans="1:9" x14ac:dyDescent="0.3">
      <c r="A6014" t="str" cm="1">
        <f t="array" aca="1" ref="A6014" ca="1">TRIM(UPPER(LEFT(INDIRECT("'Postal Code-FSA Input'!"&amp;CELL("address",A6021)), 3)))</f>
        <v/>
      </c>
      <c r="B6014" t="str" cm="1">
        <f t="array" aca="1" ref="B6014" ca="1">IF(INDIRECT(CELL("address",A6014))&lt;&gt;"", _xlfn.XLOOKUP(INDIRECT(CELL("address",A6014)),_FSAData!$B:$B,_FSAData!$C:$C, ""),"")</f>
        <v/>
      </c>
      <c r="C6014" t="str" cm="1">
        <f t="array" aca="1" ref="C6014" ca="1">IF(INDIRECT(CELL("address",A6014))&lt;&gt;"", _xlfn.XLOOKUP(LEFT(INDIRECT(CELL("address",A6014)), 3),_FSAData!$B:$B,_FSAData!$D:$D,""), "")</f>
        <v/>
      </c>
      <c r="D6014" t="str">
        <f t="shared" ca="1" si="186"/>
        <v/>
      </c>
      <c r="F6014" t="str" cm="1">
        <f t="array" aca="1" ref="F6014" ca="1">TRIM(UPPER(LEFT(INDIRECT("'Postal Code-FSA Input'!"&amp;CELL("address",B6021)), 3)))</f>
        <v/>
      </c>
      <c r="G6014" t="str" cm="1">
        <f t="array" aca="1" ref="G6014" ca="1">IF(INDIRECT(CELL("address",F6014))&lt;&gt;"", _xlfn.XLOOKUP(INDIRECT(CELL("address",F6014)),_FSAData!$B:$B,_FSAData!$C:$C, ""),"")</f>
        <v/>
      </c>
      <c r="H6014" t="str" cm="1">
        <f t="array" aca="1" ref="H6014" ca="1">IF(INDIRECT(CELL("address",F6014))&lt;&gt;"", _xlfn.XLOOKUP(LEFT(INDIRECT(CELL("address",F6014)), 3),_FSAData!$B:$B,_FSAData!$D:$D,""), "")</f>
        <v/>
      </c>
      <c r="I6014" t="str">
        <f t="shared" ca="1" si="187"/>
        <v/>
      </c>
    </row>
    <row r="6015" spans="1:9" x14ac:dyDescent="0.3">
      <c r="A6015" t="str" cm="1">
        <f t="array" aca="1" ref="A6015" ca="1">TRIM(UPPER(LEFT(INDIRECT("'Postal Code-FSA Input'!"&amp;CELL("address",A6022)), 3)))</f>
        <v/>
      </c>
      <c r="B6015" t="str" cm="1">
        <f t="array" aca="1" ref="B6015" ca="1">IF(INDIRECT(CELL("address",A6015))&lt;&gt;"", _xlfn.XLOOKUP(INDIRECT(CELL("address",A6015)),_FSAData!$B:$B,_FSAData!$C:$C, ""),"")</f>
        <v/>
      </c>
      <c r="C6015" t="str" cm="1">
        <f t="array" aca="1" ref="C6015" ca="1">IF(INDIRECT(CELL("address",A6015))&lt;&gt;"", _xlfn.XLOOKUP(LEFT(INDIRECT(CELL("address",A6015)), 3),_FSAData!$B:$B,_FSAData!$D:$D,""), "")</f>
        <v/>
      </c>
      <c r="D6015" t="str">
        <f t="shared" ca="1" si="186"/>
        <v/>
      </c>
      <c r="F6015" t="str" cm="1">
        <f t="array" aca="1" ref="F6015" ca="1">TRIM(UPPER(LEFT(INDIRECT("'Postal Code-FSA Input'!"&amp;CELL("address",B6022)), 3)))</f>
        <v/>
      </c>
      <c r="G6015" t="str" cm="1">
        <f t="array" aca="1" ref="G6015" ca="1">IF(INDIRECT(CELL("address",F6015))&lt;&gt;"", _xlfn.XLOOKUP(INDIRECT(CELL("address",F6015)),_FSAData!$B:$B,_FSAData!$C:$C, ""),"")</f>
        <v/>
      </c>
      <c r="H6015" t="str" cm="1">
        <f t="array" aca="1" ref="H6015" ca="1">IF(INDIRECT(CELL("address",F6015))&lt;&gt;"", _xlfn.XLOOKUP(LEFT(INDIRECT(CELL("address",F6015)), 3),_FSAData!$B:$B,_FSAData!$D:$D,""), "")</f>
        <v/>
      </c>
      <c r="I6015" t="str">
        <f t="shared" ca="1" si="187"/>
        <v/>
      </c>
    </row>
    <row r="6016" spans="1:9" x14ac:dyDescent="0.3">
      <c r="A6016" t="str" cm="1">
        <f t="array" aca="1" ref="A6016" ca="1">TRIM(UPPER(LEFT(INDIRECT("'Postal Code-FSA Input'!"&amp;CELL("address",A6023)), 3)))</f>
        <v/>
      </c>
      <c r="B6016" t="str" cm="1">
        <f t="array" aca="1" ref="B6016" ca="1">IF(INDIRECT(CELL("address",A6016))&lt;&gt;"", _xlfn.XLOOKUP(INDIRECT(CELL("address",A6016)),_FSAData!$B:$B,_FSAData!$C:$C, ""),"")</f>
        <v/>
      </c>
      <c r="C6016" t="str" cm="1">
        <f t="array" aca="1" ref="C6016" ca="1">IF(INDIRECT(CELL("address",A6016))&lt;&gt;"", _xlfn.XLOOKUP(LEFT(INDIRECT(CELL("address",A6016)), 3),_FSAData!$B:$B,_FSAData!$D:$D,""), "")</f>
        <v/>
      </c>
      <c r="D6016" t="str">
        <f t="shared" ca="1" si="186"/>
        <v/>
      </c>
      <c r="F6016" t="str" cm="1">
        <f t="array" aca="1" ref="F6016" ca="1">TRIM(UPPER(LEFT(INDIRECT("'Postal Code-FSA Input'!"&amp;CELL("address",B6023)), 3)))</f>
        <v/>
      </c>
      <c r="G6016" t="str" cm="1">
        <f t="array" aca="1" ref="G6016" ca="1">IF(INDIRECT(CELL("address",F6016))&lt;&gt;"", _xlfn.XLOOKUP(INDIRECT(CELL("address",F6016)),_FSAData!$B:$B,_FSAData!$C:$C, ""),"")</f>
        <v/>
      </c>
      <c r="H6016" t="str" cm="1">
        <f t="array" aca="1" ref="H6016" ca="1">IF(INDIRECT(CELL("address",F6016))&lt;&gt;"", _xlfn.XLOOKUP(LEFT(INDIRECT(CELL("address",F6016)), 3),_FSAData!$B:$B,_FSAData!$D:$D,""), "")</f>
        <v/>
      </c>
      <c r="I6016" t="str">
        <f t="shared" ca="1" si="187"/>
        <v/>
      </c>
    </row>
    <row r="6017" spans="1:9" x14ac:dyDescent="0.3">
      <c r="A6017" t="str" cm="1">
        <f t="array" aca="1" ref="A6017" ca="1">TRIM(UPPER(LEFT(INDIRECT("'Postal Code-FSA Input'!"&amp;CELL("address",A6024)), 3)))</f>
        <v/>
      </c>
      <c r="B6017" t="str" cm="1">
        <f t="array" aca="1" ref="B6017" ca="1">IF(INDIRECT(CELL("address",A6017))&lt;&gt;"", _xlfn.XLOOKUP(INDIRECT(CELL("address",A6017)),_FSAData!$B:$B,_FSAData!$C:$C, ""),"")</f>
        <v/>
      </c>
      <c r="C6017" t="str" cm="1">
        <f t="array" aca="1" ref="C6017" ca="1">IF(INDIRECT(CELL("address",A6017))&lt;&gt;"", _xlfn.XLOOKUP(LEFT(INDIRECT(CELL("address",A6017)), 3),_FSAData!$B:$B,_FSAData!$D:$D,""), "")</f>
        <v/>
      </c>
      <c r="D6017" t="str">
        <f t="shared" ca="1" si="186"/>
        <v/>
      </c>
      <c r="F6017" t="str" cm="1">
        <f t="array" aca="1" ref="F6017" ca="1">TRIM(UPPER(LEFT(INDIRECT("'Postal Code-FSA Input'!"&amp;CELL("address",B6024)), 3)))</f>
        <v/>
      </c>
      <c r="G6017" t="str" cm="1">
        <f t="array" aca="1" ref="G6017" ca="1">IF(INDIRECT(CELL("address",F6017))&lt;&gt;"", _xlfn.XLOOKUP(INDIRECT(CELL("address",F6017)),_FSAData!$B:$B,_FSAData!$C:$C, ""),"")</f>
        <v/>
      </c>
      <c r="H6017" t="str" cm="1">
        <f t="array" aca="1" ref="H6017" ca="1">IF(INDIRECT(CELL("address",F6017))&lt;&gt;"", _xlfn.XLOOKUP(LEFT(INDIRECT(CELL("address",F6017)), 3),_FSAData!$B:$B,_FSAData!$D:$D,""), "")</f>
        <v/>
      </c>
      <c r="I6017" t="str">
        <f t="shared" ca="1" si="187"/>
        <v/>
      </c>
    </row>
    <row r="6018" spans="1:9" x14ac:dyDescent="0.3">
      <c r="A6018" t="str" cm="1">
        <f t="array" aca="1" ref="A6018" ca="1">TRIM(UPPER(LEFT(INDIRECT("'Postal Code-FSA Input'!"&amp;CELL("address",A6025)), 3)))</f>
        <v/>
      </c>
      <c r="B6018" t="str" cm="1">
        <f t="array" aca="1" ref="B6018" ca="1">IF(INDIRECT(CELL("address",A6018))&lt;&gt;"", _xlfn.XLOOKUP(INDIRECT(CELL("address",A6018)),_FSAData!$B:$B,_FSAData!$C:$C, ""),"")</f>
        <v/>
      </c>
      <c r="C6018" t="str" cm="1">
        <f t="array" aca="1" ref="C6018" ca="1">IF(INDIRECT(CELL("address",A6018))&lt;&gt;"", _xlfn.XLOOKUP(LEFT(INDIRECT(CELL("address",A6018)), 3),_FSAData!$B:$B,_FSAData!$D:$D,""), "")</f>
        <v/>
      </c>
      <c r="D6018" t="str">
        <f t="shared" ca="1" si="186"/>
        <v/>
      </c>
      <c r="F6018" t="str" cm="1">
        <f t="array" aca="1" ref="F6018" ca="1">TRIM(UPPER(LEFT(INDIRECT("'Postal Code-FSA Input'!"&amp;CELL("address",B6025)), 3)))</f>
        <v/>
      </c>
      <c r="G6018" t="str" cm="1">
        <f t="array" aca="1" ref="G6018" ca="1">IF(INDIRECT(CELL("address",F6018))&lt;&gt;"", _xlfn.XLOOKUP(INDIRECT(CELL("address",F6018)),_FSAData!$B:$B,_FSAData!$C:$C, ""),"")</f>
        <v/>
      </c>
      <c r="H6018" t="str" cm="1">
        <f t="array" aca="1" ref="H6018" ca="1">IF(INDIRECT(CELL("address",F6018))&lt;&gt;"", _xlfn.XLOOKUP(LEFT(INDIRECT(CELL("address",F6018)), 3),_FSAData!$B:$B,_FSAData!$D:$D,""), "")</f>
        <v/>
      </c>
      <c r="I6018" t="str">
        <f t="shared" ca="1" si="187"/>
        <v/>
      </c>
    </row>
    <row r="6019" spans="1:9" x14ac:dyDescent="0.3">
      <c r="A6019" t="str" cm="1">
        <f t="array" aca="1" ref="A6019" ca="1">TRIM(UPPER(LEFT(INDIRECT("'Postal Code-FSA Input'!"&amp;CELL("address",A6026)), 3)))</f>
        <v/>
      </c>
      <c r="B6019" t="str" cm="1">
        <f t="array" aca="1" ref="B6019" ca="1">IF(INDIRECT(CELL("address",A6019))&lt;&gt;"", _xlfn.XLOOKUP(INDIRECT(CELL("address",A6019)),_FSAData!$B:$B,_FSAData!$C:$C, ""),"")</f>
        <v/>
      </c>
      <c r="C6019" t="str" cm="1">
        <f t="array" aca="1" ref="C6019" ca="1">IF(INDIRECT(CELL("address",A6019))&lt;&gt;"", _xlfn.XLOOKUP(LEFT(INDIRECT(CELL("address",A6019)), 3),_FSAData!$B:$B,_FSAData!$D:$D,""), "")</f>
        <v/>
      </c>
      <c r="D6019" t="str">
        <f t="shared" ca="1" si="186"/>
        <v/>
      </c>
      <c r="F6019" t="str" cm="1">
        <f t="array" aca="1" ref="F6019" ca="1">TRIM(UPPER(LEFT(INDIRECT("'Postal Code-FSA Input'!"&amp;CELL("address",B6026)), 3)))</f>
        <v/>
      </c>
      <c r="G6019" t="str" cm="1">
        <f t="array" aca="1" ref="G6019" ca="1">IF(INDIRECT(CELL("address",F6019))&lt;&gt;"", _xlfn.XLOOKUP(INDIRECT(CELL("address",F6019)),_FSAData!$B:$B,_FSAData!$C:$C, ""),"")</f>
        <v/>
      </c>
      <c r="H6019" t="str" cm="1">
        <f t="array" aca="1" ref="H6019" ca="1">IF(INDIRECT(CELL("address",F6019))&lt;&gt;"", _xlfn.XLOOKUP(LEFT(INDIRECT(CELL("address",F6019)), 3),_FSAData!$B:$B,_FSAData!$D:$D,""), "")</f>
        <v/>
      </c>
      <c r="I6019" t="str">
        <f t="shared" ca="1" si="187"/>
        <v/>
      </c>
    </row>
    <row r="6020" spans="1:9" x14ac:dyDescent="0.3">
      <c r="A6020" t="str" cm="1">
        <f t="array" aca="1" ref="A6020" ca="1">TRIM(UPPER(LEFT(INDIRECT("'Postal Code-FSA Input'!"&amp;CELL("address",A6027)), 3)))</f>
        <v/>
      </c>
      <c r="B6020" t="str" cm="1">
        <f t="array" aca="1" ref="B6020" ca="1">IF(INDIRECT(CELL("address",A6020))&lt;&gt;"", _xlfn.XLOOKUP(INDIRECT(CELL("address",A6020)),_FSAData!$B:$B,_FSAData!$C:$C, ""),"")</f>
        <v/>
      </c>
      <c r="C6020" t="str" cm="1">
        <f t="array" aca="1" ref="C6020" ca="1">IF(INDIRECT(CELL("address",A6020))&lt;&gt;"", _xlfn.XLOOKUP(LEFT(INDIRECT(CELL("address",A6020)), 3),_FSAData!$B:$B,_FSAData!$D:$D,""), "")</f>
        <v/>
      </c>
      <c r="D6020" t="str">
        <f t="shared" ca="1" si="186"/>
        <v/>
      </c>
      <c r="F6020" t="str" cm="1">
        <f t="array" aca="1" ref="F6020" ca="1">TRIM(UPPER(LEFT(INDIRECT("'Postal Code-FSA Input'!"&amp;CELL("address",B6027)), 3)))</f>
        <v/>
      </c>
      <c r="G6020" t="str" cm="1">
        <f t="array" aca="1" ref="G6020" ca="1">IF(INDIRECT(CELL("address",F6020))&lt;&gt;"", _xlfn.XLOOKUP(INDIRECT(CELL("address",F6020)),_FSAData!$B:$B,_FSAData!$C:$C, ""),"")</f>
        <v/>
      </c>
      <c r="H6020" t="str" cm="1">
        <f t="array" aca="1" ref="H6020" ca="1">IF(INDIRECT(CELL("address",F6020))&lt;&gt;"", _xlfn.XLOOKUP(LEFT(INDIRECT(CELL("address",F6020)), 3),_FSAData!$B:$B,_FSAData!$D:$D,""), "")</f>
        <v/>
      </c>
      <c r="I6020" t="str">
        <f t="shared" ca="1" si="187"/>
        <v/>
      </c>
    </row>
    <row r="6021" spans="1:9" x14ac:dyDescent="0.3">
      <c r="A6021" t="str" cm="1">
        <f t="array" aca="1" ref="A6021" ca="1">TRIM(UPPER(LEFT(INDIRECT("'Postal Code-FSA Input'!"&amp;CELL("address",A6028)), 3)))</f>
        <v/>
      </c>
      <c r="B6021" t="str" cm="1">
        <f t="array" aca="1" ref="B6021" ca="1">IF(INDIRECT(CELL("address",A6021))&lt;&gt;"", _xlfn.XLOOKUP(INDIRECT(CELL("address",A6021)),_FSAData!$B:$B,_FSAData!$C:$C, ""),"")</f>
        <v/>
      </c>
      <c r="C6021" t="str" cm="1">
        <f t="array" aca="1" ref="C6021" ca="1">IF(INDIRECT(CELL("address",A6021))&lt;&gt;"", _xlfn.XLOOKUP(LEFT(INDIRECT(CELL("address",A6021)), 3),_FSAData!$B:$B,_FSAData!$D:$D,""), "")</f>
        <v/>
      </c>
      <c r="D6021" t="str">
        <f t="shared" ca="1" si="186"/>
        <v/>
      </c>
      <c r="F6021" t="str" cm="1">
        <f t="array" aca="1" ref="F6021" ca="1">TRIM(UPPER(LEFT(INDIRECT("'Postal Code-FSA Input'!"&amp;CELL("address",B6028)), 3)))</f>
        <v/>
      </c>
      <c r="G6021" t="str" cm="1">
        <f t="array" aca="1" ref="G6021" ca="1">IF(INDIRECT(CELL("address",F6021))&lt;&gt;"", _xlfn.XLOOKUP(INDIRECT(CELL("address",F6021)),_FSAData!$B:$B,_FSAData!$C:$C, ""),"")</f>
        <v/>
      </c>
      <c r="H6021" t="str" cm="1">
        <f t="array" aca="1" ref="H6021" ca="1">IF(INDIRECT(CELL("address",F6021))&lt;&gt;"", _xlfn.XLOOKUP(LEFT(INDIRECT(CELL("address",F6021)), 3),_FSAData!$B:$B,_FSAData!$D:$D,""), "")</f>
        <v/>
      </c>
      <c r="I6021" t="str">
        <f t="shared" ca="1" si="187"/>
        <v/>
      </c>
    </row>
    <row r="6022" spans="1:9" x14ac:dyDescent="0.3">
      <c r="A6022" t="str" cm="1">
        <f t="array" aca="1" ref="A6022" ca="1">TRIM(UPPER(LEFT(INDIRECT("'Postal Code-FSA Input'!"&amp;CELL("address",A6029)), 3)))</f>
        <v/>
      </c>
      <c r="B6022" t="str" cm="1">
        <f t="array" aca="1" ref="B6022" ca="1">IF(INDIRECT(CELL("address",A6022))&lt;&gt;"", _xlfn.XLOOKUP(INDIRECT(CELL("address",A6022)),_FSAData!$B:$B,_FSAData!$C:$C, ""),"")</f>
        <v/>
      </c>
      <c r="C6022" t="str" cm="1">
        <f t="array" aca="1" ref="C6022" ca="1">IF(INDIRECT(CELL("address",A6022))&lt;&gt;"", _xlfn.XLOOKUP(LEFT(INDIRECT(CELL("address",A6022)), 3),_FSAData!$B:$B,_FSAData!$D:$D,""), "")</f>
        <v/>
      </c>
      <c r="D6022" t="str">
        <f t="shared" ref="D6022:D6085" ca="1" si="188">IF(B6022&lt;&gt;"",ACOS(COS(RADIANS(90-$B$2)) * COS(RADIANS(90-B6022)) + SIN(RADIANS(90-$B$2)) * SIN(RADIANS(90-B6022)) * COS(RADIANS($C$2-C6022))) * 6371,"")</f>
        <v/>
      </c>
      <c r="F6022" t="str" cm="1">
        <f t="array" aca="1" ref="F6022" ca="1">TRIM(UPPER(LEFT(INDIRECT("'Postal Code-FSA Input'!"&amp;CELL("address",B6029)), 3)))</f>
        <v/>
      </c>
      <c r="G6022" t="str" cm="1">
        <f t="array" aca="1" ref="G6022" ca="1">IF(INDIRECT(CELL("address",F6022))&lt;&gt;"", _xlfn.XLOOKUP(INDIRECT(CELL("address",F6022)),_FSAData!$B:$B,_FSAData!$C:$C, ""),"")</f>
        <v/>
      </c>
      <c r="H6022" t="str" cm="1">
        <f t="array" aca="1" ref="H6022" ca="1">IF(INDIRECT(CELL("address",F6022))&lt;&gt;"", _xlfn.XLOOKUP(LEFT(INDIRECT(CELL("address",F6022)), 3),_FSAData!$B:$B,_FSAData!$D:$D,""), "")</f>
        <v/>
      </c>
      <c r="I6022" t="str">
        <f t="shared" ref="I6022:I6085" ca="1" si="189">IF(G6022&lt;&gt;"",ACOS(COS(RADIANS(90-$B$2)) * COS(RADIANS(90-G6022)) + SIN(RADIANS(90-$B$2)) * SIN(RADIANS(90-G6022)) * COS(RADIANS($C$2-H6022))) * 6371,"")</f>
        <v/>
      </c>
    </row>
    <row r="6023" spans="1:9" x14ac:dyDescent="0.3">
      <c r="A6023" t="str" cm="1">
        <f t="array" aca="1" ref="A6023" ca="1">TRIM(UPPER(LEFT(INDIRECT("'Postal Code-FSA Input'!"&amp;CELL("address",A6030)), 3)))</f>
        <v/>
      </c>
      <c r="B6023" t="str" cm="1">
        <f t="array" aca="1" ref="B6023" ca="1">IF(INDIRECT(CELL("address",A6023))&lt;&gt;"", _xlfn.XLOOKUP(INDIRECT(CELL("address",A6023)),_FSAData!$B:$B,_FSAData!$C:$C, ""),"")</f>
        <v/>
      </c>
      <c r="C6023" t="str" cm="1">
        <f t="array" aca="1" ref="C6023" ca="1">IF(INDIRECT(CELL("address",A6023))&lt;&gt;"", _xlfn.XLOOKUP(LEFT(INDIRECT(CELL("address",A6023)), 3),_FSAData!$B:$B,_FSAData!$D:$D,""), "")</f>
        <v/>
      </c>
      <c r="D6023" t="str">
        <f t="shared" ca="1" si="188"/>
        <v/>
      </c>
      <c r="F6023" t="str" cm="1">
        <f t="array" aca="1" ref="F6023" ca="1">TRIM(UPPER(LEFT(INDIRECT("'Postal Code-FSA Input'!"&amp;CELL("address",B6030)), 3)))</f>
        <v/>
      </c>
      <c r="G6023" t="str" cm="1">
        <f t="array" aca="1" ref="G6023" ca="1">IF(INDIRECT(CELL("address",F6023))&lt;&gt;"", _xlfn.XLOOKUP(INDIRECT(CELL("address",F6023)),_FSAData!$B:$B,_FSAData!$C:$C, ""),"")</f>
        <v/>
      </c>
      <c r="H6023" t="str" cm="1">
        <f t="array" aca="1" ref="H6023" ca="1">IF(INDIRECT(CELL("address",F6023))&lt;&gt;"", _xlfn.XLOOKUP(LEFT(INDIRECT(CELL("address",F6023)), 3),_FSAData!$B:$B,_FSAData!$D:$D,""), "")</f>
        <v/>
      </c>
      <c r="I6023" t="str">
        <f t="shared" ca="1" si="189"/>
        <v/>
      </c>
    </row>
    <row r="6024" spans="1:9" x14ac:dyDescent="0.3">
      <c r="A6024" t="str" cm="1">
        <f t="array" aca="1" ref="A6024" ca="1">TRIM(UPPER(LEFT(INDIRECT("'Postal Code-FSA Input'!"&amp;CELL("address",A6031)), 3)))</f>
        <v/>
      </c>
      <c r="B6024" t="str" cm="1">
        <f t="array" aca="1" ref="B6024" ca="1">IF(INDIRECT(CELL("address",A6024))&lt;&gt;"", _xlfn.XLOOKUP(INDIRECT(CELL("address",A6024)),_FSAData!$B:$B,_FSAData!$C:$C, ""),"")</f>
        <v/>
      </c>
      <c r="C6024" t="str" cm="1">
        <f t="array" aca="1" ref="C6024" ca="1">IF(INDIRECT(CELL("address",A6024))&lt;&gt;"", _xlfn.XLOOKUP(LEFT(INDIRECT(CELL("address",A6024)), 3),_FSAData!$B:$B,_FSAData!$D:$D,""), "")</f>
        <v/>
      </c>
      <c r="D6024" t="str">
        <f t="shared" ca="1" si="188"/>
        <v/>
      </c>
      <c r="F6024" t="str" cm="1">
        <f t="array" aca="1" ref="F6024" ca="1">TRIM(UPPER(LEFT(INDIRECT("'Postal Code-FSA Input'!"&amp;CELL("address",B6031)), 3)))</f>
        <v/>
      </c>
      <c r="G6024" t="str" cm="1">
        <f t="array" aca="1" ref="G6024" ca="1">IF(INDIRECT(CELL("address",F6024))&lt;&gt;"", _xlfn.XLOOKUP(INDIRECT(CELL("address",F6024)),_FSAData!$B:$B,_FSAData!$C:$C, ""),"")</f>
        <v/>
      </c>
      <c r="H6024" t="str" cm="1">
        <f t="array" aca="1" ref="H6024" ca="1">IF(INDIRECT(CELL("address",F6024))&lt;&gt;"", _xlfn.XLOOKUP(LEFT(INDIRECT(CELL("address",F6024)), 3),_FSAData!$B:$B,_FSAData!$D:$D,""), "")</f>
        <v/>
      </c>
      <c r="I6024" t="str">
        <f t="shared" ca="1" si="189"/>
        <v/>
      </c>
    </row>
    <row r="6025" spans="1:9" x14ac:dyDescent="0.3">
      <c r="A6025" t="str" cm="1">
        <f t="array" aca="1" ref="A6025" ca="1">TRIM(UPPER(LEFT(INDIRECT("'Postal Code-FSA Input'!"&amp;CELL("address",A6032)), 3)))</f>
        <v/>
      </c>
      <c r="B6025" t="str" cm="1">
        <f t="array" aca="1" ref="B6025" ca="1">IF(INDIRECT(CELL("address",A6025))&lt;&gt;"", _xlfn.XLOOKUP(INDIRECT(CELL("address",A6025)),_FSAData!$B:$B,_FSAData!$C:$C, ""),"")</f>
        <v/>
      </c>
      <c r="C6025" t="str" cm="1">
        <f t="array" aca="1" ref="C6025" ca="1">IF(INDIRECT(CELL("address",A6025))&lt;&gt;"", _xlfn.XLOOKUP(LEFT(INDIRECT(CELL("address",A6025)), 3),_FSAData!$B:$B,_FSAData!$D:$D,""), "")</f>
        <v/>
      </c>
      <c r="D6025" t="str">
        <f t="shared" ca="1" si="188"/>
        <v/>
      </c>
      <c r="F6025" t="str" cm="1">
        <f t="array" aca="1" ref="F6025" ca="1">TRIM(UPPER(LEFT(INDIRECT("'Postal Code-FSA Input'!"&amp;CELL("address",B6032)), 3)))</f>
        <v/>
      </c>
      <c r="G6025" t="str" cm="1">
        <f t="array" aca="1" ref="G6025" ca="1">IF(INDIRECT(CELL("address",F6025))&lt;&gt;"", _xlfn.XLOOKUP(INDIRECT(CELL("address",F6025)),_FSAData!$B:$B,_FSAData!$C:$C, ""),"")</f>
        <v/>
      </c>
      <c r="H6025" t="str" cm="1">
        <f t="array" aca="1" ref="H6025" ca="1">IF(INDIRECT(CELL("address",F6025))&lt;&gt;"", _xlfn.XLOOKUP(LEFT(INDIRECT(CELL("address",F6025)), 3),_FSAData!$B:$B,_FSAData!$D:$D,""), "")</f>
        <v/>
      </c>
      <c r="I6025" t="str">
        <f t="shared" ca="1" si="189"/>
        <v/>
      </c>
    </row>
    <row r="6026" spans="1:9" x14ac:dyDescent="0.3">
      <c r="A6026" t="str" cm="1">
        <f t="array" aca="1" ref="A6026" ca="1">TRIM(UPPER(LEFT(INDIRECT("'Postal Code-FSA Input'!"&amp;CELL("address",A6033)), 3)))</f>
        <v/>
      </c>
      <c r="B6026" t="str" cm="1">
        <f t="array" aca="1" ref="B6026" ca="1">IF(INDIRECT(CELL("address",A6026))&lt;&gt;"", _xlfn.XLOOKUP(INDIRECT(CELL("address",A6026)),_FSAData!$B:$B,_FSAData!$C:$C, ""),"")</f>
        <v/>
      </c>
      <c r="C6026" t="str" cm="1">
        <f t="array" aca="1" ref="C6026" ca="1">IF(INDIRECT(CELL("address",A6026))&lt;&gt;"", _xlfn.XLOOKUP(LEFT(INDIRECT(CELL("address",A6026)), 3),_FSAData!$B:$B,_FSAData!$D:$D,""), "")</f>
        <v/>
      </c>
      <c r="D6026" t="str">
        <f t="shared" ca="1" si="188"/>
        <v/>
      </c>
      <c r="F6026" t="str" cm="1">
        <f t="array" aca="1" ref="F6026" ca="1">TRIM(UPPER(LEFT(INDIRECT("'Postal Code-FSA Input'!"&amp;CELL("address",B6033)), 3)))</f>
        <v/>
      </c>
      <c r="G6026" t="str" cm="1">
        <f t="array" aca="1" ref="G6026" ca="1">IF(INDIRECT(CELL("address",F6026))&lt;&gt;"", _xlfn.XLOOKUP(INDIRECT(CELL("address",F6026)),_FSAData!$B:$B,_FSAData!$C:$C, ""),"")</f>
        <v/>
      </c>
      <c r="H6026" t="str" cm="1">
        <f t="array" aca="1" ref="H6026" ca="1">IF(INDIRECT(CELL("address",F6026))&lt;&gt;"", _xlfn.XLOOKUP(LEFT(INDIRECT(CELL("address",F6026)), 3),_FSAData!$B:$B,_FSAData!$D:$D,""), "")</f>
        <v/>
      </c>
      <c r="I6026" t="str">
        <f t="shared" ca="1" si="189"/>
        <v/>
      </c>
    </row>
    <row r="6027" spans="1:9" x14ac:dyDescent="0.3">
      <c r="A6027" t="str" cm="1">
        <f t="array" aca="1" ref="A6027" ca="1">TRIM(UPPER(LEFT(INDIRECT("'Postal Code-FSA Input'!"&amp;CELL("address",A6034)), 3)))</f>
        <v/>
      </c>
      <c r="B6027" t="str" cm="1">
        <f t="array" aca="1" ref="B6027" ca="1">IF(INDIRECT(CELL("address",A6027))&lt;&gt;"", _xlfn.XLOOKUP(INDIRECT(CELL("address",A6027)),_FSAData!$B:$B,_FSAData!$C:$C, ""),"")</f>
        <v/>
      </c>
      <c r="C6027" t="str" cm="1">
        <f t="array" aca="1" ref="C6027" ca="1">IF(INDIRECT(CELL("address",A6027))&lt;&gt;"", _xlfn.XLOOKUP(LEFT(INDIRECT(CELL("address",A6027)), 3),_FSAData!$B:$B,_FSAData!$D:$D,""), "")</f>
        <v/>
      </c>
      <c r="D6027" t="str">
        <f t="shared" ca="1" si="188"/>
        <v/>
      </c>
      <c r="F6027" t="str" cm="1">
        <f t="array" aca="1" ref="F6027" ca="1">TRIM(UPPER(LEFT(INDIRECT("'Postal Code-FSA Input'!"&amp;CELL("address",B6034)), 3)))</f>
        <v/>
      </c>
      <c r="G6027" t="str" cm="1">
        <f t="array" aca="1" ref="G6027" ca="1">IF(INDIRECT(CELL("address",F6027))&lt;&gt;"", _xlfn.XLOOKUP(INDIRECT(CELL("address",F6027)),_FSAData!$B:$B,_FSAData!$C:$C, ""),"")</f>
        <v/>
      </c>
      <c r="H6027" t="str" cm="1">
        <f t="array" aca="1" ref="H6027" ca="1">IF(INDIRECT(CELL("address",F6027))&lt;&gt;"", _xlfn.XLOOKUP(LEFT(INDIRECT(CELL("address",F6027)), 3),_FSAData!$B:$B,_FSAData!$D:$D,""), "")</f>
        <v/>
      </c>
      <c r="I6027" t="str">
        <f t="shared" ca="1" si="189"/>
        <v/>
      </c>
    </row>
    <row r="6028" spans="1:9" x14ac:dyDescent="0.3">
      <c r="A6028" t="str" cm="1">
        <f t="array" aca="1" ref="A6028" ca="1">TRIM(UPPER(LEFT(INDIRECT("'Postal Code-FSA Input'!"&amp;CELL("address",A6035)), 3)))</f>
        <v/>
      </c>
      <c r="B6028" t="str" cm="1">
        <f t="array" aca="1" ref="B6028" ca="1">IF(INDIRECT(CELL("address",A6028))&lt;&gt;"", _xlfn.XLOOKUP(INDIRECT(CELL("address",A6028)),_FSAData!$B:$B,_FSAData!$C:$C, ""),"")</f>
        <v/>
      </c>
      <c r="C6028" t="str" cm="1">
        <f t="array" aca="1" ref="C6028" ca="1">IF(INDIRECT(CELL("address",A6028))&lt;&gt;"", _xlfn.XLOOKUP(LEFT(INDIRECT(CELL("address",A6028)), 3),_FSAData!$B:$B,_FSAData!$D:$D,""), "")</f>
        <v/>
      </c>
      <c r="D6028" t="str">
        <f t="shared" ca="1" si="188"/>
        <v/>
      </c>
      <c r="F6028" t="str" cm="1">
        <f t="array" aca="1" ref="F6028" ca="1">TRIM(UPPER(LEFT(INDIRECT("'Postal Code-FSA Input'!"&amp;CELL("address",B6035)), 3)))</f>
        <v/>
      </c>
      <c r="G6028" t="str" cm="1">
        <f t="array" aca="1" ref="G6028" ca="1">IF(INDIRECT(CELL("address",F6028))&lt;&gt;"", _xlfn.XLOOKUP(INDIRECT(CELL("address",F6028)),_FSAData!$B:$B,_FSAData!$C:$C, ""),"")</f>
        <v/>
      </c>
      <c r="H6028" t="str" cm="1">
        <f t="array" aca="1" ref="H6028" ca="1">IF(INDIRECT(CELL("address",F6028))&lt;&gt;"", _xlfn.XLOOKUP(LEFT(INDIRECT(CELL("address",F6028)), 3),_FSAData!$B:$B,_FSAData!$D:$D,""), "")</f>
        <v/>
      </c>
      <c r="I6028" t="str">
        <f t="shared" ca="1" si="189"/>
        <v/>
      </c>
    </row>
    <row r="6029" spans="1:9" x14ac:dyDescent="0.3">
      <c r="A6029" t="str" cm="1">
        <f t="array" aca="1" ref="A6029" ca="1">TRIM(UPPER(LEFT(INDIRECT("'Postal Code-FSA Input'!"&amp;CELL("address",A6036)), 3)))</f>
        <v/>
      </c>
      <c r="B6029" t="str" cm="1">
        <f t="array" aca="1" ref="B6029" ca="1">IF(INDIRECT(CELL("address",A6029))&lt;&gt;"", _xlfn.XLOOKUP(INDIRECT(CELL("address",A6029)),_FSAData!$B:$B,_FSAData!$C:$C, ""),"")</f>
        <v/>
      </c>
      <c r="C6029" t="str" cm="1">
        <f t="array" aca="1" ref="C6029" ca="1">IF(INDIRECT(CELL("address",A6029))&lt;&gt;"", _xlfn.XLOOKUP(LEFT(INDIRECT(CELL("address",A6029)), 3),_FSAData!$B:$B,_FSAData!$D:$D,""), "")</f>
        <v/>
      </c>
      <c r="D6029" t="str">
        <f t="shared" ca="1" si="188"/>
        <v/>
      </c>
      <c r="F6029" t="str" cm="1">
        <f t="array" aca="1" ref="F6029" ca="1">TRIM(UPPER(LEFT(INDIRECT("'Postal Code-FSA Input'!"&amp;CELL("address",B6036)), 3)))</f>
        <v/>
      </c>
      <c r="G6029" t="str" cm="1">
        <f t="array" aca="1" ref="G6029" ca="1">IF(INDIRECT(CELL("address",F6029))&lt;&gt;"", _xlfn.XLOOKUP(INDIRECT(CELL("address",F6029)),_FSAData!$B:$B,_FSAData!$C:$C, ""),"")</f>
        <v/>
      </c>
      <c r="H6029" t="str" cm="1">
        <f t="array" aca="1" ref="H6029" ca="1">IF(INDIRECT(CELL("address",F6029))&lt;&gt;"", _xlfn.XLOOKUP(LEFT(INDIRECT(CELL("address",F6029)), 3),_FSAData!$B:$B,_FSAData!$D:$D,""), "")</f>
        <v/>
      </c>
      <c r="I6029" t="str">
        <f t="shared" ca="1" si="189"/>
        <v/>
      </c>
    </row>
    <row r="6030" spans="1:9" x14ac:dyDescent="0.3">
      <c r="A6030" t="str" cm="1">
        <f t="array" aca="1" ref="A6030" ca="1">TRIM(UPPER(LEFT(INDIRECT("'Postal Code-FSA Input'!"&amp;CELL("address",A6037)), 3)))</f>
        <v/>
      </c>
      <c r="B6030" t="str" cm="1">
        <f t="array" aca="1" ref="B6030" ca="1">IF(INDIRECT(CELL("address",A6030))&lt;&gt;"", _xlfn.XLOOKUP(INDIRECT(CELL("address",A6030)),_FSAData!$B:$B,_FSAData!$C:$C, ""),"")</f>
        <v/>
      </c>
      <c r="C6030" t="str" cm="1">
        <f t="array" aca="1" ref="C6030" ca="1">IF(INDIRECT(CELL("address",A6030))&lt;&gt;"", _xlfn.XLOOKUP(LEFT(INDIRECT(CELL("address",A6030)), 3),_FSAData!$B:$B,_FSAData!$D:$D,""), "")</f>
        <v/>
      </c>
      <c r="D6030" t="str">
        <f t="shared" ca="1" si="188"/>
        <v/>
      </c>
      <c r="F6030" t="str" cm="1">
        <f t="array" aca="1" ref="F6030" ca="1">TRIM(UPPER(LEFT(INDIRECT("'Postal Code-FSA Input'!"&amp;CELL("address",B6037)), 3)))</f>
        <v/>
      </c>
      <c r="G6030" t="str" cm="1">
        <f t="array" aca="1" ref="G6030" ca="1">IF(INDIRECT(CELL("address",F6030))&lt;&gt;"", _xlfn.XLOOKUP(INDIRECT(CELL("address",F6030)),_FSAData!$B:$B,_FSAData!$C:$C, ""),"")</f>
        <v/>
      </c>
      <c r="H6030" t="str" cm="1">
        <f t="array" aca="1" ref="H6030" ca="1">IF(INDIRECT(CELL("address",F6030))&lt;&gt;"", _xlfn.XLOOKUP(LEFT(INDIRECT(CELL("address",F6030)), 3),_FSAData!$B:$B,_FSAData!$D:$D,""), "")</f>
        <v/>
      </c>
      <c r="I6030" t="str">
        <f t="shared" ca="1" si="189"/>
        <v/>
      </c>
    </row>
    <row r="6031" spans="1:9" x14ac:dyDescent="0.3">
      <c r="A6031" t="str" cm="1">
        <f t="array" aca="1" ref="A6031" ca="1">TRIM(UPPER(LEFT(INDIRECT("'Postal Code-FSA Input'!"&amp;CELL("address",A6038)), 3)))</f>
        <v/>
      </c>
      <c r="B6031" t="str" cm="1">
        <f t="array" aca="1" ref="B6031" ca="1">IF(INDIRECT(CELL("address",A6031))&lt;&gt;"", _xlfn.XLOOKUP(INDIRECT(CELL("address",A6031)),_FSAData!$B:$B,_FSAData!$C:$C, ""),"")</f>
        <v/>
      </c>
      <c r="C6031" t="str" cm="1">
        <f t="array" aca="1" ref="C6031" ca="1">IF(INDIRECT(CELL("address",A6031))&lt;&gt;"", _xlfn.XLOOKUP(LEFT(INDIRECT(CELL("address",A6031)), 3),_FSAData!$B:$B,_FSAData!$D:$D,""), "")</f>
        <v/>
      </c>
      <c r="D6031" t="str">
        <f t="shared" ca="1" si="188"/>
        <v/>
      </c>
      <c r="F6031" t="str" cm="1">
        <f t="array" aca="1" ref="F6031" ca="1">TRIM(UPPER(LEFT(INDIRECT("'Postal Code-FSA Input'!"&amp;CELL("address",B6038)), 3)))</f>
        <v/>
      </c>
      <c r="G6031" t="str" cm="1">
        <f t="array" aca="1" ref="G6031" ca="1">IF(INDIRECT(CELL("address",F6031))&lt;&gt;"", _xlfn.XLOOKUP(INDIRECT(CELL("address",F6031)),_FSAData!$B:$B,_FSAData!$C:$C, ""),"")</f>
        <v/>
      </c>
      <c r="H6031" t="str" cm="1">
        <f t="array" aca="1" ref="H6031" ca="1">IF(INDIRECT(CELL("address",F6031))&lt;&gt;"", _xlfn.XLOOKUP(LEFT(INDIRECT(CELL("address",F6031)), 3),_FSAData!$B:$B,_FSAData!$D:$D,""), "")</f>
        <v/>
      </c>
      <c r="I6031" t="str">
        <f t="shared" ca="1" si="189"/>
        <v/>
      </c>
    </row>
    <row r="6032" spans="1:9" x14ac:dyDescent="0.3">
      <c r="A6032" t="str" cm="1">
        <f t="array" aca="1" ref="A6032" ca="1">TRIM(UPPER(LEFT(INDIRECT("'Postal Code-FSA Input'!"&amp;CELL("address",A6039)), 3)))</f>
        <v/>
      </c>
      <c r="B6032" t="str" cm="1">
        <f t="array" aca="1" ref="B6032" ca="1">IF(INDIRECT(CELL("address",A6032))&lt;&gt;"", _xlfn.XLOOKUP(INDIRECT(CELL("address",A6032)),_FSAData!$B:$B,_FSAData!$C:$C, ""),"")</f>
        <v/>
      </c>
      <c r="C6032" t="str" cm="1">
        <f t="array" aca="1" ref="C6032" ca="1">IF(INDIRECT(CELL("address",A6032))&lt;&gt;"", _xlfn.XLOOKUP(LEFT(INDIRECT(CELL("address",A6032)), 3),_FSAData!$B:$B,_FSAData!$D:$D,""), "")</f>
        <v/>
      </c>
      <c r="D6032" t="str">
        <f t="shared" ca="1" si="188"/>
        <v/>
      </c>
      <c r="F6032" t="str" cm="1">
        <f t="array" aca="1" ref="F6032" ca="1">TRIM(UPPER(LEFT(INDIRECT("'Postal Code-FSA Input'!"&amp;CELL("address",B6039)), 3)))</f>
        <v/>
      </c>
      <c r="G6032" t="str" cm="1">
        <f t="array" aca="1" ref="G6032" ca="1">IF(INDIRECT(CELL("address",F6032))&lt;&gt;"", _xlfn.XLOOKUP(INDIRECT(CELL("address",F6032)),_FSAData!$B:$B,_FSAData!$C:$C, ""),"")</f>
        <v/>
      </c>
      <c r="H6032" t="str" cm="1">
        <f t="array" aca="1" ref="H6032" ca="1">IF(INDIRECT(CELL("address",F6032))&lt;&gt;"", _xlfn.XLOOKUP(LEFT(INDIRECT(CELL("address",F6032)), 3),_FSAData!$B:$B,_FSAData!$D:$D,""), "")</f>
        <v/>
      </c>
      <c r="I6032" t="str">
        <f t="shared" ca="1" si="189"/>
        <v/>
      </c>
    </row>
    <row r="6033" spans="1:9" x14ac:dyDescent="0.3">
      <c r="A6033" t="str" cm="1">
        <f t="array" aca="1" ref="A6033" ca="1">TRIM(UPPER(LEFT(INDIRECT("'Postal Code-FSA Input'!"&amp;CELL("address",A6040)), 3)))</f>
        <v/>
      </c>
      <c r="B6033" t="str" cm="1">
        <f t="array" aca="1" ref="B6033" ca="1">IF(INDIRECT(CELL("address",A6033))&lt;&gt;"", _xlfn.XLOOKUP(INDIRECT(CELL("address",A6033)),_FSAData!$B:$B,_FSAData!$C:$C, ""),"")</f>
        <v/>
      </c>
      <c r="C6033" t="str" cm="1">
        <f t="array" aca="1" ref="C6033" ca="1">IF(INDIRECT(CELL("address",A6033))&lt;&gt;"", _xlfn.XLOOKUP(LEFT(INDIRECT(CELL("address",A6033)), 3),_FSAData!$B:$B,_FSAData!$D:$D,""), "")</f>
        <v/>
      </c>
      <c r="D6033" t="str">
        <f t="shared" ca="1" si="188"/>
        <v/>
      </c>
      <c r="F6033" t="str" cm="1">
        <f t="array" aca="1" ref="F6033" ca="1">TRIM(UPPER(LEFT(INDIRECT("'Postal Code-FSA Input'!"&amp;CELL("address",B6040)), 3)))</f>
        <v/>
      </c>
      <c r="G6033" t="str" cm="1">
        <f t="array" aca="1" ref="G6033" ca="1">IF(INDIRECT(CELL("address",F6033))&lt;&gt;"", _xlfn.XLOOKUP(INDIRECT(CELL("address",F6033)),_FSAData!$B:$B,_FSAData!$C:$C, ""),"")</f>
        <v/>
      </c>
      <c r="H6033" t="str" cm="1">
        <f t="array" aca="1" ref="H6033" ca="1">IF(INDIRECT(CELL("address",F6033))&lt;&gt;"", _xlfn.XLOOKUP(LEFT(INDIRECT(CELL("address",F6033)), 3),_FSAData!$B:$B,_FSAData!$D:$D,""), "")</f>
        <v/>
      </c>
      <c r="I6033" t="str">
        <f t="shared" ca="1" si="189"/>
        <v/>
      </c>
    </row>
    <row r="6034" spans="1:9" x14ac:dyDescent="0.3">
      <c r="A6034" t="str" cm="1">
        <f t="array" aca="1" ref="A6034" ca="1">TRIM(UPPER(LEFT(INDIRECT("'Postal Code-FSA Input'!"&amp;CELL("address",A6041)), 3)))</f>
        <v/>
      </c>
      <c r="B6034" t="str" cm="1">
        <f t="array" aca="1" ref="B6034" ca="1">IF(INDIRECT(CELL("address",A6034))&lt;&gt;"", _xlfn.XLOOKUP(INDIRECT(CELL("address",A6034)),_FSAData!$B:$B,_FSAData!$C:$C, ""),"")</f>
        <v/>
      </c>
      <c r="C6034" t="str" cm="1">
        <f t="array" aca="1" ref="C6034" ca="1">IF(INDIRECT(CELL("address",A6034))&lt;&gt;"", _xlfn.XLOOKUP(LEFT(INDIRECT(CELL("address",A6034)), 3),_FSAData!$B:$B,_FSAData!$D:$D,""), "")</f>
        <v/>
      </c>
      <c r="D6034" t="str">
        <f t="shared" ca="1" si="188"/>
        <v/>
      </c>
      <c r="F6034" t="str" cm="1">
        <f t="array" aca="1" ref="F6034" ca="1">TRIM(UPPER(LEFT(INDIRECT("'Postal Code-FSA Input'!"&amp;CELL("address",B6041)), 3)))</f>
        <v/>
      </c>
      <c r="G6034" t="str" cm="1">
        <f t="array" aca="1" ref="G6034" ca="1">IF(INDIRECT(CELL("address",F6034))&lt;&gt;"", _xlfn.XLOOKUP(INDIRECT(CELL("address",F6034)),_FSAData!$B:$B,_FSAData!$C:$C, ""),"")</f>
        <v/>
      </c>
      <c r="H6034" t="str" cm="1">
        <f t="array" aca="1" ref="H6034" ca="1">IF(INDIRECT(CELL("address",F6034))&lt;&gt;"", _xlfn.XLOOKUP(LEFT(INDIRECT(CELL("address",F6034)), 3),_FSAData!$B:$B,_FSAData!$D:$D,""), "")</f>
        <v/>
      </c>
      <c r="I6034" t="str">
        <f t="shared" ca="1" si="189"/>
        <v/>
      </c>
    </row>
    <row r="6035" spans="1:9" x14ac:dyDescent="0.3">
      <c r="A6035" t="str" cm="1">
        <f t="array" aca="1" ref="A6035" ca="1">TRIM(UPPER(LEFT(INDIRECT("'Postal Code-FSA Input'!"&amp;CELL("address",A6042)), 3)))</f>
        <v/>
      </c>
      <c r="B6035" t="str" cm="1">
        <f t="array" aca="1" ref="B6035" ca="1">IF(INDIRECT(CELL("address",A6035))&lt;&gt;"", _xlfn.XLOOKUP(INDIRECT(CELL("address",A6035)),_FSAData!$B:$B,_FSAData!$C:$C, ""),"")</f>
        <v/>
      </c>
      <c r="C6035" t="str" cm="1">
        <f t="array" aca="1" ref="C6035" ca="1">IF(INDIRECT(CELL("address",A6035))&lt;&gt;"", _xlfn.XLOOKUP(LEFT(INDIRECT(CELL("address",A6035)), 3),_FSAData!$B:$B,_FSAData!$D:$D,""), "")</f>
        <v/>
      </c>
      <c r="D6035" t="str">
        <f t="shared" ca="1" si="188"/>
        <v/>
      </c>
      <c r="F6035" t="str" cm="1">
        <f t="array" aca="1" ref="F6035" ca="1">TRIM(UPPER(LEFT(INDIRECT("'Postal Code-FSA Input'!"&amp;CELL("address",B6042)), 3)))</f>
        <v/>
      </c>
      <c r="G6035" t="str" cm="1">
        <f t="array" aca="1" ref="G6035" ca="1">IF(INDIRECT(CELL("address",F6035))&lt;&gt;"", _xlfn.XLOOKUP(INDIRECT(CELL("address",F6035)),_FSAData!$B:$B,_FSAData!$C:$C, ""),"")</f>
        <v/>
      </c>
      <c r="H6035" t="str" cm="1">
        <f t="array" aca="1" ref="H6035" ca="1">IF(INDIRECT(CELL("address",F6035))&lt;&gt;"", _xlfn.XLOOKUP(LEFT(INDIRECT(CELL("address",F6035)), 3),_FSAData!$B:$B,_FSAData!$D:$D,""), "")</f>
        <v/>
      </c>
      <c r="I6035" t="str">
        <f t="shared" ca="1" si="189"/>
        <v/>
      </c>
    </row>
    <row r="6036" spans="1:9" x14ac:dyDescent="0.3">
      <c r="A6036" t="str" cm="1">
        <f t="array" aca="1" ref="A6036" ca="1">TRIM(UPPER(LEFT(INDIRECT("'Postal Code-FSA Input'!"&amp;CELL("address",A6043)), 3)))</f>
        <v/>
      </c>
      <c r="B6036" t="str" cm="1">
        <f t="array" aca="1" ref="B6036" ca="1">IF(INDIRECT(CELL("address",A6036))&lt;&gt;"", _xlfn.XLOOKUP(INDIRECT(CELL("address",A6036)),_FSAData!$B:$B,_FSAData!$C:$C, ""),"")</f>
        <v/>
      </c>
      <c r="C6036" t="str" cm="1">
        <f t="array" aca="1" ref="C6036" ca="1">IF(INDIRECT(CELL("address",A6036))&lt;&gt;"", _xlfn.XLOOKUP(LEFT(INDIRECT(CELL("address",A6036)), 3),_FSAData!$B:$B,_FSAData!$D:$D,""), "")</f>
        <v/>
      </c>
      <c r="D6036" t="str">
        <f t="shared" ca="1" si="188"/>
        <v/>
      </c>
      <c r="F6036" t="str" cm="1">
        <f t="array" aca="1" ref="F6036" ca="1">TRIM(UPPER(LEFT(INDIRECT("'Postal Code-FSA Input'!"&amp;CELL("address",B6043)), 3)))</f>
        <v/>
      </c>
      <c r="G6036" t="str" cm="1">
        <f t="array" aca="1" ref="G6036" ca="1">IF(INDIRECT(CELL("address",F6036))&lt;&gt;"", _xlfn.XLOOKUP(INDIRECT(CELL("address",F6036)),_FSAData!$B:$B,_FSAData!$C:$C, ""),"")</f>
        <v/>
      </c>
      <c r="H6036" t="str" cm="1">
        <f t="array" aca="1" ref="H6036" ca="1">IF(INDIRECT(CELL("address",F6036))&lt;&gt;"", _xlfn.XLOOKUP(LEFT(INDIRECT(CELL("address",F6036)), 3),_FSAData!$B:$B,_FSAData!$D:$D,""), "")</f>
        <v/>
      </c>
      <c r="I6036" t="str">
        <f t="shared" ca="1" si="189"/>
        <v/>
      </c>
    </row>
    <row r="6037" spans="1:9" x14ac:dyDescent="0.3">
      <c r="A6037" t="str" cm="1">
        <f t="array" aca="1" ref="A6037" ca="1">TRIM(UPPER(LEFT(INDIRECT("'Postal Code-FSA Input'!"&amp;CELL("address",A6044)), 3)))</f>
        <v/>
      </c>
      <c r="B6037" t="str" cm="1">
        <f t="array" aca="1" ref="B6037" ca="1">IF(INDIRECT(CELL("address",A6037))&lt;&gt;"", _xlfn.XLOOKUP(INDIRECT(CELL("address",A6037)),_FSAData!$B:$B,_FSAData!$C:$C, ""),"")</f>
        <v/>
      </c>
      <c r="C6037" t="str" cm="1">
        <f t="array" aca="1" ref="C6037" ca="1">IF(INDIRECT(CELL("address",A6037))&lt;&gt;"", _xlfn.XLOOKUP(LEFT(INDIRECT(CELL("address",A6037)), 3),_FSAData!$B:$B,_FSAData!$D:$D,""), "")</f>
        <v/>
      </c>
      <c r="D6037" t="str">
        <f t="shared" ca="1" si="188"/>
        <v/>
      </c>
      <c r="F6037" t="str" cm="1">
        <f t="array" aca="1" ref="F6037" ca="1">TRIM(UPPER(LEFT(INDIRECT("'Postal Code-FSA Input'!"&amp;CELL("address",B6044)), 3)))</f>
        <v/>
      </c>
      <c r="G6037" t="str" cm="1">
        <f t="array" aca="1" ref="G6037" ca="1">IF(INDIRECT(CELL("address",F6037))&lt;&gt;"", _xlfn.XLOOKUP(INDIRECT(CELL("address",F6037)),_FSAData!$B:$B,_FSAData!$C:$C, ""),"")</f>
        <v/>
      </c>
      <c r="H6037" t="str" cm="1">
        <f t="array" aca="1" ref="H6037" ca="1">IF(INDIRECT(CELL("address",F6037))&lt;&gt;"", _xlfn.XLOOKUP(LEFT(INDIRECT(CELL("address",F6037)), 3),_FSAData!$B:$B,_FSAData!$D:$D,""), "")</f>
        <v/>
      </c>
      <c r="I6037" t="str">
        <f t="shared" ca="1" si="189"/>
        <v/>
      </c>
    </row>
    <row r="6038" spans="1:9" x14ac:dyDescent="0.3">
      <c r="A6038" t="str" cm="1">
        <f t="array" aca="1" ref="A6038" ca="1">TRIM(UPPER(LEFT(INDIRECT("'Postal Code-FSA Input'!"&amp;CELL("address",A6045)), 3)))</f>
        <v/>
      </c>
      <c r="B6038" t="str" cm="1">
        <f t="array" aca="1" ref="B6038" ca="1">IF(INDIRECT(CELL("address",A6038))&lt;&gt;"", _xlfn.XLOOKUP(INDIRECT(CELL("address",A6038)),_FSAData!$B:$B,_FSAData!$C:$C, ""),"")</f>
        <v/>
      </c>
      <c r="C6038" t="str" cm="1">
        <f t="array" aca="1" ref="C6038" ca="1">IF(INDIRECT(CELL("address",A6038))&lt;&gt;"", _xlfn.XLOOKUP(LEFT(INDIRECT(CELL("address",A6038)), 3),_FSAData!$B:$B,_FSAData!$D:$D,""), "")</f>
        <v/>
      </c>
      <c r="D6038" t="str">
        <f t="shared" ca="1" si="188"/>
        <v/>
      </c>
      <c r="F6038" t="str" cm="1">
        <f t="array" aca="1" ref="F6038" ca="1">TRIM(UPPER(LEFT(INDIRECT("'Postal Code-FSA Input'!"&amp;CELL("address",B6045)), 3)))</f>
        <v/>
      </c>
      <c r="G6038" t="str" cm="1">
        <f t="array" aca="1" ref="G6038" ca="1">IF(INDIRECT(CELL("address",F6038))&lt;&gt;"", _xlfn.XLOOKUP(INDIRECT(CELL("address",F6038)),_FSAData!$B:$B,_FSAData!$C:$C, ""),"")</f>
        <v/>
      </c>
      <c r="H6038" t="str" cm="1">
        <f t="array" aca="1" ref="H6038" ca="1">IF(INDIRECT(CELL("address",F6038))&lt;&gt;"", _xlfn.XLOOKUP(LEFT(INDIRECT(CELL("address",F6038)), 3),_FSAData!$B:$B,_FSAData!$D:$D,""), "")</f>
        <v/>
      </c>
      <c r="I6038" t="str">
        <f t="shared" ca="1" si="189"/>
        <v/>
      </c>
    </row>
    <row r="6039" spans="1:9" x14ac:dyDescent="0.3">
      <c r="A6039" t="str" cm="1">
        <f t="array" aca="1" ref="A6039" ca="1">TRIM(UPPER(LEFT(INDIRECT("'Postal Code-FSA Input'!"&amp;CELL("address",A6046)), 3)))</f>
        <v/>
      </c>
      <c r="B6039" t="str" cm="1">
        <f t="array" aca="1" ref="B6039" ca="1">IF(INDIRECT(CELL("address",A6039))&lt;&gt;"", _xlfn.XLOOKUP(INDIRECT(CELL("address",A6039)),_FSAData!$B:$B,_FSAData!$C:$C, ""),"")</f>
        <v/>
      </c>
      <c r="C6039" t="str" cm="1">
        <f t="array" aca="1" ref="C6039" ca="1">IF(INDIRECT(CELL("address",A6039))&lt;&gt;"", _xlfn.XLOOKUP(LEFT(INDIRECT(CELL("address",A6039)), 3),_FSAData!$B:$B,_FSAData!$D:$D,""), "")</f>
        <v/>
      </c>
      <c r="D6039" t="str">
        <f t="shared" ca="1" si="188"/>
        <v/>
      </c>
      <c r="F6039" t="str" cm="1">
        <f t="array" aca="1" ref="F6039" ca="1">TRIM(UPPER(LEFT(INDIRECT("'Postal Code-FSA Input'!"&amp;CELL("address",B6046)), 3)))</f>
        <v/>
      </c>
      <c r="G6039" t="str" cm="1">
        <f t="array" aca="1" ref="G6039" ca="1">IF(INDIRECT(CELL("address",F6039))&lt;&gt;"", _xlfn.XLOOKUP(INDIRECT(CELL("address",F6039)),_FSAData!$B:$B,_FSAData!$C:$C, ""),"")</f>
        <v/>
      </c>
      <c r="H6039" t="str" cm="1">
        <f t="array" aca="1" ref="H6039" ca="1">IF(INDIRECT(CELL("address",F6039))&lt;&gt;"", _xlfn.XLOOKUP(LEFT(INDIRECT(CELL("address",F6039)), 3),_FSAData!$B:$B,_FSAData!$D:$D,""), "")</f>
        <v/>
      </c>
      <c r="I6039" t="str">
        <f t="shared" ca="1" si="189"/>
        <v/>
      </c>
    </row>
    <row r="6040" spans="1:9" x14ac:dyDescent="0.3">
      <c r="A6040" t="str" cm="1">
        <f t="array" aca="1" ref="A6040" ca="1">TRIM(UPPER(LEFT(INDIRECT("'Postal Code-FSA Input'!"&amp;CELL("address",A6047)), 3)))</f>
        <v/>
      </c>
      <c r="B6040" t="str" cm="1">
        <f t="array" aca="1" ref="B6040" ca="1">IF(INDIRECT(CELL("address",A6040))&lt;&gt;"", _xlfn.XLOOKUP(INDIRECT(CELL("address",A6040)),_FSAData!$B:$B,_FSAData!$C:$C, ""),"")</f>
        <v/>
      </c>
      <c r="C6040" t="str" cm="1">
        <f t="array" aca="1" ref="C6040" ca="1">IF(INDIRECT(CELL("address",A6040))&lt;&gt;"", _xlfn.XLOOKUP(LEFT(INDIRECT(CELL("address",A6040)), 3),_FSAData!$B:$B,_FSAData!$D:$D,""), "")</f>
        <v/>
      </c>
      <c r="D6040" t="str">
        <f t="shared" ca="1" si="188"/>
        <v/>
      </c>
      <c r="F6040" t="str" cm="1">
        <f t="array" aca="1" ref="F6040" ca="1">TRIM(UPPER(LEFT(INDIRECT("'Postal Code-FSA Input'!"&amp;CELL("address",B6047)), 3)))</f>
        <v/>
      </c>
      <c r="G6040" t="str" cm="1">
        <f t="array" aca="1" ref="G6040" ca="1">IF(INDIRECT(CELL("address",F6040))&lt;&gt;"", _xlfn.XLOOKUP(INDIRECT(CELL("address",F6040)),_FSAData!$B:$B,_FSAData!$C:$C, ""),"")</f>
        <v/>
      </c>
      <c r="H6040" t="str" cm="1">
        <f t="array" aca="1" ref="H6040" ca="1">IF(INDIRECT(CELL("address",F6040))&lt;&gt;"", _xlfn.XLOOKUP(LEFT(INDIRECT(CELL("address",F6040)), 3),_FSAData!$B:$B,_FSAData!$D:$D,""), "")</f>
        <v/>
      </c>
      <c r="I6040" t="str">
        <f t="shared" ca="1" si="189"/>
        <v/>
      </c>
    </row>
    <row r="6041" spans="1:9" x14ac:dyDescent="0.3">
      <c r="A6041" t="str" cm="1">
        <f t="array" aca="1" ref="A6041" ca="1">TRIM(UPPER(LEFT(INDIRECT("'Postal Code-FSA Input'!"&amp;CELL("address",A6048)), 3)))</f>
        <v/>
      </c>
      <c r="B6041" t="str" cm="1">
        <f t="array" aca="1" ref="B6041" ca="1">IF(INDIRECT(CELL("address",A6041))&lt;&gt;"", _xlfn.XLOOKUP(INDIRECT(CELL("address",A6041)),_FSAData!$B:$B,_FSAData!$C:$C, ""),"")</f>
        <v/>
      </c>
      <c r="C6041" t="str" cm="1">
        <f t="array" aca="1" ref="C6041" ca="1">IF(INDIRECT(CELL("address",A6041))&lt;&gt;"", _xlfn.XLOOKUP(LEFT(INDIRECT(CELL("address",A6041)), 3),_FSAData!$B:$B,_FSAData!$D:$D,""), "")</f>
        <v/>
      </c>
      <c r="D6041" t="str">
        <f t="shared" ca="1" si="188"/>
        <v/>
      </c>
      <c r="F6041" t="str" cm="1">
        <f t="array" aca="1" ref="F6041" ca="1">TRIM(UPPER(LEFT(INDIRECT("'Postal Code-FSA Input'!"&amp;CELL("address",B6048)), 3)))</f>
        <v/>
      </c>
      <c r="G6041" t="str" cm="1">
        <f t="array" aca="1" ref="G6041" ca="1">IF(INDIRECT(CELL("address",F6041))&lt;&gt;"", _xlfn.XLOOKUP(INDIRECT(CELL("address",F6041)),_FSAData!$B:$B,_FSAData!$C:$C, ""),"")</f>
        <v/>
      </c>
      <c r="H6041" t="str" cm="1">
        <f t="array" aca="1" ref="H6041" ca="1">IF(INDIRECT(CELL("address",F6041))&lt;&gt;"", _xlfn.XLOOKUP(LEFT(INDIRECT(CELL("address",F6041)), 3),_FSAData!$B:$B,_FSAData!$D:$D,""), "")</f>
        <v/>
      </c>
      <c r="I6041" t="str">
        <f t="shared" ca="1" si="189"/>
        <v/>
      </c>
    </row>
    <row r="6042" spans="1:9" x14ac:dyDescent="0.3">
      <c r="A6042" t="str" cm="1">
        <f t="array" aca="1" ref="A6042" ca="1">TRIM(UPPER(LEFT(INDIRECT("'Postal Code-FSA Input'!"&amp;CELL("address",A6049)), 3)))</f>
        <v/>
      </c>
      <c r="B6042" t="str" cm="1">
        <f t="array" aca="1" ref="B6042" ca="1">IF(INDIRECT(CELL("address",A6042))&lt;&gt;"", _xlfn.XLOOKUP(INDIRECT(CELL("address",A6042)),_FSAData!$B:$B,_FSAData!$C:$C, ""),"")</f>
        <v/>
      </c>
      <c r="C6042" t="str" cm="1">
        <f t="array" aca="1" ref="C6042" ca="1">IF(INDIRECT(CELL("address",A6042))&lt;&gt;"", _xlfn.XLOOKUP(LEFT(INDIRECT(CELL("address",A6042)), 3),_FSAData!$B:$B,_FSAData!$D:$D,""), "")</f>
        <v/>
      </c>
      <c r="D6042" t="str">
        <f t="shared" ca="1" si="188"/>
        <v/>
      </c>
      <c r="F6042" t="str" cm="1">
        <f t="array" aca="1" ref="F6042" ca="1">TRIM(UPPER(LEFT(INDIRECT("'Postal Code-FSA Input'!"&amp;CELL("address",B6049)), 3)))</f>
        <v/>
      </c>
      <c r="G6042" t="str" cm="1">
        <f t="array" aca="1" ref="G6042" ca="1">IF(INDIRECT(CELL("address",F6042))&lt;&gt;"", _xlfn.XLOOKUP(INDIRECT(CELL("address",F6042)),_FSAData!$B:$B,_FSAData!$C:$C, ""),"")</f>
        <v/>
      </c>
      <c r="H6042" t="str" cm="1">
        <f t="array" aca="1" ref="H6042" ca="1">IF(INDIRECT(CELL("address",F6042))&lt;&gt;"", _xlfn.XLOOKUP(LEFT(INDIRECT(CELL("address",F6042)), 3),_FSAData!$B:$B,_FSAData!$D:$D,""), "")</f>
        <v/>
      </c>
      <c r="I6042" t="str">
        <f t="shared" ca="1" si="189"/>
        <v/>
      </c>
    </row>
    <row r="6043" spans="1:9" x14ac:dyDescent="0.3">
      <c r="A6043" t="str" cm="1">
        <f t="array" aca="1" ref="A6043" ca="1">TRIM(UPPER(LEFT(INDIRECT("'Postal Code-FSA Input'!"&amp;CELL("address",A6050)), 3)))</f>
        <v/>
      </c>
      <c r="B6043" t="str" cm="1">
        <f t="array" aca="1" ref="B6043" ca="1">IF(INDIRECT(CELL("address",A6043))&lt;&gt;"", _xlfn.XLOOKUP(INDIRECT(CELL("address",A6043)),_FSAData!$B:$B,_FSAData!$C:$C, ""),"")</f>
        <v/>
      </c>
      <c r="C6043" t="str" cm="1">
        <f t="array" aca="1" ref="C6043" ca="1">IF(INDIRECT(CELL("address",A6043))&lt;&gt;"", _xlfn.XLOOKUP(LEFT(INDIRECT(CELL("address",A6043)), 3),_FSAData!$B:$B,_FSAData!$D:$D,""), "")</f>
        <v/>
      </c>
      <c r="D6043" t="str">
        <f t="shared" ca="1" si="188"/>
        <v/>
      </c>
      <c r="F6043" t="str" cm="1">
        <f t="array" aca="1" ref="F6043" ca="1">TRIM(UPPER(LEFT(INDIRECT("'Postal Code-FSA Input'!"&amp;CELL("address",B6050)), 3)))</f>
        <v/>
      </c>
      <c r="G6043" t="str" cm="1">
        <f t="array" aca="1" ref="G6043" ca="1">IF(INDIRECT(CELL("address",F6043))&lt;&gt;"", _xlfn.XLOOKUP(INDIRECT(CELL("address",F6043)),_FSAData!$B:$B,_FSAData!$C:$C, ""),"")</f>
        <v/>
      </c>
      <c r="H6043" t="str" cm="1">
        <f t="array" aca="1" ref="H6043" ca="1">IF(INDIRECT(CELL("address",F6043))&lt;&gt;"", _xlfn.XLOOKUP(LEFT(INDIRECT(CELL("address",F6043)), 3),_FSAData!$B:$B,_FSAData!$D:$D,""), "")</f>
        <v/>
      </c>
      <c r="I6043" t="str">
        <f t="shared" ca="1" si="189"/>
        <v/>
      </c>
    </row>
    <row r="6044" spans="1:9" x14ac:dyDescent="0.3">
      <c r="A6044" t="str" cm="1">
        <f t="array" aca="1" ref="A6044" ca="1">TRIM(UPPER(LEFT(INDIRECT("'Postal Code-FSA Input'!"&amp;CELL("address",A6051)), 3)))</f>
        <v/>
      </c>
      <c r="B6044" t="str" cm="1">
        <f t="array" aca="1" ref="B6044" ca="1">IF(INDIRECT(CELL("address",A6044))&lt;&gt;"", _xlfn.XLOOKUP(INDIRECT(CELL("address",A6044)),_FSAData!$B:$B,_FSAData!$C:$C, ""),"")</f>
        <v/>
      </c>
      <c r="C6044" t="str" cm="1">
        <f t="array" aca="1" ref="C6044" ca="1">IF(INDIRECT(CELL("address",A6044))&lt;&gt;"", _xlfn.XLOOKUP(LEFT(INDIRECT(CELL("address",A6044)), 3),_FSAData!$B:$B,_FSAData!$D:$D,""), "")</f>
        <v/>
      </c>
      <c r="D6044" t="str">
        <f t="shared" ca="1" si="188"/>
        <v/>
      </c>
      <c r="F6044" t="str" cm="1">
        <f t="array" aca="1" ref="F6044" ca="1">TRIM(UPPER(LEFT(INDIRECT("'Postal Code-FSA Input'!"&amp;CELL("address",B6051)), 3)))</f>
        <v/>
      </c>
      <c r="G6044" t="str" cm="1">
        <f t="array" aca="1" ref="G6044" ca="1">IF(INDIRECT(CELL("address",F6044))&lt;&gt;"", _xlfn.XLOOKUP(INDIRECT(CELL("address",F6044)),_FSAData!$B:$B,_FSAData!$C:$C, ""),"")</f>
        <v/>
      </c>
      <c r="H6044" t="str" cm="1">
        <f t="array" aca="1" ref="H6044" ca="1">IF(INDIRECT(CELL("address",F6044))&lt;&gt;"", _xlfn.XLOOKUP(LEFT(INDIRECT(CELL("address",F6044)), 3),_FSAData!$B:$B,_FSAData!$D:$D,""), "")</f>
        <v/>
      </c>
      <c r="I6044" t="str">
        <f t="shared" ca="1" si="189"/>
        <v/>
      </c>
    </row>
    <row r="6045" spans="1:9" x14ac:dyDescent="0.3">
      <c r="A6045" t="str" cm="1">
        <f t="array" aca="1" ref="A6045" ca="1">TRIM(UPPER(LEFT(INDIRECT("'Postal Code-FSA Input'!"&amp;CELL("address",A6052)), 3)))</f>
        <v/>
      </c>
      <c r="B6045" t="str" cm="1">
        <f t="array" aca="1" ref="B6045" ca="1">IF(INDIRECT(CELL("address",A6045))&lt;&gt;"", _xlfn.XLOOKUP(INDIRECT(CELL("address",A6045)),_FSAData!$B:$B,_FSAData!$C:$C, ""),"")</f>
        <v/>
      </c>
      <c r="C6045" t="str" cm="1">
        <f t="array" aca="1" ref="C6045" ca="1">IF(INDIRECT(CELL("address",A6045))&lt;&gt;"", _xlfn.XLOOKUP(LEFT(INDIRECT(CELL("address",A6045)), 3),_FSAData!$B:$B,_FSAData!$D:$D,""), "")</f>
        <v/>
      </c>
      <c r="D6045" t="str">
        <f t="shared" ca="1" si="188"/>
        <v/>
      </c>
      <c r="F6045" t="str" cm="1">
        <f t="array" aca="1" ref="F6045" ca="1">TRIM(UPPER(LEFT(INDIRECT("'Postal Code-FSA Input'!"&amp;CELL("address",B6052)), 3)))</f>
        <v/>
      </c>
      <c r="G6045" t="str" cm="1">
        <f t="array" aca="1" ref="G6045" ca="1">IF(INDIRECT(CELL("address",F6045))&lt;&gt;"", _xlfn.XLOOKUP(INDIRECT(CELL("address",F6045)),_FSAData!$B:$B,_FSAData!$C:$C, ""),"")</f>
        <v/>
      </c>
      <c r="H6045" t="str" cm="1">
        <f t="array" aca="1" ref="H6045" ca="1">IF(INDIRECT(CELL("address",F6045))&lt;&gt;"", _xlfn.XLOOKUP(LEFT(INDIRECT(CELL("address",F6045)), 3),_FSAData!$B:$B,_FSAData!$D:$D,""), "")</f>
        <v/>
      </c>
      <c r="I6045" t="str">
        <f t="shared" ca="1" si="189"/>
        <v/>
      </c>
    </row>
    <row r="6046" spans="1:9" x14ac:dyDescent="0.3">
      <c r="A6046" t="str" cm="1">
        <f t="array" aca="1" ref="A6046" ca="1">TRIM(UPPER(LEFT(INDIRECT("'Postal Code-FSA Input'!"&amp;CELL("address",A6053)), 3)))</f>
        <v/>
      </c>
      <c r="B6046" t="str" cm="1">
        <f t="array" aca="1" ref="B6046" ca="1">IF(INDIRECT(CELL("address",A6046))&lt;&gt;"", _xlfn.XLOOKUP(INDIRECT(CELL("address",A6046)),_FSAData!$B:$B,_FSAData!$C:$C, ""),"")</f>
        <v/>
      </c>
      <c r="C6046" t="str" cm="1">
        <f t="array" aca="1" ref="C6046" ca="1">IF(INDIRECT(CELL("address",A6046))&lt;&gt;"", _xlfn.XLOOKUP(LEFT(INDIRECT(CELL("address",A6046)), 3),_FSAData!$B:$B,_FSAData!$D:$D,""), "")</f>
        <v/>
      </c>
      <c r="D6046" t="str">
        <f t="shared" ca="1" si="188"/>
        <v/>
      </c>
      <c r="F6046" t="str" cm="1">
        <f t="array" aca="1" ref="F6046" ca="1">TRIM(UPPER(LEFT(INDIRECT("'Postal Code-FSA Input'!"&amp;CELL("address",B6053)), 3)))</f>
        <v/>
      </c>
      <c r="G6046" t="str" cm="1">
        <f t="array" aca="1" ref="G6046" ca="1">IF(INDIRECT(CELL("address",F6046))&lt;&gt;"", _xlfn.XLOOKUP(INDIRECT(CELL("address",F6046)),_FSAData!$B:$B,_FSAData!$C:$C, ""),"")</f>
        <v/>
      </c>
      <c r="H6046" t="str" cm="1">
        <f t="array" aca="1" ref="H6046" ca="1">IF(INDIRECT(CELL("address",F6046))&lt;&gt;"", _xlfn.XLOOKUP(LEFT(INDIRECT(CELL("address",F6046)), 3),_FSAData!$B:$B,_FSAData!$D:$D,""), "")</f>
        <v/>
      </c>
      <c r="I6046" t="str">
        <f t="shared" ca="1" si="189"/>
        <v/>
      </c>
    </row>
    <row r="6047" spans="1:9" x14ac:dyDescent="0.3">
      <c r="A6047" t="str" cm="1">
        <f t="array" aca="1" ref="A6047" ca="1">TRIM(UPPER(LEFT(INDIRECT("'Postal Code-FSA Input'!"&amp;CELL("address",A6054)), 3)))</f>
        <v/>
      </c>
      <c r="B6047" t="str" cm="1">
        <f t="array" aca="1" ref="B6047" ca="1">IF(INDIRECT(CELL("address",A6047))&lt;&gt;"", _xlfn.XLOOKUP(INDIRECT(CELL("address",A6047)),_FSAData!$B:$B,_FSAData!$C:$C, ""),"")</f>
        <v/>
      </c>
      <c r="C6047" t="str" cm="1">
        <f t="array" aca="1" ref="C6047" ca="1">IF(INDIRECT(CELL("address",A6047))&lt;&gt;"", _xlfn.XLOOKUP(LEFT(INDIRECT(CELL("address",A6047)), 3),_FSAData!$B:$B,_FSAData!$D:$D,""), "")</f>
        <v/>
      </c>
      <c r="D6047" t="str">
        <f t="shared" ca="1" si="188"/>
        <v/>
      </c>
      <c r="F6047" t="str" cm="1">
        <f t="array" aca="1" ref="F6047" ca="1">TRIM(UPPER(LEFT(INDIRECT("'Postal Code-FSA Input'!"&amp;CELL("address",B6054)), 3)))</f>
        <v/>
      </c>
      <c r="G6047" t="str" cm="1">
        <f t="array" aca="1" ref="G6047" ca="1">IF(INDIRECT(CELL("address",F6047))&lt;&gt;"", _xlfn.XLOOKUP(INDIRECT(CELL("address",F6047)),_FSAData!$B:$B,_FSAData!$C:$C, ""),"")</f>
        <v/>
      </c>
      <c r="H6047" t="str" cm="1">
        <f t="array" aca="1" ref="H6047" ca="1">IF(INDIRECT(CELL("address",F6047))&lt;&gt;"", _xlfn.XLOOKUP(LEFT(INDIRECT(CELL("address",F6047)), 3),_FSAData!$B:$B,_FSAData!$D:$D,""), "")</f>
        <v/>
      </c>
      <c r="I6047" t="str">
        <f t="shared" ca="1" si="189"/>
        <v/>
      </c>
    </row>
    <row r="6048" spans="1:9" x14ac:dyDescent="0.3">
      <c r="A6048" t="str" cm="1">
        <f t="array" aca="1" ref="A6048" ca="1">TRIM(UPPER(LEFT(INDIRECT("'Postal Code-FSA Input'!"&amp;CELL("address",A6055)), 3)))</f>
        <v/>
      </c>
      <c r="B6048" t="str" cm="1">
        <f t="array" aca="1" ref="B6048" ca="1">IF(INDIRECT(CELL("address",A6048))&lt;&gt;"", _xlfn.XLOOKUP(INDIRECT(CELL("address",A6048)),_FSAData!$B:$B,_FSAData!$C:$C, ""),"")</f>
        <v/>
      </c>
      <c r="C6048" t="str" cm="1">
        <f t="array" aca="1" ref="C6048" ca="1">IF(INDIRECT(CELL("address",A6048))&lt;&gt;"", _xlfn.XLOOKUP(LEFT(INDIRECT(CELL("address",A6048)), 3),_FSAData!$B:$B,_FSAData!$D:$D,""), "")</f>
        <v/>
      </c>
      <c r="D6048" t="str">
        <f t="shared" ca="1" si="188"/>
        <v/>
      </c>
      <c r="F6048" t="str" cm="1">
        <f t="array" aca="1" ref="F6048" ca="1">TRIM(UPPER(LEFT(INDIRECT("'Postal Code-FSA Input'!"&amp;CELL("address",B6055)), 3)))</f>
        <v/>
      </c>
      <c r="G6048" t="str" cm="1">
        <f t="array" aca="1" ref="G6048" ca="1">IF(INDIRECT(CELL("address",F6048))&lt;&gt;"", _xlfn.XLOOKUP(INDIRECT(CELL("address",F6048)),_FSAData!$B:$B,_FSAData!$C:$C, ""),"")</f>
        <v/>
      </c>
      <c r="H6048" t="str" cm="1">
        <f t="array" aca="1" ref="H6048" ca="1">IF(INDIRECT(CELL("address",F6048))&lt;&gt;"", _xlfn.XLOOKUP(LEFT(INDIRECT(CELL("address",F6048)), 3),_FSAData!$B:$B,_FSAData!$D:$D,""), "")</f>
        <v/>
      </c>
      <c r="I6048" t="str">
        <f t="shared" ca="1" si="189"/>
        <v/>
      </c>
    </row>
    <row r="6049" spans="1:9" x14ac:dyDescent="0.3">
      <c r="A6049" t="str" cm="1">
        <f t="array" aca="1" ref="A6049" ca="1">TRIM(UPPER(LEFT(INDIRECT("'Postal Code-FSA Input'!"&amp;CELL("address",A6056)), 3)))</f>
        <v/>
      </c>
      <c r="B6049" t="str" cm="1">
        <f t="array" aca="1" ref="B6049" ca="1">IF(INDIRECT(CELL("address",A6049))&lt;&gt;"", _xlfn.XLOOKUP(INDIRECT(CELL("address",A6049)),_FSAData!$B:$B,_FSAData!$C:$C, ""),"")</f>
        <v/>
      </c>
      <c r="C6049" t="str" cm="1">
        <f t="array" aca="1" ref="C6049" ca="1">IF(INDIRECT(CELL("address",A6049))&lt;&gt;"", _xlfn.XLOOKUP(LEFT(INDIRECT(CELL("address",A6049)), 3),_FSAData!$B:$B,_FSAData!$D:$D,""), "")</f>
        <v/>
      </c>
      <c r="D6049" t="str">
        <f t="shared" ca="1" si="188"/>
        <v/>
      </c>
      <c r="F6049" t="str" cm="1">
        <f t="array" aca="1" ref="F6049" ca="1">TRIM(UPPER(LEFT(INDIRECT("'Postal Code-FSA Input'!"&amp;CELL("address",B6056)), 3)))</f>
        <v/>
      </c>
      <c r="G6049" t="str" cm="1">
        <f t="array" aca="1" ref="G6049" ca="1">IF(INDIRECT(CELL("address",F6049))&lt;&gt;"", _xlfn.XLOOKUP(INDIRECT(CELL("address",F6049)),_FSAData!$B:$B,_FSAData!$C:$C, ""),"")</f>
        <v/>
      </c>
      <c r="H6049" t="str" cm="1">
        <f t="array" aca="1" ref="H6049" ca="1">IF(INDIRECT(CELL("address",F6049))&lt;&gt;"", _xlfn.XLOOKUP(LEFT(INDIRECT(CELL("address",F6049)), 3),_FSAData!$B:$B,_FSAData!$D:$D,""), "")</f>
        <v/>
      </c>
      <c r="I6049" t="str">
        <f t="shared" ca="1" si="189"/>
        <v/>
      </c>
    </row>
    <row r="6050" spans="1:9" x14ac:dyDescent="0.3">
      <c r="A6050" t="str" cm="1">
        <f t="array" aca="1" ref="A6050" ca="1">TRIM(UPPER(LEFT(INDIRECT("'Postal Code-FSA Input'!"&amp;CELL("address",A6057)), 3)))</f>
        <v/>
      </c>
      <c r="B6050" t="str" cm="1">
        <f t="array" aca="1" ref="B6050" ca="1">IF(INDIRECT(CELL("address",A6050))&lt;&gt;"", _xlfn.XLOOKUP(INDIRECT(CELL("address",A6050)),_FSAData!$B:$B,_FSAData!$C:$C, ""),"")</f>
        <v/>
      </c>
      <c r="C6050" t="str" cm="1">
        <f t="array" aca="1" ref="C6050" ca="1">IF(INDIRECT(CELL("address",A6050))&lt;&gt;"", _xlfn.XLOOKUP(LEFT(INDIRECT(CELL("address",A6050)), 3),_FSAData!$B:$B,_FSAData!$D:$D,""), "")</f>
        <v/>
      </c>
      <c r="D6050" t="str">
        <f t="shared" ca="1" si="188"/>
        <v/>
      </c>
      <c r="F6050" t="str" cm="1">
        <f t="array" aca="1" ref="F6050" ca="1">TRIM(UPPER(LEFT(INDIRECT("'Postal Code-FSA Input'!"&amp;CELL("address",B6057)), 3)))</f>
        <v/>
      </c>
      <c r="G6050" t="str" cm="1">
        <f t="array" aca="1" ref="G6050" ca="1">IF(INDIRECT(CELL("address",F6050))&lt;&gt;"", _xlfn.XLOOKUP(INDIRECT(CELL("address",F6050)),_FSAData!$B:$B,_FSAData!$C:$C, ""),"")</f>
        <v/>
      </c>
      <c r="H6050" t="str" cm="1">
        <f t="array" aca="1" ref="H6050" ca="1">IF(INDIRECT(CELL("address",F6050))&lt;&gt;"", _xlfn.XLOOKUP(LEFT(INDIRECT(CELL("address",F6050)), 3),_FSAData!$B:$B,_FSAData!$D:$D,""), "")</f>
        <v/>
      </c>
      <c r="I6050" t="str">
        <f t="shared" ca="1" si="189"/>
        <v/>
      </c>
    </row>
    <row r="6051" spans="1:9" x14ac:dyDescent="0.3">
      <c r="A6051" t="str" cm="1">
        <f t="array" aca="1" ref="A6051" ca="1">TRIM(UPPER(LEFT(INDIRECT("'Postal Code-FSA Input'!"&amp;CELL("address",A6058)), 3)))</f>
        <v/>
      </c>
      <c r="B6051" t="str" cm="1">
        <f t="array" aca="1" ref="B6051" ca="1">IF(INDIRECT(CELL("address",A6051))&lt;&gt;"", _xlfn.XLOOKUP(INDIRECT(CELL("address",A6051)),_FSAData!$B:$B,_FSAData!$C:$C, ""),"")</f>
        <v/>
      </c>
      <c r="C6051" t="str" cm="1">
        <f t="array" aca="1" ref="C6051" ca="1">IF(INDIRECT(CELL("address",A6051))&lt;&gt;"", _xlfn.XLOOKUP(LEFT(INDIRECT(CELL("address",A6051)), 3),_FSAData!$B:$B,_FSAData!$D:$D,""), "")</f>
        <v/>
      </c>
      <c r="D6051" t="str">
        <f t="shared" ca="1" si="188"/>
        <v/>
      </c>
      <c r="F6051" t="str" cm="1">
        <f t="array" aca="1" ref="F6051" ca="1">TRIM(UPPER(LEFT(INDIRECT("'Postal Code-FSA Input'!"&amp;CELL("address",B6058)), 3)))</f>
        <v/>
      </c>
      <c r="G6051" t="str" cm="1">
        <f t="array" aca="1" ref="G6051" ca="1">IF(INDIRECT(CELL("address",F6051))&lt;&gt;"", _xlfn.XLOOKUP(INDIRECT(CELL("address",F6051)),_FSAData!$B:$B,_FSAData!$C:$C, ""),"")</f>
        <v/>
      </c>
      <c r="H6051" t="str" cm="1">
        <f t="array" aca="1" ref="H6051" ca="1">IF(INDIRECT(CELL("address",F6051))&lt;&gt;"", _xlfn.XLOOKUP(LEFT(INDIRECT(CELL("address",F6051)), 3),_FSAData!$B:$B,_FSAData!$D:$D,""), "")</f>
        <v/>
      </c>
      <c r="I6051" t="str">
        <f t="shared" ca="1" si="189"/>
        <v/>
      </c>
    </row>
    <row r="6052" spans="1:9" x14ac:dyDescent="0.3">
      <c r="A6052" t="str" cm="1">
        <f t="array" aca="1" ref="A6052" ca="1">TRIM(UPPER(LEFT(INDIRECT("'Postal Code-FSA Input'!"&amp;CELL("address",A6059)), 3)))</f>
        <v/>
      </c>
      <c r="B6052" t="str" cm="1">
        <f t="array" aca="1" ref="B6052" ca="1">IF(INDIRECT(CELL("address",A6052))&lt;&gt;"", _xlfn.XLOOKUP(INDIRECT(CELL("address",A6052)),_FSAData!$B:$B,_FSAData!$C:$C, ""),"")</f>
        <v/>
      </c>
      <c r="C6052" t="str" cm="1">
        <f t="array" aca="1" ref="C6052" ca="1">IF(INDIRECT(CELL("address",A6052))&lt;&gt;"", _xlfn.XLOOKUP(LEFT(INDIRECT(CELL("address",A6052)), 3),_FSAData!$B:$B,_FSAData!$D:$D,""), "")</f>
        <v/>
      </c>
      <c r="D6052" t="str">
        <f t="shared" ca="1" si="188"/>
        <v/>
      </c>
      <c r="F6052" t="str" cm="1">
        <f t="array" aca="1" ref="F6052" ca="1">TRIM(UPPER(LEFT(INDIRECT("'Postal Code-FSA Input'!"&amp;CELL("address",B6059)), 3)))</f>
        <v/>
      </c>
      <c r="G6052" t="str" cm="1">
        <f t="array" aca="1" ref="G6052" ca="1">IF(INDIRECT(CELL("address",F6052))&lt;&gt;"", _xlfn.XLOOKUP(INDIRECT(CELL("address",F6052)),_FSAData!$B:$B,_FSAData!$C:$C, ""),"")</f>
        <v/>
      </c>
      <c r="H6052" t="str" cm="1">
        <f t="array" aca="1" ref="H6052" ca="1">IF(INDIRECT(CELL("address",F6052))&lt;&gt;"", _xlfn.XLOOKUP(LEFT(INDIRECT(CELL("address",F6052)), 3),_FSAData!$B:$B,_FSAData!$D:$D,""), "")</f>
        <v/>
      </c>
      <c r="I6052" t="str">
        <f t="shared" ca="1" si="189"/>
        <v/>
      </c>
    </row>
    <row r="6053" spans="1:9" x14ac:dyDescent="0.3">
      <c r="A6053" t="str" cm="1">
        <f t="array" aca="1" ref="A6053" ca="1">TRIM(UPPER(LEFT(INDIRECT("'Postal Code-FSA Input'!"&amp;CELL("address",A6060)), 3)))</f>
        <v/>
      </c>
      <c r="B6053" t="str" cm="1">
        <f t="array" aca="1" ref="B6053" ca="1">IF(INDIRECT(CELL("address",A6053))&lt;&gt;"", _xlfn.XLOOKUP(INDIRECT(CELL("address",A6053)),_FSAData!$B:$B,_FSAData!$C:$C, ""),"")</f>
        <v/>
      </c>
      <c r="C6053" t="str" cm="1">
        <f t="array" aca="1" ref="C6053" ca="1">IF(INDIRECT(CELL("address",A6053))&lt;&gt;"", _xlfn.XLOOKUP(LEFT(INDIRECT(CELL("address",A6053)), 3),_FSAData!$B:$B,_FSAData!$D:$D,""), "")</f>
        <v/>
      </c>
      <c r="D6053" t="str">
        <f t="shared" ca="1" si="188"/>
        <v/>
      </c>
      <c r="F6053" t="str" cm="1">
        <f t="array" aca="1" ref="F6053" ca="1">TRIM(UPPER(LEFT(INDIRECT("'Postal Code-FSA Input'!"&amp;CELL("address",B6060)), 3)))</f>
        <v/>
      </c>
      <c r="G6053" t="str" cm="1">
        <f t="array" aca="1" ref="G6053" ca="1">IF(INDIRECT(CELL("address",F6053))&lt;&gt;"", _xlfn.XLOOKUP(INDIRECT(CELL("address",F6053)),_FSAData!$B:$B,_FSAData!$C:$C, ""),"")</f>
        <v/>
      </c>
      <c r="H6053" t="str" cm="1">
        <f t="array" aca="1" ref="H6053" ca="1">IF(INDIRECT(CELL("address",F6053))&lt;&gt;"", _xlfn.XLOOKUP(LEFT(INDIRECT(CELL("address",F6053)), 3),_FSAData!$B:$B,_FSAData!$D:$D,""), "")</f>
        <v/>
      </c>
      <c r="I6053" t="str">
        <f t="shared" ca="1" si="189"/>
        <v/>
      </c>
    </row>
    <row r="6054" spans="1:9" x14ac:dyDescent="0.3">
      <c r="A6054" t="str" cm="1">
        <f t="array" aca="1" ref="A6054" ca="1">TRIM(UPPER(LEFT(INDIRECT("'Postal Code-FSA Input'!"&amp;CELL("address",A6061)), 3)))</f>
        <v/>
      </c>
      <c r="B6054" t="str" cm="1">
        <f t="array" aca="1" ref="B6054" ca="1">IF(INDIRECT(CELL("address",A6054))&lt;&gt;"", _xlfn.XLOOKUP(INDIRECT(CELL("address",A6054)),_FSAData!$B:$B,_FSAData!$C:$C, ""),"")</f>
        <v/>
      </c>
      <c r="C6054" t="str" cm="1">
        <f t="array" aca="1" ref="C6054" ca="1">IF(INDIRECT(CELL("address",A6054))&lt;&gt;"", _xlfn.XLOOKUP(LEFT(INDIRECT(CELL("address",A6054)), 3),_FSAData!$B:$B,_FSAData!$D:$D,""), "")</f>
        <v/>
      </c>
      <c r="D6054" t="str">
        <f t="shared" ca="1" si="188"/>
        <v/>
      </c>
      <c r="F6054" t="str" cm="1">
        <f t="array" aca="1" ref="F6054" ca="1">TRIM(UPPER(LEFT(INDIRECT("'Postal Code-FSA Input'!"&amp;CELL("address",B6061)), 3)))</f>
        <v/>
      </c>
      <c r="G6054" t="str" cm="1">
        <f t="array" aca="1" ref="G6054" ca="1">IF(INDIRECT(CELL("address",F6054))&lt;&gt;"", _xlfn.XLOOKUP(INDIRECT(CELL("address",F6054)),_FSAData!$B:$B,_FSAData!$C:$C, ""),"")</f>
        <v/>
      </c>
      <c r="H6054" t="str" cm="1">
        <f t="array" aca="1" ref="H6054" ca="1">IF(INDIRECT(CELL("address",F6054))&lt;&gt;"", _xlfn.XLOOKUP(LEFT(INDIRECT(CELL("address",F6054)), 3),_FSAData!$B:$B,_FSAData!$D:$D,""), "")</f>
        <v/>
      </c>
      <c r="I6054" t="str">
        <f t="shared" ca="1" si="189"/>
        <v/>
      </c>
    </row>
    <row r="6055" spans="1:9" x14ac:dyDescent="0.3">
      <c r="A6055" t="str" cm="1">
        <f t="array" aca="1" ref="A6055" ca="1">TRIM(UPPER(LEFT(INDIRECT("'Postal Code-FSA Input'!"&amp;CELL("address",A6062)), 3)))</f>
        <v/>
      </c>
      <c r="B6055" t="str" cm="1">
        <f t="array" aca="1" ref="B6055" ca="1">IF(INDIRECT(CELL("address",A6055))&lt;&gt;"", _xlfn.XLOOKUP(INDIRECT(CELL("address",A6055)),_FSAData!$B:$B,_FSAData!$C:$C, ""),"")</f>
        <v/>
      </c>
      <c r="C6055" t="str" cm="1">
        <f t="array" aca="1" ref="C6055" ca="1">IF(INDIRECT(CELL("address",A6055))&lt;&gt;"", _xlfn.XLOOKUP(LEFT(INDIRECT(CELL("address",A6055)), 3),_FSAData!$B:$B,_FSAData!$D:$D,""), "")</f>
        <v/>
      </c>
      <c r="D6055" t="str">
        <f t="shared" ca="1" si="188"/>
        <v/>
      </c>
      <c r="F6055" t="str" cm="1">
        <f t="array" aca="1" ref="F6055" ca="1">TRIM(UPPER(LEFT(INDIRECT("'Postal Code-FSA Input'!"&amp;CELL("address",B6062)), 3)))</f>
        <v/>
      </c>
      <c r="G6055" t="str" cm="1">
        <f t="array" aca="1" ref="G6055" ca="1">IF(INDIRECT(CELL("address",F6055))&lt;&gt;"", _xlfn.XLOOKUP(INDIRECT(CELL("address",F6055)),_FSAData!$B:$B,_FSAData!$C:$C, ""),"")</f>
        <v/>
      </c>
      <c r="H6055" t="str" cm="1">
        <f t="array" aca="1" ref="H6055" ca="1">IF(INDIRECT(CELL("address",F6055))&lt;&gt;"", _xlfn.XLOOKUP(LEFT(INDIRECT(CELL("address",F6055)), 3),_FSAData!$B:$B,_FSAData!$D:$D,""), "")</f>
        <v/>
      </c>
      <c r="I6055" t="str">
        <f t="shared" ca="1" si="189"/>
        <v/>
      </c>
    </row>
    <row r="6056" spans="1:9" x14ac:dyDescent="0.3">
      <c r="A6056" t="str" cm="1">
        <f t="array" aca="1" ref="A6056" ca="1">TRIM(UPPER(LEFT(INDIRECT("'Postal Code-FSA Input'!"&amp;CELL("address",A6063)), 3)))</f>
        <v/>
      </c>
      <c r="B6056" t="str" cm="1">
        <f t="array" aca="1" ref="B6056" ca="1">IF(INDIRECT(CELL("address",A6056))&lt;&gt;"", _xlfn.XLOOKUP(INDIRECT(CELL("address",A6056)),_FSAData!$B:$B,_FSAData!$C:$C, ""),"")</f>
        <v/>
      </c>
      <c r="C6056" t="str" cm="1">
        <f t="array" aca="1" ref="C6056" ca="1">IF(INDIRECT(CELL("address",A6056))&lt;&gt;"", _xlfn.XLOOKUP(LEFT(INDIRECT(CELL("address",A6056)), 3),_FSAData!$B:$B,_FSAData!$D:$D,""), "")</f>
        <v/>
      </c>
      <c r="D6056" t="str">
        <f t="shared" ca="1" si="188"/>
        <v/>
      </c>
      <c r="F6056" t="str" cm="1">
        <f t="array" aca="1" ref="F6056" ca="1">TRIM(UPPER(LEFT(INDIRECT("'Postal Code-FSA Input'!"&amp;CELL("address",B6063)), 3)))</f>
        <v/>
      </c>
      <c r="G6056" t="str" cm="1">
        <f t="array" aca="1" ref="G6056" ca="1">IF(INDIRECT(CELL("address",F6056))&lt;&gt;"", _xlfn.XLOOKUP(INDIRECT(CELL("address",F6056)),_FSAData!$B:$B,_FSAData!$C:$C, ""),"")</f>
        <v/>
      </c>
      <c r="H6056" t="str" cm="1">
        <f t="array" aca="1" ref="H6056" ca="1">IF(INDIRECT(CELL("address",F6056))&lt;&gt;"", _xlfn.XLOOKUP(LEFT(INDIRECT(CELL("address",F6056)), 3),_FSAData!$B:$B,_FSAData!$D:$D,""), "")</f>
        <v/>
      </c>
      <c r="I6056" t="str">
        <f t="shared" ca="1" si="189"/>
        <v/>
      </c>
    </row>
    <row r="6057" spans="1:9" x14ac:dyDescent="0.3">
      <c r="A6057" t="str" cm="1">
        <f t="array" aca="1" ref="A6057" ca="1">TRIM(UPPER(LEFT(INDIRECT("'Postal Code-FSA Input'!"&amp;CELL("address",A6064)), 3)))</f>
        <v/>
      </c>
      <c r="B6057" t="str" cm="1">
        <f t="array" aca="1" ref="B6057" ca="1">IF(INDIRECT(CELL("address",A6057))&lt;&gt;"", _xlfn.XLOOKUP(INDIRECT(CELL("address",A6057)),_FSAData!$B:$B,_FSAData!$C:$C, ""),"")</f>
        <v/>
      </c>
      <c r="C6057" t="str" cm="1">
        <f t="array" aca="1" ref="C6057" ca="1">IF(INDIRECT(CELL("address",A6057))&lt;&gt;"", _xlfn.XLOOKUP(LEFT(INDIRECT(CELL("address",A6057)), 3),_FSAData!$B:$B,_FSAData!$D:$D,""), "")</f>
        <v/>
      </c>
      <c r="D6057" t="str">
        <f t="shared" ca="1" si="188"/>
        <v/>
      </c>
      <c r="F6057" t="str" cm="1">
        <f t="array" aca="1" ref="F6057" ca="1">TRIM(UPPER(LEFT(INDIRECT("'Postal Code-FSA Input'!"&amp;CELL("address",B6064)), 3)))</f>
        <v/>
      </c>
      <c r="G6057" t="str" cm="1">
        <f t="array" aca="1" ref="G6057" ca="1">IF(INDIRECT(CELL("address",F6057))&lt;&gt;"", _xlfn.XLOOKUP(INDIRECT(CELL("address",F6057)),_FSAData!$B:$B,_FSAData!$C:$C, ""),"")</f>
        <v/>
      </c>
      <c r="H6057" t="str" cm="1">
        <f t="array" aca="1" ref="H6057" ca="1">IF(INDIRECT(CELL("address",F6057))&lt;&gt;"", _xlfn.XLOOKUP(LEFT(INDIRECT(CELL("address",F6057)), 3),_FSAData!$B:$B,_FSAData!$D:$D,""), "")</f>
        <v/>
      </c>
      <c r="I6057" t="str">
        <f t="shared" ca="1" si="189"/>
        <v/>
      </c>
    </row>
    <row r="6058" spans="1:9" x14ac:dyDescent="0.3">
      <c r="A6058" t="str" cm="1">
        <f t="array" aca="1" ref="A6058" ca="1">TRIM(UPPER(LEFT(INDIRECT("'Postal Code-FSA Input'!"&amp;CELL("address",A6065)), 3)))</f>
        <v/>
      </c>
      <c r="B6058" t="str" cm="1">
        <f t="array" aca="1" ref="B6058" ca="1">IF(INDIRECT(CELL("address",A6058))&lt;&gt;"", _xlfn.XLOOKUP(INDIRECT(CELL("address",A6058)),_FSAData!$B:$B,_FSAData!$C:$C, ""),"")</f>
        <v/>
      </c>
      <c r="C6058" t="str" cm="1">
        <f t="array" aca="1" ref="C6058" ca="1">IF(INDIRECT(CELL("address",A6058))&lt;&gt;"", _xlfn.XLOOKUP(LEFT(INDIRECT(CELL("address",A6058)), 3),_FSAData!$B:$B,_FSAData!$D:$D,""), "")</f>
        <v/>
      </c>
      <c r="D6058" t="str">
        <f t="shared" ca="1" si="188"/>
        <v/>
      </c>
      <c r="F6058" t="str" cm="1">
        <f t="array" aca="1" ref="F6058" ca="1">TRIM(UPPER(LEFT(INDIRECT("'Postal Code-FSA Input'!"&amp;CELL("address",B6065)), 3)))</f>
        <v/>
      </c>
      <c r="G6058" t="str" cm="1">
        <f t="array" aca="1" ref="G6058" ca="1">IF(INDIRECT(CELL("address",F6058))&lt;&gt;"", _xlfn.XLOOKUP(INDIRECT(CELL("address",F6058)),_FSAData!$B:$B,_FSAData!$C:$C, ""),"")</f>
        <v/>
      </c>
      <c r="H6058" t="str" cm="1">
        <f t="array" aca="1" ref="H6058" ca="1">IF(INDIRECT(CELL("address",F6058))&lt;&gt;"", _xlfn.XLOOKUP(LEFT(INDIRECT(CELL("address",F6058)), 3),_FSAData!$B:$B,_FSAData!$D:$D,""), "")</f>
        <v/>
      </c>
      <c r="I6058" t="str">
        <f t="shared" ca="1" si="189"/>
        <v/>
      </c>
    </row>
    <row r="6059" spans="1:9" x14ac:dyDescent="0.3">
      <c r="A6059" t="str" cm="1">
        <f t="array" aca="1" ref="A6059" ca="1">TRIM(UPPER(LEFT(INDIRECT("'Postal Code-FSA Input'!"&amp;CELL("address",A6066)), 3)))</f>
        <v/>
      </c>
      <c r="B6059" t="str" cm="1">
        <f t="array" aca="1" ref="B6059" ca="1">IF(INDIRECT(CELL("address",A6059))&lt;&gt;"", _xlfn.XLOOKUP(INDIRECT(CELL("address",A6059)),_FSAData!$B:$B,_FSAData!$C:$C, ""),"")</f>
        <v/>
      </c>
      <c r="C6059" t="str" cm="1">
        <f t="array" aca="1" ref="C6059" ca="1">IF(INDIRECT(CELL("address",A6059))&lt;&gt;"", _xlfn.XLOOKUP(LEFT(INDIRECT(CELL("address",A6059)), 3),_FSAData!$B:$B,_FSAData!$D:$D,""), "")</f>
        <v/>
      </c>
      <c r="D6059" t="str">
        <f t="shared" ca="1" si="188"/>
        <v/>
      </c>
      <c r="F6059" t="str" cm="1">
        <f t="array" aca="1" ref="F6059" ca="1">TRIM(UPPER(LEFT(INDIRECT("'Postal Code-FSA Input'!"&amp;CELL("address",B6066)), 3)))</f>
        <v/>
      </c>
      <c r="G6059" t="str" cm="1">
        <f t="array" aca="1" ref="G6059" ca="1">IF(INDIRECT(CELL("address",F6059))&lt;&gt;"", _xlfn.XLOOKUP(INDIRECT(CELL("address",F6059)),_FSAData!$B:$B,_FSAData!$C:$C, ""),"")</f>
        <v/>
      </c>
      <c r="H6059" t="str" cm="1">
        <f t="array" aca="1" ref="H6059" ca="1">IF(INDIRECT(CELL("address",F6059))&lt;&gt;"", _xlfn.XLOOKUP(LEFT(INDIRECT(CELL("address",F6059)), 3),_FSAData!$B:$B,_FSAData!$D:$D,""), "")</f>
        <v/>
      </c>
      <c r="I6059" t="str">
        <f t="shared" ca="1" si="189"/>
        <v/>
      </c>
    </row>
    <row r="6060" spans="1:9" x14ac:dyDescent="0.3">
      <c r="A6060" t="str" cm="1">
        <f t="array" aca="1" ref="A6060" ca="1">TRIM(UPPER(LEFT(INDIRECT("'Postal Code-FSA Input'!"&amp;CELL("address",A6067)), 3)))</f>
        <v/>
      </c>
      <c r="B6060" t="str" cm="1">
        <f t="array" aca="1" ref="B6060" ca="1">IF(INDIRECT(CELL("address",A6060))&lt;&gt;"", _xlfn.XLOOKUP(INDIRECT(CELL("address",A6060)),_FSAData!$B:$B,_FSAData!$C:$C, ""),"")</f>
        <v/>
      </c>
      <c r="C6060" t="str" cm="1">
        <f t="array" aca="1" ref="C6060" ca="1">IF(INDIRECT(CELL("address",A6060))&lt;&gt;"", _xlfn.XLOOKUP(LEFT(INDIRECT(CELL("address",A6060)), 3),_FSAData!$B:$B,_FSAData!$D:$D,""), "")</f>
        <v/>
      </c>
      <c r="D6060" t="str">
        <f t="shared" ca="1" si="188"/>
        <v/>
      </c>
      <c r="F6060" t="str" cm="1">
        <f t="array" aca="1" ref="F6060" ca="1">TRIM(UPPER(LEFT(INDIRECT("'Postal Code-FSA Input'!"&amp;CELL("address",B6067)), 3)))</f>
        <v/>
      </c>
      <c r="G6060" t="str" cm="1">
        <f t="array" aca="1" ref="G6060" ca="1">IF(INDIRECT(CELL("address",F6060))&lt;&gt;"", _xlfn.XLOOKUP(INDIRECT(CELL("address",F6060)),_FSAData!$B:$B,_FSAData!$C:$C, ""),"")</f>
        <v/>
      </c>
      <c r="H6060" t="str" cm="1">
        <f t="array" aca="1" ref="H6060" ca="1">IF(INDIRECT(CELL("address",F6060))&lt;&gt;"", _xlfn.XLOOKUP(LEFT(INDIRECT(CELL("address",F6060)), 3),_FSAData!$B:$B,_FSAData!$D:$D,""), "")</f>
        <v/>
      </c>
      <c r="I6060" t="str">
        <f t="shared" ca="1" si="189"/>
        <v/>
      </c>
    </row>
    <row r="6061" spans="1:9" x14ac:dyDescent="0.3">
      <c r="A6061" t="str" cm="1">
        <f t="array" aca="1" ref="A6061" ca="1">TRIM(UPPER(LEFT(INDIRECT("'Postal Code-FSA Input'!"&amp;CELL("address",A6068)), 3)))</f>
        <v/>
      </c>
      <c r="B6061" t="str" cm="1">
        <f t="array" aca="1" ref="B6061" ca="1">IF(INDIRECT(CELL("address",A6061))&lt;&gt;"", _xlfn.XLOOKUP(INDIRECT(CELL("address",A6061)),_FSAData!$B:$B,_FSAData!$C:$C, ""),"")</f>
        <v/>
      </c>
      <c r="C6061" t="str" cm="1">
        <f t="array" aca="1" ref="C6061" ca="1">IF(INDIRECT(CELL("address",A6061))&lt;&gt;"", _xlfn.XLOOKUP(LEFT(INDIRECT(CELL("address",A6061)), 3),_FSAData!$B:$B,_FSAData!$D:$D,""), "")</f>
        <v/>
      </c>
      <c r="D6061" t="str">
        <f t="shared" ca="1" si="188"/>
        <v/>
      </c>
      <c r="F6061" t="str" cm="1">
        <f t="array" aca="1" ref="F6061" ca="1">TRIM(UPPER(LEFT(INDIRECT("'Postal Code-FSA Input'!"&amp;CELL("address",B6068)), 3)))</f>
        <v/>
      </c>
      <c r="G6061" t="str" cm="1">
        <f t="array" aca="1" ref="G6061" ca="1">IF(INDIRECT(CELL("address",F6061))&lt;&gt;"", _xlfn.XLOOKUP(INDIRECT(CELL("address",F6061)),_FSAData!$B:$B,_FSAData!$C:$C, ""),"")</f>
        <v/>
      </c>
      <c r="H6061" t="str" cm="1">
        <f t="array" aca="1" ref="H6061" ca="1">IF(INDIRECT(CELL("address",F6061))&lt;&gt;"", _xlfn.XLOOKUP(LEFT(INDIRECT(CELL("address",F6061)), 3),_FSAData!$B:$B,_FSAData!$D:$D,""), "")</f>
        <v/>
      </c>
      <c r="I6061" t="str">
        <f t="shared" ca="1" si="189"/>
        <v/>
      </c>
    </row>
    <row r="6062" spans="1:9" x14ac:dyDescent="0.3">
      <c r="A6062" t="str" cm="1">
        <f t="array" aca="1" ref="A6062" ca="1">TRIM(UPPER(LEFT(INDIRECT("'Postal Code-FSA Input'!"&amp;CELL("address",A6069)), 3)))</f>
        <v/>
      </c>
      <c r="B6062" t="str" cm="1">
        <f t="array" aca="1" ref="B6062" ca="1">IF(INDIRECT(CELL("address",A6062))&lt;&gt;"", _xlfn.XLOOKUP(INDIRECT(CELL("address",A6062)),_FSAData!$B:$B,_FSAData!$C:$C, ""),"")</f>
        <v/>
      </c>
      <c r="C6062" t="str" cm="1">
        <f t="array" aca="1" ref="C6062" ca="1">IF(INDIRECT(CELL("address",A6062))&lt;&gt;"", _xlfn.XLOOKUP(LEFT(INDIRECT(CELL("address",A6062)), 3),_FSAData!$B:$B,_FSAData!$D:$D,""), "")</f>
        <v/>
      </c>
      <c r="D6062" t="str">
        <f t="shared" ca="1" si="188"/>
        <v/>
      </c>
      <c r="F6062" t="str" cm="1">
        <f t="array" aca="1" ref="F6062" ca="1">TRIM(UPPER(LEFT(INDIRECT("'Postal Code-FSA Input'!"&amp;CELL("address",B6069)), 3)))</f>
        <v/>
      </c>
      <c r="G6062" t="str" cm="1">
        <f t="array" aca="1" ref="G6062" ca="1">IF(INDIRECT(CELL("address",F6062))&lt;&gt;"", _xlfn.XLOOKUP(INDIRECT(CELL("address",F6062)),_FSAData!$B:$B,_FSAData!$C:$C, ""),"")</f>
        <v/>
      </c>
      <c r="H6062" t="str" cm="1">
        <f t="array" aca="1" ref="H6062" ca="1">IF(INDIRECT(CELL("address",F6062))&lt;&gt;"", _xlfn.XLOOKUP(LEFT(INDIRECT(CELL("address",F6062)), 3),_FSAData!$B:$B,_FSAData!$D:$D,""), "")</f>
        <v/>
      </c>
      <c r="I6062" t="str">
        <f t="shared" ca="1" si="189"/>
        <v/>
      </c>
    </row>
    <row r="6063" spans="1:9" x14ac:dyDescent="0.3">
      <c r="A6063" t="str" cm="1">
        <f t="array" aca="1" ref="A6063" ca="1">TRIM(UPPER(LEFT(INDIRECT("'Postal Code-FSA Input'!"&amp;CELL("address",A6070)), 3)))</f>
        <v/>
      </c>
      <c r="B6063" t="str" cm="1">
        <f t="array" aca="1" ref="B6063" ca="1">IF(INDIRECT(CELL("address",A6063))&lt;&gt;"", _xlfn.XLOOKUP(INDIRECT(CELL("address",A6063)),_FSAData!$B:$B,_FSAData!$C:$C, ""),"")</f>
        <v/>
      </c>
      <c r="C6063" t="str" cm="1">
        <f t="array" aca="1" ref="C6063" ca="1">IF(INDIRECT(CELL("address",A6063))&lt;&gt;"", _xlfn.XLOOKUP(LEFT(INDIRECT(CELL("address",A6063)), 3),_FSAData!$B:$B,_FSAData!$D:$D,""), "")</f>
        <v/>
      </c>
      <c r="D6063" t="str">
        <f t="shared" ca="1" si="188"/>
        <v/>
      </c>
      <c r="F6063" t="str" cm="1">
        <f t="array" aca="1" ref="F6063" ca="1">TRIM(UPPER(LEFT(INDIRECT("'Postal Code-FSA Input'!"&amp;CELL("address",B6070)), 3)))</f>
        <v/>
      </c>
      <c r="G6063" t="str" cm="1">
        <f t="array" aca="1" ref="G6063" ca="1">IF(INDIRECT(CELL("address",F6063))&lt;&gt;"", _xlfn.XLOOKUP(INDIRECT(CELL("address",F6063)),_FSAData!$B:$B,_FSAData!$C:$C, ""),"")</f>
        <v/>
      </c>
      <c r="H6063" t="str" cm="1">
        <f t="array" aca="1" ref="H6063" ca="1">IF(INDIRECT(CELL("address",F6063))&lt;&gt;"", _xlfn.XLOOKUP(LEFT(INDIRECT(CELL("address",F6063)), 3),_FSAData!$B:$B,_FSAData!$D:$D,""), "")</f>
        <v/>
      </c>
      <c r="I6063" t="str">
        <f t="shared" ca="1" si="189"/>
        <v/>
      </c>
    </row>
    <row r="6064" spans="1:9" x14ac:dyDescent="0.3">
      <c r="A6064" t="str" cm="1">
        <f t="array" aca="1" ref="A6064" ca="1">TRIM(UPPER(LEFT(INDIRECT("'Postal Code-FSA Input'!"&amp;CELL("address",A6071)), 3)))</f>
        <v/>
      </c>
      <c r="B6064" t="str" cm="1">
        <f t="array" aca="1" ref="B6064" ca="1">IF(INDIRECT(CELL("address",A6064))&lt;&gt;"", _xlfn.XLOOKUP(INDIRECT(CELL("address",A6064)),_FSAData!$B:$B,_FSAData!$C:$C, ""),"")</f>
        <v/>
      </c>
      <c r="C6064" t="str" cm="1">
        <f t="array" aca="1" ref="C6064" ca="1">IF(INDIRECT(CELL("address",A6064))&lt;&gt;"", _xlfn.XLOOKUP(LEFT(INDIRECT(CELL("address",A6064)), 3),_FSAData!$B:$B,_FSAData!$D:$D,""), "")</f>
        <v/>
      </c>
      <c r="D6064" t="str">
        <f t="shared" ca="1" si="188"/>
        <v/>
      </c>
      <c r="F6064" t="str" cm="1">
        <f t="array" aca="1" ref="F6064" ca="1">TRIM(UPPER(LEFT(INDIRECT("'Postal Code-FSA Input'!"&amp;CELL("address",B6071)), 3)))</f>
        <v/>
      </c>
      <c r="G6064" t="str" cm="1">
        <f t="array" aca="1" ref="G6064" ca="1">IF(INDIRECT(CELL("address",F6064))&lt;&gt;"", _xlfn.XLOOKUP(INDIRECT(CELL("address",F6064)),_FSAData!$B:$B,_FSAData!$C:$C, ""),"")</f>
        <v/>
      </c>
      <c r="H6064" t="str" cm="1">
        <f t="array" aca="1" ref="H6064" ca="1">IF(INDIRECT(CELL("address",F6064))&lt;&gt;"", _xlfn.XLOOKUP(LEFT(INDIRECT(CELL("address",F6064)), 3),_FSAData!$B:$B,_FSAData!$D:$D,""), "")</f>
        <v/>
      </c>
      <c r="I6064" t="str">
        <f t="shared" ca="1" si="189"/>
        <v/>
      </c>
    </row>
    <row r="6065" spans="1:9" x14ac:dyDescent="0.3">
      <c r="A6065" t="str" cm="1">
        <f t="array" aca="1" ref="A6065" ca="1">TRIM(UPPER(LEFT(INDIRECT("'Postal Code-FSA Input'!"&amp;CELL("address",A6072)), 3)))</f>
        <v/>
      </c>
      <c r="B6065" t="str" cm="1">
        <f t="array" aca="1" ref="B6065" ca="1">IF(INDIRECT(CELL("address",A6065))&lt;&gt;"", _xlfn.XLOOKUP(INDIRECT(CELL("address",A6065)),_FSAData!$B:$B,_FSAData!$C:$C, ""),"")</f>
        <v/>
      </c>
      <c r="C6065" t="str" cm="1">
        <f t="array" aca="1" ref="C6065" ca="1">IF(INDIRECT(CELL("address",A6065))&lt;&gt;"", _xlfn.XLOOKUP(LEFT(INDIRECT(CELL("address",A6065)), 3),_FSAData!$B:$B,_FSAData!$D:$D,""), "")</f>
        <v/>
      </c>
      <c r="D6065" t="str">
        <f t="shared" ca="1" si="188"/>
        <v/>
      </c>
      <c r="F6065" t="str" cm="1">
        <f t="array" aca="1" ref="F6065" ca="1">TRIM(UPPER(LEFT(INDIRECT("'Postal Code-FSA Input'!"&amp;CELL("address",B6072)), 3)))</f>
        <v/>
      </c>
      <c r="G6065" t="str" cm="1">
        <f t="array" aca="1" ref="G6065" ca="1">IF(INDIRECT(CELL("address",F6065))&lt;&gt;"", _xlfn.XLOOKUP(INDIRECT(CELL("address",F6065)),_FSAData!$B:$B,_FSAData!$C:$C, ""),"")</f>
        <v/>
      </c>
      <c r="H6065" t="str" cm="1">
        <f t="array" aca="1" ref="H6065" ca="1">IF(INDIRECT(CELL("address",F6065))&lt;&gt;"", _xlfn.XLOOKUP(LEFT(INDIRECT(CELL("address",F6065)), 3),_FSAData!$B:$B,_FSAData!$D:$D,""), "")</f>
        <v/>
      </c>
      <c r="I6065" t="str">
        <f t="shared" ca="1" si="189"/>
        <v/>
      </c>
    </row>
    <row r="6066" spans="1:9" x14ac:dyDescent="0.3">
      <c r="A6066" t="str" cm="1">
        <f t="array" aca="1" ref="A6066" ca="1">TRIM(UPPER(LEFT(INDIRECT("'Postal Code-FSA Input'!"&amp;CELL("address",A6073)), 3)))</f>
        <v/>
      </c>
      <c r="B6066" t="str" cm="1">
        <f t="array" aca="1" ref="B6066" ca="1">IF(INDIRECT(CELL("address",A6066))&lt;&gt;"", _xlfn.XLOOKUP(INDIRECT(CELL("address",A6066)),_FSAData!$B:$B,_FSAData!$C:$C, ""),"")</f>
        <v/>
      </c>
      <c r="C6066" t="str" cm="1">
        <f t="array" aca="1" ref="C6066" ca="1">IF(INDIRECT(CELL("address",A6066))&lt;&gt;"", _xlfn.XLOOKUP(LEFT(INDIRECT(CELL("address",A6066)), 3),_FSAData!$B:$B,_FSAData!$D:$D,""), "")</f>
        <v/>
      </c>
      <c r="D6066" t="str">
        <f t="shared" ca="1" si="188"/>
        <v/>
      </c>
      <c r="F6066" t="str" cm="1">
        <f t="array" aca="1" ref="F6066" ca="1">TRIM(UPPER(LEFT(INDIRECT("'Postal Code-FSA Input'!"&amp;CELL("address",B6073)), 3)))</f>
        <v/>
      </c>
      <c r="G6066" t="str" cm="1">
        <f t="array" aca="1" ref="G6066" ca="1">IF(INDIRECT(CELL("address",F6066))&lt;&gt;"", _xlfn.XLOOKUP(INDIRECT(CELL("address",F6066)),_FSAData!$B:$B,_FSAData!$C:$C, ""),"")</f>
        <v/>
      </c>
      <c r="H6066" t="str" cm="1">
        <f t="array" aca="1" ref="H6066" ca="1">IF(INDIRECT(CELL("address",F6066))&lt;&gt;"", _xlfn.XLOOKUP(LEFT(INDIRECT(CELL("address",F6066)), 3),_FSAData!$B:$B,_FSAData!$D:$D,""), "")</f>
        <v/>
      </c>
      <c r="I6066" t="str">
        <f t="shared" ca="1" si="189"/>
        <v/>
      </c>
    </row>
    <row r="6067" spans="1:9" x14ac:dyDescent="0.3">
      <c r="A6067" t="str" cm="1">
        <f t="array" aca="1" ref="A6067" ca="1">TRIM(UPPER(LEFT(INDIRECT("'Postal Code-FSA Input'!"&amp;CELL("address",A6074)), 3)))</f>
        <v/>
      </c>
      <c r="B6067" t="str" cm="1">
        <f t="array" aca="1" ref="B6067" ca="1">IF(INDIRECT(CELL("address",A6067))&lt;&gt;"", _xlfn.XLOOKUP(INDIRECT(CELL("address",A6067)),_FSAData!$B:$B,_FSAData!$C:$C, ""),"")</f>
        <v/>
      </c>
      <c r="C6067" t="str" cm="1">
        <f t="array" aca="1" ref="C6067" ca="1">IF(INDIRECT(CELL("address",A6067))&lt;&gt;"", _xlfn.XLOOKUP(LEFT(INDIRECT(CELL("address",A6067)), 3),_FSAData!$B:$B,_FSAData!$D:$D,""), "")</f>
        <v/>
      </c>
      <c r="D6067" t="str">
        <f t="shared" ca="1" si="188"/>
        <v/>
      </c>
      <c r="F6067" t="str" cm="1">
        <f t="array" aca="1" ref="F6067" ca="1">TRIM(UPPER(LEFT(INDIRECT("'Postal Code-FSA Input'!"&amp;CELL("address",B6074)), 3)))</f>
        <v/>
      </c>
      <c r="G6067" t="str" cm="1">
        <f t="array" aca="1" ref="G6067" ca="1">IF(INDIRECT(CELL("address",F6067))&lt;&gt;"", _xlfn.XLOOKUP(INDIRECT(CELL("address",F6067)),_FSAData!$B:$B,_FSAData!$C:$C, ""),"")</f>
        <v/>
      </c>
      <c r="H6067" t="str" cm="1">
        <f t="array" aca="1" ref="H6067" ca="1">IF(INDIRECT(CELL("address",F6067))&lt;&gt;"", _xlfn.XLOOKUP(LEFT(INDIRECT(CELL("address",F6067)), 3),_FSAData!$B:$B,_FSAData!$D:$D,""), "")</f>
        <v/>
      </c>
      <c r="I6067" t="str">
        <f t="shared" ca="1" si="189"/>
        <v/>
      </c>
    </row>
    <row r="6068" spans="1:9" x14ac:dyDescent="0.3">
      <c r="A6068" t="str" cm="1">
        <f t="array" aca="1" ref="A6068" ca="1">TRIM(UPPER(LEFT(INDIRECT("'Postal Code-FSA Input'!"&amp;CELL("address",A6075)), 3)))</f>
        <v/>
      </c>
      <c r="B6068" t="str" cm="1">
        <f t="array" aca="1" ref="B6068" ca="1">IF(INDIRECT(CELL("address",A6068))&lt;&gt;"", _xlfn.XLOOKUP(INDIRECT(CELL("address",A6068)),_FSAData!$B:$B,_FSAData!$C:$C, ""),"")</f>
        <v/>
      </c>
      <c r="C6068" t="str" cm="1">
        <f t="array" aca="1" ref="C6068" ca="1">IF(INDIRECT(CELL("address",A6068))&lt;&gt;"", _xlfn.XLOOKUP(LEFT(INDIRECT(CELL("address",A6068)), 3),_FSAData!$B:$B,_FSAData!$D:$D,""), "")</f>
        <v/>
      </c>
      <c r="D6068" t="str">
        <f t="shared" ca="1" si="188"/>
        <v/>
      </c>
      <c r="F6068" t="str" cm="1">
        <f t="array" aca="1" ref="F6068" ca="1">TRIM(UPPER(LEFT(INDIRECT("'Postal Code-FSA Input'!"&amp;CELL("address",B6075)), 3)))</f>
        <v/>
      </c>
      <c r="G6068" t="str" cm="1">
        <f t="array" aca="1" ref="G6068" ca="1">IF(INDIRECT(CELL("address",F6068))&lt;&gt;"", _xlfn.XLOOKUP(INDIRECT(CELL("address",F6068)),_FSAData!$B:$B,_FSAData!$C:$C, ""),"")</f>
        <v/>
      </c>
      <c r="H6068" t="str" cm="1">
        <f t="array" aca="1" ref="H6068" ca="1">IF(INDIRECT(CELL("address",F6068))&lt;&gt;"", _xlfn.XLOOKUP(LEFT(INDIRECT(CELL("address",F6068)), 3),_FSAData!$B:$B,_FSAData!$D:$D,""), "")</f>
        <v/>
      </c>
      <c r="I6068" t="str">
        <f t="shared" ca="1" si="189"/>
        <v/>
      </c>
    </row>
    <row r="6069" spans="1:9" x14ac:dyDescent="0.3">
      <c r="A6069" t="str" cm="1">
        <f t="array" aca="1" ref="A6069" ca="1">TRIM(UPPER(LEFT(INDIRECT("'Postal Code-FSA Input'!"&amp;CELL("address",A6076)), 3)))</f>
        <v/>
      </c>
      <c r="B6069" t="str" cm="1">
        <f t="array" aca="1" ref="B6069" ca="1">IF(INDIRECT(CELL("address",A6069))&lt;&gt;"", _xlfn.XLOOKUP(INDIRECT(CELL("address",A6069)),_FSAData!$B:$B,_FSAData!$C:$C, ""),"")</f>
        <v/>
      </c>
      <c r="C6069" t="str" cm="1">
        <f t="array" aca="1" ref="C6069" ca="1">IF(INDIRECT(CELL("address",A6069))&lt;&gt;"", _xlfn.XLOOKUP(LEFT(INDIRECT(CELL("address",A6069)), 3),_FSAData!$B:$B,_FSAData!$D:$D,""), "")</f>
        <v/>
      </c>
      <c r="D6069" t="str">
        <f t="shared" ca="1" si="188"/>
        <v/>
      </c>
      <c r="F6069" t="str" cm="1">
        <f t="array" aca="1" ref="F6069" ca="1">TRIM(UPPER(LEFT(INDIRECT("'Postal Code-FSA Input'!"&amp;CELL("address",B6076)), 3)))</f>
        <v/>
      </c>
      <c r="G6069" t="str" cm="1">
        <f t="array" aca="1" ref="G6069" ca="1">IF(INDIRECT(CELL("address",F6069))&lt;&gt;"", _xlfn.XLOOKUP(INDIRECT(CELL("address",F6069)),_FSAData!$B:$B,_FSAData!$C:$C, ""),"")</f>
        <v/>
      </c>
      <c r="H6069" t="str" cm="1">
        <f t="array" aca="1" ref="H6069" ca="1">IF(INDIRECT(CELL("address",F6069))&lt;&gt;"", _xlfn.XLOOKUP(LEFT(INDIRECT(CELL("address",F6069)), 3),_FSAData!$B:$B,_FSAData!$D:$D,""), "")</f>
        <v/>
      </c>
      <c r="I6069" t="str">
        <f t="shared" ca="1" si="189"/>
        <v/>
      </c>
    </row>
    <row r="6070" spans="1:9" x14ac:dyDescent="0.3">
      <c r="A6070" t="str" cm="1">
        <f t="array" aca="1" ref="A6070" ca="1">TRIM(UPPER(LEFT(INDIRECT("'Postal Code-FSA Input'!"&amp;CELL("address",A6077)), 3)))</f>
        <v/>
      </c>
      <c r="B6070" t="str" cm="1">
        <f t="array" aca="1" ref="B6070" ca="1">IF(INDIRECT(CELL("address",A6070))&lt;&gt;"", _xlfn.XLOOKUP(INDIRECT(CELL("address",A6070)),_FSAData!$B:$B,_FSAData!$C:$C, ""),"")</f>
        <v/>
      </c>
      <c r="C6070" t="str" cm="1">
        <f t="array" aca="1" ref="C6070" ca="1">IF(INDIRECT(CELL("address",A6070))&lt;&gt;"", _xlfn.XLOOKUP(LEFT(INDIRECT(CELL("address",A6070)), 3),_FSAData!$B:$B,_FSAData!$D:$D,""), "")</f>
        <v/>
      </c>
      <c r="D6070" t="str">
        <f t="shared" ca="1" si="188"/>
        <v/>
      </c>
      <c r="F6070" t="str" cm="1">
        <f t="array" aca="1" ref="F6070" ca="1">TRIM(UPPER(LEFT(INDIRECT("'Postal Code-FSA Input'!"&amp;CELL("address",B6077)), 3)))</f>
        <v/>
      </c>
      <c r="G6070" t="str" cm="1">
        <f t="array" aca="1" ref="G6070" ca="1">IF(INDIRECT(CELL("address",F6070))&lt;&gt;"", _xlfn.XLOOKUP(INDIRECT(CELL("address",F6070)),_FSAData!$B:$B,_FSAData!$C:$C, ""),"")</f>
        <v/>
      </c>
      <c r="H6070" t="str" cm="1">
        <f t="array" aca="1" ref="H6070" ca="1">IF(INDIRECT(CELL("address",F6070))&lt;&gt;"", _xlfn.XLOOKUP(LEFT(INDIRECT(CELL("address",F6070)), 3),_FSAData!$B:$B,_FSAData!$D:$D,""), "")</f>
        <v/>
      </c>
      <c r="I6070" t="str">
        <f t="shared" ca="1" si="189"/>
        <v/>
      </c>
    </row>
    <row r="6071" spans="1:9" x14ac:dyDescent="0.3">
      <c r="A6071" t="str" cm="1">
        <f t="array" aca="1" ref="A6071" ca="1">TRIM(UPPER(LEFT(INDIRECT("'Postal Code-FSA Input'!"&amp;CELL("address",A6078)), 3)))</f>
        <v/>
      </c>
      <c r="B6071" t="str" cm="1">
        <f t="array" aca="1" ref="B6071" ca="1">IF(INDIRECT(CELL("address",A6071))&lt;&gt;"", _xlfn.XLOOKUP(INDIRECT(CELL("address",A6071)),_FSAData!$B:$B,_FSAData!$C:$C, ""),"")</f>
        <v/>
      </c>
      <c r="C6071" t="str" cm="1">
        <f t="array" aca="1" ref="C6071" ca="1">IF(INDIRECT(CELL("address",A6071))&lt;&gt;"", _xlfn.XLOOKUP(LEFT(INDIRECT(CELL("address",A6071)), 3),_FSAData!$B:$B,_FSAData!$D:$D,""), "")</f>
        <v/>
      </c>
      <c r="D6071" t="str">
        <f t="shared" ca="1" si="188"/>
        <v/>
      </c>
      <c r="F6071" t="str" cm="1">
        <f t="array" aca="1" ref="F6071" ca="1">TRIM(UPPER(LEFT(INDIRECT("'Postal Code-FSA Input'!"&amp;CELL("address",B6078)), 3)))</f>
        <v/>
      </c>
      <c r="G6071" t="str" cm="1">
        <f t="array" aca="1" ref="G6071" ca="1">IF(INDIRECT(CELL("address",F6071))&lt;&gt;"", _xlfn.XLOOKUP(INDIRECT(CELL("address",F6071)),_FSAData!$B:$B,_FSAData!$C:$C, ""),"")</f>
        <v/>
      </c>
      <c r="H6071" t="str" cm="1">
        <f t="array" aca="1" ref="H6071" ca="1">IF(INDIRECT(CELL("address",F6071))&lt;&gt;"", _xlfn.XLOOKUP(LEFT(INDIRECT(CELL("address",F6071)), 3),_FSAData!$B:$B,_FSAData!$D:$D,""), "")</f>
        <v/>
      </c>
      <c r="I6071" t="str">
        <f t="shared" ca="1" si="189"/>
        <v/>
      </c>
    </row>
    <row r="6072" spans="1:9" x14ac:dyDescent="0.3">
      <c r="A6072" t="str" cm="1">
        <f t="array" aca="1" ref="A6072" ca="1">TRIM(UPPER(LEFT(INDIRECT("'Postal Code-FSA Input'!"&amp;CELL("address",A6079)), 3)))</f>
        <v/>
      </c>
      <c r="B6072" t="str" cm="1">
        <f t="array" aca="1" ref="B6072" ca="1">IF(INDIRECT(CELL("address",A6072))&lt;&gt;"", _xlfn.XLOOKUP(INDIRECT(CELL("address",A6072)),_FSAData!$B:$B,_FSAData!$C:$C, ""),"")</f>
        <v/>
      </c>
      <c r="C6072" t="str" cm="1">
        <f t="array" aca="1" ref="C6072" ca="1">IF(INDIRECT(CELL("address",A6072))&lt;&gt;"", _xlfn.XLOOKUP(LEFT(INDIRECT(CELL("address",A6072)), 3),_FSAData!$B:$B,_FSAData!$D:$D,""), "")</f>
        <v/>
      </c>
      <c r="D6072" t="str">
        <f t="shared" ca="1" si="188"/>
        <v/>
      </c>
      <c r="F6072" t="str" cm="1">
        <f t="array" aca="1" ref="F6072" ca="1">TRIM(UPPER(LEFT(INDIRECT("'Postal Code-FSA Input'!"&amp;CELL("address",B6079)), 3)))</f>
        <v/>
      </c>
      <c r="G6072" t="str" cm="1">
        <f t="array" aca="1" ref="G6072" ca="1">IF(INDIRECT(CELL("address",F6072))&lt;&gt;"", _xlfn.XLOOKUP(INDIRECT(CELL("address",F6072)),_FSAData!$B:$B,_FSAData!$C:$C, ""),"")</f>
        <v/>
      </c>
      <c r="H6072" t="str" cm="1">
        <f t="array" aca="1" ref="H6072" ca="1">IF(INDIRECT(CELL("address",F6072))&lt;&gt;"", _xlfn.XLOOKUP(LEFT(INDIRECT(CELL("address",F6072)), 3),_FSAData!$B:$B,_FSAData!$D:$D,""), "")</f>
        <v/>
      </c>
      <c r="I6072" t="str">
        <f t="shared" ca="1" si="189"/>
        <v/>
      </c>
    </row>
    <row r="6073" spans="1:9" x14ac:dyDescent="0.3">
      <c r="A6073" t="str" cm="1">
        <f t="array" aca="1" ref="A6073" ca="1">TRIM(UPPER(LEFT(INDIRECT("'Postal Code-FSA Input'!"&amp;CELL("address",A6080)), 3)))</f>
        <v/>
      </c>
      <c r="B6073" t="str" cm="1">
        <f t="array" aca="1" ref="B6073" ca="1">IF(INDIRECT(CELL("address",A6073))&lt;&gt;"", _xlfn.XLOOKUP(INDIRECT(CELL("address",A6073)),_FSAData!$B:$B,_FSAData!$C:$C, ""),"")</f>
        <v/>
      </c>
      <c r="C6073" t="str" cm="1">
        <f t="array" aca="1" ref="C6073" ca="1">IF(INDIRECT(CELL("address",A6073))&lt;&gt;"", _xlfn.XLOOKUP(LEFT(INDIRECT(CELL("address",A6073)), 3),_FSAData!$B:$B,_FSAData!$D:$D,""), "")</f>
        <v/>
      </c>
      <c r="D6073" t="str">
        <f t="shared" ca="1" si="188"/>
        <v/>
      </c>
      <c r="F6073" t="str" cm="1">
        <f t="array" aca="1" ref="F6073" ca="1">TRIM(UPPER(LEFT(INDIRECT("'Postal Code-FSA Input'!"&amp;CELL("address",B6080)), 3)))</f>
        <v/>
      </c>
      <c r="G6073" t="str" cm="1">
        <f t="array" aca="1" ref="G6073" ca="1">IF(INDIRECT(CELL("address",F6073))&lt;&gt;"", _xlfn.XLOOKUP(INDIRECT(CELL("address",F6073)),_FSAData!$B:$B,_FSAData!$C:$C, ""),"")</f>
        <v/>
      </c>
      <c r="H6073" t="str" cm="1">
        <f t="array" aca="1" ref="H6073" ca="1">IF(INDIRECT(CELL("address",F6073))&lt;&gt;"", _xlfn.XLOOKUP(LEFT(INDIRECT(CELL("address",F6073)), 3),_FSAData!$B:$B,_FSAData!$D:$D,""), "")</f>
        <v/>
      </c>
      <c r="I6073" t="str">
        <f t="shared" ca="1" si="189"/>
        <v/>
      </c>
    </row>
    <row r="6074" spans="1:9" x14ac:dyDescent="0.3">
      <c r="A6074" t="str" cm="1">
        <f t="array" aca="1" ref="A6074" ca="1">TRIM(UPPER(LEFT(INDIRECT("'Postal Code-FSA Input'!"&amp;CELL("address",A6081)), 3)))</f>
        <v/>
      </c>
      <c r="B6074" t="str" cm="1">
        <f t="array" aca="1" ref="B6074" ca="1">IF(INDIRECT(CELL("address",A6074))&lt;&gt;"", _xlfn.XLOOKUP(INDIRECT(CELL("address",A6074)),_FSAData!$B:$B,_FSAData!$C:$C, ""),"")</f>
        <v/>
      </c>
      <c r="C6074" t="str" cm="1">
        <f t="array" aca="1" ref="C6074" ca="1">IF(INDIRECT(CELL("address",A6074))&lt;&gt;"", _xlfn.XLOOKUP(LEFT(INDIRECT(CELL("address",A6074)), 3),_FSAData!$B:$B,_FSAData!$D:$D,""), "")</f>
        <v/>
      </c>
      <c r="D6074" t="str">
        <f t="shared" ca="1" si="188"/>
        <v/>
      </c>
      <c r="F6074" t="str" cm="1">
        <f t="array" aca="1" ref="F6074" ca="1">TRIM(UPPER(LEFT(INDIRECT("'Postal Code-FSA Input'!"&amp;CELL("address",B6081)), 3)))</f>
        <v/>
      </c>
      <c r="G6074" t="str" cm="1">
        <f t="array" aca="1" ref="G6074" ca="1">IF(INDIRECT(CELL("address",F6074))&lt;&gt;"", _xlfn.XLOOKUP(INDIRECT(CELL("address",F6074)),_FSAData!$B:$B,_FSAData!$C:$C, ""),"")</f>
        <v/>
      </c>
      <c r="H6074" t="str" cm="1">
        <f t="array" aca="1" ref="H6074" ca="1">IF(INDIRECT(CELL("address",F6074))&lt;&gt;"", _xlfn.XLOOKUP(LEFT(INDIRECT(CELL("address",F6074)), 3),_FSAData!$B:$B,_FSAData!$D:$D,""), "")</f>
        <v/>
      </c>
      <c r="I6074" t="str">
        <f t="shared" ca="1" si="189"/>
        <v/>
      </c>
    </row>
    <row r="6075" spans="1:9" x14ac:dyDescent="0.3">
      <c r="A6075" t="str" cm="1">
        <f t="array" aca="1" ref="A6075" ca="1">TRIM(UPPER(LEFT(INDIRECT("'Postal Code-FSA Input'!"&amp;CELL("address",A6082)), 3)))</f>
        <v/>
      </c>
      <c r="B6075" t="str" cm="1">
        <f t="array" aca="1" ref="B6075" ca="1">IF(INDIRECT(CELL("address",A6075))&lt;&gt;"", _xlfn.XLOOKUP(INDIRECT(CELL("address",A6075)),_FSAData!$B:$B,_FSAData!$C:$C, ""),"")</f>
        <v/>
      </c>
      <c r="C6075" t="str" cm="1">
        <f t="array" aca="1" ref="C6075" ca="1">IF(INDIRECT(CELL("address",A6075))&lt;&gt;"", _xlfn.XLOOKUP(LEFT(INDIRECT(CELL("address",A6075)), 3),_FSAData!$B:$B,_FSAData!$D:$D,""), "")</f>
        <v/>
      </c>
      <c r="D6075" t="str">
        <f t="shared" ca="1" si="188"/>
        <v/>
      </c>
      <c r="F6075" t="str" cm="1">
        <f t="array" aca="1" ref="F6075" ca="1">TRIM(UPPER(LEFT(INDIRECT("'Postal Code-FSA Input'!"&amp;CELL("address",B6082)), 3)))</f>
        <v/>
      </c>
      <c r="G6075" t="str" cm="1">
        <f t="array" aca="1" ref="G6075" ca="1">IF(INDIRECT(CELL("address",F6075))&lt;&gt;"", _xlfn.XLOOKUP(INDIRECT(CELL("address",F6075)),_FSAData!$B:$B,_FSAData!$C:$C, ""),"")</f>
        <v/>
      </c>
      <c r="H6075" t="str" cm="1">
        <f t="array" aca="1" ref="H6075" ca="1">IF(INDIRECT(CELL("address",F6075))&lt;&gt;"", _xlfn.XLOOKUP(LEFT(INDIRECT(CELL("address",F6075)), 3),_FSAData!$B:$B,_FSAData!$D:$D,""), "")</f>
        <v/>
      </c>
      <c r="I6075" t="str">
        <f t="shared" ca="1" si="189"/>
        <v/>
      </c>
    </row>
    <row r="6076" spans="1:9" x14ac:dyDescent="0.3">
      <c r="A6076" t="str" cm="1">
        <f t="array" aca="1" ref="A6076" ca="1">TRIM(UPPER(LEFT(INDIRECT("'Postal Code-FSA Input'!"&amp;CELL("address",A6083)), 3)))</f>
        <v/>
      </c>
      <c r="B6076" t="str" cm="1">
        <f t="array" aca="1" ref="B6076" ca="1">IF(INDIRECT(CELL("address",A6076))&lt;&gt;"", _xlfn.XLOOKUP(INDIRECT(CELL("address",A6076)),_FSAData!$B:$B,_FSAData!$C:$C, ""),"")</f>
        <v/>
      </c>
      <c r="C6076" t="str" cm="1">
        <f t="array" aca="1" ref="C6076" ca="1">IF(INDIRECT(CELL("address",A6076))&lt;&gt;"", _xlfn.XLOOKUP(LEFT(INDIRECT(CELL("address",A6076)), 3),_FSAData!$B:$B,_FSAData!$D:$D,""), "")</f>
        <v/>
      </c>
      <c r="D6076" t="str">
        <f t="shared" ca="1" si="188"/>
        <v/>
      </c>
      <c r="F6076" t="str" cm="1">
        <f t="array" aca="1" ref="F6076" ca="1">TRIM(UPPER(LEFT(INDIRECT("'Postal Code-FSA Input'!"&amp;CELL("address",B6083)), 3)))</f>
        <v/>
      </c>
      <c r="G6076" t="str" cm="1">
        <f t="array" aca="1" ref="G6076" ca="1">IF(INDIRECT(CELL("address",F6076))&lt;&gt;"", _xlfn.XLOOKUP(INDIRECT(CELL("address",F6076)),_FSAData!$B:$B,_FSAData!$C:$C, ""),"")</f>
        <v/>
      </c>
      <c r="H6076" t="str" cm="1">
        <f t="array" aca="1" ref="H6076" ca="1">IF(INDIRECT(CELL("address",F6076))&lt;&gt;"", _xlfn.XLOOKUP(LEFT(INDIRECT(CELL("address",F6076)), 3),_FSAData!$B:$B,_FSAData!$D:$D,""), "")</f>
        <v/>
      </c>
      <c r="I6076" t="str">
        <f t="shared" ca="1" si="189"/>
        <v/>
      </c>
    </row>
    <row r="6077" spans="1:9" x14ac:dyDescent="0.3">
      <c r="A6077" t="str" cm="1">
        <f t="array" aca="1" ref="A6077" ca="1">TRIM(UPPER(LEFT(INDIRECT("'Postal Code-FSA Input'!"&amp;CELL("address",A6084)), 3)))</f>
        <v/>
      </c>
      <c r="B6077" t="str" cm="1">
        <f t="array" aca="1" ref="B6077" ca="1">IF(INDIRECT(CELL("address",A6077))&lt;&gt;"", _xlfn.XLOOKUP(INDIRECT(CELL("address",A6077)),_FSAData!$B:$B,_FSAData!$C:$C, ""),"")</f>
        <v/>
      </c>
      <c r="C6077" t="str" cm="1">
        <f t="array" aca="1" ref="C6077" ca="1">IF(INDIRECT(CELL("address",A6077))&lt;&gt;"", _xlfn.XLOOKUP(LEFT(INDIRECT(CELL("address",A6077)), 3),_FSAData!$B:$B,_FSAData!$D:$D,""), "")</f>
        <v/>
      </c>
      <c r="D6077" t="str">
        <f t="shared" ca="1" si="188"/>
        <v/>
      </c>
      <c r="F6077" t="str" cm="1">
        <f t="array" aca="1" ref="F6077" ca="1">TRIM(UPPER(LEFT(INDIRECT("'Postal Code-FSA Input'!"&amp;CELL("address",B6084)), 3)))</f>
        <v/>
      </c>
      <c r="G6077" t="str" cm="1">
        <f t="array" aca="1" ref="G6077" ca="1">IF(INDIRECT(CELL("address",F6077))&lt;&gt;"", _xlfn.XLOOKUP(INDIRECT(CELL("address",F6077)),_FSAData!$B:$B,_FSAData!$C:$C, ""),"")</f>
        <v/>
      </c>
      <c r="H6077" t="str" cm="1">
        <f t="array" aca="1" ref="H6077" ca="1">IF(INDIRECT(CELL("address",F6077))&lt;&gt;"", _xlfn.XLOOKUP(LEFT(INDIRECT(CELL("address",F6077)), 3),_FSAData!$B:$B,_FSAData!$D:$D,""), "")</f>
        <v/>
      </c>
      <c r="I6077" t="str">
        <f t="shared" ca="1" si="189"/>
        <v/>
      </c>
    </row>
    <row r="6078" spans="1:9" x14ac:dyDescent="0.3">
      <c r="A6078" t="str" cm="1">
        <f t="array" aca="1" ref="A6078" ca="1">TRIM(UPPER(LEFT(INDIRECT("'Postal Code-FSA Input'!"&amp;CELL("address",A6085)), 3)))</f>
        <v/>
      </c>
      <c r="B6078" t="str" cm="1">
        <f t="array" aca="1" ref="B6078" ca="1">IF(INDIRECT(CELL("address",A6078))&lt;&gt;"", _xlfn.XLOOKUP(INDIRECT(CELL("address",A6078)),_FSAData!$B:$B,_FSAData!$C:$C, ""),"")</f>
        <v/>
      </c>
      <c r="C6078" t="str" cm="1">
        <f t="array" aca="1" ref="C6078" ca="1">IF(INDIRECT(CELL("address",A6078))&lt;&gt;"", _xlfn.XLOOKUP(LEFT(INDIRECT(CELL("address",A6078)), 3),_FSAData!$B:$B,_FSAData!$D:$D,""), "")</f>
        <v/>
      </c>
      <c r="D6078" t="str">
        <f t="shared" ca="1" si="188"/>
        <v/>
      </c>
      <c r="F6078" t="str" cm="1">
        <f t="array" aca="1" ref="F6078" ca="1">TRIM(UPPER(LEFT(INDIRECT("'Postal Code-FSA Input'!"&amp;CELL("address",B6085)), 3)))</f>
        <v/>
      </c>
      <c r="G6078" t="str" cm="1">
        <f t="array" aca="1" ref="G6078" ca="1">IF(INDIRECT(CELL("address",F6078))&lt;&gt;"", _xlfn.XLOOKUP(INDIRECT(CELL("address",F6078)),_FSAData!$B:$B,_FSAData!$C:$C, ""),"")</f>
        <v/>
      </c>
      <c r="H6078" t="str" cm="1">
        <f t="array" aca="1" ref="H6078" ca="1">IF(INDIRECT(CELL("address",F6078))&lt;&gt;"", _xlfn.XLOOKUP(LEFT(INDIRECT(CELL("address",F6078)), 3),_FSAData!$B:$B,_FSAData!$D:$D,""), "")</f>
        <v/>
      </c>
      <c r="I6078" t="str">
        <f t="shared" ca="1" si="189"/>
        <v/>
      </c>
    </row>
    <row r="6079" spans="1:9" x14ac:dyDescent="0.3">
      <c r="A6079" t="str" cm="1">
        <f t="array" aca="1" ref="A6079" ca="1">TRIM(UPPER(LEFT(INDIRECT("'Postal Code-FSA Input'!"&amp;CELL("address",A6086)), 3)))</f>
        <v/>
      </c>
      <c r="B6079" t="str" cm="1">
        <f t="array" aca="1" ref="B6079" ca="1">IF(INDIRECT(CELL("address",A6079))&lt;&gt;"", _xlfn.XLOOKUP(INDIRECT(CELL("address",A6079)),_FSAData!$B:$B,_FSAData!$C:$C, ""),"")</f>
        <v/>
      </c>
      <c r="C6079" t="str" cm="1">
        <f t="array" aca="1" ref="C6079" ca="1">IF(INDIRECT(CELL("address",A6079))&lt;&gt;"", _xlfn.XLOOKUP(LEFT(INDIRECT(CELL("address",A6079)), 3),_FSAData!$B:$B,_FSAData!$D:$D,""), "")</f>
        <v/>
      </c>
      <c r="D6079" t="str">
        <f t="shared" ca="1" si="188"/>
        <v/>
      </c>
      <c r="F6079" t="str" cm="1">
        <f t="array" aca="1" ref="F6079" ca="1">TRIM(UPPER(LEFT(INDIRECT("'Postal Code-FSA Input'!"&amp;CELL("address",B6086)), 3)))</f>
        <v/>
      </c>
      <c r="G6079" t="str" cm="1">
        <f t="array" aca="1" ref="G6079" ca="1">IF(INDIRECT(CELL("address",F6079))&lt;&gt;"", _xlfn.XLOOKUP(INDIRECT(CELL("address",F6079)),_FSAData!$B:$B,_FSAData!$C:$C, ""),"")</f>
        <v/>
      </c>
      <c r="H6079" t="str" cm="1">
        <f t="array" aca="1" ref="H6079" ca="1">IF(INDIRECT(CELL("address",F6079))&lt;&gt;"", _xlfn.XLOOKUP(LEFT(INDIRECT(CELL("address",F6079)), 3),_FSAData!$B:$B,_FSAData!$D:$D,""), "")</f>
        <v/>
      </c>
      <c r="I6079" t="str">
        <f t="shared" ca="1" si="189"/>
        <v/>
      </c>
    </row>
    <row r="6080" spans="1:9" x14ac:dyDescent="0.3">
      <c r="A6080" t="str" cm="1">
        <f t="array" aca="1" ref="A6080" ca="1">TRIM(UPPER(LEFT(INDIRECT("'Postal Code-FSA Input'!"&amp;CELL("address",A6087)), 3)))</f>
        <v/>
      </c>
      <c r="B6080" t="str" cm="1">
        <f t="array" aca="1" ref="B6080" ca="1">IF(INDIRECT(CELL("address",A6080))&lt;&gt;"", _xlfn.XLOOKUP(INDIRECT(CELL("address",A6080)),_FSAData!$B:$B,_FSAData!$C:$C, ""),"")</f>
        <v/>
      </c>
      <c r="C6080" t="str" cm="1">
        <f t="array" aca="1" ref="C6080" ca="1">IF(INDIRECT(CELL("address",A6080))&lt;&gt;"", _xlfn.XLOOKUP(LEFT(INDIRECT(CELL("address",A6080)), 3),_FSAData!$B:$B,_FSAData!$D:$D,""), "")</f>
        <v/>
      </c>
      <c r="D6080" t="str">
        <f t="shared" ca="1" si="188"/>
        <v/>
      </c>
      <c r="F6080" t="str" cm="1">
        <f t="array" aca="1" ref="F6080" ca="1">TRIM(UPPER(LEFT(INDIRECT("'Postal Code-FSA Input'!"&amp;CELL("address",B6087)), 3)))</f>
        <v/>
      </c>
      <c r="G6080" t="str" cm="1">
        <f t="array" aca="1" ref="G6080" ca="1">IF(INDIRECT(CELL("address",F6080))&lt;&gt;"", _xlfn.XLOOKUP(INDIRECT(CELL("address",F6080)),_FSAData!$B:$B,_FSAData!$C:$C, ""),"")</f>
        <v/>
      </c>
      <c r="H6080" t="str" cm="1">
        <f t="array" aca="1" ref="H6080" ca="1">IF(INDIRECT(CELL("address",F6080))&lt;&gt;"", _xlfn.XLOOKUP(LEFT(INDIRECT(CELL("address",F6080)), 3),_FSAData!$B:$B,_FSAData!$D:$D,""), "")</f>
        <v/>
      </c>
      <c r="I6080" t="str">
        <f t="shared" ca="1" si="189"/>
        <v/>
      </c>
    </row>
    <row r="6081" spans="1:9" x14ac:dyDescent="0.3">
      <c r="A6081" t="str" cm="1">
        <f t="array" aca="1" ref="A6081" ca="1">TRIM(UPPER(LEFT(INDIRECT("'Postal Code-FSA Input'!"&amp;CELL("address",A6088)), 3)))</f>
        <v/>
      </c>
      <c r="B6081" t="str" cm="1">
        <f t="array" aca="1" ref="B6081" ca="1">IF(INDIRECT(CELL("address",A6081))&lt;&gt;"", _xlfn.XLOOKUP(INDIRECT(CELL("address",A6081)),_FSAData!$B:$B,_FSAData!$C:$C, ""),"")</f>
        <v/>
      </c>
      <c r="C6081" t="str" cm="1">
        <f t="array" aca="1" ref="C6081" ca="1">IF(INDIRECT(CELL("address",A6081))&lt;&gt;"", _xlfn.XLOOKUP(LEFT(INDIRECT(CELL("address",A6081)), 3),_FSAData!$B:$B,_FSAData!$D:$D,""), "")</f>
        <v/>
      </c>
      <c r="D6081" t="str">
        <f t="shared" ca="1" si="188"/>
        <v/>
      </c>
      <c r="F6081" t="str" cm="1">
        <f t="array" aca="1" ref="F6081" ca="1">TRIM(UPPER(LEFT(INDIRECT("'Postal Code-FSA Input'!"&amp;CELL("address",B6088)), 3)))</f>
        <v/>
      </c>
      <c r="G6081" t="str" cm="1">
        <f t="array" aca="1" ref="G6081" ca="1">IF(INDIRECT(CELL("address",F6081))&lt;&gt;"", _xlfn.XLOOKUP(INDIRECT(CELL("address",F6081)),_FSAData!$B:$B,_FSAData!$C:$C, ""),"")</f>
        <v/>
      </c>
      <c r="H6081" t="str" cm="1">
        <f t="array" aca="1" ref="H6081" ca="1">IF(INDIRECT(CELL("address",F6081))&lt;&gt;"", _xlfn.XLOOKUP(LEFT(INDIRECT(CELL("address",F6081)), 3),_FSAData!$B:$B,_FSAData!$D:$D,""), "")</f>
        <v/>
      </c>
      <c r="I6081" t="str">
        <f t="shared" ca="1" si="189"/>
        <v/>
      </c>
    </row>
    <row r="6082" spans="1:9" x14ac:dyDescent="0.3">
      <c r="A6082" t="str" cm="1">
        <f t="array" aca="1" ref="A6082" ca="1">TRIM(UPPER(LEFT(INDIRECT("'Postal Code-FSA Input'!"&amp;CELL("address",A6089)), 3)))</f>
        <v/>
      </c>
      <c r="B6082" t="str" cm="1">
        <f t="array" aca="1" ref="B6082" ca="1">IF(INDIRECT(CELL("address",A6082))&lt;&gt;"", _xlfn.XLOOKUP(INDIRECT(CELL("address",A6082)),_FSAData!$B:$B,_FSAData!$C:$C, ""),"")</f>
        <v/>
      </c>
      <c r="C6082" t="str" cm="1">
        <f t="array" aca="1" ref="C6082" ca="1">IF(INDIRECT(CELL("address",A6082))&lt;&gt;"", _xlfn.XLOOKUP(LEFT(INDIRECT(CELL("address",A6082)), 3),_FSAData!$B:$B,_FSAData!$D:$D,""), "")</f>
        <v/>
      </c>
      <c r="D6082" t="str">
        <f t="shared" ca="1" si="188"/>
        <v/>
      </c>
      <c r="F6082" t="str" cm="1">
        <f t="array" aca="1" ref="F6082" ca="1">TRIM(UPPER(LEFT(INDIRECT("'Postal Code-FSA Input'!"&amp;CELL("address",B6089)), 3)))</f>
        <v/>
      </c>
      <c r="G6082" t="str" cm="1">
        <f t="array" aca="1" ref="G6082" ca="1">IF(INDIRECT(CELL("address",F6082))&lt;&gt;"", _xlfn.XLOOKUP(INDIRECT(CELL("address",F6082)),_FSAData!$B:$B,_FSAData!$C:$C, ""),"")</f>
        <v/>
      </c>
      <c r="H6082" t="str" cm="1">
        <f t="array" aca="1" ref="H6082" ca="1">IF(INDIRECT(CELL("address",F6082))&lt;&gt;"", _xlfn.XLOOKUP(LEFT(INDIRECT(CELL("address",F6082)), 3),_FSAData!$B:$B,_FSAData!$D:$D,""), "")</f>
        <v/>
      </c>
      <c r="I6082" t="str">
        <f t="shared" ca="1" si="189"/>
        <v/>
      </c>
    </row>
    <row r="6083" spans="1:9" x14ac:dyDescent="0.3">
      <c r="A6083" t="str" cm="1">
        <f t="array" aca="1" ref="A6083" ca="1">TRIM(UPPER(LEFT(INDIRECT("'Postal Code-FSA Input'!"&amp;CELL("address",A6090)), 3)))</f>
        <v/>
      </c>
      <c r="B6083" t="str" cm="1">
        <f t="array" aca="1" ref="B6083" ca="1">IF(INDIRECT(CELL("address",A6083))&lt;&gt;"", _xlfn.XLOOKUP(INDIRECT(CELL("address",A6083)),_FSAData!$B:$B,_FSAData!$C:$C, ""),"")</f>
        <v/>
      </c>
      <c r="C6083" t="str" cm="1">
        <f t="array" aca="1" ref="C6083" ca="1">IF(INDIRECT(CELL("address",A6083))&lt;&gt;"", _xlfn.XLOOKUP(LEFT(INDIRECT(CELL("address",A6083)), 3),_FSAData!$B:$B,_FSAData!$D:$D,""), "")</f>
        <v/>
      </c>
      <c r="D6083" t="str">
        <f t="shared" ca="1" si="188"/>
        <v/>
      </c>
      <c r="F6083" t="str" cm="1">
        <f t="array" aca="1" ref="F6083" ca="1">TRIM(UPPER(LEFT(INDIRECT("'Postal Code-FSA Input'!"&amp;CELL("address",B6090)), 3)))</f>
        <v/>
      </c>
      <c r="G6083" t="str" cm="1">
        <f t="array" aca="1" ref="G6083" ca="1">IF(INDIRECT(CELL("address",F6083))&lt;&gt;"", _xlfn.XLOOKUP(INDIRECT(CELL("address",F6083)),_FSAData!$B:$B,_FSAData!$C:$C, ""),"")</f>
        <v/>
      </c>
      <c r="H6083" t="str" cm="1">
        <f t="array" aca="1" ref="H6083" ca="1">IF(INDIRECT(CELL("address",F6083))&lt;&gt;"", _xlfn.XLOOKUP(LEFT(INDIRECT(CELL("address",F6083)), 3),_FSAData!$B:$B,_FSAData!$D:$D,""), "")</f>
        <v/>
      </c>
      <c r="I6083" t="str">
        <f t="shared" ca="1" si="189"/>
        <v/>
      </c>
    </row>
    <row r="6084" spans="1:9" x14ac:dyDescent="0.3">
      <c r="A6084" t="str" cm="1">
        <f t="array" aca="1" ref="A6084" ca="1">TRIM(UPPER(LEFT(INDIRECT("'Postal Code-FSA Input'!"&amp;CELL("address",A6091)), 3)))</f>
        <v/>
      </c>
      <c r="B6084" t="str" cm="1">
        <f t="array" aca="1" ref="B6084" ca="1">IF(INDIRECT(CELL("address",A6084))&lt;&gt;"", _xlfn.XLOOKUP(INDIRECT(CELL("address",A6084)),_FSAData!$B:$B,_FSAData!$C:$C, ""),"")</f>
        <v/>
      </c>
      <c r="C6084" t="str" cm="1">
        <f t="array" aca="1" ref="C6084" ca="1">IF(INDIRECT(CELL("address",A6084))&lt;&gt;"", _xlfn.XLOOKUP(LEFT(INDIRECT(CELL("address",A6084)), 3),_FSAData!$B:$B,_FSAData!$D:$D,""), "")</f>
        <v/>
      </c>
      <c r="D6084" t="str">
        <f t="shared" ca="1" si="188"/>
        <v/>
      </c>
      <c r="F6084" t="str" cm="1">
        <f t="array" aca="1" ref="F6084" ca="1">TRIM(UPPER(LEFT(INDIRECT("'Postal Code-FSA Input'!"&amp;CELL("address",B6091)), 3)))</f>
        <v/>
      </c>
      <c r="G6084" t="str" cm="1">
        <f t="array" aca="1" ref="G6084" ca="1">IF(INDIRECT(CELL("address",F6084))&lt;&gt;"", _xlfn.XLOOKUP(INDIRECT(CELL("address",F6084)),_FSAData!$B:$B,_FSAData!$C:$C, ""),"")</f>
        <v/>
      </c>
      <c r="H6084" t="str" cm="1">
        <f t="array" aca="1" ref="H6084" ca="1">IF(INDIRECT(CELL("address",F6084))&lt;&gt;"", _xlfn.XLOOKUP(LEFT(INDIRECT(CELL("address",F6084)), 3),_FSAData!$B:$B,_FSAData!$D:$D,""), "")</f>
        <v/>
      </c>
      <c r="I6084" t="str">
        <f t="shared" ca="1" si="189"/>
        <v/>
      </c>
    </row>
    <row r="6085" spans="1:9" x14ac:dyDescent="0.3">
      <c r="A6085" t="str" cm="1">
        <f t="array" aca="1" ref="A6085" ca="1">TRIM(UPPER(LEFT(INDIRECT("'Postal Code-FSA Input'!"&amp;CELL("address",A6092)), 3)))</f>
        <v/>
      </c>
      <c r="B6085" t="str" cm="1">
        <f t="array" aca="1" ref="B6085" ca="1">IF(INDIRECT(CELL("address",A6085))&lt;&gt;"", _xlfn.XLOOKUP(INDIRECT(CELL("address",A6085)),_FSAData!$B:$B,_FSAData!$C:$C, ""),"")</f>
        <v/>
      </c>
      <c r="C6085" t="str" cm="1">
        <f t="array" aca="1" ref="C6085" ca="1">IF(INDIRECT(CELL("address",A6085))&lt;&gt;"", _xlfn.XLOOKUP(LEFT(INDIRECT(CELL("address",A6085)), 3),_FSAData!$B:$B,_FSAData!$D:$D,""), "")</f>
        <v/>
      </c>
      <c r="D6085" t="str">
        <f t="shared" ca="1" si="188"/>
        <v/>
      </c>
      <c r="F6085" t="str" cm="1">
        <f t="array" aca="1" ref="F6085" ca="1">TRIM(UPPER(LEFT(INDIRECT("'Postal Code-FSA Input'!"&amp;CELL("address",B6092)), 3)))</f>
        <v/>
      </c>
      <c r="G6085" t="str" cm="1">
        <f t="array" aca="1" ref="G6085" ca="1">IF(INDIRECT(CELL("address",F6085))&lt;&gt;"", _xlfn.XLOOKUP(INDIRECT(CELL("address",F6085)),_FSAData!$B:$B,_FSAData!$C:$C, ""),"")</f>
        <v/>
      </c>
      <c r="H6085" t="str" cm="1">
        <f t="array" aca="1" ref="H6085" ca="1">IF(INDIRECT(CELL("address",F6085))&lt;&gt;"", _xlfn.XLOOKUP(LEFT(INDIRECT(CELL("address",F6085)), 3),_FSAData!$B:$B,_FSAData!$D:$D,""), "")</f>
        <v/>
      </c>
      <c r="I6085" t="str">
        <f t="shared" ca="1" si="189"/>
        <v/>
      </c>
    </row>
    <row r="6086" spans="1:9" x14ac:dyDescent="0.3">
      <c r="A6086" t="str" cm="1">
        <f t="array" aca="1" ref="A6086" ca="1">TRIM(UPPER(LEFT(INDIRECT("'Postal Code-FSA Input'!"&amp;CELL("address",A6093)), 3)))</f>
        <v/>
      </c>
      <c r="B6086" t="str" cm="1">
        <f t="array" aca="1" ref="B6086" ca="1">IF(INDIRECT(CELL("address",A6086))&lt;&gt;"", _xlfn.XLOOKUP(INDIRECT(CELL("address",A6086)),_FSAData!$B:$B,_FSAData!$C:$C, ""),"")</f>
        <v/>
      </c>
      <c r="C6086" t="str" cm="1">
        <f t="array" aca="1" ref="C6086" ca="1">IF(INDIRECT(CELL("address",A6086))&lt;&gt;"", _xlfn.XLOOKUP(LEFT(INDIRECT(CELL("address",A6086)), 3),_FSAData!$B:$B,_FSAData!$D:$D,""), "")</f>
        <v/>
      </c>
      <c r="D6086" t="str">
        <f t="shared" ref="D6086:D6149" ca="1" si="190">IF(B6086&lt;&gt;"",ACOS(COS(RADIANS(90-$B$2)) * COS(RADIANS(90-B6086)) + SIN(RADIANS(90-$B$2)) * SIN(RADIANS(90-B6086)) * COS(RADIANS($C$2-C6086))) * 6371,"")</f>
        <v/>
      </c>
      <c r="F6086" t="str" cm="1">
        <f t="array" aca="1" ref="F6086" ca="1">TRIM(UPPER(LEFT(INDIRECT("'Postal Code-FSA Input'!"&amp;CELL("address",B6093)), 3)))</f>
        <v/>
      </c>
      <c r="G6086" t="str" cm="1">
        <f t="array" aca="1" ref="G6086" ca="1">IF(INDIRECT(CELL("address",F6086))&lt;&gt;"", _xlfn.XLOOKUP(INDIRECT(CELL("address",F6086)),_FSAData!$B:$B,_FSAData!$C:$C, ""),"")</f>
        <v/>
      </c>
      <c r="H6086" t="str" cm="1">
        <f t="array" aca="1" ref="H6086" ca="1">IF(INDIRECT(CELL("address",F6086))&lt;&gt;"", _xlfn.XLOOKUP(LEFT(INDIRECT(CELL("address",F6086)), 3),_FSAData!$B:$B,_FSAData!$D:$D,""), "")</f>
        <v/>
      </c>
      <c r="I6086" t="str">
        <f t="shared" ref="I6086:I6149" ca="1" si="191">IF(G6086&lt;&gt;"",ACOS(COS(RADIANS(90-$B$2)) * COS(RADIANS(90-G6086)) + SIN(RADIANS(90-$B$2)) * SIN(RADIANS(90-G6086)) * COS(RADIANS($C$2-H6086))) * 6371,"")</f>
        <v/>
      </c>
    </row>
    <row r="6087" spans="1:9" x14ac:dyDescent="0.3">
      <c r="A6087" t="str" cm="1">
        <f t="array" aca="1" ref="A6087" ca="1">TRIM(UPPER(LEFT(INDIRECT("'Postal Code-FSA Input'!"&amp;CELL("address",A6094)), 3)))</f>
        <v/>
      </c>
      <c r="B6087" t="str" cm="1">
        <f t="array" aca="1" ref="B6087" ca="1">IF(INDIRECT(CELL("address",A6087))&lt;&gt;"", _xlfn.XLOOKUP(INDIRECT(CELL("address",A6087)),_FSAData!$B:$B,_FSAData!$C:$C, ""),"")</f>
        <v/>
      </c>
      <c r="C6087" t="str" cm="1">
        <f t="array" aca="1" ref="C6087" ca="1">IF(INDIRECT(CELL("address",A6087))&lt;&gt;"", _xlfn.XLOOKUP(LEFT(INDIRECT(CELL("address",A6087)), 3),_FSAData!$B:$B,_FSAData!$D:$D,""), "")</f>
        <v/>
      </c>
      <c r="D6087" t="str">
        <f t="shared" ca="1" si="190"/>
        <v/>
      </c>
      <c r="F6087" t="str" cm="1">
        <f t="array" aca="1" ref="F6087" ca="1">TRIM(UPPER(LEFT(INDIRECT("'Postal Code-FSA Input'!"&amp;CELL("address",B6094)), 3)))</f>
        <v/>
      </c>
      <c r="G6087" t="str" cm="1">
        <f t="array" aca="1" ref="G6087" ca="1">IF(INDIRECT(CELL("address",F6087))&lt;&gt;"", _xlfn.XLOOKUP(INDIRECT(CELL("address",F6087)),_FSAData!$B:$B,_FSAData!$C:$C, ""),"")</f>
        <v/>
      </c>
      <c r="H6087" t="str" cm="1">
        <f t="array" aca="1" ref="H6087" ca="1">IF(INDIRECT(CELL("address",F6087))&lt;&gt;"", _xlfn.XLOOKUP(LEFT(INDIRECT(CELL("address",F6087)), 3),_FSAData!$B:$B,_FSAData!$D:$D,""), "")</f>
        <v/>
      </c>
      <c r="I6087" t="str">
        <f t="shared" ca="1" si="191"/>
        <v/>
      </c>
    </row>
    <row r="6088" spans="1:9" x14ac:dyDescent="0.3">
      <c r="A6088" t="str" cm="1">
        <f t="array" aca="1" ref="A6088" ca="1">TRIM(UPPER(LEFT(INDIRECT("'Postal Code-FSA Input'!"&amp;CELL("address",A6095)), 3)))</f>
        <v/>
      </c>
      <c r="B6088" t="str" cm="1">
        <f t="array" aca="1" ref="B6088" ca="1">IF(INDIRECT(CELL("address",A6088))&lt;&gt;"", _xlfn.XLOOKUP(INDIRECT(CELL("address",A6088)),_FSAData!$B:$B,_FSAData!$C:$C, ""),"")</f>
        <v/>
      </c>
      <c r="C6088" t="str" cm="1">
        <f t="array" aca="1" ref="C6088" ca="1">IF(INDIRECT(CELL("address",A6088))&lt;&gt;"", _xlfn.XLOOKUP(LEFT(INDIRECT(CELL("address",A6088)), 3),_FSAData!$B:$B,_FSAData!$D:$D,""), "")</f>
        <v/>
      </c>
      <c r="D6088" t="str">
        <f t="shared" ca="1" si="190"/>
        <v/>
      </c>
      <c r="F6088" t="str" cm="1">
        <f t="array" aca="1" ref="F6088" ca="1">TRIM(UPPER(LEFT(INDIRECT("'Postal Code-FSA Input'!"&amp;CELL("address",B6095)), 3)))</f>
        <v/>
      </c>
      <c r="G6088" t="str" cm="1">
        <f t="array" aca="1" ref="G6088" ca="1">IF(INDIRECT(CELL("address",F6088))&lt;&gt;"", _xlfn.XLOOKUP(INDIRECT(CELL("address",F6088)),_FSAData!$B:$B,_FSAData!$C:$C, ""),"")</f>
        <v/>
      </c>
      <c r="H6088" t="str" cm="1">
        <f t="array" aca="1" ref="H6088" ca="1">IF(INDIRECT(CELL("address",F6088))&lt;&gt;"", _xlfn.XLOOKUP(LEFT(INDIRECT(CELL("address",F6088)), 3),_FSAData!$B:$B,_FSAData!$D:$D,""), "")</f>
        <v/>
      </c>
      <c r="I6088" t="str">
        <f t="shared" ca="1" si="191"/>
        <v/>
      </c>
    </row>
    <row r="6089" spans="1:9" x14ac:dyDescent="0.3">
      <c r="A6089" t="str" cm="1">
        <f t="array" aca="1" ref="A6089" ca="1">TRIM(UPPER(LEFT(INDIRECT("'Postal Code-FSA Input'!"&amp;CELL("address",A6096)), 3)))</f>
        <v/>
      </c>
      <c r="B6089" t="str" cm="1">
        <f t="array" aca="1" ref="B6089" ca="1">IF(INDIRECT(CELL("address",A6089))&lt;&gt;"", _xlfn.XLOOKUP(INDIRECT(CELL("address",A6089)),_FSAData!$B:$B,_FSAData!$C:$C, ""),"")</f>
        <v/>
      </c>
      <c r="C6089" t="str" cm="1">
        <f t="array" aca="1" ref="C6089" ca="1">IF(INDIRECT(CELL("address",A6089))&lt;&gt;"", _xlfn.XLOOKUP(LEFT(INDIRECT(CELL("address",A6089)), 3),_FSAData!$B:$B,_FSAData!$D:$D,""), "")</f>
        <v/>
      </c>
      <c r="D6089" t="str">
        <f t="shared" ca="1" si="190"/>
        <v/>
      </c>
      <c r="F6089" t="str" cm="1">
        <f t="array" aca="1" ref="F6089" ca="1">TRIM(UPPER(LEFT(INDIRECT("'Postal Code-FSA Input'!"&amp;CELL("address",B6096)), 3)))</f>
        <v/>
      </c>
      <c r="G6089" t="str" cm="1">
        <f t="array" aca="1" ref="G6089" ca="1">IF(INDIRECT(CELL("address",F6089))&lt;&gt;"", _xlfn.XLOOKUP(INDIRECT(CELL("address",F6089)),_FSAData!$B:$B,_FSAData!$C:$C, ""),"")</f>
        <v/>
      </c>
      <c r="H6089" t="str" cm="1">
        <f t="array" aca="1" ref="H6089" ca="1">IF(INDIRECT(CELL("address",F6089))&lt;&gt;"", _xlfn.XLOOKUP(LEFT(INDIRECT(CELL("address",F6089)), 3),_FSAData!$B:$B,_FSAData!$D:$D,""), "")</f>
        <v/>
      </c>
      <c r="I6089" t="str">
        <f t="shared" ca="1" si="191"/>
        <v/>
      </c>
    </row>
    <row r="6090" spans="1:9" x14ac:dyDescent="0.3">
      <c r="A6090" t="str" cm="1">
        <f t="array" aca="1" ref="A6090" ca="1">TRIM(UPPER(LEFT(INDIRECT("'Postal Code-FSA Input'!"&amp;CELL("address",A6097)), 3)))</f>
        <v/>
      </c>
      <c r="B6090" t="str" cm="1">
        <f t="array" aca="1" ref="B6090" ca="1">IF(INDIRECT(CELL("address",A6090))&lt;&gt;"", _xlfn.XLOOKUP(INDIRECT(CELL("address",A6090)),_FSAData!$B:$B,_FSAData!$C:$C, ""),"")</f>
        <v/>
      </c>
      <c r="C6090" t="str" cm="1">
        <f t="array" aca="1" ref="C6090" ca="1">IF(INDIRECT(CELL("address",A6090))&lt;&gt;"", _xlfn.XLOOKUP(LEFT(INDIRECT(CELL("address",A6090)), 3),_FSAData!$B:$B,_FSAData!$D:$D,""), "")</f>
        <v/>
      </c>
      <c r="D6090" t="str">
        <f t="shared" ca="1" si="190"/>
        <v/>
      </c>
      <c r="F6090" t="str" cm="1">
        <f t="array" aca="1" ref="F6090" ca="1">TRIM(UPPER(LEFT(INDIRECT("'Postal Code-FSA Input'!"&amp;CELL("address",B6097)), 3)))</f>
        <v/>
      </c>
      <c r="G6090" t="str" cm="1">
        <f t="array" aca="1" ref="G6090" ca="1">IF(INDIRECT(CELL("address",F6090))&lt;&gt;"", _xlfn.XLOOKUP(INDIRECT(CELL("address",F6090)),_FSAData!$B:$B,_FSAData!$C:$C, ""),"")</f>
        <v/>
      </c>
      <c r="H6090" t="str" cm="1">
        <f t="array" aca="1" ref="H6090" ca="1">IF(INDIRECT(CELL("address",F6090))&lt;&gt;"", _xlfn.XLOOKUP(LEFT(INDIRECT(CELL("address",F6090)), 3),_FSAData!$B:$B,_FSAData!$D:$D,""), "")</f>
        <v/>
      </c>
      <c r="I6090" t="str">
        <f t="shared" ca="1" si="191"/>
        <v/>
      </c>
    </row>
    <row r="6091" spans="1:9" x14ac:dyDescent="0.3">
      <c r="A6091" t="str" cm="1">
        <f t="array" aca="1" ref="A6091" ca="1">TRIM(UPPER(LEFT(INDIRECT("'Postal Code-FSA Input'!"&amp;CELL("address",A6098)), 3)))</f>
        <v/>
      </c>
      <c r="B6091" t="str" cm="1">
        <f t="array" aca="1" ref="B6091" ca="1">IF(INDIRECT(CELL("address",A6091))&lt;&gt;"", _xlfn.XLOOKUP(INDIRECT(CELL("address",A6091)),_FSAData!$B:$B,_FSAData!$C:$C, ""),"")</f>
        <v/>
      </c>
      <c r="C6091" t="str" cm="1">
        <f t="array" aca="1" ref="C6091" ca="1">IF(INDIRECT(CELL("address",A6091))&lt;&gt;"", _xlfn.XLOOKUP(LEFT(INDIRECT(CELL("address",A6091)), 3),_FSAData!$B:$B,_FSAData!$D:$D,""), "")</f>
        <v/>
      </c>
      <c r="D6091" t="str">
        <f t="shared" ca="1" si="190"/>
        <v/>
      </c>
      <c r="F6091" t="str" cm="1">
        <f t="array" aca="1" ref="F6091" ca="1">TRIM(UPPER(LEFT(INDIRECT("'Postal Code-FSA Input'!"&amp;CELL("address",B6098)), 3)))</f>
        <v/>
      </c>
      <c r="G6091" t="str" cm="1">
        <f t="array" aca="1" ref="G6091" ca="1">IF(INDIRECT(CELL("address",F6091))&lt;&gt;"", _xlfn.XLOOKUP(INDIRECT(CELL("address",F6091)),_FSAData!$B:$B,_FSAData!$C:$C, ""),"")</f>
        <v/>
      </c>
      <c r="H6091" t="str" cm="1">
        <f t="array" aca="1" ref="H6091" ca="1">IF(INDIRECT(CELL("address",F6091))&lt;&gt;"", _xlfn.XLOOKUP(LEFT(INDIRECT(CELL("address",F6091)), 3),_FSAData!$B:$B,_FSAData!$D:$D,""), "")</f>
        <v/>
      </c>
      <c r="I6091" t="str">
        <f t="shared" ca="1" si="191"/>
        <v/>
      </c>
    </row>
    <row r="6092" spans="1:9" x14ac:dyDescent="0.3">
      <c r="A6092" t="str" cm="1">
        <f t="array" aca="1" ref="A6092" ca="1">TRIM(UPPER(LEFT(INDIRECT("'Postal Code-FSA Input'!"&amp;CELL("address",A6099)), 3)))</f>
        <v/>
      </c>
      <c r="B6092" t="str" cm="1">
        <f t="array" aca="1" ref="B6092" ca="1">IF(INDIRECT(CELL("address",A6092))&lt;&gt;"", _xlfn.XLOOKUP(INDIRECT(CELL("address",A6092)),_FSAData!$B:$B,_FSAData!$C:$C, ""),"")</f>
        <v/>
      </c>
      <c r="C6092" t="str" cm="1">
        <f t="array" aca="1" ref="C6092" ca="1">IF(INDIRECT(CELL("address",A6092))&lt;&gt;"", _xlfn.XLOOKUP(LEFT(INDIRECT(CELL("address",A6092)), 3),_FSAData!$B:$B,_FSAData!$D:$D,""), "")</f>
        <v/>
      </c>
      <c r="D6092" t="str">
        <f t="shared" ca="1" si="190"/>
        <v/>
      </c>
      <c r="F6092" t="str" cm="1">
        <f t="array" aca="1" ref="F6092" ca="1">TRIM(UPPER(LEFT(INDIRECT("'Postal Code-FSA Input'!"&amp;CELL("address",B6099)), 3)))</f>
        <v/>
      </c>
      <c r="G6092" t="str" cm="1">
        <f t="array" aca="1" ref="G6092" ca="1">IF(INDIRECT(CELL("address",F6092))&lt;&gt;"", _xlfn.XLOOKUP(INDIRECT(CELL("address",F6092)),_FSAData!$B:$B,_FSAData!$C:$C, ""),"")</f>
        <v/>
      </c>
      <c r="H6092" t="str" cm="1">
        <f t="array" aca="1" ref="H6092" ca="1">IF(INDIRECT(CELL("address",F6092))&lt;&gt;"", _xlfn.XLOOKUP(LEFT(INDIRECT(CELL("address",F6092)), 3),_FSAData!$B:$B,_FSAData!$D:$D,""), "")</f>
        <v/>
      </c>
      <c r="I6092" t="str">
        <f t="shared" ca="1" si="191"/>
        <v/>
      </c>
    </row>
    <row r="6093" spans="1:9" x14ac:dyDescent="0.3">
      <c r="A6093" t="str" cm="1">
        <f t="array" aca="1" ref="A6093" ca="1">TRIM(UPPER(LEFT(INDIRECT("'Postal Code-FSA Input'!"&amp;CELL("address",A6100)), 3)))</f>
        <v/>
      </c>
      <c r="B6093" t="str" cm="1">
        <f t="array" aca="1" ref="B6093" ca="1">IF(INDIRECT(CELL("address",A6093))&lt;&gt;"", _xlfn.XLOOKUP(INDIRECT(CELL("address",A6093)),_FSAData!$B:$B,_FSAData!$C:$C, ""),"")</f>
        <v/>
      </c>
      <c r="C6093" t="str" cm="1">
        <f t="array" aca="1" ref="C6093" ca="1">IF(INDIRECT(CELL("address",A6093))&lt;&gt;"", _xlfn.XLOOKUP(LEFT(INDIRECT(CELL("address",A6093)), 3),_FSAData!$B:$B,_FSAData!$D:$D,""), "")</f>
        <v/>
      </c>
      <c r="D6093" t="str">
        <f t="shared" ca="1" si="190"/>
        <v/>
      </c>
      <c r="F6093" t="str" cm="1">
        <f t="array" aca="1" ref="F6093" ca="1">TRIM(UPPER(LEFT(INDIRECT("'Postal Code-FSA Input'!"&amp;CELL("address",B6100)), 3)))</f>
        <v/>
      </c>
      <c r="G6093" t="str" cm="1">
        <f t="array" aca="1" ref="G6093" ca="1">IF(INDIRECT(CELL("address",F6093))&lt;&gt;"", _xlfn.XLOOKUP(INDIRECT(CELL("address",F6093)),_FSAData!$B:$B,_FSAData!$C:$C, ""),"")</f>
        <v/>
      </c>
      <c r="H6093" t="str" cm="1">
        <f t="array" aca="1" ref="H6093" ca="1">IF(INDIRECT(CELL("address",F6093))&lt;&gt;"", _xlfn.XLOOKUP(LEFT(INDIRECT(CELL("address",F6093)), 3),_FSAData!$B:$B,_FSAData!$D:$D,""), "")</f>
        <v/>
      </c>
      <c r="I6093" t="str">
        <f t="shared" ca="1" si="191"/>
        <v/>
      </c>
    </row>
    <row r="6094" spans="1:9" x14ac:dyDescent="0.3">
      <c r="A6094" t="str" cm="1">
        <f t="array" aca="1" ref="A6094" ca="1">TRIM(UPPER(LEFT(INDIRECT("'Postal Code-FSA Input'!"&amp;CELL("address",A6101)), 3)))</f>
        <v/>
      </c>
      <c r="B6094" t="str" cm="1">
        <f t="array" aca="1" ref="B6094" ca="1">IF(INDIRECT(CELL("address",A6094))&lt;&gt;"", _xlfn.XLOOKUP(INDIRECT(CELL("address",A6094)),_FSAData!$B:$B,_FSAData!$C:$C, ""),"")</f>
        <v/>
      </c>
      <c r="C6094" t="str" cm="1">
        <f t="array" aca="1" ref="C6094" ca="1">IF(INDIRECT(CELL("address",A6094))&lt;&gt;"", _xlfn.XLOOKUP(LEFT(INDIRECT(CELL("address",A6094)), 3),_FSAData!$B:$B,_FSAData!$D:$D,""), "")</f>
        <v/>
      </c>
      <c r="D6094" t="str">
        <f t="shared" ca="1" si="190"/>
        <v/>
      </c>
      <c r="F6094" t="str" cm="1">
        <f t="array" aca="1" ref="F6094" ca="1">TRIM(UPPER(LEFT(INDIRECT("'Postal Code-FSA Input'!"&amp;CELL("address",B6101)), 3)))</f>
        <v/>
      </c>
      <c r="G6094" t="str" cm="1">
        <f t="array" aca="1" ref="G6094" ca="1">IF(INDIRECT(CELL("address",F6094))&lt;&gt;"", _xlfn.XLOOKUP(INDIRECT(CELL("address",F6094)),_FSAData!$B:$B,_FSAData!$C:$C, ""),"")</f>
        <v/>
      </c>
      <c r="H6094" t="str" cm="1">
        <f t="array" aca="1" ref="H6094" ca="1">IF(INDIRECT(CELL("address",F6094))&lt;&gt;"", _xlfn.XLOOKUP(LEFT(INDIRECT(CELL("address",F6094)), 3),_FSAData!$B:$B,_FSAData!$D:$D,""), "")</f>
        <v/>
      </c>
      <c r="I6094" t="str">
        <f t="shared" ca="1" si="191"/>
        <v/>
      </c>
    </row>
    <row r="6095" spans="1:9" x14ac:dyDescent="0.3">
      <c r="A6095" t="str" cm="1">
        <f t="array" aca="1" ref="A6095" ca="1">TRIM(UPPER(LEFT(INDIRECT("'Postal Code-FSA Input'!"&amp;CELL("address",A6102)), 3)))</f>
        <v/>
      </c>
      <c r="B6095" t="str" cm="1">
        <f t="array" aca="1" ref="B6095" ca="1">IF(INDIRECT(CELL("address",A6095))&lt;&gt;"", _xlfn.XLOOKUP(INDIRECT(CELL("address",A6095)),_FSAData!$B:$B,_FSAData!$C:$C, ""),"")</f>
        <v/>
      </c>
      <c r="C6095" t="str" cm="1">
        <f t="array" aca="1" ref="C6095" ca="1">IF(INDIRECT(CELL("address",A6095))&lt;&gt;"", _xlfn.XLOOKUP(LEFT(INDIRECT(CELL("address",A6095)), 3),_FSAData!$B:$B,_FSAData!$D:$D,""), "")</f>
        <v/>
      </c>
      <c r="D6095" t="str">
        <f t="shared" ca="1" si="190"/>
        <v/>
      </c>
      <c r="F6095" t="str" cm="1">
        <f t="array" aca="1" ref="F6095" ca="1">TRIM(UPPER(LEFT(INDIRECT("'Postal Code-FSA Input'!"&amp;CELL("address",B6102)), 3)))</f>
        <v/>
      </c>
      <c r="G6095" t="str" cm="1">
        <f t="array" aca="1" ref="G6095" ca="1">IF(INDIRECT(CELL("address",F6095))&lt;&gt;"", _xlfn.XLOOKUP(INDIRECT(CELL("address",F6095)),_FSAData!$B:$B,_FSAData!$C:$C, ""),"")</f>
        <v/>
      </c>
      <c r="H6095" t="str" cm="1">
        <f t="array" aca="1" ref="H6095" ca="1">IF(INDIRECT(CELL("address",F6095))&lt;&gt;"", _xlfn.XLOOKUP(LEFT(INDIRECT(CELL("address",F6095)), 3),_FSAData!$B:$B,_FSAData!$D:$D,""), "")</f>
        <v/>
      </c>
      <c r="I6095" t="str">
        <f t="shared" ca="1" si="191"/>
        <v/>
      </c>
    </row>
    <row r="6096" spans="1:9" x14ac:dyDescent="0.3">
      <c r="A6096" t="str" cm="1">
        <f t="array" aca="1" ref="A6096" ca="1">TRIM(UPPER(LEFT(INDIRECT("'Postal Code-FSA Input'!"&amp;CELL("address",A6103)), 3)))</f>
        <v/>
      </c>
      <c r="B6096" t="str" cm="1">
        <f t="array" aca="1" ref="B6096" ca="1">IF(INDIRECT(CELL("address",A6096))&lt;&gt;"", _xlfn.XLOOKUP(INDIRECT(CELL("address",A6096)),_FSAData!$B:$B,_FSAData!$C:$C, ""),"")</f>
        <v/>
      </c>
      <c r="C6096" t="str" cm="1">
        <f t="array" aca="1" ref="C6096" ca="1">IF(INDIRECT(CELL("address",A6096))&lt;&gt;"", _xlfn.XLOOKUP(LEFT(INDIRECT(CELL("address",A6096)), 3),_FSAData!$B:$B,_FSAData!$D:$D,""), "")</f>
        <v/>
      </c>
      <c r="D6096" t="str">
        <f t="shared" ca="1" si="190"/>
        <v/>
      </c>
      <c r="F6096" t="str" cm="1">
        <f t="array" aca="1" ref="F6096" ca="1">TRIM(UPPER(LEFT(INDIRECT("'Postal Code-FSA Input'!"&amp;CELL("address",B6103)), 3)))</f>
        <v/>
      </c>
      <c r="G6096" t="str" cm="1">
        <f t="array" aca="1" ref="G6096" ca="1">IF(INDIRECT(CELL("address",F6096))&lt;&gt;"", _xlfn.XLOOKUP(INDIRECT(CELL("address",F6096)),_FSAData!$B:$B,_FSAData!$C:$C, ""),"")</f>
        <v/>
      </c>
      <c r="H6096" t="str" cm="1">
        <f t="array" aca="1" ref="H6096" ca="1">IF(INDIRECT(CELL("address",F6096))&lt;&gt;"", _xlfn.XLOOKUP(LEFT(INDIRECT(CELL("address",F6096)), 3),_FSAData!$B:$B,_FSAData!$D:$D,""), "")</f>
        <v/>
      </c>
      <c r="I6096" t="str">
        <f t="shared" ca="1" si="191"/>
        <v/>
      </c>
    </row>
    <row r="6097" spans="1:9" x14ac:dyDescent="0.3">
      <c r="A6097" t="str" cm="1">
        <f t="array" aca="1" ref="A6097" ca="1">TRIM(UPPER(LEFT(INDIRECT("'Postal Code-FSA Input'!"&amp;CELL("address",A6104)), 3)))</f>
        <v/>
      </c>
      <c r="B6097" t="str" cm="1">
        <f t="array" aca="1" ref="B6097" ca="1">IF(INDIRECT(CELL("address",A6097))&lt;&gt;"", _xlfn.XLOOKUP(INDIRECT(CELL("address",A6097)),_FSAData!$B:$B,_FSAData!$C:$C, ""),"")</f>
        <v/>
      </c>
      <c r="C6097" t="str" cm="1">
        <f t="array" aca="1" ref="C6097" ca="1">IF(INDIRECT(CELL("address",A6097))&lt;&gt;"", _xlfn.XLOOKUP(LEFT(INDIRECT(CELL("address",A6097)), 3),_FSAData!$B:$B,_FSAData!$D:$D,""), "")</f>
        <v/>
      </c>
      <c r="D6097" t="str">
        <f t="shared" ca="1" si="190"/>
        <v/>
      </c>
      <c r="F6097" t="str" cm="1">
        <f t="array" aca="1" ref="F6097" ca="1">TRIM(UPPER(LEFT(INDIRECT("'Postal Code-FSA Input'!"&amp;CELL("address",B6104)), 3)))</f>
        <v/>
      </c>
      <c r="G6097" t="str" cm="1">
        <f t="array" aca="1" ref="G6097" ca="1">IF(INDIRECT(CELL("address",F6097))&lt;&gt;"", _xlfn.XLOOKUP(INDIRECT(CELL("address",F6097)),_FSAData!$B:$B,_FSAData!$C:$C, ""),"")</f>
        <v/>
      </c>
      <c r="H6097" t="str" cm="1">
        <f t="array" aca="1" ref="H6097" ca="1">IF(INDIRECT(CELL("address",F6097))&lt;&gt;"", _xlfn.XLOOKUP(LEFT(INDIRECT(CELL("address",F6097)), 3),_FSAData!$B:$B,_FSAData!$D:$D,""), "")</f>
        <v/>
      </c>
      <c r="I6097" t="str">
        <f t="shared" ca="1" si="191"/>
        <v/>
      </c>
    </row>
    <row r="6098" spans="1:9" x14ac:dyDescent="0.3">
      <c r="A6098" t="str" cm="1">
        <f t="array" aca="1" ref="A6098" ca="1">TRIM(UPPER(LEFT(INDIRECT("'Postal Code-FSA Input'!"&amp;CELL("address",A6105)), 3)))</f>
        <v/>
      </c>
      <c r="B6098" t="str" cm="1">
        <f t="array" aca="1" ref="B6098" ca="1">IF(INDIRECT(CELL("address",A6098))&lt;&gt;"", _xlfn.XLOOKUP(INDIRECT(CELL("address",A6098)),_FSAData!$B:$B,_FSAData!$C:$C, ""),"")</f>
        <v/>
      </c>
      <c r="C6098" t="str" cm="1">
        <f t="array" aca="1" ref="C6098" ca="1">IF(INDIRECT(CELL("address",A6098))&lt;&gt;"", _xlfn.XLOOKUP(LEFT(INDIRECT(CELL("address",A6098)), 3),_FSAData!$B:$B,_FSAData!$D:$D,""), "")</f>
        <v/>
      </c>
      <c r="D6098" t="str">
        <f t="shared" ca="1" si="190"/>
        <v/>
      </c>
      <c r="F6098" t="str" cm="1">
        <f t="array" aca="1" ref="F6098" ca="1">TRIM(UPPER(LEFT(INDIRECT("'Postal Code-FSA Input'!"&amp;CELL("address",B6105)), 3)))</f>
        <v/>
      </c>
      <c r="G6098" t="str" cm="1">
        <f t="array" aca="1" ref="G6098" ca="1">IF(INDIRECT(CELL("address",F6098))&lt;&gt;"", _xlfn.XLOOKUP(INDIRECT(CELL("address",F6098)),_FSAData!$B:$B,_FSAData!$C:$C, ""),"")</f>
        <v/>
      </c>
      <c r="H6098" t="str" cm="1">
        <f t="array" aca="1" ref="H6098" ca="1">IF(INDIRECT(CELL("address",F6098))&lt;&gt;"", _xlfn.XLOOKUP(LEFT(INDIRECT(CELL("address",F6098)), 3),_FSAData!$B:$B,_FSAData!$D:$D,""), "")</f>
        <v/>
      </c>
      <c r="I6098" t="str">
        <f t="shared" ca="1" si="191"/>
        <v/>
      </c>
    </row>
    <row r="6099" spans="1:9" x14ac:dyDescent="0.3">
      <c r="A6099" t="str" cm="1">
        <f t="array" aca="1" ref="A6099" ca="1">TRIM(UPPER(LEFT(INDIRECT("'Postal Code-FSA Input'!"&amp;CELL("address",A6106)), 3)))</f>
        <v/>
      </c>
      <c r="B6099" t="str" cm="1">
        <f t="array" aca="1" ref="B6099" ca="1">IF(INDIRECT(CELL("address",A6099))&lt;&gt;"", _xlfn.XLOOKUP(INDIRECT(CELL("address",A6099)),_FSAData!$B:$B,_FSAData!$C:$C, ""),"")</f>
        <v/>
      </c>
      <c r="C6099" t="str" cm="1">
        <f t="array" aca="1" ref="C6099" ca="1">IF(INDIRECT(CELL("address",A6099))&lt;&gt;"", _xlfn.XLOOKUP(LEFT(INDIRECT(CELL("address",A6099)), 3),_FSAData!$B:$B,_FSAData!$D:$D,""), "")</f>
        <v/>
      </c>
      <c r="D6099" t="str">
        <f t="shared" ca="1" si="190"/>
        <v/>
      </c>
      <c r="F6099" t="str" cm="1">
        <f t="array" aca="1" ref="F6099" ca="1">TRIM(UPPER(LEFT(INDIRECT("'Postal Code-FSA Input'!"&amp;CELL("address",B6106)), 3)))</f>
        <v/>
      </c>
      <c r="G6099" t="str" cm="1">
        <f t="array" aca="1" ref="G6099" ca="1">IF(INDIRECT(CELL("address",F6099))&lt;&gt;"", _xlfn.XLOOKUP(INDIRECT(CELL("address",F6099)),_FSAData!$B:$B,_FSAData!$C:$C, ""),"")</f>
        <v/>
      </c>
      <c r="H6099" t="str" cm="1">
        <f t="array" aca="1" ref="H6099" ca="1">IF(INDIRECT(CELL("address",F6099))&lt;&gt;"", _xlfn.XLOOKUP(LEFT(INDIRECT(CELL("address",F6099)), 3),_FSAData!$B:$B,_FSAData!$D:$D,""), "")</f>
        <v/>
      </c>
      <c r="I6099" t="str">
        <f t="shared" ca="1" si="191"/>
        <v/>
      </c>
    </row>
    <row r="6100" spans="1:9" x14ac:dyDescent="0.3">
      <c r="A6100" t="str" cm="1">
        <f t="array" aca="1" ref="A6100" ca="1">TRIM(UPPER(LEFT(INDIRECT("'Postal Code-FSA Input'!"&amp;CELL("address",A6107)), 3)))</f>
        <v/>
      </c>
      <c r="B6100" t="str" cm="1">
        <f t="array" aca="1" ref="B6100" ca="1">IF(INDIRECT(CELL("address",A6100))&lt;&gt;"", _xlfn.XLOOKUP(INDIRECT(CELL("address",A6100)),_FSAData!$B:$B,_FSAData!$C:$C, ""),"")</f>
        <v/>
      </c>
      <c r="C6100" t="str" cm="1">
        <f t="array" aca="1" ref="C6100" ca="1">IF(INDIRECT(CELL("address",A6100))&lt;&gt;"", _xlfn.XLOOKUP(LEFT(INDIRECT(CELL("address",A6100)), 3),_FSAData!$B:$B,_FSAData!$D:$D,""), "")</f>
        <v/>
      </c>
      <c r="D6100" t="str">
        <f t="shared" ca="1" si="190"/>
        <v/>
      </c>
      <c r="F6100" t="str" cm="1">
        <f t="array" aca="1" ref="F6100" ca="1">TRIM(UPPER(LEFT(INDIRECT("'Postal Code-FSA Input'!"&amp;CELL("address",B6107)), 3)))</f>
        <v/>
      </c>
      <c r="G6100" t="str" cm="1">
        <f t="array" aca="1" ref="G6100" ca="1">IF(INDIRECT(CELL("address",F6100))&lt;&gt;"", _xlfn.XLOOKUP(INDIRECT(CELL("address",F6100)),_FSAData!$B:$B,_FSAData!$C:$C, ""),"")</f>
        <v/>
      </c>
      <c r="H6100" t="str" cm="1">
        <f t="array" aca="1" ref="H6100" ca="1">IF(INDIRECT(CELL("address",F6100))&lt;&gt;"", _xlfn.XLOOKUP(LEFT(INDIRECT(CELL("address",F6100)), 3),_FSAData!$B:$B,_FSAData!$D:$D,""), "")</f>
        <v/>
      </c>
      <c r="I6100" t="str">
        <f t="shared" ca="1" si="191"/>
        <v/>
      </c>
    </row>
    <row r="6101" spans="1:9" x14ac:dyDescent="0.3">
      <c r="A6101" t="str" cm="1">
        <f t="array" aca="1" ref="A6101" ca="1">TRIM(UPPER(LEFT(INDIRECT("'Postal Code-FSA Input'!"&amp;CELL("address",A6108)), 3)))</f>
        <v/>
      </c>
      <c r="B6101" t="str" cm="1">
        <f t="array" aca="1" ref="B6101" ca="1">IF(INDIRECT(CELL("address",A6101))&lt;&gt;"", _xlfn.XLOOKUP(INDIRECT(CELL("address",A6101)),_FSAData!$B:$B,_FSAData!$C:$C, ""),"")</f>
        <v/>
      </c>
      <c r="C6101" t="str" cm="1">
        <f t="array" aca="1" ref="C6101" ca="1">IF(INDIRECT(CELL("address",A6101))&lt;&gt;"", _xlfn.XLOOKUP(LEFT(INDIRECT(CELL("address",A6101)), 3),_FSAData!$B:$B,_FSAData!$D:$D,""), "")</f>
        <v/>
      </c>
      <c r="D6101" t="str">
        <f t="shared" ca="1" si="190"/>
        <v/>
      </c>
      <c r="F6101" t="str" cm="1">
        <f t="array" aca="1" ref="F6101" ca="1">TRIM(UPPER(LEFT(INDIRECT("'Postal Code-FSA Input'!"&amp;CELL("address",B6108)), 3)))</f>
        <v/>
      </c>
      <c r="G6101" t="str" cm="1">
        <f t="array" aca="1" ref="G6101" ca="1">IF(INDIRECT(CELL("address",F6101))&lt;&gt;"", _xlfn.XLOOKUP(INDIRECT(CELL("address",F6101)),_FSAData!$B:$B,_FSAData!$C:$C, ""),"")</f>
        <v/>
      </c>
      <c r="H6101" t="str" cm="1">
        <f t="array" aca="1" ref="H6101" ca="1">IF(INDIRECT(CELL("address",F6101))&lt;&gt;"", _xlfn.XLOOKUP(LEFT(INDIRECT(CELL("address",F6101)), 3),_FSAData!$B:$B,_FSAData!$D:$D,""), "")</f>
        <v/>
      </c>
      <c r="I6101" t="str">
        <f t="shared" ca="1" si="191"/>
        <v/>
      </c>
    </row>
    <row r="6102" spans="1:9" x14ac:dyDescent="0.3">
      <c r="A6102" t="str" cm="1">
        <f t="array" aca="1" ref="A6102" ca="1">TRIM(UPPER(LEFT(INDIRECT("'Postal Code-FSA Input'!"&amp;CELL("address",A6109)), 3)))</f>
        <v/>
      </c>
      <c r="B6102" t="str" cm="1">
        <f t="array" aca="1" ref="B6102" ca="1">IF(INDIRECT(CELL("address",A6102))&lt;&gt;"", _xlfn.XLOOKUP(INDIRECT(CELL("address",A6102)),_FSAData!$B:$B,_FSAData!$C:$C, ""),"")</f>
        <v/>
      </c>
      <c r="C6102" t="str" cm="1">
        <f t="array" aca="1" ref="C6102" ca="1">IF(INDIRECT(CELL("address",A6102))&lt;&gt;"", _xlfn.XLOOKUP(LEFT(INDIRECT(CELL("address",A6102)), 3),_FSAData!$B:$B,_FSAData!$D:$D,""), "")</f>
        <v/>
      </c>
      <c r="D6102" t="str">
        <f t="shared" ca="1" si="190"/>
        <v/>
      </c>
      <c r="F6102" t="str" cm="1">
        <f t="array" aca="1" ref="F6102" ca="1">TRIM(UPPER(LEFT(INDIRECT("'Postal Code-FSA Input'!"&amp;CELL("address",B6109)), 3)))</f>
        <v/>
      </c>
      <c r="G6102" t="str" cm="1">
        <f t="array" aca="1" ref="G6102" ca="1">IF(INDIRECT(CELL("address",F6102))&lt;&gt;"", _xlfn.XLOOKUP(INDIRECT(CELL("address",F6102)),_FSAData!$B:$B,_FSAData!$C:$C, ""),"")</f>
        <v/>
      </c>
      <c r="H6102" t="str" cm="1">
        <f t="array" aca="1" ref="H6102" ca="1">IF(INDIRECT(CELL("address",F6102))&lt;&gt;"", _xlfn.XLOOKUP(LEFT(INDIRECT(CELL("address",F6102)), 3),_FSAData!$B:$B,_FSAData!$D:$D,""), "")</f>
        <v/>
      </c>
      <c r="I6102" t="str">
        <f t="shared" ca="1" si="191"/>
        <v/>
      </c>
    </row>
    <row r="6103" spans="1:9" x14ac:dyDescent="0.3">
      <c r="A6103" t="str" cm="1">
        <f t="array" aca="1" ref="A6103" ca="1">TRIM(UPPER(LEFT(INDIRECT("'Postal Code-FSA Input'!"&amp;CELL("address",A6110)), 3)))</f>
        <v/>
      </c>
      <c r="B6103" t="str" cm="1">
        <f t="array" aca="1" ref="B6103" ca="1">IF(INDIRECT(CELL("address",A6103))&lt;&gt;"", _xlfn.XLOOKUP(INDIRECT(CELL("address",A6103)),_FSAData!$B:$B,_FSAData!$C:$C, ""),"")</f>
        <v/>
      </c>
      <c r="C6103" t="str" cm="1">
        <f t="array" aca="1" ref="C6103" ca="1">IF(INDIRECT(CELL("address",A6103))&lt;&gt;"", _xlfn.XLOOKUP(LEFT(INDIRECT(CELL("address",A6103)), 3),_FSAData!$B:$B,_FSAData!$D:$D,""), "")</f>
        <v/>
      </c>
      <c r="D6103" t="str">
        <f t="shared" ca="1" si="190"/>
        <v/>
      </c>
      <c r="F6103" t="str" cm="1">
        <f t="array" aca="1" ref="F6103" ca="1">TRIM(UPPER(LEFT(INDIRECT("'Postal Code-FSA Input'!"&amp;CELL("address",B6110)), 3)))</f>
        <v/>
      </c>
      <c r="G6103" t="str" cm="1">
        <f t="array" aca="1" ref="G6103" ca="1">IF(INDIRECT(CELL("address",F6103))&lt;&gt;"", _xlfn.XLOOKUP(INDIRECT(CELL("address",F6103)),_FSAData!$B:$B,_FSAData!$C:$C, ""),"")</f>
        <v/>
      </c>
      <c r="H6103" t="str" cm="1">
        <f t="array" aca="1" ref="H6103" ca="1">IF(INDIRECT(CELL("address",F6103))&lt;&gt;"", _xlfn.XLOOKUP(LEFT(INDIRECT(CELL("address",F6103)), 3),_FSAData!$B:$B,_FSAData!$D:$D,""), "")</f>
        <v/>
      </c>
      <c r="I6103" t="str">
        <f t="shared" ca="1" si="191"/>
        <v/>
      </c>
    </row>
    <row r="6104" spans="1:9" x14ac:dyDescent="0.3">
      <c r="A6104" t="str" cm="1">
        <f t="array" aca="1" ref="A6104" ca="1">TRIM(UPPER(LEFT(INDIRECT("'Postal Code-FSA Input'!"&amp;CELL("address",A6111)), 3)))</f>
        <v/>
      </c>
      <c r="B6104" t="str" cm="1">
        <f t="array" aca="1" ref="B6104" ca="1">IF(INDIRECT(CELL("address",A6104))&lt;&gt;"", _xlfn.XLOOKUP(INDIRECT(CELL("address",A6104)),_FSAData!$B:$B,_FSAData!$C:$C, ""),"")</f>
        <v/>
      </c>
      <c r="C6104" t="str" cm="1">
        <f t="array" aca="1" ref="C6104" ca="1">IF(INDIRECT(CELL("address",A6104))&lt;&gt;"", _xlfn.XLOOKUP(LEFT(INDIRECT(CELL("address",A6104)), 3),_FSAData!$B:$B,_FSAData!$D:$D,""), "")</f>
        <v/>
      </c>
      <c r="D6104" t="str">
        <f t="shared" ca="1" si="190"/>
        <v/>
      </c>
      <c r="F6104" t="str" cm="1">
        <f t="array" aca="1" ref="F6104" ca="1">TRIM(UPPER(LEFT(INDIRECT("'Postal Code-FSA Input'!"&amp;CELL("address",B6111)), 3)))</f>
        <v/>
      </c>
      <c r="G6104" t="str" cm="1">
        <f t="array" aca="1" ref="G6104" ca="1">IF(INDIRECT(CELL("address",F6104))&lt;&gt;"", _xlfn.XLOOKUP(INDIRECT(CELL("address",F6104)),_FSAData!$B:$B,_FSAData!$C:$C, ""),"")</f>
        <v/>
      </c>
      <c r="H6104" t="str" cm="1">
        <f t="array" aca="1" ref="H6104" ca="1">IF(INDIRECT(CELL("address",F6104))&lt;&gt;"", _xlfn.XLOOKUP(LEFT(INDIRECT(CELL("address",F6104)), 3),_FSAData!$B:$B,_FSAData!$D:$D,""), "")</f>
        <v/>
      </c>
      <c r="I6104" t="str">
        <f t="shared" ca="1" si="191"/>
        <v/>
      </c>
    </row>
    <row r="6105" spans="1:9" x14ac:dyDescent="0.3">
      <c r="A6105" t="str" cm="1">
        <f t="array" aca="1" ref="A6105" ca="1">TRIM(UPPER(LEFT(INDIRECT("'Postal Code-FSA Input'!"&amp;CELL("address",A6112)), 3)))</f>
        <v/>
      </c>
      <c r="B6105" t="str" cm="1">
        <f t="array" aca="1" ref="B6105" ca="1">IF(INDIRECT(CELL("address",A6105))&lt;&gt;"", _xlfn.XLOOKUP(INDIRECT(CELL("address",A6105)),_FSAData!$B:$B,_FSAData!$C:$C, ""),"")</f>
        <v/>
      </c>
      <c r="C6105" t="str" cm="1">
        <f t="array" aca="1" ref="C6105" ca="1">IF(INDIRECT(CELL("address",A6105))&lt;&gt;"", _xlfn.XLOOKUP(LEFT(INDIRECT(CELL("address",A6105)), 3),_FSAData!$B:$B,_FSAData!$D:$D,""), "")</f>
        <v/>
      </c>
      <c r="D6105" t="str">
        <f t="shared" ca="1" si="190"/>
        <v/>
      </c>
      <c r="F6105" t="str" cm="1">
        <f t="array" aca="1" ref="F6105" ca="1">TRIM(UPPER(LEFT(INDIRECT("'Postal Code-FSA Input'!"&amp;CELL("address",B6112)), 3)))</f>
        <v/>
      </c>
      <c r="G6105" t="str" cm="1">
        <f t="array" aca="1" ref="G6105" ca="1">IF(INDIRECT(CELL("address",F6105))&lt;&gt;"", _xlfn.XLOOKUP(INDIRECT(CELL("address",F6105)),_FSAData!$B:$B,_FSAData!$C:$C, ""),"")</f>
        <v/>
      </c>
      <c r="H6105" t="str" cm="1">
        <f t="array" aca="1" ref="H6105" ca="1">IF(INDIRECT(CELL("address",F6105))&lt;&gt;"", _xlfn.XLOOKUP(LEFT(INDIRECT(CELL("address",F6105)), 3),_FSAData!$B:$B,_FSAData!$D:$D,""), "")</f>
        <v/>
      </c>
      <c r="I6105" t="str">
        <f t="shared" ca="1" si="191"/>
        <v/>
      </c>
    </row>
    <row r="6106" spans="1:9" x14ac:dyDescent="0.3">
      <c r="A6106" t="str" cm="1">
        <f t="array" aca="1" ref="A6106" ca="1">TRIM(UPPER(LEFT(INDIRECT("'Postal Code-FSA Input'!"&amp;CELL("address",A6113)), 3)))</f>
        <v/>
      </c>
      <c r="B6106" t="str" cm="1">
        <f t="array" aca="1" ref="B6106" ca="1">IF(INDIRECT(CELL("address",A6106))&lt;&gt;"", _xlfn.XLOOKUP(INDIRECT(CELL("address",A6106)),_FSAData!$B:$B,_FSAData!$C:$C, ""),"")</f>
        <v/>
      </c>
      <c r="C6106" t="str" cm="1">
        <f t="array" aca="1" ref="C6106" ca="1">IF(INDIRECT(CELL("address",A6106))&lt;&gt;"", _xlfn.XLOOKUP(LEFT(INDIRECT(CELL("address",A6106)), 3),_FSAData!$B:$B,_FSAData!$D:$D,""), "")</f>
        <v/>
      </c>
      <c r="D6106" t="str">
        <f t="shared" ca="1" si="190"/>
        <v/>
      </c>
      <c r="F6106" t="str" cm="1">
        <f t="array" aca="1" ref="F6106" ca="1">TRIM(UPPER(LEFT(INDIRECT("'Postal Code-FSA Input'!"&amp;CELL("address",B6113)), 3)))</f>
        <v/>
      </c>
      <c r="G6106" t="str" cm="1">
        <f t="array" aca="1" ref="G6106" ca="1">IF(INDIRECT(CELL("address",F6106))&lt;&gt;"", _xlfn.XLOOKUP(INDIRECT(CELL("address",F6106)),_FSAData!$B:$B,_FSAData!$C:$C, ""),"")</f>
        <v/>
      </c>
      <c r="H6106" t="str" cm="1">
        <f t="array" aca="1" ref="H6106" ca="1">IF(INDIRECT(CELL("address",F6106))&lt;&gt;"", _xlfn.XLOOKUP(LEFT(INDIRECT(CELL("address",F6106)), 3),_FSAData!$B:$B,_FSAData!$D:$D,""), "")</f>
        <v/>
      </c>
      <c r="I6106" t="str">
        <f t="shared" ca="1" si="191"/>
        <v/>
      </c>
    </row>
    <row r="6107" spans="1:9" x14ac:dyDescent="0.3">
      <c r="A6107" t="str" cm="1">
        <f t="array" aca="1" ref="A6107" ca="1">TRIM(UPPER(LEFT(INDIRECT("'Postal Code-FSA Input'!"&amp;CELL("address",A6114)), 3)))</f>
        <v/>
      </c>
      <c r="B6107" t="str" cm="1">
        <f t="array" aca="1" ref="B6107" ca="1">IF(INDIRECT(CELL("address",A6107))&lt;&gt;"", _xlfn.XLOOKUP(INDIRECT(CELL("address",A6107)),_FSAData!$B:$B,_FSAData!$C:$C, ""),"")</f>
        <v/>
      </c>
      <c r="C6107" t="str" cm="1">
        <f t="array" aca="1" ref="C6107" ca="1">IF(INDIRECT(CELL("address",A6107))&lt;&gt;"", _xlfn.XLOOKUP(LEFT(INDIRECT(CELL("address",A6107)), 3),_FSAData!$B:$B,_FSAData!$D:$D,""), "")</f>
        <v/>
      </c>
      <c r="D6107" t="str">
        <f t="shared" ca="1" si="190"/>
        <v/>
      </c>
      <c r="F6107" t="str" cm="1">
        <f t="array" aca="1" ref="F6107" ca="1">TRIM(UPPER(LEFT(INDIRECT("'Postal Code-FSA Input'!"&amp;CELL("address",B6114)), 3)))</f>
        <v/>
      </c>
      <c r="G6107" t="str" cm="1">
        <f t="array" aca="1" ref="G6107" ca="1">IF(INDIRECT(CELL("address",F6107))&lt;&gt;"", _xlfn.XLOOKUP(INDIRECT(CELL("address",F6107)),_FSAData!$B:$B,_FSAData!$C:$C, ""),"")</f>
        <v/>
      </c>
      <c r="H6107" t="str" cm="1">
        <f t="array" aca="1" ref="H6107" ca="1">IF(INDIRECT(CELL("address",F6107))&lt;&gt;"", _xlfn.XLOOKUP(LEFT(INDIRECT(CELL("address",F6107)), 3),_FSAData!$B:$B,_FSAData!$D:$D,""), "")</f>
        <v/>
      </c>
      <c r="I6107" t="str">
        <f t="shared" ca="1" si="191"/>
        <v/>
      </c>
    </row>
    <row r="6108" spans="1:9" x14ac:dyDescent="0.3">
      <c r="A6108" t="str" cm="1">
        <f t="array" aca="1" ref="A6108" ca="1">TRIM(UPPER(LEFT(INDIRECT("'Postal Code-FSA Input'!"&amp;CELL("address",A6115)), 3)))</f>
        <v/>
      </c>
      <c r="B6108" t="str" cm="1">
        <f t="array" aca="1" ref="B6108" ca="1">IF(INDIRECT(CELL("address",A6108))&lt;&gt;"", _xlfn.XLOOKUP(INDIRECT(CELL("address",A6108)),_FSAData!$B:$B,_FSAData!$C:$C, ""),"")</f>
        <v/>
      </c>
      <c r="C6108" t="str" cm="1">
        <f t="array" aca="1" ref="C6108" ca="1">IF(INDIRECT(CELL("address",A6108))&lt;&gt;"", _xlfn.XLOOKUP(LEFT(INDIRECT(CELL("address",A6108)), 3),_FSAData!$B:$B,_FSAData!$D:$D,""), "")</f>
        <v/>
      </c>
      <c r="D6108" t="str">
        <f t="shared" ca="1" si="190"/>
        <v/>
      </c>
      <c r="F6108" t="str" cm="1">
        <f t="array" aca="1" ref="F6108" ca="1">TRIM(UPPER(LEFT(INDIRECT("'Postal Code-FSA Input'!"&amp;CELL("address",B6115)), 3)))</f>
        <v/>
      </c>
      <c r="G6108" t="str" cm="1">
        <f t="array" aca="1" ref="G6108" ca="1">IF(INDIRECT(CELL("address",F6108))&lt;&gt;"", _xlfn.XLOOKUP(INDIRECT(CELL("address",F6108)),_FSAData!$B:$B,_FSAData!$C:$C, ""),"")</f>
        <v/>
      </c>
      <c r="H6108" t="str" cm="1">
        <f t="array" aca="1" ref="H6108" ca="1">IF(INDIRECT(CELL("address",F6108))&lt;&gt;"", _xlfn.XLOOKUP(LEFT(INDIRECT(CELL("address",F6108)), 3),_FSAData!$B:$B,_FSAData!$D:$D,""), "")</f>
        <v/>
      </c>
      <c r="I6108" t="str">
        <f t="shared" ca="1" si="191"/>
        <v/>
      </c>
    </row>
    <row r="6109" spans="1:9" x14ac:dyDescent="0.3">
      <c r="A6109" t="str" cm="1">
        <f t="array" aca="1" ref="A6109" ca="1">TRIM(UPPER(LEFT(INDIRECT("'Postal Code-FSA Input'!"&amp;CELL("address",A6116)), 3)))</f>
        <v/>
      </c>
      <c r="B6109" t="str" cm="1">
        <f t="array" aca="1" ref="B6109" ca="1">IF(INDIRECT(CELL("address",A6109))&lt;&gt;"", _xlfn.XLOOKUP(INDIRECT(CELL("address",A6109)),_FSAData!$B:$B,_FSAData!$C:$C, ""),"")</f>
        <v/>
      </c>
      <c r="C6109" t="str" cm="1">
        <f t="array" aca="1" ref="C6109" ca="1">IF(INDIRECT(CELL("address",A6109))&lt;&gt;"", _xlfn.XLOOKUP(LEFT(INDIRECT(CELL("address",A6109)), 3),_FSAData!$B:$B,_FSAData!$D:$D,""), "")</f>
        <v/>
      </c>
      <c r="D6109" t="str">
        <f t="shared" ca="1" si="190"/>
        <v/>
      </c>
      <c r="F6109" t="str" cm="1">
        <f t="array" aca="1" ref="F6109" ca="1">TRIM(UPPER(LEFT(INDIRECT("'Postal Code-FSA Input'!"&amp;CELL("address",B6116)), 3)))</f>
        <v/>
      </c>
      <c r="G6109" t="str" cm="1">
        <f t="array" aca="1" ref="G6109" ca="1">IF(INDIRECT(CELL("address",F6109))&lt;&gt;"", _xlfn.XLOOKUP(INDIRECT(CELL("address",F6109)),_FSAData!$B:$B,_FSAData!$C:$C, ""),"")</f>
        <v/>
      </c>
      <c r="H6109" t="str" cm="1">
        <f t="array" aca="1" ref="H6109" ca="1">IF(INDIRECT(CELL("address",F6109))&lt;&gt;"", _xlfn.XLOOKUP(LEFT(INDIRECT(CELL("address",F6109)), 3),_FSAData!$B:$B,_FSAData!$D:$D,""), "")</f>
        <v/>
      </c>
      <c r="I6109" t="str">
        <f t="shared" ca="1" si="191"/>
        <v/>
      </c>
    </row>
    <row r="6110" spans="1:9" x14ac:dyDescent="0.3">
      <c r="A6110" t="str" cm="1">
        <f t="array" aca="1" ref="A6110" ca="1">TRIM(UPPER(LEFT(INDIRECT("'Postal Code-FSA Input'!"&amp;CELL("address",A6117)), 3)))</f>
        <v/>
      </c>
      <c r="B6110" t="str" cm="1">
        <f t="array" aca="1" ref="B6110" ca="1">IF(INDIRECT(CELL("address",A6110))&lt;&gt;"", _xlfn.XLOOKUP(INDIRECT(CELL("address",A6110)),_FSAData!$B:$B,_FSAData!$C:$C, ""),"")</f>
        <v/>
      </c>
      <c r="C6110" t="str" cm="1">
        <f t="array" aca="1" ref="C6110" ca="1">IF(INDIRECT(CELL("address",A6110))&lt;&gt;"", _xlfn.XLOOKUP(LEFT(INDIRECT(CELL("address",A6110)), 3),_FSAData!$B:$B,_FSAData!$D:$D,""), "")</f>
        <v/>
      </c>
      <c r="D6110" t="str">
        <f t="shared" ca="1" si="190"/>
        <v/>
      </c>
      <c r="F6110" t="str" cm="1">
        <f t="array" aca="1" ref="F6110" ca="1">TRIM(UPPER(LEFT(INDIRECT("'Postal Code-FSA Input'!"&amp;CELL("address",B6117)), 3)))</f>
        <v/>
      </c>
      <c r="G6110" t="str" cm="1">
        <f t="array" aca="1" ref="G6110" ca="1">IF(INDIRECT(CELL("address",F6110))&lt;&gt;"", _xlfn.XLOOKUP(INDIRECT(CELL("address",F6110)),_FSAData!$B:$B,_FSAData!$C:$C, ""),"")</f>
        <v/>
      </c>
      <c r="H6110" t="str" cm="1">
        <f t="array" aca="1" ref="H6110" ca="1">IF(INDIRECT(CELL("address",F6110))&lt;&gt;"", _xlfn.XLOOKUP(LEFT(INDIRECT(CELL("address",F6110)), 3),_FSAData!$B:$B,_FSAData!$D:$D,""), "")</f>
        <v/>
      </c>
      <c r="I6110" t="str">
        <f t="shared" ca="1" si="191"/>
        <v/>
      </c>
    </row>
    <row r="6111" spans="1:9" x14ac:dyDescent="0.3">
      <c r="A6111" t="str" cm="1">
        <f t="array" aca="1" ref="A6111" ca="1">TRIM(UPPER(LEFT(INDIRECT("'Postal Code-FSA Input'!"&amp;CELL("address",A6118)), 3)))</f>
        <v/>
      </c>
      <c r="B6111" t="str" cm="1">
        <f t="array" aca="1" ref="B6111" ca="1">IF(INDIRECT(CELL("address",A6111))&lt;&gt;"", _xlfn.XLOOKUP(INDIRECT(CELL("address",A6111)),_FSAData!$B:$B,_FSAData!$C:$C, ""),"")</f>
        <v/>
      </c>
      <c r="C6111" t="str" cm="1">
        <f t="array" aca="1" ref="C6111" ca="1">IF(INDIRECT(CELL("address",A6111))&lt;&gt;"", _xlfn.XLOOKUP(LEFT(INDIRECT(CELL("address",A6111)), 3),_FSAData!$B:$B,_FSAData!$D:$D,""), "")</f>
        <v/>
      </c>
      <c r="D6111" t="str">
        <f t="shared" ca="1" si="190"/>
        <v/>
      </c>
      <c r="F6111" t="str" cm="1">
        <f t="array" aca="1" ref="F6111" ca="1">TRIM(UPPER(LEFT(INDIRECT("'Postal Code-FSA Input'!"&amp;CELL("address",B6118)), 3)))</f>
        <v/>
      </c>
      <c r="G6111" t="str" cm="1">
        <f t="array" aca="1" ref="G6111" ca="1">IF(INDIRECT(CELL("address",F6111))&lt;&gt;"", _xlfn.XLOOKUP(INDIRECT(CELL("address",F6111)),_FSAData!$B:$B,_FSAData!$C:$C, ""),"")</f>
        <v/>
      </c>
      <c r="H6111" t="str" cm="1">
        <f t="array" aca="1" ref="H6111" ca="1">IF(INDIRECT(CELL("address",F6111))&lt;&gt;"", _xlfn.XLOOKUP(LEFT(INDIRECT(CELL("address",F6111)), 3),_FSAData!$B:$B,_FSAData!$D:$D,""), "")</f>
        <v/>
      </c>
      <c r="I6111" t="str">
        <f t="shared" ca="1" si="191"/>
        <v/>
      </c>
    </row>
    <row r="6112" spans="1:9" x14ac:dyDescent="0.3">
      <c r="A6112" t="str" cm="1">
        <f t="array" aca="1" ref="A6112" ca="1">TRIM(UPPER(LEFT(INDIRECT("'Postal Code-FSA Input'!"&amp;CELL("address",A6119)), 3)))</f>
        <v/>
      </c>
      <c r="B6112" t="str" cm="1">
        <f t="array" aca="1" ref="B6112" ca="1">IF(INDIRECT(CELL("address",A6112))&lt;&gt;"", _xlfn.XLOOKUP(INDIRECT(CELL("address",A6112)),_FSAData!$B:$B,_FSAData!$C:$C, ""),"")</f>
        <v/>
      </c>
      <c r="C6112" t="str" cm="1">
        <f t="array" aca="1" ref="C6112" ca="1">IF(INDIRECT(CELL("address",A6112))&lt;&gt;"", _xlfn.XLOOKUP(LEFT(INDIRECT(CELL("address",A6112)), 3),_FSAData!$B:$B,_FSAData!$D:$D,""), "")</f>
        <v/>
      </c>
      <c r="D6112" t="str">
        <f t="shared" ca="1" si="190"/>
        <v/>
      </c>
      <c r="F6112" t="str" cm="1">
        <f t="array" aca="1" ref="F6112" ca="1">TRIM(UPPER(LEFT(INDIRECT("'Postal Code-FSA Input'!"&amp;CELL("address",B6119)), 3)))</f>
        <v/>
      </c>
      <c r="G6112" t="str" cm="1">
        <f t="array" aca="1" ref="G6112" ca="1">IF(INDIRECT(CELL("address",F6112))&lt;&gt;"", _xlfn.XLOOKUP(INDIRECT(CELL("address",F6112)),_FSAData!$B:$B,_FSAData!$C:$C, ""),"")</f>
        <v/>
      </c>
      <c r="H6112" t="str" cm="1">
        <f t="array" aca="1" ref="H6112" ca="1">IF(INDIRECT(CELL("address",F6112))&lt;&gt;"", _xlfn.XLOOKUP(LEFT(INDIRECT(CELL("address",F6112)), 3),_FSAData!$B:$B,_FSAData!$D:$D,""), "")</f>
        <v/>
      </c>
      <c r="I6112" t="str">
        <f t="shared" ca="1" si="191"/>
        <v/>
      </c>
    </row>
    <row r="6113" spans="1:9" x14ac:dyDescent="0.3">
      <c r="A6113" t="str" cm="1">
        <f t="array" aca="1" ref="A6113" ca="1">TRIM(UPPER(LEFT(INDIRECT("'Postal Code-FSA Input'!"&amp;CELL("address",A6120)), 3)))</f>
        <v/>
      </c>
      <c r="B6113" t="str" cm="1">
        <f t="array" aca="1" ref="B6113" ca="1">IF(INDIRECT(CELL("address",A6113))&lt;&gt;"", _xlfn.XLOOKUP(INDIRECT(CELL("address",A6113)),_FSAData!$B:$B,_FSAData!$C:$C, ""),"")</f>
        <v/>
      </c>
      <c r="C6113" t="str" cm="1">
        <f t="array" aca="1" ref="C6113" ca="1">IF(INDIRECT(CELL("address",A6113))&lt;&gt;"", _xlfn.XLOOKUP(LEFT(INDIRECT(CELL("address",A6113)), 3),_FSAData!$B:$B,_FSAData!$D:$D,""), "")</f>
        <v/>
      </c>
      <c r="D6113" t="str">
        <f t="shared" ca="1" si="190"/>
        <v/>
      </c>
      <c r="F6113" t="str" cm="1">
        <f t="array" aca="1" ref="F6113" ca="1">TRIM(UPPER(LEFT(INDIRECT("'Postal Code-FSA Input'!"&amp;CELL("address",B6120)), 3)))</f>
        <v/>
      </c>
      <c r="G6113" t="str" cm="1">
        <f t="array" aca="1" ref="G6113" ca="1">IF(INDIRECT(CELL("address",F6113))&lt;&gt;"", _xlfn.XLOOKUP(INDIRECT(CELL("address",F6113)),_FSAData!$B:$B,_FSAData!$C:$C, ""),"")</f>
        <v/>
      </c>
      <c r="H6113" t="str" cm="1">
        <f t="array" aca="1" ref="H6113" ca="1">IF(INDIRECT(CELL("address",F6113))&lt;&gt;"", _xlfn.XLOOKUP(LEFT(INDIRECT(CELL("address",F6113)), 3),_FSAData!$B:$B,_FSAData!$D:$D,""), "")</f>
        <v/>
      </c>
      <c r="I6113" t="str">
        <f t="shared" ca="1" si="191"/>
        <v/>
      </c>
    </row>
    <row r="6114" spans="1:9" x14ac:dyDescent="0.3">
      <c r="A6114" t="str" cm="1">
        <f t="array" aca="1" ref="A6114" ca="1">TRIM(UPPER(LEFT(INDIRECT("'Postal Code-FSA Input'!"&amp;CELL("address",A6121)), 3)))</f>
        <v/>
      </c>
      <c r="B6114" t="str" cm="1">
        <f t="array" aca="1" ref="B6114" ca="1">IF(INDIRECT(CELL("address",A6114))&lt;&gt;"", _xlfn.XLOOKUP(INDIRECT(CELL("address",A6114)),_FSAData!$B:$B,_FSAData!$C:$C, ""),"")</f>
        <v/>
      </c>
      <c r="C6114" t="str" cm="1">
        <f t="array" aca="1" ref="C6114" ca="1">IF(INDIRECT(CELL("address",A6114))&lt;&gt;"", _xlfn.XLOOKUP(LEFT(INDIRECT(CELL("address",A6114)), 3),_FSAData!$B:$B,_FSAData!$D:$D,""), "")</f>
        <v/>
      </c>
      <c r="D6114" t="str">
        <f t="shared" ca="1" si="190"/>
        <v/>
      </c>
      <c r="F6114" t="str" cm="1">
        <f t="array" aca="1" ref="F6114" ca="1">TRIM(UPPER(LEFT(INDIRECT("'Postal Code-FSA Input'!"&amp;CELL("address",B6121)), 3)))</f>
        <v/>
      </c>
      <c r="G6114" t="str" cm="1">
        <f t="array" aca="1" ref="G6114" ca="1">IF(INDIRECT(CELL("address",F6114))&lt;&gt;"", _xlfn.XLOOKUP(INDIRECT(CELL("address",F6114)),_FSAData!$B:$B,_FSAData!$C:$C, ""),"")</f>
        <v/>
      </c>
      <c r="H6114" t="str" cm="1">
        <f t="array" aca="1" ref="H6114" ca="1">IF(INDIRECT(CELL("address",F6114))&lt;&gt;"", _xlfn.XLOOKUP(LEFT(INDIRECT(CELL("address",F6114)), 3),_FSAData!$B:$B,_FSAData!$D:$D,""), "")</f>
        <v/>
      </c>
      <c r="I6114" t="str">
        <f t="shared" ca="1" si="191"/>
        <v/>
      </c>
    </row>
    <row r="6115" spans="1:9" x14ac:dyDescent="0.3">
      <c r="A6115" t="str" cm="1">
        <f t="array" aca="1" ref="A6115" ca="1">TRIM(UPPER(LEFT(INDIRECT("'Postal Code-FSA Input'!"&amp;CELL("address",A6122)), 3)))</f>
        <v/>
      </c>
      <c r="B6115" t="str" cm="1">
        <f t="array" aca="1" ref="B6115" ca="1">IF(INDIRECT(CELL("address",A6115))&lt;&gt;"", _xlfn.XLOOKUP(INDIRECT(CELL("address",A6115)),_FSAData!$B:$B,_FSAData!$C:$C, ""),"")</f>
        <v/>
      </c>
      <c r="C6115" t="str" cm="1">
        <f t="array" aca="1" ref="C6115" ca="1">IF(INDIRECT(CELL("address",A6115))&lt;&gt;"", _xlfn.XLOOKUP(LEFT(INDIRECT(CELL("address",A6115)), 3),_FSAData!$B:$B,_FSAData!$D:$D,""), "")</f>
        <v/>
      </c>
      <c r="D6115" t="str">
        <f t="shared" ca="1" si="190"/>
        <v/>
      </c>
      <c r="F6115" t="str" cm="1">
        <f t="array" aca="1" ref="F6115" ca="1">TRIM(UPPER(LEFT(INDIRECT("'Postal Code-FSA Input'!"&amp;CELL("address",B6122)), 3)))</f>
        <v/>
      </c>
      <c r="G6115" t="str" cm="1">
        <f t="array" aca="1" ref="G6115" ca="1">IF(INDIRECT(CELL("address",F6115))&lt;&gt;"", _xlfn.XLOOKUP(INDIRECT(CELL("address",F6115)),_FSAData!$B:$B,_FSAData!$C:$C, ""),"")</f>
        <v/>
      </c>
      <c r="H6115" t="str" cm="1">
        <f t="array" aca="1" ref="H6115" ca="1">IF(INDIRECT(CELL("address",F6115))&lt;&gt;"", _xlfn.XLOOKUP(LEFT(INDIRECT(CELL("address",F6115)), 3),_FSAData!$B:$B,_FSAData!$D:$D,""), "")</f>
        <v/>
      </c>
      <c r="I6115" t="str">
        <f t="shared" ca="1" si="191"/>
        <v/>
      </c>
    </row>
    <row r="6116" spans="1:9" x14ac:dyDescent="0.3">
      <c r="A6116" t="str" cm="1">
        <f t="array" aca="1" ref="A6116" ca="1">TRIM(UPPER(LEFT(INDIRECT("'Postal Code-FSA Input'!"&amp;CELL("address",A6123)), 3)))</f>
        <v/>
      </c>
      <c r="B6116" t="str" cm="1">
        <f t="array" aca="1" ref="B6116" ca="1">IF(INDIRECT(CELL("address",A6116))&lt;&gt;"", _xlfn.XLOOKUP(INDIRECT(CELL("address",A6116)),_FSAData!$B:$B,_FSAData!$C:$C, ""),"")</f>
        <v/>
      </c>
      <c r="C6116" t="str" cm="1">
        <f t="array" aca="1" ref="C6116" ca="1">IF(INDIRECT(CELL("address",A6116))&lt;&gt;"", _xlfn.XLOOKUP(LEFT(INDIRECT(CELL("address",A6116)), 3),_FSAData!$B:$B,_FSAData!$D:$D,""), "")</f>
        <v/>
      </c>
      <c r="D6116" t="str">
        <f t="shared" ca="1" si="190"/>
        <v/>
      </c>
      <c r="F6116" t="str" cm="1">
        <f t="array" aca="1" ref="F6116" ca="1">TRIM(UPPER(LEFT(INDIRECT("'Postal Code-FSA Input'!"&amp;CELL("address",B6123)), 3)))</f>
        <v/>
      </c>
      <c r="G6116" t="str" cm="1">
        <f t="array" aca="1" ref="G6116" ca="1">IF(INDIRECT(CELL("address",F6116))&lt;&gt;"", _xlfn.XLOOKUP(INDIRECT(CELL("address",F6116)),_FSAData!$B:$B,_FSAData!$C:$C, ""),"")</f>
        <v/>
      </c>
      <c r="H6116" t="str" cm="1">
        <f t="array" aca="1" ref="H6116" ca="1">IF(INDIRECT(CELL("address",F6116))&lt;&gt;"", _xlfn.XLOOKUP(LEFT(INDIRECT(CELL("address",F6116)), 3),_FSAData!$B:$B,_FSAData!$D:$D,""), "")</f>
        <v/>
      </c>
      <c r="I6116" t="str">
        <f t="shared" ca="1" si="191"/>
        <v/>
      </c>
    </row>
    <row r="6117" spans="1:9" x14ac:dyDescent="0.3">
      <c r="A6117" t="str" cm="1">
        <f t="array" aca="1" ref="A6117" ca="1">TRIM(UPPER(LEFT(INDIRECT("'Postal Code-FSA Input'!"&amp;CELL("address",A6124)), 3)))</f>
        <v/>
      </c>
      <c r="B6117" t="str" cm="1">
        <f t="array" aca="1" ref="B6117" ca="1">IF(INDIRECT(CELL("address",A6117))&lt;&gt;"", _xlfn.XLOOKUP(INDIRECT(CELL("address",A6117)),_FSAData!$B:$B,_FSAData!$C:$C, ""),"")</f>
        <v/>
      </c>
      <c r="C6117" t="str" cm="1">
        <f t="array" aca="1" ref="C6117" ca="1">IF(INDIRECT(CELL("address",A6117))&lt;&gt;"", _xlfn.XLOOKUP(LEFT(INDIRECT(CELL("address",A6117)), 3),_FSAData!$B:$B,_FSAData!$D:$D,""), "")</f>
        <v/>
      </c>
      <c r="D6117" t="str">
        <f t="shared" ca="1" si="190"/>
        <v/>
      </c>
      <c r="F6117" t="str" cm="1">
        <f t="array" aca="1" ref="F6117" ca="1">TRIM(UPPER(LEFT(INDIRECT("'Postal Code-FSA Input'!"&amp;CELL("address",B6124)), 3)))</f>
        <v/>
      </c>
      <c r="G6117" t="str" cm="1">
        <f t="array" aca="1" ref="G6117" ca="1">IF(INDIRECT(CELL("address",F6117))&lt;&gt;"", _xlfn.XLOOKUP(INDIRECT(CELL("address",F6117)),_FSAData!$B:$B,_FSAData!$C:$C, ""),"")</f>
        <v/>
      </c>
      <c r="H6117" t="str" cm="1">
        <f t="array" aca="1" ref="H6117" ca="1">IF(INDIRECT(CELL("address",F6117))&lt;&gt;"", _xlfn.XLOOKUP(LEFT(INDIRECT(CELL("address",F6117)), 3),_FSAData!$B:$B,_FSAData!$D:$D,""), "")</f>
        <v/>
      </c>
      <c r="I6117" t="str">
        <f t="shared" ca="1" si="191"/>
        <v/>
      </c>
    </row>
    <row r="6118" spans="1:9" x14ac:dyDescent="0.3">
      <c r="A6118" t="str" cm="1">
        <f t="array" aca="1" ref="A6118" ca="1">TRIM(UPPER(LEFT(INDIRECT("'Postal Code-FSA Input'!"&amp;CELL("address",A6125)), 3)))</f>
        <v/>
      </c>
      <c r="B6118" t="str" cm="1">
        <f t="array" aca="1" ref="B6118" ca="1">IF(INDIRECT(CELL("address",A6118))&lt;&gt;"", _xlfn.XLOOKUP(INDIRECT(CELL("address",A6118)),_FSAData!$B:$B,_FSAData!$C:$C, ""),"")</f>
        <v/>
      </c>
      <c r="C6118" t="str" cm="1">
        <f t="array" aca="1" ref="C6118" ca="1">IF(INDIRECT(CELL("address",A6118))&lt;&gt;"", _xlfn.XLOOKUP(LEFT(INDIRECT(CELL("address",A6118)), 3),_FSAData!$B:$B,_FSAData!$D:$D,""), "")</f>
        <v/>
      </c>
      <c r="D6118" t="str">
        <f t="shared" ca="1" si="190"/>
        <v/>
      </c>
      <c r="F6118" t="str" cm="1">
        <f t="array" aca="1" ref="F6118" ca="1">TRIM(UPPER(LEFT(INDIRECT("'Postal Code-FSA Input'!"&amp;CELL("address",B6125)), 3)))</f>
        <v/>
      </c>
      <c r="G6118" t="str" cm="1">
        <f t="array" aca="1" ref="G6118" ca="1">IF(INDIRECT(CELL("address",F6118))&lt;&gt;"", _xlfn.XLOOKUP(INDIRECT(CELL("address",F6118)),_FSAData!$B:$B,_FSAData!$C:$C, ""),"")</f>
        <v/>
      </c>
      <c r="H6118" t="str" cm="1">
        <f t="array" aca="1" ref="H6118" ca="1">IF(INDIRECT(CELL("address",F6118))&lt;&gt;"", _xlfn.XLOOKUP(LEFT(INDIRECT(CELL("address",F6118)), 3),_FSAData!$B:$B,_FSAData!$D:$D,""), "")</f>
        <v/>
      </c>
      <c r="I6118" t="str">
        <f t="shared" ca="1" si="191"/>
        <v/>
      </c>
    </row>
    <row r="6119" spans="1:9" x14ac:dyDescent="0.3">
      <c r="A6119" t="str" cm="1">
        <f t="array" aca="1" ref="A6119" ca="1">TRIM(UPPER(LEFT(INDIRECT("'Postal Code-FSA Input'!"&amp;CELL("address",A6126)), 3)))</f>
        <v/>
      </c>
      <c r="B6119" t="str" cm="1">
        <f t="array" aca="1" ref="B6119" ca="1">IF(INDIRECT(CELL("address",A6119))&lt;&gt;"", _xlfn.XLOOKUP(INDIRECT(CELL("address",A6119)),_FSAData!$B:$B,_FSAData!$C:$C, ""),"")</f>
        <v/>
      </c>
      <c r="C6119" t="str" cm="1">
        <f t="array" aca="1" ref="C6119" ca="1">IF(INDIRECT(CELL("address",A6119))&lt;&gt;"", _xlfn.XLOOKUP(LEFT(INDIRECT(CELL("address",A6119)), 3),_FSAData!$B:$B,_FSAData!$D:$D,""), "")</f>
        <v/>
      </c>
      <c r="D6119" t="str">
        <f t="shared" ca="1" si="190"/>
        <v/>
      </c>
      <c r="F6119" t="str" cm="1">
        <f t="array" aca="1" ref="F6119" ca="1">TRIM(UPPER(LEFT(INDIRECT("'Postal Code-FSA Input'!"&amp;CELL("address",B6126)), 3)))</f>
        <v/>
      </c>
      <c r="G6119" t="str" cm="1">
        <f t="array" aca="1" ref="G6119" ca="1">IF(INDIRECT(CELL("address",F6119))&lt;&gt;"", _xlfn.XLOOKUP(INDIRECT(CELL("address",F6119)),_FSAData!$B:$B,_FSAData!$C:$C, ""),"")</f>
        <v/>
      </c>
      <c r="H6119" t="str" cm="1">
        <f t="array" aca="1" ref="H6119" ca="1">IF(INDIRECT(CELL("address",F6119))&lt;&gt;"", _xlfn.XLOOKUP(LEFT(INDIRECT(CELL("address",F6119)), 3),_FSAData!$B:$B,_FSAData!$D:$D,""), "")</f>
        <v/>
      </c>
      <c r="I6119" t="str">
        <f t="shared" ca="1" si="191"/>
        <v/>
      </c>
    </row>
    <row r="6120" spans="1:9" x14ac:dyDescent="0.3">
      <c r="A6120" t="str" cm="1">
        <f t="array" aca="1" ref="A6120" ca="1">TRIM(UPPER(LEFT(INDIRECT("'Postal Code-FSA Input'!"&amp;CELL("address",A6127)), 3)))</f>
        <v/>
      </c>
      <c r="B6120" t="str" cm="1">
        <f t="array" aca="1" ref="B6120" ca="1">IF(INDIRECT(CELL("address",A6120))&lt;&gt;"", _xlfn.XLOOKUP(INDIRECT(CELL("address",A6120)),_FSAData!$B:$B,_FSAData!$C:$C, ""),"")</f>
        <v/>
      </c>
      <c r="C6120" t="str" cm="1">
        <f t="array" aca="1" ref="C6120" ca="1">IF(INDIRECT(CELL("address",A6120))&lt;&gt;"", _xlfn.XLOOKUP(LEFT(INDIRECT(CELL("address",A6120)), 3),_FSAData!$B:$B,_FSAData!$D:$D,""), "")</f>
        <v/>
      </c>
      <c r="D6120" t="str">
        <f t="shared" ca="1" si="190"/>
        <v/>
      </c>
      <c r="F6120" t="str" cm="1">
        <f t="array" aca="1" ref="F6120" ca="1">TRIM(UPPER(LEFT(INDIRECT("'Postal Code-FSA Input'!"&amp;CELL("address",B6127)), 3)))</f>
        <v/>
      </c>
      <c r="G6120" t="str" cm="1">
        <f t="array" aca="1" ref="G6120" ca="1">IF(INDIRECT(CELL("address",F6120))&lt;&gt;"", _xlfn.XLOOKUP(INDIRECT(CELL("address",F6120)),_FSAData!$B:$B,_FSAData!$C:$C, ""),"")</f>
        <v/>
      </c>
      <c r="H6120" t="str" cm="1">
        <f t="array" aca="1" ref="H6120" ca="1">IF(INDIRECT(CELL("address",F6120))&lt;&gt;"", _xlfn.XLOOKUP(LEFT(INDIRECT(CELL("address",F6120)), 3),_FSAData!$B:$B,_FSAData!$D:$D,""), "")</f>
        <v/>
      </c>
      <c r="I6120" t="str">
        <f t="shared" ca="1" si="191"/>
        <v/>
      </c>
    </row>
    <row r="6121" spans="1:9" x14ac:dyDescent="0.3">
      <c r="A6121" t="str" cm="1">
        <f t="array" aca="1" ref="A6121" ca="1">TRIM(UPPER(LEFT(INDIRECT("'Postal Code-FSA Input'!"&amp;CELL("address",A6128)), 3)))</f>
        <v/>
      </c>
      <c r="B6121" t="str" cm="1">
        <f t="array" aca="1" ref="B6121" ca="1">IF(INDIRECT(CELL("address",A6121))&lt;&gt;"", _xlfn.XLOOKUP(INDIRECT(CELL("address",A6121)),_FSAData!$B:$B,_FSAData!$C:$C, ""),"")</f>
        <v/>
      </c>
      <c r="C6121" t="str" cm="1">
        <f t="array" aca="1" ref="C6121" ca="1">IF(INDIRECT(CELL("address",A6121))&lt;&gt;"", _xlfn.XLOOKUP(LEFT(INDIRECT(CELL("address",A6121)), 3),_FSAData!$B:$B,_FSAData!$D:$D,""), "")</f>
        <v/>
      </c>
      <c r="D6121" t="str">
        <f t="shared" ca="1" si="190"/>
        <v/>
      </c>
      <c r="F6121" t="str" cm="1">
        <f t="array" aca="1" ref="F6121" ca="1">TRIM(UPPER(LEFT(INDIRECT("'Postal Code-FSA Input'!"&amp;CELL("address",B6128)), 3)))</f>
        <v/>
      </c>
      <c r="G6121" t="str" cm="1">
        <f t="array" aca="1" ref="G6121" ca="1">IF(INDIRECT(CELL("address",F6121))&lt;&gt;"", _xlfn.XLOOKUP(INDIRECT(CELL("address",F6121)),_FSAData!$B:$B,_FSAData!$C:$C, ""),"")</f>
        <v/>
      </c>
      <c r="H6121" t="str" cm="1">
        <f t="array" aca="1" ref="H6121" ca="1">IF(INDIRECT(CELL("address",F6121))&lt;&gt;"", _xlfn.XLOOKUP(LEFT(INDIRECT(CELL("address",F6121)), 3),_FSAData!$B:$B,_FSAData!$D:$D,""), "")</f>
        <v/>
      </c>
      <c r="I6121" t="str">
        <f t="shared" ca="1" si="191"/>
        <v/>
      </c>
    </row>
    <row r="6122" spans="1:9" x14ac:dyDescent="0.3">
      <c r="A6122" t="str" cm="1">
        <f t="array" aca="1" ref="A6122" ca="1">TRIM(UPPER(LEFT(INDIRECT("'Postal Code-FSA Input'!"&amp;CELL("address",A6129)), 3)))</f>
        <v/>
      </c>
      <c r="B6122" t="str" cm="1">
        <f t="array" aca="1" ref="B6122" ca="1">IF(INDIRECT(CELL("address",A6122))&lt;&gt;"", _xlfn.XLOOKUP(INDIRECT(CELL("address",A6122)),_FSAData!$B:$B,_FSAData!$C:$C, ""),"")</f>
        <v/>
      </c>
      <c r="C6122" t="str" cm="1">
        <f t="array" aca="1" ref="C6122" ca="1">IF(INDIRECT(CELL("address",A6122))&lt;&gt;"", _xlfn.XLOOKUP(LEFT(INDIRECT(CELL("address",A6122)), 3),_FSAData!$B:$B,_FSAData!$D:$D,""), "")</f>
        <v/>
      </c>
      <c r="D6122" t="str">
        <f t="shared" ca="1" si="190"/>
        <v/>
      </c>
      <c r="F6122" t="str" cm="1">
        <f t="array" aca="1" ref="F6122" ca="1">TRIM(UPPER(LEFT(INDIRECT("'Postal Code-FSA Input'!"&amp;CELL("address",B6129)), 3)))</f>
        <v/>
      </c>
      <c r="G6122" t="str" cm="1">
        <f t="array" aca="1" ref="G6122" ca="1">IF(INDIRECT(CELL("address",F6122))&lt;&gt;"", _xlfn.XLOOKUP(INDIRECT(CELL("address",F6122)),_FSAData!$B:$B,_FSAData!$C:$C, ""),"")</f>
        <v/>
      </c>
      <c r="H6122" t="str" cm="1">
        <f t="array" aca="1" ref="H6122" ca="1">IF(INDIRECT(CELL("address",F6122))&lt;&gt;"", _xlfn.XLOOKUP(LEFT(INDIRECT(CELL("address",F6122)), 3),_FSAData!$B:$B,_FSAData!$D:$D,""), "")</f>
        <v/>
      </c>
      <c r="I6122" t="str">
        <f t="shared" ca="1" si="191"/>
        <v/>
      </c>
    </row>
    <row r="6123" spans="1:9" x14ac:dyDescent="0.3">
      <c r="A6123" t="str" cm="1">
        <f t="array" aca="1" ref="A6123" ca="1">TRIM(UPPER(LEFT(INDIRECT("'Postal Code-FSA Input'!"&amp;CELL("address",A6130)), 3)))</f>
        <v/>
      </c>
      <c r="B6123" t="str" cm="1">
        <f t="array" aca="1" ref="B6123" ca="1">IF(INDIRECT(CELL("address",A6123))&lt;&gt;"", _xlfn.XLOOKUP(INDIRECT(CELL("address",A6123)),_FSAData!$B:$B,_FSAData!$C:$C, ""),"")</f>
        <v/>
      </c>
      <c r="C6123" t="str" cm="1">
        <f t="array" aca="1" ref="C6123" ca="1">IF(INDIRECT(CELL("address",A6123))&lt;&gt;"", _xlfn.XLOOKUP(LEFT(INDIRECT(CELL("address",A6123)), 3),_FSAData!$B:$B,_FSAData!$D:$D,""), "")</f>
        <v/>
      </c>
      <c r="D6123" t="str">
        <f t="shared" ca="1" si="190"/>
        <v/>
      </c>
      <c r="F6123" t="str" cm="1">
        <f t="array" aca="1" ref="F6123" ca="1">TRIM(UPPER(LEFT(INDIRECT("'Postal Code-FSA Input'!"&amp;CELL("address",B6130)), 3)))</f>
        <v/>
      </c>
      <c r="G6123" t="str" cm="1">
        <f t="array" aca="1" ref="G6123" ca="1">IF(INDIRECT(CELL("address",F6123))&lt;&gt;"", _xlfn.XLOOKUP(INDIRECT(CELL("address",F6123)),_FSAData!$B:$B,_FSAData!$C:$C, ""),"")</f>
        <v/>
      </c>
      <c r="H6123" t="str" cm="1">
        <f t="array" aca="1" ref="H6123" ca="1">IF(INDIRECT(CELL("address",F6123))&lt;&gt;"", _xlfn.XLOOKUP(LEFT(INDIRECT(CELL("address",F6123)), 3),_FSAData!$B:$B,_FSAData!$D:$D,""), "")</f>
        <v/>
      </c>
      <c r="I6123" t="str">
        <f t="shared" ca="1" si="191"/>
        <v/>
      </c>
    </row>
    <row r="6124" spans="1:9" x14ac:dyDescent="0.3">
      <c r="A6124" t="str" cm="1">
        <f t="array" aca="1" ref="A6124" ca="1">TRIM(UPPER(LEFT(INDIRECT("'Postal Code-FSA Input'!"&amp;CELL("address",A6131)), 3)))</f>
        <v/>
      </c>
      <c r="B6124" t="str" cm="1">
        <f t="array" aca="1" ref="B6124" ca="1">IF(INDIRECT(CELL("address",A6124))&lt;&gt;"", _xlfn.XLOOKUP(INDIRECT(CELL("address",A6124)),_FSAData!$B:$B,_FSAData!$C:$C, ""),"")</f>
        <v/>
      </c>
      <c r="C6124" t="str" cm="1">
        <f t="array" aca="1" ref="C6124" ca="1">IF(INDIRECT(CELL("address",A6124))&lt;&gt;"", _xlfn.XLOOKUP(LEFT(INDIRECT(CELL("address",A6124)), 3),_FSAData!$B:$B,_FSAData!$D:$D,""), "")</f>
        <v/>
      </c>
      <c r="D6124" t="str">
        <f t="shared" ca="1" si="190"/>
        <v/>
      </c>
      <c r="F6124" t="str" cm="1">
        <f t="array" aca="1" ref="F6124" ca="1">TRIM(UPPER(LEFT(INDIRECT("'Postal Code-FSA Input'!"&amp;CELL("address",B6131)), 3)))</f>
        <v/>
      </c>
      <c r="G6124" t="str" cm="1">
        <f t="array" aca="1" ref="G6124" ca="1">IF(INDIRECT(CELL("address",F6124))&lt;&gt;"", _xlfn.XLOOKUP(INDIRECT(CELL("address",F6124)),_FSAData!$B:$B,_FSAData!$C:$C, ""),"")</f>
        <v/>
      </c>
      <c r="H6124" t="str" cm="1">
        <f t="array" aca="1" ref="H6124" ca="1">IF(INDIRECT(CELL("address",F6124))&lt;&gt;"", _xlfn.XLOOKUP(LEFT(INDIRECT(CELL("address",F6124)), 3),_FSAData!$B:$B,_FSAData!$D:$D,""), "")</f>
        <v/>
      </c>
      <c r="I6124" t="str">
        <f t="shared" ca="1" si="191"/>
        <v/>
      </c>
    </row>
    <row r="6125" spans="1:9" x14ac:dyDescent="0.3">
      <c r="A6125" t="str" cm="1">
        <f t="array" aca="1" ref="A6125" ca="1">TRIM(UPPER(LEFT(INDIRECT("'Postal Code-FSA Input'!"&amp;CELL("address",A6132)), 3)))</f>
        <v/>
      </c>
      <c r="B6125" t="str" cm="1">
        <f t="array" aca="1" ref="B6125" ca="1">IF(INDIRECT(CELL("address",A6125))&lt;&gt;"", _xlfn.XLOOKUP(INDIRECT(CELL("address",A6125)),_FSAData!$B:$B,_FSAData!$C:$C, ""),"")</f>
        <v/>
      </c>
      <c r="C6125" t="str" cm="1">
        <f t="array" aca="1" ref="C6125" ca="1">IF(INDIRECT(CELL("address",A6125))&lt;&gt;"", _xlfn.XLOOKUP(LEFT(INDIRECT(CELL("address",A6125)), 3),_FSAData!$B:$B,_FSAData!$D:$D,""), "")</f>
        <v/>
      </c>
      <c r="D6125" t="str">
        <f t="shared" ca="1" si="190"/>
        <v/>
      </c>
      <c r="F6125" t="str" cm="1">
        <f t="array" aca="1" ref="F6125" ca="1">TRIM(UPPER(LEFT(INDIRECT("'Postal Code-FSA Input'!"&amp;CELL("address",B6132)), 3)))</f>
        <v/>
      </c>
      <c r="G6125" t="str" cm="1">
        <f t="array" aca="1" ref="G6125" ca="1">IF(INDIRECT(CELL("address",F6125))&lt;&gt;"", _xlfn.XLOOKUP(INDIRECT(CELL("address",F6125)),_FSAData!$B:$B,_FSAData!$C:$C, ""),"")</f>
        <v/>
      </c>
      <c r="H6125" t="str" cm="1">
        <f t="array" aca="1" ref="H6125" ca="1">IF(INDIRECT(CELL("address",F6125))&lt;&gt;"", _xlfn.XLOOKUP(LEFT(INDIRECT(CELL("address",F6125)), 3),_FSAData!$B:$B,_FSAData!$D:$D,""), "")</f>
        <v/>
      </c>
      <c r="I6125" t="str">
        <f t="shared" ca="1" si="191"/>
        <v/>
      </c>
    </row>
    <row r="6126" spans="1:9" x14ac:dyDescent="0.3">
      <c r="A6126" t="str" cm="1">
        <f t="array" aca="1" ref="A6126" ca="1">TRIM(UPPER(LEFT(INDIRECT("'Postal Code-FSA Input'!"&amp;CELL("address",A6133)), 3)))</f>
        <v/>
      </c>
      <c r="B6126" t="str" cm="1">
        <f t="array" aca="1" ref="B6126" ca="1">IF(INDIRECT(CELL("address",A6126))&lt;&gt;"", _xlfn.XLOOKUP(INDIRECT(CELL("address",A6126)),_FSAData!$B:$B,_FSAData!$C:$C, ""),"")</f>
        <v/>
      </c>
      <c r="C6126" t="str" cm="1">
        <f t="array" aca="1" ref="C6126" ca="1">IF(INDIRECT(CELL("address",A6126))&lt;&gt;"", _xlfn.XLOOKUP(LEFT(INDIRECT(CELL("address",A6126)), 3),_FSAData!$B:$B,_FSAData!$D:$D,""), "")</f>
        <v/>
      </c>
      <c r="D6126" t="str">
        <f t="shared" ca="1" si="190"/>
        <v/>
      </c>
      <c r="F6126" t="str" cm="1">
        <f t="array" aca="1" ref="F6126" ca="1">TRIM(UPPER(LEFT(INDIRECT("'Postal Code-FSA Input'!"&amp;CELL("address",B6133)), 3)))</f>
        <v/>
      </c>
      <c r="G6126" t="str" cm="1">
        <f t="array" aca="1" ref="G6126" ca="1">IF(INDIRECT(CELL("address",F6126))&lt;&gt;"", _xlfn.XLOOKUP(INDIRECT(CELL("address",F6126)),_FSAData!$B:$B,_FSAData!$C:$C, ""),"")</f>
        <v/>
      </c>
      <c r="H6126" t="str" cm="1">
        <f t="array" aca="1" ref="H6126" ca="1">IF(INDIRECT(CELL("address",F6126))&lt;&gt;"", _xlfn.XLOOKUP(LEFT(INDIRECT(CELL("address",F6126)), 3),_FSAData!$B:$B,_FSAData!$D:$D,""), "")</f>
        <v/>
      </c>
      <c r="I6126" t="str">
        <f t="shared" ca="1" si="191"/>
        <v/>
      </c>
    </row>
    <row r="6127" spans="1:9" x14ac:dyDescent="0.3">
      <c r="A6127" t="str" cm="1">
        <f t="array" aca="1" ref="A6127" ca="1">TRIM(UPPER(LEFT(INDIRECT("'Postal Code-FSA Input'!"&amp;CELL("address",A6134)), 3)))</f>
        <v/>
      </c>
      <c r="B6127" t="str" cm="1">
        <f t="array" aca="1" ref="B6127" ca="1">IF(INDIRECT(CELL("address",A6127))&lt;&gt;"", _xlfn.XLOOKUP(INDIRECT(CELL("address",A6127)),_FSAData!$B:$B,_FSAData!$C:$C, ""),"")</f>
        <v/>
      </c>
      <c r="C6127" t="str" cm="1">
        <f t="array" aca="1" ref="C6127" ca="1">IF(INDIRECT(CELL("address",A6127))&lt;&gt;"", _xlfn.XLOOKUP(LEFT(INDIRECT(CELL("address",A6127)), 3),_FSAData!$B:$B,_FSAData!$D:$D,""), "")</f>
        <v/>
      </c>
      <c r="D6127" t="str">
        <f t="shared" ca="1" si="190"/>
        <v/>
      </c>
      <c r="F6127" t="str" cm="1">
        <f t="array" aca="1" ref="F6127" ca="1">TRIM(UPPER(LEFT(INDIRECT("'Postal Code-FSA Input'!"&amp;CELL("address",B6134)), 3)))</f>
        <v/>
      </c>
      <c r="G6127" t="str" cm="1">
        <f t="array" aca="1" ref="G6127" ca="1">IF(INDIRECT(CELL("address",F6127))&lt;&gt;"", _xlfn.XLOOKUP(INDIRECT(CELL("address",F6127)),_FSAData!$B:$B,_FSAData!$C:$C, ""),"")</f>
        <v/>
      </c>
      <c r="H6127" t="str" cm="1">
        <f t="array" aca="1" ref="H6127" ca="1">IF(INDIRECT(CELL("address",F6127))&lt;&gt;"", _xlfn.XLOOKUP(LEFT(INDIRECT(CELL("address",F6127)), 3),_FSAData!$B:$B,_FSAData!$D:$D,""), "")</f>
        <v/>
      </c>
      <c r="I6127" t="str">
        <f t="shared" ca="1" si="191"/>
        <v/>
      </c>
    </row>
    <row r="6128" spans="1:9" x14ac:dyDescent="0.3">
      <c r="A6128" t="str" cm="1">
        <f t="array" aca="1" ref="A6128" ca="1">TRIM(UPPER(LEFT(INDIRECT("'Postal Code-FSA Input'!"&amp;CELL("address",A6135)), 3)))</f>
        <v/>
      </c>
      <c r="B6128" t="str" cm="1">
        <f t="array" aca="1" ref="B6128" ca="1">IF(INDIRECT(CELL("address",A6128))&lt;&gt;"", _xlfn.XLOOKUP(INDIRECT(CELL("address",A6128)),_FSAData!$B:$B,_FSAData!$C:$C, ""),"")</f>
        <v/>
      </c>
      <c r="C6128" t="str" cm="1">
        <f t="array" aca="1" ref="C6128" ca="1">IF(INDIRECT(CELL("address",A6128))&lt;&gt;"", _xlfn.XLOOKUP(LEFT(INDIRECT(CELL("address",A6128)), 3),_FSAData!$B:$B,_FSAData!$D:$D,""), "")</f>
        <v/>
      </c>
      <c r="D6128" t="str">
        <f t="shared" ca="1" si="190"/>
        <v/>
      </c>
      <c r="F6128" t="str" cm="1">
        <f t="array" aca="1" ref="F6128" ca="1">TRIM(UPPER(LEFT(INDIRECT("'Postal Code-FSA Input'!"&amp;CELL("address",B6135)), 3)))</f>
        <v/>
      </c>
      <c r="G6128" t="str" cm="1">
        <f t="array" aca="1" ref="G6128" ca="1">IF(INDIRECT(CELL("address",F6128))&lt;&gt;"", _xlfn.XLOOKUP(INDIRECT(CELL("address",F6128)),_FSAData!$B:$B,_FSAData!$C:$C, ""),"")</f>
        <v/>
      </c>
      <c r="H6128" t="str" cm="1">
        <f t="array" aca="1" ref="H6128" ca="1">IF(INDIRECT(CELL("address",F6128))&lt;&gt;"", _xlfn.XLOOKUP(LEFT(INDIRECT(CELL("address",F6128)), 3),_FSAData!$B:$B,_FSAData!$D:$D,""), "")</f>
        <v/>
      </c>
      <c r="I6128" t="str">
        <f t="shared" ca="1" si="191"/>
        <v/>
      </c>
    </row>
    <row r="6129" spans="1:9" x14ac:dyDescent="0.3">
      <c r="A6129" t="str" cm="1">
        <f t="array" aca="1" ref="A6129" ca="1">TRIM(UPPER(LEFT(INDIRECT("'Postal Code-FSA Input'!"&amp;CELL("address",A6136)), 3)))</f>
        <v/>
      </c>
      <c r="B6129" t="str" cm="1">
        <f t="array" aca="1" ref="B6129" ca="1">IF(INDIRECT(CELL("address",A6129))&lt;&gt;"", _xlfn.XLOOKUP(INDIRECT(CELL("address",A6129)),_FSAData!$B:$B,_FSAData!$C:$C, ""),"")</f>
        <v/>
      </c>
      <c r="C6129" t="str" cm="1">
        <f t="array" aca="1" ref="C6129" ca="1">IF(INDIRECT(CELL("address",A6129))&lt;&gt;"", _xlfn.XLOOKUP(LEFT(INDIRECT(CELL("address",A6129)), 3),_FSAData!$B:$B,_FSAData!$D:$D,""), "")</f>
        <v/>
      </c>
      <c r="D6129" t="str">
        <f t="shared" ca="1" si="190"/>
        <v/>
      </c>
      <c r="F6129" t="str" cm="1">
        <f t="array" aca="1" ref="F6129" ca="1">TRIM(UPPER(LEFT(INDIRECT("'Postal Code-FSA Input'!"&amp;CELL("address",B6136)), 3)))</f>
        <v/>
      </c>
      <c r="G6129" t="str" cm="1">
        <f t="array" aca="1" ref="G6129" ca="1">IF(INDIRECT(CELL("address",F6129))&lt;&gt;"", _xlfn.XLOOKUP(INDIRECT(CELL("address",F6129)),_FSAData!$B:$B,_FSAData!$C:$C, ""),"")</f>
        <v/>
      </c>
      <c r="H6129" t="str" cm="1">
        <f t="array" aca="1" ref="H6129" ca="1">IF(INDIRECT(CELL("address",F6129))&lt;&gt;"", _xlfn.XLOOKUP(LEFT(INDIRECT(CELL("address",F6129)), 3),_FSAData!$B:$B,_FSAData!$D:$D,""), "")</f>
        <v/>
      </c>
      <c r="I6129" t="str">
        <f t="shared" ca="1" si="191"/>
        <v/>
      </c>
    </row>
    <row r="6130" spans="1:9" x14ac:dyDescent="0.3">
      <c r="A6130" t="str" cm="1">
        <f t="array" aca="1" ref="A6130" ca="1">TRIM(UPPER(LEFT(INDIRECT("'Postal Code-FSA Input'!"&amp;CELL("address",A6137)), 3)))</f>
        <v/>
      </c>
      <c r="B6130" t="str" cm="1">
        <f t="array" aca="1" ref="B6130" ca="1">IF(INDIRECT(CELL("address",A6130))&lt;&gt;"", _xlfn.XLOOKUP(INDIRECT(CELL("address",A6130)),_FSAData!$B:$B,_FSAData!$C:$C, ""),"")</f>
        <v/>
      </c>
      <c r="C6130" t="str" cm="1">
        <f t="array" aca="1" ref="C6130" ca="1">IF(INDIRECT(CELL("address",A6130))&lt;&gt;"", _xlfn.XLOOKUP(LEFT(INDIRECT(CELL("address",A6130)), 3),_FSAData!$B:$B,_FSAData!$D:$D,""), "")</f>
        <v/>
      </c>
      <c r="D6130" t="str">
        <f t="shared" ca="1" si="190"/>
        <v/>
      </c>
      <c r="F6130" t="str" cm="1">
        <f t="array" aca="1" ref="F6130" ca="1">TRIM(UPPER(LEFT(INDIRECT("'Postal Code-FSA Input'!"&amp;CELL("address",B6137)), 3)))</f>
        <v/>
      </c>
      <c r="G6130" t="str" cm="1">
        <f t="array" aca="1" ref="G6130" ca="1">IF(INDIRECT(CELL("address",F6130))&lt;&gt;"", _xlfn.XLOOKUP(INDIRECT(CELL("address",F6130)),_FSAData!$B:$B,_FSAData!$C:$C, ""),"")</f>
        <v/>
      </c>
      <c r="H6130" t="str" cm="1">
        <f t="array" aca="1" ref="H6130" ca="1">IF(INDIRECT(CELL("address",F6130))&lt;&gt;"", _xlfn.XLOOKUP(LEFT(INDIRECT(CELL("address",F6130)), 3),_FSAData!$B:$B,_FSAData!$D:$D,""), "")</f>
        <v/>
      </c>
      <c r="I6130" t="str">
        <f t="shared" ca="1" si="191"/>
        <v/>
      </c>
    </row>
    <row r="6131" spans="1:9" x14ac:dyDescent="0.3">
      <c r="A6131" t="str" cm="1">
        <f t="array" aca="1" ref="A6131" ca="1">TRIM(UPPER(LEFT(INDIRECT("'Postal Code-FSA Input'!"&amp;CELL("address",A6138)), 3)))</f>
        <v/>
      </c>
      <c r="B6131" t="str" cm="1">
        <f t="array" aca="1" ref="B6131" ca="1">IF(INDIRECT(CELL("address",A6131))&lt;&gt;"", _xlfn.XLOOKUP(INDIRECT(CELL("address",A6131)),_FSAData!$B:$B,_FSAData!$C:$C, ""),"")</f>
        <v/>
      </c>
      <c r="C6131" t="str" cm="1">
        <f t="array" aca="1" ref="C6131" ca="1">IF(INDIRECT(CELL("address",A6131))&lt;&gt;"", _xlfn.XLOOKUP(LEFT(INDIRECT(CELL("address",A6131)), 3),_FSAData!$B:$B,_FSAData!$D:$D,""), "")</f>
        <v/>
      </c>
      <c r="D6131" t="str">
        <f t="shared" ca="1" si="190"/>
        <v/>
      </c>
      <c r="F6131" t="str" cm="1">
        <f t="array" aca="1" ref="F6131" ca="1">TRIM(UPPER(LEFT(INDIRECT("'Postal Code-FSA Input'!"&amp;CELL("address",B6138)), 3)))</f>
        <v/>
      </c>
      <c r="G6131" t="str" cm="1">
        <f t="array" aca="1" ref="G6131" ca="1">IF(INDIRECT(CELL("address",F6131))&lt;&gt;"", _xlfn.XLOOKUP(INDIRECT(CELL("address",F6131)),_FSAData!$B:$B,_FSAData!$C:$C, ""),"")</f>
        <v/>
      </c>
      <c r="H6131" t="str" cm="1">
        <f t="array" aca="1" ref="H6131" ca="1">IF(INDIRECT(CELL("address",F6131))&lt;&gt;"", _xlfn.XLOOKUP(LEFT(INDIRECT(CELL("address",F6131)), 3),_FSAData!$B:$B,_FSAData!$D:$D,""), "")</f>
        <v/>
      </c>
      <c r="I6131" t="str">
        <f t="shared" ca="1" si="191"/>
        <v/>
      </c>
    </row>
    <row r="6132" spans="1:9" x14ac:dyDescent="0.3">
      <c r="A6132" t="str" cm="1">
        <f t="array" aca="1" ref="A6132" ca="1">TRIM(UPPER(LEFT(INDIRECT("'Postal Code-FSA Input'!"&amp;CELL("address",A6139)), 3)))</f>
        <v/>
      </c>
      <c r="B6132" t="str" cm="1">
        <f t="array" aca="1" ref="B6132" ca="1">IF(INDIRECT(CELL("address",A6132))&lt;&gt;"", _xlfn.XLOOKUP(INDIRECT(CELL("address",A6132)),_FSAData!$B:$B,_FSAData!$C:$C, ""),"")</f>
        <v/>
      </c>
      <c r="C6132" t="str" cm="1">
        <f t="array" aca="1" ref="C6132" ca="1">IF(INDIRECT(CELL("address",A6132))&lt;&gt;"", _xlfn.XLOOKUP(LEFT(INDIRECT(CELL("address",A6132)), 3),_FSAData!$B:$B,_FSAData!$D:$D,""), "")</f>
        <v/>
      </c>
      <c r="D6132" t="str">
        <f t="shared" ca="1" si="190"/>
        <v/>
      </c>
      <c r="F6132" t="str" cm="1">
        <f t="array" aca="1" ref="F6132" ca="1">TRIM(UPPER(LEFT(INDIRECT("'Postal Code-FSA Input'!"&amp;CELL("address",B6139)), 3)))</f>
        <v/>
      </c>
      <c r="G6132" t="str" cm="1">
        <f t="array" aca="1" ref="G6132" ca="1">IF(INDIRECT(CELL("address",F6132))&lt;&gt;"", _xlfn.XLOOKUP(INDIRECT(CELL("address",F6132)),_FSAData!$B:$B,_FSAData!$C:$C, ""),"")</f>
        <v/>
      </c>
      <c r="H6132" t="str" cm="1">
        <f t="array" aca="1" ref="H6132" ca="1">IF(INDIRECT(CELL("address",F6132))&lt;&gt;"", _xlfn.XLOOKUP(LEFT(INDIRECT(CELL("address",F6132)), 3),_FSAData!$B:$B,_FSAData!$D:$D,""), "")</f>
        <v/>
      </c>
      <c r="I6132" t="str">
        <f t="shared" ca="1" si="191"/>
        <v/>
      </c>
    </row>
    <row r="6133" spans="1:9" x14ac:dyDescent="0.3">
      <c r="A6133" t="str" cm="1">
        <f t="array" aca="1" ref="A6133" ca="1">TRIM(UPPER(LEFT(INDIRECT("'Postal Code-FSA Input'!"&amp;CELL("address",A6140)), 3)))</f>
        <v/>
      </c>
      <c r="B6133" t="str" cm="1">
        <f t="array" aca="1" ref="B6133" ca="1">IF(INDIRECT(CELL("address",A6133))&lt;&gt;"", _xlfn.XLOOKUP(INDIRECT(CELL("address",A6133)),_FSAData!$B:$B,_FSAData!$C:$C, ""),"")</f>
        <v/>
      </c>
      <c r="C6133" t="str" cm="1">
        <f t="array" aca="1" ref="C6133" ca="1">IF(INDIRECT(CELL("address",A6133))&lt;&gt;"", _xlfn.XLOOKUP(LEFT(INDIRECT(CELL("address",A6133)), 3),_FSAData!$B:$B,_FSAData!$D:$D,""), "")</f>
        <v/>
      </c>
      <c r="D6133" t="str">
        <f t="shared" ca="1" si="190"/>
        <v/>
      </c>
      <c r="F6133" t="str" cm="1">
        <f t="array" aca="1" ref="F6133" ca="1">TRIM(UPPER(LEFT(INDIRECT("'Postal Code-FSA Input'!"&amp;CELL("address",B6140)), 3)))</f>
        <v/>
      </c>
      <c r="G6133" t="str" cm="1">
        <f t="array" aca="1" ref="G6133" ca="1">IF(INDIRECT(CELL("address",F6133))&lt;&gt;"", _xlfn.XLOOKUP(INDIRECT(CELL("address",F6133)),_FSAData!$B:$B,_FSAData!$C:$C, ""),"")</f>
        <v/>
      </c>
      <c r="H6133" t="str" cm="1">
        <f t="array" aca="1" ref="H6133" ca="1">IF(INDIRECT(CELL("address",F6133))&lt;&gt;"", _xlfn.XLOOKUP(LEFT(INDIRECT(CELL("address",F6133)), 3),_FSAData!$B:$B,_FSAData!$D:$D,""), "")</f>
        <v/>
      </c>
      <c r="I6133" t="str">
        <f t="shared" ca="1" si="191"/>
        <v/>
      </c>
    </row>
    <row r="6134" spans="1:9" x14ac:dyDescent="0.3">
      <c r="A6134" t="str" cm="1">
        <f t="array" aca="1" ref="A6134" ca="1">TRIM(UPPER(LEFT(INDIRECT("'Postal Code-FSA Input'!"&amp;CELL("address",A6141)), 3)))</f>
        <v/>
      </c>
      <c r="B6134" t="str" cm="1">
        <f t="array" aca="1" ref="B6134" ca="1">IF(INDIRECT(CELL("address",A6134))&lt;&gt;"", _xlfn.XLOOKUP(INDIRECT(CELL("address",A6134)),_FSAData!$B:$B,_FSAData!$C:$C, ""),"")</f>
        <v/>
      </c>
      <c r="C6134" t="str" cm="1">
        <f t="array" aca="1" ref="C6134" ca="1">IF(INDIRECT(CELL("address",A6134))&lt;&gt;"", _xlfn.XLOOKUP(LEFT(INDIRECT(CELL("address",A6134)), 3),_FSAData!$B:$B,_FSAData!$D:$D,""), "")</f>
        <v/>
      </c>
      <c r="D6134" t="str">
        <f t="shared" ca="1" si="190"/>
        <v/>
      </c>
      <c r="F6134" t="str" cm="1">
        <f t="array" aca="1" ref="F6134" ca="1">TRIM(UPPER(LEFT(INDIRECT("'Postal Code-FSA Input'!"&amp;CELL("address",B6141)), 3)))</f>
        <v/>
      </c>
      <c r="G6134" t="str" cm="1">
        <f t="array" aca="1" ref="G6134" ca="1">IF(INDIRECT(CELL("address",F6134))&lt;&gt;"", _xlfn.XLOOKUP(INDIRECT(CELL("address",F6134)),_FSAData!$B:$B,_FSAData!$C:$C, ""),"")</f>
        <v/>
      </c>
      <c r="H6134" t="str" cm="1">
        <f t="array" aca="1" ref="H6134" ca="1">IF(INDIRECT(CELL("address",F6134))&lt;&gt;"", _xlfn.XLOOKUP(LEFT(INDIRECT(CELL("address",F6134)), 3),_FSAData!$B:$B,_FSAData!$D:$D,""), "")</f>
        <v/>
      </c>
      <c r="I6134" t="str">
        <f t="shared" ca="1" si="191"/>
        <v/>
      </c>
    </row>
    <row r="6135" spans="1:9" x14ac:dyDescent="0.3">
      <c r="A6135" t="str" cm="1">
        <f t="array" aca="1" ref="A6135" ca="1">TRIM(UPPER(LEFT(INDIRECT("'Postal Code-FSA Input'!"&amp;CELL("address",A6142)), 3)))</f>
        <v/>
      </c>
      <c r="B6135" t="str" cm="1">
        <f t="array" aca="1" ref="B6135" ca="1">IF(INDIRECT(CELL("address",A6135))&lt;&gt;"", _xlfn.XLOOKUP(INDIRECT(CELL("address",A6135)),_FSAData!$B:$B,_FSAData!$C:$C, ""),"")</f>
        <v/>
      </c>
      <c r="C6135" t="str" cm="1">
        <f t="array" aca="1" ref="C6135" ca="1">IF(INDIRECT(CELL("address",A6135))&lt;&gt;"", _xlfn.XLOOKUP(LEFT(INDIRECT(CELL("address",A6135)), 3),_FSAData!$B:$B,_FSAData!$D:$D,""), "")</f>
        <v/>
      </c>
      <c r="D6135" t="str">
        <f t="shared" ca="1" si="190"/>
        <v/>
      </c>
      <c r="F6135" t="str" cm="1">
        <f t="array" aca="1" ref="F6135" ca="1">TRIM(UPPER(LEFT(INDIRECT("'Postal Code-FSA Input'!"&amp;CELL("address",B6142)), 3)))</f>
        <v/>
      </c>
      <c r="G6135" t="str" cm="1">
        <f t="array" aca="1" ref="G6135" ca="1">IF(INDIRECT(CELL("address",F6135))&lt;&gt;"", _xlfn.XLOOKUP(INDIRECT(CELL("address",F6135)),_FSAData!$B:$B,_FSAData!$C:$C, ""),"")</f>
        <v/>
      </c>
      <c r="H6135" t="str" cm="1">
        <f t="array" aca="1" ref="H6135" ca="1">IF(INDIRECT(CELL("address",F6135))&lt;&gt;"", _xlfn.XLOOKUP(LEFT(INDIRECT(CELL("address",F6135)), 3),_FSAData!$B:$B,_FSAData!$D:$D,""), "")</f>
        <v/>
      </c>
      <c r="I6135" t="str">
        <f t="shared" ca="1" si="191"/>
        <v/>
      </c>
    </row>
    <row r="6136" spans="1:9" x14ac:dyDescent="0.3">
      <c r="A6136" t="str" cm="1">
        <f t="array" aca="1" ref="A6136" ca="1">TRIM(UPPER(LEFT(INDIRECT("'Postal Code-FSA Input'!"&amp;CELL("address",A6143)), 3)))</f>
        <v/>
      </c>
      <c r="B6136" t="str" cm="1">
        <f t="array" aca="1" ref="B6136" ca="1">IF(INDIRECT(CELL("address",A6136))&lt;&gt;"", _xlfn.XLOOKUP(INDIRECT(CELL("address",A6136)),_FSAData!$B:$B,_FSAData!$C:$C, ""),"")</f>
        <v/>
      </c>
      <c r="C6136" t="str" cm="1">
        <f t="array" aca="1" ref="C6136" ca="1">IF(INDIRECT(CELL("address",A6136))&lt;&gt;"", _xlfn.XLOOKUP(LEFT(INDIRECT(CELL("address",A6136)), 3),_FSAData!$B:$B,_FSAData!$D:$D,""), "")</f>
        <v/>
      </c>
      <c r="D6136" t="str">
        <f t="shared" ca="1" si="190"/>
        <v/>
      </c>
      <c r="F6136" t="str" cm="1">
        <f t="array" aca="1" ref="F6136" ca="1">TRIM(UPPER(LEFT(INDIRECT("'Postal Code-FSA Input'!"&amp;CELL("address",B6143)), 3)))</f>
        <v/>
      </c>
      <c r="G6136" t="str" cm="1">
        <f t="array" aca="1" ref="G6136" ca="1">IF(INDIRECT(CELL("address",F6136))&lt;&gt;"", _xlfn.XLOOKUP(INDIRECT(CELL("address",F6136)),_FSAData!$B:$B,_FSAData!$C:$C, ""),"")</f>
        <v/>
      </c>
      <c r="H6136" t="str" cm="1">
        <f t="array" aca="1" ref="H6136" ca="1">IF(INDIRECT(CELL("address",F6136))&lt;&gt;"", _xlfn.XLOOKUP(LEFT(INDIRECT(CELL("address",F6136)), 3),_FSAData!$B:$B,_FSAData!$D:$D,""), "")</f>
        <v/>
      </c>
      <c r="I6136" t="str">
        <f t="shared" ca="1" si="191"/>
        <v/>
      </c>
    </row>
    <row r="6137" spans="1:9" x14ac:dyDescent="0.3">
      <c r="A6137" t="str" cm="1">
        <f t="array" aca="1" ref="A6137" ca="1">TRIM(UPPER(LEFT(INDIRECT("'Postal Code-FSA Input'!"&amp;CELL("address",A6144)), 3)))</f>
        <v/>
      </c>
      <c r="B6137" t="str" cm="1">
        <f t="array" aca="1" ref="B6137" ca="1">IF(INDIRECT(CELL("address",A6137))&lt;&gt;"", _xlfn.XLOOKUP(INDIRECT(CELL("address",A6137)),_FSAData!$B:$B,_FSAData!$C:$C, ""),"")</f>
        <v/>
      </c>
      <c r="C6137" t="str" cm="1">
        <f t="array" aca="1" ref="C6137" ca="1">IF(INDIRECT(CELL("address",A6137))&lt;&gt;"", _xlfn.XLOOKUP(LEFT(INDIRECT(CELL("address",A6137)), 3),_FSAData!$B:$B,_FSAData!$D:$D,""), "")</f>
        <v/>
      </c>
      <c r="D6137" t="str">
        <f t="shared" ca="1" si="190"/>
        <v/>
      </c>
      <c r="F6137" t="str" cm="1">
        <f t="array" aca="1" ref="F6137" ca="1">TRIM(UPPER(LEFT(INDIRECT("'Postal Code-FSA Input'!"&amp;CELL("address",B6144)), 3)))</f>
        <v/>
      </c>
      <c r="G6137" t="str" cm="1">
        <f t="array" aca="1" ref="G6137" ca="1">IF(INDIRECT(CELL("address",F6137))&lt;&gt;"", _xlfn.XLOOKUP(INDIRECT(CELL("address",F6137)),_FSAData!$B:$B,_FSAData!$C:$C, ""),"")</f>
        <v/>
      </c>
      <c r="H6137" t="str" cm="1">
        <f t="array" aca="1" ref="H6137" ca="1">IF(INDIRECT(CELL("address",F6137))&lt;&gt;"", _xlfn.XLOOKUP(LEFT(INDIRECT(CELL("address",F6137)), 3),_FSAData!$B:$B,_FSAData!$D:$D,""), "")</f>
        <v/>
      </c>
      <c r="I6137" t="str">
        <f t="shared" ca="1" si="191"/>
        <v/>
      </c>
    </row>
    <row r="6138" spans="1:9" x14ac:dyDescent="0.3">
      <c r="A6138" t="str" cm="1">
        <f t="array" aca="1" ref="A6138" ca="1">TRIM(UPPER(LEFT(INDIRECT("'Postal Code-FSA Input'!"&amp;CELL("address",A6145)), 3)))</f>
        <v/>
      </c>
      <c r="B6138" t="str" cm="1">
        <f t="array" aca="1" ref="B6138" ca="1">IF(INDIRECT(CELL("address",A6138))&lt;&gt;"", _xlfn.XLOOKUP(INDIRECT(CELL("address",A6138)),_FSAData!$B:$B,_FSAData!$C:$C, ""),"")</f>
        <v/>
      </c>
      <c r="C6138" t="str" cm="1">
        <f t="array" aca="1" ref="C6138" ca="1">IF(INDIRECT(CELL("address",A6138))&lt;&gt;"", _xlfn.XLOOKUP(LEFT(INDIRECT(CELL("address",A6138)), 3),_FSAData!$B:$B,_FSAData!$D:$D,""), "")</f>
        <v/>
      </c>
      <c r="D6138" t="str">
        <f t="shared" ca="1" si="190"/>
        <v/>
      </c>
      <c r="F6138" t="str" cm="1">
        <f t="array" aca="1" ref="F6138" ca="1">TRIM(UPPER(LEFT(INDIRECT("'Postal Code-FSA Input'!"&amp;CELL("address",B6145)), 3)))</f>
        <v/>
      </c>
      <c r="G6138" t="str" cm="1">
        <f t="array" aca="1" ref="G6138" ca="1">IF(INDIRECT(CELL("address",F6138))&lt;&gt;"", _xlfn.XLOOKUP(INDIRECT(CELL("address",F6138)),_FSAData!$B:$B,_FSAData!$C:$C, ""),"")</f>
        <v/>
      </c>
      <c r="H6138" t="str" cm="1">
        <f t="array" aca="1" ref="H6138" ca="1">IF(INDIRECT(CELL("address",F6138))&lt;&gt;"", _xlfn.XLOOKUP(LEFT(INDIRECT(CELL("address",F6138)), 3),_FSAData!$B:$B,_FSAData!$D:$D,""), "")</f>
        <v/>
      </c>
      <c r="I6138" t="str">
        <f t="shared" ca="1" si="191"/>
        <v/>
      </c>
    </row>
    <row r="6139" spans="1:9" x14ac:dyDescent="0.3">
      <c r="A6139" t="str" cm="1">
        <f t="array" aca="1" ref="A6139" ca="1">TRIM(UPPER(LEFT(INDIRECT("'Postal Code-FSA Input'!"&amp;CELL("address",A6146)), 3)))</f>
        <v/>
      </c>
      <c r="B6139" t="str" cm="1">
        <f t="array" aca="1" ref="B6139" ca="1">IF(INDIRECT(CELL("address",A6139))&lt;&gt;"", _xlfn.XLOOKUP(INDIRECT(CELL("address",A6139)),_FSAData!$B:$B,_FSAData!$C:$C, ""),"")</f>
        <v/>
      </c>
      <c r="C6139" t="str" cm="1">
        <f t="array" aca="1" ref="C6139" ca="1">IF(INDIRECT(CELL("address",A6139))&lt;&gt;"", _xlfn.XLOOKUP(LEFT(INDIRECT(CELL("address",A6139)), 3),_FSAData!$B:$B,_FSAData!$D:$D,""), "")</f>
        <v/>
      </c>
      <c r="D6139" t="str">
        <f t="shared" ca="1" si="190"/>
        <v/>
      </c>
      <c r="F6139" t="str" cm="1">
        <f t="array" aca="1" ref="F6139" ca="1">TRIM(UPPER(LEFT(INDIRECT("'Postal Code-FSA Input'!"&amp;CELL("address",B6146)), 3)))</f>
        <v/>
      </c>
      <c r="G6139" t="str" cm="1">
        <f t="array" aca="1" ref="G6139" ca="1">IF(INDIRECT(CELL("address",F6139))&lt;&gt;"", _xlfn.XLOOKUP(INDIRECT(CELL("address",F6139)),_FSAData!$B:$B,_FSAData!$C:$C, ""),"")</f>
        <v/>
      </c>
      <c r="H6139" t="str" cm="1">
        <f t="array" aca="1" ref="H6139" ca="1">IF(INDIRECT(CELL("address",F6139))&lt;&gt;"", _xlfn.XLOOKUP(LEFT(INDIRECT(CELL("address",F6139)), 3),_FSAData!$B:$B,_FSAData!$D:$D,""), "")</f>
        <v/>
      </c>
      <c r="I6139" t="str">
        <f t="shared" ca="1" si="191"/>
        <v/>
      </c>
    </row>
    <row r="6140" spans="1:9" x14ac:dyDescent="0.3">
      <c r="A6140" t="str" cm="1">
        <f t="array" aca="1" ref="A6140" ca="1">TRIM(UPPER(LEFT(INDIRECT("'Postal Code-FSA Input'!"&amp;CELL("address",A6147)), 3)))</f>
        <v/>
      </c>
      <c r="B6140" t="str" cm="1">
        <f t="array" aca="1" ref="B6140" ca="1">IF(INDIRECT(CELL("address",A6140))&lt;&gt;"", _xlfn.XLOOKUP(INDIRECT(CELL("address",A6140)),_FSAData!$B:$B,_FSAData!$C:$C, ""),"")</f>
        <v/>
      </c>
      <c r="C6140" t="str" cm="1">
        <f t="array" aca="1" ref="C6140" ca="1">IF(INDIRECT(CELL("address",A6140))&lt;&gt;"", _xlfn.XLOOKUP(LEFT(INDIRECT(CELL("address",A6140)), 3),_FSAData!$B:$B,_FSAData!$D:$D,""), "")</f>
        <v/>
      </c>
      <c r="D6140" t="str">
        <f t="shared" ca="1" si="190"/>
        <v/>
      </c>
      <c r="F6140" t="str" cm="1">
        <f t="array" aca="1" ref="F6140" ca="1">TRIM(UPPER(LEFT(INDIRECT("'Postal Code-FSA Input'!"&amp;CELL("address",B6147)), 3)))</f>
        <v/>
      </c>
      <c r="G6140" t="str" cm="1">
        <f t="array" aca="1" ref="G6140" ca="1">IF(INDIRECT(CELL("address",F6140))&lt;&gt;"", _xlfn.XLOOKUP(INDIRECT(CELL("address",F6140)),_FSAData!$B:$B,_FSAData!$C:$C, ""),"")</f>
        <v/>
      </c>
      <c r="H6140" t="str" cm="1">
        <f t="array" aca="1" ref="H6140" ca="1">IF(INDIRECT(CELL("address",F6140))&lt;&gt;"", _xlfn.XLOOKUP(LEFT(INDIRECT(CELL("address",F6140)), 3),_FSAData!$B:$B,_FSAData!$D:$D,""), "")</f>
        <v/>
      </c>
      <c r="I6140" t="str">
        <f t="shared" ca="1" si="191"/>
        <v/>
      </c>
    </row>
    <row r="6141" spans="1:9" x14ac:dyDescent="0.3">
      <c r="A6141" t="str" cm="1">
        <f t="array" aca="1" ref="A6141" ca="1">TRIM(UPPER(LEFT(INDIRECT("'Postal Code-FSA Input'!"&amp;CELL("address",A6148)), 3)))</f>
        <v/>
      </c>
      <c r="B6141" t="str" cm="1">
        <f t="array" aca="1" ref="B6141" ca="1">IF(INDIRECT(CELL("address",A6141))&lt;&gt;"", _xlfn.XLOOKUP(INDIRECT(CELL("address",A6141)),_FSAData!$B:$B,_FSAData!$C:$C, ""),"")</f>
        <v/>
      </c>
      <c r="C6141" t="str" cm="1">
        <f t="array" aca="1" ref="C6141" ca="1">IF(INDIRECT(CELL("address",A6141))&lt;&gt;"", _xlfn.XLOOKUP(LEFT(INDIRECT(CELL("address",A6141)), 3),_FSAData!$B:$B,_FSAData!$D:$D,""), "")</f>
        <v/>
      </c>
      <c r="D6141" t="str">
        <f t="shared" ca="1" si="190"/>
        <v/>
      </c>
      <c r="F6141" t="str" cm="1">
        <f t="array" aca="1" ref="F6141" ca="1">TRIM(UPPER(LEFT(INDIRECT("'Postal Code-FSA Input'!"&amp;CELL("address",B6148)), 3)))</f>
        <v/>
      </c>
      <c r="G6141" t="str" cm="1">
        <f t="array" aca="1" ref="G6141" ca="1">IF(INDIRECT(CELL("address",F6141))&lt;&gt;"", _xlfn.XLOOKUP(INDIRECT(CELL("address",F6141)),_FSAData!$B:$B,_FSAData!$C:$C, ""),"")</f>
        <v/>
      </c>
      <c r="H6141" t="str" cm="1">
        <f t="array" aca="1" ref="H6141" ca="1">IF(INDIRECT(CELL("address",F6141))&lt;&gt;"", _xlfn.XLOOKUP(LEFT(INDIRECT(CELL("address",F6141)), 3),_FSAData!$B:$B,_FSAData!$D:$D,""), "")</f>
        <v/>
      </c>
      <c r="I6141" t="str">
        <f t="shared" ca="1" si="191"/>
        <v/>
      </c>
    </row>
    <row r="6142" spans="1:9" x14ac:dyDescent="0.3">
      <c r="A6142" t="str" cm="1">
        <f t="array" aca="1" ref="A6142" ca="1">TRIM(UPPER(LEFT(INDIRECT("'Postal Code-FSA Input'!"&amp;CELL("address",A6149)), 3)))</f>
        <v/>
      </c>
      <c r="B6142" t="str" cm="1">
        <f t="array" aca="1" ref="B6142" ca="1">IF(INDIRECT(CELL("address",A6142))&lt;&gt;"", _xlfn.XLOOKUP(INDIRECT(CELL("address",A6142)),_FSAData!$B:$B,_FSAData!$C:$C, ""),"")</f>
        <v/>
      </c>
      <c r="C6142" t="str" cm="1">
        <f t="array" aca="1" ref="C6142" ca="1">IF(INDIRECT(CELL("address",A6142))&lt;&gt;"", _xlfn.XLOOKUP(LEFT(INDIRECT(CELL("address",A6142)), 3),_FSAData!$B:$B,_FSAData!$D:$D,""), "")</f>
        <v/>
      </c>
      <c r="D6142" t="str">
        <f t="shared" ca="1" si="190"/>
        <v/>
      </c>
      <c r="F6142" t="str" cm="1">
        <f t="array" aca="1" ref="F6142" ca="1">TRIM(UPPER(LEFT(INDIRECT("'Postal Code-FSA Input'!"&amp;CELL("address",B6149)), 3)))</f>
        <v/>
      </c>
      <c r="G6142" t="str" cm="1">
        <f t="array" aca="1" ref="G6142" ca="1">IF(INDIRECT(CELL("address",F6142))&lt;&gt;"", _xlfn.XLOOKUP(INDIRECT(CELL("address",F6142)),_FSAData!$B:$B,_FSAData!$C:$C, ""),"")</f>
        <v/>
      </c>
      <c r="H6142" t="str" cm="1">
        <f t="array" aca="1" ref="H6142" ca="1">IF(INDIRECT(CELL("address",F6142))&lt;&gt;"", _xlfn.XLOOKUP(LEFT(INDIRECT(CELL("address",F6142)), 3),_FSAData!$B:$B,_FSAData!$D:$D,""), "")</f>
        <v/>
      </c>
      <c r="I6142" t="str">
        <f t="shared" ca="1" si="191"/>
        <v/>
      </c>
    </row>
    <row r="6143" spans="1:9" x14ac:dyDescent="0.3">
      <c r="A6143" t="str" cm="1">
        <f t="array" aca="1" ref="A6143" ca="1">TRIM(UPPER(LEFT(INDIRECT("'Postal Code-FSA Input'!"&amp;CELL("address",A6150)), 3)))</f>
        <v/>
      </c>
      <c r="B6143" t="str" cm="1">
        <f t="array" aca="1" ref="B6143" ca="1">IF(INDIRECT(CELL("address",A6143))&lt;&gt;"", _xlfn.XLOOKUP(INDIRECT(CELL("address",A6143)),_FSAData!$B:$B,_FSAData!$C:$C, ""),"")</f>
        <v/>
      </c>
      <c r="C6143" t="str" cm="1">
        <f t="array" aca="1" ref="C6143" ca="1">IF(INDIRECT(CELL("address",A6143))&lt;&gt;"", _xlfn.XLOOKUP(LEFT(INDIRECT(CELL("address",A6143)), 3),_FSAData!$B:$B,_FSAData!$D:$D,""), "")</f>
        <v/>
      </c>
      <c r="D6143" t="str">
        <f t="shared" ca="1" si="190"/>
        <v/>
      </c>
      <c r="F6143" t="str" cm="1">
        <f t="array" aca="1" ref="F6143" ca="1">TRIM(UPPER(LEFT(INDIRECT("'Postal Code-FSA Input'!"&amp;CELL("address",B6150)), 3)))</f>
        <v/>
      </c>
      <c r="G6143" t="str" cm="1">
        <f t="array" aca="1" ref="G6143" ca="1">IF(INDIRECT(CELL("address",F6143))&lt;&gt;"", _xlfn.XLOOKUP(INDIRECT(CELL("address",F6143)),_FSAData!$B:$B,_FSAData!$C:$C, ""),"")</f>
        <v/>
      </c>
      <c r="H6143" t="str" cm="1">
        <f t="array" aca="1" ref="H6143" ca="1">IF(INDIRECT(CELL("address",F6143))&lt;&gt;"", _xlfn.XLOOKUP(LEFT(INDIRECT(CELL("address",F6143)), 3),_FSAData!$B:$B,_FSAData!$D:$D,""), "")</f>
        <v/>
      </c>
      <c r="I6143" t="str">
        <f t="shared" ca="1" si="191"/>
        <v/>
      </c>
    </row>
    <row r="6144" spans="1:9" x14ac:dyDescent="0.3">
      <c r="A6144" t="str" cm="1">
        <f t="array" aca="1" ref="A6144" ca="1">TRIM(UPPER(LEFT(INDIRECT("'Postal Code-FSA Input'!"&amp;CELL("address",A6151)), 3)))</f>
        <v/>
      </c>
      <c r="B6144" t="str" cm="1">
        <f t="array" aca="1" ref="B6144" ca="1">IF(INDIRECT(CELL("address",A6144))&lt;&gt;"", _xlfn.XLOOKUP(INDIRECT(CELL("address",A6144)),_FSAData!$B:$B,_FSAData!$C:$C, ""),"")</f>
        <v/>
      </c>
      <c r="C6144" t="str" cm="1">
        <f t="array" aca="1" ref="C6144" ca="1">IF(INDIRECT(CELL("address",A6144))&lt;&gt;"", _xlfn.XLOOKUP(LEFT(INDIRECT(CELL("address",A6144)), 3),_FSAData!$B:$B,_FSAData!$D:$D,""), "")</f>
        <v/>
      </c>
      <c r="D6144" t="str">
        <f t="shared" ca="1" si="190"/>
        <v/>
      </c>
      <c r="F6144" t="str" cm="1">
        <f t="array" aca="1" ref="F6144" ca="1">TRIM(UPPER(LEFT(INDIRECT("'Postal Code-FSA Input'!"&amp;CELL("address",B6151)), 3)))</f>
        <v/>
      </c>
      <c r="G6144" t="str" cm="1">
        <f t="array" aca="1" ref="G6144" ca="1">IF(INDIRECT(CELL("address",F6144))&lt;&gt;"", _xlfn.XLOOKUP(INDIRECT(CELL("address",F6144)),_FSAData!$B:$B,_FSAData!$C:$C, ""),"")</f>
        <v/>
      </c>
      <c r="H6144" t="str" cm="1">
        <f t="array" aca="1" ref="H6144" ca="1">IF(INDIRECT(CELL("address",F6144))&lt;&gt;"", _xlfn.XLOOKUP(LEFT(INDIRECT(CELL("address",F6144)), 3),_FSAData!$B:$B,_FSAData!$D:$D,""), "")</f>
        <v/>
      </c>
      <c r="I6144" t="str">
        <f t="shared" ca="1" si="191"/>
        <v/>
      </c>
    </row>
    <row r="6145" spans="1:9" x14ac:dyDescent="0.3">
      <c r="A6145" t="str" cm="1">
        <f t="array" aca="1" ref="A6145" ca="1">TRIM(UPPER(LEFT(INDIRECT("'Postal Code-FSA Input'!"&amp;CELL("address",A6152)), 3)))</f>
        <v/>
      </c>
      <c r="B6145" t="str" cm="1">
        <f t="array" aca="1" ref="B6145" ca="1">IF(INDIRECT(CELL("address",A6145))&lt;&gt;"", _xlfn.XLOOKUP(INDIRECT(CELL("address",A6145)),_FSAData!$B:$B,_FSAData!$C:$C, ""),"")</f>
        <v/>
      </c>
      <c r="C6145" t="str" cm="1">
        <f t="array" aca="1" ref="C6145" ca="1">IF(INDIRECT(CELL("address",A6145))&lt;&gt;"", _xlfn.XLOOKUP(LEFT(INDIRECT(CELL("address",A6145)), 3),_FSAData!$B:$B,_FSAData!$D:$D,""), "")</f>
        <v/>
      </c>
      <c r="D6145" t="str">
        <f t="shared" ca="1" si="190"/>
        <v/>
      </c>
      <c r="F6145" t="str" cm="1">
        <f t="array" aca="1" ref="F6145" ca="1">TRIM(UPPER(LEFT(INDIRECT("'Postal Code-FSA Input'!"&amp;CELL("address",B6152)), 3)))</f>
        <v/>
      </c>
      <c r="G6145" t="str" cm="1">
        <f t="array" aca="1" ref="G6145" ca="1">IF(INDIRECT(CELL("address",F6145))&lt;&gt;"", _xlfn.XLOOKUP(INDIRECT(CELL("address",F6145)),_FSAData!$B:$B,_FSAData!$C:$C, ""),"")</f>
        <v/>
      </c>
      <c r="H6145" t="str" cm="1">
        <f t="array" aca="1" ref="H6145" ca="1">IF(INDIRECT(CELL("address",F6145))&lt;&gt;"", _xlfn.XLOOKUP(LEFT(INDIRECT(CELL("address",F6145)), 3),_FSAData!$B:$B,_FSAData!$D:$D,""), "")</f>
        <v/>
      </c>
      <c r="I6145" t="str">
        <f t="shared" ca="1" si="191"/>
        <v/>
      </c>
    </row>
    <row r="6146" spans="1:9" x14ac:dyDescent="0.3">
      <c r="A6146" t="str" cm="1">
        <f t="array" aca="1" ref="A6146" ca="1">TRIM(UPPER(LEFT(INDIRECT("'Postal Code-FSA Input'!"&amp;CELL("address",A6153)), 3)))</f>
        <v/>
      </c>
      <c r="B6146" t="str" cm="1">
        <f t="array" aca="1" ref="B6146" ca="1">IF(INDIRECT(CELL("address",A6146))&lt;&gt;"", _xlfn.XLOOKUP(INDIRECT(CELL("address",A6146)),_FSAData!$B:$B,_FSAData!$C:$C, ""),"")</f>
        <v/>
      </c>
      <c r="C6146" t="str" cm="1">
        <f t="array" aca="1" ref="C6146" ca="1">IF(INDIRECT(CELL("address",A6146))&lt;&gt;"", _xlfn.XLOOKUP(LEFT(INDIRECT(CELL("address",A6146)), 3),_FSAData!$B:$B,_FSAData!$D:$D,""), "")</f>
        <v/>
      </c>
      <c r="D6146" t="str">
        <f t="shared" ca="1" si="190"/>
        <v/>
      </c>
      <c r="F6146" t="str" cm="1">
        <f t="array" aca="1" ref="F6146" ca="1">TRIM(UPPER(LEFT(INDIRECT("'Postal Code-FSA Input'!"&amp;CELL("address",B6153)), 3)))</f>
        <v/>
      </c>
      <c r="G6146" t="str" cm="1">
        <f t="array" aca="1" ref="G6146" ca="1">IF(INDIRECT(CELL("address",F6146))&lt;&gt;"", _xlfn.XLOOKUP(INDIRECT(CELL("address",F6146)),_FSAData!$B:$B,_FSAData!$C:$C, ""),"")</f>
        <v/>
      </c>
      <c r="H6146" t="str" cm="1">
        <f t="array" aca="1" ref="H6146" ca="1">IF(INDIRECT(CELL("address",F6146))&lt;&gt;"", _xlfn.XLOOKUP(LEFT(INDIRECT(CELL("address",F6146)), 3),_FSAData!$B:$B,_FSAData!$D:$D,""), "")</f>
        <v/>
      </c>
      <c r="I6146" t="str">
        <f t="shared" ca="1" si="191"/>
        <v/>
      </c>
    </row>
    <row r="6147" spans="1:9" x14ac:dyDescent="0.3">
      <c r="A6147" t="str" cm="1">
        <f t="array" aca="1" ref="A6147" ca="1">TRIM(UPPER(LEFT(INDIRECT("'Postal Code-FSA Input'!"&amp;CELL("address",A6154)), 3)))</f>
        <v/>
      </c>
      <c r="B6147" t="str" cm="1">
        <f t="array" aca="1" ref="B6147" ca="1">IF(INDIRECT(CELL("address",A6147))&lt;&gt;"", _xlfn.XLOOKUP(INDIRECT(CELL("address",A6147)),_FSAData!$B:$B,_FSAData!$C:$C, ""),"")</f>
        <v/>
      </c>
      <c r="C6147" t="str" cm="1">
        <f t="array" aca="1" ref="C6147" ca="1">IF(INDIRECT(CELL("address",A6147))&lt;&gt;"", _xlfn.XLOOKUP(LEFT(INDIRECT(CELL("address",A6147)), 3),_FSAData!$B:$B,_FSAData!$D:$D,""), "")</f>
        <v/>
      </c>
      <c r="D6147" t="str">
        <f t="shared" ca="1" si="190"/>
        <v/>
      </c>
      <c r="F6147" t="str" cm="1">
        <f t="array" aca="1" ref="F6147" ca="1">TRIM(UPPER(LEFT(INDIRECT("'Postal Code-FSA Input'!"&amp;CELL("address",B6154)), 3)))</f>
        <v/>
      </c>
      <c r="G6147" t="str" cm="1">
        <f t="array" aca="1" ref="G6147" ca="1">IF(INDIRECT(CELL("address",F6147))&lt;&gt;"", _xlfn.XLOOKUP(INDIRECT(CELL("address",F6147)),_FSAData!$B:$B,_FSAData!$C:$C, ""),"")</f>
        <v/>
      </c>
      <c r="H6147" t="str" cm="1">
        <f t="array" aca="1" ref="H6147" ca="1">IF(INDIRECT(CELL("address",F6147))&lt;&gt;"", _xlfn.XLOOKUP(LEFT(INDIRECT(CELL("address",F6147)), 3),_FSAData!$B:$B,_FSAData!$D:$D,""), "")</f>
        <v/>
      </c>
      <c r="I6147" t="str">
        <f t="shared" ca="1" si="191"/>
        <v/>
      </c>
    </row>
    <row r="6148" spans="1:9" x14ac:dyDescent="0.3">
      <c r="A6148" t="str" cm="1">
        <f t="array" aca="1" ref="A6148" ca="1">TRIM(UPPER(LEFT(INDIRECT("'Postal Code-FSA Input'!"&amp;CELL("address",A6155)), 3)))</f>
        <v/>
      </c>
      <c r="B6148" t="str" cm="1">
        <f t="array" aca="1" ref="B6148" ca="1">IF(INDIRECT(CELL("address",A6148))&lt;&gt;"", _xlfn.XLOOKUP(INDIRECT(CELL("address",A6148)),_FSAData!$B:$B,_FSAData!$C:$C, ""),"")</f>
        <v/>
      </c>
      <c r="C6148" t="str" cm="1">
        <f t="array" aca="1" ref="C6148" ca="1">IF(INDIRECT(CELL("address",A6148))&lt;&gt;"", _xlfn.XLOOKUP(LEFT(INDIRECT(CELL("address",A6148)), 3),_FSAData!$B:$B,_FSAData!$D:$D,""), "")</f>
        <v/>
      </c>
      <c r="D6148" t="str">
        <f t="shared" ca="1" si="190"/>
        <v/>
      </c>
      <c r="F6148" t="str" cm="1">
        <f t="array" aca="1" ref="F6148" ca="1">TRIM(UPPER(LEFT(INDIRECT("'Postal Code-FSA Input'!"&amp;CELL("address",B6155)), 3)))</f>
        <v/>
      </c>
      <c r="G6148" t="str" cm="1">
        <f t="array" aca="1" ref="G6148" ca="1">IF(INDIRECT(CELL("address",F6148))&lt;&gt;"", _xlfn.XLOOKUP(INDIRECT(CELL("address",F6148)),_FSAData!$B:$B,_FSAData!$C:$C, ""),"")</f>
        <v/>
      </c>
      <c r="H6148" t="str" cm="1">
        <f t="array" aca="1" ref="H6148" ca="1">IF(INDIRECT(CELL("address",F6148))&lt;&gt;"", _xlfn.XLOOKUP(LEFT(INDIRECT(CELL("address",F6148)), 3),_FSAData!$B:$B,_FSAData!$D:$D,""), "")</f>
        <v/>
      </c>
      <c r="I6148" t="str">
        <f t="shared" ca="1" si="191"/>
        <v/>
      </c>
    </row>
    <row r="6149" spans="1:9" x14ac:dyDescent="0.3">
      <c r="A6149" t="str" cm="1">
        <f t="array" aca="1" ref="A6149" ca="1">TRIM(UPPER(LEFT(INDIRECT("'Postal Code-FSA Input'!"&amp;CELL("address",A6156)), 3)))</f>
        <v/>
      </c>
      <c r="B6149" t="str" cm="1">
        <f t="array" aca="1" ref="B6149" ca="1">IF(INDIRECT(CELL("address",A6149))&lt;&gt;"", _xlfn.XLOOKUP(INDIRECT(CELL("address",A6149)),_FSAData!$B:$B,_FSAData!$C:$C, ""),"")</f>
        <v/>
      </c>
      <c r="C6149" t="str" cm="1">
        <f t="array" aca="1" ref="C6149" ca="1">IF(INDIRECT(CELL("address",A6149))&lt;&gt;"", _xlfn.XLOOKUP(LEFT(INDIRECT(CELL("address",A6149)), 3),_FSAData!$B:$B,_FSAData!$D:$D,""), "")</f>
        <v/>
      </c>
      <c r="D6149" t="str">
        <f t="shared" ca="1" si="190"/>
        <v/>
      </c>
      <c r="F6149" t="str" cm="1">
        <f t="array" aca="1" ref="F6149" ca="1">TRIM(UPPER(LEFT(INDIRECT("'Postal Code-FSA Input'!"&amp;CELL("address",B6156)), 3)))</f>
        <v/>
      </c>
      <c r="G6149" t="str" cm="1">
        <f t="array" aca="1" ref="G6149" ca="1">IF(INDIRECT(CELL("address",F6149))&lt;&gt;"", _xlfn.XLOOKUP(INDIRECT(CELL("address",F6149)),_FSAData!$B:$B,_FSAData!$C:$C, ""),"")</f>
        <v/>
      </c>
      <c r="H6149" t="str" cm="1">
        <f t="array" aca="1" ref="H6149" ca="1">IF(INDIRECT(CELL("address",F6149))&lt;&gt;"", _xlfn.XLOOKUP(LEFT(INDIRECT(CELL("address",F6149)), 3),_FSAData!$B:$B,_FSAData!$D:$D,""), "")</f>
        <v/>
      </c>
      <c r="I6149" t="str">
        <f t="shared" ca="1" si="191"/>
        <v/>
      </c>
    </row>
    <row r="6150" spans="1:9" x14ac:dyDescent="0.3">
      <c r="A6150" t="str" cm="1">
        <f t="array" aca="1" ref="A6150" ca="1">TRIM(UPPER(LEFT(INDIRECT("'Postal Code-FSA Input'!"&amp;CELL("address",A6157)), 3)))</f>
        <v/>
      </c>
      <c r="B6150" t="str" cm="1">
        <f t="array" aca="1" ref="B6150" ca="1">IF(INDIRECT(CELL("address",A6150))&lt;&gt;"", _xlfn.XLOOKUP(INDIRECT(CELL("address",A6150)),_FSAData!$B:$B,_FSAData!$C:$C, ""),"")</f>
        <v/>
      </c>
      <c r="C6150" t="str" cm="1">
        <f t="array" aca="1" ref="C6150" ca="1">IF(INDIRECT(CELL("address",A6150))&lt;&gt;"", _xlfn.XLOOKUP(LEFT(INDIRECT(CELL("address",A6150)), 3),_FSAData!$B:$B,_FSAData!$D:$D,""), "")</f>
        <v/>
      </c>
      <c r="D6150" t="str">
        <f t="shared" ref="D6150:D6213" ca="1" si="192">IF(B6150&lt;&gt;"",ACOS(COS(RADIANS(90-$B$2)) * COS(RADIANS(90-B6150)) + SIN(RADIANS(90-$B$2)) * SIN(RADIANS(90-B6150)) * COS(RADIANS($C$2-C6150))) * 6371,"")</f>
        <v/>
      </c>
      <c r="F6150" t="str" cm="1">
        <f t="array" aca="1" ref="F6150" ca="1">TRIM(UPPER(LEFT(INDIRECT("'Postal Code-FSA Input'!"&amp;CELL("address",B6157)), 3)))</f>
        <v/>
      </c>
      <c r="G6150" t="str" cm="1">
        <f t="array" aca="1" ref="G6150" ca="1">IF(INDIRECT(CELL("address",F6150))&lt;&gt;"", _xlfn.XLOOKUP(INDIRECT(CELL("address",F6150)),_FSAData!$B:$B,_FSAData!$C:$C, ""),"")</f>
        <v/>
      </c>
      <c r="H6150" t="str" cm="1">
        <f t="array" aca="1" ref="H6150" ca="1">IF(INDIRECT(CELL("address",F6150))&lt;&gt;"", _xlfn.XLOOKUP(LEFT(INDIRECT(CELL("address",F6150)), 3),_FSAData!$B:$B,_FSAData!$D:$D,""), "")</f>
        <v/>
      </c>
      <c r="I6150" t="str">
        <f t="shared" ref="I6150:I6213" ca="1" si="193">IF(G6150&lt;&gt;"",ACOS(COS(RADIANS(90-$B$2)) * COS(RADIANS(90-G6150)) + SIN(RADIANS(90-$B$2)) * SIN(RADIANS(90-G6150)) * COS(RADIANS($C$2-H6150))) * 6371,"")</f>
        <v/>
      </c>
    </row>
    <row r="6151" spans="1:9" x14ac:dyDescent="0.3">
      <c r="A6151" t="str" cm="1">
        <f t="array" aca="1" ref="A6151" ca="1">TRIM(UPPER(LEFT(INDIRECT("'Postal Code-FSA Input'!"&amp;CELL("address",A6158)), 3)))</f>
        <v/>
      </c>
      <c r="B6151" t="str" cm="1">
        <f t="array" aca="1" ref="B6151" ca="1">IF(INDIRECT(CELL("address",A6151))&lt;&gt;"", _xlfn.XLOOKUP(INDIRECT(CELL("address",A6151)),_FSAData!$B:$B,_FSAData!$C:$C, ""),"")</f>
        <v/>
      </c>
      <c r="C6151" t="str" cm="1">
        <f t="array" aca="1" ref="C6151" ca="1">IF(INDIRECT(CELL("address",A6151))&lt;&gt;"", _xlfn.XLOOKUP(LEFT(INDIRECT(CELL("address",A6151)), 3),_FSAData!$B:$B,_FSAData!$D:$D,""), "")</f>
        <v/>
      </c>
      <c r="D6151" t="str">
        <f t="shared" ca="1" si="192"/>
        <v/>
      </c>
      <c r="F6151" t="str" cm="1">
        <f t="array" aca="1" ref="F6151" ca="1">TRIM(UPPER(LEFT(INDIRECT("'Postal Code-FSA Input'!"&amp;CELL("address",B6158)), 3)))</f>
        <v/>
      </c>
      <c r="G6151" t="str" cm="1">
        <f t="array" aca="1" ref="G6151" ca="1">IF(INDIRECT(CELL("address",F6151))&lt;&gt;"", _xlfn.XLOOKUP(INDIRECT(CELL("address",F6151)),_FSAData!$B:$B,_FSAData!$C:$C, ""),"")</f>
        <v/>
      </c>
      <c r="H6151" t="str" cm="1">
        <f t="array" aca="1" ref="H6151" ca="1">IF(INDIRECT(CELL("address",F6151))&lt;&gt;"", _xlfn.XLOOKUP(LEFT(INDIRECT(CELL("address",F6151)), 3),_FSAData!$B:$B,_FSAData!$D:$D,""), "")</f>
        <v/>
      </c>
      <c r="I6151" t="str">
        <f t="shared" ca="1" si="193"/>
        <v/>
      </c>
    </row>
    <row r="6152" spans="1:9" x14ac:dyDescent="0.3">
      <c r="A6152" t="str" cm="1">
        <f t="array" aca="1" ref="A6152" ca="1">TRIM(UPPER(LEFT(INDIRECT("'Postal Code-FSA Input'!"&amp;CELL("address",A6159)), 3)))</f>
        <v/>
      </c>
      <c r="B6152" t="str" cm="1">
        <f t="array" aca="1" ref="B6152" ca="1">IF(INDIRECT(CELL("address",A6152))&lt;&gt;"", _xlfn.XLOOKUP(INDIRECT(CELL("address",A6152)),_FSAData!$B:$B,_FSAData!$C:$C, ""),"")</f>
        <v/>
      </c>
      <c r="C6152" t="str" cm="1">
        <f t="array" aca="1" ref="C6152" ca="1">IF(INDIRECT(CELL("address",A6152))&lt;&gt;"", _xlfn.XLOOKUP(LEFT(INDIRECT(CELL("address",A6152)), 3),_FSAData!$B:$B,_FSAData!$D:$D,""), "")</f>
        <v/>
      </c>
      <c r="D6152" t="str">
        <f t="shared" ca="1" si="192"/>
        <v/>
      </c>
      <c r="F6152" t="str" cm="1">
        <f t="array" aca="1" ref="F6152" ca="1">TRIM(UPPER(LEFT(INDIRECT("'Postal Code-FSA Input'!"&amp;CELL("address",B6159)), 3)))</f>
        <v/>
      </c>
      <c r="G6152" t="str" cm="1">
        <f t="array" aca="1" ref="G6152" ca="1">IF(INDIRECT(CELL("address",F6152))&lt;&gt;"", _xlfn.XLOOKUP(INDIRECT(CELL("address",F6152)),_FSAData!$B:$B,_FSAData!$C:$C, ""),"")</f>
        <v/>
      </c>
      <c r="H6152" t="str" cm="1">
        <f t="array" aca="1" ref="H6152" ca="1">IF(INDIRECT(CELL("address",F6152))&lt;&gt;"", _xlfn.XLOOKUP(LEFT(INDIRECT(CELL("address",F6152)), 3),_FSAData!$B:$B,_FSAData!$D:$D,""), "")</f>
        <v/>
      </c>
      <c r="I6152" t="str">
        <f t="shared" ca="1" si="193"/>
        <v/>
      </c>
    </row>
    <row r="6153" spans="1:9" x14ac:dyDescent="0.3">
      <c r="A6153" t="str" cm="1">
        <f t="array" aca="1" ref="A6153" ca="1">TRIM(UPPER(LEFT(INDIRECT("'Postal Code-FSA Input'!"&amp;CELL("address",A6160)), 3)))</f>
        <v/>
      </c>
      <c r="B6153" t="str" cm="1">
        <f t="array" aca="1" ref="B6153" ca="1">IF(INDIRECT(CELL("address",A6153))&lt;&gt;"", _xlfn.XLOOKUP(INDIRECT(CELL("address",A6153)),_FSAData!$B:$B,_FSAData!$C:$C, ""),"")</f>
        <v/>
      </c>
      <c r="C6153" t="str" cm="1">
        <f t="array" aca="1" ref="C6153" ca="1">IF(INDIRECT(CELL("address",A6153))&lt;&gt;"", _xlfn.XLOOKUP(LEFT(INDIRECT(CELL("address",A6153)), 3),_FSAData!$B:$B,_FSAData!$D:$D,""), "")</f>
        <v/>
      </c>
      <c r="D6153" t="str">
        <f t="shared" ca="1" si="192"/>
        <v/>
      </c>
      <c r="F6153" t="str" cm="1">
        <f t="array" aca="1" ref="F6153" ca="1">TRIM(UPPER(LEFT(INDIRECT("'Postal Code-FSA Input'!"&amp;CELL("address",B6160)), 3)))</f>
        <v/>
      </c>
      <c r="G6153" t="str" cm="1">
        <f t="array" aca="1" ref="G6153" ca="1">IF(INDIRECT(CELL("address",F6153))&lt;&gt;"", _xlfn.XLOOKUP(INDIRECT(CELL("address",F6153)),_FSAData!$B:$B,_FSAData!$C:$C, ""),"")</f>
        <v/>
      </c>
      <c r="H6153" t="str" cm="1">
        <f t="array" aca="1" ref="H6153" ca="1">IF(INDIRECT(CELL("address",F6153))&lt;&gt;"", _xlfn.XLOOKUP(LEFT(INDIRECT(CELL("address",F6153)), 3),_FSAData!$B:$B,_FSAData!$D:$D,""), "")</f>
        <v/>
      </c>
      <c r="I6153" t="str">
        <f t="shared" ca="1" si="193"/>
        <v/>
      </c>
    </row>
    <row r="6154" spans="1:9" x14ac:dyDescent="0.3">
      <c r="A6154" t="str" cm="1">
        <f t="array" aca="1" ref="A6154" ca="1">TRIM(UPPER(LEFT(INDIRECT("'Postal Code-FSA Input'!"&amp;CELL("address",A6161)), 3)))</f>
        <v/>
      </c>
      <c r="B6154" t="str" cm="1">
        <f t="array" aca="1" ref="B6154" ca="1">IF(INDIRECT(CELL("address",A6154))&lt;&gt;"", _xlfn.XLOOKUP(INDIRECT(CELL("address",A6154)),_FSAData!$B:$B,_FSAData!$C:$C, ""),"")</f>
        <v/>
      </c>
      <c r="C6154" t="str" cm="1">
        <f t="array" aca="1" ref="C6154" ca="1">IF(INDIRECT(CELL("address",A6154))&lt;&gt;"", _xlfn.XLOOKUP(LEFT(INDIRECT(CELL("address",A6154)), 3),_FSAData!$B:$B,_FSAData!$D:$D,""), "")</f>
        <v/>
      </c>
      <c r="D6154" t="str">
        <f t="shared" ca="1" si="192"/>
        <v/>
      </c>
      <c r="F6154" t="str" cm="1">
        <f t="array" aca="1" ref="F6154" ca="1">TRIM(UPPER(LEFT(INDIRECT("'Postal Code-FSA Input'!"&amp;CELL("address",B6161)), 3)))</f>
        <v/>
      </c>
      <c r="G6154" t="str" cm="1">
        <f t="array" aca="1" ref="G6154" ca="1">IF(INDIRECT(CELL("address",F6154))&lt;&gt;"", _xlfn.XLOOKUP(INDIRECT(CELL("address",F6154)),_FSAData!$B:$B,_FSAData!$C:$C, ""),"")</f>
        <v/>
      </c>
      <c r="H6154" t="str" cm="1">
        <f t="array" aca="1" ref="H6154" ca="1">IF(INDIRECT(CELL("address",F6154))&lt;&gt;"", _xlfn.XLOOKUP(LEFT(INDIRECT(CELL("address",F6154)), 3),_FSAData!$B:$B,_FSAData!$D:$D,""), "")</f>
        <v/>
      </c>
      <c r="I6154" t="str">
        <f t="shared" ca="1" si="193"/>
        <v/>
      </c>
    </row>
    <row r="6155" spans="1:9" x14ac:dyDescent="0.3">
      <c r="A6155" t="str" cm="1">
        <f t="array" aca="1" ref="A6155" ca="1">TRIM(UPPER(LEFT(INDIRECT("'Postal Code-FSA Input'!"&amp;CELL("address",A6162)), 3)))</f>
        <v/>
      </c>
      <c r="B6155" t="str" cm="1">
        <f t="array" aca="1" ref="B6155" ca="1">IF(INDIRECT(CELL("address",A6155))&lt;&gt;"", _xlfn.XLOOKUP(INDIRECT(CELL("address",A6155)),_FSAData!$B:$B,_FSAData!$C:$C, ""),"")</f>
        <v/>
      </c>
      <c r="C6155" t="str" cm="1">
        <f t="array" aca="1" ref="C6155" ca="1">IF(INDIRECT(CELL("address",A6155))&lt;&gt;"", _xlfn.XLOOKUP(LEFT(INDIRECT(CELL("address",A6155)), 3),_FSAData!$B:$B,_FSAData!$D:$D,""), "")</f>
        <v/>
      </c>
      <c r="D6155" t="str">
        <f t="shared" ca="1" si="192"/>
        <v/>
      </c>
      <c r="F6155" t="str" cm="1">
        <f t="array" aca="1" ref="F6155" ca="1">TRIM(UPPER(LEFT(INDIRECT("'Postal Code-FSA Input'!"&amp;CELL("address",B6162)), 3)))</f>
        <v/>
      </c>
      <c r="G6155" t="str" cm="1">
        <f t="array" aca="1" ref="G6155" ca="1">IF(INDIRECT(CELL("address",F6155))&lt;&gt;"", _xlfn.XLOOKUP(INDIRECT(CELL("address",F6155)),_FSAData!$B:$B,_FSAData!$C:$C, ""),"")</f>
        <v/>
      </c>
      <c r="H6155" t="str" cm="1">
        <f t="array" aca="1" ref="H6155" ca="1">IF(INDIRECT(CELL("address",F6155))&lt;&gt;"", _xlfn.XLOOKUP(LEFT(INDIRECT(CELL("address",F6155)), 3),_FSAData!$B:$B,_FSAData!$D:$D,""), "")</f>
        <v/>
      </c>
      <c r="I6155" t="str">
        <f t="shared" ca="1" si="193"/>
        <v/>
      </c>
    </row>
    <row r="6156" spans="1:9" x14ac:dyDescent="0.3">
      <c r="A6156" t="str" cm="1">
        <f t="array" aca="1" ref="A6156" ca="1">TRIM(UPPER(LEFT(INDIRECT("'Postal Code-FSA Input'!"&amp;CELL("address",A6163)), 3)))</f>
        <v/>
      </c>
      <c r="B6156" t="str" cm="1">
        <f t="array" aca="1" ref="B6156" ca="1">IF(INDIRECT(CELL("address",A6156))&lt;&gt;"", _xlfn.XLOOKUP(INDIRECT(CELL("address",A6156)),_FSAData!$B:$B,_FSAData!$C:$C, ""),"")</f>
        <v/>
      </c>
      <c r="C6156" t="str" cm="1">
        <f t="array" aca="1" ref="C6156" ca="1">IF(INDIRECT(CELL("address",A6156))&lt;&gt;"", _xlfn.XLOOKUP(LEFT(INDIRECT(CELL("address",A6156)), 3),_FSAData!$B:$B,_FSAData!$D:$D,""), "")</f>
        <v/>
      </c>
      <c r="D6156" t="str">
        <f t="shared" ca="1" si="192"/>
        <v/>
      </c>
      <c r="F6156" t="str" cm="1">
        <f t="array" aca="1" ref="F6156" ca="1">TRIM(UPPER(LEFT(INDIRECT("'Postal Code-FSA Input'!"&amp;CELL("address",B6163)), 3)))</f>
        <v/>
      </c>
      <c r="G6156" t="str" cm="1">
        <f t="array" aca="1" ref="G6156" ca="1">IF(INDIRECT(CELL("address",F6156))&lt;&gt;"", _xlfn.XLOOKUP(INDIRECT(CELL("address",F6156)),_FSAData!$B:$B,_FSAData!$C:$C, ""),"")</f>
        <v/>
      </c>
      <c r="H6156" t="str" cm="1">
        <f t="array" aca="1" ref="H6156" ca="1">IF(INDIRECT(CELL("address",F6156))&lt;&gt;"", _xlfn.XLOOKUP(LEFT(INDIRECT(CELL("address",F6156)), 3),_FSAData!$B:$B,_FSAData!$D:$D,""), "")</f>
        <v/>
      </c>
      <c r="I6156" t="str">
        <f t="shared" ca="1" si="193"/>
        <v/>
      </c>
    </row>
    <row r="6157" spans="1:9" x14ac:dyDescent="0.3">
      <c r="A6157" t="str" cm="1">
        <f t="array" aca="1" ref="A6157" ca="1">TRIM(UPPER(LEFT(INDIRECT("'Postal Code-FSA Input'!"&amp;CELL("address",A6164)), 3)))</f>
        <v/>
      </c>
      <c r="B6157" t="str" cm="1">
        <f t="array" aca="1" ref="B6157" ca="1">IF(INDIRECT(CELL("address",A6157))&lt;&gt;"", _xlfn.XLOOKUP(INDIRECT(CELL("address",A6157)),_FSAData!$B:$B,_FSAData!$C:$C, ""),"")</f>
        <v/>
      </c>
      <c r="C6157" t="str" cm="1">
        <f t="array" aca="1" ref="C6157" ca="1">IF(INDIRECT(CELL("address",A6157))&lt;&gt;"", _xlfn.XLOOKUP(LEFT(INDIRECT(CELL("address",A6157)), 3),_FSAData!$B:$B,_FSAData!$D:$D,""), "")</f>
        <v/>
      </c>
      <c r="D6157" t="str">
        <f t="shared" ca="1" si="192"/>
        <v/>
      </c>
      <c r="F6157" t="str" cm="1">
        <f t="array" aca="1" ref="F6157" ca="1">TRIM(UPPER(LEFT(INDIRECT("'Postal Code-FSA Input'!"&amp;CELL("address",B6164)), 3)))</f>
        <v/>
      </c>
      <c r="G6157" t="str" cm="1">
        <f t="array" aca="1" ref="G6157" ca="1">IF(INDIRECT(CELL("address",F6157))&lt;&gt;"", _xlfn.XLOOKUP(INDIRECT(CELL("address",F6157)),_FSAData!$B:$B,_FSAData!$C:$C, ""),"")</f>
        <v/>
      </c>
      <c r="H6157" t="str" cm="1">
        <f t="array" aca="1" ref="H6157" ca="1">IF(INDIRECT(CELL("address",F6157))&lt;&gt;"", _xlfn.XLOOKUP(LEFT(INDIRECT(CELL("address",F6157)), 3),_FSAData!$B:$B,_FSAData!$D:$D,""), "")</f>
        <v/>
      </c>
      <c r="I6157" t="str">
        <f t="shared" ca="1" si="193"/>
        <v/>
      </c>
    </row>
    <row r="6158" spans="1:9" x14ac:dyDescent="0.3">
      <c r="A6158" t="str" cm="1">
        <f t="array" aca="1" ref="A6158" ca="1">TRIM(UPPER(LEFT(INDIRECT("'Postal Code-FSA Input'!"&amp;CELL("address",A6165)), 3)))</f>
        <v/>
      </c>
      <c r="B6158" t="str" cm="1">
        <f t="array" aca="1" ref="B6158" ca="1">IF(INDIRECT(CELL("address",A6158))&lt;&gt;"", _xlfn.XLOOKUP(INDIRECT(CELL("address",A6158)),_FSAData!$B:$B,_FSAData!$C:$C, ""),"")</f>
        <v/>
      </c>
      <c r="C6158" t="str" cm="1">
        <f t="array" aca="1" ref="C6158" ca="1">IF(INDIRECT(CELL("address",A6158))&lt;&gt;"", _xlfn.XLOOKUP(LEFT(INDIRECT(CELL("address",A6158)), 3),_FSAData!$B:$B,_FSAData!$D:$D,""), "")</f>
        <v/>
      </c>
      <c r="D6158" t="str">
        <f t="shared" ca="1" si="192"/>
        <v/>
      </c>
      <c r="F6158" t="str" cm="1">
        <f t="array" aca="1" ref="F6158" ca="1">TRIM(UPPER(LEFT(INDIRECT("'Postal Code-FSA Input'!"&amp;CELL("address",B6165)), 3)))</f>
        <v/>
      </c>
      <c r="G6158" t="str" cm="1">
        <f t="array" aca="1" ref="G6158" ca="1">IF(INDIRECT(CELL("address",F6158))&lt;&gt;"", _xlfn.XLOOKUP(INDIRECT(CELL("address",F6158)),_FSAData!$B:$B,_FSAData!$C:$C, ""),"")</f>
        <v/>
      </c>
      <c r="H6158" t="str" cm="1">
        <f t="array" aca="1" ref="H6158" ca="1">IF(INDIRECT(CELL("address",F6158))&lt;&gt;"", _xlfn.XLOOKUP(LEFT(INDIRECT(CELL("address",F6158)), 3),_FSAData!$B:$B,_FSAData!$D:$D,""), "")</f>
        <v/>
      </c>
      <c r="I6158" t="str">
        <f t="shared" ca="1" si="193"/>
        <v/>
      </c>
    </row>
    <row r="6159" spans="1:9" x14ac:dyDescent="0.3">
      <c r="A6159" t="str" cm="1">
        <f t="array" aca="1" ref="A6159" ca="1">TRIM(UPPER(LEFT(INDIRECT("'Postal Code-FSA Input'!"&amp;CELL("address",A6166)), 3)))</f>
        <v/>
      </c>
      <c r="B6159" t="str" cm="1">
        <f t="array" aca="1" ref="B6159" ca="1">IF(INDIRECT(CELL("address",A6159))&lt;&gt;"", _xlfn.XLOOKUP(INDIRECT(CELL("address",A6159)),_FSAData!$B:$B,_FSAData!$C:$C, ""),"")</f>
        <v/>
      </c>
      <c r="C6159" t="str" cm="1">
        <f t="array" aca="1" ref="C6159" ca="1">IF(INDIRECT(CELL("address",A6159))&lt;&gt;"", _xlfn.XLOOKUP(LEFT(INDIRECT(CELL("address",A6159)), 3),_FSAData!$B:$B,_FSAData!$D:$D,""), "")</f>
        <v/>
      </c>
      <c r="D6159" t="str">
        <f t="shared" ca="1" si="192"/>
        <v/>
      </c>
      <c r="F6159" t="str" cm="1">
        <f t="array" aca="1" ref="F6159" ca="1">TRIM(UPPER(LEFT(INDIRECT("'Postal Code-FSA Input'!"&amp;CELL("address",B6166)), 3)))</f>
        <v/>
      </c>
      <c r="G6159" t="str" cm="1">
        <f t="array" aca="1" ref="G6159" ca="1">IF(INDIRECT(CELL("address",F6159))&lt;&gt;"", _xlfn.XLOOKUP(INDIRECT(CELL("address",F6159)),_FSAData!$B:$B,_FSAData!$C:$C, ""),"")</f>
        <v/>
      </c>
      <c r="H6159" t="str" cm="1">
        <f t="array" aca="1" ref="H6159" ca="1">IF(INDIRECT(CELL("address",F6159))&lt;&gt;"", _xlfn.XLOOKUP(LEFT(INDIRECT(CELL("address",F6159)), 3),_FSAData!$B:$B,_FSAData!$D:$D,""), "")</f>
        <v/>
      </c>
      <c r="I6159" t="str">
        <f t="shared" ca="1" si="193"/>
        <v/>
      </c>
    </row>
    <row r="6160" spans="1:9" x14ac:dyDescent="0.3">
      <c r="A6160" t="str" cm="1">
        <f t="array" aca="1" ref="A6160" ca="1">TRIM(UPPER(LEFT(INDIRECT("'Postal Code-FSA Input'!"&amp;CELL("address",A6167)), 3)))</f>
        <v/>
      </c>
      <c r="B6160" t="str" cm="1">
        <f t="array" aca="1" ref="B6160" ca="1">IF(INDIRECT(CELL("address",A6160))&lt;&gt;"", _xlfn.XLOOKUP(INDIRECT(CELL("address",A6160)),_FSAData!$B:$B,_FSAData!$C:$C, ""),"")</f>
        <v/>
      </c>
      <c r="C6160" t="str" cm="1">
        <f t="array" aca="1" ref="C6160" ca="1">IF(INDIRECT(CELL("address",A6160))&lt;&gt;"", _xlfn.XLOOKUP(LEFT(INDIRECT(CELL("address",A6160)), 3),_FSAData!$B:$B,_FSAData!$D:$D,""), "")</f>
        <v/>
      </c>
      <c r="D6160" t="str">
        <f t="shared" ca="1" si="192"/>
        <v/>
      </c>
      <c r="F6160" t="str" cm="1">
        <f t="array" aca="1" ref="F6160" ca="1">TRIM(UPPER(LEFT(INDIRECT("'Postal Code-FSA Input'!"&amp;CELL("address",B6167)), 3)))</f>
        <v/>
      </c>
      <c r="G6160" t="str" cm="1">
        <f t="array" aca="1" ref="G6160" ca="1">IF(INDIRECT(CELL("address",F6160))&lt;&gt;"", _xlfn.XLOOKUP(INDIRECT(CELL("address",F6160)),_FSAData!$B:$B,_FSAData!$C:$C, ""),"")</f>
        <v/>
      </c>
      <c r="H6160" t="str" cm="1">
        <f t="array" aca="1" ref="H6160" ca="1">IF(INDIRECT(CELL("address",F6160))&lt;&gt;"", _xlfn.XLOOKUP(LEFT(INDIRECT(CELL("address",F6160)), 3),_FSAData!$B:$B,_FSAData!$D:$D,""), "")</f>
        <v/>
      </c>
      <c r="I6160" t="str">
        <f t="shared" ca="1" si="193"/>
        <v/>
      </c>
    </row>
    <row r="6161" spans="1:9" x14ac:dyDescent="0.3">
      <c r="A6161" t="str" cm="1">
        <f t="array" aca="1" ref="A6161" ca="1">TRIM(UPPER(LEFT(INDIRECT("'Postal Code-FSA Input'!"&amp;CELL("address",A6168)), 3)))</f>
        <v/>
      </c>
      <c r="B6161" t="str" cm="1">
        <f t="array" aca="1" ref="B6161" ca="1">IF(INDIRECT(CELL("address",A6161))&lt;&gt;"", _xlfn.XLOOKUP(INDIRECT(CELL("address",A6161)),_FSAData!$B:$B,_FSAData!$C:$C, ""),"")</f>
        <v/>
      </c>
      <c r="C6161" t="str" cm="1">
        <f t="array" aca="1" ref="C6161" ca="1">IF(INDIRECT(CELL("address",A6161))&lt;&gt;"", _xlfn.XLOOKUP(LEFT(INDIRECT(CELL("address",A6161)), 3),_FSAData!$B:$B,_FSAData!$D:$D,""), "")</f>
        <v/>
      </c>
      <c r="D6161" t="str">
        <f t="shared" ca="1" si="192"/>
        <v/>
      </c>
      <c r="F6161" t="str" cm="1">
        <f t="array" aca="1" ref="F6161" ca="1">TRIM(UPPER(LEFT(INDIRECT("'Postal Code-FSA Input'!"&amp;CELL("address",B6168)), 3)))</f>
        <v/>
      </c>
      <c r="G6161" t="str" cm="1">
        <f t="array" aca="1" ref="G6161" ca="1">IF(INDIRECT(CELL("address",F6161))&lt;&gt;"", _xlfn.XLOOKUP(INDIRECT(CELL("address",F6161)),_FSAData!$B:$B,_FSAData!$C:$C, ""),"")</f>
        <v/>
      </c>
      <c r="H6161" t="str" cm="1">
        <f t="array" aca="1" ref="H6161" ca="1">IF(INDIRECT(CELL("address",F6161))&lt;&gt;"", _xlfn.XLOOKUP(LEFT(INDIRECT(CELL("address",F6161)), 3),_FSAData!$B:$B,_FSAData!$D:$D,""), "")</f>
        <v/>
      </c>
      <c r="I6161" t="str">
        <f t="shared" ca="1" si="193"/>
        <v/>
      </c>
    </row>
    <row r="6162" spans="1:9" x14ac:dyDescent="0.3">
      <c r="A6162" t="str" cm="1">
        <f t="array" aca="1" ref="A6162" ca="1">TRIM(UPPER(LEFT(INDIRECT("'Postal Code-FSA Input'!"&amp;CELL("address",A6169)), 3)))</f>
        <v/>
      </c>
      <c r="B6162" t="str" cm="1">
        <f t="array" aca="1" ref="B6162" ca="1">IF(INDIRECT(CELL("address",A6162))&lt;&gt;"", _xlfn.XLOOKUP(INDIRECT(CELL("address",A6162)),_FSAData!$B:$B,_FSAData!$C:$C, ""),"")</f>
        <v/>
      </c>
      <c r="C6162" t="str" cm="1">
        <f t="array" aca="1" ref="C6162" ca="1">IF(INDIRECT(CELL("address",A6162))&lt;&gt;"", _xlfn.XLOOKUP(LEFT(INDIRECT(CELL("address",A6162)), 3),_FSAData!$B:$B,_FSAData!$D:$D,""), "")</f>
        <v/>
      </c>
      <c r="D6162" t="str">
        <f t="shared" ca="1" si="192"/>
        <v/>
      </c>
      <c r="F6162" t="str" cm="1">
        <f t="array" aca="1" ref="F6162" ca="1">TRIM(UPPER(LEFT(INDIRECT("'Postal Code-FSA Input'!"&amp;CELL("address",B6169)), 3)))</f>
        <v/>
      </c>
      <c r="G6162" t="str" cm="1">
        <f t="array" aca="1" ref="G6162" ca="1">IF(INDIRECT(CELL("address",F6162))&lt;&gt;"", _xlfn.XLOOKUP(INDIRECT(CELL("address",F6162)),_FSAData!$B:$B,_FSAData!$C:$C, ""),"")</f>
        <v/>
      </c>
      <c r="H6162" t="str" cm="1">
        <f t="array" aca="1" ref="H6162" ca="1">IF(INDIRECT(CELL("address",F6162))&lt;&gt;"", _xlfn.XLOOKUP(LEFT(INDIRECT(CELL("address",F6162)), 3),_FSAData!$B:$B,_FSAData!$D:$D,""), "")</f>
        <v/>
      </c>
      <c r="I6162" t="str">
        <f t="shared" ca="1" si="193"/>
        <v/>
      </c>
    </row>
    <row r="6163" spans="1:9" x14ac:dyDescent="0.3">
      <c r="A6163" t="str" cm="1">
        <f t="array" aca="1" ref="A6163" ca="1">TRIM(UPPER(LEFT(INDIRECT("'Postal Code-FSA Input'!"&amp;CELL("address",A6170)), 3)))</f>
        <v/>
      </c>
      <c r="B6163" t="str" cm="1">
        <f t="array" aca="1" ref="B6163" ca="1">IF(INDIRECT(CELL("address",A6163))&lt;&gt;"", _xlfn.XLOOKUP(INDIRECT(CELL("address",A6163)),_FSAData!$B:$B,_FSAData!$C:$C, ""),"")</f>
        <v/>
      </c>
      <c r="C6163" t="str" cm="1">
        <f t="array" aca="1" ref="C6163" ca="1">IF(INDIRECT(CELL("address",A6163))&lt;&gt;"", _xlfn.XLOOKUP(LEFT(INDIRECT(CELL("address",A6163)), 3),_FSAData!$B:$B,_FSAData!$D:$D,""), "")</f>
        <v/>
      </c>
      <c r="D6163" t="str">
        <f t="shared" ca="1" si="192"/>
        <v/>
      </c>
      <c r="F6163" t="str" cm="1">
        <f t="array" aca="1" ref="F6163" ca="1">TRIM(UPPER(LEFT(INDIRECT("'Postal Code-FSA Input'!"&amp;CELL("address",B6170)), 3)))</f>
        <v/>
      </c>
      <c r="G6163" t="str" cm="1">
        <f t="array" aca="1" ref="G6163" ca="1">IF(INDIRECT(CELL("address",F6163))&lt;&gt;"", _xlfn.XLOOKUP(INDIRECT(CELL("address",F6163)),_FSAData!$B:$B,_FSAData!$C:$C, ""),"")</f>
        <v/>
      </c>
      <c r="H6163" t="str" cm="1">
        <f t="array" aca="1" ref="H6163" ca="1">IF(INDIRECT(CELL("address",F6163))&lt;&gt;"", _xlfn.XLOOKUP(LEFT(INDIRECT(CELL("address",F6163)), 3),_FSAData!$B:$B,_FSAData!$D:$D,""), "")</f>
        <v/>
      </c>
      <c r="I6163" t="str">
        <f t="shared" ca="1" si="193"/>
        <v/>
      </c>
    </row>
    <row r="6164" spans="1:9" x14ac:dyDescent="0.3">
      <c r="A6164" t="str" cm="1">
        <f t="array" aca="1" ref="A6164" ca="1">TRIM(UPPER(LEFT(INDIRECT("'Postal Code-FSA Input'!"&amp;CELL("address",A6171)), 3)))</f>
        <v/>
      </c>
      <c r="B6164" t="str" cm="1">
        <f t="array" aca="1" ref="B6164" ca="1">IF(INDIRECT(CELL("address",A6164))&lt;&gt;"", _xlfn.XLOOKUP(INDIRECT(CELL("address",A6164)),_FSAData!$B:$B,_FSAData!$C:$C, ""),"")</f>
        <v/>
      </c>
      <c r="C6164" t="str" cm="1">
        <f t="array" aca="1" ref="C6164" ca="1">IF(INDIRECT(CELL("address",A6164))&lt;&gt;"", _xlfn.XLOOKUP(LEFT(INDIRECT(CELL("address",A6164)), 3),_FSAData!$B:$B,_FSAData!$D:$D,""), "")</f>
        <v/>
      </c>
      <c r="D6164" t="str">
        <f t="shared" ca="1" si="192"/>
        <v/>
      </c>
      <c r="F6164" t="str" cm="1">
        <f t="array" aca="1" ref="F6164" ca="1">TRIM(UPPER(LEFT(INDIRECT("'Postal Code-FSA Input'!"&amp;CELL("address",B6171)), 3)))</f>
        <v/>
      </c>
      <c r="G6164" t="str" cm="1">
        <f t="array" aca="1" ref="G6164" ca="1">IF(INDIRECT(CELL("address",F6164))&lt;&gt;"", _xlfn.XLOOKUP(INDIRECT(CELL("address",F6164)),_FSAData!$B:$B,_FSAData!$C:$C, ""),"")</f>
        <v/>
      </c>
      <c r="H6164" t="str" cm="1">
        <f t="array" aca="1" ref="H6164" ca="1">IF(INDIRECT(CELL("address",F6164))&lt;&gt;"", _xlfn.XLOOKUP(LEFT(INDIRECT(CELL("address",F6164)), 3),_FSAData!$B:$B,_FSAData!$D:$D,""), "")</f>
        <v/>
      </c>
      <c r="I6164" t="str">
        <f t="shared" ca="1" si="193"/>
        <v/>
      </c>
    </row>
    <row r="6165" spans="1:9" x14ac:dyDescent="0.3">
      <c r="A6165" t="str" cm="1">
        <f t="array" aca="1" ref="A6165" ca="1">TRIM(UPPER(LEFT(INDIRECT("'Postal Code-FSA Input'!"&amp;CELL("address",A6172)), 3)))</f>
        <v/>
      </c>
      <c r="B6165" t="str" cm="1">
        <f t="array" aca="1" ref="B6165" ca="1">IF(INDIRECT(CELL("address",A6165))&lt;&gt;"", _xlfn.XLOOKUP(INDIRECT(CELL("address",A6165)),_FSAData!$B:$B,_FSAData!$C:$C, ""),"")</f>
        <v/>
      </c>
      <c r="C6165" t="str" cm="1">
        <f t="array" aca="1" ref="C6165" ca="1">IF(INDIRECT(CELL("address",A6165))&lt;&gt;"", _xlfn.XLOOKUP(LEFT(INDIRECT(CELL("address",A6165)), 3),_FSAData!$B:$B,_FSAData!$D:$D,""), "")</f>
        <v/>
      </c>
      <c r="D6165" t="str">
        <f t="shared" ca="1" si="192"/>
        <v/>
      </c>
      <c r="F6165" t="str" cm="1">
        <f t="array" aca="1" ref="F6165" ca="1">TRIM(UPPER(LEFT(INDIRECT("'Postal Code-FSA Input'!"&amp;CELL("address",B6172)), 3)))</f>
        <v/>
      </c>
      <c r="G6165" t="str" cm="1">
        <f t="array" aca="1" ref="G6165" ca="1">IF(INDIRECT(CELL("address",F6165))&lt;&gt;"", _xlfn.XLOOKUP(INDIRECT(CELL("address",F6165)),_FSAData!$B:$B,_FSAData!$C:$C, ""),"")</f>
        <v/>
      </c>
      <c r="H6165" t="str" cm="1">
        <f t="array" aca="1" ref="H6165" ca="1">IF(INDIRECT(CELL("address",F6165))&lt;&gt;"", _xlfn.XLOOKUP(LEFT(INDIRECT(CELL("address",F6165)), 3),_FSAData!$B:$B,_FSAData!$D:$D,""), "")</f>
        <v/>
      </c>
      <c r="I6165" t="str">
        <f t="shared" ca="1" si="193"/>
        <v/>
      </c>
    </row>
    <row r="6166" spans="1:9" x14ac:dyDescent="0.3">
      <c r="A6166" t="str" cm="1">
        <f t="array" aca="1" ref="A6166" ca="1">TRIM(UPPER(LEFT(INDIRECT("'Postal Code-FSA Input'!"&amp;CELL("address",A6173)), 3)))</f>
        <v/>
      </c>
      <c r="B6166" t="str" cm="1">
        <f t="array" aca="1" ref="B6166" ca="1">IF(INDIRECT(CELL("address",A6166))&lt;&gt;"", _xlfn.XLOOKUP(INDIRECT(CELL("address",A6166)),_FSAData!$B:$B,_FSAData!$C:$C, ""),"")</f>
        <v/>
      </c>
      <c r="C6166" t="str" cm="1">
        <f t="array" aca="1" ref="C6166" ca="1">IF(INDIRECT(CELL("address",A6166))&lt;&gt;"", _xlfn.XLOOKUP(LEFT(INDIRECT(CELL("address",A6166)), 3),_FSAData!$B:$B,_FSAData!$D:$D,""), "")</f>
        <v/>
      </c>
      <c r="D6166" t="str">
        <f t="shared" ca="1" si="192"/>
        <v/>
      </c>
      <c r="F6166" t="str" cm="1">
        <f t="array" aca="1" ref="F6166" ca="1">TRIM(UPPER(LEFT(INDIRECT("'Postal Code-FSA Input'!"&amp;CELL("address",B6173)), 3)))</f>
        <v/>
      </c>
      <c r="G6166" t="str" cm="1">
        <f t="array" aca="1" ref="G6166" ca="1">IF(INDIRECT(CELL("address",F6166))&lt;&gt;"", _xlfn.XLOOKUP(INDIRECT(CELL("address",F6166)),_FSAData!$B:$B,_FSAData!$C:$C, ""),"")</f>
        <v/>
      </c>
      <c r="H6166" t="str" cm="1">
        <f t="array" aca="1" ref="H6166" ca="1">IF(INDIRECT(CELL("address",F6166))&lt;&gt;"", _xlfn.XLOOKUP(LEFT(INDIRECT(CELL("address",F6166)), 3),_FSAData!$B:$B,_FSAData!$D:$D,""), "")</f>
        <v/>
      </c>
      <c r="I6166" t="str">
        <f t="shared" ca="1" si="193"/>
        <v/>
      </c>
    </row>
    <row r="6167" spans="1:9" x14ac:dyDescent="0.3">
      <c r="A6167" t="str" cm="1">
        <f t="array" aca="1" ref="A6167" ca="1">TRIM(UPPER(LEFT(INDIRECT("'Postal Code-FSA Input'!"&amp;CELL("address",A6174)), 3)))</f>
        <v/>
      </c>
      <c r="B6167" t="str" cm="1">
        <f t="array" aca="1" ref="B6167" ca="1">IF(INDIRECT(CELL("address",A6167))&lt;&gt;"", _xlfn.XLOOKUP(INDIRECT(CELL("address",A6167)),_FSAData!$B:$B,_FSAData!$C:$C, ""),"")</f>
        <v/>
      </c>
      <c r="C6167" t="str" cm="1">
        <f t="array" aca="1" ref="C6167" ca="1">IF(INDIRECT(CELL("address",A6167))&lt;&gt;"", _xlfn.XLOOKUP(LEFT(INDIRECT(CELL("address",A6167)), 3),_FSAData!$B:$B,_FSAData!$D:$D,""), "")</f>
        <v/>
      </c>
      <c r="D6167" t="str">
        <f t="shared" ca="1" si="192"/>
        <v/>
      </c>
      <c r="F6167" t="str" cm="1">
        <f t="array" aca="1" ref="F6167" ca="1">TRIM(UPPER(LEFT(INDIRECT("'Postal Code-FSA Input'!"&amp;CELL("address",B6174)), 3)))</f>
        <v/>
      </c>
      <c r="G6167" t="str" cm="1">
        <f t="array" aca="1" ref="G6167" ca="1">IF(INDIRECT(CELL("address",F6167))&lt;&gt;"", _xlfn.XLOOKUP(INDIRECT(CELL("address",F6167)),_FSAData!$B:$B,_FSAData!$C:$C, ""),"")</f>
        <v/>
      </c>
      <c r="H6167" t="str" cm="1">
        <f t="array" aca="1" ref="H6167" ca="1">IF(INDIRECT(CELL("address",F6167))&lt;&gt;"", _xlfn.XLOOKUP(LEFT(INDIRECT(CELL("address",F6167)), 3),_FSAData!$B:$B,_FSAData!$D:$D,""), "")</f>
        <v/>
      </c>
      <c r="I6167" t="str">
        <f t="shared" ca="1" si="193"/>
        <v/>
      </c>
    </row>
    <row r="6168" spans="1:9" x14ac:dyDescent="0.3">
      <c r="A6168" t="str" cm="1">
        <f t="array" aca="1" ref="A6168" ca="1">TRIM(UPPER(LEFT(INDIRECT("'Postal Code-FSA Input'!"&amp;CELL("address",A6175)), 3)))</f>
        <v/>
      </c>
      <c r="B6168" t="str" cm="1">
        <f t="array" aca="1" ref="B6168" ca="1">IF(INDIRECT(CELL("address",A6168))&lt;&gt;"", _xlfn.XLOOKUP(INDIRECT(CELL("address",A6168)),_FSAData!$B:$B,_FSAData!$C:$C, ""),"")</f>
        <v/>
      </c>
      <c r="C6168" t="str" cm="1">
        <f t="array" aca="1" ref="C6168" ca="1">IF(INDIRECT(CELL("address",A6168))&lt;&gt;"", _xlfn.XLOOKUP(LEFT(INDIRECT(CELL("address",A6168)), 3),_FSAData!$B:$B,_FSAData!$D:$D,""), "")</f>
        <v/>
      </c>
      <c r="D6168" t="str">
        <f t="shared" ca="1" si="192"/>
        <v/>
      </c>
      <c r="F6168" t="str" cm="1">
        <f t="array" aca="1" ref="F6168" ca="1">TRIM(UPPER(LEFT(INDIRECT("'Postal Code-FSA Input'!"&amp;CELL("address",B6175)), 3)))</f>
        <v/>
      </c>
      <c r="G6168" t="str" cm="1">
        <f t="array" aca="1" ref="G6168" ca="1">IF(INDIRECT(CELL("address",F6168))&lt;&gt;"", _xlfn.XLOOKUP(INDIRECT(CELL("address",F6168)),_FSAData!$B:$B,_FSAData!$C:$C, ""),"")</f>
        <v/>
      </c>
      <c r="H6168" t="str" cm="1">
        <f t="array" aca="1" ref="H6168" ca="1">IF(INDIRECT(CELL("address",F6168))&lt;&gt;"", _xlfn.XLOOKUP(LEFT(INDIRECT(CELL("address",F6168)), 3),_FSAData!$B:$B,_FSAData!$D:$D,""), "")</f>
        <v/>
      </c>
      <c r="I6168" t="str">
        <f t="shared" ca="1" si="193"/>
        <v/>
      </c>
    </row>
    <row r="6169" spans="1:9" x14ac:dyDescent="0.3">
      <c r="A6169" t="str" cm="1">
        <f t="array" aca="1" ref="A6169" ca="1">TRIM(UPPER(LEFT(INDIRECT("'Postal Code-FSA Input'!"&amp;CELL("address",A6176)), 3)))</f>
        <v/>
      </c>
      <c r="B6169" t="str" cm="1">
        <f t="array" aca="1" ref="B6169" ca="1">IF(INDIRECT(CELL("address",A6169))&lt;&gt;"", _xlfn.XLOOKUP(INDIRECT(CELL("address",A6169)),_FSAData!$B:$B,_FSAData!$C:$C, ""),"")</f>
        <v/>
      </c>
      <c r="C6169" t="str" cm="1">
        <f t="array" aca="1" ref="C6169" ca="1">IF(INDIRECT(CELL("address",A6169))&lt;&gt;"", _xlfn.XLOOKUP(LEFT(INDIRECT(CELL("address",A6169)), 3),_FSAData!$B:$B,_FSAData!$D:$D,""), "")</f>
        <v/>
      </c>
      <c r="D6169" t="str">
        <f t="shared" ca="1" si="192"/>
        <v/>
      </c>
      <c r="F6169" t="str" cm="1">
        <f t="array" aca="1" ref="F6169" ca="1">TRIM(UPPER(LEFT(INDIRECT("'Postal Code-FSA Input'!"&amp;CELL("address",B6176)), 3)))</f>
        <v/>
      </c>
      <c r="G6169" t="str" cm="1">
        <f t="array" aca="1" ref="G6169" ca="1">IF(INDIRECT(CELL("address",F6169))&lt;&gt;"", _xlfn.XLOOKUP(INDIRECT(CELL("address",F6169)),_FSAData!$B:$B,_FSAData!$C:$C, ""),"")</f>
        <v/>
      </c>
      <c r="H6169" t="str" cm="1">
        <f t="array" aca="1" ref="H6169" ca="1">IF(INDIRECT(CELL("address",F6169))&lt;&gt;"", _xlfn.XLOOKUP(LEFT(INDIRECT(CELL("address",F6169)), 3),_FSAData!$B:$B,_FSAData!$D:$D,""), "")</f>
        <v/>
      </c>
      <c r="I6169" t="str">
        <f t="shared" ca="1" si="193"/>
        <v/>
      </c>
    </row>
    <row r="6170" spans="1:9" x14ac:dyDescent="0.3">
      <c r="A6170" t="str" cm="1">
        <f t="array" aca="1" ref="A6170" ca="1">TRIM(UPPER(LEFT(INDIRECT("'Postal Code-FSA Input'!"&amp;CELL("address",A6177)), 3)))</f>
        <v/>
      </c>
      <c r="B6170" t="str" cm="1">
        <f t="array" aca="1" ref="B6170" ca="1">IF(INDIRECT(CELL("address",A6170))&lt;&gt;"", _xlfn.XLOOKUP(INDIRECT(CELL("address",A6170)),_FSAData!$B:$B,_FSAData!$C:$C, ""),"")</f>
        <v/>
      </c>
      <c r="C6170" t="str" cm="1">
        <f t="array" aca="1" ref="C6170" ca="1">IF(INDIRECT(CELL("address",A6170))&lt;&gt;"", _xlfn.XLOOKUP(LEFT(INDIRECT(CELL("address",A6170)), 3),_FSAData!$B:$B,_FSAData!$D:$D,""), "")</f>
        <v/>
      </c>
      <c r="D6170" t="str">
        <f t="shared" ca="1" si="192"/>
        <v/>
      </c>
      <c r="F6170" t="str" cm="1">
        <f t="array" aca="1" ref="F6170" ca="1">TRIM(UPPER(LEFT(INDIRECT("'Postal Code-FSA Input'!"&amp;CELL("address",B6177)), 3)))</f>
        <v/>
      </c>
      <c r="G6170" t="str" cm="1">
        <f t="array" aca="1" ref="G6170" ca="1">IF(INDIRECT(CELL("address",F6170))&lt;&gt;"", _xlfn.XLOOKUP(INDIRECT(CELL("address",F6170)),_FSAData!$B:$B,_FSAData!$C:$C, ""),"")</f>
        <v/>
      </c>
      <c r="H6170" t="str" cm="1">
        <f t="array" aca="1" ref="H6170" ca="1">IF(INDIRECT(CELL("address",F6170))&lt;&gt;"", _xlfn.XLOOKUP(LEFT(INDIRECT(CELL("address",F6170)), 3),_FSAData!$B:$B,_FSAData!$D:$D,""), "")</f>
        <v/>
      </c>
      <c r="I6170" t="str">
        <f t="shared" ca="1" si="193"/>
        <v/>
      </c>
    </row>
    <row r="6171" spans="1:9" x14ac:dyDescent="0.3">
      <c r="A6171" t="str" cm="1">
        <f t="array" aca="1" ref="A6171" ca="1">TRIM(UPPER(LEFT(INDIRECT("'Postal Code-FSA Input'!"&amp;CELL("address",A6178)), 3)))</f>
        <v/>
      </c>
      <c r="B6171" t="str" cm="1">
        <f t="array" aca="1" ref="B6171" ca="1">IF(INDIRECT(CELL("address",A6171))&lt;&gt;"", _xlfn.XLOOKUP(INDIRECT(CELL("address",A6171)),_FSAData!$B:$B,_FSAData!$C:$C, ""),"")</f>
        <v/>
      </c>
      <c r="C6171" t="str" cm="1">
        <f t="array" aca="1" ref="C6171" ca="1">IF(INDIRECT(CELL("address",A6171))&lt;&gt;"", _xlfn.XLOOKUP(LEFT(INDIRECT(CELL("address",A6171)), 3),_FSAData!$B:$B,_FSAData!$D:$D,""), "")</f>
        <v/>
      </c>
      <c r="D6171" t="str">
        <f t="shared" ca="1" si="192"/>
        <v/>
      </c>
      <c r="F6171" t="str" cm="1">
        <f t="array" aca="1" ref="F6171" ca="1">TRIM(UPPER(LEFT(INDIRECT("'Postal Code-FSA Input'!"&amp;CELL("address",B6178)), 3)))</f>
        <v/>
      </c>
      <c r="G6171" t="str" cm="1">
        <f t="array" aca="1" ref="G6171" ca="1">IF(INDIRECT(CELL("address",F6171))&lt;&gt;"", _xlfn.XLOOKUP(INDIRECT(CELL("address",F6171)),_FSAData!$B:$B,_FSAData!$C:$C, ""),"")</f>
        <v/>
      </c>
      <c r="H6171" t="str" cm="1">
        <f t="array" aca="1" ref="H6171" ca="1">IF(INDIRECT(CELL("address",F6171))&lt;&gt;"", _xlfn.XLOOKUP(LEFT(INDIRECT(CELL("address",F6171)), 3),_FSAData!$B:$B,_FSAData!$D:$D,""), "")</f>
        <v/>
      </c>
      <c r="I6171" t="str">
        <f t="shared" ca="1" si="193"/>
        <v/>
      </c>
    </row>
    <row r="6172" spans="1:9" x14ac:dyDescent="0.3">
      <c r="A6172" t="str" cm="1">
        <f t="array" aca="1" ref="A6172" ca="1">TRIM(UPPER(LEFT(INDIRECT("'Postal Code-FSA Input'!"&amp;CELL("address",A6179)), 3)))</f>
        <v/>
      </c>
      <c r="B6172" t="str" cm="1">
        <f t="array" aca="1" ref="B6172" ca="1">IF(INDIRECT(CELL("address",A6172))&lt;&gt;"", _xlfn.XLOOKUP(INDIRECT(CELL("address",A6172)),_FSAData!$B:$B,_FSAData!$C:$C, ""),"")</f>
        <v/>
      </c>
      <c r="C6172" t="str" cm="1">
        <f t="array" aca="1" ref="C6172" ca="1">IF(INDIRECT(CELL("address",A6172))&lt;&gt;"", _xlfn.XLOOKUP(LEFT(INDIRECT(CELL("address",A6172)), 3),_FSAData!$B:$B,_FSAData!$D:$D,""), "")</f>
        <v/>
      </c>
      <c r="D6172" t="str">
        <f t="shared" ca="1" si="192"/>
        <v/>
      </c>
      <c r="F6172" t="str" cm="1">
        <f t="array" aca="1" ref="F6172" ca="1">TRIM(UPPER(LEFT(INDIRECT("'Postal Code-FSA Input'!"&amp;CELL("address",B6179)), 3)))</f>
        <v/>
      </c>
      <c r="G6172" t="str" cm="1">
        <f t="array" aca="1" ref="G6172" ca="1">IF(INDIRECT(CELL("address",F6172))&lt;&gt;"", _xlfn.XLOOKUP(INDIRECT(CELL("address",F6172)),_FSAData!$B:$B,_FSAData!$C:$C, ""),"")</f>
        <v/>
      </c>
      <c r="H6172" t="str" cm="1">
        <f t="array" aca="1" ref="H6172" ca="1">IF(INDIRECT(CELL("address",F6172))&lt;&gt;"", _xlfn.XLOOKUP(LEFT(INDIRECT(CELL("address",F6172)), 3),_FSAData!$B:$B,_FSAData!$D:$D,""), "")</f>
        <v/>
      </c>
      <c r="I6172" t="str">
        <f t="shared" ca="1" si="193"/>
        <v/>
      </c>
    </row>
    <row r="6173" spans="1:9" x14ac:dyDescent="0.3">
      <c r="A6173" t="str" cm="1">
        <f t="array" aca="1" ref="A6173" ca="1">TRIM(UPPER(LEFT(INDIRECT("'Postal Code-FSA Input'!"&amp;CELL("address",A6180)), 3)))</f>
        <v/>
      </c>
      <c r="B6173" t="str" cm="1">
        <f t="array" aca="1" ref="B6173" ca="1">IF(INDIRECT(CELL("address",A6173))&lt;&gt;"", _xlfn.XLOOKUP(INDIRECT(CELL("address",A6173)),_FSAData!$B:$B,_FSAData!$C:$C, ""),"")</f>
        <v/>
      </c>
      <c r="C6173" t="str" cm="1">
        <f t="array" aca="1" ref="C6173" ca="1">IF(INDIRECT(CELL("address",A6173))&lt;&gt;"", _xlfn.XLOOKUP(LEFT(INDIRECT(CELL("address",A6173)), 3),_FSAData!$B:$B,_FSAData!$D:$D,""), "")</f>
        <v/>
      </c>
      <c r="D6173" t="str">
        <f t="shared" ca="1" si="192"/>
        <v/>
      </c>
      <c r="F6173" t="str" cm="1">
        <f t="array" aca="1" ref="F6173" ca="1">TRIM(UPPER(LEFT(INDIRECT("'Postal Code-FSA Input'!"&amp;CELL("address",B6180)), 3)))</f>
        <v/>
      </c>
      <c r="G6173" t="str" cm="1">
        <f t="array" aca="1" ref="G6173" ca="1">IF(INDIRECT(CELL("address",F6173))&lt;&gt;"", _xlfn.XLOOKUP(INDIRECT(CELL("address",F6173)),_FSAData!$B:$B,_FSAData!$C:$C, ""),"")</f>
        <v/>
      </c>
      <c r="H6173" t="str" cm="1">
        <f t="array" aca="1" ref="H6173" ca="1">IF(INDIRECT(CELL("address",F6173))&lt;&gt;"", _xlfn.XLOOKUP(LEFT(INDIRECT(CELL("address",F6173)), 3),_FSAData!$B:$B,_FSAData!$D:$D,""), "")</f>
        <v/>
      </c>
      <c r="I6173" t="str">
        <f t="shared" ca="1" si="193"/>
        <v/>
      </c>
    </row>
    <row r="6174" spans="1:9" x14ac:dyDescent="0.3">
      <c r="A6174" t="str" cm="1">
        <f t="array" aca="1" ref="A6174" ca="1">TRIM(UPPER(LEFT(INDIRECT("'Postal Code-FSA Input'!"&amp;CELL("address",A6181)), 3)))</f>
        <v/>
      </c>
      <c r="B6174" t="str" cm="1">
        <f t="array" aca="1" ref="B6174" ca="1">IF(INDIRECT(CELL("address",A6174))&lt;&gt;"", _xlfn.XLOOKUP(INDIRECT(CELL("address",A6174)),_FSAData!$B:$B,_FSAData!$C:$C, ""),"")</f>
        <v/>
      </c>
      <c r="C6174" t="str" cm="1">
        <f t="array" aca="1" ref="C6174" ca="1">IF(INDIRECT(CELL("address",A6174))&lt;&gt;"", _xlfn.XLOOKUP(LEFT(INDIRECT(CELL("address",A6174)), 3),_FSAData!$B:$B,_FSAData!$D:$D,""), "")</f>
        <v/>
      </c>
      <c r="D6174" t="str">
        <f t="shared" ca="1" si="192"/>
        <v/>
      </c>
      <c r="F6174" t="str" cm="1">
        <f t="array" aca="1" ref="F6174" ca="1">TRIM(UPPER(LEFT(INDIRECT("'Postal Code-FSA Input'!"&amp;CELL("address",B6181)), 3)))</f>
        <v/>
      </c>
      <c r="G6174" t="str" cm="1">
        <f t="array" aca="1" ref="G6174" ca="1">IF(INDIRECT(CELL("address",F6174))&lt;&gt;"", _xlfn.XLOOKUP(INDIRECT(CELL("address",F6174)),_FSAData!$B:$B,_FSAData!$C:$C, ""),"")</f>
        <v/>
      </c>
      <c r="H6174" t="str" cm="1">
        <f t="array" aca="1" ref="H6174" ca="1">IF(INDIRECT(CELL("address",F6174))&lt;&gt;"", _xlfn.XLOOKUP(LEFT(INDIRECT(CELL("address",F6174)), 3),_FSAData!$B:$B,_FSAData!$D:$D,""), "")</f>
        <v/>
      </c>
      <c r="I6174" t="str">
        <f t="shared" ca="1" si="193"/>
        <v/>
      </c>
    </row>
    <row r="6175" spans="1:9" x14ac:dyDescent="0.3">
      <c r="A6175" t="str" cm="1">
        <f t="array" aca="1" ref="A6175" ca="1">TRIM(UPPER(LEFT(INDIRECT("'Postal Code-FSA Input'!"&amp;CELL("address",A6182)), 3)))</f>
        <v/>
      </c>
      <c r="B6175" t="str" cm="1">
        <f t="array" aca="1" ref="B6175" ca="1">IF(INDIRECT(CELL("address",A6175))&lt;&gt;"", _xlfn.XLOOKUP(INDIRECT(CELL("address",A6175)),_FSAData!$B:$B,_FSAData!$C:$C, ""),"")</f>
        <v/>
      </c>
      <c r="C6175" t="str" cm="1">
        <f t="array" aca="1" ref="C6175" ca="1">IF(INDIRECT(CELL("address",A6175))&lt;&gt;"", _xlfn.XLOOKUP(LEFT(INDIRECT(CELL("address",A6175)), 3),_FSAData!$B:$B,_FSAData!$D:$D,""), "")</f>
        <v/>
      </c>
      <c r="D6175" t="str">
        <f t="shared" ca="1" si="192"/>
        <v/>
      </c>
      <c r="F6175" t="str" cm="1">
        <f t="array" aca="1" ref="F6175" ca="1">TRIM(UPPER(LEFT(INDIRECT("'Postal Code-FSA Input'!"&amp;CELL("address",B6182)), 3)))</f>
        <v/>
      </c>
      <c r="G6175" t="str" cm="1">
        <f t="array" aca="1" ref="G6175" ca="1">IF(INDIRECT(CELL("address",F6175))&lt;&gt;"", _xlfn.XLOOKUP(INDIRECT(CELL("address",F6175)),_FSAData!$B:$B,_FSAData!$C:$C, ""),"")</f>
        <v/>
      </c>
      <c r="H6175" t="str" cm="1">
        <f t="array" aca="1" ref="H6175" ca="1">IF(INDIRECT(CELL("address",F6175))&lt;&gt;"", _xlfn.XLOOKUP(LEFT(INDIRECT(CELL("address",F6175)), 3),_FSAData!$B:$B,_FSAData!$D:$D,""), "")</f>
        <v/>
      </c>
      <c r="I6175" t="str">
        <f t="shared" ca="1" si="193"/>
        <v/>
      </c>
    </row>
    <row r="6176" spans="1:9" x14ac:dyDescent="0.3">
      <c r="A6176" t="str" cm="1">
        <f t="array" aca="1" ref="A6176" ca="1">TRIM(UPPER(LEFT(INDIRECT("'Postal Code-FSA Input'!"&amp;CELL("address",A6183)), 3)))</f>
        <v/>
      </c>
      <c r="B6176" t="str" cm="1">
        <f t="array" aca="1" ref="B6176" ca="1">IF(INDIRECT(CELL("address",A6176))&lt;&gt;"", _xlfn.XLOOKUP(INDIRECT(CELL("address",A6176)),_FSAData!$B:$B,_FSAData!$C:$C, ""),"")</f>
        <v/>
      </c>
      <c r="C6176" t="str" cm="1">
        <f t="array" aca="1" ref="C6176" ca="1">IF(INDIRECT(CELL("address",A6176))&lt;&gt;"", _xlfn.XLOOKUP(LEFT(INDIRECT(CELL("address",A6176)), 3),_FSAData!$B:$B,_FSAData!$D:$D,""), "")</f>
        <v/>
      </c>
      <c r="D6176" t="str">
        <f t="shared" ca="1" si="192"/>
        <v/>
      </c>
      <c r="F6176" t="str" cm="1">
        <f t="array" aca="1" ref="F6176" ca="1">TRIM(UPPER(LEFT(INDIRECT("'Postal Code-FSA Input'!"&amp;CELL("address",B6183)), 3)))</f>
        <v/>
      </c>
      <c r="G6176" t="str" cm="1">
        <f t="array" aca="1" ref="G6176" ca="1">IF(INDIRECT(CELL("address",F6176))&lt;&gt;"", _xlfn.XLOOKUP(INDIRECT(CELL("address",F6176)),_FSAData!$B:$B,_FSAData!$C:$C, ""),"")</f>
        <v/>
      </c>
      <c r="H6176" t="str" cm="1">
        <f t="array" aca="1" ref="H6176" ca="1">IF(INDIRECT(CELL("address",F6176))&lt;&gt;"", _xlfn.XLOOKUP(LEFT(INDIRECT(CELL("address",F6176)), 3),_FSAData!$B:$B,_FSAData!$D:$D,""), "")</f>
        <v/>
      </c>
      <c r="I6176" t="str">
        <f t="shared" ca="1" si="193"/>
        <v/>
      </c>
    </row>
    <row r="6177" spans="1:9" x14ac:dyDescent="0.3">
      <c r="A6177" t="str" cm="1">
        <f t="array" aca="1" ref="A6177" ca="1">TRIM(UPPER(LEFT(INDIRECT("'Postal Code-FSA Input'!"&amp;CELL("address",A6184)), 3)))</f>
        <v/>
      </c>
      <c r="B6177" t="str" cm="1">
        <f t="array" aca="1" ref="B6177" ca="1">IF(INDIRECT(CELL("address",A6177))&lt;&gt;"", _xlfn.XLOOKUP(INDIRECT(CELL("address",A6177)),_FSAData!$B:$B,_FSAData!$C:$C, ""),"")</f>
        <v/>
      </c>
      <c r="C6177" t="str" cm="1">
        <f t="array" aca="1" ref="C6177" ca="1">IF(INDIRECT(CELL("address",A6177))&lt;&gt;"", _xlfn.XLOOKUP(LEFT(INDIRECT(CELL("address",A6177)), 3),_FSAData!$B:$B,_FSAData!$D:$D,""), "")</f>
        <v/>
      </c>
      <c r="D6177" t="str">
        <f t="shared" ca="1" si="192"/>
        <v/>
      </c>
      <c r="F6177" t="str" cm="1">
        <f t="array" aca="1" ref="F6177" ca="1">TRIM(UPPER(LEFT(INDIRECT("'Postal Code-FSA Input'!"&amp;CELL("address",B6184)), 3)))</f>
        <v/>
      </c>
      <c r="G6177" t="str" cm="1">
        <f t="array" aca="1" ref="G6177" ca="1">IF(INDIRECT(CELL("address",F6177))&lt;&gt;"", _xlfn.XLOOKUP(INDIRECT(CELL("address",F6177)),_FSAData!$B:$B,_FSAData!$C:$C, ""),"")</f>
        <v/>
      </c>
      <c r="H6177" t="str" cm="1">
        <f t="array" aca="1" ref="H6177" ca="1">IF(INDIRECT(CELL("address",F6177))&lt;&gt;"", _xlfn.XLOOKUP(LEFT(INDIRECT(CELL("address",F6177)), 3),_FSAData!$B:$B,_FSAData!$D:$D,""), "")</f>
        <v/>
      </c>
      <c r="I6177" t="str">
        <f t="shared" ca="1" si="193"/>
        <v/>
      </c>
    </row>
    <row r="6178" spans="1:9" x14ac:dyDescent="0.3">
      <c r="A6178" t="str" cm="1">
        <f t="array" aca="1" ref="A6178" ca="1">TRIM(UPPER(LEFT(INDIRECT("'Postal Code-FSA Input'!"&amp;CELL("address",A6185)), 3)))</f>
        <v/>
      </c>
      <c r="B6178" t="str" cm="1">
        <f t="array" aca="1" ref="B6178" ca="1">IF(INDIRECT(CELL("address",A6178))&lt;&gt;"", _xlfn.XLOOKUP(INDIRECT(CELL("address",A6178)),_FSAData!$B:$B,_FSAData!$C:$C, ""),"")</f>
        <v/>
      </c>
      <c r="C6178" t="str" cm="1">
        <f t="array" aca="1" ref="C6178" ca="1">IF(INDIRECT(CELL("address",A6178))&lt;&gt;"", _xlfn.XLOOKUP(LEFT(INDIRECT(CELL("address",A6178)), 3),_FSAData!$B:$B,_FSAData!$D:$D,""), "")</f>
        <v/>
      </c>
      <c r="D6178" t="str">
        <f t="shared" ca="1" si="192"/>
        <v/>
      </c>
      <c r="F6178" t="str" cm="1">
        <f t="array" aca="1" ref="F6178" ca="1">TRIM(UPPER(LEFT(INDIRECT("'Postal Code-FSA Input'!"&amp;CELL("address",B6185)), 3)))</f>
        <v/>
      </c>
      <c r="G6178" t="str" cm="1">
        <f t="array" aca="1" ref="G6178" ca="1">IF(INDIRECT(CELL("address",F6178))&lt;&gt;"", _xlfn.XLOOKUP(INDIRECT(CELL("address",F6178)),_FSAData!$B:$B,_FSAData!$C:$C, ""),"")</f>
        <v/>
      </c>
      <c r="H6178" t="str" cm="1">
        <f t="array" aca="1" ref="H6178" ca="1">IF(INDIRECT(CELL("address",F6178))&lt;&gt;"", _xlfn.XLOOKUP(LEFT(INDIRECT(CELL("address",F6178)), 3),_FSAData!$B:$B,_FSAData!$D:$D,""), "")</f>
        <v/>
      </c>
      <c r="I6178" t="str">
        <f t="shared" ca="1" si="193"/>
        <v/>
      </c>
    </row>
    <row r="6179" spans="1:9" x14ac:dyDescent="0.3">
      <c r="A6179" t="str" cm="1">
        <f t="array" aca="1" ref="A6179" ca="1">TRIM(UPPER(LEFT(INDIRECT("'Postal Code-FSA Input'!"&amp;CELL("address",A6186)), 3)))</f>
        <v/>
      </c>
      <c r="B6179" t="str" cm="1">
        <f t="array" aca="1" ref="B6179" ca="1">IF(INDIRECT(CELL("address",A6179))&lt;&gt;"", _xlfn.XLOOKUP(INDIRECT(CELL("address",A6179)),_FSAData!$B:$B,_FSAData!$C:$C, ""),"")</f>
        <v/>
      </c>
      <c r="C6179" t="str" cm="1">
        <f t="array" aca="1" ref="C6179" ca="1">IF(INDIRECT(CELL("address",A6179))&lt;&gt;"", _xlfn.XLOOKUP(LEFT(INDIRECT(CELL("address",A6179)), 3),_FSAData!$B:$B,_FSAData!$D:$D,""), "")</f>
        <v/>
      </c>
      <c r="D6179" t="str">
        <f t="shared" ca="1" si="192"/>
        <v/>
      </c>
      <c r="F6179" t="str" cm="1">
        <f t="array" aca="1" ref="F6179" ca="1">TRIM(UPPER(LEFT(INDIRECT("'Postal Code-FSA Input'!"&amp;CELL("address",B6186)), 3)))</f>
        <v/>
      </c>
      <c r="G6179" t="str" cm="1">
        <f t="array" aca="1" ref="G6179" ca="1">IF(INDIRECT(CELL("address",F6179))&lt;&gt;"", _xlfn.XLOOKUP(INDIRECT(CELL("address",F6179)),_FSAData!$B:$B,_FSAData!$C:$C, ""),"")</f>
        <v/>
      </c>
      <c r="H6179" t="str" cm="1">
        <f t="array" aca="1" ref="H6179" ca="1">IF(INDIRECT(CELL("address",F6179))&lt;&gt;"", _xlfn.XLOOKUP(LEFT(INDIRECT(CELL("address",F6179)), 3),_FSAData!$B:$B,_FSAData!$D:$D,""), "")</f>
        <v/>
      </c>
      <c r="I6179" t="str">
        <f t="shared" ca="1" si="193"/>
        <v/>
      </c>
    </row>
    <row r="6180" spans="1:9" x14ac:dyDescent="0.3">
      <c r="A6180" t="str" cm="1">
        <f t="array" aca="1" ref="A6180" ca="1">TRIM(UPPER(LEFT(INDIRECT("'Postal Code-FSA Input'!"&amp;CELL("address",A6187)), 3)))</f>
        <v/>
      </c>
      <c r="B6180" t="str" cm="1">
        <f t="array" aca="1" ref="B6180" ca="1">IF(INDIRECT(CELL("address",A6180))&lt;&gt;"", _xlfn.XLOOKUP(INDIRECT(CELL("address",A6180)),_FSAData!$B:$B,_FSAData!$C:$C, ""),"")</f>
        <v/>
      </c>
      <c r="C6180" t="str" cm="1">
        <f t="array" aca="1" ref="C6180" ca="1">IF(INDIRECT(CELL("address",A6180))&lt;&gt;"", _xlfn.XLOOKUP(LEFT(INDIRECT(CELL("address",A6180)), 3),_FSAData!$B:$B,_FSAData!$D:$D,""), "")</f>
        <v/>
      </c>
      <c r="D6180" t="str">
        <f t="shared" ca="1" si="192"/>
        <v/>
      </c>
      <c r="F6180" t="str" cm="1">
        <f t="array" aca="1" ref="F6180" ca="1">TRIM(UPPER(LEFT(INDIRECT("'Postal Code-FSA Input'!"&amp;CELL("address",B6187)), 3)))</f>
        <v/>
      </c>
      <c r="G6180" t="str" cm="1">
        <f t="array" aca="1" ref="G6180" ca="1">IF(INDIRECT(CELL("address",F6180))&lt;&gt;"", _xlfn.XLOOKUP(INDIRECT(CELL("address",F6180)),_FSAData!$B:$B,_FSAData!$C:$C, ""),"")</f>
        <v/>
      </c>
      <c r="H6180" t="str" cm="1">
        <f t="array" aca="1" ref="H6180" ca="1">IF(INDIRECT(CELL("address",F6180))&lt;&gt;"", _xlfn.XLOOKUP(LEFT(INDIRECT(CELL("address",F6180)), 3),_FSAData!$B:$B,_FSAData!$D:$D,""), "")</f>
        <v/>
      </c>
      <c r="I6180" t="str">
        <f t="shared" ca="1" si="193"/>
        <v/>
      </c>
    </row>
    <row r="6181" spans="1:9" x14ac:dyDescent="0.3">
      <c r="A6181" t="str" cm="1">
        <f t="array" aca="1" ref="A6181" ca="1">TRIM(UPPER(LEFT(INDIRECT("'Postal Code-FSA Input'!"&amp;CELL("address",A6188)), 3)))</f>
        <v/>
      </c>
      <c r="B6181" t="str" cm="1">
        <f t="array" aca="1" ref="B6181" ca="1">IF(INDIRECT(CELL("address",A6181))&lt;&gt;"", _xlfn.XLOOKUP(INDIRECT(CELL("address",A6181)),_FSAData!$B:$B,_FSAData!$C:$C, ""),"")</f>
        <v/>
      </c>
      <c r="C6181" t="str" cm="1">
        <f t="array" aca="1" ref="C6181" ca="1">IF(INDIRECT(CELL("address",A6181))&lt;&gt;"", _xlfn.XLOOKUP(LEFT(INDIRECT(CELL("address",A6181)), 3),_FSAData!$B:$B,_FSAData!$D:$D,""), "")</f>
        <v/>
      </c>
      <c r="D6181" t="str">
        <f t="shared" ca="1" si="192"/>
        <v/>
      </c>
      <c r="F6181" t="str" cm="1">
        <f t="array" aca="1" ref="F6181" ca="1">TRIM(UPPER(LEFT(INDIRECT("'Postal Code-FSA Input'!"&amp;CELL("address",B6188)), 3)))</f>
        <v/>
      </c>
      <c r="G6181" t="str" cm="1">
        <f t="array" aca="1" ref="G6181" ca="1">IF(INDIRECT(CELL("address",F6181))&lt;&gt;"", _xlfn.XLOOKUP(INDIRECT(CELL("address",F6181)),_FSAData!$B:$B,_FSAData!$C:$C, ""),"")</f>
        <v/>
      </c>
      <c r="H6181" t="str" cm="1">
        <f t="array" aca="1" ref="H6181" ca="1">IF(INDIRECT(CELL("address",F6181))&lt;&gt;"", _xlfn.XLOOKUP(LEFT(INDIRECT(CELL("address",F6181)), 3),_FSAData!$B:$B,_FSAData!$D:$D,""), "")</f>
        <v/>
      </c>
      <c r="I6181" t="str">
        <f t="shared" ca="1" si="193"/>
        <v/>
      </c>
    </row>
    <row r="6182" spans="1:9" x14ac:dyDescent="0.3">
      <c r="A6182" t="str" cm="1">
        <f t="array" aca="1" ref="A6182" ca="1">TRIM(UPPER(LEFT(INDIRECT("'Postal Code-FSA Input'!"&amp;CELL("address",A6189)), 3)))</f>
        <v/>
      </c>
      <c r="B6182" t="str" cm="1">
        <f t="array" aca="1" ref="B6182" ca="1">IF(INDIRECT(CELL("address",A6182))&lt;&gt;"", _xlfn.XLOOKUP(INDIRECT(CELL("address",A6182)),_FSAData!$B:$B,_FSAData!$C:$C, ""),"")</f>
        <v/>
      </c>
      <c r="C6182" t="str" cm="1">
        <f t="array" aca="1" ref="C6182" ca="1">IF(INDIRECT(CELL("address",A6182))&lt;&gt;"", _xlfn.XLOOKUP(LEFT(INDIRECT(CELL("address",A6182)), 3),_FSAData!$B:$B,_FSAData!$D:$D,""), "")</f>
        <v/>
      </c>
      <c r="D6182" t="str">
        <f t="shared" ca="1" si="192"/>
        <v/>
      </c>
      <c r="F6182" t="str" cm="1">
        <f t="array" aca="1" ref="F6182" ca="1">TRIM(UPPER(LEFT(INDIRECT("'Postal Code-FSA Input'!"&amp;CELL("address",B6189)), 3)))</f>
        <v/>
      </c>
      <c r="G6182" t="str" cm="1">
        <f t="array" aca="1" ref="G6182" ca="1">IF(INDIRECT(CELL("address",F6182))&lt;&gt;"", _xlfn.XLOOKUP(INDIRECT(CELL("address",F6182)),_FSAData!$B:$B,_FSAData!$C:$C, ""),"")</f>
        <v/>
      </c>
      <c r="H6182" t="str" cm="1">
        <f t="array" aca="1" ref="H6182" ca="1">IF(INDIRECT(CELL("address",F6182))&lt;&gt;"", _xlfn.XLOOKUP(LEFT(INDIRECT(CELL("address",F6182)), 3),_FSAData!$B:$B,_FSAData!$D:$D,""), "")</f>
        <v/>
      </c>
      <c r="I6182" t="str">
        <f t="shared" ca="1" si="193"/>
        <v/>
      </c>
    </row>
    <row r="6183" spans="1:9" x14ac:dyDescent="0.3">
      <c r="A6183" t="str" cm="1">
        <f t="array" aca="1" ref="A6183" ca="1">TRIM(UPPER(LEFT(INDIRECT("'Postal Code-FSA Input'!"&amp;CELL("address",A6190)), 3)))</f>
        <v/>
      </c>
      <c r="B6183" t="str" cm="1">
        <f t="array" aca="1" ref="B6183" ca="1">IF(INDIRECT(CELL("address",A6183))&lt;&gt;"", _xlfn.XLOOKUP(INDIRECT(CELL("address",A6183)),_FSAData!$B:$B,_FSAData!$C:$C, ""),"")</f>
        <v/>
      </c>
      <c r="C6183" t="str" cm="1">
        <f t="array" aca="1" ref="C6183" ca="1">IF(INDIRECT(CELL("address",A6183))&lt;&gt;"", _xlfn.XLOOKUP(LEFT(INDIRECT(CELL("address",A6183)), 3),_FSAData!$B:$B,_FSAData!$D:$D,""), "")</f>
        <v/>
      </c>
      <c r="D6183" t="str">
        <f t="shared" ca="1" si="192"/>
        <v/>
      </c>
      <c r="F6183" t="str" cm="1">
        <f t="array" aca="1" ref="F6183" ca="1">TRIM(UPPER(LEFT(INDIRECT("'Postal Code-FSA Input'!"&amp;CELL("address",B6190)), 3)))</f>
        <v/>
      </c>
      <c r="G6183" t="str" cm="1">
        <f t="array" aca="1" ref="G6183" ca="1">IF(INDIRECT(CELL("address",F6183))&lt;&gt;"", _xlfn.XLOOKUP(INDIRECT(CELL("address",F6183)),_FSAData!$B:$B,_FSAData!$C:$C, ""),"")</f>
        <v/>
      </c>
      <c r="H6183" t="str" cm="1">
        <f t="array" aca="1" ref="H6183" ca="1">IF(INDIRECT(CELL("address",F6183))&lt;&gt;"", _xlfn.XLOOKUP(LEFT(INDIRECT(CELL("address",F6183)), 3),_FSAData!$B:$B,_FSAData!$D:$D,""), "")</f>
        <v/>
      </c>
      <c r="I6183" t="str">
        <f t="shared" ca="1" si="193"/>
        <v/>
      </c>
    </row>
    <row r="6184" spans="1:9" x14ac:dyDescent="0.3">
      <c r="A6184" t="str" cm="1">
        <f t="array" aca="1" ref="A6184" ca="1">TRIM(UPPER(LEFT(INDIRECT("'Postal Code-FSA Input'!"&amp;CELL("address",A6191)), 3)))</f>
        <v/>
      </c>
      <c r="B6184" t="str" cm="1">
        <f t="array" aca="1" ref="B6184" ca="1">IF(INDIRECT(CELL("address",A6184))&lt;&gt;"", _xlfn.XLOOKUP(INDIRECT(CELL("address",A6184)),_FSAData!$B:$B,_FSAData!$C:$C, ""),"")</f>
        <v/>
      </c>
      <c r="C6184" t="str" cm="1">
        <f t="array" aca="1" ref="C6184" ca="1">IF(INDIRECT(CELL("address",A6184))&lt;&gt;"", _xlfn.XLOOKUP(LEFT(INDIRECT(CELL("address",A6184)), 3),_FSAData!$B:$B,_FSAData!$D:$D,""), "")</f>
        <v/>
      </c>
      <c r="D6184" t="str">
        <f t="shared" ca="1" si="192"/>
        <v/>
      </c>
      <c r="F6184" t="str" cm="1">
        <f t="array" aca="1" ref="F6184" ca="1">TRIM(UPPER(LEFT(INDIRECT("'Postal Code-FSA Input'!"&amp;CELL("address",B6191)), 3)))</f>
        <v/>
      </c>
      <c r="G6184" t="str" cm="1">
        <f t="array" aca="1" ref="G6184" ca="1">IF(INDIRECT(CELL("address",F6184))&lt;&gt;"", _xlfn.XLOOKUP(INDIRECT(CELL("address",F6184)),_FSAData!$B:$B,_FSAData!$C:$C, ""),"")</f>
        <v/>
      </c>
      <c r="H6184" t="str" cm="1">
        <f t="array" aca="1" ref="H6184" ca="1">IF(INDIRECT(CELL("address",F6184))&lt;&gt;"", _xlfn.XLOOKUP(LEFT(INDIRECT(CELL("address",F6184)), 3),_FSAData!$B:$B,_FSAData!$D:$D,""), "")</f>
        <v/>
      </c>
      <c r="I6184" t="str">
        <f t="shared" ca="1" si="193"/>
        <v/>
      </c>
    </row>
    <row r="6185" spans="1:9" x14ac:dyDescent="0.3">
      <c r="A6185" t="str" cm="1">
        <f t="array" aca="1" ref="A6185" ca="1">TRIM(UPPER(LEFT(INDIRECT("'Postal Code-FSA Input'!"&amp;CELL("address",A6192)), 3)))</f>
        <v/>
      </c>
      <c r="B6185" t="str" cm="1">
        <f t="array" aca="1" ref="B6185" ca="1">IF(INDIRECT(CELL("address",A6185))&lt;&gt;"", _xlfn.XLOOKUP(INDIRECT(CELL("address",A6185)),_FSAData!$B:$B,_FSAData!$C:$C, ""),"")</f>
        <v/>
      </c>
      <c r="C6185" t="str" cm="1">
        <f t="array" aca="1" ref="C6185" ca="1">IF(INDIRECT(CELL("address",A6185))&lt;&gt;"", _xlfn.XLOOKUP(LEFT(INDIRECT(CELL("address",A6185)), 3),_FSAData!$B:$B,_FSAData!$D:$D,""), "")</f>
        <v/>
      </c>
      <c r="D6185" t="str">
        <f t="shared" ca="1" si="192"/>
        <v/>
      </c>
      <c r="F6185" t="str" cm="1">
        <f t="array" aca="1" ref="F6185" ca="1">TRIM(UPPER(LEFT(INDIRECT("'Postal Code-FSA Input'!"&amp;CELL("address",B6192)), 3)))</f>
        <v/>
      </c>
      <c r="G6185" t="str" cm="1">
        <f t="array" aca="1" ref="G6185" ca="1">IF(INDIRECT(CELL("address",F6185))&lt;&gt;"", _xlfn.XLOOKUP(INDIRECT(CELL("address",F6185)),_FSAData!$B:$B,_FSAData!$C:$C, ""),"")</f>
        <v/>
      </c>
      <c r="H6185" t="str" cm="1">
        <f t="array" aca="1" ref="H6185" ca="1">IF(INDIRECT(CELL("address",F6185))&lt;&gt;"", _xlfn.XLOOKUP(LEFT(INDIRECT(CELL("address",F6185)), 3),_FSAData!$B:$B,_FSAData!$D:$D,""), "")</f>
        <v/>
      </c>
      <c r="I6185" t="str">
        <f t="shared" ca="1" si="193"/>
        <v/>
      </c>
    </row>
    <row r="6186" spans="1:9" x14ac:dyDescent="0.3">
      <c r="A6186" t="str" cm="1">
        <f t="array" aca="1" ref="A6186" ca="1">TRIM(UPPER(LEFT(INDIRECT("'Postal Code-FSA Input'!"&amp;CELL("address",A6193)), 3)))</f>
        <v/>
      </c>
      <c r="B6186" t="str" cm="1">
        <f t="array" aca="1" ref="B6186" ca="1">IF(INDIRECT(CELL("address",A6186))&lt;&gt;"", _xlfn.XLOOKUP(INDIRECT(CELL("address",A6186)),_FSAData!$B:$B,_FSAData!$C:$C, ""),"")</f>
        <v/>
      </c>
      <c r="C6186" t="str" cm="1">
        <f t="array" aca="1" ref="C6186" ca="1">IF(INDIRECT(CELL("address",A6186))&lt;&gt;"", _xlfn.XLOOKUP(LEFT(INDIRECT(CELL("address",A6186)), 3),_FSAData!$B:$B,_FSAData!$D:$D,""), "")</f>
        <v/>
      </c>
      <c r="D6186" t="str">
        <f t="shared" ca="1" si="192"/>
        <v/>
      </c>
      <c r="F6186" t="str" cm="1">
        <f t="array" aca="1" ref="F6186" ca="1">TRIM(UPPER(LEFT(INDIRECT("'Postal Code-FSA Input'!"&amp;CELL("address",B6193)), 3)))</f>
        <v/>
      </c>
      <c r="G6186" t="str" cm="1">
        <f t="array" aca="1" ref="G6186" ca="1">IF(INDIRECT(CELL("address",F6186))&lt;&gt;"", _xlfn.XLOOKUP(INDIRECT(CELL("address",F6186)),_FSAData!$B:$B,_FSAData!$C:$C, ""),"")</f>
        <v/>
      </c>
      <c r="H6186" t="str" cm="1">
        <f t="array" aca="1" ref="H6186" ca="1">IF(INDIRECT(CELL("address",F6186))&lt;&gt;"", _xlfn.XLOOKUP(LEFT(INDIRECT(CELL("address",F6186)), 3),_FSAData!$B:$B,_FSAData!$D:$D,""), "")</f>
        <v/>
      </c>
      <c r="I6186" t="str">
        <f t="shared" ca="1" si="193"/>
        <v/>
      </c>
    </row>
    <row r="6187" spans="1:9" x14ac:dyDescent="0.3">
      <c r="A6187" t="str" cm="1">
        <f t="array" aca="1" ref="A6187" ca="1">TRIM(UPPER(LEFT(INDIRECT("'Postal Code-FSA Input'!"&amp;CELL("address",A6194)), 3)))</f>
        <v/>
      </c>
      <c r="B6187" t="str" cm="1">
        <f t="array" aca="1" ref="B6187" ca="1">IF(INDIRECT(CELL("address",A6187))&lt;&gt;"", _xlfn.XLOOKUP(INDIRECT(CELL("address",A6187)),_FSAData!$B:$B,_FSAData!$C:$C, ""),"")</f>
        <v/>
      </c>
      <c r="C6187" t="str" cm="1">
        <f t="array" aca="1" ref="C6187" ca="1">IF(INDIRECT(CELL("address",A6187))&lt;&gt;"", _xlfn.XLOOKUP(LEFT(INDIRECT(CELL("address",A6187)), 3),_FSAData!$B:$B,_FSAData!$D:$D,""), "")</f>
        <v/>
      </c>
      <c r="D6187" t="str">
        <f t="shared" ca="1" si="192"/>
        <v/>
      </c>
      <c r="F6187" t="str" cm="1">
        <f t="array" aca="1" ref="F6187" ca="1">TRIM(UPPER(LEFT(INDIRECT("'Postal Code-FSA Input'!"&amp;CELL("address",B6194)), 3)))</f>
        <v/>
      </c>
      <c r="G6187" t="str" cm="1">
        <f t="array" aca="1" ref="G6187" ca="1">IF(INDIRECT(CELL("address",F6187))&lt;&gt;"", _xlfn.XLOOKUP(INDIRECT(CELL("address",F6187)),_FSAData!$B:$B,_FSAData!$C:$C, ""),"")</f>
        <v/>
      </c>
      <c r="H6187" t="str" cm="1">
        <f t="array" aca="1" ref="H6187" ca="1">IF(INDIRECT(CELL("address",F6187))&lt;&gt;"", _xlfn.XLOOKUP(LEFT(INDIRECT(CELL("address",F6187)), 3),_FSAData!$B:$B,_FSAData!$D:$D,""), "")</f>
        <v/>
      </c>
      <c r="I6187" t="str">
        <f t="shared" ca="1" si="193"/>
        <v/>
      </c>
    </row>
    <row r="6188" spans="1:9" x14ac:dyDescent="0.3">
      <c r="A6188" t="str" cm="1">
        <f t="array" aca="1" ref="A6188" ca="1">TRIM(UPPER(LEFT(INDIRECT("'Postal Code-FSA Input'!"&amp;CELL("address",A6195)), 3)))</f>
        <v/>
      </c>
      <c r="B6188" t="str" cm="1">
        <f t="array" aca="1" ref="B6188" ca="1">IF(INDIRECT(CELL("address",A6188))&lt;&gt;"", _xlfn.XLOOKUP(INDIRECT(CELL("address",A6188)),_FSAData!$B:$B,_FSAData!$C:$C, ""),"")</f>
        <v/>
      </c>
      <c r="C6188" t="str" cm="1">
        <f t="array" aca="1" ref="C6188" ca="1">IF(INDIRECT(CELL("address",A6188))&lt;&gt;"", _xlfn.XLOOKUP(LEFT(INDIRECT(CELL("address",A6188)), 3),_FSAData!$B:$B,_FSAData!$D:$D,""), "")</f>
        <v/>
      </c>
      <c r="D6188" t="str">
        <f t="shared" ca="1" si="192"/>
        <v/>
      </c>
      <c r="F6188" t="str" cm="1">
        <f t="array" aca="1" ref="F6188" ca="1">TRIM(UPPER(LEFT(INDIRECT("'Postal Code-FSA Input'!"&amp;CELL("address",B6195)), 3)))</f>
        <v/>
      </c>
      <c r="G6188" t="str" cm="1">
        <f t="array" aca="1" ref="G6188" ca="1">IF(INDIRECT(CELL("address",F6188))&lt;&gt;"", _xlfn.XLOOKUP(INDIRECT(CELL("address",F6188)),_FSAData!$B:$B,_FSAData!$C:$C, ""),"")</f>
        <v/>
      </c>
      <c r="H6188" t="str" cm="1">
        <f t="array" aca="1" ref="H6188" ca="1">IF(INDIRECT(CELL("address",F6188))&lt;&gt;"", _xlfn.XLOOKUP(LEFT(INDIRECT(CELL("address",F6188)), 3),_FSAData!$B:$B,_FSAData!$D:$D,""), "")</f>
        <v/>
      </c>
      <c r="I6188" t="str">
        <f t="shared" ca="1" si="193"/>
        <v/>
      </c>
    </row>
    <row r="6189" spans="1:9" x14ac:dyDescent="0.3">
      <c r="A6189" t="str" cm="1">
        <f t="array" aca="1" ref="A6189" ca="1">TRIM(UPPER(LEFT(INDIRECT("'Postal Code-FSA Input'!"&amp;CELL("address",A6196)), 3)))</f>
        <v/>
      </c>
      <c r="B6189" t="str" cm="1">
        <f t="array" aca="1" ref="B6189" ca="1">IF(INDIRECT(CELL("address",A6189))&lt;&gt;"", _xlfn.XLOOKUP(INDIRECT(CELL("address",A6189)),_FSAData!$B:$B,_FSAData!$C:$C, ""),"")</f>
        <v/>
      </c>
      <c r="C6189" t="str" cm="1">
        <f t="array" aca="1" ref="C6189" ca="1">IF(INDIRECT(CELL("address",A6189))&lt;&gt;"", _xlfn.XLOOKUP(LEFT(INDIRECT(CELL("address",A6189)), 3),_FSAData!$B:$B,_FSAData!$D:$D,""), "")</f>
        <v/>
      </c>
      <c r="D6189" t="str">
        <f t="shared" ca="1" si="192"/>
        <v/>
      </c>
      <c r="F6189" t="str" cm="1">
        <f t="array" aca="1" ref="F6189" ca="1">TRIM(UPPER(LEFT(INDIRECT("'Postal Code-FSA Input'!"&amp;CELL("address",B6196)), 3)))</f>
        <v/>
      </c>
      <c r="G6189" t="str" cm="1">
        <f t="array" aca="1" ref="G6189" ca="1">IF(INDIRECT(CELL("address",F6189))&lt;&gt;"", _xlfn.XLOOKUP(INDIRECT(CELL("address",F6189)),_FSAData!$B:$B,_FSAData!$C:$C, ""),"")</f>
        <v/>
      </c>
      <c r="H6189" t="str" cm="1">
        <f t="array" aca="1" ref="H6189" ca="1">IF(INDIRECT(CELL("address",F6189))&lt;&gt;"", _xlfn.XLOOKUP(LEFT(INDIRECT(CELL("address",F6189)), 3),_FSAData!$B:$B,_FSAData!$D:$D,""), "")</f>
        <v/>
      </c>
      <c r="I6189" t="str">
        <f t="shared" ca="1" si="193"/>
        <v/>
      </c>
    </row>
    <row r="6190" spans="1:9" x14ac:dyDescent="0.3">
      <c r="A6190" t="str" cm="1">
        <f t="array" aca="1" ref="A6190" ca="1">TRIM(UPPER(LEFT(INDIRECT("'Postal Code-FSA Input'!"&amp;CELL("address",A6197)), 3)))</f>
        <v/>
      </c>
      <c r="B6190" t="str" cm="1">
        <f t="array" aca="1" ref="B6190" ca="1">IF(INDIRECT(CELL("address",A6190))&lt;&gt;"", _xlfn.XLOOKUP(INDIRECT(CELL("address",A6190)),_FSAData!$B:$B,_FSAData!$C:$C, ""),"")</f>
        <v/>
      </c>
      <c r="C6190" t="str" cm="1">
        <f t="array" aca="1" ref="C6190" ca="1">IF(INDIRECT(CELL("address",A6190))&lt;&gt;"", _xlfn.XLOOKUP(LEFT(INDIRECT(CELL("address",A6190)), 3),_FSAData!$B:$B,_FSAData!$D:$D,""), "")</f>
        <v/>
      </c>
      <c r="D6190" t="str">
        <f t="shared" ca="1" si="192"/>
        <v/>
      </c>
      <c r="F6190" t="str" cm="1">
        <f t="array" aca="1" ref="F6190" ca="1">TRIM(UPPER(LEFT(INDIRECT("'Postal Code-FSA Input'!"&amp;CELL("address",B6197)), 3)))</f>
        <v/>
      </c>
      <c r="G6190" t="str" cm="1">
        <f t="array" aca="1" ref="G6190" ca="1">IF(INDIRECT(CELL("address",F6190))&lt;&gt;"", _xlfn.XLOOKUP(INDIRECT(CELL("address",F6190)),_FSAData!$B:$B,_FSAData!$C:$C, ""),"")</f>
        <v/>
      </c>
      <c r="H6190" t="str" cm="1">
        <f t="array" aca="1" ref="H6190" ca="1">IF(INDIRECT(CELL("address",F6190))&lt;&gt;"", _xlfn.XLOOKUP(LEFT(INDIRECT(CELL("address",F6190)), 3),_FSAData!$B:$B,_FSAData!$D:$D,""), "")</f>
        <v/>
      </c>
      <c r="I6190" t="str">
        <f t="shared" ca="1" si="193"/>
        <v/>
      </c>
    </row>
    <row r="6191" spans="1:9" x14ac:dyDescent="0.3">
      <c r="A6191" t="str" cm="1">
        <f t="array" aca="1" ref="A6191" ca="1">TRIM(UPPER(LEFT(INDIRECT("'Postal Code-FSA Input'!"&amp;CELL("address",A6198)), 3)))</f>
        <v/>
      </c>
      <c r="B6191" t="str" cm="1">
        <f t="array" aca="1" ref="B6191" ca="1">IF(INDIRECT(CELL("address",A6191))&lt;&gt;"", _xlfn.XLOOKUP(INDIRECT(CELL("address",A6191)),_FSAData!$B:$B,_FSAData!$C:$C, ""),"")</f>
        <v/>
      </c>
      <c r="C6191" t="str" cm="1">
        <f t="array" aca="1" ref="C6191" ca="1">IF(INDIRECT(CELL("address",A6191))&lt;&gt;"", _xlfn.XLOOKUP(LEFT(INDIRECT(CELL("address",A6191)), 3),_FSAData!$B:$B,_FSAData!$D:$D,""), "")</f>
        <v/>
      </c>
      <c r="D6191" t="str">
        <f t="shared" ca="1" si="192"/>
        <v/>
      </c>
      <c r="F6191" t="str" cm="1">
        <f t="array" aca="1" ref="F6191" ca="1">TRIM(UPPER(LEFT(INDIRECT("'Postal Code-FSA Input'!"&amp;CELL("address",B6198)), 3)))</f>
        <v/>
      </c>
      <c r="G6191" t="str" cm="1">
        <f t="array" aca="1" ref="G6191" ca="1">IF(INDIRECT(CELL("address",F6191))&lt;&gt;"", _xlfn.XLOOKUP(INDIRECT(CELL("address",F6191)),_FSAData!$B:$B,_FSAData!$C:$C, ""),"")</f>
        <v/>
      </c>
      <c r="H6191" t="str" cm="1">
        <f t="array" aca="1" ref="H6191" ca="1">IF(INDIRECT(CELL("address",F6191))&lt;&gt;"", _xlfn.XLOOKUP(LEFT(INDIRECT(CELL("address",F6191)), 3),_FSAData!$B:$B,_FSAData!$D:$D,""), "")</f>
        <v/>
      </c>
      <c r="I6191" t="str">
        <f t="shared" ca="1" si="193"/>
        <v/>
      </c>
    </row>
    <row r="6192" spans="1:9" x14ac:dyDescent="0.3">
      <c r="A6192" t="str" cm="1">
        <f t="array" aca="1" ref="A6192" ca="1">TRIM(UPPER(LEFT(INDIRECT("'Postal Code-FSA Input'!"&amp;CELL("address",A6199)), 3)))</f>
        <v/>
      </c>
      <c r="B6192" t="str" cm="1">
        <f t="array" aca="1" ref="B6192" ca="1">IF(INDIRECT(CELL("address",A6192))&lt;&gt;"", _xlfn.XLOOKUP(INDIRECT(CELL("address",A6192)),_FSAData!$B:$B,_FSAData!$C:$C, ""),"")</f>
        <v/>
      </c>
      <c r="C6192" t="str" cm="1">
        <f t="array" aca="1" ref="C6192" ca="1">IF(INDIRECT(CELL("address",A6192))&lt;&gt;"", _xlfn.XLOOKUP(LEFT(INDIRECT(CELL("address",A6192)), 3),_FSAData!$B:$B,_FSAData!$D:$D,""), "")</f>
        <v/>
      </c>
      <c r="D6192" t="str">
        <f t="shared" ca="1" si="192"/>
        <v/>
      </c>
      <c r="F6192" t="str" cm="1">
        <f t="array" aca="1" ref="F6192" ca="1">TRIM(UPPER(LEFT(INDIRECT("'Postal Code-FSA Input'!"&amp;CELL("address",B6199)), 3)))</f>
        <v/>
      </c>
      <c r="G6192" t="str" cm="1">
        <f t="array" aca="1" ref="G6192" ca="1">IF(INDIRECT(CELL("address",F6192))&lt;&gt;"", _xlfn.XLOOKUP(INDIRECT(CELL("address",F6192)),_FSAData!$B:$B,_FSAData!$C:$C, ""),"")</f>
        <v/>
      </c>
      <c r="H6192" t="str" cm="1">
        <f t="array" aca="1" ref="H6192" ca="1">IF(INDIRECT(CELL("address",F6192))&lt;&gt;"", _xlfn.XLOOKUP(LEFT(INDIRECT(CELL("address",F6192)), 3),_FSAData!$B:$B,_FSAData!$D:$D,""), "")</f>
        <v/>
      </c>
      <c r="I6192" t="str">
        <f t="shared" ca="1" si="193"/>
        <v/>
      </c>
    </row>
    <row r="6193" spans="1:9" x14ac:dyDescent="0.3">
      <c r="A6193" t="str" cm="1">
        <f t="array" aca="1" ref="A6193" ca="1">TRIM(UPPER(LEFT(INDIRECT("'Postal Code-FSA Input'!"&amp;CELL("address",A6200)), 3)))</f>
        <v/>
      </c>
      <c r="B6193" t="str" cm="1">
        <f t="array" aca="1" ref="B6193" ca="1">IF(INDIRECT(CELL("address",A6193))&lt;&gt;"", _xlfn.XLOOKUP(INDIRECT(CELL("address",A6193)),_FSAData!$B:$B,_FSAData!$C:$C, ""),"")</f>
        <v/>
      </c>
      <c r="C6193" t="str" cm="1">
        <f t="array" aca="1" ref="C6193" ca="1">IF(INDIRECT(CELL("address",A6193))&lt;&gt;"", _xlfn.XLOOKUP(LEFT(INDIRECT(CELL("address",A6193)), 3),_FSAData!$B:$B,_FSAData!$D:$D,""), "")</f>
        <v/>
      </c>
      <c r="D6193" t="str">
        <f t="shared" ca="1" si="192"/>
        <v/>
      </c>
      <c r="F6193" t="str" cm="1">
        <f t="array" aca="1" ref="F6193" ca="1">TRIM(UPPER(LEFT(INDIRECT("'Postal Code-FSA Input'!"&amp;CELL("address",B6200)), 3)))</f>
        <v/>
      </c>
      <c r="G6193" t="str" cm="1">
        <f t="array" aca="1" ref="G6193" ca="1">IF(INDIRECT(CELL("address",F6193))&lt;&gt;"", _xlfn.XLOOKUP(INDIRECT(CELL("address",F6193)),_FSAData!$B:$B,_FSAData!$C:$C, ""),"")</f>
        <v/>
      </c>
      <c r="H6193" t="str" cm="1">
        <f t="array" aca="1" ref="H6193" ca="1">IF(INDIRECT(CELL("address",F6193))&lt;&gt;"", _xlfn.XLOOKUP(LEFT(INDIRECT(CELL("address",F6193)), 3),_FSAData!$B:$B,_FSAData!$D:$D,""), "")</f>
        <v/>
      </c>
      <c r="I6193" t="str">
        <f t="shared" ca="1" si="193"/>
        <v/>
      </c>
    </row>
    <row r="6194" spans="1:9" x14ac:dyDescent="0.3">
      <c r="A6194" t="str" cm="1">
        <f t="array" aca="1" ref="A6194" ca="1">TRIM(UPPER(LEFT(INDIRECT("'Postal Code-FSA Input'!"&amp;CELL("address",A6201)), 3)))</f>
        <v/>
      </c>
      <c r="B6194" t="str" cm="1">
        <f t="array" aca="1" ref="B6194" ca="1">IF(INDIRECT(CELL("address",A6194))&lt;&gt;"", _xlfn.XLOOKUP(INDIRECT(CELL("address",A6194)),_FSAData!$B:$B,_FSAData!$C:$C, ""),"")</f>
        <v/>
      </c>
      <c r="C6194" t="str" cm="1">
        <f t="array" aca="1" ref="C6194" ca="1">IF(INDIRECT(CELL("address",A6194))&lt;&gt;"", _xlfn.XLOOKUP(LEFT(INDIRECT(CELL("address",A6194)), 3),_FSAData!$B:$B,_FSAData!$D:$D,""), "")</f>
        <v/>
      </c>
      <c r="D6194" t="str">
        <f t="shared" ca="1" si="192"/>
        <v/>
      </c>
      <c r="F6194" t="str" cm="1">
        <f t="array" aca="1" ref="F6194" ca="1">TRIM(UPPER(LEFT(INDIRECT("'Postal Code-FSA Input'!"&amp;CELL("address",B6201)), 3)))</f>
        <v/>
      </c>
      <c r="G6194" t="str" cm="1">
        <f t="array" aca="1" ref="G6194" ca="1">IF(INDIRECT(CELL("address",F6194))&lt;&gt;"", _xlfn.XLOOKUP(INDIRECT(CELL("address",F6194)),_FSAData!$B:$B,_FSAData!$C:$C, ""),"")</f>
        <v/>
      </c>
      <c r="H6194" t="str" cm="1">
        <f t="array" aca="1" ref="H6194" ca="1">IF(INDIRECT(CELL("address",F6194))&lt;&gt;"", _xlfn.XLOOKUP(LEFT(INDIRECT(CELL("address",F6194)), 3),_FSAData!$B:$B,_FSAData!$D:$D,""), "")</f>
        <v/>
      </c>
      <c r="I6194" t="str">
        <f t="shared" ca="1" si="193"/>
        <v/>
      </c>
    </row>
    <row r="6195" spans="1:9" x14ac:dyDescent="0.3">
      <c r="A6195" t="str" cm="1">
        <f t="array" aca="1" ref="A6195" ca="1">TRIM(UPPER(LEFT(INDIRECT("'Postal Code-FSA Input'!"&amp;CELL("address",A6202)), 3)))</f>
        <v/>
      </c>
      <c r="B6195" t="str" cm="1">
        <f t="array" aca="1" ref="B6195" ca="1">IF(INDIRECT(CELL("address",A6195))&lt;&gt;"", _xlfn.XLOOKUP(INDIRECT(CELL("address",A6195)),_FSAData!$B:$B,_FSAData!$C:$C, ""),"")</f>
        <v/>
      </c>
      <c r="C6195" t="str" cm="1">
        <f t="array" aca="1" ref="C6195" ca="1">IF(INDIRECT(CELL("address",A6195))&lt;&gt;"", _xlfn.XLOOKUP(LEFT(INDIRECT(CELL("address",A6195)), 3),_FSAData!$B:$B,_FSAData!$D:$D,""), "")</f>
        <v/>
      </c>
      <c r="D6195" t="str">
        <f t="shared" ca="1" si="192"/>
        <v/>
      </c>
      <c r="F6195" t="str" cm="1">
        <f t="array" aca="1" ref="F6195" ca="1">TRIM(UPPER(LEFT(INDIRECT("'Postal Code-FSA Input'!"&amp;CELL("address",B6202)), 3)))</f>
        <v/>
      </c>
      <c r="G6195" t="str" cm="1">
        <f t="array" aca="1" ref="G6195" ca="1">IF(INDIRECT(CELL("address",F6195))&lt;&gt;"", _xlfn.XLOOKUP(INDIRECT(CELL("address",F6195)),_FSAData!$B:$B,_FSAData!$C:$C, ""),"")</f>
        <v/>
      </c>
      <c r="H6195" t="str" cm="1">
        <f t="array" aca="1" ref="H6195" ca="1">IF(INDIRECT(CELL("address",F6195))&lt;&gt;"", _xlfn.XLOOKUP(LEFT(INDIRECT(CELL("address",F6195)), 3),_FSAData!$B:$B,_FSAData!$D:$D,""), "")</f>
        <v/>
      </c>
      <c r="I6195" t="str">
        <f t="shared" ca="1" si="193"/>
        <v/>
      </c>
    </row>
    <row r="6196" spans="1:9" x14ac:dyDescent="0.3">
      <c r="A6196" t="str" cm="1">
        <f t="array" aca="1" ref="A6196" ca="1">TRIM(UPPER(LEFT(INDIRECT("'Postal Code-FSA Input'!"&amp;CELL("address",A6203)), 3)))</f>
        <v/>
      </c>
      <c r="B6196" t="str" cm="1">
        <f t="array" aca="1" ref="B6196" ca="1">IF(INDIRECT(CELL("address",A6196))&lt;&gt;"", _xlfn.XLOOKUP(INDIRECT(CELL("address",A6196)),_FSAData!$B:$B,_FSAData!$C:$C, ""),"")</f>
        <v/>
      </c>
      <c r="C6196" t="str" cm="1">
        <f t="array" aca="1" ref="C6196" ca="1">IF(INDIRECT(CELL("address",A6196))&lt;&gt;"", _xlfn.XLOOKUP(LEFT(INDIRECT(CELL("address",A6196)), 3),_FSAData!$B:$B,_FSAData!$D:$D,""), "")</f>
        <v/>
      </c>
      <c r="D6196" t="str">
        <f t="shared" ca="1" si="192"/>
        <v/>
      </c>
      <c r="F6196" t="str" cm="1">
        <f t="array" aca="1" ref="F6196" ca="1">TRIM(UPPER(LEFT(INDIRECT("'Postal Code-FSA Input'!"&amp;CELL("address",B6203)), 3)))</f>
        <v/>
      </c>
      <c r="G6196" t="str" cm="1">
        <f t="array" aca="1" ref="G6196" ca="1">IF(INDIRECT(CELL("address",F6196))&lt;&gt;"", _xlfn.XLOOKUP(INDIRECT(CELL("address",F6196)),_FSAData!$B:$B,_FSAData!$C:$C, ""),"")</f>
        <v/>
      </c>
      <c r="H6196" t="str" cm="1">
        <f t="array" aca="1" ref="H6196" ca="1">IF(INDIRECT(CELL("address",F6196))&lt;&gt;"", _xlfn.XLOOKUP(LEFT(INDIRECT(CELL("address",F6196)), 3),_FSAData!$B:$B,_FSAData!$D:$D,""), "")</f>
        <v/>
      </c>
      <c r="I6196" t="str">
        <f t="shared" ca="1" si="193"/>
        <v/>
      </c>
    </row>
    <row r="6197" spans="1:9" x14ac:dyDescent="0.3">
      <c r="A6197" t="str" cm="1">
        <f t="array" aca="1" ref="A6197" ca="1">TRIM(UPPER(LEFT(INDIRECT("'Postal Code-FSA Input'!"&amp;CELL("address",A6204)), 3)))</f>
        <v/>
      </c>
      <c r="B6197" t="str" cm="1">
        <f t="array" aca="1" ref="B6197" ca="1">IF(INDIRECT(CELL("address",A6197))&lt;&gt;"", _xlfn.XLOOKUP(INDIRECT(CELL("address",A6197)),_FSAData!$B:$B,_FSAData!$C:$C, ""),"")</f>
        <v/>
      </c>
      <c r="C6197" t="str" cm="1">
        <f t="array" aca="1" ref="C6197" ca="1">IF(INDIRECT(CELL("address",A6197))&lt;&gt;"", _xlfn.XLOOKUP(LEFT(INDIRECT(CELL("address",A6197)), 3),_FSAData!$B:$B,_FSAData!$D:$D,""), "")</f>
        <v/>
      </c>
      <c r="D6197" t="str">
        <f t="shared" ca="1" si="192"/>
        <v/>
      </c>
      <c r="F6197" t="str" cm="1">
        <f t="array" aca="1" ref="F6197" ca="1">TRIM(UPPER(LEFT(INDIRECT("'Postal Code-FSA Input'!"&amp;CELL("address",B6204)), 3)))</f>
        <v/>
      </c>
      <c r="G6197" t="str" cm="1">
        <f t="array" aca="1" ref="G6197" ca="1">IF(INDIRECT(CELL("address",F6197))&lt;&gt;"", _xlfn.XLOOKUP(INDIRECT(CELL("address",F6197)),_FSAData!$B:$B,_FSAData!$C:$C, ""),"")</f>
        <v/>
      </c>
      <c r="H6197" t="str" cm="1">
        <f t="array" aca="1" ref="H6197" ca="1">IF(INDIRECT(CELL("address",F6197))&lt;&gt;"", _xlfn.XLOOKUP(LEFT(INDIRECT(CELL("address",F6197)), 3),_FSAData!$B:$B,_FSAData!$D:$D,""), "")</f>
        <v/>
      </c>
      <c r="I6197" t="str">
        <f t="shared" ca="1" si="193"/>
        <v/>
      </c>
    </row>
    <row r="6198" spans="1:9" x14ac:dyDescent="0.3">
      <c r="A6198" t="str" cm="1">
        <f t="array" aca="1" ref="A6198" ca="1">TRIM(UPPER(LEFT(INDIRECT("'Postal Code-FSA Input'!"&amp;CELL("address",A6205)), 3)))</f>
        <v/>
      </c>
      <c r="B6198" t="str" cm="1">
        <f t="array" aca="1" ref="B6198" ca="1">IF(INDIRECT(CELL("address",A6198))&lt;&gt;"", _xlfn.XLOOKUP(INDIRECT(CELL("address",A6198)),_FSAData!$B:$B,_FSAData!$C:$C, ""),"")</f>
        <v/>
      </c>
      <c r="C6198" t="str" cm="1">
        <f t="array" aca="1" ref="C6198" ca="1">IF(INDIRECT(CELL("address",A6198))&lt;&gt;"", _xlfn.XLOOKUP(LEFT(INDIRECT(CELL("address",A6198)), 3),_FSAData!$B:$B,_FSAData!$D:$D,""), "")</f>
        <v/>
      </c>
      <c r="D6198" t="str">
        <f t="shared" ca="1" si="192"/>
        <v/>
      </c>
      <c r="F6198" t="str" cm="1">
        <f t="array" aca="1" ref="F6198" ca="1">TRIM(UPPER(LEFT(INDIRECT("'Postal Code-FSA Input'!"&amp;CELL("address",B6205)), 3)))</f>
        <v/>
      </c>
      <c r="G6198" t="str" cm="1">
        <f t="array" aca="1" ref="G6198" ca="1">IF(INDIRECT(CELL("address",F6198))&lt;&gt;"", _xlfn.XLOOKUP(INDIRECT(CELL("address",F6198)),_FSAData!$B:$B,_FSAData!$C:$C, ""),"")</f>
        <v/>
      </c>
      <c r="H6198" t="str" cm="1">
        <f t="array" aca="1" ref="H6198" ca="1">IF(INDIRECT(CELL("address",F6198))&lt;&gt;"", _xlfn.XLOOKUP(LEFT(INDIRECT(CELL("address",F6198)), 3),_FSAData!$B:$B,_FSAData!$D:$D,""), "")</f>
        <v/>
      </c>
      <c r="I6198" t="str">
        <f t="shared" ca="1" si="193"/>
        <v/>
      </c>
    </row>
    <row r="6199" spans="1:9" x14ac:dyDescent="0.3">
      <c r="A6199" t="str" cm="1">
        <f t="array" aca="1" ref="A6199" ca="1">TRIM(UPPER(LEFT(INDIRECT("'Postal Code-FSA Input'!"&amp;CELL("address",A6206)), 3)))</f>
        <v/>
      </c>
      <c r="B6199" t="str" cm="1">
        <f t="array" aca="1" ref="B6199" ca="1">IF(INDIRECT(CELL("address",A6199))&lt;&gt;"", _xlfn.XLOOKUP(INDIRECT(CELL("address",A6199)),_FSAData!$B:$B,_FSAData!$C:$C, ""),"")</f>
        <v/>
      </c>
      <c r="C6199" t="str" cm="1">
        <f t="array" aca="1" ref="C6199" ca="1">IF(INDIRECT(CELL("address",A6199))&lt;&gt;"", _xlfn.XLOOKUP(LEFT(INDIRECT(CELL("address",A6199)), 3),_FSAData!$B:$B,_FSAData!$D:$D,""), "")</f>
        <v/>
      </c>
      <c r="D6199" t="str">
        <f t="shared" ca="1" si="192"/>
        <v/>
      </c>
      <c r="F6199" t="str" cm="1">
        <f t="array" aca="1" ref="F6199" ca="1">TRIM(UPPER(LEFT(INDIRECT("'Postal Code-FSA Input'!"&amp;CELL("address",B6206)), 3)))</f>
        <v/>
      </c>
      <c r="G6199" t="str" cm="1">
        <f t="array" aca="1" ref="G6199" ca="1">IF(INDIRECT(CELL("address",F6199))&lt;&gt;"", _xlfn.XLOOKUP(INDIRECT(CELL("address",F6199)),_FSAData!$B:$B,_FSAData!$C:$C, ""),"")</f>
        <v/>
      </c>
      <c r="H6199" t="str" cm="1">
        <f t="array" aca="1" ref="H6199" ca="1">IF(INDIRECT(CELL("address",F6199))&lt;&gt;"", _xlfn.XLOOKUP(LEFT(INDIRECT(CELL("address",F6199)), 3),_FSAData!$B:$B,_FSAData!$D:$D,""), "")</f>
        <v/>
      </c>
      <c r="I6199" t="str">
        <f t="shared" ca="1" si="193"/>
        <v/>
      </c>
    </row>
    <row r="6200" spans="1:9" x14ac:dyDescent="0.3">
      <c r="A6200" t="str" cm="1">
        <f t="array" aca="1" ref="A6200" ca="1">TRIM(UPPER(LEFT(INDIRECT("'Postal Code-FSA Input'!"&amp;CELL("address",A6207)), 3)))</f>
        <v/>
      </c>
      <c r="B6200" t="str" cm="1">
        <f t="array" aca="1" ref="B6200" ca="1">IF(INDIRECT(CELL("address",A6200))&lt;&gt;"", _xlfn.XLOOKUP(INDIRECT(CELL("address",A6200)),_FSAData!$B:$B,_FSAData!$C:$C, ""),"")</f>
        <v/>
      </c>
      <c r="C6200" t="str" cm="1">
        <f t="array" aca="1" ref="C6200" ca="1">IF(INDIRECT(CELL("address",A6200))&lt;&gt;"", _xlfn.XLOOKUP(LEFT(INDIRECT(CELL("address",A6200)), 3),_FSAData!$B:$B,_FSAData!$D:$D,""), "")</f>
        <v/>
      </c>
      <c r="D6200" t="str">
        <f t="shared" ca="1" si="192"/>
        <v/>
      </c>
      <c r="F6200" t="str" cm="1">
        <f t="array" aca="1" ref="F6200" ca="1">TRIM(UPPER(LEFT(INDIRECT("'Postal Code-FSA Input'!"&amp;CELL("address",B6207)), 3)))</f>
        <v/>
      </c>
      <c r="G6200" t="str" cm="1">
        <f t="array" aca="1" ref="G6200" ca="1">IF(INDIRECT(CELL("address",F6200))&lt;&gt;"", _xlfn.XLOOKUP(INDIRECT(CELL("address",F6200)),_FSAData!$B:$B,_FSAData!$C:$C, ""),"")</f>
        <v/>
      </c>
      <c r="H6200" t="str" cm="1">
        <f t="array" aca="1" ref="H6200" ca="1">IF(INDIRECT(CELL("address",F6200))&lt;&gt;"", _xlfn.XLOOKUP(LEFT(INDIRECT(CELL("address",F6200)), 3),_FSAData!$B:$B,_FSAData!$D:$D,""), "")</f>
        <v/>
      </c>
      <c r="I6200" t="str">
        <f t="shared" ca="1" si="193"/>
        <v/>
      </c>
    </row>
    <row r="6201" spans="1:9" x14ac:dyDescent="0.3">
      <c r="A6201" t="str" cm="1">
        <f t="array" aca="1" ref="A6201" ca="1">TRIM(UPPER(LEFT(INDIRECT("'Postal Code-FSA Input'!"&amp;CELL("address",A6208)), 3)))</f>
        <v/>
      </c>
      <c r="B6201" t="str" cm="1">
        <f t="array" aca="1" ref="B6201" ca="1">IF(INDIRECT(CELL("address",A6201))&lt;&gt;"", _xlfn.XLOOKUP(INDIRECT(CELL("address",A6201)),_FSAData!$B:$B,_FSAData!$C:$C, ""),"")</f>
        <v/>
      </c>
      <c r="C6201" t="str" cm="1">
        <f t="array" aca="1" ref="C6201" ca="1">IF(INDIRECT(CELL("address",A6201))&lt;&gt;"", _xlfn.XLOOKUP(LEFT(INDIRECT(CELL("address",A6201)), 3),_FSAData!$B:$B,_FSAData!$D:$D,""), "")</f>
        <v/>
      </c>
      <c r="D6201" t="str">
        <f t="shared" ca="1" si="192"/>
        <v/>
      </c>
      <c r="F6201" t="str" cm="1">
        <f t="array" aca="1" ref="F6201" ca="1">TRIM(UPPER(LEFT(INDIRECT("'Postal Code-FSA Input'!"&amp;CELL("address",B6208)), 3)))</f>
        <v/>
      </c>
      <c r="G6201" t="str" cm="1">
        <f t="array" aca="1" ref="G6201" ca="1">IF(INDIRECT(CELL("address",F6201))&lt;&gt;"", _xlfn.XLOOKUP(INDIRECT(CELL("address",F6201)),_FSAData!$B:$B,_FSAData!$C:$C, ""),"")</f>
        <v/>
      </c>
      <c r="H6201" t="str" cm="1">
        <f t="array" aca="1" ref="H6201" ca="1">IF(INDIRECT(CELL("address",F6201))&lt;&gt;"", _xlfn.XLOOKUP(LEFT(INDIRECT(CELL("address",F6201)), 3),_FSAData!$B:$B,_FSAData!$D:$D,""), "")</f>
        <v/>
      </c>
      <c r="I6201" t="str">
        <f t="shared" ca="1" si="193"/>
        <v/>
      </c>
    </row>
    <row r="6202" spans="1:9" x14ac:dyDescent="0.3">
      <c r="A6202" t="str" cm="1">
        <f t="array" aca="1" ref="A6202" ca="1">TRIM(UPPER(LEFT(INDIRECT("'Postal Code-FSA Input'!"&amp;CELL("address",A6209)), 3)))</f>
        <v/>
      </c>
      <c r="B6202" t="str" cm="1">
        <f t="array" aca="1" ref="B6202" ca="1">IF(INDIRECT(CELL("address",A6202))&lt;&gt;"", _xlfn.XLOOKUP(INDIRECT(CELL("address",A6202)),_FSAData!$B:$B,_FSAData!$C:$C, ""),"")</f>
        <v/>
      </c>
      <c r="C6202" t="str" cm="1">
        <f t="array" aca="1" ref="C6202" ca="1">IF(INDIRECT(CELL("address",A6202))&lt;&gt;"", _xlfn.XLOOKUP(LEFT(INDIRECT(CELL("address",A6202)), 3),_FSAData!$B:$B,_FSAData!$D:$D,""), "")</f>
        <v/>
      </c>
      <c r="D6202" t="str">
        <f t="shared" ca="1" si="192"/>
        <v/>
      </c>
      <c r="F6202" t="str" cm="1">
        <f t="array" aca="1" ref="F6202" ca="1">TRIM(UPPER(LEFT(INDIRECT("'Postal Code-FSA Input'!"&amp;CELL("address",B6209)), 3)))</f>
        <v/>
      </c>
      <c r="G6202" t="str" cm="1">
        <f t="array" aca="1" ref="G6202" ca="1">IF(INDIRECT(CELL("address",F6202))&lt;&gt;"", _xlfn.XLOOKUP(INDIRECT(CELL("address",F6202)),_FSAData!$B:$B,_FSAData!$C:$C, ""),"")</f>
        <v/>
      </c>
      <c r="H6202" t="str" cm="1">
        <f t="array" aca="1" ref="H6202" ca="1">IF(INDIRECT(CELL("address",F6202))&lt;&gt;"", _xlfn.XLOOKUP(LEFT(INDIRECT(CELL("address",F6202)), 3),_FSAData!$B:$B,_FSAData!$D:$D,""), "")</f>
        <v/>
      </c>
      <c r="I6202" t="str">
        <f t="shared" ca="1" si="193"/>
        <v/>
      </c>
    </row>
    <row r="6203" spans="1:9" x14ac:dyDescent="0.3">
      <c r="A6203" t="str" cm="1">
        <f t="array" aca="1" ref="A6203" ca="1">TRIM(UPPER(LEFT(INDIRECT("'Postal Code-FSA Input'!"&amp;CELL("address",A6210)), 3)))</f>
        <v/>
      </c>
      <c r="B6203" t="str" cm="1">
        <f t="array" aca="1" ref="B6203" ca="1">IF(INDIRECT(CELL("address",A6203))&lt;&gt;"", _xlfn.XLOOKUP(INDIRECT(CELL("address",A6203)),_FSAData!$B:$B,_FSAData!$C:$C, ""),"")</f>
        <v/>
      </c>
      <c r="C6203" t="str" cm="1">
        <f t="array" aca="1" ref="C6203" ca="1">IF(INDIRECT(CELL("address",A6203))&lt;&gt;"", _xlfn.XLOOKUP(LEFT(INDIRECT(CELL("address",A6203)), 3),_FSAData!$B:$B,_FSAData!$D:$D,""), "")</f>
        <v/>
      </c>
      <c r="D6203" t="str">
        <f t="shared" ca="1" si="192"/>
        <v/>
      </c>
      <c r="F6203" t="str" cm="1">
        <f t="array" aca="1" ref="F6203" ca="1">TRIM(UPPER(LEFT(INDIRECT("'Postal Code-FSA Input'!"&amp;CELL("address",B6210)), 3)))</f>
        <v/>
      </c>
      <c r="G6203" t="str" cm="1">
        <f t="array" aca="1" ref="G6203" ca="1">IF(INDIRECT(CELL("address",F6203))&lt;&gt;"", _xlfn.XLOOKUP(INDIRECT(CELL("address",F6203)),_FSAData!$B:$B,_FSAData!$C:$C, ""),"")</f>
        <v/>
      </c>
      <c r="H6203" t="str" cm="1">
        <f t="array" aca="1" ref="H6203" ca="1">IF(INDIRECT(CELL("address",F6203))&lt;&gt;"", _xlfn.XLOOKUP(LEFT(INDIRECT(CELL("address",F6203)), 3),_FSAData!$B:$B,_FSAData!$D:$D,""), "")</f>
        <v/>
      </c>
      <c r="I6203" t="str">
        <f t="shared" ca="1" si="193"/>
        <v/>
      </c>
    </row>
    <row r="6204" spans="1:9" x14ac:dyDescent="0.3">
      <c r="A6204" t="str" cm="1">
        <f t="array" aca="1" ref="A6204" ca="1">TRIM(UPPER(LEFT(INDIRECT("'Postal Code-FSA Input'!"&amp;CELL("address",A6211)), 3)))</f>
        <v/>
      </c>
      <c r="B6204" t="str" cm="1">
        <f t="array" aca="1" ref="B6204" ca="1">IF(INDIRECT(CELL("address",A6204))&lt;&gt;"", _xlfn.XLOOKUP(INDIRECT(CELL("address",A6204)),_FSAData!$B:$B,_FSAData!$C:$C, ""),"")</f>
        <v/>
      </c>
      <c r="C6204" t="str" cm="1">
        <f t="array" aca="1" ref="C6204" ca="1">IF(INDIRECT(CELL("address",A6204))&lt;&gt;"", _xlfn.XLOOKUP(LEFT(INDIRECT(CELL("address",A6204)), 3),_FSAData!$B:$B,_FSAData!$D:$D,""), "")</f>
        <v/>
      </c>
      <c r="D6204" t="str">
        <f t="shared" ca="1" si="192"/>
        <v/>
      </c>
      <c r="F6204" t="str" cm="1">
        <f t="array" aca="1" ref="F6204" ca="1">TRIM(UPPER(LEFT(INDIRECT("'Postal Code-FSA Input'!"&amp;CELL("address",B6211)), 3)))</f>
        <v/>
      </c>
      <c r="G6204" t="str" cm="1">
        <f t="array" aca="1" ref="G6204" ca="1">IF(INDIRECT(CELL("address",F6204))&lt;&gt;"", _xlfn.XLOOKUP(INDIRECT(CELL("address",F6204)),_FSAData!$B:$B,_FSAData!$C:$C, ""),"")</f>
        <v/>
      </c>
      <c r="H6204" t="str" cm="1">
        <f t="array" aca="1" ref="H6204" ca="1">IF(INDIRECT(CELL("address",F6204))&lt;&gt;"", _xlfn.XLOOKUP(LEFT(INDIRECT(CELL("address",F6204)), 3),_FSAData!$B:$B,_FSAData!$D:$D,""), "")</f>
        <v/>
      </c>
      <c r="I6204" t="str">
        <f t="shared" ca="1" si="193"/>
        <v/>
      </c>
    </row>
    <row r="6205" spans="1:9" x14ac:dyDescent="0.3">
      <c r="A6205" t="str" cm="1">
        <f t="array" aca="1" ref="A6205" ca="1">TRIM(UPPER(LEFT(INDIRECT("'Postal Code-FSA Input'!"&amp;CELL("address",A6212)), 3)))</f>
        <v/>
      </c>
      <c r="B6205" t="str" cm="1">
        <f t="array" aca="1" ref="B6205" ca="1">IF(INDIRECT(CELL("address",A6205))&lt;&gt;"", _xlfn.XLOOKUP(INDIRECT(CELL("address",A6205)),_FSAData!$B:$B,_FSAData!$C:$C, ""),"")</f>
        <v/>
      </c>
      <c r="C6205" t="str" cm="1">
        <f t="array" aca="1" ref="C6205" ca="1">IF(INDIRECT(CELL("address",A6205))&lt;&gt;"", _xlfn.XLOOKUP(LEFT(INDIRECT(CELL("address",A6205)), 3),_FSAData!$B:$B,_FSAData!$D:$D,""), "")</f>
        <v/>
      </c>
      <c r="D6205" t="str">
        <f t="shared" ca="1" si="192"/>
        <v/>
      </c>
      <c r="F6205" t="str" cm="1">
        <f t="array" aca="1" ref="F6205" ca="1">TRIM(UPPER(LEFT(INDIRECT("'Postal Code-FSA Input'!"&amp;CELL("address",B6212)), 3)))</f>
        <v/>
      </c>
      <c r="G6205" t="str" cm="1">
        <f t="array" aca="1" ref="G6205" ca="1">IF(INDIRECT(CELL("address",F6205))&lt;&gt;"", _xlfn.XLOOKUP(INDIRECT(CELL("address",F6205)),_FSAData!$B:$B,_FSAData!$C:$C, ""),"")</f>
        <v/>
      </c>
      <c r="H6205" t="str" cm="1">
        <f t="array" aca="1" ref="H6205" ca="1">IF(INDIRECT(CELL("address",F6205))&lt;&gt;"", _xlfn.XLOOKUP(LEFT(INDIRECT(CELL("address",F6205)), 3),_FSAData!$B:$B,_FSAData!$D:$D,""), "")</f>
        <v/>
      </c>
      <c r="I6205" t="str">
        <f t="shared" ca="1" si="193"/>
        <v/>
      </c>
    </row>
    <row r="6206" spans="1:9" x14ac:dyDescent="0.3">
      <c r="A6206" t="str" cm="1">
        <f t="array" aca="1" ref="A6206" ca="1">TRIM(UPPER(LEFT(INDIRECT("'Postal Code-FSA Input'!"&amp;CELL("address",A6213)), 3)))</f>
        <v/>
      </c>
      <c r="B6206" t="str" cm="1">
        <f t="array" aca="1" ref="B6206" ca="1">IF(INDIRECT(CELL("address",A6206))&lt;&gt;"", _xlfn.XLOOKUP(INDIRECT(CELL("address",A6206)),_FSAData!$B:$B,_FSAData!$C:$C, ""),"")</f>
        <v/>
      </c>
      <c r="C6206" t="str" cm="1">
        <f t="array" aca="1" ref="C6206" ca="1">IF(INDIRECT(CELL("address",A6206))&lt;&gt;"", _xlfn.XLOOKUP(LEFT(INDIRECT(CELL("address",A6206)), 3),_FSAData!$B:$B,_FSAData!$D:$D,""), "")</f>
        <v/>
      </c>
      <c r="D6206" t="str">
        <f t="shared" ca="1" si="192"/>
        <v/>
      </c>
      <c r="F6206" t="str" cm="1">
        <f t="array" aca="1" ref="F6206" ca="1">TRIM(UPPER(LEFT(INDIRECT("'Postal Code-FSA Input'!"&amp;CELL("address",B6213)), 3)))</f>
        <v/>
      </c>
      <c r="G6206" t="str" cm="1">
        <f t="array" aca="1" ref="G6206" ca="1">IF(INDIRECT(CELL("address",F6206))&lt;&gt;"", _xlfn.XLOOKUP(INDIRECT(CELL("address",F6206)),_FSAData!$B:$B,_FSAData!$C:$C, ""),"")</f>
        <v/>
      </c>
      <c r="H6206" t="str" cm="1">
        <f t="array" aca="1" ref="H6206" ca="1">IF(INDIRECT(CELL("address",F6206))&lt;&gt;"", _xlfn.XLOOKUP(LEFT(INDIRECT(CELL("address",F6206)), 3),_FSAData!$B:$B,_FSAData!$D:$D,""), "")</f>
        <v/>
      </c>
      <c r="I6206" t="str">
        <f t="shared" ca="1" si="193"/>
        <v/>
      </c>
    </row>
    <row r="6207" spans="1:9" x14ac:dyDescent="0.3">
      <c r="A6207" t="str" cm="1">
        <f t="array" aca="1" ref="A6207" ca="1">TRIM(UPPER(LEFT(INDIRECT("'Postal Code-FSA Input'!"&amp;CELL("address",A6214)), 3)))</f>
        <v/>
      </c>
      <c r="B6207" t="str" cm="1">
        <f t="array" aca="1" ref="B6207" ca="1">IF(INDIRECT(CELL("address",A6207))&lt;&gt;"", _xlfn.XLOOKUP(INDIRECT(CELL("address",A6207)),_FSAData!$B:$B,_FSAData!$C:$C, ""),"")</f>
        <v/>
      </c>
      <c r="C6207" t="str" cm="1">
        <f t="array" aca="1" ref="C6207" ca="1">IF(INDIRECT(CELL("address",A6207))&lt;&gt;"", _xlfn.XLOOKUP(LEFT(INDIRECT(CELL("address",A6207)), 3),_FSAData!$B:$B,_FSAData!$D:$D,""), "")</f>
        <v/>
      </c>
      <c r="D6207" t="str">
        <f t="shared" ca="1" si="192"/>
        <v/>
      </c>
      <c r="F6207" t="str" cm="1">
        <f t="array" aca="1" ref="F6207" ca="1">TRIM(UPPER(LEFT(INDIRECT("'Postal Code-FSA Input'!"&amp;CELL("address",B6214)), 3)))</f>
        <v/>
      </c>
      <c r="G6207" t="str" cm="1">
        <f t="array" aca="1" ref="G6207" ca="1">IF(INDIRECT(CELL("address",F6207))&lt;&gt;"", _xlfn.XLOOKUP(INDIRECT(CELL("address",F6207)),_FSAData!$B:$B,_FSAData!$C:$C, ""),"")</f>
        <v/>
      </c>
      <c r="H6207" t="str" cm="1">
        <f t="array" aca="1" ref="H6207" ca="1">IF(INDIRECT(CELL("address",F6207))&lt;&gt;"", _xlfn.XLOOKUP(LEFT(INDIRECT(CELL("address",F6207)), 3),_FSAData!$B:$B,_FSAData!$D:$D,""), "")</f>
        <v/>
      </c>
      <c r="I6207" t="str">
        <f t="shared" ca="1" si="193"/>
        <v/>
      </c>
    </row>
    <row r="6208" spans="1:9" x14ac:dyDescent="0.3">
      <c r="A6208" t="str" cm="1">
        <f t="array" aca="1" ref="A6208" ca="1">TRIM(UPPER(LEFT(INDIRECT("'Postal Code-FSA Input'!"&amp;CELL("address",A6215)), 3)))</f>
        <v/>
      </c>
      <c r="B6208" t="str" cm="1">
        <f t="array" aca="1" ref="B6208" ca="1">IF(INDIRECT(CELL("address",A6208))&lt;&gt;"", _xlfn.XLOOKUP(INDIRECT(CELL("address",A6208)),_FSAData!$B:$B,_FSAData!$C:$C, ""),"")</f>
        <v/>
      </c>
      <c r="C6208" t="str" cm="1">
        <f t="array" aca="1" ref="C6208" ca="1">IF(INDIRECT(CELL("address",A6208))&lt;&gt;"", _xlfn.XLOOKUP(LEFT(INDIRECT(CELL("address",A6208)), 3),_FSAData!$B:$B,_FSAData!$D:$D,""), "")</f>
        <v/>
      </c>
      <c r="D6208" t="str">
        <f t="shared" ca="1" si="192"/>
        <v/>
      </c>
      <c r="F6208" t="str" cm="1">
        <f t="array" aca="1" ref="F6208" ca="1">TRIM(UPPER(LEFT(INDIRECT("'Postal Code-FSA Input'!"&amp;CELL("address",B6215)), 3)))</f>
        <v/>
      </c>
      <c r="G6208" t="str" cm="1">
        <f t="array" aca="1" ref="G6208" ca="1">IF(INDIRECT(CELL("address",F6208))&lt;&gt;"", _xlfn.XLOOKUP(INDIRECT(CELL("address",F6208)),_FSAData!$B:$B,_FSAData!$C:$C, ""),"")</f>
        <v/>
      </c>
      <c r="H6208" t="str" cm="1">
        <f t="array" aca="1" ref="H6208" ca="1">IF(INDIRECT(CELL("address",F6208))&lt;&gt;"", _xlfn.XLOOKUP(LEFT(INDIRECT(CELL("address",F6208)), 3),_FSAData!$B:$B,_FSAData!$D:$D,""), "")</f>
        <v/>
      </c>
      <c r="I6208" t="str">
        <f t="shared" ca="1" si="193"/>
        <v/>
      </c>
    </row>
    <row r="6209" spans="1:9" x14ac:dyDescent="0.3">
      <c r="A6209" t="str" cm="1">
        <f t="array" aca="1" ref="A6209" ca="1">TRIM(UPPER(LEFT(INDIRECT("'Postal Code-FSA Input'!"&amp;CELL("address",A6216)), 3)))</f>
        <v/>
      </c>
      <c r="B6209" t="str" cm="1">
        <f t="array" aca="1" ref="B6209" ca="1">IF(INDIRECT(CELL("address",A6209))&lt;&gt;"", _xlfn.XLOOKUP(INDIRECT(CELL("address",A6209)),_FSAData!$B:$B,_FSAData!$C:$C, ""),"")</f>
        <v/>
      </c>
      <c r="C6209" t="str" cm="1">
        <f t="array" aca="1" ref="C6209" ca="1">IF(INDIRECT(CELL("address",A6209))&lt;&gt;"", _xlfn.XLOOKUP(LEFT(INDIRECT(CELL("address",A6209)), 3),_FSAData!$B:$B,_FSAData!$D:$D,""), "")</f>
        <v/>
      </c>
      <c r="D6209" t="str">
        <f t="shared" ca="1" si="192"/>
        <v/>
      </c>
      <c r="F6209" t="str" cm="1">
        <f t="array" aca="1" ref="F6209" ca="1">TRIM(UPPER(LEFT(INDIRECT("'Postal Code-FSA Input'!"&amp;CELL("address",B6216)), 3)))</f>
        <v/>
      </c>
      <c r="G6209" t="str" cm="1">
        <f t="array" aca="1" ref="G6209" ca="1">IF(INDIRECT(CELL("address",F6209))&lt;&gt;"", _xlfn.XLOOKUP(INDIRECT(CELL("address",F6209)),_FSAData!$B:$B,_FSAData!$C:$C, ""),"")</f>
        <v/>
      </c>
      <c r="H6209" t="str" cm="1">
        <f t="array" aca="1" ref="H6209" ca="1">IF(INDIRECT(CELL("address",F6209))&lt;&gt;"", _xlfn.XLOOKUP(LEFT(INDIRECT(CELL("address",F6209)), 3),_FSAData!$B:$B,_FSAData!$D:$D,""), "")</f>
        <v/>
      </c>
      <c r="I6209" t="str">
        <f t="shared" ca="1" si="193"/>
        <v/>
      </c>
    </row>
    <row r="6210" spans="1:9" x14ac:dyDescent="0.3">
      <c r="A6210" t="str" cm="1">
        <f t="array" aca="1" ref="A6210" ca="1">TRIM(UPPER(LEFT(INDIRECT("'Postal Code-FSA Input'!"&amp;CELL("address",A6217)), 3)))</f>
        <v/>
      </c>
      <c r="B6210" t="str" cm="1">
        <f t="array" aca="1" ref="B6210" ca="1">IF(INDIRECT(CELL("address",A6210))&lt;&gt;"", _xlfn.XLOOKUP(INDIRECT(CELL("address",A6210)),_FSAData!$B:$B,_FSAData!$C:$C, ""),"")</f>
        <v/>
      </c>
      <c r="C6210" t="str" cm="1">
        <f t="array" aca="1" ref="C6210" ca="1">IF(INDIRECT(CELL("address",A6210))&lt;&gt;"", _xlfn.XLOOKUP(LEFT(INDIRECT(CELL("address",A6210)), 3),_FSAData!$B:$B,_FSAData!$D:$D,""), "")</f>
        <v/>
      </c>
      <c r="D6210" t="str">
        <f t="shared" ca="1" si="192"/>
        <v/>
      </c>
      <c r="F6210" t="str" cm="1">
        <f t="array" aca="1" ref="F6210" ca="1">TRIM(UPPER(LEFT(INDIRECT("'Postal Code-FSA Input'!"&amp;CELL("address",B6217)), 3)))</f>
        <v/>
      </c>
      <c r="G6210" t="str" cm="1">
        <f t="array" aca="1" ref="G6210" ca="1">IF(INDIRECT(CELL("address",F6210))&lt;&gt;"", _xlfn.XLOOKUP(INDIRECT(CELL("address",F6210)),_FSAData!$B:$B,_FSAData!$C:$C, ""),"")</f>
        <v/>
      </c>
      <c r="H6210" t="str" cm="1">
        <f t="array" aca="1" ref="H6210" ca="1">IF(INDIRECT(CELL("address",F6210))&lt;&gt;"", _xlfn.XLOOKUP(LEFT(INDIRECT(CELL("address",F6210)), 3),_FSAData!$B:$B,_FSAData!$D:$D,""), "")</f>
        <v/>
      </c>
      <c r="I6210" t="str">
        <f t="shared" ca="1" si="193"/>
        <v/>
      </c>
    </row>
    <row r="6211" spans="1:9" x14ac:dyDescent="0.3">
      <c r="A6211" t="str" cm="1">
        <f t="array" aca="1" ref="A6211" ca="1">TRIM(UPPER(LEFT(INDIRECT("'Postal Code-FSA Input'!"&amp;CELL("address",A6218)), 3)))</f>
        <v/>
      </c>
      <c r="B6211" t="str" cm="1">
        <f t="array" aca="1" ref="B6211" ca="1">IF(INDIRECT(CELL("address",A6211))&lt;&gt;"", _xlfn.XLOOKUP(INDIRECT(CELL("address",A6211)),_FSAData!$B:$B,_FSAData!$C:$C, ""),"")</f>
        <v/>
      </c>
      <c r="C6211" t="str" cm="1">
        <f t="array" aca="1" ref="C6211" ca="1">IF(INDIRECT(CELL("address",A6211))&lt;&gt;"", _xlfn.XLOOKUP(LEFT(INDIRECT(CELL("address",A6211)), 3),_FSAData!$B:$B,_FSAData!$D:$D,""), "")</f>
        <v/>
      </c>
      <c r="D6211" t="str">
        <f t="shared" ca="1" si="192"/>
        <v/>
      </c>
      <c r="F6211" t="str" cm="1">
        <f t="array" aca="1" ref="F6211" ca="1">TRIM(UPPER(LEFT(INDIRECT("'Postal Code-FSA Input'!"&amp;CELL("address",B6218)), 3)))</f>
        <v/>
      </c>
      <c r="G6211" t="str" cm="1">
        <f t="array" aca="1" ref="G6211" ca="1">IF(INDIRECT(CELL("address",F6211))&lt;&gt;"", _xlfn.XLOOKUP(INDIRECT(CELL("address",F6211)),_FSAData!$B:$B,_FSAData!$C:$C, ""),"")</f>
        <v/>
      </c>
      <c r="H6211" t="str" cm="1">
        <f t="array" aca="1" ref="H6211" ca="1">IF(INDIRECT(CELL("address",F6211))&lt;&gt;"", _xlfn.XLOOKUP(LEFT(INDIRECT(CELL("address",F6211)), 3),_FSAData!$B:$B,_FSAData!$D:$D,""), "")</f>
        <v/>
      </c>
      <c r="I6211" t="str">
        <f t="shared" ca="1" si="193"/>
        <v/>
      </c>
    </row>
    <row r="6212" spans="1:9" x14ac:dyDescent="0.3">
      <c r="A6212" t="str" cm="1">
        <f t="array" aca="1" ref="A6212" ca="1">TRIM(UPPER(LEFT(INDIRECT("'Postal Code-FSA Input'!"&amp;CELL("address",A6219)), 3)))</f>
        <v/>
      </c>
      <c r="B6212" t="str" cm="1">
        <f t="array" aca="1" ref="B6212" ca="1">IF(INDIRECT(CELL("address",A6212))&lt;&gt;"", _xlfn.XLOOKUP(INDIRECT(CELL("address",A6212)),_FSAData!$B:$B,_FSAData!$C:$C, ""),"")</f>
        <v/>
      </c>
      <c r="C6212" t="str" cm="1">
        <f t="array" aca="1" ref="C6212" ca="1">IF(INDIRECT(CELL("address",A6212))&lt;&gt;"", _xlfn.XLOOKUP(LEFT(INDIRECT(CELL("address",A6212)), 3),_FSAData!$B:$B,_FSAData!$D:$D,""), "")</f>
        <v/>
      </c>
      <c r="D6212" t="str">
        <f t="shared" ca="1" si="192"/>
        <v/>
      </c>
      <c r="F6212" t="str" cm="1">
        <f t="array" aca="1" ref="F6212" ca="1">TRIM(UPPER(LEFT(INDIRECT("'Postal Code-FSA Input'!"&amp;CELL("address",B6219)), 3)))</f>
        <v/>
      </c>
      <c r="G6212" t="str" cm="1">
        <f t="array" aca="1" ref="G6212" ca="1">IF(INDIRECT(CELL("address",F6212))&lt;&gt;"", _xlfn.XLOOKUP(INDIRECT(CELL("address",F6212)),_FSAData!$B:$B,_FSAData!$C:$C, ""),"")</f>
        <v/>
      </c>
      <c r="H6212" t="str" cm="1">
        <f t="array" aca="1" ref="H6212" ca="1">IF(INDIRECT(CELL("address",F6212))&lt;&gt;"", _xlfn.XLOOKUP(LEFT(INDIRECT(CELL("address",F6212)), 3),_FSAData!$B:$B,_FSAData!$D:$D,""), "")</f>
        <v/>
      </c>
      <c r="I6212" t="str">
        <f t="shared" ca="1" si="193"/>
        <v/>
      </c>
    </row>
    <row r="6213" spans="1:9" x14ac:dyDescent="0.3">
      <c r="A6213" t="str" cm="1">
        <f t="array" aca="1" ref="A6213" ca="1">TRIM(UPPER(LEFT(INDIRECT("'Postal Code-FSA Input'!"&amp;CELL("address",A6220)), 3)))</f>
        <v/>
      </c>
      <c r="B6213" t="str" cm="1">
        <f t="array" aca="1" ref="B6213" ca="1">IF(INDIRECT(CELL("address",A6213))&lt;&gt;"", _xlfn.XLOOKUP(INDIRECT(CELL("address",A6213)),_FSAData!$B:$B,_FSAData!$C:$C, ""),"")</f>
        <v/>
      </c>
      <c r="C6213" t="str" cm="1">
        <f t="array" aca="1" ref="C6213" ca="1">IF(INDIRECT(CELL("address",A6213))&lt;&gt;"", _xlfn.XLOOKUP(LEFT(INDIRECT(CELL("address",A6213)), 3),_FSAData!$B:$B,_FSAData!$D:$D,""), "")</f>
        <v/>
      </c>
      <c r="D6213" t="str">
        <f t="shared" ca="1" si="192"/>
        <v/>
      </c>
      <c r="F6213" t="str" cm="1">
        <f t="array" aca="1" ref="F6213" ca="1">TRIM(UPPER(LEFT(INDIRECT("'Postal Code-FSA Input'!"&amp;CELL("address",B6220)), 3)))</f>
        <v/>
      </c>
      <c r="G6213" t="str" cm="1">
        <f t="array" aca="1" ref="G6213" ca="1">IF(INDIRECT(CELL("address",F6213))&lt;&gt;"", _xlfn.XLOOKUP(INDIRECT(CELL("address",F6213)),_FSAData!$B:$B,_FSAData!$C:$C, ""),"")</f>
        <v/>
      </c>
      <c r="H6213" t="str" cm="1">
        <f t="array" aca="1" ref="H6213" ca="1">IF(INDIRECT(CELL("address",F6213))&lt;&gt;"", _xlfn.XLOOKUP(LEFT(INDIRECT(CELL("address",F6213)), 3),_FSAData!$B:$B,_FSAData!$D:$D,""), "")</f>
        <v/>
      </c>
      <c r="I6213" t="str">
        <f t="shared" ca="1" si="193"/>
        <v/>
      </c>
    </row>
    <row r="6214" spans="1:9" x14ac:dyDescent="0.3">
      <c r="A6214" t="str" cm="1">
        <f t="array" aca="1" ref="A6214" ca="1">TRIM(UPPER(LEFT(INDIRECT("'Postal Code-FSA Input'!"&amp;CELL("address",A6221)), 3)))</f>
        <v/>
      </c>
      <c r="B6214" t="str" cm="1">
        <f t="array" aca="1" ref="B6214" ca="1">IF(INDIRECT(CELL("address",A6214))&lt;&gt;"", _xlfn.XLOOKUP(INDIRECT(CELL("address",A6214)),_FSAData!$B:$B,_FSAData!$C:$C, ""),"")</f>
        <v/>
      </c>
      <c r="C6214" t="str" cm="1">
        <f t="array" aca="1" ref="C6214" ca="1">IF(INDIRECT(CELL("address",A6214))&lt;&gt;"", _xlfn.XLOOKUP(LEFT(INDIRECT(CELL("address",A6214)), 3),_FSAData!$B:$B,_FSAData!$D:$D,""), "")</f>
        <v/>
      </c>
      <c r="D6214" t="str">
        <f t="shared" ref="D6214:D6277" ca="1" si="194">IF(B6214&lt;&gt;"",ACOS(COS(RADIANS(90-$B$2)) * COS(RADIANS(90-B6214)) + SIN(RADIANS(90-$B$2)) * SIN(RADIANS(90-B6214)) * COS(RADIANS($C$2-C6214))) * 6371,"")</f>
        <v/>
      </c>
      <c r="F6214" t="str" cm="1">
        <f t="array" aca="1" ref="F6214" ca="1">TRIM(UPPER(LEFT(INDIRECT("'Postal Code-FSA Input'!"&amp;CELL("address",B6221)), 3)))</f>
        <v/>
      </c>
      <c r="G6214" t="str" cm="1">
        <f t="array" aca="1" ref="G6214" ca="1">IF(INDIRECT(CELL("address",F6214))&lt;&gt;"", _xlfn.XLOOKUP(INDIRECT(CELL("address",F6214)),_FSAData!$B:$B,_FSAData!$C:$C, ""),"")</f>
        <v/>
      </c>
      <c r="H6214" t="str" cm="1">
        <f t="array" aca="1" ref="H6214" ca="1">IF(INDIRECT(CELL("address",F6214))&lt;&gt;"", _xlfn.XLOOKUP(LEFT(INDIRECT(CELL("address",F6214)), 3),_FSAData!$B:$B,_FSAData!$D:$D,""), "")</f>
        <v/>
      </c>
      <c r="I6214" t="str">
        <f t="shared" ref="I6214:I6277" ca="1" si="195">IF(G6214&lt;&gt;"",ACOS(COS(RADIANS(90-$B$2)) * COS(RADIANS(90-G6214)) + SIN(RADIANS(90-$B$2)) * SIN(RADIANS(90-G6214)) * COS(RADIANS($C$2-H6214))) * 6371,"")</f>
        <v/>
      </c>
    </row>
    <row r="6215" spans="1:9" x14ac:dyDescent="0.3">
      <c r="A6215" t="str" cm="1">
        <f t="array" aca="1" ref="A6215" ca="1">TRIM(UPPER(LEFT(INDIRECT("'Postal Code-FSA Input'!"&amp;CELL("address",A6222)), 3)))</f>
        <v/>
      </c>
      <c r="B6215" t="str" cm="1">
        <f t="array" aca="1" ref="B6215" ca="1">IF(INDIRECT(CELL("address",A6215))&lt;&gt;"", _xlfn.XLOOKUP(INDIRECT(CELL("address",A6215)),_FSAData!$B:$B,_FSAData!$C:$C, ""),"")</f>
        <v/>
      </c>
      <c r="C6215" t="str" cm="1">
        <f t="array" aca="1" ref="C6215" ca="1">IF(INDIRECT(CELL("address",A6215))&lt;&gt;"", _xlfn.XLOOKUP(LEFT(INDIRECT(CELL("address",A6215)), 3),_FSAData!$B:$B,_FSAData!$D:$D,""), "")</f>
        <v/>
      </c>
      <c r="D6215" t="str">
        <f t="shared" ca="1" si="194"/>
        <v/>
      </c>
      <c r="F6215" t="str" cm="1">
        <f t="array" aca="1" ref="F6215" ca="1">TRIM(UPPER(LEFT(INDIRECT("'Postal Code-FSA Input'!"&amp;CELL("address",B6222)), 3)))</f>
        <v/>
      </c>
      <c r="G6215" t="str" cm="1">
        <f t="array" aca="1" ref="G6215" ca="1">IF(INDIRECT(CELL("address",F6215))&lt;&gt;"", _xlfn.XLOOKUP(INDIRECT(CELL("address",F6215)),_FSAData!$B:$B,_FSAData!$C:$C, ""),"")</f>
        <v/>
      </c>
      <c r="H6215" t="str" cm="1">
        <f t="array" aca="1" ref="H6215" ca="1">IF(INDIRECT(CELL("address",F6215))&lt;&gt;"", _xlfn.XLOOKUP(LEFT(INDIRECT(CELL("address",F6215)), 3),_FSAData!$B:$B,_FSAData!$D:$D,""), "")</f>
        <v/>
      </c>
      <c r="I6215" t="str">
        <f t="shared" ca="1" si="195"/>
        <v/>
      </c>
    </row>
    <row r="6216" spans="1:9" x14ac:dyDescent="0.3">
      <c r="A6216" t="str" cm="1">
        <f t="array" aca="1" ref="A6216" ca="1">TRIM(UPPER(LEFT(INDIRECT("'Postal Code-FSA Input'!"&amp;CELL("address",A6223)), 3)))</f>
        <v/>
      </c>
      <c r="B6216" t="str" cm="1">
        <f t="array" aca="1" ref="B6216" ca="1">IF(INDIRECT(CELL("address",A6216))&lt;&gt;"", _xlfn.XLOOKUP(INDIRECT(CELL("address",A6216)),_FSAData!$B:$B,_FSAData!$C:$C, ""),"")</f>
        <v/>
      </c>
      <c r="C6216" t="str" cm="1">
        <f t="array" aca="1" ref="C6216" ca="1">IF(INDIRECT(CELL("address",A6216))&lt;&gt;"", _xlfn.XLOOKUP(LEFT(INDIRECT(CELL("address",A6216)), 3),_FSAData!$B:$B,_FSAData!$D:$D,""), "")</f>
        <v/>
      </c>
      <c r="D6216" t="str">
        <f t="shared" ca="1" si="194"/>
        <v/>
      </c>
      <c r="F6216" t="str" cm="1">
        <f t="array" aca="1" ref="F6216" ca="1">TRIM(UPPER(LEFT(INDIRECT("'Postal Code-FSA Input'!"&amp;CELL("address",B6223)), 3)))</f>
        <v/>
      </c>
      <c r="G6216" t="str" cm="1">
        <f t="array" aca="1" ref="G6216" ca="1">IF(INDIRECT(CELL("address",F6216))&lt;&gt;"", _xlfn.XLOOKUP(INDIRECT(CELL("address",F6216)),_FSAData!$B:$B,_FSAData!$C:$C, ""),"")</f>
        <v/>
      </c>
      <c r="H6216" t="str" cm="1">
        <f t="array" aca="1" ref="H6216" ca="1">IF(INDIRECT(CELL("address",F6216))&lt;&gt;"", _xlfn.XLOOKUP(LEFT(INDIRECT(CELL("address",F6216)), 3),_FSAData!$B:$B,_FSAData!$D:$D,""), "")</f>
        <v/>
      </c>
      <c r="I6216" t="str">
        <f t="shared" ca="1" si="195"/>
        <v/>
      </c>
    </row>
    <row r="6217" spans="1:9" x14ac:dyDescent="0.3">
      <c r="A6217" t="str" cm="1">
        <f t="array" aca="1" ref="A6217" ca="1">TRIM(UPPER(LEFT(INDIRECT("'Postal Code-FSA Input'!"&amp;CELL("address",A6224)), 3)))</f>
        <v/>
      </c>
      <c r="B6217" t="str" cm="1">
        <f t="array" aca="1" ref="B6217" ca="1">IF(INDIRECT(CELL("address",A6217))&lt;&gt;"", _xlfn.XLOOKUP(INDIRECT(CELL("address",A6217)),_FSAData!$B:$B,_FSAData!$C:$C, ""),"")</f>
        <v/>
      </c>
      <c r="C6217" t="str" cm="1">
        <f t="array" aca="1" ref="C6217" ca="1">IF(INDIRECT(CELL("address",A6217))&lt;&gt;"", _xlfn.XLOOKUP(LEFT(INDIRECT(CELL("address",A6217)), 3),_FSAData!$B:$B,_FSAData!$D:$D,""), "")</f>
        <v/>
      </c>
      <c r="D6217" t="str">
        <f t="shared" ca="1" si="194"/>
        <v/>
      </c>
      <c r="F6217" t="str" cm="1">
        <f t="array" aca="1" ref="F6217" ca="1">TRIM(UPPER(LEFT(INDIRECT("'Postal Code-FSA Input'!"&amp;CELL("address",B6224)), 3)))</f>
        <v/>
      </c>
      <c r="G6217" t="str" cm="1">
        <f t="array" aca="1" ref="G6217" ca="1">IF(INDIRECT(CELL("address",F6217))&lt;&gt;"", _xlfn.XLOOKUP(INDIRECT(CELL("address",F6217)),_FSAData!$B:$B,_FSAData!$C:$C, ""),"")</f>
        <v/>
      </c>
      <c r="H6217" t="str" cm="1">
        <f t="array" aca="1" ref="H6217" ca="1">IF(INDIRECT(CELL("address",F6217))&lt;&gt;"", _xlfn.XLOOKUP(LEFT(INDIRECT(CELL("address",F6217)), 3),_FSAData!$B:$B,_FSAData!$D:$D,""), "")</f>
        <v/>
      </c>
      <c r="I6217" t="str">
        <f t="shared" ca="1" si="195"/>
        <v/>
      </c>
    </row>
    <row r="6218" spans="1:9" x14ac:dyDescent="0.3">
      <c r="A6218" t="str" cm="1">
        <f t="array" aca="1" ref="A6218" ca="1">TRIM(UPPER(LEFT(INDIRECT("'Postal Code-FSA Input'!"&amp;CELL("address",A6225)), 3)))</f>
        <v/>
      </c>
      <c r="B6218" t="str" cm="1">
        <f t="array" aca="1" ref="B6218" ca="1">IF(INDIRECT(CELL("address",A6218))&lt;&gt;"", _xlfn.XLOOKUP(INDIRECT(CELL("address",A6218)),_FSAData!$B:$B,_FSAData!$C:$C, ""),"")</f>
        <v/>
      </c>
      <c r="C6218" t="str" cm="1">
        <f t="array" aca="1" ref="C6218" ca="1">IF(INDIRECT(CELL("address",A6218))&lt;&gt;"", _xlfn.XLOOKUP(LEFT(INDIRECT(CELL("address",A6218)), 3),_FSAData!$B:$B,_FSAData!$D:$D,""), "")</f>
        <v/>
      </c>
      <c r="D6218" t="str">
        <f t="shared" ca="1" si="194"/>
        <v/>
      </c>
      <c r="F6218" t="str" cm="1">
        <f t="array" aca="1" ref="F6218" ca="1">TRIM(UPPER(LEFT(INDIRECT("'Postal Code-FSA Input'!"&amp;CELL("address",B6225)), 3)))</f>
        <v/>
      </c>
      <c r="G6218" t="str" cm="1">
        <f t="array" aca="1" ref="G6218" ca="1">IF(INDIRECT(CELL("address",F6218))&lt;&gt;"", _xlfn.XLOOKUP(INDIRECT(CELL("address",F6218)),_FSAData!$B:$B,_FSAData!$C:$C, ""),"")</f>
        <v/>
      </c>
      <c r="H6218" t="str" cm="1">
        <f t="array" aca="1" ref="H6218" ca="1">IF(INDIRECT(CELL("address",F6218))&lt;&gt;"", _xlfn.XLOOKUP(LEFT(INDIRECT(CELL("address",F6218)), 3),_FSAData!$B:$B,_FSAData!$D:$D,""), "")</f>
        <v/>
      </c>
      <c r="I6218" t="str">
        <f t="shared" ca="1" si="195"/>
        <v/>
      </c>
    </row>
    <row r="6219" spans="1:9" x14ac:dyDescent="0.3">
      <c r="A6219" t="str" cm="1">
        <f t="array" aca="1" ref="A6219" ca="1">TRIM(UPPER(LEFT(INDIRECT("'Postal Code-FSA Input'!"&amp;CELL("address",A6226)), 3)))</f>
        <v/>
      </c>
      <c r="B6219" t="str" cm="1">
        <f t="array" aca="1" ref="B6219" ca="1">IF(INDIRECT(CELL("address",A6219))&lt;&gt;"", _xlfn.XLOOKUP(INDIRECT(CELL("address",A6219)),_FSAData!$B:$B,_FSAData!$C:$C, ""),"")</f>
        <v/>
      </c>
      <c r="C6219" t="str" cm="1">
        <f t="array" aca="1" ref="C6219" ca="1">IF(INDIRECT(CELL("address",A6219))&lt;&gt;"", _xlfn.XLOOKUP(LEFT(INDIRECT(CELL("address",A6219)), 3),_FSAData!$B:$B,_FSAData!$D:$D,""), "")</f>
        <v/>
      </c>
      <c r="D6219" t="str">
        <f t="shared" ca="1" si="194"/>
        <v/>
      </c>
      <c r="F6219" t="str" cm="1">
        <f t="array" aca="1" ref="F6219" ca="1">TRIM(UPPER(LEFT(INDIRECT("'Postal Code-FSA Input'!"&amp;CELL("address",B6226)), 3)))</f>
        <v/>
      </c>
      <c r="G6219" t="str" cm="1">
        <f t="array" aca="1" ref="G6219" ca="1">IF(INDIRECT(CELL("address",F6219))&lt;&gt;"", _xlfn.XLOOKUP(INDIRECT(CELL("address",F6219)),_FSAData!$B:$B,_FSAData!$C:$C, ""),"")</f>
        <v/>
      </c>
      <c r="H6219" t="str" cm="1">
        <f t="array" aca="1" ref="H6219" ca="1">IF(INDIRECT(CELL("address",F6219))&lt;&gt;"", _xlfn.XLOOKUP(LEFT(INDIRECT(CELL("address",F6219)), 3),_FSAData!$B:$B,_FSAData!$D:$D,""), "")</f>
        <v/>
      </c>
      <c r="I6219" t="str">
        <f t="shared" ca="1" si="195"/>
        <v/>
      </c>
    </row>
    <row r="6220" spans="1:9" x14ac:dyDescent="0.3">
      <c r="A6220" t="str" cm="1">
        <f t="array" aca="1" ref="A6220" ca="1">TRIM(UPPER(LEFT(INDIRECT("'Postal Code-FSA Input'!"&amp;CELL("address",A6227)), 3)))</f>
        <v/>
      </c>
      <c r="B6220" t="str" cm="1">
        <f t="array" aca="1" ref="B6220" ca="1">IF(INDIRECT(CELL("address",A6220))&lt;&gt;"", _xlfn.XLOOKUP(INDIRECT(CELL("address",A6220)),_FSAData!$B:$B,_FSAData!$C:$C, ""),"")</f>
        <v/>
      </c>
      <c r="C6220" t="str" cm="1">
        <f t="array" aca="1" ref="C6220" ca="1">IF(INDIRECT(CELL("address",A6220))&lt;&gt;"", _xlfn.XLOOKUP(LEFT(INDIRECT(CELL("address",A6220)), 3),_FSAData!$B:$B,_FSAData!$D:$D,""), "")</f>
        <v/>
      </c>
      <c r="D6220" t="str">
        <f t="shared" ca="1" si="194"/>
        <v/>
      </c>
      <c r="F6220" t="str" cm="1">
        <f t="array" aca="1" ref="F6220" ca="1">TRIM(UPPER(LEFT(INDIRECT("'Postal Code-FSA Input'!"&amp;CELL("address",B6227)), 3)))</f>
        <v/>
      </c>
      <c r="G6220" t="str" cm="1">
        <f t="array" aca="1" ref="G6220" ca="1">IF(INDIRECT(CELL("address",F6220))&lt;&gt;"", _xlfn.XLOOKUP(INDIRECT(CELL("address",F6220)),_FSAData!$B:$B,_FSAData!$C:$C, ""),"")</f>
        <v/>
      </c>
      <c r="H6220" t="str" cm="1">
        <f t="array" aca="1" ref="H6220" ca="1">IF(INDIRECT(CELL("address",F6220))&lt;&gt;"", _xlfn.XLOOKUP(LEFT(INDIRECT(CELL("address",F6220)), 3),_FSAData!$B:$B,_FSAData!$D:$D,""), "")</f>
        <v/>
      </c>
      <c r="I6220" t="str">
        <f t="shared" ca="1" si="195"/>
        <v/>
      </c>
    </row>
    <row r="6221" spans="1:9" x14ac:dyDescent="0.3">
      <c r="A6221" t="str" cm="1">
        <f t="array" aca="1" ref="A6221" ca="1">TRIM(UPPER(LEFT(INDIRECT("'Postal Code-FSA Input'!"&amp;CELL("address",A6228)), 3)))</f>
        <v/>
      </c>
      <c r="B6221" t="str" cm="1">
        <f t="array" aca="1" ref="B6221" ca="1">IF(INDIRECT(CELL("address",A6221))&lt;&gt;"", _xlfn.XLOOKUP(INDIRECT(CELL("address",A6221)),_FSAData!$B:$B,_FSAData!$C:$C, ""),"")</f>
        <v/>
      </c>
      <c r="C6221" t="str" cm="1">
        <f t="array" aca="1" ref="C6221" ca="1">IF(INDIRECT(CELL("address",A6221))&lt;&gt;"", _xlfn.XLOOKUP(LEFT(INDIRECT(CELL("address",A6221)), 3),_FSAData!$B:$B,_FSAData!$D:$D,""), "")</f>
        <v/>
      </c>
      <c r="D6221" t="str">
        <f t="shared" ca="1" si="194"/>
        <v/>
      </c>
      <c r="F6221" t="str" cm="1">
        <f t="array" aca="1" ref="F6221" ca="1">TRIM(UPPER(LEFT(INDIRECT("'Postal Code-FSA Input'!"&amp;CELL("address",B6228)), 3)))</f>
        <v/>
      </c>
      <c r="G6221" t="str" cm="1">
        <f t="array" aca="1" ref="G6221" ca="1">IF(INDIRECT(CELL("address",F6221))&lt;&gt;"", _xlfn.XLOOKUP(INDIRECT(CELL("address",F6221)),_FSAData!$B:$B,_FSAData!$C:$C, ""),"")</f>
        <v/>
      </c>
      <c r="H6221" t="str" cm="1">
        <f t="array" aca="1" ref="H6221" ca="1">IF(INDIRECT(CELL("address",F6221))&lt;&gt;"", _xlfn.XLOOKUP(LEFT(INDIRECT(CELL("address",F6221)), 3),_FSAData!$B:$B,_FSAData!$D:$D,""), "")</f>
        <v/>
      </c>
      <c r="I6221" t="str">
        <f t="shared" ca="1" si="195"/>
        <v/>
      </c>
    </row>
    <row r="6222" spans="1:9" x14ac:dyDescent="0.3">
      <c r="A6222" t="str" cm="1">
        <f t="array" aca="1" ref="A6222" ca="1">TRIM(UPPER(LEFT(INDIRECT("'Postal Code-FSA Input'!"&amp;CELL("address",A6229)), 3)))</f>
        <v/>
      </c>
      <c r="B6222" t="str" cm="1">
        <f t="array" aca="1" ref="B6222" ca="1">IF(INDIRECT(CELL("address",A6222))&lt;&gt;"", _xlfn.XLOOKUP(INDIRECT(CELL("address",A6222)),_FSAData!$B:$B,_FSAData!$C:$C, ""),"")</f>
        <v/>
      </c>
      <c r="C6222" t="str" cm="1">
        <f t="array" aca="1" ref="C6222" ca="1">IF(INDIRECT(CELL("address",A6222))&lt;&gt;"", _xlfn.XLOOKUP(LEFT(INDIRECT(CELL("address",A6222)), 3),_FSAData!$B:$B,_FSAData!$D:$D,""), "")</f>
        <v/>
      </c>
      <c r="D6222" t="str">
        <f t="shared" ca="1" si="194"/>
        <v/>
      </c>
      <c r="F6222" t="str" cm="1">
        <f t="array" aca="1" ref="F6222" ca="1">TRIM(UPPER(LEFT(INDIRECT("'Postal Code-FSA Input'!"&amp;CELL("address",B6229)), 3)))</f>
        <v/>
      </c>
      <c r="G6222" t="str" cm="1">
        <f t="array" aca="1" ref="G6222" ca="1">IF(INDIRECT(CELL("address",F6222))&lt;&gt;"", _xlfn.XLOOKUP(INDIRECT(CELL("address",F6222)),_FSAData!$B:$B,_FSAData!$C:$C, ""),"")</f>
        <v/>
      </c>
      <c r="H6222" t="str" cm="1">
        <f t="array" aca="1" ref="H6222" ca="1">IF(INDIRECT(CELL("address",F6222))&lt;&gt;"", _xlfn.XLOOKUP(LEFT(INDIRECT(CELL("address",F6222)), 3),_FSAData!$B:$B,_FSAData!$D:$D,""), "")</f>
        <v/>
      </c>
      <c r="I6222" t="str">
        <f t="shared" ca="1" si="195"/>
        <v/>
      </c>
    </row>
    <row r="6223" spans="1:9" x14ac:dyDescent="0.3">
      <c r="A6223" t="str" cm="1">
        <f t="array" aca="1" ref="A6223" ca="1">TRIM(UPPER(LEFT(INDIRECT("'Postal Code-FSA Input'!"&amp;CELL("address",A6230)), 3)))</f>
        <v/>
      </c>
      <c r="B6223" t="str" cm="1">
        <f t="array" aca="1" ref="B6223" ca="1">IF(INDIRECT(CELL("address",A6223))&lt;&gt;"", _xlfn.XLOOKUP(INDIRECT(CELL("address",A6223)),_FSAData!$B:$B,_FSAData!$C:$C, ""),"")</f>
        <v/>
      </c>
      <c r="C6223" t="str" cm="1">
        <f t="array" aca="1" ref="C6223" ca="1">IF(INDIRECT(CELL("address",A6223))&lt;&gt;"", _xlfn.XLOOKUP(LEFT(INDIRECT(CELL("address",A6223)), 3),_FSAData!$B:$B,_FSAData!$D:$D,""), "")</f>
        <v/>
      </c>
      <c r="D6223" t="str">
        <f t="shared" ca="1" si="194"/>
        <v/>
      </c>
      <c r="F6223" t="str" cm="1">
        <f t="array" aca="1" ref="F6223" ca="1">TRIM(UPPER(LEFT(INDIRECT("'Postal Code-FSA Input'!"&amp;CELL("address",B6230)), 3)))</f>
        <v/>
      </c>
      <c r="G6223" t="str" cm="1">
        <f t="array" aca="1" ref="G6223" ca="1">IF(INDIRECT(CELL("address",F6223))&lt;&gt;"", _xlfn.XLOOKUP(INDIRECT(CELL("address",F6223)),_FSAData!$B:$B,_FSAData!$C:$C, ""),"")</f>
        <v/>
      </c>
      <c r="H6223" t="str" cm="1">
        <f t="array" aca="1" ref="H6223" ca="1">IF(INDIRECT(CELL("address",F6223))&lt;&gt;"", _xlfn.XLOOKUP(LEFT(INDIRECT(CELL("address",F6223)), 3),_FSAData!$B:$B,_FSAData!$D:$D,""), "")</f>
        <v/>
      </c>
      <c r="I6223" t="str">
        <f t="shared" ca="1" si="195"/>
        <v/>
      </c>
    </row>
    <row r="6224" spans="1:9" x14ac:dyDescent="0.3">
      <c r="A6224" t="str" cm="1">
        <f t="array" aca="1" ref="A6224" ca="1">TRIM(UPPER(LEFT(INDIRECT("'Postal Code-FSA Input'!"&amp;CELL("address",A6231)), 3)))</f>
        <v/>
      </c>
      <c r="B6224" t="str" cm="1">
        <f t="array" aca="1" ref="B6224" ca="1">IF(INDIRECT(CELL("address",A6224))&lt;&gt;"", _xlfn.XLOOKUP(INDIRECT(CELL("address",A6224)),_FSAData!$B:$B,_FSAData!$C:$C, ""),"")</f>
        <v/>
      </c>
      <c r="C6224" t="str" cm="1">
        <f t="array" aca="1" ref="C6224" ca="1">IF(INDIRECT(CELL("address",A6224))&lt;&gt;"", _xlfn.XLOOKUP(LEFT(INDIRECT(CELL("address",A6224)), 3),_FSAData!$B:$B,_FSAData!$D:$D,""), "")</f>
        <v/>
      </c>
      <c r="D6224" t="str">
        <f t="shared" ca="1" si="194"/>
        <v/>
      </c>
      <c r="F6224" t="str" cm="1">
        <f t="array" aca="1" ref="F6224" ca="1">TRIM(UPPER(LEFT(INDIRECT("'Postal Code-FSA Input'!"&amp;CELL("address",B6231)), 3)))</f>
        <v/>
      </c>
      <c r="G6224" t="str" cm="1">
        <f t="array" aca="1" ref="G6224" ca="1">IF(INDIRECT(CELL("address",F6224))&lt;&gt;"", _xlfn.XLOOKUP(INDIRECT(CELL("address",F6224)),_FSAData!$B:$B,_FSAData!$C:$C, ""),"")</f>
        <v/>
      </c>
      <c r="H6224" t="str" cm="1">
        <f t="array" aca="1" ref="H6224" ca="1">IF(INDIRECT(CELL("address",F6224))&lt;&gt;"", _xlfn.XLOOKUP(LEFT(INDIRECT(CELL("address",F6224)), 3),_FSAData!$B:$B,_FSAData!$D:$D,""), "")</f>
        <v/>
      </c>
      <c r="I6224" t="str">
        <f t="shared" ca="1" si="195"/>
        <v/>
      </c>
    </row>
    <row r="6225" spans="1:9" x14ac:dyDescent="0.3">
      <c r="A6225" t="str" cm="1">
        <f t="array" aca="1" ref="A6225" ca="1">TRIM(UPPER(LEFT(INDIRECT("'Postal Code-FSA Input'!"&amp;CELL("address",A6232)), 3)))</f>
        <v/>
      </c>
      <c r="B6225" t="str" cm="1">
        <f t="array" aca="1" ref="B6225" ca="1">IF(INDIRECT(CELL("address",A6225))&lt;&gt;"", _xlfn.XLOOKUP(INDIRECT(CELL("address",A6225)),_FSAData!$B:$B,_FSAData!$C:$C, ""),"")</f>
        <v/>
      </c>
      <c r="C6225" t="str" cm="1">
        <f t="array" aca="1" ref="C6225" ca="1">IF(INDIRECT(CELL("address",A6225))&lt;&gt;"", _xlfn.XLOOKUP(LEFT(INDIRECT(CELL("address",A6225)), 3),_FSAData!$B:$B,_FSAData!$D:$D,""), "")</f>
        <v/>
      </c>
      <c r="D6225" t="str">
        <f t="shared" ca="1" si="194"/>
        <v/>
      </c>
      <c r="F6225" t="str" cm="1">
        <f t="array" aca="1" ref="F6225" ca="1">TRIM(UPPER(LEFT(INDIRECT("'Postal Code-FSA Input'!"&amp;CELL("address",B6232)), 3)))</f>
        <v/>
      </c>
      <c r="G6225" t="str" cm="1">
        <f t="array" aca="1" ref="G6225" ca="1">IF(INDIRECT(CELL("address",F6225))&lt;&gt;"", _xlfn.XLOOKUP(INDIRECT(CELL("address",F6225)),_FSAData!$B:$B,_FSAData!$C:$C, ""),"")</f>
        <v/>
      </c>
      <c r="H6225" t="str" cm="1">
        <f t="array" aca="1" ref="H6225" ca="1">IF(INDIRECT(CELL("address",F6225))&lt;&gt;"", _xlfn.XLOOKUP(LEFT(INDIRECT(CELL("address",F6225)), 3),_FSAData!$B:$B,_FSAData!$D:$D,""), "")</f>
        <v/>
      </c>
      <c r="I6225" t="str">
        <f t="shared" ca="1" si="195"/>
        <v/>
      </c>
    </row>
    <row r="6226" spans="1:9" x14ac:dyDescent="0.3">
      <c r="A6226" t="str" cm="1">
        <f t="array" aca="1" ref="A6226" ca="1">TRIM(UPPER(LEFT(INDIRECT("'Postal Code-FSA Input'!"&amp;CELL("address",A6233)), 3)))</f>
        <v/>
      </c>
      <c r="B6226" t="str" cm="1">
        <f t="array" aca="1" ref="B6226" ca="1">IF(INDIRECT(CELL("address",A6226))&lt;&gt;"", _xlfn.XLOOKUP(INDIRECT(CELL("address",A6226)),_FSAData!$B:$B,_FSAData!$C:$C, ""),"")</f>
        <v/>
      </c>
      <c r="C6226" t="str" cm="1">
        <f t="array" aca="1" ref="C6226" ca="1">IF(INDIRECT(CELL("address",A6226))&lt;&gt;"", _xlfn.XLOOKUP(LEFT(INDIRECT(CELL("address",A6226)), 3),_FSAData!$B:$B,_FSAData!$D:$D,""), "")</f>
        <v/>
      </c>
      <c r="D6226" t="str">
        <f t="shared" ca="1" si="194"/>
        <v/>
      </c>
      <c r="F6226" t="str" cm="1">
        <f t="array" aca="1" ref="F6226" ca="1">TRIM(UPPER(LEFT(INDIRECT("'Postal Code-FSA Input'!"&amp;CELL("address",B6233)), 3)))</f>
        <v/>
      </c>
      <c r="G6226" t="str" cm="1">
        <f t="array" aca="1" ref="G6226" ca="1">IF(INDIRECT(CELL("address",F6226))&lt;&gt;"", _xlfn.XLOOKUP(INDIRECT(CELL("address",F6226)),_FSAData!$B:$B,_FSAData!$C:$C, ""),"")</f>
        <v/>
      </c>
      <c r="H6226" t="str" cm="1">
        <f t="array" aca="1" ref="H6226" ca="1">IF(INDIRECT(CELL("address",F6226))&lt;&gt;"", _xlfn.XLOOKUP(LEFT(INDIRECT(CELL("address",F6226)), 3),_FSAData!$B:$B,_FSAData!$D:$D,""), "")</f>
        <v/>
      </c>
      <c r="I6226" t="str">
        <f t="shared" ca="1" si="195"/>
        <v/>
      </c>
    </row>
    <row r="6227" spans="1:9" x14ac:dyDescent="0.3">
      <c r="A6227" t="str" cm="1">
        <f t="array" aca="1" ref="A6227" ca="1">TRIM(UPPER(LEFT(INDIRECT("'Postal Code-FSA Input'!"&amp;CELL("address",A6234)), 3)))</f>
        <v/>
      </c>
      <c r="B6227" t="str" cm="1">
        <f t="array" aca="1" ref="B6227" ca="1">IF(INDIRECT(CELL("address",A6227))&lt;&gt;"", _xlfn.XLOOKUP(INDIRECT(CELL("address",A6227)),_FSAData!$B:$B,_FSAData!$C:$C, ""),"")</f>
        <v/>
      </c>
      <c r="C6227" t="str" cm="1">
        <f t="array" aca="1" ref="C6227" ca="1">IF(INDIRECT(CELL("address",A6227))&lt;&gt;"", _xlfn.XLOOKUP(LEFT(INDIRECT(CELL("address",A6227)), 3),_FSAData!$B:$B,_FSAData!$D:$D,""), "")</f>
        <v/>
      </c>
      <c r="D6227" t="str">
        <f t="shared" ca="1" si="194"/>
        <v/>
      </c>
      <c r="F6227" t="str" cm="1">
        <f t="array" aca="1" ref="F6227" ca="1">TRIM(UPPER(LEFT(INDIRECT("'Postal Code-FSA Input'!"&amp;CELL("address",B6234)), 3)))</f>
        <v/>
      </c>
      <c r="G6227" t="str" cm="1">
        <f t="array" aca="1" ref="G6227" ca="1">IF(INDIRECT(CELL("address",F6227))&lt;&gt;"", _xlfn.XLOOKUP(INDIRECT(CELL("address",F6227)),_FSAData!$B:$B,_FSAData!$C:$C, ""),"")</f>
        <v/>
      </c>
      <c r="H6227" t="str" cm="1">
        <f t="array" aca="1" ref="H6227" ca="1">IF(INDIRECT(CELL("address",F6227))&lt;&gt;"", _xlfn.XLOOKUP(LEFT(INDIRECT(CELL("address",F6227)), 3),_FSAData!$B:$B,_FSAData!$D:$D,""), "")</f>
        <v/>
      </c>
      <c r="I6227" t="str">
        <f t="shared" ca="1" si="195"/>
        <v/>
      </c>
    </row>
    <row r="6228" spans="1:9" x14ac:dyDescent="0.3">
      <c r="A6228" t="str" cm="1">
        <f t="array" aca="1" ref="A6228" ca="1">TRIM(UPPER(LEFT(INDIRECT("'Postal Code-FSA Input'!"&amp;CELL("address",A6235)), 3)))</f>
        <v/>
      </c>
      <c r="B6228" t="str" cm="1">
        <f t="array" aca="1" ref="B6228" ca="1">IF(INDIRECT(CELL("address",A6228))&lt;&gt;"", _xlfn.XLOOKUP(INDIRECT(CELL("address",A6228)),_FSAData!$B:$B,_FSAData!$C:$C, ""),"")</f>
        <v/>
      </c>
      <c r="C6228" t="str" cm="1">
        <f t="array" aca="1" ref="C6228" ca="1">IF(INDIRECT(CELL("address",A6228))&lt;&gt;"", _xlfn.XLOOKUP(LEFT(INDIRECT(CELL("address",A6228)), 3),_FSAData!$B:$B,_FSAData!$D:$D,""), "")</f>
        <v/>
      </c>
      <c r="D6228" t="str">
        <f t="shared" ca="1" si="194"/>
        <v/>
      </c>
      <c r="F6228" t="str" cm="1">
        <f t="array" aca="1" ref="F6228" ca="1">TRIM(UPPER(LEFT(INDIRECT("'Postal Code-FSA Input'!"&amp;CELL("address",B6235)), 3)))</f>
        <v/>
      </c>
      <c r="G6228" t="str" cm="1">
        <f t="array" aca="1" ref="G6228" ca="1">IF(INDIRECT(CELL("address",F6228))&lt;&gt;"", _xlfn.XLOOKUP(INDIRECT(CELL("address",F6228)),_FSAData!$B:$B,_FSAData!$C:$C, ""),"")</f>
        <v/>
      </c>
      <c r="H6228" t="str" cm="1">
        <f t="array" aca="1" ref="H6228" ca="1">IF(INDIRECT(CELL("address",F6228))&lt;&gt;"", _xlfn.XLOOKUP(LEFT(INDIRECT(CELL("address",F6228)), 3),_FSAData!$B:$B,_FSAData!$D:$D,""), "")</f>
        <v/>
      </c>
      <c r="I6228" t="str">
        <f t="shared" ca="1" si="195"/>
        <v/>
      </c>
    </row>
    <row r="6229" spans="1:9" x14ac:dyDescent="0.3">
      <c r="A6229" t="str" cm="1">
        <f t="array" aca="1" ref="A6229" ca="1">TRIM(UPPER(LEFT(INDIRECT("'Postal Code-FSA Input'!"&amp;CELL("address",A6236)), 3)))</f>
        <v/>
      </c>
      <c r="B6229" t="str" cm="1">
        <f t="array" aca="1" ref="B6229" ca="1">IF(INDIRECT(CELL("address",A6229))&lt;&gt;"", _xlfn.XLOOKUP(INDIRECT(CELL("address",A6229)),_FSAData!$B:$B,_FSAData!$C:$C, ""),"")</f>
        <v/>
      </c>
      <c r="C6229" t="str" cm="1">
        <f t="array" aca="1" ref="C6229" ca="1">IF(INDIRECT(CELL("address",A6229))&lt;&gt;"", _xlfn.XLOOKUP(LEFT(INDIRECT(CELL("address",A6229)), 3),_FSAData!$B:$B,_FSAData!$D:$D,""), "")</f>
        <v/>
      </c>
      <c r="D6229" t="str">
        <f t="shared" ca="1" si="194"/>
        <v/>
      </c>
      <c r="F6229" t="str" cm="1">
        <f t="array" aca="1" ref="F6229" ca="1">TRIM(UPPER(LEFT(INDIRECT("'Postal Code-FSA Input'!"&amp;CELL("address",B6236)), 3)))</f>
        <v/>
      </c>
      <c r="G6229" t="str" cm="1">
        <f t="array" aca="1" ref="G6229" ca="1">IF(INDIRECT(CELL("address",F6229))&lt;&gt;"", _xlfn.XLOOKUP(INDIRECT(CELL("address",F6229)),_FSAData!$B:$B,_FSAData!$C:$C, ""),"")</f>
        <v/>
      </c>
      <c r="H6229" t="str" cm="1">
        <f t="array" aca="1" ref="H6229" ca="1">IF(INDIRECT(CELL("address",F6229))&lt;&gt;"", _xlfn.XLOOKUP(LEFT(INDIRECT(CELL("address",F6229)), 3),_FSAData!$B:$B,_FSAData!$D:$D,""), "")</f>
        <v/>
      </c>
      <c r="I6229" t="str">
        <f t="shared" ca="1" si="195"/>
        <v/>
      </c>
    </row>
    <row r="6230" spans="1:9" x14ac:dyDescent="0.3">
      <c r="A6230" t="str" cm="1">
        <f t="array" aca="1" ref="A6230" ca="1">TRIM(UPPER(LEFT(INDIRECT("'Postal Code-FSA Input'!"&amp;CELL("address",A6237)), 3)))</f>
        <v/>
      </c>
      <c r="B6230" t="str" cm="1">
        <f t="array" aca="1" ref="B6230" ca="1">IF(INDIRECT(CELL("address",A6230))&lt;&gt;"", _xlfn.XLOOKUP(INDIRECT(CELL("address",A6230)),_FSAData!$B:$B,_FSAData!$C:$C, ""),"")</f>
        <v/>
      </c>
      <c r="C6230" t="str" cm="1">
        <f t="array" aca="1" ref="C6230" ca="1">IF(INDIRECT(CELL("address",A6230))&lt;&gt;"", _xlfn.XLOOKUP(LEFT(INDIRECT(CELL("address",A6230)), 3),_FSAData!$B:$B,_FSAData!$D:$D,""), "")</f>
        <v/>
      </c>
      <c r="D6230" t="str">
        <f t="shared" ca="1" si="194"/>
        <v/>
      </c>
      <c r="F6230" t="str" cm="1">
        <f t="array" aca="1" ref="F6230" ca="1">TRIM(UPPER(LEFT(INDIRECT("'Postal Code-FSA Input'!"&amp;CELL("address",B6237)), 3)))</f>
        <v/>
      </c>
      <c r="G6230" t="str" cm="1">
        <f t="array" aca="1" ref="G6230" ca="1">IF(INDIRECT(CELL("address",F6230))&lt;&gt;"", _xlfn.XLOOKUP(INDIRECT(CELL("address",F6230)),_FSAData!$B:$B,_FSAData!$C:$C, ""),"")</f>
        <v/>
      </c>
      <c r="H6230" t="str" cm="1">
        <f t="array" aca="1" ref="H6230" ca="1">IF(INDIRECT(CELL("address",F6230))&lt;&gt;"", _xlfn.XLOOKUP(LEFT(INDIRECT(CELL("address",F6230)), 3),_FSAData!$B:$B,_FSAData!$D:$D,""), "")</f>
        <v/>
      </c>
      <c r="I6230" t="str">
        <f t="shared" ca="1" si="195"/>
        <v/>
      </c>
    </row>
    <row r="6231" spans="1:9" x14ac:dyDescent="0.3">
      <c r="A6231" t="str" cm="1">
        <f t="array" aca="1" ref="A6231" ca="1">TRIM(UPPER(LEFT(INDIRECT("'Postal Code-FSA Input'!"&amp;CELL("address",A6238)), 3)))</f>
        <v/>
      </c>
      <c r="B6231" t="str" cm="1">
        <f t="array" aca="1" ref="B6231" ca="1">IF(INDIRECT(CELL("address",A6231))&lt;&gt;"", _xlfn.XLOOKUP(INDIRECT(CELL("address",A6231)),_FSAData!$B:$B,_FSAData!$C:$C, ""),"")</f>
        <v/>
      </c>
      <c r="C6231" t="str" cm="1">
        <f t="array" aca="1" ref="C6231" ca="1">IF(INDIRECT(CELL("address",A6231))&lt;&gt;"", _xlfn.XLOOKUP(LEFT(INDIRECT(CELL("address",A6231)), 3),_FSAData!$B:$B,_FSAData!$D:$D,""), "")</f>
        <v/>
      </c>
      <c r="D6231" t="str">
        <f t="shared" ca="1" si="194"/>
        <v/>
      </c>
      <c r="F6231" t="str" cm="1">
        <f t="array" aca="1" ref="F6231" ca="1">TRIM(UPPER(LEFT(INDIRECT("'Postal Code-FSA Input'!"&amp;CELL("address",B6238)), 3)))</f>
        <v/>
      </c>
      <c r="G6231" t="str" cm="1">
        <f t="array" aca="1" ref="G6231" ca="1">IF(INDIRECT(CELL("address",F6231))&lt;&gt;"", _xlfn.XLOOKUP(INDIRECT(CELL("address",F6231)),_FSAData!$B:$B,_FSAData!$C:$C, ""),"")</f>
        <v/>
      </c>
      <c r="H6231" t="str" cm="1">
        <f t="array" aca="1" ref="H6231" ca="1">IF(INDIRECT(CELL("address",F6231))&lt;&gt;"", _xlfn.XLOOKUP(LEFT(INDIRECT(CELL("address",F6231)), 3),_FSAData!$B:$B,_FSAData!$D:$D,""), "")</f>
        <v/>
      </c>
      <c r="I6231" t="str">
        <f t="shared" ca="1" si="195"/>
        <v/>
      </c>
    </row>
    <row r="6232" spans="1:9" x14ac:dyDescent="0.3">
      <c r="A6232" t="str" cm="1">
        <f t="array" aca="1" ref="A6232" ca="1">TRIM(UPPER(LEFT(INDIRECT("'Postal Code-FSA Input'!"&amp;CELL("address",A6239)), 3)))</f>
        <v/>
      </c>
      <c r="B6232" t="str" cm="1">
        <f t="array" aca="1" ref="B6232" ca="1">IF(INDIRECT(CELL("address",A6232))&lt;&gt;"", _xlfn.XLOOKUP(INDIRECT(CELL("address",A6232)),_FSAData!$B:$B,_FSAData!$C:$C, ""),"")</f>
        <v/>
      </c>
      <c r="C6232" t="str" cm="1">
        <f t="array" aca="1" ref="C6232" ca="1">IF(INDIRECT(CELL("address",A6232))&lt;&gt;"", _xlfn.XLOOKUP(LEFT(INDIRECT(CELL("address",A6232)), 3),_FSAData!$B:$B,_FSAData!$D:$D,""), "")</f>
        <v/>
      </c>
      <c r="D6232" t="str">
        <f t="shared" ca="1" si="194"/>
        <v/>
      </c>
      <c r="F6232" t="str" cm="1">
        <f t="array" aca="1" ref="F6232" ca="1">TRIM(UPPER(LEFT(INDIRECT("'Postal Code-FSA Input'!"&amp;CELL("address",B6239)), 3)))</f>
        <v/>
      </c>
      <c r="G6232" t="str" cm="1">
        <f t="array" aca="1" ref="G6232" ca="1">IF(INDIRECT(CELL("address",F6232))&lt;&gt;"", _xlfn.XLOOKUP(INDIRECT(CELL("address",F6232)),_FSAData!$B:$B,_FSAData!$C:$C, ""),"")</f>
        <v/>
      </c>
      <c r="H6232" t="str" cm="1">
        <f t="array" aca="1" ref="H6232" ca="1">IF(INDIRECT(CELL("address",F6232))&lt;&gt;"", _xlfn.XLOOKUP(LEFT(INDIRECT(CELL("address",F6232)), 3),_FSAData!$B:$B,_FSAData!$D:$D,""), "")</f>
        <v/>
      </c>
      <c r="I6232" t="str">
        <f t="shared" ca="1" si="195"/>
        <v/>
      </c>
    </row>
    <row r="6233" spans="1:9" x14ac:dyDescent="0.3">
      <c r="A6233" t="str" cm="1">
        <f t="array" aca="1" ref="A6233" ca="1">TRIM(UPPER(LEFT(INDIRECT("'Postal Code-FSA Input'!"&amp;CELL("address",A6240)), 3)))</f>
        <v/>
      </c>
      <c r="B6233" t="str" cm="1">
        <f t="array" aca="1" ref="B6233" ca="1">IF(INDIRECT(CELL("address",A6233))&lt;&gt;"", _xlfn.XLOOKUP(INDIRECT(CELL("address",A6233)),_FSAData!$B:$B,_FSAData!$C:$C, ""),"")</f>
        <v/>
      </c>
      <c r="C6233" t="str" cm="1">
        <f t="array" aca="1" ref="C6233" ca="1">IF(INDIRECT(CELL("address",A6233))&lt;&gt;"", _xlfn.XLOOKUP(LEFT(INDIRECT(CELL("address",A6233)), 3),_FSAData!$B:$B,_FSAData!$D:$D,""), "")</f>
        <v/>
      </c>
      <c r="D6233" t="str">
        <f t="shared" ca="1" si="194"/>
        <v/>
      </c>
      <c r="F6233" t="str" cm="1">
        <f t="array" aca="1" ref="F6233" ca="1">TRIM(UPPER(LEFT(INDIRECT("'Postal Code-FSA Input'!"&amp;CELL("address",B6240)), 3)))</f>
        <v/>
      </c>
      <c r="G6233" t="str" cm="1">
        <f t="array" aca="1" ref="G6233" ca="1">IF(INDIRECT(CELL("address",F6233))&lt;&gt;"", _xlfn.XLOOKUP(INDIRECT(CELL("address",F6233)),_FSAData!$B:$B,_FSAData!$C:$C, ""),"")</f>
        <v/>
      </c>
      <c r="H6233" t="str" cm="1">
        <f t="array" aca="1" ref="H6233" ca="1">IF(INDIRECT(CELL("address",F6233))&lt;&gt;"", _xlfn.XLOOKUP(LEFT(INDIRECT(CELL("address",F6233)), 3),_FSAData!$B:$B,_FSAData!$D:$D,""), "")</f>
        <v/>
      </c>
      <c r="I6233" t="str">
        <f t="shared" ca="1" si="195"/>
        <v/>
      </c>
    </row>
    <row r="6234" spans="1:9" x14ac:dyDescent="0.3">
      <c r="A6234" t="str" cm="1">
        <f t="array" aca="1" ref="A6234" ca="1">TRIM(UPPER(LEFT(INDIRECT("'Postal Code-FSA Input'!"&amp;CELL("address",A6241)), 3)))</f>
        <v/>
      </c>
      <c r="B6234" t="str" cm="1">
        <f t="array" aca="1" ref="B6234" ca="1">IF(INDIRECT(CELL("address",A6234))&lt;&gt;"", _xlfn.XLOOKUP(INDIRECT(CELL("address",A6234)),_FSAData!$B:$B,_FSAData!$C:$C, ""),"")</f>
        <v/>
      </c>
      <c r="C6234" t="str" cm="1">
        <f t="array" aca="1" ref="C6234" ca="1">IF(INDIRECT(CELL("address",A6234))&lt;&gt;"", _xlfn.XLOOKUP(LEFT(INDIRECT(CELL("address",A6234)), 3),_FSAData!$B:$B,_FSAData!$D:$D,""), "")</f>
        <v/>
      </c>
      <c r="D6234" t="str">
        <f t="shared" ca="1" si="194"/>
        <v/>
      </c>
      <c r="F6234" t="str" cm="1">
        <f t="array" aca="1" ref="F6234" ca="1">TRIM(UPPER(LEFT(INDIRECT("'Postal Code-FSA Input'!"&amp;CELL("address",B6241)), 3)))</f>
        <v/>
      </c>
      <c r="G6234" t="str" cm="1">
        <f t="array" aca="1" ref="G6234" ca="1">IF(INDIRECT(CELL("address",F6234))&lt;&gt;"", _xlfn.XLOOKUP(INDIRECT(CELL("address",F6234)),_FSAData!$B:$B,_FSAData!$C:$C, ""),"")</f>
        <v/>
      </c>
      <c r="H6234" t="str" cm="1">
        <f t="array" aca="1" ref="H6234" ca="1">IF(INDIRECT(CELL("address",F6234))&lt;&gt;"", _xlfn.XLOOKUP(LEFT(INDIRECT(CELL("address",F6234)), 3),_FSAData!$B:$B,_FSAData!$D:$D,""), "")</f>
        <v/>
      </c>
      <c r="I6234" t="str">
        <f t="shared" ca="1" si="195"/>
        <v/>
      </c>
    </row>
    <row r="6235" spans="1:9" x14ac:dyDescent="0.3">
      <c r="A6235" t="str" cm="1">
        <f t="array" aca="1" ref="A6235" ca="1">TRIM(UPPER(LEFT(INDIRECT("'Postal Code-FSA Input'!"&amp;CELL("address",A6242)), 3)))</f>
        <v/>
      </c>
      <c r="B6235" t="str" cm="1">
        <f t="array" aca="1" ref="B6235" ca="1">IF(INDIRECT(CELL("address",A6235))&lt;&gt;"", _xlfn.XLOOKUP(INDIRECT(CELL("address",A6235)),_FSAData!$B:$B,_FSAData!$C:$C, ""),"")</f>
        <v/>
      </c>
      <c r="C6235" t="str" cm="1">
        <f t="array" aca="1" ref="C6235" ca="1">IF(INDIRECT(CELL("address",A6235))&lt;&gt;"", _xlfn.XLOOKUP(LEFT(INDIRECT(CELL("address",A6235)), 3),_FSAData!$B:$B,_FSAData!$D:$D,""), "")</f>
        <v/>
      </c>
      <c r="D6235" t="str">
        <f t="shared" ca="1" si="194"/>
        <v/>
      </c>
      <c r="F6235" t="str" cm="1">
        <f t="array" aca="1" ref="F6235" ca="1">TRIM(UPPER(LEFT(INDIRECT("'Postal Code-FSA Input'!"&amp;CELL("address",B6242)), 3)))</f>
        <v/>
      </c>
      <c r="G6235" t="str" cm="1">
        <f t="array" aca="1" ref="G6235" ca="1">IF(INDIRECT(CELL("address",F6235))&lt;&gt;"", _xlfn.XLOOKUP(INDIRECT(CELL("address",F6235)),_FSAData!$B:$B,_FSAData!$C:$C, ""),"")</f>
        <v/>
      </c>
      <c r="H6235" t="str" cm="1">
        <f t="array" aca="1" ref="H6235" ca="1">IF(INDIRECT(CELL("address",F6235))&lt;&gt;"", _xlfn.XLOOKUP(LEFT(INDIRECT(CELL("address",F6235)), 3),_FSAData!$B:$B,_FSAData!$D:$D,""), "")</f>
        <v/>
      </c>
      <c r="I6235" t="str">
        <f t="shared" ca="1" si="195"/>
        <v/>
      </c>
    </row>
    <row r="6236" spans="1:9" x14ac:dyDescent="0.3">
      <c r="A6236" t="str" cm="1">
        <f t="array" aca="1" ref="A6236" ca="1">TRIM(UPPER(LEFT(INDIRECT("'Postal Code-FSA Input'!"&amp;CELL("address",A6243)), 3)))</f>
        <v/>
      </c>
      <c r="B6236" t="str" cm="1">
        <f t="array" aca="1" ref="B6236" ca="1">IF(INDIRECT(CELL("address",A6236))&lt;&gt;"", _xlfn.XLOOKUP(INDIRECT(CELL("address",A6236)),_FSAData!$B:$B,_FSAData!$C:$C, ""),"")</f>
        <v/>
      </c>
      <c r="C6236" t="str" cm="1">
        <f t="array" aca="1" ref="C6236" ca="1">IF(INDIRECT(CELL("address",A6236))&lt;&gt;"", _xlfn.XLOOKUP(LEFT(INDIRECT(CELL("address",A6236)), 3),_FSAData!$B:$B,_FSAData!$D:$D,""), "")</f>
        <v/>
      </c>
      <c r="D6236" t="str">
        <f t="shared" ca="1" si="194"/>
        <v/>
      </c>
      <c r="F6236" t="str" cm="1">
        <f t="array" aca="1" ref="F6236" ca="1">TRIM(UPPER(LEFT(INDIRECT("'Postal Code-FSA Input'!"&amp;CELL("address",B6243)), 3)))</f>
        <v/>
      </c>
      <c r="G6236" t="str" cm="1">
        <f t="array" aca="1" ref="G6236" ca="1">IF(INDIRECT(CELL("address",F6236))&lt;&gt;"", _xlfn.XLOOKUP(INDIRECT(CELL("address",F6236)),_FSAData!$B:$B,_FSAData!$C:$C, ""),"")</f>
        <v/>
      </c>
      <c r="H6236" t="str" cm="1">
        <f t="array" aca="1" ref="H6236" ca="1">IF(INDIRECT(CELL("address",F6236))&lt;&gt;"", _xlfn.XLOOKUP(LEFT(INDIRECT(CELL("address",F6236)), 3),_FSAData!$B:$B,_FSAData!$D:$D,""), "")</f>
        <v/>
      </c>
      <c r="I6236" t="str">
        <f t="shared" ca="1" si="195"/>
        <v/>
      </c>
    </row>
    <row r="6237" spans="1:9" x14ac:dyDescent="0.3">
      <c r="A6237" t="str" cm="1">
        <f t="array" aca="1" ref="A6237" ca="1">TRIM(UPPER(LEFT(INDIRECT("'Postal Code-FSA Input'!"&amp;CELL("address",A6244)), 3)))</f>
        <v/>
      </c>
      <c r="B6237" t="str" cm="1">
        <f t="array" aca="1" ref="B6237" ca="1">IF(INDIRECT(CELL("address",A6237))&lt;&gt;"", _xlfn.XLOOKUP(INDIRECT(CELL("address",A6237)),_FSAData!$B:$B,_FSAData!$C:$C, ""),"")</f>
        <v/>
      </c>
      <c r="C6237" t="str" cm="1">
        <f t="array" aca="1" ref="C6237" ca="1">IF(INDIRECT(CELL("address",A6237))&lt;&gt;"", _xlfn.XLOOKUP(LEFT(INDIRECT(CELL("address",A6237)), 3),_FSAData!$B:$B,_FSAData!$D:$D,""), "")</f>
        <v/>
      </c>
      <c r="D6237" t="str">
        <f t="shared" ca="1" si="194"/>
        <v/>
      </c>
      <c r="F6237" t="str" cm="1">
        <f t="array" aca="1" ref="F6237" ca="1">TRIM(UPPER(LEFT(INDIRECT("'Postal Code-FSA Input'!"&amp;CELL("address",B6244)), 3)))</f>
        <v/>
      </c>
      <c r="G6237" t="str" cm="1">
        <f t="array" aca="1" ref="G6237" ca="1">IF(INDIRECT(CELL("address",F6237))&lt;&gt;"", _xlfn.XLOOKUP(INDIRECT(CELL("address",F6237)),_FSAData!$B:$B,_FSAData!$C:$C, ""),"")</f>
        <v/>
      </c>
      <c r="H6237" t="str" cm="1">
        <f t="array" aca="1" ref="H6237" ca="1">IF(INDIRECT(CELL("address",F6237))&lt;&gt;"", _xlfn.XLOOKUP(LEFT(INDIRECT(CELL("address",F6237)), 3),_FSAData!$B:$B,_FSAData!$D:$D,""), "")</f>
        <v/>
      </c>
      <c r="I6237" t="str">
        <f t="shared" ca="1" si="195"/>
        <v/>
      </c>
    </row>
    <row r="6238" spans="1:9" x14ac:dyDescent="0.3">
      <c r="A6238" t="str" cm="1">
        <f t="array" aca="1" ref="A6238" ca="1">TRIM(UPPER(LEFT(INDIRECT("'Postal Code-FSA Input'!"&amp;CELL("address",A6245)), 3)))</f>
        <v/>
      </c>
      <c r="B6238" t="str" cm="1">
        <f t="array" aca="1" ref="B6238" ca="1">IF(INDIRECT(CELL("address",A6238))&lt;&gt;"", _xlfn.XLOOKUP(INDIRECT(CELL("address",A6238)),_FSAData!$B:$B,_FSAData!$C:$C, ""),"")</f>
        <v/>
      </c>
      <c r="C6238" t="str" cm="1">
        <f t="array" aca="1" ref="C6238" ca="1">IF(INDIRECT(CELL("address",A6238))&lt;&gt;"", _xlfn.XLOOKUP(LEFT(INDIRECT(CELL("address",A6238)), 3),_FSAData!$B:$B,_FSAData!$D:$D,""), "")</f>
        <v/>
      </c>
      <c r="D6238" t="str">
        <f t="shared" ca="1" si="194"/>
        <v/>
      </c>
      <c r="F6238" t="str" cm="1">
        <f t="array" aca="1" ref="F6238" ca="1">TRIM(UPPER(LEFT(INDIRECT("'Postal Code-FSA Input'!"&amp;CELL("address",B6245)), 3)))</f>
        <v/>
      </c>
      <c r="G6238" t="str" cm="1">
        <f t="array" aca="1" ref="G6238" ca="1">IF(INDIRECT(CELL("address",F6238))&lt;&gt;"", _xlfn.XLOOKUP(INDIRECT(CELL("address",F6238)),_FSAData!$B:$B,_FSAData!$C:$C, ""),"")</f>
        <v/>
      </c>
      <c r="H6238" t="str" cm="1">
        <f t="array" aca="1" ref="H6238" ca="1">IF(INDIRECT(CELL("address",F6238))&lt;&gt;"", _xlfn.XLOOKUP(LEFT(INDIRECT(CELL("address",F6238)), 3),_FSAData!$B:$B,_FSAData!$D:$D,""), "")</f>
        <v/>
      </c>
      <c r="I6238" t="str">
        <f t="shared" ca="1" si="195"/>
        <v/>
      </c>
    </row>
    <row r="6239" spans="1:9" x14ac:dyDescent="0.3">
      <c r="A6239" t="str" cm="1">
        <f t="array" aca="1" ref="A6239" ca="1">TRIM(UPPER(LEFT(INDIRECT("'Postal Code-FSA Input'!"&amp;CELL("address",A6246)), 3)))</f>
        <v/>
      </c>
      <c r="B6239" t="str" cm="1">
        <f t="array" aca="1" ref="B6239" ca="1">IF(INDIRECT(CELL("address",A6239))&lt;&gt;"", _xlfn.XLOOKUP(INDIRECT(CELL("address",A6239)),_FSAData!$B:$B,_FSAData!$C:$C, ""),"")</f>
        <v/>
      </c>
      <c r="C6239" t="str" cm="1">
        <f t="array" aca="1" ref="C6239" ca="1">IF(INDIRECT(CELL("address",A6239))&lt;&gt;"", _xlfn.XLOOKUP(LEFT(INDIRECT(CELL("address",A6239)), 3),_FSAData!$B:$B,_FSAData!$D:$D,""), "")</f>
        <v/>
      </c>
      <c r="D6239" t="str">
        <f t="shared" ca="1" si="194"/>
        <v/>
      </c>
      <c r="F6239" t="str" cm="1">
        <f t="array" aca="1" ref="F6239" ca="1">TRIM(UPPER(LEFT(INDIRECT("'Postal Code-FSA Input'!"&amp;CELL("address",B6246)), 3)))</f>
        <v/>
      </c>
      <c r="G6239" t="str" cm="1">
        <f t="array" aca="1" ref="G6239" ca="1">IF(INDIRECT(CELL("address",F6239))&lt;&gt;"", _xlfn.XLOOKUP(INDIRECT(CELL("address",F6239)),_FSAData!$B:$B,_FSAData!$C:$C, ""),"")</f>
        <v/>
      </c>
      <c r="H6239" t="str" cm="1">
        <f t="array" aca="1" ref="H6239" ca="1">IF(INDIRECT(CELL("address",F6239))&lt;&gt;"", _xlfn.XLOOKUP(LEFT(INDIRECT(CELL("address",F6239)), 3),_FSAData!$B:$B,_FSAData!$D:$D,""), "")</f>
        <v/>
      </c>
      <c r="I6239" t="str">
        <f t="shared" ca="1" si="195"/>
        <v/>
      </c>
    </row>
    <row r="6240" spans="1:9" x14ac:dyDescent="0.3">
      <c r="A6240" t="str" cm="1">
        <f t="array" aca="1" ref="A6240" ca="1">TRIM(UPPER(LEFT(INDIRECT("'Postal Code-FSA Input'!"&amp;CELL("address",A6247)), 3)))</f>
        <v/>
      </c>
      <c r="B6240" t="str" cm="1">
        <f t="array" aca="1" ref="B6240" ca="1">IF(INDIRECT(CELL("address",A6240))&lt;&gt;"", _xlfn.XLOOKUP(INDIRECT(CELL("address",A6240)),_FSAData!$B:$B,_FSAData!$C:$C, ""),"")</f>
        <v/>
      </c>
      <c r="C6240" t="str" cm="1">
        <f t="array" aca="1" ref="C6240" ca="1">IF(INDIRECT(CELL("address",A6240))&lt;&gt;"", _xlfn.XLOOKUP(LEFT(INDIRECT(CELL("address",A6240)), 3),_FSAData!$B:$B,_FSAData!$D:$D,""), "")</f>
        <v/>
      </c>
      <c r="D6240" t="str">
        <f t="shared" ca="1" si="194"/>
        <v/>
      </c>
      <c r="F6240" t="str" cm="1">
        <f t="array" aca="1" ref="F6240" ca="1">TRIM(UPPER(LEFT(INDIRECT("'Postal Code-FSA Input'!"&amp;CELL("address",B6247)), 3)))</f>
        <v/>
      </c>
      <c r="G6240" t="str" cm="1">
        <f t="array" aca="1" ref="G6240" ca="1">IF(INDIRECT(CELL("address",F6240))&lt;&gt;"", _xlfn.XLOOKUP(INDIRECT(CELL("address",F6240)),_FSAData!$B:$B,_FSAData!$C:$C, ""),"")</f>
        <v/>
      </c>
      <c r="H6240" t="str" cm="1">
        <f t="array" aca="1" ref="H6240" ca="1">IF(INDIRECT(CELL("address",F6240))&lt;&gt;"", _xlfn.XLOOKUP(LEFT(INDIRECT(CELL("address",F6240)), 3),_FSAData!$B:$B,_FSAData!$D:$D,""), "")</f>
        <v/>
      </c>
      <c r="I6240" t="str">
        <f t="shared" ca="1" si="195"/>
        <v/>
      </c>
    </row>
    <row r="6241" spans="1:9" x14ac:dyDescent="0.3">
      <c r="A6241" t="str" cm="1">
        <f t="array" aca="1" ref="A6241" ca="1">TRIM(UPPER(LEFT(INDIRECT("'Postal Code-FSA Input'!"&amp;CELL("address",A6248)), 3)))</f>
        <v/>
      </c>
      <c r="B6241" t="str" cm="1">
        <f t="array" aca="1" ref="B6241" ca="1">IF(INDIRECT(CELL("address",A6241))&lt;&gt;"", _xlfn.XLOOKUP(INDIRECT(CELL("address",A6241)),_FSAData!$B:$B,_FSAData!$C:$C, ""),"")</f>
        <v/>
      </c>
      <c r="C6241" t="str" cm="1">
        <f t="array" aca="1" ref="C6241" ca="1">IF(INDIRECT(CELL("address",A6241))&lt;&gt;"", _xlfn.XLOOKUP(LEFT(INDIRECT(CELL("address",A6241)), 3),_FSAData!$B:$B,_FSAData!$D:$D,""), "")</f>
        <v/>
      </c>
      <c r="D6241" t="str">
        <f t="shared" ca="1" si="194"/>
        <v/>
      </c>
      <c r="F6241" t="str" cm="1">
        <f t="array" aca="1" ref="F6241" ca="1">TRIM(UPPER(LEFT(INDIRECT("'Postal Code-FSA Input'!"&amp;CELL("address",B6248)), 3)))</f>
        <v/>
      </c>
      <c r="G6241" t="str" cm="1">
        <f t="array" aca="1" ref="G6241" ca="1">IF(INDIRECT(CELL("address",F6241))&lt;&gt;"", _xlfn.XLOOKUP(INDIRECT(CELL("address",F6241)),_FSAData!$B:$B,_FSAData!$C:$C, ""),"")</f>
        <v/>
      </c>
      <c r="H6241" t="str" cm="1">
        <f t="array" aca="1" ref="H6241" ca="1">IF(INDIRECT(CELL("address",F6241))&lt;&gt;"", _xlfn.XLOOKUP(LEFT(INDIRECT(CELL("address",F6241)), 3),_FSAData!$B:$B,_FSAData!$D:$D,""), "")</f>
        <v/>
      </c>
      <c r="I6241" t="str">
        <f t="shared" ca="1" si="195"/>
        <v/>
      </c>
    </row>
    <row r="6242" spans="1:9" x14ac:dyDescent="0.3">
      <c r="A6242" t="str" cm="1">
        <f t="array" aca="1" ref="A6242" ca="1">TRIM(UPPER(LEFT(INDIRECT("'Postal Code-FSA Input'!"&amp;CELL("address",A6249)), 3)))</f>
        <v/>
      </c>
      <c r="B6242" t="str" cm="1">
        <f t="array" aca="1" ref="B6242" ca="1">IF(INDIRECT(CELL("address",A6242))&lt;&gt;"", _xlfn.XLOOKUP(INDIRECT(CELL("address",A6242)),_FSAData!$B:$B,_FSAData!$C:$C, ""),"")</f>
        <v/>
      </c>
      <c r="C6242" t="str" cm="1">
        <f t="array" aca="1" ref="C6242" ca="1">IF(INDIRECT(CELL("address",A6242))&lt;&gt;"", _xlfn.XLOOKUP(LEFT(INDIRECT(CELL("address",A6242)), 3),_FSAData!$B:$B,_FSAData!$D:$D,""), "")</f>
        <v/>
      </c>
      <c r="D6242" t="str">
        <f t="shared" ca="1" si="194"/>
        <v/>
      </c>
      <c r="F6242" t="str" cm="1">
        <f t="array" aca="1" ref="F6242" ca="1">TRIM(UPPER(LEFT(INDIRECT("'Postal Code-FSA Input'!"&amp;CELL("address",B6249)), 3)))</f>
        <v/>
      </c>
      <c r="G6242" t="str" cm="1">
        <f t="array" aca="1" ref="G6242" ca="1">IF(INDIRECT(CELL("address",F6242))&lt;&gt;"", _xlfn.XLOOKUP(INDIRECT(CELL("address",F6242)),_FSAData!$B:$B,_FSAData!$C:$C, ""),"")</f>
        <v/>
      </c>
      <c r="H6242" t="str" cm="1">
        <f t="array" aca="1" ref="H6242" ca="1">IF(INDIRECT(CELL("address",F6242))&lt;&gt;"", _xlfn.XLOOKUP(LEFT(INDIRECT(CELL("address",F6242)), 3),_FSAData!$B:$B,_FSAData!$D:$D,""), "")</f>
        <v/>
      </c>
      <c r="I6242" t="str">
        <f t="shared" ca="1" si="195"/>
        <v/>
      </c>
    </row>
    <row r="6243" spans="1:9" x14ac:dyDescent="0.3">
      <c r="A6243" t="str" cm="1">
        <f t="array" aca="1" ref="A6243" ca="1">TRIM(UPPER(LEFT(INDIRECT("'Postal Code-FSA Input'!"&amp;CELL("address",A6250)), 3)))</f>
        <v/>
      </c>
      <c r="B6243" t="str" cm="1">
        <f t="array" aca="1" ref="B6243" ca="1">IF(INDIRECT(CELL("address",A6243))&lt;&gt;"", _xlfn.XLOOKUP(INDIRECT(CELL("address",A6243)),_FSAData!$B:$B,_FSAData!$C:$C, ""),"")</f>
        <v/>
      </c>
      <c r="C6243" t="str" cm="1">
        <f t="array" aca="1" ref="C6243" ca="1">IF(INDIRECT(CELL("address",A6243))&lt;&gt;"", _xlfn.XLOOKUP(LEFT(INDIRECT(CELL("address",A6243)), 3),_FSAData!$B:$B,_FSAData!$D:$D,""), "")</f>
        <v/>
      </c>
      <c r="D6243" t="str">
        <f t="shared" ca="1" si="194"/>
        <v/>
      </c>
      <c r="F6243" t="str" cm="1">
        <f t="array" aca="1" ref="F6243" ca="1">TRIM(UPPER(LEFT(INDIRECT("'Postal Code-FSA Input'!"&amp;CELL("address",B6250)), 3)))</f>
        <v/>
      </c>
      <c r="G6243" t="str" cm="1">
        <f t="array" aca="1" ref="G6243" ca="1">IF(INDIRECT(CELL("address",F6243))&lt;&gt;"", _xlfn.XLOOKUP(INDIRECT(CELL("address",F6243)),_FSAData!$B:$B,_FSAData!$C:$C, ""),"")</f>
        <v/>
      </c>
      <c r="H6243" t="str" cm="1">
        <f t="array" aca="1" ref="H6243" ca="1">IF(INDIRECT(CELL("address",F6243))&lt;&gt;"", _xlfn.XLOOKUP(LEFT(INDIRECT(CELL("address",F6243)), 3),_FSAData!$B:$B,_FSAData!$D:$D,""), "")</f>
        <v/>
      </c>
      <c r="I6243" t="str">
        <f t="shared" ca="1" si="195"/>
        <v/>
      </c>
    </row>
    <row r="6244" spans="1:9" x14ac:dyDescent="0.3">
      <c r="A6244" t="str" cm="1">
        <f t="array" aca="1" ref="A6244" ca="1">TRIM(UPPER(LEFT(INDIRECT("'Postal Code-FSA Input'!"&amp;CELL("address",A6251)), 3)))</f>
        <v/>
      </c>
      <c r="B6244" t="str" cm="1">
        <f t="array" aca="1" ref="B6244" ca="1">IF(INDIRECT(CELL("address",A6244))&lt;&gt;"", _xlfn.XLOOKUP(INDIRECT(CELL("address",A6244)),_FSAData!$B:$B,_FSAData!$C:$C, ""),"")</f>
        <v/>
      </c>
      <c r="C6244" t="str" cm="1">
        <f t="array" aca="1" ref="C6244" ca="1">IF(INDIRECT(CELL("address",A6244))&lt;&gt;"", _xlfn.XLOOKUP(LEFT(INDIRECT(CELL("address",A6244)), 3),_FSAData!$B:$B,_FSAData!$D:$D,""), "")</f>
        <v/>
      </c>
      <c r="D6244" t="str">
        <f t="shared" ca="1" si="194"/>
        <v/>
      </c>
      <c r="F6244" t="str" cm="1">
        <f t="array" aca="1" ref="F6244" ca="1">TRIM(UPPER(LEFT(INDIRECT("'Postal Code-FSA Input'!"&amp;CELL("address",B6251)), 3)))</f>
        <v/>
      </c>
      <c r="G6244" t="str" cm="1">
        <f t="array" aca="1" ref="G6244" ca="1">IF(INDIRECT(CELL("address",F6244))&lt;&gt;"", _xlfn.XLOOKUP(INDIRECT(CELL("address",F6244)),_FSAData!$B:$B,_FSAData!$C:$C, ""),"")</f>
        <v/>
      </c>
      <c r="H6244" t="str" cm="1">
        <f t="array" aca="1" ref="H6244" ca="1">IF(INDIRECT(CELL("address",F6244))&lt;&gt;"", _xlfn.XLOOKUP(LEFT(INDIRECT(CELL("address",F6244)), 3),_FSAData!$B:$B,_FSAData!$D:$D,""), "")</f>
        <v/>
      </c>
      <c r="I6244" t="str">
        <f t="shared" ca="1" si="195"/>
        <v/>
      </c>
    </row>
    <row r="6245" spans="1:9" x14ac:dyDescent="0.3">
      <c r="A6245" t="str" cm="1">
        <f t="array" aca="1" ref="A6245" ca="1">TRIM(UPPER(LEFT(INDIRECT("'Postal Code-FSA Input'!"&amp;CELL("address",A6252)), 3)))</f>
        <v/>
      </c>
      <c r="B6245" t="str" cm="1">
        <f t="array" aca="1" ref="B6245" ca="1">IF(INDIRECT(CELL("address",A6245))&lt;&gt;"", _xlfn.XLOOKUP(INDIRECT(CELL("address",A6245)),_FSAData!$B:$B,_FSAData!$C:$C, ""),"")</f>
        <v/>
      </c>
      <c r="C6245" t="str" cm="1">
        <f t="array" aca="1" ref="C6245" ca="1">IF(INDIRECT(CELL("address",A6245))&lt;&gt;"", _xlfn.XLOOKUP(LEFT(INDIRECT(CELL("address",A6245)), 3),_FSAData!$B:$B,_FSAData!$D:$D,""), "")</f>
        <v/>
      </c>
      <c r="D6245" t="str">
        <f t="shared" ca="1" si="194"/>
        <v/>
      </c>
      <c r="F6245" t="str" cm="1">
        <f t="array" aca="1" ref="F6245" ca="1">TRIM(UPPER(LEFT(INDIRECT("'Postal Code-FSA Input'!"&amp;CELL("address",B6252)), 3)))</f>
        <v/>
      </c>
      <c r="G6245" t="str" cm="1">
        <f t="array" aca="1" ref="G6245" ca="1">IF(INDIRECT(CELL("address",F6245))&lt;&gt;"", _xlfn.XLOOKUP(INDIRECT(CELL("address",F6245)),_FSAData!$B:$B,_FSAData!$C:$C, ""),"")</f>
        <v/>
      </c>
      <c r="H6245" t="str" cm="1">
        <f t="array" aca="1" ref="H6245" ca="1">IF(INDIRECT(CELL("address",F6245))&lt;&gt;"", _xlfn.XLOOKUP(LEFT(INDIRECT(CELL("address",F6245)), 3),_FSAData!$B:$B,_FSAData!$D:$D,""), "")</f>
        <v/>
      </c>
      <c r="I6245" t="str">
        <f t="shared" ca="1" si="195"/>
        <v/>
      </c>
    </row>
    <row r="6246" spans="1:9" x14ac:dyDescent="0.3">
      <c r="A6246" t="str" cm="1">
        <f t="array" aca="1" ref="A6246" ca="1">TRIM(UPPER(LEFT(INDIRECT("'Postal Code-FSA Input'!"&amp;CELL("address",A6253)), 3)))</f>
        <v/>
      </c>
      <c r="B6246" t="str" cm="1">
        <f t="array" aca="1" ref="B6246" ca="1">IF(INDIRECT(CELL("address",A6246))&lt;&gt;"", _xlfn.XLOOKUP(INDIRECT(CELL("address",A6246)),_FSAData!$B:$B,_FSAData!$C:$C, ""),"")</f>
        <v/>
      </c>
      <c r="C6246" t="str" cm="1">
        <f t="array" aca="1" ref="C6246" ca="1">IF(INDIRECT(CELL("address",A6246))&lt;&gt;"", _xlfn.XLOOKUP(LEFT(INDIRECT(CELL("address",A6246)), 3),_FSAData!$B:$B,_FSAData!$D:$D,""), "")</f>
        <v/>
      </c>
      <c r="D6246" t="str">
        <f t="shared" ca="1" si="194"/>
        <v/>
      </c>
      <c r="F6246" t="str" cm="1">
        <f t="array" aca="1" ref="F6246" ca="1">TRIM(UPPER(LEFT(INDIRECT("'Postal Code-FSA Input'!"&amp;CELL("address",B6253)), 3)))</f>
        <v/>
      </c>
      <c r="G6246" t="str" cm="1">
        <f t="array" aca="1" ref="G6246" ca="1">IF(INDIRECT(CELL("address",F6246))&lt;&gt;"", _xlfn.XLOOKUP(INDIRECT(CELL("address",F6246)),_FSAData!$B:$B,_FSAData!$C:$C, ""),"")</f>
        <v/>
      </c>
      <c r="H6246" t="str" cm="1">
        <f t="array" aca="1" ref="H6246" ca="1">IF(INDIRECT(CELL("address",F6246))&lt;&gt;"", _xlfn.XLOOKUP(LEFT(INDIRECT(CELL("address",F6246)), 3),_FSAData!$B:$B,_FSAData!$D:$D,""), "")</f>
        <v/>
      </c>
      <c r="I6246" t="str">
        <f t="shared" ca="1" si="195"/>
        <v/>
      </c>
    </row>
    <row r="6247" spans="1:9" x14ac:dyDescent="0.3">
      <c r="A6247" t="str" cm="1">
        <f t="array" aca="1" ref="A6247" ca="1">TRIM(UPPER(LEFT(INDIRECT("'Postal Code-FSA Input'!"&amp;CELL("address",A6254)), 3)))</f>
        <v/>
      </c>
      <c r="B6247" t="str" cm="1">
        <f t="array" aca="1" ref="B6247" ca="1">IF(INDIRECT(CELL("address",A6247))&lt;&gt;"", _xlfn.XLOOKUP(INDIRECT(CELL("address",A6247)),_FSAData!$B:$B,_FSAData!$C:$C, ""),"")</f>
        <v/>
      </c>
      <c r="C6247" t="str" cm="1">
        <f t="array" aca="1" ref="C6247" ca="1">IF(INDIRECT(CELL("address",A6247))&lt;&gt;"", _xlfn.XLOOKUP(LEFT(INDIRECT(CELL("address",A6247)), 3),_FSAData!$B:$B,_FSAData!$D:$D,""), "")</f>
        <v/>
      </c>
      <c r="D6247" t="str">
        <f t="shared" ca="1" si="194"/>
        <v/>
      </c>
      <c r="F6247" t="str" cm="1">
        <f t="array" aca="1" ref="F6247" ca="1">TRIM(UPPER(LEFT(INDIRECT("'Postal Code-FSA Input'!"&amp;CELL("address",B6254)), 3)))</f>
        <v/>
      </c>
      <c r="G6247" t="str" cm="1">
        <f t="array" aca="1" ref="G6247" ca="1">IF(INDIRECT(CELL("address",F6247))&lt;&gt;"", _xlfn.XLOOKUP(INDIRECT(CELL("address",F6247)),_FSAData!$B:$B,_FSAData!$C:$C, ""),"")</f>
        <v/>
      </c>
      <c r="H6247" t="str" cm="1">
        <f t="array" aca="1" ref="H6247" ca="1">IF(INDIRECT(CELL("address",F6247))&lt;&gt;"", _xlfn.XLOOKUP(LEFT(INDIRECT(CELL("address",F6247)), 3),_FSAData!$B:$B,_FSAData!$D:$D,""), "")</f>
        <v/>
      </c>
      <c r="I6247" t="str">
        <f t="shared" ca="1" si="195"/>
        <v/>
      </c>
    </row>
    <row r="6248" spans="1:9" x14ac:dyDescent="0.3">
      <c r="A6248" t="str" cm="1">
        <f t="array" aca="1" ref="A6248" ca="1">TRIM(UPPER(LEFT(INDIRECT("'Postal Code-FSA Input'!"&amp;CELL("address",A6255)), 3)))</f>
        <v/>
      </c>
      <c r="B6248" t="str" cm="1">
        <f t="array" aca="1" ref="B6248" ca="1">IF(INDIRECT(CELL("address",A6248))&lt;&gt;"", _xlfn.XLOOKUP(INDIRECT(CELL("address",A6248)),_FSAData!$B:$B,_FSAData!$C:$C, ""),"")</f>
        <v/>
      </c>
      <c r="C6248" t="str" cm="1">
        <f t="array" aca="1" ref="C6248" ca="1">IF(INDIRECT(CELL("address",A6248))&lt;&gt;"", _xlfn.XLOOKUP(LEFT(INDIRECT(CELL("address",A6248)), 3),_FSAData!$B:$B,_FSAData!$D:$D,""), "")</f>
        <v/>
      </c>
      <c r="D6248" t="str">
        <f t="shared" ca="1" si="194"/>
        <v/>
      </c>
      <c r="F6248" t="str" cm="1">
        <f t="array" aca="1" ref="F6248" ca="1">TRIM(UPPER(LEFT(INDIRECT("'Postal Code-FSA Input'!"&amp;CELL("address",B6255)), 3)))</f>
        <v/>
      </c>
      <c r="G6248" t="str" cm="1">
        <f t="array" aca="1" ref="G6248" ca="1">IF(INDIRECT(CELL("address",F6248))&lt;&gt;"", _xlfn.XLOOKUP(INDIRECT(CELL("address",F6248)),_FSAData!$B:$B,_FSAData!$C:$C, ""),"")</f>
        <v/>
      </c>
      <c r="H6248" t="str" cm="1">
        <f t="array" aca="1" ref="H6248" ca="1">IF(INDIRECT(CELL("address",F6248))&lt;&gt;"", _xlfn.XLOOKUP(LEFT(INDIRECT(CELL("address",F6248)), 3),_FSAData!$B:$B,_FSAData!$D:$D,""), "")</f>
        <v/>
      </c>
      <c r="I6248" t="str">
        <f t="shared" ca="1" si="195"/>
        <v/>
      </c>
    </row>
    <row r="6249" spans="1:9" x14ac:dyDescent="0.3">
      <c r="A6249" t="str" cm="1">
        <f t="array" aca="1" ref="A6249" ca="1">TRIM(UPPER(LEFT(INDIRECT("'Postal Code-FSA Input'!"&amp;CELL("address",A6256)), 3)))</f>
        <v/>
      </c>
      <c r="B6249" t="str" cm="1">
        <f t="array" aca="1" ref="B6249" ca="1">IF(INDIRECT(CELL("address",A6249))&lt;&gt;"", _xlfn.XLOOKUP(INDIRECT(CELL("address",A6249)),_FSAData!$B:$B,_FSAData!$C:$C, ""),"")</f>
        <v/>
      </c>
      <c r="C6249" t="str" cm="1">
        <f t="array" aca="1" ref="C6249" ca="1">IF(INDIRECT(CELL("address",A6249))&lt;&gt;"", _xlfn.XLOOKUP(LEFT(INDIRECT(CELL("address",A6249)), 3),_FSAData!$B:$B,_FSAData!$D:$D,""), "")</f>
        <v/>
      </c>
      <c r="D6249" t="str">
        <f t="shared" ca="1" si="194"/>
        <v/>
      </c>
      <c r="F6249" t="str" cm="1">
        <f t="array" aca="1" ref="F6249" ca="1">TRIM(UPPER(LEFT(INDIRECT("'Postal Code-FSA Input'!"&amp;CELL("address",B6256)), 3)))</f>
        <v/>
      </c>
      <c r="G6249" t="str" cm="1">
        <f t="array" aca="1" ref="G6249" ca="1">IF(INDIRECT(CELL("address",F6249))&lt;&gt;"", _xlfn.XLOOKUP(INDIRECT(CELL("address",F6249)),_FSAData!$B:$B,_FSAData!$C:$C, ""),"")</f>
        <v/>
      </c>
      <c r="H6249" t="str" cm="1">
        <f t="array" aca="1" ref="H6249" ca="1">IF(INDIRECT(CELL("address",F6249))&lt;&gt;"", _xlfn.XLOOKUP(LEFT(INDIRECT(CELL("address",F6249)), 3),_FSAData!$B:$B,_FSAData!$D:$D,""), "")</f>
        <v/>
      </c>
      <c r="I6249" t="str">
        <f t="shared" ca="1" si="195"/>
        <v/>
      </c>
    </row>
    <row r="6250" spans="1:9" x14ac:dyDescent="0.3">
      <c r="A6250" t="str" cm="1">
        <f t="array" aca="1" ref="A6250" ca="1">TRIM(UPPER(LEFT(INDIRECT("'Postal Code-FSA Input'!"&amp;CELL("address",A6257)), 3)))</f>
        <v/>
      </c>
      <c r="B6250" t="str" cm="1">
        <f t="array" aca="1" ref="B6250" ca="1">IF(INDIRECT(CELL("address",A6250))&lt;&gt;"", _xlfn.XLOOKUP(INDIRECT(CELL("address",A6250)),_FSAData!$B:$B,_FSAData!$C:$C, ""),"")</f>
        <v/>
      </c>
      <c r="C6250" t="str" cm="1">
        <f t="array" aca="1" ref="C6250" ca="1">IF(INDIRECT(CELL("address",A6250))&lt;&gt;"", _xlfn.XLOOKUP(LEFT(INDIRECT(CELL("address",A6250)), 3),_FSAData!$B:$B,_FSAData!$D:$D,""), "")</f>
        <v/>
      </c>
      <c r="D6250" t="str">
        <f t="shared" ca="1" si="194"/>
        <v/>
      </c>
      <c r="F6250" t="str" cm="1">
        <f t="array" aca="1" ref="F6250" ca="1">TRIM(UPPER(LEFT(INDIRECT("'Postal Code-FSA Input'!"&amp;CELL("address",B6257)), 3)))</f>
        <v/>
      </c>
      <c r="G6250" t="str" cm="1">
        <f t="array" aca="1" ref="G6250" ca="1">IF(INDIRECT(CELL("address",F6250))&lt;&gt;"", _xlfn.XLOOKUP(INDIRECT(CELL("address",F6250)),_FSAData!$B:$B,_FSAData!$C:$C, ""),"")</f>
        <v/>
      </c>
      <c r="H6250" t="str" cm="1">
        <f t="array" aca="1" ref="H6250" ca="1">IF(INDIRECT(CELL("address",F6250))&lt;&gt;"", _xlfn.XLOOKUP(LEFT(INDIRECT(CELL("address",F6250)), 3),_FSAData!$B:$B,_FSAData!$D:$D,""), "")</f>
        <v/>
      </c>
      <c r="I6250" t="str">
        <f t="shared" ca="1" si="195"/>
        <v/>
      </c>
    </row>
    <row r="6251" spans="1:9" x14ac:dyDescent="0.3">
      <c r="A6251" t="str" cm="1">
        <f t="array" aca="1" ref="A6251" ca="1">TRIM(UPPER(LEFT(INDIRECT("'Postal Code-FSA Input'!"&amp;CELL("address",A6258)), 3)))</f>
        <v/>
      </c>
      <c r="B6251" t="str" cm="1">
        <f t="array" aca="1" ref="B6251" ca="1">IF(INDIRECT(CELL("address",A6251))&lt;&gt;"", _xlfn.XLOOKUP(INDIRECT(CELL("address",A6251)),_FSAData!$B:$B,_FSAData!$C:$C, ""),"")</f>
        <v/>
      </c>
      <c r="C6251" t="str" cm="1">
        <f t="array" aca="1" ref="C6251" ca="1">IF(INDIRECT(CELL("address",A6251))&lt;&gt;"", _xlfn.XLOOKUP(LEFT(INDIRECT(CELL("address",A6251)), 3),_FSAData!$B:$B,_FSAData!$D:$D,""), "")</f>
        <v/>
      </c>
      <c r="D6251" t="str">
        <f t="shared" ca="1" si="194"/>
        <v/>
      </c>
      <c r="F6251" t="str" cm="1">
        <f t="array" aca="1" ref="F6251" ca="1">TRIM(UPPER(LEFT(INDIRECT("'Postal Code-FSA Input'!"&amp;CELL("address",B6258)), 3)))</f>
        <v/>
      </c>
      <c r="G6251" t="str" cm="1">
        <f t="array" aca="1" ref="G6251" ca="1">IF(INDIRECT(CELL("address",F6251))&lt;&gt;"", _xlfn.XLOOKUP(INDIRECT(CELL("address",F6251)),_FSAData!$B:$B,_FSAData!$C:$C, ""),"")</f>
        <v/>
      </c>
      <c r="H6251" t="str" cm="1">
        <f t="array" aca="1" ref="H6251" ca="1">IF(INDIRECT(CELL("address",F6251))&lt;&gt;"", _xlfn.XLOOKUP(LEFT(INDIRECT(CELL("address",F6251)), 3),_FSAData!$B:$B,_FSAData!$D:$D,""), "")</f>
        <v/>
      </c>
      <c r="I6251" t="str">
        <f t="shared" ca="1" si="195"/>
        <v/>
      </c>
    </row>
    <row r="6252" spans="1:9" x14ac:dyDescent="0.3">
      <c r="A6252" t="str" cm="1">
        <f t="array" aca="1" ref="A6252" ca="1">TRIM(UPPER(LEFT(INDIRECT("'Postal Code-FSA Input'!"&amp;CELL("address",A6259)), 3)))</f>
        <v/>
      </c>
      <c r="B6252" t="str" cm="1">
        <f t="array" aca="1" ref="B6252" ca="1">IF(INDIRECT(CELL("address",A6252))&lt;&gt;"", _xlfn.XLOOKUP(INDIRECT(CELL("address",A6252)),_FSAData!$B:$B,_FSAData!$C:$C, ""),"")</f>
        <v/>
      </c>
      <c r="C6252" t="str" cm="1">
        <f t="array" aca="1" ref="C6252" ca="1">IF(INDIRECT(CELL("address",A6252))&lt;&gt;"", _xlfn.XLOOKUP(LEFT(INDIRECT(CELL("address",A6252)), 3),_FSAData!$B:$B,_FSAData!$D:$D,""), "")</f>
        <v/>
      </c>
      <c r="D6252" t="str">
        <f t="shared" ca="1" si="194"/>
        <v/>
      </c>
      <c r="F6252" t="str" cm="1">
        <f t="array" aca="1" ref="F6252" ca="1">TRIM(UPPER(LEFT(INDIRECT("'Postal Code-FSA Input'!"&amp;CELL("address",B6259)), 3)))</f>
        <v/>
      </c>
      <c r="G6252" t="str" cm="1">
        <f t="array" aca="1" ref="G6252" ca="1">IF(INDIRECT(CELL("address",F6252))&lt;&gt;"", _xlfn.XLOOKUP(INDIRECT(CELL("address",F6252)),_FSAData!$B:$B,_FSAData!$C:$C, ""),"")</f>
        <v/>
      </c>
      <c r="H6252" t="str" cm="1">
        <f t="array" aca="1" ref="H6252" ca="1">IF(INDIRECT(CELL("address",F6252))&lt;&gt;"", _xlfn.XLOOKUP(LEFT(INDIRECT(CELL("address",F6252)), 3),_FSAData!$B:$B,_FSAData!$D:$D,""), "")</f>
        <v/>
      </c>
      <c r="I6252" t="str">
        <f t="shared" ca="1" si="195"/>
        <v/>
      </c>
    </row>
    <row r="6253" spans="1:9" x14ac:dyDescent="0.3">
      <c r="A6253" t="str" cm="1">
        <f t="array" aca="1" ref="A6253" ca="1">TRIM(UPPER(LEFT(INDIRECT("'Postal Code-FSA Input'!"&amp;CELL("address",A6260)), 3)))</f>
        <v/>
      </c>
      <c r="B6253" t="str" cm="1">
        <f t="array" aca="1" ref="B6253" ca="1">IF(INDIRECT(CELL("address",A6253))&lt;&gt;"", _xlfn.XLOOKUP(INDIRECT(CELL("address",A6253)),_FSAData!$B:$B,_FSAData!$C:$C, ""),"")</f>
        <v/>
      </c>
      <c r="C6253" t="str" cm="1">
        <f t="array" aca="1" ref="C6253" ca="1">IF(INDIRECT(CELL("address",A6253))&lt;&gt;"", _xlfn.XLOOKUP(LEFT(INDIRECT(CELL("address",A6253)), 3),_FSAData!$B:$B,_FSAData!$D:$D,""), "")</f>
        <v/>
      </c>
      <c r="D6253" t="str">
        <f t="shared" ca="1" si="194"/>
        <v/>
      </c>
      <c r="F6253" t="str" cm="1">
        <f t="array" aca="1" ref="F6253" ca="1">TRIM(UPPER(LEFT(INDIRECT("'Postal Code-FSA Input'!"&amp;CELL("address",B6260)), 3)))</f>
        <v/>
      </c>
      <c r="G6253" t="str" cm="1">
        <f t="array" aca="1" ref="G6253" ca="1">IF(INDIRECT(CELL("address",F6253))&lt;&gt;"", _xlfn.XLOOKUP(INDIRECT(CELL("address",F6253)),_FSAData!$B:$B,_FSAData!$C:$C, ""),"")</f>
        <v/>
      </c>
      <c r="H6253" t="str" cm="1">
        <f t="array" aca="1" ref="H6253" ca="1">IF(INDIRECT(CELL("address",F6253))&lt;&gt;"", _xlfn.XLOOKUP(LEFT(INDIRECT(CELL("address",F6253)), 3),_FSAData!$B:$B,_FSAData!$D:$D,""), "")</f>
        <v/>
      </c>
      <c r="I6253" t="str">
        <f t="shared" ca="1" si="195"/>
        <v/>
      </c>
    </row>
    <row r="6254" spans="1:9" x14ac:dyDescent="0.3">
      <c r="A6254" t="str" cm="1">
        <f t="array" aca="1" ref="A6254" ca="1">TRIM(UPPER(LEFT(INDIRECT("'Postal Code-FSA Input'!"&amp;CELL("address",A6261)), 3)))</f>
        <v/>
      </c>
      <c r="B6254" t="str" cm="1">
        <f t="array" aca="1" ref="B6254" ca="1">IF(INDIRECT(CELL("address",A6254))&lt;&gt;"", _xlfn.XLOOKUP(INDIRECT(CELL("address",A6254)),_FSAData!$B:$B,_FSAData!$C:$C, ""),"")</f>
        <v/>
      </c>
      <c r="C6254" t="str" cm="1">
        <f t="array" aca="1" ref="C6254" ca="1">IF(INDIRECT(CELL("address",A6254))&lt;&gt;"", _xlfn.XLOOKUP(LEFT(INDIRECT(CELL("address",A6254)), 3),_FSAData!$B:$B,_FSAData!$D:$D,""), "")</f>
        <v/>
      </c>
      <c r="D6254" t="str">
        <f t="shared" ca="1" si="194"/>
        <v/>
      </c>
      <c r="F6254" t="str" cm="1">
        <f t="array" aca="1" ref="F6254" ca="1">TRIM(UPPER(LEFT(INDIRECT("'Postal Code-FSA Input'!"&amp;CELL("address",B6261)), 3)))</f>
        <v/>
      </c>
      <c r="G6254" t="str" cm="1">
        <f t="array" aca="1" ref="G6254" ca="1">IF(INDIRECT(CELL("address",F6254))&lt;&gt;"", _xlfn.XLOOKUP(INDIRECT(CELL("address",F6254)),_FSAData!$B:$B,_FSAData!$C:$C, ""),"")</f>
        <v/>
      </c>
      <c r="H6254" t="str" cm="1">
        <f t="array" aca="1" ref="H6254" ca="1">IF(INDIRECT(CELL("address",F6254))&lt;&gt;"", _xlfn.XLOOKUP(LEFT(INDIRECT(CELL("address",F6254)), 3),_FSAData!$B:$B,_FSAData!$D:$D,""), "")</f>
        <v/>
      </c>
      <c r="I6254" t="str">
        <f t="shared" ca="1" si="195"/>
        <v/>
      </c>
    </row>
    <row r="6255" spans="1:9" x14ac:dyDescent="0.3">
      <c r="A6255" t="str" cm="1">
        <f t="array" aca="1" ref="A6255" ca="1">TRIM(UPPER(LEFT(INDIRECT("'Postal Code-FSA Input'!"&amp;CELL("address",A6262)), 3)))</f>
        <v/>
      </c>
      <c r="B6255" t="str" cm="1">
        <f t="array" aca="1" ref="B6255" ca="1">IF(INDIRECT(CELL("address",A6255))&lt;&gt;"", _xlfn.XLOOKUP(INDIRECT(CELL("address",A6255)),_FSAData!$B:$B,_FSAData!$C:$C, ""),"")</f>
        <v/>
      </c>
      <c r="C6255" t="str" cm="1">
        <f t="array" aca="1" ref="C6255" ca="1">IF(INDIRECT(CELL("address",A6255))&lt;&gt;"", _xlfn.XLOOKUP(LEFT(INDIRECT(CELL("address",A6255)), 3),_FSAData!$B:$B,_FSAData!$D:$D,""), "")</f>
        <v/>
      </c>
      <c r="D6255" t="str">
        <f t="shared" ca="1" si="194"/>
        <v/>
      </c>
      <c r="F6255" t="str" cm="1">
        <f t="array" aca="1" ref="F6255" ca="1">TRIM(UPPER(LEFT(INDIRECT("'Postal Code-FSA Input'!"&amp;CELL("address",B6262)), 3)))</f>
        <v/>
      </c>
      <c r="G6255" t="str" cm="1">
        <f t="array" aca="1" ref="G6255" ca="1">IF(INDIRECT(CELL("address",F6255))&lt;&gt;"", _xlfn.XLOOKUP(INDIRECT(CELL("address",F6255)),_FSAData!$B:$B,_FSAData!$C:$C, ""),"")</f>
        <v/>
      </c>
      <c r="H6255" t="str" cm="1">
        <f t="array" aca="1" ref="H6255" ca="1">IF(INDIRECT(CELL("address",F6255))&lt;&gt;"", _xlfn.XLOOKUP(LEFT(INDIRECT(CELL("address",F6255)), 3),_FSAData!$B:$B,_FSAData!$D:$D,""), "")</f>
        <v/>
      </c>
      <c r="I6255" t="str">
        <f t="shared" ca="1" si="195"/>
        <v/>
      </c>
    </row>
    <row r="6256" spans="1:9" x14ac:dyDescent="0.3">
      <c r="A6256" t="str" cm="1">
        <f t="array" aca="1" ref="A6256" ca="1">TRIM(UPPER(LEFT(INDIRECT("'Postal Code-FSA Input'!"&amp;CELL("address",A6263)), 3)))</f>
        <v/>
      </c>
      <c r="B6256" t="str" cm="1">
        <f t="array" aca="1" ref="B6256" ca="1">IF(INDIRECT(CELL("address",A6256))&lt;&gt;"", _xlfn.XLOOKUP(INDIRECT(CELL("address",A6256)),_FSAData!$B:$B,_FSAData!$C:$C, ""),"")</f>
        <v/>
      </c>
      <c r="C6256" t="str" cm="1">
        <f t="array" aca="1" ref="C6256" ca="1">IF(INDIRECT(CELL("address",A6256))&lt;&gt;"", _xlfn.XLOOKUP(LEFT(INDIRECT(CELL("address",A6256)), 3),_FSAData!$B:$B,_FSAData!$D:$D,""), "")</f>
        <v/>
      </c>
      <c r="D6256" t="str">
        <f t="shared" ca="1" si="194"/>
        <v/>
      </c>
      <c r="F6256" t="str" cm="1">
        <f t="array" aca="1" ref="F6256" ca="1">TRIM(UPPER(LEFT(INDIRECT("'Postal Code-FSA Input'!"&amp;CELL("address",B6263)), 3)))</f>
        <v/>
      </c>
      <c r="G6256" t="str" cm="1">
        <f t="array" aca="1" ref="G6256" ca="1">IF(INDIRECT(CELL("address",F6256))&lt;&gt;"", _xlfn.XLOOKUP(INDIRECT(CELL("address",F6256)),_FSAData!$B:$B,_FSAData!$C:$C, ""),"")</f>
        <v/>
      </c>
      <c r="H6256" t="str" cm="1">
        <f t="array" aca="1" ref="H6256" ca="1">IF(INDIRECT(CELL("address",F6256))&lt;&gt;"", _xlfn.XLOOKUP(LEFT(INDIRECT(CELL("address",F6256)), 3),_FSAData!$B:$B,_FSAData!$D:$D,""), "")</f>
        <v/>
      </c>
      <c r="I6256" t="str">
        <f t="shared" ca="1" si="195"/>
        <v/>
      </c>
    </row>
    <row r="6257" spans="1:9" x14ac:dyDescent="0.3">
      <c r="A6257" t="str" cm="1">
        <f t="array" aca="1" ref="A6257" ca="1">TRIM(UPPER(LEFT(INDIRECT("'Postal Code-FSA Input'!"&amp;CELL("address",A6264)), 3)))</f>
        <v/>
      </c>
      <c r="B6257" t="str" cm="1">
        <f t="array" aca="1" ref="B6257" ca="1">IF(INDIRECT(CELL("address",A6257))&lt;&gt;"", _xlfn.XLOOKUP(INDIRECT(CELL("address",A6257)),_FSAData!$B:$B,_FSAData!$C:$C, ""),"")</f>
        <v/>
      </c>
      <c r="C6257" t="str" cm="1">
        <f t="array" aca="1" ref="C6257" ca="1">IF(INDIRECT(CELL("address",A6257))&lt;&gt;"", _xlfn.XLOOKUP(LEFT(INDIRECT(CELL("address",A6257)), 3),_FSAData!$B:$B,_FSAData!$D:$D,""), "")</f>
        <v/>
      </c>
      <c r="D6257" t="str">
        <f t="shared" ca="1" si="194"/>
        <v/>
      </c>
      <c r="F6257" t="str" cm="1">
        <f t="array" aca="1" ref="F6257" ca="1">TRIM(UPPER(LEFT(INDIRECT("'Postal Code-FSA Input'!"&amp;CELL("address",B6264)), 3)))</f>
        <v/>
      </c>
      <c r="G6257" t="str" cm="1">
        <f t="array" aca="1" ref="G6257" ca="1">IF(INDIRECT(CELL("address",F6257))&lt;&gt;"", _xlfn.XLOOKUP(INDIRECT(CELL("address",F6257)),_FSAData!$B:$B,_FSAData!$C:$C, ""),"")</f>
        <v/>
      </c>
      <c r="H6257" t="str" cm="1">
        <f t="array" aca="1" ref="H6257" ca="1">IF(INDIRECT(CELL("address",F6257))&lt;&gt;"", _xlfn.XLOOKUP(LEFT(INDIRECT(CELL("address",F6257)), 3),_FSAData!$B:$B,_FSAData!$D:$D,""), "")</f>
        <v/>
      </c>
      <c r="I6257" t="str">
        <f t="shared" ca="1" si="195"/>
        <v/>
      </c>
    </row>
    <row r="6258" spans="1:9" x14ac:dyDescent="0.3">
      <c r="A6258" t="str" cm="1">
        <f t="array" aca="1" ref="A6258" ca="1">TRIM(UPPER(LEFT(INDIRECT("'Postal Code-FSA Input'!"&amp;CELL("address",A6265)), 3)))</f>
        <v/>
      </c>
      <c r="B6258" t="str" cm="1">
        <f t="array" aca="1" ref="B6258" ca="1">IF(INDIRECT(CELL("address",A6258))&lt;&gt;"", _xlfn.XLOOKUP(INDIRECT(CELL("address",A6258)),_FSAData!$B:$B,_FSAData!$C:$C, ""),"")</f>
        <v/>
      </c>
      <c r="C6258" t="str" cm="1">
        <f t="array" aca="1" ref="C6258" ca="1">IF(INDIRECT(CELL("address",A6258))&lt;&gt;"", _xlfn.XLOOKUP(LEFT(INDIRECT(CELL("address",A6258)), 3),_FSAData!$B:$B,_FSAData!$D:$D,""), "")</f>
        <v/>
      </c>
      <c r="D6258" t="str">
        <f t="shared" ca="1" si="194"/>
        <v/>
      </c>
      <c r="F6258" t="str" cm="1">
        <f t="array" aca="1" ref="F6258" ca="1">TRIM(UPPER(LEFT(INDIRECT("'Postal Code-FSA Input'!"&amp;CELL("address",B6265)), 3)))</f>
        <v/>
      </c>
      <c r="G6258" t="str" cm="1">
        <f t="array" aca="1" ref="G6258" ca="1">IF(INDIRECT(CELL("address",F6258))&lt;&gt;"", _xlfn.XLOOKUP(INDIRECT(CELL("address",F6258)),_FSAData!$B:$B,_FSAData!$C:$C, ""),"")</f>
        <v/>
      </c>
      <c r="H6258" t="str" cm="1">
        <f t="array" aca="1" ref="H6258" ca="1">IF(INDIRECT(CELL("address",F6258))&lt;&gt;"", _xlfn.XLOOKUP(LEFT(INDIRECT(CELL("address",F6258)), 3),_FSAData!$B:$B,_FSAData!$D:$D,""), "")</f>
        <v/>
      </c>
      <c r="I6258" t="str">
        <f t="shared" ca="1" si="195"/>
        <v/>
      </c>
    </row>
    <row r="6259" spans="1:9" x14ac:dyDescent="0.3">
      <c r="A6259" t="str" cm="1">
        <f t="array" aca="1" ref="A6259" ca="1">TRIM(UPPER(LEFT(INDIRECT("'Postal Code-FSA Input'!"&amp;CELL("address",A6266)), 3)))</f>
        <v/>
      </c>
      <c r="B6259" t="str" cm="1">
        <f t="array" aca="1" ref="B6259" ca="1">IF(INDIRECT(CELL("address",A6259))&lt;&gt;"", _xlfn.XLOOKUP(INDIRECT(CELL("address",A6259)),_FSAData!$B:$B,_FSAData!$C:$C, ""),"")</f>
        <v/>
      </c>
      <c r="C6259" t="str" cm="1">
        <f t="array" aca="1" ref="C6259" ca="1">IF(INDIRECT(CELL("address",A6259))&lt;&gt;"", _xlfn.XLOOKUP(LEFT(INDIRECT(CELL("address",A6259)), 3),_FSAData!$B:$B,_FSAData!$D:$D,""), "")</f>
        <v/>
      </c>
      <c r="D6259" t="str">
        <f t="shared" ca="1" si="194"/>
        <v/>
      </c>
      <c r="F6259" t="str" cm="1">
        <f t="array" aca="1" ref="F6259" ca="1">TRIM(UPPER(LEFT(INDIRECT("'Postal Code-FSA Input'!"&amp;CELL("address",B6266)), 3)))</f>
        <v/>
      </c>
      <c r="G6259" t="str" cm="1">
        <f t="array" aca="1" ref="G6259" ca="1">IF(INDIRECT(CELL("address",F6259))&lt;&gt;"", _xlfn.XLOOKUP(INDIRECT(CELL("address",F6259)),_FSAData!$B:$B,_FSAData!$C:$C, ""),"")</f>
        <v/>
      </c>
      <c r="H6259" t="str" cm="1">
        <f t="array" aca="1" ref="H6259" ca="1">IF(INDIRECT(CELL("address",F6259))&lt;&gt;"", _xlfn.XLOOKUP(LEFT(INDIRECT(CELL("address",F6259)), 3),_FSAData!$B:$B,_FSAData!$D:$D,""), "")</f>
        <v/>
      </c>
      <c r="I6259" t="str">
        <f t="shared" ca="1" si="195"/>
        <v/>
      </c>
    </row>
    <row r="6260" spans="1:9" x14ac:dyDescent="0.3">
      <c r="A6260" t="str" cm="1">
        <f t="array" aca="1" ref="A6260" ca="1">TRIM(UPPER(LEFT(INDIRECT("'Postal Code-FSA Input'!"&amp;CELL("address",A6267)), 3)))</f>
        <v/>
      </c>
      <c r="B6260" t="str" cm="1">
        <f t="array" aca="1" ref="B6260" ca="1">IF(INDIRECT(CELL("address",A6260))&lt;&gt;"", _xlfn.XLOOKUP(INDIRECT(CELL("address",A6260)),_FSAData!$B:$B,_FSAData!$C:$C, ""),"")</f>
        <v/>
      </c>
      <c r="C6260" t="str" cm="1">
        <f t="array" aca="1" ref="C6260" ca="1">IF(INDIRECT(CELL("address",A6260))&lt;&gt;"", _xlfn.XLOOKUP(LEFT(INDIRECT(CELL("address",A6260)), 3),_FSAData!$B:$B,_FSAData!$D:$D,""), "")</f>
        <v/>
      </c>
      <c r="D6260" t="str">
        <f t="shared" ca="1" si="194"/>
        <v/>
      </c>
      <c r="F6260" t="str" cm="1">
        <f t="array" aca="1" ref="F6260" ca="1">TRIM(UPPER(LEFT(INDIRECT("'Postal Code-FSA Input'!"&amp;CELL("address",B6267)), 3)))</f>
        <v/>
      </c>
      <c r="G6260" t="str" cm="1">
        <f t="array" aca="1" ref="G6260" ca="1">IF(INDIRECT(CELL("address",F6260))&lt;&gt;"", _xlfn.XLOOKUP(INDIRECT(CELL("address",F6260)),_FSAData!$B:$B,_FSAData!$C:$C, ""),"")</f>
        <v/>
      </c>
      <c r="H6260" t="str" cm="1">
        <f t="array" aca="1" ref="H6260" ca="1">IF(INDIRECT(CELL("address",F6260))&lt;&gt;"", _xlfn.XLOOKUP(LEFT(INDIRECT(CELL("address",F6260)), 3),_FSAData!$B:$B,_FSAData!$D:$D,""), "")</f>
        <v/>
      </c>
      <c r="I6260" t="str">
        <f t="shared" ca="1" si="195"/>
        <v/>
      </c>
    </row>
    <row r="6261" spans="1:9" x14ac:dyDescent="0.3">
      <c r="A6261" t="str" cm="1">
        <f t="array" aca="1" ref="A6261" ca="1">TRIM(UPPER(LEFT(INDIRECT("'Postal Code-FSA Input'!"&amp;CELL("address",A6268)), 3)))</f>
        <v/>
      </c>
      <c r="B6261" t="str" cm="1">
        <f t="array" aca="1" ref="B6261" ca="1">IF(INDIRECT(CELL("address",A6261))&lt;&gt;"", _xlfn.XLOOKUP(INDIRECT(CELL("address",A6261)),_FSAData!$B:$B,_FSAData!$C:$C, ""),"")</f>
        <v/>
      </c>
      <c r="C6261" t="str" cm="1">
        <f t="array" aca="1" ref="C6261" ca="1">IF(INDIRECT(CELL("address",A6261))&lt;&gt;"", _xlfn.XLOOKUP(LEFT(INDIRECT(CELL("address",A6261)), 3),_FSAData!$B:$B,_FSAData!$D:$D,""), "")</f>
        <v/>
      </c>
      <c r="D6261" t="str">
        <f t="shared" ca="1" si="194"/>
        <v/>
      </c>
      <c r="F6261" t="str" cm="1">
        <f t="array" aca="1" ref="F6261" ca="1">TRIM(UPPER(LEFT(INDIRECT("'Postal Code-FSA Input'!"&amp;CELL("address",B6268)), 3)))</f>
        <v/>
      </c>
      <c r="G6261" t="str" cm="1">
        <f t="array" aca="1" ref="G6261" ca="1">IF(INDIRECT(CELL("address",F6261))&lt;&gt;"", _xlfn.XLOOKUP(INDIRECT(CELL("address",F6261)),_FSAData!$B:$B,_FSAData!$C:$C, ""),"")</f>
        <v/>
      </c>
      <c r="H6261" t="str" cm="1">
        <f t="array" aca="1" ref="H6261" ca="1">IF(INDIRECT(CELL("address",F6261))&lt;&gt;"", _xlfn.XLOOKUP(LEFT(INDIRECT(CELL("address",F6261)), 3),_FSAData!$B:$B,_FSAData!$D:$D,""), "")</f>
        <v/>
      </c>
      <c r="I6261" t="str">
        <f t="shared" ca="1" si="195"/>
        <v/>
      </c>
    </row>
    <row r="6262" spans="1:9" x14ac:dyDescent="0.3">
      <c r="A6262" t="str" cm="1">
        <f t="array" aca="1" ref="A6262" ca="1">TRIM(UPPER(LEFT(INDIRECT("'Postal Code-FSA Input'!"&amp;CELL("address",A6269)), 3)))</f>
        <v/>
      </c>
      <c r="B6262" t="str" cm="1">
        <f t="array" aca="1" ref="B6262" ca="1">IF(INDIRECT(CELL("address",A6262))&lt;&gt;"", _xlfn.XLOOKUP(INDIRECT(CELL("address",A6262)),_FSAData!$B:$B,_FSAData!$C:$C, ""),"")</f>
        <v/>
      </c>
      <c r="C6262" t="str" cm="1">
        <f t="array" aca="1" ref="C6262" ca="1">IF(INDIRECT(CELL("address",A6262))&lt;&gt;"", _xlfn.XLOOKUP(LEFT(INDIRECT(CELL("address",A6262)), 3),_FSAData!$B:$B,_FSAData!$D:$D,""), "")</f>
        <v/>
      </c>
      <c r="D6262" t="str">
        <f t="shared" ca="1" si="194"/>
        <v/>
      </c>
      <c r="F6262" t="str" cm="1">
        <f t="array" aca="1" ref="F6262" ca="1">TRIM(UPPER(LEFT(INDIRECT("'Postal Code-FSA Input'!"&amp;CELL("address",B6269)), 3)))</f>
        <v/>
      </c>
      <c r="G6262" t="str" cm="1">
        <f t="array" aca="1" ref="G6262" ca="1">IF(INDIRECT(CELL("address",F6262))&lt;&gt;"", _xlfn.XLOOKUP(INDIRECT(CELL("address",F6262)),_FSAData!$B:$B,_FSAData!$C:$C, ""),"")</f>
        <v/>
      </c>
      <c r="H6262" t="str" cm="1">
        <f t="array" aca="1" ref="H6262" ca="1">IF(INDIRECT(CELL("address",F6262))&lt;&gt;"", _xlfn.XLOOKUP(LEFT(INDIRECT(CELL("address",F6262)), 3),_FSAData!$B:$B,_FSAData!$D:$D,""), "")</f>
        <v/>
      </c>
      <c r="I6262" t="str">
        <f t="shared" ca="1" si="195"/>
        <v/>
      </c>
    </row>
    <row r="6263" spans="1:9" x14ac:dyDescent="0.3">
      <c r="A6263" t="str" cm="1">
        <f t="array" aca="1" ref="A6263" ca="1">TRIM(UPPER(LEFT(INDIRECT("'Postal Code-FSA Input'!"&amp;CELL("address",A6270)), 3)))</f>
        <v/>
      </c>
      <c r="B6263" t="str" cm="1">
        <f t="array" aca="1" ref="B6263" ca="1">IF(INDIRECT(CELL("address",A6263))&lt;&gt;"", _xlfn.XLOOKUP(INDIRECT(CELL("address",A6263)),_FSAData!$B:$B,_FSAData!$C:$C, ""),"")</f>
        <v/>
      </c>
      <c r="C6263" t="str" cm="1">
        <f t="array" aca="1" ref="C6263" ca="1">IF(INDIRECT(CELL("address",A6263))&lt;&gt;"", _xlfn.XLOOKUP(LEFT(INDIRECT(CELL("address",A6263)), 3),_FSAData!$B:$B,_FSAData!$D:$D,""), "")</f>
        <v/>
      </c>
      <c r="D6263" t="str">
        <f t="shared" ca="1" si="194"/>
        <v/>
      </c>
      <c r="F6263" t="str" cm="1">
        <f t="array" aca="1" ref="F6263" ca="1">TRIM(UPPER(LEFT(INDIRECT("'Postal Code-FSA Input'!"&amp;CELL("address",B6270)), 3)))</f>
        <v/>
      </c>
      <c r="G6263" t="str" cm="1">
        <f t="array" aca="1" ref="G6263" ca="1">IF(INDIRECT(CELL("address",F6263))&lt;&gt;"", _xlfn.XLOOKUP(INDIRECT(CELL("address",F6263)),_FSAData!$B:$B,_FSAData!$C:$C, ""),"")</f>
        <v/>
      </c>
      <c r="H6263" t="str" cm="1">
        <f t="array" aca="1" ref="H6263" ca="1">IF(INDIRECT(CELL("address",F6263))&lt;&gt;"", _xlfn.XLOOKUP(LEFT(INDIRECT(CELL("address",F6263)), 3),_FSAData!$B:$B,_FSAData!$D:$D,""), "")</f>
        <v/>
      </c>
      <c r="I6263" t="str">
        <f t="shared" ca="1" si="195"/>
        <v/>
      </c>
    </row>
    <row r="6264" spans="1:9" x14ac:dyDescent="0.3">
      <c r="A6264" t="str" cm="1">
        <f t="array" aca="1" ref="A6264" ca="1">TRIM(UPPER(LEFT(INDIRECT("'Postal Code-FSA Input'!"&amp;CELL("address",A6271)), 3)))</f>
        <v/>
      </c>
      <c r="B6264" t="str" cm="1">
        <f t="array" aca="1" ref="B6264" ca="1">IF(INDIRECT(CELL("address",A6264))&lt;&gt;"", _xlfn.XLOOKUP(INDIRECT(CELL("address",A6264)),_FSAData!$B:$B,_FSAData!$C:$C, ""),"")</f>
        <v/>
      </c>
      <c r="C6264" t="str" cm="1">
        <f t="array" aca="1" ref="C6264" ca="1">IF(INDIRECT(CELL("address",A6264))&lt;&gt;"", _xlfn.XLOOKUP(LEFT(INDIRECT(CELL("address",A6264)), 3),_FSAData!$B:$B,_FSAData!$D:$D,""), "")</f>
        <v/>
      </c>
      <c r="D6264" t="str">
        <f t="shared" ca="1" si="194"/>
        <v/>
      </c>
      <c r="F6264" t="str" cm="1">
        <f t="array" aca="1" ref="F6264" ca="1">TRIM(UPPER(LEFT(INDIRECT("'Postal Code-FSA Input'!"&amp;CELL("address",B6271)), 3)))</f>
        <v/>
      </c>
      <c r="G6264" t="str" cm="1">
        <f t="array" aca="1" ref="G6264" ca="1">IF(INDIRECT(CELL("address",F6264))&lt;&gt;"", _xlfn.XLOOKUP(INDIRECT(CELL("address",F6264)),_FSAData!$B:$B,_FSAData!$C:$C, ""),"")</f>
        <v/>
      </c>
      <c r="H6264" t="str" cm="1">
        <f t="array" aca="1" ref="H6264" ca="1">IF(INDIRECT(CELL("address",F6264))&lt;&gt;"", _xlfn.XLOOKUP(LEFT(INDIRECT(CELL("address",F6264)), 3),_FSAData!$B:$B,_FSAData!$D:$D,""), "")</f>
        <v/>
      </c>
      <c r="I6264" t="str">
        <f t="shared" ca="1" si="195"/>
        <v/>
      </c>
    </row>
    <row r="6265" spans="1:9" x14ac:dyDescent="0.3">
      <c r="A6265" t="str" cm="1">
        <f t="array" aca="1" ref="A6265" ca="1">TRIM(UPPER(LEFT(INDIRECT("'Postal Code-FSA Input'!"&amp;CELL("address",A6272)), 3)))</f>
        <v/>
      </c>
      <c r="B6265" t="str" cm="1">
        <f t="array" aca="1" ref="B6265" ca="1">IF(INDIRECT(CELL("address",A6265))&lt;&gt;"", _xlfn.XLOOKUP(INDIRECT(CELL("address",A6265)),_FSAData!$B:$B,_FSAData!$C:$C, ""),"")</f>
        <v/>
      </c>
      <c r="C6265" t="str" cm="1">
        <f t="array" aca="1" ref="C6265" ca="1">IF(INDIRECT(CELL("address",A6265))&lt;&gt;"", _xlfn.XLOOKUP(LEFT(INDIRECT(CELL("address",A6265)), 3),_FSAData!$B:$B,_FSAData!$D:$D,""), "")</f>
        <v/>
      </c>
      <c r="D6265" t="str">
        <f t="shared" ca="1" si="194"/>
        <v/>
      </c>
      <c r="F6265" t="str" cm="1">
        <f t="array" aca="1" ref="F6265" ca="1">TRIM(UPPER(LEFT(INDIRECT("'Postal Code-FSA Input'!"&amp;CELL("address",B6272)), 3)))</f>
        <v/>
      </c>
      <c r="G6265" t="str" cm="1">
        <f t="array" aca="1" ref="G6265" ca="1">IF(INDIRECT(CELL("address",F6265))&lt;&gt;"", _xlfn.XLOOKUP(INDIRECT(CELL("address",F6265)),_FSAData!$B:$B,_FSAData!$C:$C, ""),"")</f>
        <v/>
      </c>
      <c r="H6265" t="str" cm="1">
        <f t="array" aca="1" ref="H6265" ca="1">IF(INDIRECT(CELL("address",F6265))&lt;&gt;"", _xlfn.XLOOKUP(LEFT(INDIRECT(CELL("address",F6265)), 3),_FSAData!$B:$B,_FSAData!$D:$D,""), "")</f>
        <v/>
      </c>
      <c r="I6265" t="str">
        <f t="shared" ca="1" si="195"/>
        <v/>
      </c>
    </row>
    <row r="6266" spans="1:9" x14ac:dyDescent="0.3">
      <c r="A6266" t="str" cm="1">
        <f t="array" aca="1" ref="A6266" ca="1">TRIM(UPPER(LEFT(INDIRECT("'Postal Code-FSA Input'!"&amp;CELL("address",A6273)), 3)))</f>
        <v/>
      </c>
      <c r="B6266" t="str" cm="1">
        <f t="array" aca="1" ref="B6266" ca="1">IF(INDIRECT(CELL("address",A6266))&lt;&gt;"", _xlfn.XLOOKUP(INDIRECT(CELL("address",A6266)),_FSAData!$B:$B,_FSAData!$C:$C, ""),"")</f>
        <v/>
      </c>
      <c r="C6266" t="str" cm="1">
        <f t="array" aca="1" ref="C6266" ca="1">IF(INDIRECT(CELL("address",A6266))&lt;&gt;"", _xlfn.XLOOKUP(LEFT(INDIRECT(CELL("address",A6266)), 3),_FSAData!$B:$B,_FSAData!$D:$D,""), "")</f>
        <v/>
      </c>
      <c r="D6266" t="str">
        <f t="shared" ca="1" si="194"/>
        <v/>
      </c>
      <c r="F6266" t="str" cm="1">
        <f t="array" aca="1" ref="F6266" ca="1">TRIM(UPPER(LEFT(INDIRECT("'Postal Code-FSA Input'!"&amp;CELL("address",B6273)), 3)))</f>
        <v/>
      </c>
      <c r="G6266" t="str" cm="1">
        <f t="array" aca="1" ref="G6266" ca="1">IF(INDIRECT(CELL("address",F6266))&lt;&gt;"", _xlfn.XLOOKUP(INDIRECT(CELL("address",F6266)),_FSAData!$B:$B,_FSAData!$C:$C, ""),"")</f>
        <v/>
      </c>
      <c r="H6266" t="str" cm="1">
        <f t="array" aca="1" ref="H6266" ca="1">IF(INDIRECT(CELL("address",F6266))&lt;&gt;"", _xlfn.XLOOKUP(LEFT(INDIRECT(CELL("address",F6266)), 3),_FSAData!$B:$B,_FSAData!$D:$D,""), "")</f>
        <v/>
      </c>
      <c r="I6266" t="str">
        <f t="shared" ca="1" si="195"/>
        <v/>
      </c>
    </row>
    <row r="6267" spans="1:9" x14ac:dyDescent="0.3">
      <c r="A6267" t="str" cm="1">
        <f t="array" aca="1" ref="A6267" ca="1">TRIM(UPPER(LEFT(INDIRECT("'Postal Code-FSA Input'!"&amp;CELL("address",A6274)), 3)))</f>
        <v/>
      </c>
      <c r="B6267" t="str" cm="1">
        <f t="array" aca="1" ref="B6267" ca="1">IF(INDIRECT(CELL("address",A6267))&lt;&gt;"", _xlfn.XLOOKUP(INDIRECT(CELL("address",A6267)),_FSAData!$B:$B,_FSAData!$C:$C, ""),"")</f>
        <v/>
      </c>
      <c r="C6267" t="str" cm="1">
        <f t="array" aca="1" ref="C6267" ca="1">IF(INDIRECT(CELL("address",A6267))&lt;&gt;"", _xlfn.XLOOKUP(LEFT(INDIRECT(CELL("address",A6267)), 3),_FSAData!$B:$B,_FSAData!$D:$D,""), "")</f>
        <v/>
      </c>
      <c r="D6267" t="str">
        <f t="shared" ca="1" si="194"/>
        <v/>
      </c>
      <c r="F6267" t="str" cm="1">
        <f t="array" aca="1" ref="F6267" ca="1">TRIM(UPPER(LEFT(INDIRECT("'Postal Code-FSA Input'!"&amp;CELL("address",B6274)), 3)))</f>
        <v/>
      </c>
      <c r="G6267" t="str" cm="1">
        <f t="array" aca="1" ref="G6267" ca="1">IF(INDIRECT(CELL("address",F6267))&lt;&gt;"", _xlfn.XLOOKUP(INDIRECT(CELL("address",F6267)),_FSAData!$B:$B,_FSAData!$C:$C, ""),"")</f>
        <v/>
      </c>
      <c r="H6267" t="str" cm="1">
        <f t="array" aca="1" ref="H6267" ca="1">IF(INDIRECT(CELL("address",F6267))&lt;&gt;"", _xlfn.XLOOKUP(LEFT(INDIRECT(CELL("address",F6267)), 3),_FSAData!$B:$B,_FSAData!$D:$D,""), "")</f>
        <v/>
      </c>
      <c r="I6267" t="str">
        <f t="shared" ca="1" si="195"/>
        <v/>
      </c>
    </row>
    <row r="6268" spans="1:9" x14ac:dyDescent="0.3">
      <c r="A6268" t="str" cm="1">
        <f t="array" aca="1" ref="A6268" ca="1">TRIM(UPPER(LEFT(INDIRECT("'Postal Code-FSA Input'!"&amp;CELL("address",A6275)), 3)))</f>
        <v/>
      </c>
      <c r="B6268" t="str" cm="1">
        <f t="array" aca="1" ref="B6268" ca="1">IF(INDIRECT(CELL("address",A6268))&lt;&gt;"", _xlfn.XLOOKUP(INDIRECT(CELL("address",A6268)),_FSAData!$B:$B,_FSAData!$C:$C, ""),"")</f>
        <v/>
      </c>
      <c r="C6268" t="str" cm="1">
        <f t="array" aca="1" ref="C6268" ca="1">IF(INDIRECT(CELL("address",A6268))&lt;&gt;"", _xlfn.XLOOKUP(LEFT(INDIRECT(CELL("address",A6268)), 3),_FSAData!$B:$B,_FSAData!$D:$D,""), "")</f>
        <v/>
      </c>
      <c r="D6268" t="str">
        <f t="shared" ca="1" si="194"/>
        <v/>
      </c>
      <c r="F6268" t="str" cm="1">
        <f t="array" aca="1" ref="F6268" ca="1">TRIM(UPPER(LEFT(INDIRECT("'Postal Code-FSA Input'!"&amp;CELL("address",B6275)), 3)))</f>
        <v/>
      </c>
      <c r="G6268" t="str" cm="1">
        <f t="array" aca="1" ref="G6268" ca="1">IF(INDIRECT(CELL("address",F6268))&lt;&gt;"", _xlfn.XLOOKUP(INDIRECT(CELL("address",F6268)),_FSAData!$B:$B,_FSAData!$C:$C, ""),"")</f>
        <v/>
      </c>
      <c r="H6268" t="str" cm="1">
        <f t="array" aca="1" ref="H6268" ca="1">IF(INDIRECT(CELL("address",F6268))&lt;&gt;"", _xlfn.XLOOKUP(LEFT(INDIRECT(CELL("address",F6268)), 3),_FSAData!$B:$B,_FSAData!$D:$D,""), "")</f>
        <v/>
      </c>
      <c r="I6268" t="str">
        <f t="shared" ca="1" si="195"/>
        <v/>
      </c>
    </row>
    <row r="6269" spans="1:9" x14ac:dyDescent="0.3">
      <c r="A6269" t="str" cm="1">
        <f t="array" aca="1" ref="A6269" ca="1">TRIM(UPPER(LEFT(INDIRECT("'Postal Code-FSA Input'!"&amp;CELL("address",A6276)), 3)))</f>
        <v/>
      </c>
      <c r="B6269" t="str" cm="1">
        <f t="array" aca="1" ref="B6269" ca="1">IF(INDIRECT(CELL("address",A6269))&lt;&gt;"", _xlfn.XLOOKUP(INDIRECT(CELL("address",A6269)),_FSAData!$B:$B,_FSAData!$C:$C, ""),"")</f>
        <v/>
      </c>
      <c r="C6269" t="str" cm="1">
        <f t="array" aca="1" ref="C6269" ca="1">IF(INDIRECT(CELL("address",A6269))&lt;&gt;"", _xlfn.XLOOKUP(LEFT(INDIRECT(CELL("address",A6269)), 3),_FSAData!$B:$B,_FSAData!$D:$D,""), "")</f>
        <v/>
      </c>
      <c r="D6269" t="str">
        <f t="shared" ca="1" si="194"/>
        <v/>
      </c>
      <c r="F6269" t="str" cm="1">
        <f t="array" aca="1" ref="F6269" ca="1">TRIM(UPPER(LEFT(INDIRECT("'Postal Code-FSA Input'!"&amp;CELL("address",B6276)), 3)))</f>
        <v/>
      </c>
      <c r="G6269" t="str" cm="1">
        <f t="array" aca="1" ref="G6269" ca="1">IF(INDIRECT(CELL("address",F6269))&lt;&gt;"", _xlfn.XLOOKUP(INDIRECT(CELL("address",F6269)),_FSAData!$B:$B,_FSAData!$C:$C, ""),"")</f>
        <v/>
      </c>
      <c r="H6269" t="str" cm="1">
        <f t="array" aca="1" ref="H6269" ca="1">IF(INDIRECT(CELL("address",F6269))&lt;&gt;"", _xlfn.XLOOKUP(LEFT(INDIRECT(CELL("address",F6269)), 3),_FSAData!$B:$B,_FSAData!$D:$D,""), "")</f>
        <v/>
      </c>
      <c r="I6269" t="str">
        <f t="shared" ca="1" si="195"/>
        <v/>
      </c>
    </row>
    <row r="6270" spans="1:9" x14ac:dyDescent="0.3">
      <c r="A6270" t="str" cm="1">
        <f t="array" aca="1" ref="A6270" ca="1">TRIM(UPPER(LEFT(INDIRECT("'Postal Code-FSA Input'!"&amp;CELL("address",A6277)), 3)))</f>
        <v/>
      </c>
      <c r="B6270" t="str" cm="1">
        <f t="array" aca="1" ref="B6270" ca="1">IF(INDIRECT(CELL("address",A6270))&lt;&gt;"", _xlfn.XLOOKUP(INDIRECT(CELL("address",A6270)),_FSAData!$B:$B,_FSAData!$C:$C, ""),"")</f>
        <v/>
      </c>
      <c r="C6270" t="str" cm="1">
        <f t="array" aca="1" ref="C6270" ca="1">IF(INDIRECT(CELL("address",A6270))&lt;&gt;"", _xlfn.XLOOKUP(LEFT(INDIRECT(CELL("address",A6270)), 3),_FSAData!$B:$B,_FSAData!$D:$D,""), "")</f>
        <v/>
      </c>
      <c r="D6270" t="str">
        <f t="shared" ca="1" si="194"/>
        <v/>
      </c>
      <c r="F6270" t="str" cm="1">
        <f t="array" aca="1" ref="F6270" ca="1">TRIM(UPPER(LEFT(INDIRECT("'Postal Code-FSA Input'!"&amp;CELL("address",B6277)), 3)))</f>
        <v/>
      </c>
      <c r="G6270" t="str" cm="1">
        <f t="array" aca="1" ref="G6270" ca="1">IF(INDIRECT(CELL("address",F6270))&lt;&gt;"", _xlfn.XLOOKUP(INDIRECT(CELL("address",F6270)),_FSAData!$B:$B,_FSAData!$C:$C, ""),"")</f>
        <v/>
      </c>
      <c r="H6270" t="str" cm="1">
        <f t="array" aca="1" ref="H6270" ca="1">IF(INDIRECT(CELL("address",F6270))&lt;&gt;"", _xlfn.XLOOKUP(LEFT(INDIRECT(CELL("address",F6270)), 3),_FSAData!$B:$B,_FSAData!$D:$D,""), "")</f>
        <v/>
      </c>
      <c r="I6270" t="str">
        <f t="shared" ca="1" si="195"/>
        <v/>
      </c>
    </row>
    <row r="6271" spans="1:9" x14ac:dyDescent="0.3">
      <c r="A6271" t="str" cm="1">
        <f t="array" aca="1" ref="A6271" ca="1">TRIM(UPPER(LEFT(INDIRECT("'Postal Code-FSA Input'!"&amp;CELL("address",A6278)), 3)))</f>
        <v/>
      </c>
      <c r="B6271" t="str" cm="1">
        <f t="array" aca="1" ref="B6271" ca="1">IF(INDIRECT(CELL("address",A6271))&lt;&gt;"", _xlfn.XLOOKUP(INDIRECT(CELL("address",A6271)),_FSAData!$B:$B,_FSAData!$C:$C, ""),"")</f>
        <v/>
      </c>
      <c r="C6271" t="str" cm="1">
        <f t="array" aca="1" ref="C6271" ca="1">IF(INDIRECT(CELL("address",A6271))&lt;&gt;"", _xlfn.XLOOKUP(LEFT(INDIRECT(CELL("address",A6271)), 3),_FSAData!$B:$B,_FSAData!$D:$D,""), "")</f>
        <v/>
      </c>
      <c r="D6271" t="str">
        <f t="shared" ca="1" si="194"/>
        <v/>
      </c>
      <c r="F6271" t="str" cm="1">
        <f t="array" aca="1" ref="F6271" ca="1">TRIM(UPPER(LEFT(INDIRECT("'Postal Code-FSA Input'!"&amp;CELL("address",B6278)), 3)))</f>
        <v/>
      </c>
      <c r="G6271" t="str" cm="1">
        <f t="array" aca="1" ref="G6271" ca="1">IF(INDIRECT(CELL("address",F6271))&lt;&gt;"", _xlfn.XLOOKUP(INDIRECT(CELL("address",F6271)),_FSAData!$B:$B,_FSAData!$C:$C, ""),"")</f>
        <v/>
      </c>
      <c r="H6271" t="str" cm="1">
        <f t="array" aca="1" ref="H6271" ca="1">IF(INDIRECT(CELL("address",F6271))&lt;&gt;"", _xlfn.XLOOKUP(LEFT(INDIRECT(CELL("address",F6271)), 3),_FSAData!$B:$B,_FSAData!$D:$D,""), "")</f>
        <v/>
      </c>
      <c r="I6271" t="str">
        <f t="shared" ca="1" si="195"/>
        <v/>
      </c>
    </row>
    <row r="6272" spans="1:9" x14ac:dyDescent="0.3">
      <c r="A6272" t="str" cm="1">
        <f t="array" aca="1" ref="A6272" ca="1">TRIM(UPPER(LEFT(INDIRECT("'Postal Code-FSA Input'!"&amp;CELL("address",A6279)), 3)))</f>
        <v/>
      </c>
      <c r="B6272" t="str" cm="1">
        <f t="array" aca="1" ref="B6272" ca="1">IF(INDIRECT(CELL("address",A6272))&lt;&gt;"", _xlfn.XLOOKUP(INDIRECT(CELL("address",A6272)),_FSAData!$B:$B,_FSAData!$C:$C, ""),"")</f>
        <v/>
      </c>
      <c r="C6272" t="str" cm="1">
        <f t="array" aca="1" ref="C6272" ca="1">IF(INDIRECT(CELL("address",A6272))&lt;&gt;"", _xlfn.XLOOKUP(LEFT(INDIRECT(CELL("address",A6272)), 3),_FSAData!$B:$B,_FSAData!$D:$D,""), "")</f>
        <v/>
      </c>
      <c r="D6272" t="str">
        <f t="shared" ca="1" si="194"/>
        <v/>
      </c>
      <c r="F6272" t="str" cm="1">
        <f t="array" aca="1" ref="F6272" ca="1">TRIM(UPPER(LEFT(INDIRECT("'Postal Code-FSA Input'!"&amp;CELL("address",B6279)), 3)))</f>
        <v/>
      </c>
      <c r="G6272" t="str" cm="1">
        <f t="array" aca="1" ref="G6272" ca="1">IF(INDIRECT(CELL("address",F6272))&lt;&gt;"", _xlfn.XLOOKUP(INDIRECT(CELL("address",F6272)),_FSAData!$B:$B,_FSAData!$C:$C, ""),"")</f>
        <v/>
      </c>
      <c r="H6272" t="str" cm="1">
        <f t="array" aca="1" ref="H6272" ca="1">IF(INDIRECT(CELL("address",F6272))&lt;&gt;"", _xlfn.XLOOKUP(LEFT(INDIRECT(CELL("address",F6272)), 3),_FSAData!$B:$B,_FSAData!$D:$D,""), "")</f>
        <v/>
      </c>
      <c r="I6272" t="str">
        <f t="shared" ca="1" si="195"/>
        <v/>
      </c>
    </row>
    <row r="6273" spans="1:9" x14ac:dyDescent="0.3">
      <c r="A6273" t="str" cm="1">
        <f t="array" aca="1" ref="A6273" ca="1">TRIM(UPPER(LEFT(INDIRECT("'Postal Code-FSA Input'!"&amp;CELL("address",A6280)), 3)))</f>
        <v/>
      </c>
      <c r="B6273" t="str" cm="1">
        <f t="array" aca="1" ref="B6273" ca="1">IF(INDIRECT(CELL("address",A6273))&lt;&gt;"", _xlfn.XLOOKUP(INDIRECT(CELL("address",A6273)),_FSAData!$B:$B,_FSAData!$C:$C, ""),"")</f>
        <v/>
      </c>
      <c r="C6273" t="str" cm="1">
        <f t="array" aca="1" ref="C6273" ca="1">IF(INDIRECT(CELL("address",A6273))&lt;&gt;"", _xlfn.XLOOKUP(LEFT(INDIRECT(CELL("address",A6273)), 3),_FSAData!$B:$B,_FSAData!$D:$D,""), "")</f>
        <v/>
      </c>
      <c r="D6273" t="str">
        <f t="shared" ca="1" si="194"/>
        <v/>
      </c>
      <c r="F6273" t="str" cm="1">
        <f t="array" aca="1" ref="F6273" ca="1">TRIM(UPPER(LEFT(INDIRECT("'Postal Code-FSA Input'!"&amp;CELL("address",B6280)), 3)))</f>
        <v/>
      </c>
      <c r="G6273" t="str" cm="1">
        <f t="array" aca="1" ref="G6273" ca="1">IF(INDIRECT(CELL("address",F6273))&lt;&gt;"", _xlfn.XLOOKUP(INDIRECT(CELL("address",F6273)),_FSAData!$B:$B,_FSAData!$C:$C, ""),"")</f>
        <v/>
      </c>
      <c r="H6273" t="str" cm="1">
        <f t="array" aca="1" ref="H6273" ca="1">IF(INDIRECT(CELL("address",F6273))&lt;&gt;"", _xlfn.XLOOKUP(LEFT(INDIRECT(CELL("address",F6273)), 3),_FSAData!$B:$B,_FSAData!$D:$D,""), "")</f>
        <v/>
      </c>
      <c r="I6273" t="str">
        <f t="shared" ca="1" si="195"/>
        <v/>
      </c>
    </row>
    <row r="6274" spans="1:9" x14ac:dyDescent="0.3">
      <c r="A6274" t="str" cm="1">
        <f t="array" aca="1" ref="A6274" ca="1">TRIM(UPPER(LEFT(INDIRECT("'Postal Code-FSA Input'!"&amp;CELL("address",A6281)), 3)))</f>
        <v/>
      </c>
      <c r="B6274" t="str" cm="1">
        <f t="array" aca="1" ref="B6274" ca="1">IF(INDIRECT(CELL("address",A6274))&lt;&gt;"", _xlfn.XLOOKUP(INDIRECT(CELL("address",A6274)),_FSAData!$B:$B,_FSAData!$C:$C, ""),"")</f>
        <v/>
      </c>
      <c r="C6274" t="str" cm="1">
        <f t="array" aca="1" ref="C6274" ca="1">IF(INDIRECT(CELL("address",A6274))&lt;&gt;"", _xlfn.XLOOKUP(LEFT(INDIRECT(CELL("address",A6274)), 3),_FSAData!$B:$B,_FSAData!$D:$D,""), "")</f>
        <v/>
      </c>
      <c r="D6274" t="str">
        <f t="shared" ca="1" si="194"/>
        <v/>
      </c>
      <c r="F6274" t="str" cm="1">
        <f t="array" aca="1" ref="F6274" ca="1">TRIM(UPPER(LEFT(INDIRECT("'Postal Code-FSA Input'!"&amp;CELL("address",B6281)), 3)))</f>
        <v/>
      </c>
      <c r="G6274" t="str" cm="1">
        <f t="array" aca="1" ref="G6274" ca="1">IF(INDIRECT(CELL("address",F6274))&lt;&gt;"", _xlfn.XLOOKUP(INDIRECT(CELL("address",F6274)),_FSAData!$B:$B,_FSAData!$C:$C, ""),"")</f>
        <v/>
      </c>
      <c r="H6274" t="str" cm="1">
        <f t="array" aca="1" ref="H6274" ca="1">IF(INDIRECT(CELL("address",F6274))&lt;&gt;"", _xlfn.XLOOKUP(LEFT(INDIRECT(CELL("address",F6274)), 3),_FSAData!$B:$B,_FSAData!$D:$D,""), "")</f>
        <v/>
      </c>
      <c r="I6274" t="str">
        <f t="shared" ca="1" si="195"/>
        <v/>
      </c>
    </row>
    <row r="6275" spans="1:9" x14ac:dyDescent="0.3">
      <c r="A6275" t="str" cm="1">
        <f t="array" aca="1" ref="A6275" ca="1">TRIM(UPPER(LEFT(INDIRECT("'Postal Code-FSA Input'!"&amp;CELL("address",A6282)), 3)))</f>
        <v/>
      </c>
      <c r="B6275" t="str" cm="1">
        <f t="array" aca="1" ref="B6275" ca="1">IF(INDIRECT(CELL("address",A6275))&lt;&gt;"", _xlfn.XLOOKUP(INDIRECT(CELL("address",A6275)),_FSAData!$B:$B,_FSAData!$C:$C, ""),"")</f>
        <v/>
      </c>
      <c r="C6275" t="str" cm="1">
        <f t="array" aca="1" ref="C6275" ca="1">IF(INDIRECT(CELL("address",A6275))&lt;&gt;"", _xlfn.XLOOKUP(LEFT(INDIRECT(CELL("address",A6275)), 3),_FSAData!$B:$B,_FSAData!$D:$D,""), "")</f>
        <v/>
      </c>
      <c r="D6275" t="str">
        <f t="shared" ca="1" si="194"/>
        <v/>
      </c>
      <c r="F6275" t="str" cm="1">
        <f t="array" aca="1" ref="F6275" ca="1">TRIM(UPPER(LEFT(INDIRECT("'Postal Code-FSA Input'!"&amp;CELL("address",B6282)), 3)))</f>
        <v/>
      </c>
      <c r="G6275" t="str" cm="1">
        <f t="array" aca="1" ref="G6275" ca="1">IF(INDIRECT(CELL("address",F6275))&lt;&gt;"", _xlfn.XLOOKUP(INDIRECT(CELL("address",F6275)),_FSAData!$B:$B,_FSAData!$C:$C, ""),"")</f>
        <v/>
      </c>
      <c r="H6275" t="str" cm="1">
        <f t="array" aca="1" ref="H6275" ca="1">IF(INDIRECT(CELL("address",F6275))&lt;&gt;"", _xlfn.XLOOKUP(LEFT(INDIRECT(CELL("address",F6275)), 3),_FSAData!$B:$B,_FSAData!$D:$D,""), "")</f>
        <v/>
      </c>
      <c r="I6275" t="str">
        <f t="shared" ca="1" si="195"/>
        <v/>
      </c>
    </row>
    <row r="6276" spans="1:9" x14ac:dyDescent="0.3">
      <c r="A6276" t="str" cm="1">
        <f t="array" aca="1" ref="A6276" ca="1">TRIM(UPPER(LEFT(INDIRECT("'Postal Code-FSA Input'!"&amp;CELL("address",A6283)), 3)))</f>
        <v/>
      </c>
      <c r="B6276" t="str" cm="1">
        <f t="array" aca="1" ref="B6276" ca="1">IF(INDIRECT(CELL("address",A6276))&lt;&gt;"", _xlfn.XLOOKUP(INDIRECT(CELL("address",A6276)),_FSAData!$B:$B,_FSAData!$C:$C, ""),"")</f>
        <v/>
      </c>
      <c r="C6276" t="str" cm="1">
        <f t="array" aca="1" ref="C6276" ca="1">IF(INDIRECT(CELL("address",A6276))&lt;&gt;"", _xlfn.XLOOKUP(LEFT(INDIRECT(CELL("address",A6276)), 3),_FSAData!$B:$B,_FSAData!$D:$D,""), "")</f>
        <v/>
      </c>
      <c r="D6276" t="str">
        <f t="shared" ca="1" si="194"/>
        <v/>
      </c>
      <c r="F6276" t="str" cm="1">
        <f t="array" aca="1" ref="F6276" ca="1">TRIM(UPPER(LEFT(INDIRECT("'Postal Code-FSA Input'!"&amp;CELL("address",B6283)), 3)))</f>
        <v/>
      </c>
      <c r="G6276" t="str" cm="1">
        <f t="array" aca="1" ref="G6276" ca="1">IF(INDIRECT(CELL("address",F6276))&lt;&gt;"", _xlfn.XLOOKUP(INDIRECT(CELL("address",F6276)),_FSAData!$B:$B,_FSAData!$C:$C, ""),"")</f>
        <v/>
      </c>
      <c r="H6276" t="str" cm="1">
        <f t="array" aca="1" ref="H6276" ca="1">IF(INDIRECT(CELL("address",F6276))&lt;&gt;"", _xlfn.XLOOKUP(LEFT(INDIRECT(CELL("address",F6276)), 3),_FSAData!$B:$B,_FSAData!$D:$D,""), "")</f>
        <v/>
      </c>
      <c r="I6276" t="str">
        <f t="shared" ca="1" si="195"/>
        <v/>
      </c>
    </row>
    <row r="6277" spans="1:9" x14ac:dyDescent="0.3">
      <c r="A6277" t="str" cm="1">
        <f t="array" aca="1" ref="A6277" ca="1">TRIM(UPPER(LEFT(INDIRECT("'Postal Code-FSA Input'!"&amp;CELL("address",A6284)), 3)))</f>
        <v/>
      </c>
      <c r="B6277" t="str" cm="1">
        <f t="array" aca="1" ref="B6277" ca="1">IF(INDIRECT(CELL("address",A6277))&lt;&gt;"", _xlfn.XLOOKUP(INDIRECT(CELL("address",A6277)),_FSAData!$B:$B,_FSAData!$C:$C, ""),"")</f>
        <v/>
      </c>
      <c r="C6277" t="str" cm="1">
        <f t="array" aca="1" ref="C6277" ca="1">IF(INDIRECT(CELL("address",A6277))&lt;&gt;"", _xlfn.XLOOKUP(LEFT(INDIRECT(CELL("address",A6277)), 3),_FSAData!$B:$B,_FSAData!$D:$D,""), "")</f>
        <v/>
      </c>
      <c r="D6277" t="str">
        <f t="shared" ca="1" si="194"/>
        <v/>
      </c>
      <c r="F6277" t="str" cm="1">
        <f t="array" aca="1" ref="F6277" ca="1">TRIM(UPPER(LEFT(INDIRECT("'Postal Code-FSA Input'!"&amp;CELL("address",B6284)), 3)))</f>
        <v/>
      </c>
      <c r="G6277" t="str" cm="1">
        <f t="array" aca="1" ref="G6277" ca="1">IF(INDIRECT(CELL("address",F6277))&lt;&gt;"", _xlfn.XLOOKUP(INDIRECT(CELL("address",F6277)),_FSAData!$B:$B,_FSAData!$C:$C, ""),"")</f>
        <v/>
      </c>
      <c r="H6277" t="str" cm="1">
        <f t="array" aca="1" ref="H6277" ca="1">IF(INDIRECT(CELL("address",F6277))&lt;&gt;"", _xlfn.XLOOKUP(LEFT(INDIRECT(CELL("address",F6277)), 3),_FSAData!$B:$B,_FSAData!$D:$D,""), "")</f>
        <v/>
      </c>
      <c r="I6277" t="str">
        <f t="shared" ca="1" si="195"/>
        <v/>
      </c>
    </row>
    <row r="6278" spans="1:9" x14ac:dyDescent="0.3">
      <c r="A6278" t="str" cm="1">
        <f t="array" aca="1" ref="A6278" ca="1">TRIM(UPPER(LEFT(INDIRECT("'Postal Code-FSA Input'!"&amp;CELL("address",A6285)), 3)))</f>
        <v/>
      </c>
      <c r="B6278" t="str" cm="1">
        <f t="array" aca="1" ref="B6278" ca="1">IF(INDIRECT(CELL("address",A6278))&lt;&gt;"", _xlfn.XLOOKUP(INDIRECT(CELL("address",A6278)),_FSAData!$B:$B,_FSAData!$C:$C, ""),"")</f>
        <v/>
      </c>
      <c r="C6278" t="str" cm="1">
        <f t="array" aca="1" ref="C6278" ca="1">IF(INDIRECT(CELL("address",A6278))&lt;&gt;"", _xlfn.XLOOKUP(LEFT(INDIRECT(CELL("address",A6278)), 3),_FSAData!$B:$B,_FSAData!$D:$D,""), "")</f>
        <v/>
      </c>
      <c r="D6278" t="str">
        <f t="shared" ref="D6278:D6341" ca="1" si="196">IF(B6278&lt;&gt;"",ACOS(COS(RADIANS(90-$B$2)) * COS(RADIANS(90-B6278)) + SIN(RADIANS(90-$B$2)) * SIN(RADIANS(90-B6278)) * COS(RADIANS($C$2-C6278))) * 6371,"")</f>
        <v/>
      </c>
      <c r="F6278" t="str" cm="1">
        <f t="array" aca="1" ref="F6278" ca="1">TRIM(UPPER(LEFT(INDIRECT("'Postal Code-FSA Input'!"&amp;CELL("address",B6285)), 3)))</f>
        <v/>
      </c>
      <c r="G6278" t="str" cm="1">
        <f t="array" aca="1" ref="G6278" ca="1">IF(INDIRECT(CELL("address",F6278))&lt;&gt;"", _xlfn.XLOOKUP(INDIRECT(CELL("address",F6278)),_FSAData!$B:$B,_FSAData!$C:$C, ""),"")</f>
        <v/>
      </c>
      <c r="H6278" t="str" cm="1">
        <f t="array" aca="1" ref="H6278" ca="1">IF(INDIRECT(CELL("address",F6278))&lt;&gt;"", _xlfn.XLOOKUP(LEFT(INDIRECT(CELL("address",F6278)), 3),_FSAData!$B:$B,_FSAData!$D:$D,""), "")</f>
        <v/>
      </c>
      <c r="I6278" t="str">
        <f t="shared" ref="I6278:I6341" ca="1" si="197">IF(G6278&lt;&gt;"",ACOS(COS(RADIANS(90-$B$2)) * COS(RADIANS(90-G6278)) + SIN(RADIANS(90-$B$2)) * SIN(RADIANS(90-G6278)) * COS(RADIANS($C$2-H6278))) * 6371,"")</f>
        <v/>
      </c>
    </row>
    <row r="6279" spans="1:9" x14ac:dyDescent="0.3">
      <c r="A6279" t="str" cm="1">
        <f t="array" aca="1" ref="A6279" ca="1">TRIM(UPPER(LEFT(INDIRECT("'Postal Code-FSA Input'!"&amp;CELL("address",A6286)), 3)))</f>
        <v/>
      </c>
      <c r="B6279" t="str" cm="1">
        <f t="array" aca="1" ref="B6279" ca="1">IF(INDIRECT(CELL("address",A6279))&lt;&gt;"", _xlfn.XLOOKUP(INDIRECT(CELL("address",A6279)),_FSAData!$B:$B,_FSAData!$C:$C, ""),"")</f>
        <v/>
      </c>
      <c r="C6279" t="str" cm="1">
        <f t="array" aca="1" ref="C6279" ca="1">IF(INDIRECT(CELL("address",A6279))&lt;&gt;"", _xlfn.XLOOKUP(LEFT(INDIRECT(CELL("address",A6279)), 3),_FSAData!$B:$B,_FSAData!$D:$D,""), "")</f>
        <v/>
      </c>
      <c r="D6279" t="str">
        <f t="shared" ca="1" si="196"/>
        <v/>
      </c>
      <c r="F6279" t="str" cm="1">
        <f t="array" aca="1" ref="F6279" ca="1">TRIM(UPPER(LEFT(INDIRECT("'Postal Code-FSA Input'!"&amp;CELL("address",B6286)), 3)))</f>
        <v/>
      </c>
      <c r="G6279" t="str" cm="1">
        <f t="array" aca="1" ref="G6279" ca="1">IF(INDIRECT(CELL("address",F6279))&lt;&gt;"", _xlfn.XLOOKUP(INDIRECT(CELL("address",F6279)),_FSAData!$B:$B,_FSAData!$C:$C, ""),"")</f>
        <v/>
      </c>
      <c r="H6279" t="str" cm="1">
        <f t="array" aca="1" ref="H6279" ca="1">IF(INDIRECT(CELL("address",F6279))&lt;&gt;"", _xlfn.XLOOKUP(LEFT(INDIRECT(CELL("address",F6279)), 3),_FSAData!$B:$B,_FSAData!$D:$D,""), "")</f>
        <v/>
      </c>
      <c r="I6279" t="str">
        <f t="shared" ca="1" si="197"/>
        <v/>
      </c>
    </row>
    <row r="6280" spans="1:9" x14ac:dyDescent="0.3">
      <c r="A6280" t="str" cm="1">
        <f t="array" aca="1" ref="A6280" ca="1">TRIM(UPPER(LEFT(INDIRECT("'Postal Code-FSA Input'!"&amp;CELL("address",A6287)), 3)))</f>
        <v/>
      </c>
      <c r="B6280" t="str" cm="1">
        <f t="array" aca="1" ref="B6280" ca="1">IF(INDIRECT(CELL("address",A6280))&lt;&gt;"", _xlfn.XLOOKUP(INDIRECT(CELL("address",A6280)),_FSAData!$B:$B,_FSAData!$C:$C, ""),"")</f>
        <v/>
      </c>
      <c r="C6280" t="str" cm="1">
        <f t="array" aca="1" ref="C6280" ca="1">IF(INDIRECT(CELL("address",A6280))&lt;&gt;"", _xlfn.XLOOKUP(LEFT(INDIRECT(CELL("address",A6280)), 3),_FSAData!$B:$B,_FSAData!$D:$D,""), "")</f>
        <v/>
      </c>
      <c r="D6280" t="str">
        <f t="shared" ca="1" si="196"/>
        <v/>
      </c>
      <c r="F6280" t="str" cm="1">
        <f t="array" aca="1" ref="F6280" ca="1">TRIM(UPPER(LEFT(INDIRECT("'Postal Code-FSA Input'!"&amp;CELL("address",B6287)), 3)))</f>
        <v/>
      </c>
      <c r="G6280" t="str" cm="1">
        <f t="array" aca="1" ref="G6280" ca="1">IF(INDIRECT(CELL("address",F6280))&lt;&gt;"", _xlfn.XLOOKUP(INDIRECT(CELL("address",F6280)),_FSAData!$B:$B,_FSAData!$C:$C, ""),"")</f>
        <v/>
      </c>
      <c r="H6280" t="str" cm="1">
        <f t="array" aca="1" ref="H6280" ca="1">IF(INDIRECT(CELL("address",F6280))&lt;&gt;"", _xlfn.XLOOKUP(LEFT(INDIRECT(CELL("address",F6280)), 3),_FSAData!$B:$B,_FSAData!$D:$D,""), "")</f>
        <v/>
      </c>
      <c r="I6280" t="str">
        <f t="shared" ca="1" si="197"/>
        <v/>
      </c>
    </row>
    <row r="6281" spans="1:9" x14ac:dyDescent="0.3">
      <c r="A6281" t="str" cm="1">
        <f t="array" aca="1" ref="A6281" ca="1">TRIM(UPPER(LEFT(INDIRECT("'Postal Code-FSA Input'!"&amp;CELL("address",A6288)), 3)))</f>
        <v/>
      </c>
      <c r="B6281" t="str" cm="1">
        <f t="array" aca="1" ref="B6281" ca="1">IF(INDIRECT(CELL("address",A6281))&lt;&gt;"", _xlfn.XLOOKUP(INDIRECT(CELL("address",A6281)),_FSAData!$B:$B,_FSAData!$C:$C, ""),"")</f>
        <v/>
      </c>
      <c r="C6281" t="str" cm="1">
        <f t="array" aca="1" ref="C6281" ca="1">IF(INDIRECT(CELL("address",A6281))&lt;&gt;"", _xlfn.XLOOKUP(LEFT(INDIRECT(CELL("address",A6281)), 3),_FSAData!$B:$B,_FSAData!$D:$D,""), "")</f>
        <v/>
      </c>
      <c r="D6281" t="str">
        <f t="shared" ca="1" si="196"/>
        <v/>
      </c>
      <c r="F6281" t="str" cm="1">
        <f t="array" aca="1" ref="F6281" ca="1">TRIM(UPPER(LEFT(INDIRECT("'Postal Code-FSA Input'!"&amp;CELL("address",B6288)), 3)))</f>
        <v/>
      </c>
      <c r="G6281" t="str" cm="1">
        <f t="array" aca="1" ref="G6281" ca="1">IF(INDIRECT(CELL("address",F6281))&lt;&gt;"", _xlfn.XLOOKUP(INDIRECT(CELL("address",F6281)),_FSAData!$B:$B,_FSAData!$C:$C, ""),"")</f>
        <v/>
      </c>
      <c r="H6281" t="str" cm="1">
        <f t="array" aca="1" ref="H6281" ca="1">IF(INDIRECT(CELL("address",F6281))&lt;&gt;"", _xlfn.XLOOKUP(LEFT(INDIRECT(CELL("address",F6281)), 3),_FSAData!$B:$B,_FSAData!$D:$D,""), "")</f>
        <v/>
      </c>
      <c r="I6281" t="str">
        <f t="shared" ca="1" si="197"/>
        <v/>
      </c>
    </row>
    <row r="6282" spans="1:9" x14ac:dyDescent="0.3">
      <c r="A6282" t="str" cm="1">
        <f t="array" aca="1" ref="A6282" ca="1">TRIM(UPPER(LEFT(INDIRECT("'Postal Code-FSA Input'!"&amp;CELL("address",A6289)), 3)))</f>
        <v/>
      </c>
      <c r="B6282" t="str" cm="1">
        <f t="array" aca="1" ref="B6282" ca="1">IF(INDIRECT(CELL("address",A6282))&lt;&gt;"", _xlfn.XLOOKUP(INDIRECT(CELL("address",A6282)),_FSAData!$B:$B,_FSAData!$C:$C, ""),"")</f>
        <v/>
      </c>
      <c r="C6282" t="str" cm="1">
        <f t="array" aca="1" ref="C6282" ca="1">IF(INDIRECT(CELL("address",A6282))&lt;&gt;"", _xlfn.XLOOKUP(LEFT(INDIRECT(CELL("address",A6282)), 3),_FSAData!$B:$B,_FSAData!$D:$D,""), "")</f>
        <v/>
      </c>
      <c r="D6282" t="str">
        <f t="shared" ca="1" si="196"/>
        <v/>
      </c>
      <c r="F6282" t="str" cm="1">
        <f t="array" aca="1" ref="F6282" ca="1">TRIM(UPPER(LEFT(INDIRECT("'Postal Code-FSA Input'!"&amp;CELL("address",B6289)), 3)))</f>
        <v/>
      </c>
      <c r="G6282" t="str" cm="1">
        <f t="array" aca="1" ref="G6282" ca="1">IF(INDIRECT(CELL("address",F6282))&lt;&gt;"", _xlfn.XLOOKUP(INDIRECT(CELL("address",F6282)),_FSAData!$B:$B,_FSAData!$C:$C, ""),"")</f>
        <v/>
      </c>
      <c r="H6282" t="str" cm="1">
        <f t="array" aca="1" ref="H6282" ca="1">IF(INDIRECT(CELL("address",F6282))&lt;&gt;"", _xlfn.XLOOKUP(LEFT(INDIRECT(CELL("address",F6282)), 3),_FSAData!$B:$B,_FSAData!$D:$D,""), "")</f>
        <v/>
      </c>
      <c r="I6282" t="str">
        <f t="shared" ca="1" si="197"/>
        <v/>
      </c>
    </row>
    <row r="6283" spans="1:9" x14ac:dyDescent="0.3">
      <c r="A6283" t="str" cm="1">
        <f t="array" aca="1" ref="A6283" ca="1">TRIM(UPPER(LEFT(INDIRECT("'Postal Code-FSA Input'!"&amp;CELL("address",A6290)), 3)))</f>
        <v/>
      </c>
      <c r="B6283" t="str" cm="1">
        <f t="array" aca="1" ref="B6283" ca="1">IF(INDIRECT(CELL("address",A6283))&lt;&gt;"", _xlfn.XLOOKUP(INDIRECT(CELL("address",A6283)),_FSAData!$B:$B,_FSAData!$C:$C, ""),"")</f>
        <v/>
      </c>
      <c r="C6283" t="str" cm="1">
        <f t="array" aca="1" ref="C6283" ca="1">IF(INDIRECT(CELL("address",A6283))&lt;&gt;"", _xlfn.XLOOKUP(LEFT(INDIRECT(CELL("address",A6283)), 3),_FSAData!$B:$B,_FSAData!$D:$D,""), "")</f>
        <v/>
      </c>
      <c r="D6283" t="str">
        <f t="shared" ca="1" si="196"/>
        <v/>
      </c>
      <c r="F6283" t="str" cm="1">
        <f t="array" aca="1" ref="F6283" ca="1">TRIM(UPPER(LEFT(INDIRECT("'Postal Code-FSA Input'!"&amp;CELL("address",B6290)), 3)))</f>
        <v/>
      </c>
      <c r="G6283" t="str" cm="1">
        <f t="array" aca="1" ref="G6283" ca="1">IF(INDIRECT(CELL("address",F6283))&lt;&gt;"", _xlfn.XLOOKUP(INDIRECT(CELL("address",F6283)),_FSAData!$B:$B,_FSAData!$C:$C, ""),"")</f>
        <v/>
      </c>
      <c r="H6283" t="str" cm="1">
        <f t="array" aca="1" ref="H6283" ca="1">IF(INDIRECT(CELL("address",F6283))&lt;&gt;"", _xlfn.XLOOKUP(LEFT(INDIRECT(CELL("address",F6283)), 3),_FSAData!$B:$B,_FSAData!$D:$D,""), "")</f>
        <v/>
      </c>
      <c r="I6283" t="str">
        <f t="shared" ca="1" si="197"/>
        <v/>
      </c>
    </row>
    <row r="6284" spans="1:9" x14ac:dyDescent="0.3">
      <c r="A6284" t="str" cm="1">
        <f t="array" aca="1" ref="A6284" ca="1">TRIM(UPPER(LEFT(INDIRECT("'Postal Code-FSA Input'!"&amp;CELL("address",A6291)), 3)))</f>
        <v/>
      </c>
      <c r="B6284" t="str" cm="1">
        <f t="array" aca="1" ref="B6284" ca="1">IF(INDIRECT(CELL("address",A6284))&lt;&gt;"", _xlfn.XLOOKUP(INDIRECT(CELL("address",A6284)),_FSAData!$B:$B,_FSAData!$C:$C, ""),"")</f>
        <v/>
      </c>
      <c r="C6284" t="str" cm="1">
        <f t="array" aca="1" ref="C6284" ca="1">IF(INDIRECT(CELL("address",A6284))&lt;&gt;"", _xlfn.XLOOKUP(LEFT(INDIRECT(CELL("address",A6284)), 3),_FSAData!$B:$B,_FSAData!$D:$D,""), "")</f>
        <v/>
      </c>
      <c r="D6284" t="str">
        <f t="shared" ca="1" si="196"/>
        <v/>
      </c>
      <c r="F6284" t="str" cm="1">
        <f t="array" aca="1" ref="F6284" ca="1">TRIM(UPPER(LEFT(INDIRECT("'Postal Code-FSA Input'!"&amp;CELL("address",B6291)), 3)))</f>
        <v/>
      </c>
      <c r="G6284" t="str" cm="1">
        <f t="array" aca="1" ref="G6284" ca="1">IF(INDIRECT(CELL("address",F6284))&lt;&gt;"", _xlfn.XLOOKUP(INDIRECT(CELL("address",F6284)),_FSAData!$B:$B,_FSAData!$C:$C, ""),"")</f>
        <v/>
      </c>
      <c r="H6284" t="str" cm="1">
        <f t="array" aca="1" ref="H6284" ca="1">IF(INDIRECT(CELL("address",F6284))&lt;&gt;"", _xlfn.XLOOKUP(LEFT(INDIRECT(CELL("address",F6284)), 3),_FSAData!$B:$B,_FSAData!$D:$D,""), "")</f>
        <v/>
      </c>
      <c r="I6284" t="str">
        <f t="shared" ca="1" si="197"/>
        <v/>
      </c>
    </row>
    <row r="6285" spans="1:9" x14ac:dyDescent="0.3">
      <c r="A6285" t="str" cm="1">
        <f t="array" aca="1" ref="A6285" ca="1">TRIM(UPPER(LEFT(INDIRECT("'Postal Code-FSA Input'!"&amp;CELL("address",A6292)), 3)))</f>
        <v/>
      </c>
      <c r="B6285" t="str" cm="1">
        <f t="array" aca="1" ref="B6285" ca="1">IF(INDIRECT(CELL("address",A6285))&lt;&gt;"", _xlfn.XLOOKUP(INDIRECT(CELL("address",A6285)),_FSAData!$B:$B,_FSAData!$C:$C, ""),"")</f>
        <v/>
      </c>
      <c r="C6285" t="str" cm="1">
        <f t="array" aca="1" ref="C6285" ca="1">IF(INDIRECT(CELL("address",A6285))&lt;&gt;"", _xlfn.XLOOKUP(LEFT(INDIRECT(CELL("address",A6285)), 3),_FSAData!$B:$B,_FSAData!$D:$D,""), "")</f>
        <v/>
      </c>
      <c r="D6285" t="str">
        <f t="shared" ca="1" si="196"/>
        <v/>
      </c>
      <c r="F6285" t="str" cm="1">
        <f t="array" aca="1" ref="F6285" ca="1">TRIM(UPPER(LEFT(INDIRECT("'Postal Code-FSA Input'!"&amp;CELL("address",B6292)), 3)))</f>
        <v/>
      </c>
      <c r="G6285" t="str" cm="1">
        <f t="array" aca="1" ref="G6285" ca="1">IF(INDIRECT(CELL("address",F6285))&lt;&gt;"", _xlfn.XLOOKUP(INDIRECT(CELL("address",F6285)),_FSAData!$B:$B,_FSAData!$C:$C, ""),"")</f>
        <v/>
      </c>
      <c r="H6285" t="str" cm="1">
        <f t="array" aca="1" ref="H6285" ca="1">IF(INDIRECT(CELL("address",F6285))&lt;&gt;"", _xlfn.XLOOKUP(LEFT(INDIRECT(CELL("address",F6285)), 3),_FSAData!$B:$B,_FSAData!$D:$D,""), "")</f>
        <v/>
      </c>
      <c r="I6285" t="str">
        <f t="shared" ca="1" si="197"/>
        <v/>
      </c>
    </row>
    <row r="6286" spans="1:9" x14ac:dyDescent="0.3">
      <c r="A6286" t="str" cm="1">
        <f t="array" aca="1" ref="A6286" ca="1">TRIM(UPPER(LEFT(INDIRECT("'Postal Code-FSA Input'!"&amp;CELL("address",A6293)), 3)))</f>
        <v/>
      </c>
      <c r="B6286" t="str" cm="1">
        <f t="array" aca="1" ref="B6286" ca="1">IF(INDIRECT(CELL("address",A6286))&lt;&gt;"", _xlfn.XLOOKUP(INDIRECT(CELL("address",A6286)),_FSAData!$B:$B,_FSAData!$C:$C, ""),"")</f>
        <v/>
      </c>
      <c r="C6286" t="str" cm="1">
        <f t="array" aca="1" ref="C6286" ca="1">IF(INDIRECT(CELL("address",A6286))&lt;&gt;"", _xlfn.XLOOKUP(LEFT(INDIRECT(CELL("address",A6286)), 3),_FSAData!$B:$B,_FSAData!$D:$D,""), "")</f>
        <v/>
      </c>
      <c r="D6286" t="str">
        <f t="shared" ca="1" si="196"/>
        <v/>
      </c>
      <c r="F6286" t="str" cm="1">
        <f t="array" aca="1" ref="F6286" ca="1">TRIM(UPPER(LEFT(INDIRECT("'Postal Code-FSA Input'!"&amp;CELL("address",B6293)), 3)))</f>
        <v/>
      </c>
      <c r="G6286" t="str" cm="1">
        <f t="array" aca="1" ref="G6286" ca="1">IF(INDIRECT(CELL("address",F6286))&lt;&gt;"", _xlfn.XLOOKUP(INDIRECT(CELL("address",F6286)),_FSAData!$B:$B,_FSAData!$C:$C, ""),"")</f>
        <v/>
      </c>
      <c r="H6286" t="str" cm="1">
        <f t="array" aca="1" ref="H6286" ca="1">IF(INDIRECT(CELL("address",F6286))&lt;&gt;"", _xlfn.XLOOKUP(LEFT(INDIRECT(CELL("address",F6286)), 3),_FSAData!$B:$B,_FSAData!$D:$D,""), "")</f>
        <v/>
      </c>
      <c r="I6286" t="str">
        <f t="shared" ca="1" si="197"/>
        <v/>
      </c>
    </row>
    <row r="6287" spans="1:9" x14ac:dyDescent="0.3">
      <c r="A6287" t="str" cm="1">
        <f t="array" aca="1" ref="A6287" ca="1">TRIM(UPPER(LEFT(INDIRECT("'Postal Code-FSA Input'!"&amp;CELL("address",A6294)), 3)))</f>
        <v/>
      </c>
      <c r="B6287" t="str" cm="1">
        <f t="array" aca="1" ref="B6287" ca="1">IF(INDIRECT(CELL("address",A6287))&lt;&gt;"", _xlfn.XLOOKUP(INDIRECT(CELL("address",A6287)),_FSAData!$B:$B,_FSAData!$C:$C, ""),"")</f>
        <v/>
      </c>
      <c r="C6287" t="str" cm="1">
        <f t="array" aca="1" ref="C6287" ca="1">IF(INDIRECT(CELL("address",A6287))&lt;&gt;"", _xlfn.XLOOKUP(LEFT(INDIRECT(CELL("address",A6287)), 3),_FSAData!$B:$B,_FSAData!$D:$D,""), "")</f>
        <v/>
      </c>
      <c r="D6287" t="str">
        <f t="shared" ca="1" si="196"/>
        <v/>
      </c>
      <c r="F6287" t="str" cm="1">
        <f t="array" aca="1" ref="F6287" ca="1">TRIM(UPPER(LEFT(INDIRECT("'Postal Code-FSA Input'!"&amp;CELL("address",B6294)), 3)))</f>
        <v/>
      </c>
      <c r="G6287" t="str" cm="1">
        <f t="array" aca="1" ref="G6287" ca="1">IF(INDIRECT(CELL("address",F6287))&lt;&gt;"", _xlfn.XLOOKUP(INDIRECT(CELL("address",F6287)),_FSAData!$B:$B,_FSAData!$C:$C, ""),"")</f>
        <v/>
      </c>
      <c r="H6287" t="str" cm="1">
        <f t="array" aca="1" ref="H6287" ca="1">IF(INDIRECT(CELL("address",F6287))&lt;&gt;"", _xlfn.XLOOKUP(LEFT(INDIRECT(CELL("address",F6287)), 3),_FSAData!$B:$B,_FSAData!$D:$D,""), "")</f>
        <v/>
      </c>
      <c r="I6287" t="str">
        <f t="shared" ca="1" si="197"/>
        <v/>
      </c>
    </row>
    <row r="6288" spans="1:9" x14ac:dyDescent="0.3">
      <c r="A6288" t="str" cm="1">
        <f t="array" aca="1" ref="A6288" ca="1">TRIM(UPPER(LEFT(INDIRECT("'Postal Code-FSA Input'!"&amp;CELL("address",A6295)), 3)))</f>
        <v/>
      </c>
      <c r="B6288" t="str" cm="1">
        <f t="array" aca="1" ref="B6288" ca="1">IF(INDIRECT(CELL("address",A6288))&lt;&gt;"", _xlfn.XLOOKUP(INDIRECT(CELL("address",A6288)),_FSAData!$B:$B,_FSAData!$C:$C, ""),"")</f>
        <v/>
      </c>
      <c r="C6288" t="str" cm="1">
        <f t="array" aca="1" ref="C6288" ca="1">IF(INDIRECT(CELL("address",A6288))&lt;&gt;"", _xlfn.XLOOKUP(LEFT(INDIRECT(CELL("address",A6288)), 3),_FSAData!$B:$B,_FSAData!$D:$D,""), "")</f>
        <v/>
      </c>
      <c r="D6288" t="str">
        <f t="shared" ca="1" si="196"/>
        <v/>
      </c>
      <c r="F6288" t="str" cm="1">
        <f t="array" aca="1" ref="F6288" ca="1">TRIM(UPPER(LEFT(INDIRECT("'Postal Code-FSA Input'!"&amp;CELL("address",B6295)), 3)))</f>
        <v/>
      </c>
      <c r="G6288" t="str" cm="1">
        <f t="array" aca="1" ref="G6288" ca="1">IF(INDIRECT(CELL("address",F6288))&lt;&gt;"", _xlfn.XLOOKUP(INDIRECT(CELL("address",F6288)),_FSAData!$B:$B,_FSAData!$C:$C, ""),"")</f>
        <v/>
      </c>
      <c r="H6288" t="str" cm="1">
        <f t="array" aca="1" ref="H6288" ca="1">IF(INDIRECT(CELL("address",F6288))&lt;&gt;"", _xlfn.XLOOKUP(LEFT(INDIRECT(CELL("address",F6288)), 3),_FSAData!$B:$B,_FSAData!$D:$D,""), "")</f>
        <v/>
      </c>
      <c r="I6288" t="str">
        <f t="shared" ca="1" si="197"/>
        <v/>
      </c>
    </row>
    <row r="6289" spans="1:9" x14ac:dyDescent="0.3">
      <c r="A6289" t="str" cm="1">
        <f t="array" aca="1" ref="A6289" ca="1">TRIM(UPPER(LEFT(INDIRECT("'Postal Code-FSA Input'!"&amp;CELL("address",A6296)), 3)))</f>
        <v/>
      </c>
      <c r="B6289" t="str" cm="1">
        <f t="array" aca="1" ref="B6289" ca="1">IF(INDIRECT(CELL("address",A6289))&lt;&gt;"", _xlfn.XLOOKUP(INDIRECT(CELL("address",A6289)),_FSAData!$B:$B,_FSAData!$C:$C, ""),"")</f>
        <v/>
      </c>
      <c r="C6289" t="str" cm="1">
        <f t="array" aca="1" ref="C6289" ca="1">IF(INDIRECT(CELL("address",A6289))&lt;&gt;"", _xlfn.XLOOKUP(LEFT(INDIRECT(CELL("address",A6289)), 3),_FSAData!$B:$B,_FSAData!$D:$D,""), "")</f>
        <v/>
      </c>
      <c r="D6289" t="str">
        <f t="shared" ca="1" si="196"/>
        <v/>
      </c>
      <c r="F6289" t="str" cm="1">
        <f t="array" aca="1" ref="F6289" ca="1">TRIM(UPPER(LEFT(INDIRECT("'Postal Code-FSA Input'!"&amp;CELL("address",B6296)), 3)))</f>
        <v/>
      </c>
      <c r="G6289" t="str" cm="1">
        <f t="array" aca="1" ref="G6289" ca="1">IF(INDIRECT(CELL("address",F6289))&lt;&gt;"", _xlfn.XLOOKUP(INDIRECT(CELL("address",F6289)),_FSAData!$B:$B,_FSAData!$C:$C, ""),"")</f>
        <v/>
      </c>
      <c r="H6289" t="str" cm="1">
        <f t="array" aca="1" ref="H6289" ca="1">IF(INDIRECT(CELL("address",F6289))&lt;&gt;"", _xlfn.XLOOKUP(LEFT(INDIRECT(CELL("address",F6289)), 3),_FSAData!$B:$B,_FSAData!$D:$D,""), "")</f>
        <v/>
      </c>
      <c r="I6289" t="str">
        <f t="shared" ca="1" si="197"/>
        <v/>
      </c>
    </row>
    <row r="6290" spans="1:9" x14ac:dyDescent="0.3">
      <c r="A6290" t="str" cm="1">
        <f t="array" aca="1" ref="A6290" ca="1">TRIM(UPPER(LEFT(INDIRECT("'Postal Code-FSA Input'!"&amp;CELL("address",A6297)), 3)))</f>
        <v/>
      </c>
      <c r="B6290" t="str" cm="1">
        <f t="array" aca="1" ref="B6290" ca="1">IF(INDIRECT(CELL("address",A6290))&lt;&gt;"", _xlfn.XLOOKUP(INDIRECT(CELL("address",A6290)),_FSAData!$B:$B,_FSAData!$C:$C, ""),"")</f>
        <v/>
      </c>
      <c r="C6290" t="str" cm="1">
        <f t="array" aca="1" ref="C6290" ca="1">IF(INDIRECT(CELL("address",A6290))&lt;&gt;"", _xlfn.XLOOKUP(LEFT(INDIRECT(CELL("address",A6290)), 3),_FSAData!$B:$B,_FSAData!$D:$D,""), "")</f>
        <v/>
      </c>
      <c r="D6290" t="str">
        <f t="shared" ca="1" si="196"/>
        <v/>
      </c>
      <c r="F6290" t="str" cm="1">
        <f t="array" aca="1" ref="F6290" ca="1">TRIM(UPPER(LEFT(INDIRECT("'Postal Code-FSA Input'!"&amp;CELL("address",B6297)), 3)))</f>
        <v/>
      </c>
      <c r="G6290" t="str" cm="1">
        <f t="array" aca="1" ref="G6290" ca="1">IF(INDIRECT(CELL("address",F6290))&lt;&gt;"", _xlfn.XLOOKUP(INDIRECT(CELL("address",F6290)),_FSAData!$B:$B,_FSAData!$C:$C, ""),"")</f>
        <v/>
      </c>
      <c r="H6290" t="str" cm="1">
        <f t="array" aca="1" ref="H6290" ca="1">IF(INDIRECT(CELL("address",F6290))&lt;&gt;"", _xlfn.XLOOKUP(LEFT(INDIRECT(CELL("address",F6290)), 3),_FSAData!$B:$B,_FSAData!$D:$D,""), "")</f>
        <v/>
      </c>
      <c r="I6290" t="str">
        <f t="shared" ca="1" si="197"/>
        <v/>
      </c>
    </row>
    <row r="6291" spans="1:9" x14ac:dyDescent="0.3">
      <c r="A6291" t="str" cm="1">
        <f t="array" aca="1" ref="A6291" ca="1">TRIM(UPPER(LEFT(INDIRECT("'Postal Code-FSA Input'!"&amp;CELL("address",A6298)), 3)))</f>
        <v/>
      </c>
      <c r="B6291" t="str" cm="1">
        <f t="array" aca="1" ref="B6291" ca="1">IF(INDIRECT(CELL("address",A6291))&lt;&gt;"", _xlfn.XLOOKUP(INDIRECT(CELL("address",A6291)),_FSAData!$B:$B,_FSAData!$C:$C, ""),"")</f>
        <v/>
      </c>
      <c r="C6291" t="str" cm="1">
        <f t="array" aca="1" ref="C6291" ca="1">IF(INDIRECT(CELL("address",A6291))&lt;&gt;"", _xlfn.XLOOKUP(LEFT(INDIRECT(CELL("address",A6291)), 3),_FSAData!$B:$B,_FSAData!$D:$D,""), "")</f>
        <v/>
      </c>
      <c r="D6291" t="str">
        <f t="shared" ca="1" si="196"/>
        <v/>
      </c>
      <c r="F6291" t="str" cm="1">
        <f t="array" aca="1" ref="F6291" ca="1">TRIM(UPPER(LEFT(INDIRECT("'Postal Code-FSA Input'!"&amp;CELL("address",B6298)), 3)))</f>
        <v/>
      </c>
      <c r="G6291" t="str" cm="1">
        <f t="array" aca="1" ref="G6291" ca="1">IF(INDIRECT(CELL("address",F6291))&lt;&gt;"", _xlfn.XLOOKUP(INDIRECT(CELL("address",F6291)),_FSAData!$B:$B,_FSAData!$C:$C, ""),"")</f>
        <v/>
      </c>
      <c r="H6291" t="str" cm="1">
        <f t="array" aca="1" ref="H6291" ca="1">IF(INDIRECT(CELL("address",F6291))&lt;&gt;"", _xlfn.XLOOKUP(LEFT(INDIRECT(CELL("address",F6291)), 3),_FSAData!$B:$B,_FSAData!$D:$D,""), "")</f>
        <v/>
      </c>
      <c r="I6291" t="str">
        <f t="shared" ca="1" si="197"/>
        <v/>
      </c>
    </row>
    <row r="6292" spans="1:9" x14ac:dyDescent="0.3">
      <c r="A6292" t="str" cm="1">
        <f t="array" aca="1" ref="A6292" ca="1">TRIM(UPPER(LEFT(INDIRECT("'Postal Code-FSA Input'!"&amp;CELL("address",A6299)), 3)))</f>
        <v/>
      </c>
      <c r="B6292" t="str" cm="1">
        <f t="array" aca="1" ref="B6292" ca="1">IF(INDIRECT(CELL("address",A6292))&lt;&gt;"", _xlfn.XLOOKUP(INDIRECT(CELL("address",A6292)),_FSAData!$B:$B,_FSAData!$C:$C, ""),"")</f>
        <v/>
      </c>
      <c r="C6292" t="str" cm="1">
        <f t="array" aca="1" ref="C6292" ca="1">IF(INDIRECT(CELL("address",A6292))&lt;&gt;"", _xlfn.XLOOKUP(LEFT(INDIRECT(CELL("address",A6292)), 3),_FSAData!$B:$B,_FSAData!$D:$D,""), "")</f>
        <v/>
      </c>
      <c r="D6292" t="str">
        <f t="shared" ca="1" si="196"/>
        <v/>
      </c>
      <c r="F6292" t="str" cm="1">
        <f t="array" aca="1" ref="F6292" ca="1">TRIM(UPPER(LEFT(INDIRECT("'Postal Code-FSA Input'!"&amp;CELL("address",B6299)), 3)))</f>
        <v/>
      </c>
      <c r="G6292" t="str" cm="1">
        <f t="array" aca="1" ref="G6292" ca="1">IF(INDIRECT(CELL("address",F6292))&lt;&gt;"", _xlfn.XLOOKUP(INDIRECT(CELL("address",F6292)),_FSAData!$B:$B,_FSAData!$C:$C, ""),"")</f>
        <v/>
      </c>
      <c r="H6292" t="str" cm="1">
        <f t="array" aca="1" ref="H6292" ca="1">IF(INDIRECT(CELL("address",F6292))&lt;&gt;"", _xlfn.XLOOKUP(LEFT(INDIRECT(CELL("address",F6292)), 3),_FSAData!$B:$B,_FSAData!$D:$D,""), "")</f>
        <v/>
      </c>
      <c r="I6292" t="str">
        <f t="shared" ca="1" si="197"/>
        <v/>
      </c>
    </row>
    <row r="6293" spans="1:9" x14ac:dyDescent="0.3">
      <c r="A6293" t="str" cm="1">
        <f t="array" aca="1" ref="A6293" ca="1">TRIM(UPPER(LEFT(INDIRECT("'Postal Code-FSA Input'!"&amp;CELL("address",A6300)), 3)))</f>
        <v/>
      </c>
      <c r="B6293" t="str" cm="1">
        <f t="array" aca="1" ref="B6293" ca="1">IF(INDIRECT(CELL("address",A6293))&lt;&gt;"", _xlfn.XLOOKUP(INDIRECT(CELL("address",A6293)),_FSAData!$B:$B,_FSAData!$C:$C, ""),"")</f>
        <v/>
      </c>
      <c r="C6293" t="str" cm="1">
        <f t="array" aca="1" ref="C6293" ca="1">IF(INDIRECT(CELL("address",A6293))&lt;&gt;"", _xlfn.XLOOKUP(LEFT(INDIRECT(CELL("address",A6293)), 3),_FSAData!$B:$B,_FSAData!$D:$D,""), "")</f>
        <v/>
      </c>
      <c r="D6293" t="str">
        <f t="shared" ca="1" si="196"/>
        <v/>
      </c>
      <c r="F6293" t="str" cm="1">
        <f t="array" aca="1" ref="F6293" ca="1">TRIM(UPPER(LEFT(INDIRECT("'Postal Code-FSA Input'!"&amp;CELL("address",B6300)), 3)))</f>
        <v/>
      </c>
      <c r="G6293" t="str" cm="1">
        <f t="array" aca="1" ref="G6293" ca="1">IF(INDIRECT(CELL("address",F6293))&lt;&gt;"", _xlfn.XLOOKUP(INDIRECT(CELL("address",F6293)),_FSAData!$B:$B,_FSAData!$C:$C, ""),"")</f>
        <v/>
      </c>
      <c r="H6293" t="str" cm="1">
        <f t="array" aca="1" ref="H6293" ca="1">IF(INDIRECT(CELL("address",F6293))&lt;&gt;"", _xlfn.XLOOKUP(LEFT(INDIRECT(CELL("address",F6293)), 3),_FSAData!$B:$B,_FSAData!$D:$D,""), "")</f>
        <v/>
      </c>
      <c r="I6293" t="str">
        <f t="shared" ca="1" si="197"/>
        <v/>
      </c>
    </row>
    <row r="6294" spans="1:9" x14ac:dyDescent="0.3">
      <c r="A6294" t="str" cm="1">
        <f t="array" aca="1" ref="A6294" ca="1">TRIM(UPPER(LEFT(INDIRECT("'Postal Code-FSA Input'!"&amp;CELL("address",A6301)), 3)))</f>
        <v/>
      </c>
      <c r="B6294" t="str" cm="1">
        <f t="array" aca="1" ref="B6294" ca="1">IF(INDIRECT(CELL("address",A6294))&lt;&gt;"", _xlfn.XLOOKUP(INDIRECT(CELL("address",A6294)),_FSAData!$B:$B,_FSAData!$C:$C, ""),"")</f>
        <v/>
      </c>
      <c r="C6294" t="str" cm="1">
        <f t="array" aca="1" ref="C6294" ca="1">IF(INDIRECT(CELL("address",A6294))&lt;&gt;"", _xlfn.XLOOKUP(LEFT(INDIRECT(CELL("address",A6294)), 3),_FSAData!$B:$B,_FSAData!$D:$D,""), "")</f>
        <v/>
      </c>
      <c r="D6294" t="str">
        <f t="shared" ca="1" si="196"/>
        <v/>
      </c>
      <c r="F6294" t="str" cm="1">
        <f t="array" aca="1" ref="F6294" ca="1">TRIM(UPPER(LEFT(INDIRECT("'Postal Code-FSA Input'!"&amp;CELL("address",B6301)), 3)))</f>
        <v/>
      </c>
      <c r="G6294" t="str" cm="1">
        <f t="array" aca="1" ref="G6294" ca="1">IF(INDIRECT(CELL("address",F6294))&lt;&gt;"", _xlfn.XLOOKUP(INDIRECT(CELL("address",F6294)),_FSAData!$B:$B,_FSAData!$C:$C, ""),"")</f>
        <v/>
      </c>
      <c r="H6294" t="str" cm="1">
        <f t="array" aca="1" ref="H6294" ca="1">IF(INDIRECT(CELL("address",F6294))&lt;&gt;"", _xlfn.XLOOKUP(LEFT(INDIRECT(CELL("address",F6294)), 3),_FSAData!$B:$B,_FSAData!$D:$D,""), "")</f>
        <v/>
      </c>
      <c r="I6294" t="str">
        <f t="shared" ca="1" si="197"/>
        <v/>
      </c>
    </row>
    <row r="6295" spans="1:9" x14ac:dyDescent="0.3">
      <c r="A6295" t="str" cm="1">
        <f t="array" aca="1" ref="A6295" ca="1">TRIM(UPPER(LEFT(INDIRECT("'Postal Code-FSA Input'!"&amp;CELL("address",A6302)), 3)))</f>
        <v/>
      </c>
      <c r="B6295" t="str" cm="1">
        <f t="array" aca="1" ref="B6295" ca="1">IF(INDIRECT(CELL("address",A6295))&lt;&gt;"", _xlfn.XLOOKUP(INDIRECT(CELL("address",A6295)),_FSAData!$B:$B,_FSAData!$C:$C, ""),"")</f>
        <v/>
      </c>
      <c r="C6295" t="str" cm="1">
        <f t="array" aca="1" ref="C6295" ca="1">IF(INDIRECT(CELL("address",A6295))&lt;&gt;"", _xlfn.XLOOKUP(LEFT(INDIRECT(CELL("address",A6295)), 3),_FSAData!$B:$B,_FSAData!$D:$D,""), "")</f>
        <v/>
      </c>
      <c r="D6295" t="str">
        <f t="shared" ca="1" si="196"/>
        <v/>
      </c>
      <c r="F6295" t="str" cm="1">
        <f t="array" aca="1" ref="F6295" ca="1">TRIM(UPPER(LEFT(INDIRECT("'Postal Code-FSA Input'!"&amp;CELL("address",B6302)), 3)))</f>
        <v/>
      </c>
      <c r="G6295" t="str" cm="1">
        <f t="array" aca="1" ref="G6295" ca="1">IF(INDIRECT(CELL("address",F6295))&lt;&gt;"", _xlfn.XLOOKUP(INDIRECT(CELL("address",F6295)),_FSAData!$B:$B,_FSAData!$C:$C, ""),"")</f>
        <v/>
      </c>
      <c r="H6295" t="str" cm="1">
        <f t="array" aca="1" ref="H6295" ca="1">IF(INDIRECT(CELL("address",F6295))&lt;&gt;"", _xlfn.XLOOKUP(LEFT(INDIRECT(CELL("address",F6295)), 3),_FSAData!$B:$B,_FSAData!$D:$D,""), "")</f>
        <v/>
      </c>
      <c r="I6295" t="str">
        <f t="shared" ca="1" si="197"/>
        <v/>
      </c>
    </row>
    <row r="6296" spans="1:9" x14ac:dyDescent="0.3">
      <c r="A6296" t="str" cm="1">
        <f t="array" aca="1" ref="A6296" ca="1">TRIM(UPPER(LEFT(INDIRECT("'Postal Code-FSA Input'!"&amp;CELL("address",A6303)), 3)))</f>
        <v/>
      </c>
      <c r="B6296" t="str" cm="1">
        <f t="array" aca="1" ref="B6296" ca="1">IF(INDIRECT(CELL("address",A6296))&lt;&gt;"", _xlfn.XLOOKUP(INDIRECT(CELL("address",A6296)),_FSAData!$B:$B,_FSAData!$C:$C, ""),"")</f>
        <v/>
      </c>
      <c r="C6296" t="str" cm="1">
        <f t="array" aca="1" ref="C6296" ca="1">IF(INDIRECT(CELL("address",A6296))&lt;&gt;"", _xlfn.XLOOKUP(LEFT(INDIRECT(CELL("address",A6296)), 3),_FSAData!$B:$B,_FSAData!$D:$D,""), "")</f>
        <v/>
      </c>
      <c r="D6296" t="str">
        <f t="shared" ca="1" si="196"/>
        <v/>
      </c>
      <c r="F6296" t="str" cm="1">
        <f t="array" aca="1" ref="F6296" ca="1">TRIM(UPPER(LEFT(INDIRECT("'Postal Code-FSA Input'!"&amp;CELL("address",B6303)), 3)))</f>
        <v/>
      </c>
      <c r="G6296" t="str" cm="1">
        <f t="array" aca="1" ref="G6296" ca="1">IF(INDIRECT(CELL("address",F6296))&lt;&gt;"", _xlfn.XLOOKUP(INDIRECT(CELL("address",F6296)),_FSAData!$B:$B,_FSAData!$C:$C, ""),"")</f>
        <v/>
      </c>
      <c r="H6296" t="str" cm="1">
        <f t="array" aca="1" ref="H6296" ca="1">IF(INDIRECT(CELL("address",F6296))&lt;&gt;"", _xlfn.XLOOKUP(LEFT(INDIRECT(CELL("address",F6296)), 3),_FSAData!$B:$B,_FSAData!$D:$D,""), "")</f>
        <v/>
      </c>
      <c r="I6296" t="str">
        <f t="shared" ca="1" si="197"/>
        <v/>
      </c>
    </row>
    <row r="6297" spans="1:9" x14ac:dyDescent="0.3">
      <c r="A6297" t="str" cm="1">
        <f t="array" aca="1" ref="A6297" ca="1">TRIM(UPPER(LEFT(INDIRECT("'Postal Code-FSA Input'!"&amp;CELL("address",A6304)), 3)))</f>
        <v/>
      </c>
      <c r="B6297" t="str" cm="1">
        <f t="array" aca="1" ref="B6297" ca="1">IF(INDIRECT(CELL("address",A6297))&lt;&gt;"", _xlfn.XLOOKUP(INDIRECT(CELL("address",A6297)),_FSAData!$B:$B,_FSAData!$C:$C, ""),"")</f>
        <v/>
      </c>
      <c r="C6297" t="str" cm="1">
        <f t="array" aca="1" ref="C6297" ca="1">IF(INDIRECT(CELL("address",A6297))&lt;&gt;"", _xlfn.XLOOKUP(LEFT(INDIRECT(CELL("address",A6297)), 3),_FSAData!$B:$B,_FSAData!$D:$D,""), "")</f>
        <v/>
      </c>
      <c r="D6297" t="str">
        <f t="shared" ca="1" si="196"/>
        <v/>
      </c>
      <c r="F6297" t="str" cm="1">
        <f t="array" aca="1" ref="F6297" ca="1">TRIM(UPPER(LEFT(INDIRECT("'Postal Code-FSA Input'!"&amp;CELL("address",B6304)), 3)))</f>
        <v/>
      </c>
      <c r="G6297" t="str" cm="1">
        <f t="array" aca="1" ref="G6297" ca="1">IF(INDIRECT(CELL("address",F6297))&lt;&gt;"", _xlfn.XLOOKUP(INDIRECT(CELL("address",F6297)),_FSAData!$B:$B,_FSAData!$C:$C, ""),"")</f>
        <v/>
      </c>
      <c r="H6297" t="str" cm="1">
        <f t="array" aca="1" ref="H6297" ca="1">IF(INDIRECT(CELL("address",F6297))&lt;&gt;"", _xlfn.XLOOKUP(LEFT(INDIRECT(CELL("address",F6297)), 3),_FSAData!$B:$B,_FSAData!$D:$D,""), "")</f>
        <v/>
      </c>
      <c r="I6297" t="str">
        <f t="shared" ca="1" si="197"/>
        <v/>
      </c>
    </row>
    <row r="6298" spans="1:9" x14ac:dyDescent="0.3">
      <c r="A6298" t="str" cm="1">
        <f t="array" aca="1" ref="A6298" ca="1">TRIM(UPPER(LEFT(INDIRECT("'Postal Code-FSA Input'!"&amp;CELL("address",A6305)), 3)))</f>
        <v/>
      </c>
      <c r="B6298" t="str" cm="1">
        <f t="array" aca="1" ref="B6298" ca="1">IF(INDIRECT(CELL("address",A6298))&lt;&gt;"", _xlfn.XLOOKUP(INDIRECT(CELL("address",A6298)),_FSAData!$B:$B,_FSAData!$C:$C, ""),"")</f>
        <v/>
      </c>
      <c r="C6298" t="str" cm="1">
        <f t="array" aca="1" ref="C6298" ca="1">IF(INDIRECT(CELL("address",A6298))&lt;&gt;"", _xlfn.XLOOKUP(LEFT(INDIRECT(CELL("address",A6298)), 3),_FSAData!$B:$B,_FSAData!$D:$D,""), "")</f>
        <v/>
      </c>
      <c r="D6298" t="str">
        <f t="shared" ca="1" si="196"/>
        <v/>
      </c>
      <c r="F6298" t="str" cm="1">
        <f t="array" aca="1" ref="F6298" ca="1">TRIM(UPPER(LEFT(INDIRECT("'Postal Code-FSA Input'!"&amp;CELL("address",B6305)), 3)))</f>
        <v/>
      </c>
      <c r="G6298" t="str" cm="1">
        <f t="array" aca="1" ref="G6298" ca="1">IF(INDIRECT(CELL("address",F6298))&lt;&gt;"", _xlfn.XLOOKUP(INDIRECT(CELL("address",F6298)),_FSAData!$B:$B,_FSAData!$C:$C, ""),"")</f>
        <v/>
      </c>
      <c r="H6298" t="str" cm="1">
        <f t="array" aca="1" ref="H6298" ca="1">IF(INDIRECT(CELL("address",F6298))&lt;&gt;"", _xlfn.XLOOKUP(LEFT(INDIRECT(CELL("address",F6298)), 3),_FSAData!$B:$B,_FSAData!$D:$D,""), "")</f>
        <v/>
      </c>
      <c r="I6298" t="str">
        <f t="shared" ca="1" si="197"/>
        <v/>
      </c>
    </row>
    <row r="6299" spans="1:9" x14ac:dyDescent="0.3">
      <c r="A6299" t="str" cm="1">
        <f t="array" aca="1" ref="A6299" ca="1">TRIM(UPPER(LEFT(INDIRECT("'Postal Code-FSA Input'!"&amp;CELL("address",A6306)), 3)))</f>
        <v/>
      </c>
      <c r="B6299" t="str" cm="1">
        <f t="array" aca="1" ref="B6299" ca="1">IF(INDIRECT(CELL("address",A6299))&lt;&gt;"", _xlfn.XLOOKUP(INDIRECT(CELL("address",A6299)),_FSAData!$B:$B,_FSAData!$C:$C, ""),"")</f>
        <v/>
      </c>
      <c r="C6299" t="str" cm="1">
        <f t="array" aca="1" ref="C6299" ca="1">IF(INDIRECT(CELL("address",A6299))&lt;&gt;"", _xlfn.XLOOKUP(LEFT(INDIRECT(CELL("address",A6299)), 3),_FSAData!$B:$B,_FSAData!$D:$D,""), "")</f>
        <v/>
      </c>
      <c r="D6299" t="str">
        <f t="shared" ca="1" si="196"/>
        <v/>
      </c>
      <c r="F6299" t="str" cm="1">
        <f t="array" aca="1" ref="F6299" ca="1">TRIM(UPPER(LEFT(INDIRECT("'Postal Code-FSA Input'!"&amp;CELL("address",B6306)), 3)))</f>
        <v/>
      </c>
      <c r="G6299" t="str" cm="1">
        <f t="array" aca="1" ref="G6299" ca="1">IF(INDIRECT(CELL("address",F6299))&lt;&gt;"", _xlfn.XLOOKUP(INDIRECT(CELL("address",F6299)),_FSAData!$B:$B,_FSAData!$C:$C, ""),"")</f>
        <v/>
      </c>
      <c r="H6299" t="str" cm="1">
        <f t="array" aca="1" ref="H6299" ca="1">IF(INDIRECT(CELL("address",F6299))&lt;&gt;"", _xlfn.XLOOKUP(LEFT(INDIRECT(CELL("address",F6299)), 3),_FSAData!$B:$B,_FSAData!$D:$D,""), "")</f>
        <v/>
      </c>
      <c r="I6299" t="str">
        <f t="shared" ca="1" si="197"/>
        <v/>
      </c>
    </row>
    <row r="6300" spans="1:9" x14ac:dyDescent="0.3">
      <c r="A6300" t="str" cm="1">
        <f t="array" aca="1" ref="A6300" ca="1">TRIM(UPPER(LEFT(INDIRECT("'Postal Code-FSA Input'!"&amp;CELL("address",A6307)), 3)))</f>
        <v/>
      </c>
      <c r="B6300" t="str" cm="1">
        <f t="array" aca="1" ref="B6300" ca="1">IF(INDIRECT(CELL("address",A6300))&lt;&gt;"", _xlfn.XLOOKUP(INDIRECT(CELL("address",A6300)),_FSAData!$B:$B,_FSAData!$C:$C, ""),"")</f>
        <v/>
      </c>
      <c r="C6300" t="str" cm="1">
        <f t="array" aca="1" ref="C6300" ca="1">IF(INDIRECT(CELL("address",A6300))&lt;&gt;"", _xlfn.XLOOKUP(LEFT(INDIRECT(CELL("address",A6300)), 3),_FSAData!$B:$B,_FSAData!$D:$D,""), "")</f>
        <v/>
      </c>
      <c r="D6300" t="str">
        <f t="shared" ca="1" si="196"/>
        <v/>
      </c>
      <c r="F6300" t="str" cm="1">
        <f t="array" aca="1" ref="F6300" ca="1">TRIM(UPPER(LEFT(INDIRECT("'Postal Code-FSA Input'!"&amp;CELL("address",B6307)), 3)))</f>
        <v/>
      </c>
      <c r="G6300" t="str" cm="1">
        <f t="array" aca="1" ref="G6300" ca="1">IF(INDIRECT(CELL("address",F6300))&lt;&gt;"", _xlfn.XLOOKUP(INDIRECT(CELL("address",F6300)),_FSAData!$B:$B,_FSAData!$C:$C, ""),"")</f>
        <v/>
      </c>
      <c r="H6300" t="str" cm="1">
        <f t="array" aca="1" ref="H6300" ca="1">IF(INDIRECT(CELL("address",F6300))&lt;&gt;"", _xlfn.XLOOKUP(LEFT(INDIRECT(CELL("address",F6300)), 3),_FSAData!$B:$B,_FSAData!$D:$D,""), "")</f>
        <v/>
      </c>
      <c r="I6300" t="str">
        <f t="shared" ca="1" si="197"/>
        <v/>
      </c>
    </row>
    <row r="6301" spans="1:9" x14ac:dyDescent="0.3">
      <c r="A6301" t="str" cm="1">
        <f t="array" aca="1" ref="A6301" ca="1">TRIM(UPPER(LEFT(INDIRECT("'Postal Code-FSA Input'!"&amp;CELL("address",A6308)), 3)))</f>
        <v/>
      </c>
      <c r="B6301" t="str" cm="1">
        <f t="array" aca="1" ref="B6301" ca="1">IF(INDIRECT(CELL("address",A6301))&lt;&gt;"", _xlfn.XLOOKUP(INDIRECT(CELL("address",A6301)),_FSAData!$B:$B,_FSAData!$C:$C, ""),"")</f>
        <v/>
      </c>
      <c r="C6301" t="str" cm="1">
        <f t="array" aca="1" ref="C6301" ca="1">IF(INDIRECT(CELL("address",A6301))&lt;&gt;"", _xlfn.XLOOKUP(LEFT(INDIRECT(CELL("address",A6301)), 3),_FSAData!$B:$B,_FSAData!$D:$D,""), "")</f>
        <v/>
      </c>
      <c r="D6301" t="str">
        <f t="shared" ca="1" si="196"/>
        <v/>
      </c>
      <c r="F6301" t="str" cm="1">
        <f t="array" aca="1" ref="F6301" ca="1">TRIM(UPPER(LEFT(INDIRECT("'Postal Code-FSA Input'!"&amp;CELL("address",B6308)), 3)))</f>
        <v/>
      </c>
      <c r="G6301" t="str" cm="1">
        <f t="array" aca="1" ref="G6301" ca="1">IF(INDIRECT(CELL("address",F6301))&lt;&gt;"", _xlfn.XLOOKUP(INDIRECT(CELL("address",F6301)),_FSAData!$B:$B,_FSAData!$C:$C, ""),"")</f>
        <v/>
      </c>
      <c r="H6301" t="str" cm="1">
        <f t="array" aca="1" ref="H6301" ca="1">IF(INDIRECT(CELL("address",F6301))&lt;&gt;"", _xlfn.XLOOKUP(LEFT(INDIRECT(CELL("address",F6301)), 3),_FSAData!$B:$B,_FSAData!$D:$D,""), "")</f>
        <v/>
      </c>
      <c r="I6301" t="str">
        <f t="shared" ca="1" si="197"/>
        <v/>
      </c>
    </row>
    <row r="6302" spans="1:9" x14ac:dyDescent="0.3">
      <c r="A6302" t="str" cm="1">
        <f t="array" aca="1" ref="A6302" ca="1">TRIM(UPPER(LEFT(INDIRECT("'Postal Code-FSA Input'!"&amp;CELL("address",A6309)), 3)))</f>
        <v/>
      </c>
      <c r="B6302" t="str" cm="1">
        <f t="array" aca="1" ref="B6302" ca="1">IF(INDIRECT(CELL("address",A6302))&lt;&gt;"", _xlfn.XLOOKUP(INDIRECT(CELL("address",A6302)),_FSAData!$B:$B,_FSAData!$C:$C, ""),"")</f>
        <v/>
      </c>
      <c r="C6302" t="str" cm="1">
        <f t="array" aca="1" ref="C6302" ca="1">IF(INDIRECT(CELL("address",A6302))&lt;&gt;"", _xlfn.XLOOKUP(LEFT(INDIRECT(CELL("address",A6302)), 3),_FSAData!$B:$B,_FSAData!$D:$D,""), "")</f>
        <v/>
      </c>
      <c r="D6302" t="str">
        <f t="shared" ca="1" si="196"/>
        <v/>
      </c>
      <c r="F6302" t="str" cm="1">
        <f t="array" aca="1" ref="F6302" ca="1">TRIM(UPPER(LEFT(INDIRECT("'Postal Code-FSA Input'!"&amp;CELL("address",B6309)), 3)))</f>
        <v/>
      </c>
      <c r="G6302" t="str" cm="1">
        <f t="array" aca="1" ref="G6302" ca="1">IF(INDIRECT(CELL("address",F6302))&lt;&gt;"", _xlfn.XLOOKUP(INDIRECT(CELL("address",F6302)),_FSAData!$B:$B,_FSAData!$C:$C, ""),"")</f>
        <v/>
      </c>
      <c r="H6302" t="str" cm="1">
        <f t="array" aca="1" ref="H6302" ca="1">IF(INDIRECT(CELL("address",F6302))&lt;&gt;"", _xlfn.XLOOKUP(LEFT(INDIRECT(CELL("address",F6302)), 3),_FSAData!$B:$B,_FSAData!$D:$D,""), "")</f>
        <v/>
      </c>
      <c r="I6302" t="str">
        <f t="shared" ca="1" si="197"/>
        <v/>
      </c>
    </row>
    <row r="6303" spans="1:9" x14ac:dyDescent="0.3">
      <c r="A6303" t="str" cm="1">
        <f t="array" aca="1" ref="A6303" ca="1">TRIM(UPPER(LEFT(INDIRECT("'Postal Code-FSA Input'!"&amp;CELL("address",A6310)), 3)))</f>
        <v/>
      </c>
      <c r="B6303" t="str" cm="1">
        <f t="array" aca="1" ref="B6303" ca="1">IF(INDIRECT(CELL("address",A6303))&lt;&gt;"", _xlfn.XLOOKUP(INDIRECT(CELL("address",A6303)),_FSAData!$B:$B,_FSAData!$C:$C, ""),"")</f>
        <v/>
      </c>
      <c r="C6303" t="str" cm="1">
        <f t="array" aca="1" ref="C6303" ca="1">IF(INDIRECT(CELL("address",A6303))&lt;&gt;"", _xlfn.XLOOKUP(LEFT(INDIRECT(CELL("address",A6303)), 3),_FSAData!$B:$B,_FSAData!$D:$D,""), "")</f>
        <v/>
      </c>
      <c r="D6303" t="str">
        <f t="shared" ca="1" si="196"/>
        <v/>
      </c>
      <c r="F6303" t="str" cm="1">
        <f t="array" aca="1" ref="F6303" ca="1">TRIM(UPPER(LEFT(INDIRECT("'Postal Code-FSA Input'!"&amp;CELL("address",B6310)), 3)))</f>
        <v/>
      </c>
      <c r="G6303" t="str" cm="1">
        <f t="array" aca="1" ref="G6303" ca="1">IF(INDIRECT(CELL("address",F6303))&lt;&gt;"", _xlfn.XLOOKUP(INDIRECT(CELL("address",F6303)),_FSAData!$B:$B,_FSAData!$C:$C, ""),"")</f>
        <v/>
      </c>
      <c r="H6303" t="str" cm="1">
        <f t="array" aca="1" ref="H6303" ca="1">IF(INDIRECT(CELL("address",F6303))&lt;&gt;"", _xlfn.XLOOKUP(LEFT(INDIRECT(CELL("address",F6303)), 3),_FSAData!$B:$B,_FSAData!$D:$D,""), "")</f>
        <v/>
      </c>
      <c r="I6303" t="str">
        <f t="shared" ca="1" si="197"/>
        <v/>
      </c>
    </row>
    <row r="6304" spans="1:9" x14ac:dyDescent="0.3">
      <c r="A6304" t="str" cm="1">
        <f t="array" aca="1" ref="A6304" ca="1">TRIM(UPPER(LEFT(INDIRECT("'Postal Code-FSA Input'!"&amp;CELL("address",A6311)), 3)))</f>
        <v/>
      </c>
      <c r="B6304" t="str" cm="1">
        <f t="array" aca="1" ref="B6304" ca="1">IF(INDIRECT(CELL("address",A6304))&lt;&gt;"", _xlfn.XLOOKUP(INDIRECT(CELL("address",A6304)),_FSAData!$B:$B,_FSAData!$C:$C, ""),"")</f>
        <v/>
      </c>
      <c r="C6304" t="str" cm="1">
        <f t="array" aca="1" ref="C6304" ca="1">IF(INDIRECT(CELL("address",A6304))&lt;&gt;"", _xlfn.XLOOKUP(LEFT(INDIRECT(CELL("address",A6304)), 3),_FSAData!$B:$B,_FSAData!$D:$D,""), "")</f>
        <v/>
      </c>
      <c r="D6304" t="str">
        <f t="shared" ca="1" si="196"/>
        <v/>
      </c>
      <c r="F6304" t="str" cm="1">
        <f t="array" aca="1" ref="F6304" ca="1">TRIM(UPPER(LEFT(INDIRECT("'Postal Code-FSA Input'!"&amp;CELL("address",B6311)), 3)))</f>
        <v/>
      </c>
      <c r="G6304" t="str" cm="1">
        <f t="array" aca="1" ref="G6304" ca="1">IF(INDIRECT(CELL("address",F6304))&lt;&gt;"", _xlfn.XLOOKUP(INDIRECT(CELL("address",F6304)),_FSAData!$B:$B,_FSAData!$C:$C, ""),"")</f>
        <v/>
      </c>
      <c r="H6304" t="str" cm="1">
        <f t="array" aca="1" ref="H6304" ca="1">IF(INDIRECT(CELL("address",F6304))&lt;&gt;"", _xlfn.XLOOKUP(LEFT(INDIRECT(CELL("address",F6304)), 3),_FSAData!$B:$B,_FSAData!$D:$D,""), "")</f>
        <v/>
      </c>
      <c r="I6304" t="str">
        <f t="shared" ca="1" si="197"/>
        <v/>
      </c>
    </row>
    <row r="6305" spans="1:9" x14ac:dyDescent="0.3">
      <c r="A6305" t="str" cm="1">
        <f t="array" aca="1" ref="A6305" ca="1">TRIM(UPPER(LEFT(INDIRECT("'Postal Code-FSA Input'!"&amp;CELL("address",A6312)), 3)))</f>
        <v/>
      </c>
      <c r="B6305" t="str" cm="1">
        <f t="array" aca="1" ref="B6305" ca="1">IF(INDIRECT(CELL("address",A6305))&lt;&gt;"", _xlfn.XLOOKUP(INDIRECT(CELL("address",A6305)),_FSAData!$B:$B,_FSAData!$C:$C, ""),"")</f>
        <v/>
      </c>
      <c r="C6305" t="str" cm="1">
        <f t="array" aca="1" ref="C6305" ca="1">IF(INDIRECT(CELL("address",A6305))&lt;&gt;"", _xlfn.XLOOKUP(LEFT(INDIRECT(CELL("address",A6305)), 3),_FSAData!$B:$B,_FSAData!$D:$D,""), "")</f>
        <v/>
      </c>
      <c r="D6305" t="str">
        <f t="shared" ca="1" si="196"/>
        <v/>
      </c>
      <c r="F6305" t="str" cm="1">
        <f t="array" aca="1" ref="F6305" ca="1">TRIM(UPPER(LEFT(INDIRECT("'Postal Code-FSA Input'!"&amp;CELL("address",B6312)), 3)))</f>
        <v/>
      </c>
      <c r="G6305" t="str" cm="1">
        <f t="array" aca="1" ref="G6305" ca="1">IF(INDIRECT(CELL("address",F6305))&lt;&gt;"", _xlfn.XLOOKUP(INDIRECT(CELL("address",F6305)),_FSAData!$B:$B,_FSAData!$C:$C, ""),"")</f>
        <v/>
      </c>
      <c r="H6305" t="str" cm="1">
        <f t="array" aca="1" ref="H6305" ca="1">IF(INDIRECT(CELL("address",F6305))&lt;&gt;"", _xlfn.XLOOKUP(LEFT(INDIRECT(CELL("address",F6305)), 3),_FSAData!$B:$B,_FSAData!$D:$D,""), "")</f>
        <v/>
      </c>
      <c r="I6305" t="str">
        <f t="shared" ca="1" si="197"/>
        <v/>
      </c>
    </row>
    <row r="6306" spans="1:9" x14ac:dyDescent="0.3">
      <c r="A6306" t="str" cm="1">
        <f t="array" aca="1" ref="A6306" ca="1">TRIM(UPPER(LEFT(INDIRECT("'Postal Code-FSA Input'!"&amp;CELL("address",A6313)), 3)))</f>
        <v/>
      </c>
      <c r="B6306" t="str" cm="1">
        <f t="array" aca="1" ref="B6306" ca="1">IF(INDIRECT(CELL("address",A6306))&lt;&gt;"", _xlfn.XLOOKUP(INDIRECT(CELL("address",A6306)),_FSAData!$B:$B,_FSAData!$C:$C, ""),"")</f>
        <v/>
      </c>
      <c r="C6306" t="str" cm="1">
        <f t="array" aca="1" ref="C6306" ca="1">IF(INDIRECT(CELL("address",A6306))&lt;&gt;"", _xlfn.XLOOKUP(LEFT(INDIRECT(CELL("address",A6306)), 3),_FSAData!$B:$B,_FSAData!$D:$D,""), "")</f>
        <v/>
      </c>
      <c r="D6306" t="str">
        <f t="shared" ca="1" si="196"/>
        <v/>
      </c>
      <c r="F6306" t="str" cm="1">
        <f t="array" aca="1" ref="F6306" ca="1">TRIM(UPPER(LEFT(INDIRECT("'Postal Code-FSA Input'!"&amp;CELL("address",B6313)), 3)))</f>
        <v/>
      </c>
      <c r="G6306" t="str" cm="1">
        <f t="array" aca="1" ref="G6306" ca="1">IF(INDIRECT(CELL("address",F6306))&lt;&gt;"", _xlfn.XLOOKUP(INDIRECT(CELL("address",F6306)),_FSAData!$B:$B,_FSAData!$C:$C, ""),"")</f>
        <v/>
      </c>
      <c r="H6306" t="str" cm="1">
        <f t="array" aca="1" ref="H6306" ca="1">IF(INDIRECT(CELL("address",F6306))&lt;&gt;"", _xlfn.XLOOKUP(LEFT(INDIRECT(CELL("address",F6306)), 3),_FSAData!$B:$B,_FSAData!$D:$D,""), "")</f>
        <v/>
      </c>
      <c r="I6306" t="str">
        <f t="shared" ca="1" si="197"/>
        <v/>
      </c>
    </row>
    <row r="6307" spans="1:9" x14ac:dyDescent="0.3">
      <c r="A6307" t="str" cm="1">
        <f t="array" aca="1" ref="A6307" ca="1">TRIM(UPPER(LEFT(INDIRECT("'Postal Code-FSA Input'!"&amp;CELL("address",A6314)), 3)))</f>
        <v/>
      </c>
      <c r="B6307" t="str" cm="1">
        <f t="array" aca="1" ref="B6307" ca="1">IF(INDIRECT(CELL("address",A6307))&lt;&gt;"", _xlfn.XLOOKUP(INDIRECT(CELL("address",A6307)),_FSAData!$B:$B,_FSAData!$C:$C, ""),"")</f>
        <v/>
      </c>
      <c r="C6307" t="str" cm="1">
        <f t="array" aca="1" ref="C6307" ca="1">IF(INDIRECT(CELL("address",A6307))&lt;&gt;"", _xlfn.XLOOKUP(LEFT(INDIRECT(CELL("address",A6307)), 3),_FSAData!$B:$B,_FSAData!$D:$D,""), "")</f>
        <v/>
      </c>
      <c r="D6307" t="str">
        <f t="shared" ca="1" si="196"/>
        <v/>
      </c>
      <c r="F6307" t="str" cm="1">
        <f t="array" aca="1" ref="F6307" ca="1">TRIM(UPPER(LEFT(INDIRECT("'Postal Code-FSA Input'!"&amp;CELL("address",B6314)), 3)))</f>
        <v/>
      </c>
      <c r="G6307" t="str" cm="1">
        <f t="array" aca="1" ref="G6307" ca="1">IF(INDIRECT(CELL("address",F6307))&lt;&gt;"", _xlfn.XLOOKUP(INDIRECT(CELL("address",F6307)),_FSAData!$B:$B,_FSAData!$C:$C, ""),"")</f>
        <v/>
      </c>
      <c r="H6307" t="str" cm="1">
        <f t="array" aca="1" ref="H6307" ca="1">IF(INDIRECT(CELL("address",F6307))&lt;&gt;"", _xlfn.XLOOKUP(LEFT(INDIRECT(CELL("address",F6307)), 3),_FSAData!$B:$B,_FSAData!$D:$D,""), "")</f>
        <v/>
      </c>
      <c r="I6307" t="str">
        <f t="shared" ca="1" si="197"/>
        <v/>
      </c>
    </row>
    <row r="6308" spans="1:9" x14ac:dyDescent="0.3">
      <c r="A6308" t="str" cm="1">
        <f t="array" aca="1" ref="A6308" ca="1">TRIM(UPPER(LEFT(INDIRECT("'Postal Code-FSA Input'!"&amp;CELL("address",A6315)), 3)))</f>
        <v/>
      </c>
      <c r="B6308" t="str" cm="1">
        <f t="array" aca="1" ref="B6308" ca="1">IF(INDIRECT(CELL("address",A6308))&lt;&gt;"", _xlfn.XLOOKUP(INDIRECT(CELL("address",A6308)),_FSAData!$B:$B,_FSAData!$C:$C, ""),"")</f>
        <v/>
      </c>
      <c r="C6308" t="str" cm="1">
        <f t="array" aca="1" ref="C6308" ca="1">IF(INDIRECT(CELL("address",A6308))&lt;&gt;"", _xlfn.XLOOKUP(LEFT(INDIRECT(CELL("address",A6308)), 3),_FSAData!$B:$B,_FSAData!$D:$D,""), "")</f>
        <v/>
      </c>
      <c r="D6308" t="str">
        <f t="shared" ca="1" si="196"/>
        <v/>
      </c>
      <c r="F6308" t="str" cm="1">
        <f t="array" aca="1" ref="F6308" ca="1">TRIM(UPPER(LEFT(INDIRECT("'Postal Code-FSA Input'!"&amp;CELL("address",B6315)), 3)))</f>
        <v/>
      </c>
      <c r="G6308" t="str" cm="1">
        <f t="array" aca="1" ref="G6308" ca="1">IF(INDIRECT(CELL("address",F6308))&lt;&gt;"", _xlfn.XLOOKUP(INDIRECT(CELL("address",F6308)),_FSAData!$B:$B,_FSAData!$C:$C, ""),"")</f>
        <v/>
      </c>
      <c r="H6308" t="str" cm="1">
        <f t="array" aca="1" ref="H6308" ca="1">IF(INDIRECT(CELL("address",F6308))&lt;&gt;"", _xlfn.XLOOKUP(LEFT(INDIRECT(CELL("address",F6308)), 3),_FSAData!$B:$B,_FSAData!$D:$D,""), "")</f>
        <v/>
      </c>
      <c r="I6308" t="str">
        <f t="shared" ca="1" si="197"/>
        <v/>
      </c>
    </row>
    <row r="6309" spans="1:9" x14ac:dyDescent="0.3">
      <c r="A6309" t="str" cm="1">
        <f t="array" aca="1" ref="A6309" ca="1">TRIM(UPPER(LEFT(INDIRECT("'Postal Code-FSA Input'!"&amp;CELL("address",A6316)), 3)))</f>
        <v/>
      </c>
      <c r="B6309" t="str" cm="1">
        <f t="array" aca="1" ref="B6309" ca="1">IF(INDIRECT(CELL("address",A6309))&lt;&gt;"", _xlfn.XLOOKUP(INDIRECT(CELL("address",A6309)),_FSAData!$B:$B,_FSAData!$C:$C, ""),"")</f>
        <v/>
      </c>
      <c r="C6309" t="str" cm="1">
        <f t="array" aca="1" ref="C6309" ca="1">IF(INDIRECT(CELL("address",A6309))&lt;&gt;"", _xlfn.XLOOKUP(LEFT(INDIRECT(CELL("address",A6309)), 3),_FSAData!$B:$B,_FSAData!$D:$D,""), "")</f>
        <v/>
      </c>
      <c r="D6309" t="str">
        <f t="shared" ca="1" si="196"/>
        <v/>
      </c>
      <c r="F6309" t="str" cm="1">
        <f t="array" aca="1" ref="F6309" ca="1">TRIM(UPPER(LEFT(INDIRECT("'Postal Code-FSA Input'!"&amp;CELL("address",B6316)), 3)))</f>
        <v/>
      </c>
      <c r="G6309" t="str" cm="1">
        <f t="array" aca="1" ref="G6309" ca="1">IF(INDIRECT(CELL("address",F6309))&lt;&gt;"", _xlfn.XLOOKUP(INDIRECT(CELL("address",F6309)),_FSAData!$B:$B,_FSAData!$C:$C, ""),"")</f>
        <v/>
      </c>
      <c r="H6309" t="str" cm="1">
        <f t="array" aca="1" ref="H6309" ca="1">IF(INDIRECT(CELL("address",F6309))&lt;&gt;"", _xlfn.XLOOKUP(LEFT(INDIRECT(CELL("address",F6309)), 3),_FSAData!$B:$B,_FSAData!$D:$D,""), "")</f>
        <v/>
      </c>
      <c r="I6309" t="str">
        <f t="shared" ca="1" si="197"/>
        <v/>
      </c>
    </row>
    <row r="6310" spans="1:9" x14ac:dyDescent="0.3">
      <c r="A6310" t="str" cm="1">
        <f t="array" aca="1" ref="A6310" ca="1">TRIM(UPPER(LEFT(INDIRECT("'Postal Code-FSA Input'!"&amp;CELL("address",A6317)), 3)))</f>
        <v/>
      </c>
      <c r="B6310" t="str" cm="1">
        <f t="array" aca="1" ref="B6310" ca="1">IF(INDIRECT(CELL("address",A6310))&lt;&gt;"", _xlfn.XLOOKUP(INDIRECT(CELL("address",A6310)),_FSAData!$B:$B,_FSAData!$C:$C, ""),"")</f>
        <v/>
      </c>
      <c r="C6310" t="str" cm="1">
        <f t="array" aca="1" ref="C6310" ca="1">IF(INDIRECT(CELL("address",A6310))&lt;&gt;"", _xlfn.XLOOKUP(LEFT(INDIRECT(CELL("address",A6310)), 3),_FSAData!$B:$B,_FSAData!$D:$D,""), "")</f>
        <v/>
      </c>
      <c r="D6310" t="str">
        <f t="shared" ca="1" si="196"/>
        <v/>
      </c>
      <c r="F6310" t="str" cm="1">
        <f t="array" aca="1" ref="F6310" ca="1">TRIM(UPPER(LEFT(INDIRECT("'Postal Code-FSA Input'!"&amp;CELL("address",B6317)), 3)))</f>
        <v/>
      </c>
      <c r="G6310" t="str" cm="1">
        <f t="array" aca="1" ref="G6310" ca="1">IF(INDIRECT(CELL("address",F6310))&lt;&gt;"", _xlfn.XLOOKUP(INDIRECT(CELL("address",F6310)),_FSAData!$B:$B,_FSAData!$C:$C, ""),"")</f>
        <v/>
      </c>
      <c r="H6310" t="str" cm="1">
        <f t="array" aca="1" ref="H6310" ca="1">IF(INDIRECT(CELL("address",F6310))&lt;&gt;"", _xlfn.XLOOKUP(LEFT(INDIRECT(CELL("address",F6310)), 3),_FSAData!$B:$B,_FSAData!$D:$D,""), "")</f>
        <v/>
      </c>
      <c r="I6310" t="str">
        <f t="shared" ca="1" si="197"/>
        <v/>
      </c>
    </row>
    <row r="6311" spans="1:9" x14ac:dyDescent="0.3">
      <c r="A6311" t="str" cm="1">
        <f t="array" aca="1" ref="A6311" ca="1">TRIM(UPPER(LEFT(INDIRECT("'Postal Code-FSA Input'!"&amp;CELL("address",A6318)), 3)))</f>
        <v/>
      </c>
      <c r="B6311" t="str" cm="1">
        <f t="array" aca="1" ref="B6311" ca="1">IF(INDIRECT(CELL("address",A6311))&lt;&gt;"", _xlfn.XLOOKUP(INDIRECT(CELL("address",A6311)),_FSAData!$B:$B,_FSAData!$C:$C, ""),"")</f>
        <v/>
      </c>
      <c r="C6311" t="str" cm="1">
        <f t="array" aca="1" ref="C6311" ca="1">IF(INDIRECT(CELL("address",A6311))&lt;&gt;"", _xlfn.XLOOKUP(LEFT(INDIRECT(CELL("address",A6311)), 3),_FSAData!$B:$B,_FSAData!$D:$D,""), "")</f>
        <v/>
      </c>
      <c r="D6311" t="str">
        <f t="shared" ca="1" si="196"/>
        <v/>
      </c>
      <c r="F6311" t="str" cm="1">
        <f t="array" aca="1" ref="F6311" ca="1">TRIM(UPPER(LEFT(INDIRECT("'Postal Code-FSA Input'!"&amp;CELL("address",B6318)), 3)))</f>
        <v/>
      </c>
      <c r="G6311" t="str" cm="1">
        <f t="array" aca="1" ref="G6311" ca="1">IF(INDIRECT(CELL("address",F6311))&lt;&gt;"", _xlfn.XLOOKUP(INDIRECT(CELL("address",F6311)),_FSAData!$B:$B,_FSAData!$C:$C, ""),"")</f>
        <v/>
      </c>
      <c r="H6311" t="str" cm="1">
        <f t="array" aca="1" ref="H6311" ca="1">IF(INDIRECT(CELL("address",F6311))&lt;&gt;"", _xlfn.XLOOKUP(LEFT(INDIRECT(CELL("address",F6311)), 3),_FSAData!$B:$B,_FSAData!$D:$D,""), "")</f>
        <v/>
      </c>
      <c r="I6311" t="str">
        <f t="shared" ca="1" si="197"/>
        <v/>
      </c>
    </row>
    <row r="6312" spans="1:9" x14ac:dyDescent="0.3">
      <c r="A6312" t="str" cm="1">
        <f t="array" aca="1" ref="A6312" ca="1">TRIM(UPPER(LEFT(INDIRECT("'Postal Code-FSA Input'!"&amp;CELL("address",A6319)), 3)))</f>
        <v/>
      </c>
      <c r="B6312" t="str" cm="1">
        <f t="array" aca="1" ref="B6312" ca="1">IF(INDIRECT(CELL("address",A6312))&lt;&gt;"", _xlfn.XLOOKUP(INDIRECT(CELL("address",A6312)),_FSAData!$B:$B,_FSAData!$C:$C, ""),"")</f>
        <v/>
      </c>
      <c r="C6312" t="str" cm="1">
        <f t="array" aca="1" ref="C6312" ca="1">IF(INDIRECT(CELL("address",A6312))&lt;&gt;"", _xlfn.XLOOKUP(LEFT(INDIRECT(CELL("address",A6312)), 3),_FSAData!$B:$B,_FSAData!$D:$D,""), "")</f>
        <v/>
      </c>
      <c r="D6312" t="str">
        <f t="shared" ca="1" si="196"/>
        <v/>
      </c>
      <c r="F6312" t="str" cm="1">
        <f t="array" aca="1" ref="F6312" ca="1">TRIM(UPPER(LEFT(INDIRECT("'Postal Code-FSA Input'!"&amp;CELL("address",B6319)), 3)))</f>
        <v/>
      </c>
      <c r="G6312" t="str" cm="1">
        <f t="array" aca="1" ref="G6312" ca="1">IF(INDIRECT(CELL("address",F6312))&lt;&gt;"", _xlfn.XLOOKUP(INDIRECT(CELL("address",F6312)),_FSAData!$B:$B,_FSAData!$C:$C, ""),"")</f>
        <v/>
      </c>
      <c r="H6312" t="str" cm="1">
        <f t="array" aca="1" ref="H6312" ca="1">IF(INDIRECT(CELL("address",F6312))&lt;&gt;"", _xlfn.XLOOKUP(LEFT(INDIRECT(CELL("address",F6312)), 3),_FSAData!$B:$B,_FSAData!$D:$D,""), "")</f>
        <v/>
      </c>
      <c r="I6312" t="str">
        <f t="shared" ca="1" si="197"/>
        <v/>
      </c>
    </row>
    <row r="6313" spans="1:9" x14ac:dyDescent="0.3">
      <c r="A6313" t="str" cm="1">
        <f t="array" aca="1" ref="A6313" ca="1">TRIM(UPPER(LEFT(INDIRECT("'Postal Code-FSA Input'!"&amp;CELL("address",A6320)), 3)))</f>
        <v/>
      </c>
      <c r="B6313" t="str" cm="1">
        <f t="array" aca="1" ref="B6313" ca="1">IF(INDIRECT(CELL("address",A6313))&lt;&gt;"", _xlfn.XLOOKUP(INDIRECT(CELL("address",A6313)),_FSAData!$B:$B,_FSAData!$C:$C, ""),"")</f>
        <v/>
      </c>
      <c r="C6313" t="str" cm="1">
        <f t="array" aca="1" ref="C6313" ca="1">IF(INDIRECT(CELL("address",A6313))&lt;&gt;"", _xlfn.XLOOKUP(LEFT(INDIRECT(CELL("address",A6313)), 3),_FSAData!$B:$B,_FSAData!$D:$D,""), "")</f>
        <v/>
      </c>
      <c r="D6313" t="str">
        <f t="shared" ca="1" si="196"/>
        <v/>
      </c>
      <c r="F6313" t="str" cm="1">
        <f t="array" aca="1" ref="F6313" ca="1">TRIM(UPPER(LEFT(INDIRECT("'Postal Code-FSA Input'!"&amp;CELL("address",B6320)), 3)))</f>
        <v/>
      </c>
      <c r="G6313" t="str" cm="1">
        <f t="array" aca="1" ref="G6313" ca="1">IF(INDIRECT(CELL("address",F6313))&lt;&gt;"", _xlfn.XLOOKUP(INDIRECT(CELL("address",F6313)),_FSAData!$B:$B,_FSAData!$C:$C, ""),"")</f>
        <v/>
      </c>
      <c r="H6313" t="str" cm="1">
        <f t="array" aca="1" ref="H6313" ca="1">IF(INDIRECT(CELL("address",F6313))&lt;&gt;"", _xlfn.XLOOKUP(LEFT(INDIRECT(CELL("address",F6313)), 3),_FSAData!$B:$B,_FSAData!$D:$D,""), "")</f>
        <v/>
      </c>
      <c r="I6313" t="str">
        <f t="shared" ca="1" si="197"/>
        <v/>
      </c>
    </row>
    <row r="6314" spans="1:9" x14ac:dyDescent="0.3">
      <c r="A6314" t="str" cm="1">
        <f t="array" aca="1" ref="A6314" ca="1">TRIM(UPPER(LEFT(INDIRECT("'Postal Code-FSA Input'!"&amp;CELL("address",A6321)), 3)))</f>
        <v/>
      </c>
      <c r="B6314" t="str" cm="1">
        <f t="array" aca="1" ref="B6314" ca="1">IF(INDIRECT(CELL("address",A6314))&lt;&gt;"", _xlfn.XLOOKUP(INDIRECT(CELL("address",A6314)),_FSAData!$B:$B,_FSAData!$C:$C, ""),"")</f>
        <v/>
      </c>
      <c r="C6314" t="str" cm="1">
        <f t="array" aca="1" ref="C6314" ca="1">IF(INDIRECT(CELL("address",A6314))&lt;&gt;"", _xlfn.XLOOKUP(LEFT(INDIRECT(CELL("address",A6314)), 3),_FSAData!$B:$B,_FSAData!$D:$D,""), "")</f>
        <v/>
      </c>
      <c r="D6314" t="str">
        <f t="shared" ca="1" si="196"/>
        <v/>
      </c>
      <c r="F6314" t="str" cm="1">
        <f t="array" aca="1" ref="F6314" ca="1">TRIM(UPPER(LEFT(INDIRECT("'Postal Code-FSA Input'!"&amp;CELL("address",B6321)), 3)))</f>
        <v/>
      </c>
      <c r="G6314" t="str" cm="1">
        <f t="array" aca="1" ref="G6314" ca="1">IF(INDIRECT(CELL("address",F6314))&lt;&gt;"", _xlfn.XLOOKUP(INDIRECT(CELL("address",F6314)),_FSAData!$B:$B,_FSAData!$C:$C, ""),"")</f>
        <v/>
      </c>
      <c r="H6314" t="str" cm="1">
        <f t="array" aca="1" ref="H6314" ca="1">IF(INDIRECT(CELL("address",F6314))&lt;&gt;"", _xlfn.XLOOKUP(LEFT(INDIRECT(CELL("address",F6314)), 3),_FSAData!$B:$B,_FSAData!$D:$D,""), "")</f>
        <v/>
      </c>
      <c r="I6314" t="str">
        <f t="shared" ca="1" si="197"/>
        <v/>
      </c>
    </row>
    <row r="6315" spans="1:9" x14ac:dyDescent="0.3">
      <c r="A6315" t="str" cm="1">
        <f t="array" aca="1" ref="A6315" ca="1">TRIM(UPPER(LEFT(INDIRECT("'Postal Code-FSA Input'!"&amp;CELL("address",A6322)), 3)))</f>
        <v/>
      </c>
      <c r="B6315" t="str" cm="1">
        <f t="array" aca="1" ref="B6315" ca="1">IF(INDIRECT(CELL("address",A6315))&lt;&gt;"", _xlfn.XLOOKUP(INDIRECT(CELL("address",A6315)),_FSAData!$B:$B,_FSAData!$C:$C, ""),"")</f>
        <v/>
      </c>
      <c r="C6315" t="str" cm="1">
        <f t="array" aca="1" ref="C6315" ca="1">IF(INDIRECT(CELL("address",A6315))&lt;&gt;"", _xlfn.XLOOKUP(LEFT(INDIRECT(CELL("address",A6315)), 3),_FSAData!$B:$B,_FSAData!$D:$D,""), "")</f>
        <v/>
      </c>
      <c r="D6315" t="str">
        <f t="shared" ca="1" si="196"/>
        <v/>
      </c>
      <c r="F6315" t="str" cm="1">
        <f t="array" aca="1" ref="F6315" ca="1">TRIM(UPPER(LEFT(INDIRECT("'Postal Code-FSA Input'!"&amp;CELL("address",B6322)), 3)))</f>
        <v/>
      </c>
      <c r="G6315" t="str" cm="1">
        <f t="array" aca="1" ref="G6315" ca="1">IF(INDIRECT(CELL("address",F6315))&lt;&gt;"", _xlfn.XLOOKUP(INDIRECT(CELL("address",F6315)),_FSAData!$B:$B,_FSAData!$C:$C, ""),"")</f>
        <v/>
      </c>
      <c r="H6315" t="str" cm="1">
        <f t="array" aca="1" ref="H6315" ca="1">IF(INDIRECT(CELL("address",F6315))&lt;&gt;"", _xlfn.XLOOKUP(LEFT(INDIRECT(CELL("address",F6315)), 3),_FSAData!$B:$B,_FSAData!$D:$D,""), "")</f>
        <v/>
      </c>
      <c r="I6315" t="str">
        <f t="shared" ca="1" si="197"/>
        <v/>
      </c>
    </row>
    <row r="6316" spans="1:9" x14ac:dyDescent="0.3">
      <c r="A6316" t="str" cm="1">
        <f t="array" aca="1" ref="A6316" ca="1">TRIM(UPPER(LEFT(INDIRECT("'Postal Code-FSA Input'!"&amp;CELL("address",A6323)), 3)))</f>
        <v/>
      </c>
      <c r="B6316" t="str" cm="1">
        <f t="array" aca="1" ref="B6316" ca="1">IF(INDIRECT(CELL("address",A6316))&lt;&gt;"", _xlfn.XLOOKUP(INDIRECT(CELL("address",A6316)),_FSAData!$B:$B,_FSAData!$C:$C, ""),"")</f>
        <v/>
      </c>
      <c r="C6316" t="str" cm="1">
        <f t="array" aca="1" ref="C6316" ca="1">IF(INDIRECT(CELL("address",A6316))&lt;&gt;"", _xlfn.XLOOKUP(LEFT(INDIRECT(CELL("address",A6316)), 3),_FSAData!$B:$B,_FSAData!$D:$D,""), "")</f>
        <v/>
      </c>
      <c r="D6316" t="str">
        <f t="shared" ca="1" si="196"/>
        <v/>
      </c>
      <c r="F6316" t="str" cm="1">
        <f t="array" aca="1" ref="F6316" ca="1">TRIM(UPPER(LEFT(INDIRECT("'Postal Code-FSA Input'!"&amp;CELL("address",B6323)), 3)))</f>
        <v/>
      </c>
      <c r="G6316" t="str" cm="1">
        <f t="array" aca="1" ref="G6316" ca="1">IF(INDIRECT(CELL("address",F6316))&lt;&gt;"", _xlfn.XLOOKUP(INDIRECT(CELL("address",F6316)),_FSAData!$B:$B,_FSAData!$C:$C, ""),"")</f>
        <v/>
      </c>
      <c r="H6316" t="str" cm="1">
        <f t="array" aca="1" ref="H6316" ca="1">IF(INDIRECT(CELL("address",F6316))&lt;&gt;"", _xlfn.XLOOKUP(LEFT(INDIRECT(CELL("address",F6316)), 3),_FSAData!$B:$B,_FSAData!$D:$D,""), "")</f>
        <v/>
      </c>
      <c r="I6316" t="str">
        <f t="shared" ca="1" si="197"/>
        <v/>
      </c>
    </row>
    <row r="6317" spans="1:9" x14ac:dyDescent="0.3">
      <c r="A6317" t="str" cm="1">
        <f t="array" aca="1" ref="A6317" ca="1">TRIM(UPPER(LEFT(INDIRECT("'Postal Code-FSA Input'!"&amp;CELL("address",A6324)), 3)))</f>
        <v/>
      </c>
      <c r="B6317" t="str" cm="1">
        <f t="array" aca="1" ref="B6317" ca="1">IF(INDIRECT(CELL("address",A6317))&lt;&gt;"", _xlfn.XLOOKUP(INDIRECT(CELL("address",A6317)),_FSAData!$B:$B,_FSAData!$C:$C, ""),"")</f>
        <v/>
      </c>
      <c r="C6317" t="str" cm="1">
        <f t="array" aca="1" ref="C6317" ca="1">IF(INDIRECT(CELL("address",A6317))&lt;&gt;"", _xlfn.XLOOKUP(LEFT(INDIRECT(CELL("address",A6317)), 3),_FSAData!$B:$B,_FSAData!$D:$D,""), "")</f>
        <v/>
      </c>
      <c r="D6317" t="str">
        <f t="shared" ca="1" si="196"/>
        <v/>
      </c>
      <c r="F6317" t="str" cm="1">
        <f t="array" aca="1" ref="F6317" ca="1">TRIM(UPPER(LEFT(INDIRECT("'Postal Code-FSA Input'!"&amp;CELL("address",B6324)), 3)))</f>
        <v/>
      </c>
      <c r="G6317" t="str" cm="1">
        <f t="array" aca="1" ref="G6317" ca="1">IF(INDIRECT(CELL("address",F6317))&lt;&gt;"", _xlfn.XLOOKUP(INDIRECT(CELL("address",F6317)),_FSAData!$B:$B,_FSAData!$C:$C, ""),"")</f>
        <v/>
      </c>
      <c r="H6317" t="str" cm="1">
        <f t="array" aca="1" ref="H6317" ca="1">IF(INDIRECT(CELL("address",F6317))&lt;&gt;"", _xlfn.XLOOKUP(LEFT(INDIRECT(CELL("address",F6317)), 3),_FSAData!$B:$B,_FSAData!$D:$D,""), "")</f>
        <v/>
      </c>
      <c r="I6317" t="str">
        <f t="shared" ca="1" si="197"/>
        <v/>
      </c>
    </row>
    <row r="6318" spans="1:9" x14ac:dyDescent="0.3">
      <c r="A6318" t="str" cm="1">
        <f t="array" aca="1" ref="A6318" ca="1">TRIM(UPPER(LEFT(INDIRECT("'Postal Code-FSA Input'!"&amp;CELL("address",A6325)), 3)))</f>
        <v/>
      </c>
      <c r="B6318" t="str" cm="1">
        <f t="array" aca="1" ref="B6318" ca="1">IF(INDIRECT(CELL("address",A6318))&lt;&gt;"", _xlfn.XLOOKUP(INDIRECT(CELL("address",A6318)),_FSAData!$B:$B,_FSAData!$C:$C, ""),"")</f>
        <v/>
      </c>
      <c r="C6318" t="str" cm="1">
        <f t="array" aca="1" ref="C6318" ca="1">IF(INDIRECT(CELL("address",A6318))&lt;&gt;"", _xlfn.XLOOKUP(LEFT(INDIRECT(CELL("address",A6318)), 3),_FSAData!$B:$B,_FSAData!$D:$D,""), "")</f>
        <v/>
      </c>
      <c r="D6318" t="str">
        <f t="shared" ca="1" si="196"/>
        <v/>
      </c>
      <c r="F6318" t="str" cm="1">
        <f t="array" aca="1" ref="F6318" ca="1">TRIM(UPPER(LEFT(INDIRECT("'Postal Code-FSA Input'!"&amp;CELL("address",B6325)), 3)))</f>
        <v/>
      </c>
      <c r="G6318" t="str" cm="1">
        <f t="array" aca="1" ref="G6318" ca="1">IF(INDIRECT(CELL("address",F6318))&lt;&gt;"", _xlfn.XLOOKUP(INDIRECT(CELL("address",F6318)),_FSAData!$B:$B,_FSAData!$C:$C, ""),"")</f>
        <v/>
      </c>
      <c r="H6318" t="str" cm="1">
        <f t="array" aca="1" ref="H6318" ca="1">IF(INDIRECT(CELL("address",F6318))&lt;&gt;"", _xlfn.XLOOKUP(LEFT(INDIRECT(CELL("address",F6318)), 3),_FSAData!$B:$B,_FSAData!$D:$D,""), "")</f>
        <v/>
      </c>
      <c r="I6318" t="str">
        <f t="shared" ca="1" si="197"/>
        <v/>
      </c>
    </row>
    <row r="6319" spans="1:9" x14ac:dyDescent="0.3">
      <c r="A6319" t="str" cm="1">
        <f t="array" aca="1" ref="A6319" ca="1">TRIM(UPPER(LEFT(INDIRECT("'Postal Code-FSA Input'!"&amp;CELL("address",A6326)), 3)))</f>
        <v/>
      </c>
      <c r="B6319" t="str" cm="1">
        <f t="array" aca="1" ref="B6319" ca="1">IF(INDIRECT(CELL("address",A6319))&lt;&gt;"", _xlfn.XLOOKUP(INDIRECT(CELL("address",A6319)),_FSAData!$B:$B,_FSAData!$C:$C, ""),"")</f>
        <v/>
      </c>
      <c r="C6319" t="str" cm="1">
        <f t="array" aca="1" ref="C6319" ca="1">IF(INDIRECT(CELL("address",A6319))&lt;&gt;"", _xlfn.XLOOKUP(LEFT(INDIRECT(CELL("address",A6319)), 3),_FSAData!$B:$B,_FSAData!$D:$D,""), "")</f>
        <v/>
      </c>
      <c r="D6319" t="str">
        <f t="shared" ca="1" si="196"/>
        <v/>
      </c>
      <c r="F6319" t="str" cm="1">
        <f t="array" aca="1" ref="F6319" ca="1">TRIM(UPPER(LEFT(INDIRECT("'Postal Code-FSA Input'!"&amp;CELL("address",B6326)), 3)))</f>
        <v/>
      </c>
      <c r="G6319" t="str" cm="1">
        <f t="array" aca="1" ref="G6319" ca="1">IF(INDIRECT(CELL("address",F6319))&lt;&gt;"", _xlfn.XLOOKUP(INDIRECT(CELL("address",F6319)),_FSAData!$B:$B,_FSAData!$C:$C, ""),"")</f>
        <v/>
      </c>
      <c r="H6319" t="str" cm="1">
        <f t="array" aca="1" ref="H6319" ca="1">IF(INDIRECT(CELL("address",F6319))&lt;&gt;"", _xlfn.XLOOKUP(LEFT(INDIRECT(CELL("address",F6319)), 3),_FSAData!$B:$B,_FSAData!$D:$D,""), "")</f>
        <v/>
      </c>
      <c r="I6319" t="str">
        <f t="shared" ca="1" si="197"/>
        <v/>
      </c>
    </row>
    <row r="6320" spans="1:9" x14ac:dyDescent="0.3">
      <c r="A6320" t="str" cm="1">
        <f t="array" aca="1" ref="A6320" ca="1">TRIM(UPPER(LEFT(INDIRECT("'Postal Code-FSA Input'!"&amp;CELL("address",A6327)), 3)))</f>
        <v/>
      </c>
      <c r="B6320" t="str" cm="1">
        <f t="array" aca="1" ref="B6320" ca="1">IF(INDIRECT(CELL("address",A6320))&lt;&gt;"", _xlfn.XLOOKUP(INDIRECT(CELL("address",A6320)),_FSAData!$B:$B,_FSAData!$C:$C, ""),"")</f>
        <v/>
      </c>
      <c r="C6320" t="str" cm="1">
        <f t="array" aca="1" ref="C6320" ca="1">IF(INDIRECT(CELL("address",A6320))&lt;&gt;"", _xlfn.XLOOKUP(LEFT(INDIRECT(CELL("address",A6320)), 3),_FSAData!$B:$B,_FSAData!$D:$D,""), "")</f>
        <v/>
      </c>
      <c r="D6320" t="str">
        <f t="shared" ca="1" si="196"/>
        <v/>
      </c>
      <c r="F6320" t="str" cm="1">
        <f t="array" aca="1" ref="F6320" ca="1">TRIM(UPPER(LEFT(INDIRECT("'Postal Code-FSA Input'!"&amp;CELL("address",B6327)), 3)))</f>
        <v/>
      </c>
      <c r="G6320" t="str" cm="1">
        <f t="array" aca="1" ref="G6320" ca="1">IF(INDIRECT(CELL("address",F6320))&lt;&gt;"", _xlfn.XLOOKUP(INDIRECT(CELL("address",F6320)),_FSAData!$B:$B,_FSAData!$C:$C, ""),"")</f>
        <v/>
      </c>
      <c r="H6320" t="str" cm="1">
        <f t="array" aca="1" ref="H6320" ca="1">IF(INDIRECT(CELL("address",F6320))&lt;&gt;"", _xlfn.XLOOKUP(LEFT(INDIRECT(CELL("address",F6320)), 3),_FSAData!$B:$B,_FSAData!$D:$D,""), "")</f>
        <v/>
      </c>
      <c r="I6320" t="str">
        <f t="shared" ca="1" si="197"/>
        <v/>
      </c>
    </row>
    <row r="6321" spans="1:9" x14ac:dyDescent="0.3">
      <c r="A6321" t="str" cm="1">
        <f t="array" aca="1" ref="A6321" ca="1">TRIM(UPPER(LEFT(INDIRECT("'Postal Code-FSA Input'!"&amp;CELL("address",A6328)), 3)))</f>
        <v/>
      </c>
      <c r="B6321" t="str" cm="1">
        <f t="array" aca="1" ref="B6321" ca="1">IF(INDIRECT(CELL("address",A6321))&lt;&gt;"", _xlfn.XLOOKUP(INDIRECT(CELL("address",A6321)),_FSAData!$B:$B,_FSAData!$C:$C, ""),"")</f>
        <v/>
      </c>
      <c r="C6321" t="str" cm="1">
        <f t="array" aca="1" ref="C6321" ca="1">IF(INDIRECT(CELL("address",A6321))&lt;&gt;"", _xlfn.XLOOKUP(LEFT(INDIRECT(CELL("address",A6321)), 3),_FSAData!$B:$B,_FSAData!$D:$D,""), "")</f>
        <v/>
      </c>
      <c r="D6321" t="str">
        <f t="shared" ca="1" si="196"/>
        <v/>
      </c>
      <c r="F6321" t="str" cm="1">
        <f t="array" aca="1" ref="F6321" ca="1">TRIM(UPPER(LEFT(INDIRECT("'Postal Code-FSA Input'!"&amp;CELL("address",B6328)), 3)))</f>
        <v/>
      </c>
      <c r="G6321" t="str" cm="1">
        <f t="array" aca="1" ref="G6321" ca="1">IF(INDIRECT(CELL("address",F6321))&lt;&gt;"", _xlfn.XLOOKUP(INDIRECT(CELL("address",F6321)),_FSAData!$B:$B,_FSAData!$C:$C, ""),"")</f>
        <v/>
      </c>
      <c r="H6321" t="str" cm="1">
        <f t="array" aca="1" ref="H6321" ca="1">IF(INDIRECT(CELL("address",F6321))&lt;&gt;"", _xlfn.XLOOKUP(LEFT(INDIRECT(CELL("address",F6321)), 3),_FSAData!$B:$B,_FSAData!$D:$D,""), "")</f>
        <v/>
      </c>
      <c r="I6321" t="str">
        <f t="shared" ca="1" si="197"/>
        <v/>
      </c>
    </row>
    <row r="6322" spans="1:9" x14ac:dyDescent="0.3">
      <c r="A6322" t="str" cm="1">
        <f t="array" aca="1" ref="A6322" ca="1">TRIM(UPPER(LEFT(INDIRECT("'Postal Code-FSA Input'!"&amp;CELL("address",A6329)), 3)))</f>
        <v/>
      </c>
      <c r="B6322" t="str" cm="1">
        <f t="array" aca="1" ref="B6322" ca="1">IF(INDIRECT(CELL("address",A6322))&lt;&gt;"", _xlfn.XLOOKUP(INDIRECT(CELL("address",A6322)),_FSAData!$B:$B,_FSAData!$C:$C, ""),"")</f>
        <v/>
      </c>
      <c r="C6322" t="str" cm="1">
        <f t="array" aca="1" ref="C6322" ca="1">IF(INDIRECT(CELL("address",A6322))&lt;&gt;"", _xlfn.XLOOKUP(LEFT(INDIRECT(CELL("address",A6322)), 3),_FSAData!$B:$B,_FSAData!$D:$D,""), "")</f>
        <v/>
      </c>
      <c r="D6322" t="str">
        <f t="shared" ca="1" si="196"/>
        <v/>
      </c>
      <c r="F6322" t="str" cm="1">
        <f t="array" aca="1" ref="F6322" ca="1">TRIM(UPPER(LEFT(INDIRECT("'Postal Code-FSA Input'!"&amp;CELL("address",B6329)), 3)))</f>
        <v/>
      </c>
      <c r="G6322" t="str" cm="1">
        <f t="array" aca="1" ref="G6322" ca="1">IF(INDIRECT(CELL("address",F6322))&lt;&gt;"", _xlfn.XLOOKUP(INDIRECT(CELL("address",F6322)),_FSAData!$B:$B,_FSAData!$C:$C, ""),"")</f>
        <v/>
      </c>
      <c r="H6322" t="str" cm="1">
        <f t="array" aca="1" ref="H6322" ca="1">IF(INDIRECT(CELL("address",F6322))&lt;&gt;"", _xlfn.XLOOKUP(LEFT(INDIRECT(CELL("address",F6322)), 3),_FSAData!$B:$B,_FSAData!$D:$D,""), "")</f>
        <v/>
      </c>
      <c r="I6322" t="str">
        <f t="shared" ca="1" si="197"/>
        <v/>
      </c>
    </row>
    <row r="6323" spans="1:9" x14ac:dyDescent="0.3">
      <c r="A6323" t="str" cm="1">
        <f t="array" aca="1" ref="A6323" ca="1">TRIM(UPPER(LEFT(INDIRECT("'Postal Code-FSA Input'!"&amp;CELL("address",A6330)), 3)))</f>
        <v/>
      </c>
      <c r="B6323" t="str" cm="1">
        <f t="array" aca="1" ref="B6323" ca="1">IF(INDIRECT(CELL("address",A6323))&lt;&gt;"", _xlfn.XLOOKUP(INDIRECT(CELL("address",A6323)),_FSAData!$B:$B,_FSAData!$C:$C, ""),"")</f>
        <v/>
      </c>
      <c r="C6323" t="str" cm="1">
        <f t="array" aca="1" ref="C6323" ca="1">IF(INDIRECT(CELL("address",A6323))&lt;&gt;"", _xlfn.XLOOKUP(LEFT(INDIRECT(CELL("address",A6323)), 3),_FSAData!$B:$B,_FSAData!$D:$D,""), "")</f>
        <v/>
      </c>
      <c r="D6323" t="str">
        <f t="shared" ca="1" si="196"/>
        <v/>
      </c>
      <c r="F6323" t="str" cm="1">
        <f t="array" aca="1" ref="F6323" ca="1">TRIM(UPPER(LEFT(INDIRECT("'Postal Code-FSA Input'!"&amp;CELL("address",B6330)), 3)))</f>
        <v/>
      </c>
      <c r="G6323" t="str" cm="1">
        <f t="array" aca="1" ref="G6323" ca="1">IF(INDIRECT(CELL("address",F6323))&lt;&gt;"", _xlfn.XLOOKUP(INDIRECT(CELL("address",F6323)),_FSAData!$B:$B,_FSAData!$C:$C, ""),"")</f>
        <v/>
      </c>
      <c r="H6323" t="str" cm="1">
        <f t="array" aca="1" ref="H6323" ca="1">IF(INDIRECT(CELL("address",F6323))&lt;&gt;"", _xlfn.XLOOKUP(LEFT(INDIRECT(CELL("address",F6323)), 3),_FSAData!$B:$B,_FSAData!$D:$D,""), "")</f>
        <v/>
      </c>
      <c r="I6323" t="str">
        <f t="shared" ca="1" si="197"/>
        <v/>
      </c>
    </row>
    <row r="6324" spans="1:9" x14ac:dyDescent="0.3">
      <c r="A6324" t="str" cm="1">
        <f t="array" aca="1" ref="A6324" ca="1">TRIM(UPPER(LEFT(INDIRECT("'Postal Code-FSA Input'!"&amp;CELL("address",A6331)), 3)))</f>
        <v/>
      </c>
      <c r="B6324" t="str" cm="1">
        <f t="array" aca="1" ref="B6324" ca="1">IF(INDIRECT(CELL("address",A6324))&lt;&gt;"", _xlfn.XLOOKUP(INDIRECT(CELL("address",A6324)),_FSAData!$B:$B,_FSAData!$C:$C, ""),"")</f>
        <v/>
      </c>
      <c r="C6324" t="str" cm="1">
        <f t="array" aca="1" ref="C6324" ca="1">IF(INDIRECT(CELL("address",A6324))&lt;&gt;"", _xlfn.XLOOKUP(LEFT(INDIRECT(CELL("address",A6324)), 3),_FSAData!$B:$B,_FSAData!$D:$D,""), "")</f>
        <v/>
      </c>
      <c r="D6324" t="str">
        <f t="shared" ca="1" si="196"/>
        <v/>
      </c>
      <c r="F6324" t="str" cm="1">
        <f t="array" aca="1" ref="F6324" ca="1">TRIM(UPPER(LEFT(INDIRECT("'Postal Code-FSA Input'!"&amp;CELL("address",B6331)), 3)))</f>
        <v/>
      </c>
      <c r="G6324" t="str" cm="1">
        <f t="array" aca="1" ref="G6324" ca="1">IF(INDIRECT(CELL("address",F6324))&lt;&gt;"", _xlfn.XLOOKUP(INDIRECT(CELL("address",F6324)),_FSAData!$B:$B,_FSAData!$C:$C, ""),"")</f>
        <v/>
      </c>
      <c r="H6324" t="str" cm="1">
        <f t="array" aca="1" ref="H6324" ca="1">IF(INDIRECT(CELL("address",F6324))&lt;&gt;"", _xlfn.XLOOKUP(LEFT(INDIRECT(CELL("address",F6324)), 3),_FSAData!$B:$B,_FSAData!$D:$D,""), "")</f>
        <v/>
      </c>
      <c r="I6324" t="str">
        <f t="shared" ca="1" si="197"/>
        <v/>
      </c>
    </row>
    <row r="6325" spans="1:9" x14ac:dyDescent="0.3">
      <c r="A6325" t="str" cm="1">
        <f t="array" aca="1" ref="A6325" ca="1">TRIM(UPPER(LEFT(INDIRECT("'Postal Code-FSA Input'!"&amp;CELL("address",A6332)), 3)))</f>
        <v/>
      </c>
      <c r="B6325" t="str" cm="1">
        <f t="array" aca="1" ref="B6325" ca="1">IF(INDIRECT(CELL("address",A6325))&lt;&gt;"", _xlfn.XLOOKUP(INDIRECT(CELL("address",A6325)),_FSAData!$B:$B,_FSAData!$C:$C, ""),"")</f>
        <v/>
      </c>
      <c r="C6325" t="str" cm="1">
        <f t="array" aca="1" ref="C6325" ca="1">IF(INDIRECT(CELL("address",A6325))&lt;&gt;"", _xlfn.XLOOKUP(LEFT(INDIRECT(CELL("address",A6325)), 3),_FSAData!$B:$B,_FSAData!$D:$D,""), "")</f>
        <v/>
      </c>
      <c r="D6325" t="str">
        <f t="shared" ca="1" si="196"/>
        <v/>
      </c>
      <c r="F6325" t="str" cm="1">
        <f t="array" aca="1" ref="F6325" ca="1">TRIM(UPPER(LEFT(INDIRECT("'Postal Code-FSA Input'!"&amp;CELL("address",B6332)), 3)))</f>
        <v/>
      </c>
      <c r="G6325" t="str" cm="1">
        <f t="array" aca="1" ref="G6325" ca="1">IF(INDIRECT(CELL("address",F6325))&lt;&gt;"", _xlfn.XLOOKUP(INDIRECT(CELL("address",F6325)),_FSAData!$B:$B,_FSAData!$C:$C, ""),"")</f>
        <v/>
      </c>
      <c r="H6325" t="str" cm="1">
        <f t="array" aca="1" ref="H6325" ca="1">IF(INDIRECT(CELL("address",F6325))&lt;&gt;"", _xlfn.XLOOKUP(LEFT(INDIRECT(CELL("address",F6325)), 3),_FSAData!$B:$B,_FSAData!$D:$D,""), "")</f>
        <v/>
      </c>
      <c r="I6325" t="str">
        <f t="shared" ca="1" si="197"/>
        <v/>
      </c>
    </row>
    <row r="6326" spans="1:9" x14ac:dyDescent="0.3">
      <c r="A6326" t="str" cm="1">
        <f t="array" aca="1" ref="A6326" ca="1">TRIM(UPPER(LEFT(INDIRECT("'Postal Code-FSA Input'!"&amp;CELL("address",A6333)), 3)))</f>
        <v/>
      </c>
      <c r="B6326" t="str" cm="1">
        <f t="array" aca="1" ref="B6326" ca="1">IF(INDIRECT(CELL("address",A6326))&lt;&gt;"", _xlfn.XLOOKUP(INDIRECT(CELL("address",A6326)),_FSAData!$B:$B,_FSAData!$C:$C, ""),"")</f>
        <v/>
      </c>
      <c r="C6326" t="str" cm="1">
        <f t="array" aca="1" ref="C6326" ca="1">IF(INDIRECT(CELL("address",A6326))&lt;&gt;"", _xlfn.XLOOKUP(LEFT(INDIRECT(CELL("address",A6326)), 3),_FSAData!$B:$B,_FSAData!$D:$D,""), "")</f>
        <v/>
      </c>
      <c r="D6326" t="str">
        <f t="shared" ca="1" si="196"/>
        <v/>
      </c>
      <c r="F6326" t="str" cm="1">
        <f t="array" aca="1" ref="F6326" ca="1">TRIM(UPPER(LEFT(INDIRECT("'Postal Code-FSA Input'!"&amp;CELL("address",B6333)), 3)))</f>
        <v/>
      </c>
      <c r="G6326" t="str" cm="1">
        <f t="array" aca="1" ref="G6326" ca="1">IF(INDIRECT(CELL("address",F6326))&lt;&gt;"", _xlfn.XLOOKUP(INDIRECT(CELL("address",F6326)),_FSAData!$B:$B,_FSAData!$C:$C, ""),"")</f>
        <v/>
      </c>
      <c r="H6326" t="str" cm="1">
        <f t="array" aca="1" ref="H6326" ca="1">IF(INDIRECT(CELL("address",F6326))&lt;&gt;"", _xlfn.XLOOKUP(LEFT(INDIRECT(CELL("address",F6326)), 3),_FSAData!$B:$B,_FSAData!$D:$D,""), "")</f>
        <v/>
      </c>
      <c r="I6326" t="str">
        <f t="shared" ca="1" si="197"/>
        <v/>
      </c>
    </row>
    <row r="6327" spans="1:9" x14ac:dyDescent="0.3">
      <c r="A6327" t="str" cm="1">
        <f t="array" aca="1" ref="A6327" ca="1">TRIM(UPPER(LEFT(INDIRECT("'Postal Code-FSA Input'!"&amp;CELL("address",A6334)), 3)))</f>
        <v/>
      </c>
      <c r="B6327" t="str" cm="1">
        <f t="array" aca="1" ref="B6327" ca="1">IF(INDIRECT(CELL("address",A6327))&lt;&gt;"", _xlfn.XLOOKUP(INDIRECT(CELL("address",A6327)),_FSAData!$B:$B,_FSAData!$C:$C, ""),"")</f>
        <v/>
      </c>
      <c r="C6327" t="str" cm="1">
        <f t="array" aca="1" ref="C6327" ca="1">IF(INDIRECT(CELL("address",A6327))&lt;&gt;"", _xlfn.XLOOKUP(LEFT(INDIRECT(CELL("address",A6327)), 3),_FSAData!$B:$B,_FSAData!$D:$D,""), "")</f>
        <v/>
      </c>
      <c r="D6327" t="str">
        <f t="shared" ca="1" si="196"/>
        <v/>
      </c>
      <c r="F6327" t="str" cm="1">
        <f t="array" aca="1" ref="F6327" ca="1">TRIM(UPPER(LEFT(INDIRECT("'Postal Code-FSA Input'!"&amp;CELL("address",B6334)), 3)))</f>
        <v/>
      </c>
      <c r="G6327" t="str" cm="1">
        <f t="array" aca="1" ref="G6327" ca="1">IF(INDIRECT(CELL("address",F6327))&lt;&gt;"", _xlfn.XLOOKUP(INDIRECT(CELL("address",F6327)),_FSAData!$B:$B,_FSAData!$C:$C, ""),"")</f>
        <v/>
      </c>
      <c r="H6327" t="str" cm="1">
        <f t="array" aca="1" ref="H6327" ca="1">IF(INDIRECT(CELL("address",F6327))&lt;&gt;"", _xlfn.XLOOKUP(LEFT(INDIRECT(CELL("address",F6327)), 3),_FSAData!$B:$B,_FSAData!$D:$D,""), "")</f>
        <v/>
      </c>
      <c r="I6327" t="str">
        <f t="shared" ca="1" si="197"/>
        <v/>
      </c>
    </row>
    <row r="6328" spans="1:9" x14ac:dyDescent="0.3">
      <c r="A6328" t="str" cm="1">
        <f t="array" aca="1" ref="A6328" ca="1">TRIM(UPPER(LEFT(INDIRECT("'Postal Code-FSA Input'!"&amp;CELL("address",A6335)), 3)))</f>
        <v/>
      </c>
      <c r="B6328" t="str" cm="1">
        <f t="array" aca="1" ref="B6328" ca="1">IF(INDIRECT(CELL("address",A6328))&lt;&gt;"", _xlfn.XLOOKUP(INDIRECT(CELL("address",A6328)),_FSAData!$B:$B,_FSAData!$C:$C, ""),"")</f>
        <v/>
      </c>
      <c r="C6328" t="str" cm="1">
        <f t="array" aca="1" ref="C6328" ca="1">IF(INDIRECT(CELL("address",A6328))&lt;&gt;"", _xlfn.XLOOKUP(LEFT(INDIRECT(CELL("address",A6328)), 3),_FSAData!$B:$B,_FSAData!$D:$D,""), "")</f>
        <v/>
      </c>
      <c r="D6328" t="str">
        <f t="shared" ca="1" si="196"/>
        <v/>
      </c>
      <c r="F6328" t="str" cm="1">
        <f t="array" aca="1" ref="F6328" ca="1">TRIM(UPPER(LEFT(INDIRECT("'Postal Code-FSA Input'!"&amp;CELL("address",B6335)), 3)))</f>
        <v/>
      </c>
      <c r="G6328" t="str" cm="1">
        <f t="array" aca="1" ref="G6328" ca="1">IF(INDIRECT(CELL("address",F6328))&lt;&gt;"", _xlfn.XLOOKUP(INDIRECT(CELL("address",F6328)),_FSAData!$B:$B,_FSAData!$C:$C, ""),"")</f>
        <v/>
      </c>
      <c r="H6328" t="str" cm="1">
        <f t="array" aca="1" ref="H6328" ca="1">IF(INDIRECT(CELL("address",F6328))&lt;&gt;"", _xlfn.XLOOKUP(LEFT(INDIRECT(CELL("address",F6328)), 3),_FSAData!$B:$B,_FSAData!$D:$D,""), "")</f>
        <v/>
      </c>
      <c r="I6328" t="str">
        <f t="shared" ca="1" si="197"/>
        <v/>
      </c>
    </row>
    <row r="6329" spans="1:9" x14ac:dyDescent="0.3">
      <c r="A6329" t="str" cm="1">
        <f t="array" aca="1" ref="A6329" ca="1">TRIM(UPPER(LEFT(INDIRECT("'Postal Code-FSA Input'!"&amp;CELL("address",A6336)), 3)))</f>
        <v/>
      </c>
      <c r="B6329" t="str" cm="1">
        <f t="array" aca="1" ref="B6329" ca="1">IF(INDIRECT(CELL("address",A6329))&lt;&gt;"", _xlfn.XLOOKUP(INDIRECT(CELL("address",A6329)),_FSAData!$B:$B,_FSAData!$C:$C, ""),"")</f>
        <v/>
      </c>
      <c r="C6329" t="str" cm="1">
        <f t="array" aca="1" ref="C6329" ca="1">IF(INDIRECT(CELL("address",A6329))&lt;&gt;"", _xlfn.XLOOKUP(LEFT(INDIRECT(CELL("address",A6329)), 3),_FSAData!$B:$B,_FSAData!$D:$D,""), "")</f>
        <v/>
      </c>
      <c r="D6329" t="str">
        <f t="shared" ca="1" si="196"/>
        <v/>
      </c>
      <c r="F6329" t="str" cm="1">
        <f t="array" aca="1" ref="F6329" ca="1">TRIM(UPPER(LEFT(INDIRECT("'Postal Code-FSA Input'!"&amp;CELL("address",B6336)), 3)))</f>
        <v/>
      </c>
      <c r="G6329" t="str" cm="1">
        <f t="array" aca="1" ref="G6329" ca="1">IF(INDIRECT(CELL("address",F6329))&lt;&gt;"", _xlfn.XLOOKUP(INDIRECT(CELL("address",F6329)),_FSAData!$B:$B,_FSAData!$C:$C, ""),"")</f>
        <v/>
      </c>
      <c r="H6329" t="str" cm="1">
        <f t="array" aca="1" ref="H6329" ca="1">IF(INDIRECT(CELL("address",F6329))&lt;&gt;"", _xlfn.XLOOKUP(LEFT(INDIRECT(CELL("address",F6329)), 3),_FSAData!$B:$B,_FSAData!$D:$D,""), "")</f>
        <v/>
      </c>
      <c r="I6329" t="str">
        <f t="shared" ca="1" si="197"/>
        <v/>
      </c>
    </row>
    <row r="6330" spans="1:9" x14ac:dyDescent="0.3">
      <c r="A6330" t="str" cm="1">
        <f t="array" aca="1" ref="A6330" ca="1">TRIM(UPPER(LEFT(INDIRECT("'Postal Code-FSA Input'!"&amp;CELL("address",A6337)), 3)))</f>
        <v/>
      </c>
      <c r="B6330" t="str" cm="1">
        <f t="array" aca="1" ref="B6330" ca="1">IF(INDIRECT(CELL("address",A6330))&lt;&gt;"", _xlfn.XLOOKUP(INDIRECT(CELL("address",A6330)),_FSAData!$B:$B,_FSAData!$C:$C, ""),"")</f>
        <v/>
      </c>
      <c r="C6330" t="str" cm="1">
        <f t="array" aca="1" ref="C6330" ca="1">IF(INDIRECT(CELL("address",A6330))&lt;&gt;"", _xlfn.XLOOKUP(LEFT(INDIRECT(CELL("address",A6330)), 3),_FSAData!$B:$B,_FSAData!$D:$D,""), "")</f>
        <v/>
      </c>
      <c r="D6330" t="str">
        <f t="shared" ca="1" si="196"/>
        <v/>
      </c>
      <c r="F6330" t="str" cm="1">
        <f t="array" aca="1" ref="F6330" ca="1">TRIM(UPPER(LEFT(INDIRECT("'Postal Code-FSA Input'!"&amp;CELL("address",B6337)), 3)))</f>
        <v/>
      </c>
      <c r="G6330" t="str" cm="1">
        <f t="array" aca="1" ref="G6330" ca="1">IF(INDIRECT(CELL("address",F6330))&lt;&gt;"", _xlfn.XLOOKUP(INDIRECT(CELL("address",F6330)),_FSAData!$B:$B,_FSAData!$C:$C, ""),"")</f>
        <v/>
      </c>
      <c r="H6330" t="str" cm="1">
        <f t="array" aca="1" ref="H6330" ca="1">IF(INDIRECT(CELL("address",F6330))&lt;&gt;"", _xlfn.XLOOKUP(LEFT(INDIRECT(CELL("address",F6330)), 3),_FSAData!$B:$B,_FSAData!$D:$D,""), "")</f>
        <v/>
      </c>
      <c r="I6330" t="str">
        <f t="shared" ca="1" si="197"/>
        <v/>
      </c>
    </row>
    <row r="6331" spans="1:9" x14ac:dyDescent="0.3">
      <c r="A6331" t="str" cm="1">
        <f t="array" aca="1" ref="A6331" ca="1">TRIM(UPPER(LEFT(INDIRECT("'Postal Code-FSA Input'!"&amp;CELL("address",A6338)), 3)))</f>
        <v/>
      </c>
      <c r="B6331" t="str" cm="1">
        <f t="array" aca="1" ref="B6331" ca="1">IF(INDIRECT(CELL("address",A6331))&lt;&gt;"", _xlfn.XLOOKUP(INDIRECT(CELL("address",A6331)),_FSAData!$B:$B,_FSAData!$C:$C, ""),"")</f>
        <v/>
      </c>
      <c r="C6331" t="str" cm="1">
        <f t="array" aca="1" ref="C6331" ca="1">IF(INDIRECT(CELL("address",A6331))&lt;&gt;"", _xlfn.XLOOKUP(LEFT(INDIRECT(CELL("address",A6331)), 3),_FSAData!$B:$B,_FSAData!$D:$D,""), "")</f>
        <v/>
      </c>
      <c r="D6331" t="str">
        <f t="shared" ca="1" si="196"/>
        <v/>
      </c>
      <c r="F6331" t="str" cm="1">
        <f t="array" aca="1" ref="F6331" ca="1">TRIM(UPPER(LEFT(INDIRECT("'Postal Code-FSA Input'!"&amp;CELL("address",B6338)), 3)))</f>
        <v/>
      </c>
      <c r="G6331" t="str" cm="1">
        <f t="array" aca="1" ref="G6331" ca="1">IF(INDIRECT(CELL("address",F6331))&lt;&gt;"", _xlfn.XLOOKUP(INDIRECT(CELL("address",F6331)),_FSAData!$B:$B,_FSAData!$C:$C, ""),"")</f>
        <v/>
      </c>
      <c r="H6331" t="str" cm="1">
        <f t="array" aca="1" ref="H6331" ca="1">IF(INDIRECT(CELL("address",F6331))&lt;&gt;"", _xlfn.XLOOKUP(LEFT(INDIRECT(CELL("address",F6331)), 3),_FSAData!$B:$B,_FSAData!$D:$D,""), "")</f>
        <v/>
      </c>
      <c r="I6331" t="str">
        <f t="shared" ca="1" si="197"/>
        <v/>
      </c>
    </row>
    <row r="6332" spans="1:9" x14ac:dyDescent="0.3">
      <c r="A6332" t="str" cm="1">
        <f t="array" aca="1" ref="A6332" ca="1">TRIM(UPPER(LEFT(INDIRECT("'Postal Code-FSA Input'!"&amp;CELL("address",A6339)), 3)))</f>
        <v/>
      </c>
      <c r="B6332" t="str" cm="1">
        <f t="array" aca="1" ref="B6332" ca="1">IF(INDIRECT(CELL("address",A6332))&lt;&gt;"", _xlfn.XLOOKUP(INDIRECT(CELL("address",A6332)),_FSAData!$B:$B,_FSAData!$C:$C, ""),"")</f>
        <v/>
      </c>
      <c r="C6332" t="str" cm="1">
        <f t="array" aca="1" ref="C6332" ca="1">IF(INDIRECT(CELL("address",A6332))&lt;&gt;"", _xlfn.XLOOKUP(LEFT(INDIRECT(CELL("address",A6332)), 3),_FSAData!$B:$B,_FSAData!$D:$D,""), "")</f>
        <v/>
      </c>
      <c r="D6332" t="str">
        <f t="shared" ca="1" si="196"/>
        <v/>
      </c>
      <c r="F6332" t="str" cm="1">
        <f t="array" aca="1" ref="F6332" ca="1">TRIM(UPPER(LEFT(INDIRECT("'Postal Code-FSA Input'!"&amp;CELL("address",B6339)), 3)))</f>
        <v/>
      </c>
      <c r="G6332" t="str" cm="1">
        <f t="array" aca="1" ref="G6332" ca="1">IF(INDIRECT(CELL("address",F6332))&lt;&gt;"", _xlfn.XLOOKUP(INDIRECT(CELL("address",F6332)),_FSAData!$B:$B,_FSAData!$C:$C, ""),"")</f>
        <v/>
      </c>
      <c r="H6332" t="str" cm="1">
        <f t="array" aca="1" ref="H6332" ca="1">IF(INDIRECT(CELL("address",F6332))&lt;&gt;"", _xlfn.XLOOKUP(LEFT(INDIRECT(CELL("address",F6332)), 3),_FSAData!$B:$B,_FSAData!$D:$D,""), "")</f>
        <v/>
      </c>
      <c r="I6332" t="str">
        <f t="shared" ca="1" si="197"/>
        <v/>
      </c>
    </row>
    <row r="6333" spans="1:9" x14ac:dyDescent="0.3">
      <c r="A6333" t="str" cm="1">
        <f t="array" aca="1" ref="A6333" ca="1">TRIM(UPPER(LEFT(INDIRECT("'Postal Code-FSA Input'!"&amp;CELL("address",A6340)), 3)))</f>
        <v/>
      </c>
      <c r="B6333" t="str" cm="1">
        <f t="array" aca="1" ref="B6333" ca="1">IF(INDIRECT(CELL("address",A6333))&lt;&gt;"", _xlfn.XLOOKUP(INDIRECT(CELL("address",A6333)),_FSAData!$B:$B,_FSAData!$C:$C, ""),"")</f>
        <v/>
      </c>
      <c r="C6333" t="str" cm="1">
        <f t="array" aca="1" ref="C6333" ca="1">IF(INDIRECT(CELL("address",A6333))&lt;&gt;"", _xlfn.XLOOKUP(LEFT(INDIRECT(CELL("address",A6333)), 3),_FSAData!$B:$B,_FSAData!$D:$D,""), "")</f>
        <v/>
      </c>
      <c r="D6333" t="str">
        <f t="shared" ca="1" si="196"/>
        <v/>
      </c>
      <c r="F6333" t="str" cm="1">
        <f t="array" aca="1" ref="F6333" ca="1">TRIM(UPPER(LEFT(INDIRECT("'Postal Code-FSA Input'!"&amp;CELL("address",B6340)), 3)))</f>
        <v/>
      </c>
      <c r="G6333" t="str" cm="1">
        <f t="array" aca="1" ref="G6333" ca="1">IF(INDIRECT(CELL("address",F6333))&lt;&gt;"", _xlfn.XLOOKUP(INDIRECT(CELL("address",F6333)),_FSAData!$B:$B,_FSAData!$C:$C, ""),"")</f>
        <v/>
      </c>
      <c r="H6333" t="str" cm="1">
        <f t="array" aca="1" ref="H6333" ca="1">IF(INDIRECT(CELL("address",F6333))&lt;&gt;"", _xlfn.XLOOKUP(LEFT(INDIRECT(CELL("address",F6333)), 3),_FSAData!$B:$B,_FSAData!$D:$D,""), "")</f>
        <v/>
      </c>
      <c r="I6333" t="str">
        <f t="shared" ca="1" si="197"/>
        <v/>
      </c>
    </row>
    <row r="6334" spans="1:9" x14ac:dyDescent="0.3">
      <c r="A6334" t="str" cm="1">
        <f t="array" aca="1" ref="A6334" ca="1">TRIM(UPPER(LEFT(INDIRECT("'Postal Code-FSA Input'!"&amp;CELL("address",A6341)), 3)))</f>
        <v/>
      </c>
      <c r="B6334" t="str" cm="1">
        <f t="array" aca="1" ref="B6334" ca="1">IF(INDIRECT(CELL("address",A6334))&lt;&gt;"", _xlfn.XLOOKUP(INDIRECT(CELL("address",A6334)),_FSAData!$B:$B,_FSAData!$C:$C, ""),"")</f>
        <v/>
      </c>
      <c r="C6334" t="str" cm="1">
        <f t="array" aca="1" ref="C6334" ca="1">IF(INDIRECT(CELL("address",A6334))&lt;&gt;"", _xlfn.XLOOKUP(LEFT(INDIRECT(CELL("address",A6334)), 3),_FSAData!$B:$B,_FSAData!$D:$D,""), "")</f>
        <v/>
      </c>
      <c r="D6334" t="str">
        <f t="shared" ca="1" si="196"/>
        <v/>
      </c>
      <c r="F6334" t="str" cm="1">
        <f t="array" aca="1" ref="F6334" ca="1">TRIM(UPPER(LEFT(INDIRECT("'Postal Code-FSA Input'!"&amp;CELL("address",B6341)), 3)))</f>
        <v/>
      </c>
      <c r="G6334" t="str" cm="1">
        <f t="array" aca="1" ref="G6334" ca="1">IF(INDIRECT(CELL("address",F6334))&lt;&gt;"", _xlfn.XLOOKUP(INDIRECT(CELL("address",F6334)),_FSAData!$B:$B,_FSAData!$C:$C, ""),"")</f>
        <v/>
      </c>
      <c r="H6334" t="str" cm="1">
        <f t="array" aca="1" ref="H6334" ca="1">IF(INDIRECT(CELL("address",F6334))&lt;&gt;"", _xlfn.XLOOKUP(LEFT(INDIRECT(CELL("address",F6334)), 3),_FSAData!$B:$B,_FSAData!$D:$D,""), "")</f>
        <v/>
      </c>
      <c r="I6334" t="str">
        <f t="shared" ca="1" si="197"/>
        <v/>
      </c>
    </row>
    <row r="6335" spans="1:9" x14ac:dyDescent="0.3">
      <c r="A6335" t="str" cm="1">
        <f t="array" aca="1" ref="A6335" ca="1">TRIM(UPPER(LEFT(INDIRECT("'Postal Code-FSA Input'!"&amp;CELL("address",A6342)), 3)))</f>
        <v/>
      </c>
      <c r="B6335" t="str" cm="1">
        <f t="array" aca="1" ref="B6335" ca="1">IF(INDIRECT(CELL("address",A6335))&lt;&gt;"", _xlfn.XLOOKUP(INDIRECT(CELL("address",A6335)),_FSAData!$B:$B,_FSAData!$C:$C, ""),"")</f>
        <v/>
      </c>
      <c r="C6335" t="str" cm="1">
        <f t="array" aca="1" ref="C6335" ca="1">IF(INDIRECT(CELL("address",A6335))&lt;&gt;"", _xlfn.XLOOKUP(LEFT(INDIRECT(CELL("address",A6335)), 3),_FSAData!$B:$B,_FSAData!$D:$D,""), "")</f>
        <v/>
      </c>
      <c r="D6335" t="str">
        <f t="shared" ca="1" si="196"/>
        <v/>
      </c>
      <c r="F6335" t="str" cm="1">
        <f t="array" aca="1" ref="F6335" ca="1">TRIM(UPPER(LEFT(INDIRECT("'Postal Code-FSA Input'!"&amp;CELL("address",B6342)), 3)))</f>
        <v/>
      </c>
      <c r="G6335" t="str" cm="1">
        <f t="array" aca="1" ref="G6335" ca="1">IF(INDIRECT(CELL("address",F6335))&lt;&gt;"", _xlfn.XLOOKUP(INDIRECT(CELL("address",F6335)),_FSAData!$B:$B,_FSAData!$C:$C, ""),"")</f>
        <v/>
      </c>
      <c r="H6335" t="str" cm="1">
        <f t="array" aca="1" ref="H6335" ca="1">IF(INDIRECT(CELL("address",F6335))&lt;&gt;"", _xlfn.XLOOKUP(LEFT(INDIRECT(CELL("address",F6335)), 3),_FSAData!$B:$B,_FSAData!$D:$D,""), "")</f>
        <v/>
      </c>
      <c r="I6335" t="str">
        <f t="shared" ca="1" si="197"/>
        <v/>
      </c>
    </row>
    <row r="6336" spans="1:9" x14ac:dyDescent="0.3">
      <c r="A6336" t="str" cm="1">
        <f t="array" aca="1" ref="A6336" ca="1">TRIM(UPPER(LEFT(INDIRECT("'Postal Code-FSA Input'!"&amp;CELL("address",A6343)), 3)))</f>
        <v/>
      </c>
      <c r="B6336" t="str" cm="1">
        <f t="array" aca="1" ref="B6336" ca="1">IF(INDIRECT(CELL("address",A6336))&lt;&gt;"", _xlfn.XLOOKUP(INDIRECT(CELL("address",A6336)),_FSAData!$B:$B,_FSAData!$C:$C, ""),"")</f>
        <v/>
      </c>
      <c r="C6336" t="str" cm="1">
        <f t="array" aca="1" ref="C6336" ca="1">IF(INDIRECT(CELL("address",A6336))&lt;&gt;"", _xlfn.XLOOKUP(LEFT(INDIRECT(CELL("address",A6336)), 3),_FSAData!$B:$B,_FSAData!$D:$D,""), "")</f>
        <v/>
      </c>
      <c r="D6336" t="str">
        <f t="shared" ca="1" si="196"/>
        <v/>
      </c>
      <c r="F6336" t="str" cm="1">
        <f t="array" aca="1" ref="F6336" ca="1">TRIM(UPPER(LEFT(INDIRECT("'Postal Code-FSA Input'!"&amp;CELL("address",B6343)), 3)))</f>
        <v/>
      </c>
      <c r="G6336" t="str" cm="1">
        <f t="array" aca="1" ref="G6336" ca="1">IF(INDIRECT(CELL("address",F6336))&lt;&gt;"", _xlfn.XLOOKUP(INDIRECT(CELL("address",F6336)),_FSAData!$B:$B,_FSAData!$C:$C, ""),"")</f>
        <v/>
      </c>
      <c r="H6336" t="str" cm="1">
        <f t="array" aca="1" ref="H6336" ca="1">IF(INDIRECT(CELL("address",F6336))&lt;&gt;"", _xlfn.XLOOKUP(LEFT(INDIRECT(CELL("address",F6336)), 3),_FSAData!$B:$B,_FSAData!$D:$D,""), "")</f>
        <v/>
      </c>
      <c r="I6336" t="str">
        <f t="shared" ca="1" si="197"/>
        <v/>
      </c>
    </row>
    <row r="6337" spans="1:9" x14ac:dyDescent="0.3">
      <c r="A6337" t="str" cm="1">
        <f t="array" aca="1" ref="A6337" ca="1">TRIM(UPPER(LEFT(INDIRECT("'Postal Code-FSA Input'!"&amp;CELL("address",A6344)), 3)))</f>
        <v/>
      </c>
      <c r="B6337" t="str" cm="1">
        <f t="array" aca="1" ref="B6337" ca="1">IF(INDIRECT(CELL("address",A6337))&lt;&gt;"", _xlfn.XLOOKUP(INDIRECT(CELL("address",A6337)),_FSAData!$B:$B,_FSAData!$C:$C, ""),"")</f>
        <v/>
      </c>
      <c r="C6337" t="str" cm="1">
        <f t="array" aca="1" ref="C6337" ca="1">IF(INDIRECT(CELL("address",A6337))&lt;&gt;"", _xlfn.XLOOKUP(LEFT(INDIRECT(CELL("address",A6337)), 3),_FSAData!$B:$B,_FSAData!$D:$D,""), "")</f>
        <v/>
      </c>
      <c r="D6337" t="str">
        <f t="shared" ca="1" si="196"/>
        <v/>
      </c>
      <c r="F6337" t="str" cm="1">
        <f t="array" aca="1" ref="F6337" ca="1">TRIM(UPPER(LEFT(INDIRECT("'Postal Code-FSA Input'!"&amp;CELL("address",B6344)), 3)))</f>
        <v/>
      </c>
      <c r="G6337" t="str" cm="1">
        <f t="array" aca="1" ref="G6337" ca="1">IF(INDIRECT(CELL("address",F6337))&lt;&gt;"", _xlfn.XLOOKUP(INDIRECT(CELL("address",F6337)),_FSAData!$B:$B,_FSAData!$C:$C, ""),"")</f>
        <v/>
      </c>
      <c r="H6337" t="str" cm="1">
        <f t="array" aca="1" ref="H6337" ca="1">IF(INDIRECT(CELL("address",F6337))&lt;&gt;"", _xlfn.XLOOKUP(LEFT(INDIRECT(CELL("address",F6337)), 3),_FSAData!$B:$B,_FSAData!$D:$D,""), "")</f>
        <v/>
      </c>
      <c r="I6337" t="str">
        <f t="shared" ca="1" si="197"/>
        <v/>
      </c>
    </row>
    <row r="6338" spans="1:9" x14ac:dyDescent="0.3">
      <c r="A6338" t="str" cm="1">
        <f t="array" aca="1" ref="A6338" ca="1">TRIM(UPPER(LEFT(INDIRECT("'Postal Code-FSA Input'!"&amp;CELL("address",A6345)), 3)))</f>
        <v/>
      </c>
      <c r="B6338" t="str" cm="1">
        <f t="array" aca="1" ref="B6338" ca="1">IF(INDIRECT(CELL("address",A6338))&lt;&gt;"", _xlfn.XLOOKUP(INDIRECT(CELL("address",A6338)),_FSAData!$B:$B,_FSAData!$C:$C, ""),"")</f>
        <v/>
      </c>
      <c r="C6338" t="str" cm="1">
        <f t="array" aca="1" ref="C6338" ca="1">IF(INDIRECT(CELL("address",A6338))&lt;&gt;"", _xlfn.XLOOKUP(LEFT(INDIRECT(CELL("address",A6338)), 3),_FSAData!$B:$B,_FSAData!$D:$D,""), "")</f>
        <v/>
      </c>
      <c r="D6338" t="str">
        <f t="shared" ca="1" si="196"/>
        <v/>
      </c>
      <c r="F6338" t="str" cm="1">
        <f t="array" aca="1" ref="F6338" ca="1">TRIM(UPPER(LEFT(INDIRECT("'Postal Code-FSA Input'!"&amp;CELL("address",B6345)), 3)))</f>
        <v/>
      </c>
      <c r="G6338" t="str" cm="1">
        <f t="array" aca="1" ref="G6338" ca="1">IF(INDIRECT(CELL("address",F6338))&lt;&gt;"", _xlfn.XLOOKUP(INDIRECT(CELL("address",F6338)),_FSAData!$B:$B,_FSAData!$C:$C, ""),"")</f>
        <v/>
      </c>
      <c r="H6338" t="str" cm="1">
        <f t="array" aca="1" ref="H6338" ca="1">IF(INDIRECT(CELL("address",F6338))&lt;&gt;"", _xlfn.XLOOKUP(LEFT(INDIRECT(CELL("address",F6338)), 3),_FSAData!$B:$B,_FSAData!$D:$D,""), "")</f>
        <v/>
      </c>
      <c r="I6338" t="str">
        <f t="shared" ca="1" si="197"/>
        <v/>
      </c>
    </row>
    <row r="6339" spans="1:9" x14ac:dyDescent="0.3">
      <c r="A6339" t="str" cm="1">
        <f t="array" aca="1" ref="A6339" ca="1">TRIM(UPPER(LEFT(INDIRECT("'Postal Code-FSA Input'!"&amp;CELL("address",A6346)), 3)))</f>
        <v/>
      </c>
      <c r="B6339" t="str" cm="1">
        <f t="array" aca="1" ref="B6339" ca="1">IF(INDIRECT(CELL("address",A6339))&lt;&gt;"", _xlfn.XLOOKUP(INDIRECT(CELL("address",A6339)),_FSAData!$B:$B,_FSAData!$C:$C, ""),"")</f>
        <v/>
      </c>
      <c r="C6339" t="str" cm="1">
        <f t="array" aca="1" ref="C6339" ca="1">IF(INDIRECT(CELL("address",A6339))&lt;&gt;"", _xlfn.XLOOKUP(LEFT(INDIRECT(CELL("address",A6339)), 3),_FSAData!$B:$B,_FSAData!$D:$D,""), "")</f>
        <v/>
      </c>
      <c r="D6339" t="str">
        <f t="shared" ca="1" si="196"/>
        <v/>
      </c>
      <c r="F6339" t="str" cm="1">
        <f t="array" aca="1" ref="F6339" ca="1">TRIM(UPPER(LEFT(INDIRECT("'Postal Code-FSA Input'!"&amp;CELL("address",B6346)), 3)))</f>
        <v/>
      </c>
      <c r="G6339" t="str" cm="1">
        <f t="array" aca="1" ref="G6339" ca="1">IF(INDIRECT(CELL("address",F6339))&lt;&gt;"", _xlfn.XLOOKUP(INDIRECT(CELL("address",F6339)),_FSAData!$B:$B,_FSAData!$C:$C, ""),"")</f>
        <v/>
      </c>
      <c r="H6339" t="str" cm="1">
        <f t="array" aca="1" ref="H6339" ca="1">IF(INDIRECT(CELL("address",F6339))&lt;&gt;"", _xlfn.XLOOKUP(LEFT(INDIRECT(CELL("address",F6339)), 3),_FSAData!$B:$B,_FSAData!$D:$D,""), "")</f>
        <v/>
      </c>
      <c r="I6339" t="str">
        <f t="shared" ca="1" si="197"/>
        <v/>
      </c>
    </row>
    <row r="6340" spans="1:9" x14ac:dyDescent="0.3">
      <c r="A6340" t="str" cm="1">
        <f t="array" aca="1" ref="A6340" ca="1">TRIM(UPPER(LEFT(INDIRECT("'Postal Code-FSA Input'!"&amp;CELL("address",A6347)), 3)))</f>
        <v/>
      </c>
      <c r="B6340" t="str" cm="1">
        <f t="array" aca="1" ref="B6340" ca="1">IF(INDIRECT(CELL("address",A6340))&lt;&gt;"", _xlfn.XLOOKUP(INDIRECT(CELL("address",A6340)),_FSAData!$B:$B,_FSAData!$C:$C, ""),"")</f>
        <v/>
      </c>
      <c r="C6340" t="str" cm="1">
        <f t="array" aca="1" ref="C6340" ca="1">IF(INDIRECT(CELL("address",A6340))&lt;&gt;"", _xlfn.XLOOKUP(LEFT(INDIRECT(CELL("address",A6340)), 3),_FSAData!$B:$B,_FSAData!$D:$D,""), "")</f>
        <v/>
      </c>
      <c r="D6340" t="str">
        <f t="shared" ca="1" si="196"/>
        <v/>
      </c>
      <c r="F6340" t="str" cm="1">
        <f t="array" aca="1" ref="F6340" ca="1">TRIM(UPPER(LEFT(INDIRECT("'Postal Code-FSA Input'!"&amp;CELL("address",B6347)), 3)))</f>
        <v/>
      </c>
      <c r="G6340" t="str" cm="1">
        <f t="array" aca="1" ref="G6340" ca="1">IF(INDIRECT(CELL("address",F6340))&lt;&gt;"", _xlfn.XLOOKUP(INDIRECT(CELL("address",F6340)),_FSAData!$B:$B,_FSAData!$C:$C, ""),"")</f>
        <v/>
      </c>
      <c r="H6340" t="str" cm="1">
        <f t="array" aca="1" ref="H6340" ca="1">IF(INDIRECT(CELL("address",F6340))&lt;&gt;"", _xlfn.XLOOKUP(LEFT(INDIRECT(CELL("address",F6340)), 3),_FSAData!$B:$B,_FSAData!$D:$D,""), "")</f>
        <v/>
      </c>
      <c r="I6340" t="str">
        <f t="shared" ca="1" si="197"/>
        <v/>
      </c>
    </row>
    <row r="6341" spans="1:9" x14ac:dyDescent="0.3">
      <c r="A6341" t="str" cm="1">
        <f t="array" aca="1" ref="A6341" ca="1">TRIM(UPPER(LEFT(INDIRECT("'Postal Code-FSA Input'!"&amp;CELL("address",A6348)), 3)))</f>
        <v/>
      </c>
      <c r="B6341" t="str" cm="1">
        <f t="array" aca="1" ref="B6341" ca="1">IF(INDIRECT(CELL("address",A6341))&lt;&gt;"", _xlfn.XLOOKUP(INDIRECT(CELL("address",A6341)),_FSAData!$B:$B,_FSAData!$C:$C, ""),"")</f>
        <v/>
      </c>
      <c r="C6341" t="str" cm="1">
        <f t="array" aca="1" ref="C6341" ca="1">IF(INDIRECT(CELL("address",A6341))&lt;&gt;"", _xlfn.XLOOKUP(LEFT(INDIRECT(CELL("address",A6341)), 3),_FSAData!$B:$B,_FSAData!$D:$D,""), "")</f>
        <v/>
      </c>
      <c r="D6341" t="str">
        <f t="shared" ca="1" si="196"/>
        <v/>
      </c>
      <c r="F6341" t="str" cm="1">
        <f t="array" aca="1" ref="F6341" ca="1">TRIM(UPPER(LEFT(INDIRECT("'Postal Code-FSA Input'!"&amp;CELL("address",B6348)), 3)))</f>
        <v/>
      </c>
      <c r="G6341" t="str" cm="1">
        <f t="array" aca="1" ref="G6341" ca="1">IF(INDIRECT(CELL("address",F6341))&lt;&gt;"", _xlfn.XLOOKUP(INDIRECT(CELL("address",F6341)),_FSAData!$B:$B,_FSAData!$C:$C, ""),"")</f>
        <v/>
      </c>
      <c r="H6341" t="str" cm="1">
        <f t="array" aca="1" ref="H6341" ca="1">IF(INDIRECT(CELL("address",F6341))&lt;&gt;"", _xlfn.XLOOKUP(LEFT(INDIRECT(CELL("address",F6341)), 3),_FSAData!$B:$B,_FSAData!$D:$D,""), "")</f>
        <v/>
      </c>
      <c r="I6341" t="str">
        <f t="shared" ca="1" si="197"/>
        <v/>
      </c>
    </row>
    <row r="6342" spans="1:9" x14ac:dyDescent="0.3">
      <c r="A6342" t="str" cm="1">
        <f t="array" aca="1" ref="A6342" ca="1">TRIM(UPPER(LEFT(INDIRECT("'Postal Code-FSA Input'!"&amp;CELL("address",A6349)), 3)))</f>
        <v/>
      </c>
      <c r="B6342" t="str" cm="1">
        <f t="array" aca="1" ref="B6342" ca="1">IF(INDIRECT(CELL("address",A6342))&lt;&gt;"", _xlfn.XLOOKUP(INDIRECT(CELL("address",A6342)),_FSAData!$B:$B,_FSAData!$C:$C, ""),"")</f>
        <v/>
      </c>
      <c r="C6342" t="str" cm="1">
        <f t="array" aca="1" ref="C6342" ca="1">IF(INDIRECT(CELL("address",A6342))&lt;&gt;"", _xlfn.XLOOKUP(LEFT(INDIRECT(CELL("address",A6342)), 3),_FSAData!$B:$B,_FSAData!$D:$D,""), "")</f>
        <v/>
      </c>
      <c r="D6342" t="str">
        <f t="shared" ref="D6342:D6405" ca="1" si="198">IF(B6342&lt;&gt;"",ACOS(COS(RADIANS(90-$B$2)) * COS(RADIANS(90-B6342)) + SIN(RADIANS(90-$B$2)) * SIN(RADIANS(90-B6342)) * COS(RADIANS($C$2-C6342))) * 6371,"")</f>
        <v/>
      </c>
      <c r="F6342" t="str" cm="1">
        <f t="array" aca="1" ref="F6342" ca="1">TRIM(UPPER(LEFT(INDIRECT("'Postal Code-FSA Input'!"&amp;CELL("address",B6349)), 3)))</f>
        <v/>
      </c>
      <c r="G6342" t="str" cm="1">
        <f t="array" aca="1" ref="G6342" ca="1">IF(INDIRECT(CELL("address",F6342))&lt;&gt;"", _xlfn.XLOOKUP(INDIRECT(CELL("address",F6342)),_FSAData!$B:$B,_FSAData!$C:$C, ""),"")</f>
        <v/>
      </c>
      <c r="H6342" t="str" cm="1">
        <f t="array" aca="1" ref="H6342" ca="1">IF(INDIRECT(CELL("address",F6342))&lt;&gt;"", _xlfn.XLOOKUP(LEFT(INDIRECT(CELL("address",F6342)), 3),_FSAData!$B:$B,_FSAData!$D:$D,""), "")</f>
        <v/>
      </c>
      <c r="I6342" t="str">
        <f t="shared" ref="I6342:I6405" ca="1" si="199">IF(G6342&lt;&gt;"",ACOS(COS(RADIANS(90-$B$2)) * COS(RADIANS(90-G6342)) + SIN(RADIANS(90-$B$2)) * SIN(RADIANS(90-G6342)) * COS(RADIANS($C$2-H6342))) * 6371,"")</f>
        <v/>
      </c>
    </row>
    <row r="6343" spans="1:9" x14ac:dyDescent="0.3">
      <c r="A6343" t="str" cm="1">
        <f t="array" aca="1" ref="A6343" ca="1">TRIM(UPPER(LEFT(INDIRECT("'Postal Code-FSA Input'!"&amp;CELL("address",A6350)), 3)))</f>
        <v/>
      </c>
      <c r="B6343" t="str" cm="1">
        <f t="array" aca="1" ref="B6343" ca="1">IF(INDIRECT(CELL("address",A6343))&lt;&gt;"", _xlfn.XLOOKUP(INDIRECT(CELL("address",A6343)),_FSAData!$B:$B,_FSAData!$C:$C, ""),"")</f>
        <v/>
      </c>
      <c r="C6343" t="str" cm="1">
        <f t="array" aca="1" ref="C6343" ca="1">IF(INDIRECT(CELL("address",A6343))&lt;&gt;"", _xlfn.XLOOKUP(LEFT(INDIRECT(CELL("address",A6343)), 3),_FSAData!$B:$B,_FSAData!$D:$D,""), "")</f>
        <v/>
      </c>
      <c r="D6343" t="str">
        <f t="shared" ca="1" si="198"/>
        <v/>
      </c>
      <c r="F6343" t="str" cm="1">
        <f t="array" aca="1" ref="F6343" ca="1">TRIM(UPPER(LEFT(INDIRECT("'Postal Code-FSA Input'!"&amp;CELL("address",B6350)), 3)))</f>
        <v/>
      </c>
      <c r="G6343" t="str" cm="1">
        <f t="array" aca="1" ref="G6343" ca="1">IF(INDIRECT(CELL("address",F6343))&lt;&gt;"", _xlfn.XLOOKUP(INDIRECT(CELL("address",F6343)),_FSAData!$B:$B,_FSAData!$C:$C, ""),"")</f>
        <v/>
      </c>
      <c r="H6343" t="str" cm="1">
        <f t="array" aca="1" ref="H6343" ca="1">IF(INDIRECT(CELL("address",F6343))&lt;&gt;"", _xlfn.XLOOKUP(LEFT(INDIRECT(CELL("address",F6343)), 3),_FSAData!$B:$B,_FSAData!$D:$D,""), "")</f>
        <v/>
      </c>
      <c r="I6343" t="str">
        <f t="shared" ca="1" si="199"/>
        <v/>
      </c>
    </row>
    <row r="6344" spans="1:9" x14ac:dyDescent="0.3">
      <c r="A6344" t="str" cm="1">
        <f t="array" aca="1" ref="A6344" ca="1">TRIM(UPPER(LEFT(INDIRECT("'Postal Code-FSA Input'!"&amp;CELL("address",A6351)), 3)))</f>
        <v/>
      </c>
      <c r="B6344" t="str" cm="1">
        <f t="array" aca="1" ref="B6344" ca="1">IF(INDIRECT(CELL("address",A6344))&lt;&gt;"", _xlfn.XLOOKUP(INDIRECT(CELL("address",A6344)),_FSAData!$B:$B,_FSAData!$C:$C, ""),"")</f>
        <v/>
      </c>
      <c r="C6344" t="str" cm="1">
        <f t="array" aca="1" ref="C6344" ca="1">IF(INDIRECT(CELL("address",A6344))&lt;&gt;"", _xlfn.XLOOKUP(LEFT(INDIRECT(CELL("address",A6344)), 3),_FSAData!$B:$B,_FSAData!$D:$D,""), "")</f>
        <v/>
      </c>
      <c r="D6344" t="str">
        <f t="shared" ca="1" si="198"/>
        <v/>
      </c>
      <c r="F6344" t="str" cm="1">
        <f t="array" aca="1" ref="F6344" ca="1">TRIM(UPPER(LEFT(INDIRECT("'Postal Code-FSA Input'!"&amp;CELL("address",B6351)), 3)))</f>
        <v/>
      </c>
      <c r="G6344" t="str" cm="1">
        <f t="array" aca="1" ref="G6344" ca="1">IF(INDIRECT(CELL("address",F6344))&lt;&gt;"", _xlfn.XLOOKUP(INDIRECT(CELL("address",F6344)),_FSAData!$B:$B,_FSAData!$C:$C, ""),"")</f>
        <v/>
      </c>
      <c r="H6344" t="str" cm="1">
        <f t="array" aca="1" ref="H6344" ca="1">IF(INDIRECT(CELL("address",F6344))&lt;&gt;"", _xlfn.XLOOKUP(LEFT(INDIRECT(CELL("address",F6344)), 3),_FSAData!$B:$B,_FSAData!$D:$D,""), "")</f>
        <v/>
      </c>
      <c r="I6344" t="str">
        <f t="shared" ca="1" si="199"/>
        <v/>
      </c>
    </row>
    <row r="6345" spans="1:9" x14ac:dyDescent="0.3">
      <c r="A6345" t="str" cm="1">
        <f t="array" aca="1" ref="A6345" ca="1">TRIM(UPPER(LEFT(INDIRECT("'Postal Code-FSA Input'!"&amp;CELL("address",A6352)), 3)))</f>
        <v/>
      </c>
      <c r="B6345" t="str" cm="1">
        <f t="array" aca="1" ref="B6345" ca="1">IF(INDIRECT(CELL("address",A6345))&lt;&gt;"", _xlfn.XLOOKUP(INDIRECT(CELL("address",A6345)),_FSAData!$B:$B,_FSAData!$C:$C, ""),"")</f>
        <v/>
      </c>
      <c r="C6345" t="str" cm="1">
        <f t="array" aca="1" ref="C6345" ca="1">IF(INDIRECT(CELL("address",A6345))&lt;&gt;"", _xlfn.XLOOKUP(LEFT(INDIRECT(CELL("address",A6345)), 3),_FSAData!$B:$B,_FSAData!$D:$D,""), "")</f>
        <v/>
      </c>
      <c r="D6345" t="str">
        <f t="shared" ca="1" si="198"/>
        <v/>
      </c>
      <c r="F6345" t="str" cm="1">
        <f t="array" aca="1" ref="F6345" ca="1">TRIM(UPPER(LEFT(INDIRECT("'Postal Code-FSA Input'!"&amp;CELL("address",B6352)), 3)))</f>
        <v/>
      </c>
      <c r="G6345" t="str" cm="1">
        <f t="array" aca="1" ref="G6345" ca="1">IF(INDIRECT(CELL("address",F6345))&lt;&gt;"", _xlfn.XLOOKUP(INDIRECT(CELL("address",F6345)),_FSAData!$B:$B,_FSAData!$C:$C, ""),"")</f>
        <v/>
      </c>
      <c r="H6345" t="str" cm="1">
        <f t="array" aca="1" ref="H6345" ca="1">IF(INDIRECT(CELL("address",F6345))&lt;&gt;"", _xlfn.XLOOKUP(LEFT(INDIRECT(CELL("address",F6345)), 3),_FSAData!$B:$B,_FSAData!$D:$D,""), "")</f>
        <v/>
      </c>
      <c r="I6345" t="str">
        <f t="shared" ca="1" si="199"/>
        <v/>
      </c>
    </row>
    <row r="6346" spans="1:9" x14ac:dyDescent="0.3">
      <c r="A6346" t="str" cm="1">
        <f t="array" aca="1" ref="A6346" ca="1">TRIM(UPPER(LEFT(INDIRECT("'Postal Code-FSA Input'!"&amp;CELL("address",A6353)), 3)))</f>
        <v/>
      </c>
      <c r="B6346" t="str" cm="1">
        <f t="array" aca="1" ref="B6346" ca="1">IF(INDIRECT(CELL("address",A6346))&lt;&gt;"", _xlfn.XLOOKUP(INDIRECT(CELL("address",A6346)),_FSAData!$B:$B,_FSAData!$C:$C, ""),"")</f>
        <v/>
      </c>
      <c r="C6346" t="str" cm="1">
        <f t="array" aca="1" ref="C6346" ca="1">IF(INDIRECT(CELL("address",A6346))&lt;&gt;"", _xlfn.XLOOKUP(LEFT(INDIRECT(CELL("address",A6346)), 3),_FSAData!$B:$B,_FSAData!$D:$D,""), "")</f>
        <v/>
      </c>
      <c r="D6346" t="str">
        <f t="shared" ca="1" si="198"/>
        <v/>
      </c>
      <c r="F6346" t="str" cm="1">
        <f t="array" aca="1" ref="F6346" ca="1">TRIM(UPPER(LEFT(INDIRECT("'Postal Code-FSA Input'!"&amp;CELL("address",B6353)), 3)))</f>
        <v/>
      </c>
      <c r="G6346" t="str" cm="1">
        <f t="array" aca="1" ref="G6346" ca="1">IF(INDIRECT(CELL("address",F6346))&lt;&gt;"", _xlfn.XLOOKUP(INDIRECT(CELL("address",F6346)),_FSAData!$B:$B,_FSAData!$C:$C, ""),"")</f>
        <v/>
      </c>
      <c r="H6346" t="str" cm="1">
        <f t="array" aca="1" ref="H6346" ca="1">IF(INDIRECT(CELL("address",F6346))&lt;&gt;"", _xlfn.XLOOKUP(LEFT(INDIRECT(CELL("address",F6346)), 3),_FSAData!$B:$B,_FSAData!$D:$D,""), "")</f>
        <v/>
      </c>
      <c r="I6346" t="str">
        <f t="shared" ca="1" si="199"/>
        <v/>
      </c>
    </row>
    <row r="6347" spans="1:9" x14ac:dyDescent="0.3">
      <c r="A6347" t="str" cm="1">
        <f t="array" aca="1" ref="A6347" ca="1">TRIM(UPPER(LEFT(INDIRECT("'Postal Code-FSA Input'!"&amp;CELL("address",A6354)), 3)))</f>
        <v/>
      </c>
      <c r="B6347" t="str" cm="1">
        <f t="array" aca="1" ref="B6347" ca="1">IF(INDIRECT(CELL("address",A6347))&lt;&gt;"", _xlfn.XLOOKUP(INDIRECT(CELL("address",A6347)),_FSAData!$B:$B,_FSAData!$C:$C, ""),"")</f>
        <v/>
      </c>
      <c r="C6347" t="str" cm="1">
        <f t="array" aca="1" ref="C6347" ca="1">IF(INDIRECT(CELL("address",A6347))&lt;&gt;"", _xlfn.XLOOKUP(LEFT(INDIRECT(CELL("address",A6347)), 3),_FSAData!$B:$B,_FSAData!$D:$D,""), "")</f>
        <v/>
      </c>
      <c r="D6347" t="str">
        <f t="shared" ca="1" si="198"/>
        <v/>
      </c>
      <c r="F6347" t="str" cm="1">
        <f t="array" aca="1" ref="F6347" ca="1">TRIM(UPPER(LEFT(INDIRECT("'Postal Code-FSA Input'!"&amp;CELL("address",B6354)), 3)))</f>
        <v/>
      </c>
      <c r="G6347" t="str" cm="1">
        <f t="array" aca="1" ref="G6347" ca="1">IF(INDIRECT(CELL("address",F6347))&lt;&gt;"", _xlfn.XLOOKUP(INDIRECT(CELL("address",F6347)),_FSAData!$B:$B,_FSAData!$C:$C, ""),"")</f>
        <v/>
      </c>
      <c r="H6347" t="str" cm="1">
        <f t="array" aca="1" ref="H6347" ca="1">IF(INDIRECT(CELL("address",F6347))&lt;&gt;"", _xlfn.XLOOKUP(LEFT(INDIRECT(CELL("address",F6347)), 3),_FSAData!$B:$B,_FSAData!$D:$D,""), "")</f>
        <v/>
      </c>
      <c r="I6347" t="str">
        <f t="shared" ca="1" si="199"/>
        <v/>
      </c>
    </row>
    <row r="6348" spans="1:9" x14ac:dyDescent="0.3">
      <c r="A6348" t="str" cm="1">
        <f t="array" aca="1" ref="A6348" ca="1">TRIM(UPPER(LEFT(INDIRECT("'Postal Code-FSA Input'!"&amp;CELL("address",A6355)), 3)))</f>
        <v/>
      </c>
      <c r="B6348" t="str" cm="1">
        <f t="array" aca="1" ref="B6348" ca="1">IF(INDIRECT(CELL("address",A6348))&lt;&gt;"", _xlfn.XLOOKUP(INDIRECT(CELL("address",A6348)),_FSAData!$B:$B,_FSAData!$C:$C, ""),"")</f>
        <v/>
      </c>
      <c r="C6348" t="str" cm="1">
        <f t="array" aca="1" ref="C6348" ca="1">IF(INDIRECT(CELL("address",A6348))&lt;&gt;"", _xlfn.XLOOKUP(LEFT(INDIRECT(CELL("address",A6348)), 3),_FSAData!$B:$B,_FSAData!$D:$D,""), "")</f>
        <v/>
      </c>
      <c r="D6348" t="str">
        <f t="shared" ca="1" si="198"/>
        <v/>
      </c>
      <c r="F6348" t="str" cm="1">
        <f t="array" aca="1" ref="F6348" ca="1">TRIM(UPPER(LEFT(INDIRECT("'Postal Code-FSA Input'!"&amp;CELL("address",B6355)), 3)))</f>
        <v/>
      </c>
      <c r="G6348" t="str" cm="1">
        <f t="array" aca="1" ref="G6348" ca="1">IF(INDIRECT(CELL("address",F6348))&lt;&gt;"", _xlfn.XLOOKUP(INDIRECT(CELL("address",F6348)),_FSAData!$B:$B,_FSAData!$C:$C, ""),"")</f>
        <v/>
      </c>
      <c r="H6348" t="str" cm="1">
        <f t="array" aca="1" ref="H6348" ca="1">IF(INDIRECT(CELL("address",F6348))&lt;&gt;"", _xlfn.XLOOKUP(LEFT(INDIRECT(CELL("address",F6348)), 3),_FSAData!$B:$B,_FSAData!$D:$D,""), "")</f>
        <v/>
      </c>
      <c r="I6348" t="str">
        <f t="shared" ca="1" si="199"/>
        <v/>
      </c>
    </row>
    <row r="6349" spans="1:9" x14ac:dyDescent="0.3">
      <c r="A6349" t="str" cm="1">
        <f t="array" aca="1" ref="A6349" ca="1">TRIM(UPPER(LEFT(INDIRECT("'Postal Code-FSA Input'!"&amp;CELL("address",A6356)), 3)))</f>
        <v/>
      </c>
      <c r="B6349" t="str" cm="1">
        <f t="array" aca="1" ref="B6349" ca="1">IF(INDIRECT(CELL("address",A6349))&lt;&gt;"", _xlfn.XLOOKUP(INDIRECT(CELL("address",A6349)),_FSAData!$B:$B,_FSAData!$C:$C, ""),"")</f>
        <v/>
      </c>
      <c r="C6349" t="str" cm="1">
        <f t="array" aca="1" ref="C6349" ca="1">IF(INDIRECT(CELL("address",A6349))&lt;&gt;"", _xlfn.XLOOKUP(LEFT(INDIRECT(CELL("address",A6349)), 3),_FSAData!$B:$B,_FSAData!$D:$D,""), "")</f>
        <v/>
      </c>
      <c r="D6349" t="str">
        <f t="shared" ca="1" si="198"/>
        <v/>
      </c>
      <c r="F6349" t="str" cm="1">
        <f t="array" aca="1" ref="F6349" ca="1">TRIM(UPPER(LEFT(INDIRECT("'Postal Code-FSA Input'!"&amp;CELL("address",B6356)), 3)))</f>
        <v/>
      </c>
      <c r="G6349" t="str" cm="1">
        <f t="array" aca="1" ref="G6349" ca="1">IF(INDIRECT(CELL("address",F6349))&lt;&gt;"", _xlfn.XLOOKUP(INDIRECT(CELL("address",F6349)),_FSAData!$B:$B,_FSAData!$C:$C, ""),"")</f>
        <v/>
      </c>
      <c r="H6349" t="str" cm="1">
        <f t="array" aca="1" ref="H6349" ca="1">IF(INDIRECT(CELL("address",F6349))&lt;&gt;"", _xlfn.XLOOKUP(LEFT(INDIRECT(CELL("address",F6349)), 3),_FSAData!$B:$B,_FSAData!$D:$D,""), "")</f>
        <v/>
      </c>
      <c r="I6349" t="str">
        <f t="shared" ca="1" si="199"/>
        <v/>
      </c>
    </row>
    <row r="6350" spans="1:9" x14ac:dyDescent="0.3">
      <c r="A6350" t="str" cm="1">
        <f t="array" aca="1" ref="A6350" ca="1">TRIM(UPPER(LEFT(INDIRECT("'Postal Code-FSA Input'!"&amp;CELL("address",A6357)), 3)))</f>
        <v/>
      </c>
      <c r="B6350" t="str" cm="1">
        <f t="array" aca="1" ref="B6350" ca="1">IF(INDIRECT(CELL("address",A6350))&lt;&gt;"", _xlfn.XLOOKUP(INDIRECT(CELL("address",A6350)),_FSAData!$B:$B,_FSAData!$C:$C, ""),"")</f>
        <v/>
      </c>
      <c r="C6350" t="str" cm="1">
        <f t="array" aca="1" ref="C6350" ca="1">IF(INDIRECT(CELL("address",A6350))&lt;&gt;"", _xlfn.XLOOKUP(LEFT(INDIRECT(CELL("address",A6350)), 3),_FSAData!$B:$B,_FSAData!$D:$D,""), "")</f>
        <v/>
      </c>
      <c r="D6350" t="str">
        <f t="shared" ca="1" si="198"/>
        <v/>
      </c>
      <c r="F6350" t="str" cm="1">
        <f t="array" aca="1" ref="F6350" ca="1">TRIM(UPPER(LEFT(INDIRECT("'Postal Code-FSA Input'!"&amp;CELL("address",B6357)), 3)))</f>
        <v/>
      </c>
      <c r="G6350" t="str" cm="1">
        <f t="array" aca="1" ref="G6350" ca="1">IF(INDIRECT(CELL("address",F6350))&lt;&gt;"", _xlfn.XLOOKUP(INDIRECT(CELL("address",F6350)),_FSAData!$B:$B,_FSAData!$C:$C, ""),"")</f>
        <v/>
      </c>
      <c r="H6350" t="str" cm="1">
        <f t="array" aca="1" ref="H6350" ca="1">IF(INDIRECT(CELL("address",F6350))&lt;&gt;"", _xlfn.XLOOKUP(LEFT(INDIRECT(CELL("address",F6350)), 3),_FSAData!$B:$B,_FSAData!$D:$D,""), "")</f>
        <v/>
      </c>
      <c r="I6350" t="str">
        <f t="shared" ca="1" si="199"/>
        <v/>
      </c>
    </row>
    <row r="6351" spans="1:9" x14ac:dyDescent="0.3">
      <c r="A6351" t="str" cm="1">
        <f t="array" aca="1" ref="A6351" ca="1">TRIM(UPPER(LEFT(INDIRECT("'Postal Code-FSA Input'!"&amp;CELL("address",A6358)), 3)))</f>
        <v/>
      </c>
      <c r="B6351" t="str" cm="1">
        <f t="array" aca="1" ref="B6351" ca="1">IF(INDIRECT(CELL("address",A6351))&lt;&gt;"", _xlfn.XLOOKUP(INDIRECT(CELL("address",A6351)),_FSAData!$B:$B,_FSAData!$C:$C, ""),"")</f>
        <v/>
      </c>
      <c r="C6351" t="str" cm="1">
        <f t="array" aca="1" ref="C6351" ca="1">IF(INDIRECT(CELL("address",A6351))&lt;&gt;"", _xlfn.XLOOKUP(LEFT(INDIRECT(CELL("address",A6351)), 3),_FSAData!$B:$B,_FSAData!$D:$D,""), "")</f>
        <v/>
      </c>
      <c r="D6351" t="str">
        <f t="shared" ca="1" si="198"/>
        <v/>
      </c>
      <c r="F6351" t="str" cm="1">
        <f t="array" aca="1" ref="F6351" ca="1">TRIM(UPPER(LEFT(INDIRECT("'Postal Code-FSA Input'!"&amp;CELL("address",B6358)), 3)))</f>
        <v/>
      </c>
      <c r="G6351" t="str" cm="1">
        <f t="array" aca="1" ref="G6351" ca="1">IF(INDIRECT(CELL("address",F6351))&lt;&gt;"", _xlfn.XLOOKUP(INDIRECT(CELL("address",F6351)),_FSAData!$B:$B,_FSAData!$C:$C, ""),"")</f>
        <v/>
      </c>
      <c r="H6351" t="str" cm="1">
        <f t="array" aca="1" ref="H6351" ca="1">IF(INDIRECT(CELL("address",F6351))&lt;&gt;"", _xlfn.XLOOKUP(LEFT(INDIRECT(CELL("address",F6351)), 3),_FSAData!$B:$B,_FSAData!$D:$D,""), "")</f>
        <v/>
      </c>
      <c r="I6351" t="str">
        <f t="shared" ca="1" si="199"/>
        <v/>
      </c>
    </row>
    <row r="6352" spans="1:9" x14ac:dyDescent="0.3">
      <c r="A6352" t="str" cm="1">
        <f t="array" aca="1" ref="A6352" ca="1">TRIM(UPPER(LEFT(INDIRECT("'Postal Code-FSA Input'!"&amp;CELL("address",A6359)), 3)))</f>
        <v/>
      </c>
      <c r="B6352" t="str" cm="1">
        <f t="array" aca="1" ref="B6352" ca="1">IF(INDIRECT(CELL("address",A6352))&lt;&gt;"", _xlfn.XLOOKUP(INDIRECT(CELL("address",A6352)),_FSAData!$B:$B,_FSAData!$C:$C, ""),"")</f>
        <v/>
      </c>
      <c r="C6352" t="str" cm="1">
        <f t="array" aca="1" ref="C6352" ca="1">IF(INDIRECT(CELL("address",A6352))&lt;&gt;"", _xlfn.XLOOKUP(LEFT(INDIRECT(CELL("address",A6352)), 3),_FSAData!$B:$B,_FSAData!$D:$D,""), "")</f>
        <v/>
      </c>
      <c r="D6352" t="str">
        <f t="shared" ca="1" si="198"/>
        <v/>
      </c>
      <c r="F6352" t="str" cm="1">
        <f t="array" aca="1" ref="F6352" ca="1">TRIM(UPPER(LEFT(INDIRECT("'Postal Code-FSA Input'!"&amp;CELL("address",B6359)), 3)))</f>
        <v/>
      </c>
      <c r="G6352" t="str" cm="1">
        <f t="array" aca="1" ref="G6352" ca="1">IF(INDIRECT(CELL("address",F6352))&lt;&gt;"", _xlfn.XLOOKUP(INDIRECT(CELL("address",F6352)),_FSAData!$B:$B,_FSAData!$C:$C, ""),"")</f>
        <v/>
      </c>
      <c r="H6352" t="str" cm="1">
        <f t="array" aca="1" ref="H6352" ca="1">IF(INDIRECT(CELL("address",F6352))&lt;&gt;"", _xlfn.XLOOKUP(LEFT(INDIRECT(CELL("address",F6352)), 3),_FSAData!$B:$B,_FSAData!$D:$D,""), "")</f>
        <v/>
      </c>
      <c r="I6352" t="str">
        <f t="shared" ca="1" si="199"/>
        <v/>
      </c>
    </row>
    <row r="6353" spans="1:9" x14ac:dyDescent="0.3">
      <c r="A6353" t="str" cm="1">
        <f t="array" aca="1" ref="A6353" ca="1">TRIM(UPPER(LEFT(INDIRECT("'Postal Code-FSA Input'!"&amp;CELL("address",A6360)), 3)))</f>
        <v/>
      </c>
      <c r="B6353" t="str" cm="1">
        <f t="array" aca="1" ref="B6353" ca="1">IF(INDIRECT(CELL("address",A6353))&lt;&gt;"", _xlfn.XLOOKUP(INDIRECT(CELL("address",A6353)),_FSAData!$B:$B,_FSAData!$C:$C, ""),"")</f>
        <v/>
      </c>
      <c r="C6353" t="str" cm="1">
        <f t="array" aca="1" ref="C6353" ca="1">IF(INDIRECT(CELL("address",A6353))&lt;&gt;"", _xlfn.XLOOKUP(LEFT(INDIRECT(CELL("address",A6353)), 3),_FSAData!$B:$B,_FSAData!$D:$D,""), "")</f>
        <v/>
      </c>
      <c r="D6353" t="str">
        <f t="shared" ca="1" si="198"/>
        <v/>
      </c>
      <c r="F6353" t="str" cm="1">
        <f t="array" aca="1" ref="F6353" ca="1">TRIM(UPPER(LEFT(INDIRECT("'Postal Code-FSA Input'!"&amp;CELL("address",B6360)), 3)))</f>
        <v/>
      </c>
      <c r="G6353" t="str" cm="1">
        <f t="array" aca="1" ref="G6353" ca="1">IF(INDIRECT(CELL("address",F6353))&lt;&gt;"", _xlfn.XLOOKUP(INDIRECT(CELL("address",F6353)),_FSAData!$B:$B,_FSAData!$C:$C, ""),"")</f>
        <v/>
      </c>
      <c r="H6353" t="str" cm="1">
        <f t="array" aca="1" ref="H6353" ca="1">IF(INDIRECT(CELL("address",F6353))&lt;&gt;"", _xlfn.XLOOKUP(LEFT(INDIRECT(CELL("address",F6353)), 3),_FSAData!$B:$B,_FSAData!$D:$D,""), "")</f>
        <v/>
      </c>
      <c r="I6353" t="str">
        <f t="shared" ca="1" si="199"/>
        <v/>
      </c>
    </row>
    <row r="6354" spans="1:9" x14ac:dyDescent="0.3">
      <c r="A6354" t="str" cm="1">
        <f t="array" aca="1" ref="A6354" ca="1">TRIM(UPPER(LEFT(INDIRECT("'Postal Code-FSA Input'!"&amp;CELL("address",A6361)), 3)))</f>
        <v/>
      </c>
      <c r="B6354" t="str" cm="1">
        <f t="array" aca="1" ref="B6354" ca="1">IF(INDIRECT(CELL("address",A6354))&lt;&gt;"", _xlfn.XLOOKUP(INDIRECT(CELL("address",A6354)),_FSAData!$B:$B,_FSAData!$C:$C, ""),"")</f>
        <v/>
      </c>
      <c r="C6354" t="str" cm="1">
        <f t="array" aca="1" ref="C6354" ca="1">IF(INDIRECT(CELL("address",A6354))&lt;&gt;"", _xlfn.XLOOKUP(LEFT(INDIRECT(CELL("address",A6354)), 3),_FSAData!$B:$B,_FSAData!$D:$D,""), "")</f>
        <v/>
      </c>
      <c r="D6354" t="str">
        <f t="shared" ca="1" si="198"/>
        <v/>
      </c>
      <c r="F6354" t="str" cm="1">
        <f t="array" aca="1" ref="F6354" ca="1">TRIM(UPPER(LEFT(INDIRECT("'Postal Code-FSA Input'!"&amp;CELL("address",B6361)), 3)))</f>
        <v/>
      </c>
      <c r="G6354" t="str" cm="1">
        <f t="array" aca="1" ref="G6354" ca="1">IF(INDIRECT(CELL("address",F6354))&lt;&gt;"", _xlfn.XLOOKUP(INDIRECT(CELL("address",F6354)),_FSAData!$B:$B,_FSAData!$C:$C, ""),"")</f>
        <v/>
      </c>
      <c r="H6354" t="str" cm="1">
        <f t="array" aca="1" ref="H6354" ca="1">IF(INDIRECT(CELL("address",F6354))&lt;&gt;"", _xlfn.XLOOKUP(LEFT(INDIRECT(CELL("address",F6354)), 3),_FSAData!$B:$B,_FSAData!$D:$D,""), "")</f>
        <v/>
      </c>
      <c r="I6354" t="str">
        <f t="shared" ca="1" si="199"/>
        <v/>
      </c>
    </row>
    <row r="6355" spans="1:9" x14ac:dyDescent="0.3">
      <c r="A6355" t="str" cm="1">
        <f t="array" aca="1" ref="A6355" ca="1">TRIM(UPPER(LEFT(INDIRECT("'Postal Code-FSA Input'!"&amp;CELL("address",A6362)), 3)))</f>
        <v/>
      </c>
      <c r="B6355" t="str" cm="1">
        <f t="array" aca="1" ref="B6355" ca="1">IF(INDIRECT(CELL("address",A6355))&lt;&gt;"", _xlfn.XLOOKUP(INDIRECT(CELL("address",A6355)),_FSAData!$B:$B,_FSAData!$C:$C, ""),"")</f>
        <v/>
      </c>
      <c r="C6355" t="str" cm="1">
        <f t="array" aca="1" ref="C6355" ca="1">IF(INDIRECT(CELL("address",A6355))&lt;&gt;"", _xlfn.XLOOKUP(LEFT(INDIRECT(CELL("address",A6355)), 3),_FSAData!$B:$B,_FSAData!$D:$D,""), "")</f>
        <v/>
      </c>
      <c r="D6355" t="str">
        <f t="shared" ca="1" si="198"/>
        <v/>
      </c>
      <c r="F6355" t="str" cm="1">
        <f t="array" aca="1" ref="F6355" ca="1">TRIM(UPPER(LEFT(INDIRECT("'Postal Code-FSA Input'!"&amp;CELL("address",B6362)), 3)))</f>
        <v/>
      </c>
      <c r="G6355" t="str" cm="1">
        <f t="array" aca="1" ref="G6355" ca="1">IF(INDIRECT(CELL("address",F6355))&lt;&gt;"", _xlfn.XLOOKUP(INDIRECT(CELL("address",F6355)),_FSAData!$B:$B,_FSAData!$C:$C, ""),"")</f>
        <v/>
      </c>
      <c r="H6355" t="str" cm="1">
        <f t="array" aca="1" ref="H6355" ca="1">IF(INDIRECT(CELL("address",F6355))&lt;&gt;"", _xlfn.XLOOKUP(LEFT(INDIRECT(CELL("address",F6355)), 3),_FSAData!$B:$B,_FSAData!$D:$D,""), "")</f>
        <v/>
      </c>
      <c r="I6355" t="str">
        <f t="shared" ca="1" si="199"/>
        <v/>
      </c>
    </row>
    <row r="6356" spans="1:9" x14ac:dyDescent="0.3">
      <c r="A6356" t="str" cm="1">
        <f t="array" aca="1" ref="A6356" ca="1">TRIM(UPPER(LEFT(INDIRECT("'Postal Code-FSA Input'!"&amp;CELL("address",A6363)), 3)))</f>
        <v/>
      </c>
      <c r="B6356" t="str" cm="1">
        <f t="array" aca="1" ref="B6356" ca="1">IF(INDIRECT(CELL("address",A6356))&lt;&gt;"", _xlfn.XLOOKUP(INDIRECT(CELL("address",A6356)),_FSAData!$B:$B,_FSAData!$C:$C, ""),"")</f>
        <v/>
      </c>
      <c r="C6356" t="str" cm="1">
        <f t="array" aca="1" ref="C6356" ca="1">IF(INDIRECT(CELL("address",A6356))&lt;&gt;"", _xlfn.XLOOKUP(LEFT(INDIRECT(CELL("address",A6356)), 3),_FSAData!$B:$B,_FSAData!$D:$D,""), "")</f>
        <v/>
      </c>
      <c r="D6356" t="str">
        <f t="shared" ca="1" si="198"/>
        <v/>
      </c>
      <c r="F6356" t="str" cm="1">
        <f t="array" aca="1" ref="F6356" ca="1">TRIM(UPPER(LEFT(INDIRECT("'Postal Code-FSA Input'!"&amp;CELL("address",B6363)), 3)))</f>
        <v/>
      </c>
      <c r="G6356" t="str" cm="1">
        <f t="array" aca="1" ref="G6356" ca="1">IF(INDIRECT(CELL("address",F6356))&lt;&gt;"", _xlfn.XLOOKUP(INDIRECT(CELL("address",F6356)),_FSAData!$B:$B,_FSAData!$C:$C, ""),"")</f>
        <v/>
      </c>
      <c r="H6356" t="str" cm="1">
        <f t="array" aca="1" ref="H6356" ca="1">IF(INDIRECT(CELL("address",F6356))&lt;&gt;"", _xlfn.XLOOKUP(LEFT(INDIRECT(CELL("address",F6356)), 3),_FSAData!$B:$B,_FSAData!$D:$D,""), "")</f>
        <v/>
      </c>
      <c r="I6356" t="str">
        <f t="shared" ca="1" si="199"/>
        <v/>
      </c>
    </row>
    <row r="6357" spans="1:9" x14ac:dyDescent="0.3">
      <c r="A6357" t="str" cm="1">
        <f t="array" aca="1" ref="A6357" ca="1">TRIM(UPPER(LEFT(INDIRECT("'Postal Code-FSA Input'!"&amp;CELL("address",A6364)), 3)))</f>
        <v/>
      </c>
      <c r="B6357" t="str" cm="1">
        <f t="array" aca="1" ref="B6357" ca="1">IF(INDIRECT(CELL("address",A6357))&lt;&gt;"", _xlfn.XLOOKUP(INDIRECT(CELL("address",A6357)),_FSAData!$B:$B,_FSAData!$C:$C, ""),"")</f>
        <v/>
      </c>
      <c r="C6357" t="str" cm="1">
        <f t="array" aca="1" ref="C6357" ca="1">IF(INDIRECT(CELL("address",A6357))&lt;&gt;"", _xlfn.XLOOKUP(LEFT(INDIRECT(CELL("address",A6357)), 3),_FSAData!$B:$B,_FSAData!$D:$D,""), "")</f>
        <v/>
      </c>
      <c r="D6357" t="str">
        <f t="shared" ca="1" si="198"/>
        <v/>
      </c>
      <c r="F6357" t="str" cm="1">
        <f t="array" aca="1" ref="F6357" ca="1">TRIM(UPPER(LEFT(INDIRECT("'Postal Code-FSA Input'!"&amp;CELL("address",B6364)), 3)))</f>
        <v/>
      </c>
      <c r="G6357" t="str" cm="1">
        <f t="array" aca="1" ref="G6357" ca="1">IF(INDIRECT(CELL("address",F6357))&lt;&gt;"", _xlfn.XLOOKUP(INDIRECT(CELL("address",F6357)),_FSAData!$B:$B,_FSAData!$C:$C, ""),"")</f>
        <v/>
      </c>
      <c r="H6357" t="str" cm="1">
        <f t="array" aca="1" ref="H6357" ca="1">IF(INDIRECT(CELL("address",F6357))&lt;&gt;"", _xlfn.XLOOKUP(LEFT(INDIRECT(CELL("address",F6357)), 3),_FSAData!$B:$B,_FSAData!$D:$D,""), "")</f>
        <v/>
      </c>
      <c r="I6357" t="str">
        <f t="shared" ca="1" si="199"/>
        <v/>
      </c>
    </row>
    <row r="6358" spans="1:9" x14ac:dyDescent="0.3">
      <c r="A6358" t="str" cm="1">
        <f t="array" aca="1" ref="A6358" ca="1">TRIM(UPPER(LEFT(INDIRECT("'Postal Code-FSA Input'!"&amp;CELL("address",A6365)), 3)))</f>
        <v/>
      </c>
      <c r="B6358" t="str" cm="1">
        <f t="array" aca="1" ref="B6358" ca="1">IF(INDIRECT(CELL("address",A6358))&lt;&gt;"", _xlfn.XLOOKUP(INDIRECT(CELL("address",A6358)),_FSAData!$B:$B,_FSAData!$C:$C, ""),"")</f>
        <v/>
      </c>
      <c r="C6358" t="str" cm="1">
        <f t="array" aca="1" ref="C6358" ca="1">IF(INDIRECT(CELL("address",A6358))&lt;&gt;"", _xlfn.XLOOKUP(LEFT(INDIRECT(CELL("address",A6358)), 3),_FSAData!$B:$B,_FSAData!$D:$D,""), "")</f>
        <v/>
      </c>
      <c r="D6358" t="str">
        <f t="shared" ca="1" si="198"/>
        <v/>
      </c>
      <c r="F6358" t="str" cm="1">
        <f t="array" aca="1" ref="F6358" ca="1">TRIM(UPPER(LEFT(INDIRECT("'Postal Code-FSA Input'!"&amp;CELL("address",B6365)), 3)))</f>
        <v/>
      </c>
      <c r="G6358" t="str" cm="1">
        <f t="array" aca="1" ref="G6358" ca="1">IF(INDIRECT(CELL("address",F6358))&lt;&gt;"", _xlfn.XLOOKUP(INDIRECT(CELL("address",F6358)),_FSAData!$B:$B,_FSAData!$C:$C, ""),"")</f>
        <v/>
      </c>
      <c r="H6358" t="str" cm="1">
        <f t="array" aca="1" ref="H6358" ca="1">IF(INDIRECT(CELL("address",F6358))&lt;&gt;"", _xlfn.XLOOKUP(LEFT(INDIRECT(CELL("address",F6358)), 3),_FSAData!$B:$B,_FSAData!$D:$D,""), "")</f>
        <v/>
      </c>
      <c r="I6358" t="str">
        <f t="shared" ca="1" si="199"/>
        <v/>
      </c>
    </row>
    <row r="6359" spans="1:9" x14ac:dyDescent="0.3">
      <c r="A6359" t="str" cm="1">
        <f t="array" aca="1" ref="A6359" ca="1">TRIM(UPPER(LEFT(INDIRECT("'Postal Code-FSA Input'!"&amp;CELL("address",A6366)), 3)))</f>
        <v/>
      </c>
      <c r="B6359" t="str" cm="1">
        <f t="array" aca="1" ref="B6359" ca="1">IF(INDIRECT(CELL("address",A6359))&lt;&gt;"", _xlfn.XLOOKUP(INDIRECT(CELL("address",A6359)),_FSAData!$B:$B,_FSAData!$C:$C, ""),"")</f>
        <v/>
      </c>
      <c r="C6359" t="str" cm="1">
        <f t="array" aca="1" ref="C6359" ca="1">IF(INDIRECT(CELL("address",A6359))&lt;&gt;"", _xlfn.XLOOKUP(LEFT(INDIRECT(CELL("address",A6359)), 3),_FSAData!$B:$B,_FSAData!$D:$D,""), "")</f>
        <v/>
      </c>
      <c r="D6359" t="str">
        <f t="shared" ca="1" si="198"/>
        <v/>
      </c>
      <c r="F6359" t="str" cm="1">
        <f t="array" aca="1" ref="F6359" ca="1">TRIM(UPPER(LEFT(INDIRECT("'Postal Code-FSA Input'!"&amp;CELL("address",B6366)), 3)))</f>
        <v/>
      </c>
      <c r="G6359" t="str" cm="1">
        <f t="array" aca="1" ref="G6359" ca="1">IF(INDIRECT(CELL("address",F6359))&lt;&gt;"", _xlfn.XLOOKUP(INDIRECT(CELL("address",F6359)),_FSAData!$B:$B,_FSAData!$C:$C, ""),"")</f>
        <v/>
      </c>
      <c r="H6359" t="str" cm="1">
        <f t="array" aca="1" ref="H6359" ca="1">IF(INDIRECT(CELL("address",F6359))&lt;&gt;"", _xlfn.XLOOKUP(LEFT(INDIRECT(CELL("address",F6359)), 3),_FSAData!$B:$B,_FSAData!$D:$D,""), "")</f>
        <v/>
      </c>
      <c r="I6359" t="str">
        <f t="shared" ca="1" si="199"/>
        <v/>
      </c>
    </row>
    <row r="6360" spans="1:9" x14ac:dyDescent="0.3">
      <c r="A6360" t="str" cm="1">
        <f t="array" aca="1" ref="A6360" ca="1">TRIM(UPPER(LEFT(INDIRECT("'Postal Code-FSA Input'!"&amp;CELL("address",A6367)), 3)))</f>
        <v/>
      </c>
      <c r="B6360" t="str" cm="1">
        <f t="array" aca="1" ref="B6360" ca="1">IF(INDIRECT(CELL("address",A6360))&lt;&gt;"", _xlfn.XLOOKUP(INDIRECT(CELL("address",A6360)),_FSAData!$B:$B,_FSAData!$C:$C, ""),"")</f>
        <v/>
      </c>
      <c r="C6360" t="str" cm="1">
        <f t="array" aca="1" ref="C6360" ca="1">IF(INDIRECT(CELL("address",A6360))&lt;&gt;"", _xlfn.XLOOKUP(LEFT(INDIRECT(CELL("address",A6360)), 3),_FSAData!$B:$B,_FSAData!$D:$D,""), "")</f>
        <v/>
      </c>
      <c r="D6360" t="str">
        <f t="shared" ca="1" si="198"/>
        <v/>
      </c>
      <c r="F6360" t="str" cm="1">
        <f t="array" aca="1" ref="F6360" ca="1">TRIM(UPPER(LEFT(INDIRECT("'Postal Code-FSA Input'!"&amp;CELL("address",B6367)), 3)))</f>
        <v/>
      </c>
      <c r="G6360" t="str" cm="1">
        <f t="array" aca="1" ref="G6360" ca="1">IF(INDIRECT(CELL("address",F6360))&lt;&gt;"", _xlfn.XLOOKUP(INDIRECT(CELL("address",F6360)),_FSAData!$B:$B,_FSAData!$C:$C, ""),"")</f>
        <v/>
      </c>
      <c r="H6360" t="str" cm="1">
        <f t="array" aca="1" ref="H6360" ca="1">IF(INDIRECT(CELL("address",F6360))&lt;&gt;"", _xlfn.XLOOKUP(LEFT(INDIRECT(CELL("address",F6360)), 3),_FSAData!$B:$B,_FSAData!$D:$D,""), "")</f>
        <v/>
      </c>
      <c r="I6360" t="str">
        <f t="shared" ca="1" si="199"/>
        <v/>
      </c>
    </row>
    <row r="6361" spans="1:9" x14ac:dyDescent="0.3">
      <c r="A6361" t="str" cm="1">
        <f t="array" aca="1" ref="A6361" ca="1">TRIM(UPPER(LEFT(INDIRECT("'Postal Code-FSA Input'!"&amp;CELL("address",A6368)), 3)))</f>
        <v/>
      </c>
      <c r="B6361" t="str" cm="1">
        <f t="array" aca="1" ref="B6361" ca="1">IF(INDIRECT(CELL("address",A6361))&lt;&gt;"", _xlfn.XLOOKUP(INDIRECT(CELL("address",A6361)),_FSAData!$B:$B,_FSAData!$C:$C, ""),"")</f>
        <v/>
      </c>
      <c r="C6361" t="str" cm="1">
        <f t="array" aca="1" ref="C6361" ca="1">IF(INDIRECT(CELL("address",A6361))&lt;&gt;"", _xlfn.XLOOKUP(LEFT(INDIRECT(CELL("address",A6361)), 3),_FSAData!$B:$B,_FSAData!$D:$D,""), "")</f>
        <v/>
      </c>
      <c r="D6361" t="str">
        <f t="shared" ca="1" si="198"/>
        <v/>
      </c>
      <c r="F6361" t="str" cm="1">
        <f t="array" aca="1" ref="F6361" ca="1">TRIM(UPPER(LEFT(INDIRECT("'Postal Code-FSA Input'!"&amp;CELL("address",B6368)), 3)))</f>
        <v/>
      </c>
      <c r="G6361" t="str" cm="1">
        <f t="array" aca="1" ref="G6361" ca="1">IF(INDIRECT(CELL("address",F6361))&lt;&gt;"", _xlfn.XLOOKUP(INDIRECT(CELL("address",F6361)),_FSAData!$B:$B,_FSAData!$C:$C, ""),"")</f>
        <v/>
      </c>
      <c r="H6361" t="str" cm="1">
        <f t="array" aca="1" ref="H6361" ca="1">IF(INDIRECT(CELL("address",F6361))&lt;&gt;"", _xlfn.XLOOKUP(LEFT(INDIRECT(CELL("address",F6361)), 3),_FSAData!$B:$B,_FSAData!$D:$D,""), "")</f>
        <v/>
      </c>
      <c r="I6361" t="str">
        <f t="shared" ca="1" si="199"/>
        <v/>
      </c>
    </row>
    <row r="6362" spans="1:9" x14ac:dyDescent="0.3">
      <c r="A6362" t="str" cm="1">
        <f t="array" aca="1" ref="A6362" ca="1">TRIM(UPPER(LEFT(INDIRECT("'Postal Code-FSA Input'!"&amp;CELL("address",A6369)), 3)))</f>
        <v/>
      </c>
      <c r="B6362" t="str" cm="1">
        <f t="array" aca="1" ref="B6362" ca="1">IF(INDIRECT(CELL("address",A6362))&lt;&gt;"", _xlfn.XLOOKUP(INDIRECT(CELL("address",A6362)),_FSAData!$B:$B,_FSAData!$C:$C, ""),"")</f>
        <v/>
      </c>
      <c r="C6362" t="str" cm="1">
        <f t="array" aca="1" ref="C6362" ca="1">IF(INDIRECT(CELL("address",A6362))&lt;&gt;"", _xlfn.XLOOKUP(LEFT(INDIRECT(CELL("address",A6362)), 3),_FSAData!$B:$B,_FSAData!$D:$D,""), "")</f>
        <v/>
      </c>
      <c r="D6362" t="str">
        <f t="shared" ca="1" si="198"/>
        <v/>
      </c>
      <c r="F6362" t="str" cm="1">
        <f t="array" aca="1" ref="F6362" ca="1">TRIM(UPPER(LEFT(INDIRECT("'Postal Code-FSA Input'!"&amp;CELL("address",B6369)), 3)))</f>
        <v/>
      </c>
      <c r="G6362" t="str" cm="1">
        <f t="array" aca="1" ref="G6362" ca="1">IF(INDIRECT(CELL("address",F6362))&lt;&gt;"", _xlfn.XLOOKUP(INDIRECT(CELL("address",F6362)),_FSAData!$B:$B,_FSAData!$C:$C, ""),"")</f>
        <v/>
      </c>
      <c r="H6362" t="str" cm="1">
        <f t="array" aca="1" ref="H6362" ca="1">IF(INDIRECT(CELL("address",F6362))&lt;&gt;"", _xlfn.XLOOKUP(LEFT(INDIRECT(CELL("address",F6362)), 3),_FSAData!$B:$B,_FSAData!$D:$D,""), "")</f>
        <v/>
      </c>
      <c r="I6362" t="str">
        <f t="shared" ca="1" si="199"/>
        <v/>
      </c>
    </row>
    <row r="6363" spans="1:9" x14ac:dyDescent="0.3">
      <c r="A6363" t="str" cm="1">
        <f t="array" aca="1" ref="A6363" ca="1">TRIM(UPPER(LEFT(INDIRECT("'Postal Code-FSA Input'!"&amp;CELL("address",A6370)), 3)))</f>
        <v/>
      </c>
      <c r="B6363" t="str" cm="1">
        <f t="array" aca="1" ref="B6363" ca="1">IF(INDIRECT(CELL("address",A6363))&lt;&gt;"", _xlfn.XLOOKUP(INDIRECT(CELL("address",A6363)),_FSAData!$B:$B,_FSAData!$C:$C, ""),"")</f>
        <v/>
      </c>
      <c r="C6363" t="str" cm="1">
        <f t="array" aca="1" ref="C6363" ca="1">IF(INDIRECT(CELL("address",A6363))&lt;&gt;"", _xlfn.XLOOKUP(LEFT(INDIRECT(CELL("address",A6363)), 3),_FSAData!$B:$B,_FSAData!$D:$D,""), "")</f>
        <v/>
      </c>
      <c r="D6363" t="str">
        <f t="shared" ca="1" si="198"/>
        <v/>
      </c>
      <c r="F6363" t="str" cm="1">
        <f t="array" aca="1" ref="F6363" ca="1">TRIM(UPPER(LEFT(INDIRECT("'Postal Code-FSA Input'!"&amp;CELL("address",B6370)), 3)))</f>
        <v/>
      </c>
      <c r="G6363" t="str" cm="1">
        <f t="array" aca="1" ref="G6363" ca="1">IF(INDIRECT(CELL("address",F6363))&lt;&gt;"", _xlfn.XLOOKUP(INDIRECT(CELL("address",F6363)),_FSAData!$B:$B,_FSAData!$C:$C, ""),"")</f>
        <v/>
      </c>
      <c r="H6363" t="str" cm="1">
        <f t="array" aca="1" ref="H6363" ca="1">IF(INDIRECT(CELL("address",F6363))&lt;&gt;"", _xlfn.XLOOKUP(LEFT(INDIRECT(CELL("address",F6363)), 3),_FSAData!$B:$B,_FSAData!$D:$D,""), "")</f>
        <v/>
      </c>
      <c r="I6363" t="str">
        <f t="shared" ca="1" si="199"/>
        <v/>
      </c>
    </row>
    <row r="6364" spans="1:9" x14ac:dyDescent="0.3">
      <c r="A6364" t="str" cm="1">
        <f t="array" aca="1" ref="A6364" ca="1">TRIM(UPPER(LEFT(INDIRECT("'Postal Code-FSA Input'!"&amp;CELL("address",A6371)), 3)))</f>
        <v/>
      </c>
      <c r="B6364" t="str" cm="1">
        <f t="array" aca="1" ref="B6364" ca="1">IF(INDIRECT(CELL("address",A6364))&lt;&gt;"", _xlfn.XLOOKUP(INDIRECT(CELL("address",A6364)),_FSAData!$B:$B,_FSAData!$C:$C, ""),"")</f>
        <v/>
      </c>
      <c r="C6364" t="str" cm="1">
        <f t="array" aca="1" ref="C6364" ca="1">IF(INDIRECT(CELL("address",A6364))&lt;&gt;"", _xlfn.XLOOKUP(LEFT(INDIRECT(CELL("address",A6364)), 3),_FSAData!$B:$B,_FSAData!$D:$D,""), "")</f>
        <v/>
      </c>
      <c r="D6364" t="str">
        <f t="shared" ca="1" si="198"/>
        <v/>
      </c>
      <c r="F6364" t="str" cm="1">
        <f t="array" aca="1" ref="F6364" ca="1">TRIM(UPPER(LEFT(INDIRECT("'Postal Code-FSA Input'!"&amp;CELL("address",B6371)), 3)))</f>
        <v/>
      </c>
      <c r="G6364" t="str" cm="1">
        <f t="array" aca="1" ref="G6364" ca="1">IF(INDIRECT(CELL("address",F6364))&lt;&gt;"", _xlfn.XLOOKUP(INDIRECT(CELL("address",F6364)),_FSAData!$B:$B,_FSAData!$C:$C, ""),"")</f>
        <v/>
      </c>
      <c r="H6364" t="str" cm="1">
        <f t="array" aca="1" ref="H6364" ca="1">IF(INDIRECT(CELL("address",F6364))&lt;&gt;"", _xlfn.XLOOKUP(LEFT(INDIRECT(CELL("address",F6364)), 3),_FSAData!$B:$B,_FSAData!$D:$D,""), "")</f>
        <v/>
      </c>
      <c r="I6364" t="str">
        <f t="shared" ca="1" si="199"/>
        <v/>
      </c>
    </row>
    <row r="6365" spans="1:9" x14ac:dyDescent="0.3">
      <c r="A6365" t="str" cm="1">
        <f t="array" aca="1" ref="A6365" ca="1">TRIM(UPPER(LEFT(INDIRECT("'Postal Code-FSA Input'!"&amp;CELL("address",A6372)), 3)))</f>
        <v/>
      </c>
      <c r="B6365" t="str" cm="1">
        <f t="array" aca="1" ref="B6365" ca="1">IF(INDIRECT(CELL("address",A6365))&lt;&gt;"", _xlfn.XLOOKUP(INDIRECT(CELL("address",A6365)),_FSAData!$B:$B,_FSAData!$C:$C, ""),"")</f>
        <v/>
      </c>
      <c r="C6365" t="str" cm="1">
        <f t="array" aca="1" ref="C6365" ca="1">IF(INDIRECT(CELL("address",A6365))&lt;&gt;"", _xlfn.XLOOKUP(LEFT(INDIRECT(CELL("address",A6365)), 3),_FSAData!$B:$B,_FSAData!$D:$D,""), "")</f>
        <v/>
      </c>
      <c r="D6365" t="str">
        <f t="shared" ca="1" si="198"/>
        <v/>
      </c>
      <c r="F6365" t="str" cm="1">
        <f t="array" aca="1" ref="F6365" ca="1">TRIM(UPPER(LEFT(INDIRECT("'Postal Code-FSA Input'!"&amp;CELL("address",B6372)), 3)))</f>
        <v/>
      </c>
      <c r="G6365" t="str" cm="1">
        <f t="array" aca="1" ref="G6365" ca="1">IF(INDIRECT(CELL("address",F6365))&lt;&gt;"", _xlfn.XLOOKUP(INDIRECT(CELL("address",F6365)),_FSAData!$B:$B,_FSAData!$C:$C, ""),"")</f>
        <v/>
      </c>
      <c r="H6365" t="str" cm="1">
        <f t="array" aca="1" ref="H6365" ca="1">IF(INDIRECT(CELL("address",F6365))&lt;&gt;"", _xlfn.XLOOKUP(LEFT(INDIRECT(CELL("address",F6365)), 3),_FSAData!$B:$B,_FSAData!$D:$D,""), "")</f>
        <v/>
      </c>
      <c r="I6365" t="str">
        <f t="shared" ca="1" si="199"/>
        <v/>
      </c>
    </row>
    <row r="6366" spans="1:9" x14ac:dyDescent="0.3">
      <c r="A6366" t="str" cm="1">
        <f t="array" aca="1" ref="A6366" ca="1">TRIM(UPPER(LEFT(INDIRECT("'Postal Code-FSA Input'!"&amp;CELL("address",A6373)), 3)))</f>
        <v/>
      </c>
      <c r="B6366" t="str" cm="1">
        <f t="array" aca="1" ref="B6366" ca="1">IF(INDIRECT(CELL("address",A6366))&lt;&gt;"", _xlfn.XLOOKUP(INDIRECT(CELL("address",A6366)),_FSAData!$B:$B,_FSAData!$C:$C, ""),"")</f>
        <v/>
      </c>
      <c r="C6366" t="str" cm="1">
        <f t="array" aca="1" ref="C6366" ca="1">IF(INDIRECT(CELL("address",A6366))&lt;&gt;"", _xlfn.XLOOKUP(LEFT(INDIRECT(CELL("address",A6366)), 3),_FSAData!$B:$B,_FSAData!$D:$D,""), "")</f>
        <v/>
      </c>
      <c r="D6366" t="str">
        <f t="shared" ca="1" si="198"/>
        <v/>
      </c>
      <c r="F6366" t="str" cm="1">
        <f t="array" aca="1" ref="F6366" ca="1">TRIM(UPPER(LEFT(INDIRECT("'Postal Code-FSA Input'!"&amp;CELL("address",B6373)), 3)))</f>
        <v/>
      </c>
      <c r="G6366" t="str" cm="1">
        <f t="array" aca="1" ref="G6366" ca="1">IF(INDIRECT(CELL("address",F6366))&lt;&gt;"", _xlfn.XLOOKUP(INDIRECT(CELL("address",F6366)),_FSAData!$B:$B,_FSAData!$C:$C, ""),"")</f>
        <v/>
      </c>
      <c r="H6366" t="str" cm="1">
        <f t="array" aca="1" ref="H6366" ca="1">IF(INDIRECT(CELL("address",F6366))&lt;&gt;"", _xlfn.XLOOKUP(LEFT(INDIRECT(CELL("address",F6366)), 3),_FSAData!$B:$B,_FSAData!$D:$D,""), "")</f>
        <v/>
      </c>
      <c r="I6366" t="str">
        <f t="shared" ca="1" si="199"/>
        <v/>
      </c>
    </row>
    <row r="6367" spans="1:9" x14ac:dyDescent="0.3">
      <c r="A6367" t="str" cm="1">
        <f t="array" aca="1" ref="A6367" ca="1">TRIM(UPPER(LEFT(INDIRECT("'Postal Code-FSA Input'!"&amp;CELL("address",A6374)), 3)))</f>
        <v/>
      </c>
      <c r="B6367" t="str" cm="1">
        <f t="array" aca="1" ref="B6367" ca="1">IF(INDIRECT(CELL("address",A6367))&lt;&gt;"", _xlfn.XLOOKUP(INDIRECT(CELL("address",A6367)),_FSAData!$B:$B,_FSAData!$C:$C, ""),"")</f>
        <v/>
      </c>
      <c r="C6367" t="str" cm="1">
        <f t="array" aca="1" ref="C6367" ca="1">IF(INDIRECT(CELL("address",A6367))&lt;&gt;"", _xlfn.XLOOKUP(LEFT(INDIRECT(CELL("address",A6367)), 3),_FSAData!$B:$B,_FSAData!$D:$D,""), "")</f>
        <v/>
      </c>
      <c r="D6367" t="str">
        <f t="shared" ca="1" si="198"/>
        <v/>
      </c>
      <c r="F6367" t="str" cm="1">
        <f t="array" aca="1" ref="F6367" ca="1">TRIM(UPPER(LEFT(INDIRECT("'Postal Code-FSA Input'!"&amp;CELL("address",B6374)), 3)))</f>
        <v/>
      </c>
      <c r="G6367" t="str" cm="1">
        <f t="array" aca="1" ref="G6367" ca="1">IF(INDIRECT(CELL("address",F6367))&lt;&gt;"", _xlfn.XLOOKUP(INDIRECT(CELL("address",F6367)),_FSAData!$B:$B,_FSAData!$C:$C, ""),"")</f>
        <v/>
      </c>
      <c r="H6367" t="str" cm="1">
        <f t="array" aca="1" ref="H6367" ca="1">IF(INDIRECT(CELL("address",F6367))&lt;&gt;"", _xlfn.XLOOKUP(LEFT(INDIRECT(CELL("address",F6367)), 3),_FSAData!$B:$B,_FSAData!$D:$D,""), "")</f>
        <v/>
      </c>
      <c r="I6367" t="str">
        <f t="shared" ca="1" si="199"/>
        <v/>
      </c>
    </row>
    <row r="6368" spans="1:9" x14ac:dyDescent="0.3">
      <c r="A6368" t="str" cm="1">
        <f t="array" aca="1" ref="A6368" ca="1">TRIM(UPPER(LEFT(INDIRECT("'Postal Code-FSA Input'!"&amp;CELL("address",A6375)), 3)))</f>
        <v/>
      </c>
      <c r="B6368" t="str" cm="1">
        <f t="array" aca="1" ref="B6368" ca="1">IF(INDIRECT(CELL("address",A6368))&lt;&gt;"", _xlfn.XLOOKUP(INDIRECT(CELL("address",A6368)),_FSAData!$B:$B,_FSAData!$C:$C, ""),"")</f>
        <v/>
      </c>
      <c r="C6368" t="str" cm="1">
        <f t="array" aca="1" ref="C6368" ca="1">IF(INDIRECT(CELL("address",A6368))&lt;&gt;"", _xlfn.XLOOKUP(LEFT(INDIRECT(CELL("address",A6368)), 3),_FSAData!$B:$B,_FSAData!$D:$D,""), "")</f>
        <v/>
      </c>
      <c r="D6368" t="str">
        <f t="shared" ca="1" si="198"/>
        <v/>
      </c>
      <c r="F6368" t="str" cm="1">
        <f t="array" aca="1" ref="F6368" ca="1">TRIM(UPPER(LEFT(INDIRECT("'Postal Code-FSA Input'!"&amp;CELL("address",B6375)), 3)))</f>
        <v/>
      </c>
      <c r="G6368" t="str" cm="1">
        <f t="array" aca="1" ref="G6368" ca="1">IF(INDIRECT(CELL("address",F6368))&lt;&gt;"", _xlfn.XLOOKUP(INDIRECT(CELL("address",F6368)),_FSAData!$B:$B,_FSAData!$C:$C, ""),"")</f>
        <v/>
      </c>
      <c r="H6368" t="str" cm="1">
        <f t="array" aca="1" ref="H6368" ca="1">IF(INDIRECT(CELL("address",F6368))&lt;&gt;"", _xlfn.XLOOKUP(LEFT(INDIRECT(CELL("address",F6368)), 3),_FSAData!$B:$B,_FSAData!$D:$D,""), "")</f>
        <v/>
      </c>
      <c r="I6368" t="str">
        <f t="shared" ca="1" si="199"/>
        <v/>
      </c>
    </row>
    <row r="6369" spans="1:9" x14ac:dyDescent="0.3">
      <c r="A6369" t="str" cm="1">
        <f t="array" aca="1" ref="A6369" ca="1">TRIM(UPPER(LEFT(INDIRECT("'Postal Code-FSA Input'!"&amp;CELL("address",A6376)), 3)))</f>
        <v/>
      </c>
      <c r="B6369" t="str" cm="1">
        <f t="array" aca="1" ref="B6369" ca="1">IF(INDIRECT(CELL("address",A6369))&lt;&gt;"", _xlfn.XLOOKUP(INDIRECT(CELL("address",A6369)),_FSAData!$B:$B,_FSAData!$C:$C, ""),"")</f>
        <v/>
      </c>
      <c r="C6369" t="str" cm="1">
        <f t="array" aca="1" ref="C6369" ca="1">IF(INDIRECT(CELL("address",A6369))&lt;&gt;"", _xlfn.XLOOKUP(LEFT(INDIRECT(CELL("address",A6369)), 3),_FSAData!$B:$B,_FSAData!$D:$D,""), "")</f>
        <v/>
      </c>
      <c r="D6369" t="str">
        <f t="shared" ca="1" si="198"/>
        <v/>
      </c>
      <c r="F6369" t="str" cm="1">
        <f t="array" aca="1" ref="F6369" ca="1">TRIM(UPPER(LEFT(INDIRECT("'Postal Code-FSA Input'!"&amp;CELL("address",B6376)), 3)))</f>
        <v/>
      </c>
      <c r="G6369" t="str" cm="1">
        <f t="array" aca="1" ref="G6369" ca="1">IF(INDIRECT(CELL("address",F6369))&lt;&gt;"", _xlfn.XLOOKUP(INDIRECT(CELL("address",F6369)),_FSAData!$B:$B,_FSAData!$C:$C, ""),"")</f>
        <v/>
      </c>
      <c r="H6369" t="str" cm="1">
        <f t="array" aca="1" ref="H6369" ca="1">IF(INDIRECT(CELL("address",F6369))&lt;&gt;"", _xlfn.XLOOKUP(LEFT(INDIRECT(CELL("address",F6369)), 3),_FSAData!$B:$B,_FSAData!$D:$D,""), "")</f>
        <v/>
      </c>
      <c r="I6369" t="str">
        <f t="shared" ca="1" si="199"/>
        <v/>
      </c>
    </row>
    <row r="6370" spans="1:9" x14ac:dyDescent="0.3">
      <c r="A6370" t="str" cm="1">
        <f t="array" aca="1" ref="A6370" ca="1">TRIM(UPPER(LEFT(INDIRECT("'Postal Code-FSA Input'!"&amp;CELL("address",A6377)), 3)))</f>
        <v/>
      </c>
      <c r="B6370" t="str" cm="1">
        <f t="array" aca="1" ref="B6370" ca="1">IF(INDIRECT(CELL("address",A6370))&lt;&gt;"", _xlfn.XLOOKUP(INDIRECT(CELL("address",A6370)),_FSAData!$B:$B,_FSAData!$C:$C, ""),"")</f>
        <v/>
      </c>
      <c r="C6370" t="str" cm="1">
        <f t="array" aca="1" ref="C6370" ca="1">IF(INDIRECT(CELL("address",A6370))&lt;&gt;"", _xlfn.XLOOKUP(LEFT(INDIRECT(CELL("address",A6370)), 3),_FSAData!$B:$B,_FSAData!$D:$D,""), "")</f>
        <v/>
      </c>
      <c r="D6370" t="str">
        <f t="shared" ca="1" si="198"/>
        <v/>
      </c>
      <c r="F6370" t="str" cm="1">
        <f t="array" aca="1" ref="F6370" ca="1">TRIM(UPPER(LEFT(INDIRECT("'Postal Code-FSA Input'!"&amp;CELL("address",B6377)), 3)))</f>
        <v/>
      </c>
      <c r="G6370" t="str" cm="1">
        <f t="array" aca="1" ref="G6370" ca="1">IF(INDIRECT(CELL("address",F6370))&lt;&gt;"", _xlfn.XLOOKUP(INDIRECT(CELL("address",F6370)),_FSAData!$B:$B,_FSAData!$C:$C, ""),"")</f>
        <v/>
      </c>
      <c r="H6370" t="str" cm="1">
        <f t="array" aca="1" ref="H6370" ca="1">IF(INDIRECT(CELL("address",F6370))&lt;&gt;"", _xlfn.XLOOKUP(LEFT(INDIRECT(CELL("address",F6370)), 3),_FSAData!$B:$B,_FSAData!$D:$D,""), "")</f>
        <v/>
      </c>
      <c r="I6370" t="str">
        <f t="shared" ca="1" si="199"/>
        <v/>
      </c>
    </row>
    <row r="6371" spans="1:9" x14ac:dyDescent="0.3">
      <c r="A6371" t="str" cm="1">
        <f t="array" aca="1" ref="A6371" ca="1">TRIM(UPPER(LEFT(INDIRECT("'Postal Code-FSA Input'!"&amp;CELL("address",A6378)), 3)))</f>
        <v/>
      </c>
      <c r="B6371" t="str" cm="1">
        <f t="array" aca="1" ref="B6371" ca="1">IF(INDIRECT(CELL("address",A6371))&lt;&gt;"", _xlfn.XLOOKUP(INDIRECT(CELL("address",A6371)),_FSAData!$B:$B,_FSAData!$C:$C, ""),"")</f>
        <v/>
      </c>
      <c r="C6371" t="str" cm="1">
        <f t="array" aca="1" ref="C6371" ca="1">IF(INDIRECT(CELL("address",A6371))&lt;&gt;"", _xlfn.XLOOKUP(LEFT(INDIRECT(CELL("address",A6371)), 3),_FSAData!$B:$B,_FSAData!$D:$D,""), "")</f>
        <v/>
      </c>
      <c r="D6371" t="str">
        <f t="shared" ca="1" si="198"/>
        <v/>
      </c>
      <c r="F6371" t="str" cm="1">
        <f t="array" aca="1" ref="F6371" ca="1">TRIM(UPPER(LEFT(INDIRECT("'Postal Code-FSA Input'!"&amp;CELL("address",B6378)), 3)))</f>
        <v/>
      </c>
      <c r="G6371" t="str" cm="1">
        <f t="array" aca="1" ref="G6371" ca="1">IF(INDIRECT(CELL("address",F6371))&lt;&gt;"", _xlfn.XLOOKUP(INDIRECT(CELL("address",F6371)),_FSAData!$B:$B,_FSAData!$C:$C, ""),"")</f>
        <v/>
      </c>
      <c r="H6371" t="str" cm="1">
        <f t="array" aca="1" ref="H6371" ca="1">IF(INDIRECT(CELL("address",F6371))&lt;&gt;"", _xlfn.XLOOKUP(LEFT(INDIRECT(CELL("address",F6371)), 3),_FSAData!$B:$B,_FSAData!$D:$D,""), "")</f>
        <v/>
      </c>
      <c r="I6371" t="str">
        <f t="shared" ca="1" si="199"/>
        <v/>
      </c>
    </row>
    <row r="6372" spans="1:9" x14ac:dyDescent="0.3">
      <c r="A6372" t="str" cm="1">
        <f t="array" aca="1" ref="A6372" ca="1">TRIM(UPPER(LEFT(INDIRECT("'Postal Code-FSA Input'!"&amp;CELL("address",A6379)), 3)))</f>
        <v/>
      </c>
      <c r="B6372" t="str" cm="1">
        <f t="array" aca="1" ref="B6372" ca="1">IF(INDIRECT(CELL("address",A6372))&lt;&gt;"", _xlfn.XLOOKUP(INDIRECT(CELL("address",A6372)),_FSAData!$B:$B,_FSAData!$C:$C, ""),"")</f>
        <v/>
      </c>
      <c r="C6372" t="str" cm="1">
        <f t="array" aca="1" ref="C6372" ca="1">IF(INDIRECT(CELL("address",A6372))&lt;&gt;"", _xlfn.XLOOKUP(LEFT(INDIRECT(CELL("address",A6372)), 3),_FSAData!$B:$B,_FSAData!$D:$D,""), "")</f>
        <v/>
      </c>
      <c r="D6372" t="str">
        <f t="shared" ca="1" si="198"/>
        <v/>
      </c>
      <c r="F6372" t="str" cm="1">
        <f t="array" aca="1" ref="F6372" ca="1">TRIM(UPPER(LEFT(INDIRECT("'Postal Code-FSA Input'!"&amp;CELL("address",B6379)), 3)))</f>
        <v/>
      </c>
      <c r="G6372" t="str" cm="1">
        <f t="array" aca="1" ref="G6372" ca="1">IF(INDIRECT(CELL("address",F6372))&lt;&gt;"", _xlfn.XLOOKUP(INDIRECT(CELL("address",F6372)),_FSAData!$B:$B,_FSAData!$C:$C, ""),"")</f>
        <v/>
      </c>
      <c r="H6372" t="str" cm="1">
        <f t="array" aca="1" ref="H6372" ca="1">IF(INDIRECT(CELL("address",F6372))&lt;&gt;"", _xlfn.XLOOKUP(LEFT(INDIRECT(CELL("address",F6372)), 3),_FSAData!$B:$B,_FSAData!$D:$D,""), "")</f>
        <v/>
      </c>
      <c r="I6372" t="str">
        <f t="shared" ca="1" si="199"/>
        <v/>
      </c>
    </row>
    <row r="6373" spans="1:9" x14ac:dyDescent="0.3">
      <c r="A6373" t="str" cm="1">
        <f t="array" aca="1" ref="A6373" ca="1">TRIM(UPPER(LEFT(INDIRECT("'Postal Code-FSA Input'!"&amp;CELL("address",A6380)), 3)))</f>
        <v/>
      </c>
      <c r="B6373" t="str" cm="1">
        <f t="array" aca="1" ref="B6373" ca="1">IF(INDIRECT(CELL("address",A6373))&lt;&gt;"", _xlfn.XLOOKUP(INDIRECT(CELL("address",A6373)),_FSAData!$B:$B,_FSAData!$C:$C, ""),"")</f>
        <v/>
      </c>
      <c r="C6373" t="str" cm="1">
        <f t="array" aca="1" ref="C6373" ca="1">IF(INDIRECT(CELL("address",A6373))&lt;&gt;"", _xlfn.XLOOKUP(LEFT(INDIRECT(CELL("address",A6373)), 3),_FSAData!$B:$B,_FSAData!$D:$D,""), "")</f>
        <v/>
      </c>
      <c r="D6373" t="str">
        <f t="shared" ca="1" si="198"/>
        <v/>
      </c>
      <c r="F6373" t="str" cm="1">
        <f t="array" aca="1" ref="F6373" ca="1">TRIM(UPPER(LEFT(INDIRECT("'Postal Code-FSA Input'!"&amp;CELL("address",B6380)), 3)))</f>
        <v/>
      </c>
      <c r="G6373" t="str" cm="1">
        <f t="array" aca="1" ref="G6373" ca="1">IF(INDIRECT(CELL("address",F6373))&lt;&gt;"", _xlfn.XLOOKUP(INDIRECT(CELL("address",F6373)),_FSAData!$B:$B,_FSAData!$C:$C, ""),"")</f>
        <v/>
      </c>
      <c r="H6373" t="str" cm="1">
        <f t="array" aca="1" ref="H6373" ca="1">IF(INDIRECT(CELL("address",F6373))&lt;&gt;"", _xlfn.XLOOKUP(LEFT(INDIRECT(CELL("address",F6373)), 3),_FSAData!$B:$B,_FSAData!$D:$D,""), "")</f>
        <v/>
      </c>
      <c r="I6373" t="str">
        <f t="shared" ca="1" si="199"/>
        <v/>
      </c>
    </row>
    <row r="6374" spans="1:9" x14ac:dyDescent="0.3">
      <c r="A6374" t="str" cm="1">
        <f t="array" aca="1" ref="A6374" ca="1">TRIM(UPPER(LEFT(INDIRECT("'Postal Code-FSA Input'!"&amp;CELL("address",A6381)), 3)))</f>
        <v/>
      </c>
      <c r="B6374" t="str" cm="1">
        <f t="array" aca="1" ref="B6374" ca="1">IF(INDIRECT(CELL("address",A6374))&lt;&gt;"", _xlfn.XLOOKUP(INDIRECT(CELL("address",A6374)),_FSAData!$B:$B,_FSAData!$C:$C, ""),"")</f>
        <v/>
      </c>
      <c r="C6374" t="str" cm="1">
        <f t="array" aca="1" ref="C6374" ca="1">IF(INDIRECT(CELL("address",A6374))&lt;&gt;"", _xlfn.XLOOKUP(LEFT(INDIRECT(CELL("address",A6374)), 3),_FSAData!$B:$B,_FSAData!$D:$D,""), "")</f>
        <v/>
      </c>
      <c r="D6374" t="str">
        <f t="shared" ca="1" si="198"/>
        <v/>
      </c>
      <c r="F6374" t="str" cm="1">
        <f t="array" aca="1" ref="F6374" ca="1">TRIM(UPPER(LEFT(INDIRECT("'Postal Code-FSA Input'!"&amp;CELL("address",B6381)), 3)))</f>
        <v/>
      </c>
      <c r="G6374" t="str" cm="1">
        <f t="array" aca="1" ref="G6374" ca="1">IF(INDIRECT(CELL("address",F6374))&lt;&gt;"", _xlfn.XLOOKUP(INDIRECT(CELL("address",F6374)),_FSAData!$B:$B,_FSAData!$C:$C, ""),"")</f>
        <v/>
      </c>
      <c r="H6374" t="str" cm="1">
        <f t="array" aca="1" ref="H6374" ca="1">IF(INDIRECT(CELL("address",F6374))&lt;&gt;"", _xlfn.XLOOKUP(LEFT(INDIRECT(CELL("address",F6374)), 3),_FSAData!$B:$B,_FSAData!$D:$D,""), "")</f>
        <v/>
      </c>
      <c r="I6374" t="str">
        <f t="shared" ca="1" si="199"/>
        <v/>
      </c>
    </row>
    <row r="6375" spans="1:9" x14ac:dyDescent="0.3">
      <c r="A6375" t="str" cm="1">
        <f t="array" aca="1" ref="A6375" ca="1">TRIM(UPPER(LEFT(INDIRECT("'Postal Code-FSA Input'!"&amp;CELL("address",A6382)), 3)))</f>
        <v/>
      </c>
      <c r="B6375" t="str" cm="1">
        <f t="array" aca="1" ref="B6375" ca="1">IF(INDIRECT(CELL("address",A6375))&lt;&gt;"", _xlfn.XLOOKUP(INDIRECT(CELL("address",A6375)),_FSAData!$B:$B,_FSAData!$C:$C, ""),"")</f>
        <v/>
      </c>
      <c r="C6375" t="str" cm="1">
        <f t="array" aca="1" ref="C6375" ca="1">IF(INDIRECT(CELL("address",A6375))&lt;&gt;"", _xlfn.XLOOKUP(LEFT(INDIRECT(CELL("address",A6375)), 3),_FSAData!$B:$B,_FSAData!$D:$D,""), "")</f>
        <v/>
      </c>
      <c r="D6375" t="str">
        <f t="shared" ca="1" si="198"/>
        <v/>
      </c>
      <c r="F6375" t="str" cm="1">
        <f t="array" aca="1" ref="F6375" ca="1">TRIM(UPPER(LEFT(INDIRECT("'Postal Code-FSA Input'!"&amp;CELL("address",B6382)), 3)))</f>
        <v/>
      </c>
      <c r="G6375" t="str" cm="1">
        <f t="array" aca="1" ref="G6375" ca="1">IF(INDIRECT(CELL("address",F6375))&lt;&gt;"", _xlfn.XLOOKUP(INDIRECT(CELL("address",F6375)),_FSAData!$B:$B,_FSAData!$C:$C, ""),"")</f>
        <v/>
      </c>
      <c r="H6375" t="str" cm="1">
        <f t="array" aca="1" ref="H6375" ca="1">IF(INDIRECT(CELL("address",F6375))&lt;&gt;"", _xlfn.XLOOKUP(LEFT(INDIRECT(CELL("address",F6375)), 3),_FSAData!$B:$B,_FSAData!$D:$D,""), "")</f>
        <v/>
      </c>
      <c r="I6375" t="str">
        <f t="shared" ca="1" si="199"/>
        <v/>
      </c>
    </row>
    <row r="6376" spans="1:9" x14ac:dyDescent="0.3">
      <c r="A6376" t="str" cm="1">
        <f t="array" aca="1" ref="A6376" ca="1">TRIM(UPPER(LEFT(INDIRECT("'Postal Code-FSA Input'!"&amp;CELL("address",A6383)), 3)))</f>
        <v/>
      </c>
      <c r="B6376" t="str" cm="1">
        <f t="array" aca="1" ref="B6376" ca="1">IF(INDIRECT(CELL("address",A6376))&lt;&gt;"", _xlfn.XLOOKUP(INDIRECT(CELL("address",A6376)),_FSAData!$B:$B,_FSAData!$C:$C, ""),"")</f>
        <v/>
      </c>
      <c r="C6376" t="str" cm="1">
        <f t="array" aca="1" ref="C6376" ca="1">IF(INDIRECT(CELL("address",A6376))&lt;&gt;"", _xlfn.XLOOKUP(LEFT(INDIRECT(CELL("address",A6376)), 3),_FSAData!$B:$B,_FSAData!$D:$D,""), "")</f>
        <v/>
      </c>
      <c r="D6376" t="str">
        <f t="shared" ca="1" si="198"/>
        <v/>
      </c>
      <c r="F6376" t="str" cm="1">
        <f t="array" aca="1" ref="F6376" ca="1">TRIM(UPPER(LEFT(INDIRECT("'Postal Code-FSA Input'!"&amp;CELL("address",B6383)), 3)))</f>
        <v/>
      </c>
      <c r="G6376" t="str" cm="1">
        <f t="array" aca="1" ref="G6376" ca="1">IF(INDIRECT(CELL("address",F6376))&lt;&gt;"", _xlfn.XLOOKUP(INDIRECT(CELL("address",F6376)),_FSAData!$B:$B,_FSAData!$C:$C, ""),"")</f>
        <v/>
      </c>
      <c r="H6376" t="str" cm="1">
        <f t="array" aca="1" ref="H6376" ca="1">IF(INDIRECT(CELL("address",F6376))&lt;&gt;"", _xlfn.XLOOKUP(LEFT(INDIRECT(CELL("address",F6376)), 3),_FSAData!$B:$B,_FSAData!$D:$D,""), "")</f>
        <v/>
      </c>
      <c r="I6376" t="str">
        <f t="shared" ca="1" si="199"/>
        <v/>
      </c>
    </row>
    <row r="6377" spans="1:9" x14ac:dyDescent="0.3">
      <c r="A6377" t="str" cm="1">
        <f t="array" aca="1" ref="A6377" ca="1">TRIM(UPPER(LEFT(INDIRECT("'Postal Code-FSA Input'!"&amp;CELL("address",A6384)), 3)))</f>
        <v/>
      </c>
      <c r="B6377" t="str" cm="1">
        <f t="array" aca="1" ref="B6377" ca="1">IF(INDIRECT(CELL("address",A6377))&lt;&gt;"", _xlfn.XLOOKUP(INDIRECT(CELL("address",A6377)),_FSAData!$B:$B,_FSAData!$C:$C, ""),"")</f>
        <v/>
      </c>
      <c r="C6377" t="str" cm="1">
        <f t="array" aca="1" ref="C6377" ca="1">IF(INDIRECT(CELL("address",A6377))&lt;&gt;"", _xlfn.XLOOKUP(LEFT(INDIRECT(CELL("address",A6377)), 3),_FSAData!$B:$B,_FSAData!$D:$D,""), "")</f>
        <v/>
      </c>
      <c r="D6377" t="str">
        <f t="shared" ca="1" si="198"/>
        <v/>
      </c>
      <c r="F6377" t="str" cm="1">
        <f t="array" aca="1" ref="F6377" ca="1">TRIM(UPPER(LEFT(INDIRECT("'Postal Code-FSA Input'!"&amp;CELL("address",B6384)), 3)))</f>
        <v/>
      </c>
      <c r="G6377" t="str" cm="1">
        <f t="array" aca="1" ref="G6377" ca="1">IF(INDIRECT(CELL("address",F6377))&lt;&gt;"", _xlfn.XLOOKUP(INDIRECT(CELL("address",F6377)),_FSAData!$B:$B,_FSAData!$C:$C, ""),"")</f>
        <v/>
      </c>
      <c r="H6377" t="str" cm="1">
        <f t="array" aca="1" ref="H6377" ca="1">IF(INDIRECT(CELL("address",F6377))&lt;&gt;"", _xlfn.XLOOKUP(LEFT(INDIRECT(CELL("address",F6377)), 3),_FSAData!$B:$B,_FSAData!$D:$D,""), "")</f>
        <v/>
      </c>
      <c r="I6377" t="str">
        <f t="shared" ca="1" si="199"/>
        <v/>
      </c>
    </row>
    <row r="6378" spans="1:9" x14ac:dyDescent="0.3">
      <c r="A6378" t="str" cm="1">
        <f t="array" aca="1" ref="A6378" ca="1">TRIM(UPPER(LEFT(INDIRECT("'Postal Code-FSA Input'!"&amp;CELL("address",A6385)), 3)))</f>
        <v/>
      </c>
      <c r="B6378" t="str" cm="1">
        <f t="array" aca="1" ref="B6378" ca="1">IF(INDIRECT(CELL("address",A6378))&lt;&gt;"", _xlfn.XLOOKUP(INDIRECT(CELL("address",A6378)),_FSAData!$B:$B,_FSAData!$C:$C, ""),"")</f>
        <v/>
      </c>
      <c r="C6378" t="str" cm="1">
        <f t="array" aca="1" ref="C6378" ca="1">IF(INDIRECT(CELL("address",A6378))&lt;&gt;"", _xlfn.XLOOKUP(LEFT(INDIRECT(CELL("address",A6378)), 3),_FSAData!$B:$B,_FSAData!$D:$D,""), "")</f>
        <v/>
      </c>
      <c r="D6378" t="str">
        <f t="shared" ca="1" si="198"/>
        <v/>
      </c>
      <c r="F6378" t="str" cm="1">
        <f t="array" aca="1" ref="F6378" ca="1">TRIM(UPPER(LEFT(INDIRECT("'Postal Code-FSA Input'!"&amp;CELL("address",B6385)), 3)))</f>
        <v/>
      </c>
      <c r="G6378" t="str" cm="1">
        <f t="array" aca="1" ref="G6378" ca="1">IF(INDIRECT(CELL("address",F6378))&lt;&gt;"", _xlfn.XLOOKUP(INDIRECT(CELL("address",F6378)),_FSAData!$B:$B,_FSAData!$C:$C, ""),"")</f>
        <v/>
      </c>
      <c r="H6378" t="str" cm="1">
        <f t="array" aca="1" ref="H6378" ca="1">IF(INDIRECT(CELL("address",F6378))&lt;&gt;"", _xlfn.XLOOKUP(LEFT(INDIRECT(CELL("address",F6378)), 3),_FSAData!$B:$B,_FSAData!$D:$D,""), "")</f>
        <v/>
      </c>
      <c r="I6378" t="str">
        <f t="shared" ca="1" si="199"/>
        <v/>
      </c>
    </row>
    <row r="6379" spans="1:9" x14ac:dyDescent="0.3">
      <c r="A6379" t="str" cm="1">
        <f t="array" aca="1" ref="A6379" ca="1">TRIM(UPPER(LEFT(INDIRECT("'Postal Code-FSA Input'!"&amp;CELL("address",A6386)), 3)))</f>
        <v/>
      </c>
      <c r="B6379" t="str" cm="1">
        <f t="array" aca="1" ref="B6379" ca="1">IF(INDIRECT(CELL("address",A6379))&lt;&gt;"", _xlfn.XLOOKUP(INDIRECT(CELL("address",A6379)),_FSAData!$B:$B,_FSAData!$C:$C, ""),"")</f>
        <v/>
      </c>
      <c r="C6379" t="str" cm="1">
        <f t="array" aca="1" ref="C6379" ca="1">IF(INDIRECT(CELL("address",A6379))&lt;&gt;"", _xlfn.XLOOKUP(LEFT(INDIRECT(CELL("address",A6379)), 3),_FSAData!$B:$B,_FSAData!$D:$D,""), "")</f>
        <v/>
      </c>
      <c r="D6379" t="str">
        <f t="shared" ca="1" si="198"/>
        <v/>
      </c>
      <c r="F6379" t="str" cm="1">
        <f t="array" aca="1" ref="F6379" ca="1">TRIM(UPPER(LEFT(INDIRECT("'Postal Code-FSA Input'!"&amp;CELL("address",B6386)), 3)))</f>
        <v/>
      </c>
      <c r="G6379" t="str" cm="1">
        <f t="array" aca="1" ref="G6379" ca="1">IF(INDIRECT(CELL("address",F6379))&lt;&gt;"", _xlfn.XLOOKUP(INDIRECT(CELL("address",F6379)),_FSAData!$B:$B,_FSAData!$C:$C, ""),"")</f>
        <v/>
      </c>
      <c r="H6379" t="str" cm="1">
        <f t="array" aca="1" ref="H6379" ca="1">IF(INDIRECT(CELL("address",F6379))&lt;&gt;"", _xlfn.XLOOKUP(LEFT(INDIRECT(CELL("address",F6379)), 3),_FSAData!$B:$B,_FSAData!$D:$D,""), "")</f>
        <v/>
      </c>
      <c r="I6379" t="str">
        <f t="shared" ca="1" si="199"/>
        <v/>
      </c>
    </row>
    <row r="6380" spans="1:9" x14ac:dyDescent="0.3">
      <c r="A6380" t="str" cm="1">
        <f t="array" aca="1" ref="A6380" ca="1">TRIM(UPPER(LEFT(INDIRECT("'Postal Code-FSA Input'!"&amp;CELL("address",A6387)), 3)))</f>
        <v/>
      </c>
      <c r="B6380" t="str" cm="1">
        <f t="array" aca="1" ref="B6380" ca="1">IF(INDIRECT(CELL("address",A6380))&lt;&gt;"", _xlfn.XLOOKUP(INDIRECT(CELL("address",A6380)),_FSAData!$B:$B,_FSAData!$C:$C, ""),"")</f>
        <v/>
      </c>
      <c r="C6380" t="str" cm="1">
        <f t="array" aca="1" ref="C6380" ca="1">IF(INDIRECT(CELL("address",A6380))&lt;&gt;"", _xlfn.XLOOKUP(LEFT(INDIRECT(CELL("address",A6380)), 3),_FSAData!$B:$B,_FSAData!$D:$D,""), "")</f>
        <v/>
      </c>
      <c r="D6380" t="str">
        <f t="shared" ca="1" si="198"/>
        <v/>
      </c>
      <c r="F6380" t="str" cm="1">
        <f t="array" aca="1" ref="F6380" ca="1">TRIM(UPPER(LEFT(INDIRECT("'Postal Code-FSA Input'!"&amp;CELL("address",B6387)), 3)))</f>
        <v/>
      </c>
      <c r="G6380" t="str" cm="1">
        <f t="array" aca="1" ref="G6380" ca="1">IF(INDIRECT(CELL("address",F6380))&lt;&gt;"", _xlfn.XLOOKUP(INDIRECT(CELL("address",F6380)),_FSAData!$B:$B,_FSAData!$C:$C, ""),"")</f>
        <v/>
      </c>
      <c r="H6380" t="str" cm="1">
        <f t="array" aca="1" ref="H6380" ca="1">IF(INDIRECT(CELL("address",F6380))&lt;&gt;"", _xlfn.XLOOKUP(LEFT(INDIRECT(CELL("address",F6380)), 3),_FSAData!$B:$B,_FSAData!$D:$D,""), "")</f>
        <v/>
      </c>
      <c r="I6380" t="str">
        <f t="shared" ca="1" si="199"/>
        <v/>
      </c>
    </row>
    <row r="6381" spans="1:9" x14ac:dyDescent="0.3">
      <c r="A6381" t="str" cm="1">
        <f t="array" aca="1" ref="A6381" ca="1">TRIM(UPPER(LEFT(INDIRECT("'Postal Code-FSA Input'!"&amp;CELL("address",A6388)), 3)))</f>
        <v/>
      </c>
      <c r="B6381" t="str" cm="1">
        <f t="array" aca="1" ref="B6381" ca="1">IF(INDIRECT(CELL("address",A6381))&lt;&gt;"", _xlfn.XLOOKUP(INDIRECT(CELL("address",A6381)),_FSAData!$B:$B,_FSAData!$C:$C, ""),"")</f>
        <v/>
      </c>
      <c r="C6381" t="str" cm="1">
        <f t="array" aca="1" ref="C6381" ca="1">IF(INDIRECT(CELL("address",A6381))&lt;&gt;"", _xlfn.XLOOKUP(LEFT(INDIRECT(CELL("address",A6381)), 3),_FSAData!$B:$B,_FSAData!$D:$D,""), "")</f>
        <v/>
      </c>
      <c r="D6381" t="str">
        <f t="shared" ca="1" si="198"/>
        <v/>
      </c>
      <c r="F6381" t="str" cm="1">
        <f t="array" aca="1" ref="F6381" ca="1">TRIM(UPPER(LEFT(INDIRECT("'Postal Code-FSA Input'!"&amp;CELL("address",B6388)), 3)))</f>
        <v/>
      </c>
      <c r="G6381" t="str" cm="1">
        <f t="array" aca="1" ref="G6381" ca="1">IF(INDIRECT(CELL("address",F6381))&lt;&gt;"", _xlfn.XLOOKUP(INDIRECT(CELL("address",F6381)),_FSAData!$B:$B,_FSAData!$C:$C, ""),"")</f>
        <v/>
      </c>
      <c r="H6381" t="str" cm="1">
        <f t="array" aca="1" ref="H6381" ca="1">IF(INDIRECT(CELL("address",F6381))&lt;&gt;"", _xlfn.XLOOKUP(LEFT(INDIRECT(CELL("address",F6381)), 3),_FSAData!$B:$B,_FSAData!$D:$D,""), "")</f>
        <v/>
      </c>
      <c r="I6381" t="str">
        <f t="shared" ca="1" si="199"/>
        <v/>
      </c>
    </row>
    <row r="6382" spans="1:9" x14ac:dyDescent="0.3">
      <c r="A6382" t="str" cm="1">
        <f t="array" aca="1" ref="A6382" ca="1">TRIM(UPPER(LEFT(INDIRECT("'Postal Code-FSA Input'!"&amp;CELL("address",A6389)), 3)))</f>
        <v/>
      </c>
      <c r="B6382" t="str" cm="1">
        <f t="array" aca="1" ref="B6382" ca="1">IF(INDIRECT(CELL("address",A6382))&lt;&gt;"", _xlfn.XLOOKUP(INDIRECT(CELL("address",A6382)),_FSAData!$B:$B,_FSAData!$C:$C, ""),"")</f>
        <v/>
      </c>
      <c r="C6382" t="str" cm="1">
        <f t="array" aca="1" ref="C6382" ca="1">IF(INDIRECT(CELL("address",A6382))&lt;&gt;"", _xlfn.XLOOKUP(LEFT(INDIRECT(CELL("address",A6382)), 3),_FSAData!$B:$B,_FSAData!$D:$D,""), "")</f>
        <v/>
      </c>
      <c r="D6382" t="str">
        <f t="shared" ca="1" si="198"/>
        <v/>
      </c>
      <c r="F6382" t="str" cm="1">
        <f t="array" aca="1" ref="F6382" ca="1">TRIM(UPPER(LEFT(INDIRECT("'Postal Code-FSA Input'!"&amp;CELL("address",B6389)), 3)))</f>
        <v/>
      </c>
      <c r="G6382" t="str" cm="1">
        <f t="array" aca="1" ref="G6382" ca="1">IF(INDIRECT(CELL("address",F6382))&lt;&gt;"", _xlfn.XLOOKUP(INDIRECT(CELL("address",F6382)),_FSAData!$B:$B,_FSAData!$C:$C, ""),"")</f>
        <v/>
      </c>
      <c r="H6382" t="str" cm="1">
        <f t="array" aca="1" ref="H6382" ca="1">IF(INDIRECT(CELL("address",F6382))&lt;&gt;"", _xlfn.XLOOKUP(LEFT(INDIRECT(CELL("address",F6382)), 3),_FSAData!$B:$B,_FSAData!$D:$D,""), "")</f>
        <v/>
      </c>
      <c r="I6382" t="str">
        <f t="shared" ca="1" si="199"/>
        <v/>
      </c>
    </row>
    <row r="6383" spans="1:9" x14ac:dyDescent="0.3">
      <c r="A6383" t="str" cm="1">
        <f t="array" aca="1" ref="A6383" ca="1">TRIM(UPPER(LEFT(INDIRECT("'Postal Code-FSA Input'!"&amp;CELL("address",A6390)), 3)))</f>
        <v/>
      </c>
      <c r="B6383" t="str" cm="1">
        <f t="array" aca="1" ref="B6383" ca="1">IF(INDIRECT(CELL("address",A6383))&lt;&gt;"", _xlfn.XLOOKUP(INDIRECT(CELL("address",A6383)),_FSAData!$B:$B,_FSAData!$C:$C, ""),"")</f>
        <v/>
      </c>
      <c r="C6383" t="str" cm="1">
        <f t="array" aca="1" ref="C6383" ca="1">IF(INDIRECT(CELL("address",A6383))&lt;&gt;"", _xlfn.XLOOKUP(LEFT(INDIRECT(CELL("address",A6383)), 3),_FSAData!$B:$B,_FSAData!$D:$D,""), "")</f>
        <v/>
      </c>
      <c r="D6383" t="str">
        <f t="shared" ca="1" si="198"/>
        <v/>
      </c>
      <c r="F6383" t="str" cm="1">
        <f t="array" aca="1" ref="F6383" ca="1">TRIM(UPPER(LEFT(INDIRECT("'Postal Code-FSA Input'!"&amp;CELL("address",B6390)), 3)))</f>
        <v/>
      </c>
      <c r="G6383" t="str" cm="1">
        <f t="array" aca="1" ref="G6383" ca="1">IF(INDIRECT(CELL("address",F6383))&lt;&gt;"", _xlfn.XLOOKUP(INDIRECT(CELL("address",F6383)),_FSAData!$B:$B,_FSAData!$C:$C, ""),"")</f>
        <v/>
      </c>
      <c r="H6383" t="str" cm="1">
        <f t="array" aca="1" ref="H6383" ca="1">IF(INDIRECT(CELL("address",F6383))&lt;&gt;"", _xlfn.XLOOKUP(LEFT(INDIRECT(CELL("address",F6383)), 3),_FSAData!$B:$B,_FSAData!$D:$D,""), "")</f>
        <v/>
      </c>
      <c r="I6383" t="str">
        <f t="shared" ca="1" si="199"/>
        <v/>
      </c>
    </row>
    <row r="6384" spans="1:9" x14ac:dyDescent="0.3">
      <c r="A6384" t="str" cm="1">
        <f t="array" aca="1" ref="A6384" ca="1">TRIM(UPPER(LEFT(INDIRECT("'Postal Code-FSA Input'!"&amp;CELL("address",A6391)), 3)))</f>
        <v/>
      </c>
      <c r="B6384" t="str" cm="1">
        <f t="array" aca="1" ref="B6384" ca="1">IF(INDIRECT(CELL("address",A6384))&lt;&gt;"", _xlfn.XLOOKUP(INDIRECT(CELL("address",A6384)),_FSAData!$B:$B,_FSAData!$C:$C, ""),"")</f>
        <v/>
      </c>
      <c r="C6384" t="str" cm="1">
        <f t="array" aca="1" ref="C6384" ca="1">IF(INDIRECT(CELL("address",A6384))&lt;&gt;"", _xlfn.XLOOKUP(LEFT(INDIRECT(CELL("address",A6384)), 3),_FSAData!$B:$B,_FSAData!$D:$D,""), "")</f>
        <v/>
      </c>
      <c r="D6384" t="str">
        <f t="shared" ca="1" si="198"/>
        <v/>
      </c>
      <c r="F6384" t="str" cm="1">
        <f t="array" aca="1" ref="F6384" ca="1">TRIM(UPPER(LEFT(INDIRECT("'Postal Code-FSA Input'!"&amp;CELL("address",B6391)), 3)))</f>
        <v/>
      </c>
      <c r="G6384" t="str" cm="1">
        <f t="array" aca="1" ref="G6384" ca="1">IF(INDIRECT(CELL("address",F6384))&lt;&gt;"", _xlfn.XLOOKUP(INDIRECT(CELL("address",F6384)),_FSAData!$B:$B,_FSAData!$C:$C, ""),"")</f>
        <v/>
      </c>
      <c r="H6384" t="str" cm="1">
        <f t="array" aca="1" ref="H6384" ca="1">IF(INDIRECT(CELL("address",F6384))&lt;&gt;"", _xlfn.XLOOKUP(LEFT(INDIRECT(CELL("address",F6384)), 3),_FSAData!$B:$B,_FSAData!$D:$D,""), "")</f>
        <v/>
      </c>
      <c r="I6384" t="str">
        <f t="shared" ca="1" si="199"/>
        <v/>
      </c>
    </row>
    <row r="6385" spans="1:9" x14ac:dyDescent="0.3">
      <c r="A6385" t="str" cm="1">
        <f t="array" aca="1" ref="A6385" ca="1">TRIM(UPPER(LEFT(INDIRECT("'Postal Code-FSA Input'!"&amp;CELL("address",A6392)), 3)))</f>
        <v/>
      </c>
      <c r="B6385" t="str" cm="1">
        <f t="array" aca="1" ref="B6385" ca="1">IF(INDIRECT(CELL("address",A6385))&lt;&gt;"", _xlfn.XLOOKUP(INDIRECT(CELL("address",A6385)),_FSAData!$B:$B,_FSAData!$C:$C, ""),"")</f>
        <v/>
      </c>
      <c r="C6385" t="str" cm="1">
        <f t="array" aca="1" ref="C6385" ca="1">IF(INDIRECT(CELL("address",A6385))&lt;&gt;"", _xlfn.XLOOKUP(LEFT(INDIRECT(CELL("address",A6385)), 3),_FSAData!$B:$B,_FSAData!$D:$D,""), "")</f>
        <v/>
      </c>
      <c r="D6385" t="str">
        <f t="shared" ca="1" si="198"/>
        <v/>
      </c>
      <c r="F6385" t="str" cm="1">
        <f t="array" aca="1" ref="F6385" ca="1">TRIM(UPPER(LEFT(INDIRECT("'Postal Code-FSA Input'!"&amp;CELL("address",B6392)), 3)))</f>
        <v/>
      </c>
      <c r="G6385" t="str" cm="1">
        <f t="array" aca="1" ref="G6385" ca="1">IF(INDIRECT(CELL("address",F6385))&lt;&gt;"", _xlfn.XLOOKUP(INDIRECT(CELL("address",F6385)),_FSAData!$B:$B,_FSAData!$C:$C, ""),"")</f>
        <v/>
      </c>
      <c r="H6385" t="str" cm="1">
        <f t="array" aca="1" ref="H6385" ca="1">IF(INDIRECT(CELL("address",F6385))&lt;&gt;"", _xlfn.XLOOKUP(LEFT(INDIRECT(CELL("address",F6385)), 3),_FSAData!$B:$B,_FSAData!$D:$D,""), "")</f>
        <v/>
      </c>
      <c r="I6385" t="str">
        <f t="shared" ca="1" si="199"/>
        <v/>
      </c>
    </row>
    <row r="6386" spans="1:9" x14ac:dyDescent="0.3">
      <c r="A6386" t="str" cm="1">
        <f t="array" aca="1" ref="A6386" ca="1">TRIM(UPPER(LEFT(INDIRECT("'Postal Code-FSA Input'!"&amp;CELL("address",A6393)), 3)))</f>
        <v/>
      </c>
      <c r="B6386" t="str" cm="1">
        <f t="array" aca="1" ref="B6386" ca="1">IF(INDIRECT(CELL("address",A6386))&lt;&gt;"", _xlfn.XLOOKUP(INDIRECT(CELL("address",A6386)),_FSAData!$B:$B,_FSAData!$C:$C, ""),"")</f>
        <v/>
      </c>
      <c r="C6386" t="str" cm="1">
        <f t="array" aca="1" ref="C6386" ca="1">IF(INDIRECT(CELL("address",A6386))&lt;&gt;"", _xlfn.XLOOKUP(LEFT(INDIRECT(CELL("address",A6386)), 3),_FSAData!$B:$B,_FSAData!$D:$D,""), "")</f>
        <v/>
      </c>
      <c r="D6386" t="str">
        <f t="shared" ca="1" si="198"/>
        <v/>
      </c>
      <c r="F6386" t="str" cm="1">
        <f t="array" aca="1" ref="F6386" ca="1">TRIM(UPPER(LEFT(INDIRECT("'Postal Code-FSA Input'!"&amp;CELL("address",B6393)), 3)))</f>
        <v/>
      </c>
      <c r="G6386" t="str" cm="1">
        <f t="array" aca="1" ref="G6386" ca="1">IF(INDIRECT(CELL("address",F6386))&lt;&gt;"", _xlfn.XLOOKUP(INDIRECT(CELL("address",F6386)),_FSAData!$B:$B,_FSAData!$C:$C, ""),"")</f>
        <v/>
      </c>
      <c r="H6386" t="str" cm="1">
        <f t="array" aca="1" ref="H6386" ca="1">IF(INDIRECT(CELL("address",F6386))&lt;&gt;"", _xlfn.XLOOKUP(LEFT(INDIRECT(CELL("address",F6386)), 3),_FSAData!$B:$B,_FSAData!$D:$D,""), "")</f>
        <v/>
      </c>
      <c r="I6386" t="str">
        <f t="shared" ca="1" si="199"/>
        <v/>
      </c>
    </row>
    <row r="6387" spans="1:9" x14ac:dyDescent="0.3">
      <c r="A6387" t="str" cm="1">
        <f t="array" aca="1" ref="A6387" ca="1">TRIM(UPPER(LEFT(INDIRECT("'Postal Code-FSA Input'!"&amp;CELL("address",A6394)), 3)))</f>
        <v/>
      </c>
      <c r="B6387" t="str" cm="1">
        <f t="array" aca="1" ref="B6387" ca="1">IF(INDIRECT(CELL("address",A6387))&lt;&gt;"", _xlfn.XLOOKUP(INDIRECT(CELL("address",A6387)),_FSAData!$B:$B,_FSAData!$C:$C, ""),"")</f>
        <v/>
      </c>
      <c r="C6387" t="str" cm="1">
        <f t="array" aca="1" ref="C6387" ca="1">IF(INDIRECT(CELL("address",A6387))&lt;&gt;"", _xlfn.XLOOKUP(LEFT(INDIRECT(CELL("address",A6387)), 3),_FSAData!$B:$B,_FSAData!$D:$D,""), "")</f>
        <v/>
      </c>
      <c r="D6387" t="str">
        <f t="shared" ca="1" si="198"/>
        <v/>
      </c>
      <c r="F6387" t="str" cm="1">
        <f t="array" aca="1" ref="F6387" ca="1">TRIM(UPPER(LEFT(INDIRECT("'Postal Code-FSA Input'!"&amp;CELL("address",B6394)), 3)))</f>
        <v/>
      </c>
      <c r="G6387" t="str" cm="1">
        <f t="array" aca="1" ref="G6387" ca="1">IF(INDIRECT(CELL("address",F6387))&lt;&gt;"", _xlfn.XLOOKUP(INDIRECT(CELL("address",F6387)),_FSAData!$B:$B,_FSAData!$C:$C, ""),"")</f>
        <v/>
      </c>
      <c r="H6387" t="str" cm="1">
        <f t="array" aca="1" ref="H6387" ca="1">IF(INDIRECT(CELL("address",F6387))&lt;&gt;"", _xlfn.XLOOKUP(LEFT(INDIRECT(CELL("address",F6387)), 3),_FSAData!$B:$B,_FSAData!$D:$D,""), "")</f>
        <v/>
      </c>
      <c r="I6387" t="str">
        <f t="shared" ca="1" si="199"/>
        <v/>
      </c>
    </row>
    <row r="6388" spans="1:9" x14ac:dyDescent="0.3">
      <c r="A6388" t="str" cm="1">
        <f t="array" aca="1" ref="A6388" ca="1">TRIM(UPPER(LEFT(INDIRECT("'Postal Code-FSA Input'!"&amp;CELL("address",A6395)), 3)))</f>
        <v/>
      </c>
      <c r="B6388" t="str" cm="1">
        <f t="array" aca="1" ref="B6388" ca="1">IF(INDIRECT(CELL("address",A6388))&lt;&gt;"", _xlfn.XLOOKUP(INDIRECT(CELL("address",A6388)),_FSAData!$B:$B,_FSAData!$C:$C, ""),"")</f>
        <v/>
      </c>
      <c r="C6388" t="str" cm="1">
        <f t="array" aca="1" ref="C6388" ca="1">IF(INDIRECT(CELL("address",A6388))&lt;&gt;"", _xlfn.XLOOKUP(LEFT(INDIRECT(CELL("address",A6388)), 3),_FSAData!$B:$B,_FSAData!$D:$D,""), "")</f>
        <v/>
      </c>
      <c r="D6388" t="str">
        <f t="shared" ca="1" si="198"/>
        <v/>
      </c>
      <c r="F6388" t="str" cm="1">
        <f t="array" aca="1" ref="F6388" ca="1">TRIM(UPPER(LEFT(INDIRECT("'Postal Code-FSA Input'!"&amp;CELL("address",B6395)), 3)))</f>
        <v/>
      </c>
      <c r="G6388" t="str" cm="1">
        <f t="array" aca="1" ref="G6388" ca="1">IF(INDIRECT(CELL("address",F6388))&lt;&gt;"", _xlfn.XLOOKUP(INDIRECT(CELL("address",F6388)),_FSAData!$B:$B,_FSAData!$C:$C, ""),"")</f>
        <v/>
      </c>
      <c r="H6388" t="str" cm="1">
        <f t="array" aca="1" ref="H6388" ca="1">IF(INDIRECT(CELL("address",F6388))&lt;&gt;"", _xlfn.XLOOKUP(LEFT(INDIRECT(CELL("address",F6388)), 3),_FSAData!$B:$B,_FSAData!$D:$D,""), "")</f>
        <v/>
      </c>
      <c r="I6388" t="str">
        <f t="shared" ca="1" si="199"/>
        <v/>
      </c>
    </row>
    <row r="6389" spans="1:9" x14ac:dyDescent="0.3">
      <c r="A6389" t="str" cm="1">
        <f t="array" aca="1" ref="A6389" ca="1">TRIM(UPPER(LEFT(INDIRECT("'Postal Code-FSA Input'!"&amp;CELL("address",A6396)), 3)))</f>
        <v/>
      </c>
      <c r="B6389" t="str" cm="1">
        <f t="array" aca="1" ref="B6389" ca="1">IF(INDIRECT(CELL("address",A6389))&lt;&gt;"", _xlfn.XLOOKUP(INDIRECT(CELL("address",A6389)),_FSAData!$B:$B,_FSAData!$C:$C, ""),"")</f>
        <v/>
      </c>
      <c r="C6389" t="str" cm="1">
        <f t="array" aca="1" ref="C6389" ca="1">IF(INDIRECT(CELL("address",A6389))&lt;&gt;"", _xlfn.XLOOKUP(LEFT(INDIRECT(CELL("address",A6389)), 3),_FSAData!$B:$B,_FSAData!$D:$D,""), "")</f>
        <v/>
      </c>
      <c r="D6389" t="str">
        <f t="shared" ca="1" si="198"/>
        <v/>
      </c>
      <c r="F6389" t="str" cm="1">
        <f t="array" aca="1" ref="F6389" ca="1">TRIM(UPPER(LEFT(INDIRECT("'Postal Code-FSA Input'!"&amp;CELL("address",B6396)), 3)))</f>
        <v/>
      </c>
      <c r="G6389" t="str" cm="1">
        <f t="array" aca="1" ref="G6389" ca="1">IF(INDIRECT(CELL("address",F6389))&lt;&gt;"", _xlfn.XLOOKUP(INDIRECT(CELL("address",F6389)),_FSAData!$B:$B,_FSAData!$C:$C, ""),"")</f>
        <v/>
      </c>
      <c r="H6389" t="str" cm="1">
        <f t="array" aca="1" ref="H6389" ca="1">IF(INDIRECT(CELL("address",F6389))&lt;&gt;"", _xlfn.XLOOKUP(LEFT(INDIRECT(CELL("address",F6389)), 3),_FSAData!$B:$B,_FSAData!$D:$D,""), "")</f>
        <v/>
      </c>
      <c r="I6389" t="str">
        <f t="shared" ca="1" si="199"/>
        <v/>
      </c>
    </row>
    <row r="6390" spans="1:9" x14ac:dyDescent="0.3">
      <c r="A6390" t="str" cm="1">
        <f t="array" aca="1" ref="A6390" ca="1">TRIM(UPPER(LEFT(INDIRECT("'Postal Code-FSA Input'!"&amp;CELL("address",A6397)), 3)))</f>
        <v/>
      </c>
      <c r="B6390" t="str" cm="1">
        <f t="array" aca="1" ref="B6390" ca="1">IF(INDIRECT(CELL("address",A6390))&lt;&gt;"", _xlfn.XLOOKUP(INDIRECT(CELL("address",A6390)),_FSAData!$B:$B,_FSAData!$C:$C, ""),"")</f>
        <v/>
      </c>
      <c r="C6390" t="str" cm="1">
        <f t="array" aca="1" ref="C6390" ca="1">IF(INDIRECT(CELL("address",A6390))&lt;&gt;"", _xlfn.XLOOKUP(LEFT(INDIRECT(CELL("address",A6390)), 3),_FSAData!$B:$B,_FSAData!$D:$D,""), "")</f>
        <v/>
      </c>
      <c r="D6390" t="str">
        <f t="shared" ca="1" si="198"/>
        <v/>
      </c>
      <c r="F6390" t="str" cm="1">
        <f t="array" aca="1" ref="F6390" ca="1">TRIM(UPPER(LEFT(INDIRECT("'Postal Code-FSA Input'!"&amp;CELL("address",B6397)), 3)))</f>
        <v/>
      </c>
      <c r="G6390" t="str" cm="1">
        <f t="array" aca="1" ref="G6390" ca="1">IF(INDIRECT(CELL("address",F6390))&lt;&gt;"", _xlfn.XLOOKUP(INDIRECT(CELL("address",F6390)),_FSAData!$B:$B,_FSAData!$C:$C, ""),"")</f>
        <v/>
      </c>
      <c r="H6390" t="str" cm="1">
        <f t="array" aca="1" ref="H6390" ca="1">IF(INDIRECT(CELL("address",F6390))&lt;&gt;"", _xlfn.XLOOKUP(LEFT(INDIRECT(CELL("address",F6390)), 3),_FSAData!$B:$B,_FSAData!$D:$D,""), "")</f>
        <v/>
      </c>
      <c r="I6390" t="str">
        <f t="shared" ca="1" si="199"/>
        <v/>
      </c>
    </row>
    <row r="6391" spans="1:9" x14ac:dyDescent="0.3">
      <c r="A6391" t="str" cm="1">
        <f t="array" aca="1" ref="A6391" ca="1">TRIM(UPPER(LEFT(INDIRECT("'Postal Code-FSA Input'!"&amp;CELL("address",A6398)), 3)))</f>
        <v/>
      </c>
      <c r="B6391" t="str" cm="1">
        <f t="array" aca="1" ref="B6391" ca="1">IF(INDIRECT(CELL("address",A6391))&lt;&gt;"", _xlfn.XLOOKUP(INDIRECT(CELL("address",A6391)),_FSAData!$B:$B,_FSAData!$C:$C, ""),"")</f>
        <v/>
      </c>
      <c r="C6391" t="str" cm="1">
        <f t="array" aca="1" ref="C6391" ca="1">IF(INDIRECT(CELL("address",A6391))&lt;&gt;"", _xlfn.XLOOKUP(LEFT(INDIRECT(CELL("address",A6391)), 3),_FSAData!$B:$B,_FSAData!$D:$D,""), "")</f>
        <v/>
      </c>
      <c r="D6391" t="str">
        <f t="shared" ca="1" si="198"/>
        <v/>
      </c>
      <c r="F6391" t="str" cm="1">
        <f t="array" aca="1" ref="F6391" ca="1">TRIM(UPPER(LEFT(INDIRECT("'Postal Code-FSA Input'!"&amp;CELL("address",B6398)), 3)))</f>
        <v/>
      </c>
      <c r="G6391" t="str" cm="1">
        <f t="array" aca="1" ref="G6391" ca="1">IF(INDIRECT(CELL("address",F6391))&lt;&gt;"", _xlfn.XLOOKUP(INDIRECT(CELL("address",F6391)),_FSAData!$B:$B,_FSAData!$C:$C, ""),"")</f>
        <v/>
      </c>
      <c r="H6391" t="str" cm="1">
        <f t="array" aca="1" ref="H6391" ca="1">IF(INDIRECT(CELL("address",F6391))&lt;&gt;"", _xlfn.XLOOKUP(LEFT(INDIRECT(CELL("address",F6391)), 3),_FSAData!$B:$B,_FSAData!$D:$D,""), "")</f>
        <v/>
      </c>
      <c r="I6391" t="str">
        <f t="shared" ca="1" si="199"/>
        <v/>
      </c>
    </row>
    <row r="6392" spans="1:9" x14ac:dyDescent="0.3">
      <c r="A6392" t="str" cm="1">
        <f t="array" aca="1" ref="A6392" ca="1">TRIM(UPPER(LEFT(INDIRECT("'Postal Code-FSA Input'!"&amp;CELL("address",A6399)), 3)))</f>
        <v/>
      </c>
      <c r="B6392" t="str" cm="1">
        <f t="array" aca="1" ref="B6392" ca="1">IF(INDIRECT(CELL("address",A6392))&lt;&gt;"", _xlfn.XLOOKUP(INDIRECT(CELL("address",A6392)),_FSAData!$B:$B,_FSAData!$C:$C, ""),"")</f>
        <v/>
      </c>
      <c r="C6392" t="str" cm="1">
        <f t="array" aca="1" ref="C6392" ca="1">IF(INDIRECT(CELL("address",A6392))&lt;&gt;"", _xlfn.XLOOKUP(LEFT(INDIRECT(CELL("address",A6392)), 3),_FSAData!$B:$B,_FSAData!$D:$D,""), "")</f>
        <v/>
      </c>
      <c r="D6392" t="str">
        <f t="shared" ca="1" si="198"/>
        <v/>
      </c>
      <c r="F6392" t="str" cm="1">
        <f t="array" aca="1" ref="F6392" ca="1">TRIM(UPPER(LEFT(INDIRECT("'Postal Code-FSA Input'!"&amp;CELL("address",B6399)), 3)))</f>
        <v/>
      </c>
      <c r="G6392" t="str" cm="1">
        <f t="array" aca="1" ref="G6392" ca="1">IF(INDIRECT(CELL("address",F6392))&lt;&gt;"", _xlfn.XLOOKUP(INDIRECT(CELL("address",F6392)),_FSAData!$B:$B,_FSAData!$C:$C, ""),"")</f>
        <v/>
      </c>
      <c r="H6392" t="str" cm="1">
        <f t="array" aca="1" ref="H6392" ca="1">IF(INDIRECT(CELL("address",F6392))&lt;&gt;"", _xlfn.XLOOKUP(LEFT(INDIRECT(CELL("address",F6392)), 3),_FSAData!$B:$B,_FSAData!$D:$D,""), "")</f>
        <v/>
      </c>
      <c r="I6392" t="str">
        <f t="shared" ca="1" si="199"/>
        <v/>
      </c>
    </row>
    <row r="6393" spans="1:9" x14ac:dyDescent="0.3">
      <c r="A6393" t="str" cm="1">
        <f t="array" aca="1" ref="A6393" ca="1">TRIM(UPPER(LEFT(INDIRECT("'Postal Code-FSA Input'!"&amp;CELL("address",A6400)), 3)))</f>
        <v/>
      </c>
      <c r="B6393" t="str" cm="1">
        <f t="array" aca="1" ref="B6393" ca="1">IF(INDIRECT(CELL("address",A6393))&lt;&gt;"", _xlfn.XLOOKUP(INDIRECT(CELL("address",A6393)),_FSAData!$B:$B,_FSAData!$C:$C, ""),"")</f>
        <v/>
      </c>
      <c r="C6393" t="str" cm="1">
        <f t="array" aca="1" ref="C6393" ca="1">IF(INDIRECT(CELL("address",A6393))&lt;&gt;"", _xlfn.XLOOKUP(LEFT(INDIRECT(CELL("address",A6393)), 3),_FSAData!$B:$B,_FSAData!$D:$D,""), "")</f>
        <v/>
      </c>
      <c r="D6393" t="str">
        <f t="shared" ca="1" si="198"/>
        <v/>
      </c>
      <c r="F6393" t="str" cm="1">
        <f t="array" aca="1" ref="F6393" ca="1">TRIM(UPPER(LEFT(INDIRECT("'Postal Code-FSA Input'!"&amp;CELL("address",B6400)), 3)))</f>
        <v/>
      </c>
      <c r="G6393" t="str" cm="1">
        <f t="array" aca="1" ref="G6393" ca="1">IF(INDIRECT(CELL("address",F6393))&lt;&gt;"", _xlfn.XLOOKUP(INDIRECT(CELL("address",F6393)),_FSAData!$B:$B,_FSAData!$C:$C, ""),"")</f>
        <v/>
      </c>
      <c r="H6393" t="str" cm="1">
        <f t="array" aca="1" ref="H6393" ca="1">IF(INDIRECT(CELL("address",F6393))&lt;&gt;"", _xlfn.XLOOKUP(LEFT(INDIRECT(CELL("address",F6393)), 3),_FSAData!$B:$B,_FSAData!$D:$D,""), "")</f>
        <v/>
      </c>
      <c r="I6393" t="str">
        <f t="shared" ca="1" si="199"/>
        <v/>
      </c>
    </row>
    <row r="6394" spans="1:9" x14ac:dyDescent="0.3">
      <c r="A6394" t="str" cm="1">
        <f t="array" aca="1" ref="A6394" ca="1">TRIM(UPPER(LEFT(INDIRECT("'Postal Code-FSA Input'!"&amp;CELL("address",A6401)), 3)))</f>
        <v/>
      </c>
      <c r="B6394" t="str" cm="1">
        <f t="array" aca="1" ref="B6394" ca="1">IF(INDIRECT(CELL("address",A6394))&lt;&gt;"", _xlfn.XLOOKUP(INDIRECT(CELL("address",A6394)),_FSAData!$B:$B,_FSAData!$C:$C, ""),"")</f>
        <v/>
      </c>
      <c r="C6394" t="str" cm="1">
        <f t="array" aca="1" ref="C6394" ca="1">IF(INDIRECT(CELL("address",A6394))&lt;&gt;"", _xlfn.XLOOKUP(LEFT(INDIRECT(CELL("address",A6394)), 3),_FSAData!$B:$B,_FSAData!$D:$D,""), "")</f>
        <v/>
      </c>
      <c r="D6394" t="str">
        <f t="shared" ca="1" si="198"/>
        <v/>
      </c>
      <c r="F6394" t="str" cm="1">
        <f t="array" aca="1" ref="F6394" ca="1">TRIM(UPPER(LEFT(INDIRECT("'Postal Code-FSA Input'!"&amp;CELL("address",B6401)), 3)))</f>
        <v/>
      </c>
      <c r="G6394" t="str" cm="1">
        <f t="array" aca="1" ref="G6394" ca="1">IF(INDIRECT(CELL("address",F6394))&lt;&gt;"", _xlfn.XLOOKUP(INDIRECT(CELL("address",F6394)),_FSAData!$B:$B,_FSAData!$C:$C, ""),"")</f>
        <v/>
      </c>
      <c r="H6394" t="str" cm="1">
        <f t="array" aca="1" ref="H6394" ca="1">IF(INDIRECT(CELL("address",F6394))&lt;&gt;"", _xlfn.XLOOKUP(LEFT(INDIRECT(CELL("address",F6394)), 3),_FSAData!$B:$B,_FSAData!$D:$D,""), "")</f>
        <v/>
      </c>
      <c r="I6394" t="str">
        <f t="shared" ca="1" si="199"/>
        <v/>
      </c>
    </row>
    <row r="6395" spans="1:9" x14ac:dyDescent="0.3">
      <c r="A6395" t="str" cm="1">
        <f t="array" aca="1" ref="A6395" ca="1">TRIM(UPPER(LEFT(INDIRECT("'Postal Code-FSA Input'!"&amp;CELL("address",A6402)), 3)))</f>
        <v/>
      </c>
      <c r="B6395" t="str" cm="1">
        <f t="array" aca="1" ref="B6395" ca="1">IF(INDIRECT(CELL("address",A6395))&lt;&gt;"", _xlfn.XLOOKUP(INDIRECT(CELL("address",A6395)),_FSAData!$B:$B,_FSAData!$C:$C, ""),"")</f>
        <v/>
      </c>
      <c r="C6395" t="str" cm="1">
        <f t="array" aca="1" ref="C6395" ca="1">IF(INDIRECT(CELL("address",A6395))&lt;&gt;"", _xlfn.XLOOKUP(LEFT(INDIRECT(CELL("address",A6395)), 3),_FSAData!$B:$B,_FSAData!$D:$D,""), "")</f>
        <v/>
      </c>
      <c r="D6395" t="str">
        <f t="shared" ca="1" si="198"/>
        <v/>
      </c>
      <c r="F6395" t="str" cm="1">
        <f t="array" aca="1" ref="F6395" ca="1">TRIM(UPPER(LEFT(INDIRECT("'Postal Code-FSA Input'!"&amp;CELL("address",B6402)), 3)))</f>
        <v/>
      </c>
      <c r="G6395" t="str" cm="1">
        <f t="array" aca="1" ref="G6395" ca="1">IF(INDIRECT(CELL("address",F6395))&lt;&gt;"", _xlfn.XLOOKUP(INDIRECT(CELL("address",F6395)),_FSAData!$B:$B,_FSAData!$C:$C, ""),"")</f>
        <v/>
      </c>
      <c r="H6395" t="str" cm="1">
        <f t="array" aca="1" ref="H6395" ca="1">IF(INDIRECT(CELL("address",F6395))&lt;&gt;"", _xlfn.XLOOKUP(LEFT(INDIRECT(CELL("address",F6395)), 3),_FSAData!$B:$B,_FSAData!$D:$D,""), "")</f>
        <v/>
      </c>
      <c r="I6395" t="str">
        <f t="shared" ca="1" si="199"/>
        <v/>
      </c>
    </row>
    <row r="6396" spans="1:9" x14ac:dyDescent="0.3">
      <c r="A6396" t="str" cm="1">
        <f t="array" aca="1" ref="A6396" ca="1">TRIM(UPPER(LEFT(INDIRECT("'Postal Code-FSA Input'!"&amp;CELL("address",A6403)), 3)))</f>
        <v/>
      </c>
      <c r="B6396" t="str" cm="1">
        <f t="array" aca="1" ref="B6396" ca="1">IF(INDIRECT(CELL("address",A6396))&lt;&gt;"", _xlfn.XLOOKUP(INDIRECT(CELL("address",A6396)),_FSAData!$B:$B,_FSAData!$C:$C, ""),"")</f>
        <v/>
      </c>
      <c r="C6396" t="str" cm="1">
        <f t="array" aca="1" ref="C6396" ca="1">IF(INDIRECT(CELL("address",A6396))&lt;&gt;"", _xlfn.XLOOKUP(LEFT(INDIRECT(CELL("address",A6396)), 3),_FSAData!$B:$B,_FSAData!$D:$D,""), "")</f>
        <v/>
      </c>
      <c r="D6396" t="str">
        <f t="shared" ca="1" si="198"/>
        <v/>
      </c>
      <c r="F6396" t="str" cm="1">
        <f t="array" aca="1" ref="F6396" ca="1">TRIM(UPPER(LEFT(INDIRECT("'Postal Code-FSA Input'!"&amp;CELL("address",B6403)), 3)))</f>
        <v/>
      </c>
      <c r="G6396" t="str" cm="1">
        <f t="array" aca="1" ref="G6396" ca="1">IF(INDIRECT(CELL("address",F6396))&lt;&gt;"", _xlfn.XLOOKUP(INDIRECT(CELL("address",F6396)),_FSAData!$B:$B,_FSAData!$C:$C, ""),"")</f>
        <v/>
      </c>
      <c r="H6396" t="str" cm="1">
        <f t="array" aca="1" ref="H6396" ca="1">IF(INDIRECT(CELL("address",F6396))&lt;&gt;"", _xlfn.XLOOKUP(LEFT(INDIRECT(CELL("address",F6396)), 3),_FSAData!$B:$B,_FSAData!$D:$D,""), "")</f>
        <v/>
      </c>
      <c r="I6396" t="str">
        <f t="shared" ca="1" si="199"/>
        <v/>
      </c>
    </row>
    <row r="6397" spans="1:9" x14ac:dyDescent="0.3">
      <c r="A6397" t="str" cm="1">
        <f t="array" aca="1" ref="A6397" ca="1">TRIM(UPPER(LEFT(INDIRECT("'Postal Code-FSA Input'!"&amp;CELL("address",A6404)), 3)))</f>
        <v/>
      </c>
      <c r="B6397" t="str" cm="1">
        <f t="array" aca="1" ref="B6397" ca="1">IF(INDIRECT(CELL("address",A6397))&lt;&gt;"", _xlfn.XLOOKUP(INDIRECT(CELL("address",A6397)),_FSAData!$B:$B,_FSAData!$C:$C, ""),"")</f>
        <v/>
      </c>
      <c r="C6397" t="str" cm="1">
        <f t="array" aca="1" ref="C6397" ca="1">IF(INDIRECT(CELL("address",A6397))&lt;&gt;"", _xlfn.XLOOKUP(LEFT(INDIRECT(CELL("address",A6397)), 3),_FSAData!$B:$B,_FSAData!$D:$D,""), "")</f>
        <v/>
      </c>
      <c r="D6397" t="str">
        <f t="shared" ca="1" si="198"/>
        <v/>
      </c>
      <c r="F6397" t="str" cm="1">
        <f t="array" aca="1" ref="F6397" ca="1">TRIM(UPPER(LEFT(INDIRECT("'Postal Code-FSA Input'!"&amp;CELL("address",B6404)), 3)))</f>
        <v/>
      </c>
      <c r="G6397" t="str" cm="1">
        <f t="array" aca="1" ref="G6397" ca="1">IF(INDIRECT(CELL("address",F6397))&lt;&gt;"", _xlfn.XLOOKUP(INDIRECT(CELL("address",F6397)),_FSAData!$B:$B,_FSAData!$C:$C, ""),"")</f>
        <v/>
      </c>
      <c r="H6397" t="str" cm="1">
        <f t="array" aca="1" ref="H6397" ca="1">IF(INDIRECT(CELL("address",F6397))&lt;&gt;"", _xlfn.XLOOKUP(LEFT(INDIRECT(CELL("address",F6397)), 3),_FSAData!$B:$B,_FSAData!$D:$D,""), "")</f>
        <v/>
      </c>
      <c r="I6397" t="str">
        <f t="shared" ca="1" si="199"/>
        <v/>
      </c>
    </row>
    <row r="6398" spans="1:9" x14ac:dyDescent="0.3">
      <c r="A6398" t="str" cm="1">
        <f t="array" aca="1" ref="A6398" ca="1">TRIM(UPPER(LEFT(INDIRECT("'Postal Code-FSA Input'!"&amp;CELL("address",A6405)), 3)))</f>
        <v/>
      </c>
      <c r="B6398" t="str" cm="1">
        <f t="array" aca="1" ref="B6398" ca="1">IF(INDIRECT(CELL("address",A6398))&lt;&gt;"", _xlfn.XLOOKUP(INDIRECT(CELL("address",A6398)),_FSAData!$B:$B,_FSAData!$C:$C, ""),"")</f>
        <v/>
      </c>
      <c r="C6398" t="str" cm="1">
        <f t="array" aca="1" ref="C6398" ca="1">IF(INDIRECT(CELL("address",A6398))&lt;&gt;"", _xlfn.XLOOKUP(LEFT(INDIRECT(CELL("address",A6398)), 3),_FSAData!$B:$B,_FSAData!$D:$D,""), "")</f>
        <v/>
      </c>
      <c r="D6398" t="str">
        <f t="shared" ca="1" si="198"/>
        <v/>
      </c>
      <c r="F6398" t="str" cm="1">
        <f t="array" aca="1" ref="F6398" ca="1">TRIM(UPPER(LEFT(INDIRECT("'Postal Code-FSA Input'!"&amp;CELL("address",B6405)), 3)))</f>
        <v/>
      </c>
      <c r="G6398" t="str" cm="1">
        <f t="array" aca="1" ref="G6398" ca="1">IF(INDIRECT(CELL("address",F6398))&lt;&gt;"", _xlfn.XLOOKUP(INDIRECT(CELL("address",F6398)),_FSAData!$B:$B,_FSAData!$C:$C, ""),"")</f>
        <v/>
      </c>
      <c r="H6398" t="str" cm="1">
        <f t="array" aca="1" ref="H6398" ca="1">IF(INDIRECT(CELL("address",F6398))&lt;&gt;"", _xlfn.XLOOKUP(LEFT(INDIRECT(CELL("address",F6398)), 3),_FSAData!$B:$B,_FSAData!$D:$D,""), "")</f>
        <v/>
      </c>
      <c r="I6398" t="str">
        <f t="shared" ca="1" si="199"/>
        <v/>
      </c>
    </row>
    <row r="6399" spans="1:9" x14ac:dyDescent="0.3">
      <c r="A6399" t="str" cm="1">
        <f t="array" aca="1" ref="A6399" ca="1">TRIM(UPPER(LEFT(INDIRECT("'Postal Code-FSA Input'!"&amp;CELL("address",A6406)), 3)))</f>
        <v/>
      </c>
      <c r="B6399" t="str" cm="1">
        <f t="array" aca="1" ref="B6399" ca="1">IF(INDIRECT(CELL("address",A6399))&lt;&gt;"", _xlfn.XLOOKUP(INDIRECT(CELL("address",A6399)),_FSAData!$B:$B,_FSAData!$C:$C, ""),"")</f>
        <v/>
      </c>
      <c r="C6399" t="str" cm="1">
        <f t="array" aca="1" ref="C6399" ca="1">IF(INDIRECT(CELL("address",A6399))&lt;&gt;"", _xlfn.XLOOKUP(LEFT(INDIRECT(CELL("address",A6399)), 3),_FSAData!$B:$B,_FSAData!$D:$D,""), "")</f>
        <v/>
      </c>
      <c r="D6399" t="str">
        <f t="shared" ca="1" si="198"/>
        <v/>
      </c>
      <c r="F6399" t="str" cm="1">
        <f t="array" aca="1" ref="F6399" ca="1">TRIM(UPPER(LEFT(INDIRECT("'Postal Code-FSA Input'!"&amp;CELL("address",B6406)), 3)))</f>
        <v/>
      </c>
      <c r="G6399" t="str" cm="1">
        <f t="array" aca="1" ref="G6399" ca="1">IF(INDIRECT(CELL("address",F6399))&lt;&gt;"", _xlfn.XLOOKUP(INDIRECT(CELL("address",F6399)),_FSAData!$B:$B,_FSAData!$C:$C, ""),"")</f>
        <v/>
      </c>
      <c r="H6399" t="str" cm="1">
        <f t="array" aca="1" ref="H6399" ca="1">IF(INDIRECT(CELL("address",F6399))&lt;&gt;"", _xlfn.XLOOKUP(LEFT(INDIRECT(CELL("address",F6399)), 3),_FSAData!$B:$B,_FSAData!$D:$D,""), "")</f>
        <v/>
      </c>
      <c r="I6399" t="str">
        <f t="shared" ca="1" si="199"/>
        <v/>
      </c>
    </row>
    <row r="6400" spans="1:9" x14ac:dyDescent="0.3">
      <c r="A6400" t="str" cm="1">
        <f t="array" aca="1" ref="A6400" ca="1">TRIM(UPPER(LEFT(INDIRECT("'Postal Code-FSA Input'!"&amp;CELL("address",A6407)), 3)))</f>
        <v/>
      </c>
      <c r="B6400" t="str" cm="1">
        <f t="array" aca="1" ref="B6400" ca="1">IF(INDIRECT(CELL("address",A6400))&lt;&gt;"", _xlfn.XLOOKUP(INDIRECT(CELL("address",A6400)),_FSAData!$B:$B,_FSAData!$C:$C, ""),"")</f>
        <v/>
      </c>
      <c r="C6400" t="str" cm="1">
        <f t="array" aca="1" ref="C6400" ca="1">IF(INDIRECT(CELL("address",A6400))&lt;&gt;"", _xlfn.XLOOKUP(LEFT(INDIRECT(CELL("address",A6400)), 3),_FSAData!$B:$B,_FSAData!$D:$D,""), "")</f>
        <v/>
      </c>
      <c r="D6400" t="str">
        <f t="shared" ca="1" si="198"/>
        <v/>
      </c>
      <c r="F6400" t="str" cm="1">
        <f t="array" aca="1" ref="F6400" ca="1">TRIM(UPPER(LEFT(INDIRECT("'Postal Code-FSA Input'!"&amp;CELL("address",B6407)), 3)))</f>
        <v/>
      </c>
      <c r="G6400" t="str" cm="1">
        <f t="array" aca="1" ref="G6400" ca="1">IF(INDIRECT(CELL("address",F6400))&lt;&gt;"", _xlfn.XLOOKUP(INDIRECT(CELL("address",F6400)),_FSAData!$B:$B,_FSAData!$C:$C, ""),"")</f>
        <v/>
      </c>
      <c r="H6400" t="str" cm="1">
        <f t="array" aca="1" ref="H6400" ca="1">IF(INDIRECT(CELL("address",F6400))&lt;&gt;"", _xlfn.XLOOKUP(LEFT(INDIRECT(CELL("address",F6400)), 3),_FSAData!$B:$B,_FSAData!$D:$D,""), "")</f>
        <v/>
      </c>
      <c r="I6400" t="str">
        <f t="shared" ca="1" si="199"/>
        <v/>
      </c>
    </row>
    <row r="6401" spans="1:9" x14ac:dyDescent="0.3">
      <c r="A6401" t="str" cm="1">
        <f t="array" aca="1" ref="A6401" ca="1">TRIM(UPPER(LEFT(INDIRECT("'Postal Code-FSA Input'!"&amp;CELL("address",A6408)), 3)))</f>
        <v/>
      </c>
      <c r="B6401" t="str" cm="1">
        <f t="array" aca="1" ref="B6401" ca="1">IF(INDIRECT(CELL("address",A6401))&lt;&gt;"", _xlfn.XLOOKUP(INDIRECT(CELL("address",A6401)),_FSAData!$B:$B,_FSAData!$C:$C, ""),"")</f>
        <v/>
      </c>
      <c r="C6401" t="str" cm="1">
        <f t="array" aca="1" ref="C6401" ca="1">IF(INDIRECT(CELL("address",A6401))&lt;&gt;"", _xlfn.XLOOKUP(LEFT(INDIRECT(CELL("address",A6401)), 3),_FSAData!$B:$B,_FSAData!$D:$D,""), "")</f>
        <v/>
      </c>
      <c r="D6401" t="str">
        <f t="shared" ca="1" si="198"/>
        <v/>
      </c>
      <c r="F6401" t="str" cm="1">
        <f t="array" aca="1" ref="F6401" ca="1">TRIM(UPPER(LEFT(INDIRECT("'Postal Code-FSA Input'!"&amp;CELL("address",B6408)), 3)))</f>
        <v/>
      </c>
      <c r="G6401" t="str" cm="1">
        <f t="array" aca="1" ref="G6401" ca="1">IF(INDIRECT(CELL("address",F6401))&lt;&gt;"", _xlfn.XLOOKUP(INDIRECT(CELL("address",F6401)),_FSAData!$B:$B,_FSAData!$C:$C, ""),"")</f>
        <v/>
      </c>
      <c r="H6401" t="str" cm="1">
        <f t="array" aca="1" ref="H6401" ca="1">IF(INDIRECT(CELL("address",F6401))&lt;&gt;"", _xlfn.XLOOKUP(LEFT(INDIRECT(CELL("address",F6401)), 3),_FSAData!$B:$B,_FSAData!$D:$D,""), "")</f>
        <v/>
      </c>
      <c r="I6401" t="str">
        <f t="shared" ca="1" si="199"/>
        <v/>
      </c>
    </row>
    <row r="6402" spans="1:9" x14ac:dyDescent="0.3">
      <c r="A6402" t="str" cm="1">
        <f t="array" aca="1" ref="A6402" ca="1">TRIM(UPPER(LEFT(INDIRECT("'Postal Code-FSA Input'!"&amp;CELL("address",A6409)), 3)))</f>
        <v/>
      </c>
      <c r="B6402" t="str" cm="1">
        <f t="array" aca="1" ref="B6402" ca="1">IF(INDIRECT(CELL("address",A6402))&lt;&gt;"", _xlfn.XLOOKUP(INDIRECT(CELL("address",A6402)),_FSAData!$B:$B,_FSAData!$C:$C, ""),"")</f>
        <v/>
      </c>
      <c r="C6402" t="str" cm="1">
        <f t="array" aca="1" ref="C6402" ca="1">IF(INDIRECT(CELL("address",A6402))&lt;&gt;"", _xlfn.XLOOKUP(LEFT(INDIRECT(CELL("address",A6402)), 3),_FSAData!$B:$B,_FSAData!$D:$D,""), "")</f>
        <v/>
      </c>
      <c r="D6402" t="str">
        <f t="shared" ca="1" si="198"/>
        <v/>
      </c>
      <c r="F6402" t="str" cm="1">
        <f t="array" aca="1" ref="F6402" ca="1">TRIM(UPPER(LEFT(INDIRECT("'Postal Code-FSA Input'!"&amp;CELL("address",B6409)), 3)))</f>
        <v/>
      </c>
      <c r="G6402" t="str" cm="1">
        <f t="array" aca="1" ref="G6402" ca="1">IF(INDIRECT(CELL("address",F6402))&lt;&gt;"", _xlfn.XLOOKUP(INDIRECT(CELL("address",F6402)),_FSAData!$B:$B,_FSAData!$C:$C, ""),"")</f>
        <v/>
      </c>
      <c r="H6402" t="str" cm="1">
        <f t="array" aca="1" ref="H6402" ca="1">IF(INDIRECT(CELL("address",F6402))&lt;&gt;"", _xlfn.XLOOKUP(LEFT(INDIRECT(CELL("address",F6402)), 3),_FSAData!$B:$B,_FSAData!$D:$D,""), "")</f>
        <v/>
      </c>
      <c r="I6402" t="str">
        <f t="shared" ca="1" si="199"/>
        <v/>
      </c>
    </row>
    <row r="6403" spans="1:9" x14ac:dyDescent="0.3">
      <c r="A6403" t="str" cm="1">
        <f t="array" aca="1" ref="A6403" ca="1">TRIM(UPPER(LEFT(INDIRECT("'Postal Code-FSA Input'!"&amp;CELL("address",A6410)), 3)))</f>
        <v/>
      </c>
      <c r="B6403" t="str" cm="1">
        <f t="array" aca="1" ref="B6403" ca="1">IF(INDIRECT(CELL("address",A6403))&lt;&gt;"", _xlfn.XLOOKUP(INDIRECT(CELL("address",A6403)),_FSAData!$B:$B,_FSAData!$C:$C, ""),"")</f>
        <v/>
      </c>
      <c r="C6403" t="str" cm="1">
        <f t="array" aca="1" ref="C6403" ca="1">IF(INDIRECT(CELL("address",A6403))&lt;&gt;"", _xlfn.XLOOKUP(LEFT(INDIRECT(CELL("address",A6403)), 3),_FSAData!$B:$B,_FSAData!$D:$D,""), "")</f>
        <v/>
      </c>
      <c r="D6403" t="str">
        <f t="shared" ca="1" si="198"/>
        <v/>
      </c>
      <c r="F6403" t="str" cm="1">
        <f t="array" aca="1" ref="F6403" ca="1">TRIM(UPPER(LEFT(INDIRECT("'Postal Code-FSA Input'!"&amp;CELL("address",B6410)), 3)))</f>
        <v/>
      </c>
      <c r="G6403" t="str" cm="1">
        <f t="array" aca="1" ref="G6403" ca="1">IF(INDIRECT(CELL("address",F6403))&lt;&gt;"", _xlfn.XLOOKUP(INDIRECT(CELL("address",F6403)),_FSAData!$B:$B,_FSAData!$C:$C, ""),"")</f>
        <v/>
      </c>
      <c r="H6403" t="str" cm="1">
        <f t="array" aca="1" ref="H6403" ca="1">IF(INDIRECT(CELL("address",F6403))&lt;&gt;"", _xlfn.XLOOKUP(LEFT(INDIRECT(CELL("address",F6403)), 3),_FSAData!$B:$B,_FSAData!$D:$D,""), "")</f>
        <v/>
      </c>
      <c r="I6403" t="str">
        <f t="shared" ca="1" si="199"/>
        <v/>
      </c>
    </row>
    <row r="6404" spans="1:9" x14ac:dyDescent="0.3">
      <c r="A6404" t="str" cm="1">
        <f t="array" aca="1" ref="A6404" ca="1">TRIM(UPPER(LEFT(INDIRECT("'Postal Code-FSA Input'!"&amp;CELL("address",A6411)), 3)))</f>
        <v/>
      </c>
      <c r="B6404" t="str" cm="1">
        <f t="array" aca="1" ref="B6404" ca="1">IF(INDIRECT(CELL("address",A6404))&lt;&gt;"", _xlfn.XLOOKUP(INDIRECT(CELL("address",A6404)),_FSAData!$B:$B,_FSAData!$C:$C, ""),"")</f>
        <v/>
      </c>
      <c r="C6404" t="str" cm="1">
        <f t="array" aca="1" ref="C6404" ca="1">IF(INDIRECT(CELL("address",A6404))&lt;&gt;"", _xlfn.XLOOKUP(LEFT(INDIRECT(CELL("address",A6404)), 3),_FSAData!$B:$B,_FSAData!$D:$D,""), "")</f>
        <v/>
      </c>
      <c r="D6404" t="str">
        <f t="shared" ca="1" si="198"/>
        <v/>
      </c>
      <c r="F6404" t="str" cm="1">
        <f t="array" aca="1" ref="F6404" ca="1">TRIM(UPPER(LEFT(INDIRECT("'Postal Code-FSA Input'!"&amp;CELL("address",B6411)), 3)))</f>
        <v/>
      </c>
      <c r="G6404" t="str" cm="1">
        <f t="array" aca="1" ref="G6404" ca="1">IF(INDIRECT(CELL("address",F6404))&lt;&gt;"", _xlfn.XLOOKUP(INDIRECT(CELL("address",F6404)),_FSAData!$B:$B,_FSAData!$C:$C, ""),"")</f>
        <v/>
      </c>
      <c r="H6404" t="str" cm="1">
        <f t="array" aca="1" ref="H6404" ca="1">IF(INDIRECT(CELL("address",F6404))&lt;&gt;"", _xlfn.XLOOKUP(LEFT(INDIRECT(CELL("address",F6404)), 3),_FSAData!$B:$B,_FSAData!$D:$D,""), "")</f>
        <v/>
      </c>
      <c r="I6404" t="str">
        <f t="shared" ca="1" si="199"/>
        <v/>
      </c>
    </row>
    <row r="6405" spans="1:9" x14ac:dyDescent="0.3">
      <c r="A6405" t="str" cm="1">
        <f t="array" aca="1" ref="A6405" ca="1">TRIM(UPPER(LEFT(INDIRECT("'Postal Code-FSA Input'!"&amp;CELL("address",A6412)), 3)))</f>
        <v/>
      </c>
      <c r="B6405" t="str" cm="1">
        <f t="array" aca="1" ref="B6405" ca="1">IF(INDIRECT(CELL("address",A6405))&lt;&gt;"", _xlfn.XLOOKUP(INDIRECT(CELL("address",A6405)),_FSAData!$B:$B,_FSAData!$C:$C, ""),"")</f>
        <v/>
      </c>
      <c r="C6405" t="str" cm="1">
        <f t="array" aca="1" ref="C6405" ca="1">IF(INDIRECT(CELL("address",A6405))&lt;&gt;"", _xlfn.XLOOKUP(LEFT(INDIRECT(CELL("address",A6405)), 3),_FSAData!$B:$B,_FSAData!$D:$D,""), "")</f>
        <v/>
      </c>
      <c r="D6405" t="str">
        <f t="shared" ca="1" si="198"/>
        <v/>
      </c>
      <c r="F6405" t="str" cm="1">
        <f t="array" aca="1" ref="F6405" ca="1">TRIM(UPPER(LEFT(INDIRECT("'Postal Code-FSA Input'!"&amp;CELL("address",B6412)), 3)))</f>
        <v/>
      </c>
      <c r="G6405" t="str" cm="1">
        <f t="array" aca="1" ref="G6405" ca="1">IF(INDIRECT(CELL("address",F6405))&lt;&gt;"", _xlfn.XLOOKUP(INDIRECT(CELL("address",F6405)),_FSAData!$B:$B,_FSAData!$C:$C, ""),"")</f>
        <v/>
      </c>
      <c r="H6405" t="str" cm="1">
        <f t="array" aca="1" ref="H6405" ca="1">IF(INDIRECT(CELL("address",F6405))&lt;&gt;"", _xlfn.XLOOKUP(LEFT(INDIRECT(CELL("address",F6405)), 3),_FSAData!$B:$B,_FSAData!$D:$D,""), "")</f>
        <v/>
      </c>
      <c r="I6405" t="str">
        <f t="shared" ca="1" si="199"/>
        <v/>
      </c>
    </row>
    <row r="6406" spans="1:9" x14ac:dyDescent="0.3">
      <c r="A6406" t="str" cm="1">
        <f t="array" aca="1" ref="A6406" ca="1">TRIM(UPPER(LEFT(INDIRECT("'Postal Code-FSA Input'!"&amp;CELL("address",A6413)), 3)))</f>
        <v/>
      </c>
      <c r="B6406" t="str" cm="1">
        <f t="array" aca="1" ref="B6406" ca="1">IF(INDIRECT(CELL("address",A6406))&lt;&gt;"", _xlfn.XLOOKUP(INDIRECT(CELL("address",A6406)),_FSAData!$B:$B,_FSAData!$C:$C, ""),"")</f>
        <v/>
      </c>
      <c r="C6406" t="str" cm="1">
        <f t="array" aca="1" ref="C6406" ca="1">IF(INDIRECT(CELL("address",A6406))&lt;&gt;"", _xlfn.XLOOKUP(LEFT(INDIRECT(CELL("address",A6406)), 3),_FSAData!$B:$B,_FSAData!$D:$D,""), "")</f>
        <v/>
      </c>
      <c r="D6406" t="str">
        <f t="shared" ref="D6406:D6469" ca="1" si="200">IF(B6406&lt;&gt;"",ACOS(COS(RADIANS(90-$B$2)) * COS(RADIANS(90-B6406)) + SIN(RADIANS(90-$B$2)) * SIN(RADIANS(90-B6406)) * COS(RADIANS($C$2-C6406))) * 6371,"")</f>
        <v/>
      </c>
      <c r="F6406" t="str" cm="1">
        <f t="array" aca="1" ref="F6406" ca="1">TRIM(UPPER(LEFT(INDIRECT("'Postal Code-FSA Input'!"&amp;CELL("address",B6413)), 3)))</f>
        <v/>
      </c>
      <c r="G6406" t="str" cm="1">
        <f t="array" aca="1" ref="G6406" ca="1">IF(INDIRECT(CELL("address",F6406))&lt;&gt;"", _xlfn.XLOOKUP(INDIRECT(CELL("address",F6406)),_FSAData!$B:$B,_FSAData!$C:$C, ""),"")</f>
        <v/>
      </c>
      <c r="H6406" t="str" cm="1">
        <f t="array" aca="1" ref="H6406" ca="1">IF(INDIRECT(CELL("address",F6406))&lt;&gt;"", _xlfn.XLOOKUP(LEFT(INDIRECT(CELL("address",F6406)), 3),_FSAData!$B:$B,_FSAData!$D:$D,""), "")</f>
        <v/>
      </c>
      <c r="I6406" t="str">
        <f t="shared" ref="I6406:I6469" ca="1" si="201">IF(G6406&lt;&gt;"",ACOS(COS(RADIANS(90-$B$2)) * COS(RADIANS(90-G6406)) + SIN(RADIANS(90-$B$2)) * SIN(RADIANS(90-G6406)) * COS(RADIANS($C$2-H6406))) * 6371,"")</f>
        <v/>
      </c>
    </row>
    <row r="6407" spans="1:9" x14ac:dyDescent="0.3">
      <c r="A6407" t="str" cm="1">
        <f t="array" aca="1" ref="A6407" ca="1">TRIM(UPPER(LEFT(INDIRECT("'Postal Code-FSA Input'!"&amp;CELL("address",A6414)), 3)))</f>
        <v/>
      </c>
      <c r="B6407" t="str" cm="1">
        <f t="array" aca="1" ref="B6407" ca="1">IF(INDIRECT(CELL("address",A6407))&lt;&gt;"", _xlfn.XLOOKUP(INDIRECT(CELL("address",A6407)),_FSAData!$B:$B,_FSAData!$C:$C, ""),"")</f>
        <v/>
      </c>
      <c r="C6407" t="str" cm="1">
        <f t="array" aca="1" ref="C6407" ca="1">IF(INDIRECT(CELL("address",A6407))&lt;&gt;"", _xlfn.XLOOKUP(LEFT(INDIRECT(CELL("address",A6407)), 3),_FSAData!$B:$B,_FSAData!$D:$D,""), "")</f>
        <v/>
      </c>
      <c r="D6407" t="str">
        <f t="shared" ca="1" si="200"/>
        <v/>
      </c>
      <c r="F6407" t="str" cm="1">
        <f t="array" aca="1" ref="F6407" ca="1">TRIM(UPPER(LEFT(INDIRECT("'Postal Code-FSA Input'!"&amp;CELL("address",B6414)), 3)))</f>
        <v/>
      </c>
      <c r="G6407" t="str" cm="1">
        <f t="array" aca="1" ref="G6407" ca="1">IF(INDIRECT(CELL("address",F6407))&lt;&gt;"", _xlfn.XLOOKUP(INDIRECT(CELL("address",F6407)),_FSAData!$B:$B,_FSAData!$C:$C, ""),"")</f>
        <v/>
      </c>
      <c r="H6407" t="str" cm="1">
        <f t="array" aca="1" ref="H6407" ca="1">IF(INDIRECT(CELL("address",F6407))&lt;&gt;"", _xlfn.XLOOKUP(LEFT(INDIRECT(CELL("address",F6407)), 3),_FSAData!$B:$B,_FSAData!$D:$D,""), "")</f>
        <v/>
      </c>
      <c r="I6407" t="str">
        <f t="shared" ca="1" si="201"/>
        <v/>
      </c>
    </row>
    <row r="6408" spans="1:9" x14ac:dyDescent="0.3">
      <c r="A6408" t="str" cm="1">
        <f t="array" aca="1" ref="A6408" ca="1">TRIM(UPPER(LEFT(INDIRECT("'Postal Code-FSA Input'!"&amp;CELL("address",A6415)), 3)))</f>
        <v/>
      </c>
      <c r="B6408" t="str" cm="1">
        <f t="array" aca="1" ref="B6408" ca="1">IF(INDIRECT(CELL("address",A6408))&lt;&gt;"", _xlfn.XLOOKUP(INDIRECT(CELL("address",A6408)),_FSAData!$B:$B,_FSAData!$C:$C, ""),"")</f>
        <v/>
      </c>
      <c r="C6408" t="str" cm="1">
        <f t="array" aca="1" ref="C6408" ca="1">IF(INDIRECT(CELL("address",A6408))&lt;&gt;"", _xlfn.XLOOKUP(LEFT(INDIRECT(CELL("address",A6408)), 3),_FSAData!$B:$B,_FSAData!$D:$D,""), "")</f>
        <v/>
      </c>
      <c r="D6408" t="str">
        <f t="shared" ca="1" si="200"/>
        <v/>
      </c>
      <c r="F6408" t="str" cm="1">
        <f t="array" aca="1" ref="F6408" ca="1">TRIM(UPPER(LEFT(INDIRECT("'Postal Code-FSA Input'!"&amp;CELL("address",B6415)), 3)))</f>
        <v/>
      </c>
      <c r="G6408" t="str" cm="1">
        <f t="array" aca="1" ref="G6408" ca="1">IF(INDIRECT(CELL("address",F6408))&lt;&gt;"", _xlfn.XLOOKUP(INDIRECT(CELL("address",F6408)),_FSAData!$B:$B,_FSAData!$C:$C, ""),"")</f>
        <v/>
      </c>
      <c r="H6408" t="str" cm="1">
        <f t="array" aca="1" ref="H6408" ca="1">IF(INDIRECT(CELL("address",F6408))&lt;&gt;"", _xlfn.XLOOKUP(LEFT(INDIRECT(CELL("address",F6408)), 3),_FSAData!$B:$B,_FSAData!$D:$D,""), "")</f>
        <v/>
      </c>
      <c r="I6408" t="str">
        <f t="shared" ca="1" si="201"/>
        <v/>
      </c>
    </row>
    <row r="6409" spans="1:9" x14ac:dyDescent="0.3">
      <c r="A6409" t="str" cm="1">
        <f t="array" aca="1" ref="A6409" ca="1">TRIM(UPPER(LEFT(INDIRECT("'Postal Code-FSA Input'!"&amp;CELL("address",A6416)), 3)))</f>
        <v/>
      </c>
      <c r="B6409" t="str" cm="1">
        <f t="array" aca="1" ref="B6409" ca="1">IF(INDIRECT(CELL("address",A6409))&lt;&gt;"", _xlfn.XLOOKUP(INDIRECT(CELL("address",A6409)),_FSAData!$B:$B,_FSAData!$C:$C, ""),"")</f>
        <v/>
      </c>
      <c r="C6409" t="str" cm="1">
        <f t="array" aca="1" ref="C6409" ca="1">IF(INDIRECT(CELL("address",A6409))&lt;&gt;"", _xlfn.XLOOKUP(LEFT(INDIRECT(CELL("address",A6409)), 3),_FSAData!$B:$B,_FSAData!$D:$D,""), "")</f>
        <v/>
      </c>
      <c r="D6409" t="str">
        <f t="shared" ca="1" si="200"/>
        <v/>
      </c>
      <c r="F6409" t="str" cm="1">
        <f t="array" aca="1" ref="F6409" ca="1">TRIM(UPPER(LEFT(INDIRECT("'Postal Code-FSA Input'!"&amp;CELL("address",B6416)), 3)))</f>
        <v/>
      </c>
      <c r="G6409" t="str" cm="1">
        <f t="array" aca="1" ref="G6409" ca="1">IF(INDIRECT(CELL("address",F6409))&lt;&gt;"", _xlfn.XLOOKUP(INDIRECT(CELL("address",F6409)),_FSAData!$B:$B,_FSAData!$C:$C, ""),"")</f>
        <v/>
      </c>
      <c r="H6409" t="str" cm="1">
        <f t="array" aca="1" ref="H6409" ca="1">IF(INDIRECT(CELL("address",F6409))&lt;&gt;"", _xlfn.XLOOKUP(LEFT(INDIRECT(CELL("address",F6409)), 3),_FSAData!$B:$B,_FSAData!$D:$D,""), "")</f>
        <v/>
      </c>
      <c r="I6409" t="str">
        <f t="shared" ca="1" si="201"/>
        <v/>
      </c>
    </row>
    <row r="6410" spans="1:9" x14ac:dyDescent="0.3">
      <c r="A6410" t="str" cm="1">
        <f t="array" aca="1" ref="A6410" ca="1">TRIM(UPPER(LEFT(INDIRECT("'Postal Code-FSA Input'!"&amp;CELL("address",A6417)), 3)))</f>
        <v/>
      </c>
      <c r="B6410" t="str" cm="1">
        <f t="array" aca="1" ref="B6410" ca="1">IF(INDIRECT(CELL("address",A6410))&lt;&gt;"", _xlfn.XLOOKUP(INDIRECT(CELL("address",A6410)),_FSAData!$B:$B,_FSAData!$C:$C, ""),"")</f>
        <v/>
      </c>
      <c r="C6410" t="str" cm="1">
        <f t="array" aca="1" ref="C6410" ca="1">IF(INDIRECT(CELL("address",A6410))&lt;&gt;"", _xlfn.XLOOKUP(LEFT(INDIRECT(CELL("address",A6410)), 3),_FSAData!$B:$B,_FSAData!$D:$D,""), "")</f>
        <v/>
      </c>
      <c r="D6410" t="str">
        <f t="shared" ca="1" si="200"/>
        <v/>
      </c>
      <c r="F6410" t="str" cm="1">
        <f t="array" aca="1" ref="F6410" ca="1">TRIM(UPPER(LEFT(INDIRECT("'Postal Code-FSA Input'!"&amp;CELL("address",B6417)), 3)))</f>
        <v/>
      </c>
      <c r="G6410" t="str" cm="1">
        <f t="array" aca="1" ref="G6410" ca="1">IF(INDIRECT(CELL("address",F6410))&lt;&gt;"", _xlfn.XLOOKUP(INDIRECT(CELL("address",F6410)),_FSAData!$B:$B,_FSAData!$C:$C, ""),"")</f>
        <v/>
      </c>
      <c r="H6410" t="str" cm="1">
        <f t="array" aca="1" ref="H6410" ca="1">IF(INDIRECT(CELL("address",F6410))&lt;&gt;"", _xlfn.XLOOKUP(LEFT(INDIRECT(CELL("address",F6410)), 3),_FSAData!$B:$B,_FSAData!$D:$D,""), "")</f>
        <v/>
      </c>
      <c r="I6410" t="str">
        <f t="shared" ca="1" si="201"/>
        <v/>
      </c>
    </row>
    <row r="6411" spans="1:9" x14ac:dyDescent="0.3">
      <c r="A6411" t="str" cm="1">
        <f t="array" aca="1" ref="A6411" ca="1">TRIM(UPPER(LEFT(INDIRECT("'Postal Code-FSA Input'!"&amp;CELL("address",A6418)), 3)))</f>
        <v/>
      </c>
      <c r="B6411" t="str" cm="1">
        <f t="array" aca="1" ref="B6411" ca="1">IF(INDIRECT(CELL("address",A6411))&lt;&gt;"", _xlfn.XLOOKUP(INDIRECT(CELL("address",A6411)),_FSAData!$B:$B,_FSAData!$C:$C, ""),"")</f>
        <v/>
      </c>
      <c r="C6411" t="str" cm="1">
        <f t="array" aca="1" ref="C6411" ca="1">IF(INDIRECT(CELL("address",A6411))&lt;&gt;"", _xlfn.XLOOKUP(LEFT(INDIRECT(CELL("address",A6411)), 3),_FSAData!$B:$B,_FSAData!$D:$D,""), "")</f>
        <v/>
      </c>
      <c r="D6411" t="str">
        <f t="shared" ca="1" si="200"/>
        <v/>
      </c>
      <c r="F6411" t="str" cm="1">
        <f t="array" aca="1" ref="F6411" ca="1">TRIM(UPPER(LEFT(INDIRECT("'Postal Code-FSA Input'!"&amp;CELL("address",B6418)), 3)))</f>
        <v/>
      </c>
      <c r="G6411" t="str" cm="1">
        <f t="array" aca="1" ref="G6411" ca="1">IF(INDIRECT(CELL("address",F6411))&lt;&gt;"", _xlfn.XLOOKUP(INDIRECT(CELL("address",F6411)),_FSAData!$B:$B,_FSAData!$C:$C, ""),"")</f>
        <v/>
      </c>
      <c r="H6411" t="str" cm="1">
        <f t="array" aca="1" ref="H6411" ca="1">IF(INDIRECT(CELL("address",F6411))&lt;&gt;"", _xlfn.XLOOKUP(LEFT(INDIRECT(CELL("address",F6411)), 3),_FSAData!$B:$B,_FSAData!$D:$D,""), "")</f>
        <v/>
      </c>
      <c r="I6411" t="str">
        <f t="shared" ca="1" si="201"/>
        <v/>
      </c>
    </row>
    <row r="6412" spans="1:9" x14ac:dyDescent="0.3">
      <c r="A6412" t="str" cm="1">
        <f t="array" aca="1" ref="A6412" ca="1">TRIM(UPPER(LEFT(INDIRECT("'Postal Code-FSA Input'!"&amp;CELL("address",A6419)), 3)))</f>
        <v/>
      </c>
      <c r="B6412" t="str" cm="1">
        <f t="array" aca="1" ref="B6412" ca="1">IF(INDIRECT(CELL("address",A6412))&lt;&gt;"", _xlfn.XLOOKUP(INDIRECT(CELL("address",A6412)),_FSAData!$B:$B,_FSAData!$C:$C, ""),"")</f>
        <v/>
      </c>
      <c r="C6412" t="str" cm="1">
        <f t="array" aca="1" ref="C6412" ca="1">IF(INDIRECT(CELL("address",A6412))&lt;&gt;"", _xlfn.XLOOKUP(LEFT(INDIRECT(CELL("address",A6412)), 3),_FSAData!$B:$B,_FSAData!$D:$D,""), "")</f>
        <v/>
      </c>
      <c r="D6412" t="str">
        <f t="shared" ca="1" si="200"/>
        <v/>
      </c>
      <c r="F6412" t="str" cm="1">
        <f t="array" aca="1" ref="F6412" ca="1">TRIM(UPPER(LEFT(INDIRECT("'Postal Code-FSA Input'!"&amp;CELL("address",B6419)), 3)))</f>
        <v/>
      </c>
      <c r="G6412" t="str" cm="1">
        <f t="array" aca="1" ref="G6412" ca="1">IF(INDIRECT(CELL("address",F6412))&lt;&gt;"", _xlfn.XLOOKUP(INDIRECT(CELL("address",F6412)),_FSAData!$B:$B,_FSAData!$C:$C, ""),"")</f>
        <v/>
      </c>
      <c r="H6412" t="str" cm="1">
        <f t="array" aca="1" ref="H6412" ca="1">IF(INDIRECT(CELL("address",F6412))&lt;&gt;"", _xlfn.XLOOKUP(LEFT(INDIRECT(CELL("address",F6412)), 3),_FSAData!$B:$B,_FSAData!$D:$D,""), "")</f>
        <v/>
      </c>
      <c r="I6412" t="str">
        <f t="shared" ca="1" si="201"/>
        <v/>
      </c>
    </row>
    <row r="6413" spans="1:9" x14ac:dyDescent="0.3">
      <c r="A6413" t="str" cm="1">
        <f t="array" aca="1" ref="A6413" ca="1">TRIM(UPPER(LEFT(INDIRECT("'Postal Code-FSA Input'!"&amp;CELL("address",A6420)), 3)))</f>
        <v/>
      </c>
      <c r="B6413" t="str" cm="1">
        <f t="array" aca="1" ref="B6413" ca="1">IF(INDIRECT(CELL("address",A6413))&lt;&gt;"", _xlfn.XLOOKUP(INDIRECT(CELL("address",A6413)),_FSAData!$B:$B,_FSAData!$C:$C, ""),"")</f>
        <v/>
      </c>
      <c r="C6413" t="str" cm="1">
        <f t="array" aca="1" ref="C6413" ca="1">IF(INDIRECT(CELL("address",A6413))&lt;&gt;"", _xlfn.XLOOKUP(LEFT(INDIRECT(CELL("address",A6413)), 3),_FSAData!$B:$B,_FSAData!$D:$D,""), "")</f>
        <v/>
      </c>
      <c r="D6413" t="str">
        <f t="shared" ca="1" si="200"/>
        <v/>
      </c>
      <c r="F6413" t="str" cm="1">
        <f t="array" aca="1" ref="F6413" ca="1">TRIM(UPPER(LEFT(INDIRECT("'Postal Code-FSA Input'!"&amp;CELL("address",B6420)), 3)))</f>
        <v/>
      </c>
      <c r="G6413" t="str" cm="1">
        <f t="array" aca="1" ref="G6413" ca="1">IF(INDIRECT(CELL("address",F6413))&lt;&gt;"", _xlfn.XLOOKUP(INDIRECT(CELL("address",F6413)),_FSAData!$B:$B,_FSAData!$C:$C, ""),"")</f>
        <v/>
      </c>
      <c r="H6413" t="str" cm="1">
        <f t="array" aca="1" ref="H6413" ca="1">IF(INDIRECT(CELL("address",F6413))&lt;&gt;"", _xlfn.XLOOKUP(LEFT(INDIRECT(CELL("address",F6413)), 3),_FSAData!$B:$B,_FSAData!$D:$D,""), "")</f>
        <v/>
      </c>
      <c r="I6413" t="str">
        <f t="shared" ca="1" si="201"/>
        <v/>
      </c>
    </row>
    <row r="6414" spans="1:9" x14ac:dyDescent="0.3">
      <c r="A6414" t="str" cm="1">
        <f t="array" aca="1" ref="A6414" ca="1">TRIM(UPPER(LEFT(INDIRECT("'Postal Code-FSA Input'!"&amp;CELL("address",A6421)), 3)))</f>
        <v/>
      </c>
      <c r="B6414" t="str" cm="1">
        <f t="array" aca="1" ref="B6414" ca="1">IF(INDIRECT(CELL("address",A6414))&lt;&gt;"", _xlfn.XLOOKUP(INDIRECT(CELL("address",A6414)),_FSAData!$B:$B,_FSAData!$C:$C, ""),"")</f>
        <v/>
      </c>
      <c r="C6414" t="str" cm="1">
        <f t="array" aca="1" ref="C6414" ca="1">IF(INDIRECT(CELL("address",A6414))&lt;&gt;"", _xlfn.XLOOKUP(LEFT(INDIRECT(CELL("address",A6414)), 3),_FSAData!$B:$B,_FSAData!$D:$D,""), "")</f>
        <v/>
      </c>
      <c r="D6414" t="str">
        <f t="shared" ca="1" si="200"/>
        <v/>
      </c>
      <c r="F6414" t="str" cm="1">
        <f t="array" aca="1" ref="F6414" ca="1">TRIM(UPPER(LEFT(INDIRECT("'Postal Code-FSA Input'!"&amp;CELL("address",B6421)), 3)))</f>
        <v/>
      </c>
      <c r="G6414" t="str" cm="1">
        <f t="array" aca="1" ref="G6414" ca="1">IF(INDIRECT(CELL("address",F6414))&lt;&gt;"", _xlfn.XLOOKUP(INDIRECT(CELL("address",F6414)),_FSAData!$B:$B,_FSAData!$C:$C, ""),"")</f>
        <v/>
      </c>
      <c r="H6414" t="str" cm="1">
        <f t="array" aca="1" ref="H6414" ca="1">IF(INDIRECT(CELL("address",F6414))&lt;&gt;"", _xlfn.XLOOKUP(LEFT(INDIRECT(CELL("address",F6414)), 3),_FSAData!$B:$B,_FSAData!$D:$D,""), "")</f>
        <v/>
      </c>
      <c r="I6414" t="str">
        <f t="shared" ca="1" si="201"/>
        <v/>
      </c>
    </row>
    <row r="6415" spans="1:9" x14ac:dyDescent="0.3">
      <c r="A6415" t="str" cm="1">
        <f t="array" aca="1" ref="A6415" ca="1">TRIM(UPPER(LEFT(INDIRECT("'Postal Code-FSA Input'!"&amp;CELL("address",A6422)), 3)))</f>
        <v/>
      </c>
      <c r="B6415" t="str" cm="1">
        <f t="array" aca="1" ref="B6415" ca="1">IF(INDIRECT(CELL("address",A6415))&lt;&gt;"", _xlfn.XLOOKUP(INDIRECT(CELL("address",A6415)),_FSAData!$B:$B,_FSAData!$C:$C, ""),"")</f>
        <v/>
      </c>
      <c r="C6415" t="str" cm="1">
        <f t="array" aca="1" ref="C6415" ca="1">IF(INDIRECT(CELL("address",A6415))&lt;&gt;"", _xlfn.XLOOKUP(LEFT(INDIRECT(CELL("address",A6415)), 3),_FSAData!$B:$B,_FSAData!$D:$D,""), "")</f>
        <v/>
      </c>
      <c r="D6415" t="str">
        <f t="shared" ca="1" si="200"/>
        <v/>
      </c>
      <c r="F6415" t="str" cm="1">
        <f t="array" aca="1" ref="F6415" ca="1">TRIM(UPPER(LEFT(INDIRECT("'Postal Code-FSA Input'!"&amp;CELL("address",B6422)), 3)))</f>
        <v/>
      </c>
      <c r="G6415" t="str" cm="1">
        <f t="array" aca="1" ref="G6415" ca="1">IF(INDIRECT(CELL("address",F6415))&lt;&gt;"", _xlfn.XLOOKUP(INDIRECT(CELL("address",F6415)),_FSAData!$B:$B,_FSAData!$C:$C, ""),"")</f>
        <v/>
      </c>
      <c r="H6415" t="str" cm="1">
        <f t="array" aca="1" ref="H6415" ca="1">IF(INDIRECT(CELL("address",F6415))&lt;&gt;"", _xlfn.XLOOKUP(LEFT(INDIRECT(CELL("address",F6415)), 3),_FSAData!$B:$B,_FSAData!$D:$D,""), "")</f>
        <v/>
      </c>
      <c r="I6415" t="str">
        <f t="shared" ca="1" si="201"/>
        <v/>
      </c>
    </row>
    <row r="6416" spans="1:9" x14ac:dyDescent="0.3">
      <c r="A6416" t="str" cm="1">
        <f t="array" aca="1" ref="A6416" ca="1">TRIM(UPPER(LEFT(INDIRECT("'Postal Code-FSA Input'!"&amp;CELL("address",A6423)), 3)))</f>
        <v/>
      </c>
      <c r="B6416" t="str" cm="1">
        <f t="array" aca="1" ref="B6416" ca="1">IF(INDIRECT(CELL("address",A6416))&lt;&gt;"", _xlfn.XLOOKUP(INDIRECT(CELL("address",A6416)),_FSAData!$B:$B,_FSAData!$C:$C, ""),"")</f>
        <v/>
      </c>
      <c r="C6416" t="str" cm="1">
        <f t="array" aca="1" ref="C6416" ca="1">IF(INDIRECT(CELL("address",A6416))&lt;&gt;"", _xlfn.XLOOKUP(LEFT(INDIRECT(CELL("address",A6416)), 3),_FSAData!$B:$B,_FSAData!$D:$D,""), "")</f>
        <v/>
      </c>
      <c r="D6416" t="str">
        <f t="shared" ca="1" si="200"/>
        <v/>
      </c>
      <c r="F6416" t="str" cm="1">
        <f t="array" aca="1" ref="F6416" ca="1">TRIM(UPPER(LEFT(INDIRECT("'Postal Code-FSA Input'!"&amp;CELL("address",B6423)), 3)))</f>
        <v/>
      </c>
      <c r="G6416" t="str" cm="1">
        <f t="array" aca="1" ref="G6416" ca="1">IF(INDIRECT(CELL("address",F6416))&lt;&gt;"", _xlfn.XLOOKUP(INDIRECT(CELL("address",F6416)),_FSAData!$B:$B,_FSAData!$C:$C, ""),"")</f>
        <v/>
      </c>
      <c r="H6416" t="str" cm="1">
        <f t="array" aca="1" ref="H6416" ca="1">IF(INDIRECT(CELL("address",F6416))&lt;&gt;"", _xlfn.XLOOKUP(LEFT(INDIRECT(CELL("address",F6416)), 3),_FSAData!$B:$B,_FSAData!$D:$D,""), "")</f>
        <v/>
      </c>
      <c r="I6416" t="str">
        <f t="shared" ca="1" si="201"/>
        <v/>
      </c>
    </row>
    <row r="6417" spans="1:9" x14ac:dyDescent="0.3">
      <c r="A6417" t="str" cm="1">
        <f t="array" aca="1" ref="A6417" ca="1">TRIM(UPPER(LEFT(INDIRECT("'Postal Code-FSA Input'!"&amp;CELL("address",A6424)), 3)))</f>
        <v/>
      </c>
      <c r="B6417" t="str" cm="1">
        <f t="array" aca="1" ref="B6417" ca="1">IF(INDIRECT(CELL("address",A6417))&lt;&gt;"", _xlfn.XLOOKUP(INDIRECT(CELL("address",A6417)),_FSAData!$B:$B,_FSAData!$C:$C, ""),"")</f>
        <v/>
      </c>
      <c r="C6417" t="str" cm="1">
        <f t="array" aca="1" ref="C6417" ca="1">IF(INDIRECT(CELL("address",A6417))&lt;&gt;"", _xlfn.XLOOKUP(LEFT(INDIRECT(CELL("address",A6417)), 3),_FSAData!$B:$B,_FSAData!$D:$D,""), "")</f>
        <v/>
      </c>
      <c r="D6417" t="str">
        <f t="shared" ca="1" si="200"/>
        <v/>
      </c>
      <c r="F6417" t="str" cm="1">
        <f t="array" aca="1" ref="F6417" ca="1">TRIM(UPPER(LEFT(INDIRECT("'Postal Code-FSA Input'!"&amp;CELL("address",B6424)), 3)))</f>
        <v/>
      </c>
      <c r="G6417" t="str" cm="1">
        <f t="array" aca="1" ref="G6417" ca="1">IF(INDIRECT(CELL("address",F6417))&lt;&gt;"", _xlfn.XLOOKUP(INDIRECT(CELL("address",F6417)),_FSAData!$B:$B,_FSAData!$C:$C, ""),"")</f>
        <v/>
      </c>
      <c r="H6417" t="str" cm="1">
        <f t="array" aca="1" ref="H6417" ca="1">IF(INDIRECT(CELL("address",F6417))&lt;&gt;"", _xlfn.XLOOKUP(LEFT(INDIRECT(CELL("address",F6417)), 3),_FSAData!$B:$B,_FSAData!$D:$D,""), "")</f>
        <v/>
      </c>
      <c r="I6417" t="str">
        <f t="shared" ca="1" si="201"/>
        <v/>
      </c>
    </row>
    <row r="6418" spans="1:9" x14ac:dyDescent="0.3">
      <c r="A6418" t="str" cm="1">
        <f t="array" aca="1" ref="A6418" ca="1">TRIM(UPPER(LEFT(INDIRECT("'Postal Code-FSA Input'!"&amp;CELL("address",A6425)), 3)))</f>
        <v/>
      </c>
      <c r="B6418" t="str" cm="1">
        <f t="array" aca="1" ref="B6418" ca="1">IF(INDIRECT(CELL("address",A6418))&lt;&gt;"", _xlfn.XLOOKUP(INDIRECT(CELL("address",A6418)),_FSAData!$B:$B,_FSAData!$C:$C, ""),"")</f>
        <v/>
      </c>
      <c r="C6418" t="str" cm="1">
        <f t="array" aca="1" ref="C6418" ca="1">IF(INDIRECT(CELL("address",A6418))&lt;&gt;"", _xlfn.XLOOKUP(LEFT(INDIRECT(CELL("address",A6418)), 3),_FSAData!$B:$B,_FSAData!$D:$D,""), "")</f>
        <v/>
      </c>
      <c r="D6418" t="str">
        <f t="shared" ca="1" si="200"/>
        <v/>
      </c>
      <c r="F6418" t="str" cm="1">
        <f t="array" aca="1" ref="F6418" ca="1">TRIM(UPPER(LEFT(INDIRECT("'Postal Code-FSA Input'!"&amp;CELL("address",B6425)), 3)))</f>
        <v/>
      </c>
      <c r="G6418" t="str" cm="1">
        <f t="array" aca="1" ref="G6418" ca="1">IF(INDIRECT(CELL("address",F6418))&lt;&gt;"", _xlfn.XLOOKUP(INDIRECT(CELL("address",F6418)),_FSAData!$B:$B,_FSAData!$C:$C, ""),"")</f>
        <v/>
      </c>
      <c r="H6418" t="str" cm="1">
        <f t="array" aca="1" ref="H6418" ca="1">IF(INDIRECT(CELL("address",F6418))&lt;&gt;"", _xlfn.XLOOKUP(LEFT(INDIRECT(CELL("address",F6418)), 3),_FSAData!$B:$B,_FSAData!$D:$D,""), "")</f>
        <v/>
      </c>
      <c r="I6418" t="str">
        <f t="shared" ca="1" si="201"/>
        <v/>
      </c>
    </row>
    <row r="6419" spans="1:9" x14ac:dyDescent="0.3">
      <c r="A6419" t="str" cm="1">
        <f t="array" aca="1" ref="A6419" ca="1">TRIM(UPPER(LEFT(INDIRECT("'Postal Code-FSA Input'!"&amp;CELL("address",A6426)), 3)))</f>
        <v/>
      </c>
      <c r="B6419" t="str" cm="1">
        <f t="array" aca="1" ref="B6419" ca="1">IF(INDIRECT(CELL("address",A6419))&lt;&gt;"", _xlfn.XLOOKUP(INDIRECT(CELL("address",A6419)),_FSAData!$B:$B,_FSAData!$C:$C, ""),"")</f>
        <v/>
      </c>
      <c r="C6419" t="str" cm="1">
        <f t="array" aca="1" ref="C6419" ca="1">IF(INDIRECT(CELL("address",A6419))&lt;&gt;"", _xlfn.XLOOKUP(LEFT(INDIRECT(CELL("address",A6419)), 3),_FSAData!$B:$B,_FSAData!$D:$D,""), "")</f>
        <v/>
      </c>
      <c r="D6419" t="str">
        <f t="shared" ca="1" si="200"/>
        <v/>
      </c>
      <c r="F6419" t="str" cm="1">
        <f t="array" aca="1" ref="F6419" ca="1">TRIM(UPPER(LEFT(INDIRECT("'Postal Code-FSA Input'!"&amp;CELL("address",B6426)), 3)))</f>
        <v/>
      </c>
      <c r="G6419" t="str" cm="1">
        <f t="array" aca="1" ref="G6419" ca="1">IF(INDIRECT(CELL("address",F6419))&lt;&gt;"", _xlfn.XLOOKUP(INDIRECT(CELL("address",F6419)),_FSAData!$B:$B,_FSAData!$C:$C, ""),"")</f>
        <v/>
      </c>
      <c r="H6419" t="str" cm="1">
        <f t="array" aca="1" ref="H6419" ca="1">IF(INDIRECT(CELL("address",F6419))&lt;&gt;"", _xlfn.XLOOKUP(LEFT(INDIRECT(CELL("address",F6419)), 3),_FSAData!$B:$B,_FSAData!$D:$D,""), "")</f>
        <v/>
      </c>
      <c r="I6419" t="str">
        <f t="shared" ca="1" si="201"/>
        <v/>
      </c>
    </row>
    <row r="6420" spans="1:9" x14ac:dyDescent="0.3">
      <c r="A6420" t="str" cm="1">
        <f t="array" aca="1" ref="A6420" ca="1">TRIM(UPPER(LEFT(INDIRECT("'Postal Code-FSA Input'!"&amp;CELL("address",A6427)), 3)))</f>
        <v/>
      </c>
      <c r="B6420" t="str" cm="1">
        <f t="array" aca="1" ref="B6420" ca="1">IF(INDIRECT(CELL("address",A6420))&lt;&gt;"", _xlfn.XLOOKUP(INDIRECT(CELL("address",A6420)),_FSAData!$B:$B,_FSAData!$C:$C, ""),"")</f>
        <v/>
      </c>
      <c r="C6420" t="str" cm="1">
        <f t="array" aca="1" ref="C6420" ca="1">IF(INDIRECT(CELL("address",A6420))&lt;&gt;"", _xlfn.XLOOKUP(LEFT(INDIRECT(CELL("address",A6420)), 3),_FSAData!$B:$B,_FSAData!$D:$D,""), "")</f>
        <v/>
      </c>
      <c r="D6420" t="str">
        <f t="shared" ca="1" si="200"/>
        <v/>
      </c>
      <c r="F6420" t="str" cm="1">
        <f t="array" aca="1" ref="F6420" ca="1">TRIM(UPPER(LEFT(INDIRECT("'Postal Code-FSA Input'!"&amp;CELL("address",B6427)), 3)))</f>
        <v/>
      </c>
      <c r="G6420" t="str" cm="1">
        <f t="array" aca="1" ref="G6420" ca="1">IF(INDIRECT(CELL("address",F6420))&lt;&gt;"", _xlfn.XLOOKUP(INDIRECT(CELL("address",F6420)),_FSAData!$B:$B,_FSAData!$C:$C, ""),"")</f>
        <v/>
      </c>
      <c r="H6420" t="str" cm="1">
        <f t="array" aca="1" ref="H6420" ca="1">IF(INDIRECT(CELL("address",F6420))&lt;&gt;"", _xlfn.XLOOKUP(LEFT(INDIRECT(CELL("address",F6420)), 3),_FSAData!$B:$B,_FSAData!$D:$D,""), "")</f>
        <v/>
      </c>
      <c r="I6420" t="str">
        <f t="shared" ca="1" si="201"/>
        <v/>
      </c>
    </row>
    <row r="6421" spans="1:9" x14ac:dyDescent="0.3">
      <c r="A6421" t="str" cm="1">
        <f t="array" aca="1" ref="A6421" ca="1">TRIM(UPPER(LEFT(INDIRECT("'Postal Code-FSA Input'!"&amp;CELL("address",A6428)), 3)))</f>
        <v/>
      </c>
      <c r="B6421" t="str" cm="1">
        <f t="array" aca="1" ref="B6421" ca="1">IF(INDIRECT(CELL("address",A6421))&lt;&gt;"", _xlfn.XLOOKUP(INDIRECT(CELL("address",A6421)),_FSAData!$B:$B,_FSAData!$C:$C, ""),"")</f>
        <v/>
      </c>
      <c r="C6421" t="str" cm="1">
        <f t="array" aca="1" ref="C6421" ca="1">IF(INDIRECT(CELL("address",A6421))&lt;&gt;"", _xlfn.XLOOKUP(LEFT(INDIRECT(CELL("address",A6421)), 3),_FSAData!$B:$B,_FSAData!$D:$D,""), "")</f>
        <v/>
      </c>
      <c r="D6421" t="str">
        <f t="shared" ca="1" si="200"/>
        <v/>
      </c>
      <c r="F6421" t="str" cm="1">
        <f t="array" aca="1" ref="F6421" ca="1">TRIM(UPPER(LEFT(INDIRECT("'Postal Code-FSA Input'!"&amp;CELL("address",B6428)), 3)))</f>
        <v/>
      </c>
      <c r="G6421" t="str" cm="1">
        <f t="array" aca="1" ref="G6421" ca="1">IF(INDIRECT(CELL("address",F6421))&lt;&gt;"", _xlfn.XLOOKUP(INDIRECT(CELL("address",F6421)),_FSAData!$B:$B,_FSAData!$C:$C, ""),"")</f>
        <v/>
      </c>
      <c r="H6421" t="str" cm="1">
        <f t="array" aca="1" ref="H6421" ca="1">IF(INDIRECT(CELL("address",F6421))&lt;&gt;"", _xlfn.XLOOKUP(LEFT(INDIRECT(CELL("address",F6421)), 3),_FSAData!$B:$B,_FSAData!$D:$D,""), "")</f>
        <v/>
      </c>
      <c r="I6421" t="str">
        <f t="shared" ca="1" si="201"/>
        <v/>
      </c>
    </row>
    <row r="6422" spans="1:9" x14ac:dyDescent="0.3">
      <c r="A6422" t="str" cm="1">
        <f t="array" aca="1" ref="A6422" ca="1">TRIM(UPPER(LEFT(INDIRECT("'Postal Code-FSA Input'!"&amp;CELL("address",A6429)), 3)))</f>
        <v/>
      </c>
      <c r="B6422" t="str" cm="1">
        <f t="array" aca="1" ref="B6422" ca="1">IF(INDIRECT(CELL("address",A6422))&lt;&gt;"", _xlfn.XLOOKUP(INDIRECT(CELL("address",A6422)),_FSAData!$B:$B,_FSAData!$C:$C, ""),"")</f>
        <v/>
      </c>
      <c r="C6422" t="str" cm="1">
        <f t="array" aca="1" ref="C6422" ca="1">IF(INDIRECT(CELL("address",A6422))&lt;&gt;"", _xlfn.XLOOKUP(LEFT(INDIRECT(CELL("address",A6422)), 3),_FSAData!$B:$B,_FSAData!$D:$D,""), "")</f>
        <v/>
      </c>
      <c r="D6422" t="str">
        <f t="shared" ca="1" si="200"/>
        <v/>
      </c>
      <c r="F6422" t="str" cm="1">
        <f t="array" aca="1" ref="F6422" ca="1">TRIM(UPPER(LEFT(INDIRECT("'Postal Code-FSA Input'!"&amp;CELL("address",B6429)), 3)))</f>
        <v/>
      </c>
      <c r="G6422" t="str" cm="1">
        <f t="array" aca="1" ref="G6422" ca="1">IF(INDIRECT(CELL("address",F6422))&lt;&gt;"", _xlfn.XLOOKUP(INDIRECT(CELL("address",F6422)),_FSAData!$B:$B,_FSAData!$C:$C, ""),"")</f>
        <v/>
      </c>
      <c r="H6422" t="str" cm="1">
        <f t="array" aca="1" ref="H6422" ca="1">IF(INDIRECT(CELL("address",F6422))&lt;&gt;"", _xlfn.XLOOKUP(LEFT(INDIRECT(CELL("address",F6422)), 3),_FSAData!$B:$B,_FSAData!$D:$D,""), "")</f>
        <v/>
      </c>
      <c r="I6422" t="str">
        <f t="shared" ca="1" si="201"/>
        <v/>
      </c>
    </row>
    <row r="6423" spans="1:9" x14ac:dyDescent="0.3">
      <c r="A6423" t="str" cm="1">
        <f t="array" aca="1" ref="A6423" ca="1">TRIM(UPPER(LEFT(INDIRECT("'Postal Code-FSA Input'!"&amp;CELL("address",A6430)), 3)))</f>
        <v/>
      </c>
      <c r="B6423" t="str" cm="1">
        <f t="array" aca="1" ref="B6423" ca="1">IF(INDIRECT(CELL("address",A6423))&lt;&gt;"", _xlfn.XLOOKUP(INDIRECT(CELL("address",A6423)),_FSAData!$B:$B,_FSAData!$C:$C, ""),"")</f>
        <v/>
      </c>
      <c r="C6423" t="str" cm="1">
        <f t="array" aca="1" ref="C6423" ca="1">IF(INDIRECT(CELL("address",A6423))&lt;&gt;"", _xlfn.XLOOKUP(LEFT(INDIRECT(CELL("address",A6423)), 3),_FSAData!$B:$B,_FSAData!$D:$D,""), "")</f>
        <v/>
      </c>
      <c r="D6423" t="str">
        <f t="shared" ca="1" si="200"/>
        <v/>
      </c>
      <c r="F6423" t="str" cm="1">
        <f t="array" aca="1" ref="F6423" ca="1">TRIM(UPPER(LEFT(INDIRECT("'Postal Code-FSA Input'!"&amp;CELL("address",B6430)), 3)))</f>
        <v/>
      </c>
      <c r="G6423" t="str" cm="1">
        <f t="array" aca="1" ref="G6423" ca="1">IF(INDIRECT(CELL("address",F6423))&lt;&gt;"", _xlfn.XLOOKUP(INDIRECT(CELL("address",F6423)),_FSAData!$B:$B,_FSAData!$C:$C, ""),"")</f>
        <v/>
      </c>
      <c r="H6423" t="str" cm="1">
        <f t="array" aca="1" ref="H6423" ca="1">IF(INDIRECT(CELL("address",F6423))&lt;&gt;"", _xlfn.XLOOKUP(LEFT(INDIRECT(CELL("address",F6423)), 3),_FSAData!$B:$B,_FSAData!$D:$D,""), "")</f>
        <v/>
      </c>
      <c r="I6423" t="str">
        <f t="shared" ca="1" si="201"/>
        <v/>
      </c>
    </row>
    <row r="6424" spans="1:9" x14ac:dyDescent="0.3">
      <c r="A6424" t="str" cm="1">
        <f t="array" aca="1" ref="A6424" ca="1">TRIM(UPPER(LEFT(INDIRECT("'Postal Code-FSA Input'!"&amp;CELL("address",A6431)), 3)))</f>
        <v/>
      </c>
      <c r="B6424" t="str" cm="1">
        <f t="array" aca="1" ref="B6424" ca="1">IF(INDIRECT(CELL("address",A6424))&lt;&gt;"", _xlfn.XLOOKUP(INDIRECT(CELL("address",A6424)),_FSAData!$B:$B,_FSAData!$C:$C, ""),"")</f>
        <v/>
      </c>
      <c r="C6424" t="str" cm="1">
        <f t="array" aca="1" ref="C6424" ca="1">IF(INDIRECT(CELL("address",A6424))&lt;&gt;"", _xlfn.XLOOKUP(LEFT(INDIRECT(CELL("address",A6424)), 3),_FSAData!$B:$B,_FSAData!$D:$D,""), "")</f>
        <v/>
      </c>
      <c r="D6424" t="str">
        <f t="shared" ca="1" si="200"/>
        <v/>
      </c>
      <c r="F6424" t="str" cm="1">
        <f t="array" aca="1" ref="F6424" ca="1">TRIM(UPPER(LEFT(INDIRECT("'Postal Code-FSA Input'!"&amp;CELL("address",B6431)), 3)))</f>
        <v/>
      </c>
      <c r="G6424" t="str" cm="1">
        <f t="array" aca="1" ref="G6424" ca="1">IF(INDIRECT(CELL("address",F6424))&lt;&gt;"", _xlfn.XLOOKUP(INDIRECT(CELL("address",F6424)),_FSAData!$B:$B,_FSAData!$C:$C, ""),"")</f>
        <v/>
      </c>
      <c r="H6424" t="str" cm="1">
        <f t="array" aca="1" ref="H6424" ca="1">IF(INDIRECT(CELL("address",F6424))&lt;&gt;"", _xlfn.XLOOKUP(LEFT(INDIRECT(CELL("address",F6424)), 3),_FSAData!$B:$B,_FSAData!$D:$D,""), "")</f>
        <v/>
      </c>
      <c r="I6424" t="str">
        <f t="shared" ca="1" si="201"/>
        <v/>
      </c>
    </row>
    <row r="6425" spans="1:9" x14ac:dyDescent="0.3">
      <c r="A6425" t="str" cm="1">
        <f t="array" aca="1" ref="A6425" ca="1">TRIM(UPPER(LEFT(INDIRECT("'Postal Code-FSA Input'!"&amp;CELL("address",A6432)), 3)))</f>
        <v/>
      </c>
      <c r="B6425" t="str" cm="1">
        <f t="array" aca="1" ref="B6425" ca="1">IF(INDIRECT(CELL("address",A6425))&lt;&gt;"", _xlfn.XLOOKUP(INDIRECT(CELL("address",A6425)),_FSAData!$B:$B,_FSAData!$C:$C, ""),"")</f>
        <v/>
      </c>
      <c r="C6425" t="str" cm="1">
        <f t="array" aca="1" ref="C6425" ca="1">IF(INDIRECT(CELL("address",A6425))&lt;&gt;"", _xlfn.XLOOKUP(LEFT(INDIRECT(CELL("address",A6425)), 3),_FSAData!$B:$B,_FSAData!$D:$D,""), "")</f>
        <v/>
      </c>
      <c r="D6425" t="str">
        <f t="shared" ca="1" si="200"/>
        <v/>
      </c>
      <c r="F6425" t="str" cm="1">
        <f t="array" aca="1" ref="F6425" ca="1">TRIM(UPPER(LEFT(INDIRECT("'Postal Code-FSA Input'!"&amp;CELL("address",B6432)), 3)))</f>
        <v/>
      </c>
      <c r="G6425" t="str" cm="1">
        <f t="array" aca="1" ref="G6425" ca="1">IF(INDIRECT(CELL("address",F6425))&lt;&gt;"", _xlfn.XLOOKUP(INDIRECT(CELL("address",F6425)),_FSAData!$B:$B,_FSAData!$C:$C, ""),"")</f>
        <v/>
      </c>
      <c r="H6425" t="str" cm="1">
        <f t="array" aca="1" ref="H6425" ca="1">IF(INDIRECT(CELL("address",F6425))&lt;&gt;"", _xlfn.XLOOKUP(LEFT(INDIRECT(CELL("address",F6425)), 3),_FSAData!$B:$B,_FSAData!$D:$D,""), "")</f>
        <v/>
      </c>
      <c r="I6425" t="str">
        <f t="shared" ca="1" si="201"/>
        <v/>
      </c>
    </row>
    <row r="6426" spans="1:9" x14ac:dyDescent="0.3">
      <c r="A6426" t="str" cm="1">
        <f t="array" aca="1" ref="A6426" ca="1">TRIM(UPPER(LEFT(INDIRECT("'Postal Code-FSA Input'!"&amp;CELL("address",A6433)), 3)))</f>
        <v/>
      </c>
      <c r="B6426" t="str" cm="1">
        <f t="array" aca="1" ref="B6426" ca="1">IF(INDIRECT(CELL("address",A6426))&lt;&gt;"", _xlfn.XLOOKUP(INDIRECT(CELL("address",A6426)),_FSAData!$B:$B,_FSAData!$C:$C, ""),"")</f>
        <v/>
      </c>
      <c r="C6426" t="str" cm="1">
        <f t="array" aca="1" ref="C6426" ca="1">IF(INDIRECT(CELL("address",A6426))&lt;&gt;"", _xlfn.XLOOKUP(LEFT(INDIRECT(CELL("address",A6426)), 3),_FSAData!$B:$B,_FSAData!$D:$D,""), "")</f>
        <v/>
      </c>
      <c r="D6426" t="str">
        <f t="shared" ca="1" si="200"/>
        <v/>
      </c>
      <c r="F6426" t="str" cm="1">
        <f t="array" aca="1" ref="F6426" ca="1">TRIM(UPPER(LEFT(INDIRECT("'Postal Code-FSA Input'!"&amp;CELL("address",B6433)), 3)))</f>
        <v/>
      </c>
      <c r="G6426" t="str" cm="1">
        <f t="array" aca="1" ref="G6426" ca="1">IF(INDIRECT(CELL("address",F6426))&lt;&gt;"", _xlfn.XLOOKUP(INDIRECT(CELL("address",F6426)),_FSAData!$B:$B,_FSAData!$C:$C, ""),"")</f>
        <v/>
      </c>
      <c r="H6426" t="str" cm="1">
        <f t="array" aca="1" ref="H6426" ca="1">IF(INDIRECT(CELL("address",F6426))&lt;&gt;"", _xlfn.XLOOKUP(LEFT(INDIRECT(CELL("address",F6426)), 3),_FSAData!$B:$B,_FSAData!$D:$D,""), "")</f>
        <v/>
      </c>
      <c r="I6426" t="str">
        <f t="shared" ca="1" si="201"/>
        <v/>
      </c>
    </row>
    <row r="6427" spans="1:9" x14ac:dyDescent="0.3">
      <c r="A6427" t="str" cm="1">
        <f t="array" aca="1" ref="A6427" ca="1">TRIM(UPPER(LEFT(INDIRECT("'Postal Code-FSA Input'!"&amp;CELL("address",A6434)), 3)))</f>
        <v/>
      </c>
      <c r="B6427" t="str" cm="1">
        <f t="array" aca="1" ref="B6427" ca="1">IF(INDIRECT(CELL("address",A6427))&lt;&gt;"", _xlfn.XLOOKUP(INDIRECT(CELL("address",A6427)),_FSAData!$B:$B,_FSAData!$C:$C, ""),"")</f>
        <v/>
      </c>
      <c r="C6427" t="str" cm="1">
        <f t="array" aca="1" ref="C6427" ca="1">IF(INDIRECT(CELL("address",A6427))&lt;&gt;"", _xlfn.XLOOKUP(LEFT(INDIRECT(CELL("address",A6427)), 3),_FSAData!$B:$B,_FSAData!$D:$D,""), "")</f>
        <v/>
      </c>
      <c r="D6427" t="str">
        <f t="shared" ca="1" si="200"/>
        <v/>
      </c>
      <c r="F6427" t="str" cm="1">
        <f t="array" aca="1" ref="F6427" ca="1">TRIM(UPPER(LEFT(INDIRECT("'Postal Code-FSA Input'!"&amp;CELL("address",B6434)), 3)))</f>
        <v/>
      </c>
      <c r="G6427" t="str" cm="1">
        <f t="array" aca="1" ref="G6427" ca="1">IF(INDIRECT(CELL("address",F6427))&lt;&gt;"", _xlfn.XLOOKUP(INDIRECT(CELL("address",F6427)),_FSAData!$B:$B,_FSAData!$C:$C, ""),"")</f>
        <v/>
      </c>
      <c r="H6427" t="str" cm="1">
        <f t="array" aca="1" ref="H6427" ca="1">IF(INDIRECT(CELL("address",F6427))&lt;&gt;"", _xlfn.XLOOKUP(LEFT(INDIRECT(CELL("address",F6427)), 3),_FSAData!$B:$B,_FSAData!$D:$D,""), "")</f>
        <v/>
      </c>
      <c r="I6427" t="str">
        <f t="shared" ca="1" si="201"/>
        <v/>
      </c>
    </row>
    <row r="6428" spans="1:9" x14ac:dyDescent="0.3">
      <c r="A6428" t="str" cm="1">
        <f t="array" aca="1" ref="A6428" ca="1">TRIM(UPPER(LEFT(INDIRECT("'Postal Code-FSA Input'!"&amp;CELL("address",A6435)), 3)))</f>
        <v/>
      </c>
      <c r="B6428" t="str" cm="1">
        <f t="array" aca="1" ref="B6428" ca="1">IF(INDIRECT(CELL("address",A6428))&lt;&gt;"", _xlfn.XLOOKUP(INDIRECT(CELL("address",A6428)),_FSAData!$B:$B,_FSAData!$C:$C, ""),"")</f>
        <v/>
      </c>
      <c r="C6428" t="str" cm="1">
        <f t="array" aca="1" ref="C6428" ca="1">IF(INDIRECT(CELL("address",A6428))&lt;&gt;"", _xlfn.XLOOKUP(LEFT(INDIRECT(CELL("address",A6428)), 3),_FSAData!$B:$B,_FSAData!$D:$D,""), "")</f>
        <v/>
      </c>
      <c r="D6428" t="str">
        <f t="shared" ca="1" si="200"/>
        <v/>
      </c>
      <c r="F6428" t="str" cm="1">
        <f t="array" aca="1" ref="F6428" ca="1">TRIM(UPPER(LEFT(INDIRECT("'Postal Code-FSA Input'!"&amp;CELL("address",B6435)), 3)))</f>
        <v/>
      </c>
      <c r="G6428" t="str" cm="1">
        <f t="array" aca="1" ref="G6428" ca="1">IF(INDIRECT(CELL("address",F6428))&lt;&gt;"", _xlfn.XLOOKUP(INDIRECT(CELL("address",F6428)),_FSAData!$B:$B,_FSAData!$C:$C, ""),"")</f>
        <v/>
      </c>
      <c r="H6428" t="str" cm="1">
        <f t="array" aca="1" ref="H6428" ca="1">IF(INDIRECT(CELL("address",F6428))&lt;&gt;"", _xlfn.XLOOKUP(LEFT(INDIRECT(CELL("address",F6428)), 3),_FSAData!$B:$B,_FSAData!$D:$D,""), "")</f>
        <v/>
      </c>
      <c r="I6428" t="str">
        <f t="shared" ca="1" si="201"/>
        <v/>
      </c>
    </row>
    <row r="6429" spans="1:9" x14ac:dyDescent="0.3">
      <c r="A6429" t="str" cm="1">
        <f t="array" aca="1" ref="A6429" ca="1">TRIM(UPPER(LEFT(INDIRECT("'Postal Code-FSA Input'!"&amp;CELL("address",A6436)), 3)))</f>
        <v/>
      </c>
      <c r="B6429" t="str" cm="1">
        <f t="array" aca="1" ref="B6429" ca="1">IF(INDIRECT(CELL("address",A6429))&lt;&gt;"", _xlfn.XLOOKUP(INDIRECT(CELL("address",A6429)),_FSAData!$B:$B,_FSAData!$C:$C, ""),"")</f>
        <v/>
      </c>
      <c r="C6429" t="str" cm="1">
        <f t="array" aca="1" ref="C6429" ca="1">IF(INDIRECT(CELL("address",A6429))&lt;&gt;"", _xlfn.XLOOKUP(LEFT(INDIRECT(CELL("address",A6429)), 3),_FSAData!$B:$B,_FSAData!$D:$D,""), "")</f>
        <v/>
      </c>
      <c r="D6429" t="str">
        <f t="shared" ca="1" si="200"/>
        <v/>
      </c>
      <c r="F6429" t="str" cm="1">
        <f t="array" aca="1" ref="F6429" ca="1">TRIM(UPPER(LEFT(INDIRECT("'Postal Code-FSA Input'!"&amp;CELL("address",B6436)), 3)))</f>
        <v/>
      </c>
      <c r="G6429" t="str" cm="1">
        <f t="array" aca="1" ref="G6429" ca="1">IF(INDIRECT(CELL("address",F6429))&lt;&gt;"", _xlfn.XLOOKUP(INDIRECT(CELL("address",F6429)),_FSAData!$B:$B,_FSAData!$C:$C, ""),"")</f>
        <v/>
      </c>
      <c r="H6429" t="str" cm="1">
        <f t="array" aca="1" ref="H6429" ca="1">IF(INDIRECT(CELL("address",F6429))&lt;&gt;"", _xlfn.XLOOKUP(LEFT(INDIRECT(CELL("address",F6429)), 3),_FSAData!$B:$B,_FSAData!$D:$D,""), "")</f>
        <v/>
      </c>
      <c r="I6429" t="str">
        <f t="shared" ca="1" si="201"/>
        <v/>
      </c>
    </row>
    <row r="6430" spans="1:9" x14ac:dyDescent="0.3">
      <c r="A6430" t="str" cm="1">
        <f t="array" aca="1" ref="A6430" ca="1">TRIM(UPPER(LEFT(INDIRECT("'Postal Code-FSA Input'!"&amp;CELL("address",A6437)), 3)))</f>
        <v/>
      </c>
      <c r="B6430" t="str" cm="1">
        <f t="array" aca="1" ref="B6430" ca="1">IF(INDIRECT(CELL("address",A6430))&lt;&gt;"", _xlfn.XLOOKUP(INDIRECT(CELL("address",A6430)),_FSAData!$B:$B,_FSAData!$C:$C, ""),"")</f>
        <v/>
      </c>
      <c r="C6430" t="str" cm="1">
        <f t="array" aca="1" ref="C6430" ca="1">IF(INDIRECT(CELL("address",A6430))&lt;&gt;"", _xlfn.XLOOKUP(LEFT(INDIRECT(CELL("address",A6430)), 3),_FSAData!$B:$B,_FSAData!$D:$D,""), "")</f>
        <v/>
      </c>
      <c r="D6430" t="str">
        <f t="shared" ca="1" si="200"/>
        <v/>
      </c>
      <c r="F6430" t="str" cm="1">
        <f t="array" aca="1" ref="F6430" ca="1">TRIM(UPPER(LEFT(INDIRECT("'Postal Code-FSA Input'!"&amp;CELL("address",B6437)), 3)))</f>
        <v/>
      </c>
      <c r="G6430" t="str" cm="1">
        <f t="array" aca="1" ref="G6430" ca="1">IF(INDIRECT(CELL("address",F6430))&lt;&gt;"", _xlfn.XLOOKUP(INDIRECT(CELL("address",F6430)),_FSAData!$B:$B,_FSAData!$C:$C, ""),"")</f>
        <v/>
      </c>
      <c r="H6430" t="str" cm="1">
        <f t="array" aca="1" ref="H6430" ca="1">IF(INDIRECT(CELL("address",F6430))&lt;&gt;"", _xlfn.XLOOKUP(LEFT(INDIRECT(CELL("address",F6430)), 3),_FSAData!$B:$B,_FSAData!$D:$D,""), "")</f>
        <v/>
      </c>
      <c r="I6430" t="str">
        <f t="shared" ca="1" si="201"/>
        <v/>
      </c>
    </row>
    <row r="6431" spans="1:9" x14ac:dyDescent="0.3">
      <c r="A6431" t="str" cm="1">
        <f t="array" aca="1" ref="A6431" ca="1">TRIM(UPPER(LEFT(INDIRECT("'Postal Code-FSA Input'!"&amp;CELL("address",A6438)), 3)))</f>
        <v/>
      </c>
      <c r="B6431" t="str" cm="1">
        <f t="array" aca="1" ref="B6431" ca="1">IF(INDIRECT(CELL("address",A6431))&lt;&gt;"", _xlfn.XLOOKUP(INDIRECT(CELL("address",A6431)),_FSAData!$B:$B,_FSAData!$C:$C, ""),"")</f>
        <v/>
      </c>
      <c r="C6431" t="str" cm="1">
        <f t="array" aca="1" ref="C6431" ca="1">IF(INDIRECT(CELL("address",A6431))&lt;&gt;"", _xlfn.XLOOKUP(LEFT(INDIRECT(CELL("address",A6431)), 3),_FSAData!$B:$B,_FSAData!$D:$D,""), "")</f>
        <v/>
      </c>
      <c r="D6431" t="str">
        <f t="shared" ca="1" si="200"/>
        <v/>
      </c>
      <c r="F6431" t="str" cm="1">
        <f t="array" aca="1" ref="F6431" ca="1">TRIM(UPPER(LEFT(INDIRECT("'Postal Code-FSA Input'!"&amp;CELL("address",B6438)), 3)))</f>
        <v/>
      </c>
      <c r="G6431" t="str" cm="1">
        <f t="array" aca="1" ref="G6431" ca="1">IF(INDIRECT(CELL("address",F6431))&lt;&gt;"", _xlfn.XLOOKUP(INDIRECT(CELL("address",F6431)),_FSAData!$B:$B,_FSAData!$C:$C, ""),"")</f>
        <v/>
      </c>
      <c r="H6431" t="str" cm="1">
        <f t="array" aca="1" ref="H6431" ca="1">IF(INDIRECT(CELL("address",F6431))&lt;&gt;"", _xlfn.XLOOKUP(LEFT(INDIRECT(CELL("address",F6431)), 3),_FSAData!$B:$B,_FSAData!$D:$D,""), "")</f>
        <v/>
      </c>
      <c r="I6431" t="str">
        <f t="shared" ca="1" si="201"/>
        <v/>
      </c>
    </row>
    <row r="6432" spans="1:9" x14ac:dyDescent="0.3">
      <c r="A6432" t="str" cm="1">
        <f t="array" aca="1" ref="A6432" ca="1">TRIM(UPPER(LEFT(INDIRECT("'Postal Code-FSA Input'!"&amp;CELL("address",A6439)), 3)))</f>
        <v/>
      </c>
      <c r="B6432" t="str" cm="1">
        <f t="array" aca="1" ref="B6432" ca="1">IF(INDIRECT(CELL("address",A6432))&lt;&gt;"", _xlfn.XLOOKUP(INDIRECT(CELL("address",A6432)),_FSAData!$B:$B,_FSAData!$C:$C, ""),"")</f>
        <v/>
      </c>
      <c r="C6432" t="str" cm="1">
        <f t="array" aca="1" ref="C6432" ca="1">IF(INDIRECT(CELL("address",A6432))&lt;&gt;"", _xlfn.XLOOKUP(LEFT(INDIRECT(CELL("address",A6432)), 3),_FSAData!$B:$B,_FSAData!$D:$D,""), "")</f>
        <v/>
      </c>
      <c r="D6432" t="str">
        <f t="shared" ca="1" si="200"/>
        <v/>
      </c>
      <c r="F6432" t="str" cm="1">
        <f t="array" aca="1" ref="F6432" ca="1">TRIM(UPPER(LEFT(INDIRECT("'Postal Code-FSA Input'!"&amp;CELL("address",B6439)), 3)))</f>
        <v/>
      </c>
      <c r="G6432" t="str" cm="1">
        <f t="array" aca="1" ref="G6432" ca="1">IF(INDIRECT(CELL("address",F6432))&lt;&gt;"", _xlfn.XLOOKUP(INDIRECT(CELL("address",F6432)),_FSAData!$B:$B,_FSAData!$C:$C, ""),"")</f>
        <v/>
      </c>
      <c r="H6432" t="str" cm="1">
        <f t="array" aca="1" ref="H6432" ca="1">IF(INDIRECT(CELL("address",F6432))&lt;&gt;"", _xlfn.XLOOKUP(LEFT(INDIRECT(CELL("address",F6432)), 3),_FSAData!$B:$B,_FSAData!$D:$D,""), "")</f>
        <v/>
      </c>
      <c r="I6432" t="str">
        <f t="shared" ca="1" si="201"/>
        <v/>
      </c>
    </row>
    <row r="6433" spans="1:9" x14ac:dyDescent="0.3">
      <c r="A6433" t="str" cm="1">
        <f t="array" aca="1" ref="A6433" ca="1">TRIM(UPPER(LEFT(INDIRECT("'Postal Code-FSA Input'!"&amp;CELL("address",A6440)), 3)))</f>
        <v/>
      </c>
      <c r="B6433" t="str" cm="1">
        <f t="array" aca="1" ref="B6433" ca="1">IF(INDIRECT(CELL("address",A6433))&lt;&gt;"", _xlfn.XLOOKUP(INDIRECT(CELL("address",A6433)),_FSAData!$B:$B,_FSAData!$C:$C, ""),"")</f>
        <v/>
      </c>
      <c r="C6433" t="str" cm="1">
        <f t="array" aca="1" ref="C6433" ca="1">IF(INDIRECT(CELL("address",A6433))&lt;&gt;"", _xlfn.XLOOKUP(LEFT(INDIRECT(CELL("address",A6433)), 3),_FSAData!$B:$B,_FSAData!$D:$D,""), "")</f>
        <v/>
      </c>
      <c r="D6433" t="str">
        <f t="shared" ca="1" si="200"/>
        <v/>
      </c>
      <c r="F6433" t="str" cm="1">
        <f t="array" aca="1" ref="F6433" ca="1">TRIM(UPPER(LEFT(INDIRECT("'Postal Code-FSA Input'!"&amp;CELL("address",B6440)), 3)))</f>
        <v/>
      </c>
      <c r="G6433" t="str" cm="1">
        <f t="array" aca="1" ref="G6433" ca="1">IF(INDIRECT(CELL("address",F6433))&lt;&gt;"", _xlfn.XLOOKUP(INDIRECT(CELL("address",F6433)),_FSAData!$B:$B,_FSAData!$C:$C, ""),"")</f>
        <v/>
      </c>
      <c r="H6433" t="str" cm="1">
        <f t="array" aca="1" ref="H6433" ca="1">IF(INDIRECT(CELL("address",F6433))&lt;&gt;"", _xlfn.XLOOKUP(LEFT(INDIRECT(CELL("address",F6433)), 3),_FSAData!$B:$B,_FSAData!$D:$D,""), "")</f>
        <v/>
      </c>
      <c r="I6433" t="str">
        <f t="shared" ca="1" si="201"/>
        <v/>
      </c>
    </row>
    <row r="6434" spans="1:9" x14ac:dyDescent="0.3">
      <c r="A6434" t="str" cm="1">
        <f t="array" aca="1" ref="A6434" ca="1">TRIM(UPPER(LEFT(INDIRECT("'Postal Code-FSA Input'!"&amp;CELL("address",A6441)), 3)))</f>
        <v/>
      </c>
      <c r="B6434" t="str" cm="1">
        <f t="array" aca="1" ref="B6434" ca="1">IF(INDIRECT(CELL("address",A6434))&lt;&gt;"", _xlfn.XLOOKUP(INDIRECT(CELL("address",A6434)),_FSAData!$B:$B,_FSAData!$C:$C, ""),"")</f>
        <v/>
      </c>
      <c r="C6434" t="str" cm="1">
        <f t="array" aca="1" ref="C6434" ca="1">IF(INDIRECT(CELL("address",A6434))&lt;&gt;"", _xlfn.XLOOKUP(LEFT(INDIRECT(CELL("address",A6434)), 3),_FSAData!$B:$B,_FSAData!$D:$D,""), "")</f>
        <v/>
      </c>
      <c r="D6434" t="str">
        <f t="shared" ca="1" si="200"/>
        <v/>
      </c>
      <c r="F6434" t="str" cm="1">
        <f t="array" aca="1" ref="F6434" ca="1">TRIM(UPPER(LEFT(INDIRECT("'Postal Code-FSA Input'!"&amp;CELL("address",B6441)), 3)))</f>
        <v/>
      </c>
      <c r="G6434" t="str" cm="1">
        <f t="array" aca="1" ref="G6434" ca="1">IF(INDIRECT(CELL("address",F6434))&lt;&gt;"", _xlfn.XLOOKUP(INDIRECT(CELL("address",F6434)),_FSAData!$B:$B,_FSAData!$C:$C, ""),"")</f>
        <v/>
      </c>
      <c r="H6434" t="str" cm="1">
        <f t="array" aca="1" ref="H6434" ca="1">IF(INDIRECT(CELL("address",F6434))&lt;&gt;"", _xlfn.XLOOKUP(LEFT(INDIRECT(CELL("address",F6434)), 3),_FSAData!$B:$B,_FSAData!$D:$D,""), "")</f>
        <v/>
      </c>
      <c r="I6434" t="str">
        <f t="shared" ca="1" si="201"/>
        <v/>
      </c>
    </row>
    <row r="6435" spans="1:9" x14ac:dyDescent="0.3">
      <c r="A6435" t="str" cm="1">
        <f t="array" aca="1" ref="A6435" ca="1">TRIM(UPPER(LEFT(INDIRECT("'Postal Code-FSA Input'!"&amp;CELL("address",A6442)), 3)))</f>
        <v/>
      </c>
      <c r="B6435" t="str" cm="1">
        <f t="array" aca="1" ref="B6435" ca="1">IF(INDIRECT(CELL("address",A6435))&lt;&gt;"", _xlfn.XLOOKUP(INDIRECT(CELL("address",A6435)),_FSAData!$B:$B,_FSAData!$C:$C, ""),"")</f>
        <v/>
      </c>
      <c r="C6435" t="str" cm="1">
        <f t="array" aca="1" ref="C6435" ca="1">IF(INDIRECT(CELL("address",A6435))&lt;&gt;"", _xlfn.XLOOKUP(LEFT(INDIRECT(CELL("address",A6435)), 3),_FSAData!$B:$B,_FSAData!$D:$D,""), "")</f>
        <v/>
      </c>
      <c r="D6435" t="str">
        <f t="shared" ca="1" si="200"/>
        <v/>
      </c>
      <c r="F6435" t="str" cm="1">
        <f t="array" aca="1" ref="F6435" ca="1">TRIM(UPPER(LEFT(INDIRECT("'Postal Code-FSA Input'!"&amp;CELL("address",B6442)), 3)))</f>
        <v/>
      </c>
      <c r="G6435" t="str" cm="1">
        <f t="array" aca="1" ref="G6435" ca="1">IF(INDIRECT(CELL("address",F6435))&lt;&gt;"", _xlfn.XLOOKUP(INDIRECT(CELL("address",F6435)),_FSAData!$B:$B,_FSAData!$C:$C, ""),"")</f>
        <v/>
      </c>
      <c r="H6435" t="str" cm="1">
        <f t="array" aca="1" ref="H6435" ca="1">IF(INDIRECT(CELL("address",F6435))&lt;&gt;"", _xlfn.XLOOKUP(LEFT(INDIRECT(CELL("address",F6435)), 3),_FSAData!$B:$B,_FSAData!$D:$D,""), "")</f>
        <v/>
      </c>
      <c r="I6435" t="str">
        <f t="shared" ca="1" si="201"/>
        <v/>
      </c>
    </row>
    <row r="6436" spans="1:9" x14ac:dyDescent="0.3">
      <c r="A6436" t="str" cm="1">
        <f t="array" aca="1" ref="A6436" ca="1">TRIM(UPPER(LEFT(INDIRECT("'Postal Code-FSA Input'!"&amp;CELL("address",A6443)), 3)))</f>
        <v/>
      </c>
      <c r="B6436" t="str" cm="1">
        <f t="array" aca="1" ref="B6436" ca="1">IF(INDIRECT(CELL("address",A6436))&lt;&gt;"", _xlfn.XLOOKUP(INDIRECT(CELL("address",A6436)),_FSAData!$B:$B,_FSAData!$C:$C, ""),"")</f>
        <v/>
      </c>
      <c r="C6436" t="str" cm="1">
        <f t="array" aca="1" ref="C6436" ca="1">IF(INDIRECT(CELL("address",A6436))&lt;&gt;"", _xlfn.XLOOKUP(LEFT(INDIRECT(CELL("address",A6436)), 3),_FSAData!$B:$B,_FSAData!$D:$D,""), "")</f>
        <v/>
      </c>
      <c r="D6436" t="str">
        <f t="shared" ca="1" si="200"/>
        <v/>
      </c>
      <c r="F6436" t="str" cm="1">
        <f t="array" aca="1" ref="F6436" ca="1">TRIM(UPPER(LEFT(INDIRECT("'Postal Code-FSA Input'!"&amp;CELL("address",B6443)), 3)))</f>
        <v/>
      </c>
      <c r="G6436" t="str" cm="1">
        <f t="array" aca="1" ref="G6436" ca="1">IF(INDIRECT(CELL("address",F6436))&lt;&gt;"", _xlfn.XLOOKUP(INDIRECT(CELL("address",F6436)),_FSAData!$B:$B,_FSAData!$C:$C, ""),"")</f>
        <v/>
      </c>
      <c r="H6436" t="str" cm="1">
        <f t="array" aca="1" ref="H6436" ca="1">IF(INDIRECT(CELL("address",F6436))&lt;&gt;"", _xlfn.XLOOKUP(LEFT(INDIRECT(CELL("address",F6436)), 3),_FSAData!$B:$B,_FSAData!$D:$D,""), "")</f>
        <v/>
      </c>
      <c r="I6436" t="str">
        <f t="shared" ca="1" si="201"/>
        <v/>
      </c>
    </row>
    <row r="6437" spans="1:9" x14ac:dyDescent="0.3">
      <c r="A6437" t="str" cm="1">
        <f t="array" aca="1" ref="A6437" ca="1">TRIM(UPPER(LEFT(INDIRECT("'Postal Code-FSA Input'!"&amp;CELL("address",A6444)), 3)))</f>
        <v/>
      </c>
      <c r="B6437" t="str" cm="1">
        <f t="array" aca="1" ref="B6437" ca="1">IF(INDIRECT(CELL("address",A6437))&lt;&gt;"", _xlfn.XLOOKUP(INDIRECT(CELL("address",A6437)),_FSAData!$B:$B,_FSAData!$C:$C, ""),"")</f>
        <v/>
      </c>
      <c r="C6437" t="str" cm="1">
        <f t="array" aca="1" ref="C6437" ca="1">IF(INDIRECT(CELL("address",A6437))&lt;&gt;"", _xlfn.XLOOKUP(LEFT(INDIRECT(CELL("address",A6437)), 3),_FSAData!$B:$B,_FSAData!$D:$D,""), "")</f>
        <v/>
      </c>
      <c r="D6437" t="str">
        <f t="shared" ca="1" si="200"/>
        <v/>
      </c>
      <c r="F6437" t="str" cm="1">
        <f t="array" aca="1" ref="F6437" ca="1">TRIM(UPPER(LEFT(INDIRECT("'Postal Code-FSA Input'!"&amp;CELL("address",B6444)), 3)))</f>
        <v/>
      </c>
      <c r="G6437" t="str" cm="1">
        <f t="array" aca="1" ref="G6437" ca="1">IF(INDIRECT(CELL("address",F6437))&lt;&gt;"", _xlfn.XLOOKUP(INDIRECT(CELL("address",F6437)),_FSAData!$B:$B,_FSAData!$C:$C, ""),"")</f>
        <v/>
      </c>
      <c r="H6437" t="str" cm="1">
        <f t="array" aca="1" ref="H6437" ca="1">IF(INDIRECT(CELL("address",F6437))&lt;&gt;"", _xlfn.XLOOKUP(LEFT(INDIRECT(CELL("address",F6437)), 3),_FSAData!$B:$B,_FSAData!$D:$D,""), "")</f>
        <v/>
      </c>
      <c r="I6437" t="str">
        <f t="shared" ca="1" si="201"/>
        <v/>
      </c>
    </row>
    <row r="6438" spans="1:9" x14ac:dyDescent="0.3">
      <c r="A6438" t="str" cm="1">
        <f t="array" aca="1" ref="A6438" ca="1">TRIM(UPPER(LEFT(INDIRECT("'Postal Code-FSA Input'!"&amp;CELL("address",A6445)), 3)))</f>
        <v/>
      </c>
      <c r="B6438" t="str" cm="1">
        <f t="array" aca="1" ref="B6438" ca="1">IF(INDIRECT(CELL("address",A6438))&lt;&gt;"", _xlfn.XLOOKUP(INDIRECT(CELL("address",A6438)),_FSAData!$B:$B,_FSAData!$C:$C, ""),"")</f>
        <v/>
      </c>
      <c r="C6438" t="str" cm="1">
        <f t="array" aca="1" ref="C6438" ca="1">IF(INDIRECT(CELL("address",A6438))&lt;&gt;"", _xlfn.XLOOKUP(LEFT(INDIRECT(CELL("address",A6438)), 3),_FSAData!$B:$B,_FSAData!$D:$D,""), "")</f>
        <v/>
      </c>
      <c r="D6438" t="str">
        <f t="shared" ca="1" si="200"/>
        <v/>
      </c>
      <c r="F6438" t="str" cm="1">
        <f t="array" aca="1" ref="F6438" ca="1">TRIM(UPPER(LEFT(INDIRECT("'Postal Code-FSA Input'!"&amp;CELL("address",B6445)), 3)))</f>
        <v/>
      </c>
      <c r="G6438" t="str" cm="1">
        <f t="array" aca="1" ref="G6438" ca="1">IF(INDIRECT(CELL("address",F6438))&lt;&gt;"", _xlfn.XLOOKUP(INDIRECT(CELL("address",F6438)),_FSAData!$B:$B,_FSAData!$C:$C, ""),"")</f>
        <v/>
      </c>
      <c r="H6438" t="str" cm="1">
        <f t="array" aca="1" ref="H6438" ca="1">IF(INDIRECT(CELL("address",F6438))&lt;&gt;"", _xlfn.XLOOKUP(LEFT(INDIRECT(CELL("address",F6438)), 3),_FSAData!$B:$B,_FSAData!$D:$D,""), "")</f>
        <v/>
      </c>
      <c r="I6438" t="str">
        <f t="shared" ca="1" si="201"/>
        <v/>
      </c>
    </row>
    <row r="6439" spans="1:9" x14ac:dyDescent="0.3">
      <c r="A6439" t="str" cm="1">
        <f t="array" aca="1" ref="A6439" ca="1">TRIM(UPPER(LEFT(INDIRECT("'Postal Code-FSA Input'!"&amp;CELL("address",A6446)), 3)))</f>
        <v/>
      </c>
      <c r="B6439" t="str" cm="1">
        <f t="array" aca="1" ref="B6439" ca="1">IF(INDIRECT(CELL("address",A6439))&lt;&gt;"", _xlfn.XLOOKUP(INDIRECT(CELL("address",A6439)),_FSAData!$B:$B,_FSAData!$C:$C, ""),"")</f>
        <v/>
      </c>
      <c r="C6439" t="str" cm="1">
        <f t="array" aca="1" ref="C6439" ca="1">IF(INDIRECT(CELL("address",A6439))&lt;&gt;"", _xlfn.XLOOKUP(LEFT(INDIRECT(CELL("address",A6439)), 3),_FSAData!$B:$B,_FSAData!$D:$D,""), "")</f>
        <v/>
      </c>
      <c r="D6439" t="str">
        <f t="shared" ca="1" si="200"/>
        <v/>
      </c>
      <c r="F6439" t="str" cm="1">
        <f t="array" aca="1" ref="F6439" ca="1">TRIM(UPPER(LEFT(INDIRECT("'Postal Code-FSA Input'!"&amp;CELL("address",B6446)), 3)))</f>
        <v/>
      </c>
      <c r="G6439" t="str" cm="1">
        <f t="array" aca="1" ref="G6439" ca="1">IF(INDIRECT(CELL("address",F6439))&lt;&gt;"", _xlfn.XLOOKUP(INDIRECT(CELL("address",F6439)),_FSAData!$B:$B,_FSAData!$C:$C, ""),"")</f>
        <v/>
      </c>
      <c r="H6439" t="str" cm="1">
        <f t="array" aca="1" ref="H6439" ca="1">IF(INDIRECT(CELL("address",F6439))&lt;&gt;"", _xlfn.XLOOKUP(LEFT(INDIRECT(CELL("address",F6439)), 3),_FSAData!$B:$B,_FSAData!$D:$D,""), "")</f>
        <v/>
      </c>
      <c r="I6439" t="str">
        <f t="shared" ca="1" si="201"/>
        <v/>
      </c>
    </row>
    <row r="6440" spans="1:9" x14ac:dyDescent="0.3">
      <c r="A6440" t="str" cm="1">
        <f t="array" aca="1" ref="A6440" ca="1">TRIM(UPPER(LEFT(INDIRECT("'Postal Code-FSA Input'!"&amp;CELL("address",A6447)), 3)))</f>
        <v/>
      </c>
      <c r="B6440" t="str" cm="1">
        <f t="array" aca="1" ref="B6440" ca="1">IF(INDIRECT(CELL("address",A6440))&lt;&gt;"", _xlfn.XLOOKUP(INDIRECT(CELL("address",A6440)),_FSAData!$B:$B,_FSAData!$C:$C, ""),"")</f>
        <v/>
      </c>
      <c r="C6440" t="str" cm="1">
        <f t="array" aca="1" ref="C6440" ca="1">IF(INDIRECT(CELL("address",A6440))&lt;&gt;"", _xlfn.XLOOKUP(LEFT(INDIRECT(CELL("address",A6440)), 3),_FSAData!$B:$B,_FSAData!$D:$D,""), "")</f>
        <v/>
      </c>
      <c r="D6440" t="str">
        <f t="shared" ca="1" si="200"/>
        <v/>
      </c>
      <c r="F6440" t="str" cm="1">
        <f t="array" aca="1" ref="F6440" ca="1">TRIM(UPPER(LEFT(INDIRECT("'Postal Code-FSA Input'!"&amp;CELL("address",B6447)), 3)))</f>
        <v/>
      </c>
      <c r="G6440" t="str" cm="1">
        <f t="array" aca="1" ref="G6440" ca="1">IF(INDIRECT(CELL("address",F6440))&lt;&gt;"", _xlfn.XLOOKUP(INDIRECT(CELL("address",F6440)),_FSAData!$B:$B,_FSAData!$C:$C, ""),"")</f>
        <v/>
      </c>
      <c r="H6440" t="str" cm="1">
        <f t="array" aca="1" ref="H6440" ca="1">IF(INDIRECT(CELL("address",F6440))&lt;&gt;"", _xlfn.XLOOKUP(LEFT(INDIRECT(CELL("address",F6440)), 3),_FSAData!$B:$B,_FSAData!$D:$D,""), "")</f>
        <v/>
      </c>
      <c r="I6440" t="str">
        <f t="shared" ca="1" si="201"/>
        <v/>
      </c>
    </row>
    <row r="6441" spans="1:9" x14ac:dyDescent="0.3">
      <c r="A6441" t="str" cm="1">
        <f t="array" aca="1" ref="A6441" ca="1">TRIM(UPPER(LEFT(INDIRECT("'Postal Code-FSA Input'!"&amp;CELL("address",A6448)), 3)))</f>
        <v/>
      </c>
      <c r="B6441" t="str" cm="1">
        <f t="array" aca="1" ref="B6441" ca="1">IF(INDIRECT(CELL("address",A6441))&lt;&gt;"", _xlfn.XLOOKUP(INDIRECT(CELL("address",A6441)),_FSAData!$B:$B,_FSAData!$C:$C, ""),"")</f>
        <v/>
      </c>
      <c r="C6441" t="str" cm="1">
        <f t="array" aca="1" ref="C6441" ca="1">IF(INDIRECT(CELL("address",A6441))&lt;&gt;"", _xlfn.XLOOKUP(LEFT(INDIRECT(CELL("address",A6441)), 3),_FSAData!$B:$B,_FSAData!$D:$D,""), "")</f>
        <v/>
      </c>
      <c r="D6441" t="str">
        <f t="shared" ca="1" si="200"/>
        <v/>
      </c>
      <c r="F6441" t="str" cm="1">
        <f t="array" aca="1" ref="F6441" ca="1">TRIM(UPPER(LEFT(INDIRECT("'Postal Code-FSA Input'!"&amp;CELL("address",B6448)), 3)))</f>
        <v/>
      </c>
      <c r="G6441" t="str" cm="1">
        <f t="array" aca="1" ref="G6441" ca="1">IF(INDIRECT(CELL("address",F6441))&lt;&gt;"", _xlfn.XLOOKUP(INDIRECT(CELL("address",F6441)),_FSAData!$B:$B,_FSAData!$C:$C, ""),"")</f>
        <v/>
      </c>
      <c r="H6441" t="str" cm="1">
        <f t="array" aca="1" ref="H6441" ca="1">IF(INDIRECT(CELL("address",F6441))&lt;&gt;"", _xlfn.XLOOKUP(LEFT(INDIRECT(CELL("address",F6441)), 3),_FSAData!$B:$B,_FSAData!$D:$D,""), "")</f>
        <v/>
      </c>
      <c r="I6441" t="str">
        <f t="shared" ca="1" si="201"/>
        <v/>
      </c>
    </row>
    <row r="6442" spans="1:9" x14ac:dyDescent="0.3">
      <c r="A6442" t="str" cm="1">
        <f t="array" aca="1" ref="A6442" ca="1">TRIM(UPPER(LEFT(INDIRECT("'Postal Code-FSA Input'!"&amp;CELL("address",A6449)), 3)))</f>
        <v/>
      </c>
      <c r="B6442" t="str" cm="1">
        <f t="array" aca="1" ref="B6442" ca="1">IF(INDIRECT(CELL("address",A6442))&lt;&gt;"", _xlfn.XLOOKUP(INDIRECT(CELL("address",A6442)),_FSAData!$B:$B,_FSAData!$C:$C, ""),"")</f>
        <v/>
      </c>
      <c r="C6442" t="str" cm="1">
        <f t="array" aca="1" ref="C6442" ca="1">IF(INDIRECT(CELL("address",A6442))&lt;&gt;"", _xlfn.XLOOKUP(LEFT(INDIRECT(CELL("address",A6442)), 3),_FSAData!$B:$B,_FSAData!$D:$D,""), "")</f>
        <v/>
      </c>
      <c r="D6442" t="str">
        <f t="shared" ca="1" si="200"/>
        <v/>
      </c>
      <c r="F6442" t="str" cm="1">
        <f t="array" aca="1" ref="F6442" ca="1">TRIM(UPPER(LEFT(INDIRECT("'Postal Code-FSA Input'!"&amp;CELL("address",B6449)), 3)))</f>
        <v/>
      </c>
      <c r="G6442" t="str" cm="1">
        <f t="array" aca="1" ref="G6442" ca="1">IF(INDIRECT(CELL("address",F6442))&lt;&gt;"", _xlfn.XLOOKUP(INDIRECT(CELL("address",F6442)),_FSAData!$B:$B,_FSAData!$C:$C, ""),"")</f>
        <v/>
      </c>
      <c r="H6442" t="str" cm="1">
        <f t="array" aca="1" ref="H6442" ca="1">IF(INDIRECT(CELL("address",F6442))&lt;&gt;"", _xlfn.XLOOKUP(LEFT(INDIRECT(CELL("address",F6442)), 3),_FSAData!$B:$B,_FSAData!$D:$D,""), "")</f>
        <v/>
      </c>
      <c r="I6442" t="str">
        <f t="shared" ca="1" si="201"/>
        <v/>
      </c>
    </row>
    <row r="6443" spans="1:9" x14ac:dyDescent="0.3">
      <c r="A6443" t="str" cm="1">
        <f t="array" aca="1" ref="A6443" ca="1">TRIM(UPPER(LEFT(INDIRECT("'Postal Code-FSA Input'!"&amp;CELL("address",A6450)), 3)))</f>
        <v/>
      </c>
      <c r="B6443" t="str" cm="1">
        <f t="array" aca="1" ref="B6443" ca="1">IF(INDIRECT(CELL("address",A6443))&lt;&gt;"", _xlfn.XLOOKUP(INDIRECT(CELL("address",A6443)),_FSAData!$B:$B,_FSAData!$C:$C, ""),"")</f>
        <v/>
      </c>
      <c r="C6443" t="str" cm="1">
        <f t="array" aca="1" ref="C6443" ca="1">IF(INDIRECT(CELL("address",A6443))&lt;&gt;"", _xlfn.XLOOKUP(LEFT(INDIRECT(CELL("address",A6443)), 3),_FSAData!$B:$B,_FSAData!$D:$D,""), "")</f>
        <v/>
      </c>
      <c r="D6443" t="str">
        <f t="shared" ca="1" si="200"/>
        <v/>
      </c>
      <c r="F6443" t="str" cm="1">
        <f t="array" aca="1" ref="F6443" ca="1">TRIM(UPPER(LEFT(INDIRECT("'Postal Code-FSA Input'!"&amp;CELL("address",B6450)), 3)))</f>
        <v/>
      </c>
      <c r="G6443" t="str" cm="1">
        <f t="array" aca="1" ref="G6443" ca="1">IF(INDIRECT(CELL("address",F6443))&lt;&gt;"", _xlfn.XLOOKUP(INDIRECT(CELL("address",F6443)),_FSAData!$B:$B,_FSAData!$C:$C, ""),"")</f>
        <v/>
      </c>
      <c r="H6443" t="str" cm="1">
        <f t="array" aca="1" ref="H6443" ca="1">IF(INDIRECT(CELL("address",F6443))&lt;&gt;"", _xlfn.XLOOKUP(LEFT(INDIRECT(CELL("address",F6443)), 3),_FSAData!$B:$B,_FSAData!$D:$D,""), "")</f>
        <v/>
      </c>
      <c r="I6443" t="str">
        <f t="shared" ca="1" si="201"/>
        <v/>
      </c>
    </row>
    <row r="6444" spans="1:9" x14ac:dyDescent="0.3">
      <c r="A6444" t="str" cm="1">
        <f t="array" aca="1" ref="A6444" ca="1">TRIM(UPPER(LEFT(INDIRECT("'Postal Code-FSA Input'!"&amp;CELL("address",A6451)), 3)))</f>
        <v/>
      </c>
      <c r="B6444" t="str" cm="1">
        <f t="array" aca="1" ref="B6444" ca="1">IF(INDIRECT(CELL("address",A6444))&lt;&gt;"", _xlfn.XLOOKUP(INDIRECT(CELL("address",A6444)),_FSAData!$B:$B,_FSAData!$C:$C, ""),"")</f>
        <v/>
      </c>
      <c r="C6444" t="str" cm="1">
        <f t="array" aca="1" ref="C6444" ca="1">IF(INDIRECT(CELL("address",A6444))&lt;&gt;"", _xlfn.XLOOKUP(LEFT(INDIRECT(CELL("address",A6444)), 3),_FSAData!$B:$B,_FSAData!$D:$D,""), "")</f>
        <v/>
      </c>
      <c r="D6444" t="str">
        <f t="shared" ca="1" si="200"/>
        <v/>
      </c>
      <c r="F6444" t="str" cm="1">
        <f t="array" aca="1" ref="F6444" ca="1">TRIM(UPPER(LEFT(INDIRECT("'Postal Code-FSA Input'!"&amp;CELL("address",B6451)), 3)))</f>
        <v/>
      </c>
      <c r="G6444" t="str" cm="1">
        <f t="array" aca="1" ref="G6444" ca="1">IF(INDIRECT(CELL("address",F6444))&lt;&gt;"", _xlfn.XLOOKUP(INDIRECT(CELL("address",F6444)),_FSAData!$B:$B,_FSAData!$C:$C, ""),"")</f>
        <v/>
      </c>
      <c r="H6444" t="str" cm="1">
        <f t="array" aca="1" ref="H6444" ca="1">IF(INDIRECT(CELL("address",F6444))&lt;&gt;"", _xlfn.XLOOKUP(LEFT(INDIRECT(CELL("address",F6444)), 3),_FSAData!$B:$B,_FSAData!$D:$D,""), "")</f>
        <v/>
      </c>
      <c r="I6444" t="str">
        <f t="shared" ca="1" si="201"/>
        <v/>
      </c>
    </row>
    <row r="6445" spans="1:9" x14ac:dyDescent="0.3">
      <c r="A6445" t="str" cm="1">
        <f t="array" aca="1" ref="A6445" ca="1">TRIM(UPPER(LEFT(INDIRECT("'Postal Code-FSA Input'!"&amp;CELL("address",A6452)), 3)))</f>
        <v/>
      </c>
      <c r="B6445" t="str" cm="1">
        <f t="array" aca="1" ref="B6445" ca="1">IF(INDIRECT(CELL("address",A6445))&lt;&gt;"", _xlfn.XLOOKUP(INDIRECT(CELL("address",A6445)),_FSAData!$B:$B,_FSAData!$C:$C, ""),"")</f>
        <v/>
      </c>
      <c r="C6445" t="str" cm="1">
        <f t="array" aca="1" ref="C6445" ca="1">IF(INDIRECT(CELL("address",A6445))&lt;&gt;"", _xlfn.XLOOKUP(LEFT(INDIRECT(CELL("address",A6445)), 3),_FSAData!$B:$B,_FSAData!$D:$D,""), "")</f>
        <v/>
      </c>
      <c r="D6445" t="str">
        <f t="shared" ca="1" si="200"/>
        <v/>
      </c>
      <c r="F6445" t="str" cm="1">
        <f t="array" aca="1" ref="F6445" ca="1">TRIM(UPPER(LEFT(INDIRECT("'Postal Code-FSA Input'!"&amp;CELL("address",B6452)), 3)))</f>
        <v/>
      </c>
      <c r="G6445" t="str" cm="1">
        <f t="array" aca="1" ref="G6445" ca="1">IF(INDIRECT(CELL("address",F6445))&lt;&gt;"", _xlfn.XLOOKUP(INDIRECT(CELL("address",F6445)),_FSAData!$B:$B,_FSAData!$C:$C, ""),"")</f>
        <v/>
      </c>
      <c r="H6445" t="str" cm="1">
        <f t="array" aca="1" ref="H6445" ca="1">IF(INDIRECT(CELL("address",F6445))&lt;&gt;"", _xlfn.XLOOKUP(LEFT(INDIRECT(CELL("address",F6445)), 3),_FSAData!$B:$B,_FSAData!$D:$D,""), "")</f>
        <v/>
      </c>
      <c r="I6445" t="str">
        <f t="shared" ca="1" si="201"/>
        <v/>
      </c>
    </row>
    <row r="6446" spans="1:9" x14ac:dyDescent="0.3">
      <c r="A6446" t="str" cm="1">
        <f t="array" aca="1" ref="A6446" ca="1">TRIM(UPPER(LEFT(INDIRECT("'Postal Code-FSA Input'!"&amp;CELL("address",A6453)), 3)))</f>
        <v/>
      </c>
      <c r="B6446" t="str" cm="1">
        <f t="array" aca="1" ref="B6446" ca="1">IF(INDIRECT(CELL("address",A6446))&lt;&gt;"", _xlfn.XLOOKUP(INDIRECT(CELL("address",A6446)),_FSAData!$B:$B,_FSAData!$C:$C, ""),"")</f>
        <v/>
      </c>
      <c r="C6446" t="str" cm="1">
        <f t="array" aca="1" ref="C6446" ca="1">IF(INDIRECT(CELL("address",A6446))&lt;&gt;"", _xlfn.XLOOKUP(LEFT(INDIRECT(CELL("address",A6446)), 3),_FSAData!$B:$B,_FSAData!$D:$D,""), "")</f>
        <v/>
      </c>
      <c r="D6446" t="str">
        <f t="shared" ca="1" si="200"/>
        <v/>
      </c>
      <c r="F6446" t="str" cm="1">
        <f t="array" aca="1" ref="F6446" ca="1">TRIM(UPPER(LEFT(INDIRECT("'Postal Code-FSA Input'!"&amp;CELL("address",B6453)), 3)))</f>
        <v/>
      </c>
      <c r="G6446" t="str" cm="1">
        <f t="array" aca="1" ref="G6446" ca="1">IF(INDIRECT(CELL("address",F6446))&lt;&gt;"", _xlfn.XLOOKUP(INDIRECT(CELL("address",F6446)),_FSAData!$B:$B,_FSAData!$C:$C, ""),"")</f>
        <v/>
      </c>
      <c r="H6446" t="str" cm="1">
        <f t="array" aca="1" ref="H6446" ca="1">IF(INDIRECT(CELL("address",F6446))&lt;&gt;"", _xlfn.XLOOKUP(LEFT(INDIRECT(CELL("address",F6446)), 3),_FSAData!$B:$B,_FSAData!$D:$D,""), "")</f>
        <v/>
      </c>
      <c r="I6446" t="str">
        <f t="shared" ca="1" si="201"/>
        <v/>
      </c>
    </row>
    <row r="6447" spans="1:9" x14ac:dyDescent="0.3">
      <c r="A6447" t="str" cm="1">
        <f t="array" aca="1" ref="A6447" ca="1">TRIM(UPPER(LEFT(INDIRECT("'Postal Code-FSA Input'!"&amp;CELL("address",A6454)), 3)))</f>
        <v/>
      </c>
      <c r="B6447" t="str" cm="1">
        <f t="array" aca="1" ref="B6447" ca="1">IF(INDIRECT(CELL("address",A6447))&lt;&gt;"", _xlfn.XLOOKUP(INDIRECT(CELL("address",A6447)),_FSAData!$B:$B,_FSAData!$C:$C, ""),"")</f>
        <v/>
      </c>
      <c r="C6447" t="str" cm="1">
        <f t="array" aca="1" ref="C6447" ca="1">IF(INDIRECT(CELL("address",A6447))&lt;&gt;"", _xlfn.XLOOKUP(LEFT(INDIRECT(CELL("address",A6447)), 3),_FSAData!$B:$B,_FSAData!$D:$D,""), "")</f>
        <v/>
      </c>
      <c r="D6447" t="str">
        <f t="shared" ca="1" si="200"/>
        <v/>
      </c>
      <c r="F6447" t="str" cm="1">
        <f t="array" aca="1" ref="F6447" ca="1">TRIM(UPPER(LEFT(INDIRECT("'Postal Code-FSA Input'!"&amp;CELL("address",B6454)), 3)))</f>
        <v/>
      </c>
      <c r="G6447" t="str" cm="1">
        <f t="array" aca="1" ref="G6447" ca="1">IF(INDIRECT(CELL("address",F6447))&lt;&gt;"", _xlfn.XLOOKUP(INDIRECT(CELL("address",F6447)),_FSAData!$B:$B,_FSAData!$C:$C, ""),"")</f>
        <v/>
      </c>
      <c r="H6447" t="str" cm="1">
        <f t="array" aca="1" ref="H6447" ca="1">IF(INDIRECT(CELL("address",F6447))&lt;&gt;"", _xlfn.XLOOKUP(LEFT(INDIRECT(CELL("address",F6447)), 3),_FSAData!$B:$B,_FSAData!$D:$D,""), "")</f>
        <v/>
      </c>
      <c r="I6447" t="str">
        <f t="shared" ca="1" si="201"/>
        <v/>
      </c>
    </row>
    <row r="6448" spans="1:9" x14ac:dyDescent="0.3">
      <c r="A6448" t="str" cm="1">
        <f t="array" aca="1" ref="A6448" ca="1">TRIM(UPPER(LEFT(INDIRECT("'Postal Code-FSA Input'!"&amp;CELL("address",A6455)), 3)))</f>
        <v/>
      </c>
      <c r="B6448" t="str" cm="1">
        <f t="array" aca="1" ref="B6448" ca="1">IF(INDIRECT(CELL("address",A6448))&lt;&gt;"", _xlfn.XLOOKUP(INDIRECT(CELL("address",A6448)),_FSAData!$B:$B,_FSAData!$C:$C, ""),"")</f>
        <v/>
      </c>
      <c r="C6448" t="str" cm="1">
        <f t="array" aca="1" ref="C6448" ca="1">IF(INDIRECT(CELL("address",A6448))&lt;&gt;"", _xlfn.XLOOKUP(LEFT(INDIRECT(CELL("address",A6448)), 3),_FSAData!$B:$B,_FSAData!$D:$D,""), "")</f>
        <v/>
      </c>
      <c r="D6448" t="str">
        <f t="shared" ca="1" si="200"/>
        <v/>
      </c>
      <c r="F6448" t="str" cm="1">
        <f t="array" aca="1" ref="F6448" ca="1">TRIM(UPPER(LEFT(INDIRECT("'Postal Code-FSA Input'!"&amp;CELL("address",B6455)), 3)))</f>
        <v/>
      </c>
      <c r="G6448" t="str" cm="1">
        <f t="array" aca="1" ref="G6448" ca="1">IF(INDIRECT(CELL("address",F6448))&lt;&gt;"", _xlfn.XLOOKUP(INDIRECT(CELL("address",F6448)),_FSAData!$B:$B,_FSAData!$C:$C, ""),"")</f>
        <v/>
      </c>
      <c r="H6448" t="str" cm="1">
        <f t="array" aca="1" ref="H6448" ca="1">IF(INDIRECT(CELL("address",F6448))&lt;&gt;"", _xlfn.XLOOKUP(LEFT(INDIRECT(CELL("address",F6448)), 3),_FSAData!$B:$B,_FSAData!$D:$D,""), "")</f>
        <v/>
      </c>
      <c r="I6448" t="str">
        <f t="shared" ca="1" si="201"/>
        <v/>
      </c>
    </row>
    <row r="6449" spans="1:9" x14ac:dyDescent="0.3">
      <c r="A6449" t="str" cm="1">
        <f t="array" aca="1" ref="A6449" ca="1">TRIM(UPPER(LEFT(INDIRECT("'Postal Code-FSA Input'!"&amp;CELL("address",A6456)), 3)))</f>
        <v/>
      </c>
      <c r="B6449" t="str" cm="1">
        <f t="array" aca="1" ref="B6449" ca="1">IF(INDIRECT(CELL("address",A6449))&lt;&gt;"", _xlfn.XLOOKUP(INDIRECT(CELL("address",A6449)),_FSAData!$B:$B,_FSAData!$C:$C, ""),"")</f>
        <v/>
      </c>
      <c r="C6449" t="str" cm="1">
        <f t="array" aca="1" ref="C6449" ca="1">IF(INDIRECT(CELL("address",A6449))&lt;&gt;"", _xlfn.XLOOKUP(LEFT(INDIRECT(CELL("address",A6449)), 3),_FSAData!$B:$B,_FSAData!$D:$D,""), "")</f>
        <v/>
      </c>
      <c r="D6449" t="str">
        <f t="shared" ca="1" si="200"/>
        <v/>
      </c>
      <c r="F6449" t="str" cm="1">
        <f t="array" aca="1" ref="F6449" ca="1">TRIM(UPPER(LEFT(INDIRECT("'Postal Code-FSA Input'!"&amp;CELL("address",B6456)), 3)))</f>
        <v/>
      </c>
      <c r="G6449" t="str" cm="1">
        <f t="array" aca="1" ref="G6449" ca="1">IF(INDIRECT(CELL("address",F6449))&lt;&gt;"", _xlfn.XLOOKUP(INDIRECT(CELL("address",F6449)),_FSAData!$B:$B,_FSAData!$C:$C, ""),"")</f>
        <v/>
      </c>
      <c r="H6449" t="str" cm="1">
        <f t="array" aca="1" ref="H6449" ca="1">IF(INDIRECT(CELL("address",F6449))&lt;&gt;"", _xlfn.XLOOKUP(LEFT(INDIRECT(CELL("address",F6449)), 3),_FSAData!$B:$B,_FSAData!$D:$D,""), "")</f>
        <v/>
      </c>
      <c r="I6449" t="str">
        <f t="shared" ca="1" si="201"/>
        <v/>
      </c>
    </row>
    <row r="6450" spans="1:9" x14ac:dyDescent="0.3">
      <c r="A6450" t="str" cm="1">
        <f t="array" aca="1" ref="A6450" ca="1">TRIM(UPPER(LEFT(INDIRECT("'Postal Code-FSA Input'!"&amp;CELL("address",A6457)), 3)))</f>
        <v/>
      </c>
      <c r="B6450" t="str" cm="1">
        <f t="array" aca="1" ref="B6450" ca="1">IF(INDIRECT(CELL("address",A6450))&lt;&gt;"", _xlfn.XLOOKUP(INDIRECT(CELL("address",A6450)),_FSAData!$B:$B,_FSAData!$C:$C, ""),"")</f>
        <v/>
      </c>
      <c r="C6450" t="str" cm="1">
        <f t="array" aca="1" ref="C6450" ca="1">IF(INDIRECT(CELL("address",A6450))&lt;&gt;"", _xlfn.XLOOKUP(LEFT(INDIRECT(CELL("address",A6450)), 3),_FSAData!$B:$B,_FSAData!$D:$D,""), "")</f>
        <v/>
      </c>
      <c r="D6450" t="str">
        <f t="shared" ca="1" si="200"/>
        <v/>
      </c>
      <c r="F6450" t="str" cm="1">
        <f t="array" aca="1" ref="F6450" ca="1">TRIM(UPPER(LEFT(INDIRECT("'Postal Code-FSA Input'!"&amp;CELL("address",B6457)), 3)))</f>
        <v/>
      </c>
      <c r="G6450" t="str" cm="1">
        <f t="array" aca="1" ref="G6450" ca="1">IF(INDIRECT(CELL("address",F6450))&lt;&gt;"", _xlfn.XLOOKUP(INDIRECT(CELL("address",F6450)),_FSAData!$B:$B,_FSAData!$C:$C, ""),"")</f>
        <v/>
      </c>
      <c r="H6450" t="str" cm="1">
        <f t="array" aca="1" ref="H6450" ca="1">IF(INDIRECT(CELL("address",F6450))&lt;&gt;"", _xlfn.XLOOKUP(LEFT(INDIRECT(CELL("address",F6450)), 3),_FSAData!$B:$B,_FSAData!$D:$D,""), "")</f>
        <v/>
      </c>
      <c r="I6450" t="str">
        <f t="shared" ca="1" si="201"/>
        <v/>
      </c>
    </row>
    <row r="6451" spans="1:9" x14ac:dyDescent="0.3">
      <c r="A6451" t="str" cm="1">
        <f t="array" aca="1" ref="A6451" ca="1">TRIM(UPPER(LEFT(INDIRECT("'Postal Code-FSA Input'!"&amp;CELL("address",A6458)), 3)))</f>
        <v/>
      </c>
      <c r="B6451" t="str" cm="1">
        <f t="array" aca="1" ref="B6451" ca="1">IF(INDIRECT(CELL("address",A6451))&lt;&gt;"", _xlfn.XLOOKUP(INDIRECT(CELL("address",A6451)),_FSAData!$B:$B,_FSAData!$C:$C, ""),"")</f>
        <v/>
      </c>
      <c r="C6451" t="str" cm="1">
        <f t="array" aca="1" ref="C6451" ca="1">IF(INDIRECT(CELL("address",A6451))&lt;&gt;"", _xlfn.XLOOKUP(LEFT(INDIRECT(CELL("address",A6451)), 3),_FSAData!$B:$B,_FSAData!$D:$D,""), "")</f>
        <v/>
      </c>
      <c r="D6451" t="str">
        <f t="shared" ca="1" si="200"/>
        <v/>
      </c>
      <c r="F6451" t="str" cm="1">
        <f t="array" aca="1" ref="F6451" ca="1">TRIM(UPPER(LEFT(INDIRECT("'Postal Code-FSA Input'!"&amp;CELL("address",B6458)), 3)))</f>
        <v/>
      </c>
      <c r="G6451" t="str" cm="1">
        <f t="array" aca="1" ref="G6451" ca="1">IF(INDIRECT(CELL("address",F6451))&lt;&gt;"", _xlfn.XLOOKUP(INDIRECT(CELL("address",F6451)),_FSAData!$B:$B,_FSAData!$C:$C, ""),"")</f>
        <v/>
      </c>
      <c r="H6451" t="str" cm="1">
        <f t="array" aca="1" ref="H6451" ca="1">IF(INDIRECT(CELL("address",F6451))&lt;&gt;"", _xlfn.XLOOKUP(LEFT(INDIRECT(CELL("address",F6451)), 3),_FSAData!$B:$B,_FSAData!$D:$D,""), "")</f>
        <v/>
      </c>
      <c r="I6451" t="str">
        <f t="shared" ca="1" si="201"/>
        <v/>
      </c>
    </row>
    <row r="6452" spans="1:9" x14ac:dyDescent="0.3">
      <c r="A6452" t="str" cm="1">
        <f t="array" aca="1" ref="A6452" ca="1">TRIM(UPPER(LEFT(INDIRECT("'Postal Code-FSA Input'!"&amp;CELL("address",A6459)), 3)))</f>
        <v/>
      </c>
      <c r="B6452" t="str" cm="1">
        <f t="array" aca="1" ref="B6452" ca="1">IF(INDIRECT(CELL("address",A6452))&lt;&gt;"", _xlfn.XLOOKUP(INDIRECT(CELL("address",A6452)),_FSAData!$B:$B,_FSAData!$C:$C, ""),"")</f>
        <v/>
      </c>
      <c r="C6452" t="str" cm="1">
        <f t="array" aca="1" ref="C6452" ca="1">IF(INDIRECT(CELL("address",A6452))&lt;&gt;"", _xlfn.XLOOKUP(LEFT(INDIRECT(CELL("address",A6452)), 3),_FSAData!$B:$B,_FSAData!$D:$D,""), "")</f>
        <v/>
      </c>
      <c r="D6452" t="str">
        <f t="shared" ca="1" si="200"/>
        <v/>
      </c>
      <c r="F6452" t="str" cm="1">
        <f t="array" aca="1" ref="F6452" ca="1">TRIM(UPPER(LEFT(INDIRECT("'Postal Code-FSA Input'!"&amp;CELL("address",B6459)), 3)))</f>
        <v/>
      </c>
      <c r="G6452" t="str" cm="1">
        <f t="array" aca="1" ref="G6452" ca="1">IF(INDIRECT(CELL("address",F6452))&lt;&gt;"", _xlfn.XLOOKUP(INDIRECT(CELL("address",F6452)),_FSAData!$B:$B,_FSAData!$C:$C, ""),"")</f>
        <v/>
      </c>
      <c r="H6452" t="str" cm="1">
        <f t="array" aca="1" ref="H6452" ca="1">IF(INDIRECT(CELL("address",F6452))&lt;&gt;"", _xlfn.XLOOKUP(LEFT(INDIRECT(CELL("address",F6452)), 3),_FSAData!$B:$B,_FSAData!$D:$D,""), "")</f>
        <v/>
      </c>
      <c r="I6452" t="str">
        <f t="shared" ca="1" si="201"/>
        <v/>
      </c>
    </row>
    <row r="6453" spans="1:9" x14ac:dyDescent="0.3">
      <c r="A6453" t="str" cm="1">
        <f t="array" aca="1" ref="A6453" ca="1">TRIM(UPPER(LEFT(INDIRECT("'Postal Code-FSA Input'!"&amp;CELL("address",A6460)), 3)))</f>
        <v/>
      </c>
      <c r="B6453" t="str" cm="1">
        <f t="array" aca="1" ref="B6453" ca="1">IF(INDIRECT(CELL("address",A6453))&lt;&gt;"", _xlfn.XLOOKUP(INDIRECT(CELL("address",A6453)),_FSAData!$B:$B,_FSAData!$C:$C, ""),"")</f>
        <v/>
      </c>
      <c r="C6453" t="str" cm="1">
        <f t="array" aca="1" ref="C6453" ca="1">IF(INDIRECT(CELL("address",A6453))&lt;&gt;"", _xlfn.XLOOKUP(LEFT(INDIRECT(CELL("address",A6453)), 3),_FSAData!$B:$B,_FSAData!$D:$D,""), "")</f>
        <v/>
      </c>
      <c r="D6453" t="str">
        <f t="shared" ca="1" si="200"/>
        <v/>
      </c>
      <c r="F6453" t="str" cm="1">
        <f t="array" aca="1" ref="F6453" ca="1">TRIM(UPPER(LEFT(INDIRECT("'Postal Code-FSA Input'!"&amp;CELL("address",B6460)), 3)))</f>
        <v/>
      </c>
      <c r="G6453" t="str" cm="1">
        <f t="array" aca="1" ref="G6453" ca="1">IF(INDIRECT(CELL("address",F6453))&lt;&gt;"", _xlfn.XLOOKUP(INDIRECT(CELL("address",F6453)),_FSAData!$B:$B,_FSAData!$C:$C, ""),"")</f>
        <v/>
      </c>
      <c r="H6453" t="str" cm="1">
        <f t="array" aca="1" ref="H6453" ca="1">IF(INDIRECT(CELL("address",F6453))&lt;&gt;"", _xlfn.XLOOKUP(LEFT(INDIRECT(CELL("address",F6453)), 3),_FSAData!$B:$B,_FSAData!$D:$D,""), "")</f>
        <v/>
      </c>
      <c r="I6453" t="str">
        <f t="shared" ca="1" si="201"/>
        <v/>
      </c>
    </row>
    <row r="6454" spans="1:9" x14ac:dyDescent="0.3">
      <c r="A6454" t="str" cm="1">
        <f t="array" aca="1" ref="A6454" ca="1">TRIM(UPPER(LEFT(INDIRECT("'Postal Code-FSA Input'!"&amp;CELL("address",A6461)), 3)))</f>
        <v/>
      </c>
      <c r="B6454" t="str" cm="1">
        <f t="array" aca="1" ref="B6454" ca="1">IF(INDIRECT(CELL("address",A6454))&lt;&gt;"", _xlfn.XLOOKUP(INDIRECT(CELL("address",A6454)),_FSAData!$B:$B,_FSAData!$C:$C, ""),"")</f>
        <v/>
      </c>
      <c r="C6454" t="str" cm="1">
        <f t="array" aca="1" ref="C6454" ca="1">IF(INDIRECT(CELL("address",A6454))&lt;&gt;"", _xlfn.XLOOKUP(LEFT(INDIRECT(CELL("address",A6454)), 3),_FSAData!$B:$B,_FSAData!$D:$D,""), "")</f>
        <v/>
      </c>
      <c r="D6454" t="str">
        <f t="shared" ca="1" si="200"/>
        <v/>
      </c>
      <c r="F6454" t="str" cm="1">
        <f t="array" aca="1" ref="F6454" ca="1">TRIM(UPPER(LEFT(INDIRECT("'Postal Code-FSA Input'!"&amp;CELL("address",B6461)), 3)))</f>
        <v/>
      </c>
      <c r="G6454" t="str" cm="1">
        <f t="array" aca="1" ref="G6454" ca="1">IF(INDIRECT(CELL("address",F6454))&lt;&gt;"", _xlfn.XLOOKUP(INDIRECT(CELL("address",F6454)),_FSAData!$B:$B,_FSAData!$C:$C, ""),"")</f>
        <v/>
      </c>
      <c r="H6454" t="str" cm="1">
        <f t="array" aca="1" ref="H6454" ca="1">IF(INDIRECT(CELL("address",F6454))&lt;&gt;"", _xlfn.XLOOKUP(LEFT(INDIRECT(CELL("address",F6454)), 3),_FSAData!$B:$B,_FSAData!$D:$D,""), "")</f>
        <v/>
      </c>
      <c r="I6454" t="str">
        <f t="shared" ca="1" si="201"/>
        <v/>
      </c>
    </row>
    <row r="6455" spans="1:9" x14ac:dyDescent="0.3">
      <c r="A6455" t="str" cm="1">
        <f t="array" aca="1" ref="A6455" ca="1">TRIM(UPPER(LEFT(INDIRECT("'Postal Code-FSA Input'!"&amp;CELL("address",A6462)), 3)))</f>
        <v/>
      </c>
      <c r="B6455" t="str" cm="1">
        <f t="array" aca="1" ref="B6455" ca="1">IF(INDIRECT(CELL("address",A6455))&lt;&gt;"", _xlfn.XLOOKUP(INDIRECT(CELL("address",A6455)),_FSAData!$B:$B,_FSAData!$C:$C, ""),"")</f>
        <v/>
      </c>
      <c r="C6455" t="str" cm="1">
        <f t="array" aca="1" ref="C6455" ca="1">IF(INDIRECT(CELL("address",A6455))&lt;&gt;"", _xlfn.XLOOKUP(LEFT(INDIRECT(CELL("address",A6455)), 3),_FSAData!$B:$B,_FSAData!$D:$D,""), "")</f>
        <v/>
      </c>
      <c r="D6455" t="str">
        <f t="shared" ca="1" si="200"/>
        <v/>
      </c>
      <c r="F6455" t="str" cm="1">
        <f t="array" aca="1" ref="F6455" ca="1">TRIM(UPPER(LEFT(INDIRECT("'Postal Code-FSA Input'!"&amp;CELL("address",B6462)), 3)))</f>
        <v/>
      </c>
      <c r="G6455" t="str" cm="1">
        <f t="array" aca="1" ref="G6455" ca="1">IF(INDIRECT(CELL("address",F6455))&lt;&gt;"", _xlfn.XLOOKUP(INDIRECT(CELL("address",F6455)),_FSAData!$B:$B,_FSAData!$C:$C, ""),"")</f>
        <v/>
      </c>
      <c r="H6455" t="str" cm="1">
        <f t="array" aca="1" ref="H6455" ca="1">IF(INDIRECT(CELL("address",F6455))&lt;&gt;"", _xlfn.XLOOKUP(LEFT(INDIRECT(CELL("address",F6455)), 3),_FSAData!$B:$B,_FSAData!$D:$D,""), "")</f>
        <v/>
      </c>
      <c r="I6455" t="str">
        <f t="shared" ca="1" si="201"/>
        <v/>
      </c>
    </row>
    <row r="6456" spans="1:9" x14ac:dyDescent="0.3">
      <c r="A6456" t="str" cm="1">
        <f t="array" aca="1" ref="A6456" ca="1">TRIM(UPPER(LEFT(INDIRECT("'Postal Code-FSA Input'!"&amp;CELL("address",A6463)), 3)))</f>
        <v/>
      </c>
      <c r="B6456" t="str" cm="1">
        <f t="array" aca="1" ref="B6456" ca="1">IF(INDIRECT(CELL("address",A6456))&lt;&gt;"", _xlfn.XLOOKUP(INDIRECT(CELL("address",A6456)),_FSAData!$B:$B,_FSAData!$C:$C, ""),"")</f>
        <v/>
      </c>
      <c r="C6456" t="str" cm="1">
        <f t="array" aca="1" ref="C6456" ca="1">IF(INDIRECT(CELL("address",A6456))&lt;&gt;"", _xlfn.XLOOKUP(LEFT(INDIRECT(CELL("address",A6456)), 3),_FSAData!$B:$B,_FSAData!$D:$D,""), "")</f>
        <v/>
      </c>
      <c r="D6456" t="str">
        <f t="shared" ca="1" si="200"/>
        <v/>
      </c>
      <c r="F6456" t="str" cm="1">
        <f t="array" aca="1" ref="F6456" ca="1">TRIM(UPPER(LEFT(INDIRECT("'Postal Code-FSA Input'!"&amp;CELL("address",B6463)), 3)))</f>
        <v/>
      </c>
      <c r="G6456" t="str" cm="1">
        <f t="array" aca="1" ref="G6456" ca="1">IF(INDIRECT(CELL("address",F6456))&lt;&gt;"", _xlfn.XLOOKUP(INDIRECT(CELL("address",F6456)),_FSAData!$B:$B,_FSAData!$C:$C, ""),"")</f>
        <v/>
      </c>
      <c r="H6456" t="str" cm="1">
        <f t="array" aca="1" ref="H6456" ca="1">IF(INDIRECT(CELL("address",F6456))&lt;&gt;"", _xlfn.XLOOKUP(LEFT(INDIRECT(CELL("address",F6456)), 3),_FSAData!$B:$B,_FSAData!$D:$D,""), "")</f>
        <v/>
      </c>
      <c r="I6456" t="str">
        <f t="shared" ca="1" si="201"/>
        <v/>
      </c>
    </row>
    <row r="6457" spans="1:9" x14ac:dyDescent="0.3">
      <c r="A6457" t="str" cm="1">
        <f t="array" aca="1" ref="A6457" ca="1">TRIM(UPPER(LEFT(INDIRECT("'Postal Code-FSA Input'!"&amp;CELL("address",A6464)), 3)))</f>
        <v/>
      </c>
      <c r="B6457" t="str" cm="1">
        <f t="array" aca="1" ref="B6457" ca="1">IF(INDIRECT(CELL("address",A6457))&lt;&gt;"", _xlfn.XLOOKUP(INDIRECT(CELL("address",A6457)),_FSAData!$B:$B,_FSAData!$C:$C, ""),"")</f>
        <v/>
      </c>
      <c r="C6457" t="str" cm="1">
        <f t="array" aca="1" ref="C6457" ca="1">IF(INDIRECT(CELL("address",A6457))&lt;&gt;"", _xlfn.XLOOKUP(LEFT(INDIRECT(CELL("address",A6457)), 3),_FSAData!$B:$B,_FSAData!$D:$D,""), "")</f>
        <v/>
      </c>
      <c r="D6457" t="str">
        <f t="shared" ca="1" si="200"/>
        <v/>
      </c>
      <c r="F6457" t="str" cm="1">
        <f t="array" aca="1" ref="F6457" ca="1">TRIM(UPPER(LEFT(INDIRECT("'Postal Code-FSA Input'!"&amp;CELL("address",B6464)), 3)))</f>
        <v/>
      </c>
      <c r="G6457" t="str" cm="1">
        <f t="array" aca="1" ref="G6457" ca="1">IF(INDIRECT(CELL("address",F6457))&lt;&gt;"", _xlfn.XLOOKUP(INDIRECT(CELL("address",F6457)),_FSAData!$B:$B,_FSAData!$C:$C, ""),"")</f>
        <v/>
      </c>
      <c r="H6457" t="str" cm="1">
        <f t="array" aca="1" ref="H6457" ca="1">IF(INDIRECT(CELL("address",F6457))&lt;&gt;"", _xlfn.XLOOKUP(LEFT(INDIRECT(CELL("address",F6457)), 3),_FSAData!$B:$B,_FSAData!$D:$D,""), "")</f>
        <v/>
      </c>
      <c r="I6457" t="str">
        <f t="shared" ca="1" si="201"/>
        <v/>
      </c>
    </row>
    <row r="6458" spans="1:9" x14ac:dyDescent="0.3">
      <c r="A6458" t="str" cm="1">
        <f t="array" aca="1" ref="A6458" ca="1">TRIM(UPPER(LEFT(INDIRECT("'Postal Code-FSA Input'!"&amp;CELL("address",A6465)), 3)))</f>
        <v/>
      </c>
      <c r="B6458" t="str" cm="1">
        <f t="array" aca="1" ref="B6458" ca="1">IF(INDIRECT(CELL("address",A6458))&lt;&gt;"", _xlfn.XLOOKUP(INDIRECT(CELL("address",A6458)),_FSAData!$B:$B,_FSAData!$C:$C, ""),"")</f>
        <v/>
      </c>
      <c r="C6458" t="str" cm="1">
        <f t="array" aca="1" ref="C6458" ca="1">IF(INDIRECT(CELL("address",A6458))&lt;&gt;"", _xlfn.XLOOKUP(LEFT(INDIRECT(CELL("address",A6458)), 3),_FSAData!$B:$B,_FSAData!$D:$D,""), "")</f>
        <v/>
      </c>
      <c r="D6458" t="str">
        <f t="shared" ca="1" si="200"/>
        <v/>
      </c>
      <c r="F6458" t="str" cm="1">
        <f t="array" aca="1" ref="F6458" ca="1">TRIM(UPPER(LEFT(INDIRECT("'Postal Code-FSA Input'!"&amp;CELL("address",B6465)), 3)))</f>
        <v/>
      </c>
      <c r="G6458" t="str" cm="1">
        <f t="array" aca="1" ref="G6458" ca="1">IF(INDIRECT(CELL("address",F6458))&lt;&gt;"", _xlfn.XLOOKUP(INDIRECT(CELL("address",F6458)),_FSAData!$B:$B,_FSAData!$C:$C, ""),"")</f>
        <v/>
      </c>
      <c r="H6458" t="str" cm="1">
        <f t="array" aca="1" ref="H6458" ca="1">IF(INDIRECT(CELL("address",F6458))&lt;&gt;"", _xlfn.XLOOKUP(LEFT(INDIRECT(CELL("address",F6458)), 3),_FSAData!$B:$B,_FSAData!$D:$D,""), "")</f>
        <v/>
      </c>
      <c r="I6458" t="str">
        <f t="shared" ca="1" si="201"/>
        <v/>
      </c>
    </row>
    <row r="6459" spans="1:9" x14ac:dyDescent="0.3">
      <c r="A6459" t="str" cm="1">
        <f t="array" aca="1" ref="A6459" ca="1">TRIM(UPPER(LEFT(INDIRECT("'Postal Code-FSA Input'!"&amp;CELL("address",A6466)), 3)))</f>
        <v/>
      </c>
      <c r="B6459" t="str" cm="1">
        <f t="array" aca="1" ref="B6459" ca="1">IF(INDIRECT(CELL("address",A6459))&lt;&gt;"", _xlfn.XLOOKUP(INDIRECT(CELL("address",A6459)),_FSAData!$B:$B,_FSAData!$C:$C, ""),"")</f>
        <v/>
      </c>
      <c r="C6459" t="str" cm="1">
        <f t="array" aca="1" ref="C6459" ca="1">IF(INDIRECT(CELL("address",A6459))&lt;&gt;"", _xlfn.XLOOKUP(LEFT(INDIRECT(CELL("address",A6459)), 3),_FSAData!$B:$B,_FSAData!$D:$D,""), "")</f>
        <v/>
      </c>
      <c r="D6459" t="str">
        <f t="shared" ca="1" si="200"/>
        <v/>
      </c>
      <c r="F6459" t="str" cm="1">
        <f t="array" aca="1" ref="F6459" ca="1">TRIM(UPPER(LEFT(INDIRECT("'Postal Code-FSA Input'!"&amp;CELL("address",B6466)), 3)))</f>
        <v/>
      </c>
      <c r="G6459" t="str" cm="1">
        <f t="array" aca="1" ref="G6459" ca="1">IF(INDIRECT(CELL("address",F6459))&lt;&gt;"", _xlfn.XLOOKUP(INDIRECT(CELL("address",F6459)),_FSAData!$B:$B,_FSAData!$C:$C, ""),"")</f>
        <v/>
      </c>
      <c r="H6459" t="str" cm="1">
        <f t="array" aca="1" ref="H6459" ca="1">IF(INDIRECT(CELL("address",F6459))&lt;&gt;"", _xlfn.XLOOKUP(LEFT(INDIRECT(CELL("address",F6459)), 3),_FSAData!$B:$B,_FSAData!$D:$D,""), "")</f>
        <v/>
      </c>
      <c r="I6459" t="str">
        <f t="shared" ca="1" si="201"/>
        <v/>
      </c>
    </row>
    <row r="6460" spans="1:9" x14ac:dyDescent="0.3">
      <c r="A6460" t="str" cm="1">
        <f t="array" aca="1" ref="A6460" ca="1">TRIM(UPPER(LEFT(INDIRECT("'Postal Code-FSA Input'!"&amp;CELL("address",A6467)), 3)))</f>
        <v/>
      </c>
      <c r="B6460" t="str" cm="1">
        <f t="array" aca="1" ref="B6460" ca="1">IF(INDIRECT(CELL("address",A6460))&lt;&gt;"", _xlfn.XLOOKUP(INDIRECT(CELL("address",A6460)),_FSAData!$B:$B,_FSAData!$C:$C, ""),"")</f>
        <v/>
      </c>
      <c r="C6460" t="str" cm="1">
        <f t="array" aca="1" ref="C6460" ca="1">IF(INDIRECT(CELL("address",A6460))&lt;&gt;"", _xlfn.XLOOKUP(LEFT(INDIRECT(CELL("address",A6460)), 3),_FSAData!$B:$B,_FSAData!$D:$D,""), "")</f>
        <v/>
      </c>
      <c r="D6460" t="str">
        <f t="shared" ca="1" si="200"/>
        <v/>
      </c>
      <c r="F6460" t="str" cm="1">
        <f t="array" aca="1" ref="F6460" ca="1">TRIM(UPPER(LEFT(INDIRECT("'Postal Code-FSA Input'!"&amp;CELL("address",B6467)), 3)))</f>
        <v/>
      </c>
      <c r="G6460" t="str" cm="1">
        <f t="array" aca="1" ref="G6460" ca="1">IF(INDIRECT(CELL("address",F6460))&lt;&gt;"", _xlfn.XLOOKUP(INDIRECT(CELL("address",F6460)),_FSAData!$B:$B,_FSAData!$C:$C, ""),"")</f>
        <v/>
      </c>
      <c r="H6460" t="str" cm="1">
        <f t="array" aca="1" ref="H6460" ca="1">IF(INDIRECT(CELL("address",F6460))&lt;&gt;"", _xlfn.XLOOKUP(LEFT(INDIRECT(CELL("address",F6460)), 3),_FSAData!$B:$B,_FSAData!$D:$D,""), "")</f>
        <v/>
      </c>
      <c r="I6460" t="str">
        <f t="shared" ca="1" si="201"/>
        <v/>
      </c>
    </row>
    <row r="6461" spans="1:9" x14ac:dyDescent="0.3">
      <c r="A6461" t="str" cm="1">
        <f t="array" aca="1" ref="A6461" ca="1">TRIM(UPPER(LEFT(INDIRECT("'Postal Code-FSA Input'!"&amp;CELL("address",A6468)), 3)))</f>
        <v/>
      </c>
      <c r="B6461" t="str" cm="1">
        <f t="array" aca="1" ref="B6461" ca="1">IF(INDIRECT(CELL("address",A6461))&lt;&gt;"", _xlfn.XLOOKUP(INDIRECT(CELL("address",A6461)),_FSAData!$B:$B,_FSAData!$C:$C, ""),"")</f>
        <v/>
      </c>
      <c r="C6461" t="str" cm="1">
        <f t="array" aca="1" ref="C6461" ca="1">IF(INDIRECT(CELL("address",A6461))&lt;&gt;"", _xlfn.XLOOKUP(LEFT(INDIRECT(CELL("address",A6461)), 3),_FSAData!$B:$B,_FSAData!$D:$D,""), "")</f>
        <v/>
      </c>
      <c r="D6461" t="str">
        <f t="shared" ca="1" si="200"/>
        <v/>
      </c>
      <c r="F6461" t="str" cm="1">
        <f t="array" aca="1" ref="F6461" ca="1">TRIM(UPPER(LEFT(INDIRECT("'Postal Code-FSA Input'!"&amp;CELL("address",B6468)), 3)))</f>
        <v/>
      </c>
      <c r="G6461" t="str" cm="1">
        <f t="array" aca="1" ref="G6461" ca="1">IF(INDIRECT(CELL("address",F6461))&lt;&gt;"", _xlfn.XLOOKUP(INDIRECT(CELL("address",F6461)),_FSAData!$B:$B,_FSAData!$C:$C, ""),"")</f>
        <v/>
      </c>
      <c r="H6461" t="str" cm="1">
        <f t="array" aca="1" ref="H6461" ca="1">IF(INDIRECT(CELL("address",F6461))&lt;&gt;"", _xlfn.XLOOKUP(LEFT(INDIRECT(CELL("address",F6461)), 3),_FSAData!$B:$B,_FSAData!$D:$D,""), "")</f>
        <v/>
      </c>
      <c r="I6461" t="str">
        <f t="shared" ca="1" si="201"/>
        <v/>
      </c>
    </row>
    <row r="6462" spans="1:9" x14ac:dyDescent="0.3">
      <c r="A6462" t="str" cm="1">
        <f t="array" aca="1" ref="A6462" ca="1">TRIM(UPPER(LEFT(INDIRECT("'Postal Code-FSA Input'!"&amp;CELL("address",A6469)), 3)))</f>
        <v/>
      </c>
      <c r="B6462" t="str" cm="1">
        <f t="array" aca="1" ref="B6462" ca="1">IF(INDIRECT(CELL("address",A6462))&lt;&gt;"", _xlfn.XLOOKUP(INDIRECT(CELL("address",A6462)),_FSAData!$B:$B,_FSAData!$C:$C, ""),"")</f>
        <v/>
      </c>
      <c r="C6462" t="str" cm="1">
        <f t="array" aca="1" ref="C6462" ca="1">IF(INDIRECT(CELL("address",A6462))&lt;&gt;"", _xlfn.XLOOKUP(LEFT(INDIRECT(CELL("address",A6462)), 3),_FSAData!$B:$B,_FSAData!$D:$D,""), "")</f>
        <v/>
      </c>
      <c r="D6462" t="str">
        <f t="shared" ca="1" si="200"/>
        <v/>
      </c>
      <c r="F6462" t="str" cm="1">
        <f t="array" aca="1" ref="F6462" ca="1">TRIM(UPPER(LEFT(INDIRECT("'Postal Code-FSA Input'!"&amp;CELL("address",B6469)), 3)))</f>
        <v/>
      </c>
      <c r="G6462" t="str" cm="1">
        <f t="array" aca="1" ref="G6462" ca="1">IF(INDIRECT(CELL("address",F6462))&lt;&gt;"", _xlfn.XLOOKUP(INDIRECT(CELL("address",F6462)),_FSAData!$B:$B,_FSAData!$C:$C, ""),"")</f>
        <v/>
      </c>
      <c r="H6462" t="str" cm="1">
        <f t="array" aca="1" ref="H6462" ca="1">IF(INDIRECT(CELL("address",F6462))&lt;&gt;"", _xlfn.XLOOKUP(LEFT(INDIRECT(CELL("address",F6462)), 3),_FSAData!$B:$B,_FSAData!$D:$D,""), "")</f>
        <v/>
      </c>
      <c r="I6462" t="str">
        <f t="shared" ca="1" si="201"/>
        <v/>
      </c>
    </row>
    <row r="6463" spans="1:9" x14ac:dyDescent="0.3">
      <c r="A6463" t="str" cm="1">
        <f t="array" aca="1" ref="A6463" ca="1">TRIM(UPPER(LEFT(INDIRECT("'Postal Code-FSA Input'!"&amp;CELL("address",A6470)), 3)))</f>
        <v/>
      </c>
      <c r="B6463" t="str" cm="1">
        <f t="array" aca="1" ref="B6463" ca="1">IF(INDIRECT(CELL("address",A6463))&lt;&gt;"", _xlfn.XLOOKUP(INDIRECT(CELL("address",A6463)),_FSAData!$B:$B,_FSAData!$C:$C, ""),"")</f>
        <v/>
      </c>
      <c r="C6463" t="str" cm="1">
        <f t="array" aca="1" ref="C6463" ca="1">IF(INDIRECT(CELL("address",A6463))&lt;&gt;"", _xlfn.XLOOKUP(LEFT(INDIRECT(CELL("address",A6463)), 3),_FSAData!$B:$B,_FSAData!$D:$D,""), "")</f>
        <v/>
      </c>
      <c r="D6463" t="str">
        <f t="shared" ca="1" si="200"/>
        <v/>
      </c>
      <c r="F6463" t="str" cm="1">
        <f t="array" aca="1" ref="F6463" ca="1">TRIM(UPPER(LEFT(INDIRECT("'Postal Code-FSA Input'!"&amp;CELL("address",B6470)), 3)))</f>
        <v/>
      </c>
      <c r="G6463" t="str" cm="1">
        <f t="array" aca="1" ref="G6463" ca="1">IF(INDIRECT(CELL("address",F6463))&lt;&gt;"", _xlfn.XLOOKUP(INDIRECT(CELL("address",F6463)),_FSAData!$B:$B,_FSAData!$C:$C, ""),"")</f>
        <v/>
      </c>
      <c r="H6463" t="str" cm="1">
        <f t="array" aca="1" ref="H6463" ca="1">IF(INDIRECT(CELL("address",F6463))&lt;&gt;"", _xlfn.XLOOKUP(LEFT(INDIRECT(CELL("address",F6463)), 3),_FSAData!$B:$B,_FSAData!$D:$D,""), "")</f>
        <v/>
      </c>
      <c r="I6463" t="str">
        <f t="shared" ca="1" si="201"/>
        <v/>
      </c>
    </row>
    <row r="6464" spans="1:9" x14ac:dyDescent="0.3">
      <c r="A6464" t="str" cm="1">
        <f t="array" aca="1" ref="A6464" ca="1">TRIM(UPPER(LEFT(INDIRECT("'Postal Code-FSA Input'!"&amp;CELL("address",A6471)), 3)))</f>
        <v/>
      </c>
      <c r="B6464" t="str" cm="1">
        <f t="array" aca="1" ref="B6464" ca="1">IF(INDIRECT(CELL("address",A6464))&lt;&gt;"", _xlfn.XLOOKUP(INDIRECT(CELL("address",A6464)),_FSAData!$B:$B,_FSAData!$C:$C, ""),"")</f>
        <v/>
      </c>
      <c r="C6464" t="str" cm="1">
        <f t="array" aca="1" ref="C6464" ca="1">IF(INDIRECT(CELL("address",A6464))&lt;&gt;"", _xlfn.XLOOKUP(LEFT(INDIRECT(CELL("address",A6464)), 3),_FSAData!$B:$B,_FSAData!$D:$D,""), "")</f>
        <v/>
      </c>
      <c r="D6464" t="str">
        <f t="shared" ca="1" si="200"/>
        <v/>
      </c>
      <c r="F6464" t="str" cm="1">
        <f t="array" aca="1" ref="F6464" ca="1">TRIM(UPPER(LEFT(INDIRECT("'Postal Code-FSA Input'!"&amp;CELL("address",B6471)), 3)))</f>
        <v/>
      </c>
      <c r="G6464" t="str" cm="1">
        <f t="array" aca="1" ref="G6464" ca="1">IF(INDIRECT(CELL("address",F6464))&lt;&gt;"", _xlfn.XLOOKUP(INDIRECT(CELL("address",F6464)),_FSAData!$B:$B,_FSAData!$C:$C, ""),"")</f>
        <v/>
      </c>
      <c r="H6464" t="str" cm="1">
        <f t="array" aca="1" ref="H6464" ca="1">IF(INDIRECT(CELL("address",F6464))&lt;&gt;"", _xlfn.XLOOKUP(LEFT(INDIRECT(CELL("address",F6464)), 3),_FSAData!$B:$B,_FSAData!$D:$D,""), "")</f>
        <v/>
      </c>
      <c r="I6464" t="str">
        <f t="shared" ca="1" si="201"/>
        <v/>
      </c>
    </row>
    <row r="6465" spans="1:9" x14ac:dyDescent="0.3">
      <c r="A6465" t="str" cm="1">
        <f t="array" aca="1" ref="A6465" ca="1">TRIM(UPPER(LEFT(INDIRECT("'Postal Code-FSA Input'!"&amp;CELL("address",A6472)), 3)))</f>
        <v/>
      </c>
      <c r="B6465" t="str" cm="1">
        <f t="array" aca="1" ref="B6465" ca="1">IF(INDIRECT(CELL("address",A6465))&lt;&gt;"", _xlfn.XLOOKUP(INDIRECT(CELL("address",A6465)),_FSAData!$B:$B,_FSAData!$C:$C, ""),"")</f>
        <v/>
      </c>
      <c r="C6465" t="str" cm="1">
        <f t="array" aca="1" ref="C6465" ca="1">IF(INDIRECT(CELL("address",A6465))&lt;&gt;"", _xlfn.XLOOKUP(LEFT(INDIRECT(CELL("address",A6465)), 3),_FSAData!$B:$B,_FSAData!$D:$D,""), "")</f>
        <v/>
      </c>
      <c r="D6465" t="str">
        <f t="shared" ca="1" si="200"/>
        <v/>
      </c>
      <c r="F6465" t="str" cm="1">
        <f t="array" aca="1" ref="F6465" ca="1">TRIM(UPPER(LEFT(INDIRECT("'Postal Code-FSA Input'!"&amp;CELL("address",B6472)), 3)))</f>
        <v/>
      </c>
      <c r="G6465" t="str" cm="1">
        <f t="array" aca="1" ref="G6465" ca="1">IF(INDIRECT(CELL("address",F6465))&lt;&gt;"", _xlfn.XLOOKUP(INDIRECT(CELL("address",F6465)),_FSAData!$B:$B,_FSAData!$C:$C, ""),"")</f>
        <v/>
      </c>
      <c r="H6465" t="str" cm="1">
        <f t="array" aca="1" ref="H6465" ca="1">IF(INDIRECT(CELL("address",F6465))&lt;&gt;"", _xlfn.XLOOKUP(LEFT(INDIRECT(CELL("address",F6465)), 3),_FSAData!$B:$B,_FSAData!$D:$D,""), "")</f>
        <v/>
      </c>
      <c r="I6465" t="str">
        <f t="shared" ca="1" si="201"/>
        <v/>
      </c>
    </row>
    <row r="6466" spans="1:9" x14ac:dyDescent="0.3">
      <c r="A6466" t="str" cm="1">
        <f t="array" aca="1" ref="A6466" ca="1">TRIM(UPPER(LEFT(INDIRECT("'Postal Code-FSA Input'!"&amp;CELL("address",A6473)), 3)))</f>
        <v/>
      </c>
      <c r="B6466" t="str" cm="1">
        <f t="array" aca="1" ref="B6466" ca="1">IF(INDIRECT(CELL("address",A6466))&lt;&gt;"", _xlfn.XLOOKUP(INDIRECT(CELL("address",A6466)),_FSAData!$B:$B,_FSAData!$C:$C, ""),"")</f>
        <v/>
      </c>
      <c r="C6466" t="str" cm="1">
        <f t="array" aca="1" ref="C6466" ca="1">IF(INDIRECT(CELL("address",A6466))&lt;&gt;"", _xlfn.XLOOKUP(LEFT(INDIRECT(CELL("address",A6466)), 3),_FSAData!$B:$B,_FSAData!$D:$D,""), "")</f>
        <v/>
      </c>
      <c r="D6466" t="str">
        <f t="shared" ca="1" si="200"/>
        <v/>
      </c>
      <c r="F6466" t="str" cm="1">
        <f t="array" aca="1" ref="F6466" ca="1">TRIM(UPPER(LEFT(INDIRECT("'Postal Code-FSA Input'!"&amp;CELL("address",B6473)), 3)))</f>
        <v/>
      </c>
      <c r="G6466" t="str" cm="1">
        <f t="array" aca="1" ref="G6466" ca="1">IF(INDIRECT(CELL("address",F6466))&lt;&gt;"", _xlfn.XLOOKUP(INDIRECT(CELL("address",F6466)),_FSAData!$B:$B,_FSAData!$C:$C, ""),"")</f>
        <v/>
      </c>
      <c r="H6466" t="str" cm="1">
        <f t="array" aca="1" ref="H6466" ca="1">IF(INDIRECT(CELL("address",F6466))&lt;&gt;"", _xlfn.XLOOKUP(LEFT(INDIRECT(CELL("address",F6466)), 3),_FSAData!$B:$B,_FSAData!$D:$D,""), "")</f>
        <v/>
      </c>
      <c r="I6466" t="str">
        <f t="shared" ca="1" si="201"/>
        <v/>
      </c>
    </row>
    <row r="6467" spans="1:9" x14ac:dyDescent="0.3">
      <c r="A6467" t="str" cm="1">
        <f t="array" aca="1" ref="A6467" ca="1">TRIM(UPPER(LEFT(INDIRECT("'Postal Code-FSA Input'!"&amp;CELL("address",A6474)), 3)))</f>
        <v/>
      </c>
      <c r="B6467" t="str" cm="1">
        <f t="array" aca="1" ref="B6467" ca="1">IF(INDIRECT(CELL("address",A6467))&lt;&gt;"", _xlfn.XLOOKUP(INDIRECT(CELL("address",A6467)),_FSAData!$B:$B,_FSAData!$C:$C, ""),"")</f>
        <v/>
      </c>
      <c r="C6467" t="str" cm="1">
        <f t="array" aca="1" ref="C6467" ca="1">IF(INDIRECT(CELL("address",A6467))&lt;&gt;"", _xlfn.XLOOKUP(LEFT(INDIRECT(CELL("address",A6467)), 3),_FSAData!$B:$B,_FSAData!$D:$D,""), "")</f>
        <v/>
      </c>
      <c r="D6467" t="str">
        <f t="shared" ca="1" si="200"/>
        <v/>
      </c>
      <c r="F6467" t="str" cm="1">
        <f t="array" aca="1" ref="F6467" ca="1">TRIM(UPPER(LEFT(INDIRECT("'Postal Code-FSA Input'!"&amp;CELL("address",B6474)), 3)))</f>
        <v/>
      </c>
      <c r="G6467" t="str" cm="1">
        <f t="array" aca="1" ref="G6467" ca="1">IF(INDIRECT(CELL("address",F6467))&lt;&gt;"", _xlfn.XLOOKUP(INDIRECT(CELL("address",F6467)),_FSAData!$B:$B,_FSAData!$C:$C, ""),"")</f>
        <v/>
      </c>
      <c r="H6467" t="str" cm="1">
        <f t="array" aca="1" ref="H6467" ca="1">IF(INDIRECT(CELL("address",F6467))&lt;&gt;"", _xlfn.XLOOKUP(LEFT(INDIRECT(CELL("address",F6467)), 3),_FSAData!$B:$B,_FSAData!$D:$D,""), "")</f>
        <v/>
      </c>
      <c r="I6467" t="str">
        <f t="shared" ca="1" si="201"/>
        <v/>
      </c>
    </row>
    <row r="6468" spans="1:9" x14ac:dyDescent="0.3">
      <c r="A6468" t="str" cm="1">
        <f t="array" aca="1" ref="A6468" ca="1">TRIM(UPPER(LEFT(INDIRECT("'Postal Code-FSA Input'!"&amp;CELL("address",A6475)), 3)))</f>
        <v/>
      </c>
      <c r="B6468" t="str" cm="1">
        <f t="array" aca="1" ref="B6468" ca="1">IF(INDIRECT(CELL("address",A6468))&lt;&gt;"", _xlfn.XLOOKUP(INDIRECT(CELL("address",A6468)),_FSAData!$B:$B,_FSAData!$C:$C, ""),"")</f>
        <v/>
      </c>
      <c r="C6468" t="str" cm="1">
        <f t="array" aca="1" ref="C6468" ca="1">IF(INDIRECT(CELL("address",A6468))&lt;&gt;"", _xlfn.XLOOKUP(LEFT(INDIRECT(CELL("address",A6468)), 3),_FSAData!$B:$B,_FSAData!$D:$D,""), "")</f>
        <v/>
      </c>
      <c r="D6468" t="str">
        <f t="shared" ca="1" si="200"/>
        <v/>
      </c>
      <c r="F6468" t="str" cm="1">
        <f t="array" aca="1" ref="F6468" ca="1">TRIM(UPPER(LEFT(INDIRECT("'Postal Code-FSA Input'!"&amp;CELL("address",B6475)), 3)))</f>
        <v/>
      </c>
      <c r="G6468" t="str" cm="1">
        <f t="array" aca="1" ref="G6468" ca="1">IF(INDIRECT(CELL("address",F6468))&lt;&gt;"", _xlfn.XLOOKUP(INDIRECT(CELL("address",F6468)),_FSAData!$B:$B,_FSAData!$C:$C, ""),"")</f>
        <v/>
      </c>
      <c r="H6468" t="str" cm="1">
        <f t="array" aca="1" ref="H6468" ca="1">IF(INDIRECT(CELL("address",F6468))&lt;&gt;"", _xlfn.XLOOKUP(LEFT(INDIRECT(CELL("address",F6468)), 3),_FSAData!$B:$B,_FSAData!$D:$D,""), "")</f>
        <v/>
      </c>
      <c r="I6468" t="str">
        <f t="shared" ca="1" si="201"/>
        <v/>
      </c>
    </row>
    <row r="6469" spans="1:9" x14ac:dyDescent="0.3">
      <c r="A6469" t="str" cm="1">
        <f t="array" aca="1" ref="A6469" ca="1">TRIM(UPPER(LEFT(INDIRECT("'Postal Code-FSA Input'!"&amp;CELL("address",A6476)), 3)))</f>
        <v/>
      </c>
      <c r="B6469" t="str" cm="1">
        <f t="array" aca="1" ref="B6469" ca="1">IF(INDIRECT(CELL("address",A6469))&lt;&gt;"", _xlfn.XLOOKUP(INDIRECT(CELL("address",A6469)),_FSAData!$B:$B,_FSAData!$C:$C, ""),"")</f>
        <v/>
      </c>
      <c r="C6469" t="str" cm="1">
        <f t="array" aca="1" ref="C6469" ca="1">IF(INDIRECT(CELL("address",A6469))&lt;&gt;"", _xlfn.XLOOKUP(LEFT(INDIRECT(CELL("address",A6469)), 3),_FSAData!$B:$B,_FSAData!$D:$D,""), "")</f>
        <v/>
      </c>
      <c r="D6469" t="str">
        <f t="shared" ca="1" si="200"/>
        <v/>
      </c>
      <c r="F6469" t="str" cm="1">
        <f t="array" aca="1" ref="F6469" ca="1">TRIM(UPPER(LEFT(INDIRECT("'Postal Code-FSA Input'!"&amp;CELL("address",B6476)), 3)))</f>
        <v/>
      </c>
      <c r="G6469" t="str" cm="1">
        <f t="array" aca="1" ref="G6469" ca="1">IF(INDIRECT(CELL("address",F6469))&lt;&gt;"", _xlfn.XLOOKUP(INDIRECT(CELL("address",F6469)),_FSAData!$B:$B,_FSAData!$C:$C, ""),"")</f>
        <v/>
      </c>
      <c r="H6469" t="str" cm="1">
        <f t="array" aca="1" ref="H6469" ca="1">IF(INDIRECT(CELL("address",F6469))&lt;&gt;"", _xlfn.XLOOKUP(LEFT(INDIRECT(CELL("address",F6469)), 3),_FSAData!$B:$B,_FSAData!$D:$D,""), "")</f>
        <v/>
      </c>
      <c r="I6469" t="str">
        <f t="shared" ca="1" si="201"/>
        <v/>
      </c>
    </row>
    <row r="6470" spans="1:9" x14ac:dyDescent="0.3">
      <c r="A6470" t="str" cm="1">
        <f t="array" aca="1" ref="A6470" ca="1">TRIM(UPPER(LEFT(INDIRECT("'Postal Code-FSA Input'!"&amp;CELL("address",A6477)), 3)))</f>
        <v/>
      </c>
      <c r="B6470" t="str" cm="1">
        <f t="array" aca="1" ref="B6470" ca="1">IF(INDIRECT(CELL("address",A6470))&lt;&gt;"", _xlfn.XLOOKUP(INDIRECT(CELL("address",A6470)),_FSAData!$B:$B,_FSAData!$C:$C, ""),"")</f>
        <v/>
      </c>
      <c r="C6470" t="str" cm="1">
        <f t="array" aca="1" ref="C6470" ca="1">IF(INDIRECT(CELL("address",A6470))&lt;&gt;"", _xlfn.XLOOKUP(LEFT(INDIRECT(CELL("address",A6470)), 3),_FSAData!$B:$B,_FSAData!$D:$D,""), "")</f>
        <v/>
      </c>
      <c r="D6470" t="str">
        <f t="shared" ref="D6470:D6533" ca="1" si="202">IF(B6470&lt;&gt;"",ACOS(COS(RADIANS(90-$B$2)) * COS(RADIANS(90-B6470)) + SIN(RADIANS(90-$B$2)) * SIN(RADIANS(90-B6470)) * COS(RADIANS($C$2-C6470))) * 6371,"")</f>
        <v/>
      </c>
      <c r="F6470" t="str" cm="1">
        <f t="array" aca="1" ref="F6470" ca="1">TRIM(UPPER(LEFT(INDIRECT("'Postal Code-FSA Input'!"&amp;CELL("address",B6477)), 3)))</f>
        <v/>
      </c>
      <c r="G6470" t="str" cm="1">
        <f t="array" aca="1" ref="G6470" ca="1">IF(INDIRECT(CELL("address",F6470))&lt;&gt;"", _xlfn.XLOOKUP(INDIRECT(CELL("address",F6470)),_FSAData!$B:$B,_FSAData!$C:$C, ""),"")</f>
        <v/>
      </c>
      <c r="H6470" t="str" cm="1">
        <f t="array" aca="1" ref="H6470" ca="1">IF(INDIRECT(CELL("address",F6470))&lt;&gt;"", _xlfn.XLOOKUP(LEFT(INDIRECT(CELL("address",F6470)), 3),_FSAData!$B:$B,_FSAData!$D:$D,""), "")</f>
        <v/>
      </c>
      <c r="I6470" t="str">
        <f t="shared" ref="I6470:I6533" ca="1" si="203">IF(G6470&lt;&gt;"",ACOS(COS(RADIANS(90-$B$2)) * COS(RADIANS(90-G6470)) + SIN(RADIANS(90-$B$2)) * SIN(RADIANS(90-G6470)) * COS(RADIANS($C$2-H6470))) * 6371,"")</f>
        <v/>
      </c>
    </row>
    <row r="6471" spans="1:9" x14ac:dyDescent="0.3">
      <c r="A6471" t="str" cm="1">
        <f t="array" aca="1" ref="A6471" ca="1">TRIM(UPPER(LEFT(INDIRECT("'Postal Code-FSA Input'!"&amp;CELL("address",A6478)), 3)))</f>
        <v/>
      </c>
      <c r="B6471" t="str" cm="1">
        <f t="array" aca="1" ref="B6471" ca="1">IF(INDIRECT(CELL("address",A6471))&lt;&gt;"", _xlfn.XLOOKUP(INDIRECT(CELL("address",A6471)),_FSAData!$B:$B,_FSAData!$C:$C, ""),"")</f>
        <v/>
      </c>
      <c r="C6471" t="str" cm="1">
        <f t="array" aca="1" ref="C6471" ca="1">IF(INDIRECT(CELL("address",A6471))&lt;&gt;"", _xlfn.XLOOKUP(LEFT(INDIRECT(CELL("address",A6471)), 3),_FSAData!$B:$B,_FSAData!$D:$D,""), "")</f>
        <v/>
      </c>
      <c r="D6471" t="str">
        <f t="shared" ca="1" si="202"/>
        <v/>
      </c>
      <c r="F6471" t="str" cm="1">
        <f t="array" aca="1" ref="F6471" ca="1">TRIM(UPPER(LEFT(INDIRECT("'Postal Code-FSA Input'!"&amp;CELL("address",B6478)), 3)))</f>
        <v/>
      </c>
      <c r="G6471" t="str" cm="1">
        <f t="array" aca="1" ref="G6471" ca="1">IF(INDIRECT(CELL("address",F6471))&lt;&gt;"", _xlfn.XLOOKUP(INDIRECT(CELL("address",F6471)),_FSAData!$B:$B,_FSAData!$C:$C, ""),"")</f>
        <v/>
      </c>
      <c r="H6471" t="str" cm="1">
        <f t="array" aca="1" ref="H6471" ca="1">IF(INDIRECT(CELL("address",F6471))&lt;&gt;"", _xlfn.XLOOKUP(LEFT(INDIRECT(CELL("address",F6471)), 3),_FSAData!$B:$B,_FSAData!$D:$D,""), "")</f>
        <v/>
      </c>
      <c r="I6471" t="str">
        <f t="shared" ca="1" si="203"/>
        <v/>
      </c>
    </row>
    <row r="6472" spans="1:9" x14ac:dyDescent="0.3">
      <c r="A6472" t="str" cm="1">
        <f t="array" aca="1" ref="A6472" ca="1">TRIM(UPPER(LEFT(INDIRECT("'Postal Code-FSA Input'!"&amp;CELL("address",A6479)), 3)))</f>
        <v/>
      </c>
      <c r="B6472" t="str" cm="1">
        <f t="array" aca="1" ref="B6472" ca="1">IF(INDIRECT(CELL("address",A6472))&lt;&gt;"", _xlfn.XLOOKUP(INDIRECT(CELL("address",A6472)),_FSAData!$B:$B,_FSAData!$C:$C, ""),"")</f>
        <v/>
      </c>
      <c r="C6472" t="str" cm="1">
        <f t="array" aca="1" ref="C6472" ca="1">IF(INDIRECT(CELL("address",A6472))&lt;&gt;"", _xlfn.XLOOKUP(LEFT(INDIRECT(CELL("address",A6472)), 3),_FSAData!$B:$B,_FSAData!$D:$D,""), "")</f>
        <v/>
      </c>
      <c r="D6472" t="str">
        <f t="shared" ca="1" si="202"/>
        <v/>
      </c>
      <c r="F6472" t="str" cm="1">
        <f t="array" aca="1" ref="F6472" ca="1">TRIM(UPPER(LEFT(INDIRECT("'Postal Code-FSA Input'!"&amp;CELL("address",B6479)), 3)))</f>
        <v/>
      </c>
      <c r="G6472" t="str" cm="1">
        <f t="array" aca="1" ref="G6472" ca="1">IF(INDIRECT(CELL("address",F6472))&lt;&gt;"", _xlfn.XLOOKUP(INDIRECT(CELL("address",F6472)),_FSAData!$B:$B,_FSAData!$C:$C, ""),"")</f>
        <v/>
      </c>
      <c r="H6472" t="str" cm="1">
        <f t="array" aca="1" ref="H6472" ca="1">IF(INDIRECT(CELL("address",F6472))&lt;&gt;"", _xlfn.XLOOKUP(LEFT(INDIRECT(CELL("address",F6472)), 3),_FSAData!$B:$B,_FSAData!$D:$D,""), "")</f>
        <v/>
      </c>
      <c r="I6472" t="str">
        <f t="shared" ca="1" si="203"/>
        <v/>
      </c>
    </row>
    <row r="6473" spans="1:9" x14ac:dyDescent="0.3">
      <c r="A6473" t="str" cm="1">
        <f t="array" aca="1" ref="A6473" ca="1">TRIM(UPPER(LEFT(INDIRECT("'Postal Code-FSA Input'!"&amp;CELL("address",A6480)), 3)))</f>
        <v/>
      </c>
      <c r="B6473" t="str" cm="1">
        <f t="array" aca="1" ref="B6473" ca="1">IF(INDIRECT(CELL("address",A6473))&lt;&gt;"", _xlfn.XLOOKUP(INDIRECT(CELL("address",A6473)),_FSAData!$B:$B,_FSAData!$C:$C, ""),"")</f>
        <v/>
      </c>
      <c r="C6473" t="str" cm="1">
        <f t="array" aca="1" ref="C6473" ca="1">IF(INDIRECT(CELL("address",A6473))&lt;&gt;"", _xlfn.XLOOKUP(LEFT(INDIRECT(CELL("address",A6473)), 3),_FSAData!$B:$B,_FSAData!$D:$D,""), "")</f>
        <v/>
      </c>
      <c r="D6473" t="str">
        <f t="shared" ca="1" si="202"/>
        <v/>
      </c>
      <c r="F6473" t="str" cm="1">
        <f t="array" aca="1" ref="F6473" ca="1">TRIM(UPPER(LEFT(INDIRECT("'Postal Code-FSA Input'!"&amp;CELL("address",B6480)), 3)))</f>
        <v/>
      </c>
      <c r="G6473" t="str" cm="1">
        <f t="array" aca="1" ref="G6473" ca="1">IF(INDIRECT(CELL("address",F6473))&lt;&gt;"", _xlfn.XLOOKUP(INDIRECT(CELL("address",F6473)),_FSAData!$B:$B,_FSAData!$C:$C, ""),"")</f>
        <v/>
      </c>
      <c r="H6473" t="str" cm="1">
        <f t="array" aca="1" ref="H6473" ca="1">IF(INDIRECT(CELL("address",F6473))&lt;&gt;"", _xlfn.XLOOKUP(LEFT(INDIRECT(CELL("address",F6473)), 3),_FSAData!$B:$B,_FSAData!$D:$D,""), "")</f>
        <v/>
      </c>
      <c r="I6473" t="str">
        <f t="shared" ca="1" si="203"/>
        <v/>
      </c>
    </row>
    <row r="6474" spans="1:9" x14ac:dyDescent="0.3">
      <c r="A6474" t="str" cm="1">
        <f t="array" aca="1" ref="A6474" ca="1">TRIM(UPPER(LEFT(INDIRECT("'Postal Code-FSA Input'!"&amp;CELL("address",A6481)), 3)))</f>
        <v/>
      </c>
      <c r="B6474" t="str" cm="1">
        <f t="array" aca="1" ref="B6474" ca="1">IF(INDIRECT(CELL("address",A6474))&lt;&gt;"", _xlfn.XLOOKUP(INDIRECT(CELL("address",A6474)),_FSAData!$B:$B,_FSAData!$C:$C, ""),"")</f>
        <v/>
      </c>
      <c r="C6474" t="str" cm="1">
        <f t="array" aca="1" ref="C6474" ca="1">IF(INDIRECT(CELL("address",A6474))&lt;&gt;"", _xlfn.XLOOKUP(LEFT(INDIRECT(CELL("address",A6474)), 3),_FSAData!$B:$B,_FSAData!$D:$D,""), "")</f>
        <v/>
      </c>
      <c r="D6474" t="str">
        <f t="shared" ca="1" si="202"/>
        <v/>
      </c>
      <c r="F6474" t="str" cm="1">
        <f t="array" aca="1" ref="F6474" ca="1">TRIM(UPPER(LEFT(INDIRECT("'Postal Code-FSA Input'!"&amp;CELL("address",B6481)), 3)))</f>
        <v/>
      </c>
      <c r="G6474" t="str" cm="1">
        <f t="array" aca="1" ref="G6474" ca="1">IF(INDIRECT(CELL("address",F6474))&lt;&gt;"", _xlfn.XLOOKUP(INDIRECT(CELL("address",F6474)),_FSAData!$B:$B,_FSAData!$C:$C, ""),"")</f>
        <v/>
      </c>
      <c r="H6474" t="str" cm="1">
        <f t="array" aca="1" ref="H6474" ca="1">IF(INDIRECT(CELL("address",F6474))&lt;&gt;"", _xlfn.XLOOKUP(LEFT(INDIRECT(CELL("address",F6474)), 3),_FSAData!$B:$B,_FSAData!$D:$D,""), "")</f>
        <v/>
      </c>
      <c r="I6474" t="str">
        <f t="shared" ca="1" si="203"/>
        <v/>
      </c>
    </row>
    <row r="6475" spans="1:9" x14ac:dyDescent="0.3">
      <c r="A6475" t="str" cm="1">
        <f t="array" aca="1" ref="A6475" ca="1">TRIM(UPPER(LEFT(INDIRECT("'Postal Code-FSA Input'!"&amp;CELL("address",A6482)), 3)))</f>
        <v/>
      </c>
      <c r="B6475" t="str" cm="1">
        <f t="array" aca="1" ref="B6475" ca="1">IF(INDIRECT(CELL("address",A6475))&lt;&gt;"", _xlfn.XLOOKUP(INDIRECT(CELL("address",A6475)),_FSAData!$B:$B,_FSAData!$C:$C, ""),"")</f>
        <v/>
      </c>
      <c r="C6475" t="str" cm="1">
        <f t="array" aca="1" ref="C6475" ca="1">IF(INDIRECT(CELL("address",A6475))&lt;&gt;"", _xlfn.XLOOKUP(LEFT(INDIRECT(CELL("address",A6475)), 3),_FSAData!$B:$B,_FSAData!$D:$D,""), "")</f>
        <v/>
      </c>
      <c r="D6475" t="str">
        <f t="shared" ca="1" si="202"/>
        <v/>
      </c>
      <c r="F6475" t="str" cm="1">
        <f t="array" aca="1" ref="F6475" ca="1">TRIM(UPPER(LEFT(INDIRECT("'Postal Code-FSA Input'!"&amp;CELL("address",B6482)), 3)))</f>
        <v/>
      </c>
      <c r="G6475" t="str" cm="1">
        <f t="array" aca="1" ref="G6475" ca="1">IF(INDIRECT(CELL("address",F6475))&lt;&gt;"", _xlfn.XLOOKUP(INDIRECT(CELL("address",F6475)),_FSAData!$B:$B,_FSAData!$C:$C, ""),"")</f>
        <v/>
      </c>
      <c r="H6475" t="str" cm="1">
        <f t="array" aca="1" ref="H6475" ca="1">IF(INDIRECT(CELL("address",F6475))&lt;&gt;"", _xlfn.XLOOKUP(LEFT(INDIRECT(CELL("address",F6475)), 3),_FSAData!$B:$B,_FSAData!$D:$D,""), "")</f>
        <v/>
      </c>
      <c r="I6475" t="str">
        <f t="shared" ca="1" si="203"/>
        <v/>
      </c>
    </row>
    <row r="6476" spans="1:9" x14ac:dyDescent="0.3">
      <c r="A6476" t="str" cm="1">
        <f t="array" aca="1" ref="A6476" ca="1">TRIM(UPPER(LEFT(INDIRECT("'Postal Code-FSA Input'!"&amp;CELL("address",A6483)), 3)))</f>
        <v/>
      </c>
      <c r="B6476" t="str" cm="1">
        <f t="array" aca="1" ref="B6476" ca="1">IF(INDIRECT(CELL("address",A6476))&lt;&gt;"", _xlfn.XLOOKUP(INDIRECT(CELL("address",A6476)),_FSAData!$B:$B,_FSAData!$C:$C, ""),"")</f>
        <v/>
      </c>
      <c r="C6476" t="str" cm="1">
        <f t="array" aca="1" ref="C6476" ca="1">IF(INDIRECT(CELL("address",A6476))&lt;&gt;"", _xlfn.XLOOKUP(LEFT(INDIRECT(CELL("address",A6476)), 3),_FSAData!$B:$B,_FSAData!$D:$D,""), "")</f>
        <v/>
      </c>
      <c r="D6476" t="str">
        <f t="shared" ca="1" si="202"/>
        <v/>
      </c>
      <c r="F6476" t="str" cm="1">
        <f t="array" aca="1" ref="F6476" ca="1">TRIM(UPPER(LEFT(INDIRECT("'Postal Code-FSA Input'!"&amp;CELL("address",B6483)), 3)))</f>
        <v/>
      </c>
      <c r="G6476" t="str" cm="1">
        <f t="array" aca="1" ref="G6476" ca="1">IF(INDIRECT(CELL("address",F6476))&lt;&gt;"", _xlfn.XLOOKUP(INDIRECT(CELL("address",F6476)),_FSAData!$B:$B,_FSAData!$C:$C, ""),"")</f>
        <v/>
      </c>
      <c r="H6476" t="str" cm="1">
        <f t="array" aca="1" ref="H6476" ca="1">IF(INDIRECT(CELL("address",F6476))&lt;&gt;"", _xlfn.XLOOKUP(LEFT(INDIRECT(CELL("address",F6476)), 3),_FSAData!$B:$B,_FSAData!$D:$D,""), "")</f>
        <v/>
      </c>
      <c r="I6476" t="str">
        <f t="shared" ca="1" si="203"/>
        <v/>
      </c>
    </row>
    <row r="6477" spans="1:9" x14ac:dyDescent="0.3">
      <c r="A6477" t="str" cm="1">
        <f t="array" aca="1" ref="A6477" ca="1">TRIM(UPPER(LEFT(INDIRECT("'Postal Code-FSA Input'!"&amp;CELL("address",A6484)), 3)))</f>
        <v/>
      </c>
      <c r="B6477" t="str" cm="1">
        <f t="array" aca="1" ref="B6477" ca="1">IF(INDIRECT(CELL("address",A6477))&lt;&gt;"", _xlfn.XLOOKUP(INDIRECT(CELL("address",A6477)),_FSAData!$B:$B,_FSAData!$C:$C, ""),"")</f>
        <v/>
      </c>
      <c r="C6477" t="str" cm="1">
        <f t="array" aca="1" ref="C6477" ca="1">IF(INDIRECT(CELL("address",A6477))&lt;&gt;"", _xlfn.XLOOKUP(LEFT(INDIRECT(CELL("address",A6477)), 3),_FSAData!$B:$B,_FSAData!$D:$D,""), "")</f>
        <v/>
      </c>
      <c r="D6477" t="str">
        <f t="shared" ca="1" si="202"/>
        <v/>
      </c>
      <c r="F6477" t="str" cm="1">
        <f t="array" aca="1" ref="F6477" ca="1">TRIM(UPPER(LEFT(INDIRECT("'Postal Code-FSA Input'!"&amp;CELL("address",B6484)), 3)))</f>
        <v/>
      </c>
      <c r="G6477" t="str" cm="1">
        <f t="array" aca="1" ref="G6477" ca="1">IF(INDIRECT(CELL("address",F6477))&lt;&gt;"", _xlfn.XLOOKUP(INDIRECT(CELL("address",F6477)),_FSAData!$B:$B,_FSAData!$C:$C, ""),"")</f>
        <v/>
      </c>
      <c r="H6477" t="str" cm="1">
        <f t="array" aca="1" ref="H6477" ca="1">IF(INDIRECT(CELL("address",F6477))&lt;&gt;"", _xlfn.XLOOKUP(LEFT(INDIRECT(CELL("address",F6477)), 3),_FSAData!$B:$B,_FSAData!$D:$D,""), "")</f>
        <v/>
      </c>
      <c r="I6477" t="str">
        <f t="shared" ca="1" si="203"/>
        <v/>
      </c>
    </row>
    <row r="6478" spans="1:9" x14ac:dyDescent="0.3">
      <c r="A6478" t="str" cm="1">
        <f t="array" aca="1" ref="A6478" ca="1">TRIM(UPPER(LEFT(INDIRECT("'Postal Code-FSA Input'!"&amp;CELL("address",A6485)), 3)))</f>
        <v/>
      </c>
      <c r="B6478" t="str" cm="1">
        <f t="array" aca="1" ref="B6478" ca="1">IF(INDIRECT(CELL("address",A6478))&lt;&gt;"", _xlfn.XLOOKUP(INDIRECT(CELL("address",A6478)),_FSAData!$B:$B,_FSAData!$C:$C, ""),"")</f>
        <v/>
      </c>
      <c r="C6478" t="str" cm="1">
        <f t="array" aca="1" ref="C6478" ca="1">IF(INDIRECT(CELL("address",A6478))&lt;&gt;"", _xlfn.XLOOKUP(LEFT(INDIRECT(CELL("address",A6478)), 3),_FSAData!$B:$B,_FSAData!$D:$D,""), "")</f>
        <v/>
      </c>
      <c r="D6478" t="str">
        <f t="shared" ca="1" si="202"/>
        <v/>
      </c>
      <c r="F6478" t="str" cm="1">
        <f t="array" aca="1" ref="F6478" ca="1">TRIM(UPPER(LEFT(INDIRECT("'Postal Code-FSA Input'!"&amp;CELL("address",B6485)), 3)))</f>
        <v/>
      </c>
      <c r="G6478" t="str" cm="1">
        <f t="array" aca="1" ref="G6478" ca="1">IF(INDIRECT(CELL("address",F6478))&lt;&gt;"", _xlfn.XLOOKUP(INDIRECT(CELL("address",F6478)),_FSAData!$B:$B,_FSAData!$C:$C, ""),"")</f>
        <v/>
      </c>
      <c r="H6478" t="str" cm="1">
        <f t="array" aca="1" ref="H6478" ca="1">IF(INDIRECT(CELL("address",F6478))&lt;&gt;"", _xlfn.XLOOKUP(LEFT(INDIRECT(CELL("address",F6478)), 3),_FSAData!$B:$B,_FSAData!$D:$D,""), "")</f>
        <v/>
      </c>
      <c r="I6478" t="str">
        <f t="shared" ca="1" si="203"/>
        <v/>
      </c>
    </row>
    <row r="6479" spans="1:9" x14ac:dyDescent="0.3">
      <c r="A6479" t="str" cm="1">
        <f t="array" aca="1" ref="A6479" ca="1">TRIM(UPPER(LEFT(INDIRECT("'Postal Code-FSA Input'!"&amp;CELL("address",A6486)), 3)))</f>
        <v/>
      </c>
      <c r="B6479" t="str" cm="1">
        <f t="array" aca="1" ref="B6479" ca="1">IF(INDIRECT(CELL("address",A6479))&lt;&gt;"", _xlfn.XLOOKUP(INDIRECT(CELL("address",A6479)),_FSAData!$B:$B,_FSAData!$C:$C, ""),"")</f>
        <v/>
      </c>
      <c r="C6479" t="str" cm="1">
        <f t="array" aca="1" ref="C6479" ca="1">IF(INDIRECT(CELL("address",A6479))&lt;&gt;"", _xlfn.XLOOKUP(LEFT(INDIRECT(CELL("address",A6479)), 3),_FSAData!$B:$B,_FSAData!$D:$D,""), "")</f>
        <v/>
      </c>
      <c r="D6479" t="str">
        <f t="shared" ca="1" si="202"/>
        <v/>
      </c>
      <c r="F6479" t="str" cm="1">
        <f t="array" aca="1" ref="F6479" ca="1">TRIM(UPPER(LEFT(INDIRECT("'Postal Code-FSA Input'!"&amp;CELL("address",B6486)), 3)))</f>
        <v/>
      </c>
      <c r="G6479" t="str" cm="1">
        <f t="array" aca="1" ref="G6479" ca="1">IF(INDIRECT(CELL("address",F6479))&lt;&gt;"", _xlfn.XLOOKUP(INDIRECT(CELL("address",F6479)),_FSAData!$B:$B,_FSAData!$C:$C, ""),"")</f>
        <v/>
      </c>
      <c r="H6479" t="str" cm="1">
        <f t="array" aca="1" ref="H6479" ca="1">IF(INDIRECT(CELL("address",F6479))&lt;&gt;"", _xlfn.XLOOKUP(LEFT(INDIRECT(CELL("address",F6479)), 3),_FSAData!$B:$B,_FSAData!$D:$D,""), "")</f>
        <v/>
      </c>
      <c r="I6479" t="str">
        <f t="shared" ca="1" si="203"/>
        <v/>
      </c>
    </row>
    <row r="6480" spans="1:9" x14ac:dyDescent="0.3">
      <c r="A6480" t="str" cm="1">
        <f t="array" aca="1" ref="A6480" ca="1">TRIM(UPPER(LEFT(INDIRECT("'Postal Code-FSA Input'!"&amp;CELL("address",A6487)), 3)))</f>
        <v/>
      </c>
      <c r="B6480" t="str" cm="1">
        <f t="array" aca="1" ref="B6480" ca="1">IF(INDIRECT(CELL("address",A6480))&lt;&gt;"", _xlfn.XLOOKUP(INDIRECT(CELL("address",A6480)),_FSAData!$B:$B,_FSAData!$C:$C, ""),"")</f>
        <v/>
      </c>
      <c r="C6480" t="str" cm="1">
        <f t="array" aca="1" ref="C6480" ca="1">IF(INDIRECT(CELL("address",A6480))&lt;&gt;"", _xlfn.XLOOKUP(LEFT(INDIRECT(CELL("address",A6480)), 3),_FSAData!$B:$B,_FSAData!$D:$D,""), "")</f>
        <v/>
      </c>
      <c r="D6480" t="str">
        <f t="shared" ca="1" si="202"/>
        <v/>
      </c>
      <c r="F6480" t="str" cm="1">
        <f t="array" aca="1" ref="F6480" ca="1">TRIM(UPPER(LEFT(INDIRECT("'Postal Code-FSA Input'!"&amp;CELL("address",B6487)), 3)))</f>
        <v/>
      </c>
      <c r="G6480" t="str" cm="1">
        <f t="array" aca="1" ref="G6480" ca="1">IF(INDIRECT(CELL("address",F6480))&lt;&gt;"", _xlfn.XLOOKUP(INDIRECT(CELL("address",F6480)),_FSAData!$B:$B,_FSAData!$C:$C, ""),"")</f>
        <v/>
      </c>
      <c r="H6480" t="str" cm="1">
        <f t="array" aca="1" ref="H6480" ca="1">IF(INDIRECT(CELL("address",F6480))&lt;&gt;"", _xlfn.XLOOKUP(LEFT(INDIRECT(CELL("address",F6480)), 3),_FSAData!$B:$B,_FSAData!$D:$D,""), "")</f>
        <v/>
      </c>
      <c r="I6480" t="str">
        <f t="shared" ca="1" si="203"/>
        <v/>
      </c>
    </row>
    <row r="6481" spans="1:9" x14ac:dyDescent="0.3">
      <c r="A6481" t="str" cm="1">
        <f t="array" aca="1" ref="A6481" ca="1">TRIM(UPPER(LEFT(INDIRECT("'Postal Code-FSA Input'!"&amp;CELL("address",A6488)), 3)))</f>
        <v/>
      </c>
      <c r="B6481" t="str" cm="1">
        <f t="array" aca="1" ref="B6481" ca="1">IF(INDIRECT(CELL("address",A6481))&lt;&gt;"", _xlfn.XLOOKUP(INDIRECT(CELL("address",A6481)),_FSAData!$B:$B,_FSAData!$C:$C, ""),"")</f>
        <v/>
      </c>
      <c r="C6481" t="str" cm="1">
        <f t="array" aca="1" ref="C6481" ca="1">IF(INDIRECT(CELL("address",A6481))&lt;&gt;"", _xlfn.XLOOKUP(LEFT(INDIRECT(CELL("address",A6481)), 3),_FSAData!$B:$B,_FSAData!$D:$D,""), "")</f>
        <v/>
      </c>
      <c r="D6481" t="str">
        <f t="shared" ca="1" si="202"/>
        <v/>
      </c>
      <c r="F6481" t="str" cm="1">
        <f t="array" aca="1" ref="F6481" ca="1">TRIM(UPPER(LEFT(INDIRECT("'Postal Code-FSA Input'!"&amp;CELL("address",B6488)), 3)))</f>
        <v/>
      </c>
      <c r="G6481" t="str" cm="1">
        <f t="array" aca="1" ref="G6481" ca="1">IF(INDIRECT(CELL("address",F6481))&lt;&gt;"", _xlfn.XLOOKUP(INDIRECT(CELL("address",F6481)),_FSAData!$B:$B,_FSAData!$C:$C, ""),"")</f>
        <v/>
      </c>
      <c r="H6481" t="str" cm="1">
        <f t="array" aca="1" ref="H6481" ca="1">IF(INDIRECT(CELL("address",F6481))&lt;&gt;"", _xlfn.XLOOKUP(LEFT(INDIRECT(CELL("address",F6481)), 3),_FSAData!$B:$B,_FSAData!$D:$D,""), "")</f>
        <v/>
      </c>
      <c r="I6481" t="str">
        <f t="shared" ca="1" si="203"/>
        <v/>
      </c>
    </row>
    <row r="6482" spans="1:9" x14ac:dyDescent="0.3">
      <c r="A6482" t="str" cm="1">
        <f t="array" aca="1" ref="A6482" ca="1">TRIM(UPPER(LEFT(INDIRECT("'Postal Code-FSA Input'!"&amp;CELL("address",A6489)), 3)))</f>
        <v/>
      </c>
      <c r="B6482" t="str" cm="1">
        <f t="array" aca="1" ref="B6482" ca="1">IF(INDIRECT(CELL("address",A6482))&lt;&gt;"", _xlfn.XLOOKUP(INDIRECT(CELL("address",A6482)),_FSAData!$B:$B,_FSAData!$C:$C, ""),"")</f>
        <v/>
      </c>
      <c r="C6482" t="str" cm="1">
        <f t="array" aca="1" ref="C6482" ca="1">IF(INDIRECT(CELL("address",A6482))&lt;&gt;"", _xlfn.XLOOKUP(LEFT(INDIRECT(CELL("address",A6482)), 3),_FSAData!$B:$B,_FSAData!$D:$D,""), "")</f>
        <v/>
      </c>
      <c r="D6482" t="str">
        <f t="shared" ca="1" si="202"/>
        <v/>
      </c>
      <c r="F6482" t="str" cm="1">
        <f t="array" aca="1" ref="F6482" ca="1">TRIM(UPPER(LEFT(INDIRECT("'Postal Code-FSA Input'!"&amp;CELL("address",B6489)), 3)))</f>
        <v/>
      </c>
      <c r="G6482" t="str" cm="1">
        <f t="array" aca="1" ref="G6482" ca="1">IF(INDIRECT(CELL("address",F6482))&lt;&gt;"", _xlfn.XLOOKUP(INDIRECT(CELL("address",F6482)),_FSAData!$B:$B,_FSAData!$C:$C, ""),"")</f>
        <v/>
      </c>
      <c r="H6482" t="str" cm="1">
        <f t="array" aca="1" ref="H6482" ca="1">IF(INDIRECT(CELL("address",F6482))&lt;&gt;"", _xlfn.XLOOKUP(LEFT(INDIRECT(CELL("address",F6482)), 3),_FSAData!$B:$B,_FSAData!$D:$D,""), "")</f>
        <v/>
      </c>
      <c r="I6482" t="str">
        <f t="shared" ca="1" si="203"/>
        <v/>
      </c>
    </row>
    <row r="6483" spans="1:9" x14ac:dyDescent="0.3">
      <c r="A6483" t="str" cm="1">
        <f t="array" aca="1" ref="A6483" ca="1">TRIM(UPPER(LEFT(INDIRECT("'Postal Code-FSA Input'!"&amp;CELL("address",A6490)), 3)))</f>
        <v/>
      </c>
      <c r="B6483" t="str" cm="1">
        <f t="array" aca="1" ref="B6483" ca="1">IF(INDIRECT(CELL("address",A6483))&lt;&gt;"", _xlfn.XLOOKUP(INDIRECT(CELL("address",A6483)),_FSAData!$B:$B,_FSAData!$C:$C, ""),"")</f>
        <v/>
      </c>
      <c r="C6483" t="str" cm="1">
        <f t="array" aca="1" ref="C6483" ca="1">IF(INDIRECT(CELL("address",A6483))&lt;&gt;"", _xlfn.XLOOKUP(LEFT(INDIRECT(CELL("address",A6483)), 3),_FSAData!$B:$B,_FSAData!$D:$D,""), "")</f>
        <v/>
      </c>
      <c r="D6483" t="str">
        <f t="shared" ca="1" si="202"/>
        <v/>
      </c>
      <c r="F6483" t="str" cm="1">
        <f t="array" aca="1" ref="F6483" ca="1">TRIM(UPPER(LEFT(INDIRECT("'Postal Code-FSA Input'!"&amp;CELL("address",B6490)), 3)))</f>
        <v/>
      </c>
      <c r="G6483" t="str" cm="1">
        <f t="array" aca="1" ref="G6483" ca="1">IF(INDIRECT(CELL("address",F6483))&lt;&gt;"", _xlfn.XLOOKUP(INDIRECT(CELL("address",F6483)),_FSAData!$B:$B,_FSAData!$C:$C, ""),"")</f>
        <v/>
      </c>
      <c r="H6483" t="str" cm="1">
        <f t="array" aca="1" ref="H6483" ca="1">IF(INDIRECT(CELL("address",F6483))&lt;&gt;"", _xlfn.XLOOKUP(LEFT(INDIRECT(CELL("address",F6483)), 3),_FSAData!$B:$B,_FSAData!$D:$D,""), "")</f>
        <v/>
      </c>
      <c r="I6483" t="str">
        <f t="shared" ca="1" si="203"/>
        <v/>
      </c>
    </row>
    <row r="6484" spans="1:9" x14ac:dyDescent="0.3">
      <c r="A6484" t="str" cm="1">
        <f t="array" aca="1" ref="A6484" ca="1">TRIM(UPPER(LEFT(INDIRECT("'Postal Code-FSA Input'!"&amp;CELL("address",A6491)), 3)))</f>
        <v/>
      </c>
      <c r="B6484" t="str" cm="1">
        <f t="array" aca="1" ref="B6484" ca="1">IF(INDIRECT(CELL("address",A6484))&lt;&gt;"", _xlfn.XLOOKUP(INDIRECT(CELL("address",A6484)),_FSAData!$B:$B,_FSAData!$C:$C, ""),"")</f>
        <v/>
      </c>
      <c r="C6484" t="str" cm="1">
        <f t="array" aca="1" ref="C6484" ca="1">IF(INDIRECT(CELL("address",A6484))&lt;&gt;"", _xlfn.XLOOKUP(LEFT(INDIRECT(CELL("address",A6484)), 3),_FSAData!$B:$B,_FSAData!$D:$D,""), "")</f>
        <v/>
      </c>
      <c r="D6484" t="str">
        <f t="shared" ca="1" si="202"/>
        <v/>
      </c>
      <c r="F6484" t="str" cm="1">
        <f t="array" aca="1" ref="F6484" ca="1">TRIM(UPPER(LEFT(INDIRECT("'Postal Code-FSA Input'!"&amp;CELL("address",B6491)), 3)))</f>
        <v/>
      </c>
      <c r="G6484" t="str" cm="1">
        <f t="array" aca="1" ref="G6484" ca="1">IF(INDIRECT(CELL("address",F6484))&lt;&gt;"", _xlfn.XLOOKUP(INDIRECT(CELL("address",F6484)),_FSAData!$B:$B,_FSAData!$C:$C, ""),"")</f>
        <v/>
      </c>
      <c r="H6484" t="str" cm="1">
        <f t="array" aca="1" ref="H6484" ca="1">IF(INDIRECT(CELL("address",F6484))&lt;&gt;"", _xlfn.XLOOKUP(LEFT(INDIRECT(CELL("address",F6484)), 3),_FSAData!$B:$B,_FSAData!$D:$D,""), "")</f>
        <v/>
      </c>
      <c r="I6484" t="str">
        <f t="shared" ca="1" si="203"/>
        <v/>
      </c>
    </row>
    <row r="6485" spans="1:9" x14ac:dyDescent="0.3">
      <c r="A6485" t="str" cm="1">
        <f t="array" aca="1" ref="A6485" ca="1">TRIM(UPPER(LEFT(INDIRECT("'Postal Code-FSA Input'!"&amp;CELL("address",A6492)), 3)))</f>
        <v/>
      </c>
      <c r="B6485" t="str" cm="1">
        <f t="array" aca="1" ref="B6485" ca="1">IF(INDIRECT(CELL("address",A6485))&lt;&gt;"", _xlfn.XLOOKUP(INDIRECT(CELL("address",A6485)),_FSAData!$B:$B,_FSAData!$C:$C, ""),"")</f>
        <v/>
      </c>
      <c r="C6485" t="str" cm="1">
        <f t="array" aca="1" ref="C6485" ca="1">IF(INDIRECT(CELL("address",A6485))&lt;&gt;"", _xlfn.XLOOKUP(LEFT(INDIRECT(CELL("address",A6485)), 3),_FSAData!$B:$B,_FSAData!$D:$D,""), "")</f>
        <v/>
      </c>
      <c r="D6485" t="str">
        <f t="shared" ca="1" si="202"/>
        <v/>
      </c>
      <c r="F6485" t="str" cm="1">
        <f t="array" aca="1" ref="F6485" ca="1">TRIM(UPPER(LEFT(INDIRECT("'Postal Code-FSA Input'!"&amp;CELL("address",B6492)), 3)))</f>
        <v/>
      </c>
      <c r="G6485" t="str" cm="1">
        <f t="array" aca="1" ref="G6485" ca="1">IF(INDIRECT(CELL("address",F6485))&lt;&gt;"", _xlfn.XLOOKUP(INDIRECT(CELL("address",F6485)),_FSAData!$B:$B,_FSAData!$C:$C, ""),"")</f>
        <v/>
      </c>
      <c r="H6485" t="str" cm="1">
        <f t="array" aca="1" ref="H6485" ca="1">IF(INDIRECT(CELL("address",F6485))&lt;&gt;"", _xlfn.XLOOKUP(LEFT(INDIRECT(CELL("address",F6485)), 3),_FSAData!$B:$B,_FSAData!$D:$D,""), "")</f>
        <v/>
      </c>
      <c r="I6485" t="str">
        <f t="shared" ca="1" si="203"/>
        <v/>
      </c>
    </row>
    <row r="6486" spans="1:9" x14ac:dyDescent="0.3">
      <c r="A6486" t="str" cm="1">
        <f t="array" aca="1" ref="A6486" ca="1">TRIM(UPPER(LEFT(INDIRECT("'Postal Code-FSA Input'!"&amp;CELL("address",A6493)), 3)))</f>
        <v/>
      </c>
      <c r="B6486" t="str" cm="1">
        <f t="array" aca="1" ref="B6486" ca="1">IF(INDIRECT(CELL("address",A6486))&lt;&gt;"", _xlfn.XLOOKUP(INDIRECT(CELL("address",A6486)),_FSAData!$B:$B,_FSAData!$C:$C, ""),"")</f>
        <v/>
      </c>
      <c r="C6486" t="str" cm="1">
        <f t="array" aca="1" ref="C6486" ca="1">IF(INDIRECT(CELL("address",A6486))&lt;&gt;"", _xlfn.XLOOKUP(LEFT(INDIRECT(CELL("address",A6486)), 3),_FSAData!$B:$B,_FSAData!$D:$D,""), "")</f>
        <v/>
      </c>
      <c r="D6486" t="str">
        <f t="shared" ca="1" si="202"/>
        <v/>
      </c>
      <c r="F6486" t="str" cm="1">
        <f t="array" aca="1" ref="F6486" ca="1">TRIM(UPPER(LEFT(INDIRECT("'Postal Code-FSA Input'!"&amp;CELL("address",B6493)), 3)))</f>
        <v/>
      </c>
      <c r="G6486" t="str" cm="1">
        <f t="array" aca="1" ref="G6486" ca="1">IF(INDIRECT(CELL("address",F6486))&lt;&gt;"", _xlfn.XLOOKUP(INDIRECT(CELL("address",F6486)),_FSAData!$B:$B,_FSAData!$C:$C, ""),"")</f>
        <v/>
      </c>
      <c r="H6486" t="str" cm="1">
        <f t="array" aca="1" ref="H6486" ca="1">IF(INDIRECT(CELL("address",F6486))&lt;&gt;"", _xlfn.XLOOKUP(LEFT(INDIRECT(CELL("address",F6486)), 3),_FSAData!$B:$B,_FSAData!$D:$D,""), "")</f>
        <v/>
      </c>
      <c r="I6486" t="str">
        <f t="shared" ca="1" si="203"/>
        <v/>
      </c>
    </row>
    <row r="6487" spans="1:9" x14ac:dyDescent="0.3">
      <c r="A6487" t="str" cm="1">
        <f t="array" aca="1" ref="A6487" ca="1">TRIM(UPPER(LEFT(INDIRECT("'Postal Code-FSA Input'!"&amp;CELL("address",A6494)), 3)))</f>
        <v/>
      </c>
      <c r="B6487" t="str" cm="1">
        <f t="array" aca="1" ref="B6487" ca="1">IF(INDIRECT(CELL("address",A6487))&lt;&gt;"", _xlfn.XLOOKUP(INDIRECT(CELL("address",A6487)),_FSAData!$B:$B,_FSAData!$C:$C, ""),"")</f>
        <v/>
      </c>
      <c r="C6487" t="str" cm="1">
        <f t="array" aca="1" ref="C6487" ca="1">IF(INDIRECT(CELL("address",A6487))&lt;&gt;"", _xlfn.XLOOKUP(LEFT(INDIRECT(CELL("address",A6487)), 3),_FSAData!$B:$B,_FSAData!$D:$D,""), "")</f>
        <v/>
      </c>
      <c r="D6487" t="str">
        <f t="shared" ca="1" si="202"/>
        <v/>
      </c>
      <c r="F6487" t="str" cm="1">
        <f t="array" aca="1" ref="F6487" ca="1">TRIM(UPPER(LEFT(INDIRECT("'Postal Code-FSA Input'!"&amp;CELL("address",B6494)), 3)))</f>
        <v/>
      </c>
      <c r="G6487" t="str" cm="1">
        <f t="array" aca="1" ref="G6487" ca="1">IF(INDIRECT(CELL("address",F6487))&lt;&gt;"", _xlfn.XLOOKUP(INDIRECT(CELL("address",F6487)),_FSAData!$B:$B,_FSAData!$C:$C, ""),"")</f>
        <v/>
      </c>
      <c r="H6487" t="str" cm="1">
        <f t="array" aca="1" ref="H6487" ca="1">IF(INDIRECT(CELL("address",F6487))&lt;&gt;"", _xlfn.XLOOKUP(LEFT(INDIRECT(CELL("address",F6487)), 3),_FSAData!$B:$B,_FSAData!$D:$D,""), "")</f>
        <v/>
      </c>
      <c r="I6487" t="str">
        <f t="shared" ca="1" si="203"/>
        <v/>
      </c>
    </row>
    <row r="6488" spans="1:9" x14ac:dyDescent="0.3">
      <c r="A6488" t="str" cm="1">
        <f t="array" aca="1" ref="A6488" ca="1">TRIM(UPPER(LEFT(INDIRECT("'Postal Code-FSA Input'!"&amp;CELL("address",A6495)), 3)))</f>
        <v/>
      </c>
      <c r="B6488" t="str" cm="1">
        <f t="array" aca="1" ref="B6488" ca="1">IF(INDIRECT(CELL("address",A6488))&lt;&gt;"", _xlfn.XLOOKUP(INDIRECT(CELL("address",A6488)),_FSAData!$B:$B,_FSAData!$C:$C, ""),"")</f>
        <v/>
      </c>
      <c r="C6488" t="str" cm="1">
        <f t="array" aca="1" ref="C6488" ca="1">IF(INDIRECT(CELL("address",A6488))&lt;&gt;"", _xlfn.XLOOKUP(LEFT(INDIRECT(CELL("address",A6488)), 3),_FSAData!$B:$B,_FSAData!$D:$D,""), "")</f>
        <v/>
      </c>
      <c r="D6488" t="str">
        <f t="shared" ca="1" si="202"/>
        <v/>
      </c>
      <c r="F6488" t="str" cm="1">
        <f t="array" aca="1" ref="F6488" ca="1">TRIM(UPPER(LEFT(INDIRECT("'Postal Code-FSA Input'!"&amp;CELL("address",B6495)), 3)))</f>
        <v/>
      </c>
      <c r="G6488" t="str" cm="1">
        <f t="array" aca="1" ref="G6488" ca="1">IF(INDIRECT(CELL("address",F6488))&lt;&gt;"", _xlfn.XLOOKUP(INDIRECT(CELL("address",F6488)),_FSAData!$B:$B,_FSAData!$C:$C, ""),"")</f>
        <v/>
      </c>
      <c r="H6488" t="str" cm="1">
        <f t="array" aca="1" ref="H6488" ca="1">IF(INDIRECT(CELL("address",F6488))&lt;&gt;"", _xlfn.XLOOKUP(LEFT(INDIRECT(CELL("address",F6488)), 3),_FSAData!$B:$B,_FSAData!$D:$D,""), "")</f>
        <v/>
      </c>
      <c r="I6488" t="str">
        <f t="shared" ca="1" si="203"/>
        <v/>
      </c>
    </row>
    <row r="6489" spans="1:9" x14ac:dyDescent="0.3">
      <c r="A6489" t="str" cm="1">
        <f t="array" aca="1" ref="A6489" ca="1">TRIM(UPPER(LEFT(INDIRECT("'Postal Code-FSA Input'!"&amp;CELL("address",A6496)), 3)))</f>
        <v/>
      </c>
      <c r="B6489" t="str" cm="1">
        <f t="array" aca="1" ref="B6489" ca="1">IF(INDIRECT(CELL("address",A6489))&lt;&gt;"", _xlfn.XLOOKUP(INDIRECT(CELL("address",A6489)),_FSAData!$B:$B,_FSAData!$C:$C, ""),"")</f>
        <v/>
      </c>
      <c r="C6489" t="str" cm="1">
        <f t="array" aca="1" ref="C6489" ca="1">IF(INDIRECT(CELL("address",A6489))&lt;&gt;"", _xlfn.XLOOKUP(LEFT(INDIRECT(CELL("address",A6489)), 3),_FSAData!$B:$B,_FSAData!$D:$D,""), "")</f>
        <v/>
      </c>
      <c r="D6489" t="str">
        <f t="shared" ca="1" si="202"/>
        <v/>
      </c>
      <c r="F6489" t="str" cm="1">
        <f t="array" aca="1" ref="F6489" ca="1">TRIM(UPPER(LEFT(INDIRECT("'Postal Code-FSA Input'!"&amp;CELL("address",B6496)), 3)))</f>
        <v/>
      </c>
      <c r="G6489" t="str" cm="1">
        <f t="array" aca="1" ref="G6489" ca="1">IF(INDIRECT(CELL("address",F6489))&lt;&gt;"", _xlfn.XLOOKUP(INDIRECT(CELL("address",F6489)),_FSAData!$B:$B,_FSAData!$C:$C, ""),"")</f>
        <v/>
      </c>
      <c r="H6489" t="str" cm="1">
        <f t="array" aca="1" ref="H6489" ca="1">IF(INDIRECT(CELL("address",F6489))&lt;&gt;"", _xlfn.XLOOKUP(LEFT(INDIRECT(CELL("address",F6489)), 3),_FSAData!$B:$B,_FSAData!$D:$D,""), "")</f>
        <v/>
      </c>
      <c r="I6489" t="str">
        <f t="shared" ca="1" si="203"/>
        <v/>
      </c>
    </row>
    <row r="6490" spans="1:9" x14ac:dyDescent="0.3">
      <c r="A6490" t="str" cm="1">
        <f t="array" aca="1" ref="A6490" ca="1">TRIM(UPPER(LEFT(INDIRECT("'Postal Code-FSA Input'!"&amp;CELL("address",A6497)), 3)))</f>
        <v/>
      </c>
      <c r="B6490" t="str" cm="1">
        <f t="array" aca="1" ref="B6490" ca="1">IF(INDIRECT(CELL("address",A6490))&lt;&gt;"", _xlfn.XLOOKUP(INDIRECT(CELL("address",A6490)),_FSAData!$B:$B,_FSAData!$C:$C, ""),"")</f>
        <v/>
      </c>
      <c r="C6490" t="str" cm="1">
        <f t="array" aca="1" ref="C6490" ca="1">IF(INDIRECT(CELL("address",A6490))&lt;&gt;"", _xlfn.XLOOKUP(LEFT(INDIRECT(CELL("address",A6490)), 3),_FSAData!$B:$B,_FSAData!$D:$D,""), "")</f>
        <v/>
      </c>
      <c r="D6490" t="str">
        <f t="shared" ca="1" si="202"/>
        <v/>
      </c>
      <c r="F6490" t="str" cm="1">
        <f t="array" aca="1" ref="F6490" ca="1">TRIM(UPPER(LEFT(INDIRECT("'Postal Code-FSA Input'!"&amp;CELL("address",B6497)), 3)))</f>
        <v/>
      </c>
      <c r="G6490" t="str" cm="1">
        <f t="array" aca="1" ref="G6490" ca="1">IF(INDIRECT(CELL("address",F6490))&lt;&gt;"", _xlfn.XLOOKUP(INDIRECT(CELL("address",F6490)),_FSAData!$B:$B,_FSAData!$C:$C, ""),"")</f>
        <v/>
      </c>
      <c r="H6490" t="str" cm="1">
        <f t="array" aca="1" ref="H6490" ca="1">IF(INDIRECT(CELL("address",F6490))&lt;&gt;"", _xlfn.XLOOKUP(LEFT(INDIRECT(CELL("address",F6490)), 3),_FSAData!$B:$B,_FSAData!$D:$D,""), "")</f>
        <v/>
      </c>
      <c r="I6490" t="str">
        <f t="shared" ca="1" si="203"/>
        <v/>
      </c>
    </row>
    <row r="6491" spans="1:9" x14ac:dyDescent="0.3">
      <c r="A6491" t="str" cm="1">
        <f t="array" aca="1" ref="A6491" ca="1">TRIM(UPPER(LEFT(INDIRECT("'Postal Code-FSA Input'!"&amp;CELL("address",A6498)), 3)))</f>
        <v/>
      </c>
      <c r="B6491" t="str" cm="1">
        <f t="array" aca="1" ref="B6491" ca="1">IF(INDIRECT(CELL("address",A6491))&lt;&gt;"", _xlfn.XLOOKUP(INDIRECT(CELL("address",A6491)),_FSAData!$B:$B,_FSAData!$C:$C, ""),"")</f>
        <v/>
      </c>
      <c r="C6491" t="str" cm="1">
        <f t="array" aca="1" ref="C6491" ca="1">IF(INDIRECT(CELL("address",A6491))&lt;&gt;"", _xlfn.XLOOKUP(LEFT(INDIRECT(CELL("address",A6491)), 3),_FSAData!$B:$B,_FSAData!$D:$D,""), "")</f>
        <v/>
      </c>
      <c r="D6491" t="str">
        <f t="shared" ca="1" si="202"/>
        <v/>
      </c>
      <c r="F6491" t="str" cm="1">
        <f t="array" aca="1" ref="F6491" ca="1">TRIM(UPPER(LEFT(INDIRECT("'Postal Code-FSA Input'!"&amp;CELL("address",B6498)), 3)))</f>
        <v/>
      </c>
      <c r="G6491" t="str" cm="1">
        <f t="array" aca="1" ref="G6491" ca="1">IF(INDIRECT(CELL("address",F6491))&lt;&gt;"", _xlfn.XLOOKUP(INDIRECT(CELL("address",F6491)),_FSAData!$B:$B,_FSAData!$C:$C, ""),"")</f>
        <v/>
      </c>
      <c r="H6491" t="str" cm="1">
        <f t="array" aca="1" ref="H6491" ca="1">IF(INDIRECT(CELL("address",F6491))&lt;&gt;"", _xlfn.XLOOKUP(LEFT(INDIRECT(CELL("address",F6491)), 3),_FSAData!$B:$B,_FSAData!$D:$D,""), "")</f>
        <v/>
      </c>
      <c r="I6491" t="str">
        <f t="shared" ca="1" si="203"/>
        <v/>
      </c>
    </row>
    <row r="6492" spans="1:9" x14ac:dyDescent="0.3">
      <c r="A6492" t="str" cm="1">
        <f t="array" aca="1" ref="A6492" ca="1">TRIM(UPPER(LEFT(INDIRECT("'Postal Code-FSA Input'!"&amp;CELL("address",A6499)), 3)))</f>
        <v/>
      </c>
      <c r="B6492" t="str" cm="1">
        <f t="array" aca="1" ref="B6492" ca="1">IF(INDIRECT(CELL("address",A6492))&lt;&gt;"", _xlfn.XLOOKUP(INDIRECT(CELL("address",A6492)),_FSAData!$B:$B,_FSAData!$C:$C, ""),"")</f>
        <v/>
      </c>
      <c r="C6492" t="str" cm="1">
        <f t="array" aca="1" ref="C6492" ca="1">IF(INDIRECT(CELL("address",A6492))&lt;&gt;"", _xlfn.XLOOKUP(LEFT(INDIRECT(CELL("address",A6492)), 3),_FSAData!$B:$B,_FSAData!$D:$D,""), "")</f>
        <v/>
      </c>
      <c r="D6492" t="str">
        <f t="shared" ca="1" si="202"/>
        <v/>
      </c>
      <c r="F6492" t="str" cm="1">
        <f t="array" aca="1" ref="F6492" ca="1">TRIM(UPPER(LEFT(INDIRECT("'Postal Code-FSA Input'!"&amp;CELL("address",B6499)), 3)))</f>
        <v/>
      </c>
      <c r="G6492" t="str" cm="1">
        <f t="array" aca="1" ref="G6492" ca="1">IF(INDIRECT(CELL("address",F6492))&lt;&gt;"", _xlfn.XLOOKUP(INDIRECT(CELL("address",F6492)),_FSAData!$B:$B,_FSAData!$C:$C, ""),"")</f>
        <v/>
      </c>
      <c r="H6492" t="str" cm="1">
        <f t="array" aca="1" ref="H6492" ca="1">IF(INDIRECT(CELL("address",F6492))&lt;&gt;"", _xlfn.XLOOKUP(LEFT(INDIRECT(CELL("address",F6492)), 3),_FSAData!$B:$B,_FSAData!$D:$D,""), "")</f>
        <v/>
      </c>
      <c r="I6492" t="str">
        <f t="shared" ca="1" si="203"/>
        <v/>
      </c>
    </row>
    <row r="6493" spans="1:9" x14ac:dyDescent="0.3">
      <c r="A6493" t="str" cm="1">
        <f t="array" aca="1" ref="A6493" ca="1">TRIM(UPPER(LEFT(INDIRECT("'Postal Code-FSA Input'!"&amp;CELL("address",A6500)), 3)))</f>
        <v/>
      </c>
      <c r="B6493" t="str" cm="1">
        <f t="array" aca="1" ref="B6493" ca="1">IF(INDIRECT(CELL("address",A6493))&lt;&gt;"", _xlfn.XLOOKUP(INDIRECT(CELL("address",A6493)),_FSAData!$B:$B,_FSAData!$C:$C, ""),"")</f>
        <v/>
      </c>
      <c r="C6493" t="str" cm="1">
        <f t="array" aca="1" ref="C6493" ca="1">IF(INDIRECT(CELL("address",A6493))&lt;&gt;"", _xlfn.XLOOKUP(LEFT(INDIRECT(CELL("address",A6493)), 3),_FSAData!$B:$B,_FSAData!$D:$D,""), "")</f>
        <v/>
      </c>
      <c r="D6493" t="str">
        <f t="shared" ca="1" si="202"/>
        <v/>
      </c>
      <c r="F6493" t="str" cm="1">
        <f t="array" aca="1" ref="F6493" ca="1">TRIM(UPPER(LEFT(INDIRECT("'Postal Code-FSA Input'!"&amp;CELL("address",B6500)), 3)))</f>
        <v/>
      </c>
      <c r="G6493" t="str" cm="1">
        <f t="array" aca="1" ref="G6493" ca="1">IF(INDIRECT(CELL("address",F6493))&lt;&gt;"", _xlfn.XLOOKUP(INDIRECT(CELL("address",F6493)),_FSAData!$B:$B,_FSAData!$C:$C, ""),"")</f>
        <v/>
      </c>
      <c r="H6493" t="str" cm="1">
        <f t="array" aca="1" ref="H6493" ca="1">IF(INDIRECT(CELL("address",F6493))&lt;&gt;"", _xlfn.XLOOKUP(LEFT(INDIRECT(CELL("address",F6493)), 3),_FSAData!$B:$B,_FSAData!$D:$D,""), "")</f>
        <v/>
      </c>
      <c r="I6493" t="str">
        <f t="shared" ca="1" si="203"/>
        <v/>
      </c>
    </row>
    <row r="6494" spans="1:9" x14ac:dyDescent="0.3">
      <c r="A6494" t="str" cm="1">
        <f t="array" aca="1" ref="A6494" ca="1">TRIM(UPPER(LEFT(INDIRECT("'Postal Code-FSA Input'!"&amp;CELL("address",A6501)), 3)))</f>
        <v/>
      </c>
      <c r="B6494" t="str" cm="1">
        <f t="array" aca="1" ref="B6494" ca="1">IF(INDIRECT(CELL("address",A6494))&lt;&gt;"", _xlfn.XLOOKUP(INDIRECT(CELL("address",A6494)),_FSAData!$B:$B,_FSAData!$C:$C, ""),"")</f>
        <v/>
      </c>
      <c r="C6494" t="str" cm="1">
        <f t="array" aca="1" ref="C6494" ca="1">IF(INDIRECT(CELL("address",A6494))&lt;&gt;"", _xlfn.XLOOKUP(LEFT(INDIRECT(CELL("address",A6494)), 3),_FSAData!$B:$B,_FSAData!$D:$D,""), "")</f>
        <v/>
      </c>
      <c r="D6494" t="str">
        <f t="shared" ca="1" si="202"/>
        <v/>
      </c>
      <c r="F6494" t="str" cm="1">
        <f t="array" aca="1" ref="F6494" ca="1">TRIM(UPPER(LEFT(INDIRECT("'Postal Code-FSA Input'!"&amp;CELL("address",B6501)), 3)))</f>
        <v/>
      </c>
      <c r="G6494" t="str" cm="1">
        <f t="array" aca="1" ref="G6494" ca="1">IF(INDIRECT(CELL("address",F6494))&lt;&gt;"", _xlfn.XLOOKUP(INDIRECT(CELL("address",F6494)),_FSAData!$B:$B,_FSAData!$C:$C, ""),"")</f>
        <v/>
      </c>
      <c r="H6494" t="str" cm="1">
        <f t="array" aca="1" ref="H6494" ca="1">IF(INDIRECT(CELL("address",F6494))&lt;&gt;"", _xlfn.XLOOKUP(LEFT(INDIRECT(CELL("address",F6494)), 3),_FSAData!$B:$B,_FSAData!$D:$D,""), "")</f>
        <v/>
      </c>
      <c r="I6494" t="str">
        <f t="shared" ca="1" si="203"/>
        <v/>
      </c>
    </row>
    <row r="6495" spans="1:9" x14ac:dyDescent="0.3">
      <c r="A6495" t="str" cm="1">
        <f t="array" aca="1" ref="A6495" ca="1">TRIM(UPPER(LEFT(INDIRECT("'Postal Code-FSA Input'!"&amp;CELL("address",A6502)), 3)))</f>
        <v/>
      </c>
      <c r="B6495" t="str" cm="1">
        <f t="array" aca="1" ref="B6495" ca="1">IF(INDIRECT(CELL("address",A6495))&lt;&gt;"", _xlfn.XLOOKUP(INDIRECT(CELL("address",A6495)),_FSAData!$B:$B,_FSAData!$C:$C, ""),"")</f>
        <v/>
      </c>
      <c r="C6495" t="str" cm="1">
        <f t="array" aca="1" ref="C6495" ca="1">IF(INDIRECT(CELL("address",A6495))&lt;&gt;"", _xlfn.XLOOKUP(LEFT(INDIRECT(CELL("address",A6495)), 3),_FSAData!$B:$B,_FSAData!$D:$D,""), "")</f>
        <v/>
      </c>
      <c r="D6495" t="str">
        <f t="shared" ca="1" si="202"/>
        <v/>
      </c>
      <c r="F6495" t="str" cm="1">
        <f t="array" aca="1" ref="F6495" ca="1">TRIM(UPPER(LEFT(INDIRECT("'Postal Code-FSA Input'!"&amp;CELL("address",B6502)), 3)))</f>
        <v/>
      </c>
      <c r="G6495" t="str" cm="1">
        <f t="array" aca="1" ref="G6495" ca="1">IF(INDIRECT(CELL("address",F6495))&lt;&gt;"", _xlfn.XLOOKUP(INDIRECT(CELL("address",F6495)),_FSAData!$B:$B,_FSAData!$C:$C, ""),"")</f>
        <v/>
      </c>
      <c r="H6495" t="str" cm="1">
        <f t="array" aca="1" ref="H6495" ca="1">IF(INDIRECT(CELL("address",F6495))&lt;&gt;"", _xlfn.XLOOKUP(LEFT(INDIRECT(CELL("address",F6495)), 3),_FSAData!$B:$B,_FSAData!$D:$D,""), "")</f>
        <v/>
      </c>
      <c r="I6495" t="str">
        <f t="shared" ca="1" si="203"/>
        <v/>
      </c>
    </row>
    <row r="6496" spans="1:9" x14ac:dyDescent="0.3">
      <c r="A6496" t="str" cm="1">
        <f t="array" aca="1" ref="A6496" ca="1">TRIM(UPPER(LEFT(INDIRECT("'Postal Code-FSA Input'!"&amp;CELL("address",A6503)), 3)))</f>
        <v/>
      </c>
      <c r="B6496" t="str" cm="1">
        <f t="array" aca="1" ref="B6496" ca="1">IF(INDIRECT(CELL("address",A6496))&lt;&gt;"", _xlfn.XLOOKUP(INDIRECT(CELL("address",A6496)),_FSAData!$B:$B,_FSAData!$C:$C, ""),"")</f>
        <v/>
      </c>
      <c r="C6496" t="str" cm="1">
        <f t="array" aca="1" ref="C6496" ca="1">IF(INDIRECT(CELL("address",A6496))&lt;&gt;"", _xlfn.XLOOKUP(LEFT(INDIRECT(CELL("address",A6496)), 3),_FSAData!$B:$B,_FSAData!$D:$D,""), "")</f>
        <v/>
      </c>
      <c r="D6496" t="str">
        <f t="shared" ca="1" si="202"/>
        <v/>
      </c>
      <c r="F6496" t="str" cm="1">
        <f t="array" aca="1" ref="F6496" ca="1">TRIM(UPPER(LEFT(INDIRECT("'Postal Code-FSA Input'!"&amp;CELL("address",B6503)), 3)))</f>
        <v/>
      </c>
      <c r="G6496" t="str" cm="1">
        <f t="array" aca="1" ref="G6496" ca="1">IF(INDIRECT(CELL("address",F6496))&lt;&gt;"", _xlfn.XLOOKUP(INDIRECT(CELL("address",F6496)),_FSAData!$B:$B,_FSAData!$C:$C, ""),"")</f>
        <v/>
      </c>
      <c r="H6496" t="str" cm="1">
        <f t="array" aca="1" ref="H6496" ca="1">IF(INDIRECT(CELL("address",F6496))&lt;&gt;"", _xlfn.XLOOKUP(LEFT(INDIRECT(CELL("address",F6496)), 3),_FSAData!$B:$B,_FSAData!$D:$D,""), "")</f>
        <v/>
      </c>
      <c r="I6496" t="str">
        <f t="shared" ca="1" si="203"/>
        <v/>
      </c>
    </row>
    <row r="6497" spans="1:9" x14ac:dyDescent="0.3">
      <c r="A6497" t="str" cm="1">
        <f t="array" aca="1" ref="A6497" ca="1">TRIM(UPPER(LEFT(INDIRECT("'Postal Code-FSA Input'!"&amp;CELL("address",A6504)), 3)))</f>
        <v/>
      </c>
      <c r="B6497" t="str" cm="1">
        <f t="array" aca="1" ref="B6497" ca="1">IF(INDIRECT(CELL("address",A6497))&lt;&gt;"", _xlfn.XLOOKUP(INDIRECT(CELL("address",A6497)),_FSAData!$B:$B,_FSAData!$C:$C, ""),"")</f>
        <v/>
      </c>
      <c r="C6497" t="str" cm="1">
        <f t="array" aca="1" ref="C6497" ca="1">IF(INDIRECT(CELL("address",A6497))&lt;&gt;"", _xlfn.XLOOKUP(LEFT(INDIRECT(CELL("address",A6497)), 3),_FSAData!$B:$B,_FSAData!$D:$D,""), "")</f>
        <v/>
      </c>
      <c r="D6497" t="str">
        <f t="shared" ca="1" si="202"/>
        <v/>
      </c>
      <c r="F6497" t="str" cm="1">
        <f t="array" aca="1" ref="F6497" ca="1">TRIM(UPPER(LEFT(INDIRECT("'Postal Code-FSA Input'!"&amp;CELL("address",B6504)), 3)))</f>
        <v/>
      </c>
      <c r="G6497" t="str" cm="1">
        <f t="array" aca="1" ref="G6497" ca="1">IF(INDIRECT(CELL("address",F6497))&lt;&gt;"", _xlfn.XLOOKUP(INDIRECT(CELL("address",F6497)),_FSAData!$B:$B,_FSAData!$C:$C, ""),"")</f>
        <v/>
      </c>
      <c r="H6497" t="str" cm="1">
        <f t="array" aca="1" ref="H6497" ca="1">IF(INDIRECT(CELL("address",F6497))&lt;&gt;"", _xlfn.XLOOKUP(LEFT(INDIRECT(CELL("address",F6497)), 3),_FSAData!$B:$B,_FSAData!$D:$D,""), "")</f>
        <v/>
      </c>
      <c r="I6497" t="str">
        <f t="shared" ca="1" si="203"/>
        <v/>
      </c>
    </row>
    <row r="6498" spans="1:9" x14ac:dyDescent="0.3">
      <c r="A6498" t="str" cm="1">
        <f t="array" aca="1" ref="A6498" ca="1">TRIM(UPPER(LEFT(INDIRECT("'Postal Code-FSA Input'!"&amp;CELL("address",A6505)), 3)))</f>
        <v/>
      </c>
      <c r="B6498" t="str" cm="1">
        <f t="array" aca="1" ref="B6498" ca="1">IF(INDIRECT(CELL("address",A6498))&lt;&gt;"", _xlfn.XLOOKUP(INDIRECT(CELL("address",A6498)),_FSAData!$B:$B,_FSAData!$C:$C, ""),"")</f>
        <v/>
      </c>
      <c r="C6498" t="str" cm="1">
        <f t="array" aca="1" ref="C6498" ca="1">IF(INDIRECT(CELL("address",A6498))&lt;&gt;"", _xlfn.XLOOKUP(LEFT(INDIRECT(CELL("address",A6498)), 3),_FSAData!$B:$B,_FSAData!$D:$D,""), "")</f>
        <v/>
      </c>
      <c r="D6498" t="str">
        <f t="shared" ca="1" si="202"/>
        <v/>
      </c>
      <c r="F6498" t="str" cm="1">
        <f t="array" aca="1" ref="F6498" ca="1">TRIM(UPPER(LEFT(INDIRECT("'Postal Code-FSA Input'!"&amp;CELL("address",B6505)), 3)))</f>
        <v/>
      </c>
      <c r="G6498" t="str" cm="1">
        <f t="array" aca="1" ref="G6498" ca="1">IF(INDIRECT(CELL("address",F6498))&lt;&gt;"", _xlfn.XLOOKUP(INDIRECT(CELL("address",F6498)),_FSAData!$B:$B,_FSAData!$C:$C, ""),"")</f>
        <v/>
      </c>
      <c r="H6498" t="str" cm="1">
        <f t="array" aca="1" ref="H6498" ca="1">IF(INDIRECT(CELL("address",F6498))&lt;&gt;"", _xlfn.XLOOKUP(LEFT(INDIRECT(CELL("address",F6498)), 3),_FSAData!$B:$B,_FSAData!$D:$D,""), "")</f>
        <v/>
      </c>
      <c r="I6498" t="str">
        <f t="shared" ca="1" si="203"/>
        <v/>
      </c>
    </row>
    <row r="6499" spans="1:9" x14ac:dyDescent="0.3">
      <c r="A6499" t="str" cm="1">
        <f t="array" aca="1" ref="A6499" ca="1">TRIM(UPPER(LEFT(INDIRECT("'Postal Code-FSA Input'!"&amp;CELL("address",A6506)), 3)))</f>
        <v/>
      </c>
      <c r="B6499" t="str" cm="1">
        <f t="array" aca="1" ref="B6499" ca="1">IF(INDIRECT(CELL("address",A6499))&lt;&gt;"", _xlfn.XLOOKUP(INDIRECT(CELL("address",A6499)),_FSAData!$B:$B,_FSAData!$C:$C, ""),"")</f>
        <v/>
      </c>
      <c r="C6499" t="str" cm="1">
        <f t="array" aca="1" ref="C6499" ca="1">IF(INDIRECT(CELL("address",A6499))&lt;&gt;"", _xlfn.XLOOKUP(LEFT(INDIRECT(CELL("address",A6499)), 3),_FSAData!$B:$B,_FSAData!$D:$D,""), "")</f>
        <v/>
      </c>
      <c r="D6499" t="str">
        <f t="shared" ca="1" si="202"/>
        <v/>
      </c>
      <c r="F6499" t="str" cm="1">
        <f t="array" aca="1" ref="F6499" ca="1">TRIM(UPPER(LEFT(INDIRECT("'Postal Code-FSA Input'!"&amp;CELL("address",B6506)), 3)))</f>
        <v/>
      </c>
      <c r="G6499" t="str" cm="1">
        <f t="array" aca="1" ref="G6499" ca="1">IF(INDIRECT(CELL("address",F6499))&lt;&gt;"", _xlfn.XLOOKUP(INDIRECT(CELL("address",F6499)),_FSAData!$B:$B,_FSAData!$C:$C, ""),"")</f>
        <v/>
      </c>
      <c r="H6499" t="str" cm="1">
        <f t="array" aca="1" ref="H6499" ca="1">IF(INDIRECT(CELL("address",F6499))&lt;&gt;"", _xlfn.XLOOKUP(LEFT(INDIRECT(CELL("address",F6499)), 3),_FSAData!$B:$B,_FSAData!$D:$D,""), "")</f>
        <v/>
      </c>
      <c r="I6499" t="str">
        <f t="shared" ca="1" si="203"/>
        <v/>
      </c>
    </row>
    <row r="6500" spans="1:9" x14ac:dyDescent="0.3">
      <c r="A6500" t="str" cm="1">
        <f t="array" aca="1" ref="A6500" ca="1">TRIM(UPPER(LEFT(INDIRECT("'Postal Code-FSA Input'!"&amp;CELL("address",A6507)), 3)))</f>
        <v/>
      </c>
      <c r="B6500" t="str" cm="1">
        <f t="array" aca="1" ref="B6500" ca="1">IF(INDIRECT(CELL("address",A6500))&lt;&gt;"", _xlfn.XLOOKUP(INDIRECT(CELL("address",A6500)),_FSAData!$B:$B,_FSAData!$C:$C, ""),"")</f>
        <v/>
      </c>
      <c r="C6500" t="str" cm="1">
        <f t="array" aca="1" ref="C6500" ca="1">IF(INDIRECT(CELL("address",A6500))&lt;&gt;"", _xlfn.XLOOKUP(LEFT(INDIRECT(CELL("address",A6500)), 3),_FSAData!$B:$B,_FSAData!$D:$D,""), "")</f>
        <v/>
      </c>
      <c r="D6500" t="str">
        <f t="shared" ca="1" si="202"/>
        <v/>
      </c>
      <c r="F6500" t="str" cm="1">
        <f t="array" aca="1" ref="F6500" ca="1">TRIM(UPPER(LEFT(INDIRECT("'Postal Code-FSA Input'!"&amp;CELL("address",B6507)), 3)))</f>
        <v/>
      </c>
      <c r="G6500" t="str" cm="1">
        <f t="array" aca="1" ref="G6500" ca="1">IF(INDIRECT(CELL("address",F6500))&lt;&gt;"", _xlfn.XLOOKUP(INDIRECT(CELL("address",F6500)),_FSAData!$B:$B,_FSAData!$C:$C, ""),"")</f>
        <v/>
      </c>
      <c r="H6500" t="str" cm="1">
        <f t="array" aca="1" ref="H6500" ca="1">IF(INDIRECT(CELL("address",F6500))&lt;&gt;"", _xlfn.XLOOKUP(LEFT(INDIRECT(CELL("address",F6500)), 3),_FSAData!$B:$B,_FSAData!$D:$D,""), "")</f>
        <v/>
      </c>
      <c r="I6500" t="str">
        <f t="shared" ca="1" si="203"/>
        <v/>
      </c>
    </row>
    <row r="6501" spans="1:9" x14ac:dyDescent="0.3">
      <c r="A6501" t="str" cm="1">
        <f t="array" aca="1" ref="A6501" ca="1">TRIM(UPPER(LEFT(INDIRECT("'Postal Code-FSA Input'!"&amp;CELL("address",A6508)), 3)))</f>
        <v/>
      </c>
      <c r="B6501" t="str" cm="1">
        <f t="array" aca="1" ref="B6501" ca="1">IF(INDIRECT(CELL("address",A6501))&lt;&gt;"", _xlfn.XLOOKUP(INDIRECT(CELL("address",A6501)),_FSAData!$B:$B,_FSAData!$C:$C, ""),"")</f>
        <v/>
      </c>
      <c r="C6501" t="str" cm="1">
        <f t="array" aca="1" ref="C6501" ca="1">IF(INDIRECT(CELL("address",A6501))&lt;&gt;"", _xlfn.XLOOKUP(LEFT(INDIRECT(CELL("address",A6501)), 3),_FSAData!$B:$B,_FSAData!$D:$D,""), "")</f>
        <v/>
      </c>
      <c r="D6501" t="str">
        <f t="shared" ca="1" si="202"/>
        <v/>
      </c>
      <c r="F6501" t="str" cm="1">
        <f t="array" aca="1" ref="F6501" ca="1">TRIM(UPPER(LEFT(INDIRECT("'Postal Code-FSA Input'!"&amp;CELL("address",B6508)), 3)))</f>
        <v/>
      </c>
      <c r="G6501" t="str" cm="1">
        <f t="array" aca="1" ref="G6501" ca="1">IF(INDIRECT(CELL("address",F6501))&lt;&gt;"", _xlfn.XLOOKUP(INDIRECT(CELL("address",F6501)),_FSAData!$B:$B,_FSAData!$C:$C, ""),"")</f>
        <v/>
      </c>
      <c r="H6501" t="str" cm="1">
        <f t="array" aca="1" ref="H6501" ca="1">IF(INDIRECT(CELL("address",F6501))&lt;&gt;"", _xlfn.XLOOKUP(LEFT(INDIRECT(CELL("address",F6501)), 3),_FSAData!$B:$B,_FSAData!$D:$D,""), "")</f>
        <v/>
      </c>
      <c r="I6501" t="str">
        <f t="shared" ca="1" si="203"/>
        <v/>
      </c>
    </row>
    <row r="6502" spans="1:9" x14ac:dyDescent="0.3">
      <c r="A6502" t="str" cm="1">
        <f t="array" aca="1" ref="A6502" ca="1">TRIM(UPPER(LEFT(INDIRECT("'Postal Code-FSA Input'!"&amp;CELL("address",A6509)), 3)))</f>
        <v/>
      </c>
      <c r="B6502" t="str" cm="1">
        <f t="array" aca="1" ref="B6502" ca="1">IF(INDIRECT(CELL("address",A6502))&lt;&gt;"", _xlfn.XLOOKUP(INDIRECT(CELL("address",A6502)),_FSAData!$B:$B,_FSAData!$C:$C, ""),"")</f>
        <v/>
      </c>
      <c r="C6502" t="str" cm="1">
        <f t="array" aca="1" ref="C6502" ca="1">IF(INDIRECT(CELL("address",A6502))&lt;&gt;"", _xlfn.XLOOKUP(LEFT(INDIRECT(CELL("address",A6502)), 3),_FSAData!$B:$B,_FSAData!$D:$D,""), "")</f>
        <v/>
      </c>
      <c r="D6502" t="str">
        <f t="shared" ca="1" si="202"/>
        <v/>
      </c>
      <c r="F6502" t="str" cm="1">
        <f t="array" aca="1" ref="F6502" ca="1">TRIM(UPPER(LEFT(INDIRECT("'Postal Code-FSA Input'!"&amp;CELL("address",B6509)), 3)))</f>
        <v/>
      </c>
      <c r="G6502" t="str" cm="1">
        <f t="array" aca="1" ref="G6502" ca="1">IF(INDIRECT(CELL("address",F6502))&lt;&gt;"", _xlfn.XLOOKUP(INDIRECT(CELL("address",F6502)),_FSAData!$B:$B,_FSAData!$C:$C, ""),"")</f>
        <v/>
      </c>
      <c r="H6502" t="str" cm="1">
        <f t="array" aca="1" ref="H6502" ca="1">IF(INDIRECT(CELL("address",F6502))&lt;&gt;"", _xlfn.XLOOKUP(LEFT(INDIRECT(CELL("address",F6502)), 3),_FSAData!$B:$B,_FSAData!$D:$D,""), "")</f>
        <v/>
      </c>
      <c r="I6502" t="str">
        <f t="shared" ca="1" si="203"/>
        <v/>
      </c>
    </row>
    <row r="6503" spans="1:9" x14ac:dyDescent="0.3">
      <c r="A6503" t="str" cm="1">
        <f t="array" aca="1" ref="A6503" ca="1">TRIM(UPPER(LEFT(INDIRECT("'Postal Code-FSA Input'!"&amp;CELL("address",A6510)), 3)))</f>
        <v/>
      </c>
      <c r="B6503" t="str" cm="1">
        <f t="array" aca="1" ref="B6503" ca="1">IF(INDIRECT(CELL("address",A6503))&lt;&gt;"", _xlfn.XLOOKUP(INDIRECT(CELL("address",A6503)),_FSAData!$B:$B,_FSAData!$C:$C, ""),"")</f>
        <v/>
      </c>
      <c r="C6503" t="str" cm="1">
        <f t="array" aca="1" ref="C6503" ca="1">IF(INDIRECT(CELL("address",A6503))&lt;&gt;"", _xlfn.XLOOKUP(LEFT(INDIRECT(CELL("address",A6503)), 3),_FSAData!$B:$B,_FSAData!$D:$D,""), "")</f>
        <v/>
      </c>
      <c r="D6503" t="str">
        <f t="shared" ca="1" si="202"/>
        <v/>
      </c>
      <c r="F6503" t="str" cm="1">
        <f t="array" aca="1" ref="F6503" ca="1">TRIM(UPPER(LEFT(INDIRECT("'Postal Code-FSA Input'!"&amp;CELL("address",B6510)), 3)))</f>
        <v/>
      </c>
      <c r="G6503" t="str" cm="1">
        <f t="array" aca="1" ref="G6503" ca="1">IF(INDIRECT(CELL("address",F6503))&lt;&gt;"", _xlfn.XLOOKUP(INDIRECT(CELL("address",F6503)),_FSAData!$B:$B,_FSAData!$C:$C, ""),"")</f>
        <v/>
      </c>
      <c r="H6503" t="str" cm="1">
        <f t="array" aca="1" ref="H6503" ca="1">IF(INDIRECT(CELL("address",F6503))&lt;&gt;"", _xlfn.XLOOKUP(LEFT(INDIRECT(CELL("address",F6503)), 3),_FSAData!$B:$B,_FSAData!$D:$D,""), "")</f>
        <v/>
      </c>
      <c r="I6503" t="str">
        <f t="shared" ca="1" si="203"/>
        <v/>
      </c>
    </row>
    <row r="6504" spans="1:9" x14ac:dyDescent="0.3">
      <c r="A6504" t="str" cm="1">
        <f t="array" aca="1" ref="A6504" ca="1">TRIM(UPPER(LEFT(INDIRECT("'Postal Code-FSA Input'!"&amp;CELL("address",A6511)), 3)))</f>
        <v/>
      </c>
      <c r="B6504" t="str" cm="1">
        <f t="array" aca="1" ref="B6504" ca="1">IF(INDIRECT(CELL("address",A6504))&lt;&gt;"", _xlfn.XLOOKUP(INDIRECT(CELL("address",A6504)),_FSAData!$B:$B,_FSAData!$C:$C, ""),"")</f>
        <v/>
      </c>
      <c r="C6504" t="str" cm="1">
        <f t="array" aca="1" ref="C6504" ca="1">IF(INDIRECT(CELL("address",A6504))&lt;&gt;"", _xlfn.XLOOKUP(LEFT(INDIRECT(CELL("address",A6504)), 3),_FSAData!$B:$B,_FSAData!$D:$D,""), "")</f>
        <v/>
      </c>
      <c r="D6504" t="str">
        <f t="shared" ca="1" si="202"/>
        <v/>
      </c>
      <c r="F6504" t="str" cm="1">
        <f t="array" aca="1" ref="F6504" ca="1">TRIM(UPPER(LEFT(INDIRECT("'Postal Code-FSA Input'!"&amp;CELL("address",B6511)), 3)))</f>
        <v/>
      </c>
      <c r="G6504" t="str" cm="1">
        <f t="array" aca="1" ref="G6504" ca="1">IF(INDIRECT(CELL("address",F6504))&lt;&gt;"", _xlfn.XLOOKUP(INDIRECT(CELL("address",F6504)),_FSAData!$B:$B,_FSAData!$C:$C, ""),"")</f>
        <v/>
      </c>
      <c r="H6504" t="str" cm="1">
        <f t="array" aca="1" ref="H6504" ca="1">IF(INDIRECT(CELL("address",F6504))&lt;&gt;"", _xlfn.XLOOKUP(LEFT(INDIRECT(CELL("address",F6504)), 3),_FSAData!$B:$B,_FSAData!$D:$D,""), "")</f>
        <v/>
      </c>
      <c r="I6504" t="str">
        <f t="shared" ca="1" si="203"/>
        <v/>
      </c>
    </row>
    <row r="6505" spans="1:9" x14ac:dyDescent="0.3">
      <c r="A6505" t="str" cm="1">
        <f t="array" aca="1" ref="A6505" ca="1">TRIM(UPPER(LEFT(INDIRECT("'Postal Code-FSA Input'!"&amp;CELL("address",A6512)), 3)))</f>
        <v/>
      </c>
      <c r="B6505" t="str" cm="1">
        <f t="array" aca="1" ref="B6505" ca="1">IF(INDIRECT(CELL("address",A6505))&lt;&gt;"", _xlfn.XLOOKUP(INDIRECT(CELL("address",A6505)),_FSAData!$B:$B,_FSAData!$C:$C, ""),"")</f>
        <v/>
      </c>
      <c r="C6505" t="str" cm="1">
        <f t="array" aca="1" ref="C6505" ca="1">IF(INDIRECT(CELL("address",A6505))&lt;&gt;"", _xlfn.XLOOKUP(LEFT(INDIRECT(CELL("address",A6505)), 3),_FSAData!$B:$B,_FSAData!$D:$D,""), "")</f>
        <v/>
      </c>
      <c r="D6505" t="str">
        <f t="shared" ca="1" si="202"/>
        <v/>
      </c>
      <c r="F6505" t="str" cm="1">
        <f t="array" aca="1" ref="F6505" ca="1">TRIM(UPPER(LEFT(INDIRECT("'Postal Code-FSA Input'!"&amp;CELL("address",B6512)), 3)))</f>
        <v/>
      </c>
      <c r="G6505" t="str" cm="1">
        <f t="array" aca="1" ref="G6505" ca="1">IF(INDIRECT(CELL("address",F6505))&lt;&gt;"", _xlfn.XLOOKUP(INDIRECT(CELL("address",F6505)),_FSAData!$B:$B,_FSAData!$C:$C, ""),"")</f>
        <v/>
      </c>
      <c r="H6505" t="str" cm="1">
        <f t="array" aca="1" ref="H6505" ca="1">IF(INDIRECT(CELL("address",F6505))&lt;&gt;"", _xlfn.XLOOKUP(LEFT(INDIRECT(CELL("address",F6505)), 3),_FSAData!$B:$B,_FSAData!$D:$D,""), "")</f>
        <v/>
      </c>
      <c r="I6505" t="str">
        <f t="shared" ca="1" si="203"/>
        <v/>
      </c>
    </row>
    <row r="6506" spans="1:9" x14ac:dyDescent="0.3">
      <c r="A6506" t="str" cm="1">
        <f t="array" aca="1" ref="A6506" ca="1">TRIM(UPPER(LEFT(INDIRECT("'Postal Code-FSA Input'!"&amp;CELL("address",A6513)), 3)))</f>
        <v/>
      </c>
      <c r="B6506" t="str" cm="1">
        <f t="array" aca="1" ref="B6506" ca="1">IF(INDIRECT(CELL("address",A6506))&lt;&gt;"", _xlfn.XLOOKUP(INDIRECT(CELL("address",A6506)),_FSAData!$B:$B,_FSAData!$C:$C, ""),"")</f>
        <v/>
      </c>
      <c r="C6506" t="str" cm="1">
        <f t="array" aca="1" ref="C6506" ca="1">IF(INDIRECT(CELL("address",A6506))&lt;&gt;"", _xlfn.XLOOKUP(LEFT(INDIRECT(CELL("address",A6506)), 3),_FSAData!$B:$B,_FSAData!$D:$D,""), "")</f>
        <v/>
      </c>
      <c r="D6506" t="str">
        <f t="shared" ca="1" si="202"/>
        <v/>
      </c>
      <c r="F6506" t="str" cm="1">
        <f t="array" aca="1" ref="F6506" ca="1">TRIM(UPPER(LEFT(INDIRECT("'Postal Code-FSA Input'!"&amp;CELL("address",B6513)), 3)))</f>
        <v/>
      </c>
      <c r="G6506" t="str" cm="1">
        <f t="array" aca="1" ref="G6506" ca="1">IF(INDIRECT(CELL("address",F6506))&lt;&gt;"", _xlfn.XLOOKUP(INDIRECT(CELL("address",F6506)),_FSAData!$B:$B,_FSAData!$C:$C, ""),"")</f>
        <v/>
      </c>
      <c r="H6506" t="str" cm="1">
        <f t="array" aca="1" ref="H6506" ca="1">IF(INDIRECT(CELL("address",F6506))&lt;&gt;"", _xlfn.XLOOKUP(LEFT(INDIRECT(CELL("address",F6506)), 3),_FSAData!$B:$B,_FSAData!$D:$D,""), "")</f>
        <v/>
      </c>
      <c r="I6506" t="str">
        <f t="shared" ca="1" si="203"/>
        <v/>
      </c>
    </row>
    <row r="6507" spans="1:9" x14ac:dyDescent="0.3">
      <c r="A6507" t="str" cm="1">
        <f t="array" aca="1" ref="A6507" ca="1">TRIM(UPPER(LEFT(INDIRECT("'Postal Code-FSA Input'!"&amp;CELL("address",A6514)), 3)))</f>
        <v/>
      </c>
      <c r="B6507" t="str" cm="1">
        <f t="array" aca="1" ref="B6507" ca="1">IF(INDIRECT(CELL("address",A6507))&lt;&gt;"", _xlfn.XLOOKUP(INDIRECT(CELL("address",A6507)),_FSAData!$B:$B,_FSAData!$C:$C, ""),"")</f>
        <v/>
      </c>
      <c r="C6507" t="str" cm="1">
        <f t="array" aca="1" ref="C6507" ca="1">IF(INDIRECT(CELL("address",A6507))&lt;&gt;"", _xlfn.XLOOKUP(LEFT(INDIRECT(CELL("address",A6507)), 3),_FSAData!$B:$B,_FSAData!$D:$D,""), "")</f>
        <v/>
      </c>
      <c r="D6507" t="str">
        <f t="shared" ca="1" si="202"/>
        <v/>
      </c>
      <c r="F6507" t="str" cm="1">
        <f t="array" aca="1" ref="F6507" ca="1">TRIM(UPPER(LEFT(INDIRECT("'Postal Code-FSA Input'!"&amp;CELL("address",B6514)), 3)))</f>
        <v/>
      </c>
      <c r="G6507" t="str" cm="1">
        <f t="array" aca="1" ref="G6507" ca="1">IF(INDIRECT(CELL("address",F6507))&lt;&gt;"", _xlfn.XLOOKUP(INDIRECT(CELL("address",F6507)),_FSAData!$B:$B,_FSAData!$C:$C, ""),"")</f>
        <v/>
      </c>
      <c r="H6507" t="str" cm="1">
        <f t="array" aca="1" ref="H6507" ca="1">IF(INDIRECT(CELL("address",F6507))&lt;&gt;"", _xlfn.XLOOKUP(LEFT(INDIRECT(CELL("address",F6507)), 3),_FSAData!$B:$B,_FSAData!$D:$D,""), "")</f>
        <v/>
      </c>
      <c r="I6507" t="str">
        <f t="shared" ca="1" si="203"/>
        <v/>
      </c>
    </row>
    <row r="6508" spans="1:9" x14ac:dyDescent="0.3">
      <c r="A6508" t="str" cm="1">
        <f t="array" aca="1" ref="A6508" ca="1">TRIM(UPPER(LEFT(INDIRECT("'Postal Code-FSA Input'!"&amp;CELL("address",A6515)), 3)))</f>
        <v/>
      </c>
      <c r="B6508" t="str" cm="1">
        <f t="array" aca="1" ref="B6508" ca="1">IF(INDIRECT(CELL("address",A6508))&lt;&gt;"", _xlfn.XLOOKUP(INDIRECT(CELL("address",A6508)),_FSAData!$B:$B,_FSAData!$C:$C, ""),"")</f>
        <v/>
      </c>
      <c r="C6508" t="str" cm="1">
        <f t="array" aca="1" ref="C6508" ca="1">IF(INDIRECT(CELL("address",A6508))&lt;&gt;"", _xlfn.XLOOKUP(LEFT(INDIRECT(CELL("address",A6508)), 3),_FSAData!$B:$B,_FSAData!$D:$D,""), "")</f>
        <v/>
      </c>
      <c r="D6508" t="str">
        <f t="shared" ca="1" si="202"/>
        <v/>
      </c>
      <c r="F6508" t="str" cm="1">
        <f t="array" aca="1" ref="F6508" ca="1">TRIM(UPPER(LEFT(INDIRECT("'Postal Code-FSA Input'!"&amp;CELL("address",B6515)), 3)))</f>
        <v/>
      </c>
      <c r="G6508" t="str" cm="1">
        <f t="array" aca="1" ref="G6508" ca="1">IF(INDIRECT(CELL("address",F6508))&lt;&gt;"", _xlfn.XLOOKUP(INDIRECT(CELL("address",F6508)),_FSAData!$B:$B,_FSAData!$C:$C, ""),"")</f>
        <v/>
      </c>
      <c r="H6508" t="str" cm="1">
        <f t="array" aca="1" ref="H6508" ca="1">IF(INDIRECT(CELL("address",F6508))&lt;&gt;"", _xlfn.XLOOKUP(LEFT(INDIRECT(CELL("address",F6508)), 3),_FSAData!$B:$B,_FSAData!$D:$D,""), "")</f>
        <v/>
      </c>
      <c r="I6508" t="str">
        <f t="shared" ca="1" si="203"/>
        <v/>
      </c>
    </row>
    <row r="6509" spans="1:9" x14ac:dyDescent="0.3">
      <c r="A6509" t="str" cm="1">
        <f t="array" aca="1" ref="A6509" ca="1">TRIM(UPPER(LEFT(INDIRECT("'Postal Code-FSA Input'!"&amp;CELL("address",A6516)), 3)))</f>
        <v/>
      </c>
      <c r="B6509" t="str" cm="1">
        <f t="array" aca="1" ref="B6509" ca="1">IF(INDIRECT(CELL("address",A6509))&lt;&gt;"", _xlfn.XLOOKUP(INDIRECT(CELL("address",A6509)),_FSAData!$B:$B,_FSAData!$C:$C, ""),"")</f>
        <v/>
      </c>
      <c r="C6509" t="str" cm="1">
        <f t="array" aca="1" ref="C6509" ca="1">IF(INDIRECT(CELL("address",A6509))&lt;&gt;"", _xlfn.XLOOKUP(LEFT(INDIRECT(CELL("address",A6509)), 3),_FSAData!$B:$B,_FSAData!$D:$D,""), "")</f>
        <v/>
      </c>
      <c r="D6509" t="str">
        <f t="shared" ca="1" si="202"/>
        <v/>
      </c>
      <c r="F6509" t="str" cm="1">
        <f t="array" aca="1" ref="F6509" ca="1">TRIM(UPPER(LEFT(INDIRECT("'Postal Code-FSA Input'!"&amp;CELL("address",B6516)), 3)))</f>
        <v/>
      </c>
      <c r="G6509" t="str" cm="1">
        <f t="array" aca="1" ref="G6509" ca="1">IF(INDIRECT(CELL("address",F6509))&lt;&gt;"", _xlfn.XLOOKUP(INDIRECT(CELL("address",F6509)),_FSAData!$B:$B,_FSAData!$C:$C, ""),"")</f>
        <v/>
      </c>
      <c r="H6509" t="str" cm="1">
        <f t="array" aca="1" ref="H6509" ca="1">IF(INDIRECT(CELL("address",F6509))&lt;&gt;"", _xlfn.XLOOKUP(LEFT(INDIRECT(CELL("address",F6509)), 3),_FSAData!$B:$B,_FSAData!$D:$D,""), "")</f>
        <v/>
      </c>
      <c r="I6509" t="str">
        <f t="shared" ca="1" si="203"/>
        <v/>
      </c>
    </row>
    <row r="6510" spans="1:9" x14ac:dyDescent="0.3">
      <c r="A6510" t="str" cm="1">
        <f t="array" aca="1" ref="A6510" ca="1">TRIM(UPPER(LEFT(INDIRECT("'Postal Code-FSA Input'!"&amp;CELL("address",A6517)), 3)))</f>
        <v/>
      </c>
      <c r="B6510" t="str" cm="1">
        <f t="array" aca="1" ref="B6510" ca="1">IF(INDIRECT(CELL("address",A6510))&lt;&gt;"", _xlfn.XLOOKUP(INDIRECT(CELL("address",A6510)),_FSAData!$B:$B,_FSAData!$C:$C, ""),"")</f>
        <v/>
      </c>
      <c r="C6510" t="str" cm="1">
        <f t="array" aca="1" ref="C6510" ca="1">IF(INDIRECT(CELL("address",A6510))&lt;&gt;"", _xlfn.XLOOKUP(LEFT(INDIRECT(CELL("address",A6510)), 3),_FSAData!$B:$B,_FSAData!$D:$D,""), "")</f>
        <v/>
      </c>
      <c r="D6510" t="str">
        <f t="shared" ca="1" si="202"/>
        <v/>
      </c>
      <c r="F6510" t="str" cm="1">
        <f t="array" aca="1" ref="F6510" ca="1">TRIM(UPPER(LEFT(INDIRECT("'Postal Code-FSA Input'!"&amp;CELL("address",B6517)), 3)))</f>
        <v/>
      </c>
      <c r="G6510" t="str" cm="1">
        <f t="array" aca="1" ref="G6510" ca="1">IF(INDIRECT(CELL("address",F6510))&lt;&gt;"", _xlfn.XLOOKUP(INDIRECT(CELL("address",F6510)),_FSAData!$B:$B,_FSAData!$C:$C, ""),"")</f>
        <v/>
      </c>
      <c r="H6510" t="str" cm="1">
        <f t="array" aca="1" ref="H6510" ca="1">IF(INDIRECT(CELL("address",F6510))&lt;&gt;"", _xlfn.XLOOKUP(LEFT(INDIRECT(CELL("address",F6510)), 3),_FSAData!$B:$B,_FSAData!$D:$D,""), "")</f>
        <v/>
      </c>
      <c r="I6510" t="str">
        <f t="shared" ca="1" si="203"/>
        <v/>
      </c>
    </row>
    <row r="6511" spans="1:9" x14ac:dyDescent="0.3">
      <c r="A6511" t="str" cm="1">
        <f t="array" aca="1" ref="A6511" ca="1">TRIM(UPPER(LEFT(INDIRECT("'Postal Code-FSA Input'!"&amp;CELL("address",A6518)), 3)))</f>
        <v/>
      </c>
      <c r="B6511" t="str" cm="1">
        <f t="array" aca="1" ref="B6511" ca="1">IF(INDIRECT(CELL("address",A6511))&lt;&gt;"", _xlfn.XLOOKUP(INDIRECT(CELL("address",A6511)),_FSAData!$B:$B,_FSAData!$C:$C, ""),"")</f>
        <v/>
      </c>
      <c r="C6511" t="str" cm="1">
        <f t="array" aca="1" ref="C6511" ca="1">IF(INDIRECT(CELL("address",A6511))&lt;&gt;"", _xlfn.XLOOKUP(LEFT(INDIRECT(CELL("address",A6511)), 3),_FSAData!$B:$B,_FSAData!$D:$D,""), "")</f>
        <v/>
      </c>
      <c r="D6511" t="str">
        <f t="shared" ca="1" si="202"/>
        <v/>
      </c>
      <c r="F6511" t="str" cm="1">
        <f t="array" aca="1" ref="F6511" ca="1">TRIM(UPPER(LEFT(INDIRECT("'Postal Code-FSA Input'!"&amp;CELL("address",B6518)), 3)))</f>
        <v/>
      </c>
      <c r="G6511" t="str" cm="1">
        <f t="array" aca="1" ref="G6511" ca="1">IF(INDIRECT(CELL("address",F6511))&lt;&gt;"", _xlfn.XLOOKUP(INDIRECT(CELL("address",F6511)),_FSAData!$B:$B,_FSAData!$C:$C, ""),"")</f>
        <v/>
      </c>
      <c r="H6511" t="str" cm="1">
        <f t="array" aca="1" ref="H6511" ca="1">IF(INDIRECT(CELL("address",F6511))&lt;&gt;"", _xlfn.XLOOKUP(LEFT(INDIRECT(CELL("address",F6511)), 3),_FSAData!$B:$B,_FSAData!$D:$D,""), "")</f>
        <v/>
      </c>
      <c r="I6511" t="str">
        <f t="shared" ca="1" si="203"/>
        <v/>
      </c>
    </row>
    <row r="6512" spans="1:9" x14ac:dyDescent="0.3">
      <c r="A6512" t="str" cm="1">
        <f t="array" aca="1" ref="A6512" ca="1">TRIM(UPPER(LEFT(INDIRECT("'Postal Code-FSA Input'!"&amp;CELL("address",A6519)), 3)))</f>
        <v/>
      </c>
      <c r="B6512" t="str" cm="1">
        <f t="array" aca="1" ref="B6512" ca="1">IF(INDIRECT(CELL("address",A6512))&lt;&gt;"", _xlfn.XLOOKUP(INDIRECT(CELL("address",A6512)),_FSAData!$B:$B,_FSAData!$C:$C, ""),"")</f>
        <v/>
      </c>
      <c r="C6512" t="str" cm="1">
        <f t="array" aca="1" ref="C6512" ca="1">IF(INDIRECT(CELL("address",A6512))&lt;&gt;"", _xlfn.XLOOKUP(LEFT(INDIRECT(CELL("address",A6512)), 3),_FSAData!$B:$B,_FSAData!$D:$D,""), "")</f>
        <v/>
      </c>
      <c r="D6512" t="str">
        <f t="shared" ca="1" si="202"/>
        <v/>
      </c>
      <c r="F6512" t="str" cm="1">
        <f t="array" aca="1" ref="F6512" ca="1">TRIM(UPPER(LEFT(INDIRECT("'Postal Code-FSA Input'!"&amp;CELL("address",B6519)), 3)))</f>
        <v/>
      </c>
      <c r="G6512" t="str" cm="1">
        <f t="array" aca="1" ref="G6512" ca="1">IF(INDIRECT(CELL("address",F6512))&lt;&gt;"", _xlfn.XLOOKUP(INDIRECT(CELL("address",F6512)),_FSAData!$B:$B,_FSAData!$C:$C, ""),"")</f>
        <v/>
      </c>
      <c r="H6512" t="str" cm="1">
        <f t="array" aca="1" ref="H6512" ca="1">IF(INDIRECT(CELL("address",F6512))&lt;&gt;"", _xlfn.XLOOKUP(LEFT(INDIRECT(CELL("address",F6512)), 3),_FSAData!$B:$B,_FSAData!$D:$D,""), "")</f>
        <v/>
      </c>
      <c r="I6512" t="str">
        <f t="shared" ca="1" si="203"/>
        <v/>
      </c>
    </row>
    <row r="6513" spans="1:9" x14ac:dyDescent="0.3">
      <c r="A6513" t="str" cm="1">
        <f t="array" aca="1" ref="A6513" ca="1">TRIM(UPPER(LEFT(INDIRECT("'Postal Code-FSA Input'!"&amp;CELL("address",A6520)), 3)))</f>
        <v/>
      </c>
      <c r="B6513" t="str" cm="1">
        <f t="array" aca="1" ref="B6513" ca="1">IF(INDIRECT(CELL("address",A6513))&lt;&gt;"", _xlfn.XLOOKUP(INDIRECT(CELL("address",A6513)),_FSAData!$B:$B,_FSAData!$C:$C, ""),"")</f>
        <v/>
      </c>
      <c r="C6513" t="str" cm="1">
        <f t="array" aca="1" ref="C6513" ca="1">IF(INDIRECT(CELL("address",A6513))&lt;&gt;"", _xlfn.XLOOKUP(LEFT(INDIRECT(CELL("address",A6513)), 3),_FSAData!$B:$B,_FSAData!$D:$D,""), "")</f>
        <v/>
      </c>
      <c r="D6513" t="str">
        <f t="shared" ca="1" si="202"/>
        <v/>
      </c>
      <c r="F6513" t="str" cm="1">
        <f t="array" aca="1" ref="F6513" ca="1">TRIM(UPPER(LEFT(INDIRECT("'Postal Code-FSA Input'!"&amp;CELL("address",B6520)), 3)))</f>
        <v/>
      </c>
      <c r="G6513" t="str" cm="1">
        <f t="array" aca="1" ref="G6513" ca="1">IF(INDIRECT(CELL("address",F6513))&lt;&gt;"", _xlfn.XLOOKUP(INDIRECT(CELL("address",F6513)),_FSAData!$B:$B,_FSAData!$C:$C, ""),"")</f>
        <v/>
      </c>
      <c r="H6513" t="str" cm="1">
        <f t="array" aca="1" ref="H6513" ca="1">IF(INDIRECT(CELL("address",F6513))&lt;&gt;"", _xlfn.XLOOKUP(LEFT(INDIRECT(CELL("address",F6513)), 3),_FSAData!$B:$B,_FSAData!$D:$D,""), "")</f>
        <v/>
      </c>
      <c r="I6513" t="str">
        <f t="shared" ca="1" si="203"/>
        <v/>
      </c>
    </row>
    <row r="6514" spans="1:9" x14ac:dyDescent="0.3">
      <c r="A6514" t="str" cm="1">
        <f t="array" aca="1" ref="A6514" ca="1">TRIM(UPPER(LEFT(INDIRECT("'Postal Code-FSA Input'!"&amp;CELL("address",A6521)), 3)))</f>
        <v/>
      </c>
      <c r="B6514" t="str" cm="1">
        <f t="array" aca="1" ref="B6514" ca="1">IF(INDIRECT(CELL("address",A6514))&lt;&gt;"", _xlfn.XLOOKUP(INDIRECT(CELL("address",A6514)),_FSAData!$B:$B,_FSAData!$C:$C, ""),"")</f>
        <v/>
      </c>
      <c r="C6514" t="str" cm="1">
        <f t="array" aca="1" ref="C6514" ca="1">IF(INDIRECT(CELL("address",A6514))&lt;&gt;"", _xlfn.XLOOKUP(LEFT(INDIRECT(CELL("address",A6514)), 3),_FSAData!$B:$B,_FSAData!$D:$D,""), "")</f>
        <v/>
      </c>
      <c r="D6514" t="str">
        <f t="shared" ca="1" si="202"/>
        <v/>
      </c>
      <c r="F6514" t="str" cm="1">
        <f t="array" aca="1" ref="F6514" ca="1">TRIM(UPPER(LEFT(INDIRECT("'Postal Code-FSA Input'!"&amp;CELL("address",B6521)), 3)))</f>
        <v/>
      </c>
      <c r="G6514" t="str" cm="1">
        <f t="array" aca="1" ref="G6514" ca="1">IF(INDIRECT(CELL("address",F6514))&lt;&gt;"", _xlfn.XLOOKUP(INDIRECT(CELL("address",F6514)),_FSAData!$B:$B,_FSAData!$C:$C, ""),"")</f>
        <v/>
      </c>
      <c r="H6514" t="str" cm="1">
        <f t="array" aca="1" ref="H6514" ca="1">IF(INDIRECT(CELL("address",F6514))&lt;&gt;"", _xlfn.XLOOKUP(LEFT(INDIRECT(CELL("address",F6514)), 3),_FSAData!$B:$B,_FSAData!$D:$D,""), "")</f>
        <v/>
      </c>
      <c r="I6514" t="str">
        <f t="shared" ca="1" si="203"/>
        <v/>
      </c>
    </row>
    <row r="6515" spans="1:9" x14ac:dyDescent="0.3">
      <c r="A6515" t="str" cm="1">
        <f t="array" aca="1" ref="A6515" ca="1">TRIM(UPPER(LEFT(INDIRECT("'Postal Code-FSA Input'!"&amp;CELL("address",A6522)), 3)))</f>
        <v/>
      </c>
      <c r="B6515" t="str" cm="1">
        <f t="array" aca="1" ref="B6515" ca="1">IF(INDIRECT(CELL("address",A6515))&lt;&gt;"", _xlfn.XLOOKUP(INDIRECT(CELL("address",A6515)),_FSAData!$B:$B,_FSAData!$C:$C, ""),"")</f>
        <v/>
      </c>
      <c r="C6515" t="str" cm="1">
        <f t="array" aca="1" ref="C6515" ca="1">IF(INDIRECT(CELL("address",A6515))&lt;&gt;"", _xlfn.XLOOKUP(LEFT(INDIRECT(CELL("address",A6515)), 3),_FSAData!$B:$B,_FSAData!$D:$D,""), "")</f>
        <v/>
      </c>
      <c r="D6515" t="str">
        <f t="shared" ca="1" si="202"/>
        <v/>
      </c>
      <c r="F6515" t="str" cm="1">
        <f t="array" aca="1" ref="F6515" ca="1">TRIM(UPPER(LEFT(INDIRECT("'Postal Code-FSA Input'!"&amp;CELL("address",B6522)), 3)))</f>
        <v/>
      </c>
      <c r="G6515" t="str" cm="1">
        <f t="array" aca="1" ref="G6515" ca="1">IF(INDIRECT(CELL("address",F6515))&lt;&gt;"", _xlfn.XLOOKUP(INDIRECT(CELL("address",F6515)),_FSAData!$B:$B,_FSAData!$C:$C, ""),"")</f>
        <v/>
      </c>
      <c r="H6515" t="str" cm="1">
        <f t="array" aca="1" ref="H6515" ca="1">IF(INDIRECT(CELL("address",F6515))&lt;&gt;"", _xlfn.XLOOKUP(LEFT(INDIRECT(CELL("address",F6515)), 3),_FSAData!$B:$B,_FSAData!$D:$D,""), "")</f>
        <v/>
      </c>
      <c r="I6515" t="str">
        <f t="shared" ca="1" si="203"/>
        <v/>
      </c>
    </row>
    <row r="6516" spans="1:9" x14ac:dyDescent="0.3">
      <c r="A6516" t="str" cm="1">
        <f t="array" aca="1" ref="A6516" ca="1">TRIM(UPPER(LEFT(INDIRECT("'Postal Code-FSA Input'!"&amp;CELL("address",A6523)), 3)))</f>
        <v/>
      </c>
      <c r="B6516" t="str" cm="1">
        <f t="array" aca="1" ref="B6516" ca="1">IF(INDIRECT(CELL("address",A6516))&lt;&gt;"", _xlfn.XLOOKUP(INDIRECT(CELL("address",A6516)),_FSAData!$B:$B,_FSAData!$C:$C, ""),"")</f>
        <v/>
      </c>
      <c r="C6516" t="str" cm="1">
        <f t="array" aca="1" ref="C6516" ca="1">IF(INDIRECT(CELL("address",A6516))&lt;&gt;"", _xlfn.XLOOKUP(LEFT(INDIRECT(CELL("address",A6516)), 3),_FSAData!$B:$B,_FSAData!$D:$D,""), "")</f>
        <v/>
      </c>
      <c r="D6516" t="str">
        <f t="shared" ca="1" si="202"/>
        <v/>
      </c>
      <c r="F6516" t="str" cm="1">
        <f t="array" aca="1" ref="F6516" ca="1">TRIM(UPPER(LEFT(INDIRECT("'Postal Code-FSA Input'!"&amp;CELL("address",B6523)), 3)))</f>
        <v/>
      </c>
      <c r="G6516" t="str" cm="1">
        <f t="array" aca="1" ref="G6516" ca="1">IF(INDIRECT(CELL("address",F6516))&lt;&gt;"", _xlfn.XLOOKUP(INDIRECT(CELL("address",F6516)),_FSAData!$B:$B,_FSAData!$C:$C, ""),"")</f>
        <v/>
      </c>
      <c r="H6516" t="str" cm="1">
        <f t="array" aca="1" ref="H6516" ca="1">IF(INDIRECT(CELL("address",F6516))&lt;&gt;"", _xlfn.XLOOKUP(LEFT(INDIRECT(CELL("address",F6516)), 3),_FSAData!$B:$B,_FSAData!$D:$D,""), "")</f>
        <v/>
      </c>
      <c r="I6516" t="str">
        <f t="shared" ca="1" si="203"/>
        <v/>
      </c>
    </row>
    <row r="6517" spans="1:9" x14ac:dyDescent="0.3">
      <c r="A6517" t="str" cm="1">
        <f t="array" aca="1" ref="A6517" ca="1">TRIM(UPPER(LEFT(INDIRECT("'Postal Code-FSA Input'!"&amp;CELL("address",A6524)), 3)))</f>
        <v/>
      </c>
      <c r="B6517" t="str" cm="1">
        <f t="array" aca="1" ref="B6517" ca="1">IF(INDIRECT(CELL("address",A6517))&lt;&gt;"", _xlfn.XLOOKUP(INDIRECT(CELL("address",A6517)),_FSAData!$B:$B,_FSAData!$C:$C, ""),"")</f>
        <v/>
      </c>
      <c r="C6517" t="str" cm="1">
        <f t="array" aca="1" ref="C6517" ca="1">IF(INDIRECT(CELL("address",A6517))&lt;&gt;"", _xlfn.XLOOKUP(LEFT(INDIRECT(CELL("address",A6517)), 3),_FSAData!$B:$B,_FSAData!$D:$D,""), "")</f>
        <v/>
      </c>
      <c r="D6517" t="str">
        <f t="shared" ca="1" si="202"/>
        <v/>
      </c>
      <c r="F6517" t="str" cm="1">
        <f t="array" aca="1" ref="F6517" ca="1">TRIM(UPPER(LEFT(INDIRECT("'Postal Code-FSA Input'!"&amp;CELL("address",B6524)), 3)))</f>
        <v/>
      </c>
      <c r="G6517" t="str" cm="1">
        <f t="array" aca="1" ref="G6517" ca="1">IF(INDIRECT(CELL("address",F6517))&lt;&gt;"", _xlfn.XLOOKUP(INDIRECT(CELL("address",F6517)),_FSAData!$B:$B,_FSAData!$C:$C, ""),"")</f>
        <v/>
      </c>
      <c r="H6517" t="str" cm="1">
        <f t="array" aca="1" ref="H6517" ca="1">IF(INDIRECT(CELL("address",F6517))&lt;&gt;"", _xlfn.XLOOKUP(LEFT(INDIRECT(CELL("address",F6517)), 3),_FSAData!$B:$B,_FSAData!$D:$D,""), "")</f>
        <v/>
      </c>
      <c r="I6517" t="str">
        <f t="shared" ca="1" si="203"/>
        <v/>
      </c>
    </row>
    <row r="6518" spans="1:9" x14ac:dyDescent="0.3">
      <c r="A6518" t="str" cm="1">
        <f t="array" aca="1" ref="A6518" ca="1">TRIM(UPPER(LEFT(INDIRECT("'Postal Code-FSA Input'!"&amp;CELL("address",A6525)), 3)))</f>
        <v/>
      </c>
      <c r="B6518" t="str" cm="1">
        <f t="array" aca="1" ref="B6518" ca="1">IF(INDIRECT(CELL("address",A6518))&lt;&gt;"", _xlfn.XLOOKUP(INDIRECT(CELL("address",A6518)),_FSAData!$B:$B,_FSAData!$C:$C, ""),"")</f>
        <v/>
      </c>
      <c r="C6518" t="str" cm="1">
        <f t="array" aca="1" ref="C6518" ca="1">IF(INDIRECT(CELL("address",A6518))&lt;&gt;"", _xlfn.XLOOKUP(LEFT(INDIRECT(CELL("address",A6518)), 3),_FSAData!$B:$B,_FSAData!$D:$D,""), "")</f>
        <v/>
      </c>
      <c r="D6518" t="str">
        <f t="shared" ca="1" si="202"/>
        <v/>
      </c>
      <c r="F6518" t="str" cm="1">
        <f t="array" aca="1" ref="F6518" ca="1">TRIM(UPPER(LEFT(INDIRECT("'Postal Code-FSA Input'!"&amp;CELL("address",B6525)), 3)))</f>
        <v/>
      </c>
      <c r="G6518" t="str" cm="1">
        <f t="array" aca="1" ref="G6518" ca="1">IF(INDIRECT(CELL("address",F6518))&lt;&gt;"", _xlfn.XLOOKUP(INDIRECT(CELL("address",F6518)),_FSAData!$B:$B,_FSAData!$C:$C, ""),"")</f>
        <v/>
      </c>
      <c r="H6518" t="str" cm="1">
        <f t="array" aca="1" ref="H6518" ca="1">IF(INDIRECT(CELL("address",F6518))&lt;&gt;"", _xlfn.XLOOKUP(LEFT(INDIRECT(CELL("address",F6518)), 3),_FSAData!$B:$B,_FSAData!$D:$D,""), "")</f>
        <v/>
      </c>
      <c r="I6518" t="str">
        <f t="shared" ca="1" si="203"/>
        <v/>
      </c>
    </row>
    <row r="6519" spans="1:9" x14ac:dyDescent="0.3">
      <c r="A6519" t="str" cm="1">
        <f t="array" aca="1" ref="A6519" ca="1">TRIM(UPPER(LEFT(INDIRECT("'Postal Code-FSA Input'!"&amp;CELL("address",A6526)), 3)))</f>
        <v/>
      </c>
      <c r="B6519" t="str" cm="1">
        <f t="array" aca="1" ref="B6519" ca="1">IF(INDIRECT(CELL("address",A6519))&lt;&gt;"", _xlfn.XLOOKUP(INDIRECT(CELL("address",A6519)),_FSAData!$B:$B,_FSAData!$C:$C, ""),"")</f>
        <v/>
      </c>
      <c r="C6519" t="str" cm="1">
        <f t="array" aca="1" ref="C6519" ca="1">IF(INDIRECT(CELL("address",A6519))&lt;&gt;"", _xlfn.XLOOKUP(LEFT(INDIRECT(CELL("address",A6519)), 3),_FSAData!$B:$B,_FSAData!$D:$D,""), "")</f>
        <v/>
      </c>
      <c r="D6519" t="str">
        <f t="shared" ca="1" si="202"/>
        <v/>
      </c>
      <c r="F6519" t="str" cm="1">
        <f t="array" aca="1" ref="F6519" ca="1">TRIM(UPPER(LEFT(INDIRECT("'Postal Code-FSA Input'!"&amp;CELL("address",B6526)), 3)))</f>
        <v/>
      </c>
      <c r="G6519" t="str" cm="1">
        <f t="array" aca="1" ref="G6519" ca="1">IF(INDIRECT(CELL("address",F6519))&lt;&gt;"", _xlfn.XLOOKUP(INDIRECT(CELL("address",F6519)),_FSAData!$B:$B,_FSAData!$C:$C, ""),"")</f>
        <v/>
      </c>
      <c r="H6519" t="str" cm="1">
        <f t="array" aca="1" ref="H6519" ca="1">IF(INDIRECT(CELL("address",F6519))&lt;&gt;"", _xlfn.XLOOKUP(LEFT(INDIRECT(CELL("address",F6519)), 3),_FSAData!$B:$B,_FSAData!$D:$D,""), "")</f>
        <v/>
      </c>
      <c r="I6519" t="str">
        <f t="shared" ca="1" si="203"/>
        <v/>
      </c>
    </row>
    <row r="6520" spans="1:9" x14ac:dyDescent="0.3">
      <c r="A6520" t="str" cm="1">
        <f t="array" aca="1" ref="A6520" ca="1">TRIM(UPPER(LEFT(INDIRECT("'Postal Code-FSA Input'!"&amp;CELL("address",A6527)), 3)))</f>
        <v/>
      </c>
      <c r="B6520" t="str" cm="1">
        <f t="array" aca="1" ref="B6520" ca="1">IF(INDIRECT(CELL("address",A6520))&lt;&gt;"", _xlfn.XLOOKUP(INDIRECT(CELL("address",A6520)),_FSAData!$B:$B,_FSAData!$C:$C, ""),"")</f>
        <v/>
      </c>
      <c r="C6520" t="str" cm="1">
        <f t="array" aca="1" ref="C6520" ca="1">IF(INDIRECT(CELL("address",A6520))&lt;&gt;"", _xlfn.XLOOKUP(LEFT(INDIRECT(CELL("address",A6520)), 3),_FSAData!$B:$B,_FSAData!$D:$D,""), "")</f>
        <v/>
      </c>
      <c r="D6520" t="str">
        <f t="shared" ca="1" si="202"/>
        <v/>
      </c>
      <c r="F6520" t="str" cm="1">
        <f t="array" aca="1" ref="F6520" ca="1">TRIM(UPPER(LEFT(INDIRECT("'Postal Code-FSA Input'!"&amp;CELL("address",B6527)), 3)))</f>
        <v/>
      </c>
      <c r="G6520" t="str" cm="1">
        <f t="array" aca="1" ref="G6520" ca="1">IF(INDIRECT(CELL("address",F6520))&lt;&gt;"", _xlfn.XLOOKUP(INDIRECT(CELL("address",F6520)),_FSAData!$B:$B,_FSAData!$C:$C, ""),"")</f>
        <v/>
      </c>
      <c r="H6520" t="str" cm="1">
        <f t="array" aca="1" ref="H6520" ca="1">IF(INDIRECT(CELL("address",F6520))&lt;&gt;"", _xlfn.XLOOKUP(LEFT(INDIRECT(CELL("address",F6520)), 3),_FSAData!$B:$B,_FSAData!$D:$D,""), "")</f>
        <v/>
      </c>
      <c r="I6520" t="str">
        <f t="shared" ca="1" si="203"/>
        <v/>
      </c>
    </row>
    <row r="6521" spans="1:9" x14ac:dyDescent="0.3">
      <c r="A6521" t="str" cm="1">
        <f t="array" aca="1" ref="A6521" ca="1">TRIM(UPPER(LEFT(INDIRECT("'Postal Code-FSA Input'!"&amp;CELL("address",A6528)), 3)))</f>
        <v/>
      </c>
      <c r="B6521" t="str" cm="1">
        <f t="array" aca="1" ref="B6521" ca="1">IF(INDIRECT(CELL("address",A6521))&lt;&gt;"", _xlfn.XLOOKUP(INDIRECT(CELL("address",A6521)),_FSAData!$B:$B,_FSAData!$C:$C, ""),"")</f>
        <v/>
      </c>
      <c r="C6521" t="str" cm="1">
        <f t="array" aca="1" ref="C6521" ca="1">IF(INDIRECT(CELL("address",A6521))&lt;&gt;"", _xlfn.XLOOKUP(LEFT(INDIRECT(CELL("address",A6521)), 3),_FSAData!$B:$B,_FSAData!$D:$D,""), "")</f>
        <v/>
      </c>
      <c r="D6521" t="str">
        <f t="shared" ca="1" si="202"/>
        <v/>
      </c>
      <c r="F6521" t="str" cm="1">
        <f t="array" aca="1" ref="F6521" ca="1">TRIM(UPPER(LEFT(INDIRECT("'Postal Code-FSA Input'!"&amp;CELL("address",B6528)), 3)))</f>
        <v/>
      </c>
      <c r="G6521" t="str" cm="1">
        <f t="array" aca="1" ref="G6521" ca="1">IF(INDIRECT(CELL("address",F6521))&lt;&gt;"", _xlfn.XLOOKUP(INDIRECT(CELL("address",F6521)),_FSAData!$B:$B,_FSAData!$C:$C, ""),"")</f>
        <v/>
      </c>
      <c r="H6521" t="str" cm="1">
        <f t="array" aca="1" ref="H6521" ca="1">IF(INDIRECT(CELL("address",F6521))&lt;&gt;"", _xlfn.XLOOKUP(LEFT(INDIRECT(CELL("address",F6521)), 3),_FSAData!$B:$B,_FSAData!$D:$D,""), "")</f>
        <v/>
      </c>
      <c r="I6521" t="str">
        <f t="shared" ca="1" si="203"/>
        <v/>
      </c>
    </row>
    <row r="6522" spans="1:9" x14ac:dyDescent="0.3">
      <c r="A6522" t="str" cm="1">
        <f t="array" aca="1" ref="A6522" ca="1">TRIM(UPPER(LEFT(INDIRECT("'Postal Code-FSA Input'!"&amp;CELL("address",A6529)), 3)))</f>
        <v/>
      </c>
      <c r="B6522" t="str" cm="1">
        <f t="array" aca="1" ref="B6522" ca="1">IF(INDIRECT(CELL("address",A6522))&lt;&gt;"", _xlfn.XLOOKUP(INDIRECT(CELL("address",A6522)),_FSAData!$B:$B,_FSAData!$C:$C, ""),"")</f>
        <v/>
      </c>
      <c r="C6522" t="str" cm="1">
        <f t="array" aca="1" ref="C6522" ca="1">IF(INDIRECT(CELL("address",A6522))&lt;&gt;"", _xlfn.XLOOKUP(LEFT(INDIRECT(CELL("address",A6522)), 3),_FSAData!$B:$B,_FSAData!$D:$D,""), "")</f>
        <v/>
      </c>
      <c r="D6522" t="str">
        <f t="shared" ca="1" si="202"/>
        <v/>
      </c>
      <c r="F6522" t="str" cm="1">
        <f t="array" aca="1" ref="F6522" ca="1">TRIM(UPPER(LEFT(INDIRECT("'Postal Code-FSA Input'!"&amp;CELL("address",B6529)), 3)))</f>
        <v/>
      </c>
      <c r="G6522" t="str" cm="1">
        <f t="array" aca="1" ref="G6522" ca="1">IF(INDIRECT(CELL("address",F6522))&lt;&gt;"", _xlfn.XLOOKUP(INDIRECT(CELL("address",F6522)),_FSAData!$B:$B,_FSAData!$C:$C, ""),"")</f>
        <v/>
      </c>
      <c r="H6522" t="str" cm="1">
        <f t="array" aca="1" ref="H6522" ca="1">IF(INDIRECT(CELL("address",F6522))&lt;&gt;"", _xlfn.XLOOKUP(LEFT(INDIRECT(CELL("address",F6522)), 3),_FSAData!$B:$B,_FSAData!$D:$D,""), "")</f>
        <v/>
      </c>
      <c r="I6522" t="str">
        <f t="shared" ca="1" si="203"/>
        <v/>
      </c>
    </row>
    <row r="6523" spans="1:9" x14ac:dyDescent="0.3">
      <c r="A6523" t="str" cm="1">
        <f t="array" aca="1" ref="A6523" ca="1">TRIM(UPPER(LEFT(INDIRECT("'Postal Code-FSA Input'!"&amp;CELL("address",A6530)), 3)))</f>
        <v/>
      </c>
      <c r="B6523" t="str" cm="1">
        <f t="array" aca="1" ref="B6523" ca="1">IF(INDIRECT(CELL("address",A6523))&lt;&gt;"", _xlfn.XLOOKUP(INDIRECT(CELL("address",A6523)),_FSAData!$B:$B,_FSAData!$C:$C, ""),"")</f>
        <v/>
      </c>
      <c r="C6523" t="str" cm="1">
        <f t="array" aca="1" ref="C6523" ca="1">IF(INDIRECT(CELL("address",A6523))&lt;&gt;"", _xlfn.XLOOKUP(LEFT(INDIRECT(CELL("address",A6523)), 3),_FSAData!$B:$B,_FSAData!$D:$D,""), "")</f>
        <v/>
      </c>
      <c r="D6523" t="str">
        <f t="shared" ca="1" si="202"/>
        <v/>
      </c>
      <c r="F6523" t="str" cm="1">
        <f t="array" aca="1" ref="F6523" ca="1">TRIM(UPPER(LEFT(INDIRECT("'Postal Code-FSA Input'!"&amp;CELL("address",B6530)), 3)))</f>
        <v/>
      </c>
      <c r="G6523" t="str" cm="1">
        <f t="array" aca="1" ref="G6523" ca="1">IF(INDIRECT(CELL("address",F6523))&lt;&gt;"", _xlfn.XLOOKUP(INDIRECT(CELL("address",F6523)),_FSAData!$B:$B,_FSAData!$C:$C, ""),"")</f>
        <v/>
      </c>
      <c r="H6523" t="str" cm="1">
        <f t="array" aca="1" ref="H6523" ca="1">IF(INDIRECT(CELL("address",F6523))&lt;&gt;"", _xlfn.XLOOKUP(LEFT(INDIRECT(CELL("address",F6523)), 3),_FSAData!$B:$B,_FSAData!$D:$D,""), "")</f>
        <v/>
      </c>
      <c r="I6523" t="str">
        <f t="shared" ca="1" si="203"/>
        <v/>
      </c>
    </row>
    <row r="6524" spans="1:9" x14ac:dyDescent="0.3">
      <c r="A6524" t="str" cm="1">
        <f t="array" aca="1" ref="A6524" ca="1">TRIM(UPPER(LEFT(INDIRECT("'Postal Code-FSA Input'!"&amp;CELL("address",A6531)), 3)))</f>
        <v/>
      </c>
      <c r="B6524" t="str" cm="1">
        <f t="array" aca="1" ref="B6524" ca="1">IF(INDIRECT(CELL("address",A6524))&lt;&gt;"", _xlfn.XLOOKUP(INDIRECT(CELL("address",A6524)),_FSAData!$B:$B,_FSAData!$C:$C, ""),"")</f>
        <v/>
      </c>
      <c r="C6524" t="str" cm="1">
        <f t="array" aca="1" ref="C6524" ca="1">IF(INDIRECT(CELL("address",A6524))&lt;&gt;"", _xlfn.XLOOKUP(LEFT(INDIRECT(CELL("address",A6524)), 3),_FSAData!$B:$B,_FSAData!$D:$D,""), "")</f>
        <v/>
      </c>
      <c r="D6524" t="str">
        <f t="shared" ca="1" si="202"/>
        <v/>
      </c>
      <c r="F6524" t="str" cm="1">
        <f t="array" aca="1" ref="F6524" ca="1">TRIM(UPPER(LEFT(INDIRECT("'Postal Code-FSA Input'!"&amp;CELL("address",B6531)), 3)))</f>
        <v/>
      </c>
      <c r="G6524" t="str" cm="1">
        <f t="array" aca="1" ref="G6524" ca="1">IF(INDIRECT(CELL("address",F6524))&lt;&gt;"", _xlfn.XLOOKUP(INDIRECT(CELL("address",F6524)),_FSAData!$B:$B,_FSAData!$C:$C, ""),"")</f>
        <v/>
      </c>
      <c r="H6524" t="str" cm="1">
        <f t="array" aca="1" ref="H6524" ca="1">IF(INDIRECT(CELL("address",F6524))&lt;&gt;"", _xlfn.XLOOKUP(LEFT(INDIRECT(CELL("address",F6524)), 3),_FSAData!$B:$B,_FSAData!$D:$D,""), "")</f>
        <v/>
      </c>
      <c r="I6524" t="str">
        <f t="shared" ca="1" si="203"/>
        <v/>
      </c>
    </row>
    <row r="6525" spans="1:9" x14ac:dyDescent="0.3">
      <c r="A6525" t="str" cm="1">
        <f t="array" aca="1" ref="A6525" ca="1">TRIM(UPPER(LEFT(INDIRECT("'Postal Code-FSA Input'!"&amp;CELL("address",A6532)), 3)))</f>
        <v/>
      </c>
      <c r="B6525" t="str" cm="1">
        <f t="array" aca="1" ref="B6525" ca="1">IF(INDIRECT(CELL("address",A6525))&lt;&gt;"", _xlfn.XLOOKUP(INDIRECT(CELL("address",A6525)),_FSAData!$B:$B,_FSAData!$C:$C, ""),"")</f>
        <v/>
      </c>
      <c r="C6525" t="str" cm="1">
        <f t="array" aca="1" ref="C6525" ca="1">IF(INDIRECT(CELL("address",A6525))&lt;&gt;"", _xlfn.XLOOKUP(LEFT(INDIRECT(CELL("address",A6525)), 3),_FSAData!$B:$B,_FSAData!$D:$D,""), "")</f>
        <v/>
      </c>
      <c r="D6525" t="str">
        <f t="shared" ca="1" si="202"/>
        <v/>
      </c>
      <c r="F6525" t="str" cm="1">
        <f t="array" aca="1" ref="F6525" ca="1">TRIM(UPPER(LEFT(INDIRECT("'Postal Code-FSA Input'!"&amp;CELL("address",B6532)), 3)))</f>
        <v/>
      </c>
      <c r="G6525" t="str" cm="1">
        <f t="array" aca="1" ref="G6525" ca="1">IF(INDIRECT(CELL("address",F6525))&lt;&gt;"", _xlfn.XLOOKUP(INDIRECT(CELL("address",F6525)),_FSAData!$B:$B,_FSAData!$C:$C, ""),"")</f>
        <v/>
      </c>
      <c r="H6525" t="str" cm="1">
        <f t="array" aca="1" ref="H6525" ca="1">IF(INDIRECT(CELL("address",F6525))&lt;&gt;"", _xlfn.XLOOKUP(LEFT(INDIRECT(CELL("address",F6525)), 3),_FSAData!$B:$B,_FSAData!$D:$D,""), "")</f>
        <v/>
      </c>
      <c r="I6525" t="str">
        <f t="shared" ca="1" si="203"/>
        <v/>
      </c>
    </row>
    <row r="6526" spans="1:9" x14ac:dyDescent="0.3">
      <c r="A6526" t="str" cm="1">
        <f t="array" aca="1" ref="A6526" ca="1">TRIM(UPPER(LEFT(INDIRECT("'Postal Code-FSA Input'!"&amp;CELL("address",A6533)), 3)))</f>
        <v/>
      </c>
      <c r="B6526" t="str" cm="1">
        <f t="array" aca="1" ref="B6526" ca="1">IF(INDIRECT(CELL("address",A6526))&lt;&gt;"", _xlfn.XLOOKUP(INDIRECT(CELL("address",A6526)),_FSAData!$B:$B,_FSAData!$C:$C, ""),"")</f>
        <v/>
      </c>
      <c r="C6526" t="str" cm="1">
        <f t="array" aca="1" ref="C6526" ca="1">IF(INDIRECT(CELL("address",A6526))&lt;&gt;"", _xlfn.XLOOKUP(LEFT(INDIRECT(CELL("address",A6526)), 3),_FSAData!$B:$B,_FSAData!$D:$D,""), "")</f>
        <v/>
      </c>
      <c r="D6526" t="str">
        <f t="shared" ca="1" si="202"/>
        <v/>
      </c>
      <c r="F6526" t="str" cm="1">
        <f t="array" aca="1" ref="F6526" ca="1">TRIM(UPPER(LEFT(INDIRECT("'Postal Code-FSA Input'!"&amp;CELL("address",B6533)), 3)))</f>
        <v/>
      </c>
      <c r="G6526" t="str" cm="1">
        <f t="array" aca="1" ref="G6526" ca="1">IF(INDIRECT(CELL("address",F6526))&lt;&gt;"", _xlfn.XLOOKUP(INDIRECT(CELL("address",F6526)),_FSAData!$B:$B,_FSAData!$C:$C, ""),"")</f>
        <v/>
      </c>
      <c r="H6526" t="str" cm="1">
        <f t="array" aca="1" ref="H6526" ca="1">IF(INDIRECT(CELL("address",F6526))&lt;&gt;"", _xlfn.XLOOKUP(LEFT(INDIRECT(CELL("address",F6526)), 3),_FSAData!$B:$B,_FSAData!$D:$D,""), "")</f>
        <v/>
      </c>
      <c r="I6526" t="str">
        <f t="shared" ca="1" si="203"/>
        <v/>
      </c>
    </row>
    <row r="6527" spans="1:9" x14ac:dyDescent="0.3">
      <c r="A6527" t="str" cm="1">
        <f t="array" aca="1" ref="A6527" ca="1">TRIM(UPPER(LEFT(INDIRECT("'Postal Code-FSA Input'!"&amp;CELL("address",A6534)), 3)))</f>
        <v/>
      </c>
      <c r="B6527" t="str" cm="1">
        <f t="array" aca="1" ref="B6527" ca="1">IF(INDIRECT(CELL("address",A6527))&lt;&gt;"", _xlfn.XLOOKUP(INDIRECT(CELL("address",A6527)),_FSAData!$B:$B,_FSAData!$C:$C, ""),"")</f>
        <v/>
      </c>
      <c r="C6527" t="str" cm="1">
        <f t="array" aca="1" ref="C6527" ca="1">IF(INDIRECT(CELL("address",A6527))&lt;&gt;"", _xlfn.XLOOKUP(LEFT(INDIRECT(CELL("address",A6527)), 3),_FSAData!$B:$B,_FSAData!$D:$D,""), "")</f>
        <v/>
      </c>
      <c r="D6527" t="str">
        <f t="shared" ca="1" si="202"/>
        <v/>
      </c>
      <c r="F6527" t="str" cm="1">
        <f t="array" aca="1" ref="F6527" ca="1">TRIM(UPPER(LEFT(INDIRECT("'Postal Code-FSA Input'!"&amp;CELL("address",B6534)), 3)))</f>
        <v/>
      </c>
      <c r="G6527" t="str" cm="1">
        <f t="array" aca="1" ref="G6527" ca="1">IF(INDIRECT(CELL("address",F6527))&lt;&gt;"", _xlfn.XLOOKUP(INDIRECT(CELL("address",F6527)),_FSAData!$B:$B,_FSAData!$C:$C, ""),"")</f>
        <v/>
      </c>
      <c r="H6527" t="str" cm="1">
        <f t="array" aca="1" ref="H6527" ca="1">IF(INDIRECT(CELL("address",F6527))&lt;&gt;"", _xlfn.XLOOKUP(LEFT(INDIRECT(CELL("address",F6527)), 3),_FSAData!$B:$B,_FSAData!$D:$D,""), "")</f>
        <v/>
      </c>
      <c r="I6527" t="str">
        <f t="shared" ca="1" si="203"/>
        <v/>
      </c>
    </row>
    <row r="6528" spans="1:9" x14ac:dyDescent="0.3">
      <c r="A6528" t="str" cm="1">
        <f t="array" aca="1" ref="A6528" ca="1">TRIM(UPPER(LEFT(INDIRECT("'Postal Code-FSA Input'!"&amp;CELL("address",A6535)), 3)))</f>
        <v/>
      </c>
      <c r="B6528" t="str" cm="1">
        <f t="array" aca="1" ref="B6528" ca="1">IF(INDIRECT(CELL("address",A6528))&lt;&gt;"", _xlfn.XLOOKUP(INDIRECT(CELL("address",A6528)),_FSAData!$B:$B,_FSAData!$C:$C, ""),"")</f>
        <v/>
      </c>
      <c r="C6528" t="str" cm="1">
        <f t="array" aca="1" ref="C6528" ca="1">IF(INDIRECT(CELL("address",A6528))&lt;&gt;"", _xlfn.XLOOKUP(LEFT(INDIRECT(CELL("address",A6528)), 3),_FSAData!$B:$B,_FSAData!$D:$D,""), "")</f>
        <v/>
      </c>
      <c r="D6528" t="str">
        <f t="shared" ca="1" si="202"/>
        <v/>
      </c>
      <c r="F6528" t="str" cm="1">
        <f t="array" aca="1" ref="F6528" ca="1">TRIM(UPPER(LEFT(INDIRECT("'Postal Code-FSA Input'!"&amp;CELL("address",B6535)), 3)))</f>
        <v/>
      </c>
      <c r="G6528" t="str" cm="1">
        <f t="array" aca="1" ref="G6528" ca="1">IF(INDIRECT(CELL("address",F6528))&lt;&gt;"", _xlfn.XLOOKUP(INDIRECT(CELL("address",F6528)),_FSAData!$B:$B,_FSAData!$C:$C, ""),"")</f>
        <v/>
      </c>
      <c r="H6528" t="str" cm="1">
        <f t="array" aca="1" ref="H6528" ca="1">IF(INDIRECT(CELL("address",F6528))&lt;&gt;"", _xlfn.XLOOKUP(LEFT(INDIRECT(CELL("address",F6528)), 3),_FSAData!$B:$B,_FSAData!$D:$D,""), "")</f>
        <v/>
      </c>
      <c r="I6528" t="str">
        <f t="shared" ca="1" si="203"/>
        <v/>
      </c>
    </row>
    <row r="6529" spans="1:9" x14ac:dyDescent="0.3">
      <c r="A6529" t="str" cm="1">
        <f t="array" aca="1" ref="A6529" ca="1">TRIM(UPPER(LEFT(INDIRECT("'Postal Code-FSA Input'!"&amp;CELL("address",A6536)), 3)))</f>
        <v/>
      </c>
      <c r="B6529" t="str" cm="1">
        <f t="array" aca="1" ref="B6529" ca="1">IF(INDIRECT(CELL("address",A6529))&lt;&gt;"", _xlfn.XLOOKUP(INDIRECT(CELL("address",A6529)),_FSAData!$B:$B,_FSAData!$C:$C, ""),"")</f>
        <v/>
      </c>
      <c r="C6529" t="str" cm="1">
        <f t="array" aca="1" ref="C6529" ca="1">IF(INDIRECT(CELL("address",A6529))&lt;&gt;"", _xlfn.XLOOKUP(LEFT(INDIRECT(CELL("address",A6529)), 3),_FSAData!$B:$B,_FSAData!$D:$D,""), "")</f>
        <v/>
      </c>
      <c r="D6529" t="str">
        <f t="shared" ca="1" si="202"/>
        <v/>
      </c>
      <c r="F6529" t="str" cm="1">
        <f t="array" aca="1" ref="F6529" ca="1">TRIM(UPPER(LEFT(INDIRECT("'Postal Code-FSA Input'!"&amp;CELL("address",B6536)), 3)))</f>
        <v/>
      </c>
      <c r="G6529" t="str" cm="1">
        <f t="array" aca="1" ref="G6529" ca="1">IF(INDIRECT(CELL("address",F6529))&lt;&gt;"", _xlfn.XLOOKUP(INDIRECT(CELL("address",F6529)),_FSAData!$B:$B,_FSAData!$C:$C, ""),"")</f>
        <v/>
      </c>
      <c r="H6529" t="str" cm="1">
        <f t="array" aca="1" ref="H6529" ca="1">IF(INDIRECT(CELL("address",F6529))&lt;&gt;"", _xlfn.XLOOKUP(LEFT(INDIRECT(CELL("address",F6529)), 3),_FSAData!$B:$B,_FSAData!$D:$D,""), "")</f>
        <v/>
      </c>
      <c r="I6529" t="str">
        <f t="shared" ca="1" si="203"/>
        <v/>
      </c>
    </row>
    <row r="6530" spans="1:9" x14ac:dyDescent="0.3">
      <c r="A6530" t="str" cm="1">
        <f t="array" aca="1" ref="A6530" ca="1">TRIM(UPPER(LEFT(INDIRECT("'Postal Code-FSA Input'!"&amp;CELL("address",A6537)), 3)))</f>
        <v/>
      </c>
      <c r="B6530" t="str" cm="1">
        <f t="array" aca="1" ref="B6530" ca="1">IF(INDIRECT(CELL("address",A6530))&lt;&gt;"", _xlfn.XLOOKUP(INDIRECT(CELL("address",A6530)),_FSAData!$B:$B,_FSAData!$C:$C, ""),"")</f>
        <v/>
      </c>
      <c r="C6530" t="str" cm="1">
        <f t="array" aca="1" ref="C6530" ca="1">IF(INDIRECT(CELL("address",A6530))&lt;&gt;"", _xlfn.XLOOKUP(LEFT(INDIRECT(CELL("address",A6530)), 3),_FSAData!$B:$B,_FSAData!$D:$D,""), "")</f>
        <v/>
      </c>
      <c r="D6530" t="str">
        <f t="shared" ca="1" si="202"/>
        <v/>
      </c>
      <c r="F6530" t="str" cm="1">
        <f t="array" aca="1" ref="F6530" ca="1">TRIM(UPPER(LEFT(INDIRECT("'Postal Code-FSA Input'!"&amp;CELL("address",B6537)), 3)))</f>
        <v/>
      </c>
      <c r="G6530" t="str" cm="1">
        <f t="array" aca="1" ref="G6530" ca="1">IF(INDIRECT(CELL("address",F6530))&lt;&gt;"", _xlfn.XLOOKUP(INDIRECT(CELL("address",F6530)),_FSAData!$B:$B,_FSAData!$C:$C, ""),"")</f>
        <v/>
      </c>
      <c r="H6530" t="str" cm="1">
        <f t="array" aca="1" ref="H6530" ca="1">IF(INDIRECT(CELL("address",F6530))&lt;&gt;"", _xlfn.XLOOKUP(LEFT(INDIRECT(CELL("address",F6530)), 3),_FSAData!$B:$B,_FSAData!$D:$D,""), "")</f>
        <v/>
      </c>
      <c r="I6530" t="str">
        <f t="shared" ca="1" si="203"/>
        <v/>
      </c>
    </row>
    <row r="6531" spans="1:9" x14ac:dyDescent="0.3">
      <c r="A6531" t="str" cm="1">
        <f t="array" aca="1" ref="A6531" ca="1">TRIM(UPPER(LEFT(INDIRECT("'Postal Code-FSA Input'!"&amp;CELL("address",A6538)), 3)))</f>
        <v/>
      </c>
      <c r="B6531" t="str" cm="1">
        <f t="array" aca="1" ref="B6531" ca="1">IF(INDIRECT(CELL("address",A6531))&lt;&gt;"", _xlfn.XLOOKUP(INDIRECT(CELL("address",A6531)),_FSAData!$B:$B,_FSAData!$C:$C, ""),"")</f>
        <v/>
      </c>
      <c r="C6531" t="str" cm="1">
        <f t="array" aca="1" ref="C6531" ca="1">IF(INDIRECT(CELL("address",A6531))&lt;&gt;"", _xlfn.XLOOKUP(LEFT(INDIRECT(CELL("address",A6531)), 3),_FSAData!$B:$B,_FSAData!$D:$D,""), "")</f>
        <v/>
      </c>
      <c r="D6531" t="str">
        <f t="shared" ca="1" si="202"/>
        <v/>
      </c>
      <c r="F6531" t="str" cm="1">
        <f t="array" aca="1" ref="F6531" ca="1">TRIM(UPPER(LEFT(INDIRECT("'Postal Code-FSA Input'!"&amp;CELL("address",B6538)), 3)))</f>
        <v/>
      </c>
      <c r="G6531" t="str" cm="1">
        <f t="array" aca="1" ref="G6531" ca="1">IF(INDIRECT(CELL("address",F6531))&lt;&gt;"", _xlfn.XLOOKUP(INDIRECT(CELL("address",F6531)),_FSAData!$B:$B,_FSAData!$C:$C, ""),"")</f>
        <v/>
      </c>
      <c r="H6531" t="str" cm="1">
        <f t="array" aca="1" ref="H6531" ca="1">IF(INDIRECT(CELL("address",F6531))&lt;&gt;"", _xlfn.XLOOKUP(LEFT(INDIRECT(CELL("address",F6531)), 3),_FSAData!$B:$B,_FSAData!$D:$D,""), "")</f>
        <v/>
      </c>
      <c r="I6531" t="str">
        <f t="shared" ca="1" si="203"/>
        <v/>
      </c>
    </row>
    <row r="6532" spans="1:9" x14ac:dyDescent="0.3">
      <c r="A6532" t="str" cm="1">
        <f t="array" aca="1" ref="A6532" ca="1">TRIM(UPPER(LEFT(INDIRECT("'Postal Code-FSA Input'!"&amp;CELL("address",A6539)), 3)))</f>
        <v/>
      </c>
      <c r="B6532" t="str" cm="1">
        <f t="array" aca="1" ref="B6532" ca="1">IF(INDIRECT(CELL("address",A6532))&lt;&gt;"", _xlfn.XLOOKUP(INDIRECT(CELL("address",A6532)),_FSAData!$B:$B,_FSAData!$C:$C, ""),"")</f>
        <v/>
      </c>
      <c r="C6532" t="str" cm="1">
        <f t="array" aca="1" ref="C6532" ca="1">IF(INDIRECT(CELL("address",A6532))&lt;&gt;"", _xlfn.XLOOKUP(LEFT(INDIRECT(CELL("address",A6532)), 3),_FSAData!$B:$B,_FSAData!$D:$D,""), "")</f>
        <v/>
      </c>
      <c r="D6532" t="str">
        <f t="shared" ca="1" si="202"/>
        <v/>
      </c>
      <c r="F6532" t="str" cm="1">
        <f t="array" aca="1" ref="F6532" ca="1">TRIM(UPPER(LEFT(INDIRECT("'Postal Code-FSA Input'!"&amp;CELL("address",B6539)), 3)))</f>
        <v/>
      </c>
      <c r="G6532" t="str" cm="1">
        <f t="array" aca="1" ref="G6532" ca="1">IF(INDIRECT(CELL("address",F6532))&lt;&gt;"", _xlfn.XLOOKUP(INDIRECT(CELL("address",F6532)),_FSAData!$B:$B,_FSAData!$C:$C, ""),"")</f>
        <v/>
      </c>
      <c r="H6532" t="str" cm="1">
        <f t="array" aca="1" ref="H6532" ca="1">IF(INDIRECT(CELL("address",F6532))&lt;&gt;"", _xlfn.XLOOKUP(LEFT(INDIRECT(CELL("address",F6532)), 3),_FSAData!$B:$B,_FSAData!$D:$D,""), "")</f>
        <v/>
      </c>
      <c r="I6532" t="str">
        <f t="shared" ca="1" si="203"/>
        <v/>
      </c>
    </row>
    <row r="6533" spans="1:9" x14ac:dyDescent="0.3">
      <c r="A6533" t="str" cm="1">
        <f t="array" aca="1" ref="A6533" ca="1">TRIM(UPPER(LEFT(INDIRECT("'Postal Code-FSA Input'!"&amp;CELL("address",A6540)), 3)))</f>
        <v/>
      </c>
      <c r="B6533" t="str" cm="1">
        <f t="array" aca="1" ref="B6533" ca="1">IF(INDIRECT(CELL("address",A6533))&lt;&gt;"", _xlfn.XLOOKUP(INDIRECT(CELL("address",A6533)),_FSAData!$B:$B,_FSAData!$C:$C, ""),"")</f>
        <v/>
      </c>
      <c r="C6533" t="str" cm="1">
        <f t="array" aca="1" ref="C6533" ca="1">IF(INDIRECT(CELL("address",A6533))&lt;&gt;"", _xlfn.XLOOKUP(LEFT(INDIRECT(CELL("address",A6533)), 3),_FSAData!$B:$B,_FSAData!$D:$D,""), "")</f>
        <v/>
      </c>
      <c r="D6533" t="str">
        <f t="shared" ca="1" si="202"/>
        <v/>
      </c>
      <c r="F6533" t="str" cm="1">
        <f t="array" aca="1" ref="F6533" ca="1">TRIM(UPPER(LEFT(INDIRECT("'Postal Code-FSA Input'!"&amp;CELL("address",B6540)), 3)))</f>
        <v/>
      </c>
      <c r="G6533" t="str" cm="1">
        <f t="array" aca="1" ref="G6533" ca="1">IF(INDIRECT(CELL("address",F6533))&lt;&gt;"", _xlfn.XLOOKUP(INDIRECT(CELL("address",F6533)),_FSAData!$B:$B,_FSAData!$C:$C, ""),"")</f>
        <v/>
      </c>
      <c r="H6533" t="str" cm="1">
        <f t="array" aca="1" ref="H6533" ca="1">IF(INDIRECT(CELL("address",F6533))&lt;&gt;"", _xlfn.XLOOKUP(LEFT(INDIRECT(CELL("address",F6533)), 3),_FSAData!$B:$B,_FSAData!$D:$D,""), "")</f>
        <v/>
      </c>
      <c r="I6533" t="str">
        <f t="shared" ca="1" si="203"/>
        <v/>
      </c>
    </row>
    <row r="6534" spans="1:9" x14ac:dyDescent="0.3">
      <c r="A6534" t="str" cm="1">
        <f t="array" aca="1" ref="A6534" ca="1">TRIM(UPPER(LEFT(INDIRECT("'Postal Code-FSA Input'!"&amp;CELL("address",A6541)), 3)))</f>
        <v/>
      </c>
      <c r="B6534" t="str" cm="1">
        <f t="array" aca="1" ref="B6534" ca="1">IF(INDIRECT(CELL("address",A6534))&lt;&gt;"", _xlfn.XLOOKUP(INDIRECT(CELL("address",A6534)),_FSAData!$B:$B,_FSAData!$C:$C, ""),"")</f>
        <v/>
      </c>
      <c r="C6534" t="str" cm="1">
        <f t="array" aca="1" ref="C6534" ca="1">IF(INDIRECT(CELL("address",A6534))&lt;&gt;"", _xlfn.XLOOKUP(LEFT(INDIRECT(CELL("address",A6534)), 3),_FSAData!$B:$B,_FSAData!$D:$D,""), "")</f>
        <v/>
      </c>
      <c r="D6534" t="str">
        <f t="shared" ref="D6534:D6597" ca="1" si="204">IF(B6534&lt;&gt;"",ACOS(COS(RADIANS(90-$B$2)) * COS(RADIANS(90-B6534)) + SIN(RADIANS(90-$B$2)) * SIN(RADIANS(90-B6534)) * COS(RADIANS($C$2-C6534))) * 6371,"")</f>
        <v/>
      </c>
      <c r="F6534" t="str" cm="1">
        <f t="array" aca="1" ref="F6534" ca="1">TRIM(UPPER(LEFT(INDIRECT("'Postal Code-FSA Input'!"&amp;CELL("address",B6541)), 3)))</f>
        <v/>
      </c>
      <c r="G6534" t="str" cm="1">
        <f t="array" aca="1" ref="G6534" ca="1">IF(INDIRECT(CELL("address",F6534))&lt;&gt;"", _xlfn.XLOOKUP(INDIRECT(CELL("address",F6534)),_FSAData!$B:$B,_FSAData!$C:$C, ""),"")</f>
        <v/>
      </c>
      <c r="H6534" t="str" cm="1">
        <f t="array" aca="1" ref="H6534" ca="1">IF(INDIRECT(CELL("address",F6534))&lt;&gt;"", _xlfn.XLOOKUP(LEFT(INDIRECT(CELL("address",F6534)), 3),_FSAData!$B:$B,_FSAData!$D:$D,""), "")</f>
        <v/>
      </c>
      <c r="I6534" t="str">
        <f t="shared" ref="I6534:I6597" ca="1" si="205">IF(G6534&lt;&gt;"",ACOS(COS(RADIANS(90-$B$2)) * COS(RADIANS(90-G6534)) + SIN(RADIANS(90-$B$2)) * SIN(RADIANS(90-G6534)) * COS(RADIANS($C$2-H6534))) * 6371,"")</f>
        <v/>
      </c>
    </row>
    <row r="6535" spans="1:9" x14ac:dyDescent="0.3">
      <c r="A6535" t="str" cm="1">
        <f t="array" aca="1" ref="A6535" ca="1">TRIM(UPPER(LEFT(INDIRECT("'Postal Code-FSA Input'!"&amp;CELL("address",A6542)), 3)))</f>
        <v/>
      </c>
      <c r="B6535" t="str" cm="1">
        <f t="array" aca="1" ref="B6535" ca="1">IF(INDIRECT(CELL("address",A6535))&lt;&gt;"", _xlfn.XLOOKUP(INDIRECT(CELL("address",A6535)),_FSAData!$B:$B,_FSAData!$C:$C, ""),"")</f>
        <v/>
      </c>
      <c r="C6535" t="str" cm="1">
        <f t="array" aca="1" ref="C6535" ca="1">IF(INDIRECT(CELL("address",A6535))&lt;&gt;"", _xlfn.XLOOKUP(LEFT(INDIRECT(CELL("address",A6535)), 3),_FSAData!$B:$B,_FSAData!$D:$D,""), "")</f>
        <v/>
      </c>
      <c r="D6535" t="str">
        <f t="shared" ca="1" si="204"/>
        <v/>
      </c>
      <c r="F6535" t="str" cm="1">
        <f t="array" aca="1" ref="F6535" ca="1">TRIM(UPPER(LEFT(INDIRECT("'Postal Code-FSA Input'!"&amp;CELL("address",B6542)), 3)))</f>
        <v/>
      </c>
      <c r="G6535" t="str" cm="1">
        <f t="array" aca="1" ref="G6535" ca="1">IF(INDIRECT(CELL("address",F6535))&lt;&gt;"", _xlfn.XLOOKUP(INDIRECT(CELL("address",F6535)),_FSAData!$B:$B,_FSAData!$C:$C, ""),"")</f>
        <v/>
      </c>
      <c r="H6535" t="str" cm="1">
        <f t="array" aca="1" ref="H6535" ca="1">IF(INDIRECT(CELL("address",F6535))&lt;&gt;"", _xlfn.XLOOKUP(LEFT(INDIRECT(CELL("address",F6535)), 3),_FSAData!$B:$B,_FSAData!$D:$D,""), "")</f>
        <v/>
      </c>
      <c r="I6535" t="str">
        <f t="shared" ca="1" si="205"/>
        <v/>
      </c>
    </row>
    <row r="6536" spans="1:9" x14ac:dyDescent="0.3">
      <c r="A6536" t="str" cm="1">
        <f t="array" aca="1" ref="A6536" ca="1">TRIM(UPPER(LEFT(INDIRECT("'Postal Code-FSA Input'!"&amp;CELL("address",A6543)), 3)))</f>
        <v/>
      </c>
      <c r="B6536" t="str" cm="1">
        <f t="array" aca="1" ref="B6536" ca="1">IF(INDIRECT(CELL("address",A6536))&lt;&gt;"", _xlfn.XLOOKUP(INDIRECT(CELL("address",A6536)),_FSAData!$B:$B,_FSAData!$C:$C, ""),"")</f>
        <v/>
      </c>
      <c r="C6536" t="str" cm="1">
        <f t="array" aca="1" ref="C6536" ca="1">IF(INDIRECT(CELL("address",A6536))&lt;&gt;"", _xlfn.XLOOKUP(LEFT(INDIRECT(CELL("address",A6536)), 3),_FSAData!$B:$B,_FSAData!$D:$D,""), "")</f>
        <v/>
      </c>
      <c r="D6536" t="str">
        <f t="shared" ca="1" si="204"/>
        <v/>
      </c>
      <c r="F6536" t="str" cm="1">
        <f t="array" aca="1" ref="F6536" ca="1">TRIM(UPPER(LEFT(INDIRECT("'Postal Code-FSA Input'!"&amp;CELL("address",B6543)), 3)))</f>
        <v/>
      </c>
      <c r="G6536" t="str" cm="1">
        <f t="array" aca="1" ref="G6536" ca="1">IF(INDIRECT(CELL("address",F6536))&lt;&gt;"", _xlfn.XLOOKUP(INDIRECT(CELL("address",F6536)),_FSAData!$B:$B,_FSAData!$C:$C, ""),"")</f>
        <v/>
      </c>
      <c r="H6536" t="str" cm="1">
        <f t="array" aca="1" ref="H6536" ca="1">IF(INDIRECT(CELL("address",F6536))&lt;&gt;"", _xlfn.XLOOKUP(LEFT(INDIRECT(CELL("address",F6536)), 3),_FSAData!$B:$B,_FSAData!$D:$D,""), "")</f>
        <v/>
      </c>
      <c r="I6536" t="str">
        <f t="shared" ca="1" si="205"/>
        <v/>
      </c>
    </row>
    <row r="6537" spans="1:9" x14ac:dyDescent="0.3">
      <c r="A6537" t="str" cm="1">
        <f t="array" aca="1" ref="A6537" ca="1">TRIM(UPPER(LEFT(INDIRECT("'Postal Code-FSA Input'!"&amp;CELL("address",A6544)), 3)))</f>
        <v/>
      </c>
      <c r="B6537" t="str" cm="1">
        <f t="array" aca="1" ref="B6537" ca="1">IF(INDIRECT(CELL("address",A6537))&lt;&gt;"", _xlfn.XLOOKUP(INDIRECT(CELL("address",A6537)),_FSAData!$B:$B,_FSAData!$C:$C, ""),"")</f>
        <v/>
      </c>
      <c r="C6537" t="str" cm="1">
        <f t="array" aca="1" ref="C6537" ca="1">IF(INDIRECT(CELL("address",A6537))&lt;&gt;"", _xlfn.XLOOKUP(LEFT(INDIRECT(CELL("address",A6537)), 3),_FSAData!$B:$B,_FSAData!$D:$D,""), "")</f>
        <v/>
      </c>
      <c r="D6537" t="str">
        <f t="shared" ca="1" si="204"/>
        <v/>
      </c>
      <c r="F6537" t="str" cm="1">
        <f t="array" aca="1" ref="F6537" ca="1">TRIM(UPPER(LEFT(INDIRECT("'Postal Code-FSA Input'!"&amp;CELL("address",B6544)), 3)))</f>
        <v/>
      </c>
      <c r="G6537" t="str" cm="1">
        <f t="array" aca="1" ref="G6537" ca="1">IF(INDIRECT(CELL("address",F6537))&lt;&gt;"", _xlfn.XLOOKUP(INDIRECT(CELL("address",F6537)),_FSAData!$B:$B,_FSAData!$C:$C, ""),"")</f>
        <v/>
      </c>
      <c r="H6537" t="str" cm="1">
        <f t="array" aca="1" ref="H6537" ca="1">IF(INDIRECT(CELL("address",F6537))&lt;&gt;"", _xlfn.XLOOKUP(LEFT(INDIRECT(CELL("address",F6537)), 3),_FSAData!$B:$B,_FSAData!$D:$D,""), "")</f>
        <v/>
      </c>
      <c r="I6537" t="str">
        <f t="shared" ca="1" si="205"/>
        <v/>
      </c>
    </row>
    <row r="6538" spans="1:9" x14ac:dyDescent="0.3">
      <c r="A6538" t="str" cm="1">
        <f t="array" aca="1" ref="A6538" ca="1">TRIM(UPPER(LEFT(INDIRECT("'Postal Code-FSA Input'!"&amp;CELL("address",A6545)), 3)))</f>
        <v/>
      </c>
      <c r="B6538" t="str" cm="1">
        <f t="array" aca="1" ref="B6538" ca="1">IF(INDIRECT(CELL("address",A6538))&lt;&gt;"", _xlfn.XLOOKUP(INDIRECT(CELL("address",A6538)),_FSAData!$B:$B,_FSAData!$C:$C, ""),"")</f>
        <v/>
      </c>
      <c r="C6538" t="str" cm="1">
        <f t="array" aca="1" ref="C6538" ca="1">IF(INDIRECT(CELL("address",A6538))&lt;&gt;"", _xlfn.XLOOKUP(LEFT(INDIRECT(CELL("address",A6538)), 3),_FSAData!$B:$B,_FSAData!$D:$D,""), "")</f>
        <v/>
      </c>
      <c r="D6538" t="str">
        <f t="shared" ca="1" si="204"/>
        <v/>
      </c>
      <c r="F6538" t="str" cm="1">
        <f t="array" aca="1" ref="F6538" ca="1">TRIM(UPPER(LEFT(INDIRECT("'Postal Code-FSA Input'!"&amp;CELL("address",B6545)), 3)))</f>
        <v/>
      </c>
      <c r="G6538" t="str" cm="1">
        <f t="array" aca="1" ref="G6538" ca="1">IF(INDIRECT(CELL("address",F6538))&lt;&gt;"", _xlfn.XLOOKUP(INDIRECT(CELL("address",F6538)),_FSAData!$B:$B,_FSAData!$C:$C, ""),"")</f>
        <v/>
      </c>
      <c r="H6538" t="str" cm="1">
        <f t="array" aca="1" ref="H6538" ca="1">IF(INDIRECT(CELL("address",F6538))&lt;&gt;"", _xlfn.XLOOKUP(LEFT(INDIRECT(CELL("address",F6538)), 3),_FSAData!$B:$B,_FSAData!$D:$D,""), "")</f>
        <v/>
      </c>
      <c r="I6538" t="str">
        <f t="shared" ca="1" si="205"/>
        <v/>
      </c>
    </row>
    <row r="6539" spans="1:9" x14ac:dyDescent="0.3">
      <c r="A6539" t="str" cm="1">
        <f t="array" aca="1" ref="A6539" ca="1">TRIM(UPPER(LEFT(INDIRECT("'Postal Code-FSA Input'!"&amp;CELL("address",A6546)), 3)))</f>
        <v/>
      </c>
      <c r="B6539" t="str" cm="1">
        <f t="array" aca="1" ref="B6539" ca="1">IF(INDIRECT(CELL("address",A6539))&lt;&gt;"", _xlfn.XLOOKUP(INDIRECT(CELL("address",A6539)),_FSAData!$B:$B,_FSAData!$C:$C, ""),"")</f>
        <v/>
      </c>
      <c r="C6539" t="str" cm="1">
        <f t="array" aca="1" ref="C6539" ca="1">IF(INDIRECT(CELL("address",A6539))&lt;&gt;"", _xlfn.XLOOKUP(LEFT(INDIRECT(CELL("address",A6539)), 3),_FSAData!$B:$B,_FSAData!$D:$D,""), "")</f>
        <v/>
      </c>
      <c r="D6539" t="str">
        <f t="shared" ca="1" si="204"/>
        <v/>
      </c>
      <c r="F6539" t="str" cm="1">
        <f t="array" aca="1" ref="F6539" ca="1">TRIM(UPPER(LEFT(INDIRECT("'Postal Code-FSA Input'!"&amp;CELL("address",B6546)), 3)))</f>
        <v/>
      </c>
      <c r="G6539" t="str" cm="1">
        <f t="array" aca="1" ref="G6539" ca="1">IF(INDIRECT(CELL("address",F6539))&lt;&gt;"", _xlfn.XLOOKUP(INDIRECT(CELL("address",F6539)),_FSAData!$B:$B,_FSAData!$C:$C, ""),"")</f>
        <v/>
      </c>
      <c r="H6539" t="str" cm="1">
        <f t="array" aca="1" ref="H6539" ca="1">IF(INDIRECT(CELL("address",F6539))&lt;&gt;"", _xlfn.XLOOKUP(LEFT(INDIRECT(CELL("address",F6539)), 3),_FSAData!$B:$B,_FSAData!$D:$D,""), "")</f>
        <v/>
      </c>
      <c r="I6539" t="str">
        <f t="shared" ca="1" si="205"/>
        <v/>
      </c>
    </row>
    <row r="6540" spans="1:9" x14ac:dyDescent="0.3">
      <c r="A6540" t="str" cm="1">
        <f t="array" aca="1" ref="A6540" ca="1">TRIM(UPPER(LEFT(INDIRECT("'Postal Code-FSA Input'!"&amp;CELL("address",A6547)), 3)))</f>
        <v/>
      </c>
      <c r="B6540" t="str" cm="1">
        <f t="array" aca="1" ref="B6540" ca="1">IF(INDIRECT(CELL("address",A6540))&lt;&gt;"", _xlfn.XLOOKUP(INDIRECT(CELL("address",A6540)),_FSAData!$B:$B,_FSAData!$C:$C, ""),"")</f>
        <v/>
      </c>
      <c r="C6540" t="str" cm="1">
        <f t="array" aca="1" ref="C6540" ca="1">IF(INDIRECT(CELL("address",A6540))&lt;&gt;"", _xlfn.XLOOKUP(LEFT(INDIRECT(CELL("address",A6540)), 3),_FSAData!$B:$B,_FSAData!$D:$D,""), "")</f>
        <v/>
      </c>
      <c r="D6540" t="str">
        <f t="shared" ca="1" si="204"/>
        <v/>
      </c>
      <c r="F6540" t="str" cm="1">
        <f t="array" aca="1" ref="F6540" ca="1">TRIM(UPPER(LEFT(INDIRECT("'Postal Code-FSA Input'!"&amp;CELL("address",B6547)), 3)))</f>
        <v/>
      </c>
      <c r="G6540" t="str" cm="1">
        <f t="array" aca="1" ref="G6540" ca="1">IF(INDIRECT(CELL("address",F6540))&lt;&gt;"", _xlfn.XLOOKUP(INDIRECT(CELL("address",F6540)),_FSAData!$B:$B,_FSAData!$C:$C, ""),"")</f>
        <v/>
      </c>
      <c r="H6540" t="str" cm="1">
        <f t="array" aca="1" ref="H6540" ca="1">IF(INDIRECT(CELL("address",F6540))&lt;&gt;"", _xlfn.XLOOKUP(LEFT(INDIRECT(CELL("address",F6540)), 3),_FSAData!$B:$B,_FSAData!$D:$D,""), "")</f>
        <v/>
      </c>
      <c r="I6540" t="str">
        <f t="shared" ca="1" si="205"/>
        <v/>
      </c>
    </row>
    <row r="6541" spans="1:9" x14ac:dyDescent="0.3">
      <c r="A6541" t="str" cm="1">
        <f t="array" aca="1" ref="A6541" ca="1">TRIM(UPPER(LEFT(INDIRECT("'Postal Code-FSA Input'!"&amp;CELL("address",A6548)), 3)))</f>
        <v/>
      </c>
      <c r="B6541" t="str" cm="1">
        <f t="array" aca="1" ref="B6541" ca="1">IF(INDIRECT(CELL("address",A6541))&lt;&gt;"", _xlfn.XLOOKUP(INDIRECT(CELL("address",A6541)),_FSAData!$B:$B,_FSAData!$C:$C, ""),"")</f>
        <v/>
      </c>
      <c r="C6541" t="str" cm="1">
        <f t="array" aca="1" ref="C6541" ca="1">IF(INDIRECT(CELL("address",A6541))&lt;&gt;"", _xlfn.XLOOKUP(LEFT(INDIRECT(CELL("address",A6541)), 3),_FSAData!$B:$B,_FSAData!$D:$D,""), "")</f>
        <v/>
      </c>
      <c r="D6541" t="str">
        <f t="shared" ca="1" si="204"/>
        <v/>
      </c>
      <c r="F6541" t="str" cm="1">
        <f t="array" aca="1" ref="F6541" ca="1">TRIM(UPPER(LEFT(INDIRECT("'Postal Code-FSA Input'!"&amp;CELL("address",B6548)), 3)))</f>
        <v/>
      </c>
      <c r="G6541" t="str" cm="1">
        <f t="array" aca="1" ref="G6541" ca="1">IF(INDIRECT(CELL("address",F6541))&lt;&gt;"", _xlfn.XLOOKUP(INDIRECT(CELL("address",F6541)),_FSAData!$B:$B,_FSAData!$C:$C, ""),"")</f>
        <v/>
      </c>
      <c r="H6541" t="str" cm="1">
        <f t="array" aca="1" ref="H6541" ca="1">IF(INDIRECT(CELL("address",F6541))&lt;&gt;"", _xlfn.XLOOKUP(LEFT(INDIRECT(CELL("address",F6541)), 3),_FSAData!$B:$B,_FSAData!$D:$D,""), "")</f>
        <v/>
      </c>
      <c r="I6541" t="str">
        <f t="shared" ca="1" si="205"/>
        <v/>
      </c>
    </row>
    <row r="6542" spans="1:9" x14ac:dyDescent="0.3">
      <c r="A6542" t="str" cm="1">
        <f t="array" aca="1" ref="A6542" ca="1">TRIM(UPPER(LEFT(INDIRECT("'Postal Code-FSA Input'!"&amp;CELL("address",A6549)), 3)))</f>
        <v/>
      </c>
      <c r="B6542" t="str" cm="1">
        <f t="array" aca="1" ref="B6542" ca="1">IF(INDIRECT(CELL("address",A6542))&lt;&gt;"", _xlfn.XLOOKUP(INDIRECT(CELL("address",A6542)),_FSAData!$B:$B,_FSAData!$C:$C, ""),"")</f>
        <v/>
      </c>
      <c r="C6542" t="str" cm="1">
        <f t="array" aca="1" ref="C6542" ca="1">IF(INDIRECT(CELL("address",A6542))&lt;&gt;"", _xlfn.XLOOKUP(LEFT(INDIRECT(CELL("address",A6542)), 3),_FSAData!$B:$B,_FSAData!$D:$D,""), "")</f>
        <v/>
      </c>
      <c r="D6542" t="str">
        <f t="shared" ca="1" si="204"/>
        <v/>
      </c>
      <c r="F6542" t="str" cm="1">
        <f t="array" aca="1" ref="F6542" ca="1">TRIM(UPPER(LEFT(INDIRECT("'Postal Code-FSA Input'!"&amp;CELL("address",B6549)), 3)))</f>
        <v/>
      </c>
      <c r="G6542" t="str" cm="1">
        <f t="array" aca="1" ref="G6542" ca="1">IF(INDIRECT(CELL("address",F6542))&lt;&gt;"", _xlfn.XLOOKUP(INDIRECT(CELL("address",F6542)),_FSAData!$B:$B,_FSAData!$C:$C, ""),"")</f>
        <v/>
      </c>
      <c r="H6542" t="str" cm="1">
        <f t="array" aca="1" ref="H6542" ca="1">IF(INDIRECT(CELL("address",F6542))&lt;&gt;"", _xlfn.XLOOKUP(LEFT(INDIRECT(CELL("address",F6542)), 3),_FSAData!$B:$B,_FSAData!$D:$D,""), "")</f>
        <v/>
      </c>
      <c r="I6542" t="str">
        <f t="shared" ca="1" si="205"/>
        <v/>
      </c>
    </row>
    <row r="6543" spans="1:9" x14ac:dyDescent="0.3">
      <c r="A6543" t="str" cm="1">
        <f t="array" aca="1" ref="A6543" ca="1">TRIM(UPPER(LEFT(INDIRECT("'Postal Code-FSA Input'!"&amp;CELL("address",A6550)), 3)))</f>
        <v/>
      </c>
      <c r="B6543" t="str" cm="1">
        <f t="array" aca="1" ref="B6543" ca="1">IF(INDIRECT(CELL("address",A6543))&lt;&gt;"", _xlfn.XLOOKUP(INDIRECT(CELL("address",A6543)),_FSAData!$B:$B,_FSAData!$C:$C, ""),"")</f>
        <v/>
      </c>
      <c r="C6543" t="str" cm="1">
        <f t="array" aca="1" ref="C6543" ca="1">IF(INDIRECT(CELL("address",A6543))&lt;&gt;"", _xlfn.XLOOKUP(LEFT(INDIRECT(CELL("address",A6543)), 3),_FSAData!$B:$B,_FSAData!$D:$D,""), "")</f>
        <v/>
      </c>
      <c r="D6543" t="str">
        <f t="shared" ca="1" si="204"/>
        <v/>
      </c>
      <c r="F6543" t="str" cm="1">
        <f t="array" aca="1" ref="F6543" ca="1">TRIM(UPPER(LEFT(INDIRECT("'Postal Code-FSA Input'!"&amp;CELL("address",B6550)), 3)))</f>
        <v/>
      </c>
      <c r="G6543" t="str" cm="1">
        <f t="array" aca="1" ref="G6543" ca="1">IF(INDIRECT(CELL("address",F6543))&lt;&gt;"", _xlfn.XLOOKUP(INDIRECT(CELL("address",F6543)),_FSAData!$B:$B,_FSAData!$C:$C, ""),"")</f>
        <v/>
      </c>
      <c r="H6543" t="str" cm="1">
        <f t="array" aca="1" ref="H6543" ca="1">IF(INDIRECT(CELL("address",F6543))&lt;&gt;"", _xlfn.XLOOKUP(LEFT(INDIRECT(CELL("address",F6543)), 3),_FSAData!$B:$B,_FSAData!$D:$D,""), "")</f>
        <v/>
      </c>
      <c r="I6543" t="str">
        <f t="shared" ca="1" si="205"/>
        <v/>
      </c>
    </row>
    <row r="6544" spans="1:9" x14ac:dyDescent="0.3">
      <c r="A6544" t="str" cm="1">
        <f t="array" aca="1" ref="A6544" ca="1">TRIM(UPPER(LEFT(INDIRECT("'Postal Code-FSA Input'!"&amp;CELL("address",A6551)), 3)))</f>
        <v/>
      </c>
      <c r="B6544" t="str" cm="1">
        <f t="array" aca="1" ref="B6544" ca="1">IF(INDIRECT(CELL("address",A6544))&lt;&gt;"", _xlfn.XLOOKUP(INDIRECT(CELL("address",A6544)),_FSAData!$B:$B,_FSAData!$C:$C, ""),"")</f>
        <v/>
      </c>
      <c r="C6544" t="str" cm="1">
        <f t="array" aca="1" ref="C6544" ca="1">IF(INDIRECT(CELL("address",A6544))&lt;&gt;"", _xlfn.XLOOKUP(LEFT(INDIRECT(CELL("address",A6544)), 3),_FSAData!$B:$B,_FSAData!$D:$D,""), "")</f>
        <v/>
      </c>
      <c r="D6544" t="str">
        <f t="shared" ca="1" si="204"/>
        <v/>
      </c>
      <c r="F6544" t="str" cm="1">
        <f t="array" aca="1" ref="F6544" ca="1">TRIM(UPPER(LEFT(INDIRECT("'Postal Code-FSA Input'!"&amp;CELL("address",B6551)), 3)))</f>
        <v/>
      </c>
      <c r="G6544" t="str" cm="1">
        <f t="array" aca="1" ref="G6544" ca="1">IF(INDIRECT(CELL("address",F6544))&lt;&gt;"", _xlfn.XLOOKUP(INDIRECT(CELL("address",F6544)),_FSAData!$B:$B,_FSAData!$C:$C, ""),"")</f>
        <v/>
      </c>
      <c r="H6544" t="str" cm="1">
        <f t="array" aca="1" ref="H6544" ca="1">IF(INDIRECT(CELL("address",F6544))&lt;&gt;"", _xlfn.XLOOKUP(LEFT(INDIRECT(CELL("address",F6544)), 3),_FSAData!$B:$B,_FSAData!$D:$D,""), "")</f>
        <v/>
      </c>
      <c r="I6544" t="str">
        <f t="shared" ca="1" si="205"/>
        <v/>
      </c>
    </row>
    <row r="6545" spans="1:9" x14ac:dyDescent="0.3">
      <c r="A6545" t="str" cm="1">
        <f t="array" aca="1" ref="A6545" ca="1">TRIM(UPPER(LEFT(INDIRECT("'Postal Code-FSA Input'!"&amp;CELL("address",A6552)), 3)))</f>
        <v/>
      </c>
      <c r="B6545" t="str" cm="1">
        <f t="array" aca="1" ref="B6545" ca="1">IF(INDIRECT(CELL("address",A6545))&lt;&gt;"", _xlfn.XLOOKUP(INDIRECT(CELL("address",A6545)),_FSAData!$B:$B,_FSAData!$C:$C, ""),"")</f>
        <v/>
      </c>
      <c r="C6545" t="str" cm="1">
        <f t="array" aca="1" ref="C6545" ca="1">IF(INDIRECT(CELL("address",A6545))&lt;&gt;"", _xlfn.XLOOKUP(LEFT(INDIRECT(CELL("address",A6545)), 3),_FSAData!$B:$B,_FSAData!$D:$D,""), "")</f>
        <v/>
      </c>
      <c r="D6545" t="str">
        <f t="shared" ca="1" si="204"/>
        <v/>
      </c>
      <c r="F6545" t="str" cm="1">
        <f t="array" aca="1" ref="F6545" ca="1">TRIM(UPPER(LEFT(INDIRECT("'Postal Code-FSA Input'!"&amp;CELL("address",B6552)), 3)))</f>
        <v/>
      </c>
      <c r="G6545" t="str" cm="1">
        <f t="array" aca="1" ref="G6545" ca="1">IF(INDIRECT(CELL("address",F6545))&lt;&gt;"", _xlfn.XLOOKUP(INDIRECT(CELL("address",F6545)),_FSAData!$B:$B,_FSAData!$C:$C, ""),"")</f>
        <v/>
      </c>
      <c r="H6545" t="str" cm="1">
        <f t="array" aca="1" ref="H6545" ca="1">IF(INDIRECT(CELL("address",F6545))&lt;&gt;"", _xlfn.XLOOKUP(LEFT(INDIRECT(CELL("address",F6545)), 3),_FSAData!$B:$B,_FSAData!$D:$D,""), "")</f>
        <v/>
      </c>
      <c r="I6545" t="str">
        <f t="shared" ca="1" si="205"/>
        <v/>
      </c>
    </row>
    <row r="6546" spans="1:9" x14ac:dyDescent="0.3">
      <c r="A6546" t="str" cm="1">
        <f t="array" aca="1" ref="A6546" ca="1">TRIM(UPPER(LEFT(INDIRECT("'Postal Code-FSA Input'!"&amp;CELL("address",A6553)), 3)))</f>
        <v/>
      </c>
      <c r="B6546" t="str" cm="1">
        <f t="array" aca="1" ref="B6546" ca="1">IF(INDIRECT(CELL("address",A6546))&lt;&gt;"", _xlfn.XLOOKUP(INDIRECT(CELL("address",A6546)),_FSAData!$B:$B,_FSAData!$C:$C, ""),"")</f>
        <v/>
      </c>
      <c r="C6546" t="str" cm="1">
        <f t="array" aca="1" ref="C6546" ca="1">IF(INDIRECT(CELL("address",A6546))&lt;&gt;"", _xlfn.XLOOKUP(LEFT(INDIRECT(CELL("address",A6546)), 3),_FSAData!$B:$B,_FSAData!$D:$D,""), "")</f>
        <v/>
      </c>
      <c r="D6546" t="str">
        <f t="shared" ca="1" si="204"/>
        <v/>
      </c>
      <c r="F6546" t="str" cm="1">
        <f t="array" aca="1" ref="F6546" ca="1">TRIM(UPPER(LEFT(INDIRECT("'Postal Code-FSA Input'!"&amp;CELL("address",B6553)), 3)))</f>
        <v/>
      </c>
      <c r="G6546" t="str" cm="1">
        <f t="array" aca="1" ref="G6546" ca="1">IF(INDIRECT(CELL("address",F6546))&lt;&gt;"", _xlfn.XLOOKUP(INDIRECT(CELL("address",F6546)),_FSAData!$B:$B,_FSAData!$C:$C, ""),"")</f>
        <v/>
      </c>
      <c r="H6546" t="str" cm="1">
        <f t="array" aca="1" ref="H6546" ca="1">IF(INDIRECT(CELL("address",F6546))&lt;&gt;"", _xlfn.XLOOKUP(LEFT(INDIRECT(CELL("address",F6546)), 3),_FSAData!$B:$B,_FSAData!$D:$D,""), "")</f>
        <v/>
      </c>
      <c r="I6546" t="str">
        <f t="shared" ca="1" si="205"/>
        <v/>
      </c>
    </row>
    <row r="6547" spans="1:9" x14ac:dyDescent="0.3">
      <c r="A6547" t="str" cm="1">
        <f t="array" aca="1" ref="A6547" ca="1">TRIM(UPPER(LEFT(INDIRECT("'Postal Code-FSA Input'!"&amp;CELL("address",A6554)), 3)))</f>
        <v/>
      </c>
      <c r="B6547" t="str" cm="1">
        <f t="array" aca="1" ref="B6547" ca="1">IF(INDIRECT(CELL("address",A6547))&lt;&gt;"", _xlfn.XLOOKUP(INDIRECT(CELL("address",A6547)),_FSAData!$B:$B,_FSAData!$C:$C, ""),"")</f>
        <v/>
      </c>
      <c r="C6547" t="str" cm="1">
        <f t="array" aca="1" ref="C6547" ca="1">IF(INDIRECT(CELL("address",A6547))&lt;&gt;"", _xlfn.XLOOKUP(LEFT(INDIRECT(CELL("address",A6547)), 3),_FSAData!$B:$B,_FSAData!$D:$D,""), "")</f>
        <v/>
      </c>
      <c r="D6547" t="str">
        <f t="shared" ca="1" si="204"/>
        <v/>
      </c>
      <c r="F6547" t="str" cm="1">
        <f t="array" aca="1" ref="F6547" ca="1">TRIM(UPPER(LEFT(INDIRECT("'Postal Code-FSA Input'!"&amp;CELL("address",B6554)), 3)))</f>
        <v/>
      </c>
      <c r="G6547" t="str" cm="1">
        <f t="array" aca="1" ref="G6547" ca="1">IF(INDIRECT(CELL("address",F6547))&lt;&gt;"", _xlfn.XLOOKUP(INDIRECT(CELL("address",F6547)),_FSAData!$B:$B,_FSAData!$C:$C, ""),"")</f>
        <v/>
      </c>
      <c r="H6547" t="str" cm="1">
        <f t="array" aca="1" ref="H6547" ca="1">IF(INDIRECT(CELL("address",F6547))&lt;&gt;"", _xlfn.XLOOKUP(LEFT(INDIRECT(CELL("address",F6547)), 3),_FSAData!$B:$B,_FSAData!$D:$D,""), "")</f>
        <v/>
      </c>
      <c r="I6547" t="str">
        <f t="shared" ca="1" si="205"/>
        <v/>
      </c>
    </row>
    <row r="6548" spans="1:9" x14ac:dyDescent="0.3">
      <c r="A6548" t="str" cm="1">
        <f t="array" aca="1" ref="A6548" ca="1">TRIM(UPPER(LEFT(INDIRECT("'Postal Code-FSA Input'!"&amp;CELL("address",A6555)), 3)))</f>
        <v/>
      </c>
      <c r="B6548" t="str" cm="1">
        <f t="array" aca="1" ref="B6548" ca="1">IF(INDIRECT(CELL("address",A6548))&lt;&gt;"", _xlfn.XLOOKUP(INDIRECT(CELL("address",A6548)),_FSAData!$B:$B,_FSAData!$C:$C, ""),"")</f>
        <v/>
      </c>
      <c r="C6548" t="str" cm="1">
        <f t="array" aca="1" ref="C6548" ca="1">IF(INDIRECT(CELL("address",A6548))&lt;&gt;"", _xlfn.XLOOKUP(LEFT(INDIRECT(CELL("address",A6548)), 3),_FSAData!$B:$B,_FSAData!$D:$D,""), "")</f>
        <v/>
      </c>
      <c r="D6548" t="str">
        <f t="shared" ca="1" si="204"/>
        <v/>
      </c>
      <c r="F6548" t="str" cm="1">
        <f t="array" aca="1" ref="F6548" ca="1">TRIM(UPPER(LEFT(INDIRECT("'Postal Code-FSA Input'!"&amp;CELL("address",B6555)), 3)))</f>
        <v/>
      </c>
      <c r="G6548" t="str" cm="1">
        <f t="array" aca="1" ref="G6548" ca="1">IF(INDIRECT(CELL("address",F6548))&lt;&gt;"", _xlfn.XLOOKUP(INDIRECT(CELL("address",F6548)),_FSAData!$B:$B,_FSAData!$C:$C, ""),"")</f>
        <v/>
      </c>
      <c r="H6548" t="str" cm="1">
        <f t="array" aca="1" ref="H6548" ca="1">IF(INDIRECT(CELL("address",F6548))&lt;&gt;"", _xlfn.XLOOKUP(LEFT(INDIRECT(CELL("address",F6548)), 3),_FSAData!$B:$B,_FSAData!$D:$D,""), "")</f>
        <v/>
      </c>
      <c r="I6548" t="str">
        <f t="shared" ca="1" si="205"/>
        <v/>
      </c>
    </row>
    <row r="6549" spans="1:9" x14ac:dyDescent="0.3">
      <c r="A6549" t="str" cm="1">
        <f t="array" aca="1" ref="A6549" ca="1">TRIM(UPPER(LEFT(INDIRECT("'Postal Code-FSA Input'!"&amp;CELL("address",A6556)), 3)))</f>
        <v/>
      </c>
      <c r="B6549" t="str" cm="1">
        <f t="array" aca="1" ref="B6549" ca="1">IF(INDIRECT(CELL("address",A6549))&lt;&gt;"", _xlfn.XLOOKUP(INDIRECT(CELL("address",A6549)),_FSAData!$B:$B,_FSAData!$C:$C, ""),"")</f>
        <v/>
      </c>
      <c r="C6549" t="str" cm="1">
        <f t="array" aca="1" ref="C6549" ca="1">IF(INDIRECT(CELL("address",A6549))&lt;&gt;"", _xlfn.XLOOKUP(LEFT(INDIRECT(CELL("address",A6549)), 3),_FSAData!$B:$B,_FSAData!$D:$D,""), "")</f>
        <v/>
      </c>
      <c r="D6549" t="str">
        <f t="shared" ca="1" si="204"/>
        <v/>
      </c>
      <c r="F6549" t="str" cm="1">
        <f t="array" aca="1" ref="F6549" ca="1">TRIM(UPPER(LEFT(INDIRECT("'Postal Code-FSA Input'!"&amp;CELL("address",B6556)), 3)))</f>
        <v/>
      </c>
      <c r="G6549" t="str" cm="1">
        <f t="array" aca="1" ref="G6549" ca="1">IF(INDIRECT(CELL("address",F6549))&lt;&gt;"", _xlfn.XLOOKUP(INDIRECT(CELL("address",F6549)),_FSAData!$B:$B,_FSAData!$C:$C, ""),"")</f>
        <v/>
      </c>
      <c r="H6549" t="str" cm="1">
        <f t="array" aca="1" ref="H6549" ca="1">IF(INDIRECT(CELL("address",F6549))&lt;&gt;"", _xlfn.XLOOKUP(LEFT(INDIRECT(CELL("address",F6549)), 3),_FSAData!$B:$B,_FSAData!$D:$D,""), "")</f>
        <v/>
      </c>
      <c r="I6549" t="str">
        <f t="shared" ca="1" si="205"/>
        <v/>
      </c>
    </row>
    <row r="6550" spans="1:9" x14ac:dyDescent="0.3">
      <c r="A6550" t="str" cm="1">
        <f t="array" aca="1" ref="A6550" ca="1">TRIM(UPPER(LEFT(INDIRECT("'Postal Code-FSA Input'!"&amp;CELL("address",A6557)), 3)))</f>
        <v/>
      </c>
      <c r="B6550" t="str" cm="1">
        <f t="array" aca="1" ref="B6550" ca="1">IF(INDIRECT(CELL("address",A6550))&lt;&gt;"", _xlfn.XLOOKUP(INDIRECT(CELL("address",A6550)),_FSAData!$B:$B,_FSAData!$C:$C, ""),"")</f>
        <v/>
      </c>
      <c r="C6550" t="str" cm="1">
        <f t="array" aca="1" ref="C6550" ca="1">IF(INDIRECT(CELL("address",A6550))&lt;&gt;"", _xlfn.XLOOKUP(LEFT(INDIRECT(CELL("address",A6550)), 3),_FSAData!$B:$B,_FSAData!$D:$D,""), "")</f>
        <v/>
      </c>
      <c r="D6550" t="str">
        <f t="shared" ca="1" si="204"/>
        <v/>
      </c>
      <c r="F6550" t="str" cm="1">
        <f t="array" aca="1" ref="F6550" ca="1">TRIM(UPPER(LEFT(INDIRECT("'Postal Code-FSA Input'!"&amp;CELL("address",B6557)), 3)))</f>
        <v/>
      </c>
      <c r="G6550" t="str" cm="1">
        <f t="array" aca="1" ref="G6550" ca="1">IF(INDIRECT(CELL("address",F6550))&lt;&gt;"", _xlfn.XLOOKUP(INDIRECT(CELL("address",F6550)),_FSAData!$B:$B,_FSAData!$C:$C, ""),"")</f>
        <v/>
      </c>
      <c r="H6550" t="str" cm="1">
        <f t="array" aca="1" ref="H6550" ca="1">IF(INDIRECT(CELL("address",F6550))&lt;&gt;"", _xlfn.XLOOKUP(LEFT(INDIRECT(CELL("address",F6550)), 3),_FSAData!$B:$B,_FSAData!$D:$D,""), "")</f>
        <v/>
      </c>
      <c r="I6550" t="str">
        <f t="shared" ca="1" si="205"/>
        <v/>
      </c>
    </row>
    <row r="6551" spans="1:9" x14ac:dyDescent="0.3">
      <c r="A6551" t="str" cm="1">
        <f t="array" aca="1" ref="A6551" ca="1">TRIM(UPPER(LEFT(INDIRECT("'Postal Code-FSA Input'!"&amp;CELL("address",A6558)), 3)))</f>
        <v/>
      </c>
      <c r="B6551" t="str" cm="1">
        <f t="array" aca="1" ref="B6551" ca="1">IF(INDIRECT(CELL("address",A6551))&lt;&gt;"", _xlfn.XLOOKUP(INDIRECT(CELL("address",A6551)),_FSAData!$B:$B,_FSAData!$C:$C, ""),"")</f>
        <v/>
      </c>
      <c r="C6551" t="str" cm="1">
        <f t="array" aca="1" ref="C6551" ca="1">IF(INDIRECT(CELL("address",A6551))&lt;&gt;"", _xlfn.XLOOKUP(LEFT(INDIRECT(CELL("address",A6551)), 3),_FSAData!$B:$B,_FSAData!$D:$D,""), "")</f>
        <v/>
      </c>
      <c r="D6551" t="str">
        <f t="shared" ca="1" si="204"/>
        <v/>
      </c>
      <c r="F6551" t="str" cm="1">
        <f t="array" aca="1" ref="F6551" ca="1">TRIM(UPPER(LEFT(INDIRECT("'Postal Code-FSA Input'!"&amp;CELL("address",B6558)), 3)))</f>
        <v/>
      </c>
      <c r="G6551" t="str" cm="1">
        <f t="array" aca="1" ref="G6551" ca="1">IF(INDIRECT(CELL("address",F6551))&lt;&gt;"", _xlfn.XLOOKUP(INDIRECT(CELL("address",F6551)),_FSAData!$B:$B,_FSAData!$C:$C, ""),"")</f>
        <v/>
      </c>
      <c r="H6551" t="str" cm="1">
        <f t="array" aca="1" ref="H6551" ca="1">IF(INDIRECT(CELL("address",F6551))&lt;&gt;"", _xlfn.XLOOKUP(LEFT(INDIRECT(CELL("address",F6551)), 3),_FSAData!$B:$B,_FSAData!$D:$D,""), "")</f>
        <v/>
      </c>
      <c r="I6551" t="str">
        <f t="shared" ca="1" si="205"/>
        <v/>
      </c>
    </row>
    <row r="6552" spans="1:9" x14ac:dyDescent="0.3">
      <c r="A6552" t="str" cm="1">
        <f t="array" aca="1" ref="A6552" ca="1">TRIM(UPPER(LEFT(INDIRECT("'Postal Code-FSA Input'!"&amp;CELL("address",A6559)), 3)))</f>
        <v/>
      </c>
      <c r="B6552" t="str" cm="1">
        <f t="array" aca="1" ref="B6552" ca="1">IF(INDIRECT(CELL("address",A6552))&lt;&gt;"", _xlfn.XLOOKUP(INDIRECT(CELL("address",A6552)),_FSAData!$B:$B,_FSAData!$C:$C, ""),"")</f>
        <v/>
      </c>
      <c r="C6552" t="str" cm="1">
        <f t="array" aca="1" ref="C6552" ca="1">IF(INDIRECT(CELL("address",A6552))&lt;&gt;"", _xlfn.XLOOKUP(LEFT(INDIRECT(CELL("address",A6552)), 3),_FSAData!$B:$B,_FSAData!$D:$D,""), "")</f>
        <v/>
      </c>
      <c r="D6552" t="str">
        <f t="shared" ca="1" si="204"/>
        <v/>
      </c>
      <c r="F6552" t="str" cm="1">
        <f t="array" aca="1" ref="F6552" ca="1">TRIM(UPPER(LEFT(INDIRECT("'Postal Code-FSA Input'!"&amp;CELL("address",B6559)), 3)))</f>
        <v/>
      </c>
      <c r="G6552" t="str" cm="1">
        <f t="array" aca="1" ref="G6552" ca="1">IF(INDIRECT(CELL("address",F6552))&lt;&gt;"", _xlfn.XLOOKUP(INDIRECT(CELL("address",F6552)),_FSAData!$B:$B,_FSAData!$C:$C, ""),"")</f>
        <v/>
      </c>
      <c r="H6552" t="str" cm="1">
        <f t="array" aca="1" ref="H6552" ca="1">IF(INDIRECT(CELL("address",F6552))&lt;&gt;"", _xlfn.XLOOKUP(LEFT(INDIRECT(CELL("address",F6552)), 3),_FSAData!$B:$B,_FSAData!$D:$D,""), "")</f>
        <v/>
      </c>
      <c r="I6552" t="str">
        <f t="shared" ca="1" si="205"/>
        <v/>
      </c>
    </row>
    <row r="6553" spans="1:9" x14ac:dyDescent="0.3">
      <c r="A6553" t="str" cm="1">
        <f t="array" aca="1" ref="A6553" ca="1">TRIM(UPPER(LEFT(INDIRECT("'Postal Code-FSA Input'!"&amp;CELL("address",A6560)), 3)))</f>
        <v/>
      </c>
      <c r="B6553" t="str" cm="1">
        <f t="array" aca="1" ref="B6553" ca="1">IF(INDIRECT(CELL("address",A6553))&lt;&gt;"", _xlfn.XLOOKUP(INDIRECT(CELL("address",A6553)),_FSAData!$B:$B,_FSAData!$C:$C, ""),"")</f>
        <v/>
      </c>
      <c r="C6553" t="str" cm="1">
        <f t="array" aca="1" ref="C6553" ca="1">IF(INDIRECT(CELL("address",A6553))&lt;&gt;"", _xlfn.XLOOKUP(LEFT(INDIRECT(CELL("address",A6553)), 3),_FSAData!$B:$B,_FSAData!$D:$D,""), "")</f>
        <v/>
      </c>
      <c r="D6553" t="str">
        <f t="shared" ca="1" si="204"/>
        <v/>
      </c>
      <c r="F6553" t="str" cm="1">
        <f t="array" aca="1" ref="F6553" ca="1">TRIM(UPPER(LEFT(INDIRECT("'Postal Code-FSA Input'!"&amp;CELL("address",B6560)), 3)))</f>
        <v/>
      </c>
      <c r="G6553" t="str" cm="1">
        <f t="array" aca="1" ref="G6553" ca="1">IF(INDIRECT(CELL("address",F6553))&lt;&gt;"", _xlfn.XLOOKUP(INDIRECT(CELL("address",F6553)),_FSAData!$B:$B,_FSAData!$C:$C, ""),"")</f>
        <v/>
      </c>
      <c r="H6553" t="str" cm="1">
        <f t="array" aca="1" ref="H6553" ca="1">IF(INDIRECT(CELL("address",F6553))&lt;&gt;"", _xlfn.XLOOKUP(LEFT(INDIRECT(CELL("address",F6553)), 3),_FSAData!$B:$B,_FSAData!$D:$D,""), "")</f>
        <v/>
      </c>
      <c r="I6553" t="str">
        <f t="shared" ca="1" si="205"/>
        <v/>
      </c>
    </row>
    <row r="6554" spans="1:9" x14ac:dyDescent="0.3">
      <c r="A6554" t="str" cm="1">
        <f t="array" aca="1" ref="A6554" ca="1">TRIM(UPPER(LEFT(INDIRECT("'Postal Code-FSA Input'!"&amp;CELL("address",A6561)), 3)))</f>
        <v/>
      </c>
      <c r="B6554" t="str" cm="1">
        <f t="array" aca="1" ref="B6554" ca="1">IF(INDIRECT(CELL("address",A6554))&lt;&gt;"", _xlfn.XLOOKUP(INDIRECT(CELL("address",A6554)),_FSAData!$B:$B,_FSAData!$C:$C, ""),"")</f>
        <v/>
      </c>
      <c r="C6554" t="str" cm="1">
        <f t="array" aca="1" ref="C6554" ca="1">IF(INDIRECT(CELL("address",A6554))&lt;&gt;"", _xlfn.XLOOKUP(LEFT(INDIRECT(CELL("address",A6554)), 3),_FSAData!$B:$B,_FSAData!$D:$D,""), "")</f>
        <v/>
      </c>
      <c r="D6554" t="str">
        <f t="shared" ca="1" si="204"/>
        <v/>
      </c>
      <c r="F6554" t="str" cm="1">
        <f t="array" aca="1" ref="F6554" ca="1">TRIM(UPPER(LEFT(INDIRECT("'Postal Code-FSA Input'!"&amp;CELL("address",B6561)), 3)))</f>
        <v/>
      </c>
      <c r="G6554" t="str" cm="1">
        <f t="array" aca="1" ref="G6554" ca="1">IF(INDIRECT(CELL("address",F6554))&lt;&gt;"", _xlfn.XLOOKUP(INDIRECT(CELL("address",F6554)),_FSAData!$B:$B,_FSAData!$C:$C, ""),"")</f>
        <v/>
      </c>
      <c r="H6554" t="str" cm="1">
        <f t="array" aca="1" ref="H6554" ca="1">IF(INDIRECT(CELL("address",F6554))&lt;&gt;"", _xlfn.XLOOKUP(LEFT(INDIRECT(CELL("address",F6554)), 3),_FSAData!$B:$B,_FSAData!$D:$D,""), "")</f>
        <v/>
      </c>
      <c r="I6554" t="str">
        <f t="shared" ca="1" si="205"/>
        <v/>
      </c>
    </row>
    <row r="6555" spans="1:9" x14ac:dyDescent="0.3">
      <c r="A6555" t="str" cm="1">
        <f t="array" aca="1" ref="A6555" ca="1">TRIM(UPPER(LEFT(INDIRECT("'Postal Code-FSA Input'!"&amp;CELL("address",A6562)), 3)))</f>
        <v/>
      </c>
      <c r="B6555" t="str" cm="1">
        <f t="array" aca="1" ref="B6555" ca="1">IF(INDIRECT(CELL("address",A6555))&lt;&gt;"", _xlfn.XLOOKUP(INDIRECT(CELL("address",A6555)),_FSAData!$B:$B,_FSAData!$C:$C, ""),"")</f>
        <v/>
      </c>
      <c r="C6555" t="str" cm="1">
        <f t="array" aca="1" ref="C6555" ca="1">IF(INDIRECT(CELL("address",A6555))&lt;&gt;"", _xlfn.XLOOKUP(LEFT(INDIRECT(CELL("address",A6555)), 3),_FSAData!$B:$B,_FSAData!$D:$D,""), "")</f>
        <v/>
      </c>
      <c r="D6555" t="str">
        <f t="shared" ca="1" si="204"/>
        <v/>
      </c>
      <c r="F6555" t="str" cm="1">
        <f t="array" aca="1" ref="F6555" ca="1">TRIM(UPPER(LEFT(INDIRECT("'Postal Code-FSA Input'!"&amp;CELL("address",B6562)), 3)))</f>
        <v/>
      </c>
      <c r="G6555" t="str" cm="1">
        <f t="array" aca="1" ref="G6555" ca="1">IF(INDIRECT(CELL("address",F6555))&lt;&gt;"", _xlfn.XLOOKUP(INDIRECT(CELL("address",F6555)),_FSAData!$B:$B,_FSAData!$C:$C, ""),"")</f>
        <v/>
      </c>
      <c r="H6555" t="str" cm="1">
        <f t="array" aca="1" ref="H6555" ca="1">IF(INDIRECT(CELL("address",F6555))&lt;&gt;"", _xlfn.XLOOKUP(LEFT(INDIRECT(CELL("address",F6555)), 3),_FSAData!$B:$B,_FSAData!$D:$D,""), "")</f>
        <v/>
      </c>
      <c r="I6555" t="str">
        <f t="shared" ca="1" si="205"/>
        <v/>
      </c>
    </row>
    <row r="6556" spans="1:9" x14ac:dyDescent="0.3">
      <c r="A6556" t="str" cm="1">
        <f t="array" aca="1" ref="A6556" ca="1">TRIM(UPPER(LEFT(INDIRECT("'Postal Code-FSA Input'!"&amp;CELL("address",A6563)), 3)))</f>
        <v/>
      </c>
      <c r="B6556" t="str" cm="1">
        <f t="array" aca="1" ref="B6556" ca="1">IF(INDIRECT(CELL("address",A6556))&lt;&gt;"", _xlfn.XLOOKUP(INDIRECT(CELL("address",A6556)),_FSAData!$B:$B,_FSAData!$C:$C, ""),"")</f>
        <v/>
      </c>
      <c r="C6556" t="str" cm="1">
        <f t="array" aca="1" ref="C6556" ca="1">IF(INDIRECT(CELL("address",A6556))&lt;&gt;"", _xlfn.XLOOKUP(LEFT(INDIRECT(CELL("address",A6556)), 3),_FSAData!$B:$B,_FSAData!$D:$D,""), "")</f>
        <v/>
      </c>
      <c r="D6556" t="str">
        <f t="shared" ca="1" si="204"/>
        <v/>
      </c>
      <c r="F6556" t="str" cm="1">
        <f t="array" aca="1" ref="F6556" ca="1">TRIM(UPPER(LEFT(INDIRECT("'Postal Code-FSA Input'!"&amp;CELL("address",B6563)), 3)))</f>
        <v/>
      </c>
      <c r="G6556" t="str" cm="1">
        <f t="array" aca="1" ref="G6556" ca="1">IF(INDIRECT(CELL("address",F6556))&lt;&gt;"", _xlfn.XLOOKUP(INDIRECT(CELL("address",F6556)),_FSAData!$B:$B,_FSAData!$C:$C, ""),"")</f>
        <v/>
      </c>
      <c r="H6556" t="str" cm="1">
        <f t="array" aca="1" ref="H6556" ca="1">IF(INDIRECT(CELL("address",F6556))&lt;&gt;"", _xlfn.XLOOKUP(LEFT(INDIRECT(CELL("address",F6556)), 3),_FSAData!$B:$B,_FSAData!$D:$D,""), "")</f>
        <v/>
      </c>
      <c r="I6556" t="str">
        <f t="shared" ca="1" si="205"/>
        <v/>
      </c>
    </row>
    <row r="6557" spans="1:9" x14ac:dyDescent="0.3">
      <c r="A6557" t="str" cm="1">
        <f t="array" aca="1" ref="A6557" ca="1">TRIM(UPPER(LEFT(INDIRECT("'Postal Code-FSA Input'!"&amp;CELL("address",A6564)), 3)))</f>
        <v/>
      </c>
      <c r="B6557" t="str" cm="1">
        <f t="array" aca="1" ref="B6557" ca="1">IF(INDIRECT(CELL("address",A6557))&lt;&gt;"", _xlfn.XLOOKUP(INDIRECT(CELL("address",A6557)),_FSAData!$B:$B,_FSAData!$C:$C, ""),"")</f>
        <v/>
      </c>
      <c r="C6557" t="str" cm="1">
        <f t="array" aca="1" ref="C6557" ca="1">IF(INDIRECT(CELL("address",A6557))&lt;&gt;"", _xlfn.XLOOKUP(LEFT(INDIRECT(CELL("address",A6557)), 3),_FSAData!$B:$B,_FSAData!$D:$D,""), "")</f>
        <v/>
      </c>
      <c r="D6557" t="str">
        <f t="shared" ca="1" si="204"/>
        <v/>
      </c>
      <c r="F6557" t="str" cm="1">
        <f t="array" aca="1" ref="F6557" ca="1">TRIM(UPPER(LEFT(INDIRECT("'Postal Code-FSA Input'!"&amp;CELL("address",B6564)), 3)))</f>
        <v/>
      </c>
      <c r="G6557" t="str" cm="1">
        <f t="array" aca="1" ref="G6557" ca="1">IF(INDIRECT(CELL("address",F6557))&lt;&gt;"", _xlfn.XLOOKUP(INDIRECT(CELL("address",F6557)),_FSAData!$B:$B,_FSAData!$C:$C, ""),"")</f>
        <v/>
      </c>
      <c r="H6557" t="str" cm="1">
        <f t="array" aca="1" ref="H6557" ca="1">IF(INDIRECT(CELL("address",F6557))&lt;&gt;"", _xlfn.XLOOKUP(LEFT(INDIRECT(CELL("address",F6557)), 3),_FSAData!$B:$B,_FSAData!$D:$D,""), "")</f>
        <v/>
      </c>
      <c r="I6557" t="str">
        <f t="shared" ca="1" si="205"/>
        <v/>
      </c>
    </row>
    <row r="6558" spans="1:9" x14ac:dyDescent="0.3">
      <c r="A6558" t="str" cm="1">
        <f t="array" aca="1" ref="A6558" ca="1">TRIM(UPPER(LEFT(INDIRECT("'Postal Code-FSA Input'!"&amp;CELL("address",A6565)), 3)))</f>
        <v/>
      </c>
      <c r="B6558" t="str" cm="1">
        <f t="array" aca="1" ref="B6558" ca="1">IF(INDIRECT(CELL("address",A6558))&lt;&gt;"", _xlfn.XLOOKUP(INDIRECT(CELL("address",A6558)),_FSAData!$B:$B,_FSAData!$C:$C, ""),"")</f>
        <v/>
      </c>
      <c r="C6558" t="str" cm="1">
        <f t="array" aca="1" ref="C6558" ca="1">IF(INDIRECT(CELL("address",A6558))&lt;&gt;"", _xlfn.XLOOKUP(LEFT(INDIRECT(CELL("address",A6558)), 3),_FSAData!$B:$B,_FSAData!$D:$D,""), "")</f>
        <v/>
      </c>
      <c r="D6558" t="str">
        <f t="shared" ca="1" si="204"/>
        <v/>
      </c>
      <c r="F6558" t="str" cm="1">
        <f t="array" aca="1" ref="F6558" ca="1">TRIM(UPPER(LEFT(INDIRECT("'Postal Code-FSA Input'!"&amp;CELL("address",B6565)), 3)))</f>
        <v/>
      </c>
      <c r="G6558" t="str" cm="1">
        <f t="array" aca="1" ref="G6558" ca="1">IF(INDIRECT(CELL("address",F6558))&lt;&gt;"", _xlfn.XLOOKUP(INDIRECT(CELL("address",F6558)),_FSAData!$B:$B,_FSAData!$C:$C, ""),"")</f>
        <v/>
      </c>
      <c r="H6558" t="str" cm="1">
        <f t="array" aca="1" ref="H6558" ca="1">IF(INDIRECT(CELL("address",F6558))&lt;&gt;"", _xlfn.XLOOKUP(LEFT(INDIRECT(CELL("address",F6558)), 3),_FSAData!$B:$B,_FSAData!$D:$D,""), "")</f>
        <v/>
      </c>
      <c r="I6558" t="str">
        <f t="shared" ca="1" si="205"/>
        <v/>
      </c>
    </row>
    <row r="6559" spans="1:9" x14ac:dyDescent="0.3">
      <c r="A6559" t="str" cm="1">
        <f t="array" aca="1" ref="A6559" ca="1">TRIM(UPPER(LEFT(INDIRECT("'Postal Code-FSA Input'!"&amp;CELL("address",A6566)), 3)))</f>
        <v/>
      </c>
      <c r="B6559" t="str" cm="1">
        <f t="array" aca="1" ref="B6559" ca="1">IF(INDIRECT(CELL("address",A6559))&lt;&gt;"", _xlfn.XLOOKUP(INDIRECT(CELL("address",A6559)),_FSAData!$B:$B,_FSAData!$C:$C, ""),"")</f>
        <v/>
      </c>
      <c r="C6559" t="str" cm="1">
        <f t="array" aca="1" ref="C6559" ca="1">IF(INDIRECT(CELL("address",A6559))&lt;&gt;"", _xlfn.XLOOKUP(LEFT(INDIRECT(CELL("address",A6559)), 3),_FSAData!$B:$B,_FSAData!$D:$D,""), "")</f>
        <v/>
      </c>
      <c r="D6559" t="str">
        <f t="shared" ca="1" si="204"/>
        <v/>
      </c>
      <c r="F6559" t="str" cm="1">
        <f t="array" aca="1" ref="F6559" ca="1">TRIM(UPPER(LEFT(INDIRECT("'Postal Code-FSA Input'!"&amp;CELL("address",B6566)), 3)))</f>
        <v/>
      </c>
      <c r="G6559" t="str" cm="1">
        <f t="array" aca="1" ref="G6559" ca="1">IF(INDIRECT(CELL("address",F6559))&lt;&gt;"", _xlfn.XLOOKUP(INDIRECT(CELL("address",F6559)),_FSAData!$B:$B,_FSAData!$C:$C, ""),"")</f>
        <v/>
      </c>
      <c r="H6559" t="str" cm="1">
        <f t="array" aca="1" ref="H6559" ca="1">IF(INDIRECT(CELL("address",F6559))&lt;&gt;"", _xlfn.XLOOKUP(LEFT(INDIRECT(CELL("address",F6559)), 3),_FSAData!$B:$B,_FSAData!$D:$D,""), "")</f>
        <v/>
      </c>
      <c r="I6559" t="str">
        <f t="shared" ca="1" si="205"/>
        <v/>
      </c>
    </row>
    <row r="6560" spans="1:9" x14ac:dyDescent="0.3">
      <c r="A6560" t="str" cm="1">
        <f t="array" aca="1" ref="A6560" ca="1">TRIM(UPPER(LEFT(INDIRECT("'Postal Code-FSA Input'!"&amp;CELL("address",A6567)), 3)))</f>
        <v/>
      </c>
      <c r="B6560" t="str" cm="1">
        <f t="array" aca="1" ref="B6560" ca="1">IF(INDIRECT(CELL("address",A6560))&lt;&gt;"", _xlfn.XLOOKUP(INDIRECT(CELL("address",A6560)),_FSAData!$B:$B,_FSAData!$C:$C, ""),"")</f>
        <v/>
      </c>
      <c r="C6560" t="str" cm="1">
        <f t="array" aca="1" ref="C6560" ca="1">IF(INDIRECT(CELL("address",A6560))&lt;&gt;"", _xlfn.XLOOKUP(LEFT(INDIRECT(CELL("address",A6560)), 3),_FSAData!$B:$B,_FSAData!$D:$D,""), "")</f>
        <v/>
      </c>
      <c r="D6560" t="str">
        <f t="shared" ca="1" si="204"/>
        <v/>
      </c>
      <c r="F6560" t="str" cm="1">
        <f t="array" aca="1" ref="F6560" ca="1">TRIM(UPPER(LEFT(INDIRECT("'Postal Code-FSA Input'!"&amp;CELL("address",B6567)), 3)))</f>
        <v/>
      </c>
      <c r="G6560" t="str" cm="1">
        <f t="array" aca="1" ref="G6560" ca="1">IF(INDIRECT(CELL("address",F6560))&lt;&gt;"", _xlfn.XLOOKUP(INDIRECT(CELL("address",F6560)),_FSAData!$B:$B,_FSAData!$C:$C, ""),"")</f>
        <v/>
      </c>
      <c r="H6560" t="str" cm="1">
        <f t="array" aca="1" ref="H6560" ca="1">IF(INDIRECT(CELL("address",F6560))&lt;&gt;"", _xlfn.XLOOKUP(LEFT(INDIRECT(CELL("address",F6560)), 3),_FSAData!$B:$B,_FSAData!$D:$D,""), "")</f>
        <v/>
      </c>
      <c r="I6560" t="str">
        <f t="shared" ca="1" si="205"/>
        <v/>
      </c>
    </row>
    <row r="6561" spans="1:9" x14ac:dyDescent="0.3">
      <c r="A6561" t="str" cm="1">
        <f t="array" aca="1" ref="A6561" ca="1">TRIM(UPPER(LEFT(INDIRECT("'Postal Code-FSA Input'!"&amp;CELL("address",A6568)), 3)))</f>
        <v/>
      </c>
      <c r="B6561" t="str" cm="1">
        <f t="array" aca="1" ref="B6561" ca="1">IF(INDIRECT(CELL("address",A6561))&lt;&gt;"", _xlfn.XLOOKUP(INDIRECT(CELL("address",A6561)),_FSAData!$B:$B,_FSAData!$C:$C, ""),"")</f>
        <v/>
      </c>
      <c r="C6561" t="str" cm="1">
        <f t="array" aca="1" ref="C6561" ca="1">IF(INDIRECT(CELL("address",A6561))&lt;&gt;"", _xlfn.XLOOKUP(LEFT(INDIRECT(CELL("address",A6561)), 3),_FSAData!$B:$B,_FSAData!$D:$D,""), "")</f>
        <v/>
      </c>
      <c r="D6561" t="str">
        <f t="shared" ca="1" si="204"/>
        <v/>
      </c>
      <c r="F6561" t="str" cm="1">
        <f t="array" aca="1" ref="F6561" ca="1">TRIM(UPPER(LEFT(INDIRECT("'Postal Code-FSA Input'!"&amp;CELL("address",B6568)), 3)))</f>
        <v/>
      </c>
      <c r="G6561" t="str" cm="1">
        <f t="array" aca="1" ref="G6561" ca="1">IF(INDIRECT(CELL("address",F6561))&lt;&gt;"", _xlfn.XLOOKUP(INDIRECT(CELL("address",F6561)),_FSAData!$B:$B,_FSAData!$C:$C, ""),"")</f>
        <v/>
      </c>
      <c r="H6561" t="str" cm="1">
        <f t="array" aca="1" ref="H6561" ca="1">IF(INDIRECT(CELL("address",F6561))&lt;&gt;"", _xlfn.XLOOKUP(LEFT(INDIRECT(CELL("address",F6561)), 3),_FSAData!$B:$B,_FSAData!$D:$D,""), "")</f>
        <v/>
      </c>
      <c r="I6561" t="str">
        <f t="shared" ca="1" si="205"/>
        <v/>
      </c>
    </row>
    <row r="6562" spans="1:9" x14ac:dyDescent="0.3">
      <c r="A6562" t="str" cm="1">
        <f t="array" aca="1" ref="A6562" ca="1">TRIM(UPPER(LEFT(INDIRECT("'Postal Code-FSA Input'!"&amp;CELL("address",A6569)), 3)))</f>
        <v/>
      </c>
      <c r="B6562" t="str" cm="1">
        <f t="array" aca="1" ref="B6562" ca="1">IF(INDIRECT(CELL("address",A6562))&lt;&gt;"", _xlfn.XLOOKUP(INDIRECT(CELL("address",A6562)),_FSAData!$B:$B,_FSAData!$C:$C, ""),"")</f>
        <v/>
      </c>
      <c r="C6562" t="str" cm="1">
        <f t="array" aca="1" ref="C6562" ca="1">IF(INDIRECT(CELL("address",A6562))&lt;&gt;"", _xlfn.XLOOKUP(LEFT(INDIRECT(CELL("address",A6562)), 3),_FSAData!$B:$B,_FSAData!$D:$D,""), "")</f>
        <v/>
      </c>
      <c r="D6562" t="str">
        <f t="shared" ca="1" si="204"/>
        <v/>
      </c>
      <c r="F6562" t="str" cm="1">
        <f t="array" aca="1" ref="F6562" ca="1">TRIM(UPPER(LEFT(INDIRECT("'Postal Code-FSA Input'!"&amp;CELL("address",B6569)), 3)))</f>
        <v/>
      </c>
      <c r="G6562" t="str" cm="1">
        <f t="array" aca="1" ref="G6562" ca="1">IF(INDIRECT(CELL("address",F6562))&lt;&gt;"", _xlfn.XLOOKUP(INDIRECT(CELL("address",F6562)),_FSAData!$B:$B,_FSAData!$C:$C, ""),"")</f>
        <v/>
      </c>
      <c r="H6562" t="str" cm="1">
        <f t="array" aca="1" ref="H6562" ca="1">IF(INDIRECT(CELL("address",F6562))&lt;&gt;"", _xlfn.XLOOKUP(LEFT(INDIRECT(CELL("address",F6562)), 3),_FSAData!$B:$B,_FSAData!$D:$D,""), "")</f>
        <v/>
      </c>
      <c r="I6562" t="str">
        <f t="shared" ca="1" si="205"/>
        <v/>
      </c>
    </row>
    <row r="6563" spans="1:9" x14ac:dyDescent="0.3">
      <c r="A6563" t="str" cm="1">
        <f t="array" aca="1" ref="A6563" ca="1">TRIM(UPPER(LEFT(INDIRECT("'Postal Code-FSA Input'!"&amp;CELL("address",A6570)), 3)))</f>
        <v/>
      </c>
      <c r="B6563" t="str" cm="1">
        <f t="array" aca="1" ref="B6563" ca="1">IF(INDIRECT(CELL("address",A6563))&lt;&gt;"", _xlfn.XLOOKUP(INDIRECT(CELL("address",A6563)),_FSAData!$B:$B,_FSAData!$C:$C, ""),"")</f>
        <v/>
      </c>
      <c r="C6563" t="str" cm="1">
        <f t="array" aca="1" ref="C6563" ca="1">IF(INDIRECT(CELL("address",A6563))&lt;&gt;"", _xlfn.XLOOKUP(LEFT(INDIRECT(CELL("address",A6563)), 3),_FSAData!$B:$B,_FSAData!$D:$D,""), "")</f>
        <v/>
      </c>
      <c r="D6563" t="str">
        <f t="shared" ca="1" si="204"/>
        <v/>
      </c>
      <c r="F6563" t="str" cm="1">
        <f t="array" aca="1" ref="F6563" ca="1">TRIM(UPPER(LEFT(INDIRECT("'Postal Code-FSA Input'!"&amp;CELL("address",B6570)), 3)))</f>
        <v/>
      </c>
      <c r="G6563" t="str" cm="1">
        <f t="array" aca="1" ref="G6563" ca="1">IF(INDIRECT(CELL("address",F6563))&lt;&gt;"", _xlfn.XLOOKUP(INDIRECT(CELL("address",F6563)),_FSAData!$B:$B,_FSAData!$C:$C, ""),"")</f>
        <v/>
      </c>
      <c r="H6563" t="str" cm="1">
        <f t="array" aca="1" ref="H6563" ca="1">IF(INDIRECT(CELL("address",F6563))&lt;&gt;"", _xlfn.XLOOKUP(LEFT(INDIRECT(CELL("address",F6563)), 3),_FSAData!$B:$B,_FSAData!$D:$D,""), "")</f>
        <v/>
      </c>
      <c r="I6563" t="str">
        <f t="shared" ca="1" si="205"/>
        <v/>
      </c>
    </row>
    <row r="6564" spans="1:9" x14ac:dyDescent="0.3">
      <c r="A6564" t="str" cm="1">
        <f t="array" aca="1" ref="A6564" ca="1">TRIM(UPPER(LEFT(INDIRECT("'Postal Code-FSA Input'!"&amp;CELL("address",A6571)), 3)))</f>
        <v/>
      </c>
      <c r="B6564" t="str" cm="1">
        <f t="array" aca="1" ref="B6564" ca="1">IF(INDIRECT(CELL("address",A6564))&lt;&gt;"", _xlfn.XLOOKUP(INDIRECT(CELL("address",A6564)),_FSAData!$B:$B,_FSAData!$C:$C, ""),"")</f>
        <v/>
      </c>
      <c r="C6564" t="str" cm="1">
        <f t="array" aca="1" ref="C6564" ca="1">IF(INDIRECT(CELL("address",A6564))&lt;&gt;"", _xlfn.XLOOKUP(LEFT(INDIRECT(CELL("address",A6564)), 3),_FSAData!$B:$B,_FSAData!$D:$D,""), "")</f>
        <v/>
      </c>
      <c r="D6564" t="str">
        <f t="shared" ca="1" si="204"/>
        <v/>
      </c>
      <c r="F6564" t="str" cm="1">
        <f t="array" aca="1" ref="F6564" ca="1">TRIM(UPPER(LEFT(INDIRECT("'Postal Code-FSA Input'!"&amp;CELL("address",B6571)), 3)))</f>
        <v/>
      </c>
      <c r="G6564" t="str" cm="1">
        <f t="array" aca="1" ref="G6564" ca="1">IF(INDIRECT(CELL("address",F6564))&lt;&gt;"", _xlfn.XLOOKUP(INDIRECT(CELL("address",F6564)),_FSAData!$B:$B,_FSAData!$C:$C, ""),"")</f>
        <v/>
      </c>
      <c r="H6564" t="str" cm="1">
        <f t="array" aca="1" ref="H6564" ca="1">IF(INDIRECT(CELL("address",F6564))&lt;&gt;"", _xlfn.XLOOKUP(LEFT(INDIRECT(CELL("address",F6564)), 3),_FSAData!$B:$B,_FSAData!$D:$D,""), "")</f>
        <v/>
      </c>
      <c r="I6564" t="str">
        <f t="shared" ca="1" si="205"/>
        <v/>
      </c>
    </row>
    <row r="6565" spans="1:9" x14ac:dyDescent="0.3">
      <c r="A6565" t="str" cm="1">
        <f t="array" aca="1" ref="A6565" ca="1">TRIM(UPPER(LEFT(INDIRECT("'Postal Code-FSA Input'!"&amp;CELL("address",A6572)), 3)))</f>
        <v/>
      </c>
      <c r="B6565" t="str" cm="1">
        <f t="array" aca="1" ref="B6565" ca="1">IF(INDIRECT(CELL("address",A6565))&lt;&gt;"", _xlfn.XLOOKUP(INDIRECT(CELL("address",A6565)),_FSAData!$B:$B,_FSAData!$C:$C, ""),"")</f>
        <v/>
      </c>
      <c r="C6565" t="str" cm="1">
        <f t="array" aca="1" ref="C6565" ca="1">IF(INDIRECT(CELL("address",A6565))&lt;&gt;"", _xlfn.XLOOKUP(LEFT(INDIRECT(CELL("address",A6565)), 3),_FSAData!$B:$B,_FSAData!$D:$D,""), "")</f>
        <v/>
      </c>
      <c r="D6565" t="str">
        <f t="shared" ca="1" si="204"/>
        <v/>
      </c>
      <c r="F6565" t="str" cm="1">
        <f t="array" aca="1" ref="F6565" ca="1">TRIM(UPPER(LEFT(INDIRECT("'Postal Code-FSA Input'!"&amp;CELL("address",B6572)), 3)))</f>
        <v/>
      </c>
      <c r="G6565" t="str" cm="1">
        <f t="array" aca="1" ref="G6565" ca="1">IF(INDIRECT(CELL("address",F6565))&lt;&gt;"", _xlfn.XLOOKUP(INDIRECT(CELL("address",F6565)),_FSAData!$B:$B,_FSAData!$C:$C, ""),"")</f>
        <v/>
      </c>
      <c r="H6565" t="str" cm="1">
        <f t="array" aca="1" ref="H6565" ca="1">IF(INDIRECT(CELL("address",F6565))&lt;&gt;"", _xlfn.XLOOKUP(LEFT(INDIRECT(CELL("address",F6565)), 3),_FSAData!$B:$B,_FSAData!$D:$D,""), "")</f>
        <v/>
      </c>
      <c r="I6565" t="str">
        <f t="shared" ca="1" si="205"/>
        <v/>
      </c>
    </row>
    <row r="6566" spans="1:9" x14ac:dyDescent="0.3">
      <c r="A6566" t="str" cm="1">
        <f t="array" aca="1" ref="A6566" ca="1">TRIM(UPPER(LEFT(INDIRECT("'Postal Code-FSA Input'!"&amp;CELL("address",A6573)), 3)))</f>
        <v/>
      </c>
      <c r="B6566" t="str" cm="1">
        <f t="array" aca="1" ref="B6566" ca="1">IF(INDIRECT(CELL("address",A6566))&lt;&gt;"", _xlfn.XLOOKUP(INDIRECT(CELL("address",A6566)),_FSAData!$B:$B,_FSAData!$C:$C, ""),"")</f>
        <v/>
      </c>
      <c r="C6566" t="str" cm="1">
        <f t="array" aca="1" ref="C6566" ca="1">IF(INDIRECT(CELL("address",A6566))&lt;&gt;"", _xlfn.XLOOKUP(LEFT(INDIRECT(CELL("address",A6566)), 3),_FSAData!$B:$B,_FSAData!$D:$D,""), "")</f>
        <v/>
      </c>
      <c r="D6566" t="str">
        <f t="shared" ca="1" si="204"/>
        <v/>
      </c>
      <c r="F6566" t="str" cm="1">
        <f t="array" aca="1" ref="F6566" ca="1">TRIM(UPPER(LEFT(INDIRECT("'Postal Code-FSA Input'!"&amp;CELL("address",B6573)), 3)))</f>
        <v/>
      </c>
      <c r="G6566" t="str" cm="1">
        <f t="array" aca="1" ref="G6566" ca="1">IF(INDIRECT(CELL("address",F6566))&lt;&gt;"", _xlfn.XLOOKUP(INDIRECT(CELL("address",F6566)),_FSAData!$B:$B,_FSAData!$C:$C, ""),"")</f>
        <v/>
      </c>
      <c r="H6566" t="str" cm="1">
        <f t="array" aca="1" ref="H6566" ca="1">IF(INDIRECT(CELL("address",F6566))&lt;&gt;"", _xlfn.XLOOKUP(LEFT(INDIRECT(CELL("address",F6566)), 3),_FSAData!$B:$B,_FSAData!$D:$D,""), "")</f>
        <v/>
      </c>
      <c r="I6566" t="str">
        <f t="shared" ca="1" si="205"/>
        <v/>
      </c>
    </row>
    <row r="6567" spans="1:9" x14ac:dyDescent="0.3">
      <c r="A6567" t="str" cm="1">
        <f t="array" aca="1" ref="A6567" ca="1">TRIM(UPPER(LEFT(INDIRECT("'Postal Code-FSA Input'!"&amp;CELL("address",A6574)), 3)))</f>
        <v/>
      </c>
      <c r="B6567" t="str" cm="1">
        <f t="array" aca="1" ref="B6567" ca="1">IF(INDIRECT(CELL("address",A6567))&lt;&gt;"", _xlfn.XLOOKUP(INDIRECT(CELL("address",A6567)),_FSAData!$B:$B,_FSAData!$C:$C, ""),"")</f>
        <v/>
      </c>
      <c r="C6567" t="str" cm="1">
        <f t="array" aca="1" ref="C6567" ca="1">IF(INDIRECT(CELL("address",A6567))&lt;&gt;"", _xlfn.XLOOKUP(LEFT(INDIRECT(CELL("address",A6567)), 3),_FSAData!$B:$B,_FSAData!$D:$D,""), "")</f>
        <v/>
      </c>
      <c r="D6567" t="str">
        <f t="shared" ca="1" si="204"/>
        <v/>
      </c>
      <c r="F6567" t="str" cm="1">
        <f t="array" aca="1" ref="F6567" ca="1">TRIM(UPPER(LEFT(INDIRECT("'Postal Code-FSA Input'!"&amp;CELL("address",B6574)), 3)))</f>
        <v/>
      </c>
      <c r="G6567" t="str" cm="1">
        <f t="array" aca="1" ref="G6567" ca="1">IF(INDIRECT(CELL("address",F6567))&lt;&gt;"", _xlfn.XLOOKUP(INDIRECT(CELL("address",F6567)),_FSAData!$B:$B,_FSAData!$C:$C, ""),"")</f>
        <v/>
      </c>
      <c r="H6567" t="str" cm="1">
        <f t="array" aca="1" ref="H6567" ca="1">IF(INDIRECT(CELL("address",F6567))&lt;&gt;"", _xlfn.XLOOKUP(LEFT(INDIRECT(CELL("address",F6567)), 3),_FSAData!$B:$B,_FSAData!$D:$D,""), "")</f>
        <v/>
      </c>
      <c r="I6567" t="str">
        <f t="shared" ca="1" si="205"/>
        <v/>
      </c>
    </row>
    <row r="6568" spans="1:9" x14ac:dyDescent="0.3">
      <c r="A6568" t="str" cm="1">
        <f t="array" aca="1" ref="A6568" ca="1">TRIM(UPPER(LEFT(INDIRECT("'Postal Code-FSA Input'!"&amp;CELL("address",A6575)), 3)))</f>
        <v/>
      </c>
      <c r="B6568" t="str" cm="1">
        <f t="array" aca="1" ref="B6568" ca="1">IF(INDIRECT(CELL("address",A6568))&lt;&gt;"", _xlfn.XLOOKUP(INDIRECT(CELL("address",A6568)),_FSAData!$B:$B,_FSAData!$C:$C, ""),"")</f>
        <v/>
      </c>
      <c r="C6568" t="str" cm="1">
        <f t="array" aca="1" ref="C6568" ca="1">IF(INDIRECT(CELL("address",A6568))&lt;&gt;"", _xlfn.XLOOKUP(LEFT(INDIRECT(CELL("address",A6568)), 3),_FSAData!$B:$B,_FSAData!$D:$D,""), "")</f>
        <v/>
      </c>
      <c r="D6568" t="str">
        <f t="shared" ca="1" si="204"/>
        <v/>
      </c>
      <c r="F6568" t="str" cm="1">
        <f t="array" aca="1" ref="F6568" ca="1">TRIM(UPPER(LEFT(INDIRECT("'Postal Code-FSA Input'!"&amp;CELL("address",B6575)), 3)))</f>
        <v/>
      </c>
      <c r="G6568" t="str" cm="1">
        <f t="array" aca="1" ref="G6568" ca="1">IF(INDIRECT(CELL("address",F6568))&lt;&gt;"", _xlfn.XLOOKUP(INDIRECT(CELL("address",F6568)),_FSAData!$B:$B,_FSAData!$C:$C, ""),"")</f>
        <v/>
      </c>
      <c r="H6568" t="str" cm="1">
        <f t="array" aca="1" ref="H6568" ca="1">IF(INDIRECT(CELL("address",F6568))&lt;&gt;"", _xlfn.XLOOKUP(LEFT(INDIRECT(CELL("address",F6568)), 3),_FSAData!$B:$B,_FSAData!$D:$D,""), "")</f>
        <v/>
      </c>
      <c r="I6568" t="str">
        <f t="shared" ca="1" si="205"/>
        <v/>
      </c>
    </row>
    <row r="6569" spans="1:9" x14ac:dyDescent="0.3">
      <c r="A6569" t="str" cm="1">
        <f t="array" aca="1" ref="A6569" ca="1">TRIM(UPPER(LEFT(INDIRECT("'Postal Code-FSA Input'!"&amp;CELL("address",A6576)), 3)))</f>
        <v/>
      </c>
      <c r="B6569" t="str" cm="1">
        <f t="array" aca="1" ref="B6569" ca="1">IF(INDIRECT(CELL("address",A6569))&lt;&gt;"", _xlfn.XLOOKUP(INDIRECT(CELL("address",A6569)),_FSAData!$B:$B,_FSAData!$C:$C, ""),"")</f>
        <v/>
      </c>
      <c r="C6569" t="str" cm="1">
        <f t="array" aca="1" ref="C6569" ca="1">IF(INDIRECT(CELL("address",A6569))&lt;&gt;"", _xlfn.XLOOKUP(LEFT(INDIRECT(CELL("address",A6569)), 3),_FSAData!$B:$B,_FSAData!$D:$D,""), "")</f>
        <v/>
      </c>
      <c r="D6569" t="str">
        <f t="shared" ca="1" si="204"/>
        <v/>
      </c>
      <c r="F6569" t="str" cm="1">
        <f t="array" aca="1" ref="F6569" ca="1">TRIM(UPPER(LEFT(INDIRECT("'Postal Code-FSA Input'!"&amp;CELL("address",B6576)), 3)))</f>
        <v/>
      </c>
      <c r="G6569" t="str" cm="1">
        <f t="array" aca="1" ref="G6569" ca="1">IF(INDIRECT(CELL("address",F6569))&lt;&gt;"", _xlfn.XLOOKUP(INDIRECT(CELL("address",F6569)),_FSAData!$B:$B,_FSAData!$C:$C, ""),"")</f>
        <v/>
      </c>
      <c r="H6569" t="str" cm="1">
        <f t="array" aca="1" ref="H6569" ca="1">IF(INDIRECT(CELL("address",F6569))&lt;&gt;"", _xlfn.XLOOKUP(LEFT(INDIRECT(CELL("address",F6569)), 3),_FSAData!$B:$B,_FSAData!$D:$D,""), "")</f>
        <v/>
      </c>
      <c r="I6569" t="str">
        <f t="shared" ca="1" si="205"/>
        <v/>
      </c>
    </row>
    <row r="6570" spans="1:9" x14ac:dyDescent="0.3">
      <c r="A6570" t="str" cm="1">
        <f t="array" aca="1" ref="A6570" ca="1">TRIM(UPPER(LEFT(INDIRECT("'Postal Code-FSA Input'!"&amp;CELL("address",A6577)), 3)))</f>
        <v/>
      </c>
      <c r="B6570" t="str" cm="1">
        <f t="array" aca="1" ref="B6570" ca="1">IF(INDIRECT(CELL("address",A6570))&lt;&gt;"", _xlfn.XLOOKUP(INDIRECT(CELL("address",A6570)),_FSAData!$B:$B,_FSAData!$C:$C, ""),"")</f>
        <v/>
      </c>
      <c r="C6570" t="str" cm="1">
        <f t="array" aca="1" ref="C6570" ca="1">IF(INDIRECT(CELL("address",A6570))&lt;&gt;"", _xlfn.XLOOKUP(LEFT(INDIRECT(CELL("address",A6570)), 3),_FSAData!$B:$B,_FSAData!$D:$D,""), "")</f>
        <v/>
      </c>
      <c r="D6570" t="str">
        <f t="shared" ca="1" si="204"/>
        <v/>
      </c>
      <c r="F6570" t="str" cm="1">
        <f t="array" aca="1" ref="F6570" ca="1">TRIM(UPPER(LEFT(INDIRECT("'Postal Code-FSA Input'!"&amp;CELL("address",B6577)), 3)))</f>
        <v/>
      </c>
      <c r="G6570" t="str" cm="1">
        <f t="array" aca="1" ref="G6570" ca="1">IF(INDIRECT(CELL("address",F6570))&lt;&gt;"", _xlfn.XLOOKUP(INDIRECT(CELL("address",F6570)),_FSAData!$B:$B,_FSAData!$C:$C, ""),"")</f>
        <v/>
      </c>
      <c r="H6570" t="str" cm="1">
        <f t="array" aca="1" ref="H6570" ca="1">IF(INDIRECT(CELL("address",F6570))&lt;&gt;"", _xlfn.XLOOKUP(LEFT(INDIRECT(CELL("address",F6570)), 3),_FSAData!$B:$B,_FSAData!$D:$D,""), "")</f>
        <v/>
      </c>
      <c r="I6570" t="str">
        <f t="shared" ca="1" si="205"/>
        <v/>
      </c>
    </row>
    <row r="6571" spans="1:9" x14ac:dyDescent="0.3">
      <c r="A6571" t="str" cm="1">
        <f t="array" aca="1" ref="A6571" ca="1">TRIM(UPPER(LEFT(INDIRECT("'Postal Code-FSA Input'!"&amp;CELL("address",A6578)), 3)))</f>
        <v/>
      </c>
      <c r="B6571" t="str" cm="1">
        <f t="array" aca="1" ref="B6571" ca="1">IF(INDIRECT(CELL("address",A6571))&lt;&gt;"", _xlfn.XLOOKUP(INDIRECT(CELL("address",A6571)),_FSAData!$B:$B,_FSAData!$C:$C, ""),"")</f>
        <v/>
      </c>
      <c r="C6571" t="str" cm="1">
        <f t="array" aca="1" ref="C6571" ca="1">IF(INDIRECT(CELL("address",A6571))&lt;&gt;"", _xlfn.XLOOKUP(LEFT(INDIRECT(CELL("address",A6571)), 3),_FSAData!$B:$B,_FSAData!$D:$D,""), "")</f>
        <v/>
      </c>
      <c r="D6571" t="str">
        <f t="shared" ca="1" si="204"/>
        <v/>
      </c>
      <c r="F6571" t="str" cm="1">
        <f t="array" aca="1" ref="F6571" ca="1">TRIM(UPPER(LEFT(INDIRECT("'Postal Code-FSA Input'!"&amp;CELL("address",B6578)), 3)))</f>
        <v/>
      </c>
      <c r="G6571" t="str" cm="1">
        <f t="array" aca="1" ref="G6571" ca="1">IF(INDIRECT(CELL("address",F6571))&lt;&gt;"", _xlfn.XLOOKUP(INDIRECT(CELL("address",F6571)),_FSAData!$B:$B,_FSAData!$C:$C, ""),"")</f>
        <v/>
      </c>
      <c r="H6571" t="str" cm="1">
        <f t="array" aca="1" ref="H6571" ca="1">IF(INDIRECT(CELL("address",F6571))&lt;&gt;"", _xlfn.XLOOKUP(LEFT(INDIRECT(CELL("address",F6571)), 3),_FSAData!$B:$B,_FSAData!$D:$D,""), "")</f>
        <v/>
      </c>
      <c r="I6571" t="str">
        <f t="shared" ca="1" si="205"/>
        <v/>
      </c>
    </row>
    <row r="6572" spans="1:9" x14ac:dyDescent="0.3">
      <c r="A6572" t="str" cm="1">
        <f t="array" aca="1" ref="A6572" ca="1">TRIM(UPPER(LEFT(INDIRECT("'Postal Code-FSA Input'!"&amp;CELL("address",A6579)), 3)))</f>
        <v/>
      </c>
      <c r="B6572" t="str" cm="1">
        <f t="array" aca="1" ref="B6572" ca="1">IF(INDIRECT(CELL("address",A6572))&lt;&gt;"", _xlfn.XLOOKUP(INDIRECT(CELL("address",A6572)),_FSAData!$B:$B,_FSAData!$C:$C, ""),"")</f>
        <v/>
      </c>
      <c r="C6572" t="str" cm="1">
        <f t="array" aca="1" ref="C6572" ca="1">IF(INDIRECT(CELL("address",A6572))&lt;&gt;"", _xlfn.XLOOKUP(LEFT(INDIRECT(CELL("address",A6572)), 3),_FSAData!$B:$B,_FSAData!$D:$D,""), "")</f>
        <v/>
      </c>
      <c r="D6572" t="str">
        <f t="shared" ca="1" si="204"/>
        <v/>
      </c>
      <c r="F6572" t="str" cm="1">
        <f t="array" aca="1" ref="F6572" ca="1">TRIM(UPPER(LEFT(INDIRECT("'Postal Code-FSA Input'!"&amp;CELL("address",B6579)), 3)))</f>
        <v/>
      </c>
      <c r="G6572" t="str" cm="1">
        <f t="array" aca="1" ref="G6572" ca="1">IF(INDIRECT(CELL("address",F6572))&lt;&gt;"", _xlfn.XLOOKUP(INDIRECT(CELL("address",F6572)),_FSAData!$B:$B,_FSAData!$C:$C, ""),"")</f>
        <v/>
      </c>
      <c r="H6572" t="str" cm="1">
        <f t="array" aca="1" ref="H6572" ca="1">IF(INDIRECT(CELL("address",F6572))&lt;&gt;"", _xlfn.XLOOKUP(LEFT(INDIRECT(CELL("address",F6572)), 3),_FSAData!$B:$B,_FSAData!$D:$D,""), "")</f>
        <v/>
      </c>
      <c r="I6572" t="str">
        <f t="shared" ca="1" si="205"/>
        <v/>
      </c>
    </row>
    <row r="6573" spans="1:9" x14ac:dyDescent="0.3">
      <c r="A6573" t="str" cm="1">
        <f t="array" aca="1" ref="A6573" ca="1">TRIM(UPPER(LEFT(INDIRECT("'Postal Code-FSA Input'!"&amp;CELL("address",A6580)), 3)))</f>
        <v/>
      </c>
      <c r="B6573" t="str" cm="1">
        <f t="array" aca="1" ref="B6573" ca="1">IF(INDIRECT(CELL("address",A6573))&lt;&gt;"", _xlfn.XLOOKUP(INDIRECT(CELL("address",A6573)),_FSAData!$B:$B,_FSAData!$C:$C, ""),"")</f>
        <v/>
      </c>
      <c r="C6573" t="str" cm="1">
        <f t="array" aca="1" ref="C6573" ca="1">IF(INDIRECT(CELL("address",A6573))&lt;&gt;"", _xlfn.XLOOKUP(LEFT(INDIRECT(CELL("address",A6573)), 3),_FSAData!$B:$B,_FSAData!$D:$D,""), "")</f>
        <v/>
      </c>
      <c r="D6573" t="str">
        <f t="shared" ca="1" si="204"/>
        <v/>
      </c>
      <c r="F6573" t="str" cm="1">
        <f t="array" aca="1" ref="F6573" ca="1">TRIM(UPPER(LEFT(INDIRECT("'Postal Code-FSA Input'!"&amp;CELL("address",B6580)), 3)))</f>
        <v/>
      </c>
      <c r="G6573" t="str" cm="1">
        <f t="array" aca="1" ref="G6573" ca="1">IF(INDIRECT(CELL("address",F6573))&lt;&gt;"", _xlfn.XLOOKUP(INDIRECT(CELL("address",F6573)),_FSAData!$B:$B,_FSAData!$C:$C, ""),"")</f>
        <v/>
      </c>
      <c r="H6573" t="str" cm="1">
        <f t="array" aca="1" ref="H6573" ca="1">IF(INDIRECT(CELL("address",F6573))&lt;&gt;"", _xlfn.XLOOKUP(LEFT(INDIRECT(CELL("address",F6573)), 3),_FSAData!$B:$B,_FSAData!$D:$D,""), "")</f>
        <v/>
      </c>
      <c r="I6573" t="str">
        <f t="shared" ca="1" si="205"/>
        <v/>
      </c>
    </row>
    <row r="6574" spans="1:9" x14ac:dyDescent="0.3">
      <c r="A6574" t="str" cm="1">
        <f t="array" aca="1" ref="A6574" ca="1">TRIM(UPPER(LEFT(INDIRECT("'Postal Code-FSA Input'!"&amp;CELL("address",A6581)), 3)))</f>
        <v/>
      </c>
      <c r="B6574" t="str" cm="1">
        <f t="array" aca="1" ref="B6574" ca="1">IF(INDIRECT(CELL("address",A6574))&lt;&gt;"", _xlfn.XLOOKUP(INDIRECT(CELL("address",A6574)),_FSAData!$B:$B,_FSAData!$C:$C, ""),"")</f>
        <v/>
      </c>
      <c r="C6574" t="str" cm="1">
        <f t="array" aca="1" ref="C6574" ca="1">IF(INDIRECT(CELL("address",A6574))&lt;&gt;"", _xlfn.XLOOKUP(LEFT(INDIRECT(CELL("address",A6574)), 3),_FSAData!$B:$B,_FSAData!$D:$D,""), "")</f>
        <v/>
      </c>
      <c r="D6574" t="str">
        <f t="shared" ca="1" si="204"/>
        <v/>
      </c>
      <c r="F6574" t="str" cm="1">
        <f t="array" aca="1" ref="F6574" ca="1">TRIM(UPPER(LEFT(INDIRECT("'Postal Code-FSA Input'!"&amp;CELL("address",B6581)), 3)))</f>
        <v/>
      </c>
      <c r="G6574" t="str" cm="1">
        <f t="array" aca="1" ref="G6574" ca="1">IF(INDIRECT(CELL("address",F6574))&lt;&gt;"", _xlfn.XLOOKUP(INDIRECT(CELL("address",F6574)),_FSAData!$B:$B,_FSAData!$C:$C, ""),"")</f>
        <v/>
      </c>
      <c r="H6574" t="str" cm="1">
        <f t="array" aca="1" ref="H6574" ca="1">IF(INDIRECT(CELL("address",F6574))&lt;&gt;"", _xlfn.XLOOKUP(LEFT(INDIRECT(CELL("address",F6574)), 3),_FSAData!$B:$B,_FSAData!$D:$D,""), "")</f>
        <v/>
      </c>
      <c r="I6574" t="str">
        <f t="shared" ca="1" si="205"/>
        <v/>
      </c>
    </row>
    <row r="6575" spans="1:9" x14ac:dyDescent="0.3">
      <c r="A6575" t="str" cm="1">
        <f t="array" aca="1" ref="A6575" ca="1">TRIM(UPPER(LEFT(INDIRECT("'Postal Code-FSA Input'!"&amp;CELL("address",A6582)), 3)))</f>
        <v/>
      </c>
      <c r="B6575" t="str" cm="1">
        <f t="array" aca="1" ref="B6575" ca="1">IF(INDIRECT(CELL("address",A6575))&lt;&gt;"", _xlfn.XLOOKUP(INDIRECT(CELL("address",A6575)),_FSAData!$B:$B,_FSAData!$C:$C, ""),"")</f>
        <v/>
      </c>
      <c r="C6575" t="str" cm="1">
        <f t="array" aca="1" ref="C6575" ca="1">IF(INDIRECT(CELL("address",A6575))&lt;&gt;"", _xlfn.XLOOKUP(LEFT(INDIRECT(CELL("address",A6575)), 3),_FSAData!$B:$B,_FSAData!$D:$D,""), "")</f>
        <v/>
      </c>
      <c r="D6575" t="str">
        <f t="shared" ca="1" si="204"/>
        <v/>
      </c>
      <c r="F6575" t="str" cm="1">
        <f t="array" aca="1" ref="F6575" ca="1">TRIM(UPPER(LEFT(INDIRECT("'Postal Code-FSA Input'!"&amp;CELL("address",B6582)), 3)))</f>
        <v/>
      </c>
      <c r="G6575" t="str" cm="1">
        <f t="array" aca="1" ref="G6575" ca="1">IF(INDIRECT(CELL("address",F6575))&lt;&gt;"", _xlfn.XLOOKUP(INDIRECT(CELL("address",F6575)),_FSAData!$B:$B,_FSAData!$C:$C, ""),"")</f>
        <v/>
      </c>
      <c r="H6575" t="str" cm="1">
        <f t="array" aca="1" ref="H6575" ca="1">IF(INDIRECT(CELL("address",F6575))&lt;&gt;"", _xlfn.XLOOKUP(LEFT(INDIRECT(CELL("address",F6575)), 3),_FSAData!$B:$B,_FSAData!$D:$D,""), "")</f>
        <v/>
      </c>
      <c r="I6575" t="str">
        <f t="shared" ca="1" si="205"/>
        <v/>
      </c>
    </row>
    <row r="6576" spans="1:9" x14ac:dyDescent="0.3">
      <c r="A6576" t="str" cm="1">
        <f t="array" aca="1" ref="A6576" ca="1">TRIM(UPPER(LEFT(INDIRECT("'Postal Code-FSA Input'!"&amp;CELL("address",A6583)), 3)))</f>
        <v/>
      </c>
      <c r="B6576" t="str" cm="1">
        <f t="array" aca="1" ref="B6576" ca="1">IF(INDIRECT(CELL("address",A6576))&lt;&gt;"", _xlfn.XLOOKUP(INDIRECT(CELL("address",A6576)),_FSAData!$B:$B,_FSAData!$C:$C, ""),"")</f>
        <v/>
      </c>
      <c r="C6576" t="str" cm="1">
        <f t="array" aca="1" ref="C6576" ca="1">IF(INDIRECT(CELL("address",A6576))&lt;&gt;"", _xlfn.XLOOKUP(LEFT(INDIRECT(CELL("address",A6576)), 3),_FSAData!$B:$B,_FSAData!$D:$D,""), "")</f>
        <v/>
      </c>
      <c r="D6576" t="str">
        <f t="shared" ca="1" si="204"/>
        <v/>
      </c>
      <c r="F6576" t="str" cm="1">
        <f t="array" aca="1" ref="F6576" ca="1">TRIM(UPPER(LEFT(INDIRECT("'Postal Code-FSA Input'!"&amp;CELL("address",B6583)), 3)))</f>
        <v/>
      </c>
      <c r="G6576" t="str" cm="1">
        <f t="array" aca="1" ref="G6576" ca="1">IF(INDIRECT(CELL("address",F6576))&lt;&gt;"", _xlfn.XLOOKUP(INDIRECT(CELL("address",F6576)),_FSAData!$B:$B,_FSAData!$C:$C, ""),"")</f>
        <v/>
      </c>
      <c r="H6576" t="str" cm="1">
        <f t="array" aca="1" ref="H6576" ca="1">IF(INDIRECT(CELL("address",F6576))&lt;&gt;"", _xlfn.XLOOKUP(LEFT(INDIRECT(CELL("address",F6576)), 3),_FSAData!$B:$B,_FSAData!$D:$D,""), "")</f>
        <v/>
      </c>
      <c r="I6576" t="str">
        <f t="shared" ca="1" si="205"/>
        <v/>
      </c>
    </row>
    <row r="6577" spans="1:9" x14ac:dyDescent="0.3">
      <c r="A6577" t="str" cm="1">
        <f t="array" aca="1" ref="A6577" ca="1">TRIM(UPPER(LEFT(INDIRECT("'Postal Code-FSA Input'!"&amp;CELL("address",A6584)), 3)))</f>
        <v/>
      </c>
      <c r="B6577" t="str" cm="1">
        <f t="array" aca="1" ref="B6577" ca="1">IF(INDIRECT(CELL("address",A6577))&lt;&gt;"", _xlfn.XLOOKUP(INDIRECT(CELL("address",A6577)),_FSAData!$B:$B,_FSAData!$C:$C, ""),"")</f>
        <v/>
      </c>
      <c r="C6577" t="str" cm="1">
        <f t="array" aca="1" ref="C6577" ca="1">IF(INDIRECT(CELL("address",A6577))&lt;&gt;"", _xlfn.XLOOKUP(LEFT(INDIRECT(CELL("address",A6577)), 3),_FSAData!$B:$B,_FSAData!$D:$D,""), "")</f>
        <v/>
      </c>
      <c r="D6577" t="str">
        <f t="shared" ca="1" si="204"/>
        <v/>
      </c>
      <c r="F6577" t="str" cm="1">
        <f t="array" aca="1" ref="F6577" ca="1">TRIM(UPPER(LEFT(INDIRECT("'Postal Code-FSA Input'!"&amp;CELL("address",B6584)), 3)))</f>
        <v/>
      </c>
      <c r="G6577" t="str" cm="1">
        <f t="array" aca="1" ref="G6577" ca="1">IF(INDIRECT(CELL("address",F6577))&lt;&gt;"", _xlfn.XLOOKUP(INDIRECT(CELL("address",F6577)),_FSAData!$B:$B,_FSAData!$C:$C, ""),"")</f>
        <v/>
      </c>
      <c r="H6577" t="str" cm="1">
        <f t="array" aca="1" ref="H6577" ca="1">IF(INDIRECT(CELL("address",F6577))&lt;&gt;"", _xlfn.XLOOKUP(LEFT(INDIRECT(CELL("address",F6577)), 3),_FSAData!$B:$B,_FSAData!$D:$D,""), "")</f>
        <v/>
      </c>
      <c r="I6577" t="str">
        <f t="shared" ca="1" si="205"/>
        <v/>
      </c>
    </row>
    <row r="6578" spans="1:9" x14ac:dyDescent="0.3">
      <c r="A6578" t="str" cm="1">
        <f t="array" aca="1" ref="A6578" ca="1">TRIM(UPPER(LEFT(INDIRECT("'Postal Code-FSA Input'!"&amp;CELL("address",A6585)), 3)))</f>
        <v/>
      </c>
      <c r="B6578" t="str" cm="1">
        <f t="array" aca="1" ref="B6578" ca="1">IF(INDIRECT(CELL("address",A6578))&lt;&gt;"", _xlfn.XLOOKUP(INDIRECT(CELL("address",A6578)),_FSAData!$B:$B,_FSAData!$C:$C, ""),"")</f>
        <v/>
      </c>
      <c r="C6578" t="str" cm="1">
        <f t="array" aca="1" ref="C6578" ca="1">IF(INDIRECT(CELL("address",A6578))&lt;&gt;"", _xlfn.XLOOKUP(LEFT(INDIRECT(CELL("address",A6578)), 3),_FSAData!$B:$B,_FSAData!$D:$D,""), "")</f>
        <v/>
      </c>
      <c r="D6578" t="str">
        <f t="shared" ca="1" si="204"/>
        <v/>
      </c>
      <c r="F6578" t="str" cm="1">
        <f t="array" aca="1" ref="F6578" ca="1">TRIM(UPPER(LEFT(INDIRECT("'Postal Code-FSA Input'!"&amp;CELL("address",B6585)), 3)))</f>
        <v/>
      </c>
      <c r="G6578" t="str" cm="1">
        <f t="array" aca="1" ref="G6578" ca="1">IF(INDIRECT(CELL("address",F6578))&lt;&gt;"", _xlfn.XLOOKUP(INDIRECT(CELL("address",F6578)),_FSAData!$B:$B,_FSAData!$C:$C, ""),"")</f>
        <v/>
      </c>
      <c r="H6578" t="str" cm="1">
        <f t="array" aca="1" ref="H6578" ca="1">IF(INDIRECT(CELL("address",F6578))&lt;&gt;"", _xlfn.XLOOKUP(LEFT(INDIRECT(CELL("address",F6578)), 3),_FSAData!$B:$B,_FSAData!$D:$D,""), "")</f>
        <v/>
      </c>
      <c r="I6578" t="str">
        <f t="shared" ca="1" si="205"/>
        <v/>
      </c>
    </row>
    <row r="6579" spans="1:9" x14ac:dyDescent="0.3">
      <c r="A6579" t="str" cm="1">
        <f t="array" aca="1" ref="A6579" ca="1">TRIM(UPPER(LEFT(INDIRECT("'Postal Code-FSA Input'!"&amp;CELL("address",A6586)), 3)))</f>
        <v/>
      </c>
      <c r="B6579" t="str" cm="1">
        <f t="array" aca="1" ref="B6579" ca="1">IF(INDIRECT(CELL("address",A6579))&lt;&gt;"", _xlfn.XLOOKUP(INDIRECT(CELL("address",A6579)),_FSAData!$B:$B,_FSAData!$C:$C, ""),"")</f>
        <v/>
      </c>
      <c r="C6579" t="str" cm="1">
        <f t="array" aca="1" ref="C6579" ca="1">IF(INDIRECT(CELL("address",A6579))&lt;&gt;"", _xlfn.XLOOKUP(LEFT(INDIRECT(CELL("address",A6579)), 3),_FSAData!$B:$B,_FSAData!$D:$D,""), "")</f>
        <v/>
      </c>
      <c r="D6579" t="str">
        <f t="shared" ca="1" si="204"/>
        <v/>
      </c>
      <c r="F6579" t="str" cm="1">
        <f t="array" aca="1" ref="F6579" ca="1">TRIM(UPPER(LEFT(INDIRECT("'Postal Code-FSA Input'!"&amp;CELL("address",B6586)), 3)))</f>
        <v/>
      </c>
      <c r="G6579" t="str" cm="1">
        <f t="array" aca="1" ref="G6579" ca="1">IF(INDIRECT(CELL("address",F6579))&lt;&gt;"", _xlfn.XLOOKUP(INDIRECT(CELL("address",F6579)),_FSAData!$B:$B,_FSAData!$C:$C, ""),"")</f>
        <v/>
      </c>
      <c r="H6579" t="str" cm="1">
        <f t="array" aca="1" ref="H6579" ca="1">IF(INDIRECT(CELL("address",F6579))&lt;&gt;"", _xlfn.XLOOKUP(LEFT(INDIRECT(CELL("address",F6579)), 3),_FSAData!$B:$B,_FSAData!$D:$D,""), "")</f>
        <v/>
      </c>
      <c r="I6579" t="str">
        <f t="shared" ca="1" si="205"/>
        <v/>
      </c>
    </row>
    <row r="6580" spans="1:9" x14ac:dyDescent="0.3">
      <c r="A6580" t="str" cm="1">
        <f t="array" aca="1" ref="A6580" ca="1">TRIM(UPPER(LEFT(INDIRECT("'Postal Code-FSA Input'!"&amp;CELL("address",A6587)), 3)))</f>
        <v/>
      </c>
      <c r="B6580" t="str" cm="1">
        <f t="array" aca="1" ref="B6580" ca="1">IF(INDIRECT(CELL("address",A6580))&lt;&gt;"", _xlfn.XLOOKUP(INDIRECT(CELL("address",A6580)),_FSAData!$B:$B,_FSAData!$C:$C, ""),"")</f>
        <v/>
      </c>
      <c r="C6580" t="str" cm="1">
        <f t="array" aca="1" ref="C6580" ca="1">IF(INDIRECT(CELL("address",A6580))&lt;&gt;"", _xlfn.XLOOKUP(LEFT(INDIRECT(CELL("address",A6580)), 3),_FSAData!$B:$B,_FSAData!$D:$D,""), "")</f>
        <v/>
      </c>
      <c r="D6580" t="str">
        <f t="shared" ca="1" si="204"/>
        <v/>
      </c>
      <c r="F6580" t="str" cm="1">
        <f t="array" aca="1" ref="F6580" ca="1">TRIM(UPPER(LEFT(INDIRECT("'Postal Code-FSA Input'!"&amp;CELL("address",B6587)), 3)))</f>
        <v/>
      </c>
      <c r="G6580" t="str" cm="1">
        <f t="array" aca="1" ref="G6580" ca="1">IF(INDIRECT(CELL("address",F6580))&lt;&gt;"", _xlfn.XLOOKUP(INDIRECT(CELL("address",F6580)),_FSAData!$B:$B,_FSAData!$C:$C, ""),"")</f>
        <v/>
      </c>
      <c r="H6580" t="str" cm="1">
        <f t="array" aca="1" ref="H6580" ca="1">IF(INDIRECT(CELL("address",F6580))&lt;&gt;"", _xlfn.XLOOKUP(LEFT(INDIRECT(CELL("address",F6580)), 3),_FSAData!$B:$B,_FSAData!$D:$D,""), "")</f>
        <v/>
      </c>
      <c r="I6580" t="str">
        <f t="shared" ca="1" si="205"/>
        <v/>
      </c>
    </row>
    <row r="6581" spans="1:9" x14ac:dyDescent="0.3">
      <c r="A6581" t="str" cm="1">
        <f t="array" aca="1" ref="A6581" ca="1">TRIM(UPPER(LEFT(INDIRECT("'Postal Code-FSA Input'!"&amp;CELL("address",A6588)), 3)))</f>
        <v/>
      </c>
      <c r="B6581" t="str" cm="1">
        <f t="array" aca="1" ref="B6581" ca="1">IF(INDIRECT(CELL("address",A6581))&lt;&gt;"", _xlfn.XLOOKUP(INDIRECT(CELL("address",A6581)),_FSAData!$B:$B,_FSAData!$C:$C, ""),"")</f>
        <v/>
      </c>
      <c r="C6581" t="str" cm="1">
        <f t="array" aca="1" ref="C6581" ca="1">IF(INDIRECT(CELL("address",A6581))&lt;&gt;"", _xlfn.XLOOKUP(LEFT(INDIRECT(CELL("address",A6581)), 3),_FSAData!$B:$B,_FSAData!$D:$D,""), "")</f>
        <v/>
      </c>
      <c r="D6581" t="str">
        <f t="shared" ca="1" si="204"/>
        <v/>
      </c>
      <c r="F6581" t="str" cm="1">
        <f t="array" aca="1" ref="F6581" ca="1">TRIM(UPPER(LEFT(INDIRECT("'Postal Code-FSA Input'!"&amp;CELL("address",B6588)), 3)))</f>
        <v/>
      </c>
      <c r="G6581" t="str" cm="1">
        <f t="array" aca="1" ref="G6581" ca="1">IF(INDIRECT(CELL("address",F6581))&lt;&gt;"", _xlfn.XLOOKUP(INDIRECT(CELL("address",F6581)),_FSAData!$B:$B,_FSAData!$C:$C, ""),"")</f>
        <v/>
      </c>
      <c r="H6581" t="str" cm="1">
        <f t="array" aca="1" ref="H6581" ca="1">IF(INDIRECT(CELL("address",F6581))&lt;&gt;"", _xlfn.XLOOKUP(LEFT(INDIRECT(CELL("address",F6581)), 3),_FSAData!$B:$B,_FSAData!$D:$D,""), "")</f>
        <v/>
      </c>
      <c r="I6581" t="str">
        <f t="shared" ca="1" si="205"/>
        <v/>
      </c>
    </row>
    <row r="6582" spans="1:9" x14ac:dyDescent="0.3">
      <c r="A6582" t="str" cm="1">
        <f t="array" aca="1" ref="A6582" ca="1">TRIM(UPPER(LEFT(INDIRECT("'Postal Code-FSA Input'!"&amp;CELL("address",A6589)), 3)))</f>
        <v/>
      </c>
      <c r="B6582" t="str" cm="1">
        <f t="array" aca="1" ref="B6582" ca="1">IF(INDIRECT(CELL("address",A6582))&lt;&gt;"", _xlfn.XLOOKUP(INDIRECT(CELL("address",A6582)),_FSAData!$B:$B,_FSAData!$C:$C, ""),"")</f>
        <v/>
      </c>
      <c r="C6582" t="str" cm="1">
        <f t="array" aca="1" ref="C6582" ca="1">IF(INDIRECT(CELL("address",A6582))&lt;&gt;"", _xlfn.XLOOKUP(LEFT(INDIRECT(CELL("address",A6582)), 3),_FSAData!$B:$B,_FSAData!$D:$D,""), "")</f>
        <v/>
      </c>
      <c r="D6582" t="str">
        <f t="shared" ca="1" si="204"/>
        <v/>
      </c>
      <c r="F6582" t="str" cm="1">
        <f t="array" aca="1" ref="F6582" ca="1">TRIM(UPPER(LEFT(INDIRECT("'Postal Code-FSA Input'!"&amp;CELL("address",B6589)), 3)))</f>
        <v/>
      </c>
      <c r="G6582" t="str" cm="1">
        <f t="array" aca="1" ref="G6582" ca="1">IF(INDIRECT(CELL("address",F6582))&lt;&gt;"", _xlfn.XLOOKUP(INDIRECT(CELL("address",F6582)),_FSAData!$B:$B,_FSAData!$C:$C, ""),"")</f>
        <v/>
      </c>
      <c r="H6582" t="str" cm="1">
        <f t="array" aca="1" ref="H6582" ca="1">IF(INDIRECT(CELL("address",F6582))&lt;&gt;"", _xlfn.XLOOKUP(LEFT(INDIRECT(CELL("address",F6582)), 3),_FSAData!$B:$B,_FSAData!$D:$D,""), "")</f>
        <v/>
      </c>
      <c r="I6582" t="str">
        <f t="shared" ca="1" si="205"/>
        <v/>
      </c>
    </row>
    <row r="6583" spans="1:9" x14ac:dyDescent="0.3">
      <c r="A6583" t="str" cm="1">
        <f t="array" aca="1" ref="A6583" ca="1">TRIM(UPPER(LEFT(INDIRECT("'Postal Code-FSA Input'!"&amp;CELL("address",A6590)), 3)))</f>
        <v/>
      </c>
      <c r="B6583" t="str" cm="1">
        <f t="array" aca="1" ref="B6583" ca="1">IF(INDIRECT(CELL("address",A6583))&lt;&gt;"", _xlfn.XLOOKUP(INDIRECT(CELL("address",A6583)),_FSAData!$B:$B,_FSAData!$C:$C, ""),"")</f>
        <v/>
      </c>
      <c r="C6583" t="str" cm="1">
        <f t="array" aca="1" ref="C6583" ca="1">IF(INDIRECT(CELL("address",A6583))&lt;&gt;"", _xlfn.XLOOKUP(LEFT(INDIRECT(CELL("address",A6583)), 3),_FSAData!$B:$B,_FSAData!$D:$D,""), "")</f>
        <v/>
      </c>
      <c r="D6583" t="str">
        <f t="shared" ca="1" si="204"/>
        <v/>
      </c>
      <c r="F6583" t="str" cm="1">
        <f t="array" aca="1" ref="F6583" ca="1">TRIM(UPPER(LEFT(INDIRECT("'Postal Code-FSA Input'!"&amp;CELL("address",B6590)), 3)))</f>
        <v/>
      </c>
      <c r="G6583" t="str" cm="1">
        <f t="array" aca="1" ref="G6583" ca="1">IF(INDIRECT(CELL("address",F6583))&lt;&gt;"", _xlfn.XLOOKUP(INDIRECT(CELL("address",F6583)),_FSAData!$B:$B,_FSAData!$C:$C, ""),"")</f>
        <v/>
      </c>
      <c r="H6583" t="str" cm="1">
        <f t="array" aca="1" ref="H6583" ca="1">IF(INDIRECT(CELL("address",F6583))&lt;&gt;"", _xlfn.XLOOKUP(LEFT(INDIRECT(CELL("address",F6583)), 3),_FSAData!$B:$B,_FSAData!$D:$D,""), "")</f>
        <v/>
      </c>
      <c r="I6583" t="str">
        <f t="shared" ca="1" si="205"/>
        <v/>
      </c>
    </row>
    <row r="6584" spans="1:9" x14ac:dyDescent="0.3">
      <c r="A6584" t="str" cm="1">
        <f t="array" aca="1" ref="A6584" ca="1">TRIM(UPPER(LEFT(INDIRECT("'Postal Code-FSA Input'!"&amp;CELL("address",A6591)), 3)))</f>
        <v/>
      </c>
      <c r="B6584" t="str" cm="1">
        <f t="array" aca="1" ref="B6584" ca="1">IF(INDIRECT(CELL("address",A6584))&lt;&gt;"", _xlfn.XLOOKUP(INDIRECT(CELL("address",A6584)),_FSAData!$B:$B,_FSAData!$C:$C, ""),"")</f>
        <v/>
      </c>
      <c r="C6584" t="str" cm="1">
        <f t="array" aca="1" ref="C6584" ca="1">IF(INDIRECT(CELL("address",A6584))&lt;&gt;"", _xlfn.XLOOKUP(LEFT(INDIRECT(CELL("address",A6584)), 3),_FSAData!$B:$B,_FSAData!$D:$D,""), "")</f>
        <v/>
      </c>
      <c r="D6584" t="str">
        <f t="shared" ca="1" si="204"/>
        <v/>
      </c>
      <c r="F6584" t="str" cm="1">
        <f t="array" aca="1" ref="F6584" ca="1">TRIM(UPPER(LEFT(INDIRECT("'Postal Code-FSA Input'!"&amp;CELL("address",B6591)), 3)))</f>
        <v/>
      </c>
      <c r="G6584" t="str" cm="1">
        <f t="array" aca="1" ref="G6584" ca="1">IF(INDIRECT(CELL("address",F6584))&lt;&gt;"", _xlfn.XLOOKUP(INDIRECT(CELL("address",F6584)),_FSAData!$B:$B,_FSAData!$C:$C, ""),"")</f>
        <v/>
      </c>
      <c r="H6584" t="str" cm="1">
        <f t="array" aca="1" ref="H6584" ca="1">IF(INDIRECT(CELL("address",F6584))&lt;&gt;"", _xlfn.XLOOKUP(LEFT(INDIRECT(CELL("address",F6584)), 3),_FSAData!$B:$B,_FSAData!$D:$D,""), "")</f>
        <v/>
      </c>
      <c r="I6584" t="str">
        <f t="shared" ca="1" si="205"/>
        <v/>
      </c>
    </row>
    <row r="6585" spans="1:9" x14ac:dyDescent="0.3">
      <c r="A6585" t="str" cm="1">
        <f t="array" aca="1" ref="A6585" ca="1">TRIM(UPPER(LEFT(INDIRECT("'Postal Code-FSA Input'!"&amp;CELL("address",A6592)), 3)))</f>
        <v/>
      </c>
      <c r="B6585" t="str" cm="1">
        <f t="array" aca="1" ref="B6585" ca="1">IF(INDIRECT(CELL("address",A6585))&lt;&gt;"", _xlfn.XLOOKUP(INDIRECT(CELL("address",A6585)),_FSAData!$B:$B,_FSAData!$C:$C, ""),"")</f>
        <v/>
      </c>
      <c r="C6585" t="str" cm="1">
        <f t="array" aca="1" ref="C6585" ca="1">IF(INDIRECT(CELL("address",A6585))&lt;&gt;"", _xlfn.XLOOKUP(LEFT(INDIRECT(CELL("address",A6585)), 3),_FSAData!$B:$B,_FSAData!$D:$D,""), "")</f>
        <v/>
      </c>
      <c r="D6585" t="str">
        <f t="shared" ca="1" si="204"/>
        <v/>
      </c>
      <c r="F6585" t="str" cm="1">
        <f t="array" aca="1" ref="F6585" ca="1">TRIM(UPPER(LEFT(INDIRECT("'Postal Code-FSA Input'!"&amp;CELL("address",B6592)), 3)))</f>
        <v/>
      </c>
      <c r="G6585" t="str" cm="1">
        <f t="array" aca="1" ref="G6585" ca="1">IF(INDIRECT(CELL("address",F6585))&lt;&gt;"", _xlfn.XLOOKUP(INDIRECT(CELL("address",F6585)),_FSAData!$B:$B,_FSAData!$C:$C, ""),"")</f>
        <v/>
      </c>
      <c r="H6585" t="str" cm="1">
        <f t="array" aca="1" ref="H6585" ca="1">IF(INDIRECT(CELL("address",F6585))&lt;&gt;"", _xlfn.XLOOKUP(LEFT(INDIRECT(CELL("address",F6585)), 3),_FSAData!$B:$B,_FSAData!$D:$D,""), "")</f>
        <v/>
      </c>
      <c r="I6585" t="str">
        <f t="shared" ca="1" si="205"/>
        <v/>
      </c>
    </row>
    <row r="6586" spans="1:9" x14ac:dyDescent="0.3">
      <c r="A6586" t="str" cm="1">
        <f t="array" aca="1" ref="A6586" ca="1">TRIM(UPPER(LEFT(INDIRECT("'Postal Code-FSA Input'!"&amp;CELL("address",A6593)), 3)))</f>
        <v/>
      </c>
      <c r="B6586" t="str" cm="1">
        <f t="array" aca="1" ref="B6586" ca="1">IF(INDIRECT(CELL("address",A6586))&lt;&gt;"", _xlfn.XLOOKUP(INDIRECT(CELL("address",A6586)),_FSAData!$B:$B,_FSAData!$C:$C, ""),"")</f>
        <v/>
      </c>
      <c r="C6586" t="str" cm="1">
        <f t="array" aca="1" ref="C6586" ca="1">IF(INDIRECT(CELL("address",A6586))&lt;&gt;"", _xlfn.XLOOKUP(LEFT(INDIRECT(CELL("address",A6586)), 3),_FSAData!$B:$B,_FSAData!$D:$D,""), "")</f>
        <v/>
      </c>
      <c r="D6586" t="str">
        <f t="shared" ca="1" si="204"/>
        <v/>
      </c>
      <c r="F6586" t="str" cm="1">
        <f t="array" aca="1" ref="F6586" ca="1">TRIM(UPPER(LEFT(INDIRECT("'Postal Code-FSA Input'!"&amp;CELL("address",B6593)), 3)))</f>
        <v/>
      </c>
      <c r="G6586" t="str" cm="1">
        <f t="array" aca="1" ref="G6586" ca="1">IF(INDIRECT(CELL("address",F6586))&lt;&gt;"", _xlfn.XLOOKUP(INDIRECT(CELL("address",F6586)),_FSAData!$B:$B,_FSAData!$C:$C, ""),"")</f>
        <v/>
      </c>
      <c r="H6586" t="str" cm="1">
        <f t="array" aca="1" ref="H6586" ca="1">IF(INDIRECT(CELL("address",F6586))&lt;&gt;"", _xlfn.XLOOKUP(LEFT(INDIRECT(CELL("address",F6586)), 3),_FSAData!$B:$B,_FSAData!$D:$D,""), "")</f>
        <v/>
      </c>
      <c r="I6586" t="str">
        <f t="shared" ca="1" si="205"/>
        <v/>
      </c>
    </row>
    <row r="6587" spans="1:9" x14ac:dyDescent="0.3">
      <c r="A6587" t="str" cm="1">
        <f t="array" aca="1" ref="A6587" ca="1">TRIM(UPPER(LEFT(INDIRECT("'Postal Code-FSA Input'!"&amp;CELL("address",A6594)), 3)))</f>
        <v/>
      </c>
      <c r="B6587" t="str" cm="1">
        <f t="array" aca="1" ref="B6587" ca="1">IF(INDIRECT(CELL("address",A6587))&lt;&gt;"", _xlfn.XLOOKUP(INDIRECT(CELL("address",A6587)),_FSAData!$B:$B,_FSAData!$C:$C, ""),"")</f>
        <v/>
      </c>
      <c r="C6587" t="str" cm="1">
        <f t="array" aca="1" ref="C6587" ca="1">IF(INDIRECT(CELL("address",A6587))&lt;&gt;"", _xlfn.XLOOKUP(LEFT(INDIRECT(CELL("address",A6587)), 3),_FSAData!$B:$B,_FSAData!$D:$D,""), "")</f>
        <v/>
      </c>
      <c r="D6587" t="str">
        <f t="shared" ca="1" si="204"/>
        <v/>
      </c>
      <c r="F6587" t="str" cm="1">
        <f t="array" aca="1" ref="F6587" ca="1">TRIM(UPPER(LEFT(INDIRECT("'Postal Code-FSA Input'!"&amp;CELL("address",B6594)), 3)))</f>
        <v/>
      </c>
      <c r="G6587" t="str" cm="1">
        <f t="array" aca="1" ref="G6587" ca="1">IF(INDIRECT(CELL("address",F6587))&lt;&gt;"", _xlfn.XLOOKUP(INDIRECT(CELL("address",F6587)),_FSAData!$B:$B,_FSAData!$C:$C, ""),"")</f>
        <v/>
      </c>
      <c r="H6587" t="str" cm="1">
        <f t="array" aca="1" ref="H6587" ca="1">IF(INDIRECT(CELL("address",F6587))&lt;&gt;"", _xlfn.XLOOKUP(LEFT(INDIRECT(CELL("address",F6587)), 3),_FSAData!$B:$B,_FSAData!$D:$D,""), "")</f>
        <v/>
      </c>
      <c r="I6587" t="str">
        <f t="shared" ca="1" si="205"/>
        <v/>
      </c>
    </row>
    <row r="6588" spans="1:9" x14ac:dyDescent="0.3">
      <c r="A6588" t="str" cm="1">
        <f t="array" aca="1" ref="A6588" ca="1">TRIM(UPPER(LEFT(INDIRECT("'Postal Code-FSA Input'!"&amp;CELL("address",A6595)), 3)))</f>
        <v/>
      </c>
      <c r="B6588" t="str" cm="1">
        <f t="array" aca="1" ref="B6588" ca="1">IF(INDIRECT(CELL("address",A6588))&lt;&gt;"", _xlfn.XLOOKUP(INDIRECT(CELL("address",A6588)),_FSAData!$B:$B,_FSAData!$C:$C, ""),"")</f>
        <v/>
      </c>
      <c r="C6588" t="str" cm="1">
        <f t="array" aca="1" ref="C6588" ca="1">IF(INDIRECT(CELL("address",A6588))&lt;&gt;"", _xlfn.XLOOKUP(LEFT(INDIRECT(CELL("address",A6588)), 3),_FSAData!$B:$B,_FSAData!$D:$D,""), "")</f>
        <v/>
      </c>
      <c r="D6588" t="str">
        <f t="shared" ca="1" si="204"/>
        <v/>
      </c>
      <c r="F6588" t="str" cm="1">
        <f t="array" aca="1" ref="F6588" ca="1">TRIM(UPPER(LEFT(INDIRECT("'Postal Code-FSA Input'!"&amp;CELL("address",B6595)), 3)))</f>
        <v/>
      </c>
      <c r="G6588" t="str" cm="1">
        <f t="array" aca="1" ref="G6588" ca="1">IF(INDIRECT(CELL("address",F6588))&lt;&gt;"", _xlfn.XLOOKUP(INDIRECT(CELL("address",F6588)),_FSAData!$B:$B,_FSAData!$C:$C, ""),"")</f>
        <v/>
      </c>
      <c r="H6588" t="str" cm="1">
        <f t="array" aca="1" ref="H6588" ca="1">IF(INDIRECT(CELL("address",F6588))&lt;&gt;"", _xlfn.XLOOKUP(LEFT(INDIRECT(CELL("address",F6588)), 3),_FSAData!$B:$B,_FSAData!$D:$D,""), "")</f>
        <v/>
      </c>
      <c r="I6588" t="str">
        <f t="shared" ca="1" si="205"/>
        <v/>
      </c>
    </row>
    <row r="6589" spans="1:9" x14ac:dyDescent="0.3">
      <c r="A6589" t="str" cm="1">
        <f t="array" aca="1" ref="A6589" ca="1">TRIM(UPPER(LEFT(INDIRECT("'Postal Code-FSA Input'!"&amp;CELL("address",A6596)), 3)))</f>
        <v/>
      </c>
      <c r="B6589" t="str" cm="1">
        <f t="array" aca="1" ref="B6589" ca="1">IF(INDIRECT(CELL("address",A6589))&lt;&gt;"", _xlfn.XLOOKUP(INDIRECT(CELL("address",A6589)),_FSAData!$B:$B,_FSAData!$C:$C, ""),"")</f>
        <v/>
      </c>
      <c r="C6589" t="str" cm="1">
        <f t="array" aca="1" ref="C6589" ca="1">IF(INDIRECT(CELL("address",A6589))&lt;&gt;"", _xlfn.XLOOKUP(LEFT(INDIRECT(CELL("address",A6589)), 3),_FSAData!$B:$B,_FSAData!$D:$D,""), "")</f>
        <v/>
      </c>
      <c r="D6589" t="str">
        <f t="shared" ca="1" si="204"/>
        <v/>
      </c>
      <c r="F6589" t="str" cm="1">
        <f t="array" aca="1" ref="F6589" ca="1">TRIM(UPPER(LEFT(INDIRECT("'Postal Code-FSA Input'!"&amp;CELL("address",B6596)), 3)))</f>
        <v/>
      </c>
      <c r="G6589" t="str" cm="1">
        <f t="array" aca="1" ref="G6589" ca="1">IF(INDIRECT(CELL("address",F6589))&lt;&gt;"", _xlfn.XLOOKUP(INDIRECT(CELL("address",F6589)),_FSAData!$B:$B,_FSAData!$C:$C, ""),"")</f>
        <v/>
      </c>
      <c r="H6589" t="str" cm="1">
        <f t="array" aca="1" ref="H6589" ca="1">IF(INDIRECT(CELL("address",F6589))&lt;&gt;"", _xlfn.XLOOKUP(LEFT(INDIRECT(CELL("address",F6589)), 3),_FSAData!$B:$B,_FSAData!$D:$D,""), "")</f>
        <v/>
      </c>
      <c r="I6589" t="str">
        <f t="shared" ca="1" si="205"/>
        <v/>
      </c>
    </row>
    <row r="6590" spans="1:9" x14ac:dyDescent="0.3">
      <c r="A6590" t="str" cm="1">
        <f t="array" aca="1" ref="A6590" ca="1">TRIM(UPPER(LEFT(INDIRECT("'Postal Code-FSA Input'!"&amp;CELL("address",A6597)), 3)))</f>
        <v/>
      </c>
      <c r="B6590" t="str" cm="1">
        <f t="array" aca="1" ref="B6590" ca="1">IF(INDIRECT(CELL("address",A6590))&lt;&gt;"", _xlfn.XLOOKUP(INDIRECT(CELL("address",A6590)),_FSAData!$B:$B,_FSAData!$C:$C, ""),"")</f>
        <v/>
      </c>
      <c r="C6590" t="str" cm="1">
        <f t="array" aca="1" ref="C6590" ca="1">IF(INDIRECT(CELL("address",A6590))&lt;&gt;"", _xlfn.XLOOKUP(LEFT(INDIRECT(CELL("address",A6590)), 3),_FSAData!$B:$B,_FSAData!$D:$D,""), "")</f>
        <v/>
      </c>
      <c r="D6590" t="str">
        <f t="shared" ca="1" si="204"/>
        <v/>
      </c>
      <c r="F6590" t="str" cm="1">
        <f t="array" aca="1" ref="F6590" ca="1">TRIM(UPPER(LEFT(INDIRECT("'Postal Code-FSA Input'!"&amp;CELL("address",B6597)), 3)))</f>
        <v/>
      </c>
      <c r="G6590" t="str" cm="1">
        <f t="array" aca="1" ref="G6590" ca="1">IF(INDIRECT(CELL("address",F6590))&lt;&gt;"", _xlfn.XLOOKUP(INDIRECT(CELL("address",F6590)),_FSAData!$B:$B,_FSAData!$C:$C, ""),"")</f>
        <v/>
      </c>
      <c r="H6590" t="str" cm="1">
        <f t="array" aca="1" ref="H6590" ca="1">IF(INDIRECT(CELL("address",F6590))&lt;&gt;"", _xlfn.XLOOKUP(LEFT(INDIRECT(CELL("address",F6590)), 3),_FSAData!$B:$B,_FSAData!$D:$D,""), "")</f>
        <v/>
      </c>
      <c r="I6590" t="str">
        <f t="shared" ca="1" si="205"/>
        <v/>
      </c>
    </row>
    <row r="6591" spans="1:9" x14ac:dyDescent="0.3">
      <c r="A6591" t="str" cm="1">
        <f t="array" aca="1" ref="A6591" ca="1">TRIM(UPPER(LEFT(INDIRECT("'Postal Code-FSA Input'!"&amp;CELL("address",A6598)), 3)))</f>
        <v/>
      </c>
      <c r="B6591" t="str" cm="1">
        <f t="array" aca="1" ref="B6591" ca="1">IF(INDIRECT(CELL("address",A6591))&lt;&gt;"", _xlfn.XLOOKUP(INDIRECT(CELL("address",A6591)),_FSAData!$B:$B,_FSAData!$C:$C, ""),"")</f>
        <v/>
      </c>
      <c r="C6591" t="str" cm="1">
        <f t="array" aca="1" ref="C6591" ca="1">IF(INDIRECT(CELL("address",A6591))&lt;&gt;"", _xlfn.XLOOKUP(LEFT(INDIRECT(CELL("address",A6591)), 3),_FSAData!$B:$B,_FSAData!$D:$D,""), "")</f>
        <v/>
      </c>
      <c r="D6591" t="str">
        <f t="shared" ca="1" si="204"/>
        <v/>
      </c>
      <c r="F6591" t="str" cm="1">
        <f t="array" aca="1" ref="F6591" ca="1">TRIM(UPPER(LEFT(INDIRECT("'Postal Code-FSA Input'!"&amp;CELL("address",B6598)), 3)))</f>
        <v/>
      </c>
      <c r="G6591" t="str" cm="1">
        <f t="array" aca="1" ref="G6591" ca="1">IF(INDIRECT(CELL("address",F6591))&lt;&gt;"", _xlfn.XLOOKUP(INDIRECT(CELL("address",F6591)),_FSAData!$B:$B,_FSAData!$C:$C, ""),"")</f>
        <v/>
      </c>
      <c r="H6591" t="str" cm="1">
        <f t="array" aca="1" ref="H6591" ca="1">IF(INDIRECT(CELL("address",F6591))&lt;&gt;"", _xlfn.XLOOKUP(LEFT(INDIRECT(CELL("address",F6591)), 3),_FSAData!$B:$B,_FSAData!$D:$D,""), "")</f>
        <v/>
      </c>
      <c r="I6591" t="str">
        <f t="shared" ca="1" si="205"/>
        <v/>
      </c>
    </row>
    <row r="6592" spans="1:9" x14ac:dyDescent="0.3">
      <c r="A6592" t="str" cm="1">
        <f t="array" aca="1" ref="A6592" ca="1">TRIM(UPPER(LEFT(INDIRECT("'Postal Code-FSA Input'!"&amp;CELL("address",A6599)), 3)))</f>
        <v/>
      </c>
      <c r="B6592" t="str" cm="1">
        <f t="array" aca="1" ref="B6592" ca="1">IF(INDIRECT(CELL("address",A6592))&lt;&gt;"", _xlfn.XLOOKUP(INDIRECT(CELL("address",A6592)),_FSAData!$B:$B,_FSAData!$C:$C, ""),"")</f>
        <v/>
      </c>
      <c r="C6592" t="str" cm="1">
        <f t="array" aca="1" ref="C6592" ca="1">IF(INDIRECT(CELL("address",A6592))&lt;&gt;"", _xlfn.XLOOKUP(LEFT(INDIRECT(CELL("address",A6592)), 3),_FSAData!$B:$B,_FSAData!$D:$D,""), "")</f>
        <v/>
      </c>
      <c r="D6592" t="str">
        <f t="shared" ca="1" si="204"/>
        <v/>
      </c>
      <c r="F6592" t="str" cm="1">
        <f t="array" aca="1" ref="F6592" ca="1">TRIM(UPPER(LEFT(INDIRECT("'Postal Code-FSA Input'!"&amp;CELL("address",B6599)), 3)))</f>
        <v/>
      </c>
      <c r="G6592" t="str" cm="1">
        <f t="array" aca="1" ref="G6592" ca="1">IF(INDIRECT(CELL("address",F6592))&lt;&gt;"", _xlfn.XLOOKUP(INDIRECT(CELL("address",F6592)),_FSAData!$B:$B,_FSAData!$C:$C, ""),"")</f>
        <v/>
      </c>
      <c r="H6592" t="str" cm="1">
        <f t="array" aca="1" ref="H6592" ca="1">IF(INDIRECT(CELL("address",F6592))&lt;&gt;"", _xlfn.XLOOKUP(LEFT(INDIRECT(CELL("address",F6592)), 3),_FSAData!$B:$B,_FSAData!$D:$D,""), "")</f>
        <v/>
      </c>
      <c r="I6592" t="str">
        <f t="shared" ca="1" si="205"/>
        <v/>
      </c>
    </row>
    <row r="6593" spans="1:9" x14ac:dyDescent="0.3">
      <c r="A6593" t="str" cm="1">
        <f t="array" aca="1" ref="A6593" ca="1">TRIM(UPPER(LEFT(INDIRECT("'Postal Code-FSA Input'!"&amp;CELL("address",A6600)), 3)))</f>
        <v/>
      </c>
      <c r="B6593" t="str" cm="1">
        <f t="array" aca="1" ref="B6593" ca="1">IF(INDIRECT(CELL("address",A6593))&lt;&gt;"", _xlfn.XLOOKUP(INDIRECT(CELL("address",A6593)),_FSAData!$B:$B,_FSAData!$C:$C, ""),"")</f>
        <v/>
      </c>
      <c r="C6593" t="str" cm="1">
        <f t="array" aca="1" ref="C6593" ca="1">IF(INDIRECT(CELL("address",A6593))&lt;&gt;"", _xlfn.XLOOKUP(LEFT(INDIRECT(CELL("address",A6593)), 3),_FSAData!$B:$B,_FSAData!$D:$D,""), "")</f>
        <v/>
      </c>
      <c r="D6593" t="str">
        <f t="shared" ca="1" si="204"/>
        <v/>
      </c>
      <c r="F6593" t="str" cm="1">
        <f t="array" aca="1" ref="F6593" ca="1">TRIM(UPPER(LEFT(INDIRECT("'Postal Code-FSA Input'!"&amp;CELL("address",B6600)), 3)))</f>
        <v/>
      </c>
      <c r="G6593" t="str" cm="1">
        <f t="array" aca="1" ref="G6593" ca="1">IF(INDIRECT(CELL("address",F6593))&lt;&gt;"", _xlfn.XLOOKUP(INDIRECT(CELL("address",F6593)),_FSAData!$B:$B,_FSAData!$C:$C, ""),"")</f>
        <v/>
      </c>
      <c r="H6593" t="str" cm="1">
        <f t="array" aca="1" ref="H6593" ca="1">IF(INDIRECT(CELL("address",F6593))&lt;&gt;"", _xlfn.XLOOKUP(LEFT(INDIRECT(CELL("address",F6593)), 3),_FSAData!$B:$B,_FSAData!$D:$D,""), "")</f>
        <v/>
      </c>
      <c r="I6593" t="str">
        <f t="shared" ca="1" si="205"/>
        <v/>
      </c>
    </row>
    <row r="6594" spans="1:9" x14ac:dyDescent="0.3">
      <c r="A6594" t="str" cm="1">
        <f t="array" aca="1" ref="A6594" ca="1">TRIM(UPPER(LEFT(INDIRECT("'Postal Code-FSA Input'!"&amp;CELL("address",A6601)), 3)))</f>
        <v/>
      </c>
      <c r="B6594" t="str" cm="1">
        <f t="array" aca="1" ref="B6594" ca="1">IF(INDIRECT(CELL("address",A6594))&lt;&gt;"", _xlfn.XLOOKUP(INDIRECT(CELL("address",A6594)),_FSAData!$B:$B,_FSAData!$C:$C, ""),"")</f>
        <v/>
      </c>
      <c r="C6594" t="str" cm="1">
        <f t="array" aca="1" ref="C6594" ca="1">IF(INDIRECT(CELL("address",A6594))&lt;&gt;"", _xlfn.XLOOKUP(LEFT(INDIRECT(CELL("address",A6594)), 3),_FSAData!$B:$B,_FSAData!$D:$D,""), "")</f>
        <v/>
      </c>
      <c r="D6594" t="str">
        <f t="shared" ca="1" si="204"/>
        <v/>
      </c>
      <c r="F6594" t="str" cm="1">
        <f t="array" aca="1" ref="F6594" ca="1">TRIM(UPPER(LEFT(INDIRECT("'Postal Code-FSA Input'!"&amp;CELL("address",B6601)), 3)))</f>
        <v/>
      </c>
      <c r="G6594" t="str" cm="1">
        <f t="array" aca="1" ref="G6594" ca="1">IF(INDIRECT(CELL("address",F6594))&lt;&gt;"", _xlfn.XLOOKUP(INDIRECT(CELL("address",F6594)),_FSAData!$B:$B,_FSAData!$C:$C, ""),"")</f>
        <v/>
      </c>
      <c r="H6594" t="str" cm="1">
        <f t="array" aca="1" ref="H6594" ca="1">IF(INDIRECT(CELL("address",F6594))&lt;&gt;"", _xlfn.XLOOKUP(LEFT(INDIRECT(CELL("address",F6594)), 3),_FSAData!$B:$B,_FSAData!$D:$D,""), "")</f>
        <v/>
      </c>
      <c r="I6594" t="str">
        <f t="shared" ca="1" si="205"/>
        <v/>
      </c>
    </row>
    <row r="6595" spans="1:9" x14ac:dyDescent="0.3">
      <c r="A6595" t="str" cm="1">
        <f t="array" aca="1" ref="A6595" ca="1">TRIM(UPPER(LEFT(INDIRECT("'Postal Code-FSA Input'!"&amp;CELL("address",A6602)), 3)))</f>
        <v/>
      </c>
      <c r="B6595" t="str" cm="1">
        <f t="array" aca="1" ref="B6595" ca="1">IF(INDIRECT(CELL("address",A6595))&lt;&gt;"", _xlfn.XLOOKUP(INDIRECT(CELL("address",A6595)),_FSAData!$B:$B,_FSAData!$C:$C, ""),"")</f>
        <v/>
      </c>
      <c r="C6595" t="str" cm="1">
        <f t="array" aca="1" ref="C6595" ca="1">IF(INDIRECT(CELL("address",A6595))&lt;&gt;"", _xlfn.XLOOKUP(LEFT(INDIRECT(CELL("address",A6595)), 3),_FSAData!$B:$B,_FSAData!$D:$D,""), "")</f>
        <v/>
      </c>
      <c r="D6595" t="str">
        <f t="shared" ca="1" si="204"/>
        <v/>
      </c>
      <c r="F6595" t="str" cm="1">
        <f t="array" aca="1" ref="F6595" ca="1">TRIM(UPPER(LEFT(INDIRECT("'Postal Code-FSA Input'!"&amp;CELL("address",B6602)), 3)))</f>
        <v/>
      </c>
      <c r="G6595" t="str" cm="1">
        <f t="array" aca="1" ref="G6595" ca="1">IF(INDIRECT(CELL("address",F6595))&lt;&gt;"", _xlfn.XLOOKUP(INDIRECT(CELL("address",F6595)),_FSAData!$B:$B,_FSAData!$C:$C, ""),"")</f>
        <v/>
      </c>
      <c r="H6595" t="str" cm="1">
        <f t="array" aca="1" ref="H6595" ca="1">IF(INDIRECT(CELL("address",F6595))&lt;&gt;"", _xlfn.XLOOKUP(LEFT(INDIRECT(CELL("address",F6595)), 3),_FSAData!$B:$B,_FSAData!$D:$D,""), "")</f>
        <v/>
      </c>
      <c r="I6595" t="str">
        <f t="shared" ca="1" si="205"/>
        <v/>
      </c>
    </row>
    <row r="6596" spans="1:9" x14ac:dyDescent="0.3">
      <c r="A6596" t="str" cm="1">
        <f t="array" aca="1" ref="A6596" ca="1">TRIM(UPPER(LEFT(INDIRECT("'Postal Code-FSA Input'!"&amp;CELL("address",A6603)), 3)))</f>
        <v/>
      </c>
      <c r="B6596" t="str" cm="1">
        <f t="array" aca="1" ref="B6596" ca="1">IF(INDIRECT(CELL("address",A6596))&lt;&gt;"", _xlfn.XLOOKUP(INDIRECT(CELL("address",A6596)),_FSAData!$B:$B,_FSAData!$C:$C, ""),"")</f>
        <v/>
      </c>
      <c r="C6596" t="str" cm="1">
        <f t="array" aca="1" ref="C6596" ca="1">IF(INDIRECT(CELL("address",A6596))&lt;&gt;"", _xlfn.XLOOKUP(LEFT(INDIRECT(CELL("address",A6596)), 3),_FSAData!$B:$B,_FSAData!$D:$D,""), "")</f>
        <v/>
      </c>
      <c r="D6596" t="str">
        <f t="shared" ca="1" si="204"/>
        <v/>
      </c>
      <c r="F6596" t="str" cm="1">
        <f t="array" aca="1" ref="F6596" ca="1">TRIM(UPPER(LEFT(INDIRECT("'Postal Code-FSA Input'!"&amp;CELL("address",B6603)), 3)))</f>
        <v/>
      </c>
      <c r="G6596" t="str" cm="1">
        <f t="array" aca="1" ref="G6596" ca="1">IF(INDIRECT(CELL("address",F6596))&lt;&gt;"", _xlfn.XLOOKUP(INDIRECT(CELL("address",F6596)),_FSAData!$B:$B,_FSAData!$C:$C, ""),"")</f>
        <v/>
      </c>
      <c r="H6596" t="str" cm="1">
        <f t="array" aca="1" ref="H6596" ca="1">IF(INDIRECT(CELL("address",F6596))&lt;&gt;"", _xlfn.XLOOKUP(LEFT(INDIRECT(CELL("address",F6596)), 3),_FSAData!$B:$B,_FSAData!$D:$D,""), "")</f>
        <v/>
      </c>
      <c r="I6596" t="str">
        <f t="shared" ca="1" si="205"/>
        <v/>
      </c>
    </row>
    <row r="6597" spans="1:9" x14ac:dyDescent="0.3">
      <c r="A6597" t="str" cm="1">
        <f t="array" aca="1" ref="A6597" ca="1">TRIM(UPPER(LEFT(INDIRECT("'Postal Code-FSA Input'!"&amp;CELL("address",A6604)), 3)))</f>
        <v/>
      </c>
      <c r="B6597" t="str" cm="1">
        <f t="array" aca="1" ref="B6597" ca="1">IF(INDIRECT(CELL("address",A6597))&lt;&gt;"", _xlfn.XLOOKUP(INDIRECT(CELL("address",A6597)),_FSAData!$B:$B,_FSAData!$C:$C, ""),"")</f>
        <v/>
      </c>
      <c r="C6597" t="str" cm="1">
        <f t="array" aca="1" ref="C6597" ca="1">IF(INDIRECT(CELL("address",A6597))&lt;&gt;"", _xlfn.XLOOKUP(LEFT(INDIRECT(CELL("address",A6597)), 3),_FSAData!$B:$B,_FSAData!$D:$D,""), "")</f>
        <v/>
      </c>
      <c r="D6597" t="str">
        <f t="shared" ca="1" si="204"/>
        <v/>
      </c>
      <c r="F6597" t="str" cm="1">
        <f t="array" aca="1" ref="F6597" ca="1">TRIM(UPPER(LEFT(INDIRECT("'Postal Code-FSA Input'!"&amp;CELL("address",B6604)), 3)))</f>
        <v/>
      </c>
      <c r="G6597" t="str" cm="1">
        <f t="array" aca="1" ref="G6597" ca="1">IF(INDIRECT(CELL("address",F6597))&lt;&gt;"", _xlfn.XLOOKUP(INDIRECT(CELL("address",F6597)),_FSAData!$B:$B,_FSAData!$C:$C, ""),"")</f>
        <v/>
      </c>
      <c r="H6597" t="str" cm="1">
        <f t="array" aca="1" ref="H6597" ca="1">IF(INDIRECT(CELL("address",F6597))&lt;&gt;"", _xlfn.XLOOKUP(LEFT(INDIRECT(CELL("address",F6597)), 3),_FSAData!$B:$B,_FSAData!$D:$D,""), "")</f>
        <v/>
      </c>
      <c r="I6597" t="str">
        <f t="shared" ca="1" si="205"/>
        <v/>
      </c>
    </row>
    <row r="6598" spans="1:9" x14ac:dyDescent="0.3">
      <c r="A6598" t="str" cm="1">
        <f t="array" aca="1" ref="A6598" ca="1">TRIM(UPPER(LEFT(INDIRECT("'Postal Code-FSA Input'!"&amp;CELL("address",A6605)), 3)))</f>
        <v/>
      </c>
      <c r="B6598" t="str" cm="1">
        <f t="array" aca="1" ref="B6598" ca="1">IF(INDIRECT(CELL("address",A6598))&lt;&gt;"", _xlfn.XLOOKUP(INDIRECT(CELL("address",A6598)),_FSAData!$B:$B,_FSAData!$C:$C, ""),"")</f>
        <v/>
      </c>
      <c r="C6598" t="str" cm="1">
        <f t="array" aca="1" ref="C6598" ca="1">IF(INDIRECT(CELL("address",A6598))&lt;&gt;"", _xlfn.XLOOKUP(LEFT(INDIRECT(CELL("address",A6598)), 3),_FSAData!$B:$B,_FSAData!$D:$D,""), "")</f>
        <v/>
      </c>
      <c r="D6598" t="str">
        <f t="shared" ref="D6598:D6661" ca="1" si="206">IF(B6598&lt;&gt;"",ACOS(COS(RADIANS(90-$B$2)) * COS(RADIANS(90-B6598)) + SIN(RADIANS(90-$B$2)) * SIN(RADIANS(90-B6598)) * COS(RADIANS($C$2-C6598))) * 6371,"")</f>
        <v/>
      </c>
      <c r="F6598" t="str" cm="1">
        <f t="array" aca="1" ref="F6598" ca="1">TRIM(UPPER(LEFT(INDIRECT("'Postal Code-FSA Input'!"&amp;CELL("address",B6605)), 3)))</f>
        <v/>
      </c>
      <c r="G6598" t="str" cm="1">
        <f t="array" aca="1" ref="G6598" ca="1">IF(INDIRECT(CELL("address",F6598))&lt;&gt;"", _xlfn.XLOOKUP(INDIRECT(CELL("address",F6598)),_FSAData!$B:$B,_FSAData!$C:$C, ""),"")</f>
        <v/>
      </c>
      <c r="H6598" t="str" cm="1">
        <f t="array" aca="1" ref="H6598" ca="1">IF(INDIRECT(CELL("address",F6598))&lt;&gt;"", _xlfn.XLOOKUP(LEFT(INDIRECT(CELL("address",F6598)), 3),_FSAData!$B:$B,_FSAData!$D:$D,""), "")</f>
        <v/>
      </c>
      <c r="I6598" t="str">
        <f t="shared" ref="I6598:I6661" ca="1" si="207">IF(G6598&lt;&gt;"",ACOS(COS(RADIANS(90-$B$2)) * COS(RADIANS(90-G6598)) + SIN(RADIANS(90-$B$2)) * SIN(RADIANS(90-G6598)) * COS(RADIANS($C$2-H6598))) * 6371,"")</f>
        <v/>
      </c>
    </row>
    <row r="6599" spans="1:9" x14ac:dyDescent="0.3">
      <c r="A6599" t="str" cm="1">
        <f t="array" aca="1" ref="A6599" ca="1">TRIM(UPPER(LEFT(INDIRECT("'Postal Code-FSA Input'!"&amp;CELL("address",A6606)), 3)))</f>
        <v/>
      </c>
      <c r="B6599" t="str" cm="1">
        <f t="array" aca="1" ref="B6599" ca="1">IF(INDIRECT(CELL("address",A6599))&lt;&gt;"", _xlfn.XLOOKUP(INDIRECT(CELL("address",A6599)),_FSAData!$B:$B,_FSAData!$C:$C, ""),"")</f>
        <v/>
      </c>
      <c r="C6599" t="str" cm="1">
        <f t="array" aca="1" ref="C6599" ca="1">IF(INDIRECT(CELL("address",A6599))&lt;&gt;"", _xlfn.XLOOKUP(LEFT(INDIRECT(CELL("address",A6599)), 3),_FSAData!$B:$B,_FSAData!$D:$D,""), "")</f>
        <v/>
      </c>
      <c r="D6599" t="str">
        <f t="shared" ca="1" si="206"/>
        <v/>
      </c>
      <c r="F6599" t="str" cm="1">
        <f t="array" aca="1" ref="F6599" ca="1">TRIM(UPPER(LEFT(INDIRECT("'Postal Code-FSA Input'!"&amp;CELL("address",B6606)), 3)))</f>
        <v/>
      </c>
      <c r="G6599" t="str" cm="1">
        <f t="array" aca="1" ref="G6599" ca="1">IF(INDIRECT(CELL("address",F6599))&lt;&gt;"", _xlfn.XLOOKUP(INDIRECT(CELL("address",F6599)),_FSAData!$B:$B,_FSAData!$C:$C, ""),"")</f>
        <v/>
      </c>
      <c r="H6599" t="str" cm="1">
        <f t="array" aca="1" ref="H6599" ca="1">IF(INDIRECT(CELL("address",F6599))&lt;&gt;"", _xlfn.XLOOKUP(LEFT(INDIRECT(CELL("address",F6599)), 3),_FSAData!$B:$B,_FSAData!$D:$D,""), "")</f>
        <v/>
      </c>
      <c r="I6599" t="str">
        <f t="shared" ca="1" si="207"/>
        <v/>
      </c>
    </row>
    <row r="6600" spans="1:9" x14ac:dyDescent="0.3">
      <c r="A6600" t="str" cm="1">
        <f t="array" aca="1" ref="A6600" ca="1">TRIM(UPPER(LEFT(INDIRECT("'Postal Code-FSA Input'!"&amp;CELL("address",A6607)), 3)))</f>
        <v/>
      </c>
      <c r="B6600" t="str" cm="1">
        <f t="array" aca="1" ref="B6600" ca="1">IF(INDIRECT(CELL("address",A6600))&lt;&gt;"", _xlfn.XLOOKUP(INDIRECT(CELL("address",A6600)),_FSAData!$B:$B,_FSAData!$C:$C, ""),"")</f>
        <v/>
      </c>
      <c r="C6600" t="str" cm="1">
        <f t="array" aca="1" ref="C6600" ca="1">IF(INDIRECT(CELL("address",A6600))&lt;&gt;"", _xlfn.XLOOKUP(LEFT(INDIRECT(CELL("address",A6600)), 3),_FSAData!$B:$B,_FSAData!$D:$D,""), "")</f>
        <v/>
      </c>
      <c r="D6600" t="str">
        <f t="shared" ca="1" si="206"/>
        <v/>
      </c>
      <c r="F6600" t="str" cm="1">
        <f t="array" aca="1" ref="F6600" ca="1">TRIM(UPPER(LEFT(INDIRECT("'Postal Code-FSA Input'!"&amp;CELL("address",B6607)), 3)))</f>
        <v/>
      </c>
      <c r="G6600" t="str" cm="1">
        <f t="array" aca="1" ref="G6600" ca="1">IF(INDIRECT(CELL("address",F6600))&lt;&gt;"", _xlfn.XLOOKUP(INDIRECT(CELL("address",F6600)),_FSAData!$B:$B,_FSAData!$C:$C, ""),"")</f>
        <v/>
      </c>
      <c r="H6600" t="str" cm="1">
        <f t="array" aca="1" ref="H6600" ca="1">IF(INDIRECT(CELL("address",F6600))&lt;&gt;"", _xlfn.XLOOKUP(LEFT(INDIRECT(CELL("address",F6600)), 3),_FSAData!$B:$B,_FSAData!$D:$D,""), "")</f>
        <v/>
      </c>
      <c r="I6600" t="str">
        <f t="shared" ca="1" si="207"/>
        <v/>
      </c>
    </row>
    <row r="6601" spans="1:9" x14ac:dyDescent="0.3">
      <c r="A6601" t="str" cm="1">
        <f t="array" aca="1" ref="A6601" ca="1">TRIM(UPPER(LEFT(INDIRECT("'Postal Code-FSA Input'!"&amp;CELL("address",A6608)), 3)))</f>
        <v/>
      </c>
      <c r="B6601" t="str" cm="1">
        <f t="array" aca="1" ref="B6601" ca="1">IF(INDIRECT(CELL("address",A6601))&lt;&gt;"", _xlfn.XLOOKUP(INDIRECT(CELL("address",A6601)),_FSAData!$B:$B,_FSAData!$C:$C, ""),"")</f>
        <v/>
      </c>
      <c r="C6601" t="str" cm="1">
        <f t="array" aca="1" ref="C6601" ca="1">IF(INDIRECT(CELL("address",A6601))&lt;&gt;"", _xlfn.XLOOKUP(LEFT(INDIRECT(CELL("address",A6601)), 3),_FSAData!$B:$B,_FSAData!$D:$D,""), "")</f>
        <v/>
      </c>
      <c r="D6601" t="str">
        <f t="shared" ca="1" si="206"/>
        <v/>
      </c>
      <c r="F6601" t="str" cm="1">
        <f t="array" aca="1" ref="F6601" ca="1">TRIM(UPPER(LEFT(INDIRECT("'Postal Code-FSA Input'!"&amp;CELL("address",B6608)), 3)))</f>
        <v/>
      </c>
      <c r="G6601" t="str" cm="1">
        <f t="array" aca="1" ref="G6601" ca="1">IF(INDIRECT(CELL("address",F6601))&lt;&gt;"", _xlfn.XLOOKUP(INDIRECT(CELL("address",F6601)),_FSAData!$B:$B,_FSAData!$C:$C, ""),"")</f>
        <v/>
      </c>
      <c r="H6601" t="str" cm="1">
        <f t="array" aca="1" ref="H6601" ca="1">IF(INDIRECT(CELL("address",F6601))&lt;&gt;"", _xlfn.XLOOKUP(LEFT(INDIRECT(CELL("address",F6601)), 3),_FSAData!$B:$B,_FSAData!$D:$D,""), "")</f>
        <v/>
      </c>
      <c r="I6601" t="str">
        <f t="shared" ca="1" si="207"/>
        <v/>
      </c>
    </row>
    <row r="6602" spans="1:9" x14ac:dyDescent="0.3">
      <c r="A6602" t="str" cm="1">
        <f t="array" aca="1" ref="A6602" ca="1">TRIM(UPPER(LEFT(INDIRECT("'Postal Code-FSA Input'!"&amp;CELL("address",A6609)), 3)))</f>
        <v/>
      </c>
      <c r="B6602" t="str" cm="1">
        <f t="array" aca="1" ref="B6602" ca="1">IF(INDIRECT(CELL("address",A6602))&lt;&gt;"", _xlfn.XLOOKUP(INDIRECT(CELL("address",A6602)),_FSAData!$B:$B,_FSAData!$C:$C, ""),"")</f>
        <v/>
      </c>
      <c r="C6602" t="str" cm="1">
        <f t="array" aca="1" ref="C6602" ca="1">IF(INDIRECT(CELL("address",A6602))&lt;&gt;"", _xlfn.XLOOKUP(LEFT(INDIRECT(CELL("address",A6602)), 3),_FSAData!$B:$B,_FSAData!$D:$D,""), "")</f>
        <v/>
      </c>
      <c r="D6602" t="str">
        <f t="shared" ca="1" si="206"/>
        <v/>
      </c>
      <c r="F6602" t="str" cm="1">
        <f t="array" aca="1" ref="F6602" ca="1">TRIM(UPPER(LEFT(INDIRECT("'Postal Code-FSA Input'!"&amp;CELL("address",B6609)), 3)))</f>
        <v/>
      </c>
      <c r="G6602" t="str" cm="1">
        <f t="array" aca="1" ref="G6602" ca="1">IF(INDIRECT(CELL("address",F6602))&lt;&gt;"", _xlfn.XLOOKUP(INDIRECT(CELL("address",F6602)),_FSAData!$B:$B,_FSAData!$C:$C, ""),"")</f>
        <v/>
      </c>
      <c r="H6602" t="str" cm="1">
        <f t="array" aca="1" ref="H6602" ca="1">IF(INDIRECT(CELL("address",F6602))&lt;&gt;"", _xlfn.XLOOKUP(LEFT(INDIRECT(CELL("address",F6602)), 3),_FSAData!$B:$B,_FSAData!$D:$D,""), "")</f>
        <v/>
      </c>
      <c r="I6602" t="str">
        <f t="shared" ca="1" si="207"/>
        <v/>
      </c>
    </row>
    <row r="6603" spans="1:9" x14ac:dyDescent="0.3">
      <c r="A6603" t="str" cm="1">
        <f t="array" aca="1" ref="A6603" ca="1">TRIM(UPPER(LEFT(INDIRECT("'Postal Code-FSA Input'!"&amp;CELL("address",A6610)), 3)))</f>
        <v/>
      </c>
      <c r="B6603" t="str" cm="1">
        <f t="array" aca="1" ref="B6603" ca="1">IF(INDIRECT(CELL("address",A6603))&lt;&gt;"", _xlfn.XLOOKUP(INDIRECT(CELL("address",A6603)),_FSAData!$B:$B,_FSAData!$C:$C, ""),"")</f>
        <v/>
      </c>
      <c r="C6603" t="str" cm="1">
        <f t="array" aca="1" ref="C6603" ca="1">IF(INDIRECT(CELL("address",A6603))&lt;&gt;"", _xlfn.XLOOKUP(LEFT(INDIRECT(CELL("address",A6603)), 3),_FSAData!$B:$B,_FSAData!$D:$D,""), "")</f>
        <v/>
      </c>
      <c r="D6603" t="str">
        <f t="shared" ca="1" si="206"/>
        <v/>
      </c>
      <c r="F6603" t="str" cm="1">
        <f t="array" aca="1" ref="F6603" ca="1">TRIM(UPPER(LEFT(INDIRECT("'Postal Code-FSA Input'!"&amp;CELL("address",B6610)), 3)))</f>
        <v/>
      </c>
      <c r="G6603" t="str" cm="1">
        <f t="array" aca="1" ref="G6603" ca="1">IF(INDIRECT(CELL("address",F6603))&lt;&gt;"", _xlfn.XLOOKUP(INDIRECT(CELL("address",F6603)),_FSAData!$B:$B,_FSAData!$C:$C, ""),"")</f>
        <v/>
      </c>
      <c r="H6603" t="str" cm="1">
        <f t="array" aca="1" ref="H6603" ca="1">IF(INDIRECT(CELL("address",F6603))&lt;&gt;"", _xlfn.XLOOKUP(LEFT(INDIRECT(CELL("address",F6603)), 3),_FSAData!$B:$B,_FSAData!$D:$D,""), "")</f>
        <v/>
      </c>
      <c r="I6603" t="str">
        <f t="shared" ca="1" si="207"/>
        <v/>
      </c>
    </row>
    <row r="6604" spans="1:9" x14ac:dyDescent="0.3">
      <c r="A6604" t="str" cm="1">
        <f t="array" aca="1" ref="A6604" ca="1">TRIM(UPPER(LEFT(INDIRECT("'Postal Code-FSA Input'!"&amp;CELL("address",A6611)), 3)))</f>
        <v/>
      </c>
      <c r="B6604" t="str" cm="1">
        <f t="array" aca="1" ref="B6604" ca="1">IF(INDIRECT(CELL("address",A6604))&lt;&gt;"", _xlfn.XLOOKUP(INDIRECT(CELL("address",A6604)),_FSAData!$B:$B,_FSAData!$C:$C, ""),"")</f>
        <v/>
      </c>
      <c r="C6604" t="str" cm="1">
        <f t="array" aca="1" ref="C6604" ca="1">IF(INDIRECT(CELL("address",A6604))&lt;&gt;"", _xlfn.XLOOKUP(LEFT(INDIRECT(CELL("address",A6604)), 3),_FSAData!$B:$B,_FSAData!$D:$D,""), "")</f>
        <v/>
      </c>
      <c r="D6604" t="str">
        <f t="shared" ca="1" si="206"/>
        <v/>
      </c>
      <c r="F6604" t="str" cm="1">
        <f t="array" aca="1" ref="F6604" ca="1">TRIM(UPPER(LEFT(INDIRECT("'Postal Code-FSA Input'!"&amp;CELL("address",B6611)), 3)))</f>
        <v/>
      </c>
      <c r="G6604" t="str" cm="1">
        <f t="array" aca="1" ref="G6604" ca="1">IF(INDIRECT(CELL("address",F6604))&lt;&gt;"", _xlfn.XLOOKUP(INDIRECT(CELL("address",F6604)),_FSAData!$B:$B,_FSAData!$C:$C, ""),"")</f>
        <v/>
      </c>
      <c r="H6604" t="str" cm="1">
        <f t="array" aca="1" ref="H6604" ca="1">IF(INDIRECT(CELL("address",F6604))&lt;&gt;"", _xlfn.XLOOKUP(LEFT(INDIRECT(CELL("address",F6604)), 3),_FSAData!$B:$B,_FSAData!$D:$D,""), "")</f>
        <v/>
      </c>
      <c r="I6604" t="str">
        <f t="shared" ca="1" si="207"/>
        <v/>
      </c>
    </row>
    <row r="6605" spans="1:9" x14ac:dyDescent="0.3">
      <c r="A6605" t="str" cm="1">
        <f t="array" aca="1" ref="A6605" ca="1">TRIM(UPPER(LEFT(INDIRECT("'Postal Code-FSA Input'!"&amp;CELL("address",A6612)), 3)))</f>
        <v/>
      </c>
      <c r="B6605" t="str" cm="1">
        <f t="array" aca="1" ref="B6605" ca="1">IF(INDIRECT(CELL("address",A6605))&lt;&gt;"", _xlfn.XLOOKUP(INDIRECT(CELL("address",A6605)),_FSAData!$B:$B,_FSAData!$C:$C, ""),"")</f>
        <v/>
      </c>
      <c r="C6605" t="str" cm="1">
        <f t="array" aca="1" ref="C6605" ca="1">IF(INDIRECT(CELL("address",A6605))&lt;&gt;"", _xlfn.XLOOKUP(LEFT(INDIRECT(CELL("address",A6605)), 3),_FSAData!$B:$B,_FSAData!$D:$D,""), "")</f>
        <v/>
      </c>
      <c r="D6605" t="str">
        <f t="shared" ca="1" si="206"/>
        <v/>
      </c>
      <c r="F6605" t="str" cm="1">
        <f t="array" aca="1" ref="F6605" ca="1">TRIM(UPPER(LEFT(INDIRECT("'Postal Code-FSA Input'!"&amp;CELL("address",B6612)), 3)))</f>
        <v/>
      </c>
      <c r="G6605" t="str" cm="1">
        <f t="array" aca="1" ref="G6605" ca="1">IF(INDIRECT(CELL("address",F6605))&lt;&gt;"", _xlfn.XLOOKUP(INDIRECT(CELL("address",F6605)),_FSAData!$B:$B,_FSAData!$C:$C, ""),"")</f>
        <v/>
      </c>
      <c r="H6605" t="str" cm="1">
        <f t="array" aca="1" ref="H6605" ca="1">IF(INDIRECT(CELL("address",F6605))&lt;&gt;"", _xlfn.XLOOKUP(LEFT(INDIRECT(CELL("address",F6605)), 3),_FSAData!$B:$B,_FSAData!$D:$D,""), "")</f>
        <v/>
      </c>
      <c r="I6605" t="str">
        <f t="shared" ca="1" si="207"/>
        <v/>
      </c>
    </row>
    <row r="6606" spans="1:9" x14ac:dyDescent="0.3">
      <c r="A6606" t="str" cm="1">
        <f t="array" aca="1" ref="A6606" ca="1">TRIM(UPPER(LEFT(INDIRECT("'Postal Code-FSA Input'!"&amp;CELL("address",A6613)), 3)))</f>
        <v/>
      </c>
      <c r="B6606" t="str" cm="1">
        <f t="array" aca="1" ref="B6606" ca="1">IF(INDIRECT(CELL("address",A6606))&lt;&gt;"", _xlfn.XLOOKUP(INDIRECT(CELL("address",A6606)),_FSAData!$B:$B,_FSAData!$C:$C, ""),"")</f>
        <v/>
      </c>
      <c r="C6606" t="str" cm="1">
        <f t="array" aca="1" ref="C6606" ca="1">IF(INDIRECT(CELL("address",A6606))&lt;&gt;"", _xlfn.XLOOKUP(LEFT(INDIRECT(CELL("address",A6606)), 3),_FSAData!$B:$B,_FSAData!$D:$D,""), "")</f>
        <v/>
      </c>
      <c r="D6606" t="str">
        <f t="shared" ca="1" si="206"/>
        <v/>
      </c>
      <c r="F6606" t="str" cm="1">
        <f t="array" aca="1" ref="F6606" ca="1">TRIM(UPPER(LEFT(INDIRECT("'Postal Code-FSA Input'!"&amp;CELL("address",B6613)), 3)))</f>
        <v/>
      </c>
      <c r="G6606" t="str" cm="1">
        <f t="array" aca="1" ref="G6606" ca="1">IF(INDIRECT(CELL("address",F6606))&lt;&gt;"", _xlfn.XLOOKUP(INDIRECT(CELL("address",F6606)),_FSAData!$B:$B,_FSAData!$C:$C, ""),"")</f>
        <v/>
      </c>
      <c r="H6606" t="str" cm="1">
        <f t="array" aca="1" ref="H6606" ca="1">IF(INDIRECT(CELL("address",F6606))&lt;&gt;"", _xlfn.XLOOKUP(LEFT(INDIRECT(CELL("address",F6606)), 3),_FSAData!$B:$B,_FSAData!$D:$D,""), "")</f>
        <v/>
      </c>
      <c r="I6606" t="str">
        <f t="shared" ca="1" si="207"/>
        <v/>
      </c>
    </row>
    <row r="6607" spans="1:9" x14ac:dyDescent="0.3">
      <c r="A6607" t="str" cm="1">
        <f t="array" aca="1" ref="A6607" ca="1">TRIM(UPPER(LEFT(INDIRECT("'Postal Code-FSA Input'!"&amp;CELL("address",A6614)), 3)))</f>
        <v/>
      </c>
      <c r="B6607" t="str" cm="1">
        <f t="array" aca="1" ref="B6607" ca="1">IF(INDIRECT(CELL("address",A6607))&lt;&gt;"", _xlfn.XLOOKUP(INDIRECT(CELL("address",A6607)),_FSAData!$B:$B,_FSAData!$C:$C, ""),"")</f>
        <v/>
      </c>
      <c r="C6607" t="str" cm="1">
        <f t="array" aca="1" ref="C6607" ca="1">IF(INDIRECT(CELL("address",A6607))&lt;&gt;"", _xlfn.XLOOKUP(LEFT(INDIRECT(CELL("address",A6607)), 3),_FSAData!$B:$B,_FSAData!$D:$D,""), "")</f>
        <v/>
      </c>
      <c r="D6607" t="str">
        <f t="shared" ca="1" si="206"/>
        <v/>
      </c>
      <c r="F6607" t="str" cm="1">
        <f t="array" aca="1" ref="F6607" ca="1">TRIM(UPPER(LEFT(INDIRECT("'Postal Code-FSA Input'!"&amp;CELL("address",B6614)), 3)))</f>
        <v/>
      </c>
      <c r="G6607" t="str" cm="1">
        <f t="array" aca="1" ref="G6607" ca="1">IF(INDIRECT(CELL("address",F6607))&lt;&gt;"", _xlfn.XLOOKUP(INDIRECT(CELL("address",F6607)),_FSAData!$B:$B,_FSAData!$C:$C, ""),"")</f>
        <v/>
      </c>
      <c r="H6607" t="str" cm="1">
        <f t="array" aca="1" ref="H6607" ca="1">IF(INDIRECT(CELL("address",F6607))&lt;&gt;"", _xlfn.XLOOKUP(LEFT(INDIRECT(CELL("address",F6607)), 3),_FSAData!$B:$B,_FSAData!$D:$D,""), "")</f>
        <v/>
      </c>
      <c r="I6607" t="str">
        <f t="shared" ca="1" si="207"/>
        <v/>
      </c>
    </row>
    <row r="6608" spans="1:9" x14ac:dyDescent="0.3">
      <c r="A6608" t="str" cm="1">
        <f t="array" aca="1" ref="A6608" ca="1">TRIM(UPPER(LEFT(INDIRECT("'Postal Code-FSA Input'!"&amp;CELL("address",A6615)), 3)))</f>
        <v/>
      </c>
      <c r="B6608" t="str" cm="1">
        <f t="array" aca="1" ref="B6608" ca="1">IF(INDIRECT(CELL("address",A6608))&lt;&gt;"", _xlfn.XLOOKUP(INDIRECT(CELL("address",A6608)),_FSAData!$B:$B,_FSAData!$C:$C, ""),"")</f>
        <v/>
      </c>
      <c r="C6608" t="str" cm="1">
        <f t="array" aca="1" ref="C6608" ca="1">IF(INDIRECT(CELL("address",A6608))&lt;&gt;"", _xlfn.XLOOKUP(LEFT(INDIRECT(CELL("address",A6608)), 3),_FSAData!$B:$B,_FSAData!$D:$D,""), "")</f>
        <v/>
      </c>
      <c r="D6608" t="str">
        <f t="shared" ca="1" si="206"/>
        <v/>
      </c>
      <c r="F6608" t="str" cm="1">
        <f t="array" aca="1" ref="F6608" ca="1">TRIM(UPPER(LEFT(INDIRECT("'Postal Code-FSA Input'!"&amp;CELL("address",B6615)), 3)))</f>
        <v/>
      </c>
      <c r="G6608" t="str" cm="1">
        <f t="array" aca="1" ref="G6608" ca="1">IF(INDIRECT(CELL("address",F6608))&lt;&gt;"", _xlfn.XLOOKUP(INDIRECT(CELL("address",F6608)),_FSAData!$B:$B,_FSAData!$C:$C, ""),"")</f>
        <v/>
      </c>
      <c r="H6608" t="str" cm="1">
        <f t="array" aca="1" ref="H6608" ca="1">IF(INDIRECT(CELL("address",F6608))&lt;&gt;"", _xlfn.XLOOKUP(LEFT(INDIRECT(CELL("address",F6608)), 3),_FSAData!$B:$B,_FSAData!$D:$D,""), "")</f>
        <v/>
      </c>
      <c r="I6608" t="str">
        <f t="shared" ca="1" si="207"/>
        <v/>
      </c>
    </row>
    <row r="6609" spans="1:9" x14ac:dyDescent="0.3">
      <c r="A6609" t="str" cm="1">
        <f t="array" aca="1" ref="A6609" ca="1">TRIM(UPPER(LEFT(INDIRECT("'Postal Code-FSA Input'!"&amp;CELL("address",A6616)), 3)))</f>
        <v/>
      </c>
      <c r="B6609" t="str" cm="1">
        <f t="array" aca="1" ref="B6609" ca="1">IF(INDIRECT(CELL("address",A6609))&lt;&gt;"", _xlfn.XLOOKUP(INDIRECT(CELL("address",A6609)),_FSAData!$B:$B,_FSAData!$C:$C, ""),"")</f>
        <v/>
      </c>
      <c r="C6609" t="str" cm="1">
        <f t="array" aca="1" ref="C6609" ca="1">IF(INDIRECT(CELL("address",A6609))&lt;&gt;"", _xlfn.XLOOKUP(LEFT(INDIRECT(CELL("address",A6609)), 3),_FSAData!$B:$B,_FSAData!$D:$D,""), "")</f>
        <v/>
      </c>
      <c r="D6609" t="str">
        <f t="shared" ca="1" si="206"/>
        <v/>
      </c>
      <c r="F6609" t="str" cm="1">
        <f t="array" aca="1" ref="F6609" ca="1">TRIM(UPPER(LEFT(INDIRECT("'Postal Code-FSA Input'!"&amp;CELL("address",B6616)), 3)))</f>
        <v/>
      </c>
      <c r="G6609" t="str" cm="1">
        <f t="array" aca="1" ref="G6609" ca="1">IF(INDIRECT(CELL("address",F6609))&lt;&gt;"", _xlfn.XLOOKUP(INDIRECT(CELL("address",F6609)),_FSAData!$B:$B,_FSAData!$C:$C, ""),"")</f>
        <v/>
      </c>
      <c r="H6609" t="str" cm="1">
        <f t="array" aca="1" ref="H6609" ca="1">IF(INDIRECT(CELL("address",F6609))&lt;&gt;"", _xlfn.XLOOKUP(LEFT(INDIRECT(CELL("address",F6609)), 3),_FSAData!$B:$B,_FSAData!$D:$D,""), "")</f>
        <v/>
      </c>
      <c r="I6609" t="str">
        <f t="shared" ca="1" si="207"/>
        <v/>
      </c>
    </row>
    <row r="6610" spans="1:9" x14ac:dyDescent="0.3">
      <c r="A6610" t="str" cm="1">
        <f t="array" aca="1" ref="A6610" ca="1">TRIM(UPPER(LEFT(INDIRECT("'Postal Code-FSA Input'!"&amp;CELL("address",A6617)), 3)))</f>
        <v/>
      </c>
      <c r="B6610" t="str" cm="1">
        <f t="array" aca="1" ref="B6610" ca="1">IF(INDIRECT(CELL("address",A6610))&lt;&gt;"", _xlfn.XLOOKUP(INDIRECT(CELL("address",A6610)),_FSAData!$B:$B,_FSAData!$C:$C, ""),"")</f>
        <v/>
      </c>
      <c r="C6610" t="str" cm="1">
        <f t="array" aca="1" ref="C6610" ca="1">IF(INDIRECT(CELL("address",A6610))&lt;&gt;"", _xlfn.XLOOKUP(LEFT(INDIRECT(CELL("address",A6610)), 3),_FSAData!$B:$B,_FSAData!$D:$D,""), "")</f>
        <v/>
      </c>
      <c r="D6610" t="str">
        <f t="shared" ca="1" si="206"/>
        <v/>
      </c>
      <c r="F6610" t="str" cm="1">
        <f t="array" aca="1" ref="F6610" ca="1">TRIM(UPPER(LEFT(INDIRECT("'Postal Code-FSA Input'!"&amp;CELL("address",B6617)), 3)))</f>
        <v/>
      </c>
      <c r="G6610" t="str" cm="1">
        <f t="array" aca="1" ref="G6610" ca="1">IF(INDIRECT(CELL("address",F6610))&lt;&gt;"", _xlfn.XLOOKUP(INDIRECT(CELL("address",F6610)),_FSAData!$B:$B,_FSAData!$C:$C, ""),"")</f>
        <v/>
      </c>
      <c r="H6610" t="str" cm="1">
        <f t="array" aca="1" ref="H6610" ca="1">IF(INDIRECT(CELL("address",F6610))&lt;&gt;"", _xlfn.XLOOKUP(LEFT(INDIRECT(CELL("address",F6610)), 3),_FSAData!$B:$B,_FSAData!$D:$D,""), "")</f>
        <v/>
      </c>
      <c r="I6610" t="str">
        <f t="shared" ca="1" si="207"/>
        <v/>
      </c>
    </row>
    <row r="6611" spans="1:9" x14ac:dyDescent="0.3">
      <c r="A6611" t="str" cm="1">
        <f t="array" aca="1" ref="A6611" ca="1">TRIM(UPPER(LEFT(INDIRECT("'Postal Code-FSA Input'!"&amp;CELL("address",A6618)), 3)))</f>
        <v/>
      </c>
      <c r="B6611" t="str" cm="1">
        <f t="array" aca="1" ref="B6611" ca="1">IF(INDIRECT(CELL("address",A6611))&lt;&gt;"", _xlfn.XLOOKUP(INDIRECT(CELL("address",A6611)),_FSAData!$B:$B,_FSAData!$C:$C, ""),"")</f>
        <v/>
      </c>
      <c r="C6611" t="str" cm="1">
        <f t="array" aca="1" ref="C6611" ca="1">IF(INDIRECT(CELL("address",A6611))&lt;&gt;"", _xlfn.XLOOKUP(LEFT(INDIRECT(CELL("address",A6611)), 3),_FSAData!$B:$B,_FSAData!$D:$D,""), "")</f>
        <v/>
      </c>
      <c r="D6611" t="str">
        <f t="shared" ca="1" si="206"/>
        <v/>
      </c>
      <c r="F6611" t="str" cm="1">
        <f t="array" aca="1" ref="F6611" ca="1">TRIM(UPPER(LEFT(INDIRECT("'Postal Code-FSA Input'!"&amp;CELL("address",B6618)), 3)))</f>
        <v/>
      </c>
      <c r="G6611" t="str" cm="1">
        <f t="array" aca="1" ref="G6611" ca="1">IF(INDIRECT(CELL("address",F6611))&lt;&gt;"", _xlfn.XLOOKUP(INDIRECT(CELL("address",F6611)),_FSAData!$B:$B,_FSAData!$C:$C, ""),"")</f>
        <v/>
      </c>
      <c r="H6611" t="str" cm="1">
        <f t="array" aca="1" ref="H6611" ca="1">IF(INDIRECT(CELL("address",F6611))&lt;&gt;"", _xlfn.XLOOKUP(LEFT(INDIRECT(CELL("address",F6611)), 3),_FSAData!$B:$B,_FSAData!$D:$D,""), "")</f>
        <v/>
      </c>
      <c r="I6611" t="str">
        <f t="shared" ca="1" si="207"/>
        <v/>
      </c>
    </row>
    <row r="6612" spans="1:9" x14ac:dyDescent="0.3">
      <c r="A6612" t="str" cm="1">
        <f t="array" aca="1" ref="A6612" ca="1">TRIM(UPPER(LEFT(INDIRECT("'Postal Code-FSA Input'!"&amp;CELL("address",A6619)), 3)))</f>
        <v/>
      </c>
      <c r="B6612" t="str" cm="1">
        <f t="array" aca="1" ref="B6612" ca="1">IF(INDIRECT(CELL("address",A6612))&lt;&gt;"", _xlfn.XLOOKUP(INDIRECT(CELL("address",A6612)),_FSAData!$B:$B,_FSAData!$C:$C, ""),"")</f>
        <v/>
      </c>
      <c r="C6612" t="str" cm="1">
        <f t="array" aca="1" ref="C6612" ca="1">IF(INDIRECT(CELL("address",A6612))&lt;&gt;"", _xlfn.XLOOKUP(LEFT(INDIRECT(CELL("address",A6612)), 3),_FSAData!$B:$B,_FSAData!$D:$D,""), "")</f>
        <v/>
      </c>
      <c r="D6612" t="str">
        <f t="shared" ca="1" si="206"/>
        <v/>
      </c>
      <c r="F6612" t="str" cm="1">
        <f t="array" aca="1" ref="F6612" ca="1">TRIM(UPPER(LEFT(INDIRECT("'Postal Code-FSA Input'!"&amp;CELL("address",B6619)), 3)))</f>
        <v/>
      </c>
      <c r="G6612" t="str" cm="1">
        <f t="array" aca="1" ref="G6612" ca="1">IF(INDIRECT(CELL("address",F6612))&lt;&gt;"", _xlfn.XLOOKUP(INDIRECT(CELL("address",F6612)),_FSAData!$B:$B,_FSAData!$C:$C, ""),"")</f>
        <v/>
      </c>
      <c r="H6612" t="str" cm="1">
        <f t="array" aca="1" ref="H6612" ca="1">IF(INDIRECT(CELL("address",F6612))&lt;&gt;"", _xlfn.XLOOKUP(LEFT(INDIRECT(CELL("address",F6612)), 3),_FSAData!$B:$B,_FSAData!$D:$D,""), "")</f>
        <v/>
      </c>
      <c r="I6612" t="str">
        <f t="shared" ca="1" si="207"/>
        <v/>
      </c>
    </row>
    <row r="6613" spans="1:9" x14ac:dyDescent="0.3">
      <c r="A6613" t="str" cm="1">
        <f t="array" aca="1" ref="A6613" ca="1">TRIM(UPPER(LEFT(INDIRECT("'Postal Code-FSA Input'!"&amp;CELL("address",A6620)), 3)))</f>
        <v/>
      </c>
      <c r="B6613" t="str" cm="1">
        <f t="array" aca="1" ref="B6613" ca="1">IF(INDIRECT(CELL("address",A6613))&lt;&gt;"", _xlfn.XLOOKUP(INDIRECT(CELL("address",A6613)),_FSAData!$B:$B,_FSAData!$C:$C, ""),"")</f>
        <v/>
      </c>
      <c r="C6613" t="str" cm="1">
        <f t="array" aca="1" ref="C6613" ca="1">IF(INDIRECT(CELL("address",A6613))&lt;&gt;"", _xlfn.XLOOKUP(LEFT(INDIRECT(CELL("address",A6613)), 3),_FSAData!$B:$B,_FSAData!$D:$D,""), "")</f>
        <v/>
      </c>
      <c r="D6613" t="str">
        <f t="shared" ca="1" si="206"/>
        <v/>
      </c>
      <c r="F6613" t="str" cm="1">
        <f t="array" aca="1" ref="F6613" ca="1">TRIM(UPPER(LEFT(INDIRECT("'Postal Code-FSA Input'!"&amp;CELL("address",B6620)), 3)))</f>
        <v/>
      </c>
      <c r="G6613" t="str" cm="1">
        <f t="array" aca="1" ref="G6613" ca="1">IF(INDIRECT(CELL("address",F6613))&lt;&gt;"", _xlfn.XLOOKUP(INDIRECT(CELL("address",F6613)),_FSAData!$B:$B,_FSAData!$C:$C, ""),"")</f>
        <v/>
      </c>
      <c r="H6613" t="str" cm="1">
        <f t="array" aca="1" ref="H6613" ca="1">IF(INDIRECT(CELL("address",F6613))&lt;&gt;"", _xlfn.XLOOKUP(LEFT(INDIRECT(CELL("address",F6613)), 3),_FSAData!$B:$B,_FSAData!$D:$D,""), "")</f>
        <v/>
      </c>
      <c r="I6613" t="str">
        <f t="shared" ca="1" si="207"/>
        <v/>
      </c>
    </row>
    <row r="6614" spans="1:9" x14ac:dyDescent="0.3">
      <c r="A6614" t="str" cm="1">
        <f t="array" aca="1" ref="A6614" ca="1">TRIM(UPPER(LEFT(INDIRECT("'Postal Code-FSA Input'!"&amp;CELL("address",A6621)), 3)))</f>
        <v/>
      </c>
      <c r="B6614" t="str" cm="1">
        <f t="array" aca="1" ref="B6614" ca="1">IF(INDIRECT(CELL("address",A6614))&lt;&gt;"", _xlfn.XLOOKUP(INDIRECT(CELL("address",A6614)),_FSAData!$B:$B,_FSAData!$C:$C, ""),"")</f>
        <v/>
      </c>
      <c r="C6614" t="str" cm="1">
        <f t="array" aca="1" ref="C6614" ca="1">IF(INDIRECT(CELL("address",A6614))&lt;&gt;"", _xlfn.XLOOKUP(LEFT(INDIRECT(CELL("address",A6614)), 3),_FSAData!$B:$B,_FSAData!$D:$D,""), "")</f>
        <v/>
      </c>
      <c r="D6614" t="str">
        <f t="shared" ca="1" si="206"/>
        <v/>
      </c>
      <c r="F6614" t="str" cm="1">
        <f t="array" aca="1" ref="F6614" ca="1">TRIM(UPPER(LEFT(INDIRECT("'Postal Code-FSA Input'!"&amp;CELL("address",B6621)), 3)))</f>
        <v/>
      </c>
      <c r="G6614" t="str" cm="1">
        <f t="array" aca="1" ref="G6614" ca="1">IF(INDIRECT(CELL("address",F6614))&lt;&gt;"", _xlfn.XLOOKUP(INDIRECT(CELL("address",F6614)),_FSAData!$B:$B,_FSAData!$C:$C, ""),"")</f>
        <v/>
      </c>
      <c r="H6614" t="str" cm="1">
        <f t="array" aca="1" ref="H6614" ca="1">IF(INDIRECT(CELL("address",F6614))&lt;&gt;"", _xlfn.XLOOKUP(LEFT(INDIRECT(CELL("address",F6614)), 3),_FSAData!$B:$B,_FSAData!$D:$D,""), "")</f>
        <v/>
      </c>
      <c r="I6614" t="str">
        <f t="shared" ca="1" si="207"/>
        <v/>
      </c>
    </row>
    <row r="6615" spans="1:9" x14ac:dyDescent="0.3">
      <c r="A6615" t="str" cm="1">
        <f t="array" aca="1" ref="A6615" ca="1">TRIM(UPPER(LEFT(INDIRECT("'Postal Code-FSA Input'!"&amp;CELL("address",A6622)), 3)))</f>
        <v/>
      </c>
      <c r="B6615" t="str" cm="1">
        <f t="array" aca="1" ref="B6615" ca="1">IF(INDIRECT(CELL("address",A6615))&lt;&gt;"", _xlfn.XLOOKUP(INDIRECT(CELL("address",A6615)),_FSAData!$B:$B,_FSAData!$C:$C, ""),"")</f>
        <v/>
      </c>
      <c r="C6615" t="str" cm="1">
        <f t="array" aca="1" ref="C6615" ca="1">IF(INDIRECT(CELL("address",A6615))&lt;&gt;"", _xlfn.XLOOKUP(LEFT(INDIRECT(CELL("address",A6615)), 3),_FSAData!$B:$B,_FSAData!$D:$D,""), "")</f>
        <v/>
      </c>
      <c r="D6615" t="str">
        <f t="shared" ca="1" si="206"/>
        <v/>
      </c>
      <c r="F6615" t="str" cm="1">
        <f t="array" aca="1" ref="F6615" ca="1">TRIM(UPPER(LEFT(INDIRECT("'Postal Code-FSA Input'!"&amp;CELL("address",B6622)), 3)))</f>
        <v/>
      </c>
      <c r="G6615" t="str" cm="1">
        <f t="array" aca="1" ref="G6615" ca="1">IF(INDIRECT(CELL("address",F6615))&lt;&gt;"", _xlfn.XLOOKUP(INDIRECT(CELL("address",F6615)),_FSAData!$B:$B,_FSAData!$C:$C, ""),"")</f>
        <v/>
      </c>
      <c r="H6615" t="str" cm="1">
        <f t="array" aca="1" ref="H6615" ca="1">IF(INDIRECT(CELL("address",F6615))&lt;&gt;"", _xlfn.XLOOKUP(LEFT(INDIRECT(CELL("address",F6615)), 3),_FSAData!$B:$B,_FSAData!$D:$D,""), "")</f>
        <v/>
      </c>
      <c r="I6615" t="str">
        <f t="shared" ca="1" si="207"/>
        <v/>
      </c>
    </row>
    <row r="6616" spans="1:9" x14ac:dyDescent="0.3">
      <c r="A6616" t="str" cm="1">
        <f t="array" aca="1" ref="A6616" ca="1">TRIM(UPPER(LEFT(INDIRECT("'Postal Code-FSA Input'!"&amp;CELL("address",A6623)), 3)))</f>
        <v/>
      </c>
      <c r="B6616" t="str" cm="1">
        <f t="array" aca="1" ref="B6616" ca="1">IF(INDIRECT(CELL("address",A6616))&lt;&gt;"", _xlfn.XLOOKUP(INDIRECT(CELL("address",A6616)),_FSAData!$B:$B,_FSAData!$C:$C, ""),"")</f>
        <v/>
      </c>
      <c r="C6616" t="str" cm="1">
        <f t="array" aca="1" ref="C6616" ca="1">IF(INDIRECT(CELL("address",A6616))&lt;&gt;"", _xlfn.XLOOKUP(LEFT(INDIRECT(CELL("address",A6616)), 3),_FSAData!$B:$B,_FSAData!$D:$D,""), "")</f>
        <v/>
      </c>
      <c r="D6616" t="str">
        <f t="shared" ca="1" si="206"/>
        <v/>
      </c>
      <c r="F6616" t="str" cm="1">
        <f t="array" aca="1" ref="F6616" ca="1">TRIM(UPPER(LEFT(INDIRECT("'Postal Code-FSA Input'!"&amp;CELL("address",B6623)), 3)))</f>
        <v/>
      </c>
      <c r="G6616" t="str" cm="1">
        <f t="array" aca="1" ref="G6616" ca="1">IF(INDIRECT(CELL("address",F6616))&lt;&gt;"", _xlfn.XLOOKUP(INDIRECT(CELL("address",F6616)),_FSAData!$B:$B,_FSAData!$C:$C, ""),"")</f>
        <v/>
      </c>
      <c r="H6616" t="str" cm="1">
        <f t="array" aca="1" ref="H6616" ca="1">IF(INDIRECT(CELL("address",F6616))&lt;&gt;"", _xlfn.XLOOKUP(LEFT(INDIRECT(CELL("address",F6616)), 3),_FSAData!$B:$B,_FSAData!$D:$D,""), "")</f>
        <v/>
      </c>
      <c r="I6616" t="str">
        <f t="shared" ca="1" si="207"/>
        <v/>
      </c>
    </row>
    <row r="6617" spans="1:9" x14ac:dyDescent="0.3">
      <c r="A6617" t="str" cm="1">
        <f t="array" aca="1" ref="A6617" ca="1">TRIM(UPPER(LEFT(INDIRECT("'Postal Code-FSA Input'!"&amp;CELL("address",A6624)), 3)))</f>
        <v/>
      </c>
      <c r="B6617" t="str" cm="1">
        <f t="array" aca="1" ref="B6617" ca="1">IF(INDIRECT(CELL("address",A6617))&lt;&gt;"", _xlfn.XLOOKUP(INDIRECT(CELL("address",A6617)),_FSAData!$B:$B,_FSAData!$C:$C, ""),"")</f>
        <v/>
      </c>
      <c r="C6617" t="str" cm="1">
        <f t="array" aca="1" ref="C6617" ca="1">IF(INDIRECT(CELL("address",A6617))&lt;&gt;"", _xlfn.XLOOKUP(LEFT(INDIRECT(CELL("address",A6617)), 3),_FSAData!$B:$B,_FSAData!$D:$D,""), "")</f>
        <v/>
      </c>
      <c r="D6617" t="str">
        <f t="shared" ca="1" si="206"/>
        <v/>
      </c>
      <c r="F6617" t="str" cm="1">
        <f t="array" aca="1" ref="F6617" ca="1">TRIM(UPPER(LEFT(INDIRECT("'Postal Code-FSA Input'!"&amp;CELL("address",B6624)), 3)))</f>
        <v/>
      </c>
      <c r="G6617" t="str" cm="1">
        <f t="array" aca="1" ref="G6617" ca="1">IF(INDIRECT(CELL("address",F6617))&lt;&gt;"", _xlfn.XLOOKUP(INDIRECT(CELL("address",F6617)),_FSAData!$B:$B,_FSAData!$C:$C, ""),"")</f>
        <v/>
      </c>
      <c r="H6617" t="str" cm="1">
        <f t="array" aca="1" ref="H6617" ca="1">IF(INDIRECT(CELL("address",F6617))&lt;&gt;"", _xlfn.XLOOKUP(LEFT(INDIRECT(CELL("address",F6617)), 3),_FSAData!$B:$B,_FSAData!$D:$D,""), "")</f>
        <v/>
      </c>
      <c r="I6617" t="str">
        <f t="shared" ca="1" si="207"/>
        <v/>
      </c>
    </row>
    <row r="6618" spans="1:9" x14ac:dyDescent="0.3">
      <c r="A6618" t="str" cm="1">
        <f t="array" aca="1" ref="A6618" ca="1">TRIM(UPPER(LEFT(INDIRECT("'Postal Code-FSA Input'!"&amp;CELL("address",A6625)), 3)))</f>
        <v/>
      </c>
      <c r="B6618" t="str" cm="1">
        <f t="array" aca="1" ref="B6618" ca="1">IF(INDIRECT(CELL("address",A6618))&lt;&gt;"", _xlfn.XLOOKUP(INDIRECT(CELL("address",A6618)),_FSAData!$B:$B,_FSAData!$C:$C, ""),"")</f>
        <v/>
      </c>
      <c r="C6618" t="str" cm="1">
        <f t="array" aca="1" ref="C6618" ca="1">IF(INDIRECT(CELL("address",A6618))&lt;&gt;"", _xlfn.XLOOKUP(LEFT(INDIRECT(CELL("address",A6618)), 3),_FSAData!$B:$B,_FSAData!$D:$D,""), "")</f>
        <v/>
      </c>
      <c r="D6618" t="str">
        <f t="shared" ca="1" si="206"/>
        <v/>
      </c>
      <c r="F6618" t="str" cm="1">
        <f t="array" aca="1" ref="F6618" ca="1">TRIM(UPPER(LEFT(INDIRECT("'Postal Code-FSA Input'!"&amp;CELL("address",B6625)), 3)))</f>
        <v/>
      </c>
      <c r="G6618" t="str" cm="1">
        <f t="array" aca="1" ref="G6618" ca="1">IF(INDIRECT(CELL("address",F6618))&lt;&gt;"", _xlfn.XLOOKUP(INDIRECT(CELL("address",F6618)),_FSAData!$B:$B,_FSAData!$C:$C, ""),"")</f>
        <v/>
      </c>
      <c r="H6618" t="str" cm="1">
        <f t="array" aca="1" ref="H6618" ca="1">IF(INDIRECT(CELL("address",F6618))&lt;&gt;"", _xlfn.XLOOKUP(LEFT(INDIRECT(CELL("address",F6618)), 3),_FSAData!$B:$B,_FSAData!$D:$D,""), "")</f>
        <v/>
      </c>
      <c r="I6618" t="str">
        <f t="shared" ca="1" si="207"/>
        <v/>
      </c>
    </row>
    <row r="6619" spans="1:9" x14ac:dyDescent="0.3">
      <c r="A6619" t="str" cm="1">
        <f t="array" aca="1" ref="A6619" ca="1">TRIM(UPPER(LEFT(INDIRECT("'Postal Code-FSA Input'!"&amp;CELL("address",A6626)), 3)))</f>
        <v/>
      </c>
      <c r="B6619" t="str" cm="1">
        <f t="array" aca="1" ref="B6619" ca="1">IF(INDIRECT(CELL("address",A6619))&lt;&gt;"", _xlfn.XLOOKUP(INDIRECT(CELL("address",A6619)),_FSAData!$B:$B,_FSAData!$C:$C, ""),"")</f>
        <v/>
      </c>
      <c r="C6619" t="str" cm="1">
        <f t="array" aca="1" ref="C6619" ca="1">IF(INDIRECT(CELL("address",A6619))&lt;&gt;"", _xlfn.XLOOKUP(LEFT(INDIRECT(CELL("address",A6619)), 3),_FSAData!$B:$B,_FSAData!$D:$D,""), "")</f>
        <v/>
      </c>
      <c r="D6619" t="str">
        <f t="shared" ca="1" si="206"/>
        <v/>
      </c>
      <c r="F6619" t="str" cm="1">
        <f t="array" aca="1" ref="F6619" ca="1">TRIM(UPPER(LEFT(INDIRECT("'Postal Code-FSA Input'!"&amp;CELL("address",B6626)), 3)))</f>
        <v/>
      </c>
      <c r="G6619" t="str" cm="1">
        <f t="array" aca="1" ref="G6619" ca="1">IF(INDIRECT(CELL("address",F6619))&lt;&gt;"", _xlfn.XLOOKUP(INDIRECT(CELL("address",F6619)),_FSAData!$B:$B,_FSAData!$C:$C, ""),"")</f>
        <v/>
      </c>
      <c r="H6619" t="str" cm="1">
        <f t="array" aca="1" ref="H6619" ca="1">IF(INDIRECT(CELL("address",F6619))&lt;&gt;"", _xlfn.XLOOKUP(LEFT(INDIRECT(CELL("address",F6619)), 3),_FSAData!$B:$B,_FSAData!$D:$D,""), "")</f>
        <v/>
      </c>
      <c r="I6619" t="str">
        <f t="shared" ca="1" si="207"/>
        <v/>
      </c>
    </row>
    <row r="6620" spans="1:9" x14ac:dyDescent="0.3">
      <c r="A6620" t="str" cm="1">
        <f t="array" aca="1" ref="A6620" ca="1">TRIM(UPPER(LEFT(INDIRECT("'Postal Code-FSA Input'!"&amp;CELL("address",A6627)), 3)))</f>
        <v/>
      </c>
      <c r="B6620" t="str" cm="1">
        <f t="array" aca="1" ref="B6620" ca="1">IF(INDIRECT(CELL("address",A6620))&lt;&gt;"", _xlfn.XLOOKUP(INDIRECT(CELL("address",A6620)),_FSAData!$B:$B,_FSAData!$C:$C, ""),"")</f>
        <v/>
      </c>
      <c r="C6620" t="str" cm="1">
        <f t="array" aca="1" ref="C6620" ca="1">IF(INDIRECT(CELL("address",A6620))&lt;&gt;"", _xlfn.XLOOKUP(LEFT(INDIRECT(CELL("address",A6620)), 3),_FSAData!$B:$B,_FSAData!$D:$D,""), "")</f>
        <v/>
      </c>
      <c r="D6620" t="str">
        <f t="shared" ca="1" si="206"/>
        <v/>
      </c>
      <c r="F6620" t="str" cm="1">
        <f t="array" aca="1" ref="F6620" ca="1">TRIM(UPPER(LEFT(INDIRECT("'Postal Code-FSA Input'!"&amp;CELL("address",B6627)), 3)))</f>
        <v/>
      </c>
      <c r="G6620" t="str" cm="1">
        <f t="array" aca="1" ref="G6620" ca="1">IF(INDIRECT(CELL("address",F6620))&lt;&gt;"", _xlfn.XLOOKUP(INDIRECT(CELL("address",F6620)),_FSAData!$B:$B,_FSAData!$C:$C, ""),"")</f>
        <v/>
      </c>
      <c r="H6620" t="str" cm="1">
        <f t="array" aca="1" ref="H6620" ca="1">IF(INDIRECT(CELL("address",F6620))&lt;&gt;"", _xlfn.XLOOKUP(LEFT(INDIRECT(CELL("address",F6620)), 3),_FSAData!$B:$B,_FSAData!$D:$D,""), "")</f>
        <v/>
      </c>
      <c r="I6620" t="str">
        <f t="shared" ca="1" si="207"/>
        <v/>
      </c>
    </row>
    <row r="6621" spans="1:9" x14ac:dyDescent="0.3">
      <c r="A6621" t="str" cm="1">
        <f t="array" aca="1" ref="A6621" ca="1">TRIM(UPPER(LEFT(INDIRECT("'Postal Code-FSA Input'!"&amp;CELL("address",A6628)), 3)))</f>
        <v/>
      </c>
      <c r="B6621" t="str" cm="1">
        <f t="array" aca="1" ref="B6621" ca="1">IF(INDIRECT(CELL("address",A6621))&lt;&gt;"", _xlfn.XLOOKUP(INDIRECT(CELL("address",A6621)),_FSAData!$B:$B,_FSAData!$C:$C, ""),"")</f>
        <v/>
      </c>
      <c r="C6621" t="str" cm="1">
        <f t="array" aca="1" ref="C6621" ca="1">IF(INDIRECT(CELL("address",A6621))&lt;&gt;"", _xlfn.XLOOKUP(LEFT(INDIRECT(CELL("address",A6621)), 3),_FSAData!$B:$B,_FSAData!$D:$D,""), "")</f>
        <v/>
      </c>
      <c r="D6621" t="str">
        <f t="shared" ca="1" si="206"/>
        <v/>
      </c>
      <c r="F6621" t="str" cm="1">
        <f t="array" aca="1" ref="F6621" ca="1">TRIM(UPPER(LEFT(INDIRECT("'Postal Code-FSA Input'!"&amp;CELL("address",B6628)), 3)))</f>
        <v/>
      </c>
      <c r="G6621" t="str" cm="1">
        <f t="array" aca="1" ref="G6621" ca="1">IF(INDIRECT(CELL("address",F6621))&lt;&gt;"", _xlfn.XLOOKUP(INDIRECT(CELL("address",F6621)),_FSAData!$B:$B,_FSAData!$C:$C, ""),"")</f>
        <v/>
      </c>
      <c r="H6621" t="str" cm="1">
        <f t="array" aca="1" ref="H6621" ca="1">IF(INDIRECT(CELL("address",F6621))&lt;&gt;"", _xlfn.XLOOKUP(LEFT(INDIRECT(CELL("address",F6621)), 3),_FSAData!$B:$B,_FSAData!$D:$D,""), "")</f>
        <v/>
      </c>
      <c r="I6621" t="str">
        <f t="shared" ca="1" si="207"/>
        <v/>
      </c>
    </row>
    <row r="6622" spans="1:9" x14ac:dyDescent="0.3">
      <c r="A6622" t="str" cm="1">
        <f t="array" aca="1" ref="A6622" ca="1">TRIM(UPPER(LEFT(INDIRECT("'Postal Code-FSA Input'!"&amp;CELL("address",A6629)), 3)))</f>
        <v/>
      </c>
      <c r="B6622" t="str" cm="1">
        <f t="array" aca="1" ref="B6622" ca="1">IF(INDIRECT(CELL("address",A6622))&lt;&gt;"", _xlfn.XLOOKUP(INDIRECT(CELL("address",A6622)),_FSAData!$B:$B,_FSAData!$C:$C, ""),"")</f>
        <v/>
      </c>
      <c r="C6622" t="str" cm="1">
        <f t="array" aca="1" ref="C6622" ca="1">IF(INDIRECT(CELL("address",A6622))&lt;&gt;"", _xlfn.XLOOKUP(LEFT(INDIRECT(CELL("address",A6622)), 3),_FSAData!$B:$B,_FSAData!$D:$D,""), "")</f>
        <v/>
      </c>
      <c r="D6622" t="str">
        <f t="shared" ca="1" si="206"/>
        <v/>
      </c>
      <c r="F6622" t="str" cm="1">
        <f t="array" aca="1" ref="F6622" ca="1">TRIM(UPPER(LEFT(INDIRECT("'Postal Code-FSA Input'!"&amp;CELL("address",B6629)), 3)))</f>
        <v/>
      </c>
      <c r="G6622" t="str" cm="1">
        <f t="array" aca="1" ref="G6622" ca="1">IF(INDIRECT(CELL("address",F6622))&lt;&gt;"", _xlfn.XLOOKUP(INDIRECT(CELL("address",F6622)),_FSAData!$B:$B,_FSAData!$C:$C, ""),"")</f>
        <v/>
      </c>
      <c r="H6622" t="str" cm="1">
        <f t="array" aca="1" ref="H6622" ca="1">IF(INDIRECT(CELL("address",F6622))&lt;&gt;"", _xlfn.XLOOKUP(LEFT(INDIRECT(CELL("address",F6622)), 3),_FSAData!$B:$B,_FSAData!$D:$D,""), "")</f>
        <v/>
      </c>
      <c r="I6622" t="str">
        <f t="shared" ca="1" si="207"/>
        <v/>
      </c>
    </row>
    <row r="6623" spans="1:9" x14ac:dyDescent="0.3">
      <c r="A6623" t="str" cm="1">
        <f t="array" aca="1" ref="A6623" ca="1">TRIM(UPPER(LEFT(INDIRECT("'Postal Code-FSA Input'!"&amp;CELL("address",A6630)), 3)))</f>
        <v/>
      </c>
      <c r="B6623" t="str" cm="1">
        <f t="array" aca="1" ref="B6623" ca="1">IF(INDIRECT(CELL("address",A6623))&lt;&gt;"", _xlfn.XLOOKUP(INDIRECT(CELL("address",A6623)),_FSAData!$B:$B,_FSAData!$C:$C, ""),"")</f>
        <v/>
      </c>
      <c r="C6623" t="str" cm="1">
        <f t="array" aca="1" ref="C6623" ca="1">IF(INDIRECT(CELL("address",A6623))&lt;&gt;"", _xlfn.XLOOKUP(LEFT(INDIRECT(CELL("address",A6623)), 3),_FSAData!$B:$B,_FSAData!$D:$D,""), "")</f>
        <v/>
      </c>
      <c r="D6623" t="str">
        <f t="shared" ca="1" si="206"/>
        <v/>
      </c>
      <c r="F6623" t="str" cm="1">
        <f t="array" aca="1" ref="F6623" ca="1">TRIM(UPPER(LEFT(INDIRECT("'Postal Code-FSA Input'!"&amp;CELL("address",B6630)), 3)))</f>
        <v/>
      </c>
      <c r="G6623" t="str" cm="1">
        <f t="array" aca="1" ref="G6623" ca="1">IF(INDIRECT(CELL("address",F6623))&lt;&gt;"", _xlfn.XLOOKUP(INDIRECT(CELL("address",F6623)),_FSAData!$B:$B,_FSAData!$C:$C, ""),"")</f>
        <v/>
      </c>
      <c r="H6623" t="str" cm="1">
        <f t="array" aca="1" ref="H6623" ca="1">IF(INDIRECT(CELL("address",F6623))&lt;&gt;"", _xlfn.XLOOKUP(LEFT(INDIRECT(CELL("address",F6623)), 3),_FSAData!$B:$B,_FSAData!$D:$D,""), "")</f>
        <v/>
      </c>
      <c r="I6623" t="str">
        <f t="shared" ca="1" si="207"/>
        <v/>
      </c>
    </row>
    <row r="6624" spans="1:9" x14ac:dyDescent="0.3">
      <c r="A6624" t="str" cm="1">
        <f t="array" aca="1" ref="A6624" ca="1">TRIM(UPPER(LEFT(INDIRECT("'Postal Code-FSA Input'!"&amp;CELL("address",A6631)), 3)))</f>
        <v/>
      </c>
      <c r="B6624" t="str" cm="1">
        <f t="array" aca="1" ref="B6624" ca="1">IF(INDIRECT(CELL("address",A6624))&lt;&gt;"", _xlfn.XLOOKUP(INDIRECT(CELL("address",A6624)),_FSAData!$B:$B,_FSAData!$C:$C, ""),"")</f>
        <v/>
      </c>
      <c r="C6624" t="str" cm="1">
        <f t="array" aca="1" ref="C6624" ca="1">IF(INDIRECT(CELL("address",A6624))&lt;&gt;"", _xlfn.XLOOKUP(LEFT(INDIRECT(CELL("address",A6624)), 3),_FSAData!$B:$B,_FSAData!$D:$D,""), "")</f>
        <v/>
      </c>
      <c r="D6624" t="str">
        <f t="shared" ca="1" si="206"/>
        <v/>
      </c>
      <c r="F6624" t="str" cm="1">
        <f t="array" aca="1" ref="F6624" ca="1">TRIM(UPPER(LEFT(INDIRECT("'Postal Code-FSA Input'!"&amp;CELL("address",B6631)), 3)))</f>
        <v/>
      </c>
      <c r="G6624" t="str" cm="1">
        <f t="array" aca="1" ref="G6624" ca="1">IF(INDIRECT(CELL("address",F6624))&lt;&gt;"", _xlfn.XLOOKUP(INDIRECT(CELL("address",F6624)),_FSAData!$B:$B,_FSAData!$C:$C, ""),"")</f>
        <v/>
      </c>
      <c r="H6624" t="str" cm="1">
        <f t="array" aca="1" ref="H6624" ca="1">IF(INDIRECT(CELL("address",F6624))&lt;&gt;"", _xlfn.XLOOKUP(LEFT(INDIRECT(CELL("address",F6624)), 3),_FSAData!$B:$B,_FSAData!$D:$D,""), "")</f>
        <v/>
      </c>
      <c r="I6624" t="str">
        <f t="shared" ca="1" si="207"/>
        <v/>
      </c>
    </row>
    <row r="6625" spans="1:9" x14ac:dyDescent="0.3">
      <c r="A6625" t="str" cm="1">
        <f t="array" aca="1" ref="A6625" ca="1">TRIM(UPPER(LEFT(INDIRECT("'Postal Code-FSA Input'!"&amp;CELL("address",A6632)), 3)))</f>
        <v/>
      </c>
      <c r="B6625" t="str" cm="1">
        <f t="array" aca="1" ref="B6625" ca="1">IF(INDIRECT(CELL("address",A6625))&lt;&gt;"", _xlfn.XLOOKUP(INDIRECT(CELL("address",A6625)),_FSAData!$B:$B,_FSAData!$C:$C, ""),"")</f>
        <v/>
      </c>
      <c r="C6625" t="str" cm="1">
        <f t="array" aca="1" ref="C6625" ca="1">IF(INDIRECT(CELL("address",A6625))&lt;&gt;"", _xlfn.XLOOKUP(LEFT(INDIRECT(CELL("address",A6625)), 3),_FSAData!$B:$B,_FSAData!$D:$D,""), "")</f>
        <v/>
      </c>
      <c r="D6625" t="str">
        <f t="shared" ca="1" si="206"/>
        <v/>
      </c>
      <c r="F6625" t="str" cm="1">
        <f t="array" aca="1" ref="F6625" ca="1">TRIM(UPPER(LEFT(INDIRECT("'Postal Code-FSA Input'!"&amp;CELL("address",B6632)), 3)))</f>
        <v/>
      </c>
      <c r="G6625" t="str" cm="1">
        <f t="array" aca="1" ref="G6625" ca="1">IF(INDIRECT(CELL("address",F6625))&lt;&gt;"", _xlfn.XLOOKUP(INDIRECT(CELL("address",F6625)),_FSAData!$B:$B,_FSAData!$C:$C, ""),"")</f>
        <v/>
      </c>
      <c r="H6625" t="str" cm="1">
        <f t="array" aca="1" ref="H6625" ca="1">IF(INDIRECT(CELL("address",F6625))&lt;&gt;"", _xlfn.XLOOKUP(LEFT(INDIRECT(CELL("address",F6625)), 3),_FSAData!$B:$B,_FSAData!$D:$D,""), "")</f>
        <v/>
      </c>
      <c r="I6625" t="str">
        <f t="shared" ca="1" si="207"/>
        <v/>
      </c>
    </row>
    <row r="6626" spans="1:9" x14ac:dyDescent="0.3">
      <c r="A6626" t="str" cm="1">
        <f t="array" aca="1" ref="A6626" ca="1">TRIM(UPPER(LEFT(INDIRECT("'Postal Code-FSA Input'!"&amp;CELL("address",A6633)), 3)))</f>
        <v/>
      </c>
      <c r="B6626" t="str" cm="1">
        <f t="array" aca="1" ref="B6626" ca="1">IF(INDIRECT(CELL("address",A6626))&lt;&gt;"", _xlfn.XLOOKUP(INDIRECT(CELL("address",A6626)),_FSAData!$B:$B,_FSAData!$C:$C, ""),"")</f>
        <v/>
      </c>
      <c r="C6626" t="str" cm="1">
        <f t="array" aca="1" ref="C6626" ca="1">IF(INDIRECT(CELL("address",A6626))&lt;&gt;"", _xlfn.XLOOKUP(LEFT(INDIRECT(CELL("address",A6626)), 3),_FSAData!$B:$B,_FSAData!$D:$D,""), "")</f>
        <v/>
      </c>
      <c r="D6626" t="str">
        <f t="shared" ca="1" si="206"/>
        <v/>
      </c>
      <c r="F6626" t="str" cm="1">
        <f t="array" aca="1" ref="F6626" ca="1">TRIM(UPPER(LEFT(INDIRECT("'Postal Code-FSA Input'!"&amp;CELL("address",B6633)), 3)))</f>
        <v/>
      </c>
      <c r="G6626" t="str" cm="1">
        <f t="array" aca="1" ref="G6626" ca="1">IF(INDIRECT(CELL("address",F6626))&lt;&gt;"", _xlfn.XLOOKUP(INDIRECT(CELL("address",F6626)),_FSAData!$B:$B,_FSAData!$C:$C, ""),"")</f>
        <v/>
      </c>
      <c r="H6626" t="str" cm="1">
        <f t="array" aca="1" ref="H6626" ca="1">IF(INDIRECT(CELL("address",F6626))&lt;&gt;"", _xlfn.XLOOKUP(LEFT(INDIRECT(CELL("address",F6626)), 3),_FSAData!$B:$B,_FSAData!$D:$D,""), "")</f>
        <v/>
      </c>
      <c r="I6626" t="str">
        <f t="shared" ca="1" si="207"/>
        <v/>
      </c>
    </row>
    <row r="6627" spans="1:9" x14ac:dyDescent="0.3">
      <c r="A6627" t="str" cm="1">
        <f t="array" aca="1" ref="A6627" ca="1">TRIM(UPPER(LEFT(INDIRECT("'Postal Code-FSA Input'!"&amp;CELL("address",A6634)), 3)))</f>
        <v/>
      </c>
      <c r="B6627" t="str" cm="1">
        <f t="array" aca="1" ref="B6627" ca="1">IF(INDIRECT(CELL("address",A6627))&lt;&gt;"", _xlfn.XLOOKUP(INDIRECT(CELL("address",A6627)),_FSAData!$B:$B,_FSAData!$C:$C, ""),"")</f>
        <v/>
      </c>
      <c r="C6627" t="str" cm="1">
        <f t="array" aca="1" ref="C6627" ca="1">IF(INDIRECT(CELL("address",A6627))&lt;&gt;"", _xlfn.XLOOKUP(LEFT(INDIRECT(CELL("address",A6627)), 3),_FSAData!$B:$B,_FSAData!$D:$D,""), "")</f>
        <v/>
      </c>
      <c r="D6627" t="str">
        <f t="shared" ca="1" si="206"/>
        <v/>
      </c>
      <c r="F6627" t="str" cm="1">
        <f t="array" aca="1" ref="F6627" ca="1">TRIM(UPPER(LEFT(INDIRECT("'Postal Code-FSA Input'!"&amp;CELL("address",B6634)), 3)))</f>
        <v/>
      </c>
      <c r="G6627" t="str" cm="1">
        <f t="array" aca="1" ref="G6627" ca="1">IF(INDIRECT(CELL("address",F6627))&lt;&gt;"", _xlfn.XLOOKUP(INDIRECT(CELL("address",F6627)),_FSAData!$B:$B,_FSAData!$C:$C, ""),"")</f>
        <v/>
      </c>
      <c r="H6627" t="str" cm="1">
        <f t="array" aca="1" ref="H6627" ca="1">IF(INDIRECT(CELL("address",F6627))&lt;&gt;"", _xlfn.XLOOKUP(LEFT(INDIRECT(CELL("address",F6627)), 3),_FSAData!$B:$B,_FSAData!$D:$D,""), "")</f>
        <v/>
      </c>
      <c r="I6627" t="str">
        <f t="shared" ca="1" si="207"/>
        <v/>
      </c>
    </row>
    <row r="6628" spans="1:9" x14ac:dyDescent="0.3">
      <c r="A6628" t="str" cm="1">
        <f t="array" aca="1" ref="A6628" ca="1">TRIM(UPPER(LEFT(INDIRECT("'Postal Code-FSA Input'!"&amp;CELL("address",A6635)), 3)))</f>
        <v/>
      </c>
      <c r="B6628" t="str" cm="1">
        <f t="array" aca="1" ref="B6628" ca="1">IF(INDIRECT(CELL("address",A6628))&lt;&gt;"", _xlfn.XLOOKUP(INDIRECT(CELL("address",A6628)),_FSAData!$B:$B,_FSAData!$C:$C, ""),"")</f>
        <v/>
      </c>
      <c r="C6628" t="str" cm="1">
        <f t="array" aca="1" ref="C6628" ca="1">IF(INDIRECT(CELL("address",A6628))&lt;&gt;"", _xlfn.XLOOKUP(LEFT(INDIRECT(CELL("address",A6628)), 3),_FSAData!$B:$B,_FSAData!$D:$D,""), "")</f>
        <v/>
      </c>
      <c r="D6628" t="str">
        <f t="shared" ca="1" si="206"/>
        <v/>
      </c>
      <c r="F6628" t="str" cm="1">
        <f t="array" aca="1" ref="F6628" ca="1">TRIM(UPPER(LEFT(INDIRECT("'Postal Code-FSA Input'!"&amp;CELL("address",B6635)), 3)))</f>
        <v/>
      </c>
      <c r="G6628" t="str" cm="1">
        <f t="array" aca="1" ref="G6628" ca="1">IF(INDIRECT(CELL("address",F6628))&lt;&gt;"", _xlfn.XLOOKUP(INDIRECT(CELL("address",F6628)),_FSAData!$B:$B,_FSAData!$C:$C, ""),"")</f>
        <v/>
      </c>
      <c r="H6628" t="str" cm="1">
        <f t="array" aca="1" ref="H6628" ca="1">IF(INDIRECT(CELL("address",F6628))&lt;&gt;"", _xlfn.XLOOKUP(LEFT(INDIRECT(CELL("address",F6628)), 3),_FSAData!$B:$B,_FSAData!$D:$D,""), "")</f>
        <v/>
      </c>
      <c r="I6628" t="str">
        <f t="shared" ca="1" si="207"/>
        <v/>
      </c>
    </row>
    <row r="6629" spans="1:9" x14ac:dyDescent="0.3">
      <c r="A6629" t="str" cm="1">
        <f t="array" aca="1" ref="A6629" ca="1">TRIM(UPPER(LEFT(INDIRECT("'Postal Code-FSA Input'!"&amp;CELL("address",A6636)), 3)))</f>
        <v/>
      </c>
      <c r="B6629" t="str" cm="1">
        <f t="array" aca="1" ref="B6629" ca="1">IF(INDIRECT(CELL("address",A6629))&lt;&gt;"", _xlfn.XLOOKUP(INDIRECT(CELL("address",A6629)),_FSAData!$B:$B,_FSAData!$C:$C, ""),"")</f>
        <v/>
      </c>
      <c r="C6629" t="str" cm="1">
        <f t="array" aca="1" ref="C6629" ca="1">IF(INDIRECT(CELL("address",A6629))&lt;&gt;"", _xlfn.XLOOKUP(LEFT(INDIRECT(CELL("address",A6629)), 3),_FSAData!$B:$B,_FSAData!$D:$D,""), "")</f>
        <v/>
      </c>
      <c r="D6629" t="str">
        <f t="shared" ca="1" si="206"/>
        <v/>
      </c>
      <c r="F6629" t="str" cm="1">
        <f t="array" aca="1" ref="F6629" ca="1">TRIM(UPPER(LEFT(INDIRECT("'Postal Code-FSA Input'!"&amp;CELL("address",B6636)), 3)))</f>
        <v/>
      </c>
      <c r="G6629" t="str" cm="1">
        <f t="array" aca="1" ref="G6629" ca="1">IF(INDIRECT(CELL("address",F6629))&lt;&gt;"", _xlfn.XLOOKUP(INDIRECT(CELL("address",F6629)),_FSAData!$B:$B,_FSAData!$C:$C, ""),"")</f>
        <v/>
      </c>
      <c r="H6629" t="str" cm="1">
        <f t="array" aca="1" ref="H6629" ca="1">IF(INDIRECT(CELL("address",F6629))&lt;&gt;"", _xlfn.XLOOKUP(LEFT(INDIRECT(CELL("address",F6629)), 3),_FSAData!$B:$B,_FSAData!$D:$D,""), "")</f>
        <v/>
      </c>
      <c r="I6629" t="str">
        <f t="shared" ca="1" si="207"/>
        <v/>
      </c>
    </row>
    <row r="6630" spans="1:9" x14ac:dyDescent="0.3">
      <c r="A6630" t="str" cm="1">
        <f t="array" aca="1" ref="A6630" ca="1">TRIM(UPPER(LEFT(INDIRECT("'Postal Code-FSA Input'!"&amp;CELL("address",A6637)), 3)))</f>
        <v/>
      </c>
      <c r="B6630" t="str" cm="1">
        <f t="array" aca="1" ref="B6630" ca="1">IF(INDIRECT(CELL("address",A6630))&lt;&gt;"", _xlfn.XLOOKUP(INDIRECT(CELL("address",A6630)),_FSAData!$B:$B,_FSAData!$C:$C, ""),"")</f>
        <v/>
      </c>
      <c r="C6630" t="str" cm="1">
        <f t="array" aca="1" ref="C6630" ca="1">IF(INDIRECT(CELL("address",A6630))&lt;&gt;"", _xlfn.XLOOKUP(LEFT(INDIRECT(CELL("address",A6630)), 3),_FSAData!$B:$B,_FSAData!$D:$D,""), "")</f>
        <v/>
      </c>
      <c r="D6630" t="str">
        <f t="shared" ca="1" si="206"/>
        <v/>
      </c>
      <c r="F6630" t="str" cm="1">
        <f t="array" aca="1" ref="F6630" ca="1">TRIM(UPPER(LEFT(INDIRECT("'Postal Code-FSA Input'!"&amp;CELL("address",B6637)), 3)))</f>
        <v/>
      </c>
      <c r="G6630" t="str" cm="1">
        <f t="array" aca="1" ref="G6630" ca="1">IF(INDIRECT(CELL("address",F6630))&lt;&gt;"", _xlfn.XLOOKUP(INDIRECT(CELL("address",F6630)),_FSAData!$B:$B,_FSAData!$C:$C, ""),"")</f>
        <v/>
      </c>
      <c r="H6630" t="str" cm="1">
        <f t="array" aca="1" ref="H6630" ca="1">IF(INDIRECT(CELL("address",F6630))&lt;&gt;"", _xlfn.XLOOKUP(LEFT(INDIRECT(CELL("address",F6630)), 3),_FSAData!$B:$B,_FSAData!$D:$D,""), "")</f>
        <v/>
      </c>
      <c r="I6630" t="str">
        <f t="shared" ca="1" si="207"/>
        <v/>
      </c>
    </row>
    <row r="6631" spans="1:9" x14ac:dyDescent="0.3">
      <c r="A6631" t="str" cm="1">
        <f t="array" aca="1" ref="A6631" ca="1">TRIM(UPPER(LEFT(INDIRECT("'Postal Code-FSA Input'!"&amp;CELL("address",A6638)), 3)))</f>
        <v/>
      </c>
      <c r="B6631" t="str" cm="1">
        <f t="array" aca="1" ref="B6631" ca="1">IF(INDIRECT(CELL("address",A6631))&lt;&gt;"", _xlfn.XLOOKUP(INDIRECT(CELL("address",A6631)),_FSAData!$B:$B,_FSAData!$C:$C, ""),"")</f>
        <v/>
      </c>
      <c r="C6631" t="str" cm="1">
        <f t="array" aca="1" ref="C6631" ca="1">IF(INDIRECT(CELL("address",A6631))&lt;&gt;"", _xlfn.XLOOKUP(LEFT(INDIRECT(CELL("address",A6631)), 3),_FSAData!$B:$B,_FSAData!$D:$D,""), "")</f>
        <v/>
      </c>
      <c r="D6631" t="str">
        <f t="shared" ca="1" si="206"/>
        <v/>
      </c>
      <c r="F6631" t="str" cm="1">
        <f t="array" aca="1" ref="F6631" ca="1">TRIM(UPPER(LEFT(INDIRECT("'Postal Code-FSA Input'!"&amp;CELL("address",B6638)), 3)))</f>
        <v/>
      </c>
      <c r="G6631" t="str" cm="1">
        <f t="array" aca="1" ref="G6631" ca="1">IF(INDIRECT(CELL("address",F6631))&lt;&gt;"", _xlfn.XLOOKUP(INDIRECT(CELL("address",F6631)),_FSAData!$B:$B,_FSAData!$C:$C, ""),"")</f>
        <v/>
      </c>
      <c r="H6631" t="str" cm="1">
        <f t="array" aca="1" ref="H6631" ca="1">IF(INDIRECT(CELL("address",F6631))&lt;&gt;"", _xlfn.XLOOKUP(LEFT(INDIRECT(CELL("address",F6631)), 3),_FSAData!$B:$B,_FSAData!$D:$D,""), "")</f>
        <v/>
      </c>
      <c r="I6631" t="str">
        <f t="shared" ca="1" si="207"/>
        <v/>
      </c>
    </row>
    <row r="6632" spans="1:9" x14ac:dyDescent="0.3">
      <c r="A6632" t="str" cm="1">
        <f t="array" aca="1" ref="A6632" ca="1">TRIM(UPPER(LEFT(INDIRECT("'Postal Code-FSA Input'!"&amp;CELL("address",A6639)), 3)))</f>
        <v/>
      </c>
      <c r="B6632" t="str" cm="1">
        <f t="array" aca="1" ref="B6632" ca="1">IF(INDIRECT(CELL("address",A6632))&lt;&gt;"", _xlfn.XLOOKUP(INDIRECT(CELL("address",A6632)),_FSAData!$B:$B,_FSAData!$C:$C, ""),"")</f>
        <v/>
      </c>
      <c r="C6632" t="str" cm="1">
        <f t="array" aca="1" ref="C6632" ca="1">IF(INDIRECT(CELL("address",A6632))&lt;&gt;"", _xlfn.XLOOKUP(LEFT(INDIRECT(CELL("address",A6632)), 3),_FSAData!$B:$B,_FSAData!$D:$D,""), "")</f>
        <v/>
      </c>
      <c r="D6632" t="str">
        <f t="shared" ca="1" si="206"/>
        <v/>
      </c>
      <c r="F6632" t="str" cm="1">
        <f t="array" aca="1" ref="F6632" ca="1">TRIM(UPPER(LEFT(INDIRECT("'Postal Code-FSA Input'!"&amp;CELL("address",B6639)), 3)))</f>
        <v/>
      </c>
      <c r="G6632" t="str" cm="1">
        <f t="array" aca="1" ref="G6632" ca="1">IF(INDIRECT(CELL("address",F6632))&lt;&gt;"", _xlfn.XLOOKUP(INDIRECT(CELL("address",F6632)),_FSAData!$B:$B,_FSAData!$C:$C, ""),"")</f>
        <v/>
      </c>
      <c r="H6632" t="str" cm="1">
        <f t="array" aca="1" ref="H6632" ca="1">IF(INDIRECT(CELL("address",F6632))&lt;&gt;"", _xlfn.XLOOKUP(LEFT(INDIRECT(CELL("address",F6632)), 3),_FSAData!$B:$B,_FSAData!$D:$D,""), "")</f>
        <v/>
      </c>
      <c r="I6632" t="str">
        <f t="shared" ca="1" si="207"/>
        <v/>
      </c>
    </row>
    <row r="6633" spans="1:9" x14ac:dyDescent="0.3">
      <c r="A6633" t="str" cm="1">
        <f t="array" aca="1" ref="A6633" ca="1">TRIM(UPPER(LEFT(INDIRECT("'Postal Code-FSA Input'!"&amp;CELL("address",A6640)), 3)))</f>
        <v/>
      </c>
      <c r="B6633" t="str" cm="1">
        <f t="array" aca="1" ref="B6633" ca="1">IF(INDIRECT(CELL("address",A6633))&lt;&gt;"", _xlfn.XLOOKUP(INDIRECT(CELL("address",A6633)),_FSAData!$B:$B,_FSAData!$C:$C, ""),"")</f>
        <v/>
      </c>
      <c r="C6633" t="str" cm="1">
        <f t="array" aca="1" ref="C6633" ca="1">IF(INDIRECT(CELL("address",A6633))&lt;&gt;"", _xlfn.XLOOKUP(LEFT(INDIRECT(CELL("address",A6633)), 3),_FSAData!$B:$B,_FSAData!$D:$D,""), "")</f>
        <v/>
      </c>
      <c r="D6633" t="str">
        <f t="shared" ca="1" si="206"/>
        <v/>
      </c>
      <c r="F6633" t="str" cm="1">
        <f t="array" aca="1" ref="F6633" ca="1">TRIM(UPPER(LEFT(INDIRECT("'Postal Code-FSA Input'!"&amp;CELL("address",B6640)), 3)))</f>
        <v/>
      </c>
      <c r="G6633" t="str" cm="1">
        <f t="array" aca="1" ref="G6633" ca="1">IF(INDIRECT(CELL("address",F6633))&lt;&gt;"", _xlfn.XLOOKUP(INDIRECT(CELL("address",F6633)),_FSAData!$B:$B,_FSAData!$C:$C, ""),"")</f>
        <v/>
      </c>
      <c r="H6633" t="str" cm="1">
        <f t="array" aca="1" ref="H6633" ca="1">IF(INDIRECT(CELL("address",F6633))&lt;&gt;"", _xlfn.XLOOKUP(LEFT(INDIRECT(CELL("address",F6633)), 3),_FSAData!$B:$B,_FSAData!$D:$D,""), "")</f>
        <v/>
      </c>
      <c r="I6633" t="str">
        <f t="shared" ca="1" si="207"/>
        <v/>
      </c>
    </row>
    <row r="6634" spans="1:9" x14ac:dyDescent="0.3">
      <c r="A6634" t="str" cm="1">
        <f t="array" aca="1" ref="A6634" ca="1">TRIM(UPPER(LEFT(INDIRECT("'Postal Code-FSA Input'!"&amp;CELL("address",A6641)), 3)))</f>
        <v/>
      </c>
      <c r="B6634" t="str" cm="1">
        <f t="array" aca="1" ref="B6634" ca="1">IF(INDIRECT(CELL("address",A6634))&lt;&gt;"", _xlfn.XLOOKUP(INDIRECT(CELL("address",A6634)),_FSAData!$B:$B,_FSAData!$C:$C, ""),"")</f>
        <v/>
      </c>
      <c r="C6634" t="str" cm="1">
        <f t="array" aca="1" ref="C6634" ca="1">IF(INDIRECT(CELL("address",A6634))&lt;&gt;"", _xlfn.XLOOKUP(LEFT(INDIRECT(CELL("address",A6634)), 3),_FSAData!$B:$B,_FSAData!$D:$D,""), "")</f>
        <v/>
      </c>
      <c r="D6634" t="str">
        <f t="shared" ca="1" si="206"/>
        <v/>
      </c>
      <c r="F6634" t="str" cm="1">
        <f t="array" aca="1" ref="F6634" ca="1">TRIM(UPPER(LEFT(INDIRECT("'Postal Code-FSA Input'!"&amp;CELL("address",B6641)), 3)))</f>
        <v/>
      </c>
      <c r="G6634" t="str" cm="1">
        <f t="array" aca="1" ref="G6634" ca="1">IF(INDIRECT(CELL("address",F6634))&lt;&gt;"", _xlfn.XLOOKUP(INDIRECT(CELL("address",F6634)),_FSAData!$B:$B,_FSAData!$C:$C, ""),"")</f>
        <v/>
      </c>
      <c r="H6634" t="str" cm="1">
        <f t="array" aca="1" ref="H6634" ca="1">IF(INDIRECT(CELL("address",F6634))&lt;&gt;"", _xlfn.XLOOKUP(LEFT(INDIRECT(CELL("address",F6634)), 3),_FSAData!$B:$B,_FSAData!$D:$D,""), "")</f>
        <v/>
      </c>
      <c r="I6634" t="str">
        <f t="shared" ca="1" si="207"/>
        <v/>
      </c>
    </row>
    <row r="6635" spans="1:9" x14ac:dyDescent="0.3">
      <c r="A6635" t="str" cm="1">
        <f t="array" aca="1" ref="A6635" ca="1">TRIM(UPPER(LEFT(INDIRECT("'Postal Code-FSA Input'!"&amp;CELL("address",A6642)), 3)))</f>
        <v/>
      </c>
      <c r="B6635" t="str" cm="1">
        <f t="array" aca="1" ref="B6635" ca="1">IF(INDIRECT(CELL("address",A6635))&lt;&gt;"", _xlfn.XLOOKUP(INDIRECT(CELL("address",A6635)),_FSAData!$B:$B,_FSAData!$C:$C, ""),"")</f>
        <v/>
      </c>
      <c r="C6635" t="str" cm="1">
        <f t="array" aca="1" ref="C6635" ca="1">IF(INDIRECT(CELL("address",A6635))&lt;&gt;"", _xlfn.XLOOKUP(LEFT(INDIRECT(CELL("address",A6635)), 3),_FSAData!$B:$B,_FSAData!$D:$D,""), "")</f>
        <v/>
      </c>
      <c r="D6635" t="str">
        <f t="shared" ca="1" si="206"/>
        <v/>
      </c>
      <c r="F6635" t="str" cm="1">
        <f t="array" aca="1" ref="F6635" ca="1">TRIM(UPPER(LEFT(INDIRECT("'Postal Code-FSA Input'!"&amp;CELL("address",B6642)), 3)))</f>
        <v/>
      </c>
      <c r="G6635" t="str" cm="1">
        <f t="array" aca="1" ref="G6635" ca="1">IF(INDIRECT(CELL("address",F6635))&lt;&gt;"", _xlfn.XLOOKUP(INDIRECT(CELL("address",F6635)),_FSAData!$B:$B,_FSAData!$C:$C, ""),"")</f>
        <v/>
      </c>
      <c r="H6635" t="str" cm="1">
        <f t="array" aca="1" ref="H6635" ca="1">IF(INDIRECT(CELL("address",F6635))&lt;&gt;"", _xlfn.XLOOKUP(LEFT(INDIRECT(CELL("address",F6635)), 3),_FSAData!$B:$B,_FSAData!$D:$D,""), "")</f>
        <v/>
      </c>
      <c r="I6635" t="str">
        <f t="shared" ca="1" si="207"/>
        <v/>
      </c>
    </row>
    <row r="6636" spans="1:9" x14ac:dyDescent="0.3">
      <c r="A6636" t="str" cm="1">
        <f t="array" aca="1" ref="A6636" ca="1">TRIM(UPPER(LEFT(INDIRECT("'Postal Code-FSA Input'!"&amp;CELL("address",A6643)), 3)))</f>
        <v/>
      </c>
      <c r="B6636" t="str" cm="1">
        <f t="array" aca="1" ref="B6636" ca="1">IF(INDIRECT(CELL("address",A6636))&lt;&gt;"", _xlfn.XLOOKUP(INDIRECT(CELL("address",A6636)),_FSAData!$B:$B,_FSAData!$C:$C, ""),"")</f>
        <v/>
      </c>
      <c r="C6636" t="str" cm="1">
        <f t="array" aca="1" ref="C6636" ca="1">IF(INDIRECT(CELL("address",A6636))&lt;&gt;"", _xlfn.XLOOKUP(LEFT(INDIRECT(CELL("address",A6636)), 3),_FSAData!$B:$B,_FSAData!$D:$D,""), "")</f>
        <v/>
      </c>
      <c r="D6636" t="str">
        <f t="shared" ca="1" si="206"/>
        <v/>
      </c>
      <c r="F6636" t="str" cm="1">
        <f t="array" aca="1" ref="F6636" ca="1">TRIM(UPPER(LEFT(INDIRECT("'Postal Code-FSA Input'!"&amp;CELL("address",B6643)), 3)))</f>
        <v/>
      </c>
      <c r="G6636" t="str" cm="1">
        <f t="array" aca="1" ref="G6636" ca="1">IF(INDIRECT(CELL("address",F6636))&lt;&gt;"", _xlfn.XLOOKUP(INDIRECT(CELL("address",F6636)),_FSAData!$B:$B,_FSAData!$C:$C, ""),"")</f>
        <v/>
      </c>
      <c r="H6636" t="str" cm="1">
        <f t="array" aca="1" ref="H6636" ca="1">IF(INDIRECT(CELL("address",F6636))&lt;&gt;"", _xlfn.XLOOKUP(LEFT(INDIRECT(CELL("address",F6636)), 3),_FSAData!$B:$B,_FSAData!$D:$D,""), "")</f>
        <v/>
      </c>
      <c r="I6636" t="str">
        <f t="shared" ca="1" si="207"/>
        <v/>
      </c>
    </row>
    <row r="6637" spans="1:9" x14ac:dyDescent="0.3">
      <c r="A6637" t="str" cm="1">
        <f t="array" aca="1" ref="A6637" ca="1">TRIM(UPPER(LEFT(INDIRECT("'Postal Code-FSA Input'!"&amp;CELL("address",A6644)), 3)))</f>
        <v/>
      </c>
      <c r="B6637" t="str" cm="1">
        <f t="array" aca="1" ref="B6637" ca="1">IF(INDIRECT(CELL("address",A6637))&lt;&gt;"", _xlfn.XLOOKUP(INDIRECT(CELL("address",A6637)),_FSAData!$B:$B,_FSAData!$C:$C, ""),"")</f>
        <v/>
      </c>
      <c r="C6637" t="str" cm="1">
        <f t="array" aca="1" ref="C6637" ca="1">IF(INDIRECT(CELL("address",A6637))&lt;&gt;"", _xlfn.XLOOKUP(LEFT(INDIRECT(CELL("address",A6637)), 3),_FSAData!$B:$B,_FSAData!$D:$D,""), "")</f>
        <v/>
      </c>
      <c r="D6637" t="str">
        <f t="shared" ca="1" si="206"/>
        <v/>
      </c>
      <c r="F6637" t="str" cm="1">
        <f t="array" aca="1" ref="F6637" ca="1">TRIM(UPPER(LEFT(INDIRECT("'Postal Code-FSA Input'!"&amp;CELL("address",B6644)), 3)))</f>
        <v/>
      </c>
      <c r="G6637" t="str" cm="1">
        <f t="array" aca="1" ref="G6637" ca="1">IF(INDIRECT(CELL("address",F6637))&lt;&gt;"", _xlfn.XLOOKUP(INDIRECT(CELL("address",F6637)),_FSAData!$B:$B,_FSAData!$C:$C, ""),"")</f>
        <v/>
      </c>
      <c r="H6637" t="str" cm="1">
        <f t="array" aca="1" ref="H6637" ca="1">IF(INDIRECT(CELL("address",F6637))&lt;&gt;"", _xlfn.XLOOKUP(LEFT(INDIRECT(CELL("address",F6637)), 3),_FSAData!$B:$B,_FSAData!$D:$D,""), "")</f>
        <v/>
      </c>
      <c r="I6637" t="str">
        <f t="shared" ca="1" si="207"/>
        <v/>
      </c>
    </row>
    <row r="6638" spans="1:9" x14ac:dyDescent="0.3">
      <c r="A6638" t="str" cm="1">
        <f t="array" aca="1" ref="A6638" ca="1">TRIM(UPPER(LEFT(INDIRECT("'Postal Code-FSA Input'!"&amp;CELL("address",A6645)), 3)))</f>
        <v/>
      </c>
      <c r="B6638" t="str" cm="1">
        <f t="array" aca="1" ref="B6638" ca="1">IF(INDIRECT(CELL("address",A6638))&lt;&gt;"", _xlfn.XLOOKUP(INDIRECT(CELL("address",A6638)),_FSAData!$B:$B,_FSAData!$C:$C, ""),"")</f>
        <v/>
      </c>
      <c r="C6638" t="str" cm="1">
        <f t="array" aca="1" ref="C6638" ca="1">IF(INDIRECT(CELL("address",A6638))&lt;&gt;"", _xlfn.XLOOKUP(LEFT(INDIRECT(CELL("address",A6638)), 3),_FSAData!$B:$B,_FSAData!$D:$D,""), "")</f>
        <v/>
      </c>
      <c r="D6638" t="str">
        <f t="shared" ca="1" si="206"/>
        <v/>
      </c>
      <c r="F6638" t="str" cm="1">
        <f t="array" aca="1" ref="F6638" ca="1">TRIM(UPPER(LEFT(INDIRECT("'Postal Code-FSA Input'!"&amp;CELL("address",B6645)), 3)))</f>
        <v/>
      </c>
      <c r="G6638" t="str" cm="1">
        <f t="array" aca="1" ref="G6638" ca="1">IF(INDIRECT(CELL("address",F6638))&lt;&gt;"", _xlfn.XLOOKUP(INDIRECT(CELL("address",F6638)),_FSAData!$B:$B,_FSAData!$C:$C, ""),"")</f>
        <v/>
      </c>
      <c r="H6638" t="str" cm="1">
        <f t="array" aca="1" ref="H6638" ca="1">IF(INDIRECT(CELL("address",F6638))&lt;&gt;"", _xlfn.XLOOKUP(LEFT(INDIRECT(CELL("address",F6638)), 3),_FSAData!$B:$B,_FSAData!$D:$D,""), "")</f>
        <v/>
      </c>
      <c r="I6638" t="str">
        <f t="shared" ca="1" si="207"/>
        <v/>
      </c>
    </row>
    <row r="6639" spans="1:9" x14ac:dyDescent="0.3">
      <c r="A6639" t="str" cm="1">
        <f t="array" aca="1" ref="A6639" ca="1">TRIM(UPPER(LEFT(INDIRECT("'Postal Code-FSA Input'!"&amp;CELL("address",A6646)), 3)))</f>
        <v/>
      </c>
      <c r="B6639" t="str" cm="1">
        <f t="array" aca="1" ref="B6639" ca="1">IF(INDIRECT(CELL("address",A6639))&lt;&gt;"", _xlfn.XLOOKUP(INDIRECT(CELL("address",A6639)),_FSAData!$B:$B,_FSAData!$C:$C, ""),"")</f>
        <v/>
      </c>
      <c r="C6639" t="str" cm="1">
        <f t="array" aca="1" ref="C6639" ca="1">IF(INDIRECT(CELL("address",A6639))&lt;&gt;"", _xlfn.XLOOKUP(LEFT(INDIRECT(CELL("address",A6639)), 3),_FSAData!$B:$B,_FSAData!$D:$D,""), "")</f>
        <v/>
      </c>
      <c r="D6639" t="str">
        <f t="shared" ca="1" si="206"/>
        <v/>
      </c>
      <c r="F6639" t="str" cm="1">
        <f t="array" aca="1" ref="F6639" ca="1">TRIM(UPPER(LEFT(INDIRECT("'Postal Code-FSA Input'!"&amp;CELL("address",B6646)), 3)))</f>
        <v/>
      </c>
      <c r="G6639" t="str" cm="1">
        <f t="array" aca="1" ref="G6639" ca="1">IF(INDIRECT(CELL("address",F6639))&lt;&gt;"", _xlfn.XLOOKUP(INDIRECT(CELL("address",F6639)),_FSAData!$B:$B,_FSAData!$C:$C, ""),"")</f>
        <v/>
      </c>
      <c r="H6639" t="str" cm="1">
        <f t="array" aca="1" ref="H6639" ca="1">IF(INDIRECT(CELL("address",F6639))&lt;&gt;"", _xlfn.XLOOKUP(LEFT(INDIRECT(CELL("address",F6639)), 3),_FSAData!$B:$B,_FSAData!$D:$D,""), "")</f>
        <v/>
      </c>
      <c r="I6639" t="str">
        <f t="shared" ca="1" si="207"/>
        <v/>
      </c>
    </row>
    <row r="6640" spans="1:9" x14ac:dyDescent="0.3">
      <c r="A6640" t="str" cm="1">
        <f t="array" aca="1" ref="A6640" ca="1">TRIM(UPPER(LEFT(INDIRECT("'Postal Code-FSA Input'!"&amp;CELL("address",A6647)), 3)))</f>
        <v/>
      </c>
      <c r="B6640" t="str" cm="1">
        <f t="array" aca="1" ref="B6640" ca="1">IF(INDIRECT(CELL("address",A6640))&lt;&gt;"", _xlfn.XLOOKUP(INDIRECT(CELL("address",A6640)),_FSAData!$B:$B,_FSAData!$C:$C, ""),"")</f>
        <v/>
      </c>
      <c r="C6640" t="str" cm="1">
        <f t="array" aca="1" ref="C6640" ca="1">IF(INDIRECT(CELL("address",A6640))&lt;&gt;"", _xlfn.XLOOKUP(LEFT(INDIRECT(CELL("address",A6640)), 3),_FSAData!$B:$B,_FSAData!$D:$D,""), "")</f>
        <v/>
      </c>
      <c r="D6640" t="str">
        <f t="shared" ca="1" si="206"/>
        <v/>
      </c>
      <c r="F6640" t="str" cm="1">
        <f t="array" aca="1" ref="F6640" ca="1">TRIM(UPPER(LEFT(INDIRECT("'Postal Code-FSA Input'!"&amp;CELL("address",B6647)), 3)))</f>
        <v/>
      </c>
      <c r="G6640" t="str" cm="1">
        <f t="array" aca="1" ref="G6640" ca="1">IF(INDIRECT(CELL("address",F6640))&lt;&gt;"", _xlfn.XLOOKUP(INDIRECT(CELL("address",F6640)),_FSAData!$B:$B,_FSAData!$C:$C, ""),"")</f>
        <v/>
      </c>
      <c r="H6640" t="str" cm="1">
        <f t="array" aca="1" ref="H6640" ca="1">IF(INDIRECT(CELL("address",F6640))&lt;&gt;"", _xlfn.XLOOKUP(LEFT(INDIRECT(CELL("address",F6640)), 3),_FSAData!$B:$B,_FSAData!$D:$D,""), "")</f>
        <v/>
      </c>
      <c r="I6640" t="str">
        <f t="shared" ca="1" si="207"/>
        <v/>
      </c>
    </row>
    <row r="6641" spans="1:9" x14ac:dyDescent="0.3">
      <c r="A6641" t="str" cm="1">
        <f t="array" aca="1" ref="A6641" ca="1">TRIM(UPPER(LEFT(INDIRECT("'Postal Code-FSA Input'!"&amp;CELL("address",A6648)), 3)))</f>
        <v/>
      </c>
      <c r="B6641" t="str" cm="1">
        <f t="array" aca="1" ref="B6641" ca="1">IF(INDIRECT(CELL("address",A6641))&lt;&gt;"", _xlfn.XLOOKUP(INDIRECT(CELL("address",A6641)),_FSAData!$B:$B,_FSAData!$C:$C, ""),"")</f>
        <v/>
      </c>
      <c r="C6641" t="str" cm="1">
        <f t="array" aca="1" ref="C6641" ca="1">IF(INDIRECT(CELL("address",A6641))&lt;&gt;"", _xlfn.XLOOKUP(LEFT(INDIRECT(CELL("address",A6641)), 3),_FSAData!$B:$B,_FSAData!$D:$D,""), "")</f>
        <v/>
      </c>
      <c r="D6641" t="str">
        <f t="shared" ca="1" si="206"/>
        <v/>
      </c>
      <c r="F6641" t="str" cm="1">
        <f t="array" aca="1" ref="F6641" ca="1">TRIM(UPPER(LEFT(INDIRECT("'Postal Code-FSA Input'!"&amp;CELL("address",B6648)), 3)))</f>
        <v/>
      </c>
      <c r="G6641" t="str" cm="1">
        <f t="array" aca="1" ref="G6641" ca="1">IF(INDIRECT(CELL("address",F6641))&lt;&gt;"", _xlfn.XLOOKUP(INDIRECT(CELL("address",F6641)),_FSAData!$B:$B,_FSAData!$C:$C, ""),"")</f>
        <v/>
      </c>
      <c r="H6641" t="str" cm="1">
        <f t="array" aca="1" ref="H6641" ca="1">IF(INDIRECT(CELL("address",F6641))&lt;&gt;"", _xlfn.XLOOKUP(LEFT(INDIRECT(CELL("address",F6641)), 3),_FSAData!$B:$B,_FSAData!$D:$D,""), "")</f>
        <v/>
      </c>
      <c r="I6641" t="str">
        <f t="shared" ca="1" si="207"/>
        <v/>
      </c>
    </row>
    <row r="6642" spans="1:9" x14ac:dyDescent="0.3">
      <c r="A6642" t="str" cm="1">
        <f t="array" aca="1" ref="A6642" ca="1">TRIM(UPPER(LEFT(INDIRECT("'Postal Code-FSA Input'!"&amp;CELL("address",A6649)), 3)))</f>
        <v/>
      </c>
      <c r="B6642" t="str" cm="1">
        <f t="array" aca="1" ref="B6642" ca="1">IF(INDIRECT(CELL("address",A6642))&lt;&gt;"", _xlfn.XLOOKUP(INDIRECT(CELL("address",A6642)),_FSAData!$B:$B,_FSAData!$C:$C, ""),"")</f>
        <v/>
      </c>
      <c r="C6642" t="str" cm="1">
        <f t="array" aca="1" ref="C6642" ca="1">IF(INDIRECT(CELL("address",A6642))&lt;&gt;"", _xlfn.XLOOKUP(LEFT(INDIRECT(CELL("address",A6642)), 3),_FSAData!$B:$B,_FSAData!$D:$D,""), "")</f>
        <v/>
      </c>
      <c r="D6642" t="str">
        <f t="shared" ca="1" si="206"/>
        <v/>
      </c>
      <c r="F6642" t="str" cm="1">
        <f t="array" aca="1" ref="F6642" ca="1">TRIM(UPPER(LEFT(INDIRECT("'Postal Code-FSA Input'!"&amp;CELL("address",B6649)), 3)))</f>
        <v/>
      </c>
      <c r="G6642" t="str" cm="1">
        <f t="array" aca="1" ref="G6642" ca="1">IF(INDIRECT(CELL("address",F6642))&lt;&gt;"", _xlfn.XLOOKUP(INDIRECT(CELL("address",F6642)),_FSAData!$B:$B,_FSAData!$C:$C, ""),"")</f>
        <v/>
      </c>
      <c r="H6642" t="str" cm="1">
        <f t="array" aca="1" ref="H6642" ca="1">IF(INDIRECT(CELL("address",F6642))&lt;&gt;"", _xlfn.XLOOKUP(LEFT(INDIRECT(CELL("address",F6642)), 3),_FSAData!$B:$B,_FSAData!$D:$D,""), "")</f>
        <v/>
      </c>
      <c r="I6642" t="str">
        <f t="shared" ca="1" si="207"/>
        <v/>
      </c>
    </row>
    <row r="6643" spans="1:9" x14ac:dyDescent="0.3">
      <c r="A6643" t="str" cm="1">
        <f t="array" aca="1" ref="A6643" ca="1">TRIM(UPPER(LEFT(INDIRECT("'Postal Code-FSA Input'!"&amp;CELL("address",A6650)), 3)))</f>
        <v/>
      </c>
      <c r="B6643" t="str" cm="1">
        <f t="array" aca="1" ref="B6643" ca="1">IF(INDIRECT(CELL("address",A6643))&lt;&gt;"", _xlfn.XLOOKUP(INDIRECT(CELL("address",A6643)),_FSAData!$B:$B,_FSAData!$C:$C, ""),"")</f>
        <v/>
      </c>
      <c r="C6643" t="str" cm="1">
        <f t="array" aca="1" ref="C6643" ca="1">IF(INDIRECT(CELL("address",A6643))&lt;&gt;"", _xlfn.XLOOKUP(LEFT(INDIRECT(CELL("address",A6643)), 3),_FSAData!$B:$B,_FSAData!$D:$D,""), "")</f>
        <v/>
      </c>
      <c r="D6643" t="str">
        <f t="shared" ca="1" si="206"/>
        <v/>
      </c>
      <c r="F6643" t="str" cm="1">
        <f t="array" aca="1" ref="F6643" ca="1">TRIM(UPPER(LEFT(INDIRECT("'Postal Code-FSA Input'!"&amp;CELL("address",B6650)), 3)))</f>
        <v/>
      </c>
      <c r="G6643" t="str" cm="1">
        <f t="array" aca="1" ref="G6643" ca="1">IF(INDIRECT(CELL("address",F6643))&lt;&gt;"", _xlfn.XLOOKUP(INDIRECT(CELL("address",F6643)),_FSAData!$B:$B,_FSAData!$C:$C, ""),"")</f>
        <v/>
      </c>
      <c r="H6643" t="str" cm="1">
        <f t="array" aca="1" ref="H6643" ca="1">IF(INDIRECT(CELL("address",F6643))&lt;&gt;"", _xlfn.XLOOKUP(LEFT(INDIRECT(CELL("address",F6643)), 3),_FSAData!$B:$B,_FSAData!$D:$D,""), "")</f>
        <v/>
      </c>
      <c r="I6643" t="str">
        <f t="shared" ca="1" si="207"/>
        <v/>
      </c>
    </row>
    <row r="6644" spans="1:9" x14ac:dyDescent="0.3">
      <c r="A6644" t="str" cm="1">
        <f t="array" aca="1" ref="A6644" ca="1">TRIM(UPPER(LEFT(INDIRECT("'Postal Code-FSA Input'!"&amp;CELL("address",A6651)), 3)))</f>
        <v/>
      </c>
      <c r="B6644" t="str" cm="1">
        <f t="array" aca="1" ref="B6644" ca="1">IF(INDIRECT(CELL("address",A6644))&lt;&gt;"", _xlfn.XLOOKUP(INDIRECT(CELL("address",A6644)),_FSAData!$B:$B,_FSAData!$C:$C, ""),"")</f>
        <v/>
      </c>
      <c r="C6644" t="str" cm="1">
        <f t="array" aca="1" ref="C6644" ca="1">IF(INDIRECT(CELL("address",A6644))&lt;&gt;"", _xlfn.XLOOKUP(LEFT(INDIRECT(CELL("address",A6644)), 3),_FSAData!$B:$B,_FSAData!$D:$D,""), "")</f>
        <v/>
      </c>
      <c r="D6644" t="str">
        <f t="shared" ca="1" si="206"/>
        <v/>
      </c>
      <c r="F6644" t="str" cm="1">
        <f t="array" aca="1" ref="F6644" ca="1">TRIM(UPPER(LEFT(INDIRECT("'Postal Code-FSA Input'!"&amp;CELL("address",B6651)), 3)))</f>
        <v/>
      </c>
      <c r="G6644" t="str" cm="1">
        <f t="array" aca="1" ref="G6644" ca="1">IF(INDIRECT(CELL("address",F6644))&lt;&gt;"", _xlfn.XLOOKUP(INDIRECT(CELL("address",F6644)),_FSAData!$B:$B,_FSAData!$C:$C, ""),"")</f>
        <v/>
      </c>
      <c r="H6644" t="str" cm="1">
        <f t="array" aca="1" ref="H6644" ca="1">IF(INDIRECT(CELL("address",F6644))&lt;&gt;"", _xlfn.XLOOKUP(LEFT(INDIRECT(CELL("address",F6644)), 3),_FSAData!$B:$B,_FSAData!$D:$D,""), "")</f>
        <v/>
      </c>
      <c r="I6644" t="str">
        <f t="shared" ca="1" si="207"/>
        <v/>
      </c>
    </row>
    <row r="6645" spans="1:9" x14ac:dyDescent="0.3">
      <c r="A6645" t="str" cm="1">
        <f t="array" aca="1" ref="A6645" ca="1">TRIM(UPPER(LEFT(INDIRECT("'Postal Code-FSA Input'!"&amp;CELL("address",A6652)), 3)))</f>
        <v/>
      </c>
      <c r="B6645" t="str" cm="1">
        <f t="array" aca="1" ref="B6645" ca="1">IF(INDIRECT(CELL("address",A6645))&lt;&gt;"", _xlfn.XLOOKUP(INDIRECT(CELL("address",A6645)),_FSAData!$B:$B,_FSAData!$C:$C, ""),"")</f>
        <v/>
      </c>
      <c r="C6645" t="str" cm="1">
        <f t="array" aca="1" ref="C6645" ca="1">IF(INDIRECT(CELL("address",A6645))&lt;&gt;"", _xlfn.XLOOKUP(LEFT(INDIRECT(CELL("address",A6645)), 3),_FSAData!$B:$B,_FSAData!$D:$D,""), "")</f>
        <v/>
      </c>
      <c r="D6645" t="str">
        <f t="shared" ca="1" si="206"/>
        <v/>
      </c>
      <c r="F6645" t="str" cm="1">
        <f t="array" aca="1" ref="F6645" ca="1">TRIM(UPPER(LEFT(INDIRECT("'Postal Code-FSA Input'!"&amp;CELL("address",B6652)), 3)))</f>
        <v/>
      </c>
      <c r="G6645" t="str" cm="1">
        <f t="array" aca="1" ref="G6645" ca="1">IF(INDIRECT(CELL("address",F6645))&lt;&gt;"", _xlfn.XLOOKUP(INDIRECT(CELL("address",F6645)),_FSAData!$B:$B,_FSAData!$C:$C, ""),"")</f>
        <v/>
      </c>
      <c r="H6645" t="str" cm="1">
        <f t="array" aca="1" ref="H6645" ca="1">IF(INDIRECT(CELL("address",F6645))&lt;&gt;"", _xlfn.XLOOKUP(LEFT(INDIRECT(CELL("address",F6645)), 3),_FSAData!$B:$B,_FSAData!$D:$D,""), "")</f>
        <v/>
      </c>
      <c r="I6645" t="str">
        <f t="shared" ca="1" si="207"/>
        <v/>
      </c>
    </row>
    <row r="6646" spans="1:9" x14ac:dyDescent="0.3">
      <c r="A6646" t="str" cm="1">
        <f t="array" aca="1" ref="A6646" ca="1">TRIM(UPPER(LEFT(INDIRECT("'Postal Code-FSA Input'!"&amp;CELL("address",A6653)), 3)))</f>
        <v/>
      </c>
      <c r="B6646" t="str" cm="1">
        <f t="array" aca="1" ref="B6646" ca="1">IF(INDIRECT(CELL("address",A6646))&lt;&gt;"", _xlfn.XLOOKUP(INDIRECT(CELL("address",A6646)),_FSAData!$B:$B,_FSAData!$C:$C, ""),"")</f>
        <v/>
      </c>
      <c r="C6646" t="str" cm="1">
        <f t="array" aca="1" ref="C6646" ca="1">IF(INDIRECT(CELL("address",A6646))&lt;&gt;"", _xlfn.XLOOKUP(LEFT(INDIRECT(CELL("address",A6646)), 3),_FSAData!$B:$B,_FSAData!$D:$D,""), "")</f>
        <v/>
      </c>
      <c r="D6646" t="str">
        <f t="shared" ca="1" si="206"/>
        <v/>
      </c>
      <c r="F6646" t="str" cm="1">
        <f t="array" aca="1" ref="F6646" ca="1">TRIM(UPPER(LEFT(INDIRECT("'Postal Code-FSA Input'!"&amp;CELL("address",B6653)), 3)))</f>
        <v/>
      </c>
      <c r="G6646" t="str" cm="1">
        <f t="array" aca="1" ref="G6646" ca="1">IF(INDIRECT(CELL("address",F6646))&lt;&gt;"", _xlfn.XLOOKUP(INDIRECT(CELL("address",F6646)),_FSAData!$B:$B,_FSAData!$C:$C, ""),"")</f>
        <v/>
      </c>
      <c r="H6646" t="str" cm="1">
        <f t="array" aca="1" ref="H6646" ca="1">IF(INDIRECT(CELL("address",F6646))&lt;&gt;"", _xlfn.XLOOKUP(LEFT(INDIRECT(CELL("address",F6646)), 3),_FSAData!$B:$B,_FSAData!$D:$D,""), "")</f>
        <v/>
      </c>
      <c r="I6646" t="str">
        <f t="shared" ca="1" si="207"/>
        <v/>
      </c>
    </row>
    <row r="6647" spans="1:9" x14ac:dyDescent="0.3">
      <c r="A6647" t="str" cm="1">
        <f t="array" aca="1" ref="A6647" ca="1">TRIM(UPPER(LEFT(INDIRECT("'Postal Code-FSA Input'!"&amp;CELL("address",A6654)), 3)))</f>
        <v/>
      </c>
      <c r="B6647" t="str" cm="1">
        <f t="array" aca="1" ref="B6647" ca="1">IF(INDIRECT(CELL("address",A6647))&lt;&gt;"", _xlfn.XLOOKUP(INDIRECT(CELL("address",A6647)),_FSAData!$B:$B,_FSAData!$C:$C, ""),"")</f>
        <v/>
      </c>
      <c r="C6647" t="str" cm="1">
        <f t="array" aca="1" ref="C6647" ca="1">IF(INDIRECT(CELL("address",A6647))&lt;&gt;"", _xlfn.XLOOKUP(LEFT(INDIRECT(CELL("address",A6647)), 3),_FSAData!$B:$B,_FSAData!$D:$D,""), "")</f>
        <v/>
      </c>
      <c r="D6647" t="str">
        <f t="shared" ca="1" si="206"/>
        <v/>
      </c>
      <c r="F6647" t="str" cm="1">
        <f t="array" aca="1" ref="F6647" ca="1">TRIM(UPPER(LEFT(INDIRECT("'Postal Code-FSA Input'!"&amp;CELL("address",B6654)), 3)))</f>
        <v/>
      </c>
      <c r="G6647" t="str" cm="1">
        <f t="array" aca="1" ref="G6647" ca="1">IF(INDIRECT(CELL("address",F6647))&lt;&gt;"", _xlfn.XLOOKUP(INDIRECT(CELL("address",F6647)),_FSAData!$B:$B,_FSAData!$C:$C, ""),"")</f>
        <v/>
      </c>
      <c r="H6647" t="str" cm="1">
        <f t="array" aca="1" ref="H6647" ca="1">IF(INDIRECT(CELL("address",F6647))&lt;&gt;"", _xlfn.XLOOKUP(LEFT(INDIRECT(CELL("address",F6647)), 3),_FSAData!$B:$B,_FSAData!$D:$D,""), "")</f>
        <v/>
      </c>
      <c r="I6647" t="str">
        <f t="shared" ca="1" si="207"/>
        <v/>
      </c>
    </row>
    <row r="6648" spans="1:9" x14ac:dyDescent="0.3">
      <c r="A6648" t="str" cm="1">
        <f t="array" aca="1" ref="A6648" ca="1">TRIM(UPPER(LEFT(INDIRECT("'Postal Code-FSA Input'!"&amp;CELL("address",A6655)), 3)))</f>
        <v/>
      </c>
      <c r="B6648" t="str" cm="1">
        <f t="array" aca="1" ref="B6648" ca="1">IF(INDIRECT(CELL("address",A6648))&lt;&gt;"", _xlfn.XLOOKUP(INDIRECT(CELL("address",A6648)),_FSAData!$B:$B,_FSAData!$C:$C, ""),"")</f>
        <v/>
      </c>
      <c r="C6648" t="str" cm="1">
        <f t="array" aca="1" ref="C6648" ca="1">IF(INDIRECT(CELL("address",A6648))&lt;&gt;"", _xlfn.XLOOKUP(LEFT(INDIRECT(CELL("address",A6648)), 3),_FSAData!$B:$B,_FSAData!$D:$D,""), "")</f>
        <v/>
      </c>
      <c r="D6648" t="str">
        <f t="shared" ca="1" si="206"/>
        <v/>
      </c>
      <c r="F6648" t="str" cm="1">
        <f t="array" aca="1" ref="F6648" ca="1">TRIM(UPPER(LEFT(INDIRECT("'Postal Code-FSA Input'!"&amp;CELL("address",B6655)), 3)))</f>
        <v/>
      </c>
      <c r="G6648" t="str" cm="1">
        <f t="array" aca="1" ref="G6648" ca="1">IF(INDIRECT(CELL("address",F6648))&lt;&gt;"", _xlfn.XLOOKUP(INDIRECT(CELL("address",F6648)),_FSAData!$B:$B,_FSAData!$C:$C, ""),"")</f>
        <v/>
      </c>
      <c r="H6648" t="str" cm="1">
        <f t="array" aca="1" ref="H6648" ca="1">IF(INDIRECT(CELL("address",F6648))&lt;&gt;"", _xlfn.XLOOKUP(LEFT(INDIRECT(CELL("address",F6648)), 3),_FSAData!$B:$B,_FSAData!$D:$D,""), "")</f>
        <v/>
      </c>
      <c r="I6648" t="str">
        <f t="shared" ca="1" si="207"/>
        <v/>
      </c>
    </row>
    <row r="6649" spans="1:9" x14ac:dyDescent="0.3">
      <c r="A6649" t="str" cm="1">
        <f t="array" aca="1" ref="A6649" ca="1">TRIM(UPPER(LEFT(INDIRECT("'Postal Code-FSA Input'!"&amp;CELL("address",A6656)), 3)))</f>
        <v/>
      </c>
      <c r="B6649" t="str" cm="1">
        <f t="array" aca="1" ref="B6649" ca="1">IF(INDIRECT(CELL("address",A6649))&lt;&gt;"", _xlfn.XLOOKUP(INDIRECT(CELL("address",A6649)),_FSAData!$B:$B,_FSAData!$C:$C, ""),"")</f>
        <v/>
      </c>
      <c r="C6649" t="str" cm="1">
        <f t="array" aca="1" ref="C6649" ca="1">IF(INDIRECT(CELL("address",A6649))&lt;&gt;"", _xlfn.XLOOKUP(LEFT(INDIRECT(CELL("address",A6649)), 3),_FSAData!$B:$B,_FSAData!$D:$D,""), "")</f>
        <v/>
      </c>
      <c r="D6649" t="str">
        <f t="shared" ca="1" si="206"/>
        <v/>
      </c>
      <c r="F6649" t="str" cm="1">
        <f t="array" aca="1" ref="F6649" ca="1">TRIM(UPPER(LEFT(INDIRECT("'Postal Code-FSA Input'!"&amp;CELL("address",B6656)), 3)))</f>
        <v/>
      </c>
      <c r="G6649" t="str" cm="1">
        <f t="array" aca="1" ref="G6649" ca="1">IF(INDIRECT(CELL("address",F6649))&lt;&gt;"", _xlfn.XLOOKUP(INDIRECT(CELL("address",F6649)),_FSAData!$B:$B,_FSAData!$C:$C, ""),"")</f>
        <v/>
      </c>
      <c r="H6649" t="str" cm="1">
        <f t="array" aca="1" ref="H6649" ca="1">IF(INDIRECT(CELL("address",F6649))&lt;&gt;"", _xlfn.XLOOKUP(LEFT(INDIRECT(CELL("address",F6649)), 3),_FSAData!$B:$B,_FSAData!$D:$D,""), "")</f>
        <v/>
      </c>
      <c r="I6649" t="str">
        <f t="shared" ca="1" si="207"/>
        <v/>
      </c>
    </row>
    <row r="6650" spans="1:9" x14ac:dyDescent="0.3">
      <c r="A6650" t="str" cm="1">
        <f t="array" aca="1" ref="A6650" ca="1">TRIM(UPPER(LEFT(INDIRECT("'Postal Code-FSA Input'!"&amp;CELL("address",A6657)), 3)))</f>
        <v/>
      </c>
      <c r="B6650" t="str" cm="1">
        <f t="array" aca="1" ref="B6650" ca="1">IF(INDIRECT(CELL("address",A6650))&lt;&gt;"", _xlfn.XLOOKUP(INDIRECT(CELL("address",A6650)),_FSAData!$B:$B,_FSAData!$C:$C, ""),"")</f>
        <v/>
      </c>
      <c r="C6650" t="str" cm="1">
        <f t="array" aca="1" ref="C6650" ca="1">IF(INDIRECT(CELL("address",A6650))&lt;&gt;"", _xlfn.XLOOKUP(LEFT(INDIRECT(CELL("address",A6650)), 3),_FSAData!$B:$B,_FSAData!$D:$D,""), "")</f>
        <v/>
      </c>
      <c r="D6650" t="str">
        <f t="shared" ca="1" si="206"/>
        <v/>
      </c>
      <c r="F6650" t="str" cm="1">
        <f t="array" aca="1" ref="F6650" ca="1">TRIM(UPPER(LEFT(INDIRECT("'Postal Code-FSA Input'!"&amp;CELL("address",B6657)), 3)))</f>
        <v/>
      </c>
      <c r="G6650" t="str" cm="1">
        <f t="array" aca="1" ref="G6650" ca="1">IF(INDIRECT(CELL("address",F6650))&lt;&gt;"", _xlfn.XLOOKUP(INDIRECT(CELL("address",F6650)),_FSAData!$B:$B,_FSAData!$C:$C, ""),"")</f>
        <v/>
      </c>
      <c r="H6650" t="str" cm="1">
        <f t="array" aca="1" ref="H6650" ca="1">IF(INDIRECT(CELL("address",F6650))&lt;&gt;"", _xlfn.XLOOKUP(LEFT(INDIRECT(CELL("address",F6650)), 3),_FSAData!$B:$B,_FSAData!$D:$D,""), "")</f>
        <v/>
      </c>
      <c r="I6650" t="str">
        <f t="shared" ca="1" si="207"/>
        <v/>
      </c>
    </row>
    <row r="6651" spans="1:9" x14ac:dyDescent="0.3">
      <c r="A6651" t="str" cm="1">
        <f t="array" aca="1" ref="A6651" ca="1">TRIM(UPPER(LEFT(INDIRECT("'Postal Code-FSA Input'!"&amp;CELL("address",A6658)), 3)))</f>
        <v/>
      </c>
      <c r="B6651" t="str" cm="1">
        <f t="array" aca="1" ref="B6651" ca="1">IF(INDIRECT(CELL("address",A6651))&lt;&gt;"", _xlfn.XLOOKUP(INDIRECT(CELL("address",A6651)),_FSAData!$B:$B,_FSAData!$C:$C, ""),"")</f>
        <v/>
      </c>
      <c r="C6651" t="str" cm="1">
        <f t="array" aca="1" ref="C6651" ca="1">IF(INDIRECT(CELL("address",A6651))&lt;&gt;"", _xlfn.XLOOKUP(LEFT(INDIRECT(CELL("address",A6651)), 3),_FSAData!$B:$B,_FSAData!$D:$D,""), "")</f>
        <v/>
      </c>
      <c r="D6651" t="str">
        <f t="shared" ca="1" si="206"/>
        <v/>
      </c>
      <c r="F6651" t="str" cm="1">
        <f t="array" aca="1" ref="F6651" ca="1">TRIM(UPPER(LEFT(INDIRECT("'Postal Code-FSA Input'!"&amp;CELL("address",B6658)), 3)))</f>
        <v/>
      </c>
      <c r="G6651" t="str" cm="1">
        <f t="array" aca="1" ref="G6651" ca="1">IF(INDIRECT(CELL("address",F6651))&lt;&gt;"", _xlfn.XLOOKUP(INDIRECT(CELL("address",F6651)),_FSAData!$B:$B,_FSAData!$C:$C, ""),"")</f>
        <v/>
      </c>
      <c r="H6651" t="str" cm="1">
        <f t="array" aca="1" ref="H6651" ca="1">IF(INDIRECT(CELL("address",F6651))&lt;&gt;"", _xlfn.XLOOKUP(LEFT(INDIRECT(CELL("address",F6651)), 3),_FSAData!$B:$B,_FSAData!$D:$D,""), "")</f>
        <v/>
      </c>
      <c r="I6651" t="str">
        <f t="shared" ca="1" si="207"/>
        <v/>
      </c>
    </row>
    <row r="6652" spans="1:9" x14ac:dyDescent="0.3">
      <c r="A6652" t="str" cm="1">
        <f t="array" aca="1" ref="A6652" ca="1">TRIM(UPPER(LEFT(INDIRECT("'Postal Code-FSA Input'!"&amp;CELL("address",A6659)), 3)))</f>
        <v/>
      </c>
      <c r="B6652" t="str" cm="1">
        <f t="array" aca="1" ref="B6652" ca="1">IF(INDIRECT(CELL("address",A6652))&lt;&gt;"", _xlfn.XLOOKUP(INDIRECT(CELL("address",A6652)),_FSAData!$B:$B,_FSAData!$C:$C, ""),"")</f>
        <v/>
      </c>
      <c r="C6652" t="str" cm="1">
        <f t="array" aca="1" ref="C6652" ca="1">IF(INDIRECT(CELL("address",A6652))&lt;&gt;"", _xlfn.XLOOKUP(LEFT(INDIRECT(CELL("address",A6652)), 3),_FSAData!$B:$B,_FSAData!$D:$D,""), "")</f>
        <v/>
      </c>
      <c r="D6652" t="str">
        <f t="shared" ca="1" si="206"/>
        <v/>
      </c>
      <c r="F6652" t="str" cm="1">
        <f t="array" aca="1" ref="F6652" ca="1">TRIM(UPPER(LEFT(INDIRECT("'Postal Code-FSA Input'!"&amp;CELL("address",B6659)), 3)))</f>
        <v/>
      </c>
      <c r="G6652" t="str" cm="1">
        <f t="array" aca="1" ref="G6652" ca="1">IF(INDIRECT(CELL("address",F6652))&lt;&gt;"", _xlfn.XLOOKUP(INDIRECT(CELL("address",F6652)),_FSAData!$B:$B,_FSAData!$C:$C, ""),"")</f>
        <v/>
      </c>
      <c r="H6652" t="str" cm="1">
        <f t="array" aca="1" ref="H6652" ca="1">IF(INDIRECT(CELL("address",F6652))&lt;&gt;"", _xlfn.XLOOKUP(LEFT(INDIRECT(CELL("address",F6652)), 3),_FSAData!$B:$B,_FSAData!$D:$D,""), "")</f>
        <v/>
      </c>
      <c r="I6652" t="str">
        <f t="shared" ca="1" si="207"/>
        <v/>
      </c>
    </row>
    <row r="6653" spans="1:9" x14ac:dyDescent="0.3">
      <c r="A6653" t="str" cm="1">
        <f t="array" aca="1" ref="A6653" ca="1">TRIM(UPPER(LEFT(INDIRECT("'Postal Code-FSA Input'!"&amp;CELL("address",A6660)), 3)))</f>
        <v/>
      </c>
      <c r="B6653" t="str" cm="1">
        <f t="array" aca="1" ref="B6653" ca="1">IF(INDIRECT(CELL("address",A6653))&lt;&gt;"", _xlfn.XLOOKUP(INDIRECT(CELL("address",A6653)),_FSAData!$B:$B,_FSAData!$C:$C, ""),"")</f>
        <v/>
      </c>
      <c r="C6653" t="str" cm="1">
        <f t="array" aca="1" ref="C6653" ca="1">IF(INDIRECT(CELL("address",A6653))&lt;&gt;"", _xlfn.XLOOKUP(LEFT(INDIRECT(CELL("address",A6653)), 3),_FSAData!$B:$B,_FSAData!$D:$D,""), "")</f>
        <v/>
      </c>
      <c r="D6653" t="str">
        <f t="shared" ca="1" si="206"/>
        <v/>
      </c>
      <c r="F6653" t="str" cm="1">
        <f t="array" aca="1" ref="F6653" ca="1">TRIM(UPPER(LEFT(INDIRECT("'Postal Code-FSA Input'!"&amp;CELL("address",B6660)), 3)))</f>
        <v/>
      </c>
      <c r="G6653" t="str" cm="1">
        <f t="array" aca="1" ref="G6653" ca="1">IF(INDIRECT(CELL("address",F6653))&lt;&gt;"", _xlfn.XLOOKUP(INDIRECT(CELL("address",F6653)),_FSAData!$B:$B,_FSAData!$C:$C, ""),"")</f>
        <v/>
      </c>
      <c r="H6653" t="str" cm="1">
        <f t="array" aca="1" ref="H6653" ca="1">IF(INDIRECT(CELL("address",F6653))&lt;&gt;"", _xlfn.XLOOKUP(LEFT(INDIRECT(CELL("address",F6653)), 3),_FSAData!$B:$B,_FSAData!$D:$D,""), "")</f>
        <v/>
      </c>
      <c r="I6653" t="str">
        <f t="shared" ca="1" si="207"/>
        <v/>
      </c>
    </row>
    <row r="6654" spans="1:9" x14ac:dyDescent="0.3">
      <c r="A6654" t="str" cm="1">
        <f t="array" aca="1" ref="A6654" ca="1">TRIM(UPPER(LEFT(INDIRECT("'Postal Code-FSA Input'!"&amp;CELL("address",A6661)), 3)))</f>
        <v/>
      </c>
      <c r="B6654" t="str" cm="1">
        <f t="array" aca="1" ref="B6654" ca="1">IF(INDIRECT(CELL("address",A6654))&lt;&gt;"", _xlfn.XLOOKUP(INDIRECT(CELL("address",A6654)),_FSAData!$B:$B,_FSAData!$C:$C, ""),"")</f>
        <v/>
      </c>
      <c r="C6654" t="str" cm="1">
        <f t="array" aca="1" ref="C6654" ca="1">IF(INDIRECT(CELL("address",A6654))&lt;&gt;"", _xlfn.XLOOKUP(LEFT(INDIRECT(CELL("address",A6654)), 3),_FSAData!$B:$B,_FSAData!$D:$D,""), "")</f>
        <v/>
      </c>
      <c r="D6654" t="str">
        <f t="shared" ca="1" si="206"/>
        <v/>
      </c>
      <c r="F6654" t="str" cm="1">
        <f t="array" aca="1" ref="F6654" ca="1">TRIM(UPPER(LEFT(INDIRECT("'Postal Code-FSA Input'!"&amp;CELL("address",B6661)), 3)))</f>
        <v/>
      </c>
      <c r="G6654" t="str" cm="1">
        <f t="array" aca="1" ref="G6654" ca="1">IF(INDIRECT(CELL("address",F6654))&lt;&gt;"", _xlfn.XLOOKUP(INDIRECT(CELL("address",F6654)),_FSAData!$B:$B,_FSAData!$C:$C, ""),"")</f>
        <v/>
      </c>
      <c r="H6654" t="str" cm="1">
        <f t="array" aca="1" ref="H6654" ca="1">IF(INDIRECT(CELL("address",F6654))&lt;&gt;"", _xlfn.XLOOKUP(LEFT(INDIRECT(CELL("address",F6654)), 3),_FSAData!$B:$B,_FSAData!$D:$D,""), "")</f>
        <v/>
      </c>
      <c r="I6654" t="str">
        <f t="shared" ca="1" si="207"/>
        <v/>
      </c>
    </row>
    <row r="6655" spans="1:9" x14ac:dyDescent="0.3">
      <c r="A6655" t="str" cm="1">
        <f t="array" aca="1" ref="A6655" ca="1">TRIM(UPPER(LEFT(INDIRECT("'Postal Code-FSA Input'!"&amp;CELL("address",A6662)), 3)))</f>
        <v/>
      </c>
      <c r="B6655" t="str" cm="1">
        <f t="array" aca="1" ref="B6655" ca="1">IF(INDIRECT(CELL("address",A6655))&lt;&gt;"", _xlfn.XLOOKUP(INDIRECT(CELL("address",A6655)),_FSAData!$B:$B,_FSAData!$C:$C, ""),"")</f>
        <v/>
      </c>
      <c r="C6655" t="str" cm="1">
        <f t="array" aca="1" ref="C6655" ca="1">IF(INDIRECT(CELL("address",A6655))&lt;&gt;"", _xlfn.XLOOKUP(LEFT(INDIRECT(CELL("address",A6655)), 3),_FSAData!$B:$B,_FSAData!$D:$D,""), "")</f>
        <v/>
      </c>
      <c r="D6655" t="str">
        <f t="shared" ca="1" si="206"/>
        <v/>
      </c>
      <c r="F6655" t="str" cm="1">
        <f t="array" aca="1" ref="F6655" ca="1">TRIM(UPPER(LEFT(INDIRECT("'Postal Code-FSA Input'!"&amp;CELL("address",B6662)), 3)))</f>
        <v/>
      </c>
      <c r="G6655" t="str" cm="1">
        <f t="array" aca="1" ref="G6655" ca="1">IF(INDIRECT(CELL("address",F6655))&lt;&gt;"", _xlfn.XLOOKUP(INDIRECT(CELL("address",F6655)),_FSAData!$B:$B,_FSAData!$C:$C, ""),"")</f>
        <v/>
      </c>
      <c r="H6655" t="str" cm="1">
        <f t="array" aca="1" ref="H6655" ca="1">IF(INDIRECT(CELL("address",F6655))&lt;&gt;"", _xlfn.XLOOKUP(LEFT(INDIRECT(CELL("address",F6655)), 3),_FSAData!$B:$B,_FSAData!$D:$D,""), "")</f>
        <v/>
      </c>
      <c r="I6655" t="str">
        <f t="shared" ca="1" si="207"/>
        <v/>
      </c>
    </row>
    <row r="6656" spans="1:9" x14ac:dyDescent="0.3">
      <c r="A6656" t="str" cm="1">
        <f t="array" aca="1" ref="A6656" ca="1">TRIM(UPPER(LEFT(INDIRECT("'Postal Code-FSA Input'!"&amp;CELL("address",A6663)), 3)))</f>
        <v/>
      </c>
      <c r="B6656" t="str" cm="1">
        <f t="array" aca="1" ref="B6656" ca="1">IF(INDIRECT(CELL("address",A6656))&lt;&gt;"", _xlfn.XLOOKUP(INDIRECT(CELL("address",A6656)),_FSAData!$B:$B,_FSAData!$C:$C, ""),"")</f>
        <v/>
      </c>
      <c r="C6656" t="str" cm="1">
        <f t="array" aca="1" ref="C6656" ca="1">IF(INDIRECT(CELL("address",A6656))&lt;&gt;"", _xlfn.XLOOKUP(LEFT(INDIRECT(CELL("address",A6656)), 3),_FSAData!$B:$B,_FSAData!$D:$D,""), "")</f>
        <v/>
      </c>
      <c r="D6656" t="str">
        <f t="shared" ca="1" si="206"/>
        <v/>
      </c>
      <c r="F6656" t="str" cm="1">
        <f t="array" aca="1" ref="F6656" ca="1">TRIM(UPPER(LEFT(INDIRECT("'Postal Code-FSA Input'!"&amp;CELL("address",B6663)), 3)))</f>
        <v/>
      </c>
      <c r="G6656" t="str" cm="1">
        <f t="array" aca="1" ref="G6656" ca="1">IF(INDIRECT(CELL("address",F6656))&lt;&gt;"", _xlfn.XLOOKUP(INDIRECT(CELL("address",F6656)),_FSAData!$B:$B,_FSAData!$C:$C, ""),"")</f>
        <v/>
      </c>
      <c r="H6656" t="str" cm="1">
        <f t="array" aca="1" ref="H6656" ca="1">IF(INDIRECT(CELL("address",F6656))&lt;&gt;"", _xlfn.XLOOKUP(LEFT(INDIRECT(CELL("address",F6656)), 3),_FSAData!$B:$B,_FSAData!$D:$D,""), "")</f>
        <v/>
      </c>
      <c r="I6656" t="str">
        <f t="shared" ca="1" si="207"/>
        <v/>
      </c>
    </row>
    <row r="6657" spans="1:9" x14ac:dyDescent="0.3">
      <c r="A6657" t="str" cm="1">
        <f t="array" aca="1" ref="A6657" ca="1">TRIM(UPPER(LEFT(INDIRECT("'Postal Code-FSA Input'!"&amp;CELL("address",A6664)), 3)))</f>
        <v/>
      </c>
      <c r="B6657" t="str" cm="1">
        <f t="array" aca="1" ref="B6657" ca="1">IF(INDIRECT(CELL("address",A6657))&lt;&gt;"", _xlfn.XLOOKUP(INDIRECT(CELL("address",A6657)),_FSAData!$B:$B,_FSAData!$C:$C, ""),"")</f>
        <v/>
      </c>
      <c r="C6657" t="str" cm="1">
        <f t="array" aca="1" ref="C6657" ca="1">IF(INDIRECT(CELL("address",A6657))&lt;&gt;"", _xlfn.XLOOKUP(LEFT(INDIRECT(CELL("address",A6657)), 3),_FSAData!$B:$B,_FSAData!$D:$D,""), "")</f>
        <v/>
      </c>
      <c r="D6657" t="str">
        <f t="shared" ca="1" si="206"/>
        <v/>
      </c>
      <c r="F6657" t="str" cm="1">
        <f t="array" aca="1" ref="F6657" ca="1">TRIM(UPPER(LEFT(INDIRECT("'Postal Code-FSA Input'!"&amp;CELL("address",B6664)), 3)))</f>
        <v/>
      </c>
      <c r="G6657" t="str" cm="1">
        <f t="array" aca="1" ref="G6657" ca="1">IF(INDIRECT(CELL("address",F6657))&lt;&gt;"", _xlfn.XLOOKUP(INDIRECT(CELL("address",F6657)),_FSAData!$B:$B,_FSAData!$C:$C, ""),"")</f>
        <v/>
      </c>
      <c r="H6657" t="str" cm="1">
        <f t="array" aca="1" ref="H6657" ca="1">IF(INDIRECT(CELL("address",F6657))&lt;&gt;"", _xlfn.XLOOKUP(LEFT(INDIRECT(CELL("address",F6657)), 3),_FSAData!$B:$B,_FSAData!$D:$D,""), "")</f>
        <v/>
      </c>
      <c r="I6657" t="str">
        <f t="shared" ca="1" si="207"/>
        <v/>
      </c>
    </row>
    <row r="6658" spans="1:9" x14ac:dyDescent="0.3">
      <c r="A6658" t="str" cm="1">
        <f t="array" aca="1" ref="A6658" ca="1">TRIM(UPPER(LEFT(INDIRECT("'Postal Code-FSA Input'!"&amp;CELL("address",A6665)), 3)))</f>
        <v/>
      </c>
      <c r="B6658" t="str" cm="1">
        <f t="array" aca="1" ref="B6658" ca="1">IF(INDIRECT(CELL("address",A6658))&lt;&gt;"", _xlfn.XLOOKUP(INDIRECT(CELL("address",A6658)),_FSAData!$B:$B,_FSAData!$C:$C, ""),"")</f>
        <v/>
      </c>
      <c r="C6658" t="str" cm="1">
        <f t="array" aca="1" ref="C6658" ca="1">IF(INDIRECT(CELL("address",A6658))&lt;&gt;"", _xlfn.XLOOKUP(LEFT(INDIRECT(CELL("address",A6658)), 3),_FSAData!$B:$B,_FSAData!$D:$D,""), "")</f>
        <v/>
      </c>
      <c r="D6658" t="str">
        <f t="shared" ca="1" si="206"/>
        <v/>
      </c>
      <c r="F6658" t="str" cm="1">
        <f t="array" aca="1" ref="F6658" ca="1">TRIM(UPPER(LEFT(INDIRECT("'Postal Code-FSA Input'!"&amp;CELL("address",B6665)), 3)))</f>
        <v/>
      </c>
      <c r="G6658" t="str" cm="1">
        <f t="array" aca="1" ref="G6658" ca="1">IF(INDIRECT(CELL("address",F6658))&lt;&gt;"", _xlfn.XLOOKUP(INDIRECT(CELL("address",F6658)),_FSAData!$B:$B,_FSAData!$C:$C, ""),"")</f>
        <v/>
      </c>
      <c r="H6658" t="str" cm="1">
        <f t="array" aca="1" ref="H6658" ca="1">IF(INDIRECT(CELL("address",F6658))&lt;&gt;"", _xlfn.XLOOKUP(LEFT(INDIRECT(CELL("address",F6658)), 3),_FSAData!$B:$B,_FSAData!$D:$D,""), "")</f>
        <v/>
      </c>
      <c r="I6658" t="str">
        <f t="shared" ca="1" si="207"/>
        <v/>
      </c>
    </row>
    <row r="6659" spans="1:9" x14ac:dyDescent="0.3">
      <c r="A6659" t="str" cm="1">
        <f t="array" aca="1" ref="A6659" ca="1">TRIM(UPPER(LEFT(INDIRECT("'Postal Code-FSA Input'!"&amp;CELL("address",A6666)), 3)))</f>
        <v/>
      </c>
      <c r="B6659" t="str" cm="1">
        <f t="array" aca="1" ref="B6659" ca="1">IF(INDIRECT(CELL("address",A6659))&lt;&gt;"", _xlfn.XLOOKUP(INDIRECT(CELL("address",A6659)),_FSAData!$B:$B,_FSAData!$C:$C, ""),"")</f>
        <v/>
      </c>
      <c r="C6659" t="str" cm="1">
        <f t="array" aca="1" ref="C6659" ca="1">IF(INDIRECT(CELL("address",A6659))&lt;&gt;"", _xlfn.XLOOKUP(LEFT(INDIRECT(CELL("address",A6659)), 3),_FSAData!$B:$B,_FSAData!$D:$D,""), "")</f>
        <v/>
      </c>
      <c r="D6659" t="str">
        <f t="shared" ca="1" si="206"/>
        <v/>
      </c>
      <c r="F6659" t="str" cm="1">
        <f t="array" aca="1" ref="F6659" ca="1">TRIM(UPPER(LEFT(INDIRECT("'Postal Code-FSA Input'!"&amp;CELL("address",B6666)), 3)))</f>
        <v/>
      </c>
      <c r="G6659" t="str" cm="1">
        <f t="array" aca="1" ref="G6659" ca="1">IF(INDIRECT(CELL("address",F6659))&lt;&gt;"", _xlfn.XLOOKUP(INDIRECT(CELL("address",F6659)),_FSAData!$B:$B,_FSAData!$C:$C, ""),"")</f>
        <v/>
      </c>
      <c r="H6659" t="str" cm="1">
        <f t="array" aca="1" ref="H6659" ca="1">IF(INDIRECT(CELL("address",F6659))&lt;&gt;"", _xlfn.XLOOKUP(LEFT(INDIRECT(CELL("address",F6659)), 3),_FSAData!$B:$B,_FSAData!$D:$D,""), "")</f>
        <v/>
      </c>
      <c r="I6659" t="str">
        <f t="shared" ca="1" si="207"/>
        <v/>
      </c>
    </row>
    <row r="6660" spans="1:9" x14ac:dyDescent="0.3">
      <c r="A6660" t="str" cm="1">
        <f t="array" aca="1" ref="A6660" ca="1">TRIM(UPPER(LEFT(INDIRECT("'Postal Code-FSA Input'!"&amp;CELL("address",A6667)), 3)))</f>
        <v/>
      </c>
      <c r="B6660" t="str" cm="1">
        <f t="array" aca="1" ref="B6660" ca="1">IF(INDIRECT(CELL("address",A6660))&lt;&gt;"", _xlfn.XLOOKUP(INDIRECT(CELL("address",A6660)),_FSAData!$B:$B,_FSAData!$C:$C, ""),"")</f>
        <v/>
      </c>
      <c r="C6660" t="str" cm="1">
        <f t="array" aca="1" ref="C6660" ca="1">IF(INDIRECT(CELL("address",A6660))&lt;&gt;"", _xlfn.XLOOKUP(LEFT(INDIRECT(CELL("address",A6660)), 3),_FSAData!$B:$B,_FSAData!$D:$D,""), "")</f>
        <v/>
      </c>
      <c r="D6660" t="str">
        <f t="shared" ca="1" si="206"/>
        <v/>
      </c>
      <c r="F6660" t="str" cm="1">
        <f t="array" aca="1" ref="F6660" ca="1">TRIM(UPPER(LEFT(INDIRECT("'Postal Code-FSA Input'!"&amp;CELL("address",B6667)), 3)))</f>
        <v/>
      </c>
      <c r="G6660" t="str" cm="1">
        <f t="array" aca="1" ref="G6660" ca="1">IF(INDIRECT(CELL("address",F6660))&lt;&gt;"", _xlfn.XLOOKUP(INDIRECT(CELL("address",F6660)),_FSAData!$B:$B,_FSAData!$C:$C, ""),"")</f>
        <v/>
      </c>
      <c r="H6660" t="str" cm="1">
        <f t="array" aca="1" ref="H6660" ca="1">IF(INDIRECT(CELL("address",F6660))&lt;&gt;"", _xlfn.XLOOKUP(LEFT(INDIRECT(CELL("address",F6660)), 3),_FSAData!$B:$B,_FSAData!$D:$D,""), "")</f>
        <v/>
      </c>
      <c r="I6660" t="str">
        <f t="shared" ca="1" si="207"/>
        <v/>
      </c>
    </row>
    <row r="6661" spans="1:9" x14ac:dyDescent="0.3">
      <c r="A6661" t="str" cm="1">
        <f t="array" aca="1" ref="A6661" ca="1">TRIM(UPPER(LEFT(INDIRECT("'Postal Code-FSA Input'!"&amp;CELL("address",A6668)), 3)))</f>
        <v/>
      </c>
      <c r="B6661" t="str" cm="1">
        <f t="array" aca="1" ref="B6661" ca="1">IF(INDIRECT(CELL("address",A6661))&lt;&gt;"", _xlfn.XLOOKUP(INDIRECT(CELL("address",A6661)),_FSAData!$B:$B,_FSAData!$C:$C, ""),"")</f>
        <v/>
      </c>
      <c r="C6661" t="str" cm="1">
        <f t="array" aca="1" ref="C6661" ca="1">IF(INDIRECT(CELL("address",A6661))&lt;&gt;"", _xlfn.XLOOKUP(LEFT(INDIRECT(CELL("address",A6661)), 3),_FSAData!$B:$B,_FSAData!$D:$D,""), "")</f>
        <v/>
      </c>
      <c r="D6661" t="str">
        <f t="shared" ca="1" si="206"/>
        <v/>
      </c>
      <c r="F6661" t="str" cm="1">
        <f t="array" aca="1" ref="F6661" ca="1">TRIM(UPPER(LEFT(INDIRECT("'Postal Code-FSA Input'!"&amp;CELL("address",B6668)), 3)))</f>
        <v/>
      </c>
      <c r="G6661" t="str" cm="1">
        <f t="array" aca="1" ref="G6661" ca="1">IF(INDIRECT(CELL("address",F6661))&lt;&gt;"", _xlfn.XLOOKUP(INDIRECT(CELL("address",F6661)),_FSAData!$B:$B,_FSAData!$C:$C, ""),"")</f>
        <v/>
      </c>
      <c r="H6661" t="str" cm="1">
        <f t="array" aca="1" ref="H6661" ca="1">IF(INDIRECT(CELL("address",F6661))&lt;&gt;"", _xlfn.XLOOKUP(LEFT(INDIRECT(CELL("address",F6661)), 3),_FSAData!$B:$B,_FSAData!$D:$D,""), "")</f>
        <v/>
      </c>
      <c r="I6661" t="str">
        <f t="shared" ca="1" si="207"/>
        <v/>
      </c>
    </row>
    <row r="6662" spans="1:9" x14ac:dyDescent="0.3">
      <c r="A6662" t="str" cm="1">
        <f t="array" aca="1" ref="A6662" ca="1">TRIM(UPPER(LEFT(INDIRECT("'Postal Code-FSA Input'!"&amp;CELL("address",A6669)), 3)))</f>
        <v/>
      </c>
      <c r="B6662" t="str" cm="1">
        <f t="array" aca="1" ref="B6662" ca="1">IF(INDIRECT(CELL("address",A6662))&lt;&gt;"", _xlfn.XLOOKUP(INDIRECT(CELL("address",A6662)),_FSAData!$B:$B,_FSAData!$C:$C, ""),"")</f>
        <v/>
      </c>
      <c r="C6662" t="str" cm="1">
        <f t="array" aca="1" ref="C6662" ca="1">IF(INDIRECT(CELL("address",A6662))&lt;&gt;"", _xlfn.XLOOKUP(LEFT(INDIRECT(CELL("address",A6662)), 3),_FSAData!$B:$B,_FSAData!$D:$D,""), "")</f>
        <v/>
      </c>
      <c r="D6662" t="str">
        <f t="shared" ref="D6662:D6725" ca="1" si="208">IF(B6662&lt;&gt;"",ACOS(COS(RADIANS(90-$B$2)) * COS(RADIANS(90-B6662)) + SIN(RADIANS(90-$B$2)) * SIN(RADIANS(90-B6662)) * COS(RADIANS($C$2-C6662))) * 6371,"")</f>
        <v/>
      </c>
      <c r="F6662" t="str" cm="1">
        <f t="array" aca="1" ref="F6662" ca="1">TRIM(UPPER(LEFT(INDIRECT("'Postal Code-FSA Input'!"&amp;CELL("address",B6669)), 3)))</f>
        <v/>
      </c>
      <c r="G6662" t="str" cm="1">
        <f t="array" aca="1" ref="G6662" ca="1">IF(INDIRECT(CELL("address",F6662))&lt;&gt;"", _xlfn.XLOOKUP(INDIRECT(CELL("address",F6662)),_FSAData!$B:$B,_FSAData!$C:$C, ""),"")</f>
        <v/>
      </c>
      <c r="H6662" t="str" cm="1">
        <f t="array" aca="1" ref="H6662" ca="1">IF(INDIRECT(CELL("address",F6662))&lt;&gt;"", _xlfn.XLOOKUP(LEFT(INDIRECT(CELL("address",F6662)), 3),_FSAData!$B:$B,_FSAData!$D:$D,""), "")</f>
        <v/>
      </c>
      <c r="I6662" t="str">
        <f t="shared" ref="I6662:I6725" ca="1" si="209">IF(G6662&lt;&gt;"",ACOS(COS(RADIANS(90-$B$2)) * COS(RADIANS(90-G6662)) + SIN(RADIANS(90-$B$2)) * SIN(RADIANS(90-G6662)) * COS(RADIANS($C$2-H6662))) * 6371,"")</f>
        <v/>
      </c>
    </row>
    <row r="6663" spans="1:9" x14ac:dyDescent="0.3">
      <c r="A6663" t="str" cm="1">
        <f t="array" aca="1" ref="A6663" ca="1">TRIM(UPPER(LEFT(INDIRECT("'Postal Code-FSA Input'!"&amp;CELL("address",A6670)), 3)))</f>
        <v/>
      </c>
      <c r="B6663" t="str" cm="1">
        <f t="array" aca="1" ref="B6663" ca="1">IF(INDIRECT(CELL("address",A6663))&lt;&gt;"", _xlfn.XLOOKUP(INDIRECT(CELL("address",A6663)),_FSAData!$B:$B,_FSAData!$C:$C, ""),"")</f>
        <v/>
      </c>
      <c r="C6663" t="str" cm="1">
        <f t="array" aca="1" ref="C6663" ca="1">IF(INDIRECT(CELL("address",A6663))&lt;&gt;"", _xlfn.XLOOKUP(LEFT(INDIRECT(CELL("address",A6663)), 3),_FSAData!$B:$B,_FSAData!$D:$D,""), "")</f>
        <v/>
      </c>
      <c r="D6663" t="str">
        <f t="shared" ca="1" si="208"/>
        <v/>
      </c>
      <c r="F6663" t="str" cm="1">
        <f t="array" aca="1" ref="F6663" ca="1">TRIM(UPPER(LEFT(INDIRECT("'Postal Code-FSA Input'!"&amp;CELL("address",B6670)), 3)))</f>
        <v/>
      </c>
      <c r="G6663" t="str" cm="1">
        <f t="array" aca="1" ref="G6663" ca="1">IF(INDIRECT(CELL("address",F6663))&lt;&gt;"", _xlfn.XLOOKUP(INDIRECT(CELL("address",F6663)),_FSAData!$B:$B,_FSAData!$C:$C, ""),"")</f>
        <v/>
      </c>
      <c r="H6663" t="str" cm="1">
        <f t="array" aca="1" ref="H6663" ca="1">IF(INDIRECT(CELL("address",F6663))&lt;&gt;"", _xlfn.XLOOKUP(LEFT(INDIRECT(CELL("address",F6663)), 3),_FSAData!$B:$B,_FSAData!$D:$D,""), "")</f>
        <v/>
      </c>
      <c r="I6663" t="str">
        <f t="shared" ca="1" si="209"/>
        <v/>
      </c>
    </row>
    <row r="6664" spans="1:9" x14ac:dyDescent="0.3">
      <c r="A6664" t="str" cm="1">
        <f t="array" aca="1" ref="A6664" ca="1">TRIM(UPPER(LEFT(INDIRECT("'Postal Code-FSA Input'!"&amp;CELL("address",A6671)), 3)))</f>
        <v/>
      </c>
      <c r="B6664" t="str" cm="1">
        <f t="array" aca="1" ref="B6664" ca="1">IF(INDIRECT(CELL("address",A6664))&lt;&gt;"", _xlfn.XLOOKUP(INDIRECT(CELL("address",A6664)),_FSAData!$B:$B,_FSAData!$C:$C, ""),"")</f>
        <v/>
      </c>
      <c r="C6664" t="str" cm="1">
        <f t="array" aca="1" ref="C6664" ca="1">IF(INDIRECT(CELL("address",A6664))&lt;&gt;"", _xlfn.XLOOKUP(LEFT(INDIRECT(CELL("address",A6664)), 3),_FSAData!$B:$B,_FSAData!$D:$D,""), "")</f>
        <v/>
      </c>
      <c r="D6664" t="str">
        <f t="shared" ca="1" si="208"/>
        <v/>
      </c>
      <c r="F6664" t="str" cm="1">
        <f t="array" aca="1" ref="F6664" ca="1">TRIM(UPPER(LEFT(INDIRECT("'Postal Code-FSA Input'!"&amp;CELL("address",B6671)), 3)))</f>
        <v/>
      </c>
      <c r="G6664" t="str" cm="1">
        <f t="array" aca="1" ref="G6664" ca="1">IF(INDIRECT(CELL("address",F6664))&lt;&gt;"", _xlfn.XLOOKUP(INDIRECT(CELL("address",F6664)),_FSAData!$B:$B,_FSAData!$C:$C, ""),"")</f>
        <v/>
      </c>
      <c r="H6664" t="str" cm="1">
        <f t="array" aca="1" ref="H6664" ca="1">IF(INDIRECT(CELL("address",F6664))&lt;&gt;"", _xlfn.XLOOKUP(LEFT(INDIRECT(CELL("address",F6664)), 3),_FSAData!$B:$B,_FSAData!$D:$D,""), "")</f>
        <v/>
      </c>
      <c r="I6664" t="str">
        <f t="shared" ca="1" si="209"/>
        <v/>
      </c>
    </row>
    <row r="6665" spans="1:9" x14ac:dyDescent="0.3">
      <c r="A6665" t="str" cm="1">
        <f t="array" aca="1" ref="A6665" ca="1">TRIM(UPPER(LEFT(INDIRECT("'Postal Code-FSA Input'!"&amp;CELL("address",A6672)), 3)))</f>
        <v/>
      </c>
      <c r="B6665" t="str" cm="1">
        <f t="array" aca="1" ref="B6665" ca="1">IF(INDIRECT(CELL("address",A6665))&lt;&gt;"", _xlfn.XLOOKUP(INDIRECT(CELL("address",A6665)),_FSAData!$B:$B,_FSAData!$C:$C, ""),"")</f>
        <v/>
      </c>
      <c r="C6665" t="str" cm="1">
        <f t="array" aca="1" ref="C6665" ca="1">IF(INDIRECT(CELL("address",A6665))&lt;&gt;"", _xlfn.XLOOKUP(LEFT(INDIRECT(CELL("address",A6665)), 3),_FSAData!$B:$B,_FSAData!$D:$D,""), "")</f>
        <v/>
      </c>
      <c r="D6665" t="str">
        <f t="shared" ca="1" si="208"/>
        <v/>
      </c>
      <c r="F6665" t="str" cm="1">
        <f t="array" aca="1" ref="F6665" ca="1">TRIM(UPPER(LEFT(INDIRECT("'Postal Code-FSA Input'!"&amp;CELL("address",B6672)), 3)))</f>
        <v/>
      </c>
      <c r="G6665" t="str" cm="1">
        <f t="array" aca="1" ref="G6665" ca="1">IF(INDIRECT(CELL("address",F6665))&lt;&gt;"", _xlfn.XLOOKUP(INDIRECT(CELL("address",F6665)),_FSAData!$B:$B,_FSAData!$C:$C, ""),"")</f>
        <v/>
      </c>
      <c r="H6665" t="str" cm="1">
        <f t="array" aca="1" ref="H6665" ca="1">IF(INDIRECT(CELL("address",F6665))&lt;&gt;"", _xlfn.XLOOKUP(LEFT(INDIRECT(CELL("address",F6665)), 3),_FSAData!$B:$B,_FSAData!$D:$D,""), "")</f>
        <v/>
      </c>
      <c r="I6665" t="str">
        <f t="shared" ca="1" si="209"/>
        <v/>
      </c>
    </row>
    <row r="6666" spans="1:9" x14ac:dyDescent="0.3">
      <c r="A6666" t="str" cm="1">
        <f t="array" aca="1" ref="A6666" ca="1">TRIM(UPPER(LEFT(INDIRECT("'Postal Code-FSA Input'!"&amp;CELL("address",A6673)), 3)))</f>
        <v/>
      </c>
      <c r="B6666" t="str" cm="1">
        <f t="array" aca="1" ref="B6666" ca="1">IF(INDIRECT(CELL("address",A6666))&lt;&gt;"", _xlfn.XLOOKUP(INDIRECT(CELL("address",A6666)),_FSAData!$B:$B,_FSAData!$C:$C, ""),"")</f>
        <v/>
      </c>
      <c r="C6666" t="str" cm="1">
        <f t="array" aca="1" ref="C6666" ca="1">IF(INDIRECT(CELL("address",A6666))&lt;&gt;"", _xlfn.XLOOKUP(LEFT(INDIRECT(CELL("address",A6666)), 3),_FSAData!$B:$B,_FSAData!$D:$D,""), "")</f>
        <v/>
      </c>
      <c r="D6666" t="str">
        <f t="shared" ca="1" si="208"/>
        <v/>
      </c>
      <c r="F6666" t="str" cm="1">
        <f t="array" aca="1" ref="F6666" ca="1">TRIM(UPPER(LEFT(INDIRECT("'Postal Code-FSA Input'!"&amp;CELL("address",B6673)), 3)))</f>
        <v/>
      </c>
      <c r="G6666" t="str" cm="1">
        <f t="array" aca="1" ref="G6666" ca="1">IF(INDIRECT(CELL("address",F6666))&lt;&gt;"", _xlfn.XLOOKUP(INDIRECT(CELL("address",F6666)),_FSAData!$B:$B,_FSAData!$C:$C, ""),"")</f>
        <v/>
      </c>
      <c r="H6666" t="str" cm="1">
        <f t="array" aca="1" ref="H6666" ca="1">IF(INDIRECT(CELL("address",F6666))&lt;&gt;"", _xlfn.XLOOKUP(LEFT(INDIRECT(CELL("address",F6666)), 3),_FSAData!$B:$B,_FSAData!$D:$D,""), "")</f>
        <v/>
      </c>
      <c r="I6666" t="str">
        <f t="shared" ca="1" si="209"/>
        <v/>
      </c>
    </row>
    <row r="6667" spans="1:9" x14ac:dyDescent="0.3">
      <c r="A6667" t="str" cm="1">
        <f t="array" aca="1" ref="A6667" ca="1">TRIM(UPPER(LEFT(INDIRECT("'Postal Code-FSA Input'!"&amp;CELL("address",A6674)), 3)))</f>
        <v/>
      </c>
      <c r="B6667" t="str" cm="1">
        <f t="array" aca="1" ref="B6667" ca="1">IF(INDIRECT(CELL("address",A6667))&lt;&gt;"", _xlfn.XLOOKUP(INDIRECT(CELL("address",A6667)),_FSAData!$B:$B,_FSAData!$C:$C, ""),"")</f>
        <v/>
      </c>
      <c r="C6667" t="str" cm="1">
        <f t="array" aca="1" ref="C6667" ca="1">IF(INDIRECT(CELL("address",A6667))&lt;&gt;"", _xlfn.XLOOKUP(LEFT(INDIRECT(CELL("address",A6667)), 3),_FSAData!$B:$B,_FSAData!$D:$D,""), "")</f>
        <v/>
      </c>
      <c r="D6667" t="str">
        <f t="shared" ca="1" si="208"/>
        <v/>
      </c>
      <c r="F6667" t="str" cm="1">
        <f t="array" aca="1" ref="F6667" ca="1">TRIM(UPPER(LEFT(INDIRECT("'Postal Code-FSA Input'!"&amp;CELL("address",B6674)), 3)))</f>
        <v/>
      </c>
      <c r="G6667" t="str" cm="1">
        <f t="array" aca="1" ref="G6667" ca="1">IF(INDIRECT(CELL("address",F6667))&lt;&gt;"", _xlfn.XLOOKUP(INDIRECT(CELL("address",F6667)),_FSAData!$B:$B,_FSAData!$C:$C, ""),"")</f>
        <v/>
      </c>
      <c r="H6667" t="str" cm="1">
        <f t="array" aca="1" ref="H6667" ca="1">IF(INDIRECT(CELL("address",F6667))&lt;&gt;"", _xlfn.XLOOKUP(LEFT(INDIRECT(CELL("address",F6667)), 3),_FSAData!$B:$B,_FSAData!$D:$D,""), "")</f>
        <v/>
      </c>
      <c r="I6667" t="str">
        <f t="shared" ca="1" si="209"/>
        <v/>
      </c>
    </row>
    <row r="6668" spans="1:9" x14ac:dyDescent="0.3">
      <c r="A6668" t="str" cm="1">
        <f t="array" aca="1" ref="A6668" ca="1">TRIM(UPPER(LEFT(INDIRECT("'Postal Code-FSA Input'!"&amp;CELL("address",A6675)), 3)))</f>
        <v/>
      </c>
      <c r="B6668" t="str" cm="1">
        <f t="array" aca="1" ref="B6668" ca="1">IF(INDIRECT(CELL("address",A6668))&lt;&gt;"", _xlfn.XLOOKUP(INDIRECT(CELL("address",A6668)),_FSAData!$B:$B,_FSAData!$C:$C, ""),"")</f>
        <v/>
      </c>
      <c r="C6668" t="str" cm="1">
        <f t="array" aca="1" ref="C6668" ca="1">IF(INDIRECT(CELL("address",A6668))&lt;&gt;"", _xlfn.XLOOKUP(LEFT(INDIRECT(CELL("address",A6668)), 3),_FSAData!$B:$B,_FSAData!$D:$D,""), "")</f>
        <v/>
      </c>
      <c r="D6668" t="str">
        <f t="shared" ca="1" si="208"/>
        <v/>
      </c>
      <c r="F6668" t="str" cm="1">
        <f t="array" aca="1" ref="F6668" ca="1">TRIM(UPPER(LEFT(INDIRECT("'Postal Code-FSA Input'!"&amp;CELL("address",B6675)), 3)))</f>
        <v/>
      </c>
      <c r="G6668" t="str" cm="1">
        <f t="array" aca="1" ref="G6668" ca="1">IF(INDIRECT(CELL("address",F6668))&lt;&gt;"", _xlfn.XLOOKUP(INDIRECT(CELL("address",F6668)),_FSAData!$B:$B,_FSAData!$C:$C, ""),"")</f>
        <v/>
      </c>
      <c r="H6668" t="str" cm="1">
        <f t="array" aca="1" ref="H6668" ca="1">IF(INDIRECT(CELL("address",F6668))&lt;&gt;"", _xlfn.XLOOKUP(LEFT(INDIRECT(CELL("address",F6668)), 3),_FSAData!$B:$B,_FSAData!$D:$D,""), "")</f>
        <v/>
      </c>
      <c r="I6668" t="str">
        <f t="shared" ca="1" si="209"/>
        <v/>
      </c>
    </row>
    <row r="6669" spans="1:9" x14ac:dyDescent="0.3">
      <c r="A6669" t="str" cm="1">
        <f t="array" aca="1" ref="A6669" ca="1">TRIM(UPPER(LEFT(INDIRECT("'Postal Code-FSA Input'!"&amp;CELL("address",A6676)), 3)))</f>
        <v/>
      </c>
      <c r="B6669" t="str" cm="1">
        <f t="array" aca="1" ref="B6669" ca="1">IF(INDIRECT(CELL("address",A6669))&lt;&gt;"", _xlfn.XLOOKUP(INDIRECT(CELL("address",A6669)),_FSAData!$B:$B,_FSAData!$C:$C, ""),"")</f>
        <v/>
      </c>
      <c r="C6669" t="str" cm="1">
        <f t="array" aca="1" ref="C6669" ca="1">IF(INDIRECT(CELL("address",A6669))&lt;&gt;"", _xlfn.XLOOKUP(LEFT(INDIRECT(CELL("address",A6669)), 3),_FSAData!$B:$B,_FSAData!$D:$D,""), "")</f>
        <v/>
      </c>
      <c r="D6669" t="str">
        <f t="shared" ca="1" si="208"/>
        <v/>
      </c>
      <c r="F6669" t="str" cm="1">
        <f t="array" aca="1" ref="F6669" ca="1">TRIM(UPPER(LEFT(INDIRECT("'Postal Code-FSA Input'!"&amp;CELL("address",B6676)), 3)))</f>
        <v/>
      </c>
      <c r="G6669" t="str" cm="1">
        <f t="array" aca="1" ref="G6669" ca="1">IF(INDIRECT(CELL("address",F6669))&lt;&gt;"", _xlfn.XLOOKUP(INDIRECT(CELL("address",F6669)),_FSAData!$B:$B,_FSAData!$C:$C, ""),"")</f>
        <v/>
      </c>
      <c r="H6669" t="str" cm="1">
        <f t="array" aca="1" ref="H6669" ca="1">IF(INDIRECT(CELL("address",F6669))&lt;&gt;"", _xlfn.XLOOKUP(LEFT(INDIRECT(CELL("address",F6669)), 3),_FSAData!$B:$B,_FSAData!$D:$D,""), "")</f>
        <v/>
      </c>
      <c r="I6669" t="str">
        <f t="shared" ca="1" si="209"/>
        <v/>
      </c>
    </row>
    <row r="6670" spans="1:9" x14ac:dyDescent="0.3">
      <c r="A6670" t="str" cm="1">
        <f t="array" aca="1" ref="A6670" ca="1">TRIM(UPPER(LEFT(INDIRECT("'Postal Code-FSA Input'!"&amp;CELL("address",A6677)), 3)))</f>
        <v/>
      </c>
      <c r="B6670" t="str" cm="1">
        <f t="array" aca="1" ref="B6670" ca="1">IF(INDIRECT(CELL("address",A6670))&lt;&gt;"", _xlfn.XLOOKUP(INDIRECT(CELL("address",A6670)),_FSAData!$B:$B,_FSAData!$C:$C, ""),"")</f>
        <v/>
      </c>
      <c r="C6670" t="str" cm="1">
        <f t="array" aca="1" ref="C6670" ca="1">IF(INDIRECT(CELL("address",A6670))&lt;&gt;"", _xlfn.XLOOKUP(LEFT(INDIRECT(CELL("address",A6670)), 3),_FSAData!$B:$B,_FSAData!$D:$D,""), "")</f>
        <v/>
      </c>
      <c r="D6670" t="str">
        <f t="shared" ca="1" si="208"/>
        <v/>
      </c>
      <c r="F6670" t="str" cm="1">
        <f t="array" aca="1" ref="F6670" ca="1">TRIM(UPPER(LEFT(INDIRECT("'Postal Code-FSA Input'!"&amp;CELL("address",B6677)), 3)))</f>
        <v/>
      </c>
      <c r="G6670" t="str" cm="1">
        <f t="array" aca="1" ref="G6670" ca="1">IF(INDIRECT(CELL("address",F6670))&lt;&gt;"", _xlfn.XLOOKUP(INDIRECT(CELL("address",F6670)),_FSAData!$B:$B,_FSAData!$C:$C, ""),"")</f>
        <v/>
      </c>
      <c r="H6670" t="str" cm="1">
        <f t="array" aca="1" ref="H6670" ca="1">IF(INDIRECT(CELL("address",F6670))&lt;&gt;"", _xlfn.XLOOKUP(LEFT(INDIRECT(CELL("address",F6670)), 3),_FSAData!$B:$B,_FSAData!$D:$D,""), "")</f>
        <v/>
      </c>
      <c r="I6670" t="str">
        <f t="shared" ca="1" si="209"/>
        <v/>
      </c>
    </row>
    <row r="6671" spans="1:9" x14ac:dyDescent="0.3">
      <c r="A6671" t="str" cm="1">
        <f t="array" aca="1" ref="A6671" ca="1">TRIM(UPPER(LEFT(INDIRECT("'Postal Code-FSA Input'!"&amp;CELL("address",A6678)), 3)))</f>
        <v/>
      </c>
      <c r="B6671" t="str" cm="1">
        <f t="array" aca="1" ref="B6671" ca="1">IF(INDIRECT(CELL("address",A6671))&lt;&gt;"", _xlfn.XLOOKUP(INDIRECT(CELL("address",A6671)),_FSAData!$B:$B,_FSAData!$C:$C, ""),"")</f>
        <v/>
      </c>
      <c r="C6671" t="str" cm="1">
        <f t="array" aca="1" ref="C6671" ca="1">IF(INDIRECT(CELL("address",A6671))&lt;&gt;"", _xlfn.XLOOKUP(LEFT(INDIRECT(CELL("address",A6671)), 3),_FSAData!$B:$B,_FSAData!$D:$D,""), "")</f>
        <v/>
      </c>
      <c r="D6671" t="str">
        <f t="shared" ca="1" si="208"/>
        <v/>
      </c>
      <c r="F6671" t="str" cm="1">
        <f t="array" aca="1" ref="F6671" ca="1">TRIM(UPPER(LEFT(INDIRECT("'Postal Code-FSA Input'!"&amp;CELL("address",B6678)), 3)))</f>
        <v/>
      </c>
      <c r="G6671" t="str" cm="1">
        <f t="array" aca="1" ref="G6671" ca="1">IF(INDIRECT(CELL("address",F6671))&lt;&gt;"", _xlfn.XLOOKUP(INDIRECT(CELL("address",F6671)),_FSAData!$B:$B,_FSAData!$C:$C, ""),"")</f>
        <v/>
      </c>
      <c r="H6671" t="str" cm="1">
        <f t="array" aca="1" ref="H6671" ca="1">IF(INDIRECT(CELL("address",F6671))&lt;&gt;"", _xlfn.XLOOKUP(LEFT(INDIRECT(CELL("address",F6671)), 3),_FSAData!$B:$B,_FSAData!$D:$D,""), "")</f>
        <v/>
      </c>
      <c r="I6671" t="str">
        <f t="shared" ca="1" si="209"/>
        <v/>
      </c>
    </row>
    <row r="6672" spans="1:9" x14ac:dyDescent="0.3">
      <c r="A6672" t="str" cm="1">
        <f t="array" aca="1" ref="A6672" ca="1">TRIM(UPPER(LEFT(INDIRECT("'Postal Code-FSA Input'!"&amp;CELL("address",A6679)), 3)))</f>
        <v/>
      </c>
      <c r="B6672" t="str" cm="1">
        <f t="array" aca="1" ref="B6672" ca="1">IF(INDIRECT(CELL("address",A6672))&lt;&gt;"", _xlfn.XLOOKUP(INDIRECT(CELL("address",A6672)),_FSAData!$B:$B,_FSAData!$C:$C, ""),"")</f>
        <v/>
      </c>
      <c r="C6672" t="str" cm="1">
        <f t="array" aca="1" ref="C6672" ca="1">IF(INDIRECT(CELL("address",A6672))&lt;&gt;"", _xlfn.XLOOKUP(LEFT(INDIRECT(CELL("address",A6672)), 3),_FSAData!$B:$B,_FSAData!$D:$D,""), "")</f>
        <v/>
      </c>
      <c r="D6672" t="str">
        <f t="shared" ca="1" si="208"/>
        <v/>
      </c>
      <c r="F6672" t="str" cm="1">
        <f t="array" aca="1" ref="F6672" ca="1">TRIM(UPPER(LEFT(INDIRECT("'Postal Code-FSA Input'!"&amp;CELL("address",B6679)), 3)))</f>
        <v/>
      </c>
      <c r="G6672" t="str" cm="1">
        <f t="array" aca="1" ref="G6672" ca="1">IF(INDIRECT(CELL("address",F6672))&lt;&gt;"", _xlfn.XLOOKUP(INDIRECT(CELL("address",F6672)),_FSAData!$B:$B,_FSAData!$C:$C, ""),"")</f>
        <v/>
      </c>
      <c r="H6672" t="str" cm="1">
        <f t="array" aca="1" ref="H6672" ca="1">IF(INDIRECT(CELL("address",F6672))&lt;&gt;"", _xlfn.XLOOKUP(LEFT(INDIRECT(CELL("address",F6672)), 3),_FSAData!$B:$B,_FSAData!$D:$D,""), "")</f>
        <v/>
      </c>
      <c r="I6672" t="str">
        <f t="shared" ca="1" si="209"/>
        <v/>
      </c>
    </row>
    <row r="6673" spans="1:9" x14ac:dyDescent="0.3">
      <c r="A6673" t="str" cm="1">
        <f t="array" aca="1" ref="A6673" ca="1">TRIM(UPPER(LEFT(INDIRECT("'Postal Code-FSA Input'!"&amp;CELL("address",A6680)), 3)))</f>
        <v/>
      </c>
      <c r="B6673" t="str" cm="1">
        <f t="array" aca="1" ref="B6673" ca="1">IF(INDIRECT(CELL("address",A6673))&lt;&gt;"", _xlfn.XLOOKUP(INDIRECT(CELL("address",A6673)),_FSAData!$B:$B,_FSAData!$C:$C, ""),"")</f>
        <v/>
      </c>
      <c r="C6673" t="str" cm="1">
        <f t="array" aca="1" ref="C6673" ca="1">IF(INDIRECT(CELL("address",A6673))&lt;&gt;"", _xlfn.XLOOKUP(LEFT(INDIRECT(CELL("address",A6673)), 3),_FSAData!$B:$B,_FSAData!$D:$D,""), "")</f>
        <v/>
      </c>
      <c r="D6673" t="str">
        <f t="shared" ca="1" si="208"/>
        <v/>
      </c>
      <c r="F6673" t="str" cm="1">
        <f t="array" aca="1" ref="F6673" ca="1">TRIM(UPPER(LEFT(INDIRECT("'Postal Code-FSA Input'!"&amp;CELL("address",B6680)), 3)))</f>
        <v/>
      </c>
      <c r="G6673" t="str" cm="1">
        <f t="array" aca="1" ref="G6673" ca="1">IF(INDIRECT(CELL("address",F6673))&lt;&gt;"", _xlfn.XLOOKUP(INDIRECT(CELL("address",F6673)),_FSAData!$B:$B,_FSAData!$C:$C, ""),"")</f>
        <v/>
      </c>
      <c r="H6673" t="str" cm="1">
        <f t="array" aca="1" ref="H6673" ca="1">IF(INDIRECT(CELL("address",F6673))&lt;&gt;"", _xlfn.XLOOKUP(LEFT(INDIRECT(CELL("address",F6673)), 3),_FSAData!$B:$B,_FSAData!$D:$D,""), "")</f>
        <v/>
      </c>
      <c r="I6673" t="str">
        <f t="shared" ca="1" si="209"/>
        <v/>
      </c>
    </row>
    <row r="6674" spans="1:9" x14ac:dyDescent="0.3">
      <c r="A6674" t="str" cm="1">
        <f t="array" aca="1" ref="A6674" ca="1">TRIM(UPPER(LEFT(INDIRECT("'Postal Code-FSA Input'!"&amp;CELL("address",A6681)), 3)))</f>
        <v/>
      </c>
      <c r="B6674" t="str" cm="1">
        <f t="array" aca="1" ref="B6674" ca="1">IF(INDIRECT(CELL("address",A6674))&lt;&gt;"", _xlfn.XLOOKUP(INDIRECT(CELL("address",A6674)),_FSAData!$B:$B,_FSAData!$C:$C, ""),"")</f>
        <v/>
      </c>
      <c r="C6674" t="str" cm="1">
        <f t="array" aca="1" ref="C6674" ca="1">IF(INDIRECT(CELL("address",A6674))&lt;&gt;"", _xlfn.XLOOKUP(LEFT(INDIRECT(CELL("address",A6674)), 3),_FSAData!$B:$B,_FSAData!$D:$D,""), "")</f>
        <v/>
      </c>
      <c r="D6674" t="str">
        <f t="shared" ca="1" si="208"/>
        <v/>
      </c>
      <c r="F6674" t="str" cm="1">
        <f t="array" aca="1" ref="F6674" ca="1">TRIM(UPPER(LEFT(INDIRECT("'Postal Code-FSA Input'!"&amp;CELL("address",B6681)), 3)))</f>
        <v/>
      </c>
      <c r="G6674" t="str" cm="1">
        <f t="array" aca="1" ref="G6674" ca="1">IF(INDIRECT(CELL("address",F6674))&lt;&gt;"", _xlfn.XLOOKUP(INDIRECT(CELL("address",F6674)),_FSAData!$B:$B,_FSAData!$C:$C, ""),"")</f>
        <v/>
      </c>
      <c r="H6674" t="str" cm="1">
        <f t="array" aca="1" ref="H6674" ca="1">IF(INDIRECT(CELL("address",F6674))&lt;&gt;"", _xlfn.XLOOKUP(LEFT(INDIRECT(CELL("address",F6674)), 3),_FSAData!$B:$B,_FSAData!$D:$D,""), "")</f>
        <v/>
      </c>
      <c r="I6674" t="str">
        <f t="shared" ca="1" si="209"/>
        <v/>
      </c>
    </row>
    <row r="6675" spans="1:9" x14ac:dyDescent="0.3">
      <c r="A6675" t="str" cm="1">
        <f t="array" aca="1" ref="A6675" ca="1">TRIM(UPPER(LEFT(INDIRECT("'Postal Code-FSA Input'!"&amp;CELL("address",A6682)), 3)))</f>
        <v/>
      </c>
      <c r="B6675" t="str" cm="1">
        <f t="array" aca="1" ref="B6675" ca="1">IF(INDIRECT(CELL("address",A6675))&lt;&gt;"", _xlfn.XLOOKUP(INDIRECT(CELL("address",A6675)),_FSAData!$B:$B,_FSAData!$C:$C, ""),"")</f>
        <v/>
      </c>
      <c r="C6675" t="str" cm="1">
        <f t="array" aca="1" ref="C6675" ca="1">IF(INDIRECT(CELL("address",A6675))&lt;&gt;"", _xlfn.XLOOKUP(LEFT(INDIRECT(CELL("address",A6675)), 3),_FSAData!$B:$B,_FSAData!$D:$D,""), "")</f>
        <v/>
      </c>
      <c r="D6675" t="str">
        <f t="shared" ca="1" si="208"/>
        <v/>
      </c>
      <c r="F6675" t="str" cm="1">
        <f t="array" aca="1" ref="F6675" ca="1">TRIM(UPPER(LEFT(INDIRECT("'Postal Code-FSA Input'!"&amp;CELL("address",B6682)), 3)))</f>
        <v/>
      </c>
      <c r="G6675" t="str" cm="1">
        <f t="array" aca="1" ref="G6675" ca="1">IF(INDIRECT(CELL("address",F6675))&lt;&gt;"", _xlfn.XLOOKUP(INDIRECT(CELL("address",F6675)),_FSAData!$B:$B,_FSAData!$C:$C, ""),"")</f>
        <v/>
      </c>
      <c r="H6675" t="str" cm="1">
        <f t="array" aca="1" ref="H6675" ca="1">IF(INDIRECT(CELL("address",F6675))&lt;&gt;"", _xlfn.XLOOKUP(LEFT(INDIRECT(CELL("address",F6675)), 3),_FSAData!$B:$B,_FSAData!$D:$D,""), "")</f>
        <v/>
      </c>
      <c r="I6675" t="str">
        <f t="shared" ca="1" si="209"/>
        <v/>
      </c>
    </row>
    <row r="6676" spans="1:9" x14ac:dyDescent="0.3">
      <c r="A6676" t="str" cm="1">
        <f t="array" aca="1" ref="A6676" ca="1">TRIM(UPPER(LEFT(INDIRECT("'Postal Code-FSA Input'!"&amp;CELL("address",A6683)), 3)))</f>
        <v/>
      </c>
      <c r="B6676" t="str" cm="1">
        <f t="array" aca="1" ref="B6676" ca="1">IF(INDIRECT(CELL("address",A6676))&lt;&gt;"", _xlfn.XLOOKUP(INDIRECT(CELL("address",A6676)),_FSAData!$B:$B,_FSAData!$C:$C, ""),"")</f>
        <v/>
      </c>
      <c r="C6676" t="str" cm="1">
        <f t="array" aca="1" ref="C6676" ca="1">IF(INDIRECT(CELL("address",A6676))&lt;&gt;"", _xlfn.XLOOKUP(LEFT(INDIRECT(CELL("address",A6676)), 3),_FSAData!$B:$B,_FSAData!$D:$D,""), "")</f>
        <v/>
      </c>
      <c r="D6676" t="str">
        <f t="shared" ca="1" si="208"/>
        <v/>
      </c>
      <c r="F6676" t="str" cm="1">
        <f t="array" aca="1" ref="F6676" ca="1">TRIM(UPPER(LEFT(INDIRECT("'Postal Code-FSA Input'!"&amp;CELL("address",B6683)), 3)))</f>
        <v/>
      </c>
      <c r="G6676" t="str" cm="1">
        <f t="array" aca="1" ref="G6676" ca="1">IF(INDIRECT(CELL("address",F6676))&lt;&gt;"", _xlfn.XLOOKUP(INDIRECT(CELL("address",F6676)),_FSAData!$B:$B,_FSAData!$C:$C, ""),"")</f>
        <v/>
      </c>
      <c r="H6676" t="str" cm="1">
        <f t="array" aca="1" ref="H6676" ca="1">IF(INDIRECT(CELL("address",F6676))&lt;&gt;"", _xlfn.XLOOKUP(LEFT(INDIRECT(CELL("address",F6676)), 3),_FSAData!$B:$B,_FSAData!$D:$D,""), "")</f>
        <v/>
      </c>
      <c r="I6676" t="str">
        <f t="shared" ca="1" si="209"/>
        <v/>
      </c>
    </row>
    <row r="6677" spans="1:9" x14ac:dyDescent="0.3">
      <c r="A6677" t="str" cm="1">
        <f t="array" aca="1" ref="A6677" ca="1">TRIM(UPPER(LEFT(INDIRECT("'Postal Code-FSA Input'!"&amp;CELL("address",A6684)), 3)))</f>
        <v/>
      </c>
      <c r="B6677" t="str" cm="1">
        <f t="array" aca="1" ref="B6677" ca="1">IF(INDIRECT(CELL("address",A6677))&lt;&gt;"", _xlfn.XLOOKUP(INDIRECT(CELL("address",A6677)),_FSAData!$B:$B,_FSAData!$C:$C, ""),"")</f>
        <v/>
      </c>
      <c r="C6677" t="str" cm="1">
        <f t="array" aca="1" ref="C6677" ca="1">IF(INDIRECT(CELL("address",A6677))&lt;&gt;"", _xlfn.XLOOKUP(LEFT(INDIRECT(CELL("address",A6677)), 3),_FSAData!$B:$B,_FSAData!$D:$D,""), "")</f>
        <v/>
      </c>
      <c r="D6677" t="str">
        <f t="shared" ca="1" si="208"/>
        <v/>
      </c>
      <c r="F6677" t="str" cm="1">
        <f t="array" aca="1" ref="F6677" ca="1">TRIM(UPPER(LEFT(INDIRECT("'Postal Code-FSA Input'!"&amp;CELL("address",B6684)), 3)))</f>
        <v/>
      </c>
      <c r="G6677" t="str" cm="1">
        <f t="array" aca="1" ref="G6677" ca="1">IF(INDIRECT(CELL("address",F6677))&lt;&gt;"", _xlfn.XLOOKUP(INDIRECT(CELL("address",F6677)),_FSAData!$B:$B,_FSAData!$C:$C, ""),"")</f>
        <v/>
      </c>
      <c r="H6677" t="str" cm="1">
        <f t="array" aca="1" ref="H6677" ca="1">IF(INDIRECT(CELL("address",F6677))&lt;&gt;"", _xlfn.XLOOKUP(LEFT(INDIRECT(CELL("address",F6677)), 3),_FSAData!$B:$B,_FSAData!$D:$D,""), "")</f>
        <v/>
      </c>
      <c r="I6677" t="str">
        <f t="shared" ca="1" si="209"/>
        <v/>
      </c>
    </row>
    <row r="6678" spans="1:9" x14ac:dyDescent="0.3">
      <c r="A6678" t="str" cm="1">
        <f t="array" aca="1" ref="A6678" ca="1">TRIM(UPPER(LEFT(INDIRECT("'Postal Code-FSA Input'!"&amp;CELL("address",A6685)), 3)))</f>
        <v/>
      </c>
      <c r="B6678" t="str" cm="1">
        <f t="array" aca="1" ref="B6678" ca="1">IF(INDIRECT(CELL("address",A6678))&lt;&gt;"", _xlfn.XLOOKUP(INDIRECT(CELL("address",A6678)),_FSAData!$B:$B,_FSAData!$C:$C, ""),"")</f>
        <v/>
      </c>
      <c r="C6678" t="str" cm="1">
        <f t="array" aca="1" ref="C6678" ca="1">IF(INDIRECT(CELL("address",A6678))&lt;&gt;"", _xlfn.XLOOKUP(LEFT(INDIRECT(CELL("address",A6678)), 3),_FSAData!$B:$B,_FSAData!$D:$D,""), "")</f>
        <v/>
      </c>
      <c r="D6678" t="str">
        <f t="shared" ca="1" si="208"/>
        <v/>
      </c>
      <c r="F6678" t="str" cm="1">
        <f t="array" aca="1" ref="F6678" ca="1">TRIM(UPPER(LEFT(INDIRECT("'Postal Code-FSA Input'!"&amp;CELL("address",B6685)), 3)))</f>
        <v/>
      </c>
      <c r="G6678" t="str" cm="1">
        <f t="array" aca="1" ref="G6678" ca="1">IF(INDIRECT(CELL("address",F6678))&lt;&gt;"", _xlfn.XLOOKUP(INDIRECT(CELL("address",F6678)),_FSAData!$B:$B,_FSAData!$C:$C, ""),"")</f>
        <v/>
      </c>
      <c r="H6678" t="str" cm="1">
        <f t="array" aca="1" ref="H6678" ca="1">IF(INDIRECT(CELL("address",F6678))&lt;&gt;"", _xlfn.XLOOKUP(LEFT(INDIRECT(CELL("address",F6678)), 3),_FSAData!$B:$B,_FSAData!$D:$D,""), "")</f>
        <v/>
      </c>
      <c r="I6678" t="str">
        <f t="shared" ca="1" si="209"/>
        <v/>
      </c>
    </row>
    <row r="6679" spans="1:9" x14ac:dyDescent="0.3">
      <c r="A6679" t="str" cm="1">
        <f t="array" aca="1" ref="A6679" ca="1">TRIM(UPPER(LEFT(INDIRECT("'Postal Code-FSA Input'!"&amp;CELL("address",A6686)), 3)))</f>
        <v/>
      </c>
      <c r="B6679" t="str" cm="1">
        <f t="array" aca="1" ref="B6679" ca="1">IF(INDIRECT(CELL("address",A6679))&lt;&gt;"", _xlfn.XLOOKUP(INDIRECT(CELL("address",A6679)),_FSAData!$B:$B,_FSAData!$C:$C, ""),"")</f>
        <v/>
      </c>
      <c r="C6679" t="str" cm="1">
        <f t="array" aca="1" ref="C6679" ca="1">IF(INDIRECT(CELL("address",A6679))&lt;&gt;"", _xlfn.XLOOKUP(LEFT(INDIRECT(CELL("address",A6679)), 3),_FSAData!$B:$B,_FSAData!$D:$D,""), "")</f>
        <v/>
      </c>
      <c r="D6679" t="str">
        <f t="shared" ca="1" si="208"/>
        <v/>
      </c>
      <c r="F6679" t="str" cm="1">
        <f t="array" aca="1" ref="F6679" ca="1">TRIM(UPPER(LEFT(INDIRECT("'Postal Code-FSA Input'!"&amp;CELL("address",B6686)), 3)))</f>
        <v/>
      </c>
      <c r="G6679" t="str" cm="1">
        <f t="array" aca="1" ref="G6679" ca="1">IF(INDIRECT(CELL("address",F6679))&lt;&gt;"", _xlfn.XLOOKUP(INDIRECT(CELL("address",F6679)),_FSAData!$B:$B,_FSAData!$C:$C, ""),"")</f>
        <v/>
      </c>
      <c r="H6679" t="str" cm="1">
        <f t="array" aca="1" ref="H6679" ca="1">IF(INDIRECT(CELL("address",F6679))&lt;&gt;"", _xlfn.XLOOKUP(LEFT(INDIRECT(CELL("address",F6679)), 3),_FSAData!$B:$B,_FSAData!$D:$D,""), "")</f>
        <v/>
      </c>
      <c r="I6679" t="str">
        <f t="shared" ca="1" si="209"/>
        <v/>
      </c>
    </row>
    <row r="6680" spans="1:9" x14ac:dyDescent="0.3">
      <c r="A6680" t="str" cm="1">
        <f t="array" aca="1" ref="A6680" ca="1">TRIM(UPPER(LEFT(INDIRECT("'Postal Code-FSA Input'!"&amp;CELL("address",A6687)), 3)))</f>
        <v/>
      </c>
      <c r="B6680" t="str" cm="1">
        <f t="array" aca="1" ref="B6680" ca="1">IF(INDIRECT(CELL("address",A6680))&lt;&gt;"", _xlfn.XLOOKUP(INDIRECT(CELL("address",A6680)),_FSAData!$B:$B,_FSAData!$C:$C, ""),"")</f>
        <v/>
      </c>
      <c r="C6680" t="str" cm="1">
        <f t="array" aca="1" ref="C6680" ca="1">IF(INDIRECT(CELL("address",A6680))&lt;&gt;"", _xlfn.XLOOKUP(LEFT(INDIRECT(CELL("address",A6680)), 3),_FSAData!$B:$B,_FSAData!$D:$D,""), "")</f>
        <v/>
      </c>
      <c r="D6680" t="str">
        <f t="shared" ca="1" si="208"/>
        <v/>
      </c>
      <c r="F6680" t="str" cm="1">
        <f t="array" aca="1" ref="F6680" ca="1">TRIM(UPPER(LEFT(INDIRECT("'Postal Code-FSA Input'!"&amp;CELL("address",B6687)), 3)))</f>
        <v/>
      </c>
      <c r="G6680" t="str" cm="1">
        <f t="array" aca="1" ref="G6680" ca="1">IF(INDIRECT(CELL("address",F6680))&lt;&gt;"", _xlfn.XLOOKUP(INDIRECT(CELL("address",F6680)),_FSAData!$B:$B,_FSAData!$C:$C, ""),"")</f>
        <v/>
      </c>
      <c r="H6680" t="str" cm="1">
        <f t="array" aca="1" ref="H6680" ca="1">IF(INDIRECT(CELL("address",F6680))&lt;&gt;"", _xlfn.XLOOKUP(LEFT(INDIRECT(CELL("address",F6680)), 3),_FSAData!$B:$B,_FSAData!$D:$D,""), "")</f>
        <v/>
      </c>
      <c r="I6680" t="str">
        <f t="shared" ca="1" si="209"/>
        <v/>
      </c>
    </row>
    <row r="6681" spans="1:9" x14ac:dyDescent="0.3">
      <c r="A6681" t="str" cm="1">
        <f t="array" aca="1" ref="A6681" ca="1">TRIM(UPPER(LEFT(INDIRECT("'Postal Code-FSA Input'!"&amp;CELL("address",A6688)), 3)))</f>
        <v/>
      </c>
      <c r="B6681" t="str" cm="1">
        <f t="array" aca="1" ref="B6681" ca="1">IF(INDIRECT(CELL("address",A6681))&lt;&gt;"", _xlfn.XLOOKUP(INDIRECT(CELL("address",A6681)),_FSAData!$B:$B,_FSAData!$C:$C, ""),"")</f>
        <v/>
      </c>
      <c r="C6681" t="str" cm="1">
        <f t="array" aca="1" ref="C6681" ca="1">IF(INDIRECT(CELL("address",A6681))&lt;&gt;"", _xlfn.XLOOKUP(LEFT(INDIRECT(CELL("address",A6681)), 3),_FSAData!$B:$B,_FSAData!$D:$D,""), "")</f>
        <v/>
      </c>
      <c r="D6681" t="str">
        <f t="shared" ca="1" si="208"/>
        <v/>
      </c>
      <c r="F6681" t="str" cm="1">
        <f t="array" aca="1" ref="F6681" ca="1">TRIM(UPPER(LEFT(INDIRECT("'Postal Code-FSA Input'!"&amp;CELL("address",B6688)), 3)))</f>
        <v/>
      </c>
      <c r="G6681" t="str" cm="1">
        <f t="array" aca="1" ref="G6681" ca="1">IF(INDIRECT(CELL("address",F6681))&lt;&gt;"", _xlfn.XLOOKUP(INDIRECT(CELL("address",F6681)),_FSAData!$B:$B,_FSAData!$C:$C, ""),"")</f>
        <v/>
      </c>
      <c r="H6681" t="str" cm="1">
        <f t="array" aca="1" ref="H6681" ca="1">IF(INDIRECT(CELL("address",F6681))&lt;&gt;"", _xlfn.XLOOKUP(LEFT(INDIRECT(CELL("address",F6681)), 3),_FSAData!$B:$B,_FSAData!$D:$D,""), "")</f>
        <v/>
      </c>
      <c r="I6681" t="str">
        <f t="shared" ca="1" si="209"/>
        <v/>
      </c>
    </row>
    <row r="6682" spans="1:9" x14ac:dyDescent="0.3">
      <c r="A6682" t="str" cm="1">
        <f t="array" aca="1" ref="A6682" ca="1">TRIM(UPPER(LEFT(INDIRECT("'Postal Code-FSA Input'!"&amp;CELL("address",A6689)), 3)))</f>
        <v/>
      </c>
      <c r="B6682" t="str" cm="1">
        <f t="array" aca="1" ref="B6682" ca="1">IF(INDIRECT(CELL("address",A6682))&lt;&gt;"", _xlfn.XLOOKUP(INDIRECT(CELL("address",A6682)),_FSAData!$B:$B,_FSAData!$C:$C, ""),"")</f>
        <v/>
      </c>
      <c r="C6682" t="str" cm="1">
        <f t="array" aca="1" ref="C6682" ca="1">IF(INDIRECT(CELL("address",A6682))&lt;&gt;"", _xlfn.XLOOKUP(LEFT(INDIRECT(CELL("address",A6682)), 3),_FSAData!$B:$B,_FSAData!$D:$D,""), "")</f>
        <v/>
      </c>
      <c r="D6682" t="str">
        <f t="shared" ca="1" si="208"/>
        <v/>
      </c>
      <c r="F6682" t="str" cm="1">
        <f t="array" aca="1" ref="F6682" ca="1">TRIM(UPPER(LEFT(INDIRECT("'Postal Code-FSA Input'!"&amp;CELL("address",B6689)), 3)))</f>
        <v/>
      </c>
      <c r="G6682" t="str" cm="1">
        <f t="array" aca="1" ref="G6682" ca="1">IF(INDIRECT(CELL("address",F6682))&lt;&gt;"", _xlfn.XLOOKUP(INDIRECT(CELL("address",F6682)),_FSAData!$B:$B,_FSAData!$C:$C, ""),"")</f>
        <v/>
      </c>
      <c r="H6682" t="str" cm="1">
        <f t="array" aca="1" ref="H6682" ca="1">IF(INDIRECT(CELL("address",F6682))&lt;&gt;"", _xlfn.XLOOKUP(LEFT(INDIRECT(CELL("address",F6682)), 3),_FSAData!$B:$B,_FSAData!$D:$D,""), "")</f>
        <v/>
      </c>
      <c r="I6682" t="str">
        <f t="shared" ca="1" si="209"/>
        <v/>
      </c>
    </row>
    <row r="6683" spans="1:9" x14ac:dyDescent="0.3">
      <c r="A6683" t="str" cm="1">
        <f t="array" aca="1" ref="A6683" ca="1">TRIM(UPPER(LEFT(INDIRECT("'Postal Code-FSA Input'!"&amp;CELL("address",A6690)), 3)))</f>
        <v/>
      </c>
      <c r="B6683" t="str" cm="1">
        <f t="array" aca="1" ref="B6683" ca="1">IF(INDIRECT(CELL("address",A6683))&lt;&gt;"", _xlfn.XLOOKUP(INDIRECT(CELL("address",A6683)),_FSAData!$B:$B,_FSAData!$C:$C, ""),"")</f>
        <v/>
      </c>
      <c r="C6683" t="str" cm="1">
        <f t="array" aca="1" ref="C6683" ca="1">IF(INDIRECT(CELL("address",A6683))&lt;&gt;"", _xlfn.XLOOKUP(LEFT(INDIRECT(CELL("address",A6683)), 3),_FSAData!$B:$B,_FSAData!$D:$D,""), "")</f>
        <v/>
      </c>
      <c r="D6683" t="str">
        <f t="shared" ca="1" si="208"/>
        <v/>
      </c>
      <c r="F6683" t="str" cm="1">
        <f t="array" aca="1" ref="F6683" ca="1">TRIM(UPPER(LEFT(INDIRECT("'Postal Code-FSA Input'!"&amp;CELL("address",B6690)), 3)))</f>
        <v/>
      </c>
      <c r="G6683" t="str" cm="1">
        <f t="array" aca="1" ref="G6683" ca="1">IF(INDIRECT(CELL("address",F6683))&lt;&gt;"", _xlfn.XLOOKUP(INDIRECT(CELL("address",F6683)),_FSAData!$B:$B,_FSAData!$C:$C, ""),"")</f>
        <v/>
      </c>
      <c r="H6683" t="str" cm="1">
        <f t="array" aca="1" ref="H6683" ca="1">IF(INDIRECT(CELL("address",F6683))&lt;&gt;"", _xlfn.XLOOKUP(LEFT(INDIRECT(CELL("address",F6683)), 3),_FSAData!$B:$B,_FSAData!$D:$D,""), "")</f>
        <v/>
      </c>
      <c r="I6683" t="str">
        <f t="shared" ca="1" si="209"/>
        <v/>
      </c>
    </row>
    <row r="6684" spans="1:9" x14ac:dyDescent="0.3">
      <c r="A6684" t="str" cm="1">
        <f t="array" aca="1" ref="A6684" ca="1">TRIM(UPPER(LEFT(INDIRECT("'Postal Code-FSA Input'!"&amp;CELL("address",A6691)), 3)))</f>
        <v/>
      </c>
      <c r="B6684" t="str" cm="1">
        <f t="array" aca="1" ref="B6684" ca="1">IF(INDIRECT(CELL("address",A6684))&lt;&gt;"", _xlfn.XLOOKUP(INDIRECT(CELL("address",A6684)),_FSAData!$B:$B,_FSAData!$C:$C, ""),"")</f>
        <v/>
      </c>
      <c r="C6684" t="str" cm="1">
        <f t="array" aca="1" ref="C6684" ca="1">IF(INDIRECT(CELL("address",A6684))&lt;&gt;"", _xlfn.XLOOKUP(LEFT(INDIRECT(CELL("address",A6684)), 3),_FSAData!$B:$B,_FSAData!$D:$D,""), "")</f>
        <v/>
      </c>
      <c r="D6684" t="str">
        <f t="shared" ca="1" si="208"/>
        <v/>
      </c>
      <c r="F6684" t="str" cm="1">
        <f t="array" aca="1" ref="F6684" ca="1">TRIM(UPPER(LEFT(INDIRECT("'Postal Code-FSA Input'!"&amp;CELL("address",B6691)), 3)))</f>
        <v/>
      </c>
      <c r="G6684" t="str" cm="1">
        <f t="array" aca="1" ref="G6684" ca="1">IF(INDIRECT(CELL("address",F6684))&lt;&gt;"", _xlfn.XLOOKUP(INDIRECT(CELL("address",F6684)),_FSAData!$B:$B,_FSAData!$C:$C, ""),"")</f>
        <v/>
      </c>
      <c r="H6684" t="str" cm="1">
        <f t="array" aca="1" ref="H6684" ca="1">IF(INDIRECT(CELL("address",F6684))&lt;&gt;"", _xlfn.XLOOKUP(LEFT(INDIRECT(CELL("address",F6684)), 3),_FSAData!$B:$B,_FSAData!$D:$D,""), "")</f>
        <v/>
      </c>
      <c r="I6684" t="str">
        <f t="shared" ca="1" si="209"/>
        <v/>
      </c>
    </row>
    <row r="6685" spans="1:9" x14ac:dyDescent="0.3">
      <c r="A6685" t="str" cm="1">
        <f t="array" aca="1" ref="A6685" ca="1">TRIM(UPPER(LEFT(INDIRECT("'Postal Code-FSA Input'!"&amp;CELL("address",A6692)), 3)))</f>
        <v/>
      </c>
      <c r="B6685" t="str" cm="1">
        <f t="array" aca="1" ref="B6685" ca="1">IF(INDIRECT(CELL("address",A6685))&lt;&gt;"", _xlfn.XLOOKUP(INDIRECT(CELL("address",A6685)),_FSAData!$B:$B,_FSAData!$C:$C, ""),"")</f>
        <v/>
      </c>
      <c r="C6685" t="str" cm="1">
        <f t="array" aca="1" ref="C6685" ca="1">IF(INDIRECT(CELL("address",A6685))&lt;&gt;"", _xlfn.XLOOKUP(LEFT(INDIRECT(CELL("address",A6685)), 3),_FSAData!$B:$B,_FSAData!$D:$D,""), "")</f>
        <v/>
      </c>
      <c r="D6685" t="str">
        <f t="shared" ca="1" si="208"/>
        <v/>
      </c>
      <c r="F6685" t="str" cm="1">
        <f t="array" aca="1" ref="F6685" ca="1">TRIM(UPPER(LEFT(INDIRECT("'Postal Code-FSA Input'!"&amp;CELL("address",B6692)), 3)))</f>
        <v/>
      </c>
      <c r="G6685" t="str" cm="1">
        <f t="array" aca="1" ref="G6685" ca="1">IF(INDIRECT(CELL("address",F6685))&lt;&gt;"", _xlfn.XLOOKUP(INDIRECT(CELL("address",F6685)),_FSAData!$B:$B,_FSAData!$C:$C, ""),"")</f>
        <v/>
      </c>
      <c r="H6685" t="str" cm="1">
        <f t="array" aca="1" ref="H6685" ca="1">IF(INDIRECT(CELL("address",F6685))&lt;&gt;"", _xlfn.XLOOKUP(LEFT(INDIRECT(CELL("address",F6685)), 3),_FSAData!$B:$B,_FSAData!$D:$D,""), "")</f>
        <v/>
      </c>
      <c r="I6685" t="str">
        <f t="shared" ca="1" si="209"/>
        <v/>
      </c>
    </row>
    <row r="6686" spans="1:9" x14ac:dyDescent="0.3">
      <c r="A6686" t="str" cm="1">
        <f t="array" aca="1" ref="A6686" ca="1">TRIM(UPPER(LEFT(INDIRECT("'Postal Code-FSA Input'!"&amp;CELL("address",A6693)), 3)))</f>
        <v/>
      </c>
      <c r="B6686" t="str" cm="1">
        <f t="array" aca="1" ref="B6686" ca="1">IF(INDIRECT(CELL("address",A6686))&lt;&gt;"", _xlfn.XLOOKUP(INDIRECT(CELL("address",A6686)),_FSAData!$B:$B,_FSAData!$C:$C, ""),"")</f>
        <v/>
      </c>
      <c r="C6686" t="str" cm="1">
        <f t="array" aca="1" ref="C6686" ca="1">IF(INDIRECT(CELL("address",A6686))&lt;&gt;"", _xlfn.XLOOKUP(LEFT(INDIRECT(CELL("address",A6686)), 3),_FSAData!$B:$B,_FSAData!$D:$D,""), "")</f>
        <v/>
      </c>
      <c r="D6686" t="str">
        <f t="shared" ca="1" si="208"/>
        <v/>
      </c>
      <c r="F6686" t="str" cm="1">
        <f t="array" aca="1" ref="F6686" ca="1">TRIM(UPPER(LEFT(INDIRECT("'Postal Code-FSA Input'!"&amp;CELL("address",B6693)), 3)))</f>
        <v/>
      </c>
      <c r="G6686" t="str" cm="1">
        <f t="array" aca="1" ref="G6686" ca="1">IF(INDIRECT(CELL("address",F6686))&lt;&gt;"", _xlfn.XLOOKUP(INDIRECT(CELL("address",F6686)),_FSAData!$B:$B,_FSAData!$C:$C, ""),"")</f>
        <v/>
      </c>
      <c r="H6686" t="str" cm="1">
        <f t="array" aca="1" ref="H6686" ca="1">IF(INDIRECT(CELL("address",F6686))&lt;&gt;"", _xlfn.XLOOKUP(LEFT(INDIRECT(CELL("address",F6686)), 3),_FSAData!$B:$B,_FSAData!$D:$D,""), "")</f>
        <v/>
      </c>
      <c r="I6686" t="str">
        <f t="shared" ca="1" si="209"/>
        <v/>
      </c>
    </row>
    <row r="6687" spans="1:9" x14ac:dyDescent="0.3">
      <c r="A6687" t="str" cm="1">
        <f t="array" aca="1" ref="A6687" ca="1">TRIM(UPPER(LEFT(INDIRECT("'Postal Code-FSA Input'!"&amp;CELL("address",A6694)), 3)))</f>
        <v/>
      </c>
      <c r="B6687" t="str" cm="1">
        <f t="array" aca="1" ref="B6687" ca="1">IF(INDIRECT(CELL("address",A6687))&lt;&gt;"", _xlfn.XLOOKUP(INDIRECT(CELL("address",A6687)),_FSAData!$B:$B,_FSAData!$C:$C, ""),"")</f>
        <v/>
      </c>
      <c r="C6687" t="str" cm="1">
        <f t="array" aca="1" ref="C6687" ca="1">IF(INDIRECT(CELL("address",A6687))&lt;&gt;"", _xlfn.XLOOKUP(LEFT(INDIRECT(CELL("address",A6687)), 3),_FSAData!$B:$B,_FSAData!$D:$D,""), "")</f>
        <v/>
      </c>
      <c r="D6687" t="str">
        <f t="shared" ca="1" si="208"/>
        <v/>
      </c>
      <c r="F6687" t="str" cm="1">
        <f t="array" aca="1" ref="F6687" ca="1">TRIM(UPPER(LEFT(INDIRECT("'Postal Code-FSA Input'!"&amp;CELL("address",B6694)), 3)))</f>
        <v/>
      </c>
      <c r="G6687" t="str" cm="1">
        <f t="array" aca="1" ref="G6687" ca="1">IF(INDIRECT(CELL("address",F6687))&lt;&gt;"", _xlfn.XLOOKUP(INDIRECT(CELL("address",F6687)),_FSAData!$B:$B,_FSAData!$C:$C, ""),"")</f>
        <v/>
      </c>
      <c r="H6687" t="str" cm="1">
        <f t="array" aca="1" ref="H6687" ca="1">IF(INDIRECT(CELL("address",F6687))&lt;&gt;"", _xlfn.XLOOKUP(LEFT(INDIRECT(CELL("address",F6687)), 3),_FSAData!$B:$B,_FSAData!$D:$D,""), "")</f>
        <v/>
      </c>
      <c r="I6687" t="str">
        <f t="shared" ca="1" si="209"/>
        <v/>
      </c>
    </row>
    <row r="6688" spans="1:9" x14ac:dyDescent="0.3">
      <c r="A6688" t="str" cm="1">
        <f t="array" aca="1" ref="A6688" ca="1">TRIM(UPPER(LEFT(INDIRECT("'Postal Code-FSA Input'!"&amp;CELL("address",A6695)), 3)))</f>
        <v/>
      </c>
      <c r="B6688" t="str" cm="1">
        <f t="array" aca="1" ref="B6688" ca="1">IF(INDIRECT(CELL("address",A6688))&lt;&gt;"", _xlfn.XLOOKUP(INDIRECT(CELL("address",A6688)),_FSAData!$B:$B,_FSAData!$C:$C, ""),"")</f>
        <v/>
      </c>
      <c r="C6688" t="str" cm="1">
        <f t="array" aca="1" ref="C6688" ca="1">IF(INDIRECT(CELL("address",A6688))&lt;&gt;"", _xlfn.XLOOKUP(LEFT(INDIRECT(CELL("address",A6688)), 3),_FSAData!$B:$B,_FSAData!$D:$D,""), "")</f>
        <v/>
      </c>
      <c r="D6688" t="str">
        <f t="shared" ca="1" si="208"/>
        <v/>
      </c>
      <c r="F6688" t="str" cm="1">
        <f t="array" aca="1" ref="F6688" ca="1">TRIM(UPPER(LEFT(INDIRECT("'Postal Code-FSA Input'!"&amp;CELL("address",B6695)), 3)))</f>
        <v/>
      </c>
      <c r="G6688" t="str" cm="1">
        <f t="array" aca="1" ref="G6688" ca="1">IF(INDIRECT(CELL("address",F6688))&lt;&gt;"", _xlfn.XLOOKUP(INDIRECT(CELL("address",F6688)),_FSAData!$B:$B,_FSAData!$C:$C, ""),"")</f>
        <v/>
      </c>
      <c r="H6688" t="str" cm="1">
        <f t="array" aca="1" ref="H6688" ca="1">IF(INDIRECT(CELL("address",F6688))&lt;&gt;"", _xlfn.XLOOKUP(LEFT(INDIRECT(CELL("address",F6688)), 3),_FSAData!$B:$B,_FSAData!$D:$D,""), "")</f>
        <v/>
      </c>
      <c r="I6688" t="str">
        <f t="shared" ca="1" si="209"/>
        <v/>
      </c>
    </row>
    <row r="6689" spans="1:9" x14ac:dyDescent="0.3">
      <c r="A6689" t="str" cm="1">
        <f t="array" aca="1" ref="A6689" ca="1">TRIM(UPPER(LEFT(INDIRECT("'Postal Code-FSA Input'!"&amp;CELL("address",A6696)), 3)))</f>
        <v/>
      </c>
      <c r="B6689" t="str" cm="1">
        <f t="array" aca="1" ref="B6689" ca="1">IF(INDIRECT(CELL("address",A6689))&lt;&gt;"", _xlfn.XLOOKUP(INDIRECT(CELL("address",A6689)),_FSAData!$B:$B,_FSAData!$C:$C, ""),"")</f>
        <v/>
      </c>
      <c r="C6689" t="str" cm="1">
        <f t="array" aca="1" ref="C6689" ca="1">IF(INDIRECT(CELL("address",A6689))&lt;&gt;"", _xlfn.XLOOKUP(LEFT(INDIRECT(CELL("address",A6689)), 3),_FSAData!$B:$B,_FSAData!$D:$D,""), "")</f>
        <v/>
      </c>
      <c r="D6689" t="str">
        <f t="shared" ca="1" si="208"/>
        <v/>
      </c>
      <c r="F6689" t="str" cm="1">
        <f t="array" aca="1" ref="F6689" ca="1">TRIM(UPPER(LEFT(INDIRECT("'Postal Code-FSA Input'!"&amp;CELL("address",B6696)), 3)))</f>
        <v/>
      </c>
      <c r="G6689" t="str" cm="1">
        <f t="array" aca="1" ref="G6689" ca="1">IF(INDIRECT(CELL("address",F6689))&lt;&gt;"", _xlfn.XLOOKUP(INDIRECT(CELL("address",F6689)),_FSAData!$B:$B,_FSAData!$C:$C, ""),"")</f>
        <v/>
      </c>
      <c r="H6689" t="str" cm="1">
        <f t="array" aca="1" ref="H6689" ca="1">IF(INDIRECT(CELL("address",F6689))&lt;&gt;"", _xlfn.XLOOKUP(LEFT(INDIRECT(CELL("address",F6689)), 3),_FSAData!$B:$B,_FSAData!$D:$D,""), "")</f>
        <v/>
      </c>
      <c r="I6689" t="str">
        <f t="shared" ca="1" si="209"/>
        <v/>
      </c>
    </row>
    <row r="6690" spans="1:9" x14ac:dyDescent="0.3">
      <c r="A6690" t="str" cm="1">
        <f t="array" aca="1" ref="A6690" ca="1">TRIM(UPPER(LEFT(INDIRECT("'Postal Code-FSA Input'!"&amp;CELL("address",A6697)), 3)))</f>
        <v/>
      </c>
      <c r="B6690" t="str" cm="1">
        <f t="array" aca="1" ref="B6690" ca="1">IF(INDIRECT(CELL("address",A6690))&lt;&gt;"", _xlfn.XLOOKUP(INDIRECT(CELL("address",A6690)),_FSAData!$B:$B,_FSAData!$C:$C, ""),"")</f>
        <v/>
      </c>
      <c r="C6690" t="str" cm="1">
        <f t="array" aca="1" ref="C6690" ca="1">IF(INDIRECT(CELL("address",A6690))&lt;&gt;"", _xlfn.XLOOKUP(LEFT(INDIRECT(CELL("address",A6690)), 3),_FSAData!$B:$B,_FSAData!$D:$D,""), "")</f>
        <v/>
      </c>
      <c r="D6690" t="str">
        <f t="shared" ca="1" si="208"/>
        <v/>
      </c>
      <c r="F6690" t="str" cm="1">
        <f t="array" aca="1" ref="F6690" ca="1">TRIM(UPPER(LEFT(INDIRECT("'Postal Code-FSA Input'!"&amp;CELL("address",B6697)), 3)))</f>
        <v/>
      </c>
      <c r="G6690" t="str" cm="1">
        <f t="array" aca="1" ref="G6690" ca="1">IF(INDIRECT(CELL("address",F6690))&lt;&gt;"", _xlfn.XLOOKUP(INDIRECT(CELL("address",F6690)),_FSAData!$B:$B,_FSAData!$C:$C, ""),"")</f>
        <v/>
      </c>
      <c r="H6690" t="str" cm="1">
        <f t="array" aca="1" ref="H6690" ca="1">IF(INDIRECT(CELL("address",F6690))&lt;&gt;"", _xlfn.XLOOKUP(LEFT(INDIRECT(CELL("address",F6690)), 3),_FSAData!$B:$B,_FSAData!$D:$D,""), "")</f>
        <v/>
      </c>
      <c r="I6690" t="str">
        <f t="shared" ca="1" si="209"/>
        <v/>
      </c>
    </row>
    <row r="6691" spans="1:9" x14ac:dyDescent="0.3">
      <c r="A6691" t="str" cm="1">
        <f t="array" aca="1" ref="A6691" ca="1">TRIM(UPPER(LEFT(INDIRECT("'Postal Code-FSA Input'!"&amp;CELL("address",A6698)), 3)))</f>
        <v/>
      </c>
      <c r="B6691" t="str" cm="1">
        <f t="array" aca="1" ref="B6691" ca="1">IF(INDIRECT(CELL("address",A6691))&lt;&gt;"", _xlfn.XLOOKUP(INDIRECT(CELL("address",A6691)),_FSAData!$B:$B,_FSAData!$C:$C, ""),"")</f>
        <v/>
      </c>
      <c r="C6691" t="str" cm="1">
        <f t="array" aca="1" ref="C6691" ca="1">IF(INDIRECT(CELL("address",A6691))&lt;&gt;"", _xlfn.XLOOKUP(LEFT(INDIRECT(CELL("address",A6691)), 3),_FSAData!$B:$B,_FSAData!$D:$D,""), "")</f>
        <v/>
      </c>
      <c r="D6691" t="str">
        <f t="shared" ca="1" si="208"/>
        <v/>
      </c>
      <c r="F6691" t="str" cm="1">
        <f t="array" aca="1" ref="F6691" ca="1">TRIM(UPPER(LEFT(INDIRECT("'Postal Code-FSA Input'!"&amp;CELL("address",B6698)), 3)))</f>
        <v/>
      </c>
      <c r="G6691" t="str" cm="1">
        <f t="array" aca="1" ref="G6691" ca="1">IF(INDIRECT(CELL("address",F6691))&lt;&gt;"", _xlfn.XLOOKUP(INDIRECT(CELL("address",F6691)),_FSAData!$B:$B,_FSAData!$C:$C, ""),"")</f>
        <v/>
      </c>
      <c r="H6691" t="str" cm="1">
        <f t="array" aca="1" ref="H6691" ca="1">IF(INDIRECT(CELL("address",F6691))&lt;&gt;"", _xlfn.XLOOKUP(LEFT(INDIRECT(CELL("address",F6691)), 3),_FSAData!$B:$B,_FSAData!$D:$D,""), "")</f>
        <v/>
      </c>
      <c r="I6691" t="str">
        <f t="shared" ca="1" si="209"/>
        <v/>
      </c>
    </row>
    <row r="6692" spans="1:9" x14ac:dyDescent="0.3">
      <c r="A6692" t="str" cm="1">
        <f t="array" aca="1" ref="A6692" ca="1">TRIM(UPPER(LEFT(INDIRECT("'Postal Code-FSA Input'!"&amp;CELL("address",A6699)), 3)))</f>
        <v/>
      </c>
      <c r="B6692" t="str" cm="1">
        <f t="array" aca="1" ref="B6692" ca="1">IF(INDIRECT(CELL("address",A6692))&lt;&gt;"", _xlfn.XLOOKUP(INDIRECT(CELL("address",A6692)),_FSAData!$B:$B,_FSAData!$C:$C, ""),"")</f>
        <v/>
      </c>
      <c r="C6692" t="str" cm="1">
        <f t="array" aca="1" ref="C6692" ca="1">IF(INDIRECT(CELL("address",A6692))&lt;&gt;"", _xlfn.XLOOKUP(LEFT(INDIRECT(CELL("address",A6692)), 3),_FSAData!$B:$B,_FSAData!$D:$D,""), "")</f>
        <v/>
      </c>
      <c r="D6692" t="str">
        <f t="shared" ca="1" si="208"/>
        <v/>
      </c>
      <c r="F6692" t="str" cm="1">
        <f t="array" aca="1" ref="F6692" ca="1">TRIM(UPPER(LEFT(INDIRECT("'Postal Code-FSA Input'!"&amp;CELL("address",B6699)), 3)))</f>
        <v/>
      </c>
      <c r="G6692" t="str" cm="1">
        <f t="array" aca="1" ref="G6692" ca="1">IF(INDIRECT(CELL("address",F6692))&lt;&gt;"", _xlfn.XLOOKUP(INDIRECT(CELL("address",F6692)),_FSAData!$B:$B,_FSAData!$C:$C, ""),"")</f>
        <v/>
      </c>
      <c r="H6692" t="str" cm="1">
        <f t="array" aca="1" ref="H6692" ca="1">IF(INDIRECT(CELL("address",F6692))&lt;&gt;"", _xlfn.XLOOKUP(LEFT(INDIRECT(CELL("address",F6692)), 3),_FSAData!$B:$B,_FSAData!$D:$D,""), "")</f>
        <v/>
      </c>
      <c r="I6692" t="str">
        <f t="shared" ca="1" si="209"/>
        <v/>
      </c>
    </row>
    <row r="6693" spans="1:9" x14ac:dyDescent="0.3">
      <c r="A6693" t="str" cm="1">
        <f t="array" aca="1" ref="A6693" ca="1">TRIM(UPPER(LEFT(INDIRECT("'Postal Code-FSA Input'!"&amp;CELL("address",A6700)), 3)))</f>
        <v/>
      </c>
      <c r="B6693" t="str" cm="1">
        <f t="array" aca="1" ref="B6693" ca="1">IF(INDIRECT(CELL("address",A6693))&lt;&gt;"", _xlfn.XLOOKUP(INDIRECT(CELL("address",A6693)),_FSAData!$B:$B,_FSAData!$C:$C, ""),"")</f>
        <v/>
      </c>
      <c r="C6693" t="str" cm="1">
        <f t="array" aca="1" ref="C6693" ca="1">IF(INDIRECT(CELL("address",A6693))&lt;&gt;"", _xlfn.XLOOKUP(LEFT(INDIRECT(CELL("address",A6693)), 3),_FSAData!$B:$B,_FSAData!$D:$D,""), "")</f>
        <v/>
      </c>
      <c r="D6693" t="str">
        <f t="shared" ca="1" si="208"/>
        <v/>
      </c>
      <c r="F6693" t="str" cm="1">
        <f t="array" aca="1" ref="F6693" ca="1">TRIM(UPPER(LEFT(INDIRECT("'Postal Code-FSA Input'!"&amp;CELL("address",B6700)), 3)))</f>
        <v/>
      </c>
      <c r="G6693" t="str" cm="1">
        <f t="array" aca="1" ref="G6693" ca="1">IF(INDIRECT(CELL("address",F6693))&lt;&gt;"", _xlfn.XLOOKUP(INDIRECT(CELL("address",F6693)),_FSAData!$B:$B,_FSAData!$C:$C, ""),"")</f>
        <v/>
      </c>
      <c r="H6693" t="str" cm="1">
        <f t="array" aca="1" ref="H6693" ca="1">IF(INDIRECT(CELL("address",F6693))&lt;&gt;"", _xlfn.XLOOKUP(LEFT(INDIRECT(CELL("address",F6693)), 3),_FSAData!$B:$B,_FSAData!$D:$D,""), "")</f>
        <v/>
      </c>
      <c r="I6693" t="str">
        <f t="shared" ca="1" si="209"/>
        <v/>
      </c>
    </row>
    <row r="6694" spans="1:9" x14ac:dyDescent="0.3">
      <c r="A6694" t="str" cm="1">
        <f t="array" aca="1" ref="A6694" ca="1">TRIM(UPPER(LEFT(INDIRECT("'Postal Code-FSA Input'!"&amp;CELL("address",A6701)), 3)))</f>
        <v/>
      </c>
      <c r="B6694" t="str" cm="1">
        <f t="array" aca="1" ref="B6694" ca="1">IF(INDIRECT(CELL("address",A6694))&lt;&gt;"", _xlfn.XLOOKUP(INDIRECT(CELL("address",A6694)),_FSAData!$B:$B,_FSAData!$C:$C, ""),"")</f>
        <v/>
      </c>
      <c r="C6694" t="str" cm="1">
        <f t="array" aca="1" ref="C6694" ca="1">IF(INDIRECT(CELL("address",A6694))&lt;&gt;"", _xlfn.XLOOKUP(LEFT(INDIRECT(CELL("address",A6694)), 3),_FSAData!$B:$B,_FSAData!$D:$D,""), "")</f>
        <v/>
      </c>
      <c r="D6694" t="str">
        <f t="shared" ca="1" si="208"/>
        <v/>
      </c>
      <c r="F6694" t="str" cm="1">
        <f t="array" aca="1" ref="F6694" ca="1">TRIM(UPPER(LEFT(INDIRECT("'Postal Code-FSA Input'!"&amp;CELL("address",B6701)), 3)))</f>
        <v/>
      </c>
      <c r="G6694" t="str" cm="1">
        <f t="array" aca="1" ref="G6694" ca="1">IF(INDIRECT(CELL("address",F6694))&lt;&gt;"", _xlfn.XLOOKUP(INDIRECT(CELL("address",F6694)),_FSAData!$B:$B,_FSAData!$C:$C, ""),"")</f>
        <v/>
      </c>
      <c r="H6694" t="str" cm="1">
        <f t="array" aca="1" ref="H6694" ca="1">IF(INDIRECT(CELL("address",F6694))&lt;&gt;"", _xlfn.XLOOKUP(LEFT(INDIRECT(CELL("address",F6694)), 3),_FSAData!$B:$B,_FSAData!$D:$D,""), "")</f>
        <v/>
      </c>
      <c r="I6694" t="str">
        <f t="shared" ca="1" si="209"/>
        <v/>
      </c>
    </row>
    <row r="6695" spans="1:9" x14ac:dyDescent="0.3">
      <c r="A6695" t="str" cm="1">
        <f t="array" aca="1" ref="A6695" ca="1">TRIM(UPPER(LEFT(INDIRECT("'Postal Code-FSA Input'!"&amp;CELL("address",A6702)), 3)))</f>
        <v/>
      </c>
      <c r="B6695" t="str" cm="1">
        <f t="array" aca="1" ref="B6695" ca="1">IF(INDIRECT(CELL("address",A6695))&lt;&gt;"", _xlfn.XLOOKUP(INDIRECT(CELL("address",A6695)),_FSAData!$B:$B,_FSAData!$C:$C, ""),"")</f>
        <v/>
      </c>
      <c r="C6695" t="str" cm="1">
        <f t="array" aca="1" ref="C6695" ca="1">IF(INDIRECT(CELL("address",A6695))&lt;&gt;"", _xlfn.XLOOKUP(LEFT(INDIRECT(CELL("address",A6695)), 3),_FSAData!$B:$B,_FSAData!$D:$D,""), "")</f>
        <v/>
      </c>
      <c r="D6695" t="str">
        <f t="shared" ca="1" si="208"/>
        <v/>
      </c>
      <c r="F6695" t="str" cm="1">
        <f t="array" aca="1" ref="F6695" ca="1">TRIM(UPPER(LEFT(INDIRECT("'Postal Code-FSA Input'!"&amp;CELL("address",B6702)), 3)))</f>
        <v/>
      </c>
      <c r="G6695" t="str" cm="1">
        <f t="array" aca="1" ref="G6695" ca="1">IF(INDIRECT(CELL("address",F6695))&lt;&gt;"", _xlfn.XLOOKUP(INDIRECT(CELL("address",F6695)),_FSAData!$B:$B,_FSAData!$C:$C, ""),"")</f>
        <v/>
      </c>
      <c r="H6695" t="str" cm="1">
        <f t="array" aca="1" ref="H6695" ca="1">IF(INDIRECT(CELL("address",F6695))&lt;&gt;"", _xlfn.XLOOKUP(LEFT(INDIRECT(CELL("address",F6695)), 3),_FSAData!$B:$B,_FSAData!$D:$D,""), "")</f>
        <v/>
      </c>
      <c r="I6695" t="str">
        <f t="shared" ca="1" si="209"/>
        <v/>
      </c>
    </row>
    <row r="6696" spans="1:9" x14ac:dyDescent="0.3">
      <c r="A6696" t="str" cm="1">
        <f t="array" aca="1" ref="A6696" ca="1">TRIM(UPPER(LEFT(INDIRECT("'Postal Code-FSA Input'!"&amp;CELL("address",A6703)), 3)))</f>
        <v/>
      </c>
      <c r="B6696" t="str" cm="1">
        <f t="array" aca="1" ref="B6696" ca="1">IF(INDIRECT(CELL("address",A6696))&lt;&gt;"", _xlfn.XLOOKUP(INDIRECT(CELL("address",A6696)),_FSAData!$B:$B,_FSAData!$C:$C, ""),"")</f>
        <v/>
      </c>
      <c r="C6696" t="str" cm="1">
        <f t="array" aca="1" ref="C6696" ca="1">IF(INDIRECT(CELL("address",A6696))&lt;&gt;"", _xlfn.XLOOKUP(LEFT(INDIRECT(CELL("address",A6696)), 3),_FSAData!$B:$B,_FSAData!$D:$D,""), "")</f>
        <v/>
      </c>
      <c r="D6696" t="str">
        <f t="shared" ca="1" si="208"/>
        <v/>
      </c>
      <c r="F6696" t="str" cm="1">
        <f t="array" aca="1" ref="F6696" ca="1">TRIM(UPPER(LEFT(INDIRECT("'Postal Code-FSA Input'!"&amp;CELL("address",B6703)), 3)))</f>
        <v/>
      </c>
      <c r="G6696" t="str" cm="1">
        <f t="array" aca="1" ref="G6696" ca="1">IF(INDIRECT(CELL("address",F6696))&lt;&gt;"", _xlfn.XLOOKUP(INDIRECT(CELL("address",F6696)),_FSAData!$B:$B,_FSAData!$C:$C, ""),"")</f>
        <v/>
      </c>
      <c r="H6696" t="str" cm="1">
        <f t="array" aca="1" ref="H6696" ca="1">IF(INDIRECT(CELL("address",F6696))&lt;&gt;"", _xlfn.XLOOKUP(LEFT(INDIRECT(CELL("address",F6696)), 3),_FSAData!$B:$B,_FSAData!$D:$D,""), "")</f>
        <v/>
      </c>
      <c r="I6696" t="str">
        <f t="shared" ca="1" si="209"/>
        <v/>
      </c>
    </row>
    <row r="6697" spans="1:9" x14ac:dyDescent="0.3">
      <c r="A6697" t="str" cm="1">
        <f t="array" aca="1" ref="A6697" ca="1">TRIM(UPPER(LEFT(INDIRECT("'Postal Code-FSA Input'!"&amp;CELL("address",A6704)), 3)))</f>
        <v/>
      </c>
      <c r="B6697" t="str" cm="1">
        <f t="array" aca="1" ref="B6697" ca="1">IF(INDIRECT(CELL("address",A6697))&lt;&gt;"", _xlfn.XLOOKUP(INDIRECT(CELL("address",A6697)),_FSAData!$B:$B,_FSAData!$C:$C, ""),"")</f>
        <v/>
      </c>
      <c r="C6697" t="str" cm="1">
        <f t="array" aca="1" ref="C6697" ca="1">IF(INDIRECT(CELL("address",A6697))&lt;&gt;"", _xlfn.XLOOKUP(LEFT(INDIRECT(CELL("address",A6697)), 3),_FSAData!$B:$B,_FSAData!$D:$D,""), "")</f>
        <v/>
      </c>
      <c r="D6697" t="str">
        <f t="shared" ca="1" si="208"/>
        <v/>
      </c>
      <c r="F6697" t="str" cm="1">
        <f t="array" aca="1" ref="F6697" ca="1">TRIM(UPPER(LEFT(INDIRECT("'Postal Code-FSA Input'!"&amp;CELL("address",B6704)), 3)))</f>
        <v/>
      </c>
      <c r="G6697" t="str" cm="1">
        <f t="array" aca="1" ref="G6697" ca="1">IF(INDIRECT(CELL("address",F6697))&lt;&gt;"", _xlfn.XLOOKUP(INDIRECT(CELL("address",F6697)),_FSAData!$B:$B,_FSAData!$C:$C, ""),"")</f>
        <v/>
      </c>
      <c r="H6697" t="str" cm="1">
        <f t="array" aca="1" ref="H6697" ca="1">IF(INDIRECT(CELL("address",F6697))&lt;&gt;"", _xlfn.XLOOKUP(LEFT(INDIRECT(CELL("address",F6697)), 3),_FSAData!$B:$B,_FSAData!$D:$D,""), "")</f>
        <v/>
      </c>
      <c r="I6697" t="str">
        <f t="shared" ca="1" si="209"/>
        <v/>
      </c>
    </row>
    <row r="6698" spans="1:9" x14ac:dyDescent="0.3">
      <c r="A6698" t="str" cm="1">
        <f t="array" aca="1" ref="A6698" ca="1">TRIM(UPPER(LEFT(INDIRECT("'Postal Code-FSA Input'!"&amp;CELL("address",A6705)), 3)))</f>
        <v/>
      </c>
      <c r="B6698" t="str" cm="1">
        <f t="array" aca="1" ref="B6698" ca="1">IF(INDIRECT(CELL("address",A6698))&lt;&gt;"", _xlfn.XLOOKUP(INDIRECT(CELL("address",A6698)),_FSAData!$B:$B,_FSAData!$C:$C, ""),"")</f>
        <v/>
      </c>
      <c r="C6698" t="str" cm="1">
        <f t="array" aca="1" ref="C6698" ca="1">IF(INDIRECT(CELL("address",A6698))&lt;&gt;"", _xlfn.XLOOKUP(LEFT(INDIRECT(CELL("address",A6698)), 3),_FSAData!$B:$B,_FSAData!$D:$D,""), "")</f>
        <v/>
      </c>
      <c r="D6698" t="str">
        <f t="shared" ca="1" si="208"/>
        <v/>
      </c>
      <c r="F6698" t="str" cm="1">
        <f t="array" aca="1" ref="F6698" ca="1">TRIM(UPPER(LEFT(INDIRECT("'Postal Code-FSA Input'!"&amp;CELL("address",B6705)), 3)))</f>
        <v/>
      </c>
      <c r="G6698" t="str" cm="1">
        <f t="array" aca="1" ref="G6698" ca="1">IF(INDIRECT(CELL("address",F6698))&lt;&gt;"", _xlfn.XLOOKUP(INDIRECT(CELL("address",F6698)),_FSAData!$B:$B,_FSAData!$C:$C, ""),"")</f>
        <v/>
      </c>
      <c r="H6698" t="str" cm="1">
        <f t="array" aca="1" ref="H6698" ca="1">IF(INDIRECT(CELL("address",F6698))&lt;&gt;"", _xlfn.XLOOKUP(LEFT(INDIRECT(CELL("address",F6698)), 3),_FSAData!$B:$B,_FSAData!$D:$D,""), "")</f>
        <v/>
      </c>
      <c r="I6698" t="str">
        <f t="shared" ca="1" si="209"/>
        <v/>
      </c>
    </row>
    <row r="6699" spans="1:9" x14ac:dyDescent="0.3">
      <c r="A6699" t="str" cm="1">
        <f t="array" aca="1" ref="A6699" ca="1">TRIM(UPPER(LEFT(INDIRECT("'Postal Code-FSA Input'!"&amp;CELL("address",A6706)), 3)))</f>
        <v/>
      </c>
      <c r="B6699" t="str" cm="1">
        <f t="array" aca="1" ref="B6699" ca="1">IF(INDIRECT(CELL("address",A6699))&lt;&gt;"", _xlfn.XLOOKUP(INDIRECT(CELL("address",A6699)),_FSAData!$B:$B,_FSAData!$C:$C, ""),"")</f>
        <v/>
      </c>
      <c r="C6699" t="str" cm="1">
        <f t="array" aca="1" ref="C6699" ca="1">IF(INDIRECT(CELL("address",A6699))&lt;&gt;"", _xlfn.XLOOKUP(LEFT(INDIRECT(CELL("address",A6699)), 3),_FSAData!$B:$B,_FSAData!$D:$D,""), "")</f>
        <v/>
      </c>
      <c r="D6699" t="str">
        <f t="shared" ca="1" si="208"/>
        <v/>
      </c>
      <c r="F6699" t="str" cm="1">
        <f t="array" aca="1" ref="F6699" ca="1">TRIM(UPPER(LEFT(INDIRECT("'Postal Code-FSA Input'!"&amp;CELL("address",B6706)), 3)))</f>
        <v/>
      </c>
      <c r="G6699" t="str" cm="1">
        <f t="array" aca="1" ref="G6699" ca="1">IF(INDIRECT(CELL("address",F6699))&lt;&gt;"", _xlfn.XLOOKUP(INDIRECT(CELL("address",F6699)),_FSAData!$B:$B,_FSAData!$C:$C, ""),"")</f>
        <v/>
      </c>
      <c r="H6699" t="str" cm="1">
        <f t="array" aca="1" ref="H6699" ca="1">IF(INDIRECT(CELL("address",F6699))&lt;&gt;"", _xlfn.XLOOKUP(LEFT(INDIRECT(CELL("address",F6699)), 3),_FSAData!$B:$B,_FSAData!$D:$D,""), "")</f>
        <v/>
      </c>
      <c r="I6699" t="str">
        <f t="shared" ca="1" si="209"/>
        <v/>
      </c>
    </row>
    <row r="6700" spans="1:9" x14ac:dyDescent="0.3">
      <c r="A6700" t="str" cm="1">
        <f t="array" aca="1" ref="A6700" ca="1">TRIM(UPPER(LEFT(INDIRECT("'Postal Code-FSA Input'!"&amp;CELL("address",A6707)), 3)))</f>
        <v/>
      </c>
      <c r="B6700" t="str" cm="1">
        <f t="array" aca="1" ref="B6700" ca="1">IF(INDIRECT(CELL("address",A6700))&lt;&gt;"", _xlfn.XLOOKUP(INDIRECT(CELL("address",A6700)),_FSAData!$B:$B,_FSAData!$C:$C, ""),"")</f>
        <v/>
      </c>
      <c r="C6700" t="str" cm="1">
        <f t="array" aca="1" ref="C6700" ca="1">IF(INDIRECT(CELL("address",A6700))&lt;&gt;"", _xlfn.XLOOKUP(LEFT(INDIRECT(CELL("address",A6700)), 3),_FSAData!$B:$B,_FSAData!$D:$D,""), "")</f>
        <v/>
      </c>
      <c r="D6700" t="str">
        <f t="shared" ca="1" si="208"/>
        <v/>
      </c>
      <c r="F6700" t="str" cm="1">
        <f t="array" aca="1" ref="F6700" ca="1">TRIM(UPPER(LEFT(INDIRECT("'Postal Code-FSA Input'!"&amp;CELL("address",B6707)), 3)))</f>
        <v/>
      </c>
      <c r="G6700" t="str" cm="1">
        <f t="array" aca="1" ref="G6700" ca="1">IF(INDIRECT(CELL("address",F6700))&lt;&gt;"", _xlfn.XLOOKUP(INDIRECT(CELL("address",F6700)),_FSAData!$B:$B,_FSAData!$C:$C, ""),"")</f>
        <v/>
      </c>
      <c r="H6700" t="str" cm="1">
        <f t="array" aca="1" ref="H6700" ca="1">IF(INDIRECT(CELL("address",F6700))&lt;&gt;"", _xlfn.XLOOKUP(LEFT(INDIRECT(CELL("address",F6700)), 3),_FSAData!$B:$B,_FSAData!$D:$D,""), "")</f>
        <v/>
      </c>
      <c r="I6700" t="str">
        <f t="shared" ca="1" si="209"/>
        <v/>
      </c>
    </row>
    <row r="6701" spans="1:9" x14ac:dyDescent="0.3">
      <c r="A6701" t="str" cm="1">
        <f t="array" aca="1" ref="A6701" ca="1">TRIM(UPPER(LEFT(INDIRECT("'Postal Code-FSA Input'!"&amp;CELL("address",A6708)), 3)))</f>
        <v/>
      </c>
      <c r="B6701" t="str" cm="1">
        <f t="array" aca="1" ref="B6701" ca="1">IF(INDIRECT(CELL("address",A6701))&lt;&gt;"", _xlfn.XLOOKUP(INDIRECT(CELL("address",A6701)),_FSAData!$B:$B,_FSAData!$C:$C, ""),"")</f>
        <v/>
      </c>
      <c r="C6701" t="str" cm="1">
        <f t="array" aca="1" ref="C6701" ca="1">IF(INDIRECT(CELL("address",A6701))&lt;&gt;"", _xlfn.XLOOKUP(LEFT(INDIRECT(CELL("address",A6701)), 3),_FSAData!$B:$B,_FSAData!$D:$D,""), "")</f>
        <v/>
      </c>
      <c r="D6701" t="str">
        <f t="shared" ca="1" si="208"/>
        <v/>
      </c>
      <c r="F6701" t="str" cm="1">
        <f t="array" aca="1" ref="F6701" ca="1">TRIM(UPPER(LEFT(INDIRECT("'Postal Code-FSA Input'!"&amp;CELL("address",B6708)), 3)))</f>
        <v/>
      </c>
      <c r="G6701" t="str" cm="1">
        <f t="array" aca="1" ref="G6701" ca="1">IF(INDIRECT(CELL("address",F6701))&lt;&gt;"", _xlfn.XLOOKUP(INDIRECT(CELL("address",F6701)),_FSAData!$B:$B,_FSAData!$C:$C, ""),"")</f>
        <v/>
      </c>
      <c r="H6701" t="str" cm="1">
        <f t="array" aca="1" ref="H6701" ca="1">IF(INDIRECT(CELL("address",F6701))&lt;&gt;"", _xlfn.XLOOKUP(LEFT(INDIRECT(CELL("address",F6701)), 3),_FSAData!$B:$B,_FSAData!$D:$D,""), "")</f>
        <v/>
      </c>
      <c r="I6701" t="str">
        <f t="shared" ca="1" si="209"/>
        <v/>
      </c>
    </row>
    <row r="6702" spans="1:9" x14ac:dyDescent="0.3">
      <c r="A6702" t="str" cm="1">
        <f t="array" aca="1" ref="A6702" ca="1">TRIM(UPPER(LEFT(INDIRECT("'Postal Code-FSA Input'!"&amp;CELL("address",A6709)), 3)))</f>
        <v/>
      </c>
      <c r="B6702" t="str" cm="1">
        <f t="array" aca="1" ref="B6702" ca="1">IF(INDIRECT(CELL("address",A6702))&lt;&gt;"", _xlfn.XLOOKUP(INDIRECT(CELL("address",A6702)),_FSAData!$B:$B,_FSAData!$C:$C, ""),"")</f>
        <v/>
      </c>
      <c r="C6702" t="str" cm="1">
        <f t="array" aca="1" ref="C6702" ca="1">IF(INDIRECT(CELL("address",A6702))&lt;&gt;"", _xlfn.XLOOKUP(LEFT(INDIRECT(CELL("address",A6702)), 3),_FSAData!$B:$B,_FSAData!$D:$D,""), "")</f>
        <v/>
      </c>
      <c r="D6702" t="str">
        <f t="shared" ca="1" si="208"/>
        <v/>
      </c>
      <c r="F6702" t="str" cm="1">
        <f t="array" aca="1" ref="F6702" ca="1">TRIM(UPPER(LEFT(INDIRECT("'Postal Code-FSA Input'!"&amp;CELL("address",B6709)), 3)))</f>
        <v/>
      </c>
      <c r="G6702" t="str" cm="1">
        <f t="array" aca="1" ref="G6702" ca="1">IF(INDIRECT(CELL("address",F6702))&lt;&gt;"", _xlfn.XLOOKUP(INDIRECT(CELL("address",F6702)),_FSAData!$B:$B,_FSAData!$C:$C, ""),"")</f>
        <v/>
      </c>
      <c r="H6702" t="str" cm="1">
        <f t="array" aca="1" ref="H6702" ca="1">IF(INDIRECT(CELL("address",F6702))&lt;&gt;"", _xlfn.XLOOKUP(LEFT(INDIRECT(CELL("address",F6702)), 3),_FSAData!$B:$B,_FSAData!$D:$D,""), "")</f>
        <v/>
      </c>
      <c r="I6702" t="str">
        <f t="shared" ca="1" si="209"/>
        <v/>
      </c>
    </row>
    <row r="6703" spans="1:9" x14ac:dyDescent="0.3">
      <c r="A6703" t="str" cm="1">
        <f t="array" aca="1" ref="A6703" ca="1">TRIM(UPPER(LEFT(INDIRECT("'Postal Code-FSA Input'!"&amp;CELL("address",A6710)), 3)))</f>
        <v/>
      </c>
      <c r="B6703" t="str" cm="1">
        <f t="array" aca="1" ref="B6703" ca="1">IF(INDIRECT(CELL("address",A6703))&lt;&gt;"", _xlfn.XLOOKUP(INDIRECT(CELL("address",A6703)),_FSAData!$B:$B,_FSAData!$C:$C, ""),"")</f>
        <v/>
      </c>
      <c r="C6703" t="str" cm="1">
        <f t="array" aca="1" ref="C6703" ca="1">IF(INDIRECT(CELL("address",A6703))&lt;&gt;"", _xlfn.XLOOKUP(LEFT(INDIRECT(CELL("address",A6703)), 3),_FSAData!$B:$B,_FSAData!$D:$D,""), "")</f>
        <v/>
      </c>
      <c r="D6703" t="str">
        <f t="shared" ca="1" si="208"/>
        <v/>
      </c>
      <c r="F6703" t="str" cm="1">
        <f t="array" aca="1" ref="F6703" ca="1">TRIM(UPPER(LEFT(INDIRECT("'Postal Code-FSA Input'!"&amp;CELL("address",B6710)), 3)))</f>
        <v/>
      </c>
      <c r="G6703" t="str" cm="1">
        <f t="array" aca="1" ref="G6703" ca="1">IF(INDIRECT(CELL("address",F6703))&lt;&gt;"", _xlfn.XLOOKUP(INDIRECT(CELL("address",F6703)),_FSAData!$B:$B,_FSAData!$C:$C, ""),"")</f>
        <v/>
      </c>
      <c r="H6703" t="str" cm="1">
        <f t="array" aca="1" ref="H6703" ca="1">IF(INDIRECT(CELL("address",F6703))&lt;&gt;"", _xlfn.XLOOKUP(LEFT(INDIRECT(CELL("address",F6703)), 3),_FSAData!$B:$B,_FSAData!$D:$D,""), "")</f>
        <v/>
      </c>
      <c r="I6703" t="str">
        <f t="shared" ca="1" si="209"/>
        <v/>
      </c>
    </row>
    <row r="6704" spans="1:9" x14ac:dyDescent="0.3">
      <c r="A6704" t="str" cm="1">
        <f t="array" aca="1" ref="A6704" ca="1">TRIM(UPPER(LEFT(INDIRECT("'Postal Code-FSA Input'!"&amp;CELL("address",A6711)), 3)))</f>
        <v/>
      </c>
      <c r="B6704" t="str" cm="1">
        <f t="array" aca="1" ref="B6704" ca="1">IF(INDIRECT(CELL("address",A6704))&lt;&gt;"", _xlfn.XLOOKUP(INDIRECT(CELL("address",A6704)),_FSAData!$B:$B,_FSAData!$C:$C, ""),"")</f>
        <v/>
      </c>
      <c r="C6704" t="str" cm="1">
        <f t="array" aca="1" ref="C6704" ca="1">IF(INDIRECT(CELL("address",A6704))&lt;&gt;"", _xlfn.XLOOKUP(LEFT(INDIRECT(CELL("address",A6704)), 3),_FSAData!$B:$B,_FSAData!$D:$D,""), "")</f>
        <v/>
      </c>
      <c r="D6704" t="str">
        <f t="shared" ca="1" si="208"/>
        <v/>
      </c>
      <c r="F6704" t="str" cm="1">
        <f t="array" aca="1" ref="F6704" ca="1">TRIM(UPPER(LEFT(INDIRECT("'Postal Code-FSA Input'!"&amp;CELL("address",B6711)), 3)))</f>
        <v/>
      </c>
      <c r="G6704" t="str" cm="1">
        <f t="array" aca="1" ref="G6704" ca="1">IF(INDIRECT(CELL("address",F6704))&lt;&gt;"", _xlfn.XLOOKUP(INDIRECT(CELL("address",F6704)),_FSAData!$B:$B,_FSAData!$C:$C, ""),"")</f>
        <v/>
      </c>
      <c r="H6704" t="str" cm="1">
        <f t="array" aca="1" ref="H6704" ca="1">IF(INDIRECT(CELL("address",F6704))&lt;&gt;"", _xlfn.XLOOKUP(LEFT(INDIRECT(CELL("address",F6704)), 3),_FSAData!$B:$B,_FSAData!$D:$D,""), "")</f>
        <v/>
      </c>
      <c r="I6704" t="str">
        <f t="shared" ca="1" si="209"/>
        <v/>
      </c>
    </row>
    <row r="6705" spans="1:9" x14ac:dyDescent="0.3">
      <c r="A6705" t="str" cm="1">
        <f t="array" aca="1" ref="A6705" ca="1">TRIM(UPPER(LEFT(INDIRECT("'Postal Code-FSA Input'!"&amp;CELL("address",A6712)), 3)))</f>
        <v/>
      </c>
      <c r="B6705" t="str" cm="1">
        <f t="array" aca="1" ref="B6705" ca="1">IF(INDIRECT(CELL("address",A6705))&lt;&gt;"", _xlfn.XLOOKUP(INDIRECT(CELL("address",A6705)),_FSAData!$B:$B,_FSAData!$C:$C, ""),"")</f>
        <v/>
      </c>
      <c r="C6705" t="str" cm="1">
        <f t="array" aca="1" ref="C6705" ca="1">IF(INDIRECT(CELL("address",A6705))&lt;&gt;"", _xlfn.XLOOKUP(LEFT(INDIRECT(CELL("address",A6705)), 3),_FSAData!$B:$B,_FSAData!$D:$D,""), "")</f>
        <v/>
      </c>
      <c r="D6705" t="str">
        <f t="shared" ca="1" si="208"/>
        <v/>
      </c>
      <c r="F6705" t="str" cm="1">
        <f t="array" aca="1" ref="F6705" ca="1">TRIM(UPPER(LEFT(INDIRECT("'Postal Code-FSA Input'!"&amp;CELL("address",B6712)), 3)))</f>
        <v/>
      </c>
      <c r="G6705" t="str" cm="1">
        <f t="array" aca="1" ref="G6705" ca="1">IF(INDIRECT(CELL("address",F6705))&lt;&gt;"", _xlfn.XLOOKUP(INDIRECT(CELL("address",F6705)),_FSAData!$B:$B,_FSAData!$C:$C, ""),"")</f>
        <v/>
      </c>
      <c r="H6705" t="str" cm="1">
        <f t="array" aca="1" ref="H6705" ca="1">IF(INDIRECT(CELL("address",F6705))&lt;&gt;"", _xlfn.XLOOKUP(LEFT(INDIRECT(CELL("address",F6705)), 3),_FSAData!$B:$B,_FSAData!$D:$D,""), "")</f>
        <v/>
      </c>
      <c r="I6705" t="str">
        <f t="shared" ca="1" si="209"/>
        <v/>
      </c>
    </row>
    <row r="6706" spans="1:9" x14ac:dyDescent="0.3">
      <c r="A6706" t="str" cm="1">
        <f t="array" aca="1" ref="A6706" ca="1">TRIM(UPPER(LEFT(INDIRECT("'Postal Code-FSA Input'!"&amp;CELL("address",A6713)), 3)))</f>
        <v/>
      </c>
      <c r="B6706" t="str" cm="1">
        <f t="array" aca="1" ref="B6706" ca="1">IF(INDIRECT(CELL("address",A6706))&lt;&gt;"", _xlfn.XLOOKUP(INDIRECT(CELL("address",A6706)),_FSAData!$B:$B,_FSAData!$C:$C, ""),"")</f>
        <v/>
      </c>
      <c r="C6706" t="str" cm="1">
        <f t="array" aca="1" ref="C6706" ca="1">IF(INDIRECT(CELL("address",A6706))&lt;&gt;"", _xlfn.XLOOKUP(LEFT(INDIRECT(CELL("address",A6706)), 3),_FSAData!$B:$B,_FSAData!$D:$D,""), "")</f>
        <v/>
      </c>
      <c r="D6706" t="str">
        <f t="shared" ca="1" si="208"/>
        <v/>
      </c>
      <c r="F6706" t="str" cm="1">
        <f t="array" aca="1" ref="F6706" ca="1">TRIM(UPPER(LEFT(INDIRECT("'Postal Code-FSA Input'!"&amp;CELL("address",B6713)), 3)))</f>
        <v/>
      </c>
      <c r="G6706" t="str" cm="1">
        <f t="array" aca="1" ref="G6706" ca="1">IF(INDIRECT(CELL("address",F6706))&lt;&gt;"", _xlfn.XLOOKUP(INDIRECT(CELL("address",F6706)),_FSAData!$B:$B,_FSAData!$C:$C, ""),"")</f>
        <v/>
      </c>
      <c r="H6706" t="str" cm="1">
        <f t="array" aca="1" ref="H6706" ca="1">IF(INDIRECT(CELL("address",F6706))&lt;&gt;"", _xlfn.XLOOKUP(LEFT(INDIRECT(CELL("address",F6706)), 3),_FSAData!$B:$B,_FSAData!$D:$D,""), "")</f>
        <v/>
      </c>
      <c r="I6706" t="str">
        <f t="shared" ca="1" si="209"/>
        <v/>
      </c>
    </row>
    <row r="6707" spans="1:9" x14ac:dyDescent="0.3">
      <c r="A6707" t="str" cm="1">
        <f t="array" aca="1" ref="A6707" ca="1">TRIM(UPPER(LEFT(INDIRECT("'Postal Code-FSA Input'!"&amp;CELL("address",A6714)), 3)))</f>
        <v/>
      </c>
      <c r="B6707" t="str" cm="1">
        <f t="array" aca="1" ref="B6707" ca="1">IF(INDIRECT(CELL("address",A6707))&lt;&gt;"", _xlfn.XLOOKUP(INDIRECT(CELL("address",A6707)),_FSAData!$B:$B,_FSAData!$C:$C, ""),"")</f>
        <v/>
      </c>
      <c r="C6707" t="str" cm="1">
        <f t="array" aca="1" ref="C6707" ca="1">IF(INDIRECT(CELL("address",A6707))&lt;&gt;"", _xlfn.XLOOKUP(LEFT(INDIRECT(CELL("address",A6707)), 3),_FSAData!$B:$B,_FSAData!$D:$D,""), "")</f>
        <v/>
      </c>
      <c r="D6707" t="str">
        <f t="shared" ca="1" si="208"/>
        <v/>
      </c>
      <c r="F6707" t="str" cm="1">
        <f t="array" aca="1" ref="F6707" ca="1">TRIM(UPPER(LEFT(INDIRECT("'Postal Code-FSA Input'!"&amp;CELL("address",B6714)), 3)))</f>
        <v/>
      </c>
      <c r="G6707" t="str" cm="1">
        <f t="array" aca="1" ref="G6707" ca="1">IF(INDIRECT(CELL("address",F6707))&lt;&gt;"", _xlfn.XLOOKUP(INDIRECT(CELL("address",F6707)),_FSAData!$B:$B,_FSAData!$C:$C, ""),"")</f>
        <v/>
      </c>
      <c r="H6707" t="str" cm="1">
        <f t="array" aca="1" ref="H6707" ca="1">IF(INDIRECT(CELL("address",F6707))&lt;&gt;"", _xlfn.XLOOKUP(LEFT(INDIRECT(CELL("address",F6707)), 3),_FSAData!$B:$B,_FSAData!$D:$D,""), "")</f>
        <v/>
      </c>
      <c r="I6707" t="str">
        <f t="shared" ca="1" si="209"/>
        <v/>
      </c>
    </row>
    <row r="6708" spans="1:9" x14ac:dyDescent="0.3">
      <c r="A6708" t="str" cm="1">
        <f t="array" aca="1" ref="A6708" ca="1">TRIM(UPPER(LEFT(INDIRECT("'Postal Code-FSA Input'!"&amp;CELL("address",A6715)), 3)))</f>
        <v/>
      </c>
      <c r="B6708" t="str" cm="1">
        <f t="array" aca="1" ref="B6708" ca="1">IF(INDIRECT(CELL("address",A6708))&lt;&gt;"", _xlfn.XLOOKUP(INDIRECT(CELL("address",A6708)),_FSAData!$B:$B,_FSAData!$C:$C, ""),"")</f>
        <v/>
      </c>
      <c r="C6708" t="str" cm="1">
        <f t="array" aca="1" ref="C6708" ca="1">IF(INDIRECT(CELL("address",A6708))&lt;&gt;"", _xlfn.XLOOKUP(LEFT(INDIRECT(CELL("address",A6708)), 3),_FSAData!$B:$B,_FSAData!$D:$D,""), "")</f>
        <v/>
      </c>
      <c r="D6708" t="str">
        <f t="shared" ca="1" si="208"/>
        <v/>
      </c>
      <c r="F6708" t="str" cm="1">
        <f t="array" aca="1" ref="F6708" ca="1">TRIM(UPPER(LEFT(INDIRECT("'Postal Code-FSA Input'!"&amp;CELL("address",B6715)), 3)))</f>
        <v/>
      </c>
      <c r="G6708" t="str" cm="1">
        <f t="array" aca="1" ref="G6708" ca="1">IF(INDIRECT(CELL("address",F6708))&lt;&gt;"", _xlfn.XLOOKUP(INDIRECT(CELL("address",F6708)),_FSAData!$B:$B,_FSAData!$C:$C, ""),"")</f>
        <v/>
      </c>
      <c r="H6708" t="str" cm="1">
        <f t="array" aca="1" ref="H6708" ca="1">IF(INDIRECT(CELL("address",F6708))&lt;&gt;"", _xlfn.XLOOKUP(LEFT(INDIRECT(CELL("address",F6708)), 3),_FSAData!$B:$B,_FSAData!$D:$D,""), "")</f>
        <v/>
      </c>
      <c r="I6708" t="str">
        <f t="shared" ca="1" si="209"/>
        <v/>
      </c>
    </row>
    <row r="6709" spans="1:9" x14ac:dyDescent="0.3">
      <c r="A6709" t="str" cm="1">
        <f t="array" aca="1" ref="A6709" ca="1">TRIM(UPPER(LEFT(INDIRECT("'Postal Code-FSA Input'!"&amp;CELL("address",A6716)), 3)))</f>
        <v/>
      </c>
      <c r="B6709" t="str" cm="1">
        <f t="array" aca="1" ref="B6709" ca="1">IF(INDIRECT(CELL("address",A6709))&lt;&gt;"", _xlfn.XLOOKUP(INDIRECT(CELL("address",A6709)),_FSAData!$B:$B,_FSAData!$C:$C, ""),"")</f>
        <v/>
      </c>
      <c r="C6709" t="str" cm="1">
        <f t="array" aca="1" ref="C6709" ca="1">IF(INDIRECT(CELL("address",A6709))&lt;&gt;"", _xlfn.XLOOKUP(LEFT(INDIRECT(CELL("address",A6709)), 3),_FSAData!$B:$B,_FSAData!$D:$D,""), "")</f>
        <v/>
      </c>
      <c r="D6709" t="str">
        <f t="shared" ca="1" si="208"/>
        <v/>
      </c>
      <c r="F6709" t="str" cm="1">
        <f t="array" aca="1" ref="F6709" ca="1">TRIM(UPPER(LEFT(INDIRECT("'Postal Code-FSA Input'!"&amp;CELL("address",B6716)), 3)))</f>
        <v/>
      </c>
      <c r="G6709" t="str" cm="1">
        <f t="array" aca="1" ref="G6709" ca="1">IF(INDIRECT(CELL("address",F6709))&lt;&gt;"", _xlfn.XLOOKUP(INDIRECT(CELL("address",F6709)),_FSAData!$B:$B,_FSAData!$C:$C, ""),"")</f>
        <v/>
      </c>
      <c r="H6709" t="str" cm="1">
        <f t="array" aca="1" ref="H6709" ca="1">IF(INDIRECT(CELL("address",F6709))&lt;&gt;"", _xlfn.XLOOKUP(LEFT(INDIRECT(CELL("address",F6709)), 3),_FSAData!$B:$B,_FSAData!$D:$D,""), "")</f>
        <v/>
      </c>
      <c r="I6709" t="str">
        <f t="shared" ca="1" si="209"/>
        <v/>
      </c>
    </row>
    <row r="6710" spans="1:9" x14ac:dyDescent="0.3">
      <c r="A6710" t="str" cm="1">
        <f t="array" aca="1" ref="A6710" ca="1">TRIM(UPPER(LEFT(INDIRECT("'Postal Code-FSA Input'!"&amp;CELL("address",A6717)), 3)))</f>
        <v/>
      </c>
      <c r="B6710" t="str" cm="1">
        <f t="array" aca="1" ref="B6710" ca="1">IF(INDIRECT(CELL("address",A6710))&lt;&gt;"", _xlfn.XLOOKUP(INDIRECT(CELL("address",A6710)),_FSAData!$B:$B,_FSAData!$C:$C, ""),"")</f>
        <v/>
      </c>
      <c r="C6710" t="str" cm="1">
        <f t="array" aca="1" ref="C6710" ca="1">IF(INDIRECT(CELL("address",A6710))&lt;&gt;"", _xlfn.XLOOKUP(LEFT(INDIRECT(CELL("address",A6710)), 3),_FSAData!$B:$B,_FSAData!$D:$D,""), "")</f>
        <v/>
      </c>
      <c r="D6710" t="str">
        <f t="shared" ca="1" si="208"/>
        <v/>
      </c>
      <c r="F6710" t="str" cm="1">
        <f t="array" aca="1" ref="F6710" ca="1">TRIM(UPPER(LEFT(INDIRECT("'Postal Code-FSA Input'!"&amp;CELL("address",B6717)), 3)))</f>
        <v/>
      </c>
      <c r="G6710" t="str" cm="1">
        <f t="array" aca="1" ref="G6710" ca="1">IF(INDIRECT(CELL("address",F6710))&lt;&gt;"", _xlfn.XLOOKUP(INDIRECT(CELL("address",F6710)),_FSAData!$B:$B,_FSAData!$C:$C, ""),"")</f>
        <v/>
      </c>
      <c r="H6710" t="str" cm="1">
        <f t="array" aca="1" ref="H6710" ca="1">IF(INDIRECT(CELL("address",F6710))&lt;&gt;"", _xlfn.XLOOKUP(LEFT(INDIRECT(CELL("address",F6710)), 3),_FSAData!$B:$B,_FSAData!$D:$D,""), "")</f>
        <v/>
      </c>
      <c r="I6710" t="str">
        <f t="shared" ca="1" si="209"/>
        <v/>
      </c>
    </row>
    <row r="6711" spans="1:9" x14ac:dyDescent="0.3">
      <c r="A6711" t="str" cm="1">
        <f t="array" aca="1" ref="A6711" ca="1">TRIM(UPPER(LEFT(INDIRECT("'Postal Code-FSA Input'!"&amp;CELL("address",A6718)), 3)))</f>
        <v/>
      </c>
      <c r="B6711" t="str" cm="1">
        <f t="array" aca="1" ref="B6711" ca="1">IF(INDIRECT(CELL("address",A6711))&lt;&gt;"", _xlfn.XLOOKUP(INDIRECT(CELL("address",A6711)),_FSAData!$B:$B,_FSAData!$C:$C, ""),"")</f>
        <v/>
      </c>
      <c r="C6711" t="str" cm="1">
        <f t="array" aca="1" ref="C6711" ca="1">IF(INDIRECT(CELL("address",A6711))&lt;&gt;"", _xlfn.XLOOKUP(LEFT(INDIRECT(CELL("address",A6711)), 3),_FSAData!$B:$B,_FSAData!$D:$D,""), "")</f>
        <v/>
      </c>
      <c r="D6711" t="str">
        <f t="shared" ca="1" si="208"/>
        <v/>
      </c>
      <c r="F6711" t="str" cm="1">
        <f t="array" aca="1" ref="F6711" ca="1">TRIM(UPPER(LEFT(INDIRECT("'Postal Code-FSA Input'!"&amp;CELL("address",B6718)), 3)))</f>
        <v/>
      </c>
      <c r="G6711" t="str" cm="1">
        <f t="array" aca="1" ref="G6711" ca="1">IF(INDIRECT(CELL("address",F6711))&lt;&gt;"", _xlfn.XLOOKUP(INDIRECT(CELL("address",F6711)),_FSAData!$B:$B,_FSAData!$C:$C, ""),"")</f>
        <v/>
      </c>
      <c r="H6711" t="str" cm="1">
        <f t="array" aca="1" ref="H6711" ca="1">IF(INDIRECT(CELL("address",F6711))&lt;&gt;"", _xlfn.XLOOKUP(LEFT(INDIRECT(CELL("address",F6711)), 3),_FSAData!$B:$B,_FSAData!$D:$D,""), "")</f>
        <v/>
      </c>
      <c r="I6711" t="str">
        <f t="shared" ca="1" si="209"/>
        <v/>
      </c>
    </row>
    <row r="6712" spans="1:9" x14ac:dyDescent="0.3">
      <c r="A6712" t="str" cm="1">
        <f t="array" aca="1" ref="A6712" ca="1">TRIM(UPPER(LEFT(INDIRECT("'Postal Code-FSA Input'!"&amp;CELL("address",A6719)), 3)))</f>
        <v/>
      </c>
      <c r="B6712" t="str" cm="1">
        <f t="array" aca="1" ref="B6712" ca="1">IF(INDIRECT(CELL("address",A6712))&lt;&gt;"", _xlfn.XLOOKUP(INDIRECT(CELL("address",A6712)),_FSAData!$B:$B,_FSAData!$C:$C, ""),"")</f>
        <v/>
      </c>
      <c r="C6712" t="str" cm="1">
        <f t="array" aca="1" ref="C6712" ca="1">IF(INDIRECT(CELL("address",A6712))&lt;&gt;"", _xlfn.XLOOKUP(LEFT(INDIRECT(CELL("address",A6712)), 3),_FSAData!$B:$B,_FSAData!$D:$D,""), "")</f>
        <v/>
      </c>
      <c r="D6712" t="str">
        <f t="shared" ca="1" si="208"/>
        <v/>
      </c>
      <c r="F6712" t="str" cm="1">
        <f t="array" aca="1" ref="F6712" ca="1">TRIM(UPPER(LEFT(INDIRECT("'Postal Code-FSA Input'!"&amp;CELL("address",B6719)), 3)))</f>
        <v/>
      </c>
      <c r="G6712" t="str" cm="1">
        <f t="array" aca="1" ref="G6712" ca="1">IF(INDIRECT(CELL("address",F6712))&lt;&gt;"", _xlfn.XLOOKUP(INDIRECT(CELL("address",F6712)),_FSAData!$B:$B,_FSAData!$C:$C, ""),"")</f>
        <v/>
      </c>
      <c r="H6712" t="str" cm="1">
        <f t="array" aca="1" ref="H6712" ca="1">IF(INDIRECT(CELL("address",F6712))&lt;&gt;"", _xlfn.XLOOKUP(LEFT(INDIRECT(CELL("address",F6712)), 3),_FSAData!$B:$B,_FSAData!$D:$D,""), "")</f>
        <v/>
      </c>
      <c r="I6712" t="str">
        <f t="shared" ca="1" si="209"/>
        <v/>
      </c>
    </row>
    <row r="6713" spans="1:9" x14ac:dyDescent="0.3">
      <c r="A6713" t="str" cm="1">
        <f t="array" aca="1" ref="A6713" ca="1">TRIM(UPPER(LEFT(INDIRECT("'Postal Code-FSA Input'!"&amp;CELL("address",A6720)), 3)))</f>
        <v/>
      </c>
      <c r="B6713" t="str" cm="1">
        <f t="array" aca="1" ref="B6713" ca="1">IF(INDIRECT(CELL("address",A6713))&lt;&gt;"", _xlfn.XLOOKUP(INDIRECT(CELL("address",A6713)),_FSAData!$B:$B,_FSAData!$C:$C, ""),"")</f>
        <v/>
      </c>
      <c r="C6713" t="str" cm="1">
        <f t="array" aca="1" ref="C6713" ca="1">IF(INDIRECT(CELL("address",A6713))&lt;&gt;"", _xlfn.XLOOKUP(LEFT(INDIRECT(CELL("address",A6713)), 3),_FSAData!$B:$B,_FSAData!$D:$D,""), "")</f>
        <v/>
      </c>
      <c r="D6713" t="str">
        <f t="shared" ca="1" si="208"/>
        <v/>
      </c>
      <c r="F6713" t="str" cm="1">
        <f t="array" aca="1" ref="F6713" ca="1">TRIM(UPPER(LEFT(INDIRECT("'Postal Code-FSA Input'!"&amp;CELL("address",B6720)), 3)))</f>
        <v/>
      </c>
      <c r="G6713" t="str" cm="1">
        <f t="array" aca="1" ref="G6713" ca="1">IF(INDIRECT(CELL("address",F6713))&lt;&gt;"", _xlfn.XLOOKUP(INDIRECT(CELL("address",F6713)),_FSAData!$B:$B,_FSAData!$C:$C, ""),"")</f>
        <v/>
      </c>
      <c r="H6713" t="str" cm="1">
        <f t="array" aca="1" ref="H6713" ca="1">IF(INDIRECT(CELL("address",F6713))&lt;&gt;"", _xlfn.XLOOKUP(LEFT(INDIRECT(CELL("address",F6713)), 3),_FSAData!$B:$B,_FSAData!$D:$D,""), "")</f>
        <v/>
      </c>
      <c r="I6713" t="str">
        <f t="shared" ca="1" si="209"/>
        <v/>
      </c>
    </row>
    <row r="6714" spans="1:9" x14ac:dyDescent="0.3">
      <c r="A6714" t="str" cm="1">
        <f t="array" aca="1" ref="A6714" ca="1">TRIM(UPPER(LEFT(INDIRECT("'Postal Code-FSA Input'!"&amp;CELL("address",A6721)), 3)))</f>
        <v/>
      </c>
      <c r="B6714" t="str" cm="1">
        <f t="array" aca="1" ref="B6714" ca="1">IF(INDIRECT(CELL("address",A6714))&lt;&gt;"", _xlfn.XLOOKUP(INDIRECT(CELL("address",A6714)),_FSAData!$B:$B,_FSAData!$C:$C, ""),"")</f>
        <v/>
      </c>
      <c r="C6714" t="str" cm="1">
        <f t="array" aca="1" ref="C6714" ca="1">IF(INDIRECT(CELL("address",A6714))&lt;&gt;"", _xlfn.XLOOKUP(LEFT(INDIRECT(CELL("address",A6714)), 3),_FSAData!$B:$B,_FSAData!$D:$D,""), "")</f>
        <v/>
      </c>
      <c r="D6714" t="str">
        <f t="shared" ca="1" si="208"/>
        <v/>
      </c>
      <c r="F6714" t="str" cm="1">
        <f t="array" aca="1" ref="F6714" ca="1">TRIM(UPPER(LEFT(INDIRECT("'Postal Code-FSA Input'!"&amp;CELL("address",B6721)), 3)))</f>
        <v/>
      </c>
      <c r="G6714" t="str" cm="1">
        <f t="array" aca="1" ref="G6714" ca="1">IF(INDIRECT(CELL("address",F6714))&lt;&gt;"", _xlfn.XLOOKUP(INDIRECT(CELL("address",F6714)),_FSAData!$B:$B,_FSAData!$C:$C, ""),"")</f>
        <v/>
      </c>
      <c r="H6714" t="str" cm="1">
        <f t="array" aca="1" ref="H6714" ca="1">IF(INDIRECT(CELL("address",F6714))&lt;&gt;"", _xlfn.XLOOKUP(LEFT(INDIRECT(CELL("address",F6714)), 3),_FSAData!$B:$B,_FSAData!$D:$D,""), "")</f>
        <v/>
      </c>
      <c r="I6714" t="str">
        <f t="shared" ca="1" si="209"/>
        <v/>
      </c>
    </row>
    <row r="6715" spans="1:9" x14ac:dyDescent="0.3">
      <c r="A6715" t="str" cm="1">
        <f t="array" aca="1" ref="A6715" ca="1">TRIM(UPPER(LEFT(INDIRECT("'Postal Code-FSA Input'!"&amp;CELL("address",A6722)), 3)))</f>
        <v/>
      </c>
      <c r="B6715" t="str" cm="1">
        <f t="array" aca="1" ref="B6715" ca="1">IF(INDIRECT(CELL("address",A6715))&lt;&gt;"", _xlfn.XLOOKUP(INDIRECT(CELL("address",A6715)),_FSAData!$B:$B,_FSAData!$C:$C, ""),"")</f>
        <v/>
      </c>
      <c r="C6715" t="str" cm="1">
        <f t="array" aca="1" ref="C6715" ca="1">IF(INDIRECT(CELL("address",A6715))&lt;&gt;"", _xlfn.XLOOKUP(LEFT(INDIRECT(CELL("address",A6715)), 3),_FSAData!$B:$B,_FSAData!$D:$D,""), "")</f>
        <v/>
      </c>
      <c r="D6715" t="str">
        <f t="shared" ca="1" si="208"/>
        <v/>
      </c>
      <c r="F6715" t="str" cm="1">
        <f t="array" aca="1" ref="F6715" ca="1">TRIM(UPPER(LEFT(INDIRECT("'Postal Code-FSA Input'!"&amp;CELL("address",B6722)), 3)))</f>
        <v/>
      </c>
      <c r="G6715" t="str" cm="1">
        <f t="array" aca="1" ref="G6715" ca="1">IF(INDIRECT(CELL("address",F6715))&lt;&gt;"", _xlfn.XLOOKUP(INDIRECT(CELL("address",F6715)),_FSAData!$B:$B,_FSAData!$C:$C, ""),"")</f>
        <v/>
      </c>
      <c r="H6715" t="str" cm="1">
        <f t="array" aca="1" ref="H6715" ca="1">IF(INDIRECT(CELL("address",F6715))&lt;&gt;"", _xlfn.XLOOKUP(LEFT(INDIRECT(CELL("address",F6715)), 3),_FSAData!$B:$B,_FSAData!$D:$D,""), "")</f>
        <v/>
      </c>
      <c r="I6715" t="str">
        <f t="shared" ca="1" si="209"/>
        <v/>
      </c>
    </row>
    <row r="6716" spans="1:9" x14ac:dyDescent="0.3">
      <c r="A6716" t="str" cm="1">
        <f t="array" aca="1" ref="A6716" ca="1">TRIM(UPPER(LEFT(INDIRECT("'Postal Code-FSA Input'!"&amp;CELL("address",A6723)), 3)))</f>
        <v/>
      </c>
      <c r="B6716" t="str" cm="1">
        <f t="array" aca="1" ref="B6716" ca="1">IF(INDIRECT(CELL("address",A6716))&lt;&gt;"", _xlfn.XLOOKUP(INDIRECT(CELL("address",A6716)),_FSAData!$B:$B,_FSAData!$C:$C, ""),"")</f>
        <v/>
      </c>
      <c r="C6716" t="str" cm="1">
        <f t="array" aca="1" ref="C6716" ca="1">IF(INDIRECT(CELL("address",A6716))&lt;&gt;"", _xlfn.XLOOKUP(LEFT(INDIRECT(CELL("address",A6716)), 3),_FSAData!$B:$B,_FSAData!$D:$D,""), "")</f>
        <v/>
      </c>
      <c r="D6716" t="str">
        <f t="shared" ca="1" si="208"/>
        <v/>
      </c>
      <c r="F6716" t="str" cm="1">
        <f t="array" aca="1" ref="F6716" ca="1">TRIM(UPPER(LEFT(INDIRECT("'Postal Code-FSA Input'!"&amp;CELL("address",B6723)), 3)))</f>
        <v/>
      </c>
      <c r="G6716" t="str" cm="1">
        <f t="array" aca="1" ref="G6716" ca="1">IF(INDIRECT(CELL("address",F6716))&lt;&gt;"", _xlfn.XLOOKUP(INDIRECT(CELL("address",F6716)),_FSAData!$B:$B,_FSAData!$C:$C, ""),"")</f>
        <v/>
      </c>
      <c r="H6716" t="str" cm="1">
        <f t="array" aca="1" ref="H6716" ca="1">IF(INDIRECT(CELL("address",F6716))&lt;&gt;"", _xlfn.XLOOKUP(LEFT(INDIRECT(CELL("address",F6716)), 3),_FSAData!$B:$B,_FSAData!$D:$D,""), "")</f>
        <v/>
      </c>
      <c r="I6716" t="str">
        <f t="shared" ca="1" si="209"/>
        <v/>
      </c>
    </row>
    <row r="6717" spans="1:9" x14ac:dyDescent="0.3">
      <c r="A6717" t="str" cm="1">
        <f t="array" aca="1" ref="A6717" ca="1">TRIM(UPPER(LEFT(INDIRECT("'Postal Code-FSA Input'!"&amp;CELL("address",A6724)), 3)))</f>
        <v/>
      </c>
      <c r="B6717" t="str" cm="1">
        <f t="array" aca="1" ref="B6717" ca="1">IF(INDIRECT(CELL("address",A6717))&lt;&gt;"", _xlfn.XLOOKUP(INDIRECT(CELL("address",A6717)),_FSAData!$B:$B,_FSAData!$C:$C, ""),"")</f>
        <v/>
      </c>
      <c r="C6717" t="str" cm="1">
        <f t="array" aca="1" ref="C6717" ca="1">IF(INDIRECT(CELL("address",A6717))&lt;&gt;"", _xlfn.XLOOKUP(LEFT(INDIRECT(CELL("address",A6717)), 3),_FSAData!$B:$B,_FSAData!$D:$D,""), "")</f>
        <v/>
      </c>
      <c r="D6717" t="str">
        <f t="shared" ca="1" si="208"/>
        <v/>
      </c>
      <c r="F6717" t="str" cm="1">
        <f t="array" aca="1" ref="F6717" ca="1">TRIM(UPPER(LEFT(INDIRECT("'Postal Code-FSA Input'!"&amp;CELL("address",B6724)), 3)))</f>
        <v/>
      </c>
      <c r="G6717" t="str" cm="1">
        <f t="array" aca="1" ref="G6717" ca="1">IF(INDIRECT(CELL("address",F6717))&lt;&gt;"", _xlfn.XLOOKUP(INDIRECT(CELL("address",F6717)),_FSAData!$B:$B,_FSAData!$C:$C, ""),"")</f>
        <v/>
      </c>
      <c r="H6717" t="str" cm="1">
        <f t="array" aca="1" ref="H6717" ca="1">IF(INDIRECT(CELL("address",F6717))&lt;&gt;"", _xlfn.XLOOKUP(LEFT(INDIRECT(CELL("address",F6717)), 3),_FSAData!$B:$B,_FSAData!$D:$D,""), "")</f>
        <v/>
      </c>
      <c r="I6717" t="str">
        <f t="shared" ca="1" si="209"/>
        <v/>
      </c>
    </row>
    <row r="6718" spans="1:9" x14ac:dyDescent="0.3">
      <c r="A6718" t="str" cm="1">
        <f t="array" aca="1" ref="A6718" ca="1">TRIM(UPPER(LEFT(INDIRECT("'Postal Code-FSA Input'!"&amp;CELL("address",A6725)), 3)))</f>
        <v/>
      </c>
      <c r="B6718" t="str" cm="1">
        <f t="array" aca="1" ref="B6718" ca="1">IF(INDIRECT(CELL("address",A6718))&lt;&gt;"", _xlfn.XLOOKUP(INDIRECT(CELL("address",A6718)),_FSAData!$B:$B,_FSAData!$C:$C, ""),"")</f>
        <v/>
      </c>
      <c r="C6718" t="str" cm="1">
        <f t="array" aca="1" ref="C6718" ca="1">IF(INDIRECT(CELL("address",A6718))&lt;&gt;"", _xlfn.XLOOKUP(LEFT(INDIRECT(CELL("address",A6718)), 3),_FSAData!$B:$B,_FSAData!$D:$D,""), "")</f>
        <v/>
      </c>
      <c r="D6718" t="str">
        <f t="shared" ca="1" si="208"/>
        <v/>
      </c>
      <c r="F6718" t="str" cm="1">
        <f t="array" aca="1" ref="F6718" ca="1">TRIM(UPPER(LEFT(INDIRECT("'Postal Code-FSA Input'!"&amp;CELL("address",B6725)), 3)))</f>
        <v/>
      </c>
      <c r="G6718" t="str" cm="1">
        <f t="array" aca="1" ref="G6718" ca="1">IF(INDIRECT(CELL("address",F6718))&lt;&gt;"", _xlfn.XLOOKUP(INDIRECT(CELL("address",F6718)),_FSAData!$B:$B,_FSAData!$C:$C, ""),"")</f>
        <v/>
      </c>
      <c r="H6718" t="str" cm="1">
        <f t="array" aca="1" ref="H6718" ca="1">IF(INDIRECT(CELL("address",F6718))&lt;&gt;"", _xlfn.XLOOKUP(LEFT(INDIRECT(CELL("address",F6718)), 3),_FSAData!$B:$B,_FSAData!$D:$D,""), "")</f>
        <v/>
      </c>
      <c r="I6718" t="str">
        <f t="shared" ca="1" si="209"/>
        <v/>
      </c>
    </row>
    <row r="6719" spans="1:9" x14ac:dyDescent="0.3">
      <c r="A6719" t="str" cm="1">
        <f t="array" aca="1" ref="A6719" ca="1">TRIM(UPPER(LEFT(INDIRECT("'Postal Code-FSA Input'!"&amp;CELL("address",A6726)), 3)))</f>
        <v/>
      </c>
      <c r="B6719" t="str" cm="1">
        <f t="array" aca="1" ref="B6719" ca="1">IF(INDIRECT(CELL("address",A6719))&lt;&gt;"", _xlfn.XLOOKUP(INDIRECT(CELL("address",A6719)),_FSAData!$B:$B,_FSAData!$C:$C, ""),"")</f>
        <v/>
      </c>
      <c r="C6719" t="str" cm="1">
        <f t="array" aca="1" ref="C6719" ca="1">IF(INDIRECT(CELL("address",A6719))&lt;&gt;"", _xlfn.XLOOKUP(LEFT(INDIRECT(CELL("address",A6719)), 3),_FSAData!$B:$B,_FSAData!$D:$D,""), "")</f>
        <v/>
      </c>
      <c r="D6719" t="str">
        <f t="shared" ca="1" si="208"/>
        <v/>
      </c>
      <c r="F6719" t="str" cm="1">
        <f t="array" aca="1" ref="F6719" ca="1">TRIM(UPPER(LEFT(INDIRECT("'Postal Code-FSA Input'!"&amp;CELL("address",B6726)), 3)))</f>
        <v/>
      </c>
      <c r="G6719" t="str" cm="1">
        <f t="array" aca="1" ref="G6719" ca="1">IF(INDIRECT(CELL("address",F6719))&lt;&gt;"", _xlfn.XLOOKUP(INDIRECT(CELL("address",F6719)),_FSAData!$B:$B,_FSAData!$C:$C, ""),"")</f>
        <v/>
      </c>
      <c r="H6719" t="str" cm="1">
        <f t="array" aca="1" ref="H6719" ca="1">IF(INDIRECT(CELL("address",F6719))&lt;&gt;"", _xlfn.XLOOKUP(LEFT(INDIRECT(CELL("address",F6719)), 3),_FSAData!$B:$B,_FSAData!$D:$D,""), "")</f>
        <v/>
      </c>
      <c r="I6719" t="str">
        <f t="shared" ca="1" si="209"/>
        <v/>
      </c>
    </row>
    <row r="6720" spans="1:9" x14ac:dyDescent="0.3">
      <c r="A6720" t="str" cm="1">
        <f t="array" aca="1" ref="A6720" ca="1">TRIM(UPPER(LEFT(INDIRECT("'Postal Code-FSA Input'!"&amp;CELL("address",A6727)), 3)))</f>
        <v/>
      </c>
      <c r="B6720" t="str" cm="1">
        <f t="array" aca="1" ref="B6720" ca="1">IF(INDIRECT(CELL("address",A6720))&lt;&gt;"", _xlfn.XLOOKUP(INDIRECT(CELL("address",A6720)),_FSAData!$B:$B,_FSAData!$C:$C, ""),"")</f>
        <v/>
      </c>
      <c r="C6720" t="str" cm="1">
        <f t="array" aca="1" ref="C6720" ca="1">IF(INDIRECT(CELL("address",A6720))&lt;&gt;"", _xlfn.XLOOKUP(LEFT(INDIRECT(CELL("address",A6720)), 3),_FSAData!$B:$B,_FSAData!$D:$D,""), "")</f>
        <v/>
      </c>
      <c r="D6720" t="str">
        <f t="shared" ca="1" si="208"/>
        <v/>
      </c>
      <c r="F6720" t="str" cm="1">
        <f t="array" aca="1" ref="F6720" ca="1">TRIM(UPPER(LEFT(INDIRECT("'Postal Code-FSA Input'!"&amp;CELL("address",B6727)), 3)))</f>
        <v/>
      </c>
      <c r="G6720" t="str" cm="1">
        <f t="array" aca="1" ref="G6720" ca="1">IF(INDIRECT(CELL("address",F6720))&lt;&gt;"", _xlfn.XLOOKUP(INDIRECT(CELL("address",F6720)),_FSAData!$B:$B,_FSAData!$C:$C, ""),"")</f>
        <v/>
      </c>
      <c r="H6720" t="str" cm="1">
        <f t="array" aca="1" ref="H6720" ca="1">IF(INDIRECT(CELL("address",F6720))&lt;&gt;"", _xlfn.XLOOKUP(LEFT(INDIRECT(CELL("address",F6720)), 3),_FSAData!$B:$B,_FSAData!$D:$D,""), "")</f>
        <v/>
      </c>
      <c r="I6720" t="str">
        <f t="shared" ca="1" si="209"/>
        <v/>
      </c>
    </row>
    <row r="6721" spans="1:9" x14ac:dyDescent="0.3">
      <c r="A6721" t="str" cm="1">
        <f t="array" aca="1" ref="A6721" ca="1">TRIM(UPPER(LEFT(INDIRECT("'Postal Code-FSA Input'!"&amp;CELL("address",A6728)), 3)))</f>
        <v/>
      </c>
      <c r="B6721" t="str" cm="1">
        <f t="array" aca="1" ref="B6721" ca="1">IF(INDIRECT(CELL("address",A6721))&lt;&gt;"", _xlfn.XLOOKUP(INDIRECT(CELL("address",A6721)),_FSAData!$B:$B,_FSAData!$C:$C, ""),"")</f>
        <v/>
      </c>
      <c r="C6721" t="str" cm="1">
        <f t="array" aca="1" ref="C6721" ca="1">IF(INDIRECT(CELL("address",A6721))&lt;&gt;"", _xlfn.XLOOKUP(LEFT(INDIRECT(CELL("address",A6721)), 3),_FSAData!$B:$B,_FSAData!$D:$D,""), "")</f>
        <v/>
      </c>
      <c r="D6721" t="str">
        <f t="shared" ca="1" si="208"/>
        <v/>
      </c>
      <c r="F6721" t="str" cm="1">
        <f t="array" aca="1" ref="F6721" ca="1">TRIM(UPPER(LEFT(INDIRECT("'Postal Code-FSA Input'!"&amp;CELL("address",B6728)), 3)))</f>
        <v/>
      </c>
      <c r="G6721" t="str" cm="1">
        <f t="array" aca="1" ref="G6721" ca="1">IF(INDIRECT(CELL("address",F6721))&lt;&gt;"", _xlfn.XLOOKUP(INDIRECT(CELL("address",F6721)),_FSAData!$B:$B,_FSAData!$C:$C, ""),"")</f>
        <v/>
      </c>
      <c r="H6721" t="str" cm="1">
        <f t="array" aca="1" ref="H6721" ca="1">IF(INDIRECT(CELL("address",F6721))&lt;&gt;"", _xlfn.XLOOKUP(LEFT(INDIRECT(CELL("address",F6721)), 3),_FSAData!$B:$B,_FSAData!$D:$D,""), "")</f>
        <v/>
      </c>
      <c r="I6721" t="str">
        <f t="shared" ca="1" si="209"/>
        <v/>
      </c>
    </row>
    <row r="6722" spans="1:9" x14ac:dyDescent="0.3">
      <c r="A6722" t="str" cm="1">
        <f t="array" aca="1" ref="A6722" ca="1">TRIM(UPPER(LEFT(INDIRECT("'Postal Code-FSA Input'!"&amp;CELL("address",A6729)), 3)))</f>
        <v/>
      </c>
      <c r="B6722" t="str" cm="1">
        <f t="array" aca="1" ref="B6722" ca="1">IF(INDIRECT(CELL("address",A6722))&lt;&gt;"", _xlfn.XLOOKUP(INDIRECT(CELL("address",A6722)),_FSAData!$B:$B,_FSAData!$C:$C, ""),"")</f>
        <v/>
      </c>
      <c r="C6722" t="str" cm="1">
        <f t="array" aca="1" ref="C6722" ca="1">IF(INDIRECT(CELL("address",A6722))&lt;&gt;"", _xlfn.XLOOKUP(LEFT(INDIRECT(CELL("address",A6722)), 3),_FSAData!$B:$B,_FSAData!$D:$D,""), "")</f>
        <v/>
      </c>
      <c r="D6722" t="str">
        <f t="shared" ca="1" si="208"/>
        <v/>
      </c>
      <c r="F6722" t="str" cm="1">
        <f t="array" aca="1" ref="F6722" ca="1">TRIM(UPPER(LEFT(INDIRECT("'Postal Code-FSA Input'!"&amp;CELL("address",B6729)), 3)))</f>
        <v/>
      </c>
      <c r="G6722" t="str" cm="1">
        <f t="array" aca="1" ref="G6722" ca="1">IF(INDIRECT(CELL("address",F6722))&lt;&gt;"", _xlfn.XLOOKUP(INDIRECT(CELL("address",F6722)),_FSAData!$B:$B,_FSAData!$C:$C, ""),"")</f>
        <v/>
      </c>
      <c r="H6722" t="str" cm="1">
        <f t="array" aca="1" ref="H6722" ca="1">IF(INDIRECT(CELL("address",F6722))&lt;&gt;"", _xlfn.XLOOKUP(LEFT(INDIRECT(CELL("address",F6722)), 3),_FSAData!$B:$B,_FSAData!$D:$D,""), "")</f>
        <v/>
      </c>
      <c r="I6722" t="str">
        <f t="shared" ca="1" si="209"/>
        <v/>
      </c>
    </row>
    <row r="6723" spans="1:9" x14ac:dyDescent="0.3">
      <c r="A6723" t="str" cm="1">
        <f t="array" aca="1" ref="A6723" ca="1">TRIM(UPPER(LEFT(INDIRECT("'Postal Code-FSA Input'!"&amp;CELL("address",A6730)), 3)))</f>
        <v/>
      </c>
      <c r="B6723" t="str" cm="1">
        <f t="array" aca="1" ref="B6723" ca="1">IF(INDIRECT(CELL("address",A6723))&lt;&gt;"", _xlfn.XLOOKUP(INDIRECT(CELL("address",A6723)),_FSAData!$B:$B,_FSAData!$C:$C, ""),"")</f>
        <v/>
      </c>
      <c r="C6723" t="str" cm="1">
        <f t="array" aca="1" ref="C6723" ca="1">IF(INDIRECT(CELL("address",A6723))&lt;&gt;"", _xlfn.XLOOKUP(LEFT(INDIRECT(CELL("address",A6723)), 3),_FSAData!$B:$B,_FSAData!$D:$D,""), "")</f>
        <v/>
      </c>
      <c r="D6723" t="str">
        <f t="shared" ca="1" si="208"/>
        <v/>
      </c>
      <c r="F6723" t="str" cm="1">
        <f t="array" aca="1" ref="F6723" ca="1">TRIM(UPPER(LEFT(INDIRECT("'Postal Code-FSA Input'!"&amp;CELL("address",B6730)), 3)))</f>
        <v/>
      </c>
      <c r="G6723" t="str" cm="1">
        <f t="array" aca="1" ref="G6723" ca="1">IF(INDIRECT(CELL("address",F6723))&lt;&gt;"", _xlfn.XLOOKUP(INDIRECT(CELL("address",F6723)),_FSAData!$B:$B,_FSAData!$C:$C, ""),"")</f>
        <v/>
      </c>
      <c r="H6723" t="str" cm="1">
        <f t="array" aca="1" ref="H6723" ca="1">IF(INDIRECT(CELL("address",F6723))&lt;&gt;"", _xlfn.XLOOKUP(LEFT(INDIRECT(CELL("address",F6723)), 3),_FSAData!$B:$B,_FSAData!$D:$D,""), "")</f>
        <v/>
      </c>
      <c r="I6723" t="str">
        <f t="shared" ca="1" si="209"/>
        <v/>
      </c>
    </row>
    <row r="6724" spans="1:9" x14ac:dyDescent="0.3">
      <c r="A6724" t="str" cm="1">
        <f t="array" aca="1" ref="A6724" ca="1">TRIM(UPPER(LEFT(INDIRECT("'Postal Code-FSA Input'!"&amp;CELL("address",A6731)), 3)))</f>
        <v/>
      </c>
      <c r="B6724" t="str" cm="1">
        <f t="array" aca="1" ref="B6724" ca="1">IF(INDIRECT(CELL("address",A6724))&lt;&gt;"", _xlfn.XLOOKUP(INDIRECT(CELL("address",A6724)),_FSAData!$B:$B,_FSAData!$C:$C, ""),"")</f>
        <v/>
      </c>
      <c r="C6724" t="str" cm="1">
        <f t="array" aca="1" ref="C6724" ca="1">IF(INDIRECT(CELL("address",A6724))&lt;&gt;"", _xlfn.XLOOKUP(LEFT(INDIRECT(CELL("address",A6724)), 3),_FSAData!$B:$B,_FSAData!$D:$D,""), "")</f>
        <v/>
      </c>
      <c r="D6724" t="str">
        <f t="shared" ca="1" si="208"/>
        <v/>
      </c>
      <c r="F6724" t="str" cm="1">
        <f t="array" aca="1" ref="F6724" ca="1">TRIM(UPPER(LEFT(INDIRECT("'Postal Code-FSA Input'!"&amp;CELL("address",B6731)), 3)))</f>
        <v/>
      </c>
      <c r="G6724" t="str" cm="1">
        <f t="array" aca="1" ref="G6724" ca="1">IF(INDIRECT(CELL("address",F6724))&lt;&gt;"", _xlfn.XLOOKUP(INDIRECT(CELL("address",F6724)),_FSAData!$B:$B,_FSAData!$C:$C, ""),"")</f>
        <v/>
      </c>
      <c r="H6724" t="str" cm="1">
        <f t="array" aca="1" ref="H6724" ca="1">IF(INDIRECT(CELL("address",F6724))&lt;&gt;"", _xlfn.XLOOKUP(LEFT(INDIRECT(CELL("address",F6724)), 3),_FSAData!$B:$B,_FSAData!$D:$D,""), "")</f>
        <v/>
      </c>
      <c r="I6724" t="str">
        <f t="shared" ca="1" si="209"/>
        <v/>
      </c>
    </row>
    <row r="6725" spans="1:9" x14ac:dyDescent="0.3">
      <c r="A6725" t="str" cm="1">
        <f t="array" aca="1" ref="A6725" ca="1">TRIM(UPPER(LEFT(INDIRECT("'Postal Code-FSA Input'!"&amp;CELL("address",A6732)), 3)))</f>
        <v/>
      </c>
      <c r="B6725" t="str" cm="1">
        <f t="array" aca="1" ref="B6725" ca="1">IF(INDIRECT(CELL("address",A6725))&lt;&gt;"", _xlfn.XLOOKUP(INDIRECT(CELL("address",A6725)),_FSAData!$B:$B,_FSAData!$C:$C, ""),"")</f>
        <v/>
      </c>
      <c r="C6725" t="str" cm="1">
        <f t="array" aca="1" ref="C6725" ca="1">IF(INDIRECT(CELL("address",A6725))&lt;&gt;"", _xlfn.XLOOKUP(LEFT(INDIRECT(CELL("address",A6725)), 3),_FSAData!$B:$B,_FSAData!$D:$D,""), "")</f>
        <v/>
      </c>
      <c r="D6725" t="str">
        <f t="shared" ca="1" si="208"/>
        <v/>
      </c>
      <c r="F6725" t="str" cm="1">
        <f t="array" aca="1" ref="F6725" ca="1">TRIM(UPPER(LEFT(INDIRECT("'Postal Code-FSA Input'!"&amp;CELL("address",B6732)), 3)))</f>
        <v/>
      </c>
      <c r="G6725" t="str" cm="1">
        <f t="array" aca="1" ref="G6725" ca="1">IF(INDIRECT(CELL("address",F6725))&lt;&gt;"", _xlfn.XLOOKUP(INDIRECT(CELL("address",F6725)),_FSAData!$B:$B,_FSAData!$C:$C, ""),"")</f>
        <v/>
      </c>
      <c r="H6725" t="str" cm="1">
        <f t="array" aca="1" ref="H6725" ca="1">IF(INDIRECT(CELL("address",F6725))&lt;&gt;"", _xlfn.XLOOKUP(LEFT(INDIRECT(CELL("address",F6725)), 3),_FSAData!$B:$B,_FSAData!$D:$D,""), "")</f>
        <v/>
      </c>
      <c r="I6725" t="str">
        <f t="shared" ca="1" si="209"/>
        <v/>
      </c>
    </row>
    <row r="6726" spans="1:9" x14ac:dyDescent="0.3">
      <c r="A6726" t="str" cm="1">
        <f t="array" aca="1" ref="A6726" ca="1">TRIM(UPPER(LEFT(INDIRECT("'Postal Code-FSA Input'!"&amp;CELL("address",A6733)), 3)))</f>
        <v/>
      </c>
      <c r="B6726" t="str" cm="1">
        <f t="array" aca="1" ref="B6726" ca="1">IF(INDIRECT(CELL("address",A6726))&lt;&gt;"", _xlfn.XLOOKUP(INDIRECT(CELL("address",A6726)),_FSAData!$B:$B,_FSAData!$C:$C, ""),"")</f>
        <v/>
      </c>
      <c r="C6726" t="str" cm="1">
        <f t="array" aca="1" ref="C6726" ca="1">IF(INDIRECT(CELL("address",A6726))&lt;&gt;"", _xlfn.XLOOKUP(LEFT(INDIRECT(CELL("address",A6726)), 3),_FSAData!$B:$B,_FSAData!$D:$D,""), "")</f>
        <v/>
      </c>
      <c r="D6726" t="str">
        <f t="shared" ref="D6726:D6789" ca="1" si="210">IF(B6726&lt;&gt;"",ACOS(COS(RADIANS(90-$B$2)) * COS(RADIANS(90-B6726)) + SIN(RADIANS(90-$B$2)) * SIN(RADIANS(90-B6726)) * COS(RADIANS($C$2-C6726))) * 6371,"")</f>
        <v/>
      </c>
      <c r="F6726" t="str" cm="1">
        <f t="array" aca="1" ref="F6726" ca="1">TRIM(UPPER(LEFT(INDIRECT("'Postal Code-FSA Input'!"&amp;CELL("address",B6733)), 3)))</f>
        <v/>
      </c>
      <c r="G6726" t="str" cm="1">
        <f t="array" aca="1" ref="G6726" ca="1">IF(INDIRECT(CELL("address",F6726))&lt;&gt;"", _xlfn.XLOOKUP(INDIRECT(CELL("address",F6726)),_FSAData!$B:$B,_FSAData!$C:$C, ""),"")</f>
        <v/>
      </c>
      <c r="H6726" t="str" cm="1">
        <f t="array" aca="1" ref="H6726" ca="1">IF(INDIRECT(CELL("address",F6726))&lt;&gt;"", _xlfn.XLOOKUP(LEFT(INDIRECT(CELL("address",F6726)), 3),_FSAData!$B:$B,_FSAData!$D:$D,""), "")</f>
        <v/>
      </c>
      <c r="I6726" t="str">
        <f t="shared" ref="I6726:I6789" ca="1" si="211">IF(G6726&lt;&gt;"",ACOS(COS(RADIANS(90-$B$2)) * COS(RADIANS(90-G6726)) + SIN(RADIANS(90-$B$2)) * SIN(RADIANS(90-G6726)) * COS(RADIANS($C$2-H6726))) * 6371,"")</f>
        <v/>
      </c>
    </row>
    <row r="6727" spans="1:9" x14ac:dyDescent="0.3">
      <c r="A6727" t="str" cm="1">
        <f t="array" aca="1" ref="A6727" ca="1">TRIM(UPPER(LEFT(INDIRECT("'Postal Code-FSA Input'!"&amp;CELL("address",A6734)), 3)))</f>
        <v/>
      </c>
      <c r="B6727" t="str" cm="1">
        <f t="array" aca="1" ref="B6727" ca="1">IF(INDIRECT(CELL("address",A6727))&lt;&gt;"", _xlfn.XLOOKUP(INDIRECT(CELL("address",A6727)),_FSAData!$B:$B,_FSAData!$C:$C, ""),"")</f>
        <v/>
      </c>
      <c r="C6727" t="str" cm="1">
        <f t="array" aca="1" ref="C6727" ca="1">IF(INDIRECT(CELL("address",A6727))&lt;&gt;"", _xlfn.XLOOKUP(LEFT(INDIRECT(CELL("address",A6727)), 3),_FSAData!$B:$B,_FSAData!$D:$D,""), "")</f>
        <v/>
      </c>
      <c r="D6727" t="str">
        <f t="shared" ca="1" si="210"/>
        <v/>
      </c>
      <c r="F6727" t="str" cm="1">
        <f t="array" aca="1" ref="F6727" ca="1">TRIM(UPPER(LEFT(INDIRECT("'Postal Code-FSA Input'!"&amp;CELL("address",B6734)), 3)))</f>
        <v/>
      </c>
      <c r="G6727" t="str" cm="1">
        <f t="array" aca="1" ref="G6727" ca="1">IF(INDIRECT(CELL("address",F6727))&lt;&gt;"", _xlfn.XLOOKUP(INDIRECT(CELL("address",F6727)),_FSAData!$B:$B,_FSAData!$C:$C, ""),"")</f>
        <v/>
      </c>
      <c r="H6727" t="str" cm="1">
        <f t="array" aca="1" ref="H6727" ca="1">IF(INDIRECT(CELL("address",F6727))&lt;&gt;"", _xlfn.XLOOKUP(LEFT(INDIRECT(CELL("address",F6727)), 3),_FSAData!$B:$B,_FSAData!$D:$D,""), "")</f>
        <v/>
      </c>
      <c r="I6727" t="str">
        <f t="shared" ca="1" si="211"/>
        <v/>
      </c>
    </row>
    <row r="6728" spans="1:9" x14ac:dyDescent="0.3">
      <c r="A6728" t="str" cm="1">
        <f t="array" aca="1" ref="A6728" ca="1">TRIM(UPPER(LEFT(INDIRECT("'Postal Code-FSA Input'!"&amp;CELL("address",A6735)), 3)))</f>
        <v/>
      </c>
      <c r="B6728" t="str" cm="1">
        <f t="array" aca="1" ref="B6728" ca="1">IF(INDIRECT(CELL("address",A6728))&lt;&gt;"", _xlfn.XLOOKUP(INDIRECT(CELL("address",A6728)),_FSAData!$B:$B,_FSAData!$C:$C, ""),"")</f>
        <v/>
      </c>
      <c r="C6728" t="str" cm="1">
        <f t="array" aca="1" ref="C6728" ca="1">IF(INDIRECT(CELL("address",A6728))&lt;&gt;"", _xlfn.XLOOKUP(LEFT(INDIRECT(CELL("address",A6728)), 3),_FSAData!$B:$B,_FSAData!$D:$D,""), "")</f>
        <v/>
      </c>
      <c r="D6728" t="str">
        <f t="shared" ca="1" si="210"/>
        <v/>
      </c>
      <c r="F6728" t="str" cm="1">
        <f t="array" aca="1" ref="F6728" ca="1">TRIM(UPPER(LEFT(INDIRECT("'Postal Code-FSA Input'!"&amp;CELL("address",B6735)), 3)))</f>
        <v/>
      </c>
      <c r="G6728" t="str" cm="1">
        <f t="array" aca="1" ref="G6728" ca="1">IF(INDIRECT(CELL("address",F6728))&lt;&gt;"", _xlfn.XLOOKUP(INDIRECT(CELL("address",F6728)),_FSAData!$B:$B,_FSAData!$C:$C, ""),"")</f>
        <v/>
      </c>
      <c r="H6728" t="str" cm="1">
        <f t="array" aca="1" ref="H6728" ca="1">IF(INDIRECT(CELL("address",F6728))&lt;&gt;"", _xlfn.XLOOKUP(LEFT(INDIRECT(CELL("address",F6728)), 3),_FSAData!$B:$B,_FSAData!$D:$D,""), "")</f>
        <v/>
      </c>
      <c r="I6728" t="str">
        <f t="shared" ca="1" si="211"/>
        <v/>
      </c>
    </row>
    <row r="6729" spans="1:9" x14ac:dyDescent="0.3">
      <c r="A6729" t="str" cm="1">
        <f t="array" aca="1" ref="A6729" ca="1">TRIM(UPPER(LEFT(INDIRECT("'Postal Code-FSA Input'!"&amp;CELL("address",A6736)), 3)))</f>
        <v/>
      </c>
      <c r="B6729" t="str" cm="1">
        <f t="array" aca="1" ref="B6729" ca="1">IF(INDIRECT(CELL("address",A6729))&lt;&gt;"", _xlfn.XLOOKUP(INDIRECT(CELL("address",A6729)),_FSAData!$B:$B,_FSAData!$C:$C, ""),"")</f>
        <v/>
      </c>
      <c r="C6729" t="str" cm="1">
        <f t="array" aca="1" ref="C6729" ca="1">IF(INDIRECT(CELL("address",A6729))&lt;&gt;"", _xlfn.XLOOKUP(LEFT(INDIRECT(CELL("address",A6729)), 3),_FSAData!$B:$B,_FSAData!$D:$D,""), "")</f>
        <v/>
      </c>
      <c r="D6729" t="str">
        <f t="shared" ca="1" si="210"/>
        <v/>
      </c>
      <c r="F6729" t="str" cm="1">
        <f t="array" aca="1" ref="F6729" ca="1">TRIM(UPPER(LEFT(INDIRECT("'Postal Code-FSA Input'!"&amp;CELL("address",B6736)), 3)))</f>
        <v/>
      </c>
      <c r="G6729" t="str" cm="1">
        <f t="array" aca="1" ref="G6729" ca="1">IF(INDIRECT(CELL("address",F6729))&lt;&gt;"", _xlfn.XLOOKUP(INDIRECT(CELL("address",F6729)),_FSAData!$B:$B,_FSAData!$C:$C, ""),"")</f>
        <v/>
      </c>
      <c r="H6729" t="str" cm="1">
        <f t="array" aca="1" ref="H6729" ca="1">IF(INDIRECT(CELL("address",F6729))&lt;&gt;"", _xlfn.XLOOKUP(LEFT(INDIRECT(CELL("address",F6729)), 3),_FSAData!$B:$B,_FSAData!$D:$D,""), "")</f>
        <v/>
      </c>
      <c r="I6729" t="str">
        <f t="shared" ca="1" si="211"/>
        <v/>
      </c>
    </row>
    <row r="6730" spans="1:9" x14ac:dyDescent="0.3">
      <c r="A6730" t="str" cm="1">
        <f t="array" aca="1" ref="A6730" ca="1">TRIM(UPPER(LEFT(INDIRECT("'Postal Code-FSA Input'!"&amp;CELL("address",A6737)), 3)))</f>
        <v/>
      </c>
      <c r="B6730" t="str" cm="1">
        <f t="array" aca="1" ref="B6730" ca="1">IF(INDIRECT(CELL("address",A6730))&lt;&gt;"", _xlfn.XLOOKUP(INDIRECT(CELL("address",A6730)),_FSAData!$B:$B,_FSAData!$C:$C, ""),"")</f>
        <v/>
      </c>
      <c r="C6730" t="str" cm="1">
        <f t="array" aca="1" ref="C6730" ca="1">IF(INDIRECT(CELL("address",A6730))&lt;&gt;"", _xlfn.XLOOKUP(LEFT(INDIRECT(CELL("address",A6730)), 3),_FSAData!$B:$B,_FSAData!$D:$D,""), "")</f>
        <v/>
      </c>
      <c r="D6730" t="str">
        <f t="shared" ca="1" si="210"/>
        <v/>
      </c>
      <c r="F6730" t="str" cm="1">
        <f t="array" aca="1" ref="F6730" ca="1">TRIM(UPPER(LEFT(INDIRECT("'Postal Code-FSA Input'!"&amp;CELL("address",B6737)), 3)))</f>
        <v/>
      </c>
      <c r="G6730" t="str" cm="1">
        <f t="array" aca="1" ref="G6730" ca="1">IF(INDIRECT(CELL("address",F6730))&lt;&gt;"", _xlfn.XLOOKUP(INDIRECT(CELL("address",F6730)),_FSAData!$B:$B,_FSAData!$C:$C, ""),"")</f>
        <v/>
      </c>
      <c r="H6730" t="str" cm="1">
        <f t="array" aca="1" ref="H6730" ca="1">IF(INDIRECT(CELL("address",F6730))&lt;&gt;"", _xlfn.XLOOKUP(LEFT(INDIRECT(CELL("address",F6730)), 3),_FSAData!$B:$B,_FSAData!$D:$D,""), "")</f>
        <v/>
      </c>
      <c r="I6730" t="str">
        <f t="shared" ca="1" si="211"/>
        <v/>
      </c>
    </row>
    <row r="6731" spans="1:9" x14ac:dyDescent="0.3">
      <c r="A6731" t="str" cm="1">
        <f t="array" aca="1" ref="A6731" ca="1">TRIM(UPPER(LEFT(INDIRECT("'Postal Code-FSA Input'!"&amp;CELL("address",A6738)), 3)))</f>
        <v/>
      </c>
      <c r="B6731" t="str" cm="1">
        <f t="array" aca="1" ref="B6731" ca="1">IF(INDIRECT(CELL("address",A6731))&lt;&gt;"", _xlfn.XLOOKUP(INDIRECT(CELL("address",A6731)),_FSAData!$B:$B,_FSAData!$C:$C, ""),"")</f>
        <v/>
      </c>
      <c r="C6731" t="str" cm="1">
        <f t="array" aca="1" ref="C6731" ca="1">IF(INDIRECT(CELL("address",A6731))&lt;&gt;"", _xlfn.XLOOKUP(LEFT(INDIRECT(CELL("address",A6731)), 3),_FSAData!$B:$B,_FSAData!$D:$D,""), "")</f>
        <v/>
      </c>
      <c r="D6731" t="str">
        <f t="shared" ca="1" si="210"/>
        <v/>
      </c>
      <c r="F6731" t="str" cm="1">
        <f t="array" aca="1" ref="F6731" ca="1">TRIM(UPPER(LEFT(INDIRECT("'Postal Code-FSA Input'!"&amp;CELL("address",B6738)), 3)))</f>
        <v/>
      </c>
      <c r="G6731" t="str" cm="1">
        <f t="array" aca="1" ref="G6731" ca="1">IF(INDIRECT(CELL("address",F6731))&lt;&gt;"", _xlfn.XLOOKUP(INDIRECT(CELL("address",F6731)),_FSAData!$B:$B,_FSAData!$C:$C, ""),"")</f>
        <v/>
      </c>
      <c r="H6731" t="str" cm="1">
        <f t="array" aca="1" ref="H6731" ca="1">IF(INDIRECT(CELL("address",F6731))&lt;&gt;"", _xlfn.XLOOKUP(LEFT(INDIRECT(CELL("address",F6731)), 3),_FSAData!$B:$B,_FSAData!$D:$D,""), "")</f>
        <v/>
      </c>
      <c r="I6731" t="str">
        <f t="shared" ca="1" si="211"/>
        <v/>
      </c>
    </row>
    <row r="6732" spans="1:9" x14ac:dyDescent="0.3">
      <c r="A6732" t="str" cm="1">
        <f t="array" aca="1" ref="A6732" ca="1">TRIM(UPPER(LEFT(INDIRECT("'Postal Code-FSA Input'!"&amp;CELL("address",A6739)), 3)))</f>
        <v/>
      </c>
      <c r="B6732" t="str" cm="1">
        <f t="array" aca="1" ref="B6732" ca="1">IF(INDIRECT(CELL("address",A6732))&lt;&gt;"", _xlfn.XLOOKUP(INDIRECT(CELL("address",A6732)),_FSAData!$B:$B,_FSAData!$C:$C, ""),"")</f>
        <v/>
      </c>
      <c r="C6732" t="str" cm="1">
        <f t="array" aca="1" ref="C6732" ca="1">IF(INDIRECT(CELL("address",A6732))&lt;&gt;"", _xlfn.XLOOKUP(LEFT(INDIRECT(CELL("address",A6732)), 3),_FSAData!$B:$B,_FSAData!$D:$D,""), "")</f>
        <v/>
      </c>
      <c r="D6732" t="str">
        <f t="shared" ca="1" si="210"/>
        <v/>
      </c>
      <c r="F6732" t="str" cm="1">
        <f t="array" aca="1" ref="F6732" ca="1">TRIM(UPPER(LEFT(INDIRECT("'Postal Code-FSA Input'!"&amp;CELL("address",B6739)), 3)))</f>
        <v/>
      </c>
      <c r="G6732" t="str" cm="1">
        <f t="array" aca="1" ref="G6732" ca="1">IF(INDIRECT(CELL("address",F6732))&lt;&gt;"", _xlfn.XLOOKUP(INDIRECT(CELL("address",F6732)),_FSAData!$B:$B,_FSAData!$C:$C, ""),"")</f>
        <v/>
      </c>
      <c r="H6732" t="str" cm="1">
        <f t="array" aca="1" ref="H6732" ca="1">IF(INDIRECT(CELL("address",F6732))&lt;&gt;"", _xlfn.XLOOKUP(LEFT(INDIRECT(CELL("address",F6732)), 3),_FSAData!$B:$B,_FSAData!$D:$D,""), "")</f>
        <v/>
      </c>
      <c r="I6732" t="str">
        <f t="shared" ca="1" si="211"/>
        <v/>
      </c>
    </row>
    <row r="6733" spans="1:9" x14ac:dyDescent="0.3">
      <c r="A6733" t="str" cm="1">
        <f t="array" aca="1" ref="A6733" ca="1">TRIM(UPPER(LEFT(INDIRECT("'Postal Code-FSA Input'!"&amp;CELL("address",A6740)), 3)))</f>
        <v/>
      </c>
      <c r="B6733" t="str" cm="1">
        <f t="array" aca="1" ref="B6733" ca="1">IF(INDIRECT(CELL("address",A6733))&lt;&gt;"", _xlfn.XLOOKUP(INDIRECT(CELL("address",A6733)),_FSAData!$B:$B,_FSAData!$C:$C, ""),"")</f>
        <v/>
      </c>
      <c r="C6733" t="str" cm="1">
        <f t="array" aca="1" ref="C6733" ca="1">IF(INDIRECT(CELL("address",A6733))&lt;&gt;"", _xlfn.XLOOKUP(LEFT(INDIRECT(CELL("address",A6733)), 3),_FSAData!$B:$B,_FSAData!$D:$D,""), "")</f>
        <v/>
      </c>
      <c r="D6733" t="str">
        <f t="shared" ca="1" si="210"/>
        <v/>
      </c>
      <c r="F6733" t="str" cm="1">
        <f t="array" aca="1" ref="F6733" ca="1">TRIM(UPPER(LEFT(INDIRECT("'Postal Code-FSA Input'!"&amp;CELL("address",B6740)), 3)))</f>
        <v/>
      </c>
      <c r="G6733" t="str" cm="1">
        <f t="array" aca="1" ref="G6733" ca="1">IF(INDIRECT(CELL("address",F6733))&lt;&gt;"", _xlfn.XLOOKUP(INDIRECT(CELL("address",F6733)),_FSAData!$B:$B,_FSAData!$C:$C, ""),"")</f>
        <v/>
      </c>
      <c r="H6733" t="str" cm="1">
        <f t="array" aca="1" ref="H6733" ca="1">IF(INDIRECT(CELL("address",F6733))&lt;&gt;"", _xlfn.XLOOKUP(LEFT(INDIRECT(CELL("address",F6733)), 3),_FSAData!$B:$B,_FSAData!$D:$D,""), "")</f>
        <v/>
      </c>
      <c r="I6733" t="str">
        <f t="shared" ca="1" si="211"/>
        <v/>
      </c>
    </row>
    <row r="6734" spans="1:9" x14ac:dyDescent="0.3">
      <c r="A6734" t="str" cm="1">
        <f t="array" aca="1" ref="A6734" ca="1">TRIM(UPPER(LEFT(INDIRECT("'Postal Code-FSA Input'!"&amp;CELL("address",A6741)), 3)))</f>
        <v/>
      </c>
      <c r="B6734" t="str" cm="1">
        <f t="array" aca="1" ref="B6734" ca="1">IF(INDIRECT(CELL("address",A6734))&lt;&gt;"", _xlfn.XLOOKUP(INDIRECT(CELL("address",A6734)),_FSAData!$B:$B,_FSAData!$C:$C, ""),"")</f>
        <v/>
      </c>
      <c r="C6734" t="str" cm="1">
        <f t="array" aca="1" ref="C6734" ca="1">IF(INDIRECT(CELL("address",A6734))&lt;&gt;"", _xlfn.XLOOKUP(LEFT(INDIRECT(CELL("address",A6734)), 3),_FSAData!$B:$B,_FSAData!$D:$D,""), "")</f>
        <v/>
      </c>
      <c r="D6734" t="str">
        <f t="shared" ca="1" si="210"/>
        <v/>
      </c>
      <c r="F6734" t="str" cm="1">
        <f t="array" aca="1" ref="F6734" ca="1">TRIM(UPPER(LEFT(INDIRECT("'Postal Code-FSA Input'!"&amp;CELL("address",B6741)), 3)))</f>
        <v/>
      </c>
      <c r="G6734" t="str" cm="1">
        <f t="array" aca="1" ref="G6734" ca="1">IF(INDIRECT(CELL("address",F6734))&lt;&gt;"", _xlfn.XLOOKUP(INDIRECT(CELL("address",F6734)),_FSAData!$B:$B,_FSAData!$C:$C, ""),"")</f>
        <v/>
      </c>
      <c r="H6734" t="str" cm="1">
        <f t="array" aca="1" ref="H6734" ca="1">IF(INDIRECT(CELL("address",F6734))&lt;&gt;"", _xlfn.XLOOKUP(LEFT(INDIRECT(CELL("address",F6734)), 3),_FSAData!$B:$B,_FSAData!$D:$D,""), "")</f>
        <v/>
      </c>
      <c r="I6734" t="str">
        <f t="shared" ca="1" si="211"/>
        <v/>
      </c>
    </row>
    <row r="6735" spans="1:9" x14ac:dyDescent="0.3">
      <c r="A6735" t="str" cm="1">
        <f t="array" aca="1" ref="A6735" ca="1">TRIM(UPPER(LEFT(INDIRECT("'Postal Code-FSA Input'!"&amp;CELL("address",A6742)), 3)))</f>
        <v/>
      </c>
      <c r="B6735" t="str" cm="1">
        <f t="array" aca="1" ref="B6735" ca="1">IF(INDIRECT(CELL("address",A6735))&lt;&gt;"", _xlfn.XLOOKUP(INDIRECT(CELL("address",A6735)),_FSAData!$B:$B,_FSAData!$C:$C, ""),"")</f>
        <v/>
      </c>
      <c r="C6735" t="str" cm="1">
        <f t="array" aca="1" ref="C6735" ca="1">IF(INDIRECT(CELL("address",A6735))&lt;&gt;"", _xlfn.XLOOKUP(LEFT(INDIRECT(CELL("address",A6735)), 3),_FSAData!$B:$B,_FSAData!$D:$D,""), "")</f>
        <v/>
      </c>
      <c r="D6735" t="str">
        <f t="shared" ca="1" si="210"/>
        <v/>
      </c>
      <c r="F6735" t="str" cm="1">
        <f t="array" aca="1" ref="F6735" ca="1">TRIM(UPPER(LEFT(INDIRECT("'Postal Code-FSA Input'!"&amp;CELL("address",B6742)), 3)))</f>
        <v/>
      </c>
      <c r="G6735" t="str" cm="1">
        <f t="array" aca="1" ref="G6735" ca="1">IF(INDIRECT(CELL("address",F6735))&lt;&gt;"", _xlfn.XLOOKUP(INDIRECT(CELL("address",F6735)),_FSAData!$B:$B,_FSAData!$C:$C, ""),"")</f>
        <v/>
      </c>
      <c r="H6735" t="str" cm="1">
        <f t="array" aca="1" ref="H6735" ca="1">IF(INDIRECT(CELL("address",F6735))&lt;&gt;"", _xlfn.XLOOKUP(LEFT(INDIRECT(CELL("address",F6735)), 3),_FSAData!$B:$B,_FSAData!$D:$D,""), "")</f>
        <v/>
      </c>
      <c r="I6735" t="str">
        <f t="shared" ca="1" si="211"/>
        <v/>
      </c>
    </row>
    <row r="6736" spans="1:9" x14ac:dyDescent="0.3">
      <c r="A6736" t="str" cm="1">
        <f t="array" aca="1" ref="A6736" ca="1">TRIM(UPPER(LEFT(INDIRECT("'Postal Code-FSA Input'!"&amp;CELL("address",A6743)), 3)))</f>
        <v/>
      </c>
      <c r="B6736" t="str" cm="1">
        <f t="array" aca="1" ref="B6736" ca="1">IF(INDIRECT(CELL("address",A6736))&lt;&gt;"", _xlfn.XLOOKUP(INDIRECT(CELL("address",A6736)),_FSAData!$B:$B,_FSAData!$C:$C, ""),"")</f>
        <v/>
      </c>
      <c r="C6736" t="str" cm="1">
        <f t="array" aca="1" ref="C6736" ca="1">IF(INDIRECT(CELL("address",A6736))&lt;&gt;"", _xlfn.XLOOKUP(LEFT(INDIRECT(CELL("address",A6736)), 3),_FSAData!$B:$B,_FSAData!$D:$D,""), "")</f>
        <v/>
      </c>
      <c r="D6736" t="str">
        <f t="shared" ca="1" si="210"/>
        <v/>
      </c>
      <c r="F6736" t="str" cm="1">
        <f t="array" aca="1" ref="F6736" ca="1">TRIM(UPPER(LEFT(INDIRECT("'Postal Code-FSA Input'!"&amp;CELL("address",B6743)), 3)))</f>
        <v/>
      </c>
      <c r="G6736" t="str" cm="1">
        <f t="array" aca="1" ref="G6736" ca="1">IF(INDIRECT(CELL("address",F6736))&lt;&gt;"", _xlfn.XLOOKUP(INDIRECT(CELL("address",F6736)),_FSAData!$B:$B,_FSAData!$C:$C, ""),"")</f>
        <v/>
      </c>
      <c r="H6736" t="str" cm="1">
        <f t="array" aca="1" ref="H6736" ca="1">IF(INDIRECT(CELL("address",F6736))&lt;&gt;"", _xlfn.XLOOKUP(LEFT(INDIRECT(CELL("address",F6736)), 3),_FSAData!$B:$B,_FSAData!$D:$D,""), "")</f>
        <v/>
      </c>
      <c r="I6736" t="str">
        <f t="shared" ca="1" si="211"/>
        <v/>
      </c>
    </row>
    <row r="6737" spans="1:9" x14ac:dyDescent="0.3">
      <c r="A6737" t="str" cm="1">
        <f t="array" aca="1" ref="A6737" ca="1">TRIM(UPPER(LEFT(INDIRECT("'Postal Code-FSA Input'!"&amp;CELL("address",A6744)), 3)))</f>
        <v/>
      </c>
      <c r="B6737" t="str" cm="1">
        <f t="array" aca="1" ref="B6737" ca="1">IF(INDIRECT(CELL("address",A6737))&lt;&gt;"", _xlfn.XLOOKUP(INDIRECT(CELL("address",A6737)),_FSAData!$B:$B,_FSAData!$C:$C, ""),"")</f>
        <v/>
      </c>
      <c r="C6737" t="str" cm="1">
        <f t="array" aca="1" ref="C6737" ca="1">IF(INDIRECT(CELL("address",A6737))&lt;&gt;"", _xlfn.XLOOKUP(LEFT(INDIRECT(CELL("address",A6737)), 3),_FSAData!$B:$B,_FSAData!$D:$D,""), "")</f>
        <v/>
      </c>
      <c r="D6737" t="str">
        <f t="shared" ca="1" si="210"/>
        <v/>
      </c>
      <c r="F6737" t="str" cm="1">
        <f t="array" aca="1" ref="F6737" ca="1">TRIM(UPPER(LEFT(INDIRECT("'Postal Code-FSA Input'!"&amp;CELL("address",B6744)), 3)))</f>
        <v/>
      </c>
      <c r="G6737" t="str" cm="1">
        <f t="array" aca="1" ref="G6737" ca="1">IF(INDIRECT(CELL("address",F6737))&lt;&gt;"", _xlfn.XLOOKUP(INDIRECT(CELL("address",F6737)),_FSAData!$B:$B,_FSAData!$C:$C, ""),"")</f>
        <v/>
      </c>
      <c r="H6737" t="str" cm="1">
        <f t="array" aca="1" ref="H6737" ca="1">IF(INDIRECT(CELL("address",F6737))&lt;&gt;"", _xlfn.XLOOKUP(LEFT(INDIRECT(CELL("address",F6737)), 3),_FSAData!$B:$B,_FSAData!$D:$D,""), "")</f>
        <v/>
      </c>
      <c r="I6737" t="str">
        <f t="shared" ca="1" si="211"/>
        <v/>
      </c>
    </row>
    <row r="6738" spans="1:9" x14ac:dyDescent="0.3">
      <c r="A6738" t="str" cm="1">
        <f t="array" aca="1" ref="A6738" ca="1">TRIM(UPPER(LEFT(INDIRECT("'Postal Code-FSA Input'!"&amp;CELL("address",A6745)), 3)))</f>
        <v/>
      </c>
      <c r="B6738" t="str" cm="1">
        <f t="array" aca="1" ref="B6738" ca="1">IF(INDIRECT(CELL("address",A6738))&lt;&gt;"", _xlfn.XLOOKUP(INDIRECT(CELL("address",A6738)),_FSAData!$B:$B,_FSAData!$C:$C, ""),"")</f>
        <v/>
      </c>
      <c r="C6738" t="str" cm="1">
        <f t="array" aca="1" ref="C6738" ca="1">IF(INDIRECT(CELL("address",A6738))&lt;&gt;"", _xlfn.XLOOKUP(LEFT(INDIRECT(CELL("address",A6738)), 3),_FSAData!$B:$B,_FSAData!$D:$D,""), "")</f>
        <v/>
      </c>
      <c r="D6738" t="str">
        <f t="shared" ca="1" si="210"/>
        <v/>
      </c>
      <c r="F6738" t="str" cm="1">
        <f t="array" aca="1" ref="F6738" ca="1">TRIM(UPPER(LEFT(INDIRECT("'Postal Code-FSA Input'!"&amp;CELL("address",B6745)), 3)))</f>
        <v/>
      </c>
      <c r="G6738" t="str" cm="1">
        <f t="array" aca="1" ref="G6738" ca="1">IF(INDIRECT(CELL("address",F6738))&lt;&gt;"", _xlfn.XLOOKUP(INDIRECT(CELL("address",F6738)),_FSAData!$B:$B,_FSAData!$C:$C, ""),"")</f>
        <v/>
      </c>
      <c r="H6738" t="str" cm="1">
        <f t="array" aca="1" ref="H6738" ca="1">IF(INDIRECT(CELL("address",F6738))&lt;&gt;"", _xlfn.XLOOKUP(LEFT(INDIRECT(CELL("address",F6738)), 3),_FSAData!$B:$B,_FSAData!$D:$D,""), "")</f>
        <v/>
      </c>
      <c r="I6738" t="str">
        <f t="shared" ca="1" si="211"/>
        <v/>
      </c>
    </row>
    <row r="6739" spans="1:9" x14ac:dyDescent="0.3">
      <c r="A6739" t="str" cm="1">
        <f t="array" aca="1" ref="A6739" ca="1">TRIM(UPPER(LEFT(INDIRECT("'Postal Code-FSA Input'!"&amp;CELL("address",A6746)), 3)))</f>
        <v/>
      </c>
      <c r="B6739" t="str" cm="1">
        <f t="array" aca="1" ref="B6739" ca="1">IF(INDIRECT(CELL("address",A6739))&lt;&gt;"", _xlfn.XLOOKUP(INDIRECT(CELL("address",A6739)),_FSAData!$B:$B,_FSAData!$C:$C, ""),"")</f>
        <v/>
      </c>
      <c r="C6739" t="str" cm="1">
        <f t="array" aca="1" ref="C6739" ca="1">IF(INDIRECT(CELL("address",A6739))&lt;&gt;"", _xlfn.XLOOKUP(LEFT(INDIRECT(CELL("address",A6739)), 3),_FSAData!$B:$B,_FSAData!$D:$D,""), "")</f>
        <v/>
      </c>
      <c r="D6739" t="str">
        <f t="shared" ca="1" si="210"/>
        <v/>
      </c>
      <c r="F6739" t="str" cm="1">
        <f t="array" aca="1" ref="F6739" ca="1">TRIM(UPPER(LEFT(INDIRECT("'Postal Code-FSA Input'!"&amp;CELL("address",B6746)), 3)))</f>
        <v/>
      </c>
      <c r="G6739" t="str" cm="1">
        <f t="array" aca="1" ref="G6739" ca="1">IF(INDIRECT(CELL("address",F6739))&lt;&gt;"", _xlfn.XLOOKUP(INDIRECT(CELL("address",F6739)),_FSAData!$B:$B,_FSAData!$C:$C, ""),"")</f>
        <v/>
      </c>
      <c r="H6739" t="str" cm="1">
        <f t="array" aca="1" ref="H6739" ca="1">IF(INDIRECT(CELL("address",F6739))&lt;&gt;"", _xlfn.XLOOKUP(LEFT(INDIRECT(CELL("address",F6739)), 3),_FSAData!$B:$B,_FSAData!$D:$D,""), "")</f>
        <v/>
      </c>
      <c r="I6739" t="str">
        <f t="shared" ca="1" si="211"/>
        <v/>
      </c>
    </row>
    <row r="6740" spans="1:9" x14ac:dyDescent="0.3">
      <c r="A6740" t="str" cm="1">
        <f t="array" aca="1" ref="A6740" ca="1">TRIM(UPPER(LEFT(INDIRECT("'Postal Code-FSA Input'!"&amp;CELL("address",A6747)), 3)))</f>
        <v/>
      </c>
      <c r="B6740" t="str" cm="1">
        <f t="array" aca="1" ref="B6740" ca="1">IF(INDIRECT(CELL("address",A6740))&lt;&gt;"", _xlfn.XLOOKUP(INDIRECT(CELL("address",A6740)),_FSAData!$B:$B,_FSAData!$C:$C, ""),"")</f>
        <v/>
      </c>
      <c r="C6740" t="str" cm="1">
        <f t="array" aca="1" ref="C6740" ca="1">IF(INDIRECT(CELL("address",A6740))&lt;&gt;"", _xlfn.XLOOKUP(LEFT(INDIRECT(CELL("address",A6740)), 3),_FSAData!$B:$B,_FSAData!$D:$D,""), "")</f>
        <v/>
      </c>
      <c r="D6740" t="str">
        <f t="shared" ca="1" si="210"/>
        <v/>
      </c>
      <c r="F6740" t="str" cm="1">
        <f t="array" aca="1" ref="F6740" ca="1">TRIM(UPPER(LEFT(INDIRECT("'Postal Code-FSA Input'!"&amp;CELL("address",B6747)), 3)))</f>
        <v/>
      </c>
      <c r="G6740" t="str" cm="1">
        <f t="array" aca="1" ref="G6740" ca="1">IF(INDIRECT(CELL("address",F6740))&lt;&gt;"", _xlfn.XLOOKUP(INDIRECT(CELL("address",F6740)),_FSAData!$B:$B,_FSAData!$C:$C, ""),"")</f>
        <v/>
      </c>
      <c r="H6740" t="str" cm="1">
        <f t="array" aca="1" ref="H6740" ca="1">IF(INDIRECT(CELL("address",F6740))&lt;&gt;"", _xlfn.XLOOKUP(LEFT(INDIRECT(CELL("address",F6740)), 3),_FSAData!$B:$B,_FSAData!$D:$D,""), "")</f>
        <v/>
      </c>
      <c r="I6740" t="str">
        <f t="shared" ca="1" si="211"/>
        <v/>
      </c>
    </row>
    <row r="6741" spans="1:9" x14ac:dyDescent="0.3">
      <c r="A6741" t="str" cm="1">
        <f t="array" aca="1" ref="A6741" ca="1">TRIM(UPPER(LEFT(INDIRECT("'Postal Code-FSA Input'!"&amp;CELL("address",A6748)), 3)))</f>
        <v/>
      </c>
      <c r="B6741" t="str" cm="1">
        <f t="array" aca="1" ref="B6741" ca="1">IF(INDIRECT(CELL("address",A6741))&lt;&gt;"", _xlfn.XLOOKUP(INDIRECT(CELL("address",A6741)),_FSAData!$B:$B,_FSAData!$C:$C, ""),"")</f>
        <v/>
      </c>
      <c r="C6741" t="str" cm="1">
        <f t="array" aca="1" ref="C6741" ca="1">IF(INDIRECT(CELL("address",A6741))&lt;&gt;"", _xlfn.XLOOKUP(LEFT(INDIRECT(CELL("address",A6741)), 3),_FSAData!$B:$B,_FSAData!$D:$D,""), "")</f>
        <v/>
      </c>
      <c r="D6741" t="str">
        <f t="shared" ca="1" si="210"/>
        <v/>
      </c>
      <c r="F6741" t="str" cm="1">
        <f t="array" aca="1" ref="F6741" ca="1">TRIM(UPPER(LEFT(INDIRECT("'Postal Code-FSA Input'!"&amp;CELL("address",B6748)), 3)))</f>
        <v/>
      </c>
      <c r="G6741" t="str" cm="1">
        <f t="array" aca="1" ref="G6741" ca="1">IF(INDIRECT(CELL("address",F6741))&lt;&gt;"", _xlfn.XLOOKUP(INDIRECT(CELL("address",F6741)),_FSAData!$B:$B,_FSAData!$C:$C, ""),"")</f>
        <v/>
      </c>
      <c r="H6741" t="str" cm="1">
        <f t="array" aca="1" ref="H6741" ca="1">IF(INDIRECT(CELL("address",F6741))&lt;&gt;"", _xlfn.XLOOKUP(LEFT(INDIRECT(CELL("address",F6741)), 3),_FSAData!$B:$B,_FSAData!$D:$D,""), "")</f>
        <v/>
      </c>
      <c r="I6741" t="str">
        <f t="shared" ca="1" si="211"/>
        <v/>
      </c>
    </row>
    <row r="6742" spans="1:9" x14ac:dyDescent="0.3">
      <c r="A6742" t="str" cm="1">
        <f t="array" aca="1" ref="A6742" ca="1">TRIM(UPPER(LEFT(INDIRECT("'Postal Code-FSA Input'!"&amp;CELL("address",A6749)), 3)))</f>
        <v/>
      </c>
      <c r="B6742" t="str" cm="1">
        <f t="array" aca="1" ref="B6742" ca="1">IF(INDIRECT(CELL("address",A6742))&lt;&gt;"", _xlfn.XLOOKUP(INDIRECT(CELL("address",A6742)),_FSAData!$B:$B,_FSAData!$C:$C, ""),"")</f>
        <v/>
      </c>
      <c r="C6742" t="str" cm="1">
        <f t="array" aca="1" ref="C6742" ca="1">IF(INDIRECT(CELL("address",A6742))&lt;&gt;"", _xlfn.XLOOKUP(LEFT(INDIRECT(CELL("address",A6742)), 3),_FSAData!$B:$B,_FSAData!$D:$D,""), "")</f>
        <v/>
      </c>
      <c r="D6742" t="str">
        <f t="shared" ca="1" si="210"/>
        <v/>
      </c>
      <c r="F6742" t="str" cm="1">
        <f t="array" aca="1" ref="F6742" ca="1">TRIM(UPPER(LEFT(INDIRECT("'Postal Code-FSA Input'!"&amp;CELL("address",B6749)), 3)))</f>
        <v/>
      </c>
      <c r="G6742" t="str" cm="1">
        <f t="array" aca="1" ref="G6742" ca="1">IF(INDIRECT(CELL("address",F6742))&lt;&gt;"", _xlfn.XLOOKUP(INDIRECT(CELL("address",F6742)),_FSAData!$B:$B,_FSAData!$C:$C, ""),"")</f>
        <v/>
      </c>
      <c r="H6742" t="str" cm="1">
        <f t="array" aca="1" ref="H6742" ca="1">IF(INDIRECT(CELL("address",F6742))&lt;&gt;"", _xlfn.XLOOKUP(LEFT(INDIRECT(CELL("address",F6742)), 3),_FSAData!$B:$B,_FSAData!$D:$D,""), "")</f>
        <v/>
      </c>
      <c r="I6742" t="str">
        <f t="shared" ca="1" si="211"/>
        <v/>
      </c>
    </row>
    <row r="6743" spans="1:9" x14ac:dyDescent="0.3">
      <c r="A6743" t="str" cm="1">
        <f t="array" aca="1" ref="A6743" ca="1">TRIM(UPPER(LEFT(INDIRECT("'Postal Code-FSA Input'!"&amp;CELL("address",A6750)), 3)))</f>
        <v/>
      </c>
      <c r="B6743" t="str" cm="1">
        <f t="array" aca="1" ref="B6743" ca="1">IF(INDIRECT(CELL("address",A6743))&lt;&gt;"", _xlfn.XLOOKUP(INDIRECT(CELL("address",A6743)),_FSAData!$B:$B,_FSAData!$C:$C, ""),"")</f>
        <v/>
      </c>
      <c r="C6743" t="str" cm="1">
        <f t="array" aca="1" ref="C6743" ca="1">IF(INDIRECT(CELL("address",A6743))&lt;&gt;"", _xlfn.XLOOKUP(LEFT(INDIRECT(CELL("address",A6743)), 3),_FSAData!$B:$B,_FSAData!$D:$D,""), "")</f>
        <v/>
      </c>
      <c r="D6743" t="str">
        <f t="shared" ca="1" si="210"/>
        <v/>
      </c>
      <c r="F6743" t="str" cm="1">
        <f t="array" aca="1" ref="F6743" ca="1">TRIM(UPPER(LEFT(INDIRECT("'Postal Code-FSA Input'!"&amp;CELL("address",B6750)), 3)))</f>
        <v/>
      </c>
      <c r="G6743" t="str" cm="1">
        <f t="array" aca="1" ref="G6743" ca="1">IF(INDIRECT(CELL("address",F6743))&lt;&gt;"", _xlfn.XLOOKUP(INDIRECT(CELL("address",F6743)),_FSAData!$B:$B,_FSAData!$C:$C, ""),"")</f>
        <v/>
      </c>
      <c r="H6743" t="str" cm="1">
        <f t="array" aca="1" ref="H6743" ca="1">IF(INDIRECT(CELL("address",F6743))&lt;&gt;"", _xlfn.XLOOKUP(LEFT(INDIRECT(CELL("address",F6743)), 3),_FSAData!$B:$B,_FSAData!$D:$D,""), "")</f>
        <v/>
      </c>
      <c r="I6743" t="str">
        <f t="shared" ca="1" si="211"/>
        <v/>
      </c>
    </row>
    <row r="6744" spans="1:9" x14ac:dyDescent="0.3">
      <c r="A6744" t="str" cm="1">
        <f t="array" aca="1" ref="A6744" ca="1">TRIM(UPPER(LEFT(INDIRECT("'Postal Code-FSA Input'!"&amp;CELL("address",A6751)), 3)))</f>
        <v/>
      </c>
      <c r="B6744" t="str" cm="1">
        <f t="array" aca="1" ref="B6744" ca="1">IF(INDIRECT(CELL("address",A6744))&lt;&gt;"", _xlfn.XLOOKUP(INDIRECT(CELL("address",A6744)),_FSAData!$B:$B,_FSAData!$C:$C, ""),"")</f>
        <v/>
      </c>
      <c r="C6744" t="str" cm="1">
        <f t="array" aca="1" ref="C6744" ca="1">IF(INDIRECT(CELL("address",A6744))&lt;&gt;"", _xlfn.XLOOKUP(LEFT(INDIRECT(CELL("address",A6744)), 3),_FSAData!$B:$B,_FSAData!$D:$D,""), "")</f>
        <v/>
      </c>
      <c r="D6744" t="str">
        <f t="shared" ca="1" si="210"/>
        <v/>
      </c>
      <c r="F6744" t="str" cm="1">
        <f t="array" aca="1" ref="F6744" ca="1">TRIM(UPPER(LEFT(INDIRECT("'Postal Code-FSA Input'!"&amp;CELL("address",B6751)), 3)))</f>
        <v/>
      </c>
      <c r="G6744" t="str" cm="1">
        <f t="array" aca="1" ref="G6744" ca="1">IF(INDIRECT(CELL("address",F6744))&lt;&gt;"", _xlfn.XLOOKUP(INDIRECT(CELL("address",F6744)),_FSAData!$B:$B,_FSAData!$C:$C, ""),"")</f>
        <v/>
      </c>
      <c r="H6744" t="str" cm="1">
        <f t="array" aca="1" ref="H6744" ca="1">IF(INDIRECT(CELL("address",F6744))&lt;&gt;"", _xlfn.XLOOKUP(LEFT(INDIRECT(CELL("address",F6744)), 3),_FSAData!$B:$B,_FSAData!$D:$D,""), "")</f>
        <v/>
      </c>
      <c r="I6744" t="str">
        <f t="shared" ca="1" si="211"/>
        <v/>
      </c>
    </row>
    <row r="6745" spans="1:9" x14ac:dyDescent="0.3">
      <c r="A6745" t="str" cm="1">
        <f t="array" aca="1" ref="A6745" ca="1">TRIM(UPPER(LEFT(INDIRECT("'Postal Code-FSA Input'!"&amp;CELL("address",A6752)), 3)))</f>
        <v/>
      </c>
      <c r="B6745" t="str" cm="1">
        <f t="array" aca="1" ref="B6745" ca="1">IF(INDIRECT(CELL("address",A6745))&lt;&gt;"", _xlfn.XLOOKUP(INDIRECT(CELL("address",A6745)),_FSAData!$B:$B,_FSAData!$C:$C, ""),"")</f>
        <v/>
      </c>
      <c r="C6745" t="str" cm="1">
        <f t="array" aca="1" ref="C6745" ca="1">IF(INDIRECT(CELL("address",A6745))&lt;&gt;"", _xlfn.XLOOKUP(LEFT(INDIRECT(CELL("address",A6745)), 3),_FSAData!$B:$B,_FSAData!$D:$D,""), "")</f>
        <v/>
      </c>
      <c r="D6745" t="str">
        <f t="shared" ca="1" si="210"/>
        <v/>
      </c>
      <c r="F6745" t="str" cm="1">
        <f t="array" aca="1" ref="F6745" ca="1">TRIM(UPPER(LEFT(INDIRECT("'Postal Code-FSA Input'!"&amp;CELL("address",B6752)), 3)))</f>
        <v/>
      </c>
      <c r="G6745" t="str" cm="1">
        <f t="array" aca="1" ref="G6745" ca="1">IF(INDIRECT(CELL("address",F6745))&lt;&gt;"", _xlfn.XLOOKUP(INDIRECT(CELL("address",F6745)),_FSAData!$B:$B,_FSAData!$C:$C, ""),"")</f>
        <v/>
      </c>
      <c r="H6745" t="str" cm="1">
        <f t="array" aca="1" ref="H6745" ca="1">IF(INDIRECT(CELL("address",F6745))&lt;&gt;"", _xlfn.XLOOKUP(LEFT(INDIRECT(CELL("address",F6745)), 3),_FSAData!$B:$B,_FSAData!$D:$D,""), "")</f>
        <v/>
      </c>
      <c r="I6745" t="str">
        <f t="shared" ca="1" si="211"/>
        <v/>
      </c>
    </row>
    <row r="6746" spans="1:9" x14ac:dyDescent="0.3">
      <c r="A6746" t="str" cm="1">
        <f t="array" aca="1" ref="A6746" ca="1">TRIM(UPPER(LEFT(INDIRECT("'Postal Code-FSA Input'!"&amp;CELL("address",A6753)), 3)))</f>
        <v/>
      </c>
      <c r="B6746" t="str" cm="1">
        <f t="array" aca="1" ref="B6746" ca="1">IF(INDIRECT(CELL("address",A6746))&lt;&gt;"", _xlfn.XLOOKUP(INDIRECT(CELL("address",A6746)),_FSAData!$B:$B,_FSAData!$C:$C, ""),"")</f>
        <v/>
      </c>
      <c r="C6746" t="str" cm="1">
        <f t="array" aca="1" ref="C6746" ca="1">IF(INDIRECT(CELL("address",A6746))&lt;&gt;"", _xlfn.XLOOKUP(LEFT(INDIRECT(CELL("address",A6746)), 3),_FSAData!$B:$B,_FSAData!$D:$D,""), "")</f>
        <v/>
      </c>
      <c r="D6746" t="str">
        <f t="shared" ca="1" si="210"/>
        <v/>
      </c>
      <c r="F6746" t="str" cm="1">
        <f t="array" aca="1" ref="F6746" ca="1">TRIM(UPPER(LEFT(INDIRECT("'Postal Code-FSA Input'!"&amp;CELL("address",B6753)), 3)))</f>
        <v/>
      </c>
      <c r="G6746" t="str" cm="1">
        <f t="array" aca="1" ref="G6746" ca="1">IF(INDIRECT(CELL("address",F6746))&lt;&gt;"", _xlfn.XLOOKUP(INDIRECT(CELL("address",F6746)),_FSAData!$B:$B,_FSAData!$C:$C, ""),"")</f>
        <v/>
      </c>
      <c r="H6746" t="str" cm="1">
        <f t="array" aca="1" ref="H6746" ca="1">IF(INDIRECT(CELL("address",F6746))&lt;&gt;"", _xlfn.XLOOKUP(LEFT(INDIRECT(CELL("address",F6746)), 3),_FSAData!$B:$B,_FSAData!$D:$D,""), "")</f>
        <v/>
      </c>
      <c r="I6746" t="str">
        <f t="shared" ca="1" si="211"/>
        <v/>
      </c>
    </row>
    <row r="6747" spans="1:9" x14ac:dyDescent="0.3">
      <c r="A6747" t="str" cm="1">
        <f t="array" aca="1" ref="A6747" ca="1">TRIM(UPPER(LEFT(INDIRECT("'Postal Code-FSA Input'!"&amp;CELL("address",A6754)), 3)))</f>
        <v/>
      </c>
      <c r="B6747" t="str" cm="1">
        <f t="array" aca="1" ref="B6747" ca="1">IF(INDIRECT(CELL("address",A6747))&lt;&gt;"", _xlfn.XLOOKUP(INDIRECT(CELL("address",A6747)),_FSAData!$B:$B,_FSAData!$C:$C, ""),"")</f>
        <v/>
      </c>
      <c r="C6747" t="str" cm="1">
        <f t="array" aca="1" ref="C6747" ca="1">IF(INDIRECT(CELL("address",A6747))&lt;&gt;"", _xlfn.XLOOKUP(LEFT(INDIRECT(CELL("address",A6747)), 3),_FSAData!$B:$B,_FSAData!$D:$D,""), "")</f>
        <v/>
      </c>
      <c r="D6747" t="str">
        <f t="shared" ca="1" si="210"/>
        <v/>
      </c>
      <c r="F6747" t="str" cm="1">
        <f t="array" aca="1" ref="F6747" ca="1">TRIM(UPPER(LEFT(INDIRECT("'Postal Code-FSA Input'!"&amp;CELL("address",B6754)), 3)))</f>
        <v/>
      </c>
      <c r="G6747" t="str" cm="1">
        <f t="array" aca="1" ref="G6747" ca="1">IF(INDIRECT(CELL("address",F6747))&lt;&gt;"", _xlfn.XLOOKUP(INDIRECT(CELL("address",F6747)),_FSAData!$B:$B,_FSAData!$C:$C, ""),"")</f>
        <v/>
      </c>
      <c r="H6747" t="str" cm="1">
        <f t="array" aca="1" ref="H6747" ca="1">IF(INDIRECT(CELL("address",F6747))&lt;&gt;"", _xlfn.XLOOKUP(LEFT(INDIRECT(CELL("address",F6747)), 3),_FSAData!$B:$B,_FSAData!$D:$D,""), "")</f>
        <v/>
      </c>
      <c r="I6747" t="str">
        <f t="shared" ca="1" si="211"/>
        <v/>
      </c>
    </row>
    <row r="6748" spans="1:9" x14ac:dyDescent="0.3">
      <c r="A6748" t="str" cm="1">
        <f t="array" aca="1" ref="A6748" ca="1">TRIM(UPPER(LEFT(INDIRECT("'Postal Code-FSA Input'!"&amp;CELL("address",A6755)), 3)))</f>
        <v/>
      </c>
      <c r="B6748" t="str" cm="1">
        <f t="array" aca="1" ref="B6748" ca="1">IF(INDIRECT(CELL("address",A6748))&lt;&gt;"", _xlfn.XLOOKUP(INDIRECT(CELL("address",A6748)),_FSAData!$B:$B,_FSAData!$C:$C, ""),"")</f>
        <v/>
      </c>
      <c r="C6748" t="str" cm="1">
        <f t="array" aca="1" ref="C6748" ca="1">IF(INDIRECT(CELL("address",A6748))&lt;&gt;"", _xlfn.XLOOKUP(LEFT(INDIRECT(CELL("address",A6748)), 3),_FSAData!$B:$B,_FSAData!$D:$D,""), "")</f>
        <v/>
      </c>
      <c r="D6748" t="str">
        <f t="shared" ca="1" si="210"/>
        <v/>
      </c>
      <c r="F6748" t="str" cm="1">
        <f t="array" aca="1" ref="F6748" ca="1">TRIM(UPPER(LEFT(INDIRECT("'Postal Code-FSA Input'!"&amp;CELL("address",B6755)), 3)))</f>
        <v/>
      </c>
      <c r="G6748" t="str" cm="1">
        <f t="array" aca="1" ref="G6748" ca="1">IF(INDIRECT(CELL("address",F6748))&lt;&gt;"", _xlfn.XLOOKUP(INDIRECT(CELL("address",F6748)),_FSAData!$B:$B,_FSAData!$C:$C, ""),"")</f>
        <v/>
      </c>
      <c r="H6748" t="str" cm="1">
        <f t="array" aca="1" ref="H6748" ca="1">IF(INDIRECT(CELL("address",F6748))&lt;&gt;"", _xlfn.XLOOKUP(LEFT(INDIRECT(CELL("address",F6748)), 3),_FSAData!$B:$B,_FSAData!$D:$D,""), "")</f>
        <v/>
      </c>
      <c r="I6748" t="str">
        <f t="shared" ca="1" si="211"/>
        <v/>
      </c>
    </row>
    <row r="6749" spans="1:9" x14ac:dyDescent="0.3">
      <c r="A6749" t="str" cm="1">
        <f t="array" aca="1" ref="A6749" ca="1">TRIM(UPPER(LEFT(INDIRECT("'Postal Code-FSA Input'!"&amp;CELL("address",A6756)), 3)))</f>
        <v/>
      </c>
      <c r="B6749" t="str" cm="1">
        <f t="array" aca="1" ref="B6749" ca="1">IF(INDIRECT(CELL("address",A6749))&lt;&gt;"", _xlfn.XLOOKUP(INDIRECT(CELL("address",A6749)),_FSAData!$B:$B,_FSAData!$C:$C, ""),"")</f>
        <v/>
      </c>
      <c r="C6749" t="str" cm="1">
        <f t="array" aca="1" ref="C6749" ca="1">IF(INDIRECT(CELL("address",A6749))&lt;&gt;"", _xlfn.XLOOKUP(LEFT(INDIRECT(CELL("address",A6749)), 3),_FSAData!$B:$B,_FSAData!$D:$D,""), "")</f>
        <v/>
      </c>
      <c r="D6749" t="str">
        <f t="shared" ca="1" si="210"/>
        <v/>
      </c>
      <c r="F6749" t="str" cm="1">
        <f t="array" aca="1" ref="F6749" ca="1">TRIM(UPPER(LEFT(INDIRECT("'Postal Code-FSA Input'!"&amp;CELL("address",B6756)), 3)))</f>
        <v/>
      </c>
      <c r="G6749" t="str" cm="1">
        <f t="array" aca="1" ref="G6749" ca="1">IF(INDIRECT(CELL("address",F6749))&lt;&gt;"", _xlfn.XLOOKUP(INDIRECT(CELL("address",F6749)),_FSAData!$B:$B,_FSAData!$C:$C, ""),"")</f>
        <v/>
      </c>
      <c r="H6749" t="str" cm="1">
        <f t="array" aca="1" ref="H6749" ca="1">IF(INDIRECT(CELL("address",F6749))&lt;&gt;"", _xlfn.XLOOKUP(LEFT(INDIRECT(CELL("address",F6749)), 3),_FSAData!$B:$B,_FSAData!$D:$D,""), "")</f>
        <v/>
      </c>
      <c r="I6749" t="str">
        <f t="shared" ca="1" si="211"/>
        <v/>
      </c>
    </row>
    <row r="6750" spans="1:9" x14ac:dyDescent="0.3">
      <c r="A6750" t="str" cm="1">
        <f t="array" aca="1" ref="A6750" ca="1">TRIM(UPPER(LEFT(INDIRECT("'Postal Code-FSA Input'!"&amp;CELL("address",A6757)), 3)))</f>
        <v/>
      </c>
      <c r="B6750" t="str" cm="1">
        <f t="array" aca="1" ref="B6750" ca="1">IF(INDIRECT(CELL("address",A6750))&lt;&gt;"", _xlfn.XLOOKUP(INDIRECT(CELL("address",A6750)),_FSAData!$B:$B,_FSAData!$C:$C, ""),"")</f>
        <v/>
      </c>
      <c r="C6750" t="str" cm="1">
        <f t="array" aca="1" ref="C6750" ca="1">IF(INDIRECT(CELL("address",A6750))&lt;&gt;"", _xlfn.XLOOKUP(LEFT(INDIRECT(CELL("address",A6750)), 3),_FSAData!$B:$B,_FSAData!$D:$D,""), "")</f>
        <v/>
      </c>
      <c r="D6750" t="str">
        <f t="shared" ca="1" si="210"/>
        <v/>
      </c>
      <c r="F6750" t="str" cm="1">
        <f t="array" aca="1" ref="F6750" ca="1">TRIM(UPPER(LEFT(INDIRECT("'Postal Code-FSA Input'!"&amp;CELL("address",B6757)), 3)))</f>
        <v/>
      </c>
      <c r="G6750" t="str" cm="1">
        <f t="array" aca="1" ref="G6750" ca="1">IF(INDIRECT(CELL("address",F6750))&lt;&gt;"", _xlfn.XLOOKUP(INDIRECT(CELL("address",F6750)),_FSAData!$B:$B,_FSAData!$C:$C, ""),"")</f>
        <v/>
      </c>
      <c r="H6750" t="str" cm="1">
        <f t="array" aca="1" ref="H6750" ca="1">IF(INDIRECT(CELL("address",F6750))&lt;&gt;"", _xlfn.XLOOKUP(LEFT(INDIRECT(CELL("address",F6750)), 3),_FSAData!$B:$B,_FSAData!$D:$D,""), "")</f>
        <v/>
      </c>
      <c r="I6750" t="str">
        <f t="shared" ca="1" si="211"/>
        <v/>
      </c>
    </row>
    <row r="6751" spans="1:9" x14ac:dyDescent="0.3">
      <c r="A6751" t="str" cm="1">
        <f t="array" aca="1" ref="A6751" ca="1">TRIM(UPPER(LEFT(INDIRECT("'Postal Code-FSA Input'!"&amp;CELL("address",A6758)), 3)))</f>
        <v/>
      </c>
      <c r="B6751" t="str" cm="1">
        <f t="array" aca="1" ref="B6751" ca="1">IF(INDIRECT(CELL("address",A6751))&lt;&gt;"", _xlfn.XLOOKUP(INDIRECT(CELL("address",A6751)),_FSAData!$B:$B,_FSAData!$C:$C, ""),"")</f>
        <v/>
      </c>
      <c r="C6751" t="str" cm="1">
        <f t="array" aca="1" ref="C6751" ca="1">IF(INDIRECT(CELL("address",A6751))&lt;&gt;"", _xlfn.XLOOKUP(LEFT(INDIRECT(CELL("address",A6751)), 3),_FSAData!$B:$B,_FSAData!$D:$D,""), "")</f>
        <v/>
      </c>
      <c r="D6751" t="str">
        <f t="shared" ca="1" si="210"/>
        <v/>
      </c>
      <c r="F6751" t="str" cm="1">
        <f t="array" aca="1" ref="F6751" ca="1">TRIM(UPPER(LEFT(INDIRECT("'Postal Code-FSA Input'!"&amp;CELL("address",B6758)), 3)))</f>
        <v/>
      </c>
      <c r="G6751" t="str" cm="1">
        <f t="array" aca="1" ref="G6751" ca="1">IF(INDIRECT(CELL("address",F6751))&lt;&gt;"", _xlfn.XLOOKUP(INDIRECT(CELL("address",F6751)),_FSAData!$B:$B,_FSAData!$C:$C, ""),"")</f>
        <v/>
      </c>
      <c r="H6751" t="str" cm="1">
        <f t="array" aca="1" ref="H6751" ca="1">IF(INDIRECT(CELL("address",F6751))&lt;&gt;"", _xlfn.XLOOKUP(LEFT(INDIRECT(CELL("address",F6751)), 3),_FSAData!$B:$B,_FSAData!$D:$D,""), "")</f>
        <v/>
      </c>
      <c r="I6751" t="str">
        <f t="shared" ca="1" si="211"/>
        <v/>
      </c>
    </row>
    <row r="6752" spans="1:9" x14ac:dyDescent="0.3">
      <c r="A6752" t="str" cm="1">
        <f t="array" aca="1" ref="A6752" ca="1">TRIM(UPPER(LEFT(INDIRECT("'Postal Code-FSA Input'!"&amp;CELL("address",A6759)), 3)))</f>
        <v/>
      </c>
      <c r="B6752" t="str" cm="1">
        <f t="array" aca="1" ref="B6752" ca="1">IF(INDIRECT(CELL("address",A6752))&lt;&gt;"", _xlfn.XLOOKUP(INDIRECT(CELL("address",A6752)),_FSAData!$B:$B,_FSAData!$C:$C, ""),"")</f>
        <v/>
      </c>
      <c r="C6752" t="str" cm="1">
        <f t="array" aca="1" ref="C6752" ca="1">IF(INDIRECT(CELL("address",A6752))&lt;&gt;"", _xlfn.XLOOKUP(LEFT(INDIRECT(CELL("address",A6752)), 3),_FSAData!$B:$B,_FSAData!$D:$D,""), "")</f>
        <v/>
      </c>
      <c r="D6752" t="str">
        <f t="shared" ca="1" si="210"/>
        <v/>
      </c>
      <c r="F6752" t="str" cm="1">
        <f t="array" aca="1" ref="F6752" ca="1">TRIM(UPPER(LEFT(INDIRECT("'Postal Code-FSA Input'!"&amp;CELL("address",B6759)), 3)))</f>
        <v/>
      </c>
      <c r="G6752" t="str" cm="1">
        <f t="array" aca="1" ref="G6752" ca="1">IF(INDIRECT(CELL("address",F6752))&lt;&gt;"", _xlfn.XLOOKUP(INDIRECT(CELL("address",F6752)),_FSAData!$B:$B,_FSAData!$C:$C, ""),"")</f>
        <v/>
      </c>
      <c r="H6752" t="str" cm="1">
        <f t="array" aca="1" ref="H6752" ca="1">IF(INDIRECT(CELL("address",F6752))&lt;&gt;"", _xlfn.XLOOKUP(LEFT(INDIRECT(CELL("address",F6752)), 3),_FSAData!$B:$B,_FSAData!$D:$D,""), "")</f>
        <v/>
      </c>
      <c r="I6752" t="str">
        <f t="shared" ca="1" si="211"/>
        <v/>
      </c>
    </row>
    <row r="6753" spans="1:9" x14ac:dyDescent="0.3">
      <c r="A6753" t="str" cm="1">
        <f t="array" aca="1" ref="A6753" ca="1">TRIM(UPPER(LEFT(INDIRECT("'Postal Code-FSA Input'!"&amp;CELL("address",A6760)), 3)))</f>
        <v/>
      </c>
      <c r="B6753" t="str" cm="1">
        <f t="array" aca="1" ref="B6753" ca="1">IF(INDIRECT(CELL("address",A6753))&lt;&gt;"", _xlfn.XLOOKUP(INDIRECT(CELL("address",A6753)),_FSAData!$B:$B,_FSAData!$C:$C, ""),"")</f>
        <v/>
      </c>
      <c r="C6753" t="str" cm="1">
        <f t="array" aca="1" ref="C6753" ca="1">IF(INDIRECT(CELL("address",A6753))&lt;&gt;"", _xlfn.XLOOKUP(LEFT(INDIRECT(CELL("address",A6753)), 3),_FSAData!$B:$B,_FSAData!$D:$D,""), "")</f>
        <v/>
      </c>
      <c r="D6753" t="str">
        <f t="shared" ca="1" si="210"/>
        <v/>
      </c>
      <c r="F6753" t="str" cm="1">
        <f t="array" aca="1" ref="F6753" ca="1">TRIM(UPPER(LEFT(INDIRECT("'Postal Code-FSA Input'!"&amp;CELL("address",B6760)), 3)))</f>
        <v/>
      </c>
      <c r="G6753" t="str" cm="1">
        <f t="array" aca="1" ref="G6753" ca="1">IF(INDIRECT(CELL("address",F6753))&lt;&gt;"", _xlfn.XLOOKUP(INDIRECT(CELL("address",F6753)),_FSAData!$B:$B,_FSAData!$C:$C, ""),"")</f>
        <v/>
      </c>
      <c r="H6753" t="str" cm="1">
        <f t="array" aca="1" ref="H6753" ca="1">IF(INDIRECT(CELL("address",F6753))&lt;&gt;"", _xlfn.XLOOKUP(LEFT(INDIRECT(CELL("address",F6753)), 3),_FSAData!$B:$B,_FSAData!$D:$D,""), "")</f>
        <v/>
      </c>
      <c r="I6753" t="str">
        <f t="shared" ca="1" si="211"/>
        <v/>
      </c>
    </row>
    <row r="6754" spans="1:9" x14ac:dyDescent="0.3">
      <c r="A6754" t="str" cm="1">
        <f t="array" aca="1" ref="A6754" ca="1">TRIM(UPPER(LEFT(INDIRECT("'Postal Code-FSA Input'!"&amp;CELL("address",A6761)), 3)))</f>
        <v/>
      </c>
      <c r="B6754" t="str" cm="1">
        <f t="array" aca="1" ref="B6754" ca="1">IF(INDIRECT(CELL("address",A6754))&lt;&gt;"", _xlfn.XLOOKUP(INDIRECT(CELL("address",A6754)),_FSAData!$B:$B,_FSAData!$C:$C, ""),"")</f>
        <v/>
      </c>
      <c r="C6754" t="str" cm="1">
        <f t="array" aca="1" ref="C6754" ca="1">IF(INDIRECT(CELL("address",A6754))&lt;&gt;"", _xlfn.XLOOKUP(LEFT(INDIRECT(CELL("address",A6754)), 3),_FSAData!$B:$B,_FSAData!$D:$D,""), "")</f>
        <v/>
      </c>
      <c r="D6754" t="str">
        <f t="shared" ca="1" si="210"/>
        <v/>
      </c>
      <c r="F6754" t="str" cm="1">
        <f t="array" aca="1" ref="F6754" ca="1">TRIM(UPPER(LEFT(INDIRECT("'Postal Code-FSA Input'!"&amp;CELL("address",B6761)), 3)))</f>
        <v/>
      </c>
      <c r="G6754" t="str" cm="1">
        <f t="array" aca="1" ref="G6754" ca="1">IF(INDIRECT(CELL("address",F6754))&lt;&gt;"", _xlfn.XLOOKUP(INDIRECT(CELL("address",F6754)),_FSAData!$B:$B,_FSAData!$C:$C, ""),"")</f>
        <v/>
      </c>
      <c r="H6754" t="str" cm="1">
        <f t="array" aca="1" ref="H6754" ca="1">IF(INDIRECT(CELL("address",F6754))&lt;&gt;"", _xlfn.XLOOKUP(LEFT(INDIRECT(CELL("address",F6754)), 3),_FSAData!$B:$B,_FSAData!$D:$D,""), "")</f>
        <v/>
      </c>
      <c r="I6754" t="str">
        <f t="shared" ca="1" si="211"/>
        <v/>
      </c>
    </row>
    <row r="6755" spans="1:9" x14ac:dyDescent="0.3">
      <c r="A6755" t="str" cm="1">
        <f t="array" aca="1" ref="A6755" ca="1">TRIM(UPPER(LEFT(INDIRECT("'Postal Code-FSA Input'!"&amp;CELL("address",A6762)), 3)))</f>
        <v/>
      </c>
      <c r="B6755" t="str" cm="1">
        <f t="array" aca="1" ref="B6755" ca="1">IF(INDIRECT(CELL("address",A6755))&lt;&gt;"", _xlfn.XLOOKUP(INDIRECT(CELL("address",A6755)),_FSAData!$B:$B,_FSAData!$C:$C, ""),"")</f>
        <v/>
      </c>
      <c r="C6755" t="str" cm="1">
        <f t="array" aca="1" ref="C6755" ca="1">IF(INDIRECT(CELL("address",A6755))&lt;&gt;"", _xlfn.XLOOKUP(LEFT(INDIRECT(CELL("address",A6755)), 3),_FSAData!$B:$B,_FSAData!$D:$D,""), "")</f>
        <v/>
      </c>
      <c r="D6755" t="str">
        <f t="shared" ca="1" si="210"/>
        <v/>
      </c>
      <c r="F6755" t="str" cm="1">
        <f t="array" aca="1" ref="F6755" ca="1">TRIM(UPPER(LEFT(INDIRECT("'Postal Code-FSA Input'!"&amp;CELL("address",B6762)), 3)))</f>
        <v/>
      </c>
      <c r="G6755" t="str" cm="1">
        <f t="array" aca="1" ref="G6755" ca="1">IF(INDIRECT(CELL("address",F6755))&lt;&gt;"", _xlfn.XLOOKUP(INDIRECT(CELL("address",F6755)),_FSAData!$B:$B,_FSAData!$C:$C, ""),"")</f>
        <v/>
      </c>
      <c r="H6755" t="str" cm="1">
        <f t="array" aca="1" ref="H6755" ca="1">IF(INDIRECT(CELL("address",F6755))&lt;&gt;"", _xlfn.XLOOKUP(LEFT(INDIRECT(CELL("address",F6755)), 3),_FSAData!$B:$B,_FSAData!$D:$D,""), "")</f>
        <v/>
      </c>
      <c r="I6755" t="str">
        <f t="shared" ca="1" si="211"/>
        <v/>
      </c>
    </row>
    <row r="6756" spans="1:9" x14ac:dyDescent="0.3">
      <c r="A6756" t="str" cm="1">
        <f t="array" aca="1" ref="A6756" ca="1">TRIM(UPPER(LEFT(INDIRECT("'Postal Code-FSA Input'!"&amp;CELL("address",A6763)), 3)))</f>
        <v/>
      </c>
      <c r="B6756" t="str" cm="1">
        <f t="array" aca="1" ref="B6756" ca="1">IF(INDIRECT(CELL("address",A6756))&lt;&gt;"", _xlfn.XLOOKUP(INDIRECT(CELL("address",A6756)),_FSAData!$B:$B,_FSAData!$C:$C, ""),"")</f>
        <v/>
      </c>
      <c r="C6756" t="str" cm="1">
        <f t="array" aca="1" ref="C6756" ca="1">IF(INDIRECT(CELL("address",A6756))&lt;&gt;"", _xlfn.XLOOKUP(LEFT(INDIRECT(CELL("address",A6756)), 3),_FSAData!$B:$B,_FSAData!$D:$D,""), "")</f>
        <v/>
      </c>
      <c r="D6756" t="str">
        <f t="shared" ca="1" si="210"/>
        <v/>
      </c>
      <c r="F6756" t="str" cm="1">
        <f t="array" aca="1" ref="F6756" ca="1">TRIM(UPPER(LEFT(INDIRECT("'Postal Code-FSA Input'!"&amp;CELL("address",B6763)), 3)))</f>
        <v/>
      </c>
      <c r="G6756" t="str" cm="1">
        <f t="array" aca="1" ref="G6756" ca="1">IF(INDIRECT(CELL("address",F6756))&lt;&gt;"", _xlfn.XLOOKUP(INDIRECT(CELL("address",F6756)),_FSAData!$B:$B,_FSAData!$C:$C, ""),"")</f>
        <v/>
      </c>
      <c r="H6756" t="str" cm="1">
        <f t="array" aca="1" ref="H6756" ca="1">IF(INDIRECT(CELL("address",F6756))&lt;&gt;"", _xlfn.XLOOKUP(LEFT(INDIRECT(CELL("address",F6756)), 3),_FSAData!$B:$B,_FSAData!$D:$D,""), "")</f>
        <v/>
      </c>
      <c r="I6756" t="str">
        <f t="shared" ca="1" si="211"/>
        <v/>
      </c>
    </row>
    <row r="6757" spans="1:9" x14ac:dyDescent="0.3">
      <c r="A6757" t="str" cm="1">
        <f t="array" aca="1" ref="A6757" ca="1">TRIM(UPPER(LEFT(INDIRECT("'Postal Code-FSA Input'!"&amp;CELL("address",A6764)), 3)))</f>
        <v/>
      </c>
      <c r="B6757" t="str" cm="1">
        <f t="array" aca="1" ref="B6757" ca="1">IF(INDIRECT(CELL("address",A6757))&lt;&gt;"", _xlfn.XLOOKUP(INDIRECT(CELL("address",A6757)),_FSAData!$B:$B,_FSAData!$C:$C, ""),"")</f>
        <v/>
      </c>
      <c r="C6757" t="str" cm="1">
        <f t="array" aca="1" ref="C6757" ca="1">IF(INDIRECT(CELL("address",A6757))&lt;&gt;"", _xlfn.XLOOKUP(LEFT(INDIRECT(CELL("address",A6757)), 3),_FSAData!$B:$B,_FSAData!$D:$D,""), "")</f>
        <v/>
      </c>
      <c r="D6757" t="str">
        <f t="shared" ca="1" si="210"/>
        <v/>
      </c>
      <c r="F6757" t="str" cm="1">
        <f t="array" aca="1" ref="F6757" ca="1">TRIM(UPPER(LEFT(INDIRECT("'Postal Code-FSA Input'!"&amp;CELL("address",B6764)), 3)))</f>
        <v/>
      </c>
      <c r="G6757" t="str" cm="1">
        <f t="array" aca="1" ref="G6757" ca="1">IF(INDIRECT(CELL("address",F6757))&lt;&gt;"", _xlfn.XLOOKUP(INDIRECT(CELL("address",F6757)),_FSAData!$B:$B,_FSAData!$C:$C, ""),"")</f>
        <v/>
      </c>
      <c r="H6757" t="str" cm="1">
        <f t="array" aca="1" ref="H6757" ca="1">IF(INDIRECT(CELL("address",F6757))&lt;&gt;"", _xlfn.XLOOKUP(LEFT(INDIRECT(CELL("address",F6757)), 3),_FSAData!$B:$B,_FSAData!$D:$D,""), "")</f>
        <v/>
      </c>
      <c r="I6757" t="str">
        <f t="shared" ca="1" si="211"/>
        <v/>
      </c>
    </row>
    <row r="6758" spans="1:9" x14ac:dyDescent="0.3">
      <c r="A6758" t="str" cm="1">
        <f t="array" aca="1" ref="A6758" ca="1">TRIM(UPPER(LEFT(INDIRECT("'Postal Code-FSA Input'!"&amp;CELL("address",A6765)), 3)))</f>
        <v/>
      </c>
      <c r="B6758" t="str" cm="1">
        <f t="array" aca="1" ref="B6758" ca="1">IF(INDIRECT(CELL("address",A6758))&lt;&gt;"", _xlfn.XLOOKUP(INDIRECT(CELL("address",A6758)),_FSAData!$B:$B,_FSAData!$C:$C, ""),"")</f>
        <v/>
      </c>
      <c r="C6758" t="str" cm="1">
        <f t="array" aca="1" ref="C6758" ca="1">IF(INDIRECT(CELL("address",A6758))&lt;&gt;"", _xlfn.XLOOKUP(LEFT(INDIRECT(CELL("address",A6758)), 3),_FSAData!$B:$B,_FSAData!$D:$D,""), "")</f>
        <v/>
      </c>
      <c r="D6758" t="str">
        <f t="shared" ca="1" si="210"/>
        <v/>
      </c>
      <c r="F6758" t="str" cm="1">
        <f t="array" aca="1" ref="F6758" ca="1">TRIM(UPPER(LEFT(INDIRECT("'Postal Code-FSA Input'!"&amp;CELL("address",B6765)), 3)))</f>
        <v/>
      </c>
      <c r="G6758" t="str" cm="1">
        <f t="array" aca="1" ref="G6758" ca="1">IF(INDIRECT(CELL("address",F6758))&lt;&gt;"", _xlfn.XLOOKUP(INDIRECT(CELL("address",F6758)),_FSAData!$B:$B,_FSAData!$C:$C, ""),"")</f>
        <v/>
      </c>
      <c r="H6758" t="str" cm="1">
        <f t="array" aca="1" ref="H6758" ca="1">IF(INDIRECT(CELL("address",F6758))&lt;&gt;"", _xlfn.XLOOKUP(LEFT(INDIRECT(CELL("address",F6758)), 3),_FSAData!$B:$B,_FSAData!$D:$D,""), "")</f>
        <v/>
      </c>
      <c r="I6758" t="str">
        <f t="shared" ca="1" si="211"/>
        <v/>
      </c>
    </row>
    <row r="6759" spans="1:9" x14ac:dyDescent="0.3">
      <c r="A6759" t="str" cm="1">
        <f t="array" aca="1" ref="A6759" ca="1">TRIM(UPPER(LEFT(INDIRECT("'Postal Code-FSA Input'!"&amp;CELL("address",A6766)), 3)))</f>
        <v/>
      </c>
      <c r="B6759" t="str" cm="1">
        <f t="array" aca="1" ref="B6759" ca="1">IF(INDIRECT(CELL("address",A6759))&lt;&gt;"", _xlfn.XLOOKUP(INDIRECT(CELL("address",A6759)),_FSAData!$B:$B,_FSAData!$C:$C, ""),"")</f>
        <v/>
      </c>
      <c r="C6759" t="str" cm="1">
        <f t="array" aca="1" ref="C6759" ca="1">IF(INDIRECT(CELL("address",A6759))&lt;&gt;"", _xlfn.XLOOKUP(LEFT(INDIRECT(CELL("address",A6759)), 3),_FSAData!$B:$B,_FSAData!$D:$D,""), "")</f>
        <v/>
      </c>
      <c r="D6759" t="str">
        <f t="shared" ca="1" si="210"/>
        <v/>
      </c>
      <c r="F6759" t="str" cm="1">
        <f t="array" aca="1" ref="F6759" ca="1">TRIM(UPPER(LEFT(INDIRECT("'Postal Code-FSA Input'!"&amp;CELL("address",B6766)), 3)))</f>
        <v/>
      </c>
      <c r="G6759" t="str" cm="1">
        <f t="array" aca="1" ref="G6759" ca="1">IF(INDIRECT(CELL("address",F6759))&lt;&gt;"", _xlfn.XLOOKUP(INDIRECT(CELL("address",F6759)),_FSAData!$B:$B,_FSAData!$C:$C, ""),"")</f>
        <v/>
      </c>
      <c r="H6759" t="str" cm="1">
        <f t="array" aca="1" ref="H6759" ca="1">IF(INDIRECT(CELL("address",F6759))&lt;&gt;"", _xlfn.XLOOKUP(LEFT(INDIRECT(CELL("address",F6759)), 3),_FSAData!$B:$B,_FSAData!$D:$D,""), "")</f>
        <v/>
      </c>
      <c r="I6759" t="str">
        <f t="shared" ca="1" si="211"/>
        <v/>
      </c>
    </row>
    <row r="6760" spans="1:9" x14ac:dyDescent="0.3">
      <c r="A6760" t="str" cm="1">
        <f t="array" aca="1" ref="A6760" ca="1">TRIM(UPPER(LEFT(INDIRECT("'Postal Code-FSA Input'!"&amp;CELL("address",A6767)), 3)))</f>
        <v/>
      </c>
      <c r="B6760" t="str" cm="1">
        <f t="array" aca="1" ref="B6760" ca="1">IF(INDIRECT(CELL("address",A6760))&lt;&gt;"", _xlfn.XLOOKUP(INDIRECT(CELL("address",A6760)),_FSAData!$B:$B,_FSAData!$C:$C, ""),"")</f>
        <v/>
      </c>
      <c r="C6760" t="str" cm="1">
        <f t="array" aca="1" ref="C6760" ca="1">IF(INDIRECT(CELL("address",A6760))&lt;&gt;"", _xlfn.XLOOKUP(LEFT(INDIRECT(CELL("address",A6760)), 3),_FSAData!$B:$B,_FSAData!$D:$D,""), "")</f>
        <v/>
      </c>
      <c r="D6760" t="str">
        <f t="shared" ca="1" si="210"/>
        <v/>
      </c>
      <c r="F6760" t="str" cm="1">
        <f t="array" aca="1" ref="F6760" ca="1">TRIM(UPPER(LEFT(INDIRECT("'Postal Code-FSA Input'!"&amp;CELL("address",B6767)), 3)))</f>
        <v/>
      </c>
      <c r="G6760" t="str" cm="1">
        <f t="array" aca="1" ref="G6760" ca="1">IF(INDIRECT(CELL("address",F6760))&lt;&gt;"", _xlfn.XLOOKUP(INDIRECT(CELL("address",F6760)),_FSAData!$B:$B,_FSAData!$C:$C, ""),"")</f>
        <v/>
      </c>
      <c r="H6760" t="str" cm="1">
        <f t="array" aca="1" ref="H6760" ca="1">IF(INDIRECT(CELL("address",F6760))&lt;&gt;"", _xlfn.XLOOKUP(LEFT(INDIRECT(CELL("address",F6760)), 3),_FSAData!$B:$B,_FSAData!$D:$D,""), "")</f>
        <v/>
      </c>
      <c r="I6760" t="str">
        <f t="shared" ca="1" si="211"/>
        <v/>
      </c>
    </row>
    <row r="6761" spans="1:9" x14ac:dyDescent="0.3">
      <c r="A6761" t="str" cm="1">
        <f t="array" aca="1" ref="A6761" ca="1">TRIM(UPPER(LEFT(INDIRECT("'Postal Code-FSA Input'!"&amp;CELL("address",A6768)), 3)))</f>
        <v/>
      </c>
      <c r="B6761" t="str" cm="1">
        <f t="array" aca="1" ref="B6761" ca="1">IF(INDIRECT(CELL("address",A6761))&lt;&gt;"", _xlfn.XLOOKUP(INDIRECT(CELL("address",A6761)),_FSAData!$B:$B,_FSAData!$C:$C, ""),"")</f>
        <v/>
      </c>
      <c r="C6761" t="str" cm="1">
        <f t="array" aca="1" ref="C6761" ca="1">IF(INDIRECT(CELL("address",A6761))&lt;&gt;"", _xlfn.XLOOKUP(LEFT(INDIRECT(CELL("address",A6761)), 3),_FSAData!$B:$B,_FSAData!$D:$D,""), "")</f>
        <v/>
      </c>
      <c r="D6761" t="str">
        <f t="shared" ca="1" si="210"/>
        <v/>
      </c>
      <c r="F6761" t="str" cm="1">
        <f t="array" aca="1" ref="F6761" ca="1">TRIM(UPPER(LEFT(INDIRECT("'Postal Code-FSA Input'!"&amp;CELL("address",B6768)), 3)))</f>
        <v/>
      </c>
      <c r="G6761" t="str" cm="1">
        <f t="array" aca="1" ref="G6761" ca="1">IF(INDIRECT(CELL("address",F6761))&lt;&gt;"", _xlfn.XLOOKUP(INDIRECT(CELL("address",F6761)),_FSAData!$B:$B,_FSAData!$C:$C, ""),"")</f>
        <v/>
      </c>
      <c r="H6761" t="str" cm="1">
        <f t="array" aca="1" ref="H6761" ca="1">IF(INDIRECT(CELL("address",F6761))&lt;&gt;"", _xlfn.XLOOKUP(LEFT(INDIRECT(CELL("address",F6761)), 3),_FSAData!$B:$B,_FSAData!$D:$D,""), "")</f>
        <v/>
      </c>
      <c r="I6761" t="str">
        <f t="shared" ca="1" si="211"/>
        <v/>
      </c>
    </row>
    <row r="6762" spans="1:9" x14ac:dyDescent="0.3">
      <c r="A6762" t="str" cm="1">
        <f t="array" aca="1" ref="A6762" ca="1">TRIM(UPPER(LEFT(INDIRECT("'Postal Code-FSA Input'!"&amp;CELL("address",A6769)), 3)))</f>
        <v/>
      </c>
      <c r="B6762" t="str" cm="1">
        <f t="array" aca="1" ref="B6762" ca="1">IF(INDIRECT(CELL("address",A6762))&lt;&gt;"", _xlfn.XLOOKUP(INDIRECT(CELL("address",A6762)),_FSAData!$B:$B,_FSAData!$C:$C, ""),"")</f>
        <v/>
      </c>
      <c r="C6762" t="str" cm="1">
        <f t="array" aca="1" ref="C6762" ca="1">IF(INDIRECT(CELL("address",A6762))&lt;&gt;"", _xlfn.XLOOKUP(LEFT(INDIRECT(CELL("address",A6762)), 3),_FSAData!$B:$B,_FSAData!$D:$D,""), "")</f>
        <v/>
      </c>
      <c r="D6762" t="str">
        <f t="shared" ca="1" si="210"/>
        <v/>
      </c>
      <c r="F6762" t="str" cm="1">
        <f t="array" aca="1" ref="F6762" ca="1">TRIM(UPPER(LEFT(INDIRECT("'Postal Code-FSA Input'!"&amp;CELL("address",B6769)), 3)))</f>
        <v/>
      </c>
      <c r="G6762" t="str" cm="1">
        <f t="array" aca="1" ref="G6762" ca="1">IF(INDIRECT(CELL("address",F6762))&lt;&gt;"", _xlfn.XLOOKUP(INDIRECT(CELL("address",F6762)),_FSAData!$B:$B,_FSAData!$C:$C, ""),"")</f>
        <v/>
      </c>
      <c r="H6762" t="str" cm="1">
        <f t="array" aca="1" ref="H6762" ca="1">IF(INDIRECT(CELL("address",F6762))&lt;&gt;"", _xlfn.XLOOKUP(LEFT(INDIRECT(CELL("address",F6762)), 3),_FSAData!$B:$B,_FSAData!$D:$D,""), "")</f>
        <v/>
      </c>
      <c r="I6762" t="str">
        <f t="shared" ca="1" si="211"/>
        <v/>
      </c>
    </row>
    <row r="6763" spans="1:9" x14ac:dyDescent="0.3">
      <c r="A6763" t="str" cm="1">
        <f t="array" aca="1" ref="A6763" ca="1">TRIM(UPPER(LEFT(INDIRECT("'Postal Code-FSA Input'!"&amp;CELL("address",A6770)), 3)))</f>
        <v/>
      </c>
      <c r="B6763" t="str" cm="1">
        <f t="array" aca="1" ref="B6763" ca="1">IF(INDIRECT(CELL("address",A6763))&lt;&gt;"", _xlfn.XLOOKUP(INDIRECT(CELL("address",A6763)),_FSAData!$B:$B,_FSAData!$C:$C, ""),"")</f>
        <v/>
      </c>
      <c r="C6763" t="str" cm="1">
        <f t="array" aca="1" ref="C6763" ca="1">IF(INDIRECT(CELL("address",A6763))&lt;&gt;"", _xlfn.XLOOKUP(LEFT(INDIRECT(CELL("address",A6763)), 3),_FSAData!$B:$B,_FSAData!$D:$D,""), "")</f>
        <v/>
      </c>
      <c r="D6763" t="str">
        <f t="shared" ca="1" si="210"/>
        <v/>
      </c>
      <c r="F6763" t="str" cm="1">
        <f t="array" aca="1" ref="F6763" ca="1">TRIM(UPPER(LEFT(INDIRECT("'Postal Code-FSA Input'!"&amp;CELL("address",B6770)), 3)))</f>
        <v/>
      </c>
      <c r="G6763" t="str" cm="1">
        <f t="array" aca="1" ref="G6763" ca="1">IF(INDIRECT(CELL("address",F6763))&lt;&gt;"", _xlfn.XLOOKUP(INDIRECT(CELL("address",F6763)),_FSAData!$B:$B,_FSAData!$C:$C, ""),"")</f>
        <v/>
      </c>
      <c r="H6763" t="str" cm="1">
        <f t="array" aca="1" ref="H6763" ca="1">IF(INDIRECT(CELL("address",F6763))&lt;&gt;"", _xlfn.XLOOKUP(LEFT(INDIRECT(CELL("address",F6763)), 3),_FSAData!$B:$B,_FSAData!$D:$D,""), "")</f>
        <v/>
      </c>
      <c r="I6763" t="str">
        <f t="shared" ca="1" si="211"/>
        <v/>
      </c>
    </row>
    <row r="6764" spans="1:9" x14ac:dyDescent="0.3">
      <c r="A6764" t="str" cm="1">
        <f t="array" aca="1" ref="A6764" ca="1">TRIM(UPPER(LEFT(INDIRECT("'Postal Code-FSA Input'!"&amp;CELL("address",A6771)), 3)))</f>
        <v/>
      </c>
      <c r="B6764" t="str" cm="1">
        <f t="array" aca="1" ref="B6764" ca="1">IF(INDIRECT(CELL("address",A6764))&lt;&gt;"", _xlfn.XLOOKUP(INDIRECT(CELL("address",A6764)),_FSAData!$B:$B,_FSAData!$C:$C, ""),"")</f>
        <v/>
      </c>
      <c r="C6764" t="str" cm="1">
        <f t="array" aca="1" ref="C6764" ca="1">IF(INDIRECT(CELL("address",A6764))&lt;&gt;"", _xlfn.XLOOKUP(LEFT(INDIRECT(CELL("address",A6764)), 3),_FSAData!$B:$B,_FSAData!$D:$D,""), "")</f>
        <v/>
      </c>
      <c r="D6764" t="str">
        <f t="shared" ca="1" si="210"/>
        <v/>
      </c>
      <c r="F6764" t="str" cm="1">
        <f t="array" aca="1" ref="F6764" ca="1">TRIM(UPPER(LEFT(INDIRECT("'Postal Code-FSA Input'!"&amp;CELL("address",B6771)), 3)))</f>
        <v/>
      </c>
      <c r="G6764" t="str" cm="1">
        <f t="array" aca="1" ref="G6764" ca="1">IF(INDIRECT(CELL("address",F6764))&lt;&gt;"", _xlfn.XLOOKUP(INDIRECT(CELL("address",F6764)),_FSAData!$B:$B,_FSAData!$C:$C, ""),"")</f>
        <v/>
      </c>
      <c r="H6764" t="str" cm="1">
        <f t="array" aca="1" ref="H6764" ca="1">IF(INDIRECT(CELL("address",F6764))&lt;&gt;"", _xlfn.XLOOKUP(LEFT(INDIRECT(CELL("address",F6764)), 3),_FSAData!$B:$B,_FSAData!$D:$D,""), "")</f>
        <v/>
      </c>
      <c r="I6764" t="str">
        <f t="shared" ca="1" si="211"/>
        <v/>
      </c>
    </row>
    <row r="6765" spans="1:9" x14ac:dyDescent="0.3">
      <c r="A6765" t="str" cm="1">
        <f t="array" aca="1" ref="A6765" ca="1">TRIM(UPPER(LEFT(INDIRECT("'Postal Code-FSA Input'!"&amp;CELL("address",A6772)), 3)))</f>
        <v/>
      </c>
      <c r="B6765" t="str" cm="1">
        <f t="array" aca="1" ref="B6765" ca="1">IF(INDIRECT(CELL("address",A6765))&lt;&gt;"", _xlfn.XLOOKUP(INDIRECT(CELL("address",A6765)),_FSAData!$B:$B,_FSAData!$C:$C, ""),"")</f>
        <v/>
      </c>
      <c r="C6765" t="str" cm="1">
        <f t="array" aca="1" ref="C6765" ca="1">IF(INDIRECT(CELL("address",A6765))&lt;&gt;"", _xlfn.XLOOKUP(LEFT(INDIRECT(CELL("address",A6765)), 3),_FSAData!$B:$B,_FSAData!$D:$D,""), "")</f>
        <v/>
      </c>
      <c r="D6765" t="str">
        <f t="shared" ca="1" si="210"/>
        <v/>
      </c>
      <c r="F6765" t="str" cm="1">
        <f t="array" aca="1" ref="F6765" ca="1">TRIM(UPPER(LEFT(INDIRECT("'Postal Code-FSA Input'!"&amp;CELL("address",B6772)), 3)))</f>
        <v/>
      </c>
      <c r="G6765" t="str" cm="1">
        <f t="array" aca="1" ref="G6765" ca="1">IF(INDIRECT(CELL("address",F6765))&lt;&gt;"", _xlfn.XLOOKUP(INDIRECT(CELL("address",F6765)),_FSAData!$B:$B,_FSAData!$C:$C, ""),"")</f>
        <v/>
      </c>
      <c r="H6765" t="str" cm="1">
        <f t="array" aca="1" ref="H6765" ca="1">IF(INDIRECT(CELL("address",F6765))&lt;&gt;"", _xlfn.XLOOKUP(LEFT(INDIRECT(CELL("address",F6765)), 3),_FSAData!$B:$B,_FSAData!$D:$D,""), "")</f>
        <v/>
      </c>
      <c r="I6765" t="str">
        <f t="shared" ca="1" si="211"/>
        <v/>
      </c>
    </row>
    <row r="6766" spans="1:9" x14ac:dyDescent="0.3">
      <c r="A6766" t="str" cm="1">
        <f t="array" aca="1" ref="A6766" ca="1">TRIM(UPPER(LEFT(INDIRECT("'Postal Code-FSA Input'!"&amp;CELL("address",A6773)), 3)))</f>
        <v/>
      </c>
      <c r="B6766" t="str" cm="1">
        <f t="array" aca="1" ref="B6766" ca="1">IF(INDIRECT(CELL("address",A6766))&lt;&gt;"", _xlfn.XLOOKUP(INDIRECT(CELL("address",A6766)),_FSAData!$B:$B,_FSAData!$C:$C, ""),"")</f>
        <v/>
      </c>
      <c r="C6766" t="str" cm="1">
        <f t="array" aca="1" ref="C6766" ca="1">IF(INDIRECT(CELL("address",A6766))&lt;&gt;"", _xlfn.XLOOKUP(LEFT(INDIRECT(CELL("address",A6766)), 3),_FSAData!$B:$B,_FSAData!$D:$D,""), "")</f>
        <v/>
      </c>
      <c r="D6766" t="str">
        <f t="shared" ca="1" si="210"/>
        <v/>
      </c>
      <c r="F6766" t="str" cm="1">
        <f t="array" aca="1" ref="F6766" ca="1">TRIM(UPPER(LEFT(INDIRECT("'Postal Code-FSA Input'!"&amp;CELL("address",B6773)), 3)))</f>
        <v/>
      </c>
      <c r="G6766" t="str" cm="1">
        <f t="array" aca="1" ref="G6766" ca="1">IF(INDIRECT(CELL("address",F6766))&lt;&gt;"", _xlfn.XLOOKUP(INDIRECT(CELL("address",F6766)),_FSAData!$B:$B,_FSAData!$C:$C, ""),"")</f>
        <v/>
      </c>
      <c r="H6766" t="str" cm="1">
        <f t="array" aca="1" ref="H6766" ca="1">IF(INDIRECT(CELL("address",F6766))&lt;&gt;"", _xlfn.XLOOKUP(LEFT(INDIRECT(CELL("address",F6766)), 3),_FSAData!$B:$B,_FSAData!$D:$D,""), "")</f>
        <v/>
      </c>
      <c r="I6766" t="str">
        <f t="shared" ca="1" si="211"/>
        <v/>
      </c>
    </row>
    <row r="6767" spans="1:9" x14ac:dyDescent="0.3">
      <c r="A6767" t="str" cm="1">
        <f t="array" aca="1" ref="A6767" ca="1">TRIM(UPPER(LEFT(INDIRECT("'Postal Code-FSA Input'!"&amp;CELL("address",A6774)), 3)))</f>
        <v/>
      </c>
      <c r="B6767" t="str" cm="1">
        <f t="array" aca="1" ref="B6767" ca="1">IF(INDIRECT(CELL("address",A6767))&lt;&gt;"", _xlfn.XLOOKUP(INDIRECT(CELL("address",A6767)),_FSAData!$B:$B,_FSAData!$C:$C, ""),"")</f>
        <v/>
      </c>
      <c r="C6767" t="str" cm="1">
        <f t="array" aca="1" ref="C6767" ca="1">IF(INDIRECT(CELL("address",A6767))&lt;&gt;"", _xlfn.XLOOKUP(LEFT(INDIRECT(CELL("address",A6767)), 3),_FSAData!$B:$B,_FSAData!$D:$D,""), "")</f>
        <v/>
      </c>
      <c r="D6767" t="str">
        <f t="shared" ca="1" si="210"/>
        <v/>
      </c>
      <c r="F6767" t="str" cm="1">
        <f t="array" aca="1" ref="F6767" ca="1">TRIM(UPPER(LEFT(INDIRECT("'Postal Code-FSA Input'!"&amp;CELL("address",B6774)), 3)))</f>
        <v/>
      </c>
      <c r="G6767" t="str" cm="1">
        <f t="array" aca="1" ref="G6767" ca="1">IF(INDIRECT(CELL("address",F6767))&lt;&gt;"", _xlfn.XLOOKUP(INDIRECT(CELL("address",F6767)),_FSAData!$B:$B,_FSAData!$C:$C, ""),"")</f>
        <v/>
      </c>
      <c r="H6767" t="str" cm="1">
        <f t="array" aca="1" ref="H6767" ca="1">IF(INDIRECT(CELL("address",F6767))&lt;&gt;"", _xlfn.XLOOKUP(LEFT(INDIRECT(CELL("address",F6767)), 3),_FSAData!$B:$B,_FSAData!$D:$D,""), "")</f>
        <v/>
      </c>
      <c r="I6767" t="str">
        <f t="shared" ca="1" si="211"/>
        <v/>
      </c>
    </row>
    <row r="6768" spans="1:9" x14ac:dyDescent="0.3">
      <c r="A6768" t="str" cm="1">
        <f t="array" aca="1" ref="A6768" ca="1">TRIM(UPPER(LEFT(INDIRECT("'Postal Code-FSA Input'!"&amp;CELL("address",A6775)), 3)))</f>
        <v/>
      </c>
      <c r="B6768" t="str" cm="1">
        <f t="array" aca="1" ref="B6768" ca="1">IF(INDIRECT(CELL("address",A6768))&lt;&gt;"", _xlfn.XLOOKUP(INDIRECT(CELL("address",A6768)),_FSAData!$B:$B,_FSAData!$C:$C, ""),"")</f>
        <v/>
      </c>
      <c r="C6768" t="str" cm="1">
        <f t="array" aca="1" ref="C6768" ca="1">IF(INDIRECT(CELL("address",A6768))&lt;&gt;"", _xlfn.XLOOKUP(LEFT(INDIRECT(CELL("address",A6768)), 3),_FSAData!$B:$B,_FSAData!$D:$D,""), "")</f>
        <v/>
      </c>
      <c r="D6768" t="str">
        <f t="shared" ca="1" si="210"/>
        <v/>
      </c>
      <c r="F6768" t="str" cm="1">
        <f t="array" aca="1" ref="F6768" ca="1">TRIM(UPPER(LEFT(INDIRECT("'Postal Code-FSA Input'!"&amp;CELL("address",B6775)), 3)))</f>
        <v/>
      </c>
      <c r="G6768" t="str" cm="1">
        <f t="array" aca="1" ref="G6768" ca="1">IF(INDIRECT(CELL("address",F6768))&lt;&gt;"", _xlfn.XLOOKUP(INDIRECT(CELL("address",F6768)),_FSAData!$B:$B,_FSAData!$C:$C, ""),"")</f>
        <v/>
      </c>
      <c r="H6768" t="str" cm="1">
        <f t="array" aca="1" ref="H6768" ca="1">IF(INDIRECT(CELL("address",F6768))&lt;&gt;"", _xlfn.XLOOKUP(LEFT(INDIRECT(CELL("address",F6768)), 3),_FSAData!$B:$B,_FSAData!$D:$D,""), "")</f>
        <v/>
      </c>
      <c r="I6768" t="str">
        <f t="shared" ca="1" si="211"/>
        <v/>
      </c>
    </row>
    <row r="6769" spans="1:9" x14ac:dyDescent="0.3">
      <c r="A6769" t="str" cm="1">
        <f t="array" aca="1" ref="A6769" ca="1">TRIM(UPPER(LEFT(INDIRECT("'Postal Code-FSA Input'!"&amp;CELL("address",A6776)), 3)))</f>
        <v/>
      </c>
      <c r="B6769" t="str" cm="1">
        <f t="array" aca="1" ref="B6769" ca="1">IF(INDIRECT(CELL("address",A6769))&lt;&gt;"", _xlfn.XLOOKUP(INDIRECT(CELL("address",A6769)),_FSAData!$B:$B,_FSAData!$C:$C, ""),"")</f>
        <v/>
      </c>
      <c r="C6769" t="str" cm="1">
        <f t="array" aca="1" ref="C6769" ca="1">IF(INDIRECT(CELL("address",A6769))&lt;&gt;"", _xlfn.XLOOKUP(LEFT(INDIRECT(CELL("address",A6769)), 3),_FSAData!$B:$B,_FSAData!$D:$D,""), "")</f>
        <v/>
      </c>
      <c r="D6769" t="str">
        <f t="shared" ca="1" si="210"/>
        <v/>
      </c>
      <c r="F6769" t="str" cm="1">
        <f t="array" aca="1" ref="F6769" ca="1">TRIM(UPPER(LEFT(INDIRECT("'Postal Code-FSA Input'!"&amp;CELL("address",B6776)), 3)))</f>
        <v/>
      </c>
      <c r="G6769" t="str" cm="1">
        <f t="array" aca="1" ref="G6769" ca="1">IF(INDIRECT(CELL("address",F6769))&lt;&gt;"", _xlfn.XLOOKUP(INDIRECT(CELL("address",F6769)),_FSAData!$B:$B,_FSAData!$C:$C, ""),"")</f>
        <v/>
      </c>
      <c r="H6769" t="str" cm="1">
        <f t="array" aca="1" ref="H6769" ca="1">IF(INDIRECT(CELL("address",F6769))&lt;&gt;"", _xlfn.XLOOKUP(LEFT(INDIRECT(CELL("address",F6769)), 3),_FSAData!$B:$B,_FSAData!$D:$D,""), "")</f>
        <v/>
      </c>
      <c r="I6769" t="str">
        <f t="shared" ca="1" si="211"/>
        <v/>
      </c>
    </row>
    <row r="6770" spans="1:9" x14ac:dyDescent="0.3">
      <c r="A6770" t="str" cm="1">
        <f t="array" aca="1" ref="A6770" ca="1">TRIM(UPPER(LEFT(INDIRECT("'Postal Code-FSA Input'!"&amp;CELL("address",A6777)), 3)))</f>
        <v/>
      </c>
      <c r="B6770" t="str" cm="1">
        <f t="array" aca="1" ref="B6770" ca="1">IF(INDIRECT(CELL("address",A6770))&lt;&gt;"", _xlfn.XLOOKUP(INDIRECT(CELL("address",A6770)),_FSAData!$B:$B,_FSAData!$C:$C, ""),"")</f>
        <v/>
      </c>
      <c r="C6770" t="str" cm="1">
        <f t="array" aca="1" ref="C6770" ca="1">IF(INDIRECT(CELL("address",A6770))&lt;&gt;"", _xlfn.XLOOKUP(LEFT(INDIRECT(CELL("address",A6770)), 3),_FSAData!$B:$B,_FSAData!$D:$D,""), "")</f>
        <v/>
      </c>
      <c r="D6770" t="str">
        <f t="shared" ca="1" si="210"/>
        <v/>
      </c>
      <c r="F6770" t="str" cm="1">
        <f t="array" aca="1" ref="F6770" ca="1">TRIM(UPPER(LEFT(INDIRECT("'Postal Code-FSA Input'!"&amp;CELL("address",B6777)), 3)))</f>
        <v/>
      </c>
      <c r="G6770" t="str" cm="1">
        <f t="array" aca="1" ref="G6770" ca="1">IF(INDIRECT(CELL("address",F6770))&lt;&gt;"", _xlfn.XLOOKUP(INDIRECT(CELL("address",F6770)),_FSAData!$B:$B,_FSAData!$C:$C, ""),"")</f>
        <v/>
      </c>
      <c r="H6770" t="str" cm="1">
        <f t="array" aca="1" ref="H6770" ca="1">IF(INDIRECT(CELL("address",F6770))&lt;&gt;"", _xlfn.XLOOKUP(LEFT(INDIRECT(CELL("address",F6770)), 3),_FSAData!$B:$B,_FSAData!$D:$D,""), "")</f>
        <v/>
      </c>
      <c r="I6770" t="str">
        <f t="shared" ca="1" si="211"/>
        <v/>
      </c>
    </row>
    <row r="6771" spans="1:9" x14ac:dyDescent="0.3">
      <c r="A6771" t="str" cm="1">
        <f t="array" aca="1" ref="A6771" ca="1">TRIM(UPPER(LEFT(INDIRECT("'Postal Code-FSA Input'!"&amp;CELL("address",A6778)), 3)))</f>
        <v/>
      </c>
      <c r="B6771" t="str" cm="1">
        <f t="array" aca="1" ref="B6771" ca="1">IF(INDIRECT(CELL("address",A6771))&lt;&gt;"", _xlfn.XLOOKUP(INDIRECT(CELL("address",A6771)),_FSAData!$B:$B,_FSAData!$C:$C, ""),"")</f>
        <v/>
      </c>
      <c r="C6771" t="str" cm="1">
        <f t="array" aca="1" ref="C6771" ca="1">IF(INDIRECT(CELL("address",A6771))&lt;&gt;"", _xlfn.XLOOKUP(LEFT(INDIRECT(CELL("address",A6771)), 3),_FSAData!$B:$B,_FSAData!$D:$D,""), "")</f>
        <v/>
      </c>
      <c r="D6771" t="str">
        <f t="shared" ca="1" si="210"/>
        <v/>
      </c>
      <c r="F6771" t="str" cm="1">
        <f t="array" aca="1" ref="F6771" ca="1">TRIM(UPPER(LEFT(INDIRECT("'Postal Code-FSA Input'!"&amp;CELL("address",B6778)), 3)))</f>
        <v/>
      </c>
      <c r="G6771" t="str" cm="1">
        <f t="array" aca="1" ref="G6771" ca="1">IF(INDIRECT(CELL("address",F6771))&lt;&gt;"", _xlfn.XLOOKUP(INDIRECT(CELL("address",F6771)),_FSAData!$B:$B,_FSAData!$C:$C, ""),"")</f>
        <v/>
      </c>
      <c r="H6771" t="str" cm="1">
        <f t="array" aca="1" ref="H6771" ca="1">IF(INDIRECT(CELL("address",F6771))&lt;&gt;"", _xlfn.XLOOKUP(LEFT(INDIRECT(CELL("address",F6771)), 3),_FSAData!$B:$B,_FSAData!$D:$D,""), "")</f>
        <v/>
      </c>
      <c r="I6771" t="str">
        <f t="shared" ca="1" si="211"/>
        <v/>
      </c>
    </row>
    <row r="6772" spans="1:9" x14ac:dyDescent="0.3">
      <c r="A6772" t="str" cm="1">
        <f t="array" aca="1" ref="A6772" ca="1">TRIM(UPPER(LEFT(INDIRECT("'Postal Code-FSA Input'!"&amp;CELL("address",A6779)), 3)))</f>
        <v/>
      </c>
      <c r="B6772" t="str" cm="1">
        <f t="array" aca="1" ref="B6772" ca="1">IF(INDIRECT(CELL("address",A6772))&lt;&gt;"", _xlfn.XLOOKUP(INDIRECT(CELL("address",A6772)),_FSAData!$B:$B,_FSAData!$C:$C, ""),"")</f>
        <v/>
      </c>
      <c r="C6772" t="str" cm="1">
        <f t="array" aca="1" ref="C6772" ca="1">IF(INDIRECT(CELL("address",A6772))&lt;&gt;"", _xlfn.XLOOKUP(LEFT(INDIRECT(CELL("address",A6772)), 3),_FSAData!$B:$B,_FSAData!$D:$D,""), "")</f>
        <v/>
      </c>
      <c r="D6772" t="str">
        <f t="shared" ca="1" si="210"/>
        <v/>
      </c>
      <c r="F6772" t="str" cm="1">
        <f t="array" aca="1" ref="F6772" ca="1">TRIM(UPPER(LEFT(INDIRECT("'Postal Code-FSA Input'!"&amp;CELL("address",B6779)), 3)))</f>
        <v/>
      </c>
      <c r="G6772" t="str" cm="1">
        <f t="array" aca="1" ref="G6772" ca="1">IF(INDIRECT(CELL("address",F6772))&lt;&gt;"", _xlfn.XLOOKUP(INDIRECT(CELL("address",F6772)),_FSAData!$B:$B,_FSAData!$C:$C, ""),"")</f>
        <v/>
      </c>
      <c r="H6772" t="str" cm="1">
        <f t="array" aca="1" ref="H6772" ca="1">IF(INDIRECT(CELL("address",F6772))&lt;&gt;"", _xlfn.XLOOKUP(LEFT(INDIRECT(CELL("address",F6772)), 3),_FSAData!$B:$B,_FSAData!$D:$D,""), "")</f>
        <v/>
      </c>
      <c r="I6772" t="str">
        <f t="shared" ca="1" si="211"/>
        <v/>
      </c>
    </row>
    <row r="6773" spans="1:9" x14ac:dyDescent="0.3">
      <c r="A6773" t="str" cm="1">
        <f t="array" aca="1" ref="A6773" ca="1">TRIM(UPPER(LEFT(INDIRECT("'Postal Code-FSA Input'!"&amp;CELL("address",A6780)), 3)))</f>
        <v/>
      </c>
      <c r="B6773" t="str" cm="1">
        <f t="array" aca="1" ref="B6773" ca="1">IF(INDIRECT(CELL("address",A6773))&lt;&gt;"", _xlfn.XLOOKUP(INDIRECT(CELL("address",A6773)),_FSAData!$B:$B,_FSAData!$C:$C, ""),"")</f>
        <v/>
      </c>
      <c r="C6773" t="str" cm="1">
        <f t="array" aca="1" ref="C6773" ca="1">IF(INDIRECT(CELL("address",A6773))&lt;&gt;"", _xlfn.XLOOKUP(LEFT(INDIRECT(CELL("address",A6773)), 3),_FSAData!$B:$B,_FSAData!$D:$D,""), "")</f>
        <v/>
      </c>
      <c r="D6773" t="str">
        <f t="shared" ca="1" si="210"/>
        <v/>
      </c>
      <c r="F6773" t="str" cm="1">
        <f t="array" aca="1" ref="F6773" ca="1">TRIM(UPPER(LEFT(INDIRECT("'Postal Code-FSA Input'!"&amp;CELL("address",B6780)), 3)))</f>
        <v/>
      </c>
      <c r="G6773" t="str" cm="1">
        <f t="array" aca="1" ref="G6773" ca="1">IF(INDIRECT(CELL("address",F6773))&lt;&gt;"", _xlfn.XLOOKUP(INDIRECT(CELL("address",F6773)),_FSAData!$B:$B,_FSAData!$C:$C, ""),"")</f>
        <v/>
      </c>
      <c r="H6773" t="str" cm="1">
        <f t="array" aca="1" ref="H6773" ca="1">IF(INDIRECT(CELL("address",F6773))&lt;&gt;"", _xlfn.XLOOKUP(LEFT(INDIRECT(CELL("address",F6773)), 3),_FSAData!$B:$B,_FSAData!$D:$D,""), "")</f>
        <v/>
      </c>
      <c r="I6773" t="str">
        <f t="shared" ca="1" si="211"/>
        <v/>
      </c>
    </row>
    <row r="6774" spans="1:9" x14ac:dyDescent="0.3">
      <c r="A6774" t="str" cm="1">
        <f t="array" aca="1" ref="A6774" ca="1">TRIM(UPPER(LEFT(INDIRECT("'Postal Code-FSA Input'!"&amp;CELL("address",A6781)), 3)))</f>
        <v/>
      </c>
      <c r="B6774" t="str" cm="1">
        <f t="array" aca="1" ref="B6774" ca="1">IF(INDIRECT(CELL("address",A6774))&lt;&gt;"", _xlfn.XLOOKUP(INDIRECT(CELL("address",A6774)),_FSAData!$B:$B,_FSAData!$C:$C, ""),"")</f>
        <v/>
      </c>
      <c r="C6774" t="str" cm="1">
        <f t="array" aca="1" ref="C6774" ca="1">IF(INDIRECT(CELL("address",A6774))&lt;&gt;"", _xlfn.XLOOKUP(LEFT(INDIRECT(CELL("address",A6774)), 3),_FSAData!$B:$B,_FSAData!$D:$D,""), "")</f>
        <v/>
      </c>
      <c r="D6774" t="str">
        <f t="shared" ca="1" si="210"/>
        <v/>
      </c>
      <c r="F6774" t="str" cm="1">
        <f t="array" aca="1" ref="F6774" ca="1">TRIM(UPPER(LEFT(INDIRECT("'Postal Code-FSA Input'!"&amp;CELL("address",B6781)), 3)))</f>
        <v/>
      </c>
      <c r="G6774" t="str" cm="1">
        <f t="array" aca="1" ref="G6774" ca="1">IF(INDIRECT(CELL("address",F6774))&lt;&gt;"", _xlfn.XLOOKUP(INDIRECT(CELL("address",F6774)),_FSAData!$B:$B,_FSAData!$C:$C, ""),"")</f>
        <v/>
      </c>
      <c r="H6774" t="str" cm="1">
        <f t="array" aca="1" ref="H6774" ca="1">IF(INDIRECT(CELL("address",F6774))&lt;&gt;"", _xlfn.XLOOKUP(LEFT(INDIRECT(CELL("address",F6774)), 3),_FSAData!$B:$B,_FSAData!$D:$D,""), "")</f>
        <v/>
      </c>
      <c r="I6774" t="str">
        <f t="shared" ca="1" si="211"/>
        <v/>
      </c>
    </row>
    <row r="6775" spans="1:9" x14ac:dyDescent="0.3">
      <c r="A6775" t="str" cm="1">
        <f t="array" aca="1" ref="A6775" ca="1">TRIM(UPPER(LEFT(INDIRECT("'Postal Code-FSA Input'!"&amp;CELL("address",A6782)), 3)))</f>
        <v/>
      </c>
      <c r="B6775" t="str" cm="1">
        <f t="array" aca="1" ref="B6775" ca="1">IF(INDIRECT(CELL("address",A6775))&lt;&gt;"", _xlfn.XLOOKUP(INDIRECT(CELL("address",A6775)),_FSAData!$B:$B,_FSAData!$C:$C, ""),"")</f>
        <v/>
      </c>
      <c r="C6775" t="str" cm="1">
        <f t="array" aca="1" ref="C6775" ca="1">IF(INDIRECT(CELL("address",A6775))&lt;&gt;"", _xlfn.XLOOKUP(LEFT(INDIRECT(CELL("address",A6775)), 3),_FSAData!$B:$B,_FSAData!$D:$D,""), "")</f>
        <v/>
      </c>
      <c r="D6775" t="str">
        <f t="shared" ca="1" si="210"/>
        <v/>
      </c>
      <c r="F6775" t="str" cm="1">
        <f t="array" aca="1" ref="F6775" ca="1">TRIM(UPPER(LEFT(INDIRECT("'Postal Code-FSA Input'!"&amp;CELL("address",B6782)), 3)))</f>
        <v/>
      </c>
      <c r="G6775" t="str" cm="1">
        <f t="array" aca="1" ref="G6775" ca="1">IF(INDIRECT(CELL("address",F6775))&lt;&gt;"", _xlfn.XLOOKUP(INDIRECT(CELL("address",F6775)),_FSAData!$B:$B,_FSAData!$C:$C, ""),"")</f>
        <v/>
      </c>
      <c r="H6775" t="str" cm="1">
        <f t="array" aca="1" ref="H6775" ca="1">IF(INDIRECT(CELL("address",F6775))&lt;&gt;"", _xlfn.XLOOKUP(LEFT(INDIRECT(CELL("address",F6775)), 3),_FSAData!$B:$B,_FSAData!$D:$D,""), "")</f>
        <v/>
      </c>
      <c r="I6775" t="str">
        <f t="shared" ca="1" si="211"/>
        <v/>
      </c>
    </row>
    <row r="6776" spans="1:9" x14ac:dyDescent="0.3">
      <c r="A6776" t="str" cm="1">
        <f t="array" aca="1" ref="A6776" ca="1">TRIM(UPPER(LEFT(INDIRECT("'Postal Code-FSA Input'!"&amp;CELL("address",A6783)), 3)))</f>
        <v/>
      </c>
      <c r="B6776" t="str" cm="1">
        <f t="array" aca="1" ref="B6776" ca="1">IF(INDIRECT(CELL("address",A6776))&lt;&gt;"", _xlfn.XLOOKUP(INDIRECT(CELL("address",A6776)),_FSAData!$B:$B,_FSAData!$C:$C, ""),"")</f>
        <v/>
      </c>
      <c r="C6776" t="str" cm="1">
        <f t="array" aca="1" ref="C6776" ca="1">IF(INDIRECT(CELL("address",A6776))&lt;&gt;"", _xlfn.XLOOKUP(LEFT(INDIRECT(CELL("address",A6776)), 3),_FSAData!$B:$B,_FSAData!$D:$D,""), "")</f>
        <v/>
      </c>
      <c r="D6776" t="str">
        <f t="shared" ca="1" si="210"/>
        <v/>
      </c>
      <c r="F6776" t="str" cm="1">
        <f t="array" aca="1" ref="F6776" ca="1">TRIM(UPPER(LEFT(INDIRECT("'Postal Code-FSA Input'!"&amp;CELL("address",B6783)), 3)))</f>
        <v/>
      </c>
      <c r="G6776" t="str" cm="1">
        <f t="array" aca="1" ref="G6776" ca="1">IF(INDIRECT(CELL("address",F6776))&lt;&gt;"", _xlfn.XLOOKUP(INDIRECT(CELL("address",F6776)),_FSAData!$B:$B,_FSAData!$C:$C, ""),"")</f>
        <v/>
      </c>
      <c r="H6776" t="str" cm="1">
        <f t="array" aca="1" ref="H6776" ca="1">IF(INDIRECT(CELL("address",F6776))&lt;&gt;"", _xlfn.XLOOKUP(LEFT(INDIRECT(CELL("address",F6776)), 3),_FSAData!$B:$B,_FSAData!$D:$D,""), "")</f>
        <v/>
      </c>
      <c r="I6776" t="str">
        <f t="shared" ca="1" si="211"/>
        <v/>
      </c>
    </row>
    <row r="6777" spans="1:9" x14ac:dyDescent="0.3">
      <c r="A6777" t="str" cm="1">
        <f t="array" aca="1" ref="A6777" ca="1">TRIM(UPPER(LEFT(INDIRECT("'Postal Code-FSA Input'!"&amp;CELL("address",A6784)), 3)))</f>
        <v/>
      </c>
      <c r="B6777" t="str" cm="1">
        <f t="array" aca="1" ref="B6777" ca="1">IF(INDIRECT(CELL("address",A6777))&lt;&gt;"", _xlfn.XLOOKUP(INDIRECT(CELL("address",A6777)),_FSAData!$B:$B,_FSAData!$C:$C, ""),"")</f>
        <v/>
      </c>
      <c r="C6777" t="str" cm="1">
        <f t="array" aca="1" ref="C6777" ca="1">IF(INDIRECT(CELL("address",A6777))&lt;&gt;"", _xlfn.XLOOKUP(LEFT(INDIRECT(CELL("address",A6777)), 3),_FSAData!$B:$B,_FSAData!$D:$D,""), "")</f>
        <v/>
      </c>
      <c r="D6777" t="str">
        <f t="shared" ca="1" si="210"/>
        <v/>
      </c>
      <c r="F6777" t="str" cm="1">
        <f t="array" aca="1" ref="F6777" ca="1">TRIM(UPPER(LEFT(INDIRECT("'Postal Code-FSA Input'!"&amp;CELL("address",B6784)), 3)))</f>
        <v/>
      </c>
      <c r="G6777" t="str" cm="1">
        <f t="array" aca="1" ref="G6777" ca="1">IF(INDIRECT(CELL("address",F6777))&lt;&gt;"", _xlfn.XLOOKUP(INDIRECT(CELL("address",F6777)),_FSAData!$B:$B,_FSAData!$C:$C, ""),"")</f>
        <v/>
      </c>
      <c r="H6777" t="str" cm="1">
        <f t="array" aca="1" ref="H6777" ca="1">IF(INDIRECT(CELL("address",F6777))&lt;&gt;"", _xlfn.XLOOKUP(LEFT(INDIRECT(CELL("address",F6777)), 3),_FSAData!$B:$B,_FSAData!$D:$D,""), "")</f>
        <v/>
      </c>
      <c r="I6777" t="str">
        <f t="shared" ca="1" si="211"/>
        <v/>
      </c>
    </row>
    <row r="6778" spans="1:9" x14ac:dyDescent="0.3">
      <c r="A6778" t="str" cm="1">
        <f t="array" aca="1" ref="A6778" ca="1">TRIM(UPPER(LEFT(INDIRECT("'Postal Code-FSA Input'!"&amp;CELL("address",A6785)), 3)))</f>
        <v/>
      </c>
      <c r="B6778" t="str" cm="1">
        <f t="array" aca="1" ref="B6778" ca="1">IF(INDIRECT(CELL("address",A6778))&lt;&gt;"", _xlfn.XLOOKUP(INDIRECT(CELL("address",A6778)),_FSAData!$B:$B,_FSAData!$C:$C, ""),"")</f>
        <v/>
      </c>
      <c r="C6778" t="str" cm="1">
        <f t="array" aca="1" ref="C6778" ca="1">IF(INDIRECT(CELL("address",A6778))&lt;&gt;"", _xlfn.XLOOKUP(LEFT(INDIRECT(CELL("address",A6778)), 3),_FSAData!$B:$B,_FSAData!$D:$D,""), "")</f>
        <v/>
      </c>
      <c r="D6778" t="str">
        <f t="shared" ca="1" si="210"/>
        <v/>
      </c>
      <c r="F6778" t="str" cm="1">
        <f t="array" aca="1" ref="F6778" ca="1">TRIM(UPPER(LEFT(INDIRECT("'Postal Code-FSA Input'!"&amp;CELL("address",B6785)), 3)))</f>
        <v/>
      </c>
      <c r="G6778" t="str" cm="1">
        <f t="array" aca="1" ref="G6778" ca="1">IF(INDIRECT(CELL("address",F6778))&lt;&gt;"", _xlfn.XLOOKUP(INDIRECT(CELL("address",F6778)),_FSAData!$B:$B,_FSAData!$C:$C, ""),"")</f>
        <v/>
      </c>
      <c r="H6778" t="str" cm="1">
        <f t="array" aca="1" ref="H6778" ca="1">IF(INDIRECT(CELL("address",F6778))&lt;&gt;"", _xlfn.XLOOKUP(LEFT(INDIRECT(CELL("address",F6778)), 3),_FSAData!$B:$B,_FSAData!$D:$D,""), "")</f>
        <v/>
      </c>
      <c r="I6778" t="str">
        <f t="shared" ca="1" si="211"/>
        <v/>
      </c>
    </row>
    <row r="6779" spans="1:9" x14ac:dyDescent="0.3">
      <c r="A6779" t="str" cm="1">
        <f t="array" aca="1" ref="A6779" ca="1">TRIM(UPPER(LEFT(INDIRECT("'Postal Code-FSA Input'!"&amp;CELL("address",A6786)), 3)))</f>
        <v/>
      </c>
      <c r="B6779" t="str" cm="1">
        <f t="array" aca="1" ref="B6779" ca="1">IF(INDIRECT(CELL("address",A6779))&lt;&gt;"", _xlfn.XLOOKUP(INDIRECT(CELL("address",A6779)),_FSAData!$B:$B,_FSAData!$C:$C, ""),"")</f>
        <v/>
      </c>
      <c r="C6779" t="str" cm="1">
        <f t="array" aca="1" ref="C6779" ca="1">IF(INDIRECT(CELL("address",A6779))&lt;&gt;"", _xlfn.XLOOKUP(LEFT(INDIRECT(CELL("address",A6779)), 3),_FSAData!$B:$B,_FSAData!$D:$D,""), "")</f>
        <v/>
      </c>
      <c r="D6779" t="str">
        <f t="shared" ca="1" si="210"/>
        <v/>
      </c>
      <c r="F6779" t="str" cm="1">
        <f t="array" aca="1" ref="F6779" ca="1">TRIM(UPPER(LEFT(INDIRECT("'Postal Code-FSA Input'!"&amp;CELL("address",B6786)), 3)))</f>
        <v/>
      </c>
      <c r="G6779" t="str" cm="1">
        <f t="array" aca="1" ref="G6779" ca="1">IF(INDIRECT(CELL("address",F6779))&lt;&gt;"", _xlfn.XLOOKUP(INDIRECT(CELL("address",F6779)),_FSAData!$B:$B,_FSAData!$C:$C, ""),"")</f>
        <v/>
      </c>
      <c r="H6779" t="str" cm="1">
        <f t="array" aca="1" ref="H6779" ca="1">IF(INDIRECT(CELL("address",F6779))&lt;&gt;"", _xlfn.XLOOKUP(LEFT(INDIRECT(CELL("address",F6779)), 3),_FSAData!$B:$B,_FSAData!$D:$D,""), "")</f>
        <v/>
      </c>
      <c r="I6779" t="str">
        <f t="shared" ca="1" si="211"/>
        <v/>
      </c>
    </row>
    <row r="6780" spans="1:9" x14ac:dyDescent="0.3">
      <c r="A6780" t="str" cm="1">
        <f t="array" aca="1" ref="A6780" ca="1">TRIM(UPPER(LEFT(INDIRECT("'Postal Code-FSA Input'!"&amp;CELL("address",A6787)), 3)))</f>
        <v/>
      </c>
      <c r="B6780" t="str" cm="1">
        <f t="array" aca="1" ref="B6780" ca="1">IF(INDIRECT(CELL("address",A6780))&lt;&gt;"", _xlfn.XLOOKUP(INDIRECT(CELL("address",A6780)),_FSAData!$B:$B,_FSAData!$C:$C, ""),"")</f>
        <v/>
      </c>
      <c r="C6780" t="str" cm="1">
        <f t="array" aca="1" ref="C6780" ca="1">IF(INDIRECT(CELL("address",A6780))&lt;&gt;"", _xlfn.XLOOKUP(LEFT(INDIRECT(CELL("address",A6780)), 3),_FSAData!$B:$B,_FSAData!$D:$D,""), "")</f>
        <v/>
      </c>
      <c r="D6780" t="str">
        <f t="shared" ca="1" si="210"/>
        <v/>
      </c>
      <c r="F6780" t="str" cm="1">
        <f t="array" aca="1" ref="F6780" ca="1">TRIM(UPPER(LEFT(INDIRECT("'Postal Code-FSA Input'!"&amp;CELL("address",B6787)), 3)))</f>
        <v/>
      </c>
      <c r="G6780" t="str" cm="1">
        <f t="array" aca="1" ref="G6780" ca="1">IF(INDIRECT(CELL("address",F6780))&lt;&gt;"", _xlfn.XLOOKUP(INDIRECT(CELL("address",F6780)),_FSAData!$B:$B,_FSAData!$C:$C, ""),"")</f>
        <v/>
      </c>
      <c r="H6780" t="str" cm="1">
        <f t="array" aca="1" ref="H6780" ca="1">IF(INDIRECT(CELL("address",F6780))&lt;&gt;"", _xlfn.XLOOKUP(LEFT(INDIRECT(CELL("address",F6780)), 3),_FSAData!$B:$B,_FSAData!$D:$D,""), "")</f>
        <v/>
      </c>
      <c r="I6780" t="str">
        <f t="shared" ca="1" si="211"/>
        <v/>
      </c>
    </row>
    <row r="6781" spans="1:9" x14ac:dyDescent="0.3">
      <c r="A6781" t="str" cm="1">
        <f t="array" aca="1" ref="A6781" ca="1">TRIM(UPPER(LEFT(INDIRECT("'Postal Code-FSA Input'!"&amp;CELL("address",A6788)), 3)))</f>
        <v/>
      </c>
      <c r="B6781" t="str" cm="1">
        <f t="array" aca="1" ref="B6781" ca="1">IF(INDIRECT(CELL("address",A6781))&lt;&gt;"", _xlfn.XLOOKUP(INDIRECT(CELL("address",A6781)),_FSAData!$B:$B,_FSAData!$C:$C, ""),"")</f>
        <v/>
      </c>
      <c r="C6781" t="str" cm="1">
        <f t="array" aca="1" ref="C6781" ca="1">IF(INDIRECT(CELL("address",A6781))&lt;&gt;"", _xlfn.XLOOKUP(LEFT(INDIRECT(CELL("address",A6781)), 3),_FSAData!$B:$B,_FSAData!$D:$D,""), "")</f>
        <v/>
      </c>
      <c r="D6781" t="str">
        <f t="shared" ca="1" si="210"/>
        <v/>
      </c>
      <c r="F6781" t="str" cm="1">
        <f t="array" aca="1" ref="F6781" ca="1">TRIM(UPPER(LEFT(INDIRECT("'Postal Code-FSA Input'!"&amp;CELL("address",B6788)), 3)))</f>
        <v/>
      </c>
      <c r="G6781" t="str" cm="1">
        <f t="array" aca="1" ref="G6781" ca="1">IF(INDIRECT(CELL("address",F6781))&lt;&gt;"", _xlfn.XLOOKUP(INDIRECT(CELL("address",F6781)),_FSAData!$B:$B,_FSAData!$C:$C, ""),"")</f>
        <v/>
      </c>
      <c r="H6781" t="str" cm="1">
        <f t="array" aca="1" ref="H6781" ca="1">IF(INDIRECT(CELL("address",F6781))&lt;&gt;"", _xlfn.XLOOKUP(LEFT(INDIRECT(CELL("address",F6781)), 3),_FSAData!$B:$B,_FSAData!$D:$D,""), "")</f>
        <v/>
      </c>
      <c r="I6781" t="str">
        <f t="shared" ca="1" si="211"/>
        <v/>
      </c>
    </row>
    <row r="6782" spans="1:9" x14ac:dyDescent="0.3">
      <c r="A6782" t="str" cm="1">
        <f t="array" aca="1" ref="A6782" ca="1">TRIM(UPPER(LEFT(INDIRECT("'Postal Code-FSA Input'!"&amp;CELL("address",A6789)), 3)))</f>
        <v/>
      </c>
      <c r="B6782" t="str" cm="1">
        <f t="array" aca="1" ref="B6782" ca="1">IF(INDIRECT(CELL("address",A6782))&lt;&gt;"", _xlfn.XLOOKUP(INDIRECT(CELL("address",A6782)),_FSAData!$B:$B,_FSAData!$C:$C, ""),"")</f>
        <v/>
      </c>
      <c r="C6782" t="str" cm="1">
        <f t="array" aca="1" ref="C6782" ca="1">IF(INDIRECT(CELL("address",A6782))&lt;&gt;"", _xlfn.XLOOKUP(LEFT(INDIRECT(CELL("address",A6782)), 3),_FSAData!$B:$B,_FSAData!$D:$D,""), "")</f>
        <v/>
      </c>
      <c r="D6782" t="str">
        <f t="shared" ca="1" si="210"/>
        <v/>
      </c>
      <c r="F6782" t="str" cm="1">
        <f t="array" aca="1" ref="F6782" ca="1">TRIM(UPPER(LEFT(INDIRECT("'Postal Code-FSA Input'!"&amp;CELL("address",B6789)), 3)))</f>
        <v/>
      </c>
      <c r="G6782" t="str" cm="1">
        <f t="array" aca="1" ref="G6782" ca="1">IF(INDIRECT(CELL("address",F6782))&lt;&gt;"", _xlfn.XLOOKUP(INDIRECT(CELL("address",F6782)),_FSAData!$B:$B,_FSAData!$C:$C, ""),"")</f>
        <v/>
      </c>
      <c r="H6782" t="str" cm="1">
        <f t="array" aca="1" ref="H6782" ca="1">IF(INDIRECT(CELL("address",F6782))&lt;&gt;"", _xlfn.XLOOKUP(LEFT(INDIRECT(CELL("address",F6782)), 3),_FSAData!$B:$B,_FSAData!$D:$D,""), "")</f>
        <v/>
      </c>
      <c r="I6782" t="str">
        <f t="shared" ca="1" si="211"/>
        <v/>
      </c>
    </row>
    <row r="6783" spans="1:9" x14ac:dyDescent="0.3">
      <c r="A6783" t="str" cm="1">
        <f t="array" aca="1" ref="A6783" ca="1">TRIM(UPPER(LEFT(INDIRECT("'Postal Code-FSA Input'!"&amp;CELL("address",A6790)), 3)))</f>
        <v/>
      </c>
      <c r="B6783" t="str" cm="1">
        <f t="array" aca="1" ref="B6783" ca="1">IF(INDIRECT(CELL("address",A6783))&lt;&gt;"", _xlfn.XLOOKUP(INDIRECT(CELL("address",A6783)),_FSAData!$B:$B,_FSAData!$C:$C, ""),"")</f>
        <v/>
      </c>
      <c r="C6783" t="str" cm="1">
        <f t="array" aca="1" ref="C6783" ca="1">IF(INDIRECT(CELL("address",A6783))&lt;&gt;"", _xlfn.XLOOKUP(LEFT(INDIRECT(CELL("address",A6783)), 3),_FSAData!$B:$B,_FSAData!$D:$D,""), "")</f>
        <v/>
      </c>
      <c r="D6783" t="str">
        <f t="shared" ca="1" si="210"/>
        <v/>
      </c>
      <c r="F6783" t="str" cm="1">
        <f t="array" aca="1" ref="F6783" ca="1">TRIM(UPPER(LEFT(INDIRECT("'Postal Code-FSA Input'!"&amp;CELL("address",B6790)), 3)))</f>
        <v/>
      </c>
      <c r="G6783" t="str" cm="1">
        <f t="array" aca="1" ref="G6783" ca="1">IF(INDIRECT(CELL("address",F6783))&lt;&gt;"", _xlfn.XLOOKUP(INDIRECT(CELL("address",F6783)),_FSAData!$B:$B,_FSAData!$C:$C, ""),"")</f>
        <v/>
      </c>
      <c r="H6783" t="str" cm="1">
        <f t="array" aca="1" ref="H6783" ca="1">IF(INDIRECT(CELL("address",F6783))&lt;&gt;"", _xlfn.XLOOKUP(LEFT(INDIRECT(CELL("address",F6783)), 3),_FSAData!$B:$B,_FSAData!$D:$D,""), "")</f>
        <v/>
      </c>
      <c r="I6783" t="str">
        <f t="shared" ca="1" si="211"/>
        <v/>
      </c>
    </row>
    <row r="6784" spans="1:9" x14ac:dyDescent="0.3">
      <c r="A6784" t="str" cm="1">
        <f t="array" aca="1" ref="A6784" ca="1">TRIM(UPPER(LEFT(INDIRECT("'Postal Code-FSA Input'!"&amp;CELL("address",A6791)), 3)))</f>
        <v/>
      </c>
      <c r="B6784" t="str" cm="1">
        <f t="array" aca="1" ref="B6784" ca="1">IF(INDIRECT(CELL("address",A6784))&lt;&gt;"", _xlfn.XLOOKUP(INDIRECT(CELL("address",A6784)),_FSAData!$B:$B,_FSAData!$C:$C, ""),"")</f>
        <v/>
      </c>
      <c r="C6784" t="str" cm="1">
        <f t="array" aca="1" ref="C6784" ca="1">IF(INDIRECT(CELL("address",A6784))&lt;&gt;"", _xlfn.XLOOKUP(LEFT(INDIRECT(CELL("address",A6784)), 3),_FSAData!$B:$B,_FSAData!$D:$D,""), "")</f>
        <v/>
      </c>
      <c r="D6784" t="str">
        <f t="shared" ca="1" si="210"/>
        <v/>
      </c>
      <c r="F6784" t="str" cm="1">
        <f t="array" aca="1" ref="F6784" ca="1">TRIM(UPPER(LEFT(INDIRECT("'Postal Code-FSA Input'!"&amp;CELL("address",B6791)), 3)))</f>
        <v/>
      </c>
      <c r="G6784" t="str" cm="1">
        <f t="array" aca="1" ref="G6784" ca="1">IF(INDIRECT(CELL("address",F6784))&lt;&gt;"", _xlfn.XLOOKUP(INDIRECT(CELL("address",F6784)),_FSAData!$B:$B,_FSAData!$C:$C, ""),"")</f>
        <v/>
      </c>
      <c r="H6784" t="str" cm="1">
        <f t="array" aca="1" ref="H6784" ca="1">IF(INDIRECT(CELL("address",F6784))&lt;&gt;"", _xlfn.XLOOKUP(LEFT(INDIRECT(CELL("address",F6784)), 3),_FSAData!$B:$B,_FSAData!$D:$D,""), "")</f>
        <v/>
      </c>
      <c r="I6784" t="str">
        <f t="shared" ca="1" si="211"/>
        <v/>
      </c>
    </row>
    <row r="6785" spans="1:9" x14ac:dyDescent="0.3">
      <c r="A6785" t="str" cm="1">
        <f t="array" aca="1" ref="A6785" ca="1">TRIM(UPPER(LEFT(INDIRECT("'Postal Code-FSA Input'!"&amp;CELL("address",A6792)), 3)))</f>
        <v/>
      </c>
      <c r="B6785" t="str" cm="1">
        <f t="array" aca="1" ref="B6785" ca="1">IF(INDIRECT(CELL("address",A6785))&lt;&gt;"", _xlfn.XLOOKUP(INDIRECT(CELL("address",A6785)),_FSAData!$B:$B,_FSAData!$C:$C, ""),"")</f>
        <v/>
      </c>
      <c r="C6785" t="str" cm="1">
        <f t="array" aca="1" ref="C6785" ca="1">IF(INDIRECT(CELL("address",A6785))&lt;&gt;"", _xlfn.XLOOKUP(LEFT(INDIRECT(CELL("address",A6785)), 3),_FSAData!$B:$B,_FSAData!$D:$D,""), "")</f>
        <v/>
      </c>
      <c r="D6785" t="str">
        <f t="shared" ca="1" si="210"/>
        <v/>
      </c>
      <c r="F6785" t="str" cm="1">
        <f t="array" aca="1" ref="F6785" ca="1">TRIM(UPPER(LEFT(INDIRECT("'Postal Code-FSA Input'!"&amp;CELL("address",B6792)), 3)))</f>
        <v/>
      </c>
      <c r="G6785" t="str" cm="1">
        <f t="array" aca="1" ref="G6785" ca="1">IF(INDIRECT(CELL("address",F6785))&lt;&gt;"", _xlfn.XLOOKUP(INDIRECT(CELL("address",F6785)),_FSAData!$B:$B,_FSAData!$C:$C, ""),"")</f>
        <v/>
      </c>
      <c r="H6785" t="str" cm="1">
        <f t="array" aca="1" ref="H6785" ca="1">IF(INDIRECT(CELL("address",F6785))&lt;&gt;"", _xlfn.XLOOKUP(LEFT(INDIRECT(CELL("address",F6785)), 3),_FSAData!$B:$B,_FSAData!$D:$D,""), "")</f>
        <v/>
      </c>
      <c r="I6785" t="str">
        <f t="shared" ca="1" si="211"/>
        <v/>
      </c>
    </row>
    <row r="6786" spans="1:9" x14ac:dyDescent="0.3">
      <c r="A6786" t="str" cm="1">
        <f t="array" aca="1" ref="A6786" ca="1">TRIM(UPPER(LEFT(INDIRECT("'Postal Code-FSA Input'!"&amp;CELL("address",A6793)), 3)))</f>
        <v/>
      </c>
      <c r="B6786" t="str" cm="1">
        <f t="array" aca="1" ref="B6786" ca="1">IF(INDIRECT(CELL("address",A6786))&lt;&gt;"", _xlfn.XLOOKUP(INDIRECT(CELL("address",A6786)),_FSAData!$B:$B,_FSAData!$C:$C, ""),"")</f>
        <v/>
      </c>
      <c r="C6786" t="str" cm="1">
        <f t="array" aca="1" ref="C6786" ca="1">IF(INDIRECT(CELL("address",A6786))&lt;&gt;"", _xlfn.XLOOKUP(LEFT(INDIRECT(CELL("address",A6786)), 3),_FSAData!$B:$B,_FSAData!$D:$D,""), "")</f>
        <v/>
      </c>
      <c r="D6786" t="str">
        <f t="shared" ca="1" si="210"/>
        <v/>
      </c>
      <c r="F6786" t="str" cm="1">
        <f t="array" aca="1" ref="F6786" ca="1">TRIM(UPPER(LEFT(INDIRECT("'Postal Code-FSA Input'!"&amp;CELL("address",B6793)), 3)))</f>
        <v/>
      </c>
      <c r="G6786" t="str" cm="1">
        <f t="array" aca="1" ref="G6786" ca="1">IF(INDIRECT(CELL("address",F6786))&lt;&gt;"", _xlfn.XLOOKUP(INDIRECT(CELL("address",F6786)),_FSAData!$B:$B,_FSAData!$C:$C, ""),"")</f>
        <v/>
      </c>
      <c r="H6786" t="str" cm="1">
        <f t="array" aca="1" ref="H6786" ca="1">IF(INDIRECT(CELL("address",F6786))&lt;&gt;"", _xlfn.XLOOKUP(LEFT(INDIRECT(CELL("address",F6786)), 3),_FSAData!$B:$B,_FSAData!$D:$D,""), "")</f>
        <v/>
      </c>
      <c r="I6786" t="str">
        <f t="shared" ca="1" si="211"/>
        <v/>
      </c>
    </row>
    <row r="6787" spans="1:9" x14ac:dyDescent="0.3">
      <c r="A6787" t="str" cm="1">
        <f t="array" aca="1" ref="A6787" ca="1">TRIM(UPPER(LEFT(INDIRECT("'Postal Code-FSA Input'!"&amp;CELL("address",A6794)), 3)))</f>
        <v/>
      </c>
      <c r="B6787" t="str" cm="1">
        <f t="array" aca="1" ref="B6787" ca="1">IF(INDIRECT(CELL("address",A6787))&lt;&gt;"", _xlfn.XLOOKUP(INDIRECT(CELL("address",A6787)),_FSAData!$B:$B,_FSAData!$C:$C, ""),"")</f>
        <v/>
      </c>
      <c r="C6787" t="str" cm="1">
        <f t="array" aca="1" ref="C6787" ca="1">IF(INDIRECT(CELL("address",A6787))&lt;&gt;"", _xlfn.XLOOKUP(LEFT(INDIRECT(CELL("address",A6787)), 3),_FSAData!$B:$B,_FSAData!$D:$D,""), "")</f>
        <v/>
      </c>
      <c r="D6787" t="str">
        <f t="shared" ca="1" si="210"/>
        <v/>
      </c>
      <c r="F6787" t="str" cm="1">
        <f t="array" aca="1" ref="F6787" ca="1">TRIM(UPPER(LEFT(INDIRECT("'Postal Code-FSA Input'!"&amp;CELL("address",B6794)), 3)))</f>
        <v/>
      </c>
      <c r="G6787" t="str" cm="1">
        <f t="array" aca="1" ref="G6787" ca="1">IF(INDIRECT(CELL("address",F6787))&lt;&gt;"", _xlfn.XLOOKUP(INDIRECT(CELL("address",F6787)),_FSAData!$B:$B,_FSAData!$C:$C, ""),"")</f>
        <v/>
      </c>
      <c r="H6787" t="str" cm="1">
        <f t="array" aca="1" ref="H6787" ca="1">IF(INDIRECT(CELL("address",F6787))&lt;&gt;"", _xlfn.XLOOKUP(LEFT(INDIRECT(CELL("address",F6787)), 3),_FSAData!$B:$B,_FSAData!$D:$D,""), "")</f>
        <v/>
      </c>
      <c r="I6787" t="str">
        <f t="shared" ca="1" si="211"/>
        <v/>
      </c>
    </row>
    <row r="6788" spans="1:9" x14ac:dyDescent="0.3">
      <c r="A6788" t="str" cm="1">
        <f t="array" aca="1" ref="A6788" ca="1">TRIM(UPPER(LEFT(INDIRECT("'Postal Code-FSA Input'!"&amp;CELL("address",A6795)), 3)))</f>
        <v/>
      </c>
      <c r="B6788" t="str" cm="1">
        <f t="array" aca="1" ref="B6788" ca="1">IF(INDIRECT(CELL("address",A6788))&lt;&gt;"", _xlfn.XLOOKUP(INDIRECT(CELL("address",A6788)),_FSAData!$B:$B,_FSAData!$C:$C, ""),"")</f>
        <v/>
      </c>
      <c r="C6788" t="str" cm="1">
        <f t="array" aca="1" ref="C6788" ca="1">IF(INDIRECT(CELL("address",A6788))&lt;&gt;"", _xlfn.XLOOKUP(LEFT(INDIRECT(CELL("address",A6788)), 3),_FSAData!$B:$B,_FSAData!$D:$D,""), "")</f>
        <v/>
      </c>
      <c r="D6788" t="str">
        <f t="shared" ca="1" si="210"/>
        <v/>
      </c>
      <c r="F6788" t="str" cm="1">
        <f t="array" aca="1" ref="F6788" ca="1">TRIM(UPPER(LEFT(INDIRECT("'Postal Code-FSA Input'!"&amp;CELL("address",B6795)), 3)))</f>
        <v/>
      </c>
      <c r="G6788" t="str" cm="1">
        <f t="array" aca="1" ref="G6788" ca="1">IF(INDIRECT(CELL("address",F6788))&lt;&gt;"", _xlfn.XLOOKUP(INDIRECT(CELL("address",F6788)),_FSAData!$B:$B,_FSAData!$C:$C, ""),"")</f>
        <v/>
      </c>
      <c r="H6788" t="str" cm="1">
        <f t="array" aca="1" ref="H6788" ca="1">IF(INDIRECT(CELL("address",F6788))&lt;&gt;"", _xlfn.XLOOKUP(LEFT(INDIRECT(CELL("address",F6788)), 3),_FSAData!$B:$B,_FSAData!$D:$D,""), "")</f>
        <v/>
      </c>
      <c r="I6788" t="str">
        <f t="shared" ca="1" si="211"/>
        <v/>
      </c>
    </row>
    <row r="6789" spans="1:9" x14ac:dyDescent="0.3">
      <c r="A6789" t="str" cm="1">
        <f t="array" aca="1" ref="A6789" ca="1">TRIM(UPPER(LEFT(INDIRECT("'Postal Code-FSA Input'!"&amp;CELL("address",A6796)), 3)))</f>
        <v/>
      </c>
      <c r="B6789" t="str" cm="1">
        <f t="array" aca="1" ref="B6789" ca="1">IF(INDIRECT(CELL("address",A6789))&lt;&gt;"", _xlfn.XLOOKUP(INDIRECT(CELL("address",A6789)),_FSAData!$B:$B,_FSAData!$C:$C, ""),"")</f>
        <v/>
      </c>
      <c r="C6789" t="str" cm="1">
        <f t="array" aca="1" ref="C6789" ca="1">IF(INDIRECT(CELL("address",A6789))&lt;&gt;"", _xlfn.XLOOKUP(LEFT(INDIRECT(CELL("address",A6789)), 3),_FSAData!$B:$B,_FSAData!$D:$D,""), "")</f>
        <v/>
      </c>
      <c r="D6789" t="str">
        <f t="shared" ca="1" si="210"/>
        <v/>
      </c>
      <c r="F6789" t="str" cm="1">
        <f t="array" aca="1" ref="F6789" ca="1">TRIM(UPPER(LEFT(INDIRECT("'Postal Code-FSA Input'!"&amp;CELL("address",B6796)), 3)))</f>
        <v/>
      </c>
      <c r="G6789" t="str" cm="1">
        <f t="array" aca="1" ref="G6789" ca="1">IF(INDIRECT(CELL("address",F6789))&lt;&gt;"", _xlfn.XLOOKUP(INDIRECT(CELL("address",F6789)),_FSAData!$B:$B,_FSAData!$C:$C, ""),"")</f>
        <v/>
      </c>
      <c r="H6789" t="str" cm="1">
        <f t="array" aca="1" ref="H6789" ca="1">IF(INDIRECT(CELL("address",F6789))&lt;&gt;"", _xlfn.XLOOKUP(LEFT(INDIRECT(CELL("address",F6789)), 3),_FSAData!$B:$B,_FSAData!$D:$D,""), "")</f>
        <v/>
      </c>
      <c r="I6789" t="str">
        <f t="shared" ca="1" si="211"/>
        <v/>
      </c>
    </row>
    <row r="6790" spans="1:9" x14ac:dyDescent="0.3">
      <c r="A6790" t="str" cm="1">
        <f t="array" aca="1" ref="A6790" ca="1">TRIM(UPPER(LEFT(INDIRECT("'Postal Code-FSA Input'!"&amp;CELL("address",A6797)), 3)))</f>
        <v/>
      </c>
      <c r="B6790" t="str" cm="1">
        <f t="array" aca="1" ref="B6790" ca="1">IF(INDIRECT(CELL("address",A6790))&lt;&gt;"", _xlfn.XLOOKUP(INDIRECT(CELL("address",A6790)),_FSAData!$B:$B,_FSAData!$C:$C, ""),"")</f>
        <v/>
      </c>
      <c r="C6790" t="str" cm="1">
        <f t="array" aca="1" ref="C6790" ca="1">IF(INDIRECT(CELL("address",A6790))&lt;&gt;"", _xlfn.XLOOKUP(LEFT(INDIRECT(CELL("address",A6790)), 3),_FSAData!$B:$B,_FSAData!$D:$D,""), "")</f>
        <v/>
      </c>
      <c r="D6790" t="str">
        <f t="shared" ref="D6790:D6853" ca="1" si="212">IF(B6790&lt;&gt;"",ACOS(COS(RADIANS(90-$B$2)) * COS(RADIANS(90-B6790)) + SIN(RADIANS(90-$B$2)) * SIN(RADIANS(90-B6790)) * COS(RADIANS($C$2-C6790))) * 6371,"")</f>
        <v/>
      </c>
      <c r="F6790" t="str" cm="1">
        <f t="array" aca="1" ref="F6790" ca="1">TRIM(UPPER(LEFT(INDIRECT("'Postal Code-FSA Input'!"&amp;CELL("address",B6797)), 3)))</f>
        <v/>
      </c>
      <c r="G6790" t="str" cm="1">
        <f t="array" aca="1" ref="G6790" ca="1">IF(INDIRECT(CELL("address",F6790))&lt;&gt;"", _xlfn.XLOOKUP(INDIRECT(CELL("address",F6790)),_FSAData!$B:$B,_FSAData!$C:$C, ""),"")</f>
        <v/>
      </c>
      <c r="H6790" t="str" cm="1">
        <f t="array" aca="1" ref="H6790" ca="1">IF(INDIRECT(CELL("address",F6790))&lt;&gt;"", _xlfn.XLOOKUP(LEFT(INDIRECT(CELL("address",F6790)), 3),_FSAData!$B:$B,_FSAData!$D:$D,""), "")</f>
        <v/>
      </c>
      <c r="I6790" t="str">
        <f t="shared" ref="I6790:I6853" ca="1" si="213">IF(G6790&lt;&gt;"",ACOS(COS(RADIANS(90-$B$2)) * COS(RADIANS(90-G6790)) + SIN(RADIANS(90-$B$2)) * SIN(RADIANS(90-G6790)) * COS(RADIANS($C$2-H6790))) * 6371,"")</f>
        <v/>
      </c>
    </row>
    <row r="6791" spans="1:9" x14ac:dyDescent="0.3">
      <c r="A6791" t="str" cm="1">
        <f t="array" aca="1" ref="A6791" ca="1">TRIM(UPPER(LEFT(INDIRECT("'Postal Code-FSA Input'!"&amp;CELL("address",A6798)), 3)))</f>
        <v/>
      </c>
      <c r="B6791" t="str" cm="1">
        <f t="array" aca="1" ref="B6791" ca="1">IF(INDIRECT(CELL("address",A6791))&lt;&gt;"", _xlfn.XLOOKUP(INDIRECT(CELL("address",A6791)),_FSAData!$B:$B,_FSAData!$C:$C, ""),"")</f>
        <v/>
      </c>
      <c r="C6791" t="str" cm="1">
        <f t="array" aca="1" ref="C6791" ca="1">IF(INDIRECT(CELL("address",A6791))&lt;&gt;"", _xlfn.XLOOKUP(LEFT(INDIRECT(CELL("address",A6791)), 3),_FSAData!$B:$B,_FSAData!$D:$D,""), "")</f>
        <v/>
      </c>
      <c r="D6791" t="str">
        <f t="shared" ca="1" si="212"/>
        <v/>
      </c>
      <c r="F6791" t="str" cm="1">
        <f t="array" aca="1" ref="F6791" ca="1">TRIM(UPPER(LEFT(INDIRECT("'Postal Code-FSA Input'!"&amp;CELL("address",B6798)), 3)))</f>
        <v/>
      </c>
      <c r="G6791" t="str" cm="1">
        <f t="array" aca="1" ref="G6791" ca="1">IF(INDIRECT(CELL("address",F6791))&lt;&gt;"", _xlfn.XLOOKUP(INDIRECT(CELL("address",F6791)),_FSAData!$B:$B,_FSAData!$C:$C, ""),"")</f>
        <v/>
      </c>
      <c r="H6791" t="str" cm="1">
        <f t="array" aca="1" ref="H6791" ca="1">IF(INDIRECT(CELL("address",F6791))&lt;&gt;"", _xlfn.XLOOKUP(LEFT(INDIRECT(CELL("address",F6791)), 3),_FSAData!$B:$B,_FSAData!$D:$D,""), "")</f>
        <v/>
      </c>
      <c r="I6791" t="str">
        <f t="shared" ca="1" si="213"/>
        <v/>
      </c>
    </row>
    <row r="6792" spans="1:9" x14ac:dyDescent="0.3">
      <c r="A6792" t="str" cm="1">
        <f t="array" aca="1" ref="A6792" ca="1">TRIM(UPPER(LEFT(INDIRECT("'Postal Code-FSA Input'!"&amp;CELL("address",A6799)), 3)))</f>
        <v/>
      </c>
      <c r="B6792" t="str" cm="1">
        <f t="array" aca="1" ref="B6792" ca="1">IF(INDIRECT(CELL("address",A6792))&lt;&gt;"", _xlfn.XLOOKUP(INDIRECT(CELL("address",A6792)),_FSAData!$B:$B,_FSAData!$C:$C, ""),"")</f>
        <v/>
      </c>
      <c r="C6792" t="str" cm="1">
        <f t="array" aca="1" ref="C6792" ca="1">IF(INDIRECT(CELL("address",A6792))&lt;&gt;"", _xlfn.XLOOKUP(LEFT(INDIRECT(CELL("address",A6792)), 3),_FSAData!$B:$B,_FSAData!$D:$D,""), "")</f>
        <v/>
      </c>
      <c r="D6792" t="str">
        <f t="shared" ca="1" si="212"/>
        <v/>
      </c>
      <c r="F6792" t="str" cm="1">
        <f t="array" aca="1" ref="F6792" ca="1">TRIM(UPPER(LEFT(INDIRECT("'Postal Code-FSA Input'!"&amp;CELL("address",B6799)), 3)))</f>
        <v/>
      </c>
      <c r="G6792" t="str" cm="1">
        <f t="array" aca="1" ref="G6792" ca="1">IF(INDIRECT(CELL("address",F6792))&lt;&gt;"", _xlfn.XLOOKUP(INDIRECT(CELL("address",F6792)),_FSAData!$B:$B,_FSAData!$C:$C, ""),"")</f>
        <v/>
      </c>
      <c r="H6792" t="str" cm="1">
        <f t="array" aca="1" ref="H6792" ca="1">IF(INDIRECT(CELL("address",F6792))&lt;&gt;"", _xlfn.XLOOKUP(LEFT(INDIRECT(CELL("address",F6792)), 3),_FSAData!$B:$B,_FSAData!$D:$D,""), "")</f>
        <v/>
      </c>
      <c r="I6792" t="str">
        <f t="shared" ca="1" si="213"/>
        <v/>
      </c>
    </row>
    <row r="6793" spans="1:9" x14ac:dyDescent="0.3">
      <c r="A6793" t="str" cm="1">
        <f t="array" aca="1" ref="A6793" ca="1">TRIM(UPPER(LEFT(INDIRECT("'Postal Code-FSA Input'!"&amp;CELL("address",A6800)), 3)))</f>
        <v/>
      </c>
      <c r="B6793" t="str" cm="1">
        <f t="array" aca="1" ref="B6793" ca="1">IF(INDIRECT(CELL("address",A6793))&lt;&gt;"", _xlfn.XLOOKUP(INDIRECT(CELL("address",A6793)),_FSAData!$B:$B,_FSAData!$C:$C, ""),"")</f>
        <v/>
      </c>
      <c r="C6793" t="str" cm="1">
        <f t="array" aca="1" ref="C6793" ca="1">IF(INDIRECT(CELL("address",A6793))&lt;&gt;"", _xlfn.XLOOKUP(LEFT(INDIRECT(CELL("address",A6793)), 3),_FSAData!$B:$B,_FSAData!$D:$D,""), "")</f>
        <v/>
      </c>
      <c r="D6793" t="str">
        <f t="shared" ca="1" si="212"/>
        <v/>
      </c>
      <c r="F6793" t="str" cm="1">
        <f t="array" aca="1" ref="F6793" ca="1">TRIM(UPPER(LEFT(INDIRECT("'Postal Code-FSA Input'!"&amp;CELL("address",B6800)), 3)))</f>
        <v/>
      </c>
      <c r="G6793" t="str" cm="1">
        <f t="array" aca="1" ref="G6793" ca="1">IF(INDIRECT(CELL("address",F6793))&lt;&gt;"", _xlfn.XLOOKUP(INDIRECT(CELL("address",F6793)),_FSAData!$B:$B,_FSAData!$C:$C, ""),"")</f>
        <v/>
      </c>
      <c r="H6793" t="str" cm="1">
        <f t="array" aca="1" ref="H6793" ca="1">IF(INDIRECT(CELL("address",F6793))&lt;&gt;"", _xlfn.XLOOKUP(LEFT(INDIRECT(CELL("address",F6793)), 3),_FSAData!$B:$B,_FSAData!$D:$D,""), "")</f>
        <v/>
      </c>
      <c r="I6793" t="str">
        <f t="shared" ca="1" si="213"/>
        <v/>
      </c>
    </row>
    <row r="6794" spans="1:9" x14ac:dyDescent="0.3">
      <c r="A6794" t="str" cm="1">
        <f t="array" aca="1" ref="A6794" ca="1">TRIM(UPPER(LEFT(INDIRECT("'Postal Code-FSA Input'!"&amp;CELL("address",A6801)), 3)))</f>
        <v/>
      </c>
      <c r="B6794" t="str" cm="1">
        <f t="array" aca="1" ref="B6794" ca="1">IF(INDIRECT(CELL("address",A6794))&lt;&gt;"", _xlfn.XLOOKUP(INDIRECT(CELL("address",A6794)),_FSAData!$B:$B,_FSAData!$C:$C, ""),"")</f>
        <v/>
      </c>
      <c r="C6794" t="str" cm="1">
        <f t="array" aca="1" ref="C6794" ca="1">IF(INDIRECT(CELL("address",A6794))&lt;&gt;"", _xlfn.XLOOKUP(LEFT(INDIRECT(CELL("address",A6794)), 3),_FSAData!$B:$B,_FSAData!$D:$D,""), "")</f>
        <v/>
      </c>
      <c r="D6794" t="str">
        <f t="shared" ca="1" si="212"/>
        <v/>
      </c>
      <c r="F6794" t="str" cm="1">
        <f t="array" aca="1" ref="F6794" ca="1">TRIM(UPPER(LEFT(INDIRECT("'Postal Code-FSA Input'!"&amp;CELL("address",B6801)), 3)))</f>
        <v/>
      </c>
      <c r="G6794" t="str" cm="1">
        <f t="array" aca="1" ref="G6794" ca="1">IF(INDIRECT(CELL("address",F6794))&lt;&gt;"", _xlfn.XLOOKUP(INDIRECT(CELL("address",F6794)),_FSAData!$B:$B,_FSAData!$C:$C, ""),"")</f>
        <v/>
      </c>
      <c r="H6794" t="str" cm="1">
        <f t="array" aca="1" ref="H6794" ca="1">IF(INDIRECT(CELL("address",F6794))&lt;&gt;"", _xlfn.XLOOKUP(LEFT(INDIRECT(CELL("address",F6794)), 3),_FSAData!$B:$B,_FSAData!$D:$D,""), "")</f>
        <v/>
      </c>
      <c r="I6794" t="str">
        <f t="shared" ca="1" si="213"/>
        <v/>
      </c>
    </row>
    <row r="6795" spans="1:9" x14ac:dyDescent="0.3">
      <c r="A6795" t="str" cm="1">
        <f t="array" aca="1" ref="A6795" ca="1">TRIM(UPPER(LEFT(INDIRECT("'Postal Code-FSA Input'!"&amp;CELL("address",A6802)), 3)))</f>
        <v/>
      </c>
      <c r="B6795" t="str" cm="1">
        <f t="array" aca="1" ref="B6795" ca="1">IF(INDIRECT(CELL("address",A6795))&lt;&gt;"", _xlfn.XLOOKUP(INDIRECT(CELL("address",A6795)),_FSAData!$B:$B,_FSAData!$C:$C, ""),"")</f>
        <v/>
      </c>
      <c r="C6795" t="str" cm="1">
        <f t="array" aca="1" ref="C6795" ca="1">IF(INDIRECT(CELL("address",A6795))&lt;&gt;"", _xlfn.XLOOKUP(LEFT(INDIRECT(CELL("address",A6795)), 3),_FSAData!$B:$B,_FSAData!$D:$D,""), "")</f>
        <v/>
      </c>
      <c r="D6795" t="str">
        <f t="shared" ca="1" si="212"/>
        <v/>
      </c>
      <c r="F6795" t="str" cm="1">
        <f t="array" aca="1" ref="F6795" ca="1">TRIM(UPPER(LEFT(INDIRECT("'Postal Code-FSA Input'!"&amp;CELL("address",B6802)), 3)))</f>
        <v/>
      </c>
      <c r="G6795" t="str" cm="1">
        <f t="array" aca="1" ref="G6795" ca="1">IF(INDIRECT(CELL("address",F6795))&lt;&gt;"", _xlfn.XLOOKUP(INDIRECT(CELL("address",F6795)),_FSAData!$B:$B,_FSAData!$C:$C, ""),"")</f>
        <v/>
      </c>
      <c r="H6795" t="str" cm="1">
        <f t="array" aca="1" ref="H6795" ca="1">IF(INDIRECT(CELL("address",F6795))&lt;&gt;"", _xlfn.XLOOKUP(LEFT(INDIRECT(CELL("address",F6795)), 3),_FSAData!$B:$B,_FSAData!$D:$D,""), "")</f>
        <v/>
      </c>
      <c r="I6795" t="str">
        <f t="shared" ca="1" si="213"/>
        <v/>
      </c>
    </row>
    <row r="6796" spans="1:9" x14ac:dyDescent="0.3">
      <c r="A6796" t="str" cm="1">
        <f t="array" aca="1" ref="A6796" ca="1">TRIM(UPPER(LEFT(INDIRECT("'Postal Code-FSA Input'!"&amp;CELL("address",A6803)), 3)))</f>
        <v/>
      </c>
      <c r="B6796" t="str" cm="1">
        <f t="array" aca="1" ref="B6796" ca="1">IF(INDIRECT(CELL("address",A6796))&lt;&gt;"", _xlfn.XLOOKUP(INDIRECT(CELL("address",A6796)),_FSAData!$B:$B,_FSAData!$C:$C, ""),"")</f>
        <v/>
      </c>
      <c r="C6796" t="str" cm="1">
        <f t="array" aca="1" ref="C6796" ca="1">IF(INDIRECT(CELL("address",A6796))&lt;&gt;"", _xlfn.XLOOKUP(LEFT(INDIRECT(CELL("address",A6796)), 3),_FSAData!$B:$B,_FSAData!$D:$D,""), "")</f>
        <v/>
      </c>
      <c r="D6796" t="str">
        <f t="shared" ca="1" si="212"/>
        <v/>
      </c>
      <c r="F6796" t="str" cm="1">
        <f t="array" aca="1" ref="F6796" ca="1">TRIM(UPPER(LEFT(INDIRECT("'Postal Code-FSA Input'!"&amp;CELL("address",B6803)), 3)))</f>
        <v/>
      </c>
      <c r="G6796" t="str" cm="1">
        <f t="array" aca="1" ref="G6796" ca="1">IF(INDIRECT(CELL("address",F6796))&lt;&gt;"", _xlfn.XLOOKUP(INDIRECT(CELL("address",F6796)),_FSAData!$B:$B,_FSAData!$C:$C, ""),"")</f>
        <v/>
      </c>
      <c r="H6796" t="str" cm="1">
        <f t="array" aca="1" ref="H6796" ca="1">IF(INDIRECT(CELL("address",F6796))&lt;&gt;"", _xlfn.XLOOKUP(LEFT(INDIRECT(CELL("address",F6796)), 3),_FSAData!$B:$B,_FSAData!$D:$D,""), "")</f>
        <v/>
      </c>
      <c r="I6796" t="str">
        <f t="shared" ca="1" si="213"/>
        <v/>
      </c>
    </row>
    <row r="6797" spans="1:9" x14ac:dyDescent="0.3">
      <c r="A6797" t="str" cm="1">
        <f t="array" aca="1" ref="A6797" ca="1">TRIM(UPPER(LEFT(INDIRECT("'Postal Code-FSA Input'!"&amp;CELL("address",A6804)), 3)))</f>
        <v/>
      </c>
      <c r="B6797" t="str" cm="1">
        <f t="array" aca="1" ref="B6797" ca="1">IF(INDIRECT(CELL("address",A6797))&lt;&gt;"", _xlfn.XLOOKUP(INDIRECT(CELL("address",A6797)),_FSAData!$B:$B,_FSAData!$C:$C, ""),"")</f>
        <v/>
      </c>
      <c r="C6797" t="str" cm="1">
        <f t="array" aca="1" ref="C6797" ca="1">IF(INDIRECT(CELL("address",A6797))&lt;&gt;"", _xlfn.XLOOKUP(LEFT(INDIRECT(CELL("address",A6797)), 3),_FSAData!$B:$B,_FSAData!$D:$D,""), "")</f>
        <v/>
      </c>
      <c r="D6797" t="str">
        <f t="shared" ca="1" si="212"/>
        <v/>
      </c>
      <c r="F6797" t="str" cm="1">
        <f t="array" aca="1" ref="F6797" ca="1">TRIM(UPPER(LEFT(INDIRECT("'Postal Code-FSA Input'!"&amp;CELL("address",B6804)), 3)))</f>
        <v/>
      </c>
      <c r="G6797" t="str" cm="1">
        <f t="array" aca="1" ref="G6797" ca="1">IF(INDIRECT(CELL("address",F6797))&lt;&gt;"", _xlfn.XLOOKUP(INDIRECT(CELL("address",F6797)),_FSAData!$B:$B,_FSAData!$C:$C, ""),"")</f>
        <v/>
      </c>
      <c r="H6797" t="str" cm="1">
        <f t="array" aca="1" ref="H6797" ca="1">IF(INDIRECT(CELL("address",F6797))&lt;&gt;"", _xlfn.XLOOKUP(LEFT(INDIRECT(CELL("address",F6797)), 3),_FSAData!$B:$B,_FSAData!$D:$D,""), "")</f>
        <v/>
      </c>
      <c r="I6797" t="str">
        <f t="shared" ca="1" si="213"/>
        <v/>
      </c>
    </row>
    <row r="6798" spans="1:9" x14ac:dyDescent="0.3">
      <c r="A6798" t="str" cm="1">
        <f t="array" aca="1" ref="A6798" ca="1">TRIM(UPPER(LEFT(INDIRECT("'Postal Code-FSA Input'!"&amp;CELL("address",A6805)), 3)))</f>
        <v/>
      </c>
      <c r="B6798" t="str" cm="1">
        <f t="array" aca="1" ref="B6798" ca="1">IF(INDIRECT(CELL("address",A6798))&lt;&gt;"", _xlfn.XLOOKUP(INDIRECT(CELL("address",A6798)),_FSAData!$B:$B,_FSAData!$C:$C, ""),"")</f>
        <v/>
      </c>
      <c r="C6798" t="str" cm="1">
        <f t="array" aca="1" ref="C6798" ca="1">IF(INDIRECT(CELL("address",A6798))&lt;&gt;"", _xlfn.XLOOKUP(LEFT(INDIRECT(CELL("address",A6798)), 3),_FSAData!$B:$B,_FSAData!$D:$D,""), "")</f>
        <v/>
      </c>
      <c r="D6798" t="str">
        <f t="shared" ca="1" si="212"/>
        <v/>
      </c>
      <c r="F6798" t="str" cm="1">
        <f t="array" aca="1" ref="F6798" ca="1">TRIM(UPPER(LEFT(INDIRECT("'Postal Code-FSA Input'!"&amp;CELL("address",B6805)), 3)))</f>
        <v/>
      </c>
      <c r="G6798" t="str" cm="1">
        <f t="array" aca="1" ref="G6798" ca="1">IF(INDIRECT(CELL("address",F6798))&lt;&gt;"", _xlfn.XLOOKUP(INDIRECT(CELL("address",F6798)),_FSAData!$B:$B,_FSAData!$C:$C, ""),"")</f>
        <v/>
      </c>
      <c r="H6798" t="str" cm="1">
        <f t="array" aca="1" ref="H6798" ca="1">IF(INDIRECT(CELL("address",F6798))&lt;&gt;"", _xlfn.XLOOKUP(LEFT(INDIRECT(CELL("address",F6798)), 3),_FSAData!$B:$B,_FSAData!$D:$D,""), "")</f>
        <v/>
      </c>
      <c r="I6798" t="str">
        <f t="shared" ca="1" si="213"/>
        <v/>
      </c>
    </row>
    <row r="6799" spans="1:9" x14ac:dyDescent="0.3">
      <c r="A6799" t="str" cm="1">
        <f t="array" aca="1" ref="A6799" ca="1">TRIM(UPPER(LEFT(INDIRECT("'Postal Code-FSA Input'!"&amp;CELL("address",A6806)), 3)))</f>
        <v/>
      </c>
      <c r="B6799" t="str" cm="1">
        <f t="array" aca="1" ref="B6799" ca="1">IF(INDIRECT(CELL("address",A6799))&lt;&gt;"", _xlfn.XLOOKUP(INDIRECT(CELL("address",A6799)),_FSAData!$B:$B,_FSAData!$C:$C, ""),"")</f>
        <v/>
      </c>
      <c r="C6799" t="str" cm="1">
        <f t="array" aca="1" ref="C6799" ca="1">IF(INDIRECT(CELL("address",A6799))&lt;&gt;"", _xlfn.XLOOKUP(LEFT(INDIRECT(CELL("address",A6799)), 3),_FSAData!$B:$B,_FSAData!$D:$D,""), "")</f>
        <v/>
      </c>
      <c r="D6799" t="str">
        <f t="shared" ca="1" si="212"/>
        <v/>
      </c>
      <c r="F6799" t="str" cm="1">
        <f t="array" aca="1" ref="F6799" ca="1">TRIM(UPPER(LEFT(INDIRECT("'Postal Code-FSA Input'!"&amp;CELL("address",B6806)), 3)))</f>
        <v/>
      </c>
      <c r="G6799" t="str" cm="1">
        <f t="array" aca="1" ref="G6799" ca="1">IF(INDIRECT(CELL("address",F6799))&lt;&gt;"", _xlfn.XLOOKUP(INDIRECT(CELL("address",F6799)),_FSAData!$B:$B,_FSAData!$C:$C, ""),"")</f>
        <v/>
      </c>
      <c r="H6799" t="str" cm="1">
        <f t="array" aca="1" ref="H6799" ca="1">IF(INDIRECT(CELL("address",F6799))&lt;&gt;"", _xlfn.XLOOKUP(LEFT(INDIRECT(CELL("address",F6799)), 3),_FSAData!$B:$B,_FSAData!$D:$D,""), "")</f>
        <v/>
      </c>
      <c r="I6799" t="str">
        <f t="shared" ca="1" si="213"/>
        <v/>
      </c>
    </row>
    <row r="6800" spans="1:9" x14ac:dyDescent="0.3">
      <c r="A6800" t="str" cm="1">
        <f t="array" aca="1" ref="A6800" ca="1">TRIM(UPPER(LEFT(INDIRECT("'Postal Code-FSA Input'!"&amp;CELL("address",A6807)), 3)))</f>
        <v/>
      </c>
      <c r="B6800" t="str" cm="1">
        <f t="array" aca="1" ref="B6800" ca="1">IF(INDIRECT(CELL("address",A6800))&lt;&gt;"", _xlfn.XLOOKUP(INDIRECT(CELL("address",A6800)),_FSAData!$B:$B,_FSAData!$C:$C, ""),"")</f>
        <v/>
      </c>
      <c r="C6800" t="str" cm="1">
        <f t="array" aca="1" ref="C6800" ca="1">IF(INDIRECT(CELL("address",A6800))&lt;&gt;"", _xlfn.XLOOKUP(LEFT(INDIRECT(CELL("address",A6800)), 3),_FSAData!$B:$B,_FSAData!$D:$D,""), "")</f>
        <v/>
      </c>
      <c r="D6800" t="str">
        <f t="shared" ca="1" si="212"/>
        <v/>
      </c>
      <c r="F6800" t="str" cm="1">
        <f t="array" aca="1" ref="F6800" ca="1">TRIM(UPPER(LEFT(INDIRECT("'Postal Code-FSA Input'!"&amp;CELL("address",B6807)), 3)))</f>
        <v/>
      </c>
      <c r="G6800" t="str" cm="1">
        <f t="array" aca="1" ref="G6800" ca="1">IF(INDIRECT(CELL("address",F6800))&lt;&gt;"", _xlfn.XLOOKUP(INDIRECT(CELL("address",F6800)),_FSAData!$B:$B,_FSAData!$C:$C, ""),"")</f>
        <v/>
      </c>
      <c r="H6800" t="str" cm="1">
        <f t="array" aca="1" ref="H6800" ca="1">IF(INDIRECT(CELL("address",F6800))&lt;&gt;"", _xlfn.XLOOKUP(LEFT(INDIRECT(CELL("address",F6800)), 3),_FSAData!$B:$B,_FSAData!$D:$D,""), "")</f>
        <v/>
      </c>
      <c r="I6800" t="str">
        <f t="shared" ca="1" si="213"/>
        <v/>
      </c>
    </row>
    <row r="6801" spans="1:9" x14ac:dyDescent="0.3">
      <c r="A6801" t="str" cm="1">
        <f t="array" aca="1" ref="A6801" ca="1">TRIM(UPPER(LEFT(INDIRECT("'Postal Code-FSA Input'!"&amp;CELL("address",A6808)), 3)))</f>
        <v/>
      </c>
      <c r="B6801" t="str" cm="1">
        <f t="array" aca="1" ref="B6801" ca="1">IF(INDIRECT(CELL("address",A6801))&lt;&gt;"", _xlfn.XLOOKUP(INDIRECT(CELL("address",A6801)),_FSAData!$B:$B,_FSAData!$C:$C, ""),"")</f>
        <v/>
      </c>
      <c r="C6801" t="str" cm="1">
        <f t="array" aca="1" ref="C6801" ca="1">IF(INDIRECT(CELL("address",A6801))&lt;&gt;"", _xlfn.XLOOKUP(LEFT(INDIRECT(CELL("address",A6801)), 3),_FSAData!$B:$B,_FSAData!$D:$D,""), "")</f>
        <v/>
      </c>
      <c r="D6801" t="str">
        <f t="shared" ca="1" si="212"/>
        <v/>
      </c>
      <c r="F6801" t="str" cm="1">
        <f t="array" aca="1" ref="F6801" ca="1">TRIM(UPPER(LEFT(INDIRECT("'Postal Code-FSA Input'!"&amp;CELL("address",B6808)), 3)))</f>
        <v/>
      </c>
      <c r="G6801" t="str" cm="1">
        <f t="array" aca="1" ref="G6801" ca="1">IF(INDIRECT(CELL("address",F6801))&lt;&gt;"", _xlfn.XLOOKUP(INDIRECT(CELL("address",F6801)),_FSAData!$B:$B,_FSAData!$C:$C, ""),"")</f>
        <v/>
      </c>
      <c r="H6801" t="str" cm="1">
        <f t="array" aca="1" ref="H6801" ca="1">IF(INDIRECT(CELL("address",F6801))&lt;&gt;"", _xlfn.XLOOKUP(LEFT(INDIRECT(CELL("address",F6801)), 3),_FSAData!$B:$B,_FSAData!$D:$D,""), "")</f>
        <v/>
      </c>
      <c r="I6801" t="str">
        <f t="shared" ca="1" si="213"/>
        <v/>
      </c>
    </row>
    <row r="6802" spans="1:9" x14ac:dyDescent="0.3">
      <c r="A6802" t="str" cm="1">
        <f t="array" aca="1" ref="A6802" ca="1">TRIM(UPPER(LEFT(INDIRECT("'Postal Code-FSA Input'!"&amp;CELL("address",A6809)), 3)))</f>
        <v/>
      </c>
      <c r="B6802" t="str" cm="1">
        <f t="array" aca="1" ref="B6802" ca="1">IF(INDIRECT(CELL("address",A6802))&lt;&gt;"", _xlfn.XLOOKUP(INDIRECT(CELL("address",A6802)),_FSAData!$B:$B,_FSAData!$C:$C, ""),"")</f>
        <v/>
      </c>
      <c r="C6802" t="str" cm="1">
        <f t="array" aca="1" ref="C6802" ca="1">IF(INDIRECT(CELL("address",A6802))&lt;&gt;"", _xlfn.XLOOKUP(LEFT(INDIRECT(CELL("address",A6802)), 3),_FSAData!$B:$B,_FSAData!$D:$D,""), "")</f>
        <v/>
      </c>
      <c r="D6802" t="str">
        <f t="shared" ca="1" si="212"/>
        <v/>
      </c>
      <c r="F6802" t="str" cm="1">
        <f t="array" aca="1" ref="F6802" ca="1">TRIM(UPPER(LEFT(INDIRECT("'Postal Code-FSA Input'!"&amp;CELL("address",B6809)), 3)))</f>
        <v/>
      </c>
      <c r="G6802" t="str" cm="1">
        <f t="array" aca="1" ref="G6802" ca="1">IF(INDIRECT(CELL("address",F6802))&lt;&gt;"", _xlfn.XLOOKUP(INDIRECT(CELL("address",F6802)),_FSAData!$B:$B,_FSAData!$C:$C, ""),"")</f>
        <v/>
      </c>
      <c r="H6802" t="str" cm="1">
        <f t="array" aca="1" ref="H6802" ca="1">IF(INDIRECT(CELL("address",F6802))&lt;&gt;"", _xlfn.XLOOKUP(LEFT(INDIRECT(CELL("address",F6802)), 3),_FSAData!$B:$B,_FSAData!$D:$D,""), "")</f>
        <v/>
      </c>
      <c r="I6802" t="str">
        <f t="shared" ca="1" si="213"/>
        <v/>
      </c>
    </row>
    <row r="6803" spans="1:9" x14ac:dyDescent="0.3">
      <c r="A6803" t="str" cm="1">
        <f t="array" aca="1" ref="A6803" ca="1">TRIM(UPPER(LEFT(INDIRECT("'Postal Code-FSA Input'!"&amp;CELL("address",A6810)), 3)))</f>
        <v/>
      </c>
      <c r="B6803" t="str" cm="1">
        <f t="array" aca="1" ref="B6803" ca="1">IF(INDIRECT(CELL("address",A6803))&lt;&gt;"", _xlfn.XLOOKUP(INDIRECT(CELL("address",A6803)),_FSAData!$B:$B,_FSAData!$C:$C, ""),"")</f>
        <v/>
      </c>
      <c r="C6803" t="str" cm="1">
        <f t="array" aca="1" ref="C6803" ca="1">IF(INDIRECT(CELL("address",A6803))&lt;&gt;"", _xlfn.XLOOKUP(LEFT(INDIRECT(CELL("address",A6803)), 3),_FSAData!$B:$B,_FSAData!$D:$D,""), "")</f>
        <v/>
      </c>
      <c r="D6803" t="str">
        <f t="shared" ca="1" si="212"/>
        <v/>
      </c>
      <c r="F6803" t="str" cm="1">
        <f t="array" aca="1" ref="F6803" ca="1">TRIM(UPPER(LEFT(INDIRECT("'Postal Code-FSA Input'!"&amp;CELL("address",B6810)), 3)))</f>
        <v/>
      </c>
      <c r="G6803" t="str" cm="1">
        <f t="array" aca="1" ref="G6803" ca="1">IF(INDIRECT(CELL("address",F6803))&lt;&gt;"", _xlfn.XLOOKUP(INDIRECT(CELL("address",F6803)),_FSAData!$B:$B,_FSAData!$C:$C, ""),"")</f>
        <v/>
      </c>
      <c r="H6803" t="str" cm="1">
        <f t="array" aca="1" ref="H6803" ca="1">IF(INDIRECT(CELL("address",F6803))&lt;&gt;"", _xlfn.XLOOKUP(LEFT(INDIRECT(CELL("address",F6803)), 3),_FSAData!$B:$B,_FSAData!$D:$D,""), "")</f>
        <v/>
      </c>
      <c r="I6803" t="str">
        <f t="shared" ca="1" si="213"/>
        <v/>
      </c>
    </row>
    <row r="6804" spans="1:9" x14ac:dyDescent="0.3">
      <c r="A6804" t="str" cm="1">
        <f t="array" aca="1" ref="A6804" ca="1">TRIM(UPPER(LEFT(INDIRECT("'Postal Code-FSA Input'!"&amp;CELL("address",A6811)), 3)))</f>
        <v/>
      </c>
      <c r="B6804" t="str" cm="1">
        <f t="array" aca="1" ref="B6804" ca="1">IF(INDIRECT(CELL("address",A6804))&lt;&gt;"", _xlfn.XLOOKUP(INDIRECT(CELL("address",A6804)),_FSAData!$B:$B,_FSAData!$C:$C, ""),"")</f>
        <v/>
      </c>
      <c r="C6804" t="str" cm="1">
        <f t="array" aca="1" ref="C6804" ca="1">IF(INDIRECT(CELL("address",A6804))&lt;&gt;"", _xlfn.XLOOKUP(LEFT(INDIRECT(CELL("address",A6804)), 3),_FSAData!$B:$B,_FSAData!$D:$D,""), "")</f>
        <v/>
      </c>
      <c r="D6804" t="str">
        <f t="shared" ca="1" si="212"/>
        <v/>
      </c>
      <c r="F6804" t="str" cm="1">
        <f t="array" aca="1" ref="F6804" ca="1">TRIM(UPPER(LEFT(INDIRECT("'Postal Code-FSA Input'!"&amp;CELL("address",B6811)), 3)))</f>
        <v/>
      </c>
      <c r="G6804" t="str" cm="1">
        <f t="array" aca="1" ref="G6804" ca="1">IF(INDIRECT(CELL("address",F6804))&lt;&gt;"", _xlfn.XLOOKUP(INDIRECT(CELL("address",F6804)),_FSAData!$B:$B,_FSAData!$C:$C, ""),"")</f>
        <v/>
      </c>
      <c r="H6804" t="str" cm="1">
        <f t="array" aca="1" ref="H6804" ca="1">IF(INDIRECT(CELL("address",F6804))&lt;&gt;"", _xlfn.XLOOKUP(LEFT(INDIRECT(CELL("address",F6804)), 3),_FSAData!$B:$B,_FSAData!$D:$D,""), "")</f>
        <v/>
      </c>
      <c r="I6804" t="str">
        <f t="shared" ca="1" si="213"/>
        <v/>
      </c>
    </row>
    <row r="6805" spans="1:9" x14ac:dyDescent="0.3">
      <c r="A6805" t="str" cm="1">
        <f t="array" aca="1" ref="A6805" ca="1">TRIM(UPPER(LEFT(INDIRECT("'Postal Code-FSA Input'!"&amp;CELL("address",A6812)), 3)))</f>
        <v/>
      </c>
      <c r="B6805" t="str" cm="1">
        <f t="array" aca="1" ref="B6805" ca="1">IF(INDIRECT(CELL("address",A6805))&lt;&gt;"", _xlfn.XLOOKUP(INDIRECT(CELL("address",A6805)),_FSAData!$B:$B,_FSAData!$C:$C, ""),"")</f>
        <v/>
      </c>
      <c r="C6805" t="str" cm="1">
        <f t="array" aca="1" ref="C6805" ca="1">IF(INDIRECT(CELL("address",A6805))&lt;&gt;"", _xlfn.XLOOKUP(LEFT(INDIRECT(CELL("address",A6805)), 3),_FSAData!$B:$B,_FSAData!$D:$D,""), "")</f>
        <v/>
      </c>
      <c r="D6805" t="str">
        <f t="shared" ca="1" si="212"/>
        <v/>
      </c>
      <c r="F6805" t="str" cm="1">
        <f t="array" aca="1" ref="F6805" ca="1">TRIM(UPPER(LEFT(INDIRECT("'Postal Code-FSA Input'!"&amp;CELL("address",B6812)), 3)))</f>
        <v/>
      </c>
      <c r="G6805" t="str" cm="1">
        <f t="array" aca="1" ref="G6805" ca="1">IF(INDIRECT(CELL("address",F6805))&lt;&gt;"", _xlfn.XLOOKUP(INDIRECT(CELL("address",F6805)),_FSAData!$B:$B,_FSAData!$C:$C, ""),"")</f>
        <v/>
      </c>
      <c r="H6805" t="str" cm="1">
        <f t="array" aca="1" ref="H6805" ca="1">IF(INDIRECT(CELL("address",F6805))&lt;&gt;"", _xlfn.XLOOKUP(LEFT(INDIRECT(CELL("address",F6805)), 3),_FSAData!$B:$B,_FSAData!$D:$D,""), "")</f>
        <v/>
      </c>
      <c r="I6805" t="str">
        <f t="shared" ca="1" si="213"/>
        <v/>
      </c>
    </row>
    <row r="6806" spans="1:9" x14ac:dyDescent="0.3">
      <c r="A6806" t="str" cm="1">
        <f t="array" aca="1" ref="A6806" ca="1">TRIM(UPPER(LEFT(INDIRECT("'Postal Code-FSA Input'!"&amp;CELL("address",A6813)), 3)))</f>
        <v/>
      </c>
      <c r="B6806" t="str" cm="1">
        <f t="array" aca="1" ref="B6806" ca="1">IF(INDIRECT(CELL("address",A6806))&lt;&gt;"", _xlfn.XLOOKUP(INDIRECT(CELL("address",A6806)),_FSAData!$B:$B,_FSAData!$C:$C, ""),"")</f>
        <v/>
      </c>
      <c r="C6806" t="str" cm="1">
        <f t="array" aca="1" ref="C6806" ca="1">IF(INDIRECT(CELL("address",A6806))&lt;&gt;"", _xlfn.XLOOKUP(LEFT(INDIRECT(CELL("address",A6806)), 3),_FSAData!$B:$B,_FSAData!$D:$D,""), "")</f>
        <v/>
      </c>
      <c r="D6806" t="str">
        <f t="shared" ca="1" si="212"/>
        <v/>
      </c>
      <c r="F6806" t="str" cm="1">
        <f t="array" aca="1" ref="F6806" ca="1">TRIM(UPPER(LEFT(INDIRECT("'Postal Code-FSA Input'!"&amp;CELL("address",B6813)), 3)))</f>
        <v/>
      </c>
      <c r="G6806" t="str" cm="1">
        <f t="array" aca="1" ref="G6806" ca="1">IF(INDIRECT(CELL("address",F6806))&lt;&gt;"", _xlfn.XLOOKUP(INDIRECT(CELL("address",F6806)),_FSAData!$B:$B,_FSAData!$C:$C, ""),"")</f>
        <v/>
      </c>
      <c r="H6806" t="str" cm="1">
        <f t="array" aca="1" ref="H6806" ca="1">IF(INDIRECT(CELL("address",F6806))&lt;&gt;"", _xlfn.XLOOKUP(LEFT(INDIRECT(CELL("address",F6806)), 3),_FSAData!$B:$B,_FSAData!$D:$D,""), "")</f>
        <v/>
      </c>
      <c r="I6806" t="str">
        <f t="shared" ca="1" si="213"/>
        <v/>
      </c>
    </row>
    <row r="6807" spans="1:9" x14ac:dyDescent="0.3">
      <c r="A6807" t="str" cm="1">
        <f t="array" aca="1" ref="A6807" ca="1">TRIM(UPPER(LEFT(INDIRECT("'Postal Code-FSA Input'!"&amp;CELL("address",A6814)), 3)))</f>
        <v/>
      </c>
      <c r="B6807" t="str" cm="1">
        <f t="array" aca="1" ref="B6807" ca="1">IF(INDIRECT(CELL("address",A6807))&lt;&gt;"", _xlfn.XLOOKUP(INDIRECT(CELL("address",A6807)),_FSAData!$B:$B,_FSAData!$C:$C, ""),"")</f>
        <v/>
      </c>
      <c r="C6807" t="str" cm="1">
        <f t="array" aca="1" ref="C6807" ca="1">IF(INDIRECT(CELL("address",A6807))&lt;&gt;"", _xlfn.XLOOKUP(LEFT(INDIRECT(CELL("address",A6807)), 3),_FSAData!$B:$B,_FSAData!$D:$D,""), "")</f>
        <v/>
      </c>
      <c r="D6807" t="str">
        <f t="shared" ca="1" si="212"/>
        <v/>
      </c>
      <c r="F6807" t="str" cm="1">
        <f t="array" aca="1" ref="F6807" ca="1">TRIM(UPPER(LEFT(INDIRECT("'Postal Code-FSA Input'!"&amp;CELL("address",B6814)), 3)))</f>
        <v/>
      </c>
      <c r="G6807" t="str" cm="1">
        <f t="array" aca="1" ref="G6807" ca="1">IF(INDIRECT(CELL("address",F6807))&lt;&gt;"", _xlfn.XLOOKUP(INDIRECT(CELL("address",F6807)),_FSAData!$B:$B,_FSAData!$C:$C, ""),"")</f>
        <v/>
      </c>
      <c r="H6807" t="str" cm="1">
        <f t="array" aca="1" ref="H6807" ca="1">IF(INDIRECT(CELL("address",F6807))&lt;&gt;"", _xlfn.XLOOKUP(LEFT(INDIRECT(CELL("address",F6807)), 3),_FSAData!$B:$B,_FSAData!$D:$D,""), "")</f>
        <v/>
      </c>
      <c r="I6807" t="str">
        <f t="shared" ca="1" si="213"/>
        <v/>
      </c>
    </row>
    <row r="6808" spans="1:9" x14ac:dyDescent="0.3">
      <c r="A6808" t="str" cm="1">
        <f t="array" aca="1" ref="A6808" ca="1">TRIM(UPPER(LEFT(INDIRECT("'Postal Code-FSA Input'!"&amp;CELL("address",A6815)), 3)))</f>
        <v/>
      </c>
      <c r="B6808" t="str" cm="1">
        <f t="array" aca="1" ref="B6808" ca="1">IF(INDIRECT(CELL("address",A6808))&lt;&gt;"", _xlfn.XLOOKUP(INDIRECT(CELL("address",A6808)),_FSAData!$B:$B,_FSAData!$C:$C, ""),"")</f>
        <v/>
      </c>
      <c r="C6808" t="str" cm="1">
        <f t="array" aca="1" ref="C6808" ca="1">IF(INDIRECT(CELL("address",A6808))&lt;&gt;"", _xlfn.XLOOKUP(LEFT(INDIRECT(CELL("address",A6808)), 3),_FSAData!$B:$B,_FSAData!$D:$D,""), "")</f>
        <v/>
      </c>
      <c r="D6808" t="str">
        <f t="shared" ca="1" si="212"/>
        <v/>
      </c>
      <c r="F6808" t="str" cm="1">
        <f t="array" aca="1" ref="F6808" ca="1">TRIM(UPPER(LEFT(INDIRECT("'Postal Code-FSA Input'!"&amp;CELL("address",B6815)), 3)))</f>
        <v/>
      </c>
      <c r="G6808" t="str" cm="1">
        <f t="array" aca="1" ref="G6808" ca="1">IF(INDIRECT(CELL("address",F6808))&lt;&gt;"", _xlfn.XLOOKUP(INDIRECT(CELL("address",F6808)),_FSAData!$B:$B,_FSAData!$C:$C, ""),"")</f>
        <v/>
      </c>
      <c r="H6808" t="str" cm="1">
        <f t="array" aca="1" ref="H6808" ca="1">IF(INDIRECT(CELL("address",F6808))&lt;&gt;"", _xlfn.XLOOKUP(LEFT(INDIRECT(CELL("address",F6808)), 3),_FSAData!$B:$B,_FSAData!$D:$D,""), "")</f>
        <v/>
      </c>
      <c r="I6808" t="str">
        <f t="shared" ca="1" si="213"/>
        <v/>
      </c>
    </row>
    <row r="6809" spans="1:9" x14ac:dyDescent="0.3">
      <c r="A6809" t="str" cm="1">
        <f t="array" aca="1" ref="A6809" ca="1">TRIM(UPPER(LEFT(INDIRECT("'Postal Code-FSA Input'!"&amp;CELL("address",A6816)), 3)))</f>
        <v/>
      </c>
      <c r="B6809" t="str" cm="1">
        <f t="array" aca="1" ref="B6809" ca="1">IF(INDIRECT(CELL("address",A6809))&lt;&gt;"", _xlfn.XLOOKUP(INDIRECT(CELL("address",A6809)),_FSAData!$B:$B,_FSAData!$C:$C, ""),"")</f>
        <v/>
      </c>
      <c r="C6809" t="str" cm="1">
        <f t="array" aca="1" ref="C6809" ca="1">IF(INDIRECT(CELL("address",A6809))&lt;&gt;"", _xlfn.XLOOKUP(LEFT(INDIRECT(CELL("address",A6809)), 3),_FSAData!$B:$B,_FSAData!$D:$D,""), "")</f>
        <v/>
      </c>
      <c r="D6809" t="str">
        <f t="shared" ca="1" si="212"/>
        <v/>
      </c>
      <c r="F6809" t="str" cm="1">
        <f t="array" aca="1" ref="F6809" ca="1">TRIM(UPPER(LEFT(INDIRECT("'Postal Code-FSA Input'!"&amp;CELL("address",B6816)), 3)))</f>
        <v/>
      </c>
      <c r="G6809" t="str" cm="1">
        <f t="array" aca="1" ref="G6809" ca="1">IF(INDIRECT(CELL("address",F6809))&lt;&gt;"", _xlfn.XLOOKUP(INDIRECT(CELL("address",F6809)),_FSAData!$B:$B,_FSAData!$C:$C, ""),"")</f>
        <v/>
      </c>
      <c r="H6809" t="str" cm="1">
        <f t="array" aca="1" ref="H6809" ca="1">IF(INDIRECT(CELL("address",F6809))&lt;&gt;"", _xlfn.XLOOKUP(LEFT(INDIRECT(CELL("address",F6809)), 3),_FSAData!$B:$B,_FSAData!$D:$D,""), "")</f>
        <v/>
      </c>
      <c r="I6809" t="str">
        <f t="shared" ca="1" si="213"/>
        <v/>
      </c>
    </row>
    <row r="6810" spans="1:9" x14ac:dyDescent="0.3">
      <c r="A6810" t="str" cm="1">
        <f t="array" aca="1" ref="A6810" ca="1">TRIM(UPPER(LEFT(INDIRECT("'Postal Code-FSA Input'!"&amp;CELL("address",A6817)), 3)))</f>
        <v/>
      </c>
      <c r="B6810" t="str" cm="1">
        <f t="array" aca="1" ref="B6810" ca="1">IF(INDIRECT(CELL("address",A6810))&lt;&gt;"", _xlfn.XLOOKUP(INDIRECT(CELL("address",A6810)),_FSAData!$B:$B,_FSAData!$C:$C, ""),"")</f>
        <v/>
      </c>
      <c r="C6810" t="str" cm="1">
        <f t="array" aca="1" ref="C6810" ca="1">IF(INDIRECT(CELL("address",A6810))&lt;&gt;"", _xlfn.XLOOKUP(LEFT(INDIRECT(CELL("address",A6810)), 3),_FSAData!$B:$B,_FSAData!$D:$D,""), "")</f>
        <v/>
      </c>
      <c r="D6810" t="str">
        <f t="shared" ca="1" si="212"/>
        <v/>
      </c>
      <c r="F6810" t="str" cm="1">
        <f t="array" aca="1" ref="F6810" ca="1">TRIM(UPPER(LEFT(INDIRECT("'Postal Code-FSA Input'!"&amp;CELL("address",B6817)), 3)))</f>
        <v/>
      </c>
      <c r="G6810" t="str" cm="1">
        <f t="array" aca="1" ref="G6810" ca="1">IF(INDIRECT(CELL("address",F6810))&lt;&gt;"", _xlfn.XLOOKUP(INDIRECT(CELL("address",F6810)),_FSAData!$B:$B,_FSAData!$C:$C, ""),"")</f>
        <v/>
      </c>
      <c r="H6810" t="str" cm="1">
        <f t="array" aca="1" ref="H6810" ca="1">IF(INDIRECT(CELL("address",F6810))&lt;&gt;"", _xlfn.XLOOKUP(LEFT(INDIRECT(CELL("address",F6810)), 3),_FSAData!$B:$B,_FSAData!$D:$D,""), "")</f>
        <v/>
      </c>
      <c r="I6810" t="str">
        <f t="shared" ca="1" si="213"/>
        <v/>
      </c>
    </row>
    <row r="6811" spans="1:9" x14ac:dyDescent="0.3">
      <c r="A6811" t="str" cm="1">
        <f t="array" aca="1" ref="A6811" ca="1">TRIM(UPPER(LEFT(INDIRECT("'Postal Code-FSA Input'!"&amp;CELL("address",A6818)), 3)))</f>
        <v/>
      </c>
      <c r="B6811" t="str" cm="1">
        <f t="array" aca="1" ref="B6811" ca="1">IF(INDIRECT(CELL("address",A6811))&lt;&gt;"", _xlfn.XLOOKUP(INDIRECT(CELL("address",A6811)),_FSAData!$B:$B,_FSAData!$C:$C, ""),"")</f>
        <v/>
      </c>
      <c r="C6811" t="str" cm="1">
        <f t="array" aca="1" ref="C6811" ca="1">IF(INDIRECT(CELL("address",A6811))&lt;&gt;"", _xlfn.XLOOKUP(LEFT(INDIRECT(CELL("address",A6811)), 3),_FSAData!$B:$B,_FSAData!$D:$D,""), "")</f>
        <v/>
      </c>
      <c r="D6811" t="str">
        <f t="shared" ca="1" si="212"/>
        <v/>
      </c>
      <c r="F6811" t="str" cm="1">
        <f t="array" aca="1" ref="F6811" ca="1">TRIM(UPPER(LEFT(INDIRECT("'Postal Code-FSA Input'!"&amp;CELL("address",B6818)), 3)))</f>
        <v/>
      </c>
      <c r="G6811" t="str" cm="1">
        <f t="array" aca="1" ref="G6811" ca="1">IF(INDIRECT(CELL("address",F6811))&lt;&gt;"", _xlfn.XLOOKUP(INDIRECT(CELL("address",F6811)),_FSAData!$B:$B,_FSAData!$C:$C, ""),"")</f>
        <v/>
      </c>
      <c r="H6811" t="str" cm="1">
        <f t="array" aca="1" ref="H6811" ca="1">IF(INDIRECT(CELL("address",F6811))&lt;&gt;"", _xlfn.XLOOKUP(LEFT(INDIRECT(CELL("address",F6811)), 3),_FSAData!$B:$B,_FSAData!$D:$D,""), "")</f>
        <v/>
      </c>
      <c r="I6811" t="str">
        <f t="shared" ca="1" si="213"/>
        <v/>
      </c>
    </row>
    <row r="6812" spans="1:9" x14ac:dyDescent="0.3">
      <c r="A6812" t="str" cm="1">
        <f t="array" aca="1" ref="A6812" ca="1">TRIM(UPPER(LEFT(INDIRECT("'Postal Code-FSA Input'!"&amp;CELL("address",A6819)), 3)))</f>
        <v/>
      </c>
      <c r="B6812" t="str" cm="1">
        <f t="array" aca="1" ref="B6812" ca="1">IF(INDIRECT(CELL("address",A6812))&lt;&gt;"", _xlfn.XLOOKUP(INDIRECT(CELL("address",A6812)),_FSAData!$B:$B,_FSAData!$C:$C, ""),"")</f>
        <v/>
      </c>
      <c r="C6812" t="str" cm="1">
        <f t="array" aca="1" ref="C6812" ca="1">IF(INDIRECT(CELL("address",A6812))&lt;&gt;"", _xlfn.XLOOKUP(LEFT(INDIRECT(CELL("address",A6812)), 3),_FSAData!$B:$B,_FSAData!$D:$D,""), "")</f>
        <v/>
      </c>
      <c r="D6812" t="str">
        <f t="shared" ca="1" si="212"/>
        <v/>
      </c>
      <c r="F6812" t="str" cm="1">
        <f t="array" aca="1" ref="F6812" ca="1">TRIM(UPPER(LEFT(INDIRECT("'Postal Code-FSA Input'!"&amp;CELL("address",B6819)), 3)))</f>
        <v/>
      </c>
      <c r="G6812" t="str" cm="1">
        <f t="array" aca="1" ref="G6812" ca="1">IF(INDIRECT(CELL("address",F6812))&lt;&gt;"", _xlfn.XLOOKUP(INDIRECT(CELL("address",F6812)),_FSAData!$B:$B,_FSAData!$C:$C, ""),"")</f>
        <v/>
      </c>
      <c r="H6812" t="str" cm="1">
        <f t="array" aca="1" ref="H6812" ca="1">IF(INDIRECT(CELL("address",F6812))&lt;&gt;"", _xlfn.XLOOKUP(LEFT(INDIRECT(CELL("address",F6812)), 3),_FSAData!$B:$B,_FSAData!$D:$D,""), "")</f>
        <v/>
      </c>
      <c r="I6812" t="str">
        <f t="shared" ca="1" si="213"/>
        <v/>
      </c>
    </row>
    <row r="6813" spans="1:9" x14ac:dyDescent="0.3">
      <c r="A6813" t="str" cm="1">
        <f t="array" aca="1" ref="A6813" ca="1">TRIM(UPPER(LEFT(INDIRECT("'Postal Code-FSA Input'!"&amp;CELL("address",A6820)), 3)))</f>
        <v/>
      </c>
      <c r="B6813" t="str" cm="1">
        <f t="array" aca="1" ref="B6813" ca="1">IF(INDIRECT(CELL("address",A6813))&lt;&gt;"", _xlfn.XLOOKUP(INDIRECT(CELL("address",A6813)),_FSAData!$B:$B,_FSAData!$C:$C, ""),"")</f>
        <v/>
      </c>
      <c r="C6813" t="str" cm="1">
        <f t="array" aca="1" ref="C6813" ca="1">IF(INDIRECT(CELL("address",A6813))&lt;&gt;"", _xlfn.XLOOKUP(LEFT(INDIRECT(CELL("address",A6813)), 3),_FSAData!$B:$B,_FSAData!$D:$D,""), "")</f>
        <v/>
      </c>
      <c r="D6813" t="str">
        <f t="shared" ca="1" si="212"/>
        <v/>
      </c>
      <c r="F6813" t="str" cm="1">
        <f t="array" aca="1" ref="F6813" ca="1">TRIM(UPPER(LEFT(INDIRECT("'Postal Code-FSA Input'!"&amp;CELL("address",B6820)), 3)))</f>
        <v/>
      </c>
      <c r="G6813" t="str" cm="1">
        <f t="array" aca="1" ref="G6813" ca="1">IF(INDIRECT(CELL("address",F6813))&lt;&gt;"", _xlfn.XLOOKUP(INDIRECT(CELL("address",F6813)),_FSAData!$B:$B,_FSAData!$C:$C, ""),"")</f>
        <v/>
      </c>
      <c r="H6813" t="str" cm="1">
        <f t="array" aca="1" ref="H6813" ca="1">IF(INDIRECT(CELL("address",F6813))&lt;&gt;"", _xlfn.XLOOKUP(LEFT(INDIRECT(CELL("address",F6813)), 3),_FSAData!$B:$B,_FSAData!$D:$D,""), "")</f>
        <v/>
      </c>
      <c r="I6813" t="str">
        <f t="shared" ca="1" si="213"/>
        <v/>
      </c>
    </row>
    <row r="6814" spans="1:9" x14ac:dyDescent="0.3">
      <c r="A6814" t="str" cm="1">
        <f t="array" aca="1" ref="A6814" ca="1">TRIM(UPPER(LEFT(INDIRECT("'Postal Code-FSA Input'!"&amp;CELL("address",A6821)), 3)))</f>
        <v/>
      </c>
      <c r="B6814" t="str" cm="1">
        <f t="array" aca="1" ref="B6814" ca="1">IF(INDIRECT(CELL("address",A6814))&lt;&gt;"", _xlfn.XLOOKUP(INDIRECT(CELL("address",A6814)),_FSAData!$B:$B,_FSAData!$C:$C, ""),"")</f>
        <v/>
      </c>
      <c r="C6814" t="str" cm="1">
        <f t="array" aca="1" ref="C6814" ca="1">IF(INDIRECT(CELL("address",A6814))&lt;&gt;"", _xlfn.XLOOKUP(LEFT(INDIRECT(CELL("address",A6814)), 3),_FSAData!$B:$B,_FSAData!$D:$D,""), "")</f>
        <v/>
      </c>
      <c r="D6814" t="str">
        <f t="shared" ca="1" si="212"/>
        <v/>
      </c>
      <c r="F6814" t="str" cm="1">
        <f t="array" aca="1" ref="F6814" ca="1">TRIM(UPPER(LEFT(INDIRECT("'Postal Code-FSA Input'!"&amp;CELL("address",B6821)), 3)))</f>
        <v/>
      </c>
      <c r="G6814" t="str" cm="1">
        <f t="array" aca="1" ref="G6814" ca="1">IF(INDIRECT(CELL("address",F6814))&lt;&gt;"", _xlfn.XLOOKUP(INDIRECT(CELL("address",F6814)),_FSAData!$B:$B,_FSAData!$C:$C, ""),"")</f>
        <v/>
      </c>
      <c r="H6814" t="str" cm="1">
        <f t="array" aca="1" ref="H6814" ca="1">IF(INDIRECT(CELL("address",F6814))&lt;&gt;"", _xlfn.XLOOKUP(LEFT(INDIRECT(CELL("address",F6814)), 3),_FSAData!$B:$B,_FSAData!$D:$D,""), "")</f>
        <v/>
      </c>
      <c r="I6814" t="str">
        <f t="shared" ca="1" si="213"/>
        <v/>
      </c>
    </row>
    <row r="6815" spans="1:9" x14ac:dyDescent="0.3">
      <c r="A6815" t="str" cm="1">
        <f t="array" aca="1" ref="A6815" ca="1">TRIM(UPPER(LEFT(INDIRECT("'Postal Code-FSA Input'!"&amp;CELL("address",A6822)), 3)))</f>
        <v/>
      </c>
      <c r="B6815" t="str" cm="1">
        <f t="array" aca="1" ref="B6815" ca="1">IF(INDIRECT(CELL("address",A6815))&lt;&gt;"", _xlfn.XLOOKUP(INDIRECT(CELL("address",A6815)),_FSAData!$B:$B,_FSAData!$C:$C, ""),"")</f>
        <v/>
      </c>
      <c r="C6815" t="str" cm="1">
        <f t="array" aca="1" ref="C6815" ca="1">IF(INDIRECT(CELL("address",A6815))&lt;&gt;"", _xlfn.XLOOKUP(LEFT(INDIRECT(CELL("address",A6815)), 3),_FSAData!$B:$B,_FSAData!$D:$D,""), "")</f>
        <v/>
      </c>
      <c r="D6815" t="str">
        <f t="shared" ca="1" si="212"/>
        <v/>
      </c>
      <c r="F6815" t="str" cm="1">
        <f t="array" aca="1" ref="F6815" ca="1">TRIM(UPPER(LEFT(INDIRECT("'Postal Code-FSA Input'!"&amp;CELL("address",B6822)), 3)))</f>
        <v/>
      </c>
      <c r="G6815" t="str" cm="1">
        <f t="array" aca="1" ref="G6815" ca="1">IF(INDIRECT(CELL("address",F6815))&lt;&gt;"", _xlfn.XLOOKUP(INDIRECT(CELL("address",F6815)),_FSAData!$B:$B,_FSAData!$C:$C, ""),"")</f>
        <v/>
      </c>
      <c r="H6815" t="str" cm="1">
        <f t="array" aca="1" ref="H6815" ca="1">IF(INDIRECT(CELL("address",F6815))&lt;&gt;"", _xlfn.XLOOKUP(LEFT(INDIRECT(CELL("address",F6815)), 3),_FSAData!$B:$B,_FSAData!$D:$D,""), "")</f>
        <v/>
      </c>
      <c r="I6815" t="str">
        <f t="shared" ca="1" si="213"/>
        <v/>
      </c>
    </row>
    <row r="6816" spans="1:9" x14ac:dyDescent="0.3">
      <c r="A6816" t="str" cm="1">
        <f t="array" aca="1" ref="A6816" ca="1">TRIM(UPPER(LEFT(INDIRECT("'Postal Code-FSA Input'!"&amp;CELL("address",A6823)), 3)))</f>
        <v/>
      </c>
      <c r="B6816" t="str" cm="1">
        <f t="array" aca="1" ref="B6816" ca="1">IF(INDIRECT(CELL("address",A6816))&lt;&gt;"", _xlfn.XLOOKUP(INDIRECT(CELL("address",A6816)),_FSAData!$B:$B,_FSAData!$C:$C, ""),"")</f>
        <v/>
      </c>
      <c r="C6816" t="str" cm="1">
        <f t="array" aca="1" ref="C6816" ca="1">IF(INDIRECT(CELL("address",A6816))&lt;&gt;"", _xlfn.XLOOKUP(LEFT(INDIRECT(CELL("address",A6816)), 3),_FSAData!$B:$B,_FSAData!$D:$D,""), "")</f>
        <v/>
      </c>
      <c r="D6816" t="str">
        <f t="shared" ca="1" si="212"/>
        <v/>
      </c>
      <c r="F6816" t="str" cm="1">
        <f t="array" aca="1" ref="F6816" ca="1">TRIM(UPPER(LEFT(INDIRECT("'Postal Code-FSA Input'!"&amp;CELL("address",B6823)), 3)))</f>
        <v/>
      </c>
      <c r="G6816" t="str" cm="1">
        <f t="array" aca="1" ref="G6816" ca="1">IF(INDIRECT(CELL("address",F6816))&lt;&gt;"", _xlfn.XLOOKUP(INDIRECT(CELL("address",F6816)),_FSAData!$B:$B,_FSAData!$C:$C, ""),"")</f>
        <v/>
      </c>
      <c r="H6816" t="str" cm="1">
        <f t="array" aca="1" ref="H6816" ca="1">IF(INDIRECT(CELL("address",F6816))&lt;&gt;"", _xlfn.XLOOKUP(LEFT(INDIRECT(CELL("address",F6816)), 3),_FSAData!$B:$B,_FSAData!$D:$D,""), "")</f>
        <v/>
      </c>
      <c r="I6816" t="str">
        <f t="shared" ca="1" si="213"/>
        <v/>
      </c>
    </row>
    <row r="6817" spans="1:9" x14ac:dyDescent="0.3">
      <c r="A6817" t="str" cm="1">
        <f t="array" aca="1" ref="A6817" ca="1">TRIM(UPPER(LEFT(INDIRECT("'Postal Code-FSA Input'!"&amp;CELL("address",A6824)), 3)))</f>
        <v/>
      </c>
      <c r="B6817" t="str" cm="1">
        <f t="array" aca="1" ref="B6817" ca="1">IF(INDIRECT(CELL("address",A6817))&lt;&gt;"", _xlfn.XLOOKUP(INDIRECT(CELL("address",A6817)),_FSAData!$B:$B,_FSAData!$C:$C, ""),"")</f>
        <v/>
      </c>
      <c r="C6817" t="str" cm="1">
        <f t="array" aca="1" ref="C6817" ca="1">IF(INDIRECT(CELL("address",A6817))&lt;&gt;"", _xlfn.XLOOKUP(LEFT(INDIRECT(CELL("address",A6817)), 3),_FSAData!$B:$B,_FSAData!$D:$D,""), "")</f>
        <v/>
      </c>
      <c r="D6817" t="str">
        <f t="shared" ca="1" si="212"/>
        <v/>
      </c>
      <c r="F6817" t="str" cm="1">
        <f t="array" aca="1" ref="F6817" ca="1">TRIM(UPPER(LEFT(INDIRECT("'Postal Code-FSA Input'!"&amp;CELL("address",B6824)), 3)))</f>
        <v/>
      </c>
      <c r="G6817" t="str" cm="1">
        <f t="array" aca="1" ref="G6817" ca="1">IF(INDIRECT(CELL("address",F6817))&lt;&gt;"", _xlfn.XLOOKUP(INDIRECT(CELL("address",F6817)),_FSAData!$B:$B,_FSAData!$C:$C, ""),"")</f>
        <v/>
      </c>
      <c r="H6817" t="str" cm="1">
        <f t="array" aca="1" ref="H6817" ca="1">IF(INDIRECT(CELL("address",F6817))&lt;&gt;"", _xlfn.XLOOKUP(LEFT(INDIRECT(CELL("address",F6817)), 3),_FSAData!$B:$B,_FSAData!$D:$D,""), "")</f>
        <v/>
      </c>
      <c r="I6817" t="str">
        <f t="shared" ca="1" si="213"/>
        <v/>
      </c>
    </row>
    <row r="6818" spans="1:9" x14ac:dyDescent="0.3">
      <c r="A6818" t="str" cm="1">
        <f t="array" aca="1" ref="A6818" ca="1">TRIM(UPPER(LEFT(INDIRECT("'Postal Code-FSA Input'!"&amp;CELL("address",A6825)), 3)))</f>
        <v/>
      </c>
      <c r="B6818" t="str" cm="1">
        <f t="array" aca="1" ref="B6818" ca="1">IF(INDIRECT(CELL("address",A6818))&lt;&gt;"", _xlfn.XLOOKUP(INDIRECT(CELL("address",A6818)),_FSAData!$B:$B,_FSAData!$C:$C, ""),"")</f>
        <v/>
      </c>
      <c r="C6818" t="str" cm="1">
        <f t="array" aca="1" ref="C6818" ca="1">IF(INDIRECT(CELL("address",A6818))&lt;&gt;"", _xlfn.XLOOKUP(LEFT(INDIRECT(CELL("address",A6818)), 3),_FSAData!$B:$B,_FSAData!$D:$D,""), "")</f>
        <v/>
      </c>
      <c r="D6818" t="str">
        <f t="shared" ca="1" si="212"/>
        <v/>
      </c>
      <c r="F6818" t="str" cm="1">
        <f t="array" aca="1" ref="F6818" ca="1">TRIM(UPPER(LEFT(INDIRECT("'Postal Code-FSA Input'!"&amp;CELL("address",B6825)), 3)))</f>
        <v/>
      </c>
      <c r="G6818" t="str" cm="1">
        <f t="array" aca="1" ref="G6818" ca="1">IF(INDIRECT(CELL("address",F6818))&lt;&gt;"", _xlfn.XLOOKUP(INDIRECT(CELL("address",F6818)),_FSAData!$B:$B,_FSAData!$C:$C, ""),"")</f>
        <v/>
      </c>
      <c r="H6818" t="str" cm="1">
        <f t="array" aca="1" ref="H6818" ca="1">IF(INDIRECT(CELL("address",F6818))&lt;&gt;"", _xlfn.XLOOKUP(LEFT(INDIRECT(CELL("address",F6818)), 3),_FSAData!$B:$B,_FSAData!$D:$D,""), "")</f>
        <v/>
      </c>
      <c r="I6818" t="str">
        <f t="shared" ca="1" si="213"/>
        <v/>
      </c>
    </row>
    <row r="6819" spans="1:9" x14ac:dyDescent="0.3">
      <c r="A6819" t="str" cm="1">
        <f t="array" aca="1" ref="A6819" ca="1">TRIM(UPPER(LEFT(INDIRECT("'Postal Code-FSA Input'!"&amp;CELL("address",A6826)), 3)))</f>
        <v/>
      </c>
      <c r="B6819" t="str" cm="1">
        <f t="array" aca="1" ref="B6819" ca="1">IF(INDIRECT(CELL("address",A6819))&lt;&gt;"", _xlfn.XLOOKUP(INDIRECT(CELL("address",A6819)),_FSAData!$B:$B,_FSAData!$C:$C, ""),"")</f>
        <v/>
      </c>
      <c r="C6819" t="str" cm="1">
        <f t="array" aca="1" ref="C6819" ca="1">IF(INDIRECT(CELL("address",A6819))&lt;&gt;"", _xlfn.XLOOKUP(LEFT(INDIRECT(CELL("address",A6819)), 3),_FSAData!$B:$B,_FSAData!$D:$D,""), "")</f>
        <v/>
      </c>
      <c r="D6819" t="str">
        <f t="shared" ca="1" si="212"/>
        <v/>
      </c>
      <c r="F6819" t="str" cm="1">
        <f t="array" aca="1" ref="F6819" ca="1">TRIM(UPPER(LEFT(INDIRECT("'Postal Code-FSA Input'!"&amp;CELL("address",B6826)), 3)))</f>
        <v/>
      </c>
      <c r="G6819" t="str" cm="1">
        <f t="array" aca="1" ref="G6819" ca="1">IF(INDIRECT(CELL("address",F6819))&lt;&gt;"", _xlfn.XLOOKUP(INDIRECT(CELL("address",F6819)),_FSAData!$B:$B,_FSAData!$C:$C, ""),"")</f>
        <v/>
      </c>
      <c r="H6819" t="str" cm="1">
        <f t="array" aca="1" ref="H6819" ca="1">IF(INDIRECT(CELL("address",F6819))&lt;&gt;"", _xlfn.XLOOKUP(LEFT(INDIRECT(CELL("address",F6819)), 3),_FSAData!$B:$B,_FSAData!$D:$D,""), "")</f>
        <v/>
      </c>
      <c r="I6819" t="str">
        <f t="shared" ca="1" si="213"/>
        <v/>
      </c>
    </row>
    <row r="6820" spans="1:9" x14ac:dyDescent="0.3">
      <c r="A6820" t="str" cm="1">
        <f t="array" aca="1" ref="A6820" ca="1">TRIM(UPPER(LEFT(INDIRECT("'Postal Code-FSA Input'!"&amp;CELL("address",A6827)), 3)))</f>
        <v/>
      </c>
      <c r="B6820" t="str" cm="1">
        <f t="array" aca="1" ref="B6820" ca="1">IF(INDIRECT(CELL("address",A6820))&lt;&gt;"", _xlfn.XLOOKUP(INDIRECT(CELL("address",A6820)),_FSAData!$B:$B,_FSAData!$C:$C, ""),"")</f>
        <v/>
      </c>
      <c r="C6820" t="str" cm="1">
        <f t="array" aca="1" ref="C6820" ca="1">IF(INDIRECT(CELL("address",A6820))&lt;&gt;"", _xlfn.XLOOKUP(LEFT(INDIRECT(CELL("address",A6820)), 3),_FSAData!$B:$B,_FSAData!$D:$D,""), "")</f>
        <v/>
      </c>
      <c r="D6820" t="str">
        <f t="shared" ca="1" si="212"/>
        <v/>
      </c>
      <c r="F6820" t="str" cm="1">
        <f t="array" aca="1" ref="F6820" ca="1">TRIM(UPPER(LEFT(INDIRECT("'Postal Code-FSA Input'!"&amp;CELL("address",B6827)), 3)))</f>
        <v/>
      </c>
      <c r="G6820" t="str" cm="1">
        <f t="array" aca="1" ref="G6820" ca="1">IF(INDIRECT(CELL("address",F6820))&lt;&gt;"", _xlfn.XLOOKUP(INDIRECT(CELL("address",F6820)),_FSAData!$B:$B,_FSAData!$C:$C, ""),"")</f>
        <v/>
      </c>
      <c r="H6820" t="str" cm="1">
        <f t="array" aca="1" ref="H6820" ca="1">IF(INDIRECT(CELL("address",F6820))&lt;&gt;"", _xlfn.XLOOKUP(LEFT(INDIRECT(CELL("address",F6820)), 3),_FSAData!$B:$B,_FSAData!$D:$D,""), "")</f>
        <v/>
      </c>
      <c r="I6820" t="str">
        <f t="shared" ca="1" si="213"/>
        <v/>
      </c>
    </row>
    <row r="6821" spans="1:9" x14ac:dyDescent="0.3">
      <c r="A6821" t="str" cm="1">
        <f t="array" aca="1" ref="A6821" ca="1">TRIM(UPPER(LEFT(INDIRECT("'Postal Code-FSA Input'!"&amp;CELL("address",A6828)), 3)))</f>
        <v/>
      </c>
      <c r="B6821" t="str" cm="1">
        <f t="array" aca="1" ref="B6821" ca="1">IF(INDIRECT(CELL("address",A6821))&lt;&gt;"", _xlfn.XLOOKUP(INDIRECT(CELL("address",A6821)),_FSAData!$B:$B,_FSAData!$C:$C, ""),"")</f>
        <v/>
      </c>
      <c r="C6821" t="str" cm="1">
        <f t="array" aca="1" ref="C6821" ca="1">IF(INDIRECT(CELL("address",A6821))&lt;&gt;"", _xlfn.XLOOKUP(LEFT(INDIRECT(CELL("address",A6821)), 3),_FSAData!$B:$B,_FSAData!$D:$D,""), "")</f>
        <v/>
      </c>
      <c r="D6821" t="str">
        <f t="shared" ca="1" si="212"/>
        <v/>
      </c>
      <c r="F6821" t="str" cm="1">
        <f t="array" aca="1" ref="F6821" ca="1">TRIM(UPPER(LEFT(INDIRECT("'Postal Code-FSA Input'!"&amp;CELL("address",B6828)), 3)))</f>
        <v/>
      </c>
      <c r="G6821" t="str" cm="1">
        <f t="array" aca="1" ref="G6821" ca="1">IF(INDIRECT(CELL("address",F6821))&lt;&gt;"", _xlfn.XLOOKUP(INDIRECT(CELL("address",F6821)),_FSAData!$B:$B,_FSAData!$C:$C, ""),"")</f>
        <v/>
      </c>
      <c r="H6821" t="str" cm="1">
        <f t="array" aca="1" ref="H6821" ca="1">IF(INDIRECT(CELL("address",F6821))&lt;&gt;"", _xlfn.XLOOKUP(LEFT(INDIRECT(CELL("address",F6821)), 3),_FSAData!$B:$B,_FSAData!$D:$D,""), "")</f>
        <v/>
      </c>
      <c r="I6821" t="str">
        <f t="shared" ca="1" si="213"/>
        <v/>
      </c>
    </row>
    <row r="6822" spans="1:9" x14ac:dyDescent="0.3">
      <c r="A6822" t="str" cm="1">
        <f t="array" aca="1" ref="A6822" ca="1">TRIM(UPPER(LEFT(INDIRECT("'Postal Code-FSA Input'!"&amp;CELL("address",A6829)), 3)))</f>
        <v/>
      </c>
      <c r="B6822" t="str" cm="1">
        <f t="array" aca="1" ref="B6822" ca="1">IF(INDIRECT(CELL("address",A6822))&lt;&gt;"", _xlfn.XLOOKUP(INDIRECT(CELL("address",A6822)),_FSAData!$B:$B,_FSAData!$C:$C, ""),"")</f>
        <v/>
      </c>
      <c r="C6822" t="str" cm="1">
        <f t="array" aca="1" ref="C6822" ca="1">IF(INDIRECT(CELL("address",A6822))&lt;&gt;"", _xlfn.XLOOKUP(LEFT(INDIRECT(CELL("address",A6822)), 3),_FSAData!$B:$B,_FSAData!$D:$D,""), "")</f>
        <v/>
      </c>
      <c r="D6822" t="str">
        <f t="shared" ca="1" si="212"/>
        <v/>
      </c>
      <c r="F6822" t="str" cm="1">
        <f t="array" aca="1" ref="F6822" ca="1">TRIM(UPPER(LEFT(INDIRECT("'Postal Code-FSA Input'!"&amp;CELL("address",B6829)), 3)))</f>
        <v/>
      </c>
      <c r="G6822" t="str" cm="1">
        <f t="array" aca="1" ref="G6822" ca="1">IF(INDIRECT(CELL("address",F6822))&lt;&gt;"", _xlfn.XLOOKUP(INDIRECT(CELL("address",F6822)),_FSAData!$B:$B,_FSAData!$C:$C, ""),"")</f>
        <v/>
      </c>
      <c r="H6822" t="str" cm="1">
        <f t="array" aca="1" ref="H6822" ca="1">IF(INDIRECT(CELL("address",F6822))&lt;&gt;"", _xlfn.XLOOKUP(LEFT(INDIRECT(CELL("address",F6822)), 3),_FSAData!$B:$B,_FSAData!$D:$D,""), "")</f>
        <v/>
      </c>
      <c r="I6822" t="str">
        <f t="shared" ca="1" si="213"/>
        <v/>
      </c>
    </row>
    <row r="6823" spans="1:9" x14ac:dyDescent="0.3">
      <c r="A6823" t="str" cm="1">
        <f t="array" aca="1" ref="A6823" ca="1">TRIM(UPPER(LEFT(INDIRECT("'Postal Code-FSA Input'!"&amp;CELL("address",A6830)), 3)))</f>
        <v/>
      </c>
      <c r="B6823" t="str" cm="1">
        <f t="array" aca="1" ref="B6823" ca="1">IF(INDIRECT(CELL("address",A6823))&lt;&gt;"", _xlfn.XLOOKUP(INDIRECT(CELL("address",A6823)),_FSAData!$B:$B,_FSAData!$C:$C, ""),"")</f>
        <v/>
      </c>
      <c r="C6823" t="str" cm="1">
        <f t="array" aca="1" ref="C6823" ca="1">IF(INDIRECT(CELL("address",A6823))&lt;&gt;"", _xlfn.XLOOKUP(LEFT(INDIRECT(CELL("address",A6823)), 3),_FSAData!$B:$B,_FSAData!$D:$D,""), "")</f>
        <v/>
      </c>
      <c r="D6823" t="str">
        <f t="shared" ca="1" si="212"/>
        <v/>
      </c>
      <c r="F6823" t="str" cm="1">
        <f t="array" aca="1" ref="F6823" ca="1">TRIM(UPPER(LEFT(INDIRECT("'Postal Code-FSA Input'!"&amp;CELL("address",B6830)), 3)))</f>
        <v/>
      </c>
      <c r="G6823" t="str" cm="1">
        <f t="array" aca="1" ref="G6823" ca="1">IF(INDIRECT(CELL("address",F6823))&lt;&gt;"", _xlfn.XLOOKUP(INDIRECT(CELL("address",F6823)),_FSAData!$B:$B,_FSAData!$C:$C, ""),"")</f>
        <v/>
      </c>
      <c r="H6823" t="str" cm="1">
        <f t="array" aca="1" ref="H6823" ca="1">IF(INDIRECT(CELL("address",F6823))&lt;&gt;"", _xlfn.XLOOKUP(LEFT(INDIRECT(CELL("address",F6823)), 3),_FSAData!$B:$B,_FSAData!$D:$D,""), "")</f>
        <v/>
      </c>
      <c r="I6823" t="str">
        <f t="shared" ca="1" si="213"/>
        <v/>
      </c>
    </row>
    <row r="6824" spans="1:9" x14ac:dyDescent="0.3">
      <c r="A6824" t="str" cm="1">
        <f t="array" aca="1" ref="A6824" ca="1">TRIM(UPPER(LEFT(INDIRECT("'Postal Code-FSA Input'!"&amp;CELL("address",A6831)), 3)))</f>
        <v/>
      </c>
      <c r="B6824" t="str" cm="1">
        <f t="array" aca="1" ref="B6824" ca="1">IF(INDIRECT(CELL("address",A6824))&lt;&gt;"", _xlfn.XLOOKUP(INDIRECT(CELL("address",A6824)),_FSAData!$B:$B,_FSAData!$C:$C, ""),"")</f>
        <v/>
      </c>
      <c r="C6824" t="str" cm="1">
        <f t="array" aca="1" ref="C6824" ca="1">IF(INDIRECT(CELL("address",A6824))&lt;&gt;"", _xlfn.XLOOKUP(LEFT(INDIRECT(CELL("address",A6824)), 3),_FSAData!$B:$B,_FSAData!$D:$D,""), "")</f>
        <v/>
      </c>
      <c r="D6824" t="str">
        <f t="shared" ca="1" si="212"/>
        <v/>
      </c>
      <c r="F6824" t="str" cm="1">
        <f t="array" aca="1" ref="F6824" ca="1">TRIM(UPPER(LEFT(INDIRECT("'Postal Code-FSA Input'!"&amp;CELL("address",B6831)), 3)))</f>
        <v/>
      </c>
      <c r="G6824" t="str" cm="1">
        <f t="array" aca="1" ref="G6824" ca="1">IF(INDIRECT(CELL("address",F6824))&lt;&gt;"", _xlfn.XLOOKUP(INDIRECT(CELL("address",F6824)),_FSAData!$B:$B,_FSAData!$C:$C, ""),"")</f>
        <v/>
      </c>
      <c r="H6824" t="str" cm="1">
        <f t="array" aca="1" ref="H6824" ca="1">IF(INDIRECT(CELL("address",F6824))&lt;&gt;"", _xlfn.XLOOKUP(LEFT(INDIRECT(CELL("address",F6824)), 3),_FSAData!$B:$B,_FSAData!$D:$D,""), "")</f>
        <v/>
      </c>
      <c r="I6824" t="str">
        <f t="shared" ca="1" si="213"/>
        <v/>
      </c>
    </row>
    <row r="6825" spans="1:9" x14ac:dyDescent="0.3">
      <c r="A6825" t="str" cm="1">
        <f t="array" aca="1" ref="A6825" ca="1">TRIM(UPPER(LEFT(INDIRECT("'Postal Code-FSA Input'!"&amp;CELL("address",A6832)), 3)))</f>
        <v/>
      </c>
      <c r="B6825" t="str" cm="1">
        <f t="array" aca="1" ref="B6825" ca="1">IF(INDIRECT(CELL("address",A6825))&lt;&gt;"", _xlfn.XLOOKUP(INDIRECT(CELL("address",A6825)),_FSAData!$B:$B,_FSAData!$C:$C, ""),"")</f>
        <v/>
      </c>
      <c r="C6825" t="str" cm="1">
        <f t="array" aca="1" ref="C6825" ca="1">IF(INDIRECT(CELL("address",A6825))&lt;&gt;"", _xlfn.XLOOKUP(LEFT(INDIRECT(CELL("address",A6825)), 3),_FSAData!$B:$B,_FSAData!$D:$D,""), "")</f>
        <v/>
      </c>
      <c r="D6825" t="str">
        <f t="shared" ca="1" si="212"/>
        <v/>
      </c>
      <c r="F6825" t="str" cm="1">
        <f t="array" aca="1" ref="F6825" ca="1">TRIM(UPPER(LEFT(INDIRECT("'Postal Code-FSA Input'!"&amp;CELL("address",B6832)), 3)))</f>
        <v/>
      </c>
      <c r="G6825" t="str" cm="1">
        <f t="array" aca="1" ref="G6825" ca="1">IF(INDIRECT(CELL("address",F6825))&lt;&gt;"", _xlfn.XLOOKUP(INDIRECT(CELL("address",F6825)),_FSAData!$B:$B,_FSAData!$C:$C, ""),"")</f>
        <v/>
      </c>
      <c r="H6825" t="str" cm="1">
        <f t="array" aca="1" ref="H6825" ca="1">IF(INDIRECT(CELL("address",F6825))&lt;&gt;"", _xlfn.XLOOKUP(LEFT(INDIRECT(CELL("address",F6825)), 3),_FSAData!$B:$B,_FSAData!$D:$D,""), "")</f>
        <v/>
      </c>
      <c r="I6825" t="str">
        <f t="shared" ca="1" si="213"/>
        <v/>
      </c>
    </row>
    <row r="6826" spans="1:9" x14ac:dyDescent="0.3">
      <c r="A6826" t="str" cm="1">
        <f t="array" aca="1" ref="A6826" ca="1">TRIM(UPPER(LEFT(INDIRECT("'Postal Code-FSA Input'!"&amp;CELL("address",A6833)), 3)))</f>
        <v/>
      </c>
      <c r="B6826" t="str" cm="1">
        <f t="array" aca="1" ref="B6826" ca="1">IF(INDIRECT(CELL("address",A6826))&lt;&gt;"", _xlfn.XLOOKUP(INDIRECT(CELL("address",A6826)),_FSAData!$B:$B,_FSAData!$C:$C, ""),"")</f>
        <v/>
      </c>
      <c r="C6826" t="str" cm="1">
        <f t="array" aca="1" ref="C6826" ca="1">IF(INDIRECT(CELL("address",A6826))&lt;&gt;"", _xlfn.XLOOKUP(LEFT(INDIRECT(CELL("address",A6826)), 3),_FSAData!$B:$B,_FSAData!$D:$D,""), "")</f>
        <v/>
      </c>
      <c r="D6826" t="str">
        <f t="shared" ca="1" si="212"/>
        <v/>
      </c>
      <c r="F6826" t="str" cm="1">
        <f t="array" aca="1" ref="F6826" ca="1">TRIM(UPPER(LEFT(INDIRECT("'Postal Code-FSA Input'!"&amp;CELL("address",B6833)), 3)))</f>
        <v/>
      </c>
      <c r="G6826" t="str" cm="1">
        <f t="array" aca="1" ref="G6826" ca="1">IF(INDIRECT(CELL("address",F6826))&lt;&gt;"", _xlfn.XLOOKUP(INDIRECT(CELL("address",F6826)),_FSAData!$B:$B,_FSAData!$C:$C, ""),"")</f>
        <v/>
      </c>
      <c r="H6826" t="str" cm="1">
        <f t="array" aca="1" ref="H6826" ca="1">IF(INDIRECT(CELL("address",F6826))&lt;&gt;"", _xlfn.XLOOKUP(LEFT(INDIRECT(CELL("address",F6826)), 3),_FSAData!$B:$B,_FSAData!$D:$D,""), "")</f>
        <v/>
      </c>
      <c r="I6826" t="str">
        <f t="shared" ca="1" si="213"/>
        <v/>
      </c>
    </row>
    <row r="6827" spans="1:9" x14ac:dyDescent="0.3">
      <c r="A6827" t="str" cm="1">
        <f t="array" aca="1" ref="A6827" ca="1">TRIM(UPPER(LEFT(INDIRECT("'Postal Code-FSA Input'!"&amp;CELL("address",A6834)), 3)))</f>
        <v/>
      </c>
      <c r="B6827" t="str" cm="1">
        <f t="array" aca="1" ref="B6827" ca="1">IF(INDIRECT(CELL("address",A6827))&lt;&gt;"", _xlfn.XLOOKUP(INDIRECT(CELL("address",A6827)),_FSAData!$B:$B,_FSAData!$C:$C, ""),"")</f>
        <v/>
      </c>
      <c r="C6827" t="str" cm="1">
        <f t="array" aca="1" ref="C6827" ca="1">IF(INDIRECT(CELL("address",A6827))&lt;&gt;"", _xlfn.XLOOKUP(LEFT(INDIRECT(CELL("address",A6827)), 3),_FSAData!$B:$B,_FSAData!$D:$D,""), "")</f>
        <v/>
      </c>
      <c r="D6827" t="str">
        <f t="shared" ca="1" si="212"/>
        <v/>
      </c>
      <c r="F6827" t="str" cm="1">
        <f t="array" aca="1" ref="F6827" ca="1">TRIM(UPPER(LEFT(INDIRECT("'Postal Code-FSA Input'!"&amp;CELL("address",B6834)), 3)))</f>
        <v/>
      </c>
      <c r="G6827" t="str" cm="1">
        <f t="array" aca="1" ref="G6827" ca="1">IF(INDIRECT(CELL("address",F6827))&lt;&gt;"", _xlfn.XLOOKUP(INDIRECT(CELL("address",F6827)),_FSAData!$B:$B,_FSAData!$C:$C, ""),"")</f>
        <v/>
      </c>
      <c r="H6827" t="str" cm="1">
        <f t="array" aca="1" ref="H6827" ca="1">IF(INDIRECT(CELL("address",F6827))&lt;&gt;"", _xlfn.XLOOKUP(LEFT(INDIRECT(CELL("address",F6827)), 3),_FSAData!$B:$B,_FSAData!$D:$D,""), "")</f>
        <v/>
      </c>
      <c r="I6827" t="str">
        <f t="shared" ca="1" si="213"/>
        <v/>
      </c>
    </row>
    <row r="6828" spans="1:9" x14ac:dyDescent="0.3">
      <c r="A6828" t="str" cm="1">
        <f t="array" aca="1" ref="A6828" ca="1">TRIM(UPPER(LEFT(INDIRECT("'Postal Code-FSA Input'!"&amp;CELL("address",A6835)), 3)))</f>
        <v/>
      </c>
      <c r="B6828" t="str" cm="1">
        <f t="array" aca="1" ref="B6828" ca="1">IF(INDIRECT(CELL("address",A6828))&lt;&gt;"", _xlfn.XLOOKUP(INDIRECT(CELL("address",A6828)),_FSAData!$B:$B,_FSAData!$C:$C, ""),"")</f>
        <v/>
      </c>
      <c r="C6828" t="str" cm="1">
        <f t="array" aca="1" ref="C6828" ca="1">IF(INDIRECT(CELL("address",A6828))&lt;&gt;"", _xlfn.XLOOKUP(LEFT(INDIRECT(CELL("address",A6828)), 3),_FSAData!$B:$B,_FSAData!$D:$D,""), "")</f>
        <v/>
      </c>
      <c r="D6828" t="str">
        <f t="shared" ca="1" si="212"/>
        <v/>
      </c>
      <c r="F6828" t="str" cm="1">
        <f t="array" aca="1" ref="F6828" ca="1">TRIM(UPPER(LEFT(INDIRECT("'Postal Code-FSA Input'!"&amp;CELL("address",B6835)), 3)))</f>
        <v/>
      </c>
      <c r="G6828" t="str" cm="1">
        <f t="array" aca="1" ref="G6828" ca="1">IF(INDIRECT(CELL("address",F6828))&lt;&gt;"", _xlfn.XLOOKUP(INDIRECT(CELL("address",F6828)),_FSAData!$B:$B,_FSAData!$C:$C, ""),"")</f>
        <v/>
      </c>
      <c r="H6828" t="str" cm="1">
        <f t="array" aca="1" ref="H6828" ca="1">IF(INDIRECT(CELL("address",F6828))&lt;&gt;"", _xlfn.XLOOKUP(LEFT(INDIRECT(CELL("address",F6828)), 3),_FSAData!$B:$B,_FSAData!$D:$D,""), "")</f>
        <v/>
      </c>
      <c r="I6828" t="str">
        <f t="shared" ca="1" si="213"/>
        <v/>
      </c>
    </row>
    <row r="6829" spans="1:9" x14ac:dyDescent="0.3">
      <c r="A6829" t="str" cm="1">
        <f t="array" aca="1" ref="A6829" ca="1">TRIM(UPPER(LEFT(INDIRECT("'Postal Code-FSA Input'!"&amp;CELL("address",A6836)), 3)))</f>
        <v/>
      </c>
      <c r="B6829" t="str" cm="1">
        <f t="array" aca="1" ref="B6829" ca="1">IF(INDIRECT(CELL("address",A6829))&lt;&gt;"", _xlfn.XLOOKUP(INDIRECT(CELL("address",A6829)),_FSAData!$B:$B,_FSAData!$C:$C, ""),"")</f>
        <v/>
      </c>
      <c r="C6829" t="str" cm="1">
        <f t="array" aca="1" ref="C6829" ca="1">IF(INDIRECT(CELL("address",A6829))&lt;&gt;"", _xlfn.XLOOKUP(LEFT(INDIRECT(CELL("address",A6829)), 3),_FSAData!$B:$B,_FSAData!$D:$D,""), "")</f>
        <v/>
      </c>
      <c r="D6829" t="str">
        <f t="shared" ca="1" si="212"/>
        <v/>
      </c>
      <c r="F6829" t="str" cm="1">
        <f t="array" aca="1" ref="F6829" ca="1">TRIM(UPPER(LEFT(INDIRECT("'Postal Code-FSA Input'!"&amp;CELL("address",B6836)), 3)))</f>
        <v/>
      </c>
      <c r="G6829" t="str" cm="1">
        <f t="array" aca="1" ref="G6829" ca="1">IF(INDIRECT(CELL("address",F6829))&lt;&gt;"", _xlfn.XLOOKUP(INDIRECT(CELL("address",F6829)),_FSAData!$B:$B,_FSAData!$C:$C, ""),"")</f>
        <v/>
      </c>
      <c r="H6829" t="str" cm="1">
        <f t="array" aca="1" ref="H6829" ca="1">IF(INDIRECT(CELL("address",F6829))&lt;&gt;"", _xlfn.XLOOKUP(LEFT(INDIRECT(CELL("address",F6829)), 3),_FSAData!$B:$B,_FSAData!$D:$D,""), "")</f>
        <v/>
      </c>
      <c r="I6829" t="str">
        <f t="shared" ca="1" si="213"/>
        <v/>
      </c>
    </row>
    <row r="6830" spans="1:9" x14ac:dyDescent="0.3">
      <c r="A6830" t="str" cm="1">
        <f t="array" aca="1" ref="A6830" ca="1">TRIM(UPPER(LEFT(INDIRECT("'Postal Code-FSA Input'!"&amp;CELL("address",A6837)), 3)))</f>
        <v/>
      </c>
      <c r="B6830" t="str" cm="1">
        <f t="array" aca="1" ref="B6830" ca="1">IF(INDIRECT(CELL("address",A6830))&lt;&gt;"", _xlfn.XLOOKUP(INDIRECT(CELL("address",A6830)),_FSAData!$B:$B,_FSAData!$C:$C, ""),"")</f>
        <v/>
      </c>
      <c r="C6830" t="str" cm="1">
        <f t="array" aca="1" ref="C6830" ca="1">IF(INDIRECT(CELL("address",A6830))&lt;&gt;"", _xlfn.XLOOKUP(LEFT(INDIRECT(CELL("address",A6830)), 3),_FSAData!$B:$B,_FSAData!$D:$D,""), "")</f>
        <v/>
      </c>
      <c r="D6830" t="str">
        <f t="shared" ca="1" si="212"/>
        <v/>
      </c>
      <c r="F6830" t="str" cm="1">
        <f t="array" aca="1" ref="F6830" ca="1">TRIM(UPPER(LEFT(INDIRECT("'Postal Code-FSA Input'!"&amp;CELL("address",B6837)), 3)))</f>
        <v/>
      </c>
      <c r="G6830" t="str" cm="1">
        <f t="array" aca="1" ref="G6830" ca="1">IF(INDIRECT(CELL("address",F6830))&lt;&gt;"", _xlfn.XLOOKUP(INDIRECT(CELL("address",F6830)),_FSAData!$B:$B,_FSAData!$C:$C, ""),"")</f>
        <v/>
      </c>
      <c r="H6830" t="str" cm="1">
        <f t="array" aca="1" ref="H6830" ca="1">IF(INDIRECT(CELL("address",F6830))&lt;&gt;"", _xlfn.XLOOKUP(LEFT(INDIRECT(CELL("address",F6830)), 3),_FSAData!$B:$B,_FSAData!$D:$D,""), "")</f>
        <v/>
      </c>
      <c r="I6830" t="str">
        <f t="shared" ca="1" si="213"/>
        <v/>
      </c>
    </row>
    <row r="6831" spans="1:9" x14ac:dyDescent="0.3">
      <c r="A6831" t="str" cm="1">
        <f t="array" aca="1" ref="A6831" ca="1">TRIM(UPPER(LEFT(INDIRECT("'Postal Code-FSA Input'!"&amp;CELL("address",A6838)), 3)))</f>
        <v/>
      </c>
      <c r="B6831" t="str" cm="1">
        <f t="array" aca="1" ref="B6831" ca="1">IF(INDIRECT(CELL("address",A6831))&lt;&gt;"", _xlfn.XLOOKUP(INDIRECT(CELL("address",A6831)),_FSAData!$B:$B,_FSAData!$C:$C, ""),"")</f>
        <v/>
      </c>
      <c r="C6831" t="str" cm="1">
        <f t="array" aca="1" ref="C6831" ca="1">IF(INDIRECT(CELL("address",A6831))&lt;&gt;"", _xlfn.XLOOKUP(LEFT(INDIRECT(CELL("address",A6831)), 3),_FSAData!$B:$B,_FSAData!$D:$D,""), "")</f>
        <v/>
      </c>
      <c r="D6831" t="str">
        <f t="shared" ca="1" si="212"/>
        <v/>
      </c>
      <c r="F6831" t="str" cm="1">
        <f t="array" aca="1" ref="F6831" ca="1">TRIM(UPPER(LEFT(INDIRECT("'Postal Code-FSA Input'!"&amp;CELL("address",B6838)), 3)))</f>
        <v/>
      </c>
      <c r="G6831" t="str" cm="1">
        <f t="array" aca="1" ref="G6831" ca="1">IF(INDIRECT(CELL("address",F6831))&lt;&gt;"", _xlfn.XLOOKUP(INDIRECT(CELL("address",F6831)),_FSAData!$B:$B,_FSAData!$C:$C, ""),"")</f>
        <v/>
      </c>
      <c r="H6831" t="str" cm="1">
        <f t="array" aca="1" ref="H6831" ca="1">IF(INDIRECT(CELL("address",F6831))&lt;&gt;"", _xlfn.XLOOKUP(LEFT(INDIRECT(CELL("address",F6831)), 3),_FSAData!$B:$B,_FSAData!$D:$D,""), "")</f>
        <v/>
      </c>
      <c r="I6831" t="str">
        <f t="shared" ca="1" si="213"/>
        <v/>
      </c>
    </row>
    <row r="6832" spans="1:9" x14ac:dyDescent="0.3">
      <c r="A6832" t="str" cm="1">
        <f t="array" aca="1" ref="A6832" ca="1">TRIM(UPPER(LEFT(INDIRECT("'Postal Code-FSA Input'!"&amp;CELL("address",A6839)), 3)))</f>
        <v/>
      </c>
      <c r="B6832" t="str" cm="1">
        <f t="array" aca="1" ref="B6832" ca="1">IF(INDIRECT(CELL("address",A6832))&lt;&gt;"", _xlfn.XLOOKUP(INDIRECT(CELL("address",A6832)),_FSAData!$B:$B,_FSAData!$C:$C, ""),"")</f>
        <v/>
      </c>
      <c r="C6832" t="str" cm="1">
        <f t="array" aca="1" ref="C6832" ca="1">IF(INDIRECT(CELL("address",A6832))&lt;&gt;"", _xlfn.XLOOKUP(LEFT(INDIRECT(CELL("address",A6832)), 3),_FSAData!$B:$B,_FSAData!$D:$D,""), "")</f>
        <v/>
      </c>
      <c r="D6832" t="str">
        <f t="shared" ca="1" si="212"/>
        <v/>
      </c>
      <c r="F6832" t="str" cm="1">
        <f t="array" aca="1" ref="F6832" ca="1">TRIM(UPPER(LEFT(INDIRECT("'Postal Code-FSA Input'!"&amp;CELL("address",B6839)), 3)))</f>
        <v/>
      </c>
      <c r="G6832" t="str" cm="1">
        <f t="array" aca="1" ref="G6832" ca="1">IF(INDIRECT(CELL("address",F6832))&lt;&gt;"", _xlfn.XLOOKUP(INDIRECT(CELL("address",F6832)),_FSAData!$B:$B,_FSAData!$C:$C, ""),"")</f>
        <v/>
      </c>
      <c r="H6832" t="str" cm="1">
        <f t="array" aca="1" ref="H6832" ca="1">IF(INDIRECT(CELL("address",F6832))&lt;&gt;"", _xlfn.XLOOKUP(LEFT(INDIRECT(CELL("address",F6832)), 3),_FSAData!$B:$B,_FSAData!$D:$D,""), "")</f>
        <v/>
      </c>
      <c r="I6832" t="str">
        <f t="shared" ca="1" si="213"/>
        <v/>
      </c>
    </row>
    <row r="6833" spans="1:9" x14ac:dyDescent="0.3">
      <c r="A6833" t="str" cm="1">
        <f t="array" aca="1" ref="A6833" ca="1">TRIM(UPPER(LEFT(INDIRECT("'Postal Code-FSA Input'!"&amp;CELL("address",A6840)), 3)))</f>
        <v/>
      </c>
      <c r="B6833" t="str" cm="1">
        <f t="array" aca="1" ref="B6833" ca="1">IF(INDIRECT(CELL("address",A6833))&lt;&gt;"", _xlfn.XLOOKUP(INDIRECT(CELL("address",A6833)),_FSAData!$B:$B,_FSAData!$C:$C, ""),"")</f>
        <v/>
      </c>
      <c r="C6833" t="str" cm="1">
        <f t="array" aca="1" ref="C6833" ca="1">IF(INDIRECT(CELL("address",A6833))&lt;&gt;"", _xlfn.XLOOKUP(LEFT(INDIRECT(CELL("address",A6833)), 3),_FSAData!$B:$B,_FSAData!$D:$D,""), "")</f>
        <v/>
      </c>
      <c r="D6833" t="str">
        <f t="shared" ca="1" si="212"/>
        <v/>
      </c>
      <c r="F6833" t="str" cm="1">
        <f t="array" aca="1" ref="F6833" ca="1">TRIM(UPPER(LEFT(INDIRECT("'Postal Code-FSA Input'!"&amp;CELL("address",B6840)), 3)))</f>
        <v/>
      </c>
      <c r="G6833" t="str" cm="1">
        <f t="array" aca="1" ref="G6833" ca="1">IF(INDIRECT(CELL("address",F6833))&lt;&gt;"", _xlfn.XLOOKUP(INDIRECT(CELL("address",F6833)),_FSAData!$B:$B,_FSAData!$C:$C, ""),"")</f>
        <v/>
      </c>
      <c r="H6833" t="str" cm="1">
        <f t="array" aca="1" ref="H6833" ca="1">IF(INDIRECT(CELL("address",F6833))&lt;&gt;"", _xlfn.XLOOKUP(LEFT(INDIRECT(CELL("address",F6833)), 3),_FSAData!$B:$B,_FSAData!$D:$D,""), "")</f>
        <v/>
      </c>
      <c r="I6833" t="str">
        <f t="shared" ca="1" si="213"/>
        <v/>
      </c>
    </row>
    <row r="6834" spans="1:9" x14ac:dyDescent="0.3">
      <c r="A6834" t="str" cm="1">
        <f t="array" aca="1" ref="A6834" ca="1">TRIM(UPPER(LEFT(INDIRECT("'Postal Code-FSA Input'!"&amp;CELL("address",A6841)), 3)))</f>
        <v/>
      </c>
      <c r="B6834" t="str" cm="1">
        <f t="array" aca="1" ref="B6834" ca="1">IF(INDIRECT(CELL("address",A6834))&lt;&gt;"", _xlfn.XLOOKUP(INDIRECT(CELL("address",A6834)),_FSAData!$B:$B,_FSAData!$C:$C, ""),"")</f>
        <v/>
      </c>
      <c r="C6834" t="str" cm="1">
        <f t="array" aca="1" ref="C6834" ca="1">IF(INDIRECT(CELL("address",A6834))&lt;&gt;"", _xlfn.XLOOKUP(LEFT(INDIRECT(CELL("address",A6834)), 3),_FSAData!$B:$B,_FSAData!$D:$D,""), "")</f>
        <v/>
      </c>
      <c r="D6834" t="str">
        <f t="shared" ca="1" si="212"/>
        <v/>
      </c>
      <c r="F6834" t="str" cm="1">
        <f t="array" aca="1" ref="F6834" ca="1">TRIM(UPPER(LEFT(INDIRECT("'Postal Code-FSA Input'!"&amp;CELL("address",B6841)), 3)))</f>
        <v/>
      </c>
      <c r="G6834" t="str" cm="1">
        <f t="array" aca="1" ref="G6834" ca="1">IF(INDIRECT(CELL("address",F6834))&lt;&gt;"", _xlfn.XLOOKUP(INDIRECT(CELL("address",F6834)),_FSAData!$B:$B,_FSAData!$C:$C, ""),"")</f>
        <v/>
      </c>
      <c r="H6834" t="str" cm="1">
        <f t="array" aca="1" ref="H6834" ca="1">IF(INDIRECT(CELL("address",F6834))&lt;&gt;"", _xlfn.XLOOKUP(LEFT(INDIRECT(CELL("address",F6834)), 3),_FSAData!$B:$B,_FSAData!$D:$D,""), "")</f>
        <v/>
      </c>
      <c r="I6834" t="str">
        <f t="shared" ca="1" si="213"/>
        <v/>
      </c>
    </row>
    <row r="6835" spans="1:9" x14ac:dyDescent="0.3">
      <c r="A6835" t="str" cm="1">
        <f t="array" aca="1" ref="A6835" ca="1">TRIM(UPPER(LEFT(INDIRECT("'Postal Code-FSA Input'!"&amp;CELL("address",A6842)), 3)))</f>
        <v/>
      </c>
      <c r="B6835" t="str" cm="1">
        <f t="array" aca="1" ref="B6835" ca="1">IF(INDIRECT(CELL("address",A6835))&lt;&gt;"", _xlfn.XLOOKUP(INDIRECT(CELL("address",A6835)),_FSAData!$B:$B,_FSAData!$C:$C, ""),"")</f>
        <v/>
      </c>
      <c r="C6835" t="str" cm="1">
        <f t="array" aca="1" ref="C6835" ca="1">IF(INDIRECT(CELL("address",A6835))&lt;&gt;"", _xlfn.XLOOKUP(LEFT(INDIRECT(CELL("address",A6835)), 3),_FSAData!$B:$B,_FSAData!$D:$D,""), "")</f>
        <v/>
      </c>
      <c r="D6835" t="str">
        <f t="shared" ca="1" si="212"/>
        <v/>
      </c>
      <c r="F6835" t="str" cm="1">
        <f t="array" aca="1" ref="F6835" ca="1">TRIM(UPPER(LEFT(INDIRECT("'Postal Code-FSA Input'!"&amp;CELL("address",B6842)), 3)))</f>
        <v/>
      </c>
      <c r="G6835" t="str" cm="1">
        <f t="array" aca="1" ref="G6835" ca="1">IF(INDIRECT(CELL("address",F6835))&lt;&gt;"", _xlfn.XLOOKUP(INDIRECT(CELL("address",F6835)),_FSAData!$B:$B,_FSAData!$C:$C, ""),"")</f>
        <v/>
      </c>
      <c r="H6835" t="str" cm="1">
        <f t="array" aca="1" ref="H6835" ca="1">IF(INDIRECT(CELL("address",F6835))&lt;&gt;"", _xlfn.XLOOKUP(LEFT(INDIRECT(CELL("address",F6835)), 3),_FSAData!$B:$B,_FSAData!$D:$D,""), "")</f>
        <v/>
      </c>
      <c r="I6835" t="str">
        <f t="shared" ca="1" si="213"/>
        <v/>
      </c>
    </row>
    <row r="6836" spans="1:9" x14ac:dyDescent="0.3">
      <c r="A6836" t="str" cm="1">
        <f t="array" aca="1" ref="A6836" ca="1">TRIM(UPPER(LEFT(INDIRECT("'Postal Code-FSA Input'!"&amp;CELL("address",A6843)), 3)))</f>
        <v/>
      </c>
      <c r="B6836" t="str" cm="1">
        <f t="array" aca="1" ref="B6836" ca="1">IF(INDIRECT(CELL("address",A6836))&lt;&gt;"", _xlfn.XLOOKUP(INDIRECT(CELL("address",A6836)),_FSAData!$B:$B,_FSAData!$C:$C, ""),"")</f>
        <v/>
      </c>
      <c r="C6836" t="str" cm="1">
        <f t="array" aca="1" ref="C6836" ca="1">IF(INDIRECT(CELL("address",A6836))&lt;&gt;"", _xlfn.XLOOKUP(LEFT(INDIRECT(CELL("address",A6836)), 3),_FSAData!$B:$B,_FSAData!$D:$D,""), "")</f>
        <v/>
      </c>
      <c r="D6836" t="str">
        <f t="shared" ca="1" si="212"/>
        <v/>
      </c>
      <c r="F6836" t="str" cm="1">
        <f t="array" aca="1" ref="F6836" ca="1">TRIM(UPPER(LEFT(INDIRECT("'Postal Code-FSA Input'!"&amp;CELL("address",B6843)), 3)))</f>
        <v/>
      </c>
      <c r="G6836" t="str" cm="1">
        <f t="array" aca="1" ref="G6836" ca="1">IF(INDIRECT(CELL("address",F6836))&lt;&gt;"", _xlfn.XLOOKUP(INDIRECT(CELL("address",F6836)),_FSAData!$B:$B,_FSAData!$C:$C, ""),"")</f>
        <v/>
      </c>
      <c r="H6836" t="str" cm="1">
        <f t="array" aca="1" ref="H6836" ca="1">IF(INDIRECT(CELL("address",F6836))&lt;&gt;"", _xlfn.XLOOKUP(LEFT(INDIRECT(CELL("address",F6836)), 3),_FSAData!$B:$B,_FSAData!$D:$D,""), "")</f>
        <v/>
      </c>
      <c r="I6836" t="str">
        <f t="shared" ca="1" si="213"/>
        <v/>
      </c>
    </row>
    <row r="6837" spans="1:9" x14ac:dyDescent="0.3">
      <c r="A6837" t="str" cm="1">
        <f t="array" aca="1" ref="A6837" ca="1">TRIM(UPPER(LEFT(INDIRECT("'Postal Code-FSA Input'!"&amp;CELL("address",A6844)), 3)))</f>
        <v/>
      </c>
      <c r="B6837" t="str" cm="1">
        <f t="array" aca="1" ref="B6837" ca="1">IF(INDIRECT(CELL("address",A6837))&lt;&gt;"", _xlfn.XLOOKUP(INDIRECT(CELL("address",A6837)),_FSAData!$B:$B,_FSAData!$C:$C, ""),"")</f>
        <v/>
      </c>
      <c r="C6837" t="str" cm="1">
        <f t="array" aca="1" ref="C6837" ca="1">IF(INDIRECT(CELL("address",A6837))&lt;&gt;"", _xlfn.XLOOKUP(LEFT(INDIRECT(CELL("address",A6837)), 3),_FSAData!$B:$B,_FSAData!$D:$D,""), "")</f>
        <v/>
      </c>
      <c r="D6837" t="str">
        <f t="shared" ca="1" si="212"/>
        <v/>
      </c>
      <c r="F6837" t="str" cm="1">
        <f t="array" aca="1" ref="F6837" ca="1">TRIM(UPPER(LEFT(INDIRECT("'Postal Code-FSA Input'!"&amp;CELL("address",B6844)), 3)))</f>
        <v/>
      </c>
      <c r="G6837" t="str" cm="1">
        <f t="array" aca="1" ref="G6837" ca="1">IF(INDIRECT(CELL("address",F6837))&lt;&gt;"", _xlfn.XLOOKUP(INDIRECT(CELL("address",F6837)),_FSAData!$B:$B,_FSAData!$C:$C, ""),"")</f>
        <v/>
      </c>
      <c r="H6837" t="str" cm="1">
        <f t="array" aca="1" ref="H6837" ca="1">IF(INDIRECT(CELL("address",F6837))&lt;&gt;"", _xlfn.XLOOKUP(LEFT(INDIRECT(CELL("address",F6837)), 3),_FSAData!$B:$B,_FSAData!$D:$D,""), "")</f>
        <v/>
      </c>
      <c r="I6837" t="str">
        <f t="shared" ca="1" si="213"/>
        <v/>
      </c>
    </row>
    <row r="6838" spans="1:9" x14ac:dyDescent="0.3">
      <c r="A6838" t="str" cm="1">
        <f t="array" aca="1" ref="A6838" ca="1">TRIM(UPPER(LEFT(INDIRECT("'Postal Code-FSA Input'!"&amp;CELL("address",A6845)), 3)))</f>
        <v/>
      </c>
      <c r="B6838" t="str" cm="1">
        <f t="array" aca="1" ref="B6838" ca="1">IF(INDIRECT(CELL("address",A6838))&lt;&gt;"", _xlfn.XLOOKUP(INDIRECT(CELL("address",A6838)),_FSAData!$B:$B,_FSAData!$C:$C, ""),"")</f>
        <v/>
      </c>
      <c r="C6838" t="str" cm="1">
        <f t="array" aca="1" ref="C6838" ca="1">IF(INDIRECT(CELL("address",A6838))&lt;&gt;"", _xlfn.XLOOKUP(LEFT(INDIRECT(CELL("address",A6838)), 3),_FSAData!$B:$B,_FSAData!$D:$D,""), "")</f>
        <v/>
      </c>
      <c r="D6838" t="str">
        <f t="shared" ca="1" si="212"/>
        <v/>
      </c>
      <c r="F6838" t="str" cm="1">
        <f t="array" aca="1" ref="F6838" ca="1">TRIM(UPPER(LEFT(INDIRECT("'Postal Code-FSA Input'!"&amp;CELL("address",B6845)), 3)))</f>
        <v/>
      </c>
      <c r="G6838" t="str" cm="1">
        <f t="array" aca="1" ref="G6838" ca="1">IF(INDIRECT(CELL("address",F6838))&lt;&gt;"", _xlfn.XLOOKUP(INDIRECT(CELL("address",F6838)),_FSAData!$B:$B,_FSAData!$C:$C, ""),"")</f>
        <v/>
      </c>
      <c r="H6838" t="str" cm="1">
        <f t="array" aca="1" ref="H6838" ca="1">IF(INDIRECT(CELL("address",F6838))&lt;&gt;"", _xlfn.XLOOKUP(LEFT(INDIRECT(CELL("address",F6838)), 3),_FSAData!$B:$B,_FSAData!$D:$D,""), "")</f>
        <v/>
      </c>
      <c r="I6838" t="str">
        <f t="shared" ca="1" si="213"/>
        <v/>
      </c>
    </row>
    <row r="6839" spans="1:9" x14ac:dyDescent="0.3">
      <c r="A6839" t="str" cm="1">
        <f t="array" aca="1" ref="A6839" ca="1">TRIM(UPPER(LEFT(INDIRECT("'Postal Code-FSA Input'!"&amp;CELL("address",A6846)), 3)))</f>
        <v/>
      </c>
      <c r="B6839" t="str" cm="1">
        <f t="array" aca="1" ref="B6839" ca="1">IF(INDIRECT(CELL("address",A6839))&lt;&gt;"", _xlfn.XLOOKUP(INDIRECT(CELL("address",A6839)),_FSAData!$B:$B,_FSAData!$C:$C, ""),"")</f>
        <v/>
      </c>
      <c r="C6839" t="str" cm="1">
        <f t="array" aca="1" ref="C6839" ca="1">IF(INDIRECT(CELL("address",A6839))&lt;&gt;"", _xlfn.XLOOKUP(LEFT(INDIRECT(CELL("address",A6839)), 3),_FSAData!$B:$B,_FSAData!$D:$D,""), "")</f>
        <v/>
      </c>
      <c r="D6839" t="str">
        <f t="shared" ca="1" si="212"/>
        <v/>
      </c>
      <c r="F6839" t="str" cm="1">
        <f t="array" aca="1" ref="F6839" ca="1">TRIM(UPPER(LEFT(INDIRECT("'Postal Code-FSA Input'!"&amp;CELL("address",B6846)), 3)))</f>
        <v/>
      </c>
      <c r="G6839" t="str" cm="1">
        <f t="array" aca="1" ref="G6839" ca="1">IF(INDIRECT(CELL("address",F6839))&lt;&gt;"", _xlfn.XLOOKUP(INDIRECT(CELL("address",F6839)),_FSAData!$B:$B,_FSAData!$C:$C, ""),"")</f>
        <v/>
      </c>
      <c r="H6839" t="str" cm="1">
        <f t="array" aca="1" ref="H6839" ca="1">IF(INDIRECT(CELL("address",F6839))&lt;&gt;"", _xlfn.XLOOKUP(LEFT(INDIRECT(CELL("address",F6839)), 3),_FSAData!$B:$B,_FSAData!$D:$D,""), "")</f>
        <v/>
      </c>
      <c r="I6839" t="str">
        <f t="shared" ca="1" si="213"/>
        <v/>
      </c>
    </row>
    <row r="6840" spans="1:9" x14ac:dyDescent="0.3">
      <c r="A6840" t="str" cm="1">
        <f t="array" aca="1" ref="A6840" ca="1">TRIM(UPPER(LEFT(INDIRECT("'Postal Code-FSA Input'!"&amp;CELL("address",A6847)), 3)))</f>
        <v/>
      </c>
      <c r="B6840" t="str" cm="1">
        <f t="array" aca="1" ref="B6840" ca="1">IF(INDIRECT(CELL("address",A6840))&lt;&gt;"", _xlfn.XLOOKUP(INDIRECT(CELL("address",A6840)),_FSAData!$B:$B,_FSAData!$C:$C, ""),"")</f>
        <v/>
      </c>
      <c r="C6840" t="str" cm="1">
        <f t="array" aca="1" ref="C6840" ca="1">IF(INDIRECT(CELL("address",A6840))&lt;&gt;"", _xlfn.XLOOKUP(LEFT(INDIRECT(CELL("address",A6840)), 3),_FSAData!$B:$B,_FSAData!$D:$D,""), "")</f>
        <v/>
      </c>
      <c r="D6840" t="str">
        <f t="shared" ca="1" si="212"/>
        <v/>
      </c>
      <c r="F6840" t="str" cm="1">
        <f t="array" aca="1" ref="F6840" ca="1">TRIM(UPPER(LEFT(INDIRECT("'Postal Code-FSA Input'!"&amp;CELL("address",B6847)), 3)))</f>
        <v/>
      </c>
      <c r="G6840" t="str" cm="1">
        <f t="array" aca="1" ref="G6840" ca="1">IF(INDIRECT(CELL("address",F6840))&lt;&gt;"", _xlfn.XLOOKUP(INDIRECT(CELL("address",F6840)),_FSAData!$B:$B,_FSAData!$C:$C, ""),"")</f>
        <v/>
      </c>
      <c r="H6840" t="str" cm="1">
        <f t="array" aca="1" ref="H6840" ca="1">IF(INDIRECT(CELL("address",F6840))&lt;&gt;"", _xlfn.XLOOKUP(LEFT(INDIRECT(CELL("address",F6840)), 3),_FSAData!$B:$B,_FSAData!$D:$D,""), "")</f>
        <v/>
      </c>
      <c r="I6840" t="str">
        <f t="shared" ca="1" si="213"/>
        <v/>
      </c>
    </row>
    <row r="6841" spans="1:9" x14ac:dyDescent="0.3">
      <c r="A6841" t="str" cm="1">
        <f t="array" aca="1" ref="A6841" ca="1">TRIM(UPPER(LEFT(INDIRECT("'Postal Code-FSA Input'!"&amp;CELL("address",A6848)), 3)))</f>
        <v/>
      </c>
      <c r="B6841" t="str" cm="1">
        <f t="array" aca="1" ref="B6841" ca="1">IF(INDIRECT(CELL("address",A6841))&lt;&gt;"", _xlfn.XLOOKUP(INDIRECT(CELL("address",A6841)),_FSAData!$B:$B,_FSAData!$C:$C, ""),"")</f>
        <v/>
      </c>
      <c r="C6841" t="str" cm="1">
        <f t="array" aca="1" ref="C6841" ca="1">IF(INDIRECT(CELL("address",A6841))&lt;&gt;"", _xlfn.XLOOKUP(LEFT(INDIRECT(CELL("address",A6841)), 3),_FSAData!$B:$B,_FSAData!$D:$D,""), "")</f>
        <v/>
      </c>
      <c r="D6841" t="str">
        <f t="shared" ca="1" si="212"/>
        <v/>
      </c>
      <c r="F6841" t="str" cm="1">
        <f t="array" aca="1" ref="F6841" ca="1">TRIM(UPPER(LEFT(INDIRECT("'Postal Code-FSA Input'!"&amp;CELL("address",B6848)), 3)))</f>
        <v/>
      </c>
      <c r="G6841" t="str" cm="1">
        <f t="array" aca="1" ref="G6841" ca="1">IF(INDIRECT(CELL("address",F6841))&lt;&gt;"", _xlfn.XLOOKUP(INDIRECT(CELL("address",F6841)),_FSAData!$B:$B,_FSAData!$C:$C, ""),"")</f>
        <v/>
      </c>
      <c r="H6841" t="str" cm="1">
        <f t="array" aca="1" ref="H6841" ca="1">IF(INDIRECT(CELL("address",F6841))&lt;&gt;"", _xlfn.XLOOKUP(LEFT(INDIRECT(CELL("address",F6841)), 3),_FSAData!$B:$B,_FSAData!$D:$D,""), "")</f>
        <v/>
      </c>
      <c r="I6841" t="str">
        <f t="shared" ca="1" si="213"/>
        <v/>
      </c>
    </row>
    <row r="6842" spans="1:9" x14ac:dyDescent="0.3">
      <c r="A6842" t="str" cm="1">
        <f t="array" aca="1" ref="A6842" ca="1">TRIM(UPPER(LEFT(INDIRECT("'Postal Code-FSA Input'!"&amp;CELL("address",A6849)), 3)))</f>
        <v/>
      </c>
      <c r="B6842" t="str" cm="1">
        <f t="array" aca="1" ref="B6842" ca="1">IF(INDIRECT(CELL("address",A6842))&lt;&gt;"", _xlfn.XLOOKUP(INDIRECT(CELL("address",A6842)),_FSAData!$B:$B,_FSAData!$C:$C, ""),"")</f>
        <v/>
      </c>
      <c r="C6842" t="str" cm="1">
        <f t="array" aca="1" ref="C6842" ca="1">IF(INDIRECT(CELL("address",A6842))&lt;&gt;"", _xlfn.XLOOKUP(LEFT(INDIRECT(CELL("address",A6842)), 3),_FSAData!$B:$B,_FSAData!$D:$D,""), "")</f>
        <v/>
      </c>
      <c r="D6842" t="str">
        <f t="shared" ca="1" si="212"/>
        <v/>
      </c>
      <c r="F6842" t="str" cm="1">
        <f t="array" aca="1" ref="F6842" ca="1">TRIM(UPPER(LEFT(INDIRECT("'Postal Code-FSA Input'!"&amp;CELL("address",B6849)), 3)))</f>
        <v/>
      </c>
      <c r="G6842" t="str" cm="1">
        <f t="array" aca="1" ref="G6842" ca="1">IF(INDIRECT(CELL("address",F6842))&lt;&gt;"", _xlfn.XLOOKUP(INDIRECT(CELL("address",F6842)),_FSAData!$B:$B,_FSAData!$C:$C, ""),"")</f>
        <v/>
      </c>
      <c r="H6842" t="str" cm="1">
        <f t="array" aca="1" ref="H6842" ca="1">IF(INDIRECT(CELL("address",F6842))&lt;&gt;"", _xlfn.XLOOKUP(LEFT(INDIRECT(CELL("address",F6842)), 3),_FSAData!$B:$B,_FSAData!$D:$D,""), "")</f>
        <v/>
      </c>
      <c r="I6842" t="str">
        <f t="shared" ca="1" si="213"/>
        <v/>
      </c>
    </row>
    <row r="6843" spans="1:9" x14ac:dyDescent="0.3">
      <c r="A6843" t="str" cm="1">
        <f t="array" aca="1" ref="A6843" ca="1">TRIM(UPPER(LEFT(INDIRECT("'Postal Code-FSA Input'!"&amp;CELL("address",A6850)), 3)))</f>
        <v/>
      </c>
      <c r="B6843" t="str" cm="1">
        <f t="array" aca="1" ref="B6843" ca="1">IF(INDIRECT(CELL("address",A6843))&lt;&gt;"", _xlfn.XLOOKUP(INDIRECT(CELL("address",A6843)),_FSAData!$B:$B,_FSAData!$C:$C, ""),"")</f>
        <v/>
      </c>
      <c r="C6843" t="str" cm="1">
        <f t="array" aca="1" ref="C6843" ca="1">IF(INDIRECT(CELL("address",A6843))&lt;&gt;"", _xlfn.XLOOKUP(LEFT(INDIRECT(CELL("address",A6843)), 3),_FSAData!$B:$B,_FSAData!$D:$D,""), "")</f>
        <v/>
      </c>
      <c r="D6843" t="str">
        <f t="shared" ca="1" si="212"/>
        <v/>
      </c>
      <c r="F6843" t="str" cm="1">
        <f t="array" aca="1" ref="F6843" ca="1">TRIM(UPPER(LEFT(INDIRECT("'Postal Code-FSA Input'!"&amp;CELL("address",B6850)), 3)))</f>
        <v/>
      </c>
      <c r="G6843" t="str" cm="1">
        <f t="array" aca="1" ref="G6843" ca="1">IF(INDIRECT(CELL("address",F6843))&lt;&gt;"", _xlfn.XLOOKUP(INDIRECT(CELL("address",F6843)),_FSAData!$B:$B,_FSAData!$C:$C, ""),"")</f>
        <v/>
      </c>
      <c r="H6843" t="str" cm="1">
        <f t="array" aca="1" ref="H6843" ca="1">IF(INDIRECT(CELL("address",F6843))&lt;&gt;"", _xlfn.XLOOKUP(LEFT(INDIRECT(CELL("address",F6843)), 3),_FSAData!$B:$B,_FSAData!$D:$D,""), "")</f>
        <v/>
      </c>
      <c r="I6843" t="str">
        <f t="shared" ca="1" si="213"/>
        <v/>
      </c>
    </row>
    <row r="6844" spans="1:9" x14ac:dyDescent="0.3">
      <c r="A6844" t="str" cm="1">
        <f t="array" aca="1" ref="A6844" ca="1">TRIM(UPPER(LEFT(INDIRECT("'Postal Code-FSA Input'!"&amp;CELL("address",A6851)), 3)))</f>
        <v/>
      </c>
      <c r="B6844" t="str" cm="1">
        <f t="array" aca="1" ref="B6844" ca="1">IF(INDIRECT(CELL("address",A6844))&lt;&gt;"", _xlfn.XLOOKUP(INDIRECT(CELL("address",A6844)),_FSAData!$B:$B,_FSAData!$C:$C, ""),"")</f>
        <v/>
      </c>
      <c r="C6844" t="str" cm="1">
        <f t="array" aca="1" ref="C6844" ca="1">IF(INDIRECT(CELL("address",A6844))&lt;&gt;"", _xlfn.XLOOKUP(LEFT(INDIRECT(CELL("address",A6844)), 3),_FSAData!$B:$B,_FSAData!$D:$D,""), "")</f>
        <v/>
      </c>
      <c r="D6844" t="str">
        <f t="shared" ca="1" si="212"/>
        <v/>
      </c>
      <c r="F6844" t="str" cm="1">
        <f t="array" aca="1" ref="F6844" ca="1">TRIM(UPPER(LEFT(INDIRECT("'Postal Code-FSA Input'!"&amp;CELL("address",B6851)), 3)))</f>
        <v/>
      </c>
      <c r="G6844" t="str" cm="1">
        <f t="array" aca="1" ref="G6844" ca="1">IF(INDIRECT(CELL("address",F6844))&lt;&gt;"", _xlfn.XLOOKUP(INDIRECT(CELL("address",F6844)),_FSAData!$B:$B,_FSAData!$C:$C, ""),"")</f>
        <v/>
      </c>
      <c r="H6844" t="str" cm="1">
        <f t="array" aca="1" ref="H6844" ca="1">IF(INDIRECT(CELL("address",F6844))&lt;&gt;"", _xlfn.XLOOKUP(LEFT(INDIRECT(CELL("address",F6844)), 3),_FSAData!$B:$B,_FSAData!$D:$D,""), "")</f>
        <v/>
      </c>
      <c r="I6844" t="str">
        <f t="shared" ca="1" si="213"/>
        <v/>
      </c>
    </row>
    <row r="6845" spans="1:9" x14ac:dyDescent="0.3">
      <c r="A6845" t="str" cm="1">
        <f t="array" aca="1" ref="A6845" ca="1">TRIM(UPPER(LEFT(INDIRECT("'Postal Code-FSA Input'!"&amp;CELL("address",A6852)), 3)))</f>
        <v/>
      </c>
      <c r="B6845" t="str" cm="1">
        <f t="array" aca="1" ref="B6845" ca="1">IF(INDIRECT(CELL("address",A6845))&lt;&gt;"", _xlfn.XLOOKUP(INDIRECT(CELL("address",A6845)),_FSAData!$B:$B,_FSAData!$C:$C, ""),"")</f>
        <v/>
      </c>
      <c r="C6845" t="str" cm="1">
        <f t="array" aca="1" ref="C6845" ca="1">IF(INDIRECT(CELL("address",A6845))&lt;&gt;"", _xlfn.XLOOKUP(LEFT(INDIRECT(CELL("address",A6845)), 3),_FSAData!$B:$B,_FSAData!$D:$D,""), "")</f>
        <v/>
      </c>
      <c r="D6845" t="str">
        <f t="shared" ca="1" si="212"/>
        <v/>
      </c>
      <c r="F6845" t="str" cm="1">
        <f t="array" aca="1" ref="F6845" ca="1">TRIM(UPPER(LEFT(INDIRECT("'Postal Code-FSA Input'!"&amp;CELL("address",B6852)), 3)))</f>
        <v/>
      </c>
      <c r="G6845" t="str" cm="1">
        <f t="array" aca="1" ref="G6845" ca="1">IF(INDIRECT(CELL("address",F6845))&lt;&gt;"", _xlfn.XLOOKUP(INDIRECT(CELL("address",F6845)),_FSAData!$B:$B,_FSAData!$C:$C, ""),"")</f>
        <v/>
      </c>
      <c r="H6845" t="str" cm="1">
        <f t="array" aca="1" ref="H6845" ca="1">IF(INDIRECT(CELL("address",F6845))&lt;&gt;"", _xlfn.XLOOKUP(LEFT(INDIRECT(CELL("address",F6845)), 3),_FSAData!$B:$B,_FSAData!$D:$D,""), "")</f>
        <v/>
      </c>
      <c r="I6845" t="str">
        <f t="shared" ca="1" si="213"/>
        <v/>
      </c>
    </row>
    <row r="6846" spans="1:9" x14ac:dyDescent="0.3">
      <c r="A6846" t="str" cm="1">
        <f t="array" aca="1" ref="A6846" ca="1">TRIM(UPPER(LEFT(INDIRECT("'Postal Code-FSA Input'!"&amp;CELL("address",A6853)), 3)))</f>
        <v/>
      </c>
      <c r="B6846" t="str" cm="1">
        <f t="array" aca="1" ref="B6846" ca="1">IF(INDIRECT(CELL("address",A6846))&lt;&gt;"", _xlfn.XLOOKUP(INDIRECT(CELL("address",A6846)),_FSAData!$B:$B,_FSAData!$C:$C, ""),"")</f>
        <v/>
      </c>
      <c r="C6846" t="str" cm="1">
        <f t="array" aca="1" ref="C6846" ca="1">IF(INDIRECT(CELL("address",A6846))&lt;&gt;"", _xlfn.XLOOKUP(LEFT(INDIRECT(CELL("address",A6846)), 3),_FSAData!$B:$B,_FSAData!$D:$D,""), "")</f>
        <v/>
      </c>
      <c r="D6846" t="str">
        <f t="shared" ca="1" si="212"/>
        <v/>
      </c>
      <c r="F6846" t="str" cm="1">
        <f t="array" aca="1" ref="F6846" ca="1">TRIM(UPPER(LEFT(INDIRECT("'Postal Code-FSA Input'!"&amp;CELL("address",B6853)), 3)))</f>
        <v/>
      </c>
      <c r="G6846" t="str" cm="1">
        <f t="array" aca="1" ref="G6846" ca="1">IF(INDIRECT(CELL("address",F6846))&lt;&gt;"", _xlfn.XLOOKUP(INDIRECT(CELL("address",F6846)),_FSAData!$B:$B,_FSAData!$C:$C, ""),"")</f>
        <v/>
      </c>
      <c r="H6846" t="str" cm="1">
        <f t="array" aca="1" ref="H6846" ca="1">IF(INDIRECT(CELL("address",F6846))&lt;&gt;"", _xlfn.XLOOKUP(LEFT(INDIRECT(CELL("address",F6846)), 3),_FSAData!$B:$B,_FSAData!$D:$D,""), "")</f>
        <v/>
      </c>
      <c r="I6846" t="str">
        <f t="shared" ca="1" si="213"/>
        <v/>
      </c>
    </row>
    <row r="6847" spans="1:9" x14ac:dyDescent="0.3">
      <c r="A6847" t="str" cm="1">
        <f t="array" aca="1" ref="A6847" ca="1">TRIM(UPPER(LEFT(INDIRECT("'Postal Code-FSA Input'!"&amp;CELL("address",A6854)), 3)))</f>
        <v/>
      </c>
      <c r="B6847" t="str" cm="1">
        <f t="array" aca="1" ref="B6847" ca="1">IF(INDIRECT(CELL("address",A6847))&lt;&gt;"", _xlfn.XLOOKUP(INDIRECT(CELL("address",A6847)),_FSAData!$B:$B,_FSAData!$C:$C, ""),"")</f>
        <v/>
      </c>
      <c r="C6847" t="str" cm="1">
        <f t="array" aca="1" ref="C6847" ca="1">IF(INDIRECT(CELL("address",A6847))&lt;&gt;"", _xlfn.XLOOKUP(LEFT(INDIRECT(CELL("address",A6847)), 3),_FSAData!$B:$B,_FSAData!$D:$D,""), "")</f>
        <v/>
      </c>
      <c r="D6847" t="str">
        <f t="shared" ca="1" si="212"/>
        <v/>
      </c>
      <c r="F6847" t="str" cm="1">
        <f t="array" aca="1" ref="F6847" ca="1">TRIM(UPPER(LEFT(INDIRECT("'Postal Code-FSA Input'!"&amp;CELL("address",B6854)), 3)))</f>
        <v/>
      </c>
      <c r="G6847" t="str" cm="1">
        <f t="array" aca="1" ref="G6847" ca="1">IF(INDIRECT(CELL("address",F6847))&lt;&gt;"", _xlfn.XLOOKUP(INDIRECT(CELL("address",F6847)),_FSAData!$B:$B,_FSAData!$C:$C, ""),"")</f>
        <v/>
      </c>
      <c r="H6847" t="str" cm="1">
        <f t="array" aca="1" ref="H6847" ca="1">IF(INDIRECT(CELL("address",F6847))&lt;&gt;"", _xlfn.XLOOKUP(LEFT(INDIRECT(CELL("address",F6847)), 3),_FSAData!$B:$B,_FSAData!$D:$D,""), "")</f>
        <v/>
      </c>
      <c r="I6847" t="str">
        <f t="shared" ca="1" si="213"/>
        <v/>
      </c>
    </row>
    <row r="6848" spans="1:9" x14ac:dyDescent="0.3">
      <c r="A6848" t="str" cm="1">
        <f t="array" aca="1" ref="A6848" ca="1">TRIM(UPPER(LEFT(INDIRECT("'Postal Code-FSA Input'!"&amp;CELL("address",A6855)), 3)))</f>
        <v/>
      </c>
      <c r="B6848" t="str" cm="1">
        <f t="array" aca="1" ref="B6848" ca="1">IF(INDIRECT(CELL("address",A6848))&lt;&gt;"", _xlfn.XLOOKUP(INDIRECT(CELL("address",A6848)),_FSAData!$B:$B,_FSAData!$C:$C, ""),"")</f>
        <v/>
      </c>
      <c r="C6848" t="str" cm="1">
        <f t="array" aca="1" ref="C6848" ca="1">IF(INDIRECT(CELL("address",A6848))&lt;&gt;"", _xlfn.XLOOKUP(LEFT(INDIRECT(CELL("address",A6848)), 3),_FSAData!$B:$B,_FSAData!$D:$D,""), "")</f>
        <v/>
      </c>
      <c r="D6848" t="str">
        <f t="shared" ca="1" si="212"/>
        <v/>
      </c>
      <c r="F6848" t="str" cm="1">
        <f t="array" aca="1" ref="F6848" ca="1">TRIM(UPPER(LEFT(INDIRECT("'Postal Code-FSA Input'!"&amp;CELL("address",B6855)), 3)))</f>
        <v/>
      </c>
      <c r="G6848" t="str" cm="1">
        <f t="array" aca="1" ref="G6848" ca="1">IF(INDIRECT(CELL("address",F6848))&lt;&gt;"", _xlfn.XLOOKUP(INDIRECT(CELL("address",F6848)),_FSAData!$B:$B,_FSAData!$C:$C, ""),"")</f>
        <v/>
      </c>
      <c r="H6848" t="str" cm="1">
        <f t="array" aca="1" ref="H6848" ca="1">IF(INDIRECT(CELL("address",F6848))&lt;&gt;"", _xlfn.XLOOKUP(LEFT(INDIRECT(CELL("address",F6848)), 3),_FSAData!$B:$B,_FSAData!$D:$D,""), "")</f>
        <v/>
      </c>
      <c r="I6848" t="str">
        <f t="shared" ca="1" si="213"/>
        <v/>
      </c>
    </row>
    <row r="6849" spans="1:9" x14ac:dyDescent="0.3">
      <c r="A6849" t="str" cm="1">
        <f t="array" aca="1" ref="A6849" ca="1">TRIM(UPPER(LEFT(INDIRECT("'Postal Code-FSA Input'!"&amp;CELL("address",A6856)), 3)))</f>
        <v/>
      </c>
      <c r="B6849" t="str" cm="1">
        <f t="array" aca="1" ref="B6849" ca="1">IF(INDIRECT(CELL("address",A6849))&lt;&gt;"", _xlfn.XLOOKUP(INDIRECT(CELL("address",A6849)),_FSAData!$B:$B,_FSAData!$C:$C, ""),"")</f>
        <v/>
      </c>
      <c r="C6849" t="str" cm="1">
        <f t="array" aca="1" ref="C6849" ca="1">IF(INDIRECT(CELL("address",A6849))&lt;&gt;"", _xlfn.XLOOKUP(LEFT(INDIRECT(CELL("address",A6849)), 3),_FSAData!$B:$B,_FSAData!$D:$D,""), "")</f>
        <v/>
      </c>
      <c r="D6849" t="str">
        <f t="shared" ca="1" si="212"/>
        <v/>
      </c>
      <c r="F6849" t="str" cm="1">
        <f t="array" aca="1" ref="F6849" ca="1">TRIM(UPPER(LEFT(INDIRECT("'Postal Code-FSA Input'!"&amp;CELL("address",B6856)), 3)))</f>
        <v/>
      </c>
      <c r="G6849" t="str" cm="1">
        <f t="array" aca="1" ref="G6849" ca="1">IF(INDIRECT(CELL("address",F6849))&lt;&gt;"", _xlfn.XLOOKUP(INDIRECT(CELL("address",F6849)),_FSAData!$B:$B,_FSAData!$C:$C, ""),"")</f>
        <v/>
      </c>
      <c r="H6849" t="str" cm="1">
        <f t="array" aca="1" ref="H6849" ca="1">IF(INDIRECT(CELL("address",F6849))&lt;&gt;"", _xlfn.XLOOKUP(LEFT(INDIRECT(CELL("address",F6849)), 3),_FSAData!$B:$B,_FSAData!$D:$D,""), "")</f>
        <v/>
      </c>
      <c r="I6849" t="str">
        <f t="shared" ca="1" si="213"/>
        <v/>
      </c>
    </row>
    <row r="6850" spans="1:9" x14ac:dyDescent="0.3">
      <c r="A6850" t="str" cm="1">
        <f t="array" aca="1" ref="A6850" ca="1">TRIM(UPPER(LEFT(INDIRECT("'Postal Code-FSA Input'!"&amp;CELL("address",A6857)), 3)))</f>
        <v/>
      </c>
      <c r="B6850" t="str" cm="1">
        <f t="array" aca="1" ref="B6850" ca="1">IF(INDIRECT(CELL("address",A6850))&lt;&gt;"", _xlfn.XLOOKUP(INDIRECT(CELL("address",A6850)),_FSAData!$B:$B,_FSAData!$C:$C, ""),"")</f>
        <v/>
      </c>
      <c r="C6850" t="str" cm="1">
        <f t="array" aca="1" ref="C6850" ca="1">IF(INDIRECT(CELL("address",A6850))&lt;&gt;"", _xlfn.XLOOKUP(LEFT(INDIRECT(CELL("address",A6850)), 3),_FSAData!$B:$B,_FSAData!$D:$D,""), "")</f>
        <v/>
      </c>
      <c r="D6850" t="str">
        <f t="shared" ca="1" si="212"/>
        <v/>
      </c>
      <c r="F6850" t="str" cm="1">
        <f t="array" aca="1" ref="F6850" ca="1">TRIM(UPPER(LEFT(INDIRECT("'Postal Code-FSA Input'!"&amp;CELL("address",B6857)), 3)))</f>
        <v/>
      </c>
      <c r="G6850" t="str" cm="1">
        <f t="array" aca="1" ref="G6850" ca="1">IF(INDIRECT(CELL("address",F6850))&lt;&gt;"", _xlfn.XLOOKUP(INDIRECT(CELL("address",F6850)),_FSAData!$B:$B,_FSAData!$C:$C, ""),"")</f>
        <v/>
      </c>
      <c r="H6850" t="str" cm="1">
        <f t="array" aca="1" ref="H6850" ca="1">IF(INDIRECT(CELL("address",F6850))&lt;&gt;"", _xlfn.XLOOKUP(LEFT(INDIRECT(CELL("address",F6850)), 3),_FSAData!$B:$B,_FSAData!$D:$D,""), "")</f>
        <v/>
      </c>
      <c r="I6850" t="str">
        <f t="shared" ca="1" si="213"/>
        <v/>
      </c>
    </row>
    <row r="6851" spans="1:9" x14ac:dyDescent="0.3">
      <c r="A6851" t="str" cm="1">
        <f t="array" aca="1" ref="A6851" ca="1">TRIM(UPPER(LEFT(INDIRECT("'Postal Code-FSA Input'!"&amp;CELL("address",A6858)), 3)))</f>
        <v/>
      </c>
      <c r="B6851" t="str" cm="1">
        <f t="array" aca="1" ref="B6851" ca="1">IF(INDIRECT(CELL("address",A6851))&lt;&gt;"", _xlfn.XLOOKUP(INDIRECT(CELL("address",A6851)),_FSAData!$B:$B,_FSAData!$C:$C, ""),"")</f>
        <v/>
      </c>
      <c r="C6851" t="str" cm="1">
        <f t="array" aca="1" ref="C6851" ca="1">IF(INDIRECT(CELL("address",A6851))&lt;&gt;"", _xlfn.XLOOKUP(LEFT(INDIRECT(CELL("address",A6851)), 3),_FSAData!$B:$B,_FSAData!$D:$D,""), "")</f>
        <v/>
      </c>
      <c r="D6851" t="str">
        <f t="shared" ca="1" si="212"/>
        <v/>
      </c>
      <c r="F6851" t="str" cm="1">
        <f t="array" aca="1" ref="F6851" ca="1">TRIM(UPPER(LEFT(INDIRECT("'Postal Code-FSA Input'!"&amp;CELL("address",B6858)), 3)))</f>
        <v/>
      </c>
      <c r="G6851" t="str" cm="1">
        <f t="array" aca="1" ref="G6851" ca="1">IF(INDIRECT(CELL("address",F6851))&lt;&gt;"", _xlfn.XLOOKUP(INDIRECT(CELL("address",F6851)),_FSAData!$B:$B,_FSAData!$C:$C, ""),"")</f>
        <v/>
      </c>
      <c r="H6851" t="str" cm="1">
        <f t="array" aca="1" ref="H6851" ca="1">IF(INDIRECT(CELL("address",F6851))&lt;&gt;"", _xlfn.XLOOKUP(LEFT(INDIRECT(CELL("address",F6851)), 3),_FSAData!$B:$B,_FSAData!$D:$D,""), "")</f>
        <v/>
      </c>
      <c r="I6851" t="str">
        <f t="shared" ca="1" si="213"/>
        <v/>
      </c>
    </row>
    <row r="6852" spans="1:9" x14ac:dyDescent="0.3">
      <c r="A6852" t="str" cm="1">
        <f t="array" aca="1" ref="A6852" ca="1">TRIM(UPPER(LEFT(INDIRECT("'Postal Code-FSA Input'!"&amp;CELL("address",A6859)), 3)))</f>
        <v/>
      </c>
      <c r="B6852" t="str" cm="1">
        <f t="array" aca="1" ref="B6852" ca="1">IF(INDIRECT(CELL("address",A6852))&lt;&gt;"", _xlfn.XLOOKUP(INDIRECT(CELL("address",A6852)),_FSAData!$B:$B,_FSAData!$C:$C, ""),"")</f>
        <v/>
      </c>
      <c r="C6852" t="str" cm="1">
        <f t="array" aca="1" ref="C6852" ca="1">IF(INDIRECT(CELL("address",A6852))&lt;&gt;"", _xlfn.XLOOKUP(LEFT(INDIRECT(CELL("address",A6852)), 3),_FSAData!$B:$B,_FSAData!$D:$D,""), "")</f>
        <v/>
      </c>
      <c r="D6852" t="str">
        <f t="shared" ca="1" si="212"/>
        <v/>
      </c>
      <c r="F6852" t="str" cm="1">
        <f t="array" aca="1" ref="F6852" ca="1">TRIM(UPPER(LEFT(INDIRECT("'Postal Code-FSA Input'!"&amp;CELL("address",B6859)), 3)))</f>
        <v/>
      </c>
      <c r="G6852" t="str" cm="1">
        <f t="array" aca="1" ref="G6852" ca="1">IF(INDIRECT(CELL("address",F6852))&lt;&gt;"", _xlfn.XLOOKUP(INDIRECT(CELL("address",F6852)),_FSAData!$B:$B,_FSAData!$C:$C, ""),"")</f>
        <v/>
      </c>
      <c r="H6852" t="str" cm="1">
        <f t="array" aca="1" ref="H6852" ca="1">IF(INDIRECT(CELL("address",F6852))&lt;&gt;"", _xlfn.XLOOKUP(LEFT(INDIRECT(CELL("address",F6852)), 3),_FSAData!$B:$B,_FSAData!$D:$D,""), "")</f>
        <v/>
      </c>
      <c r="I6852" t="str">
        <f t="shared" ca="1" si="213"/>
        <v/>
      </c>
    </row>
    <row r="6853" spans="1:9" x14ac:dyDescent="0.3">
      <c r="A6853" t="str" cm="1">
        <f t="array" aca="1" ref="A6853" ca="1">TRIM(UPPER(LEFT(INDIRECT("'Postal Code-FSA Input'!"&amp;CELL("address",A6860)), 3)))</f>
        <v/>
      </c>
      <c r="B6853" t="str" cm="1">
        <f t="array" aca="1" ref="B6853" ca="1">IF(INDIRECT(CELL("address",A6853))&lt;&gt;"", _xlfn.XLOOKUP(INDIRECT(CELL("address",A6853)),_FSAData!$B:$B,_FSAData!$C:$C, ""),"")</f>
        <v/>
      </c>
      <c r="C6853" t="str" cm="1">
        <f t="array" aca="1" ref="C6853" ca="1">IF(INDIRECT(CELL("address",A6853))&lt;&gt;"", _xlfn.XLOOKUP(LEFT(INDIRECT(CELL("address",A6853)), 3),_FSAData!$B:$B,_FSAData!$D:$D,""), "")</f>
        <v/>
      </c>
      <c r="D6853" t="str">
        <f t="shared" ca="1" si="212"/>
        <v/>
      </c>
      <c r="F6853" t="str" cm="1">
        <f t="array" aca="1" ref="F6853" ca="1">TRIM(UPPER(LEFT(INDIRECT("'Postal Code-FSA Input'!"&amp;CELL("address",B6860)), 3)))</f>
        <v/>
      </c>
      <c r="G6853" t="str" cm="1">
        <f t="array" aca="1" ref="G6853" ca="1">IF(INDIRECT(CELL("address",F6853))&lt;&gt;"", _xlfn.XLOOKUP(INDIRECT(CELL("address",F6853)),_FSAData!$B:$B,_FSAData!$C:$C, ""),"")</f>
        <v/>
      </c>
      <c r="H6853" t="str" cm="1">
        <f t="array" aca="1" ref="H6853" ca="1">IF(INDIRECT(CELL("address",F6853))&lt;&gt;"", _xlfn.XLOOKUP(LEFT(INDIRECT(CELL("address",F6853)), 3),_FSAData!$B:$B,_FSAData!$D:$D,""), "")</f>
        <v/>
      </c>
      <c r="I6853" t="str">
        <f t="shared" ca="1" si="213"/>
        <v/>
      </c>
    </row>
    <row r="6854" spans="1:9" x14ac:dyDescent="0.3">
      <c r="A6854" t="str" cm="1">
        <f t="array" aca="1" ref="A6854" ca="1">TRIM(UPPER(LEFT(INDIRECT("'Postal Code-FSA Input'!"&amp;CELL("address",A6861)), 3)))</f>
        <v/>
      </c>
      <c r="B6854" t="str" cm="1">
        <f t="array" aca="1" ref="B6854" ca="1">IF(INDIRECT(CELL("address",A6854))&lt;&gt;"", _xlfn.XLOOKUP(INDIRECT(CELL("address",A6854)),_FSAData!$B:$B,_FSAData!$C:$C, ""),"")</f>
        <v/>
      </c>
      <c r="C6854" t="str" cm="1">
        <f t="array" aca="1" ref="C6854" ca="1">IF(INDIRECT(CELL("address",A6854))&lt;&gt;"", _xlfn.XLOOKUP(LEFT(INDIRECT(CELL("address",A6854)), 3),_FSAData!$B:$B,_FSAData!$D:$D,""), "")</f>
        <v/>
      </c>
      <c r="D6854" t="str">
        <f t="shared" ref="D6854:D6917" ca="1" si="214">IF(B6854&lt;&gt;"",ACOS(COS(RADIANS(90-$B$2)) * COS(RADIANS(90-B6854)) + SIN(RADIANS(90-$B$2)) * SIN(RADIANS(90-B6854)) * COS(RADIANS($C$2-C6854))) * 6371,"")</f>
        <v/>
      </c>
      <c r="F6854" t="str" cm="1">
        <f t="array" aca="1" ref="F6854" ca="1">TRIM(UPPER(LEFT(INDIRECT("'Postal Code-FSA Input'!"&amp;CELL("address",B6861)), 3)))</f>
        <v/>
      </c>
      <c r="G6854" t="str" cm="1">
        <f t="array" aca="1" ref="G6854" ca="1">IF(INDIRECT(CELL("address",F6854))&lt;&gt;"", _xlfn.XLOOKUP(INDIRECT(CELL("address",F6854)),_FSAData!$B:$B,_FSAData!$C:$C, ""),"")</f>
        <v/>
      </c>
      <c r="H6854" t="str" cm="1">
        <f t="array" aca="1" ref="H6854" ca="1">IF(INDIRECT(CELL("address",F6854))&lt;&gt;"", _xlfn.XLOOKUP(LEFT(INDIRECT(CELL("address",F6854)), 3),_FSAData!$B:$B,_FSAData!$D:$D,""), "")</f>
        <v/>
      </c>
      <c r="I6854" t="str">
        <f t="shared" ref="I6854:I6917" ca="1" si="215">IF(G6854&lt;&gt;"",ACOS(COS(RADIANS(90-$B$2)) * COS(RADIANS(90-G6854)) + SIN(RADIANS(90-$B$2)) * SIN(RADIANS(90-G6854)) * COS(RADIANS($C$2-H6854))) * 6371,"")</f>
        <v/>
      </c>
    </row>
    <row r="6855" spans="1:9" x14ac:dyDescent="0.3">
      <c r="A6855" t="str" cm="1">
        <f t="array" aca="1" ref="A6855" ca="1">TRIM(UPPER(LEFT(INDIRECT("'Postal Code-FSA Input'!"&amp;CELL("address",A6862)), 3)))</f>
        <v/>
      </c>
      <c r="B6855" t="str" cm="1">
        <f t="array" aca="1" ref="B6855" ca="1">IF(INDIRECT(CELL("address",A6855))&lt;&gt;"", _xlfn.XLOOKUP(INDIRECT(CELL("address",A6855)),_FSAData!$B:$B,_FSAData!$C:$C, ""),"")</f>
        <v/>
      </c>
      <c r="C6855" t="str" cm="1">
        <f t="array" aca="1" ref="C6855" ca="1">IF(INDIRECT(CELL("address",A6855))&lt;&gt;"", _xlfn.XLOOKUP(LEFT(INDIRECT(CELL("address",A6855)), 3),_FSAData!$B:$B,_FSAData!$D:$D,""), "")</f>
        <v/>
      </c>
      <c r="D6855" t="str">
        <f t="shared" ca="1" si="214"/>
        <v/>
      </c>
      <c r="F6855" t="str" cm="1">
        <f t="array" aca="1" ref="F6855" ca="1">TRIM(UPPER(LEFT(INDIRECT("'Postal Code-FSA Input'!"&amp;CELL("address",B6862)), 3)))</f>
        <v/>
      </c>
      <c r="G6855" t="str" cm="1">
        <f t="array" aca="1" ref="G6855" ca="1">IF(INDIRECT(CELL("address",F6855))&lt;&gt;"", _xlfn.XLOOKUP(INDIRECT(CELL("address",F6855)),_FSAData!$B:$B,_FSAData!$C:$C, ""),"")</f>
        <v/>
      </c>
      <c r="H6855" t="str" cm="1">
        <f t="array" aca="1" ref="H6855" ca="1">IF(INDIRECT(CELL("address",F6855))&lt;&gt;"", _xlfn.XLOOKUP(LEFT(INDIRECT(CELL("address",F6855)), 3),_FSAData!$B:$B,_FSAData!$D:$D,""), "")</f>
        <v/>
      </c>
      <c r="I6855" t="str">
        <f t="shared" ca="1" si="215"/>
        <v/>
      </c>
    </row>
    <row r="6856" spans="1:9" x14ac:dyDescent="0.3">
      <c r="A6856" t="str" cm="1">
        <f t="array" aca="1" ref="A6856" ca="1">TRIM(UPPER(LEFT(INDIRECT("'Postal Code-FSA Input'!"&amp;CELL("address",A6863)), 3)))</f>
        <v/>
      </c>
      <c r="B6856" t="str" cm="1">
        <f t="array" aca="1" ref="B6856" ca="1">IF(INDIRECT(CELL("address",A6856))&lt;&gt;"", _xlfn.XLOOKUP(INDIRECT(CELL("address",A6856)),_FSAData!$B:$B,_FSAData!$C:$C, ""),"")</f>
        <v/>
      </c>
      <c r="C6856" t="str" cm="1">
        <f t="array" aca="1" ref="C6856" ca="1">IF(INDIRECT(CELL("address",A6856))&lt;&gt;"", _xlfn.XLOOKUP(LEFT(INDIRECT(CELL("address",A6856)), 3),_FSAData!$B:$B,_FSAData!$D:$D,""), "")</f>
        <v/>
      </c>
      <c r="D6856" t="str">
        <f t="shared" ca="1" si="214"/>
        <v/>
      </c>
      <c r="F6856" t="str" cm="1">
        <f t="array" aca="1" ref="F6856" ca="1">TRIM(UPPER(LEFT(INDIRECT("'Postal Code-FSA Input'!"&amp;CELL("address",B6863)), 3)))</f>
        <v/>
      </c>
      <c r="G6856" t="str" cm="1">
        <f t="array" aca="1" ref="G6856" ca="1">IF(INDIRECT(CELL("address",F6856))&lt;&gt;"", _xlfn.XLOOKUP(INDIRECT(CELL("address",F6856)),_FSAData!$B:$B,_FSAData!$C:$C, ""),"")</f>
        <v/>
      </c>
      <c r="H6856" t="str" cm="1">
        <f t="array" aca="1" ref="H6856" ca="1">IF(INDIRECT(CELL("address",F6856))&lt;&gt;"", _xlfn.XLOOKUP(LEFT(INDIRECT(CELL("address",F6856)), 3),_FSAData!$B:$B,_FSAData!$D:$D,""), "")</f>
        <v/>
      </c>
      <c r="I6856" t="str">
        <f t="shared" ca="1" si="215"/>
        <v/>
      </c>
    </row>
    <row r="6857" spans="1:9" x14ac:dyDescent="0.3">
      <c r="A6857" t="str" cm="1">
        <f t="array" aca="1" ref="A6857" ca="1">TRIM(UPPER(LEFT(INDIRECT("'Postal Code-FSA Input'!"&amp;CELL("address",A6864)), 3)))</f>
        <v/>
      </c>
      <c r="B6857" t="str" cm="1">
        <f t="array" aca="1" ref="B6857" ca="1">IF(INDIRECT(CELL("address",A6857))&lt;&gt;"", _xlfn.XLOOKUP(INDIRECT(CELL("address",A6857)),_FSAData!$B:$B,_FSAData!$C:$C, ""),"")</f>
        <v/>
      </c>
      <c r="C6857" t="str" cm="1">
        <f t="array" aca="1" ref="C6857" ca="1">IF(INDIRECT(CELL("address",A6857))&lt;&gt;"", _xlfn.XLOOKUP(LEFT(INDIRECT(CELL("address",A6857)), 3),_FSAData!$B:$B,_FSAData!$D:$D,""), "")</f>
        <v/>
      </c>
      <c r="D6857" t="str">
        <f t="shared" ca="1" si="214"/>
        <v/>
      </c>
      <c r="F6857" t="str" cm="1">
        <f t="array" aca="1" ref="F6857" ca="1">TRIM(UPPER(LEFT(INDIRECT("'Postal Code-FSA Input'!"&amp;CELL("address",B6864)), 3)))</f>
        <v/>
      </c>
      <c r="G6857" t="str" cm="1">
        <f t="array" aca="1" ref="G6857" ca="1">IF(INDIRECT(CELL("address",F6857))&lt;&gt;"", _xlfn.XLOOKUP(INDIRECT(CELL("address",F6857)),_FSAData!$B:$B,_FSAData!$C:$C, ""),"")</f>
        <v/>
      </c>
      <c r="H6857" t="str" cm="1">
        <f t="array" aca="1" ref="H6857" ca="1">IF(INDIRECT(CELL("address",F6857))&lt;&gt;"", _xlfn.XLOOKUP(LEFT(INDIRECT(CELL("address",F6857)), 3),_FSAData!$B:$B,_FSAData!$D:$D,""), "")</f>
        <v/>
      </c>
      <c r="I6857" t="str">
        <f t="shared" ca="1" si="215"/>
        <v/>
      </c>
    </row>
    <row r="6858" spans="1:9" x14ac:dyDescent="0.3">
      <c r="A6858" t="str" cm="1">
        <f t="array" aca="1" ref="A6858" ca="1">TRIM(UPPER(LEFT(INDIRECT("'Postal Code-FSA Input'!"&amp;CELL("address",A6865)), 3)))</f>
        <v/>
      </c>
      <c r="B6858" t="str" cm="1">
        <f t="array" aca="1" ref="B6858" ca="1">IF(INDIRECT(CELL("address",A6858))&lt;&gt;"", _xlfn.XLOOKUP(INDIRECT(CELL("address",A6858)),_FSAData!$B:$B,_FSAData!$C:$C, ""),"")</f>
        <v/>
      </c>
      <c r="C6858" t="str" cm="1">
        <f t="array" aca="1" ref="C6858" ca="1">IF(INDIRECT(CELL("address",A6858))&lt;&gt;"", _xlfn.XLOOKUP(LEFT(INDIRECT(CELL("address",A6858)), 3),_FSAData!$B:$B,_FSAData!$D:$D,""), "")</f>
        <v/>
      </c>
      <c r="D6858" t="str">
        <f t="shared" ca="1" si="214"/>
        <v/>
      </c>
      <c r="F6858" t="str" cm="1">
        <f t="array" aca="1" ref="F6858" ca="1">TRIM(UPPER(LEFT(INDIRECT("'Postal Code-FSA Input'!"&amp;CELL("address",B6865)), 3)))</f>
        <v/>
      </c>
      <c r="G6858" t="str" cm="1">
        <f t="array" aca="1" ref="G6858" ca="1">IF(INDIRECT(CELL("address",F6858))&lt;&gt;"", _xlfn.XLOOKUP(INDIRECT(CELL("address",F6858)),_FSAData!$B:$B,_FSAData!$C:$C, ""),"")</f>
        <v/>
      </c>
      <c r="H6858" t="str" cm="1">
        <f t="array" aca="1" ref="H6858" ca="1">IF(INDIRECT(CELL("address",F6858))&lt;&gt;"", _xlfn.XLOOKUP(LEFT(INDIRECT(CELL("address",F6858)), 3),_FSAData!$B:$B,_FSAData!$D:$D,""), "")</f>
        <v/>
      </c>
      <c r="I6858" t="str">
        <f t="shared" ca="1" si="215"/>
        <v/>
      </c>
    </row>
    <row r="6859" spans="1:9" x14ac:dyDescent="0.3">
      <c r="A6859" t="str" cm="1">
        <f t="array" aca="1" ref="A6859" ca="1">TRIM(UPPER(LEFT(INDIRECT("'Postal Code-FSA Input'!"&amp;CELL("address",A6866)), 3)))</f>
        <v/>
      </c>
      <c r="B6859" t="str" cm="1">
        <f t="array" aca="1" ref="B6859" ca="1">IF(INDIRECT(CELL("address",A6859))&lt;&gt;"", _xlfn.XLOOKUP(INDIRECT(CELL("address",A6859)),_FSAData!$B:$B,_FSAData!$C:$C, ""),"")</f>
        <v/>
      </c>
      <c r="C6859" t="str" cm="1">
        <f t="array" aca="1" ref="C6859" ca="1">IF(INDIRECT(CELL("address",A6859))&lt;&gt;"", _xlfn.XLOOKUP(LEFT(INDIRECT(CELL("address",A6859)), 3),_FSAData!$B:$B,_FSAData!$D:$D,""), "")</f>
        <v/>
      </c>
      <c r="D6859" t="str">
        <f t="shared" ca="1" si="214"/>
        <v/>
      </c>
      <c r="F6859" t="str" cm="1">
        <f t="array" aca="1" ref="F6859" ca="1">TRIM(UPPER(LEFT(INDIRECT("'Postal Code-FSA Input'!"&amp;CELL("address",B6866)), 3)))</f>
        <v/>
      </c>
      <c r="G6859" t="str" cm="1">
        <f t="array" aca="1" ref="G6859" ca="1">IF(INDIRECT(CELL("address",F6859))&lt;&gt;"", _xlfn.XLOOKUP(INDIRECT(CELL("address",F6859)),_FSAData!$B:$B,_FSAData!$C:$C, ""),"")</f>
        <v/>
      </c>
      <c r="H6859" t="str" cm="1">
        <f t="array" aca="1" ref="H6859" ca="1">IF(INDIRECT(CELL("address",F6859))&lt;&gt;"", _xlfn.XLOOKUP(LEFT(INDIRECT(CELL("address",F6859)), 3),_FSAData!$B:$B,_FSAData!$D:$D,""), "")</f>
        <v/>
      </c>
      <c r="I6859" t="str">
        <f t="shared" ca="1" si="215"/>
        <v/>
      </c>
    </row>
    <row r="6860" spans="1:9" x14ac:dyDescent="0.3">
      <c r="A6860" t="str" cm="1">
        <f t="array" aca="1" ref="A6860" ca="1">TRIM(UPPER(LEFT(INDIRECT("'Postal Code-FSA Input'!"&amp;CELL("address",A6867)), 3)))</f>
        <v/>
      </c>
      <c r="B6860" t="str" cm="1">
        <f t="array" aca="1" ref="B6860" ca="1">IF(INDIRECT(CELL("address",A6860))&lt;&gt;"", _xlfn.XLOOKUP(INDIRECT(CELL("address",A6860)),_FSAData!$B:$B,_FSAData!$C:$C, ""),"")</f>
        <v/>
      </c>
      <c r="C6860" t="str" cm="1">
        <f t="array" aca="1" ref="C6860" ca="1">IF(INDIRECT(CELL("address",A6860))&lt;&gt;"", _xlfn.XLOOKUP(LEFT(INDIRECT(CELL("address",A6860)), 3),_FSAData!$B:$B,_FSAData!$D:$D,""), "")</f>
        <v/>
      </c>
      <c r="D6860" t="str">
        <f t="shared" ca="1" si="214"/>
        <v/>
      </c>
      <c r="F6860" t="str" cm="1">
        <f t="array" aca="1" ref="F6860" ca="1">TRIM(UPPER(LEFT(INDIRECT("'Postal Code-FSA Input'!"&amp;CELL("address",B6867)), 3)))</f>
        <v/>
      </c>
      <c r="G6860" t="str" cm="1">
        <f t="array" aca="1" ref="G6860" ca="1">IF(INDIRECT(CELL("address",F6860))&lt;&gt;"", _xlfn.XLOOKUP(INDIRECT(CELL("address",F6860)),_FSAData!$B:$B,_FSAData!$C:$C, ""),"")</f>
        <v/>
      </c>
      <c r="H6860" t="str" cm="1">
        <f t="array" aca="1" ref="H6860" ca="1">IF(INDIRECT(CELL("address",F6860))&lt;&gt;"", _xlfn.XLOOKUP(LEFT(INDIRECT(CELL("address",F6860)), 3),_FSAData!$B:$B,_FSAData!$D:$D,""), "")</f>
        <v/>
      </c>
      <c r="I6860" t="str">
        <f t="shared" ca="1" si="215"/>
        <v/>
      </c>
    </row>
    <row r="6861" spans="1:9" x14ac:dyDescent="0.3">
      <c r="A6861" t="str" cm="1">
        <f t="array" aca="1" ref="A6861" ca="1">TRIM(UPPER(LEFT(INDIRECT("'Postal Code-FSA Input'!"&amp;CELL("address",A6868)), 3)))</f>
        <v/>
      </c>
      <c r="B6861" t="str" cm="1">
        <f t="array" aca="1" ref="B6861" ca="1">IF(INDIRECT(CELL("address",A6861))&lt;&gt;"", _xlfn.XLOOKUP(INDIRECT(CELL("address",A6861)),_FSAData!$B:$B,_FSAData!$C:$C, ""),"")</f>
        <v/>
      </c>
      <c r="C6861" t="str" cm="1">
        <f t="array" aca="1" ref="C6861" ca="1">IF(INDIRECT(CELL("address",A6861))&lt;&gt;"", _xlfn.XLOOKUP(LEFT(INDIRECT(CELL("address",A6861)), 3),_FSAData!$B:$B,_FSAData!$D:$D,""), "")</f>
        <v/>
      </c>
      <c r="D6861" t="str">
        <f t="shared" ca="1" si="214"/>
        <v/>
      </c>
      <c r="F6861" t="str" cm="1">
        <f t="array" aca="1" ref="F6861" ca="1">TRIM(UPPER(LEFT(INDIRECT("'Postal Code-FSA Input'!"&amp;CELL("address",B6868)), 3)))</f>
        <v/>
      </c>
      <c r="G6861" t="str" cm="1">
        <f t="array" aca="1" ref="G6861" ca="1">IF(INDIRECT(CELL("address",F6861))&lt;&gt;"", _xlfn.XLOOKUP(INDIRECT(CELL("address",F6861)),_FSAData!$B:$B,_FSAData!$C:$C, ""),"")</f>
        <v/>
      </c>
      <c r="H6861" t="str" cm="1">
        <f t="array" aca="1" ref="H6861" ca="1">IF(INDIRECT(CELL("address",F6861))&lt;&gt;"", _xlfn.XLOOKUP(LEFT(INDIRECT(CELL("address",F6861)), 3),_FSAData!$B:$B,_FSAData!$D:$D,""), "")</f>
        <v/>
      </c>
      <c r="I6861" t="str">
        <f t="shared" ca="1" si="215"/>
        <v/>
      </c>
    </row>
    <row r="6862" spans="1:9" x14ac:dyDescent="0.3">
      <c r="A6862" t="str" cm="1">
        <f t="array" aca="1" ref="A6862" ca="1">TRIM(UPPER(LEFT(INDIRECT("'Postal Code-FSA Input'!"&amp;CELL("address",A6869)), 3)))</f>
        <v/>
      </c>
      <c r="B6862" t="str" cm="1">
        <f t="array" aca="1" ref="B6862" ca="1">IF(INDIRECT(CELL("address",A6862))&lt;&gt;"", _xlfn.XLOOKUP(INDIRECT(CELL("address",A6862)),_FSAData!$B:$B,_FSAData!$C:$C, ""),"")</f>
        <v/>
      </c>
      <c r="C6862" t="str" cm="1">
        <f t="array" aca="1" ref="C6862" ca="1">IF(INDIRECT(CELL("address",A6862))&lt;&gt;"", _xlfn.XLOOKUP(LEFT(INDIRECT(CELL("address",A6862)), 3),_FSAData!$B:$B,_FSAData!$D:$D,""), "")</f>
        <v/>
      </c>
      <c r="D6862" t="str">
        <f t="shared" ca="1" si="214"/>
        <v/>
      </c>
      <c r="F6862" t="str" cm="1">
        <f t="array" aca="1" ref="F6862" ca="1">TRIM(UPPER(LEFT(INDIRECT("'Postal Code-FSA Input'!"&amp;CELL("address",B6869)), 3)))</f>
        <v/>
      </c>
      <c r="G6862" t="str" cm="1">
        <f t="array" aca="1" ref="G6862" ca="1">IF(INDIRECT(CELL("address",F6862))&lt;&gt;"", _xlfn.XLOOKUP(INDIRECT(CELL("address",F6862)),_FSAData!$B:$B,_FSAData!$C:$C, ""),"")</f>
        <v/>
      </c>
      <c r="H6862" t="str" cm="1">
        <f t="array" aca="1" ref="H6862" ca="1">IF(INDIRECT(CELL("address",F6862))&lt;&gt;"", _xlfn.XLOOKUP(LEFT(INDIRECT(CELL("address",F6862)), 3),_FSAData!$B:$B,_FSAData!$D:$D,""), "")</f>
        <v/>
      </c>
      <c r="I6862" t="str">
        <f t="shared" ca="1" si="215"/>
        <v/>
      </c>
    </row>
    <row r="6863" spans="1:9" x14ac:dyDescent="0.3">
      <c r="A6863" t="str" cm="1">
        <f t="array" aca="1" ref="A6863" ca="1">TRIM(UPPER(LEFT(INDIRECT("'Postal Code-FSA Input'!"&amp;CELL("address",A6870)), 3)))</f>
        <v/>
      </c>
      <c r="B6863" t="str" cm="1">
        <f t="array" aca="1" ref="B6863" ca="1">IF(INDIRECT(CELL("address",A6863))&lt;&gt;"", _xlfn.XLOOKUP(INDIRECT(CELL("address",A6863)),_FSAData!$B:$B,_FSAData!$C:$C, ""),"")</f>
        <v/>
      </c>
      <c r="C6863" t="str" cm="1">
        <f t="array" aca="1" ref="C6863" ca="1">IF(INDIRECT(CELL("address",A6863))&lt;&gt;"", _xlfn.XLOOKUP(LEFT(INDIRECT(CELL("address",A6863)), 3),_FSAData!$B:$B,_FSAData!$D:$D,""), "")</f>
        <v/>
      </c>
      <c r="D6863" t="str">
        <f t="shared" ca="1" si="214"/>
        <v/>
      </c>
      <c r="F6863" t="str" cm="1">
        <f t="array" aca="1" ref="F6863" ca="1">TRIM(UPPER(LEFT(INDIRECT("'Postal Code-FSA Input'!"&amp;CELL("address",B6870)), 3)))</f>
        <v/>
      </c>
      <c r="G6863" t="str" cm="1">
        <f t="array" aca="1" ref="G6863" ca="1">IF(INDIRECT(CELL("address",F6863))&lt;&gt;"", _xlfn.XLOOKUP(INDIRECT(CELL("address",F6863)),_FSAData!$B:$B,_FSAData!$C:$C, ""),"")</f>
        <v/>
      </c>
      <c r="H6863" t="str" cm="1">
        <f t="array" aca="1" ref="H6863" ca="1">IF(INDIRECT(CELL("address",F6863))&lt;&gt;"", _xlfn.XLOOKUP(LEFT(INDIRECT(CELL("address",F6863)), 3),_FSAData!$B:$B,_FSAData!$D:$D,""), "")</f>
        <v/>
      </c>
      <c r="I6863" t="str">
        <f t="shared" ca="1" si="215"/>
        <v/>
      </c>
    </row>
    <row r="6864" spans="1:9" x14ac:dyDescent="0.3">
      <c r="A6864" t="str" cm="1">
        <f t="array" aca="1" ref="A6864" ca="1">TRIM(UPPER(LEFT(INDIRECT("'Postal Code-FSA Input'!"&amp;CELL("address",A6871)), 3)))</f>
        <v/>
      </c>
      <c r="B6864" t="str" cm="1">
        <f t="array" aca="1" ref="B6864" ca="1">IF(INDIRECT(CELL("address",A6864))&lt;&gt;"", _xlfn.XLOOKUP(INDIRECT(CELL("address",A6864)),_FSAData!$B:$B,_FSAData!$C:$C, ""),"")</f>
        <v/>
      </c>
      <c r="C6864" t="str" cm="1">
        <f t="array" aca="1" ref="C6864" ca="1">IF(INDIRECT(CELL("address",A6864))&lt;&gt;"", _xlfn.XLOOKUP(LEFT(INDIRECT(CELL("address",A6864)), 3),_FSAData!$B:$B,_FSAData!$D:$D,""), "")</f>
        <v/>
      </c>
      <c r="D6864" t="str">
        <f t="shared" ca="1" si="214"/>
        <v/>
      </c>
      <c r="F6864" t="str" cm="1">
        <f t="array" aca="1" ref="F6864" ca="1">TRIM(UPPER(LEFT(INDIRECT("'Postal Code-FSA Input'!"&amp;CELL("address",B6871)), 3)))</f>
        <v/>
      </c>
      <c r="G6864" t="str" cm="1">
        <f t="array" aca="1" ref="G6864" ca="1">IF(INDIRECT(CELL("address",F6864))&lt;&gt;"", _xlfn.XLOOKUP(INDIRECT(CELL("address",F6864)),_FSAData!$B:$B,_FSAData!$C:$C, ""),"")</f>
        <v/>
      </c>
      <c r="H6864" t="str" cm="1">
        <f t="array" aca="1" ref="H6864" ca="1">IF(INDIRECT(CELL("address",F6864))&lt;&gt;"", _xlfn.XLOOKUP(LEFT(INDIRECT(CELL("address",F6864)), 3),_FSAData!$B:$B,_FSAData!$D:$D,""), "")</f>
        <v/>
      </c>
      <c r="I6864" t="str">
        <f t="shared" ca="1" si="215"/>
        <v/>
      </c>
    </row>
    <row r="6865" spans="1:9" x14ac:dyDescent="0.3">
      <c r="A6865" t="str" cm="1">
        <f t="array" aca="1" ref="A6865" ca="1">TRIM(UPPER(LEFT(INDIRECT("'Postal Code-FSA Input'!"&amp;CELL("address",A6872)), 3)))</f>
        <v/>
      </c>
      <c r="B6865" t="str" cm="1">
        <f t="array" aca="1" ref="B6865" ca="1">IF(INDIRECT(CELL("address",A6865))&lt;&gt;"", _xlfn.XLOOKUP(INDIRECT(CELL("address",A6865)),_FSAData!$B:$B,_FSAData!$C:$C, ""),"")</f>
        <v/>
      </c>
      <c r="C6865" t="str" cm="1">
        <f t="array" aca="1" ref="C6865" ca="1">IF(INDIRECT(CELL("address",A6865))&lt;&gt;"", _xlfn.XLOOKUP(LEFT(INDIRECT(CELL("address",A6865)), 3),_FSAData!$B:$B,_FSAData!$D:$D,""), "")</f>
        <v/>
      </c>
      <c r="D6865" t="str">
        <f t="shared" ca="1" si="214"/>
        <v/>
      </c>
      <c r="F6865" t="str" cm="1">
        <f t="array" aca="1" ref="F6865" ca="1">TRIM(UPPER(LEFT(INDIRECT("'Postal Code-FSA Input'!"&amp;CELL("address",B6872)), 3)))</f>
        <v/>
      </c>
      <c r="G6865" t="str" cm="1">
        <f t="array" aca="1" ref="G6865" ca="1">IF(INDIRECT(CELL("address",F6865))&lt;&gt;"", _xlfn.XLOOKUP(INDIRECT(CELL("address",F6865)),_FSAData!$B:$B,_FSAData!$C:$C, ""),"")</f>
        <v/>
      </c>
      <c r="H6865" t="str" cm="1">
        <f t="array" aca="1" ref="H6865" ca="1">IF(INDIRECT(CELL("address",F6865))&lt;&gt;"", _xlfn.XLOOKUP(LEFT(INDIRECT(CELL("address",F6865)), 3),_FSAData!$B:$B,_FSAData!$D:$D,""), "")</f>
        <v/>
      </c>
      <c r="I6865" t="str">
        <f t="shared" ca="1" si="215"/>
        <v/>
      </c>
    </row>
    <row r="6866" spans="1:9" x14ac:dyDescent="0.3">
      <c r="A6866" t="str" cm="1">
        <f t="array" aca="1" ref="A6866" ca="1">TRIM(UPPER(LEFT(INDIRECT("'Postal Code-FSA Input'!"&amp;CELL("address",A6873)), 3)))</f>
        <v/>
      </c>
      <c r="B6866" t="str" cm="1">
        <f t="array" aca="1" ref="B6866" ca="1">IF(INDIRECT(CELL("address",A6866))&lt;&gt;"", _xlfn.XLOOKUP(INDIRECT(CELL("address",A6866)),_FSAData!$B:$B,_FSAData!$C:$C, ""),"")</f>
        <v/>
      </c>
      <c r="C6866" t="str" cm="1">
        <f t="array" aca="1" ref="C6866" ca="1">IF(INDIRECT(CELL("address",A6866))&lt;&gt;"", _xlfn.XLOOKUP(LEFT(INDIRECT(CELL("address",A6866)), 3),_FSAData!$B:$B,_FSAData!$D:$D,""), "")</f>
        <v/>
      </c>
      <c r="D6866" t="str">
        <f t="shared" ca="1" si="214"/>
        <v/>
      </c>
      <c r="F6866" t="str" cm="1">
        <f t="array" aca="1" ref="F6866" ca="1">TRIM(UPPER(LEFT(INDIRECT("'Postal Code-FSA Input'!"&amp;CELL("address",B6873)), 3)))</f>
        <v/>
      </c>
      <c r="G6866" t="str" cm="1">
        <f t="array" aca="1" ref="G6866" ca="1">IF(INDIRECT(CELL("address",F6866))&lt;&gt;"", _xlfn.XLOOKUP(INDIRECT(CELL("address",F6866)),_FSAData!$B:$B,_FSAData!$C:$C, ""),"")</f>
        <v/>
      </c>
      <c r="H6866" t="str" cm="1">
        <f t="array" aca="1" ref="H6866" ca="1">IF(INDIRECT(CELL("address",F6866))&lt;&gt;"", _xlfn.XLOOKUP(LEFT(INDIRECT(CELL("address",F6866)), 3),_FSAData!$B:$B,_FSAData!$D:$D,""), "")</f>
        <v/>
      </c>
      <c r="I6866" t="str">
        <f t="shared" ca="1" si="215"/>
        <v/>
      </c>
    </row>
    <row r="6867" spans="1:9" x14ac:dyDescent="0.3">
      <c r="A6867" t="str" cm="1">
        <f t="array" aca="1" ref="A6867" ca="1">TRIM(UPPER(LEFT(INDIRECT("'Postal Code-FSA Input'!"&amp;CELL("address",A6874)), 3)))</f>
        <v/>
      </c>
      <c r="B6867" t="str" cm="1">
        <f t="array" aca="1" ref="B6867" ca="1">IF(INDIRECT(CELL("address",A6867))&lt;&gt;"", _xlfn.XLOOKUP(INDIRECT(CELL("address",A6867)),_FSAData!$B:$B,_FSAData!$C:$C, ""),"")</f>
        <v/>
      </c>
      <c r="C6867" t="str" cm="1">
        <f t="array" aca="1" ref="C6867" ca="1">IF(INDIRECT(CELL("address",A6867))&lt;&gt;"", _xlfn.XLOOKUP(LEFT(INDIRECT(CELL("address",A6867)), 3),_FSAData!$B:$B,_FSAData!$D:$D,""), "")</f>
        <v/>
      </c>
      <c r="D6867" t="str">
        <f t="shared" ca="1" si="214"/>
        <v/>
      </c>
      <c r="F6867" t="str" cm="1">
        <f t="array" aca="1" ref="F6867" ca="1">TRIM(UPPER(LEFT(INDIRECT("'Postal Code-FSA Input'!"&amp;CELL("address",B6874)), 3)))</f>
        <v/>
      </c>
      <c r="G6867" t="str" cm="1">
        <f t="array" aca="1" ref="G6867" ca="1">IF(INDIRECT(CELL("address",F6867))&lt;&gt;"", _xlfn.XLOOKUP(INDIRECT(CELL("address",F6867)),_FSAData!$B:$B,_FSAData!$C:$C, ""),"")</f>
        <v/>
      </c>
      <c r="H6867" t="str" cm="1">
        <f t="array" aca="1" ref="H6867" ca="1">IF(INDIRECT(CELL("address",F6867))&lt;&gt;"", _xlfn.XLOOKUP(LEFT(INDIRECT(CELL("address",F6867)), 3),_FSAData!$B:$B,_FSAData!$D:$D,""), "")</f>
        <v/>
      </c>
      <c r="I6867" t="str">
        <f t="shared" ca="1" si="215"/>
        <v/>
      </c>
    </row>
    <row r="6868" spans="1:9" x14ac:dyDescent="0.3">
      <c r="A6868" t="str" cm="1">
        <f t="array" aca="1" ref="A6868" ca="1">TRIM(UPPER(LEFT(INDIRECT("'Postal Code-FSA Input'!"&amp;CELL("address",A6875)), 3)))</f>
        <v/>
      </c>
      <c r="B6868" t="str" cm="1">
        <f t="array" aca="1" ref="B6868" ca="1">IF(INDIRECT(CELL("address",A6868))&lt;&gt;"", _xlfn.XLOOKUP(INDIRECT(CELL("address",A6868)),_FSAData!$B:$B,_FSAData!$C:$C, ""),"")</f>
        <v/>
      </c>
      <c r="C6868" t="str" cm="1">
        <f t="array" aca="1" ref="C6868" ca="1">IF(INDIRECT(CELL("address",A6868))&lt;&gt;"", _xlfn.XLOOKUP(LEFT(INDIRECT(CELL("address",A6868)), 3),_FSAData!$B:$B,_FSAData!$D:$D,""), "")</f>
        <v/>
      </c>
      <c r="D6868" t="str">
        <f t="shared" ca="1" si="214"/>
        <v/>
      </c>
      <c r="F6868" t="str" cm="1">
        <f t="array" aca="1" ref="F6868" ca="1">TRIM(UPPER(LEFT(INDIRECT("'Postal Code-FSA Input'!"&amp;CELL("address",B6875)), 3)))</f>
        <v/>
      </c>
      <c r="G6868" t="str" cm="1">
        <f t="array" aca="1" ref="G6868" ca="1">IF(INDIRECT(CELL("address",F6868))&lt;&gt;"", _xlfn.XLOOKUP(INDIRECT(CELL("address",F6868)),_FSAData!$B:$B,_FSAData!$C:$C, ""),"")</f>
        <v/>
      </c>
      <c r="H6868" t="str" cm="1">
        <f t="array" aca="1" ref="H6868" ca="1">IF(INDIRECT(CELL("address",F6868))&lt;&gt;"", _xlfn.XLOOKUP(LEFT(INDIRECT(CELL("address",F6868)), 3),_FSAData!$B:$B,_FSAData!$D:$D,""), "")</f>
        <v/>
      </c>
      <c r="I6868" t="str">
        <f t="shared" ca="1" si="215"/>
        <v/>
      </c>
    </row>
    <row r="6869" spans="1:9" x14ac:dyDescent="0.3">
      <c r="A6869" t="str" cm="1">
        <f t="array" aca="1" ref="A6869" ca="1">TRIM(UPPER(LEFT(INDIRECT("'Postal Code-FSA Input'!"&amp;CELL("address",A6876)), 3)))</f>
        <v/>
      </c>
      <c r="B6869" t="str" cm="1">
        <f t="array" aca="1" ref="B6869" ca="1">IF(INDIRECT(CELL("address",A6869))&lt;&gt;"", _xlfn.XLOOKUP(INDIRECT(CELL("address",A6869)),_FSAData!$B:$B,_FSAData!$C:$C, ""),"")</f>
        <v/>
      </c>
      <c r="C6869" t="str" cm="1">
        <f t="array" aca="1" ref="C6869" ca="1">IF(INDIRECT(CELL("address",A6869))&lt;&gt;"", _xlfn.XLOOKUP(LEFT(INDIRECT(CELL("address",A6869)), 3),_FSAData!$B:$B,_FSAData!$D:$D,""), "")</f>
        <v/>
      </c>
      <c r="D6869" t="str">
        <f t="shared" ca="1" si="214"/>
        <v/>
      </c>
      <c r="F6869" t="str" cm="1">
        <f t="array" aca="1" ref="F6869" ca="1">TRIM(UPPER(LEFT(INDIRECT("'Postal Code-FSA Input'!"&amp;CELL("address",B6876)), 3)))</f>
        <v/>
      </c>
      <c r="G6869" t="str" cm="1">
        <f t="array" aca="1" ref="G6869" ca="1">IF(INDIRECT(CELL("address",F6869))&lt;&gt;"", _xlfn.XLOOKUP(INDIRECT(CELL("address",F6869)),_FSAData!$B:$B,_FSAData!$C:$C, ""),"")</f>
        <v/>
      </c>
      <c r="H6869" t="str" cm="1">
        <f t="array" aca="1" ref="H6869" ca="1">IF(INDIRECT(CELL("address",F6869))&lt;&gt;"", _xlfn.XLOOKUP(LEFT(INDIRECT(CELL("address",F6869)), 3),_FSAData!$B:$B,_FSAData!$D:$D,""), "")</f>
        <v/>
      </c>
      <c r="I6869" t="str">
        <f t="shared" ca="1" si="215"/>
        <v/>
      </c>
    </row>
    <row r="6870" spans="1:9" x14ac:dyDescent="0.3">
      <c r="A6870" t="str" cm="1">
        <f t="array" aca="1" ref="A6870" ca="1">TRIM(UPPER(LEFT(INDIRECT("'Postal Code-FSA Input'!"&amp;CELL("address",A6877)), 3)))</f>
        <v/>
      </c>
      <c r="B6870" t="str" cm="1">
        <f t="array" aca="1" ref="B6870" ca="1">IF(INDIRECT(CELL("address",A6870))&lt;&gt;"", _xlfn.XLOOKUP(INDIRECT(CELL("address",A6870)),_FSAData!$B:$B,_FSAData!$C:$C, ""),"")</f>
        <v/>
      </c>
      <c r="C6870" t="str" cm="1">
        <f t="array" aca="1" ref="C6870" ca="1">IF(INDIRECT(CELL("address",A6870))&lt;&gt;"", _xlfn.XLOOKUP(LEFT(INDIRECT(CELL("address",A6870)), 3),_FSAData!$B:$B,_FSAData!$D:$D,""), "")</f>
        <v/>
      </c>
      <c r="D6870" t="str">
        <f t="shared" ca="1" si="214"/>
        <v/>
      </c>
      <c r="F6870" t="str" cm="1">
        <f t="array" aca="1" ref="F6870" ca="1">TRIM(UPPER(LEFT(INDIRECT("'Postal Code-FSA Input'!"&amp;CELL("address",B6877)), 3)))</f>
        <v/>
      </c>
      <c r="G6870" t="str" cm="1">
        <f t="array" aca="1" ref="G6870" ca="1">IF(INDIRECT(CELL("address",F6870))&lt;&gt;"", _xlfn.XLOOKUP(INDIRECT(CELL("address",F6870)),_FSAData!$B:$B,_FSAData!$C:$C, ""),"")</f>
        <v/>
      </c>
      <c r="H6870" t="str" cm="1">
        <f t="array" aca="1" ref="H6870" ca="1">IF(INDIRECT(CELL("address",F6870))&lt;&gt;"", _xlfn.XLOOKUP(LEFT(INDIRECT(CELL("address",F6870)), 3),_FSAData!$B:$B,_FSAData!$D:$D,""), "")</f>
        <v/>
      </c>
      <c r="I6870" t="str">
        <f t="shared" ca="1" si="215"/>
        <v/>
      </c>
    </row>
    <row r="6871" spans="1:9" x14ac:dyDescent="0.3">
      <c r="A6871" t="str" cm="1">
        <f t="array" aca="1" ref="A6871" ca="1">TRIM(UPPER(LEFT(INDIRECT("'Postal Code-FSA Input'!"&amp;CELL("address",A6878)), 3)))</f>
        <v/>
      </c>
      <c r="B6871" t="str" cm="1">
        <f t="array" aca="1" ref="B6871" ca="1">IF(INDIRECT(CELL("address",A6871))&lt;&gt;"", _xlfn.XLOOKUP(INDIRECT(CELL("address",A6871)),_FSAData!$B:$B,_FSAData!$C:$C, ""),"")</f>
        <v/>
      </c>
      <c r="C6871" t="str" cm="1">
        <f t="array" aca="1" ref="C6871" ca="1">IF(INDIRECT(CELL("address",A6871))&lt;&gt;"", _xlfn.XLOOKUP(LEFT(INDIRECT(CELL("address",A6871)), 3),_FSAData!$B:$B,_FSAData!$D:$D,""), "")</f>
        <v/>
      </c>
      <c r="D6871" t="str">
        <f t="shared" ca="1" si="214"/>
        <v/>
      </c>
      <c r="F6871" t="str" cm="1">
        <f t="array" aca="1" ref="F6871" ca="1">TRIM(UPPER(LEFT(INDIRECT("'Postal Code-FSA Input'!"&amp;CELL("address",B6878)), 3)))</f>
        <v/>
      </c>
      <c r="G6871" t="str" cm="1">
        <f t="array" aca="1" ref="G6871" ca="1">IF(INDIRECT(CELL("address",F6871))&lt;&gt;"", _xlfn.XLOOKUP(INDIRECT(CELL("address",F6871)),_FSAData!$B:$B,_FSAData!$C:$C, ""),"")</f>
        <v/>
      </c>
      <c r="H6871" t="str" cm="1">
        <f t="array" aca="1" ref="H6871" ca="1">IF(INDIRECT(CELL("address",F6871))&lt;&gt;"", _xlfn.XLOOKUP(LEFT(INDIRECT(CELL("address",F6871)), 3),_FSAData!$B:$B,_FSAData!$D:$D,""), "")</f>
        <v/>
      </c>
      <c r="I6871" t="str">
        <f t="shared" ca="1" si="215"/>
        <v/>
      </c>
    </row>
    <row r="6872" spans="1:9" x14ac:dyDescent="0.3">
      <c r="A6872" t="str" cm="1">
        <f t="array" aca="1" ref="A6872" ca="1">TRIM(UPPER(LEFT(INDIRECT("'Postal Code-FSA Input'!"&amp;CELL("address",A6879)), 3)))</f>
        <v/>
      </c>
      <c r="B6872" t="str" cm="1">
        <f t="array" aca="1" ref="B6872" ca="1">IF(INDIRECT(CELL("address",A6872))&lt;&gt;"", _xlfn.XLOOKUP(INDIRECT(CELL("address",A6872)),_FSAData!$B:$B,_FSAData!$C:$C, ""),"")</f>
        <v/>
      </c>
      <c r="C6872" t="str" cm="1">
        <f t="array" aca="1" ref="C6872" ca="1">IF(INDIRECT(CELL("address",A6872))&lt;&gt;"", _xlfn.XLOOKUP(LEFT(INDIRECT(CELL("address",A6872)), 3),_FSAData!$B:$B,_FSAData!$D:$D,""), "")</f>
        <v/>
      </c>
      <c r="D6872" t="str">
        <f t="shared" ca="1" si="214"/>
        <v/>
      </c>
      <c r="F6872" t="str" cm="1">
        <f t="array" aca="1" ref="F6872" ca="1">TRIM(UPPER(LEFT(INDIRECT("'Postal Code-FSA Input'!"&amp;CELL("address",B6879)), 3)))</f>
        <v/>
      </c>
      <c r="G6872" t="str" cm="1">
        <f t="array" aca="1" ref="G6872" ca="1">IF(INDIRECT(CELL("address",F6872))&lt;&gt;"", _xlfn.XLOOKUP(INDIRECT(CELL("address",F6872)),_FSAData!$B:$B,_FSAData!$C:$C, ""),"")</f>
        <v/>
      </c>
      <c r="H6872" t="str" cm="1">
        <f t="array" aca="1" ref="H6872" ca="1">IF(INDIRECT(CELL("address",F6872))&lt;&gt;"", _xlfn.XLOOKUP(LEFT(INDIRECT(CELL("address",F6872)), 3),_FSAData!$B:$B,_FSAData!$D:$D,""), "")</f>
        <v/>
      </c>
      <c r="I6872" t="str">
        <f t="shared" ca="1" si="215"/>
        <v/>
      </c>
    </row>
    <row r="6873" spans="1:9" x14ac:dyDescent="0.3">
      <c r="A6873" t="str" cm="1">
        <f t="array" aca="1" ref="A6873" ca="1">TRIM(UPPER(LEFT(INDIRECT("'Postal Code-FSA Input'!"&amp;CELL("address",A6880)), 3)))</f>
        <v/>
      </c>
      <c r="B6873" t="str" cm="1">
        <f t="array" aca="1" ref="B6873" ca="1">IF(INDIRECT(CELL("address",A6873))&lt;&gt;"", _xlfn.XLOOKUP(INDIRECT(CELL("address",A6873)),_FSAData!$B:$B,_FSAData!$C:$C, ""),"")</f>
        <v/>
      </c>
      <c r="C6873" t="str" cm="1">
        <f t="array" aca="1" ref="C6873" ca="1">IF(INDIRECT(CELL("address",A6873))&lt;&gt;"", _xlfn.XLOOKUP(LEFT(INDIRECT(CELL("address",A6873)), 3),_FSAData!$B:$B,_FSAData!$D:$D,""), "")</f>
        <v/>
      </c>
      <c r="D6873" t="str">
        <f t="shared" ca="1" si="214"/>
        <v/>
      </c>
      <c r="F6873" t="str" cm="1">
        <f t="array" aca="1" ref="F6873" ca="1">TRIM(UPPER(LEFT(INDIRECT("'Postal Code-FSA Input'!"&amp;CELL("address",B6880)), 3)))</f>
        <v/>
      </c>
      <c r="G6873" t="str" cm="1">
        <f t="array" aca="1" ref="G6873" ca="1">IF(INDIRECT(CELL("address",F6873))&lt;&gt;"", _xlfn.XLOOKUP(INDIRECT(CELL("address",F6873)),_FSAData!$B:$B,_FSAData!$C:$C, ""),"")</f>
        <v/>
      </c>
      <c r="H6873" t="str" cm="1">
        <f t="array" aca="1" ref="H6873" ca="1">IF(INDIRECT(CELL("address",F6873))&lt;&gt;"", _xlfn.XLOOKUP(LEFT(INDIRECT(CELL("address",F6873)), 3),_FSAData!$B:$B,_FSAData!$D:$D,""), "")</f>
        <v/>
      </c>
      <c r="I6873" t="str">
        <f t="shared" ca="1" si="215"/>
        <v/>
      </c>
    </row>
    <row r="6874" spans="1:9" x14ac:dyDescent="0.3">
      <c r="A6874" t="str" cm="1">
        <f t="array" aca="1" ref="A6874" ca="1">TRIM(UPPER(LEFT(INDIRECT("'Postal Code-FSA Input'!"&amp;CELL("address",A6881)), 3)))</f>
        <v/>
      </c>
      <c r="B6874" t="str" cm="1">
        <f t="array" aca="1" ref="B6874" ca="1">IF(INDIRECT(CELL("address",A6874))&lt;&gt;"", _xlfn.XLOOKUP(INDIRECT(CELL("address",A6874)),_FSAData!$B:$B,_FSAData!$C:$C, ""),"")</f>
        <v/>
      </c>
      <c r="C6874" t="str" cm="1">
        <f t="array" aca="1" ref="C6874" ca="1">IF(INDIRECT(CELL("address",A6874))&lt;&gt;"", _xlfn.XLOOKUP(LEFT(INDIRECT(CELL("address",A6874)), 3),_FSAData!$B:$B,_FSAData!$D:$D,""), "")</f>
        <v/>
      </c>
      <c r="D6874" t="str">
        <f t="shared" ca="1" si="214"/>
        <v/>
      </c>
      <c r="F6874" t="str" cm="1">
        <f t="array" aca="1" ref="F6874" ca="1">TRIM(UPPER(LEFT(INDIRECT("'Postal Code-FSA Input'!"&amp;CELL("address",B6881)), 3)))</f>
        <v/>
      </c>
      <c r="G6874" t="str" cm="1">
        <f t="array" aca="1" ref="G6874" ca="1">IF(INDIRECT(CELL("address",F6874))&lt;&gt;"", _xlfn.XLOOKUP(INDIRECT(CELL("address",F6874)),_FSAData!$B:$B,_FSAData!$C:$C, ""),"")</f>
        <v/>
      </c>
      <c r="H6874" t="str" cm="1">
        <f t="array" aca="1" ref="H6874" ca="1">IF(INDIRECT(CELL("address",F6874))&lt;&gt;"", _xlfn.XLOOKUP(LEFT(INDIRECT(CELL("address",F6874)), 3),_FSAData!$B:$B,_FSAData!$D:$D,""), "")</f>
        <v/>
      </c>
      <c r="I6874" t="str">
        <f t="shared" ca="1" si="215"/>
        <v/>
      </c>
    </row>
    <row r="6875" spans="1:9" x14ac:dyDescent="0.3">
      <c r="A6875" t="str" cm="1">
        <f t="array" aca="1" ref="A6875" ca="1">TRIM(UPPER(LEFT(INDIRECT("'Postal Code-FSA Input'!"&amp;CELL("address",A6882)), 3)))</f>
        <v/>
      </c>
      <c r="B6875" t="str" cm="1">
        <f t="array" aca="1" ref="B6875" ca="1">IF(INDIRECT(CELL("address",A6875))&lt;&gt;"", _xlfn.XLOOKUP(INDIRECT(CELL("address",A6875)),_FSAData!$B:$B,_FSAData!$C:$C, ""),"")</f>
        <v/>
      </c>
      <c r="C6875" t="str" cm="1">
        <f t="array" aca="1" ref="C6875" ca="1">IF(INDIRECT(CELL("address",A6875))&lt;&gt;"", _xlfn.XLOOKUP(LEFT(INDIRECT(CELL("address",A6875)), 3),_FSAData!$B:$B,_FSAData!$D:$D,""), "")</f>
        <v/>
      </c>
      <c r="D6875" t="str">
        <f t="shared" ca="1" si="214"/>
        <v/>
      </c>
      <c r="F6875" t="str" cm="1">
        <f t="array" aca="1" ref="F6875" ca="1">TRIM(UPPER(LEFT(INDIRECT("'Postal Code-FSA Input'!"&amp;CELL("address",B6882)), 3)))</f>
        <v/>
      </c>
      <c r="G6875" t="str" cm="1">
        <f t="array" aca="1" ref="G6875" ca="1">IF(INDIRECT(CELL("address",F6875))&lt;&gt;"", _xlfn.XLOOKUP(INDIRECT(CELL("address",F6875)),_FSAData!$B:$B,_FSAData!$C:$C, ""),"")</f>
        <v/>
      </c>
      <c r="H6875" t="str" cm="1">
        <f t="array" aca="1" ref="H6875" ca="1">IF(INDIRECT(CELL("address",F6875))&lt;&gt;"", _xlfn.XLOOKUP(LEFT(INDIRECT(CELL("address",F6875)), 3),_FSAData!$B:$B,_FSAData!$D:$D,""), "")</f>
        <v/>
      </c>
      <c r="I6875" t="str">
        <f t="shared" ca="1" si="215"/>
        <v/>
      </c>
    </row>
    <row r="6876" spans="1:9" x14ac:dyDescent="0.3">
      <c r="A6876" t="str" cm="1">
        <f t="array" aca="1" ref="A6876" ca="1">TRIM(UPPER(LEFT(INDIRECT("'Postal Code-FSA Input'!"&amp;CELL("address",A6883)), 3)))</f>
        <v/>
      </c>
      <c r="B6876" t="str" cm="1">
        <f t="array" aca="1" ref="B6876" ca="1">IF(INDIRECT(CELL("address",A6876))&lt;&gt;"", _xlfn.XLOOKUP(INDIRECT(CELL("address",A6876)),_FSAData!$B:$B,_FSAData!$C:$C, ""),"")</f>
        <v/>
      </c>
      <c r="C6876" t="str" cm="1">
        <f t="array" aca="1" ref="C6876" ca="1">IF(INDIRECT(CELL("address",A6876))&lt;&gt;"", _xlfn.XLOOKUP(LEFT(INDIRECT(CELL("address",A6876)), 3),_FSAData!$B:$B,_FSAData!$D:$D,""), "")</f>
        <v/>
      </c>
      <c r="D6876" t="str">
        <f t="shared" ca="1" si="214"/>
        <v/>
      </c>
      <c r="F6876" t="str" cm="1">
        <f t="array" aca="1" ref="F6876" ca="1">TRIM(UPPER(LEFT(INDIRECT("'Postal Code-FSA Input'!"&amp;CELL("address",B6883)), 3)))</f>
        <v/>
      </c>
      <c r="G6876" t="str" cm="1">
        <f t="array" aca="1" ref="G6876" ca="1">IF(INDIRECT(CELL("address",F6876))&lt;&gt;"", _xlfn.XLOOKUP(INDIRECT(CELL("address",F6876)),_FSAData!$B:$B,_FSAData!$C:$C, ""),"")</f>
        <v/>
      </c>
      <c r="H6876" t="str" cm="1">
        <f t="array" aca="1" ref="H6876" ca="1">IF(INDIRECT(CELL("address",F6876))&lt;&gt;"", _xlfn.XLOOKUP(LEFT(INDIRECT(CELL("address",F6876)), 3),_FSAData!$B:$B,_FSAData!$D:$D,""), "")</f>
        <v/>
      </c>
      <c r="I6876" t="str">
        <f t="shared" ca="1" si="215"/>
        <v/>
      </c>
    </row>
    <row r="6877" spans="1:9" x14ac:dyDescent="0.3">
      <c r="A6877" t="str" cm="1">
        <f t="array" aca="1" ref="A6877" ca="1">TRIM(UPPER(LEFT(INDIRECT("'Postal Code-FSA Input'!"&amp;CELL("address",A6884)), 3)))</f>
        <v/>
      </c>
      <c r="B6877" t="str" cm="1">
        <f t="array" aca="1" ref="B6877" ca="1">IF(INDIRECT(CELL("address",A6877))&lt;&gt;"", _xlfn.XLOOKUP(INDIRECT(CELL("address",A6877)),_FSAData!$B:$B,_FSAData!$C:$C, ""),"")</f>
        <v/>
      </c>
      <c r="C6877" t="str" cm="1">
        <f t="array" aca="1" ref="C6877" ca="1">IF(INDIRECT(CELL("address",A6877))&lt;&gt;"", _xlfn.XLOOKUP(LEFT(INDIRECT(CELL("address",A6877)), 3),_FSAData!$B:$B,_FSAData!$D:$D,""), "")</f>
        <v/>
      </c>
      <c r="D6877" t="str">
        <f t="shared" ca="1" si="214"/>
        <v/>
      </c>
      <c r="F6877" t="str" cm="1">
        <f t="array" aca="1" ref="F6877" ca="1">TRIM(UPPER(LEFT(INDIRECT("'Postal Code-FSA Input'!"&amp;CELL("address",B6884)), 3)))</f>
        <v/>
      </c>
      <c r="G6877" t="str" cm="1">
        <f t="array" aca="1" ref="G6877" ca="1">IF(INDIRECT(CELL("address",F6877))&lt;&gt;"", _xlfn.XLOOKUP(INDIRECT(CELL("address",F6877)),_FSAData!$B:$B,_FSAData!$C:$C, ""),"")</f>
        <v/>
      </c>
      <c r="H6877" t="str" cm="1">
        <f t="array" aca="1" ref="H6877" ca="1">IF(INDIRECT(CELL("address",F6877))&lt;&gt;"", _xlfn.XLOOKUP(LEFT(INDIRECT(CELL("address",F6877)), 3),_FSAData!$B:$B,_FSAData!$D:$D,""), "")</f>
        <v/>
      </c>
      <c r="I6877" t="str">
        <f t="shared" ca="1" si="215"/>
        <v/>
      </c>
    </row>
    <row r="6878" spans="1:9" x14ac:dyDescent="0.3">
      <c r="A6878" t="str" cm="1">
        <f t="array" aca="1" ref="A6878" ca="1">TRIM(UPPER(LEFT(INDIRECT("'Postal Code-FSA Input'!"&amp;CELL("address",A6885)), 3)))</f>
        <v/>
      </c>
      <c r="B6878" t="str" cm="1">
        <f t="array" aca="1" ref="B6878" ca="1">IF(INDIRECT(CELL("address",A6878))&lt;&gt;"", _xlfn.XLOOKUP(INDIRECT(CELL("address",A6878)),_FSAData!$B:$B,_FSAData!$C:$C, ""),"")</f>
        <v/>
      </c>
      <c r="C6878" t="str" cm="1">
        <f t="array" aca="1" ref="C6878" ca="1">IF(INDIRECT(CELL("address",A6878))&lt;&gt;"", _xlfn.XLOOKUP(LEFT(INDIRECT(CELL("address",A6878)), 3),_FSAData!$B:$B,_FSAData!$D:$D,""), "")</f>
        <v/>
      </c>
      <c r="D6878" t="str">
        <f t="shared" ca="1" si="214"/>
        <v/>
      </c>
      <c r="F6878" t="str" cm="1">
        <f t="array" aca="1" ref="F6878" ca="1">TRIM(UPPER(LEFT(INDIRECT("'Postal Code-FSA Input'!"&amp;CELL("address",B6885)), 3)))</f>
        <v/>
      </c>
      <c r="G6878" t="str" cm="1">
        <f t="array" aca="1" ref="G6878" ca="1">IF(INDIRECT(CELL("address",F6878))&lt;&gt;"", _xlfn.XLOOKUP(INDIRECT(CELL("address",F6878)),_FSAData!$B:$B,_FSAData!$C:$C, ""),"")</f>
        <v/>
      </c>
      <c r="H6878" t="str" cm="1">
        <f t="array" aca="1" ref="H6878" ca="1">IF(INDIRECT(CELL("address",F6878))&lt;&gt;"", _xlfn.XLOOKUP(LEFT(INDIRECT(CELL("address",F6878)), 3),_FSAData!$B:$B,_FSAData!$D:$D,""), "")</f>
        <v/>
      </c>
      <c r="I6878" t="str">
        <f t="shared" ca="1" si="215"/>
        <v/>
      </c>
    </row>
    <row r="6879" spans="1:9" x14ac:dyDescent="0.3">
      <c r="A6879" t="str" cm="1">
        <f t="array" aca="1" ref="A6879" ca="1">TRIM(UPPER(LEFT(INDIRECT("'Postal Code-FSA Input'!"&amp;CELL("address",A6886)), 3)))</f>
        <v/>
      </c>
      <c r="B6879" t="str" cm="1">
        <f t="array" aca="1" ref="B6879" ca="1">IF(INDIRECT(CELL("address",A6879))&lt;&gt;"", _xlfn.XLOOKUP(INDIRECT(CELL("address",A6879)),_FSAData!$B:$B,_FSAData!$C:$C, ""),"")</f>
        <v/>
      </c>
      <c r="C6879" t="str" cm="1">
        <f t="array" aca="1" ref="C6879" ca="1">IF(INDIRECT(CELL("address",A6879))&lt;&gt;"", _xlfn.XLOOKUP(LEFT(INDIRECT(CELL("address",A6879)), 3),_FSAData!$B:$B,_FSAData!$D:$D,""), "")</f>
        <v/>
      </c>
      <c r="D6879" t="str">
        <f t="shared" ca="1" si="214"/>
        <v/>
      </c>
      <c r="F6879" t="str" cm="1">
        <f t="array" aca="1" ref="F6879" ca="1">TRIM(UPPER(LEFT(INDIRECT("'Postal Code-FSA Input'!"&amp;CELL("address",B6886)), 3)))</f>
        <v/>
      </c>
      <c r="G6879" t="str" cm="1">
        <f t="array" aca="1" ref="G6879" ca="1">IF(INDIRECT(CELL("address",F6879))&lt;&gt;"", _xlfn.XLOOKUP(INDIRECT(CELL("address",F6879)),_FSAData!$B:$B,_FSAData!$C:$C, ""),"")</f>
        <v/>
      </c>
      <c r="H6879" t="str" cm="1">
        <f t="array" aca="1" ref="H6879" ca="1">IF(INDIRECT(CELL("address",F6879))&lt;&gt;"", _xlfn.XLOOKUP(LEFT(INDIRECT(CELL("address",F6879)), 3),_FSAData!$B:$B,_FSAData!$D:$D,""), "")</f>
        <v/>
      </c>
      <c r="I6879" t="str">
        <f t="shared" ca="1" si="215"/>
        <v/>
      </c>
    </row>
    <row r="6880" spans="1:9" x14ac:dyDescent="0.3">
      <c r="A6880" t="str" cm="1">
        <f t="array" aca="1" ref="A6880" ca="1">TRIM(UPPER(LEFT(INDIRECT("'Postal Code-FSA Input'!"&amp;CELL("address",A6887)), 3)))</f>
        <v/>
      </c>
      <c r="B6880" t="str" cm="1">
        <f t="array" aca="1" ref="B6880" ca="1">IF(INDIRECT(CELL("address",A6880))&lt;&gt;"", _xlfn.XLOOKUP(INDIRECT(CELL("address",A6880)),_FSAData!$B:$B,_FSAData!$C:$C, ""),"")</f>
        <v/>
      </c>
      <c r="C6880" t="str" cm="1">
        <f t="array" aca="1" ref="C6880" ca="1">IF(INDIRECT(CELL("address",A6880))&lt;&gt;"", _xlfn.XLOOKUP(LEFT(INDIRECT(CELL("address",A6880)), 3),_FSAData!$B:$B,_FSAData!$D:$D,""), "")</f>
        <v/>
      </c>
      <c r="D6880" t="str">
        <f t="shared" ca="1" si="214"/>
        <v/>
      </c>
      <c r="F6880" t="str" cm="1">
        <f t="array" aca="1" ref="F6880" ca="1">TRIM(UPPER(LEFT(INDIRECT("'Postal Code-FSA Input'!"&amp;CELL("address",B6887)), 3)))</f>
        <v/>
      </c>
      <c r="G6880" t="str" cm="1">
        <f t="array" aca="1" ref="G6880" ca="1">IF(INDIRECT(CELL("address",F6880))&lt;&gt;"", _xlfn.XLOOKUP(INDIRECT(CELL("address",F6880)),_FSAData!$B:$B,_FSAData!$C:$C, ""),"")</f>
        <v/>
      </c>
      <c r="H6880" t="str" cm="1">
        <f t="array" aca="1" ref="H6880" ca="1">IF(INDIRECT(CELL("address",F6880))&lt;&gt;"", _xlfn.XLOOKUP(LEFT(INDIRECT(CELL("address",F6880)), 3),_FSAData!$B:$B,_FSAData!$D:$D,""), "")</f>
        <v/>
      </c>
      <c r="I6880" t="str">
        <f t="shared" ca="1" si="215"/>
        <v/>
      </c>
    </row>
    <row r="6881" spans="1:9" x14ac:dyDescent="0.3">
      <c r="A6881" t="str" cm="1">
        <f t="array" aca="1" ref="A6881" ca="1">TRIM(UPPER(LEFT(INDIRECT("'Postal Code-FSA Input'!"&amp;CELL("address",A6888)), 3)))</f>
        <v/>
      </c>
      <c r="B6881" t="str" cm="1">
        <f t="array" aca="1" ref="B6881" ca="1">IF(INDIRECT(CELL("address",A6881))&lt;&gt;"", _xlfn.XLOOKUP(INDIRECT(CELL("address",A6881)),_FSAData!$B:$B,_FSAData!$C:$C, ""),"")</f>
        <v/>
      </c>
      <c r="C6881" t="str" cm="1">
        <f t="array" aca="1" ref="C6881" ca="1">IF(INDIRECT(CELL("address",A6881))&lt;&gt;"", _xlfn.XLOOKUP(LEFT(INDIRECT(CELL("address",A6881)), 3),_FSAData!$B:$B,_FSAData!$D:$D,""), "")</f>
        <v/>
      </c>
      <c r="D6881" t="str">
        <f t="shared" ca="1" si="214"/>
        <v/>
      </c>
      <c r="F6881" t="str" cm="1">
        <f t="array" aca="1" ref="F6881" ca="1">TRIM(UPPER(LEFT(INDIRECT("'Postal Code-FSA Input'!"&amp;CELL("address",B6888)), 3)))</f>
        <v/>
      </c>
      <c r="G6881" t="str" cm="1">
        <f t="array" aca="1" ref="G6881" ca="1">IF(INDIRECT(CELL("address",F6881))&lt;&gt;"", _xlfn.XLOOKUP(INDIRECT(CELL("address",F6881)),_FSAData!$B:$B,_FSAData!$C:$C, ""),"")</f>
        <v/>
      </c>
      <c r="H6881" t="str" cm="1">
        <f t="array" aca="1" ref="H6881" ca="1">IF(INDIRECT(CELL("address",F6881))&lt;&gt;"", _xlfn.XLOOKUP(LEFT(INDIRECT(CELL("address",F6881)), 3),_FSAData!$B:$B,_FSAData!$D:$D,""), "")</f>
        <v/>
      </c>
      <c r="I6881" t="str">
        <f t="shared" ca="1" si="215"/>
        <v/>
      </c>
    </row>
    <row r="6882" spans="1:9" x14ac:dyDescent="0.3">
      <c r="A6882" t="str" cm="1">
        <f t="array" aca="1" ref="A6882" ca="1">TRIM(UPPER(LEFT(INDIRECT("'Postal Code-FSA Input'!"&amp;CELL("address",A6889)), 3)))</f>
        <v/>
      </c>
      <c r="B6882" t="str" cm="1">
        <f t="array" aca="1" ref="B6882" ca="1">IF(INDIRECT(CELL("address",A6882))&lt;&gt;"", _xlfn.XLOOKUP(INDIRECT(CELL("address",A6882)),_FSAData!$B:$B,_FSAData!$C:$C, ""),"")</f>
        <v/>
      </c>
      <c r="C6882" t="str" cm="1">
        <f t="array" aca="1" ref="C6882" ca="1">IF(INDIRECT(CELL("address",A6882))&lt;&gt;"", _xlfn.XLOOKUP(LEFT(INDIRECT(CELL("address",A6882)), 3),_FSAData!$B:$B,_FSAData!$D:$D,""), "")</f>
        <v/>
      </c>
      <c r="D6882" t="str">
        <f t="shared" ca="1" si="214"/>
        <v/>
      </c>
      <c r="F6882" t="str" cm="1">
        <f t="array" aca="1" ref="F6882" ca="1">TRIM(UPPER(LEFT(INDIRECT("'Postal Code-FSA Input'!"&amp;CELL("address",B6889)), 3)))</f>
        <v/>
      </c>
      <c r="G6882" t="str" cm="1">
        <f t="array" aca="1" ref="G6882" ca="1">IF(INDIRECT(CELL("address",F6882))&lt;&gt;"", _xlfn.XLOOKUP(INDIRECT(CELL("address",F6882)),_FSAData!$B:$B,_FSAData!$C:$C, ""),"")</f>
        <v/>
      </c>
      <c r="H6882" t="str" cm="1">
        <f t="array" aca="1" ref="H6882" ca="1">IF(INDIRECT(CELL("address",F6882))&lt;&gt;"", _xlfn.XLOOKUP(LEFT(INDIRECT(CELL("address",F6882)), 3),_FSAData!$B:$B,_FSAData!$D:$D,""), "")</f>
        <v/>
      </c>
      <c r="I6882" t="str">
        <f t="shared" ca="1" si="215"/>
        <v/>
      </c>
    </row>
    <row r="6883" spans="1:9" x14ac:dyDescent="0.3">
      <c r="A6883" t="str" cm="1">
        <f t="array" aca="1" ref="A6883" ca="1">TRIM(UPPER(LEFT(INDIRECT("'Postal Code-FSA Input'!"&amp;CELL("address",A6890)), 3)))</f>
        <v/>
      </c>
      <c r="B6883" t="str" cm="1">
        <f t="array" aca="1" ref="B6883" ca="1">IF(INDIRECT(CELL("address",A6883))&lt;&gt;"", _xlfn.XLOOKUP(INDIRECT(CELL("address",A6883)),_FSAData!$B:$B,_FSAData!$C:$C, ""),"")</f>
        <v/>
      </c>
      <c r="C6883" t="str" cm="1">
        <f t="array" aca="1" ref="C6883" ca="1">IF(INDIRECT(CELL("address",A6883))&lt;&gt;"", _xlfn.XLOOKUP(LEFT(INDIRECT(CELL("address",A6883)), 3),_FSAData!$B:$B,_FSAData!$D:$D,""), "")</f>
        <v/>
      </c>
      <c r="D6883" t="str">
        <f t="shared" ca="1" si="214"/>
        <v/>
      </c>
      <c r="F6883" t="str" cm="1">
        <f t="array" aca="1" ref="F6883" ca="1">TRIM(UPPER(LEFT(INDIRECT("'Postal Code-FSA Input'!"&amp;CELL("address",B6890)), 3)))</f>
        <v/>
      </c>
      <c r="G6883" t="str" cm="1">
        <f t="array" aca="1" ref="G6883" ca="1">IF(INDIRECT(CELL("address",F6883))&lt;&gt;"", _xlfn.XLOOKUP(INDIRECT(CELL("address",F6883)),_FSAData!$B:$B,_FSAData!$C:$C, ""),"")</f>
        <v/>
      </c>
      <c r="H6883" t="str" cm="1">
        <f t="array" aca="1" ref="H6883" ca="1">IF(INDIRECT(CELL("address",F6883))&lt;&gt;"", _xlfn.XLOOKUP(LEFT(INDIRECT(CELL("address",F6883)), 3),_FSAData!$B:$B,_FSAData!$D:$D,""), "")</f>
        <v/>
      </c>
      <c r="I6883" t="str">
        <f t="shared" ca="1" si="215"/>
        <v/>
      </c>
    </row>
    <row r="6884" spans="1:9" x14ac:dyDescent="0.3">
      <c r="A6884" t="str" cm="1">
        <f t="array" aca="1" ref="A6884" ca="1">TRIM(UPPER(LEFT(INDIRECT("'Postal Code-FSA Input'!"&amp;CELL("address",A6891)), 3)))</f>
        <v/>
      </c>
      <c r="B6884" t="str" cm="1">
        <f t="array" aca="1" ref="B6884" ca="1">IF(INDIRECT(CELL("address",A6884))&lt;&gt;"", _xlfn.XLOOKUP(INDIRECT(CELL("address",A6884)),_FSAData!$B:$B,_FSAData!$C:$C, ""),"")</f>
        <v/>
      </c>
      <c r="C6884" t="str" cm="1">
        <f t="array" aca="1" ref="C6884" ca="1">IF(INDIRECT(CELL("address",A6884))&lt;&gt;"", _xlfn.XLOOKUP(LEFT(INDIRECT(CELL("address",A6884)), 3),_FSAData!$B:$B,_FSAData!$D:$D,""), "")</f>
        <v/>
      </c>
      <c r="D6884" t="str">
        <f t="shared" ca="1" si="214"/>
        <v/>
      </c>
      <c r="F6884" t="str" cm="1">
        <f t="array" aca="1" ref="F6884" ca="1">TRIM(UPPER(LEFT(INDIRECT("'Postal Code-FSA Input'!"&amp;CELL("address",B6891)), 3)))</f>
        <v/>
      </c>
      <c r="G6884" t="str" cm="1">
        <f t="array" aca="1" ref="G6884" ca="1">IF(INDIRECT(CELL("address",F6884))&lt;&gt;"", _xlfn.XLOOKUP(INDIRECT(CELL("address",F6884)),_FSAData!$B:$B,_FSAData!$C:$C, ""),"")</f>
        <v/>
      </c>
      <c r="H6884" t="str" cm="1">
        <f t="array" aca="1" ref="H6884" ca="1">IF(INDIRECT(CELL("address",F6884))&lt;&gt;"", _xlfn.XLOOKUP(LEFT(INDIRECT(CELL("address",F6884)), 3),_FSAData!$B:$B,_FSAData!$D:$D,""), "")</f>
        <v/>
      </c>
      <c r="I6884" t="str">
        <f t="shared" ca="1" si="215"/>
        <v/>
      </c>
    </row>
    <row r="6885" spans="1:9" x14ac:dyDescent="0.3">
      <c r="A6885" t="str" cm="1">
        <f t="array" aca="1" ref="A6885" ca="1">TRIM(UPPER(LEFT(INDIRECT("'Postal Code-FSA Input'!"&amp;CELL("address",A6892)), 3)))</f>
        <v/>
      </c>
      <c r="B6885" t="str" cm="1">
        <f t="array" aca="1" ref="B6885" ca="1">IF(INDIRECT(CELL("address",A6885))&lt;&gt;"", _xlfn.XLOOKUP(INDIRECT(CELL("address",A6885)),_FSAData!$B:$B,_FSAData!$C:$C, ""),"")</f>
        <v/>
      </c>
      <c r="C6885" t="str" cm="1">
        <f t="array" aca="1" ref="C6885" ca="1">IF(INDIRECT(CELL("address",A6885))&lt;&gt;"", _xlfn.XLOOKUP(LEFT(INDIRECT(CELL("address",A6885)), 3),_FSAData!$B:$B,_FSAData!$D:$D,""), "")</f>
        <v/>
      </c>
      <c r="D6885" t="str">
        <f t="shared" ca="1" si="214"/>
        <v/>
      </c>
      <c r="F6885" t="str" cm="1">
        <f t="array" aca="1" ref="F6885" ca="1">TRIM(UPPER(LEFT(INDIRECT("'Postal Code-FSA Input'!"&amp;CELL("address",B6892)), 3)))</f>
        <v/>
      </c>
      <c r="G6885" t="str" cm="1">
        <f t="array" aca="1" ref="G6885" ca="1">IF(INDIRECT(CELL("address",F6885))&lt;&gt;"", _xlfn.XLOOKUP(INDIRECT(CELL("address",F6885)),_FSAData!$B:$B,_FSAData!$C:$C, ""),"")</f>
        <v/>
      </c>
      <c r="H6885" t="str" cm="1">
        <f t="array" aca="1" ref="H6885" ca="1">IF(INDIRECT(CELL("address",F6885))&lt;&gt;"", _xlfn.XLOOKUP(LEFT(INDIRECT(CELL("address",F6885)), 3),_FSAData!$B:$B,_FSAData!$D:$D,""), "")</f>
        <v/>
      </c>
      <c r="I6885" t="str">
        <f t="shared" ca="1" si="215"/>
        <v/>
      </c>
    </row>
    <row r="6886" spans="1:9" x14ac:dyDescent="0.3">
      <c r="A6886" t="str" cm="1">
        <f t="array" aca="1" ref="A6886" ca="1">TRIM(UPPER(LEFT(INDIRECT("'Postal Code-FSA Input'!"&amp;CELL("address",A6893)), 3)))</f>
        <v/>
      </c>
      <c r="B6886" t="str" cm="1">
        <f t="array" aca="1" ref="B6886" ca="1">IF(INDIRECT(CELL("address",A6886))&lt;&gt;"", _xlfn.XLOOKUP(INDIRECT(CELL("address",A6886)),_FSAData!$B:$B,_FSAData!$C:$C, ""),"")</f>
        <v/>
      </c>
      <c r="C6886" t="str" cm="1">
        <f t="array" aca="1" ref="C6886" ca="1">IF(INDIRECT(CELL("address",A6886))&lt;&gt;"", _xlfn.XLOOKUP(LEFT(INDIRECT(CELL("address",A6886)), 3),_FSAData!$B:$B,_FSAData!$D:$D,""), "")</f>
        <v/>
      </c>
      <c r="D6886" t="str">
        <f t="shared" ca="1" si="214"/>
        <v/>
      </c>
      <c r="F6886" t="str" cm="1">
        <f t="array" aca="1" ref="F6886" ca="1">TRIM(UPPER(LEFT(INDIRECT("'Postal Code-FSA Input'!"&amp;CELL("address",B6893)), 3)))</f>
        <v/>
      </c>
      <c r="G6886" t="str" cm="1">
        <f t="array" aca="1" ref="G6886" ca="1">IF(INDIRECT(CELL("address",F6886))&lt;&gt;"", _xlfn.XLOOKUP(INDIRECT(CELL("address",F6886)),_FSAData!$B:$B,_FSAData!$C:$C, ""),"")</f>
        <v/>
      </c>
      <c r="H6886" t="str" cm="1">
        <f t="array" aca="1" ref="H6886" ca="1">IF(INDIRECT(CELL("address",F6886))&lt;&gt;"", _xlfn.XLOOKUP(LEFT(INDIRECT(CELL("address",F6886)), 3),_FSAData!$B:$B,_FSAData!$D:$D,""), "")</f>
        <v/>
      </c>
      <c r="I6886" t="str">
        <f t="shared" ca="1" si="215"/>
        <v/>
      </c>
    </row>
    <row r="6887" spans="1:9" x14ac:dyDescent="0.3">
      <c r="A6887" t="str" cm="1">
        <f t="array" aca="1" ref="A6887" ca="1">TRIM(UPPER(LEFT(INDIRECT("'Postal Code-FSA Input'!"&amp;CELL("address",A6894)), 3)))</f>
        <v/>
      </c>
      <c r="B6887" t="str" cm="1">
        <f t="array" aca="1" ref="B6887" ca="1">IF(INDIRECT(CELL("address",A6887))&lt;&gt;"", _xlfn.XLOOKUP(INDIRECT(CELL("address",A6887)),_FSAData!$B:$B,_FSAData!$C:$C, ""),"")</f>
        <v/>
      </c>
      <c r="C6887" t="str" cm="1">
        <f t="array" aca="1" ref="C6887" ca="1">IF(INDIRECT(CELL("address",A6887))&lt;&gt;"", _xlfn.XLOOKUP(LEFT(INDIRECT(CELL("address",A6887)), 3),_FSAData!$B:$B,_FSAData!$D:$D,""), "")</f>
        <v/>
      </c>
      <c r="D6887" t="str">
        <f t="shared" ca="1" si="214"/>
        <v/>
      </c>
      <c r="F6887" t="str" cm="1">
        <f t="array" aca="1" ref="F6887" ca="1">TRIM(UPPER(LEFT(INDIRECT("'Postal Code-FSA Input'!"&amp;CELL("address",B6894)), 3)))</f>
        <v/>
      </c>
      <c r="G6887" t="str" cm="1">
        <f t="array" aca="1" ref="G6887" ca="1">IF(INDIRECT(CELL("address",F6887))&lt;&gt;"", _xlfn.XLOOKUP(INDIRECT(CELL("address",F6887)),_FSAData!$B:$B,_FSAData!$C:$C, ""),"")</f>
        <v/>
      </c>
      <c r="H6887" t="str" cm="1">
        <f t="array" aca="1" ref="H6887" ca="1">IF(INDIRECT(CELL("address",F6887))&lt;&gt;"", _xlfn.XLOOKUP(LEFT(INDIRECT(CELL("address",F6887)), 3),_FSAData!$B:$B,_FSAData!$D:$D,""), "")</f>
        <v/>
      </c>
      <c r="I6887" t="str">
        <f t="shared" ca="1" si="215"/>
        <v/>
      </c>
    </row>
    <row r="6888" spans="1:9" x14ac:dyDescent="0.3">
      <c r="A6888" t="str" cm="1">
        <f t="array" aca="1" ref="A6888" ca="1">TRIM(UPPER(LEFT(INDIRECT("'Postal Code-FSA Input'!"&amp;CELL("address",A6895)), 3)))</f>
        <v/>
      </c>
      <c r="B6888" t="str" cm="1">
        <f t="array" aca="1" ref="B6888" ca="1">IF(INDIRECT(CELL("address",A6888))&lt;&gt;"", _xlfn.XLOOKUP(INDIRECT(CELL("address",A6888)),_FSAData!$B:$B,_FSAData!$C:$C, ""),"")</f>
        <v/>
      </c>
      <c r="C6888" t="str" cm="1">
        <f t="array" aca="1" ref="C6888" ca="1">IF(INDIRECT(CELL("address",A6888))&lt;&gt;"", _xlfn.XLOOKUP(LEFT(INDIRECT(CELL("address",A6888)), 3),_FSAData!$B:$B,_FSAData!$D:$D,""), "")</f>
        <v/>
      </c>
      <c r="D6888" t="str">
        <f t="shared" ca="1" si="214"/>
        <v/>
      </c>
      <c r="F6888" t="str" cm="1">
        <f t="array" aca="1" ref="F6888" ca="1">TRIM(UPPER(LEFT(INDIRECT("'Postal Code-FSA Input'!"&amp;CELL("address",B6895)), 3)))</f>
        <v/>
      </c>
      <c r="G6888" t="str" cm="1">
        <f t="array" aca="1" ref="G6888" ca="1">IF(INDIRECT(CELL("address",F6888))&lt;&gt;"", _xlfn.XLOOKUP(INDIRECT(CELL("address",F6888)),_FSAData!$B:$B,_FSAData!$C:$C, ""),"")</f>
        <v/>
      </c>
      <c r="H6888" t="str" cm="1">
        <f t="array" aca="1" ref="H6888" ca="1">IF(INDIRECT(CELL("address",F6888))&lt;&gt;"", _xlfn.XLOOKUP(LEFT(INDIRECT(CELL("address",F6888)), 3),_FSAData!$B:$B,_FSAData!$D:$D,""), "")</f>
        <v/>
      </c>
      <c r="I6888" t="str">
        <f t="shared" ca="1" si="215"/>
        <v/>
      </c>
    </row>
    <row r="6889" spans="1:9" x14ac:dyDescent="0.3">
      <c r="A6889" t="str" cm="1">
        <f t="array" aca="1" ref="A6889" ca="1">TRIM(UPPER(LEFT(INDIRECT("'Postal Code-FSA Input'!"&amp;CELL("address",A6896)), 3)))</f>
        <v/>
      </c>
      <c r="B6889" t="str" cm="1">
        <f t="array" aca="1" ref="B6889" ca="1">IF(INDIRECT(CELL("address",A6889))&lt;&gt;"", _xlfn.XLOOKUP(INDIRECT(CELL("address",A6889)),_FSAData!$B:$B,_FSAData!$C:$C, ""),"")</f>
        <v/>
      </c>
      <c r="C6889" t="str" cm="1">
        <f t="array" aca="1" ref="C6889" ca="1">IF(INDIRECT(CELL("address",A6889))&lt;&gt;"", _xlfn.XLOOKUP(LEFT(INDIRECT(CELL("address",A6889)), 3),_FSAData!$B:$B,_FSAData!$D:$D,""), "")</f>
        <v/>
      </c>
      <c r="D6889" t="str">
        <f t="shared" ca="1" si="214"/>
        <v/>
      </c>
      <c r="F6889" t="str" cm="1">
        <f t="array" aca="1" ref="F6889" ca="1">TRIM(UPPER(LEFT(INDIRECT("'Postal Code-FSA Input'!"&amp;CELL("address",B6896)), 3)))</f>
        <v/>
      </c>
      <c r="G6889" t="str" cm="1">
        <f t="array" aca="1" ref="G6889" ca="1">IF(INDIRECT(CELL("address",F6889))&lt;&gt;"", _xlfn.XLOOKUP(INDIRECT(CELL("address",F6889)),_FSAData!$B:$B,_FSAData!$C:$C, ""),"")</f>
        <v/>
      </c>
      <c r="H6889" t="str" cm="1">
        <f t="array" aca="1" ref="H6889" ca="1">IF(INDIRECT(CELL("address",F6889))&lt;&gt;"", _xlfn.XLOOKUP(LEFT(INDIRECT(CELL("address",F6889)), 3),_FSAData!$B:$B,_FSAData!$D:$D,""), "")</f>
        <v/>
      </c>
      <c r="I6889" t="str">
        <f t="shared" ca="1" si="215"/>
        <v/>
      </c>
    </row>
    <row r="6890" spans="1:9" x14ac:dyDescent="0.3">
      <c r="A6890" t="str" cm="1">
        <f t="array" aca="1" ref="A6890" ca="1">TRIM(UPPER(LEFT(INDIRECT("'Postal Code-FSA Input'!"&amp;CELL("address",A6897)), 3)))</f>
        <v/>
      </c>
      <c r="B6890" t="str" cm="1">
        <f t="array" aca="1" ref="B6890" ca="1">IF(INDIRECT(CELL("address",A6890))&lt;&gt;"", _xlfn.XLOOKUP(INDIRECT(CELL("address",A6890)),_FSAData!$B:$B,_FSAData!$C:$C, ""),"")</f>
        <v/>
      </c>
      <c r="C6890" t="str" cm="1">
        <f t="array" aca="1" ref="C6890" ca="1">IF(INDIRECT(CELL("address",A6890))&lt;&gt;"", _xlfn.XLOOKUP(LEFT(INDIRECT(CELL("address",A6890)), 3),_FSAData!$B:$B,_FSAData!$D:$D,""), "")</f>
        <v/>
      </c>
      <c r="D6890" t="str">
        <f t="shared" ca="1" si="214"/>
        <v/>
      </c>
      <c r="F6890" t="str" cm="1">
        <f t="array" aca="1" ref="F6890" ca="1">TRIM(UPPER(LEFT(INDIRECT("'Postal Code-FSA Input'!"&amp;CELL("address",B6897)), 3)))</f>
        <v/>
      </c>
      <c r="G6890" t="str" cm="1">
        <f t="array" aca="1" ref="G6890" ca="1">IF(INDIRECT(CELL("address",F6890))&lt;&gt;"", _xlfn.XLOOKUP(INDIRECT(CELL("address",F6890)),_FSAData!$B:$B,_FSAData!$C:$C, ""),"")</f>
        <v/>
      </c>
      <c r="H6890" t="str" cm="1">
        <f t="array" aca="1" ref="H6890" ca="1">IF(INDIRECT(CELL("address",F6890))&lt;&gt;"", _xlfn.XLOOKUP(LEFT(INDIRECT(CELL("address",F6890)), 3),_FSAData!$B:$B,_FSAData!$D:$D,""), "")</f>
        <v/>
      </c>
      <c r="I6890" t="str">
        <f t="shared" ca="1" si="215"/>
        <v/>
      </c>
    </row>
    <row r="6891" spans="1:9" x14ac:dyDescent="0.3">
      <c r="A6891" t="str" cm="1">
        <f t="array" aca="1" ref="A6891" ca="1">TRIM(UPPER(LEFT(INDIRECT("'Postal Code-FSA Input'!"&amp;CELL("address",A6898)), 3)))</f>
        <v/>
      </c>
      <c r="B6891" t="str" cm="1">
        <f t="array" aca="1" ref="B6891" ca="1">IF(INDIRECT(CELL("address",A6891))&lt;&gt;"", _xlfn.XLOOKUP(INDIRECT(CELL("address",A6891)),_FSAData!$B:$B,_FSAData!$C:$C, ""),"")</f>
        <v/>
      </c>
      <c r="C6891" t="str" cm="1">
        <f t="array" aca="1" ref="C6891" ca="1">IF(INDIRECT(CELL("address",A6891))&lt;&gt;"", _xlfn.XLOOKUP(LEFT(INDIRECT(CELL("address",A6891)), 3),_FSAData!$B:$B,_FSAData!$D:$D,""), "")</f>
        <v/>
      </c>
      <c r="D6891" t="str">
        <f t="shared" ca="1" si="214"/>
        <v/>
      </c>
      <c r="F6891" t="str" cm="1">
        <f t="array" aca="1" ref="F6891" ca="1">TRIM(UPPER(LEFT(INDIRECT("'Postal Code-FSA Input'!"&amp;CELL("address",B6898)), 3)))</f>
        <v/>
      </c>
      <c r="G6891" t="str" cm="1">
        <f t="array" aca="1" ref="G6891" ca="1">IF(INDIRECT(CELL("address",F6891))&lt;&gt;"", _xlfn.XLOOKUP(INDIRECT(CELL("address",F6891)),_FSAData!$B:$B,_FSAData!$C:$C, ""),"")</f>
        <v/>
      </c>
      <c r="H6891" t="str" cm="1">
        <f t="array" aca="1" ref="H6891" ca="1">IF(INDIRECT(CELL("address",F6891))&lt;&gt;"", _xlfn.XLOOKUP(LEFT(INDIRECT(CELL("address",F6891)), 3),_FSAData!$B:$B,_FSAData!$D:$D,""), "")</f>
        <v/>
      </c>
      <c r="I6891" t="str">
        <f t="shared" ca="1" si="215"/>
        <v/>
      </c>
    </row>
    <row r="6892" spans="1:9" x14ac:dyDescent="0.3">
      <c r="A6892" t="str" cm="1">
        <f t="array" aca="1" ref="A6892" ca="1">TRIM(UPPER(LEFT(INDIRECT("'Postal Code-FSA Input'!"&amp;CELL("address",A6899)), 3)))</f>
        <v/>
      </c>
      <c r="B6892" t="str" cm="1">
        <f t="array" aca="1" ref="B6892" ca="1">IF(INDIRECT(CELL("address",A6892))&lt;&gt;"", _xlfn.XLOOKUP(INDIRECT(CELL("address",A6892)),_FSAData!$B:$B,_FSAData!$C:$C, ""),"")</f>
        <v/>
      </c>
      <c r="C6892" t="str" cm="1">
        <f t="array" aca="1" ref="C6892" ca="1">IF(INDIRECT(CELL("address",A6892))&lt;&gt;"", _xlfn.XLOOKUP(LEFT(INDIRECT(CELL("address",A6892)), 3),_FSAData!$B:$B,_FSAData!$D:$D,""), "")</f>
        <v/>
      </c>
      <c r="D6892" t="str">
        <f t="shared" ca="1" si="214"/>
        <v/>
      </c>
      <c r="F6892" t="str" cm="1">
        <f t="array" aca="1" ref="F6892" ca="1">TRIM(UPPER(LEFT(INDIRECT("'Postal Code-FSA Input'!"&amp;CELL("address",B6899)), 3)))</f>
        <v/>
      </c>
      <c r="G6892" t="str" cm="1">
        <f t="array" aca="1" ref="G6892" ca="1">IF(INDIRECT(CELL("address",F6892))&lt;&gt;"", _xlfn.XLOOKUP(INDIRECT(CELL("address",F6892)),_FSAData!$B:$B,_FSAData!$C:$C, ""),"")</f>
        <v/>
      </c>
      <c r="H6892" t="str" cm="1">
        <f t="array" aca="1" ref="H6892" ca="1">IF(INDIRECT(CELL("address",F6892))&lt;&gt;"", _xlfn.XLOOKUP(LEFT(INDIRECT(CELL("address",F6892)), 3),_FSAData!$B:$B,_FSAData!$D:$D,""), "")</f>
        <v/>
      </c>
      <c r="I6892" t="str">
        <f t="shared" ca="1" si="215"/>
        <v/>
      </c>
    </row>
    <row r="6893" spans="1:9" x14ac:dyDescent="0.3">
      <c r="A6893" t="str" cm="1">
        <f t="array" aca="1" ref="A6893" ca="1">TRIM(UPPER(LEFT(INDIRECT("'Postal Code-FSA Input'!"&amp;CELL("address",A6900)), 3)))</f>
        <v/>
      </c>
      <c r="B6893" t="str" cm="1">
        <f t="array" aca="1" ref="B6893" ca="1">IF(INDIRECT(CELL("address",A6893))&lt;&gt;"", _xlfn.XLOOKUP(INDIRECT(CELL("address",A6893)),_FSAData!$B:$B,_FSAData!$C:$C, ""),"")</f>
        <v/>
      </c>
      <c r="C6893" t="str" cm="1">
        <f t="array" aca="1" ref="C6893" ca="1">IF(INDIRECT(CELL("address",A6893))&lt;&gt;"", _xlfn.XLOOKUP(LEFT(INDIRECT(CELL("address",A6893)), 3),_FSAData!$B:$B,_FSAData!$D:$D,""), "")</f>
        <v/>
      </c>
      <c r="D6893" t="str">
        <f t="shared" ca="1" si="214"/>
        <v/>
      </c>
      <c r="F6893" t="str" cm="1">
        <f t="array" aca="1" ref="F6893" ca="1">TRIM(UPPER(LEFT(INDIRECT("'Postal Code-FSA Input'!"&amp;CELL("address",B6900)), 3)))</f>
        <v/>
      </c>
      <c r="G6893" t="str" cm="1">
        <f t="array" aca="1" ref="G6893" ca="1">IF(INDIRECT(CELL("address",F6893))&lt;&gt;"", _xlfn.XLOOKUP(INDIRECT(CELL("address",F6893)),_FSAData!$B:$B,_FSAData!$C:$C, ""),"")</f>
        <v/>
      </c>
      <c r="H6893" t="str" cm="1">
        <f t="array" aca="1" ref="H6893" ca="1">IF(INDIRECT(CELL("address",F6893))&lt;&gt;"", _xlfn.XLOOKUP(LEFT(INDIRECT(CELL("address",F6893)), 3),_FSAData!$B:$B,_FSAData!$D:$D,""), "")</f>
        <v/>
      </c>
      <c r="I6893" t="str">
        <f t="shared" ca="1" si="215"/>
        <v/>
      </c>
    </row>
    <row r="6894" spans="1:9" x14ac:dyDescent="0.3">
      <c r="A6894" t="str" cm="1">
        <f t="array" aca="1" ref="A6894" ca="1">TRIM(UPPER(LEFT(INDIRECT("'Postal Code-FSA Input'!"&amp;CELL("address",A6901)), 3)))</f>
        <v/>
      </c>
      <c r="B6894" t="str" cm="1">
        <f t="array" aca="1" ref="B6894" ca="1">IF(INDIRECT(CELL("address",A6894))&lt;&gt;"", _xlfn.XLOOKUP(INDIRECT(CELL("address",A6894)),_FSAData!$B:$B,_FSAData!$C:$C, ""),"")</f>
        <v/>
      </c>
      <c r="C6894" t="str" cm="1">
        <f t="array" aca="1" ref="C6894" ca="1">IF(INDIRECT(CELL("address",A6894))&lt;&gt;"", _xlfn.XLOOKUP(LEFT(INDIRECT(CELL("address",A6894)), 3),_FSAData!$B:$B,_FSAData!$D:$D,""), "")</f>
        <v/>
      </c>
      <c r="D6894" t="str">
        <f t="shared" ca="1" si="214"/>
        <v/>
      </c>
      <c r="F6894" t="str" cm="1">
        <f t="array" aca="1" ref="F6894" ca="1">TRIM(UPPER(LEFT(INDIRECT("'Postal Code-FSA Input'!"&amp;CELL("address",B6901)), 3)))</f>
        <v/>
      </c>
      <c r="G6894" t="str" cm="1">
        <f t="array" aca="1" ref="G6894" ca="1">IF(INDIRECT(CELL("address",F6894))&lt;&gt;"", _xlfn.XLOOKUP(INDIRECT(CELL("address",F6894)),_FSAData!$B:$B,_FSAData!$C:$C, ""),"")</f>
        <v/>
      </c>
      <c r="H6894" t="str" cm="1">
        <f t="array" aca="1" ref="H6894" ca="1">IF(INDIRECT(CELL("address",F6894))&lt;&gt;"", _xlfn.XLOOKUP(LEFT(INDIRECT(CELL("address",F6894)), 3),_FSAData!$B:$B,_FSAData!$D:$D,""), "")</f>
        <v/>
      </c>
      <c r="I6894" t="str">
        <f t="shared" ca="1" si="215"/>
        <v/>
      </c>
    </row>
    <row r="6895" spans="1:9" x14ac:dyDescent="0.3">
      <c r="A6895" t="str" cm="1">
        <f t="array" aca="1" ref="A6895" ca="1">TRIM(UPPER(LEFT(INDIRECT("'Postal Code-FSA Input'!"&amp;CELL("address",A6902)), 3)))</f>
        <v/>
      </c>
      <c r="B6895" t="str" cm="1">
        <f t="array" aca="1" ref="B6895" ca="1">IF(INDIRECT(CELL("address",A6895))&lt;&gt;"", _xlfn.XLOOKUP(INDIRECT(CELL("address",A6895)),_FSAData!$B:$B,_FSAData!$C:$C, ""),"")</f>
        <v/>
      </c>
      <c r="C6895" t="str" cm="1">
        <f t="array" aca="1" ref="C6895" ca="1">IF(INDIRECT(CELL("address",A6895))&lt;&gt;"", _xlfn.XLOOKUP(LEFT(INDIRECT(CELL("address",A6895)), 3),_FSAData!$B:$B,_FSAData!$D:$D,""), "")</f>
        <v/>
      </c>
      <c r="D6895" t="str">
        <f t="shared" ca="1" si="214"/>
        <v/>
      </c>
      <c r="F6895" t="str" cm="1">
        <f t="array" aca="1" ref="F6895" ca="1">TRIM(UPPER(LEFT(INDIRECT("'Postal Code-FSA Input'!"&amp;CELL("address",B6902)), 3)))</f>
        <v/>
      </c>
      <c r="G6895" t="str" cm="1">
        <f t="array" aca="1" ref="G6895" ca="1">IF(INDIRECT(CELL("address",F6895))&lt;&gt;"", _xlfn.XLOOKUP(INDIRECT(CELL("address",F6895)),_FSAData!$B:$B,_FSAData!$C:$C, ""),"")</f>
        <v/>
      </c>
      <c r="H6895" t="str" cm="1">
        <f t="array" aca="1" ref="H6895" ca="1">IF(INDIRECT(CELL("address",F6895))&lt;&gt;"", _xlfn.XLOOKUP(LEFT(INDIRECT(CELL("address",F6895)), 3),_FSAData!$B:$B,_FSAData!$D:$D,""), "")</f>
        <v/>
      </c>
      <c r="I6895" t="str">
        <f t="shared" ca="1" si="215"/>
        <v/>
      </c>
    </row>
    <row r="6896" spans="1:9" x14ac:dyDescent="0.3">
      <c r="A6896" t="str" cm="1">
        <f t="array" aca="1" ref="A6896" ca="1">TRIM(UPPER(LEFT(INDIRECT("'Postal Code-FSA Input'!"&amp;CELL("address",A6903)), 3)))</f>
        <v/>
      </c>
      <c r="B6896" t="str" cm="1">
        <f t="array" aca="1" ref="B6896" ca="1">IF(INDIRECT(CELL("address",A6896))&lt;&gt;"", _xlfn.XLOOKUP(INDIRECT(CELL("address",A6896)),_FSAData!$B:$B,_FSAData!$C:$C, ""),"")</f>
        <v/>
      </c>
      <c r="C6896" t="str" cm="1">
        <f t="array" aca="1" ref="C6896" ca="1">IF(INDIRECT(CELL("address",A6896))&lt;&gt;"", _xlfn.XLOOKUP(LEFT(INDIRECT(CELL("address",A6896)), 3),_FSAData!$B:$B,_FSAData!$D:$D,""), "")</f>
        <v/>
      </c>
      <c r="D6896" t="str">
        <f t="shared" ca="1" si="214"/>
        <v/>
      </c>
      <c r="F6896" t="str" cm="1">
        <f t="array" aca="1" ref="F6896" ca="1">TRIM(UPPER(LEFT(INDIRECT("'Postal Code-FSA Input'!"&amp;CELL("address",B6903)), 3)))</f>
        <v/>
      </c>
      <c r="G6896" t="str" cm="1">
        <f t="array" aca="1" ref="G6896" ca="1">IF(INDIRECT(CELL("address",F6896))&lt;&gt;"", _xlfn.XLOOKUP(INDIRECT(CELL("address",F6896)),_FSAData!$B:$B,_FSAData!$C:$C, ""),"")</f>
        <v/>
      </c>
      <c r="H6896" t="str" cm="1">
        <f t="array" aca="1" ref="H6896" ca="1">IF(INDIRECT(CELL("address",F6896))&lt;&gt;"", _xlfn.XLOOKUP(LEFT(INDIRECT(CELL("address",F6896)), 3),_FSAData!$B:$B,_FSAData!$D:$D,""), "")</f>
        <v/>
      </c>
      <c r="I6896" t="str">
        <f t="shared" ca="1" si="215"/>
        <v/>
      </c>
    </row>
    <row r="6897" spans="1:9" x14ac:dyDescent="0.3">
      <c r="A6897" t="str" cm="1">
        <f t="array" aca="1" ref="A6897" ca="1">TRIM(UPPER(LEFT(INDIRECT("'Postal Code-FSA Input'!"&amp;CELL("address",A6904)), 3)))</f>
        <v/>
      </c>
      <c r="B6897" t="str" cm="1">
        <f t="array" aca="1" ref="B6897" ca="1">IF(INDIRECT(CELL("address",A6897))&lt;&gt;"", _xlfn.XLOOKUP(INDIRECT(CELL("address",A6897)),_FSAData!$B:$B,_FSAData!$C:$C, ""),"")</f>
        <v/>
      </c>
      <c r="C6897" t="str" cm="1">
        <f t="array" aca="1" ref="C6897" ca="1">IF(INDIRECT(CELL("address",A6897))&lt;&gt;"", _xlfn.XLOOKUP(LEFT(INDIRECT(CELL("address",A6897)), 3),_FSAData!$B:$B,_FSAData!$D:$D,""), "")</f>
        <v/>
      </c>
      <c r="D6897" t="str">
        <f t="shared" ca="1" si="214"/>
        <v/>
      </c>
      <c r="F6897" t="str" cm="1">
        <f t="array" aca="1" ref="F6897" ca="1">TRIM(UPPER(LEFT(INDIRECT("'Postal Code-FSA Input'!"&amp;CELL("address",B6904)), 3)))</f>
        <v/>
      </c>
      <c r="G6897" t="str" cm="1">
        <f t="array" aca="1" ref="G6897" ca="1">IF(INDIRECT(CELL("address",F6897))&lt;&gt;"", _xlfn.XLOOKUP(INDIRECT(CELL("address",F6897)),_FSAData!$B:$B,_FSAData!$C:$C, ""),"")</f>
        <v/>
      </c>
      <c r="H6897" t="str" cm="1">
        <f t="array" aca="1" ref="H6897" ca="1">IF(INDIRECT(CELL("address",F6897))&lt;&gt;"", _xlfn.XLOOKUP(LEFT(INDIRECT(CELL("address",F6897)), 3),_FSAData!$B:$B,_FSAData!$D:$D,""), "")</f>
        <v/>
      </c>
      <c r="I6897" t="str">
        <f t="shared" ca="1" si="215"/>
        <v/>
      </c>
    </row>
    <row r="6898" spans="1:9" x14ac:dyDescent="0.3">
      <c r="A6898" t="str" cm="1">
        <f t="array" aca="1" ref="A6898" ca="1">TRIM(UPPER(LEFT(INDIRECT("'Postal Code-FSA Input'!"&amp;CELL("address",A6905)), 3)))</f>
        <v/>
      </c>
      <c r="B6898" t="str" cm="1">
        <f t="array" aca="1" ref="B6898" ca="1">IF(INDIRECT(CELL("address",A6898))&lt;&gt;"", _xlfn.XLOOKUP(INDIRECT(CELL("address",A6898)),_FSAData!$B:$B,_FSAData!$C:$C, ""),"")</f>
        <v/>
      </c>
      <c r="C6898" t="str" cm="1">
        <f t="array" aca="1" ref="C6898" ca="1">IF(INDIRECT(CELL("address",A6898))&lt;&gt;"", _xlfn.XLOOKUP(LEFT(INDIRECT(CELL("address",A6898)), 3),_FSAData!$B:$B,_FSAData!$D:$D,""), "")</f>
        <v/>
      </c>
      <c r="D6898" t="str">
        <f t="shared" ca="1" si="214"/>
        <v/>
      </c>
      <c r="F6898" t="str" cm="1">
        <f t="array" aca="1" ref="F6898" ca="1">TRIM(UPPER(LEFT(INDIRECT("'Postal Code-FSA Input'!"&amp;CELL("address",B6905)), 3)))</f>
        <v/>
      </c>
      <c r="G6898" t="str" cm="1">
        <f t="array" aca="1" ref="G6898" ca="1">IF(INDIRECT(CELL("address",F6898))&lt;&gt;"", _xlfn.XLOOKUP(INDIRECT(CELL("address",F6898)),_FSAData!$B:$B,_FSAData!$C:$C, ""),"")</f>
        <v/>
      </c>
      <c r="H6898" t="str" cm="1">
        <f t="array" aca="1" ref="H6898" ca="1">IF(INDIRECT(CELL("address",F6898))&lt;&gt;"", _xlfn.XLOOKUP(LEFT(INDIRECT(CELL("address",F6898)), 3),_FSAData!$B:$B,_FSAData!$D:$D,""), "")</f>
        <v/>
      </c>
      <c r="I6898" t="str">
        <f t="shared" ca="1" si="215"/>
        <v/>
      </c>
    </row>
    <row r="6899" spans="1:9" x14ac:dyDescent="0.3">
      <c r="A6899" t="str" cm="1">
        <f t="array" aca="1" ref="A6899" ca="1">TRIM(UPPER(LEFT(INDIRECT("'Postal Code-FSA Input'!"&amp;CELL("address",A6906)), 3)))</f>
        <v/>
      </c>
      <c r="B6899" t="str" cm="1">
        <f t="array" aca="1" ref="B6899" ca="1">IF(INDIRECT(CELL("address",A6899))&lt;&gt;"", _xlfn.XLOOKUP(INDIRECT(CELL("address",A6899)),_FSAData!$B:$B,_FSAData!$C:$C, ""),"")</f>
        <v/>
      </c>
      <c r="C6899" t="str" cm="1">
        <f t="array" aca="1" ref="C6899" ca="1">IF(INDIRECT(CELL("address",A6899))&lt;&gt;"", _xlfn.XLOOKUP(LEFT(INDIRECT(CELL("address",A6899)), 3),_FSAData!$B:$B,_FSAData!$D:$D,""), "")</f>
        <v/>
      </c>
      <c r="D6899" t="str">
        <f t="shared" ca="1" si="214"/>
        <v/>
      </c>
      <c r="F6899" t="str" cm="1">
        <f t="array" aca="1" ref="F6899" ca="1">TRIM(UPPER(LEFT(INDIRECT("'Postal Code-FSA Input'!"&amp;CELL("address",B6906)), 3)))</f>
        <v/>
      </c>
      <c r="G6899" t="str" cm="1">
        <f t="array" aca="1" ref="G6899" ca="1">IF(INDIRECT(CELL("address",F6899))&lt;&gt;"", _xlfn.XLOOKUP(INDIRECT(CELL("address",F6899)),_FSAData!$B:$B,_FSAData!$C:$C, ""),"")</f>
        <v/>
      </c>
      <c r="H6899" t="str" cm="1">
        <f t="array" aca="1" ref="H6899" ca="1">IF(INDIRECT(CELL("address",F6899))&lt;&gt;"", _xlfn.XLOOKUP(LEFT(INDIRECT(CELL("address",F6899)), 3),_FSAData!$B:$B,_FSAData!$D:$D,""), "")</f>
        <v/>
      </c>
      <c r="I6899" t="str">
        <f t="shared" ca="1" si="215"/>
        <v/>
      </c>
    </row>
    <row r="6900" spans="1:9" x14ac:dyDescent="0.3">
      <c r="A6900" t="str" cm="1">
        <f t="array" aca="1" ref="A6900" ca="1">TRIM(UPPER(LEFT(INDIRECT("'Postal Code-FSA Input'!"&amp;CELL("address",A6907)), 3)))</f>
        <v/>
      </c>
      <c r="B6900" t="str" cm="1">
        <f t="array" aca="1" ref="B6900" ca="1">IF(INDIRECT(CELL("address",A6900))&lt;&gt;"", _xlfn.XLOOKUP(INDIRECT(CELL("address",A6900)),_FSAData!$B:$B,_FSAData!$C:$C, ""),"")</f>
        <v/>
      </c>
      <c r="C6900" t="str" cm="1">
        <f t="array" aca="1" ref="C6900" ca="1">IF(INDIRECT(CELL("address",A6900))&lt;&gt;"", _xlfn.XLOOKUP(LEFT(INDIRECT(CELL("address",A6900)), 3),_FSAData!$B:$B,_FSAData!$D:$D,""), "")</f>
        <v/>
      </c>
      <c r="D6900" t="str">
        <f t="shared" ca="1" si="214"/>
        <v/>
      </c>
      <c r="F6900" t="str" cm="1">
        <f t="array" aca="1" ref="F6900" ca="1">TRIM(UPPER(LEFT(INDIRECT("'Postal Code-FSA Input'!"&amp;CELL("address",B6907)), 3)))</f>
        <v/>
      </c>
      <c r="G6900" t="str" cm="1">
        <f t="array" aca="1" ref="G6900" ca="1">IF(INDIRECT(CELL("address",F6900))&lt;&gt;"", _xlfn.XLOOKUP(INDIRECT(CELL("address",F6900)),_FSAData!$B:$B,_FSAData!$C:$C, ""),"")</f>
        <v/>
      </c>
      <c r="H6900" t="str" cm="1">
        <f t="array" aca="1" ref="H6900" ca="1">IF(INDIRECT(CELL("address",F6900))&lt;&gt;"", _xlfn.XLOOKUP(LEFT(INDIRECT(CELL("address",F6900)), 3),_FSAData!$B:$B,_FSAData!$D:$D,""), "")</f>
        <v/>
      </c>
      <c r="I6900" t="str">
        <f t="shared" ca="1" si="215"/>
        <v/>
      </c>
    </row>
    <row r="6901" spans="1:9" x14ac:dyDescent="0.3">
      <c r="A6901" t="str" cm="1">
        <f t="array" aca="1" ref="A6901" ca="1">TRIM(UPPER(LEFT(INDIRECT("'Postal Code-FSA Input'!"&amp;CELL("address",A6908)), 3)))</f>
        <v/>
      </c>
      <c r="B6901" t="str" cm="1">
        <f t="array" aca="1" ref="B6901" ca="1">IF(INDIRECT(CELL("address",A6901))&lt;&gt;"", _xlfn.XLOOKUP(INDIRECT(CELL("address",A6901)),_FSAData!$B:$B,_FSAData!$C:$C, ""),"")</f>
        <v/>
      </c>
      <c r="C6901" t="str" cm="1">
        <f t="array" aca="1" ref="C6901" ca="1">IF(INDIRECT(CELL("address",A6901))&lt;&gt;"", _xlfn.XLOOKUP(LEFT(INDIRECT(CELL("address",A6901)), 3),_FSAData!$B:$B,_FSAData!$D:$D,""), "")</f>
        <v/>
      </c>
      <c r="D6901" t="str">
        <f t="shared" ca="1" si="214"/>
        <v/>
      </c>
      <c r="F6901" t="str" cm="1">
        <f t="array" aca="1" ref="F6901" ca="1">TRIM(UPPER(LEFT(INDIRECT("'Postal Code-FSA Input'!"&amp;CELL("address",B6908)), 3)))</f>
        <v/>
      </c>
      <c r="G6901" t="str" cm="1">
        <f t="array" aca="1" ref="G6901" ca="1">IF(INDIRECT(CELL("address",F6901))&lt;&gt;"", _xlfn.XLOOKUP(INDIRECT(CELL("address",F6901)),_FSAData!$B:$B,_FSAData!$C:$C, ""),"")</f>
        <v/>
      </c>
      <c r="H6901" t="str" cm="1">
        <f t="array" aca="1" ref="H6901" ca="1">IF(INDIRECT(CELL("address",F6901))&lt;&gt;"", _xlfn.XLOOKUP(LEFT(INDIRECT(CELL("address",F6901)), 3),_FSAData!$B:$B,_FSAData!$D:$D,""), "")</f>
        <v/>
      </c>
      <c r="I6901" t="str">
        <f t="shared" ca="1" si="215"/>
        <v/>
      </c>
    </row>
    <row r="6902" spans="1:9" x14ac:dyDescent="0.3">
      <c r="A6902" t="str" cm="1">
        <f t="array" aca="1" ref="A6902" ca="1">TRIM(UPPER(LEFT(INDIRECT("'Postal Code-FSA Input'!"&amp;CELL("address",A6909)), 3)))</f>
        <v/>
      </c>
      <c r="B6902" t="str" cm="1">
        <f t="array" aca="1" ref="B6902" ca="1">IF(INDIRECT(CELL("address",A6902))&lt;&gt;"", _xlfn.XLOOKUP(INDIRECT(CELL("address",A6902)),_FSAData!$B:$B,_FSAData!$C:$C, ""),"")</f>
        <v/>
      </c>
      <c r="C6902" t="str" cm="1">
        <f t="array" aca="1" ref="C6902" ca="1">IF(INDIRECT(CELL("address",A6902))&lt;&gt;"", _xlfn.XLOOKUP(LEFT(INDIRECT(CELL("address",A6902)), 3),_FSAData!$B:$B,_FSAData!$D:$D,""), "")</f>
        <v/>
      </c>
      <c r="D6902" t="str">
        <f t="shared" ca="1" si="214"/>
        <v/>
      </c>
      <c r="F6902" t="str" cm="1">
        <f t="array" aca="1" ref="F6902" ca="1">TRIM(UPPER(LEFT(INDIRECT("'Postal Code-FSA Input'!"&amp;CELL("address",B6909)), 3)))</f>
        <v/>
      </c>
      <c r="G6902" t="str" cm="1">
        <f t="array" aca="1" ref="G6902" ca="1">IF(INDIRECT(CELL("address",F6902))&lt;&gt;"", _xlfn.XLOOKUP(INDIRECT(CELL("address",F6902)),_FSAData!$B:$B,_FSAData!$C:$C, ""),"")</f>
        <v/>
      </c>
      <c r="H6902" t="str" cm="1">
        <f t="array" aca="1" ref="H6902" ca="1">IF(INDIRECT(CELL("address",F6902))&lt;&gt;"", _xlfn.XLOOKUP(LEFT(INDIRECT(CELL("address",F6902)), 3),_FSAData!$B:$B,_FSAData!$D:$D,""), "")</f>
        <v/>
      </c>
      <c r="I6902" t="str">
        <f t="shared" ca="1" si="215"/>
        <v/>
      </c>
    </row>
    <row r="6903" spans="1:9" x14ac:dyDescent="0.3">
      <c r="A6903" t="str" cm="1">
        <f t="array" aca="1" ref="A6903" ca="1">TRIM(UPPER(LEFT(INDIRECT("'Postal Code-FSA Input'!"&amp;CELL("address",A6910)), 3)))</f>
        <v/>
      </c>
      <c r="B6903" t="str" cm="1">
        <f t="array" aca="1" ref="B6903" ca="1">IF(INDIRECT(CELL("address",A6903))&lt;&gt;"", _xlfn.XLOOKUP(INDIRECT(CELL("address",A6903)),_FSAData!$B:$B,_FSAData!$C:$C, ""),"")</f>
        <v/>
      </c>
      <c r="C6903" t="str" cm="1">
        <f t="array" aca="1" ref="C6903" ca="1">IF(INDIRECT(CELL("address",A6903))&lt;&gt;"", _xlfn.XLOOKUP(LEFT(INDIRECT(CELL("address",A6903)), 3),_FSAData!$B:$B,_FSAData!$D:$D,""), "")</f>
        <v/>
      </c>
      <c r="D6903" t="str">
        <f t="shared" ca="1" si="214"/>
        <v/>
      </c>
      <c r="F6903" t="str" cm="1">
        <f t="array" aca="1" ref="F6903" ca="1">TRIM(UPPER(LEFT(INDIRECT("'Postal Code-FSA Input'!"&amp;CELL("address",B6910)), 3)))</f>
        <v/>
      </c>
      <c r="G6903" t="str" cm="1">
        <f t="array" aca="1" ref="G6903" ca="1">IF(INDIRECT(CELL("address",F6903))&lt;&gt;"", _xlfn.XLOOKUP(INDIRECT(CELL("address",F6903)),_FSAData!$B:$B,_FSAData!$C:$C, ""),"")</f>
        <v/>
      </c>
      <c r="H6903" t="str" cm="1">
        <f t="array" aca="1" ref="H6903" ca="1">IF(INDIRECT(CELL("address",F6903))&lt;&gt;"", _xlfn.XLOOKUP(LEFT(INDIRECT(CELL("address",F6903)), 3),_FSAData!$B:$B,_FSAData!$D:$D,""), "")</f>
        <v/>
      </c>
      <c r="I6903" t="str">
        <f t="shared" ca="1" si="215"/>
        <v/>
      </c>
    </row>
    <row r="6904" spans="1:9" x14ac:dyDescent="0.3">
      <c r="A6904" t="str" cm="1">
        <f t="array" aca="1" ref="A6904" ca="1">TRIM(UPPER(LEFT(INDIRECT("'Postal Code-FSA Input'!"&amp;CELL("address",A6911)), 3)))</f>
        <v/>
      </c>
      <c r="B6904" t="str" cm="1">
        <f t="array" aca="1" ref="B6904" ca="1">IF(INDIRECT(CELL("address",A6904))&lt;&gt;"", _xlfn.XLOOKUP(INDIRECT(CELL("address",A6904)),_FSAData!$B:$B,_FSAData!$C:$C, ""),"")</f>
        <v/>
      </c>
      <c r="C6904" t="str" cm="1">
        <f t="array" aca="1" ref="C6904" ca="1">IF(INDIRECT(CELL("address",A6904))&lt;&gt;"", _xlfn.XLOOKUP(LEFT(INDIRECT(CELL("address",A6904)), 3),_FSAData!$B:$B,_FSAData!$D:$D,""), "")</f>
        <v/>
      </c>
      <c r="D6904" t="str">
        <f t="shared" ca="1" si="214"/>
        <v/>
      </c>
      <c r="F6904" t="str" cm="1">
        <f t="array" aca="1" ref="F6904" ca="1">TRIM(UPPER(LEFT(INDIRECT("'Postal Code-FSA Input'!"&amp;CELL("address",B6911)), 3)))</f>
        <v/>
      </c>
      <c r="G6904" t="str" cm="1">
        <f t="array" aca="1" ref="G6904" ca="1">IF(INDIRECT(CELL("address",F6904))&lt;&gt;"", _xlfn.XLOOKUP(INDIRECT(CELL("address",F6904)),_FSAData!$B:$B,_FSAData!$C:$C, ""),"")</f>
        <v/>
      </c>
      <c r="H6904" t="str" cm="1">
        <f t="array" aca="1" ref="H6904" ca="1">IF(INDIRECT(CELL("address",F6904))&lt;&gt;"", _xlfn.XLOOKUP(LEFT(INDIRECT(CELL("address",F6904)), 3),_FSAData!$B:$B,_FSAData!$D:$D,""), "")</f>
        <v/>
      </c>
      <c r="I6904" t="str">
        <f t="shared" ca="1" si="215"/>
        <v/>
      </c>
    </row>
    <row r="6905" spans="1:9" x14ac:dyDescent="0.3">
      <c r="A6905" t="str" cm="1">
        <f t="array" aca="1" ref="A6905" ca="1">TRIM(UPPER(LEFT(INDIRECT("'Postal Code-FSA Input'!"&amp;CELL("address",A6912)), 3)))</f>
        <v/>
      </c>
      <c r="B6905" t="str" cm="1">
        <f t="array" aca="1" ref="B6905" ca="1">IF(INDIRECT(CELL("address",A6905))&lt;&gt;"", _xlfn.XLOOKUP(INDIRECT(CELL("address",A6905)),_FSAData!$B:$B,_FSAData!$C:$C, ""),"")</f>
        <v/>
      </c>
      <c r="C6905" t="str" cm="1">
        <f t="array" aca="1" ref="C6905" ca="1">IF(INDIRECT(CELL("address",A6905))&lt;&gt;"", _xlfn.XLOOKUP(LEFT(INDIRECT(CELL("address",A6905)), 3),_FSAData!$B:$B,_FSAData!$D:$D,""), "")</f>
        <v/>
      </c>
      <c r="D6905" t="str">
        <f t="shared" ca="1" si="214"/>
        <v/>
      </c>
      <c r="F6905" t="str" cm="1">
        <f t="array" aca="1" ref="F6905" ca="1">TRIM(UPPER(LEFT(INDIRECT("'Postal Code-FSA Input'!"&amp;CELL("address",B6912)), 3)))</f>
        <v/>
      </c>
      <c r="G6905" t="str" cm="1">
        <f t="array" aca="1" ref="G6905" ca="1">IF(INDIRECT(CELL("address",F6905))&lt;&gt;"", _xlfn.XLOOKUP(INDIRECT(CELL("address",F6905)),_FSAData!$B:$B,_FSAData!$C:$C, ""),"")</f>
        <v/>
      </c>
      <c r="H6905" t="str" cm="1">
        <f t="array" aca="1" ref="H6905" ca="1">IF(INDIRECT(CELL("address",F6905))&lt;&gt;"", _xlfn.XLOOKUP(LEFT(INDIRECT(CELL("address",F6905)), 3),_FSAData!$B:$B,_FSAData!$D:$D,""), "")</f>
        <v/>
      </c>
      <c r="I6905" t="str">
        <f t="shared" ca="1" si="215"/>
        <v/>
      </c>
    </row>
    <row r="6906" spans="1:9" x14ac:dyDescent="0.3">
      <c r="A6906" t="str" cm="1">
        <f t="array" aca="1" ref="A6906" ca="1">TRIM(UPPER(LEFT(INDIRECT("'Postal Code-FSA Input'!"&amp;CELL("address",A6913)), 3)))</f>
        <v/>
      </c>
      <c r="B6906" t="str" cm="1">
        <f t="array" aca="1" ref="B6906" ca="1">IF(INDIRECT(CELL("address",A6906))&lt;&gt;"", _xlfn.XLOOKUP(INDIRECT(CELL("address",A6906)),_FSAData!$B:$B,_FSAData!$C:$C, ""),"")</f>
        <v/>
      </c>
      <c r="C6906" t="str" cm="1">
        <f t="array" aca="1" ref="C6906" ca="1">IF(INDIRECT(CELL("address",A6906))&lt;&gt;"", _xlfn.XLOOKUP(LEFT(INDIRECT(CELL("address",A6906)), 3),_FSAData!$B:$B,_FSAData!$D:$D,""), "")</f>
        <v/>
      </c>
      <c r="D6906" t="str">
        <f t="shared" ca="1" si="214"/>
        <v/>
      </c>
      <c r="F6906" t="str" cm="1">
        <f t="array" aca="1" ref="F6906" ca="1">TRIM(UPPER(LEFT(INDIRECT("'Postal Code-FSA Input'!"&amp;CELL("address",B6913)), 3)))</f>
        <v/>
      </c>
      <c r="G6906" t="str" cm="1">
        <f t="array" aca="1" ref="G6906" ca="1">IF(INDIRECT(CELL("address",F6906))&lt;&gt;"", _xlfn.XLOOKUP(INDIRECT(CELL("address",F6906)),_FSAData!$B:$B,_FSAData!$C:$C, ""),"")</f>
        <v/>
      </c>
      <c r="H6906" t="str" cm="1">
        <f t="array" aca="1" ref="H6906" ca="1">IF(INDIRECT(CELL("address",F6906))&lt;&gt;"", _xlfn.XLOOKUP(LEFT(INDIRECT(CELL("address",F6906)), 3),_FSAData!$B:$B,_FSAData!$D:$D,""), "")</f>
        <v/>
      </c>
      <c r="I6906" t="str">
        <f t="shared" ca="1" si="215"/>
        <v/>
      </c>
    </row>
    <row r="6907" spans="1:9" x14ac:dyDescent="0.3">
      <c r="A6907" t="str" cm="1">
        <f t="array" aca="1" ref="A6907" ca="1">TRIM(UPPER(LEFT(INDIRECT("'Postal Code-FSA Input'!"&amp;CELL("address",A6914)), 3)))</f>
        <v/>
      </c>
      <c r="B6907" t="str" cm="1">
        <f t="array" aca="1" ref="B6907" ca="1">IF(INDIRECT(CELL("address",A6907))&lt;&gt;"", _xlfn.XLOOKUP(INDIRECT(CELL("address",A6907)),_FSAData!$B:$B,_FSAData!$C:$C, ""),"")</f>
        <v/>
      </c>
      <c r="C6907" t="str" cm="1">
        <f t="array" aca="1" ref="C6907" ca="1">IF(INDIRECT(CELL("address",A6907))&lt;&gt;"", _xlfn.XLOOKUP(LEFT(INDIRECT(CELL("address",A6907)), 3),_FSAData!$B:$B,_FSAData!$D:$D,""), "")</f>
        <v/>
      </c>
      <c r="D6907" t="str">
        <f t="shared" ca="1" si="214"/>
        <v/>
      </c>
      <c r="F6907" t="str" cm="1">
        <f t="array" aca="1" ref="F6907" ca="1">TRIM(UPPER(LEFT(INDIRECT("'Postal Code-FSA Input'!"&amp;CELL("address",B6914)), 3)))</f>
        <v/>
      </c>
      <c r="G6907" t="str" cm="1">
        <f t="array" aca="1" ref="G6907" ca="1">IF(INDIRECT(CELL("address",F6907))&lt;&gt;"", _xlfn.XLOOKUP(INDIRECT(CELL("address",F6907)),_FSAData!$B:$B,_FSAData!$C:$C, ""),"")</f>
        <v/>
      </c>
      <c r="H6907" t="str" cm="1">
        <f t="array" aca="1" ref="H6907" ca="1">IF(INDIRECT(CELL("address",F6907))&lt;&gt;"", _xlfn.XLOOKUP(LEFT(INDIRECT(CELL("address",F6907)), 3),_FSAData!$B:$B,_FSAData!$D:$D,""), "")</f>
        <v/>
      </c>
      <c r="I6907" t="str">
        <f t="shared" ca="1" si="215"/>
        <v/>
      </c>
    </row>
    <row r="6908" spans="1:9" x14ac:dyDescent="0.3">
      <c r="A6908" t="str" cm="1">
        <f t="array" aca="1" ref="A6908" ca="1">TRIM(UPPER(LEFT(INDIRECT("'Postal Code-FSA Input'!"&amp;CELL("address",A6915)), 3)))</f>
        <v/>
      </c>
      <c r="B6908" t="str" cm="1">
        <f t="array" aca="1" ref="B6908" ca="1">IF(INDIRECT(CELL("address",A6908))&lt;&gt;"", _xlfn.XLOOKUP(INDIRECT(CELL("address",A6908)),_FSAData!$B:$B,_FSAData!$C:$C, ""),"")</f>
        <v/>
      </c>
      <c r="C6908" t="str" cm="1">
        <f t="array" aca="1" ref="C6908" ca="1">IF(INDIRECT(CELL("address",A6908))&lt;&gt;"", _xlfn.XLOOKUP(LEFT(INDIRECT(CELL("address",A6908)), 3),_FSAData!$B:$B,_FSAData!$D:$D,""), "")</f>
        <v/>
      </c>
      <c r="D6908" t="str">
        <f t="shared" ca="1" si="214"/>
        <v/>
      </c>
      <c r="F6908" t="str" cm="1">
        <f t="array" aca="1" ref="F6908" ca="1">TRIM(UPPER(LEFT(INDIRECT("'Postal Code-FSA Input'!"&amp;CELL("address",B6915)), 3)))</f>
        <v/>
      </c>
      <c r="G6908" t="str" cm="1">
        <f t="array" aca="1" ref="G6908" ca="1">IF(INDIRECT(CELL("address",F6908))&lt;&gt;"", _xlfn.XLOOKUP(INDIRECT(CELL("address",F6908)),_FSAData!$B:$B,_FSAData!$C:$C, ""),"")</f>
        <v/>
      </c>
      <c r="H6908" t="str" cm="1">
        <f t="array" aca="1" ref="H6908" ca="1">IF(INDIRECT(CELL("address",F6908))&lt;&gt;"", _xlfn.XLOOKUP(LEFT(INDIRECT(CELL("address",F6908)), 3),_FSAData!$B:$B,_FSAData!$D:$D,""), "")</f>
        <v/>
      </c>
      <c r="I6908" t="str">
        <f t="shared" ca="1" si="215"/>
        <v/>
      </c>
    </row>
    <row r="6909" spans="1:9" x14ac:dyDescent="0.3">
      <c r="A6909" t="str" cm="1">
        <f t="array" aca="1" ref="A6909" ca="1">TRIM(UPPER(LEFT(INDIRECT("'Postal Code-FSA Input'!"&amp;CELL("address",A6916)), 3)))</f>
        <v/>
      </c>
      <c r="B6909" t="str" cm="1">
        <f t="array" aca="1" ref="B6909" ca="1">IF(INDIRECT(CELL("address",A6909))&lt;&gt;"", _xlfn.XLOOKUP(INDIRECT(CELL("address",A6909)),_FSAData!$B:$B,_FSAData!$C:$C, ""),"")</f>
        <v/>
      </c>
      <c r="C6909" t="str" cm="1">
        <f t="array" aca="1" ref="C6909" ca="1">IF(INDIRECT(CELL("address",A6909))&lt;&gt;"", _xlfn.XLOOKUP(LEFT(INDIRECT(CELL("address",A6909)), 3),_FSAData!$B:$B,_FSAData!$D:$D,""), "")</f>
        <v/>
      </c>
      <c r="D6909" t="str">
        <f t="shared" ca="1" si="214"/>
        <v/>
      </c>
      <c r="F6909" t="str" cm="1">
        <f t="array" aca="1" ref="F6909" ca="1">TRIM(UPPER(LEFT(INDIRECT("'Postal Code-FSA Input'!"&amp;CELL("address",B6916)), 3)))</f>
        <v/>
      </c>
      <c r="G6909" t="str" cm="1">
        <f t="array" aca="1" ref="G6909" ca="1">IF(INDIRECT(CELL("address",F6909))&lt;&gt;"", _xlfn.XLOOKUP(INDIRECT(CELL("address",F6909)),_FSAData!$B:$B,_FSAData!$C:$C, ""),"")</f>
        <v/>
      </c>
      <c r="H6909" t="str" cm="1">
        <f t="array" aca="1" ref="H6909" ca="1">IF(INDIRECT(CELL("address",F6909))&lt;&gt;"", _xlfn.XLOOKUP(LEFT(INDIRECT(CELL("address",F6909)), 3),_FSAData!$B:$B,_FSAData!$D:$D,""), "")</f>
        <v/>
      </c>
      <c r="I6909" t="str">
        <f t="shared" ca="1" si="215"/>
        <v/>
      </c>
    </row>
    <row r="6910" spans="1:9" x14ac:dyDescent="0.3">
      <c r="A6910" t="str" cm="1">
        <f t="array" aca="1" ref="A6910" ca="1">TRIM(UPPER(LEFT(INDIRECT("'Postal Code-FSA Input'!"&amp;CELL("address",A6917)), 3)))</f>
        <v/>
      </c>
      <c r="B6910" t="str" cm="1">
        <f t="array" aca="1" ref="B6910" ca="1">IF(INDIRECT(CELL("address",A6910))&lt;&gt;"", _xlfn.XLOOKUP(INDIRECT(CELL("address",A6910)),_FSAData!$B:$B,_FSAData!$C:$C, ""),"")</f>
        <v/>
      </c>
      <c r="C6910" t="str" cm="1">
        <f t="array" aca="1" ref="C6910" ca="1">IF(INDIRECT(CELL("address",A6910))&lt;&gt;"", _xlfn.XLOOKUP(LEFT(INDIRECT(CELL("address",A6910)), 3),_FSAData!$B:$B,_FSAData!$D:$D,""), "")</f>
        <v/>
      </c>
      <c r="D6910" t="str">
        <f t="shared" ca="1" si="214"/>
        <v/>
      </c>
      <c r="F6910" t="str" cm="1">
        <f t="array" aca="1" ref="F6910" ca="1">TRIM(UPPER(LEFT(INDIRECT("'Postal Code-FSA Input'!"&amp;CELL("address",B6917)), 3)))</f>
        <v/>
      </c>
      <c r="G6910" t="str" cm="1">
        <f t="array" aca="1" ref="G6910" ca="1">IF(INDIRECT(CELL("address",F6910))&lt;&gt;"", _xlfn.XLOOKUP(INDIRECT(CELL("address",F6910)),_FSAData!$B:$B,_FSAData!$C:$C, ""),"")</f>
        <v/>
      </c>
      <c r="H6910" t="str" cm="1">
        <f t="array" aca="1" ref="H6910" ca="1">IF(INDIRECT(CELL("address",F6910))&lt;&gt;"", _xlfn.XLOOKUP(LEFT(INDIRECT(CELL("address",F6910)), 3),_FSAData!$B:$B,_FSAData!$D:$D,""), "")</f>
        <v/>
      </c>
      <c r="I6910" t="str">
        <f t="shared" ca="1" si="215"/>
        <v/>
      </c>
    </row>
    <row r="6911" spans="1:9" x14ac:dyDescent="0.3">
      <c r="A6911" t="str" cm="1">
        <f t="array" aca="1" ref="A6911" ca="1">TRIM(UPPER(LEFT(INDIRECT("'Postal Code-FSA Input'!"&amp;CELL("address",A6918)), 3)))</f>
        <v/>
      </c>
      <c r="B6911" t="str" cm="1">
        <f t="array" aca="1" ref="B6911" ca="1">IF(INDIRECT(CELL("address",A6911))&lt;&gt;"", _xlfn.XLOOKUP(INDIRECT(CELL("address",A6911)),_FSAData!$B:$B,_FSAData!$C:$C, ""),"")</f>
        <v/>
      </c>
      <c r="C6911" t="str" cm="1">
        <f t="array" aca="1" ref="C6911" ca="1">IF(INDIRECT(CELL("address",A6911))&lt;&gt;"", _xlfn.XLOOKUP(LEFT(INDIRECT(CELL("address",A6911)), 3),_FSAData!$B:$B,_FSAData!$D:$D,""), "")</f>
        <v/>
      </c>
      <c r="D6911" t="str">
        <f t="shared" ca="1" si="214"/>
        <v/>
      </c>
      <c r="F6911" t="str" cm="1">
        <f t="array" aca="1" ref="F6911" ca="1">TRIM(UPPER(LEFT(INDIRECT("'Postal Code-FSA Input'!"&amp;CELL("address",B6918)), 3)))</f>
        <v/>
      </c>
      <c r="G6911" t="str" cm="1">
        <f t="array" aca="1" ref="G6911" ca="1">IF(INDIRECT(CELL("address",F6911))&lt;&gt;"", _xlfn.XLOOKUP(INDIRECT(CELL("address",F6911)),_FSAData!$B:$B,_FSAData!$C:$C, ""),"")</f>
        <v/>
      </c>
      <c r="H6911" t="str" cm="1">
        <f t="array" aca="1" ref="H6911" ca="1">IF(INDIRECT(CELL("address",F6911))&lt;&gt;"", _xlfn.XLOOKUP(LEFT(INDIRECT(CELL("address",F6911)), 3),_FSAData!$B:$B,_FSAData!$D:$D,""), "")</f>
        <v/>
      </c>
      <c r="I6911" t="str">
        <f t="shared" ca="1" si="215"/>
        <v/>
      </c>
    </row>
    <row r="6912" spans="1:9" x14ac:dyDescent="0.3">
      <c r="A6912" t="str" cm="1">
        <f t="array" aca="1" ref="A6912" ca="1">TRIM(UPPER(LEFT(INDIRECT("'Postal Code-FSA Input'!"&amp;CELL("address",A6919)), 3)))</f>
        <v/>
      </c>
      <c r="B6912" t="str" cm="1">
        <f t="array" aca="1" ref="B6912" ca="1">IF(INDIRECT(CELL("address",A6912))&lt;&gt;"", _xlfn.XLOOKUP(INDIRECT(CELL("address",A6912)),_FSAData!$B:$B,_FSAData!$C:$C, ""),"")</f>
        <v/>
      </c>
      <c r="C6912" t="str" cm="1">
        <f t="array" aca="1" ref="C6912" ca="1">IF(INDIRECT(CELL("address",A6912))&lt;&gt;"", _xlfn.XLOOKUP(LEFT(INDIRECT(CELL("address",A6912)), 3),_FSAData!$B:$B,_FSAData!$D:$D,""), "")</f>
        <v/>
      </c>
      <c r="D6912" t="str">
        <f t="shared" ca="1" si="214"/>
        <v/>
      </c>
      <c r="F6912" t="str" cm="1">
        <f t="array" aca="1" ref="F6912" ca="1">TRIM(UPPER(LEFT(INDIRECT("'Postal Code-FSA Input'!"&amp;CELL("address",B6919)), 3)))</f>
        <v/>
      </c>
      <c r="G6912" t="str" cm="1">
        <f t="array" aca="1" ref="G6912" ca="1">IF(INDIRECT(CELL("address",F6912))&lt;&gt;"", _xlfn.XLOOKUP(INDIRECT(CELL("address",F6912)),_FSAData!$B:$B,_FSAData!$C:$C, ""),"")</f>
        <v/>
      </c>
      <c r="H6912" t="str" cm="1">
        <f t="array" aca="1" ref="H6912" ca="1">IF(INDIRECT(CELL("address",F6912))&lt;&gt;"", _xlfn.XLOOKUP(LEFT(INDIRECT(CELL("address",F6912)), 3),_FSAData!$B:$B,_FSAData!$D:$D,""), "")</f>
        <v/>
      </c>
      <c r="I6912" t="str">
        <f t="shared" ca="1" si="215"/>
        <v/>
      </c>
    </row>
    <row r="6913" spans="1:9" x14ac:dyDescent="0.3">
      <c r="A6913" t="str" cm="1">
        <f t="array" aca="1" ref="A6913" ca="1">TRIM(UPPER(LEFT(INDIRECT("'Postal Code-FSA Input'!"&amp;CELL("address",A6920)), 3)))</f>
        <v/>
      </c>
      <c r="B6913" t="str" cm="1">
        <f t="array" aca="1" ref="B6913" ca="1">IF(INDIRECT(CELL("address",A6913))&lt;&gt;"", _xlfn.XLOOKUP(INDIRECT(CELL("address",A6913)),_FSAData!$B:$B,_FSAData!$C:$C, ""),"")</f>
        <v/>
      </c>
      <c r="C6913" t="str" cm="1">
        <f t="array" aca="1" ref="C6913" ca="1">IF(INDIRECT(CELL("address",A6913))&lt;&gt;"", _xlfn.XLOOKUP(LEFT(INDIRECT(CELL("address",A6913)), 3),_FSAData!$B:$B,_FSAData!$D:$D,""), "")</f>
        <v/>
      </c>
      <c r="D6913" t="str">
        <f t="shared" ca="1" si="214"/>
        <v/>
      </c>
      <c r="F6913" t="str" cm="1">
        <f t="array" aca="1" ref="F6913" ca="1">TRIM(UPPER(LEFT(INDIRECT("'Postal Code-FSA Input'!"&amp;CELL("address",B6920)), 3)))</f>
        <v/>
      </c>
      <c r="G6913" t="str" cm="1">
        <f t="array" aca="1" ref="G6913" ca="1">IF(INDIRECT(CELL("address",F6913))&lt;&gt;"", _xlfn.XLOOKUP(INDIRECT(CELL("address",F6913)),_FSAData!$B:$B,_FSAData!$C:$C, ""),"")</f>
        <v/>
      </c>
      <c r="H6913" t="str" cm="1">
        <f t="array" aca="1" ref="H6913" ca="1">IF(INDIRECT(CELL("address",F6913))&lt;&gt;"", _xlfn.XLOOKUP(LEFT(INDIRECT(CELL("address",F6913)), 3),_FSAData!$B:$B,_FSAData!$D:$D,""), "")</f>
        <v/>
      </c>
      <c r="I6913" t="str">
        <f t="shared" ca="1" si="215"/>
        <v/>
      </c>
    </row>
    <row r="6914" spans="1:9" x14ac:dyDescent="0.3">
      <c r="A6914" t="str" cm="1">
        <f t="array" aca="1" ref="A6914" ca="1">TRIM(UPPER(LEFT(INDIRECT("'Postal Code-FSA Input'!"&amp;CELL("address",A6921)), 3)))</f>
        <v/>
      </c>
      <c r="B6914" t="str" cm="1">
        <f t="array" aca="1" ref="B6914" ca="1">IF(INDIRECT(CELL("address",A6914))&lt;&gt;"", _xlfn.XLOOKUP(INDIRECT(CELL("address",A6914)),_FSAData!$B:$B,_FSAData!$C:$C, ""),"")</f>
        <v/>
      </c>
      <c r="C6914" t="str" cm="1">
        <f t="array" aca="1" ref="C6914" ca="1">IF(INDIRECT(CELL("address",A6914))&lt;&gt;"", _xlfn.XLOOKUP(LEFT(INDIRECT(CELL("address",A6914)), 3),_FSAData!$B:$B,_FSAData!$D:$D,""), "")</f>
        <v/>
      </c>
      <c r="D6914" t="str">
        <f t="shared" ca="1" si="214"/>
        <v/>
      </c>
      <c r="F6914" t="str" cm="1">
        <f t="array" aca="1" ref="F6914" ca="1">TRIM(UPPER(LEFT(INDIRECT("'Postal Code-FSA Input'!"&amp;CELL("address",B6921)), 3)))</f>
        <v/>
      </c>
      <c r="G6914" t="str" cm="1">
        <f t="array" aca="1" ref="G6914" ca="1">IF(INDIRECT(CELL("address",F6914))&lt;&gt;"", _xlfn.XLOOKUP(INDIRECT(CELL("address",F6914)),_FSAData!$B:$B,_FSAData!$C:$C, ""),"")</f>
        <v/>
      </c>
      <c r="H6914" t="str" cm="1">
        <f t="array" aca="1" ref="H6914" ca="1">IF(INDIRECT(CELL("address",F6914))&lt;&gt;"", _xlfn.XLOOKUP(LEFT(INDIRECT(CELL("address",F6914)), 3),_FSAData!$B:$B,_FSAData!$D:$D,""), "")</f>
        <v/>
      </c>
      <c r="I6914" t="str">
        <f t="shared" ca="1" si="215"/>
        <v/>
      </c>
    </row>
    <row r="6915" spans="1:9" x14ac:dyDescent="0.3">
      <c r="A6915" t="str" cm="1">
        <f t="array" aca="1" ref="A6915" ca="1">TRIM(UPPER(LEFT(INDIRECT("'Postal Code-FSA Input'!"&amp;CELL("address",A6922)), 3)))</f>
        <v/>
      </c>
      <c r="B6915" t="str" cm="1">
        <f t="array" aca="1" ref="B6915" ca="1">IF(INDIRECT(CELL("address",A6915))&lt;&gt;"", _xlfn.XLOOKUP(INDIRECT(CELL("address",A6915)),_FSAData!$B:$B,_FSAData!$C:$C, ""),"")</f>
        <v/>
      </c>
      <c r="C6915" t="str" cm="1">
        <f t="array" aca="1" ref="C6915" ca="1">IF(INDIRECT(CELL("address",A6915))&lt;&gt;"", _xlfn.XLOOKUP(LEFT(INDIRECT(CELL("address",A6915)), 3),_FSAData!$B:$B,_FSAData!$D:$D,""), "")</f>
        <v/>
      </c>
      <c r="D6915" t="str">
        <f t="shared" ca="1" si="214"/>
        <v/>
      </c>
      <c r="F6915" t="str" cm="1">
        <f t="array" aca="1" ref="F6915" ca="1">TRIM(UPPER(LEFT(INDIRECT("'Postal Code-FSA Input'!"&amp;CELL("address",B6922)), 3)))</f>
        <v/>
      </c>
      <c r="G6915" t="str" cm="1">
        <f t="array" aca="1" ref="G6915" ca="1">IF(INDIRECT(CELL("address",F6915))&lt;&gt;"", _xlfn.XLOOKUP(INDIRECT(CELL("address",F6915)),_FSAData!$B:$B,_FSAData!$C:$C, ""),"")</f>
        <v/>
      </c>
      <c r="H6915" t="str" cm="1">
        <f t="array" aca="1" ref="H6915" ca="1">IF(INDIRECT(CELL("address",F6915))&lt;&gt;"", _xlfn.XLOOKUP(LEFT(INDIRECT(CELL("address",F6915)), 3),_FSAData!$B:$B,_FSAData!$D:$D,""), "")</f>
        <v/>
      </c>
      <c r="I6915" t="str">
        <f t="shared" ca="1" si="215"/>
        <v/>
      </c>
    </row>
    <row r="6916" spans="1:9" x14ac:dyDescent="0.3">
      <c r="A6916" t="str" cm="1">
        <f t="array" aca="1" ref="A6916" ca="1">TRIM(UPPER(LEFT(INDIRECT("'Postal Code-FSA Input'!"&amp;CELL("address",A6923)), 3)))</f>
        <v/>
      </c>
      <c r="B6916" t="str" cm="1">
        <f t="array" aca="1" ref="B6916" ca="1">IF(INDIRECT(CELL("address",A6916))&lt;&gt;"", _xlfn.XLOOKUP(INDIRECT(CELL("address",A6916)),_FSAData!$B:$B,_FSAData!$C:$C, ""),"")</f>
        <v/>
      </c>
      <c r="C6916" t="str" cm="1">
        <f t="array" aca="1" ref="C6916" ca="1">IF(INDIRECT(CELL("address",A6916))&lt;&gt;"", _xlfn.XLOOKUP(LEFT(INDIRECT(CELL("address",A6916)), 3),_FSAData!$B:$B,_FSAData!$D:$D,""), "")</f>
        <v/>
      </c>
      <c r="D6916" t="str">
        <f t="shared" ca="1" si="214"/>
        <v/>
      </c>
      <c r="F6916" t="str" cm="1">
        <f t="array" aca="1" ref="F6916" ca="1">TRIM(UPPER(LEFT(INDIRECT("'Postal Code-FSA Input'!"&amp;CELL("address",B6923)), 3)))</f>
        <v/>
      </c>
      <c r="G6916" t="str" cm="1">
        <f t="array" aca="1" ref="G6916" ca="1">IF(INDIRECT(CELL("address",F6916))&lt;&gt;"", _xlfn.XLOOKUP(INDIRECT(CELL("address",F6916)),_FSAData!$B:$B,_FSAData!$C:$C, ""),"")</f>
        <v/>
      </c>
      <c r="H6916" t="str" cm="1">
        <f t="array" aca="1" ref="H6916" ca="1">IF(INDIRECT(CELL("address",F6916))&lt;&gt;"", _xlfn.XLOOKUP(LEFT(INDIRECT(CELL("address",F6916)), 3),_FSAData!$B:$B,_FSAData!$D:$D,""), "")</f>
        <v/>
      </c>
      <c r="I6916" t="str">
        <f t="shared" ca="1" si="215"/>
        <v/>
      </c>
    </row>
    <row r="6917" spans="1:9" x14ac:dyDescent="0.3">
      <c r="A6917" t="str" cm="1">
        <f t="array" aca="1" ref="A6917" ca="1">TRIM(UPPER(LEFT(INDIRECT("'Postal Code-FSA Input'!"&amp;CELL("address",A6924)), 3)))</f>
        <v/>
      </c>
      <c r="B6917" t="str" cm="1">
        <f t="array" aca="1" ref="B6917" ca="1">IF(INDIRECT(CELL("address",A6917))&lt;&gt;"", _xlfn.XLOOKUP(INDIRECT(CELL("address",A6917)),_FSAData!$B:$B,_FSAData!$C:$C, ""),"")</f>
        <v/>
      </c>
      <c r="C6917" t="str" cm="1">
        <f t="array" aca="1" ref="C6917" ca="1">IF(INDIRECT(CELL("address",A6917))&lt;&gt;"", _xlfn.XLOOKUP(LEFT(INDIRECT(CELL("address",A6917)), 3),_FSAData!$B:$B,_FSAData!$D:$D,""), "")</f>
        <v/>
      </c>
      <c r="D6917" t="str">
        <f t="shared" ca="1" si="214"/>
        <v/>
      </c>
      <c r="F6917" t="str" cm="1">
        <f t="array" aca="1" ref="F6917" ca="1">TRIM(UPPER(LEFT(INDIRECT("'Postal Code-FSA Input'!"&amp;CELL("address",B6924)), 3)))</f>
        <v/>
      </c>
      <c r="G6917" t="str" cm="1">
        <f t="array" aca="1" ref="G6917" ca="1">IF(INDIRECT(CELL("address",F6917))&lt;&gt;"", _xlfn.XLOOKUP(INDIRECT(CELL("address",F6917)),_FSAData!$B:$B,_FSAData!$C:$C, ""),"")</f>
        <v/>
      </c>
      <c r="H6917" t="str" cm="1">
        <f t="array" aca="1" ref="H6917" ca="1">IF(INDIRECT(CELL("address",F6917))&lt;&gt;"", _xlfn.XLOOKUP(LEFT(INDIRECT(CELL("address",F6917)), 3),_FSAData!$B:$B,_FSAData!$D:$D,""), "")</f>
        <v/>
      </c>
      <c r="I6917" t="str">
        <f t="shared" ca="1" si="215"/>
        <v/>
      </c>
    </row>
    <row r="6918" spans="1:9" x14ac:dyDescent="0.3">
      <c r="A6918" t="str" cm="1">
        <f t="array" aca="1" ref="A6918" ca="1">TRIM(UPPER(LEFT(INDIRECT("'Postal Code-FSA Input'!"&amp;CELL("address",A6925)), 3)))</f>
        <v/>
      </c>
      <c r="B6918" t="str" cm="1">
        <f t="array" aca="1" ref="B6918" ca="1">IF(INDIRECT(CELL("address",A6918))&lt;&gt;"", _xlfn.XLOOKUP(INDIRECT(CELL("address",A6918)),_FSAData!$B:$B,_FSAData!$C:$C, ""),"")</f>
        <v/>
      </c>
      <c r="C6918" t="str" cm="1">
        <f t="array" aca="1" ref="C6918" ca="1">IF(INDIRECT(CELL("address",A6918))&lt;&gt;"", _xlfn.XLOOKUP(LEFT(INDIRECT(CELL("address",A6918)), 3),_FSAData!$B:$B,_FSAData!$D:$D,""), "")</f>
        <v/>
      </c>
      <c r="D6918" t="str">
        <f t="shared" ref="D6918:D6981" ca="1" si="216">IF(B6918&lt;&gt;"",ACOS(COS(RADIANS(90-$B$2)) * COS(RADIANS(90-B6918)) + SIN(RADIANS(90-$B$2)) * SIN(RADIANS(90-B6918)) * COS(RADIANS($C$2-C6918))) * 6371,"")</f>
        <v/>
      </c>
      <c r="F6918" t="str" cm="1">
        <f t="array" aca="1" ref="F6918" ca="1">TRIM(UPPER(LEFT(INDIRECT("'Postal Code-FSA Input'!"&amp;CELL("address",B6925)), 3)))</f>
        <v/>
      </c>
      <c r="G6918" t="str" cm="1">
        <f t="array" aca="1" ref="G6918" ca="1">IF(INDIRECT(CELL("address",F6918))&lt;&gt;"", _xlfn.XLOOKUP(INDIRECT(CELL("address",F6918)),_FSAData!$B:$B,_FSAData!$C:$C, ""),"")</f>
        <v/>
      </c>
      <c r="H6918" t="str" cm="1">
        <f t="array" aca="1" ref="H6918" ca="1">IF(INDIRECT(CELL("address",F6918))&lt;&gt;"", _xlfn.XLOOKUP(LEFT(INDIRECT(CELL("address",F6918)), 3),_FSAData!$B:$B,_FSAData!$D:$D,""), "")</f>
        <v/>
      </c>
      <c r="I6918" t="str">
        <f t="shared" ref="I6918:I6981" ca="1" si="217">IF(G6918&lt;&gt;"",ACOS(COS(RADIANS(90-$B$2)) * COS(RADIANS(90-G6918)) + SIN(RADIANS(90-$B$2)) * SIN(RADIANS(90-G6918)) * COS(RADIANS($C$2-H6918))) * 6371,"")</f>
        <v/>
      </c>
    </row>
    <row r="6919" spans="1:9" x14ac:dyDescent="0.3">
      <c r="A6919" t="str" cm="1">
        <f t="array" aca="1" ref="A6919" ca="1">TRIM(UPPER(LEFT(INDIRECT("'Postal Code-FSA Input'!"&amp;CELL("address",A6926)), 3)))</f>
        <v/>
      </c>
      <c r="B6919" t="str" cm="1">
        <f t="array" aca="1" ref="B6919" ca="1">IF(INDIRECT(CELL("address",A6919))&lt;&gt;"", _xlfn.XLOOKUP(INDIRECT(CELL("address",A6919)),_FSAData!$B:$B,_FSAData!$C:$C, ""),"")</f>
        <v/>
      </c>
      <c r="C6919" t="str" cm="1">
        <f t="array" aca="1" ref="C6919" ca="1">IF(INDIRECT(CELL("address",A6919))&lt;&gt;"", _xlfn.XLOOKUP(LEFT(INDIRECT(CELL("address",A6919)), 3),_FSAData!$B:$B,_FSAData!$D:$D,""), "")</f>
        <v/>
      </c>
      <c r="D6919" t="str">
        <f t="shared" ca="1" si="216"/>
        <v/>
      </c>
      <c r="F6919" t="str" cm="1">
        <f t="array" aca="1" ref="F6919" ca="1">TRIM(UPPER(LEFT(INDIRECT("'Postal Code-FSA Input'!"&amp;CELL("address",B6926)), 3)))</f>
        <v/>
      </c>
      <c r="G6919" t="str" cm="1">
        <f t="array" aca="1" ref="G6919" ca="1">IF(INDIRECT(CELL("address",F6919))&lt;&gt;"", _xlfn.XLOOKUP(INDIRECT(CELL("address",F6919)),_FSAData!$B:$B,_FSAData!$C:$C, ""),"")</f>
        <v/>
      </c>
      <c r="H6919" t="str" cm="1">
        <f t="array" aca="1" ref="H6919" ca="1">IF(INDIRECT(CELL("address",F6919))&lt;&gt;"", _xlfn.XLOOKUP(LEFT(INDIRECT(CELL("address",F6919)), 3),_FSAData!$B:$B,_FSAData!$D:$D,""), "")</f>
        <v/>
      </c>
      <c r="I6919" t="str">
        <f t="shared" ca="1" si="217"/>
        <v/>
      </c>
    </row>
    <row r="6920" spans="1:9" x14ac:dyDescent="0.3">
      <c r="A6920" t="str" cm="1">
        <f t="array" aca="1" ref="A6920" ca="1">TRIM(UPPER(LEFT(INDIRECT("'Postal Code-FSA Input'!"&amp;CELL("address",A6927)), 3)))</f>
        <v/>
      </c>
      <c r="B6920" t="str" cm="1">
        <f t="array" aca="1" ref="B6920" ca="1">IF(INDIRECT(CELL("address",A6920))&lt;&gt;"", _xlfn.XLOOKUP(INDIRECT(CELL("address",A6920)),_FSAData!$B:$B,_FSAData!$C:$C, ""),"")</f>
        <v/>
      </c>
      <c r="C6920" t="str" cm="1">
        <f t="array" aca="1" ref="C6920" ca="1">IF(INDIRECT(CELL("address",A6920))&lt;&gt;"", _xlfn.XLOOKUP(LEFT(INDIRECT(CELL("address",A6920)), 3),_FSAData!$B:$B,_FSAData!$D:$D,""), "")</f>
        <v/>
      </c>
      <c r="D6920" t="str">
        <f t="shared" ca="1" si="216"/>
        <v/>
      </c>
      <c r="F6920" t="str" cm="1">
        <f t="array" aca="1" ref="F6920" ca="1">TRIM(UPPER(LEFT(INDIRECT("'Postal Code-FSA Input'!"&amp;CELL("address",B6927)), 3)))</f>
        <v/>
      </c>
      <c r="G6920" t="str" cm="1">
        <f t="array" aca="1" ref="G6920" ca="1">IF(INDIRECT(CELL("address",F6920))&lt;&gt;"", _xlfn.XLOOKUP(INDIRECT(CELL("address",F6920)),_FSAData!$B:$B,_FSAData!$C:$C, ""),"")</f>
        <v/>
      </c>
      <c r="H6920" t="str" cm="1">
        <f t="array" aca="1" ref="H6920" ca="1">IF(INDIRECT(CELL("address",F6920))&lt;&gt;"", _xlfn.XLOOKUP(LEFT(INDIRECT(CELL("address",F6920)), 3),_FSAData!$B:$B,_FSAData!$D:$D,""), "")</f>
        <v/>
      </c>
      <c r="I6920" t="str">
        <f t="shared" ca="1" si="217"/>
        <v/>
      </c>
    </row>
    <row r="6921" spans="1:9" x14ac:dyDescent="0.3">
      <c r="A6921" t="str" cm="1">
        <f t="array" aca="1" ref="A6921" ca="1">TRIM(UPPER(LEFT(INDIRECT("'Postal Code-FSA Input'!"&amp;CELL("address",A6928)), 3)))</f>
        <v/>
      </c>
      <c r="B6921" t="str" cm="1">
        <f t="array" aca="1" ref="B6921" ca="1">IF(INDIRECT(CELL("address",A6921))&lt;&gt;"", _xlfn.XLOOKUP(INDIRECT(CELL("address",A6921)),_FSAData!$B:$B,_FSAData!$C:$C, ""),"")</f>
        <v/>
      </c>
      <c r="C6921" t="str" cm="1">
        <f t="array" aca="1" ref="C6921" ca="1">IF(INDIRECT(CELL("address",A6921))&lt;&gt;"", _xlfn.XLOOKUP(LEFT(INDIRECT(CELL("address",A6921)), 3),_FSAData!$B:$B,_FSAData!$D:$D,""), "")</f>
        <v/>
      </c>
      <c r="D6921" t="str">
        <f t="shared" ca="1" si="216"/>
        <v/>
      </c>
      <c r="F6921" t="str" cm="1">
        <f t="array" aca="1" ref="F6921" ca="1">TRIM(UPPER(LEFT(INDIRECT("'Postal Code-FSA Input'!"&amp;CELL("address",B6928)), 3)))</f>
        <v/>
      </c>
      <c r="G6921" t="str" cm="1">
        <f t="array" aca="1" ref="G6921" ca="1">IF(INDIRECT(CELL("address",F6921))&lt;&gt;"", _xlfn.XLOOKUP(INDIRECT(CELL("address",F6921)),_FSAData!$B:$B,_FSAData!$C:$C, ""),"")</f>
        <v/>
      </c>
      <c r="H6921" t="str" cm="1">
        <f t="array" aca="1" ref="H6921" ca="1">IF(INDIRECT(CELL("address",F6921))&lt;&gt;"", _xlfn.XLOOKUP(LEFT(INDIRECT(CELL("address",F6921)), 3),_FSAData!$B:$B,_FSAData!$D:$D,""), "")</f>
        <v/>
      </c>
      <c r="I6921" t="str">
        <f t="shared" ca="1" si="217"/>
        <v/>
      </c>
    </row>
    <row r="6922" spans="1:9" x14ac:dyDescent="0.3">
      <c r="A6922" t="str" cm="1">
        <f t="array" aca="1" ref="A6922" ca="1">TRIM(UPPER(LEFT(INDIRECT("'Postal Code-FSA Input'!"&amp;CELL("address",A6929)), 3)))</f>
        <v/>
      </c>
      <c r="B6922" t="str" cm="1">
        <f t="array" aca="1" ref="B6922" ca="1">IF(INDIRECT(CELL("address",A6922))&lt;&gt;"", _xlfn.XLOOKUP(INDIRECT(CELL("address",A6922)),_FSAData!$B:$B,_FSAData!$C:$C, ""),"")</f>
        <v/>
      </c>
      <c r="C6922" t="str" cm="1">
        <f t="array" aca="1" ref="C6922" ca="1">IF(INDIRECT(CELL("address",A6922))&lt;&gt;"", _xlfn.XLOOKUP(LEFT(INDIRECT(CELL("address",A6922)), 3),_FSAData!$B:$B,_FSAData!$D:$D,""), "")</f>
        <v/>
      </c>
      <c r="D6922" t="str">
        <f t="shared" ca="1" si="216"/>
        <v/>
      </c>
      <c r="F6922" t="str" cm="1">
        <f t="array" aca="1" ref="F6922" ca="1">TRIM(UPPER(LEFT(INDIRECT("'Postal Code-FSA Input'!"&amp;CELL("address",B6929)), 3)))</f>
        <v/>
      </c>
      <c r="G6922" t="str" cm="1">
        <f t="array" aca="1" ref="G6922" ca="1">IF(INDIRECT(CELL("address",F6922))&lt;&gt;"", _xlfn.XLOOKUP(INDIRECT(CELL("address",F6922)),_FSAData!$B:$B,_FSAData!$C:$C, ""),"")</f>
        <v/>
      </c>
      <c r="H6922" t="str" cm="1">
        <f t="array" aca="1" ref="H6922" ca="1">IF(INDIRECT(CELL("address",F6922))&lt;&gt;"", _xlfn.XLOOKUP(LEFT(INDIRECT(CELL("address",F6922)), 3),_FSAData!$B:$B,_FSAData!$D:$D,""), "")</f>
        <v/>
      </c>
      <c r="I6922" t="str">
        <f t="shared" ca="1" si="217"/>
        <v/>
      </c>
    </row>
    <row r="6923" spans="1:9" x14ac:dyDescent="0.3">
      <c r="A6923" t="str" cm="1">
        <f t="array" aca="1" ref="A6923" ca="1">TRIM(UPPER(LEFT(INDIRECT("'Postal Code-FSA Input'!"&amp;CELL("address",A6930)), 3)))</f>
        <v/>
      </c>
      <c r="B6923" t="str" cm="1">
        <f t="array" aca="1" ref="B6923" ca="1">IF(INDIRECT(CELL("address",A6923))&lt;&gt;"", _xlfn.XLOOKUP(INDIRECT(CELL("address",A6923)),_FSAData!$B:$B,_FSAData!$C:$C, ""),"")</f>
        <v/>
      </c>
      <c r="C6923" t="str" cm="1">
        <f t="array" aca="1" ref="C6923" ca="1">IF(INDIRECT(CELL("address",A6923))&lt;&gt;"", _xlfn.XLOOKUP(LEFT(INDIRECT(CELL("address",A6923)), 3),_FSAData!$B:$B,_FSAData!$D:$D,""), "")</f>
        <v/>
      </c>
      <c r="D6923" t="str">
        <f t="shared" ca="1" si="216"/>
        <v/>
      </c>
      <c r="F6923" t="str" cm="1">
        <f t="array" aca="1" ref="F6923" ca="1">TRIM(UPPER(LEFT(INDIRECT("'Postal Code-FSA Input'!"&amp;CELL("address",B6930)), 3)))</f>
        <v/>
      </c>
      <c r="G6923" t="str" cm="1">
        <f t="array" aca="1" ref="G6923" ca="1">IF(INDIRECT(CELL("address",F6923))&lt;&gt;"", _xlfn.XLOOKUP(INDIRECT(CELL("address",F6923)),_FSAData!$B:$B,_FSAData!$C:$C, ""),"")</f>
        <v/>
      </c>
      <c r="H6923" t="str" cm="1">
        <f t="array" aca="1" ref="H6923" ca="1">IF(INDIRECT(CELL("address",F6923))&lt;&gt;"", _xlfn.XLOOKUP(LEFT(INDIRECT(CELL("address",F6923)), 3),_FSAData!$B:$B,_FSAData!$D:$D,""), "")</f>
        <v/>
      </c>
      <c r="I6923" t="str">
        <f t="shared" ca="1" si="217"/>
        <v/>
      </c>
    </row>
    <row r="6924" spans="1:9" x14ac:dyDescent="0.3">
      <c r="A6924" t="str" cm="1">
        <f t="array" aca="1" ref="A6924" ca="1">TRIM(UPPER(LEFT(INDIRECT("'Postal Code-FSA Input'!"&amp;CELL("address",A6931)), 3)))</f>
        <v/>
      </c>
      <c r="B6924" t="str" cm="1">
        <f t="array" aca="1" ref="B6924" ca="1">IF(INDIRECT(CELL("address",A6924))&lt;&gt;"", _xlfn.XLOOKUP(INDIRECT(CELL("address",A6924)),_FSAData!$B:$B,_FSAData!$C:$C, ""),"")</f>
        <v/>
      </c>
      <c r="C6924" t="str" cm="1">
        <f t="array" aca="1" ref="C6924" ca="1">IF(INDIRECT(CELL("address",A6924))&lt;&gt;"", _xlfn.XLOOKUP(LEFT(INDIRECT(CELL("address",A6924)), 3),_FSAData!$B:$B,_FSAData!$D:$D,""), "")</f>
        <v/>
      </c>
      <c r="D6924" t="str">
        <f t="shared" ca="1" si="216"/>
        <v/>
      </c>
      <c r="F6924" t="str" cm="1">
        <f t="array" aca="1" ref="F6924" ca="1">TRIM(UPPER(LEFT(INDIRECT("'Postal Code-FSA Input'!"&amp;CELL("address",B6931)), 3)))</f>
        <v/>
      </c>
      <c r="G6924" t="str" cm="1">
        <f t="array" aca="1" ref="G6924" ca="1">IF(INDIRECT(CELL("address",F6924))&lt;&gt;"", _xlfn.XLOOKUP(INDIRECT(CELL("address",F6924)),_FSAData!$B:$B,_FSAData!$C:$C, ""),"")</f>
        <v/>
      </c>
      <c r="H6924" t="str" cm="1">
        <f t="array" aca="1" ref="H6924" ca="1">IF(INDIRECT(CELL("address",F6924))&lt;&gt;"", _xlfn.XLOOKUP(LEFT(INDIRECT(CELL("address",F6924)), 3),_FSAData!$B:$B,_FSAData!$D:$D,""), "")</f>
        <v/>
      </c>
      <c r="I6924" t="str">
        <f t="shared" ca="1" si="217"/>
        <v/>
      </c>
    </row>
    <row r="6925" spans="1:9" x14ac:dyDescent="0.3">
      <c r="A6925" t="str" cm="1">
        <f t="array" aca="1" ref="A6925" ca="1">TRIM(UPPER(LEFT(INDIRECT("'Postal Code-FSA Input'!"&amp;CELL("address",A6932)), 3)))</f>
        <v/>
      </c>
      <c r="B6925" t="str" cm="1">
        <f t="array" aca="1" ref="B6925" ca="1">IF(INDIRECT(CELL("address",A6925))&lt;&gt;"", _xlfn.XLOOKUP(INDIRECT(CELL("address",A6925)),_FSAData!$B:$B,_FSAData!$C:$C, ""),"")</f>
        <v/>
      </c>
      <c r="C6925" t="str" cm="1">
        <f t="array" aca="1" ref="C6925" ca="1">IF(INDIRECT(CELL("address",A6925))&lt;&gt;"", _xlfn.XLOOKUP(LEFT(INDIRECT(CELL("address",A6925)), 3),_FSAData!$B:$B,_FSAData!$D:$D,""), "")</f>
        <v/>
      </c>
      <c r="D6925" t="str">
        <f t="shared" ca="1" si="216"/>
        <v/>
      </c>
      <c r="F6925" t="str" cm="1">
        <f t="array" aca="1" ref="F6925" ca="1">TRIM(UPPER(LEFT(INDIRECT("'Postal Code-FSA Input'!"&amp;CELL("address",B6932)), 3)))</f>
        <v/>
      </c>
      <c r="G6925" t="str" cm="1">
        <f t="array" aca="1" ref="G6925" ca="1">IF(INDIRECT(CELL("address",F6925))&lt;&gt;"", _xlfn.XLOOKUP(INDIRECT(CELL("address",F6925)),_FSAData!$B:$B,_FSAData!$C:$C, ""),"")</f>
        <v/>
      </c>
      <c r="H6925" t="str" cm="1">
        <f t="array" aca="1" ref="H6925" ca="1">IF(INDIRECT(CELL("address",F6925))&lt;&gt;"", _xlfn.XLOOKUP(LEFT(INDIRECT(CELL("address",F6925)), 3),_FSAData!$B:$B,_FSAData!$D:$D,""), "")</f>
        <v/>
      </c>
      <c r="I6925" t="str">
        <f t="shared" ca="1" si="217"/>
        <v/>
      </c>
    </row>
    <row r="6926" spans="1:9" x14ac:dyDescent="0.3">
      <c r="A6926" t="str" cm="1">
        <f t="array" aca="1" ref="A6926" ca="1">TRIM(UPPER(LEFT(INDIRECT("'Postal Code-FSA Input'!"&amp;CELL("address",A6933)), 3)))</f>
        <v/>
      </c>
      <c r="B6926" t="str" cm="1">
        <f t="array" aca="1" ref="B6926" ca="1">IF(INDIRECT(CELL("address",A6926))&lt;&gt;"", _xlfn.XLOOKUP(INDIRECT(CELL("address",A6926)),_FSAData!$B:$B,_FSAData!$C:$C, ""),"")</f>
        <v/>
      </c>
      <c r="C6926" t="str" cm="1">
        <f t="array" aca="1" ref="C6926" ca="1">IF(INDIRECT(CELL("address",A6926))&lt;&gt;"", _xlfn.XLOOKUP(LEFT(INDIRECT(CELL("address",A6926)), 3),_FSAData!$B:$B,_FSAData!$D:$D,""), "")</f>
        <v/>
      </c>
      <c r="D6926" t="str">
        <f t="shared" ca="1" si="216"/>
        <v/>
      </c>
      <c r="F6926" t="str" cm="1">
        <f t="array" aca="1" ref="F6926" ca="1">TRIM(UPPER(LEFT(INDIRECT("'Postal Code-FSA Input'!"&amp;CELL("address",B6933)), 3)))</f>
        <v/>
      </c>
      <c r="G6926" t="str" cm="1">
        <f t="array" aca="1" ref="G6926" ca="1">IF(INDIRECT(CELL("address",F6926))&lt;&gt;"", _xlfn.XLOOKUP(INDIRECT(CELL("address",F6926)),_FSAData!$B:$B,_FSAData!$C:$C, ""),"")</f>
        <v/>
      </c>
      <c r="H6926" t="str" cm="1">
        <f t="array" aca="1" ref="H6926" ca="1">IF(INDIRECT(CELL("address",F6926))&lt;&gt;"", _xlfn.XLOOKUP(LEFT(INDIRECT(CELL("address",F6926)), 3),_FSAData!$B:$B,_FSAData!$D:$D,""), "")</f>
        <v/>
      </c>
      <c r="I6926" t="str">
        <f t="shared" ca="1" si="217"/>
        <v/>
      </c>
    </row>
    <row r="6927" spans="1:9" x14ac:dyDescent="0.3">
      <c r="A6927" t="str" cm="1">
        <f t="array" aca="1" ref="A6927" ca="1">TRIM(UPPER(LEFT(INDIRECT("'Postal Code-FSA Input'!"&amp;CELL("address",A6934)), 3)))</f>
        <v/>
      </c>
      <c r="B6927" t="str" cm="1">
        <f t="array" aca="1" ref="B6927" ca="1">IF(INDIRECT(CELL("address",A6927))&lt;&gt;"", _xlfn.XLOOKUP(INDIRECT(CELL("address",A6927)),_FSAData!$B:$B,_FSAData!$C:$C, ""),"")</f>
        <v/>
      </c>
      <c r="C6927" t="str" cm="1">
        <f t="array" aca="1" ref="C6927" ca="1">IF(INDIRECT(CELL("address",A6927))&lt;&gt;"", _xlfn.XLOOKUP(LEFT(INDIRECT(CELL("address",A6927)), 3),_FSAData!$B:$B,_FSAData!$D:$D,""), "")</f>
        <v/>
      </c>
      <c r="D6927" t="str">
        <f t="shared" ca="1" si="216"/>
        <v/>
      </c>
      <c r="F6927" t="str" cm="1">
        <f t="array" aca="1" ref="F6927" ca="1">TRIM(UPPER(LEFT(INDIRECT("'Postal Code-FSA Input'!"&amp;CELL("address",B6934)), 3)))</f>
        <v/>
      </c>
      <c r="G6927" t="str" cm="1">
        <f t="array" aca="1" ref="G6927" ca="1">IF(INDIRECT(CELL("address",F6927))&lt;&gt;"", _xlfn.XLOOKUP(INDIRECT(CELL("address",F6927)),_FSAData!$B:$B,_FSAData!$C:$C, ""),"")</f>
        <v/>
      </c>
      <c r="H6927" t="str" cm="1">
        <f t="array" aca="1" ref="H6927" ca="1">IF(INDIRECT(CELL("address",F6927))&lt;&gt;"", _xlfn.XLOOKUP(LEFT(INDIRECT(CELL("address",F6927)), 3),_FSAData!$B:$B,_FSAData!$D:$D,""), "")</f>
        <v/>
      </c>
      <c r="I6927" t="str">
        <f t="shared" ca="1" si="217"/>
        <v/>
      </c>
    </row>
    <row r="6928" spans="1:9" x14ac:dyDescent="0.3">
      <c r="A6928" t="str" cm="1">
        <f t="array" aca="1" ref="A6928" ca="1">TRIM(UPPER(LEFT(INDIRECT("'Postal Code-FSA Input'!"&amp;CELL("address",A6935)), 3)))</f>
        <v/>
      </c>
      <c r="B6928" t="str" cm="1">
        <f t="array" aca="1" ref="B6928" ca="1">IF(INDIRECT(CELL("address",A6928))&lt;&gt;"", _xlfn.XLOOKUP(INDIRECT(CELL("address",A6928)),_FSAData!$B:$B,_FSAData!$C:$C, ""),"")</f>
        <v/>
      </c>
      <c r="C6928" t="str" cm="1">
        <f t="array" aca="1" ref="C6928" ca="1">IF(INDIRECT(CELL("address",A6928))&lt;&gt;"", _xlfn.XLOOKUP(LEFT(INDIRECT(CELL("address",A6928)), 3),_FSAData!$B:$B,_FSAData!$D:$D,""), "")</f>
        <v/>
      </c>
      <c r="D6928" t="str">
        <f t="shared" ca="1" si="216"/>
        <v/>
      </c>
      <c r="F6928" t="str" cm="1">
        <f t="array" aca="1" ref="F6928" ca="1">TRIM(UPPER(LEFT(INDIRECT("'Postal Code-FSA Input'!"&amp;CELL("address",B6935)), 3)))</f>
        <v/>
      </c>
      <c r="G6928" t="str" cm="1">
        <f t="array" aca="1" ref="G6928" ca="1">IF(INDIRECT(CELL("address",F6928))&lt;&gt;"", _xlfn.XLOOKUP(INDIRECT(CELL("address",F6928)),_FSAData!$B:$B,_FSAData!$C:$C, ""),"")</f>
        <v/>
      </c>
      <c r="H6928" t="str" cm="1">
        <f t="array" aca="1" ref="H6928" ca="1">IF(INDIRECT(CELL("address",F6928))&lt;&gt;"", _xlfn.XLOOKUP(LEFT(INDIRECT(CELL("address",F6928)), 3),_FSAData!$B:$B,_FSAData!$D:$D,""), "")</f>
        <v/>
      </c>
      <c r="I6928" t="str">
        <f t="shared" ca="1" si="217"/>
        <v/>
      </c>
    </row>
    <row r="6929" spans="1:9" x14ac:dyDescent="0.3">
      <c r="A6929" t="str" cm="1">
        <f t="array" aca="1" ref="A6929" ca="1">TRIM(UPPER(LEFT(INDIRECT("'Postal Code-FSA Input'!"&amp;CELL("address",A6936)), 3)))</f>
        <v/>
      </c>
      <c r="B6929" t="str" cm="1">
        <f t="array" aca="1" ref="B6929" ca="1">IF(INDIRECT(CELL("address",A6929))&lt;&gt;"", _xlfn.XLOOKUP(INDIRECT(CELL("address",A6929)),_FSAData!$B:$B,_FSAData!$C:$C, ""),"")</f>
        <v/>
      </c>
      <c r="C6929" t="str" cm="1">
        <f t="array" aca="1" ref="C6929" ca="1">IF(INDIRECT(CELL("address",A6929))&lt;&gt;"", _xlfn.XLOOKUP(LEFT(INDIRECT(CELL("address",A6929)), 3),_FSAData!$B:$B,_FSAData!$D:$D,""), "")</f>
        <v/>
      </c>
      <c r="D6929" t="str">
        <f t="shared" ca="1" si="216"/>
        <v/>
      </c>
      <c r="F6929" t="str" cm="1">
        <f t="array" aca="1" ref="F6929" ca="1">TRIM(UPPER(LEFT(INDIRECT("'Postal Code-FSA Input'!"&amp;CELL("address",B6936)), 3)))</f>
        <v/>
      </c>
      <c r="G6929" t="str" cm="1">
        <f t="array" aca="1" ref="G6929" ca="1">IF(INDIRECT(CELL("address",F6929))&lt;&gt;"", _xlfn.XLOOKUP(INDIRECT(CELL("address",F6929)),_FSAData!$B:$B,_FSAData!$C:$C, ""),"")</f>
        <v/>
      </c>
      <c r="H6929" t="str" cm="1">
        <f t="array" aca="1" ref="H6929" ca="1">IF(INDIRECT(CELL("address",F6929))&lt;&gt;"", _xlfn.XLOOKUP(LEFT(INDIRECT(CELL("address",F6929)), 3),_FSAData!$B:$B,_FSAData!$D:$D,""), "")</f>
        <v/>
      </c>
      <c r="I6929" t="str">
        <f t="shared" ca="1" si="217"/>
        <v/>
      </c>
    </row>
    <row r="6930" spans="1:9" x14ac:dyDescent="0.3">
      <c r="A6930" t="str" cm="1">
        <f t="array" aca="1" ref="A6930" ca="1">TRIM(UPPER(LEFT(INDIRECT("'Postal Code-FSA Input'!"&amp;CELL("address",A6937)), 3)))</f>
        <v/>
      </c>
      <c r="B6930" t="str" cm="1">
        <f t="array" aca="1" ref="B6930" ca="1">IF(INDIRECT(CELL("address",A6930))&lt;&gt;"", _xlfn.XLOOKUP(INDIRECT(CELL("address",A6930)),_FSAData!$B:$B,_FSAData!$C:$C, ""),"")</f>
        <v/>
      </c>
      <c r="C6930" t="str" cm="1">
        <f t="array" aca="1" ref="C6930" ca="1">IF(INDIRECT(CELL("address",A6930))&lt;&gt;"", _xlfn.XLOOKUP(LEFT(INDIRECT(CELL("address",A6930)), 3),_FSAData!$B:$B,_FSAData!$D:$D,""), "")</f>
        <v/>
      </c>
      <c r="D6930" t="str">
        <f t="shared" ca="1" si="216"/>
        <v/>
      </c>
      <c r="F6930" t="str" cm="1">
        <f t="array" aca="1" ref="F6930" ca="1">TRIM(UPPER(LEFT(INDIRECT("'Postal Code-FSA Input'!"&amp;CELL("address",B6937)), 3)))</f>
        <v/>
      </c>
      <c r="G6930" t="str" cm="1">
        <f t="array" aca="1" ref="G6930" ca="1">IF(INDIRECT(CELL("address",F6930))&lt;&gt;"", _xlfn.XLOOKUP(INDIRECT(CELL("address",F6930)),_FSAData!$B:$B,_FSAData!$C:$C, ""),"")</f>
        <v/>
      </c>
      <c r="H6930" t="str" cm="1">
        <f t="array" aca="1" ref="H6930" ca="1">IF(INDIRECT(CELL("address",F6930))&lt;&gt;"", _xlfn.XLOOKUP(LEFT(INDIRECT(CELL("address",F6930)), 3),_FSAData!$B:$B,_FSAData!$D:$D,""), "")</f>
        <v/>
      </c>
      <c r="I6930" t="str">
        <f t="shared" ca="1" si="217"/>
        <v/>
      </c>
    </row>
    <row r="6931" spans="1:9" x14ac:dyDescent="0.3">
      <c r="A6931" t="str" cm="1">
        <f t="array" aca="1" ref="A6931" ca="1">TRIM(UPPER(LEFT(INDIRECT("'Postal Code-FSA Input'!"&amp;CELL("address",A6938)), 3)))</f>
        <v/>
      </c>
      <c r="B6931" t="str" cm="1">
        <f t="array" aca="1" ref="B6931" ca="1">IF(INDIRECT(CELL("address",A6931))&lt;&gt;"", _xlfn.XLOOKUP(INDIRECT(CELL("address",A6931)),_FSAData!$B:$B,_FSAData!$C:$C, ""),"")</f>
        <v/>
      </c>
      <c r="C6931" t="str" cm="1">
        <f t="array" aca="1" ref="C6931" ca="1">IF(INDIRECT(CELL("address",A6931))&lt;&gt;"", _xlfn.XLOOKUP(LEFT(INDIRECT(CELL("address",A6931)), 3),_FSAData!$B:$B,_FSAData!$D:$D,""), "")</f>
        <v/>
      </c>
      <c r="D6931" t="str">
        <f t="shared" ca="1" si="216"/>
        <v/>
      </c>
      <c r="F6931" t="str" cm="1">
        <f t="array" aca="1" ref="F6931" ca="1">TRIM(UPPER(LEFT(INDIRECT("'Postal Code-FSA Input'!"&amp;CELL("address",B6938)), 3)))</f>
        <v/>
      </c>
      <c r="G6931" t="str" cm="1">
        <f t="array" aca="1" ref="G6931" ca="1">IF(INDIRECT(CELL("address",F6931))&lt;&gt;"", _xlfn.XLOOKUP(INDIRECT(CELL("address",F6931)),_FSAData!$B:$B,_FSAData!$C:$C, ""),"")</f>
        <v/>
      </c>
      <c r="H6931" t="str" cm="1">
        <f t="array" aca="1" ref="H6931" ca="1">IF(INDIRECT(CELL("address",F6931))&lt;&gt;"", _xlfn.XLOOKUP(LEFT(INDIRECT(CELL("address",F6931)), 3),_FSAData!$B:$B,_FSAData!$D:$D,""), "")</f>
        <v/>
      </c>
      <c r="I6931" t="str">
        <f t="shared" ca="1" si="217"/>
        <v/>
      </c>
    </row>
    <row r="6932" spans="1:9" x14ac:dyDescent="0.3">
      <c r="A6932" t="str" cm="1">
        <f t="array" aca="1" ref="A6932" ca="1">TRIM(UPPER(LEFT(INDIRECT("'Postal Code-FSA Input'!"&amp;CELL("address",A6939)), 3)))</f>
        <v/>
      </c>
      <c r="B6932" t="str" cm="1">
        <f t="array" aca="1" ref="B6932" ca="1">IF(INDIRECT(CELL("address",A6932))&lt;&gt;"", _xlfn.XLOOKUP(INDIRECT(CELL("address",A6932)),_FSAData!$B:$B,_FSAData!$C:$C, ""),"")</f>
        <v/>
      </c>
      <c r="C6932" t="str" cm="1">
        <f t="array" aca="1" ref="C6932" ca="1">IF(INDIRECT(CELL("address",A6932))&lt;&gt;"", _xlfn.XLOOKUP(LEFT(INDIRECT(CELL("address",A6932)), 3),_FSAData!$B:$B,_FSAData!$D:$D,""), "")</f>
        <v/>
      </c>
      <c r="D6932" t="str">
        <f t="shared" ca="1" si="216"/>
        <v/>
      </c>
      <c r="F6932" t="str" cm="1">
        <f t="array" aca="1" ref="F6932" ca="1">TRIM(UPPER(LEFT(INDIRECT("'Postal Code-FSA Input'!"&amp;CELL("address",B6939)), 3)))</f>
        <v/>
      </c>
      <c r="G6932" t="str" cm="1">
        <f t="array" aca="1" ref="G6932" ca="1">IF(INDIRECT(CELL("address",F6932))&lt;&gt;"", _xlfn.XLOOKUP(INDIRECT(CELL("address",F6932)),_FSAData!$B:$B,_FSAData!$C:$C, ""),"")</f>
        <v/>
      </c>
      <c r="H6932" t="str" cm="1">
        <f t="array" aca="1" ref="H6932" ca="1">IF(INDIRECT(CELL("address",F6932))&lt;&gt;"", _xlfn.XLOOKUP(LEFT(INDIRECT(CELL("address",F6932)), 3),_FSAData!$B:$B,_FSAData!$D:$D,""), "")</f>
        <v/>
      </c>
      <c r="I6932" t="str">
        <f t="shared" ca="1" si="217"/>
        <v/>
      </c>
    </row>
    <row r="6933" spans="1:9" x14ac:dyDescent="0.3">
      <c r="A6933" t="str" cm="1">
        <f t="array" aca="1" ref="A6933" ca="1">TRIM(UPPER(LEFT(INDIRECT("'Postal Code-FSA Input'!"&amp;CELL("address",A6940)), 3)))</f>
        <v/>
      </c>
      <c r="B6933" t="str" cm="1">
        <f t="array" aca="1" ref="B6933" ca="1">IF(INDIRECT(CELL("address",A6933))&lt;&gt;"", _xlfn.XLOOKUP(INDIRECT(CELL("address",A6933)),_FSAData!$B:$B,_FSAData!$C:$C, ""),"")</f>
        <v/>
      </c>
      <c r="C6933" t="str" cm="1">
        <f t="array" aca="1" ref="C6933" ca="1">IF(INDIRECT(CELL("address",A6933))&lt;&gt;"", _xlfn.XLOOKUP(LEFT(INDIRECT(CELL("address",A6933)), 3),_FSAData!$B:$B,_FSAData!$D:$D,""), "")</f>
        <v/>
      </c>
      <c r="D6933" t="str">
        <f t="shared" ca="1" si="216"/>
        <v/>
      </c>
      <c r="F6933" t="str" cm="1">
        <f t="array" aca="1" ref="F6933" ca="1">TRIM(UPPER(LEFT(INDIRECT("'Postal Code-FSA Input'!"&amp;CELL("address",B6940)), 3)))</f>
        <v/>
      </c>
      <c r="G6933" t="str" cm="1">
        <f t="array" aca="1" ref="G6933" ca="1">IF(INDIRECT(CELL("address",F6933))&lt;&gt;"", _xlfn.XLOOKUP(INDIRECT(CELL("address",F6933)),_FSAData!$B:$B,_FSAData!$C:$C, ""),"")</f>
        <v/>
      </c>
      <c r="H6933" t="str" cm="1">
        <f t="array" aca="1" ref="H6933" ca="1">IF(INDIRECT(CELL("address",F6933))&lt;&gt;"", _xlfn.XLOOKUP(LEFT(INDIRECT(CELL("address",F6933)), 3),_FSAData!$B:$B,_FSAData!$D:$D,""), "")</f>
        <v/>
      </c>
      <c r="I6933" t="str">
        <f t="shared" ca="1" si="217"/>
        <v/>
      </c>
    </row>
    <row r="6934" spans="1:9" x14ac:dyDescent="0.3">
      <c r="A6934" t="str" cm="1">
        <f t="array" aca="1" ref="A6934" ca="1">TRIM(UPPER(LEFT(INDIRECT("'Postal Code-FSA Input'!"&amp;CELL("address",A6941)), 3)))</f>
        <v/>
      </c>
      <c r="B6934" t="str" cm="1">
        <f t="array" aca="1" ref="B6934" ca="1">IF(INDIRECT(CELL("address",A6934))&lt;&gt;"", _xlfn.XLOOKUP(INDIRECT(CELL("address",A6934)),_FSAData!$B:$B,_FSAData!$C:$C, ""),"")</f>
        <v/>
      </c>
      <c r="C6934" t="str" cm="1">
        <f t="array" aca="1" ref="C6934" ca="1">IF(INDIRECT(CELL("address",A6934))&lt;&gt;"", _xlfn.XLOOKUP(LEFT(INDIRECT(CELL("address",A6934)), 3),_FSAData!$B:$B,_FSAData!$D:$D,""), "")</f>
        <v/>
      </c>
      <c r="D6934" t="str">
        <f t="shared" ca="1" si="216"/>
        <v/>
      </c>
      <c r="F6934" t="str" cm="1">
        <f t="array" aca="1" ref="F6934" ca="1">TRIM(UPPER(LEFT(INDIRECT("'Postal Code-FSA Input'!"&amp;CELL("address",B6941)), 3)))</f>
        <v/>
      </c>
      <c r="G6934" t="str" cm="1">
        <f t="array" aca="1" ref="G6934" ca="1">IF(INDIRECT(CELL("address",F6934))&lt;&gt;"", _xlfn.XLOOKUP(INDIRECT(CELL("address",F6934)),_FSAData!$B:$B,_FSAData!$C:$C, ""),"")</f>
        <v/>
      </c>
      <c r="H6934" t="str" cm="1">
        <f t="array" aca="1" ref="H6934" ca="1">IF(INDIRECT(CELL("address",F6934))&lt;&gt;"", _xlfn.XLOOKUP(LEFT(INDIRECT(CELL("address",F6934)), 3),_FSAData!$B:$B,_FSAData!$D:$D,""), "")</f>
        <v/>
      </c>
      <c r="I6934" t="str">
        <f t="shared" ca="1" si="217"/>
        <v/>
      </c>
    </row>
    <row r="6935" spans="1:9" x14ac:dyDescent="0.3">
      <c r="A6935" t="str" cm="1">
        <f t="array" aca="1" ref="A6935" ca="1">TRIM(UPPER(LEFT(INDIRECT("'Postal Code-FSA Input'!"&amp;CELL("address",A6942)), 3)))</f>
        <v/>
      </c>
      <c r="B6935" t="str" cm="1">
        <f t="array" aca="1" ref="B6935" ca="1">IF(INDIRECT(CELL("address",A6935))&lt;&gt;"", _xlfn.XLOOKUP(INDIRECT(CELL("address",A6935)),_FSAData!$B:$B,_FSAData!$C:$C, ""),"")</f>
        <v/>
      </c>
      <c r="C6935" t="str" cm="1">
        <f t="array" aca="1" ref="C6935" ca="1">IF(INDIRECT(CELL("address",A6935))&lt;&gt;"", _xlfn.XLOOKUP(LEFT(INDIRECT(CELL("address",A6935)), 3),_FSAData!$B:$B,_FSAData!$D:$D,""), "")</f>
        <v/>
      </c>
      <c r="D6935" t="str">
        <f t="shared" ca="1" si="216"/>
        <v/>
      </c>
      <c r="F6935" t="str" cm="1">
        <f t="array" aca="1" ref="F6935" ca="1">TRIM(UPPER(LEFT(INDIRECT("'Postal Code-FSA Input'!"&amp;CELL("address",B6942)), 3)))</f>
        <v/>
      </c>
      <c r="G6935" t="str" cm="1">
        <f t="array" aca="1" ref="G6935" ca="1">IF(INDIRECT(CELL("address",F6935))&lt;&gt;"", _xlfn.XLOOKUP(INDIRECT(CELL("address",F6935)),_FSAData!$B:$B,_FSAData!$C:$C, ""),"")</f>
        <v/>
      </c>
      <c r="H6935" t="str" cm="1">
        <f t="array" aca="1" ref="H6935" ca="1">IF(INDIRECT(CELL("address",F6935))&lt;&gt;"", _xlfn.XLOOKUP(LEFT(INDIRECT(CELL("address",F6935)), 3),_FSAData!$B:$B,_FSAData!$D:$D,""), "")</f>
        <v/>
      </c>
      <c r="I6935" t="str">
        <f t="shared" ca="1" si="217"/>
        <v/>
      </c>
    </row>
    <row r="6936" spans="1:9" x14ac:dyDescent="0.3">
      <c r="A6936" t="str" cm="1">
        <f t="array" aca="1" ref="A6936" ca="1">TRIM(UPPER(LEFT(INDIRECT("'Postal Code-FSA Input'!"&amp;CELL("address",A6943)), 3)))</f>
        <v/>
      </c>
      <c r="B6936" t="str" cm="1">
        <f t="array" aca="1" ref="B6936" ca="1">IF(INDIRECT(CELL("address",A6936))&lt;&gt;"", _xlfn.XLOOKUP(INDIRECT(CELL("address",A6936)),_FSAData!$B:$B,_FSAData!$C:$C, ""),"")</f>
        <v/>
      </c>
      <c r="C6936" t="str" cm="1">
        <f t="array" aca="1" ref="C6936" ca="1">IF(INDIRECT(CELL("address",A6936))&lt;&gt;"", _xlfn.XLOOKUP(LEFT(INDIRECT(CELL("address",A6936)), 3),_FSAData!$B:$B,_FSAData!$D:$D,""), "")</f>
        <v/>
      </c>
      <c r="D6936" t="str">
        <f t="shared" ca="1" si="216"/>
        <v/>
      </c>
      <c r="F6936" t="str" cm="1">
        <f t="array" aca="1" ref="F6936" ca="1">TRIM(UPPER(LEFT(INDIRECT("'Postal Code-FSA Input'!"&amp;CELL("address",B6943)), 3)))</f>
        <v/>
      </c>
      <c r="G6936" t="str" cm="1">
        <f t="array" aca="1" ref="G6936" ca="1">IF(INDIRECT(CELL("address",F6936))&lt;&gt;"", _xlfn.XLOOKUP(INDIRECT(CELL("address",F6936)),_FSAData!$B:$B,_FSAData!$C:$C, ""),"")</f>
        <v/>
      </c>
      <c r="H6936" t="str" cm="1">
        <f t="array" aca="1" ref="H6936" ca="1">IF(INDIRECT(CELL("address",F6936))&lt;&gt;"", _xlfn.XLOOKUP(LEFT(INDIRECT(CELL("address",F6936)), 3),_FSAData!$B:$B,_FSAData!$D:$D,""), "")</f>
        <v/>
      </c>
      <c r="I6936" t="str">
        <f t="shared" ca="1" si="217"/>
        <v/>
      </c>
    </row>
    <row r="6937" spans="1:9" x14ac:dyDescent="0.3">
      <c r="A6937" t="str" cm="1">
        <f t="array" aca="1" ref="A6937" ca="1">TRIM(UPPER(LEFT(INDIRECT("'Postal Code-FSA Input'!"&amp;CELL("address",A6944)), 3)))</f>
        <v/>
      </c>
      <c r="B6937" t="str" cm="1">
        <f t="array" aca="1" ref="B6937" ca="1">IF(INDIRECT(CELL("address",A6937))&lt;&gt;"", _xlfn.XLOOKUP(INDIRECT(CELL("address",A6937)),_FSAData!$B:$B,_FSAData!$C:$C, ""),"")</f>
        <v/>
      </c>
      <c r="C6937" t="str" cm="1">
        <f t="array" aca="1" ref="C6937" ca="1">IF(INDIRECT(CELL("address",A6937))&lt;&gt;"", _xlfn.XLOOKUP(LEFT(INDIRECT(CELL("address",A6937)), 3),_FSAData!$B:$B,_FSAData!$D:$D,""), "")</f>
        <v/>
      </c>
      <c r="D6937" t="str">
        <f t="shared" ca="1" si="216"/>
        <v/>
      </c>
      <c r="F6937" t="str" cm="1">
        <f t="array" aca="1" ref="F6937" ca="1">TRIM(UPPER(LEFT(INDIRECT("'Postal Code-FSA Input'!"&amp;CELL("address",B6944)), 3)))</f>
        <v/>
      </c>
      <c r="G6937" t="str" cm="1">
        <f t="array" aca="1" ref="G6937" ca="1">IF(INDIRECT(CELL("address",F6937))&lt;&gt;"", _xlfn.XLOOKUP(INDIRECT(CELL("address",F6937)),_FSAData!$B:$B,_FSAData!$C:$C, ""),"")</f>
        <v/>
      </c>
      <c r="H6937" t="str" cm="1">
        <f t="array" aca="1" ref="H6937" ca="1">IF(INDIRECT(CELL("address",F6937))&lt;&gt;"", _xlfn.XLOOKUP(LEFT(INDIRECT(CELL("address",F6937)), 3),_FSAData!$B:$B,_FSAData!$D:$D,""), "")</f>
        <v/>
      </c>
      <c r="I6937" t="str">
        <f t="shared" ca="1" si="217"/>
        <v/>
      </c>
    </row>
    <row r="6938" spans="1:9" x14ac:dyDescent="0.3">
      <c r="A6938" t="str" cm="1">
        <f t="array" aca="1" ref="A6938" ca="1">TRIM(UPPER(LEFT(INDIRECT("'Postal Code-FSA Input'!"&amp;CELL("address",A6945)), 3)))</f>
        <v/>
      </c>
      <c r="B6938" t="str" cm="1">
        <f t="array" aca="1" ref="B6938" ca="1">IF(INDIRECT(CELL("address",A6938))&lt;&gt;"", _xlfn.XLOOKUP(INDIRECT(CELL("address",A6938)),_FSAData!$B:$B,_FSAData!$C:$C, ""),"")</f>
        <v/>
      </c>
      <c r="C6938" t="str" cm="1">
        <f t="array" aca="1" ref="C6938" ca="1">IF(INDIRECT(CELL("address",A6938))&lt;&gt;"", _xlfn.XLOOKUP(LEFT(INDIRECT(CELL("address",A6938)), 3),_FSAData!$B:$B,_FSAData!$D:$D,""), "")</f>
        <v/>
      </c>
      <c r="D6938" t="str">
        <f t="shared" ca="1" si="216"/>
        <v/>
      </c>
      <c r="F6938" t="str" cm="1">
        <f t="array" aca="1" ref="F6938" ca="1">TRIM(UPPER(LEFT(INDIRECT("'Postal Code-FSA Input'!"&amp;CELL("address",B6945)), 3)))</f>
        <v/>
      </c>
      <c r="G6938" t="str" cm="1">
        <f t="array" aca="1" ref="G6938" ca="1">IF(INDIRECT(CELL("address",F6938))&lt;&gt;"", _xlfn.XLOOKUP(INDIRECT(CELL("address",F6938)),_FSAData!$B:$B,_FSAData!$C:$C, ""),"")</f>
        <v/>
      </c>
      <c r="H6938" t="str" cm="1">
        <f t="array" aca="1" ref="H6938" ca="1">IF(INDIRECT(CELL("address",F6938))&lt;&gt;"", _xlfn.XLOOKUP(LEFT(INDIRECT(CELL("address",F6938)), 3),_FSAData!$B:$B,_FSAData!$D:$D,""), "")</f>
        <v/>
      </c>
      <c r="I6938" t="str">
        <f t="shared" ca="1" si="217"/>
        <v/>
      </c>
    </row>
    <row r="6939" spans="1:9" x14ac:dyDescent="0.3">
      <c r="A6939" t="str" cm="1">
        <f t="array" aca="1" ref="A6939" ca="1">TRIM(UPPER(LEFT(INDIRECT("'Postal Code-FSA Input'!"&amp;CELL("address",A6946)), 3)))</f>
        <v/>
      </c>
      <c r="B6939" t="str" cm="1">
        <f t="array" aca="1" ref="B6939" ca="1">IF(INDIRECT(CELL("address",A6939))&lt;&gt;"", _xlfn.XLOOKUP(INDIRECT(CELL("address",A6939)),_FSAData!$B:$B,_FSAData!$C:$C, ""),"")</f>
        <v/>
      </c>
      <c r="C6939" t="str" cm="1">
        <f t="array" aca="1" ref="C6939" ca="1">IF(INDIRECT(CELL("address",A6939))&lt;&gt;"", _xlfn.XLOOKUP(LEFT(INDIRECT(CELL("address",A6939)), 3),_FSAData!$B:$B,_FSAData!$D:$D,""), "")</f>
        <v/>
      </c>
      <c r="D6939" t="str">
        <f t="shared" ca="1" si="216"/>
        <v/>
      </c>
      <c r="F6939" t="str" cm="1">
        <f t="array" aca="1" ref="F6939" ca="1">TRIM(UPPER(LEFT(INDIRECT("'Postal Code-FSA Input'!"&amp;CELL("address",B6946)), 3)))</f>
        <v/>
      </c>
      <c r="G6939" t="str" cm="1">
        <f t="array" aca="1" ref="G6939" ca="1">IF(INDIRECT(CELL("address",F6939))&lt;&gt;"", _xlfn.XLOOKUP(INDIRECT(CELL("address",F6939)),_FSAData!$B:$B,_FSAData!$C:$C, ""),"")</f>
        <v/>
      </c>
      <c r="H6939" t="str" cm="1">
        <f t="array" aca="1" ref="H6939" ca="1">IF(INDIRECT(CELL("address",F6939))&lt;&gt;"", _xlfn.XLOOKUP(LEFT(INDIRECT(CELL("address",F6939)), 3),_FSAData!$B:$B,_FSAData!$D:$D,""), "")</f>
        <v/>
      </c>
      <c r="I6939" t="str">
        <f t="shared" ca="1" si="217"/>
        <v/>
      </c>
    </row>
    <row r="6940" spans="1:9" x14ac:dyDescent="0.3">
      <c r="A6940" t="str" cm="1">
        <f t="array" aca="1" ref="A6940" ca="1">TRIM(UPPER(LEFT(INDIRECT("'Postal Code-FSA Input'!"&amp;CELL("address",A6947)), 3)))</f>
        <v/>
      </c>
      <c r="B6940" t="str" cm="1">
        <f t="array" aca="1" ref="B6940" ca="1">IF(INDIRECT(CELL("address",A6940))&lt;&gt;"", _xlfn.XLOOKUP(INDIRECT(CELL("address",A6940)),_FSAData!$B:$B,_FSAData!$C:$C, ""),"")</f>
        <v/>
      </c>
      <c r="C6940" t="str" cm="1">
        <f t="array" aca="1" ref="C6940" ca="1">IF(INDIRECT(CELL("address",A6940))&lt;&gt;"", _xlfn.XLOOKUP(LEFT(INDIRECT(CELL("address",A6940)), 3),_FSAData!$B:$B,_FSAData!$D:$D,""), "")</f>
        <v/>
      </c>
      <c r="D6940" t="str">
        <f t="shared" ca="1" si="216"/>
        <v/>
      </c>
      <c r="F6940" t="str" cm="1">
        <f t="array" aca="1" ref="F6940" ca="1">TRIM(UPPER(LEFT(INDIRECT("'Postal Code-FSA Input'!"&amp;CELL("address",B6947)), 3)))</f>
        <v/>
      </c>
      <c r="G6940" t="str" cm="1">
        <f t="array" aca="1" ref="G6940" ca="1">IF(INDIRECT(CELL("address",F6940))&lt;&gt;"", _xlfn.XLOOKUP(INDIRECT(CELL("address",F6940)),_FSAData!$B:$B,_FSAData!$C:$C, ""),"")</f>
        <v/>
      </c>
      <c r="H6940" t="str" cm="1">
        <f t="array" aca="1" ref="H6940" ca="1">IF(INDIRECT(CELL("address",F6940))&lt;&gt;"", _xlfn.XLOOKUP(LEFT(INDIRECT(CELL("address",F6940)), 3),_FSAData!$B:$B,_FSAData!$D:$D,""), "")</f>
        <v/>
      </c>
      <c r="I6940" t="str">
        <f t="shared" ca="1" si="217"/>
        <v/>
      </c>
    </row>
    <row r="6941" spans="1:9" x14ac:dyDescent="0.3">
      <c r="A6941" t="str" cm="1">
        <f t="array" aca="1" ref="A6941" ca="1">TRIM(UPPER(LEFT(INDIRECT("'Postal Code-FSA Input'!"&amp;CELL("address",A6948)), 3)))</f>
        <v/>
      </c>
      <c r="B6941" t="str" cm="1">
        <f t="array" aca="1" ref="B6941" ca="1">IF(INDIRECT(CELL("address",A6941))&lt;&gt;"", _xlfn.XLOOKUP(INDIRECT(CELL("address",A6941)),_FSAData!$B:$B,_FSAData!$C:$C, ""),"")</f>
        <v/>
      </c>
      <c r="C6941" t="str" cm="1">
        <f t="array" aca="1" ref="C6941" ca="1">IF(INDIRECT(CELL("address",A6941))&lt;&gt;"", _xlfn.XLOOKUP(LEFT(INDIRECT(CELL("address",A6941)), 3),_FSAData!$B:$B,_FSAData!$D:$D,""), "")</f>
        <v/>
      </c>
      <c r="D6941" t="str">
        <f t="shared" ca="1" si="216"/>
        <v/>
      </c>
      <c r="F6941" t="str" cm="1">
        <f t="array" aca="1" ref="F6941" ca="1">TRIM(UPPER(LEFT(INDIRECT("'Postal Code-FSA Input'!"&amp;CELL("address",B6948)), 3)))</f>
        <v/>
      </c>
      <c r="G6941" t="str" cm="1">
        <f t="array" aca="1" ref="G6941" ca="1">IF(INDIRECT(CELL("address",F6941))&lt;&gt;"", _xlfn.XLOOKUP(INDIRECT(CELL("address",F6941)),_FSAData!$B:$B,_FSAData!$C:$C, ""),"")</f>
        <v/>
      </c>
      <c r="H6941" t="str" cm="1">
        <f t="array" aca="1" ref="H6941" ca="1">IF(INDIRECT(CELL("address",F6941))&lt;&gt;"", _xlfn.XLOOKUP(LEFT(INDIRECT(CELL("address",F6941)), 3),_FSAData!$B:$B,_FSAData!$D:$D,""), "")</f>
        <v/>
      </c>
      <c r="I6941" t="str">
        <f t="shared" ca="1" si="217"/>
        <v/>
      </c>
    </row>
    <row r="6942" spans="1:9" x14ac:dyDescent="0.3">
      <c r="A6942" t="str" cm="1">
        <f t="array" aca="1" ref="A6942" ca="1">TRIM(UPPER(LEFT(INDIRECT("'Postal Code-FSA Input'!"&amp;CELL("address",A6949)), 3)))</f>
        <v/>
      </c>
      <c r="B6942" t="str" cm="1">
        <f t="array" aca="1" ref="B6942" ca="1">IF(INDIRECT(CELL("address",A6942))&lt;&gt;"", _xlfn.XLOOKUP(INDIRECT(CELL("address",A6942)),_FSAData!$B:$B,_FSAData!$C:$C, ""),"")</f>
        <v/>
      </c>
      <c r="C6942" t="str" cm="1">
        <f t="array" aca="1" ref="C6942" ca="1">IF(INDIRECT(CELL("address",A6942))&lt;&gt;"", _xlfn.XLOOKUP(LEFT(INDIRECT(CELL("address",A6942)), 3),_FSAData!$B:$B,_FSAData!$D:$D,""), "")</f>
        <v/>
      </c>
      <c r="D6942" t="str">
        <f t="shared" ca="1" si="216"/>
        <v/>
      </c>
      <c r="F6942" t="str" cm="1">
        <f t="array" aca="1" ref="F6942" ca="1">TRIM(UPPER(LEFT(INDIRECT("'Postal Code-FSA Input'!"&amp;CELL("address",B6949)), 3)))</f>
        <v/>
      </c>
      <c r="G6942" t="str" cm="1">
        <f t="array" aca="1" ref="G6942" ca="1">IF(INDIRECT(CELL("address",F6942))&lt;&gt;"", _xlfn.XLOOKUP(INDIRECT(CELL("address",F6942)),_FSAData!$B:$B,_FSAData!$C:$C, ""),"")</f>
        <v/>
      </c>
      <c r="H6942" t="str" cm="1">
        <f t="array" aca="1" ref="H6942" ca="1">IF(INDIRECT(CELL("address",F6942))&lt;&gt;"", _xlfn.XLOOKUP(LEFT(INDIRECT(CELL("address",F6942)), 3),_FSAData!$B:$B,_FSAData!$D:$D,""), "")</f>
        <v/>
      </c>
      <c r="I6942" t="str">
        <f t="shared" ca="1" si="217"/>
        <v/>
      </c>
    </row>
    <row r="6943" spans="1:9" x14ac:dyDescent="0.3">
      <c r="A6943" t="str" cm="1">
        <f t="array" aca="1" ref="A6943" ca="1">TRIM(UPPER(LEFT(INDIRECT("'Postal Code-FSA Input'!"&amp;CELL("address",A6950)), 3)))</f>
        <v/>
      </c>
      <c r="B6943" t="str" cm="1">
        <f t="array" aca="1" ref="B6943" ca="1">IF(INDIRECT(CELL("address",A6943))&lt;&gt;"", _xlfn.XLOOKUP(INDIRECT(CELL("address",A6943)),_FSAData!$B:$B,_FSAData!$C:$C, ""),"")</f>
        <v/>
      </c>
      <c r="C6943" t="str" cm="1">
        <f t="array" aca="1" ref="C6943" ca="1">IF(INDIRECT(CELL("address",A6943))&lt;&gt;"", _xlfn.XLOOKUP(LEFT(INDIRECT(CELL("address",A6943)), 3),_FSAData!$B:$B,_FSAData!$D:$D,""), "")</f>
        <v/>
      </c>
      <c r="D6943" t="str">
        <f t="shared" ca="1" si="216"/>
        <v/>
      </c>
      <c r="F6943" t="str" cm="1">
        <f t="array" aca="1" ref="F6943" ca="1">TRIM(UPPER(LEFT(INDIRECT("'Postal Code-FSA Input'!"&amp;CELL("address",B6950)), 3)))</f>
        <v/>
      </c>
      <c r="G6943" t="str" cm="1">
        <f t="array" aca="1" ref="G6943" ca="1">IF(INDIRECT(CELL("address",F6943))&lt;&gt;"", _xlfn.XLOOKUP(INDIRECT(CELL("address",F6943)),_FSAData!$B:$B,_FSAData!$C:$C, ""),"")</f>
        <v/>
      </c>
      <c r="H6943" t="str" cm="1">
        <f t="array" aca="1" ref="H6943" ca="1">IF(INDIRECT(CELL("address",F6943))&lt;&gt;"", _xlfn.XLOOKUP(LEFT(INDIRECT(CELL("address",F6943)), 3),_FSAData!$B:$B,_FSAData!$D:$D,""), "")</f>
        <v/>
      </c>
      <c r="I6943" t="str">
        <f t="shared" ca="1" si="217"/>
        <v/>
      </c>
    </row>
    <row r="6944" spans="1:9" x14ac:dyDescent="0.3">
      <c r="A6944" t="str" cm="1">
        <f t="array" aca="1" ref="A6944" ca="1">TRIM(UPPER(LEFT(INDIRECT("'Postal Code-FSA Input'!"&amp;CELL("address",A6951)), 3)))</f>
        <v/>
      </c>
      <c r="B6944" t="str" cm="1">
        <f t="array" aca="1" ref="B6944" ca="1">IF(INDIRECT(CELL("address",A6944))&lt;&gt;"", _xlfn.XLOOKUP(INDIRECT(CELL("address",A6944)),_FSAData!$B:$B,_FSAData!$C:$C, ""),"")</f>
        <v/>
      </c>
      <c r="C6944" t="str" cm="1">
        <f t="array" aca="1" ref="C6944" ca="1">IF(INDIRECT(CELL("address",A6944))&lt;&gt;"", _xlfn.XLOOKUP(LEFT(INDIRECT(CELL("address",A6944)), 3),_FSAData!$B:$B,_FSAData!$D:$D,""), "")</f>
        <v/>
      </c>
      <c r="D6944" t="str">
        <f t="shared" ca="1" si="216"/>
        <v/>
      </c>
      <c r="F6944" t="str" cm="1">
        <f t="array" aca="1" ref="F6944" ca="1">TRIM(UPPER(LEFT(INDIRECT("'Postal Code-FSA Input'!"&amp;CELL("address",B6951)), 3)))</f>
        <v/>
      </c>
      <c r="G6944" t="str" cm="1">
        <f t="array" aca="1" ref="G6944" ca="1">IF(INDIRECT(CELL("address",F6944))&lt;&gt;"", _xlfn.XLOOKUP(INDIRECT(CELL("address",F6944)),_FSAData!$B:$B,_FSAData!$C:$C, ""),"")</f>
        <v/>
      </c>
      <c r="H6944" t="str" cm="1">
        <f t="array" aca="1" ref="H6944" ca="1">IF(INDIRECT(CELL("address",F6944))&lt;&gt;"", _xlfn.XLOOKUP(LEFT(INDIRECT(CELL("address",F6944)), 3),_FSAData!$B:$B,_FSAData!$D:$D,""), "")</f>
        <v/>
      </c>
      <c r="I6944" t="str">
        <f t="shared" ca="1" si="217"/>
        <v/>
      </c>
    </row>
    <row r="6945" spans="1:9" x14ac:dyDescent="0.3">
      <c r="A6945" t="str" cm="1">
        <f t="array" aca="1" ref="A6945" ca="1">TRIM(UPPER(LEFT(INDIRECT("'Postal Code-FSA Input'!"&amp;CELL("address",A6952)), 3)))</f>
        <v/>
      </c>
      <c r="B6945" t="str" cm="1">
        <f t="array" aca="1" ref="B6945" ca="1">IF(INDIRECT(CELL("address",A6945))&lt;&gt;"", _xlfn.XLOOKUP(INDIRECT(CELL("address",A6945)),_FSAData!$B:$B,_FSAData!$C:$C, ""),"")</f>
        <v/>
      </c>
      <c r="C6945" t="str" cm="1">
        <f t="array" aca="1" ref="C6945" ca="1">IF(INDIRECT(CELL("address",A6945))&lt;&gt;"", _xlfn.XLOOKUP(LEFT(INDIRECT(CELL("address",A6945)), 3),_FSAData!$B:$B,_FSAData!$D:$D,""), "")</f>
        <v/>
      </c>
      <c r="D6945" t="str">
        <f t="shared" ca="1" si="216"/>
        <v/>
      </c>
      <c r="F6945" t="str" cm="1">
        <f t="array" aca="1" ref="F6945" ca="1">TRIM(UPPER(LEFT(INDIRECT("'Postal Code-FSA Input'!"&amp;CELL("address",B6952)), 3)))</f>
        <v/>
      </c>
      <c r="G6945" t="str" cm="1">
        <f t="array" aca="1" ref="G6945" ca="1">IF(INDIRECT(CELL("address",F6945))&lt;&gt;"", _xlfn.XLOOKUP(INDIRECT(CELL("address",F6945)),_FSAData!$B:$B,_FSAData!$C:$C, ""),"")</f>
        <v/>
      </c>
      <c r="H6945" t="str" cm="1">
        <f t="array" aca="1" ref="H6945" ca="1">IF(INDIRECT(CELL("address",F6945))&lt;&gt;"", _xlfn.XLOOKUP(LEFT(INDIRECT(CELL("address",F6945)), 3),_FSAData!$B:$B,_FSAData!$D:$D,""), "")</f>
        <v/>
      </c>
      <c r="I6945" t="str">
        <f t="shared" ca="1" si="217"/>
        <v/>
      </c>
    </row>
    <row r="6946" spans="1:9" x14ac:dyDescent="0.3">
      <c r="A6946" t="str" cm="1">
        <f t="array" aca="1" ref="A6946" ca="1">TRIM(UPPER(LEFT(INDIRECT("'Postal Code-FSA Input'!"&amp;CELL("address",A6953)), 3)))</f>
        <v/>
      </c>
      <c r="B6946" t="str" cm="1">
        <f t="array" aca="1" ref="B6946" ca="1">IF(INDIRECT(CELL("address",A6946))&lt;&gt;"", _xlfn.XLOOKUP(INDIRECT(CELL("address",A6946)),_FSAData!$B:$B,_FSAData!$C:$C, ""),"")</f>
        <v/>
      </c>
      <c r="C6946" t="str" cm="1">
        <f t="array" aca="1" ref="C6946" ca="1">IF(INDIRECT(CELL("address",A6946))&lt;&gt;"", _xlfn.XLOOKUP(LEFT(INDIRECT(CELL("address",A6946)), 3),_FSAData!$B:$B,_FSAData!$D:$D,""), "")</f>
        <v/>
      </c>
      <c r="D6946" t="str">
        <f t="shared" ca="1" si="216"/>
        <v/>
      </c>
      <c r="F6946" t="str" cm="1">
        <f t="array" aca="1" ref="F6946" ca="1">TRIM(UPPER(LEFT(INDIRECT("'Postal Code-FSA Input'!"&amp;CELL("address",B6953)), 3)))</f>
        <v/>
      </c>
      <c r="G6946" t="str" cm="1">
        <f t="array" aca="1" ref="G6946" ca="1">IF(INDIRECT(CELL("address",F6946))&lt;&gt;"", _xlfn.XLOOKUP(INDIRECT(CELL("address",F6946)),_FSAData!$B:$B,_FSAData!$C:$C, ""),"")</f>
        <v/>
      </c>
      <c r="H6946" t="str" cm="1">
        <f t="array" aca="1" ref="H6946" ca="1">IF(INDIRECT(CELL("address",F6946))&lt;&gt;"", _xlfn.XLOOKUP(LEFT(INDIRECT(CELL("address",F6946)), 3),_FSAData!$B:$B,_FSAData!$D:$D,""), "")</f>
        <v/>
      </c>
      <c r="I6946" t="str">
        <f t="shared" ca="1" si="217"/>
        <v/>
      </c>
    </row>
    <row r="6947" spans="1:9" x14ac:dyDescent="0.3">
      <c r="A6947" t="str" cm="1">
        <f t="array" aca="1" ref="A6947" ca="1">TRIM(UPPER(LEFT(INDIRECT("'Postal Code-FSA Input'!"&amp;CELL("address",A6954)), 3)))</f>
        <v/>
      </c>
      <c r="B6947" t="str" cm="1">
        <f t="array" aca="1" ref="B6947" ca="1">IF(INDIRECT(CELL("address",A6947))&lt;&gt;"", _xlfn.XLOOKUP(INDIRECT(CELL("address",A6947)),_FSAData!$B:$B,_FSAData!$C:$C, ""),"")</f>
        <v/>
      </c>
      <c r="C6947" t="str" cm="1">
        <f t="array" aca="1" ref="C6947" ca="1">IF(INDIRECT(CELL("address",A6947))&lt;&gt;"", _xlfn.XLOOKUP(LEFT(INDIRECT(CELL("address",A6947)), 3),_FSAData!$B:$B,_FSAData!$D:$D,""), "")</f>
        <v/>
      </c>
      <c r="D6947" t="str">
        <f t="shared" ca="1" si="216"/>
        <v/>
      </c>
      <c r="F6947" t="str" cm="1">
        <f t="array" aca="1" ref="F6947" ca="1">TRIM(UPPER(LEFT(INDIRECT("'Postal Code-FSA Input'!"&amp;CELL("address",B6954)), 3)))</f>
        <v/>
      </c>
      <c r="G6947" t="str" cm="1">
        <f t="array" aca="1" ref="G6947" ca="1">IF(INDIRECT(CELL("address",F6947))&lt;&gt;"", _xlfn.XLOOKUP(INDIRECT(CELL("address",F6947)),_FSAData!$B:$B,_FSAData!$C:$C, ""),"")</f>
        <v/>
      </c>
      <c r="H6947" t="str" cm="1">
        <f t="array" aca="1" ref="H6947" ca="1">IF(INDIRECT(CELL("address",F6947))&lt;&gt;"", _xlfn.XLOOKUP(LEFT(INDIRECT(CELL("address",F6947)), 3),_FSAData!$B:$B,_FSAData!$D:$D,""), "")</f>
        <v/>
      </c>
      <c r="I6947" t="str">
        <f t="shared" ca="1" si="217"/>
        <v/>
      </c>
    </row>
    <row r="6948" spans="1:9" x14ac:dyDescent="0.3">
      <c r="A6948" t="str" cm="1">
        <f t="array" aca="1" ref="A6948" ca="1">TRIM(UPPER(LEFT(INDIRECT("'Postal Code-FSA Input'!"&amp;CELL("address",A6955)), 3)))</f>
        <v/>
      </c>
      <c r="B6948" t="str" cm="1">
        <f t="array" aca="1" ref="B6948" ca="1">IF(INDIRECT(CELL("address",A6948))&lt;&gt;"", _xlfn.XLOOKUP(INDIRECT(CELL("address",A6948)),_FSAData!$B:$B,_FSAData!$C:$C, ""),"")</f>
        <v/>
      </c>
      <c r="C6948" t="str" cm="1">
        <f t="array" aca="1" ref="C6948" ca="1">IF(INDIRECT(CELL("address",A6948))&lt;&gt;"", _xlfn.XLOOKUP(LEFT(INDIRECT(CELL("address",A6948)), 3),_FSAData!$B:$B,_FSAData!$D:$D,""), "")</f>
        <v/>
      </c>
      <c r="D6948" t="str">
        <f t="shared" ca="1" si="216"/>
        <v/>
      </c>
      <c r="F6948" t="str" cm="1">
        <f t="array" aca="1" ref="F6948" ca="1">TRIM(UPPER(LEFT(INDIRECT("'Postal Code-FSA Input'!"&amp;CELL("address",B6955)), 3)))</f>
        <v/>
      </c>
      <c r="G6948" t="str" cm="1">
        <f t="array" aca="1" ref="G6948" ca="1">IF(INDIRECT(CELL("address",F6948))&lt;&gt;"", _xlfn.XLOOKUP(INDIRECT(CELL("address",F6948)),_FSAData!$B:$B,_FSAData!$C:$C, ""),"")</f>
        <v/>
      </c>
      <c r="H6948" t="str" cm="1">
        <f t="array" aca="1" ref="H6948" ca="1">IF(INDIRECT(CELL("address",F6948))&lt;&gt;"", _xlfn.XLOOKUP(LEFT(INDIRECT(CELL("address",F6948)), 3),_FSAData!$B:$B,_FSAData!$D:$D,""), "")</f>
        <v/>
      </c>
      <c r="I6948" t="str">
        <f t="shared" ca="1" si="217"/>
        <v/>
      </c>
    </row>
    <row r="6949" spans="1:9" x14ac:dyDescent="0.3">
      <c r="A6949" t="str" cm="1">
        <f t="array" aca="1" ref="A6949" ca="1">TRIM(UPPER(LEFT(INDIRECT("'Postal Code-FSA Input'!"&amp;CELL("address",A6956)), 3)))</f>
        <v/>
      </c>
      <c r="B6949" t="str" cm="1">
        <f t="array" aca="1" ref="B6949" ca="1">IF(INDIRECT(CELL("address",A6949))&lt;&gt;"", _xlfn.XLOOKUP(INDIRECT(CELL("address",A6949)),_FSAData!$B:$B,_FSAData!$C:$C, ""),"")</f>
        <v/>
      </c>
      <c r="C6949" t="str" cm="1">
        <f t="array" aca="1" ref="C6949" ca="1">IF(INDIRECT(CELL("address",A6949))&lt;&gt;"", _xlfn.XLOOKUP(LEFT(INDIRECT(CELL("address",A6949)), 3),_FSAData!$B:$B,_FSAData!$D:$D,""), "")</f>
        <v/>
      </c>
      <c r="D6949" t="str">
        <f t="shared" ca="1" si="216"/>
        <v/>
      </c>
      <c r="F6949" t="str" cm="1">
        <f t="array" aca="1" ref="F6949" ca="1">TRIM(UPPER(LEFT(INDIRECT("'Postal Code-FSA Input'!"&amp;CELL("address",B6956)), 3)))</f>
        <v/>
      </c>
      <c r="G6949" t="str" cm="1">
        <f t="array" aca="1" ref="G6949" ca="1">IF(INDIRECT(CELL("address",F6949))&lt;&gt;"", _xlfn.XLOOKUP(INDIRECT(CELL("address",F6949)),_FSAData!$B:$B,_FSAData!$C:$C, ""),"")</f>
        <v/>
      </c>
      <c r="H6949" t="str" cm="1">
        <f t="array" aca="1" ref="H6949" ca="1">IF(INDIRECT(CELL("address",F6949))&lt;&gt;"", _xlfn.XLOOKUP(LEFT(INDIRECT(CELL("address",F6949)), 3),_FSAData!$B:$B,_FSAData!$D:$D,""), "")</f>
        <v/>
      </c>
      <c r="I6949" t="str">
        <f t="shared" ca="1" si="217"/>
        <v/>
      </c>
    </row>
    <row r="6950" spans="1:9" x14ac:dyDescent="0.3">
      <c r="A6950" t="str" cm="1">
        <f t="array" aca="1" ref="A6950" ca="1">TRIM(UPPER(LEFT(INDIRECT("'Postal Code-FSA Input'!"&amp;CELL("address",A6957)), 3)))</f>
        <v/>
      </c>
      <c r="B6950" t="str" cm="1">
        <f t="array" aca="1" ref="B6950" ca="1">IF(INDIRECT(CELL("address",A6950))&lt;&gt;"", _xlfn.XLOOKUP(INDIRECT(CELL("address",A6950)),_FSAData!$B:$B,_FSAData!$C:$C, ""),"")</f>
        <v/>
      </c>
      <c r="C6950" t="str" cm="1">
        <f t="array" aca="1" ref="C6950" ca="1">IF(INDIRECT(CELL("address",A6950))&lt;&gt;"", _xlfn.XLOOKUP(LEFT(INDIRECT(CELL("address",A6950)), 3),_FSAData!$B:$B,_FSAData!$D:$D,""), "")</f>
        <v/>
      </c>
      <c r="D6950" t="str">
        <f t="shared" ca="1" si="216"/>
        <v/>
      </c>
      <c r="F6950" t="str" cm="1">
        <f t="array" aca="1" ref="F6950" ca="1">TRIM(UPPER(LEFT(INDIRECT("'Postal Code-FSA Input'!"&amp;CELL("address",B6957)), 3)))</f>
        <v/>
      </c>
      <c r="G6950" t="str" cm="1">
        <f t="array" aca="1" ref="G6950" ca="1">IF(INDIRECT(CELL("address",F6950))&lt;&gt;"", _xlfn.XLOOKUP(INDIRECT(CELL("address",F6950)),_FSAData!$B:$B,_FSAData!$C:$C, ""),"")</f>
        <v/>
      </c>
      <c r="H6950" t="str" cm="1">
        <f t="array" aca="1" ref="H6950" ca="1">IF(INDIRECT(CELL("address",F6950))&lt;&gt;"", _xlfn.XLOOKUP(LEFT(INDIRECT(CELL("address",F6950)), 3),_FSAData!$B:$B,_FSAData!$D:$D,""), "")</f>
        <v/>
      </c>
      <c r="I6950" t="str">
        <f t="shared" ca="1" si="217"/>
        <v/>
      </c>
    </row>
    <row r="6951" spans="1:9" x14ac:dyDescent="0.3">
      <c r="A6951" t="str" cm="1">
        <f t="array" aca="1" ref="A6951" ca="1">TRIM(UPPER(LEFT(INDIRECT("'Postal Code-FSA Input'!"&amp;CELL("address",A6958)), 3)))</f>
        <v/>
      </c>
      <c r="B6951" t="str" cm="1">
        <f t="array" aca="1" ref="B6951" ca="1">IF(INDIRECT(CELL("address",A6951))&lt;&gt;"", _xlfn.XLOOKUP(INDIRECT(CELL("address",A6951)),_FSAData!$B:$B,_FSAData!$C:$C, ""),"")</f>
        <v/>
      </c>
      <c r="C6951" t="str" cm="1">
        <f t="array" aca="1" ref="C6951" ca="1">IF(INDIRECT(CELL("address",A6951))&lt;&gt;"", _xlfn.XLOOKUP(LEFT(INDIRECT(CELL("address",A6951)), 3),_FSAData!$B:$B,_FSAData!$D:$D,""), "")</f>
        <v/>
      </c>
      <c r="D6951" t="str">
        <f t="shared" ca="1" si="216"/>
        <v/>
      </c>
      <c r="F6951" t="str" cm="1">
        <f t="array" aca="1" ref="F6951" ca="1">TRIM(UPPER(LEFT(INDIRECT("'Postal Code-FSA Input'!"&amp;CELL("address",B6958)), 3)))</f>
        <v/>
      </c>
      <c r="G6951" t="str" cm="1">
        <f t="array" aca="1" ref="G6951" ca="1">IF(INDIRECT(CELL("address",F6951))&lt;&gt;"", _xlfn.XLOOKUP(INDIRECT(CELL("address",F6951)),_FSAData!$B:$B,_FSAData!$C:$C, ""),"")</f>
        <v/>
      </c>
      <c r="H6951" t="str" cm="1">
        <f t="array" aca="1" ref="H6951" ca="1">IF(INDIRECT(CELL("address",F6951))&lt;&gt;"", _xlfn.XLOOKUP(LEFT(INDIRECT(CELL("address",F6951)), 3),_FSAData!$B:$B,_FSAData!$D:$D,""), "")</f>
        <v/>
      </c>
      <c r="I6951" t="str">
        <f t="shared" ca="1" si="217"/>
        <v/>
      </c>
    </row>
    <row r="6952" spans="1:9" x14ac:dyDescent="0.3">
      <c r="A6952" t="str" cm="1">
        <f t="array" aca="1" ref="A6952" ca="1">TRIM(UPPER(LEFT(INDIRECT("'Postal Code-FSA Input'!"&amp;CELL("address",A6959)), 3)))</f>
        <v/>
      </c>
      <c r="B6952" t="str" cm="1">
        <f t="array" aca="1" ref="B6952" ca="1">IF(INDIRECT(CELL("address",A6952))&lt;&gt;"", _xlfn.XLOOKUP(INDIRECT(CELL("address",A6952)),_FSAData!$B:$B,_FSAData!$C:$C, ""),"")</f>
        <v/>
      </c>
      <c r="C6952" t="str" cm="1">
        <f t="array" aca="1" ref="C6952" ca="1">IF(INDIRECT(CELL("address",A6952))&lt;&gt;"", _xlfn.XLOOKUP(LEFT(INDIRECT(CELL("address",A6952)), 3),_FSAData!$B:$B,_FSAData!$D:$D,""), "")</f>
        <v/>
      </c>
      <c r="D6952" t="str">
        <f t="shared" ca="1" si="216"/>
        <v/>
      </c>
      <c r="F6952" t="str" cm="1">
        <f t="array" aca="1" ref="F6952" ca="1">TRIM(UPPER(LEFT(INDIRECT("'Postal Code-FSA Input'!"&amp;CELL("address",B6959)), 3)))</f>
        <v/>
      </c>
      <c r="G6952" t="str" cm="1">
        <f t="array" aca="1" ref="G6952" ca="1">IF(INDIRECT(CELL("address",F6952))&lt;&gt;"", _xlfn.XLOOKUP(INDIRECT(CELL("address",F6952)),_FSAData!$B:$B,_FSAData!$C:$C, ""),"")</f>
        <v/>
      </c>
      <c r="H6952" t="str" cm="1">
        <f t="array" aca="1" ref="H6952" ca="1">IF(INDIRECT(CELL("address",F6952))&lt;&gt;"", _xlfn.XLOOKUP(LEFT(INDIRECT(CELL("address",F6952)), 3),_FSAData!$B:$B,_FSAData!$D:$D,""), "")</f>
        <v/>
      </c>
      <c r="I6952" t="str">
        <f t="shared" ca="1" si="217"/>
        <v/>
      </c>
    </row>
    <row r="6953" spans="1:9" x14ac:dyDescent="0.3">
      <c r="A6953" t="str" cm="1">
        <f t="array" aca="1" ref="A6953" ca="1">TRIM(UPPER(LEFT(INDIRECT("'Postal Code-FSA Input'!"&amp;CELL("address",A6960)), 3)))</f>
        <v/>
      </c>
      <c r="B6953" t="str" cm="1">
        <f t="array" aca="1" ref="B6953" ca="1">IF(INDIRECT(CELL("address",A6953))&lt;&gt;"", _xlfn.XLOOKUP(INDIRECT(CELL("address",A6953)),_FSAData!$B:$B,_FSAData!$C:$C, ""),"")</f>
        <v/>
      </c>
      <c r="C6953" t="str" cm="1">
        <f t="array" aca="1" ref="C6953" ca="1">IF(INDIRECT(CELL("address",A6953))&lt;&gt;"", _xlfn.XLOOKUP(LEFT(INDIRECT(CELL("address",A6953)), 3),_FSAData!$B:$B,_FSAData!$D:$D,""), "")</f>
        <v/>
      </c>
      <c r="D6953" t="str">
        <f t="shared" ca="1" si="216"/>
        <v/>
      </c>
      <c r="F6953" t="str" cm="1">
        <f t="array" aca="1" ref="F6953" ca="1">TRIM(UPPER(LEFT(INDIRECT("'Postal Code-FSA Input'!"&amp;CELL("address",B6960)), 3)))</f>
        <v/>
      </c>
      <c r="G6953" t="str" cm="1">
        <f t="array" aca="1" ref="G6953" ca="1">IF(INDIRECT(CELL("address",F6953))&lt;&gt;"", _xlfn.XLOOKUP(INDIRECT(CELL("address",F6953)),_FSAData!$B:$B,_FSAData!$C:$C, ""),"")</f>
        <v/>
      </c>
      <c r="H6953" t="str" cm="1">
        <f t="array" aca="1" ref="H6953" ca="1">IF(INDIRECT(CELL("address",F6953))&lt;&gt;"", _xlfn.XLOOKUP(LEFT(INDIRECT(CELL("address",F6953)), 3),_FSAData!$B:$B,_FSAData!$D:$D,""), "")</f>
        <v/>
      </c>
      <c r="I6953" t="str">
        <f t="shared" ca="1" si="217"/>
        <v/>
      </c>
    </row>
    <row r="6954" spans="1:9" x14ac:dyDescent="0.3">
      <c r="A6954" t="str" cm="1">
        <f t="array" aca="1" ref="A6954" ca="1">TRIM(UPPER(LEFT(INDIRECT("'Postal Code-FSA Input'!"&amp;CELL("address",A6961)), 3)))</f>
        <v/>
      </c>
      <c r="B6954" t="str" cm="1">
        <f t="array" aca="1" ref="B6954" ca="1">IF(INDIRECT(CELL("address",A6954))&lt;&gt;"", _xlfn.XLOOKUP(INDIRECT(CELL("address",A6954)),_FSAData!$B:$B,_FSAData!$C:$C, ""),"")</f>
        <v/>
      </c>
      <c r="C6954" t="str" cm="1">
        <f t="array" aca="1" ref="C6954" ca="1">IF(INDIRECT(CELL("address",A6954))&lt;&gt;"", _xlfn.XLOOKUP(LEFT(INDIRECT(CELL("address",A6954)), 3),_FSAData!$B:$B,_FSAData!$D:$D,""), "")</f>
        <v/>
      </c>
      <c r="D6954" t="str">
        <f t="shared" ca="1" si="216"/>
        <v/>
      </c>
      <c r="F6954" t="str" cm="1">
        <f t="array" aca="1" ref="F6954" ca="1">TRIM(UPPER(LEFT(INDIRECT("'Postal Code-FSA Input'!"&amp;CELL("address",B6961)), 3)))</f>
        <v/>
      </c>
      <c r="G6954" t="str" cm="1">
        <f t="array" aca="1" ref="G6954" ca="1">IF(INDIRECT(CELL("address",F6954))&lt;&gt;"", _xlfn.XLOOKUP(INDIRECT(CELL("address",F6954)),_FSAData!$B:$B,_FSAData!$C:$C, ""),"")</f>
        <v/>
      </c>
      <c r="H6954" t="str" cm="1">
        <f t="array" aca="1" ref="H6954" ca="1">IF(INDIRECT(CELL("address",F6954))&lt;&gt;"", _xlfn.XLOOKUP(LEFT(INDIRECT(CELL("address",F6954)), 3),_FSAData!$B:$B,_FSAData!$D:$D,""), "")</f>
        <v/>
      </c>
      <c r="I6954" t="str">
        <f t="shared" ca="1" si="217"/>
        <v/>
      </c>
    </row>
    <row r="6955" spans="1:9" x14ac:dyDescent="0.3">
      <c r="A6955" t="str" cm="1">
        <f t="array" aca="1" ref="A6955" ca="1">TRIM(UPPER(LEFT(INDIRECT("'Postal Code-FSA Input'!"&amp;CELL("address",A6962)), 3)))</f>
        <v/>
      </c>
      <c r="B6955" t="str" cm="1">
        <f t="array" aca="1" ref="B6955" ca="1">IF(INDIRECT(CELL("address",A6955))&lt;&gt;"", _xlfn.XLOOKUP(INDIRECT(CELL("address",A6955)),_FSAData!$B:$B,_FSAData!$C:$C, ""),"")</f>
        <v/>
      </c>
      <c r="C6955" t="str" cm="1">
        <f t="array" aca="1" ref="C6955" ca="1">IF(INDIRECT(CELL("address",A6955))&lt;&gt;"", _xlfn.XLOOKUP(LEFT(INDIRECT(CELL("address",A6955)), 3),_FSAData!$B:$B,_FSAData!$D:$D,""), "")</f>
        <v/>
      </c>
      <c r="D6955" t="str">
        <f t="shared" ca="1" si="216"/>
        <v/>
      </c>
      <c r="F6955" t="str" cm="1">
        <f t="array" aca="1" ref="F6955" ca="1">TRIM(UPPER(LEFT(INDIRECT("'Postal Code-FSA Input'!"&amp;CELL("address",B6962)), 3)))</f>
        <v/>
      </c>
      <c r="G6955" t="str" cm="1">
        <f t="array" aca="1" ref="G6955" ca="1">IF(INDIRECT(CELL("address",F6955))&lt;&gt;"", _xlfn.XLOOKUP(INDIRECT(CELL("address",F6955)),_FSAData!$B:$B,_FSAData!$C:$C, ""),"")</f>
        <v/>
      </c>
      <c r="H6955" t="str" cm="1">
        <f t="array" aca="1" ref="H6955" ca="1">IF(INDIRECT(CELL("address",F6955))&lt;&gt;"", _xlfn.XLOOKUP(LEFT(INDIRECT(CELL("address",F6955)), 3),_FSAData!$B:$B,_FSAData!$D:$D,""), "")</f>
        <v/>
      </c>
      <c r="I6955" t="str">
        <f t="shared" ca="1" si="217"/>
        <v/>
      </c>
    </row>
    <row r="6956" spans="1:9" x14ac:dyDescent="0.3">
      <c r="A6956" t="str" cm="1">
        <f t="array" aca="1" ref="A6956" ca="1">TRIM(UPPER(LEFT(INDIRECT("'Postal Code-FSA Input'!"&amp;CELL("address",A6963)), 3)))</f>
        <v/>
      </c>
      <c r="B6956" t="str" cm="1">
        <f t="array" aca="1" ref="B6956" ca="1">IF(INDIRECT(CELL("address",A6956))&lt;&gt;"", _xlfn.XLOOKUP(INDIRECT(CELL("address",A6956)),_FSAData!$B:$B,_FSAData!$C:$C, ""),"")</f>
        <v/>
      </c>
      <c r="C6956" t="str" cm="1">
        <f t="array" aca="1" ref="C6956" ca="1">IF(INDIRECT(CELL("address",A6956))&lt;&gt;"", _xlfn.XLOOKUP(LEFT(INDIRECT(CELL("address",A6956)), 3),_FSAData!$B:$B,_FSAData!$D:$D,""), "")</f>
        <v/>
      </c>
      <c r="D6956" t="str">
        <f t="shared" ca="1" si="216"/>
        <v/>
      </c>
      <c r="F6956" t="str" cm="1">
        <f t="array" aca="1" ref="F6956" ca="1">TRIM(UPPER(LEFT(INDIRECT("'Postal Code-FSA Input'!"&amp;CELL("address",B6963)), 3)))</f>
        <v/>
      </c>
      <c r="G6956" t="str" cm="1">
        <f t="array" aca="1" ref="G6956" ca="1">IF(INDIRECT(CELL("address",F6956))&lt;&gt;"", _xlfn.XLOOKUP(INDIRECT(CELL("address",F6956)),_FSAData!$B:$B,_FSAData!$C:$C, ""),"")</f>
        <v/>
      </c>
      <c r="H6956" t="str" cm="1">
        <f t="array" aca="1" ref="H6956" ca="1">IF(INDIRECT(CELL("address",F6956))&lt;&gt;"", _xlfn.XLOOKUP(LEFT(INDIRECT(CELL("address",F6956)), 3),_FSAData!$B:$B,_FSAData!$D:$D,""), "")</f>
        <v/>
      </c>
      <c r="I6956" t="str">
        <f t="shared" ca="1" si="217"/>
        <v/>
      </c>
    </row>
    <row r="6957" spans="1:9" x14ac:dyDescent="0.3">
      <c r="A6957" t="str" cm="1">
        <f t="array" aca="1" ref="A6957" ca="1">TRIM(UPPER(LEFT(INDIRECT("'Postal Code-FSA Input'!"&amp;CELL("address",A6964)), 3)))</f>
        <v/>
      </c>
      <c r="B6957" t="str" cm="1">
        <f t="array" aca="1" ref="B6957" ca="1">IF(INDIRECT(CELL("address",A6957))&lt;&gt;"", _xlfn.XLOOKUP(INDIRECT(CELL("address",A6957)),_FSAData!$B:$B,_FSAData!$C:$C, ""),"")</f>
        <v/>
      </c>
      <c r="C6957" t="str" cm="1">
        <f t="array" aca="1" ref="C6957" ca="1">IF(INDIRECT(CELL("address",A6957))&lt;&gt;"", _xlfn.XLOOKUP(LEFT(INDIRECT(CELL("address",A6957)), 3),_FSAData!$B:$B,_FSAData!$D:$D,""), "")</f>
        <v/>
      </c>
      <c r="D6957" t="str">
        <f t="shared" ca="1" si="216"/>
        <v/>
      </c>
      <c r="F6957" t="str" cm="1">
        <f t="array" aca="1" ref="F6957" ca="1">TRIM(UPPER(LEFT(INDIRECT("'Postal Code-FSA Input'!"&amp;CELL("address",B6964)), 3)))</f>
        <v/>
      </c>
      <c r="G6957" t="str" cm="1">
        <f t="array" aca="1" ref="G6957" ca="1">IF(INDIRECT(CELL("address",F6957))&lt;&gt;"", _xlfn.XLOOKUP(INDIRECT(CELL("address",F6957)),_FSAData!$B:$B,_FSAData!$C:$C, ""),"")</f>
        <v/>
      </c>
      <c r="H6957" t="str" cm="1">
        <f t="array" aca="1" ref="H6957" ca="1">IF(INDIRECT(CELL("address",F6957))&lt;&gt;"", _xlfn.XLOOKUP(LEFT(INDIRECT(CELL("address",F6957)), 3),_FSAData!$B:$B,_FSAData!$D:$D,""), "")</f>
        <v/>
      </c>
      <c r="I6957" t="str">
        <f t="shared" ca="1" si="217"/>
        <v/>
      </c>
    </row>
    <row r="6958" spans="1:9" x14ac:dyDescent="0.3">
      <c r="A6958" t="str" cm="1">
        <f t="array" aca="1" ref="A6958" ca="1">TRIM(UPPER(LEFT(INDIRECT("'Postal Code-FSA Input'!"&amp;CELL("address",A6965)), 3)))</f>
        <v/>
      </c>
      <c r="B6958" t="str" cm="1">
        <f t="array" aca="1" ref="B6958" ca="1">IF(INDIRECT(CELL("address",A6958))&lt;&gt;"", _xlfn.XLOOKUP(INDIRECT(CELL("address",A6958)),_FSAData!$B:$B,_FSAData!$C:$C, ""),"")</f>
        <v/>
      </c>
      <c r="C6958" t="str" cm="1">
        <f t="array" aca="1" ref="C6958" ca="1">IF(INDIRECT(CELL("address",A6958))&lt;&gt;"", _xlfn.XLOOKUP(LEFT(INDIRECT(CELL("address",A6958)), 3),_FSAData!$B:$B,_FSAData!$D:$D,""), "")</f>
        <v/>
      </c>
      <c r="D6958" t="str">
        <f t="shared" ca="1" si="216"/>
        <v/>
      </c>
      <c r="F6958" t="str" cm="1">
        <f t="array" aca="1" ref="F6958" ca="1">TRIM(UPPER(LEFT(INDIRECT("'Postal Code-FSA Input'!"&amp;CELL("address",B6965)), 3)))</f>
        <v/>
      </c>
      <c r="G6958" t="str" cm="1">
        <f t="array" aca="1" ref="G6958" ca="1">IF(INDIRECT(CELL("address",F6958))&lt;&gt;"", _xlfn.XLOOKUP(INDIRECT(CELL("address",F6958)),_FSAData!$B:$B,_FSAData!$C:$C, ""),"")</f>
        <v/>
      </c>
      <c r="H6958" t="str" cm="1">
        <f t="array" aca="1" ref="H6958" ca="1">IF(INDIRECT(CELL("address",F6958))&lt;&gt;"", _xlfn.XLOOKUP(LEFT(INDIRECT(CELL("address",F6958)), 3),_FSAData!$B:$B,_FSAData!$D:$D,""), "")</f>
        <v/>
      </c>
      <c r="I6958" t="str">
        <f t="shared" ca="1" si="217"/>
        <v/>
      </c>
    </row>
    <row r="6959" spans="1:9" x14ac:dyDescent="0.3">
      <c r="A6959" t="str" cm="1">
        <f t="array" aca="1" ref="A6959" ca="1">TRIM(UPPER(LEFT(INDIRECT("'Postal Code-FSA Input'!"&amp;CELL("address",A6966)), 3)))</f>
        <v/>
      </c>
      <c r="B6959" t="str" cm="1">
        <f t="array" aca="1" ref="B6959" ca="1">IF(INDIRECT(CELL("address",A6959))&lt;&gt;"", _xlfn.XLOOKUP(INDIRECT(CELL("address",A6959)),_FSAData!$B:$B,_FSAData!$C:$C, ""),"")</f>
        <v/>
      </c>
      <c r="C6959" t="str" cm="1">
        <f t="array" aca="1" ref="C6959" ca="1">IF(INDIRECT(CELL("address",A6959))&lt;&gt;"", _xlfn.XLOOKUP(LEFT(INDIRECT(CELL("address",A6959)), 3),_FSAData!$B:$B,_FSAData!$D:$D,""), "")</f>
        <v/>
      </c>
      <c r="D6959" t="str">
        <f t="shared" ca="1" si="216"/>
        <v/>
      </c>
      <c r="F6959" t="str" cm="1">
        <f t="array" aca="1" ref="F6959" ca="1">TRIM(UPPER(LEFT(INDIRECT("'Postal Code-FSA Input'!"&amp;CELL("address",B6966)), 3)))</f>
        <v/>
      </c>
      <c r="G6959" t="str" cm="1">
        <f t="array" aca="1" ref="G6959" ca="1">IF(INDIRECT(CELL("address",F6959))&lt;&gt;"", _xlfn.XLOOKUP(INDIRECT(CELL("address",F6959)),_FSAData!$B:$B,_FSAData!$C:$C, ""),"")</f>
        <v/>
      </c>
      <c r="H6959" t="str" cm="1">
        <f t="array" aca="1" ref="H6959" ca="1">IF(INDIRECT(CELL("address",F6959))&lt;&gt;"", _xlfn.XLOOKUP(LEFT(INDIRECT(CELL("address",F6959)), 3),_FSAData!$B:$B,_FSAData!$D:$D,""), "")</f>
        <v/>
      </c>
      <c r="I6959" t="str">
        <f t="shared" ca="1" si="217"/>
        <v/>
      </c>
    </row>
    <row r="6960" spans="1:9" x14ac:dyDescent="0.3">
      <c r="A6960" t="str" cm="1">
        <f t="array" aca="1" ref="A6960" ca="1">TRIM(UPPER(LEFT(INDIRECT("'Postal Code-FSA Input'!"&amp;CELL("address",A6967)), 3)))</f>
        <v/>
      </c>
      <c r="B6960" t="str" cm="1">
        <f t="array" aca="1" ref="B6960" ca="1">IF(INDIRECT(CELL("address",A6960))&lt;&gt;"", _xlfn.XLOOKUP(INDIRECT(CELL("address",A6960)),_FSAData!$B:$B,_FSAData!$C:$C, ""),"")</f>
        <v/>
      </c>
      <c r="C6960" t="str" cm="1">
        <f t="array" aca="1" ref="C6960" ca="1">IF(INDIRECT(CELL("address",A6960))&lt;&gt;"", _xlfn.XLOOKUP(LEFT(INDIRECT(CELL("address",A6960)), 3),_FSAData!$B:$B,_FSAData!$D:$D,""), "")</f>
        <v/>
      </c>
      <c r="D6960" t="str">
        <f t="shared" ca="1" si="216"/>
        <v/>
      </c>
      <c r="F6960" t="str" cm="1">
        <f t="array" aca="1" ref="F6960" ca="1">TRIM(UPPER(LEFT(INDIRECT("'Postal Code-FSA Input'!"&amp;CELL("address",B6967)), 3)))</f>
        <v/>
      </c>
      <c r="G6960" t="str" cm="1">
        <f t="array" aca="1" ref="G6960" ca="1">IF(INDIRECT(CELL("address",F6960))&lt;&gt;"", _xlfn.XLOOKUP(INDIRECT(CELL("address",F6960)),_FSAData!$B:$B,_FSAData!$C:$C, ""),"")</f>
        <v/>
      </c>
      <c r="H6960" t="str" cm="1">
        <f t="array" aca="1" ref="H6960" ca="1">IF(INDIRECT(CELL("address",F6960))&lt;&gt;"", _xlfn.XLOOKUP(LEFT(INDIRECT(CELL("address",F6960)), 3),_FSAData!$B:$B,_FSAData!$D:$D,""), "")</f>
        <v/>
      </c>
      <c r="I6960" t="str">
        <f t="shared" ca="1" si="217"/>
        <v/>
      </c>
    </row>
    <row r="6961" spans="1:9" x14ac:dyDescent="0.3">
      <c r="A6961" t="str" cm="1">
        <f t="array" aca="1" ref="A6961" ca="1">TRIM(UPPER(LEFT(INDIRECT("'Postal Code-FSA Input'!"&amp;CELL("address",A6968)), 3)))</f>
        <v/>
      </c>
      <c r="B6961" t="str" cm="1">
        <f t="array" aca="1" ref="B6961" ca="1">IF(INDIRECT(CELL("address",A6961))&lt;&gt;"", _xlfn.XLOOKUP(INDIRECT(CELL("address",A6961)),_FSAData!$B:$B,_FSAData!$C:$C, ""),"")</f>
        <v/>
      </c>
      <c r="C6961" t="str" cm="1">
        <f t="array" aca="1" ref="C6961" ca="1">IF(INDIRECT(CELL("address",A6961))&lt;&gt;"", _xlfn.XLOOKUP(LEFT(INDIRECT(CELL("address",A6961)), 3),_FSAData!$B:$B,_FSAData!$D:$D,""), "")</f>
        <v/>
      </c>
      <c r="D6961" t="str">
        <f t="shared" ca="1" si="216"/>
        <v/>
      </c>
      <c r="F6961" t="str" cm="1">
        <f t="array" aca="1" ref="F6961" ca="1">TRIM(UPPER(LEFT(INDIRECT("'Postal Code-FSA Input'!"&amp;CELL("address",B6968)), 3)))</f>
        <v/>
      </c>
      <c r="G6961" t="str" cm="1">
        <f t="array" aca="1" ref="G6961" ca="1">IF(INDIRECT(CELL("address",F6961))&lt;&gt;"", _xlfn.XLOOKUP(INDIRECT(CELL("address",F6961)),_FSAData!$B:$B,_FSAData!$C:$C, ""),"")</f>
        <v/>
      </c>
      <c r="H6961" t="str" cm="1">
        <f t="array" aca="1" ref="H6961" ca="1">IF(INDIRECT(CELL("address",F6961))&lt;&gt;"", _xlfn.XLOOKUP(LEFT(INDIRECT(CELL("address",F6961)), 3),_FSAData!$B:$B,_FSAData!$D:$D,""), "")</f>
        <v/>
      </c>
      <c r="I6961" t="str">
        <f t="shared" ca="1" si="217"/>
        <v/>
      </c>
    </row>
    <row r="6962" spans="1:9" x14ac:dyDescent="0.3">
      <c r="A6962" t="str" cm="1">
        <f t="array" aca="1" ref="A6962" ca="1">TRIM(UPPER(LEFT(INDIRECT("'Postal Code-FSA Input'!"&amp;CELL("address",A6969)), 3)))</f>
        <v/>
      </c>
      <c r="B6962" t="str" cm="1">
        <f t="array" aca="1" ref="B6962" ca="1">IF(INDIRECT(CELL("address",A6962))&lt;&gt;"", _xlfn.XLOOKUP(INDIRECT(CELL("address",A6962)),_FSAData!$B:$B,_FSAData!$C:$C, ""),"")</f>
        <v/>
      </c>
      <c r="C6962" t="str" cm="1">
        <f t="array" aca="1" ref="C6962" ca="1">IF(INDIRECT(CELL("address",A6962))&lt;&gt;"", _xlfn.XLOOKUP(LEFT(INDIRECT(CELL("address",A6962)), 3),_FSAData!$B:$B,_FSAData!$D:$D,""), "")</f>
        <v/>
      </c>
      <c r="D6962" t="str">
        <f t="shared" ca="1" si="216"/>
        <v/>
      </c>
      <c r="F6962" t="str" cm="1">
        <f t="array" aca="1" ref="F6962" ca="1">TRIM(UPPER(LEFT(INDIRECT("'Postal Code-FSA Input'!"&amp;CELL("address",B6969)), 3)))</f>
        <v/>
      </c>
      <c r="G6962" t="str" cm="1">
        <f t="array" aca="1" ref="G6962" ca="1">IF(INDIRECT(CELL("address",F6962))&lt;&gt;"", _xlfn.XLOOKUP(INDIRECT(CELL("address",F6962)),_FSAData!$B:$B,_FSAData!$C:$C, ""),"")</f>
        <v/>
      </c>
      <c r="H6962" t="str" cm="1">
        <f t="array" aca="1" ref="H6962" ca="1">IF(INDIRECT(CELL("address",F6962))&lt;&gt;"", _xlfn.XLOOKUP(LEFT(INDIRECT(CELL("address",F6962)), 3),_FSAData!$B:$B,_FSAData!$D:$D,""), "")</f>
        <v/>
      </c>
      <c r="I6962" t="str">
        <f t="shared" ca="1" si="217"/>
        <v/>
      </c>
    </row>
    <row r="6963" spans="1:9" x14ac:dyDescent="0.3">
      <c r="A6963" t="str" cm="1">
        <f t="array" aca="1" ref="A6963" ca="1">TRIM(UPPER(LEFT(INDIRECT("'Postal Code-FSA Input'!"&amp;CELL("address",A6970)), 3)))</f>
        <v/>
      </c>
      <c r="B6963" t="str" cm="1">
        <f t="array" aca="1" ref="B6963" ca="1">IF(INDIRECT(CELL("address",A6963))&lt;&gt;"", _xlfn.XLOOKUP(INDIRECT(CELL("address",A6963)),_FSAData!$B:$B,_FSAData!$C:$C, ""),"")</f>
        <v/>
      </c>
      <c r="C6963" t="str" cm="1">
        <f t="array" aca="1" ref="C6963" ca="1">IF(INDIRECT(CELL("address",A6963))&lt;&gt;"", _xlfn.XLOOKUP(LEFT(INDIRECT(CELL("address",A6963)), 3),_FSAData!$B:$B,_FSAData!$D:$D,""), "")</f>
        <v/>
      </c>
      <c r="D6963" t="str">
        <f t="shared" ca="1" si="216"/>
        <v/>
      </c>
      <c r="F6963" t="str" cm="1">
        <f t="array" aca="1" ref="F6963" ca="1">TRIM(UPPER(LEFT(INDIRECT("'Postal Code-FSA Input'!"&amp;CELL("address",B6970)), 3)))</f>
        <v/>
      </c>
      <c r="G6963" t="str" cm="1">
        <f t="array" aca="1" ref="G6963" ca="1">IF(INDIRECT(CELL("address",F6963))&lt;&gt;"", _xlfn.XLOOKUP(INDIRECT(CELL("address",F6963)),_FSAData!$B:$B,_FSAData!$C:$C, ""),"")</f>
        <v/>
      </c>
      <c r="H6963" t="str" cm="1">
        <f t="array" aca="1" ref="H6963" ca="1">IF(INDIRECT(CELL("address",F6963))&lt;&gt;"", _xlfn.XLOOKUP(LEFT(INDIRECT(CELL("address",F6963)), 3),_FSAData!$B:$B,_FSAData!$D:$D,""), "")</f>
        <v/>
      </c>
      <c r="I6963" t="str">
        <f t="shared" ca="1" si="217"/>
        <v/>
      </c>
    </row>
    <row r="6964" spans="1:9" x14ac:dyDescent="0.3">
      <c r="A6964" t="str" cm="1">
        <f t="array" aca="1" ref="A6964" ca="1">TRIM(UPPER(LEFT(INDIRECT("'Postal Code-FSA Input'!"&amp;CELL("address",A6971)), 3)))</f>
        <v/>
      </c>
      <c r="B6964" t="str" cm="1">
        <f t="array" aca="1" ref="B6964" ca="1">IF(INDIRECT(CELL("address",A6964))&lt;&gt;"", _xlfn.XLOOKUP(INDIRECT(CELL("address",A6964)),_FSAData!$B:$B,_FSAData!$C:$C, ""),"")</f>
        <v/>
      </c>
      <c r="C6964" t="str" cm="1">
        <f t="array" aca="1" ref="C6964" ca="1">IF(INDIRECT(CELL("address",A6964))&lt;&gt;"", _xlfn.XLOOKUP(LEFT(INDIRECT(CELL("address",A6964)), 3),_FSAData!$B:$B,_FSAData!$D:$D,""), "")</f>
        <v/>
      </c>
      <c r="D6964" t="str">
        <f t="shared" ca="1" si="216"/>
        <v/>
      </c>
      <c r="F6964" t="str" cm="1">
        <f t="array" aca="1" ref="F6964" ca="1">TRIM(UPPER(LEFT(INDIRECT("'Postal Code-FSA Input'!"&amp;CELL("address",B6971)), 3)))</f>
        <v/>
      </c>
      <c r="G6964" t="str" cm="1">
        <f t="array" aca="1" ref="G6964" ca="1">IF(INDIRECT(CELL("address",F6964))&lt;&gt;"", _xlfn.XLOOKUP(INDIRECT(CELL("address",F6964)),_FSAData!$B:$B,_FSAData!$C:$C, ""),"")</f>
        <v/>
      </c>
      <c r="H6964" t="str" cm="1">
        <f t="array" aca="1" ref="H6964" ca="1">IF(INDIRECT(CELL("address",F6964))&lt;&gt;"", _xlfn.XLOOKUP(LEFT(INDIRECT(CELL("address",F6964)), 3),_FSAData!$B:$B,_FSAData!$D:$D,""), "")</f>
        <v/>
      </c>
      <c r="I6964" t="str">
        <f t="shared" ca="1" si="217"/>
        <v/>
      </c>
    </row>
    <row r="6965" spans="1:9" x14ac:dyDescent="0.3">
      <c r="A6965" t="str" cm="1">
        <f t="array" aca="1" ref="A6965" ca="1">TRIM(UPPER(LEFT(INDIRECT("'Postal Code-FSA Input'!"&amp;CELL("address",A6972)), 3)))</f>
        <v/>
      </c>
      <c r="B6965" t="str" cm="1">
        <f t="array" aca="1" ref="B6965" ca="1">IF(INDIRECT(CELL("address",A6965))&lt;&gt;"", _xlfn.XLOOKUP(INDIRECT(CELL("address",A6965)),_FSAData!$B:$B,_FSAData!$C:$C, ""),"")</f>
        <v/>
      </c>
      <c r="C6965" t="str" cm="1">
        <f t="array" aca="1" ref="C6965" ca="1">IF(INDIRECT(CELL("address",A6965))&lt;&gt;"", _xlfn.XLOOKUP(LEFT(INDIRECT(CELL("address",A6965)), 3),_FSAData!$B:$B,_FSAData!$D:$D,""), "")</f>
        <v/>
      </c>
      <c r="D6965" t="str">
        <f t="shared" ca="1" si="216"/>
        <v/>
      </c>
      <c r="F6965" t="str" cm="1">
        <f t="array" aca="1" ref="F6965" ca="1">TRIM(UPPER(LEFT(INDIRECT("'Postal Code-FSA Input'!"&amp;CELL("address",B6972)), 3)))</f>
        <v/>
      </c>
      <c r="G6965" t="str" cm="1">
        <f t="array" aca="1" ref="G6965" ca="1">IF(INDIRECT(CELL("address",F6965))&lt;&gt;"", _xlfn.XLOOKUP(INDIRECT(CELL("address",F6965)),_FSAData!$B:$B,_FSAData!$C:$C, ""),"")</f>
        <v/>
      </c>
      <c r="H6965" t="str" cm="1">
        <f t="array" aca="1" ref="H6965" ca="1">IF(INDIRECT(CELL("address",F6965))&lt;&gt;"", _xlfn.XLOOKUP(LEFT(INDIRECT(CELL("address",F6965)), 3),_FSAData!$B:$B,_FSAData!$D:$D,""), "")</f>
        <v/>
      </c>
      <c r="I6965" t="str">
        <f t="shared" ca="1" si="217"/>
        <v/>
      </c>
    </row>
    <row r="6966" spans="1:9" x14ac:dyDescent="0.3">
      <c r="A6966" t="str" cm="1">
        <f t="array" aca="1" ref="A6966" ca="1">TRIM(UPPER(LEFT(INDIRECT("'Postal Code-FSA Input'!"&amp;CELL("address",A6973)), 3)))</f>
        <v/>
      </c>
      <c r="B6966" t="str" cm="1">
        <f t="array" aca="1" ref="B6966" ca="1">IF(INDIRECT(CELL("address",A6966))&lt;&gt;"", _xlfn.XLOOKUP(INDIRECT(CELL("address",A6966)),_FSAData!$B:$B,_FSAData!$C:$C, ""),"")</f>
        <v/>
      </c>
      <c r="C6966" t="str" cm="1">
        <f t="array" aca="1" ref="C6966" ca="1">IF(INDIRECT(CELL("address",A6966))&lt;&gt;"", _xlfn.XLOOKUP(LEFT(INDIRECT(CELL("address",A6966)), 3),_FSAData!$B:$B,_FSAData!$D:$D,""), "")</f>
        <v/>
      </c>
      <c r="D6966" t="str">
        <f t="shared" ca="1" si="216"/>
        <v/>
      </c>
      <c r="F6966" t="str" cm="1">
        <f t="array" aca="1" ref="F6966" ca="1">TRIM(UPPER(LEFT(INDIRECT("'Postal Code-FSA Input'!"&amp;CELL("address",B6973)), 3)))</f>
        <v/>
      </c>
      <c r="G6966" t="str" cm="1">
        <f t="array" aca="1" ref="G6966" ca="1">IF(INDIRECT(CELL("address",F6966))&lt;&gt;"", _xlfn.XLOOKUP(INDIRECT(CELL("address",F6966)),_FSAData!$B:$B,_FSAData!$C:$C, ""),"")</f>
        <v/>
      </c>
      <c r="H6966" t="str" cm="1">
        <f t="array" aca="1" ref="H6966" ca="1">IF(INDIRECT(CELL("address",F6966))&lt;&gt;"", _xlfn.XLOOKUP(LEFT(INDIRECT(CELL("address",F6966)), 3),_FSAData!$B:$B,_FSAData!$D:$D,""), "")</f>
        <v/>
      </c>
      <c r="I6966" t="str">
        <f t="shared" ca="1" si="217"/>
        <v/>
      </c>
    </row>
    <row r="6967" spans="1:9" x14ac:dyDescent="0.3">
      <c r="A6967" t="str" cm="1">
        <f t="array" aca="1" ref="A6967" ca="1">TRIM(UPPER(LEFT(INDIRECT("'Postal Code-FSA Input'!"&amp;CELL("address",A6974)), 3)))</f>
        <v/>
      </c>
      <c r="B6967" t="str" cm="1">
        <f t="array" aca="1" ref="B6967" ca="1">IF(INDIRECT(CELL("address",A6967))&lt;&gt;"", _xlfn.XLOOKUP(INDIRECT(CELL("address",A6967)),_FSAData!$B:$B,_FSAData!$C:$C, ""),"")</f>
        <v/>
      </c>
      <c r="C6967" t="str" cm="1">
        <f t="array" aca="1" ref="C6967" ca="1">IF(INDIRECT(CELL("address",A6967))&lt;&gt;"", _xlfn.XLOOKUP(LEFT(INDIRECT(CELL("address",A6967)), 3),_FSAData!$B:$B,_FSAData!$D:$D,""), "")</f>
        <v/>
      </c>
      <c r="D6967" t="str">
        <f t="shared" ca="1" si="216"/>
        <v/>
      </c>
      <c r="F6967" t="str" cm="1">
        <f t="array" aca="1" ref="F6967" ca="1">TRIM(UPPER(LEFT(INDIRECT("'Postal Code-FSA Input'!"&amp;CELL("address",B6974)), 3)))</f>
        <v/>
      </c>
      <c r="G6967" t="str" cm="1">
        <f t="array" aca="1" ref="G6967" ca="1">IF(INDIRECT(CELL("address",F6967))&lt;&gt;"", _xlfn.XLOOKUP(INDIRECT(CELL("address",F6967)),_FSAData!$B:$B,_FSAData!$C:$C, ""),"")</f>
        <v/>
      </c>
      <c r="H6967" t="str" cm="1">
        <f t="array" aca="1" ref="H6967" ca="1">IF(INDIRECT(CELL("address",F6967))&lt;&gt;"", _xlfn.XLOOKUP(LEFT(INDIRECT(CELL("address",F6967)), 3),_FSAData!$B:$B,_FSAData!$D:$D,""), "")</f>
        <v/>
      </c>
      <c r="I6967" t="str">
        <f t="shared" ca="1" si="217"/>
        <v/>
      </c>
    </row>
    <row r="6968" spans="1:9" x14ac:dyDescent="0.3">
      <c r="A6968" t="str" cm="1">
        <f t="array" aca="1" ref="A6968" ca="1">TRIM(UPPER(LEFT(INDIRECT("'Postal Code-FSA Input'!"&amp;CELL("address",A6975)), 3)))</f>
        <v/>
      </c>
      <c r="B6968" t="str" cm="1">
        <f t="array" aca="1" ref="B6968" ca="1">IF(INDIRECT(CELL("address",A6968))&lt;&gt;"", _xlfn.XLOOKUP(INDIRECT(CELL("address",A6968)),_FSAData!$B:$B,_FSAData!$C:$C, ""),"")</f>
        <v/>
      </c>
      <c r="C6968" t="str" cm="1">
        <f t="array" aca="1" ref="C6968" ca="1">IF(INDIRECT(CELL("address",A6968))&lt;&gt;"", _xlfn.XLOOKUP(LEFT(INDIRECT(CELL("address",A6968)), 3),_FSAData!$B:$B,_FSAData!$D:$D,""), "")</f>
        <v/>
      </c>
      <c r="D6968" t="str">
        <f t="shared" ca="1" si="216"/>
        <v/>
      </c>
      <c r="F6968" t="str" cm="1">
        <f t="array" aca="1" ref="F6968" ca="1">TRIM(UPPER(LEFT(INDIRECT("'Postal Code-FSA Input'!"&amp;CELL("address",B6975)), 3)))</f>
        <v/>
      </c>
      <c r="G6968" t="str" cm="1">
        <f t="array" aca="1" ref="G6968" ca="1">IF(INDIRECT(CELL("address",F6968))&lt;&gt;"", _xlfn.XLOOKUP(INDIRECT(CELL("address",F6968)),_FSAData!$B:$B,_FSAData!$C:$C, ""),"")</f>
        <v/>
      </c>
      <c r="H6968" t="str" cm="1">
        <f t="array" aca="1" ref="H6968" ca="1">IF(INDIRECT(CELL("address",F6968))&lt;&gt;"", _xlfn.XLOOKUP(LEFT(INDIRECT(CELL("address",F6968)), 3),_FSAData!$B:$B,_FSAData!$D:$D,""), "")</f>
        <v/>
      </c>
      <c r="I6968" t="str">
        <f t="shared" ca="1" si="217"/>
        <v/>
      </c>
    </row>
    <row r="6969" spans="1:9" x14ac:dyDescent="0.3">
      <c r="A6969" t="str" cm="1">
        <f t="array" aca="1" ref="A6969" ca="1">TRIM(UPPER(LEFT(INDIRECT("'Postal Code-FSA Input'!"&amp;CELL("address",A6976)), 3)))</f>
        <v/>
      </c>
      <c r="B6969" t="str" cm="1">
        <f t="array" aca="1" ref="B6969" ca="1">IF(INDIRECT(CELL("address",A6969))&lt;&gt;"", _xlfn.XLOOKUP(INDIRECT(CELL("address",A6969)),_FSAData!$B:$B,_FSAData!$C:$C, ""),"")</f>
        <v/>
      </c>
      <c r="C6969" t="str" cm="1">
        <f t="array" aca="1" ref="C6969" ca="1">IF(INDIRECT(CELL("address",A6969))&lt;&gt;"", _xlfn.XLOOKUP(LEFT(INDIRECT(CELL("address",A6969)), 3),_FSAData!$B:$B,_FSAData!$D:$D,""), "")</f>
        <v/>
      </c>
      <c r="D6969" t="str">
        <f t="shared" ca="1" si="216"/>
        <v/>
      </c>
      <c r="F6969" t="str" cm="1">
        <f t="array" aca="1" ref="F6969" ca="1">TRIM(UPPER(LEFT(INDIRECT("'Postal Code-FSA Input'!"&amp;CELL("address",B6976)), 3)))</f>
        <v/>
      </c>
      <c r="G6969" t="str" cm="1">
        <f t="array" aca="1" ref="G6969" ca="1">IF(INDIRECT(CELL("address",F6969))&lt;&gt;"", _xlfn.XLOOKUP(INDIRECT(CELL("address",F6969)),_FSAData!$B:$B,_FSAData!$C:$C, ""),"")</f>
        <v/>
      </c>
      <c r="H6969" t="str" cm="1">
        <f t="array" aca="1" ref="H6969" ca="1">IF(INDIRECT(CELL("address",F6969))&lt;&gt;"", _xlfn.XLOOKUP(LEFT(INDIRECT(CELL("address",F6969)), 3),_FSAData!$B:$B,_FSAData!$D:$D,""), "")</f>
        <v/>
      </c>
      <c r="I6969" t="str">
        <f t="shared" ca="1" si="217"/>
        <v/>
      </c>
    </row>
    <row r="6970" spans="1:9" x14ac:dyDescent="0.3">
      <c r="A6970" t="str" cm="1">
        <f t="array" aca="1" ref="A6970" ca="1">TRIM(UPPER(LEFT(INDIRECT("'Postal Code-FSA Input'!"&amp;CELL("address",A6977)), 3)))</f>
        <v/>
      </c>
      <c r="B6970" t="str" cm="1">
        <f t="array" aca="1" ref="B6970" ca="1">IF(INDIRECT(CELL("address",A6970))&lt;&gt;"", _xlfn.XLOOKUP(INDIRECT(CELL("address",A6970)),_FSAData!$B:$B,_FSAData!$C:$C, ""),"")</f>
        <v/>
      </c>
      <c r="C6970" t="str" cm="1">
        <f t="array" aca="1" ref="C6970" ca="1">IF(INDIRECT(CELL("address",A6970))&lt;&gt;"", _xlfn.XLOOKUP(LEFT(INDIRECT(CELL("address",A6970)), 3),_FSAData!$B:$B,_FSAData!$D:$D,""), "")</f>
        <v/>
      </c>
      <c r="D6970" t="str">
        <f t="shared" ca="1" si="216"/>
        <v/>
      </c>
      <c r="F6970" t="str" cm="1">
        <f t="array" aca="1" ref="F6970" ca="1">TRIM(UPPER(LEFT(INDIRECT("'Postal Code-FSA Input'!"&amp;CELL("address",B6977)), 3)))</f>
        <v/>
      </c>
      <c r="G6970" t="str" cm="1">
        <f t="array" aca="1" ref="G6970" ca="1">IF(INDIRECT(CELL("address",F6970))&lt;&gt;"", _xlfn.XLOOKUP(INDIRECT(CELL("address",F6970)),_FSAData!$B:$B,_FSAData!$C:$C, ""),"")</f>
        <v/>
      </c>
      <c r="H6970" t="str" cm="1">
        <f t="array" aca="1" ref="H6970" ca="1">IF(INDIRECT(CELL("address",F6970))&lt;&gt;"", _xlfn.XLOOKUP(LEFT(INDIRECT(CELL("address",F6970)), 3),_FSAData!$B:$B,_FSAData!$D:$D,""), "")</f>
        <v/>
      </c>
      <c r="I6970" t="str">
        <f t="shared" ca="1" si="217"/>
        <v/>
      </c>
    </row>
    <row r="6971" spans="1:9" x14ac:dyDescent="0.3">
      <c r="A6971" t="str" cm="1">
        <f t="array" aca="1" ref="A6971" ca="1">TRIM(UPPER(LEFT(INDIRECT("'Postal Code-FSA Input'!"&amp;CELL("address",A6978)), 3)))</f>
        <v/>
      </c>
      <c r="B6971" t="str" cm="1">
        <f t="array" aca="1" ref="B6971" ca="1">IF(INDIRECT(CELL("address",A6971))&lt;&gt;"", _xlfn.XLOOKUP(INDIRECT(CELL("address",A6971)),_FSAData!$B:$B,_FSAData!$C:$C, ""),"")</f>
        <v/>
      </c>
      <c r="C6971" t="str" cm="1">
        <f t="array" aca="1" ref="C6971" ca="1">IF(INDIRECT(CELL("address",A6971))&lt;&gt;"", _xlfn.XLOOKUP(LEFT(INDIRECT(CELL("address",A6971)), 3),_FSAData!$B:$B,_FSAData!$D:$D,""), "")</f>
        <v/>
      </c>
      <c r="D6971" t="str">
        <f t="shared" ca="1" si="216"/>
        <v/>
      </c>
      <c r="F6971" t="str" cm="1">
        <f t="array" aca="1" ref="F6971" ca="1">TRIM(UPPER(LEFT(INDIRECT("'Postal Code-FSA Input'!"&amp;CELL("address",B6978)), 3)))</f>
        <v/>
      </c>
      <c r="G6971" t="str" cm="1">
        <f t="array" aca="1" ref="G6971" ca="1">IF(INDIRECT(CELL("address",F6971))&lt;&gt;"", _xlfn.XLOOKUP(INDIRECT(CELL("address",F6971)),_FSAData!$B:$B,_FSAData!$C:$C, ""),"")</f>
        <v/>
      </c>
      <c r="H6971" t="str" cm="1">
        <f t="array" aca="1" ref="H6971" ca="1">IF(INDIRECT(CELL("address",F6971))&lt;&gt;"", _xlfn.XLOOKUP(LEFT(INDIRECT(CELL("address",F6971)), 3),_FSAData!$B:$B,_FSAData!$D:$D,""), "")</f>
        <v/>
      </c>
      <c r="I6971" t="str">
        <f t="shared" ca="1" si="217"/>
        <v/>
      </c>
    </row>
    <row r="6972" spans="1:9" x14ac:dyDescent="0.3">
      <c r="A6972" t="str" cm="1">
        <f t="array" aca="1" ref="A6972" ca="1">TRIM(UPPER(LEFT(INDIRECT("'Postal Code-FSA Input'!"&amp;CELL("address",A6979)), 3)))</f>
        <v/>
      </c>
      <c r="B6972" t="str" cm="1">
        <f t="array" aca="1" ref="B6972" ca="1">IF(INDIRECT(CELL("address",A6972))&lt;&gt;"", _xlfn.XLOOKUP(INDIRECT(CELL("address",A6972)),_FSAData!$B:$B,_FSAData!$C:$C, ""),"")</f>
        <v/>
      </c>
      <c r="C6972" t="str" cm="1">
        <f t="array" aca="1" ref="C6972" ca="1">IF(INDIRECT(CELL("address",A6972))&lt;&gt;"", _xlfn.XLOOKUP(LEFT(INDIRECT(CELL("address",A6972)), 3),_FSAData!$B:$B,_FSAData!$D:$D,""), "")</f>
        <v/>
      </c>
      <c r="D6972" t="str">
        <f t="shared" ca="1" si="216"/>
        <v/>
      </c>
      <c r="F6972" t="str" cm="1">
        <f t="array" aca="1" ref="F6972" ca="1">TRIM(UPPER(LEFT(INDIRECT("'Postal Code-FSA Input'!"&amp;CELL("address",B6979)), 3)))</f>
        <v/>
      </c>
      <c r="G6972" t="str" cm="1">
        <f t="array" aca="1" ref="G6972" ca="1">IF(INDIRECT(CELL("address",F6972))&lt;&gt;"", _xlfn.XLOOKUP(INDIRECT(CELL("address",F6972)),_FSAData!$B:$B,_FSAData!$C:$C, ""),"")</f>
        <v/>
      </c>
      <c r="H6972" t="str" cm="1">
        <f t="array" aca="1" ref="H6972" ca="1">IF(INDIRECT(CELL("address",F6972))&lt;&gt;"", _xlfn.XLOOKUP(LEFT(INDIRECT(CELL("address",F6972)), 3),_FSAData!$B:$B,_FSAData!$D:$D,""), "")</f>
        <v/>
      </c>
      <c r="I6972" t="str">
        <f t="shared" ca="1" si="217"/>
        <v/>
      </c>
    </row>
    <row r="6973" spans="1:9" x14ac:dyDescent="0.3">
      <c r="A6973" t="str" cm="1">
        <f t="array" aca="1" ref="A6973" ca="1">TRIM(UPPER(LEFT(INDIRECT("'Postal Code-FSA Input'!"&amp;CELL("address",A6980)), 3)))</f>
        <v/>
      </c>
      <c r="B6973" t="str" cm="1">
        <f t="array" aca="1" ref="B6973" ca="1">IF(INDIRECT(CELL("address",A6973))&lt;&gt;"", _xlfn.XLOOKUP(INDIRECT(CELL("address",A6973)),_FSAData!$B:$B,_FSAData!$C:$C, ""),"")</f>
        <v/>
      </c>
      <c r="C6973" t="str" cm="1">
        <f t="array" aca="1" ref="C6973" ca="1">IF(INDIRECT(CELL("address",A6973))&lt;&gt;"", _xlfn.XLOOKUP(LEFT(INDIRECT(CELL("address",A6973)), 3),_FSAData!$B:$B,_FSAData!$D:$D,""), "")</f>
        <v/>
      </c>
      <c r="D6973" t="str">
        <f t="shared" ca="1" si="216"/>
        <v/>
      </c>
      <c r="F6973" t="str" cm="1">
        <f t="array" aca="1" ref="F6973" ca="1">TRIM(UPPER(LEFT(INDIRECT("'Postal Code-FSA Input'!"&amp;CELL("address",B6980)), 3)))</f>
        <v/>
      </c>
      <c r="G6973" t="str" cm="1">
        <f t="array" aca="1" ref="G6973" ca="1">IF(INDIRECT(CELL("address",F6973))&lt;&gt;"", _xlfn.XLOOKUP(INDIRECT(CELL("address",F6973)),_FSAData!$B:$B,_FSAData!$C:$C, ""),"")</f>
        <v/>
      </c>
      <c r="H6973" t="str" cm="1">
        <f t="array" aca="1" ref="H6973" ca="1">IF(INDIRECT(CELL("address",F6973))&lt;&gt;"", _xlfn.XLOOKUP(LEFT(INDIRECT(CELL("address",F6973)), 3),_FSAData!$B:$B,_FSAData!$D:$D,""), "")</f>
        <v/>
      </c>
      <c r="I6973" t="str">
        <f t="shared" ca="1" si="217"/>
        <v/>
      </c>
    </row>
    <row r="6974" spans="1:9" x14ac:dyDescent="0.3">
      <c r="A6974" t="str" cm="1">
        <f t="array" aca="1" ref="A6974" ca="1">TRIM(UPPER(LEFT(INDIRECT("'Postal Code-FSA Input'!"&amp;CELL("address",A6981)), 3)))</f>
        <v/>
      </c>
      <c r="B6974" t="str" cm="1">
        <f t="array" aca="1" ref="B6974" ca="1">IF(INDIRECT(CELL("address",A6974))&lt;&gt;"", _xlfn.XLOOKUP(INDIRECT(CELL("address",A6974)),_FSAData!$B:$B,_FSAData!$C:$C, ""),"")</f>
        <v/>
      </c>
      <c r="C6974" t="str" cm="1">
        <f t="array" aca="1" ref="C6974" ca="1">IF(INDIRECT(CELL("address",A6974))&lt;&gt;"", _xlfn.XLOOKUP(LEFT(INDIRECT(CELL("address",A6974)), 3),_FSAData!$B:$B,_FSAData!$D:$D,""), "")</f>
        <v/>
      </c>
      <c r="D6974" t="str">
        <f t="shared" ca="1" si="216"/>
        <v/>
      </c>
      <c r="F6974" t="str" cm="1">
        <f t="array" aca="1" ref="F6974" ca="1">TRIM(UPPER(LEFT(INDIRECT("'Postal Code-FSA Input'!"&amp;CELL("address",B6981)), 3)))</f>
        <v/>
      </c>
      <c r="G6974" t="str" cm="1">
        <f t="array" aca="1" ref="G6974" ca="1">IF(INDIRECT(CELL("address",F6974))&lt;&gt;"", _xlfn.XLOOKUP(INDIRECT(CELL("address",F6974)),_FSAData!$B:$B,_FSAData!$C:$C, ""),"")</f>
        <v/>
      </c>
      <c r="H6974" t="str" cm="1">
        <f t="array" aca="1" ref="H6974" ca="1">IF(INDIRECT(CELL("address",F6974))&lt;&gt;"", _xlfn.XLOOKUP(LEFT(INDIRECT(CELL("address",F6974)), 3),_FSAData!$B:$B,_FSAData!$D:$D,""), "")</f>
        <v/>
      </c>
      <c r="I6974" t="str">
        <f t="shared" ca="1" si="217"/>
        <v/>
      </c>
    </row>
    <row r="6975" spans="1:9" x14ac:dyDescent="0.3">
      <c r="A6975" t="str" cm="1">
        <f t="array" aca="1" ref="A6975" ca="1">TRIM(UPPER(LEFT(INDIRECT("'Postal Code-FSA Input'!"&amp;CELL("address",A6982)), 3)))</f>
        <v/>
      </c>
      <c r="B6975" t="str" cm="1">
        <f t="array" aca="1" ref="B6975" ca="1">IF(INDIRECT(CELL("address",A6975))&lt;&gt;"", _xlfn.XLOOKUP(INDIRECT(CELL("address",A6975)),_FSAData!$B:$B,_FSAData!$C:$C, ""),"")</f>
        <v/>
      </c>
      <c r="C6975" t="str" cm="1">
        <f t="array" aca="1" ref="C6975" ca="1">IF(INDIRECT(CELL("address",A6975))&lt;&gt;"", _xlfn.XLOOKUP(LEFT(INDIRECT(CELL("address",A6975)), 3),_FSAData!$B:$B,_FSAData!$D:$D,""), "")</f>
        <v/>
      </c>
      <c r="D6975" t="str">
        <f t="shared" ca="1" si="216"/>
        <v/>
      </c>
      <c r="F6975" t="str" cm="1">
        <f t="array" aca="1" ref="F6975" ca="1">TRIM(UPPER(LEFT(INDIRECT("'Postal Code-FSA Input'!"&amp;CELL("address",B6982)), 3)))</f>
        <v/>
      </c>
      <c r="G6975" t="str" cm="1">
        <f t="array" aca="1" ref="G6975" ca="1">IF(INDIRECT(CELL("address",F6975))&lt;&gt;"", _xlfn.XLOOKUP(INDIRECT(CELL("address",F6975)),_FSAData!$B:$B,_FSAData!$C:$C, ""),"")</f>
        <v/>
      </c>
      <c r="H6975" t="str" cm="1">
        <f t="array" aca="1" ref="H6975" ca="1">IF(INDIRECT(CELL("address",F6975))&lt;&gt;"", _xlfn.XLOOKUP(LEFT(INDIRECT(CELL("address",F6975)), 3),_FSAData!$B:$B,_FSAData!$D:$D,""), "")</f>
        <v/>
      </c>
      <c r="I6975" t="str">
        <f t="shared" ca="1" si="217"/>
        <v/>
      </c>
    </row>
    <row r="6976" spans="1:9" x14ac:dyDescent="0.3">
      <c r="A6976" t="str" cm="1">
        <f t="array" aca="1" ref="A6976" ca="1">TRIM(UPPER(LEFT(INDIRECT("'Postal Code-FSA Input'!"&amp;CELL("address",A6983)), 3)))</f>
        <v/>
      </c>
      <c r="B6976" t="str" cm="1">
        <f t="array" aca="1" ref="B6976" ca="1">IF(INDIRECT(CELL("address",A6976))&lt;&gt;"", _xlfn.XLOOKUP(INDIRECT(CELL("address",A6976)),_FSAData!$B:$B,_FSAData!$C:$C, ""),"")</f>
        <v/>
      </c>
      <c r="C6976" t="str" cm="1">
        <f t="array" aca="1" ref="C6976" ca="1">IF(INDIRECT(CELL("address",A6976))&lt;&gt;"", _xlfn.XLOOKUP(LEFT(INDIRECT(CELL("address",A6976)), 3),_FSAData!$B:$B,_FSAData!$D:$D,""), "")</f>
        <v/>
      </c>
      <c r="D6976" t="str">
        <f t="shared" ca="1" si="216"/>
        <v/>
      </c>
      <c r="F6976" t="str" cm="1">
        <f t="array" aca="1" ref="F6976" ca="1">TRIM(UPPER(LEFT(INDIRECT("'Postal Code-FSA Input'!"&amp;CELL("address",B6983)), 3)))</f>
        <v/>
      </c>
      <c r="G6976" t="str" cm="1">
        <f t="array" aca="1" ref="G6976" ca="1">IF(INDIRECT(CELL("address",F6976))&lt;&gt;"", _xlfn.XLOOKUP(INDIRECT(CELL("address",F6976)),_FSAData!$B:$B,_FSAData!$C:$C, ""),"")</f>
        <v/>
      </c>
      <c r="H6976" t="str" cm="1">
        <f t="array" aca="1" ref="H6976" ca="1">IF(INDIRECT(CELL("address",F6976))&lt;&gt;"", _xlfn.XLOOKUP(LEFT(INDIRECT(CELL("address",F6976)), 3),_FSAData!$B:$B,_FSAData!$D:$D,""), "")</f>
        <v/>
      </c>
      <c r="I6976" t="str">
        <f t="shared" ca="1" si="217"/>
        <v/>
      </c>
    </row>
    <row r="6977" spans="1:9" x14ac:dyDescent="0.3">
      <c r="A6977" t="str" cm="1">
        <f t="array" aca="1" ref="A6977" ca="1">TRIM(UPPER(LEFT(INDIRECT("'Postal Code-FSA Input'!"&amp;CELL("address",A6984)), 3)))</f>
        <v/>
      </c>
      <c r="B6977" t="str" cm="1">
        <f t="array" aca="1" ref="B6977" ca="1">IF(INDIRECT(CELL("address",A6977))&lt;&gt;"", _xlfn.XLOOKUP(INDIRECT(CELL("address",A6977)),_FSAData!$B:$B,_FSAData!$C:$C, ""),"")</f>
        <v/>
      </c>
      <c r="C6977" t="str" cm="1">
        <f t="array" aca="1" ref="C6977" ca="1">IF(INDIRECT(CELL("address",A6977))&lt;&gt;"", _xlfn.XLOOKUP(LEFT(INDIRECT(CELL("address",A6977)), 3),_FSAData!$B:$B,_FSAData!$D:$D,""), "")</f>
        <v/>
      </c>
      <c r="D6977" t="str">
        <f t="shared" ca="1" si="216"/>
        <v/>
      </c>
      <c r="F6977" t="str" cm="1">
        <f t="array" aca="1" ref="F6977" ca="1">TRIM(UPPER(LEFT(INDIRECT("'Postal Code-FSA Input'!"&amp;CELL("address",B6984)), 3)))</f>
        <v/>
      </c>
      <c r="G6977" t="str" cm="1">
        <f t="array" aca="1" ref="G6977" ca="1">IF(INDIRECT(CELL("address",F6977))&lt;&gt;"", _xlfn.XLOOKUP(INDIRECT(CELL("address",F6977)),_FSAData!$B:$B,_FSAData!$C:$C, ""),"")</f>
        <v/>
      </c>
      <c r="H6977" t="str" cm="1">
        <f t="array" aca="1" ref="H6977" ca="1">IF(INDIRECT(CELL("address",F6977))&lt;&gt;"", _xlfn.XLOOKUP(LEFT(INDIRECT(CELL("address",F6977)), 3),_FSAData!$B:$B,_FSAData!$D:$D,""), "")</f>
        <v/>
      </c>
      <c r="I6977" t="str">
        <f t="shared" ca="1" si="217"/>
        <v/>
      </c>
    </row>
    <row r="6978" spans="1:9" x14ac:dyDescent="0.3">
      <c r="A6978" t="str" cm="1">
        <f t="array" aca="1" ref="A6978" ca="1">TRIM(UPPER(LEFT(INDIRECT("'Postal Code-FSA Input'!"&amp;CELL("address",A6985)), 3)))</f>
        <v/>
      </c>
      <c r="B6978" t="str" cm="1">
        <f t="array" aca="1" ref="B6978" ca="1">IF(INDIRECT(CELL("address",A6978))&lt;&gt;"", _xlfn.XLOOKUP(INDIRECT(CELL("address",A6978)),_FSAData!$B:$B,_FSAData!$C:$C, ""),"")</f>
        <v/>
      </c>
      <c r="C6978" t="str" cm="1">
        <f t="array" aca="1" ref="C6978" ca="1">IF(INDIRECT(CELL("address",A6978))&lt;&gt;"", _xlfn.XLOOKUP(LEFT(INDIRECT(CELL("address",A6978)), 3),_FSAData!$B:$B,_FSAData!$D:$D,""), "")</f>
        <v/>
      </c>
      <c r="D6978" t="str">
        <f t="shared" ca="1" si="216"/>
        <v/>
      </c>
      <c r="F6978" t="str" cm="1">
        <f t="array" aca="1" ref="F6978" ca="1">TRIM(UPPER(LEFT(INDIRECT("'Postal Code-FSA Input'!"&amp;CELL("address",B6985)), 3)))</f>
        <v/>
      </c>
      <c r="G6978" t="str" cm="1">
        <f t="array" aca="1" ref="G6978" ca="1">IF(INDIRECT(CELL("address",F6978))&lt;&gt;"", _xlfn.XLOOKUP(INDIRECT(CELL("address",F6978)),_FSAData!$B:$B,_FSAData!$C:$C, ""),"")</f>
        <v/>
      </c>
      <c r="H6978" t="str" cm="1">
        <f t="array" aca="1" ref="H6978" ca="1">IF(INDIRECT(CELL("address",F6978))&lt;&gt;"", _xlfn.XLOOKUP(LEFT(INDIRECT(CELL("address",F6978)), 3),_FSAData!$B:$B,_FSAData!$D:$D,""), "")</f>
        <v/>
      </c>
      <c r="I6978" t="str">
        <f t="shared" ca="1" si="217"/>
        <v/>
      </c>
    </row>
    <row r="6979" spans="1:9" x14ac:dyDescent="0.3">
      <c r="A6979" t="str" cm="1">
        <f t="array" aca="1" ref="A6979" ca="1">TRIM(UPPER(LEFT(INDIRECT("'Postal Code-FSA Input'!"&amp;CELL("address",A6986)), 3)))</f>
        <v/>
      </c>
      <c r="B6979" t="str" cm="1">
        <f t="array" aca="1" ref="B6979" ca="1">IF(INDIRECT(CELL("address",A6979))&lt;&gt;"", _xlfn.XLOOKUP(INDIRECT(CELL("address",A6979)),_FSAData!$B:$B,_FSAData!$C:$C, ""),"")</f>
        <v/>
      </c>
      <c r="C6979" t="str" cm="1">
        <f t="array" aca="1" ref="C6979" ca="1">IF(INDIRECT(CELL("address",A6979))&lt;&gt;"", _xlfn.XLOOKUP(LEFT(INDIRECT(CELL("address",A6979)), 3),_FSAData!$B:$B,_FSAData!$D:$D,""), "")</f>
        <v/>
      </c>
      <c r="D6979" t="str">
        <f t="shared" ca="1" si="216"/>
        <v/>
      </c>
      <c r="F6979" t="str" cm="1">
        <f t="array" aca="1" ref="F6979" ca="1">TRIM(UPPER(LEFT(INDIRECT("'Postal Code-FSA Input'!"&amp;CELL("address",B6986)), 3)))</f>
        <v/>
      </c>
      <c r="G6979" t="str" cm="1">
        <f t="array" aca="1" ref="G6979" ca="1">IF(INDIRECT(CELL("address",F6979))&lt;&gt;"", _xlfn.XLOOKUP(INDIRECT(CELL("address",F6979)),_FSAData!$B:$B,_FSAData!$C:$C, ""),"")</f>
        <v/>
      </c>
      <c r="H6979" t="str" cm="1">
        <f t="array" aca="1" ref="H6979" ca="1">IF(INDIRECT(CELL("address",F6979))&lt;&gt;"", _xlfn.XLOOKUP(LEFT(INDIRECT(CELL("address",F6979)), 3),_FSAData!$B:$B,_FSAData!$D:$D,""), "")</f>
        <v/>
      </c>
      <c r="I6979" t="str">
        <f t="shared" ca="1" si="217"/>
        <v/>
      </c>
    </row>
    <row r="6980" spans="1:9" x14ac:dyDescent="0.3">
      <c r="A6980" t="str" cm="1">
        <f t="array" aca="1" ref="A6980" ca="1">TRIM(UPPER(LEFT(INDIRECT("'Postal Code-FSA Input'!"&amp;CELL("address",A6987)), 3)))</f>
        <v/>
      </c>
      <c r="B6980" t="str" cm="1">
        <f t="array" aca="1" ref="B6980" ca="1">IF(INDIRECT(CELL("address",A6980))&lt;&gt;"", _xlfn.XLOOKUP(INDIRECT(CELL("address",A6980)),_FSAData!$B:$B,_FSAData!$C:$C, ""),"")</f>
        <v/>
      </c>
      <c r="C6980" t="str" cm="1">
        <f t="array" aca="1" ref="C6980" ca="1">IF(INDIRECT(CELL("address",A6980))&lt;&gt;"", _xlfn.XLOOKUP(LEFT(INDIRECT(CELL("address",A6980)), 3),_FSAData!$B:$B,_FSAData!$D:$D,""), "")</f>
        <v/>
      </c>
      <c r="D6980" t="str">
        <f t="shared" ca="1" si="216"/>
        <v/>
      </c>
      <c r="F6980" t="str" cm="1">
        <f t="array" aca="1" ref="F6980" ca="1">TRIM(UPPER(LEFT(INDIRECT("'Postal Code-FSA Input'!"&amp;CELL("address",B6987)), 3)))</f>
        <v/>
      </c>
      <c r="G6980" t="str" cm="1">
        <f t="array" aca="1" ref="G6980" ca="1">IF(INDIRECT(CELL("address",F6980))&lt;&gt;"", _xlfn.XLOOKUP(INDIRECT(CELL("address",F6980)),_FSAData!$B:$B,_FSAData!$C:$C, ""),"")</f>
        <v/>
      </c>
      <c r="H6980" t="str" cm="1">
        <f t="array" aca="1" ref="H6980" ca="1">IF(INDIRECT(CELL("address",F6980))&lt;&gt;"", _xlfn.XLOOKUP(LEFT(INDIRECT(CELL("address",F6980)), 3),_FSAData!$B:$B,_FSAData!$D:$D,""), "")</f>
        <v/>
      </c>
      <c r="I6980" t="str">
        <f t="shared" ca="1" si="217"/>
        <v/>
      </c>
    </row>
    <row r="6981" spans="1:9" x14ac:dyDescent="0.3">
      <c r="A6981" t="str" cm="1">
        <f t="array" aca="1" ref="A6981" ca="1">TRIM(UPPER(LEFT(INDIRECT("'Postal Code-FSA Input'!"&amp;CELL("address",A6988)), 3)))</f>
        <v/>
      </c>
      <c r="B6981" t="str" cm="1">
        <f t="array" aca="1" ref="B6981" ca="1">IF(INDIRECT(CELL("address",A6981))&lt;&gt;"", _xlfn.XLOOKUP(INDIRECT(CELL("address",A6981)),_FSAData!$B:$B,_FSAData!$C:$C, ""),"")</f>
        <v/>
      </c>
      <c r="C6981" t="str" cm="1">
        <f t="array" aca="1" ref="C6981" ca="1">IF(INDIRECT(CELL("address",A6981))&lt;&gt;"", _xlfn.XLOOKUP(LEFT(INDIRECT(CELL("address",A6981)), 3),_FSAData!$B:$B,_FSAData!$D:$D,""), "")</f>
        <v/>
      </c>
      <c r="D6981" t="str">
        <f t="shared" ca="1" si="216"/>
        <v/>
      </c>
      <c r="F6981" t="str" cm="1">
        <f t="array" aca="1" ref="F6981" ca="1">TRIM(UPPER(LEFT(INDIRECT("'Postal Code-FSA Input'!"&amp;CELL("address",B6988)), 3)))</f>
        <v/>
      </c>
      <c r="G6981" t="str" cm="1">
        <f t="array" aca="1" ref="G6981" ca="1">IF(INDIRECT(CELL("address",F6981))&lt;&gt;"", _xlfn.XLOOKUP(INDIRECT(CELL("address",F6981)),_FSAData!$B:$B,_FSAData!$C:$C, ""),"")</f>
        <v/>
      </c>
      <c r="H6981" t="str" cm="1">
        <f t="array" aca="1" ref="H6981" ca="1">IF(INDIRECT(CELL("address",F6981))&lt;&gt;"", _xlfn.XLOOKUP(LEFT(INDIRECT(CELL("address",F6981)), 3),_FSAData!$B:$B,_FSAData!$D:$D,""), "")</f>
        <v/>
      </c>
      <c r="I6981" t="str">
        <f t="shared" ca="1" si="217"/>
        <v/>
      </c>
    </row>
    <row r="6982" spans="1:9" x14ac:dyDescent="0.3">
      <c r="A6982" t="str" cm="1">
        <f t="array" aca="1" ref="A6982" ca="1">TRIM(UPPER(LEFT(INDIRECT("'Postal Code-FSA Input'!"&amp;CELL("address",A6989)), 3)))</f>
        <v/>
      </c>
      <c r="B6982" t="str" cm="1">
        <f t="array" aca="1" ref="B6982" ca="1">IF(INDIRECT(CELL("address",A6982))&lt;&gt;"", _xlfn.XLOOKUP(INDIRECT(CELL("address",A6982)),_FSAData!$B:$B,_FSAData!$C:$C, ""),"")</f>
        <v/>
      </c>
      <c r="C6982" t="str" cm="1">
        <f t="array" aca="1" ref="C6982" ca="1">IF(INDIRECT(CELL("address",A6982))&lt;&gt;"", _xlfn.XLOOKUP(LEFT(INDIRECT(CELL("address",A6982)), 3),_FSAData!$B:$B,_FSAData!$D:$D,""), "")</f>
        <v/>
      </c>
      <c r="D6982" t="str">
        <f t="shared" ref="D6982:D7045" ca="1" si="218">IF(B6982&lt;&gt;"",ACOS(COS(RADIANS(90-$B$2)) * COS(RADIANS(90-B6982)) + SIN(RADIANS(90-$B$2)) * SIN(RADIANS(90-B6982)) * COS(RADIANS($C$2-C6982))) * 6371,"")</f>
        <v/>
      </c>
      <c r="F6982" t="str" cm="1">
        <f t="array" aca="1" ref="F6982" ca="1">TRIM(UPPER(LEFT(INDIRECT("'Postal Code-FSA Input'!"&amp;CELL("address",B6989)), 3)))</f>
        <v/>
      </c>
      <c r="G6982" t="str" cm="1">
        <f t="array" aca="1" ref="G6982" ca="1">IF(INDIRECT(CELL("address",F6982))&lt;&gt;"", _xlfn.XLOOKUP(INDIRECT(CELL("address",F6982)),_FSAData!$B:$B,_FSAData!$C:$C, ""),"")</f>
        <v/>
      </c>
      <c r="H6982" t="str" cm="1">
        <f t="array" aca="1" ref="H6982" ca="1">IF(INDIRECT(CELL("address",F6982))&lt;&gt;"", _xlfn.XLOOKUP(LEFT(INDIRECT(CELL("address",F6982)), 3),_FSAData!$B:$B,_FSAData!$D:$D,""), "")</f>
        <v/>
      </c>
      <c r="I6982" t="str">
        <f t="shared" ref="I6982:I7045" ca="1" si="219">IF(G6982&lt;&gt;"",ACOS(COS(RADIANS(90-$B$2)) * COS(RADIANS(90-G6982)) + SIN(RADIANS(90-$B$2)) * SIN(RADIANS(90-G6982)) * COS(RADIANS($C$2-H6982))) * 6371,"")</f>
        <v/>
      </c>
    </row>
    <row r="6983" spans="1:9" x14ac:dyDescent="0.3">
      <c r="A6983" t="str" cm="1">
        <f t="array" aca="1" ref="A6983" ca="1">TRIM(UPPER(LEFT(INDIRECT("'Postal Code-FSA Input'!"&amp;CELL("address",A6990)), 3)))</f>
        <v/>
      </c>
      <c r="B6983" t="str" cm="1">
        <f t="array" aca="1" ref="B6983" ca="1">IF(INDIRECT(CELL("address",A6983))&lt;&gt;"", _xlfn.XLOOKUP(INDIRECT(CELL("address",A6983)),_FSAData!$B:$B,_FSAData!$C:$C, ""),"")</f>
        <v/>
      </c>
      <c r="C6983" t="str" cm="1">
        <f t="array" aca="1" ref="C6983" ca="1">IF(INDIRECT(CELL("address",A6983))&lt;&gt;"", _xlfn.XLOOKUP(LEFT(INDIRECT(CELL("address",A6983)), 3),_FSAData!$B:$B,_FSAData!$D:$D,""), "")</f>
        <v/>
      </c>
      <c r="D6983" t="str">
        <f t="shared" ca="1" si="218"/>
        <v/>
      </c>
      <c r="F6983" t="str" cm="1">
        <f t="array" aca="1" ref="F6983" ca="1">TRIM(UPPER(LEFT(INDIRECT("'Postal Code-FSA Input'!"&amp;CELL("address",B6990)), 3)))</f>
        <v/>
      </c>
      <c r="G6983" t="str" cm="1">
        <f t="array" aca="1" ref="G6983" ca="1">IF(INDIRECT(CELL("address",F6983))&lt;&gt;"", _xlfn.XLOOKUP(INDIRECT(CELL("address",F6983)),_FSAData!$B:$B,_FSAData!$C:$C, ""),"")</f>
        <v/>
      </c>
      <c r="H6983" t="str" cm="1">
        <f t="array" aca="1" ref="H6983" ca="1">IF(INDIRECT(CELL("address",F6983))&lt;&gt;"", _xlfn.XLOOKUP(LEFT(INDIRECT(CELL("address",F6983)), 3),_FSAData!$B:$B,_FSAData!$D:$D,""), "")</f>
        <v/>
      </c>
      <c r="I6983" t="str">
        <f t="shared" ca="1" si="219"/>
        <v/>
      </c>
    </row>
    <row r="6984" spans="1:9" x14ac:dyDescent="0.3">
      <c r="A6984" t="str" cm="1">
        <f t="array" aca="1" ref="A6984" ca="1">TRIM(UPPER(LEFT(INDIRECT("'Postal Code-FSA Input'!"&amp;CELL("address",A6991)), 3)))</f>
        <v/>
      </c>
      <c r="B6984" t="str" cm="1">
        <f t="array" aca="1" ref="B6984" ca="1">IF(INDIRECT(CELL("address",A6984))&lt;&gt;"", _xlfn.XLOOKUP(INDIRECT(CELL("address",A6984)),_FSAData!$B:$B,_FSAData!$C:$C, ""),"")</f>
        <v/>
      </c>
      <c r="C6984" t="str" cm="1">
        <f t="array" aca="1" ref="C6984" ca="1">IF(INDIRECT(CELL("address",A6984))&lt;&gt;"", _xlfn.XLOOKUP(LEFT(INDIRECT(CELL("address",A6984)), 3),_FSAData!$B:$B,_FSAData!$D:$D,""), "")</f>
        <v/>
      </c>
      <c r="D6984" t="str">
        <f t="shared" ca="1" si="218"/>
        <v/>
      </c>
      <c r="F6984" t="str" cm="1">
        <f t="array" aca="1" ref="F6984" ca="1">TRIM(UPPER(LEFT(INDIRECT("'Postal Code-FSA Input'!"&amp;CELL("address",B6991)), 3)))</f>
        <v/>
      </c>
      <c r="G6984" t="str" cm="1">
        <f t="array" aca="1" ref="G6984" ca="1">IF(INDIRECT(CELL("address",F6984))&lt;&gt;"", _xlfn.XLOOKUP(INDIRECT(CELL("address",F6984)),_FSAData!$B:$B,_FSAData!$C:$C, ""),"")</f>
        <v/>
      </c>
      <c r="H6984" t="str" cm="1">
        <f t="array" aca="1" ref="H6984" ca="1">IF(INDIRECT(CELL("address",F6984))&lt;&gt;"", _xlfn.XLOOKUP(LEFT(INDIRECT(CELL("address",F6984)), 3),_FSAData!$B:$B,_FSAData!$D:$D,""), "")</f>
        <v/>
      </c>
      <c r="I6984" t="str">
        <f t="shared" ca="1" si="219"/>
        <v/>
      </c>
    </row>
    <row r="6985" spans="1:9" x14ac:dyDescent="0.3">
      <c r="A6985" t="str" cm="1">
        <f t="array" aca="1" ref="A6985" ca="1">TRIM(UPPER(LEFT(INDIRECT("'Postal Code-FSA Input'!"&amp;CELL("address",A6992)), 3)))</f>
        <v/>
      </c>
      <c r="B6985" t="str" cm="1">
        <f t="array" aca="1" ref="B6985" ca="1">IF(INDIRECT(CELL("address",A6985))&lt;&gt;"", _xlfn.XLOOKUP(INDIRECT(CELL("address",A6985)),_FSAData!$B:$B,_FSAData!$C:$C, ""),"")</f>
        <v/>
      </c>
      <c r="C6985" t="str" cm="1">
        <f t="array" aca="1" ref="C6985" ca="1">IF(INDIRECT(CELL("address",A6985))&lt;&gt;"", _xlfn.XLOOKUP(LEFT(INDIRECT(CELL("address",A6985)), 3),_FSAData!$B:$B,_FSAData!$D:$D,""), "")</f>
        <v/>
      </c>
      <c r="D6985" t="str">
        <f t="shared" ca="1" si="218"/>
        <v/>
      </c>
      <c r="F6985" t="str" cm="1">
        <f t="array" aca="1" ref="F6985" ca="1">TRIM(UPPER(LEFT(INDIRECT("'Postal Code-FSA Input'!"&amp;CELL("address",B6992)), 3)))</f>
        <v/>
      </c>
      <c r="G6985" t="str" cm="1">
        <f t="array" aca="1" ref="G6985" ca="1">IF(INDIRECT(CELL("address",F6985))&lt;&gt;"", _xlfn.XLOOKUP(INDIRECT(CELL("address",F6985)),_FSAData!$B:$B,_FSAData!$C:$C, ""),"")</f>
        <v/>
      </c>
      <c r="H6985" t="str" cm="1">
        <f t="array" aca="1" ref="H6985" ca="1">IF(INDIRECT(CELL("address",F6985))&lt;&gt;"", _xlfn.XLOOKUP(LEFT(INDIRECT(CELL("address",F6985)), 3),_FSAData!$B:$B,_FSAData!$D:$D,""), "")</f>
        <v/>
      </c>
      <c r="I6985" t="str">
        <f t="shared" ca="1" si="219"/>
        <v/>
      </c>
    </row>
    <row r="6986" spans="1:9" x14ac:dyDescent="0.3">
      <c r="A6986" t="str" cm="1">
        <f t="array" aca="1" ref="A6986" ca="1">TRIM(UPPER(LEFT(INDIRECT("'Postal Code-FSA Input'!"&amp;CELL("address",A6993)), 3)))</f>
        <v/>
      </c>
      <c r="B6986" t="str" cm="1">
        <f t="array" aca="1" ref="B6986" ca="1">IF(INDIRECT(CELL("address",A6986))&lt;&gt;"", _xlfn.XLOOKUP(INDIRECT(CELL("address",A6986)),_FSAData!$B:$B,_FSAData!$C:$C, ""),"")</f>
        <v/>
      </c>
      <c r="C6986" t="str" cm="1">
        <f t="array" aca="1" ref="C6986" ca="1">IF(INDIRECT(CELL("address",A6986))&lt;&gt;"", _xlfn.XLOOKUP(LEFT(INDIRECT(CELL("address",A6986)), 3),_FSAData!$B:$B,_FSAData!$D:$D,""), "")</f>
        <v/>
      </c>
      <c r="D6986" t="str">
        <f t="shared" ca="1" si="218"/>
        <v/>
      </c>
      <c r="F6986" t="str" cm="1">
        <f t="array" aca="1" ref="F6986" ca="1">TRIM(UPPER(LEFT(INDIRECT("'Postal Code-FSA Input'!"&amp;CELL("address",B6993)), 3)))</f>
        <v/>
      </c>
      <c r="G6986" t="str" cm="1">
        <f t="array" aca="1" ref="G6986" ca="1">IF(INDIRECT(CELL("address",F6986))&lt;&gt;"", _xlfn.XLOOKUP(INDIRECT(CELL("address",F6986)),_FSAData!$B:$B,_FSAData!$C:$C, ""),"")</f>
        <v/>
      </c>
      <c r="H6986" t="str" cm="1">
        <f t="array" aca="1" ref="H6986" ca="1">IF(INDIRECT(CELL("address",F6986))&lt;&gt;"", _xlfn.XLOOKUP(LEFT(INDIRECT(CELL("address",F6986)), 3),_FSAData!$B:$B,_FSAData!$D:$D,""), "")</f>
        <v/>
      </c>
      <c r="I6986" t="str">
        <f t="shared" ca="1" si="219"/>
        <v/>
      </c>
    </row>
    <row r="6987" spans="1:9" x14ac:dyDescent="0.3">
      <c r="A6987" t="str" cm="1">
        <f t="array" aca="1" ref="A6987" ca="1">TRIM(UPPER(LEFT(INDIRECT("'Postal Code-FSA Input'!"&amp;CELL("address",A6994)), 3)))</f>
        <v/>
      </c>
      <c r="B6987" t="str" cm="1">
        <f t="array" aca="1" ref="B6987" ca="1">IF(INDIRECT(CELL("address",A6987))&lt;&gt;"", _xlfn.XLOOKUP(INDIRECT(CELL("address",A6987)),_FSAData!$B:$B,_FSAData!$C:$C, ""),"")</f>
        <v/>
      </c>
      <c r="C6987" t="str" cm="1">
        <f t="array" aca="1" ref="C6987" ca="1">IF(INDIRECT(CELL("address",A6987))&lt;&gt;"", _xlfn.XLOOKUP(LEFT(INDIRECT(CELL("address",A6987)), 3),_FSAData!$B:$B,_FSAData!$D:$D,""), "")</f>
        <v/>
      </c>
      <c r="D6987" t="str">
        <f t="shared" ca="1" si="218"/>
        <v/>
      </c>
      <c r="F6987" t="str" cm="1">
        <f t="array" aca="1" ref="F6987" ca="1">TRIM(UPPER(LEFT(INDIRECT("'Postal Code-FSA Input'!"&amp;CELL("address",B6994)), 3)))</f>
        <v/>
      </c>
      <c r="G6987" t="str" cm="1">
        <f t="array" aca="1" ref="G6987" ca="1">IF(INDIRECT(CELL("address",F6987))&lt;&gt;"", _xlfn.XLOOKUP(INDIRECT(CELL("address",F6987)),_FSAData!$B:$B,_FSAData!$C:$C, ""),"")</f>
        <v/>
      </c>
      <c r="H6987" t="str" cm="1">
        <f t="array" aca="1" ref="H6987" ca="1">IF(INDIRECT(CELL("address",F6987))&lt;&gt;"", _xlfn.XLOOKUP(LEFT(INDIRECT(CELL("address",F6987)), 3),_FSAData!$B:$B,_FSAData!$D:$D,""), "")</f>
        <v/>
      </c>
      <c r="I6987" t="str">
        <f t="shared" ca="1" si="219"/>
        <v/>
      </c>
    </row>
    <row r="6988" spans="1:9" x14ac:dyDescent="0.3">
      <c r="A6988" t="str" cm="1">
        <f t="array" aca="1" ref="A6988" ca="1">TRIM(UPPER(LEFT(INDIRECT("'Postal Code-FSA Input'!"&amp;CELL("address",A6995)), 3)))</f>
        <v/>
      </c>
      <c r="B6988" t="str" cm="1">
        <f t="array" aca="1" ref="B6988" ca="1">IF(INDIRECT(CELL("address",A6988))&lt;&gt;"", _xlfn.XLOOKUP(INDIRECT(CELL("address",A6988)),_FSAData!$B:$B,_FSAData!$C:$C, ""),"")</f>
        <v/>
      </c>
      <c r="C6988" t="str" cm="1">
        <f t="array" aca="1" ref="C6988" ca="1">IF(INDIRECT(CELL("address",A6988))&lt;&gt;"", _xlfn.XLOOKUP(LEFT(INDIRECT(CELL("address",A6988)), 3),_FSAData!$B:$B,_FSAData!$D:$D,""), "")</f>
        <v/>
      </c>
      <c r="D6988" t="str">
        <f t="shared" ca="1" si="218"/>
        <v/>
      </c>
      <c r="F6988" t="str" cm="1">
        <f t="array" aca="1" ref="F6988" ca="1">TRIM(UPPER(LEFT(INDIRECT("'Postal Code-FSA Input'!"&amp;CELL("address",B6995)), 3)))</f>
        <v/>
      </c>
      <c r="G6988" t="str" cm="1">
        <f t="array" aca="1" ref="G6988" ca="1">IF(INDIRECT(CELL("address",F6988))&lt;&gt;"", _xlfn.XLOOKUP(INDIRECT(CELL("address",F6988)),_FSAData!$B:$B,_FSAData!$C:$C, ""),"")</f>
        <v/>
      </c>
      <c r="H6988" t="str" cm="1">
        <f t="array" aca="1" ref="H6988" ca="1">IF(INDIRECT(CELL("address",F6988))&lt;&gt;"", _xlfn.XLOOKUP(LEFT(INDIRECT(CELL("address",F6988)), 3),_FSAData!$B:$B,_FSAData!$D:$D,""), "")</f>
        <v/>
      </c>
      <c r="I6988" t="str">
        <f t="shared" ca="1" si="219"/>
        <v/>
      </c>
    </row>
    <row r="6989" spans="1:9" x14ac:dyDescent="0.3">
      <c r="A6989" t="str" cm="1">
        <f t="array" aca="1" ref="A6989" ca="1">TRIM(UPPER(LEFT(INDIRECT("'Postal Code-FSA Input'!"&amp;CELL("address",A6996)), 3)))</f>
        <v/>
      </c>
      <c r="B6989" t="str" cm="1">
        <f t="array" aca="1" ref="B6989" ca="1">IF(INDIRECT(CELL("address",A6989))&lt;&gt;"", _xlfn.XLOOKUP(INDIRECT(CELL("address",A6989)),_FSAData!$B:$B,_FSAData!$C:$C, ""),"")</f>
        <v/>
      </c>
      <c r="C6989" t="str" cm="1">
        <f t="array" aca="1" ref="C6989" ca="1">IF(INDIRECT(CELL("address",A6989))&lt;&gt;"", _xlfn.XLOOKUP(LEFT(INDIRECT(CELL("address",A6989)), 3),_FSAData!$B:$B,_FSAData!$D:$D,""), "")</f>
        <v/>
      </c>
      <c r="D6989" t="str">
        <f t="shared" ca="1" si="218"/>
        <v/>
      </c>
      <c r="F6989" t="str" cm="1">
        <f t="array" aca="1" ref="F6989" ca="1">TRIM(UPPER(LEFT(INDIRECT("'Postal Code-FSA Input'!"&amp;CELL("address",B6996)), 3)))</f>
        <v/>
      </c>
      <c r="G6989" t="str" cm="1">
        <f t="array" aca="1" ref="G6989" ca="1">IF(INDIRECT(CELL("address",F6989))&lt;&gt;"", _xlfn.XLOOKUP(INDIRECT(CELL("address",F6989)),_FSAData!$B:$B,_FSAData!$C:$C, ""),"")</f>
        <v/>
      </c>
      <c r="H6989" t="str" cm="1">
        <f t="array" aca="1" ref="H6989" ca="1">IF(INDIRECT(CELL("address",F6989))&lt;&gt;"", _xlfn.XLOOKUP(LEFT(INDIRECT(CELL("address",F6989)), 3),_FSAData!$B:$B,_FSAData!$D:$D,""), "")</f>
        <v/>
      </c>
      <c r="I6989" t="str">
        <f t="shared" ca="1" si="219"/>
        <v/>
      </c>
    </row>
    <row r="6990" spans="1:9" x14ac:dyDescent="0.3">
      <c r="A6990" t="str" cm="1">
        <f t="array" aca="1" ref="A6990" ca="1">TRIM(UPPER(LEFT(INDIRECT("'Postal Code-FSA Input'!"&amp;CELL("address",A6997)), 3)))</f>
        <v/>
      </c>
      <c r="B6990" t="str" cm="1">
        <f t="array" aca="1" ref="B6990" ca="1">IF(INDIRECT(CELL("address",A6990))&lt;&gt;"", _xlfn.XLOOKUP(INDIRECT(CELL("address",A6990)),_FSAData!$B:$B,_FSAData!$C:$C, ""),"")</f>
        <v/>
      </c>
      <c r="C6990" t="str" cm="1">
        <f t="array" aca="1" ref="C6990" ca="1">IF(INDIRECT(CELL("address",A6990))&lt;&gt;"", _xlfn.XLOOKUP(LEFT(INDIRECT(CELL("address",A6990)), 3),_FSAData!$B:$B,_FSAData!$D:$D,""), "")</f>
        <v/>
      </c>
      <c r="D6990" t="str">
        <f t="shared" ca="1" si="218"/>
        <v/>
      </c>
      <c r="F6990" t="str" cm="1">
        <f t="array" aca="1" ref="F6990" ca="1">TRIM(UPPER(LEFT(INDIRECT("'Postal Code-FSA Input'!"&amp;CELL("address",B6997)), 3)))</f>
        <v/>
      </c>
      <c r="G6990" t="str" cm="1">
        <f t="array" aca="1" ref="G6990" ca="1">IF(INDIRECT(CELL("address",F6990))&lt;&gt;"", _xlfn.XLOOKUP(INDIRECT(CELL("address",F6990)),_FSAData!$B:$B,_FSAData!$C:$C, ""),"")</f>
        <v/>
      </c>
      <c r="H6990" t="str" cm="1">
        <f t="array" aca="1" ref="H6990" ca="1">IF(INDIRECT(CELL("address",F6990))&lt;&gt;"", _xlfn.XLOOKUP(LEFT(INDIRECT(CELL("address",F6990)), 3),_FSAData!$B:$B,_FSAData!$D:$D,""), "")</f>
        <v/>
      </c>
      <c r="I6990" t="str">
        <f t="shared" ca="1" si="219"/>
        <v/>
      </c>
    </row>
    <row r="6991" spans="1:9" x14ac:dyDescent="0.3">
      <c r="A6991" t="str" cm="1">
        <f t="array" aca="1" ref="A6991" ca="1">TRIM(UPPER(LEFT(INDIRECT("'Postal Code-FSA Input'!"&amp;CELL("address",A6998)), 3)))</f>
        <v/>
      </c>
      <c r="B6991" t="str" cm="1">
        <f t="array" aca="1" ref="B6991" ca="1">IF(INDIRECT(CELL("address",A6991))&lt;&gt;"", _xlfn.XLOOKUP(INDIRECT(CELL("address",A6991)),_FSAData!$B:$B,_FSAData!$C:$C, ""),"")</f>
        <v/>
      </c>
      <c r="C6991" t="str" cm="1">
        <f t="array" aca="1" ref="C6991" ca="1">IF(INDIRECT(CELL("address",A6991))&lt;&gt;"", _xlfn.XLOOKUP(LEFT(INDIRECT(CELL("address",A6991)), 3),_FSAData!$B:$B,_FSAData!$D:$D,""), "")</f>
        <v/>
      </c>
      <c r="D6991" t="str">
        <f t="shared" ca="1" si="218"/>
        <v/>
      </c>
      <c r="F6991" t="str" cm="1">
        <f t="array" aca="1" ref="F6991" ca="1">TRIM(UPPER(LEFT(INDIRECT("'Postal Code-FSA Input'!"&amp;CELL("address",B6998)), 3)))</f>
        <v/>
      </c>
      <c r="G6991" t="str" cm="1">
        <f t="array" aca="1" ref="G6991" ca="1">IF(INDIRECT(CELL("address",F6991))&lt;&gt;"", _xlfn.XLOOKUP(INDIRECT(CELL("address",F6991)),_FSAData!$B:$B,_FSAData!$C:$C, ""),"")</f>
        <v/>
      </c>
      <c r="H6991" t="str" cm="1">
        <f t="array" aca="1" ref="H6991" ca="1">IF(INDIRECT(CELL("address",F6991))&lt;&gt;"", _xlfn.XLOOKUP(LEFT(INDIRECT(CELL("address",F6991)), 3),_FSAData!$B:$B,_FSAData!$D:$D,""), "")</f>
        <v/>
      </c>
      <c r="I6991" t="str">
        <f t="shared" ca="1" si="219"/>
        <v/>
      </c>
    </row>
    <row r="6992" spans="1:9" x14ac:dyDescent="0.3">
      <c r="A6992" t="str" cm="1">
        <f t="array" aca="1" ref="A6992" ca="1">TRIM(UPPER(LEFT(INDIRECT("'Postal Code-FSA Input'!"&amp;CELL("address",A6999)), 3)))</f>
        <v/>
      </c>
      <c r="B6992" t="str" cm="1">
        <f t="array" aca="1" ref="B6992" ca="1">IF(INDIRECT(CELL("address",A6992))&lt;&gt;"", _xlfn.XLOOKUP(INDIRECT(CELL("address",A6992)),_FSAData!$B:$B,_FSAData!$C:$C, ""),"")</f>
        <v/>
      </c>
      <c r="C6992" t="str" cm="1">
        <f t="array" aca="1" ref="C6992" ca="1">IF(INDIRECT(CELL("address",A6992))&lt;&gt;"", _xlfn.XLOOKUP(LEFT(INDIRECT(CELL("address",A6992)), 3),_FSAData!$B:$B,_FSAData!$D:$D,""), "")</f>
        <v/>
      </c>
      <c r="D6992" t="str">
        <f t="shared" ca="1" si="218"/>
        <v/>
      </c>
      <c r="F6992" t="str" cm="1">
        <f t="array" aca="1" ref="F6992" ca="1">TRIM(UPPER(LEFT(INDIRECT("'Postal Code-FSA Input'!"&amp;CELL("address",B6999)), 3)))</f>
        <v/>
      </c>
      <c r="G6992" t="str" cm="1">
        <f t="array" aca="1" ref="G6992" ca="1">IF(INDIRECT(CELL("address",F6992))&lt;&gt;"", _xlfn.XLOOKUP(INDIRECT(CELL("address",F6992)),_FSAData!$B:$B,_FSAData!$C:$C, ""),"")</f>
        <v/>
      </c>
      <c r="H6992" t="str" cm="1">
        <f t="array" aca="1" ref="H6992" ca="1">IF(INDIRECT(CELL("address",F6992))&lt;&gt;"", _xlfn.XLOOKUP(LEFT(INDIRECT(CELL("address",F6992)), 3),_FSAData!$B:$B,_FSAData!$D:$D,""), "")</f>
        <v/>
      </c>
      <c r="I6992" t="str">
        <f t="shared" ca="1" si="219"/>
        <v/>
      </c>
    </row>
    <row r="6993" spans="1:9" x14ac:dyDescent="0.3">
      <c r="A6993" t="str" cm="1">
        <f t="array" aca="1" ref="A6993" ca="1">TRIM(UPPER(LEFT(INDIRECT("'Postal Code-FSA Input'!"&amp;CELL("address",A7000)), 3)))</f>
        <v/>
      </c>
      <c r="B6993" t="str" cm="1">
        <f t="array" aca="1" ref="B6993" ca="1">IF(INDIRECT(CELL("address",A6993))&lt;&gt;"", _xlfn.XLOOKUP(INDIRECT(CELL("address",A6993)),_FSAData!$B:$B,_FSAData!$C:$C, ""),"")</f>
        <v/>
      </c>
      <c r="C6993" t="str" cm="1">
        <f t="array" aca="1" ref="C6993" ca="1">IF(INDIRECT(CELL("address",A6993))&lt;&gt;"", _xlfn.XLOOKUP(LEFT(INDIRECT(CELL("address",A6993)), 3),_FSAData!$B:$B,_FSAData!$D:$D,""), "")</f>
        <v/>
      </c>
      <c r="D6993" t="str">
        <f t="shared" ca="1" si="218"/>
        <v/>
      </c>
      <c r="F6993" t="str" cm="1">
        <f t="array" aca="1" ref="F6993" ca="1">TRIM(UPPER(LEFT(INDIRECT("'Postal Code-FSA Input'!"&amp;CELL("address",B7000)), 3)))</f>
        <v/>
      </c>
      <c r="G6993" t="str" cm="1">
        <f t="array" aca="1" ref="G6993" ca="1">IF(INDIRECT(CELL("address",F6993))&lt;&gt;"", _xlfn.XLOOKUP(INDIRECT(CELL("address",F6993)),_FSAData!$B:$B,_FSAData!$C:$C, ""),"")</f>
        <v/>
      </c>
      <c r="H6993" t="str" cm="1">
        <f t="array" aca="1" ref="H6993" ca="1">IF(INDIRECT(CELL("address",F6993))&lt;&gt;"", _xlfn.XLOOKUP(LEFT(INDIRECT(CELL("address",F6993)), 3),_FSAData!$B:$B,_FSAData!$D:$D,""), "")</f>
        <v/>
      </c>
      <c r="I6993" t="str">
        <f t="shared" ca="1" si="219"/>
        <v/>
      </c>
    </row>
    <row r="6994" spans="1:9" x14ac:dyDescent="0.3">
      <c r="A6994" t="str" cm="1">
        <f t="array" aca="1" ref="A6994" ca="1">TRIM(UPPER(LEFT(INDIRECT("'Postal Code-FSA Input'!"&amp;CELL("address",A7001)), 3)))</f>
        <v/>
      </c>
      <c r="B6994" t="str" cm="1">
        <f t="array" aca="1" ref="B6994" ca="1">IF(INDIRECT(CELL("address",A6994))&lt;&gt;"", _xlfn.XLOOKUP(INDIRECT(CELL("address",A6994)),_FSAData!$B:$B,_FSAData!$C:$C, ""),"")</f>
        <v/>
      </c>
      <c r="C6994" t="str" cm="1">
        <f t="array" aca="1" ref="C6994" ca="1">IF(INDIRECT(CELL("address",A6994))&lt;&gt;"", _xlfn.XLOOKUP(LEFT(INDIRECT(CELL("address",A6994)), 3),_FSAData!$B:$B,_FSAData!$D:$D,""), "")</f>
        <v/>
      </c>
      <c r="D6994" t="str">
        <f t="shared" ca="1" si="218"/>
        <v/>
      </c>
      <c r="F6994" t="str" cm="1">
        <f t="array" aca="1" ref="F6994" ca="1">TRIM(UPPER(LEFT(INDIRECT("'Postal Code-FSA Input'!"&amp;CELL("address",B7001)), 3)))</f>
        <v/>
      </c>
      <c r="G6994" t="str" cm="1">
        <f t="array" aca="1" ref="G6994" ca="1">IF(INDIRECT(CELL("address",F6994))&lt;&gt;"", _xlfn.XLOOKUP(INDIRECT(CELL("address",F6994)),_FSAData!$B:$B,_FSAData!$C:$C, ""),"")</f>
        <v/>
      </c>
      <c r="H6994" t="str" cm="1">
        <f t="array" aca="1" ref="H6994" ca="1">IF(INDIRECT(CELL("address",F6994))&lt;&gt;"", _xlfn.XLOOKUP(LEFT(INDIRECT(CELL("address",F6994)), 3),_FSAData!$B:$B,_FSAData!$D:$D,""), "")</f>
        <v/>
      </c>
      <c r="I6994" t="str">
        <f t="shared" ca="1" si="219"/>
        <v/>
      </c>
    </row>
    <row r="6995" spans="1:9" x14ac:dyDescent="0.3">
      <c r="A6995" t="str" cm="1">
        <f t="array" aca="1" ref="A6995" ca="1">TRIM(UPPER(LEFT(INDIRECT("'Postal Code-FSA Input'!"&amp;CELL("address",A7002)), 3)))</f>
        <v/>
      </c>
      <c r="B6995" t="str" cm="1">
        <f t="array" aca="1" ref="B6995" ca="1">IF(INDIRECT(CELL("address",A6995))&lt;&gt;"", _xlfn.XLOOKUP(INDIRECT(CELL("address",A6995)),_FSAData!$B:$B,_FSAData!$C:$C, ""),"")</f>
        <v/>
      </c>
      <c r="C6995" t="str" cm="1">
        <f t="array" aca="1" ref="C6995" ca="1">IF(INDIRECT(CELL("address",A6995))&lt;&gt;"", _xlfn.XLOOKUP(LEFT(INDIRECT(CELL("address",A6995)), 3),_FSAData!$B:$B,_FSAData!$D:$D,""), "")</f>
        <v/>
      </c>
      <c r="D6995" t="str">
        <f t="shared" ca="1" si="218"/>
        <v/>
      </c>
      <c r="F6995" t="str" cm="1">
        <f t="array" aca="1" ref="F6995" ca="1">TRIM(UPPER(LEFT(INDIRECT("'Postal Code-FSA Input'!"&amp;CELL("address",B7002)), 3)))</f>
        <v/>
      </c>
      <c r="G6995" t="str" cm="1">
        <f t="array" aca="1" ref="G6995" ca="1">IF(INDIRECT(CELL("address",F6995))&lt;&gt;"", _xlfn.XLOOKUP(INDIRECT(CELL("address",F6995)),_FSAData!$B:$B,_FSAData!$C:$C, ""),"")</f>
        <v/>
      </c>
      <c r="H6995" t="str" cm="1">
        <f t="array" aca="1" ref="H6995" ca="1">IF(INDIRECT(CELL("address",F6995))&lt;&gt;"", _xlfn.XLOOKUP(LEFT(INDIRECT(CELL("address",F6995)), 3),_FSAData!$B:$B,_FSAData!$D:$D,""), "")</f>
        <v/>
      </c>
      <c r="I6995" t="str">
        <f t="shared" ca="1" si="219"/>
        <v/>
      </c>
    </row>
    <row r="6996" spans="1:9" x14ac:dyDescent="0.3">
      <c r="A6996" t="str" cm="1">
        <f t="array" aca="1" ref="A6996" ca="1">TRIM(UPPER(LEFT(INDIRECT("'Postal Code-FSA Input'!"&amp;CELL("address",A7003)), 3)))</f>
        <v/>
      </c>
      <c r="B6996" t="str" cm="1">
        <f t="array" aca="1" ref="B6996" ca="1">IF(INDIRECT(CELL("address",A6996))&lt;&gt;"", _xlfn.XLOOKUP(INDIRECT(CELL("address",A6996)),_FSAData!$B:$B,_FSAData!$C:$C, ""),"")</f>
        <v/>
      </c>
      <c r="C6996" t="str" cm="1">
        <f t="array" aca="1" ref="C6996" ca="1">IF(INDIRECT(CELL("address",A6996))&lt;&gt;"", _xlfn.XLOOKUP(LEFT(INDIRECT(CELL("address",A6996)), 3),_FSAData!$B:$B,_FSAData!$D:$D,""), "")</f>
        <v/>
      </c>
      <c r="D6996" t="str">
        <f t="shared" ca="1" si="218"/>
        <v/>
      </c>
      <c r="F6996" t="str" cm="1">
        <f t="array" aca="1" ref="F6996" ca="1">TRIM(UPPER(LEFT(INDIRECT("'Postal Code-FSA Input'!"&amp;CELL("address",B7003)), 3)))</f>
        <v/>
      </c>
      <c r="G6996" t="str" cm="1">
        <f t="array" aca="1" ref="G6996" ca="1">IF(INDIRECT(CELL("address",F6996))&lt;&gt;"", _xlfn.XLOOKUP(INDIRECT(CELL("address",F6996)),_FSAData!$B:$B,_FSAData!$C:$C, ""),"")</f>
        <v/>
      </c>
      <c r="H6996" t="str" cm="1">
        <f t="array" aca="1" ref="H6996" ca="1">IF(INDIRECT(CELL("address",F6996))&lt;&gt;"", _xlfn.XLOOKUP(LEFT(INDIRECT(CELL("address",F6996)), 3),_FSAData!$B:$B,_FSAData!$D:$D,""), "")</f>
        <v/>
      </c>
      <c r="I6996" t="str">
        <f t="shared" ca="1" si="219"/>
        <v/>
      </c>
    </row>
    <row r="6997" spans="1:9" x14ac:dyDescent="0.3">
      <c r="A6997" t="str" cm="1">
        <f t="array" aca="1" ref="A6997" ca="1">TRIM(UPPER(LEFT(INDIRECT("'Postal Code-FSA Input'!"&amp;CELL("address",A7004)), 3)))</f>
        <v/>
      </c>
      <c r="B6997" t="str" cm="1">
        <f t="array" aca="1" ref="B6997" ca="1">IF(INDIRECT(CELL("address",A6997))&lt;&gt;"", _xlfn.XLOOKUP(INDIRECT(CELL("address",A6997)),_FSAData!$B:$B,_FSAData!$C:$C, ""),"")</f>
        <v/>
      </c>
      <c r="C6997" t="str" cm="1">
        <f t="array" aca="1" ref="C6997" ca="1">IF(INDIRECT(CELL("address",A6997))&lt;&gt;"", _xlfn.XLOOKUP(LEFT(INDIRECT(CELL("address",A6997)), 3),_FSAData!$B:$B,_FSAData!$D:$D,""), "")</f>
        <v/>
      </c>
      <c r="D6997" t="str">
        <f t="shared" ca="1" si="218"/>
        <v/>
      </c>
      <c r="F6997" t="str" cm="1">
        <f t="array" aca="1" ref="F6997" ca="1">TRIM(UPPER(LEFT(INDIRECT("'Postal Code-FSA Input'!"&amp;CELL("address",B7004)), 3)))</f>
        <v/>
      </c>
      <c r="G6997" t="str" cm="1">
        <f t="array" aca="1" ref="G6997" ca="1">IF(INDIRECT(CELL("address",F6997))&lt;&gt;"", _xlfn.XLOOKUP(INDIRECT(CELL("address",F6997)),_FSAData!$B:$B,_FSAData!$C:$C, ""),"")</f>
        <v/>
      </c>
      <c r="H6997" t="str" cm="1">
        <f t="array" aca="1" ref="H6997" ca="1">IF(INDIRECT(CELL("address",F6997))&lt;&gt;"", _xlfn.XLOOKUP(LEFT(INDIRECT(CELL("address",F6997)), 3),_FSAData!$B:$B,_FSAData!$D:$D,""), "")</f>
        <v/>
      </c>
      <c r="I6997" t="str">
        <f t="shared" ca="1" si="219"/>
        <v/>
      </c>
    </row>
    <row r="6998" spans="1:9" x14ac:dyDescent="0.3">
      <c r="A6998" t="str" cm="1">
        <f t="array" aca="1" ref="A6998" ca="1">TRIM(UPPER(LEFT(INDIRECT("'Postal Code-FSA Input'!"&amp;CELL("address",A7005)), 3)))</f>
        <v/>
      </c>
      <c r="B6998" t="str" cm="1">
        <f t="array" aca="1" ref="B6998" ca="1">IF(INDIRECT(CELL("address",A6998))&lt;&gt;"", _xlfn.XLOOKUP(INDIRECT(CELL("address",A6998)),_FSAData!$B:$B,_FSAData!$C:$C, ""),"")</f>
        <v/>
      </c>
      <c r="C6998" t="str" cm="1">
        <f t="array" aca="1" ref="C6998" ca="1">IF(INDIRECT(CELL("address",A6998))&lt;&gt;"", _xlfn.XLOOKUP(LEFT(INDIRECT(CELL("address",A6998)), 3),_FSAData!$B:$B,_FSAData!$D:$D,""), "")</f>
        <v/>
      </c>
      <c r="D6998" t="str">
        <f t="shared" ca="1" si="218"/>
        <v/>
      </c>
      <c r="F6998" t="str" cm="1">
        <f t="array" aca="1" ref="F6998" ca="1">TRIM(UPPER(LEFT(INDIRECT("'Postal Code-FSA Input'!"&amp;CELL("address",B7005)), 3)))</f>
        <v/>
      </c>
      <c r="G6998" t="str" cm="1">
        <f t="array" aca="1" ref="G6998" ca="1">IF(INDIRECT(CELL("address",F6998))&lt;&gt;"", _xlfn.XLOOKUP(INDIRECT(CELL("address",F6998)),_FSAData!$B:$B,_FSAData!$C:$C, ""),"")</f>
        <v/>
      </c>
      <c r="H6998" t="str" cm="1">
        <f t="array" aca="1" ref="H6998" ca="1">IF(INDIRECT(CELL("address",F6998))&lt;&gt;"", _xlfn.XLOOKUP(LEFT(INDIRECT(CELL("address",F6998)), 3),_FSAData!$B:$B,_FSAData!$D:$D,""), "")</f>
        <v/>
      </c>
      <c r="I6998" t="str">
        <f t="shared" ca="1" si="219"/>
        <v/>
      </c>
    </row>
    <row r="6999" spans="1:9" x14ac:dyDescent="0.3">
      <c r="A6999" t="str" cm="1">
        <f t="array" aca="1" ref="A6999" ca="1">TRIM(UPPER(LEFT(INDIRECT("'Postal Code-FSA Input'!"&amp;CELL("address",A7006)), 3)))</f>
        <v/>
      </c>
      <c r="B6999" t="str" cm="1">
        <f t="array" aca="1" ref="B6999" ca="1">IF(INDIRECT(CELL("address",A6999))&lt;&gt;"", _xlfn.XLOOKUP(INDIRECT(CELL("address",A6999)),_FSAData!$B:$B,_FSAData!$C:$C, ""),"")</f>
        <v/>
      </c>
      <c r="C6999" t="str" cm="1">
        <f t="array" aca="1" ref="C6999" ca="1">IF(INDIRECT(CELL("address",A6999))&lt;&gt;"", _xlfn.XLOOKUP(LEFT(INDIRECT(CELL("address",A6999)), 3),_FSAData!$B:$B,_FSAData!$D:$D,""), "")</f>
        <v/>
      </c>
      <c r="D6999" t="str">
        <f t="shared" ca="1" si="218"/>
        <v/>
      </c>
      <c r="F6999" t="str" cm="1">
        <f t="array" aca="1" ref="F6999" ca="1">TRIM(UPPER(LEFT(INDIRECT("'Postal Code-FSA Input'!"&amp;CELL("address",B7006)), 3)))</f>
        <v/>
      </c>
      <c r="G6999" t="str" cm="1">
        <f t="array" aca="1" ref="G6999" ca="1">IF(INDIRECT(CELL("address",F6999))&lt;&gt;"", _xlfn.XLOOKUP(INDIRECT(CELL("address",F6999)),_FSAData!$B:$B,_FSAData!$C:$C, ""),"")</f>
        <v/>
      </c>
      <c r="H6999" t="str" cm="1">
        <f t="array" aca="1" ref="H6999" ca="1">IF(INDIRECT(CELL("address",F6999))&lt;&gt;"", _xlfn.XLOOKUP(LEFT(INDIRECT(CELL("address",F6999)), 3),_FSAData!$B:$B,_FSAData!$D:$D,""), "")</f>
        <v/>
      </c>
      <c r="I6999" t="str">
        <f t="shared" ca="1" si="219"/>
        <v/>
      </c>
    </row>
    <row r="7000" spans="1:9" x14ac:dyDescent="0.3">
      <c r="A7000" t="str" cm="1">
        <f t="array" aca="1" ref="A7000" ca="1">TRIM(UPPER(LEFT(INDIRECT("'Postal Code-FSA Input'!"&amp;CELL("address",A7007)), 3)))</f>
        <v/>
      </c>
      <c r="B7000" t="str" cm="1">
        <f t="array" aca="1" ref="B7000" ca="1">IF(INDIRECT(CELL("address",A7000))&lt;&gt;"", _xlfn.XLOOKUP(INDIRECT(CELL("address",A7000)),_FSAData!$B:$B,_FSAData!$C:$C, ""),"")</f>
        <v/>
      </c>
      <c r="C7000" t="str" cm="1">
        <f t="array" aca="1" ref="C7000" ca="1">IF(INDIRECT(CELL("address",A7000))&lt;&gt;"", _xlfn.XLOOKUP(LEFT(INDIRECT(CELL("address",A7000)), 3),_FSAData!$B:$B,_FSAData!$D:$D,""), "")</f>
        <v/>
      </c>
      <c r="D7000" t="str">
        <f t="shared" ca="1" si="218"/>
        <v/>
      </c>
      <c r="F7000" t="str" cm="1">
        <f t="array" aca="1" ref="F7000" ca="1">TRIM(UPPER(LEFT(INDIRECT("'Postal Code-FSA Input'!"&amp;CELL("address",B7007)), 3)))</f>
        <v/>
      </c>
      <c r="G7000" t="str" cm="1">
        <f t="array" aca="1" ref="G7000" ca="1">IF(INDIRECT(CELL("address",F7000))&lt;&gt;"", _xlfn.XLOOKUP(INDIRECT(CELL("address",F7000)),_FSAData!$B:$B,_FSAData!$C:$C, ""),"")</f>
        <v/>
      </c>
      <c r="H7000" t="str" cm="1">
        <f t="array" aca="1" ref="H7000" ca="1">IF(INDIRECT(CELL("address",F7000))&lt;&gt;"", _xlfn.XLOOKUP(LEFT(INDIRECT(CELL("address",F7000)), 3),_FSAData!$B:$B,_FSAData!$D:$D,""), "")</f>
        <v/>
      </c>
      <c r="I7000" t="str">
        <f t="shared" ca="1" si="219"/>
        <v/>
      </c>
    </row>
    <row r="7001" spans="1:9" x14ac:dyDescent="0.3">
      <c r="A7001" t="str" cm="1">
        <f t="array" aca="1" ref="A7001" ca="1">TRIM(UPPER(LEFT(INDIRECT("'Postal Code-FSA Input'!"&amp;CELL("address",A7008)), 3)))</f>
        <v/>
      </c>
      <c r="B7001" t="str" cm="1">
        <f t="array" aca="1" ref="B7001" ca="1">IF(INDIRECT(CELL("address",A7001))&lt;&gt;"", _xlfn.XLOOKUP(INDIRECT(CELL("address",A7001)),_FSAData!$B:$B,_FSAData!$C:$C, ""),"")</f>
        <v/>
      </c>
      <c r="C7001" t="str" cm="1">
        <f t="array" aca="1" ref="C7001" ca="1">IF(INDIRECT(CELL("address",A7001))&lt;&gt;"", _xlfn.XLOOKUP(LEFT(INDIRECT(CELL("address",A7001)), 3),_FSAData!$B:$B,_FSAData!$D:$D,""), "")</f>
        <v/>
      </c>
      <c r="D7001" t="str">
        <f t="shared" ca="1" si="218"/>
        <v/>
      </c>
      <c r="F7001" t="str" cm="1">
        <f t="array" aca="1" ref="F7001" ca="1">TRIM(UPPER(LEFT(INDIRECT("'Postal Code-FSA Input'!"&amp;CELL("address",B7008)), 3)))</f>
        <v/>
      </c>
      <c r="G7001" t="str" cm="1">
        <f t="array" aca="1" ref="G7001" ca="1">IF(INDIRECT(CELL("address",F7001))&lt;&gt;"", _xlfn.XLOOKUP(INDIRECT(CELL("address",F7001)),_FSAData!$B:$B,_FSAData!$C:$C, ""),"")</f>
        <v/>
      </c>
      <c r="H7001" t="str" cm="1">
        <f t="array" aca="1" ref="H7001" ca="1">IF(INDIRECT(CELL("address",F7001))&lt;&gt;"", _xlfn.XLOOKUP(LEFT(INDIRECT(CELL("address",F7001)), 3),_FSAData!$B:$B,_FSAData!$D:$D,""), "")</f>
        <v/>
      </c>
      <c r="I7001" t="str">
        <f t="shared" ca="1" si="219"/>
        <v/>
      </c>
    </row>
    <row r="7002" spans="1:9" x14ac:dyDescent="0.3">
      <c r="A7002" t="str" cm="1">
        <f t="array" aca="1" ref="A7002" ca="1">TRIM(UPPER(LEFT(INDIRECT("'Postal Code-FSA Input'!"&amp;CELL("address",A7009)), 3)))</f>
        <v/>
      </c>
      <c r="B7002" t="str" cm="1">
        <f t="array" aca="1" ref="B7002" ca="1">IF(INDIRECT(CELL("address",A7002))&lt;&gt;"", _xlfn.XLOOKUP(INDIRECT(CELL("address",A7002)),_FSAData!$B:$B,_FSAData!$C:$C, ""),"")</f>
        <v/>
      </c>
      <c r="C7002" t="str" cm="1">
        <f t="array" aca="1" ref="C7002" ca="1">IF(INDIRECT(CELL("address",A7002))&lt;&gt;"", _xlfn.XLOOKUP(LEFT(INDIRECT(CELL("address",A7002)), 3),_FSAData!$B:$B,_FSAData!$D:$D,""), "")</f>
        <v/>
      </c>
      <c r="D7002" t="str">
        <f t="shared" ca="1" si="218"/>
        <v/>
      </c>
      <c r="F7002" t="str" cm="1">
        <f t="array" aca="1" ref="F7002" ca="1">TRIM(UPPER(LEFT(INDIRECT("'Postal Code-FSA Input'!"&amp;CELL("address",B7009)), 3)))</f>
        <v/>
      </c>
      <c r="G7002" t="str" cm="1">
        <f t="array" aca="1" ref="G7002" ca="1">IF(INDIRECT(CELL("address",F7002))&lt;&gt;"", _xlfn.XLOOKUP(INDIRECT(CELL("address",F7002)),_FSAData!$B:$B,_FSAData!$C:$C, ""),"")</f>
        <v/>
      </c>
      <c r="H7002" t="str" cm="1">
        <f t="array" aca="1" ref="H7002" ca="1">IF(INDIRECT(CELL("address",F7002))&lt;&gt;"", _xlfn.XLOOKUP(LEFT(INDIRECT(CELL("address",F7002)), 3),_FSAData!$B:$B,_FSAData!$D:$D,""), "")</f>
        <v/>
      </c>
      <c r="I7002" t="str">
        <f t="shared" ca="1" si="219"/>
        <v/>
      </c>
    </row>
    <row r="7003" spans="1:9" x14ac:dyDescent="0.3">
      <c r="A7003" t="str" cm="1">
        <f t="array" aca="1" ref="A7003" ca="1">TRIM(UPPER(LEFT(INDIRECT("'Postal Code-FSA Input'!"&amp;CELL("address",A7010)), 3)))</f>
        <v/>
      </c>
      <c r="B7003" t="str" cm="1">
        <f t="array" aca="1" ref="B7003" ca="1">IF(INDIRECT(CELL("address",A7003))&lt;&gt;"", _xlfn.XLOOKUP(INDIRECT(CELL("address",A7003)),_FSAData!$B:$B,_FSAData!$C:$C, ""),"")</f>
        <v/>
      </c>
      <c r="C7003" t="str" cm="1">
        <f t="array" aca="1" ref="C7003" ca="1">IF(INDIRECT(CELL("address",A7003))&lt;&gt;"", _xlfn.XLOOKUP(LEFT(INDIRECT(CELL("address",A7003)), 3),_FSAData!$B:$B,_FSAData!$D:$D,""), "")</f>
        <v/>
      </c>
      <c r="D7003" t="str">
        <f t="shared" ca="1" si="218"/>
        <v/>
      </c>
      <c r="F7003" t="str" cm="1">
        <f t="array" aca="1" ref="F7003" ca="1">TRIM(UPPER(LEFT(INDIRECT("'Postal Code-FSA Input'!"&amp;CELL("address",B7010)), 3)))</f>
        <v/>
      </c>
      <c r="G7003" t="str" cm="1">
        <f t="array" aca="1" ref="G7003" ca="1">IF(INDIRECT(CELL("address",F7003))&lt;&gt;"", _xlfn.XLOOKUP(INDIRECT(CELL("address",F7003)),_FSAData!$B:$B,_FSAData!$C:$C, ""),"")</f>
        <v/>
      </c>
      <c r="H7003" t="str" cm="1">
        <f t="array" aca="1" ref="H7003" ca="1">IF(INDIRECT(CELL("address",F7003))&lt;&gt;"", _xlfn.XLOOKUP(LEFT(INDIRECT(CELL("address",F7003)), 3),_FSAData!$B:$B,_FSAData!$D:$D,""), "")</f>
        <v/>
      </c>
      <c r="I7003" t="str">
        <f t="shared" ca="1" si="219"/>
        <v/>
      </c>
    </row>
    <row r="7004" spans="1:9" x14ac:dyDescent="0.3">
      <c r="A7004" t="str" cm="1">
        <f t="array" aca="1" ref="A7004" ca="1">TRIM(UPPER(LEFT(INDIRECT("'Postal Code-FSA Input'!"&amp;CELL("address",A7011)), 3)))</f>
        <v/>
      </c>
      <c r="B7004" t="str" cm="1">
        <f t="array" aca="1" ref="B7004" ca="1">IF(INDIRECT(CELL("address",A7004))&lt;&gt;"", _xlfn.XLOOKUP(INDIRECT(CELL("address",A7004)),_FSAData!$B:$B,_FSAData!$C:$C, ""),"")</f>
        <v/>
      </c>
      <c r="C7004" t="str" cm="1">
        <f t="array" aca="1" ref="C7004" ca="1">IF(INDIRECT(CELL("address",A7004))&lt;&gt;"", _xlfn.XLOOKUP(LEFT(INDIRECT(CELL("address",A7004)), 3),_FSAData!$B:$B,_FSAData!$D:$D,""), "")</f>
        <v/>
      </c>
      <c r="D7004" t="str">
        <f t="shared" ca="1" si="218"/>
        <v/>
      </c>
      <c r="F7004" t="str" cm="1">
        <f t="array" aca="1" ref="F7004" ca="1">TRIM(UPPER(LEFT(INDIRECT("'Postal Code-FSA Input'!"&amp;CELL("address",B7011)), 3)))</f>
        <v/>
      </c>
      <c r="G7004" t="str" cm="1">
        <f t="array" aca="1" ref="G7004" ca="1">IF(INDIRECT(CELL("address",F7004))&lt;&gt;"", _xlfn.XLOOKUP(INDIRECT(CELL("address",F7004)),_FSAData!$B:$B,_FSAData!$C:$C, ""),"")</f>
        <v/>
      </c>
      <c r="H7004" t="str" cm="1">
        <f t="array" aca="1" ref="H7004" ca="1">IF(INDIRECT(CELL("address",F7004))&lt;&gt;"", _xlfn.XLOOKUP(LEFT(INDIRECT(CELL("address",F7004)), 3),_FSAData!$B:$B,_FSAData!$D:$D,""), "")</f>
        <v/>
      </c>
      <c r="I7004" t="str">
        <f t="shared" ca="1" si="219"/>
        <v/>
      </c>
    </row>
    <row r="7005" spans="1:9" x14ac:dyDescent="0.3">
      <c r="A7005" t="str" cm="1">
        <f t="array" aca="1" ref="A7005" ca="1">TRIM(UPPER(LEFT(INDIRECT("'Postal Code-FSA Input'!"&amp;CELL("address",A7012)), 3)))</f>
        <v/>
      </c>
      <c r="B7005" t="str" cm="1">
        <f t="array" aca="1" ref="B7005" ca="1">IF(INDIRECT(CELL("address",A7005))&lt;&gt;"", _xlfn.XLOOKUP(INDIRECT(CELL("address",A7005)),_FSAData!$B:$B,_FSAData!$C:$C, ""),"")</f>
        <v/>
      </c>
      <c r="C7005" t="str" cm="1">
        <f t="array" aca="1" ref="C7005" ca="1">IF(INDIRECT(CELL("address",A7005))&lt;&gt;"", _xlfn.XLOOKUP(LEFT(INDIRECT(CELL("address",A7005)), 3),_FSAData!$B:$B,_FSAData!$D:$D,""), "")</f>
        <v/>
      </c>
      <c r="D7005" t="str">
        <f t="shared" ca="1" si="218"/>
        <v/>
      </c>
      <c r="F7005" t="str" cm="1">
        <f t="array" aca="1" ref="F7005" ca="1">TRIM(UPPER(LEFT(INDIRECT("'Postal Code-FSA Input'!"&amp;CELL("address",B7012)), 3)))</f>
        <v/>
      </c>
      <c r="G7005" t="str" cm="1">
        <f t="array" aca="1" ref="G7005" ca="1">IF(INDIRECT(CELL("address",F7005))&lt;&gt;"", _xlfn.XLOOKUP(INDIRECT(CELL("address",F7005)),_FSAData!$B:$B,_FSAData!$C:$C, ""),"")</f>
        <v/>
      </c>
      <c r="H7005" t="str" cm="1">
        <f t="array" aca="1" ref="H7005" ca="1">IF(INDIRECT(CELL("address",F7005))&lt;&gt;"", _xlfn.XLOOKUP(LEFT(INDIRECT(CELL("address",F7005)), 3),_FSAData!$B:$B,_FSAData!$D:$D,""), "")</f>
        <v/>
      </c>
      <c r="I7005" t="str">
        <f t="shared" ca="1" si="219"/>
        <v/>
      </c>
    </row>
    <row r="7006" spans="1:9" x14ac:dyDescent="0.3">
      <c r="A7006" t="str" cm="1">
        <f t="array" aca="1" ref="A7006" ca="1">TRIM(UPPER(LEFT(INDIRECT("'Postal Code-FSA Input'!"&amp;CELL("address",A7013)), 3)))</f>
        <v/>
      </c>
      <c r="B7006" t="str" cm="1">
        <f t="array" aca="1" ref="B7006" ca="1">IF(INDIRECT(CELL("address",A7006))&lt;&gt;"", _xlfn.XLOOKUP(INDIRECT(CELL("address",A7006)),_FSAData!$B:$B,_FSAData!$C:$C, ""),"")</f>
        <v/>
      </c>
      <c r="C7006" t="str" cm="1">
        <f t="array" aca="1" ref="C7006" ca="1">IF(INDIRECT(CELL("address",A7006))&lt;&gt;"", _xlfn.XLOOKUP(LEFT(INDIRECT(CELL("address",A7006)), 3),_FSAData!$B:$B,_FSAData!$D:$D,""), "")</f>
        <v/>
      </c>
      <c r="D7006" t="str">
        <f t="shared" ca="1" si="218"/>
        <v/>
      </c>
      <c r="F7006" t="str" cm="1">
        <f t="array" aca="1" ref="F7006" ca="1">TRIM(UPPER(LEFT(INDIRECT("'Postal Code-FSA Input'!"&amp;CELL("address",B7013)), 3)))</f>
        <v/>
      </c>
      <c r="G7006" t="str" cm="1">
        <f t="array" aca="1" ref="G7006" ca="1">IF(INDIRECT(CELL("address",F7006))&lt;&gt;"", _xlfn.XLOOKUP(INDIRECT(CELL("address",F7006)),_FSAData!$B:$B,_FSAData!$C:$C, ""),"")</f>
        <v/>
      </c>
      <c r="H7006" t="str" cm="1">
        <f t="array" aca="1" ref="H7006" ca="1">IF(INDIRECT(CELL("address",F7006))&lt;&gt;"", _xlfn.XLOOKUP(LEFT(INDIRECT(CELL("address",F7006)), 3),_FSAData!$B:$B,_FSAData!$D:$D,""), "")</f>
        <v/>
      </c>
      <c r="I7006" t="str">
        <f t="shared" ca="1" si="219"/>
        <v/>
      </c>
    </row>
    <row r="7007" spans="1:9" x14ac:dyDescent="0.3">
      <c r="A7007" t="str" cm="1">
        <f t="array" aca="1" ref="A7007" ca="1">TRIM(UPPER(LEFT(INDIRECT("'Postal Code-FSA Input'!"&amp;CELL("address",A7014)), 3)))</f>
        <v/>
      </c>
      <c r="B7007" t="str" cm="1">
        <f t="array" aca="1" ref="B7007" ca="1">IF(INDIRECT(CELL("address",A7007))&lt;&gt;"", _xlfn.XLOOKUP(INDIRECT(CELL("address",A7007)),_FSAData!$B:$B,_FSAData!$C:$C, ""),"")</f>
        <v/>
      </c>
      <c r="C7007" t="str" cm="1">
        <f t="array" aca="1" ref="C7007" ca="1">IF(INDIRECT(CELL("address",A7007))&lt;&gt;"", _xlfn.XLOOKUP(LEFT(INDIRECT(CELL("address",A7007)), 3),_FSAData!$B:$B,_FSAData!$D:$D,""), "")</f>
        <v/>
      </c>
      <c r="D7007" t="str">
        <f t="shared" ca="1" si="218"/>
        <v/>
      </c>
      <c r="F7007" t="str" cm="1">
        <f t="array" aca="1" ref="F7007" ca="1">TRIM(UPPER(LEFT(INDIRECT("'Postal Code-FSA Input'!"&amp;CELL("address",B7014)), 3)))</f>
        <v/>
      </c>
      <c r="G7007" t="str" cm="1">
        <f t="array" aca="1" ref="G7007" ca="1">IF(INDIRECT(CELL("address",F7007))&lt;&gt;"", _xlfn.XLOOKUP(INDIRECT(CELL("address",F7007)),_FSAData!$B:$B,_FSAData!$C:$C, ""),"")</f>
        <v/>
      </c>
      <c r="H7007" t="str" cm="1">
        <f t="array" aca="1" ref="H7007" ca="1">IF(INDIRECT(CELL("address",F7007))&lt;&gt;"", _xlfn.XLOOKUP(LEFT(INDIRECT(CELL("address",F7007)), 3),_FSAData!$B:$B,_FSAData!$D:$D,""), "")</f>
        <v/>
      </c>
      <c r="I7007" t="str">
        <f t="shared" ca="1" si="219"/>
        <v/>
      </c>
    </row>
    <row r="7008" spans="1:9" x14ac:dyDescent="0.3">
      <c r="A7008" t="str" cm="1">
        <f t="array" aca="1" ref="A7008" ca="1">TRIM(UPPER(LEFT(INDIRECT("'Postal Code-FSA Input'!"&amp;CELL("address",A7015)), 3)))</f>
        <v/>
      </c>
      <c r="B7008" t="str" cm="1">
        <f t="array" aca="1" ref="B7008" ca="1">IF(INDIRECT(CELL("address",A7008))&lt;&gt;"", _xlfn.XLOOKUP(INDIRECT(CELL("address",A7008)),_FSAData!$B:$B,_FSAData!$C:$C, ""),"")</f>
        <v/>
      </c>
      <c r="C7008" t="str" cm="1">
        <f t="array" aca="1" ref="C7008" ca="1">IF(INDIRECT(CELL("address",A7008))&lt;&gt;"", _xlfn.XLOOKUP(LEFT(INDIRECT(CELL("address",A7008)), 3),_FSAData!$B:$B,_FSAData!$D:$D,""), "")</f>
        <v/>
      </c>
      <c r="D7008" t="str">
        <f t="shared" ca="1" si="218"/>
        <v/>
      </c>
      <c r="F7008" t="str" cm="1">
        <f t="array" aca="1" ref="F7008" ca="1">TRIM(UPPER(LEFT(INDIRECT("'Postal Code-FSA Input'!"&amp;CELL("address",B7015)), 3)))</f>
        <v/>
      </c>
      <c r="G7008" t="str" cm="1">
        <f t="array" aca="1" ref="G7008" ca="1">IF(INDIRECT(CELL("address",F7008))&lt;&gt;"", _xlfn.XLOOKUP(INDIRECT(CELL("address",F7008)),_FSAData!$B:$B,_FSAData!$C:$C, ""),"")</f>
        <v/>
      </c>
      <c r="H7008" t="str" cm="1">
        <f t="array" aca="1" ref="H7008" ca="1">IF(INDIRECT(CELL("address",F7008))&lt;&gt;"", _xlfn.XLOOKUP(LEFT(INDIRECT(CELL("address",F7008)), 3),_FSAData!$B:$B,_FSAData!$D:$D,""), "")</f>
        <v/>
      </c>
      <c r="I7008" t="str">
        <f t="shared" ca="1" si="219"/>
        <v/>
      </c>
    </row>
    <row r="7009" spans="1:9" x14ac:dyDescent="0.3">
      <c r="A7009" t="str" cm="1">
        <f t="array" aca="1" ref="A7009" ca="1">TRIM(UPPER(LEFT(INDIRECT("'Postal Code-FSA Input'!"&amp;CELL("address",A7016)), 3)))</f>
        <v/>
      </c>
      <c r="B7009" t="str" cm="1">
        <f t="array" aca="1" ref="B7009" ca="1">IF(INDIRECT(CELL("address",A7009))&lt;&gt;"", _xlfn.XLOOKUP(INDIRECT(CELL("address",A7009)),_FSAData!$B:$B,_FSAData!$C:$C, ""),"")</f>
        <v/>
      </c>
      <c r="C7009" t="str" cm="1">
        <f t="array" aca="1" ref="C7009" ca="1">IF(INDIRECT(CELL("address",A7009))&lt;&gt;"", _xlfn.XLOOKUP(LEFT(INDIRECT(CELL("address",A7009)), 3),_FSAData!$B:$B,_FSAData!$D:$D,""), "")</f>
        <v/>
      </c>
      <c r="D7009" t="str">
        <f t="shared" ca="1" si="218"/>
        <v/>
      </c>
      <c r="F7009" t="str" cm="1">
        <f t="array" aca="1" ref="F7009" ca="1">TRIM(UPPER(LEFT(INDIRECT("'Postal Code-FSA Input'!"&amp;CELL("address",B7016)), 3)))</f>
        <v/>
      </c>
      <c r="G7009" t="str" cm="1">
        <f t="array" aca="1" ref="G7009" ca="1">IF(INDIRECT(CELL("address",F7009))&lt;&gt;"", _xlfn.XLOOKUP(INDIRECT(CELL("address",F7009)),_FSAData!$B:$B,_FSAData!$C:$C, ""),"")</f>
        <v/>
      </c>
      <c r="H7009" t="str" cm="1">
        <f t="array" aca="1" ref="H7009" ca="1">IF(INDIRECT(CELL("address",F7009))&lt;&gt;"", _xlfn.XLOOKUP(LEFT(INDIRECT(CELL("address",F7009)), 3),_FSAData!$B:$B,_FSAData!$D:$D,""), "")</f>
        <v/>
      </c>
      <c r="I7009" t="str">
        <f t="shared" ca="1" si="219"/>
        <v/>
      </c>
    </row>
    <row r="7010" spans="1:9" x14ac:dyDescent="0.3">
      <c r="A7010" t="str" cm="1">
        <f t="array" aca="1" ref="A7010" ca="1">TRIM(UPPER(LEFT(INDIRECT("'Postal Code-FSA Input'!"&amp;CELL("address",A7017)), 3)))</f>
        <v/>
      </c>
      <c r="B7010" t="str" cm="1">
        <f t="array" aca="1" ref="B7010" ca="1">IF(INDIRECT(CELL("address",A7010))&lt;&gt;"", _xlfn.XLOOKUP(INDIRECT(CELL("address",A7010)),_FSAData!$B:$B,_FSAData!$C:$C, ""),"")</f>
        <v/>
      </c>
      <c r="C7010" t="str" cm="1">
        <f t="array" aca="1" ref="C7010" ca="1">IF(INDIRECT(CELL("address",A7010))&lt;&gt;"", _xlfn.XLOOKUP(LEFT(INDIRECT(CELL("address",A7010)), 3),_FSAData!$B:$B,_FSAData!$D:$D,""), "")</f>
        <v/>
      </c>
      <c r="D7010" t="str">
        <f t="shared" ca="1" si="218"/>
        <v/>
      </c>
      <c r="F7010" t="str" cm="1">
        <f t="array" aca="1" ref="F7010" ca="1">TRIM(UPPER(LEFT(INDIRECT("'Postal Code-FSA Input'!"&amp;CELL("address",B7017)), 3)))</f>
        <v/>
      </c>
      <c r="G7010" t="str" cm="1">
        <f t="array" aca="1" ref="G7010" ca="1">IF(INDIRECT(CELL("address",F7010))&lt;&gt;"", _xlfn.XLOOKUP(INDIRECT(CELL("address",F7010)),_FSAData!$B:$B,_FSAData!$C:$C, ""),"")</f>
        <v/>
      </c>
      <c r="H7010" t="str" cm="1">
        <f t="array" aca="1" ref="H7010" ca="1">IF(INDIRECT(CELL("address",F7010))&lt;&gt;"", _xlfn.XLOOKUP(LEFT(INDIRECT(CELL("address",F7010)), 3),_FSAData!$B:$B,_FSAData!$D:$D,""), "")</f>
        <v/>
      </c>
      <c r="I7010" t="str">
        <f t="shared" ca="1" si="219"/>
        <v/>
      </c>
    </row>
    <row r="7011" spans="1:9" x14ac:dyDescent="0.3">
      <c r="A7011" t="str" cm="1">
        <f t="array" aca="1" ref="A7011" ca="1">TRIM(UPPER(LEFT(INDIRECT("'Postal Code-FSA Input'!"&amp;CELL("address",A7018)), 3)))</f>
        <v/>
      </c>
      <c r="B7011" t="str" cm="1">
        <f t="array" aca="1" ref="B7011" ca="1">IF(INDIRECT(CELL("address",A7011))&lt;&gt;"", _xlfn.XLOOKUP(INDIRECT(CELL("address",A7011)),_FSAData!$B:$B,_FSAData!$C:$C, ""),"")</f>
        <v/>
      </c>
      <c r="C7011" t="str" cm="1">
        <f t="array" aca="1" ref="C7011" ca="1">IF(INDIRECT(CELL("address",A7011))&lt;&gt;"", _xlfn.XLOOKUP(LEFT(INDIRECT(CELL("address",A7011)), 3),_FSAData!$B:$B,_FSAData!$D:$D,""), "")</f>
        <v/>
      </c>
      <c r="D7011" t="str">
        <f t="shared" ca="1" si="218"/>
        <v/>
      </c>
      <c r="F7011" t="str" cm="1">
        <f t="array" aca="1" ref="F7011" ca="1">TRIM(UPPER(LEFT(INDIRECT("'Postal Code-FSA Input'!"&amp;CELL("address",B7018)), 3)))</f>
        <v/>
      </c>
      <c r="G7011" t="str" cm="1">
        <f t="array" aca="1" ref="G7011" ca="1">IF(INDIRECT(CELL("address",F7011))&lt;&gt;"", _xlfn.XLOOKUP(INDIRECT(CELL("address",F7011)),_FSAData!$B:$B,_FSAData!$C:$C, ""),"")</f>
        <v/>
      </c>
      <c r="H7011" t="str" cm="1">
        <f t="array" aca="1" ref="H7011" ca="1">IF(INDIRECT(CELL("address",F7011))&lt;&gt;"", _xlfn.XLOOKUP(LEFT(INDIRECT(CELL("address",F7011)), 3),_FSAData!$B:$B,_FSAData!$D:$D,""), "")</f>
        <v/>
      </c>
      <c r="I7011" t="str">
        <f t="shared" ca="1" si="219"/>
        <v/>
      </c>
    </row>
    <row r="7012" spans="1:9" x14ac:dyDescent="0.3">
      <c r="A7012" t="str" cm="1">
        <f t="array" aca="1" ref="A7012" ca="1">TRIM(UPPER(LEFT(INDIRECT("'Postal Code-FSA Input'!"&amp;CELL("address",A7019)), 3)))</f>
        <v/>
      </c>
      <c r="B7012" t="str" cm="1">
        <f t="array" aca="1" ref="B7012" ca="1">IF(INDIRECT(CELL("address",A7012))&lt;&gt;"", _xlfn.XLOOKUP(INDIRECT(CELL("address",A7012)),_FSAData!$B:$B,_FSAData!$C:$C, ""),"")</f>
        <v/>
      </c>
      <c r="C7012" t="str" cm="1">
        <f t="array" aca="1" ref="C7012" ca="1">IF(INDIRECT(CELL("address",A7012))&lt;&gt;"", _xlfn.XLOOKUP(LEFT(INDIRECT(CELL("address",A7012)), 3),_FSAData!$B:$B,_FSAData!$D:$D,""), "")</f>
        <v/>
      </c>
      <c r="D7012" t="str">
        <f t="shared" ca="1" si="218"/>
        <v/>
      </c>
      <c r="F7012" t="str" cm="1">
        <f t="array" aca="1" ref="F7012" ca="1">TRIM(UPPER(LEFT(INDIRECT("'Postal Code-FSA Input'!"&amp;CELL("address",B7019)), 3)))</f>
        <v/>
      </c>
      <c r="G7012" t="str" cm="1">
        <f t="array" aca="1" ref="G7012" ca="1">IF(INDIRECT(CELL("address",F7012))&lt;&gt;"", _xlfn.XLOOKUP(INDIRECT(CELL("address",F7012)),_FSAData!$B:$B,_FSAData!$C:$C, ""),"")</f>
        <v/>
      </c>
      <c r="H7012" t="str" cm="1">
        <f t="array" aca="1" ref="H7012" ca="1">IF(INDIRECT(CELL("address",F7012))&lt;&gt;"", _xlfn.XLOOKUP(LEFT(INDIRECT(CELL("address",F7012)), 3),_FSAData!$B:$B,_FSAData!$D:$D,""), "")</f>
        <v/>
      </c>
      <c r="I7012" t="str">
        <f t="shared" ca="1" si="219"/>
        <v/>
      </c>
    </row>
    <row r="7013" spans="1:9" x14ac:dyDescent="0.3">
      <c r="A7013" t="str" cm="1">
        <f t="array" aca="1" ref="A7013" ca="1">TRIM(UPPER(LEFT(INDIRECT("'Postal Code-FSA Input'!"&amp;CELL("address",A7020)), 3)))</f>
        <v/>
      </c>
      <c r="B7013" t="str" cm="1">
        <f t="array" aca="1" ref="B7013" ca="1">IF(INDIRECT(CELL("address",A7013))&lt;&gt;"", _xlfn.XLOOKUP(INDIRECT(CELL("address",A7013)),_FSAData!$B:$B,_FSAData!$C:$C, ""),"")</f>
        <v/>
      </c>
      <c r="C7013" t="str" cm="1">
        <f t="array" aca="1" ref="C7013" ca="1">IF(INDIRECT(CELL("address",A7013))&lt;&gt;"", _xlfn.XLOOKUP(LEFT(INDIRECT(CELL("address",A7013)), 3),_FSAData!$B:$B,_FSAData!$D:$D,""), "")</f>
        <v/>
      </c>
      <c r="D7013" t="str">
        <f t="shared" ca="1" si="218"/>
        <v/>
      </c>
      <c r="F7013" t="str" cm="1">
        <f t="array" aca="1" ref="F7013" ca="1">TRIM(UPPER(LEFT(INDIRECT("'Postal Code-FSA Input'!"&amp;CELL("address",B7020)), 3)))</f>
        <v/>
      </c>
      <c r="G7013" t="str" cm="1">
        <f t="array" aca="1" ref="G7013" ca="1">IF(INDIRECT(CELL("address",F7013))&lt;&gt;"", _xlfn.XLOOKUP(INDIRECT(CELL("address",F7013)),_FSAData!$B:$B,_FSAData!$C:$C, ""),"")</f>
        <v/>
      </c>
      <c r="H7013" t="str" cm="1">
        <f t="array" aca="1" ref="H7013" ca="1">IF(INDIRECT(CELL("address",F7013))&lt;&gt;"", _xlfn.XLOOKUP(LEFT(INDIRECT(CELL("address",F7013)), 3),_FSAData!$B:$B,_FSAData!$D:$D,""), "")</f>
        <v/>
      </c>
      <c r="I7013" t="str">
        <f t="shared" ca="1" si="219"/>
        <v/>
      </c>
    </row>
    <row r="7014" spans="1:9" x14ac:dyDescent="0.3">
      <c r="A7014" t="str" cm="1">
        <f t="array" aca="1" ref="A7014" ca="1">TRIM(UPPER(LEFT(INDIRECT("'Postal Code-FSA Input'!"&amp;CELL("address",A7021)), 3)))</f>
        <v/>
      </c>
      <c r="B7014" t="str" cm="1">
        <f t="array" aca="1" ref="B7014" ca="1">IF(INDIRECT(CELL("address",A7014))&lt;&gt;"", _xlfn.XLOOKUP(INDIRECT(CELL("address",A7014)),_FSAData!$B:$B,_FSAData!$C:$C, ""),"")</f>
        <v/>
      </c>
      <c r="C7014" t="str" cm="1">
        <f t="array" aca="1" ref="C7014" ca="1">IF(INDIRECT(CELL("address",A7014))&lt;&gt;"", _xlfn.XLOOKUP(LEFT(INDIRECT(CELL("address",A7014)), 3),_FSAData!$B:$B,_FSAData!$D:$D,""), "")</f>
        <v/>
      </c>
      <c r="D7014" t="str">
        <f t="shared" ca="1" si="218"/>
        <v/>
      </c>
      <c r="F7014" t="str" cm="1">
        <f t="array" aca="1" ref="F7014" ca="1">TRIM(UPPER(LEFT(INDIRECT("'Postal Code-FSA Input'!"&amp;CELL("address",B7021)), 3)))</f>
        <v/>
      </c>
      <c r="G7014" t="str" cm="1">
        <f t="array" aca="1" ref="G7014" ca="1">IF(INDIRECT(CELL("address",F7014))&lt;&gt;"", _xlfn.XLOOKUP(INDIRECT(CELL("address",F7014)),_FSAData!$B:$B,_FSAData!$C:$C, ""),"")</f>
        <v/>
      </c>
      <c r="H7014" t="str" cm="1">
        <f t="array" aca="1" ref="H7014" ca="1">IF(INDIRECT(CELL("address",F7014))&lt;&gt;"", _xlfn.XLOOKUP(LEFT(INDIRECT(CELL("address",F7014)), 3),_FSAData!$B:$B,_FSAData!$D:$D,""), "")</f>
        <v/>
      </c>
      <c r="I7014" t="str">
        <f t="shared" ca="1" si="219"/>
        <v/>
      </c>
    </row>
    <row r="7015" spans="1:9" x14ac:dyDescent="0.3">
      <c r="A7015" t="str" cm="1">
        <f t="array" aca="1" ref="A7015" ca="1">TRIM(UPPER(LEFT(INDIRECT("'Postal Code-FSA Input'!"&amp;CELL("address",A7022)), 3)))</f>
        <v/>
      </c>
      <c r="B7015" t="str" cm="1">
        <f t="array" aca="1" ref="B7015" ca="1">IF(INDIRECT(CELL("address",A7015))&lt;&gt;"", _xlfn.XLOOKUP(INDIRECT(CELL("address",A7015)),_FSAData!$B:$B,_FSAData!$C:$C, ""),"")</f>
        <v/>
      </c>
      <c r="C7015" t="str" cm="1">
        <f t="array" aca="1" ref="C7015" ca="1">IF(INDIRECT(CELL("address",A7015))&lt;&gt;"", _xlfn.XLOOKUP(LEFT(INDIRECT(CELL("address",A7015)), 3),_FSAData!$B:$B,_FSAData!$D:$D,""), "")</f>
        <v/>
      </c>
      <c r="D7015" t="str">
        <f t="shared" ca="1" si="218"/>
        <v/>
      </c>
      <c r="F7015" t="str" cm="1">
        <f t="array" aca="1" ref="F7015" ca="1">TRIM(UPPER(LEFT(INDIRECT("'Postal Code-FSA Input'!"&amp;CELL("address",B7022)), 3)))</f>
        <v/>
      </c>
      <c r="G7015" t="str" cm="1">
        <f t="array" aca="1" ref="G7015" ca="1">IF(INDIRECT(CELL("address",F7015))&lt;&gt;"", _xlfn.XLOOKUP(INDIRECT(CELL("address",F7015)),_FSAData!$B:$B,_FSAData!$C:$C, ""),"")</f>
        <v/>
      </c>
      <c r="H7015" t="str" cm="1">
        <f t="array" aca="1" ref="H7015" ca="1">IF(INDIRECT(CELL("address",F7015))&lt;&gt;"", _xlfn.XLOOKUP(LEFT(INDIRECT(CELL("address",F7015)), 3),_FSAData!$B:$B,_FSAData!$D:$D,""), "")</f>
        <v/>
      </c>
      <c r="I7015" t="str">
        <f t="shared" ca="1" si="219"/>
        <v/>
      </c>
    </row>
    <row r="7016" spans="1:9" x14ac:dyDescent="0.3">
      <c r="A7016" t="str" cm="1">
        <f t="array" aca="1" ref="A7016" ca="1">TRIM(UPPER(LEFT(INDIRECT("'Postal Code-FSA Input'!"&amp;CELL("address",A7023)), 3)))</f>
        <v/>
      </c>
      <c r="B7016" t="str" cm="1">
        <f t="array" aca="1" ref="B7016" ca="1">IF(INDIRECT(CELL("address",A7016))&lt;&gt;"", _xlfn.XLOOKUP(INDIRECT(CELL("address",A7016)),_FSAData!$B:$B,_FSAData!$C:$C, ""),"")</f>
        <v/>
      </c>
      <c r="C7016" t="str" cm="1">
        <f t="array" aca="1" ref="C7016" ca="1">IF(INDIRECT(CELL("address",A7016))&lt;&gt;"", _xlfn.XLOOKUP(LEFT(INDIRECT(CELL("address",A7016)), 3),_FSAData!$B:$B,_FSAData!$D:$D,""), "")</f>
        <v/>
      </c>
      <c r="D7016" t="str">
        <f t="shared" ca="1" si="218"/>
        <v/>
      </c>
      <c r="F7016" t="str" cm="1">
        <f t="array" aca="1" ref="F7016" ca="1">TRIM(UPPER(LEFT(INDIRECT("'Postal Code-FSA Input'!"&amp;CELL("address",B7023)), 3)))</f>
        <v/>
      </c>
      <c r="G7016" t="str" cm="1">
        <f t="array" aca="1" ref="G7016" ca="1">IF(INDIRECT(CELL("address",F7016))&lt;&gt;"", _xlfn.XLOOKUP(INDIRECT(CELL("address",F7016)),_FSAData!$B:$B,_FSAData!$C:$C, ""),"")</f>
        <v/>
      </c>
      <c r="H7016" t="str" cm="1">
        <f t="array" aca="1" ref="H7016" ca="1">IF(INDIRECT(CELL("address",F7016))&lt;&gt;"", _xlfn.XLOOKUP(LEFT(INDIRECT(CELL("address",F7016)), 3),_FSAData!$B:$B,_FSAData!$D:$D,""), "")</f>
        <v/>
      </c>
      <c r="I7016" t="str">
        <f t="shared" ca="1" si="219"/>
        <v/>
      </c>
    </row>
    <row r="7017" spans="1:9" x14ac:dyDescent="0.3">
      <c r="A7017" t="str" cm="1">
        <f t="array" aca="1" ref="A7017" ca="1">TRIM(UPPER(LEFT(INDIRECT("'Postal Code-FSA Input'!"&amp;CELL("address",A7024)), 3)))</f>
        <v/>
      </c>
      <c r="B7017" t="str" cm="1">
        <f t="array" aca="1" ref="B7017" ca="1">IF(INDIRECT(CELL("address",A7017))&lt;&gt;"", _xlfn.XLOOKUP(INDIRECT(CELL("address",A7017)),_FSAData!$B:$B,_FSAData!$C:$C, ""),"")</f>
        <v/>
      </c>
      <c r="C7017" t="str" cm="1">
        <f t="array" aca="1" ref="C7017" ca="1">IF(INDIRECT(CELL("address",A7017))&lt;&gt;"", _xlfn.XLOOKUP(LEFT(INDIRECT(CELL("address",A7017)), 3),_FSAData!$B:$B,_FSAData!$D:$D,""), "")</f>
        <v/>
      </c>
      <c r="D7017" t="str">
        <f t="shared" ca="1" si="218"/>
        <v/>
      </c>
      <c r="F7017" t="str" cm="1">
        <f t="array" aca="1" ref="F7017" ca="1">TRIM(UPPER(LEFT(INDIRECT("'Postal Code-FSA Input'!"&amp;CELL("address",B7024)), 3)))</f>
        <v/>
      </c>
      <c r="G7017" t="str" cm="1">
        <f t="array" aca="1" ref="G7017" ca="1">IF(INDIRECT(CELL("address",F7017))&lt;&gt;"", _xlfn.XLOOKUP(INDIRECT(CELL("address",F7017)),_FSAData!$B:$B,_FSAData!$C:$C, ""),"")</f>
        <v/>
      </c>
      <c r="H7017" t="str" cm="1">
        <f t="array" aca="1" ref="H7017" ca="1">IF(INDIRECT(CELL("address",F7017))&lt;&gt;"", _xlfn.XLOOKUP(LEFT(INDIRECT(CELL("address",F7017)), 3),_FSAData!$B:$B,_FSAData!$D:$D,""), "")</f>
        <v/>
      </c>
      <c r="I7017" t="str">
        <f t="shared" ca="1" si="219"/>
        <v/>
      </c>
    </row>
    <row r="7018" spans="1:9" x14ac:dyDescent="0.3">
      <c r="A7018" t="str" cm="1">
        <f t="array" aca="1" ref="A7018" ca="1">TRIM(UPPER(LEFT(INDIRECT("'Postal Code-FSA Input'!"&amp;CELL("address",A7025)), 3)))</f>
        <v/>
      </c>
      <c r="B7018" t="str" cm="1">
        <f t="array" aca="1" ref="B7018" ca="1">IF(INDIRECT(CELL("address",A7018))&lt;&gt;"", _xlfn.XLOOKUP(INDIRECT(CELL("address",A7018)),_FSAData!$B:$B,_FSAData!$C:$C, ""),"")</f>
        <v/>
      </c>
      <c r="C7018" t="str" cm="1">
        <f t="array" aca="1" ref="C7018" ca="1">IF(INDIRECT(CELL("address",A7018))&lt;&gt;"", _xlfn.XLOOKUP(LEFT(INDIRECT(CELL("address",A7018)), 3),_FSAData!$B:$B,_FSAData!$D:$D,""), "")</f>
        <v/>
      </c>
      <c r="D7018" t="str">
        <f t="shared" ca="1" si="218"/>
        <v/>
      </c>
      <c r="F7018" t="str" cm="1">
        <f t="array" aca="1" ref="F7018" ca="1">TRIM(UPPER(LEFT(INDIRECT("'Postal Code-FSA Input'!"&amp;CELL("address",B7025)), 3)))</f>
        <v/>
      </c>
      <c r="G7018" t="str" cm="1">
        <f t="array" aca="1" ref="G7018" ca="1">IF(INDIRECT(CELL("address",F7018))&lt;&gt;"", _xlfn.XLOOKUP(INDIRECT(CELL("address",F7018)),_FSAData!$B:$B,_FSAData!$C:$C, ""),"")</f>
        <v/>
      </c>
      <c r="H7018" t="str" cm="1">
        <f t="array" aca="1" ref="H7018" ca="1">IF(INDIRECT(CELL("address",F7018))&lt;&gt;"", _xlfn.XLOOKUP(LEFT(INDIRECT(CELL("address",F7018)), 3),_FSAData!$B:$B,_FSAData!$D:$D,""), "")</f>
        <v/>
      </c>
      <c r="I7018" t="str">
        <f t="shared" ca="1" si="219"/>
        <v/>
      </c>
    </row>
    <row r="7019" spans="1:9" x14ac:dyDescent="0.3">
      <c r="A7019" t="str" cm="1">
        <f t="array" aca="1" ref="A7019" ca="1">TRIM(UPPER(LEFT(INDIRECT("'Postal Code-FSA Input'!"&amp;CELL("address",A7026)), 3)))</f>
        <v/>
      </c>
      <c r="B7019" t="str" cm="1">
        <f t="array" aca="1" ref="B7019" ca="1">IF(INDIRECT(CELL("address",A7019))&lt;&gt;"", _xlfn.XLOOKUP(INDIRECT(CELL("address",A7019)),_FSAData!$B:$B,_FSAData!$C:$C, ""),"")</f>
        <v/>
      </c>
      <c r="C7019" t="str" cm="1">
        <f t="array" aca="1" ref="C7019" ca="1">IF(INDIRECT(CELL("address",A7019))&lt;&gt;"", _xlfn.XLOOKUP(LEFT(INDIRECT(CELL("address",A7019)), 3),_FSAData!$B:$B,_FSAData!$D:$D,""), "")</f>
        <v/>
      </c>
      <c r="D7019" t="str">
        <f t="shared" ca="1" si="218"/>
        <v/>
      </c>
      <c r="F7019" t="str" cm="1">
        <f t="array" aca="1" ref="F7019" ca="1">TRIM(UPPER(LEFT(INDIRECT("'Postal Code-FSA Input'!"&amp;CELL("address",B7026)), 3)))</f>
        <v/>
      </c>
      <c r="G7019" t="str" cm="1">
        <f t="array" aca="1" ref="G7019" ca="1">IF(INDIRECT(CELL("address",F7019))&lt;&gt;"", _xlfn.XLOOKUP(INDIRECT(CELL("address",F7019)),_FSAData!$B:$B,_FSAData!$C:$C, ""),"")</f>
        <v/>
      </c>
      <c r="H7019" t="str" cm="1">
        <f t="array" aca="1" ref="H7019" ca="1">IF(INDIRECT(CELL("address",F7019))&lt;&gt;"", _xlfn.XLOOKUP(LEFT(INDIRECT(CELL("address",F7019)), 3),_FSAData!$B:$B,_FSAData!$D:$D,""), "")</f>
        <v/>
      </c>
      <c r="I7019" t="str">
        <f t="shared" ca="1" si="219"/>
        <v/>
      </c>
    </row>
    <row r="7020" spans="1:9" x14ac:dyDescent="0.3">
      <c r="A7020" t="str" cm="1">
        <f t="array" aca="1" ref="A7020" ca="1">TRIM(UPPER(LEFT(INDIRECT("'Postal Code-FSA Input'!"&amp;CELL("address",A7027)), 3)))</f>
        <v/>
      </c>
      <c r="B7020" t="str" cm="1">
        <f t="array" aca="1" ref="B7020" ca="1">IF(INDIRECT(CELL("address",A7020))&lt;&gt;"", _xlfn.XLOOKUP(INDIRECT(CELL("address",A7020)),_FSAData!$B:$B,_FSAData!$C:$C, ""),"")</f>
        <v/>
      </c>
      <c r="C7020" t="str" cm="1">
        <f t="array" aca="1" ref="C7020" ca="1">IF(INDIRECT(CELL("address",A7020))&lt;&gt;"", _xlfn.XLOOKUP(LEFT(INDIRECT(CELL("address",A7020)), 3),_FSAData!$B:$B,_FSAData!$D:$D,""), "")</f>
        <v/>
      </c>
      <c r="D7020" t="str">
        <f t="shared" ca="1" si="218"/>
        <v/>
      </c>
      <c r="F7020" t="str" cm="1">
        <f t="array" aca="1" ref="F7020" ca="1">TRIM(UPPER(LEFT(INDIRECT("'Postal Code-FSA Input'!"&amp;CELL("address",B7027)), 3)))</f>
        <v/>
      </c>
      <c r="G7020" t="str" cm="1">
        <f t="array" aca="1" ref="G7020" ca="1">IF(INDIRECT(CELL("address",F7020))&lt;&gt;"", _xlfn.XLOOKUP(INDIRECT(CELL("address",F7020)),_FSAData!$B:$B,_FSAData!$C:$C, ""),"")</f>
        <v/>
      </c>
      <c r="H7020" t="str" cm="1">
        <f t="array" aca="1" ref="H7020" ca="1">IF(INDIRECT(CELL("address",F7020))&lt;&gt;"", _xlfn.XLOOKUP(LEFT(INDIRECT(CELL("address",F7020)), 3),_FSAData!$B:$B,_FSAData!$D:$D,""), "")</f>
        <v/>
      </c>
      <c r="I7020" t="str">
        <f t="shared" ca="1" si="219"/>
        <v/>
      </c>
    </row>
    <row r="7021" spans="1:9" x14ac:dyDescent="0.3">
      <c r="A7021" t="str" cm="1">
        <f t="array" aca="1" ref="A7021" ca="1">TRIM(UPPER(LEFT(INDIRECT("'Postal Code-FSA Input'!"&amp;CELL("address",A7028)), 3)))</f>
        <v/>
      </c>
      <c r="B7021" t="str" cm="1">
        <f t="array" aca="1" ref="B7021" ca="1">IF(INDIRECT(CELL("address",A7021))&lt;&gt;"", _xlfn.XLOOKUP(INDIRECT(CELL("address",A7021)),_FSAData!$B:$B,_FSAData!$C:$C, ""),"")</f>
        <v/>
      </c>
      <c r="C7021" t="str" cm="1">
        <f t="array" aca="1" ref="C7021" ca="1">IF(INDIRECT(CELL("address",A7021))&lt;&gt;"", _xlfn.XLOOKUP(LEFT(INDIRECT(CELL("address",A7021)), 3),_FSAData!$B:$B,_FSAData!$D:$D,""), "")</f>
        <v/>
      </c>
      <c r="D7021" t="str">
        <f t="shared" ca="1" si="218"/>
        <v/>
      </c>
      <c r="F7021" t="str" cm="1">
        <f t="array" aca="1" ref="F7021" ca="1">TRIM(UPPER(LEFT(INDIRECT("'Postal Code-FSA Input'!"&amp;CELL("address",B7028)), 3)))</f>
        <v/>
      </c>
      <c r="G7021" t="str" cm="1">
        <f t="array" aca="1" ref="G7021" ca="1">IF(INDIRECT(CELL("address",F7021))&lt;&gt;"", _xlfn.XLOOKUP(INDIRECT(CELL("address",F7021)),_FSAData!$B:$B,_FSAData!$C:$C, ""),"")</f>
        <v/>
      </c>
      <c r="H7021" t="str" cm="1">
        <f t="array" aca="1" ref="H7021" ca="1">IF(INDIRECT(CELL("address",F7021))&lt;&gt;"", _xlfn.XLOOKUP(LEFT(INDIRECT(CELL("address",F7021)), 3),_FSAData!$B:$B,_FSAData!$D:$D,""), "")</f>
        <v/>
      </c>
      <c r="I7021" t="str">
        <f t="shared" ca="1" si="219"/>
        <v/>
      </c>
    </row>
    <row r="7022" spans="1:9" x14ac:dyDescent="0.3">
      <c r="A7022" t="str" cm="1">
        <f t="array" aca="1" ref="A7022" ca="1">TRIM(UPPER(LEFT(INDIRECT("'Postal Code-FSA Input'!"&amp;CELL("address",A7029)), 3)))</f>
        <v/>
      </c>
      <c r="B7022" t="str" cm="1">
        <f t="array" aca="1" ref="B7022" ca="1">IF(INDIRECT(CELL("address",A7022))&lt;&gt;"", _xlfn.XLOOKUP(INDIRECT(CELL("address",A7022)),_FSAData!$B:$B,_FSAData!$C:$C, ""),"")</f>
        <v/>
      </c>
      <c r="C7022" t="str" cm="1">
        <f t="array" aca="1" ref="C7022" ca="1">IF(INDIRECT(CELL("address",A7022))&lt;&gt;"", _xlfn.XLOOKUP(LEFT(INDIRECT(CELL("address",A7022)), 3),_FSAData!$B:$B,_FSAData!$D:$D,""), "")</f>
        <v/>
      </c>
      <c r="D7022" t="str">
        <f t="shared" ca="1" si="218"/>
        <v/>
      </c>
      <c r="F7022" t="str" cm="1">
        <f t="array" aca="1" ref="F7022" ca="1">TRIM(UPPER(LEFT(INDIRECT("'Postal Code-FSA Input'!"&amp;CELL("address",B7029)), 3)))</f>
        <v/>
      </c>
      <c r="G7022" t="str" cm="1">
        <f t="array" aca="1" ref="G7022" ca="1">IF(INDIRECT(CELL("address",F7022))&lt;&gt;"", _xlfn.XLOOKUP(INDIRECT(CELL("address",F7022)),_FSAData!$B:$B,_FSAData!$C:$C, ""),"")</f>
        <v/>
      </c>
      <c r="H7022" t="str" cm="1">
        <f t="array" aca="1" ref="H7022" ca="1">IF(INDIRECT(CELL("address",F7022))&lt;&gt;"", _xlfn.XLOOKUP(LEFT(INDIRECT(CELL("address",F7022)), 3),_FSAData!$B:$B,_FSAData!$D:$D,""), "")</f>
        <v/>
      </c>
      <c r="I7022" t="str">
        <f t="shared" ca="1" si="219"/>
        <v/>
      </c>
    </row>
    <row r="7023" spans="1:9" x14ac:dyDescent="0.3">
      <c r="A7023" t="str" cm="1">
        <f t="array" aca="1" ref="A7023" ca="1">TRIM(UPPER(LEFT(INDIRECT("'Postal Code-FSA Input'!"&amp;CELL("address",A7030)), 3)))</f>
        <v/>
      </c>
      <c r="B7023" t="str" cm="1">
        <f t="array" aca="1" ref="B7023" ca="1">IF(INDIRECT(CELL("address",A7023))&lt;&gt;"", _xlfn.XLOOKUP(INDIRECT(CELL("address",A7023)),_FSAData!$B:$B,_FSAData!$C:$C, ""),"")</f>
        <v/>
      </c>
      <c r="C7023" t="str" cm="1">
        <f t="array" aca="1" ref="C7023" ca="1">IF(INDIRECT(CELL("address",A7023))&lt;&gt;"", _xlfn.XLOOKUP(LEFT(INDIRECT(CELL("address",A7023)), 3),_FSAData!$B:$B,_FSAData!$D:$D,""), "")</f>
        <v/>
      </c>
      <c r="D7023" t="str">
        <f t="shared" ca="1" si="218"/>
        <v/>
      </c>
      <c r="F7023" t="str" cm="1">
        <f t="array" aca="1" ref="F7023" ca="1">TRIM(UPPER(LEFT(INDIRECT("'Postal Code-FSA Input'!"&amp;CELL("address",B7030)), 3)))</f>
        <v/>
      </c>
      <c r="G7023" t="str" cm="1">
        <f t="array" aca="1" ref="G7023" ca="1">IF(INDIRECT(CELL("address",F7023))&lt;&gt;"", _xlfn.XLOOKUP(INDIRECT(CELL("address",F7023)),_FSAData!$B:$B,_FSAData!$C:$C, ""),"")</f>
        <v/>
      </c>
      <c r="H7023" t="str" cm="1">
        <f t="array" aca="1" ref="H7023" ca="1">IF(INDIRECT(CELL("address",F7023))&lt;&gt;"", _xlfn.XLOOKUP(LEFT(INDIRECT(CELL("address",F7023)), 3),_FSAData!$B:$B,_FSAData!$D:$D,""), "")</f>
        <v/>
      </c>
      <c r="I7023" t="str">
        <f t="shared" ca="1" si="219"/>
        <v/>
      </c>
    </row>
    <row r="7024" spans="1:9" x14ac:dyDescent="0.3">
      <c r="A7024" t="str" cm="1">
        <f t="array" aca="1" ref="A7024" ca="1">TRIM(UPPER(LEFT(INDIRECT("'Postal Code-FSA Input'!"&amp;CELL("address",A7031)), 3)))</f>
        <v/>
      </c>
      <c r="B7024" t="str" cm="1">
        <f t="array" aca="1" ref="B7024" ca="1">IF(INDIRECT(CELL("address",A7024))&lt;&gt;"", _xlfn.XLOOKUP(INDIRECT(CELL("address",A7024)),_FSAData!$B:$B,_FSAData!$C:$C, ""),"")</f>
        <v/>
      </c>
      <c r="C7024" t="str" cm="1">
        <f t="array" aca="1" ref="C7024" ca="1">IF(INDIRECT(CELL("address",A7024))&lt;&gt;"", _xlfn.XLOOKUP(LEFT(INDIRECT(CELL("address",A7024)), 3),_FSAData!$B:$B,_FSAData!$D:$D,""), "")</f>
        <v/>
      </c>
      <c r="D7024" t="str">
        <f t="shared" ca="1" si="218"/>
        <v/>
      </c>
      <c r="F7024" t="str" cm="1">
        <f t="array" aca="1" ref="F7024" ca="1">TRIM(UPPER(LEFT(INDIRECT("'Postal Code-FSA Input'!"&amp;CELL("address",B7031)), 3)))</f>
        <v/>
      </c>
      <c r="G7024" t="str" cm="1">
        <f t="array" aca="1" ref="G7024" ca="1">IF(INDIRECT(CELL("address",F7024))&lt;&gt;"", _xlfn.XLOOKUP(INDIRECT(CELL("address",F7024)),_FSAData!$B:$B,_FSAData!$C:$C, ""),"")</f>
        <v/>
      </c>
      <c r="H7024" t="str" cm="1">
        <f t="array" aca="1" ref="H7024" ca="1">IF(INDIRECT(CELL("address",F7024))&lt;&gt;"", _xlfn.XLOOKUP(LEFT(INDIRECT(CELL("address",F7024)), 3),_FSAData!$B:$B,_FSAData!$D:$D,""), "")</f>
        <v/>
      </c>
      <c r="I7024" t="str">
        <f t="shared" ca="1" si="219"/>
        <v/>
      </c>
    </row>
    <row r="7025" spans="1:9" x14ac:dyDescent="0.3">
      <c r="A7025" t="str" cm="1">
        <f t="array" aca="1" ref="A7025" ca="1">TRIM(UPPER(LEFT(INDIRECT("'Postal Code-FSA Input'!"&amp;CELL("address",A7032)), 3)))</f>
        <v/>
      </c>
      <c r="B7025" t="str" cm="1">
        <f t="array" aca="1" ref="B7025" ca="1">IF(INDIRECT(CELL("address",A7025))&lt;&gt;"", _xlfn.XLOOKUP(INDIRECT(CELL("address",A7025)),_FSAData!$B:$B,_FSAData!$C:$C, ""),"")</f>
        <v/>
      </c>
      <c r="C7025" t="str" cm="1">
        <f t="array" aca="1" ref="C7025" ca="1">IF(INDIRECT(CELL("address",A7025))&lt;&gt;"", _xlfn.XLOOKUP(LEFT(INDIRECT(CELL("address",A7025)), 3),_FSAData!$B:$B,_FSAData!$D:$D,""), "")</f>
        <v/>
      </c>
      <c r="D7025" t="str">
        <f t="shared" ca="1" si="218"/>
        <v/>
      </c>
      <c r="F7025" t="str" cm="1">
        <f t="array" aca="1" ref="F7025" ca="1">TRIM(UPPER(LEFT(INDIRECT("'Postal Code-FSA Input'!"&amp;CELL("address",B7032)), 3)))</f>
        <v/>
      </c>
      <c r="G7025" t="str" cm="1">
        <f t="array" aca="1" ref="G7025" ca="1">IF(INDIRECT(CELL("address",F7025))&lt;&gt;"", _xlfn.XLOOKUP(INDIRECT(CELL("address",F7025)),_FSAData!$B:$B,_FSAData!$C:$C, ""),"")</f>
        <v/>
      </c>
      <c r="H7025" t="str" cm="1">
        <f t="array" aca="1" ref="H7025" ca="1">IF(INDIRECT(CELL("address",F7025))&lt;&gt;"", _xlfn.XLOOKUP(LEFT(INDIRECT(CELL("address",F7025)), 3),_FSAData!$B:$B,_FSAData!$D:$D,""), "")</f>
        <v/>
      </c>
      <c r="I7025" t="str">
        <f t="shared" ca="1" si="219"/>
        <v/>
      </c>
    </row>
    <row r="7026" spans="1:9" x14ac:dyDescent="0.3">
      <c r="A7026" t="str" cm="1">
        <f t="array" aca="1" ref="A7026" ca="1">TRIM(UPPER(LEFT(INDIRECT("'Postal Code-FSA Input'!"&amp;CELL("address",A7033)), 3)))</f>
        <v/>
      </c>
      <c r="B7026" t="str" cm="1">
        <f t="array" aca="1" ref="B7026" ca="1">IF(INDIRECT(CELL("address",A7026))&lt;&gt;"", _xlfn.XLOOKUP(INDIRECT(CELL("address",A7026)),_FSAData!$B:$B,_FSAData!$C:$C, ""),"")</f>
        <v/>
      </c>
      <c r="C7026" t="str" cm="1">
        <f t="array" aca="1" ref="C7026" ca="1">IF(INDIRECT(CELL("address",A7026))&lt;&gt;"", _xlfn.XLOOKUP(LEFT(INDIRECT(CELL("address",A7026)), 3),_FSAData!$B:$B,_FSAData!$D:$D,""), "")</f>
        <v/>
      </c>
      <c r="D7026" t="str">
        <f t="shared" ca="1" si="218"/>
        <v/>
      </c>
      <c r="F7026" t="str" cm="1">
        <f t="array" aca="1" ref="F7026" ca="1">TRIM(UPPER(LEFT(INDIRECT("'Postal Code-FSA Input'!"&amp;CELL("address",B7033)), 3)))</f>
        <v/>
      </c>
      <c r="G7026" t="str" cm="1">
        <f t="array" aca="1" ref="G7026" ca="1">IF(INDIRECT(CELL("address",F7026))&lt;&gt;"", _xlfn.XLOOKUP(INDIRECT(CELL("address",F7026)),_FSAData!$B:$B,_FSAData!$C:$C, ""),"")</f>
        <v/>
      </c>
      <c r="H7026" t="str" cm="1">
        <f t="array" aca="1" ref="H7026" ca="1">IF(INDIRECT(CELL("address",F7026))&lt;&gt;"", _xlfn.XLOOKUP(LEFT(INDIRECT(CELL("address",F7026)), 3),_FSAData!$B:$B,_FSAData!$D:$D,""), "")</f>
        <v/>
      </c>
      <c r="I7026" t="str">
        <f t="shared" ca="1" si="219"/>
        <v/>
      </c>
    </row>
    <row r="7027" spans="1:9" x14ac:dyDescent="0.3">
      <c r="A7027" t="str" cm="1">
        <f t="array" aca="1" ref="A7027" ca="1">TRIM(UPPER(LEFT(INDIRECT("'Postal Code-FSA Input'!"&amp;CELL("address",A7034)), 3)))</f>
        <v/>
      </c>
      <c r="B7027" t="str" cm="1">
        <f t="array" aca="1" ref="B7027" ca="1">IF(INDIRECT(CELL("address",A7027))&lt;&gt;"", _xlfn.XLOOKUP(INDIRECT(CELL("address",A7027)),_FSAData!$B:$B,_FSAData!$C:$C, ""),"")</f>
        <v/>
      </c>
      <c r="C7027" t="str" cm="1">
        <f t="array" aca="1" ref="C7027" ca="1">IF(INDIRECT(CELL("address",A7027))&lt;&gt;"", _xlfn.XLOOKUP(LEFT(INDIRECT(CELL("address",A7027)), 3),_FSAData!$B:$B,_FSAData!$D:$D,""), "")</f>
        <v/>
      </c>
      <c r="D7027" t="str">
        <f t="shared" ca="1" si="218"/>
        <v/>
      </c>
      <c r="F7027" t="str" cm="1">
        <f t="array" aca="1" ref="F7027" ca="1">TRIM(UPPER(LEFT(INDIRECT("'Postal Code-FSA Input'!"&amp;CELL("address",B7034)), 3)))</f>
        <v/>
      </c>
      <c r="G7027" t="str" cm="1">
        <f t="array" aca="1" ref="G7027" ca="1">IF(INDIRECT(CELL("address",F7027))&lt;&gt;"", _xlfn.XLOOKUP(INDIRECT(CELL("address",F7027)),_FSAData!$B:$B,_FSAData!$C:$C, ""),"")</f>
        <v/>
      </c>
      <c r="H7027" t="str" cm="1">
        <f t="array" aca="1" ref="H7027" ca="1">IF(INDIRECT(CELL("address",F7027))&lt;&gt;"", _xlfn.XLOOKUP(LEFT(INDIRECT(CELL("address",F7027)), 3),_FSAData!$B:$B,_FSAData!$D:$D,""), "")</f>
        <v/>
      </c>
      <c r="I7027" t="str">
        <f t="shared" ca="1" si="219"/>
        <v/>
      </c>
    </row>
    <row r="7028" spans="1:9" x14ac:dyDescent="0.3">
      <c r="A7028" t="str" cm="1">
        <f t="array" aca="1" ref="A7028" ca="1">TRIM(UPPER(LEFT(INDIRECT("'Postal Code-FSA Input'!"&amp;CELL("address",A7035)), 3)))</f>
        <v/>
      </c>
      <c r="B7028" t="str" cm="1">
        <f t="array" aca="1" ref="B7028" ca="1">IF(INDIRECT(CELL("address",A7028))&lt;&gt;"", _xlfn.XLOOKUP(INDIRECT(CELL("address",A7028)),_FSAData!$B:$B,_FSAData!$C:$C, ""),"")</f>
        <v/>
      </c>
      <c r="C7028" t="str" cm="1">
        <f t="array" aca="1" ref="C7028" ca="1">IF(INDIRECT(CELL("address",A7028))&lt;&gt;"", _xlfn.XLOOKUP(LEFT(INDIRECT(CELL("address",A7028)), 3),_FSAData!$B:$B,_FSAData!$D:$D,""), "")</f>
        <v/>
      </c>
      <c r="D7028" t="str">
        <f t="shared" ca="1" si="218"/>
        <v/>
      </c>
      <c r="F7028" t="str" cm="1">
        <f t="array" aca="1" ref="F7028" ca="1">TRIM(UPPER(LEFT(INDIRECT("'Postal Code-FSA Input'!"&amp;CELL("address",B7035)), 3)))</f>
        <v/>
      </c>
      <c r="G7028" t="str" cm="1">
        <f t="array" aca="1" ref="G7028" ca="1">IF(INDIRECT(CELL("address",F7028))&lt;&gt;"", _xlfn.XLOOKUP(INDIRECT(CELL("address",F7028)),_FSAData!$B:$B,_FSAData!$C:$C, ""),"")</f>
        <v/>
      </c>
      <c r="H7028" t="str" cm="1">
        <f t="array" aca="1" ref="H7028" ca="1">IF(INDIRECT(CELL("address",F7028))&lt;&gt;"", _xlfn.XLOOKUP(LEFT(INDIRECT(CELL("address",F7028)), 3),_FSAData!$B:$B,_FSAData!$D:$D,""), "")</f>
        <v/>
      </c>
      <c r="I7028" t="str">
        <f t="shared" ca="1" si="219"/>
        <v/>
      </c>
    </row>
    <row r="7029" spans="1:9" x14ac:dyDescent="0.3">
      <c r="A7029" t="str" cm="1">
        <f t="array" aca="1" ref="A7029" ca="1">TRIM(UPPER(LEFT(INDIRECT("'Postal Code-FSA Input'!"&amp;CELL("address",A7036)), 3)))</f>
        <v/>
      </c>
      <c r="B7029" t="str" cm="1">
        <f t="array" aca="1" ref="B7029" ca="1">IF(INDIRECT(CELL("address",A7029))&lt;&gt;"", _xlfn.XLOOKUP(INDIRECT(CELL("address",A7029)),_FSAData!$B:$B,_FSAData!$C:$C, ""),"")</f>
        <v/>
      </c>
      <c r="C7029" t="str" cm="1">
        <f t="array" aca="1" ref="C7029" ca="1">IF(INDIRECT(CELL("address",A7029))&lt;&gt;"", _xlfn.XLOOKUP(LEFT(INDIRECT(CELL("address",A7029)), 3),_FSAData!$B:$B,_FSAData!$D:$D,""), "")</f>
        <v/>
      </c>
      <c r="D7029" t="str">
        <f t="shared" ca="1" si="218"/>
        <v/>
      </c>
      <c r="F7029" t="str" cm="1">
        <f t="array" aca="1" ref="F7029" ca="1">TRIM(UPPER(LEFT(INDIRECT("'Postal Code-FSA Input'!"&amp;CELL("address",B7036)), 3)))</f>
        <v/>
      </c>
      <c r="G7029" t="str" cm="1">
        <f t="array" aca="1" ref="G7029" ca="1">IF(INDIRECT(CELL("address",F7029))&lt;&gt;"", _xlfn.XLOOKUP(INDIRECT(CELL("address",F7029)),_FSAData!$B:$B,_FSAData!$C:$C, ""),"")</f>
        <v/>
      </c>
      <c r="H7029" t="str" cm="1">
        <f t="array" aca="1" ref="H7029" ca="1">IF(INDIRECT(CELL("address",F7029))&lt;&gt;"", _xlfn.XLOOKUP(LEFT(INDIRECT(CELL("address",F7029)), 3),_FSAData!$B:$B,_FSAData!$D:$D,""), "")</f>
        <v/>
      </c>
      <c r="I7029" t="str">
        <f t="shared" ca="1" si="219"/>
        <v/>
      </c>
    </row>
    <row r="7030" spans="1:9" x14ac:dyDescent="0.3">
      <c r="A7030" t="str" cm="1">
        <f t="array" aca="1" ref="A7030" ca="1">TRIM(UPPER(LEFT(INDIRECT("'Postal Code-FSA Input'!"&amp;CELL("address",A7037)), 3)))</f>
        <v/>
      </c>
      <c r="B7030" t="str" cm="1">
        <f t="array" aca="1" ref="B7030" ca="1">IF(INDIRECT(CELL("address",A7030))&lt;&gt;"", _xlfn.XLOOKUP(INDIRECT(CELL("address",A7030)),_FSAData!$B:$B,_FSAData!$C:$C, ""),"")</f>
        <v/>
      </c>
      <c r="C7030" t="str" cm="1">
        <f t="array" aca="1" ref="C7030" ca="1">IF(INDIRECT(CELL("address",A7030))&lt;&gt;"", _xlfn.XLOOKUP(LEFT(INDIRECT(CELL("address",A7030)), 3),_FSAData!$B:$B,_FSAData!$D:$D,""), "")</f>
        <v/>
      </c>
      <c r="D7030" t="str">
        <f t="shared" ca="1" si="218"/>
        <v/>
      </c>
      <c r="F7030" t="str" cm="1">
        <f t="array" aca="1" ref="F7030" ca="1">TRIM(UPPER(LEFT(INDIRECT("'Postal Code-FSA Input'!"&amp;CELL("address",B7037)), 3)))</f>
        <v/>
      </c>
      <c r="G7030" t="str" cm="1">
        <f t="array" aca="1" ref="G7030" ca="1">IF(INDIRECT(CELL("address",F7030))&lt;&gt;"", _xlfn.XLOOKUP(INDIRECT(CELL("address",F7030)),_FSAData!$B:$B,_FSAData!$C:$C, ""),"")</f>
        <v/>
      </c>
      <c r="H7030" t="str" cm="1">
        <f t="array" aca="1" ref="H7030" ca="1">IF(INDIRECT(CELL("address",F7030))&lt;&gt;"", _xlfn.XLOOKUP(LEFT(INDIRECT(CELL("address",F7030)), 3),_FSAData!$B:$B,_FSAData!$D:$D,""), "")</f>
        <v/>
      </c>
      <c r="I7030" t="str">
        <f t="shared" ca="1" si="219"/>
        <v/>
      </c>
    </row>
    <row r="7031" spans="1:9" x14ac:dyDescent="0.3">
      <c r="A7031" t="str" cm="1">
        <f t="array" aca="1" ref="A7031" ca="1">TRIM(UPPER(LEFT(INDIRECT("'Postal Code-FSA Input'!"&amp;CELL("address",A7038)), 3)))</f>
        <v/>
      </c>
      <c r="B7031" t="str" cm="1">
        <f t="array" aca="1" ref="B7031" ca="1">IF(INDIRECT(CELL("address",A7031))&lt;&gt;"", _xlfn.XLOOKUP(INDIRECT(CELL("address",A7031)),_FSAData!$B:$B,_FSAData!$C:$C, ""),"")</f>
        <v/>
      </c>
      <c r="C7031" t="str" cm="1">
        <f t="array" aca="1" ref="C7031" ca="1">IF(INDIRECT(CELL("address",A7031))&lt;&gt;"", _xlfn.XLOOKUP(LEFT(INDIRECT(CELL("address",A7031)), 3),_FSAData!$B:$B,_FSAData!$D:$D,""), "")</f>
        <v/>
      </c>
      <c r="D7031" t="str">
        <f t="shared" ca="1" si="218"/>
        <v/>
      </c>
      <c r="F7031" t="str" cm="1">
        <f t="array" aca="1" ref="F7031" ca="1">TRIM(UPPER(LEFT(INDIRECT("'Postal Code-FSA Input'!"&amp;CELL("address",B7038)), 3)))</f>
        <v/>
      </c>
      <c r="G7031" t="str" cm="1">
        <f t="array" aca="1" ref="G7031" ca="1">IF(INDIRECT(CELL("address",F7031))&lt;&gt;"", _xlfn.XLOOKUP(INDIRECT(CELL("address",F7031)),_FSAData!$B:$B,_FSAData!$C:$C, ""),"")</f>
        <v/>
      </c>
      <c r="H7031" t="str" cm="1">
        <f t="array" aca="1" ref="H7031" ca="1">IF(INDIRECT(CELL("address",F7031))&lt;&gt;"", _xlfn.XLOOKUP(LEFT(INDIRECT(CELL("address",F7031)), 3),_FSAData!$B:$B,_FSAData!$D:$D,""), "")</f>
        <v/>
      </c>
      <c r="I7031" t="str">
        <f t="shared" ca="1" si="219"/>
        <v/>
      </c>
    </row>
    <row r="7032" spans="1:9" x14ac:dyDescent="0.3">
      <c r="A7032" t="str" cm="1">
        <f t="array" aca="1" ref="A7032" ca="1">TRIM(UPPER(LEFT(INDIRECT("'Postal Code-FSA Input'!"&amp;CELL("address",A7039)), 3)))</f>
        <v/>
      </c>
      <c r="B7032" t="str" cm="1">
        <f t="array" aca="1" ref="B7032" ca="1">IF(INDIRECT(CELL("address",A7032))&lt;&gt;"", _xlfn.XLOOKUP(INDIRECT(CELL("address",A7032)),_FSAData!$B:$B,_FSAData!$C:$C, ""),"")</f>
        <v/>
      </c>
      <c r="C7032" t="str" cm="1">
        <f t="array" aca="1" ref="C7032" ca="1">IF(INDIRECT(CELL("address",A7032))&lt;&gt;"", _xlfn.XLOOKUP(LEFT(INDIRECT(CELL("address",A7032)), 3),_FSAData!$B:$B,_FSAData!$D:$D,""), "")</f>
        <v/>
      </c>
      <c r="D7032" t="str">
        <f t="shared" ca="1" si="218"/>
        <v/>
      </c>
      <c r="F7032" t="str" cm="1">
        <f t="array" aca="1" ref="F7032" ca="1">TRIM(UPPER(LEFT(INDIRECT("'Postal Code-FSA Input'!"&amp;CELL("address",B7039)), 3)))</f>
        <v/>
      </c>
      <c r="G7032" t="str" cm="1">
        <f t="array" aca="1" ref="G7032" ca="1">IF(INDIRECT(CELL("address",F7032))&lt;&gt;"", _xlfn.XLOOKUP(INDIRECT(CELL("address",F7032)),_FSAData!$B:$B,_FSAData!$C:$C, ""),"")</f>
        <v/>
      </c>
      <c r="H7032" t="str" cm="1">
        <f t="array" aca="1" ref="H7032" ca="1">IF(INDIRECT(CELL("address",F7032))&lt;&gt;"", _xlfn.XLOOKUP(LEFT(INDIRECT(CELL("address",F7032)), 3),_FSAData!$B:$B,_FSAData!$D:$D,""), "")</f>
        <v/>
      </c>
      <c r="I7032" t="str">
        <f t="shared" ca="1" si="219"/>
        <v/>
      </c>
    </row>
    <row r="7033" spans="1:9" x14ac:dyDescent="0.3">
      <c r="A7033" t="str" cm="1">
        <f t="array" aca="1" ref="A7033" ca="1">TRIM(UPPER(LEFT(INDIRECT("'Postal Code-FSA Input'!"&amp;CELL("address",A7040)), 3)))</f>
        <v/>
      </c>
      <c r="B7033" t="str" cm="1">
        <f t="array" aca="1" ref="B7033" ca="1">IF(INDIRECT(CELL("address",A7033))&lt;&gt;"", _xlfn.XLOOKUP(INDIRECT(CELL("address",A7033)),_FSAData!$B:$B,_FSAData!$C:$C, ""),"")</f>
        <v/>
      </c>
      <c r="C7033" t="str" cm="1">
        <f t="array" aca="1" ref="C7033" ca="1">IF(INDIRECT(CELL("address",A7033))&lt;&gt;"", _xlfn.XLOOKUP(LEFT(INDIRECT(CELL("address",A7033)), 3),_FSAData!$B:$B,_FSAData!$D:$D,""), "")</f>
        <v/>
      </c>
      <c r="D7033" t="str">
        <f t="shared" ca="1" si="218"/>
        <v/>
      </c>
      <c r="F7033" t="str" cm="1">
        <f t="array" aca="1" ref="F7033" ca="1">TRIM(UPPER(LEFT(INDIRECT("'Postal Code-FSA Input'!"&amp;CELL("address",B7040)), 3)))</f>
        <v/>
      </c>
      <c r="G7033" t="str" cm="1">
        <f t="array" aca="1" ref="G7033" ca="1">IF(INDIRECT(CELL("address",F7033))&lt;&gt;"", _xlfn.XLOOKUP(INDIRECT(CELL("address",F7033)),_FSAData!$B:$B,_FSAData!$C:$C, ""),"")</f>
        <v/>
      </c>
      <c r="H7033" t="str" cm="1">
        <f t="array" aca="1" ref="H7033" ca="1">IF(INDIRECT(CELL("address",F7033))&lt;&gt;"", _xlfn.XLOOKUP(LEFT(INDIRECT(CELL("address",F7033)), 3),_FSAData!$B:$B,_FSAData!$D:$D,""), "")</f>
        <v/>
      </c>
      <c r="I7033" t="str">
        <f t="shared" ca="1" si="219"/>
        <v/>
      </c>
    </row>
    <row r="7034" spans="1:9" x14ac:dyDescent="0.3">
      <c r="A7034" t="str" cm="1">
        <f t="array" aca="1" ref="A7034" ca="1">TRIM(UPPER(LEFT(INDIRECT("'Postal Code-FSA Input'!"&amp;CELL("address",A7041)), 3)))</f>
        <v/>
      </c>
      <c r="B7034" t="str" cm="1">
        <f t="array" aca="1" ref="B7034" ca="1">IF(INDIRECT(CELL("address",A7034))&lt;&gt;"", _xlfn.XLOOKUP(INDIRECT(CELL("address",A7034)),_FSAData!$B:$B,_FSAData!$C:$C, ""),"")</f>
        <v/>
      </c>
      <c r="C7034" t="str" cm="1">
        <f t="array" aca="1" ref="C7034" ca="1">IF(INDIRECT(CELL("address",A7034))&lt;&gt;"", _xlfn.XLOOKUP(LEFT(INDIRECT(CELL("address",A7034)), 3),_FSAData!$B:$B,_FSAData!$D:$D,""), "")</f>
        <v/>
      </c>
      <c r="D7034" t="str">
        <f t="shared" ca="1" si="218"/>
        <v/>
      </c>
      <c r="F7034" t="str" cm="1">
        <f t="array" aca="1" ref="F7034" ca="1">TRIM(UPPER(LEFT(INDIRECT("'Postal Code-FSA Input'!"&amp;CELL("address",B7041)), 3)))</f>
        <v/>
      </c>
      <c r="G7034" t="str" cm="1">
        <f t="array" aca="1" ref="G7034" ca="1">IF(INDIRECT(CELL("address",F7034))&lt;&gt;"", _xlfn.XLOOKUP(INDIRECT(CELL("address",F7034)),_FSAData!$B:$B,_FSAData!$C:$C, ""),"")</f>
        <v/>
      </c>
      <c r="H7034" t="str" cm="1">
        <f t="array" aca="1" ref="H7034" ca="1">IF(INDIRECT(CELL("address",F7034))&lt;&gt;"", _xlfn.XLOOKUP(LEFT(INDIRECT(CELL("address",F7034)), 3),_FSAData!$B:$B,_FSAData!$D:$D,""), "")</f>
        <v/>
      </c>
      <c r="I7034" t="str">
        <f t="shared" ca="1" si="219"/>
        <v/>
      </c>
    </row>
    <row r="7035" spans="1:9" x14ac:dyDescent="0.3">
      <c r="A7035" t="str" cm="1">
        <f t="array" aca="1" ref="A7035" ca="1">TRIM(UPPER(LEFT(INDIRECT("'Postal Code-FSA Input'!"&amp;CELL("address",A7042)), 3)))</f>
        <v/>
      </c>
      <c r="B7035" t="str" cm="1">
        <f t="array" aca="1" ref="B7035" ca="1">IF(INDIRECT(CELL("address",A7035))&lt;&gt;"", _xlfn.XLOOKUP(INDIRECT(CELL("address",A7035)),_FSAData!$B:$B,_FSAData!$C:$C, ""),"")</f>
        <v/>
      </c>
      <c r="C7035" t="str" cm="1">
        <f t="array" aca="1" ref="C7035" ca="1">IF(INDIRECT(CELL("address",A7035))&lt;&gt;"", _xlfn.XLOOKUP(LEFT(INDIRECT(CELL("address",A7035)), 3),_FSAData!$B:$B,_FSAData!$D:$D,""), "")</f>
        <v/>
      </c>
      <c r="D7035" t="str">
        <f t="shared" ca="1" si="218"/>
        <v/>
      </c>
      <c r="F7035" t="str" cm="1">
        <f t="array" aca="1" ref="F7035" ca="1">TRIM(UPPER(LEFT(INDIRECT("'Postal Code-FSA Input'!"&amp;CELL("address",B7042)), 3)))</f>
        <v/>
      </c>
      <c r="G7035" t="str" cm="1">
        <f t="array" aca="1" ref="G7035" ca="1">IF(INDIRECT(CELL("address",F7035))&lt;&gt;"", _xlfn.XLOOKUP(INDIRECT(CELL("address",F7035)),_FSAData!$B:$B,_FSAData!$C:$C, ""),"")</f>
        <v/>
      </c>
      <c r="H7035" t="str" cm="1">
        <f t="array" aca="1" ref="H7035" ca="1">IF(INDIRECT(CELL("address",F7035))&lt;&gt;"", _xlfn.XLOOKUP(LEFT(INDIRECT(CELL("address",F7035)), 3),_FSAData!$B:$B,_FSAData!$D:$D,""), "")</f>
        <v/>
      </c>
      <c r="I7035" t="str">
        <f t="shared" ca="1" si="219"/>
        <v/>
      </c>
    </row>
    <row r="7036" spans="1:9" x14ac:dyDescent="0.3">
      <c r="A7036" t="str" cm="1">
        <f t="array" aca="1" ref="A7036" ca="1">TRIM(UPPER(LEFT(INDIRECT("'Postal Code-FSA Input'!"&amp;CELL("address",A7043)), 3)))</f>
        <v/>
      </c>
      <c r="B7036" t="str" cm="1">
        <f t="array" aca="1" ref="B7036" ca="1">IF(INDIRECT(CELL("address",A7036))&lt;&gt;"", _xlfn.XLOOKUP(INDIRECT(CELL("address",A7036)),_FSAData!$B:$B,_FSAData!$C:$C, ""),"")</f>
        <v/>
      </c>
      <c r="C7036" t="str" cm="1">
        <f t="array" aca="1" ref="C7036" ca="1">IF(INDIRECT(CELL("address",A7036))&lt;&gt;"", _xlfn.XLOOKUP(LEFT(INDIRECT(CELL("address",A7036)), 3),_FSAData!$B:$B,_FSAData!$D:$D,""), "")</f>
        <v/>
      </c>
      <c r="D7036" t="str">
        <f t="shared" ca="1" si="218"/>
        <v/>
      </c>
      <c r="F7036" t="str" cm="1">
        <f t="array" aca="1" ref="F7036" ca="1">TRIM(UPPER(LEFT(INDIRECT("'Postal Code-FSA Input'!"&amp;CELL("address",B7043)), 3)))</f>
        <v/>
      </c>
      <c r="G7036" t="str" cm="1">
        <f t="array" aca="1" ref="G7036" ca="1">IF(INDIRECT(CELL("address",F7036))&lt;&gt;"", _xlfn.XLOOKUP(INDIRECT(CELL("address",F7036)),_FSAData!$B:$B,_FSAData!$C:$C, ""),"")</f>
        <v/>
      </c>
      <c r="H7036" t="str" cm="1">
        <f t="array" aca="1" ref="H7036" ca="1">IF(INDIRECT(CELL("address",F7036))&lt;&gt;"", _xlfn.XLOOKUP(LEFT(INDIRECT(CELL("address",F7036)), 3),_FSAData!$B:$B,_FSAData!$D:$D,""), "")</f>
        <v/>
      </c>
      <c r="I7036" t="str">
        <f t="shared" ca="1" si="219"/>
        <v/>
      </c>
    </row>
    <row r="7037" spans="1:9" x14ac:dyDescent="0.3">
      <c r="A7037" t="str" cm="1">
        <f t="array" aca="1" ref="A7037" ca="1">TRIM(UPPER(LEFT(INDIRECT("'Postal Code-FSA Input'!"&amp;CELL("address",A7044)), 3)))</f>
        <v/>
      </c>
      <c r="B7037" t="str" cm="1">
        <f t="array" aca="1" ref="B7037" ca="1">IF(INDIRECT(CELL("address",A7037))&lt;&gt;"", _xlfn.XLOOKUP(INDIRECT(CELL("address",A7037)),_FSAData!$B:$B,_FSAData!$C:$C, ""),"")</f>
        <v/>
      </c>
      <c r="C7037" t="str" cm="1">
        <f t="array" aca="1" ref="C7037" ca="1">IF(INDIRECT(CELL("address",A7037))&lt;&gt;"", _xlfn.XLOOKUP(LEFT(INDIRECT(CELL("address",A7037)), 3),_FSAData!$B:$B,_FSAData!$D:$D,""), "")</f>
        <v/>
      </c>
      <c r="D7037" t="str">
        <f t="shared" ca="1" si="218"/>
        <v/>
      </c>
      <c r="F7037" t="str" cm="1">
        <f t="array" aca="1" ref="F7037" ca="1">TRIM(UPPER(LEFT(INDIRECT("'Postal Code-FSA Input'!"&amp;CELL("address",B7044)), 3)))</f>
        <v/>
      </c>
      <c r="G7037" t="str" cm="1">
        <f t="array" aca="1" ref="G7037" ca="1">IF(INDIRECT(CELL("address",F7037))&lt;&gt;"", _xlfn.XLOOKUP(INDIRECT(CELL("address",F7037)),_FSAData!$B:$B,_FSAData!$C:$C, ""),"")</f>
        <v/>
      </c>
      <c r="H7037" t="str" cm="1">
        <f t="array" aca="1" ref="H7037" ca="1">IF(INDIRECT(CELL("address",F7037))&lt;&gt;"", _xlfn.XLOOKUP(LEFT(INDIRECT(CELL("address",F7037)), 3),_FSAData!$B:$B,_FSAData!$D:$D,""), "")</f>
        <v/>
      </c>
      <c r="I7037" t="str">
        <f t="shared" ca="1" si="219"/>
        <v/>
      </c>
    </row>
    <row r="7038" spans="1:9" x14ac:dyDescent="0.3">
      <c r="A7038" t="str" cm="1">
        <f t="array" aca="1" ref="A7038" ca="1">TRIM(UPPER(LEFT(INDIRECT("'Postal Code-FSA Input'!"&amp;CELL("address",A7045)), 3)))</f>
        <v/>
      </c>
      <c r="B7038" t="str" cm="1">
        <f t="array" aca="1" ref="B7038" ca="1">IF(INDIRECT(CELL("address",A7038))&lt;&gt;"", _xlfn.XLOOKUP(INDIRECT(CELL("address",A7038)),_FSAData!$B:$B,_FSAData!$C:$C, ""),"")</f>
        <v/>
      </c>
      <c r="C7038" t="str" cm="1">
        <f t="array" aca="1" ref="C7038" ca="1">IF(INDIRECT(CELL("address",A7038))&lt;&gt;"", _xlfn.XLOOKUP(LEFT(INDIRECT(CELL("address",A7038)), 3),_FSAData!$B:$B,_FSAData!$D:$D,""), "")</f>
        <v/>
      </c>
      <c r="D7038" t="str">
        <f t="shared" ca="1" si="218"/>
        <v/>
      </c>
      <c r="F7038" t="str" cm="1">
        <f t="array" aca="1" ref="F7038" ca="1">TRIM(UPPER(LEFT(INDIRECT("'Postal Code-FSA Input'!"&amp;CELL("address",B7045)), 3)))</f>
        <v/>
      </c>
      <c r="G7038" t="str" cm="1">
        <f t="array" aca="1" ref="G7038" ca="1">IF(INDIRECT(CELL("address",F7038))&lt;&gt;"", _xlfn.XLOOKUP(INDIRECT(CELL("address",F7038)),_FSAData!$B:$B,_FSAData!$C:$C, ""),"")</f>
        <v/>
      </c>
      <c r="H7038" t="str" cm="1">
        <f t="array" aca="1" ref="H7038" ca="1">IF(INDIRECT(CELL("address",F7038))&lt;&gt;"", _xlfn.XLOOKUP(LEFT(INDIRECT(CELL("address",F7038)), 3),_FSAData!$B:$B,_FSAData!$D:$D,""), "")</f>
        <v/>
      </c>
      <c r="I7038" t="str">
        <f t="shared" ca="1" si="219"/>
        <v/>
      </c>
    </row>
    <row r="7039" spans="1:9" x14ac:dyDescent="0.3">
      <c r="A7039" t="str" cm="1">
        <f t="array" aca="1" ref="A7039" ca="1">TRIM(UPPER(LEFT(INDIRECT("'Postal Code-FSA Input'!"&amp;CELL("address",A7046)), 3)))</f>
        <v/>
      </c>
      <c r="B7039" t="str" cm="1">
        <f t="array" aca="1" ref="B7039" ca="1">IF(INDIRECT(CELL("address",A7039))&lt;&gt;"", _xlfn.XLOOKUP(INDIRECT(CELL("address",A7039)),_FSAData!$B:$B,_FSAData!$C:$C, ""),"")</f>
        <v/>
      </c>
      <c r="C7039" t="str" cm="1">
        <f t="array" aca="1" ref="C7039" ca="1">IF(INDIRECT(CELL("address",A7039))&lt;&gt;"", _xlfn.XLOOKUP(LEFT(INDIRECT(CELL("address",A7039)), 3),_FSAData!$B:$B,_FSAData!$D:$D,""), "")</f>
        <v/>
      </c>
      <c r="D7039" t="str">
        <f t="shared" ca="1" si="218"/>
        <v/>
      </c>
      <c r="F7039" t="str" cm="1">
        <f t="array" aca="1" ref="F7039" ca="1">TRIM(UPPER(LEFT(INDIRECT("'Postal Code-FSA Input'!"&amp;CELL("address",B7046)), 3)))</f>
        <v/>
      </c>
      <c r="G7039" t="str" cm="1">
        <f t="array" aca="1" ref="G7039" ca="1">IF(INDIRECT(CELL("address",F7039))&lt;&gt;"", _xlfn.XLOOKUP(INDIRECT(CELL("address",F7039)),_FSAData!$B:$B,_FSAData!$C:$C, ""),"")</f>
        <v/>
      </c>
      <c r="H7039" t="str" cm="1">
        <f t="array" aca="1" ref="H7039" ca="1">IF(INDIRECT(CELL("address",F7039))&lt;&gt;"", _xlfn.XLOOKUP(LEFT(INDIRECT(CELL("address",F7039)), 3),_FSAData!$B:$B,_FSAData!$D:$D,""), "")</f>
        <v/>
      </c>
      <c r="I7039" t="str">
        <f t="shared" ca="1" si="219"/>
        <v/>
      </c>
    </row>
    <row r="7040" spans="1:9" x14ac:dyDescent="0.3">
      <c r="A7040" t="str" cm="1">
        <f t="array" aca="1" ref="A7040" ca="1">TRIM(UPPER(LEFT(INDIRECT("'Postal Code-FSA Input'!"&amp;CELL("address",A7047)), 3)))</f>
        <v/>
      </c>
      <c r="B7040" t="str" cm="1">
        <f t="array" aca="1" ref="B7040" ca="1">IF(INDIRECT(CELL("address",A7040))&lt;&gt;"", _xlfn.XLOOKUP(INDIRECT(CELL("address",A7040)),_FSAData!$B:$B,_FSAData!$C:$C, ""),"")</f>
        <v/>
      </c>
      <c r="C7040" t="str" cm="1">
        <f t="array" aca="1" ref="C7040" ca="1">IF(INDIRECT(CELL("address",A7040))&lt;&gt;"", _xlfn.XLOOKUP(LEFT(INDIRECT(CELL("address",A7040)), 3),_FSAData!$B:$B,_FSAData!$D:$D,""), "")</f>
        <v/>
      </c>
      <c r="D7040" t="str">
        <f t="shared" ca="1" si="218"/>
        <v/>
      </c>
      <c r="F7040" t="str" cm="1">
        <f t="array" aca="1" ref="F7040" ca="1">TRIM(UPPER(LEFT(INDIRECT("'Postal Code-FSA Input'!"&amp;CELL("address",B7047)), 3)))</f>
        <v/>
      </c>
      <c r="G7040" t="str" cm="1">
        <f t="array" aca="1" ref="G7040" ca="1">IF(INDIRECT(CELL("address",F7040))&lt;&gt;"", _xlfn.XLOOKUP(INDIRECT(CELL("address",F7040)),_FSAData!$B:$B,_FSAData!$C:$C, ""),"")</f>
        <v/>
      </c>
      <c r="H7040" t="str" cm="1">
        <f t="array" aca="1" ref="H7040" ca="1">IF(INDIRECT(CELL("address",F7040))&lt;&gt;"", _xlfn.XLOOKUP(LEFT(INDIRECT(CELL("address",F7040)), 3),_FSAData!$B:$B,_FSAData!$D:$D,""), "")</f>
        <v/>
      </c>
      <c r="I7040" t="str">
        <f t="shared" ca="1" si="219"/>
        <v/>
      </c>
    </row>
    <row r="7041" spans="1:9" x14ac:dyDescent="0.3">
      <c r="A7041" t="str" cm="1">
        <f t="array" aca="1" ref="A7041" ca="1">TRIM(UPPER(LEFT(INDIRECT("'Postal Code-FSA Input'!"&amp;CELL("address",A7048)), 3)))</f>
        <v/>
      </c>
      <c r="B7041" t="str" cm="1">
        <f t="array" aca="1" ref="B7041" ca="1">IF(INDIRECT(CELL("address",A7041))&lt;&gt;"", _xlfn.XLOOKUP(INDIRECT(CELL("address",A7041)),_FSAData!$B:$B,_FSAData!$C:$C, ""),"")</f>
        <v/>
      </c>
      <c r="C7041" t="str" cm="1">
        <f t="array" aca="1" ref="C7041" ca="1">IF(INDIRECT(CELL("address",A7041))&lt;&gt;"", _xlfn.XLOOKUP(LEFT(INDIRECT(CELL("address",A7041)), 3),_FSAData!$B:$B,_FSAData!$D:$D,""), "")</f>
        <v/>
      </c>
      <c r="D7041" t="str">
        <f t="shared" ca="1" si="218"/>
        <v/>
      </c>
      <c r="F7041" t="str" cm="1">
        <f t="array" aca="1" ref="F7041" ca="1">TRIM(UPPER(LEFT(INDIRECT("'Postal Code-FSA Input'!"&amp;CELL("address",B7048)), 3)))</f>
        <v/>
      </c>
      <c r="G7041" t="str" cm="1">
        <f t="array" aca="1" ref="G7041" ca="1">IF(INDIRECT(CELL("address",F7041))&lt;&gt;"", _xlfn.XLOOKUP(INDIRECT(CELL("address",F7041)),_FSAData!$B:$B,_FSAData!$C:$C, ""),"")</f>
        <v/>
      </c>
      <c r="H7041" t="str" cm="1">
        <f t="array" aca="1" ref="H7041" ca="1">IF(INDIRECT(CELL("address",F7041))&lt;&gt;"", _xlfn.XLOOKUP(LEFT(INDIRECT(CELL("address",F7041)), 3),_FSAData!$B:$B,_FSAData!$D:$D,""), "")</f>
        <v/>
      </c>
      <c r="I7041" t="str">
        <f t="shared" ca="1" si="219"/>
        <v/>
      </c>
    </row>
    <row r="7042" spans="1:9" x14ac:dyDescent="0.3">
      <c r="A7042" t="str" cm="1">
        <f t="array" aca="1" ref="A7042" ca="1">TRIM(UPPER(LEFT(INDIRECT("'Postal Code-FSA Input'!"&amp;CELL("address",A7049)), 3)))</f>
        <v/>
      </c>
      <c r="B7042" t="str" cm="1">
        <f t="array" aca="1" ref="B7042" ca="1">IF(INDIRECT(CELL("address",A7042))&lt;&gt;"", _xlfn.XLOOKUP(INDIRECT(CELL("address",A7042)),_FSAData!$B:$B,_FSAData!$C:$C, ""),"")</f>
        <v/>
      </c>
      <c r="C7042" t="str" cm="1">
        <f t="array" aca="1" ref="C7042" ca="1">IF(INDIRECT(CELL("address",A7042))&lt;&gt;"", _xlfn.XLOOKUP(LEFT(INDIRECT(CELL("address",A7042)), 3),_FSAData!$B:$B,_FSAData!$D:$D,""), "")</f>
        <v/>
      </c>
      <c r="D7042" t="str">
        <f t="shared" ca="1" si="218"/>
        <v/>
      </c>
      <c r="F7042" t="str" cm="1">
        <f t="array" aca="1" ref="F7042" ca="1">TRIM(UPPER(LEFT(INDIRECT("'Postal Code-FSA Input'!"&amp;CELL("address",B7049)), 3)))</f>
        <v/>
      </c>
      <c r="G7042" t="str" cm="1">
        <f t="array" aca="1" ref="G7042" ca="1">IF(INDIRECT(CELL("address",F7042))&lt;&gt;"", _xlfn.XLOOKUP(INDIRECT(CELL("address",F7042)),_FSAData!$B:$B,_FSAData!$C:$C, ""),"")</f>
        <v/>
      </c>
      <c r="H7042" t="str" cm="1">
        <f t="array" aca="1" ref="H7042" ca="1">IF(INDIRECT(CELL("address",F7042))&lt;&gt;"", _xlfn.XLOOKUP(LEFT(INDIRECT(CELL("address",F7042)), 3),_FSAData!$B:$B,_FSAData!$D:$D,""), "")</f>
        <v/>
      </c>
      <c r="I7042" t="str">
        <f t="shared" ca="1" si="219"/>
        <v/>
      </c>
    </row>
    <row r="7043" spans="1:9" x14ac:dyDescent="0.3">
      <c r="A7043" t="str" cm="1">
        <f t="array" aca="1" ref="A7043" ca="1">TRIM(UPPER(LEFT(INDIRECT("'Postal Code-FSA Input'!"&amp;CELL("address",A7050)), 3)))</f>
        <v/>
      </c>
      <c r="B7043" t="str" cm="1">
        <f t="array" aca="1" ref="B7043" ca="1">IF(INDIRECT(CELL("address",A7043))&lt;&gt;"", _xlfn.XLOOKUP(INDIRECT(CELL("address",A7043)),_FSAData!$B:$B,_FSAData!$C:$C, ""),"")</f>
        <v/>
      </c>
      <c r="C7043" t="str" cm="1">
        <f t="array" aca="1" ref="C7043" ca="1">IF(INDIRECT(CELL("address",A7043))&lt;&gt;"", _xlfn.XLOOKUP(LEFT(INDIRECT(CELL("address",A7043)), 3),_FSAData!$B:$B,_FSAData!$D:$D,""), "")</f>
        <v/>
      </c>
      <c r="D7043" t="str">
        <f t="shared" ca="1" si="218"/>
        <v/>
      </c>
      <c r="F7043" t="str" cm="1">
        <f t="array" aca="1" ref="F7043" ca="1">TRIM(UPPER(LEFT(INDIRECT("'Postal Code-FSA Input'!"&amp;CELL("address",B7050)), 3)))</f>
        <v/>
      </c>
      <c r="G7043" t="str" cm="1">
        <f t="array" aca="1" ref="G7043" ca="1">IF(INDIRECT(CELL("address",F7043))&lt;&gt;"", _xlfn.XLOOKUP(INDIRECT(CELL("address",F7043)),_FSAData!$B:$B,_FSAData!$C:$C, ""),"")</f>
        <v/>
      </c>
      <c r="H7043" t="str" cm="1">
        <f t="array" aca="1" ref="H7043" ca="1">IF(INDIRECT(CELL("address",F7043))&lt;&gt;"", _xlfn.XLOOKUP(LEFT(INDIRECT(CELL("address",F7043)), 3),_FSAData!$B:$B,_FSAData!$D:$D,""), "")</f>
        <v/>
      </c>
      <c r="I7043" t="str">
        <f t="shared" ca="1" si="219"/>
        <v/>
      </c>
    </row>
    <row r="7044" spans="1:9" x14ac:dyDescent="0.3">
      <c r="A7044" t="str" cm="1">
        <f t="array" aca="1" ref="A7044" ca="1">TRIM(UPPER(LEFT(INDIRECT("'Postal Code-FSA Input'!"&amp;CELL("address",A7051)), 3)))</f>
        <v/>
      </c>
      <c r="B7044" t="str" cm="1">
        <f t="array" aca="1" ref="B7044" ca="1">IF(INDIRECT(CELL("address",A7044))&lt;&gt;"", _xlfn.XLOOKUP(INDIRECT(CELL("address",A7044)),_FSAData!$B:$B,_FSAData!$C:$C, ""),"")</f>
        <v/>
      </c>
      <c r="C7044" t="str" cm="1">
        <f t="array" aca="1" ref="C7044" ca="1">IF(INDIRECT(CELL("address",A7044))&lt;&gt;"", _xlfn.XLOOKUP(LEFT(INDIRECT(CELL("address",A7044)), 3),_FSAData!$B:$B,_FSAData!$D:$D,""), "")</f>
        <v/>
      </c>
      <c r="D7044" t="str">
        <f t="shared" ca="1" si="218"/>
        <v/>
      </c>
      <c r="F7044" t="str" cm="1">
        <f t="array" aca="1" ref="F7044" ca="1">TRIM(UPPER(LEFT(INDIRECT("'Postal Code-FSA Input'!"&amp;CELL("address",B7051)), 3)))</f>
        <v/>
      </c>
      <c r="G7044" t="str" cm="1">
        <f t="array" aca="1" ref="G7044" ca="1">IF(INDIRECT(CELL("address",F7044))&lt;&gt;"", _xlfn.XLOOKUP(INDIRECT(CELL("address",F7044)),_FSAData!$B:$B,_FSAData!$C:$C, ""),"")</f>
        <v/>
      </c>
      <c r="H7044" t="str" cm="1">
        <f t="array" aca="1" ref="H7044" ca="1">IF(INDIRECT(CELL("address",F7044))&lt;&gt;"", _xlfn.XLOOKUP(LEFT(INDIRECT(CELL("address",F7044)), 3),_FSAData!$B:$B,_FSAData!$D:$D,""), "")</f>
        <v/>
      </c>
      <c r="I7044" t="str">
        <f t="shared" ca="1" si="219"/>
        <v/>
      </c>
    </row>
    <row r="7045" spans="1:9" x14ac:dyDescent="0.3">
      <c r="A7045" t="str" cm="1">
        <f t="array" aca="1" ref="A7045" ca="1">TRIM(UPPER(LEFT(INDIRECT("'Postal Code-FSA Input'!"&amp;CELL("address",A7052)), 3)))</f>
        <v/>
      </c>
      <c r="B7045" t="str" cm="1">
        <f t="array" aca="1" ref="B7045" ca="1">IF(INDIRECT(CELL("address",A7045))&lt;&gt;"", _xlfn.XLOOKUP(INDIRECT(CELL("address",A7045)),_FSAData!$B:$B,_FSAData!$C:$C, ""),"")</f>
        <v/>
      </c>
      <c r="C7045" t="str" cm="1">
        <f t="array" aca="1" ref="C7045" ca="1">IF(INDIRECT(CELL("address",A7045))&lt;&gt;"", _xlfn.XLOOKUP(LEFT(INDIRECT(CELL("address",A7045)), 3),_FSAData!$B:$B,_FSAData!$D:$D,""), "")</f>
        <v/>
      </c>
      <c r="D7045" t="str">
        <f t="shared" ca="1" si="218"/>
        <v/>
      </c>
      <c r="F7045" t="str" cm="1">
        <f t="array" aca="1" ref="F7045" ca="1">TRIM(UPPER(LEFT(INDIRECT("'Postal Code-FSA Input'!"&amp;CELL("address",B7052)), 3)))</f>
        <v/>
      </c>
      <c r="G7045" t="str" cm="1">
        <f t="array" aca="1" ref="G7045" ca="1">IF(INDIRECT(CELL("address",F7045))&lt;&gt;"", _xlfn.XLOOKUP(INDIRECT(CELL("address",F7045)),_FSAData!$B:$B,_FSAData!$C:$C, ""),"")</f>
        <v/>
      </c>
      <c r="H7045" t="str" cm="1">
        <f t="array" aca="1" ref="H7045" ca="1">IF(INDIRECT(CELL("address",F7045))&lt;&gt;"", _xlfn.XLOOKUP(LEFT(INDIRECT(CELL("address",F7045)), 3),_FSAData!$B:$B,_FSAData!$D:$D,""), "")</f>
        <v/>
      </c>
      <c r="I7045" t="str">
        <f t="shared" ca="1" si="219"/>
        <v/>
      </c>
    </row>
    <row r="7046" spans="1:9" x14ac:dyDescent="0.3">
      <c r="A7046" t="str" cm="1">
        <f t="array" aca="1" ref="A7046" ca="1">TRIM(UPPER(LEFT(INDIRECT("'Postal Code-FSA Input'!"&amp;CELL("address",A7053)), 3)))</f>
        <v/>
      </c>
      <c r="B7046" t="str" cm="1">
        <f t="array" aca="1" ref="B7046" ca="1">IF(INDIRECT(CELL("address",A7046))&lt;&gt;"", _xlfn.XLOOKUP(INDIRECT(CELL("address",A7046)),_FSAData!$B:$B,_FSAData!$C:$C, ""),"")</f>
        <v/>
      </c>
      <c r="C7046" t="str" cm="1">
        <f t="array" aca="1" ref="C7046" ca="1">IF(INDIRECT(CELL("address",A7046))&lt;&gt;"", _xlfn.XLOOKUP(LEFT(INDIRECT(CELL("address",A7046)), 3),_FSAData!$B:$B,_FSAData!$D:$D,""), "")</f>
        <v/>
      </c>
      <c r="D7046" t="str">
        <f t="shared" ref="D7046:D7109" ca="1" si="220">IF(B7046&lt;&gt;"",ACOS(COS(RADIANS(90-$B$2)) * COS(RADIANS(90-B7046)) + SIN(RADIANS(90-$B$2)) * SIN(RADIANS(90-B7046)) * COS(RADIANS($C$2-C7046))) * 6371,"")</f>
        <v/>
      </c>
      <c r="F7046" t="str" cm="1">
        <f t="array" aca="1" ref="F7046" ca="1">TRIM(UPPER(LEFT(INDIRECT("'Postal Code-FSA Input'!"&amp;CELL("address",B7053)), 3)))</f>
        <v/>
      </c>
      <c r="G7046" t="str" cm="1">
        <f t="array" aca="1" ref="G7046" ca="1">IF(INDIRECT(CELL("address",F7046))&lt;&gt;"", _xlfn.XLOOKUP(INDIRECT(CELL("address",F7046)),_FSAData!$B:$B,_FSAData!$C:$C, ""),"")</f>
        <v/>
      </c>
      <c r="H7046" t="str" cm="1">
        <f t="array" aca="1" ref="H7046" ca="1">IF(INDIRECT(CELL("address",F7046))&lt;&gt;"", _xlfn.XLOOKUP(LEFT(INDIRECT(CELL("address",F7046)), 3),_FSAData!$B:$B,_FSAData!$D:$D,""), "")</f>
        <v/>
      </c>
      <c r="I7046" t="str">
        <f t="shared" ref="I7046:I7109" ca="1" si="221">IF(G7046&lt;&gt;"",ACOS(COS(RADIANS(90-$B$2)) * COS(RADIANS(90-G7046)) + SIN(RADIANS(90-$B$2)) * SIN(RADIANS(90-G7046)) * COS(RADIANS($C$2-H7046))) * 6371,"")</f>
        <v/>
      </c>
    </row>
    <row r="7047" spans="1:9" x14ac:dyDescent="0.3">
      <c r="A7047" t="str" cm="1">
        <f t="array" aca="1" ref="A7047" ca="1">TRIM(UPPER(LEFT(INDIRECT("'Postal Code-FSA Input'!"&amp;CELL("address",A7054)), 3)))</f>
        <v/>
      </c>
      <c r="B7047" t="str" cm="1">
        <f t="array" aca="1" ref="B7047" ca="1">IF(INDIRECT(CELL("address",A7047))&lt;&gt;"", _xlfn.XLOOKUP(INDIRECT(CELL("address",A7047)),_FSAData!$B:$B,_FSAData!$C:$C, ""),"")</f>
        <v/>
      </c>
      <c r="C7047" t="str" cm="1">
        <f t="array" aca="1" ref="C7047" ca="1">IF(INDIRECT(CELL("address",A7047))&lt;&gt;"", _xlfn.XLOOKUP(LEFT(INDIRECT(CELL("address",A7047)), 3),_FSAData!$B:$B,_FSAData!$D:$D,""), "")</f>
        <v/>
      </c>
      <c r="D7047" t="str">
        <f t="shared" ca="1" si="220"/>
        <v/>
      </c>
      <c r="F7047" t="str" cm="1">
        <f t="array" aca="1" ref="F7047" ca="1">TRIM(UPPER(LEFT(INDIRECT("'Postal Code-FSA Input'!"&amp;CELL("address",B7054)), 3)))</f>
        <v/>
      </c>
      <c r="G7047" t="str" cm="1">
        <f t="array" aca="1" ref="G7047" ca="1">IF(INDIRECT(CELL("address",F7047))&lt;&gt;"", _xlfn.XLOOKUP(INDIRECT(CELL("address",F7047)),_FSAData!$B:$B,_FSAData!$C:$C, ""),"")</f>
        <v/>
      </c>
      <c r="H7047" t="str" cm="1">
        <f t="array" aca="1" ref="H7047" ca="1">IF(INDIRECT(CELL("address",F7047))&lt;&gt;"", _xlfn.XLOOKUP(LEFT(INDIRECT(CELL("address",F7047)), 3),_FSAData!$B:$B,_FSAData!$D:$D,""), "")</f>
        <v/>
      </c>
      <c r="I7047" t="str">
        <f t="shared" ca="1" si="221"/>
        <v/>
      </c>
    </row>
    <row r="7048" spans="1:9" x14ac:dyDescent="0.3">
      <c r="A7048" t="str" cm="1">
        <f t="array" aca="1" ref="A7048" ca="1">TRIM(UPPER(LEFT(INDIRECT("'Postal Code-FSA Input'!"&amp;CELL("address",A7055)), 3)))</f>
        <v/>
      </c>
      <c r="B7048" t="str" cm="1">
        <f t="array" aca="1" ref="B7048" ca="1">IF(INDIRECT(CELL("address",A7048))&lt;&gt;"", _xlfn.XLOOKUP(INDIRECT(CELL("address",A7048)),_FSAData!$B:$B,_FSAData!$C:$C, ""),"")</f>
        <v/>
      </c>
      <c r="C7048" t="str" cm="1">
        <f t="array" aca="1" ref="C7048" ca="1">IF(INDIRECT(CELL("address",A7048))&lt;&gt;"", _xlfn.XLOOKUP(LEFT(INDIRECT(CELL("address",A7048)), 3),_FSAData!$B:$B,_FSAData!$D:$D,""), "")</f>
        <v/>
      </c>
      <c r="D7048" t="str">
        <f t="shared" ca="1" si="220"/>
        <v/>
      </c>
      <c r="F7048" t="str" cm="1">
        <f t="array" aca="1" ref="F7048" ca="1">TRIM(UPPER(LEFT(INDIRECT("'Postal Code-FSA Input'!"&amp;CELL("address",B7055)), 3)))</f>
        <v/>
      </c>
      <c r="G7048" t="str" cm="1">
        <f t="array" aca="1" ref="G7048" ca="1">IF(INDIRECT(CELL("address",F7048))&lt;&gt;"", _xlfn.XLOOKUP(INDIRECT(CELL("address",F7048)),_FSAData!$B:$B,_FSAData!$C:$C, ""),"")</f>
        <v/>
      </c>
      <c r="H7048" t="str" cm="1">
        <f t="array" aca="1" ref="H7048" ca="1">IF(INDIRECT(CELL("address",F7048))&lt;&gt;"", _xlfn.XLOOKUP(LEFT(INDIRECT(CELL("address",F7048)), 3),_FSAData!$B:$B,_FSAData!$D:$D,""), "")</f>
        <v/>
      </c>
      <c r="I7048" t="str">
        <f t="shared" ca="1" si="221"/>
        <v/>
      </c>
    </row>
    <row r="7049" spans="1:9" x14ac:dyDescent="0.3">
      <c r="A7049" t="str" cm="1">
        <f t="array" aca="1" ref="A7049" ca="1">TRIM(UPPER(LEFT(INDIRECT("'Postal Code-FSA Input'!"&amp;CELL("address",A7056)), 3)))</f>
        <v/>
      </c>
      <c r="B7049" t="str" cm="1">
        <f t="array" aca="1" ref="B7049" ca="1">IF(INDIRECT(CELL("address",A7049))&lt;&gt;"", _xlfn.XLOOKUP(INDIRECT(CELL("address",A7049)),_FSAData!$B:$B,_FSAData!$C:$C, ""),"")</f>
        <v/>
      </c>
      <c r="C7049" t="str" cm="1">
        <f t="array" aca="1" ref="C7049" ca="1">IF(INDIRECT(CELL("address",A7049))&lt;&gt;"", _xlfn.XLOOKUP(LEFT(INDIRECT(CELL("address",A7049)), 3),_FSAData!$B:$B,_FSAData!$D:$D,""), "")</f>
        <v/>
      </c>
      <c r="D7049" t="str">
        <f t="shared" ca="1" si="220"/>
        <v/>
      </c>
      <c r="F7049" t="str" cm="1">
        <f t="array" aca="1" ref="F7049" ca="1">TRIM(UPPER(LEFT(INDIRECT("'Postal Code-FSA Input'!"&amp;CELL("address",B7056)), 3)))</f>
        <v/>
      </c>
      <c r="G7049" t="str" cm="1">
        <f t="array" aca="1" ref="G7049" ca="1">IF(INDIRECT(CELL("address",F7049))&lt;&gt;"", _xlfn.XLOOKUP(INDIRECT(CELL("address",F7049)),_FSAData!$B:$B,_FSAData!$C:$C, ""),"")</f>
        <v/>
      </c>
      <c r="H7049" t="str" cm="1">
        <f t="array" aca="1" ref="H7049" ca="1">IF(INDIRECT(CELL("address",F7049))&lt;&gt;"", _xlfn.XLOOKUP(LEFT(INDIRECT(CELL("address",F7049)), 3),_FSAData!$B:$B,_FSAData!$D:$D,""), "")</f>
        <v/>
      </c>
      <c r="I7049" t="str">
        <f t="shared" ca="1" si="221"/>
        <v/>
      </c>
    </row>
    <row r="7050" spans="1:9" x14ac:dyDescent="0.3">
      <c r="A7050" t="str" cm="1">
        <f t="array" aca="1" ref="A7050" ca="1">TRIM(UPPER(LEFT(INDIRECT("'Postal Code-FSA Input'!"&amp;CELL("address",A7057)), 3)))</f>
        <v/>
      </c>
      <c r="B7050" t="str" cm="1">
        <f t="array" aca="1" ref="B7050" ca="1">IF(INDIRECT(CELL("address",A7050))&lt;&gt;"", _xlfn.XLOOKUP(INDIRECT(CELL("address",A7050)),_FSAData!$B:$B,_FSAData!$C:$C, ""),"")</f>
        <v/>
      </c>
      <c r="C7050" t="str" cm="1">
        <f t="array" aca="1" ref="C7050" ca="1">IF(INDIRECT(CELL("address",A7050))&lt;&gt;"", _xlfn.XLOOKUP(LEFT(INDIRECT(CELL("address",A7050)), 3),_FSAData!$B:$B,_FSAData!$D:$D,""), "")</f>
        <v/>
      </c>
      <c r="D7050" t="str">
        <f t="shared" ca="1" si="220"/>
        <v/>
      </c>
      <c r="F7050" t="str" cm="1">
        <f t="array" aca="1" ref="F7050" ca="1">TRIM(UPPER(LEFT(INDIRECT("'Postal Code-FSA Input'!"&amp;CELL("address",B7057)), 3)))</f>
        <v/>
      </c>
      <c r="G7050" t="str" cm="1">
        <f t="array" aca="1" ref="G7050" ca="1">IF(INDIRECT(CELL("address",F7050))&lt;&gt;"", _xlfn.XLOOKUP(INDIRECT(CELL("address",F7050)),_FSAData!$B:$B,_FSAData!$C:$C, ""),"")</f>
        <v/>
      </c>
      <c r="H7050" t="str" cm="1">
        <f t="array" aca="1" ref="H7050" ca="1">IF(INDIRECT(CELL("address",F7050))&lt;&gt;"", _xlfn.XLOOKUP(LEFT(INDIRECT(CELL("address",F7050)), 3),_FSAData!$B:$B,_FSAData!$D:$D,""), "")</f>
        <v/>
      </c>
      <c r="I7050" t="str">
        <f t="shared" ca="1" si="221"/>
        <v/>
      </c>
    </row>
    <row r="7051" spans="1:9" x14ac:dyDescent="0.3">
      <c r="A7051" t="str" cm="1">
        <f t="array" aca="1" ref="A7051" ca="1">TRIM(UPPER(LEFT(INDIRECT("'Postal Code-FSA Input'!"&amp;CELL("address",A7058)), 3)))</f>
        <v/>
      </c>
      <c r="B7051" t="str" cm="1">
        <f t="array" aca="1" ref="B7051" ca="1">IF(INDIRECT(CELL("address",A7051))&lt;&gt;"", _xlfn.XLOOKUP(INDIRECT(CELL("address",A7051)),_FSAData!$B:$B,_FSAData!$C:$C, ""),"")</f>
        <v/>
      </c>
      <c r="C7051" t="str" cm="1">
        <f t="array" aca="1" ref="C7051" ca="1">IF(INDIRECT(CELL("address",A7051))&lt;&gt;"", _xlfn.XLOOKUP(LEFT(INDIRECT(CELL("address",A7051)), 3),_FSAData!$B:$B,_FSAData!$D:$D,""), "")</f>
        <v/>
      </c>
      <c r="D7051" t="str">
        <f t="shared" ca="1" si="220"/>
        <v/>
      </c>
      <c r="F7051" t="str" cm="1">
        <f t="array" aca="1" ref="F7051" ca="1">TRIM(UPPER(LEFT(INDIRECT("'Postal Code-FSA Input'!"&amp;CELL("address",B7058)), 3)))</f>
        <v/>
      </c>
      <c r="G7051" t="str" cm="1">
        <f t="array" aca="1" ref="G7051" ca="1">IF(INDIRECT(CELL("address",F7051))&lt;&gt;"", _xlfn.XLOOKUP(INDIRECT(CELL("address",F7051)),_FSAData!$B:$B,_FSAData!$C:$C, ""),"")</f>
        <v/>
      </c>
      <c r="H7051" t="str" cm="1">
        <f t="array" aca="1" ref="H7051" ca="1">IF(INDIRECT(CELL("address",F7051))&lt;&gt;"", _xlfn.XLOOKUP(LEFT(INDIRECT(CELL("address",F7051)), 3),_FSAData!$B:$B,_FSAData!$D:$D,""), "")</f>
        <v/>
      </c>
      <c r="I7051" t="str">
        <f t="shared" ca="1" si="221"/>
        <v/>
      </c>
    </row>
    <row r="7052" spans="1:9" x14ac:dyDescent="0.3">
      <c r="A7052" t="str" cm="1">
        <f t="array" aca="1" ref="A7052" ca="1">TRIM(UPPER(LEFT(INDIRECT("'Postal Code-FSA Input'!"&amp;CELL("address",A7059)), 3)))</f>
        <v/>
      </c>
      <c r="B7052" t="str" cm="1">
        <f t="array" aca="1" ref="B7052" ca="1">IF(INDIRECT(CELL("address",A7052))&lt;&gt;"", _xlfn.XLOOKUP(INDIRECT(CELL("address",A7052)),_FSAData!$B:$B,_FSAData!$C:$C, ""),"")</f>
        <v/>
      </c>
      <c r="C7052" t="str" cm="1">
        <f t="array" aca="1" ref="C7052" ca="1">IF(INDIRECT(CELL("address",A7052))&lt;&gt;"", _xlfn.XLOOKUP(LEFT(INDIRECT(CELL("address",A7052)), 3),_FSAData!$B:$B,_FSAData!$D:$D,""), "")</f>
        <v/>
      </c>
      <c r="D7052" t="str">
        <f t="shared" ca="1" si="220"/>
        <v/>
      </c>
      <c r="F7052" t="str" cm="1">
        <f t="array" aca="1" ref="F7052" ca="1">TRIM(UPPER(LEFT(INDIRECT("'Postal Code-FSA Input'!"&amp;CELL("address",B7059)), 3)))</f>
        <v/>
      </c>
      <c r="G7052" t="str" cm="1">
        <f t="array" aca="1" ref="G7052" ca="1">IF(INDIRECT(CELL("address",F7052))&lt;&gt;"", _xlfn.XLOOKUP(INDIRECT(CELL("address",F7052)),_FSAData!$B:$B,_FSAData!$C:$C, ""),"")</f>
        <v/>
      </c>
      <c r="H7052" t="str" cm="1">
        <f t="array" aca="1" ref="H7052" ca="1">IF(INDIRECT(CELL("address",F7052))&lt;&gt;"", _xlfn.XLOOKUP(LEFT(INDIRECT(CELL("address",F7052)), 3),_FSAData!$B:$B,_FSAData!$D:$D,""), "")</f>
        <v/>
      </c>
      <c r="I7052" t="str">
        <f t="shared" ca="1" si="221"/>
        <v/>
      </c>
    </row>
    <row r="7053" spans="1:9" x14ac:dyDescent="0.3">
      <c r="A7053" t="str" cm="1">
        <f t="array" aca="1" ref="A7053" ca="1">TRIM(UPPER(LEFT(INDIRECT("'Postal Code-FSA Input'!"&amp;CELL("address",A7060)), 3)))</f>
        <v/>
      </c>
      <c r="B7053" t="str" cm="1">
        <f t="array" aca="1" ref="B7053" ca="1">IF(INDIRECT(CELL("address",A7053))&lt;&gt;"", _xlfn.XLOOKUP(INDIRECT(CELL("address",A7053)),_FSAData!$B:$B,_FSAData!$C:$C, ""),"")</f>
        <v/>
      </c>
      <c r="C7053" t="str" cm="1">
        <f t="array" aca="1" ref="C7053" ca="1">IF(INDIRECT(CELL("address",A7053))&lt;&gt;"", _xlfn.XLOOKUP(LEFT(INDIRECT(CELL("address",A7053)), 3),_FSAData!$B:$B,_FSAData!$D:$D,""), "")</f>
        <v/>
      </c>
      <c r="D7053" t="str">
        <f t="shared" ca="1" si="220"/>
        <v/>
      </c>
      <c r="F7053" t="str" cm="1">
        <f t="array" aca="1" ref="F7053" ca="1">TRIM(UPPER(LEFT(INDIRECT("'Postal Code-FSA Input'!"&amp;CELL("address",B7060)), 3)))</f>
        <v/>
      </c>
      <c r="G7053" t="str" cm="1">
        <f t="array" aca="1" ref="G7053" ca="1">IF(INDIRECT(CELL("address",F7053))&lt;&gt;"", _xlfn.XLOOKUP(INDIRECT(CELL("address",F7053)),_FSAData!$B:$B,_FSAData!$C:$C, ""),"")</f>
        <v/>
      </c>
      <c r="H7053" t="str" cm="1">
        <f t="array" aca="1" ref="H7053" ca="1">IF(INDIRECT(CELL("address",F7053))&lt;&gt;"", _xlfn.XLOOKUP(LEFT(INDIRECT(CELL("address",F7053)), 3),_FSAData!$B:$B,_FSAData!$D:$D,""), "")</f>
        <v/>
      </c>
      <c r="I7053" t="str">
        <f t="shared" ca="1" si="221"/>
        <v/>
      </c>
    </row>
    <row r="7054" spans="1:9" x14ac:dyDescent="0.3">
      <c r="A7054" t="str" cm="1">
        <f t="array" aca="1" ref="A7054" ca="1">TRIM(UPPER(LEFT(INDIRECT("'Postal Code-FSA Input'!"&amp;CELL("address",A7061)), 3)))</f>
        <v/>
      </c>
      <c r="B7054" t="str" cm="1">
        <f t="array" aca="1" ref="B7054" ca="1">IF(INDIRECT(CELL("address",A7054))&lt;&gt;"", _xlfn.XLOOKUP(INDIRECT(CELL("address",A7054)),_FSAData!$B:$B,_FSAData!$C:$C, ""),"")</f>
        <v/>
      </c>
      <c r="C7054" t="str" cm="1">
        <f t="array" aca="1" ref="C7054" ca="1">IF(INDIRECT(CELL("address",A7054))&lt;&gt;"", _xlfn.XLOOKUP(LEFT(INDIRECT(CELL("address",A7054)), 3),_FSAData!$B:$B,_FSAData!$D:$D,""), "")</f>
        <v/>
      </c>
      <c r="D7054" t="str">
        <f t="shared" ca="1" si="220"/>
        <v/>
      </c>
      <c r="F7054" t="str" cm="1">
        <f t="array" aca="1" ref="F7054" ca="1">TRIM(UPPER(LEFT(INDIRECT("'Postal Code-FSA Input'!"&amp;CELL("address",B7061)), 3)))</f>
        <v/>
      </c>
      <c r="G7054" t="str" cm="1">
        <f t="array" aca="1" ref="G7054" ca="1">IF(INDIRECT(CELL("address",F7054))&lt;&gt;"", _xlfn.XLOOKUP(INDIRECT(CELL("address",F7054)),_FSAData!$B:$B,_FSAData!$C:$C, ""),"")</f>
        <v/>
      </c>
      <c r="H7054" t="str" cm="1">
        <f t="array" aca="1" ref="H7054" ca="1">IF(INDIRECT(CELL("address",F7054))&lt;&gt;"", _xlfn.XLOOKUP(LEFT(INDIRECT(CELL("address",F7054)), 3),_FSAData!$B:$B,_FSAData!$D:$D,""), "")</f>
        <v/>
      </c>
      <c r="I7054" t="str">
        <f t="shared" ca="1" si="221"/>
        <v/>
      </c>
    </row>
    <row r="7055" spans="1:9" x14ac:dyDescent="0.3">
      <c r="A7055" t="str" cm="1">
        <f t="array" aca="1" ref="A7055" ca="1">TRIM(UPPER(LEFT(INDIRECT("'Postal Code-FSA Input'!"&amp;CELL("address",A7062)), 3)))</f>
        <v/>
      </c>
      <c r="B7055" t="str" cm="1">
        <f t="array" aca="1" ref="B7055" ca="1">IF(INDIRECT(CELL("address",A7055))&lt;&gt;"", _xlfn.XLOOKUP(INDIRECT(CELL("address",A7055)),_FSAData!$B:$B,_FSAData!$C:$C, ""),"")</f>
        <v/>
      </c>
      <c r="C7055" t="str" cm="1">
        <f t="array" aca="1" ref="C7055" ca="1">IF(INDIRECT(CELL("address",A7055))&lt;&gt;"", _xlfn.XLOOKUP(LEFT(INDIRECT(CELL("address",A7055)), 3),_FSAData!$B:$B,_FSAData!$D:$D,""), "")</f>
        <v/>
      </c>
      <c r="D7055" t="str">
        <f t="shared" ca="1" si="220"/>
        <v/>
      </c>
      <c r="F7055" t="str" cm="1">
        <f t="array" aca="1" ref="F7055" ca="1">TRIM(UPPER(LEFT(INDIRECT("'Postal Code-FSA Input'!"&amp;CELL("address",B7062)), 3)))</f>
        <v/>
      </c>
      <c r="G7055" t="str" cm="1">
        <f t="array" aca="1" ref="G7055" ca="1">IF(INDIRECT(CELL("address",F7055))&lt;&gt;"", _xlfn.XLOOKUP(INDIRECT(CELL("address",F7055)),_FSAData!$B:$B,_FSAData!$C:$C, ""),"")</f>
        <v/>
      </c>
      <c r="H7055" t="str" cm="1">
        <f t="array" aca="1" ref="H7055" ca="1">IF(INDIRECT(CELL("address",F7055))&lt;&gt;"", _xlfn.XLOOKUP(LEFT(INDIRECT(CELL("address",F7055)), 3),_FSAData!$B:$B,_FSAData!$D:$D,""), "")</f>
        <v/>
      </c>
      <c r="I7055" t="str">
        <f t="shared" ca="1" si="221"/>
        <v/>
      </c>
    </row>
    <row r="7056" spans="1:9" x14ac:dyDescent="0.3">
      <c r="A7056" t="str" cm="1">
        <f t="array" aca="1" ref="A7056" ca="1">TRIM(UPPER(LEFT(INDIRECT("'Postal Code-FSA Input'!"&amp;CELL("address",A7063)), 3)))</f>
        <v/>
      </c>
      <c r="B7056" t="str" cm="1">
        <f t="array" aca="1" ref="B7056" ca="1">IF(INDIRECT(CELL("address",A7056))&lt;&gt;"", _xlfn.XLOOKUP(INDIRECT(CELL("address",A7056)),_FSAData!$B:$B,_FSAData!$C:$C, ""),"")</f>
        <v/>
      </c>
      <c r="C7056" t="str" cm="1">
        <f t="array" aca="1" ref="C7056" ca="1">IF(INDIRECT(CELL("address",A7056))&lt;&gt;"", _xlfn.XLOOKUP(LEFT(INDIRECT(CELL("address",A7056)), 3),_FSAData!$B:$B,_FSAData!$D:$D,""), "")</f>
        <v/>
      </c>
      <c r="D7056" t="str">
        <f t="shared" ca="1" si="220"/>
        <v/>
      </c>
      <c r="F7056" t="str" cm="1">
        <f t="array" aca="1" ref="F7056" ca="1">TRIM(UPPER(LEFT(INDIRECT("'Postal Code-FSA Input'!"&amp;CELL("address",B7063)), 3)))</f>
        <v/>
      </c>
      <c r="G7056" t="str" cm="1">
        <f t="array" aca="1" ref="G7056" ca="1">IF(INDIRECT(CELL("address",F7056))&lt;&gt;"", _xlfn.XLOOKUP(INDIRECT(CELL("address",F7056)),_FSAData!$B:$B,_FSAData!$C:$C, ""),"")</f>
        <v/>
      </c>
      <c r="H7056" t="str" cm="1">
        <f t="array" aca="1" ref="H7056" ca="1">IF(INDIRECT(CELL("address",F7056))&lt;&gt;"", _xlfn.XLOOKUP(LEFT(INDIRECT(CELL("address",F7056)), 3),_FSAData!$B:$B,_FSAData!$D:$D,""), "")</f>
        <v/>
      </c>
      <c r="I7056" t="str">
        <f t="shared" ca="1" si="221"/>
        <v/>
      </c>
    </row>
    <row r="7057" spans="1:9" x14ac:dyDescent="0.3">
      <c r="A7057" t="str" cm="1">
        <f t="array" aca="1" ref="A7057" ca="1">TRIM(UPPER(LEFT(INDIRECT("'Postal Code-FSA Input'!"&amp;CELL("address",A7064)), 3)))</f>
        <v/>
      </c>
      <c r="B7057" t="str" cm="1">
        <f t="array" aca="1" ref="B7057" ca="1">IF(INDIRECT(CELL("address",A7057))&lt;&gt;"", _xlfn.XLOOKUP(INDIRECT(CELL("address",A7057)),_FSAData!$B:$B,_FSAData!$C:$C, ""),"")</f>
        <v/>
      </c>
      <c r="C7057" t="str" cm="1">
        <f t="array" aca="1" ref="C7057" ca="1">IF(INDIRECT(CELL("address",A7057))&lt;&gt;"", _xlfn.XLOOKUP(LEFT(INDIRECT(CELL("address",A7057)), 3),_FSAData!$B:$B,_FSAData!$D:$D,""), "")</f>
        <v/>
      </c>
      <c r="D7057" t="str">
        <f t="shared" ca="1" si="220"/>
        <v/>
      </c>
      <c r="F7057" t="str" cm="1">
        <f t="array" aca="1" ref="F7057" ca="1">TRIM(UPPER(LEFT(INDIRECT("'Postal Code-FSA Input'!"&amp;CELL("address",B7064)), 3)))</f>
        <v/>
      </c>
      <c r="G7057" t="str" cm="1">
        <f t="array" aca="1" ref="G7057" ca="1">IF(INDIRECT(CELL("address",F7057))&lt;&gt;"", _xlfn.XLOOKUP(INDIRECT(CELL("address",F7057)),_FSAData!$B:$B,_FSAData!$C:$C, ""),"")</f>
        <v/>
      </c>
      <c r="H7057" t="str" cm="1">
        <f t="array" aca="1" ref="H7057" ca="1">IF(INDIRECT(CELL("address",F7057))&lt;&gt;"", _xlfn.XLOOKUP(LEFT(INDIRECT(CELL("address",F7057)), 3),_FSAData!$B:$B,_FSAData!$D:$D,""), "")</f>
        <v/>
      </c>
      <c r="I7057" t="str">
        <f t="shared" ca="1" si="221"/>
        <v/>
      </c>
    </row>
    <row r="7058" spans="1:9" x14ac:dyDescent="0.3">
      <c r="A7058" t="str" cm="1">
        <f t="array" aca="1" ref="A7058" ca="1">TRIM(UPPER(LEFT(INDIRECT("'Postal Code-FSA Input'!"&amp;CELL("address",A7065)), 3)))</f>
        <v/>
      </c>
      <c r="B7058" t="str" cm="1">
        <f t="array" aca="1" ref="B7058" ca="1">IF(INDIRECT(CELL("address",A7058))&lt;&gt;"", _xlfn.XLOOKUP(INDIRECT(CELL("address",A7058)),_FSAData!$B:$B,_FSAData!$C:$C, ""),"")</f>
        <v/>
      </c>
      <c r="C7058" t="str" cm="1">
        <f t="array" aca="1" ref="C7058" ca="1">IF(INDIRECT(CELL("address",A7058))&lt;&gt;"", _xlfn.XLOOKUP(LEFT(INDIRECT(CELL("address",A7058)), 3),_FSAData!$B:$B,_FSAData!$D:$D,""), "")</f>
        <v/>
      </c>
      <c r="D7058" t="str">
        <f t="shared" ca="1" si="220"/>
        <v/>
      </c>
      <c r="F7058" t="str" cm="1">
        <f t="array" aca="1" ref="F7058" ca="1">TRIM(UPPER(LEFT(INDIRECT("'Postal Code-FSA Input'!"&amp;CELL("address",B7065)), 3)))</f>
        <v/>
      </c>
      <c r="G7058" t="str" cm="1">
        <f t="array" aca="1" ref="G7058" ca="1">IF(INDIRECT(CELL("address",F7058))&lt;&gt;"", _xlfn.XLOOKUP(INDIRECT(CELL("address",F7058)),_FSAData!$B:$B,_FSAData!$C:$C, ""),"")</f>
        <v/>
      </c>
      <c r="H7058" t="str" cm="1">
        <f t="array" aca="1" ref="H7058" ca="1">IF(INDIRECT(CELL("address",F7058))&lt;&gt;"", _xlfn.XLOOKUP(LEFT(INDIRECT(CELL("address",F7058)), 3),_FSAData!$B:$B,_FSAData!$D:$D,""), "")</f>
        <v/>
      </c>
      <c r="I7058" t="str">
        <f t="shared" ca="1" si="221"/>
        <v/>
      </c>
    </row>
    <row r="7059" spans="1:9" x14ac:dyDescent="0.3">
      <c r="A7059" t="str" cm="1">
        <f t="array" aca="1" ref="A7059" ca="1">TRIM(UPPER(LEFT(INDIRECT("'Postal Code-FSA Input'!"&amp;CELL("address",A7066)), 3)))</f>
        <v/>
      </c>
      <c r="B7059" t="str" cm="1">
        <f t="array" aca="1" ref="B7059" ca="1">IF(INDIRECT(CELL("address",A7059))&lt;&gt;"", _xlfn.XLOOKUP(INDIRECT(CELL("address",A7059)),_FSAData!$B:$B,_FSAData!$C:$C, ""),"")</f>
        <v/>
      </c>
      <c r="C7059" t="str" cm="1">
        <f t="array" aca="1" ref="C7059" ca="1">IF(INDIRECT(CELL("address",A7059))&lt;&gt;"", _xlfn.XLOOKUP(LEFT(INDIRECT(CELL("address",A7059)), 3),_FSAData!$B:$B,_FSAData!$D:$D,""), "")</f>
        <v/>
      </c>
      <c r="D7059" t="str">
        <f t="shared" ca="1" si="220"/>
        <v/>
      </c>
      <c r="F7059" t="str" cm="1">
        <f t="array" aca="1" ref="F7059" ca="1">TRIM(UPPER(LEFT(INDIRECT("'Postal Code-FSA Input'!"&amp;CELL("address",B7066)), 3)))</f>
        <v/>
      </c>
      <c r="G7059" t="str" cm="1">
        <f t="array" aca="1" ref="G7059" ca="1">IF(INDIRECT(CELL("address",F7059))&lt;&gt;"", _xlfn.XLOOKUP(INDIRECT(CELL("address",F7059)),_FSAData!$B:$B,_FSAData!$C:$C, ""),"")</f>
        <v/>
      </c>
      <c r="H7059" t="str" cm="1">
        <f t="array" aca="1" ref="H7059" ca="1">IF(INDIRECT(CELL("address",F7059))&lt;&gt;"", _xlfn.XLOOKUP(LEFT(INDIRECT(CELL("address",F7059)), 3),_FSAData!$B:$B,_FSAData!$D:$D,""), "")</f>
        <v/>
      </c>
      <c r="I7059" t="str">
        <f t="shared" ca="1" si="221"/>
        <v/>
      </c>
    </row>
    <row r="7060" spans="1:9" x14ac:dyDescent="0.3">
      <c r="A7060" t="str" cm="1">
        <f t="array" aca="1" ref="A7060" ca="1">TRIM(UPPER(LEFT(INDIRECT("'Postal Code-FSA Input'!"&amp;CELL("address",A7067)), 3)))</f>
        <v/>
      </c>
      <c r="B7060" t="str" cm="1">
        <f t="array" aca="1" ref="B7060" ca="1">IF(INDIRECT(CELL("address",A7060))&lt;&gt;"", _xlfn.XLOOKUP(INDIRECT(CELL("address",A7060)),_FSAData!$B:$B,_FSAData!$C:$C, ""),"")</f>
        <v/>
      </c>
      <c r="C7060" t="str" cm="1">
        <f t="array" aca="1" ref="C7060" ca="1">IF(INDIRECT(CELL("address",A7060))&lt;&gt;"", _xlfn.XLOOKUP(LEFT(INDIRECT(CELL("address",A7060)), 3),_FSAData!$B:$B,_FSAData!$D:$D,""), "")</f>
        <v/>
      </c>
      <c r="D7060" t="str">
        <f t="shared" ca="1" si="220"/>
        <v/>
      </c>
      <c r="F7060" t="str" cm="1">
        <f t="array" aca="1" ref="F7060" ca="1">TRIM(UPPER(LEFT(INDIRECT("'Postal Code-FSA Input'!"&amp;CELL("address",B7067)), 3)))</f>
        <v/>
      </c>
      <c r="G7060" t="str" cm="1">
        <f t="array" aca="1" ref="G7060" ca="1">IF(INDIRECT(CELL("address",F7060))&lt;&gt;"", _xlfn.XLOOKUP(INDIRECT(CELL("address",F7060)),_FSAData!$B:$B,_FSAData!$C:$C, ""),"")</f>
        <v/>
      </c>
      <c r="H7060" t="str" cm="1">
        <f t="array" aca="1" ref="H7060" ca="1">IF(INDIRECT(CELL("address",F7060))&lt;&gt;"", _xlfn.XLOOKUP(LEFT(INDIRECT(CELL("address",F7060)), 3),_FSAData!$B:$B,_FSAData!$D:$D,""), "")</f>
        <v/>
      </c>
      <c r="I7060" t="str">
        <f t="shared" ca="1" si="221"/>
        <v/>
      </c>
    </row>
    <row r="7061" spans="1:9" x14ac:dyDescent="0.3">
      <c r="A7061" t="str" cm="1">
        <f t="array" aca="1" ref="A7061" ca="1">TRIM(UPPER(LEFT(INDIRECT("'Postal Code-FSA Input'!"&amp;CELL("address",A7068)), 3)))</f>
        <v/>
      </c>
      <c r="B7061" t="str" cm="1">
        <f t="array" aca="1" ref="B7061" ca="1">IF(INDIRECT(CELL("address",A7061))&lt;&gt;"", _xlfn.XLOOKUP(INDIRECT(CELL("address",A7061)),_FSAData!$B:$B,_FSAData!$C:$C, ""),"")</f>
        <v/>
      </c>
      <c r="C7061" t="str" cm="1">
        <f t="array" aca="1" ref="C7061" ca="1">IF(INDIRECT(CELL("address",A7061))&lt;&gt;"", _xlfn.XLOOKUP(LEFT(INDIRECT(CELL("address",A7061)), 3),_FSAData!$B:$B,_FSAData!$D:$D,""), "")</f>
        <v/>
      </c>
      <c r="D7061" t="str">
        <f t="shared" ca="1" si="220"/>
        <v/>
      </c>
      <c r="F7061" t="str" cm="1">
        <f t="array" aca="1" ref="F7061" ca="1">TRIM(UPPER(LEFT(INDIRECT("'Postal Code-FSA Input'!"&amp;CELL("address",B7068)), 3)))</f>
        <v/>
      </c>
      <c r="G7061" t="str" cm="1">
        <f t="array" aca="1" ref="G7061" ca="1">IF(INDIRECT(CELL("address",F7061))&lt;&gt;"", _xlfn.XLOOKUP(INDIRECT(CELL("address",F7061)),_FSAData!$B:$B,_FSAData!$C:$C, ""),"")</f>
        <v/>
      </c>
      <c r="H7061" t="str" cm="1">
        <f t="array" aca="1" ref="H7061" ca="1">IF(INDIRECT(CELL("address",F7061))&lt;&gt;"", _xlfn.XLOOKUP(LEFT(INDIRECT(CELL("address",F7061)), 3),_FSAData!$B:$B,_FSAData!$D:$D,""), "")</f>
        <v/>
      </c>
      <c r="I7061" t="str">
        <f t="shared" ca="1" si="221"/>
        <v/>
      </c>
    </row>
    <row r="7062" spans="1:9" x14ac:dyDescent="0.3">
      <c r="A7062" t="str" cm="1">
        <f t="array" aca="1" ref="A7062" ca="1">TRIM(UPPER(LEFT(INDIRECT("'Postal Code-FSA Input'!"&amp;CELL("address",A7069)), 3)))</f>
        <v/>
      </c>
      <c r="B7062" t="str" cm="1">
        <f t="array" aca="1" ref="B7062" ca="1">IF(INDIRECT(CELL("address",A7062))&lt;&gt;"", _xlfn.XLOOKUP(INDIRECT(CELL("address",A7062)),_FSAData!$B:$B,_FSAData!$C:$C, ""),"")</f>
        <v/>
      </c>
      <c r="C7062" t="str" cm="1">
        <f t="array" aca="1" ref="C7062" ca="1">IF(INDIRECT(CELL("address",A7062))&lt;&gt;"", _xlfn.XLOOKUP(LEFT(INDIRECT(CELL("address",A7062)), 3),_FSAData!$B:$B,_FSAData!$D:$D,""), "")</f>
        <v/>
      </c>
      <c r="D7062" t="str">
        <f t="shared" ca="1" si="220"/>
        <v/>
      </c>
      <c r="F7062" t="str" cm="1">
        <f t="array" aca="1" ref="F7062" ca="1">TRIM(UPPER(LEFT(INDIRECT("'Postal Code-FSA Input'!"&amp;CELL("address",B7069)), 3)))</f>
        <v/>
      </c>
      <c r="G7062" t="str" cm="1">
        <f t="array" aca="1" ref="G7062" ca="1">IF(INDIRECT(CELL("address",F7062))&lt;&gt;"", _xlfn.XLOOKUP(INDIRECT(CELL("address",F7062)),_FSAData!$B:$B,_FSAData!$C:$C, ""),"")</f>
        <v/>
      </c>
      <c r="H7062" t="str" cm="1">
        <f t="array" aca="1" ref="H7062" ca="1">IF(INDIRECT(CELL("address",F7062))&lt;&gt;"", _xlfn.XLOOKUP(LEFT(INDIRECT(CELL("address",F7062)), 3),_FSAData!$B:$B,_FSAData!$D:$D,""), "")</f>
        <v/>
      </c>
      <c r="I7062" t="str">
        <f t="shared" ca="1" si="221"/>
        <v/>
      </c>
    </row>
    <row r="7063" spans="1:9" x14ac:dyDescent="0.3">
      <c r="A7063" t="str" cm="1">
        <f t="array" aca="1" ref="A7063" ca="1">TRIM(UPPER(LEFT(INDIRECT("'Postal Code-FSA Input'!"&amp;CELL("address",A7070)), 3)))</f>
        <v/>
      </c>
      <c r="B7063" t="str" cm="1">
        <f t="array" aca="1" ref="B7063" ca="1">IF(INDIRECT(CELL("address",A7063))&lt;&gt;"", _xlfn.XLOOKUP(INDIRECT(CELL("address",A7063)),_FSAData!$B:$B,_FSAData!$C:$C, ""),"")</f>
        <v/>
      </c>
      <c r="C7063" t="str" cm="1">
        <f t="array" aca="1" ref="C7063" ca="1">IF(INDIRECT(CELL("address",A7063))&lt;&gt;"", _xlfn.XLOOKUP(LEFT(INDIRECT(CELL("address",A7063)), 3),_FSAData!$B:$B,_FSAData!$D:$D,""), "")</f>
        <v/>
      </c>
      <c r="D7063" t="str">
        <f t="shared" ca="1" si="220"/>
        <v/>
      </c>
      <c r="F7063" t="str" cm="1">
        <f t="array" aca="1" ref="F7063" ca="1">TRIM(UPPER(LEFT(INDIRECT("'Postal Code-FSA Input'!"&amp;CELL("address",B7070)), 3)))</f>
        <v/>
      </c>
      <c r="G7063" t="str" cm="1">
        <f t="array" aca="1" ref="G7063" ca="1">IF(INDIRECT(CELL("address",F7063))&lt;&gt;"", _xlfn.XLOOKUP(INDIRECT(CELL("address",F7063)),_FSAData!$B:$B,_FSAData!$C:$C, ""),"")</f>
        <v/>
      </c>
      <c r="H7063" t="str" cm="1">
        <f t="array" aca="1" ref="H7063" ca="1">IF(INDIRECT(CELL("address",F7063))&lt;&gt;"", _xlfn.XLOOKUP(LEFT(INDIRECT(CELL("address",F7063)), 3),_FSAData!$B:$B,_FSAData!$D:$D,""), "")</f>
        <v/>
      </c>
      <c r="I7063" t="str">
        <f t="shared" ca="1" si="221"/>
        <v/>
      </c>
    </row>
    <row r="7064" spans="1:9" x14ac:dyDescent="0.3">
      <c r="A7064" t="str" cm="1">
        <f t="array" aca="1" ref="A7064" ca="1">TRIM(UPPER(LEFT(INDIRECT("'Postal Code-FSA Input'!"&amp;CELL("address",A7071)), 3)))</f>
        <v/>
      </c>
      <c r="B7064" t="str" cm="1">
        <f t="array" aca="1" ref="B7064" ca="1">IF(INDIRECT(CELL("address",A7064))&lt;&gt;"", _xlfn.XLOOKUP(INDIRECT(CELL("address",A7064)),_FSAData!$B:$B,_FSAData!$C:$C, ""),"")</f>
        <v/>
      </c>
      <c r="C7064" t="str" cm="1">
        <f t="array" aca="1" ref="C7064" ca="1">IF(INDIRECT(CELL("address",A7064))&lt;&gt;"", _xlfn.XLOOKUP(LEFT(INDIRECT(CELL("address",A7064)), 3),_FSAData!$B:$B,_FSAData!$D:$D,""), "")</f>
        <v/>
      </c>
      <c r="D7064" t="str">
        <f t="shared" ca="1" si="220"/>
        <v/>
      </c>
      <c r="F7064" t="str" cm="1">
        <f t="array" aca="1" ref="F7064" ca="1">TRIM(UPPER(LEFT(INDIRECT("'Postal Code-FSA Input'!"&amp;CELL("address",B7071)), 3)))</f>
        <v/>
      </c>
      <c r="G7064" t="str" cm="1">
        <f t="array" aca="1" ref="G7064" ca="1">IF(INDIRECT(CELL("address",F7064))&lt;&gt;"", _xlfn.XLOOKUP(INDIRECT(CELL("address",F7064)),_FSAData!$B:$B,_FSAData!$C:$C, ""),"")</f>
        <v/>
      </c>
      <c r="H7064" t="str" cm="1">
        <f t="array" aca="1" ref="H7064" ca="1">IF(INDIRECT(CELL("address",F7064))&lt;&gt;"", _xlfn.XLOOKUP(LEFT(INDIRECT(CELL("address",F7064)), 3),_FSAData!$B:$B,_FSAData!$D:$D,""), "")</f>
        <v/>
      </c>
      <c r="I7064" t="str">
        <f t="shared" ca="1" si="221"/>
        <v/>
      </c>
    </row>
    <row r="7065" spans="1:9" x14ac:dyDescent="0.3">
      <c r="A7065" t="str" cm="1">
        <f t="array" aca="1" ref="A7065" ca="1">TRIM(UPPER(LEFT(INDIRECT("'Postal Code-FSA Input'!"&amp;CELL("address",A7072)), 3)))</f>
        <v/>
      </c>
      <c r="B7065" t="str" cm="1">
        <f t="array" aca="1" ref="B7065" ca="1">IF(INDIRECT(CELL("address",A7065))&lt;&gt;"", _xlfn.XLOOKUP(INDIRECT(CELL("address",A7065)),_FSAData!$B:$B,_FSAData!$C:$C, ""),"")</f>
        <v/>
      </c>
      <c r="C7065" t="str" cm="1">
        <f t="array" aca="1" ref="C7065" ca="1">IF(INDIRECT(CELL("address",A7065))&lt;&gt;"", _xlfn.XLOOKUP(LEFT(INDIRECT(CELL("address",A7065)), 3),_FSAData!$B:$B,_FSAData!$D:$D,""), "")</f>
        <v/>
      </c>
      <c r="D7065" t="str">
        <f t="shared" ca="1" si="220"/>
        <v/>
      </c>
      <c r="F7065" t="str" cm="1">
        <f t="array" aca="1" ref="F7065" ca="1">TRIM(UPPER(LEFT(INDIRECT("'Postal Code-FSA Input'!"&amp;CELL("address",B7072)), 3)))</f>
        <v/>
      </c>
      <c r="G7065" t="str" cm="1">
        <f t="array" aca="1" ref="G7065" ca="1">IF(INDIRECT(CELL("address",F7065))&lt;&gt;"", _xlfn.XLOOKUP(INDIRECT(CELL("address",F7065)),_FSAData!$B:$B,_FSAData!$C:$C, ""),"")</f>
        <v/>
      </c>
      <c r="H7065" t="str" cm="1">
        <f t="array" aca="1" ref="H7065" ca="1">IF(INDIRECT(CELL("address",F7065))&lt;&gt;"", _xlfn.XLOOKUP(LEFT(INDIRECT(CELL("address",F7065)), 3),_FSAData!$B:$B,_FSAData!$D:$D,""), "")</f>
        <v/>
      </c>
      <c r="I7065" t="str">
        <f t="shared" ca="1" si="221"/>
        <v/>
      </c>
    </row>
    <row r="7066" spans="1:9" x14ac:dyDescent="0.3">
      <c r="A7066" t="str" cm="1">
        <f t="array" aca="1" ref="A7066" ca="1">TRIM(UPPER(LEFT(INDIRECT("'Postal Code-FSA Input'!"&amp;CELL("address",A7073)), 3)))</f>
        <v/>
      </c>
      <c r="B7066" t="str" cm="1">
        <f t="array" aca="1" ref="B7066" ca="1">IF(INDIRECT(CELL("address",A7066))&lt;&gt;"", _xlfn.XLOOKUP(INDIRECT(CELL("address",A7066)),_FSAData!$B:$B,_FSAData!$C:$C, ""),"")</f>
        <v/>
      </c>
      <c r="C7066" t="str" cm="1">
        <f t="array" aca="1" ref="C7066" ca="1">IF(INDIRECT(CELL("address",A7066))&lt;&gt;"", _xlfn.XLOOKUP(LEFT(INDIRECT(CELL("address",A7066)), 3),_FSAData!$B:$B,_FSAData!$D:$D,""), "")</f>
        <v/>
      </c>
      <c r="D7066" t="str">
        <f t="shared" ca="1" si="220"/>
        <v/>
      </c>
      <c r="F7066" t="str" cm="1">
        <f t="array" aca="1" ref="F7066" ca="1">TRIM(UPPER(LEFT(INDIRECT("'Postal Code-FSA Input'!"&amp;CELL("address",B7073)), 3)))</f>
        <v/>
      </c>
      <c r="G7066" t="str" cm="1">
        <f t="array" aca="1" ref="G7066" ca="1">IF(INDIRECT(CELL("address",F7066))&lt;&gt;"", _xlfn.XLOOKUP(INDIRECT(CELL("address",F7066)),_FSAData!$B:$B,_FSAData!$C:$C, ""),"")</f>
        <v/>
      </c>
      <c r="H7066" t="str" cm="1">
        <f t="array" aca="1" ref="H7066" ca="1">IF(INDIRECT(CELL("address",F7066))&lt;&gt;"", _xlfn.XLOOKUP(LEFT(INDIRECT(CELL("address",F7066)), 3),_FSAData!$B:$B,_FSAData!$D:$D,""), "")</f>
        <v/>
      </c>
      <c r="I7066" t="str">
        <f t="shared" ca="1" si="221"/>
        <v/>
      </c>
    </row>
    <row r="7067" spans="1:9" x14ac:dyDescent="0.3">
      <c r="A7067" t="str" cm="1">
        <f t="array" aca="1" ref="A7067" ca="1">TRIM(UPPER(LEFT(INDIRECT("'Postal Code-FSA Input'!"&amp;CELL("address",A7074)), 3)))</f>
        <v/>
      </c>
      <c r="B7067" t="str" cm="1">
        <f t="array" aca="1" ref="B7067" ca="1">IF(INDIRECT(CELL("address",A7067))&lt;&gt;"", _xlfn.XLOOKUP(INDIRECT(CELL("address",A7067)),_FSAData!$B:$B,_FSAData!$C:$C, ""),"")</f>
        <v/>
      </c>
      <c r="C7067" t="str" cm="1">
        <f t="array" aca="1" ref="C7067" ca="1">IF(INDIRECT(CELL("address",A7067))&lt;&gt;"", _xlfn.XLOOKUP(LEFT(INDIRECT(CELL("address",A7067)), 3),_FSAData!$B:$B,_FSAData!$D:$D,""), "")</f>
        <v/>
      </c>
      <c r="D7067" t="str">
        <f t="shared" ca="1" si="220"/>
        <v/>
      </c>
      <c r="F7067" t="str" cm="1">
        <f t="array" aca="1" ref="F7067" ca="1">TRIM(UPPER(LEFT(INDIRECT("'Postal Code-FSA Input'!"&amp;CELL("address",B7074)), 3)))</f>
        <v/>
      </c>
      <c r="G7067" t="str" cm="1">
        <f t="array" aca="1" ref="G7067" ca="1">IF(INDIRECT(CELL("address",F7067))&lt;&gt;"", _xlfn.XLOOKUP(INDIRECT(CELL("address",F7067)),_FSAData!$B:$B,_FSAData!$C:$C, ""),"")</f>
        <v/>
      </c>
      <c r="H7067" t="str" cm="1">
        <f t="array" aca="1" ref="H7067" ca="1">IF(INDIRECT(CELL("address",F7067))&lt;&gt;"", _xlfn.XLOOKUP(LEFT(INDIRECT(CELL("address",F7067)), 3),_FSAData!$B:$B,_FSAData!$D:$D,""), "")</f>
        <v/>
      </c>
      <c r="I7067" t="str">
        <f t="shared" ca="1" si="221"/>
        <v/>
      </c>
    </row>
    <row r="7068" spans="1:9" x14ac:dyDescent="0.3">
      <c r="A7068" t="str" cm="1">
        <f t="array" aca="1" ref="A7068" ca="1">TRIM(UPPER(LEFT(INDIRECT("'Postal Code-FSA Input'!"&amp;CELL("address",A7075)), 3)))</f>
        <v/>
      </c>
      <c r="B7068" t="str" cm="1">
        <f t="array" aca="1" ref="B7068" ca="1">IF(INDIRECT(CELL("address",A7068))&lt;&gt;"", _xlfn.XLOOKUP(INDIRECT(CELL("address",A7068)),_FSAData!$B:$B,_FSAData!$C:$C, ""),"")</f>
        <v/>
      </c>
      <c r="C7068" t="str" cm="1">
        <f t="array" aca="1" ref="C7068" ca="1">IF(INDIRECT(CELL("address",A7068))&lt;&gt;"", _xlfn.XLOOKUP(LEFT(INDIRECT(CELL("address",A7068)), 3),_FSAData!$B:$B,_FSAData!$D:$D,""), "")</f>
        <v/>
      </c>
      <c r="D7068" t="str">
        <f t="shared" ca="1" si="220"/>
        <v/>
      </c>
      <c r="F7068" t="str" cm="1">
        <f t="array" aca="1" ref="F7068" ca="1">TRIM(UPPER(LEFT(INDIRECT("'Postal Code-FSA Input'!"&amp;CELL("address",B7075)), 3)))</f>
        <v/>
      </c>
      <c r="G7068" t="str" cm="1">
        <f t="array" aca="1" ref="G7068" ca="1">IF(INDIRECT(CELL("address",F7068))&lt;&gt;"", _xlfn.XLOOKUP(INDIRECT(CELL("address",F7068)),_FSAData!$B:$B,_FSAData!$C:$C, ""),"")</f>
        <v/>
      </c>
      <c r="H7068" t="str" cm="1">
        <f t="array" aca="1" ref="H7068" ca="1">IF(INDIRECT(CELL("address",F7068))&lt;&gt;"", _xlfn.XLOOKUP(LEFT(INDIRECT(CELL("address",F7068)), 3),_FSAData!$B:$B,_FSAData!$D:$D,""), "")</f>
        <v/>
      </c>
      <c r="I7068" t="str">
        <f t="shared" ca="1" si="221"/>
        <v/>
      </c>
    </row>
    <row r="7069" spans="1:9" x14ac:dyDescent="0.3">
      <c r="A7069" t="str" cm="1">
        <f t="array" aca="1" ref="A7069" ca="1">TRIM(UPPER(LEFT(INDIRECT("'Postal Code-FSA Input'!"&amp;CELL("address",A7076)), 3)))</f>
        <v/>
      </c>
      <c r="B7069" t="str" cm="1">
        <f t="array" aca="1" ref="B7069" ca="1">IF(INDIRECT(CELL("address",A7069))&lt;&gt;"", _xlfn.XLOOKUP(INDIRECT(CELL("address",A7069)),_FSAData!$B:$B,_FSAData!$C:$C, ""),"")</f>
        <v/>
      </c>
      <c r="C7069" t="str" cm="1">
        <f t="array" aca="1" ref="C7069" ca="1">IF(INDIRECT(CELL("address",A7069))&lt;&gt;"", _xlfn.XLOOKUP(LEFT(INDIRECT(CELL("address",A7069)), 3),_FSAData!$B:$B,_FSAData!$D:$D,""), "")</f>
        <v/>
      </c>
      <c r="D7069" t="str">
        <f t="shared" ca="1" si="220"/>
        <v/>
      </c>
      <c r="F7069" t="str" cm="1">
        <f t="array" aca="1" ref="F7069" ca="1">TRIM(UPPER(LEFT(INDIRECT("'Postal Code-FSA Input'!"&amp;CELL("address",B7076)), 3)))</f>
        <v/>
      </c>
      <c r="G7069" t="str" cm="1">
        <f t="array" aca="1" ref="G7069" ca="1">IF(INDIRECT(CELL("address",F7069))&lt;&gt;"", _xlfn.XLOOKUP(INDIRECT(CELL("address",F7069)),_FSAData!$B:$B,_FSAData!$C:$C, ""),"")</f>
        <v/>
      </c>
      <c r="H7069" t="str" cm="1">
        <f t="array" aca="1" ref="H7069" ca="1">IF(INDIRECT(CELL("address",F7069))&lt;&gt;"", _xlfn.XLOOKUP(LEFT(INDIRECT(CELL("address",F7069)), 3),_FSAData!$B:$B,_FSAData!$D:$D,""), "")</f>
        <v/>
      </c>
      <c r="I7069" t="str">
        <f t="shared" ca="1" si="221"/>
        <v/>
      </c>
    </row>
    <row r="7070" spans="1:9" x14ac:dyDescent="0.3">
      <c r="A7070" t="str" cm="1">
        <f t="array" aca="1" ref="A7070" ca="1">TRIM(UPPER(LEFT(INDIRECT("'Postal Code-FSA Input'!"&amp;CELL("address",A7077)), 3)))</f>
        <v/>
      </c>
      <c r="B7070" t="str" cm="1">
        <f t="array" aca="1" ref="B7070" ca="1">IF(INDIRECT(CELL("address",A7070))&lt;&gt;"", _xlfn.XLOOKUP(INDIRECT(CELL("address",A7070)),_FSAData!$B:$B,_FSAData!$C:$C, ""),"")</f>
        <v/>
      </c>
      <c r="C7070" t="str" cm="1">
        <f t="array" aca="1" ref="C7070" ca="1">IF(INDIRECT(CELL("address",A7070))&lt;&gt;"", _xlfn.XLOOKUP(LEFT(INDIRECT(CELL("address",A7070)), 3),_FSAData!$B:$B,_FSAData!$D:$D,""), "")</f>
        <v/>
      </c>
      <c r="D7070" t="str">
        <f t="shared" ca="1" si="220"/>
        <v/>
      </c>
      <c r="F7070" t="str" cm="1">
        <f t="array" aca="1" ref="F7070" ca="1">TRIM(UPPER(LEFT(INDIRECT("'Postal Code-FSA Input'!"&amp;CELL("address",B7077)), 3)))</f>
        <v/>
      </c>
      <c r="G7070" t="str" cm="1">
        <f t="array" aca="1" ref="G7070" ca="1">IF(INDIRECT(CELL("address",F7070))&lt;&gt;"", _xlfn.XLOOKUP(INDIRECT(CELL("address",F7070)),_FSAData!$B:$B,_FSAData!$C:$C, ""),"")</f>
        <v/>
      </c>
      <c r="H7070" t="str" cm="1">
        <f t="array" aca="1" ref="H7070" ca="1">IF(INDIRECT(CELL("address",F7070))&lt;&gt;"", _xlfn.XLOOKUP(LEFT(INDIRECT(CELL("address",F7070)), 3),_FSAData!$B:$B,_FSAData!$D:$D,""), "")</f>
        <v/>
      </c>
      <c r="I7070" t="str">
        <f t="shared" ca="1" si="221"/>
        <v/>
      </c>
    </row>
    <row r="7071" spans="1:9" x14ac:dyDescent="0.3">
      <c r="A7071" t="str" cm="1">
        <f t="array" aca="1" ref="A7071" ca="1">TRIM(UPPER(LEFT(INDIRECT("'Postal Code-FSA Input'!"&amp;CELL("address",A7078)), 3)))</f>
        <v/>
      </c>
      <c r="B7071" t="str" cm="1">
        <f t="array" aca="1" ref="B7071" ca="1">IF(INDIRECT(CELL("address",A7071))&lt;&gt;"", _xlfn.XLOOKUP(INDIRECT(CELL("address",A7071)),_FSAData!$B:$B,_FSAData!$C:$C, ""),"")</f>
        <v/>
      </c>
      <c r="C7071" t="str" cm="1">
        <f t="array" aca="1" ref="C7071" ca="1">IF(INDIRECT(CELL("address",A7071))&lt;&gt;"", _xlfn.XLOOKUP(LEFT(INDIRECT(CELL("address",A7071)), 3),_FSAData!$B:$B,_FSAData!$D:$D,""), "")</f>
        <v/>
      </c>
      <c r="D7071" t="str">
        <f t="shared" ca="1" si="220"/>
        <v/>
      </c>
      <c r="F7071" t="str" cm="1">
        <f t="array" aca="1" ref="F7071" ca="1">TRIM(UPPER(LEFT(INDIRECT("'Postal Code-FSA Input'!"&amp;CELL("address",B7078)), 3)))</f>
        <v/>
      </c>
      <c r="G7071" t="str" cm="1">
        <f t="array" aca="1" ref="G7071" ca="1">IF(INDIRECT(CELL("address",F7071))&lt;&gt;"", _xlfn.XLOOKUP(INDIRECT(CELL("address",F7071)),_FSAData!$B:$B,_FSAData!$C:$C, ""),"")</f>
        <v/>
      </c>
      <c r="H7071" t="str" cm="1">
        <f t="array" aca="1" ref="H7071" ca="1">IF(INDIRECT(CELL("address",F7071))&lt;&gt;"", _xlfn.XLOOKUP(LEFT(INDIRECT(CELL("address",F7071)), 3),_FSAData!$B:$B,_FSAData!$D:$D,""), "")</f>
        <v/>
      </c>
      <c r="I7071" t="str">
        <f t="shared" ca="1" si="221"/>
        <v/>
      </c>
    </row>
    <row r="7072" spans="1:9" x14ac:dyDescent="0.3">
      <c r="A7072" t="str" cm="1">
        <f t="array" aca="1" ref="A7072" ca="1">TRIM(UPPER(LEFT(INDIRECT("'Postal Code-FSA Input'!"&amp;CELL("address",A7079)), 3)))</f>
        <v/>
      </c>
      <c r="B7072" t="str" cm="1">
        <f t="array" aca="1" ref="B7072" ca="1">IF(INDIRECT(CELL("address",A7072))&lt;&gt;"", _xlfn.XLOOKUP(INDIRECT(CELL("address",A7072)),_FSAData!$B:$B,_FSAData!$C:$C, ""),"")</f>
        <v/>
      </c>
      <c r="C7072" t="str" cm="1">
        <f t="array" aca="1" ref="C7072" ca="1">IF(INDIRECT(CELL("address",A7072))&lt;&gt;"", _xlfn.XLOOKUP(LEFT(INDIRECT(CELL("address",A7072)), 3),_FSAData!$B:$B,_FSAData!$D:$D,""), "")</f>
        <v/>
      </c>
      <c r="D7072" t="str">
        <f t="shared" ca="1" si="220"/>
        <v/>
      </c>
      <c r="F7072" t="str" cm="1">
        <f t="array" aca="1" ref="F7072" ca="1">TRIM(UPPER(LEFT(INDIRECT("'Postal Code-FSA Input'!"&amp;CELL("address",B7079)), 3)))</f>
        <v/>
      </c>
      <c r="G7072" t="str" cm="1">
        <f t="array" aca="1" ref="G7072" ca="1">IF(INDIRECT(CELL("address",F7072))&lt;&gt;"", _xlfn.XLOOKUP(INDIRECT(CELL("address",F7072)),_FSAData!$B:$B,_FSAData!$C:$C, ""),"")</f>
        <v/>
      </c>
      <c r="H7072" t="str" cm="1">
        <f t="array" aca="1" ref="H7072" ca="1">IF(INDIRECT(CELL("address",F7072))&lt;&gt;"", _xlfn.XLOOKUP(LEFT(INDIRECT(CELL("address",F7072)), 3),_FSAData!$B:$B,_FSAData!$D:$D,""), "")</f>
        <v/>
      </c>
      <c r="I7072" t="str">
        <f t="shared" ca="1" si="221"/>
        <v/>
      </c>
    </row>
    <row r="7073" spans="1:9" x14ac:dyDescent="0.3">
      <c r="A7073" t="str" cm="1">
        <f t="array" aca="1" ref="A7073" ca="1">TRIM(UPPER(LEFT(INDIRECT("'Postal Code-FSA Input'!"&amp;CELL("address",A7080)), 3)))</f>
        <v/>
      </c>
      <c r="B7073" t="str" cm="1">
        <f t="array" aca="1" ref="B7073" ca="1">IF(INDIRECT(CELL("address",A7073))&lt;&gt;"", _xlfn.XLOOKUP(INDIRECT(CELL("address",A7073)),_FSAData!$B:$B,_FSAData!$C:$C, ""),"")</f>
        <v/>
      </c>
      <c r="C7073" t="str" cm="1">
        <f t="array" aca="1" ref="C7073" ca="1">IF(INDIRECT(CELL("address",A7073))&lt;&gt;"", _xlfn.XLOOKUP(LEFT(INDIRECT(CELL("address",A7073)), 3),_FSAData!$B:$B,_FSAData!$D:$D,""), "")</f>
        <v/>
      </c>
      <c r="D7073" t="str">
        <f t="shared" ca="1" si="220"/>
        <v/>
      </c>
      <c r="F7073" t="str" cm="1">
        <f t="array" aca="1" ref="F7073" ca="1">TRIM(UPPER(LEFT(INDIRECT("'Postal Code-FSA Input'!"&amp;CELL("address",B7080)), 3)))</f>
        <v/>
      </c>
      <c r="G7073" t="str" cm="1">
        <f t="array" aca="1" ref="G7073" ca="1">IF(INDIRECT(CELL("address",F7073))&lt;&gt;"", _xlfn.XLOOKUP(INDIRECT(CELL("address",F7073)),_FSAData!$B:$B,_FSAData!$C:$C, ""),"")</f>
        <v/>
      </c>
      <c r="H7073" t="str" cm="1">
        <f t="array" aca="1" ref="H7073" ca="1">IF(INDIRECT(CELL("address",F7073))&lt;&gt;"", _xlfn.XLOOKUP(LEFT(INDIRECT(CELL("address",F7073)), 3),_FSAData!$B:$B,_FSAData!$D:$D,""), "")</f>
        <v/>
      </c>
      <c r="I7073" t="str">
        <f t="shared" ca="1" si="221"/>
        <v/>
      </c>
    </row>
    <row r="7074" spans="1:9" x14ac:dyDescent="0.3">
      <c r="A7074" t="str" cm="1">
        <f t="array" aca="1" ref="A7074" ca="1">TRIM(UPPER(LEFT(INDIRECT("'Postal Code-FSA Input'!"&amp;CELL("address",A7081)), 3)))</f>
        <v/>
      </c>
      <c r="B7074" t="str" cm="1">
        <f t="array" aca="1" ref="B7074" ca="1">IF(INDIRECT(CELL("address",A7074))&lt;&gt;"", _xlfn.XLOOKUP(INDIRECT(CELL("address",A7074)),_FSAData!$B:$B,_FSAData!$C:$C, ""),"")</f>
        <v/>
      </c>
      <c r="C7074" t="str" cm="1">
        <f t="array" aca="1" ref="C7074" ca="1">IF(INDIRECT(CELL("address",A7074))&lt;&gt;"", _xlfn.XLOOKUP(LEFT(INDIRECT(CELL("address",A7074)), 3),_FSAData!$B:$B,_FSAData!$D:$D,""), "")</f>
        <v/>
      </c>
      <c r="D7074" t="str">
        <f t="shared" ca="1" si="220"/>
        <v/>
      </c>
      <c r="F7074" t="str" cm="1">
        <f t="array" aca="1" ref="F7074" ca="1">TRIM(UPPER(LEFT(INDIRECT("'Postal Code-FSA Input'!"&amp;CELL("address",B7081)), 3)))</f>
        <v/>
      </c>
      <c r="G7074" t="str" cm="1">
        <f t="array" aca="1" ref="G7074" ca="1">IF(INDIRECT(CELL("address",F7074))&lt;&gt;"", _xlfn.XLOOKUP(INDIRECT(CELL("address",F7074)),_FSAData!$B:$B,_FSAData!$C:$C, ""),"")</f>
        <v/>
      </c>
      <c r="H7074" t="str" cm="1">
        <f t="array" aca="1" ref="H7074" ca="1">IF(INDIRECT(CELL("address",F7074))&lt;&gt;"", _xlfn.XLOOKUP(LEFT(INDIRECT(CELL("address",F7074)), 3),_FSAData!$B:$B,_FSAData!$D:$D,""), "")</f>
        <v/>
      </c>
      <c r="I7074" t="str">
        <f t="shared" ca="1" si="221"/>
        <v/>
      </c>
    </row>
    <row r="7075" spans="1:9" x14ac:dyDescent="0.3">
      <c r="A7075" t="str" cm="1">
        <f t="array" aca="1" ref="A7075" ca="1">TRIM(UPPER(LEFT(INDIRECT("'Postal Code-FSA Input'!"&amp;CELL("address",A7082)), 3)))</f>
        <v/>
      </c>
      <c r="B7075" t="str" cm="1">
        <f t="array" aca="1" ref="B7075" ca="1">IF(INDIRECT(CELL("address",A7075))&lt;&gt;"", _xlfn.XLOOKUP(INDIRECT(CELL("address",A7075)),_FSAData!$B:$B,_FSAData!$C:$C, ""),"")</f>
        <v/>
      </c>
      <c r="C7075" t="str" cm="1">
        <f t="array" aca="1" ref="C7075" ca="1">IF(INDIRECT(CELL("address",A7075))&lt;&gt;"", _xlfn.XLOOKUP(LEFT(INDIRECT(CELL("address",A7075)), 3),_FSAData!$B:$B,_FSAData!$D:$D,""), "")</f>
        <v/>
      </c>
      <c r="D7075" t="str">
        <f t="shared" ca="1" si="220"/>
        <v/>
      </c>
      <c r="F7075" t="str" cm="1">
        <f t="array" aca="1" ref="F7075" ca="1">TRIM(UPPER(LEFT(INDIRECT("'Postal Code-FSA Input'!"&amp;CELL("address",B7082)), 3)))</f>
        <v/>
      </c>
      <c r="G7075" t="str" cm="1">
        <f t="array" aca="1" ref="G7075" ca="1">IF(INDIRECT(CELL("address",F7075))&lt;&gt;"", _xlfn.XLOOKUP(INDIRECT(CELL("address",F7075)),_FSAData!$B:$B,_FSAData!$C:$C, ""),"")</f>
        <v/>
      </c>
      <c r="H7075" t="str" cm="1">
        <f t="array" aca="1" ref="H7075" ca="1">IF(INDIRECT(CELL("address",F7075))&lt;&gt;"", _xlfn.XLOOKUP(LEFT(INDIRECT(CELL("address",F7075)), 3),_FSAData!$B:$B,_FSAData!$D:$D,""), "")</f>
        <v/>
      </c>
      <c r="I7075" t="str">
        <f t="shared" ca="1" si="221"/>
        <v/>
      </c>
    </row>
    <row r="7076" spans="1:9" x14ac:dyDescent="0.3">
      <c r="A7076" t="str" cm="1">
        <f t="array" aca="1" ref="A7076" ca="1">TRIM(UPPER(LEFT(INDIRECT("'Postal Code-FSA Input'!"&amp;CELL("address",A7083)), 3)))</f>
        <v/>
      </c>
      <c r="B7076" t="str" cm="1">
        <f t="array" aca="1" ref="B7076" ca="1">IF(INDIRECT(CELL("address",A7076))&lt;&gt;"", _xlfn.XLOOKUP(INDIRECT(CELL("address",A7076)),_FSAData!$B:$B,_FSAData!$C:$C, ""),"")</f>
        <v/>
      </c>
      <c r="C7076" t="str" cm="1">
        <f t="array" aca="1" ref="C7076" ca="1">IF(INDIRECT(CELL("address",A7076))&lt;&gt;"", _xlfn.XLOOKUP(LEFT(INDIRECT(CELL("address",A7076)), 3),_FSAData!$B:$B,_FSAData!$D:$D,""), "")</f>
        <v/>
      </c>
      <c r="D7076" t="str">
        <f t="shared" ca="1" si="220"/>
        <v/>
      </c>
      <c r="F7076" t="str" cm="1">
        <f t="array" aca="1" ref="F7076" ca="1">TRIM(UPPER(LEFT(INDIRECT("'Postal Code-FSA Input'!"&amp;CELL("address",B7083)), 3)))</f>
        <v/>
      </c>
      <c r="G7076" t="str" cm="1">
        <f t="array" aca="1" ref="G7076" ca="1">IF(INDIRECT(CELL("address",F7076))&lt;&gt;"", _xlfn.XLOOKUP(INDIRECT(CELL("address",F7076)),_FSAData!$B:$B,_FSAData!$C:$C, ""),"")</f>
        <v/>
      </c>
      <c r="H7076" t="str" cm="1">
        <f t="array" aca="1" ref="H7076" ca="1">IF(INDIRECT(CELL("address",F7076))&lt;&gt;"", _xlfn.XLOOKUP(LEFT(INDIRECT(CELL("address",F7076)), 3),_FSAData!$B:$B,_FSAData!$D:$D,""), "")</f>
        <v/>
      </c>
      <c r="I7076" t="str">
        <f t="shared" ca="1" si="221"/>
        <v/>
      </c>
    </row>
    <row r="7077" spans="1:9" x14ac:dyDescent="0.3">
      <c r="A7077" t="str" cm="1">
        <f t="array" aca="1" ref="A7077" ca="1">TRIM(UPPER(LEFT(INDIRECT("'Postal Code-FSA Input'!"&amp;CELL("address",A7084)), 3)))</f>
        <v/>
      </c>
      <c r="B7077" t="str" cm="1">
        <f t="array" aca="1" ref="B7077" ca="1">IF(INDIRECT(CELL("address",A7077))&lt;&gt;"", _xlfn.XLOOKUP(INDIRECT(CELL("address",A7077)),_FSAData!$B:$B,_FSAData!$C:$C, ""),"")</f>
        <v/>
      </c>
      <c r="C7077" t="str" cm="1">
        <f t="array" aca="1" ref="C7077" ca="1">IF(INDIRECT(CELL("address",A7077))&lt;&gt;"", _xlfn.XLOOKUP(LEFT(INDIRECT(CELL("address",A7077)), 3),_FSAData!$B:$B,_FSAData!$D:$D,""), "")</f>
        <v/>
      </c>
      <c r="D7077" t="str">
        <f t="shared" ca="1" si="220"/>
        <v/>
      </c>
      <c r="F7077" t="str" cm="1">
        <f t="array" aca="1" ref="F7077" ca="1">TRIM(UPPER(LEFT(INDIRECT("'Postal Code-FSA Input'!"&amp;CELL("address",B7084)), 3)))</f>
        <v/>
      </c>
      <c r="G7077" t="str" cm="1">
        <f t="array" aca="1" ref="G7077" ca="1">IF(INDIRECT(CELL("address",F7077))&lt;&gt;"", _xlfn.XLOOKUP(INDIRECT(CELL("address",F7077)),_FSAData!$B:$B,_FSAData!$C:$C, ""),"")</f>
        <v/>
      </c>
      <c r="H7077" t="str" cm="1">
        <f t="array" aca="1" ref="H7077" ca="1">IF(INDIRECT(CELL("address",F7077))&lt;&gt;"", _xlfn.XLOOKUP(LEFT(INDIRECT(CELL("address",F7077)), 3),_FSAData!$B:$B,_FSAData!$D:$D,""), "")</f>
        <v/>
      </c>
      <c r="I7077" t="str">
        <f t="shared" ca="1" si="221"/>
        <v/>
      </c>
    </row>
    <row r="7078" spans="1:9" x14ac:dyDescent="0.3">
      <c r="A7078" t="str" cm="1">
        <f t="array" aca="1" ref="A7078" ca="1">TRIM(UPPER(LEFT(INDIRECT("'Postal Code-FSA Input'!"&amp;CELL("address",A7085)), 3)))</f>
        <v/>
      </c>
      <c r="B7078" t="str" cm="1">
        <f t="array" aca="1" ref="B7078" ca="1">IF(INDIRECT(CELL("address",A7078))&lt;&gt;"", _xlfn.XLOOKUP(INDIRECT(CELL("address",A7078)),_FSAData!$B:$B,_FSAData!$C:$C, ""),"")</f>
        <v/>
      </c>
      <c r="C7078" t="str" cm="1">
        <f t="array" aca="1" ref="C7078" ca="1">IF(INDIRECT(CELL("address",A7078))&lt;&gt;"", _xlfn.XLOOKUP(LEFT(INDIRECT(CELL("address",A7078)), 3),_FSAData!$B:$B,_FSAData!$D:$D,""), "")</f>
        <v/>
      </c>
      <c r="D7078" t="str">
        <f t="shared" ca="1" si="220"/>
        <v/>
      </c>
      <c r="F7078" t="str" cm="1">
        <f t="array" aca="1" ref="F7078" ca="1">TRIM(UPPER(LEFT(INDIRECT("'Postal Code-FSA Input'!"&amp;CELL("address",B7085)), 3)))</f>
        <v/>
      </c>
      <c r="G7078" t="str" cm="1">
        <f t="array" aca="1" ref="G7078" ca="1">IF(INDIRECT(CELL("address",F7078))&lt;&gt;"", _xlfn.XLOOKUP(INDIRECT(CELL("address",F7078)),_FSAData!$B:$B,_FSAData!$C:$C, ""),"")</f>
        <v/>
      </c>
      <c r="H7078" t="str" cm="1">
        <f t="array" aca="1" ref="H7078" ca="1">IF(INDIRECT(CELL("address",F7078))&lt;&gt;"", _xlfn.XLOOKUP(LEFT(INDIRECT(CELL("address",F7078)), 3),_FSAData!$B:$B,_FSAData!$D:$D,""), "")</f>
        <v/>
      </c>
      <c r="I7078" t="str">
        <f t="shared" ca="1" si="221"/>
        <v/>
      </c>
    </row>
    <row r="7079" spans="1:9" x14ac:dyDescent="0.3">
      <c r="A7079" t="str" cm="1">
        <f t="array" aca="1" ref="A7079" ca="1">TRIM(UPPER(LEFT(INDIRECT("'Postal Code-FSA Input'!"&amp;CELL("address",A7086)), 3)))</f>
        <v/>
      </c>
      <c r="B7079" t="str" cm="1">
        <f t="array" aca="1" ref="B7079" ca="1">IF(INDIRECT(CELL("address",A7079))&lt;&gt;"", _xlfn.XLOOKUP(INDIRECT(CELL("address",A7079)),_FSAData!$B:$B,_FSAData!$C:$C, ""),"")</f>
        <v/>
      </c>
      <c r="C7079" t="str" cm="1">
        <f t="array" aca="1" ref="C7079" ca="1">IF(INDIRECT(CELL("address",A7079))&lt;&gt;"", _xlfn.XLOOKUP(LEFT(INDIRECT(CELL("address",A7079)), 3),_FSAData!$B:$B,_FSAData!$D:$D,""), "")</f>
        <v/>
      </c>
      <c r="D7079" t="str">
        <f t="shared" ca="1" si="220"/>
        <v/>
      </c>
      <c r="F7079" t="str" cm="1">
        <f t="array" aca="1" ref="F7079" ca="1">TRIM(UPPER(LEFT(INDIRECT("'Postal Code-FSA Input'!"&amp;CELL("address",B7086)), 3)))</f>
        <v/>
      </c>
      <c r="G7079" t="str" cm="1">
        <f t="array" aca="1" ref="G7079" ca="1">IF(INDIRECT(CELL("address",F7079))&lt;&gt;"", _xlfn.XLOOKUP(INDIRECT(CELL("address",F7079)),_FSAData!$B:$B,_FSAData!$C:$C, ""),"")</f>
        <v/>
      </c>
      <c r="H7079" t="str" cm="1">
        <f t="array" aca="1" ref="H7079" ca="1">IF(INDIRECT(CELL("address",F7079))&lt;&gt;"", _xlfn.XLOOKUP(LEFT(INDIRECT(CELL("address",F7079)), 3),_FSAData!$B:$B,_FSAData!$D:$D,""), "")</f>
        <v/>
      </c>
      <c r="I7079" t="str">
        <f t="shared" ca="1" si="221"/>
        <v/>
      </c>
    </row>
    <row r="7080" spans="1:9" x14ac:dyDescent="0.3">
      <c r="A7080" t="str" cm="1">
        <f t="array" aca="1" ref="A7080" ca="1">TRIM(UPPER(LEFT(INDIRECT("'Postal Code-FSA Input'!"&amp;CELL("address",A7087)), 3)))</f>
        <v/>
      </c>
      <c r="B7080" t="str" cm="1">
        <f t="array" aca="1" ref="B7080" ca="1">IF(INDIRECT(CELL("address",A7080))&lt;&gt;"", _xlfn.XLOOKUP(INDIRECT(CELL("address",A7080)),_FSAData!$B:$B,_FSAData!$C:$C, ""),"")</f>
        <v/>
      </c>
      <c r="C7080" t="str" cm="1">
        <f t="array" aca="1" ref="C7080" ca="1">IF(INDIRECT(CELL("address",A7080))&lt;&gt;"", _xlfn.XLOOKUP(LEFT(INDIRECT(CELL("address",A7080)), 3),_FSAData!$B:$B,_FSAData!$D:$D,""), "")</f>
        <v/>
      </c>
      <c r="D7080" t="str">
        <f t="shared" ca="1" si="220"/>
        <v/>
      </c>
      <c r="F7080" t="str" cm="1">
        <f t="array" aca="1" ref="F7080" ca="1">TRIM(UPPER(LEFT(INDIRECT("'Postal Code-FSA Input'!"&amp;CELL("address",B7087)), 3)))</f>
        <v/>
      </c>
      <c r="G7080" t="str" cm="1">
        <f t="array" aca="1" ref="G7080" ca="1">IF(INDIRECT(CELL("address",F7080))&lt;&gt;"", _xlfn.XLOOKUP(INDIRECT(CELL("address",F7080)),_FSAData!$B:$B,_FSAData!$C:$C, ""),"")</f>
        <v/>
      </c>
      <c r="H7080" t="str" cm="1">
        <f t="array" aca="1" ref="H7080" ca="1">IF(INDIRECT(CELL("address",F7080))&lt;&gt;"", _xlfn.XLOOKUP(LEFT(INDIRECT(CELL("address",F7080)), 3),_FSAData!$B:$B,_FSAData!$D:$D,""), "")</f>
        <v/>
      </c>
      <c r="I7080" t="str">
        <f t="shared" ca="1" si="221"/>
        <v/>
      </c>
    </row>
    <row r="7081" spans="1:9" x14ac:dyDescent="0.3">
      <c r="A7081" t="str" cm="1">
        <f t="array" aca="1" ref="A7081" ca="1">TRIM(UPPER(LEFT(INDIRECT("'Postal Code-FSA Input'!"&amp;CELL("address",A7088)), 3)))</f>
        <v/>
      </c>
      <c r="B7081" t="str" cm="1">
        <f t="array" aca="1" ref="B7081" ca="1">IF(INDIRECT(CELL("address",A7081))&lt;&gt;"", _xlfn.XLOOKUP(INDIRECT(CELL("address",A7081)),_FSAData!$B:$B,_FSAData!$C:$C, ""),"")</f>
        <v/>
      </c>
      <c r="C7081" t="str" cm="1">
        <f t="array" aca="1" ref="C7081" ca="1">IF(INDIRECT(CELL("address",A7081))&lt;&gt;"", _xlfn.XLOOKUP(LEFT(INDIRECT(CELL("address",A7081)), 3),_FSAData!$B:$B,_FSAData!$D:$D,""), "")</f>
        <v/>
      </c>
      <c r="D7081" t="str">
        <f t="shared" ca="1" si="220"/>
        <v/>
      </c>
      <c r="F7081" t="str" cm="1">
        <f t="array" aca="1" ref="F7081" ca="1">TRIM(UPPER(LEFT(INDIRECT("'Postal Code-FSA Input'!"&amp;CELL("address",B7088)), 3)))</f>
        <v/>
      </c>
      <c r="G7081" t="str" cm="1">
        <f t="array" aca="1" ref="G7081" ca="1">IF(INDIRECT(CELL("address",F7081))&lt;&gt;"", _xlfn.XLOOKUP(INDIRECT(CELL("address",F7081)),_FSAData!$B:$B,_FSAData!$C:$C, ""),"")</f>
        <v/>
      </c>
      <c r="H7081" t="str" cm="1">
        <f t="array" aca="1" ref="H7081" ca="1">IF(INDIRECT(CELL("address",F7081))&lt;&gt;"", _xlfn.XLOOKUP(LEFT(INDIRECT(CELL("address",F7081)), 3),_FSAData!$B:$B,_FSAData!$D:$D,""), "")</f>
        <v/>
      </c>
      <c r="I7081" t="str">
        <f t="shared" ca="1" si="221"/>
        <v/>
      </c>
    </row>
    <row r="7082" spans="1:9" x14ac:dyDescent="0.3">
      <c r="A7082" t="str" cm="1">
        <f t="array" aca="1" ref="A7082" ca="1">TRIM(UPPER(LEFT(INDIRECT("'Postal Code-FSA Input'!"&amp;CELL("address",A7089)), 3)))</f>
        <v/>
      </c>
      <c r="B7082" t="str" cm="1">
        <f t="array" aca="1" ref="B7082" ca="1">IF(INDIRECT(CELL("address",A7082))&lt;&gt;"", _xlfn.XLOOKUP(INDIRECT(CELL("address",A7082)),_FSAData!$B:$B,_FSAData!$C:$C, ""),"")</f>
        <v/>
      </c>
      <c r="C7082" t="str" cm="1">
        <f t="array" aca="1" ref="C7082" ca="1">IF(INDIRECT(CELL("address",A7082))&lt;&gt;"", _xlfn.XLOOKUP(LEFT(INDIRECT(CELL("address",A7082)), 3),_FSAData!$B:$B,_FSAData!$D:$D,""), "")</f>
        <v/>
      </c>
      <c r="D7082" t="str">
        <f t="shared" ca="1" si="220"/>
        <v/>
      </c>
      <c r="F7082" t="str" cm="1">
        <f t="array" aca="1" ref="F7082" ca="1">TRIM(UPPER(LEFT(INDIRECT("'Postal Code-FSA Input'!"&amp;CELL("address",B7089)), 3)))</f>
        <v/>
      </c>
      <c r="G7082" t="str" cm="1">
        <f t="array" aca="1" ref="G7082" ca="1">IF(INDIRECT(CELL("address",F7082))&lt;&gt;"", _xlfn.XLOOKUP(INDIRECT(CELL("address",F7082)),_FSAData!$B:$B,_FSAData!$C:$C, ""),"")</f>
        <v/>
      </c>
      <c r="H7082" t="str" cm="1">
        <f t="array" aca="1" ref="H7082" ca="1">IF(INDIRECT(CELL("address",F7082))&lt;&gt;"", _xlfn.XLOOKUP(LEFT(INDIRECT(CELL("address",F7082)), 3),_FSAData!$B:$B,_FSAData!$D:$D,""), "")</f>
        <v/>
      </c>
      <c r="I7082" t="str">
        <f t="shared" ca="1" si="221"/>
        <v/>
      </c>
    </row>
    <row r="7083" spans="1:9" x14ac:dyDescent="0.3">
      <c r="A7083" t="str" cm="1">
        <f t="array" aca="1" ref="A7083" ca="1">TRIM(UPPER(LEFT(INDIRECT("'Postal Code-FSA Input'!"&amp;CELL("address",A7090)), 3)))</f>
        <v/>
      </c>
      <c r="B7083" t="str" cm="1">
        <f t="array" aca="1" ref="B7083" ca="1">IF(INDIRECT(CELL("address",A7083))&lt;&gt;"", _xlfn.XLOOKUP(INDIRECT(CELL("address",A7083)),_FSAData!$B:$B,_FSAData!$C:$C, ""),"")</f>
        <v/>
      </c>
      <c r="C7083" t="str" cm="1">
        <f t="array" aca="1" ref="C7083" ca="1">IF(INDIRECT(CELL("address",A7083))&lt;&gt;"", _xlfn.XLOOKUP(LEFT(INDIRECT(CELL("address",A7083)), 3),_FSAData!$B:$B,_FSAData!$D:$D,""), "")</f>
        <v/>
      </c>
      <c r="D7083" t="str">
        <f t="shared" ca="1" si="220"/>
        <v/>
      </c>
      <c r="F7083" t="str" cm="1">
        <f t="array" aca="1" ref="F7083" ca="1">TRIM(UPPER(LEFT(INDIRECT("'Postal Code-FSA Input'!"&amp;CELL("address",B7090)), 3)))</f>
        <v/>
      </c>
      <c r="G7083" t="str" cm="1">
        <f t="array" aca="1" ref="G7083" ca="1">IF(INDIRECT(CELL("address",F7083))&lt;&gt;"", _xlfn.XLOOKUP(INDIRECT(CELL("address",F7083)),_FSAData!$B:$B,_FSAData!$C:$C, ""),"")</f>
        <v/>
      </c>
      <c r="H7083" t="str" cm="1">
        <f t="array" aca="1" ref="H7083" ca="1">IF(INDIRECT(CELL("address",F7083))&lt;&gt;"", _xlfn.XLOOKUP(LEFT(INDIRECT(CELL("address",F7083)), 3),_FSAData!$B:$B,_FSAData!$D:$D,""), "")</f>
        <v/>
      </c>
      <c r="I7083" t="str">
        <f t="shared" ca="1" si="221"/>
        <v/>
      </c>
    </row>
    <row r="7084" spans="1:9" x14ac:dyDescent="0.3">
      <c r="A7084" t="str" cm="1">
        <f t="array" aca="1" ref="A7084" ca="1">TRIM(UPPER(LEFT(INDIRECT("'Postal Code-FSA Input'!"&amp;CELL("address",A7091)), 3)))</f>
        <v/>
      </c>
      <c r="B7084" t="str" cm="1">
        <f t="array" aca="1" ref="B7084" ca="1">IF(INDIRECT(CELL("address",A7084))&lt;&gt;"", _xlfn.XLOOKUP(INDIRECT(CELL("address",A7084)),_FSAData!$B:$B,_FSAData!$C:$C, ""),"")</f>
        <v/>
      </c>
      <c r="C7084" t="str" cm="1">
        <f t="array" aca="1" ref="C7084" ca="1">IF(INDIRECT(CELL("address",A7084))&lt;&gt;"", _xlfn.XLOOKUP(LEFT(INDIRECT(CELL("address",A7084)), 3),_FSAData!$B:$B,_FSAData!$D:$D,""), "")</f>
        <v/>
      </c>
      <c r="D7084" t="str">
        <f t="shared" ca="1" si="220"/>
        <v/>
      </c>
      <c r="F7084" t="str" cm="1">
        <f t="array" aca="1" ref="F7084" ca="1">TRIM(UPPER(LEFT(INDIRECT("'Postal Code-FSA Input'!"&amp;CELL("address",B7091)), 3)))</f>
        <v/>
      </c>
      <c r="G7084" t="str" cm="1">
        <f t="array" aca="1" ref="G7084" ca="1">IF(INDIRECT(CELL("address",F7084))&lt;&gt;"", _xlfn.XLOOKUP(INDIRECT(CELL("address",F7084)),_FSAData!$B:$B,_FSAData!$C:$C, ""),"")</f>
        <v/>
      </c>
      <c r="H7084" t="str" cm="1">
        <f t="array" aca="1" ref="H7084" ca="1">IF(INDIRECT(CELL("address",F7084))&lt;&gt;"", _xlfn.XLOOKUP(LEFT(INDIRECT(CELL("address",F7084)), 3),_FSAData!$B:$B,_FSAData!$D:$D,""), "")</f>
        <v/>
      </c>
      <c r="I7084" t="str">
        <f t="shared" ca="1" si="221"/>
        <v/>
      </c>
    </row>
    <row r="7085" spans="1:9" x14ac:dyDescent="0.3">
      <c r="A7085" t="str" cm="1">
        <f t="array" aca="1" ref="A7085" ca="1">TRIM(UPPER(LEFT(INDIRECT("'Postal Code-FSA Input'!"&amp;CELL("address",A7092)), 3)))</f>
        <v/>
      </c>
      <c r="B7085" t="str" cm="1">
        <f t="array" aca="1" ref="B7085" ca="1">IF(INDIRECT(CELL("address",A7085))&lt;&gt;"", _xlfn.XLOOKUP(INDIRECT(CELL("address",A7085)),_FSAData!$B:$B,_FSAData!$C:$C, ""),"")</f>
        <v/>
      </c>
      <c r="C7085" t="str" cm="1">
        <f t="array" aca="1" ref="C7085" ca="1">IF(INDIRECT(CELL("address",A7085))&lt;&gt;"", _xlfn.XLOOKUP(LEFT(INDIRECT(CELL("address",A7085)), 3),_FSAData!$B:$B,_FSAData!$D:$D,""), "")</f>
        <v/>
      </c>
      <c r="D7085" t="str">
        <f t="shared" ca="1" si="220"/>
        <v/>
      </c>
      <c r="F7085" t="str" cm="1">
        <f t="array" aca="1" ref="F7085" ca="1">TRIM(UPPER(LEFT(INDIRECT("'Postal Code-FSA Input'!"&amp;CELL("address",B7092)), 3)))</f>
        <v/>
      </c>
      <c r="G7085" t="str" cm="1">
        <f t="array" aca="1" ref="G7085" ca="1">IF(INDIRECT(CELL("address",F7085))&lt;&gt;"", _xlfn.XLOOKUP(INDIRECT(CELL("address",F7085)),_FSAData!$B:$B,_FSAData!$C:$C, ""),"")</f>
        <v/>
      </c>
      <c r="H7085" t="str" cm="1">
        <f t="array" aca="1" ref="H7085" ca="1">IF(INDIRECT(CELL("address",F7085))&lt;&gt;"", _xlfn.XLOOKUP(LEFT(INDIRECT(CELL("address",F7085)), 3),_FSAData!$B:$B,_FSAData!$D:$D,""), "")</f>
        <v/>
      </c>
      <c r="I7085" t="str">
        <f t="shared" ca="1" si="221"/>
        <v/>
      </c>
    </row>
    <row r="7086" spans="1:9" x14ac:dyDescent="0.3">
      <c r="A7086" t="str" cm="1">
        <f t="array" aca="1" ref="A7086" ca="1">TRIM(UPPER(LEFT(INDIRECT("'Postal Code-FSA Input'!"&amp;CELL("address",A7093)), 3)))</f>
        <v/>
      </c>
      <c r="B7086" t="str" cm="1">
        <f t="array" aca="1" ref="B7086" ca="1">IF(INDIRECT(CELL("address",A7086))&lt;&gt;"", _xlfn.XLOOKUP(INDIRECT(CELL("address",A7086)),_FSAData!$B:$B,_FSAData!$C:$C, ""),"")</f>
        <v/>
      </c>
      <c r="C7086" t="str" cm="1">
        <f t="array" aca="1" ref="C7086" ca="1">IF(INDIRECT(CELL("address",A7086))&lt;&gt;"", _xlfn.XLOOKUP(LEFT(INDIRECT(CELL("address",A7086)), 3),_FSAData!$B:$B,_FSAData!$D:$D,""), "")</f>
        <v/>
      </c>
      <c r="D7086" t="str">
        <f t="shared" ca="1" si="220"/>
        <v/>
      </c>
      <c r="F7086" t="str" cm="1">
        <f t="array" aca="1" ref="F7086" ca="1">TRIM(UPPER(LEFT(INDIRECT("'Postal Code-FSA Input'!"&amp;CELL("address",B7093)), 3)))</f>
        <v/>
      </c>
      <c r="G7086" t="str" cm="1">
        <f t="array" aca="1" ref="G7086" ca="1">IF(INDIRECT(CELL("address",F7086))&lt;&gt;"", _xlfn.XLOOKUP(INDIRECT(CELL("address",F7086)),_FSAData!$B:$B,_FSAData!$C:$C, ""),"")</f>
        <v/>
      </c>
      <c r="H7086" t="str" cm="1">
        <f t="array" aca="1" ref="H7086" ca="1">IF(INDIRECT(CELL("address",F7086))&lt;&gt;"", _xlfn.XLOOKUP(LEFT(INDIRECT(CELL("address",F7086)), 3),_FSAData!$B:$B,_FSAData!$D:$D,""), "")</f>
        <v/>
      </c>
      <c r="I7086" t="str">
        <f t="shared" ca="1" si="221"/>
        <v/>
      </c>
    </row>
    <row r="7087" spans="1:9" x14ac:dyDescent="0.3">
      <c r="A7087" t="str" cm="1">
        <f t="array" aca="1" ref="A7087" ca="1">TRIM(UPPER(LEFT(INDIRECT("'Postal Code-FSA Input'!"&amp;CELL("address",A7094)), 3)))</f>
        <v/>
      </c>
      <c r="B7087" t="str" cm="1">
        <f t="array" aca="1" ref="B7087" ca="1">IF(INDIRECT(CELL("address",A7087))&lt;&gt;"", _xlfn.XLOOKUP(INDIRECT(CELL("address",A7087)),_FSAData!$B:$B,_FSAData!$C:$C, ""),"")</f>
        <v/>
      </c>
      <c r="C7087" t="str" cm="1">
        <f t="array" aca="1" ref="C7087" ca="1">IF(INDIRECT(CELL("address",A7087))&lt;&gt;"", _xlfn.XLOOKUP(LEFT(INDIRECT(CELL("address",A7087)), 3),_FSAData!$B:$B,_FSAData!$D:$D,""), "")</f>
        <v/>
      </c>
      <c r="D7087" t="str">
        <f t="shared" ca="1" si="220"/>
        <v/>
      </c>
      <c r="F7087" t="str" cm="1">
        <f t="array" aca="1" ref="F7087" ca="1">TRIM(UPPER(LEFT(INDIRECT("'Postal Code-FSA Input'!"&amp;CELL("address",B7094)), 3)))</f>
        <v/>
      </c>
      <c r="G7087" t="str" cm="1">
        <f t="array" aca="1" ref="G7087" ca="1">IF(INDIRECT(CELL("address",F7087))&lt;&gt;"", _xlfn.XLOOKUP(INDIRECT(CELL("address",F7087)),_FSAData!$B:$B,_FSAData!$C:$C, ""),"")</f>
        <v/>
      </c>
      <c r="H7087" t="str" cm="1">
        <f t="array" aca="1" ref="H7087" ca="1">IF(INDIRECT(CELL("address",F7087))&lt;&gt;"", _xlfn.XLOOKUP(LEFT(INDIRECT(CELL("address",F7087)), 3),_FSAData!$B:$B,_FSAData!$D:$D,""), "")</f>
        <v/>
      </c>
      <c r="I7087" t="str">
        <f t="shared" ca="1" si="221"/>
        <v/>
      </c>
    </row>
    <row r="7088" spans="1:9" x14ac:dyDescent="0.3">
      <c r="A7088" t="str" cm="1">
        <f t="array" aca="1" ref="A7088" ca="1">TRIM(UPPER(LEFT(INDIRECT("'Postal Code-FSA Input'!"&amp;CELL("address",A7095)), 3)))</f>
        <v/>
      </c>
      <c r="B7088" t="str" cm="1">
        <f t="array" aca="1" ref="B7088" ca="1">IF(INDIRECT(CELL("address",A7088))&lt;&gt;"", _xlfn.XLOOKUP(INDIRECT(CELL("address",A7088)),_FSAData!$B:$B,_FSAData!$C:$C, ""),"")</f>
        <v/>
      </c>
      <c r="C7088" t="str" cm="1">
        <f t="array" aca="1" ref="C7088" ca="1">IF(INDIRECT(CELL("address",A7088))&lt;&gt;"", _xlfn.XLOOKUP(LEFT(INDIRECT(CELL("address",A7088)), 3),_FSAData!$B:$B,_FSAData!$D:$D,""), "")</f>
        <v/>
      </c>
      <c r="D7088" t="str">
        <f t="shared" ca="1" si="220"/>
        <v/>
      </c>
      <c r="F7088" t="str" cm="1">
        <f t="array" aca="1" ref="F7088" ca="1">TRIM(UPPER(LEFT(INDIRECT("'Postal Code-FSA Input'!"&amp;CELL("address",B7095)), 3)))</f>
        <v/>
      </c>
      <c r="G7088" t="str" cm="1">
        <f t="array" aca="1" ref="G7088" ca="1">IF(INDIRECT(CELL("address",F7088))&lt;&gt;"", _xlfn.XLOOKUP(INDIRECT(CELL("address",F7088)),_FSAData!$B:$B,_FSAData!$C:$C, ""),"")</f>
        <v/>
      </c>
      <c r="H7088" t="str" cm="1">
        <f t="array" aca="1" ref="H7088" ca="1">IF(INDIRECT(CELL("address",F7088))&lt;&gt;"", _xlfn.XLOOKUP(LEFT(INDIRECT(CELL("address",F7088)), 3),_FSAData!$B:$B,_FSAData!$D:$D,""), "")</f>
        <v/>
      </c>
      <c r="I7088" t="str">
        <f t="shared" ca="1" si="221"/>
        <v/>
      </c>
    </row>
    <row r="7089" spans="1:9" x14ac:dyDescent="0.3">
      <c r="A7089" t="str" cm="1">
        <f t="array" aca="1" ref="A7089" ca="1">TRIM(UPPER(LEFT(INDIRECT("'Postal Code-FSA Input'!"&amp;CELL("address",A7096)), 3)))</f>
        <v/>
      </c>
      <c r="B7089" t="str" cm="1">
        <f t="array" aca="1" ref="B7089" ca="1">IF(INDIRECT(CELL("address",A7089))&lt;&gt;"", _xlfn.XLOOKUP(INDIRECT(CELL("address",A7089)),_FSAData!$B:$B,_FSAData!$C:$C, ""),"")</f>
        <v/>
      </c>
      <c r="C7089" t="str" cm="1">
        <f t="array" aca="1" ref="C7089" ca="1">IF(INDIRECT(CELL("address",A7089))&lt;&gt;"", _xlfn.XLOOKUP(LEFT(INDIRECT(CELL("address",A7089)), 3),_FSAData!$B:$B,_FSAData!$D:$D,""), "")</f>
        <v/>
      </c>
      <c r="D7089" t="str">
        <f t="shared" ca="1" si="220"/>
        <v/>
      </c>
      <c r="F7089" t="str" cm="1">
        <f t="array" aca="1" ref="F7089" ca="1">TRIM(UPPER(LEFT(INDIRECT("'Postal Code-FSA Input'!"&amp;CELL("address",B7096)), 3)))</f>
        <v/>
      </c>
      <c r="G7089" t="str" cm="1">
        <f t="array" aca="1" ref="G7089" ca="1">IF(INDIRECT(CELL("address",F7089))&lt;&gt;"", _xlfn.XLOOKUP(INDIRECT(CELL("address",F7089)),_FSAData!$B:$B,_FSAData!$C:$C, ""),"")</f>
        <v/>
      </c>
      <c r="H7089" t="str" cm="1">
        <f t="array" aca="1" ref="H7089" ca="1">IF(INDIRECT(CELL("address",F7089))&lt;&gt;"", _xlfn.XLOOKUP(LEFT(INDIRECT(CELL("address",F7089)), 3),_FSAData!$B:$B,_FSAData!$D:$D,""), "")</f>
        <v/>
      </c>
      <c r="I7089" t="str">
        <f t="shared" ca="1" si="221"/>
        <v/>
      </c>
    </row>
    <row r="7090" spans="1:9" x14ac:dyDescent="0.3">
      <c r="A7090" t="str" cm="1">
        <f t="array" aca="1" ref="A7090" ca="1">TRIM(UPPER(LEFT(INDIRECT("'Postal Code-FSA Input'!"&amp;CELL("address",A7097)), 3)))</f>
        <v/>
      </c>
      <c r="B7090" t="str" cm="1">
        <f t="array" aca="1" ref="B7090" ca="1">IF(INDIRECT(CELL("address",A7090))&lt;&gt;"", _xlfn.XLOOKUP(INDIRECT(CELL("address",A7090)),_FSAData!$B:$B,_FSAData!$C:$C, ""),"")</f>
        <v/>
      </c>
      <c r="C7090" t="str" cm="1">
        <f t="array" aca="1" ref="C7090" ca="1">IF(INDIRECT(CELL("address",A7090))&lt;&gt;"", _xlfn.XLOOKUP(LEFT(INDIRECT(CELL("address",A7090)), 3),_FSAData!$B:$B,_FSAData!$D:$D,""), "")</f>
        <v/>
      </c>
      <c r="D7090" t="str">
        <f t="shared" ca="1" si="220"/>
        <v/>
      </c>
      <c r="F7090" t="str" cm="1">
        <f t="array" aca="1" ref="F7090" ca="1">TRIM(UPPER(LEFT(INDIRECT("'Postal Code-FSA Input'!"&amp;CELL("address",B7097)), 3)))</f>
        <v/>
      </c>
      <c r="G7090" t="str" cm="1">
        <f t="array" aca="1" ref="G7090" ca="1">IF(INDIRECT(CELL("address",F7090))&lt;&gt;"", _xlfn.XLOOKUP(INDIRECT(CELL("address",F7090)),_FSAData!$B:$B,_FSAData!$C:$C, ""),"")</f>
        <v/>
      </c>
      <c r="H7090" t="str" cm="1">
        <f t="array" aca="1" ref="H7090" ca="1">IF(INDIRECT(CELL("address",F7090))&lt;&gt;"", _xlfn.XLOOKUP(LEFT(INDIRECT(CELL("address",F7090)), 3),_FSAData!$B:$B,_FSAData!$D:$D,""), "")</f>
        <v/>
      </c>
      <c r="I7090" t="str">
        <f t="shared" ca="1" si="221"/>
        <v/>
      </c>
    </row>
    <row r="7091" spans="1:9" x14ac:dyDescent="0.3">
      <c r="A7091" t="str" cm="1">
        <f t="array" aca="1" ref="A7091" ca="1">TRIM(UPPER(LEFT(INDIRECT("'Postal Code-FSA Input'!"&amp;CELL("address",A7098)), 3)))</f>
        <v/>
      </c>
      <c r="B7091" t="str" cm="1">
        <f t="array" aca="1" ref="B7091" ca="1">IF(INDIRECT(CELL("address",A7091))&lt;&gt;"", _xlfn.XLOOKUP(INDIRECT(CELL("address",A7091)),_FSAData!$B:$B,_FSAData!$C:$C, ""),"")</f>
        <v/>
      </c>
      <c r="C7091" t="str" cm="1">
        <f t="array" aca="1" ref="C7091" ca="1">IF(INDIRECT(CELL("address",A7091))&lt;&gt;"", _xlfn.XLOOKUP(LEFT(INDIRECT(CELL("address",A7091)), 3),_FSAData!$B:$B,_FSAData!$D:$D,""), "")</f>
        <v/>
      </c>
      <c r="D7091" t="str">
        <f t="shared" ca="1" si="220"/>
        <v/>
      </c>
      <c r="F7091" t="str" cm="1">
        <f t="array" aca="1" ref="F7091" ca="1">TRIM(UPPER(LEFT(INDIRECT("'Postal Code-FSA Input'!"&amp;CELL("address",B7098)), 3)))</f>
        <v/>
      </c>
      <c r="G7091" t="str" cm="1">
        <f t="array" aca="1" ref="G7091" ca="1">IF(INDIRECT(CELL("address",F7091))&lt;&gt;"", _xlfn.XLOOKUP(INDIRECT(CELL("address",F7091)),_FSAData!$B:$B,_FSAData!$C:$C, ""),"")</f>
        <v/>
      </c>
      <c r="H7091" t="str" cm="1">
        <f t="array" aca="1" ref="H7091" ca="1">IF(INDIRECT(CELL("address",F7091))&lt;&gt;"", _xlfn.XLOOKUP(LEFT(INDIRECT(CELL("address",F7091)), 3),_FSAData!$B:$B,_FSAData!$D:$D,""), "")</f>
        <v/>
      </c>
      <c r="I7091" t="str">
        <f t="shared" ca="1" si="221"/>
        <v/>
      </c>
    </row>
    <row r="7092" spans="1:9" x14ac:dyDescent="0.3">
      <c r="A7092" t="str" cm="1">
        <f t="array" aca="1" ref="A7092" ca="1">TRIM(UPPER(LEFT(INDIRECT("'Postal Code-FSA Input'!"&amp;CELL("address",A7099)), 3)))</f>
        <v/>
      </c>
      <c r="B7092" t="str" cm="1">
        <f t="array" aca="1" ref="B7092" ca="1">IF(INDIRECT(CELL("address",A7092))&lt;&gt;"", _xlfn.XLOOKUP(INDIRECT(CELL("address",A7092)),_FSAData!$B:$B,_FSAData!$C:$C, ""),"")</f>
        <v/>
      </c>
      <c r="C7092" t="str" cm="1">
        <f t="array" aca="1" ref="C7092" ca="1">IF(INDIRECT(CELL("address",A7092))&lt;&gt;"", _xlfn.XLOOKUP(LEFT(INDIRECT(CELL("address",A7092)), 3),_FSAData!$B:$B,_FSAData!$D:$D,""), "")</f>
        <v/>
      </c>
      <c r="D7092" t="str">
        <f t="shared" ca="1" si="220"/>
        <v/>
      </c>
      <c r="F7092" t="str" cm="1">
        <f t="array" aca="1" ref="F7092" ca="1">TRIM(UPPER(LEFT(INDIRECT("'Postal Code-FSA Input'!"&amp;CELL("address",B7099)), 3)))</f>
        <v/>
      </c>
      <c r="G7092" t="str" cm="1">
        <f t="array" aca="1" ref="G7092" ca="1">IF(INDIRECT(CELL("address",F7092))&lt;&gt;"", _xlfn.XLOOKUP(INDIRECT(CELL("address",F7092)),_FSAData!$B:$B,_FSAData!$C:$C, ""),"")</f>
        <v/>
      </c>
      <c r="H7092" t="str" cm="1">
        <f t="array" aca="1" ref="H7092" ca="1">IF(INDIRECT(CELL("address",F7092))&lt;&gt;"", _xlfn.XLOOKUP(LEFT(INDIRECT(CELL("address",F7092)), 3),_FSAData!$B:$B,_FSAData!$D:$D,""), "")</f>
        <v/>
      </c>
      <c r="I7092" t="str">
        <f t="shared" ca="1" si="221"/>
        <v/>
      </c>
    </row>
    <row r="7093" spans="1:9" x14ac:dyDescent="0.3">
      <c r="A7093" t="str" cm="1">
        <f t="array" aca="1" ref="A7093" ca="1">TRIM(UPPER(LEFT(INDIRECT("'Postal Code-FSA Input'!"&amp;CELL("address",A7100)), 3)))</f>
        <v/>
      </c>
      <c r="B7093" t="str" cm="1">
        <f t="array" aca="1" ref="B7093" ca="1">IF(INDIRECT(CELL("address",A7093))&lt;&gt;"", _xlfn.XLOOKUP(INDIRECT(CELL("address",A7093)),_FSAData!$B:$B,_FSAData!$C:$C, ""),"")</f>
        <v/>
      </c>
      <c r="C7093" t="str" cm="1">
        <f t="array" aca="1" ref="C7093" ca="1">IF(INDIRECT(CELL("address",A7093))&lt;&gt;"", _xlfn.XLOOKUP(LEFT(INDIRECT(CELL("address",A7093)), 3),_FSAData!$B:$B,_FSAData!$D:$D,""), "")</f>
        <v/>
      </c>
      <c r="D7093" t="str">
        <f t="shared" ca="1" si="220"/>
        <v/>
      </c>
      <c r="F7093" t="str" cm="1">
        <f t="array" aca="1" ref="F7093" ca="1">TRIM(UPPER(LEFT(INDIRECT("'Postal Code-FSA Input'!"&amp;CELL("address",B7100)), 3)))</f>
        <v/>
      </c>
      <c r="G7093" t="str" cm="1">
        <f t="array" aca="1" ref="G7093" ca="1">IF(INDIRECT(CELL("address",F7093))&lt;&gt;"", _xlfn.XLOOKUP(INDIRECT(CELL("address",F7093)),_FSAData!$B:$B,_FSAData!$C:$C, ""),"")</f>
        <v/>
      </c>
      <c r="H7093" t="str" cm="1">
        <f t="array" aca="1" ref="H7093" ca="1">IF(INDIRECT(CELL("address",F7093))&lt;&gt;"", _xlfn.XLOOKUP(LEFT(INDIRECT(CELL("address",F7093)), 3),_FSAData!$B:$B,_FSAData!$D:$D,""), "")</f>
        <v/>
      </c>
      <c r="I7093" t="str">
        <f t="shared" ca="1" si="221"/>
        <v/>
      </c>
    </row>
    <row r="7094" spans="1:9" x14ac:dyDescent="0.3">
      <c r="A7094" t="str" cm="1">
        <f t="array" aca="1" ref="A7094" ca="1">TRIM(UPPER(LEFT(INDIRECT("'Postal Code-FSA Input'!"&amp;CELL("address",A7101)), 3)))</f>
        <v/>
      </c>
      <c r="B7094" t="str" cm="1">
        <f t="array" aca="1" ref="B7094" ca="1">IF(INDIRECT(CELL("address",A7094))&lt;&gt;"", _xlfn.XLOOKUP(INDIRECT(CELL("address",A7094)),_FSAData!$B:$B,_FSAData!$C:$C, ""),"")</f>
        <v/>
      </c>
      <c r="C7094" t="str" cm="1">
        <f t="array" aca="1" ref="C7094" ca="1">IF(INDIRECT(CELL("address",A7094))&lt;&gt;"", _xlfn.XLOOKUP(LEFT(INDIRECT(CELL("address",A7094)), 3),_FSAData!$B:$B,_FSAData!$D:$D,""), "")</f>
        <v/>
      </c>
      <c r="D7094" t="str">
        <f t="shared" ca="1" si="220"/>
        <v/>
      </c>
      <c r="F7094" t="str" cm="1">
        <f t="array" aca="1" ref="F7094" ca="1">TRIM(UPPER(LEFT(INDIRECT("'Postal Code-FSA Input'!"&amp;CELL("address",B7101)), 3)))</f>
        <v/>
      </c>
      <c r="G7094" t="str" cm="1">
        <f t="array" aca="1" ref="G7094" ca="1">IF(INDIRECT(CELL("address",F7094))&lt;&gt;"", _xlfn.XLOOKUP(INDIRECT(CELL("address",F7094)),_FSAData!$B:$B,_FSAData!$C:$C, ""),"")</f>
        <v/>
      </c>
      <c r="H7094" t="str" cm="1">
        <f t="array" aca="1" ref="H7094" ca="1">IF(INDIRECT(CELL("address",F7094))&lt;&gt;"", _xlfn.XLOOKUP(LEFT(INDIRECT(CELL("address",F7094)), 3),_FSAData!$B:$B,_FSAData!$D:$D,""), "")</f>
        <v/>
      </c>
      <c r="I7094" t="str">
        <f t="shared" ca="1" si="221"/>
        <v/>
      </c>
    </row>
    <row r="7095" spans="1:9" x14ac:dyDescent="0.3">
      <c r="A7095" t="str" cm="1">
        <f t="array" aca="1" ref="A7095" ca="1">TRIM(UPPER(LEFT(INDIRECT("'Postal Code-FSA Input'!"&amp;CELL("address",A7102)), 3)))</f>
        <v/>
      </c>
      <c r="B7095" t="str" cm="1">
        <f t="array" aca="1" ref="B7095" ca="1">IF(INDIRECT(CELL("address",A7095))&lt;&gt;"", _xlfn.XLOOKUP(INDIRECT(CELL("address",A7095)),_FSAData!$B:$B,_FSAData!$C:$C, ""),"")</f>
        <v/>
      </c>
      <c r="C7095" t="str" cm="1">
        <f t="array" aca="1" ref="C7095" ca="1">IF(INDIRECT(CELL("address",A7095))&lt;&gt;"", _xlfn.XLOOKUP(LEFT(INDIRECT(CELL("address",A7095)), 3),_FSAData!$B:$B,_FSAData!$D:$D,""), "")</f>
        <v/>
      </c>
      <c r="D7095" t="str">
        <f t="shared" ca="1" si="220"/>
        <v/>
      </c>
      <c r="F7095" t="str" cm="1">
        <f t="array" aca="1" ref="F7095" ca="1">TRIM(UPPER(LEFT(INDIRECT("'Postal Code-FSA Input'!"&amp;CELL("address",B7102)), 3)))</f>
        <v/>
      </c>
      <c r="G7095" t="str" cm="1">
        <f t="array" aca="1" ref="G7095" ca="1">IF(INDIRECT(CELL("address",F7095))&lt;&gt;"", _xlfn.XLOOKUP(INDIRECT(CELL("address",F7095)),_FSAData!$B:$B,_FSAData!$C:$C, ""),"")</f>
        <v/>
      </c>
      <c r="H7095" t="str" cm="1">
        <f t="array" aca="1" ref="H7095" ca="1">IF(INDIRECT(CELL("address",F7095))&lt;&gt;"", _xlfn.XLOOKUP(LEFT(INDIRECT(CELL("address",F7095)), 3),_FSAData!$B:$B,_FSAData!$D:$D,""), "")</f>
        <v/>
      </c>
      <c r="I7095" t="str">
        <f t="shared" ca="1" si="221"/>
        <v/>
      </c>
    </row>
    <row r="7096" spans="1:9" x14ac:dyDescent="0.3">
      <c r="A7096" t="str" cm="1">
        <f t="array" aca="1" ref="A7096" ca="1">TRIM(UPPER(LEFT(INDIRECT("'Postal Code-FSA Input'!"&amp;CELL("address",A7103)), 3)))</f>
        <v/>
      </c>
      <c r="B7096" t="str" cm="1">
        <f t="array" aca="1" ref="B7096" ca="1">IF(INDIRECT(CELL("address",A7096))&lt;&gt;"", _xlfn.XLOOKUP(INDIRECT(CELL("address",A7096)),_FSAData!$B:$B,_FSAData!$C:$C, ""),"")</f>
        <v/>
      </c>
      <c r="C7096" t="str" cm="1">
        <f t="array" aca="1" ref="C7096" ca="1">IF(INDIRECT(CELL("address",A7096))&lt;&gt;"", _xlfn.XLOOKUP(LEFT(INDIRECT(CELL("address",A7096)), 3),_FSAData!$B:$B,_FSAData!$D:$D,""), "")</f>
        <v/>
      </c>
      <c r="D7096" t="str">
        <f t="shared" ca="1" si="220"/>
        <v/>
      </c>
      <c r="F7096" t="str" cm="1">
        <f t="array" aca="1" ref="F7096" ca="1">TRIM(UPPER(LEFT(INDIRECT("'Postal Code-FSA Input'!"&amp;CELL("address",B7103)), 3)))</f>
        <v/>
      </c>
      <c r="G7096" t="str" cm="1">
        <f t="array" aca="1" ref="G7096" ca="1">IF(INDIRECT(CELL("address",F7096))&lt;&gt;"", _xlfn.XLOOKUP(INDIRECT(CELL("address",F7096)),_FSAData!$B:$B,_FSAData!$C:$C, ""),"")</f>
        <v/>
      </c>
      <c r="H7096" t="str" cm="1">
        <f t="array" aca="1" ref="H7096" ca="1">IF(INDIRECT(CELL("address",F7096))&lt;&gt;"", _xlfn.XLOOKUP(LEFT(INDIRECT(CELL("address",F7096)), 3),_FSAData!$B:$B,_FSAData!$D:$D,""), "")</f>
        <v/>
      </c>
      <c r="I7096" t="str">
        <f t="shared" ca="1" si="221"/>
        <v/>
      </c>
    </row>
    <row r="7097" spans="1:9" x14ac:dyDescent="0.3">
      <c r="A7097" t="str" cm="1">
        <f t="array" aca="1" ref="A7097" ca="1">TRIM(UPPER(LEFT(INDIRECT("'Postal Code-FSA Input'!"&amp;CELL("address",A7104)), 3)))</f>
        <v/>
      </c>
      <c r="B7097" t="str" cm="1">
        <f t="array" aca="1" ref="B7097" ca="1">IF(INDIRECT(CELL("address",A7097))&lt;&gt;"", _xlfn.XLOOKUP(INDIRECT(CELL("address",A7097)),_FSAData!$B:$B,_FSAData!$C:$C, ""),"")</f>
        <v/>
      </c>
      <c r="C7097" t="str" cm="1">
        <f t="array" aca="1" ref="C7097" ca="1">IF(INDIRECT(CELL("address",A7097))&lt;&gt;"", _xlfn.XLOOKUP(LEFT(INDIRECT(CELL("address",A7097)), 3),_FSAData!$B:$B,_FSAData!$D:$D,""), "")</f>
        <v/>
      </c>
      <c r="D7097" t="str">
        <f t="shared" ca="1" si="220"/>
        <v/>
      </c>
      <c r="F7097" t="str" cm="1">
        <f t="array" aca="1" ref="F7097" ca="1">TRIM(UPPER(LEFT(INDIRECT("'Postal Code-FSA Input'!"&amp;CELL("address",B7104)), 3)))</f>
        <v/>
      </c>
      <c r="G7097" t="str" cm="1">
        <f t="array" aca="1" ref="G7097" ca="1">IF(INDIRECT(CELL("address",F7097))&lt;&gt;"", _xlfn.XLOOKUP(INDIRECT(CELL("address",F7097)),_FSAData!$B:$B,_FSAData!$C:$C, ""),"")</f>
        <v/>
      </c>
      <c r="H7097" t="str" cm="1">
        <f t="array" aca="1" ref="H7097" ca="1">IF(INDIRECT(CELL("address",F7097))&lt;&gt;"", _xlfn.XLOOKUP(LEFT(INDIRECT(CELL("address",F7097)), 3),_FSAData!$B:$B,_FSAData!$D:$D,""), "")</f>
        <v/>
      </c>
      <c r="I7097" t="str">
        <f t="shared" ca="1" si="221"/>
        <v/>
      </c>
    </row>
    <row r="7098" spans="1:9" x14ac:dyDescent="0.3">
      <c r="A7098" t="str" cm="1">
        <f t="array" aca="1" ref="A7098" ca="1">TRIM(UPPER(LEFT(INDIRECT("'Postal Code-FSA Input'!"&amp;CELL("address",A7105)), 3)))</f>
        <v/>
      </c>
      <c r="B7098" t="str" cm="1">
        <f t="array" aca="1" ref="B7098" ca="1">IF(INDIRECT(CELL("address",A7098))&lt;&gt;"", _xlfn.XLOOKUP(INDIRECT(CELL("address",A7098)),_FSAData!$B:$B,_FSAData!$C:$C, ""),"")</f>
        <v/>
      </c>
      <c r="C7098" t="str" cm="1">
        <f t="array" aca="1" ref="C7098" ca="1">IF(INDIRECT(CELL("address",A7098))&lt;&gt;"", _xlfn.XLOOKUP(LEFT(INDIRECT(CELL("address",A7098)), 3),_FSAData!$B:$B,_FSAData!$D:$D,""), "")</f>
        <v/>
      </c>
      <c r="D7098" t="str">
        <f t="shared" ca="1" si="220"/>
        <v/>
      </c>
      <c r="F7098" t="str" cm="1">
        <f t="array" aca="1" ref="F7098" ca="1">TRIM(UPPER(LEFT(INDIRECT("'Postal Code-FSA Input'!"&amp;CELL("address",B7105)), 3)))</f>
        <v/>
      </c>
      <c r="G7098" t="str" cm="1">
        <f t="array" aca="1" ref="G7098" ca="1">IF(INDIRECT(CELL("address",F7098))&lt;&gt;"", _xlfn.XLOOKUP(INDIRECT(CELL("address",F7098)),_FSAData!$B:$B,_FSAData!$C:$C, ""),"")</f>
        <v/>
      </c>
      <c r="H7098" t="str" cm="1">
        <f t="array" aca="1" ref="H7098" ca="1">IF(INDIRECT(CELL("address",F7098))&lt;&gt;"", _xlfn.XLOOKUP(LEFT(INDIRECT(CELL("address",F7098)), 3),_FSAData!$B:$B,_FSAData!$D:$D,""), "")</f>
        <v/>
      </c>
      <c r="I7098" t="str">
        <f t="shared" ca="1" si="221"/>
        <v/>
      </c>
    </row>
    <row r="7099" spans="1:9" x14ac:dyDescent="0.3">
      <c r="A7099" t="str" cm="1">
        <f t="array" aca="1" ref="A7099" ca="1">TRIM(UPPER(LEFT(INDIRECT("'Postal Code-FSA Input'!"&amp;CELL("address",A7106)), 3)))</f>
        <v/>
      </c>
      <c r="B7099" t="str" cm="1">
        <f t="array" aca="1" ref="B7099" ca="1">IF(INDIRECT(CELL("address",A7099))&lt;&gt;"", _xlfn.XLOOKUP(INDIRECT(CELL("address",A7099)),_FSAData!$B:$B,_FSAData!$C:$C, ""),"")</f>
        <v/>
      </c>
      <c r="C7099" t="str" cm="1">
        <f t="array" aca="1" ref="C7099" ca="1">IF(INDIRECT(CELL("address",A7099))&lt;&gt;"", _xlfn.XLOOKUP(LEFT(INDIRECT(CELL("address",A7099)), 3),_FSAData!$B:$B,_FSAData!$D:$D,""), "")</f>
        <v/>
      </c>
      <c r="D7099" t="str">
        <f t="shared" ca="1" si="220"/>
        <v/>
      </c>
      <c r="F7099" t="str" cm="1">
        <f t="array" aca="1" ref="F7099" ca="1">TRIM(UPPER(LEFT(INDIRECT("'Postal Code-FSA Input'!"&amp;CELL("address",B7106)), 3)))</f>
        <v/>
      </c>
      <c r="G7099" t="str" cm="1">
        <f t="array" aca="1" ref="G7099" ca="1">IF(INDIRECT(CELL("address",F7099))&lt;&gt;"", _xlfn.XLOOKUP(INDIRECT(CELL("address",F7099)),_FSAData!$B:$B,_FSAData!$C:$C, ""),"")</f>
        <v/>
      </c>
      <c r="H7099" t="str" cm="1">
        <f t="array" aca="1" ref="H7099" ca="1">IF(INDIRECT(CELL("address",F7099))&lt;&gt;"", _xlfn.XLOOKUP(LEFT(INDIRECT(CELL("address",F7099)), 3),_FSAData!$B:$B,_FSAData!$D:$D,""), "")</f>
        <v/>
      </c>
      <c r="I7099" t="str">
        <f t="shared" ca="1" si="221"/>
        <v/>
      </c>
    </row>
    <row r="7100" spans="1:9" x14ac:dyDescent="0.3">
      <c r="A7100" t="str" cm="1">
        <f t="array" aca="1" ref="A7100" ca="1">TRIM(UPPER(LEFT(INDIRECT("'Postal Code-FSA Input'!"&amp;CELL("address",A7107)), 3)))</f>
        <v/>
      </c>
      <c r="B7100" t="str" cm="1">
        <f t="array" aca="1" ref="B7100" ca="1">IF(INDIRECT(CELL("address",A7100))&lt;&gt;"", _xlfn.XLOOKUP(INDIRECT(CELL("address",A7100)),_FSAData!$B:$B,_FSAData!$C:$C, ""),"")</f>
        <v/>
      </c>
      <c r="C7100" t="str" cm="1">
        <f t="array" aca="1" ref="C7100" ca="1">IF(INDIRECT(CELL("address",A7100))&lt;&gt;"", _xlfn.XLOOKUP(LEFT(INDIRECT(CELL("address",A7100)), 3),_FSAData!$B:$B,_FSAData!$D:$D,""), "")</f>
        <v/>
      </c>
      <c r="D7100" t="str">
        <f t="shared" ca="1" si="220"/>
        <v/>
      </c>
      <c r="F7100" t="str" cm="1">
        <f t="array" aca="1" ref="F7100" ca="1">TRIM(UPPER(LEFT(INDIRECT("'Postal Code-FSA Input'!"&amp;CELL("address",B7107)), 3)))</f>
        <v/>
      </c>
      <c r="G7100" t="str" cm="1">
        <f t="array" aca="1" ref="G7100" ca="1">IF(INDIRECT(CELL("address",F7100))&lt;&gt;"", _xlfn.XLOOKUP(INDIRECT(CELL("address",F7100)),_FSAData!$B:$B,_FSAData!$C:$C, ""),"")</f>
        <v/>
      </c>
      <c r="H7100" t="str" cm="1">
        <f t="array" aca="1" ref="H7100" ca="1">IF(INDIRECT(CELL("address",F7100))&lt;&gt;"", _xlfn.XLOOKUP(LEFT(INDIRECT(CELL("address",F7100)), 3),_FSAData!$B:$B,_FSAData!$D:$D,""), "")</f>
        <v/>
      </c>
      <c r="I7100" t="str">
        <f t="shared" ca="1" si="221"/>
        <v/>
      </c>
    </row>
    <row r="7101" spans="1:9" x14ac:dyDescent="0.3">
      <c r="A7101" t="str" cm="1">
        <f t="array" aca="1" ref="A7101" ca="1">TRIM(UPPER(LEFT(INDIRECT("'Postal Code-FSA Input'!"&amp;CELL("address",A7108)), 3)))</f>
        <v/>
      </c>
      <c r="B7101" t="str" cm="1">
        <f t="array" aca="1" ref="B7101" ca="1">IF(INDIRECT(CELL("address",A7101))&lt;&gt;"", _xlfn.XLOOKUP(INDIRECT(CELL("address",A7101)),_FSAData!$B:$B,_FSAData!$C:$C, ""),"")</f>
        <v/>
      </c>
      <c r="C7101" t="str" cm="1">
        <f t="array" aca="1" ref="C7101" ca="1">IF(INDIRECT(CELL("address",A7101))&lt;&gt;"", _xlfn.XLOOKUP(LEFT(INDIRECT(CELL("address",A7101)), 3),_FSAData!$B:$B,_FSAData!$D:$D,""), "")</f>
        <v/>
      </c>
      <c r="D7101" t="str">
        <f t="shared" ca="1" si="220"/>
        <v/>
      </c>
      <c r="F7101" t="str" cm="1">
        <f t="array" aca="1" ref="F7101" ca="1">TRIM(UPPER(LEFT(INDIRECT("'Postal Code-FSA Input'!"&amp;CELL("address",B7108)), 3)))</f>
        <v/>
      </c>
      <c r="G7101" t="str" cm="1">
        <f t="array" aca="1" ref="G7101" ca="1">IF(INDIRECT(CELL("address",F7101))&lt;&gt;"", _xlfn.XLOOKUP(INDIRECT(CELL("address",F7101)),_FSAData!$B:$B,_FSAData!$C:$C, ""),"")</f>
        <v/>
      </c>
      <c r="H7101" t="str" cm="1">
        <f t="array" aca="1" ref="H7101" ca="1">IF(INDIRECT(CELL("address",F7101))&lt;&gt;"", _xlfn.XLOOKUP(LEFT(INDIRECT(CELL("address",F7101)), 3),_FSAData!$B:$B,_FSAData!$D:$D,""), "")</f>
        <v/>
      </c>
      <c r="I7101" t="str">
        <f t="shared" ca="1" si="221"/>
        <v/>
      </c>
    </row>
    <row r="7102" spans="1:9" x14ac:dyDescent="0.3">
      <c r="A7102" t="str" cm="1">
        <f t="array" aca="1" ref="A7102" ca="1">TRIM(UPPER(LEFT(INDIRECT("'Postal Code-FSA Input'!"&amp;CELL("address",A7109)), 3)))</f>
        <v/>
      </c>
      <c r="B7102" t="str" cm="1">
        <f t="array" aca="1" ref="B7102" ca="1">IF(INDIRECT(CELL("address",A7102))&lt;&gt;"", _xlfn.XLOOKUP(INDIRECT(CELL("address",A7102)),_FSAData!$B:$B,_FSAData!$C:$C, ""),"")</f>
        <v/>
      </c>
      <c r="C7102" t="str" cm="1">
        <f t="array" aca="1" ref="C7102" ca="1">IF(INDIRECT(CELL("address",A7102))&lt;&gt;"", _xlfn.XLOOKUP(LEFT(INDIRECT(CELL("address",A7102)), 3),_FSAData!$B:$B,_FSAData!$D:$D,""), "")</f>
        <v/>
      </c>
      <c r="D7102" t="str">
        <f t="shared" ca="1" si="220"/>
        <v/>
      </c>
      <c r="F7102" t="str" cm="1">
        <f t="array" aca="1" ref="F7102" ca="1">TRIM(UPPER(LEFT(INDIRECT("'Postal Code-FSA Input'!"&amp;CELL("address",B7109)), 3)))</f>
        <v/>
      </c>
      <c r="G7102" t="str" cm="1">
        <f t="array" aca="1" ref="G7102" ca="1">IF(INDIRECT(CELL("address",F7102))&lt;&gt;"", _xlfn.XLOOKUP(INDIRECT(CELL("address",F7102)),_FSAData!$B:$B,_FSAData!$C:$C, ""),"")</f>
        <v/>
      </c>
      <c r="H7102" t="str" cm="1">
        <f t="array" aca="1" ref="H7102" ca="1">IF(INDIRECT(CELL("address",F7102))&lt;&gt;"", _xlfn.XLOOKUP(LEFT(INDIRECT(CELL("address",F7102)), 3),_FSAData!$B:$B,_FSAData!$D:$D,""), "")</f>
        <v/>
      </c>
      <c r="I7102" t="str">
        <f t="shared" ca="1" si="221"/>
        <v/>
      </c>
    </row>
    <row r="7103" spans="1:9" x14ac:dyDescent="0.3">
      <c r="A7103" t="str" cm="1">
        <f t="array" aca="1" ref="A7103" ca="1">TRIM(UPPER(LEFT(INDIRECT("'Postal Code-FSA Input'!"&amp;CELL("address",A7110)), 3)))</f>
        <v/>
      </c>
      <c r="B7103" t="str" cm="1">
        <f t="array" aca="1" ref="B7103" ca="1">IF(INDIRECT(CELL("address",A7103))&lt;&gt;"", _xlfn.XLOOKUP(INDIRECT(CELL("address",A7103)),_FSAData!$B:$B,_FSAData!$C:$C, ""),"")</f>
        <v/>
      </c>
      <c r="C7103" t="str" cm="1">
        <f t="array" aca="1" ref="C7103" ca="1">IF(INDIRECT(CELL("address",A7103))&lt;&gt;"", _xlfn.XLOOKUP(LEFT(INDIRECT(CELL("address",A7103)), 3),_FSAData!$B:$B,_FSAData!$D:$D,""), "")</f>
        <v/>
      </c>
      <c r="D7103" t="str">
        <f t="shared" ca="1" si="220"/>
        <v/>
      </c>
      <c r="F7103" t="str" cm="1">
        <f t="array" aca="1" ref="F7103" ca="1">TRIM(UPPER(LEFT(INDIRECT("'Postal Code-FSA Input'!"&amp;CELL("address",B7110)), 3)))</f>
        <v/>
      </c>
      <c r="G7103" t="str" cm="1">
        <f t="array" aca="1" ref="G7103" ca="1">IF(INDIRECT(CELL("address",F7103))&lt;&gt;"", _xlfn.XLOOKUP(INDIRECT(CELL("address",F7103)),_FSAData!$B:$B,_FSAData!$C:$C, ""),"")</f>
        <v/>
      </c>
      <c r="H7103" t="str" cm="1">
        <f t="array" aca="1" ref="H7103" ca="1">IF(INDIRECT(CELL("address",F7103))&lt;&gt;"", _xlfn.XLOOKUP(LEFT(INDIRECT(CELL("address",F7103)), 3),_FSAData!$B:$B,_FSAData!$D:$D,""), "")</f>
        <v/>
      </c>
      <c r="I7103" t="str">
        <f t="shared" ca="1" si="221"/>
        <v/>
      </c>
    </row>
    <row r="7104" spans="1:9" x14ac:dyDescent="0.3">
      <c r="A7104" t="str" cm="1">
        <f t="array" aca="1" ref="A7104" ca="1">TRIM(UPPER(LEFT(INDIRECT("'Postal Code-FSA Input'!"&amp;CELL("address",A7111)), 3)))</f>
        <v/>
      </c>
      <c r="B7104" t="str" cm="1">
        <f t="array" aca="1" ref="B7104" ca="1">IF(INDIRECT(CELL("address",A7104))&lt;&gt;"", _xlfn.XLOOKUP(INDIRECT(CELL("address",A7104)),_FSAData!$B:$B,_FSAData!$C:$C, ""),"")</f>
        <v/>
      </c>
      <c r="C7104" t="str" cm="1">
        <f t="array" aca="1" ref="C7104" ca="1">IF(INDIRECT(CELL("address",A7104))&lt;&gt;"", _xlfn.XLOOKUP(LEFT(INDIRECT(CELL("address",A7104)), 3),_FSAData!$B:$B,_FSAData!$D:$D,""), "")</f>
        <v/>
      </c>
      <c r="D7104" t="str">
        <f t="shared" ca="1" si="220"/>
        <v/>
      </c>
      <c r="F7104" t="str" cm="1">
        <f t="array" aca="1" ref="F7104" ca="1">TRIM(UPPER(LEFT(INDIRECT("'Postal Code-FSA Input'!"&amp;CELL("address",B7111)), 3)))</f>
        <v/>
      </c>
      <c r="G7104" t="str" cm="1">
        <f t="array" aca="1" ref="G7104" ca="1">IF(INDIRECT(CELL("address",F7104))&lt;&gt;"", _xlfn.XLOOKUP(INDIRECT(CELL("address",F7104)),_FSAData!$B:$B,_FSAData!$C:$C, ""),"")</f>
        <v/>
      </c>
      <c r="H7104" t="str" cm="1">
        <f t="array" aca="1" ref="H7104" ca="1">IF(INDIRECT(CELL("address",F7104))&lt;&gt;"", _xlfn.XLOOKUP(LEFT(INDIRECT(CELL("address",F7104)), 3),_FSAData!$B:$B,_FSAData!$D:$D,""), "")</f>
        <v/>
      </c>
      <c r="I7104" t="str">
        <f t="shared" ca="1" si="221"/>
        <v/>
      </c>
    </row>
    <row r="7105" spans="1:9" x14ac:dyDescent="0.3">
      <c r="A7105" t="str" cm="1">
        <f t="array" aca="1" ref="A7105" ca="1">TRIM(UPPER(LEFT(INDIRECT("'Postal Code-FSA Input'!"&amp;CELL("address",A7112)), 3)))</f>
        <v/>
      </c>
      <c r="B7105" t="str" cm="1">
        <f t="array" aca="1" ref="B7105" ca="1">IF(INDIRECT(CELL("address",A7105))&lt;&gt;"", _xlfn.XLOOKUP(INDIRECT(CELL("address",A7105)),_FSAData!$B:$B,_FSAData!$C:$C, ""),"")</f>
        <v/>
      </c>
      <c r="C7105" t="str" cm="1">
        <f t="array" aca="1" ref="C7105" ca="1">IF(INDIRECT(CELL("address",A7105))&lt;&gt;"", _xlfn.XLOOKUP(LEFT(INDIRECT(CELL("address",A7105)), 3),_FSAData!$B:$B,_FSAData!$D:$D,""), "")</f>
        <v/>
      </c>
      <c r="D7105" t="str">
        <f t="shared" ca="1" si="220"/>
        <v/>
      </c>
      <c r="F7105" t="str" cm="1">
        <f t="array" aca="1" ref="F7105" ca="1">TRIM(UPPER(LEFT(INDIRECT("'Postal Code-FSA Input'!"&amp;CELL("address",B7112)), 3)))</f>
        <v/>
      </c>
      <c r="G7105" t="str" cm="1">
        <f t="array" aca="1" ref="G7105" ca="1">IF(INDIRECT(CELL("address",F7105))&lt;&gt;"", _xlfn.XLOOKUP(INDIRECT(CELL("address",F7105)),_FSAData!$B:$B,_FSAData!$C:$C, ""),"")</f>
        <v/>
      </c>
      <c r="H7105" t="str" cm="1">
        <f t="array" aca="1" ref="H7105" ca="1">IF(INDIRECT(CELL("address",F7105))&lt;&gt;"", _xlfn.XLOOKUP(LEFT(INDIRECT(CELL("address",F7105)), 3),_FSAData!$B:$B,_FSAData!$D:$D,""), "")</f>
        <v/>
      </c>
      <c r="I7105" t="str">
        <f t="shared" ca="1" si="221"/>
        <v/>
      </c>
    </row>
    <row r="7106" spans="1:9" x14ac:dyDescent="0.3">
      <c r="A7106" t="str" cm="1">
        <f t="array" aca="1" ref="A7106" ca="1">TRIM(UPPER(LEFT(INDIRECT("'Postal Code-FSA Input'!"&amp;CELL("address",A7113)), 3)))</f>
        <v/>
      </c>
      <c r="B7106" t="str" cm="1">
        <f t="array" aca="1" ref="B7106" ca="1">IF(INDIRECT(CELL("address",A7106))&lt;&gt;"", _xlfn.XLOOKUP(INDIRECT(CELL("address",A7106)),_FSAData!$B:$B,_FSAData!$C:$C, ""),"")</f>
        <v/>
      </c>
      <c r="C7106" t="str" cm="1">
        <f t="array" aca="1" ref="C7106" ca="1">IF(INDIRECT(CELL("address",A7106))&lt;&gt;"", _xlfn.XLOOKUP(LEFT(INDIRECT(CELL("address",A7106)), 3),_FSAData!$B:$B,_FSAData!$D:$D,""), "")</f>
        <v/>
      </c>
      <c r="D7106" t="str">
        <f t="shared" ca="1" si="220"/>
        <v/>
      </c>
      <c r="F7106" t="str" cm="1">
        <f t="array" aca="1" ref="F7106" ca="1">TRIM(UPPER(LEFT(INDIRECT("'Postal Code-FSA Input'!"&amp;CELL("address",B7113)), 3)))</f>
        <v/>
      </c>
      <c r="G7106" t="str" cm="1">
        <f t="array" aca="1" ref="G7106" ca="1">IF(INDIRECT(CELL("address",F7106))&lt;&gt;"", _xlfn.XLOOKUP(INDIRECT(CELL("address",F7106)),_FSAData!$B:$B,_FSAData!$C:$C, ""),"")</f>
        <v/>
      </c>
      <c r="H7106" t="str" cm="1">
        <f t="array" aca="1" ref="H7106" ca="1">IF(INDIRECT(CELL("address",F7106))&lt;&gt;"", _xlfn.XLOOKUP(LEFT(INDIRECT(CELL("address",F7106)), 3),_FSAData!$B:$B,_FSAData!$D:$D,""), "")</f>
        <v/>
      </c>
      <c r="I7106" t="str">
        <f t="shared" ca="1" si="221"/>
        <v/>
      </c>
    </row>
    <row r="7107" spans="1:9" x14ac:dyDescent="0.3">
      <c r="A7107" t="str" cm="1">
        <f t="array" aca="1" ref="A7107" ca="1">TRIM(UPPER(LEFT(INDIRECT("'Postal Code-FSA Input'!"&amp;CELL("address",A7114)), 3)))</f>
        <v/>
      </c>
      <c r="B7107" t="str" cm="1">
        <f t="array" aca="1" ref="B7107" ca="1">IF(INDIRECT(CELL("address",A7107))&lt;&gt;"", _xlfn.XLOOKUP(INDIRECT(CELL("address",A7107)),_FSAData!$B:$B,_FSAData!$C:$C, ""),"")</f>
        <v/>
      </c>
      <c r="C7107" t="str" cm="1">
        <f t="array" aca="1" ref="C7107" ca="1">IF(INDIRECT(CELL("address",A7107))&lt;&gt;"", _xlfn.XLOOKUP(LEFT(INDIRECT(CELL("address",A7107)), 3),_FSAData!$B:$B,_FSAData!$D:$D,""), "")</f>
        <v/>
      </c>
      <c r="D7107" t="str">
        <f t="shared" ca="1" si="220"/>
        <v/>
      </c>
      <c r="F7107" t="str" cm="1">
        <f t="array" aca="1" ref="F7107" ca="1">TRIM(UPPER(LEFT(INDIRECT("'Postal Code-FSA Input'!"&amp;CELL("address",B7114)), 3)))</f>
        <v/>
      </c>
      <c r="G7107" t="str" cm="1">
        <f t="array" aca="1" ref="G7107" ca="1">IF(INDIRECT(CELL("address",F7107))&lt;&gt;"", _xlfn.XLOOKUP(INDIRECT(CELL("address",F7107)),_FSAData!$B:$B,_FSAData!$C:$C, ""),"")</f>
        <v/>
      </c>
      <c r="H7107" t="str" cm="1">
        <f t="array" aca="1" ref="H7107" ca="1">IF(INDIRECT(CELL("address",F7107))&lt;&gt;"", _xlfn.XLOOKUP(LEFT(INDIRECT(CELL("address",F7107)), 3),_FSAData!$B:$B,_FSAData!$D:$D,""), "")</f>
        <v/>
      </c>
      <c r="I7107" t="str">
        <f t="shared" ca="1" si="221"/>
        <v/>
      </c>
    </row>
    <row r="7108" spans="1:9" x14ac:dyDescent="0.3">
      <c r="A7108" t="str" cm="1">
        <f t="array" aca="1" ref="A7108" ca="1">TRIM(UPPER(LEFT(INDIRECT("'Postal Code-FSA Input'!"&amp;CELL("address",A7115)), 3)))</f>
        <v/>
      </c>
      <c r="B7108" t="str" cm="1">
        <f t="array" aca="1" ref="B7108" ca="1">IF(INDIRECT(CELL("address",A7108))&lt;&gt;"", _xlfn.XLOOKUP(INDIRECT(CELL("address",A7108)),_FSAData!$B:$B,_FSAData!$C:$C, ""),"")</f>
        <v/>
      </c>
      <c r="C7108" t="str" cm="1">
        <f t="array" aca="1" ref="C7108" ca="1">IF(INDIRECT(CELL("address",A7108))&lt;&gt;"", _xlfn.XLOOKUP(LEFT(INDIRECT(CELL("address",A7108)), 3),_FSAData!$B:$B,_FSAData!$D:$D,""), "")</f>
        <v/>
      </c>
      <c r="D7108" t="str">
        <f t="shared" ca="1" si="220"/>
        <v/>
      </c>
      <c r="F7108" t="str" cm="1">
        <f t="array" aca="1" ref="F7108" ca="1">TRIM(UPPER(LEFT(INDIRECT("'Postal Code-FSA Input'!"&amp;CELL("address",B7115)), 3)))</f>
        <v/>
      </c>
      <c r="G7108" t="str" cm="1">
        <f t="array" aca="1" ref="G7108" ca="1">IF(INDIRECT(CELL("address",F7108))&lt;&gt;"", _xlfn.XLOOKUP(INDIRECT(CELL("address",F7108)),_FSAData!$B:$B,_FSAData!$C:$C, ""),"")</f>
        <v/>
      </c>
      <c r="H7108" t="str" cm="1">
        <f t="array" aca="1" ref="H7108" ca="1">IF(INDIRECT(CELL("address",F7108))&lt;&gt;"", _xlfn.XLOOKUP(LEFT(INDIRECT(CELL("address",F7108)), 3),_FSAData!$B:$B,_FSAData!$D:$D,""), "")</f>
        <v/>
      </c>
      <c r="I7108" t="str">
        <f t="shared" ca="1" si="221"/>
        <v/>
      </c>
    </row>
    <row r="7109" spans="1:9" x14ac:dyDescent="0.3">
      <c r="A7109" t="str" cm="1">
        <f t="array" aca="1" ref="A7109" ca="1">TRIM(UPPER(LEFT(INDIRECT("'Postal Code-FSA Input'!"&amp;CELL("address",A7116)), 3)))</f>
        <v/>
      </c>
      <c r="B7109" t="str" cm="1">
        <f t="array" aca="1" ref="B7109" ca="1">IF(INDIRECT(CELL("address",A7109))&lt;&gt;"", _xlfn.XLOOKUP(INDIRECT(CELL("address",A7109)),_FSAData!$B:$B,_FSAData!$C:$C, ""),"")</f>
        <v/>
      </c>
      <c r="C7109" t="str" cm="1">
        <f t="array" aca="1" ref="C7109" ca="1">IF(INDIRECT(CELL("address",A7109))&lt;&gt;"", _xlfn.XLOOKUP(LEFT(INDIRECT(CELL("address",A7109)), 3),_FSAData!$B:$B,_FSAData!$D:$D,""), "")</f>
        <v/>
      </c>
      <c r="D7109" t="str">
        <f t="shared" ca="1" si="220"/>
        <v/>
      </c>
      <c r="F7109" t="str" cm="1">
        <f t="array" aca="1" ref="F7109" ca="1">TRIM(UPPER(LEFT(INDIRECT("'Postal Code-FSA Input'!"&amp;CELL("address",B7116)), 3)))</f>
        <v/>
      </c>
      <c r="G7109" t="str" cm="1">
        <f t="array" aca="1" ref="G7109" ca="1">IF(INDIRECT(CELL("address",F7109))&lt;&gt;"", _xlfn.XLOOKUP(INDIRECT(CELL("address",F7109)),_FSAData!$B:$B,_FSAData!$C:$C, ""),"")</f>
        <v/>
      </c>
      <c r="H7109" t="str" cm="1">
        <f t="array" aca="1" ref="H7109" ca="1">IF(INDIRECT(CELL("address",F7109))&lt;&gt;"", _xlfn.XLOOKUP(LEFT(INDIRECT(CELL("address",F7109)), 3),_FSAData!$B:$B,_FSAData!$D:$D,""), "")</f>
        <v/>
      </c>
      <c r="I7109" t="str">
        <f t="shared" ca="1" si="221"/>
        <v/>
      </c>
    </row>
    <row r="7110" spans="1:9" x14ac:dyDescent="0.3">
      <c r="A7110" t="str" cm="1">
        <f t="array" aca="1" ref="A7110" ca="1">TRIM(UPPER(LEFT(INDIRECT("'Postal Code-FSA Input'!"&amp;CELL("address",A7117)), 3)))</f>
        <v/>
      </c>
      <c r="B7110" t="str" cm="1">
        <f t="array" aca="1" ref="B7110" ca="1">IF(INDIRECT(CELL("address",A7110))&lt;&gt;"", _xlfn.XLOOKUP(INDIRECT(CELL("address",A7110)),_FSAData!$B:$B,_FSAData!$C:$C, ""),"")</f>
        <v/>
      </c>
      <c r="C7110" t="str" cm="1">
        <f t="array" aca="1" ref="C7110" ca="1">IF(INDIRECT(CELL("address",A7110))&lt;&gt;"", _xlfn.XLOOKUP(LEFT(INDIRECT(CELL("address",A7110)), 3),_FSAData!$B:$B,_FSAData!$D:$D,""), "")</f>
        <v/>
      </c>
      <c r="D7110" t="str">
        <f t="shared" ref="D7110:D7173" ca="1" si="222">IF(B7110&lt;&gt;"",ACOS(COS(RADIANS(90-$B$2)) * COS(RADIANS(90-B7110)) + SIN(RADIANS(90-$B$2)) * SIN(RADIANS(90-B7110)) * COS(RADIANS($C$2-C7110))) * 6371,"")</f>
        <v/>
      </c>
      <c r="F7110" t="str" cm="1">
        <f t="array" aca="1" ref="F7110" ca="1">TRIM(UPPER(LEFT(INDIRECT("'Postal Code-FSA Input'!"&amp;CELL("address",B7117)), 3)))</f>
        <v/>
      </c>
      <c r="G7110" t="str" cm="1">
        <f t="array" aca="1" ref="G7110" ca="1">IF(INDIRECT(CELL("address",F7110))&lt;&gt;"", _xlfn.XLOOKUP(INDIRECT(CELL("address",F7110)),_FSAData!$B:$B,_FSAData!$C:$C, ""),"")</f>
        <v/>
      </c>
      <c r="H7110" t="str" cm="1">
        <f t="array" aca="1" ref="H7110" ca="1">IF(INDIRECT(CELL("address",F7110))&lt;&gt;"", _xlfn.XLOOKUP(LEFT(INDIRECT(CELL("address",F7110)), 3),_FSAData!$B:$B,_FSAData!$D:$D,""), "")</f>
        <v/>
      </c>
      <c r="I7110" t="str">
        <f t="shared" ref="I7110:I7173" ca="1" si="223">IF(G7110&lt;&gt;"",ACOS(COS(RADIANS(90-$B$2)) * COS(RADIANS(90-G7110)) + SIN(RADIANS(90-$B$2)) * SIN(RADIANS(90-G7110)) * COS(RADIANS($C$2-H7110))) * 6371,"")</f>
        <v/>
      </c>
    </row>
    <row r="7111" spans="1:9" x14ac:dyDescent="0.3">
      <c r="A7111" t="str" cm="1">
        <f t="array" aca="1" ref="A7111" ca="1">TRIM(UPPER(LEFT(INDIRECT("'Postal Code-FSA Input'!"&amp;CELL("address",A7118)), 3)))</f>
        <v/>
      </c>
      <c r="B7111" t="str" cm="1">
        <f t="array" aca="1" ref="B7111" ca="1">IF(INDIRECT(CELL("address",A7111))&lt;&gt;"", _xlfn.XLOOKUP(INDIRECT(CELL("address",A7111)),_FSAData!$B:$B,_FSAData!$C:$C, ""),"")</f>
        <v/>
      </c>
      <c r="C7111" t="str" cm="1">
        <f t="array" aca="1" ref="C7111" ca="1">IF(INDIRECT(CELL("address",A7111))&lt;&gt;"", _xlfn.XLOOKUP(LEFT(INDIRECT(CELL("address",A7111)), 3),_FSAData!$B:$B,_FSAData!$D:$D,""), "")</f>
        <v/>
      </c>
      <c r="D7111" t="str">
        <f t="shared" ca="1" si="222"/>
        <v/>
      </c>
      <c r="F7111" t="str" cm="1">
        <f t="array" aca="1" ref="F7111" ca="1">TRIM(UPPER(LEFT(INDIRECT("'Postal Code-FSA Input'!"&amp;CELL("address",B7118)), 3)))</f>
        <v/>
      </c>
      <c r="G7111" t="str" cm="1">
        <f t="array" aca="1" ref="G7111" ca="1">IF(INDIRECT(CELL("address",F7111))&lt;&gt;"", _xlfn.XLOOKUP(INDIRECT(CELL("address",F7111)),_FSAData!$B:$B,_FSAData!$C:$C, ""),"")</f>
        <v/>
      </c>
      <c r="H7111" t="str" cm="1">
        <f t="array" aca="1" ref="H7111" ca="1">IF(INDIRECT(CELL("address",F7111))&lt;&gt;"", _xlfn.XLOOKUP(LEFT(INDIRECT(CELL("address",F7111)), 3),_FSAData!$B:$B,_FSAData!$D:$D,""), "")</f>
        <v/>
      </c>
      <c r="I7111" t="str">
        <f t="shared" ca="1" si="223"/>
        <v/>
      </c>
    </row>
    <row r="7112" spans="1:9" x14ac:dyDescent="0.3">
      <c r="A7112" t="str" cm="1">
        <f t="array" aca="1" ref="A7112" ca="1">TRIM(UPPER(LEFT(INDIRECT("'Postal Code-FSA Input'!"&amp;CELL("address",A7119)), 3)))</f>
        <v/>
      </c>
      <c r="B7112" t="str" cm="1">
        <f t="array" aca="1" ref="B7112" ca="1">IF(INDIRECT(CELL("address",A7112))&lt;&gt;"", _xlfn.XLOOKUP(INDIRECT(CELL("address",A7112)),_FSAData!$B:$B,_FSAData!$C:$C, ""),"")</f>
        <v/>
      </c>
      <c r="C7112" t="str" cm="1">
        <f t="array" aca="1" ref="C7112" ca="1">IF(INDIRECT(CELL("address",A7112))&lt;&gt;"", _xlfn.XLOOKUP(LEFT(INDIRECT(CELL("address",A7112)), 3),_FSAData!$B:$B,_FSAData!$D:$D,""), "")</f>
        <v/>
      </c>
      <c r="D7112" t="str">
        <f t="shared" ca="1" si="222"/>
        <v/>
      </c>
      <c r="F7112" t="str" cm="1">
        <f t="array" aca="1" ref="F7112" ca="1">TRIM(UPPER(LEFT(INDIRECT("'Postal Code-FSA Input'!"&amp;CELL("address",B7119)), 3)))</f>
        <v/>
      </c>
      <c r="G7112" t="str" cm="1">
        <f t="array" aca="1" ref="G7112" ca="1">IF(INDIRECT(CELL("address",F7112))&lt;&gt;"", _xlfn.XLOOKUP(INDIRECT(CELL("address",F7112)),_FSAData!$B:$B,_FSAData!$C:$C, ""),"")</f>
        <v/>
      </c>
      <c r="H7112" t="str" cm="1">
        <f t="array" aca="1" ref="H7112" ca="1">IF(INDIRECT(CELL("address",F7112))&lt;&gt;"", _xlfn.XLOOKUP(LEFT(INDIRECT(CELL("address",F7112)), 3),_FSAData!$B:$B,_FSAData!$D:$D,""), "")</f>
        <v/>
      </c>
      <c r="I7112" t="str">
        <f t="shared" ca="1" si="223"/>
        <v/>
      </c>
    </row>
    <row r="7113" spans="1:9" x14ac:dyDescent="0.3">
      <c r="A7113" t="str" cm="1">
        <f t="array" aca="1" ref="A7113" ca="1">TRIM(UPPER(LEFT(INDIRECT("'Postal Code-FSA Input'!"&amp;CELL("address",A7120)), 3)))</f>
        <v/>
      </c>
      <c r="B7113" t="str" cm="1">
        <f t="array" aca="1" ref="B7113" ca="1">IF(INDIRECT(CELL("address",A7113))&lt;&gt;"", _xlfn.XLOOKUP(INDIRECT(CELL("address",A7113)),_FSAData!$B:$B,_FSAData!$C:$C, ""),"")</f>
        <v/>
      </c>
      <c r="C7113" t="str" cm="1">
        <f t="array" aca="1" ref="C7113" ca="1">IF(INDIRECT(CELL("address",A7113))&lt;&gt;"", _xlfn.XLOOKUP(LEFT(INDIRECT(CELL("address",A7113)), 3),_FSAData!$B:$B,_FSAData!$D:$D,""), "")</f>
        <v/>
      </c>
      <c r="D7113" t="str">
        <f t="shared" ca="1" si="222"/>
        <v/>
      </c>
      <c r="F7113" t="str" cm="1">
        <f t="array" aca="1" ref="F7113" ca="1">TRIM(UPPER(LEFT(INDIRECT("'Postal Code-FSA Input'!"&amp;CELL("address",B7120)), 3)))</f>
        <v/>
      </c>
      <c r="G7113" t="str" cm="1">
        <f t="array" aca="1" ref="G7113" ca="1">IF(INDIRECT(CELL("address",F7113))&lt;&gt;"", _xlfn.XLOOKUP(INDIRECT(CELL("address",F7113)),_FSAData!$B:$B,_FSAData!$C:$C, ""),"")</f>
        <v/>
      </c>
      <c r="H7113" t="str" cm="1">
        <f t="array" aca="1" ref="H7113" ca="1">IF(INDIRECT(CELL("address",F7113))&lt;&gt;"", _xlfn.XLOOKUP(LEFT(INDIRECT(CELL("address",F7113)), 3),_FSAData!$B:$B,_FSAData!$D:$D,""), "")</f>
        <v/>
      </c>
      <c r="I7113" t="str">
        <f t="shared" ca="1" si="223"/>
        <v/>
      </c>
    </row>
    <row r="7114" spans="1:9" x14ac:dyDescent="0.3">
      <c r="A7114" t="str" cm="1">
        <f t="array" aca="1" ref="A7114" ca="1">TRIM(UPPER(LEFT(INDIRECT("'Postal Code-FSA Input'!"&amp;CELL("address",A7121)), 3)))</f>
        <v/>
      </c>
      <c r="B7114" t="str" cm="1">
        <f t="array" aca="1" ref="B7114" ca="1">IF(INDIRECT(CELL("address",A7114))&lt;&gt;"", _xlfn.XLOOKUP(INDIRECT(CELL("address",A7114)),_FSAData!$B:$B,_FSAData!$C:$C, ""),"")</f>
        <v/>
      </c>
      <c r="C7114" t="str" cm="1">
        <f t="array" aca="1" ref="C7114" ca="1">IF(INDIRECT(CELL("address",A7114))&lt;&gt;"", _xlfn.XLOOKUP(LEFT(INDIRECT(CELL("address",A7114)), 3),_FSAData!$B:$B,_FSAData!$D:$D,""), "")</f>
        <v/>
      </c>
      <c r="D7114" t="str">
        <f t="shared" ca="1" si="222"/>
        <v/>
      </c>
      <c r="F7114" t="str" cm="1">
        <f t="array" aca="1" ref="F7114" ca="1">TRIM(UPPER(LEFT(INDIRECT("'Postal Code-FSA Input'!"&amp;CELL("address",B7121)), 3)))</f>
        <v/>
      </c>
      <c r="G7114" t="str" cm="1">
        <f t="array" aca="1" ref="G7114" ca="1">IF(INDIRECT(CELL("address",F7114))&lt;&gt;"", _xlfn.XLOOKUP(INDIRECT(CELL("address",F7114)),_FSAData!$B:$B,_FSAData!$C:$C, ""),"")</f>
        <v/>
      </c>
      <c r="H7114" t="str" cm="1">
        <f t="array" aca="1" ref="H7114" ca="1">IF(INDIRECT(CELL("address",F7114))&lt;&gt;"", _xlfn.XLOOKUP(LEFT(INDIRECT(CELL("address",F7114)), 3),_FSAData!$B:$B,_FSAData!$D:$D,""), "")</f>
        <v/>
      </c>
      <c r="I7114" t="str">
        <f t="shared" ca="1" si="223"/>
        <v/>
      </c>
    </row>
    <row r="7115" spans="1:9" x14ac:dyDescent="0.3">
      <c r="A7115" t="str" cm="1">
        <f t="array" aca="1" ref="A7115" ca="1">TRIM(UPPER(LEFT(INDIRECT("'Postal Code-FSA Input'!"&amp;CELL("address",A7122)), 3)))</f>
        <v/>
      </c>
      <c r="B7115" t="str" cm="1">
        <f t="array" aca="1" ref="B7115" ca="1">IF(INDIRECT(CELL("address",A7115))&lt;&gt;"", _xlfn.XLOOKUP(INDIRECT(CELL("address",A7115)),_FSAData!$B:$B,_FSAData!$C:$C, ""),"")</f>
        <v/>
      </c>
      <c r="C7115" t="str" cm="1">
        <f t="array" aca="1" ref="C7115" ca="1">IF(INDIRECT(CELL("address",A7115))&lt;&gt;"", _xlfn.XLOOKUP(LEFT(INDIRECT(CELL("address",A7115)), 3),_FSAData!$B:$B,_FSAData!$D:$D,""), "")</f>
        <v/>
      </c>
      <c r="D7115" t="str">
        <f t="shared" ca="1" si="222"/>
        <v/>
      </c>
      <c r="F7115" t="str" cm="1">
        <f t="array" aca="1" ref="F7115" ca="1">TRIM(UPPER(LEFT(INDIRECT("'Postal Code-FSA Input'!"&amp;CELL("address",B7122)), 3)))</f>
        <v/>
      </c>
      <c r="G7115" t="str" cm="1">
        <f t="array" aca="1" ref="G7115" ca="1">IF(INDIRECT(CELL("address",F7115))&lt;&gt;"", _xlfn.XLOOKUP(INDIRECT(CELL("address",F7115)),_FSAData!$B:$B,_FSAData!$C:$C, ""),"")</f>
        <v/>
      </c>
      <c r="H7115" t="str" cm="1">
        <f t="array" aca="1" ref="H7115" ca="1">IF(INDIRECT(CELL("address",F7115))&lt;&gt;"", _xlfn.XLOOKUP(LEFT(INDIRECT(CELL("address",F7115)), 3),_FSAData!$B:$B,_FSAData!$D:$D,""), "")</f>
        <v/>
      </c>
      <c r="I7115" t="str">
        <f t="shared" ca="1" si="223"/>
        <v/>
      </c>
    </row>
    <row r="7116" spans="1:9" x14ac:dyDescent="0.3">
      <c r="A7116" t="str" cm="1">
        <f t="array" aca="1" ref="A7116" ca="1">TRIM(UPPER(LEFT(INDIRECT("'Postal Code-FSA Input'!"&amp;CELL("address",A7123)), 3)))</f>
        <v/>
      </c>
      <c r="B7116" t="str" cm="1">
        <f t="array" aca="1" ref="B7116" ca="1">IF(INDIRECT(CELL("address",A7116))&lt;&gt;"", _xlfn.XLOOKUP(INDIRECT(CELL("address",A7116)),_FSAData!$B:$B,_FSAData!$C:$C, ""),"")</f>
        <v/>
      </c>
      <c r="C7116" t="str" cm="1">
        <f t="array" aca="1" ref="C7116" ca="1">IF(INDIRECT(CELL("address",A7116))&lt;&gt;"", _xlfn.XLOOKUP(LEFT(INDIRECT(CELL("address",A7116)), 3),_FSAData!$B:$B,_FSAData!$D:$D,""), "")</f>
        <v/>
      </c>
      <c r="D7116" t="str">
        <f t="shared" ca="1" si="222"/>
        <v/>
      </c>
      <c r="F7116" t="str" cm="1">
        <f t="array" aca="1" ref="F7116" ca="1">TRIM(UPPER(LEFT(INDIRECT("'Postal Code-FSA Input'!"&amp;CELL("address",B7123)), 3)))</f>
        <v/>
      </c>
      <c r="G7116" t="str" cm="1">
        <f t="array" aca="1" ref="G7116" ca="1">IF(INDIRECT(CELL("address",F7116))&lt;&gt;"", _xlfn.XLOOKUP(INDIRECT(CELL("address",F7116)),_FSAData!$B:$B,_FSAData!$C:$C, ""),"")</f>
        <v/>
      </c>
      <c r="H7116" t="str" cm="1">
        <f t="array" aca="1" ref="H7116" ca="1">IF(INDIRECT(CELL("address",F7116))&lt;&gt;"", _xlfn.XLOOKUP(LEFT(INDIRECT(CELL("address",F7116)), 3),_FSAData!$B:$B,_FSAData!$D:$D,""), "")</f>
        <v/>
      </c>
      <c r="I7116" t="str">
        <f t="shared" ca="1" si="223"/>
        <v/>
      </c>
    </row>
    <row r="7117" spans="1:9" x14ac:dyDescent="0.3">
      <c r="A7117" t="str" cm="1">
        <f t="array" aca="1" ref="A7117" ca="1">TRIM(UPPER(LEFT(INDIRECT("'Postal Code-FSA Input'!"&amp;CELL("address",A7124)), 3)))</f>
        <v/>
      </c>
      <c r="B7117" t="str" cm="1">
        <f t="array" aca="1" ref="B7117" ca="1">IF(INDIRECT(CELL("address",A7117))&lt;&gt;"", _xlfn.XLOOKUP(INDIRECT(CELL("address",A7117)),_FSAData!$B:$B,_FSAData!$C:$C, ""),"")</f>
        <v/>
      </c>
      <c r="C7117" t="str" cm="1">
        <f t="array" aca="1" ref="C7117" ca="1">IF(INDIRECT(CELL("address",A7117))&lt;&gt;"", _xlfn.XLOOKUP(LEFT(INDIRECT(CELL("address",A7117)), 3),_FSAData!$B:$B,_FSAData!$D:$D,""), "")</f>
        <v/>
      </c>
      <c r="D7117" t="str">
        <f t="shared" ca="1" si="222"/>
        <v/>
      </c>
      <c r="F7117" t="str" cm="1">
        <f t="array" aca="1" ref="F7117" ca="1">TRIM(UPPER(LEFT(INDIRECT("'Postal Code-FSA Input'!"&amp;CELL("address",B7124)), 3)))</f>
        <v/>
      </c>
      <c r="G7117" t="str" cm="1">
        <f t="array" aca="1" ref="G7117" ca="1">IF(INDIRECT(CELL("address",F7117))&lt;&gt;"", _xlfn.XLOOKUP(INDIRECT(CELL("address",F7117)),_FSAData!$B:$B,_FSAData!$C:$C, ""),"")</f>
        <v/>
      </c>
      <c r="H7117" t="str" cm="1">
        <f t="array" aca="1" ref="H7117" ca="1">IF(INDIRECT(CELL("address",F7117))&lt;&gt;"", _xlfn.XLOOKUP(LEFT(INDIRECT(CELL("address",F7117)), 3),_FSAData!$B:$B,_FSAData!$D:$D,""), "")</f>
        <v/>
      </c>
      <c r="I7117" t="str">
        <f t="shared" ca="1" si="223"/>
        <v/>
      </c>
    </row>
    <row r="7118" spans="1:9" x14ac:dyDescent="0.3">
      <c r="A7118" t="str" cm="1">
        <f t="array" aca="1" ref="A7118" ca="1">TRIM(UPPER(LEFT(INDIRECT("'Postal Code-FSA Input'!"&amp;CELL("address",A7125)), 3)))</f>
        <v/>
      </c>
      <c r="B7118" t="str" cm="1">
        <f t="array" aca="1" ref="B7118" ca="1">IF(INDIRECT(CELL("address",A7118))&lt;&gt;"", _xlfn.XLOOKUP(INDIRECT(CELL("address",A7118)),_FSAData!$B:$B,_FSAData!$C:$C, ""),"")</f>
        <v/>
      </c>
      <c r="C7118" t="str" cm="1">
        <f t="array" aca="1" ref="C7118" ca="1">IF(INDIRECT(CELL("address",A7118))&lt;&gt;"", _xlfn.XLOOKUP(LEFT(INDIRECT(CELL("address",A7118)), 3),_FSAData!$B:$B,_FSAData!$D:$D,""), "")</f>
        <v/>
      </c>
      <c r="D7118" t="str">
        <f t="shared" ca="1" si="222"/>
        <v/>
      </c>
      <c r="F7118" t="str" cm="1">
        <f t="array" aca="1" ref="F7118" ca="1">TRIM(UPPER(LEFT(INDIRECT("'Postal Code-FSA Input'!"&amp;CELL("address",B7125)), 3)))</f>
        <v/>
      </c>
      <c r="G7118" t="str" cm="1">
        <f t="array" aca="1" ref="G7118" ca="1">IF(INDIRECT(CELL("address",F7118))&lt;&gt;"", _xlfn.XLOOKUP(INDIRECT(CELL("address",F7118)),_FSAData!$B:$B,_FSAData!$C:$C, ""),"")</f>
        <v/>
      </c>
      <c r="H7118" t="str" cm="1">
        <f t="array" aca="1" ref="H7118" ca="1">IF(INDIRECT(CELL("address",F7118))&lt;&gt;"", _xlfn.XLOOKUP(LEFT(INDIRECT(CELL("address",F7118)), 3),_FSAData!$B:$B,_FSAData!$D:$D,""), "")</f>
        <v/>
      </c>
      <c r="I7118" t="str">
        <f t="shared" ca="1" si="223"/>
        <v/>
      </c>
    </row>
    <row r="7119" spans="1:9" x14ac:dyDescent="0.3">
      <c r="A7119" t="str" cm="1">
        <f t="array" aca="1" ref="A7119" ca="1">TRIM(UPPER(LEFT(INDIRECT("'Postal Code-FSA Input'!"&amp;CELL("address",A7126)), 3)))</f>
        <v/>
      </c>
      <c r="B7119" t="str" cm="1">
        <f t="array" aca="1" ref="B7119" ca="1">IF(INDIRECT(CELL("address",A7119))&lt;&gt;"", _xlfn.XLOOKUP(INDIRECT(CELL("address",A7119)),_FSAData!$B:$B,_FSAData!$C:$C, ""),"")</f>
        <v/>
      </c>
      <c r="C7119" t="str" cm="1">
        <f t="array" aca="1" ref="C7119" ca="1">IF(INDIRECT(CELL("address",A7119))&lt;&gt;"", _xlfn.XLOOKUP(LEFT(INDIRECT(CELL("address",A7119)), 3),_FSAData!$B:$B,_FSAData!$D:$D,""), "")</f>
        <v/>
      </c>
      <c r="D7119" t="str">
        <f t="shared" ca="1" si="222"/>
        <v/>
      </c>
      <c r="F7119" t="str" cm="1">
        <f t="array" aca="1" ref="F7119" ca="1">TRIM(UPPER(LEFT(INDIRECT("'Postal Code-FSA Input'!"&amp;CELL("address",B7126)), 3)))</f>
        <v/>
      </c>
      <c r="G7119" t="str" cm="1">
        <f t="array" aca="1" ref="G7119" ca="1">IF(INDIRECT(CELL("address",F7119))&lt;&gt;"", _xlfn.XLOOKUP(INDIRECT(CELL("address",F7119)),_FSAData!$B:$B,_FSAData!$C:$C, ""),"")</f>
        <v/>
      </c>
      <c r="H7119" t="str" cm="1">
        <f t="array" aca="1" ref="H7119" ca="1">IF(INDIRECT(CELL("address",F7119))&lt;&gt;"", _xlfn.XLOOKUP(LEFT(INDIRECT(CELL("address",F7119)), 3),_FSAData!$B:$B,_FSAData!$D:$D,""), "")</f>
        <v/>
      </c>
      <c r="I7119" t="str">
        <f t="shared" ca="1" si="223"/>
        <v/>
      </c>
    </row>
    <row r="7120" spans="1:9" x14ac:dyDescent="0.3">
      <c r="A7120" t="str" cm="1">
        <f t="array" aca="1" ref="A7120" ca="1">TRIM(UPPER(LEFT(INDIRECT("'Postal Code-FSA Input'!"&amp;CELL("address",A7127)), 3)))</f>
        <v/>
      </c>
      <c r="B7120" t="str" cm="1">
        <f t="array" aca="1" ref="B7120" ca="1">IF(INDIRECT(CELL("address",A7120))&lt;&gt;"", _xlfn.XLOOKUP(INDIRECT(CELL("address",A7120)),_FSAData!$B:$B,_FSAData!$C:$C, ""),"")</f>
        <v/>
      </c>
      <c r="C7120" t="str" cm="1">
        <f t="array" aca="1" ref="C7120" ca="1">IF(INDIRECT(CELL("address",A7120))&lt;&gt;"", _xlfn.XLOOKUP(LEFT(INDIRECT(CELL("address",A7120)), 3),_FSAData!$B:$B,_FSAData!$D:$D,""), "")</f>
        <v/>
      </c>
      <c r="D7120" t="str">
        <f t="shared" ca="1" si="222"/>
        <v/>
      </c>
      <c r="F7120" t="str" cm="1">
        <f t="array" aca="1" ref="F7120" ca="1">TRIM(UPPER(LEFT(INDIRECT("'Postal Code-FSA Input'!"&amp;CELL("address",B7127)), 3)))</f>
        <v/>
      </c>
      <c r="G7120" t="str" cm="1">
        <f t="array" aca="1" ref="G7120" ca="1">IF(INDIRECT(CELL("address",F7120))&lt;&gt;"", _xlfn.XLOOKUP(INDIRECT(CELL("address",F7120)),_FSAData!$B:$B,_FSAData!$C:$C, ""),"")</f>
        <v/>
      </c>
      <c r="H7120" t="str" cm="1">
        <f t="array" aca="1" ref="H7120" ca="1">IF(INDIRECT(CELL("address",F7120))&lt;&gt;"", _xlfn.XLOOKUP(LEFT(INDIRECT(CELL("address",F7120)), 3),_FSAData!$B:$B,_FSAData!$D:$D,""), "")</f>
        <v/>
      </c>
      <c r="I7120" t="str">
        <f t="shared" ca="1" si="223"/>
        <v/>
      </c>
    </row>
    <row r="7121" spans="1:9" x14ac:dyDescent="0.3">
      <c r="A7121" t="str" cm="1">
        <f t="array" aca="1" ref="A7121" ca="1">TRIM(UPPER(LEFT(INDIRECT("'Postal Code-FSA Input'!"&amp;CELL("address",A7128)), 3)))</f>
        <v/>
      </c>
      <c r="B7121" t="str" cm="1">
        <f t="array" aca="1" ref="B7121" ca="1">IF(INDIRECT(CELL("address",A7121))&lt;&gt;"", _xlfn.XLOOKUP(INDIRECT(CELL("address",A7121)),_FSAData!$B:$B,_FSAData!$C:$C, ""),"")</f>
        <v/>
      </c>
      <c r="C7121" t="str" cm="1">
        <f t="array" aca="1" ref="C7121" ca="1">IF(INDIRECT(CELL("address",A7121))&lt;&gt;"", _xlfn.XLOOKUP(LEFT(INDIRECT(CELL("address",A7121)), 3),_FSAData!$B:$B,_FSAData!$D:$D,""), "")</f>
        <v/>
      </c>
      <c r="D7121" t="str">
        <f t="shared" ca="1" si="222"/>
        <v/>
      </c>
      <c r="F7121" t="str" cm="1">
        <f t="array" aca="1" ref="F7121" ca="1">TRIM(UPPER(LEFT(INDIRECT("'Postal Code-FSA Input'!"&amp;CELL("address",B7128)), 3)))</f>
        <v/>
      </c>
      <c r="G7121" t="str" cm="1">
        <f t="array" aca="1" ref="G7121" ca="1">IF(INDIRECT(CELL("address",F7121))&lt;&gt;"", _xlfn.XLOOKUP(INDIRECT(CELL("address",F7121)),_FSAData!$B:$B,_FSAData!$C:$C, ""),"")</f>
        <v/>
      </c>
      <c r="H7121" t="str" cm="1">
        <f t="array" aca="1" ref="H7121" ca="1">IF(INDIRECT(CELL("address",F7121))&lt;&gt;"", _xlfn.XLOOKUP(LEFT(INDIRECT(CELL("address",F7121)), 3),_FSAData!$B:$B,_FSAData!$D:$D,""), "")</f>
        <v/>
      </c>
      <c r="I7121" t="str">
        <f t="shared" ca="1" si="223"/>
        <v/>
      </c>
    </row>
    <row r="7122" spans="1:9" x14ac:dyDescent="0.3">
      <c r="A7122" t="str" cm="1">
        <f t="array" aca="1" ref="A7122" ca="1">TRIM(UPPER(LEFT(INDIRECT("'Postal Code-FSA Input'!"&amp;CELL("address",A7129)), 3)))</f>
        <v/>
      </c>
      <c r="B7122" t="str" cm="1">
        <f t="array" aca="1" ref="B7122" ca="1">IF(INDIRECT(CELL("address",A7122))&lt;&gt;"", _xlfn.XLOOKUP(INDIRECT(CELL("address",A7122)),_FSAData!$B:$B,_FSAData!$C:$C, ""),"")</f>
        <v/>
      </c>
      <c r="C7122" t="str" cm="1">
        <f t="array" aca="1" ref="C7122" ca="1">IF(INDIRECT(CELL("address",A7122))&lt;&gt;"", _xlfn.XLOOKUP(LEFT(INDIRECT(CELL("address",A7122)), 3),_FSAData!$B:$B,_FSAData!$D:$D,""), "")</f>
        <v/>
      </c>
      <c r="D7122" t="str">
        <f t="shared" ca="1" si="222"/>
        <v/>
      </c>
      <c r="F7122" t="str" cm="1">
        <f t="array" aca="1" ref="F7122" ca="1">TRIM(UPPER(LEFT(INDIRECT("'Postal Code-FSA Input'!"&amp;CELL("address",B7129)), 3)))</f>
        <v/>
      </c>
      <c r="G7122" t="str" cm="1">
        <f t="array" aca="1" ref="G7122" ca="1">IF(INDIRECT(CELL("address",F7122))&lt;&gt;"", _xlfn.XLOOKUP(INDIRECT(CELL("address",F7122)),_FSAData!$B:$B,_FSAData!$C:$C, ""),"")</f>
        <v/>
      </c>
      <c r="H7122" t="str" cm="1">
        <f t="array" aca="1" ref="H7122" ca="1">IF(INDIRECT(CELL("address",F7122))&lt;&gt;"", _xlfn.XLOOKUP(LEFT(INDIRECT(CELL("address",F7122)), 3),_FSAData!$B:$B,_FSAData!$D:$D,""), "")</f>
        <v/>
      </c>
      <c r="I7122" t="str">
        <f t="shared" ca="1" si="223"/>
        <v/>
      </c>
    </row>
    <row r="7123" spans="1:9" x14ac:dyDescent="0.3">
      <c r="A7123" t="str" cm="1">
        <f t="array" aca="1" ref="A7123" ca="1">TRIM(UPPER(LEFT(INDIRECT("'Postal Code-FSA Input'!"&amp;CELL("address",A7130)), 3)))</f>
        <v/>
      </c>
      <c r="B7123" t="str" cm="1">
        <f t="array" aca="1" ref="B7123" ca="1">IF(INDIRECT(CELL("address",A7123))&lt;&gt;"", _xlfn.XLOOKUP(INDIRECT(CELL("address",A7123)),_FSAData!$B:$B,_FSAData!$C:$C, ""),"")</f>
        <v/>
      </c>
      <c r="C7123" t="str" cm="1">
        <f t="array" aca="1" ref="C7123" ca="1">IF(INDIRECT(CELL("address",A7123))&lt;&gt;"", _xlfn.XLOOKUP(LEFT(INDIRECT(CELL("address",A7123)), 3),_FSAData!$B:$B,_FSAData!$D:$D,""), "")</f>
        <v/>
      </c>
      <c r="D7123" t="str">
        <f t="shared" ca="1" si="222"/>
        <v/>
      </c>
      <c r="F7123" t="str" cm="1">
        <f t="array" aca="1" ref="F7123" ca="1">TRIM(UPPER(LEFT(INDIRECT("'Postal Code-FSA Input'!"&amp;CELL("address",B7130)), 3)))</f>
        <v/>
      </c>
      <c r="G7123" t="str" cm="1">
        <f t="array" aca="1" ref="G7123" ca="1">IF(INDIRECT(CELL("address",F7123))&lt;&gt;"", _xlfn.XLOOKUP(INDIRECT(CELL("address",F7123)),_FSAData!$B:$B,_FSAData!$C:$C, ""),"")</f>
        <v/>
      </c>
      <c r="H7123" t="str" cm="1">
        <f t="array" aca="1" ref="H7123" ca="1">IF(INDIRECT(CELL("address",F7123))&lt;&gt;"", _xlfn.XLOOKUP(LEFT(INDIRECT(CELL("address",F7123)), 3),_FSAData!$B:$B,_FSAData!$D:$D,""), "")</f>
        <v/>
      </c>
      <c r="I7123" t="str">
        <f t="shared" ca="1" si="223"/>
        <v/>
      </c>
    </row>
    <row r="7124" spans="1:9" x14ac:dyDescent="0.3">
      <c r="A7124" t="str" cm="1">
        <f t="array" aca="1" ref="A7124" ca="1">TRIM(UPPER(LEFT(INDIRECT("'Postal Code-FSA Input'!"&amp;CELL("address",A7131)), 3)))</f>
        <v/>
      </c>
      <c r="B7124" t="str" cm="1">
        <f t="array" aca="1" ref="B7124" ca="1">IF(INDIRECT(CELL("address",A7124))&lt;&gt;"", _xlfn.XLOOKUP(INDIRECT(CELL("address",A7124)),_FSAData!$B:$B,_FSAData!$C:$C, ""),"")</f>
        <v/>
      </c>
      <c r="C7124" t="str" cm="1">
        <f t="array" aca="1" ref="C7124" ca="1">IF(INDIRECT(CELL("address",A7124))&lt;&gt;"", _xlfn.XLOOKUP(LEFT(INDIRECT(CELL("address",A7124)), 3),_FSAData!$B:$B,_FSAData!$D:$D,""), "")</f>
        <v/>
      </c>
      <c r="D7124" t="str">
        <f t="shared" ca="1" si="222"/>
        <v/>
      </c>
      <c r="F7124" t="str" cm="1">
        <f t="array" aca="1" ref="F7124" ca="1">TRIM(UPPER(LEFT(INDIRECT("'Postal Code-FSA Input'!"&amp;CELL("address",B7131)), 3)))</f>
        <v/>
      </c>
      <c r="G7124" t="str" cm="1">
        <f t="array" aca="1" ref="G7124" ca="1">IF(INDIRECT(CELL("address",F7124))&lt;&gt;"", _xlfn.XLOOKUP(INDIRECT(CELL("address",F7124)),_FSAData!$B:$B,_FSAData!$C:$C, ""),"")</f>
        <v/>
      </c>
      <c r="H7124" t="str" cm="1">
        <f t="array" aca="1" ref="H7124" ca="1">IF(INDIRECT(CELL("address",F7124))&lt;&gt;"", _xlfn.XLOOKUP(LEFT(INDIRECT(CELL("address",F7124)), 3),_FSAData!$B:$B,_FSAData!$D:$D,""), "")</f>
        <v/>
      </c>
      <c r="I7124" t="str">
        <f t="shared" ca="1" si="223"/>
        <v/>
      </c>
    </row>
    <row r="7125" spans="1:9" x14ac:dyDescent="0.3">
      <c r="A7125" t="str" cm="1">
        <f t="array" aca="1" ref="A7125" ca="1">TRIM(UPPER(LEFT(INDIRECT("'Postal Code-FSA Input'!"&amp;CELL("address",A7132)), 3)))</f>
        <v/>
      </c>
      <c r="B7125" t="str" cm="1">
        <f t="array" aca="1" ref="B7125" ca="1">IF(INDIRECT(CELL("address",A7125))&lt;&gt;"", _xlfn.XLOOKUP(INDIRECT(CELL("address",A7125)),_FSAData!$B:$B,_FSAData!$C:$C, ""),"")</f>
        <v/>
      </c>
      <c r="C7125" t="str" cm="1">
        <f t="array" aca="1" ref="C7125" ca="1">IF(INDIRECT(CELL("address",A7125))&lt;&gt;"", _xlfn.XLOOKUP(LEFT(INDIRECT(CELL("address",A7125)), 3),_FSAData!$B:$B,_FSAData!$D:$D,""), "")</f>
        <v/>
      </c>
      <c r="D7125" t="str">
        <f t="shared" ca="1" si="222"/>
        <v/>
      </c>
      <c r="F7125" t="str" cm="1">
        <f t="array" aca="1" ref="F7125" ca="1">TRIM(UPPER(LEFT(INDIRECT("'Postal Code-FSA Input'!"&amp;CELL("address",B7132)), 3)))</f>
        <v/>
      </c>
      <c r="G7125" t="str" cm="1">
        <f t="array" aca="1" ref="G7125" ca="1">IF(INDIRECT(CELL("address",F7125))&lt;&gt;"", _xlfn.XLOOKUP(INDIRECT(CELL("address",F7125)),_FSAData!$B:$B,_FSAData!$C:$C, ""),"")</f>
        <v/>
      </c>
      <c r="H7125" t="str" cm="1">
        <f t="array" aca="1" ref="H7125" ca="1">IF(INDIRECT(CELL("address",F7125))&lt;&gt;"", _xlfn.XLOOKUP(LEFT(INDIRECT(CELL("address",F7125)), 3),_FSAData!$B:$B,_FSAData!$D:$D,""), "")</f>
        <v/>
      </c>
      <c r="I7125" t="str">
        <f t="shared" ca="1" si="223"/>
        <v/>
      </c>
    </row>
    <row r="7126" spans="1:9" x14ac:dyDescent="0.3">
      <c r="A7126" t="str" cm="1">
        <f t="array" aca="1" ref="A7126" ca="1">TRIM(UPPER(LEFT(INDIRECT("'Postal Code-FSA Input'!"&amp;CELL("address",A7133)), 3)))</f>
        <v/>
      </c>
      <c r="B7126" t="str" cm="1">
        <f t="array" aca="1" ref="B7126" ca="1">IF(INDIRECT(CELL("address",A7126))&lt;&gt;"", _xlfn.XLOOKUP(INDIRECT(CELL("address",A7126)),_FSAData!$B:$B,_FSAData!$C:$C, ""),"")</f>
        <v/>
      </c>
      <c r="C7126" t="str" cm="1">
        <f t="array" aca="1" ref="C7126" ca="1">IF(INDIRECT(CELL("address",A7126))&lt;&gt;"", _xlfn.XLOOKUP(LEFT(INDIRECT(CELL("address",A7126)), 3),_FSAData!$B:$B,_FSAData!$D:$D,""), "")</f>
        <v/>
      </c>
      <c r="D7126" t="str">
        <f t="shared" ca="1" si="222"/>
        <v/>
      </c>
      <c r="F7126" t="str" cm="1">
        <f t="array" aca="1" ref="F7126" ca="1">TRIM(UPPER(LEFT(INDIRECT("'Postal Code-FSA Input'!"&amp;CELL("address",B7133)), 3)))</f>
        <v/>
      </c>
      <c r="G7126" t="str" cm="1">
        <f t="array" aca="1" ref="G7126" ca="1">IF(INDIRECT(CELL("address",F7126))&lt;&gt;"", _xlfn.XLOOKUP(INDIRECT(CELL("address",F7126)),_FSAData!$B:$B,_FSAData!$C:$C, ""),"")</f>
        <v/>
      </c>
      <c r="H7126" t="str" cm="1">
        <f t="array" aca="1" ref="H7126" ca="1">IF(INDIRECT(CELL("address",F7126))&lt;&gt;"", _xlfn.XLOOKUP(LEFT(INDIRECT(CELL("address",F7126)), 3),_FSAData!$B:$B,_FSAData!$D:$D,""), "")</f>
        <v/>
      </c>
      <c r="I7126" t="str">
        <f t="shared" ca="1" si="223"/>
        <v/>
      </c>
    </row>
    <row r="7127" spans="1:9" x14ac:dyDescent="0.3">
      <c r="A7127" t="str" cm="1">
        <f t="array" aca="1" ref="A7127" ca="1">TRIM(UPPER(LEFT(INDIRECT("'Postal Code-FSA Input'!"&amp;CELL("address",A7134)), 3)))</f>
        <v/>
      </c>
      <c r="B7127" t="str" cm="1">
        <f t="array" aca="1" ref="B7127" ca="1">IF(INDIRECT(CELL("address",A7127))&lt;&gt;"", _xlfn.XLOOKUP(INDIRECT(CELL("address",A7127)),_FSAData!$B:$B,_FSAData!$C:$C, ""),"")</f>
        <v/>
      </c>
      <c r="C7127" t="str" cm="1">
        <f t="array" aca="1" ref="C7127" ca="1">IF(INDIRECT(CELL("address",A7127))&lt;&gt;"", _xlfn.XLOOKUP(LEFT(INDIRECT(CELL("address",A7127)), 3),_FSAData!$B:$B,_FSAData!$D:$D,""), "")</f>
        <v/>
      </c>
      <c r="D7127" t="str">
        <f t="shared" ca="1" si="222"/>
        <v/>
      </c>
      <c r="F7127" t="str" cm="1">
        <f t="array" aca="1" ref="F7127" ca="1">TRIM(UPPER(LEFT(INDIRECT("'Postal Code-FSA Input'!"&amp;CELL("address",B7134)), 3)))</f>
        <v/>
      </c>
      <c r="G7127" t="str" cm="1">
        <f t="array" aca="1" ref="G7127" ca="1">IF(INDIRECT(CELL("address",F7127))&lt;&gt;"", _xlfn.XLOOKUP(INDIRECT(CELL("address",F7127)),_FSAData!$B:$B,_FSAData!$C:$C, ""),"")</f>
        <v/>
      </c>
      <c r="H7127" t="str" cm="1">
        <f t="array" aca="1" ref="H7127" ca="1">IF(INDIRECT(CELL("address",F7127))&lt;&gt;"", _xlfn.XLOOKUP(LEFT(INDIRECT(CELL("address",F7127)), 3),_FSAData!$B:$B,_FSAData!$D:$D,""), "")</f>
        <v/>
      </c>
      <c r="I7127" t="str">
        <f t="shared" ca="1" si="223"/>
        <v/>
      </c>
    </row>
    <row r="7128" spans="1:9" x14ac:dyDescent="0.3">
      <c r="A7128" t="str" cm="1">
        <f t="array" aca="1" ref="A7128" ca="1">TRIM(UPPER(LEFT(INDIRECT("'Postal Code-FSA Input'!"&amp;CELL("address",A7135)), 3)))</f>
        <v/>
      </c>
      <c r="B7128" t="str" cm="1">
        <f t="array" aca="1" ref="B7128" ca="1">IF(INDIRECT(CELL("address",A7128))&lt;&gt;"", _xlfn.XLOOKUP(INDIRECT(CELL("address",A7128)),_FSAData!$B:$B,_FSAData!$C:$C, ""),"")</f>
        <v/>
      </c>
      <c r="C7128" t="str" cm="1">
        <f t="array" aca="1" ref="C7128" ca="1">IF(INDIRECT(CELL("address",A7128))&lt;&gt;"", _xlfn.XLOOKUP(LEFT(INDIRECT(CELL("address",A7128)), 3),_FSAData!$B:$B,_FSAData!$D:$D,""), "")</f>
        <v/>
      </c>
      <c r="D7128" t="str">
        <f t="shared" ca="1" si="222"/>
        <v/>
      </c>
      <c r="F7128" t="str" cm="1">
        <f t="array" aca="1" ref="F7128" ca="1">TRIM(UPPER(LEFT(INDIRECT("'Postal Code-FSA Input'!"&amp;CELL("address",B7135)), 3)))</f>
        <v/>
      </c>
      <c r="G7128" t="str" cm="1">
        <f t="array" aca="1" ref="G7128" ca="1">IF(INDIRECT(CELL("address",F7128))&lt;&gt;"", _xlfn.XLOOKUP(INDIRECT(CELL("address",F7128)),_FSAData!$B:$B,_FSAData!$C:$C, ""),"")</f>
        <v/>
      </c>
      <c r="H7128" t="str" cm="1">
        <f t="array" aca="1" ref="H7128" ca="1">IF(INDIRECT(CELL("address",F7128))&lt;&gt;"", _xlfn.XLOOKUP(LEFT(INDIRECT(CELL("address",F7128)), 3),_FSAData!$B:$B,_FSAData!$D:$D,""), "")</f>
        <v/>
      </c>
      <c r="I7128" t="str">
        <f t="shared" ca="1" si="223"/>
        <v/>
      </c>
    </row>
    <row r="7129" spans="1:9" x14ac:dyDescent="0.3">
      <c r="A7129" t="str" cm="1">
        <f t="array" aca="1" ref="A7129" ca="1">TRIM(UPPER(LEFT(INDIRECT("'Postal Code-FSA Input'!"&amp;CELL("address",A7136)), 3)))</f>
        <v/>
      </c>
      <c r="B7129" t="str" cm="1">
        <f t="array" aca="1" ref="B7129" ca="1">IF(INDIRECT(CELL("address",A7129))&lt;&gt;"", _xlfn.XLOOKUP(INDIRECT(CELL("address",A7129)),_FSAData!$B:$B,_FSAData!$C:$C, ""),"")</f>
        <v/>
      </c>
      <c r="C7129" t="str" cm="1">
        <f t="array" aca="1" ref="C7129" ca="1">IF(INDIRECT(CELL("address",A7129))&lt;&gt;"", _xlfn.XLOOKUP(LEFT(INDIRECT(CELL("address",A7129)), 3),_FSAData!$B:$B,_FSAData!$D:$D,""), "")</f>
        <v/>
      </c>
      <c r="D7129" t="str">
        <f t="shared" ca="1" si="222"/>
        <v/>
      </c>
      <c r="F7129" t="str" cm="1">
        <f t="array" aca="1" ref="F7129" ca="1">TRIM(UPPER(LEFT(INDIRECT("'Postal Code-FSA Input'!"&amp;CELL("address",B7136)), 3)))</f>
        <v/>
      </c>
      <c r="G7129" t="str" cm="1">
        <f t="array" aca="1" ref="G7129" ca="1">IF(INDIRECT(CELL("address",F7129))&lt;&gt;"", _xlfn.XLOOKUP(INDIRECT(CELL("address",F7129)),_FSAData!$B:$B,_FSAData!$C:$C, ""),"")</f>
        <v/>
      </c>
      <c r="H7129" t="str" cm="1">
        <f t="array" aca="1" ref="H7129" ca="1">IF(INDIRECT(CELL("address",F7129))&lt;&gt;"", _xlfn.XLOOKUP(LEFT(INDIRECT(CELL("address",F7129)), 3),_FSAData!$B:$B,_FSAData!$D:$D,""), "")</f>
        <v/>
      </c>
      <c r="I7129" t="str">
        <f t="shared" ca="1" si="223"/>
        <v/>
      </c>
    </row>
    <row r="7130" spans="1:9" x14ac:dyDescent="0.3">
      <c r="A7130" t="str" cm="1">
        <f t="array" aca="1" ref="A7130" ca="1">TRIM(UPPER(LEFT(INDIRECT("'Postal Code-FSA Input'!"&amp;CELL("address",A7137)), 3)))</f>
        <v/>
      </c>
      <c r="B7130" t="str" cm="1">
        <f t="array" aca="1" ref="B7130" ca="1">IF(INDIRECT(CELL("address",A7130))&lt;&gt;"", _xlfn.XLOOKUP(INDIRECT(CELL("address",A7130)),_FSAData!$B:$B,_FSAData!$C:$C, ""),"")</f>
        <v/>
      </c>
      <c r="C7130" t="str" cm="1">
        <f t="array" aca="1" ref="C7130" ca="1">IF(INDIRECT(CELL("address",A7130))&lt;&gt;"", _xlfn.XLOOKUP(LEFT(INDIRECT(CELL("address",A7130)), 3),_FSAData!$B:$B,_FSAData!$D:$D,""), "")</f>
        <v/>
      </c>
      <c r="D7130" t="str">
        <f t="shared" ca="1" si="222"/>
        <v/>
      </c>
      <c r="F7130" t="str" cm="1">
        <f t="array" aca="1" ref="F7130" ca="1">TRIM(UPPER(LEFT(INDIRECT("'Postal Code-FSA Input'!"&amp;CELL("address",B7137)), 3)))</f>
        <v/>
      </c>
      <c r="G7130" t="str" cm="1">
        <f t="array" aca="1" ref="G7130" ca="1">IF(INDIRECT(CELL("address",F7130))&lt;&gt;"", _xlfn.XLOOKUP(INDIRECT(CELL("address",F7130)),_FSAData!$B:$B,_FSAData!$C:$C, ""),"")</f>
        <v/>
      </c>
      <c r="H7130" t="str" cm="1">
        <f t="array" aca="1" ref="H7130" ca="1">IF(INDIRECT(CELL("address",F7130))&lt;&gt;"", _xlfn.XLOOKUP(LEFT(INDIRECT(CELL("address",F7130)), 3),_FSAData!$B:$B,_FSAData!$D:$D,""), "")</f>
        <v/>
      </c>
      <c r="I7130" t="str">
        <f t="shared" ca="1" si="223"/>
        <v/>
      </c>
    </row>
    <row r="7131" spans="1:9" x14ac:dyDescent="0.3">
      <c r="A7131" t="str" cm="1">
        <f t="array" aca="1" ref="A7131" ca="1">TRIM(UPPER(LEFT(INDIRECT("'Postal Code-FSA Input'!"&amp;CELL("address",A7138)), 3)))</f>
        <v/>
      </c>
      <c r="B7131" t="str" cm="1">
        <f t="array" aca="1" ref="B7131" ca="1">IF(INDIRECT(CELL("address",A7131))&lt;&gt;"", _xlfn.XLOOKUP(INDIRECT(CELL("address",A7131)),_FSAData!$B:$B,_FSAData!$C:$C, ""),"")</f>
        <v/>
      </c>
      <c r="C7131" t="str" cm="1">
        <f t="array" aca="1" ref="C7131" ca="1">IF(INDIRECT(CELL("address",A7131))&lt;&gt;"", _xlfn.XLOOKUP(LEFT(INDIRECT(CELL("address",A7131)), 3),_FSAData!$B:$B,_FSAData!$D:$D,""), "")</f>
        <v/>
      </c>
      <c r="D7131" t="str">
        <f t="shared" ca="1" si="222"/>
        <v/>
      </c>
      <c r="F7131" t="str" cm="1">
        <f t="array" aca="1" ref="F7131" ca="1">TRIM(UPPER(LEFT(INDIRECT("'Postal Code-FSA Input'!"&amp;CELL("address",B7138)), 3)))</f>
        <v/>
      </c>
      <c r="G7131" t="str" cm="1">
        <f t="array" aca="1" ref="G7131" ca="1">IF(INDIRECT(CELL("address",F7131))&lt;&gt;"", _xlfn.XLOOKUP(INDIRECT(CELL("address",F7131)),_FSAData!$B:$B,_FSAData!$C:$C, ""),"")</f>
        <v/>
      </c>
      <c r="H7131" t="str" cm="1">
        <f t="array" aca="1" ref="H7131" ca="1">IF(INDIRECT(CELL("address",F7131))&lt;&gt;"", _xlfn.XLOOKUP(LEFT(INDIRECT(CELL("address",F7131)), 3),_FSAData!$B:$B,_FSAData!$D:$D,""), "")</f>
        <v/>
      </c>
      <c r="I7131" t="str">
        <f t="shared" ca="1" si="223"/>
        <v/>
      </c>
    </row>
    <row r="7132" spans="1:9" x14ac:dyDescent="0.3">
      <c r="A7132" t="str" cm="1">
        <f t="array" aca="1" ref="A7132" ca="1">TRIM(UPPER(LEFT(INDIRECT("'Postal Code-FSA Input'!"&amp;CELL("address",A7139)), 3)))</f>
        <v/>
      </c>
      <c r="B7132" t="str" cm="1">
        <f t="array" aca="1" ref="B7132" ca="1">IF(INDIRECT(CELL("address",A7132))&lt;&gt;"", _xlfn.XLOOKUP(INDIRECT(CELL("address",A7132)),_FSAData!$B:$B,_FSAData!$C:$C, ""),"")</f>
        <v/>
      </c>
      <c r="C7132" t="str" cm="1">
        <f t="array" aca="1" ref="C7132" ca="1">IF(INDIRECT(CELL("address",A7132))&lt;&gt;"", _xlfn.XLOOKUP(LEFT(INDIRECT(CELL("address",A7132)), 3),_FSAData!$B:$B,_FSAData!$D:$D,""), "")</f>
        <v/>
      </c>
      <c r="D7132" t="str">
        <f t="shared" ca="1" si="222"/>
        <v/>
      </c>
      <c r="F7132" t="str" cm="1">
        <f t="array" aca="1" ref="F7132" ca="1">TRIM(UPPER(LEFT(INDIRECT("'Postal Code-FSA Input'!"&amp;CELL("address",B7139)), 3)))</f>
        <v/>
      </c>
      <c r="G7132" t="str" cm="1">
        <f t="array" aca="1" ref="G7132" ca="1">IF(INDIRECT(CELL("address",F7132))&lt;&gt;"", _xlfn.XLOOKUP(INDIRECT(CELL("address",F7132)),_FSAData!$B:$B,_FSAData!$C:$C, ""),"")</f>
        <v/>
      </c>
      <c r="H7132" t="str" cm="1">
        <f t="array" aca="1" ref="H7132" ca="1">IF(INDIRECT(CELL("address",F7132))&lt;&gt;"", _xlfn.XLOOKUP(LEFT(INDIRECT(CELL("address",F7132)), 3),_FSAData!$B:$B,_FSAData!$D:$D,""), "")</f>
        <v/>
      </c>
      <c r="I7132" t="str">
        <f t="shared" ca="1" si="223"/>
        <v/>
      </c>
    </row>
    <row r="7133" spans="1:9" x14ac:dyDescent="0.3">
      <c r="A7133" t="str" cm="1">
        <f t="array" aca="1" ref="A7133" ca="1">TRIM(UPPER(LEFT(INDIRECT("'Postal Code-FSA Input'!"&amp;CELL("address",A7140)), 3)))</f>
        <v/>
      </c>
      <c r="B7133" t="str" cm="1">
        <f t="array" aca="1" ref="B7133" ca="1">IF(INDIRECT(CELL("address",A7133))&lt;&gt;"", _xlfn.XLOOKUP(INDIRECT(CELL("address",A7133)),_FSAData!$B:$B,_FSAData!$C:$C, ""),"")</f>
        <v/>
      </c>
      <c r="C7133" t="str" cm="1">
        <f t="array" aca="1" ref="C7133" ca="1">IF(INDIRECT(CELL("address",A7133))&lt;&gt;"", _xlfn.XLOOKUP(LEFT(INDIRECT(CELL("address",A7133)), 3),_FSAData!$B:$B,_FSAData!$D:$D,""), "")</f>
        <v/>
      </c>
      <c r="D7133" t="str">
        <f t="shared" ca="1" si="222"/>
        <v/>
      </c>
      <c r="F7133" t="str" cm="1">
        <f t="array" aca="1" ref="F7133" ca="1">TRIM(UPPER(LEFT(INDIRECT("'Postal Code-FSA Input'!"&amp;CELL("address",B7140)), 3)))</f>
        <v/>
      </c>
      <c r="G7133" t="str" cm="1">
        <f t="array" aca="1" ref="G7133" ca="1">IF(INDIRECT(CELL("address",F7133))&lt;&gt;"", _xlfn.XLOOKUP(INDIRECT(CELL("address",F7133)),_FSAData!$B:$B,_FSAData!$C:$C, ""),"")</f>
        <v/>
      </c>
      <c r="H7133" t="str" cm="1">
        <f t="array" aca="1" ref="H7133" ca="1">IF(INDIRECT(CELL("address",F7133))&lt;&gt;"", _xlfn.XLOOKUP(LEFT(INDIRECT(CELL("address",F7133)), 3),_FSAData!$B:$B,_FSAData!$D:$D,""), "")</f>
        <v/>
      </c>
      <c r="I7133" t="str">
        <f t="shared" ca="1" si="223"/>
        <v/>
      </c>
    </row>
    <row r="7134" spans="1:9" x14ac:dyDescent="0.3">
      <c r="A7134" t="str" cm="1">
        <f t="array" aca="1" ref="A7134" ca="1">TRIM(UPPER(LEFT(INDIRECT("'Postal Code-FSA Input'!"&amp;CELL("address",A7141)), 3)))</f>
        <v/>
      </c>
      <c r="B7134" t="str" cm="1">
        <f t="array" aca="1" ref="B7134" ca="1">IF(INDIRECT(CELL("address",A7134))&lt;&gt;"", _xlfn.XLOOKUP(INDIRECT(CELL("address",A7134)),_FSAData!$B:$B,_FSAData!$C:$C, ""),"")</f>
        <v/>
      </c>
      <c r="C7134" t="str" cm="1">
        <f t="array" aca="1" ref="C7134" ca="1">IF(INDIRECT(CELL("address",A7134))&lt;&gt;"", _xlfn.XLOOKUP(LEFT(INDIRECT(CELL("address",A7134)), 3),_FSAData!$B:$B,_FSAData!$D:$D,""), "")</f>
        <v/>
      </c>
      <c r="D7134" t="str">
        <f t="shared" ca="1" si="222"/>
        <v/>
      </c>
      <c r="F7134" t="str" cm="1">
        <f t="array" aca="1" ref="F7134" ca="1">TRIM(UPPER(LEFT(INDIRECT("'Postal Code-FSA Input'!"&amp;CELL("address",B7141)), 3)))</f>
        <v/>
      </c>
      <c r="G7134" t="str" cm="1">
        <f t="array" aca="1" ref="G7134" ca="1">IF(INDIRECT(CELL("address",F7134))&lt;&gt;"", _xlfn.XLOOKUP(INDIRECT(CELL("address",F7134)),_FSAData!$B:$B,_FSAData!$C:$C, ""),"")</f>
        <v/>
      </c>
      <c r="H7134" t="str" cm="1">
        <f t="array" aca="1" ref="H7134" ca="1">IF(INDIRECT(CELL("address",F7134))&lt;&gt;"", _xlfn.XLOOKUP(LEFT(INDIRECT(CELL("address",F7134)), 3),_FSAData!$B:$B,_FSAData!$D:$D,""), "")</f>
        <v/>
      </c>
      <c r="I7134" t="str">
        <f t="shared" ca="1" si="223"/>
        <v/>
      </c>
    </row>
    <row r="7135" spans="1:9" x14ac:dyDescent="0.3">
      <c r="A7135" t="str" cm="1">
        <f t="array" aca="1" ref="A7135" ca="1">TRIM(UPPER(LEFT(INDIRECT("'Postal Code-FSA Input'!"&amp;CELL("address",A7142)), 3)))</f>
        <v/>
      </c>
      <c r="B7135" t="str" cm="1">
        <f t="array" aca="1" ref="B7135" ca="1">IF(INDIRECT(CELL("address",A7135))&lt;&gt;"", _xlfn.XLOOKUP(INDIRECT(CELL("address",A7135)),_FSAData!$B:$B,_FSAData!$C:$C, ""),"")</f>
        <v/>
      </c>
      <c r="C7135" t="str" cm="1">
        <f t="array" aca="1" ref="C7135" ca="1">IF(INDIRECT(CELL("address",A7135))&lt;&gt;"", _xlfn.XLOOKUP(LEFT(INDIRECT(CELL("address",A7135)), 3),_FSAData!$B:$B,_FSAData!$D:$D,""), "")</f>
        <v/>
      </c>
      <c r="D7135" t="str">
        <f t="shared" ca="1" si="222"/>
        <v/>
      </c>
      <c r="F7135" t="str" cm="1">
        <f t="array" aca="1" ref="F7135" ca="1">TRIM(UPPER(LEFT(INDIRECT("'Postal Code-FSA Input'!"&amp;CELL("address",B7142)), 3)))</f>
        <v/>
      </c>
      <c r="G7135" t="str" cm="1">
        <f t="array" aca="1" ref="G7135" ca="1">IF(INDIRECT(CELL("address",F7135))&lt;&gt;"", _xlfn.XLOOKUP(INDIRECT(CELL("address",F7135)),_FSAData!$B:$B,_FSAData!$C:$C, ""),"")</f>
        <v/>
      </c>
      <c r="H7135" t="str" cm="1">
        <f t="array" aca="1" ref="H7135" ca="1">IF(INDIRECT(CELL("address",F7135))&lt;&gt;"", _xlfn.XLOOKUP(LEFT(INDIRECT(CELL("address",F7135)), 3),_FSAData!$B:$B,_FSAData!$D:$D,""), "")</f>
        <v/>
      </c>
      <c r="I7135" t="str">
        <f t="shared" ca="1" si="223"/>
        <v/>
      </c>
    </row>
    <row r="7136" spans="1:9" x14ac:dyDescent="0.3">
      <c r="A7136" t="str" cm="1">
        <f t="array" aca="1" ref="A7136" ca="1">TRIM(UPPER(LEFT(INDIRECT("'Postal Code-FSA Input'!"&amp;CELL("address",A7143)), 3)))</f>
        <v/>
      </c>
      <c r="B7136" t="str" cm="1">
        <f t="array" aca="1" ref="B7136" ca="1">IF(INDIRECT(CELL("address",A7136))&lt;&gt;"", _xlfn.XLOOKUP(INDIRECT(CELL("address",A7136)),_FSAData!$B:$B,_FSAData!$C:$C, ""),"")</f>
        <v/>
      </c>
      <c r="C7136" t="str" cm="1">
        <f t="array" aca="1" ref="C7136" ca="1">IF(INDIRECT(CELL("address",A7136))&lt;&gt;"", _xlfn.XLOOKUP(LEFT(INDIRECT(CELL("address",A7136)), 3),_FSAData!$B:$B,_FSAData!$D:$D,""), "")</f>
        <v/>
      </c>
      <c r="D7136" t="str">
        <f t="shared" ca="1" si="222"/>
        <v/>
      </c>
      <c r="F7136" t="str" cm="1">
        <f t="array" aca="1" ref="F7136" ca="1">TRIM(UPPER(LEFT(INDIRECT("'Postal Code-FSA Input'!"&amp;CELL("address",B7143)), 3)))</f>
        <v/>
      </c>
      <c r="G7136" t="str" cm="1">
        <f t="array" aca="1" ref="G7136" ca="1">IF(INDIRECT(CELL("address",F7136))&lt;&gt;"", _xlfn.XLOOKUP(INDIRECT(CELL("address",F7136)),_FSAData!$B:$B,_FSAData!$C:$C, ""),"")</f>
        <v/>
      </c>
      <c r="H7136" t="str" cm="1">
        <f t="array" aca="1" ref="H7136" ca="1">IF(INDIRECT(CELL("address",F7136))&lt;&gt;"", _xlfn.XLOOKUP(LEFT(INDIRECT(CELL("address",F7136)), 3),_FSAData!$B:$B,_FSAData!$D:$D,""), "")</f>
        <v/>
      </c>
      <c r="I7136" t="str">
        <f t="shared" ca="1" si="223"/>
        <v/>
      </c>
    </row>
    <row r="7137" spans="1:9" x14ac:dyDescent="0.3">
      <c r="A7137" t="str" cm="1">
        <f t="array" aca="1" ref="A7137" ca="1">TRIM(UPPER(LEFT(INDIRECT("'Postal Code-FSA Input'!"&amp;CELL("address",A7144)), 3)))</f>
        <v/>
      </c>
      <c r="B7137" t="str" cm="1">
        <f t="array" aca="1" ref="B7137" ca="1">IF(INDIRECT(CELL("address",A7137))&lt;&gt;"", _xlfn.XLOOKUP(INDIRECT(CELL("address",A7137)),_FSAData!$B:$B,_FSAData!$C:$C, ""),"")</f>
        <v/>
      </c>
      <c r="C7137" t="str" cm="1">
        <f t="array" aca="1" ref="C7137" ca="1">IF(INDIRECT(CELL("address",A7137))&lt;&gt;"", _xlfn.XLOOKUP(LEFT(INDIRECT(CELL("address",A7137)), 3),_FSAData!$B:$B,_FSAData!$D:$D,""), "")</f>
        <v/>
      </c>
      <c r="D7137" t="str">
        <f t="shared" ca="1" si="222"/>
        <v/>
      </c>
      <c r="F7137" t="str" cm="1">
        <f t="array" aca="1" ref="F7137" ca="1">TRIM(UPPER(LEFT(INDIRECT("'Postal Code-FSA Input'!"&amp;CELL("address",B7144)), 3)))</f>
        <v/>
      </c>
      <c r="G7137" t="str" cm="1">
        <f t="array" aca="1" ref="G7137" ca="1">IF(INDIRECT(CELL("address",F7137))&lt;&gt;"", _xlfn.XLOOKUP(INDIRECT(CELL("address",F7137)),_FSAData!$B:$B,_FSAData!$C:$C, ""),"")</f>
        <v/>
      </c>
      <c r="H7137" t="str" cm="1">
        <f t="array" aca="1" ref="H7137" ca="1">IF(INDIRECT(CELL("address",F7137))&lt;&gt;"", _xlfn.XLOOKUP(LEFT(INDIRECT(CELL("address",F7137)), 3),_FSAData!$B:$B,_FSAData!$D:$D,""), "")</f>
        <v/>
      </c>
      <c r="I7137" t="str">
        <f t="shared" ca="1" si="223"/>
        <v/>
      </c>
    </row>
    <row r="7138" spans="1:9" x14ac:dyDescent="0.3">
      <c r="A7138" t="str" cm="1">
        <f t="array" aca="1" ref="A7138" ca="1">TRIM(UPPER(LEFT(INDIRECT("'Postal Code-FSA Input'!"&amp;CELL("address",A7145)), 3)))</f>
        <v/>
      </c>
      <c r="B7138" t="str" cm="1">
        <f t="array" aca="1" ref="B7138" ca="1">IF(INDIRECT(CELL("address",A7138))&lt;&gt;"", _xlfn.XLOOKUP(INDIRECT(CELL("address",A7138)),_FSAData!$B:$B,_FSAData!$C:$C, ""),"")</f>
        <v/>
      </c>
      <c r="C7138" t="str" cm="1">
        <f t="array" aca="1" ref="C7138" ca="1">IF(INDIRECT(CELL("address",A7138))&lt;&gt;"", _xlfn.XLOOKUP(LEFT(INDIRECT(CELL("address",A7138)), 3),_FSAData!$B:$B,_FSAData!$D:$D,""), "")</f>
        <v/>
      </c>
      <c r="D7138" t="str">
        <f t="shared" ca="1" si="222"/>
        <v/>
      </c>
      <c r="F7138" t="str" cm="1">
        <f t="array" aca="1" ref="F7138" ca="1">TRIM(UPPER(LEFT(INDIRECT("'Postal Code-FSA Input'!"&amp;CELL("address",B7145)), 3)))</f>
        <v/>
      </c>
      <c r="G7138" t="str" cm="1">
        <f t="array" aca="1" ref="G7138" ca="1">IF(INDIRECT(CELL("address",F7138))&lt;&gt;"", _xlfn.XLOOKUP(INDIRECT(CELL("address",F7138)),_FSAData!$B:$B,_FSAData!$C:$C, ""),"")</f>
        <v/>
      </c>
      <c r="H7138" t="str" cm="1">
        <f t="array" aca="1" ref="H7138" ca="1">IF(INDIRECT(CELL("address",F7138))&lt;&gt;"", _xlfn.XLOOKUP(LEFT(INDIRECT(CELL("address",F7138)), 3),_FSAData!$B:$B,_FSAData!$D:$D,""), "")</f>
        <v/>
      </c>
      <c r="I7138" t="str">
        <f t="shared" ca="1" si="223"/>
        <v/>
      </c>
    </row>
    <row r="7139" spans="1:9" x14ac:dyDescent="0.3">
      <c r="A7139" t="str" cm="1">
        <f t="array" aca="1" ref="A7139" ca="1">TRIM(UPPER(LEFT(INDIRECT("'Postal Code-FSA Input'!"&amp;CELL("address",A7146)), 3)))</f>
        <v/>
      </c>
      <c r="B7139" t="str" cm="1">
        <f t="array" aca="1" ref="B7139" ca="1">IF(INDIRECT(CELL("address",A7139))&lt;&gt;"", _xlfn.XLOOKUP(INDIRECT(CELL("address",A7139)),_FSAData!$B:$B,_FSAData!$C:$C, ""),"")</f>
        <v/>
      </c>
      <c r="C7139" t="str" cm="1">
        <f t="array" aca="1" ref="C7139" ca="1">IF(INDIRECT(CELL("address",A7139))&lt;&gt;"", _xlfn.XLOOKUP(LEFT(INDIRECT(CELL("address",A7139)), 3),_FSAData!$B:$B,_FSAData!$D:$D,""), "")</f>
        <v/>
      </c>
      <c r="D7139" t="str">
        <f t="shared" ca="1" si="222"/>
        <v/>
      </c>
      <c r="F7139" t="str" cm="1">
        <f t="array" aca="1" ref="F7139" ca="1">TRIM(UPPER(LEFT(INDIRECT("'Postal Code-FSA Input'!"&amp;CELL("address",B7146)), 3)))</f>
        <v/>
      </c>
      <c r="G7139" t="str" cm="1">
        <f t="array" aca="1" ref="G7139" ca="1">IF(INDIRECT(CELL("address",F7139))&lt;&gt;"", _xlfn.XLOOKUP(INDIRECT(CELL("address",F7139)),_FSAData!$B:$B,_FSAData!$C:$C, ""),"")</f>
        <v/>
      </c>
      <c r="H7139" t="str" cm="1">
        <f t="array" aca="1" ref="H7139" ca="1">IF(INDIRECT(CELL("address",F7139))&lt;&gt;"", _xlfn.XLOOKUP(LEFT(INDIRECT(CELL("address",F7139)), 3),_FSAData!$B:$B,_FSAData!$D:$D,""), "")</f>
        <v/>
      </c>
      <c r="I7139" t="str">
        <f t="shared" ca="1" si="223"/>
        <v/>
      </c>
    </row>
    <row r="7140" spans="1:9" x14ac:dyDescent="0.3">
      <c r="A7140" t="str" cm="1">
        <f t="array" aca="1" ref="A7140" ca="1">TRIM(UPPER(LEFT(INDIRECT("'Postal Code-FSA Input'!"&amp;CELL("address",A7147)), 3)))</f>
        <v/>
      </c>
      <c r="B7140" t="str" cm="1">
        <f t="array" aca="1" ref="B7140" ca="1">IF(INDIRECT(CELL("address",A7140))&lt;&gt;"", _xlfn.XLOOKUP(INDIRECT(CELL("address",A7140)),_FSAData!$B:$B,_FSAData!$C:$C, ""),"")</f>
        <v/>
      </c>
      <c r="C7140" t="str" cm="1">
        <f t="array" aca="1" ref="C7140" ca="1">IF(INDIRECT(CELL("address",A7140))&lt;&gt;"", _xlfn.XLOOKUP(LEFT(INDIRECT(CELL("address",A7140)), 3),_FSAData!$B:$B,_FSAData!$D:$D,""), "")</f>
        <v/>
      </c>
      <c r="D7140" t="str">
        <f t="shared" ca="1" si="222"/>
        <v/>
      </c>
      <c r="F7140" t="str" cm="1">
        <f t="array" aca="1" ref="F7140" ca="1">TRIM(UPPER(LEFT(INDIRECT("'Postal Code-FSA Input'!"&amp;CELL("address",B7147)), 3)))</f>
        <v/>
      </c>
      <c r="G7140" t="str" cm="1">
        <f t="array" aca="1" ref="G7140" ca="1">IF(INDIRECT(CELL("address",F7140))&lt;&gt;"", _xlfn.XLOOKUP(INDIRECT(CELL("address",F7140)),_FSAData!$B:$B,_FSAData!$C:$C, ""),"")</f>
        <v/>
      </c>
      <c r="H7140" t="str" cm="1">
        <f t="array" aca="1" ref="H7140" ca="1">IF(INDIRECT(CELL("address",F7140))&lt;&gt;"", _xlfn.XLOOKUP(LEFT(INDIRECT(CELL("address",F7140)), 3),_FSAData!$B:$B,_FSAData!$D:$D,""), "")</f>
        <v/>
      </c>
      <c r="I7140" t="str">
        <f t="shared" ca="1" si="223"/>
        <v/>
      </c>
    </row>
    <row r="7141" spans="1:9" x14ac:dyDescent="0.3">
      <c r="A7141" t="str" cm="1">
        <f t="array" aca="1" ref="A7141" ca="1">TRIM(UPPER(LEFT(INDIRECT("'Postal Code-FSA Input'!"&amp;CELL("address",A7148)), 3)))</f>
        <v/>
      </c>
      <c r="B7141" t="str" cm="1">
        <f t="array" aca="1" ref="B7141" ca="1">IF(INDIRECT(CELL("address",A7141))&lt;&gt;"", _xlfn.XLOOKUP(INDIRECT(CELL("address",A7141)),_FSAData!$B:$B,_FSAData!$C:$C, ""),"")</f>
        <v/>
      </c>
      <c r="C7141" t="str" cm="1">
        <f t="array" aca="1" ref="C7141" ca="1">IF(INDIRECT(CELL("address",A7141))&lt;&gt;"", _xlfn.XLOOKUP(LEFT(INDIRECT(CELL("address",A7141)), 3),_FSAData!$B:$B,_FSAData!$D:$D,""), "")</f>
        <v/>
      </c>
      <c r="D7141" t="str">
        <f t="shared" ca="1" si="222"/>
        <v/>
      </c>
      <c r="F7141" t="str" cm="1">
        <f t="array" aca="1" ref="F7141" ca="1">TRIM(UPPER(LEFT(INDIRECT("'Postal Code-FSA Input'!"&amp;CELL("address",B7148)), 3)))</f>
        <v/>
      </c>
      <c r="G7141" t="str" cm="1">
        <f t="array" aca="1" ref="G7141" ca="1">IF(INDIRECT(CELL("address",F7141))&lt;&gt;"", _xlfn.XLOOKUP(INDIRECT(CELL("address",F7141)),_FSAData!$B:$B,_FSAData!$C:$C, ""),"")</f>
        <v/>
      </c>
      <c r="H7141" t="str" cm="1">
        <f t="array" aca="1" ref="H7141" ca="1">IF(INDIRECT(CELL("address",F7141))&lt;&gt;"", _xlfn.XLOOKUP(LEFT(INDIRECT(CELL("address",F7141)), 3),_FSAData!$B:$B,_FSAData!$D:$D,""), "")</f>
        <v/>
      </c>
      <c r="I7141" t="str">
        <f t="shared" ca="1" si="223"/>
        <v/>
      </c>
    </row>
    <row r="7142" spans="1:9" x14ac:dyDescent="0.3">
      <c r="A7142" t="str" cm="1">
        <f t="array" aca="1" ref="A7142" ca="1">TRIM(UPPER(LEFT(INDIRECT("'Postal Code-FSA Input'!"&amp;CELL("address",A7149)), 3)))</f>
        <v/>
      </c>
      <c r="B7142" t="str" cm="1">
        <f t="array" aca="1" ref="B7142" ca="1">IF(INDIRECT(CELL("address",A7142))&lt;&gt;"", _xlfn.XLOOKUP(INDIRECT(CELL("address",A7142)),_FSAData!$B:$B,_FSAData!$C:$C, ""),"")</f>
        <v/>
      </c>
      <c r="C7142" t="str" cm="1">
        <f t="array" aca="1" ref="C7142" ca="1">IF(INDIRECT(CELL("address",A7142))&lt;&gt;"", _xlfn.XLOOKUP(LEFT(INDIRECT(CELL("address",A7142)), 3),_FSAData!$B:$B,_FSAData!$D:$D,""), "")</f>
        <v/>
      </c>
      <c r="D7142" t="str">
        <f t="shared" ca="1" si="222"/>
        <v/>
      </c>
      <c r="F7142" t="str" cm="1">
        <f t="array" aca="1" ref="F7142" ca="1">TRIM(UPPER(LEFT(INDIRECT("'Postal Code-FSA Input'!"&amp;CELL("address",B7149)), 3)))</f>
        <v/>
      </c>
      <c r="G7142" t="str" cm="1">
        <f t="array" aca="1" ref="G7142" ca="1">IF(INDIRECT(CELL("address",F7142))&lt;&gt;"", _xlfn.XLOOKUP(INDIRECT(CELL("address",F7142)),_FSAData!$B:$B,_FSAData!$C:$C, ""),"")</f>
        <v/>
      </c>
      <c r="H7142" t="str" cm="1">
        <f t="array" aca="1" ref="H7142" ca="1">IF(INDIRECT(CELL("address",F7142))&lt;&gt;"", _xlfn.XLOOKUP(LEFT(INDIRECT(CELL("address",F7142)), 3),_FSAData!$B:$B,_FSAData!$D:$D,""), "")</f>
        <v/>
      </c>
      <c r="I7142" t="str">
        <f t="shared" ca="1" si="223"/>
        <v/>
      </c>
    </row>
    <row r="7143" spans="1:9" x14ac:dyDescent="0.3">
      <c r="A7143" t="str" cm="1">
        <f t="array" aca="1" ref="A7143" ca="1">TRIM(UPPER(LEFT(INDIRECT("'Postal Code-FSA Input'!"&amp;CELL("address",A7150)), 3)))</f>
        <v/>
      </c>
      <c r="B7143" t="str" cm="1">
        <f t="array" aca="1" ref="B7143" ca="1">IF(INDIRECT(CELL("address",A7143))&lt;&gt;"", _xlfn.XLOOKUP(INDIRECT(CELL("address",A7143)),_FSAData!$B:$B,_FSAData!$C:$C, ""),"")</f>
        <v/>
      </c>
      <c r="C7143" t="str" cm="1">
        <f t="array" aca="1" ref="C7143" ca="1">IF(INDIRECT(CELL("address",A7143))&lt;&gt;"", _xlfn.XLOOKUP(LEFT(INDIRECT(CELL("address",A7143)), 3),_FSAData!$B:$B,_FSAData!$D:$D,""), "")</f>
        <v/>
      </c>
      <c r="D7143" t="str">
        <f t="shared" ca="1" si="222"/>
        <v/>
      </c>
      <c r="F7143" t="str" cm="1">
        <f t="array" aca="1" ref="F7143" ca="1">TRIM(UPPER(LEFT(INDIRECT("'Postal Code-FSA Input'!"&amp;CELL("address",B7150)), 3)))</f>
        <v/>
      </c>
      <c r="G7143" t="str" cm="1">
        <f t="array" aca="1" ref="G7143" ca="1">IF(INDIRECT(CELL("address",F7143))&lt;&gt;"", _xlfn.XLOOKUP(INDIRECT(CELL("address",F7143)),_FSAData!$B:$B,_FSAData!$C:$C, ""),"")</f>
        <v/>
      </c>
      <c r="H7143" t="str" cm="1">
        <f t="array" aca="1" ref="H7143" ca="1">IF(INDIRECT(CELL("address",F7143))&lt;&gt;"", _xlfn.XLOOKUP(LEFT(INDIRECT(CELL("address",F7143)), 3),_FSAData!$B:$B,_FSAData!$D:$D,""), "")</f>
        <v/>
      </c>
      <c r="I7143" t="str">
        <f t="shared" ca="1" si="223"/>
        <v/>
      </c>
    </row>
    <row r="7144" spans="1:9" x14ac:dyDescent="0.3">
      <c r="A7144" t="str" cm="1">
        <f t="array" aca="1" ref="A7144" ca="1">TRIM(UPPER(LEFT(INDIRECT("'Postal Code-FSA Input'!"&amp;CELL("address",A7151)), 3)))</f>
        <v/>
      </c>
      <c r="B7144" t="str" cm="1">
        <f t="array" aca="1" ref="B7144" ca="1">IF(INDIRECT(CELL("address",A7144))&lt;&gt;"", _xlfn.XLOOKUP(INDIRECT(CELL("address",A7144)),_FSAData!$B:$B,_FSAData!$C:$C, ""),"")</f>
        <v/>
      </c>
      <c r="C7144" t="str" cm="1">
        <f t="array" aca="1" ref="C7144" ca="1">IF(INDIRECT(CELL("address",A7144))&lt;&gt;"", _xlfn.XLOOKUP(LEFT(INDIRECT(CELL("address",A7144)), 3),_FSAData!$B:$B,_FSAData!$D:$D,""), "")</f>
        <v/>
      </c>
      <c r="D7144" t="str">
        <f t="shared" ca="1" si="222"/>
        <v/>
      </c>
      <c r="F7144" t="str" cm="1">
        <f t="array" aca="1" ref="F7144" ca="1">TRIM(UPPER(LEFT(INDIRECT("'Postal Code-FSA Input'!"&amp;CELL("address",B7151)), 3)))</f>
        <v/>
      </c>
      <c r="G7144" t="str" cm="1">
        <f t="array" aca="1" ref="G7144" ca="1">IF(INDIRECT(CELL("address",F7144))&lt;&gt;"", _xlfn.XLOOKUP(INDIRECT(CELL("address",F7144)),_FSAData!$B:$B,_FSAData!$C:$C, ""),"")</f>
        <v/>
      </c>
      <c r="H7144" t="str" cm="1">
        <f t="array" aca="1" ref="H7144" ca="1">IF(INDIRECT(CELL("address",F7144))&lt;&gt;"", _xlfn.XLOOKUP(LEFT(INDIRECT(CELL("address",F7144)), 3),_FSAData!$B:$B,_FSAData!$D:$D,""), "")</f>
        <v/>
      </c>
      <c r="I7144" t="str">
        <f t="shared" ca="1" si="223"/>
        <v/>
      </c>
    </row>
    <row r="7145" spans="1:9" x14ac:dyDescent="0.3">
      <c r="A7145" t="str" cm="1">
        <f t="array" aca="1" ref="A7145" ca="1">TRIM(UPPER(LEFT(INDIRECT("'Postal Code-FSA Input'!"&amp;CELL("address",A7152)), 3)))</f>
        <v/>
      </c>
      <c r="B7145" t="str" cm="1">
        <f t="array" aca="1" ref="B7145" ca="1">IF(INDIRECT(CELL("address",A7145))&lt;&gt;"", _xlfn.XLOOKUP(INDIRECT(CELL("address",A7145)),_FSAData!$B:$B,_FSAData!$C:$C, ""),"")</f>
        <v/>
      </c>
      <c r="C7145" t="str" cm="1">
        <f t="array" aca="1" ref="C7145" ca="1">IF(INDIRECT(CELL("address",A7145))&lt;&gt;"", _xlfn.XLOOKUP(LEFT(INDIRECT(CELL("address",A7145)), 3),_FSAData!$B:$B,_FSAData!$D:$D,""), "")</f>
        <v/>
      </c>
      <c r="D7145" t="str">
        <f t="shared" ca="1" si="222"/>
        <v/>
      </c>
      <c r="F7145" t="str" cm="1">
        <f t="array" aca="1" ref="F7145" ca="1">TRIM(UPPER(LEFT(INDIRECT("'Postal Code-FSA Input'!"&amp;CELL("address",B7152)), 3)))</f>
        <v/>
      </c>
      <c r="G7145" t="str" cm="1">
        <f t="array" aca="1" ref="G7145" ca="1">IF(INDIRECT(CELL("address",F7145))&lt;&gt;"", _xlfn.XLOOKUP(INDIRECT(CELL("address",F7145)),_FSAData!$B:$B,_FSAData!$C:$C, ""),"")</f>
        <v/>
      </c>
      <c r="H7145" t="str" cm="1">
        <f t="array" aca="1" ref="H7145" ca="1">IF(INDIRECT(CELL("address",F7145))&lt;&gt;"", _xlfn.XLOOKUP(LEFT(INDIRECT(CELL("address",F7145)), 3),_FSAData!$B:$B,_FSAData!$D:$D,""), "")</f>
        <v/>
      </c>
      <c r="I7145" t="str">
        <f t="shared" ca="1" si="223"/>
        <v/>
      </c>
    </row>
    <row r="7146" spans="1:9" x14ac:dyDescent="0.3">
      <c r="A7146" t="str" cm="1">
        <f t="array" aca="1" ref="A7146" ca="1">TRIM(UPPER(LEFT(INDIRECT("'Postal Code-FSA Input'!"&amp;CELL("address",A7153)), 3)))</f>
        <v/>
      </c>
      <c r="B7146" t="str" cm="1">
        <f t="array" aca="1" ref="B7146" ca="1">IF(INDIRECT(CELL("address",A7146))&lt;&gt;"", _xlfn.XLOOKUP(INDIRECT(CELL("address",A7146)),_FSAData!$B:$B,_FSAData!$C:$C, ""),"")</f>
        <v/>
      </c>
      <c r="C7146" t="str" cm="1">
        <f t="array" aca="1" ref="C7146" ca="1">IF(INDIRECT(CELL("address",A7146))&lt;&gt;"", _xlfn.XLOOKUP(LEFT(INDIRECT(CELL("address",A7146)), 3),_FSAData!$B:$B,_FSAData!$D:$D,""), "")</f>
        <v/>
      </c>
      <c r="D7146" t="str">
        <f t="shared" ca="1" si="222"/>
        <v/>
      </c>
      <c r="F7146" t="str" cm="1">
        <f t="array" aca="1" ref="F7146" ca="1">TRIM(UPPER(LEFT(INDIRECT("'Postal Code-FSA Input'!"&amp;CELL("address",B7153)), 3)))</f>
        <v/>
      </c>
      <c r="G7146" t="str" cm="1">
        <f t="array" aca="1" ref="G7146" ca="1">IF(INDIRECT(CELL("address",F7146))&lt;&gt;"", _xlfn.XLOOKUP(INDIRECT(CELL("address",F7146)),_FSAData!$B:$B,_FSAData!$C:$C, ""),"")</f>
        <v/>
      </c>
      <c r="H7146" t="str" cm="1">
        <f t="array" aca="1" ref="H7146" ca="1">IF(INDIRECT(CELL("address",F7146))&lt;&gt;"", _xlfn.XLOOKUP(LEFT(INDIRECT(CELL("address",F7146)), 3),_FSAData!$B:$B,_FSAData!$D:$D,""), "")</f>
        <v/>
      </c>
      <c r="I7146" t="str">
        <f t="shared" ca="1" si="223"/>
        <v/>
      </c>
    </row>
    <row r="7147" spans="1:9" x14ac:dyDescent="0.3">
      <c r="A7147" t="str" cm="1">
        <f t="array" aca="1" ref="A7147" ca="1">TRIM(UPPER(LEFT(INDIRECT("'Postal Code-FSA Input'!"&amp;CELL("address",A7154)), 3)))</f>
        <v/>
      </c>
      <c r="B7147" t="str" cm="1">
        <f t="array" aca="1" ref="B7147" ca="1">IF(INDIRECT(CELL("address",A7147))&lt;&gt;"", _xlfn.XLOOKUP(INDIRECT(CELL("address",A7147)),_FSAData!$B:$B,_FSAData!$C:$C, ""),"")</f>
        <v/>
      </c>
      <c r="C7147" t="str" cm="1">
        <f t="array" aca="1" ref="C7147" ca="1">IF(INDIRECT(CELL("address",A7147))&lt;&gt;"", _xlfn.XLOOKUP(LEFT(INDIRECT(CELL("address",A7147)), 3),_FSAData!$B:$B,_FSAData!$D:$D,""), "")</f>
        <v/>
      </c>
      <c r="D7147" t="str">
        <f t="shared" ca="1" si="222"/>
        <v/>
      </c>
      <c r="F7147" t="str" cm="1">
        <f t="array" aca="1" ref="F7147" ca="1">TRIM(UPPER(LEFT(INDIRECT("'Postal Code-FSA Input'!"&amp;CELL("address",B7154)), 3)))</f>
        <v/>
      </c>
      <c r="G7147" t="str" cm="1">
        <f t="array" aca="1" ref="G7147" ca="1">IF(INDIRECT(CELL("address",F7147))&lt;&gt;"", _xlfn.XLOOKUP(INDIRECT(CELL("address",F7147)),_FSAData!$B:$B,_FSAData!$C:$C, ""),"")</f>
        <v/>
      </c>
      <c r="H7147" t="str" cm="1">
        <f t="array" aca="1" ref="H7147" ca="1">IF(INDIRECT(CELL("address",F7147))&lt;&gt;"", _xlfn.XLOOKUP(LEFT(INDIRECT(CELL("address",F7147)), 3),_FSAData!$B:$B,_FSAData!$D:$D,""), "")</f>
        <v/>
      </c>
      <c r="I7147" t="str">
        <f t="shared" ca="1" si="223"/>
        <v/>
      </c>
    </row>
    <row r="7148" spans="1:9" x14ac:dyDescent="0.3">
      <c r="A7148" t="str" cm="1">
        <f t="array" aca="1" ref="A7148" ca="1">TRIM(UPPER(LEFT(INDIRECT("'Postal Code-FSA Input'!"&amp;CELL("address",A7155)), 3)))</f>
        <v/>
      </c>
      <c r="B7148" t="str" cm="1">
        <f t="array" aca="1" ref="B7148" ca="1">IF(INDIRECT(CELL("address",A7148))&lt;&gt;"", _xlfn.XLOOKUP(INDIRECT(CELL("address",A7148)),_FSAData!$B:$B,_FSAData!$C:$C, ""),"")</f>
        <v/>
      </c>
      <c r="C7148" t="str" cm="1">
        <f t="array" aca="1" ref="C7148" ca="1">IF(INDIRECT(CELL("address",A7148))&lt;&gt;"", _xlfn.XLOOKUP(LEFT(INDIRECT(CELL("address",A7148)), 3),_FSAData!$B:$B,_FSAData!$D:$D,""), "")</f>
        <v/>
      </c>
      <c r="D7148" t="str">
        <f t="shared" ca="1" si="222"/>
        <v/>
      </c>
      <c r="F7148" t="str" cm="1">
        <f t="array" aca="1" ref="F7148" ca="1">TRIM(UPPER(LEFT(INDIRECT("'Postal Code-FSA Input'!"&amp;CELL("address",B7155)), 3)))</f>
        <v/>
      </c>
      <c r="G7148" t="str" cm="1">
        <f t="array" aca="1" ref="G7148" ca="1">IF(INDIRECT(CELL("address",F7148))&lt;&gt;"", _xlfn.XLOOKUP(INDIRECT(CELL("address",F7148)),_FSAData!$B:$B,_FSAData!$C:$C, ""),"")</f>
        <v/>
      </c>
      <c r="H7148" t="str" cm="1">
        <f t="array" aca="1" ref="H7148" ca="1">IF(INDIRECT(CELL("address",F7148))&lt;&gt;"", _xlfn.XLOOKUP(LEFT(INDIRECT(CELL("address",F7148)), 3),_FSAData!$B:$B,_FSAData!$D:$D,""), "")</f>
        <v/>
      </c>
      <c r="I7148" t="str">
        <f t="shared" ca="1" si="223"/>
        <v/>
      </c>
    </row>
    <row r="7149" spans="1:9" x14ac:dyDescent="0.3">
      <c r="A7149" t="str" cm="1">
        <f t="array" aca="1" ref="A7149" ca="1">TRIM(UPPER(LEFT(INDIRECT("'Postal Code-FSA Input'!"&amp;CELL("address",A7156)), 3)))</f>
        <v/>
      </c>
      <c r="B7149" t="str" cm="1">
        <f t="array" aca="1" ref="B7149" ca="1">IF(INDIRECT(CELL("address",A7149))&lt;&gt;"", _xlfn.XLOOKUP(INDIRECT(CELL("address",A7149)),_FSAData!$B:$B,_FSAData!$C:$C, ""),"")</f>
        <v/>
      </c>
      <c r="C7149" t="str" cm="1">
        <f t="array" aca="1" ref="C7149" ca="1">IF(INDIRECT(CELL("address",A7149))&lt;&gt;"", _xlfn.XLOOKUP(LEFT(INDIRECT(CELL("address",A7149)), 3),_FSAData!$B:$B,_FSAData!$D:$D,""), "")</f>
        <v/>
      </c>
      <c r="D7149" t="str">
        <f t="shared" ca="1" si="222"/>
        <v/>
      </c>
      <c r="F7149" t="str" cm="1">
        <f t="array" aca="1" ref="F7149" ca="1">TRIM(UPPER(LEFT(INDIRECT("'Postal Code-FSA Input'!"&amp;CELL("address",B7156)), 3)))</f>
        <v/>
      </c>
      <c r="G7149" t="str" cm="1">
        <f t="array" aca="1" ref="G7149" ca="1">IF(INDIRECT(CELL("address",F7149))&lt;&gt;"", _xlfn.XLOOKUP(INDIRECT(CELL("address",F7149)),_FSAData!$B:$B,_FSAData!$C:$C, ""),"")</f>
        <v/>
      </c>
      <c r="H7149" t="str" cm="1">
        <f t="array" aca="1" ref="H7149" ca="1">IF(INDIRECT(CELL("address",F7149))&lt;&gt;"", _xlfn.XLOOKUP(LEFT(INDIRECT(CELL("address",F7149)), 3),_FSAData!$B:$B,_FSAData!$D:$D,""), "")</f>
        <v/>
      </c>
      <c r="I7149" t="str">
        <f t="shared" ca="1" si="223"/>
        <v/>
      </c>
    </row>
    <row r="7150" spans="1:9" x14ac:dyDescent="0.3">
      <c r="A7150" t="str" cm="1">
        <f t="array" aca="1" ref="A7150" ca="1">TRIM(UPPER(LEFT(INDIRECT("'Postal Code-FSA Input'!"&amp;CELL("address",A7157)), 3)))</f>
        <v/>
      </c>
      <c r="B7150" t="str" cm="1">
        <f t="array" aca="1" ref="B7150" ca="1">IF(INDIRECT(CELL("address",A7150))&lt;&gt;"", _xlfn.XLOOKUP(INDIRECT(CELL("address",A7150)),_FSAData!$B:$B,_FSAData!$C:$C, ""),"")</f>
        <v/>
      </c>
      <c r="C7150" t="str" cm="1">
        <f t="array" aca="1" ref="C7150" ca="1">IF(INDIRECT(CELL("address",A7150))&lt;&gt;"", _xlfn.XLOOKUP(LEFT(INDIRECT(CELL("address",A7150)), 3),_FSAData!$B:$B,_FSAData!$D:$D,""), "")</f>
        <v/>
      </c>
      <c r="D7150" t="str">
        <f t="shared" ca="1" si="222"/>
        <v/>
      </c>
      <c r="F7150" t="str" cm="1">
        <f t="array" aca="1" ref="F7150" ca="1">TRIM(UPPER(LEFT(INDIRECT("'Postal Code-FSA Input'!"&amp;CELL("address",B7157)), 3)))</f>
        <v/>
      </c>
      <c r="G7150" t="str" cm="1">
        <f t="array" aca="1" ref="G7150" ca="1">IF(INDIRECT(CELL("address",F7150))&lt;&gt;"", _xlfn.XLOOKUP(INDIRECT(CELL("address",F7150)),_FSAData!$B:$B,_FSAData!$C:$C, ""),"")</f>
        <v/>
      </c>
      <c r="H7150" t="str" cm="1">
        <f t="array" aca="1" ref="H7150" ca="1">IF(INDIRECT(CELL("address",F7150))&lt;&gt;"", _xlfn.XLOOKUP(LEFT(INDIRECT(CELL("address",F7150)), 3),_FSAData!$B:$B,_FSAData!$D:$D,""), "")</f>
        <v/>
      </c>
      <c r="I7150" t="str">
        <f t="shared" ca="1" si="223"/>
        <v/>
      </c>
    </row>
    <row r="7151" spans="1:9" x14ac:dyDescent="0.3">
      <c r="A7151" t="str" cm="1">
        <f t="array" aca="1" ref="A7151" ca="1">TRIM(UPPER(LEFT(INDIRECT("'Postal Code-FSA Input'!"&amp;CELL("address",A7158)), 3)))</f>
        <v/>
      </c>
      <c r="B7151" t="str" cm="1">
        <f t="array" aca="1" ref="B7151" ca="1">IF(INDIRECT(CELL("address",A7151))&lt;&gt;"", _xlfn.XLOOKUP(INDIRECT(CELL("address",A7151)),_FSAData!$B:$B,_FSAData!$C:$C, ""),"")</f>
        <v/>
      </c>
      <c r="C7151" t="str" cm="1">
        <f t="array" aca="1" ref="C7151" ca="1">IF(INDIRECT(CELL("address",A7151))&lt;&gt;"", _xlfn.XLOOKUP(LEFT(INDIRECT(CELL("address",A7151)), 3),_FSAData!$B:$B,_FSAData!$D:$D,""), "")</f>
        <v/>
      </c>
      <c r="D7151" t="str">
        <f t="shared" ca="1" si="222"/>
        <v/>
      </c>
      <c r="F7151" t="str" cm="1">
        <f t="array" aca="1" ref="F7151" ca="1">TRIM(UPPER(LEFT(INDIRECT("'Postal Code-FSA Input'!"&amp;CELL("address",B7158)), 3)))</f>
        <v/>
      </c>
      <c r="G7151" t="str" cm="1">
        <f t="array" aca="1" ref="G7151" ca="1">IF(INDIRECT(CELL("address",F7151))&lt;&gt;"", _xlfn.XLOOKUP(INDIRECT(CELL("address",F7151)),_FSAData!$B:$B,_FSAData!$C:$C, ""),"")</f>
        <v/>
      </c>
      <c r="H7151" t="str" cm="1">
        <f t="array" aca="1" ref="H7151" ca="1">IF(INDIRECT(CELL("address",F7151))&lt;&gt;"", _xlfn.XLOOKUP(LEFT(INDIRECT(CELL("address",F7151)), 3),_FSAData!$B:$B,_FSAData!$D:$D,""), "")</f>
        <v/>
      </c>
      <c r="I7151" t="str">
        <f t="shared" ca="1" si="223"/>
        <v/>
      </c>
    </row>
    <row r="7152" spans="1:9" x14ac:dyDescent="0.3">
      <c r="A7152" t="str" cm="1">
        <f t="array" aca="1" ref="A7152" ca="1">TRIM(UPPER(LEFT(INDIRECT("'Postal Code-FSA Input'!"&amp;CELL("address",A7159)), 3)))</f>
        <v/>
      </c>
      <c r="B7152" t="str" cm="1">
        <f t="array" aca="1" ref="B7152" ca="1">IF(INDIRECT(CELL("address",A7152))&lt;&gt;"", _xlfn.XLOOKUP(INDIRECT(CELL("address",A7152)),_FSAData!$B:$B,_FSAData!$C:$C, ""),"")</f>
        <v/>
      </c>
      <c r="C7152" t="str" cm="1">
        <f t="array" aca="1" ref="C7152" ca="1">IF(INDIRECT(CELL("address",A7152))&lt;&gt;"", _xlfn.XLOOKUP(LEFT(INDIRECT(CELL("address",A7152)), 3),_FSAData!$B:$B,_FSAData!$D:$D,""), "")</f>
        <v/>
      </c>
      <c r="D7152" t="str">
        <f t="shared" ca="1" si="222"/>
        <v/>
      </c>
      <c r="F7152" t="str" cm="1">
        <f t="array" aca="1" ref="F7152" ca="1">TRIM(UPPER(LEFT(INDIRECT("'Postal Code-FSA Input'!"&amp;CELL("address",B7159)), 3)))</f>
        <v/>
      </c>
      <c r="G7152" t="str" cm="1">
        <f t="array" aca="1" ref="G7152" ca="1">IF(INDIRECT(CELL("address",F7152))&lt;&gt;"", _xlfn.XLOOKUP(INDIRECT(CELL("address",F7152)),_FSAData!$B:$B,_FSAData!$C:$C, ""),"")</f>
        <v/>
      </c>
      <c r="H7152" t="str" cm="1">
        <f t="array" aca="1" ref="H7152" ca="1">IF(INDIRECT(CELL("address",F7152))&lt;&gt;"", _xlfn.XLOOKUP(LEFT(INDIRECT(CELL("address",F7152)), 3),_FSAData!$B:$B,_FSAData!$D:$D,""), "")</f>
        <v/>
      </c>
      <c r="I7152" t="str">
        <f t="shared" ca="1" si="223"/>
        <v/>
      </c>
    </row>
    <row r="7153" spans="1:9" x14ac:dyDescent="0.3">
      <c r="A7153" t="str" cm="1">
        <f t="array" aca="1" ref="A7153" ca="1">TRIM(UPPER(LEFT(INDIRECT("'Postal Code-FSA Input'!"&amp;CELL("address",A7160)), 3)))</f>
        <v/>
      </c>
      <c r="B7153" t="str" cm="1">
        <f t="array" aca="1" ref="B7153" ca="1">IF(INDIRECT(CELL("address",A7153))&lt;&gt;"", _xlfn.XLOOKUP(INDIRECT(CELL("address",A7153)),_FSAData!$B:$B,_FSAData!$C:$C, ""),"")</f>
        <v/>
      </c>
      <c r="C7153" t="str" cm="1">
        <f t="array" aca="1" ref="C7153" ca="1">IF(INDIRECT(CELL("address",A7153))&lt;&gt;"", _xlfn.XLOOKUP(LEFT(INDIRECT(CELL("address",A7153)), 3),_FSAData!$B:$B,_FSAData!$D:$D,""), "")</f>
        <v/>
      </c>
      <c r="D7153" t="str">
        <f t="shared" ca="1" si="222"/>
        <v/>
      </c>
      <c r="F7153" t="str" cm="1">
        <f t="array" aca="1" ref="F7153" ca="1">TRIM(UPPER(LEFT(INDIRECT("'Postal Code-FSA Input'!"&amp;CELL("address",B7160)), 3)))</f>
        <v/>
      </c>
      <c r="G7153" t="str" cm="1">
        <f t="array" aca="1" ref="G7153" ca="1">IF(INDIRECT(CELL("address",F7153))&lt;&gt;"", _xlfn.XLOOKUP(INDIRECT(CELL("address",F7153)),_FSAData!$B:$B,_FSAData!$C:$C, ""),"")</f>
        <v/>
      </c>
      <c r="H7153" t="str" cm="1">
        <f t="array" aca="1" ref="H7153" ca="1">IF(INDIRECT(CELL("address",F7153))&lt;&gt;"", _xlfn.XLOOKUP(LEFT(INDIRECT(CELL("address",F7153)), 3),_FSAData!$B:$B,_FSAData!$D:$D,""), "")</f>
        <v/>
      </c>
      <c r="I7153" t="str">
        <f t="shared" ca="1" si="223"/>
        <v/>
      </c>
    </row>
    <row r="7154" spans="1:9" x14ac:dyDescent="0.3">
      <c r="A7154" t="str" cm="1">
        <f t="array" aca="1" ref="A7154" ca="1">TRIM(UPPER(LEFT(INDIRECT("'Postal Code-FSA Input'!"&amp;CELL("address",A7161)), 3)))</f>
        <v/>
      </c>
      <c r="B7154" t="str" cm="1">
        <f t="array" aca="1" ref="B7154" ca="1">IF(INDIRECT(CELL("address",A7154))&lt;&gt;"", _xlfn.XLOOKUP(INDIRECT(CELL("address",A7154)),_FSAData!$B:$B,_FSAData!$C:$C, ""),"")</f>
        <v/>
      </c>
      <c r="C7154" t="str" cm="1">
        <f t="array" aca="1" ref="C7154" ca="1">IF(INDIRECT(CELL("address",A7154))&lt;&gt;"", _xlfn.XLOOKUP(LEFT(INDIRECT(CELL("address",A7154)), 3),_FSAData!$B:$B,_FSAData!$D:$D,""), "")</f>
        <v/>
      </c>
      <c r="D7154" t="str">
        <f t="shared" ca="1" si="222"/>
        <v/>
      </c>
      <c r="F7154" t="str" cm="1">
        <f t="array" aca="1" ref="F7154" ca="1">TRIM(UPPER(LEFT(INDIRECT("'Postal Code-FSA Input'!"&amp;CELL("address",B7161)), 3)))</f>
        <v/>
      </c>
      <c r="G7154" t="str" cm="1">
        <f t="array" aca="1" ref="G7154" ca="1">IF(INDIRECT(CELL("address",F7154))&lt;&gt;"", _xlfn.XLOOKUP(INDIRECT(CELL("address",F7154)),_FSAData!$B:$B,_FSAData!$C:$C, ""),"")</f>
        <v/>
      </c>
      <c r="H7154" t="str" cm="1">
        <f t="array" aca="1" ref="H7154" ca="1">IF(INDIRECT(CELL("address",F7154))&lt;&gt;"", _xlfn.XLOOKUP(LEFT(INDIRECT(CELL("address",F7154)), 3),_FSAData!$B:$B,_FSAData!$D:$D,""), "")</f>
        <v/>
      </c>
      <c r="I7154" t="str">
        <f t="shared" ca="1" si="223"/>
        <v/>
      </c>
    </row>
    <row r="7155" spans="1:9" x14ac:dyDescent="0.3">
      <c r="A7155" t="str" cm="1">
        <f t="array" aca="1" ref="A7155" ca="1">TRIM(UPPER(LEFT(INDIRECT("'Postal Code-FSA Input'!"&amp;CELL("address",A7162)), 3)))</f>
        <v/>
      </c>
      <c r="B7155" t="str" cm="1">
        <f t="array" aca="1" ref="B7155" ca="1">IF(INDIRECT(CELL("address",A7155))&lt;&gt;"", _xlfn.XLOOKUP(INDIRECT(CELL("address",A7155)),_FSAData!$B:$B,_FSAData!$C:$C, ""),"")</f>
        <v/>
      </c>
      <c r="C7155" t="str" cm="1">
        <f t="array" aca="1" ref="C7155" ca="1">IF(INDIRECT(CELL("address",A7155))&lt;&gt;"", _xlfn.XLOOKUP(LEFT(INDIRECT(CELL("address",A7155)), 3),_FSAData!$B:$B,_FSAData!$D:$D,""), "")</f>
        <v/>
      </c>
      <c r="D7155" t="str">
        <f t="shared" ca="1" si="222"/>
        <v/>
      </c>
      <c r="F7155" t="str" cm="1">
        <f t="array" aca="1" ref="F7155" ca="1">TRIM(UPPER(LEFT(INDIRECT("'Postal Code-FSA Input'!"&amp;CELL("address",B7162)), 3)))</f>
        <v/>
      </c>
      <c r="G7155" t="str" cm="1">
        <f t="array" aca="1" ref="G7155" ca="1">IF(INDIRECT(CELL("address",F7155))&lt;&gt;"", _xlfn.XLOOKUP(INDIRECT(CELL("address",F7155)),_FSAData!$B:$B,_FSAData!$C:$C, ""),"")</f>
        <v/>
      </c>
      <c r="H7155" t="str" cm="1">
        <f t="array" aca="1" ref="H7155" ca="1">IF(INDIRECT(CELL("address",F7155))&lt;&gt;"", _xlfn.XLOOKUP(LEFT(INDIRECT(CELL("address",F7155)), 3),_FSAData!$B:$B,_FSAData!$D:$D,""), "")</f>
        <v/>
      </c>
      <c r="I7155" t="str">
        <f t="shared" ca="1" si="223"/>
        <v/>
      </c>
    </row>
    <row r="7156" spans="1:9" x14ac:dyDescent="0.3">
      <c r="A7156" t="str" cm="1">
        <f t="array" aca="1" ref="A7156" ca="1">TRIM(UPPER(LEFT(INDIRECT("'Postal Code-FSA Input'!"&amp;CELL("address",A7163)), 3)))</f>
        <v/>
      </c>
      <c r="B7156" t="str" cm="1">
        <f t="array" aca="1" ref="B7156" ca="1">IF(INDIRECT(CELL("address",A7156))&lt;&gt;"", _xlfn.XLOOKUP(INDIRECT(CELL("address",A7156)),_FSAData!$B:$B,_FSAData!$C:$C, ""),"")</f>
        <v/>
      </c>
      <c r="C7156" t="str" cm="1">
        <f t="array" aca="1" ref="C7156" ca="1">IF(INDIRECT(CELL("address",A7156))&lt;&gt;"", _xlfn.XLOOKUP(LEFT(INDIRECT(CELL("address",A7156)), 3),_FSAData!$B:$B,_FSAData!$D:$D,""), "")</f>
        <v/>
      </c>
      <c r="D7156" t="str">
        <f t="shared" ca="1" si="222"/>
        <v/>
      </c>
      <c r="F7156" t="str" cm="1">
        <f t="array" aca="1" ref="F7156" ca="1">TRIM(UPPER(LEFT(INDIRECT("'Postal Code-FSA Input'!"&amp;CELL("address",B7163)), 3)))</f>
        <v/>
      </c>
      <c r="G7156" t="str" cm="1">
        <f t="array" aca="1" ref="G7156" ca="1">IF(INDIRECT(CELL("address",F7156))&lt;&gt;"", _xlfn.XLOOKUP(INDIRECT(CELL("address",F7156)),_FSAData!$B:$B,_FSAData!$C:$C, ""),"")</f>
        <v/>
      </c>
      <c r="H7156" t="str" cm="1">
        <f t="array" aca="1" ref="H7156" ca="1">IF(INDIRECT(CELL("address",F7156))&lt;&gt;"", _xlfn.XLOOKUP(LEFT(INDIRECT(CELL("address",F7156)), 3),_FSAData!$B:$B,_FSAData!$D:$D,""), "")</f>
        <v/>
      </c>
      <c r="I7156" t="str">
        <f t="shared" ca="1" si="223"/>
        <v/>
      </c>
    </row>
    <row r="7157" spans="1:9" x14ac:dyDescent="0.3">
      <c r="A7157" t="str" cm="1">
        <f t="array" aca="1" ref="A7157" ca="1">TRIM(UPPER(LEFT(INDIRECT("'Postal Code-FSA Input'!"&amp;CELL("address",A7164)), 3)))</f>
        <v/>
      </c>
      <c r="B7157" t="str" cm="1">
        <f t="array" aca="1" ref="B7157" ca="1">IF(INDIRECT(CELL("address",A7157))&lt;&gt;"", _xlfn.XLOOKUP(INDIRECT(CELL("address",A7157)),_FSAData!$B:$B,_FSAData!$C:$C, ""),"")</f>
        <v/>
      </c>
      <c r="C7157" t="str" cm="1">
        <f t="array" aca="1" ref="C7157" ca="1">IF(INDIRECT(CELL("address",A7157))&lt;&gt;"", _xlfn.XLOOKUP(LEFT(INDIRECT(CELL("address",A7157)), 3),_FSAData!$B:$B,_FSAData!$D:$D,""), "")</f>
        <v/>
      </c>
      <c r="D7157" t="str">
        <f t="shared" ca="1" si="222"/>
        <v/>
      </c>
      <c r="F7157" t="str" cm="1">
        <f t="array" aca="1" ref="F7157" ca="1">TRIM(UPPER(LEFT(INDIRECT("'Postal Code-FSA Input'!"&amp;CELL("address",B7164)), 3)))</f>
        <v/>
      </c>
      <c r="G7157" t="str" cm="1">
        <f t="array" aca="1" ref="G7157" ca="1">IF(INDIRECT(CELL("address",F7157))&lt;&gt;"", _xlfn.XLOOKUP(INDIRECT(CELL("address",F7157)),_FSAData!$B:$B,_FSAData!$C:$C, ""),"")</f>
        <v/>
      </c>
      <c r="H7157" t="str" cm="1">
        <f t="array" aca="1" ref="H7157" ca="1">IF(INDIRECT(CELL("address",F7157))&lt;&gt;"", _xlfn.XLOOKUP(LEFT(INDIRECT(CELL("address",F7157)), 3),_FSAData!$B:$B,_FSAData!$D:$D,""), "")</f>
        <v/>
      </c>
      <c r="I7157" t="str">
        <f t="shared" ca="1" si="223"/>
        <v/>
      </c>
    </row>
    <row r="7158" spans="1:9" x14ac:dyDescent="0.3">
      <c r="A7158" t="str" cm="1">
        <f t="array" aca="1" ref="A7158" ca="1">TRIM(UPPER(LEFT(INDIRECT("'Postal Code-FSA Input'!"&amp;CELL("address",A7165)), 3)))</f>
        <v/>
      </c>
      <c r="B7158" t="str" cm="1">
        <f t="array" aca="1" ref="B7158" ca="1">IF(INDIRECT(CELL("address",A7158))&lt;&gt;"", _xlfn.XLOOKUP(INDIRECT(CELL("address",A7158)),_FSAData!$B:$B,_FSAData!$C:$C, ""),"")</f>
        <v/>
      </c>
      <c r="C7158" t="str" cm="1">
        <f t="array" aca="1" ref="C7158" ca="1">IF(INDIRECT(CELL("address",A7158))&lt;&gt;"", _xlfn.XLOOKUP(LEFT(INDIRECT(CELL("address",A7158)), 3),_FSAData!$B:$B,_FSAData!$D:$D,""), "")</f>
        <v/>
      </c>
      <c r="D7158" t="str">
        <f t="shared" ca="1" si="222"/>
        <v/>
      </c>
      <c r="F7158" t="str" cm="1">
        <f t="array" aca="1" ref="F7158" ca="1">TRIM(UPPER(LEFT(INDIRECT("'Postal Code-FSA Input'!"&amp;CELL("address",B7165)), 3)))</f>
        <v/>
      </c>
      <c r="G7158" t="str" cm="1">
        <f t="array" aca="1" ref="G7158" ca="1">IF(INDIRECT(CELL("address",F7158))&lt;&gt;"", _xlfn.XLOOKUP(INDIRECT(CELL("address",F7158)),_FSAData!$B:$B,_FSAData!$C:$C, ""),"")</f>
        <v/>
      </c>
      <c r="H7158" t="str" cm="1">
        <f t="array" aca="1" ref="H7158" ca="1">IF(INDIRECT(CELL("address",F7158))&lt;&gt;"", _xlfn.XLOOKUP(LEFT(INDIRECT(CELL("address",F7158)), 3),_FSAData!$B:$B,_FSAData!$D:$D,""), "")</f>
        <v/>
      </c>
      <c r="I7158" t="str">
        <f t="shared" ca="1" si="223"/>
        <v/>
      </c>
    </row>
    <row r="7159" spans="1:9" x14ac:dyDescent="0.3">
      <c r="A7159" t="str" cm="1">
        <f t="array" aca="1" ref="A7159" ca="1">TRIM(UPPER(LEFT(INDIRECT("'Postal Code-FSA Input'!"&amp;CELL("address",A7166)), 3)))</f>
        <v/>
      </c>
      <c r="B7159" t="str" cm="1">
        <f t="array" aca="1" ref="B7159" ca="1">IF(INDIRECT(CELL("address",A7159))&lt;&gt;"", _xlfn.XLOOKUP(INDIRECT(CELL("address",A7159)),_FSAData!$B:$B,_FSAData!$C:$C, ""),"")</f>
        <v/>
      </c>
      <c r="C7159" t="str" cm="1">
        <f t="array" aca="1" ref="C7159" ca="1">IF(INDIRECT(CELL("address",A7159))&lt;&gt;"", _xlfn.XLOOKUP(LEFT(INDIRECT(CELL("address",A7159)), 3),_FSAData!$B:$B,_FSAData!$D:$D,""), "")</f>
        <v/>
      </c>
      <c r="D7159" t="str">
        <f t="shared" ca="1" si="222"/>
        <v/>
      </c>
      <c r="F7159" t="str" cm="1">
        <f t="array" aca="1" ref="F7159" ca="1">TRIM(UPPER(LEFT(INDIRECT("'Postal Code-FSA Input'!"&amp;CELL("address",B7166)), 3)))</f>
        <v/>
      </c>
      <c r="G7159" t="str" cm="1">
        <f t="array" aca="1" ref="G7159" ca="1">IF(INDIRECT(CELL("address",F7159))&lt;&gt;"", _xlfn.XLOOKUP(INDIRECT(CELL("address",F7159)),_FSAData!$B:$B,_FSAData!$C:$C, ""),"")</f>
        <v/>
      </c>
      <c r="H7159" t="str" cm="1">
        <f t="array" aca="1" ref="H7159" ca="1">IF(INDIRECT(CELL("address",F7159))&lt;&gt;"", _xlfn.XLOOKUP(LEFT(INDIRECT(CELL("address",F7159)), 3),_FSAData!$B:$B,_FSAData!$D:$D,""), "")</f>
        <v/>
      </c>
      <c r="I7159" t="str">
        <f t="shared" ca="1" si="223"/>
        <v/>
      </c>
    </row>
    <row r="7160" spans="1:9" x14ac:dyDescent="0.3">
      <c r="A7160" t="str" cm="1">
        <f t="array" aca="1" ref="A7160" ca="1">TRIM(UPPER(LEFT(INDIRECT("'Postal Code-FSA Input'!"&amp;CELL("address",A7167)), 3)))</f>
        <v/>
      </c>
      <c r="B7160" t="str" cm="1">
        <f t="array" aca="1" ref="B7160" ca="1">IF(INDIRECT(CELL("address",A7160))&lt;&gt;"", _xlfn.XLOOKUP(INDIRECT(CELL("address",A7160)),_FSAData!$B:$B,_FSAData!$C:$C, ""),"")</f>
        <v/>
      </c>
      <c r="C7160" t="str" cm="1">
        <f t="array" aca="1" ref="C7160" ca="1">IF(INDIRECT(CELL("address",A7160))&lt;&gt;"", _xlfn.XLOOKUP(LEFT(INDIRECT(CELL("address",A7160)), 3),_FSAData!$B:$B,_FSAData!$D:$D,""), "")</f>
        <v/>
      </c>
      <c r="D7160" t="str">
        <f t="shared" ca="1" si="222"/>
        <v/>
      </c>
      <c r="F7160" t="str" cm="1">
        <f t="array" aca="1" ref="F7160" ca="1">TRIM(UPPER(LEFT(INDIRECT("'Postal Code-FSA Input'!"&amp;CELL("address",B7167)), 3)))</f>
        <v/>
      </c>
      <c r="G7160" t="str" cm="1">
        <f t="array" aca="1" ref="G7160" ca="1">IF(INDIRECT(CELL("address",F7160))&lt;&gt;"", _xlfn.XLOOKUP(INDIRECT(CELL("address",F7160)),_FSAData!$B:$B,_FSAData!$C:$C, ""),"")</f>
        <v/>
      </c>
      <c r="H7160" t="str" cm="1">
        <f t="array" aca="1" ref="H7160" ca="1">IF(INDIRECT(CELL("address",F7160))&lt;&gt;"", _xlfn.XLOOKUP(LEFT(INDIRECT(CELL("address",F7160)), 3),_FSAData!$B:$B,_FSAData!$D:$D,""), "")</f>
        <v/>
      </c>
      <c r="I7160" t="str">
        <f t="shared" ca="1" si="223"/>
        <v/>
      </c>
    </row>
    <row r="7161" spans="1:9" x14ac:dyDescent="0.3">
      <c r="A7161" t="str" cm="1">
        <f t="array" aca="1" ref="A7161" ca="1">TRIM(UPPER(LEFT(INDIRECT("'Postal Code-FSA Input'!"&amp;CELL("address",A7168)), 3)))</f>
        <v/>
      </c>
      <c r="B7161" t="str" cm="1">
        <f t="array" aca="1" ref="B7161" ca="1">IF(INDIRECT(CELL("address",A7161))&lt;&gt;"", _xlfn.XLOOKUP(INDIRECT(CELL("address",A7161)),_FSAData!$B:$B,_FSAData!$C:$C, ""),"")</f>
        <v/>
      </c>
      <c r="C7161" t="str" cm="1">
        <f t="array" aca="1" ref="C7161" ca="1">IF(INDIRECT(CELL("address",A7161))&lt;&gt;"", _xlfn.XLOOKUP(LEFT(INDIRECT(CELL("address",A7161)), 3),_FSAData!$B:$B,_FSAData!$D:$D,""), "")</f>
        <v/>
      </c>
      <c r="D7161" t="str">
        <f t="shared" ca="1" si="222"/>
        <v/>
      </c>
      <c r="F7161" t="str" cm="1">
        <f t="array" aca="1" ref="F7161" ca="1">TRIM(UPPER(LEFT(INDIRECT("'Postal Code-FSA Input'!"&amp;CELL("address",B7168)), 3)))</f>
        <v/>
      </c>
      <c r="G7161" t="str" cm="1">
        <f t="array" aca="1" ref="G7161" ca="1">IF(INDIRECT(CELL("address",F7161))&lt;&gt;"", _xlfn.XLOOKUP(INDIRECT(CELL("address",F7161)),_FSAData!$B:$B,_FSAData!$C:$C, ""),"")</f>
        <v/>
      </c>
      <c r="H7161" t="str" cm="1">
        <f t="array" aca="1" ref="H7161" ca="1">IF(INDIRECT(CELL("address",F7161))&lt;&gt;"", _xlfn.XLOOKUP(LEFT(INDIRECT(CELL("address",F7161)), 3),_FSAData!$B:$B,_FSAData!$D:$D,""), "")</f>
        <v/>
      </c>
      <c r="I7161" t="str">
        <f t="shared" ca="1" si="223"/>
        <v/>
      </c>
    </row>
    <row r="7162" spans="1:9" x14ac:dyDescent="0.3">
      <c r="A7162" t="str" cm="1">
        <f t="array" aca="1" ref="A7162" ca="1">TRIM(UPPER(LEFT(INDIRECT("'Postal Code-FSA Input'!"&amp;CELL("address",A7169)), 3)))</f>
        <v/>
      </c>
      <c r="B7162" t="str" cm="1">
        <f t="array" aca="1" ref="B7162" ca="1">IF(INDIRECT(CELL("address",A7162))&lt;&gt;"", _xlfn.XLOOKUP(INDIRECT(CELL("address",A7162)),_FSAData!$B:$B,_FSAData!$C:$C, ""),"")</f>
        <v/>
      </c>
      <c r="C7162" t="str" cm="1">
        <f t="array" aca="1" ref="C7162" ca="1">IF(INDIRECT(CELL("address",A7162))&lt;&gt;"", _xlfn.XLOOKUP(LEFT(INDIRECT(CELL("address",A7162)), 3),_FSAData!$B:$B,_FSAData!$D:$D,""), "")</f>
        <v/>
      </c>
      <c r="D7162" t="str">
        <f t="shared" ca="1" si="222"/>
        <v/>
      </c>
      <c r="F7162" t="str" cm="1">
        <f t="array" aca="1" ref="F7162" ca="1">TRIM(UPPER(LEFT(INDIRECT("'Postal Code-FSA Input'!"&amp;CELL("address",B7169)), 3)))</f>
        <v/>
      </c>
      <c r="G7162" t="str" cm="1">
        <f t="array" aca="1" ref="G7162" ca="1">IF(INDIRECT(CELL("address",F7162))&lt;&gt;"", _xlfn.XLOOKUP(INDIRECT(CELL("address",F7162)),_FSAData!$B:$B,_FSAData!$C:$C, ""),"")</f>
        <v/>
      </c>
      <c r="H7162" t="str" cm="1">
        <f t="array" aca="1" ref="H7162" ca="1">IF(INDIRECT(CELL("address",F7162))&lt;&gt;"", _xlfn.XLOOKUP(LEFT(INDIRECT(CELL("address",F7162)), 3),_FSAData!$B:$B,_FSAData!$D:$D,""), "")</f>
        <v/>
      </c>
      <c r="I7162" t="str">
        <f t="shared" ca="1" si="223"/>
        <v/>
      </c>
    </row>
    <row r="7163" spans="1:9" x14ac:dyDescent="0.3">
      <c r="A7163" t="str" cm="1">
        <f t="array" aca="1" ref="A7163" ca="1">TRIM(UPPER(LEFT(INDIRECT("'Postal Code-FSA Input'!"&amp;CELL("address",A7170)), 3)))</f>
        <v/>
      </c>
      <c r="B7163" t="str" cm="1">
        <f t="array" aca="1" ref="B7163" ca="1">IF(INDIRECT(CELL("address",A7163))&lt;&gt;"", _xlfn.XLOOKUP(INDIRECT(CELL("address",A7163)),_FSAData!$B:$B,_FSAData!$C:$C, ""),"")</f>
        <v/>
      </c>
      <c r="C7163" t="str" cm="1">
        <f t="array" aca="1" ref="C7163" ca="1">IF(INDIRECT(CELL("address",A7163))&lt;&gt;"", _xlfn.XLOOKUP(LEFT(INDIRECT(CELL("address",A7163)), 3),_FSAData!$B:$B,_FSAData!$D:$D,""), "")</f>
        <v/>
      </c>
      <c r="D7163" t="str">
        <f t="shared" ca="1" si="222"/>
        <v/>
      </c>
      <c r="F7163" t="str" cm="1">
        <f t="array" aca="1" ref="F7163" ca="1">TRIM(UPPER(LEFT(INDIRECT("'Postal Code-FSA Input'!"&amp;CELL("address",B7170)), 3)))</f>
        <v/>
      </c>
      <c r="G7163" t="str" cm="1">
        <f t="array" aca="1" ref="G7163" ca="1">IF(INDIRECT(CELL("address",F7163))&lt;&gt;"", _xlfn.XLOOKUP(INDIRECT(CELL("address",F7163)),_FSAData!$B:$B,_FSAData!$C:$C, ""),"")</f>
        <v/>
      </c>
      <c r="H7163" t="str" cm="1">
        <f t="array" aca="1" ref="H7163" ca="1">IF(INDIRECT(CELL("address",F7163))&lt;&gt;"", _xlfn.XLOOKUP(LEFT(INDIRECT(CELL("address",F7163)), 3),_FSAData!$B:$B,_FSAData!$D:$D,""), "")</f>
        <v/>
      </c>
      <c r="I7163" t="str">
        <f t="shared" ca="1" si="223"/>
        <v/>
      </c>
    </row>
    <row r="7164" spans="1:9" x14ac:dyDescent="0.3">
      <c r="A7164" t="str" cm="1">
        <f t="array" aca="1" ref="A7164" ca="1">TRIM(UPPER(LEFT(INDIRECT("'Postal Code-FSA Input'!"&amp;CELL("address",A7171)), 3)))</f>
        <v/>
      </c>
      <c r="B7164" t="str" cm="1">
        <f t="array" aca="1" ref="B7164" ca="1">IF(INDIRECT(CELL("address",A7164))&lt;&gt;"", _xlfn.XLOOKUP(INDIRECT(CELL("address",A7164)),_FSAData!$B:$B,_FSAData!$C:$C, ""),"")</f>
        <v/>
      </c>
      <c r="C7164" t="str" cm="1">
        <f t="array" aca="1" ref="C7164" ca="1">IF(INDIRECT(CELL("address",A7164))&lt;&gt;"", _xlfn.XLOOKUP(LEFT(INDIRECT(CELL("address",A7164)), 3),_FSAData!$B:$B,_FSAData!$D:$D,""), "")</f>
        <v/>
      </c>
      <c r="D7164" t="str">
        <f t="shared" ca="1" si="222"/>
        <v/>
      </c>
      <c r="F7164" t="str" cm="1">
        <f t="array" aca="1" ref="F7164" ca="1">TRIM(UPPER(LEFT(INDIRECT("'Postal Code-FSA Input'!"&amp;CELL("address",B7171)), 3)))</f>
        <v/>
      </c>
      <c r="G7164" t="str" cm="1">
        <f t="array" aca="1" ref="G7164" ca="1">IF(INDIRECT(CELL("address",F7164))&lt;&gt;"", _xlfn.XLOOKUP(INDIRECT(CELL("address",F7164)),_FSAData!$B:$B,_FSAData!$C:$C, ""),"")</f>
        <v/>
      </c>
      <c r="H7164" t="str" cm="1">
        <f t="array" aca="1" ref="H7164" ca="1">IF(INDIRECT(CELL("address",F7164))&lt;&gt;"", _xlfn.XLOOKUP(LEFT(INDIRECT(CELL("address",F7164)), 3),_FSAData!$B:$B,_FSAData!$D:$D,""), "")</f>
        <v/>
      </c>
      <c r="I7164" t="str">
        <f t="shared" ca="1" si="223"/>
        <v/>
      </c>
    </row>
    <row r="7165" spans="1:9" x14ac:dyDescent="0.3">
      <c r="A7165" t="str" cm="1">
        <f t="array" aca="1" ref="A7165" ca="1">TRIM(UPPER(LEFT(INDIRECT("'Postal Code-FSA Input'!"&amp;CELL("address",A7172)), 3)))</f>
        <v/>
      </c>
      <c r="B7165" t="str" cm="1">
        <f t="array" aca="1" ref="B7165" ca="1">IF(INDIRECT(CELL("address",A7165))&lt;&gt;"", _xlfn.XLOOKUP(INDIRECT(CELL("address",A7165)),_FSAData!$B:$B,_FSAData!$C:$C, ""),"")</f>
        <v/>
      </c>
      <c r="C7165" t="str" cm="1">
        <f t="array" aca="1" ref="C7165" ca="1">IF(INDIRECT(CELL("address",A7165))&lt;&gt;"", _xlfn.XLOOKUP(LEFT(INDIRECT(CELL("address",A7165)), 3),_FSAData!$B:$B,_FSAData!$D:$D,""), "")</f>
        <v/>
      </c>
      <c r="D7165" t="str">
        <f t="shared" ca="1" si="222"/>
        <v/>
      </c>
      <c r="F7165" t="str" cm="1">
        <f t="array" aca="1" ref="F7165" ca="1">TRIM(UPPER(LEFT(INDIRECT("'Postal Code-FSA Input'!"&amp;CELL("address",B7172)), 3)))</f>
        <v/>
      </c>
      <c r="G7165" t="str" cm="1">
        <f t="array" aca="1" ref="G7165" ca="1">IF(INDIRECT(CELL("address",F7165))&lt;&gt;"", _xlfn.XLOOKUP(INDIRECT(CELL("address",F7165)),_FSAData!$B:$B,_FSAData!$C:$C, ""),"")</f>
        <v/>
      </c>
      <c r="H7165" t="str" cm="1">
        <f t="array" aca="1" ref="H7165" ca="1">IF(INDIRECT(CELL("address",F7165))&lt;&gt;"", _xlfn.XLOOKUP(LEFT(INDIRECT(CELL("address",F7165)), 3),_FSAData!$B:$B,_FSAData!$D:$D,""), "")</f>
        <v/>
      </c>
      <c r="I7165" t="str">
        <f t="shared" ca="1" si="223"/>
        <v/>
      </c>
    </row>
    <row r="7166" spans="1:9" x14ac:dyDescent="0.3">
      <c r="A7166" t="str" cm="1">
        <f t="array" aca="1" ref="A7166" ca="1">TRIM(UPPER(LEFT(INDIRECT("'Postal Code-FSA Input'!"&amp;CELL("address",A7173)), 3)))</f>
        <v/>
      </c>
      <c r="B7166" t="str" cm="1">
        <f t="array" aca="1" ref="B7166" ca="1">IF(INDIRECT(CELL("address",A7166))&lt;&gt;"", _xlfn.XLOOKUP(INDIRECT(CELL("address",A7166)),_FSAData!$B:$B,_FSAData!$C:$C, ""),"")</f>
        <v/>
      </c>
      <c r="C7166" t="str" cm="1">
        <f t="array" aca="1" ref="C7166" ca="1">IF(INDIRECT(CELL("address",A7166))&lt;&gt;"", _xlfn.XLOOKUP(LEFT(INDIRECT(CELL("address",A7166)), 3),_FSAData!$B:$B,_FSAData!$D:$D,""), "")</f>
        <v/>
      </c>
      <c r="D7166" t="str">
        <f t="shared" ca="1" si="222"/>
        <v/>
      </c>
      <c r="F7166" t="str" cm="1">
        <f t="array" aca="1" ref="F7166" ca="1">TRIM(UPPER(LEFT(INDIRECT("'Postal Code-FSA Input'!"&amp;CELL("address",B7173)), 3)))</f>
        <v/>
      </c>
      <c r="G7166" t="str" cm="1">
        <f t="array" aca="1" ref="G7166" ca="1">IF(INDIRECT(CELL("address",F7166))&lt;&gt;"", _xlfn.XLOOKUP(INDIRECT(CELL("address",F7166)),_FSAData!$B:$B,_FSAData!$C:$C, ""),"")</f>
        <v/>
      </c>
      <c r="H7166" t="str" cm="1">
        <f t="array" aca="1" ref="H7166" ca="1">IF(INDIRECT(CELL("address",F7166))&lt;&gt;"", _xlfn.XLOOKUP(LEFT(INDIRECT(CELL("address",F7166)), 3),_FSAData!$B:$B,_FSAData!$D:$D,""), "")</f>
        <v/>
      </c>
      <c r="I7166" t="str">
        <f t="shared" ca="1" si="223"/>
        <v/>
      </c>
    </row>
    <row r="7167" spans="1:9" x14ac:dyDescent="0.3">
      <c r="A7167" t="str" cm="1">
        <f t="array" aca="1" ref="A7167" ca="1">TRIM(UPPER(LEFT(INDIRECT("'Postal Code-FSA Input'!"&amp;CELL("address",A7174)), 3)))</f>
        <v/>
      </c>
      <c r="B7167" t="str" cm="1">
        <f t="array" aca="1" ref="B7167" ca="1">IF(INDIRECT(CELL("address",A7167))&lt;&gt;"", _xlfn.XLOOKUP(INDIRECT(CELL("address",A7167)),_FSAData!$B:$B,_FSAData!$C:$C, ""),"")</f>
        <v/>
      </c>
      <c r="C7167" t="str" cm="1">
        <f t="array" aca="1" ref="C7167" ca="1">IF(INDIRECT(CELL("address",A7167))&lt;&gt;"", _xlfn.XLOOKUP(LEFT(INDIRECT(CELL("address",A7167)), 3),_FSAData!$B:$B,_FSAData!$D:$D,""), "")</f>
        <v/>
      </c>
      <c r="D7167" t="str">
        <f t="shared" ca="1" si="222"/>
        <v/>
      </c>
      <c r="F7167" t="str" cm="1">
        <f t="array" aca="1" ref="F7167" ca="1">TRIM(UPPER(LEFT(INDIRECT("'Postal Code-FSA Input'!"&amp;CELL("address",B7174)), 3)))</f>
        <v/>
      </c>
      <c r="G7167" t="str" cm="1">
        <f t="array" aca="1" ref="G7167" ca="1">IF(INDIRECT(CELL("address",F7167))&lt;&gt;"", _xlfn.XLOOKUP(INDIRECT(CELL("address",F7167)),_FSAData!$B:$B,_FSAData!$C:$C, ""),"")</f>
        <v/>
      </c>
      <c r="H7167" t="str" cm="1">
        <f t="array" aca="1" ref="H7167" ca="1">IF(INDIRECT(CELL("address",F7167))&lt;&gt;"", _xlfn.XLOOKUP(LEFT(INDIRECT(CELL("address",F7167)), 3),_FSAData!$B:$B,_FSAData!$D:$D,""), "")</f>
        <v/>
      </c>
      <c r="I7167" t="str">
        <f t="shared" ca="1" si="223"/>
        <v/>
      </c>
    </row>
    <row r="7168" spans="1:9" x14ac:dyDescent="0.3">
      <c r="A7168" t="str" cm="1">
        <f t="array" aca="1" ref="A7168" ca="1">TRIM(UPPER(LEFT(INDIRECT("'Postal Code-FSA Input'!"&amp;CELL("address",A7175)), 3)))</f>
        <v/>
      </c>
      <c r="B7168" t="str" cm="1">
        <f t="array" aca="1" ref="B7168" ca="1">IF(INDIRECT(CELL("address",A7168))&lt;&gt;"", _xlfn.XLOOKUP(INDIRECT(CELL("address",A7168)),_FSAData!$B:$B,_FSAData!$C:$C, ""),"")</f>
        <v/>
      </c>
      <c r="C7168" t="str" cm="1">
        <f t="array" aca="1" ref="C7168" ca="1">IF(INDIRECT(CELL("address",A7168))&lt;&gt;"", _xlfn.XLOOKUP(LEFT(INDIRECT(CELL("address",A7168)), 3),_FSAData!$B:$B,_FSAData!$D:$D,""), "")</f>
        <v/>
      </c>
      <c r="D7168" t="str">
        <f t="shared" ca="1" si="222"/>
        <v/>
      </c>
      <c r="F7168" t="str" cm="1">
        <f t="array" aca="1" ref="F7168" ca="1">TRIM(UPPER(LEFT(INDIRECT("'Postal Code-FSA Input'!"&amp;CELL("address",B7175)), 3)))</f>
        <v/>
      </c>
      <c r="G7168" t="str" cm="1">
        <f t="array" aca="1" ref="G7168" ca="1">IF(INDIRECT(CELL("address",F7168))&lt;&gt;"", _xlfn.XLOOKUP(INDIRECT(CELL("address",F7168)),_FSAData!$B:$B,_FSAData!$C:$C, ""),"")</f>
        <v/>
      </c>
      <c r="H7168" t="str" cm="1">
        <f t="array" aca="1" ref="H7168" ca="1">IF(INDIRECT(CELL("address",F7168))&lt;&gt;"", _xlfn.XLOOKUP(LEFT(INDIRECT(CELL("address",F7168)), 3),_FSAData!$B:$B,_FSAData!$D:$D,""), "")</f>
        <v/>
      </c>
      <c r="I7168" t="str">
        <f t="shared" ca="1" si="223"/>
        <v/>
      </c>
    </row>
    <row r="7169" spans="1:9" x14ac:dyDescent="0.3">
      <c r="A7169" t="str" cm="1">
        <f t="array" aca="1" ref="A7169" ca="1">TRIM(UPPER(LEFT(INDIRECT("'Postal Code-FSA Input'!"&amp;CELL("address",A7176)), 3)))</f>
        <v/>
      </c>
      <c r="B7169" t="str" cm="1">
        <f t="array" aca="1" ref="B7169" ca="1">IF(INDIRECT(CELL("address",A7169))&lt;&gt;"", _xlfn.XLOOKUP(INDIRECT(CELL("address",A7169)),_FSAData!$B:$B,_FSAData!$C:$C, ""),"")</f>
        <v/>
      </c>
      <c r="C7169" t="str" cm="1">
        <f t="array" aca="1" ref="C7169" ca="1">IF(INDIRECT(CELL("address",A7169))&lt;&gt;"", _xlfn.XLOOKUP(LEFT(INDIRECT(CELL("address",A7169)), 3),_FSAData!$B:$B,_FSAData!$D:$D,""), "")</f>
        <v/>
      </c>
      <c r="D7169" t="str">
        <f t="shared" ca="1" si="222"/>
        <v/>
      </c>
      <c r="F7169" t="str" cm="1">
        <f t="array" aca="1" ref="F7169" ca="1">TRIM(UPPER(LEFT(INDIRECT("'Postal Code-FSA Input'!"&amp;CELL("address",B7176)), 3)))</f>
        <v/>
      </c>
      <c r="G7169" t="str" cm="1">
        <f t="array" aca="1" ref="G7169" ca="1">IF(INDIRECT(CELL("address",F7169))&lt;&gt;"", _xlfn.XLOOKUP(INDIRECT(CELL("address",F7169)),_FSAData!$B:$B,_FSAData!$C:$C, ""),"")</f>
        <v/>
      </c>
      <c r="H7169" t="str" cm="1">
        <f t="array" aca="1" ref="H7169" ca="1">IF(INDIRECT(CELL("address",F7169))&lt;&gt;"", _xlfn.XLOOKUP(LEFT(INDIRECT(CELL("address",F7169)), 3),_FSAData!$B:$B,_FSAData!$D:$D,""), "")</f>
        <v/>
      </c>
      <c r="I7169" t="str">
        <f t="shared" ca="1" si="223"/>
        <v/>
      </c>
    </row>
    <row r="7170" spans="1:9" x14ac:dyDescent="0.3">
      <c r="A7170" t="str" cm="1">
        <f t="array" aca="1" ref="A7170" ca="1">TRIM(UPPER(LEFT(INDIRECT("'Postal Code-FSA Input'!"&amp;CELL("address",A7177)), 3)))</f>
        <v/>
      </c>
      <c r="B7170" t="str" cm="1">
        <f t="array" aca="1" ref="B7170" ca="1">IF(INDIRECT(CELL("address",A7170))&lt;&gt;"", _xlfn.XLOOKUP(INDIRECT(CELL("address",A7170)),_FSAData!$B:$B,_FSAData!$C:$C, ""),"")</f>
        <v/>
      </c>
      <c r="C7170" t="str" cm="1">
        <f t="array" aca="1" ref="C7170" ca="1">IF(INDIRECT(CELL("address",A7170))&lt;&gt;"", _xlfn.XLOOKUP(LEFT(INDIRECT(CELL("address",A7170)), 3),_FSAData!$B:$B,_FSAData!$D:$D,""), "")</f>
        <v/>
      </c>
      <c r="D7170" t="str">
        <f t="shared" ca="1" si="222"/>
        <v/>
      </c>
      <c r="F7170" t="str" cm="1">
        <f t="array" aca="1" ref="F7170" ca="1">TRIM(UPPER(LEFT(INDIRECT("'Postal Code-FSA Input'!"&amp;CELL("address",B7177)), 3)))</f>
        <v/>
      </c>
      <c r="G7170" t="str" cm="1">
        <f t="array" aca="1" ref="G7170" ca="1">IF(INDIRECT(CELL("address",F7170))&lt;&gt;"", _xlfn.XLOOKUP(INDIRECT(CELL("address",F7170)),_FSAData!$B:$B,_FSAData!$C:$C, ""),"")</f>
        <v/>
      </c>
      <c r="H7170" t="str" cm="1">
        <f t="array" aca="1" ref="H7170" ca="1">IF(INDIRECT(CELL("address",F7170))&lt;&gt;"", _xlfn.XLOOKUP(LEFT(INDIRECT(CELL("address",F7170)), 3),_FSAData!$B:$B,_FSAData!$D:$D,""), "")</f>
        <v/>
      </c>
      <c r="I7170" t="str">
        <f t="shared" ca="1" si="223"/>
        <v/>
      </c>
    </row>
    <row r="7171" spans="1:9" x14ac:dyDescent="0.3">
      <c r="A7171" t="str" cm="1">
        <f t="array" aca="1" ref="A7171" ca="1">TRIM(UPPER(LEFT(INDIRECT("'Postal Code-FSA Input'!"&amp;CELL("address",A7178)), 3)))</f>
        <v/>
      </c>
      <c r="B7171" t="str" cm="1">
        <f t="array" aca="1" ref="B7171" ca="1">IF(INDIRECT(CELL("address",A7171))&lt;&gt;"", _xlfn.XLOOKUP(INDIRECT(CELL("address",A7171)),_FSAData!$B:$B,_FSAData!$C:$C, ""),"")</f>
        <v/>
      </c>
      <c r="C7171" t="str" cm="1">
        <f t="array" aca="1" ref="C7171" ca="1">IF(INDIRECT(CELL("address",A7171))&lt;&gt;"", _xlfn.XLOOKUP(LEFT(INDIRECT(CELL("address",A7171)), 3),_FSAData!$B:$B,_FSAData!$D:$D,""), "")</f>
        <v/>
      </c>
      <c r="D7171" t="str">
        <f t="shared" ca="1" si="222"/>
        <v/>
      </c>
      <c r="F7171" t="str" cm="1">
        <f t="array" aca="1" ref="F7171" ca="1">TRIM(UPPER(LEFT(INDIRECT("'Postal Code-FSA Input'!"&amp;CELL("address",B7178)), 3)))</f>
        <v/>
      </c>
      <c r="G7171" t="str" cm="1">
        <f t="array" aca="1" ref="G7171" ca="1">IF(INDIRECT(CELL("address",F7171))&lt;&gt;"", _xlfn.XLOOKUP(INDIRECT(CELL("address",F7171)),_FSAData!$B:$B,_FSAData!$C:$C, ""),"")</f>
        <v/>
      </c>
      <c r="H7171" t="str" cm="1">
        <f t="array" aca="1" ref="H7171" ca="1">IF(INDIRECT(CELL("address",F7171))&lt;&gt;"", _xlfn.XLOOKUP(LEFT(INDIRECT(CELL("address",F7171)), 3),_FSAData!$B:$B,_FSAData!$D:$D,""), "")</f>
        <v/>
      </c>
      <c r="I7171" t="str">
        <f t="shared" ca="1" si="223"/>
        <v/>
      </c>
    </row>
    <row r="7172" spans="1:9" x14ac:dyDescent="0.3">
      <c r="A7172" t="str" cm="1">
        <f t="array" aca="1" ref="A7172" ca="1">TRIM(UPPER(LEFT(INDIRECT("'Postal Code-FSA Input'!"&amp;CELL("address",A7179)), 3)))</f>
        <v/>
      </c>
      <c r="B7172" t="str" cm="1">
        <f t="array" aca="1" ref="B7172" ca="1">IF(INDIRECT(CELL("address",A7172))&lt;&gt;"", _xlfn.XLOOKUP(INDIRECT(CELL("address",A7172)),_FSAData!$B:$B,_FSAData!$C:$C, ""),"")</f>
        <v/>
      </c>
      <c r="C7172" t="str" cm="1">
        <f t="array" aca="1" ref="C7172" ca="1">IF(INDIRECT(CELL("address",A7172))&lt;&gt;"", _xlfn.XLOOKUP(LEFT(INDIRECT(CELL("address",A7172)), 3),_FSAData!$B:$B,_FSAData!$D:$D,""), "")</f>
        <v/>
      </c>
      <c r="D7172" t="str">
        <f t="shared" ca="1" si="222"/>
        <v/>
      </c>
      <c r="F7172" t="str" cm="1">
        <f t="array" aca="1" ref="F7172" ca="1">TRIM(UPPER(LEFT(INDIRECT("'Postal Code-FSA Input'!"&amp;CELL("address",B7179)), 3)))</f>
        <v/>
      </c>
      <c r="G7172" t="str" cm="1">
        <f t="array" aca="1" ref="G7172" ca="1">IF(INDIRECT(CELL("address",F7172))&lt;&gt;"", _xlfn.XLOOKUP(INDIRECT(CELL("address",F7172)),_FSAData!$B:$B,_FSAData!$C:$C, ""),"")</f>
        <v/>
      </c>
      <c r="H7172" t="str" cm="1">
        <f t="array" aca="1" ref="H7172" ca="1">IF(INDIRECT(CELL("address",F7172))&lt;&gt;"", _xlfn.XLOOKUP(LEFT(INDIRECT(CELL("address",F7172)), 3),_FSAData!$B:$B,_FSAData!$D:$D,""), "")</f>
        <v/>
      </c>
      <c r="I7172" t="str">
        <f t="shared" ca="1" si="223"/>
        <v/>
      </c>
    </row>
    <row r="7173" spans="1:9" x14ac:dyDescent="0.3">
      <c r="A7173" t="str" cm="1">
        <f t="array" aca="1" ref="A7173" ca="1">TRIM(UPPER(LEFT(INDIRECT("'Postal Code-FSA Input'!"&amp;CELL("address",A7180)), 3)))</f>
        <v/>
      </c>
      <c r="B7173" t="str" cm="1">
        <f t="array" aca="1" ref="B7173" ca="1">IF(INDIRECT(CELL("address",A7173))&lt;&gt;"", _xlfn.XLOOKUP(INDIRECT(CELL("address",A7173)),_FSAData!$B:$B,_FSAData!$C:$C, ""),"")</f>
        <v/>
      </c>
      <c r="C7173" t="str" cm="1">
        <f t="array" aca="1" ref="C7173" ca="1">IF(INDIRECT(CELL("address",A7173))&lt;&gt;"", _xlfn.XLOOKUP(LEFT(INDIRECT(CELL("address",A7173)), 3),_FSAData!$B:$B,_FSAData!$D:$D,""), "")</f>
        <v/>
      </c>
      <c r="D7173" t="str">
        <f t="shared" ca="1" si="222"/>
        <v/>
      </c>
      <c r="F7173" t="str" cm="1">
        <f t="array" aca="1" ref="F7173" ca="1">TRIM(UPPER(LEFT(INDIRECT("'Postal Code-FSA Input'!"&amp;CELL("address",B7180)), 3)))</f>
        <v/>
      </c>
      <c r="G7173" t="str" cm="1">
        <f t="array" aca="1" ref="G7173" ca="1">IF(INDIRECT(CELL("address",F7173))&lt;&gt;"", _xlfn.XLOOKUP(INDIRECT(CELL("address",F7173)),_FSAData!$B:$B,_FSAData!$C:$C, ""),"")</f>
        <v/>
      </c>
      <c r="H7173" t="str" cm="1">
        <f t="array" aca="1" ref="H7173" ca="1">IF(INDIRECT(CELL("address",F7173))&lt;&gt;"", _xlfn.XLOOKUP(LEFT(INDIRECT(CELL("address",F7173)), 3),_FSAData!$B:$B,_FSAData!$D:$D,""), "")</f>
        <v/>
      </c>
      <c r="I7173" t="str">
        <f t="shared" ca="1" si="223"/>
        <v/>
      </c>
    </row>
    <row r="7174" spans="1:9" x14ac:dyDescent="0.3">
      <c r="A7174" t="str" cm="1">
        <f t="array" aca="1" ref="A7174" ca="1">TRIM(UPPER(LEFT(INDIRECT("'Postal Code-FSA Input'!"&amp;CELL("address",A7181)), 3)))</f>
        <v/>
      </c>
      <c r="B7174" t="str" cm="1">
        <f t="array" aca="1" ref="B7174" ca="1">IF(INDIRECT(CELL("address",A7174))&lt;&gt;"", _xlfn.XLOOKUP(INDIRECT(CELL("address",A7174)),_FSAData!$B:$B,_FSAData!$C:$C, ""),"")</f>
        <v/>
      </c>
      <c r="C7174" t="str" cm="1">
        <f t="array" aca="1" ref="C7174" ca="1">IF(INDIRECT(CELL("address",A7174))&lt;&gt;"", _xlfn.XLOOKUP(LEFT(INDIRECT(CELL("address",A7174)), 3),_FSAData!$B:$B,_FSAData!$D:$D,""), "")</f>
        <v/>
      </c>
      <c r="D7174" t="str">
        <f t="shared" ref="D7174:D7237" ca="1" si="224">IF(B7174&lt;&gt;"",ACOS(COS(RADIANS(90-$B$2)) * COS(RADIANS(90-B7174)) + SIN(RADIANS(90-$B$2)) * SIN(RADIANS(90-B7174)) * COS(RADIANS($C$2-C7174))) * 6371,"")</f>
        <v/>
      </c>
      <c r="F7174" t="str" cm="1">
        <f t="array" aca="1" ref="F7174" ca="1">TRIM(UPPER(LEFT(INDIRECT("'Postal Code-FSA Input'!"&amp;CELL("address",B7181)), 3)))</f>
        <v/>
      </c>
      <c r="G7174" t="str" cm="1">
        <f t="array" aca="1" ref="G7174" ca="1">IF(INDIRECT(CELL("address",F7174))&lt;&gt;"", _xlfn.XLOOKUP(INDIRECT(CELL("address",F7174)),_FSAData!$B:$B,_FSAData!$C:$C, ""),"")</f>
        <v/>
      </c>
      <c r="H7174" t="str" cm="1">
        <f t="array" aca="1" ref="H7174" ca="1">IF(INDIRECT(CELL("address",F7174))&lt;&gt;"", _xlfn.XLOOKUP(LEFT(INDIRECT(CELL("address",F7174)), 3),_FSAData!$B:$B,_FSAData!$D:$D,""), "")</f>
        <v/>
      </c>
      <c r="I7174" t="str">
        <f t="shared" ref="I7174:I7237" ca="1" si="225">IF(G7174&lt;&gt;"",ACOS(COS(RADIANS(90-$B$2)) * COS(RADIANS(90-G7174)) + SIN(RADIANS(90-$B$2)) * SIN(RADIANS(90-G7174)) * COS(RADIANS($C$2-H7174))) * 6371,"")</f>
        <v/>
      </c>
    </row>
    <row r="7175" spans="1:9" x14ac:dyDescent="0.3">
      <c r="A7175" t="str" cm="1">
        <f t="array" aca="1" ref="A7175" ca="1">TRIM(UPPER(LEFT(INDIRECT("'Postal Code-FSA Input'!"&amp;CELL("address",A7182)), 3)))</f>
        <v/>
      </c>
      <c r="B7175" t="str" cm="1">
        <f t="array" aca="1" ref="B7175" ca="1">IF(INDIRECT(CELL("address",A7175))&lt;&gt;"", _xlfn.XLOOKUP(INDIRECT(CELL("address",A7175)),_FSAData!$B:$B,_FSAData!$C:$C, ""),"")</f>
        <v/>
      </c>
      <c r="C7175" t="str" cm="1">
        <f t="array" aca="1" ref="C7175" ca="1">IF(INDIRECT(CELL("address",A7175))&lt;&gt;"", _xlfn.XLOOKUP(LEFT(INDIRECT(CELL("address",A7175)), 3),_FSAData!$B:$B,_FSAData!$D:$D,""), "")</f>
        <v/>
      </c>
      <c r="D7175" t="str">
        <f t="shared" ca="1" si="224"/>
        <v/>
      </c>
      <c r="F7175" t="str" cm="1">
        <f t="array" aca="1" ref="F7175" ca="1">TRIM(UPPER(LEFT(INDIRECT("'Postal Code-FSA Input'!"&amp;CELL("address",B7182)), 3)))</f>
        <v/>
      </c>
      <c r="G7175" t="str" cm="1">
        <f t="array" aca="1" ref="G7175" ca="1">IF(INDIRECT(CELL("address",F7175))&lt;&gt;"", _xlfn.XLOOKUP(INDIRECT(CELL("address",F7175)),_FSAData!$B:$B,_FSAData!$C:$C, ""),"")</f>
        <v/>
      </c>
      <c r="H7175" t="str" cm="1">
        <f t="array" aca="1" ref="H7175" ca="1">IF(INDIRECT(CELL("address",F7175))&lt;&gt;"", _xlfn.XLOOKUP(LEFT(INDIRECT(CELL("address",F7175)), 3),_FSAData!$B:$B,_FSAData!$D:$D,""), "")</f>
        <v/>
      </c>
      <c r="I7175" t="str">
        <f t="shared" ca="1" si="225"/>
        <v/>
      </c>
    </row>
    <row r="7176" spans="1:9" x14ac:dyDescent="0.3">
      <c r="A7176" t="str" cm="1">
        <f t="array" aca="1" ref="A7176" ca="1">TRIM(UPPER(LEFT(INDIRECT("'Postal Code-FSA Input'!"&amp;CELL("address",A7183)), 3)))</f>
        <v/>
      </c>
      <c r="B7176" t="str" cm="1">
        <f t="array" aca="1" ref="B7176" ca="1">IF(INDIRECT(CELL("address",A7176))&lt;&gt;"", _xlfn.XLOOKUP(INDIRECT(CELL("address",A7176)),_FSAData!$B:$B,_FSAData!$C:$C, ""),"")</f>
        <v/>
      </c>
      <c r="C7176" t="str" cm="1">
        <f t="array" aca="1" ref="C7176" ca="1">IF(INDIRECT(CELL("address",A7176))&lt;&gt;"", _xlfn.XLOOKUP(LEFT(INDIRECT(CELL("address",A7176)), 3),_FSAData!$B:$B,_FSAData!$D:$D,""), "")</f>
        <v/>
      </c>
      <c r="D7176" t="str">
        <f t="shared" ca="1" si="224"/>
        <v/>
      </c>
      <c r="F7176" t="str" cm="1">
        <f t="array" aca="1" ref="F7176" ca="1">TRIM(UPPER(LEFT(INDIRECT("'Postal Code-FSA Input'!"&amp;CELL("address",B7183)), 3)))</f>
        <v/>
      </c>
      <c r="G7176" t="str" cm="1">
        <f t="array" aca="1" ref="G7176" ca="1">IF(INDIRECT(CELL("address",F7176))&lt;&gt;"", _xlfn.XLOOKUP(INDIRECT(CELL("address",F7176)),_FSAData!$B:$B,_FSAData!$C:$C, ""),"")</f>
        <v/>
      </c>
      <c r="H7176" t="str" cm="1">
        <f t="array" aca="1" ref="H7176" ca="1">IF(INDIRECT(CELL("address",F7176))&lt;&gt;"", _xlfn.XLOOKUP(LEFT(INDIRECT(CELL("address",F7176)), 3),_FSAData!$B:$B,_FSAData!$D:$D,""), "")</f>
        <v/>
      </c>
      <c r="I7176" t="str">
        <f t="shared" ca="1" si="225"/>
        <v/>
      </c>
    </row>
    <row r="7177" spans="1:9" x14ac:dyDescent="0.3">
      <c r="A7177" t="str" cm="1">
        <f t="array" aca="1" ref="A7177" ca="1">TRIM(UPPER(LEFT(INDIRECT("'Postal Code-FSA Input'!"&amp;CELL("address",A7184)), 3)))</f>
        <v/>
      </c>
      <c r="B7177" t="str" cm="1">
        <f t="array" aca="1" ref="B7177" ca="1">IF(INDIRECT(CELL("address",A7177))&lt;&gt;"", _xlfn.XLOOKUP(INDIRECT(CELL("address",A7177)),_FSAData!$B:$B,_FSAData!$C:$C, ""),"")</f>
        <v/>
      </c>
      <c r="C7177" t="str" cm="1">
        <f t="array" aca="1" ref="C7177" ca="1">IF(INDIRECT(CELL("address",A7177))&lt;&gt;"", _xlfn.XLOOKUP(LEFT(INDIRECT(CELL("address",A7177)), 3),_FSAData!$B:$B,_FSAData!$D:$D,""), "")</f>
        <v/>
      </c>
      <c r="D7177" t="str">
        <f t="shared" ca="1" si="224"/>
        <v/>
      </c>
      <c r="F7177" t="str" cm="1">
        <f t="array" aca="1" ref="F7177" ca="1">TRIM(UPPER(LEFT(INDIRECT("'Postal Code-FSA Input'!"&amp;CELL("address",B7184)), 3)))</f>
        <v/>
      </c>
      <c r="G7177" t="str" cm="1">
        <f t="array" aca="1" ref="G7177" ca="1">IF(INDIRECT(CELL("address",F7177))&lt;&gt;"", _xlfn.XLOOKUP(INDIRECT(CELL("address",F7177)),_FSAData!$B:$B,_FSAData!$C:$C, ""),"")</f>
        <v/>
      </c>
      <c r="H7177" t="str" cm="1">
        <f t="array" aca="1" ref="H7177" ca="1">IF(INDIRECT(CELL("address",F7177))&lt;&gt;"", _xlfn.XLOOKUP(LEFT(INDIRECT(CELL("address",F7177)), 3),_FSAData!$B:$B,_FSAData!$D:$D,""), "")</f>
        <v/>
      </c>
      <c r="I7177" t="str">
        <f t="shared" ca="1" si="225"/>
        <v/>
      </c>
    </row>
    <row r="7178" spans="1:9" x14ac:dyDescent="0.3">
      <c r="A7178" t="str" cm="1">
        <f t="array" aca="1" ref="A7178" ca="1">TRIM(UPPER(LEFT(INDIRECT("'Postal Code-FSA Input'!"&amp;CELL("address",A7185)), 3)))</f>
        <v/>
      </c>
      <c r="B7178" t="str" cm="1">
        <f t="array" aca="1" ref="B7178" ca="1">IF(INDIRECT(CELL("address",A7178))&lt;&gt;"", _xlfn.XLOOKUP(INDIRECT(CELL("address",A7178)),_FSAData!$B:$B,_FSAData!$C:$C, ""),"")</f>
        <v/>
      </c>
      <c r="C7178" t="str" cm="1">
        <f t="array" aca="1" ref="C7178" ca="1">IF(INDIRECT(CELL("address",A7178))&lt;&gt;"", _xlfn.XLOOKUP(LEFT(INDIRECT(CELL("address",A7178)), 3),_FSAData!$B:$B,_FSAData!$D:$D,""), "")</f>
        <v/>
      </c>
      <c r="D7178" t="str">
        <f t="shared" ca="1" si="224"/>
        <v/>
      </c>
      <c r="F7178" t="str" cm="1">
        <f t="array" aca="1" ref="F7178" ca="1">TRIM(UPPER(LEFT(INDIRECT("'Postal Code-FSA Input'!"&amp;CELL("address",B7185)), 3)))</f>
        <v/>
      </c>
      <c r="G7178" t="str" cm="1">
        <f t="array" aca="1" ref="G7178" ca="1">IF(INDIRECT(CELL("address",F7178))&lt;&gt;"", _xlfn.XLOOKUP(INDIRECT(CELL("address",F7178)),_FSAData!$B:$B,_FSAData!$C:$C, ""),"")</f>
        <v/>
      </c>
      <c r="H7178" t="str" cm="1">
        <f t="array" aca="1" ref="H7178" ca="1">IF(INDIRECT(CELL("address",F7178))&lt;&gt;"", _xlfn.XLOOKUP(LEFT(INDIRECT(CELL("address",F7178)), 3),_FSAData!$B:$B,_FSAData!$D:$D,""), "")</f>
        <v/>
      </c>
      <c r="I7178" t="str">
        <f t="shared" ca="1" si="225"/>
        <v/>
      </c>
    </row>
    <row r="7179" spans="1:9" x14ac:dyDescent="0.3">
      <c r="A7179" t="str" cm="1">
        <f t="array" aca="1" ref="A7179" ca="1">TRIM(UPPER(LEFT(INDIRECT("'Postal Code-FSA Input'!"&amp;CELL("address",A7186)), 3)))</f>
        <v/>
      </c>
      <c r="B7179" t="str" cm="1">
        <f t="array" aca="1" ref="B7179" ca="1">IF(INDIRECT(CELL("address",A7179))&lt;&gt;"", _xlfn.XLOOKUP(INDIRECT(CELL("address",A7179)),_FSAData!$B:$B,_FSAData!$C:$C, ""),"")</f>
        <v/>
      </c>
      <c r="C7179" t="str" cm="1">
        <f t="array" aca="1" ref="C7179" ca="1">IF(INDIRECT(CELL("address",A7179))&lt;&gt;"", _xlfn.XLOOKUP(LEFT(INDIRECT(CELL("address",A7179)), 3),_FSAData!$B:$B,_FSAData!$D:$D,""), "")</f>
        <v/>
      </c>
      <c r="D7179" t="str">
        <f t="shared" ca="1" si="224"/>
        <v/>
      </c>
      <c r="F7179" t="str" cm="1">
        <f t="array" aca="1" ref="F7179" ca="1">TRIM(UPPER(LEFT(INDIRECT("'Postal Code-FSA Input'!"&amp;CELL("address",B7186)), 3)))</f>
        <v/>
      </c>
      <c r="G7179" t="str" cm="1">
        <f t="array" aca="1" ref="G7179" ca="1">IF(INDIRECT(CELL("address",F7179))&lt;&gt;"", _xlfn.XLOOKUP(INDIRECT(CELL("address",F7179)),_FSAData!$B:$B,_FSAData!$C:$C, ""),"")</f>
        <v/>
      </c>
      <c r="H7179" t="str" cm="1">
        <f t="array" aca="1" ref="H7179" ca="1">IF(INDIRECT(CELL("address",F7179))&lt;&gt;"", _xlfn.XLOOKUP(LEFT(INDIRECT(CELL("address",F7179)), 3),_FSAData!$B:$B,_FSAData!$D:$D,""), "")</f>
        <v/>
      </c>
      <c r="I7179" t="str">
        <f t="shared" ca="1" si="225"/>
        <v/>
      </c>
    </row>
    <row r="7180" spans="1:9" x14ac:dyDescent="0.3">
      <c r="A7180" t="str" cm="1">
        <f t="array" aca="1" ref="A7180" ca="1">TRIM(UPPER(LEFT(INDIRECT("'Postal Code-FSA Input'!"&amp;CELL("address",A7187)), 3)))</f>
        <v/>
      </c>
      <c r="B7180" t="str" cm="1">
        <f t="array" aca="1" ref="B7180" ca="1">IF(INDIRECT(CELL("address",A7180))&lt;&gt;"", _xlfn.XLOOKUP(INDIRECT(CELL("address",A7180)),_FSAData!$B:$B,_FSAData!$C:$C, ""),"")</f>
        <v/>
      </c>
      <c r="C7180" t="str" cm="1">
        <f t="array" aca="1" ref="C7180" ca="1">IF(INDIRECT(CELL("address",A7180))&lt;&gt;"", _xlfn.XLOOKUP(LEFT(INDIRECT(CELL("address",A7180)), 3),_FSAData!$B:$B,_FSAData!$D:$D,""), "")</f>
        <v/>
      </c>
      <c r="D7180" t="str">
        <f t="shared" ca="1" si="224"/>
        <v/>
      </c>
      <c r="F7180" t="str" cm="1">
        <f t="array" aca="1" ref="F7180" ca="1">TRIM(UPPER(LEFT(INDIRECT("'Postal Code-FSA Input'!"&amp;CELL("address",B7187)), 3)))</f>
        <v/>
      </c>
      <c r="G7180" t="str" cm="1">
        <f t="array" aca="1" ref="G7180" ca="1">IF(INDIRECT(CELL("address",F7180))&lt;&gt;"", _xlfn.XLOOKUP(INDIRECT(CELL("address",F7180)),_FSAData!$B:$B,_FSAData!$C:$C, ""),"")</f>
        <v/>
      </c>
      <c r="H7180" t="str" cm="1">
        <f t="array" aca="1" ref="H7180" ca="1">IF(INDIRECT(CELL("address",F7180))&lt;&gt;"", _xlfn.XLOOKUP(LEFT(INDIRECT(CELL("address",F7180)), 3),_FSAData!$B:$B,_FSAData!$D:$D,""), "")</f>
        <v/>
      </c>
      <c r="I7180" t="str">
        <f t="shared" ca="1" si="225"/>
        <v/>
      </c>
    </row>
    <row r="7181" spans="1:9" x14ac:dyDescent="0.3">
      <c r="A7181" t="str" cm="1">
        <f t="array" aca="1" ref="A7181" ca="1">TRIM(UPPER(LEFT(INDIRECT("'Postal Code-FSA Input'!"&amp;CELL("address",A7188)), 3)))</f>
        <v/>
      </c>
      <c r="B7181" t="str" cm="1">
        <f t="array" aca="1" ref="B7181" ca="1">IF(INDIRECT(CELL("address",A7181))&lt;&gt;"", _xlfn.XLOOKUP(INDIRECT(CELL("address",A7181)),_FSAData!$B:$B,_FSAData!$C:$C, ""),"")</f>
        <v/>
      </c>
      <c r="C7181" t="str" cm="1">
        <f t="array" aca="1" ref="C7181" ca="1">IF(INDIRECT(CELL("address",A7181))&lt;&gt;"", _xlfn.XLOOKUP(LEFT(INDIRECT(CELL("address",A7181)), 3),_FSAData!$B:$B,_FSAData!$D:$D,""), "")</f>
        <v/>
      </c>
      <c r="D7181" t="str">
        <f t="shared" ca="1" si="224"/>
        <v/>
      </c>
      <c r="F7181" t="str" cm="1">
        <f t="array" aca="1" ref="F7181" ca="1">TRIM(UPPER(LEFT(INDIRECT("'Postal Code-FSA Input'!"&amp;CELL("address",B7188)), 3)))</f>
        <v/>
      </c>
      <c r="G7181" t="str" cm="1">
        <f t="array" aca="1" ref="G7181" ca="1">IF(INDIRECT(CELL("address",F7181))&lt;&gt;"", _xlfn.XLOOKUP(INDIRECT(CELL("address",F7181)),_FSAData!$B:$B,_FSAData!$C:$C, ""),"")</f>
        <v/>
      </c>
      <c r="H7181" t="str" cm="1">
        <f t="array" aca="1" ref="H7181" ca="1">IF(INDIRECT(CELL("address",F7181))&lt;&gt;"", _xlfn.XLOOKUP(LEFT(INDIRECT(CELL("address",F7181)), 3),_FSAData!$B:$B,_FSAData!$D:$D,""), "")</f>
        <v/>
      </c>
      <c r="I7181" t="str">
        <f t="shared" ca="1" si="225"/>
        <v/>
      </c>
    </row>
    <row r="7182" spans="1:9" x14ac:dyDescent="0.3">
      <c r="A7182" t="str" cm="1">
        <f t="array" aca="1" ref="A7182" ca="1">TRIM(UPPER(LEFT(INDIRECT("'Postal Code-FSA Input'!"&amp;CELL("address",A7189)), 3)))</f>
        <v/>
      </c>
      <c r="B7182" t="str" cm="1">
        <f t="array" aca="1" ref="B7182" ca="1">IF(INDIRECT(CELL("address",A7182))&lt;&gt;"", _xlfn.XLOOKUP(INDIRECT(CELL("address",A7182)),_FSAData!$B:$B,_FSAData!$C:$C, ""),"")</f>
        <v/>
      </c>
      <c r="C7182" t="str" cm="1">
        <f t="array" aca="1" ref="C7182" ca="1">IF(INDIRECT(CELL("address",A7182))&lt;&gt;"", _xlfn.XLOOKUP(LEFT(INDIRECT(CELL("address",A7182)), 3),_FSAData!$B:$B,_FSAData!$D:$D,""), "")</f>
        <v/>
      </c>
      <c r="D7182" t="str">
        <f t="shared" ca="1" si="224"/>
        <v/>
      </c>
      <c r="F7182" t="str" cm="1">
        <f t="array" aca="1" ref="F7182" ca="1">TRIM(UPPER(LEFT(INDIRECT("'Postal Code-FSA Input'!"&amp;CELL("address",B7189)), 3)))</f>
        <v/>
      </c>
      <c r="G7182" t="str" cm="1">
        <f t="array" aca="1" ref="G7182" ca="1">IF(INDIRECT(CELL("address",F7182))&lt;&gt;"", _xlfn.XLOOKUP(INDIRECT(CELL("address",F7182)),_FSAData!$B:$B,_FSAData!$C:$C, ""),"")</f>
        <v/>
      </c>
      <c r="H7182" t="str" cm="1">
        <f t="array" aca="1" ref="H7182" ca="1">IF(INDIRECT(CELL("address",F7182))&lt;&gt;"", _xlfn.XLOOKUP(LEFT(INDIRECT(CELL("address",F7182)), 3),_FSAData!$B:$B,_FSAData!$D:$D,""), "")</f>
        <v/>
      </c>
      <c r="I7182" t="str">
        <f t="shared" ca="1" si="225"/>
        <v/>
      </c>
    </row>
    <row r="7183" spans="1:9" x14ac:dyDescent="0.3">
      <c r="A7183" t="str" cm="1">
        <f t="array" aca="1" ref="A7183" ca="1">TRIM(UPPER(LEFT(INDIRECT("'Postal Code-FSA Input'!"&amp;CELL("address",A7190)), 3)))</f>
        <v/>
      </c>
      <c r="B7183" t="str" cm="1">
        <f t="array" aca="1" ref="B7183" ca="1">IF(INDIRECT(CELL("address",A7183))&lt;&gt;"", _xlfn.XLOOKUP(INDIRECT(CELL("address",A7183)),_FSAData!$B:$B,_FSAData!$C:$C, ""),"")</f>
        <v/>
      </c>
      <c r="C7183" t="str" cm="1">
        <f t="array" aca="1" ref="C7183" ca="1">IF(INDIRECT(CELL("address",A7183))&lt;&gt;"", _xlfn.XLOOKUP(LEFT(INDIRECT(CELL("address",A7183)), 3),_FSAData!$B:$B,_FSAData!$D:$D,""), "")</f>
        <v/>
      </c>
      <c r="D7183" t="str">
        <f t="shared" ca="1" si="224"/>
        <v/>
      </c>
      <c r="F7183" t="str" cm="1">
        <f t="array" aca="1" ref="F7183" ca="1">TRIM(UPPER(LEFT(INDIRECT("'Postal Code-FSA Input'!"&amp;CELL("address",B7190)), 3)))</f>
        <v/>
      </c>
      <c r="G7183" t="str" cm="1">
        <f t="array" aca="1" ref="G7183" ca="1">IF(INDIRECT(CELL("address",F7183))&lt;&gt;"", _xlfn.XLOOKUP(INDIRECT(CELL("address",F7183)),_FSAData!$B:$B,_FSAData!$C:$C, ""),"")</f>
        <v/>
      </c>
      <c r="H7183" t="str" cm="1">
        <f t="array" aca="1" ref="H7183" ca="1">IF(INDIRECT(CELL("address",F7183))&lt;&gt;"", _xlfn.XLOOKUP(LEFT(INDIRECT(CELL("address",F7183)), 3),_FSAData!$B:$B,_FSAData!$D:$D,""), "")</f>
        <v/>
      </c>
      <c r="I7183" t="str">
        <f t="shared" ca="1" si="225"/>
        <v/>
      </c>
    </row>
    <row r="7184" spans="1:9" x14ac:dyDescent="0.3">
      <c r="A7184" t="str" cm="1">
        <f t="array" aca="1" ref="A7184" ca="1">TRIM(UPPER(LEFT(INDIRECT("'Postal Code-FSA Input'!"&amp;CELL("address",A7191)), 3)))</f>
        <v/>
      </c>
      <c r="B7184" t="str" cm="1">
        <f t="array" aca="1" ref="B7184" ca="1">IF(INDIRECT(CELL("address",A7184))&lt;&gt;"", _xlfn.XLOOKUP(INDIRECT(CELL("address",A7184)),_FSAData!$B:$B,_FSAData!$C:$C, ""),"")</f>
        <v/>
      </c>
      <c r="C7184" t="str" cm="1">
        <f t="array" aca="1" ref="C7184" ca="1">IF(INDIRECT(CELL("address",A7184))&lt;&gt;"", _xlfn.XLOOKUP(LEFT(INDIRECT(CELL("address",A7184)), 3),_FSAData!$B:$B,_FSAData!$D:$D,""), "")</f>
        <v/>
      </c>
      <c r="D7184" t="str">
        <f t="shared" ca="1" si="224"/>
        <v/>
      </c>
      <c r="F7184" t="str" cm="1">
        <f t="array" aca="1" ref="F7184" ca="1">TRIM(UPPER(LEFT(INDIRECT("'Postal Code-FSA Input'!"&amp;CELL("address",B7191)), 3)))</f>
        <v/>
      </c>
      <c r="G7184" t="str" cm="1">
        <f t="array" aca="1" ref="G7184" ca="1">IF(INDIRECT(CELL("address",F7184))&lt;&gt;"", _xlfn.XLOOKUP(INDIRECT(CELL("address",F7184)),_FSAData!$B:$B,_FSAData!$C:$C, ""),"")</f>
        <v/>
      </c>
      <c r="H7184" t="str" cm="1">
        <f t="array" aca="1" ref="H7184" ca="1">IF(INDIRECT(CELL("address",F7184))&lt;&gt;"", _xlfn.XLOOKUP(LEFT(INDIRECT(CELL("address",F7184)), 3),_FSAData!$B:$B,_FSAData!$D:$D,""), "")</f>
        <v/>
      </c>
      <c r="I7184" t="str">
        <f t="shared" ca="1" si="225"/>
        <v/>
      </c>
    </row>
    <row r="7185" spans="1:9" x14ac:dyDescent="0.3">
      <c r="A7185" t="str" cm="1">
        <f t="array" aca="1" ref="A7185" ca="1">TRIM(UPPER(LEFT(INDIRECT("'Postal Code-FSA Input'!"&amp;CELL("address",A7192)), 3)))</f>
        <v/>
      </c>
      <c r="B7185" t="str" cm="1">
        <f t="array" aca="1" ref="B7185" ca="1">IF(INDIRECT(CELL("address",A7185))&lt;&gt;"", _xlfn.XLOOKUP(INDIRECT(CELL("address",A7185)),_FSAData!$B:$B,_FSAData!$C:$C, ""),"")</f>
        <v/>
      </c>
      <c r="C7185" t="str" cm="1">
        <f t="array" aca="1" ref="C7185" ca="1">IF(INDIRECT(CELL("address",A7185))&lt;&gt;"", _xlfn.XLOOKUP(LEFT(INDIRECT(CELL("address",A7185)), 3),_FSAData!$B:$B,_FSAData!$D:$D,""), "")</f>
        <v/>
      </c>
      <c r="D7185" t="str">
        <f t="shared" ca="1" si="224"/>
        <v/>
      </c>
      <c r="F7185" t="str" cm="1">
        <f t="array" aca="1" ref="F7185" ca="1">TRIM(UPPER(LEFT(INDIRECT("'Postal Code-FSA Input'!"&amp;CELL("address",B7192)), 3)))</f>
        <v/>
      </c>
      <c r="G7185" t="str" cm="1">
        <f t="array" aca="1" ref="G7185" ca="1">IF(INDIRECT(CELL("address",F7185))&lt;&gt;"", _xlfn.XLOOKUP(INDIRECT(CELL("address",F7185)),_FSAData!$B:$B,_FSAData!$C:$C, ""),"")</f>
        <v/>
      </c>
      <c r="H7185" t="str" cm="1">
        <f t="array" aca="1" ref="H7185" ca="1">IF(INDIRECT(CELL("address",F7185))&lt;&gt;"", _xlfn.XLOOKUP(LEFT(INDIRECT(CELL("address",F7185)), 3),_FSAData!$B:$B,_FSAData!$D:$D,""), "")</f>
        <v/>
      </c>
      <c r="I7185" t="str">
        <f t="shared" ca="1" si="225"/>
        <v/>
      </c>
    </row>
    <row r="7186" spans="1:9" x14ac:dyDescent="0.3">
      <c r="A7186" t="str" cm="1">
        <f t="array" aca="1" ref="A7186" ca="1">TRIM(UPPER(LEFT(INDIRECT("'Postal Code-FSA Input'!"&amp;CELL("address",A7193)), 3)))</f>
        <v/>
      </c>
      <c r="B7186" t="str" cm="1">
        <f t="array" aca="1" ref="B7186" ca="1">IF(INDIRECT(CELL("address",A7186))&lt;&gt;"", _xlfn.XLOOKUP(INDIRECT(CELL("address",A7186)),_FSAData!$B:$B,_FSAData!$C:$C, ""),"")</f>
        <v/>
      </c>
      <c r="C7186" t="str" cm="1">
        <f t="array" aca="1" ref="C7186" ca="1">IF(INDIRECT(CELL("address",A7186))&lt;&gt;"", _xlfn.XLOOKUP(LEFT(INDIRECT(CELL("address",A7186)), 3),_FSAData!$B:$B,_FSAData!$D:$D,""), "")</f>
        <v/>
      </c>
      <c r="D7186" t="str">
        <f t="shared" ca="1" si="224"/>
        <v/>
      </c>
      <c r="F7186" t="str" cm="1">
        <f t="array" aca="1" ref="F7186" ca="1">TRIM(UPPER(LEFT(INDIRECT("'Postal Code-FSA Input'!"&amp;CELL("address",B7193)), 3)))</f>
        <v/>
      </c>
      <c r="G7186" t="str" cm="1">
        <f t="array" aca="1" ref="G7186" ca="1">IF(INDIRECT(CELL("address",F7186))&lt;&gt;"", _xlfn.XLOOKUP(INDIRECT(CELL("address",F7186)),_FSAData!$B:$B,_FSAData!$C:$C, ""),"")</f>
        <v/>
      </c>
      <c r="H7186" t="str" cm="1">
        <f t="array" aca="1" ref="H7186" ca="1">IF(INDIRECT(CELL("address",F7186))&lt;&gt;"", _xlfn.XLOOKUP(LEFT(INDIRECT(CELL("address",F7186)), 3),_FSAData!$B:$B,_FSAData!$D:$D,""), "")</f>
        <v/>
      </c>
      <c r="I7186" t="str">
        <f t="shared" ca="1" si="225"/>
        <v/>
      </c>
    </row>
    <row r="7187" spans="1:9" x14ac:dyDescent="0.3">
      <c r="A7187" t="str" cm="1">
        <f t="array" aca="1" ref="A7187" ca="1">TRIM(UPPER(LEFT(INDIRECT("'Postal Code-FSA Input'!"&amp;CELL("address",A7194)), 3)))</f>
        <v/>
      </c>
      <c r="B7187" t="str" cm="1">
        <f t="array" aca="1" ref="B7187" ca="1">IF(INDIRECT(CELL("address",A7187))&lt;&gt;"", _xlfn.XLOOKUP(INDIRECT(CELL("address",A7187)),_FSAData!$B:$B,_FSAData!$C:$C, ""),"")</f>
        <v/>
      </c>
      <c r="C7187" t="str" cm="1">
        <f t="array" aca="1" ref="C7187" ca="1">IF(INDIRECT(CELL("address",A7187))&lt;&gt;"", _xlfn.XLOOKUP(LEFT(INDIRECT(CELL("address",A7187)), 3),_FSAData!$B:$B,_FSAData!$D:$D,""), "")</f>
        <v/>
      </c>
      <c r="D7187" t="str">
        <f t="shared" ca="1" si="224"/>
        <v/>
      </c>
      <c r="F7187" t="str" cm="1">
        <f t="array" aca="1" ref="F7187" ca="1">TRIM(UPPER(LEFT(INDIRECT("'Postal Code-FSA Input'!"&amp;CELL("address",B7194)), 3)))</f>
        <v/>
      </c>
      <c r="G7187" t="str" cm="1">
        <f t="array" aca="1" ref="G7187" ca="1">IF(INDIRECT(CELL("address",F7187))&lt;&gt;"", _xlfn.XLOOKUP(INDIRECT(CELL("address",F7187)),_FSAData!$B:$B,_FSAData!$C:$C, ""),"")</f>
        <v/>
      </c>
      <c r="H7187" t="str" cm="1">
        <f t="array" aca="1" ref="H7187" ca="1">IF(INDIRECT(CELL("address",F7187))&lt;&gt;"", _xlfn.XLOOKUP(LEFT(INDIRECT(CELL("address",F7187)), 3),_FSAData!$B:$B,_FSAData!$D:$D,""), "")</f>
        <v/>
      </c>
      <c r="I7187" t="str">
        <f t="shared" ca="1" si="225"/>
        <v/>
      </c>
    </row>
    <row r="7188" spans="1:9" x14ac:dyDescent="0.3">
      <c r="A7188" t="str" cm="1">
        <f t="array" aca="1" ref="A7188" ca="1">TRIM(UPPER(LEFT(INDIRECT("'Postal Code-FSA Input'!"&amp;CELL("address",A7195)), 3)))</f>
        <v/>
      </c>
      <c r="B7188" t="str" cm="1">
        <f t="array" aca="1" ref="B7188" ca="1">IF(INDIRECT(CELL("address",A7188))&lt;&gt;"", _xlfn.XLOOKUP(INDIRECT(CELL("address",A7188)),_FSAData!$B:$B,_FSAData!$C:$C, ""),"")</f>
        <v/>
      </c>
      <c r="C7188" t="str" cm="1">
        <f t="array" aca="1" ref="C7188" ca="1">IF(INDIRECT(CELL("address",A7188))&lt;&gt;"", _xlfn.XLOOKUP(LEFT(INDIRECT(CELL("address",A7188)), 3),_FSAData!$B:$B,_FSAData!$D:$D,""), "")</f>
        <v/>
      </c>
      <c r="D7188" t="str">
        <f t="shared" ca="1" si="224"/>
        <v/>
      </c>
      <c r="F7188" t="str" cm="1">
        <f t="array" aca="1" ref="F7188" ca="1">TRIM(UPPER(LEFT(INDIRECT("'Postal Code-FSA Input'!"&amp;CELL("address",B7195)), 3)))</f>
        <v/>
      </c>
      <c r="G7188" t="str" cm="1">
        <f t="array" aca="1" ref="G7188" ca="1">IF(INDIRECT(CELL("address",F7188))&lt;&gt;"", _xlfn.XLOOKUP(INDIRECT(CELL("address",F7188)),_FSAData!$B:$B,_FSAData!$C:$C, ""),"")</f>
        <v/>
      </c>
      <c r="H7188" t="str" cm="1">
        <f t="array" aca="1" ref="H7188" ca="1">IF(INDIRECT(CELL("address",F7188))&lt;&gt;"", _xlfn.XLOOKUP(LEFT(INDIRECT(CELL("address",F7188)), 3),_FSAData!$B:$B,_FSAData!$D:$D,""), "")</f>
        <v/>
      </c>
      <c r="I7188" t="str">
        <f t="shared" ca="1" si="225"/>
        <v/>
      </c>
    </row>
    <row r="7189" spans="1:9" x14ac:dyDescent="0.3">
      <c r="A7189" t="str" cm="1">
        <f t="array" aca="1" ref="A7189" ca="1">TRIM(UPPER(LEFT(INDIRECT("'Postal Code-FSA Input'!"&amp;CELL("address",A7196)), 3)))</f>
        <v/>
      </c>
      <c r="B7189" t="str" cm="1">
        <f t="array" aca="1" ref="B7189" ca="1">IF(INDIRECT(CELL("address",A7189))&lt;&gt;"", _xlfn.XLOOKUP(INDIRECT(CELL("address",A7189)),_FSAData!$B:$B,_FSAData!$C:$C, ""),"")</f>
        <v/>
      </c>
      <c r="C7189" t="str" cm="1">
        <f t="array" aca="1" ref="C7189" ca="1">IF(INDIRECT(CELL("address",A7189))&lt;&gt;"", _xlfn.XLOOKUP(LEFT(INDIRECT(CELL("address",A7189)), 3),_FSAData!$B:$B,_FSAData!$D:$D,""), "")</f>
        <v/>
      </c>
      <c r="D7189" t="str">
        <f t="shared" ca="1" si="224"/>
        <v/>
      </c>
      <c r="F7189" t="str" cm="1">
        <f t="array" aca="1" ref="F7189" ca="1">TRIM(UPPER(LEFT(INDIRECT("'Postal Code-FSA Input'!"&amp;CELL("address",B7196)), 3)))</f>
        <v/>
      </c>
      <c r="G7189" t="str" cm="1">
        <f t="array" aca="1" ref="G7189" ca="1">IF(INDIRECT(CELL("address",F7189))&lt;&gt;"", _xlfn.XLOOKUP(INDIRECT(CELL("address",F7189)),_FSAData!$B:$B,_FSAData!$C:$C, ""),"")</f>
        <v/>
      </c>
      <c r="H7189" t="str" cm="1">
        <f t="array" aca="1" ref="H7189" ca="1">IF(INDIRECT(CELL("address",F7189))&lt;&gt;"", _xlfn.XLOOKUP(LEFT(INDIRECT(CELL("address",F7189)), 3),_FSAData!$B:$B,_FSAData!$D:$D,""), "")</f>
        <v/>
      </c>
      <c r="I7189" t="str">
        <f t="shared" ca="1" si="225"/>
        <v/>
      </c>
    </row>
    <row r="7190" spans="1:9" x14ac:dyDescent="0.3">
      <c r="A7190" t="str" cm="1">
        <f t="array" aca="1" ref="A7190" ca="1">TRIM(UPPER(LEFT(INDIRECT("'Postal Code-FSA Input'!"&amp;CELL("address",A7197)), 3)))</f>
        <v/>
      </c>
      <c r="B7190" t="str" cm="1">
        <f t="array" aca="1" ref="B7190" ca="1">IF(INDIRECT(CELL("address",A7190))&lt;&gt;"", _xlfn.XLOOKUP(INDIRECT(CELL("address",A7190)),_FSAData!$B:$B,_FSAData!$C:$C, ""),"")</f>
        <v/>
      </c>
      <c r="C7190" t="str" cm="1">
        <f t="array" aca="1" ref="C7190" ca="1">IF(INDIRECT(CELL("address",A7190))&lt;&gt;"", _xlfn.XLOOKUP(LEFT(INDIRECT(CELL("address",A7190)), 3),_FSAData!$B:$B,_FSAData!$D:$D,""), "")</f>
        <v/>
      </c>
      <c r="D7190" t="str">
        <f t="shared" ca="1" si="224"/>
        <v/>
      </c>
      <c r="F7190" t="str" cm="1">
        <f t="array" aca="1" ref="F7190" ca="1">TRIM(UPPER(LEFT(INDIRECT("'Postal Code-FSA Input'!"&amp;CELL("address",B7197)), 3)))</f>
        <v/>
      </c>
      <c r="G7190" t="str" cm="1">
        <f t="array" aca="1" ref="G7190" ca="1">IF(INDIRECT(CELL("address",F7190))&lt;&gt;"", _xlfn.XLOOKUP(INDIRECT(CELL("address",F7190)),_FSAData!$B:$B,_FSAData!$C:$C, ""),"")</f>
        <v/>
      </c>
      <c r="H7190" t="str" cm="1">
        <f t="array" aca="1" ref="H7190" ca="1">IF(INDIRECT(CELL("address",F7190))&lt;&gt;"", _xlfn.XLOOKUP(LEFT(INDIRECT(CELL("address",F7190)), 3),_FSAData!$B:$B,_FSAData!$D:$D,""), "")</f>
        <v/>
      </c>
      <c r="I7190" t="str">
        <f t="shared" ca="1" si="225"/>
        <v/>
      </c>
    </row>
    <row r="7191" spans="1:9" x14ac:dyDescent="0.3">
      <c r="A7191" t="str" cm="1">
        <f t="array" aca="1" ref="A7191" ca="1">TRIM(UPPER(LEFT(INDIRECT("'Postal Code-FSA Input'!"&amp;CELL("address",A7198)), 3)))</f>
        <v/>
      </c>
      <c r="B7191" t="str" cm="1">
        <f t="array" aca="1" ref="B7191" ca="1">IF(INDIRECT(CELL("address",A7191))&lt;&gt;"", _xlfn.XLOOKUP(INDIRECT(CELL("address",A7191)),_FSAData!$B:$B,_FSAData!$C:$C, ""),"")</f>
        <v/>
      </c>
      <c r="C7191" t="str" cm="1">
        <f t="array" aca="1" ref="C7191" ca="1">IF(INDIRECT(CELL("address",A7191))&lt;&gt;"", _xlfn.XLOOKUP(LEFT(INDIRECT(CELL("address",A7191)), 3),_FSAData!$B:$B,_FSAData!$D:$D,""), "")</f>
        <v/>
      </c>
      <c r="D7191" t="str">
        <f t="shared" ca="1" si="224"/>
        <v/>
      </c>
      <c r="F7191" t="str" cm="1">
        <f t="array" aca="1" ref="F7191" ca="1">TRIM(UPPER(LEFT(INDIRECT("'Postal Code-FSA Input'!"&amp;CELL("address",B7198)), 3)))</f>
        <v/>
      </c>
      <c r="G7191" t="str" cm="1">
        <f t="array" aca="1" ref="G7191" ca="1">IF(INDIRECT(CELL("address",F7191))&lt;&gt;"", _xlfn.XLOOKUP(INDIRECT(CELL("address",F7191)),_FSAData!$B:$B,_FSAData!$C:$C, ""),"")</f>
        <v/>
      </c>
      <c r="H7191" t="str" cm="1">
        <f t="array" aca="1" ref="H7191" ca="1">IF(INDIRECT(CELL("address",F7191))&lt;&gt;"", _xlfn.XLOOKUP(LEFT(INDIRECT(CELL("address",F7191)), 3),_FSAData!$B:$B,_FSAData!$D:$D,""), "")</f>
        <v/>
      </c>
      <c r="I7191" t="str">
        <f t="shared" ca="1" si="225"/>
        <v/>
      </c>
    </row>
    <row r="7192" spans="1:9" x14ac:dyDescent="0.3">
      <c r="A7192" t="str" cm="1">
        <f t="array" aca="1" ref="A7192" ca="1">TRIM(UPPER(LEFT(INDIRECT("'Postal Code-FSA Input'!"&amp;CELL("address",A7199)), 3)))</f>
        <v/>
      </c>
      <c r="B7192" t="str" cm="1">
        <f t="array" aca="1" ref="B7192" ca="1">IF(INDIRECT(CELL("address",A7192))&lt;&gt;"", _xlfn.XLOOKUP(INDIRECT(CELL("address",A7192)),_FSAData!$B:$B,_FSAData!$C:$C, ""),"")</f>
        <v/>
      </c>
      <c r="C7192" t="str" cm="1">
        <f t="array" aca="1" ref="C7192" ca="1">IF(INDIRECT(CELL("address",A7192))&lt;&gt;"", _xlfn.XLOOKUP(LEFT(INDIRECT(CELL("address",A7192)), 3),_FSAData!$B:$B,_FSAData!$D:$D,""), "")</f>
        <v/>
      </c>
      <c r="D7192" t="str">
        <f t="shared" ca="1" si="224"/>
        <v/>
      </c>
      <c r="F7192" t="str" cm="1">
        <f t="array" aca="1" ref="F7192" ca="1">TRIM(UPPER(LEFT(INDIRECT("'Postal Code-FSA Input'!"&amp;CELL("address",B7199)), 3)))</f>
        <v/>
      </c>
      <c r="G7192" t="str" cm="1">
        <f t="array" aca="1" ref="G7192" ca="1">IF(INDIRECT(CELL("address",F7192))&lt;&gt;"", _xlfn.XLOOKUP(INDIRECT(CELL("address",F7192)),_FSAData!$B:$B,_FSAData!$C:$C, ""),"")</f>
        <v/>
      </c>
      <c r="H7192" t="str" cm="1">
        <f t="array" aca="1" ref="H7192" ca="1">IF(INDIRECT(CELL("address",F7192))&lt;&gt;"", _xlfn.XLOOKUP(LEFT(INDIRECT(CELL("address",F7192)), 3),_FSAData!$B:$B,_FSAData!$D:$D,""), "")</f>
        <v/>
      </c>
      <c r="I7192" t="str">
        <f t="shared" ca="1" si="225"/>
        <v/>
      </c>
    </row>
    <row r="7193" spans="1:9" x14ac:dyDescent="0.3">
      <c r="A7193" t="str" cm="1">
        <f t="array" aca="1" ref="A7193" ca="1">TRIM(UPPER(LEFT(INDIRECT("'Postal Code-FSA Input'!"&amp;CELL("address",A7200)), 3)))</f>
        <v/>
      </c>
      <c r="B7193" t="str" cm="1">
        <f t="array" aca="1" ref="B7193" ca="1">IF(INDIRECT(CELL("address",A7193))&lt;&gt;"", _xlfn.XLOOKUP(INDIRECT(CELL("address",A7193)),_FSAData!$B:$B,_FSAData!$C:$C, ""),"")</f>
        <v/>
      </c>
      <c r="C7193" t="str" cm="1">
        <f t="array" aca="1" ref="C7193" ca="1">IF(INDIRECT(CELL("address",A7193))&lt;&gt;"", _xlfn.XLOOKUP(LEFT(INDIRECT(CELL("address",A7193)), 3),_FSAData!$B:$B,_FSAData!$D:$D,""), "")</f>
        <v/>
      </c>
      <c r="D7193" t="str">
        <f t="shared" ca="1" si="224"/>
        <v/>
      </c>
      <c r="F7193" t="str" cm="1">
        <f t="array" aca="1" ref="F7193" ca="1">TRIM(UPPER(LEFT(INDIRECT("'Postal Code-FSA Input'!"&amp;CELL("address",B7200)), 3)))</f>
        <v/>
      </c>
      <c r="G7193" t="str" cm="1">
        <f t="array" aca="1" ref="G7193" ca="1">IF(INDIRECT(CELL("address",F7193))&lt;&gt;"", _xlfn.XLOOKUP(INDIRECT(CELL("address",F7193)),_FSAData!$B:$B,_FSAData!$C:$C, ""),"")</f>
        <v/>
      </c>
      <c r="H7193" t="str" cm="1">
        <f t="array" aca="1" ref="H7193" ca="1">IF(INDIRECT(CELL("address",F7193))&lt;&gt;"", _xlfn.XLOOKUP(LEFT(INDIRECT(CELL("address",F7193)), 3),_FSAData!$B:$B,_FSAData!$D:$D,""), "")</f>
        <v/>
      </c>
      <c r="I7193" t="str">
        <f t="shared" ca="1" si="225"/>
        <v/>
      </c>
    </row>
    <row r="7194" spans="1:9" x14ac:dyDescent="0.3">
      <c r="A7194" t="str" cm="1">
        <f t="array" aca="1" ref="A7194" ca="1">TRIM(UPPER(LEFT(INDIRECT("'Postal Code-FSA Input'!"&amp;CELL("address",A7201)), 3)))</f>
        <v/>
      </c>
      <c r="B7194" t="str" cm="1">
        <f t="array" aca="1" ref="B7194" ca="1">IF(INDIRECT(CELL("address",A7194))&lt;&gt;"", _xlfn.XLOOKUP(INDIRECT(CELL("address",A7194)),_FSAData!$B:$B,_FSAData!$C:$C, ""),"")</f>
        <v/>
      </c>
      <c r="C7194" t="str" cm="1">
        <f t="array" aca="1" ref="C7194" ca="1">IF(INDIRECT(CELL("address",A7194))&lt;&gt;"", _xlfn.XLOOKUP(LEFT(INDIRECT(CELL("address",A7194)), 3),_FSAData!$B:$B,_FSAData!$D:$D,""), "")</f>
        <v/>
      </c>
      <c r="D7194" t="str">
        <f t="shared" ca="1" si="224"/>
        <v/>
      </c>
      <c r="F7194" t="str" cm="1">
        <f t="array" aca="1" ref="F7194" ca="1">TRIM(UPPER(LEFT(INDIRECT("'Postal Code-FSA Input'!"&amp;CELL("address",B7201)), 3)))</f>
        <v/>
      </c>
      <c r="G7194" t="str" cm="1">
        <f t="array" aca="1" ref="G7194" ca="1">IF(INDIRECT(CELL("address",F7194))&lt;&gt;"", _xlfn.XLOOKUP(INDIRECT(CELL("address",F7194)),_FSAData!$B:$B,_FSAData!$C:$C, ""),"")</f>
        <v/>
      </c>
      <c r="H7194" t="str" cm="1">
        <f t="array" aca="1" ref="H7194" ca="1">IF(INDIRECT(CELL("address",F7194))&lt;&gt;"", _xlfn.XLOOKUP(LEFT(INDIRECT(CELL("address",F7194)), 3),_FSAData!$B:$B,_FSAData!$D:$D,""), "")</f>
        <v/>
      </c>
      <c r="I7194" t="str">
        <f t="shared" ca="1" si="225"/>
        <v/>
      </c>
    </row>
    <row r="7195" spans="1:9" x14ac:dyDescent="0.3">
      <c r="A7195" t="str" cm="1">
        <f t="array" aca="1" ref="A7195" ca="1">TRIM(UPPER(LEFT(INDIRECT("'Postal Code-FSA Input'!"&amp;CELL("address",A7202)), 3)))</f>
        <v/>
      </c>
      <c r="B7195" t="str" cm="1">
        <f t="array" aca="1" ref="B7195" ca="1">IF(INDIRECT(CELL("address",A7195))&lt;&gt;"", _xlfn.XLOOKUP(INDIRECT(CELL("address",A7195)),_FSAData!$B:$B,_FSAData!$C:$C, ""),"")</f>
        <v/>
      </c>
      <c r="C7195" t="str" cm="1">
        <f t="array" aca="1" ref="C7195" ca="1">IF(INDIRECT(CELL("address",A7195))&lt;&gt;"", _xlfn.XLOOKUP(LEFT(INDIRECT(CELL("address",A7195)), 3),_FSAData!$B:$B,_FSAData!$D:$D,""), "")</f>
        <v/>
      </c>
      <c r="D7195" t="str">
        <f t="shared" ca="1" si="224"/>
        <v/>
      </c>
      <c r="F7195" t="str" cm="1">
        <f t="array" aca="1" ref="F7195" ca="1">TRIM(UPPER(LEFT(INDIRECT("'Postal Code-FSA Input'!"&amp;CELL("address",B7202)), 3)))</f>
        <v/>
      </c>
      <c r="G7195" t="str" cm="1">
        <f t="array" aca="1" ref="G7195" ca="1">IF(INDIRECT(CELL("address",F7195))&lt;&gt;"", _xlfn.XLOOKUP(INDIRECT(CELL("address",F7195)),_FSAData!$B:$B,_FSAData!$C:$C, ""),"")</f>
        <v/>
      </c>
      <c r="H7195" t="str" cm="1">
        <f t="array" aca="1" ref="H7195" ca="1">IF(INDIRECT(CELL("address",F7195))&lt;&gt;"", _xlfn.XLOOKUP(LEFT(INDIRECT(CELL("address",F7195)), 3),_FSAData!$B:$B,_FSAData!$D:$D,""), "")</f>
        <v/>
      </c>
      <c r="I7195" t="str">
        <f t="shared" ca="1" si="225"/>
        <v/>
      </c>
    </row>
    <row r="7196" spans="1:9" x14ac:dyDescent="0.3">
      <c r="A7196" t="str" cm="1">
        <f t="array" aca="1" ref="A7196" ca="1">TRIM(UPPER(LEFT(INDIRECT("'Postal Code-FSA Input'!"&amp;CELL("address",A7203)), 3)))</f>
        <v/>
      </c>
      <c r="B7196" t="str" cm="1">
        <f t="array" aca="1" ref="B7196" ca="1">IF(INDIRECT(CELL("address",A7196))&lt;&gt;"", _xlfn.XLOOKUP(INDIRECT(CELL("address",A7196)),_FSAData!$B:$B,_FSAData!$C:$C, ""),"")</f>
        <v/>
      </c>
      <c r="C7196" t="str" cm="1">
        <f t="array" aca="1" ref="C7196" ca="1">IF(INDIRECT(CELL("address",A7196))&lt;&gt;"", _xlfn.XLOOKUP(LEFT(INDIRECT(CELL("address",A7196)), 3),_FSAData!$B:$B,_FSAData!$D:$D,""), "")</f>
        <v/>
      </c>
      <c r="D7196" t="str">
        <f t="shared" ca="1" si="224"/>
        <v/>
      </c>
      <c r="F7196" t="str" cm="1">
        <f t="array" aca="1" ref="F7196" ca="1">TRIM(UPPER(LEFT(INDIRECT("'Postal Code-FSA Input'!"&amp;CELL("address",B7203)), 3)))</f>
        <v/>
      </c>
      <c r="G7196" t="str" cm="1">
        <f t="array" aca="1" ref="G7196" ca="1">IF(INDIRECT(CELL("address",F7196))&lt;&gt;"", _xlfn.XLOOKUP(INDIRECT(CELL("address",F7196)),_FSAData!$B:$B,_FSAData!$C:$C, ""),"")</f>
        <v/>
      </c>
      <c r="H7196" t="str" cm="1">
        <f t="array" aca="1" ref="H7196" ca="1">IF(INDIRECT(CELL("address",F7196))&lt;&gt;"", _xlfn.XLOOKUP(LEFT(INDIRECT(CELL("address",F7196)), 3),_FSAData!$B:$B,_FSAData!$D:$D,""), "")</f>
        <v/>
      </c>
      <c r="I7196" t="str">
        <f t="shared" ca="1" si="225"/>
        <v/>
      </c>
    </row>
    <row r="7197" spans="1:9" x14ac:dyDescent="0.3">
      <c r="A7197" t="str" cm="1">
        <f t="array" aca="1" ref="A7197" ca="1">TRIM(UPPER(LEFT(INDIRECT("'Postal Code-FSA Input'!"&amp;CELL("address",A7204)), 3)))</f>
        <v/>
      </c>
      <c r="B7197" t="str" cm="1">
        <f t="array" aca="1" ref="B7197" ca="1">IF(INDIRECT(CELL("address",A7197))&lt;&gt;"", _xlfn.XLOOKUP(INDIRECT(CELL("address",A7197)),_FSAData!$B:$B,_FSAData!$C:$C, ""),"")</f>
        <v/>
      </c>
      <c r="C7197" t="str" cm="1">
        <f t="array" aca="1" ref="C7197" ca="1">IF(INDIRECT(CELL("address",A7197))&lt;&gt;"", _xlfn.XLOOKUP(LEFT(INDIRECT(CELL("address",A7197)), 3),_FSAData!$B:$B,_FSAData!$D:$D,""), "")</f>
        <v/>
      </c>
      <c r="D7197" t="str">
        <f t="shared" ca="1" si="224"/>
        <v/>
      </c>
      <c r="F7197" t="str" cm="1">
        <f t="array" aca="1" ref="F7197" ca="1">TRIM(UPPER(LEFT(INDIRECT("'Postal Code-FSA Input'!"&amp;CELL("address",B7204)), 3)))</f>
        <v/>
      </c>
      <c r="G7197" t="str" cm="1">
        <f t="array" aca="1" ref="G7197" ca="1">IF(INDIRECT(CELL("address",F7197))&lt;&gt;"", _xlfn.XLOOKUP(INDIRECT(CELL("address",F7197)),_FSAData!$B:$B,_FSAData!$C:$C, ""),"")</f>
        <v/>
      </c>
      <c r="H7197" t="str" cm="1">
        <f t="array" aca="1" ref="H7197" ca="1">IF(INDIRECT(CELL("address",F7197))&lt;&gt;"", _xlfn.XLOOKUP(LEFT(INDIRECT(CELL("address",F7197)), 3),_FSAData!$B:$B,_FSAData!$D:$D,""), "")</f>
        <v/>
      </c>
      <c r="I7197" t="str">
        <f t="shared" ca="1" si="225"/>
        <v/>
      </c>
    </row>
    <row r="7198" spans="1:9" x14ac:dyDescent="0.3">
      <c r="A7198" t="str" cm="1">
        <f t="array" aca="1" ref="A7198" ca="1">TRIM(UPPER(LEFT(INDIRECT("'Postal Code-FSA Input'!"&amp;CELL("address",A7205)), 3)))</f>
        <v/>
      </c>
      <c r="B7198" t="str" cm="1">
        <f t="array" aca="1" ref="B7198" ca="1">IF(INDIRECT(CELL("address",A7198))&lt;&gt;"", _xlfn.XLOOKUP(INDIRECT(CELL("address",A7198)),_FSAData!$B:$B,_FSAData!$C:$C, ""),"")</f>
        <v/>
      </c>
      <c r="C7198" t="str" cm="1">
        <f t="array" aca="1" ref="C7198" ca="1">IF(INDIRECT(CELL("address",A7198))&lt;&gt;"", _xlfn.XLOOKUP(LEFT(INDIRECT(CELL("address",A7198)), 3),_FSAData!$B:$B,_FSAData!$D:$D,""), "")</f>
        <v/>
      </c>
      <c r="D7198" t="str">
        <f t="shared" ca="1" si="224"/>
        <v/>
      </c>
      <c r="F7198" t="str" cm="1">
        <f t="array" aca="1" ref="F7198" ca="1">TRIM(UPPER(LEFT(INDIRECT("'Postal Code-FSA Input'!"&amp;CELL("address",B7205)), 3)))</f>
        <v/>
      </c>
      <c r="G7198" t="str" cm="1">
        <f t="array" aca="1" ref="G7198" ca="1">IF(INDIRECT(CELL("address",F7198))&lt;&gt;"", _xlfn.XLOOKUP(INDIRECT(CELL("address",F7198)),_FSAData!$B:$B,_FSAData!$C:$C, ""),"")</f>
        <v/>
      </c>
      <c r="H7198" t="str" cm="1">
        <f t="array" aca="1" ref="H7198" ca="1">IF(INDIRECT(CELL("address",F7198))&lt;&gt;"", _xlfn.XLOOKUP(LEFT(INDIRECT(CELL("address",F7198)), 3),_FSAData!$B:$B,_FSAData!$D:$D,""), "")</f>
        <v/>
      </c>
      <c r="I7198" t="str">
        <f t="shared" ca="1" si="225"/>
        <v/>
      </c>
    </row>
    <row r="7199" spans="1:9" x14ac:dyDescent="0.3">
      <c r="A7199" t="str" cm="1">
        <f t="array" aca="1" ref="A7199" ca="1">TRIM(UPPER(LEFT(INDIRECT("'Postal Code-FSA Input'!"&amp;CELL("address",A7206)), 3)))</f>
        <v/>
      </c>
      <c r="B7199" t="str" cm="1">
        <f t="array" aca="1" ref="B7199" ca="1">IF(INDIRECT(CELL("address",A7199))&lt;&gt;"", _xlfn.XLOOKUP(INDIRECT(CELL("address",A7199)),_FSAData!$B:$B,_FSAData!$C:$C, ""),"")</f>
        <v/>
      </c>
      <c r="C7199" t="str" cm="1">
        <f t="array" aca="1" ref="C7199" ca="1">IF(INDIRECT(CELL("address",A7199))&lt;&gt;"", _xlfn.XLOOKUP(LEFT(INDIRECT(CELL("address",A7199)), 3),_FSAData!$B:$B,_FSAData!$D:$D,""), "")</f>
        <v/>
      </c>
      <c r="D7199" t="str">
        <f t="shared" ca="1" si="224"/>
        <v/>
      </c>
      <c r="F7199" t="str" cm="1">
        <f t="array" aca="1" ref="F7199" ca="1">TRIM(UPPER(LEFT(INDIRECT("'Postal Code-FSA Input'!"&amp;CELL("address",B7206)), 3)))</f>
        <v/>
      </c>
      <c r="G7199" t="str" cm="1">
        <f t="array" aca="1" ref="G7199" ca="1">IF(INDIRECT(CELL("address",F7199))&lt;&gt;"", _xlfn.XLOOKUP(INDIRECT(CELL("address",F7199)),_FSAData!$B:$B,_FSAData!$C:$C, ""),"")</f>
        <v/>
      </c>
      <c r="H7199" t="str" cm="1">
        <f t="array" aca="1" ref="H7199" ca="1">IF(INDIRECT(CELL("address",F7199))&lt;&gt;"", _xlfn.XLOOKUP(LEFT(INDIRECT(CELL("address",F7199)), 3),_FSAData!$B:$B,_FSAData!$D:$D,""), "")</f>
        <v/>
      </c>
      <c r="I7199" t="str">
        <f t="shared" ca="1" si="225"/>
        <v/>
      </c>
    </row>
    <row r="7200" spans="1:9" x14ac:dyDescent="0.3">
      <c r="A7200" t="str" cm="1">
        <f t="array" aca="1" ref="A7200" ca="1">TRIM(UPPER(LEFT(INDIRECT("'Postal Code-FSA Input'!"&amp;CELL("address",A7207)), 3)))</f>
        <v/>
      </c>
      <c r="B7200" t="str" cm="1">
        <f t="array" aca="1" ref="B7200" ca="1">IF(INDIRECT(CELL("address",A7200))&lt;&gt;"", _xlfn.XLOOKUP(INDIRECT(CELL("address",A7200)),_FSAData!$B:$B,_FSAData!$C:$C, ""),"")</f>
        <v/>
      </c>
      <c r="C7200" t="str" cm="1">
        <f t="array" aca="1" ref="C7200" ca="1">IF(INDIRECT(CELL("address",A7200))&lt;&gt;"", _xlfn.XLOOKUP(LEFT(INDIRECT(CELL("address",A7200)), 3),_FSAData!$B:$B,_FSAData!$D:$D,""), "")</f>
        <v/>
      </c>
      <c r="D7200" t="str">
        <f t="shared" ca="1" si="224"/>
        <v/>
      </c>
      <c r="F7200" t="str" cm="1">
        <f t="array" aca="1" ref="F7200" ca="1">TRIM(UPPER(LEFT(INDIRECT("'Postal Code-FSA Input'!"&amp;CELL("address",B7207)), 3)))</f>
        <v/>
      </c>
      <c r="G7200" t="str" cm="1">
        <f t="array" aca="1" ref="G7200" ca="1">IF(INDIRECT(CELL("address",F7200))&lt;&gt;"", _xlfn.XLOOKUP(INDIRECT(CELL("address",F7200)),_FSAData!$B:$B,_FSAData!$C:$C, ""),"")</f>
        <v/>
      </c>
      <c r="H7200" t="str" cm="1">
        <f t="array" aca="1" ref="H7200" ca="1">IF(INDIRECT(CELL("address",F7200))&lt;&gt;"", _xlfn.XLOOKUP(LEFT(INDIRECT(CELL("address",F7200)), 3),_FSAData!$B:$B,_FSAData!$D:$D,""), "")</f>
        <v/>
      </c>
      <c r="I7200" t="str">
        <f t="shared" ca="1" si="225"/>
        <v/>
      </c>
    </row>
    <row r="7201" spans="1:9" x14ac:dyDescent="0.3">
      <c r="A7201" t="str" cm="1">
        <f t="array" aca="1" ref="A7201" ca="1">TRIM(UPPER(LEFT(INDIRECT("'Postal Code-FSA Input'!"&amp;CELL("address",A7208)), 3)))</f>
        <v/>
      </c>
      <c r="B7201" t="str" cm="1">
        <f t="array" aca="1" ref="B7201" ca="1">IF(INDIRECT(CELL("address",A7201))&lt;&gt;"", _xlfn.XLOOKUP(INDIRECT(CELL("address",A7201)),_FSAData!$B:$B,_FSAData!$C:$C, ""),"")</f>
        <v/>
      </c>
      <c r="C7201" t="str" cm="1">
        <f t="array" aca="1" ref="C7201" ca="1">IF(INDIRECT(CELL("address",A7201))&lt;&gt;"", _xlfn.XLOOKUP(LEFT(INDIRECT(CELL("address",A7201)), 3),_FSAData!$B:$B,_FSAData!$D:$D,""), "")</f>
        <v/>
      </c>
      <c r="D7201" t="str">
        <f t="shared" ca="1" si="224"/>
        <v/>
      </c>
      <c r="F7201" t="str" cm="1">
        <f t="array" aca="1" ref="F7201" ca="1">TRIM(UPPER(LEFT(INDIRECT("'Postal Code-FSA Input'!"&amp;CELL("address",B7208)), 3)))</f>
        <v/>
      </c>
      <c r="G7201" t="str" cm="1">
        <f t="array" aca="1" ref="G7201" ca="1">IF(INDIRECT(CELL("address",F7201))&lt;&gt;"", _xlfn.XLOOKUP(INDIRECT(CELL("address",F7201)),_FSAData!$B:$B,_FSAData!$C:$C, ""),"")</f>
        <v/>
      </c>
      <c r="H7201" t="str" cm="1">
        <f t="array" aca="1" ref="H7201" ca="1">IF(INDIRECT(CELL("address",F7201))&lt;&gt;"", _xlfn.XLOOKUP(LEFT(INDIRECT(CELL("address",F7201)), 3),_FSAData!$B:$B,_FSAData!$D:$D,""), "")</f>
        <v/>
      </c>
      <c r="I7201" t="str">
        <f t="shared" ca="1" si="225"/>
        <v/>
      </c>
    </row>
    <row r="7202" spans="1:9" x14ac:dyDescent="0.3">
      <c r="A7202" t="str" cm="1">
        <f t="array" aca="1" ref="A7202" ca="1">TRIM(UPPER(LEFT(INDIRECT("'Postal Code-FSA Input'!"&amp;CELL("address",A7209)), 3)))</f>
        <v/>
      </c>
      <c r="B7202" t="str" cm="1">
        <f t="array" aca="1" ref="B7202" ca="1">IF(INDIRECT(CELL("address",A7202))&lt;&gt;"", _xlfn.XLOOKUP(INDIRECT(CELL("address",A7202)),_FSAData!$B:$B,_FSAData!$C:$C, ""),"")</f>
        <v/>
      </c>
      <c r="C7202" t="str" cm="1">
        <f t="array" aca="1" ref="C7202" ca="1">IF(INDIRECT(CELL("address",A7202))&lt;&gt;"", _xlfn.XLOOKUP(LEFT(INDIRECT(CELL("address",A7202)), 3),_FSAData!$B:$B,_FSAData!$D:$D,""), "")</f>
        <v/>
      </c>
      <c r="D7202" t="str">
        <f t="shared" ca="1" si="224"/>
        <v/>
      </c>
      <c r="F7202" t="str" cm="1">
        <f t="array" aca="1" ref="F7202" ca="1">TRIM(UPPER(LEFT(INDIRECT("'Postal Code-FSA Input'!"&amp;CELL("address",B7209)), 3)))</f>
        <v/>
      </c>
      <c r="G7202" t="str" cm="1">
        <f t="array" aca="1" ref="G7202" ca="1">IF(INDIRECT(CELL("address",F7202))&lt;&gt;"", _xlfn.XLOOKUP(INDIRECT(CELL("address",F7202)),_FSAData!$B:$B,_FSAData!$C:$C, ""),"")</f>
        <v/>
      </c>
      <c r="H7202" t="str" cm="1">
        <f t="array" aca="1" ref="H7202" ca="1">IF(INDIRECT(CELL("address",F7202))&lt;&gt;"", _xlfn.XLOOKUP(LEFT(INDIRECT(CELL("address",F7202)), 3),_FSAData!$B:$B,_FSAData!$D:$D,""), "")</f>
        <v/>
      </c>
      <c r="I7202" t="str">
        <f t="shared" ca="1" si="225"/>
        <v/>
      </c>
    </row>
    <row r="7203" spans="1:9" x14ac:dyDescent="0.3">
      <c r="A7203" t="str" cm="1">
        <f t="array" aca="1" ref="A7203" ca="1">TRIM(UPPER(LEFT(INDIRECT("'Postal Code-FSA Input'!"&amp;CELL("address",A7210)), 3)))</f>
        <v/>
      </c>
      <c r="B7203" t="str" cm="1">
        <f t="array" aca="1" ref="B7203" ca="1">IF(INDIRECT(CELL("address",A7203))&lt;&gt;"", _xlfn.XLOOKUP(INDIRECT(CELL("address",A7203)),_FSAData!$B:$B,_FSAData!$C:$C, ""),"")</f>
        <v/>
      </c>
      <c r="C7203" t="str" cm="1">
        <f t="array" aca="1" ref="C7203" ca="1">IF(INDIRECT(CELL("address",A7203))&lt;&gt;"", _xlfn.XLOOKUP(LEFT(INDIRECT(CELL("address",A7203)), 3),_FSAData!$B:$B,_FSAData!$D:$D,""), "")</f>
        <v/>
      </c>
      <c r="D7203" t="str">
        <f t="shared" ca="1" si="224"/>
        <v/>
      </c>
      <c r="F7203" t="str" cm="1">
        <f t="array" aca="1" ref="F7203" ca="1">TRIM(UPPER(LEFT(INDIRECT("'Postal Code-FSA Input'!"&amp;CELL("address",B7210)), 3)))</f>
        <v/>
      </c>
      <c r="G7203" t="str" cm="1">
        <f t="array" aca="1" ref="G7203" ca="1">IF(INDIRECT(CELL("address",F7203))&lt;&gt;"", _xlfn.XLOOKUP(INDIRECT(CELL("address",F7203)),_FSAData!$B:$B,_FSAData!$C:$C, ""),"")</f>
        <v/>
      </c>
      <c r="H7203" t="str" cm="1">
        <f t="array" aca="1" ref="H7203" ca="1">IF(INDIRECT(CELL("address",F7203))&lt;&gt;"", _xlfn.XLOOKUP(LEFT(INDIRECT(CELL("address",F7203)), 3),_FSAData!$B:$B,_FSAData!$D:$D,""), "")</f>
        <v/>
      </c>
      <c r="I7203" t="str">
        <f t="shared" ca="1" si="225"/>
        <v/>
      </c>
    </row>
    <row r="7204" spans="1:9" x14ac:dyDescent="0.3">
      <c r="A7204" t="str" cm="1">
        <f t="array" aca="1" ref="A7204" ca="1">TRIM(UPPER(LEFT(INDIRECT("'Postal Code-FSA Input'!"&amp;CELL("address",A7211)), 3)))</f>
        <v/>
      </c>
      <c r="B7204" t="str" cm="1">
        <f t="array" aca="1" ref="B7204" ca="1">IF(INDIRECT(CELL("address",A7204))&lt;&gt;"", _xlfn.XLOOKUP(INDIRECT(CELL("address",A7204)),_FSAData!$B:$B,_FSAData!$C:$C, ""),"")</f>
        <v/>
      </c>
      <c r="C7204" t="str" cm="1">
        <f t="array" aca="1" ref="C7204" ca="1">IF(INDIRECT(CELL("address",A7204))&lt;&gt;"", _xlfn.XLOOKUP(LEFT(INDIRECT(CELL("address",A7204)), 3),_FSAData!$B:$B,_FSAData!$D:$D,""), "")</f>
        <v/>
      </c>
      <c r="D7204" t="str">
        <f t="shared" ca="1" si="224"/>
        <v/>
      </c>
      <c r="F7204" t="str" cm="1">
        <f t="array" aca="1" ref="F7204" ca="1">TRIM(UPPER(LEFT(INDIRECT("'Postal Code-FSA Input'!"&amp;CELL("address",B7211)), 3)))</f>
        <v/>
      </c>
      <c r="G7204" t="str" cm="1">
        <f t="array" aca="1" ref="G7204" ca="1">IF(INDIRECT(CELL("address",F7204))&lt;&gt;"", _xlfn.XLOOKUP(INDIRECT(CELL("address",F7204)),_FSAData!$B:$B,_FSAData!$C:$C, ""),"")</f>
        <v/>
      </c>
      <c r="H7204" t="str" cm="1">
        <f t="array" aca="1" ref="H7204" ca="1">IF(INDIRECT(CELL("address",F7204))&lt;&gt;"", _xlfn.XLOOKUP(LEFT(INDIRECT(CELL("address",F7204)), 3),_FSAData!$B:$B,_FSAData!$D:$D,""), "")</f>
        <v/>
      </c>
      <c r="I7204" t="str">
        <f t="shared" ca="1" si="225"/>
        <v/>
      </c>
    </row>
    <row r="7205" spans="1:9" x14ac:dyDescent="0.3">
      <c r="A7205" t="str" cm="1">
        <f t="array" aca="1" ref="A7205" ca="1">TRIM(UPPER(LEFT(INDIRECT("'Postal Code-FSA Input'!"&amp;CELL("address",A7212)), 3)))</f>
        <v/>
      </c>
      <c r="B7205" t="str" cm="1">
        <f t="array" aca="1" ref="B7205" ca="1">IF(INDIRECT(CELL("address",A7205))&lt;&gt;"", _xlfn.XLOOKUP(INDIRECT(CELL("address",A7205)),_FSAData!$B:$B,_FSAData!$C:$C, ""),"")</f>
        <v/>
      </c>
      <c r="C7205" t="str" cm="1">
        <f t="array" aca="1" ref="C7205" ca="1">IF(INDIRECT(CELL("address",A7205))&lt;&gt;"", _xlfn.XLOOKUP(LEFT(INDIRECT(CELL("address",A7205)), 3),_FSAData!$B:$B,_FSAData!$D:$D,""), "")</f>
        <v/>
      </c>
      <c r="D7205" t="str">
        <f t="shared" ca="1" si="224"/>
        <v/>
      </c>
      <c r="F7205" t="str" cm="1">
        <f t="array" aca="1" ref="F7205" ca="1">TRIM(UPPER(LEFT(INDIRECT("'Postal Code-FSA Input'!"&amp;CELL("address",B7212)), 3)))</f>
        <v/>
      </c>
      <c r="G7205" t="str" cm="1">
        <f t="array" aca="1" ref="G7205" ca="1">IF(INDIRECT(CELL("address",F7205))&lt;&gt;"", _xlfn.XLOOKUP(INDIRECT(CELL("address",F7205)),_FSAData!$B:$B,_FSAData!$C:$C, ""),"")</f>
        <v/>
      </c>
      <c r="H7205" t="str" cm="1">
        <f t="array" aca="1" ref="H7205" ca="1">IF(INDIRECT(CELL("address",F7205))&lt;&gt;"", _xlfn.XLOOKUP(LEFT(INDIRECT(CELL("address",F7205)), 3),_FSAData!$B:$B,_FSAData!$D:$D,""), "")</f>
        <v/>
      </c>
      <c r="I7205" t="str">
        <f t="shared" ca="1" si="225"/>
        <v/>
      </c>
    </row>
    <row r="7206" spans="1:9" x14ac:dyDescent="0.3">
      <c r="A7206" t="str" cm="1">
        <f t="array" aca="1" ref="A7206" ca="1">TRIM(UPPER(LEFT(INDIRECT("'Postal Code-FSA Input'!"&amp;CELL("address",A7213)), 3)))</f>
        <v/>
      </c>
      <c r="B7206" t="str" cm="1">
        <f t="array" aca="1" ref="B7206" ca="1">IF(INDIRECT(CELL("address",A7206))&lt;&gt;"", _xlfn.XLOOKUP(INDIRECT(CELL("address",A7206)),_FSAData!$B:$B,_FSAData!$C:$C, ""),"")</f>
        <v/>
      </c>
      <c r="C7206" t="str" cm="1">
        <f t="array" aca="1" ref="C7206" ca="1">IF(INDIRECT(CELL("address",A7206))&lt;&gt;"", _xlfn.XLOOKUP(LEFT(INDIRECT(CELL("address",A7206)), 3),_FSAData!$B:$B,_FSAData!$D:$D,""), "")</f>
        <v/>
      </c>
      <c r="D7206" t="str">
        <f t="shared" ca="1" si="224"/>
        <v/>
      </c>
      <c r="F7206" t="str" cm="1">
        <f t="array" aca="1" ref="F7206" ca="1">TRIM(UPPER(LEFT(INDIRECT("'Postal Code-FSA Input'!"&amp;CELL("address",B7213)), 3)))</f>
        <v/>
      </c>
      <c r="G7206" t="str" cm="1">
        <f t="array" aca="1" ref="G7206" ca="1">IF(INDIRECT(CELL("address",F7206))&lt;&gt;"", _xlfn.XLOOKUP(INDIRECT(CELL("address",F7206)),_FSAData!$B:$B,_FSAData!$C:$C, ""),"")</f>
        <v/>
      </c>
      <c r="H7206" t="str" cm="1">
        <f t="array" aca="1" ref="H7206" ca="1">IF(INDIRECT(CELL("address",F7206))&lt;&gt;"", _xlfn.XLOOKUP(LEFT(INDIRECT(CELL("address",F7206)), 3),_FSAData!$B:$B,_FSAData!$D:$D,""), "")</f>
        <v/>
      </c>
      <c r="I7206" t="str">
        <f t="shared" ca="1" si="225"/>
        <v/>
      </c>
    </row>
    <row r="7207" spans="1:9" x14ac:dyDescent="0.3">
      <c r="A7207" t="str" cm="1">
        <f t="array" aca="1" ref="A7207" ca="1">TRIM(UPPER(LEFT(INDIRECT("'Postal Code-FSA Input'!"&amp;CELL("address",A7214)), 3)))</f>
        <v/>
      </c>
      <c r="B7207" t="str" cm="1">
        <f t="array" aca="1" ref="B7207" ca="1">IF(INDIRECT(CELL("address",A7207))&lt;&gt;"", _xlfn.XLOOKUP(INDIRECT(CELL("address",A7207)),_FSAData!$B:$B,_FSAData!$C:$C, ""),"")</f>
        <v/>
      </c>
      <c r="C7207" t="str" cm="1">
        <f t="array" aca="1" ref="C7207" ca="1">IF(INDIRECT(CELL("address",A7207))&lt;&gt;"", _xlfn.XLOOKUP(LEFT(INDIRECT(CELL("address",A7207)), 3),_FSAData!$B:$B,_FSAData!$D:$D,""), "")</f>
        <v/>
      </c>
      <c r="D7207" t="str">
        <f t="shared" ca="1" si="224"/>
        <v/>
      </c>
      <c r="F7207" t="str" cm="1">
        <f t="array" aca="1" ref="F7207" ca="1">TRIM(UPPER(LEFT(INDIRECT("'Postal Code-FSA Input'!"&amp;CELL("address",B7214)), 3)))</f>
        <v/>
      </c>
      <c r="G7207" t="str" cm="1">
        <f t="array" aca="1" ref="G7207" ca="1">IF(INDIRECT(CELL("address",F7207))&lt;&gt;"", _xlfn.XLOOKUP(INDIRECT(CELL("address",F7207)),_FSAData!$B:$B,_FSAData!$C:$C, ""),"")</f>
        <v/>
      </c>
      <c r="H7207" t="str" cm="1">
        <f t="array" aca="1" ref="H7207" ca="1">IF(INDIRECT(CELL("address",F7207))&lt;&gt;"", _xlfn.XLOOKUP(LEFT(INDIRECT(CELL("address",F7207)), 3),_FSAData!$B:$B,_FSAData!$D:$D,""), "")</f>
        <v/>
      </c>
      <c r="I7207" t="str">
        <f t="shared" ca="1" si="225"/>
        <v/>
      </c>
    </row>
    <row r="7208" spans="1:9" x14ac:dyDescent="0.3">
      <c r="A7208" t="str" cm="1">
        <f t="array" aca="1" ref="A7208" ca="1">TRIM(UPPER(LEFT(INDIRECT("'Postal Code-FSA Input'!"&amp;CELL("address",A7215)), 3)))</f>
        <v/>
      </c>
      <c r="B7208" t="str" cm="1">
        <f t="array" aca="1" ref="B7208" ca="1">IF(INDIRECT(CELL("address",A7208))&lt;&gt;"", _xlfn.XLOOKUP(INDIRECT(CELL("address",A7208)),_FSAData!$B:$B,_FSAData!$C:$C, ""),"")</f>
        <v/>
      </c>
      <c r="C7208" t="str" cm="1">
        <f t="array" aca="1" ref="C7208" ca="1">IF(INDIRECT(CELL("address",A7208))&lt;&gt;"", _xlfn.XLOOKUP(LEFT(INDIRECT(CELL("address",A7208)), 3),_FSAData!$B:$B,_FSAData!$D:$D,""), "")</f>
        <v/>
      </c>
      <c r="D7208" t="str">
        <f t="shared" ca="1" si="224"/>
        <v/>
      </c>
      <c r="F7208" t="str" cm="1">
        <f t="array" aca="1" ref="F7208" ca="1">TRIM(UPPER(LEFT(INDIRECT("'Postal Code-FSA Input'!"&amp;CELL("address",B7215)), 3)))</f>
        <v/>
      </c>
      <c r="G7208" t="str" cm="1">
        <f t="array" aca="1" ref="G7208" ca="1">IF(INDIRECT(CELL("address",F7208))&lt;&gt;"", _xlfn.XLOOKUP(INDIRECT(CELL("address",F7208)),_FSAData!$B:$B,_FSAData!$C:$C, ""),"")</f>
        <v/>
      </c>
      <c r="H7208" t="str" cm="1">
        <f t="array" aca="1" ref="H7208" ca="1">IF(INDIRECT(CELL("address",F7208))&lt;&gt;"", _xlfn.XLOOKUP(LEFT(INDIRECT(CELL("address",F7208)), 3),_FSAData!$B:$B,_FSAData!$D:$D,""), "")</f>
        <v/>
      </c>
      <c r="I7208" t="str">
        <f t="shared" ca="1" si="225"/>
        <v/>
      </c>
    </row>
    <row r="7209" spans="1:9" x14ac:dyDescent="0.3">
      <c r="A7209" t="str" cm="1">
        <f t="array" aca="1" ref="A7209" ca="1">TRIM(UPPER(LEFT(INDIRECT("'Postal Code-FSA Input'!"&amp;CELL("address",A7216)), 3)))</f>
        <v/>
      </c>
      <c r="B7209" t="str" cm="1">
        <f t="array" aca="1" ref="B7209" ca="1">IF(INDIRECT(CELL("address",A7209))&lt;&gt;"", _xlfn.XLOOKUP(INDIRECT(CELL("address",A7209)),_FSAData!$B:$B,_FSAData!$C:$C, ""),"")</f>
        <v/>
      </c>
      <c r="C7209" t="str" cm="1">
        <f t="array" aca="1" ref="C7209" ca="1">IF(INDIRECT(CELL("address",A7209))&lt;&gt;"", _xlfn.XLOOKUP(LEFT(INDIRECT(CELL("address",A7209)), 3),_FSAData!$B:$B,_FSAData!$D:$D,""), "")</f>
        <v/>
      </c>
      <c r="D7209" t="str">
        <f t="shared" ca="1" si="224"/>
        <v/>
      </c>
      <c r="F7209" t="str" cm="1">
        <f t="array" aca="1" ref="F7209" ca="1">TRIM(UPPER(LEFT(INDIRECT("'Postal Code-FSA Input'!"&amp;CELL("address",B7216)), 3)))</f>
        <v/>
      </c>
      <c r="G7209" t="str" cm="1">
        <f t="array" aca="1" ref="G7209" ca="1">IF(INDIRECT(CELL("address",F7209))&lt;&gt;"", _xlfn.XLOOKUP(INDIRECT(CELL("address",F7209)),_FSAData!$B:$B,_FSAData!$C:$C, ""),"")</f>
        <v/>
      </c>
      <c r="H7209" t="str" cm="1">
        <f t="array" aca="1" ref="H7209" ca="1">IF(INDIRECT(CELL("address",F7209))&lt;&gt;"", _xlfn.XLOOKUP(LEFT(INDIRECT(CELL("address",F7209)), 3),_FSAData!$B:$B,_FSAData!$D:$D,""), "")</f>
        <v/>
      </c>
      <c r="I7209" t="str">
        <f t="shared" ca="1" si="225"/>
        <v/>
      </c>
    </row>
    <row r="7210" spans="1:9" x14ac:dyDescent="0.3">
      <c r="A7210" t="str" cm="1">
        <f t="array" aca="1" ref="A7210" ca="1">TRIM(UPPER(LEFT(INDIRECT("'Postal Code-FSA Input'!"&amp;CELL("address",A7217)), 3)))</f>
        <v/>
      </c>
      <c r="B7210" t="str" cm="1">
        <f t="array" aca="1" ref="B7210" ca="1">IF(INDIRECT(CELL("address",A7210))&lt;&gt;"", _xlfn.XLOOKUP(INDIRECT(CELL("address",A7210)),_FSAData!$B:$B,_FSAData!$C:$C, ""),"")</f>
        <v/>
      </c>
      <c r="C7210" t="str" cm="1">
        <f t="array" aca="1" ref="C7210" ca="1">IF(INDIRECT(CELL("address",A7210))&lt;&gt;"", _xlfn.XLOOKUP(LEFT(INDIRECT(CELL("address",A7210)), 3),_FSAData!$B:$B,_FSAData!$D:$D,""), "")</f>
        <v/>
      </c>
      <c r="D7210" t="str">
        <f t="shared" ca="1" si="224"/>
        <v/>
      </c>
      <c r="F7210" t="str" cm="1">
        <f t="array" aca="1" ref="F7210" ca="1">TRIM(UPPER(LEFT(INDIRECT("'Postal Code-FSA Input'!"&amp;CELL("address",B7217)), 3)))</f>
        <v/>
      </c>
      <c r="G7210" t="str" cm="1">
        <f t="array" aca="1" ref="G7210" ca="1">IF(INDIRECT(CELL("address",F7210))&lt;&gt;"", _xlfn.XLOOKUP(INDIRECT(CELL("address",F7210)),_FSAData!$B:$B,_FSAData!$C:$C, ""),"")</f>
        <v/>
      </c>
      <c r="H7210" t="str" cm="1">
        <f t="array" aca="1" ref="H7210" ca="1">IF(INDIRECT(CELL("address",F7210))&lt;&gt;"", _xlfn.XLOOKUP(LEFT(INDIRECT(CELL("address",F7210)), 3),_FSAData!$B:$B,_FSAData!$D:$D,""), "")</f>
        <v/>
      </c>
      <c r="I7210" t="str">
        <f t="shared" ca="1" si="225"/>
        <v/>
      </c>
    </row>
    <row r="7211" spans="1:9" x14ac:dyDescent="0.3">
      <c r="A7211" t="str" cm="1">
        <f t="array" aca="1" ref="A7211" ca="1">TRIM(UPPER(LEFT(INDIRECT("'Postal Code-FSA Input'!"&amp;CELL("address",A7218)), 3)))</f>
        <v/>
      </c>
      <c r="B7211" t="str" cm="1">
        <f t="array" aca="1" ref="B7211" ca="1">IF(INDIRECT(CELL("address",A7211))&lt;&gt;"", _xlfn.XLOOKUP(INDIRECT(CELL("address",A7211)),_FSAData!$B:$B,_FSAData!$C:$C, ""),"")</f>
        <v/>
      </c>
      <c r="C7211" t="str" cm="1">
        <f t="array" aca="1" ref="C7211" ca="1">IF(INDIRECT(CELL("address",A7211))&lt;&gt;"", _xlfn.XLOOKUP(LEFT(INDIRECT(CELL("address",A7211)), 3),_FSAData!$B:$B,_FSAData!$D:$D,""), "")</f>
        <v/>
      </c>
      <c r="D7211" t="str">
        <f t="shared" ca="1" si="224"/>
        <v/>
      </c>
      <c r="F7211" t="str" cm="1">
        <f t="array" aca="1" ref="F7211" ca="1">TRIM(UPPER(LEFT(INDIRECT("'Postal Code-FSA Input'!"&amp;CELL("address",B7218)), 3)))</f>
        <v/>
      </c>
      <c r="G7211" t="str" cm="1">
        <f t="array" aca="1" ref="G7211" ca="1">IF(INDIRECT(CELL("address",F7211))&lt;&gt;"", _xlfn.XLOOKUP(INDIRECT(CELL("address",F7211)),_FSAData!$B:$B,_FSAData!$C:$C, ""),"")</f>
        <v/>
      </c>
      <c r="H7211" t="str" cm="1">
        <f t="array" aca="1" ref="H7211" ca="1">IF(INDIRECT(CELL("address",F7211))&lt;&gt;"", _xlfn.XLOOKUP(LEFT(INDIRECT(CELL("address",F7211)), 3),_FSAData!$B:$B,_FSAData!$D:$D,""), "")</f>
        <v/>
      </c>
      <c r="I7211" t="str">
        <f t="shared" ca="1" si="225"/>
        <v/>
      </c>
    </row>
    <row r="7212" spans="1:9" x14ac:dyDescent="0.3">
      <c r="A7212" t="str" cm="1">
        <f t="array" aca="1" ref="A7212" ca="1">TRIM(UPPER(LEFT(INDIRECT("'Postal Code-FSA Input'!"&amp;CELL("address",A7219)), 3)))</f>
        <v/>
      </c>
      <c r="B7212" t="str" cm="1">
        <f t="array" aca="1" ref="B7212" ca="1">IF(INDIRECT(CELL("address",A7212))&lt;&gt;"", _xlfn.XLOOKUP(INDIRECT(CELL("address",A7212)),_FSAData!$B:$B,_FSAData!$C:$C, ""),"")</f>
        <v/>
      </c>
      <c r="C7212" t="str" cm="1">
        <f t="array" aca="1" ref="C7212" ca="1">IF(INDIRECT(CELL("address",A7212))&lt;&gt;"", _xlfn.XLOOKUP(LEFT(INDIRECT(CELL("address",A7212)), 3),_FSAData!$B:$B,_FSAData!$D:$D,""), "")</f>
        <v/>
      </c>
      <c r="D7212" t="str">
        <f t="shared" ca="1" si="224"/>
        <v/>
      </c>
      <c r="F7212" t="str" cm="1">
        <f t="array" aca="1" ref="F7212" ca="1">TRIM(UPPER(LEFT(INDIRECT("'Postal Code-FSA Input'!"&amp;CELL("address",B7219)), 3)))</f>
        <v/>
      </c>
      <c r="G7212" t="str" cm="1">
        <f t="array" aca="1" ref="G7212" ca="1">IF(INDIRECT(CELL("address",F7212))&lt;&gt;"", _xlfn.XLOOKUP(INDIRECT(CELL("address",F7212)),_FSAData!$B:$B,_FSAData!$C:$C, ""),"")</f>
        <v/>
      </c>
      <c r="H7212" t="str" cm="1">
        <f t="array" aca="1" ref="H7212" ca="1">IF(INDIRECT(CELL("address",F7212))&lt;&gt;"", _xlfn.XLOOKUP(LEFT(INDIRECT(CELL("address",F7212)), 3),_FSAData!$B:$B,_FSAData!$D:$D,""), "")</f>
        <v/>
      </c>
      <c r="I7212" t="str">
        <f t="shared" ca="1" si="225"/>
        <v/>
      </c>
    </row>
    <row r="7213" spans="1:9" x14ac:dyDescent="0.3">
      <c r="A7213" t="str" cm="1">
        <f t="array" aca="1" ref="A7213" ca="1">TRIM(UPPER(LEFT(INDIRECT("'Postal Code-FSA Input'!"&amp;CELL("address",A7220)), 3)))</f>
        <v/>
      </c>
      <c r="B7213" t="str" cm="1">
        <f t="array" aca="1" ref="B7213" ca="1">IF(INDIRECT(CELL("address",A7213))&lt;&gt;"", _xlfn.XLOOKUP(INDIRECT(CELL("address",A7213)),_FSAData!$B:$B,_FSAData!$C:$C, ""),"")</f>
        <v/>
      </c>
      <c r="C7213" t="str" cm="1">
        <f t="array" aca="1" ref="C7213" ca="1">IF(INDIRECT(CELL("address",A7213))&lt;&gt;"", _xlfn.XLOOKUP(LEFT(INDIRECT(CELL("address",A7213)), 3),_FSAData!$B:$B,_FSAData!$D:$D,""), "")</f>
        <v/>
      </c>
      <c r="D7213" t="str">
        <f t="shared" ca="1" si="224"/>
        <v/>
      </c>
      <c r="F7213" t="str" cm="1">
        <f t="array" aca="1" ref="F7213" ca="1">TRIM(UPPER(LEFT(INDIRECT("'Postal Code-FSA Input'!"&amp;CELL("address",B7220)), 3)))</f>
        <v/>
      </c>
      <c r="G7213" t="str" cm="1">
        <f t="array" aca="1" ref="G7213" ca="1">IF(INDIRECT(CELL("address",F7213))&lt;&gt;"", _xlfn.XLOOKUP(INDIRECT(CELL("address",F7213)),_FSAData!$B:$B,_FSAData!$C:$C, ""),"")</f>
        <v/>
      </c>
      <c r="H7213" t="str" cm="1">
        <f t="array" aca="1" ref="H7213" ca="1">IF(INDIRECT(CELL("address",F7213))&lt;&gt;"", _xlfn.XLOOKUP(LEFT(INDIRECT(CELL("address",F7213)), 3),_FSAData!$B:$B,_FSAData!$D:$D,""), "")</f>
        <v/>
      </c>
      <c r="I7213" t="str">
        <f t="shared" ca="1" si="225"/>
        <v/>
      </c>
    </row>
    <row r="7214" spans="1:9" x14ac:dyDescent="0.3">
      <c r="A7214" t="str" cm="1">
        <f t="array" aca="1" ref="A7214" ca="1">TRIM(UPPER(LEFT(INDIRECT("'Postal Code-FSA Input'!"&amp;CELL("address",A7221)), 3)))</f>
        <v/>
      </c>
      <c r="B7214" t="str" cm="1">
        <f t="array" aca="1" ref="B7214" ca="1">IF(INDIRECT(CELL("address",A7214))&lt;&gt;"", _xlfn.XLOOKUP(INDIRECT(CELL("address",A7214)),_FSAData!$B:$B,_FSAData!$C:$C, ""),"")</f>
        <v/>
      </c>
      <c r="C7214" t="str" cm="1">
        <f t="array" aca="1" ref="C7214" ca="1">IF(INDIRECT(CELL("address",A7214))&lt;&gt;"", _xlfn.XLOOKUP(LEFT(INDIRECT(CELL("address",A7214)), 3),_FSAData!$B:$B,_FSAData!$D:$D,""), "")</f>
        <v/>
      </c>
      <c r="D7214" t="str">
        <f t="shared" ca="1" si="224"/>
        <v/>
      </c>
      <c r="F7214" t="str" cm="1">
        <f t="array" aca="1" ref="F7214" ca="1">TRIM(UPPER(LEFT(INDIRECT("'Postal Code-FSA Input'!"&amp;CELL("address",B7221)), 3)))</f>
        <v/>
      </c>
      <c r="G7214" t="str" cm="1">
        <f t="array" aca="1" ref="G7214" ca="1">IF(INDIRECT(CELL("address",F7214))&lt;&gt;"", _xlfn.XLOOKUP(INDIRECT(CELL("address",F7214)),_FSAData!$B:$B,_FSAData!$C:$C, ""),"")</f>
        <v/>
      </c>
      <c r="H7214" t="str" cm="1">
        <f t="array" aca="1" ref="H7214" ca="1">IF(INDIRECT(CELL("address",F7214))&lt;&gt;"", _xlfn.XLOOKUP(LEFT(INDIRECT(CELL("address",F7214)), 3),_FSAData!$B:$B,_FSAData!$D:$D,""), "")</f>
        <v/>
      </c>
      <c r="I7214" t="str">
        <f t="shared" ca="1" si="225"/>
        <v/>
      </c>
    </row>
    <row r="7215" spans="1:9" x14ac:dyDescent="0.3">
      <c r="A7215" t="str" cm="1">
        <f t="array" aca="1" ref="A7215" ca="1">TRIM(UPPER(LEFT(INDIRECT("'Postal Code-FSA Input'!"&amp;CELL("address",A7222)), 3)))</f>
        <v/>
      </c>
      <c r="B7215" t="str" cm="1">
        <f t="array" aca="1" ref="B7215" ca="1">IF(INDIRECT(CELL("address",A7215))&lt;&gt;"", _xlfn.XLOOKUP(INDIRECT(CELL("address",A7215)),_FSAData!$B:$B,_FSAData!$C:$C, ""),"")</f>
        <v/>
      </c>
      <c r="C7215" t="str" cm="1">
        <f t="array" aca="1" ref="C7215" ca="1">IF(INDIRECT(CELL("address",A7215))&lt;&gt;"", _xlfn.XLOOKUP(LEFT(INDIRECT(CELL("address",A7215)), 3),_FSAData!$B:$B,_FSAData!$D:$D,""), "")</f>
        <v/>
      </c>
      <c r="D7215" t="str">
        <f t="shared" ca="1" si="224"/>
        <v/>
      </c>
      <c r="F7215" t="str" cm="1">
        <f t="array" aca="1" ref="F7215" ca="1">TRIM(UPPER(LEFT(INDIRECT("'Postal Code-FSA Input'!"&amp;CELL("address",B7222)), 3)))</f>
        <v/>
      </c>
      <c r="G7215" t="str" cm="1">
        <f t="array" aca="1" ref="G7215" ca="1">IF(INDIRECT(CELL("address",F7215))&lt;&gt;"", _xlfn.XLOOKUP(INDIRECT(CELL("address",F7215)),_FSAData!$B:$B,_FSAData!$C:$C, ""),"")</f>
        <v/>
      </c>
      <c r="H7215" t="str" cm="1">
        <f t="array" aca="1" ref="H7215" ca="1">IF(INDIRECT(CELL("address",F7215))&lt;&gt;"", _xlfn.XLOOKUP(LEFT(INDIRECT(CELL("address",F7215)), 3),_FSAData!$B:$B,_FSAData!$D:$D,""), "")</f>
        <v/>
      </c>
      <c r="I7215" t="str">
        <f t="shared" ca="1" si="225"/>
        <v/>
      </c>
    </row>
    <row r="7216" spans="1:9" x14ac:dyDescent="0.3">
      <c r="A7216" t="str" cm="1">
        <f t="array" aca="1" ref="A7216" ca="1">TRIM(UPPER(LEFT(INDIRECT("'Postal Code-FSA Input'!"&amp;CELL("address",A7223)), 3)))</f>
        <v/>
      </c>
      <c r="B7216" t="str" cm="1">
        <f t="array" aca="1" ref="B7216" ca="1">IF(INDIRECT(CELL("address",A7216))&lt;&gt;"", _xlfn.XLOOKUP(INDIRECT(CELL("address",A7216)),_FSAData!$B:$B,_FSAData!$C:$C, ""),"")</f>
        <v/>
      </c>
      <c r="C7216" t="str" cm="1">
        <f t="array" aca="1" ref="C7216" ca="1">IF(INDIRECT(CELL("address",A7216))&lt;&gt;"", _xlfn.XLOOKUP(LEFT(INDIRECT(CELL("address",A7216)), 3),_FSAData!$B:$B,_FSAData!$D:$D,""), "")</f>
        <v/>
      </c>
      <c r="D7216" t="str">
        <f t="shared" ca="1" si="224"/>
        <v/>
      </c>
      <c r="F7216" t="str" cm="1">
        <f t="array" aca="1" ref="F7216" ca="1">TRIM(UPPER(LEFT(INDIRECT("'Postal Code-FSA Input'!"&amp;CELL("address",B7223)), 3)))</f>
        <v/>
      </c>
      <c r="G7216" t="str" cm="1">
        <f t="array" aca="1" ref="G7216" ca="1">IF(INDIRECT(CELL("address",F7216))&lt;&gt;"", _xlfn.XLOOKUP(INDIRECT(CELL("address",F7216)),_FSAData!$B:$B,_FSAData!$C:$C, ""),"")</f>
        <v/>
      </c>
      <c r="H7216" t="str" cm="1">
        <f t="array" aca="1" ref="H7216" ca="1">IF(INDIRECT(CELL("address",F7216))&lt;&gt;"", _xlfn.XLOOKUP(LEFT(INDIRECT(CELL("address",F7216)), 3),_FSAData!$B:$B,_FSAData!$D:$D,""), "")</f>
        <v/>
      </c>
      <c r="I7216" t="str">
        <f t="shared" ca="1" si="225"/>
        <v/>
      </c>
    </row>
    <row r="7217" spans="1:9" x14ac:dyDescent="0.3">
      <c r="A7217" t="str" cm="1">
        <f t="array" aca="1" ref="A7217" ca="1">TRIM(UPPER(LEFT(INDIRECT("'Postal Code-FSA Input'!"&amp;CELL("address",A7224)), 3)))</f>
        <v/>
      </c>
      <c r="B7217" t="str" cm="1">
        <f t="array" aca="1" ref="B7217" ca="1">IF(INDIRECT(CELL("address",A7217))&lt;&gt;"", _xlfn.XLOOKUP(INDIRECT(CELL("address",A7217)),_FSAData!$B:$B,_FSAData!$C:$C, ""),"")</f>
        <v/>
      </c>
      <c r="C7217" t="str" cm="1">
        <f t="array" aca="1" ref="C7217" ca="1">IF(INDIRECT(CELL("address",A7217))&lt;&gt;"", _xlfn.XLOOKUP(LEFT(INDIRECT(CELL("address",A7217)), 3),_FSAData!$B:$B,_FSAData!$D:$D,""), "")</f>
        <v/>
      </c>
      <c r="D7217" t="str">
        <f t="shared" ca="1" si="224"/>
        <v/>
      </c>
      <c r="F7217" t="str" cm="1">
        <f t="array" aca="1" ref="F7217" ca="1">TRIM(UPPER(LEFT(INDIRECT("'Postal Code-FSA Input'!"&amp;CELL("address",B7224)), 3)))</f>
        <v/>
      </c>
      <c r="G7217" t="str" cm="1">
        <f t="array" aca="1" ref="G7217" ca="1">IF(INDIRECT(CELL("address",F7217))&lt;&gt;"", _xlfn.XLOOKUP(INDIRECT(CELL("address",F7217)),_FSAData!$B:$B,_FSAData!$C:$C, ""),"")</f>
        <v/>
      </c>
      <c r="H7217" t="str" cm="1">
        <f t="array" aca="1" ref="H7217" ca="1">IF(INDIRECT(CELL("address",F7217))&lt;&gt;"", _xlfn.XLOOKUP(LEFT(INDIRECT(CELL("address",F7217)), 3),_FSAData!$B:$B,_FSAData!$D:$D,""), "")</f>
        <v/>
      </c>
      <c r="I7217" t="str">
        <f t="shared" ca="1" si="225"/>
        <v/>
      </c>
    </row>
    <row r="7218" spans="1:9" x14ac:dyDescent="0.3">
      <c r="A7218" t="str" cm="1">
        <f t="array" aca="1" ref="A7218" ca="1">TRIM(UPPER(LEFT(INDIRECT("'Postal Code-FSA Input'!"&amp;CELL("address",A7225)), 3)))</f>
        <v/>
      </c>
      <c r="B7218" t="str" cm="1">
        <f t="array" aca="1" ref="B7218" ca="1">IF(INDIRECT(CELL("address",A7218))&lt;&gt;"", _xlfn.XLOOKUP(INDIRECT(CELL("address",A7218)),_FSAData!$B:$B,_FSAData!$C:$C, ""),"")</f>
        <v/>
      </c>
      <c r="C7218" t="str" cm="1">
        <f t="array" aca="1" ref="C7218" ca="1">IF(INDIRECT(CELL("address",A7218))&lt;&gt;"", _xlfn.XLOOKUP(LEFT(INDIRECT(CELL("address",A7218)), 3),_FSAData!$B:$B,_FSAData!$D:$D,""), "")</f>
        <v/>
      </c>
      <c r="D7218" t="str">
        <f t="shared" ca="1" si="224"/>
        <v/>
      </c>
      <c r="F7218" t="str" cm="1">
        <f t="array" aca="1" ref="F7218" ca="1">TRIM(UPPER(LEFT(INDIRECT("'Postal Code-FSA Input'!"&amp;CELL("address",B7225)), 3)))</f>
        <v/>
      </c>
      <c r="G7218" t="str" cm="1">
        <f t="array" aca="1" ref="G7218" ca="1">IF(INDIRECT(CELL("address",F7218))&lt;&gt;"", _xlfn.XLOOKUP(INDIRECT(CELL("address",F7218)),_FSAData!$B:$B,_FSAData!$C:$C, ""),"")</f>
        <v/>
      </c>
      <c r="H7218" t="str" cm="1">
        <f t="array" aca="1" ref="H7218" ca="1">IF(INDIRECT(CELL("address",F7218))&lt;&gt;"", _xlfn.XLOOKUP(LEFT(INDIRECT(CELL("address",F7218)), 3),_FSAData!$B:$B,_FSAData!$D:$D,""), "")</f>
        <v/>
      </c>
      <c r="I7218" t="str">
        <f t="shared" ca="1" si="225"/>
        <v/>
      </c>
    </row>
    <row r="7219" spans="1:9" x14ac:dyDescent="0.3">
      <c r="A7219" t="str" cm="1">
        <f t="array" aca="1" ref="A7219" ca="1">TRIM(UPPER(LEFT(INDIRECT("'Postal Code-FSA Input'!"&amp;CELL("address",A7226)), 3)))</f>
        <v/>
      </c>
      <c r="B7219" t="str" cm="1">
        <f t="array" aca="1" ref="B7219" ca="1">IF(INDIRECT(CELL("address",A7219))&lt;&gt;"", _xlfn.XLOOKUP(INDIRECT(CELL("address",A7219)),_FSAData!$B:$B,_FSAData!$C:$C, ""),"")</f>
        <v/>
      </c>
      <c r="C7219" t="str" cm="1">
        <f t="array" aca="1" ref="C7219" ca="1">IF(INDIRECT(CELL("address",A7219))&lt;&gt;"", _xlfn.XLOOKUP(LEFT(INDIRECT(CELL("address",A7219)), 3),_FSAData!$B:$B,_FSAData!$D:$D,""), "")</f>
        <v/>
      </c>
      <c r="D7219" t="str">
        <f t="shared" ca="1" si="224"/>
        <v/>
      </c>
      <c r="F7219" t="str" cm="1">
        <f t="array" aca="1" ref="F7219" ca="1">TRIM(UPPER(LEFT(INDIRECT("'Postal Code-FSA Input'!"&amp;CELL("address",B7226)), 3)))</f>
        <v/>
      </c>
      <c r="G7219" t="str" cm="1">
        <f t="array" aca="1" ref="G7219" ca="1">IF(INDIRECT(CELL("address",F7219))&lt;&gt;"", _xlfn.XLOOKUP(INDIRECT(CELL("address",F7219)),_FSAData!$B:$B,_FSAData!$C:$C, ""),"")</f>
        <v/>
      </c>
      <c r="H7219" t="str" cm="1">
        <f t="array" aca="1" ref="H7219" ca="1">IF(INDIRECT(CELL("address",F7219))&lt;&gt;"", _xlfn.XLOOKUP(LEFT(INDIRECT(CELL("address",F7219)), 3),_FSAData!$B:$B,_FSAData!$D:$D,""), "")</f>
        <v/>
      </c>
      <c r="I7219" t="str">
        <f t="shared" ca="1" si="225"/>
        <v/>
      </c>
    </row>
    <row r="7220" spans="1:9" x14ac:dyDescent="0.3">
      <c r="A7220" t="str" cm="1">
        <f t="array" aca="1" ref="A7220" ca="1">TRIM(UPPER(LEFT(INDIRECT("'Postal Code-FSA Input'!"&amp;CELL("address",A7227)), 3)))</f>
        <v/>
      </c>
      <c r="B7220" t="str" cm="1">
        <f t="array" aca="1" ref="B7220" ca="1">IF(INDIRECT(CELL("address",A7220))&lt;&gt;"", _xlfn.XLOOKUP(INDIRECT(CELL("address",A7220)),_FSAData!$B:$B,_FSAData!$C:$C, ""),"")</f>
        <v/>
      </c>
      <c r="C7220" t="str" cm="1">
        <f t="array" aca="1" ref="C7220" ca="1">IF(INDIRECT(CELL("address",A7220))&lt;&gt;"", _xlfn.XLOOKUP(LEFT(INDIRECT(CELL("address",A7220)), 3),_FSAData!$B:$B,_FSAData!$D:$D,""), "")</f>
        <v/>
      </c>
      <c r="D7220" t="str">
        <f t="shared" ca="1" si="224"/>
        <v/>
      </c>
      <c r="F7220" t="str" cm="1">
        <f t="array" aca="1" ref="F7220" ca="1">TRIM(UPPER(LEFT(INDIRECT("'Postal Code-FSA Input'!"&amp;CELL("address",B7227)), 3)))</f>
        <v/>
      </c>
      <c r="G7220" t="str" cm="1">
        <f t="array" aca="1" ref="G7220" ca="1">IF(INDIRECT(CELL("address",F7220))&lt;&gt;"", _xlfn.XLOOKUP(INDIRECT(CELL("address",F7220)),_FSAData!$B:$B,_FSAData!$C:$C, ""),"")</f>
        <v/>
      </c>
      <c r="H7220" t="str" cm="1">
        <f t="array" aca="1" ref="H7220" ca="1">IF(INDIRECT(CELL("address",F7220))&lt;&gt;"", _xlfn.XLOOKUP(LEFT(INDIRECT(CELL("address",F7220)), 3),_FSAData!$B:$B,_FSAData!$D:$D,""), "")</f>
        <v/>
      </c>
      <c r="I7220" t="str">
        <f t="shared" ca="1" si="225"/>
        <v/>
      </c>
    </row>
    <row r="7221" spans="1:9" x14ac:dyDescent="0.3">
      <c r="A7221" t="str" cm="1">
        <f t="array" aca="1" ref="A7221" ca="1">TRIM(UPPER(LEFT(INDIRECT("'Postal Code-FSA Input'!"&amp;CELL("address",A7228)), 3)))</f>
        <v/>
      </c>
      <c r="B7221" t="str" cm="1">
        <f t="array" aca="1" ref="B7221" ca="1">IF(INDIRECT(CELL("address",A7221))&lt;&gt;"", _xlfn.XLOOKUP(INDIRECT(CELL("address",A7221)),_FSAData!$B:$B,_FSAData!$C:$C, ""),"")</f>
        <v/>
      </c>
      <c r="C7221" t="str" cm="1">
        <f t="array" aca="1" ref="C7221" ca="1">IF(INDIRECT(CELL("address",A7221))&lt;&gt;"", _xlfn.XLOOKUP(LEFT(INDIRECT(CELL("address",A7221)), 3),_FSAData!$B:$B,_FSAData!$D:$D,""), "")</f>
        <v/>
      </c>
      <c r="D7221" t="str">
        <f t="shared" ca="1" si="224"/>
        <v/>
      </c>
      <c r="F7221" t="str" cm="1">
        <f t="array" aca="1" ref="F7221" ca="1">TRIM(UPPER(LEFT(INDIRECT("'Postal Code-FSA Input'!"&amp;CELL("address",B7228)), 3)))</f>
        <v/>
      </c>
      <c r="G7221" t="str" cm="1">
        <f t="array" aca="1" ref="G7221" ca="1">IF(INDIRECT(CELL("address",F7221))&lt;&gt;"", _xlfn.XLOOKUP(INDIRECT(CELL("address",F7221)),_FSAData!$B:$B,_FSAData!$C:$C, ""),"")</f>
        <v/>
      </c>
      <c r="H7221" t="str" cm="1">
        <f t="array" aca="1" ref="H7221" ca="1">IF(INDIRECT(CELL("address",F7221))&lt;&gt;"", _xlfn.XLOOKUP(LEFT(INDIRECT(CELL("address",F7221)), 3),_FSAData!$B:$B,_FSAData!$D:$D,""), "")</f>
        <v/>
      </c>
      <c r="I7221" t="str">
        <f t="shared" ca="1" si="225"/>
        <v/>
      </c>
    </row>
    <row r="7222" spans="1:9" x14ac:dyDescent="0.3">
      <c r="A7222" t="str" cm="1">
        <f t="array" aca="1" ref="A7222" ca="1">TRIM(UPPER(LEFT(INDIRECT("'Postal Code-FSA Input'!"&amp;CELL("address",A7229)), 3)))</f>
        <v/>
      </c>
      <c r="B7222" t="str" cm="1">
        <f t="array" aca="1" ref="B7222" ca="1">IF(INDIRECT(CELL("address",A7222))&lt;&gt;"", _xlfn.XLOOKUP(INDIRECT(CELL("address",A7222)),_FSAData!$B:$B,_FSAData!$C:$C, ""),"")</f>
        <v/>
      </c>
      <c r="C7222" t="str" cm="1">
        <f t="array" aca="1" ref="C7222" ca="1">IF(INDIRECT(CELL("address",A7222))&lt;&gt;"", _xlfn.XLOOKUP(LEFT(INDIRECT(CELL("address",A7222)), 3),_FSAData!$B:$B,_FSAData!$D:$D,""), "")</f>
        <v/>
      </c>
      <c r="D7222" t="str">
        <f t="shared" ca="1" si="224"/>
        <v/>
      </c>
      <c r="F7222" t="str" cm="1">
        <f t="array" aca="1" ref="F7222" ca="1">TRIM(UPPER(LEFT(INDIRECT("'Postal Code-FSA Input'!"&amp;CELL("address",B7229)), 3)))</f>
        <v/>
      </c>
      <c r="G7222" t="str" cm="1">
        <f t="array" aca="1" ref="G7222" ca="1">IF(INDIRECT(CELL("address",F7222))&lt;&gt;"", _xlfn.XLOOKUP(INDIRECT(CELL("address",F7222)),_FSAData!$B:$B,_FSAData!$C:$C, ""),"")</f>
        <v/>
      </c>
      <c r="H7222" t="str" cm="1">
        <f t="array" aca="1" ref="H7222" ca="1">IF(INDIRECT(CELL("address",F7222))&lt;&gt;"", _xlfn.XLOOKUP(LEFT(INDIRECT(CELL("address",F7222)), 3),_FSAData!$B:$B,_FSAData!$D:$D,""), "")</f>
        <v/>
      </c>
      <c r="I7222" t="str">
        <f t="shared" ca="1" si="225"/>
        <v/>
      </c>
    </row>
    <row r="7223" spans="1:9" x14ac:dyDescent="0.3">
      <c r="A7223" t="str" cm="1">
        <f t="array" aca="1" ref="A7223" ca="1">TRIM(UPPER(LEFT(INDIRECT("'Postal Code-FSA Input'!"&amp;CELL("address",A7230)), 3)))</f>
        <v/>
      </c>
      <c r="B7223" t="str" cm="1">
        <f t="array" aca="1" ref="B7223" ca="1">IF(INDIRECT(CELL("address",A7223))&lt;&gt;"", _xlfn.XLOOKUP(INDIRECT(CELL("address",A7223)),_FSAData!$B:$B,_FSAData!$C:$C, ""),"")</f>
        <v/>
      </c>
      <c r="C7223" t="str" cm="1">
        <f t="array" aca="1" ref="C7223" ca="1">IF(INDIRECT(CELL("address",A7223))&lt;&gt;"", _xlfn.XLOOKUP(LEFT(INDIRECT(CELL("address",A7223)), 3),_FSAData!$B:$B,_FSAData!$D:$D,""), "")</f>
        <v/>
      </c>
      <c r="D7223" t="str">
        <f t="shared" ca="1" si="224"/>
        <v/>
      </c>
      <c r="F7223" t="str" cm="1">
        <f t="array" aca="1" ref="F7223" ca="1">TRIM(UPPER(LEFT(INDIRECT("'Postal Code-FSA Input'!"&amp;CELL("address",B7230)), 3)))</f>
        <v/>
      </c>
      <c r="G7223" t="str" cm="1">
        <f t="array" aca="1" ref="G7223" ca="1">IF(INDIRECT(CELL("address",F7223))&lt;&gt;"", _xlfn.XLOOKUP(INDIRECT(CELL("address",F7223)),_FSAData!$B:$B,_FSAData!$C:$C, ""),"")</f>
        <v/>
      </c>
      <c r="H7223" t="str" cm="1">
        <f t="array" aca="1" ref="H7223" ca="1">IF(INDIRECT(CELL("address",F7223))&lt;&gt;"", _xlfn.XLOOKUP(LEFT(INDIRECT(CELL("address",F7223)), 3),_FSAData!$B:$B,_FSAData!$D:$D,""), "")</f>
        <v/>
      </c>
      <c r="I7223" t="str">
        <f t="shared" ca="1" si="225"/>
        <v/>
      </c>
    </row>
    <row r="7224" spans="1:9" x14ac:dyDescent="0.3">
      <c r="A7224" t="str" cm="1">
        <f t="array" aca="1" ref="A7224" ca="1">TRIM(UPPER(LEFT(INDIRECT("'Postal Code-FSA Input'!"&amp;CELL("address",A7231)), 3)))</f>
        <v/>
      </c>
      <c r="B7224" t="str" cm="1">
        <f t="array" aca="1" ref="B7224" ca="1">IF(INDIRECT(CELL("address",A7224))&lt;&gt;"", _xlfn.XLOOKUP(INDIRECT(CELL("address",A7224)),_FSAData!$B:$B,_FSAData!$C:$C, ""),"")</f>
        <v/>
      </c>
      <c r="C7224" t="str" cm="1">
        <f t="array" aca="1" ref="C7224" ca="1">IF(INDIRECT(CELL("address",A7224))&lt;&gt;"", _xlfn.XLOOKUP(LEFT(INDIRECT(CELL("address",A7224)), 3),_FSAData!$B:$B,_FSAData!$D:$D,""), "")</f>
        <v/>
      </c>
      <c r="D7224" t="str">
        <f t="shared" ca="1" si="224"/>
        <v/>
      </c>
      <c r="F7224" t="str" cm="1">
        <f t="array" aca="1" ref="F7224" ca="1">TRIM(UPPER(LEFT(INDIRECT("'Postal Code-FSA Input'!"&amp;CELL("address",B7231)), 3)))</f>
        <v/>
      </c>
      <c r="G7224" t="str" cm="1">
        <f t="array" aca="1" ref="G7224" ca="1">IF(INDIRECT(CELL("address",F7224))&lt;&gt;"", _xlfn.XLOOKUP(INDIRECT(CELL("address",F7224)),_FSAData!$B:$B,_FSAData!$C:$C, ""),"")</f>
        <v/>
      </c>
      <c r="H7224" t="str" cm="1">
        <f t="array" aca="1" ref="H7224" ca="1">IF(INDIRECT(CELL("address",F7224))&lt;&gt;"", _xlfn.XLOOKUP(LEFT(INDIRECT(CELL("address",F7224)), 3),_FSAData!$B:$B,_FSAData!$D:$D,""), "")</f>
        <v/>
      </c>
      <c r="I7224" t="str">
        <f t="shared" ca="1" si="225"/>
        <v/>
      </c>
    </row>
    <row r="7225" spans="1:9" x14ac:dyDescent="0.3">
      <c r="A7225" t="str" cm="1">
        <f t="array" aca="1" ref="A7225" ca="1">TRIM(UPPER(LEFT(INDIRECT("'Postal Code-FSA Input'!"&amp;CELL("address",A7232)), 3)))</f>
        <v/>
      </c>
      <c r="B7225" t="str" cm="1">
        <f t="array" aca="1" ref="B7225" ca="1">IF(INDIRECT(CELL("address",A7225))&lt;&gt;"", _xlfn.XLOOKUP(INDIRECT(CELL("address",A7225)),_FSAData!$B:$B,_FSAData!$C:$C, ""),"")</f>
        <v/>
      </c>
      <c r="C7225" t="str" cm="1">
        <f t="array" aca="1" ref="C7225" ca="1">IF(INDIRECT(CELL("address",A7225))&lt;&gt;"", _xlfn.XLOOKUP(LEFT(INDIRECT(CELL("address",A7225)), 3),_FSAData!$B:$B,_FSAData!$D:$D,""), "")</f>
        <v/>
      </c>
      <c r="D7225" t="str">
        <f t="shared" ca="1" si="224"/>
        <v/>
      </c>
      <c r="F7225" t="str" cm="1">
        <f t="array" aca="1" ref="F7225" ca="1">TRIM(UPPER(LEFT(INDIRECT("'Postal Code-FSA Input'!"&amp;CELL("address",B7232)), 3)))</f>
        <v/>
      </c>
      <c r="G7225" t="str" cm="1">
        <f t="array" aca="1" ref="G7225" ca="1">IF(INDIRECT(CELL("address",F7225))&lt;&gt;"", _xlfn.XLOOKUP(INDIRECT(CELL("address",F7225)),_FSAData!$B:$B,_FSAData!$C:$C, ""),"")</f>
        <v/>
      </c>
      <c r="H7225" t="str" cm="1">
        <f t="array" aca="1" ref="H7225" ca="1">IF(INDIRECT(CELL("address",F7225))&lt;&gt;"", _xlfn.XLOOKUP(LEFT(INDIRECT(CELL("address",F7225)), 3),_FSAData!$B:$B,_FSAData!$D:$D,""), "")</f>
        <v/>
      </c>
      <c r="I7225" t="str">
        <f t="shared" ca="1" si="225"/>
        <v/>
      </c>
    </row>
    <row r="7226" spans="1:9" x14ac:dyDescent="0.3">
      <c r="A7226" t="str" cm="1">
        <f t="array" aca="1" ref="A7226" ca="1">TRIM(UPPER(LEFT(INDIRECT("'Postal Code-FSA Input'!"&amp;CELL("address",A7233)), 3)))</f>
        <v/>
      </c>
      <c r="B7226" t="str" cm="1">
        <f t="array" aca="1" ref="B7226" ca="1">IF(INDIRECT(CELL("address",A7226))&lt;&gt;"", _xlfn.XLOOKUP(INDIRECT(CELL("address",A7226)),_FSAData!$B:$B,_FSAData!$C:$C, ""),"")</f>
        <v/>
      </c>
      <c r="C7226" t="str" cm="1">
        <f t="array" aca="1" ref="C7226" ca="1">IF(INDIRECT(CELL("address",A7226))&lt;&gt;"", _xlfn.XLOOKUP(LEFT(INDIRECT(CELL("address",A7226)), 3),_FSAData!$B:$B,_FSAData!$D:$D,""), "")</f>
        <v/>
      </c>
      <c r="D7226" t="str">
        <f t="shared" ca="1" si="224"/>
        <v/>
      </c>
      <c r="F7226" t="str" cm="1">
        <f t="array" aca="1" ref="F7226" ca="1">TRIM(UPPER(LEFT(INDIRECT("'Postal Code-FSA Input'!"&amp;CELL("address",B7233)), 3)))</f>
        <v/>
      </c>
      <c r="G7226" t="str" cm="1">
        <f t="array" aca="1" ref="G7226" ca="1">IF(INDIRECT(CELL("address",F7226))&lt;&gt;"", _xlfn.XLOOKUP(INDIRECT(CELL("address",F7226)),_FSAData!$B:$B,_FSAData!$C:$C, ""),"")</f>
        <v/>
      </c>
      <c r="H7226" t="str" cm="1">
        <f t="array" aca="1" ref="H7226" ca="1">IF(INDIRECT(CELL("address",F7226))&lt;&gt;"", _xlfn.XLOOKUP(LEFT(INDIRECT(CELL("address",F7226)), 3),_FSAData!$B:$B,_FSAData!$D:$D,""), "")</f>
        <v/>
      </c>
      <c r="I7226" t="str">
        <f t="shared" ca="1" si="225"/>
        <v/>
      </c>
    </row>
    <row r="7227" spans="1:9" x14ac:dyDescent="0.3">
      <c r="A7227" t="str" cm="1">
        <f t="array" aca="1" ref="A7227" ca="1">TRIM(UPPER(LEFT(INDIRECT("'Postal Code-FSA Input'!"&amp;CELL("address",A7234)), 3)))</f>
        <v/>
      </c>
      <c r="B7227" t="str" cm="1">
        <f t="array" aca="1" ref="B7227" ca="1">IF(INDIRECT(CELL("address",A7227))&lt;&gt;"", _xlfn.XLOOKUP(INDIRECT(CELL("address",A7227)),_FSAData!$B:$B,_FSAData!$C:$C, ""),"")</f>
        <v/>
      </c>
      <c r="C7227" t="str" cm="1">
        <f t="array" aca="1" ref="C7227" ca="1">IF(INDIRECT(CELL("address",A7227))&lt;&gt;"", _xlfn.XLOOKUP(LEFT(INDIRECT(CELL("address",A7227)), 3),_FSAData!$B:$B,_FSAData!$D:$D,""), "")</f>
        <v/>
      </c>
      <c r="D7227" t="str">
        <f t="shared" ca="1" si="224"/>
        <v/>
      </c>
      <c r="F7227" t="str" cm="1">
        <f t="array" aca="1" ref="F7227" ca="1">TRIM(UPPER(LEFT(INDIRECT("'Postal Code-FSA Input'!"&amp;CELL("address",B7234)), 3)))</f>
        <v/>
      </c>
      <c r="G7227" t="str" cm="1">
        <f t="array" aca="1" ref="G7227" ca="1">IF(INDIRECT(CELL("address",F7227))&lt;&gt;"", _xlfn.XLOOKUP(INDIRECT(CELL("address",F7227)),_FSAData!$B:$B,_FSAData!$C:$C, ""),"")</f>
        <v/>
      </c>
      <c r="H7227" t="str" cm="1">
        <f t="array" aca="1" ref="H7227" ca="1">IF(INDIRECT(CELL("address",F7227))&lt;&gt;"", _xlfn.XLOOKUP(LEFT(INDIRECT(CELL("address",F7227)), 3),_FSAData!$B:$B,_FSAData!$D:$D,""), "")</f>
        <v/>
      </c>
      <c r="I7227" t="str">
        <f t="shared" ca="1" si="225"/>
        <v/>
      </c>
    </row>
    <row r="7228" spans="1:9" x14ac:dyDescent="0.3">
      <c r="A7228" t="str" cm="1">
        <f t="array" aca="1" ref="A7228" ca="1">TRIM(UPPER(LEFT(INDIRECT("'Postal Code-FSA Input'!"&amp;CELL("address",A7235)), 3)))</f>
        <v/>
      </c>
      <c r="B7228" t="str" cm="1">
        <f t="array" aca="1" ref="B7228" ca="1">IF(INDIRECT(CELL("address",A7228))&lt;&gt;"", _xlfn.XLOOKUP(INDIRECT(CELL("address",A7228)),_FSAData!$B:$B,_FSAData!$C:$C, ""),"")</f>
        <v/>
      </c>
      <c r="C7228" t="str" cm="1">
        <f t="array" aca="1" ref="C7228" ca="1">IF(INDIRECT(CELL("address",A7228))&lt;&gt;"", _xlfn.XLOOKUP(LEFT(INDIRECT(CELL("address",A7228)), 3),_FSAData!$B:$B,_FSAData!$D:$D,""), "")</f>
        <v/>
      </c>
      <c r="D7228" t="str">
        <f t="shared" ca="1" si="224"/>
        <v/>
      </c>
      <c r="F7228" t="str" cm="1">
        <f t="array" aca="1" ref="F7228" ca="1">TRIM(UPPER(LEFT(INDIRECT("'Postal Code-FSA Input'!"&amp;CELL("address",B7235)), 3)))</f>
        <v/>
      </c>
      <c r="G7228" t="str" cm="1">
        <f t="array" aca="1" ref="G7228" ca="1">IF(INDIRECT(CELL("address",F7228))&lt;&gt;"", _xlfn.XLOOKUP(INDIRECT(CELL("address",F7228)),_FSAData!$B:$B,_FSAData!$C:$C, ""),"")</f>
        <v/>
      </c>
      <c r="H7228" t="str" cm="1">
        <f t="array" aca="1" ref="H7228" ca="1">IF(INDIRECT(CELL("address",F7228))&lt;&gt;"", _xlfn.XLOOKUP(LEFT(INDIRECT(CELL("address",F7228)), 3),_FSAData!$B:$B,_FSAData!$D:$D,""), "")</f>
        <v/>
      </c>
      <c r="I7228" t="str">
        <f t="shared" ca="1" si="225"/>
        <v/>
      </c>
    </row>
    <row r="7229" spans="1:9" x14ac:dyDescent="0.3">
      <c r="A7229" t="str" cm="1">
        <f t="array" aca="1" ref="A7229" ca="1">TRIM(UPPER(LEFT(INDIRECT("'Postal Code-FSA Input'!"&amp;CELL("address",A7236)), 3)))</f>
        <v/>
      </c>
      <c r="B7229" t="str" cm="1">
        <f t="array" aca="1" ref="B7229" ca="1">IF(INDIRECT(CELL("address",A7229))&lt;&gt;"", _xlfn.XLOOKUP(INDIRECT(CELL("address",A7229)),_FSAData!$B:$B,_FSAData!$C:$C, ""),"")</f>
        <v/>
      </c>
      <c r="C7229" t="str" cm="1">
        <f t="array" aca="1" ref="C7229" ca="1">IF(INDIRECT(CELL("address",A7229))&lt;&gt;"", _xlfn.XLOOKUP(LEFT(INDIRECT(CELL("address",A7229)), 3),_FSAData!$B:$B,_FSAData!$D:$D,""), "")</f>
        <v/>
      </c>
      <c r="D7229" t="str">
        <f t="shared" ca="1" si="224"/>
        <v/>
      </c>
      <c r="F7229" t="str" cm="1">
        <f t="array" aca="1" ref="F7229" ca="1">TRIM(UPPER(LEFT(INDIRECT("'Postal Code-FSA Input'!"&amp;CELL("address",B7236)), 3)))</f>
        <v/>
      </c>
      <c r="G7229" t="str" cm="1">
        <f t="array" aca="1" ref="G7229" ca="1">IF(INDIRECT(CELL("address",F7229))&lt;&gt;"", _xlfn.XLOOKUP(INDIRECT(CELL("address",F7229)),_FSAData!$B:$B,_FSAData!$C:$C, ""),"")</f>
        <v/>
      </c>
      <c r="H7229" t="str" cm="1">
        <f t="array" aca="1" ref="H7229" ca="1">IF(INDIRECT(CELL("address",F7229))&lt;&gt;"", _xlfn.XLOOKUP(LEFT(INDIRECT(CELL("address",F7229)), 3),_FSAData!$B:$B,_FSAData!$D:$D,""), "")</f>
        <v/>
      </c>
      <c r="I7229" t="str">
        <f t="shared" ca="1" si="225"/>
        <v/>
      </c>
    </row>
    <row r="7230" spans="1:9" x14ac:dyDescent="0.3">
      <c r="A7230" t="str" cm="1">
        <f t="array" aca="1" ref="A7230" ca="1">TRIM(UPPER(LEFT(INDIRECT("'Postal Code-FSA Input'!"&amp;CELL("address",A7237)), 3)))</f>
        <v/>
      </c>
      <c r="B7230" t="str" cm="1">
        <f t="array" aca="1" ref="B7230" ca="1">IF(INDIRECT(CELL("address",A7230))&lt;&gt;"", _xlfn.XLOOKUP(INDIRECT(CELL("address",A7230)),_FSAData!$B:$B,_FSAData!$C:$C, ""),"")</f>
        <v/>
      </c>
      <c r="C7230" t="str" cm="1">
        <f t="array" aca="1" ref="C7230" ca="1">IF(INDIRECT(CELL("address",A7230))&lt;&gt;"", _xlfn.XLOOKUP(LEFT(INDIRECT(CELL("address",A7230)), 3),_FSAData!$B:$B,_FSAData!$D:$D,""), "")</f>
        <v/>
      </c>
      <c r="D7230" t="str">
        <f t="shared" ca="1" si="224"/>
        <v/>
      </c>
      <c r="F7230" t="str" cm="1">
        <f t="array" aca="1" ref="F7230" ca="1">TRIM(UPPER(LEFT(INDIRECT("'Postal Code-FSA Input'!"&amp;CELL("address",B7237)), 3)))</f>
        <v/>
      </c>
      <c r="G7230" t="str" cm="1">
        <f t="array" aca="1" ref="G7230" ca="1">IF(INDIRECT(CELL("address",F7230))&lt;&gt;"", _xlfn.XLOOKUP(INDIRECT(CELL("address",F7230)),_FSAData!$B:$B,_FSAData!$C:$C, ""),"")</f>
        <v/>
      </c>
      <c r="H7230" t="str" cm="1">
        <f t="array" aca="1" ref="H7230" ca="1">IF(INDIRECT(CELL("address",F7230))&lt;&gt;"", _xlfn.XLOOKUP(LEFT(INDIRECT(CELL("address",F7230)), 3),_FSAData!$B:$B,_FSAData!$D:$D,""), "")</f>
        <v/>
      </c>
      <c r="I7230" t="str">
        <f t="shared" ca="1" si="225"/>
        <v/>
      </c>
    </row>
    <row r="7231" spans="1:9" x14ac:dyDescent="0.3">
      <c r="A7231" t="str" cm="1">
        <f t="array" aca="1" ref="A7231" ca="1">TRIM(UPPER(LEFT(INDIRECT("'Postal Code-FSA Input'!"&amp;CELL("address",A7238)), 3)))</f>
        <v/>
      </c>
      <c r="B7231" t="str" cm="1">
        <f t="array" aca="1" ref="B7231" ca="1">IF(INDIRECT(CELL("address",A7231))&lt;&gt;"", _xlfn.XLOOKUP(INDIRECT(CELL("address",A7231)),_FSAData!$B:$B,_FSAData!$C:$C, ""),"")</f>
        <v/>
      </c>
      <c r="C7231" t="str" cm="1">
        <f t="array" aca="1" ref="C7231" ca="1">IF(INDIRECT(CELL("address",A7231))&lt;&gt;"", _xlfn.XLOOKUP(LEFT(INDIRECT(CELL("address",A7231)), 3),_FSAData!$B:$B,_FSAData!$D:$D,""), "")</f>
        <v/>
      </c>
      <c r="D7231" t="str">
        <f t="shared" ca="1" si="224"/>
        <v/>
      </c>
      <c r="F7231" t="str" cm="1">
        <f t="array" aca="1" ref="F7231" ca="1">TRIM(UPPER(LEFT(INDIRECT("'Postal Code-FSA Input'!"&amp;CELL("address",B7238)), 3)))</f>
        <v/>
      </c>
      <c r="G7231" t="str" cm="1">
        <f t="array" aca="1" ref="G7231" ca="1">IF(INDIRECT(CELL("address",F7231))&lt;&gt;"", _xlfn.XLOOKUP(INDIRECT(CELL("address",F7231)),_FSAData!$B:$B,_FSAData!$C:$C, ""),"")</f>
        <v/>
      </c>
      <c r="H7231" t="str" cm="1">
        <f t="array" aca="1" ref="H7231" ca="1">IF(INDIRECT(CELL("address",F7231))&lt;&gt;"", _xlfn.XLOOKUP(LEFT(INDIRECT(CELL("address",F7231)), 3),_FSAData!$B:$B,_FSAData!$D:$D,""), "")</f>
        <v/>
      </c>
      <c r="I7231" t="str">
        <f t="shared" ca="1" si="225"/>
        <v/>
      </c>
    </row>
    <row r="7232" spans="1:9" x14ac:dyDescent="0.3">
      <c r="A7232" t="str" cm="1">
        <f t="array" aca="1" ref="A7232" ca="1">TRIM(UPPER(LEFT(INDIRECT("'Postal Code-FSA Input'!"&amp;CELL("address",A7239)), 3)))</f>
        <v/>
      </c>
      <c r="B7232" t="str" cm="1">
        <f t="array" aca="1" ref="B7232" ca="1">IF(INDIRECT(CELL("address",A7232))&lt;&gt;"", _xlfn.XLOOKUP(INDIRECT(CELL("address",A7232)),_FSAData!$B:$B,_FSAData!$C:$C, ""),"")</f>
        <v/>
      </c>
      <c r="C7232" t="str" cm="1">
        <f t="array" aca="1" ref="C7232" ca="1">IF(INDIRECT(CELL("address",A7232))&lt;&gt;"", _xlfn.XLOOKUP(LEFT(INDIRECT(CELL("address",A7232)), 3),_FSAData!$B:$B,_FSAData!$D:$D,""), "")</f>
        <v/>
      </c>
      <c r="D7232" t="str">
        <f t="shared" ca="1" si="224"/>
        <v/>
      </c>
      <c r="F7232" t="str" cm="1">
        <f t="array" aca="1" ref="F7232" ca="1">TRIM(UPPER(LEFT(INDIRECT("'Postal Code-FSA Input'!"&amp;CELL("address",B7239)), 3)))</f>
        <v/>
      </c>
      <c r="G7232" t="str" cm="1">
        <f t="array" aca="1" ref="G7232" ca="1">IF(INDIRECT(CELL("address",F7232))&lt;&gt;"", _xlfn.XLOOKUP(INDIRECT(CELL("address",F7232)),_FSAData!$B:$B,_FSAData!$C:$C, ""),"")</f>
        <v/>
      </c>
      <c r="H7232" t="str" cm="1">
        <f t="array" aca="1" ref="H7232" ca="1">IF(INDIRECT(CELL("address",F7232))&lt;&gt;"", _xlfn.XLOOKUP(LEFT(INDIRECT(CELL("address",F7232)), 3),_FSAData!$B:$B,_FSAData!$D:$D,""), "")</f>
        <v/>
      </c>
      <c r="I7232" t="str">
        <f t="shared" ca="1" si="225"/>
        <v/>
      </c>
    </row>
    <row r="7233" spans="1:9" x14ac:dyDescent="0.3">
      <c r="A7233" t="str" cm="1">
        <f t="array" aca="1" ref="A7233" ca="1">TRIM(UPPER(LEFT(INDIRECT("'Postal Code-FSA Input'!"&amp;CELL("address",A7240)), 3)))</f>
        <v/>
      </c>
      <c r="B7233" t="str" cm="1">
        <f t="array" aca="1" ref="B7233" ca="1">IF(INDIRECT(CELL("address",A7233))&lt;&gt;"", _xlfn.XLOOKUP(INDIRECT(CELL("address",A7233)),_FSAData!$B:$B,_FSAData!$C:$C, ""),"")</f>
        <v/>
      </c>
      <c r="C7233" t="str" cm="1">
        <f t="array" aca="1" ref="C7233" ca="1">IF(INDIRECT(CELL("address",A7233))&lt;&gt;"", _xlfn.XLOOKUP(LEFT(INDIRECT(CELL("address",A7233)), 3),_FSAData!$B:$B,_FSAData!$D:$D,""), "")</f>
        <v/>
      </c>
      <c r="D7233" t="str">
        <f t="shared" ca="1" si="224"/>
        <v/>
      </c>
      <c r="F7233" t="str" cm="1">
        <f t="array" aca="1" ref="F7233" ca="1">TRIM(UPPER(LEFT(INDIRECT("'Postal Code-FSA Input'!"&amp;CELL("address",B7240)), 3)))</f>
        <v/>
      </c>
      <c r="G7233" t="str" cm="1">
        <f t="array" aca="1" ref="G7233" ca="1">IF(INDIRECT(CELL("address",F7233))&lt;&gt;"", _xlfn.XLOOKUP(INDIRECT(CELL("address",F7233)),_FSAData!$B:$B,_FSAData!$C:$C, ""),"")</f>
        <v/>
      </c>
      <c r="H7233" t="str" cm="1">
        <f t="array" aca="1" ref="H7233" ca="1">IF(INDIRECT(CELL("address",F7233))&lt;&gt;"", _xlfn.XLOOKUP(LEFT(INDIRECT(CELL("address",F7233)), 3),_FSAData!$B:$B,_FSAData!$D:$D,""), "")</f>
        <v/>
      </c>
      <c r="I7233" t="str">
        <f t="shared" ca="1" si="225"/>
        <v/>
      </c>
    </row>
    <row r="7234" spans="1:9" x14ac:dyDescent="0.3">
      <c r="A7234" t="str" cm="1">
        <f t="array" aca="1" ref="A7234" ca="1">TRIM(UPPER(LEFT(INDIRECT("'Postal Code-FSA Input'!"&amp;CELL("address",A7241)), 3)))</f>
        <v/>
      </c>
      <c r="B7234" t="str" cm="1">
        <f t="array" aca="1" ref="B7234" ca="1">IF(INDIRECT(CELL("address",A7234))&lt;&gt;"", _xlfn.XLOOKUP(INDIRECT(CELL("address",A7234)),_FSAData!$B:$B,_FSAData!$C:$C, ""),"")</f>
        <v/>
      </c>
      <c r="C7234" t="str" cm="1">
        <f t="array" aca="1" ref="C7234" ca="1">IF(INDIRECT(CELL("address",A7234))&lt;&gt;"", _xlfn.XLOOKUP(LEFT(INDIRECT(CELL("address",A7234)), 3),_FSAData!$B:$B,_FSAData!$D:$D,""), "")</f>
        <v/>
      </c>
      <c r="D7234" t="str">
        <f t="shared" ca="1" si="224"/>
        <v/>
      </c>
      <c r="F7234" t="str" cm="1">
        <f t="array" aca="1" ref="F7234" ca="1">TRIM(UPPER(LEFT(INDIRECT("'Postal Code-FSA Input'!"&amp;CELL("address",B7241)), 3)))</f>
        <v/>
      </c>
      <c r="G7234" t="str" cm="1">
        <f t="array" aca="1" ref="G7234" ca="1">IF(INDIRECT(CELL("address",F7234))&lt;&gt;"", _xlfn.XLOOKUP(INDIRECT(CELL("address",F7234)),_FSAData!$B:$B,_FSAData!$C:$C, ""),"")</f>
        <v/>
      </c>
      <c r="H7234" t="str" cm="1">
        <f t="array" aca="1" ref="H7234" ca="1">IF(INDIRECT(CELL("address",F7234))&lt;&gt;"", _xlfn.XLOOKUP(LEFT(INDIRECT(CELL("address",F7234)), 3),_FSAData!$B:$B,_FSAData!$D:$D,""), "")</f>
        <v/>
      </c>
      <c r="I7234" t="str">
        <f t="shared" ca="1" si="225"/>
        <v/>
      </c>
    </row>
    <row r="7235" spans="1:9" x14ac:dyDescent="0.3">
      <c r="A7235" t="str" cm="1">
        <f t="array" aca="1" ref="A7235" ca="1">TRIM(UPPER(LEFT(INDIRECT("'Postal Code-FSA Input'!"&amp;CELL("address",A7242)), 3)))</f>
        <v/>
      </c>
      <c r="B7235" t="str" cm="1">
        <f t="array" aca="1" ref="B7235" ca="1">IF(INDIRECT(CELL("address",A7235))&lt;&gt;"", _xlfn.XLOOKUP(INDIRECT(CELL("address",A7235)),_FSAData!$B:$B,_FSAData!$C:$C, ""),"")</f>
        <v/>
      </c>
      <c r="C7235" t="str" cm="1">
        <f t="array" aca="1" ref="C7235" ca="1">IF(INDIRECT(CELL("address",A7235))&lt;&gt;"", _xlfn.XLOOKUP(LEFT(INDIRECT(CELL("address",A7235)), 3),_FSAData!$B:$B,_FSAData!$D:$D,""), "")</f>
        <v/>
      </c>
      <c r="D7235" t="str">
        <f t="shared" ca="1" si="224"/>
        <v/>
      </c>
      <c r="F7235" t="str" cm="1">
        <f t="array" aca="1" ref="F7235" ca="1">TRIM(UPPER(LEFT(INDIRECT("'Postal Code-FSA Input'!"&amp;CELL("address",B7242)), 3)))</f>
        <v/>
      </c>
      <c r="G7235" t="str" cm="1">
        <f t="array" aca="1" ref="G7235" ca="1">IF(INDIRECT(CELL("address",F7235))&lt;&gt;"", _xlfn.XLOOKUP(INDIRECT(CELL("address",F7235)),_FSAData!$B:$B,_FSAData!$C:$C, ""),"")</f>
        <v/>
      </c>
      <c r="H7235" t="str" cm="1">
        <f t="array" aca="1" ref="H7235" ca="1">IF(INDIRECT(CELL("address",F7235))&lt;&gt;"", _xlfn.XLOOKUP(LEFT(INDIRECT(CELL("address",F7235)), 3),_FSAData!$B:$B,_FSAData!$D:$D,""), "")</f>
        <v/>
      </c>
      <c r="I7235" t="str">
        <f t="shared" ca="1" si="225"/>
        <v/>
      </c>
    </row>
    <row r="7236" spans="1:9" x14ac:dyDescent="0.3">
      <c r="A7236" t="str" cm="1">
        <f t="array" aca="1" ref="A7236" ca="1">TRIM(UPPER(LEFT(INDIRECT("'Postal Code-FSA Input'!"&amp;CELL("address",A7243)), 3)))</f>
        <v/>
      </c>
      <c r="B7236" t="str" cm="1">
        <f t="array" aca="1" ref="B7236" ca="1">IF(INDIRECT(CELL("address",A7236))&lt;&gt;"", _xlfn.XLOOKUP(INDIRECT(CELL("address",A7236)),_FSAData!$B:$B,_FSAData!$C:$C, ""),"")</f>
        <v/>
      </c>
      <c r="C7236" t="str" cm="1">
        <f t="array" aca="1" ref="C7236" ca="1">IF(INDIRECT(CELL("address",A7236))&lt;&gt;"", _xlfn.XLOOKUP(LEFT(INDIRECT(CELL("address",A7236)), 3),_FSAData!$B:$B,_FSAData!$D:$D,""), "")</f>
        <v/>
      </c>
      <c r="D7236" t="str">
        <f t="shared" ca="1" si="224"/>
        <v/>
      </c>
      <c r="F7236" t="str" cm="1">
        <f t="array" aca="1" ref="F7236" ca="1">TRIM(UPPER(LEFT(INDIRECT("'Postal Code-FSA Input'!"&amp;CELL("address",B7243)), 3)))</f>
        <v/>
      </c>
      <c r="G7236" t="str" cm="1">
        <f t="array" aca="1" ref="G7236" ca="1">IF(INDIRECT(CELL("address",F7236))&lt;&gt;"", _xlfn.XLOOKUP(INDIRECT(CELL("address",F7236)),_FSAData!$B:$B,_FSAData!$C:$C, ""),"")</f>
        <v/>
      </c>
      <c r="H7236" t="str" cm="1">
        <f t="array" aca="1" ref="H7236" ca="1">IF(INDIRECT(CELL("address",F7236))&lt;&gt;"", _xlfn.XLOOKUP(LEFT(INDIRECT(CELL("address",F7236)), 3),_FSAData!$B:$B,_FSAData!$D:$D,""), "")</f>
        <v/>
      </c>
      <c r="I7236" t="str">
        <f t="shared" ca="1" si="225"/>
        <v/>
      </c>
    </row>
    <row r="7237" spans="1:9" x14ac:dyDescent="0.3">
      <c r="A7237" t="str" cm="1">
        <f t="array" aca="1" ref="A7237" ca="1">TRIM(UPPER(LEFT(INDIRECT("'Postal Code-FSA Input'!"&amp;CELL("address",A7244)), 3)))</f>
        <v/>
      </c>
      <c r="B7237" t="str" cm="1">
        <f t="array" aca="1" ref="B7237" ca="1">IF(INDIRECT(CELL("address",A7237))&lt;&gt;"", _xlfn.XLOOKUP(INDIRECT(CELL("address",A7237)),_FSAData!$B:$B,_FSAData!$C:$C, ""),"")</f>
        <v/>
      </c>
      <c r="C7237" t="str" cm="1">
        <f t="array" aca="1" ref="C7237" ca="1">IF(INDIRECT(CELL("address",A7237))&lt;&gt;"", _xlfn.XLOOKUP(LEFT(INDIRECT(CELL("address",A7237)), 3),_FSAData!$B:$B,_FSAData!$D:$D,""), "")</f>
        <v/>
      </c>
      <c r="D7237" t="str">
        <f t="shared" ca="1" si="224"/>
        <v/>
      </c>
      <c r="F7237" t="str" cm="1">
        <f t="array" aca="1" ref="F7237" ca="1">TRIM(UPPER(LEFT(INDIRECT("'Postal Code-FSA Input'!"&amp;CELL("address",B7244)), 3)))</f>
        <v/>
      </c>
      <c r="G7237" t="str" cm="1">
        <f t="array" aca="1" ref="G7237" ca="1">IF(INDIRECT(CELL("address",F7237))&lt;&gt;"", _xlfn.XLOOKUP(INDIRECT(CELL("address",F7237)),_FSAData!$B:$B,_FSAData!$C:$C, ""),"")</f>
        <v/>
      </c>
      <c r="H7237" t="str" cm="1">
        <f t="array" aca="1" ref="H7237" ca="1">IF(INDIRECT(CELL("address",F7237))&lt;&gt;"", _xlfn.XLOOKUP(LEFT(INDIRECT(CELL("address",F7237)), 3),_FSAData!$B:$B,_FSAData!$D:$D,""), "")</f>
        <v/>
      </c>
      <c r="I7237" t="str">
        <f t="shared" ca="1" si="225"/>
        <v/>
      </c>
    </row>
    <row r="7238" spans="1:9" x14ac:dyDescent="0.3">
      <c r="A7238" t="str" cm="1">
        <f t="array" aca="1" ref="A7238" ca="1">TRIM(UPPER(LEFT(INDIRECT("'Postal Code-FSA Input'!"&amp;CELL("address",A7245)), 3)))</f>
        <v/>
      </c>
      <c r="B7238" t="str" cm="1">
        <f t="array" aca="1" ref="B7238" ca="1">IF(INDIRECT(CELL("address",A7238))&lt;&gt;"", _xlfn.XLOOKUP(INDIRECT(CELL("address",A7238)),_FSAData!$B:$B,_FSAData!$C:$C, ""),"")</f>
        <v/>
      </c>
      <c r="C7238" t="str" cm="1">
        <f t="array" aca="1" ref="C7238" ca="1">IF(INDIRECT(CELL("address",A7238))&lt;&gt;"", _xlfn.XLOOKUP(LEFT(INDIRECT(CELL("address",A7238)), 3),_FSAData!$B:$B,_FSAData!$D:$D,""), "")</f>
        <v/>
      </c>
      <c r="D7238" t="str">
        <f t="shared" ref="D7238:D7301" ca="1" si="226">IF(B7238&lt;&gt;"",ACOS(COS(RADIANS(90-$B$2)) * COS(RADIANS(90-B7238)) + SIN(RADIANS(90-$B$2)) * SIN(RADIANS(90-B7238)) * COS(RADIANS($C$2-C7238))) * 6371,"")</f>
        <v/>
      </c>
      <c r="F7238" t="str" cm="1">
        <f t="array" aca="1" ref="F7238" ca="1">TRIM(UPPER(LEFT(INDIRECT("'Postal Code-FSA Input'!"&amp;CELL("address",B7245)), 3)))</f>
        <v/>
      </c>
      <c r="G7238" t="str" cm="1">
        <f t="array" aca="1" ref="G7238" ca="1">IF(INDIRECT(CELL("address",F7238))&lt;&gt;"", _xlfn.XLOOKUP(INDIRECT(CELL("address",F7238)),_FSAData!$B:$B,_FSAData!$C:$C, ""),"")</f>
        <v/>
      </c>
      <c r="H7238" t="str" cm="1">
        <f t="array" aca="1" ref="H7238" ca="1">IF(INDIRECT(CELL("address",F7238))&lt;&gt;"", _xlfn.XLOOKUP(LEFT(INDIRECT(CELL("address",F7238)), 3),_FSAData!$B:$B,_FSAData!$D:$D,""), "")</f>
        <v/>
      </c>
      <c r="I7238" t="str">
        <f t="shared" ref="I7238:I7301" ca="1" si="227">IF(G7238&lt;&gt;"",ACOS(COS(RADIANS(90-$B$2)) * COS(RADIANS(90-G7238)) + SIN(RADIANS(90-$B$2)) * SIN(RADIANS(90-G7238)) * COS(RADIANS($C$2-H7238))) * 6371,"")</f>
        <v/>
      </c>
    </row>
    <row r="7239" spans="1:9" x14ac:dyDescent="0.3">
      <c r="A7239" t="str" cm="1">
        <f t="array" aca="1" ref="A7239" ca="1">TRIM(UPPER(LEFT(INDIRECT("'Postal Code-FSA Input'!"&amp;CELL("address",A7246)), 3)))</f>
        <v/>
      </c>
      <c r="B7239" t="str" cm="1">
        <f t="array" aca="1" ref="B7239" ca="1">IF(INDIRECT(CELL("address",A7239))&lt;&gt;"", _xlfn.XLOOKUP(INDIRECT(CELL("address",A7239)),_FSAData!$B:$B,_FSAData!$C:$C, ""),"")</f>
        <v/>
      </c>
      <c r="C7239" t="str" cm="1">
        <f t="array" aca="1" ref="C7239" ca="1">IF(INDIRECT(CELL("address",A7239))&lt;&gt;"", _xlfn.XLOOKUP(LEFT(INDIRECT(CELL("address",A7239)), 3),_FSAData!$B:$B,_FSAData!$D:$D,""), "")</f>
        <v/>
      </c>
      <c r="D7239" t="str">
        <f t="shared" ca="1" si="226"/>
        <v/>
      </c>
      <c r="F7239" t="str" cm="1">
        <f t="array" aca="1" ref="F7239" ca="1">TRIM(UPPER(LEFT(INDIRECT("'Postal Code-FSA Input'!"&amp;CELL("address",B7246)), 3)))</f>
        <v/>
      </c>
      <c r="G7239" t="str" cm="1">
        <f t="array" aca="1" ref="G7239" ca="1">IF(INDIRECT(CELL("address",F7239))&lt;&gt;"", _xlfn.XLOOKUP(INDIRECT(CELL("address",F7239)),_FSAData!$B:$B,_FSAData!$C:$C, ""),"")</f>
        <v/>
      </c>
      <c r="H7239" t="str" cm="1">
        <f t="array" aca="1" ref="H7239" ca="1">IF(INDIRECT(CELL("address",F7239))&lt;&gt;"", _xlfn.XLOOKUP(LEFT(INDIRECT(CELL("address",F7239)), 3),_FSAData!$B:$B,_FSAData!$D:$D,""), "")</f>
        <v/>
      </c>
      <c r="I7239" t="str">
        <f t="shared" ca="1" si="227"/>
        <v/>
      </c>
    </row>
    <row r="7240" spans="1:9" x14ac:dyDescent="0.3">
      <c r="A7240" t="str" cm="1">
        <f t="array" aca="1" ref="A7240" ca="1">TRIM(UPPER(LEFT(INDIRECT("'Postal Code-FSA Input'!"&amp;CELL("address",A7247)), 3)))</f>
        <v/>
      </c>
      <c r="B7240" t="str" cm="1">
        <f t="array" aca="1" ref="B7240" ca="1">IF(INDIRECT(CELL("address",A7240))&lt;&gt;"", _xlfn.XLOOKUP(INDIRECT(CELL("address",A7240)),_FSAData!$B:$B,_FSAData!$C:$C, ""),"")</f>
        <v/>
      </c>
      <c r="C7240" t="str" cm="1">
        <f t="array" aca="1" ref="C7240" ca="1">IF(INDIRECT(CELL("address",A7240))&lt;&gt;"", _xlfn.XLOOKUP(LEFT(INDIRECT(CELL("address",A7240)), 3),_FSAData!$B:$B,_FSAData!$D:$D,""), "")</f>
        <v/>
      </c>
      <c r="D7240" t="str">
        <f t="shared" ca="1" si="226"/>
        <v/>
      </c>
      <c r="F7240" t="str" cm="1">
        <f t="array" aca="1" ref="F7240" ca="1">TRIM(UPPER(LEFT(INDIRECT("'Postal Code-FSA Input'!"&amp;CELL("address",B7247)), 3)))</f>
        <v/>
      </c>
      <c r="G7240" t="str" cm="1">
        <f t="array" aca="1" ref="G7240" ca="1">IF(INDIRECT(CELL("address",F7240))&lt;&gt;"", _xlfn.XLOOKUP(INDIRECT(CELL("address",F7240)),_FSAData!$B:$B,_FSAData!$C:$C, ""),"")</f>
        <v/>
      </c>
      <c r="H7240" t="str" cm="1">
        <f t="array" aca="1" ref="H7240" ca="1">IF(INDIRECT(CELL("address",F7240))&lt;&gt;"", _xlfn.XLOOKUP(LEFT(INDIRECT(CELL("address",F7240)), 3),_FSAData!$B:$B,_FSAData!$D:$D,""), "")</f>
        <v/>
      </c>
      <c r="I7240" t="str">
        <f t="shared" ca="1" si="227"/>
        <v/>
      </c>
    </row>
    <row r="7241" spans="1:9" x14ac:dyDescent="0.3">
      <c r="A7241" t="str" cm="1">
        <f t="array" aca="1" ref="A7241" ca="1">TRIM(UPPER(LEFT(INDIRECT("'Postal Code-FSA Input'!"&amp;CELL("address",A7248)), 3)))</f>
        <v/>
      </c>
      <c r="B7241" t="str" cm="1">
        <f t="array" aca="1" ref="B7241" ca="1">IF(INDIRECT(CELL("address",A7241))&lt;&gt;"", _xlfn.XLOOKUP(INDIRECT(CELL("address",A7241)),_FSAData!$B:$B,_FSAData!$C:$C, ""),"")</f>
        <v/>
      </c>
      <c r="C7241" t="str" cm="1">
        <f t="array" aca="1" ref="C7241" ca="1">IF(INDIRECT(CELL("address",A7241))&lt;&gt;"", _xlfn.XLOOKUP(LEFT(INDIRECT(CELL("address",A7241)), 3),_FSAData!$B:$B,_FSAData!$D:$D,""), "")</f>
        <v/>
      </c>
      <c r="D7241" t="str">
        <f t="shared" ca="1" si="226"/>
        <v/>
      </c>
      <c r="F7241" t="str" cm="1">
        <f t="array" aca="1" ref="F7241" ca="1">TRIM(UPPER(LEFT(INDIRECT("'Postal Code-FSA Input'!"&amp;CELL("address",B7248)), 3)))</f>
        <v/>
      </c>
      <c r="G7241" t="str" cm="1">
        <f t="array" aca="1" ref="G7241" ca="1">IF(INDIRECT(CELL("address",F7241))&lt;&gt;"", _xlfn.XLOOKUP(INDIRECT(CELL("address",F7241)),_FSAData!$B:$B,_FSAData!$C:$C, ""),"")</f>
        <v/>
      </c>
      <c r="H7241" t="str" cm="1">
        <f t="array" aca="1" ref="H7241" ca="1">IF(INDIRECT(CELL("address",F7241))&lt;&gt;"", _xlfn.XLOOKUP(LEFT(INDIRECT(CELL("address",F7241)), 3),_FSAData!$B:$B,_FSAData!$D:$D,""), "")</f>
        <v/>
      </c>
      <c r="I7241" t="str">
        <f t="shared" ca="1" si="227"/>
        <v/>
      </c>
    </row>
    <row r="7242" spans="1:9" x14ac:dyDescent="0.3">
      <c r="A7242" t="str" cm="1">
        <f t="array" aca="1" ref="A7242" ca="1">TRIM(UPPER(LEFT(INDIRECT("'Postal Code-FSA Input'!"&amp;CELL("address",A7249)), 3)))</f>
        <v/>
      </c>
      <c r="B7242" t="str" cm="1">
        <f t="array" aca="1" ref="B7242" ca="1">IF(INDIRECT(CELL("address",A7242))&lt;&gt;"", _xlfn.XLOOKUP(INDIRECT(CELL("address",A7242)),_FSAData!$B:$B,_FSAData!$C:$C, ""),"")</f>
        <v/>
      </c>
      <c r="C7242" t="str" cm="1">
        <f t="array" aca="1" ref="C7242" ca="1">IF(INDIRECT(CELL("address",A7242))&lt;&gt;"", _xlfn.XLOOKUP(LEFT(INDIRECT(CELL("address",A7242)), 3),_FSAData!$B:$B,_FSAData!$D:$D,""), "")</f>
        <v/>
      </c>
      <c r="D7242" t="str">
        <f t="shared" ca="1" si="226"/>
        <v/>
      </c>
      <c r="F7242" t="str" cm="1">
        <f t="array" aca="1" ref="F7242" ca="1">TRIM(UPPER(LEFT(INDIRECT("'Postal Code-FSA Input'!"&amp;CELL("address",B7249)), 3)))</f>
        <v/>
      </c>
      <c r="G7242" t="str" cm="1">
        <f t="array" aca="1" ref="G7242" ca="1">IF(INDIRECT(CELL("address",F7242))&lt;&gt;"", _xlfn.XLOOKUP(INDIRECT(CELL("address",F7242)),_FSAData!$B:$B,_FSAData!$C:$C, ""),"")</f>
        <v/>
      </c>
      <c r="H7242" t="str" cm="1">
        <f t="array" aca="1" ref="H7242" ca="1">IF(INDIRECT(CELL("address",F7242))&lt;&gt;"", _xlfn.XLOOKUP(LEFT(INDIRECT(CELL("address",F7242)), 3),_FSAData!$B:$B,_FSAData!$D:$D,""), "")</f>
        <v/>
      </c>
      <c r="I7242" t="str">
        <f t="shared" ca="1" si="227"/>
        <v/>
      </c>
    </row>
    <row r="7243" spans="1:9" x14ac:dyDescent="0.3">
      <c r="A7243" t="str" cm="1">
        <f t="array" aca="1" ref="A7243" ca="1">TRIM(UPPER(LEFT(INDIRECT("'Postal Code-FSA Input'!"&amp;CELL("address",A7250)), 3)))</f>
        <v/>
      </c>
      <c r="B7243" t="str" cm="1">
        <f t="array" aca="1" ref="B7243" ca="1">IF(INDIRECT(CELL("address",A7243))&lt;&gt;"", _xlfn.XLOOKUP(INDIRECT(CELL("address",A7243)),_FSAData!$B:$B,_FSAData!$C:$C, ""),"")</f>
        <v/>
      </c>
      <c r="C7243" t="str" cm="1">
        <f t="array" aca="1" ref="C7243" ca="1">IF(INDIRECT(CELL("address",A7243))&lt;&gt;"", _xlfn.XLOOKUP(LEFT(INDIRECT(CELL("address",A7243)), 3),_FSAData!$B:$B,_FSAData!$D:$D,""), "")</f>
        <v/>
      </c>
      <c r="D7243" t="str">
        <f t="shared" ca="1" si="226"/>
        <v/>
      </c>
      <c r="F7243" t="str" cm="1">
        <f t="array" aca="1" ref="F7243" ca="1">TRIM(UPPER(LEFT(INDIRECT("'Postal Code-FSA Input'!"&amp;CELL("address",B7250)), 3)))</f>
        <v/>
      </c>
      <c r="G7243" t="str" cm="1">
        <f t="array" aca="1" ref="G7243" ca="1">IF(INDIRECT(CELL("address",F7243))&lt;&gt;"", _xlfn.XLOOKUP(INDIRECT(CELL("address",F7243)),_FSAData!$B:$B,_FSAData!$C:$C, ""),"")</f>
        <v/>
      </c>
      <c r="H7243" t="str" cm="1">
        <f t="array" aca="1" ref="H7243" ca="1">IF(INDIRECT(CELL("address",F7243))&lt;&gt;"", _xlfn.XLOOKUP(LEFT(INDIRECT(CELL("address",F7243)), 3),_FSAData!$B:$B,_FSAData!$D:$D,""), "")</f>
        <v/>
      </c>
      <c r="I7243" t="str">
        <f t="shared" ca="1" si="227"/>
        <v/>
      </c>
    </row>
    <row r="7244" spans="1:9" x14ac:dyDescent="0.3">
      <c r="A7244" t="str" cm="1">
        <f t="array" aca="1" ref="A7244" ca="1">TRIM(UPPER(LEFT(INDIRECT("'Postal Code-FSA Input'!"&amp;CELL("address",A7251)), 3)))</f>
        <v/>
      </c>
      <c r="B7244" t="str" cm="1">
        <f t="array" aca="1" ref="B7244" ca="1">IF(INDIRECT(CELL("address",A7244))&lt;&gt;"", _xlfn.XLOOKUP(INDIRECT(CELL("address",A7244)),_FSAData!$B:$B,_FSAData!$C:$C, ""),"")</f>
        <v/>
      </c>
      <c r="C7244" t="str" cm="1">
        <f t="array" aca="1" ref="C7244" ca="1">IF(INDIRECT(CELL("address",A7244))&lt;&gt;"", _xlfn.XLOOKUP(LEFT(INDIRECT(CELL("address",A7244)), 3),_FSAData!$B:$B,_FSAData!$D:$D,""), "")</f>
        <v/>
      </c>
      <c r="D7244" t="str">
        <f t="shared" ca="1" si="226"/>
        <v/>
      </c>
      <c r="F7244" t="str" cm="1">
        <f t="array" aca="1" ref="F7244" ca="1">TRIM(UPPER(LEFT(INDIRECT("'Postal Code-FSA Input'!"&amp;CELL("address",B7251)), 3)))</f>
        <v/>
      </c>
      <c r="G7244" t="str" cm="1">
        <f t="array" aca="1" ref="G7244" ca="1">IF(INDIRECT(CELL("address",F7244))&lt;&gt;"", _xlfn.XLOOKUP(INDIRECT(CELL("address",F7244)),_FSAData!$B:$B,_FSAData!$C:$C, ""),"")</f>
        <v/>
      </c>
      <c r="H7244" t="str" cm="1">
        <f t="array" aca="1" ref="H7244" ca="1">IF(INDIRECT(CELL("address",F7244))&lt;&gt;"", _xlfn.XLOOKUP(LEFT(INDIRECT(CELL("address",F7244)), 3),_FSAData!$B:$B,_FSAData!$D:$D,""), "")</f>
        <v/>
      </c>
      <c r="I7244" t="str">
        <f t="shared" ca="1" si="227"/>
        <v/>
      </c>
    </row>
    <row r="7245" spans="1:9" x14ac:dyDescent="0.3">
      <c r="A7245" t="str" cm="1">
        <f t="array" aca="1" ref="A7245" ca="1">TRIM(UPPER(LEFT(INDIRECT("'Postal Code-FSA Input'!"&amp;CELL("address",A7252)), 3)))</f>
        <v/>
      </c>
      <c r="B7245" t="str" cm="1">
        <f t="array" aca="1" ref="B7245" ca="1">IF(INDIRECT(CELL("address",A7245))&lt;&gt;"", _xlfn.XLOOKUP(INDIRECT(CELL("address",A7245)),_FSAData!$B:$B,_FSAData!$C:$C, ""),"")</f>
        <v/>
      </c>
      <c r="C7245" t="str" cm="1">
        <f t="array" aca="1" ref="C7245" ca="1">IF(INDIRECT(CELL("address",A7245))&lt;&gt;"", _xlfn.XLOOKUP(LEFT(INDIRECT(CELL("address",A7245)), 3),_FSAData!$B:$B,_FSAData!$D:$D,""), "")</f>
        <v/>
      </c>
      <c r="D7245" t="str">
        <f t="shared" ca="1" si="226"/>
        <v/>
      </c>
      <c r="F7245" t="str" cm="1">
        <f t="array" aca="1" ref="F7245" ca="1">TRIM(UPPER(LEFT(INDIRECT("'Postal Code-FSA Input'!"&amp;CELL("address",B7252)), 3)))</f>
        <v/>
      </c>
      <c r="G7245" t="str" cm="1">
        <f t="array" aca="1" ref="G7245" ca="1">IF(INDIRECT(CELL("address",F7245))&lt;&gt;"", _xlfn.XLOOKUP(INDIRECT(CELL("address",F7245)),_FSAData!$B:$B,_FSAData!$C:$C, ""),"")</f>
        <v/>
      </c>
      <c r="H7245" t="str" cm="1">
        <f t="array" aca="1" ref="H7245" ca="1">IF(INDIRECT(CELL("address",F7245))&lt;&gt;"", _xlfn.XLOOKUP(LEFT(INDIRECT(CELL("address",F7245)), 3),_FSAData!$B:$B,_FSAData!$D:$D,""), "")</f>
        <v/>
      </c>
      <c r="I7245" t="str">
        <f t="shared" ca="1" si="227"/>
        <v/>
      </c>
    </row>
    <row r="7246" spans="1:9" x14ac:dyDescent="0.3">
      <c r="A7246" t="str" cm="1">
        <f t="array" aca="1" ref="A7246" ca="1">TRIM(UPPER(LEFT(INDIRECT("'Postal Code-FSA Input'!"&amp;CELL("address",A7253)), 3)))</f>
        <v/>
      </c>
      <c r="B7246" t="str" cm="1">
        <f t="array" aca="1" ref="B7246" ca="1">IF(INDIRECT(CELL("address",A7246))&lt;&gt;"", _xlfn.XLOOKUP(INDIRECT(CELL("address",A7246)),_FSAData!$B:$B,_FSAData!$C:$C, ""),"")</f>
        <v/>
      </c>
      <c r="C7246" t="str" cm="1">
        <f t="array" aca="1" ref="C7246" ca="1">IF(INDIRECT(CELL("address",A7246))&lt;&gt;"", _xlfn.XLOOKUP(LEFT(INDIRECT(CELL("address",A7246)), 3),_FSAData!$B:$B,_FSAData!$D:$D,""), "")</f>
        <v/>
      </c>
      <c r="D7246" t="str">
        <f t="shared" ca="1" si="226"/>
        <v/>
      </c>
      <c r="F7246" t="str" cm="1">
        <f t="array" aca="1" ref="F7246" ca="1">TRIM(UPPER(LEFT(INDIRECT("'Postal Code-FSA Input'!"&amp;CELL("address",B7253)), 3)))</f>
        <v/>
      </c>
      <c r="G7246" t="str" cm="1">
        <f t="array" aca="1" ref="G7246" ca="1">IF(INDIRECT(CELL("address",F7246))&lt;&gt;"", _xlfn.XLOOKUP(INDIRECT(CELL("address",F7246)),_FSAData!$B:$B,_FSAData!$C:$C, ""),"")</f>
        <v/>
      </c>
      <c r="H7246" t="str" cm="1">
        <f t="array" aca="1" ref="H7246" ca="1">IF(INDIRECT(CELL("address",F7246))&lt;&gt;"", _xlfn.XLOOKUP(LEFT(INDIRECT(CELL("address",F7246)), 3),_FSAData!$B:$B,_FSAData!$D:$D,""), "")</f>
        <v/>
      </c>
      <c r="I7246" t="str">
        <f t="shared" ca="1" si="227"/>
        <v/>
      </c>
    </row>
    <row r="7247" spans="1:9" x14ac:dyDescent="0.3">
      <c r="A7247" t="str" cm="1">
        <f t="array" aca="1" ref="A7247" ca="1">TRIM(UPPER(LEFT(INDIRECT("'Postal Code-FSA Input'!"&amp;CELL("address",A7254)), 3)))</f>
        <v/>
      </c>
      <c r="B7247" t="str" cm="1">
        <f t="array" aca="1" ref="B7247" ca="1">IF(INDIRECT(CELL("address",A7247))&lt;&gt;"", _xlfn.XLOOKUP(INDIRECT(CELL("address",A7247)),_FSAData!$B:$B,_FSAData!$C:$C, ""),"")</f>
        <v/>
      </c>
      <c r="C7247" t="str" cm="1">
        <f t="array" aca="1" ref="C7247" ca="1">IF(INDIRECT(CELL("address",A7247))&lt;&gt;"", _xlfn.XLOOKUP(LEFT(INDIRECT(CELL("address",A7247)), 3),_FSAData!$B:$B,_FSAData!$D:$D,""), "")</f>
        <v/>
      </c>
      <c r="D7247" t="str">
        <f t="shared" ca="1" si="226"/>
        <v/>
      </c>
      <c r="F7247" t="str" cm="1">
        <f t="array" aca="1" ref="F7247" ca="1">TRIM(UPPER(LEFT(INDIRECT("'Postal Code-FSA Input'!"&amp;CELL("address",B7254)), 3)))</f>
        <v/>
      </c>
      <c r="G7247" t="str" cm="1">
        <f t="array" aca="1" ref="G7247" ca="1">IF(INDIRECT(CELL("address",F7247))&lt;&gt;"", _xlfn.XLOOKUP(INDIRECT(CELL("address",F7247)),_FSAData!$B:$B,_FSAData!$C:$C, ""),"")</f>
        <v/>
      </c>
      <c r="H7247" t="str" cm="1">
        <f t="array" aca="1" ref="H7247" ca="1">IF(INDIRECT(CELL("address",F7247))&lt;&gt;"", _xlfn.XLOOKUP(LEFT(INDIRECT(CELL("address",F7247)), 3),_FSAData!$B:$B,_FSAData!$D:$D,""), "")</f>
        <v/>
      </c>
      <c r="I7247" t="str">
        <f t="shared" ca="1" si="227"/>
        <v/>
      </c>
    </row>
    <row r="7248" spans="1:9" x14ac:dyDescent="0.3">
      <c r="A7248" t="str" cm="1">
        <f t="array" aca="1" ref="A7248" ca="1">TRIM(UPPER(LEFT(INDIRECT("'Postal Code-FSA Input'!"&amp;CELL("address",A7255)), 3)))</f>
        <v/>
      </c>
      <c r="B7248" t="str" cm="1">
        <f t="array" aca="1" ref="B7248" ca="1">IF(INDIRECT(CELL("address",A7248))&lt;&gt;"", _xlfn.XLOOKUP(INDIRECT(CELL("address",A7248)),_FSAData!$B:$B,_FSAData!$C:$C, ""),"")</f>
        <v/>
      </c>
      <c r="C7248" t="str" cm="1">
        <f t="array" aca="1" ref="C7248" ca="1">IF(INDIRECT(CELL("address",A7248))&lt;&gt;"", _xlfn.XLOOKUP(LEFT(INDIRECT(CELL("address",A7248)), 3),_FSAData!$B:$B,_FSAData!$D:$D,""), "")</f>
        <v/>
      </c>
      <c r="D7248" t="str">
        <f t="shared" ca="1" si="226"/>
        <v/>
      </c>
      <c r="F7248" t="str" cm="1">
        <f t="array" aca="1" ref="F7248" ca="1">TRIM(UPPER(LEFT(INDIRECT("'Postal Code-FSA Input'!"&amp;CELL("address",B7255)), 3)))</f>
        <v/>
      </c>
      <c r="G7248" t="str" cm="1">
        <f t="array" aca="1" ref="G7248" ca="1">IF(INDIRECT(CELL("address",F7248))&lt;&gt;"", _xlfn.XLOOKUP(INDIRECT(CELL("address",F7248)),_FSAData!$B:$B,_FSAData!$C:$C, ""),"")</f>
        <v/>
      </c>
      <c r="H7248" t="str" cm="1">
        <f t="array" aca="1" ref="H7248" ca="1">IF(INDIRECT(CELL("address",F7248))&lt;&gt;"", _xlfn.XLOOKUP(LEFT(INDIRECT(CELL("address",F7248)), 3),_FSAData!$B:$B,_FSAData!$D:$D,""), "")</f>
        <v/>
      </c>
      <c r="I7248" t="str">
        <f t="shared" ca="1" si="227"/>
        <v/>
      </c>
    </row>
    <row r="7249" spans="1:9" x14ac:dyDescent="0.3">
      <c r="A7249" t="str" cm="1">
        <f t="array" aca="1" ref="A7249" ca="1">TRIM(UPPER(LEFT(INDIRECT("'Postal Code-FSA Input'!"&amp;CELL("address",A7256)), 3)))</f>
        <v/>
      </c>
      <c r="B7249" t="str" cm="1">
        <f t="array" aca="1" ref="B7249" ca="1">IF(INDIRECT(CELL("address",A7249))&lt;&gt;"", _xlfn.XLOOKUP(INDIRECT(CELL("address",A7249)),_FSAData!$B:$B,_FSAData!$C:$C, ""),"")</f>
        <v/>
      </c>
      <c r="C7249" t="str" cm="1">
        <f t="array" aca="1" ref="C7249" ca="1">IF(INDIRECT(CELL("address",A7249))&lt;&gt;"", _xlfn.XLOOKUP(LEFT(INDIRECT(CELL("address",A7249)), 3),_FSAData!$B:$B,_FSAData!$D:$D,""), "")</f>
        <v/>
      </c>
      <c r="D7249" t="str">
        <f t="shared" ca="1" si="226"/>
        <v/>
      </c>
      <c r="F7249" t="str" cm="1">
        <f t="array" aca="1" ref="F7249" ca="1">TRIM(UPPER(LEFT(INDIRECT("'Postal Code-FSA Input'!"&amp;CELL("address",B7256)), 3)))</f>
        <v/>
      </c>
      <c r="G7249" t="str" cm="1">
        <f t="array" aca="1" ref="G7249" ca="1">IF(INDIRECT(CELL("address",F7249))&lt;&gt;"", _xlfn.XLOOKUP(INDIRECT(CELL("address",F7249)),_FSAData!$B:$B,_FSAData!$C:$C, ""),"")</f>
        <v/>
      </c>
      <c r="H7249" t="str" cm="1">
        <f t="array" aca="1" ref="H7249" ca="1">IF(INDIRECT(CELL("address",F7249))&lt;&gt;"", _xlfn.XLOOKUP(LEFT(INDIRECT(CELL("address",F7249)), 3),_FSAData!$B:$B,_FSAData!$D:$D,""), "")</f>
        <v/>
      </c>
      <c r="I7249" t="str">
        <f t="shared" ca="1" si="227"/>
        <v/>
      </c>
    </row>
    <row r="7250" spans="1:9" x14ac:dyDescent="0.3">
      <c r="A7250" t="str" cm="1">
        <f t="array" aca="1" ref="A7250" ca="1">TRIM(UPPER(LEFT(INDIRECT("'Postal Code-FSA Input'!"&amp;CELL("address",A7257)), 3)))</f>
        <v/>
      </c>
      <c r="B7250" t="str" cm="1">
        <f t="array" aca="1" ref="B7250" ca="1">IF(INDIRECT(CELL("address",A7250))&lt;&gt;"", _xlfn.XLOOKUP(INDIRECT(CELL("address",A7250)),_FSAData!$B:$B,_FSAData!$C:$C, ""),"")</f>
        <v/>
      </c>
      <c r="C7250" t="str" cm="1">
        <f t="array" aca="1" ref="C7250" ca="1">IF(INDIRECT(CELL("address",A7250))&lt;&gt;"", _xlfn.XLOOKUP(LEFT(INDIRECT(CELL("address",A7250)), 3),_FSAData!$B:$B,_FSAData!$D:$D,""), "")</f>
        <v/>
      </c>
      <c r="D7250" t="str">
        <f t="shared" ca="1" si="226"/>
        <v/>
      </c>
      <c r="F7250" t="str" cm="1">
        <f t="array" aca="1" ref="F7250" ca="1">TRIM(UPPER(LEFT(INDIRECT("'Postal Code-FSA Input'!"&amp;CELL("address",B7257)), 3)))</f>
        <v/>
      </c>
      <c r="G7250" t="str" cm="1">
        <f t="array" aca="1" ref="G7250" ca="1">IF(INDIRECT(CELL("address",F7250))&lt;&gt;"", _xlfn.XLOOKUP(INDIRECT(CELL("address",F7250)),_FSAData!$B:$B,_FSAData!$C:$C, ""),"")</f>
        <v/>
      </c>
      <c r="H7250" t="str" cm="1">
        <f t="array" aca="1" ref="H7250" ca="1">IF(INDIRECT(CELL("address",F7250))&lt;&gt;"", _xlfn.XLOOKUP(LEFT(INDIRECT(CELL("address",F7250)), 3),_FSAData!$B:$B,_FSAData!$D:$D,""), "")</f>
        <v/>
      </c>
      <c r="I7250" t="str">
        <f t="shared" ca="1" si="227"/>
        <v/>
      </c>
    </row>
    <row r="7251" spans="1:9" x14ac:dyDescent="0.3">
      <c r="A7251" t="str" cm="1">
        <f t="array" aca="1" ref="A7251" ca="1">TRIM(UPPER(LEFT(INDIRECT("'Postal Code-FSA Input'!"&amp;CELL("address",A7258)), 3)))</f>
        <v/>
      </c>
      <c r="B7251" t="str" cm="1">
        <f t="array" aca="1" ref="B7251" ca="1">IF(INDIRECT(CELL("address",A7251))&lt;&gt;"", _xlfn.XLOOKUP(INDIRECT(CELL("address",A7251)),_FSAData!$B:$B,_FSAData!$C:$C, ""),"")</f>
        <v/>
      </c>
      <c r="C7251" t="str" cm="1">
        <f t="array" aca="1" ref="C7251" ca="1">IF(INDIRECT(CELL("address",A7251))&lt;&gt;"", _xlfn.XLOOKUP(LEFT(INDIRECT(CELL("address",A7251)), 3),_FSAData!$B:$B,_FSAData!$D:$D,""), "")</f>
        <v/>
      </c>
      <c r="D7251" t="str">
        <f t="shared" ca="1" si="226"/>
        <v/>
      </c>
      <c r="F7251" t="str" cm="1">
        <f t="array" aca="1" ref="F7251" ca="1">TRIM(UPPER(LEFT(INDIRECT("'Postal Code-FSA Input'!"&amp;CELL("address",B7258)), 3)))</f>
        <v/>
      </c>
      <c r="G7251" t="str" cm="1">
        <f t="array" aca="1" ref="G7251" ca="1">IF(INDIRECT(CELL("address",F7251))&lt;&gt;"", _xlfn.XLOOKUP(INDIRECT(CELL("address",F7251)),_FSAData!$B:$B,_FSAData!$C:$C, ""),"")</f>
        <v/>
      </c>
      <c r="H7251" t="str" cm="1">
        <f t="array" aca="1" ref="H7251" ca="1">IF(INDIRECT(CELL("address",F7251))&lt;&gt;"", _xlfn.XLOOKUP(LEFT(INDIRECT(CELL("address",F7251)), 3),_FSAData!$B:$B,_FSAData!$D:$D,""), "")</f>
        <v/>
      </c>
      <c r="I7251" t="str">
        <f t="shared" ca="1" si="227"/>
        <v/>
      </c>
    </row>
    <row r="7252" spans="1:9" x14ac:dyDescent="0.3">
      <c r="A7252" t="str" cm="1">
        <f t="array" aca="1" ref="A7252" ca="1">TRIM(UPPER(LEFT(INDIRECT("'Postal Code-FSA Input'!"&amp;CELL("address",A7259)), 3)))</f>
        <v/>
      </c>
      <c r="B7252" t="str" cm="1">
        <f t="array" aca="1" ref="B7252" ca="1">IF(INDIRECT(CELL("address",A7252))&lt;&gt;"", _xlfn.XLOOKUP(INDIRECT(CELL("address",A7252)),_FSAData!$B:$B,_FSAData!$C:$C, ""),"")</f>
        <v/>
      </c>
      <c r="C7252" t="str" cm="1">
        <f t="array" aca="1" ref="C7252" ca="1">IF(INDIRECT(CELL("address",A7252))&lt;&gt;"", _xlfn.XLOOKUP(LEFT(INDIRECT(CELL("address",A7252)), 3),_FSAData!$B:$B,_FSAData!$D:$D,""), "")</f>
        <v/>
      </c>
      <c r="D7252" t="str">
        <f t="shared" ca="1" si="226"/>
        <v/>
      </c>
      <c r="F7252" t="str" cm="1">
        <f t="array" aca="1" ref="F7252" ca="1">TRIM(UPPER(LEFT(INDIRECT("'Postal Code-FSA Input'!"&amp;CELL("address",B7259)), 3)))</f>
        <v/>
      </c>
      <c r="G7252" t="str" cm="1">
        <f t="array" aca="1" ref="G7252" ca="1">IF(INDIRECT(CELL("address",F7252))&lt;&gt;"", _xlfn.XLOOKUP(INDIRECT(CELL("address",F7252)),_FSAData!$B:$B,_FSAData!$C:$C, ""),"")</f>
        <v/>
      </c>
      <c r="H7252" t="str" cm="1">
        <f t="array" aca="1" ref="H7252" ca="1">IF(INDIRECT(CELL("address",F7252))&lt;&gt;"", _xlfn.XLOOKUP(LEFT(INDIRECT(CELL("address",F7252)), 3),_FSAData!$B:$B,_FSAData!$D:$D,""), "")</f>
        <v/>
      </c>
      <c r="I7252" t="str">
        <f t="shared" ca="1" si="227"/>
        <v/>
      </c>
    </row>
    <row r="7253" spans="1:9" x14ac:dyDescent="0.3">
      <c r="A7253" t="str" cm="1">
        <f t="array" aca="1" ref="A7253" ca="1">TRIM(UPPER(LEFT(INDIRECT("'Postal Code-FSA Input'!"&amp;CELL("address",A7260)), 3)))</f>
        <v/>
      </c>
      <c r="B7253" t="str" cm="1">
        <f t="array" aca="1" ref="B7253" ca="1">IF(INDIRECT(CELL("address",A7253))&lt;&gt;"", _xlfn.XLOOKUP(INDIRECT(CELL("address",A7253)),_FSAData!$B:$B,_FSAData!$C:$C, ""),"")</f>
        <v/>
      </c>
      <c r="C7253" t="str" cm="1">
        <f t="array" aca="1" ref="C7253" ca="1">IF(INDIRECT(CELL("address",A7253))&lt;&gt;"", _xlfn.XLOOKUP(LEFT(INDIRECT(CELL("address",A7253)), 3),_FSAData!$B:$B,_FSAData!$D:$D,""), "")</f>
        <v/>
      </c>
      <c r="D7253" t="str">
        <f t="shared" ca="1" si="226"/>
        <v/>
      </c>
      <c r="F7253" t="str" cm="1">
        <f t="array" aca="1" ref="F7253" ca="1">TRIM(UPPER(LEFT(INDIRECT("'Postal Code-FSA Input'!"&amp;CELL("address",B7260)), 3)))</f>
        <v/>
      </c>
      <c r="G7253" t="str" cm="1">
        <f t="array" aca="1" ref="G7253" ca="1">IF(INDIRECT(CELL("address",F7253))&lt;&gt;"", _xlfn.XLOOKUP(INDIRECT(CELL("address",F7253)),_FSAData!$B:$B,_FSAData!$C:$C, ""),"")</f>
        <v/>
      </c>
      <c r="H7253" t="str" cm="1">
        <f t="array" aca="1" ref="H7253" ca="1">IF(INDIRECT(CELL("address",F7253))&lt;&gt;"", _xlfn.XLOOKUP(LEFT(INDIRECT(CELL("address",F7253)), 3),_FSAData!$B:$B,_FSAData!$D:$D,""), "")</f>
        <v/>
      </c>
      <c r="I7253" t="str">
        <f t="shared" ca="1" si="227"/>
        <v/>
      </c>
    </row>
    <row r="7254" spans="1:9" x14ac:dyDescent="0.3">
      <c r="A7254" t="str" cm="1">
        <f t="array" aca="1" ref="A7254" ca="1">TRIM(UPPER(LEFT(INDIRECT("'Postal Code-FSA Input'!"&amp;CELL("address",A7261)), 3)))</f>
        <v/>
      </c>
      <c r="B7254" t="str" cm="1">
        <f t="array" aca="1" ref="B7254" ca="1">IF(INDIRECT(CELL("address",A7254))&lt;&gt;"", _xlfn.XLOOKUP(INDIRECT(CELL("address",A7254)),_FSAData!$B:$B,_FSAData!$C:$C, ""),"")</f>
        <v/>
      </c>
      <c r="C7254" t="str" cm="1">
        <f t="array" aca="1" ref="C7254" ca="1">IF(INDIRECT(CELL("address",A7254))&lt;&gt;"", _xlfn.XLOOKUP(LEFT(INDIRECT(CELL("address",A7254)), 3),_FSAData!$B:$B,_FSAData!$D:$D,""), "")</f>
        <v/>
      </c>
      <c r="D7254" t="str">
        <f t="shared" ca="1" si="226"/>
        <v/>
      </c>
      <c r="F7254" t="str" cm="1">
        <f t="array" aca="1" ref="F7254" ca="1">TRIM(UPPER(LEFT(INDIRECT("'Postal Code-FSA Input'!"&amp;CELL("address",B7261)), 3)))</f>
        <v/>
      </c>
      <c r="G7254" t="str" cm="1">
        <f t="array" aca="1" ref="G7254" ca="1">IF(INDIRECT(CELL("address",F7254))&lt;&gt;"", _xlfn.XLOOKUP(INDIRECT(CELL("address",F7254)),_FSAData!$B:$B,_FSAData!$C:$C, ""),"")</f>
        <v/>
      </c>
      <c r="H7254" t="str" cm="1">
        <f t="array" aca="1" ref="H7254" ca="1">IF(INDIRECT(CELL("address",F7254))&lt;&gt;"", _xlfn.XLOOKUP(LEFT(INDIRECT(CELL("address",F7254)), 3),_FSAData!$B:$B,_FSAData!$D:$D,""), "")</f>
        <v/>
      </c>
      <c r="I7254" t="str">
        <f t="shared" ca="1" si="227"/>
        <v/>
      </c>
    </row>
    <row r="7255" spans="1:9" x14ac:dyDescent="0.3">
      <c r="A7255" t="str" cm="1">
        <f t="array" aca="1" ref="A7255" ca="1">TRIM(UPPER(LEFT(INDIRECT("'Postal Code-FSA Input'!"&amp;CELL("address",A7262)), 3)))</f>
        <v/>
      </c>
      <c r="B7255" t="str" cm="1">
        <f t="array" aca="1" ref="B7255" ca="1">IF(INDIRECT(CELL("address",A7255))&lt;&gt;"", _xlfn.XLOOKUP(INDIRECT(CELL("address",A7255)),_FSAData!$B:$B,_FSAData!$C:$C, ""),"")</f>
        <v/>
      </c>
      <c r="C7255" t="str" cm="1">
        <f t="array" aca="1" ref="C7255" ca="1">IF(INDIRECT(CELL("address",A7255))&lt;&gt;"", _xlfn.XLOOKUP(LEFT(INDIRECT(CELL("address",A7255)), 3),_FSAData!$B:$B,_FSAData!$D:$D,""), "")</f>
        <v/>
      </c>
      <c r="D7255" t="str">
        <f t="shared" ca="1" si="226"/>
        <v/>
      </c>
      <c r="F7255" t="str" cm="1">
        <f t="array" aca="1" ref="F7255" ca="1">TRIM(UPPER(LEFT(INDIRECT("'Postal Code-FSA Input'!"&amp;CELL("address",B7262)), 3)))</f>
        <v/>
      </c>
      <c r="G7255" t="str" cm="1">
        <f t="array" aca="1" ref="G7255" ca="1">IF(INDIRECT(CELL("address",F7255))&lt;&gt;"", _xlfn.XLOOKUP(INDIRECT(CELL("address",F7255)),_FSAData!$B:$B,_FSAData!$C:$C, ""),"")</f>
        <v/>
      </c>
      <c r="H7255" t="str" cm="1">
        <f t="array" aca="1" ref="H7255" ca="1">IF(INDIRECT(CELL("address",F7255))&lt;&gt;"", _xlfn.XLOOKUP(LEFT(INDIRECT(CELL("address",F7255)), 3),_FSAData!$B:$B,_FSAData!$D:$D,""), "")</f>
        <v/>
      </c>
      <c r="I7255" t="str">
        <f t="shared" ca="1" si="227"/>
        <v/>
      </c>
    </row>
    <row r="7256" spans="1:9" x14ac:dyDescent="0.3">
      <c r="A7256" t="str" cm="1">
        <f t="array" aca="1" ref="A7256" ca="1">TRIM(UPPER(LEFT(INDIRECT("'Postal Code-FSA Input'!"&amp;CELL("address",A7263)), 3)))</f>
        <v/>
      </c>
      <c r="B7256" t="str" cm="1">
        <f t="array" aca="1" ref="B7256" ca="1">IF(INDIRECT(CELL("address",A7256))&lt;&gt;"", _xlfn.XLOOKUP(INDIRECT(CELL("address",A7256)),_FSAData!$B:$B,_FSAData!$C:$C, ""),"")</f>
        <v/>
      </c>
      <c r="C7256" t="str" cm="1">
        <f t="array" aca="1" ref="C7256" ca="1">IF(INDIRECT(CELL("address",A7256))&lt;&gt;"", _xlfn.XLOOKUP(LEFT(INDIRECT(CELL("address",A7256)), 3),_FSAData!$B:$B,_FSAData!$D:$D,""), "")</f>
        <v/>
      </c>
      <c r="D7256" t="str">
        <f t="shared" ca="1" si="226"/>
        <v/>
      </c>
      <c r="F7256" t="str" cm="1">
        <f t="array" aca="1" ref="F7256" ca="1">TRIM(UPPER(LEFT(INDIRECT("'Postal Code-FSA Input'!"&amp;CELL("address",B7263)), 3)))</f>
        <v/>
      </c>
      <c r="G7256" t="str" cm="1">
        <f t="array" aca="1" ref="G7256" ca="1">IF(INDIRECT(CELL("address",F7256))&lt;&gt;"", _xlfn.XLOOKUP(INDIRECT(CELL("address",F7256)),_FSAData!$B:$B,_FSAData!$C:$C, ""),"")</f>
        <v/>
      </c>
      <c r="H7256" t="str" cm="1">
        <f t="array" aca="1" ref="H7256" ca="1">IF(INDIRECT(CELL("address",F7256))&lt;&gt;"", _xlfn.XLOOKUP(LEFT(INDIRECT(CELL("address",F7256)), 3),_FSAData!$B:$B,_FSAData!$D:$D,""), "")</f>
        <v/>
      </c>
      <c r="I7256" t="str">
        <f t="shared" ca="1" si="227"/>
        <v/>
      </c>
    </row>
    <row r="7257" spans="1:9" x14ac:dyDescent="0.3">
      <c r="A7257" t="str" cm="1">
        <f t="array" aca="1" ref="A7257" ca="1">TRIM(UPPER(LEFT(INDIRECT("'Postal Code-FSA Input'!"&amp;CELL("address",A7264)), 3)))</f>
        <v/>
      </c>
      <c r="B7257" t="str" cm="1">
        <f t="array" aca="1" ref="B7257" ca="1">IF(INDIRECT(CELL("address",A7257))&lt;&gt;"", _xlfn.XLOOKUP(INDIRECT(CELL("address",A7257)),_FSAData!$B:$B,_FSAData!$C:$C, ""),"")</f>
        <v/>
      </c>
      <c r="C7257" t="str" cm="1">
        <f t="array" aca="1" ref="C7257" ca="1">IF(INDIRECT(CELL("address",A7257))&lt;&gt;"", _xlfn.XLOOKUP(LEFT(INDIRECT(CELL("address",A7257)), 3),_FSAData!$B:$B,_FSAData!$D:$D,""), "")</f>
        <v/>
      </c>
      <c r="D7257" t="str">
        <f t="shared" ca="1" si="226"/>
        <v/>
      </c>
      <c r="F7257" t="str" cm="1">
        <f t="array" aca="1" ref="F7257" ca="1">TRIM(UPPER(LEFT(INDIRECT("'Postal Code-FSA Input'!"&amp;CELL("address",B7264)), 3)))</f>
        <v/>
      </c>
      <c r="G7257" t="str" cm="1">
        <f t="array" aca="1" ref="G7257" ca="1">IF(INDIRECT(CELL("address",F7257))&lt;&gt;"", _xlfn.XLOOKUP(INDIRECT(CELL("address",F7257)),_FSAData!$B:$B,_FSAData!$C:$C, ""),"")</f>
        <v/>
      </c>
      <c r="H7257" t="str" cm="1">
        <f t="array" aca="1" ref="H7257" ca="1">IF(INDIRECT(CELL("address",F7257))&lt;&gt;"", _xlfn.XLOOKUP(LEFT(INDIRECT(CELL("address",F7257)), 3),_FSAData!$B:$B,_FSAData!$D:$D,""), "")</f>
        <v/>
      </c>
      <c r="I7257" t="str">
        <f t="shared" ca="1" si="227"/>
        <v/>
      </c>
    </row>
    <row r="7258" spans="1:9" x14ac:dyDescent="0.3">
      <c r="A7258" t="str" cm="1">
        <f t="array" aca="1" ref="A7258" ca="1">TRIM(UPPER(LEFT(INDIRECT("'Postal Code-FSA Input'!"&amp;CELL("address",A7265)), 3)))</f>
        <v/>
      </c>
      <c r="B7258" t="str" cm="1">
        <f t="array" aca="1" ref="B7258" ca="1">IF(INDIRECT(CELL("address",A7258))&lt;&gt;"", _xlfn.XLOOKUP(INDIRECT(CELL("address",A7258)),_FSAData!$B:$B,_FSAData!$C:$C, ""),"")</f>
        <v/>
      </c>
      <c r="C7258" t="str" cm="1">
        <f t="array" aca="1" ref="C7258" ca="1">IF(INDIRECT(CELL("address",A7258))&lt;&gt;"", _xlfn.XLOOKUP(LEFT(INDIRECT(CELL("address",A7258)), 3),_FSAData!$B:$B,_FSAData!$D:$D,""), "")</f>
        <v/>
      </c>
      <c r="D7258" t="str">
        <f t="shared" ca="1" si="226"/>
        <v/>
      </c>
      <c r="F7258" t="str" cm="1">
        <f t="array" aca="1" ref="F7258" ca="1">TRIM(UPPER(LEFT(INDIRECT("'Postal Code-FSA Input'!"&amp;CELL("address",B7265)), 3)))</f>
        <v/>
      </c>
      <c r="G7258" t="str" cm="1">
        <f t="array" aca="1" ref="G7258" ca="1">IF(INDIRECT(CELL("address",F7258))&lt;&gt;"", _xlfn.XLOOKUP(INDIRECT(CELL("address",F7258)),_FSAData!$B:$B,_FSAData!$C:$C, ""),"")</f>
        <v/>
      </c>
      <c r="H7258" t="str" cm="1">
        <f t="array" aca="1" ref="H7258" ca="1">IF(INDIRECT(CELL("address",F7258))&lt;&gt;"", _xlfn.XLOOKUP(LEFT(INDIRECT(CELL("address",F7258)), 3),_FSAData!$B:$B,_FSAData!$D:$D,""), "")</f>
        <v/>
      </c>
      <c r="I7258" t="str">
        <f t="shared" ca="1" si="227"/>
        <v/>
      </c>
    </row>
    <row r="7259" spans="1:9" x14ac:dyDescent="0.3">
      <c r="A7259" t="str" cm="1">
        <f t="array" aca="1" ref="A7259" ca="1">TRIM(UPPER(LEFT(INDIRECT("'Postal Code-FSA Input'!"&amp;CELL("address",A7266)), 3)))</f>
        <v/>
      </c>
      <c r="B7259" t="str" cm="1">
        <f t="array" aca="1" ref="B7259" ca="1">IF(INDIRECT(CELL("address",A7259))&lt;&gt;"", _xlfn.XLOOKUP(INDIRECT(CELL("address",A7259)),_FSAData!$B:$B,_FSAData!$C:$C, ""),"")</f>
        <v/>
      </c>
      <c r="C7259" t="str" cm="1">
        <f t="array" aca="1" ref="C7259" ca="1">IF(INDIRECT(CELL("address",A7259))&lt;&gt;"", _xlfn.XLOOKUP(LEFT(INDIRECT(CELL("address",A7259)), 3),_FSAData!$B:$B,_FSAData!$D:$D,""), "")</f>
        <v/>
      </c>
      <c r="D7259" t="str">
        <f t="shared" ca="1" si="226"/>
        <v/>
      </c>
      <c r="F7259" t="str" cm="1">
        <f t="array" aca="1" ref="F7259" ca="1">TRIM(UPPER(LEFT(INDIRECT("'Postal Code-FSA Input'!"&amp;CELL("address",B7266)), 3)))</f>
        <v/>
      </c>
      <c r="G7259" t="str" cm="1">
        <f t="array" aca="1" ref="G7259" ca="1">IF(INDIRECT(CELL("address",F7259))&lt;&gt;"", _xlfn.XLOOKUP(INDIRECT(CELL("address",F7259)),_FSAData!$B:$B,_FSAData!$C:$C, ""),"")</f>
        <v/>
      </c>
      <c r="H7259" t="str" cm="1">
        <f t="array" aca="1" ref="H7259" ca="1">IF(INDIRECT(CELL("address",F7259))&lt;&gt;"", _xlfn.XLOOKUP(LEFT(INDIRECT(CELL("address",F7259)), 3),_FSAData!$B:$B,_FSAData!$D:$D,""), "")</f>
        <v/>
      </c>
      <c r="I7259" t="str">
        <f t="shared" ca="1" si="227"/>
        <v/>
      </c>
    </row>
    <row r="7260" spans="1:9" x14ac:dyDescent="0.3">
      <c r="A7260" t="str" cm="1">
        <f t="array" aca="1" ref="A7260" ca="1">TRIM(UPPER(LEFT(INDIRECT("'Postal Code-FSA Input'!"&amp;CELL("address",A7267)), 3)))</f>
        <v/>
      </c>
      <c r="B7260" t="str" cm="1">
        <f t="array" aca="1" ref="B7260" ca="1">IF(INDIRECT(CELL("address",A7260))&lt;&gt;"", _xlfn.XLOOKUP(INDIRECT(CELL("address",A7260)),_FSAData!$B:$B,_FSAData!$C:$C, ""),"")</f>
        <v/>
      </c>
      <c r="C7260" t="str" cm="1">
        <f t="array" aca="1" ref="C7260" ca="1">IF(INDIRECT(CELL("address",A7260))&lt;&gt;"", _xlfn.XLOOKUP(LEFT(INDIRECT(CELL("address",A7260)), 3),_FSAData!$B:$B,_FSAData!$D:$D,""), "")</f>
        <v/>
      </c>
      <c r="D7260" t="str">
        <f t="shared" ca="1" si="226"/>
        <v/>
      </c>
      <c r="F7260" t="str" cm="1">
        <f t="array" aca="1" ref="F7260" ca="1">TRIM(UPPER(LEFT(INDIRECT("'Postal Code-FSA Input'!"&amp;CELL("address",B7267)), 3)))</f>
        <v/>
      </c>
      <c r="G7260" t="str" cm="1">
        <f t="array" aca="1" ref="G7260" ca="1">IF(INDIRECT(CELL("address",F7260))&lt;&gt;"", _xlfn.XLOOKUP(INDIRECT(CELL("address",F7260)),_FSAData!$B:$B,_FSAData!$C:$C, ""),"")</f>
        <v/>
      </c>
      <c r="H7260" t="str" cm="1">
        <f t="array" aca="1" ref="H7260" ca="1">IF(INDIRECT(CELL("address",F7260))&lt;&gt;"", _xlfn.XLOOKUP(LEFT(INDIRECT(CELL("address",F7260)), 3),_FSAData!$B:$B,_FSAData!$D:$D,""), "")</f>
        <v/>
      </c>
      <c r="I7260" t="str">
        <f t="shared" ca="1" si="227"/>
        <v/>
      </c>
    </row>
    <row r="7261" spans="1:9" x14ac:dyDescent="0.3">
      <c r="A7261" t="str" cm="1">
        <f t="array" aca="1" ref="A7261" ca="1">TRIM(UPPER(LEFT(INDIRECT("'Postal Code-FSA Input'!"&amp;CELL("address",A7268)), 3)))</f>
        <v/>
      </c>
      <c r="B7261" t="str" cm="1">
        <f t="array" aca="1" ref="B7261" ca="1">IF(INDIRECT(CELL("address",A7261))&lt;&gt;"", _xlfn.XLOOKUP(INDIRECT(CELL("address",A7261)),_FSAData!$B:$B,_FSAData!$C:$C, ""),"")</f>
        <v/>
      </c>
      <c r="C7261" t="str" cm="1">
        <f t="array" aca="1" ref="C7261" ca="1">IF(INDIRECT(CELL("address",A7261))&lt;&gt;"", _xlfn.XLOOKUP(LEFT(INDIRECT(CELL("address",A7261)), 3),_FSAData!$B:$B,_FSAData!$D:$D,""), "")</f>
        <v/>
      </c>
      <c r="D7261" t="str">
        <f t="shared" ca="1" si="226"/>
        <v/>
      </c>
      <c r="F7261" t="str" cm="1">
        <f t="array" aca="1" ref="F7261" ca="1">TRIM(UPPER(LEFT(INDIRECT("'Postal Code-FSA Input'!"&amp;CELL("address",B7268)), 3)))</f>
        <v/>
      </c>
      <c r="G7261" t="str" cm="1">
        <f t="array" aca="1" ref="G7261" ca="1">IF(INDIRECT(CELL("address",F7261))&lt;&gt;"", _xlfn.XLOOKUP(INDIRECT(CELL("address",F7261)),_FSAData!$B:$B,_FSAData!$C:$C, ""),"")</f>
        <v/>
      </c>
      <c r="H7261" t="str" cm="1">
        <f t="array" aca="1" ref="H7261" ca="1">IF(INDIRECT(CELL("address",F7261))&lt;&gt;"", _xlfn.XLOOKUP(LEFT(INDIRECT(CELL("address",F7261)), 3),_FSAData!$B:$B,_FSAData!$D:$D,""), "")</f>
        <v/>
      </c>
      <c r="I7261" t="str">
        <f t="shared" ca="1" si="227"/>
        <v/>
      </c>
    </row>
    <row r="7262" spans="1:9" x14ac:dyDescent="0.3">
      <c r="A7262" t="str" cm="1">
        <f t="array" aca="1" ref="A7262" ca="1">TRIM(UPPER(LEFT(INDIRECT("'Postal Code-FSA Input'!"&amp;CELL("address",A7269)), 3)))</f>
        <v/>
      </c>
      <c r="B7262" t="str" cm="1">
        <f t="array" aca="1" ref="B7262" ca="1">IF(INDIRECT(CELL("address",A7262))&lt;&gt;"", _xlfn.XLOOKUP(INDIRECT(CELL("address",A7262)),_FSAData!$B:$B,_FSAData!$C:$C, ""),"")</f>
        <v/>
      </c>
      <c r="C7262" t="str" cm="1">
        <f t="array" aca="1" ref="C7262" ca="1">IF(INDIRECT(CELL("address",A7262))&lt;&gt;"", _xlfn.XLOOKUP(LEFT(INDIRECT(CELL("address",A7262)), 3),_FSAData!$B:$B,_FSAData!$D:$D,""), "")</f>
        <v/>
      </c>
      <c r="D7262" t="str">
        <f t="shared" ca="1" si="226"/>
        <v/>
      </c>
      <c r="F7262" t="str" cm="1">
        <f t="array" aca="1" ref="F7262" ca="1">TRIM(UPPER(LEFT(INDIRECT("'Postal Code-FSA Input'!"&amp;CELL("address",B7269)), 3)))</f>
        <v/>
      </c>
      <c r="G7262" t="str" cm="1">
        <f t="array" aca="1" ref="G7262" ca="1">IF(INDIRECT(CELL("address",F7262))&lt;&gt;"", _xlfn.XLOOKUP(INDIRECT(CELL("address",F7262)),_FSAData!$B:$B,_FSAData!$C:$C, ""),"")</f>
        <v/>
      </c>
      <c r="H7262" t="str" cm="1">
        <f t="array" aca="1" ref="H7262" ca="1">IF(INDIRECT(CELL("address",F7262))&lt;&gt;"", _xlfn.XLOOKUP(LEFT(INDIRECT(CELL("address",F7262)), 3),_FSAData!$B:$B,_FSAData!$D:$D,""), "")</f>
        <v/>
      </c>
      <c r="I7262" t="str">
        <f t="shared" ca="1" si="227"/>
        <v/>
      </c>
    </row>
    <row r="7263" spans="1:9" x14ac:dyDescent="0.3">
      <c r="A7263" t="str" cm="1">
        <f t="array" aca="1" ref="A7263" ca="1">TRIM(UPPER(LEFT(INDIRECT("'Postal Code-FSA Input'!"&amp;CELL("address",A7270)), 3)))</f>
        <v/>
      </c>
      <c r="B7263" t="str" cm="1">
        <f t="array" aca="1" ref="B7263" ca="1">IF(INDIRECT(CELL("address",A7263))&lt;&gt;"", _xlfn.XLOOKUP(INDIRECT(CELL("address",A7263)),_FSAData!$B:$B,_FSAData!$C:$C, ""),"")</f>
        <v/>
      </c>
      <c r="C7263" t="str" cm="1">
        <f t="array" aca="1" ref="C7263" ca="1">IF(INDIRECT(CELL("address",A7263))&lt;&gt;"", _xlfn.XLOOKUP(LEFT(INDIRECT(CELL("address",A7263)), 3),_FSAData!$B:$B,_FSAData!$D:$D,""), "")</f>
        <v/>
      </c>
      <c r="D7263" t="str">
        <f t="shared" ca="1" si="226"/>
        <v/>
      </c>
      <c r="F7263" t="str" cm="1">
        <f t="array" aca="1" ref="F7263" ca="1">TRIM(UPPER(LEFT(INDIRECT("'Postal Code-FSA Input'!"&amp;CELL("address",B7270)), 3)))</f>
        <v/>
      </c>
      <c r="G7263" t="str" cm="1">
        <f t="array" aca="1" ref="G7263" ca="1">IF(INDIRECT(CELL("address",F7263))&lt;&gt;"", _xlfn.XLOOKUP(INDIRECT(CELL("address",F7263)),_FSAData!$B:$B,_FSAData!$C:$C, ""),"")</f>
        <v/>
      </c>
      <c r="H7263" t="str" cm="1">
        <f t="array" aca="1" ref="H7263" ca="1">IF(INDIRECT(CELL("address",F7263))&lt;&gt;"", _xlfn.XLOOKUP(LEFT(INDIRECT(CELL("address",F7263)), 3),_FSAData!$B:$B,_FSAData!$D:$D,""), "")</f>
        <v/>
      </c>
      <c r="I7263" t="str">
        <f t="shared" ca="1" si="227"/>
        <v/>
      </c>
    </row>
    <row r="7264" spans="1:9" x14ac:dyDescent="0.3">
      <c r="A7264" t="str" cm="1">
        <f t="array" aca="1" ref="A7264" ca="1">TRIM(UPPER(LEFT(INDIRECT("'Postal Code-FSA Input'!"&amp;CELL("address",A7271)), 3)))</f>
        <v/>
      </c>
      <c r="B7264" t="str" cm="1">
        <f t="array" aca="1" ref="B7264" ca="1">IF(INDIRECT(CELL("address",A7264))&lt;&gt;"", _xlfn.XLOOKUP(INDIRECT(CELL("address",A7264)),_FSAData!$B:$B,_FSAData!$C:$C, ""),"")</f>
        <v/>
      </c>
      <c r="C7264" t="str" cm="1">
        <f t="array" aca="1" ref="C7264" ca="1">IF(INDIRECT(CELL("address",A7264))&lt;&gt;"", _xlfn.XLOOKUP(LEFT(INDIRECT(CELL("address",A7264)), 3),_FSAData!$B:$B,_FSAData!$D:$D,""), "")</f>
        <v/>
      </c>
      <c r="D7264" t="str">
        <f t="shared" ca="1" si="226"/>
        <v/>
      </c>
      <c r="F7264" t="str" cm="1">
        <f t="array" aca="1" ref="F7264" ca="1">TRIM(UPPER(LEFT(INDIRECT("'Postal Code-FSA Input'!"&amp;CELL("address",B7271)), 3)))</f>
        <v/>
      </c>
      <c r="G7264" t="str" cm="1">
        <f t="array" aca="1" ref="G7264" ca="1">IF(INDIRECT(CELL("address",F7264))&lt;&gt;"", _xlfn.XLOOKUP(INDIRECT(CELL("address",F7264)),_FSAData!$B:$B,_FSAData!$C:$C, ""),"")</f>
        <v/>
      </c>
      <c r="H7264" t="str" cm="1">
        <f t="array" aca="1" ref="H7264" ca="1">IF(INDIRECT(CELL("address",F7264))&lt;&gt;"", _xlfn.XLOOKUP(LEFT(INDIRECT(CELL("address",F7264)), 3),_FSAData!$B:$B,_FSAData!$D:$D,""), "")</f>
        <v/>
      </c>
      <c r="I7264" t="str">
        <f t="shared" ca="1" si="227"/>
        <v/>
      </c>
    </row>
    <row r="7265" spans="1:9" x14ac:dyDescent="0.3">
      <c r="A7265" t="str" cm="1">
        <f t="array" aca="1" ref="A7265" ca="1">TRIM(UPPER(LEFT(INDIRECT("'Postal Code-FSA Input'!"&amp;CELL("address",A7272)), 3)))</f>
        <v/>
      </c>
      <c r="B7265" t="str" cm="1">
        <f t="array" aca="1" ref="B7265" ca="1">IF(INDIRECT(CELL("address",A7265))&lt;&gt;"", _xlfn.XLOOKUP(INDIRECT(CELL("address",A7265)),_FSAData!$B:$B,_FSAData!$C:$C, ""),"")</f>
        <v/>
      </c>
      <c r="C7265" t="str" cm="1">
        <f t="array" aca="1" ref="C7265" ca="1">IF(INDIRECT(CELL("address",A7265))&lt;&gt;"", _xlfn.XLOOKUP(LEFT(INDIRECT(CELL("address",A7265)), 3),_FSAData!$B:$B,_FSAData!$D:$D,""), "")</f>
        <v/>
      </c>
      <c r="D7265" t="str">
        <f t="shared" ca="1" si="226"/>
        <v/>
      </c>
      <c r="F7265" t="str" cm="1">
        <f t="array" aca="1" ref="F7265" ca="1">TRIM(UPPER(LEFT(INDIRECT("'Postal Code-FSA Input'!"&amp;CELL("address",B7272)), 3)))</f>
        <v/>
      </c>
      <c r="G7265" t="str" cm="1">
        <f t="array" aca="1" ref="G7265" ca="1">IF(INDIRECT(CELL("address",F7265))&lt;&gt;"", _xlfn.XLOOKUP(INDIRECT(CELL("address",F7265)),_FSAData!$B:$B,_FSAData!$C:$C, ""),"")</f>
        <v/>
      </c>
      <c r="H7265" t="str" cm="1">
        <f t="array" aca="1" ref="H7265" ca="1">IF(INDIRECT(CELL("address",F7265))&lt;&gt;"", _xlfn.XLOOKUP(LEFT(INDIRECT(CELL("address",F7265)), 3),_FSAData!$B:$B,_FSAData!$D:$D,""), "")</f>
        <v/>
      </c>
      <c r="I7265" t="str">
        <f t="shared" ca="1" si="227"/>
        <v/>
      </c>
    </row>
    <row r="7266" spans="1:9" x14ac:dyDescent="0.3">
      <c r="A7266" t="str" cm="1">
        <f t="array" aca="1" ref="A7266" ca="1">TRIM(UPPER(LEFT(INDIRECT("'Postal Code-FSA Input'!"&amp;CELL("address",A7273)), 3)))</f>
        <v/>
      </c>
      <c r="B7266" t="str" cm="1">
        <f t="array" aca="1" ref="B7266" ca="1">IF(INDIRECT(CELL("address",A7266))&lt;&gt;"", _xlfn.XLOOKUP(INDIRECT(CELL("address",A7266)),_FSAData!$B:$B,_FSAData!$C:$C, ""),"")</f>
        <v/>
      </c>
      <c r="C7266" t="str" cm="1">
        <f t="array" aca="1" ref="C7266" ca="1">IF(INDIRECT(CELL("address",A7266))&lt;&gt;"", _xlfn.XLOOKUP(LEFT(INDIRECT(CELL("address",A7266)), 3),_FSAData!$B:$B,_FSAData!$D:$D,""), "")</f>
        <v/>
      </c>
      <c r="D7266" t="str">
        <f t="shared" ca="1" si="226"/>
        <v/>
      </c>
      <c r="F7266" t="str" cm="1">
        <f t="array" aca="1" ref="F7266" ca="1">TRIM(UPPER(LEFT(INDIRECT("'Postal Code-FSA Input'!"&amp;CELL("address",B7273)), 3)))</f>
        <v/>
      </c>
      <c r="G7266" t="str" cm="1">
        <f t="array" aca="1" ref="G7266" ca="1">IF(INDIRECT(CELL("address",F7266))&lt;&gt;"", _xlfn.XLOOKUP(INDIRECT(CELL("address",F7266)),_FSAData!$B:$B,_FSAData!$C:$C, ""),"")</f>
        <v/>
      </c>
      <c r="H7266" t="str" cm="1">
        <f t="array" aca="1" ref="H7266" ca="1">IF(INDIRECT(CELL("address",F7266))&lt;&gt;"", _xlfn.XLOOKUP(LEFT(INDIRECT(CELL("address",F7266)), 3),_FSAData!$B:$B,_FSAData!$D:$D,""), "")</f>
        <v/>
      </c>
      <c r="I7266" t="str">
        <f t="shared" ca="1" si="227"/>
        <v/>
      </c>
    </row>
    <row r="7267" spans="1:9" x14ac:dyDescent="0.3">
      <c r="A7267" t="str" cm="1">
        <f t="array" aca="1" ref="A7267" ca="1">TRIM(UPPER(LEFT(INDIRECT("'Postal Code-FSA Input'!"&amp;CELL("address",A7274)), 3)))</f>
        <v/>
      </c>
      <c r="B7267" t="str" cm="1">
        <f t="array" aca="1" ref="B7267" ca="1">IF(INDIRECT(CELL("address",A7267))&lt;&gt;"", _xlfn.XLOOKUP(INDIRECT(CELL("address",A7267)),_FSAData!$B:$B,_FSAData!$C:$C, ""),"")</f>
        <v/>
      </c>
      <c r="C7267" t="str" cm="1">
        <f t="array" aca="1" ref="C7267" ca="1">IF(INDIRECT(CELL("address",A7267))&lt;&gt;"", _xlfn.XLOOKUP(LEFT(INDIRECT(CELL("address",A7267)), 3),_FSAData!$B:$B,_FSAData!$D:$D,""), "")</f>
        <v/>
      </c>
      <c r="D7267" t="str">
        <f t="shared" ca="1" si="226"/>
        <v/>
      </c>
      <c r="F7267" t="str" cm="1">
        <f t="array" aca="1" ref="F7267" ca="1">TRIM(UPPER(LEFT(INDIRECT("'Postal Code-FSA Input'!"&amp;CELL("address",B7274)), 3)))</f>
        <v/>
      </c>
      <c r="G7267" t="str" cm="1">
        <f t="array" aca="1" ref="G7267" ca="1">IF(INDIRECT(CELL("address",F7267))&lt;&gt;"", _xlfn.XLOOKUP(INDIRECT(CELL("address",F7267)),_FSAData!$B:$B,_FSAData!$C:$C, ""),"")</f>
        <v/>
      </c>
      <c r="H7267" t="str" cm="1">
        <f t="array" aca="1" ref="H7267" ca="1">IF(INDIRECT(CELL("address",F7267))&lt;&gt;"", _xlfn.XLOOKUP(LEFT(INDIRECT(CELL("address",F7267)), 3),_FSAData!$B:$B,_FSAData!$D:$D,""), "")</f>
        <v/>
      </c>
      <c r="I7267" t="str">
        <f t="shared" ca="1" si="227"/>
        <v/>
      </c>
    </row>
    <row r="7268" spans="1:9" x14ac:dyDescent="0.3">
      <c r="A7268" t="str" cm="1">
        <f t="array" aca="1" ref="A7268" ca="1">TRIM(UPPER(LEFT(INDIRECT("'Postal Code-FSA Input'!"&amp;CELL("address",A7275)), 3)))</f>
        <v/>
      </c>
      <c r="B7268" t="str" cm="1">
        <f t="array" aca="1" ref="B7268" ca="1">IF(INDIRECT(CELL("address",A7268))&lt;&gt;"", _xlfn.XLOOKUP(INDIRECT(CELL("address",A7268)),_FSAData!$B:$B,_FSAData!$C:$C, ""),"")</f>
        <v/>
      </c>
      <c r="C7268" t="str" cm="1">
        <f t="array" aca="1" ref="C7268" ca="1">IF(INDIRECT(CELL("address",A7268))&lt;&gt;"", _xlfn.XLOOKUP(LEFT(INDIRECT(CELL("address",A7268)), 3),_FSAData!$B:$B,_FSAData!$D:$D,""), "")</f>
        <v/>
      </c>
      <c r="D7268" t="str">
        <f t="shared" ca="1" si="226"/>
        <v/>
      </c>
      <c r="F7268" t="str" cm="1">
        <f t="array" aca="1" ref="F7268" ca="1">TRIM(UPPER(LEFT(INDIRECT("'Postal Code-FSA Input'!"&amp;CELL("address",B7275)), 3)))</f>
        <v/>
      </c>
      <c r="G7268" t="str" cm="1">
        <f t="array" aca="1" ref="G7268" ca="1">IF(INDIRECT(CELL("address",F7268))&lt;&gt;"", _xlfn.XLOOKUP(INDIRECT(CELL("address",F7268)),_FSAData!$B:$B,_FSAData!$C:$C, ""),"")</f>
        <v/>
      </c>
      <c r="H7268" t="str" cm="1">
        <f t="array" aca="1" ref="H7268" ca="1">IF(INDIRECT(CELL("address",F7268))&lt;&gt;"", _xlfn.XLOOKUP(LEFT(INDIRECT(CELL("address",F7268)), 3),_FSAData!$B:$B,_FSAData!$D:$D,""), "")</f>
        <v/>
      </c>
      <c r="I7268" t="str">
        <f t="shared" ca="1" si="227"/>
        <v/>
      </c>
    </row>
    <row r="7269" spans="1:9" x14ac:dyDescent="0.3">
      <c r="A7269" t="str" cm="1">
        <f t="array" aca="1" ref="A7269" ca="1">TRIM(UPPER(LEFT(INDIRECT("'Postal Code-FSA Input'!"&amp;CELL("address",A7276)), 3)))</f>
        <v/>
      </c>
      <c r="B7269" t="str" cm="1">
        <f t="array" aca="1" ref="B7269" ca="1">IF(INDIRECT(CELL("address",A7269))&lt;&gt;"", _xlfn.XLOOKUP(INDIRECT(CELL("address",A7269)),_FSAData!$B:$B,_FSAData!$C:$C, ""),"")</f>
        <v/>
      </c>
      <c r="C7269" t="str" cm="1">
        <f t="array" aca="1" ref="C7269" ca="1">IF(INDIRECT(CELL("address",A7269))&lt;&gt;"", _xlfn.XLOOKUP(LEFT(INDIRECT(CELL("address",A7269)), 3),_FSAData!$B:$B,_FSAData!$D:$D,""), "")</f>
        <v/>
      </c>
      <c r="D7269" t="str">
        <f t="shared" ca="1" si="226"/>
        <v/>
      </c>
      <c r="F7269" t="str" cm="1">
        <f t="array" aca="1" ref="F7269" ca="1">TRIM(UPPER(LEFT(INDIRECT("'Postal Code-FSA Input'!"&amp;CELL("address",B7276)), 3)))</f>
        <v/>
      </c>
      <c r="G7269" t="str" cm="1">
        <f t="array" aca="1" ref="G7269" ca="1">IF(INDIRECT(CELL("address",F7269))&lt;&gt;"", _xlfn.XLOOKUP(INDIRECT(CELL("address",F7269)),_FSAData!$B:$B,_FSAData!$C:$C, ""),"")</f>
        <v/>
      </c>
      <c r="H7269" t="str" cm="1">
        <f t="array" aca="1" ref="H7269" ca="1">IF(INDIRECT(CELL("address",F7269))&lt;&gt;"", _xlfn.XLOOKUP(LEFT(INDIRECT(CELL("address",F7269)), 3),_FSAData!$B:$B,_FSAData!$D:$D,""), "")</f>
        <v/>
      </c>
      <c r="I7269" t="str">
        <f t="shared" ca="1" si="227"/>
        <v/>
      </c>
    </row>
    <row r="7270" spans="1:9" x14ac:dyDescent="0.3">
      <c r="A7270" t="str" cm="1">
        <f t="array" aca="1" ref="A7270" ca="1">TRIM(UPPER(LEFT(INDIRECT("'Postal Code-FSA Input'!"&amp;CELL("address",A7277)), 3)))</f>
        <v/>
      </c>
      <c r="B7270" t="str" cm="1">
        <f t="array" aca="1" ref="B7270" ca="1">IF(INDIRECT(CELL("address",A7270))&lt;&gt;"", _xlfn.XLOOKUP(INDIRECT(CELL("address",A7270)),_FSAData!$B:$B,_FSAData!$C:$C, ""),"")</f>
        <v/>
      </c>
      <c r="C7270" t="str" cm="1">
        <f t="array" aca="1" ref="C7270" ca="1">IF(INDIRECT(CELL("address",A7270))&lt;&gt;"", _xlfn.XLOOKUP(LEFT(INDIRECT(CELL("address",A7270)), 3),_FSAData!$B:$B,_FSAData!$D:$D,""), "")</f>
        <v/>
      </c>
      <c r="D7270" t="str">
        <f t="shared" ca="1" si="226"/>
        <v/>
      </c>
      <c r="F7270" t="str" cm="1">
        <f t="array" aca="1" ref="F7270" ca="1">TRIM(UPPER(LEFT(INDIRECT("'Postal Code-FSA Input'!"&amp;CELL("address",B7277)), 3)))</f>
        <v/>
      </c>
      <c r="G7270" t="str" cm="1">
        <f t="array" aca="1" ref="G7270" ca="1">IF(INDIRECT(CELL("address",F7270))&lt;&gt;"", _xlfn.XLOOKUP(INDIRECT(CELL("address",F7270)),_FSAData!$B:$B,_FSAData!$C:$C, ""),"")</f>
        <v/>
      </c>
      <c r="H7270" t="str" cm="1">
        <f t="array" aca="1" ref="H7270" ca="1">IF(INDIRECT(CELL("address",F7270))&lt;&gt;"", _xlfn.XLOOKUP(LEFT(INDIRECT(CELL("address",F7270)), 3),_FSAData!$B:$B,_FSAData!$D:$D,""), "")</f>
        <v/>
      </c>
      <c r="I7270" t="str">
        <f t="shared" ca="1" si="227"/>
        <v/>
      </c>
    </row>
    <row r="7271" spans="1:9" x14ac:dyDescent="0.3">
      <c r="A7271" t="str" cm="1">
        <f t="array" aca="1" ref="A7271" ca="1">TRIM(UPPER(LEFT(INDIRECT("'Postal Code-FSA Input'!"&amp;CELL("address",A7278)), 3)))</f>
        <v/>
      </c>
      <c r="B7271" t="str" cm="1">
        <f t="array" aca="1" ref="B7271" ca="1">IF(INDIRECT(CELL("address",A7271))&lt;&gt;"", _xlfn.XLOOKUP(INDIRECT(CELL("address",A7271)),_FSAData!$B:$B,_FSAData!$C:$C, ""),"")</f>
        <v/>
      </c>
      <c r="C7271" t="str" cm="1">
        <f t="array" aca="1" ref="C7271" ca="1">IF(INDIRECT(CELL("address",A7271))&lt;&gt;"", _xlfn.XLOOKUP(LEFT(INDIRECT(CELL("address",A7271)), 3),_FSAData!$B:$B,_FSAData!$D:$D,""), "")</f>
        <v/>
      </c>
      <c r="D7271" t="str">
        <f t="shared" ca="1" si="226"/>
        <v/>
      </c>
      <c r="F7271" t="str" cm="1">
        <f t="array" aca="1" ref="F7271" ca="1">TRIM(UPPER(LEFT(INDIRECT("'Postal Code-FSA Input'!"&amp;CELL("address",B7278)), 3)))</f>
        <v/>
      </c>
      <c r="G7271" t="str" cm="1">
        <f t="array" aca="1" ref="G7271" ca="1">IF(INDIRECT(CELL("address",F7271))&lt;&gt;"", _xlfn.XLOOKUP(INDIRECT(CELL("address",F7271)),_FSAData!$B:$B,_FSAData!$C:$C, ""),"")</f>
        <v/>
      </c>
      <c r="H7271" t="str" cm="1">
        <f t="array" aca="1" ref="H7271" ca="1">IF(INDIRECT(CELL("address",F7271))&lt;&gt;"", _xlfn.XLOOKUP(LEFT(INDIRECT(CELL("address",F7271)), 3),_FSAData!$B:$B,_FSAData!$D:$D,""), "")</f>
        <v/>
      </c>
      <c r="I7271" t="str">
        <f t="shared" ca="1" si="227"/>
        <v/>
      </c>
    </row>
    <row r="7272" spans="1:9" x14ac:dyDescent="0.3">
      <c r="A7272" t="str" cm="1">
        <f t="array" aca="1" ref="A7272" ca="1">TRIM(UPPER(LEFT(INDIRECT("'Postal Code-FSA Input'!"&amp;CELL("address",A7279)), 3)))</f>
        <v/>
      </c>
      <c r="B7272" t="str" cm="1">
        <f t="array" aca="1" ref="B7272" ca="1">IF(INDIRECT(CELL("address",A7272))&lt;&gt;"", _xlfn.XLOOKUP(INDIRECT(CELL("address",A7272)),_FSAData!$B:$B,_FSAData!$C:$C, ""),"")</f>
        <v/>
      </c>
      <c r="C7272" t="str" cm="1">
        <f t="array" aca="1" ref="C7272" ca="1">IF(INDIRECT(CELL("address",A7272))&lt;&gt;"", _xlfn.XLOOKUP(LEFT(INDIRECT(CELL("address",A7272)), 3),_FSAData!$B:$B,_FSAData!$D:$D,""), "")</f>
        <v/>
      </c>
      <c r="D7272" t="str">
        <f t="shared" ca="1" si="226"/>
        <v/>
      </c>
      <c r="F7272" t="str" cm="1">
        <f t="array" aca="1" ref="F7272" ca="1">TRIM(UPPER(LEFT(INDIRECT("'Postal Code-FSA Input'!"&amp;CELL("address",B7279)), 3)))</f>
        <v/>
      </c>
      <c r="G7272" t="str" cm="1">
        <f t="array" aca="1" ref="G7272" ca="1">IF(INDIRECT(CELL("address",F7272))&lt;&gt;"", _xlfn.XLOOKUP(INDIRECT(CELL("address",F7272)),_FSAData!$B:$B,_FSAData!$C:$C, ""),"")</f>
        <v/>
      </c>
      <c r="H7272" t="str" cm="1">
        <f t="array" aca="1" ref="H7272" ca="1">IF(INDIRECT(CELL("address",F7272))&lt;&gt;"", _xlfn.XLOOKUP(LEFT(INDIRECT(CELL("address",F7272)), 3),_FSAData!$B:$B,_FSAData!$D:$D,""), "")</f>
        <v/>
      </c>
      <c r="I7272" t="str">
        <f t="shared" ca="1" si="227"/>
        <v/>
      </c>
    </row>
    <row r="7273" spans="1:9" x14ac:dyDescent="0.3">
      <c r="A7273" t="str" cm="1">
        <f t="array" aca="1" ref="A7273" ca="1">TRIM(UPPER(LEFT(INDIRECT("'Postal Code-FSA Input'!"&amp;CELL("address",A7280)), 3)))</f>
        <v/>
      </c>
      <c r="B7273" t="str" cm="1">
        <f t="array" aca="1" ref="B7273" ca="1">IF(INDIRECT(CELL("address",A7273))&lt;&gt;"", _xlfn.XLOOKUP(INDIRECT(CELL("address",A7273)),_FSAData!$B:$B,_FSAData!$C:$C, ""),"")</f>
        <v/>
      </c>
      <c r="C7273" t="str" cm="1">
        <f t="array" aca="1" ref="C7273" ca="1">IF(INDIRECT(CELL("address",A7273))&lt;&gt;"", _xlfn.XLOOKUP(LEFT(INDIRECT(CELL("address",A7273)), 3),_FSAData!$B:$B,_FSAData!$D:$D,""), "")</f>
        <v/>
      </c>
      <c r="D7273" t="str">
        <f t="shared" ca="1" si="226"/>
        <v/>
      </c>
      <c r="F7273" t="str" cm="1">
        <f t="array" aca="1" ref="F7273" ca="1">TRIM(UPPER(LEFT(INDIRECT("'Postal Code-FSA Input'!"&amp;CELL("address",B7280)), 3)))</f>
        <v/>
      </c>
      <c r="G7273" t="str" cm="1">
        <f t="array" aca="1" ref="G7273" ca="1">IF(INDIRECT(CELL("address",F7273))&lt;&gt;"", _xlfn.XLOOKUP(INDIRECT(CELL("address",F7273)),_FSAData!$B:$B,_FSAData!$C:$C, ""),"")</f>
        <v/>
      </c>
      <c r="H7273" t="str" cm="1">
        <f t="array" aca="1" ref="H7273" ca="1">IF(INDIRECT(CELL("address",F7273))&lt;&gt;"", _xlfn.XLOOKUP(LEFT(INDIRECT(CELL("address",F7273)), 3),_FSAData!$B:$B,_FSAData!$D:$D,""), "")</f>
        <v/>
      </c>
      <c r="I7273" t="str">
        <f t="shared" ca="1" si="227"/>
        <v/>
      </c>
    </row>
    <row r="7274" spans="1:9" x14ac:dyDescent="0.3">
      <c r="A7274" t="str" cm="1">
        <f t="array" aca="1" ref="A7274" ca="1">TRIM(UPPER(LEFT(INDIRECT("'Postal Code-FSA Input'!"&amp;CELL("address",A7281)), 3)))</f>
        <v/>
      </c>
      <c r="B7274" t="str" cm="1">
        <f t="array" aca="1" ref="B7274" ca="1">IF(INDIRECT(CELL("address",A7274))&lt;&gt;"", _xlfn.XLOOKUP(INDIRECT(CELL("address",A7274)),_FSAData!$B:$B,_FSAData!$C:$C, ""),"")</f>
        <v/>
      </c>
      <c r="C7274" t="str" cm="1">
        <f t="array" aca="1" ref="C7274" ca="1">IF(INDIRECT(CELL("address",A7274))&lt;&gt;"", _xlfn.XLOOKUP(LEFT(INDIRECT(CELL("address",A7274)), 3),_FSAData!$B:$B,_FSAData!$D:$D,""), "")</f>
        <v/>
      </c>
      <c r="D7274" t="str">
        <f t="shared" ca="1" si="226"/>
        <v/>
      </c>
      <c r="F7274" t="str" cm="1">
        <f t="array" aca="1" ref="F7274" ca="1">TRIM(UPPER(LEFT(INDIRECT("'Postal Code-FSA Input'!"&amp;CELL("address",B7281)), 3)))</f>
        <v/>
      </c>
      <c r="G7274" t="str" cm="1">
        <f t="array" aca="1" ref="G7274" ca="1">IF(INDIRECT(CELL("address",F7274))&lt;&gt;"", _xlfn.XLOOKUP(INDIRECT(CELL("address",F7274)),_FSAData!$B:$B,_FSAData!$C:$C, ""),"")</f>
        <v/>
      </c>
      <c r="H7274" t="str" cm="1">
        <f t="array" aca="1" ref="H7274" ca="1">IF(INDIRECT(CELL("address",F7274))&lt;&gt;"", _xlfn.XLOOKUP(LEFT(INDIRECT(CELL("address",F7274)), 3),_FSAData!$B:$B,_FSAData!$D:$D,""), "")</f>
        <v/>
      </c>
      <c r="I7274" t="str">
        <f t="shared" ca="1" si="227"/>
        <v/>
      </c>
    </row>
    <row r="7275" spans="1:9" x14ac:dyDescent="0.3">
      <c r="A7275" t="str" cm="1">
        <f t="array" aca="1" ref="A7275" ca="1">TRIM(UPPER(LEFT(INDIRECT("'Postal Code-FSA Input'!"&amp;CELL("address",A7282)), 3)))</f>
        <v/>
      </c>
      <c r="B7275" t="str" cm="1">
        <f t="array" aca="1" ref="B7275" ca="1">IF(INDIRECT(CELL("address",A7275))&lt;&gt;"", _xlfn.XLOOKUP(INDIRECT(CELL("address",A7275)),_FSAData!$B:$B,_FSAData!$C:$C, ""),"")</f>
        <v/>
      </c>
      <c r="C7275" t="str" cm="1">
        <f t="array" aca="1" ref="C7275" ca="1">IF(INDIRECT(CELL("address",A7275))&lt;&gt;"", _xlfn.XLOOKUP(LEFT(INDIRECT(CELL("address",A7275)), 3),_FSAData!$B:$B,_FSAData!$D:$D,""), "")</f>
        <v/>
      </c>
      <c r="D7275" t="str">
        <f t="shared" ca="1" si="226"/>
        <v/>
      </c>
      <c r="F7275" t="str" cm="1">
        <f t="array" aca="1" ref="F7275" ca="1">TRIM(UPPER(LEFT(INDIRECT("'Postal Code-FSA Input'!"&amp;CELL("address",B7282)), 3)))</f>
        <v/>
      </c>
      <c r="G7275" t="str" cm="1">
        <f t="array" aca="1" ref="G7275" ca="1">IF(INDIRECT(CELL("address",F7275))&lt;&gt;"", _xlfn.XLOOKUP(INDIRECT(CELL("address",F7275)),_FSAData!$B:$B,_FSAData!$C:$C, ""),"")</f>
        <v/>
      </c>
      <c r="H7275" t="str" cm="1">
        <f t="array" aca="1" ref="H7275" ca="1">IF(INDIRECT(CELL("address",F7275))&lt;&gt;"", _xlfn.XLOOKUP(LEFT(INDIRECT(CELL("address",F7275)), 3),_FSAData!$B:$B,_FSAData!$D:$D,""), "")</f>
        <v/>
      </c>
      <c r="I7275" t="str">
        <f t="shared" ca="1" si="227"/>
        <v/>
      </c>
    </row>
    <row r="7276" spans="1:9" x14ac:dyDescent="0.3">
      <c r="A7276" t="str" cm="1">
        <f t="array" aca="1" ref="A7276" ca="1">TRIM(UPPER(LEFT(INDIRECT("'Postal Code-FSA Input'!"&amp;CELL("address",A7283)), 3)))</f>
        <v/>
      </c>
      <c r="B7276" t="str" cm="1">
        <f t="array" aca="1" ref="B7276" ca="1">IF(INDIRECT(CELL("address",A7276))&lt;&gt;"", _xlfn.XLOOKUP(INDIRECT(CELL("address",A7276)),_FSAData!$B:$B,_FSAData!$C:$C, ""),"")</f>
        <v/>
      </c>
      <c r="C7276" t="str" cm="1">
        <f t="array" aca="1" ref="C7276" ca="1">IF(INDIRECT(CELL("address",A7276))&lt;&gt;"", _xlfn.XLOOKUP(LEFT(INDIRECT(CELL("address",A7276)), 3),_FSAData!$B:$B,_FSAData!$D:$D,""), "")</f>
        <v/>
      </c>
      <c r="D7276" t="str">
        <f t="shared" ca="1" si="226"/>
        <v/>
      </c>
      <c r="F7276" t="str" cm="1">
        <f t="array" aca="1" ref="F7276" ca="1">TRIM(UPPER(LEFT(INDIRECT("'Postal Code-FSA Input'!"&amp;CELL("address",B7283)), 3)))</f>
        <v/>
      </c>
      <c r="G7276" t="str" cm="1">
        <f t="array" aca="1" ref="G7276" ca="1">IF(INDIRECT(CELL("address",F7276))&lt;&gt;"", _xlfn.XLOOKUP(INDIRECT(CELL("address",F7276)),_FSAData!$B:$B,_FSAData!$C:$C, ""),"")</f>
        <v/>
      </c>
      <c r="H7276" t="str" cm="1">
        <f t="array" aca="1" ref="H7276" ca="1">IF(INDIRECT(CELL("address",F7276))&lt;&gt;"", _xlfn.XLOOKUP(LEFT(INDIRECT(CELL("address",F7276)), 3),_FSAData!$B:$B,_FSAData!$D:$D,""), "")</f>
        <v/>
      </c>
      <c r="I7276" t="str">
        <f t="shared" ca="1" si="227"/>
        <v/>
      </c>
    </row>
    <row r="7277" spans="1:9" x14ac:dyDescent="0.3">
      <c r="A7277" t="str" cm="1">
        <f t="array" aca="1" ref="A7277" ca="1">TRIM(UPPER(LEFT(INDIRECT("'Postal Code-FSA Input'!"&amp;CELL("address",A7284)), 3)))</f>
        <v/>
      </c>
      <c r="B7277" t="str" cm="1">
        <f t="array" aca="1" ref="B7277" ca="1">IF(INDIRECT(CELL("address",A7277))&lt;&gt;"", _xlfn.XLOOKUP(INDIRECT(CELL("address",A7277)),_FSAData!$B:$B,_FSAData!$C:$C, ""),"")</f>
        <v/>
      </c>
      <c r="C7277" t="str" cm="1">
        <f t="array" aca="1" ref="C7277" ca="1">IF(INDIRECT(CELL("address",A7277))&lt;&gt;"", _xlfn.XLOOKUP(LEFT(INDIRECT(CELL("address",A7277)), 3),_FSAData!$B:$B,_FSAData!$D:$D,""), "")</f>
        <v/>
      </c>
      <c r="D7277" t="str">
        <f t="shared" ca="1" si="226"/>
        <v/>
      </c>
      <c r="F7277" t="str" cm="1">
        <f t="array" aca="1" ref="F7277" ca="1">TRIM(UPPER(LEFT(INDIRECT("'Postal Code-FSA Input'!"&amp;CELL("address",B7284)), 3)))</f>
        <v/>
      </c>
      <c r="G7277" t="str" cm="1">
        <f t="array" aca="1" ref="G7277" ca="1">IF(INDIRECT(CELL("address",F7277))&lt;&gt;"", _xlfn.XLOOKUP(INDIRECT(CELL("address",F7277)),_FSAData!$B:$B,_FSAData!$C:$C, ""),"")</f>
        <v/>
      </c>
      <c r="H7277" t="str" cm="1">
        <f t="array" aca="1" ref="H7277" ca="1">IF(INDIRECT(CELL("address",F7277))&lt;&gt;"", _xlfn.XLOOKUP(LEFT(INDIRECT(CELL("address",F7277)), 3),_FSAData!$B:$B,_FSAData!$D:$D,""), "")</f>
        <v/>
      </c>
      <c r="I7277" t="str">
        <f t="shared" ca="1" si="227"/>
        <v/>
      </c>
    </row>
    <row r="7278" spans="1:9" x14ac:dyDescent="0.3">
      <c r="A7278" t="str" cm="1">
        <f t="array" aca="1" ref="A7278" ca="1">TRIM(UPPER(LEFT(INDIRECT("'Postal Code-FSA Input'!"&amp;CELL("address",A7285)), 3)))</f>
        <v/>
      </c>
      <c r="B7278" t="str" cm="1">
        <f t="array" aca="1" ref="B7278" ca="1">IF(INDIRECT(CELL("address",A7278))&lt;&gt;"", _xlfn.XLOOKUP(INDIRECT(CELL("address",A7278)),_FSAData!$B:$B,_FSAData!$C:$C, ""),"")</f>
        <v/>
      </c>
      <c r="C7278" t="str" cm="1">
        <f t="array" aca="1" ref="C7278" ca="1">IF(INDIRECT(CELL("address",A7278))&lt;&gt;"", _xlfn.XLOOKUP(LEFT(INDIRECT(CELL("address",A7278)), 3),_FSAData!$B:$B,_FSAData!$D:$D,""), "")</f>
        <v/>
      </c>
      <c r="D7278" t="str">
        <f t="shared" ca="1" si="226"/>
        <v/>
      </c>
      <c r="F7278" t="str" cm="1">
        <f t="array" aca="1" ref="F7278" ca="1">TRIM(UPPER(LEFT(INDIRECT("'Postal Code-FSA Input'!"&amp;CELL("address",B7285)), 3)))</f>
        <v/>
      </c>
      <c r="G7278" t="str" cm="1">
        <f t="array" aca="1" ref="G7278" ca="1">IF(INDIRECT(CELL("address",F7278))&lt;&gt;"", _xlfn.XLOOKUP(INDIRECT(CELL("address",F7278)),_FSAData!$B:$B,_FSAData!$C:$C, ""),"")</f>
        <v/>
      </c>
      <c r="H7278" t="str" cm="1">
        <f t="array" aca="1" ref="H7278" ca="1">IF(INDIRECT(CELL("address",F7278))&lt;&gt;"", _xlfn.XLOOKUP(LEFT(INDIRECT(CELL("address",F7278)), 3),_FSAData!$B:$B,_FSAData!$D:$D,""), "")</f>
        <v/>
      </c>
      <c r="I7278" t="str">
        <f t="shared" ca="1" si="227"/>
        <v/>
      </c>
    </row>
    <row r="7279" spans="1:9" x14ac:dyDescent="0.3">
      <c r="A7279" t="str" cm="1">
        <f t="array" aca="1" ref="A7279" ca="1">TRIM(UPPER(LEFT(INDIRECT("'Postal Code-FSA Input'!"&amp;CELL("address",A7286)), 3)))</f>
        <v/>
      </c>
      <c r="B7279" t="str" cm="1">
        <f t="array" aca="1" ref="B7279" ca="1">IF(INDIRECT(CELL("address",A7279))&lt;&gt;"", _xlfn.XLOOKUP(INDIRECT(CELL("address",A7279)),_FSAData!$B:$B,_FSAData!$C:$C, ""),"")</f>
        <v/>
      </c>
      <c r="C7279" t="str" cm="1">
        <f t="array" aca="1" ref="C7279" ca="1">IF(INDIRECT(CELL("address",A7279))&lt;&gt;"", _xlfn.XLOOKUP(LEFT(INDIRECT(CELL("address",A7279)), 3),_FSAData!$B:$B,_FSAData!$D:$D,""), "")</f>
        <v/>
      </c>
      <c r="D7279" t="str">
        <f t="shared" ca="1" si="226"/>
        <v/>
      </c>
      <c r="F7279" t="str" cm="1">
        <f t="array" aca="1" ref="F7279" ca="1">TRIM(UPPER(LEFT(INDIRECT("'Postal Code-FSA Input'!"&amp;CELL("address",B7286)), 3)))</f>
        <v/>
      </c>
      <c r="G7279" t="str" cm="1">
        <f t="array" aca="1" ref="G7279" ca="1">IF(INDIRECT(CELL("address",F7279))&lt;&gt;"", _xlfn.XLOOKUP(INDIRECT(CELL("address",F7279)),_FSAData!$B:$B,_FSAData!$C:$C, ""),"")</f>
        <v/>
      </c>
      <c r="H7279" t="str" cm="1">
        <f t="array" aca="1" ref="H7279" ca="1">IF(INDIRECT(CELL("address",F7279))&lt;&gt;"", _xlfn.XLOOKUP(LEFT(INDIRECT(CELL("address",F7279)), 3),_FSAData!$B:$B,_FSAData!$D:$D,""), "")</f>
        <v/>
      </c>
      <c r="I7279" t="str">
        <f t="shared" ca="1" si="227"/>
        <v/>
      </c>
    </row>
    <row r="7280" spans="1:9" x14ac:dyDescent="0.3">
      <c r="A7280" t="str" cm="1">
        <f t="array" aca="1" ref="A7280" ca="1">TRIM(UPPER(LEFT(INDIRECT("'Postal Code-FSA Input'!"&amp;CELL("address",A7287)), 3)))</f>
        <v/>
      </c>
      <c r="B7280" t="str" cm="1">
        <f t="array" aca="1" ref="B7280" ca="1">IF(INDIRECT(CELL("address",A7280))&lt;&gt;"", _xlfn.XLOOKUP(INDIRECT(CELL("address",A7280)),_FSAData!$B:$B,_FSAData!$C:$C, ""),"")</f>
        <v/>
      </c>
      <c r="C7280" t="str" cm="1">
        <f t="array" aca="1" ref="C7280" ca="1">IF(INDIRECT(CELL("address",A7280))&lt;&gt;"", _xlfn.XLOOKUP(LEFT(INDIRECT(CELL("address",A7280)), 3),_FSAData!$B:$B,_FSAData!$D:$D,""), "")</f>
        <v/>
      </c>
      <c r="D7280" t="str">
        <f t="shared" ca="1" si="226"/>
        <v/>
      </c>
      <c r="F7280" t="str" cm="1">
        <f t="array" aca="1" ref="F7280" ca="1">TRIM(UPPER(LEFT(INDIRECT("'Postal Code-FSA Input'!"&amp;CELL("address",B7287)), 3)))</f>
        <v/>
      </c>
      <c r="G7280" t="str" cm="1">
        <f t="array" aca="1" ref="G7280" ca="1">IF(INDIRECT(CELL("address",F7280))&lt;&gt;"", _xlfn.XLOOKUP(INDIRECT(CELL("address",F7280)),_FSAData!$B:$B,_FSAData!$C:$C, ""),"")</f>
        <v/>
      </c>
      <c r="H7280" t="str" cm="1">
        <f t="array" aca="1" ref="H7280" ca="1">IF(INDIRECT(CELL("address",F7280))&lt;&gt;"", _xlfn.XLOOKUP(LEFT(INDIRECT(CELL("address",F7280)), 3),_FSAData!$B:$B,_FSAData!$D:$D,""), "")</f>
        <v/>
      </c>
      <c r="I7280" t="str">
        <f t="shared" ca="1" si="227"/>
        <v/>
      </c>
    </row>
    <row r="7281" spans="1:9" x14ac:dyDescent="0.3">
      <c r="A7281" t="str" cm="1">
        <f t="array" aca="1" ref="A7281" ca="1">TRIM(UPPER(LEFT(INDIRECT("'Postal Code-FSA Input'!"&amp;CELL("address",A7288)), 3)))</f>
        <v/>
      </c>
      <c r="B7281" t="str" cm="1">
        <f t="array" aca="1" ref="B7281" ca="1">IF(INDIRECT(CELL("address",A7281))&lt;&gt;"", _xlfn.XLOOKUP(INDIRECT(CELL("address",A7281)),_FSAData!$B:$B,_FSAData!$C:$C, ""),"")</f>
        <v/>
      </c>
      <c r="C7281" t="str" cm="1">
        <f t="array" aca="1" ref="C7281" ca="1">IF(INDIRECT(CELL("address",A7281))&lt;&gt;"", _xlfn.XLOOKUP(LEFT(INDIRECT(CELL("address",A7281)), 3),_FSAData!$B:$B,_FSAData!$D:$D,""), "")</f>
        <v/>
      </c>
      <c r="D7281" t="str">
        <f t="shared" ca="1" si="226"/>
        <v/>
      </c>
      <c r="F7281" t="str" cm="1">
        <f t="array" aca="1" ref="F7281" ca="1">TRIM(UPPER(LEFT(INDIRECT("'Postal Code-FSA Input'!"&amp;CELL("address",B7288)), 3)))</f>
        <v/>
      </c>
      <c r="G7281" t="str" cm="1">
        <f t="array" aca="1" ref="G7281" ca="1">IF(INDIRECT(CELL("address",F7281))&lt;&gt;"", _xlfn.XLOOKUP(INDIRECT(CELL("address",F7281)),_FSAData!$B:$B,_FSAData!$C:$C, ""),"")</f>
        <v/>
      </c>
      <c r="H7281" t="str" cm="1">
        <f t="array" aca="1" ref="H7281" ca="1">IF(INDIRECT(CELL("address",F7281))&lt;&gt;"", _xlfn.XLOOKUP(LEFT(INDIRECT(CELL("address",F7281)), 3),_FSAData!$B:$B,_FSAData!$D:$D,""), "")</f>
        <v/>
      </c>
      <c r="I7281" t="str">
        <f t="shared" ca="1" si="227"/>
        <v/>
      </c>
    </row>
    <row r="7282" spans="1:9" x14ac:dyDescent="0.3">
      <c r="A7282" t="str" cm="1">
        <f t="array" aca="1" ref="A7282" ca="1">TRIM(UPPER(LEFT(INDIRECT("'Postal Code-FSA Input'!"&amp;CELL("address",A7289)), 3)))</f>
        <v/>
      </c>
      <c r="B7282" t="str" cm="1">
        <f t="array" aca="1" ref="B7282" ca="1">IF(INDIRECT(CELL("address",A7282))&lt;&gt;"", _xlfn.XLOOKUP(INDIRECT(CELL("address",A7282)),_FSAData!$B:$B,_FSAData!$C:$C, ""),"")</f>
        <v/>
      </c>
      <c r="C7282" t="str" cm="1">
        <f t="array" aca="1" ref="C7282" ca="1">IF(INDIRECT(CELL("address",A7282))&lt;&gt;"", _xlfn.XLOOKUP(LEFT(INDIRECT(CELL("address",A7282)), 3),_FSAData!$B:$B,_FSAData!$D:$D,""), "")</f>
        <v/>
      </c>
      <c r="D7282" t="str">
        <f t="shared" ca="1" si="226"/>
        <v/>
      </c>
      <c r="F7282" t="str" cm="1">
        <f t="array" aca="1" ref="F7282" ca="1">TRIM(UPPER(LEFT(INDIRECT("'Postal Code-FSA Input'!"&amp;CELL("address",B7289)), 3)))</f>
        <v/>
      </c>
      <c r="G7282" t="str" cm="1">
        <f t="array" aca="1" ref="G7282" ca="1">IF(INDIRECT(CELL("address",F7282))&lt;&gt;"", _xlfn.XLOOKUP(INDIRECT(CELL("address",F7282)),_FSAData!$B:$B,_FSAData!$C:$C, ""),"")</f>
        <v/>
      </c>
      <c r="H7282" t="str" cm="1">
        <f t="array" aca="1" ref="H7282" ca="1">IF(INDIRECT(CELL("address",F7282))&lt;&gt;"", _xlfn.XLOOKUP(LEFT(INDIRECT(CELL("address",F7282)), 3),_FSAData!$B:$B,_FSAData!$D:$D,""), "")</f>
        <v/>
      </c>
      <c r="I7282" t="str">
        <f t="shared" ca="1" si="227"/>
        <v/>
      </c>
    </row>
    <row r="7283" spans="1:9" x14ac:dyDescent="0.3">
      <c r="A7283" t="str" cm="1">
        <f t="array" aca="1" ref="A7283" ca="1">TRIM(UPPER(LEFT(INDIRECT("'Postal Code-FSA Input'!"&amp;CELL("address",A7290)), 3)))</f>
        <v/>
      </c>
      <c r="B7283" t="str" cm="1">
        <f t="array" aca="1" ref="B7283" ca="1">IF(INDIRECT(CELL("address",A7283))&lt;&gt;"", _xlfn.XLOOKUP(INDIRECT(CELL("address",A7283)),_FSAData!$B:$B,_FSAData!$C:$C, ""),"")</f>
        <v/>
      </c>
      <c r="C7283" t="str" cm="1">
        <f t="array" aca="1" ref="C7283" ca="1">IF(INDIRECT(CELL("address",A7283))&lt;&gt;"", _xlfn.XLOOKUP(LEFT(INDIRECT(CELL("address",A7283)), 3),_FSAData!$B:$B,_FSAData!$D:$D,""), "")</f>
        <v/>
      </c>
      <c r="D7283" t="str">
        <f t="shared" ca="1" si="226"/>
        <v/>
      </c>
      <c r="F7283" t="str" cm="1">
        <f t="array" aca="1" ref="F7283" ca="1">TRIM(UPPER(LEFT(INDIRECT("'Postal Code-FSA Input'!"&amp;CELL("address",B7290)), 3)))</f>
        <v/>
      </c>
      <c r="G7283" t="str" cm="1">
        <f t="array" aca="1" ref="G7283" ca="1">IF(INDIRECT(CELL("address",F7283))&lt;&gt;"", _xlfn.XLOOKUP(INDIRECT(CELL("address",F7283)),_FSAData!$B:$B,_FSAData!$C:$C, ""),"")</f>
        <v/>
      </c>
      <c r="H7283" t="str" cm="1">
        <f t="array" aca="1" ref="H7283" ca="1">IF(INDIRECT(CELL("address",F7283))&lt;&gt;"", _xlfn.XLOOKUP(LEFT(INDIRECT(CELL("address",F7283)), 3),_FSAData!$B:$B,_FSAData!$D:$D,""), "")</f>
        <v/>
      </c>
      <c r="I7283" t="str">
        <f t="shared" ca="1" si="227"/>
        <v/>
      </c>
    </row>
    <row r="7284" spans="1:9" x14ac:dyDescent="0.3">
      <c r="A7284" t="str" cm="1">
        <f t="array" aca="1" ref="A7284" ca="1">TRIM(UPPER(LEFT(INDIRECT("'Postal Code-FSA Input'!"&amp;CELL("address",A7291)), 3)))</f>
        <v/>
      </c>
      <c r="B7284" t="str" cm="1">
        <f t="array" aca="1" ref="B7284" ca="1">IF(INDIRECT(CELL("address",A7284))&lt;&gt;"", _xlfn.XLOOKUP(INDIRECT(CELL("address",A7284)),_FSAData!$B:$B,_FSAData!$C:$C, ""),"")</f>
        <v/>
      </c>
      <c r="C7284" t="str" cm="1">
        <f t="array" aca="1" ref="C7284" ca="1">IF(INDIRECT(CELL("address",A7284))&lt;&gt;"", _xlfn.XLOOKUP(LEFT(INDIRECT(CELL("address",A7284)), 3),_FSAData!$B:$B,_FSAData!$D:$D,""), "")</f>
        <v/>
      </c>
      <c r="D7284" t="str">
        <f t="shared" ca="1" si="226"/>
        <v/>
      </c>
      <c r="F7284" t="str" cm="1">
        <f t="array" aca="1" ref="F7284" ca="1">TRIM(UPPER(LEFT(INDIRECT("'Postal Code-FSA Input'!"&amp;CELL("address",B7291)), 3)))</f>
        <v/>
      </c>
      <c r="G7284" t="str" cm="1">
        <f t="array" aca="1" ref="G7284" ca="1">IF(INDIRECT(CELL("address",F7284))&lt;&gt;"", _xlfn.XLOOKUP(INDIRECT(CELL("address",F7284)),_FSAData!$B:$B,_FSAData!$C:$C, ""),"")</f>
        <v/>
      </c>
      <c r="H7284" t="str" cm="1">
        <f t="array" aca="1" ref="H7284" ca="1">IF(INDIRECT(CELL("address",F7284))&lt;&gt;"", _xlfn.XLOOKUP(LEFT(INDIRECT(CELL("address",F7284)), 3),_FSAData!$B:$B,_FSAData!$D:$D,""), "")</f>
        <v/>
      </c>
      <c r="I7284" t="str">
        <f t="shared" ca="1" si="227"/>
        <v/>
      </c>
    </row>
    <row r="7285" spans="1:9" x14ac:dyDescent="0.3">
      <c r="A7285" t="str" cm="1">
        <f t="array" aca="1" ref="A7285" ca="1">TRIM(UPPER(LEFT(INDIRECT("'Postal Code-FSA Input'!"&amp;CELL("address",A7292)), 3)))</f>
        <v/>
      </c>
      <c r="B7285" t="str" cm="1">
        <f t="array" aca="1" ref="B7285" ca="1">IF(INDIRECT(CELL("address",A7285))&lt;&gt;"", _xlfn.XLOOKUP(INDIRECT(CELL("address",A7285)),_FSAData!$B:$B,_FSAData!$C:$C, ""),"")</f>
        <v/>
      </c>
      <c r="C7285" t="str" cm="1">
        <f t="array" aca="1" ref="C7285" ca="1">IF(INDIRECT(CELL("address",A7285))&lt;&gt;"", _xlfn.XLOOKUP(LEFT(INDIRECT(CELL("address",A7285)), 3),_FSAData!$B:$B,_FSAData!$D:$D,""), "")</f>
        <v/>
      </c>
      <c r="D7285" t="str">
        <f t="shared" ca="1" si="226"/>
        <v/>
      </c>
      <c r="F7285" t="str" cm="1">
        <f t="array" aca="1" ref="F7285" ca="1">TRIM(UPPER(LEFT(INDIRECT("'Postal Code-FSA Input'!"&amp;CELL("address",B7292)), 3)))</f>
        <v/>
      </c>
      <c r="G7285" t="str" cm="1">
        <f t="array" aca="1" ref="G7285" ca="1">IF(INDIRECT(CELL("address",F7285))&lt;&gt;"", _xlfn.XLOOKUP(INDIRECT(CELL("address",F7285)),_FSAData!$B:$B,_FSAData!$C:$C, ""),"")</f>
        <v/>
      </c>
      <c r="H7285" t="str" cm="1">
        <f t="array" aca="1" ref="H7285" ca="1">IF(INDIRECT(CELL("address",F7285))&lt;&gt;"", _xlfn.XLOOKUP(LEFT(INDIRECT(CELL("address",F7285)), 3),_FSAData!$B:$B,_FSAData!$D:$D,""), "")</f>
        <v/>
      </c>
      <c r="I7285" t="str">
        <f t="shared" ca="1" si="227"/>
        <v/>
      </c>
    </row>
    <row r="7286" spans="1:9" x14ac:dyDescent="0.3">
      <c r="A7286" t="str" cm="1">
        <f t="array" aca="1" ref="A7286" ca="1">TRIM(UPPER(LEFT(INDIRECT("'Postal Code-FSA Input'!"&amp;CELL("address",A7293)), 3)))</f>
        <v/>
      </c>
      <c r="B7286" t="str" cm="1">
        <f t="array" aca="1" ref="B7286" ca="1">IF(INDIRECT(CELL("address",A7286))&lt;&gt;"", _xlfn.XLOOKUP(INDIRECT(CELL("address",A7286)),_FSAData!$B:$B,_FSAData!$C:$C, ""),"")</f>
        <v/>
      </c>
      <c r="C7286" t="str" cm="1">
        <f t="array" aca="1" ref="C7286" ca="1">IF(INDIRECT(CELL("address",A7286))&lt;&gt;"", _xlfn.XLOOKUP(LEFT(INDIRECT(CELL("address",A7286)), 3),_FSAData!$B:$B,_FSAData!$D:$D,""), "")</f>
        <v/>
      </c>
      <c r="D7286" t="str">
        <f t="shared" ca="1" si="226"/>
        <v/>
      </c>
      <c r="F7286" t="str" cm="1">
        <f t="array" aca="1" ref="F7286" ca="1">TRIM(UPPER(LEFT(INDIRECT("'Postal Code-FSA Input'!"&amp;CELL("address",B7293)), 3)))</f>
        <v/>
      </c>
      <c r="G7286" t="str" cm="1">
        <f t="array" aca="1" ref="G7286" ca="1">IF(INDIRECT(CELL("address",F7286))&lt;&gt;"", _xlfn.XLOOKUP(INDIRECT(CELL("address",F7286)),_FSAData!$B:$B,_FSAData!$C:$C, ""),"")</f>
        <v/>
      </c>
      <c r="H7286" t="str" cm="1">
        <f t="array" aca="1" ref="H7286" ca="1">IF(INDIRECT(CELL("address",F7286))&lt;&gt;"", _xlfn.XLOOKUP(LEFT(INDIRECT(CELL("address",F7286)), 3),_FSAData!$B:$B,_FSAData!$D:$D,""), "")</f>
        <v/>
      </c>
      <c r="I7286" t="str">
        <f t="shared" ca="1" si="227"/>
        <v/>
      </c>
    </row>
    <row r="7287" spans="1:9" x14ac:dyDescent="0.3">
      <c r="A7287" t="str" cm="1">
        <f t="array" aca="1" ref="A7287" ca="1">TRIM(UPPER(LEFT(INDIRECT("'Postal Code-FSA Input'!"&amp;CELL("address",A7294)), 3)))</f>
        <v/>
      </c>
      <c r="B7287" t="str" cm="1">
        <f t="array" aca="1" ref="B7287" ca="1">IF(INDIRECT(CELL("address",A7287))&lt;&gt;"", _xlfn.XLOOKUP(INDIRECT(CELL("address",A7287)),_FSAData!$B:$B,_FSAData!$C:$C, ""),"")</f>
        <v/>
      </c>
      <c r="C7287" t="str" cm="1">
        <f t="array" aca="1" ref="C7287" ca="1">IF(INDIRECT(CELL("address",A7287))&lt;&gt;"", _xlfn.XLOOKUP(LEFT(INDIRECT(CELL("address",A7287)), 3),_FSAData!$B:$B,_FSAData!$D:$D,""), "")</f>
        <v/>
      </c>
      <c r="D7287" t="str">
        <f t="shared" ca="1" si="226"/>
        <v/>
      </c>
      <c r="F7287" t="str" cm="1">
        <f t="array" aca="1" ref="F7287" ca="1">TRIM(UPPER(LEFT(INDIRECT("'Postal Code-FSA Input'!"&amp;CELL("address",B7294)), 3)))</f>
        <v/>
      </c>
      <c r="G7287" t="str" cm="1">
        <f t="array" aca="1" ref="G7287" ca="1">IF(INDIRECT(CELL("address",F7287))&lt;&gt;"", _xlfn.XLOOKUP(INDIRECT(CELL("address",F7287)),_FSAData!$B:$B,_FSAData!$C:$C, ""),"")</f>
        <v/>
      </c>
      <c r="H7287" t="str" cm="1">
        <f t="array" aca="1" ref="H7287" ca="1">IF(INDIRECT(CELL("address",F7287))&lt;&gt;"", _xlfn.XLOOKUP(LEFT(INDIRECT(CELL("address",F7287)), 3),_FSAData!$B:$B,_FSAData!$D:$D,""), "")</f>
        <v/>
      </c>
      <c r="I7287" t="str">
        <f t="shared" ca="1" si="227"/>
        <v/>
      </c>
    </row>
    <row r="7288" spans="1:9" x14ac:dyDescent="0.3">
      <c r="A7288" t="str" cm="1">
        <f t="array" aca="1" ref="A7288" ca="1">TRIM(UPPER(LEFT(INDIRECT("'Postal Code-FSA Input'!"&amp;CELL("address",A7295)), 3)))</f>
        <v/>
      </c>
      <c r="B7288" t="str" cm="1">
        <f t="array" aca="1" ref="B7288" ca="1">IF(INDIRECT(CELL("address",A7288))&lt;&gt;"", _xlfn.XLOOKUP(INDIRECT(CELL("address",A7288)),_FSAData!$B:$B,_FSAData!$C:$C, ""),"")</f>
        <v/>
      </c>
      <c r="C7288" t="str" cm="1">
        <f t="array" aca="1" ref="C7288" ca="1">IF(INDIRECT(CELL("address",A7288))&lt;&gt;"", _xlfn.XLOOKUP(LEFT(INDIRECT(CELL("address",A7288)), 3),_FSAData!$B:$B,_FSAData!$D:$D,""), "")</f>
        <v/>
      </c>
      <c r="D7288" t="str">
        <f t="shared" ca="1" si="226"/>
        <v/>
      </c>
      <c r="F7288" t="str" cm="1">
        <f t="array" aca="1" ref="F7288" ca="1">TRIM(UPPER(LEFT(INDIRECT("'Postal Code-FSA Input'!"&amp;CELL("address",B7295)), 3)))</f>
        <v/>
      </c>
      <c r="G7288" t="str" cm="1">
        <f t="array" aca="1" ref="G7288" ca="1">IF(INDIRECT(CELL("address",F7288))&lt;&gt;"", _xlfn.XLOOKUP(INDIRECT(CELL("address",F7288)),_FSAData!$B:$B,_FSAData!$C:$C, ""),"")</f>
        <v/>
      </c>
      <c r="H7288" t="str" cm="1">
        <f t="array" aca="1" ref="H7288" ca="1">IF(INDIRECT(CELL("address",F7288))&lt;&gt;"", _xlfn.XLOOKUP(LEFT(INDIRECT(CELL("address",F7288)), 3),_FSAData!$B:$B,_FSAData!$D:$D,""), "")</f>
        <v/>
      </c>
      <c r="I7288" t="str">
        <f t="shared" ca="1" si="227"/>
        <v/>
      </c>
    </row>
    <row r="7289" spans="1:9" x14ac:dyDescent="0.3">
      <c r="A7289" t="str" cm="1">
        <f t="array" aca="1" ref="A7289" ca="1">TRIM(UPPER(LEFT(INDIRECT("'Postal Code-FSA Input'!"&amp;CELL("address",A7296)), 3)))</f>
        <v/>
      </c>
      <c r="B7289" t="str" cm="1">
        <f t="array" aca="1" ref="B7289" ca="1">IF(INDIRECT(CELL("address",A7289))&lt;&gt;"", _xlfn.XLOOKUP(INDIRECT(CELL("address",A7289)),_FSAData!$B:$B,_FSAData!$C:$C, ""),"")</f>
        <v/>
      </c>
      <c r="C7289" t="str" cm="1">
        <f t="array" aca="1" ref="C7289" ca="1">IF(INDIRECT(CELL("address",A7289))&lt;&gt;"", _xlfn.XLOOKUP(LEFT(INDIRECT(CELL("address",A7289)), 3),_FSAData!$B:$B,_FSAData!$D:$D,""), "")</f>
        <v/>
      </c>
      <c r="D7289" t="str">
        <f t="shared" ca="1" si="226"/>
        <v/>
      </c>
      <c r="F7289" t="str" cm="1">
        <f t="array" aca="1" ref="F7289" ca="1">TRIM(UPPER(LEFT(INDIRECT("'Postal Code-FSA Input'!"&amp;CELL("address",B7296)), 3)))</f>
        <v/>
      </c>
      <c r="G7289" t="str" cm="1">
        <f t="array" aca="1" ref="G7289" ca="1">IF(INDIRECT(CELL("address",F7289))&lt;&gt;"", _xlfn.XLOOKUP(INDIRECT(CELL("address",F7289)),_FSAData!$B:$B,_FSAData!$C:$C, ""),"")</f>
        <v/>
      </c>
      <c r="H7289" t="str" cm="1">
        <f t="array" aca="1" ref="H7289" ca="1">IF(INDIRECT(CELL("address",F7289))&lt;&gt;"", _xlfn.XLOOKUP(LEFT(INDIRECT(CELL("address",F7289)), 3),_FSAData!$B:$B,_FSAData!$D:$D,""), "")</f>
        <v/>
      </c>
      <c r="I7289" t="str">
        <f t="shared" ca="1" si="227"/>
        <v/>
      </c>
    </row>
    <row r="7290" spans="1:9" x14ac:dyDescent="0.3">
      <c r="A7290" t="str" cm="1">
        <f t="array" aca="1" ref="A7290" ca="1">TRIM(UPPER(LEFT(INDIRECT("'Postal Code-FSA Input'!"&amp;CELL("address",A7297)), 3)))</f>
        <v/>
      </c>
      <c r="B7290" t="str" cm="1">
        <f t="array" aca="1" ref="B7290" ca="1">IF(INDIRECT(CELL("address",A7290))&lt;&gt;"", _xlfn.XLOOKUP(INDIRECT(CELL("address",A7290)),_FSAData!$B:$B,_FSAData!$C:$C, ""),"")</f>
        <v/>
      </c>
      <c r="C7290" t="str" cm="1">
        <f t="array" aca="1" ref="C7290" ca="1">IF(INDIRECT(CELL("address",A7290))&lt;&gt;"", _xlfn.XLOOKUP(LEFT(INDIRECT(CELL("address",A7290)), 3),_FSAData!$B:$B,_FSAData!$D:$D,""), "")</f>
        <v/>
      </c>
      <c r="D7290" t="str">
        <f t="shared" ca="1" si="226"/>
        <v/>
      </c>
      <c r="F7290" t="str" cm="1">
        <f t="array" aca="1" ref="F7290" ca="1">TRIM(UPPER(LEFT(INDIRECT("'Postal Code-FSA Input'!"&amp;CELL("address",B7297)), 3)))</f>
        <v/>
      </c>
      <c r="G7290" t="str" cm="1">
        <f t="array" aca="1" ref="G7290" ca="1">IF(INDIRECT(CELL("address",F7290))&lt;&gt;"", _xlfn.XLOOKUP(INDIRECT(CELL("address",F7290)),_FSAData!$B:$B,_FSAData!$C:$C, ""),"")</f>
        <v/>
      </c>
      <c r="H7290" t="str" cm="1">
        <f t="array" aca="1" ref="H7290" ca="1">IF(INDIRECT(CELL("address",F7290))&lt;&gt;"", _xlfn.XLOOKUP(LEFT(INDIRECT(CELL("address",F7290)), 3),_FSAData!$B:$B,_FSAData!$D:$D,""), "")</f>
        <v/>
      </c>
      <c r="I7290" t="str">
        <f t="shared" ca="1" si="227"/>
        <v/>
      </c>
    </row>
    <row r="7291" spans="1:9" x14ac:dyDescent="0.3">
      <c r="A7291" t="str" cm="1">
        <f t="array" aca="1" ref="A7291" ca="1">TRIM(UPPER(LEFT(INDIRECT("'Postal Code-FSA Input'!"&amp;CELL("address",A7298)), 3)))</f>
        <v/>
      </c>
      <c r="B7291" t="str" cm="1">
        <f t="array" aca="1" ref="B7291" ca="1">IF(INDIRECT(CELL("address",A7291))&lt;&gt;"", _xlfn.XLOOKUP(INDIRECT(CELL("address",A7291)),_FSAData!$B:$B,_FSAData!$C:$C, ""),"")</f>
        <v/>
      </c>
      <c r="C7291" t="str" cm="1">
        <f t="array" aca="1" ref="C7291" ca="1">IF(INDIRECT(CELL("address",A7291))&lt;&gt;"", _xlfn.XLOOKUP(LEFT(INDIRECT(CELL("address",A7291)), 3),_FSAData!$B:$B,_FSAData!$D:$D,""), "")</f>
        <v/>
      </c>
      <c r="D7291" t="str">
        <f t="shared" ca="1" si="226"/>
        <v/>
      </c>
      <c r="F7291" t="str" cm="1">
        <f t="array" aca="1" ref="F7291" ca="1">TRIM(UPPER(LEFT(INDIRECT("'Postal Code-FSA Input'!"&amp;CELL("address",B7298)), 3)))</f>
        <v/>
      </c>
      <c r="G7291" t="str" cm="1">
        <f t="array" aca="1" ref="G7291" ca="1">IF(INDIRECT(CELL("address",F7291))&lt;&gt;"", _xlfn.XLOOKUP(INDIRECT(CELL("address",F7291)),_FSAData!$B:$B,_FSAData!$C:$C, ""),"")</f>
        <v/>
      </c>
      <c r="H7291" t="str" cm="1">
        <f t="array" aca="1" ref="H7291" ca="1">IF(INDIRECT(CELL("address",F7291))&lt;&gt;"", _xlfn.XLOOKUP(LEFT(INDIRECT(CELL("address",F7291)), 3),_FSAData!$B:$B,_FSAData!$D:$D,""), "")</f>
        <v/>
      </c>
      <c r="I7291" t="str">
        <f t="shared" ca="1" si="227"/>
        <v/>
      </c>
    </row>
    <row r="7292" spans="1:9" x14ac:dyDescent="0.3">
      <c r="A7292" t="str" cm="1">
        <f t="array" aca="1" ref="A7292" ca="1">TRIM(UPPER(LEFT(INDIRECT("'Postal Code-FSA Input'!"&amp;CELL("address",A7299)), 3)))</f>
        <v/>
      </c>
      <c r="B7292" t="str" cm="1">
        <f t="array" aca="1" ref="B7292" ca="1">IF(INDIRECT(CELL("address",A7292))&lt;&gt;"", _xlfn.XLOOKUP(INDIRECT(CELL("address",A7292)),_FSAData!$B:$B,_FSAData!$C:$C, ""),"")</f>
        <v/>
      </c>
      <c r="C7292" t="str" cm="1">
        <f t="array" aca="1" ref="C7292" ca="1">IF(INDIRECT(CELL("address",A7292))&lt;&gt;"", _xlfn.XLOOKUP(LEFT(INDIRECT(CELL("address",A7292)), 3),_FSAData!$B:$B,_FSAData!$D:$D,""), "")</f>
        <v/>
      </c>
      <c r="D7292" t="str">
        <f t="shared" ca="1" si="226"/>
        <v/>
      </c>
      <c r="F7292" t="str" cm="1">
        <f t="array" aca="1" ref="F7292" ca="1">TRIM(UPPER(LEFT(INDIRECT("'Postal Code-FSA Input'!"&amp;CELL("address",B7299)), 3)))</f>
        <v/>
      </c>
      <c r="G7292" t="str" cm="1">
        <f t="array" aca="1" ref="G7292" ca="1">IF(INDIRECT(CELL("address",F7292))&lt;&gt;"", _xlfn.XLOOKUP(INDIRECT(CELL("address",F7292)),_FSAData!$B:$B,_FSAData!$C:$C, ""),"")</f>
        <v/>
      </c>
      <c r="H7292" t="str" cm="1">
        <f t="array" aca="1" ref="H7292" ca="1">IF(INDIRECT(CELL("address",F7292))&lt;&gt;"", _xlfn.XLOOKUP(LEFT(INDIRECT(CELL("address",F7292)), 3),_FSAData!$B:$B,_FSAData!$D:$D,""), "")</f>
        <v/>
      </c>
      <c r="I7292" t="str">
        <f t="shared" ca="1" si="227"/>
        <v/>
      </c>
    </row>
    <row r="7293" spans="1:9" x14ac:dyDescent="0.3">
      <c r="A7293" t="str" cm="1">
        <f t="array" aca="1" ref="A7293" ca="1">TRIM(UPPER(LEFT(INDIRECT("'Postal Code-FSA Input'!"&amp;CELL("address",A7300)), 3)))</f>
        <v/>
      </c>
      <c r="B7293" t="str" cm="1">
        <f t="array" aca="1" ref="B7293" ca="1">IF(INDIRECT(CELL("address",A7293))&lt;&gt;"", _xlfn.XLOOKUP(INDIRECT(CELL("address",A7293)),_FSAData!$B:$B,_FSAData!$C:$C, ""),"")</f>
        <v/>
      </c>
      <c r="C7293" t="str" cm="1">
        <f t="array" aca="1" ref="C7293" ca="1">IF(INDIRECT(CELL("address",A7293))&lt;&gt;"", _xlfn.XLOOKUP(LEFT(INDIRECT(CELL("address",A7293)), 3),_FSAData!$B:$B,_FSAData!$D:$D,""), "")</f>
        <v/>
      </c>
      <c r="D7293" t="str">
        <f t="shared" ca="1" si="226"/>
        <v/>
      </c>
      <c r="F7293" t="str" cm="1">
        <f t="array" aca="1" ref="F7293" ca="1">TRIM(UPPER(LEFT(INDIRECT("'Postal Code-FSA Input'!"&amp;CELL("address",B7300)), 3)))</f>
        <v/>
      </c>
      <c r="G7293" t="str" cm="1">
        <f t="array" aca="1" ref="G7293" ca="1">IF(INDIRECT(CELL("address",F7293))&lt;&gt;"", _xlfn.XLOOKUP(INDIRECT(CELL("address",F7293)),_FSAData!$B:$B,_FSAData!$C:$C, ""),"")</f>
        <v/>
      </c>
      <c r="H7293" t="str" cm="1">
        <f t="array" aca="1" ref="H7293" ca="1">IF(INDIRECT(CELL("address",F7293))&lt;&gt;"", _xlfn.XLOOKUP(LEFT(INDIRECT(CELL("address",F7293)), 3),_FSAData!$B:$B,_FSAData!$D:$D,""), "")</f>
        <v/>
      </c>
      <c r="I7293" t="str">
        <f t="shared" ca="1" si="227"/>
        <v/>
      </c>
    </row>
    <row r="7294" spans="1:9" x14ac:dyDescent="0.3">
      <c r="A7294" t="str" cm="1">
        <f t="array" aca="1" ref="A7294" ca="1">TRIM(UPPER(LEFT(INDIRECT("'Postal Code-FSA Input'!"&amp;CELL("address",A7301)), 3)))</f>
        <v/>
      </c>
      <c r="B7294" t="str" cm="1">
        <f t="array" aca="1" ref="B7294" ca="1">IF(INDIRECT(CELL("address",A7294))&lt;&gt;"", _xlfn.XLOOKUP(INDIRECT(CELL("address",A7294)),_FSAData!$B:$B,_FSAData!$C:$C, ""),"")</f>
        <v/>
      </c>
      <c r="C7294" t="str" cm="1">
        <f t="array" aca="1" ref="C7294" ca="1">IF(INDIRECT(CELL("address",A7294))&lt;&gt;"", _xlfn.XLOOKUP(LEFT(INDIRECT(CELL("address",A7294)), 3),_FSAData!$B:$B,_FSAData!$D:$D,""), "")</f>
        <v/>
      </c>
      <c r="D7294" t="str">
        <f t="shared" ca="1" si="226"/>
        <v/>
      </c>
      <c r="F7294" t="str" cm="1">
        <f t="array" aca="1" ref="F7294" ca="1">TRIM(UPPER(LEFT(INDIRECT("'Postal Code-FSA Input'!"&amp;CELL("address",B7301)), 3)))</f>
        <v/>
      </c>
      <c r="G7294" t="str" cm="1">
        <f t="array" aca="1" ref="G7294" ca="1">IF(INDIRECT(CELL("address",F7294))&lt;&gt;"", _xlfn.XLOOKUP(INDIRECT(CELL("address",F7294)),_FSAData!$B:$B,_FSAData!$C:$C, ""),"")</f>
        <v/>
      </c>
      <c r="H7294" t="str" cm="1">
        <f t="array" aca="1" ref="H7294" ca="1">IF(INDIRECT(CELL("address",F7294))&lt;&gt;"", _xlfn.XLOOKUP(LEFT(INDIRECT(CELL("address",F7294)), 3),_FSAData!$B:$B,_FSAData!$D:$D,""), "")</f>
        <v/>
      </c>
      <c r="I7294" t="str">
        <f t="shared" ca="1" si="227"/>
        <v/>
      </c>
    </row>
    <row r="7295" spans="1:9" x14ac:dyDescent="0.3">
      <c r="A7295" t="str" cm="1">
        <f t="array" aca="1" ref="A7295" ca="1">TRIM(UPPER(LEFT(INDIRECT("'Postal Code-FSA Input'!"&amp;CELL("address",A7302)), 3)))</f>
        <v/>
      </c>
      <c r="B7295" t="str" cm="1">
        <f t="array" aca="1" ref="B7295" ca="1">IF(INDIRECT(CELL("address",A7295))&lt;&gt;"", _xlfn.XLOOKUP(INDIRECT(CELL("address",A7295)),_FSAData!$B:$B,_FSAData!$C:$C, ""),"")</f>
        <v/>
      </c>
      <c r="C7295" t="str" cm="1">
        <f t="array" aca="1" ref="C7295" ca="1">IF(INDIRECT(CELL("address",A7295))&lt;&gt;"", _xlfn.XLOOKUP(LEFT(INDIRECT(CELL("address",A7295)), 3),_FSAData!$B:$B,_FSAData!$D:$D,""), "")</f>
        <v/>
      </c>
      <c r="D7295" t="str">
        <f t="shared" ca="1" si="226"/>
        <v/>
      </c>
      <c r="F7295" t="str" cm="1">
        <f t="array" aca="1" ref="F7295" ca="1">TRIM(UPPER(LEFT(INDIRECT("'Postal Code-FSA Input'!"&amp;CELL("address",B7302)), 3)))</f>
        <v/>
      </c>
      <c r="G7295" t="str" cm="1">
        <f t="array" aca="1" ref="G7295" ca="1">IF(INDIRECT(CELL("address",F7295))&lt;&gt;"", _xlfn.XLOOKUP(INDIRECT(CELL("address",F7295)),_FSAData!$B:$B,_FSAData!$C:$C, ""),"")</f>
        <v/>
      </c>
      <c r="H7295" t="str" cm="1">
        <f t="array" aca="1" ref="H7295" ca="1">IF(INDIRECT(CELL("address",F7295))&lt;&gt;"", _xlfn.XLOOKUP(LEFT(INDIRECT(CELL("address",F7295)), 3),_FSAData!$B:$B,_FSAData!$D:$D,""), "")</f>
        <v/>
      </c>
      <c r="I7295" t="str">
        <f t="shared" ca="1" si="227"/>
        <v/>
      </c>
    </row>
    <row r="7296" spans="1:9" x14ac:dyDescent="0.3">
      <c r="A7296" t="str" cm="1">
        <f t="array" aca="1" ref="A7296" ca="1">TRIM(UPPER(LEFT(INDIRECT("'Postal Code-FSA Input'!"&amp;CELL("address",A7303)), 3)))</f>
        <v/>
      </c>
      <c r="B7296" t="str" cm="1">
        <f t="array" aca="1" ref="B7296" ca="1">IF(INDIRECT(CELL("address",A7296))&lt;&gt;"", _xlfn.XLOOKUP(INDIRECT(CELL("address",A7296)),_FSAData!$B:$B,_FSAData!$C:$C, ""),"")</f>
        <v/>
      </c>
      <c r="C7296" t="str" cm="1">
        <f t="array" aca="1" ref="C7296" ca="1">IF(INDIRECT(CELL("address",A7296))&lt;&gt;"", _xlfn.XLOOKUP(LEFT(INDIRECT(CELL("address",A7296)), 3),_FSAData!$B:$B,_FSAData!$D:$D,""), "")</f>
        <v/>
      </c>
      <c r="D7296" t="str">
        <f t="shared" ca="1" si="226"/>
        <v/>
      </c>
      <c r="F7296" t="str" cm="1">
        <f t="array" aca="1" ref="F7296" ca="1">TRIM(UPPER(LEFT(INDIRECT("'Postal Code-FSA Input'!"&amp;CELL("address",B7303)), 3)))</f>
        <v/>
      </c>
      <c r="G7296" t="str" cm="1">
        <f t="array" aca="1" ref="G7296" ca="1">IF(INDIRECT(CELL("address",F7296))&lt;&gt;"", _xlfn.XLOOKUP(INDIRECT(CELL("address",F7296)),_FSAData!$B:$B,_FSAData!$C:$C, ""),"")</f>
        <v/>
      </c>
      <c r="H7296" t="str" cm="1">
        <f t="array" aca="1" ref="H7296" ca="1">IF(INDIRECT(CELL("address",F7296))&lt;&gt;"", _xlfn.XLOOKUP(LEFT(INDIRECT(CELL("address",F7296)), 3),_FSAData!$B:$B,_FSAData!$D:$D,""), "")</f>
        <v/>
      </c>
      <c r="I7296" t="str">
        <f t="shared" ca="1" si="227"/>
        <v/>
      </c>
    </row>
    <row r="7297" spans="1:9" x14ac:dyDescent="0.3">
      <c r="A7297" t="str" cm="1">
        <f t="array" aca="1" ref="A7297" ca="1">TRIM(UPPER(LEFT(INDIRECT("'Postal Code-FSA Input'!"&amp;CELL("address",A7304)), 3)))</f>
        <v/>
      </c>
      <c r="B7297" t="str" cm="1">
        <f t="array" aca="1" ref="B7297" ca="1">IF(INDIRECT(CELL("address",A7297))&lt;&gt;"", _xlfn.XLOOKUP(INDIRECT(CELL("address",A7297)),_FSAData!$B:$B,_FSAData!$C:$C, ""),"")</f>
        <v/>
      </c>
      <c r="C7297" t="str" cm="1">
        <f t="array" aca="1" ref="C7297" ca="1">IF(INDIRECT(CELL("address",A7297))&lt;&gt;"", _xlfn.XLOOKUP(LEFT(INDIRECT(CELL("address",A7297)), 3),_FSAData!$B:$B,_FSAData!$D:$D,""), "")</f>
        <v/>
      </c>
      <c r="D7297" t="str">
        <f t="shared" ca="1" si="226"/>
        <v/>
      </c>
      <c r="F7297" t="str" cm="1">
        <f t="array" aca="1" ref="F7297" ca="1">TRIM(UPPER(LEFT(INDIRECT("'Postal Code-FSA Input'!"&amp;CELL("address",B7304)), 3)))</f>
        <v/>
      </c>
      <c r="G7297" t="str" cm="1">
        <f t="array" aca="1" ref="G7297" ca="1">IF(INDIRECT(CELL("address",F7297))&lt;&gt;"", _xlfn.XLOOKUP(INDIRECT(CELL("address",F7297)),_FSAData!$B:$B,_FSAData!$C:$C, ""),"")</f>
        <v/>
      </c>
      <c r="H7297" t="str" cm="1">
        <f t="array" aca="1" ref="H7297" ca="1">IF(INDIRECT(CELL("address",F7297))&lt;&gt;"", _xlfn.XLOOKUP(LEFT(INDIRECT(CELL("address",F7297)), 3),_FSAData!$B:$B,_FSAData!$D:$D,""), "")</f>
        <v/>
      </c>
      <c r="I7297" t="str">
        <f t="shared" ca="1" si="227"/>
        <v/>
      </c>
    </row>
    <row r="7298" spans="1:9" x14ac:dyDescent="0.3">
      <c r="A7298" t="str" cm="1">
        <f t="array" aca="1" ref="A7298" ca="1">TRIM(UPPER(LEFT(INDIRECT("'Postal Code-FSA Input'!"&amp;CELL("address",A7305)), 3)))</f>
        <v/>
      </c>
      <c r="B7298" t="str" cm="1">
        <f t="array" aca="1" ref="B7298" ca="1">IF(INDIRECT(CELL("address",A7298))&lt;&gt;"", _xlfn.XLOOKUP(INDIRECT(CELL("address",A7298)),_FSAData!$B:$B,_FSAData!$C:$C, ""),"")</f>
        <v/>
      </c>
      <c r="C7298" t="str" cm="1">
        <f t="array" aca="1" ref="C7298" ca="1">IF(INDIRECT(CELL("address",A7298))&lt;&gt;"", _xlfn.XLOOKUP(LEFT(INDIRECT(CELL("address",A7298)), 3),_FSAData!$B:$B,_FSAData!$D:$D,""), "")</f>
        <v/>
      </c>
      <c r="D7298" t="str">
        <f t="shared" ca="1" si="226"/>
        <v/>
      </c>
      <c r="F7298" t="str" cm="1">
        <f t="array" aca="1" ref="F7298" ca="1">TRIM(UPPER(LEFT(INDIRECT("'Postal Code-FSA Input'!"&amp;CELL("address",B7305)), 3)))</f>
        <v/>
      </c>
      <c r="G7298" t="str" cm="1">
        <f t="array" aca="1" ref="G7298" ca="1">IF(INDIRECT(CELL("address",F7298))&lt;&gt;"", _xlfn.XLOOKUP(INDIRECT(CELL("address",F7298)),_FSAData!$B:$B,_FSAData!$C:$C, ""),"")</f>
        <v/>
      </c>
      <c r="H7298" t="str" cm="1">
        <f t="array" aca="1" ref="H7298" ca="1">IF(INDIRECT(CELL("address",F7298))&lt;&gt;"", _xlfn.XLOOKUP(LEFT(INDIRECT(CELL("address",F7298)), 3),_FSAData!$B:$B,_FSAData!$D:$D,""), "")</f>
        <v/>
      </c>
      <c r="I7298" t="str">
        <f t="shared" ca="1" si="227"/>
        <v/>
      </c>
    </row>
    <row r="7299" spans="1:9" x14ac:dyDescent="0.3">
      <c r="A7299" t="str" cm="1">
        <f t="array" aca="1" ref="A7299" ca="1">TRIM(UPPER(LEFT(INDIRECT("'Postal Code-FSA Input'!"&amp;CELL("address",A7306)), 3)))</f>
        <v/>
      </c>
      <c r="B7299" t="str" cm="1">
        <f t="array" aca="1" ref="B7299" ca="1">IF(INDIRECT(CELL("address",A7299))&lt;&gt;"", _xlfn.XLOOKUP(INDIRECT(CELL("address",A7299)),_FSAData!$B:$B,_FSAData!$C:$C, ""),"")</f>
        <v/>
      </c>
      <c r="C7299" t="str" cm="1">
        <f t="array" aca="1" ref="C7299" ca="1">IF(INDIRECT(CELL("address",A7299))&lt;&gt;"", _xlfn.XLOOKUP(LEFT(INDIRECT(CELL("address",A7299)), 3),_FSAData!$B:$B,_FSAData!$D:$D,""), "")</f>
        <v/>
      </c>
      <c r="D7299" t="str">
        <f t="shared" ca="1" si="226"/>
        <v/>
      </c>
      <c r="F7299" t="str" cm="1">
        <f t="array" aca="1" ref="F7299" ca="1">TRIM(UPPER(LEFT(INDIRECT("'Postal Code-FSA Input'!"&amp;CELL("address",B7306)), 3)))</f>
        <v/>
      </c>
      <c r="G7299" t="str" cm="1">
        <f t="array" aca="1" ref="G7299" ca="1">IF(INDIRECT(CELL("address",F7299))&lt;&gt;"", _xlfn.XLOOKUP(INDIRECT(CELL("address",F7299)),_FSAData!$B:$B,_FSAData!$C:$C, ""),"")</f>
        <v/>
      </c>
      <c r="H7299" t="str" cm="1">
        <f t="array" aca="1" ref="H7299" ca="1">IF(INDIRECT(CELL("address",F7299))&lt;&gt;"", _xlfn.XLOOKUP(LEFT(INDIRECT(CELL("address",F7299)), 3),_FSAData!$B:$B,_FSAData!$D:$D,""), "")</f>
        <v/>
      </c>
      <c r="I7299" t="str">
        <f t="shared" ca="1" si="227"/>
        <v/>
      </c>
    </row>
    <row r="7300" spans="1:9" x14ac:dyDescent="0.3">
      <c r="A7300" t="str" cm="1">
        <f t="array" aca="1" ref="A7300" ca="1">TRIM(UPPER(LEFT(INDIRECT("'Postal Code-FSA Input'!"&amp;CELL("address",A7307)), 3)))</f>
        <v/>
      </c>
      <c r="B7300" t="str" cm="1">
        <f t="array" aca="1" ref="B7300" ca="1">IF(INDIRECT(CELL("address",A7300))&lt;&gt;"", _xlfn.XLOOKUP(INDIRECT(CELL("address",A7300)),_FSAData!$B:$B,_FSAData!$C:$C, ""),"")</f>
        <v/>
      </c>
      <c r="C7300" t="str" cm="1">
        <f t="array" aca="1" ref="C7300" ca="1">IF(INDIRECT(CELL("address",A7300))&lt;&gt;"", _xlfn.XLOOKUP(LEFT(INDIRECT(CELL("address",A7300)), 3),_FSAData!$B:$B,_FSAData!$D:$D,""), "")</f>
        <v/>
      </c>
      <c r="D7300" t="str">
        <f t="shared" ca="1" si="226"/>
        <v/>
      </c>
      <c r="F7300" t="str" cm="1">
        <f t="array" aca="1" ref="F7300" ca="1">TRIM(UPPER(LEFT(INDIRECT("'Postal Code-FSA Input'!"&amp;CELL("address",B7307)), 3)))</f>
        <v/>
      </c>
      <c r="G7300" t="str" cm="1">
        <f t="array" aca="1" ref="G7300" ca="1">IF(INDIRECT(CELL("address",F7300))&lt;&gt;"", _xlfn.XLOOKUP(INDIRECT(CELL("address",F7300)),_FSAData!$B:$B,_FSAData!$C:$C, ""),"")</f>
        <v/>
      </c>
      <c r="H7300" t="str" cm="1">
        <f t="array" aca="1" ref="H7300" ca="1">IF(INDIRECT(CELL("address",F7300))&lt;&gt;"", _xlfn.XLOOKUP(LEFT(INDIRECT(CELL("address",F7300)), 3),_FSAData!$B:$B,_FSAData!$D:$D,""), "")</f>
        <v/>
      </c>
      <c r="I7300" t="str">
        <f t="shared" ca="1" si="227"/>
        <v/>
      </c>
    </row>
    <row r="7301" spans="1:9" x14ac:dyDescent="0.3">
      <c r="A7301" t="str" cm="1">
        <f t="array" aca="1" ref="A7301" ca="1">TRIM(UPPER(LEFT(INDIRECT("'Postal Code-FSA Input'!"&amp;CELL("address",A7308)), 3)))</f>
        <v/>
      </c>
      <c r="B7301" t="str" cm="1">
        <f t="array" aca="1" ref="B7301" ca="1">IF(INDIRECT(CELL("address",A7301))&lt;&gt;"", _xlfn.XLOOKUP(INDIRECT(CELL("address",A7301)),_FSAData!$B:$B,_FSAData!$C:$C, ""),"")</f>
        <v/>
      </c>
      <c r="C7301" t="str" cm="1">
        <f t="array" aca="1" ref="C7301" ca="1">IF(INDIRECT(CELL("address",A7301))&lt;&gt;"", _xlfn.XLOOKUP(LEFT(INDIRECT(CELL("address",A7301)), 3),_FSAData!$B:$B,_FSAData!$D:$D,""), "")</f>
        <v/>
      </c>
      <c r="D7301" t="str">
        <f t="shared" ca="1" si="226"/>
        <v/>
      </c>
      <c r="F7301" t="str" cm="1">
        <f t="array" aca="1" ref="F7301" ca="1">TRIM(UPPER(LEFT(INDIRECT("'Postal Code-FSA Input'!"&amp;CELL("address",B7308)), 3)))</f>
        <v/>
      </c>
      <c r="G7301" t="str" cm="1">
        <f t="array" aca="1" ref="G7301" ca="1">IF(INDIRECT(CELL("address",F7301))&lt;&gt;"", _xlfn.XLOOKUP(INDIRECT(CELL("address",F7301)),_FSAData!$B:$B,_FSAData!$C:$C, ""),"")</f>
        <v/>
      </c>
      <c r="H7301" t="str" cm="1">
        <f t="array" aca="1" ref="H7301" ca="1">IF(INDIRECT(CELL("address",F7301))&lt;&gt;"", _xlfn.XLOOKUP(LEFT(INDIRECT(CELL("address",F7301)), 3),_FSAData!$B:$B,_FSAData!$D:$D,""), "")</f>
        <v/>
      </c>
      <c r="I7301" t="str">
        <f t="shared" ca="1" si="227"/>
        <v/>
      </c>
    </row>
    <row r="7302" spans="1:9" x14ac:dyDescent="0.3">
      <c r="A7302" t="str" cm="1">
        <f t="array" aca="1" ref="A7302" ca="1">TRIM(UPPER(LEFT(INDIRECT("'Postal Code-FSA Input'!"&amp;CELL("address",A7309)), 3)))</f>
        <v/>
      </c>
      <c r="B7302" t="str" cm="1">
        <f t="array" aca="1" ref="B7302" ca="1">IF(INDIRECT(CELL("address",A7302))&lt;&gt;"", _xlfn.XLOOKUP(INDIRECT(CELL("address",A7302)),_FSAData!$B:$B,_FSAData!$C:$C, ""),"")</f>
        <v/>
      </c>
      <c r="C7302" t="str" cm="1">
        <f t="array" aca="1" ref="C7302" ca="1">IF(INDIRECT(CELL("address",A7302))&lt;&gt;"", _xlfn.XLOOKUP(LEFT(INDIRECT(CELL("address",A7302)), 3),_FSAData!$B:$B,_FSAData!$D:$D,""), "")</f>
        <v/>
      </c>
      <c r="D7302" t="str">
        <f t="shared" ref="D7302:D7365" ca="1" si="228">IF(B7302&lt;&gt;"",ACOS(COS(RADIANS(90-$B$2)) * COS(RADIANS(90-B7302)) + SIN(RADIANS(90-$B$2)) * SIN(RADIANS(90-B7302)) * COS(RADIANS($C$2-C7302))) * 6371,"")</f>
        <v/>
      </c>
      <c r="F7302" t="str" cm="1">
        <f t="array" aca="1" ref="F7302" ca="1">TRIM(UPPER(LEFT(INDIRECT("'Postal Code-FSA Input'!"&amp;CELL("address",B7309)), 3)))</f>
        <v/>
      </c>
      <c r="G7302" t="str" cm="1">
        <f t="array" aca="1" ref="G7302" ca="1">IF(INDIRECT(CELL("address",F7302))&lt;&gt;"", _xlfn.XLOOKUP(INDIRECT(CELL("address",F7302)),_FSAData!$B:$B,_FSAData!$C:$C, ""),"")</f>
        <v/>
      </c>
      <c r="H7302" t="str" cm="1">
        <f t="array" aca="1" ref="H7302" ca="1">IF(INDIRECT(CELL("address",F7302))&lt;&gt;"", _xlfn.XLOOKUP(LEFT(INDIRECT(CELL("address",F7302)), 3),_FSAData!$B:$B,_FSAData!$D:$D,""), "")</f>
        <v/>
      </c>
      <c r="I7302" t="str">
        <f t="shared" ref="I7302:I7365" ca="1" si="229">IF(G7302&lt;&gt;"",ACOS(COS(RADIANS(90-$B$2)) * COS(RADIANS(90-G7302)) + SIN(RADIANS(90-$B$2)) * SIN(RADIANS(90-G7302)) * COS(RADIANS($C$2-H7302))) * 6371,"")</f>
        <v/>
      </c>
    </row>
    <row r="7303" spans="1:9" x14ac:dyDescent="0.3">
      <c r="A7303" t="str" cm="1">
        <f t="array" aca="1" ref="A7303" ca="1">TRIM(UPPER(LEFT(INDIRECT("'Postal Code-FSA Input'!"&amp;CELL("address",A7310)), 3)))</f>
        <v/>
      </c>
      <c r="B7303" t="str" cm="1">
        <f t="array" aca="1" ref="B7303" ca="1">IF(INDIRECT(CELL("address",A7303))&lt;&gt;"", _xlfn.XLOOKUP(INDIRECT(CELL("address",A7303)),_FSAData!$B:$B,_FSAData!$C:$C, ""),"")</f>
        <v/>
      </c>
      <c r="C7303" t="str" cm="1">
        <f t="array" aca="1" ref="C7303" ca="1">IF(INDIRECT(CELL("address",A7303))&lt;&gt;"", _xlfn.XLOOKUP(LEFT(INDIRECT(CELL("address",A7303)), 3),_FSAData!$B:$B,_FSAData!$D:$D,""), "")</f>
        <v/>
      </c>
      <c r="D7303" t="str">
        <f t="shared" ca="1" si="228"/>
        <v/>
      </c>
      <c r="F7303" t="str" cm="1">
        <f t="array" aca="1" ref="F7303" ca="1">TRIM(UPPER(LEFT(INDIRECT("'Postal Code-FSA Input'!"&amp;CELL("address",B7310)), 3)))</f>
        <v/>
      </c>
      <c r="G7303" t="str" cm="1">
        <f t="array" aca="1" ref="G7303" ca="1">IF(INDIRECT(CELL("address",F7303))&lt;&gt;"", _xlfn.XLOOKUP(INDIRECT(CELL("address",F7303)),_FSAData!$B:$B,_FSAData!$C:$C, ""),"")</f>
        <v/>
      </c>
      <c r="H7303" t="str" cm="1">
        <f t="array" aca="1" ref="H7303" ca="1">IF(INDIRECT(CELL("address",F7303))&lt;&gt;"", _xlfn.XLOOKUP(LEFT(INDIRECT(CELL("address",F7303)), 3),_FSAData!$B:$B,_FSAData!$D:$D,""), "")</f>
        <v/>
      </c>
      <c r="I7303" t="str">
        <f t="shared" ca="1" si="229"/>
        <v/>
      </c>
    </row>
    <row r="7304" spans="1:9" x14ac:dyDescent="0.3">
      <c r="A7304" t="str" cm="1">
        <f t="array" aca="1" ref="A7304" ca="1">TRIM(UPPER(LEFT(INDIRECT("'Postal Code-FSA Input'!"&amp;CELL("address",A7311)), 3)))</f>
        <v/>
      </c>
      <c r="B7304" t="str" cm="1">
        <f t="array" aca="1" ref="B7304" ca="1">IF(INDIRECT(CELL("address",A7304))&lt;&gt;"", _xlfn.XLOOKUP(INDIRECT(CELL("address",A7304)),_FSAData!$B:$B,_FSAData!$C:$C, ""),"")</f>
        <v/>
      </c>
      <c r="C7304" t="str" cm="1">
        <f t="array" aca="1" ref="C7304" ca="1">IF(INDIRECT(CELL("address",A7304))&lt;&gt;"", _xlfn.XLOOKUP(LEFT(INDIRECT(CELL("address",A7304)), 3),_FSAData!$B:$B,_FSAData!$D:$D,""), "")</f>
        <v/>
      </c>
      <c r="D7304" t="str">
        <f t="shared" ca="1" si="228"/>
        <v/>
      </c>
      <c r="F7304" t="str" cm="1">
        <f t="array" aca="1" ref="F7304" ca="1">TRIM(UPPER(LEFT(INDIRECT("'Postal Code-FSA Input'!"&amp;CELL("address",B7311)), 3)))</f>
        <v/>
      </c>
      <c r="G7304" t="str" cm="1">
        <f t="array" aca="1" ref="G7304" ca="1">IF(INDIRECT(CELL("address",F7304))&lt;&gt;"", _xlfn.XLOOKUP(INDIRECT(CELL("address",F7304)),_FSAData!$B:$B,_FSAData!$C:$C, ""),"")</f>
        <v/>
      </c>
      <c r="H7304" t="str" cm="1">
        <f t="array" aca="1" ref="H7304" ca="1">IF(INDIRECT(CELL("address",F7304))&lt;&gt;"", _xlfn.XLOOKUP(LEFT(INDIRECT(CELL("address",F7304)), 3),_FSAData!$B:$B,_FSAData!$D:$D,""), "")</f>
        <v/>
      </c>
      <c r="I7304" t="str">
        <f t="shared" ca="1" si="229"/>
        <v/>
      </c>
    </row>
    <row r="7305" spans="1:9" x14ac:dyDescent="0.3">
      <c r="A7305" t="str" cm="1">
        <f t="array" aca="1" ref="A7305" ca="1">TRIM(UPPER(LEFT(INDIRECT("'Postal Code-FSA Input'!"&amp;CELL("address",A7312)), 3)))</f>
        <v/>
      </c>
      <c r="B7305" t="str" cm="1">
        <f t="array" aca="1" ref="B7305" ca="1">IF(INDIRECT(CELL("address",A7305))&lt;&gt;"", _xlfn.XLOOKUP(INDIRECT(CELL("address",A7305)),_FSAData!$B:$B,_FSAData!$C:$C, ""),"")</f>
        <v/>
      </c>
      <c r="C7305" t="str" cm="1">
        <f t="array" aca="1" ref="C7305" ca="1">IF(INDIRECT(CELL("address",A7305))&lt;&gt;"", _xlfn.XLOOKUP(LEFT(INDIRECT(CELL("address",A7305)), 3),_FSAData!$B:$B,_FSAData!$D:$D,""), "")</f>
        <v/>
      </c>
      <c r="D7305" t="str">
        <f t="shared" ca="1" si="228"/>
        <v/>
      </c>
      <c r="F7305" t="str" cm="1">
        <f t="array" aca="1" ref="F7305" ca="1">TRIM(UPPER(LEFT(INDIRECT("'Postal Code-FSA Input'!"&amp;CELL("address",B7312)), 3)))</f>
        <v/>
      </c>
      <c r="G7305" t="str" cm="1">
        <f t="array" aca="1" ref="G7305" ca="1">IF(INDIRECT(CELL("address",F7305))&lt;&gt;"", _xlfn.XLOOKUP(INDIRECT(CELL("address",F7305)),_FSAData!$B:$B,_FSAData!$C:$C, ""),"")</f>
        <v/>
      </c>
      <c r="H7305" t="str" cm="1">
        <f t="array" aca="1" ref="H7305" ca="1">IF(INDIRECT(CELL("address",F7305))&lt;&gt;"", _xlfn.XLOOKUP(LEFT(INDIRECT(CELL("address",F7305)), 3),_FSAData!$B:$B,_FSAData!$D:$D,""), "")</f>
        <v/>
      </c>
      <c r="I7305" t="str">
        <f t="shared" ca="1" si="229"/>
        <v/>
      </c>
    </row>
    <row r="7306" spans="1:9" x14ac:dyDescent="0.3">
      <c r="A7306" t="str" cm="1">
        <f t="array" aca="1" ref="A7306" ca="1">TRIM(UPPER(LEFT(INDIRECT("'Postal Code-FSA Input'!"&amp;CELL("address",A7313)), 3)))</f>
        <v/>
      </c>
      <c r="B7306" t="str" cm="1">
        <f t="array" aca="1" ref="B7306" ca="1">IF(INDIRECT(CELL("address",A7306))&lt;&gt;"", _xlfn.XLOOKUP(INDIRECT(CELL("address",A7306)),_FSAData!$B:$B,_FSAData!$C:$C, ""),"")</f>
        <v/>
      </c>
      <c r="C7306" t="str" cm="1">
        <f t="array" aca="1" ref="C7306" ca="1">IF(INDIRECT(CELL("address",A7306))&lt;&gt;"", _xlfn.XLOOKUP(LEFT(INDIRECT(CELL("address",A7306)), 3),_FSAData!$B:$B,_FSAData!$D:$D,""), "")</f>
        <v/>
      </c>
      <c r="D7306" t="str">
        <f t="shared" ca="1" si="228"/>
        <v/>
      </c>
      <c r="F7306" t="str" cm="1">
        <f t="array" aca="1" ref="F7306" ca="1">TRIM(UPPER(LEFT(INDIRECT("'Postal Code-FSA Input'!"&amp;CELL("address",B7313)), 3)))</f>
        <v/>
      </c>
      <c r="G7306" t="str" cm="1">
        <f t="array" aca="1" ref="G7306" ca="1">IF(INDIRECT(CELL("address",F7306))&lt;&gt;"", _xlfn.XLOOKUP(INDIRECT(CELL("address",F7306)),_FSAData!$B:$B,_FSAData!$C:$C, ""),"")</f>
        <v/>
      </c>
      <c r="H7306" t="str" cm="1">
        <f t="array" aca="1" ref="H7306" ca="1">IF(INDIRECT(CELL("address",F7306))&lt;&gt;"", _xlfn.XLOOKUP(LEFT(INDIRECT(CELL("address",F7306)), 3),_FSAData!$B:$B,_FSAData!$D:$D,""), "")</f>
        <v/>
      </c>
      <c r="I7306" t="str">
        <f t="shared" ca="1" si="229"/>
        <v/>
      </c>
    </row>
    <row r="7307" spans="1:9" x14ac:dyDescent="0.3">
      <c r="A7307" t="str" cm="1">
        <f t="array" aca="1" ref="A7307" ca="1">TRIM(UPPER(LEFT(INDIRECT("'Postal Code-FSA Input'!"&amp;CELL("address",A7314)), 3)))</f>
        <v/>
      </c>
      <c r="B7307" t="str" cm="1">
        <f t="array" aca="1" ref="B7307" ca="1">IF(INDIRECT(CELL("address",A7307))&lt;&gt;"", _xlfn.XLOOKUP(INDIRECT(CELL("address",A7307)),_FSAData!$B:$B,_FSAData!$C:$C, ""),"")</f>
        <v/>
      </c>
      <c r="C7307" t="str" cm="1">
        <f t="array" aca="1" ref="C7307" ca="1">IF(INDIRECT(CELL("address",A7307))&lt;&gt;"", _xlfn.XLOOKUP(LEFT(INDIRECT(CELL("address",A7307)), 3),_FSAData!$B:$B,_FSAData!$D:$D,""), "")</f>
        <v/>
      </c>
      <c r="D7307" t="str">
        <f t="shared" ca="1" si="228"/>
        <v/>
      </c>
      <c r="F7307" t="str" cm="1">
        <f t="array" aca="1" ref="F7307" ca="1">TRIM(UPPER(LEFT(INDIRECT("'Postal Code-FSA Input'!"&amp;CELL("address",B7314)), 3)))</f>
        <v/>
      </c>
      <c r="G7307" t="str" cm="1">
        <f t="array" aca="1" ref="G7307" ca="1">IF(INDIRECT(CELL("address",F7307))&lt;&gt;"", _xlfn.XLOOKUP(INDIRECT(CELL("address",F7307)),_FSAData!$B:$B,_FSAData!$C:$C, ""),"")</f>
        <v/>
      </c>
      <c r="H7307" t="str" cm="1">
        <f t="array" aca="1" ref="H7307" ca="1">IF(INDIRECT(CELL("address",F7307))&lt;&gt;"", _xlfn.XLOOKUP(LEFT(INDIRECT(CELL("address",F7307)), 3),_FSAData!$B:$B,_FSAData!$D:$D,""), "")</f>
        <v/>
      </c>
      <c r="I7307" t="str">
        <f t="shared" ca="1" si="229"/>
        <v/>
      </c>
    </row>
    <row r="7308" spans="1:9" x14ac:dyDescent="0.3">
      <c r="A7308" t="str" cm="1">
        <f t="array" aca="1" ref="A7308" ca="1">TRIM(UPPER(LEFT(INDIRECT("'Postal Code-FSA Input'!"&amp;CELL("address",A7315)), 3)))</f>
        <v/>
      </c>
      <c r="B7308" t="str" cm="1">
        <f t="array" aca="1" ref="B7308" ca="1">IF(INDIRECT(CELL("address",A7308))&lt;&gt;"", _xlfn.XLOOKUP(INDIRECT(CELL("address",A7308)),_FSAData!$B:$B,_FSAData!$C:$C, ""),"")</f>
        <v/>
      </c>
      <c r="C7308" t="str" cm="1">
        <f t="array" aca="1" ref="C7308" ca="1">IF(INDIRECT(CELL("address",A7308))&lt;&gt;"", _xlfn.XLOOKUP(LEFT(INDIRECT(CELL("address",A7308)), 3),_FSAData!$B:$B,_FSAData!$D:$D,""), "")</f>
        <v/>
      </c>
      <c r="D7308" t="str">
        <f t="shared" ca="1" si="228"/>
        <v/>
      </c>
      <c r="F7308" t="str" cm="1">
        <f t="array" aca="1" ref="F7308" ca="1">TRIM(UPPER(LEFT(INDIRECT("'Postal Code-FSA Input'!"&amp;CELL("address",B7315)), 3)))</f>
        <v/>
      </c>
      <c r="G7308" t="str" cm="1">
        <f t="array" aca="1" ref="G7308" ca="1">IF(INDIRECT(CELL("address",F7308))&lt;&gt;"", _xlfn.XLOOKUP(INDIRECT(CELL("address",F7308)),_FSAData!$B:$B,_FSAData!$C:$C, ""),"")</f>
        <v/>
      </c>
      <c r="H7308" t="str" cm="1">
        <f t="array" aca="1" ref="H7308" ca="1">IF(INDIRECT(CELL("address",F7308))&lt;&gt;"", _xlfn.XLOOKUP(LEFT(INDIRECT(CELL("address",F7308)), 3),_FSAData!$B:$B,_FSAData!$D:$D,""), "")</f>
        <v/>
      </c>
      <c r="I7308" t="str">
        <f t="shared" ca="1" si="229"/>
        <v/>
      </c>
    </row>
    <row r="7309" spans="1:9" x14ac:dyDescent="0.3">
      <c r="A7309" t="str" cm="1">
        <f t="array" aca="1" ref="A7309" ca="1">TRIM(UPPER(LEFT(INDIRECT("'Postal Code-FSA Input'!"&amp;CELL("address",A7316)), 3)))</f>
        <v/>
      </c>
      <c r="B7309" t="str" cm="1">
        <f t="array" aca="1" ref="B7309" ca="1">IF(INDIRECT(CELL("address",A7309))&lt;&gt;"", _xlfn.XLOOKUP(INDIRECT(CELL("address",A7309)),_FSAData!$B:$B,_FSAData!$C:$C, ""),"")</f>
        <v/>
      </c>
      <c r="C7309" t="str" cm="1">
        <f t="array" aca="1" ref="C7309" ca="1">IF(INDIRECT(CELL("address",A7309))&lt;&gt;"", _xlfn.XLOOKUP(LEFT(INDIRECT(CELL("address",A7309)), 3),_FSAData!$B:$B,_FSAData!$D:$D,""), "")</f>
        <v/>
      </c>
      <c r="D7309" t="str">
        <f t="shared" ca="1" si="228"/>
        <v/>
      </c>
      <c r="F7309" t="str" cm="1">
        <f t="array" aca="1" ref="F7309" ca="1">TRIM(UPPER(LEFT(INDIRECT("'Postal Code-FSA Input'!"&amp;CELL("address",B7316)), 3)))</f>
        <v/>
      </c>
      <c r="G7309" t="str" cm="1">
        <f t="array" aca="1" ref="G7309" ca="1">IF(INDIRECT(CELL("address",F7309))&lt;&gt;"", _xlfn.XLOOKUP(INDIRECT(CELL("address",F7309)),_FSAData!$B:$B,_FSAData!$C:$C, ""),"")</f>
        <v/>
      </c>
      <c r="H7309" t="str" cm="1">
        <f t="array" aca="1" ref="H7309" ca="1">IF(INDIRECT(CELL("address",F7309))&lt;&gt;"", _xlfn.XLOOKUP(LEFT(INDIRECT(CELL("address",F7309)), 3),_FSAData!$B:$B,_FSAData!$D:$D,""), "")</f>
        <v/>
      </c>
      <c r="I7309" t="str">
        <f t="shared" ca="1" si="229"/>
        <v/>
      </c>
    </row>
    <row r="7310" spans="1:9" x14ac:dyDescent="0.3">
      <c r="A7310" t="str" cm="1">
        <f t="array" aca="1" ref="A7310" ca="1">TRIM(UPPER(LEFT(INDIRECT("'Postal Code-FSA Input'!"&amp;CELL("address",A7317)), 3)))</f>
        <v/>
      </c>
      <c r="B7310" t="str" cm="1">
        <f t="array" aca="1" ref="B7310" ca="1">IF(INDIRECT(CELL("address",A7310))&lt;&gt;"", _xlfn.XLOOKUP(INDIRECT(CELL("address",A7310)),_FSAData!$B:$B,_FSAData!$C:$C, ""),"")</f>
        <v/>
      </c>
      <c r="C7310" t="str" cm="1">
        <f t="array" aca="1" ref="C7310" ca="1">IF(INDIRECT(CELL("address",A7310))&lt;&gt;"", _xlfn.XLOOKUP(LEFT(INDIRECT(CELL("address",A7310)), 3),_FSAData!$B:$B,_FSAData!$D:$D,""), "")</f>
        <v/>
      </c>
      <c r="D7310" t="str">
        <f t="shared" ca="1" si="228"/>
        <v/>
      </c>
      <c r="F7310" t="str" cm="1">
        <f t="array" aca="1" ref="F7310" ca="1">TRIM(UPPER(LEFT(INDIRECT("'Postal Code-FSA Input'!"&amp;CELL("address",B7317)), 3)))</f>
        <v/>
      </c>
      <c r="G7310" t="str" cm="1">
        <f t="array" aca="1" ref="G7310" ca="1">IF(INDIRECT(CELL("address",F7310))&lt;&gt;"", _xlfn.XLOOKUP(INDIRECT(CELL("address",F7310)),_FSAData!$B:$B,_FSAData!$C:$C, ""),"")</f>
        <v/>
      </c>
      <c r="H7310" t="str" cm="1">
        <f t="array" aca="1" ref="H7310" ca="1">IF(INDIRECT(CELL("address",F7310))&lt;&gt;"", _xlfn.XLOOKUP(LEFT(INDIRECT(CELL("address",F7310)), 3),_FSAData!$B:$B,_FSAData!$D:$D,""), "")</f>
        <v/>
      </c>
      <c r="I7310" t="str">
        <f t="shared" ca="1" si="229"/>
        <v/>
      </c>
    </row>
    <row r="7311" spans="1:9" x14ac:dyDescent="0.3">
      <c r="A7311" t="str" cm="1">
        <f t="array" aca="1" ref="A7311" ca="1">TRIM(UPPER(LEFT(INDIRECT("'Postal Code-FSA Input'!"&amp;CELL("address",A7318)), 3)))</f>
        <v/>
      </c>
      <c r="B7311" t="str" cm="1">
        <f t="array" aca="1" ref="B7311" ca="1">IF(INDIRECT(CELL("address",A7311))&lt;&gt;"", _xlfn.XLOOKUP(INDIRECT(CELL("address",A7311)),_FSAData!$B:$B,_FSAData!$C:$C, ""),"")</f>
        <v/>
      </c>
      <c r="C7311" t="str" cm="1">
        <f t="array" aca="1" ref="C7311" ca="1">IF(INDIRECT(CELL("address",A7311))&lt;&gt;"", _xlfn.XLOOKUP(LEFT(INDIRECT(CELL("address",A7311)), 3),_FSAData!$B:$B,_FSAData!$D:$D,""), "")</f>
        <v/>
      </c>
      <c r="D7311" t="str">
        <f t="shared" ca="1" si="228"/>
        <v/>
      </c>
      <c r="F7311" t="str" cm="1">
        <f t="array" aca="1" ref="F7311" ca="1">TRIM(UPPER(LEFT(INDIRECT("'Postal Code-FSA Input'!"&amp;CELL("address",B7318)), 3)))</f>
        <v/>
      </c>
      <c r="G7311" t="str" cm="1">
        <f t="array" aca="1" ref="G7311" ca="1">IF(INDIRECT(CELL("address",F7311))&lt;&gt;"", _xlfn.XLOOKUP(INDIRECT(CELL("address",F7311)),_FSAData!$B:$B,_FSAData!$C:$C, ""),"")</f>
        <v/>
      </c>
      <c r="H7311" t="str" cm="1">
        <f t="array" aca="1" ref="H7311" ca="1">IF(INDIRECT(CELL("address",F7311))&lt;&gt;"", _xlfn.XLOOKUP(LEFT(INDIRECT(CELL("address",F7311)), 3),_FSAData!$B:$B,_FSAData!$D:$D,""), "")</f>
        <v/>
      </c>
      <c r="I7311" t="str">
        <f t="shared" ca="1" si="229"/>
        <v/>
      </c>
    </row>
    <row r="7312" spans="1:9" x14ac:dyDescent="0.3">
      <c r="A7312" t="str" cm="1">
        <f t="array" aca="1" ref="A7312" ca="1">TRIM(UPPER(LEFT(INDIRECT("'Postal Code-FSA Input'!"&amp;CELL("address",A7319)), 3)))</f>
        <v/>
      </c>
      <c r="B7312" t="str" cm="1">
        <f t="array" aca="1" ref="B7312" ca="1">IF(INDIRECT(CELL("address",A7312))&lt;&gt;"", _xlfn.XLOOKUP(INDIRECT(CELL("address",A7312)),_FSAData!$B:$B,_FSAData!$C:$C, ""),"")</f>
        <v/>
      </c>
      <c r="C7312" t="str" cm="1">
        <f t="array" aca="1" ref="C7312" ca="1">IF(INDIRECT(CELL("address",A7312))&lt;&gt;"", _xlfn.XLOOKUP(LEFT(INDIRECT(CELL("address",A7312)), 3),_FSAData!$B:$B,_FSAData!$D:$D,""), "")</f>
        <v/>
      </c>
      <c r="D7312" t="str">
        <f t="shared" ca="1" si="228"/>
        <v/>
      </c>
      <c r="F7312" t="str" cm="1">
        <f t="array" aca="1" ref="F7312" ca="1">TRIM(UPPER(LEFT(INDIRECT("'Postal Code-FSA Input'!"&amp;CELL("address",B7319)), 3)))</f>
        <v/>
      </c>
      <c r="G7312" t="str" cm="1">
        <f t="array" aca="1" ref="G7312" ca="1">IF(INDIRECT(CELL("address",F7312))&lt;&gt;"", _xlfn.XLOOKUP(INDIRECT(CELL("address",F7312)),_FSAData!$B:$B,_FSAData!$C:$C, ""),"")</f>
        <v/>
      </c>
      <c r="H7312" t="str" cm="1">
        <f t="array" aca="1" ref="H7312" ca="1">IF(INDIRECT(CELL("address",F7312))&lt;&gt;"", _xlfn.XLOOKUP(LEFT(INDIRECT(CELL("address",F7312)), 3),_FSAData!$B:$B,_FSAData!$D:$D,""), "")</f>
        <v/>
      </c>
      <c r="I7312" t="str">
        <f t="shared" ca="1" si="229"/>
        <v/>
      </c>
    </row>
    <row r="7313" spans="1:9" x14ac:dyDescent="0.3">
      <c r="A7313" t="str" cm="1">
        <f t="array" aca="1" ref="A7313" ca="1">TRIM(UPPER(LEFT(INDIRECT("'Postal Code-FSA Input'!"&amp;CELL("address",A7320)), 3)))</f>
        <v/>
      </c>
      <c r="B7313" t="str" cm="1">
        <f t="array" aca="1" ref="B7313" ca="1">IF(INDIRECT(CELL("address",A7313))&lt;&gt;"", _xlfn.XLOOKUP(INDIRECT(CELL("address",A7313)),_FSAData!$B:$B,_FSAData!$C:$C, ""),"")</f>
        <v/>
      </c>
      <c r="C7313" t="str" cm="1">
        <f t="array" aca="1" ref="C7313" ca="1">IF(INDIRECT(CELL("address",A7313))&lt;&gt;"", _xlfn.XLOOKUP(LEFT(INDIRECT(CELL("address",A7313)), 3),_FSAData!$B:$B,_FSAData!$D:$D,""), "")</f>
        <v/>
      </c>
      <c r="D7313" t="str">
        <f t="shared" ca="1" si="228"/>
        <v/>
      </c>
      <c r="F7313" t="str" cm="1">
        <f t="array" aca="1" ref="F7313" ca="1">TRIM(UPPER(LEFT(INDIRECT("'Postal Code-FSA Input'!"&amp;CELL("address",B7320)), 3)))</f>
        <v/>
      </c>
      <c r="G7313" t="str" cm="1">
        <f t="array" aca="1" ref="G7313" ca="1">IF(INDIRECT(CELL("address",F7313))&lt;&gt;"", _xlfn.XLOOKUP(INDIRECT(CELL("address",F7313)),_FSAData!$B:$B,_FSAData!$C:$C, ""),"")</f>
        <v/>
      </c>
      <c r="H7313" t="str" cm="1">
        <f t="array" aca="1" ref="H7313" ca="1">IF(INDIRECT(CELL("address",F7313))&lt;&gt;"", _xlfn.XLOOKUP(LEFT(INDIRECT(CELL("address",F7313)), 3),_FSAData!$B:$B,_FSAData!$D:$D,""), "")</f>
        <v/>
      </c>
      <c r="I7313" t="str">
        <f t="shared" ca="1" si="229"/>
        <v/>
      </c>
    </row>
    <row r="7314" spans="1:9" x14ac:dyDescent="0.3">
      <c r="A7314" t="str" cm="1">
        <f t="array" aca="1" ref="A7314" ca="1">TRIM(UPPER(LEFT(INDIRECT("'Postal Code-FSA Input'!"&amp;CELL("address",A7321)), 3)))</f>
        <v/>
      </c>
      <c r="B7314" t="str" cm="1">
        <f t="array" aca="1" ref="B7314" ca="1">IF(INDIRECT(CELL("address",A7314))&lt;&gt;"", _xlfn.XLOOKUP(INDIRECT(CELL("address",A7314)),_FSAData!$B:$B,_FSAData!$C:$C, ""),"")</f>
        <v/>
      </c>
      <c r="C7314" t="str" cm="1">
        <f t="array" aca="1" ref="C7314" ca="1">IF(INDIRECT(CELL("address",A7314))&lt;&gt;"", _xlfn.XLOOKUP(LEFT(INDIRECT(CELL("address",A7314)), 3),_FSAData!$B:$B,_FSAData!$D:$D,""), "")</f>
        <v/>
      </c>
      <c r="D7314" t="str">
        <f t="shared" ca="1" si="228"/>
        <v/>
      </c>
      <c r="F7314" t="str" cm="1">
        <f t="array" aca="1" ref="F7314" ca="1">TRIM(UPPER(LEFT(INDIRECT("'Postal Code-FSA Input'!"&amp;CELL("address",B7321)), 3)))</f>
        <v/>
      </c>
      <c r="G7314" t="str" cm="1">
        <f t="array" aca="1" ref="G7314" ca="1">IF(INDIRECT(CELL("address",F7314))&lt;&gt;"", _xlfn.XLOOKUP(INDIRECT(CELL("address",F7314)),_FSAData!$B:$B,_FSAData!$C:$C, ""),"")</f>
        <v/>
      </c>
      <c r="H7314" t="str" cm="1">
        <f t="array" aca="1" ref="H7314" ca="1">IF(INDIRECT(CELL("address",F7314))&lt;&gt;"", _xlfn.XLOOKUP(LEFT(INDIRECT(CELL("address",F7314)), 3),_FSAData!$B:$B,_FSAData!$D:$D,""), "")</f>
        <v/>
      </c>
      <c r="I7314" t="str">
        <f t="shared" ca="1" si="229"/>
        <v/>
      </c>
    </row>
    <row r="7315" spans="1:9" x14ac:dyDescent="0.3">
      <c r="A7315" t="str" cm="1">
        <f t="array" aca="1" ref="A7315" ca="1">TRIM(UPPER(LEFT(INDIRECT("'Postal Code-FSA Input'!"&amp;CELL("address",A7322)), 3)))</f>
        <v/>
      </c>
      <c r="B7315" t="str" cm="1">
        <f t="array" aca="1" ref="B7315" ca="1">IF(INDIRECT(CELL("address",A7315))&lt;&gt;"", _xlfn.XLOOKUP(INDIRECT(CELL("address",A7315)),_FSAData!$B:$B,_FSAData!$C:$C, ""),"")</f>
        <v/>
      </c>
      <c r="C7315" t="str" cm="1">
        <f t="array" aca="1" ref="C7315" ca="1">IF(INDIRECT(CELL("address",A7315))&lt;&gt;"", _xlfn.XLOOKUP(LEFT(INDIRECT(CELL("address",A7315)), 3),_FSAData!$B:$B,_FSAData!$D:$D,""), "")</f>
        <v/>
      </c>
      <c r="D7315" t="str">
        <f t="shared" ca="1" si="228"/>
        <v/>
      </c>
      <c r="F7315" t="str" cm="1">
        <f t="array" aca="1" ref="F7315" ca="1">TRIM(UPPER(LEFT(INDIRECT("'Postal Code-FSA Input'!"&amp;CELL("address",B7322)), 3)))</f>
        <v/>
      </c>
      <c r="G7315" t="str" cm="1">
        <f t="array" aca="1" ref="G7315" ca="1">IF(INDIRECT(CELL("address",F7315))&lt;&gt;"", _xlfn.XLOOKUP(INDIRECT(CELL("address",F7315)),_FSAData!$B:$B,_FSAData!$C:$C, ""),"")</f>
        <v/>
      </c>
      <c r="H7315" t="str" cm="1">
        <f t="array" aca="1" ref="H7315" ca="1">IF(INDIRECT(CELL("address",F7315))&lt;&gt;"", _xlfn.XLOOKUP(LEFT(INDIRECT(CELL("address",F7315)), 3),_FSAData!$B:$B,_FSAData!$D:$D,""), "")</f>
        <v/>
      </c>
      <c r="I7315" t="str">
        <f t="shared" ca="1" si="229"/>
        <v/>
      </c>
    </row>
    <row r="7316" spans="1:9" x14ac:dyDescent="0.3">
      <c r="A7316" t="str" cm="1">
        <f t="array" aca="1" ref="A7316" ca="1">TRIM(UPPER(LEFT(INDIRECT("'Postal Code-FSA Input'!"&amp;CELL("address",A7323)), 3)))</f>
        <v/>
      </c>
      <c r="B7316" t="str" cm="1">
        <f t="array" aca="1" ref="B7316" ca="1">IF(INDIRECT(CELL("address",A7316))&lt;&gt;"", _xlfn.XLOOKUP(INDIRECT(CELL("address",A7316)),_FSAData!$B:$B,_FSAData!$C:$C, ""),"")</f>
        <v/>
      </c>
      <c r="C7316" t="str" cm="1">
        <f t="array" aca="1" ref="C7316" ca="1">IF(INDIRECT(CELL("address",A7316))&lt;&gt;"", _xlfn.XLOOKUP(LEFT(INDIRECT(CELL("address",A7316)), 3),_FSAData!$B:$B,_FSAData!$D:$D,""), "")</f>
        <v/>
      </c>
      <c r="D7316" t="str">
        <f t="shared" ca="1" si="228"/>
        <v/>
      </c>
      <c r="F7316" t="str" cm="1">
        <f t="array" aca="1" ref="F7316" ca="1">TRIM(UPPER(LEFT(INDIRECT("'Postal Code-FSA Input'!"&amp;CELL("address",B7323)), 3)))</f>
        <v/>
      </c>
      <c r="G7316" t="str" cm="1">
        <f t="array" aca="1" ref="G7316" ca="1">IF(INDIRECT(CELL("address",F7316))&lt;&gt;"", _xlfn.XLOOKUP(INDIRECT(CELL("address",F7316)),_FSAData!$B:$B,_FSAData!$C:$C, ""),"")</f>
        <v/>
      </c>
      <c r="H7316" t="str" cm="1">
        <f t="array" aca="1" ref="H7316" ca="1">IF(INDIRECT(CELL("address",F7316))&lt;&gt;"", _xlfn.XLOOKUP(LEFT(INDIRECT(CELL("address",F7316)), 3),_FSAData!$B:$B,_FSAData!$D:$D,""), "")</f>
        <v/>
      </c>
      <c r="I7316" t="str">
        <f t="shared" ca="1" si="229"/>
        <v/>
      </c>
    </row>
    <row r="7317" spans="1:9" x14ac:dyDescent="0.3">
      <c r="A7317" t="str" cm="1">
        <f t="array" aca="1" ref="A7317" ca="1">TRIM(UPPER(LEFT(INDIRECT("'Postal Code-FSA Input'!"&amp;CELL("address",A7324)), 3)))</f>
        <v/>
      </c>
      <c r="B7317" t="str" cm="1">
        <f t="array" aca="1" ref="B7317" ca="1">IF(INDIRECT(CELL("address",A7317))&lt;&gt;"", _xlfn.XLOOKUP(INDIRECT(CELL("address",A7317)),_FSAData!$B:$B,_FSAData!$C:$C, ""),"")</f>
        <v/>
      </c>
      <c r="C7317" t="str" cm="1">
        <f t="array" aca="1" ref="C7317" ca="1">IF(INDIRECT(CELL("address",A7317))&lt;&gt;"", _xlfn.XLOOKUP(LEFT(INDIRECT(CELL("address",A7317)), 3),_FSAData!$B:$B,_FSAData!$D:$D,""), "")</f>
        <v/>
      </c>
      <c r="D7317" t="str">
        <f t="shared" ca="1" si="228"/>
        <v/>
      </c>
      <c r="F7317" t="str" cm="1">
        <f t="array" aca="1" ref="F7317" ca="1">TRIM(UPPER(LEFT(INDIRECT("'Postal Code-FSA Input'!"&amp;CELL("address",B7324)), 3)))</f>
        <v/>
      </c>
      <c r="G7317" t="str" cm="1">
        <f t="array" aca="1" ref="G7317" ca="1">IF(INDIRECT(CELL("address",F7317))&lt;&gt;"", _xlfn.XLOOKUP(INDIRECT(CELL("address",F7317)),_FSAData!$B:$B,_FSAData!$C:$C, ""),"")</f>
        <v/>
      </c>
      <c r="H7317" t="str" cm="1">
        <f t="array" aca="1" ref="H7317" ca="1">IF(INDIRECT(CELL("address",F7317))&lt;&gt;"", _xlfn.XLOOKUP(LEFT(INDIRECT(CELL("address",F7317)), 3),_FSAData!$B:$B,_FSAData!$D:$D,""), "")</f>
        <v/>
      </c>
      <c r="I7317" t="str">
        <f t="shared" ca="1" si="229"/>
        <v/>
      </c>
    </row>
    <row r="7318" spans="1:9" x14ac:dyDescent="0.3">
      <c r="A7318" t="str" cm="1">
        <f t="array" aca="1" ref="A7318" ca="1">TRIM(UPPER(LEFT(INDIRECT("'Postal Code-FSA Input'!"&amp;CELL("address",A7325)), 3)))</f>
        <v/>
      </c>
      <c r="B7318" t="str" cm="1">
        <f t="array" aca="1" ref="B7318" ca="1">IF(INDIRECT(CELL("address",A7318))&lt;&gt;"", _xlfn.XLOOKUP(INDIRECT(CELL("address",A7318)),_FSAData!$B:$B,_FSAData!$C:$C, ""),"")</f>
        <v/>
      </c>
      <c r="C7318" t="str" cm="1">
        <f t="array" aca="1" ref="C7318" ca="1">IF(INDIRECT(CELL("address",A7318))&lt;&gt;"", _xlfn.XLOOKUP(LEFT(INDIRECT(CELL("address",A7318)), 3),_FSAData!$B:$B,_FSAData!$D:$D,""), "")</f>
        <v/>
      </c>
      <c r="D7318" t="str">
        <f t="shared" ca="1" si="228"/>
        <v/>
      </c>
      <c r="F7318" t="str" cm="1">
        <f t="array" aca="1" ref="F7318" ca="1">TRIM(UPPER(LEFT(INDIRECT("'Postal Code-FSA Input'!"&amp;CELL("address",B7325)), 3)))</f>
        <v/>
      </c>
      <c r="G7318" t="str" cm="1">
        <f t="array" aca="1" ref="G7318" ca="1">IF(INDIRECT(CELL("address",F7318))&lt;&gt;"", _xlfn.XLOOKUP(INDIRECT(CELL("address",F7318)),_FSAData!$B:$B,_FSAData!$C:$C, ""),"")</f>
        <v/>
      </c>
      <c r="H7318" t="str" cm="1">
        <f t="array" aca="1" ref="H7318" ca="1">IF(INDIRECT(CELL("address",F7318))&lt;&gt;"", _xlfn.XLOOKUP(LEFT(INDIRECT(CELL("address",F7318)), 3),_FSAData!$B:$B,_FSAData!$D:$D,""), "")</f>
        <v/>
      </c>
      <c r="I7318" t="str">
        <f t="shared" ca="1" si="229"/>
        <v/>
      </c>
    </row>
    <row r="7319" spans="1:9" x14ac:dyDescent="0.3">
      <c r="A7319" t="str" cm="1">
        <f t="array" aca="1" ref="A7319" ca="1">TRIM(UPPER(LEFT(INDIRECT("'Postal Code-FSA Input'!"&amp;CELL("address",A7326)), 3)))</f>
        <v/>
      </c>
      <c r="B7319" t="str" cm="1">
        <f t="array" aca="1" ref="B7319" ca="1">IF(INDIRECT(CELL("address",A7319))&lt;&gt;"", _xlfn.XLOOKUP(INDIRECT(CELL("address",A7319)),_FSAData!$B:$B,_FSAData!$C:$C, ""),"")</f>
        <v/>
      </c>
      <c r="C7319" t="str" cm="1">
        <f t="array" aca="1" ref="C7319" ca="1">IF(INDIRECT(CELL("address",A7319))&lt;&gt;"", _xlfn.XLOOKUP(LEFT(INDIRECT(CELL("address",A7319)), 3),_FSAData!$B:$B,_FSAData!$D:$D,""), "")</f>
        <v/>
      </c>
      <c r="D7319" t="str">
        <f t="shared" ca="1" si="228"/>
        <v/>
      </c>
      <c r="F7319" t="str" cm="1">
        <f t="array" aca="1" ref="F7319" ca="1">TRIM(UPPER(LEFT(INDIRECT("'Postal Code-FSA Input'!"&amp;CELL("address",B7326)), 3)))</f>
        <v/>
      </c>
      <c r="G7319" t="str" cm="1">
        <f t="array" aca="1" ref="G7319" ca="1">IF(INDIRECT(CELL("address",F7319))&lt;&gt;"", _xlfn.XLOOKUP(INDIRECT(CELL("address",F7319)),_FSAData!$B:$B,_FSAData!$C:$C, ""),"")</f>
        <v/>
      </c>
      <c r="H7319" t="str" cm="1">
        <f t="array" aca="1" ref="H7319" ca="1">IF(INDIRECT(CELL("address",F7319))&lt;&gt;"", _xlfn.XLOOKUP(LEFT(INDIRECT(CELL("address",F7319)), 3),_FSAData!$B:$B,_FSAData!$D:$D,""), "")</f>
        <v/>
      </c>
      <c r="I7319" t="str">
        <f t="shared" ca="1" si="229"/>
        <v/>
      </c>
    </row>
    <row r="7320" spans="1:9" x14ac:dyDescent="0.3">
      <c r="A7320" t="str" cm="1">
        <f t="array" aca="1" ref="A7320" ca="1">TRIM(UPPER(LEFT(INDIRECT("'Postal Code-FSA Input'!"&amp;CELL("address",A7327)), 3)))</f>
        <v/>
      </c>
      <c r="B7320" t="str" cm="1">
        <f t="array" aca="1" ref="B7320" ca="1">IF(INDIRECT(CELL("address",A7320))&lt;&gt;"", _xlfn.XLOOKUP(INDIRECT(CELL("address",A7320)),_FSAData!$B:$B,_FSAData!$C:$C, ""),"")</f>
        <v/>
      </c>
      <c r="C7320" t="str" cm="1">
        <f t="array" aca="1" ref="C7320" ca="1">IF(INDIRECT(CELL("address",A7320))&lt;&gt;"", _xlfn.XLOOKUP(LEFT(INDIRECT(CELL("address",A7320)), 3),_FSAData!$B:$B,_FSAData!$D:$D,""), "")</f>
        <v/>
      </c>
      <c r="D7320" t="str">
        <f t="shared" ca="1" si="228"/>
        <v/>
      </c>
      <c r="F7320" t="str" cm="1">
        <f t="array" aca="1" ref="F7320" ca="1">TRIM(UPPER(LEFT(INDIRECT("'Postal Code-FSA Input'!"&amp;CELL("address",B7327)), 3)))</f>
        <v/>
      </c>
      <c r="G7320" t="str" cm="1">
        <f t="array" aca="1" ref="G7320" ca="1">IF(INDIRECT(CELL("address",F7320))&lt;&gt;"", _xlfn.XLOOKUP(INDIRECT(CELL("address",F7320)),_FSAData!$B:$B,_FSAData!$C:$C, ""),"")</f>
        <v/>
      </c>
      <c r="H7320" t="str" cm="1">
        <f t="array" aca="1" ref="H7320" ca="1">IF(INDIRECT(CELL("address",F7320))&lt;&gt;"", _xlfn.XLOOKUP(LEFT(INDIRECT(CELL("address",F7320)), 3),_FSAData!$B:$B,_FSAData!$D:$D,""), "")</f>
        <v/>
      </c>
      <c r="I7320" t="str">
        <f t="shared" ca="1" si="229"/>
        <v/>
      </c>
    </row>
    <row r="7321" spans="1:9" x14ac:dyDescent="0.3">
      <c r="A7321" t="str" cm="1">
        <f t="array" aca="1" ref="A7321" ca="1">TRIM(UPPER(LEFT(INDIRECT("'Postal Code-FSA Input'!"&amp;CELL("address",A7328)), 3)))</f>
        <v/>
      </c>
      <c r="B7321" t="str" cm="1">
        <f t="array" aca="1" ref="B7321" ca="1">IF(INDIRECT(CELL("address",A7321))&lt;&gt;"", _xlfn.XLOOKUP(INDIRECT(CELL("address",A7321)),_FSAData!$B:$B,_FSAData!$C:$C, ""),"")</f>
        <v/>
      </c>
      <c r="C7321" t="str" cm="1">
        <f t="array" aca="1" ref="C7321" ca="1">IF(INDIRECT(CELL("address",A7321))&lt;&gt;"", _xlfn.XLOOKUP(LEFT(INDIRECT(CELL("address",A7321)), 3),_FSAData!$B:$B,_FSAData!$D:$D,""), "")</f>
        <v/>
      </c>
      <c r="D7321" t="str">
        <f t="shared" ca="1" si="228"/>
        <v/>
      </c>
      <c r="F7321" t="str" cm="1">
        <f t="array" aca="1" ref="F7321" ca="1">TRIM(UPPER(LEFT(INDIRECT("'Postal Code-FSA Input'!"&amp;CELL("address",B7328)), 3)))</f>
        <v/>
      </c>
      <c r="G7321" t="str" cm="1">
        <f t="array" aca="1" ref="G7321" ca="1">IF(INDIRECT(CELL("address",F7321))&lt;&gt;"", _xlfn.XLOOKUP(INDIRECT(CELL("address",F7321)),_FSAData!$B:$B,_FSAData!$C:$C, ""),"")</f>
        <v/>
      </c>
      <c r="H7321" t="str" cm="1">
        <f t="array" aca="1" ref="H7321" ca="1">IF(INDIRECT(CELL("address",F7321))&lt;&gt;"", _xlfn.XLOOKUP(LEFT(INDIRECT(CELL("address",F7321)), 3),_FSAData!$B:$B,_FSAData!$D:$D,""), "")</f>
        <v/>
      </c>
      <c r="I7321" t="str">
        <f t="shared" ca="1" si="229"/>
        <v/>
      </c>
    </row>
    <row r="7322" spans="1:9" x14ac:dyDescent="0.3">
      <c r="A7322" t="str" cm="1">
        <f t="array" aca="1" ref="A7322" ca="1">TRIM(UPPER(LEFT(INDIRECT("'Postal Code-FSA Input'!"&amp;CELL("address",A7329)), 3)))</f>
        <v/>
      </c>
      <c r="B7322" t="str" cm="1">
        <f t="array" aca="1" ref="B7322" ca="1">IF(INDIRECT(CELL("address",A7322))&lt;&gt;"", _xlfn.XLOOKUP(INDIRECT(CELL("address",A7322)),_FSAData!$B:$B,_FSAData!$C:$C, ""),"")</f>
        <v/>
      </c>
      <c r="C7322" t="str" cm="1">
        <f t="array" aca="1" ref="C7322" ca="1">IF(INDIRECT(CELL("address",A7322))&lt;&gt;"", _xlfn.XLOOKUP(LEFT(INDIRECT(CELL("address",A7322)), 3),_FSAData!$B:$B,_FSAData!$D:$D,""), "")</f>
        <v/>
      </c>
      <c r="D7322" t="str">
        <f t="shared" ca="1" si="228"/>
        <v/>
      </c>
      <c r="F7322" t="str" cm="1">
        <f t="array" aca="1" ref="F7322" ca="1">TRIM(UPPER(LEFT(INDIRECT("'Postal Code-FSA Input'!"&amp;CELL("address",B7329)), 3)))</f>
        <v/>
      </c>
      <c r="G7322" t="str" cm="1">
        <f t="array" aca="1" ref="G7322" ca="1">IF(INDIRECT(CELL("address",F7322))&lt;&gt;"", _xlfn.XLOOKUP(INDIRECT(CELL("address",F7322)),_FSAData!$B:$B,_FSAData!$C:$C, ""),"")</f>
        <v/>
      </c>
      <c r="H7322" t="str" cm="1">
        <f t="array" aca="1" ref="H7322" ca="1">IF(INDIRECT(CELL("address",F7322))&lt;&gt;"", _xlfn.XLOOKUP(LEFT(INDIRECT(CELL("address",F7322)), 3),_FSAData!$B:$B,_FSAData!$D:$D,""), "")</f>
        <v/>
      </c>
      <c r="I7322" t="str">
        <f t="shared" ca="1" si="229"/>
        <v/>
      </c>
    </row>
    <row r="7323" spans="1:9" x14ac:dyDescent="0.3">
      <c r="A7323" t="str" cm="1">
        <f t="array" aca="1" ref="A7323" ca="1">TRIM(UPPER(LEFT(INDIRECT("'Postal Code-FSA Input'!"&amp;CELL("address",A7330)), 3)))</f>
        <v/>
      </c>
      <c r="B7323" t="str" cm="1">
        <f t="array" aca="1" ref="B7323" ca="1">IF(INDIRECT(CELL("address",A7323))&lt;&gt;"", _xlfn.XLOOKUP(INDIRECT(CELL("address",A7323)),_FSAData!$B:$B,_FSAData!$C:$C, ""),"")</f>
        <v/>
      </c>
      <c r="C7323" t="str" cm="1">
        <f t="array" aca="1" ref="C7323" ca="1">IF(INDIRECT(CELL("address",A7323))&lt;&gt;"", _xlfn.XLOOKUP(LEFT(INDIRECT(CELL("address",A7323)), 3),_FSAData!$B:$B,_FSAData!$D:$D,""), "")</f>
        <v/>
      </c>
      <c r="D7323" t="str">
        <f t="shared" ca="1" si="228"/>
        <v/>
      </c>
      <c r="F7323" t="str" cm="1">
        <f t="array" aca="1" ref="F7323" ca="1">TRIM(UPPER(LEFT(INDIRECT("'Postal Code-FSA Input'!"&amp;CELL("address",B7330)), 3)))</f>
        <v/>
      </c>
      <c r="G7323" t="str" cm="1">
        <f t="array" aca="1" ref="G7323" ca="1">IF(INDIRECT(CELL("address",F7323))&lt;&gt;"", _xlfn.XLOOKUP(INDIRECT(CELL("address",F7323)),_FSAData!$B:$B,_FSAData!$C:$C, ""),"")</f>
        <v/>
      </c>
      <c r="H7323" t="str" cm="1">
        <f t="array" aca="1" ref="H7323" ca="1">IF(INDIRECT(CELL("address",F7323))&lt;&gt;"", _xlfn.XLOOKUP(LEFT(INDIRECT(CELL("address",F7323)), 3),_FSAData!$B:$B,_FSAData!$D:$D,""), "")</f>
        <v/>
      </c>
      <c r="I7323" t="str">
        <f t="shared" ca="1" si="229"/>
        <v/>
      </c>
    </row>
    <row r="7324" spans="1:9" x14ac:dyDescent="0.3">
      <c r="A7324" t="str" cm="1">
        <f t="array" aca="1" ref="A7324" ca="1">TRIM(UPPER(LEFT(INDIRECT("'Postal Code-FSA Input'!"&amp;CELL("address",A7331)), 3)))</f>
        <v/>
      </c>
      <c r="B7324" t="str" cm="1">
        <f t="array" aca="1" ref="B7324" ca="1">IF(INDIRECT(CELL("address",A7324))&lt;&gt;"", _xlfn.XLOOKUP(INDIRECT(CELL("address",A7324)),_FSAData!$B:$B,_FSAData!$C:$C, ""),"")</f>
        <v/>
      </c>
      <c r="C7324" t="str" cm="1">
        <f t="array" aca="1" ref="C7324" ca="1">IF(INDIRECT(CELL("address",A7324))&lt;&gt;"", _xlfn.XLOOKUP(LEFT(INDIRECT(CELL("address",A7324)), 3),_FSAData!$B:$B,_FSAData!$D:$D,""), "")</f>
        <v/>
      </c>
      <c r="D7324" t="str">
        <f t="shared" ca="1" si="228"/>
        <v/>
      </c>
      <c r="F7324" t="str" cm="1">
        <f t="array" aca="1" ref="F7324" ca="1">TRIM(UPPER(LEFT(INDIRECT("'Postal Code-FSA Input'!"&amp;CELL("address",B7331)), 3)))</f>
        <v/>
      </c>
      <c r="G7324" t="str" cm="1">
        <f t="array" aca="1" ref="G7324" ca="1">IF(INDIRECT(CELL("address",F7324))&lt;&gt;"", _xlfn.XLOOKUP(INDIRECT(CELL("address",F7324)),_FSAData!$B:$B,_FSAData!$C:$C, ""),"")</f>
        <v/>
      </c>
      <c r="H7324" t="str" cm="1">
        <f t="array" aca="1" ref="H7324" ca="1">IF(INDIRECT(CELL("address",F7324))&lt;&gt;"", _xlfn.XLOOKUP(LEFT(INDIRECT(CELL("address",F7324)), 3),_FSAData!$B:$B,_FSAData!$D:$D,""), "")</f>
        <v/>
      </c>
      <c r="I7324" t="str">
        <f t="shared" ca="1" si="229"/>
        <v/>
      </c>
    </row>
    <row r="7325" spans="1:9" x14ac:dyDescent="0.3">
      <c r="A7325" t="str" cm="1">
        <f t="array" aca="1" ref="A7325" ca="1">TRIM(UPPER(LEFT(INDIRECT("'Postal Code-FSA Input'!"&amp;CELL("address",A7332)), 3)))</f>
        <v/>
      </c>
      <c r="B7325" t="str" cm="1">
        <f t="array" aca="1" ref="B7325" ca="1">IF(INDIRECT(CELL("address",A7325))&lt;&gt;"", _xlfn.XLOOKUP(INDIRECT(CELL("address",A7325)),_FSAData!$B:$B,_FSAData!$C:$C, ""),"")</f>
        <v/>
      </c>
      <c r="C7325" t="str" cm="1">
        <f t="array" aca="1" ref="C7325" ca="1">IF(INDIRECT(CELL("address",A7325))&lt;&gt;"", _xlfn.XLOOKUP(LEFT(INDIRECT(CELL("address",A7325)), 3),_FSAData!$B:$B,_FSAData!$D:$D,""), "")</f>
        <v/>
      </c>
      <c r="D7325" t="str">
        <f t="shared" ca="1" si="228"/>
        <v/>
      </c>
      <c r="F7325" t="str" cm="1">
        <f t="array" aca="1" ref="F7325" ca="1">TRIM(UPPER(LEFT(INDIRECT("'Postal Code-FSA Input'!"&amp;CELL("address",B7332)), 3)))</f>
        <v/>
      </c>
      <c r="G7325" t="str" cm="1">
        <f t="array" aca="1" ref="G7325" ca="1">IF(INDIRECT(CELL("address",F7325))&lt;&gt;"", _xlfn.XLOOKUP(INDIRECT(CELL("address",F7325)),_FSAData!$B:$B,_FSAData!$C:$C, ""),"")</f>
        <v/>
      </c>
      <c r="H7325" t="str" cm="1">
        <f t="array" aca="1" ref="H7325" ca="1">IF(INDIRECT(CELL("address",F7325))&lt;&gt;"", _xlfn.XLOOKUP(LEFT(INDIRECT(CELL("address",F7325)), 3),_FSAData!$B:$B,_FSAData!$D:$D,""), "")</f>
        <v/>
      </c>
      <c r="I7325" t="str">
        <f t="shared" ca="1" si="229"/>
        <v/>
      </c>
    </row>
    <row r="7326" spans="1:9" x14ac:dyDescent="0.3">
      <c r="A7326" t="str" cm="1">
        <f t="array" aca="1" ref="A7326" ca="1">TRIM(UPPER(LEFT(INDIRECT("'Postal Code-FSA Input'!"&amp;CELL("address",A7333)), 3)))</f>
        <v/>
      </c>
      <c r="B7326" t="str" cm="1">
        <f t="array" aca="1" ref="B7326" ca="1">IF(INDIRECT(CELL("address",A7326))&lt;&gt;"", _xlfn.XLOOKUP(INDIRECT(CELL("address",A7326)),_FSAData!$B:$B,_FSAData!$C:$C, ""),"")</f>
        <v/>
      </c>
      <c r="C7326" t="str" cm="1">
        <f t="array" aca="1" ref="C7326" ca="1">IF(INDIRECT(CELL("address",A7326))&lt;&gt;"", _xlfn.XLOOKUP(LEFT(INDIRECT(CELL("address",A7326)), 3),_FSAData!$B:$B,_FSAData!$D:$D,""), "")</f>
        <v/>
      </c>
      <c r="D7326" t="str">
        <f t="shared" ca="1" si="228"/>
        <v/>
      </c>
      <c r="F7326" t="str" cm="1">
        <f t="array" aca="1" ref="F7326" ca="1">TRIM(UPPER(LEFT(INDIRECT("'Postal Code-FSA Input'!"&amp;CELL("address",B7333)), 3)))</f>
        <v/>
      </c>
      <c r="G7326" t="str" cm="1">
        <f t="array" aca="1" ref="G7326" ca="1">IF(INDIRECT(CELL("address",F7326))&lt;&gt;"", _xlfn.XLOOKUP(INDIRECT(CELL("address",F7326)),_FSAData!$B:$B,_FSAData!$C:$C, ""),"")</f>
        <v/>
      </c>
      <c r="H7326" t="str" cm="1">
        <f t="array" aca="1" ref="H7326" ca="1">IF(INDIRECT(CELL("address",F7326))&lt;&gt;"", _xlfn.XLOOKUP(LEFT(INDIRECT(CELL("address",F7326)), 3),_FSAData!$B:$B,_FSAData!$D:$D,""), "")</f>
        <v/>
      </c>
      <c r="I7326" t="str">
        <f t="shared" ca="1" si="229"/>
        <v/>
      </c>
    </row>
    <row r="7327" spans="1:9" x14ac:dyDescent="0.3">
      <c r="A7327" t="str" cm="1">
        <f t="array" aca="1" ref="A7327" ca="1">TRIM(UPPER(LEFT(INDIRECT("'Postal Code-FSA Input'!"&amp;CELL("address",A7334)), 3)))</f>
        <v/>
      </c>
      <c r="B7327" t="str" cm="1">
        <f t="array" aca="1" ref="B7327" ca="1">IF(INDIRECT(CELL("address",A7327))&lt;&gt;"", _xlfn.XLOOKUP(INDIRECT(CELL("address",A7327)),_FSAData!$B:$B,_FSAData!$C:$C, ""),"")</f>
        <v/>
      </c>
      <c r="C7327" t="str" cm="1">
        <f t="array" aca="1" ref="C7327" ca="1">IF(INDIRECT(CELL("address",A7327))&lt;&gt;"", _xlfn.XLOOKUP(LEFT(INDIRECT(CELL("address",A7327)), 3),_FSAData!$B:$B,_FSAData!$D:$D,""), "")</f>
        <v/>
      </c>
      <c r="D7327" t="str">
        <f t="shared" ca="1" si="228"/>
        <v/>
      </c>
      <c r="F7327" t="str" cm="1">
        <f t="array" aca="1" ref="F7327" ca="1">TRIM(UPPER(LEFT(INDIRECT("'Postal Code-FSA Input'!"&amp;CELL("address",B7334)), 3)))</f>
        <v/>
      </c>
      <c r="G7327" t="str" cm="1">
        <f t="array" aca="1" ref="G7327" ca="1">IF(INDIRECT(CELL("address",F7327))&lt;&gt;"", _xlfn.XLOOKUP(INDIRECT(CELL("address",F7327)),_FSAData!$B:$B,_FSAData!$C:$C, ""),"")</f>
        <v/>
      </c>
      <c r="H7327" t="str" cm="1">
        <f t="array" aca="1" ref="H7327" ca="1">IF(INDIRECT(CELL("address",F7327))&lt;&gt;"", _xlfn.XLOOKUP(LEFT(INDIRECT(CELL("address",F7327)), 3),_FSAData!$B:$B,_FSAData!$D:$D,""), "")</f>
        <v/>
      </c>
      <c r="I7327" t="str">
        <f t="shared" ca="1" si="229"/>
        <v/>
      </c>
    </row>
    <row r="7328" spans="1:9" x14ac:dyDescent="0.3">
      <c r="A7328" t="str" cm="1">
        <f t="array" aca="1" ref="A7328" ca="1">TRIM(UPPER(LEFT(INDIRECT("'Postal Code-FSA Input'!"&amp;CELL("address",A7335)), 3)))</f>
        <v/>
      </c>
      <c r="B7328" t="str" cm="1">
        <f t="array" aca="1" ref="B7328" ca="1">IF(INDIRECT(CELL("address",A7328))&lt;&gt;"", _xlfn.XLOOKUP(INDIRECT(CELL("address",A7328)),_FSAData!$B:$B,_FSAData!$C:$C, ""),"")</f>
        <v/>
      </c>
      <c r="C7328" t="str" cm="1">
        <f t="array" aca="1" ref="C7328" ca="1">IF(INDIRECT(CELL("address",A7328))&lt;&gt;"", _xlfn.XLOOKUP(LEFT(INDIRECT(CELL("address",A7328)), 3),_FSAData!$B:$B,_FSAData!$D:$D,""), "")</f>
        <v/>
      </c>
      <c r="D7328" t="str">
        <f t="shared" ca="1" si="228"/>
        <v/>
      </c>
      <c r="F7328" t="str" cm="1">
        <f t="array" aca="1" ref="F7328" ca="1">TRIM(UPPER(LEFT(INDIRECT("'Postal Code-FSA Input'!"&amp;CELL("address",B7335)), 3)))</f>
        <v/>
      </c>
      <c r="G7328" t="str" cm="1">
        <f t="array" aca="1" ref="G7328" ca="1">IF(INDIRECT(CELL("address",F7328))&lt;&gt;"", _xlfn.XLOOKUP(INDIRECT(CELL("address",F7328)),_FSAData!$B:$B,_FSAData!$C:$C, ""),"")</f>
        <v/>
      </c>
      <c r="H7328" t="str" cm="1">
        <f t="array" aca="1" ref="H7328" ca="1">IF(INDIRECT(CELL("address",F7328))&lt;&gt;"", _xlfn.XLOOKUP(LEFT(INDIRECT(CELL("address",F7328)), 3),_FSAData!$B:$B,_FSAData!$D:$D,""), "")</f>
        <v/>
      </c>
      <c r="I7328" t="str">
        <f t="shared" ca="1" si="229"/>
        <v/>
      </c>
    </row>
    <row r="7329" spans="1:9" x14ac:dyDescent="0.3">
      <c r="A7329" t="str" cm="1">
        <f t="array" aca="1" ref="A7329" ca="1">TRIM(UPPER(LEFT(INDIRECT("'Postal Code-FSA Input'!"&amp;CELL("address",A7336)), 3)))</f>
        <v/>
      </c>
      <c r="B7329" t="str" cm="1">
        <f t="array" aca="1" ref="B7329" ca="1">IF(INDIRECT(CELL("address",A7329))&lt;&gt;"", _xlfn.XLOOKUP(INDIRECT(CELL("address",A7329)),_FSAData!$B:$B,_FSAData!$C:$C, ""),"")</f>
        <v/>
      </c>
      <c r="C7329" t="str" cm="1">
        <f t="array" aca="1" ref="C7329" ca="1">IF(INDIRECT(CELL("address",A7329))&lt;&gt;"", _xlfn.XLOOKUP(LEFT(INDIRECT(CELL("address",A7329)), 3),_FSAData!$B:$B,_FSAData!$D:$D,""), "")</f>
        <v/>
      </c>
      <c r="D7329" t="str">
        <f t="shared" ca="1" si="228"/>
        <v/>
      </c>
      <c r="F7329" t="str" cm="1">
        <f t="array" aca="1" ref="F7329" ca="1">TRIM(UPPER(LEFT(INDIRECT("'Postal Code-FSA Input'!"&amp;CELL("address",B7336)), 3)))</f>
        <v/>
      </c>
      <c r="G7329" t="str" cm="1">
        <f t="array" aca="1" ref="G7329" ca="1">IF(INDIRECT(CELL("address",F7329))&lt;&gt;"", _xlfn.XLOOKUP(INDIRECT(CELL("address",F7329)),_FSAData!$B:$B,_FSAData!$C:$C, ""),"")</f>
        <v/>
      </c>
      <c r="H7329" t="str" cm="1">
        <f t="array" aca="1" ref="H7329" ca="1">IF(INDIRECT(CELL("address",F7329))&lt;&gt;"", _xlfn.XLOOKUP(LEFT(INDIRECT(CELL("address",F7329)), 3),_FSAData!$B:$B,_FSAData!$D:$D,""), "")</f>
        <v/>
      </c>
      <c r="I7329" t="str">
        <f t="shared" ca="1" si="229"/>
        <v/>
      </c>
    </row>
    <row r="7330" spans="1:9" x14ac:dyDescent="0.3">
      <c r="A7330" t="str" cm="1">
        <f t="array" aca="1" ref="A7330" ca="1">TRIM(UPPER(LEFT(INDIRECT("'Postal Code-FSA Input'!"&amp;CELL("address",A7337)), 3)))</f>
        <v/>
      </c>
      <c r="B7330" t="str" cm="1">
        <f t="array" aca="1" ref="B7330" ca="1">IF(INDIRECT(CELL("address",A7330))&lt;&gt;"", _xlfn.XLOOKUP(INDIRECT(CELL("address",A7330)),_FSAData!$B:$B,_FSAData!$C:$C, ""),"")</f>
        <v/>
      </c>
      <c r="C7330" t="str" cm="1">
        <f t="array" aca="1" ref="C7330" ca="1">IF(INDIRECT(CELL("address",A7330))&lt;&gt;"", _xlfn.XLOOKUP(LEFT(INDIRECT(CELL("address",A7330)), 3),_FSAData!$B:$B,_FSAData!$D:$D,""), "")</f>
        <v/>
      </c>
      <c r="D7330" t="str">
        <f t="shared" ca="1" si="228"/>
        <v/>
      </c>
      <c r="F7330" t="str" cm="1">
        <f t="array" aca="1" ref="F7330" ca="1">TRIM(UPPER(LEFT(INDIRECT("'Postal Code-FSA Input'!"&amp;CELL("address",B7337)), 3)))</f>
        <v/>
      </c>
      <c r="G7330" t="str" cm="1">
        <f t="array" aca="1" ref="G7330" ca="1">IF(INDIRECT(CELL("address",F7330))&lt;&gt;"", _xlfn.XLOOKUP(INDIRECT(CELL("address",F7330)),_FSAData!$B:$B,_FSAData!$C:$C, ""),"")</f>
        <v/>
      </c>
      <c r="H7330" t="str" cm="1">
        <f t="array" aca="1" ref="H7330" ca="1">IF(INDIRECT(CELL("address",F7330))&lt;&gt;"", _xlfn.XLOOKUP(LEFT(INDIRECT(CELL("address",F7330)), 3),_FSAData!$B:$B,_FSAData!$D:$D,""), "")</f>
        <v/>
      </c>
      <c r="I7330" t="str">
        <f t="shared" ca="1" si="229"/>
        <v/>
      </c>
    </row>
    <row r="7331" spans="1:9" x14ac:dyDescent="0.3">
      <c r="A7331" t="str" cm="1">
        <f t="array" aca="1" ref="A7331" ca="1">TRIM(UPPER(LEFT(INDIRECT("'Postal Code-FSA Input'!"&amp;CELL("address",A7338)), 3)))</f>
        <v/>
      </c>
      <c r="B7331" t="str" cm="1">
        <f t="array" aca="1" ref="B7331" ca="1">IF(INDIRECT(CELL("address",A7331))&lt;&gt;"", _xlfn.XLOOKUP(INDIRECT(CELL("address",A7331)),_FSAData!$B:$B,_FSAData!$C:$C, ""),"")</f>
        <v/>
      </c>
      <c r="C7331" t="str" cm="1">
        <f t="array" aca="1" ref="C7331" ca="1">IF(INDIRECT(CELL("address",A7331))&lt;&gt;"", _xlfn.XLOOKUP(LEFT(INDIRECT(CELL("address",A7331)), 3),_FSAData!$B:$B,_FSAData!$D:$D,""), "")</f>
        <v/>
      </c>
      <c r="D7331" t="str">
        <f t="shared" ca="1" si="228"/>
        <v/>
      </c>
      <c r="F7331" t="str" cm="1">
        <f t="array" aca="1" ref="F7331" ca="1">TRIM(UPPER(LEFT(INDIRECT("'Postal Code-FSA Input'!"&amp;CELL("address",B7338)), 3)))</f>
        <v/>
      </c>
      <c r="G7331" t="str" cm="1">
        <f t="array" aca="1" ref="G7331" ca="1">IF(INDIRECT(CELL("address",F7331))&lt;&gt;"", _xlfn.XLOOKUP(INDIRECT(CELL("address",F7331)),_FSAData!$B:$B,_FSAData!$C:$C, ""),"")</f>
        <v/>
      </c>
      <c r="H7331" t="str" cm="1">
        <f t="array" aca="1" ref="H7331" ca="1">IF(INDIRECT(CELL("address",F7331))&lt;&gt;"", _xlfn.XLOOKUP(LEFT(INDIRECT(CELL("address",F7331)), 3),_FSAData!$B:$B,_FSAData!$D:$D,""), "")</f>
        <v/>
      </c>
      <c r="I7331" t="str">
        <f t="shared" ca="1" si="229"/>
        <v/>
      </c>
    </row>
    <row r="7332" spans="1:9" x14ac:dyDescent="0.3">
      <c r="A7332" t="str" cm="1">
        <f t="array" aca="1" ref="A7332" ca="1">TRIM(UPPER(LEFT(INDIRECT("'Postal Code-FSA Input'!"&amp;CELL("address",A7339)), 3)))</f>
        <v/>
      </c>
      <c r="B7332" t="str" cm="1">
        <f t="array" aca="1" ref="B7332" ca="1">IF(INDIRECT(CELL("address",A7332))&lt;&gt;"", _xlfn.XLOOKUP(INDIRECT(CELL("address",A7332)),_FSAData!$B:$B,_FSAData!$C:$C, ""),"")</f>
        <v/>
      </c>
      <c r="C7332" t="str" cm="1">
        <f t="array" aca="1" ref="C7332" ca="1">IF(INDIRECT(CELL("address",A7332))&lt;&gt;"", _xlfn.XLOOKUP(LEFT(INDIRECT(CELL("address",A7332)), 3),_FSAData!$B:$B,_FSAData!$D:$D,""), "")</f>
        <v/>
      </c>
      <c r="D7332" t="str">
        <f t="shared" ca="1" si="228"/>
        <v/>
      </c>
      <c r="F7332" t="str" cm="1">
        <f t="array" aca="1" ref="F7332" ca="1">TRIM(UPPER(LEFT(INDIRECT("'Postal Code-FSA Input'!"&amp;CELL("address",B7339)), 3)))</f>
        <v/>
      </c>
      <c r="G7332" t="str" cm="1">
        <f t="array" aca="1" ref="G7332" ca="1">IF(INDIRECT(CELL("address",F7332))&lt;&gt;"", _xlfn.XLOOKUP(INDIRECT(CELL("address",F7332)),_FSAData!$B:$B,_FSAData!$C:$C, ""),"")</f>
        <v/>
      </c>
      <c r="H7332" t="str" cm="1">
        <f t="array" aca="1" ref="H7332" ca="1">IF(INDIRECT(CELL("address",F7332))&lt;&gt;"", _xlfn.XLOOKUP(LEFT(INDIRECT(CELL("address",F7332)), 3),_FSAData!$B:$B,_FSAData!$D:$D,""), "")</f>
        <v/>
      </c>
      <c r="I7332" t="str">
        <f t="shared" ca="1" si="229"/>
        <v/>
      </c>
    </row>
    <row r="7333" spans="1:9" x14ac:dyDescent="0.3">
      <c r="A7333" t="str" cm="1">
        <f t="array" aca="1" ref="A7333" ca="1">TRIM(UPPER(LEFT(INDIRECT("'Postal Code-FSA Input'!"&amp;CELL("address",A7340)), 3)))</f>
        <v/>
      </c>
      <c r="B7333" t="str" cm="1">
        <f t="array" aca="1" ref="B7333" ca="1">IF(INDIRECT(CELL("address",A7333))&lt;&gt;"", _xlfn.XLOOKUP(INDIRECT(CELL("address",A7333)),_FSAData!$B:$B,_FSAData!$C:$C, ""),"")</f>
        <v/>
      </c>
      <c r="C7333" t="str" cm="1">
        <f t="array" aca="1" ref="C7333" ca="1">IF(INDIRECT(CELL("address",A7333))&lt;&gt;"", _xlfn.XLOOKUP(LEFT(INDIRECT(CELL("address",A7333)), 3),_FSAData!$B:$B,_FSAData!$D:$D,""), "")</f>
        <v/>
      </c>
      <c r="D7333" t="str">
        <f t="shared" ca="1" si="228"/>
        <v/>
      </c>
      <c r="F7333" t="str" cm="1">
        <f t="array" aca="1" ref="F7333" ca="1">TRIM(UPPER(LEFT(INDIRECT("'Postal Code-FSA Input'!"&amp;CELL("address",B7340)), 3)))</f>
        <v/>
      </c>
      <c r="G7333" t="str" cm="1">
        <f t="array" aca="1" ref="G7333" ca="1">IF(INDIRECT(CELL("address",F7333))&lt;&gt;"", _xlfn.XLOOKUP(INDIRECT(CELL("address",F7333)),_FSAData!$B:$B,_FSAData!$C:$C, ""),"")</f>
        <v/>
      </c>
      <c r="H7333" t="str" cm="1">
        <f t="array" aca="1" ref="H7333" ca="1">IF(INDIRECT(CELL("address",F7333))&lt;&gt;"", _xlfn.XLOOKUP(LEFT(INDIRECT(CELL("address",F7333)), 3),_FSAData!$B:$B,_FSAData!$D:$D,""), "")</f>
        <v/>
      </c>
      <c r="I7333" t="str">
        <f t="shared" ca="1" si="229"/>
        <v/>
      </c>
    </row>
    <row r="7334" spans="1:9" x14ac:dyDescent="0.3">
      <c r="A7334" t="str" cm="1">
        <f t="array" aca="1" ref="A7334" ca="1">TRIM(UPPER(LEFT(INDIRECT("'Postal Code-FSA Input'!"&amp;CELL("address",A7341)), 3)))</f>
        <v/>
      </c>
      <c r="B7334" t="str" cm="1">
        <f t="array" aca="1" ref="B7334" ca="1">IF(INDIRECT(CELL("address",A7334))&lt;&gt;"", _xlfn.XLOOKUP(INDIRECT(CELL("address",A7334)),_FSAData!$B:$B,_FSAData!$C:$C, ""),"")</f>
        <v/>
      </c>
      <c r="C7334" t="str" cm="1">
        <f t="array" aca="1" ref="C7334" ca="1">IF(INDIRECT(CELL("address",A7334))&lt;&gt;"", _xlfn.XLOOKUP(LEFT(INDIRECT(CELL("address",A7334)), 3),_FSAData!$B:$B,_FSAData!$D:$D,""), "")</f>
        <v/>
      </c>
      <c r="D7334" t="str">
        <f t="shared" ca="1" si="228"/>
        <v/>
      </c>
      <c r="F7334" t="str" cm="1">
        <f t="array" aca="1" ref="F7334" ca="1">TRIM(UPPER(LEFT(INDIRECT("'Postal Code-FSA Input'!"&amp;CELL("address",B7341)), 3)))</f>
        <v/>
      </c>
      <c r="G7334" t="str" cm="1">
        <f t="array" aca="1" ref="G7334" ca="1">IF(INDIRECT(CELL("address",F7334))&lt;&gt;"", _xlfn.XLOOKUP(INDIRECT(CELL("address",F7334)),_FSAData!$B:$B,_FSAData!$C:$C, ""),"")</f>
        <v/>
      </c>
      <c r="H7334" t="str" cm="1">
        <f t="array" aca="1" ref="H7334" ca="1">IF(INDIRECT(CELL("address",F7334))&lt;&gt;"", _xlfn.XLOOKUP(LEFT(INDIRECT(CELL("address",F7334)), 3),_FSAData!$B:$B,_FSAData!$D:$D,""), "")</f>
        <v/>
      </c>
      <c r="I7334" t="str">
        <f t="shared" ca="1" si="229"/>
        <v/>
      </c>
    </row>
    <row r="7335" spans="1:9" x14ac:dyDescent="0.3">
      <c r="A7335" t="str" cm="1">
        <f t="array" aca="1" ref="A7335" ca="1">TRIM(UPPER(LEFT(INDIRECT("'Postal Code-FSA Input'!"&amp;CELL("address",A7342)), 3)))</f>
        <v/>
      </c>
      <c r="B7335" t="str" cm="1">
        <f t="array" aca="1" ref="B7335" ca="1">IF(INDIRECT(CELL("address",A7335))&lt;&gt;"", _xlfn.XLOOKUP(INDIRECT(CELL("address",A7335)),_FSAData!$B:$B,_FSAData!$C:$C, ""),"")</f>
        <v/>
      </c>
      <c r="C7335" t="str" cm="1">
        <f t="array" aca="1" ref="C7335" ca="1">IF(INDIRECT(CELL("address",A7335))&lt;&gt;"", _xlfn.XLOOKUP(LEFT(INDIRECT(CELL("address",A7335)), 3),_FSAData!$B:$B,_FSAData!$D:$D,""), "")</f>
        <v/>
      </c>
      <c r="D7335" t="str">
        <f t="shared" ca="1" si="228"/>
        <v/>
      </c>
      <c r="F7335" t="str" cm="1">
        <f t="array" aca="1" ref="F7335" ca="1">TRIM(UPPER(LEFT(INDIRECT("'Postal Code-FSA Input'!"&amp;CELL("address",B7342)), 3)))</f>
        <v/>
      </c>
      <c r="G7335" t="str" cm="1">
        <f t="array" aca="1" ref="G7335" ca="1">IF(INDIRECT(CELL("address",F7335))&lt;&gt;"", _xlfn.XLOOKUP(INDIRECT(CELL("address",F7335)),_FSAData!$B:$B,_FSAData!$C:$C, ""),"")</f>
        <v/>
      </c>
      <c r="H7335" t="str" cm="1">
        <f t="array" aca="1" ref="H7335" ca="1">IF(INDIRECT(CELL("address",F7335))&lt;&gt;"", _xlfn.XLOOKUP(LEFT(INDIRECT(CELL("address",F7335)), 3),_FSAData!$B:$B,_FSAData!$D:$D,""), "")</f>
        <v/>
      </c>
      <c r="I7335" t="str">
        <f t="shared" ca="1" si="229"/>
        <v/>
      </c>
    </row>
    <row r="7336" spans="1:9" x14ac:dyDescent="0.3">
      <c r="A7336" t="str" cm="1">
        <f t="array" aca="1" ref="A7336" ca="1">TRIM(UPPER(LEFT(INDIRECT("'Postal Code-FSA Input'!"&amp;CELL("address",A7343)), 3)))</f>
        <v/>
      </c>
      <c r="B7336" t="str" cm="1">
        <f t="array" aca="1" ref="B7336" ca="1">IF(INDIRECT(CELL("address",A7336))&lt;&gt;"", _xlfn.XLOOKUP(INDIRECT(CELL("address",A7336)),_FSAData!$B:$B,_FSAData!$C:$C, ""),"")</f>
        <v/>
      </c>
      <c r="C7336" t="str" cm="1">
        <f t="array" aca="1" ref="C7336" ca="1">IF(INDIRECT(CELL("address",A7336))&lt;&gt;"", _xlfn.XLOOKUP(LEFT(INDIRECT(CELL("address",A7336)), 3),_FSAData!$B:$B,_FSAData!$D:$D,""), "")</f>
        <v/>
      </c>
      <c r="D7336" t="str">
        <f t="shared" ca="1" si="228"/>
        <v/>
      </c>
      <c r="F7336" t="str" cm="1">
        <f t="array" aca="1" ref="F7336" ca="1">TRIM(UPPER(LEFT(INDIRECT("'Postal Code-FSA Input'!"&amp;CELL("address",B7343)), 3)))</f>
        <v/>
      </c>
      <c r="G7336" t="str" cm="1">
        <f t="array" aca="1" ref="G7336" ca="1">IF(INDIRECT(CELL("address",F7336))&lt;&gt;"", _xlfn.XLOOKUP(INDIRECT(CELL("address",F7336)),_FSAData!$B:$B,_FSAData!$C:$C, ""),"")</f>
        <v/>
      </c>
      <c r="H7336" t="str" cm="1">
        <f t="array" aca="1" ref="H7336" ca="1">IF(INDIRECT(CELL("address",F7336))&lt;&gt;"", _xlfn.XLOOKUP(LEFT(INDIRECT(CELL("address",F7336)), 3),_FSAData!$B:$B,_FSAData!$D:$D,""), "")</f>
        <v/>
      </c>
      <c r="I7336" t="str">
        <f t="shared" ca="1" si="229"/>
        <v/>
      </c>
    </row>
    <row r="7337" spans="1:9" x14ac:dyDescent="0.3">
      <c r="A7337" t="str" cm="1">
        <f t="array" aca="1" ref="A7337" ca="1">TRIM(UPPER(LEFT(INDIRECT("'Postal Code-FSA Input'!"&amp;CELL("address",A7344)), 3)))</f>
        <v/>
      </c>
      <c r="B7337" t="str" cm="1">
        <f t="array" aca="1" ref="B7337" ca="1">IF(INDIRECT(CELL("address",A7337))&lt;&gt;"", _xlfn.XLOOKUP(INDIRECT(CELL("address",A7337)),_FSAData!$B:$B,_FSAData!$C:$C, ""),"")</f>
        <v/>
      </c>
      <c r="C7337" t="str" cm="1">
        <f t="array" aca="1" ref="C7337" ca="1">IF(INDIRECT(CELL("address",A7337))&lt;&gt;"", _xlfn.XLOOKUP(LEFT(INDIRECT(CELL("address",A7337)), 3),_FSAData!$B:$B,_FSAData!$D:$D,""), "")</f>
        <v/>
      </c>
      <c r="D7337" t="str">
        <f t="shared" ca="1" si="228"/>
        <v/>
      </c>
      <c r="F7337" t="str" cm="1">
        <f t="array" aca="1" ref="F7337" ca="1">TRIM(UPPER(LEFT(INDIRECT("'Postal Code-FSA Input'!"&amp;CELL("address",B7344)), 3)))</f>
        <v/>
      </c>
      <c r="G7337" t="str" cm="1">
        <f t="array" aca="1" ref="G7337" ca="1">IF(INDIRECT(CELL("address",F7337))&lt;&gt;"", _xlfn.XLOOKUP(INDIRECT(CELL("address",F7337)),_FSAData!$B:$B,_FSAData!$C:$C, ""),"")</f>
        <v/>
      </c>
      <c r="H7337" t="str" cm="1">
        <f t="array" aca="1" ref="H7337" ca="1">IF(INDIRECT(CELL("address",F7337))&lt;&gt;"", _xlfn.XLOOKUP(LEFT(INDIRECT(CELL("address",F7337)), 3),_FSAData!$B:$B,_FSAData!$D:$D,""), "")</f>
        <v/>
      </c>
      <c r="I7337" t="str">
        <f t="shared" ca="1" si="229"/>
        <v/>
      </c>
    </row>
    <row r="7338" spans="1:9" x14ac:dyDescent="0.3">
      <c r="A7338" t="str" cm="1">
        <f t="array" aca="1" ref="A7338" ca="1">TRIM(UPPER(LEFT(INDIRECT("'Postal Code-FSA Input'!"&amp;CELL("address",A7345)), 3)))</f>
        <v/>
      </c>
      <c r="B7338" t="str" cm="1">
        <f t="array" aca="1" ref="B7338" ca="1">IF(INDIRECT(CELL("address",A7338))&lt;&gt;"", _xlfn.XLOOKUP(INDIRECT(CELL("address",A7338)),_FSAData!$B:$B,_FSAData!$C:$C, ""),"")</f>
        <v/>
      </c>
      <c r="C7338" t="str" cm="1">
        <f t="array" aca="1" ref="C7338" ca="1">IF(INDIRECT(CELL("address",A7338))&lt;&gt;"", _xlfn.XLOOKUP(LEFT(INDIRECT(CELL("address",A7338)), 3),_FSAData!$B:$B,_FSAData!$D:$D,""), "")</f>
        <v/>
      </c>
      <c r="D7338" t="str">
        <f t="shared" ca="1" si="228"/>
        <v/>
      </c>
      <c r="F7338" t="str" cm="1">
        <f t="array" aca="1" ref="F7338" ca="1">TRIM(UPPER(LEFT(INDIRECT("'Postal Code-FSA Input'!"&amp;CELL("address",B7345)), 3)))</f>
        <v/>
      </c>
      <c r="G7338" t="str" cm="1">
        <f t="array" aca="1" ref="G7338" ca="1">IF(INDIRECT(CELL("address",F7338))&lt;&gt;"", _xlfn.XLOOKUP(INDIRECT(CELL("address",F7338)),_FSAData!$B:$B,_FSAData!$C:$C, ""),"")</f>
        <v/>
      </c>
      <c r="H7338" t="str" cm="1">
        <f t="array" aca="1" ref="H7338" ca="1">IF(INDIRECT(CELL("address",F7338))&lt;&gt;"", _xlfn.XLOOKUP(LEFT(INDIRECT(CELL("address",F7338)), 3),_FSAData!$B:$B,_FSAData!$D:$D,""), "")</f>
        <v/>
      </c>
      <c r="I7338" t="str">
        <f t="shared" ca="1" si="229"/>
        <v/>
      </c>
    </row>
    <row r="7339" spans="1:9" x14ac:dyDescent="0.3">
      <c r="A7339" t="str" cm="1">
        <f t="array" aca="1" ref="A7339" ca="1">TRIM(UPPER(LEFT(INDIRECT("'Postal Code-FSA Input'!"&amp;CELL("address",A7346)), 3)))</f>
        <v/>
      </c>
      <c r="B7339" t="str" cm="1">
        <f t="array" aca="1" ref="B7339" ca="1">IF(INDIRECT(CELL("address",A7339))&lt;&gt;"", _xlfn.XLOOKUP(INDIRECT(CELL("address",A7339)),_FSAData!$B:$B,_FSAData!$C:$C, ""),"")</f>
        <v/>
      </c>
      <c r="C7339" t="str" cm="1">
        <f t="array" aca="1" ref="C7339" ca="1">IF(INDIRECT(CELL("address",A7339))&lt;&gt;"", _xlfn.XLOOKUP(LEFT(INDIRECT(CELL("address",A7339)), 3),_FSAData!$B:$B,_FSAData!$D:$D,""), "")</f>
        <v/>
      </c>
      <c r="D7339" t="str">
        <f t="shared" ca="1" si="228"/>
        <v/>
      </c>
      <c r="F7339" t="str" cm="1">
        <f t="array" aca="1" ref="F7339" ca="1">TRIM(UPPER(LEFT(INDIRECT("'Postal Code-FSA Input'!"&amp;CELL("address",B7346)), 3)))</f>
        <v/>
      </c>
      <c r="G7339" t="str" cm="1">
        <f t="array" aca="1" ref="G7339" ca="1">IF(INDIRECT(CELL("address",F7339))&lt;&gt;"", _xlfn.XLOOKUP(INDIRECT(CELL("address",F7339)),_FSAData!$B:$B,_FSAData!$C:$C, ""),"")</f>
        <v/>
      </c>
      <c r="H7339" t="str" cm="1">
        <f t="array" aca="1" ref="H7339" ca="1">IF(INDIRECT(CELL("address",F7339))&lt;&gt;"", _xlfn.XLOOKUP(LEFT(INDIRECT(CELL("address",F7339)), 3),_FSAData!$B:$B,_FSAData!$D:$D,""), "")</f>
        <v/>
      </c>
      <c r="I7339" t="str">
        <f t="shared" ca="1" si="229"/>
        <v/>
      </c>
    </row>
    <row r="7340" spans="1:9" x14ac:dyDescent="0.3">
      <c r="A7340" t="str" cm="1">
        <f t="array" aca="1" ref="A7340" ca="1">TRIM(UPPER(LEFT(INDIRECT("'Postal Code-FSA Input'!"&amp;CELL("address",A7347)), 3)))</f>
        <v/>
      </c>
      <c r="B7340" t="str" cm="1">
        <f t="array" aca="1" ref="B7340" ca="1">IF(INDIRECT(CELL("address",A7340))&lt;&gt;"", _xlfn.XLOOKUP(INDIRECT(CELL("address",A7340)),_FSAData!$B:$B,_FSAData!$C:$C, ""),"")</f>
        <v/>
      </c>
      <c r="C7340" t="str" cm="1">
        <f t="array" aca="1" ref="C7340" ca="1">IF(INDIRECT(CELL("address",A7340))&lt;&gt;"", _xlfn.XLOOKUP(LEFT(INDIRECT(CELL("address",A7340)), 3),_FSAData!$B:$B,_FSAData!$D:$D,""), "")</f>
        <v/>
      </c>
      <c r="D7340" t="str">
        <f t="shared" ca="1" si="228"/>
        <v/>
      </c>
      <c r="F7340" t="str" cm="1">
        <f t="array" aca="1" ref="F7340" ca="1">TRIM(UPPER(LEFT(INDIRECT("'Postal Code-FSA Input'!"&amp;CELL("address",B7347)), 3)))</f>
        <v/>
      </c>
      <c r="G7340" t="str" cm="1">
        <f t="array" aca="1" ref="G7340" ca="1">IF(INDIRECT(CELL("address",F7340))&lt;&gt;"", _xlfn.XLOOKUP(INDIRECT(CELL("address",F7340)),_FSAData!$B:$B,_FSAData!$C:$C, ""),"")</f>
        <v/>
      </c>
      <c r="H7340" t="str" cm="1">
        <f t="array" aca="1" ref="H7340" ca="1">IF(INDIRECT(CELL("address",F7340))&lt;&gt;"", _xlfn.XLOOKUP(LEFT(INDIRECT(CELL("address",F7340)), 3),_FSAData!$B:$B,_FSAData!$D:$D,""), "")</f>
        <v/>
      </c>
      <c r="I7340" t="str">
        <f t="shared" ca="1" si="229"/>
        <v/>
      </c>
    </row>
    <row r="7341" spans="1:9" x14ac:dyDescent="0.3">
      <c r="A7341" t="str" cm="1">
        <f t="array" aca="1" ref="A7341" ca="1">TRIM(UPPER(LEFT(INDIRECT("'Postal Code-FSA Input'!"&amp;CELL("address",A7348)), 3)))</f>
        <v/>
      </c>
      <c r="B7341" t="str" cm="1">
        <f t="array" aca="1" ref="B7341" ca="1">IF(INDIRECT(CELL("address",A7341))&lt;&gt;"", _xlfn.XLOOKUP(INDIRECT(CELL("address",A7341)),_FSAData!$B:$B,_FSAData!$C:$C, ""),"")</f>
        <v/>
      </c>
      <c r="C7341" t="str" cm="1">
        <f t="array" aca="1" ref="C7341" ca="1">IF(INDIRECT(CELL("address",A7341))&lt;&gt;"", _xlfn.XLOOKUP(LEFT(INDIRECT(CELL("address",A7341)), 3),_FSAData!$B:$B,_FSAData!$D:$D,""), "")</f>
        <v/>
      </c>
      <c r="D7341" t="str">
        <f t="shared" ca="1" si="228"/>
        <v/>
      </c>
      <c r="F7341" t="str" cm="1">
        <f t="array" aca="1" ref="F7341" ca="1">TRIM(UPPER(LEFT(INDIRECT("'Postal Code-FSA Input'!"&amp;CELL("address",B7348)), 3)))</f>
        <v/>
      </c>
      <c r="G7341" t="str" cm="1">
        <f t="array" aca="1" ref="G7341" ca="1">IF(INDIRECT(CELL("address",F7341))&lt;&gt;"", _xlfn.XLOOKUP(INDIRECT(CELL("address",F7341)),_FSAData!$B:$B,_FSAData!$C:$C, ""),"")</f>
        <v/>
      </c>
      <c r="H7341" t="str" cm="1">
        <f t="array" aca="1" ref="H7341" ca="1">IF(INDIRECT(CELL("address",F7341))&lt;&gt;"", _xlfn.XLOOKUP(LEFT(INDIRECT(CELL("address",F7341)), 3),_FSAData!$B:$B,_FSAData!$D:$D,""), "")</f>
        <v/>
      </c>
      <c r="I7341" t="str">
        <f t="shared" ca="1" si="229"/>
        <v/>
      </c>
    </row>
    <row r="7342" spans="1:9" x14ac:dyDescent="0.3">
      <c r="A7342" t="str" cm="1">
        <f t="array" aca="1" ref="A7342" ca="1">TRIM(UPPER(LEFT(INDIRECT("'Postal Code-FSA Input'!"&amp;CELL("address",A7349)), 3)))</f>
        <v/>
      </c>
      <c r="B7342" t="str" cm="1">
        <f t="array" aca="1" ref="B7342" ca="1">IF(INDIRECT(CELL("address",A7342))&lt;&gt;"", _xlfn.XLOOKUP(INDIRECT(CELL("address",A7342)),_FSAData!$B:$B,_FSAData!$C:$C, ""),"")</f>
        <v/>
      </c>
      <c r="C7342" t="str" cm="1">
        <f t="array" aca="1" ref="C7342" ca="1">IF(INDIRECT(CELL("address",A7342))&lt;&gt;"", _xlfn.XLOOKUP(LEFT(INDIRECT(CELL("address",A7342)), 3),_FSAData!$B:$B,_FSAData!$D:$D,""), "")</f>
        <v/>
      </c>
      <c r="D7342" t="str">
        <f t="shared" ca="1" si="228"/>
        <v/>
      </c>
      <c r="F7342" t="str" cm="1">
        <f t="array" aca="1" ref="F7342" ca="1">TRIM(UPPER(LEFT(INDIRECT("'Postal Code-FSA Input'!"&amp;CELL("address",B7349)), 3)))</f>
        <v/>
      </c>
      <c r="G7342" t="str" cm="1">
        <f t="array" aca="1" ref="G7342" ca="1">IF(INDIRECT(CELL("address",F7342))&lt;&gt;"", _xlfn.XLOOKUP(INDIRECT(CELL("address",F7342)),_FSAData!$B:$B,_FSAData!$C:$C, ""),"")</f>
        <v/>
      </c>
      <c r="H7342" t="str" cm="1">
        <f t="array" aca="1" ref="H7342" ca="1">IF(INDIRECT(CELL("address",F7342))&lt;&gt;"", _xlfn.XLOOKUP(LEFT(INDIRECT(CELL("address",F7342)), 3),_FSAData!$B:$B,_FSAData!$D:$D,""), "")</f>
        <v/>
      </c>
      <c r="I7342" t="str">
        <f t="shared" ca="1" si="229"/>
        <v/>
      </c>
    </row>
    <row r="7343" spans="1:9" x14ac:dyDescent="0.3">
      <c r="A7343" t="str" cm="1">
        <f t="array" aca="1" ref="A7343" ca="1">TRIM(UPPER(LEFT(INDIRECT("'Postal Code-FSA Input'!"&amp;CELL("address",A7350)), 3)))</f>
        <v/>
      </c>
      <c r="B7343" t="str" cm="1">
        <f t="array" aca="1" ref="B7343" ca="1">IF(INDIRECT(CELL("address",A7343))&lt;&gt;"", _xlfn.XLOOKUP(INDIRECT(CELL("address",A7343)),_FSAData!$B:$B,_FSAData!$C:$C, ""),"")</f>
        <v/>
      </c>
      <c r="C7343" t="str" cm="1">
        <f t="array" aca="1" ref="C7343" ca="1">IF(INDIRECT(CELL("address",A7343))&lt;&gt;"", _xlfn.XLOOKUP(LEFT(INDIRECT(CELL("address",A7343)), 3),_FSAData!$B:$B,_FSAData!$D:$D,""), "")</f>
        <v/>
      </c>
      <c r="D7343" t="str">
        <f t="shared" ca="1" si="228"/>
        <v/>
      </c>
      <c r="F7343" t="str" cm="1">
        <f t="array" aca="1" ref="F7343" ca="1">TRIM(UPPER(LEFT(INDIRECT("'Postal Code-FSA Input'!"&amp;CELL("address",B7350)), 3)))</f>
        <v/>
      </c>
      <c r="G7343" t="str" cm="1">
        <f t="array" aca="1" ref="G7343" ca="1">IF(INDIRECT(CELL("address",F7343))&lt;&gt;"", _xlfn.XLOOKUP(INDIRECT(CELL("address",F7343)),_FSAData!$B:$B,_FSAData!$C:$C, ""),"")</f>
        <v/>
      </c>
      <c r="H7343" t="str" cm="1">
        <f t="array" aca="1" ref="H7343" ca="1">IF(INDIRECT(CELL("address",F7343))&lt;&gt;"", _xlfn.XLOOKUP(LEFT(INDIRECT(CELL("address",F7343)), 3),_FSAData!$B:$B,_FSAData!$D:$D,""), "")</f>
        <v/>
      </c>
      <c r="I7343" t="str">
        <f t="shared" ca="1" si="229"/>
        <v/>
      </c>
    </row>
    <row r="7344" spans="1:9" x14ac:dyDescent="0.3">
      <c r="A7344" t="str" cm="1">
        <f t="array" aca="1" ref="A7344" ca="1">TRIM(UPPER(LEFT(INDIRECT("'Postal Code-FSA Input'!"&amp;CELL("address",A7351)), 3)))</f>
        <v/>
      </c>
      <c r="B7344" t="str" cm="1">
        <f t="array" aca="1" ref="B7344" ca="1">IF(INDIRECT(CELL("address",A7344))&lt;&gt;"", _xlfn.XLOOKUP(INDIRECT(CELL("address",A7344)),_FSAData!$B:$B,_FSAData!$C:$C, ""),"")</f>
        <v/>
      </c>
      <c r="C7344" t="str" cm="1">
        <f t="array" aca="1" ref="C7344" ca="1">IF(INDIRECT(CELL("address",A7344))&lt;&gt;"", _xlfn.XLOOKUP(LEFT(INDIRECT(CELL("address",A7344)), 3),_FSAData!$B:$B,_FSAData!$D:$D,""), "")</f>
        <v/>
      </c>
      <c r="D7344" t="str">
        <f t="shared" ca="1" si="228"/>
        <v/>
      </c>
      <c r="F7344" t="str" cm="1">
        <f t="array" aca="1" ref="F7344" ca="1">TRIM(UPPER(LEFT(INDIRECT("'Postal Code-FSA Input'!"&amp;CELL("address",B7351)), 3)))</f>
        <v/>
      </c>
      <c r="G7344" t="str" cm="1">
        <f t="array" aca="1" ref="G7344" ca="1">IF(INDIRECT(CELL("address",F7344))&lt;&gt;"", _xlfn.XLOOKUP(INDIRECT(CELL("address",F7344)),_FSAData!$B:$B,_FSAData!$C:$C, ""),"")</f>
        <v/>
      </c>
      <c r="H7344" t="str" cm="1">
        <f t="array" aca="1" ref="H7344" ca="1">IF(INDIRECT(CELL("address",F7344))&lt;&gt;"", _xlfn.XLOOKUP(LEFT(INDIRECT(CELL("address",F7344)), 3),_FSAData!$B:$B,_FSAData!$D:$D,""), "")</f>
        <v/>
      </c>
      <c r="I7344" t="str">
        <f t="shared" ca="1" si="229"/>
        <v/>
      </c>
    </row>
    <row r="7345" spans="1:9" x14ac:dyDescent="0.3">
      <c r="A7345" t="str" cm="1">
        <f t="array" aca="1" ref="A7345" ca="1">TRIM(UPPER(LEFT(INDIRECT("'Postal Code-FSA Input'!"&amp;CELL("address",A7352)), 3)))</f>
        <v/>
      </c>
      <c r="B7345" t="str" cm="1">
        <f t="array" aca="1" ref="B7345" ca="1">IF(INDIRECT(CELL("address",A7345))&lt;&gt;"", _xlfn.XLOOKUP(INDIRECT(CELL("address",A7345)),_FSAData!$B:$B,_FSAData!$C:$C, ""),"")</f>
        <v/>
      </c>
      <c r="C7345" t="str" cm="1">
        <f t="array" aca="1" ref="C7345" ca="1">IF(INDIRECT(CELL("address",A7345))&lt;&gt;"", _xlfn.XLOOKUP(LEFT(INDIRECT(CELL("address",A7345)), 3),_FSAData!$B:$B,_FSAData!$D:$D,""), "")</f>
        <v/>
      </c>
      <c r="D7345" t="str">
        <f t="shared" ca="1" si="228"/>
        <v/>
      </c>
      <c r="F7345" t="str" cm="1">
        <f t="array" aca="1" ref="F7345" ca="1">TRIM(UPPER(LEFT(INDIRECT("'Postal Code-FSA Input'!"&amp;CELL("address",B7352)), 3)))</f>
        <v/>
      </c>
      <c r="G7345" t="str" cm="1">
        <f t="array" aca="1" ref="G7345" ca="1">IF(INDIRECT(CELL("address",F7345))&lt;&gt;"", _xlfn.XLOOKUP(INDIRECT(CELL("address",F7345)),_FSAData!$B:$B,_FSAData!$C:$C, ""),"")</f>
        <v/>
      </c>
      <c r="H7345" t="str" cm="1">
        <f t="array" aca="1" ref="H7345" ca="1">IF(INDIRECT(CELL("address",F7345))&lt;&gt;"", _xlfn.XLOOKUP(LEFT(INDIRECT(CELL("address",F7345)), 3),_FSAData!$B:$B,_FSAData!$D:$D,""), "")</f>
        <v/>
      </c>
      <c r="I7345" t="str">
        <f t="shared" ca="1" si="229"/>
        <v/>
      </c>
    </row>
    <row r="7346" spans="1:9" x14ac:dyDescent="0.3">
      <c r="A7346" t="str" cm="1">
        <f t="array" aca="1" ref="A7346" ca="1">TRIM(UPPER(LEFT(INDIRECT("'Postal Code-FSA Input'!"&amp;CELL("address",A7353)), 3)))</f>
        <v/>
      </c>
      <c r="B7346" t="str" cm="1">
        <f t="array" aca="1" ref="B7346" ca="1">IF(INDIRECT(CELL("address",A7346))&lt;&gt;"", _xlfn.XLOOKUP(INDIRECT(CELL("address",A7346)),_FSAData!$B:$B,_FSAData!$C:$C, ""),"")</f>
        <v/>
      </c>
      <c r="C7346" t="str" cm="1">
        <f t="array" aca="1" ref="C7346" ca="1">IF(INDIRECT(CELL("address",A7346))&lt;&gt;"", _xlfn.XLOOKUP(LEFT(INDIRECT(CELL("address",A7346)), 3),_FSAData!$B:$B,_FSAData!$D:$D,""), "")</f>
        <v/>
      </c>
      <c r="D7346" t="str">
        <f t="shared" ca="1" si="228"/>
        <v/>
      </c>
      <c r="F7346" t="str" cm="1">
        <f t="array" aca="1" ref="F7346" ca="1">TRIM(UPPER(LEFT(INDIRECT("'Postal Code-FSA Input'!"&amp;CELL("address",B7353)), 3)))</f>
        <v/>
      </c>
      <c r="G7346" t="str" cm="1">
        <f t="array" aca="1" ref="G7346" ca="1">IF(INDIRECT(CELL("address",F7346))&lt;&gt;"", _xlfn.XLOOKUP(INDIRECT(CELL("address",F7346)),_FSAData!$B:$B,_FSAData!$C:$C, ""),"")</f>
        <v/>
      </c>
      <c r="H7346" t="str" cm="1">
        <f t="array" aca="1" ref="H7346" ca="1">IF(INDIRECT(CELL("address",F7346))&lt;&gt;"", _xlfn.XLOOKUP(LEFT(INDIRECT(CELL("address",F7346)), 3),_FSAData!$B:$B,_FSAData!$D:$D,""), "")</f>
        <v/>
      </c>
      <c r="I7346" t="str">
        <f t="shared" ca="1" si="229"/>
        <v/>
      </c>
    </row>
    <row r="7347" spans="1:9" x14ac:dyDescent="0.3">
      <c r="A7347" t="str" cm="1">
        <f t="array" aca="1" ref="A7347" ca="1">TRIM(UPPER(LEFT(INDIRECT("'Postal Code-FSA Input'!"&amp;CELL("address",A7354)), 3)))</f>
        <v/>
      </c>
      <c r="B7347" t="str" cm="1">
        <f t="array" aca="1" ref="B7347" ca="1">IF(INDIRECT(CELL("address",A7347))&lt;&gt;"", _xlfn.XLOOKUP(INDIRECT(CELL("address",A7347)),_FSAData!$B:$B,_FSAData!$C:$C, ""),"")</f>
        <v/>
      </c>
      <c r="C7347" t="str" cm="1">
        <f t="array" aca="1" ref="C7347" ca="1">IF(INDIRECT(CELL("address",A7347))&lt;&gt;"", _xlfn.XLOOKUP(LEFT(INDIRECT(CELL("address",A7347)), 3),_FSAData!$B:$B,_FSAData!$D:$D,""), "")</f>
        <v/>
      </c>
      <c r="D7347" t="str">
        <f t="shared" ca="1" si="228"/>
        <v/>
      </c>
      <c r="F7347" t="str" cm="1">
        <f t="array" aca="1" ref="F7347" ca="1">TRIM(UPPER(LEFT(INDIRECT("'Postal Code-FSA Input'!"&amp;CELL("address",B7354)), 3)))</f>
        <v/>
      </c>
      <c r="G7347" t="str" cm="1">
        <f t="array" aca="1" ref="G7347" ca="1">IF(INDIRECT(CELL("address",F7347))&lt;&gt;"", _xlfn.XLOOKUP(INDIRECT(CELL("address",F7347)),_FSAData!$B:$B,_FSAData!$C:$C, ""),"")</f>
        <v/>
      </c>
      <c r="H7347" t="str" cm="1">
        <f t="array" aca="1" ref="H7347" ca="1">IF(INDIRECT(CELL("address",F7347))&lt;&gt;"", _xlfn.XLOOKUP(LEFT(INDIRECT(CELL("address",F7347)), 3),_FSAData!$B:$B,_FSAData!$D:$D,""), "")</f>
        <v/>
      </c>
      <c r="I7347" t="str">
        <f t="shared" ca="1" si="229"/>
        <v/>
      </c>
    </row>
    <row r="7348" spans="1:9" x14ac:dyDescent="0.3">
      <c r="A7348" t="str" cm="1">
        <f t="array" aca="1" ref="A7348" ca="1">TRIM(UPPER(LEFT(INDIRECT("'Postal Code-FSA Input'!"&amp;CELL("address",A7355)), 3)))</f>
        <v/>
      </c>
      <c r="B7348" t="str" cm="1">
        <f t="array" aca="1" ref="B7348" ca="1">IF(INDIRECT(CELL("address",A7348))&lt;&gt;"", _xlfn.XLOOKUP(INDIRECT(CELL("address",A7348)),_FSAData!$B:$B,_FSAData!$C:$C, ""),"")</f>
        <v/>
      </c>
      <c r="C7348" t="str" cm="1">
        <f t="array" aca="1" ref="C7348" ca="1">IF(INDIRECT(CELL("address",A7348))&lt;&gt;"", _xlfn.XLOOKUP(LEFT(INDIRECT(CELL("address",A7348)), 3),_FSAData!$B:$B,_FSAData!$D:$D,""), "")</f>
        <v/>
      </c>
      <c r="D7348" t="str">
        <f t="shared" ca="1" si="228"/>
        <v/>
      </c>
      <c r="F7348" t="str" cm="1">
        <f t="array" aca="1" ref="F7348" ca="1">TRIM(UPPER(LEFT(INDIRECT("'Postal Code-FSA Input'!"&amp;CELL("address",B7355)), 3)))</f>
        <v/>
      </c>
      <c r="G7348" t="str" cm="1">
        <f t="array" aca="1" ref="G7348" ca="1">IF(INDIRECT(CELL("address",F7348))&lt;&gt;"", _xlfn.XLOOKUP(INDIRECT(CELL("address",F7348)),_FSAData!$B:$B,_FSAData!$C:$C, ""),"")</f>
        <v/>
      </c>
      <c r="H7348" t="str" cm="1">
        <f t="array" aca="1" ref="H7348" ca="1">IF(INDIRECT(CELL("address",F7348))&lt;&gt;"", _xlfn.XLOOKUP(LEFT(INDIRECT(CELL("address",F7348)), 3),_FSAData!$B:$B,_FSAData!$D:$D,""), "")</f>
        <v/>
      </c>
      <c r="I7348" t="str">
        <f t="shared" ca="1" si="229"/>
        <v/>
      </c>
    </row>
    <row r="7349" spans="1:9" x14ac:dyDescent="0.3">
      <c r="A7349" t="str" cm="1">
        <f t="array" aca="1" ref="A7349" ca="1">TRIM(UPPER(LEFT(INDIRECT("'Postal Code-FSA Input'!"&amp;CELL("address",A7356)), 3)))</f>
        <v/>
      </c>
      <c r="B7349" t="str" cm="1">
        <f t="array" aca="1" ref="B7349" ca="1">IF(INDIRECT(CELL("address",A7349))&lt;&gt;"", _xlfn.XLOOKUP(INDIRECT(CELL("address",A7349)),_FSAData!$B:$B,_FSAData!$C:$C, ""),"")</f>
        <v/>
      </c>
      <c r="C7349" t="str" cm="1">
        <f t="array" aca="1" ref="C7349" ca="1">IF(INDIRECT(CELL("address",A7349))&lt;&gt;"", _xlfn.XLOOKUP(LEFT(INDIRECT(CELL("address",A7349)), 3),_FSAData!$B:$B,_FSAData!$D:$D,""), "")</f>
        <v/>
      </c>
      <c r="D7349" t="str">
        <f t="shared" ca="1" si="228"/>
        <v/>
      </c>
      <c r="F7349" t="str" cm="1">
        <f t="array" aca="1" ref="F7349" ca="1">TRIM(UPPER(LEFT(INDIRECT("'Postal Code-FSA Input'!"&amp;CELL("address",B7356)), 3)))</f>
        <v/>
      </c>
      <c r="G7349" t="str" cm="1">
        <f t="array" aca="1" ref="G7349" ca="1">IF(INDIRECT(CELL("address",F7349))&lt;&gt;"", _xlfn.XLOOKUP(INDIRECT(CELL("address",F7349)),_FSAData!$B:$B,_FSAData!$C:$C, ""),"")</f>
        <v/>
      </c>
      <c r="H7349" t="str" cm="1">
        <f t="array" aca="1" ref="H7349" ca="1">IF(INDIRECT(CELL("address",F7349))&lt;&gt;"", _xlfn.XLOOKUP(LEFT(INDIRECT(CELL("address",F7349)), 3),_FSAData!$B:$B,_FSAData!$D:$D,""), "")</f>
        <v/>
      </c>
      <c r="I7349" t="str">
        <f t="shared" ca="1" si="229"/>
        <v/>
      </c>
    </row>
    <row r="7350" spans="1:9" x14ac:dyDescent="0.3">
      <c r="A7350" t="str" cm="1">
        <f t="array" aca="1" ref="A7350" ca="1">TRIM(UPPER(LEFT(INDIRECT("'Postal Code-FSA Input'!"&amp;CELL("address",A7357)), 3)))</f>
        <v/>
      </c>
      <c r="B7350" t="str" cm="1">
        <f t="array" aca="1" ref="B7350" ca="1">IF(INDIRECT(CELL("address",A7350))&lt;&gt;"", _xlfn.XLOOKUP(INDIRECT(CELL("address",A7350)),_FSAData!$B:$B,_FSAData!$C:$C, ""),"")</f>
        <v/>
      </c>
      <c r="C7350" t="str" cm="1">
        <f t="array" aca="1" ref="C7350" ca="1">IF(INDIRECT(CELL("address",A7350))&lt;&gt;"", _xlfn.XLOOKUP(LEFT(INDIRECT(CELL("address",A7350)), 3),_FSAData!$B:$B,_FSAData!$D:$D,""), "")</f>
        <v/>
      </c>
      <c r="D7350" t="str">
        <f t="shared" ca="1" si="228"/>
        <v/>
      </c>
      <c r="F7350" t="str" cm="1">
        <f t="array" aca="1" ref="F7350" ca="1">TRIM(UPPER(LEFT(INDIRECT("'Postal Code-FSA Input'!"&amp;CELL("address",B7357)), 3)))</f>
        <v/>
      </c>
      <c r="G7350" t="str" cm="1">
        <f t="array" aca="1" ref="G7350" ca="1">IF(INDIRECT(CELL("address",F7350))&lt;&gt;"", _xlfn.XLOOKUP(INDIRECT(CELL("address",F7350)),_FSAData!$B:$B,_FSAData!$C:$C, ""),"")</f>
        <v/>
      </c>
      <c r="H7350" t="str" cm="1">
        <f t="array" aca="1" ref="H7350" ca="1">IF(INDIRECT(CELL("address",F7350))&lt;&gt;"", _xlfn.XLOOKUP(LEFT(INDIRECT(CELL("address",F7350)), 3),_FSAData!$B:$B,_FSAData!$D:$D,""), "")</f>
        <v/>
      </c>
      <c r="I7350" t="str">
        <f t="shared" ca="1" si="229"/>
        <v/>
      </c>
    </row>
    <row r="7351" spans="1:9" x14ac:dyDescent="0.3">
      <c r="A7351" t="str" cm="1">
        <f t="array" aca="1" ref="A7351" ca="1">TRIM(UPPER(LEFT(INDIRECT("'Postal Code-FSA Input'!"&amp;CELL("address",A7358)), 3)))</f>
        <v/>
      </c>
      <c r="B7351" t="str" cm="1">
        <f t="array" aca="1" ref="B7351" ca="1">IF(INDIRECT(CELL("address",A7351))&lt;&gt;"", _xlfn.XLOOKUP(INDIRECT(CELL("address",A7351)),_FSAData!$B:$B,_FSAData!$C:$C, ""),"")</f>
        <v/>
      </c>
      <c r="C7351" t="str" cm="1">
        <f t="array" aca="1" ref="C7351" ca="1">IF(INDIRECT(CELL("address",A7351))&lt;&gt;"", _xlfn.XLOOKUP(LEFT(INDIRECT(CELL("address",A7351)), 3),_FSAData!$B:$B,_FSAData!$D:$D,""), "")</f>
        <v/>
      </c>
      <c r="D7351" t="str">
        <f t="shared" ca="1" si="228"/>
        <v/>
      </c>
      <c r="F7351" t="str" cm="1">
        <f t="array" aca="1" ref="F7351" ca="1">TRIM(UPPER(LEFT(INDIRECT("'Postal Code-FSA Input'!"&amp;CELL("address",B7358)), 3)))</f>
        <v/>
      </c>
      <c r="G7351" t="str" cm="1">
        <f t="array" aca="1" ref="G7351" ca="1">IF(INDIRECT(CELL("address",F7351))&lt;&gt;"", _xlfn.XLOOKUP(INDIRECT(CELL("address",F7351)),_FSAData!$B:$B,_FSAData!$C:$C, ""),"")</f>
        <v/>
      </c>
      <c r="H7351" t="str" cm="1">
        <f t="array" aca="1" ref="H7351" ca="1">IF(INDIRECT(CELL("address",F7351))&lt;&gt;"", _xlfn.XLOOKUP(LEFT(INDIRECT(CELL("address",F7351)), 3),_FSAData!$B:$B,_FSAData!$D:$D,""), "")</f>
        <v/>
      </c>
      <c r="I7351" t="str">
        <f t="shared" ca="1" si="229"/>
        <v/>
      </c>
    </row>
    <row r="7352" spans="1:9" x14ac:dyDescent="0.3">
      <c r="A7352" t="str" cm="1">
        <f t="array" aca="1" ref="A7352" ca="1">TRIM(UPPER(LEFT(INDIRECT("'Postal Code-FSA Input'!"&amp;CELL("address",A7359)), 3)))</f>
        <v/>
      </c>
      <c r="B7352" t="str" cm="1">
        <f t="array" aca="1" ref="B7352" ca="1">IF(INDIRECT(CELL("address",A7352))&lt;&gt;"", _xlfn.XLOOKUP(INDIRECT(CELL("address",A7352)),_FSAData!$B:$B,_FSAData!$C:$C, ""),"")</f>
        <v/>
      </c>
      <c r="C7352" t="str" cm="1">
        <f t="array" aca="1" ref="C7352" ca="1">IF(INDIRECT(CELL("address",A7352))&lt;&gt;"", _xlfn.XLOOKUP(LEFT(INDIRECT(CELL("address",A7352)), 3),_FSAData!$B:$B,_FSAData!$D:$D,""), "")</f>
        <v/>
      </c>
      <c r="D7352" t="str">
        <f t="shared" ca="1" si="228"/>
        <v/>
      </c>
      <c r="F7352" t="str" cm="1">
        <f t="array" aca="1" ref="F7352" ca="1">TRIM(UPPER(LEFT(INDIRECT("'Postal Code-FSA Input'!"&amp;CELL("address",B7359)), 3)))</f>
        <v/>
      </c>
      <c r="G7352" t="str" cm="1">
        <f t="array" aca="1" ref="G7352" ca="1">IF(INDIRECT(CELL("address",F7352))&lt;&gt;"", _xlfn.XLOOKUP(INDIRECT(CELL("address",F7352)),_FSAData!$B:$B,_FSAData!$C:$C, ""),"")</f>
        <v/>
      </c>
      <c r="H7352" t="str" cm="1">
        <f t="array" aca="1" ref="H7352" ca="1">IF(INDIRECT(CELL("address",F7352))&lt;&gt;"", _xlfn.XLOOKUP(LEFT(INDIRECT(CELL("address",F7352)), 3),_FSAData!$B:$B,_FSAData!$D:$D,""), "")</f>
        <v/>
      </c>
      <c r="I7352" t="str">
        <f t="shared" ca="1" si="229"/>
        <v/>
      </c>
    </row>
    <row r="7353" spans="1:9" x14ac:dyDescent="0.3">
      <c r="A7353" t="str" cm="1">
        <f t="array" aca="1" ref="A7353" ca="1">TRIM(UPPER(LEFT(INDIRECT("'Postal Code-FSA Input'!"&amp;CELL("address",A7360)), 3)))</f>
        <v/>
      </c>
      <c r="B7353" t="str" cm="1">
        <f t="array" aca="1" ref="B7353" ca="1">IF(INDIRECT(CELL("address",A7353))&lt;&gt;"", _xlfn.XLOOKUP(INDIRECT(CELL("address",A7353)),_FSAData!$B:$B,_FSAData!$C:$C, ""),"")</f>
        <v/>
      </c>
      <c r="C7353" t="str" cm="1">
        <f t="array" aca="1" ref="C7353" ca="1">IF(INDIRECT(CELL("address",A7353))&lt;&gt;"", _xlfn.XLOOKUP(LEFT(INDIRECT(CELL("address",A7353)), 3),_FSAData!$B:$B,_FSAData!$D:$D,""), "")</f>
        <v/>
      </c>
      <c r="D7353" t="str">
        <f t="shared" ca="1" si="228"/>
        <v/>
      </c>
      <c r="F7353" t="str" cm="1">
        <f t="array" aca="1" ref="F7353" ca="1">TRIM(UPPER(LEFT(INDIRECT("'Postal Code-FSA Input'!"&amp;CELL("address",B7360)), 3)))</f>
        <v/>
      </c>
      <c r="G7353" t="str" cm="1">
        <f t="array" aca="1" ref="G7353" ca="1">IF(INDIRECT(CELL("address",F7353))&lt;&gt;"", _xlfn.XLOOKUP(INDIRECT(CELL("address",F7353)),_FSAData!$B:$B,_FSAData!$C:$C, ""),"")</f>
        <v/>
      </c>
      <c r="H7353" t="str" cm="1">
        <f t="array" aca="1" ref="H7353" ca="1">IF(INDIRECT(CELL("address",F7353))&lt;&gt;"", _xlfn.XLOOKUP(LEFT(INDIRECT(CELL("address",F7353)), 3),_FSAData!$B:$B,_FSAData!$D:$D,""), "")</f>
        <v/>
      </c>
      <c r="I7353" t="str">
        <f t="shared" ca="1" si="229"/>
        <v/>
      </c>
    </row>
    <row r="7354" spans="1:9" x14ac:dyDescent="0.3">
      <c r="A7354" t="str" cm="1">
        <f t="array" aca="1" ref="A7354" ca="1">TRIM(UPPER(LEFT(INDIRECT("'Postal Code-FSA Input'!"&amp;CELL("address",A7361)), 3)))</f>
        <v/>
      </c>
      <c r="B7354" t="str" cm="1">
        <f t="array" aca="1" ref="B7354" ca="1">IF(INDIRECT(CELL("address",A7354))&lt;&gt;"", _xlfn.XLOOKUP(INDIRECT(CELL("address",A7354)),_FSAData!$B:$B,_FSAData!$C:$C, ""),"")</f>
        <v/>
      </c>
      <c r="C7354" t="str" cm="1">
        <f t="array" aca="1" ref="C7354" ca="1">IF(INDIRECT(CELL("address",A7354))&lt;&gt;"", _xlfn.XLOOKUP(LEFT(INDIRECT(CELL("address",A7354)), 3),_FSAData!$B:$B,_FSAData!$D:$D,""), "")</f>
        <v/>
      </c>
      <c r="D7354" t="str">
        <f t="shared" ca="1" si="228"/>
        <v/>
      </c>
      <c r="F7354" t="str" cm="1">
        <f t="array" aca="1" ref="F7354" ca="1">TRIM(UPPER(LEFT(INDIRECT("'Postal Code-FSA Input'!"&amp;CELL("address",B7361)), 3)))</f>
        <v/>
      </c>
      <c r="G7354" t="str" cm="1">
        <f t="array" aca="1" ref="G7354" ca="1">IF(INDIRECT(CELL("address",F7354))&lt;&gt;"", _xlfn.XLOOKUP(INDIRECT(CELL("address",F7354)),_FSAData!$B:$B,_FSAData!$C:$C, ""),"")</f>
        <v/>
      </c>
      <c r="H7354" t="str" cm="1">
        <f t="array" aca="1" ref="H7354" ca="1">IF(INDIRECT(CELL("address",F7354))&lt;&gt;"", _xlfn.XLOOKUP(LEFT(INDIRECT(CELL("address",F7354)), 3),_FSAData!$B:$B,_FSAData!$D:$D,""), "")</f>
        <v/>
      </c>
      <c r="I7354" t="str">
        <f t="shared" ca="1" si="229"/>
        <v/>
      </c>
    </row>
    <row r="7355" spans="1:9" x14ac:dyDescent="0.3">
      <c r="A7355" t="str" cm="1">
        <f t="array" aca="1" ref="A7355" ca="1">TRIM(UPPER(LEFT(INDIRECT("'Postal Code-FSA Input'!"&amp;CELL("address",A7362)), 3)))</f>
        <v/>
      </c>
      <c r="B7355" t="str" cm="1">
        <f t="array" aca="1" ref="B7355" ca="1">IF(INDIRECT(CELL("address",A7355))&lt;&gt;"", _xlfn.XLOOKUP(INDIRECT(CELL("address",A7355)),_FSAData!$B:$B,_FSAData!$C:$C, ""),"")</f>
        <v/>
      </c>
      <c r="C7355" t="str" cm="1">
        <f t="array" aca="1" ref="C7355" ca="1">IF(INDIRECT(CELL("address",A7355))&lt;&gt;"", _xlfn.XLOOKUP(LEFT(INDIRECT(CELL("address",A7355)), 3),_FSAData!$B:$B,_FSAData!$D:$D,""), "")</f>
        <v/>
      </c>
      <c r="D7355" t="str">
        <f t="shared" ca="1" si="228"/>
        <v/>
      </c>
      <c r="F7355" t="str" cm="1">
        <f t="array" aca="1" ref="F7355" ca="1">TRIM(UPPER(LEFT(INDIRECT("'Postal Code-FSA Input'!"&amp;CELL("address",B7362)), 3)))</f>
        <v/>
      </c>
      <c r="G7355" t="str" cm="1">
        <f t="array" aca="1" ref="G7355" ca="1">IF(INDIRECT(CELL("address",F7355))&lt;&gt;"", _xlfn.XLOOKUP(INDIRECT(CELL("address",F7355)),_FSAData!$B:$B,_FSAData!$C:$C, ""),"")</f>
        <v/>
      </c>
      <c r="H7355" t="str" cm="1">
        <f t="array" aca="1" ref="H7355" ca="1">IF(INDIRECT(CELL("address",F7355))&lt;&gt;"", _xlfn.XLOOKUP(LEFT(INDIRECT(CELL("address",F7355)), 3),_FSAData!$B:$B,_FSAData!$D:$D,""), "")</f>
        <v/>
      </c>
      <c r="I7355" t="str">
        <f t="shared" ca="1" si="229"/>
        <v/>
      </c>
    </row>
    <row r="7356" spans="1:9" x14ac:dyDescent="0.3">
      <c r="A7356" t="str" cm="1">
        <f t="array" aca="1" ref="A7356" ca="1">TRIM(UPPER(LEFT(INDIRECT("'Postal Code-FSA Input'!"&amp;CELL("address",A7363)), 3)))</f>
        <v/>
      </c>
      <c r="B7356" t="str" cm="1">
        <f t="array" aca="1" ref="B7356" ca="1">IF(INDIRECT(CELL("address",A7356))&lt;&gt;"", _xlfn.XLOOKUP(INDIRECT(CELL("address",A7356)),_FSAData!$B:$B,_FSAData!$C:$C, ""),"")</f>
        <v/>
      </c>
      <c r="C7356" t="str" cm="1">
        <f t="array" aca="1" ref="C7356" ca="1">IF(INDIRECT(CELL("address",A7356))&lt;&gt;"", _xlfn.XLOOKUP(LEFT(INDIRECT(CELL("address",A7356)), 3),_FSAData!$B:$B,_FSAData!$D:$D,""), "")</f>
        <v/>
      </c>
      <c r="D7356" t="str">
        <f t="shared" ca="1" si="228"/>
        <v/>
      </c>
      <c r="F7356" t="str" cm="1">
        <f t="array" aca="1" ref="F7356" ca="1">TRIM(UPPER(LEFT(INDIRECT("'Postal Code-FSA Input'!"&amp;CELL("address",B7363)), 3)))</f>
        <v/>
      </c>
      <c r="G7356" t="str" cm="1">
        <f t="array" aca="1" ref="G7356" ca="1">IF(INDIRECT(CELL("address",F7356))&lt;&gt;"", _xlfn.XLOOKUP(INDIRECT(CELL("address",F7356)),_FSAData!$B:$B,_FSAData!$C:$C, ""),"")</f>
        <v/>
      </c>
      <c r="H7356" t="str" cm="1">
        <f t="array" aca="1" ref="H7356" ca="1">IF(INDIRECT(CELL("address",F7356))&lt;&gt;"", _xlfn.XLOOKUP(LEFT(INDIRECT(CELL("address",F7356)), 3),_FSAData!$B:$B,_FSAData!$D:$D,""), "")</f>
        <v/>
      </c>
      <c r="I7356" t="str">
        <f t="shared" ca="1" si="229"/>
        <v/>
      </c>
    </row>
    <row r="7357" spans="1:9" x14ac:dyDescent="0.3">
      <c r="A7357" t="str" cm="1">
        <f t="array" aca="1" ref="A7357" ca="1">TRIM(UPPER(LEFT(INDIRECT("'Postal Code-FSA Input'!"&amp;CELL("address",A7364)), 3)))</f>
        <v/>
      </c>
      <c r="B7357" t="str" cm="1">
        <f t="array" aca="1" ref="B7357" ca="1">IF(INDIRECT(CELL("address",A7357))&lt;&gt;"", _xlfn.XLOOKUP(INDIRECT(CELL("address",A7357)),_FSAData!$B:$B,_FSAData!$C:$C, ""),"")</f>
        <v/>
      </c>
      <c r="C7357" t="str" cm="1">
        <f t="array" aca="1" ref="C7357" ca="1">IF(INDIRECT(CELL("address",A7357))&lt;&gt;"", _xlfn.XLOOKUP(LEFT(INDIRECT(CELL("address",A7357)), 3),_FSAData!$B:$B,_FSAData!$D:$D,""), "")</f>
        <v/>
      </c>
      <c r="D7357" t="str">
        <f t="shared" ca="1" si="228"/>
        <v/>
      </c>
      <c r="F7357" t="str" cm="1">
        <f t="array" aca="1" ref="F7357" ca="1">TRIM(UPPER(LEFT(INDIRECT("'Postal Code-FSA Input'!"&amp;CELL("address",B7364)), 3)))</f>
        <v/>
      </c>
      <c r="G7357" t="str" cm="1">
        <f t="array" aca="1" ref="G7357" ca="1">IF(INDIRECT(CELL("address",F7357))&lt;&gt;"", _xlfn.XLOOKUP(INDIRECT(CELL("address",F7357)),_FSAData!$B:$B,_FSAData!$C:$C, ""),"")</f>
        <v/>
      </c>
      <c r="H7357" t="str" cm="1">
        <f t="array" aca="1" ref="H7357" ca="1">IF(INDIRECT(CELL("address",F7357))&lt;&gt;"", _xlfn.XLOOKUP(LEFT(INDIRECT(CELL("address",F7357)), 3),_FSAData!$B:$B,_FSAData!$D:$D,""), "")</f>
        <v/>
      </c>
      <c r="I7357" t="str">
        <f t="shared" ca="1" si="229"/>
        <v/>
      </c>
    </row>
    <row r="7358" spans="1:9" x14ac:dyDescent="0.3">
      <c r="A7358" t="str" cm="1">
        <f t="array" aca="1" ref="A7358" ca="1">TRIM(UPPER(LEFT(INDIRECT("'Postal Code-FSA Input'!"&amp;CELL("address",A7365)), 3)))</f>
        <v/>
      </c>
      <c r="B7358" t="str" cm="1">
        <f t="array" aca="1" ref="B7358" ca="1">IF(INDIRECT(CELL("address",A7358))&lt;&gt;"", _xlfn.XLOOKUP(INDIRECT(CELL("address",A7358)),_FSAData!$B:$B,_FSAData!$C:$C, ""),"")</f>
        <v/>
      </c>
      <c r="C7358" t="str" cm="1">
        <f t="array" aca="1" ref="C7358" ca="1">IF(INDIRECT(CELL("address",A7358))&lt;&gt;"", _xlfn.XLOOKUP(LEFT(INDIRECT(CELL("address",A7358)), 3),_FSAData!$B:$B,_FSAData!$D:$D,""), "")</f>
        <v/>
      </c>
      <c r="D7358" t="str">
        <f t="shared" ca="1" si="228"/>
        <v/>
      </c>
      <c r="F7358" t="str" cm="1">
        <f t="array" aca="1" ref="F7358" ca="1">TRIM(UPPER(LEFT(INDIRECT("'Postal Code-FSA Input'!"&amp;CELL("address",B7365)), 3)))</f>
        <v/>
      </c>
      <c r="G7358" t="str" cm="1">
        <f t="array" aca="1" ref="G7358" ca="1">IF(INDIRECT(CELL("address",F7358))&lt;&gt;"", _xlfn.XLOOKUP(INDIRECT(CELL("address",F7358)),_FSAData!$B:$B,_FSAData!$C:$C, ""),"")</f>
        <v/>
      </c>
      <c r="H7358" t="str" cm="1">
        <f t="array" aca="1" ref="H7358" ca="1">IF(INDIRECT(CELL("address",F7358))&lt;&gt;"", _xlfn.XLOOKUP(LEFT(INDIRECT(CELL("address",F7358)), 3),_FSAData!$B:$B,_FSAData!$D:$D,""), "")</f>
        <v/>
      </c>
      <c r="I7358" t="str">
        <f t="shared" ca="1" si="229"/>
        <v/>
      </c>
    </row>
    <row r="7359" spans="1:9" x14ac:dyDescent="0.3">
      <c r="A7359" t="str" cm="1">
        <f t="array" aca="1" ref="A7359" ca="1">TRIM(UPPER(LEFT(INDIRECT("'Postal Code-FSA Input'!"&amp;CELL("address",A7366)), 3)))</f>
        <v/>
      </c>
      <c r="B7359" t="str" cm="1">
        <f t="array" aca="1" ref="B7359" ca="1">IF(INDIRECT(CELL("address",A7359))&lt;&gt;"", _xlfn.XLOOKUP(INDIRECT(CELL("address",A7359)),_FSAData!$B:$B,_FSAData!$C:$C, ""),"")</f>
        <v/>
      </c>
      <c r="C7359" t="str" cm="1">
        <f t="array" aca="1" ref="C7359" ca="1">IF(INDIRECT(CELL("address",A7359))&lt;&gt;"", _xlfn.XLOOKUP(LEFT(INDIRECT(CELL("address",A7359)), 3),_FSAData!$B:$B,_FSAData!$D:$D,""), "")</f>
        <v/>
      </c>
      <c r="D7359" t="str">
        <f t="shared" ca="1" si="228"/>
        <v/>
      </c>
      <c r="F7359" t="str" cm="1">
        <f t="array" aca="1" ref="F7359" ca="1">TRIM(UPPER(LEFT(INDIRECT("'Postal Code-FSA Input'!"&amp;CELL("address",B7366)), 3)))</f>
        <v/>
      </c>
      <c r="G7359" t="str" cm="1">
        <f t="array" aca="1" ref="G7359" ca="1">IF(INDIRECT(CELL("address",F7359))&lt;&gt;"", _xlfn.XLOOKUP(INDIRECT(CELL("address",F7359)),_FSAData!$B:$B,_FSAData!$C:$C, ""),"")</f>
        <v/>
      </c>
      <c r="H7359" t="str" cm="1">
        <f t="array" aca="1" ref="H7359" ca="1">IF(INDIRECT(CELL("address",F7359))&lt;&gt;"", _xlfn.XLOOKUP(LEFT(INDIRECT(CELL("address",F7359)), 3),_FSAData!$B:$B,_FSAData!$D:$D,""), "")</f>
        <v/>
      </c>
      <c r="I7359" t="str">
        <f t="shared" ca="1" si="229"/>
        <v/>
      </c>
    </row>
    <row r="7360" spans="1:9" x14ac:dyDescent="0.3">
      <c r="A7360" t="str" cm="1">
        <f t="array" aca="1" ref="A7360" ca="1">TRIM(UPPER(LEFT(INDIRECT("'Postal Code-FSA Input'!"&amp;CELL("address",A7367)), 3)))</f>
        <v/>
      </c>
      <c r="B7360" t="str" cm="1">
        <f t="array" aca="1" ref="B7360" ca="1">IF(INDIRECT(CELL("address",A7360))&lt;&gt;"", _xlfn.XLOOKUP(INDIRECT(CELL("address",A7360)),_FSAData!$B:$B,_FSAData!$C:$C, ""),"")</f>
        <v/>
      </c>
      <c r="C7360" t="str" cm="1">
        <f t="array" aca="1" ref="C7360" ca="1">IF(INDIRECT(CELL("address",A7360))&lt;&gt;"", _xlfn.XLOOKUP(LEFT(INDIRECT(CELL("address",A7360)), 3),_FSAData!$B:$B,_FSAData!$D:$D,""), "")</f>
        <v/>
      </c>
      <c r="D7360" t="str">
        <f t="shared" ca="1" si="228"/>
        <v/>
      </c>
      <c r="F7360" t="str" cm="1">
        <f t="array" aca="1" ref="F7360" ca="1">TRIM(UPPER(LEFT(INDIRECT("'Postal Code-FSA Input'!"&amp;CELL("address",B7367)), 3)))</f>
        <v/>
      </c>
      <c r="G7360" t="str" cm="1">
        <f t="array" aca="1" ref="G7360" ca="1">IF(INDIRECT(CELL("address",F7360))&lt;&gt;"", _xlfn.XLOOKUP(INDIRECT(CELL("address",F7360)),_FSAData!$B:$B,_FSAData!$C:$C, ""),"")</f>
        <v/>
      </c>
      <c r="H7360" t="str" cm="1">
        <f t="array" aca="1" ref="H7360" ca="1">IF(INDIRECT(CELL("address",F7360))&lt;&gt;"", _xlfn.XLOOKUP(LEFT(INDIRECT(CELL("address",F7360)), 3),_FSAData!$B:$B,_FSAData!$D:$D,""), "")</f>
        <v/>
      </c>
      <c r="I7360" t="str">
        <f t="shared" ca="1" si="229"/>
        <v/>
      </c>
    </row>
    <row r="7361" spans="1:9" x14ac:dyDescent="0.3">
      <c r="A7361" t="str" cm="1">
        <f t="array" aca="1" ref="A7361" ca="1">TRIM(UPPER(LEFT(INDIRECT("'Postal Code-FSA Input'!"&amp;CELL("address",A7368)), 3)))</f>
        <v/>
      </c>
      <c r="B7361" t="str" cm="1">
        <f t="array" aca="1" ref="B7361" ca="1">IF(INDIRECT(CELL("address",A7361))&lt;&gt;"", _xlfn.XLOOKUP(INDIRECT(CELL("address",A7361)),_FSAData!$B:$B,_FSAData!$C:$C, ""),"")</f>
        <v/>
      </c>
      <c r="C7361" t="str" cm="1">
        <f t="array" aca="1" ref="C7361" ca="1">IF(INDIRECT(CELL("address",A7361))&lt;&gt;"", _xlfn.XLOOKUP(LEFT(INDIRECT(CELL("address",A7361)), 3),_FSAData!$B:$B,_FSAData!$D:$D,""), "")</f>
        <v/>
      </c>
      <c r="D7361" t="str">
        <f t="shared" ca="1" si="228"/>
        <v/>
      </c>
      <c r="F7361" t="str" cm="1">
        <f t="array" aca="1" ref="F7361" ca="1">TRIM(UPPER(LEFT(INDIRECT("'Postal Code-FSA Input'!"&amp;CELL("address",B7368)), 3)))</f>
        <v/>
      </c>
      <c r="G7361" t="str" cm="1">
        <f t="array" aca="1" ref="G7361" ca="1">IF(INDIRECT(CELL("address",F7361))&lt;&gt;"", _xlfn.XLOOKUP(INDIRECT(CELL("address",F7361)),_FSAData!$B:$B,_FSAData!$C:$C, ""),"")</f>
        <v/>
      </c>
      <c r="H7361" t="str" cm="1">
        <f t="array" aca="1" ref="H7361" ca="1">IF(INDIRECT(CELL("address",F7361))&lt;&gt;"", _xlfn.XLOOKUP(LEFT(INDIRECT(CELL("address",F7361)), 3),_FSAData!$B:$B,_FSAData!$D:$D,""), "")</f>
        <v/>
      </c>
      <c r="I7361" t="str">
        <f t="shared" ca="1" si="229"/>
        <v/>
      </c>
    </row>
    <row r="7362" spans="1:9" x14ac:dyDescent="0.3">
      <c r="A7362" t="str" cm="1">
        <f t="array" aca="1" ref="A7362" ca="1">TRIM(UPPER(LEFT(INDIRECT("'Postal Code-FSA Input'!"&amp;CELL("address",A7369)), 3)))</f>
        <v/>
      </c>
      <c r="B7362" t="str" cm="1">
        <f t="array" aca="1" ref="B7362" ca="1">IF(INDIRECT(CELL("address",A7362))&lt;&gt;"", _xlfn.XLOOKUP(INDIRECT(CELL("address",A7362)),_FSAData!$B:$B,_FSAData!$C:$C, ""),"")</f>
        <v/>
      </c>
      <c r="C7362" t="str" cm="1">
        <f t="array" aca="1" ref="C7362" ca="1">IF(INDIRECT(CELL("address",A7362))&lt;&gt;"", _xlfn.XLOOKUP(LEFT(INDIRECT(CELL("address",A7362)), 3),_FSAData!$B:$B,_FSAData!$D:$D,""), "")</f>
        <v/>
      </c>
      <c r="D7362" t="str">
        <f t="shared" ca="1" si="228"/>
        <v/>
      </c>
      <c r="F7362" t="str" cm="1">
        <f t="array" aca="1" ref="F7362" ca="1">TRIM(UPPER(LEFT(INDIRECT("'Postal Code-FSA Input'!"&amp;CELL("address",B7369)), 3)))</f>
        <v/>
      </c>
      <c r="G7362" t="str" cm="1">
        <f t="array" aca="1" ref="G7362" ca="1">IF(INDIRECT(CELL("address",F7362))&lt;&gt;"", _xlfn.XLOOKUP(INDIRECT(CELL("address",F7362)),_FSAData!$B:$B,_FSAData!$C:$C, ""),"")</f>
        <v/>
      </c>
      <c r="H7362" t="str" cm="1">
        <f t="array" aca="1" ref="H7362" ca="1">IF(INDIRECT(CELL("address",F7362))&lt;&gt;"", _xlfn.XLOOKUP(LEFT(INDIRECT(CELL("address",F7362)), 3),_FSAData!$B:$B,_FSAData!$D:$D,""), "")</f>
        <v/>
      </c>
      <c r="I7362" t="str">
        <f t="shared" ca="1" si="229"/>
        <v/>
      </c>
    </row>
    <row r="7363" spans="1:9" x14ac:dyDescent="0.3">
      <c r="A7363" t="str" cm="1">
        <f t="array" aca="1" ref="A7363" ca="1">TRIM(UPPER(LEFT(INDIRECT("'Postal Code-FSA Input'!"&amp;CELL("address",A7370)), 3)))</f>
        <v/>
      </c>
      <c r="B7363" t="str" cm="1">
        <f t="array" aca="1" ref="B7363" ca="1">IF(INDIRECT(CELL("address",A7363))&lt;&gt;"", _xlfn.XLOOKUP(INDIRECT(CELL("address",A7363)),_FSAData!$B:$B,_FSAData!$C:$C, ""),"")</f>
        <v/>
      </c>
      <c r="C7363" t="str" cm="1">
        <f t="array" aca="1" ref="C7363" ca="1">IF(INDIRECT(CELL("address",A7363))&lt;&gt;"", _xlfn.XLOOKUP(LEFT(INDIRECT(CELL("address",A7363)), 3),_FSAData!$B:$B,_FSAData!$D:$D,""), "")</f>
        <v/>
      </c>
      <c r="D7363" t="str">
        <f t="shared" ca="1" si="228"/>
        <v/>
      </c>
      <c r="F7363" t="str" cm="1">
        <f t="array" aca="1" ref="F7363" ca="1">TRIM(UPPER(LEFT(INDIRECT("'Postal Code-FSA Input'!"&amp;CELL("address",B7370)), 3)))</f>
        <v/>
      </c>
      <c r="G7363" t="str" cm="1">
        <f t="array" aca="1" ref="G7363" ca="1">IF(INDIRECT(CELL("address",F7363))&lt;&gt;"", _xlfn.XLOOKUP(INDIRECT(CELL("address",F7363)),_FSAData!$B:$B,_FSAData!$C:$C, ""),"")</f>
        <v/>
      </c>
      <c r="H7363" t="str" cm="1">
        <f t="array" aca="1" ref="H7363" ca="1">IF(INDIRECT(CELL("address",F7363))&lt;&gt;"", _xlfn.XLOOKUP(LEFT(INDIRECT(CELL("address",F7363)), 3),_FSAData!$B:$B,_FSAData!$D:$D,""), "")</f>
        <v/>
      </c>
      <c r="I7363" t="str">
        <f t="shared" ca="1" si="229"/>
        <v/>
      </c>
    </row>
    <row r="7364" spans="1:9" x14ac:dyDescent="0.3">
      <c r="A7364" t="str" cm="1">
        <f t="array" aca="1" ref="A7364" ca="1">TRIM(UPPER(LEFT(INDIRECT("'Postal Code-FSA Input'!"&amp;CELL("address",A7371)), 3)))</f>
        <v/>
      </c>
      <c r="B7364" t="str" cm="1">
        <f t="array" aca="1" ref="B7364" ca="1">IF(INDIRECT(CELL("address",A7364))&lt;&gt;"", _xlfn.XLOOKUP(INDIRECT(CELL("address",A7364)),_FSAData!$B:$B,_FSAData!$C:$C, ""),"")</f>
        <v/>
      </c>
      <c r="C7364" t="str" cm="1">
        <f t="array" aca="1" ref="C7364" ca="1">IF(INDIRECT(CELL("address",A7364))&lt;&gt;"", _xlfn.XLOOKUP(LEFT(INDIRECT(CELL("address",A7364)), 3),_FSAData!$B:$B,_FSAData!$D:$D,""), "")</f>
        <v/>
      </c>
      <c r="D7364" t="str">
        <f t="shared" ca="1" si="228"/>
        <v/>
      </c>
      <c r="F7364" t="str" cm="1">
        <f t="array" aca="1" ref="F7364" ca="1">TRIM(UPPER(LEFT(INDIRECT("'Postal Code-FSA Input'!"&amp;CELL("address",B7371)), 3)))</f>
        <v/>
      </c>
      <c r="G7364" t="str" cm="1">
        <f t="array" aca="1" ref="G7364" ca="1">IF(INDIRECT(CELL("address",F7364))&lt;&gt;"", _xlfn.XLOOKUP(INDIRECT(CELL("address",F7364)),_FSAData!$B:$B,_FSAData!$C:$C, ""),"")</f>
        <v/>
      </c>
      <c r="H7364" t="str" cm="1">
        <f t="array" aca="1" ref="H7364" ca="1">IF(INDIRECT(CELL("address",F7364))&lt;&gt;"", _xlfn.XLOOKUP(LEFT(INDIRECT(CELL("address",F7364)), 3),_FSAData!$B:$B,_FSAData!$D:$D,""), "")</f>
        <v/>
      </c>
      <c r="I7364" t="str">
        <f t="shared" ca="1" si="229"/>
        <v/>
      </c>
    </row>
    <row r="7365" spans="1:9" x14ac:dyDescent="0.3">
      <c r="A7365" t="str" cm="1">
        <f t="array" aca="1" ref="A7365" ca="1">TRIM(UPPER(LEFT(INDIRECT("'Postal Code-FSA Input'!"&amp;CELL("address",A7372)), 3)))</f>
        <v/>
      </c>
      <c r="B7365" t="str" cm="1">
        <f t="array" aca="1" ref="B7365" ca="1">IF(INDIRECT(CELL("address",A7365))&lt;&gt;"", _xlfn.XLOOKUP(INDIRECT(CELL("address",A7365)),_FSAData!$B:$B,_FSAData!$C:$C, ""),"")</f>
        <v/>
      </c>
      <c r="C7365" t="str" cm="1">
        <f t="array" aca="1" ref="C7365" ca="1">IF(INDIRECT(CELL("address",A7365))&lt;&gt;"", _xlfn.XLOOKUP(LEFT(INDIRECT(CELL("address",A7365)), 3),_FSAData!$B:$B,_FSAData!$D:$D,""), "")</f>
        <v/>
      </c>
      <c r="D7365" t="str">
        <f t="shared" ca="1" si="228"/>
        <v/>
      </c>
      <c r="F7365" t="str" cm="1">
        <f t="array" aca="1" ref="F7365" ca="1">TRIM(UPPER(LEFT(INDIRECT("'Postal Code-FSA Input'!"&amp;CELL("address",B7372)), 3)))</f>
        <v/>
      </c>
      <c r="G7365" t="str" cm="1">
        <f t="array" aca="1" ref="G7365" ca="1">IF(INDIRECT(CELL("address",F7365))&lt;&gt;"", _xlfn.XLOOKUP(INDIRECT(CELL("address",F7365)),_FSAData!$B:$B,_FSAData!$C:$C, ""),"")</f>
        <v/>
      </c>
      <c r="H7365" t="str" cm="1">
        <f t="array" aca="1" ref="H7365" ca="1">IF(INDIRECT(CELL("address",F7365))&lt;&gt;"", _xlfn.XLOOKUP(LEFT(INDIRECT(CELL("address",F7365)), 3),_FSAData!$B:$B,_FSAData!$D:$D,""), "")</f>
        <v/>
      </c>
      <c r="I7365" t="str">
        <f t="shared" ca="1" si="229"/>
        <v/>
      </c>
    </row>
    <row r="7366" spans="1:9" x14ac:dyDescent="0.3">
      <c r="A7366" t="str" cm="1">
        <f t="array" aca="1" ref="A7366" ca="1">TRIM(UPPER(LEFT(INDIRECT("'Postal Code-FSA Input'!"&amp;CELL("address",A7373)), 3)))</f>
        <v/>
      </c>
      <c r="B7366" t="str" cm="1">
        <f t="array" aca="1" ref="B7366" ca="1">IF(INDIRECT(CELL("address",A7366))&lt;&gt;"", _xlfn.XLOOKUP(INDIRECT(CELL("address",A7366)),_FSAData!$B:$B,_FSAData!$C:$C, ""),"")</f>
        <v/>
      </c>
      <c r="C7366" t="str" cm="1">
        <f t="array" aca="1" ref="C7366" ca="1">IF(INDIRECT(CELL("address",A7366))&lt;&gt;"", _xlfn.XLOOKUP(LEFT(INDIRECT(CELL("address",A7366)), 3),_FSAData!$B:$B,_FSAData!$D:$D,""), "")</f>
        <v/>
      </c>
      <c r="D7366" t="str">
        <f t="shared" ref="D7366:D7429" ca="1" si="230">IF(B7366&lt;&gt;"",ACOS(COS(RADIANS(90-$B$2)) * COS(RADIANS(90-B7366)) + SIN(RADIANS(90-$B$2)) * SIN(RADIANS(90-B7366)) * COS(RADIANS($C$2-C7366))) * 6371,"")</f>
        <v/>
      </c>
      <c r="F7366" t="str" cm="1">
        <f t="array" aca="1" ref="F7366" ca="1">TRIM(UPPER(LEFT(INDIRECT("'Postal Code-FSA Input'!"&amp;CELL("address",B7373)), 3)))</f>
        <v/>
      </c>
      <c r="G7366" t="str" cm="1">
        <f t="array" aca="1" ref="G7366" ca="1">IF(INDIRECT(CELL("address",F7366))&lt;&gt;"", _xlfn.XLOOKUP(INDIRECT(CELL("address",F7366)),_FSAData!$B:$B,_FSAData!$C:$C, ""),"")</f>
        <v/>
      </c>
      <c r="H7366" t="str" cm="1">
        <f t="array" aca="1" ref="H7366" ca="1">IF(INDIRECT(CELL("address",F7366))&lt;&gt;"", _xlfn.XLOOKUP(LEFT(INDIRECT(CELL("address",F7366)), 3),_FSAData!$B:$B,_FSAData!$D:$D,""), "")</f>
        <v/>
      </c>
      <c r="I7366" t="str">
        <f t="shared" ref="I7366:I7429" ca="1" si="231">IF(G7366&lt;&gt;"",ACOS(COS(RADIANS(90-$B$2)) * COS(RADIANS(90-G7366)) + SIN(RADIANS(90-$B$2)) * SIN(RADIANS(90-G7366)) * COS(RADIANS($C$2-H7366))) * 6371,"")</f>
        <v/>
      </c>
    </row>
    <row r="7367" spans="1:9" x14ac:dyDescent="0.3">
      <c r="A7367" t="str" cm="1">
        <f t="array" aca="1" ref="A7367" ca="1">TRIM(UPPER(LEFT(INDIRECT("'Postal Code-FSA Input'!"&amp;CELL("address",A7374)), 3)))</f>
        <v/>
      </c>
      <c r="B7367" t="str" cm="1">
        <f t="array" aca="1" ref="B7367" ca="1">IF(INDIRECT(CELL("address",A7367))&lt;&gt;"", _xlfn.XLOOKUP(INDIRECT(CELL("address",A7367)),_FSAData!$B:$B,_FSAData!$C:$C, ""),"")</f>
        <v/>
      </c>
      <c r="C7367" t="str" cm="1">
        <f t="array" aca="1" ref="C7367" ca="1">IF(INDIRECT(CELL("address",A7367))&lt;&gt;"", _xlfn.XLOOKUP(LEFT(INDIRECT(CELL("address",A7367)), 3),_FSAData!$B:$B,_FSAData!$D:$D,""), "")</f>
        <v/>
      </c>
      <c r="D7367" t="str">
        <f t="shared" ca="1" si="230"/>
        <v/>
      </c>
      <c r="F7367" t="str" cm="1">
        <f t="array" aca="1" ref="F7367" ca="1">TRIM(UPPER(LEFT(INDIRECT("'Postal Code-FSA Input'!"&amp;CELL("address",B7374)), 3)))</f>
        <v/>
      </c>
      <c r="G7367" t="str" cm="1">
        <f t="array" aca="1" ref="G7367" ca="1">IF(INDIRECT(CELL("address",F7367))&lt;&gt;"", _xlfn.XLOOKUP(INDIRECT(CELL("address",F7367)),_FSAData!$B:$B,_FSAData!$C:$C, ""),"")</f>
        <v/>
      </c>
      <c r="H7367" t="str" cm="1">
        <f t="array" aca="1" ref="H7367" ca="1">IF(INDIRECT(CELL("address",F7367))&lt;&gt;"", _xlfn.XLOOKUP(LEFT(INDIRECT(CELL("address",F7367)), 3),_FSAData!$B:$B,_FSAData!$D:$D,""), "")</f>
        <v/>
      </c>
      <c r="I7367" t="str">
        <f t="shared" ca="1" si="231"/>
        <v/>
      </c>
    </row>
    <row r="7368" spans="1:9" x14ac:dyDescent="0.3">
      <c r="A7368" t="str" cm="1">
        <f t="array" aca="1" ref="A7368" ca="1">TRIM(UPPER(LEFT(INDIRECT("'Postal Code-FSA Input'!"&amp;CELL("address",A7375)), 3)))</f>
        <v/>
      </c>
      <c r="B7368" t="str" cm="1">
        <f t="array" aca="1" ref="B7368" ca="1">IF(INDIRECT(CELL("address",A7368))&lt;&gt;"", _xlfn.XLOOKUP(INDIRECT(CELL("address",A7368)),_FSAData!$B:$B,_FSAData!$C:$C, ""),"")</f>
        <v/>
      </c>
      <c r="C7368" t="str" cm="1">
        <f t="array" aca="1" ref="C7368" ca="1">IF(INDIRECT(CELL("address",A7368))&lt;&gt;"", _xlfn.XLOOKUP(LEFT(INDIRECT(CELL("address",A7368)), 3),_FSAData!$B:$B,_FSAData!$D:$D,""), "")</f>
        <v/>
      </c>
      <c r="D7368" t="str">
        <f t="shared" ca="1" si="230"/>
        <v/>
      </c>
      <c r="F7368" t="str" cm="1">
        <f t="array" aca="1" ref="F7368" ca="1">TRIM(UPPER(LEFT(INDIRECT("'Postal Code-FSA Input'!"&amp;CELL("address",B7375)), 3)))</f>
        <v/>
      </c>
      <c r="G7368" t="str" cm="1">
        <f t="array" aca="1" ref="G7368" ca="1">IF(INDIRECT(CELL("address",F7368))&lt;&gt;"", _xlfn.XLOOKUP(INDIRECT(CELL("address",F7368)),_FSAData!$B:$B,_FSAData!$C:$C, ""),"")</f>
        <v/>
      </c>
      <c r="H7368" t="str" cm="1">
        <f t="array" aca="1" ref="H7368" ca="1">IF(INDIRECT(CELL("address",F7368))&lt;&gt;"", _xlfn.XLOOKUP(LEFT(INDIRECT(CELL("address",F7368)), 3),_FSAData!$B:$B,_FSAData!$D:$D,""), "")</f>
        <v/>
      </c>
      <c r="I7368" t="str">
        <f t="shared" ca="1" si="231"/>
        <v/>
      </c>
    </row>
    <row r="7369" spans="1:9" x14ac:dyDescent="0.3">
      <c r="A7369" t="str" cm="1">
        <f t="array" aca="1" ref="A7369" ca="1">TRIM(UPPER(LEFT(INDIRECT("'Postal Code-FSA Input'!"&amp;CELL("address",A7376)), 3)))</f>
        <v/>
      </c>
      <c r="B7369" t="str" cm="1">
        <f t="array" aca="1" ref="B7369" ca="1">IF(INDIRECT(CELL("address",A7369))&lt;&gt;"", _xlfn.XLOOKUP(INDIRECT(CELL("address",A7369)),_FSAData!$B:$B,_FSAData!$C:$C, ""),"")</f>
        <v/>
      </c>
      <c r="C7369" t="str" cm="1">
        <f t="array" aca="1" ref="C7369" ca="1">IF(INDIRECT(CELL("address",A7369))&lt;&gt;"", _xlfn.XLOOKUP(LEFT(INDIRECT(CELL("address",A7369)), 3),_FSAData!$B:$B,_FSAData!$D:$D,""), "")</f>
        <v/>
      </c>
      <c r="D7369" t="str">
        <f t="shared" ca="1" si="230"/>
        <v/>
      </c>
      <c r="F7369" t="str" cm="1">
        <f t="array" aca="1" ref="F7369" ca="1">TRIM(UPPER(LEFT(INDIRECT("'Postal Code-FSA Input'!"&amp;CELL("address",B7376)), 3)))</f>
        <v/>
      </c>
      <c r="G7369" t="str" cm="1">
        <f t="array" aca="1" ref="G7369" ca="1">IF(INDIRECT(CELL("address",F7369))&lt;&gt;"", _xlfn.XLOOKUP(INDIRECT(CELL("address",F7369)),_FSAData!$B:$B,_FSAData!$C:$C, ""),"")</f>
        <v/>
      </c>
      <c r="H7369" t="str" cm="1">
        <f t="array" aca="1" ref="H7369" ca="1">IF(INDIRECT(CELL("address",F7369))&lt;&gt;"", _xlfn.XLOOKUP(LEFT(INDIRECT(CELL("address",F7369)), 3),_FSAData!$B:$B,_FSAData!$D:$D,""), "")</f>
        <v/>
      </c>
      <c r="I7369" t="str">
        <f t="shared" ca="1" si="231"/>
        <v/>
      </c>
    </row>
    <row r="7370" spans="1:9" x14ac:dyDescent="0.3">
      <c r="A7370" t="str" cm="1">
        <f t="array" aca="1" ref="A7370" ca="1">TRIM(UPPER(LEFT(INDIRECT("'Postal Code-FSA Input'!"&amp;CELL("address",A7377)), 3)))</f>
        <v/>
      </c>
      <c r="B7370" t="str" cm="1">
        <f t="array" aca="1" ref="B7370" ca="1">IF(INDIRECT(CELL("address",A7370))&lt;&gt;"", _xlfn.XLOOKUP(INDIRECT(CELL("address",A7370)),_FSAData!$B:$B,_FSAData!$C:$C, ""),"")</f>
        <v/>
      </c>
      <c r="C7370" t="str" cm="1">
        <f t="array" aca="1" ref="C7370" ca="1">IF(INDIRECT(CELL("address",A7370))&lt;&gt;"", _xlfn.XLOOKUP(LEFT(INDIRECT(CELL("address",A7370)), 3),_FSAData!$B:$B,_FSAData!$D:$D,""), "")</f>
        <v/>
      </c>
      <c r="D7370" t="str">
        <f t="shared" ca="1" si="230"/>
        <v/>
      </c>
      <c r="F7370" t="str" cm="1">
        <f t="array" aca="1" ref="F7370" ca="1">TRIM(UPPER(LEFT(INDIRECT("'Postal Code-FSA Input'!"&amp;CELL("address",B7377)), 3)))</f>
        <v/>
      </c>
      <c r="G7370" t="str" cm="1">
        <f t="array" aca="1" ref="G7370" ca="1">IF(INDIRECT(CELL("address",F7370))&lt;&gt;"", _xlfn.XLOOKUP(INDIRECT(CELL("address",F7370)),_FSAData!$B:$B,_FSAData!$C:$C, ""),"")</f>
        <v/>
      </c>
      <c r="H7370" t="str" cm="1">
        <f t="array" aca="1" ref="H7370" ca="1">IF(INDIRECT(CELL("address",F7370))&lt;&gt;"", _xlfn.XLOOKUP(LEFT(INDIRECT(CELL("address",F7370)), 3),_FSAData!$B:$B,_FSAData!$D:$D,""), "")</f>
        <v/>
      </c>
      <c r="I7370" t="str">
        <f t="shared" ca="1" si="231"/>
        <v/>
      </c>
    </row>
    <row r="7371" spans="1:9" x14ac:dyDescent="0.3">
      <c r="A7371" t="str" cm="1">
        <f t="array" aca="1" ref="A7371" ca="1">TRIM(UPPER(LEFT(INDIRECT("'Postal Code-FSA Input'!"&amp;CELL("address",A7378)), 3)))</f>
        <v/>
      </c>
      <c r="B7371" t="str" cm="1">
        <f t="array" aca="1" ref="B7371" ca="1">IF(INDIRECT(CELL("address",A7371))&lt;&gt;"", _xlfn.XLOOKUP(INDIRECT(CELL("address",A7371)),_FSAData!$B:$B,_FSAData!$C:$C, ""),"")</f>
        <v/>
      </c>
      <c r="C7371" t="str" cm="1">
        <f t="array" aca="1" ref="C7371" ca="1">IF(INDIRECT(CELL("address",A7371))&lt;&gt;"", _xlfn.XLOOKUP(LEFT(INDIRECT(CELL("address",A7371)), 3),_FSAData!$B:$B,_FSAData!$D:$D,""), "")</f>
        <v/>
      </c>
      <c r="D7371" t="str">
        <f t="shared" ca="1" si="230"/>
        <v/>
      </c>
      <c r="F7371" t="str" cm="1">
        <f t="array" aca="1" ref="F7371" ca="1">TRIM(UPPER(LEFT(INDIRECT("'Postal Code-FSA Input'!"&amp;CELL("address",B7378)), 3)))</f>
        <v/>
      </c>
      <c r="G7371" t="str" cm="1">
        <f t="array" aca="1" ref="G7371" ca="1">IF(INDIRECT(CELL("address",F7371))&lt;&gt;"", _xlfn.XLOOKUP(INDIRECT(CELL("address",F7371)),_FSAData!$B:$B,_FSAData!$C:$C, ""),"")</f>
        <v/>
      </c>
      <c r="H7371" t="str" cm="1">
        <f t="array" aca="1" ref="H7371" ca="1">IF(INDIRECT(CELL("address",F7371))&lt;&gt;"", _xlfn.XLOOKUP(LEFT(INDIRECT(CELL("address",F7371)), 3),_FSAData!$B:$B,_FSAData!$D:$D,""), "")</f>
        <v/>
      </c>
      <c r="I7371" t="str">
        <f t="shared" ca="1" si="231"/>
        <v/>
      </c>
    </row>
    <row r="7372" spans="1:9" x14ac:dyDescent="0.3">
      <c r="A7372" t="str" cm="1">
        <f t="array" aca="1" ref="A7372" ca="1">TRIM(UPPER(LEFT(INDIRECT("'Postal Code-FSA Input'!"&amp;CELL("address",A7379)), 3)))</f>
        <v/>
      </c>
      <c r="B7372" t="str" cm="1">
        <f t="array" aca="1" ref="B7372" ca="1">IF(INDIRECT(CELL("address",A7372))&lt;&gt;"", _xlfn.XLOOKUP(INDIRECT(CELL("address",A7372)),_FSAData!$B:$B,_FSAData!$C:$C, ""),"")</f>
        <v/>
      </c>
      <c r="C7372" t="str" cm="1">
        <f t="array" aca="1" ref="C7372" ca="1">IF(INDIRECT(CELL("address",A7372))&lt;&gt;"", _xlfn.XLOOKUP(LEFT(INDIRECT(CELL("address",A7372)), 3),_FSAData!$B:$B,_FSAData!$D:$D,""), "")</f>
        <v/>
      </c>
      <c r="D7372" t="str">
        <f t="shared" ca="1" si="230"/>
        <v/>
      </c>
      <c r="F7372" t="str" cm="1">
        <f t="array" aca="1" ref="F7372" ca="1">TRIM(UPPER(LEFT(INDIRECT("'Postal Code-FSA Input'!"&amp;CELL("address",B7379)), 3)))</f>
        <v/>
      </c>
      <c r="G7372" t="str" cm="1">
        <f t="array" aca="1" ref="G7372" ca="1">IF(INDIRECT(CELL("address",F7372))&lt;&gt;"", _xlfn.XLOOKUP(INDIRECT(CELL("address",F7372)),_FSAData!$B:$B,_FSAData!$C:$C, ""),"")</f>
        <v/>
      </c>
      <c r="H7372" t="str" cm="1">
        <f t="array" aca="1" ref="H7372" ca="1">IF(INDIRECT(CELL("address",F7372))&lt;&gt;"", _xlfn.XLOOKUP(LEFT(INDIRECT(CELL("address",F7372)), 3),_FSAData!$B:$B,_FSAData!$D:$D,""), "")</f>
        <v/>
      </c>
      <c r="I7372" t="str">
        <f t="shared" ca="1" si="231"/>
        <v/>
      </c>
    </row>
    <row r="7373" spans="1:9" x14ac:dyDescent="0.3">
      <c r="A7373" t="str" cm="1">
        <f t="array" aca="1" ref="A7373" ca="1">TRIM(UPPER(LEFT(INDIRECT("'Postal Code-FSA Input'!"&amp;CELL("address",A7380)), 3)))</f>
        <v/>
      </c>
      <c r="B7373" t="str" cm="1">
        <f t="array" aca="1" ref="B7373" ca="1">IF(INDIRECT(CELL("address",A7373))&lt;&gt;"", _xlfn.XLOOKUP(INDIRECT(CELL("address",A7373)),_FSAData!$B:$B,_FSAData!$C:$C, ""),"")</f>
        <v/>
      </c>
      <c r="C7373" t="str" cm="1">
        <f t="array" aca="1" ref="C7373" ca="1">IF(INDIRECT(CELL("address",A7373))&lt;&gt;"", _xlfn.XLOOKUP(LEFT(INDIRECT(CELL("address",A7373)), 3),_FSAData!$B:$B,_FSAData!$D:$D,""), "")</f>
        <v/>
      </c>
      <c r="D7373" t="str">
        <f t="shared" ca="1" si="230"/>
        <v/>
      </c>
      <c r="F7373" t="str" cm="1">
        <f t="array" aca="1" ref="F7373" ca="1">TRIM(UPPER(LEFT(INDIRECT("'Postal Code-FSA Input'!"&amp;CELL("address",B7380)), 3)))</f>
        <v/>
      </c>
      <c r="G7373" t="str" cm="1">
        <f t="array" aca="1" ref="G7373" ca="1">IF(INDIRECT(CELL("address",F7373))&lt;&gt;"", _xlfn.XLOOKUP(INDIRECT(CELL("address",F7373)),_FSAData!$B:$B,_FSAData!$C:$C, ""),"")</f>
        <v/>
      </c>
      <c r="H7373" t="str" cm="1">
        <f t="array" aca="1" ref="H7373" ca="1">IF(INDIRECT(CELL("address",F7373))&lt;&gt;"", _xlfn.XLOOKUP(LEFT(INDIRECT(CELL("address",F7373)), 3),_FSAData!$B:$B,_FSAData!$D:$D,""), "")</f>
        <v/>
      </c>
      <c r="I7373" t="str">
        <f t="shared" ca="1" si="231"/>
        <v/>
      </c>
    </row>
    <row r="7374" spans="1:9" x14ac:dyDescent="0.3">
      <c r="A7374" t="str" cm="1">
        <f t="array" aca="1" ref="A7374" ca="1">TRIM(UPPER(LEFT(INDIRECT("'Postal Code-FSA Input'!"&amp;CELL("address",A7381)), 3)))</f>
        <v/>
      </c>
      <c r="B7374" t="str" cm="1">
        <f t="array" aca="1" ref="B7374" ca="1">IF(INDIRECT(CELL("address",A7374))&lt;&gt;"", _xlfn.XLOOKUP(INDIRECT(CELL("address",A7374)),_FSAData!$B:$B,_FSAData!$C:$C, ""),"")</f>
        <v/>
      </c>
      <c r="C7374" t="str" cm="1">
        <f t="array" aca="1" ref="C7374" ca="1">IF(INDIRECT(CELL("address",A7374))&lt;&gt;"", _xlfn.XLOOKUP(LEFT(INDIRECT(CELL("address",A7374)), 3),_FSAData!$B:$B,_FSAData!$D:$D,""), "")</f>
        <v/>
      </c>
      <c r="D7374" t="str">
        <f t="shared" ca="1" si="230"/>
        <v/>
      </c>
      <c r="F7374" t="str" cm="1">
        <f t="array" aca="1" ref="F7374" ca="1">TRIM(UPPER(LEFT(INDIRECT("'Postal Code-FSA Input'!"&amp;CELL("address",B7381)), 3)))</f>
        <v/>
      </c>
      <c r="G7374" t="str" cm="1">
        <f t="array" aca="1" ref="G7374" ca="1">IF(INDIRECT(CELL("address",F7374))&lt;&gt;"", _xlfn.XLOOKUP(INDIRECT(CELL("address",F7374)),_FSAData!$B:$B,_FSAData!$C:$C, ""),"")</f>
        <v/>
      </c>
      <c r="H7374" t="str" cm="1">
        <f t="array" aca="1" ref="H7374" ca="1">IF(INDIRECT(CELL("address",F7374))&lt;&gt;"", _xlfn.XLOOKUP(LEFT(INDIRECT(CELL("address",F7374)), 3),_FSAData!$B:$B,_FSAData!$D:$D,""), "")</f>
        <v/>
      </c>
      <c r="I7374" t="str">
        <f t="shared" ca="1" si="231"/>
        <v/>
      </c>
    </row>
    <row r="7375" spans="1:9" x14ac:dyDescent="0.3">
      <c r="A7375" t="str" cm="1">
        <f t="array" aca="1" ref="A7375" ca="1">TRIM(UPPER(LEFT(INDIRECT("'Postal Code-FSA Input'!"&amp;CELL("address",A7382)), 3)))</f>
        <v/>
      </c>
      <c r="B7375" t="str" cm="1">
        <f t="array" aca="1" ref="B7375" ca="1">IF(INDIRECT(CELL("address",A7375))&lt;&gt;"", _xlfn.XLOOKUP(INDIRECT(CELL("address",A7375)),_FSAData!$B:$B,_FSAData!$C:$C, ""),"")</f>
        <v/>
      </c>
      <c r="C7375" t="str" cm="1">
        <f t="array" aca="1" ref="C7375" ca="1">IF(INDIRECT(CELL("address",A7375))&lt;&gt;"", _xlfn.XLOOKUP(LEFT(INDIRECT(CELL("address",A7375)), 3),_FSAData!$B:$B,_FSAData!$D:$D,""), "")</f>
        <v/>
      </c>
      <c r="D7375" t="str">
        <f t="shared" ca="1" si="230"/>
        <v/>
      </c>
      <c r="F7375" t="str" cm="1">
        <f t="array" aca="1" ref="F7375" ca="1">TRIM(UPPER(LEFT(INDIRECT("'Postal Code-FSA Input'!"&amp;CELL("address",B7382)), 3)))</f>
        <v/>
      </c>
      <c r="G7375" t="str" cm="1">
        <f t="array" aca="1" ref="G7375" ca="1">IF(INDIRECT(CELL("address",F7375))&lt;&gt;"", _xlfn.XLOOKUP(INDIRECT(CELL("address",F7375)),_FSAData!$B:$B,_FSAData!$C:$C, ""),"")</f>
        <v/>
      </c>
      <c r="H7375" t="str" cm="1">
        <f t="array" aca="1" ref="H7375" ca="1">IF(INDIRECT(CELL("address",F7375))&lt;&gt;"", _xlfn.XLOOKUP(LEFT(INDIRECT(CELL("address",F7375)), 3),_FSAData!$B:$B,_FSAData!$D:$D,""), "")</f>
        <v/>
      </c>
      <c r="I7375" t="str">
        <f t="shared" ca="1" si="231"/>
        <v/>
      </c>
    </row>
    <row r="7376" spans="1:9" x14ac:dyDescent="0.3">
      <c r="A7376" t="str" cm="1">
        <f t="array" aca="1" ref="A7376" ca="1">TRIM(UPPER(LEFT(INDIRECT("'Postal Code-FSA Input'!"&amp;CELL("address",A7383)), 3)))</f>
        <v/>
      </c>
      <c r="B7376" t="str" cm="1">
        <f t="array" aca="1" ref="B7376" ca="1">IF(INDIRECT(CELL("address",A7376))&lt;&gt;"", _xlfn.XLOOKUP(INDIRECT(CELL("address",A7376)),_FSAData!$B:$B,_FSAData!$C:$C, ""),"")</f>
        <v/>
      </c>
      <c r="C7376" t="str" cm="1">
        <f t="array" aca="1" ref="C7376" ca="1">IF(INDIRECT(CELL("address",A7376))&lt;&gt;"", _xlfn.XLOOKUP(LEFT(INDIRECT(CELL("address",A7376)), 3),_FSAData!$B:$B,_FSAData!$D:$D,""), "")</f>
        <v/>
      </c>
      <c r="D7376" t="str">
        <f t="shared" ca="1" si="230"/>
        <v/>
      </c>
      <c r="F7376" t="str" cm="1">
        <f t="array" aca="1" ref="F7376" ca="1">TRIM(UPPER(LEFT(INDIRECT("'Postal Code-FSA Input'!"&amp;CELL("address",B7383)), 3)))</f>
        <v/>
      </c>
      <c r="G7376" t="str" cm="1">
        <f t="array" aca="1" ref="G7376" ca="1">IF(INDIRECT(CELL("address",F7376))&lt;&gt;"", _xlfn.XLOOKUP(INDIRECT(CELL("address",F7376)),_FSAData!$B:$B,_FSAData!$C:$C, ""),"")</f>
        <v/>
      </c>
      <c r="H7376" t="str" cm="1">
        <f t="array" aca="1" ref="H7376" ca="1">IF(INDIRECT(CELL("address",F7376))&lt;&gt;"", _xlfn.XLOOKUP(LEFT(INDIRECT(CELL("address",F7376)), 3),_FSAData!$B:$B,_FSAData!$D:$D,""), "")</f>
        <v/>
      </c>
      <c r="I7376" t="str">
        <f t="shared" ca="1" si="231"/>
        <v/>
      </c>
    </row>
    <row r="7377" spans="1:9" x14ac:dyDescent="0.3">
      <c r="A7377" t="str" cm="1">
        <f t="array" aca="1" ref="A7377" ca="1">TRIM(UPPER(LEFT(INDIRECT("'Postal Code-FSA Input'!"&amp;CELL("address",A7384)), 3)))</f>
        <v/>
      </c>
      <c r="B7377" t="str" cm="1">
        <f t="array" aca="1" ref="B7377" ca="1">IF(INDIRECT(CELL("address",A7377))&lt;&gt;"", _xlfn.XLOOKUP(INDIRECT(CELL("address",A7377)),_FSAData!$B:$B,_FSAData!$C:$C, ""),"")</f>
        <v/>
      </c>
      <c r="C7377" t="str" cm="1">
        <f t="array" aca="1" ref="C7377" ca="1">IF(INDIRECT(CELL("address",A7377))&lt;&gt;"", _xlfn.XLOOKUP(LEFT(INDIRECT(CELL("address",A7377)), 3),_FSAData!$B:$B,_FSAData!$D:$D,""), "")</f>
        <v/>
      </c>
      <c r="D7377" t="str">
        <f t="shared" ca="1" si="230"/>
        <v/>
      </c>
      <c r="F7377" t="str" cm="1">
        <f t="array" aca="1" ref="F7377" ca="1">TRIM(UPPER(LEFT(INDIRECT("'Postal Code-FSA Input'!"&amp;CELL("address",B7384)), 3)))</f>
        <v/>
      </c>
      <c r="G7377" t="str" cm="1">
        <f t="array" aca="1" ref="G7377" ca="1">IF(INDIRECT(CELL("address",F7377))&lt;&gt;"", _xlfn.XLOOKUP(INDIRECT(CELL("address",F7377)),_FSAData!$B:$B,_FSAData!$C:$C, ""),"")</f>
        <v/>
      </c>
      <c r="H7377" t="str" cm="1">
        <f t="array" aca="1" ref="H7377" ca="1">IF(INDIRECT(CELL("address",F7377))&lt;&gt;"", _xlfn.XLOOKUP(LEFT(INDIRECT(CELL("address",F7377)), 3),_FSAData!$B:$B,_FSAData!$D:$D,""), "")</f>
        <v/>
      </c>
      <c r="I7377" t="str">
        <f t="shared" ca="1" si="231"/>
        <v/>
      </c>
    </row>
    <row r="7378" spans="1:9" x14ac:dyDescent="0.3">
      <c r="A7378" t="str" cm="1">
        <f t="array" aca="1" ref="A7378" ca="1">TRIM(UPPER(LEFT(INDIRECT("'Postal Code-FSA Input'!"&amp;CELL("address",A7385)), 3)))</f>
        <v/>
      </c>
      <c r="B7378" t="str" cm="1">
        <f t="array" aca="1" ref="B7378" ca="1">IF(INDIRECT(CELL("address",A7378))&lt;&gt;"", _xlfn.XLOOKUP(INDIRECT(CELL("address",A7378)),_FSAData!$B:$B,_FSAData!$C:$C, ""),"")</f>
        <v/>
      </c>
      <c r="C7378" t="str" cm="1">
        <f t="array" aca="1" ref="C7378" ca="1">IF(INDIRECT(CELL("address",A7378))&lt;&gt;"", _xlfn.XLOOKUP(LEFT(INDIRECT(CELL("address",A7378)), 3),_FSAData!$B:$B,_FSAData!$D:$D,""), "")</f>
        <v/>
      </c>
      <c r="D7378" t="str">
        <f t="shared" ca="1" si="230"/>
        <v/>
      </c>
      <c r="F7378" t="str" cm="1">
        <f t="array" aca="1" ref="F7378" ca="1">TRIM(UPPER(LEFT(INDIRECT("'Postal Code-FSA Input'!"&amp;CELL("address",B7385)), 3)))</f>
        <v/>
      </c>
      <c r="G7378" t="str" cm="1">
        <f t="array" aca="1" ref="G7378" ca="1">IF(INDIRECT(CELL("address",F7378))&lt;&gt;"", _xlfn.XLOOKUP(INDIRECT(CELL("address",F7378)),_FSAData!$B:$B,_FSAData!$C:$C, ""),"")</f>
        <v/>
      </c>
      <c r="H7378" t="str" cm="1">
        <f t="array" aca="1" ref="H7378" ca="1">IF(INDIRECT(CELL("address",F7378))&lt;&gt;"", _xlfn.XLOOKUP(LEFT(INDIRECT(CELL("address",F7378)), 3),_FSAData!$B:$B,_FSAData!$D:$D,""), "")</f>
        <v/>
      </c>
      <c r="I7378" t="str">
        <f t="shared" ca="1" si="231"/>
        <v/>
      </c>
    </row>
    <row r="7379" spans="1:9" x14ac:dyDescent="0.3">
      <c r="A7379" t="str" cm="1">
        <f t="array" aca="1" ref="A7379" ca="1">TRIM(UPPER(LEFT(INDIRECT("'Postal Code-FSA Input'!"&amp;CELL("address",A7386)), 3)))</f>
        <v/>
      </c>
      <c r="B7379" t="str" cm="1">
        <f t="array" aca="1" ref="B7379" ca="1">IF(INDIRECT(CELL("address",A7379))&lt;&gt;"", _xlfn.XLOOKUP(INDIRECT(CELL("address",A7379)),_FSAData!$B:$B,_FSAData!$C:$C, ""),"")</f>
        <v/>
      </c>
      <c r="C7379" t="str" cm="1">
        <f t="array" aca="1" ref="C7379" ca="1">IF(INDIRECT(CELL("address",A7379))&lt;&gt;"", _xlfn.XLOOKUP(LEFT(INDIRECT(CELL("address",A7379)), 3),_FSAData!$B:$B,_FSAData!$D:$D,""), "")</f>
        <v/>
      </c>
      <c r="D7379" t="str">
        <f t="shared" ca="1" si="230"/>
        <v/>
      </c>
      <c r="F7379" t="str" cm="1">
        <f t="array" aca="1" ref="F7379" ca="1">TRIM(UPPER(LEFT(INDIRECT("'Postal Code-FSA Input'!"&amp;CELL("address",B7386)), 3)))</f>
        <v/>
      </c>
      <c r="G7379" t="str" cm="1">
        <f t="array" aca="1" ref="G7379" ca="1">IF(INDIRECT(CELL("address",F7379))&lt;&gt;"", _xlfn.XLOOKUP(INDIRECT(CELL("address",F7379)),_FSAData!$B:$B,_FSAData!$C:$C, ""),"")</f>
        <v/>
      </c>
      <c r="H7379" t="str" cm="1">
        <f t="array" aca="1" ref="H7379" ca="1">IF(INDIRECT(CELL("address",F7379))&lt;&gt;"", _xlfn.XLOOKUP(LEFT(INDIRECT(CELL("address",F7379)), 3),_FSAData!$B:$B,_FSAData!$D:$D,""), "")</f>
        <v/>
      </c>
      <c r="I7379" t="str">
        <f t="shared" ca="1" si="231"/>
        <v/>
      </c>
    </row>
    <row r="7380" spans="1:9" x14ac:dyDescent="0.3">
      <c r="A7380" t="str" cm="1">
        <f t="array" aca="1" ref="A7380" ca="1">TRIM(UPPER(LEFT(INDIRECT("'Postal Code-FSA Input'!"&amp;CELL("address",A7387)), 3)))</f>
        <v/>
      </c>
      <c r="B7380" t="str" cm="1">
        <f t="array" aca="1" ref="B7380" ca="1">IF(INDIRECT(CELL("address",A7380))&lt;&gt;"", _xlfn.XLOOKUP(INDIRECT(CELL("address",A7380)),_FSAData!$B:$B,_FSAData!$C:$C, ""),"")</f>
        <v/>
      </c>
      <c r="C7380" t="str" cm="1">
        <f t="array" aca="1" ref="C7380" ca="1">IF(INDIRECT(CELL("address",A7380))&lt;&gt;"", _xlfn.XLOOKUP(LEFT(INDIRECT(CELL("address",A7380)), 3),_FSAData!$B:$B,_FSAData!$D:$D,""), "")</f>
        <v/>
      </c>
      <c r="D7380" t="str">
        <f t="shared" ca="1" si="230"/>
        <v/>
      </c>
      <c r="F7380" t="str" cm="1">
        <f t="array" aca="1" ref="F7380" ca="1">TRIM(UPPER(LEFT(INDIRECT("'Postal Code-FSA Input'!"&amp;CELL("address",B7387)), 3)))</f>
        <v/>
      </c>
      <c r="G7380" t="str" cm="1">
        <f t="array" aca="1" ref="G7380" ca="1">IF(INDIRECT(CELL("address",F7380))&lt;&gt;"", _xlfn.XLOOKUP(INDIRECT(CELL("address",F7380)),_FSAData!$B:$B,_FSAData!$C:$C, ""),"")</f>
        <v/>
      </c>
      <c r="H7380" t="str" cm="1">
        <f t="array" aca="1" ref="H7380" ca="1">IF(INDIRECT(CELL("address",F7380))&lt;&gt;"", _xlfn.XLOOKUP(LEFT(INDIRECT(CELL("address",F7380)), 3),_FSAData!$B:$B,_FSAData!$D:$D,""), "")</f>
        <v/>
      </c>
      <c r="I7380" t="str">
        <f t="shared" ca="1" si="231"/>
        <v/>
      </c>
    </row>
    <row r="7381" spans="1:9" x14ac:dyDescent="0.3">
      <c r="A7381" t="str" cm="1">
        <f t="array" aca="1" ref="A7381" ca="1">TRIM(UPPER(LEFT(INDIRECT("'Postal Code-FSA Input'!"&amp;CELL("address",A7388)), 3)))</f>
        <v/>
      </c>
      <c r="B7381" t="str" cm="1">
        <f t="array" aca="1" ref="B7381" ca="1">IF(INDIRECT(CELL("address",A7381))&lt;&gt;"", _xlfn.XLOOKUP(INDIRECT(CELL("address",A7381)),_FSAData!$B:$B,_FSAData!$C:$C, ""),"")</f>
        <v/>
      </c>
      <c r="C7381" t="str" cm="1">
        <f t="array" aca="1" ref="C7381" ca="1">IF(INDIRECT(CELL("address",A7381))&lt;&gt;"", _xlfn.XLOOKUP(LEFT(INDIRECT(CELL("address",A7381)), 3),_FSAData!$B:$B,_FSAData!$D:$D,""), "")</f>
        <v/>
      </c>
      <c r="D7381" t="str">
        <f t="shared" ca="1" si="230"/>
        <v/>
      </c>
      <c r="F7381" t="str" cm="1">
        <f t="array" aca="1" ref="F7381" ca="1">TRIM(UPPER(LEFT(INDIRECT("'Postal Code-FSA Input'!"&amp;CELL("address",B7388)), 3)))</f>
        <v/>
      </c>
      <c r="G7381" t="str" cm="1">
        <f t="array" aca="1" ref="G7381" ca="1">IF(INDIRECT(CELL("address",F7381))&lt;&gt;"", _xlfn.XLOOKUP(INDIRECT(CELL("address",F7381)),_FSAData!$B:$B,_FSAData!$C:$C, ""),"")</f>
        <v/>
      </c>
      <c r="H7381" t="str" cm="1">
        <f t="array" aca="1" ref="H7381" ca="1">IF(INDIRECT(CELL("address",F7381))&lt;&gt;"", _xlfn.XLOOKUP(LEFT(INDIRECT(CELL("address",F7381)), 3),_FSAData!$B:$B,_FSAData!$D:$D,""), "")</f>
        <v/>
      </c>
      <c r="I7381" t="str">
        <f t="shared" ca="1" si="231"/>
        <v/>
      </c>
    </row>
    <row r="7382" spans="1:9" x14ac:dyDescent="0.3">
      <c r="A7382" t="str" cm="1">
        <f t="array" aca="1" ref="A7382" ca="1">TRIM(UPPER(LEFT(INDIRECT("'Postal Code-FSA Input'!"&amp;CELL("address",A7389)), 3)))</f>
        <v/>
      </c>
      <c r="B7382" t="str" cm="1">
        <f t="array" aca="1" ref="B7382" ca="1">IF(INDIRECT(CELL("address",A7382))&lt;&gt;"", _xlfn.XLOOKUP(INDIRECT(CELL("address",A7382)),_FSAData!$B:$B,_FSAData!$C:$C, ""),"")</f>
        <v/>
      </c>
      <c r="C7382" t="str" cm="1">
        <f t="array" aca="1" ref="C7382" ca="1">IF(INDIRECT(CELL("address",A7382))&lt;&gt;"", _xlfn.XLOOKUP(LEFT(INDIRECT(CELL("address",A7382)), 3),_FSAData!$B:$B,_FSAData!$D:$D,""), "")</f>
        <v/>
      </c>
      <c r="D7382" t="str">
        <f t="shared" ca="1" si="230"/>
        <v/>
      </c>
      <c r="F7382" t="str" cm="1">
        <f t="array" aca="1" ref="F7382" ca="1">TRIM(UPPER(LEFT(INDIRECT("'Postal Code-FSA Input'!"&amp;CELL("address",B7389)), 3)))</f>
        <v/>
      </c>
      <c r="G7382" t="str" cm="1">
        <f t="array" aca="1" ref="G7382" ca="1">IF(INDIRECT(CELL("address",F7382))&lt;&gt;"", _xlfn.XLOOKUP(INDIRECT(CELL("address",F7382)),_FSAData!$B:$B,_FSAData!$C:$C, ""),"")</f>
        <v/>
      </c>
      <c r="H7382" t="str" cm="1">
        <f t="array" aca="1" ref="H7382" ca="1">IF(INDIRECT(CELL("address",F7382))&lt;&gt;"", _xlfn.XLOOKUP(LEFT(INDIRECT(CELL("address",F7382)), 3),_FSAData!$B:$B,_FSAData!$D:$D,""), "")</f>
        <v/>
      </c>
      <c r="I7382" t="str">
        <f t="shared" ca="1" si="231"/>
        <v/>
      </c>
    </row>
    <row r="7383" spans="1:9" x14ac:dyDescent="0.3">
      <c r="A7383" t="str" cm="1">
        <f t="array" aca="1" ref="A7383" ca="1">TRIM(UPPER(LEFT(INDIRECT("'Postal Code-FSA Input'!"&amp;CELL("address",A7390)), 3)))</f>
        <v/>
      </c>
      <c r="B7383" t="str" cm="1">
        <f t="array" aca="1" ref="B7383" ca="1">IF(INDIRECT(CELL("address",A7383))&lt;&gt;"", _xlfn.XLOOKUP(INDIRECT(CELL("address",A7383)),_FSAData!$B:$B,_FSAData!$C:$C, ""),"")</f>
        <v/>
      </c>
      <c r="C7383" t="str" cm="1">
        <f t="array" aca="1" ref="C7383" ca="1">IF(INDIRECT(CELL("address",A7383))&lt;&gt;"", _xlfn.XLOOKUP(LEFT(INDIRECT(CELL("address",A7383)), 3),_FSAData!$B:$B,_FSAData!$D:$D,""), "")</f>
        <v/>
      </c>
      <c r="D7383" t="str">
        <f t="shared" ca="1" si="230"/>
        <v/>
      </c>
      <c r="F7383" t="str" cm="1">
        <f t="array" aca="1" ref="F7383" ca="1">TRIM(UPPER(LEFT(INDIRECT("'Postal Code-FSA Input'!"&amp;CELL("address",B7390)), 3)))</f>
        <v/>
      </c>
      <c r="G7383" t="str" cm="1">
        <f t="array" aca="1" ref="G7383" ca="1">IF(INDIRECT(CELL("address",F7383))&lt;&gt;"", _xlfn.XLOOKUP(INDIRECT(CELL("address",F7383)),_FSAData!$B:$B,_FSAData!$C:$C, ""),"")</f>
        <v/>
      </c>
      <c r="H7383" t="str" cm="1">
        <f t="array" aca="1" ref="H7383" ca="1">IF(INDIRECT(CELL("address",F7383))&lt;&gt;"", _xlfn.XLOOKUP(LEFT(INDIRECT(CELL("address",F7383)), 3),_FSAData!$B:$B,_FSAData!$D:$D,""), "")</f>
        <v/>
      </c>
      <c r="I7383" t="str">
        <f t="shared" ca="1" si="231"/>
        <v/>
      </c>
    </row>
    <row r="7384" spans="1:9" x14ac:dyDescent="0.3">
      <c r="A7384" t="str" cm="1">
        <f t="array" aca="1" ref="A7384" ca="1">TRIM(UPPER(LEFT(INDIRECT("'Postal Code-FSA Input'!"&amp;CELL("address",A7391)), 3)))</f>
        <v/>
      </c>
      <c r="B7384" t="str" cm="1">
        <f t="array" aca="1" ref="B7384" ca="1">IF(INDIRECT(CELL("address",A7384))&lt;&gt;"", _xlfn.XLOOKUP(INDIRECT(CELL("address",A7384)),_FSAData!$B:$B,_FSAData!$C:$C, ""),"")</f>
        <v/>
      </c>
      <c r="C7384" t="str" cm="1">
        <f t="array" aca="1" ref="C7384" ca="1">IF(INDIRECT(CELL("address",A7384))&lt;&gt;"", _xlfn.XLOOKUP(LEFT(INDIRECT(CELL("address",A7384)), 3),_FSAData!$B:$B,_FSAData!$D:$D,""), "")</f>
        <v/>
      </c>
      <c r="D7384" t="str">
        <f t="shared" ca="1" si="230"/>
        <v/>
      </c>
      <c r="F7384" t="str" cm="1">
        <f t="array" aca="1" ref="F7384" ca="1">TRIM(UPPER(LEFT(INDIRECT("'Postal Code-FSA Input'!"&amp;CELL("address",B7391)), 3)))</f>
        <v/>
      </c>
      <c r="G7384" t="str" cm="1">
        <f t="array" aca="1" ref="G7384" ca="1">IF(INDIRECT(CELL("address",F7384))&lt;&gt;"", _xlfn.XLOOKUP(INDIRECT(CELL("address",F7384)),_FSAData!$B:$B,_FSAData!$C:$C, ""),"")</f>
        <v/>
      </c>
      <c r="H7384" t="str" cm="1">
        <f t="array" aca="1" ref="H7384" ca="1">IF(INDIRECT(CELL("address",F7384))&lt;&gt;"", _xlfn.XLOOKUP(LEFT(INDIRECT(CELL("address",F7384)), 3),_FSAData!$B:$B,_FSAData!$D:$D,""), "")</f>
        <v/>
      </c>
      <c r="I7384" t="str">
        <f t="shared" ca="1" si="231"/>
        <v/>
      </c>
    </row>
    <row r="7385" spans="1:9" x14ac:dyDescent="0.3">
      <c r="A7385" t="str" cm="1">
        <f t="array" aca="1" ref="A7385" ca="1">TRIM(UPPER(LEFT(INDIRECT("'Postal Code-FSA Input'!"&amp;CELL("address",A7392)), 3)))</f>
        <v/>
      </c>
      <c r="B7385" t="str" cm="1">
        <f t="array" aca="1" ref="B7385" ca="1">IF(INDIRECT(CELL("address",A7385))&lt;&gt;"", _xlfn.XLOOKUP(INDIRECT(CELL("address",A7385)),_FSAData!$B:$B,_FSAData!$C:$C, ""),"")</f>
        <v/>
      </c>
      <c r="C7385" t="str" cm="1">
        <f t="array" aca="1" ref="C7385" ca="1">IF(INDIRECT(CELL("address",A7385))&lt;&gt;"", _xlfn.XLOOKUP(LEFT(INDIRECT(CELL("address",A7385)), 3),_FSAData!$B:$B,_FSAData!$D:$D,""), "")</f>
        <v/>
      </c>
      <c r="D7385" t="str">
        <f t="shared" ca="1" si="230"/>
        <v/>
      </c>
      <c r="F7385" t="str" cm="1">
        <f t="array" aca="1" ref="F7385" ca="1">TRIM(UPPER(LEFT(INDIRECT("'Postal Code-FSA Input'!"&amp;CELL("address",B7392)), 3)))</f>
        <v/>
      </c>
      <c r="G7385" t="str" cm="1">
        <f t="array" aca="1" ref="G7385" ca="1">IF(INDIRECT(CELL("address",F7385))&lt;&gt;"", _xlfn.XLOOKUP(INDIRECT(CELL("address",F7385)),_FSAData!$B:$B,_FSAData!$C:$C, ""),"")</f>
        <v/>
      </c>
      <c r="H7385" t="str" cm="1">
        <f t="array" aca="1" ref="H7385" ca="1">IF(INDIRECT(CELL("address",F7385))&lt;&gt;"", _xlfn.XLOOKUP(LEFT(INDIRECT(CELL("address",F7385)), 3),_FSAData!$B:$B,_FSAData!$D:$D,""), "")</f>
        <v/>
      </c>
      <c r="I7385" t="str">
        <f t="shared" ca="1" si="231"/>
        <v/>
      </c>
    </row>
    <row r="7386" spans="1:9" x14ac:dyDescent="0.3">
      <c r="A7386" t="str" cm="1">
        <f t="array" aca="1" ref="A7386" ca="1">TRIM(UPPER(LEFT(INDIRECT("'Postal Code-FSA Input'!"&amp;CELL("address",A7393)), 3)))</f>
        <v/>
      </c>
      <c r="B7386" t="str" cm="1">
        <f t="array" aca="1" ref="B7386" ca="1">IF(INDIRECT(CELL("address",A7386))&lt;&gt;"", _xlfn.XLOOKUP(INDIRECT(CELL("address",A7386)),_FSAData!$B:$B,_FSAData!$C:$C, ""),"")</f>
        <v/>
      </c>
      <c r="C7386" t="str" cm="1">
        <f t="array" aca="1" ref="C7386" ca="1">IF(INDIRECT(CELL("address",A7386))&lt;&gt;"", _xlfn.XLOOKUP(LEFT(INDIRECT(CELL("address",A7386)), 3),_FSAData!$B:$B,_FSAData!$D:$D,""), "")</f>
        <v/>
      </c>
      <c r="D7386" t="str">
        <f t="shared" ca="1" si="230"/>
        <v/>
      </c>
      <c r="F7386" t="str" cm="1">
        <f t="array" aca="1" ref="F7386" ca="1">TRIM(UPPER(LEFT(INDIRECT("'Postal Code-FSA Input'!"&amp;CELL("address",B7393)), 3)))</f>
        <v/>
      </c>
      <c r="G7386" t="str" cm="1">
        <f t="array" aca="1" ref="G7386" ca="1">IF(INDIRECT(CELL("address",F7386))&lt;&gt;"", _xlfn.XLOOKUP(INDIRECT(CELL("address",F7386)),_FSAData!$B:$B,_FSAData!$C:$C, ""),"")</f>
        <v/>
      </c>
      <c r="H7386" t="str" cm="1">
        <f t="array" aca="1" ref="H7386" ca="1">IF(INDIRECT(CELL("address",F7386))&lt;&gt;"", _xlfn.XLOOKUP(LEFT(INDIRECT(CELL("address",F7386)), 3),_FSAData!$B:$B,_FSAData!$D:$D,""), "")</f>
        <v/>
      </c>
      <c r="I7386" t="str">
        <f t="shared" ca="1" si="231"/>
        <v/>
      </c>
    </row>
    <row r="7387" spans="1:9" x14ac:dyDescent="0.3">
      <c r="A7387" t="str" cm="1">
        <f t="array" aca="1" ref="A7387" ca="1">TRIM(UPPER(LEFT(INDIRECT("'Postal Code-FSA Input'!"&amp;CELL("address",A7394)), 3)))</f>
        <v/>
      </c>
      <c r="B7387" t="str" cm="1">
        <f t="array" aca="1" ref="B7387" ca="1">IF(INDIRECT(CELL("address",A7387))&lt;&gt;"", _xlfn.XLOOKUP(INDIRECT(CELL("address",A7387)),_FSAData!$B:$B,_FSAData!$C:$C, ""),"")</f>
        <v/>
      </c>
      <c r="C7387" t="str" cm="1">
        <f t="array" aca="1" ref="C7387" ca="1">IF(INDIRECT(CELL("address",A7387))&lt;&gt;"", _xlfn.XLOOKUP(LEFT(INDIRECT(CELL("address",A7387)), 3),_FSAData!$B:$B,_FSAData!$D:$D,""), "")</f>
        <v/>
      </c>
      <c r="D7387" t="str">
        <f t="shared" ca="1" si="230"/>
        <v/>
      </c>
      <c r="F7387" t="str" cm="1">
        <f t="array" aca="1" ref="F7387" ca="1">TRIM(UPPER(LEFT(INDIRECT("'Postal Code-FSA Input'!"&amp;CELL("address",B7394)), 3)))</f>
        <v/>
      </c>
      <c r="G7387" t="str" cm="1">
        <f t="array" aca="1" ref="G7387" ca="1">IF(INDIRECT(CELL("address",F7387))&lt;&gt;"", _xlfn.XLOOKUP(INDIRECT(CELL("address",F7387)),_FSAData!$B:$B,_FSAData!$C:$C, ""),"")</f>
        <v/>
      </c>
      <c r="H7387" t="str" cm="1">
        <f t="array" aca="1" ref="H7387" ca="1">IF(INDIRECT(CELL("address",F7387))&lt;&gt;"", _xlfn.XLOOKUP(LEFT(INDIRECT(CELL("address",F7387)), 3),_FSAData!$B:$B,_FSAData!$D:$D,""), "")</f>
        <v/>
      </c>
      <c r="I7387" t="str">
        <f t="shared" ca="1" si="231"/>
        <v/>
      </c>
    </row>
    <row r="7388" spans="1:9" x14ac:dyDescent="0.3">
      <c r="A7388" t="str" cm="1">
        <f t="array" aca="1" ref="A7388" ca="1">TRIM(UPPER(LEFT(INDIRECT("'Postal Code-FSA Input'!"&amp;CELL("address",A7395)), 3)))</f>
        <v/>
      </c>
      <c r="B7388" t="str" cm="1">
        <f t="array" aca="1" ref="B7388" ca="1">IF(INDIRECT(CELL("address",A7388))&lt;&gt;"", _xlfn.XLOOKUP(INDIRECT(CELL("address",A7388)),_FSAData!$B:$B,_FSAData!$C:$C, ""),"")</f>
        <v/>
      </c>
      <c r="C7388" t="str" cm="1">
        <f t="array" aca="1" ref="C7388" ca="1">IF(INDIRECT(CELL("address",A7388))&lt;&gt;"", _xlfn.XLOOKUP(LEFT(INDIRECT(CELL("address",A7388)), 3),_FSAData!$B:$B,_FSAData!$D:$D,""), "")</f>
        <v/>
      </c>
      <c r="D7388" t="str">
        <f t="shared" ca="1" si="230"/>
        <v/>
      </c>
      <c r="F7388" t="str" cm="1">
        <f t="array" aca="1" ref="F7388" ca="1">TRIM(UPPER(LEFT(INDIRECT("'Postal Code-FSA Input'!"&amp;CELL("address",B7395)), 3)))</f>
        <v/>
      </c>
      <c r="G7388" t="str" cm="1">
        <f t="array" aca="1" ref="G7388" ca="1">IF(INDIRECT(CELL("address",F7388))&lt;&gt;"", _xlfn.XLOOKUP(INDIRECT(CELL("address",F7388)),_FSAData!$B:$B,_FSAData!$C:$C, ""),"")</f>
        <v/>
      </c>
      <c r="H7388" t="str" cm="1">
        <f t="array" aca="1" ref="H7388" ca="1">IF(INDIRECT(CELL("address",F7388))&lt;&gt;"", _xlfn.XLOOKUP(LEFT(INDIRECT(CELL("address",F7388)), 3),_FSAData!$B:$B,_FSAData!$D:$D,""), "")</f>
        <v/>
      </c>
      <c r="I7388" t="str">
        <f t="shared" ca="1" si="231"/>
        <v/>
      </c>
    </row>
    <row r="7389" spans="1:9" x14ac:dyDescent="0.3">
      <c r="A7389" t="str" cm="1">
        <f t="array" aca="1" ref="A7389" ca="1">TRIM(UPPER(LEFT(INDIRECT("'Postal Code-FSA Input'!"&amp;CELL("address",A7396)), 3)))</f>
        <v/>
      </c>
      <c r="B7389" t="str" cm="1">
        <f t="array" aca="1" ref="B7389" ca="1">IF(INDIRECT(CELL("address",A7389))&lt;&gt;"", _xlfn.XLOOKUP(INDIRECT(CELL("address",A7389)),_FSAData!$B:$B,_FSAData!$C:$C, ""),"")</f>
        <v/>
      </c>
      <c r="C7389" t="str" cm="1">
        <f t="array" aca="1" ref="C7389" ca="1">IF(INDIRECT(CELL("address",A7389))&lt;&gt;"", _xlfn.XLOOKUP(LEFT(INDIRECT(CELL("address",A7389)), 3),_FSAData!$B:$B,_FSAData!$D:$D,""), "")</f>
        <v/>
      </c>
      <c r="D7389" t="str">
        <f t="shared" ca="1" si="230"/>
        <v/>
      </c>
      <c r="F7389" t="str" cm="1">
        <f t="array" aca="1" ref="F7389" ca="1">TRIM(UPPER(LEFT(INDIRECT("'Postal Code-FSA Input'!"&amp;CELL("address",B7396)), 3)))</f>
        <v/>
      </c>
      <c r="G7389" t="str" cm="1">
        <f t="array" aca="1" ref="G7389" ca="1">IF(INDIRECT(CELL("address",F7389))&lt;&gt;"", _xlfn.XLOOKUP(INDIRECT(CELL("address",F7389)),_FSAData!$B:$B,_FSAData!$C:$C, ""),"")</f>
        <v/>
      </c>
      <c r="H7389" t="str" cm="1">
        <f t="array" aca="1" ref="H7389" ca="1">IF(INDIRECT(CELL("address",F7389))&lt;&gt;"", _xlfn.XLOOKUP(LEFT(INDIRECT(CELL("address",F7389)), 3),_FSAData!$B:$B,_FSAData!$D:$D,""), "")</f>
        <v/>
      </c>
      <c r="I7389" t="str">
        <f t="shared" ca="1" si="231"/>
        <v/>
      </c>
    </row>
    <row r="7390" spans="1:9" x14ac:dyDescent="0.3">
      <c r="A7390" t="str" cm="1">
        <f t="array" aca="1" ref="A7390" ca="1">TRIM(UPPER(LEFT(INDIRECT("'Postal Code-FSA Input'!"&amp;CELL("address",A7397)), 3)))</f>
        <v/>
      </c>
      <c r="B7390" t="str" cm="1">
        <f t="array" aca="1" ref="B7390" ca="1">IF(INDIRECT(CELL("address",A7390))&lt;&gt;"", _xlfn.XLOOKUP(INDIRECT(CELL("address",A7390)),_FSAData!$B:$B,_FSAData!$C:$C, ""),"")</f>
        <v/>
      </c>
      <c r="C7390" t="str" cm="1">
        <f t="array" aca="1" ref="C7390" ca="1">IF(INDIRECT(CELL("address",A7390))&lt;&gt;"", _xlfn.XLOOKUP(LEFT(INDIRECT(CELL("address",A7390)), 3),_FSAData!$B:$B,_FSAData!$D:$D,""), "")</f>
        <v/>
      </c>
      <c r="D7390" t="str">
        <f t="shared" ca="1" si="230"/>
        <v/>
      </c>
      <c r="F7390" t="str" cm="1">
        <f t="array" aca="1" ref="F7390" ca="1">TRIM(UPPER(LEFT(INDIRECT("'Postal Code-FSA Input'!"&amp;CELL("address",B7397)), 3)))</f>
        <v/>
      </c>
      <c r="G7390" t="str" cm="1">
        <f t="array" aca="1" ref="G7390" ca="1">IF(INDIRECT(CELL("address",F7390))&lt;&gt;"", _xlfn.XLOOKUP(INDIRECT(CELL("address",F7390)),_FSAData!$B:$B,_FSAData!$C:$C, ""),"")</f>
        <v/>
      </c>
      <c r="H7390" t="str" cm="1">
        <f t="array" aca="1" ref="H7390" ca="1">IF(INDIRECT(CELL("address",F7390))&lt;&gt;"", _xlfn.XLOOKUP(LEFT(INDIRECT(CELL("address",F7390)), 3),_FSAData!$B:$B,_FSAData!$D:$D,""), "")</f>
        <v/>
      </c>
      <c r="I7390" t="str">
        <f t="shared" ca="1" si="231"/>
        <v/>
      </c>
    </row>
    <row r="7391" spans="1:9" x14ac:dyDescent="0.3">
      <c r="A7391" t="str" cm="1">
        <f t="array" aca="1" ref="A7391" ca="1">TRIM(UPPER(LEFT(INDIRECT("'Postal Code-FSA Input'!"&amp;CELL("address",A7398)), 3)))</f>
        <v/>
      </c>
      <c r="B7391" t="str" cm="1">
        <f t="array" aca="1" ref="B7391" ca="1">IF(INDIRECT(CELL("address",A7391))&lt;&gt;"", _xlfn.XLOOKUP(INDIRECT(CELL("address",A7391)),_FSAData!$B:$B,_FSAData!$C:$C, ""),"")</f>
        <v/>
      </c>
      <c r="C7391" t="str" cm="1">
        <f t="array" aca="1" ref="C7391" ca="1">IF(INDIRECT(CELL("address",A7391))&lt;&gt;"", _xlfn.XLOOKUP(LEFT(INDIRECT(CELL("address",A7391)), 3),_FSAData!$B:$B,_FSAData!$D:$D,""), "")</f>
        <v/>
      </c>
      <c r="D7391" t="str">
        <f t="shared" ca="1" si="230"/>
        <v/>
      </c>
      <c r="F7391" t="str" cm="1">
        <f t="array" aca="1" ref="F7391" ca="1">TRIM(UPPER(LEFT(INDIRECT("'Postal Code-FSA Input'!"&amp;CELL("address",B7398)), 3)))</f>
        <v/>
      </c>
      <c r="G7391" t="str" cm="1">
        <f t="array" aca="1" ref="G7391" ca="1">IF(INDIRECT(CELL("address",F7391))&lt;&gt;"", _xlfn.XLOOKUP(INDIRECT(CELL("address",F7391)),_FSAData!$B:$B,_FSAData!$C:$C, ""),"")</f>
        <v/>
      </c>
      <c r="H7391" t="str" cm="1">
        <f t="array" aca="1" ref="H7391" ca="1">IF(INDIRECT(CELL("address",F7391))&lt;&gt;"", _xlfn.XLOOKUP(LEFT(INDIRECT(CELL("address",F7391)), 3),_FSAData!$B:$B,_FSAData!$D:$D,""), "")</f>
        <v/>
      </c>
      <c r="I7391" t="str">
        <f t="shared" ca="1" si="231"/>
        <v/>
      </c>
    </row>
    <row r="7392" spans="1:9" x14ac:dyDescent="0.3">
      <c r="A7392" t="str" cm="1">
        <f t="array" aca="1" ref="A7392" ca="1">TRIM(UPPER(LEFT(INDIRECT("'Postal Code-FSA Input'!"&amp;CELL("address",A7399)), 3)))</f>
        <v/>
      </c>
      <c r="B7392" t="str" cm="1">
        <f t="array" aca="1" ref="B7392" ca="1">IF(INDIRECT(CELL("address",A7392))&lt;&gt;"", _xlfn.XLOOKUP(INDIRECT(CELL("address",A7392)),_FSAData!$B:$B,_FSAData!$C:$C, ""),"")</f>
        <v/>
      </c>
      <c r="C7392" t="str" cm="1">
        <f t="array" aca="1" ref="C7392" ca="1">IF(INDIRECT(CELL("address",A7392))&lt;&gt;"", _xlfn.XLOOKUP(LEFT(INDIRECT(CELL("address",A7392)), 3),_FSAData!$B:$B,_FSAData!$D:$D,""), "")</f>
        <v/>
      </c>
      <c r="D7392" t="str">
        <f t="shared" ca="1" si="230"/>
        <v/>
      </c>
      <c r="F7392" t="str" cm="1">
        <f t="array" aca="1" ref="F7392" ca="1">TRIM(UPPER(LEFT(INDIRECT("'Postal Code-FSA Input'!"&amp;CELL("address",B7399)), 3)))</f>
        <v/>
      </c>
      <c r="G7392" t="str" cm="1">
        <f t="array" aca="1" ref="G7392" ca="1">IF(INDIRECT(CELL("address",F7392))&lt;&gt;"", _xlfn.XLOOKUP(INDIRECT(CELL("address",F7392)),_FSAData!$B:$B,_FSAData!$C:$C, ""),"")</f>
        <v/>
      </c>
      <c r="H7392" t="str" cm="1">
        <f t="array" aca="1" ref="H7392" ca="1">IF(INDIRECT(CELL("address",F7392))&lt;&gt;"", _xlfn.XLOOKUP(LEFT(INDIRECT(CELL("address",F7392)), 3),_FSAData!$B:$B,_FSAData!$D:$D,""), "")</f>
        <v/>
      </c>
      <c r="I7392" t="str">
        <f t="shared" ca="1" si="231"/>
        <v/>
      </c>
    </row>
    <row r="7393" spans="1:9" x14ac:dyDescent="0.3">
      <c r="A7393" t="str" cm="1">
        <f t="array" aca="1" ref="A7393" ca="1">TRIM(UPPER(LEFT(INDIRECT("'Postal Code-FSA Input'!"&amp;CELL("address",A7400)), 3)))</f>
        <v/>
      </c>
      <c r="B7393" t="str" cm="1">
        <f t="array" aca="1" ref="B7393" ca="1">IF(INDIRECT(CELL("address",A7393))&lt;&gt;"", _xlfn.XLOOKUP(INDIRECT(CELL("address",A7393)),_FSAData!$B:$B,_FSAData!$C:$C, ""),"")</f>
        <v/>
      </c>
      <c r="C7393" t="str" cm="1">
        <f t="array" aca="1" ref="C7393" ca="1">IF(INDIRECT(CELL("address",A7393))&lt;&gt;"", _xlfn.XLOOKUP(LEFT(INDIRECT(CELL("address",A7393)), 3),_FSAData!$B:$B,_FSAData!$D:$D,""), "")</f>
        <v/>
      </c>
      <c r="D7393" t="str">
        <f t="shared" ca="1" si="230"/>
        <v/>
      </c>
      <c r="F7393" t="str" cm="1">
        <f t="array" aca="1" ref="F7393" ca="1">TRIM(UPPER(LEFT(INDIRECT("'Postal Code-FSA Input'!"&amp;CELL("address",B7400)), 3)))</f>
        <v/>
      </c>
      <c r="G7393" t="str" cm="1">
        <f t="array" aca="1" ref="G7393" ca="1">IF(INDIRECT(CELL("address",F7393))&lt;&gt;"", _xlfn.XLOOKUP(INDIRECT(CELL("address",F7393)),_FSAData!$B:$B,_FSAData!$C:$C, ""),"")</f>
        <v/>
      </c>
      <c r="H7393" t="str" cm="1">
        <f t="array" aca="1" ref="H7393" ca="1">IF(INDIRECT(CELL("address",F7393))&lt;&gt;"", _xlfn.XLOOKUP(LEFT(INDIRECT(CELL("address",F7393)), 3),_FSAData!$B:$B,_FSAData!$D:$D,""), "")</f>
        <v/>
      </c>
      <c r="I7393" t="str">
        <f t="shared" ca="1" si="231"/>
        <v/>
      </c>
    </row>
    <row r="7394" spans="1:9" x14ac:dyDescent="0.3">
      <c r="A7394" t="str" cm="1">
        <f t="array" aca="1" ref="A7394" ca="1">TRIM(UPPER(LEFT(INDIRECT("'Postal Code-FSA Input'!"&amp;CELL("address",A7401)), 3)))</f>
        <v/>
      </c>
      <c r="B7394" t="str" cm="1">
        <f t="array" aca="1" ref="B7394" ca="1">IF(INDIRECT(CELL("address",A7394))&lt;&gt;"", _xlfn.XLOOKUP(INDIRECT(CELL("address",A7394)),_FSAData!$B:$B,_FSAData!$C:$C, ""),"")</f>
        <v/>
      </c>
      <c r="C7394" t="str" cm="1">
        <f t="array" aca="1" ref="C7394" ca="1">IF(INDIRECT(CELL("address",A7394))&lt;&gt;"", _xlfn.XLOOKUP(LEFT(INDIRECT(CELL("address",A7394)), 3),_FSAData!$B:$B,_FSAData!$D:$D,""), "")</f>
        <v/>
      </c>
      <c r="D7394" t="str">
        <f t="shared" ca="1" si="230"/>
        <v/>
      </c>
      <c r="F7394" t="str" cm="1">
        <f t="array" aca="1" ref="F7394" ca="1">TRIM(UPPER(LEFT(INDIRECT("'Postal Code-FSA Input'!"&amp;CELL("address",B7401)), 3)))</f>
        <v/>
      </c>
      <c r="G7394" t="str" cm="1">
        <f t="array" aca="1" ref="G7394" ca="1">IF(INDIRECT(CELL("address",F7394))&lt;&gt;"", _xlfn.XLOOKUP(INDIRECT(CELL("address",F7394)),_FSAData!$B:$B,_FSAData!$C:$C, ""),"")</f>
        <v/>
      </c>
      <c r="H7394" t="str" cm="1">
        <f t="array" aca="1" ref="H7394" ca="1">IF(INDIRECT(CELL("address",F7394))&lt;&gt;"", _xlfn.XLOOKUP(LEFT(INDIRECT(CELL("address",F7394)), 3),_FSAData!$B:$B,_FSAData!$D:$D,""), "")</f>
        <v/>
      </c>
      <c r="I7394" t="str">
        <f t="shared" ca="1" si="231"/>
        <v/>
      </c>
    </row>
    <row r="7395" spans="1:9" x14ac:dyDescent="0.3">
      <c r="A7395" t="str" cm="1">
        <f t="array" aca="1" ref="A7395" ca="1">TRIM(UPPER(LEFT(INDIRECT("'Postal Code-FSA Input'!"&amp;CELL("address",A7402)), 3)))</f>
        <v/>
      </c>
      <c r="B7395" t="str" cm="1">
        <f t="array" aca="1" ref="B7395" ca="1">IF(INDIRECT(CELL("address",A7395))&lt;&gt;"", _xlfn.XLOOKUP(INDIRECT(CELL("address",A7395)),_FSAData!$B:$B,_FSAData!$C:$C, ""),"")</f>
        <v/>
      </c>
      <c r="C7395" t="str" cm="1">
        <f t="array" aca="1" ref="C7395" ca="1">IF(INDIRECT(CELL("address",A7395))&lt;&gt;"", _xlfn.XLOOKUP(LEFT(INDIRECT(CELL("address",A7395)), 3),_FSAData!$B:$B,_FSAData!$D:$D,""), "")</f>
        <v/>
      </c>
      <c r="D7395" t="str">
        <f t="shared" ca="1" si="230"/>
        <v/>
      </c>
      <c r="F7395" t="str" cm="1">
        <f t="array" aca="1" ref="F7395" ca="1">TRIM(UPPER(LEFT(INDIRECT("'Postal Code-FSA Input'!"&amp;CELL("address",B7402)), 3)))</f>
        <v/>
      </c>
      <c r="G7395" t="str" cm="1">
        <f t="array" aca="1" ref="G7395" ca="1">IF(INDIRECT(CELL("address",F7395))&lt;&gt;"", _xlfn.XLOOKUP(INDIRECT(CELL("address",F7395)),_FSAData!$B:$B,_FSAData!$C:$C, ""),"")</f>
        <v/>
      </c>
      <c r="H7395" t="str" cm="1">
        <f t="array" aca="1" ref="H7395" ca="1">IF(INDIRECT(CELL("address",F7395))&lt;&gt;"", _xlfn.XLOOKUP(LEFT(INDIRECT(CELL("address",F7395)), 3),_FSAData!$B:$B,_FSAData!$D:$D,""), "")</f>
        <v/>
      </c>
      <c r="I7395" t="str">
        <f t="shared" ca="1" si="231"/>
        <v/>
      </c>
    </row>
    <row r="7396" spans="1:9" x14ac:dyDescent="0.3">
      <c r="A7396" t="str" cm="1">
        <f t="array" aca="1" ref="A7396" ca="1">TRIM(UPPER(LEFT(INDIRECT("'Postal Code-FSA Input'!"&amp;CELL("address",A7403)), 3)))</f>
        <v/>
      </c>
      <c r="B7396" t="str" cm="1">
        <f t="array" aca="1" ref="B7396" ca="1">IF(INDIRECT(CELL("address",A7396))&lt;&gt;"", _xlfn.XLOOKUP(INDIRECT(CELL("address",A7396)),_FSAData!$B:$B,_FSAData!$C:$C, ""),"")</f>
        <v/>
      </c>
      <c r="C7396" t="str" cm="1">
        <f t="array" aca="1" ref="C7396" ca="1">IF(INDIRECT(CELL("address",A7396))&lt;&gt;"", _xlfn.XLOOKUP(LEFT(INDIRECT(CELL("address",A7396)), 3),_FSAData!$B:$B,_FSAData!$D:$D,""), "")</f>
        <v/>
      </c>
      <c r="D7396" t="str">
        <f t="shared" ca="1" si="230"/>
        <v/>
      </c>
      <c r="F7396" t="str" cm="1">
        <f t="array" aca="1" ref="F7396" ca="1">TRIM(UPPER(LEFT(INDIRECT("'Postal Code-FSA Input'!"&amp;CELL("address",B7403)), 3)))</f>
        <v/>
      </c>
      <c r="G7396" t="str" cm="1">
        <f t="array" aca="1" ref="G7396" ca="1">IF(INDIRECT(CELL("address",F7396))&lt;&gt;"", _xlfn.XLOOKUP(INDIRECT(CELL("address",F7396)),_FSAData!$B:$B,_FSAData!$C:$C, ""),"")</f>
        <v/>
      </c>
      <c r="H7396" t="str" cm="1">
        <f t="array" aca="1" ref="H7396" ca="1">IF(INDIRECT(CELL("address",F7396))&lt;&gt;"", _xlfn.XLOOKUP(LEFT(INDIRECT(CELL("address",F7396)), 3),_FSAData!$B:$B,_FSAData!$D:$D,""), "")</f>
        <v/>
      </c>
      <c r="I7396" t="str">
        <f t="shared" ca="1" si="231"/>
        <v/>
      </c>
    </row>
    <row r="7397" spans="1:9" x14ac:dyDescent="0.3">
      <c r="A7397" t="str" cm="1">
        <f t="array" aca="1" ref="A7397" ca="1">TRIM(UPPER(LEFT(INDIRECT("'Postal Code-FSA Input'!"&amp;CELL("address",A7404)), 3)))</f>
        <v/>
      </c>
      <c r="B7397" t="str" cm="1">
        <f t="array" aca="1" ref="B7397" ca="1">IF(INDIRECT(CELL("address",A7397))&lt;&gt;"", _xlfn.XLOOKUP(INDIRECT(CELL("address",A7397)),_FSAData!$B:$B,_FSAData!$C:$C, ""),"")</f>
        <v/>
      </c>
      <c r="C7397" t="str" cm="1">
        <f t="array" aca="1" ref="C7397" ca="1">IF(INDIRECT(CELL("address",A7397))&lt;&gt;"", _xlfn.XLOOKUP(LEFT(INDIRECT(CELL("address",A7397)), 3),_FSAData!$B:$B,_FSAData!$D:$D,""), "")</f>
        <v/>
      </c>
      <c r="D7397" t="str">
        <f t="shared" ca="1" si="230"/>
        <v/>
      </c>
      <c r="F7397" t="str" cm="1">
        <f t="array" aca="1" ref="F7397" ca="1">TRIM(UPPER(LEFT(INDIRECT("'Postal Code-FSA Input'!"&amp;CELL("address",B7404)), 3)))</f>
        <v/>
      </c>
      <c r="G7397" t="str" cm="1">
        <f t="array" aca="1" ref="G7397" ca="1">IF(INDIRECT(CELL("address",F7397))&lt;&gt;"", _xlfn.XLOOKUP(INDIRECT(CELL("address",F7397)),_FSAData!$B:$B,_FSAData!$C:$C, ""),"")</f>
        <v/>
      </c>
      <c r="H7397" t="str" cm="1">
        <f t="array" aca="1" ref="H7397" ca="1">IF(INDIRECT(CELL("address",F7397))&lt;&gt;"", _xlfn.XLOOKUP(LEFT(INDIRECT(CELL("address",F7397)), 3),_FSAData!$B:$B,_FSAData!$D:$D,""), "")</f>
        <v/>
      </c>
      <c r="I7397" t="str">
        <f t="shared" ca="1" si="231"/>
        <v/>
      </c>
    </row>
    <row r="7398" spans="1:9" x14ac:dyDescent="0.3">
      <c r="A7398" t="str" cm="1">
        <f t="array" aca="1" ref="A7398" ca="1">TRIM(UPPER(LEFT(INDIRECT("'Postal Code-FSA Input'!"&amp;CELL("address",A7405)), 3)))</f>
        <v/>
      </c>
      <c r="B7398" t="str" cm="1">
        <f t="array" aca="1" ref="B7398" ca="1">IF(INDIRECT(CELL("address",A7398))&lt;&gt;"", _xlfn.XLOOKUP(INDIRECT(CELL("address",A7398)),_FSAData!$B:$B,_FSAData!$C:$C, ""),"")</f>
        <v/>
      </c>
      <c r="C7398" t="str" cm="1">
        <f t="array" aca="1" ref="C7398" ca="1">IF(INDIRECT(CELL("address",A7398))&lt;&gt;"", _xlfn.XLOOKUP(LEFT(INDIRECT(CELL("address",A7398)), 3),_FSAData!$B:$B,_FSAData!$D:$D,""), "")</f>
        <v/>
      </c>
      <c r="D7398" t="str">
        <f t="shared" ca="1" si="230"/>
        <v/>
      </c>
      <c r="F7398" t="str" cm="1">
        <f t="array" aca="1" ref="F7398" ca="1">TRIM(UPPER(LEFT(INDIRECT("'Postal Code-FSA Input'!"&amp;CELL("address",B7405)), 3)))</f>
        <v/>
      </c>
      <c r="G7398" t="str" cm="1">
        <f t="array" aca="1" ref="G7398" ca="1">IF(INDIRECT(CELL("address",F7398))&lt;&gt;"", _xlfn.XLOOKUP(INDIRECT(CELL("address",F7398)),_FSAData!$B:$B,_FSAData!$C:$C, ""),"")</f>
        <v/>
      </c>
      <c r="H7398" t="str" cm="1">
        <f t="array" aca="1" ref="H7398" ca="1">IF(INDIRECT(CELL("address",F7398))&lt;&gt;"", _xlfn.XLOOKUP(LEFT(INDIRECT(CELL("address",F7398)), 3),_FSAData!$B:$B,_FSAData!$D:$D,""), "")</f>
        <v/>
      </c>
      <c r="I7398" t="str">
        <f t="shared" ca="1" si="231"/>
        <v/>
      </c>
    </row>
    <row r="7399" spans="1:9" x14ac:dyDescent="0.3">
      <c r="A7399" t="str" cm="1">
        <f t="array" aca="1" ref="A7399" ca="1">TRIM(UPPER(LEFT(INDIRECT("'Postal Code-FSA Input'!"&amp;CELL("address",A7406)), 3)))</f>
        <v/>
      </c>
      <c r="B7399" t="str" cm="1">
        <f t="array" aca="1" ref="B7399" ca="1">IF(INDIRECT(CELL("address",A7399))&lt;&gt;"", _xlfn.XLOOKUP(INDIRECT(CELL("address",A7399)),_FSAData!$B:$B,_FSAData!$C:$C, ""),"")</f>
        <v/>
      </c>
      <c r="C7399" t="str" cm="1">
        <f t="array" aca="1" ref="C7399" ca="1">IF(INDIRECT(CELL("address",A7399))&lt;&gt;"", _xlfn.XLOOKUP(LEFT(INDIRECT(CELL("address",A7399)), 3),_FSAData!$B:$B,_FSAData!$D:$D,""), "")</f>
        <v/>
      </c>
      <c r="D7399" t="str">
        <f t="shared" ca="1" si="230"/>
        <v/>
      </c>
      <c r="F7399" t="str" cm="1">
        <f t="array" aca="1" ref="F7399" ca="1">TRIM(UPPER(LEFT(INDIRECT("'Postal Code-FSA Input'!"&amp;CELL("address",B7406)), 3)))</f>
        <v/>
      </c>
      <c r="G7399" t="str" cm="1">
        <f t="array" aca="1" ref="G7399" ca="1">IF(INDIRECT(CELL("address",F7399))&lt;&gt;"", _xlfn.XLOOKUP(INDIRECT(CELL("address",F7399)),_FSAData!$B:$B,_FSAData!$C:$C, ""),"")</f>
        <v/>
      </c>
      <c r="H7399" t="str" cm="1">
        <f t="array" aca="1" ref="H7399" ca="1">IF(INDIRECT(CELL("address",F7399))&lt;&gt;"", _xlfn.XLOOKUP(LEFT(INDIRECT(CELL("address",F7399)), 3),_FSAData!$B:$B,_FSAData!$D:$D,""), "")</f>
        <v/>
      </c>
      <c r="I7399" t="str">
        <f t="shared" ca="1" si="231"/>
        <v/>
      </c>
    </row>
    <row r="7400" spans="1:9" x14ac:dyDescent="0.3">
      <c r="A7400" t="str" cm="1">
        <f t="array" aca="1" ref="A7400" ca="1">TRIM(UPPER(LEFT(INDIRECT("'Postal Code-FSA Input'!"&amp;CELL("address",A7407)), 3)))</f>
        <v/>
      </c>
      <c r="B7400" t="str" cm="1">
        <f t="array" aca="1" ref="B7400" ca="1">IF(INDIRECT(CELL("address",A7400))&lt;&gt;"", _xlfn.XLOOKUP(INDIRECT(CELL("address",A7400)),_FSAData!$B:$B,_FSAData!$C:$C, ""),"")</f>
        <v/>
      </c>
      <c r="C7400" t="str" cm="1">
        <f t="array" aca="1" ref="C7400" ca="1">IF(INDIRECT(CELL("address",A7400))&lt;&gt;"", _xlfn.XLOOKUP(LEFT(INDIRECT(CELL("address",A7400)), 3),_FSAData!$B:$B,_FSAData!$D:$D,""), "")</f>
        <v/>
      </c>
      <c r="D7400" t="str">
        <f t="shared" ca="1" si="230"/>
        <v/>
      </c>
      <c r="F7400" t="str" cm="1">
        <f t="array" aca="1" ref="F7400" ca="1">TRIM(UPPER(LEFT(INDIRECT("'Postal Code-FSA Input'!"&amp;CELL("address",B7407)), 3)))</f>
        <v/>
      </c>
      <c r="G7400" t="str" cm="1">
        <f t="array" aca="1" ref="G7400" ca="1">IF(INDIRECT(CELL("address",F7400))&lt;&gt;"", _xlfn.XLOOKUP(INDIRECT(CELL("address",F7400)),_FSAData!$B:$B,_FSAData!$C:$C, ""),"")</f>
        <v/>
      </c>
      <c r="H7400" t="str" cm="1">
        <f t="array" aca="1" ref="H7400" ca="1">IF(INDIRECT(CELL("address",F7400))&lt;&gt;"", _xlfn.XLOOKUP(LEFT(INDIRECT(CELL("address",F7400)), 3),_FSAData!$B:$B,_FSAData!$D:$D,""), "")</f>
        <v/>
      </c>
      <c r="I7400" t="str">
        <f t="shared" ca="1" si="231"/>
        <v/>
      </c>
    </row>
    <row r="7401" spans="1:9" x14ac:dyDescent="0.3">
      <c r="A7401" t="str" cm="1">
        <f t="array" aca="1" ref="A7401" ca="1">TRIM(UPPER(LEFT(INDIRECT("'Postal Code-FSA Input'!"&amp;CELL("address",A7408)), 3)))</f>
        <v/>
      </c>
      <c r="B7401" t="str" cm="1">
        <f t="array" aca="1" ref="B7401" ca="1">IF(INDIRECT(CELL("address",A7401))&lt;&gt;"", _xlfn.XLOOKUP(INDIRECT(CELL("address",A7401)),_FSAData!$B:$B,_FSAData!$C:$C, ""),"")</f>
        <v/>
      </c>
      <c r="C7401" t="str" cm="1">
        <f t="array" aca="1" ref="C7401" ca="1">IF(INDIRECT(CELL("address",A7401))&lt;&gt;"", _xlfn.XLOOKUP(LEFT(INDIRECT(CELL("address",A7401)), 3),_FSAData!$B:$B,_FSAData!$D:$D,""), "")</f>
        <v/>
      </c>
      <c r="D7401" t="str">
        <f t="shared" ca="1" si="230"/>
        <v/>
      </c>
      <c r="F7401" t="str" cm="1">
        <f t="array" aca="1" ref="F7401" ca="1">TRIM(UPPER(LEFT(INDIRECT("'Postal Code-FSA Input'!"&amp;CELL("address",B7408)), 3)))</f>
        <v/>
      </c>
      <c r="G7401" t="str" cm="1">
        <f t="array" aca="1" ref="G7401" ca="1">IF(INDIRECT(CELL("address",F7401))&lt;&gt;"", _xlfn.XLOOKUP(INDIRECT(CELL("address",F7401)),_FSAData!$B:$B,_FSAData!$C:$C, ""),"")</f>
        <v/>
      </c>
      <c r="H7401" t="str" cm="1">
        <f t="array" aca="1" ref="H7401" ca="1">IF(INDIRECT(CELL("address",F7401))&lt;&gt;"", _xlfn.XLOOKUP(LEFT(INDIRECT(CELL("address",F7401)), 3),_FSAData!$B:$B,_FSAData!$D:$D,""), "")</f>
        <v/>
      </c>
      <c r="I7401" t="str">
        <f t="shared" ca="1" si="231"/>
        <v/>
      </c>
    </row>
    <row r="7402" spans="1:9" x14ac:dyDescent="0.3">
      <c r="A7402" t="str" cm="1">
        <f t="array" aca="1" ref="A7402" ca="1">TRIM(UPPER(LEFT(INDIRECT("'Postal Code-FSA Input'!"&amp;CELL("address",A7409)), 3)))</f>
        <v/>
      </c>
      <c r="B7402" t="str" cm="1">
        <f t="array" aca="1" ref="B7402" ca="1">IF(INDIRECT(CELL("address",A7402))&lt;&gt;"", _xlfn.XLOOKUP(INDIRECT(CELL("address",A7402)),_FSAData!$B:$B,_FSAData!$C:$C, ""),"")</f>
        <v/>
      </c>
      <c r="C7402" t="str" cm="1">
        <f t="array" aca="1" ref="C7402" ca="1">IF(INDIRECT(CELL("address",A7402))&lt;&gt;"", _xlfn.XLOOKUP(LEFT(INDIRECT(CELL("address",A7402)), 3),_FSAData!$B:$B,_FSAData!$D:$D,""), "")</f>
        <v/>
      </c>
      <c r="D7402" t="str">
        <f t="shared" ca="1" si="230"/>
        <v/>
      </c>
      <c r="F7402" t="str" cm="1">
        <f t="array" aca="1" ref="F7402" ca="1">TRIM(UPPER(LEFT(INDIRECT("'Postal Code-FSA Input'!"&amp;CELL("address",B7409)), 3)))</f>
        <v/>
      </c>
      <c r="G7402" t="str" cm="1">
        <f t="array" aca="1" ref="G7402" ca="1">IF(INDIRECT(CELL("address",F7402))&lt;&gt;"", _xlfn.XLOOKUP(INDIRECT(CELL("address",F7402)),_FSAData!$B:$B,_FSAData!$C:$C, ""),"")</f>
        <v/>
      </c>
      <c r="H7402" t="str" cm="1">
        <f t="array" aca="1" ref="H7402" ca="1">IF(INDIRECT(CELL("address",F7402))&lt;&gt;"", _xlfn.XLOOKUP(LEFT(INDIRECT(CELL("address",F7402)), 3),_FSAData!$B:$B,_FSAData!$D:$D,""), "")</f>
        <v/>
      </c>
      <c r="I7402" t="str">
        <f t="shared" ca="1" si="231"/>
        <v/>
      </c>
    </row>
    <row r="7403" spans="1:9" x14ac:dyDescent="0.3">
      <c r="A7403" t="str" cm="1">
        <f t="array" aca="1" ref="A7403" ca="1">TRIM(UPPER(LEFT(INDIRECT("'Postal Code-FSA Input'!"&amp;CELL("address",A7410)), 3)))</f>
        <v/>
      </c>
      <c r="B7403" t="str" cm="1">
        <f t="array" aca="1" ref="B7403" ca="1">IF(INDIRECT(CELL("address",A7403))&lt;&gt;"", _xlfn.XLOOKUP(INDIRECT(CELL("address",A7403)),_FSAData!$B:$B,_FSAData!$C:$C, ""),"")</f>
        <v/>
      </c>
      <c r="C7403" t="str" cm="1">
        <f t="array" aca="1" ref="C7403" ca="1">IF(INDIRECT(CELL("address",A7403))&lt;&gt;"", _xlfn.XLOOKUP(LEFT(INDIRECT(CELL("address",A7403)), 3),_FSAData!$B:$B,_FSAData!$D:$D,""), "")</f>
        <v/>
      </c>
      <c r="D7403" t="str">
        <f t="shared" ca="1" si="230"/>
        <v/>
      </c>
      <c r="F7403" t="str" cm="1">
        <f t="array" aca="1" ref="F7403" ca="1">TRIM(UPPER(LEFT(INDIRECT("'Postal Code-FSA Input'!"&amp;CELL("address",B7410)), 3)))</f>
        <v/>
      </c>
      <c r="G7403" t="str" cm="1">
        <f t="array" aca="1" ref="G7403" ca="1">IF(INDIRECT(CELL("address",F7403))&lt;&gt;"", _xlfn.XLOOKUP(INDIRECT(CELL("address",F7403)),_FSAData!$B:$B,_FSAData!$C:$C, ""),"")</f>
        <v/>
      </c>
      <c r="H7403" t="str" cm="1">
        <f t="array" aca="1" ref="H7403" ca="1">IF(INDIRECT(CELL("address",F7403))&lt;&gt;"", _xlfn.XLOOKUP(LEFT(INDIRECT(CELL("address",F7403)), 3),_FSAData!$B:$B,_FSAData!$D:$D,""), "")</f>
        <v/>
      </c>
      <c r="I7403" t="str">
        <f t="shared" ca="1" si="231"/>
        <v/>
      </c>
    </row>
    <row r="7404" spans="1:9" x14ac:dyDescent="0.3">
      <c r="A7404" t="str" cm="1">
        <f t="array" aca="1" ref="A7404" ca="1">TRIM(UPPER(LEFT(INDIRECT("'Postal Code-FSA Input'!"&amp;CELL("address",A7411)), 3)))</f>
        <v/>
      </c>
      <c r="B7404" t="str" cm="1">
        <f t="array" aca="1" ref="B7404" ca="1">IF(INDIRECT(CELL("address",A7404))&lt;&gt;"", _xlfn.XLOOKUP(INDIRECT(CELL("address",A7404)),_FSAData!$B:$B,_FSAData!$C:$C, ""),"")</f>
        <v/>
      </c>
      <c r="C7404" t="str" cm="1">
        <f t="array" aca="1" ref="C7404" ca="1">IF(INDIRECT(CELL("address",A7404))&lt;&gt;"", _xlfn.XLOOKUP(LEFT(INDIRECT(CELL("address",A7404)), 3),_FSAData!$B:$B,_FSAData!$D:$D,""), "")</f>
        <v/>
      </c>
      <c r="D7404" t="str">
        <f t="shared" ca="1" si="230"/>
        <v/>
      </c>
      <c r="F7404" t="str" cm="1">
        <f t="array" aca="1" ref="F7404" ca="1">TRIM(UPPER(LEFT(INDIRECT("'Postal Code-FSA Input'!"&amp;CELL("address",B7411)), 3)))</f>
        <v/>
      </c>
      <c r="G7404" t="str" cm="1">
        <f t="array" aca="1" ref="G7404" ca="1">IF(INDIRECT(CELL("address",F7404))&lt;&gt;"", _xlfn.XLOOKUP(INDIRECT(CELL("address",F7404)),_FSAData!$B:$B,_FSAData!$C:$C, ""),"")</f>
        <v/>
      </c>
      <c r="H7404" t="str" cm="1">
        <f t="array" aca="1" ref="H7404" ca="1">IF(INDIRECT(CELL("address",F7404))&lt;&gt;"", _xlfn.XLOOKUP(LEFT(INDIRECT(CELL("address",F7404)), 3),_FSAData!$B:$B,_FSAData!$D:$D,""), "")</f>
        <v/>
      </c>
      <c r="I7404" t="str">
        <f t="shared" ca="1" si="231"/>
        <v/>
      </c>
    </row>
    <row r="7405" spans="1:9" x14ac:dyDescent="0.3">
      <c r="A7405" t="str" cm="1">
        <f t="array" aca="1" ref="A7405" ca="1">TRIM(UPPER(LEFT(INDIRECT("'Postal Code-FSA Input'!"&amp;CELL("address",A7412)), 3)))</f>
        <v/>
      </c>
      <c r="B7405" t="str" cm="1">
        <f t="array" aca="1" ref="B7405" ca="1">IF(INDIRECT(CELL("address",A7405))&lt;&gt;"", _xlfn.XLOOKUP(INDIRECT(CELL("address",A7405)),_FSAData!$B:$B,_FSAData!$C:$C, ""),"")</f>
        <v/>
      </c>
      <c r="C7405" t="str" cm="1">
        <f t="array" aca="1" ref="C7405" ca="1">IF(INDIRECT(CELL("address",A7405))&lt;&gt;"", _xlfn.XLOOKUP(LEFT(INDIRECT(CELL("address",A7405)), 3),_FSAData!$B:$B,_FSAData!$D:$D,""), "")</f>
        <v/>
      </c>
      <c r="D7405" t="str">
        <f t="shared" ca="1" si="230"/>
        <v/>
      </c>
      <c r="F7405" t="str" cm="1">
        <f t="array" aca="1" ref="F7405" ca="1">TRIM(UPPER(LEFT(INDIRECT("'Postal Code-FSA Input'!"&amp;CELL("address",B7412)), 3)))</f>
        <v/>
      </c>
      <c r="G7405" t="str" cm="1">
        <f t="array" aca="1" ref="G7405" ca="1">IF(INDIRECT(CELL("address",F7405))&lt;&gt;"", _xlfn.XLOOKUP(INDIRECT(CELL("address",F7405)),_FSAData!$B:$B,_FSAData!$C:$C, ""),"")</f>
        <v/>
      </c>
      <c r="H7405" t="str" cm="1">
        <f t="array" aca="1" ref="H7405" ca="1">IF(INDIRECT(CELL("address",F7405))&lt;&gt;"", _xlfn.XLOOKUP(LEFT(INDIRECT(CELL("address",F7405)), 3),_FSAData!$B:$B,_FSAData!$D:$D,""), "")</f>
        <v/>
      </c>
      <c r="I7405" t="str">
        <f t="shared" ca="1" si="231"/>
        <v/>
      </c>
    </row>
    <row r="7406" spans="1:9" x14ac:dyDescent="0.3">
      <c r="A7406" t="str" cm="1">
        <f t="array" aca="1" ref="A7406" ca="1">TRIM(UPPER(LEFT(INDIRECT("'Postal Code-FSA Input'!"&amp;CELL("address",A7413)), 3)))</f>
        <v/>
      </c>
      <c r="B7406" t="str" cm="1">
        <f t="array" aca="1" ref="B7406" ca="1">IF(INDIRECT(CELL("address",A7406))&lt;&gt;"", _xlfn.XLOOKUP(INDIRECT(CELL("address",A7406)),_FSAData!$B:$B,_FSAData!$C:$C, ""),"")</f>
        <v/>
      </c>
      <c r="C7406" t="str" cm="1">
        <f t="array" aca="1" ref="C7406" ca="1">IF(INDIRECT(CELL("address",A7406))&lt;&gt;"", _xlfn.XLOOKUP(LEFT(INDIRECT(CELL("address",A7406)), 3),_FSAData!$B:$B,_FSAData!$D:$D,""), "")</f>
        <v/>
      </c>
      <c r="D7406" t="str">
        <f t="shared" ca="1" si="230"/>
        <v/>
      </c>
      <c r="F7406" t="str" cm="1">
        <f t="array" aca="1" ref="F7406" ca="1">TRIM(UPPER(LEFT(INDIRECT("'Postal Code-FSA Input'!"&amp;CELL("address",B7413)), 3)))</f>
        <v/>
      </c>
      <c r="G7406" t="str" cm="1">
        <f t="array" aca="1" ref="G7406" ca="1">IF(INDIRECT(CELL("address",F7406))&lt;&gt;"", _xlfn.XLOOKUP(INDIRECT(CELL("address",F7406)),_FSAData!$B:$B,_FSAData!$C:$C, ""),"")</f>
        <v/>
      </c>
      <c r="H7406" t="str" cm="1">
        <f t="array" aca="1" ref="H7406" ca="1">IF(INDIRECT(CELL("address",F7406))&lt;&gt;"", _xlfn.XLOOKUP(LEFT(INDIRECT(CELL("address",F7406)), 3),_FSAData!$B:$B,_FSAData!$D:$D,""), "")</f>
        <v/>
      </c>
      <c r="I7406" t="str">
        <f t="shared" ca="1" si="231"/>
        <v/>
      </c>
    </row>
    <row r="7407" spans="1:9" x14ac:dyDescent="0.3">
      <c r="A7407" t="str" cm="1">
        <f t="array" aca="1" ref="A7407" ca="1">TRIM(UPPER(LEFT(INDIRECT("'Postal Code-FSA Input'!"&amp;CELL("address",A7414)), 3)))</f>
        <v/>
      </c>
      <c r="B7407" t="str" cm="1">
        <f t="array" aca="1" ref="B7407" ca="1">IF(INDIRECT(CELL("address",A7407))&lt;&gt;"", _xlfn.XLOOKUP(INDIRECT(CELL("address",A7407)),_FSAData!$B:$B,_FSAData!$C:$C, ""),"")</f>
        <v/>
      </c>
      <c r="C7407" t="str" cm="1">
        <f t="array" aca="1" ref="C7407" ca="1">IF(INDIRECT(CELL("address",A7407))&lt;&gt;"", _xlfn.XLOOKUP(LEFT(INDIRECT(CELL("address",A7407)), 3),_FSAData!$B:$B,_FSAData!$D:$D,""), "")</f>
        <v/>
      </c>
      <c r="D7407" t="str">
        <f t="shared" ca="1" si="230"/>
        <v/>
      </c>
      <c r="F7407" t="str" cm="1">
        <f t="array" aca="1" ref="F7407" ca="1">TRIM(UPPER(LEFT(INDIRECT("'Postal Code-FSA Input'!"&amp;CELL("address",B7414)), 3)))</f>
        <v/>
      </c>
      <c r="G7407" t="str" cm="1">
        <f t="array" aca="1" ref="G7407" ca="1">IF(INDIRECT(CELL("address",F7407))&lt;&gt;"", _xlfn.XLOOKUP(INDIRECT(CELL("address",F7407)),_FSAData!$B:$B,_FSAData!$C:$C, ""),"")</f>
        <v/>
      </c>
      <c r="H7407" t="str" cm="1">
        <f t="array" aca="1" ref="H7407" ca="1">IF(INDIRECT(CELL("address",F7407))&lt;&gt;"", _xlfn.XLOOKUP(LEFT(INDIRECT(CELL("address",F7407)), 3),_FSAData!$B:$B,_FSAData!$D:$D,""), "")</f>
        <v/>
      </c>
      <c r="I7407" t="str">
        <f t="shared" ca="1" si="231"/>
        <v/>
      </c>
    </row>
    <row r="7408" spans="1:9" x14ac:dyDescent="0.3">
      <c r="A7408" t="str" cm="1">
        <f t="array" aca="1" ref="A7408" ca="1">TRIM(UPPER(LEFT(INDIRECT("'Postal Code-FSA Input'!"&amp;CELL("address",A7415)), 3)))</f>
        <v/>
      </c>
      <c r="B7408" t="str" cm="1">
        <f t="array" aca="1" ref="B7408" ca="1">IF(INDIRECT(CELL("address",A7408))&lt;&gt;"", _xlfn.XLOOKUP(INDIRECT(CELL("address",A7408)),_FSAData!$B:$B,_FSAData!$C:$C, ""),"")</f>
        <v/>
      </c>
      <c r="C7408" t="str" cm="1">
        <f t="array" aca="1" ref="C7408" ca="1">IF(INDIRECT(CELL("address",A7408))&lt;&gt;"", _xlfn.XLOOKUP(LEFT(INDIRECT(CELL("address",A7408)), 3),_FSAData!$B:$B,_FSAData!$D:$D,""), "")</f>
        <v/>
      </c>
      <c r="D7408" t="str">
        <f t="shared" ca="1" si="230"/>
        <v/>
      </c>
      <c r="F7408" t="str" cm="1">
        <f t="array" aca="1" ref="F7408" ca="1">TRIM(UPPER(LEFT(INDIRECT("'Postal Code-FSA Input'!"&amp;CELL("address",B7415)), 3)))</f>
        <v/>
      </c>
      <c r="G7408" t="str" cm="1">
        <f t="array" aca="1" ref="G7408" ca="1">IF(INDIRECT(CELL("address",F7408))&lt;&gt;"", _xlfn.XLOOKUP(INDIRECT(CELL("address",F7408)),_FSAData!$B:$B,_FSAData!$C:$C, ""),"")</f>
        <v/>
      </c>
      <c r="H7408" t="str" cm="1">
        <f t="array" aca="1" ref="H7408" ca="1">IF(INDIRECT(CELL("address",F7408))&lt;&gt;"", _xlfn.XLOOKUP(LEFT(INDIRECT(CELL("address",F7408)), 3),_FSAData!$B:$B,_FSAData!$D:$D,""), "")</f>
        <v/>
      </c>
      <c r="I7408" t="str">
        <f t="shared" ca="1" si="231"/>
        <v/>
      </c>
    </row>
    <row r="7409" spans="1:9" x14ac:dyDescent="0.3">
      <c r="A7409" t="str" cm="1">
        <f t="array" aca="1" ref="A7409" ca="1">TRIM(UPPER(LEFT(INDIRECT("'Postal Code-FSA Input'!"&amp;CELL("address",A7416)), 3)))</f>
        <v/>
      </c>
      <c r="B7409" t="str" cm="1">
        <f t="array" aca="1" ref="B7409" ca="1">IF(INDIRECT(CELL("address",A7409))&lt;&gt;"", _xlfn.XLOOKUP(INDIRECT(CELL("address",A7409)),_FSAData!$B:$B,_FSAData!$C:$C, ""),"")</f>
        <v/>
      </c>
      <c r="C7409" t="str" cm="1">
        <f t="array" aca="1" ref="C7409" ca="1">IF(INDIRECT(CELL("address",A7409))&lt;&gt;"", _xlfn.XLOOKUP(LEFT(INDIRECT(CELL("address",A7409)), 3),_FSAData!$B:$B,_FSAData!$D:$D,""), "")</f>
        <v/>
      </c>
      <c r="D7409" t="str">
        <f t="shared" ca="1" si="230"/>
        <v/>
      </c>
      <c r="F7409" t="str" cm="1">
        <f t="array" aca="1" ref="F7409" ca="1">TRIM(UPPER(LEFT(INDIRECT("'Postal Code-FSA Input'!"&amp;CELL("address",B7416)), 3)))</f>
        <v/>
      </c>
      <c r="G7409" t="str" cm="1">
        <f t="array" aca="1" ref="G7409" ca="1">IF(INDIRECT(CELL("address",F7409))&lt;&gt;"", _xlfn.XLOOKUP(INDIRECT(CELL("address",F7409)),_FSAData!$B:$B,_FSAData!$C:$C, ""),"")</f>
        <v/>
      </c>
      <c r="H7409" t="str" cm="1">
        <f t="array" aca="1" ref="H7409" ca="1">IF(INDIRECT(CELL("address",F7409))&lt;&gt;"", _xlfn.XLOOKUP(LEFT(INDIRECT(CELL("address",F7409)), 3),_FSAData!$B:$B,_FSAData!$D:$D,""), "")</f>
        <v/>
      </c>
      <c r="I7409" t="str">
        <f t="shared" ca="1" si="231"/>
        <v/>
      </c>
    </row>
    <row r="7410" spans="1:9" x14ac:dyDescent="0.3">
      <c r="A7410" t="str" cm="1">
        <f t="array" aca="1" ref="A7410" ca="1">TRIM(UPPER(LEFT(INDIRECT("'Postal Code-FSA Input'!"&amp;CELL("address",A7417)), 3)))</f>
        <v/>
      </c>
      <c r="B7410" t="str" cm="1">
        <f t="array" aca="1" ref="B7410" ca="1">IF(INDIRECT(CELL("address",A7410))&lt;&gt;"", _xlfn.XLOOKUP(INDIRECT(CELL("address",A7410)),_FSAData!$B:$B,_FSAData!$C:$C, ""),"")</f>
        <v/>
      </c>
      <c r="C7410" t="str" cm="1">
        <f t="array" aca="1" ref="C7410" ca="1">IF(INDIRECT(CELL("address",A7410))&lt;&gt;"", _xlfn.XLOOKUP(LEFT(INDIRECT(CELL("address",A7410)), 3),_FSAData!$B:$B,_FSAData!$D:$D,""), "")</f>
        <v/>
      </c>
      <c r="D7410" t="str">
        <f t="shared" ca="1" si="230"/>
        <v/>
      </c>
      <c r="F7410" t="str" cm="1">
        <f t="array" aca="1" ref="F7410" ca="1">TRIM(UPPER(LEFT(INDIRECT("'Postal Code-FSA Input'!"&amp;CELL("address",B7417)), 3)))</f>
        <v/>
      </c>
      <c r="G7410" t="str" cm="1">
        <f t="array" aca="1" ref="G7410" ca="1">IF(INDIRECT(CELL("address",F7410))&lt;&gt;"", _xlfn.XLOOKUP(INDIRECT(CELL("address",F7410)),_FSAData!$B:$B,_FSAData!$C:$C, ""),"")</f>
        <v/>
      </c>
      <c r="H7410" t="str" cm="1">
        <f t="array" aca="1" ref="H7410" ca="1">IF(INDIRECT(CELL("address",F7410))&lt;&gt;"", _xlfn.XLOOKUP(LEFT(INDIRECT(CELL("address",F7410)), 3),_FSAData!$B:$B,_FSAData!$D:$D,""), "")</f>
        <v/>
      </c>
      <c r="I7410" t="str">
        <f t="shared" ca="1" si="231"/>
        <v/>
      </c>
    </row>
    <row r="7411" spans="1:9" x14ac:dyDescent="0.3">
      <c r="A7411" t="str" cm="1">
        <f t="array" aca="1" ref="A7411" ca="1">TRIM(UPPER(LEFT(INDIRECT("'Postal Code-FSA Input'!"&amp;CELL("address",A7418)), 3)))</f>
        <v/>
      </c>
      <c r="B7411" t="str" cm="1">
        <f t="array" aca="1" ref="B7411" ca="1">IF(INDIRECT(CELL("address",A7411))&lt;&gt;"", _xlfn.XLOOKUP(INDIRECT(CELL("address",A7411)),_FSAData!$B:$B,_FSAData!$C:$C, ""),"")</f>
        <v/>
      </c>
      <c r="C7411" t="str" cm="1">
        <f t="array" aca="1" ref="C7411" ca="1">IF(INDIRECT(CELL("address",A7411))&lt;&gt;"", _xlfn.XLOOKUP(LEFT(INDIRECT(CELL("address",A7411)), 3),_FSAData!$B:$B,_FSAData!$D:$D,""), "")</f>
        <v/>
      </c>
      <c r="D7411" t="str">
        <f t="shared" ca="1" si="230"/>
        <v/>
      </c>
      <c r="F7411" t="str" cm="1">
        <f t="array" aca="1" ref="F7411" ca="1">TRIM(UPPER(LEFT(INDIRECT("'Postal Code-FSA Input'!"&amp;CELL("address",B7418)), 3)))</f>
        <v/>
      </c>
      <c r="G7411" t="str" cm="1">
        <f t="array" aca="1" ref="G7411" ca="1">IF(INDIRECT(CELL("address",F7411))&lt;&gt;"", _xlfn.XLOOKUP(INDIRECT(CELL("address",F7411)),_FSAData!$B:$B,_FSAData!$C:$C, ""),"")</f>
        <v/>
      </c>
      <c r="H7411" t="str" cm="1">
        <f t="array" aca="1" ref="H7411" ca="1">IF(INDIRECT(CELL("address",F7411))&lt;&gt;"", _xlfn.XLOOKUP(LEFT(INDIRECT(CELL("address",F7411)), 3),_FSAData!$B:$B,_FSAData!$D:$D,""), "")</f>
        <v/>
      </c>
      <c r="I7411" t="str">
        <f t="shared" ca="1" si="231"/>
        <v/>
      </c>
    </row>
    <row r="7412" spans="1:9" x14ac:dyDescent="0.3">
      <c r="A7412" t="str" cm="1">
        <f t="array" aca="1" ref="A7412" ca="1">TRIM(UPPER(LEFT(INDIRECT("'Postal Code-FSA Input'!"&amp;CELL("address",A7419)), 3)))</f>
        <v/>
      </c>
      <c r="B7412" t="str" cm="1">
        <f t="array" aca="1" ref="B7412" ca="1">IF(INDIRECT(CELL("address",A7412))&lt;&gt;"", _xlfn.XLOOKUP(INDIRECT(CELL("address",A7412)),_FSAData!$B:$B,_FSAData!$C:$C, ""),"")</f>
        <v/>
      </c>
      <c r="C7412" t="str" cm="1">
        <f t="array" aca="1" ref="C7412" ca="1">IF(INDIRECT(CELL("address",A7412))&lt;&gt;"", _xlfn.XLOOKUP(LEFT(INDIRECT(CELL("address",A7412)), 3),_FSAData!$B:$B,_FSAData!$D:$D,""), "")</f>
        <v/>
      </c>
      <c r="D7412" t="str">
        <f t="shared" ca="1" si="230"/>
        <v/>
      </c>
      <c r="F7412" t="str" cm="1">
        <f t="array" aca="1" ref="F7412" ca="1">TRIM(UPPER(LEFT(INDIRECT("'Postal Code-FSA Input'!"&amp;CELL("address",B7419)), 3)))</f>
        <v/>
      </c>
      <c r="G7412" t="str" cm="1">
        <f t="array" aca="1" ref="G7412" ca="1">IF(INDIRECT(CELL("address",F7412))&lt;&gt;"", _xlfn.XLOOKUP(INDIRECT(CELL("address",F7412)),_FSAData!$B:$B,_FSAData!$C:$C, ""),"")</f>
        <v/>
      </c>
      <c r="H7412" t="str" cm="1">
        <f t="array" aca="1" ref="H7412" ca="1">IF(INDIRECT(CELL("address",F7412))&lt;&gt;"", _xlfn.XLOOKUP(LEFT(INDIRECT(CELL("address",F7412)), 3),_FSAData!$B:$B,_FSAData!$D:$D,""), "")</f>
        <v/>
      </c>
      <c r="I7412" t="str">
        <f t="shared" ca="1" si="231"/>
        <v/>
      </c>
    </row>
    <row r="7413" spans="1:9" x14ac:dyDescent="0.3">
      <c r="A7413" t="str" cm="1">
        <f t="array" aca="1" ref="A7413" ca="1">TRIM(UPPER(LEFT(INDIRECT("'Postal Code-FSA Input'!"&amp;CELL("address",A7420)), 3)))</f>
        <v/>
      </c>
      <c r="B7413" t="str" cm="1">
        <f t="array" aca="1" ref="B7413" ca="1">IF(INDIRECT(CELL("address",A7413))&lt;&gt;"", _xlfn.XLOOKUP(INDIRECT(CELL("address",A7413)),_FSAData!$B:$B,_FSAData!$C:$C, ""),"")</f>
        <v/>
      </c>
      <c r="C7413" t="str" cm="1">
        <f t="array" aca="1" ref="C7413" ca="1">IF(INDIRECT(CELL("address",A7413))&lt;&gt;"", _xlfn.XLOOKUP(LEFT(INDIRECT(CELL("address",A7413)), 3),_FSAData!$B:$B,_FSAData!$D:$D,""), "")</f>
        <v/>
      </c>
      <c r="D7413" t="str">
        <f t="shared" ca="1" si="230"/>
        <v/>
      </c>
      <c r="F7413" t="str" cm="1">
        <f t="array" aca="1" ref="F7413" ca="1">TRIM(UPPER(LEFT(INDIRECT("'Postal Code-FSA Input'!"&amp;CELL("address",B7420)), 3)))</f>
        <v/>
      </c>
      <c r="G7413" t="str" cm="1">
        <f t="array" aca="1" ref="G7413" ca="1">IF(INDIRECT(CELL("address",F7413))&lt;&gt;"", _xlfn.XLOOKUP(INDIRECT(CELL("address",F7413)),_FSAData!$B:$B,_FSAData!$C:$C, ""),"")</f>
        <v/>
      </c>
      <c r="H7413" t="str" cm="1">
        <f t="array" aca="1" ref="H7413" ca="1">IF(INDIRECT(CELL("address",F7413))&lt;&gt;"", _xlfn.XLOOKUP(LEFT(INDIRECT(CELL("address",F7413)), 3),_FSAData!$B:$B,_FSAData!$D:$D,""), "")</f>
        <v/>
      </c>
      <c r="I7413" t="str">
        <f t="shared" ca="1" si="231"/>
        <v/>
      </c>
    </row>
    <row r="7414" spans="1:9" x14ac:dyDescent="0.3">
      <c r="A7414" t="str" cm="1">
        <f t="array" aca="1" ref="A7414" ca="1">TRIM(UPPER(LEFT(INDIRECT("'Postal Code-FSA Input'!"&amp;CELL("address",A7421)), 3)))</f>
        <v/>
      </c>
      <c r="B7414" t="str" cm="1">
        <f t="array" aca="1" ref="B7414" ca="1">IF(INDIRECT(CELL("address",A7414))&lt;&gt;"", _xlfn.XLOOKUP(INDIRECT(CELL("address",A7414)),_FSAData!$B:$B,_FSAData!$C:$C, ""),"")</f>
        <v/>
      </c>
      <c r="C7414" t="str" cm="1">
        <f t="array" aca="1" ref="C7414" ca="1">IF(INDIRECT(CELL("address",A7414))&lt;&gt;"", _xlfn.XLOOKUP(LEFT(INDIRECT(CELL("address",A7414)), 3),_FSAData!$B:$B,_FSAData!$D:$D,""), "")</f>
        <v/>
      </c>
      <c r="D7414" t="str">
        <f t="shared" ca="1" si="230"/>
        <v/>
      </c>
      <c r="F7414" t="str" cm="1">
        <f t="array" aca="1" ref="F7414" ca="1">TRIM(UPPER(LEFT(INDIRECT("'Postal Code-FSA Input'!"&amp;CELL("address",B7421)), 3)))</f>
        <v/>
      </c>
      <c r="G7414" t="str" cm="1">
        <f t="array" aca="1" ref="G7414" ca="1">IF(INDIRECT(CELL("address",F7414))&lt;&gt;"", _xlfn.XLOOKUP(INDIRECT(CELL("address",F7414)),_FSAData!$B:$B,_FSAData!$C:$C, ""),"")</f>
        <v/>
      </c>
      <c r="H7414" t="str" cm="1">
        <f t="array" aca="1" ref="H7414" ca="1">IF(INDIRECT(CELL("address",F7414))&lt;&gt;"", _xlfn.XLOOKUP(LEFT(INDIRECT(CELL("address",F7414)), 3),_FSAData!$B:$B,_FSAData!$D:$D,""), "")</f>
        <v/>
      </c>
      <c r="I7414" t="str">
        <f t="shared" ca="1" si="231"/>
        <v/>
      </c>
    </row>
    <row r="7415" spans="1:9" x14ac:dyDescent="0.3">
      <c r="A7415" t="str" cm="1">
        <f t="array" aca="1" ref="A7415" ca="1">TRIM(UPPER(LEFT(INDIRECT("'Postal Code-FSA Input'!"&amp;CELL("address",A7422)), 3)))</f>
        <v/>
      </c>
      <c r="B7415" t="str" cm="1">
        <f t="array" aca="1" ref="B7415" ca="1">IF(INDIRECT(CELL("address",A7415))&lt;&gt;"", _xlfn.XLOOKUP(INDIRECT(CELL("address",A7415)),_FSAData!$B:$B,_FSAData!$C:$C, ""),"")</f>
        <v/>
      </c>
      <c r="C7415" t="str" cm="1">
        <f t="array" aca="1" ref="C7415" ca="1">IF(INDIRECT(CELL("address",A7415))&lt;&gt;"", _xlfn.XLOOKUP(LEFT(INDIRECT(CELL("address",A7415)), 3),_FSAData!$B:$B,_FSAData!$D:$D,""), "")</f>
        <v/>
      </c>
      <c r="D7415" t="str">
        <f t="shared" ca="1" si="230"/>
        <v/>
      </c>
      <c r="F7415" t="str" cm="1">
        <f t="array" aca="1" ref="F7415" ca="1">TRIM(UPPER(LEFT(INDIRECT("'Postal Code-FSA Input'!"&amp;CELL("address",B7422)), 3)))</f>
        <v/>
      </c>
      <c r="G7415" t="str" cm="1">
        <f t="array" aca="1" ref="G7415" ca="1">IF(INDIRECT(CELL("address",F7415))&lt;&gt;"", _xlfn.XLOOKUP(INDIRECT(CELL("address",F7415)),_FSAData!$B:$B,_FSAData!$C:$C, ""),"")</f>
        <v/>
      </c>
      <c r="H7415" t="str" cm="1">
        <f t="array" aca="1" ref="H7415" ca="1">IF(INDIRECT(CELL("address",F7415))&lt;&gt;"", _xlfn.XLOOKUP(LEFT(INDIRECT(CELL("address",F7415)), 3),_FSAData!$B:$B,_FSAData!$D:$D,""), "")</f>
        <v/>
      </c>
      <c r="I7415" t="str">
        <f t="shared" ca="1" si="231"/>
        <v/>
      </c>
    </row>
    <row r="7416" spans="1:9" x14ac:dyDescent="0.3">
      <c r="A7416" t="str" cm="1">
        <f t="array" aca="1" ref="A7416" ca="1">TRIM(UPPER(LEFT(INDIRECT("'Postal Code-FSA Input'!"&amp;CELL("address",A7423)), 3)))</f>
        <v/>
      </c>
      <c r="B7416" t="str" cm="1">
        <f t="array" aca="1" ref="B7416" ca="1">IF(INDIRECT(CELL("address",A7416))&lt;&gt;"", _xlfn.XLOOKUP(INDIRECT(CELL("address",A7416)),_FSAData!$B:$B,_FSAData!$C:$C, ""),"")</f>
        <v/>
      </c>
      <c r="C7416" t="str" cm="1">
        <f t="array" aca="1" ref="C7416" ca="1">IF(INDIRECT(CELL("address",A7416))&lt;&gt;"", _xlfn.XLOOKUP(LEFT(INDIRECT(CELL("address",A7416)), 3),_FSAData!$B:$B,_FSAData!$D:$D,""), "")</f>
        <v/>
      </c>
      <c r="D7416" t="str">
        <f t="shared" ca="1" si="230"/>
        <v/>
      </c>
      <c r="F7416" t="str" cm="1">
        <f t="array" aca="1" ref="F7416" ca="1">TRIM(UPPER(LEFT(INDIRECT("'Postal Code-FSA Input'!"&amp;CELL("address",B7423)), 3)))</f>
        <v/>
      </c>
      <c r="G7416" t="str" cm="1">
        <f t="array" aca="1" ref="G7416" ca="1">IF(INDIRECT(CELL("address",F7416))&lt;&gt;"", _xlfn.XLOOKUP(INDIRECT(CELL("address",F7416)),_FSAData!$B:$B,_FSAData!$C:$C, ""),"")</f>
        <v/>
      </c>
      <c r="H7416" t="str" cm="1">
        <f t="array" aca="1" ref="H7416" ca="1">IF(INDIRECT(CELL("address",F7416))&lt;&gt;"", _xlfn.XLOOKUP(LEFT(INDIRECT(CELL("address",F7416)), 3),_FSAData!$B:$B,_FSAData!$D:$D,""), "")</f>
        <v/>
      </c>
      <c r="I7416" t="str">
        <f t="shared" ca="1" si="231"/>
        <v/>
      </c>
    </row>
    <row r="7417" spans="1:9" x14ac:dyDescent="0.3">
      <c r="A7417" t="str" cm="1">
        <f t="array" aca="1" ref="A7417" ca="1">TRIM(UPPER(LEFT(INDIRECT("'Postal Code-FSA Input'!"&amp;CELL("address",A7424)), 3)))</f>
        <v/>
      </c>
      <c r="B7417" t="str" cm="1">
        <f t="array" aca="1" ref="B7417" ca="1">IF(INDIRECT(CELL("address",A7417))&lt;&gt;"", _xlfn.XLOOKUP(INDIRECT(CELL("address",A7417)),_FSAData!$B:$B,_FSAData!$C:$C, ""),"")</f>
        <v/>
      </c>
      <c r="C7417" t="str" cm="1">
        <f t="array" aca="1" ref="C7417" ca="1">IF(INDIRECT(CELL("address",A7417))&lt;&gt;"", _xlfn.XLOOKUP(LEFT(INDIRECT(CELL("address",A7417)), 3),_FSAData!$B:$B,_FSAData!$D:$D,""), "")</f>
        <v/>
      </c>
      <c r="D7417" t="str">
        <f t="shared" ca="1" si="230"/>
        <v/>
      </c>
      <c r="F7417" t="str" cm="1">
        <f t="array" aca="1" ref="F7417" ca="1">TRIM(UPPER(LEFT(INDIRECT("'Postal Code-FSA Input'!"&amp;CELL("address",B7424)), 3)))</f>
        <v/>
      </c>
      <c r="G7417" t="str" cm="1">
        <f t="array" aca="1" ref="G7417" ca="1">IF(INDIRECT(CELL("address",F7417))&lt;&gt;"", _xlfn.XLOOKUP(INDIRECT(CELL("address",F7417)),_FSAData!$B:$B,_FSAData!$C:$C, ""),"")</f>
        <v/>
      </c>
      <c r="H7417" t="str" cm="1">
        <f t="array" aca="1" ref="H7417" ca="1">IF(INDIRECT(CELL("address",F7417))&lt;&gt;"", _xlfn.XLOOKUP(LEFT(INDIRECT(CELL("address",F7417)), 3),_FSAData!$B:$B,_FSAData!$D:$D,""), "")</f>
        <v/>
      </c>
      <c r="I7417" t="str">
        <f t="shared" ca="1" si="231"/>
        <v/>
      </c>
    </row>
    <row r="7418" spans="1:9" x14ac:dyDescent="0.3">
      <c r="A7418" t="str" cm="1">
        <f t="array" aca="1" ref="A7418" ca="1">TRIM(UPPER(LEFT(INDIRECT("'Postal Code-FSA Input'!"&amp;CELL("address",A7425)), 3)))</f>
        <v/>
      </c>
      <c r="B7418" t="str" cm="1">
        <f t="array" aca="1" ref="B7418" ca="1">IF(INDIRECT(CELL("address",A7418))&lt;&gt;"", _xlfn.XLOOKUP(INDIRECT(CELL("address",A7418)),_FSAData!$B:$B,_FSAData!$C:$C, ""),"")</f>
        <v/>
      </c>
      <c r="C7418" t="str" cm="1">
        <f t="array" aca="1" ref="C7418" ca="1">IF(INDIRECT(CELL("address",A7418))&lt;&gt;"", _xlfn.XLOOKUP(LEFT(INDIRECT(CELL("address",A7418)), 3),_FSAData!$B:$B,_FSAData!$D:$D,""), "")</f>
        <v/>
      </c>
      <c r="D7418" t="str">
        <f t="shared" ca="1" si="230"/>
        <v/>
      </c>
      <c r="F7418" t="str" cm="1">
        <f t="array" aca="1" ref="F7418" ca="1">TRIM(UPPER(LEFT(INDIRECT("'Postal Code-FSA Input'!"&amp;CELL("address",B7425)), 3)))</f>
        <v/>
      </c>
      <c r="G7418" t="str" cm="1">
        <f t="array" aca="1" ref="G7418" ca="1">IF(INDIRECT(CELL("address",F7418))&lt;&gt;"", _xlfn.XLOOKUP(INDIRECT(CELL("address",F7418)),_FSAData!$B:$B,_FSAData!$C:$C, ""),"")</f>
        <v/>
      </c>
      <c r="H7418" t="str" cm="1">
        <f t="array" aca="1" ref="H7418" ca="1">IF(INDIRECT(CELL("address",F7418))&lt;&gt;"", _xlfn.XLOOKUP(LEFT(INDIRECT(CELL("address",F7418)), 3),_FSAData!$B:$B,_FSAData!$D:$D,""), "")</f>
        <v/>
      </c>
      <c r="I7418" t="str">
        <f t="shared" ca="1" si="231"/>
        <v/>
      </c>
    </row>
    <row r="7419" spans="1:9" x14ac:dyDescent="0.3">
      <c r="A7419" t="str" cm="1">
        <f t="array" aca="1" ref="A7419" ca="1">TRIM(UPPER(LEFT(INDIRECT("'Postal Code-FSA Input'!"&amp;CELL("address",A7426)), 3)))</f>
        <v/>
      </c>
      <c r="B7419" t="str" cm="1">
        <f t="array" aca="1" ref="B7419" ca="1">IF(INDIRECT(CELL("address",A7419))&lt;&gt;"", _xlfn.XLOOKUP(INDIRECT(CELL("address",A7419)),_FSAData!$B:$B,_FSAData!$C:$C, ""),"")</f>
        <v/>
      </c>
      <c r="C7419" t="str" cm="1">
        <f t="array" aca="1" ref="C7419" ca="1">IF(INDIRECT(CELL("address",A7419))&lt;&gt;"", _xlfn.XLOOKUP(LEFT(INDIRECT(CELL("address",A7419)), 3),_FSAData!$B:$B,_FSAData!$D:$D,""), "")</f>
        <v/>
      </c>
      <c r="D7419" t="str">
        <f t="shared" ca="1" si="230"/>
        <v/>
      </c>
      <c r="F7419" t="str" cm="1">
        <f t="array" aca="1" ref="F7419" ca="1">TRIM(UPPER(LEFT(INDIRECT("'Postal Code-FSA Input'!"&amp;CELL("address",B7426)), 3)))</f>
        <v/>
      </c>
      <c r="G7419" t="str" cm="1">
        <f t="array" aca="1" ref="G7419" ca="1">IF(INDIRECT(CELL("address",F7419))&lt;&gt;"", _xlfn.XLOOKUP(INDIRECT(CELL("address",F7419)),_FSAData!$B:$B,_FSAData!$C:$C, ""),"")</f>
        <v/>
      </c>
      <c r="H7419" t="str" cm="1">
        <f t="array" aca="1" ref="H7419" ca="1">IF(INDIRECT(CELL("address",F7419))&lt;&gt;"", _xlfn.XLOOKUP(LEFT(INDIRECT(CELL("address",F7419)), 3),_FSAData!$B:$B,_FSAData!$D:$D,""), "")</f>
        <v/>
      </c>
      <c r="I7419" t="str">
        <f t="shared" ca="1" si="231"/>
        <v/>
      </c>
    </row>
    <row r="7420" spans="1:9" x14ac:dyDescent="0.3">
      <c r="A7420" t="str" cm="1">
        <f t="array" aca="1" ref="A7420" ca="1">TRIM(UPPER(LEFT(INDIRECT("'Postal Code-FSA Input'!"&amp;CELL("address",A7427)), 3)))</f>
        <v/>
      </c>
      <c r="B7420" t="str" cm="1">
        <f t="array" aca="1" ref="B7420" ca="1">IF(INDIRECT(CELL("address",A7420))&lt;&gt;"", _xlfn.XLOOKUP(INDIRECT(CELL("address",A7420)),_FSAData!$B:$B,_FSAData!$C:$C, ""),"")</f>
        <v/>
      </c>
      <c r="C7420" t="str" cm="1">
        <f t="array" aca="1" ref="C7420" ca="1">IF(INDIRECT(CELL("address",A7420))&lt;&gt;"", _xlfn.XLOOKUP(LEFT(INDIRECT(CELL("address",A7420)), 3),_FSAData!$B:$B,_FSAData!$D:$D,""), "")</f>
        <v/>
      </c>
      <c r="D7420" t="str">
        <f t="shared" ca="1" si="230"/>
        <v/>
      </c>
      <c r="F7420" t="str" cm="1">
        <f t="array" aca="1" ref="F7420" ca="1">TRIM(UPPER(LEFT(INDIRECT("'Postal Code-FSA Input'!"&amp;CELL("address",B7427)), 3)))</f>
        <v/>
      </c>
      <c r="G7420" t="str" cm="1">
        <f t="array" aca="1" ref="G7420" ca="1">IF(INDIRECT(CELL("address",F7420))&lt;&gt;"", _xlfn.XLOOKUP(INDIRECT(CELL("address",F7420)),_FSAData!$B:$B,_FSAData!$C:$C, ""),"")</f>
        <v/>
      </c>
      <c r="H7420" t="str" cm="1">
        <f t="array" aca="1" ref="H7420" ca="1">IF(INDIRECT(CELL("address",F7420))&lt;&gt;"", _xlfn.XLOOKUP(LEFT(INDIRECT(CELL("address",F7420)), 3),_FSAData!$B:$B,_FSAData!$D:$D,""), "")</f>
        <v/>
      </c>
      <c r="I7420" t="str">
        <f t="shared" ca="1" si="231"/>
        <v/>
      </c>
    </row>
    <row r="7421" spans="1:9" x14ac:dyDescent="0.3">
      <c r="A7421" t="str" cm="1">
        <f t="array" aca="1" ref="A7421" ca="1">TRIM(UPPER(LEFT(INDIRECT("'Postal Code-FSA Input'!"&amp;CELL("address",A7428)), 3)))</f>
        <v/>
      </c>
      <c r="B7421" t="str" cm="1">
        <f t="array" aca="1" ref="B7421" ca="1">IF(INDIRECT(CELL("address",A7421))&lt;&gt;"", _xlfn.XLOOKUP(INDIRECT(CELL("address",A7421)),_FSAData!$B:$B,_FSAData!$C:$C, ""),"")</f>
        <v/>
      </c>
      <c r="C7421" t="str" cm="1">
        <f t="array" aca="1" ref="C7421" ca="1">IF(INDIRECT(CELL("address",A7421))&lt;&gt;"", _xlfn.XLOOKUP(LEFT(INDIRECT(CELL("address",A7421)), 3),_FSAData!$B:$B,_FSAData!$D:$D,""), "")</f>
        <v/>
      </c>
      <c r="D7421" t="str">
        <f t="shared" ca="1" si="230"/>
        <v/>
      </c>
      <c r="F7421" t="str" cm="1">
        <f t="array" aca="1" ref="F7421" ca="1">TRIM(UPPER(LEFT(INDIRECT("'Postal Code-FSA Input'!"&amp;CELL("address",B7428)), 3)))</f>
        <v/>
      </c>
      <c r="G7421" t="str" cm="1">
        <f t="array" aca="1" ref="G7421" ca="1">IF(INDIRECT(CELL("address",F7421))&lt;&gt;"", _xlfn.XLOOKUP(INDIRECT(CELL("address",F7421)),_FSAData!$B:$B,_FSAData!$C:$C, ""),"")</f>
        <v/>
      </c>
      <c r="H7421" t="str" cm="1">
        <f t="array" aca="1" ref="H7421" ca="1">IF(INDIRECT(CELL("address",F7421))&lt;&gt;"", _xlfn.XLOOKUP(LEFT(INDIRECT(CELL("address",F7421)), 3),_FSAData!$B:$B,_FSAData!$D:$D,""), "")</f>
        <v/>
      </c>
      <c r="I7421" t="str">
        <f t="shared" ca="1" si="231"/>
        <v/>
      </c>
    </row>
    <row r="7422" spans="1:9" x14ac:dyDescent="0.3">
      <c r="A7422" t="str" cm="1">
        <f t="array" aca="1" ref="A7422" ca="1">TRIM(UPPER(LEFT(INDIRECT("'Postal Code-FSA Input'!"&amp;CELL("address",A7429)), 3)))</f>
        <v/>
      </c>
      <c r="B7422" t="str" cm="1">
        <f t="array" aca="1" ref="B7422" ca="1">IF(INDIRECT(CELL("address",A7422))&lt;&gt;"", _xlfn.XLOOKUP(INDIRECT(CELL("address",A7422)),_FSAData!$B:$B,_FSAData!$C:$C, ""),"")</f>
        <v/>
      </c>
      <c r="C7422" t="str" cm="1">
        <f t="array" aca="1" ref="C7422" ca="1">IF(INDIRECT(CELL("address",A7422))&lt;&gt;"", _xlfn.XLOOKUP(LEFT(INDIRECT(CELL("address",A7422)), 3),_FSAData!$B:$B,_FSAData!$D:$D,""), "")</f>
        <v/>
      </c>
      <c r="D7422" t="str">
        <f t="shared" ca="1" si="230"/>
        <v/>
      </c>
      <c r="F7422" t="str" cm="1">
        <f t="array" aca="1" ref="F7422" ca="1">TRIM(UPPER(LEFT(INDIRECT("'Postal Code-FSA Input'!"&amp;CELL("address",B7429)), 3)))</f>
        <v/>
      </c>
      <c r="G7422" t="str" cm="1">
        <f t="array" aca="1" ref="G7422" ca="1">IF(INDIRECT(CELL("address",F7422))&lt;&gt;"", _xlfn.XLOOKUP(INDIRECT(CELL("address",F7422)),_FSAData!$B:$B,_FSAData!$C:$C, ""),"")</f>
        <v/>
      </c>
      <c r="H7422" t="str" cm="1">
        <f t="array" aca="1" ref="H7422" ca="1">IF(INDIRECT(CELL("address",F7422))&lt;&gt;"", _xlfn.XLOOKUP(LEFT(INDIRECT(CELL("address",F7422)), 3),_FSAData!$B:$B,_FSAData!$D:$D,""), "")</f>
        <v/>
      </c>
      <c r="I7422" t="str">
        <f t="shared" ca="1" si="231"/>
        <v/>
      </c>
    </row>
    <row r="7423" spans="1:9" x14ac:dyDescent="0.3">
      <c r="A7423" t="str" cm="1">
        <f t="array" aca="1" ref="A7423" ca="1">TRIM(UPPER(LEFT(INDIRECT("'Postal Code-FSA Input'!"&amp;CELL("address",A7430)), 3)))</f>
        <v/>
      </c>
      <c r="B7423" t="str" cm="1">
        <f t="array" aca="1" ref="B7423" ca="1">IF(INDIRECT(CELL("address",A7423))&lt;&gt;"", _xlfn.XLOOKUP(INDIRECT(CELL("address",A7423)),_FSAData!$B:$B,_FSAData!$C:$C, ""),"")</f>
        <v/>
      </c>
      <c r="C7423" t="str" cm="1">
        <f t="array" aca="1" ref="C7423" ca="1">IF(INDIRECT(CELL("address",A7423))&lt;&gt;"", _xlfn.XLOOKUP(LEFT(INDIRECT(CELL("address",A7423)), 3),_FSAData!$B:$B,_FSAData!$D:$D,""), "")</f>
        <v/>
      </c>
      <c r="D7423" t="str">
        <f t="shared" ca="1" si="230"/>
        <v/>
      </c>
      <c r="F7423" t="str" cm="1">
        <f t="array" aca="1" ref="F7423" ca="1">TRIM(UPPER(LEFT(INDIRECT("'Postal Code-FSA Input'!"&amp;CELL("address",B7430)), 3)))</f>
        <v/>
      </c>
      <c r="G7423" t="str" cm="1">
        <f t="array" aca="1" ref="G7423" ca="1">IF(INDIRECT(CELL("address",F7423))&lt;&gt;"", _xlfn.XLOOKUP(INDIRECT(CELL("address",F7423)),_FSAData!$B:$B,_FSAData!$C:$C, ""),"")</f>
        <v/>
      </c>
      <c r="H7423" t="str" cm="1">
        <f t="array" aca="1" ref="H7423" ca="1">IF(INDIRECT(CELL("address",F7423))&lt;&gt;"", _xlfn.XLOOKUP(LEFT(INDIRECT(CELL("address",F7423)), 3),_FSAData!$B:$B,_FSAData!$D:$D,""), "")</f>
        <v/>
      </c>
      <c r="I7423" t="str">
        <f t="shared" ca="1" si="231"/>
        <v/>
      </c>
    </row>
    <row r="7424" spans="1:9" x14ac:dyDescent="0.3">
      <c r="A7424" t="str" cm="1">
        <f t="array" aca="1" ref="A7424" ca="1">TRIM(UPPER(LEFT(INDIRECT("'Postal Code-FSA Input'!"&amp;CELL("address",A7431)), 3)))</f>
        <v/>
      </c>
      <c r="B7424" t="str" cm="1">
        <f t="array" aca="1" ref="B7424" ca="1">IF(INDIRECT(CELL("address",A7424))&lt;&gt;"", _xlfn.XLOOKUP(INDIRECT(CELL("address",A7424)),_FSAData!$B:$B,_FSAData!$C:$C, ""),"")</f>
        <v/>
      </c>
      <c r="C7424" t="str" cm="1">
        <f t="array" aca="1" ref="C7424" ca="1">IF(INDIRECT(CELL("address",A7424))&lt;&gt;"", _xlfn.XLOOKUP(LEFT(INDIRECT(CELL("address",A7424)), 3),_FSAData!$B:$B,_FSAData!$D:$D,""), "")</f>
        <v/>
      </c>
      <c r="D7424" t="str">
        <f t="shared" ca="1" si="230"/>
        <v/>
      </c>
      <c r="F7424" t="str" cm="1">
        <f t="array" aca="1" ref="F7424" ca="1">TRIM(UPPER(LEFT(INDIRECT("'Postal Code-FSA Input'!"&amp;CELL("address",B7431)), 3)))</f>
        <v/>
      </c>
      <c r="G7424" t="str" cm="1">
        <f t="array" aca="1" ref="G7424" ca="1">IF(INDIRECT(CELL("address",F7424))&lt;&gt;"", _xlfn.XLOOKUP(INDIRECT(CELL("address",F7424)),_FSAData!$B:$B,_FSAData!$C:$C, ""),"")</f>
        <v/>
      </c>
      <c r="H7424" t="str" cm="1">
        <f t="array" aca="1" ref="H7424" ca="1">IF(INDIRECT(CELL("address",F7424))&lt;&gt;"", _xlfn.XLOOKUP(LEFT(INDIRECT(CELL("address",F7424)), 3),_FSAData!$B:$B,_FSAData!$D:$D,""), "")</f>
        <v/>
      </c>
      <c r="I7424" t="str">
        <f t="shared" ca="1" si="231"/>
        <v/>
      </c>
    </row>
    <row r="7425" spans="1:9" x14ac:dyDescent="0.3">
      <c r="A7425" t="str" cm="1">
        <f t="array" aca="1" ref="A7425" ca="1">TRIM(UPPER(LEFT(INDIRECT("'Postal Code-FSA Input'!"&amp;CELL("address",A7432)), 3)))</f>
        <v/>
      </c>
      <c r="B7425" t="str" cm="1">
        <f t="array" aca="1" ref="B7425" ca="1">IF(INDIRECT(CELL("address",A7425))&lt;&gt;"", _xlfn.XLOOKUP(INDIRECT(CELL("address",A7425)),_FSAData!$B:$B,_FSAData!$C:$C, ""),"")</f>
        <v/>
      </c>
      <c r="C7425" t="str" cm="1">
        <f t="array" aca="1" ref="C7425" ca="1">IF(INDIRECT(CELL("address",A7425))&lt;&gt;"", _xlfn.XLOOKUP(LEFT(INDIRECT(CELL("address",A7425)), 3),_FSAData!$B:$B,_FSAData!$D:$D,""), "")</f>
        <v/>
      </c>
      <c r="D7425" t="str">
        <f t="shared" ca="1" si="230"/>
        <v/>
      </c>
      <c r="F7425" t="str" cm="1">
        <f t="array" aca="1" ref="F7425" ca="1">TRIM(UPPER(LEFT(INDIRECT("'Postal Code-FSA Input'!"&amp;CELL("address",B7432)), 3)))</f>
        <v/>
      </c>
      <c r="G7425" t="str" cm="1">
        <f t="array" aca="1" ref="G7425" ca="1">IF(INDIRECT(CELL("address",F7425))&lt;&gt;"", _xlfn.XLOOKUP(INDIRECT(CELL("address",F7425)),_FSAData!$B:$B,_FSAData!$C:$C, ""),"")</f>
        <v/>
      </c>
      <c r="H7425" t="str" cm="1">
        <f t="array" aca="1" ref="H7425" ca="1">IF(INDIRECT(CELL("address",F7425))&lt;&gt;"", _xlfn.XLOOKUP(LEFT(INDIRECT(CELL("address",F7425)), 3),_FSAData!$B:$B,_FSAData!$D:$D,""), "")</f>
        <v/>
      </c>
      <c r="I7425" t="str">
        <f t="shared" ca="1" si="231"/>
        <v/>
      </c>
    </row>
    <row r="7426" spans="1:9" x14ac:dyDescent="0.3">
      <c r="A7426" t="str" cm="1">
        <f t="array" aca="1" ref="A7426" ca="1">TRIM(UPPER(LEFT(INDIRECT("'Postal Code-FSA Input'!"&amp;CELL("address",A7433)), 3)))</f>
        <v/>
      </c>
      <c r="B7426" t="str" cm="1">
        <f t="array" aca="1" ref="B7426" ca="1">IF(INDIRECT(CELL("address",A7426))&lt;&gt;"", _xlfn.XLOOKUP(INDIRECT(CELL("address",A7426)),_FSAData!$B:$B,_FSAData!$C:$C, ""),"")</f>
        <v/>
      </c>
      <c r="C7426" t="str" cm="1">
        <f t="array" aca="1" ref="C7426" ca="1">IF(INDIRECT(CELL("address",A7426))&lt;&gt;"", _xlfn.XLOOKUP(LEFT(INDIRECT(CELL("address",A7426)), 3),_FSAData!$B:$B,_FSAData!$D:$D,""), "")</f>
        <v/>
      </c>
      <c r="D7426" t="str">
        <f t="shared" ca="1" si="230"/>
        <v/>
      </c>
      <c r="F7426" t="str" cm="1">
        <f t="array" aca="1" ref="F7426" ca="1">TRIM(UPPER(LEFT(INDIRECT("'Postal Code-FSA Input'!"&amp;CELL("address",B7433)), 3)))</f>
        <v/>
      </c>
      <c r="G7426" t="str" cm="1">
        <f t="array" aca="1" ref="G7426" ca="1">IF(INDIRECT(CELL("address",F7426))&lt;&gt;"", _xlfn.XLOOKUP(INDIRECT(CELL("address",F7426)),_FSAData!$B:$B,_FSAData!$C:$C, ""),"")</f>
        <v/>
      </c>
      <c r="H7426" t="str" cm="1">
        <f t="array" aca="1" ref="H7426" ca="1">IF(INDIRECT(CELL("address",F7426))&lt;&gt;"", _xlfn.XLOOKUP(LEFT(INDIRECT(CELL("address",F7426)), 3),_FSAData!$B:$B,_FSAData!$D:$D,""), "")</f>
        <v/>
      </c>
      <c r="I7426" t="str">
        <f t="shared" ca="1" si="231"/>
        <v/>
      </c>
    </row>
    <row r="7427" spans="1:9" x14ac:dyDescent="0.3">
      <c r="A7427" t="str" cm="1">
        <f t="array" aca="1" ref="A7427" ca="1">TRIM(UPPER(LEFT(INDIRECT("'Postal Code-FSA Input'!"&amp;CELL("address",A7434)), 3)))</f>
        <v/>
      </c>
      <c r="B7427" t="str" cm="1">
        <f t="array" aca="1" ref="B7427" ca="1">IF(INDIRECT(CELL("address",A7427))&lt;&gt;"", _xlfn.XLOOKUP(INDIRECT(CELL("address",A7427)),_FSAData!$B:$B,_FSAData!$C:$C, ""),"")</f>
        <v/>
      </c>
      <c r="C7427" t="str" cm="1">
        <f t="array" aca="1" ref="C7427" ca="1">IF(INDIRECT(CELL("address",A7427))&lt;&gt;"", _xlfn.XLOOKUP(LEFT(INDIRECT(CELL("address",A7427)), 3),_FSAData!$B:$B,_FSAData!$D:$D,""), "")</f>
        <v/>
      </c>
      <c r="D7427" t="str">
        <f t="shared" ca="1" si="230"/>
        <v/>
      </c>
      <c r="F7427" t="str" cm="1">
        <f t="array" aca="1" ref="F7427" ca="1">TRIM(UPPER(LEFT(INDIRECT("'Postal Code-FSA Input'!"&amp;CELL("address",B7434)), 3)))</f>
        <v/>
      </c>
      <c r="G7427" t="str" cm="1">
        <f t="array" aca="1" ref="G7427" ca="1">IF(INDIRECT(CELL("address",F7427))&lt;&gt;"", _xlfn.XLOOKUP(INDIRECT(CELL("address",F7427)),_FSAData!$B:$B,_FSAData!$C:$C, ""),"")</f>
        <v/>
      </c>
      <c r="H7427" t="str" cm="1">
        <f t="array" aca="1" ref="H7427" ca="1">IF(INDIRECT(CELL("address",F7427))&lt;&gt;"", _xlfn.XLOOKUP(LEFT(INDIRECT(CELL("address",F7427)), 3),_FSAData!$B:$B,_FSAData!$D:$D,""), "")</f>
        <v/>
      </c>
      <c r="I7427" t="str">
        <f t="shared" ca="1" si="231"/>
        <v/>
      </c>
    </row>
    <row r="7428" spans="1:9" x14ac:dyDescent="0.3">
      <c r="A7428" t="str" cm="1">
        <f t="array" aca="1" ref="A7428" ca="1">TRIM(UPPER(LEFT(INDIRECT("'Postal Code-FSA Input'!"&amp;CELL("address",A7435)), 3)))</f>
        <v/>
      </c>
      <c r="B7428" t="str" cm="1">
        <f t="array" aca="1" ref="B7428" ca="1">IF(INDIRECT(CELL("address",A7428))&lt;&gt;"", _xlfn.XLOOKUP(INDIRECT(CELL("address",A7428)),_FSAData!$B:$B,_FSAData!$C:$C, ""),"")</f>
        <v/>
      </c>
      <c r="C7428" t="str" cm="1">
        <f t="array" aca="1" ref="C7428" ca="1">IF(INDIRECT(CELL("address",A7428))&lt;&gt;"", _xlfn.XLOOKUP(LEFT(INDIRECT(CELL("address",A7428)), 3),_FSAData!$B:$B,_FSAData!$D:$D,""), "")</f>
        <v/>
      </c>
      <c r="D7428" t="str">
        <f t="shared" ca="1" si="230"/>
        <v/>
      </c>
      <c r="F7428" t="str" cm="1">
        <f t="array" aca="1" ref="F7428" ca="1">TRIM(UPPER(LEFT(INDIRECT("'Postal Code-FSA Input'!"&amp;CELL("address",B7435)), 3)))</f>
        <v/>
      </c>
      <c r="G7428" t="str" cm="1">
        <f t="array" aca="1" ref="G7428" ca="1">IF(INDIRECT(CELL("address",F7428))&lt;&gt;"", _xlfn.XLOOKUP(INDIRECT(CELL("address",F7428)),_FSAData!$B:$B,_FSAData!$C:$C, ""),"")</f>
        <v/>
      </c>
      <c r="H7428" t="str" cm="1">
        <f t="array" aca="1" ref="H7428" ca="1">IF(INDIRECT(CELL("address",F7428))&lt;&gt;"", _xlfn.XLOOKUP(LEFT(INDIRECT(CELL("address",F7428)), 3),_FSAData!$B:$B,_FSAData!$D:$D,""), "")</f>
        <v/>
      </c>
      <c r="I7428" t="str">
        <f t="shared" ca="1" si="231"/>
        <v/>
      </c>
    </row>
    <row r="7429" spans="1:9" x14ac:dyDescent="0.3">
      <c r="A7429" t="str" cm="1">
        <f t="array" aca="1" ref="A7429" ca="1">TRIM(UPPER(LEFT(INDIRECT("'Postal Code-FSA Input'!"&amp;CELL("address",A7436)), 3)))</f>
        <v/>
      </c>
      <c r="B7429" t="str" cm="1">
        <f t="array" aca="1" ref="B7429" ca="1">IF(INDIRECT(CELL("address",A7429))&lt;&gt;"", _xlfn.XLOOKUP(INDIRECT(CELL("address",A7429)),_FSAData!$B:$B,_FSAData!$C:$C, ""),"")</f>
        <v/>
      </c>
      <c r="C7429" t="str" cm="1">
        <f t="array" aca="1" ref="C7429" ca="1">IF(INDIRECT(CELL("address",A7429))&lt;&gt;"", _xlfn.XLOOKUP(LEFT(INDIRECT(CELL("address",A7429)), 3),_FSAData!$B:$B,_FSAData!$D:$D,""), "")</f>
        <v/>
      </c>
      <c r="D7429" t="str">
        <f t="shared" ca="1" si="230"/>
        <v/>
      </c>
      <c r="F7429" t="str" cm="1">
        <f t="array" aca="1" ref="F7429" ca="1">TRIM(UPPER(LEFT(INDIRECT("'Postal Code-FSA Input'!"&amp;CELL("address",B7436)), 3)))</f>
        <v/>
      </c>
      <c r="G7429" t="str" cm="1">
        <f t="array" aca="1" ref="G7429" ca="1">IF(INDIRECT(CELL("address",F7429))&lt;&gt;"", _xlfn.XLOOKUP(INDIRECT(CELL("address",F7429)),_FSAData!$B:$B,_FSAData!$C:$C, ""),"")</f>
        <v/>
      </c>
      <c r="H7429" t="str" cm="1">
        <f t="array" aca="1" ref="H7429" ca="1">IF(INDIRECT(CELL("address",F7429))&lt;&gt;"", _xlfn.XLOOKUP(LEFT(INDIRECT(CELL("address",F7429)), 3),_FSAData!$B:$B,_FSAData!$D:$D,""), "")</f>
        <v/>
      </c>
      <c r="I7429" t="str">
        <f t="shared" ca="1" si="231"/>
        <v/>
      </c>
    </row>
    <row r="7430" spans="1:9" x14ac:dyDescent="0.3">
      <c r="A7430" t="str" cm="1">
        <f t="array" aca="1" ref="A7430" ca="1">TRIM(UPPER(LEFT(INDIRECT("'Postal Code-FSA Input'!"&amp;CELL("address",A7437)), 3)))</f>
        <v/>
      </c>
      <c r="B7430" t="str" cm="1">
        <f t="array" aca="1" ref="B7430" ca="1">IF(INDIRECT(CELL("address",A7430))&lt;&gt;"", _xlfn.XLOOKUP(INDIRECT(CELL("address",A7430)),_FSAData!$B:$B,_FSAData!$C:$C, ""),"")</f>
        <v/>
      </c>
      <c r="C7430" t="str" cm="1">
        <f t="array" aca="1" ref="C7430" ca="1">IF(INDIRECT(CELL("address",A7430))&lt;&gt;"", _xlfn.XLOOKUP(LEFT(INDIRECT(CELL("address",A7430)), 3),_FSAData!$B:$B,_FSAData!$D:$D,""), "")</f>
        <v/>
      </c>
      <c r="D7430" t="str">
        <f t="shared" ref="D7430:D7493" ca="1" si="232">IF(B7430&lt;&gt;"",ACOS(COS(RADIANS(90-$B$2)) * COS(RADIANS(90-B7430)) + SIN(RADIANS(90-$B$2)) * SIN(RADIANS(90-B7430)) * COS(RADIANS($C$2-C7430))) * 6371,"")</f>
        <v/>
      </c>
      <c r="F7430" t="str" cm="1">
        <f t="array" aca="1" ref="F7430" ca="1">TRIM(UPPER(LEFT(INDIRECT("'Postal Code-FSA Input'!"&amp;CELL("address",B7437)), 3)))</f>
        <v/>
      </c>
      <c r="G7430" t="str" cm="1">
        <f t="array" aca="1" ref="G7430" ca="1">IF(INDIRECT(CELL("address",F7430))&lt;&gt;"", _xlfn.XLOOKUP(INDIRECT(CELL("address",F7430)),_FSAData!$B:$B,_FSAData!$C:$C, ""),"")</f>
        <v/>
      </c>
      <c r="H7430" t="str" cm="1">
        <f t="array" aca="1" ref="H7430" ca="1">IF(INDIRECT(CELL("address",F7430))&lt;&gt;"", _xlfn.XLOOKUP(LEFT(INDIRECT(CELL("address",F7430)), 3),_FSAData!$B:$B,_FSAData!$D:$D,""), "")</f>
        <v/>
      </c>
      <c r="I7430" t="str">
        <f t="shared" ref="I7430:I7493" ca="1" si="233">IF(G7430&lt;&gt;"",ACOS(COS(RADIANS(90-$B$2)) * COS(RADIANS(90-G7430)) + SIN(RADIANS(90-$B$2)) * SIN(RADIANS(90-G7430)) * COS(RADIANS($C$2-H7430))) * 6371,"")</f>
        <v/>
      </c>
    </row>
    <row r="7431" spans="1:9" x14ac:dyDescent="0.3">
      <c r="A7431" t="str" cm="1">
        <f t="array" aca="1" ref="A7431" ca="1">TRIM(UPPER(LEFT(INDIRECT("'Postal Code-FSA Input'!"&amp;CELL("address",A7438)), 3)))</f>
        <v/>
      </c>
      <c r="B7431" t="str" cm="1">
        <f t="array" aca="1" ref="B7431" ca="1">IF(INDIRECT(CELL("address",A7431))&lt;&gt;"", _xlfn.XLOOKUP(INDIRECT(CELL("address",A7431)),_FSAData!$B:$B,_FSAData!$C:$C, ""),"")</f>
        <v/>
      </c>
      <c r="C7431" t="str" cm="1">
        <f t="array" aca="1" ref="C7431" ca="1">IF(INDIRECT(CELL("address",A7431))&lt;&gt;"", _xlfn.XLOOKUP(LEFT(INDIRECT(CELL("address",A7431)), 3),_FSAData!$B:$B,_FSAData!$D:$D,""), "")</f>
        <v/>
      </c>
      <c r="D7431" t="str">
        <f t="shared" ca="1" si="232"/>
        <v/>
      </c>
      <c r="F7431" t="str" cm="1">
        <f t="array" aca="1" ref="F7431" ca="1">TRIM(UPPER(LEFT(INDIRECT("'Postal Code-FSA Input'!"&amp;CELL("address",B7438)), 3)))</f>
        <v/>
      </c>
      <c r="G7431" t="str" cm="1">
        <f t="array" aca="1" ref="G7431" ca="1">IF(INDIRECT(CELL("address",F7431))&lt;&gt;"", _xlfn.XLOOKUP(INDIRECT(CELL("address",F7431)),_FSAData!$B:$B,_FSAData!$C:$C, ""),"")</f>
        <v/>
      </c>
      <c r="H7431" t="str" cm="1">
        <f t="array" aca="1" ref="H7431" ca="1">IF(INDIRECT(CELL("address",F7431))&lt;&gt;"", _xlfn.XLOOKUP(LEFT(INDIRECT(CELL("address",F7431)), 3),_FSAData!$B:$B,_FSAData!$D:$D,""), "")</f>
        <v/>
      </c>
      <c r="I7431" t="str">
        <f t="shared" ca="1" si="233"/>
        <v/>
      </c>
    </row>
    <row r="7432" spans="1:9" x14ac:dyDescent="0.3">
      <c r="A7432" t="str" cm="1">
        <f t="array" aca="1" ref="A7432" ca="1">TRIM(UPPER(LEFT(INDIRECT("'Postal Code-FSA Input'!"&amp;CELL("address",A7439)), 3)))</f>
        <v/>
      </c>
      <c r="B7432" t="str" cm="1">
        <f t="array" aca="1" ref="B7432" ca="1">IF(INDIRECT(CELL("address",A7432))&lt;&gt;"", _xlfn.XLOOKUP(INDIRECT(CELL("address",A7432)),_FSAData!$B:$B,_FSAData!$C:$C, ""),"")</f>
        <v/>
      </c>
      <c r="C7432" t="str" cm="1">
        <f t="array" aca="1" ref="C7432" ca="1">IF(INDIRECT(CELL("address",A7432))&lt;&gt;"", _xlfn.XLOOKUP(LEFT(INDIRECT(CELL("address",A7432)), 3),_FSAData!$B:$B,_FSAData!$D:$D,""), "")</f>
        <v/>
      </c>
      <c r="D7432" t="str">
        <f t="shared" ca="1" si="232"/>
        <v/>
      </c>
      <c r="F7432" t="str" cm="1">
        <f t="array" aca="1" ref="F7432" ca="1">TRIM(UPPER(LEFT(INDIRECT("'Postal Code-FSA Input'!"&amp;CELL("address",B7439)), 3)))</f>
        <v/>
      </c>
      <c r="G7432" t="str" cm="1">
        <f t="array" aca="1" ref="G7432" ca="1">IF(INDIRECT(CELL("address",F7432))&lt;&gt;"", _xlfn.XLOOKUP(INDIRECT(CELL("address",F7432)),_FSAData!$B:$B,_FSAData!$C:$C, ""),"")</f>
        <v/>
      </c>
      <c r="H7432" t="str" cm="1">
        <f t="array" aca="1" ref="H7432" ca="1">IF(INDIRECT(CELL("address",F7432))&lt;&gt;"", _xlfn.XLOOKUP(LEFT(INDIRECT(CELL("address",F7432)), 3),_FSAData!$B:$B,_FSAData!$D:$D,""), "")</f>
        <v/>
      </c>
      <c r="I7432" t="str">
        <f t="shared" ca="1" si="233"/>
        <v/>
      </c>
    </row>
    <row r="7433" spans="1:9" x14ac:dyDescent="0.3">
      <c r="A7433" t="str" cm="1">
        <f t="array" aca="1" ref="A7433" ca="1">TRIM(UPPER(LEFT(INDIRECT("'Postal Code-FSA Input'!"&amp;CELL("address",A7440)), 3)))</f>
        <v/>
      </c>
      <c r="B7433" t="str" cm="1">
        <f t="array" aca="1" ref="B7433" ca="1">IF(INDIRECT(CELL("address",A7433))&lt;&gt;"", _xlfn.XLOOKUP(INDIRECT(CELL("address",A7433)),_FSAData!$B:$B,_FSAData!$C:$C, ""),"")</f>
        <v/>
      </c>
      <c r="C7433" t="str" cm="1">
        <f t="array" aca="1" ref="C7433" ca="1">IF(INDIRECT(CELL("address",A7433))&lt;&gt;"", _xlfn.XLOOKUP(LEFT(INDIRECT(CELL("address",A7433)), 3),_FSAData!$B:$B,_FSAData!$D:$D,""), "")</f>
        <v/>
      </c>
      <c r="D7433" t="str">
        <f t="shared" ca="1" si="232"/>
        <v/>
      </c>
      <c r="F7433" t="str" cm="1">
        <f t="array" aca="1" ref="F7433" ca="1">TRIM(UPPER(LEFT(INDIRECT("'Postal Code-FSA Input'!"&amp;CELL("address",B7440)), 3)))</f>
        <v/>
      </c>
      <c r="G7433" t="str" cm="1">
        <f t="array" aca="1" ref="G7433" ca="1">IF(INDIRECT(CELL("address",F7433))&lt;&gt;"", _xlfn.XLOOKUP(INDIRECT(CELL("address",F7433)),_FSAData!$B:$B,_FSAData!$C:$C, ""),"")</f>
        <v/>
      </c>
      <c r="H7433" t="str" cm="1">
        <f t="array" aca="1" ref="H7433" ca="1">IF(INDIRECT(CELL("address",F7433))&lt;&gt;"", _xlfn.XLOOKUP(LEFT(INDIRECT(CELL("address",F7433)), 3),_FSAData!$B:$B,_FSAData!$D:$D,""), "")</f>
        <v/>
      </c>
      <c r="I7433" t="str">
        <f t="shared" ca="1" si="233"/>
        <v/>
      </c>
    </row>
    <row r="7434" spans="1:9" x14ac:dyDescent="0.3">
      <c r="A7434" t="str" cm="1">
        <f t="array" aca="1" ref="A7434" ca="1">TRIM(UPPER(LEFT(INDIRECT("'Postal Code-FSA Input'!"&amp;CELL("address",A7441)), 3)))</f>
        <v/>
      </c>
      <c r="B7434" t="str" cm="1">
        <f t="array" aca="1" ref="B7434" ca="1">IF(INDIRECT(CELL("address",A7434))&lt;&gt;"", _xlfn.XLOOKUP(INDIRECT(CELL("address",A7434)),_FSAData!$B:$B,_FSAData!$C:$C, ""),"")</f>
        <v/>
      </c>
      <c r="C7434" t="str" cm="1">
        <f t="array" aca="1" ref="C7434" ca="1">IF(INDIRECT(CELL("address",A7434))&lt;&gt;"", _xlfn.XLOOKUP(LEFT(INDIRECT(CELL("address",A7434)), 3),_FSAData!$B:$B,_FSAData!$D:$D,""), "")</f>
        <v/>
      </c>
      <c r="D7434" t="str">
        <f t="shared" ca="1" si="232"/>
        <v/>
      </c>
      <c r="F7434" t="str" cm="1">
        <f t="array" aca="1" ref="F7434" ca="1">TRIM(UPPER(LEFT(INDIRECT("'Postal Code-FSA Input'!"&amp;CELL("address",B7441)), 3)))</f>
        <v/>
      </c>
      <c r="G7434" t="str" cm="1">
        <f t="array" aca="1" ref="G7434" ca="1">IF(INDIRECT(CELL("address",F7434))&lt;&gt;"", _xlfn.XLOOKUP(INDIRECT(CELL("address",F7434)),_FSAData!$B:$B,_FSAData!$C:$C, ""),"")</f>
        <v/>
      </c>
      <c r="H7434" t="str" cm="1">
        <f t="array" aca="1" ref="H7434" ca="1">IF(INDIRECT(CELL("address",F7434))&lt;&gt;"", _xlfn.XLOOKUP(LEFT(INDIRECT(CELL("address",F7434)), 3),_FSAData!$B:$B,_FSAData!$D:$D,""), "")</f>
        <v/>
      </c>
      <c r="I7434" t="str">
        <f t="shared" ca="1" si="233"/>
        <v/>
      </c>
    </row>
    <row r="7435" spans="1:9" x14ac:dyDescent="0.3">
      <c r="A7435" t="str" cm="1">
        <f t="array" aca="1" ref="A7435" ca="1">TRIM(UPPER(LEFT(INDIRECT("'Postal Code-FSA Input'!"&amp;CELL("address",A7442)), 3)))</f>
        <v/>
      </c>
      <c r="B7435" t="str" cm="1">
        <f t="array" aca="1" ref="B7435" ca="1">IF(INDIRECT(CELL("address",A7435))&lt;&gt;"", _xlfn.XLOOKUP(INDIRECT(CELL("address",A7435)),_FSAData!$B:$B,_FSAData!$C:$C, ""),"")</f>
        <v/>
      </c>
      <c r="C7435" t="str" cm="1">
        <f t="array" aca="1" ref="C7435" ca="1">IF(INDIRECT(CELL("address",A7435))&lt;&gt;"", _xlfn.XLOOKUP(LEFT(INDIRECT(CELL("address",A7435)), 3),_FSAData!$B:$B,_FSAData!$D:$D,""), "")</f>
        <v/>
      </c>
      <c r="D7435" t="str">
        <f t="shared" ca="1" si="232"/>
        <v/>
      </c>
      <c r="F7435" t="str" cm="1">
        <f t="array" aca="1" ref="F7435" ca="1">TRIM(UPPER(LEFT(INDIRECT("'Postal Code-FSA Input'!"&amp;CELL("address",B7442)), 3)))</f>
        <v/>
      </c>
      <c r="G7435" t="str" cm="1">
        <f t="array" aca="1" ref="G7435" ca="1">IF(INDIRECT(CELL("address",F7435))&lt;&gt;"", _xlfn.XLOOKUP(INDIRECT(CELL("address",F7435)),_FSAData!$B:$B,_FSAData!$C:$C, ""),"")</f>
        <v/>
      </c>
      <c r="H7435" t="str" cm="1">
        <f t="array" aca="1" ref="H7435" ca="1">IF(INDIRECT(CELL("address",F7435))&lt;&gt;"", _xlfn.XLOOKUP(LEFT(INDIRECT(CELL("address",F7435)), 3),_FSAData!$B:$B,_FSAData!$D:$D,""), "")</f>
        <v/>
      </c>
      <c r="I7435" t="str">
        <f t="shared" ca="1" si="233"/>
        <v/>
      </c>
    </row>
    <row r="7436" spans="1:9" x14ac:dyDescent="0.3">
      <c r="A7436" t="str" cm="1">
        <f t="array" aca="1" ref="A7436" ca="1">TRIM(UPPER(LEFT(INDIRECT("'Postal Code-FSA Input'!"&amp;CELL("address",A7443)), 3)))</f>
        <v/>
      </c>
      <c r="B7436" t="str" cm="1">
        <f t="array" aca="1" ref="B7436" ca="1">IF(INDIRECT(CELL("address",A7436))&lt;&gt;"", _xlfn.XLOOKUP(INDIRECT(CELL("address",A7436)),_FSAData!$B:$B,_FSAData!$C:$C, ""),"")</f>
        <v/>
      </c>
      <c r="C7436" t="str" cm="1">
        <f t="array" aca="1" ref="C7436" ca="1">IF(INDIRECT(CELL("address",A7436))&lt;&gt;"", _xlfn.XLOOKUP(LEFT(INDIRECT(CELL("address",A7436)), 3),_FSAData!$B:$B,_FSAData!$D:$D,""), "")</f>
        <v/>
      </c>
      <c r="D7436" t="str">
        <f t="shared" ca="1" si="232"/>
        <v/>
      </c>
      <c r="F7436" t="str" cm="1">
        <f t="array" aca="1" ref="F7436" ca="1">TRIM(UPPER(LEFT(INDIRECT("'Postal Code-FSA Input'!"&amp;CELL("address",B7443)), 3)))</f>
        <v/>
      </c>
      <c r="G7436" t="str" cm="1">
        <f t="array" aca="1" ref="G7436" ca="1">IF(INDIRECT(CELL("address",F7436))&lt;&gt;"", _xlfn.XLOOKUP(INDIRECT(CELL("address",F7436)),_FSAData!$B:$B,_FSAData!$C:$C, ""),"")</f>
        <v/>
      </c>
      <c r="H7436" t="str" cm="1">
        <f t="array" aca="1" ref="H7436" ca="1">IF(INDIRECT(CELL("address",F7436))&lt;&gt;"", _xlfn.XLOOKUP(LEFT(INDIRECT(CELL("address",F7436)), 3),_FSAData!$B:$B,_FSAData!$D:$D,""), "")</f>
        <v/>
      </c>
      <c r="I7436" t="str">
        <f t="shared" ca="1" si="233"/>
        <v/>
      </c>
    </row>
    <row r="7437" spans="1:9" x14ac:dyDescent="0.3">
      <c r="A7437" t="str" cm="1">
        <f t="array" aca="1" ref="A7437" ca="1">TRIM(UPPER(LEFT(INDIRECT("'Postal Code-FSA Input'!"&amp;CELL("address",A7444)), 3)))</f>
        <v/>
      </c>
      <c r="B7437" t="str" cm="1">
        <f t="array" aca="1" ref="B7437" ca="1">IF(INDIRECT(CELL("address",A7437))&lt;&gt;"", _xlfn.XLOOKUP(INDIRECT(CELL("address",A7437)),_FSAData!$B:$B,_FSAData!$C:$C, ""),"")</f>
        <v/>
      </c>
      <c r="C7437" t="str" cm="1">
        <f t="array" aca="1" ref="C7437" ca="1">IF(INDIRECT(CELL("address",A7437))&lt;&gt;"", _xlfn.XLOOKUP(LEFT(INDIRECT(CELL("address",A7437)), 3),_FSAData!$B:$B,_FSAData!$D:$D,""), "")</f>
        <v/>
      </c>
      <c r="D7437" t="str">
        <f t="shared" ca="1" si="232"/>
        <v/>
      </c>
      <c r="F7437" t="str" cm="1">
        <f t="array" aca="1" ref="F7437" ca="1">TRIM(UPPER(LEFT(INDIRECT("'Postal Code-FSA Input'!"&amp;CELL("address",B7444)), 3)))</f>
        <v/>
      </c>
      <c r="G7437" t="str" cm="1">
        <f t="array" aca="1" ref="G7437" ca="1">IF(INDIRECT(CELL("address",F7437))&lt;&gt;"", _xlfn.XLOOKUP(INDIRECT(CELL("address",F7437)),_FSAData!$B:$B,_FSAData!$C:$C, ""),"")</f>
        <v/>
      </c>
      <c r="H7437" t="str" cm="1">
        <f t="array" aca="1" ref="H7437" ca="1">IF(INDIRECT(CELL("address",F7437))&lt;&gt;"", _xlfn.XLOOKUP(LEFT(INDIRECT(CELL("address",F7437)), 3),_FSAData!$B:$B,_FSAData!$D:$D,""), "")</f>
        <v/>
      </c>
      <c r="I7437" t="str">
        <f t="shared" ca="1" si="233"/>
        <v/>
      </c>
    </row>
    <row r="7438" spans="1:9" x14ac:dyDescent="0.3">
      <c r="A7438" t="str" cm="1">
        <f t="array" aca="1" ref="A7438" ca="1">TRIM(UPPER(LEFT(INDIRECT("'Postal Code-FSA Input'!"&amp;CELL("address",A7445)), 3)))</f>
        <v/>
      </c>
      <c r="B7438" t="str" cm="1">
        <f t="array" aca="1" ref="B7438" ca="1">IF(INDIRECT(CELL("address",A7438))&lt;&gt;"", _xlfn.XLOOKUP(INDIRECT(CELL("address",A7438)),_FSAData!$B:$B,_FSAData!$C:$C, ""),"")</f>
        <v/>
      </c>
      <c r="C7438" t="str" cm="1">
        <f t="array" aca="1" ref="C7438" ca="1">IF(INDIRECT(CELL("address",A7438))&lt;&gt;"", _xlfn.XLOOKUP(LEFT(INDIRECT(CELL("address",A7438)), 3),_FSAData!$B:$B,_FSAData!$D:$D,""), "")</f>
        <v/>
      </c>
      <c r="D7438" t="str">
        <f t="shared" ca="1" si="232"/>
        <v/>
      </c>
      <c r="F7438" t="str" cm="1">
        <f t="array" aca="1" ref="F7438" ca="1">TRIM(UPPER(LEFT(INDIRECT("'Postal Code-FSA Input'!"&amp;CELL("address",B7445)), 3)))</f>
        <v/>
      </c>
      <c r="G7438" t="str" cm="1">
        <f t="array" aca="1" ref="G7438" ca="1">IF(INDIRECT(CELL("address",F7438))&lt;&gt;"", _xlfn.XLOOKUP(INDIRECT(CELL("address",F7438)),_FSAData!$B:$B,_FSAData!$C:$C, ""),"")</f>
        <v/>
      </c>
      <c r="H7438" t="str" cm="1">
        <f t="array" aca="1" ref="H7438" ca="1">IF(INDIRECT(CELL("address",F7438))&lt;&gt;"", _xlfn.XLOOKUP(LEFT(INDIRECT(CELL("address",F7438)), 3),_FSAData!$B:$B,_FSAData!$D:$D,""), "")</f>
        <v/>
      </c>
      <c r="I7438" t="str">
        <f t="shared" ca="1" si="233"/>
        <v/>
      </c>
    </row>
    <row r="7439" spans="1:9" x14ac:dyDescent="0.3">
      <c r="A7439" t="str" cm="1">
        <f t="array" aca="1" ref="A7439" ca="1">TRIM(UPPER(LEFT(INDIRECT("'Postal Code-FSA Input'!"&amp;CELL("address",A7446)), 3)))</f>
        <v/>
      </c>
      <c r="B7439" t="str" cm="1">
        <f t="array" aca="1" ref="B7439" ca="1">IF(INDIRECT(CELL("address",A7439))&lt;&gt;"", _xlfn.XLOOKUP(INDIRECT(CELL("address",A7439)),_FSAData!$B:$B,_FSAData!$C:$C, ""),"")</f>
        <v/>
      </c>
      <c r="C7439" t="str" cm="1">
        <f t="array" aca="1" ref="C7439" ca="1">IF(INDIRECT(CELL("address",A7439))&lt;&gt;"", _xlfn.XLOOKUP(LEFT(INDIRECT(CELL("address",A7439)), 3),_FSAData!$B:$B,_FSAData!$D:$D,""), "")</f>
        <v/>
      </c>
      <c r="D7439" t="str">
        <f t="shared" ca="1" si="232"/>
        <v/>
      </c>
      <c r="F7439" t="str" cm="1">
        <f t="array" aca="1" ref="F7439" ca="1">TRIM(UPPER(LEFT(INDIRECT("'Postal Code-FSA Input'!"&amp;CELL("address",B7446)), 3)))</f>
        <v/>
      </c>
      <c r="G7439" t="str" cm="1">
        <f t="array" aca="1" ref="G7439" ca="1">IF(INDIRECT(CELL("address",F7439))&lt;&gt;"", _xlfn.XLOOKUP(INDIRECT(CELL("address",F7439)),_FSAData!$B:$B,_FSAData!$C:$C, ""),"")</f>
        <v/>
      </c>
      <c r="H7439" t="str" cm="1">
        <f t="array" aca="1" ref="H7439" ca="1">IF(INDIRECT(CELL("address",F7439))&lt;&gt;"", _xlfn.XLOOKUP(LEFT(INDIRECT(CELL("address",F7439)), 3),_FSAData!$B:$B,_FSAData!$D:$D,""), "")</f>
        <v/>
      </c>
      <c r="I7439" t="str">
        <f t="shared" ca="1" si="233"/>
        <v/>
      </c>
    </row>
    <row r="7440" spans="1:9" x14ac:dyDescent="0.3">
      <c r="A7440" t="str" cm="1">
        <f t="array" aca="1" ref="A7440" ca="1">TRIM(UPPER(LEFT(INDIRECT("'Postal Code-FSA Input'!"&amp;CELL("address",A7447)), 3)))</f>
        <v/>
      </c>
      <c r="B7440" t="str" cm="1">
        <f t="array" aca="1" ref="B7440" ca="1">IF(INDIRECT(CELL("address",A7440))&lt;&gt;"", _xlfn.XLOOKUP(INDIRECT(CELL("address",A7440)),_FSAData!$B:$B,_FSAData!$C:$C, ""),"")</f>
        <v/>
      </c>
      <c r="C7440" t="str" cm="1">
        <f t="array" aca="1" ref="C7440" ca="1">IF(INDIRECT(CELL("address",A7440))&lt;&gt;"", _xlfn.XLOOKUP(LEFT(INDIRECT(CELL("address",A7440)), 3),_FSAData!$B:$B,_FSAData!$D:$D,""), "")</f>
        <v/>
      </c>
      <c r="D7440" t="str">
        <f t="shared" ca="1" si="232"/>
        <v/>
      </c>
      <c r="F7440" t="str" cm="1">
        <f t="array" aca="1" ref="F7440" ca="1">TRIM(UPPER(LEFT(INDIRECT("'Postal Code-FSA Input'!"&amp;CELL("address",B7447)), 3)))</f>
        <v/>
      </c>
      <c r="G7440" t="str" cm="1">
        <f t="array" aca="1" ref="G7440" ca="1">IF(INDIRECT(CELL("address",F7440))&lt;&gt;"", _xlfn.XLOOKUP(INDIRECT(CELL("address",F7440)),_FSAData!$B:$B,_FSAData!$C:$C, ""),"")</f>
        <v/>
      </c>
      <c r="H7440" t="str" cm="1">
        <f t="array" aca="1" ref="H7440" ca="1">IF(INDIRECT(CELL("address",F7440))&lt;&gt;"", _xlfn.XLOOKUP(LEFT(INDIRECT(CELL("address",F7440)), 3),_FSAData!$B:$B,_FSAData!$D:$D,""), "")</f>
        <v/>
      </c>
      <c r="I7440" t="str">
        <f t="shared" ca="1" si="233"/>
        <v/>
      </c>
    </row>
    <row r="7441" spans="1:9" x14ac:dyDescent="0.3">
      <c r="A7441" t="str" cm="1">
        <f t="array" aca="1" ref="A7441" ca="1">TRIM(UPPER(LEFT(INDIRECT("'Postal Code-FSA Input'!"&amp;CELL("address",A7448)), 3)))</f>
        <v/>
      </c>
      <c r="B7441" t="str" cm="1">
        <f t="array" aca="1" ref="B7441" ca="1">IF(INDIRECT(CELL("address",A7441))&lt;&gt;"", _xlfn.XLOOKUP(INDIRECT(CELL("address",A7441)),_FSAData!$B:$B,_FSAData!$C:$C, ""),"")</f>
        <v/>
      </c>
      <c r="C7441" t="str" cm="1">
        <f t="array" aca="1" ref="C7441" ca="1">IF(INDIRECT(CELL("address",A7441))&lt;&gt;"", _xlfn.XLOOKUP(LEFT(INDIRECT(CELL("address",A7441)), 3),_FSAData!$B:$B,_FSAData!$D:$D,""), "")</f>
        <v/>
      </c>
      <c r="D7441" t="str">
        <f t="shared" ca="1" si="232"/>
        <v/>
      </c>
      <c r="F7441" t="str" cm="1">
        <f t="array" aca="1" ref="F7441" ca="1">TRIM(UPPER(LEFT(INDIRECT("'Postal Code-FSA Input'!"&amp;CELL("address",B7448)), 3)))</f>
        <v/>
      </c>
      <c r="G7441" t="str" cm="1">
        <f t="array" aca="1" ref="G7441" ca="1">IF(INDIRECT(CELL("address",F7441))&lt;&gt;"", _xlfn.XLOOKUP(INDIRECT(CELL("address",F7441)),_FSAData!$B:$B,_FSAData!$C:$C, ""),"")</f>
        <v/>
      </c>
      <c r="H7441" t="str" cm="1">
        <f t="array" aca="1" ref="H7441" ca="1">IF(INDIRECT(CELL("address",F7441))&lt;&gt;"", _xlfn.XLOOKUP(LEFT(INDIRECT(CELL("address",F7441)), 3),_FSAData!$B:$B,_FSAData!$D:$D,""), "")</f>
        <v/>
      </c>
      <c r="I7441" t="str">
        <f t="shared" ca="1" si="233"/>
        <v/>
      </c>
    </row>
    <row r="7442" spans="1:9" x14ac:dyDescent="0.3">
      <c r="A7442" t="str" cm="1">
        <f t="array" aca="1" ref="A7442" ca="1">TRIM(UPPER(LEFT(INDIRECT("'Postal Code-FSA Input'!"&amp;CELL("address",A7449)), 3)))</f>
        <v/>
      </c>
      <c r="B7442" t="str" cm="1">
        <f t="array" aca="1" ref="B7442" ca="1">IF(INDIRECT(CELL("address",A7442))&lt;&gt;"", _xlfn.XLOOKUP(INDIRECT(CELL("address",A7442)),_FSAData!$B:$B,_FSAData!$C:$C, ""),"")</f>
        <v/>
      </c>
      <c r="C7442" t="str" cm="1">
        <f t="array" aca="1" ref="C7442" ca="1">IF(INDIRECT(CELL("address",A7442))&lt;&gt;"", _xlfn.XLOOKUP(LEFT(INDIRECT(CELL("address",A7442)), 3),_FSAData!$B:$B,_FSAData!$D:$D,""), "")</f>
        <v/>
      </c>
      <c r="D7442" t="str">
        <f t="shared" ca="1" si="232"/>
        <v/>
      </c>
      <c r="F7442" t="str" cm="1">
        <f t="array" aca="1" ref="F7442" ca="1">TRIM(UPPER(LEFT(INDIRECT("'Postal Code-FSA Input'!"&amp;CELL("address",B7449)), 3)))</f>
        <v/>
      </c>
      <c r="G7442" t="str" cm="1">
        <f t="array" aca="1" ref="G7442" ca="1">IF(INDIRECT(CELL("address",F7442))&lt;&gt;"", _xlfn.XLOOKUP(INDIRECT(CELL("address",F7442)),_FSAData!$B:$B,_FSAData!$C:$C, ""),"")</f>
        <v/>
      </c>
      <c r="H7442" t="str" cm="1">
        <f t="array" aca="1" ref="H7442" ca="1">IF(INDIRECT(CELL("address",F7442))&lt;&gt;"", _xlfn.XLOOKUP(LEFT(INDIRECT(CELL("address",F7442)), 3),_FSAData!$B:$B,_FSAData!$D:$D,""), "")</f>
        <v/>
      </c>
      <c r="I7442" t="str">
        <f t="shared" ca="1" si="233"/>
        <v/>
      </c>
    </row>
    <row r="7443" spans="1:9" x14ac:dyDescent="0.3">
      <c r="A7443" t="str" cm="1">
        <f t="array" aca="1" ref="A7443" ca="1">TRIM(UPPER(LEFT(INDIRECT("'Postal Code-FSA Input'!"&amp;CELL("address",A7450)), 3)))</f>
        <v/>
      </c>
      <c r="B7443" t="str" cm="1">
        <f t="array" aca="1" ref="B7443" ca="1">IF(INDIRECT(CELL("address",A7443))&lt;&gt;"", _xlfn.XLOOKUP(INDIRECT(CELL("address",A7443)),_FSAData!$B:$B,_FSAData!$C:$C, ""),"")</f>
        <v/>
      </c>
      <c r="C7443" t="str" cm="1">
        <f t="array" aca="1" ref="C7443" ca="1">IF(INDIRECT(CELL("address",A7443))&lt;&gt;"", _xlfn.XLOOKUP(LEFT(INDIRECT(CELL("address",A7443)), 3),_FSAData!$B:$B,_FSAData!$D:$D,""), "")</f>
        <v/>
      </c>
      <c r="D7443" t="str">
        <f t="shared" ca="1" si="232"/>
        <v/>
      </c>
      <c r="F7443" t="str" cm="1">
        <f t="array" aca="1" ref="F7443" ca="1">TRIM(UPPER(LEFT(INDIRECT("'Postal Code-FSA Input'!"&amp;CELL("address",B7450)), 3)))</f>
        <v/>
      </c>
      <c r="G7443" t="str" cm="1">
        <f t="array" aca="1" ref="G7443" ca="1">IF(INDIRECT(CELL("address",F7443))&lt;&gt;"", _xlfn.XLOOKUP(INDIRECT(CELL("address",F7443)),_FSAData!$B:$B,_FSAData!$C:$C, ""),"")</f>
        <v/>
      </c>
      <c r="H7443" t="str" cm="1">
        <f t="array" aca="1" ref="H7443" ca="1">IF(INDIRECT(CELL("address",F7443))&lt;&gt;"", _xlfn.XLOOKUP(LEFT(INDIRECT(CELL("address",F7443)), 3),_FSAData!$B:$B,_FSAData!$D:$D,""), "")</f>
        <v/>
      </c>
      <c r="I7443" t="str">
        <f t="shared" ca="1" si="233"/>
        <v/>
      </c>
    </row>
    <row r="7444" spans="1:9" x14ac:dyDescent="0.3">
      <c r="A7444" t="str" cm="1">
        <f t="array" aca="1" ref="A7444" ca="1">TRIM(UPPER(LEFT(INDIRECT("'Postal Code-FSA Input'!"&amp;CELL("address",A7451)), 3)))</f>
        <v/>
      </c>
      <c r="B7444" t="str" cm="1">
        <f t="array" aca="1" ref="B7444" ca="1">IF(INDIRECT(CELL("address",A7444))&lt;&gt;"", _xlfn.XLOOKUP(INDIRECT(CELL("address",A7444)),_FSAData!$B:$B,_FSAData!$C:$C, ""),"")</f>
        <v/>
      </c>
      <c r="C7444" t="str" cm="1">
        <f t="array" aca="1" ref="C7444" ca="1">IF(INDIRECT(CELL("address",A7444))&lt;&gt;"", _xlfn.XLOOKUP(LEFT(INDIRECT(CELL("address",A7444)), 3),_FSAData!$B:$B,_FSAData!$D:$D,""), "")</f>
        <v/>
      </c>
      <c r="D7444" t="str">
        <f t="shared" ca="1" si="232"/>
        <v/>
      </c>
      <c r="F7444" t="str" cm="1">
        <f t="array" aca="1" ref="F7444" ca="1">TRIM(UPPER(LEFT(INDIRECT("'Postal Code-FSA Input'!"&amp;CELL("address",B7451)), 3)))</f>
        <v/>
      </c>
      <c r="G7444" t="str" cm="1">
        <f t="array" aca="1" ref="G7444" ca="1">IF(INDIRECT(CELL("address",F7444))&lt;&gt;"", _xlfn.XLOOKUP(INDIRECT(CELL("address",F7444)),_FSAData!$B:$B,_FSAData!$C:$C, ""),"")</f>
        <v/>
      </c>
      <c r="H7444" t="str" cm="1">
        <f t="array" aca="1" ref="H7444" ca="1">IF(INDIRECT(CELL("address",F7444))&lt;&gt;"", _xlfn.XLOOKUP(LEFT(INDIRECT(CELL("address",F7444)), 3),_FSAData!$B:$B,_FSAData!$D:$D,""), "")</f>
        <v/>
      </c>
      <c r="I7444" t="str">
        <f t="shared" ca="1" si="233"/>
        <v/>
      </c>
    </row>
    <row r="7445" spans="1:9" x14ac:dyDescent="0.3">
      <c r="A7445" t="str" cm="1">
        <f t="array" aca="1" ref="A7445" ca="1">TRIM(UPPER(LEFT(INDIRECT("'Postal Code-FSA Input'!"&amp;CELL("address",A7452)), 3)))</f>
        <v/>
      </c>
      <c r="B7445" t="str" cm="1">
        <f t="array" aca="1" ref="B7445" ca="1">IF(INDIRECT(CELL("address",A7445))&lt;&gt;"", _xlfn.XLOOKUP(INDIRECT(CELL("address",A7445)),_FSAData!$B:$B,_FSAData!$C:$C, ""),"")</f>
        <v/>
      </c>
      <c r="C7445" t="str" cm="1">
        <f t="array" aca="1" ref="C7445" ca="1">IF(INDIRECT(CELL("address",A7445))&lt;&gt;"", _xlfn.XLOOKUP(LEFT(INDIRECT(CELL("address",A7445)), 3),_FSAData!$B:$B,_FSAData!$D:$D,""), "")</f>
        <v/>
      </c>
      <c r="D7445" t="str">
        <f t="shared" ca="1" si="232"/>
        <v/>
      </c>
      <c r="F7445" t="str" cm="1">
        <f t="array" aca="1" ref="F7445" ca="1">TRIM(UPPER(LEFT(INDIRECT("'Postal Code-FSA Input'!"&amp;CELL("address",B7452)), 3)))</f>
        <v/>
      </c>
      <c r="G7445" t="str" cm="1">
        <f t="array" aca="1" ref="G7445" ca="1">IF(INDIRECT(CELL("address",F7445))&lt;&gt;"", _xlfn.XLOOKUP(INDIRECT(CELL("address",F7445)),_FSAData!$B:$B,_FSAData!$C:$C, ""),"")</f>
        <v/>
      </c>
      <c r="H7445" t="str" cm="1">
        <f t="array" aca="1" ref="H7445" ca="1">IF(INDIRECT(CELL("address",F7445))&lt;&gt;"", _xlfn.XLOOKUP(LEFT(INDIRECT(CELL("address",F7445)), 3),_FSAData!$B:$B,_FSAData!$D:$D,""), "")</f>
        <v/>
      </c>
      <c r="I7445" t="str">
        <f t="shared" ca="1" si="233"/>
        <v/>
      </c>
    </row>
    <row r="7446" spans="1:9" x14ac:dyDescent="0.3">
      <c r="A7446" t="str" cm="1">
        <f t="array" aca="1" ref="A7446" ca="1">TRIM(UPPER(LEFT(INDIRECT("'Postal Code-FSA Input'!"&amp;CELL("address",A7453)), 3)))</f>
        <v/>
      </c>
      <c r="B7446" t="str" cm="1">
        <f t="array" aca="1" ref="B7446" ca="1">IF(INDIRECT(CELL("address",A7446))&lt;&gt;"", _xlfn.XLOOKUP(INDIRECT(CELL("address",A7446)),_FSAData!$B:$B,_FSAData!$C:$C, ""),"")</f>
        <v/>
      </c>
      <c r="C7446" t="str" cm="1">
        <f t="array" aca="1" ref="C7446" ca="1">IF(INDIRECT(CELL("address",A7446))&lt;&gt;"", _xlfn.XLOOKUP(LEFT(INDIRECT(CELL("address",A7446)), 3),_FSAData!$B:$B,_FSAData!$D:$D,""), "")</f>
        <v/>
      </c>
      <c r="D7446" t="str">
        <f t="shared" ca="1" si="232"/>
        <v/>
      </c>
      <c r="F7446" t="str" cm="1">
        <f t="array" aca="1" ref="F7446" ca="1">TRIM(UPPER(LEFT(INDIRECT("'Postal Code-FSA Input'!"&amp;CELL("address",B7453)), 3)))</f>
        <v/>
      </c>
      <c r="G7446" t="str" cm="1">
        <f t="array" aca="1" ref="G7446" ca="1">IF(INDIRECT(CELL("address",F7446))&lt;&gt;"", _xlfn.XLOOKUP(INDIRECT(CELL("address",F7446)),_FSAData!$B:$B,_FSAData!$C:$C, ""),"")</f>
        <v/>
      </c>
      <c r="H7446" t="str" cm="1">
        <f t="array" aca="1" ref="H7446" ca="1">IF(INDIRECT(CELL("address",F7446))&lt;&gt;"", _xlfn.XLOOKUP(LEFT(INDIRECT(CELL("address",F7446)), 3),_FSAData!$B:$B,_FSAData!$D:$D,""), "")</f>
        <v/>
      </c>
      <c r="I7446" t="str">
        <f t="shared" ca="1" si="233"/>
        <v/>
      </c>
    </row>
    <row r="7447" spans="1:9" x14ac:dyDescent="0.3">
      <c r="A7447" t="str" cm="1">
        <f t="array" aca="1" ref="A7447" ca="1">TRIM(UPPER(LEFT(INDIRECT("'Postal Code-FSA Input'!"&amp;CELL("address",A7454)), 3)))</f>
        <v/>
      </c>
      <c r="B7447" t="str" cm="1">
        <f t="array" aca="1" ref="B7447" ca="1">IF(INDIRECT(CELL("address",A7447))&lt;&gt;"", _xlfn.XLOOKUP(INDIRECT(CELL("address",A7447)),_FSAData!$B:$B,_FSAData!$C:$C, ""),"")</f>
        <v/>
      </c>
      <c r="C7447" t="str" cm="1">
        <f t="array" aca="1" ref="C7447" ca="1">IF(INDIRECT(CELL("address",A7447))&lt;&gt;"", _xlfn.XLOOKUP(LEFT(INDIRECT(CELL("address",A7447)), 3),_FSAData!$B:$B,_FSAData!$D:$D,""), "")</f>
        <v/>
      </c>
      <c r="D7447" t="str">
        <f t="shared" ca="1" si="232"/>
        <v/>
      </c>
      <c r="F7447" t="str" cm="1">
        <f t="array" aca="1" ref="F7447" ca="1">TRIM(UPPER(LEFT(INDIRECT("'Postal Code-FSA Input'!"&amp;CELL("address",B7454)), 3)))</f>
        <v/>
      </c>
      <c r="G7447" t="str" cm="1">
        <f t="array" aca="1" ref="G7447" ca="1">IF(INDIRECT(CELL("address",F7447))&lt;&gt;"", _xlfn.XLOOKUP(INDIRECT(CELL("address",F7447)),_FSAData!$B:$B,_FSAData!$C:$C, ""),"")</f>
        <v/>
      </c>
      <c r="H7447" t="str" cm="1">
        <f t="array" aca="1" ref="H7447" ca="1">IF(INDIRECT(CELL("address",F7447))&lt;&gt;"", _xlfn.XLOOKUP(LEFT(INDIRECT(CELL("address",F7447)), 3),_FSAData!$B:$B,_FSAData!$D:$D,""), "")</f>
        <v/>
      </c>
      <c r="I7447" t="str">
        <f t="shared" ca="1" si="233"/>
        <v/>
      </c>
    </row>
    <row r="7448" spans="1:9" x14ac:dyDescent="0.3">
      <c r="A7448" t="str" cm="1">
        <f t="array" aca="1" ref="A7448" ca="1">TRIM(UPPER(LEFT(INDIRECT("'Postal Code-FSA Input'!"&amp;CELL("address",A7455)), 3)))</f>
        <v/>
      </c>
      <c r="B7448" t="str" cm="1">
        <f t="array" aca="1" ref="B7448" ca="1">IF(INDIRECT(CELL("address",A7448))&lt;&gt;"", _xlfn.XLOOKUP(INDIRECT(CELL("address",A7448)),_FSAData!$B:$B,_FSAData!$C:$C, ""),"")</f>
        <v/>
      </c>
      <c r="C7448" t="str" cm="1">
        <f t="array" aca="1" ref="C7448" ca="1">IF(INDIRECT(CELL("address",A7448))&lt;&gt;"", _xlfn.XLOOKUP(LEFT(INDIRECT(CELL("address",A7448)), 3),_FSAData!$B:$B,_FSAData!$D:$D,""), "")</f>
        <v/>
      </c>
      <c r="D7448" t="str">
        <f t="shared" ca="1" si="232"/>
        <v/>
      </c>
      <c r="F7448" t="str" cm="1">
        <f t="array" aca="1" ref="F7448" ca="1">TRIM(UPPER(LEFT(INDIRECT("'Postal Code-FSA Input'!"&amp;CELL("address",B7455)), 3)))</f>
        <v/>
      </c>
      <c r="G7448" t="str" cm="1">
        <f t="array" aca="1" ref="G7448" ca="1">IF(INDIRECT(CELL("address",F7448))&lt;&gt;"", _xlfn.XLOOKUP(INDIRECT(CELL("address",F7448)),_FSAData!$B:$B,_FSAData!$C:$C, ""),"")</f>
        <v/>
      </c>
      <c r="H7448" t="str" cm="1">
        <f t="array" aca="1" ref="H7448" ca="1">IF(INDIRECT(CELL("address",F7448))&lt;&gt;"", _xlfn.XLOOKUP(LEFT(INDIRECT(CELL("address",F7448)), 3),_FSAData!$B:$B,_FSAData!$D:$D,""), "")</f>
        <v/>
      </c>
      <c r="I7448" t="str">
        <f t="shared" ca="1" si="233"/>
        <v/>
      </c>
    </row>
    <row r="7449" spans="1:9" x14ac:dyDescent="0.3">
      <c r="A7449" t="str" cm="1">
        <f t="array" aca="1" ref="A7449" ca="1">TRIM(UPPER(LEFT(INDIRECT("'Postal Code-FSA Input'!"&amp;CELL("address",A7456)), 3)))</f>
        <v/>
      </c>
      <c r="B7449" t="str" cm="1">
        <f t="array" aca="1" ref="B7449" ca="1">IF(INDIRECT(CELL("address",A7449))&lt;&gt;"", _xlfn.XLOOKUP(INDIRECT(CELL("address",A7449)),_FSAData!$B:$B,_FSAData!$C:$C, ""),"")</f>
        <v/>
      </c>
      <c r="C7449" t="str" cm="1">
        <f t="array" aca="1" ref="C7449" ca="1">IF(INDIRECT(CELL("address",A7449))&lt;&gt;"", _xlfn.XLOOKUP(LEFT(INDIRECT(CELL("address",A7449)), 3),_FSAData!$B:$B,_FSAData!$D:$D,""), "")</f>
        <v/>
      </c>
      <c r="D7449" t="str">
        <f t="shared" ca="1" si="232"/>
        <v/>
      </c>
      <c r="F7449" t="str" cm="1">
        <f t="array" aca="1" ref="F7449" ca="1">TRIM(UPPER(LEFT(INDIRECT("'Postal Code-FSA Input'!"&amp;CELL("address",B7456)), 3)))</f>
        <v/>
      </c>
      <c r="G7449" t="str" cm="1">
        <f t="array" aca="1" ref="G7449" ca="1">IF(INDIRECT(CELL("address",F7449))&lt;&gt;"", _xlfn.XLOOKUP(INDIRECT(CELL("address",F7449)),_FSAData!$B:$B,_FSAData!$C:$C, ""),"")</f>
        <v/>
      </c>
      <c r="H7449" t="str" cm="1">
        <f t="array" aca="1" ref="H7449" ca="1">IF(INDIRECT(CELL("address",F7449))&lt;&gt;"", _xlfn.XLOOKUP(LEFT(INDIRECT(CELL("address",F7449)), 3),_FSAData!$B:$B,_FSAData!$D:$D,""), "")</f>
        <v/>
      </c>
      <c r="I7449" t="str">
        <f t="shared" ca="1" si="233"/>
        <v/>
      </c>
    </row>
    <row r="7450" spans="1:9" x14ac:dyDescent="0.3">
      <c r="A7450" t="str" cm="1">
        <f t="array" aca="1" ref="A7450" ca="1">TRIM(UPPER(LEFT(INDIRECT("'Postal Code-FSA Input'!"&amp;CELL("address",A7457)), 3)))</f>
        <v/>
      </c>
      <c r="B7450" t="str" cm="1">
        <f t="array" aca="1" ref="B7450" ca="1">IF(INDIRECT(CELL("address",A7450))&lt;&gt;"", _xlfn.XLOOKUP(INDIRECT(CELL("address",A7450)),_FSAData!$B:$B,_FSAData!$C:$C, ""),"")</f>
        <v/>
      </c>
      <c r="C7450" t="str" cm="1">
        <f t="array" aca="1" ref="C7450" ca="1">IF(INDIRECT(CELL("address",A7450))&lt;&gt;"", _xlfn.XLOOKUP(LEFT(INDIRECT(CELL("address",A7450)), 3),_FSAData!$B:$B,_FSAData!$D:$D,""), "")</f>
        <v/>
      </c>
      <c r="D7450" t="str">
        <f t="shared" ca="1" si="232"/>
        <v/>
      </c>
      <c r="F7450" t="str" cm="1">
        <f t="array" aca="1" ref="F7450" ca="1">TRIM(UPPER(LEFT(INDIRECT("'Postal Code-FSA Input'!"&amp;CELL("address",B7457)), 3)))</f>
        <v/>
      </c>
      <c r="G7450" t="str" cm="1">
        <f t="array" aca="1" ref="G7450" ca="1">IF(INDIRECT(CELL("address",F7450))&lt;&gt;"", _xlfn.XLOOKUP(INDIRECT(CELL("address",F7450)),_FSAData!$B:$B,_FSAData!$C:$C, ""),"")</f>
        <v/>
      </c>
      <c r="H7450" t="str" cm="1">
        <f t="array" aca="1" ref="H7450" ca="1">IF(INDIRECT(CELL("address",F7450))&lt;&gt;"", _xlfn.XLOOKUP(LEFT(INDIRECT(CELL("address",F7450)), 3),_FSAData!$B:$B,_FSAData!$D:$D,""), "")</f>
        <v/>
      </c>
      <c r="I7450" t="str">
        <f t="shared" ca="1" si="233"/>
        <v/>
      </c>
    </row>
    <row r="7451" spans="1:9" x14ac:dyDescent="0.3">
      <c r="A7451" t="str" cm="1">
        <f t="array" aca="1" ref="A7451" ca="1">TRIM(UPPER(LEFT(INDIRECT("'Postal Code-FSA Input'!"&amp;CELL("address",A7458)), 3)))</f>
        <v/>
      </c>
      <c r="B7451" t="str" cm="1">
        <f t="array" aca="1" ref="B7451" ca="1">IF(INDIRECT(CELL("address",A7451))&lt;&gt;"", _xlfn.XLOOKUP(INDIRECT(CELL("address",A7451)),_FSAData!$B:$B,_FSAData!$C:$C, ""),"")</f>
        <v/>
      </c>
      <c r="C7451" t="str" cm="1">
        <f t="array" aca="1" ref="C7451" ca="1">IF(INDIRECT(CELL("address",A7451))&lt;&gt;"", _xlfn.XLOOKUP(LEFT(INDIRECT(CELL("address",A7451)), 3),_FSAData!$B:$B,_FSAData!$D:$D,""), "")</f>
        <v/>
      </c>
      <c r="D7451" t="str">
        <f t="shared" ca="1" si="232"/>
        <v/>
      </c>
      <c r="F7451" t="str" cm="1">
        <f t="array" aca="1" ref="F7451" ca="1">TRIM(UPPER(LEFT(INDIRECT("'Postal Code-FSA Input'!"&amp;CELL("address",B7458)), 3)))</f>
        <v/>
      </c>
      <c r="G7451" t="str" cm="1">
        <f t="array" aca="1" ref="G7451" ca="1">IF(INDIRECT(CELL("address",F7451))&lt;&gt;"", _xlfn.XLOOKUP(INDIRECT(CELL("address",F7451)),_FSAData!$B:$B,_FSAData!$C:$C, ""),"")</f>
        <v/>
      </c>
      <c r="H7451" t="str" cm="1">
        <f t="array" aca="1" ref="H7451" ca="1">IF(INDIRECT(CELL("address",F7451))&lt;&gt;"", _xlfn.XLOOKUP(LEFT(INDIRECT(CELL("address",F7451)), 3),_FSAData!$B:$B,_FSAData!$D:$D,""), "")</f>
        <v/>
      </c>
      <c r="I7451" t="str">
        <f t="shared" ca="1" si="233"/>
        <v/>
      </c>
    </row>
    <row r="7452" spans="1:9" x14ac:dyDescent="0.3">
      <c r="A7452" t="str" cm="1">
        <f t="array" aca="1" ref="A7452" ca="1">TRIM(UPPER(LEFT(INDIRECT("'Postal Code-FSA Input'!"&amp;CELL("address",A7459)), 3)))</f>
        <v/>
      </c>
      <c r="B7452" t="str" cm="1">
        <f t="array" aca="1" ref="B7452" ca="1">IF(INDIRECT(CELL("address",A7452))&lt;&gt;"", _xlfn.XLOOKUP(INDIRECT(CELL("address",A7452)),_FSAData!$B:$B,_FSAData!$C:$C, ""),"")</f>
        <v/>
      </c>
      <c r="C7452" t="str" cm="1">
        <f t="array" aca="1" ref="C7452" ca="1">IF(INDIRECT(CELL("address",A7452))&lt;&gt;"", _xlfn.XLOOKUP(LEFT(INDIRECT(CELL("address",A7452)), 3),_FSAData!$B:$B,_FSAData!$D:$D,""), "")</f>
        <v/>
      </c>
      <c r="D7452" t="str">
        <f t="shared" ca="1" si="232"/>
        <v/>
      </c>
      <c r="F7452" t="str" cm="1">
        <f t="array" aca="1" ref="F7452" ca="1">TRIM(UPPER(LEFT(INDIRECT("'Postal Code-FSA Input'!"&amp;CELL("address",B7459)), 3)))</f>
        <v/>
      </c>
      <c r="G7452" t="str" cm="1">
        <f t="array" aca="1" ref="G7452" ca="1">IF(INDIRECT(CELL("address",F7452))&lt;&gt;"", _xlfn.XLOOKUP(INDIRECT(CELL("address",F7452)),_FSAData!$B:$B,_FSAData!$C:$C, ""),"")</f>
        <v/>
      </c>
      <c r="H7452" t="str" cm="1">
        <f t="array" aca="1" ref="H7452" ca="1">IF(INDIRECT(CELL("address",F7452))&lt;&gt;"", _xlfn.XLOOKUP(LEFT(INDIRECT(CELL("address",F7452)), 3),_FSAData!$B:$B,_FSAData!$D:$D,""), "")</f>
        <v/>
      </c>
      <c r="I7452" t="str">
        <f t="shared" ca="1" si="233"/>
        <v/>
      </c>
    </row>
    <row r="7453" spans="1:9" x14ac:dyDescent="0.3">
      <c r="A7453" t="str" cm="1">
        <f t="array" aca="1" ref="A7453" ca="1">TRIM(UPPER(LEFT(INDIRECT("'Postal Code-FSA Input'!"&amp;CELL("address",A7460)), 3)))</f>
        <v/>
      </c>
      <c r="B7453" t="str" cm="1">
        <f t="array" aca="1" ref="B7453" ca="1">IF(INDIRECT(CELL("address",A7453))&lt;&gt;"", _xlfn.XLOOKUP(INDIRECT(CELL("address",A7453)),_FSAData!$B:$B,_FSAData!$C:$C, ""),"")</f>
        <v/>
      </c>
      <c r="C7453" t="str" cm="1">
        <f t="array" aca="1" ref="C7453" ca="1">IF(INDIRECT(CELL("address",A7453))&lt;&gt;"", _xlfn.XLOOKUP(LEFT(INDIRECT(CELL("address",A7453)), 3),_FSAData!$B:$B,_FSAData!$D:$D,""), "")</f>
        <v/>
      </c>
      <c r="D7453" t="str">
        <f t="shared" ca="1" si="232"/>
        <v/>
      </c>
      <c r="F7453" t="str" cm="1">
        <f t="array" aca="1" ref="F7453" ca="1">TRIM(UPPER(LEFT(INDIRECT("'Postal Code-FSA Input'!"&amp;CELL("address",B7460)), 3)))</f>
        <v/>
      </c>
      <c r="G7453" t="str" cm="1">
        <f t="array" aca="1" ref="G7453" ca="1">IF(INDIRECT(CELL("address",F7453))&lt;&gt;"", _xlfn.XLOOKUP(INDIRECT(CELL("address",F7453)),_FSAData!$B:$B,_FSAData!$C:$C, ""),"")</f>
        <v/>
      </c>
      <c r="H7453" t="str" cm="1">
        <f t="array" aca="1" ref="H7453" ca="1">IF(INDIRECT(CELL("address",F7453))&lt;&gt;"", _xlfn.XLOOKUP(LEFT(INDIRECT(CELL("address",F7453)), 3),_FSAData!$B:$B,_FSAData!$D:$D,""), "")</f>
        <v/>
      </c>
      <c r="I7453" t="str">
        <f t="shared" ca="1" si="233"/>
        <v/>
      </c>
    </row>
    <row r="7454" spans="1:9" x14ac:dyDescent="0.3">
      <c r="A7454" t="str" cm="1">
        <f t="array" aca="1" ref="A7454" ca="1">TRIM(UPPER(LEFT(INDIRECT("'Postal Code-FSA Input'!"&amp;CELL("address",A7461)), 3)))</f>
        <v/>
      </c>
      <c r="B7454" t="str" cm="1">
        <f t="array" aca="1" ref="B7454" ca="1">IF(INDIRECT(CELL("address",A7454))&lt;&gt;"", _xlfn.XLOOKUP(INDIRECT(CELL("address",A7454)),_FSAData!$B:$B,_FSAData!$C:$C, ""),"")</f>
        <v/>
      </c>
      <c r="C7454" t="str" cm="1">
        <f t="array" aca="1" ref="C7454" ca="1">IF(INDIRECT(CELL("address",A7454))&lt;&gt;"", _xlfn.XLOOKUP(LEFT(INDIRECT(CELL("address",A7454)), 3),_FSAData!$B:$B,_FSAData!$D:$D,""), "")</f>
        <v/>
      </c>
      <c r="D7454" t="str">
        <f t="shared" ca="1" si="232"/>
        <v/>
      </c>
      <c r="F7454" t="str" cm="1">
        <f t="array" aca="1" ref="F7454" ca="1">TRIM(UPPER(LEFT(INDIRECT("'Postal Code-FSA Input'!"&amp;CELL("address",B7461)), 3)))</f>
        <v/>
      </c>
      <c r="G7454" t="str" cm="1">
        <f t="array" aca="1" ref="G7454" ca="1">IF(INDIRECT(CELL("address",F7454))&lt;&gt;"", _xlfn.XLOOKUP(INDIRECT(CELL("address",F7454)),_FSAData!$B:$B,_FSAData!$C:$C, ""),"")</f>
        <v/>
      </c>
      <c r="H7454" t="str" cm="1">
        <f t="array" aca="1" ref="H7454" ca="1">IF(INDIRECT(CELL("address",F7454))&lt;&gt;"", _xlfn.XLOOKUP(LEFT(INDIRECT(CELL("address",F7454)), 3),_FSAData!$B:$B,_FSAData!$D:$D,""), "")</f>
        <v/>
      </c>
      <c r="I7454" t="str">
        <f t="shared" ca="1" si="233"/>
        <v/>
      </c>
    </row>
    <row r="7455" spans="1:9" x14ac:dyDescent="0.3">
      <c r="A7455" t="str" cm="1">
        <f t="array" aca="1" ref="A7455" ca="1">TRIM(UPPER(LEFT(INDIRECT("'Postal Code-FSA Input'!"&amp;CELL("address",A7462)), 3)))</f>
        <v/>
      </c>
      <c r="B7455" t="str" cm="1">
        <f t="array" aca="1" ref="B7455" ca="1">IF(INDIRECT(CELL("address",A7455))&lt;&gt;"", _xlfn.XLOOKUP(INDIRECT(CELL("address",A7455)),_FSAData!$B:$B,_FSAData!$C:$C, ""),"")</f>
        <v/>
      </c>
      <c r="C7455" t="str" cm="1">
        <f t="array" aca="1" ref="C7455" ca="1">IF(INDIRECT(CELL("address",A7455))&lt;&gt;"", _xlfn.XLOOKUP(LEFT(INDIRECT(CELL("address",A7455)), 3),_FSAData!$B:$B,_FSAData!$D:$D,""), "")</f>
        <v/>
      </c>
      <c r="D7455" t="str">
        <f t="shared" ca="1" si="232"/>
        <v/>
      </c>
      <c r="F7455" t="str" cm="1">
        <f t="array" aca="1" ref="F7455" ca="1">TRIM(UPPER(LEFT(INDIRECT("'Postal Code-FSA Input'!"&amp;CELL("address",B7462)), 3)))</f>
        <v/>
      </c>
      <c r="G7455" t="str" cm="1">
        <f t="array" aca="1" ref="G7455" ca="1">IF(INDIRECT(CELL("address",F7455))&lt;&gt;"", _xlfn.XLOOKUP(INDIRECT(CELL("address",F7455)),_FSAData!$B:$B,_FSAData!$C:$C, ""),"")</f>
        <v/>
      </c>
      <c r="H7455" t="str" cm="1">
        <f t="array" aca="1" ref="H7455" ca="1">IF(INDIRECT(CELL("address",F7455))&lt;&gt;"", _xlfn.XLOOKUP(LEFT(INDIRECT(CELL("address",F7455)), 3),_FSAData!$B:$B,_FSAData!$D:$D,""), "")</f>
        <v/>
      </c>
      <c r="I7455" t="str">
        <f t="shared" ca="1" si="233"/>
        <v/>
      </c>
    </row>
    <row r="7456" spans="1:9" x14ac:dyDescent="0.3">
      <c r="A7456" t="str" cm="1">
        <f t="array" aca="1" ref="A7456" ca="1">TRIM(UPPER(LEFT(INDIRECT("'Postal Code-FSA Input'!"&amp;CELL("address",A7463)), 3)))</f>
        <v/>
      </c>
      <c r="B7456" t="str" cm="1">
        <f t="array" aca="1" ref="B7456" ca="1">IF(INDIRECT(CELL("address",A7456))&lt;&gt;"", _xlfn.XLOOKUP(INDIRECT(CELL("address",A7456)),_FSAData!$B:$B,_FSAData!$C:$C, ""),"")</f>
        <v/>
      </c>
      <c r="C7456" t="str" cm="1">
        <f t="array" aca="1" ref="C7456" ca="1">IF(INDIRECT(CELL("address",A7456))&lt;&gt;"", _xlfn.XLOOKUP(LEFT(INDIRECT(CELL("address",A7456)), 3),_FSAData!$B:$B,_FSAData!$D:$D,""), "")</f>
        <v/>
      </c>
      <c r="D7456" t="str">
        <f t="shared" ca="1" si="232"/>
        <v/>
      </c>
      <c r="F7456" t="str" cm="1">
        <f t="array" aca="1" ref="F7456" ca="1">TRIM(UPPER(LEFT(INDIRECT("'Postal Code-FSA Input'!"&amp;CELL("address",B7463)), 3)))</f>
        <v/>
      </c>
      <c r="G7456" t="str" cm="1">
        <f t="array" aca="1" ref="G7456" ca="1">IF(INDIRECT(CELL("address",F7456))&lt;&gt;"", _xlfn.XLOOKUP(INDIRECT(CELL("address",F7456)),_FSAData!$B:$B,_FSAData!$C:$C, ""),"")</f>
        <v/>
      </c>
      <c r="H7456" t="str" cm="1">
        <f t="array" aca="1" ref="H7456" ca="1">IF(INDIRECT(CELL("address",F7456))&lt;&gt;"", _xlfn.XLOOKUP(LEFT(INDIRECT(CELL("address",F7456)), 3),_FSAData!$B:$B,_FSAData!$D:$D,""), "")</f>
        <v/>
      </c>
      <c r="I7456" t="str">
        <f t="shared" ca="1" si="233"/>
        <v/>
      </c>
    </row>
    <row r="7457" spans="1:9" x14ac:dyDescent="0.3">
      <c r="A7457" t="str" cm="1">
        <f t="array" aca="1" ref="A7457" ca="1">TRIM(UPPER(LEFT(INDIRECT("'Postal Code-FSA Input'!"&amp;CELL("address",A7464)), 3)))</f>
        <v/>
      </c>
      <c r="B7457" t="str" cm="1">
        <f t="array" aca="1" ref="B7457" ca="1">IF(INDIRECT(CELL("address",A7457))&lt;&gt;"", _xlfn.XLOOKUP(INDIRECT(CELL("address",A7457)),_FSAData!$B:$B,_FSAData!$C:$C, ""),"")</f>
        <v/>
      </c>
      <c r="C7457" t="str" cm="1">
        <f t="array" aca="1" ref="C7457" ca="1">IF(INDIRECT(CELL("address",A7457))&lt;&gt;"", _xlfn.XLOOKUP(LEFT(INDIRECT(CELL("address",A7457)), 3),_FSAData!$B:$B,_FSAData!$D:$D,""), "")</f>
        <v/>
      </c>
      <c r="D7457" t="str">
        <f t="shared" ca="1" si="232"/>
        <v/>
      </c>
      <c r="F7457" t="str" cm="1">
        <f t="array" aca="1" ref="F7457" ca="1">TRIM(UPPER(LEFT(INDIRECT("'Postal Code-FSA Input'!"&amp;CELL("address",B7464)), 3)))</f>
        <v/>
      </c>
      <c r="G7457" t="str" cm="1">
        <f t="array" aca="1" ref="G7457" ca="1">IF(INDIRECT(CELL("address",F7457))&lt;&gt;"", _xlfn.XLOOKUP(INDIRECT(CELL("address",F7457)),_FSAData!$B:$B,_FSAData!$C:$C, ""),"")</f>
        <v/>
      </c>
      <c r="H7457" t="str" cm="1">
        <f t="array" aca="1" ref="H7457" ca="1">IF(INDIRECT(CELL("address",F7457))&lt;&gt;"", _xlfn.XLOOKUP(LEFT(INDIRECT(CELL("address",F7457)), 3),_FSAData!$B:$B,_FSAData!$D:$D,""), "")</f>
        <v/>
      </c>
      <c r="I7457" t="str">
        <f t="shared" ca="1" si="233"/>
        <v/>
      </c>
    </row>
    <row r="7458" spans="1:9" x14ac:dyDescent="0.3">
      <c r="A7458" t="str" cm="1">
        <f t="array" aca="1" ref="A7458" ca="1">TRIM(UPPER(LEFT(INDIRECT("'Postal Code-FSA Input'!"&amp;CELL("address",A7465)), 3)))</f>
        <v/>
      </c>
      <c r="B7458" t="str" cm="1">
        <f t="array" aca="1" ref="B7458" ca="1">IF(INDIRECT(CELL("address",A7458))&lt;&gt;"", _xlfn.XLOOKUP(INDIRECT(CELL("address",A7458)),_FSAData!$B:$B,_FSAData!$C:$C, ""),"")</f>
        <v/>
      </c>
      <c r="C7458" t="str" cm="1">
        <f t="array" aca="1" ref="C7458" ca="1">IF(INDIRECT(CELL("address",A7458))&lt;&gt;"", _xlfn.XLOOKUP(LEFT(INDIRECT(CELL("address",A7458)), 3),_FSAData!$B:$B,_FSAData!$D:$D,""), "")</f>
        <v/>
      </c>
      <c r="D7458" t="str">
        <f t="shared" ca="1" si="232"/>
        <v/>
      </c>
      <c r="F7458" t="str" cm="1">
        <f t="array" aca="1" ref="F7458" ca="1">TRIM(UPPER(LEFT(INDIRECT("'Postal Code-FSA Input'!"&amp;CELL("address",B7465)), 3)))</f>
        <v/>
      </c>
      <c r="G7458" t="str" cm="1">
        <f t="array" aca="1" ref="G7458" ca="1">IF(INDIRECT(CELL("address",F7458))&lt;&gt;"", _xlfn.XLOOKUP(INDIRECT(CELL("address",F7458)),_FSAData!$B:$B,_FSAData!$C:$C, ""),"")</f>
        <v/>
      </c>
      <c r="H7458" t="str" cm="1">
        <f t="array" aca="1" ref="H7458" ca="1">IF(INDIRECT(CELL("address",F7458))&lt;&gt;"", _xlfn.XLOOKUP(LEFT(INDIRECT(CELL("address",F7458)), 3),_FSAData!$B:$B,_FSAData!$D:$D,""), "")</f>
        <v/>
      </c>
      <c r="I7458" t="str">
        <f t="shared" ca="1" si="233"/>
        <v/>
      </c>
    </row>
    <row r="7459" spans="1:9" x14ac:dyDescent="0.3">
      <c r="A7459" t="str" cm="1">
        <f t="array" aca="1" ref="A7459" ca="1">TRIM(UPPER(LEFT(INDIRECT("'Postal Code-FSA Input'!"&amp;CELL("address",A7466)), 3)))</f>
        <v/>
      </c>
      <c r="B7459" t="str" cm="1">
        <f t="array" aca="1" ref="B7459" ca="1">IF(INDIRECT(CELL("address",A7459))&lt;&gt;"", _xlfn.XLOOKUP(INDIRECT(CELL("address",A7459)),_FSAData!$B:$B,_FSAData!$C:$C, ""),"")</f>
        <v/>
      </c>
      <c r="C7459" t="str" cm="1">
        <f t="array" aca="1" ref="C7459" ca="1">IF(INDIRECT(CELL("address",A7459))&lt;&gt;"", _xlfn.XLOOKUP(LEFT(INDIRECT(CELL("address",A7459)), 3),_FSAData!$B:$B,_FSAData!$D:$D,""), "")</f>
        <v/>
      </c>
      <c r="D7459" t="str">
        <f t="shared" ca="1" si="232"/>
        <v/>
      </c>
      <c r="F7459" t="str" cm="1">
        <f t="array" aca="1" ref="F7459" ca="1">TRIM(UPPER(LEFT(INDIRECT("'Postal Code-FSA Input'!"&amp;CELL("address",B7466)), 3)))</f>
        <v/>
      </c>
      <c r="G7459" t="str" cm="1">
        <f t="array" aca="1" ref="G7459" ca="1">IF(INDIRECT(CELL("address",F7459))&lt;&gt;"", _xlfn.XLOOKUP(INDIRECT(CELL("address",F7459)),_FSAData!$B:$B,_FSAData!$C:$C, ""),"")</f>
        <v/>
      </c>
      <c r="H7459" t="str" cm="1">
        <f t="array" aca="1" ref="H7459" ca="1">IF(INDIRECT(CELL("address",F7459))&lt;&gt;"", _xlfn.XLOOKUP(LEFT(INDIRECT(CELL("address",F7459)), 3),_FSAData!$B:$B,_FSAData!$D:$D,""), "")</f>
        <v/>
      </c>
      <c r="I7459" t="str">
        <f t="shared" ca="1" si="233"/>
        <v/>
      </c>
    </row>
    <row r="7460" spans="1:9" x14ac:dyDescent="0.3">
      <c r="A7460" t="str" cm="1">
        <f t="array" aca="1" ref="A7460" ca="1">TRIM(UPPER(LEFT(INDIRECT("'Postal Code-FSA Input'!"&amp;CELL("address",A7467)), 3)))</f>
        <v/>
      </c>
      <c r="B7460" t="str" cm="1">
        <f t="array" aca="1" ref="B7460" ca="1">IF(INDIRECT(CELL("address",A7460))&lt;&gt;"", _xlfn.XLOOKUP(INDIRECT(CELL("address",A7460)),_FSAData!$B:$B,_FSAData!$C:$C, ""),"")</f>
        <v/>
      </c>
      <c r="C7460" t="str" cm="1">
        <f t="array" aca="1" ref="C7460" ca="1">IF(INDIRECT(CELL("address",A7460))&lt;&gt;"", _xlfn.XLOOKUP(LEFT(INDIRECT(CELL("address",A7460)), 3),_FSAData!$B:$B,_FSAData!$D:$D,""), "")</f>
        <v/>
      </c>
      <c r="D7460" t="str">
        <f t="shared" ca="1" si="232"/>
        <v/>
      </c>
      <c r="F7460" t="str" cm="1">
        <f t="array" aca="1" ref="F7460" ca="1">TRIM(UPPER(LEFT(INDIRECT("'Postal Code-FSA Input'!"&amp;CELL("address",B7467)), 3)))</f>
        <v/>
      </c>
      <c r="G7460" t="str" cm="1">
        <f t="array" aca="1" ref="G7460" ca="1">IF(INDIRECT(CELL("address",F7460))&lt;&gt;"", _xlfn.XLOOKUP(INDIRECT(CELL("address",F7460)),_FSAData!$B:$B,_FSAData!$C:$C, ""),"")</f>
        <v/>
      </c>
      <c r="H7460" t="str" cm="1">
        <f t="array" aca="1" ref="H7460" ca="1">IF(INDIRECT(CELL("address",F7460))&lt;&gt;"", _xlfn.XLOOKUP(LEFT(INDIRECT(CELL("address",F7460)), 3),_FSAData!$B:$B,_FSAData!$D:$D,""), "")</f>
        <v/>
      </c>
      <c r="I7460" t="str">
        <f t="shared" ca="1" si="233"/>
        <v/>
      </c>
    </row>
    <row r="7461" spans="1:9" x14ac:dyDescent="0.3">
      <c r="A7461" t="str" cm="1">
        <f t="array" aca="1" ref="A7461" ca="1">TRIM(UPPER(LEFT(INDIRECT("'Postal Code-FSA Input'!"&amp;CELL("address",A7468)), 3)))</f>
        <v/>
      </c>
      <c r="B7461" t="str" cm="1">
        <f t="array" aca="1" ref="B7461" ca="1">IF(INDIRECT(CELL("address",A7461))&lt;&gt;"", _xlfn.XLOOKUP(INDIRECT(CELL("address",A7461)),_FSAData!$B:$B,_FSAData!$C:$C, ""),"")</f>
        <v/>
      </c>
      <c r="C7461" t="str" cm="1">
        <f t="array" aca="1" ref="C7461" ca="1">IF(INDIRECT(CELL("address",A7461))&lt;&gt;"", _xlfn.XLOOKUP(LEFT(INDIRECT(CELL("address",A7461)), 3),_FSAData!$B:$B,_FSAData!$D:$D,""), "")</f>
        <v/>
      </c>
      <c r="D7461" t="str">
        <f t="shared" ca="1" si="232"/>
        <v/>
      </c>
      <c r="F7461" t="str" cm="1">
        <f t="array" aca="1" ref="F7461" ca="1">TRIM(UPPER(LEFT(INDIRECT("'Postal Code-FSA Input'!"&amp;CELL("address",B7468)), 3)))</f>
        <v/>
      </c>
      <c r="G7461" t="str" cm="1">
        <f t="array" aca="1" ref="G7461" ca="1">IF(INDIRECT(CELL("address",F7461))&lt;&gt;"", _xlfn.XLOOKUP(INDIRECT(CELL("address",F7461)),_FSAData!$B:$B,_FSAData!$C:$C, ""),"")</f>
        <v/>
      </c>
      <c r="H7461" t="str" cm="1">
        <f t="array" aca="1" ref="H7461" ca="1">IF(INDIRECT(CELL("address",F7461))&lt;&gt;"", _xlfn.XLOOKUP(LEFT(INDIRECT(CELL("address",F7461)), 3),_FSAData!$B:$B,_FSAData!$D:$D,""), "")</f>
        <v/>
      </c>
      <c r="I7461" t="str">
        <f t="shared" ca="1" si="233"/>
        <v/>
      </c>
    </row>
    <row r="7462" spans="1:9" x14ac:dyDescent="0.3">
      <c r="A7462" t="str" cm="1">
        <f t="array" aca="1" ref="A7462" ca="1">TRIM(UPPER(LEFT(INDIRECT("'Postal Code-FSA Input'!"&amp;CELL("address",A7469)), 3)))</f>
        <v/>
      </c>
      <c r="B7462" t="str" cm="1">
        <f t="array" aca="1" ref="B7462" ca="1">IF(INDIRECT(CELL("address",A7462))&lt;&gt;"", _xlfn.XLOOKUP(INDIRECT(CELL("address",A7462)),_FSAData!$B:$B,_FSAData!$C:$C, ""),"")</f>
        <v/>
      </c>
      <c r="C7462" t="str" cm="1">
        <f t="array" aca="1" ref="C7462" ca="1">IF(INDIRECT(CELL("address",A7462))&lt;&gt;"", _xlfn.XLOOKUP(LEFT(INDIRECT(CELL("address",A7462)), 3),_FSAData!$B:$B,_FSAData!$D:$D,""), "")</f>
        <v/>
      </c>
      <c r="D7462" t="str">
        <f t="shared" ca="1" si="232"/>
        <v/>
      </c>
      <c r="F7462" t="str" cm="1">
        <f t="array" aca="1" ref="F7462" ca="1">TRIM(UPPER(LEFT(INDIRECT("'Postal Code-FSA Input'!"&amp;CELL("address",B7469)), 3)))</f>
        <v/>
      </c>
      <c r="G7462" t="str" cm="1">
        <f t="array" aca="1" ref="G7462" ca="1">IF(INDIRECT(CELL("address",F7462))&lt;&gt;"", _xlfn.XLOOKUP(INDIRECT(CELL("address",F7462)),_FSAData!$B:$B,_FSAData!$C:$C, ""),"")</f>
        <v/>
      </c>
      <c r="H7462" t="str" cm="1">
        <f t="array" aca="1" ref="H7462" ca="1">IF(INDIRECT(CELL("address",F7462))&lt;&gt;"", _xlfn.XLOOKUP(LEFT(INDIRECT(CELL("address",F7462)), 3),_FSAData!$B:$B,_FSAData!$D:$D,""), "")</f>
        <v/>
      </c>
      <c r="I7462" t="str">
        <f t="shared" ca="1" si="233"/>
        <v/>
      </c>
    </row>
    <row r="7463" spans="1:9" x14ac:dyDescent="0.3">
      <c r="A7463" t="str" cm="1">
        <f t="array" aca="1" ref="A7463" ca="1">TRIM(UPPER(LEFT(INDIRECT("'Postal Code-FSA Input'!"&amp;CELL("address",A7470)), 3)))</f>
        <v/>
      </c>
      <c r="B7463" t="str" cm="1">
        <f t="array" aca="1" ref="B7463" ca="1">IF(INDIRECT(CELL("address",A7463))&lt;&gt;"", _xlfn.XLOOKUP(INDIRECT(CELL("address",A7463)),_FSAData!$B:$B,_FSAData!$C:$C, ""),"")</f>
        <v/>
      </c>
      <c r="C7463" t="str" cm="1">
        <f t="array" aca="1" ref="C7463" ca="1">IF(INDIRECT(CELL("address",A7463))&lt;&gt;"", _xlfn.XLOOKUP(LEFT(INDIRECT(CELL("address",A7463)), 3),_FSAData!$B:$B,_FSAData!$D:$D,""), "")</f>
        <v/>
      </c>
      <c r="D7463" t="str">
        <f t="shared" ca="1" si="232"/>
        <v/>
      </c>
      <c r="F7463" t="str" cm="1">
        <f t="array" aca="1" ref="F7463" ca="1">TRIM(UPPER(LEFT(INDIRECT("'Postal Code-FSA Input'!"&amp;CELL("address",B7470)), 3)))</f>
        <v/>
      </c>
      <c r="G7463" t="str" cm="1">
        <f t="array" aca="1" ref="G7463" ca="1">IF(INDIRECT(CELL("address",F7463))&lt;&gt;"", _xlfn.XLOOKUP(INDIRECT(CELL("address",F7463)),_FSAData!$B:$B,_FSAData!$C:$C, ""),"")</f>
        <v/>
      </c>
      <c r="H7463" t="str" cm="1">
        <f t="array" aca="1" ref="H7463" ca="1">IF(INDIRECT(CELL("address",F7463))&lt;&gt;"", _xlfn.XLOOKUP(LEFT(INDIRECT(CELL("address",F7463)), 3),_FSAData!$B:$B,_FSAData!$D:$D,""), "")</f>
        <v/>
      </c>
      <c r="I7463" t="str">
        <f t="shared" ca="1" si="233"/>
        <v/>
      </c>
    </row>
    <row r="7464" spans="1:9" x14ac:dyDescent="0.3">
      <c r="A7464" t="str" cm="1">
        <f t="array" aca="1" ref="A7464" ca="1">TRIM(UPPER(LEFT(INDIRECT("'Postal Code-FSA Input'!"&amp;CELL("address",A7471)), 3)))</f>
        <v/>
      </c>
      <c r="B7464" t="str" cm="1">
        <f t="array" aca="1" ref="B7464" ca="1">IF(INDIRECT(CELL("address",A7464))&lt;&gt;"", _xlfn.XLOOKUP(INDIRECT(CELL("address",A7464)),_FSAData!$B:$B,_FSAData!$C:$C, ""),"")</f>
        <v/>
      </c>
      <c r="C7464" t="str" cm="1">
        <f t="array" aca="1" ref="C7464" ca="1">IF(INDIRECT(CELL("address",A7464))&lt;&gt;"", _xlfn.XLOOKUP(LEFT(INDIRECT(CELL("address",A7464)), 3),_FSAData!$B:$B,_FSAData!$D:$D,""), "")</f>
        <v/>
      </c>
      <c r="D7464" t="str">
        <f t="shared" ca="1" si="232"/>
        <v/>
      </c>
      <c r="F7464" t="str" cm="1">
        <f t="array" aca="1" ref="F7464" ca="1">TRIM(UPPER(LEFT(INDIRECT("'Postal Code-FSA Input'!"&amp;CELL("address",B7471)), 3)))</f>
        <v/>
      </c>
      <c r="G7464" t="str" cm="1">
        <f t="array" aca="1" ref="G7464" ca="1">IF(INDIRECT(CELL("address",F7464))&lt;&gt;"", _xlfn.XLOOKUP(INDIRECT(CELL("address",F7464)),_FSAData!$B:$B,_FSAData!$C:$C, ""),"")</f>
        <v/>
      </c>
      <c r="H7464" t="str" cm="1">
        <f t="array" aca="1" ref="H7464" ca="1">IF(INDIRECT(CELL("address",F7464))&lt;&gt;"", _xlfn.XLOOKUP(LEFT(INDIRECT(CELL("address",F7464)), 3),_FSAData!$B:$B,_FSAData!$D:$D,""), "")</f>
        <v/>
      </c>
      <c r="I7464" t="str">
        <f t="shared" ca="1" si="233"/>
        <v/>
      </c>
    </row>
    <row r="7465" spans="1:9" x14ac:dyDescent="0.3">
      <c r="A7465" t="str" cm="1">
        <f t="array" aca="1" ref="A7465" ca="1">TRIM(UPPER(LEFT(INDIRECT("'Postal Code-FSA Input'!"&amp;CELL("address",A7472)), 3)))</f>
        <v/>
      </c>
      <c r="B7465" t="str" cm="1">
        <f t="array" aca="1" ref="B7465" ca="1">IF(INDIRECT(CELL("address",A7465))&lt;&gt;"", _xlfn.XLOOKUP(INDIRECT(CELL("address",A7465)),_FSAData!$B:$B,_FSAData!$C:$C, ""),"")</f>
        <v/>
      </c>
      <c r="C7465" t="str" cm="1">
        <f t="array" aca="1" ref="C7465" ca="1">IF(INDIRECT(CELL("address",A7465))&lt;&gt;"", _xlfn.XLOOKUP(LEFT(INDIRECT(CELL("address",A7465)), 3),_FSAData!$B:$B,_FSAData!$D:$D,""), "")</f>
        <v/>
      </c>
      <c r="D7465" t="str">
        <f t="shared" ca="1" si="232"/>
        <v/>
      </c>
      <c r="F7465" t="str" cm="1">
        <f t="array" aca="1" ref="F7465" ca="1">TRIM(UPPER(LEFT(INDIRECT("'Postal Code-FSA Input'!"&amp;CELL("address",B7472)), 3)))</f>
        <v/>
      </c>
      <c r="G7465" t="str" cm="1">
        <f t="array" aca="1" ref="G7465" ca="1">IF(INDIRECT(CELL("address",F7465))&lt;&gt;"", _xlfn.XLOOKUP(INDIRECT(CELL("address",F7465)),_FSAData!$B:$B,_FSAData!$C:$C, ""),"")</f>
        <v/>
      </c>
      <c r="H7465" t="str" cm="1">
        <f t="array" aca="1" ref="H7465" ca="1">IF(INDIRECT(CELL("address",F7465))&lt;&gt;"", _xlfn.XLOOKUP(LEFT(INDIRECT(CELL("address",F7465)), 3),_FSAData!$B:$B,_FSAData!$D:$D,""), "")</f>
        <v/>
      </c>
      <c r="I7465" t="str">
        <f t="shared" ca="1" si="233"/>
        <v/>
      </c>
    </row>
    <row r="7466" spans="1:9" x14ac:dyDescent="0.3">
      <c r="A7466" t="str" cm="1">
        <f t="array" aca="1" ref="A7466" ca="1">TRIM(UPPER(LEFT(INDIRECT("'Postal Code-FSA Input'!"&amp;CELL("address",A7473)), 3)))</f>
        <v/>
      </c>
      <c r="B7466" t="str" cm="1">
        <f t="array" aca="1" ref="B7466" ca="1">IF(INDIRECT(CELL("address",A7466))&lt;&gt;"", _xlfn.XLOOKUP(INDIRECT(CELL("address",A7466)),_FSAData!$B:$B,_FSAData!$C:$C, ""),"")</f>
        <v/>
      </c>
      <c r="C7466" t="str" cm="1">
        <f t="array" aca="1" ref="C7466" ca="1">IF(INDIRECT(CELL("address",A7466))&lt;&gt;"", _xlfn.XLOOKUP(LEFT(INDIRECT(CELL("address",A7466)), 3),_FSAData!$B:$B,_FSAData!$D:$D,""), "")</f>
        <v/>
      </c>
      <c r="D7466" t="str">
        <f t="shared" ca="1" si="232"/>
        <v/>
      </c>
      <c r="F7466" t="str" cm="1">
        <f t="array" aca="1" ref="F7466" ca="1">TRIM(UPPER(LEFT(INDIRECT("'Postal Code-FSA Input'!"&amp;CELL("address",B7473)), 3)))</f>
        <v/>
      </c>
      <c r="G7466" t="str" cm="1">
        <f t="array" aca="1" ref="G7466" ca="1">IF(INDIRECT(CELL("address",F7466))&lt;&gt;"", _xlfn.XLOOKUP(INDIRECT(CELL("address",F7466)),_FSAData!$B:$B,_FSAData!$C:$C, ""),"")</f>
        <v/>
      </c>
      <c r="H7466" t="str" cm="1">
        <f t="array" aca="1" ref="H7466" ca="1">IF(INDIRECT(CELL("address",F7466))&lt;&gt;"", _xlfn.XLOOKUP(LEFT(INDIRECT(CELL("address",F7466)), 3),_FSAData!$B:$B,_FSAData!$D:$D,""), "")</f>
        <v/>
      </c>
      <c r="I7466" t="str">
        <f t="shared" ca="1" si="233"/>
        <v/>
      </c>
    </row>
    <row r="7467" spans="1:9" x14ac:dyDescent="0.3">
      <c r="A7467" t="str" cm="1">
        <f t="array" aca="1" ref="A7467" ca="1">TRIM(UPPER(LEFT(INDIRECT("'Postal Code-FSA Input'!"&amp;CELL("address",A7474)), 3)))</f>
        <v/>
      </c>
      <c r="B7467" t="str" cm="1">
        <f t="array" aca="1" ref="B7467" ca="1">IF(INDIRECT(CELL("address",A7467))&lt;&gt;"", _xlfn.XLOOKUP(INDIRECT(CELL("address",A7467)),_FSAData!$B:$B,_FSAData!$C:$C, ""),"")</f>
        <v/>
      </c>
      <c r="C7467" t="str" cm="1">
        <f t="array" aca="1" ref="C7467" ca="1">IF(INDIRECT(CELL("address",A7467))&lt;&gt;"", _xlfn.XLOOKUP(LEFT(INDIRECT(CELL("address",A7467)), 3),_FSAData!$B:$B,_FSAData!$D:$D,""), "")</f>
        <v/>
      </c>
      <c r="D7467" t="str">
        <f t="shared" ca="1" si="232"/>
        <v/>
      </c>
      <c r="F7467" t="str" cm="1">
        <f t="array" aca="1" ref="F7467" ca="1">TRIM(UPPER(LEFT(INDIRECT("'Postal Code-FSA Input'!"&amp;CELL("address",B7474)), 3)))</f>
        <v/>
      </c>
      <c r="G7467" t="str" cm="1">
        <f t="array" aca="1" ref="G7467" ca="1">IF(INDIRECT(CELL("address",F7467))&lt;&gt;"", _xlfn.XLOOKUP(INDIRECT(CELL("address",F7467)),_FSAData!$B:$B,_FSAData!$C:$C, ""),"")</f>
        <v/>
      </c>
      <c r="H7467" t="str" cm="1">
        <f t="array" aca="1" ref="H7467" ca="1">IF(INDIRECT(CELL("address",F7467))&lt;&gt;"", _xlfn.XLOOKUP(LEFT(INDIRECT(CELL("address",F7467)), 3),_FSAData!$B:$B,_FSAData!$D:$D,""), "")</f>
        <v/>
      </c>
      <c r="I7467" t="str">
        <f t="shared" ca="1" si="233"/>
        <v/>
      </c>
    </row>
    <row r="7468" spans="1:9" x14ac:dyDescent="0.3">
      <c r="A7468" t="str" cm="1">
        <f t="array" aca="1" ref="A7468" ca="1">TRIM(UPPER(LEFT(INDIRECT("'Postal Code-FSA Input'!"&amp;CELL("address",A7475)), 3)))</f>
        <v/>
      </c>
      <c r="B7468" t="str" cm="1">
        <f t="array" aca="1" ref="B7468" ca="1">IF(INDIRECT(CELL("address",A7468))&lt;&gt;"", _xlfn.XLOOKUP(INDIRECT(CELL("address",A7468)),_FSAData!$B:$B,_FSAData!$C:$C, ""),"")</f>
        <v/>
      </c>
      <c r="C7468" t="str" cm="1">
        <f t="array" aca="1" ref="C7468" ca="1">IF(INDIRECT(CELL("address",A7468))&lt;&gt;"", _xlfn.XLOOKUP(LEFT(INDIRECT(CELL("address",A7468)), 3),_FSAData!$B:$B,_FSAData!$D:$D,""), "")</f>
        <v/>
      </c>
      <c r="D7468" t="str">
        <f t="shared" ca="1" si="232"/>
        <v/>
      </c>
      <c r="F7468" t="str" cm="1">
        <f t="array" aca="1" ref="F7468" ca="1">TRIM(UPPER(LEFT(INDIRECT("'Postal Code-FSA Input'!"&amp;CELL("address",B7475)), 3)))</f>
        <v/>
      </c>
      <c r="G7468" t="str" cm="1">
        <f t="array" aca="1" ref="G7468" ca="1">IF(INDIRECT(CELL("address",F7468))&lt;&gt;"", _xlfn.XLOOKUP(INDIRECT(CELL("address",F7468)),_FSAData!$B:$B,_FSAData!$C:$C, ""),"")</f>
        <v/>
      </c>
      <c r="H7468" t="str" cm="1">
        <f t="array" aca="1" ref="H7468" ca="1">IF(INDIRECT(CELL("address",F7468))&lt;&gt;"", _xlfn.XLOOKUP(LEFT(INDIRECT(CELL("address",F7468)), 3),_FSAData!$B:$B,_FSAData!$D:$D,""), "")</f>
        <v/>
      </c>
      <c r="I7468" t="str">
        <f t="shared" ca="1" si="233"/>
        <v/>
      </c>
    </row>
    <row r="7469" spans="1:9" x14ac:dyDescent="0.3">
      <c r="A7469" t="str" cm="1">
        <f t="array" aca="1" ref="A7469" ca="1">TRIM(UPPER(LEFT(INDIRECT("'Postal Code-FSA Input'!"&amp;CELL("address",A7476)), 3)))</f>
        <v/>
      </c>
      <c r="B7469" t="str" cm="1">
        <f t="array" aca="1" ref="B7469" ca="1">IF(INDIRECT(CELL("address",A7469))&lt;&gt;"", _xlfn.XLOOKUP(INDIRECT(CELL("address",A7469)),_FSAData!$B:$B,_FSAData!$C:$C, ""),"")</f>
        <v/>
      </c>
      <c r="C7469" t="str" cm="1">
        <f t="array" aca="1" ref="C7469" ca="1">IF(INDIRECT(CELL("address",A7469))&lt;&gt;"", _xlfn.XLOOKUP(LEFT(INDIRECT(CELL("address",A7469)), 3),_FSAData!$B:$B,_FSAData!$D:$D,""), "")</f>
        <v/>
      </c>
      <c r="D7469" t="str">
        <f t="shared" ca="1" si="232"/>
        <v/>
      </c>
      <c r="F7469" t="str" cm="1">
        <f t="array" aca="1" ref="F7469" ca="1">TRIM(UPPER(LEFT(INDIRECT("'Postal Code-FSA Input'!"&amp;CELL("address",B7476)), 3)))</f>
        <v/>
      </c>
      <c r="G7469" t="str" cm="1">
        <f t="array" aca="1" ref="G7469" ca="1">IF(INDIRECT(CELL("address",F7469))&lt;&gt;"", _xlfn.XLOOKUP(INDIRECT(CELL("address",F7469)),_FSAData!$B:$B,_FSAData!$C:$C, ""),"")</f>
        <v/>
      </c>
      <c r="H7469" t="str" cm="1">
        <f t="array" aca="1" ref="H7469" ca="1">IF(INDIRECT(CELL("address",F7469))&lt;&gt;"", _xlfn.XLOOKUP(LEFT(INDIRECT(CELL("address",F7469)), 3),_FSAData!$B:$B,_FSAData!$D:$D,""), "")</f>
        <v/>
      </c>
      <c r="I7469" t="str">
        <f t="shared" ca="1" si="233"/>
        <v/>
      </c>
    </row>
    <row r="7470" spans="1:9" x14ac:dyDescent="0.3">
      <c r="A7470" t="str" cm="1">
        <f t="array" aca="1" ref="A7470" ca="1">TRIM(UPPER(LEFT(INDIRECT("'Postal Code-FSA Input'!"&amp;CELL("address",A7477)), 3)))</f>
        <v/>
      </c>
      <c r="B7470" t="str" cm="1">
        <f t="array" aca="1" ref="B7470" ca="1">IF(INDIRECT(CELL("address",A7470))&lt;&gt;"", _xlfn.XLOOKUP(INDIRECT(CELL("address",A7470)),_FSAData!$B:$B,_FSAData!$C:$C, ""),"")</f>
        <v/>
      </c>
      <c r="C7470" t="str" cm="1">
        <f t="array" aca="1" ref="C7470" ca="1">IF(INDIRECT(CELL("address",A7470))&lt;&gt;"", _xlfn.XLOOKUP(LEFT(INDIRECT(CELL("address",A7470)), 3),_FSAData!$B:$B,_FSAData!$D:$D,""), "")</f>
        <v/>
      </c>
      <c r="D7470" t="str">
        <f t="shared" ca="1" si="232"/>
        <v/>
      </c>
      <c r="F7470" t="str" cm="1">
        <f t="array" aca="1" ref="F7470" ca="1">TRIM(UPPER(LEFT(INDIRECT("'Postal Code-FSA Input'!"&amp;CELL("address",B7477)), 3)))</f>
        <v/>
      </c>
      <c r="G7470" t="str" cm="1">
        <f t="array" aca="1" ref="G7470" ca="1">IF(INDIRECT(CELL("address",F7470))&lt;&gt;"", _xlfn.XLOOKUP(INDIRECT(CELL("address",F7470)),_FSAData!$B:$B,_FSAData!$C:$C, ""),"")</f>
        <v/>
      </c>
      <c r="H7470" t="str" cm="1">
        <f t="array" aca="1" ref="H7470" ca="1">IF(INDIRECT(CELL("address",F7470))&lt;&gt;"", _xlfn.XLOOKUP(LEFT(INDIRECT(CELL("address",F7470)), 3),_FSAData!$B:$B,_FSAData!$D:$D,""), "")</f>
        <v/>
      </c>
      <c r="I7470" t="str">
        <f t="shared" ca="1" si="233"/>
        <v/>
      </c>
    </row>
    <row r="7471" spans="1:9" x14ac:dyDescent="0.3">
      <c r="A7471" t="str" cm="1">
        <f t="array" aca="1" ref="A7471" ca="1">TRIM(UPPER(LEFT(INDIRECT("'Postal Code-FSA Input'!"&amp;CELL("address",A7478)), 3)))</f>
        <v/>
      </c>
      <c r="B7471" t="str" cm="1">
        <f t="array" aca="1" ref="B7471" ca="1">IF(INDIRECT(CELL("address",A7471))&lt;&gt;"", _xlfn.XLOOKUP(INDIRECT(CELL("address",A7471)),_FSAData!$B:$B,_FSAData!$C:$C, ""),"")</f>
        <v/>
      </c>
      <c r="C7471" t="str" cm="1">
        <f t="array" aca="1" ref="C7471" ca="1">IF(INDIRECT(CELL("address",A7471))&lt;&gt;"", _xlfn.XLOOKUP(LEFT(INDIRECT(CELL("address",A7471)), 3),_FSAData!$B:$B,_FSAData!$D:$D,""), "")</f>
        <v/>
      </c>
      <c r="D7471" t="str">
        <f t="shared" ca="1" si="232"/>
        <v/>
      </c>
      <c r="F7471" t="str" cm="1">
        <f t="array" aca="1" ref="F7471" ca="1">TRIM(UPPER(LEFT(INDIRECT("'Postal Code-FSA Input'!"&amp;CELL("address",B7478)), 3)))</f>
        <v/>
      </c>
      <c r="G7471" t="str" cm="1">
        <f t="array" aca="1" ref="G7471" ca="1">IF(INDIRECT(CELL("address",F7471))&lt;&gt;"", _xlfn.XLOOKUP(INDIRECT(CELL("address",F7471)),_FSAData!$B:$B,_FSAData!$C:$C, ""),"")</f>
        <v/>
      </c>
      <c r="H7471" t="str" cm="1">
        <f t="array" aca="1" ref="H7471" ca="1">IF(INDIRECT(CELL("address",F7471))&lt;&gt;"", _xlfn.XLOOKUP(LEFT(INDIRECT(CELL("address",F7471)), 3),_FSAData!$B:$B,_FSAData!$D:$D,""), "")</f>
        <v/>
      </c>
      <c r="I7471" t="str">
        <f t="shared" ca="1" si="233"/>
        <v/>
      </c>
    </row>
    <row r="7472" spans="1:9" x14ac:dyDescent="0.3">
      <c r="A7472" t="str" cm="1">
        <f t="array" aca="1" ref="A7472" ca="1">TRIM(UPPER(LEFT(INDIRECT("'Postal Code-FSA Input'!"&amp;CELL("address",A7479)), 3)))</f>
        <v/>
      </c>
      <c r="B7472" t="str" cm="1">
        <f t="array" aca="1" ref="B7472" ca="1">IF(INDIRECT(CELL("address",A7472))&lt;&gt;"", _xlfn.XLOOKUP(INDIRECT(CELL("address",A7472)),_FSAData!$B:$B,_FSAData!$C:$C, ""),"")</f>
        <v/>
      </c>
      <c r="C7472" t="str" cm="1">
        <f t="array" aca="1" ref="C7472" ca="1">IF(INDIRECT(CELL("address",A7472))&lt;&gt;"", _xlfn.XLOOKUP(LEFT(INDIRECT(CELL("address",A7472)), 3),_FSAData!$B:$B,_FSAData!$D:$D,""), "")</f>
        <v/>
      </c>
      <c r="D7472" t="str">
        <f t="shared" ca="1" si="232"/>
        <v/>
      </c>
      <c r="F7472" t="str" cm="1">
        <f t="array" aca="1" ref="F7472" ca="1">TRIM(UPPER(LEFT(INDIRECT("'Postal Code-FSA Input'!"&amp;CELL("address",B7479)), 3)))</f>
        <v/>
      </c>
      <c r="G7472" t="str" cm="1">
        <f t="array" aca="1" ref="G7472" ca="1">IF(INDIRECT(CELL("address",F7472))&lt;&gt;"", _xlfn.XLOOKUP(INDIRECT(CELL("address",F7472)),_FSAData!$B:$B,_FSAData!$C:$C, ""),"")</f>
        <v/>
      </c>
      <c r="H7472" t="str" cm="1">
        <f t="array" aca="1" ref="H7472" ca="1">IF(INDIRECT(CELL("address",F7472))&lt;&gt;"", _xlfn.XLOOKUP(LEFT(INDIRECT(CELL("address",F7472)), 3),_FSAData!$B:$B,_FSAData!$D:$D,""), "")</f>
        <v/>
      </c>
      <c r="I7472" t="str">
        <f t="shared" ca="1" si="233"/>
        <v/>
      </c>
    </row>
    <row r="7473" spans="1:9" x14ac:dyDescent="0.3">
      <c r="A7473" t="str" cm="1">
        <f t="array" aca="1" ref="A7473" ca="1">TRIM(UPPER(LEFT(INDIRECT("'Postal Code-FSA Input'!"&amp;CELL("address",A7480)), 3)))</f>
        <v/>
      </c>
      <c r="B7473" t="str" cm="1">
        <f t="array" aca="1" ref="B7473" ca="1">IF(INDIRECT(CELL("address",A7473))&lt;&gt;"", _xlfn.XLOOKUP(INDIRECT(CELL("address",A7473)),_FSAData!$B:$B,_FSAData!$C:$C, ""),"")</f>
        <v/>
      </c>
      <c r="C7473" t="str" cm="1">
        <f t="array" aca="1" ref="C7473" ca="1">IF(INDIRECT(CELL("address",A7473))&lt;&gt;"", _xlfn.XLOOKUP(LEFT(INDIRECT(CELL("address",A7473)), 3),_FSAData!$B:$B,_FSAData!$D:$D,""), "")</f>
        <v/>
      </c>
      <c r="D7473" t="str">
        <f t="shared" ca="1" si="232"/>
        <v/>
      </c>
      <c r="F7473" t="str" cm="1">
        <f t="array" aca="1" ref="F7473" ca="1">TRIM(UPPER(LEFT(INDIRECT("'Postal Code-FSA Input'!"&amp;CELL("address",B7480)), 3)))</f>
        <v/>
      </c>
      <c r="G7473" t="str" cm="1">
        <f t="array" aca="1" ref="G7473" ca="1">IF(INDIRECT(CELL("address",F7473))&lt;&gt;"", _xlfn.XLOOKUP(INDIRECT(CELL("address",F7473)),_FSAData!$B:$B,_FSAData!$C:$C, ""),"")</f>
        <v/>
      </c>
      <c r="H7473" t="str" cm="1">
        <f t="array" aca="1" ref="H7473" ca="1">IF(INDIRECT(CELL("address",F7473))&lt;&gt;"", _xlfn.XLOOKUP(LEFT(INDIRECT(CELL("address",F7473)), 3),_FSAData!$B:$B,_FSAData!$D:$D,""), "")</f>
        <v/>
      </c>
      <c r="I7473" t="str">
        <f t="shared" ca="1" si="233"/>
        <v/>
      </c>
    </row>
    <row r="7474" spans="1:9" x14ac:dyDescent="0.3">
      <c r="A7474" t="str" cm="1">
        <f t="array" aca="1" ref="A7474" ca="1">TRIM(UPPER(LEFT(INDIRECT("'Postal Code-FSA Input'!"&amp;CELL("address",A7481)), 3)))</f>
        <v/>
      </c>
      <c r="B7474" t="str" cm="1">
        <f t="array" aca="1" ref="B7474" ca="1">IF(INDIRECT(CELL("address",A7474))&lt;&gt;"", _xlfn.XLOOKUP(INDIRECT(CELL("address",A7474)),_FSAData!$B:$B,_FSAData!$C:$C, ""),"")</f>
        <v/>
      </c>
      <c r="C7474" t="str" cm="1">
        <f t="array" aca="1" ref="C7474" ca="1">IF(INDIRECT(CELL("address",A7474))&lt;&gt;"", _xlfn.XLOOKUP(LEFT(INDIRECT(CELL("address",A7474)), 3),_FSAData!$B:$B,_FSAData!$D:$D,""), "")</f>
        <v/>
      </c>
      <c r="D7474" t="str">
        <f t="shared" ca="1" si="232"/>
        <v/>
      </c>
      <c r="F7474" t="str" cm="1">
        <f t="array" aca="1" ref="F7474" ca="1">TRIM(UPPER(LEFT(INDIRECT("'Postal Code-FSA Input'!"&amp;CELL("address",B7481)), 3)))</f>
        <v/>
      </c>
      <c r="G7474" t="str" cm="1">
        <f t="array" aca="1" ref="G7474" ca="1">IF(INDIRECT(CELL("address",F7474))&lt;&gt;"", _xlfn.XLOOKUP(INDIRECT(CELL("address",F7474)),_FSAData!$B:$B,_FSAData!$C:$C, ""),"")</f>
        <v/>
      </c>
      <c r="H7474" t="str" cm="1">
        <f t="array" aca="1" ref="H7474" ca="1">IF(INDIRECT(CELL("address",F7474))&lt;&gt;"", _xlfn.XLOOKUP(LEFT(INDIRECT(CELL("address",F7474)), 3),_FSAData!$B:$B,_FSAData!$D:$D,""), "")</f>
        <v/>
      </c>
      <c r="I7474" t="str">
        <f t="shared" ca="1" si="233"/>
        <v/>
      </c>
    </row>
    <row r="7475" spans="1:9" x14ac:dyDescent="0.3">
      <c r="A7475" t="str" cm="1">
        <f t="array" aca="1" ref="A7475" ca="1">TRIM(UPPER(LEFT(INDIRECT("'Postal Code-FSA Input'!"&amp;CELL("address",A7482)), 3)))</f>
        <v/>
      </c>
      <c r="B7475" t="str" cm="1">
        <f t="array" aca="1" ref="B7475" ca="1">IF(INDIRECT(CELL("address",A7475))&lt;&gt;"", _xlfn.XLOOKUP(INDIRECT(CELL("address",A7475)),_FSAData!$B:$B,_FSAData!$C:$C, ""),"")</f>
        <v/>
      </c>
      <c r="C7475" t="str" cm="1">
        <f t="array" aca="1" ref="C7475" ca="1">IF(INDIRECT(CELL("address",A7475))&lt;&gt;"", _xlfn.XLOOKUP(LEFT(INDIRECT(CELL("address",A7475)), 3),_FSAData!$B:$B,_FSAData!$D:$D,""), "")</f>
        <v/>
      </c>
      <c r="D7475" t="str">
        <f t="shared" ca="1" si="232"/>
        <v/>
      </c>
      <c r="F7475" t="str" cm="1">
        <f t="array" aca="1" ref="F7475" ca="1">TRIM(UPPER(LEFT(INDIRECT("'Postal Code-FSA Input'!"&amp;CELL("address",B7482)), 3)))</f>
        <v/>
      </c>
      <c r="G7475" t="str" cm="1">
        <f t="array" aca="1" ref="G7475" ca="1">IF(INDIRECT(CELL("address",F7475))&lt;&gt;"", _xlfn.XLOOKUP(INDIRECT(CELL("address",F7475)),_FSAData!$B:$B,_FSAData!$C:$C, ""),"")</f>
        <v/>
      </c>
      <c r="H7475" t="str" cm="1">
        <f t="array" aca="1" ref="H7475" ca="1">IF(INDIRECT(CELL("address",F7475))&lt;&gt;"", _xlfn.XLOOKUP(LEFT(INDIRECT(CELL("address",F7475)), 3),_FSAData!$B:$B,_FSAData!$D:$D,""), "")</f>
        <v/>
      </c>
      <c r="I7475" t="str">
        <f t="shared" ca="1" si="233"/>
        <v/>
      </c>
    </row>
    <row r="7476" spans="1:9" x14ac:dyDescent="0.3">
      <c r="A7476" t="str" cm="1">
        <f t="array" aca="1" ref="A7476" ca="1">TRIM(UPPER(LEFT(INDIRECT("'Postal Code-FSA Input'!"&amp;CELL("address",A7483)), 3)))</f>
        <v/>
      </c>
      <c r="B7476" t="str" cm="1">
        <f t="array" aca="1" ref="B7476" ca="1">IF(INDIRECT(CELL("address",A7476))&lt;&gt;"", _xlfn.XLOOKUP(INDIRECT(CELL("address",A7476)),_FSAData!$B:$B,_FSAData!$C:$C, ""),"")</f>
        <v/>
      </c>
      <c r="C7476" t="str" cm="1">
        <f t="array" aca="1" ref="C7476" ca="1">IF(INDIRECT(CELL("address",A7476))&lt;&gt;"", _xlfn.XLOOKUP(LEFT(INDIRECT(CELL("address",A7476)), 3),_FSAData!$B:$B,_FSAData!$D:$D,""), "")</f>
        <v/>
      </c>
      <c r="D7476" t="str">
        <f t="shared" ca="1" si="232"/>
        <v/>
      </c>
      <c r="F7476" t="str" cm="1">
        <f t="array" aca="1" ref="F7476" ca="1">TRIM(UPPER(LEFT(INDIRECT("'Postal Code-FSA Input'!"&amp;CELL("address",B7483)), 3)))</f>
        <v/>
      </c>
      <c r="G7476" t="str" cm="1">
        <f t="array" aca="1" ref="G7476" ca="1">IF(INDIRECT(CELL("address",F7476))&lt;&gt;"", _xlfn.XLOOKUP(INDIRECT(CELL("address",F7476)),_FSAData!$B:$B,_FSAData!$C:$C, ""),"")</f>
        <v/>
      </c>
      <c r="H7476" t="str" cm="1">
        <f t="array" aca="1" ref="H7476" ca="1">IF(INDIRECT(CELL("address",F7476))&lt;&gt;"", _xlfn.XLOOKUP(LEFT(INDIRECT(CELL("address",F7476)), 3),_FSAData!$B:$B,_FSAData!$D:$D,""), "")</f>
        <v/>
      </c>
      <c r="I7476" t="str">
        <f t="shared" ca="1" si="233"/>
        <v/>
      </c>
    </row>
    <row r="7477" spans="1:9" x14ac:dyDescent="0.3">
      <c r="A7477" t="str" cm="1">
        <f t="array" aca="1" ref="A7477" ca="1">TRIM(UPPER(LEFT(INDIRECT("'Postal Code-FSA Input'!"&amp;CELL("address",A7484)), 3)))</f>
        <v/>
      </c>
      <c r="B7477" t="str" cm="1">
        <f t="array" aca="1" ref="B7477" ca="1">IF(INDIRECT(CELL("address",A7477))&lt;&gt;"", _xlfn.XLOOKUP(INDIRECT(CELL("address",A7477)),_FSAData!$B:$B,_FSAData!$C:$C, ""),"")</f>
        <v/>
      </c>
      <c r="C7477" t="str" cm="1">
        <f t="array" aca="1" ref="C7477" ca="1">IF(INDIRECT(CELL("address",A7477))&lt;&gt;"", _xlfn.XLOOKUP(LEFT(INDIRECT(CELL("address",A7477)), 3),_FSAData!$B:$B,_FSAData!$D:$D,""), "")</f>
        <v/>
      </c>
      <c r="D7477" t="str">
        <f t="shared" ca="1" si="232"/>
        <v/>
      </c>
      <c r="F7477" t="str" cm="1">
        <f t="array" aca="1" ref="F7477" ca="1">TRIM(UPPER(LEFT(INDIRECT("'Postal Code-FSA Input'!"&amp;CELL("address",B7484)), 3)))</f>
        <v/>
      </c>
      <c r="G7477" t="str" cm="1">
        <f t="array" aca="1" ref="G7477" ca="1">IF(INDIRECT(CELL("address",F7477))&lt;&gt;"", _xlfn.XLOOKUP(INDIRECT(CELL("address",F7477)),_FSAData!$B:$B,_FSAData!$C:$C, ""),"")</f>
        <v/>
      </c>
      <c r="H7477" t="str" cm="1">
        <f t="array" aca="1" ref="H7477" ca="1">IF(INDIRECT(CELL("address",F7477))&lt;&gt;"", _xlfn.XLOOKUP(LEFT(INDIRECT(CELL("address",F7477)), 3),_FSAData!$B:$B,_FSAData!$D:$D,""), "")</f>
        <v/>
      </c>
      <c r="I7477" t="str">
        <f t="shared" ca="1" si="233"/>
        <v/>
      </c>
    </row>
    <row r="7478" spans="1:9" x14ac:dyDescent="0.3">
      <c r="A7478" t="str" cm="1">
        <f t="array" aca="1" ref="A7478" ca="1">TRIM(UPPER(LEFT(INDIRECT("'Postal Code-FSA Input'!"&amp;CELL("address",A7485)), 3)))</f>
        <v/>
      </c>
      <c r="B7478" t="str" cm="1">
        <f t="array" aca="1" ref="B7478" ca="1">IF(INDIRECT(CELL("address",A7478))&lt;&gt;"", _xlfn.XLOOKUP(INDIRECT(CELL("address",A7478)),_FSAData!$B:$B,_FSAData!$C:$C, ""),"")</f>
        <v/>
      </c>
      <c r="C7478" t="str" cm="1">
        <f t="array" aca="1" ref="C7478" ca="1">IF(INDIRECT(CELL("address",A7478))&lt;&gt;"", _xlfn.XLOOKUP(LEFT(INDIRECT(CELL("address",A7478)), 3),_FSAData!$B:$B,_FSAData!$D:$D,""), "")</f>
        <v/>
      </c>
      <c r="D7478" t="str">
        <f t="shared" ca="1" si="232"/>
        <v/>
      </c>
      <c r="F7478" t="str" cm="1">
        <f t="array" aca="1" ref="F7478" ca="1">TRIM(UPPER(LEFT(INDIRECT("'Postal Code-FSA Input'!"&amp;CELL("address",B7485)), 3)))</f>
        <v/>
      </c>
      <c r="G7478" t="str" cm="1">
        <f t="array" aca="1" ref="G7478" ca="1">IF(INDIRECT(CELL("address",F7478))&lt;&gt;"", _xlfn.XLOOKUP(INDIRECT(CELL("address",F7478)),_FSAData!$B:$B,_FSAData!$C:$C, ""),"")</f>
        <v/>
      </c>
      <c r="H7478" t="str" cm="1">
        <f t="array" aca="1" ref="H7478" ca="1">IF(INDIRECT(CELL("address",F7478))&lt;&gt;"", _xlfn.XLOOKUP(LEFT(INDIRECT(CELL("address",F7478)), 3),_FSAData!$B:$B,_FSAData!$D:$D,""), "")</f>
        <v/>
      </c>
      <c r="I7478" t="str">
        <f t="shared" ca="1" si="233"/>
        <v/>
      </c>
    </row>
    <row r="7479" spans="1:9" x14ac:dyDescent="0.3">
      <c r="A7479" t="str" cm="1">
        <f t="array" aca="1" ref="A7479" ca="1">TRIM(UPPER(LEFT(INDIRECT("'Postal Code-FSA Input'!"&amp;CELL("address",A7486)), 3)))</f>
        <v/>
      </c>
      <c r="B7479" t="str" cm="1">
        <f t="array" aca="1" ref="B7479" ca="1">IF(INDIRECT(CELL("address",A7479))&lt;&gt;"", _xlfn.XLOOKUP(INDIRECT(CELL("address",A7479)),_FSAData!$B:$B,_FSAData!$C:$C, ""),"")</f>
        <v/>
      </c>
      <c r="C7479" t="str" cm="1">
        <f t="array" aca="1" ref="C7479" ca="1">IF(INDIRECT(CELL("address",A7479))&lt;&gt;"", _xlfn.XLOOKUP(LEFT(INDIRECT(CELL("address",A7479)), 3),_FSAData!$B:$B,_FSAData!$D:$D,""), "")</f>
        <v/>
      </c>
      <c r="D7479" t="str">
        <f t="shared" ca="1" si="232"/>
        <v/>
      </c>
      <c r="F7479" t="str" cm="1">
        <f t="array" aca="1" ref="F7479" ca="1">TRIM(UPPER(LEFT(INDIRECT("'Postal Code-FSA Input'!"&amp;CELL("address",B7486)), 3)))</f>
        <v/>
      </c>
      <c r="G7479" t="str" cm="1">
        <f t="array" aca="1" ref="G7479" ca="1">IF(INDIRECT(CELL("address",F7479))&lt;&gt;"", _xlfn.XLOOKUP(INDIRECT(CELL("address",F7479)),_FSAData!$B:$B,_FSAData!$C:$C, ""),"")</f>
        <v/>
      </c>
      <c r="H7479" t="str" cm="1">
        <f t="array" aca="1" ref="H7479" ca="1">IF(INDIRECT(CELL("address",F7479))&lt;&gt;"", _xlfn.XLOOKUP(LEFT(INDIRECT(CELL("address",F7479)), 3),_FSAData!$B:$B,_FSAData!$D:$D,""), "")</f>
        <v/>
      </c>
      <c r="I7479" t="str">
        <f t="shared" ca="1" si="233"/>
        <v/>
      </c>
    </row>
    <row r="7480" spans="1:9" x14ac:dyDescent="0.3">
      <c r="A7480" t="str" cm="1">
        <f t="array" aca="1" ref="A7480" ca="1">TRIM(UPPER(LEFT(INDIRECT("'Postal Code-FSA Input'!"&amp;CELL("address",A7487)), 3)))</f>
        <v/>
      </c>
      <c r="B7480" t="str" cm="1">
        <f t="array" aca="1" ref="B7480" ca="1">IF(INDIRECT(CELL("address",A7480))&lt;&gt;"", _xlfn.XLOOKUP(INDIRECT(CELL("address",A7480)),_FSAData!$B:$B,_FSAData!$C:$C, ""),"")</f>
        <v/>
      </c>
      <c r="C7480" t="str" cm="1">
        <f t="array" aca="1" ref="C7480" ca="1">IF(INDIRECT(CELL("address",A7480))&lt;&gt;"", _xlfn.XLOOKUP(LEFT(INDIRECT(CELL("address",A7480)), 3),_FSAData!$B:$B,_FSAData!$D:$D,""), "")</f>
        <v/>
      </c>
      <c r="D7480" t="str">
        <f t="shared" ca="1" si="232"/>
        <v/>
      </c>
      <c r="F7480" t="str" cm="1">
        <f t="array" aca="1" ref="F7480" ca="1">TRIM(UPPER(LEFT(INDIRECT("'Postal Code-FSA Input'!"&amp;CELL("address",B7487)), 3)))</f>
        <v/>
      </c>
      <c r="G7480" t="str" cm="1">
        <f t="array" aca="1" ref="G7480" ca="1">IF(INDIRECT(CELL("address",F7480))&lt;&gt;"", _xlfn.XLOOKUP(INDIRECT(CELL("address",F7480)),_FSAData!$B:$B,_FSAData!$C:$C, ""),"")</f>
        <v/>
      </c>
      <c r="H7480" t="str" cm="1">
        <f t="array" aca="1" ref="H7480" ca="1">IF(INDIRECT(CELL("address",F7480))&lt;&gt;"", _xlfn.XLOOKUP(LEFT(INDIRECT(CELL("address",F7480)), 3),_FSAData!$B:$B,_FSAData!$D:$D,""), "")</f>
        <v/>
      </c>
      <c r="I7480" t="str">
        <f t="shared" ca="1" si="233"/>
        <v/>
      </c>
    </row>
    <row r="7481" spans="1:9" x14ac:dyDescent="0.3">
      <c r="A7481" t="str" cm="1">
        <f t="array" aca="1" ref="A7481" ca="1">TRIM(UPPER(LEFT(INDIRECT("'Postal Code-FSA Input'!"&amp;CELL("address",A7488)), 3)))</f>
        <v/>
      </c>
      <c r="B7481" t="str" cm="1">
        <f t="array" aca="1" ref="B7481" ca="1">IF(INDIRECT(CELL("address",A7481))&lt;&gt;"", _xlfn.XLOOKUP(INDIRECT(CELL("address",A7481)),_FSAData!$B:$B,_FSAData!$C:$C, ""),"")</f>
        <v/>
      </c>
      <c r="C7481" t="str" cm="1">
        <f t="array" aca="1" ref="C7481" ca="1">IF(INDIRECT(CELL("address",A7481))&lt;&gt;"", _xlfn.XLOOKUP(LEFT(INDIRECT(CELL("address",A7481)), 3),_FSAData!$B:$B,_FSAData!$D:$D,""), "")</f>
        <v/>
      </c>
      <c r="D7481" t="str">
        <f t="shared" ca="1" si="232"/>
        <v/>
      </c>
      <c r="F7481" t="str" cm="1">
        <f t="array" aca="1" ref="F7481" ca="1">TRIM(UPPER(LEFT(INDIRECT("'Postal Code-FSA Input'!"&amp;CELL("address",B7488)), 3)))</f>
        <v/>
      </c>
      <c r="G7481" t="str" cm="1">
        <f t="array" aca="1" ref="G7481" ca="1">IF(INDIRECT(CELL("address",F7481))&lt;&gt;"", _xlfn.XLOOKUP(INDIRECT(CELL("address",F7481)),_FSAData!$B:$B,_FSAData!$C:$C, ""),"")</f>
        <v/>
      </c>
      <c r="H7481" t="str" cm="1">
        <f t="array" aca="1" ref="H7481" ca="1">IF(INDIRECT(CELL("address",F7481))&lt;&gt;"", _xlfn.XLOOKUP(LEFT(INDIRECT(CELL("address",F7481)), 3),_FSAData!$B:$B,_FSAData!$D:$D,""), "")</f>
        <v/>
      </c>
      <c r="I7481" t="str">
        <f t="shared" ca="1" si="233"/>
        <v/>
      </c>
    </row>
    <row r="7482" spans="1:9" x14ac:dyDescent="0.3">
      <c r="A7482" t="str" cm="1">
        <f t="array" aca="1" ref="A7482" ca="1">TRIM(UPPER(LEFT(INDIRECT("'Postal Code-FSA Input'!"&amp;CELL("address",A7489)), 3)))</f>
        <v/>
      </c>
      <c r="B7482" t="str" cm="1">
        <f t="array" aca="1" ref="B7482" ca="1">IF(INDIRECT(CELL("address",A7482))&lt;&gt;"", _xlfn.XLOOKUP(INDIRECT(CELL("address",A7482)),_FSAData!$B:$B,_FSAData!$C:$C, ""),"")</f>
        <v/>
      </c>
      <c r="C7482" t="str" cm="1">
        <f t="array" aca="1" ref="C7482" ca="1">IF(INDIRECT(CELL("address",A7482))&lt;&gt;"", _xlfn.XLOOKUP(LEFT(INDIRECT(CELL("address",A7482)), 3),_FSAData!$B:$B,_FSAData!$D:$D,""), "")</f>
        <v/>
      </c>
      <c r="D7482" t="str">
        <f t="shared" ca="1" si="232"/>
        <v/>
      </c>
      <c r="F7482" t="str" cm="1">
        <f t="array" aca="1" ref="F7482" ca="1">TRIM(UPPER(LEFT(INDIRECT("'Postal Code-FSA Input'!"&amp;CELL("address",B7489)), 3)))</f>
        <v/>
      </c>
      <c r="G7482" t="str" cm="1">
        <f t="array" aca="1" ref="G7482" ca="1">IF(INDIRECT(CELL("address",F7482))&lt;&gt;"", _xlfn.XLOOKUP(INDIRECT(CELL("address",F7482)),_FSAData!$B:$B,_FSAData!$C:$C, ""),"")</f>
        <v/>
      </c>
      <c r="H7482" t="str" cm="1">
        <f t="array" aca="1" ref="H7482" ca="1">IF(INDIRECT(CELL("address",F7482))&lt;&gt;"", _xlfn.XLOOKUP(LEFT(INDIRECT(CELL("address",F7482)), 3),_FSAData!$B:$B,_FSAData!$D:$D,""), "")</f>
        <v/>
      </c>
      <c r="I7482" t="str">
        <f t="shared" ca="1" si="233"/>
        <v/>
      </c>
    </row>
    <row r="7483" spans="1:9" x14ac:dyDescent="0.3">
      <c r="A7483" t="str" cm="1">
        <f t="array" aca="1" ref="A7483" ca="1">TRIM(UPPER(LEFT(INDIRECT("'Postal Code-FSA Input'!"&amp;CELL("address",A7490)), 3)))</f>
        <v/>
      </c>
      <c r="B7483" t="str" cm="1">
        <f t="array" aca="1" ref="B7483" ca="1">IF(INDIRECT(CELL("address",A7483))&lt;&gt;"", _xlfn.XLOOKUP(INDIRECT(CELL("address",A7483)),_FSAData!$B:$B,_FSAData!$C:$C, ""),"")</f>
        <v/>
      </c>
      <c r="C7483" t="str" cm="1">
        <f t="array" aca="1" ref="C7483" ca="1">IF(INDIRECT(CELL("address",A7483))&lt;&gt;"", _xlfn.XLOOKUP(LEFT(INDIRECT(CELL("address",A7483)), 3),_FSAData!$B:$B,_FSAData!$D:$D,""), "")</f>
        <v/>
      </c>
      <c r="D7483" t="str">
        <f t="shared" ca="1" si="232"/>
        <v/>
      </c>
      <c r="F7483" t="str" cm="1">
        <f t="array" aca="1" ref="F7483" ca="1">TRIM(UPPER(LEFT(INDIRECT("'Postal Code-FSA Input'!"&amp;CELL("address",B7490)), 3)))</f>
        <v/>
      </c>
      <c r="G7483" t="str" cm="1">
        <f t="array" aca="1" ref="G7483" ca="1">IF(INDIRECT(CELL("address",F7483))&lt;&gt;"", _xlfn.XLOOKUP(INDIRECT(CELL("address",F7483)),_FSAData!$B:$B,_FSAData!$C:$C, ""),"")</f>
        <v/>
      </c>
      <c r="H7483" t="str" cm="1">
        <f t="array" aca="1" ref="H7483" ca="1">IF(INDIRECT(CELL("address",F7483))&lt;&gt;"", _xlfn.XLOOKUP(LEFT(INDIRECT(CELL("address",F7483)), 3),_FSAData!$B:$B,_FSAData!$D:$D,""), "")</f>
        <v/>
      </c>
      <c r="I7483" t="str">
        <f t="shared" ca="1" si="233"/>
        <v/>
      </c>
    </row>
    <row r="7484" spans="1:9" x14ac:dyDescent="0.3">
      <c r="A7484" t="str" cm="1">
        <f t="array" aca="1" ref="A7484" ca="1">TRIM(UPPER(LEFT(INDIRECT("'Postal Code-FSA Input'!"&amp;CELL("address",A7491)), 3)))</f>
        <v/>
      </c>
      <c r="B7484" t="str" cm="1">
        <f t="array" aca="1" ref="B7484" ca="1">IF(INDIRECT(CELL("address",A7484))&lt;&gt;"", _xlfn.XLOOKUP(INDIRECT(CELL("address",A7484)),_FSAData!$B:$B,_FSAData!$C:$C, ""),"")</f>
        <v/>
      </c>
      <c r="C7484" t="str" cm="1">
        <f t="array" aca="1" ref="C7484" ca="1">IF(INDIRECT(CELL("address",A7484))&lt;&gt;"", _xlfn.XLOOKUP(LEFT(INDIRECT(CELL("address",A7484)), 3),_FSAData!$B:$B,_FSAData!$D:$D,""), "")</f>
        <v/>
      </c>
      <c r="D7484" t="str">
        <f t="shared" ca="1" si="232"/>
        <v/>
      </c>
      <c r="F7484" t="str" cm="1">
        <f t="array" aca="1" ref="F7484" ca="1">TRIM(UPPER(LEFT(INDIRECT("'Postal Code-FSA Input'!"&amp;CELL("address",B7491)), 3)))</f>
        <v/>
      </c>
      <c r="G7484" t="str" cm="1">
        <f t="array" aca="1" ref="G7484" ca="1">IF(INDIRECT(CELL("address",F7484))&lt;&gt;"", _xlfn.XLOOKUP(INDIRECT(CELL("address",F7484)),_FSAData!$B:$B,_FSAData!$C:$C, ""),"")</f>
        <v/>
      </c>
      <c r="H7484" t="str" cm="1">
        <f t="array" aca="1" ref="H7484" ca="1">IF(INDIRECT(CELL("address",F7484))&lt;&gt;"", _xlfn.XLOOKUP(LEFT(INDIRECT(CELL("address",F7484)), 3),_FSAData!$B:$B,_FSAData!$D:$D,""), "")</f>
        <v/>
      </c>
      <c r="I7484" t="str">
        <f t="shared" ca="1" si="233"/>
        <v/>
      </c>
    </row>
    <row r="7485" spans="1:9" x14ac:dyDescent="0.3">
      <c r="A7485" t="str" cm="1">
        <f t="array" aca="1" ref="A7485" ca="1">TRIM(UPPER(LEFT(INDIRECT("'Postal Code-FSA Input'!"&amp;CELL("address",A7492)), 3)))</f>
        <v/>
      </c>
      <c r="B7485" t="str" cm="1">
        <f t="array" aca="1" ref="B7485" ca="1">IF(INDIRECT(CELL("address",A7485))&lt;&gt;"", _xlfn.XLOOKUP(INDIRECT(CELL("address",A7485)),_FSAData!$B:$B,_FSAData!$C:$C, ""),"")</f>
        <v/>
      </c>
      <c r="C7485" t="str" cm="1">
        <f t="array" aca="1" ref="C7485" ca="1">IF(INDIRECT(CELL("address",A7485))&lt;&gt;"", _xlfn.XLOOKUP(LEFT(INDIRECT(CELL("address",A7485)), 3),_FSAData!$B:$B,_FSAData!$D:$D,""), "")</f>
        <v/>
      </c>
      <c r="D7485" t="str">
        <f t="shared" ca="1" si="232"/>
        <v/>
      </c>
      <c r="F7485" t="str" cm="1">
        <f t="array" aca="1" ref="F7485" ca="1">TRIM(UPPER(LEFT(INDIRECT("'Postal Code-FSA Input'!"&amp;CELL("address",B7492)), 3)))</f>
        <v/>
      </c>
      <c r="G7485" t="str" cm="1">
        <f t="array" aca="1" ref="G7485" ca="1">IF(INDIRECT(CELL("address",F7485))&lt;&gt;"", _xlfn.XLOOKUP(INDIRECT(CELL("address",F7485)),_FSAData!$B:$B,_FSAData!$C:$C, ""),"")</f>
        <v/>
      </c>
      <c r="H7485" t="str" cm="1">
        <f t="array" aca="1" ref="H7485" ca="1">IF(INDIRECT(CELL("address",F7485))&lt;&gt;"", _xlfn.XLOOKUP(LEFT(INDIRECT(CELL("address",F7485)), 3),_FSAData!$B:$B,_FSAData!$D:$D,""), "")</f>
        <v/>
      </c>
      <c r="I7485" t="str">
        <f t="shared" ca="1" si="233"/>
        <v/>
      </c>
    </row>
    <row r="7486" spans="1:9" x14ac:dyDescent="0.3">
      <c r="A7486" t="str" cm="1">
        <f t="array" aca="1" ref="A7486" ca="1">TRIM(UPPER(LEFT(INDIRECT("'Postal Code-FSA Input'!"&amp;CELL("address",A7493)), 3)))</f>
        <v/>
      </c>
      <c r="B7486" t="str" cm="1">
        <f t="array" aca="1" ref="B7486" ca="1">IF(INDIRECT(CELL("address",A7486))&lt;&gt;"", _xlfn.XLOOKUP(INDIRECT(CELL("address",A7486)),_FSAData!$B:$B,_FSAData!$C:$C, ""),"")</f>
        <v/>
      </c>
      <c r="C7486" t="str" cm="1">
        <f t="array" aca="1" ref="C7486" ca="1">IF(INDIRECT(CELL("address",A7486))&lt;&gt;"", _xlfn.XLOOKUP(LEFT(INDIRECT(CELL("address",A7486)), 3),_FSAData!$B:$B,_FSAData!$D:$D,""), "")</f>
        <v/>
      </c>
      <c r="D7486" t="str">
        <f t="shared" ca="1" si="232"/>
        <v/>
      </c>
      <c r="F7486" t="str" cm="1">
        <f t="array" aca="1" ref="F7486" ca="1">TRIM(UPPER(LEFT(INDIRECT("'Postal Code-FSA Input'!"&amp;CELL("address",B7493)), 3)))</f>
        <v/>
      </c>
      <c r="G7486" t="str" cm="1">
        <f t="array" aca="1" ref="G7486" ca="1">IF(INDIRECT(CELL("address",F7486))&lt;&gt;"", _xlfn.XLOOKUP(INDIRECT(CELL("address",F7486)),_FSAData!$B:$B,_FSAData!$C:$C, ""),"")</f>
        <v/>
      </c>
      <c r="H7486" t="str" cm="1">
        <f t="array" aca="1" ref="H7486" ca="1">IF(INDIRECT(CELL("address",F7486))&lt;&gt;"", _xlfn.XLOOKUP(LEFT(INDIRECT(CELL("address",F7486)), 3),_FSAData!$B:$B,_FSAData!$D:$D,""), "")</f>
        <v/>
      </c>
      <c r="I7486" t="str">
        <f t="shared" ca="1" si="233"/>
        <v/>
      </c>
    </row>
    <row r="7487" spans="1:9" x14ac:dyDescent="0.3">
      <c r="A7487" t="str" cm="1">
        <f t="array" aca="1" ref="A7487" ca="1">TRIM(UPPER(LEFT(INDIRECT("'Postal Code-FSA Input'!"&amp;CELL("address",A7494)), 3)))</f>
        <v/>
      </c>
      <c r="B7487" t="str" cm="1">
        <f t="array" aca="1" ref="B7487" ca="1">IF(INDIRECT(CELL("address",A7487))&lt;&gt;"", _xlfn.XLOOKUP(INDIRECT(CELL("address",A7487)),_FSAData!$B:$B,_FSAData!$C:$C, ""),"")</f>
        <v/>
      </c>
      <c r="C7487" t="str" cm="1">
        <f t="array" aca="1" ref="C7487" ca="1">IF(INDIRECT(CELL("address",A7487))&lt;&gt;"", _xlfn.XLOOKUP(LEFT(INDIRECT(CELL("address",A7487)), 3),_FSAData!$B:$B,_FSAData!$D:$D,""), "")</f>
        <v/>
      </c>
      <c r="D7487" t="str">
        <f t="shared" ca="1" si="232"/>
        <v/>
      </c>
      <c r="F7487" t="str" cm="1">
        <f t="array" aca="1" ref="F7487" ca="1">TRIM(UPPER(LEFT(INDIRECT("'Postal Code-FSA Input'!"&amp;CELL("address",B7494)), 3)))</f>
        <v/>
      </c>
      <c r="G7487" t="str" cm="1">
        <f t="array" aca="1" ref="G7487" ca="1">IF(INDIRECT(CELL("address",F7487))&lt;&gt;"", _xlfn.XLOOKUP(INDIRECT(CELL("address",F7487)),_FSAData!$B:$B,_FSAData!$C:$C, ""),"")</f>
        <v/>
      </c>
      <c r="H7487" t="str" cm="1">
        <f t="array" aca="1" ref="H7487" ca="1">IF(INDIRECT(CELL("address",F7487))&lt;&gt;"", _xlfn.XLOOKUP(LEFT(INDIRECT(CELL("address",F7487)), 3),_FSAData!$B:$B,_FSAData!$D:$D,""), "")</f>
        <v/>
      </c>
      <c r="I7487" t="str">
        <f t="shared" ca="1" si="233"/>
        <v/>
      </c>
    </row>
    <row r="7488" spans="1:9" x14ac:dyDescent="0.3">
      <c r="A7488" t="str" cm="1">
        <f t="array" aca="1" ref="A7488" ca="1">TRIM(UPPER(LEFT(INDIRECT("'Postal Code-FSA Input'!"&amp;CELL("address",A7495)), 3)))</f>
        <v/>
      </c>
      <c r="B7488" t="str" cm="1">
        <f t="array" aca="1" ref="B7488" ca="1">IF(INDIRECT(CELL("address",A7488))&lt;&gt;"", _xlfn.XLOOKUP(INDIRECT(CELL("address",A7488)),_FSAData!$B:$B,_FSAData!$C:$C, ""),"")</f>
        <v/>
      </c>
      <c r="C7488" t="str" cm="1">
        <f t="array" aca="1" ref="C7488" ca="1">IF(INDIRECT(CELL("address",A7488))&lt;&gt;"", _xlfn.XLOOKUP(LEFT(INDIRECT(CELL("address",A7488)), 3),_FSAData!$B:$B,_FSAData!$D:$D,""), "")</f>
        <v/>
      </c>
      <c r="D7488" t="str">
        <f t="shared" ca="1" si="232"/>
        <v/>
      </c>
      <c r="F7488" t="str" cm="1">
        <f t="array" aca="1" ref="F7488" ca="1">TRIM(UPPER(LEFT(INDIRECT("'Postal Code-FSA Input'!"&amp;CELL("address",B7495)), 3)))</f>
        <v/>
      </c>
      <c r="G7488" t="str" cm="1">
        <f t="array" aca="1" ref="G7488" ca="1">IF(INDIRECT(CELL("address",F7488))&lt;&gt;"", _xlfn.XLOOKUP(INDIRECT(CELL("address",F7488)),_FSAData!$B:$B,_FSAData!$C:$C, ""),"")</f>
        <v/>
      </c>
      <c r="H7488" t="str" cm="1">
        <f t="array" aca="1" ref="H7488" ca="1">IF(INDIRECT(CELL("address",F7488))&lt;&gt;"", _xlfn.XLOOKUP(LEFT(INDIRECT(CELL("address",F7488)), 3),_FSAData!$B:$B,_FSAData!$D:$D,""), "")</f>
        <v/>
      </c>
      <c r="I7488" t="str">
        <f t="shared" ca="1" si="233"/>
        <v/>
      </c>
    </row>
    <row r="7489" spans="1:9" x14ac:dyDescent="0.3">
      <c r="A7489" t="str" cm="1">
        <f t="array" aca="1" ref="A7489" ca="1">TRIM(UPPER(LEFT(INDIRECT("'Postal Code-FSA Input'!"&amp;CELL("address",A7496)), 3)))</f>
        <v/>
      </c>
      <c r="B7489" t="str" cm="1">
        <f t="array" aca="1" ref="B7489" ca="1">IF(INDIRECT(CELL("address",A7489))&lt;&gt;"", _xlfn.XLOOKUP(INDIRECT(CELL("address",A7489)),_FSAData!$B:$B,_FSAData!$C:$C, ""),"")</f>
        <v/>
      </c>
      <c r="C7489" t="str" cm="1">
        <f t="array" aca="1" ref="C7489" ca="1">IF(INDIRECT(CELL("address",A7489))&lt;&gt;"", _xlfn.XLOOKUP(LEFT(INDIRECT(CELL("address",A7489)), 3),_FSAData!$B:$B,_FSAData!$D:$D,""), "")</f>
        <v/>
      </c>
      <c r="D7489" t="str">
        <f t="shared" ca="1" si="232"/>
        <v/>
      </c>
      <c r="F7489" t="str" cm="1">
        <f t="array" aca="1" ref="F7489" ca="1">TRIM(UPPER(LEFT(INDIRECT("'Postal Code-FSA Input'!"&amp;CELL("address",B7496)), 3)))</f>
        <v/>
      </c>
      <c r="G7489" t="str" cm="1">
        <f t="array" aca="1" ref="G7489" ca="1">IF(INDIRECT(CELL("address",F7489))&lt;&gt;"", _xlfn.XLOOKUP(INDIRECT(CELL("address",F7489)),_FSAData!$B:$B,_FSAData!$C:$C, ""),"")</f>
        <v/>
      </c>
      <c r="H7489" t="str" cm="1">
        <f t="array" aca="1" ref="H7489" ca="1">IF(INDIRECT(CELL("address",F7489))&lt;&gt;"", _xlfn.XLOOKUP(LEFT(INDIRECT(CELL("address",F7489)), 3),_FSAData!$B:$B,_FSAData!$D:$D,""), "")</f>
        <v/>
      </c>
      <c r="I7489" t="str">
        <f t="shared" ca="1" si="233"/>
        <v/>
      </c>
    </row>
    <row r="7490" spans="1:9" x14ac:dyDescent="0.3">
      <c r="A7490" t="str" cm="1">
        <f t="array" aca="1" ref="A7490" ca="1">TRIM(UPPER(LEFT(INDIRECT("'Postal Code-FSA Input'!"&amp;CELL("address",A7497)), 3)))</f>
        <v/>
      </c>
      <c r="B7490" t="str" cm="1">
        <f t="array" aca="1" ref="B7490" ca="1">IF(INDIRECT(CELL("address",A7490))&lt;&gt;"", _xlfn.XLOOKUP(INDIRECT(CELL("address",A7490)),_FSAData!$B:$B,_FSAData!$C:$C, ""),"")</f>
        <v/>
      </c>
      <c r="C7490" t="str" cm="1">
        <f t="array" aca="1" ref="C7490" ca="1">IF(INDIRECT(CELL("address",A7490))&lt;&gt;"", _xlfn.XLOOKUP(LEFT(INDIRECT(CELL("address",A7490)), 3),_FSAData!$B:$B,_FSAData!$D:$D,""), "")</f>
        <v/>
      </c>
      <c r="D7490" t="str">
        <f t="shared" ca="1" si="232"/>
        <v/>
      </c>
      <c r="F7490" t="str" cm="1">
        <f t="array" aca="1" ref="F7490" ca="1">TRIM(UPPER(LEFT(INDIRECT("'Postal Code-FSA Input'!"&amp;CELL("address",B7497)), 3)))</f>
        <v/>
      </c>
      <c r="G7490" t="str" cm="1">
        <f t="array" aca="1" ref="G7490" ca="1">IF(INDIRECT(CELL("address",F7490))&lt;&gt;"", _xlfn.XLOOKUP(INDIRECT(CELL("address",F7490)),_FSAData!$B:$B,_FSAData!$C:$C, ""),"")</f>
        <v/>
      </c>
      <c r="H7490" t="str" cm="1">
        <f t="array" aca="1" ref="H7490" ca="1">IF(INDIRECT(CELL("address",F7490))&lt;&gt;"", _xlfn.XLOOKUP(LEFT(INDIRECT(CELL("address",F7490)), 3),_FSAData!$B:$B,_FSAData!$D:$D,""), "")</f>
        <v/>
      </c>
      <c r="I7490" t="str">
        <f t="shared" ca="1" si="233"/>
        <v/>
      </c>
    </row>
    <row r="7491" spans="1:9" x14ac:dyDescent="0.3">
      <c r="A7491" t="str" cm="1">
        <f t="array" aca="1" ref="A7491" ca="1">TRIM(UPPER(LEFT(INDIRECT("'Postal Code-FSA Input'!"&amp;CELL("address",A7498)), 3)))</f>
        <v/>
      </c>
      <c r="B7491" t="str" cm="1">
        <f t="array" aca="1" ref="B7491" ca="1">IF(INDIRECT(CELL("address",A7491))&lt;&gt;"", _xlfn.XLOOKUP(INDIRECT(CELL("address",A7491)),_FSAData!$B:$B,_FSAData!$C:$C, ""),"")</f>
        <v/>
      </c>
      <c r="C7491" t="str" cm="1">
        <f t="array" aca="1" ref="C7491" ca="1">IF(INDIRECT(CELL("address",A7491))&lt;&gt;"", _xlfn.XLOOKUP(LEFT(INDIRECT(CELL("address",A7491)), 3),_FSAData!$B:$B,_FSAData!$D:$D,""), "")</f>
        <v/>
      </c>
      <c r="D7491" t="str">
        <f t="shared" ca="1" si="232"/>
        <v/>
      </c>
      <c r="F7491" t="str" cm="1">
        <f t="array" aca="1" ref="F7491" ca="1">TRIM(UPPER(LEFT(INDIRECT("'Postal Code-FSA Input'!"&amp;CELL("address",B7498)), 3)))</f>
        <v/>
      </c>
      <c r="G7491" t="str" cm="1">
        <f t="array" aca="1" ref="G7491" ca="1">IF(INDIRECT(CELL("address",F7491))&lt;&gt;"", _xlfn.XLOOKUP(INDIRECT(CELL("address",F7491)),_FSAData!$B:$B,_FSAData!$C:$C, ""),"")</f>
        <v/>
      </c>
      <c r="H7491" t="str" cm="1">
        <f t="array" aca="1" ref="H7491" ca="1">IF(INDIRECT(CELL("address",F7491))&lt;&gt;"", _xlfn.XLOOKUP(LEFT(INDIRECT(CELL("address",F7491)), 3),_FSAData!$B:$B,_FSAData!$D:$D,""), "")</f>
        <v/>
      </c>
      <c r="I7491" t="str">
        <f t="shared" ca="1" si="233"/>
        <v/>
      </c>
    </row>
    <row r="7492" spans="1:9" x14ac:dyDescent="0.3">
      <c r="A7492" t="str" cm="1">
        <f t="array" aca="1" ref="A7492" ca="1">TRIM(UPPER(LEFT(INDIRECT("'Postal Code-FSA Input'!"&amp;CELL("address",A7499)), 3)))</f>
        <v/>
      </c>
      <c r="B7492" t="str" cm="1">
        <f t="array" aca="1" ref="B7492" ca="1">IF(INDIRECT(CELL("address",A7492))&lt;&gt;"", _xlfn.XLOOKUP(INDIRECT(CELL("address",A7492)),_FSAData!$B:$B,_FSAData!$C:$C, ""),"")</f>
        <v/>
      </c>
      <c r="C7492" t="str" cm="1">
        <f t="array" aca="1" ref="C7492" ca="1">IF(INDIRECT(CELL("address",A7492))&lt;&gt;"", _xlfn.XLOOKUP(LEFT(INDIRECT(CELL("address",A7492)), 3),_FSAData!$B:$B,_FSAData!$D:$D,""), "")</f>
        <v/>
      </c>
      <c r="D7492" t="str">
        <f t="shared" ca="1" si="232"/>
        <v/>
      </c>
      <c r="F7492" t="str" cm="1">
        <f t="array" aca="1" ref="F7492" ca="1">TRIM(UPPER(LEFT(INDIRECT("'Postal Code-FSA Input'!"&amp;CELL("address",B7499)), 3)))</f>
        <v/>
      </c>
      <c r="G7492" t="str" cm="1">
        <f t="array" aca="1" ref="G7492" ca="1">IF(INDIRECT(CELL("address",F7492))&lt;&gt;"", _xlfn.XLOOKUP(INDIRECT(CELL("address",F7492)),_FSAData!$B:$B,_FSAData!$C:$C, ""),"")</f>
        <v/>
      </c>
      <c r="H7492" t="str" cm="1">
        <f t="array" aca="1" ref="H7492" ca="1">IF(INDIRECT(CELL("address",F7492))&lt;&gt;"", _xlfn.XLOOKUP(LEFT(INDIRECT(CELL("address",F7492)), 3),_FSAData!$B:$B,_FSAData!$D:$D,""), "")</f>
        <v/>
      </c>
      <c r="I7492" t="str">
        <f t="shared" ca="1" si="233"/>
        <v/>
      </c>
    </row>
    <row r="7493" spans="1:9" x14ac:dyDescent="0.3">
      <c r="A7493" t="str" cm="1">
        <f t="array" aca="1" ref="A7493" ca="1">TRIM(UPPER(LEFT(INDIRECT("'Postal Code-FSA Input'!"&amp;CELL("address",A7500)), 3)))</f>
        <v/>
      </c>
      <c r="B7493" t="str" cm="1">
        <f t="array" aca="1" ref="B7493" ca="1">IF(INDIRECT(CELL("address",A7493))&lt;&gt;"", _xlfn.XLOOKUP(INDIRECT(CELL("address",A7493)),_FSAData!$B:$B,_FSAData!$C:$C, ""),"")</f>
        <v/>
      </c>
      <c r="C7493" t="str" cm="1">
        <f t="array" aca="1" ref="C7493" ca="1">IF(INDIRECT(CELL("address",A7493))&lt;&gt;"", _xlfn.XLOOKUP(LEFT(INDIRECT(CELL("address",A7493)), 3),_FSAData!$B:$B,_FSAData!$D:$D,""), "")</f>
        <v/>
      </c>
      <c r="D7493" t="str">
        <f t="shared" ca="1" si="232"/>
        <v/>
      </c>
      <c r="F7493" t="str" cm="1">
        <f t="array" aca="1" ref="F7493" ca="1">TRIM(UPPER(LEFT(INDIRECT("'Postal Code-FSA Input'!"&amp;CELL("address",B7500)), 3)))</f>
        <v/>
      </c>
      <c r="G7493" t="str" cm="1">
        <f t="array" aca="1" ref="G7493" ca="1">IF(INDIRECT(CELL("address",F7493))&lt;&gt;"", _xlfn.XLOOKUP(INDIRECT(CELL("address",F7493)),_FSAData!$B:$B,_FSAData!$C:$C, ""),"")</f>
        <v/>
      </c>
      <c r="H7493" t="str" cm="1">
        <f t="array" aca="1" ref="H7493" ca="1">IF(INDIRECT(CELL("address",F7493))&lt;&gt;"", _xlfn.XLOOKUP(LEFT(INDIRECT(CELL("address",F7493)), 3),_FSAData!$B:$B,_FSAData!$D:$D,""), "")</f>
        <v/>
      </c>
      <c r="I7493" t="str">
        <f t="shared" ca="1" si="233"/>
        <v/>
      </c>
    </row>
    <row r="7494" spans="1:9" x14ac:dyDescent="0.3">
      <c r="A7494" t="str" cm="1">
        <f t="array" aca="1" ref="A7494" ca="1">TRIM(UPPER(LEFT(INDIRECT("'Postal Code-FSA Input'!"&amp;CELL("address",A7501)), 3)))</f>
        <v/>
      </c>
      <c r="B7494" t="str" cm="1">
        <f t="array" aca="1" ref="B7494" ca="1">IF(INDIRECT(CELL("address",A7494))&lt;&gt;"", _xlfn.XLOOKUP(INDIRECT(CELL("address",A7494)),_FSAData!$B:$B,_FSAData!$C:$C, ""),"")</f>
        <v/>
      </c>
      <c r="C7494" t="str" cm="1">
        <f t="array" aca="1" ref="C7494" ca="1">IF(INDIRECT(CELL("address",A7494))&lt;&gt;"", _xlfn.XLOOKUP(LEFT(INDIRECT(CELL("address",A7494)), 3),_FSAData!$B:$B,_FSAData!$D:$D,""), "")</f>
        <v/>
      </c>
      <c r="D7494" t="str">
        <f t="shared" ref="D7494:D7557" ca="1" si="234">IF(B7494&lt;&gt;"",ACOS(COS(RADIANS(90-$B$2)) * COS(RADIANS(90-B7494)) + SIN(RADIANS(90-$B$2)) * SIN(RADIANS(90-B7494)) * COS(RADIANS($C$2-C7494))) * 6371,"")</f>
        <v/>
      </c>
      <c r="F7494" t="str" cm="1">
        <f t="array" aca="1" ref="F7494" ca="1">TRIM(UPPER(LEFT(INDIRECT("'Postal Code-FSA Input'!"&amp;CELL("address",B7501)), 3)))</f>
        <v/>
      </c>
      <c r="G7494" t="str" cm="1">
        <f t="array" aca="1" ref="G7494" ca="1">IF(INDIRECT(CELL("address",F7494))&lt;&gt;"", _xlfn.XLOOKUP(INDIRECT(CELL("address",F7494)),_FSAData!$B:$B,_FSAData!$C:$C, ""),"")</f>
        <v/>
      </c>
      <c r="H7494" t="str" cm="1">
        <f t="array" aca="1" ref="H7494" ca="1">IF(INDIRECT(CELL("address",F7494))&lt;&gt;"", _xlfn.XLOOKUP(LEFT(INDIRECT(CELL("address",F7494)), 3),_FSAData!$B:$B,_FSAData!$D:$D,""), "")</f>
        <v/>
      </c>
      <c r="I7494" t="str">
        <f t="shared" ref="I7494:I7557" ca="1" si="235">IF(G7494&lt;&gt;"",ACOS(COS(RADIANS(90-$B$2)) * COS(RADIANS(90-G7494)) + SIN(RADIANS(90-$B$2)) * SIN(RADIANS(90-G7494)) * COS(RADIANS($C$2-H7494))) * 6371,"")</f>
        <v/>
      </c>
    </row>
    <row r="7495" spans="1:9" x14ac:dyDescent="0.3">
      <c r="A7495" t="str" cm="1">
        <f t="array" aca="1" ref="A7495" ca="1">TRIM(UPPER(LEFT(INDIRECT("'Postal Code-FSA Input'!"&amp;CELL("address",A7502)), 3)))</f>
        <v/>
      </c>
      <c r="B7495" t="str" cm="1">
        <f t="array" aca="1" ref="B7495" ca="1">IF(INDIRECT(CELL("address",A7495))&lt;&gt;"", _xlfn.XLOOKUP(INDIRECT(CELL("address",A7495)),_FSAData!$B:$B,_FSAData!$C:$C, ""),"")</f>
        <v/>
      </c>
      <c r="C7495" t="str" cm="1">
        <f t="array" aca="1" ref="C7495" ca="1">IF(INDIRECT(CELL("address",A7495))&lt;&gt;"", _xlfn.XLOOKUP(LEFT(INDIRECT(CELL("address",A7495)), 3),_FSAData!$B:$B,_FSAData!$D:$D,""), "")</f>
        <v/>
      </c>
      <c r="D7495" t="str">
        <f t="shared" ca="1" si="234"/>
        <v/>
      </c>
      <c r="F7495" t="str" cm="1">
        <f t="array" aca="1" ref="F7495" ca="1">TRIM(UPPER(LEFT(INDIRECT("'Postal Code-FSA Input'!"&amp;CELL("address",B7502)), 3)))</f>
        <v/>
      </c>
      <c r="G7495" t="str" cm="1">
        <f t="array" aca="1" ref="G7495" ca="1">IF(INDIRECT(CELL("address",F7495))&lt;&gt;"", _xlfn.XLOOKUP(INDIRECT(CELL("address",F7495)),_FSAData!$B:$B,_FSAData!$C:$C, ""),"")</f>
        <v/>
      </c>
      <c r="H7495" t="str" cm="1">
        <f t="array" aca="1" ref="H7495" ca="1">IF(INDIRECT(CELL("address",F7495))&lt;&gt;"", _xlfn.XLOOKUP(LEFT(INDIRECT(CELL("address",F7495)), 3),_FSAData!$B:$B,_FSAData!$D:$D,""), "")</f>
        <v/>
      </c>
      <c r="I7495" t="str">
        <f t="shared" ca="1" si="235"/>
        <v/>
      </c>
    </row>
    <row r="7496" spans="1:9" x14ac:dyDescent="0.3">
      <c r="A7496" t="str" cm="1">
        <f t="array" aca="1" ref="A7496" ca="1">TRIM(UPPER(LEFT(INDIRECT("'Postal Code-FSA Input'!"&amp;CELL("address",A7503)), 3)))</f>
        <v/>
      </c>
      <c r="B7496" t="str" cm="1">
        <f t="array" aca="1" ref="B7496" ca="1">IF(INDIRECT(CELL("address",A7496))&lt;&gt;"", _xlfn.XLOOKUP(INDIRECT(CELL("address",A7496)),_FSAData!$B:$B,_FSAData!$C:$C, ""),"")</f>
        <v/>
      </c>
      <c r="C7496" t="str" cm="1">
        <f t="array" aca="1" ref="C7496" ca="1">IF(INDIRECT(CELL("address",A7496))&lt;&gt;"", _xlfn.XLOOKUP(LEFT(INDIRECT(CELL("address",A7496)), 3),_FSAData!$B:$B,_FSAData!$D:$D,""), "")</f>
        <v/>
      </c>
      <c r="D7496" t="str">
        <f t="shared" ca="1" si="234"/>
        <v/>
      </c>
      <c r="F7496" t="str" cm="1">
        <f t="array" aca="1" ref="F7496" ca="1">TRIM(UPPER(LEFT(INDIRECT("'Postal Code-FSA Input'!"&amp;CELL("address",B7503)), 3)))</f>
        <v/>
      </c>
      <c r="G7496" t="str" cm="1">
        <f t="array" aca="1" ref="G7496" ca="1">IF(INDIRECT(CELL("address",F7496))&lt;&gt;"", _xlfn.XLOOKUP(INDIRECT(CELL("address",F7496)),_FSAData!$B:$B,_FSAData!$C:$C, ""),"")</f>
        <v/>
      </c>
      <c r="H7496" t="str" cm="1">
        <f t="array" aca="1" ref="H7496" ca="1">IF(INDIRECT(CELL("address",F7496))&lt;&gt;"", _xlfn.XLOOKUP(LEFT(INDIRECT(CELL("address",F7496)), 3),_FSAData!$B:$B,_FSAData!$D:$D,""), "")</f>
        <v/>
      </c>
      <c r="I7496" t="str">
        <f t="shared" ca="1" si="235"/>
        <v/>
      </c>
    </row>
    <row r="7497" spans="1:9" x14ac:dyDescent="0.3">
      <c r="A7497" t="str" cm="1">
        <f t="array" aca="1" ref="A7497" ca="1">TRIM(UPPER(LEFT(INDIRECT("'Postal Code-FSA Input'!"&amp;CELL("address",A7504)), 3)))</f>
        <v/>
      </c>
      <c r="B7497" t="str" cm="1">
        <f t="array" aca="1" ref="B7497" ca="1">IF(INDIRECT(CELL("address",A7497))&lt;&gt;"", _xlfn.XLOOKUP(INDIRECT(CELL("address",A7497)),_FSAData!$B:$B,_FSAData!$C:$C, ""),"")</f>
        <v/>
      </c>
      <c r="C7497" t="str" cm="1">
        <f t="array" aca="1" ref="C7497" ca="1">IF(INDIRECT(CELL("address",A7497))&lt;&gt;"", _xlfn.XLOOKUP(LEFT(INDIRECT(CELL("address",A7497)), 3),_FSAData!$B:$B,_FSAData!$D:$D,""), "")</f>
        <v/>
      </c>
      <c r="D7497" t="str">
        <f t="shared" ca="1" si="234"/>
        <v/>
      </c>
      <c r="F7497" t="str" cm="1">
        <f t="array" aca="1" ref="F7497" ca="1">TRIM(UPPER(LEFT(INDIRECT("'Postal Code-FSA Input'!"&amp;CELL("address",B7504)), 3)))</f>
        <v/>
      </c>
      <c r="G7497" t="str" cm="1">
        <f t="array" aca="1" ref="G7497" ca="1">IF(INDIRECT(CELL("address",F7497))&lt;&gt;"", _xlfn.XLOOKUP(INDIRECT(CELL("address",F7497)),_FSAData!$B:$B,_FSAData!$C:$C, ""),"")</f>
        <v/>
      </c>
      <c r="H7497" t="str" cm="1">
        <f t="array" aca="1" ref="H7497" ca="1">IF(INDIRECT(CELL("address",F7497))&lt;&gt;"", _xlfn.XLOOKUP(LEFT(INDIRECT(CELL("address",F7497)), 3),_FSAData!$B:$B,_FSAData!$D:$D,""), "")</f>
        <v/>
      </c>
      <c r="I7497" t="str">
        <f t="shared" ca="1" si="235"/>
        <v/>
      </c>
    </row>
    <row r="7498" spans="1:9" x14ac:dyDescent="0.3">
      <c r="A7498" t="str" cm="1">
        <f t="array" aca="1" ref="A7498" ca="1">TRIM(UPPER(LEFT(INDIRECT("'Postal Code-FSA Input'!"&amp;CELL("address",A7505)), 3)))</f>
        <v/>
      </c>
      <c r="B7498" t="str" cm="1">
        <f t="array" aca="1" ref="B7498" ca="1">IF(INDIRECT(CELL("address",A7498))&lt;&gt;"", _xlfn.XLOOKUP(INDIRECT(CELL("address",A7498)),_FSAData!$B:$B,_FSAData!$C:$C, ""),"")</f>
        <v/>
      </c>
      <c r="C7498" t="str" cm="1">
        <f t="array" aca="1" ref="C7498" ca="1">IF(INDIRECT(CELL("address",A7498))&lt;&gt;"", _xlfn.XLOOKUP(LEFT(INDIRECT(CELL("address",A7498)), 3),_FSAData!$B:$B,_FSAData!$D:$D,""), "")</f>
        <v/>
      </c>
      <c r="D7498" t="str">
        <f t="shared" ca="1" si="234"/>
        <v/>
      </c>
      <c r="F7498" t="str" cm="1">
        <f t="array" aca="1" ref="F7498" ca="1">TRIM(UPPER(LEFT(INDIRECT("'Postal Code-FSA Input'!"&amp;CELL("address",B7505)), 3)))</f>
        <v/>
      </c>
      <c r="G7498" t="str" cm="1">
        <f t="array" aca="1" ref="G7498" ca="1">IF(INDIRECT(CELL("address",F7498))&lt;&gt;"", _xlfn.XLOOKUP(INDIRECT(CELL("address",F7498)),_FSAData!$B:$B,_FSAData!$C:$C, ""),"")</f>
        <v/>
      </c>
      <c r="H7498" t="str" cm="1">
        <f t="array" aca="1" ref="H7498" ca="1">IF(INDIRECT(CELL("address",F7498))&lt;&gt;"", _xlfn.XLOOKUP(LEFT(INDIRECT(CELL("address",F7498)), 3),_FSAData!$B:$B,_FSAData!$D:$D,""), "")</f>
        <v/>
      </c>
      <c r="I7498" t="str">
        <f t="shared" ca="1" si="235"/>
        <v/>
      </c>
    </row>
    <row r="7499" spans="1:9" x14ac:dyDescent="0.3">
      <c r="A7499" t="str" cm="1">
        <f t="array" aca="1" ref="A7499" ca="1">TRIM(UPPER(LEFT(INDIRECT("'Postal Code-FSA Input'!"&amp;CELL("address",A7506)), 3)))</f>
        <v/>
      </c>
      <c r="B7499" t="str" cm="1">
        <f t="array" aca="1" ref="B7499" ca="1">IF(INDIRECT(CELL("address",A7499))&lt;&gt;"", _xlfn.XLOOKUP(INDIRECT(CELL("address",A7499)),_FSAData!$B:$B,_FSAData!$C:$C, ""),"")</f>
        <v/>
      </c>
      <c r="C7499" t="str" cm="1">
        <f t="array" aca="1" ref="C7499" ca="1">IF(INDIRECT(CELL("address",A7499))&lt;&gt;"", _xlfn.XLOOKUP(LEFT(INDIRECT(CELL("address",A7499)), 3),_FSAData!$B:$B,_FSAData!$D:$D,""), "")</f>
        <v/>
      </c>
      <c r="D7499" t="str">
        <f t="shared" ca="1" si="234"/>
        <v/>
      </c>
      <c r="F7499" t="str" cm="1">
        <f t="array" aca="1" ref="F7499" ca="1">TRIM(UPPER(LEFT(INDIRECT("'Postal Code-FSA Input'!"&amp;CELL("address",B7506)), 3)))</f>
        <v/>
      </c>
      <c r="G7499" t="str" cm="1">
        <f t="array" aca="1" ref="G7499" ca="1">IF(INDIRECT(CELL("address",F7499))&lt;&gt;"", _xlfn.XLOOKUP(INDIRECT(CELL("address",F7499)),_FSAData!$B:$B,_FSAData!$C:$C, ""),"")</f>
        <v/>
      </c>
      <c r="H7499" t="str" cm="1">
        <f t="array" aca="1" ref="H7499" ca="1">IF(INDIRECT(CELL("address",F7499))&lt;&gt;"", _xlfn.XLOOKUP(LEFT(INDIRECT(CELL("address",F7499)), 3),_FSAData!$B:$B,_FSAData!$D:$D,""), "")</f>
        <v/>
      </c>
      <c r="I7499" t="str">
        <f t="shared" ca="1" si="235"/>
        <v/>
      </c>
    </row>
    <row r="7500" spans="1:9" x14ac:dyDescent="0.3">
      <c r="A7500" t="str" cm="1">
        <f t="array" aca="1" ref="A7500" ca="1">TRIM(UPPER(LEFT(INDIRECT("'Postal Code-FSA Input'!"&amp;CELL("address",A7507)), 3)))</f>
        <v/>
      </c>
      <c r="B7500" t="str" cm="1">
        <f t="array" aca="1" ref="B7500" ca="1">IF(INDIRECT(CELL("address",A7500))&lt;&gt;"", _xlfn.XLOOKUP(INDIRECT(CELL("address",A7500)),_FSAData!$B:$B,_FSAData!$C:$C, ""),"")</f>
        <v/>
      </c>
      <c r="C7500" t="str" cm="1">
        <f t="array" aca="1" ref="C7500" ca="1">IF(INDIRECT(CELL("address",A7500))&lt;&gt;"", _xlfn.XLOOKUP(LEFT(INDIRECT(CELL("address",A7500)), 3),_FSAData!$B:$B,_FSAData!$D:$D,""), "")</f>
        <v/>
      </c>
      <c r="D7500" t="str">
        <f t="shared" ca="1" si="234"/>
        <v/>
      </c>
      <c r="F7500" t="str" cm="1">
        <f t="array" aca="1" ref="F7500" ca="1">TRIM(UPPER(LEFT(INDIRECT("'Postal Code-FSA Input'!"&amp;CELL("address",B7507)), 3)))</f>
        <v/>
      </c>
      <c r="G7500" t="str" cm="1">
        <f t="array" aca="1" ref="G7500" ca="1">IF(INDIRECT(CELL("address",F7500))&lt;&gt;"", _xlfn.XLOOKUP(INDIRECT(CELL("address",F7500)),_FSAData!$B:$B,_FSAData!$C:$C, ""),"")</f>
        <v/>
      </c>
      <c r="H7500" t="str" cm="1">
        <f t="array" aca="1" ref="H7500" ca="1">IF(INDIRECT(CELL("address",F7500))&lt;&gt;"", _xlfn.XLOOKUP(LEFT(INDIRECT(CELL("address",F7500)), 3),_FSAData!$B:$B,_FSAData!$D:$D,""), "")</f>
        <v/>
      </c>
      <c r="I7500" t="str">
        <f t="shared" ca="1" si="235"/>
        <v/>
      </c>
    </row>
    <row r="7501" spans="1:9" x14ac:dyDescent="0.3">
      <c r="A7501" t="str" cm="1">
        <f t="array" aca="1" ref="A7501" ca="1">TRIM(UPPER(LEFT(INDIRECT("'Postal Code-FSA Input'!"&amp;CELL("address",A7508)), 3)))</f>
        <v/>
      </c>
      <c r="B7501" t="str" cm="1">
        <f t="array" aca="1" ref="B7501" ca="1">IF(INDIRECT(CELL("address",A7501))&lt;&gt;"", _xlfn.XLOOKUP(INDIRECT(CELL("address",A7501)),_FSAData!$B:$B,_FSAData!$C:$C, ""),"")</f>
        <v/>
      </c>
      <c r="C7501" t="str" cm="1">
        <f t="array" aca="1" ref="C7501" ca="1">IF(INDIRECT(CELL("address",A7501))&lt;&gt;"", _xlfn.XLOOKUP(LEFT(INDIRECT(CELL("address",A7501)), 3),_FSAData!$B:$B,_FSAData!$D:$D,""), "")</f>
        <v/>
      </c>
      <c r="D7501" t="str">
        <f t="shared" ca="1" si="234"/>
        <v/>
      </c>
      <c r="F7501" t="str" cm="1">
        <f t="array" aca="1" ref="F7501" ca="1">TRIM(UPPER(LEFT(INDIRECT("'Postal Code-FSA Input'!"&amp;CELL("address",B7508)), 3)))</f>
        <v/>
      </c>
      <c r="G7501" t="str" cm="1">
        <f t="array" aca="1" ref="G7501" ca="1">IF(INDIRECT(CELL("address",F7501))&lt;&gt;"", _xlfn.XLOOKUP(INDIRECT(CELL("address",F7501)),_FSAData!$B:$B,_FSAData!$C:$C, ""),"")</f>
        <v/>
      </c>
      <c r="H7501" t="str" cm="1">
        <f t="array" aca="1" ref="H7501" ca="1">IF(INDIRECT(CELL("address",F7501))&lt;&gt;"", _xlfn.XLOOKUP(LEFT(INDIRECT(CELL("address",F7501)), 3),_FSAData!$B:$B,_FSAData!$D:$D,""), "")</f>
        <v/>
      </c>
      <c r="I7501" t="str">
        <f t="shared" ca="1" si="235"/>
        <v/>
      </c>
    </row>
    <row r="7502" spans="1:9" x14ac:dyDescent="0.3">
      <c r="A7502" t="str" cm="1">
        <f t="array" aca="1" ref="A7502" ca="1">TRIM(UPPER(LEFT(INDIRECT("'Postal Code-FSA Input'!"&amp;CELL("address",A7509)), 3)))</f>
        <v/>
      </c>
      <c r="B7502" t="str" cm="1">
        <f t="array" aca="1" ref="B7502" ca="1">IF(INDIRECT(CELL("address",A7502))&lt;&gt;"", _xlfn.XLOOKUP(INDIRECT(CELL("address",A7502)),_FSAData!$B:$B,_FSAData!$C:$C, ""),"")</f>
        <v/>
      </c>
      <c r="C7502" t="str" cm="1">
        <f t="array" aca="1" ref="C7502" ca="1">IF(INDIRECT(CELL("address",A7502))&lt;&gt;"", _xlfn.XLOOKUP(LEFT(INDIRECT(CELL("address",A7502)), 3),_FSAData!$B:$B,_FSAData!$D:$D,""), "")</f>
        <v/>
      </c>
      <c r="D7502" t="str">
        <f t="shared" ca="1" si="234"/>
        <v/>
      </c>
      <c r="F7502" t="str" cm="1">
        <f t="array" aca="1" ref="F7502" ca="1">TRIM(UPPER(LEFT(INDIRECT("'Postal Code-FSA Input'!"&amp;CELL("address",B7509)), 3)))</f>
        <v/>
      </c>
      <c r="G7502" t="str" cm="1">
        <f t="array" aca="1" ref="G7502" ca="1">IF(INDIRECT(CELL("address",F7502))&lt;&gt;"", _xlfn.XLOOKUP(INDIRECT(CELL("address",F7502)),_FSAData!$B:$B,_FSAData!$C:$C, ""),"")</f>
        <v/>
      </c>
      <c r="H7502" t="str" cm="1">
        <f t="array" aca="1" ref="H7502" ca="1">IF(INDIRECT(CELL("address",F7502))&lt;&gt;"", _xlfn.XLOOKUP(LEFT(INDIRECT(CELL("address",F7502)), 3),_FSAData!$B:$B,_FSAData!$D:$D,""), "")</f>
        <v/>
      </c>
      <c r="I7502" t="str">
        <f t="shared" ca="1" si="235"/>
        <v/>
      </c>
    </row>
    <row r="7503" spans="1:9" x14ac:dyDescent="0.3">
      <c r="A7503" t="str" cm="1">
        <f t="array" aca="1" ref="A7503" ca="1">TRIM(UPPER(LEFT(INDIRECT("'Postal Code-FSA Input'!"&amp;CELL("address",A7510)), 3)))</f>
        <v/>
      </c>
      <c r="B7503" t="str" cm="1">
        <f t="array" aca="1" ref="B7503" ca="1">IF(INDIRECT(CELL("address",A7503))&lt;&gt;"", _xlfn.XLOOKUP(INDIRECT(CELL("address",A7503)),_FSAData!$B:$B,_FSAData!$C:$C, ""),"")</f>
        <v/>
      </c>
      <c r="C7503" t="str" cm="1">
        <f t="array" aca="1" ref="C7503" ca="1">IF(INDIRECT(CELL("address",A7503))&lt;&gt;"", _xlfn.XLOOKUP(LEFT(INDIRECT(CELL("address",A7503)), 3),_FSAData!$B:$B,_FSAData!$D:$D,""), "")</f>
        <v/>
      </c>
      <c r="D7503" t="str">
        <f t="shared" ca="1" si="234"/>
        <v/>
      </c>
      <c r="F7503" t="str" cm="1">
        <f t="array" aca="1" ref="F7503" ca="1">TRIM(UPPER(LEFT(INDIRECT("'Postal Code-FSA Input'!"&amp;CELL("address",B7510)), 3)))</f>
        <v/>
      </c>
      <c r="G7503" t="str" cm="1">
        <f t="array" aca="1" ref="G7503" ca="1">IF(INDIRECT(CELL("address",F7503))&lt;&gt;"", _xlfn.XLOOKUP(INDIRECT(CELL("address",F7503)),_FSAData!$B:$B,_FSAData!$C:$C, ""),"")</f>
        <v/>
      </c>
      <c r="H7503" t="str" cm="1">
        <f t="array" aca="1" ref="H7503" ca="1">IF(INDIRECT(CELL("address",F7503))&lt;&gt;"", _xlfn.XLOOKUP(LEFT(INDIRECT(CELL("address",F7503)), 3),_FSAData!$B:$B,_FSAData!$D:$D,""), "")</f>
        <v/>
      </c>
      <c r="I7503" t="str">
        <f t="shared" ca="1" si="235"/>
        <v/>
      </c>
    </row>
    <row r="7504" spans="1:9" x14ac:dyDescent="0.3">
      <c r="A7504" t="str" cm="1">
        <f t="array" aca="1" ref="A7504" ca="1">TRIM(UPPER(LEFT(INDIRECT("'Postal Code-FSA Input'!"&amp;CELL("address",A7511)), 3)))</f>
        <v/>
      </c>
      <c r="B7504" t="str" cm="1">
        <f t="array" aca="1" ref="B7504" ca="1">IF(INDIRECT(CELL("address",A7504))&lt;&gt;"", _xlfn.XLOOKUP(INDIRECT(CELL("address",A7504)),_FSAData!$B:$B,_FSAData!$C:$C, ""),"")</f>
        <v/>
      </c>
      <c r="C7504" t="str" cm="1">
        <f t="array" aca="1" ref="C7504" ca="1">IF(INDIRECT(CELL("address",A7504))&lt;&gt;"", _xlfn.XLOOKUP(LEFT(INDIRECT(CELL("address",A7504)), 3),_FSAData!$B:$B,_FSAData!$D:$D,""), "")</f>
        <v/>
      </c>
      <c r="D7504" t="str">
        <f t="shared" ca="1" si="234"/>
        <v/>
      </c>
      <c r="F7504" t="str" cm="1">
        <f t="array" aca="1" ref="F7504" ca="1">TRIM(UPPER(LEFT(INDIRECT("'Postal Code-FSA Input'!"&amp;CELL("address",B7511)), 3)))</f>
        <v/>
      </c>
      <c r="G7504" t="str" cm="1">
        <f t="array" aca="1" ref="G7504" ca="1">IF(INDIRECT(CELL("address",F7504))&lt;&gt;"", _xlfn.XLOOKUP(INDIRECT(CELL("address",F7504)),_FSAData!$B:$B,_FSAData!$C:$C, ""),"")</f>
        <v/>
      </c>
      <c r="H7504" t="str" cm="1">
        <f t="array" aca="1" ref="H7504" ca="1">IF(INDIRECT(CELL("address",F7504))&lt;&gt;"", _xlfn.XLOOKUP(LEFT(INDIRECT(CELL("address",F7504)), 3),_FSAData!$B:$B,_FSAData!$D:$D,""), "")</f>
        <v/>
      </c>
      <c r="I7504" t="str">
        <f t="shared" ca="1" si="235"/>
        <v/>
      </c>
    </row>
    <row r="7505" spans="1:9" x14ac:dyDescent="0.3">
      <c r="A7505" t="str" cm="1">
        <f t="array" aca="1" ref="A7505" ca="1">TRIM(UPPER(LEFT(INDIRECT("'Postal Code-FSA Input'!"&amp;CELL("address",A7512)), 3)))</f>
        <v/>
      </c>
      <c r="B7505" t="str" cm="1">
        <f t="array" aca="1" ref="B7505" ca="1">IF(INDIRECT(CELL("address",A7505))&lt;&gt;"", _xlfn.XLOOKUP(INDIRECT(CELL("address",A7505)),_FSAData!$B:$B,_FSAData!$C:$C, ""),"")</f>
        <v/>
      </c>
      <c r="C7505" t="str" cm="1">
        <f t="array" aca="1" ref="C7505" ca="1">IF(INDIRECT(CELL("address",A7505))&lt;&gt;"", _xlfn.XLOOKUP(LEFT(INDIRECT(CELL("address",A7505)), 3),_FSAData!$B:$B,_FSAData!$D:$D,""), "")</f>
        <v/>
      </c>
      <c r="D7505" t="str">
        <f t="shared" ca="1" si="234"/>
        <v/>
      </c>
      <c r="F7505" t="str" cm="1">
        <f t="array" aca="1" ref="F7505" ca="1">TRIM(UPPER(LEFT(INDIRECT("'Postal Code-FSA Input'!"&amp;CELL("address",B7512)), 3)))</f>
        <v/>
      </c>
      <c r="G7505" t="str" cm="1">
        <f t="array" aca="1" ref="G7505" ca="1">IF(INDIRECT(CELL("address",F7505))&lt;&gt;"", _xlfn.XLOOKUP(INDIRECT(CELL("address",F7505)),_FSAData!$B:$B,_FSAData!$C:$C, ""),"")</f>
        <v/>
      </c>
      <c r="H7505" t="str" cm="1">
        <f t="array" aca="1" ref="H7505" ca="1">IF(INDIRECT(CELL("address",F7505))&lt;&gt;"", _xlfn.XLOOKUP(LEFT(INDIRECT(CELL("address",F7505)), 3),_FSAData!$B:$B,_FSAData!$D:$D,""), "")</f>
        <v/>
      </c>
      <c r="I7505" t="str">
        <f t="shared" ca="1" si="235"/>
        <v/>
      </c>
    </row>
    <row r="7506" spans="1:9" x14ac:dyDescent="0.3">
      <c r="A7506" t="str" cm="1">
        <f t="array" aca="1" ref="A7506" ca="1">TRIM(UPPER(LEFT(INDIRECT("'Postal Code-FSA Input'!"&amp;CELL("address",A7513)), 3)))</f>
        <v/>
      </c>
      <c r="B7506" t="str" cm="1">
        <f t="array" aca="1" ref="B7506" ca="1">IF(INDIRECT(CELL("address",A7506))&lt;&gt;"", _xlfn.XLOOKUP(INDIRECT(CELL("address",A7506)),_FSAData!$B:$B,_FSAData!$C:$C, ""),"")</f>
        <v/>
      </c>
      <c r="C7506" t="str" cm="1">
        <f t="array" aca="1" ref="C7506" ca="1">IF(INDIRECT(CELL("address",A7506))&lt;&gt;"", _xlfn.XLOOKUP(LEFT(INDIRECT(CELL("address",A7506)), 3),_FSAData!$B:$B,_FSAData!$D:$D,""), "")</f>
        <v/>
      </c>
      <c r="D7506" t="str">
        <f t="shared" ca="1" si="234"/>
        <v/>
      </c>
      <c r="F7506" t="str" cm="1">
        <f t="array" aca="1" ref="F7506" ca="1">TRIM(UPPER(LEFT(INDIRECT("'Postal Code-FSA Input'!"&amp;CELL("address",B7513)), 3)))</f>
        <v/>
      </c>
      <c r="G7506" t="str" cm="1">
        <f t="array" aca="1" ref="G7506" ca="1">IF(INDIRECT(CELL("address",F7506))&lt;&gt;"", _xlfn.XLOOKUP(INDIRECT(CELL("address",F7506)),_FSAData!$B:$B,_FSAData!$C:$C, ""),"")</f>
        <v/>
      </c>
      <c r="H7506" t="str" cm="1">
        <f t="array" aca="1" ref="H7506" ca="1">IF(INDIRECT(CELL("address",F7506))&lt;&gt;"", _xlfn.XLOOKUP(LEFT(INDIRECT(CELL("address",F7506)), 3),_FSAData!$B:$B,_FSAData!$D:$D,""), "")</f>
        <v/>
      </c>
      <c r="I7506" t="str">
        <f t="shared" ca="1" si="235"/>
        <v/>
      </c>
    </row>
    <row r="7507" spans="1:9" x14ac:dyDescent="0.3">
      <c r="A7507" t="str" cm="1">
        <f t="array" aca="1" ref="A7507" ca="1">TRIM(UPPER(LEFT(INDIRECT("'Postal Code-FSA Input'!"&amp;CELL("address",A7514)), 3)))</f>
        <v/>
      </c>
      <c r="B7507" t="str" cm="1">
        <f t="array" aca="1" ref="B7507" ca="1">IF(INDIRECT(CELL("address",A7507))&lt;&gt;"", _xlfn.XLOOKUP(INDIRECT(CELL("address",A7507)),_FSAData!$B:$B,_FSAData!$C:$C, ""),"")</f>
        <v/>
      </c>
      <c r="C7507" t="str" cm="1">
        <f t="array" aca="1" ref="C7507" ca="1">IF(INDIRECT(CELL("address",A7507))&lt;&gt;"", _xlfn.XLOOKUP(LEFT(INDIRECT(CELL("address",A7507)), 3),_FSAData!$B:$B,_FSAData!$D:$D,""), "")</f>
        <v/>
      </c>
      <c r="D7507" t="str">
        <f t="shared" ca="1" si="234"/>
        <v/>
      </c>
      <c r="F7507" t="str" cm="1">
        <f t="array" aca="1" ref="F7507" ca="1">TRIM(UPPER(LEFT(INDIRECT("'Postal Code-FSA Input'!"&amp;CELL("address",B7514)), 3)))</f>
        <v/>
      </c>
      <c r="G7507" t="str" cm="1">
        <f t="array" aca="1" ref="G7507" ca="1">IF(INDIRECT(CELL("address",F7507))&lt;&gt;"", _xlfn.XLOOKUP(INDIRECT(CELL("address",F7507)),_FSAData!$B:$B,_FSAData!$C:$C, ""),"")</f>
        <v/>
      </c>
      <c r="H7507" t="str" cm="1">
        <f t="array" aca="1" ref="H7507" ca="1">IF(INDIRECT(CELL("address",F7507))&lt;&gt;"", _xlfn.XLOOKUP(LEFT(INDIRECT(CELL("address",F7507)), 3),_FSAData!$B:$B,_FSAData!$D:$D,""), "")</f>
        <v/>
      </c>
      <c r="I7507" t="str">
        <f t="shared" ca="1" si="235"/>
        <v/>
      </c>
    </row>
    <row r="7508" spans="1:9" x14ac:dyDescent="0.3">
      <c r="A7508" t="str" cm="1">
        <f t="array" aca="1" ref="A7508" ca="1">TRIM(UPPER(LEFT(INDIRECT("'Postal Code-FSA Input'!"&amp;CELL("address",A7515)), 3)))</f>
        <v/>
      </c>
      <c r="B7508" t="str" cm="1">
        <f t="array" aca="1" ref="B7508" ca="1">IF(INDIRECT(CELL("address",A7508))&lt;&gt;"", _xlfn.XLOOKUP(INDIRECT(CELL("address",A7508)),_FSAData!$B:$B,_FSAData!$C:$C, ""),"")</f>
        <v/>
      </c>
      <c r="C7508" t="str" cm="1">
        <f t="array" aca="1" ref="C7508" ca="1">IF(INDIRECT(CELL("address",A7508))&lt;&gt;"", _xlfn.XLOOKUP(LEFT(INDIRECT(CELL("address",A7508)), 3),_FSAData!$B:$B,_FSAData!$D:$D,""), "")</f>
        <v/>
      </c>
      <c r="D7508" t="str">
        <f t="shared" ca="1" si="234"/>
        <v/>
      </c>
      <c r="F7508" t="str" cm="1">
        <f t="array" aca="1" ref="F7508" ca="1">TRIM(UPPER(LEFT(INDIRECT("'Postal Code-FSA Input'!"&amp;CELL("address",B7515)), 3)))</f>
        <v/>
      </c>
      <c r="G7508" t="str" cm="1">
        <f t="array" aca="1" ref="G7508" ca="1">IF(INDIRECT(CELL("address",F7508))&lt;&gt;"", _xlfn.XLOOKUP(INDIRECT(CELL("address",F7508)),_FSAData!$B:$B,_FSAData!$C:$C, ""),"")</f>
        <v/>
      </c>
      <c r="H7508" t="str" cm="1">
        <f t="array" aca="1" ref="H7508" ca="1">IF(INDIRECT(CELL("address",F7508))&lt;&gt;"", _xlfn.XLOOKUP(LEFT(INDIRECT(CELL("address",F7508)), 3),_FSAData!$B:$B,_FSAData!$D:$D,""), "")</f>
        <v/>
      </c>
      <c r="I7508" t="str">
        <f t="shared" ca="1" si="235"/>
        <v/>
      </c>
    </row>
    <row r="7509" spans="1:9" x14ac:dyDescent="0.3">
      <c r="A7509" t="str" cm="1">
        <f t="array" aca="1" ref="A7509" ca="1">TRIM(UPPER(LEFT(INDIRECT("'Postal Code-FSA Input'!"&amp;CELL("address",A7516)), 3)))</f>
        <v/>
      </c>
      <c r="B7509" t="str" cm="1">
        <f t="array" aca="1" ref="B7509" ca="1">IF(INDIRECT(CELL("address",A7509))&lt;&gt;"", _xlfn.XLOOKUP(INDIRECT(CELL("address",A7509)),_FSAData!$B:$B,_FSAData!$C:$C, ""),"")</f>
        <v/>
      </c>
      <c r="C7509" t="str" cm="1">
        <f t="array" aca="1" ref="C7509" ca="1">IF(INDIRECT(CELL("address",A7509))&lt;&gt;"", _xlfn.XLOOKUP(LEFT(INDIRECT(CELL("address",A7509)), 3),_FSAData!$B:$B,_FSAData!$D:$D,""), "")</f>
        <v/>
      </c>
      <c r="D7509" t="str">
        <f t="shared" ca="1" si="234"/>
        <v/>
      </c>
      <c r="F7509" t="str" cm="1">
        <f t="array" aca="1" ref="F7509" ca="1">TRIM(UPPER(LEFT(INDIRECT("'Postal Code-FSA Input'!"&amp;CELL("address",B7516)), 3)))</f>
        <v/>
      </c>
      <c r="G7509" t="str" cm="1">
        <f t="array" aca="1" ref="G7509" ca="1">IF(INDIRECT(CELL("address",F7509))&lt;&gt;"", _xlfn.XLOOKUP(INDIRECT(CELL("address",F7509)),_FSAData!$B:$B,_FSAData!$C:$C, ""),"")</f>
        <v/>
      </c>
      <c r="H7509" t="str" cm="1">
        <f t="array" aca="1" ref="H7509" ca="1">IF(INDIRECT(CELL("address",F7509))&lt;&gt;"", _xlfn.XLOOKUP(LEFT(INDIRECT(CELL("address",F7509)), 3),_FSAData!$B:$B,_FSAData!$D:$D,""), "")</f>
        <v/>
      </c>
      <c r="I7509" t="str">
        <f t="shared" ca="1" si="235"/>
        <v/>
      </c>
    </row>
    <row r="7510" spans="1:9" x14ac:dyDescent="0.3">
      <c r="A7510" t="str" cm="1">
        <f t="array" aca="1" ref="A7510" ca="1">TRIM(UPPER(LEFT(INDIRECT("'Postal Code-FSA Input'!"&amp;CELL("address",A7517)), 3)))</f>
        <v/>
      </c>
      <c r="B7510" t="str" cm="1">
        <f t="array" aca="1" ref="B7510" ca="1">IF(INDIRECT(CELL("address",A7510))&lt;&gt;"", _xlfn.XLOOKUP(INDIRECT(CELL("address",A7510)),_FSAData!$B:$B,_FSAData!$C:$C, ""),"")</f>
        <v/>
      </c>
      <c r="C7510" t="str" cm="1">
        <f t="array" aca="1" ref="C7510" ca="1">IF(INDIRECT(CELL("address",A7510))&lt;&gt;"", _xlfn.XLOOKUP(LEFT(INDIRECT(CELL("address",A7510)), 3),_FSAData!$B:$B,_FSAData!$D:$D,""), "")</f>
        <v/>
      </c>
      <c r="D7510" t="str">
        <f t="shared" ca="1" si="234"/>
        <v/>
      </c>
      <c r="F7510" t="str" cm="1">
        <f t="array" aca="1" ref="F7510" ca="1">TRIM(UPPER(LEFT(INDIRECT("'Postal Code-FSA Input'!"&amp;CELL("address",B7517)), 3)))</f>
        <v/>
      </c>
      <c r="G7510" t="str" cm="1">
        <f t="array" aca="1" ref="G7510" ca="1">IF(INDIRECT(CELL("address",F7510))&lt;&gt;"", _xlfn.XLOOKUP(INDIRECT(CELL("address",F7510)),_FSAData!$B:$B,_FSAData!$C:$C, ""),"")</f>
        <v/>
      </c>
      <c r="H7510" t="str" cm="1">
        <f t="array" aca="1" ref="H7510" ca="1">IF(INDIRECT(CELL("address",F7510))&lt;&gt;"", _xlfn.XLOOKUP(LEFT(INDIRECT(CELL("address",F7510)), 3),_FSAData!$B:$B,_FSAData!$D:$D,""), "")</f>
        <v/>
      </c>
      <c r="I7510" t="str">
        <f t="shared" ca="1" si="235"/>
        <v/>
      </c>
    </row>
    <row r="7511" spans="1:9" x14ac:dyDescent="0.3">
      <c r="A7511" t="str" cm="1">
        <f t="array" aca="1" ref="A7511" ca="1">TRIM(UPPER(LEFT(INDIRECT("'Postal Code-FSA Input'!"&amp;CELL("address",A7518)), 3)))</f>
        <v/>
      </c>
      <c r="B7511" t="str" cm="1">
        <f t="array" aca="1" ref="B7511" ca="1">IF(INDIRECT(CELL("address",A7511))&lt;&gt;"", _xlfn.XLOOKUP(INDIRECT(CELL("address",A7511)),_FSAData!$B:$B,_FSAData!$C:$C, ""),"")</f>
        <v/>
      </c>
      <c r="C7511" t="str" cm="1">
        <f t="array" aca="1" ref="C7511" ca="1">IF(INDIRECT(CELL("address",A7511))&lt;&gt;"", _xlfn.XLOOKUP(LEFT(INDIRECT(CELL("address",A7511)), 3),_FSAData!$B:$B,_FSAData!$D:$D,""), "")</f>
        <v/>
      </c>
      <c r="D7511" t="str">
        <f t="shared" ca="1" si="234"/>
        <v/>
      </c>
      <c r="F7511" t="str" cm="1">
        <f t="array" aca="1" ref="F7511" ca="1">TRIM(UPPER(LEFT(INDIRECT("'Postal Code-FSA Input'!"&amp;CELL("address",B7518)), 3)))</f>
        <v/>
      </c>
      <c r="G7511" t="str" cm="1">
        <f t="array" aca="1" ref="G7511" ca="1">IF(INDIRECT(CELL("address",F7511))&lt;&gt;"", _xlfn.XLOOKUP(INDIRECT(CELL("address",F7511)),_FSAData!$B:$B,_FSAData!$C:$C, ""),"")</f>
        <v/>
      </c>
      <c r="H7511" t="str" cm="1">
        <f t="array" aca="1" ref="H7511" ca="1">IF(INDIRECT(CELL("address",F7511))&lt;&gt;"", _xlfn.XLOOKUP(LEFT(INDIRECT(CELL("address",F7511)), 3),_FSAData!$B:$B,_FSAData!$D:$D,""), "")</f>
        <v/>
      </c>
      <c r="I7511" t="str">
        <f t="shared" ca="1" si="235"/>
        <v/>
      </c>
    </row>
    <row r="7512" spans="1:9" x14ac:dyDescent="0.3">
      <c r="A7512" t="str" cm="1">
        <f t="array" aca="1" ref="A7512" ca="1">TRIM(UPPER(LEFT(INDIRECT("'Postal Code-FSA Input'!"&amp;CELL("address",A7519)), 3)))</f>
        <v/>
      </c>
      <c r="B7512" t="str" cm="1">
        <f t="array" aca="1" ref="B7512" ca="1">IF(INDIRECT(CELL("address",A7512))&lt;&gt;"", _xlfn.XLOOKUP(INDIRECT(CELL("address",A7512)),_FSAData!$B:$B,_FSAData!$C:$C, ""),"")</f>
        <v/>
      </c>
      <c r="C7512" t="str" cm="1">
        <f t="array" aca="1" ref="C7512" ca="1">IF(INDIRECT(CELL("address",A7512))&lt;&gt;"", _xlfn.XLOOKUP(LEFT(INDIRECT(CELL("address",A7512)), 3),_FSAData!$B:$B,_FSAData!$D:$D,""), "")</f>
        <v/>
      </c>
      <c r="D7512" t="str">
        <f t="shared" ca="1" si="234"/>
        <v/>
      </c>
      <c r="F7512" t="str" cm="1">
        <f t="array" aca="1" ref="F7512" ca="1">TRIM(UPPER(LEFT(INDIRECT("'Postal Code-FSA Input'!"&amp;CELL("address",B7519)), 3)))</f>
        <v/>
      </c>
      <c r="G7512" t="str" cm="1">
        <f t="array" aca="1" ref="G7512" ca="1">IF(INDIRECT(CELL("address",F7512))&lt;&gt;"", _xlfn.XLOOKUP(INDIRECT(CELL("address",F7512)),_FSAData!$B:$B,_FSAData!$C:$C, ""),"")</f>
        <v/>
      </c>
      <c r="H7512" t="str" cm="1">
        <f t="array" aca="1" ref="H7512" ca="1">IF(INDIRECT(CELL("address",F7512))&lt;&gt;"", _xlfn.XLOOKUP(LEFT(INDIRECT(CELL("address",F7512)), 3),_FSAData!$B:$B,_FSAData!$D:$D,""), "")</f>
        <v/>
      </c>
      <c r="I7512" t="str">
        <f t="shared" ca="1" si="235"/>
        <v/>
      </c>
    </row>
    <row r="7513" spans="1:9" x14ac:dyDescent="0.3">
      <c r="A7513" t="str" cm="1">
        <f t="array" aca="1" ref="A7513" ca="1">TRIM(UPPER(LEFT(INDIRECT("'Postal Code-FSA Input'!"&amp;CELL("address",A7520)), 3)))</f>
        <v/>
      </c>
      <c r="B7513" t="str" cm="1">
        <f t="array" aca="1" ref="B7513" ca="1">IF(INDIRECT(CELL("address",A7513))&lt;&gt;"", _xlfn.XLOOKUP(INDIRECT(CELL("address",A7513)),_FSAData!$B:$B,_FSAData!$C:$C, ""),"")</f>
        <v/>
      </c>
      <c r="C7513" t="str" cm="1">
        <f t="array" aca="1" ref="C7513" ca="1">IF(INDIRECT(CELL("address",A7513))&lt;&gt;"", _xlfn.XLOOKUP(LEFT(INDIRECT(CELL("address",A7513)), 3),_FSAData!$B:$B,_FSAData!$D:$D,""), "")</f>
        <v/>
      </c>
      <c r="D7513" t="str">
        <f t="shared" ca="1" si="234"/>
        <v/>
      </c>
      <c r="F7513" t="str" cm="1">
        <f t="array" aca="1" ref="F7513" ca="1">TRIM(UPPER(LEFT(INDIRECT("'Postal Code-FSA Input'!"&amp;CELL("address",B7520)), 3)))</f>
        <v/>
      </c>
      <c r="G7513" t="str" cm="1">
        <f t="array" aca="1" ref="G7513" ca="1">IF(INDIRECT(CELL("address",F7513))&lt;&gt;"", _xlfn.XLOOKUP(INDIRECT(CELL("address",F7513)),_FSAData!$B:$B,_FSAData!$C:$C, ""),"")</f>
        <v/>
      </c>
      <c r="H7513" t="str" cm="1">
        <f t="array" aca="1" ref="H7513" ca="1">IF(INDIRECT(CELL("address",F7513))&lt;&gt;"", _xlfn.XLOOKUP(LEFT(INDIRECT(CELL("address",F7513)), 3),_FSAData!$B:$B,_FSAData!$D:$D,""), "")</f>
        <v/>
      </c>
      <c r="I7513" t="str">
        <f t="shared" ca="1" si="235"/>
        <v/>
      </c>
    </row>
    <row r="7514" spans="1:9" x14ac:dyDescent="0.3">
      <c r="A7514" t="str" cm="1">
        <f t="array" aca="1" ref="A7514" ca="1">TRIM(UPPER(LEFT(INDIRECT("'Postal Code-FSA Input'!"&amp;CELL("address",A7521)), 3)))</f>
        <v/>
      </c>
      <c r="B7514" t="str" cm="1">
        <f t="array" aca="1" ref="B7514" ca="1">IF(INDIRECT(CELL("address",A7514))&lt;&gt;"", _xlfn.XLOOKUP(INDIRECT(CELL("address",A7514)),_FSAData!$B:$B,_FSAData!$C:$C, ""),"")</f>
        <v/>
      </c>
      <c r="C7514" t="str" cm="1">
        <f t="array" aca="1" ref="C7514" ca="1">IF(INDIRECT(CELL("address",A7514))&lt;&gt;"", _xlfn.XLOOKUP(LEFT(INDIRECT(CELL("address",A7514)), 3),_FSAData!$B:$B,_FSAData!$D:$D,""), "")</f>
        <v/>
      </c>
      <c r="D7514" t="str">
        <f t="shared" ca="1" si="234"/>
        <v/>
      </c>
      <c r="F7514" t="str" cm="1">
        <f t="array" aca="1" ref="F7514" ca="1">TRIM(UPPER(LEFT(INDIRECT("'Postal Code-FSA Input'!"&amp;CELL("address",B7521)), 3)))</f>
        <v/>
      </c>
      <c r="G7514" t="str" cm="1">
        <f t="array" aca="1" ref="G7514" ca="1">IF(INDIRECT(CELL("address",F7514))&lt;&gt;"", _xlfn.XLOOKUP(INDIRECT(CELL("address",F7514)),_FSAData!$B:$B,_FSAData!$C:$C, ""),"")</f>
        <v/>
      </c>
      <c r="H7514" t="str" cm="1">
        <f t="array" aca="1" ref="H7514" ca="1">IF(INDIRECT(CELL("address",F7514))&lt;&gt;"", _xlfn.XLOOKUP(LEFT(INDIRECT(CELL("address",F7514)), 3),_FSAData!$B:$B,_FSAData!$D:$D,""), "")</f>
        <v/>
      </c>
      <c r="I7514" t="str">
        <f t="shared" ca="1" si="235"/>
        <v/>
      </c>
    </row>
    <row r="7515" spans="1:9" x14ac:dyDescent="0.3">
      <c r="A7515" t="str" cm="1">
        <f t="array" aca="1" ref="A7515" ca="1">TRIM(UPPER(LEFT(INDIRECT("'Postal Code-FSA Input'!"&amp;CELL("address",A7522)), 3)))</f>
        <v/>
      </c>
      <c r="B7515" t="str" cm="1">
        <f t="array" aca="1" ref="B7515" ca="1">IF(INDIRECT(CELL("address",A7515))&lt;&gt;"", _xlfn.XLOOKUP(INDIRECT(CELL("address",A7515)),_FSAData!$B:$B,_FSAData!$C:$C, ""),"")</f>
        <v/>
      </c>
      <c r="C7515" t="str" cm="1">
        <f t="array" aca="1" ref="C7515" ca="1">IF(INDIRECT(CELL("address",A7515))&lt;&gt;"", _xlfn.XLOOKUP(LEFT(INDIRECT(CELL("address",A7515)), 3),_FSAData!$B:$B,_FSAData!$D:$D,""), "")</f>
        <v/>
      </c>
      <c r="D7515" t="str">
        <f t="shared" ca="1" si="234"/>
        <v/>
      </c>
      <c r="F7515" t="str" cm="1">
        <f t="array" aca="1" ref="F7515" ca="1">TRIM(UPPER(LEFT(INDIRECT("'Postal Code-FSA Input'!"&amp;CELL("address",B7522)), 3)))</f>
        <v/>
      </c>
      <c r="G7515" t="str" cm="1">
        <f t="array" aca="1" ref="G7515" ca="1">IF(INDIRECT(CELL("address",F7515))&lt;&gt;"", _xlfn.XLOOKUP(INDIRECT(CELL("address",F7515)),_FSAData!$B:$B,_FSAData!$C:$C, ""),"")</f>
        <v/>
      </c>
      <c r="H7515" t="str" cm="1">
        <f t="array" aca="1" ref="H7515" ca="1">IF(INDIRECT(CELL("address",F7515))&lt;&gt;"", _xlfn.XLOOKUP(LEFT(INDIRECT(CELL("address",F7515)), 3),_FSAData!$B:$B,_FSAData!$D:$D,""), "")</f>
        <v/>
      </c>
      <c r="I7515" t="str">
        <f t="shared" ca="1" si="235"/>
        <v/>
      </c>
    </row>
    <row r="7516" spans="1:9" x14ac:dyDescent="0.3">
      <c r="A7516" t="str" cm="1">
        <f t="array" aca="1" ref="A7516" ca="1">TRIM(UPPER(LEFT(INDIRECT("'Postal Code-FSA Input'!"&amp;CELL("address",A7523)), 3)))</f>
        <v/>
      </c>
      <c r="B7516" t="str" cm="1">
        <f t="array" aca="1" ref="B7516" ca="1">IF(INDIRECT(CELL("address",A7516))&lt;&gt;"", _xlfn.XLOOKUP(INDIRECT(CELL("address",A7516)),_FSAData!$B:$B,_FSAData!$C:$C, ""),"")</f>
        <v/>
      </c>
      <c r="C7516" t="str" cm="1">
        <f t="array" aca="1" ref="C7516" ca="1">IF(INDIRECT(CELL("address",A7516))&lt;&gt;"", _xlfn.XLOOKUP(LEFT(INDIRECT(CELL("address",A7516)), 3),_FSAData!$B:$B,_FSAData!$D:$D,""), "")</f>
        <v/>
      </c>
      <c r="D7516" t="str">
        <f t="shared" ca="1" si="234"/>
        <v/>
      </c>
      <c r="F7516" t="str" cm="1">
        <f t="array" aca="1" ref="F7516" ca="1">TRIM(UPPER(LEFT(INDIRECT("'Postal Code-FSA Input'!"&amp;CELL("address",B7523)), 3)))</f>
        <v/>
      </c>
      <c r="G7516" t="str" cm="1">
        <f t="array" aca="1" ref="G7516" ca="1">IF(INDIRECT(CELL("address",F7516))&lt;&gt;"", _xlfn.XLOOKUP(INDIRECT(CELL("address",F7516)),_FSAData!$B:$B,_FSAData!$C:$C, ""),"")</f>
        <v/>
      </c>
      <c r="H7516" t="str" cm="1">
        <f t="array" aca="1" ref="H7516" ca="1">IF(INDIRECT(CELL("address",F7516))&lt;&gt;"", _xlfn.XLOOKUP(LEFT(INDIRECT(CELL("address",F7516)), 3),_FSAData!$B:$B,_FSAData!$D:$D,""), "")</f>
        <v/>
      </c>
      <c r="I7516" t="str">
        <f t="shared" ca="1" si="235"/>
        <v/>
      </c>
    </row>
    <row r="7517" spans="1:9" x14ac:dyDescent="0.3">
      <c r="A7517" t="str" cm="1">
        <f t="array" aca="1" ref="A7517" ca="1">TRIM(UPPER(LEFT(INDIRECT("'Postal Code-FSA Input'!"&amp;CELL("address",A7524)), 3)))</f>
        <v/>
      </c>
      <c r="B7517" t="str" cm="1">
        <f t="array" aca="1" ref="B7517" ca="1">IF(INDIRECT(CELL("address",A7517))&lt;&gt;"", _xlfn.XLOOKUP(INDIRECT(CELL("address",A7517)),_FSAData!$B:$B,_FSAData!$C:$C, ""),"")</f>
        <v/>
      </c>
      <c r="C7517" t="str" cm="1">
        <f t="array" aca="1" ref="C7517" ca="1">IF(INDIRECT(CELL("address",A7517))&lt;&gt;"", _xlfn.XLOOKUP(LEFT(INDIRECT(CELL("address",A7517)), 3),_FSAData!$B:$B,_FSAData!$D:$D,""), "")</f>
        <v/>
      </c>
      <c r="D7517" t="str">
        <f t="shared" ca="1" si="234"/>
        <v/>
      </c>
      <c r="F7517" t="str" cm="1">
        <f t="array" aca="1" ref="F7517" ca="1">TRIM(UPPER(LEFT(INDIRECT("'Postal Code-FSA Input'!"&amp;CELL("address",B7524)), 3)))</f>
        <v/>
      </c>
      <c r="G7517" t="str" cm="1">
        <f t="array" aca="1" ref="G7517" ca="1">IF(INDIRECT(CELL("address",F7517))&lt;&gt;"", _xlfn.XLOOKUP(INDIRECT(CELL("address",F7517)),_FSAData!$B:$B,_FSAData!$C:$C, ""),"")</f>
        <v/>
      </c>
      <c r="H7517" t="str" cm="1">
        <f t="array" aca="1" ref="H7517" ca="1">IF(INDIRECT(CELL("address",F7517))&lt;&gt;"", _xlfn.XLOOKUP(LEFT(INDIRECT(CELL("address",F7517)), 3),_FSAData!$B:$B,_FSAData!$D:$D,""), "")</f>
        <v/>
      </c>
      <c r="I7517" t="str">
        <f t="shared" ca="1" si="235"/>
        <v/>
      </c>
    </row>
    <row r="7518" spans="1:9" x14ac:dyDescent="0.3">
      <c r="A7518" t="str" cm="1">
        <f t="array" aca="1" ref="A7518" ca="1">TRIM(UPPER(LEFT(INDIRECT("'Postal Code-FSA Input'!"&amp;CELL("address",A7525)), 3)))</f>
        <v/>
      </c>
      <c r="B7518" t="str" cm="1">
        <f t="array" aca="1" ref="B7518" ca="1">IF(INDIRECT(CELL("address",A7518))&lt;&gt;"", _xlfn.XLOOKUP(INDIRECT(CELL("address",A7518)),_FSAData!$B:$B,_FSAData!$C:$C, ""),"")</f>
        <v/>
      </c>
      <c r="C7518" t="str" cm="1">
        <f t="array" aca="1" ref="C7518" ca="1">IF(INDIRECT(CELL("address",A7518))&lt;&gt;"", _xlfn.XLOOKUP(LEFT(INDIRECT(CELL("address",A7518)), 3),_FSAData!$B:$B,_FSAData!$D:$D,""), "")</f>
        <v/>
      </c>
      <c r="D7518" t="str">
        <f t="shared" ca="1" si="234"/>
        <v/>
      </c>
      <c r="F7518" t="str" cm="1">
        <f t="array" aca="1" ref="F7518" ca="1">TRIM(UPPER(LEFT(INDIRECT("'Postal Code-FSA Input'!"&amp;CELL("address",B7525)), 3)))</f>
        <v/>
      </c>
      <c r="G7518" t="str" cm="1">
        <f t="array" aca="1" ref="G7518" ca="1">IF(INDIRECT(CELL("address",F7518))&lt;&gt;"", _xlfn.XLOOKUP(INDIRECT(CELL("address",F7518)),_FSAData!$B:$B,_FSAData!$C:$C, ""),"")</f>
        <v/>
      </c>
      <c r="H7518" t="str" cm="1">
        <f t="array" aca="1" ref="H7518" ca="1">IF(INDIRECT(CELL("address",F7518))&lt;&gt;"", _xlfn.XLOOKUP(LEFT(INDIRECT(CELL("address",F7518)), 3),_FSAData!$B:$B,_FSAData!$D:$D,""), "")</f>
        <v/>
      </c>
      <c r="I7518" t="str">
        <f t="shared" ca="1" si="235"/>
        <v/>
      </c>
    </row>
    <row r="7519" spans="1:9" x14ac:dyDescent="0.3">
      <c r="A7519" t="str" cm="1">
        <f t="array" aca="1" ref="A7519" ca="1">TRIM(UPPER(LEFT(INDIRECT("'Postal Code-FSA Input'!"&amp;CELL("address",A7526)), 3)))</f>
        <v/>
      </c>
      <c r="B7519" t="str" cm="1">
        <f t="array" aca="1" ref="B7519" ca="1">IF(INDIRECT(CELL("address",A7519))&lt;&gt;"", _xlfn.XLOOKUP(INDIRECT(CELL("address",A7519)),_FSAData!$B:$B,_FSAData!$C:$C, ""),"")</f>
        <v/>
      </c>
      <c r="C7519" t="str" cm="1">
        <f t="array" aca="1" ref="C7519" ca="1">IF(INDIRECT(CELL("address",A7519))&lt;&gt;"", _xlfn.XLOOKUP(LEFT(INDIRECT(CELL("address",A7519)), 3),_FSAData!$B:$B,_FSAData!$D:$D,""), "")</f>
        <v/>
      </c>
      <c r="D7519" t="str">
        <f t="shared" ca="1" si="234"/>
        <v/>
      </c>
      <c r="F7519" t="str" cm="1">
        <f t="array" aca="1" ref="F7519" ca="1">TRIM(UPPER(LEFT(INDIRECT("'Postal Code-FSA Input'!"&amp;CELL("address",B7526)), 3)))</f>
        <v/>
      </c>
      <c r="G7519" t="str" cm="1">
        <f t="array" aca="1" ref="G7519" ca="1">IF(INDIRECT(CELL("address",F7519))&lt;&gt;"", _xlfn.XLOOKUP(INDIRECT(CELL("address",F7519)),_FSAData!$B:$B,_FSAData!$C:$C, ""),"")</f>
        <v/>
      </c>
      <c r="H7519" t="str" cm="1">
        <f t="array" aca="1" ref="H7519" ca="1">IF(INDIRECT(CELL("address",F7519))&lt;&gt;"", _xlfn.XLOOKUP(LEFT(INDIRECT(CELL("address",F7519)), 3),_FSAData!$B:$B,_FSAData!$D:$D,""), "")</f>
        <v/>
      </c>
      <c r="I7519" t="str">
        <f t="shared" ca="1" si="235"/>
        <v/>
      </c>
    </row>
    <row r="7520" spans="1:9" x14ac:dyDescent="0.3">
      <c r="A7520" t="str" cm="1">
        <f t="array" aca="1" ref="A7520" ca="1">TRIM(UPPER(LEFT(INDIRECT("'Postal Code-FSA Input'!"&amp;CELL("address",A7527)), 3)))</f>
        <v/>
      </c>
      <c r="B7520" t="str" cm="1">
        <f t="array" aca="1" ref="B7520" ca="1">IF(INDIRECT(CELL("address",A7520))&lt;&gt;"", _xlfn.XLOOKUP(INDIRECT(CELL("address",A7520)),_FSAData!$B:$B,_FSAData!$C:$C, ""),"")</f>
        <v/>
      </c>
      <c r="C7520" t="str" cm="1">
        <f t="array" aca="1" ref="C7520" ca="1">IF(INDIRECT(CELL("address",A7520))&lt;&gt;"", _xlfn.XLOOKUP(LEFT(INDIRECT(CELL("address",A7520)), 3),_FSAData!$B:$B,_FSAData!$D:$D,""), "")</f>
        <v/>
      </c>
      <c r="D7520" t="str">
        <f t="shared" ca="1" si="234"/>
        <v/>
      </c>
      <c r="F7520" t="str" cm="1">
        <f t="array" aca="1" ref="F7520" ca="1">TRIM(UPPER(LEFT(INDIRECT("'Postal Code-FSA Input'!"&amp;CELL("address",B7527)), 3)))</f>
        <v/>
      </c>
      <c r="G7520" t="str" cm="1">
        <f t="array" aca="1" ref="G7520" ca="1">IF(INDIRECT(CELL("address",F7520))&lt;&gt;"", _xlfn.XLOOKUP(INDIRECT(CELL("address",F7520)),_FSAData!$B:$B,_FSAData!$C:$C, ""),"")</f>
        <v/>
      </c>
      <c r="H7520" t="str" cm="1">
        <f t="array" aca="1" ref="H7520" ca="1">IF(INDIRECT(CELL("address",F7520))&lt;&gt;"", _xlfn.XLOOKUP(LEFT(INDIRECT(CELL("address",F7520)), 3),_FSAData!$B:$B,_FSAData!$D:$D,""), "")</f>
        <v/>
      </c>
      <c r="I7520" t="str">
        <f t="shared" ca="1" si="235"/>
        <v/>
      </c>
    </row>
    <row r="7521" spans="1:9" x14ac:dyDescent="0.3">
      <c r="A7521" t="str" cm="1">
        <f t="array" aca="1" ref="A7521" ca="1">TRIM(UPPER(LEFT(INDIRECT("'Postal Code-FSA Input'!"&amp;CELL("address",A7528)), 3)))</f>
        <v/>
      </c>
      <c r="B7521" t="str" cm="1">
        <f t="array" aca="1" ref="B7521" ca="1">IF(INDIRECT(CELL("address",A7521))&lt;&gt;"", _xlfn.XLOOKUP(INDIRECT(CELL("address",A7521)),_FSAData!$B:$B,_FSAData!$C:$C, ""),"")</f>
        <v/>
      </c>
      <c r="C7521" t="str" cm="1">
        <f t="array" aca="1" ref="C7521" ca="1">IF(INDIRECT(CELL("address",A7521))&lt;&gt;"", _xlfn.XLOOKUP(LEFT(INDIRECT(CELL("address",A7521)), 3),_FSAData!$B:$B,_FSAData!$D:$D,""), "")</f>
        <v/>
      </c>
      <c r="D7521" t="str">
        <f t="shared" ca="1" si="234"/>
        <v/>
      </c>
      <c r="F7521" t="str" cm="1">
        <f t="array" aca="1" ref="F7521" ca="1">TRIM(UPPER(LEFT(INDIRECT("'Postal Code-FSA Input'!"&amp;CELL("address",B7528)), 3)))</f>
        <v/>
      </c>
      <c r="G7521" t="str" cm="1">
        <f t="array" aca="1" ref="G7521" ca="1">IF(INDIRECT(CELL("address",F7521))&lt;&gt;"", _xlfn.XLOOKUP(INDIRECT(CELL("address",F7521)),_FSAData!$B:$B,_FSAData!$C:$C, ""),"")</f>
        <v/>
      </c>
      <c r="H7521" t="str" cm="1">
        <f t="array" aca="1" ref="H7521" ca="1">IF(INDIRECT(CELL("address",F7521))&lt;&gt;"", _xlfn.XLOOKUP(LEFT(INDIRECT(CELL("address",F7521)), 3),_FSAData!$B:$B,_FSAData!$D:$D,""), "")</f>
        <v/>
      </c>
      <c r="I7521" t="str">
        <f t="shared" ca="1" si="235"/>
        <v/>
      </c>
    </row>
    <row r="7522" spans="1:9" x14ac:dyDescent="0.3">
      <c r="A7522" t="str" cm="1">
        <f t="array" aca="1" ref="A7522" ca="1">TRIM(UPPER(LEFT(INDIRECT("'Postal Code-FSA Input'!"&amp;CELL("address",A7529)), 3)))</f>
        <v/>
      </c>
      <c r="B7522" t="str" cm="1">
        <f t="array" aca="1" ref="B7522" ca="1">IF(INDIRECT(CELL("address",A7522))&lt;&gt;"", _xlfn.XLOOKUP(INDIRECT(CELL("address",A7522)),_FSAData!$B:$B,_FSAData!$C:$C, ""),"")</f>
        <v/>
      </c>
      <c r="C7522" t="str" cm="1">
        <f t="array" aca="1" ref="C7522" ca="1">IF(INDIRECT(CELL("address",A7522))&lt;&gt;"", _xlfn.XLOOKUP(LEFT(INDIRECT(CELL("address",A7522)), 3),_FSAData!$B:$B,_FSAData!$D:$D,""), "")</f>
        <v/>
      </c>
      <c r="D7522" t="str">
        <f t="shared" ca="1" si="234"/>
        <v/>
      </c>
      <c r="F7522" t="str" cm="1">
        <f t="array" aca="1" ref="F7522" ca="1">TRIM(UPPER(LEFT(INDIRECT("'Postal Code-FSA Input'!"&amp;CELL("address",B7529)), 3)))</f>
        <v/>
      </c>
      <c r="G7522" t="str" cm="1">
        <f t="array" aca="1" ref="G7522" ca="1">IF(INDIRECT(CELL("address",F7522))&lt;&gt;"", _xlfn.XLOOKUP(INDIRECT(CELL("address",F7522)),_FSAData!$B:$B,_FSAData!$C:$C, ""),"")</f>
        <v/>
      </c>
      <c r="H7522" t="str" cm="1">
        <f t="array" aca="1" ref="H7522" ca="1">IF(INDIRECT(CELL("address",F7522))&lt;&gt;"", _xlfn.XLOOKUP(LEFT(INDIRECT(CELL("address",F7522)), 3),_FSAData!$B:$B,_FSAData!$D:$D,""), "")</f>
        <v/>
      </c>
      <c r="I7522" t="str">
        <f t="shared" ca="1" si="235"/>
        <v/>
      </c>
    </row>
    <row r="7523" spans="1:9" x14ac:dyDescent="0.3">
      <c r="A7523" t="str" cm="1">
        <f t="array" aca="1" ref="A7523" ca="1">TRIM(UPPER(LEFT(INDIRECT("'Postal Code-FSA Input'!"&amp;CELL("address",A7530)), 3)))</f>
        <v/>
      </c>
      <c r="B7523" t="str" cm="1">
        <f t="array" aca="1" ref="B7523" ca="1">IF(INDIRECT(CELL("address",A7523))&lt;&gt;"", _xlfn.XLOOKUP(INDIRECT(CELL("address",A7523)),_FSAData!$B:$B,_FSAData!$C:$C, ""),"")</f>
        <v/>
      </c>
      <c r="C7523" t="str" cm="1">
        <f t="array" aca="1" ref="C7523" ca="1">IF(INDIRECT(CELL("address",A7523))&lt;&gt;"", _xlfn.XLOOKUP(LEFT(INDIRECT(CELL("address",A7523)), 3),_FSAData!$B:$B,_FSAData!$D:$D,""), "")</f>
        <v/>
      </c>
      <c r="D7523" t="str">
        <f t="shared" ca="1" si="234"/>
        <v/>
      </c>
      <c r="F7523" t="str" cm="1">
        <f t="array" aca="1" ref="F7523" ca="1">TRIM(UPPER(LEFT(INDIRECT("'Postal Code-FSA Input'!"&amp;CELL("address",B7530)), 3)))</f>
        <v/>
      </c>
      <c r="G7523" t="str" cm="1">
        <f t="array" aca="1" ref="G7523" ca="1">IF(INDIRECT(CELL("address",F7523))&lt;&gt;"", _xlfn.XLOOKUP(INDIRECT(CELL("address",F7523)),_FSAData!$B:$B,_FSAData!$C:$C, ""),"")</f>
        <v/>
      </c>
      <c r="H7523" t="str" cm="1">
        <f t="array" aca="1" ref="H7523" ca="1">IF(INDIRECT(CELL("address",F7523))&lt;&gt;"", _xlfn.XLOOKUP(LEFT(INDIRECT(CELL("address",F7523)), 3),_FSAData!$B:$B,_FSAData!$D:$D,""), "")</f>
        <v/>
      </c>
      <c r="I7523" t="str">
        <f t="shared" ca="1" si="235"/>
        <v/>
      </c>
    </row>
    <row r="7524" spans="1:9" x14ac:dyDescent="0.3">
      <c r="A7524" t="str" cm="1">
        <f t="array" aca="1" ref="A7524" ca="1">TRIM(UPPER(LEFT(INDIRECT("'Postal Code-FSA Input'!"&amp;CELL("address",A7531)), 3)))</f>
        <v/>
      </c>
      <c r="B7524" t="str" cm="1">
        <f t="array" aca="1" ref="B7524" ca="1">IF(INDIRECT(CELL("address",A7524))&lt;&gt;"", _xlfn.XLOOKUP(INDIRECT(CELL("address",A7524)),_FSAData!$B:$B,_FSAData!$C:$C, ""),"")</f>
        <v/>
      </c>
      <c r="C7524" t="str" cm="1">
        <f t="array" aca="1" ref="C7524" ca="1">IF(INDIRECT(CELL("address",A7524))&lt;&gt;"", _xlfn.XLOOKUP(LEFT(INDIRECT(CELL("address",A7524)), 3),_FSAData!$B:$B,_FSAData!$D:$D,""), "")</f>
        <v/>
      </c>
      <c r="D7524" t="str">
        <f t="shared" ca="1" si="234"/>
        <v/>
      </c>
      <c r="F7524" t="str" cm="1">
        <f t="array" aca="1" ref="F7524" ca="1">TRIM(UPPER(LEFT(INDIRECT("'Postal Code-FSA Input'!"&amp;CELL("address",B7531)), 3)))</f>
        <v/>
      </c>
      <c r="G7524" t="str" cm="1">
        <f t="array" aca="1" ref="G7524" ca="1">IF(INDIRECT(CELL("address",F7524))&lt;&gt;"", _xlfn.XLOOKUP(INDIRECT(CELL("address",F7524)),_FSAData!$B:$B,_FSAData!$C:$C, ""),"")</f>
        <v/>
      </c>
      <c r="H7524" t="str" cm="1">
        <f t="array" aca="1" ref="H7524" ca="1">IF(INDIRECT(CELL("address",F7524))&lt;&gt;"", _xlfn.XLOOKUP(LEFT(INDIRECT(CELL("address",F7524)), 3),_FSAData!$B:$B,_FSAData!$D:$D,""), "")</f>
        <v/>
      </c>
      <c r="I7524" t="str">
        <f t="shared" ca="1" si="235"/>
        <v/>
      </c>
    </row>
    <row r="7525" spans="1:9" x14ac:dyDescent="0.3">
      <c r="A7525" t="str" cm="1">
        <f t="array" aca="1" ref="A7525" ca="1">TRIM(UPPER(LEFT(INDIRECT("'Postal Code-FSA Input'!"&amp;CELL("address",A7532)), 3)))</f>
        <v/>
      </c>
      <c r="B7525" t="str" cm="1">
        <f t="array" aca="1" ref="B7525" ca="1">IF(INDIRECT(CELL("address",A7525))&lt;&gt;"", _xlfn.XLOOKUP(INDIRECT(CELL("address",A7525)),_FSAData!$B:$B,_FSAData!$C:$C, ""),"")</f>
        <v/>
      </c>
      <c r="C7525" t="str" cm="1">
        <f t="array" aca="1" ref="C7525" ca="1">IF(INDIRECT(CELL("address",A7525))&lt;&gt;"", _xlfn.XLOOKUP(LEFT(INDIRECT(CELL("address",A7525)), 3),_FSAData!$B:$B,_FSAData!$D:$D,""), "")</f>
        <v/>
      </c>
      <c r="D7525" t="str">
        <f t="shared" ca="1" si="234"/>
        <v/>
      </c>
      <c r="F7525" t="str" cm="1">
        <f t="array" aca="1" ref="F7525" ca="1">TRIM(UPPER(LEFT(INDIRECT("'Postal Code-FSA Input'!"&amp;CELL("address",B7532)), 3)))</f>
        <v/>
      </c>
      <c r="G7525" t="str" cm="1">
        <f t="array" aca="1" ref="G7525" ca="1">IF(INDIRECT(CELL("address",F7525))&lt;&gt;"", _xlfn.XLOOKUP(INDIRECT(CELL("address",F7525)),_FSAData!$B:$B,_FSAData!$C:$C, ""),"")</f>
        <v/>
      </c>
      <c r="H7525" t="str" cm="1">
        <f t="array" aca="1" ref="H7525" ca="1">IF(INDIRECT(CELL("address",F7525))&lt;&gt;"", _xlfn.XLOOKUP(LEFT(INDIRECT(CELL("address",F7525)), 3),_FSAData!$B:$B,_FSAData!$D:$D,""), "")</f>
        <v/>
      </c>
      <c r="I7525" t="str">
        <f t="shared" ca="1" si="235"/>
        <v/>
      </c>
    </row>
    <row r="7526" spans="1:9" x14ac:dyDescent="0.3">
      <c r="A7526" t="str" cm="1">
        <f t="array" aca="1" ref="A7526" ca="1">TRIM(UPPER(LEFT(INDIRECT("'Postal Code-FSA Input'!"&amp;CELL("address",A7533)), 3)))</f>
        <v/>
      </c>
      <c r="B7526" t="str" cm="1">
        <f t="array" aca="1" ref="B7526" ca="1">IF(INDIRECT(CELL("address",A7526))&lt;&gt;"", _xlfn.XLOOKUP(INDIRECT(CELL("address",A7526)),_FSAData!$B:$B,_FSAData!$C:$C, ""),"")</f>
        <v/>
      </c>
      <c r="C7526" t="str" cm="1">
        <f t="array" aca="1" ref="C7526" ca="1">IF(INDIRECT(CELL("address",A7526))&lt;&gt;"", _xlfn.XLOOKUP(LEFT(INDIRECT(CELL("address",A7526)), 3),_FSAData!$B:$B,_FSAData!$D:$D,""), "")</f>
        <v/>
      </c>
      <c r="D7526" t="str">
        <f t="shared" ca="1" si="234"/>
        <v/>
      </c>
      <c r="F7526" t="str" cm="1">
        <f t="array" aca="1" ref="F7526" ca="1">TRIM(UPPER(LEFT(INDIRECT("'Postal Code-FSA Input'!"&amp;CELL("address",B7533)), 3)))</f>
        <v/>
      </c>
      <c r="G7526" t="str" cm="1">
        <f t="array" aca="1" ref="G7526" ca="1">IF(INDIRECT(CELL("address",F7526))&lt;&gt;"", _xlfn.XLOOKUP(INDIRECT(CELL("address",F7526)),_FSAData!$B:$B,_FSAData!$C:$C, ""),"")</f>
        <v/>
      </c>
      <c r="H7526" t="str" cm="1">
        <f t="array" aca="1" ref="H7526" ca="1">IF(INDIRECT(CELL("address",F7526))&lt;&gt;"", _xlfn.XLOOKUP(LEFT(INDIRECT(CELL("address",F7526)), 3),_FSAData!$B:$B,_FSAData!$D:$D,""), "")</f>
        <v/>
      </c>
      <c r="I7526" t="str">
        <f t="shared" ca="1" si="235"/>
        <v/>
      </c>
    </row>
    <row r="7527" spans="1:9" x14ac:dyDescent="0.3">
      <c r="A7527" t="str" cm="1">
        <f t="array" aca="1" ref="A7527" ca="1">TRIM(UPPER(LEFT(INDIRECT("'Postal Code-FSA Input'!"&amp;CELL("address",A7534)), 3)))</f>
        <v/>
      </c>
      <c r="B7527" t="str" cm="1">
        <f t="array" aca="1" ref="B7527" ca="1">IF(INDIRECT(CELL("address",A7527))&lt;&gt;"", _xlfn.XLOOKUP(INDIRECT(CELL("address",A7527)),_FSAData!$B:$B,_FSAData!$C:$C, ""),"")</f>
        <v/>
      </c>
      <c r="C7527" t="str" cm="1">
        <f t="array" aca="1" ref="C7527" ca="1">IF(INDIRECT(CELL("address",A7527))&lt;&gt;"", _xlfn.XLOOKUP(LEFT(INDIRECT(CELL("address",A7527)), 3),_FSAData!$B:$B,_FSAData!$D:$D,""), "")</f>
        <v/>
      </c>
      <c r="D7527" t="str">
        <f t="shared" ca="1" si="234"/>
        <v/>
      </c>
      <c r="F7527" t="str" cm="1">
        <f t="array" aca="1" ref="F7527" ca="1">TRIM(UPPER(LEFT(INDIRECT("'Postal Code-FSA Input'!"&amp;CELL("address",B7534)), 3)))</f>
        <v/>
      </c>
      <c r="G7527" t="str" cm="1">
        <f t="array" aca="1" ref="G7527" ca="1">IF(INDIRECT(CELL("address",F7527))&lt;&gt;"", _xlfn.XLOOKUP(INDIRECT(CELL("address",F7527)),_FSAData!$B:$B,_FSAData!$C:$C, ""),"")</f>
        <v/>
      </c>
      <c r="H7527" t="str" cm="1">
        <f t="array" aca="1" ref="H7527" ca="1">IF(INDIRECT(CELL("address",F7527))&lt;&gt;"", _xlfn.XLOOKUP(LEFT(INDIRECT(CELL("address",F7527)), 3),_FSAData!$B:$B,_FSAData!$D:$D,""), "")</f>
        <v/>
      </c>
      <c r="I7527" t="str">
        <f t="shared" ca="1" si="235"/>
        <v/>
      </c>
    </row>
    <row r="7528" spans="1:9" x14ac:dyDescent="0.3">
      <c r="A7528" t="str" cm="1">
        <f t="array" aca="1" ref="A7528" ca="1">TRIM(UPPER(LEFT(INDIRECT("'Postal Code-FSA Input'!"&amp;CELL("address",A7535)), 3)))</f>
        <v/>
      </c>
      <c r="B7528" t="str" cm="1">
        <f t="array" aca="1" ref="B7528" ca="1">IF(INDIRECT(CELL("address",A7528))&lt;&gt;"", _xlfn.XLOOKUP(INDIRECT(CELL("address",A7528)),_FSAData!$B:$B,_FSAData!$C:$C, ""),"")</f>
        <v/>
      </c>
      <c r="C7528" t="str" cm="1">
        <f t="array" aca="1" ref="C7528" ca="1">IF(INDIRECT(CELL("address",A7528))&lt;&gt;"", _xlfn.XLOOKUP(LEFT(INDIRECT(CELL("address",A7528)), 3),_FSAData!$B:$B,_FSAData!$D:$D,""), "")</f>
        <v/>
      </c>
      <c r="D7528" t="str">
        <f t="shared" ca="1" si="234"/>
        <v/>
      </c>
      <c r="F7528" t="str" cm="1">
        <f t="array" aca="1" ref="F7528" ca="1">TRIM(UPPER(LEFT(INDIRECT("'Postal Code-FSA Input'!"&amp;CELL("address",B7535)), 3)))</f>
        <v/>
      </c>
      <c r="G7528" t="str" cm="1">
        <f t="array" aca="1" ref="G7528" ca="1">IF(INDIRECT(CELL("address",F7528))&lt;&gt;"", _xlfn.XLOOKUP(INDIRECT(CELL("address",F7528)),_FSAData!$B:$B,_FSAData!$C:$C, ""),"")</f>
        <v/>
      </c>
      <c r="H7528" t="str" cm="1">
        <f t="array" aca="1" ref="H7528" ca="1">IF(INDIRECT(CELL("address",F7528))&lt;&gt;"", _xlfn.XLOOKUP(LEFT(INDIRECT(CELL("address",F7528)), 3),_FSAData!$B:$B,_FSAData!$D:$D,""), "")</f>
        <v/>
      </c>
      <c r="I7528" t="str">
        <f t="shared" ca="1" si="235"/>
        <v/>
      </c>
    </row>
    <row r="7529" spans="1:9" x14ac:dyDescent="0.3">
      <c r="A7529" t="str" cm="1">
        <f t="array" aca="1" ref="A7529" ca="1">TRIM(UPPER(LEFT(INDIRECT("'Postal Code-FSA Input'!"&amp;CELL("address",A7536)), 3)))</f>
        <v/>
      </c>
      <c r="B7529" t="str" cm="1">
        <f t="array" aca="1" ref="B7529" ca="1">IF(INDIRECT(CELL("address",A7529))&lt;&gt;"", _xlfn.XLOOKUP(INDIRECT(CELL("address",A7529)),_FSAData!$B:$B,_FSAData!$C:$C, ""),"")</f>
        <v/>
      </c>
      <c r="C7529" t="str" cm="1">
        <f t="array" aca="1" ref="C7529" ca="1">IF(INDIRECT(CELL("address",A7529))&lt;&gt;"", _xlfn.XLOOKUP(LEFT(INDIRECT(CELL("address",A7529)), 3),_FSAData!$B:$B,_FSAData!$D:$D,""), "")</f>
        <v/>
      </c>
      <c r="D7529" t="str">
        <f t="shared" ca="1" si="234"/>
        <v/>
      </c>
      <c r="F7529" t="str" cm="1">
        <f t="array" aca="1" ref="F7529" ca="1">TRIM(UPPER(LEFT(INDIRECT("'Postal Code-FSA Input'!"&amp;CELL("address",B7536)), 3)))</f>
        <v/>
      </c>
      <c r="G7529" t="str" cm="1">
        <f t="array" aca="1" ref="G7529" ca="1">IF(INDIRECT(CELL("address",F7529))&lt;&gt;"", _xlfn.XLOOKUP(INDIRECT(CELL("address",F7529)),_FSAData!$B:$B,_FSAData!$C:$C, ""),"")</f>
        <v/>
      </c>
      <c r="H7529" t="str" cm="1">
        <f t="array" aca="1" ref="H7529" ca="1">IF(INDIRECT(CELL("address",F7529))&lt;&gt;"", _xlfn.XLOOKUP(LEFT(INDIRECT(CELL("address",F7529)), 3),_FSAData!$B:$B,_FSAData!$D:$D,""), "")</f>
        <v/>
      </c>
      <c r="I7529" t="str">
        <f t="shared" ca="1" si="235"/>
        <v/>
      </c>
    </row>
    <row r="7530" spans="1:9" x14ac:dyDescent="0.3">
      <c r="A7530" t="str" cm="1">
        <f t="array" aca="1" ref="A7530" ca="1">TRIM(UPPER(LEFT(INDIRECT("'Postal Code-FSA Input'!"&amp;CELL("address",A7537)), 3)))</f>
        <v/>
      </c>
      <c r="B7530" t="str" cm="1">
        <f t="array" aca="1" ref="B7530" ca="1">IF(INDIRECT(CELL("address",A7530))&lt;&gt;"", _xlfn.XLOOKUP(INDIRECT(CELL("address",A7530)),_FSAData!$B:$B,_FSAData!$C:$C, ""),"")</f>
        <v/>
      </c>
      <c r="C7530" t="str" cm="1">
        <f t="array" aca="1" ref="C7530" ca="1">IF(INDIRECT(CELL("address",A7530))&lt;&gt;"", _xlfn.XLOOKUP(LEFT(INDIRECT(CELL("address",A7530)), 3),_FSAData!$B:$B,_FSAData!$D:$D,""), "")</f>
        <v/>
      </c>
      <c r="D7530" t="str">
        <f t="shared" ca="1" si="234"/>
        <v/>
      </c>
      <c r="F7530" t="str" cm="1">
        <f t="array" aca="1" ref="F7530" ca="1">TRIM(UPPER(LEFT(INDIRECT("'Postal Code-FSA Input'!"&amp;CELL("address",B7537)), 3)))</f>
        <v/>
      </c>
      <c r="G7530" t="str" cm="1">
        <f t="array" aca="1" ref="G7530" ca="1">IF(INDIRECT(CELL("address",F7530))&lt;&gt;"", _xlfn.XLOOKUP(INDIRECT(CELL("address",F7530)),_FSAData!$B:$B,_FSAData!$C:$C, ""),"")</f>
        <v/>
      </c>
      <c r="H7530" t="str" cm="1">
        <f t="array" aca="1" ref="H7530" ca="1">IF(INDIRECT(CELL("address",F7530))&lt;&gt;"", _xlfn.XLOOKUP(LEFT(INDIRECT(CELL("address",F7530)), 3),_FSAData!$B:$B,_FSAData!$D:$D,""), "")</f>
        <v/>
      </c>
      <c r="I7530" t="str">
        <f t="shared" ca="1" si="235"/>
        <v/>
      </c>
    </row>
    <row r="7531" spans="1:9" x14ac:dyDescent="0.3">
      <c r="A7531" t="str" cm="1">
        <f t="array" aca="1" ref="A7531" ca="1">TRIM(UPPER(LEFT(INDIRECT("'Postal Code-FSA Input'!"&amp;CELL("address",A7538)), 3)))</f>
        <v/>
      </c>
      <c r="B7531" t="str" cm="1">
        <f t="array" aca="1" ref="B7531" ca="1">IF(INDIRECT(CELL("address",A7531))&lt;&gt;"", _xlfn.XLOOKUP(INDIRECT(CELL("address",A7531)),_FSAData!$B:$B,_FSAData!$C:$C, ""),"")</f>
        <v/>
      </c>
      <c r="C7531" t="str" cm="1">
        <f t="array" aca="1" ref="C7531" ca="1">IF(INDIRECT(CELL("address",A7531))&lt;&gt;"", _xlfn.XLOOKUP(LEFT(INDIRECT(CELL("address",A7531)), 3),_FSAData!$B:$B,_FSAData!$D:$D,""), "")</f>
        <v/>
      </c>
      <c r="D7531" t="str">
        <f t="shared" ca="1" si="234"/>
        <v/>
      </c>
      <c r="F7531" t="str" cm="1">
        <f t="array" aca="1" ref="F7531" ca="1">TRIM(UPPER(LEFT(INDIRECT("'Postal Code-FSA Input'!"&amp;CELL("address",B7538)), 3)))</f>
        <v/>
      </c>
      <c r="G7531" t="str" cm="1">
        <f t="array" aca="1" ref="G7531" ca="1">IF(INDIRECT(CELL("address",F7531))&lt;&gt;"", _xlfn.XLOOKUP(INDIRECT(CELL("address",F7531)),_FSAData!$B:$B,_FSAData!$C:$C, ""),"")</f>
        <v/>
      </c>
      <c r="H7531" t="str" cm="1">
        <f t="array" aca="1" ref="H7531" ca="1">IF(INDIRECT(CELL("address",F7531))&lt;&gt;"", _xlfn.XLOOKUP(LEFT(INDIRECT(CELL("address",F7531)), 3),_FSAData!$B:$B,_FSAData!$D:$D,""), "")</f>
        <v/>
      </c>
      <c r="I7531" t="str">
        <f t="shared" ca="1" si="235"/>
        <v/>
      </c>
    </row>
    <row r="7532" spans="1:9" x14ac:dyDescent="0.3">
      <c r="A7532" t="str" cm="1">
        <f t="array" aca="1" ref="A7532" ca="1">TRIM(UPPER(LEFT(INDIRECT("'Postal Code-FSA Input'!"&amp;CELL("address",A7539)), 3)))</f>
        <v/>
      </c>
      <c r="B7532" t="str" cm="1">
        <f t="array" aca="1" ref="B7532" ca="1">IF(INDIRECT(CELL("address",A7532))&lt;&gt;"", _xlfn.XLOOKUP(INDIRECT(CELL("address",A7532)),_FSAData!$B:$B,_FSAData!$C:$C, ""),"")</f>
        <v/>
      </c>
      <c r="C7532" t="str" cm="1">
        <f t="array" aca="1" ref="C7532" ca="1">IF(INDIRECT(CELL("address",A7532))&lt;&gt;"", _xlfn.XLOOKUP(LEFT(INDIRECT(CELL("address",A7532)), 3),_FSAData!$B:$B,_FSAData!$D:$D,""), "")</f>
        <v/>
      </c>
      <c r="D7532" t="str">
        <f t="shared" ca="1" si="234"/>
        <v/>
      </c>
      <c r="F7532" t="str" cm="1">
        <f t="array" aca="1" ref="F7532" ca="1">TRIM(UPPER(LEFT(INDIRECT("'Postal Code-FSA Input'!"&amp;CELL("address",B7539)), 3)))</f>
        <v/>
      </c>
      <c r="G7532" t="str" cm="1">
        <f t="array" aca="1" ref="G7532" ca="1">IF(INDIRECT(CELL("address",F7532))&lt;&gt;"", _xlfn.XLOOKUP(INDIRECT(CELL("address",F7532)),_FSAData!$B:$B,_FSAData!$C:$C, ""),"")</f>
        <v/>
      </c>
      <c r="H7532" t="str" cm="1">
        <f t="array" aca="1" ref="H7532" ca="1">IF(INDIRECT(CELL("address",F7532))&lt;&gt;"", _xlfn.XLOOKUP(LEFT(INDIRECT(CELL("address",F7532)), 3),_FSAData!$B:$B,_FSAData!$D:$D,""), "")</f>
        <v/>
      </c>
      <c r="I7532" t="str">
        <f t="shared" ca="1" si="235"/>
        <v/>
      </c>
    </row>
    <row r="7533" spans="1:9" x14ac:dyDescent="0.3">
      <c r="A7533" t="str" cm="1">
        <f t="array" aca="1" ref="A7533" ca="1">TRIM(UPPER(LEFT(INDIRECT("'Postal Code-FSA Input'!"&amp;CELL("address",A7540)), 3)))</f>
        <v/>
      </c>
      <c r="B7533" t="str" cm="1">
        <f t="array" aca="1" ref="B7533" ca="1">IF(INDIRECT(CELL("address",A7533))&lt;&gt;"", _xlfn.XLOOKUP(INDIRECT(CELL("address",A7533)),_FSAData!$B:$B,_FSAData!$C:$C, ""),"")</f>
        <v/>
      </c>
      <c r="C7533" t="str" cm="1">
        <f t="array" aca="1" ref="C7533" ca="1">IF(INDIRECT(CELL("address",A7533))&lt;&gt;"", _xlfn.XLOOKUP(LEFT(INDIRECT(CELL("address",A7533)), 3),_FSAData!$B:$B,_FSAData!$D:$D,""), "")</f>
        <v/>
      </c>
      <c r="D7533" t="str">
        <f t="shared" ca="1" si="234"/>
        <v/>
      </c>
      <c r="F7533" t="str" cm="1">
        <f t="array" aca="1" ref="F7533" ca="1">TRIM(UPPER(LEFT(INDIRECT("'Postal Code-FSA Input'!"&amp;CELL("address",B7540)), 3)))</f>
        <v/>
      </c>
      <c r="G7533" t="str" cm="1">
        <f t="array" aca="1" ref="G7533" ca="1">IF(INDIRECT(CELL("address",F7533))&lt;&gt;"", _xlfn.XLOOKUP(INDIRECT(CELL("address",F7533)),_FSAData!$B:$B,_FSAData!$C:$C, ""),"")</f>
        <v/>
      </c>
      <c r="H7533" t="str" cm="1">
        <f t="array" aca="1" ref="H7533" ca="1">IF(INDIRECT(CELL("address",F7533))&lt;&gt;"", _xlfn.XLOOKUP(LEFT(INDIRECT(CELL("address",F7533)), 3),_FSAData!$B:$B,_FSAData!$D:$D,""), "")</f>
        <v/>
      </c>
      <c r="I7533" t="str">
        <f t="shared" ca="1" si="235"/>
        <v/>
      </c>
    </row>
    <row r="7534" spans="1:9" x14ac:dyDescent="0.3">
      <c r="A7534" t="str" cm="1">
        <f t="array" aca="1" ref="A7534" ca="1">TRIM(UPPER(LEFT(INDIRECT("'Postal Code-FSA Input'!"&amp;CELL("address",A7541)), 3)))</f>
        <v/>
      </c>
      <c r="B7534" t="str" cm="1">
        <f t="array" aca="1" ref="B7534" ca="1">IF(INDIRECT(CELL("address",A7534))&lt;&gt;"", _xlfn.XLOOKUP(INDIRECT(CELL("address",A7534)),_FSAData!$B:$B,_FSAData!$C:$C, ""),"")</f>
        <v/>
      </c>
      <c r="C7534" t="str" cm="1">
        <f t="array" aca="1" ref="C7534" ca="1">IF(INDIRECT(CELL("address",A7534))&lt;&gt;"", _xlfn.XLOOKUP(LEFT(INDIRECT(CELL("address",A7534)), 3),_FSAData!$B:$B,_FSAData!$D:$D,""), "")</f>
        <v/>
      </c>
      <c r="D7534" t="str">
        <f t="shared" ca="1" si="234"/>
        <v/>
      </c>
      <c r="F7534" t="str" cm="1">
        <f t="array" aca="1" ref="F7534" ca="1">TRIM(UPPER(LEFT(INDIRECT("'Postal Code-FSA Input'!"&amp;CELL("address",B7541)), 3)))</f>
        <v/>
      </c>
      <c r="G7534" t="str" cm="1">
        <f t="array" aca="1" ref="G7534" ca="1">IF(INDIRECT(CELL("address",F7534))&lt;&gt;"", _xlfn.XLOOKUP(INDIRECT(CELL("address",F7534)),_FSAData!$B:$B,_FSAData!$C:$C, ""),"")</f>
        <v/>
      </c>
      <c r="H7534" t="str" cm="1">
        <f t="array" aca="1" ref="H7534" ca="1">IF(INDIRECT(CELL("address",F7534))&lt;&gt;"", _xlfn.XLOOKUP(LEFT(INDIRECT(CELL("address",F7534)), 3),_FSAData!$B:$B,_FSAData!$D:$D,""), "")</f>
        <v/>
      </c>
      <c r="I7534" t="str">
        <f t="shared" ca="1" si="235"/>
        <v/>
      </c>
    </row>
    <row r="7535" spans="1:9" x14ac:dyDescent="0.3">
      <c r="A7535" t="str" cm="1">
        <f t="array" aca="1" ref="A7535" ca="1">TRIM(UPPER(LEFT(INDIRECT("'Postal Code-FSA Input'!"&amp;CELL("address",A7542)), 3)))</f>
        <v/>
      </c>
      <c r="B7535" t="str" cm="1">
        <f t="array" aca="1" ref="B7535" ca="1">IF(INDIRECT(CELL("address",A7535))&lt;&gt;"", _xlfn.XLOOKUP(INDIRECT(CELL("address",A7535)),_FSAData!$B:$B,_FSAData!$C:$C, ""),"")</f>
        <v/>
      </c>
      <c r="C7535" t="str" cm="1">
        <f t="array" aca="1" ref="C7535" ca="1">IF(INDIRECT(CELL("address",A7535))&lt;&gt;"", _xlfn.XLOOKUP(LEFT(INDIRECT(CELL("address",A7535)), 3),_FSAData!$B:$B,_FSAData!$D:$D,""), "")</f>
        <v/>
      </c>
      <c r="D7535" t="str">
        <f t="shared" ca="1" si="234"/>
        <v/>
      </c>
      <c r="F7535" t="str" cm="1">
        <f t="array" aca="1" ref="F7535" ca="1">TRIM(UPPER(LEFT(INDIRECT("'Postal Code-FSA Input'!"&amp;CELL("address",B7542)), 3)))</f>
        <v/>
      </c>
      <c r="G7535" t="str" cm="1">
        <f t="array" aca="1" ref="G7535" ca="1">IF(INDIRECT(CELL("address",F7535))&lt;&gt;"", _xlfn.XLOOKUP(INDIRECT(CELL("address",F7535)),_FSAData!$B:$B,_FSAData!$C:$C, ""),"")</f>
        <v/>
      </c>
      <c r="H7535" t="str" cm="1">
        <f t="array" aca="1" ref="H7535" ca="1">IF(INDIRECT(CELL("address",F7535))&lt;&gt;"", _xlfn.XLOOKUP(LEFT(INDIRECT(CELL("address",F7535)), 3),_FSAData!$B:$B,_FSAData!$D:$D,""), "")</f>
        <v/>
      </c>
      <c r="I7535" t="str">
        <f t="shared" ca="1" si="235"/>
        <v/>
      </c>
    </row>
    <row r="7536" spans="1:9" x14ac:dyDescent="0.3">
      <c r="A7536" t="str" cm="1">
        <f t="array" aca="1" ref="A7536" ca="1">TRIM(UPPER(LEFT(INDIRECT("'Postal Code-FSA Input'!"&amp;CELL("address",A7543)), 3)))</f>
        <v/>
      </c>
      <c r="B7536" t="str" cm="1">
        <f t="array" aca="1" ref="B7536" ca="1">IF(INDIRECT(CELL("address",A7536))&lt;&gt;"", _xlfn.XLOOKUP(INDIRECT(CELL("address",A7536)),_FSAData!$B:$B,_FSAData!$C:$C, ""),"")</f>
        <v/>
      </c>
      <c r="C7536" t="str" cm="1">
        <f t="array" aca="1" ref="C7536" ca="1">IF(INDIRECT(CELL("address",A7536))&lt;&gt;"", _xlfn.XLOOKUP(LEFT(INDIRECT(CELL("address",A7536)), 3),_FSAData!$B:$B,_FSAData!$D:$D,""), "")</f>
        <v/>
      </c>
      <c r="D7536" t="str">
        <f t="shared" ca="1" si="234"/>
        <v/>
      </c>
      <c r="F7536" t="str" cm="1">
        <f t="array" aca="1" ref="F7536" ca="1">TRIM(UPPER(LEFT(INDIRECT("'Postal Code-FSA Input'!"&amp;CELL("address",B7543)), 3)))</f>
        <v/>
      </c>
      <c r="G7536" t="str" cm="1">
        <f t="array" aca="1" ref="G7536" ca="1">IF(INDIRECT(CELL("address",F7536))&lt;&gt;"", _xlfn.XLOOKUP(INDIRECT(CELL("address",F7536)),_FSAData!$B:$B,_FSAData!$C:$C, ""),"")</f>
        <v/>
      </c>
      <c r="H7536" t="str" cm="1">
        <f t="array" aca="1" ref="H7536" ca="1">IF(INDIRECT(CELL("address",F7536))&lt;&gt;"", _xlfn.XLOOKUP(LEFT(INDIRECT(CELL("address",F7536)), 3),_FSAData!$B:$B,_FSAData!$D:$D,""), "")</f>
        <v/>
      </c>
      <c r="I7536" t="str">
        <f t="shared" ca="1" si="235"/>
        <v/>
      </c>
    </row>
    <row r="7537" spans="1:9" x14ac:dyDescent="0.3">
      <c r="A7537" t="str" cm="1">
        <f t="array" aca="1" ref="A7537" ca="1">TRIM(UPPER(LEFT(INDIRECT("'Postal Code-FSA Input'!"&amp;CELL("address",A7544)), 3)))</f>
        <v/>
      </c>
      <c r="B7537" t="str" cm="1">
        <f t="array" aca="1" ref="B7537" ca="1">IF(INDIRECT(CELL("address",A7537))&lt;&gt;"", _xlfn.XLOOKUP(INDIRECT(CELL("address",A7537)),_FSAData!$B:$B,_FSAData!$C:$C, ""),"")</f>
        <v/>
      </c>
      <c r="C7537" t="str" cm="1">
        <f t="array" aca="1" ref="C7537" ca="1">IF(INDIRECT(CELL("address",A7537))&lt;&gt;"", _xlfn.XLOOKUP(LEFT(INDIRECT(CELL("address",A7537)), 3),_FSAData!$B:$B,_FSAData!$D:$D,""), "")</f>
        <v/>
      </c>
      <c r="D7537" t="str">
        <f t="shared" ca="1" si="234"/>
        <v/>
      </c>
      <c r="F7537" t="str" cm="1">
        <f t="array" aca="1" ref="F7537" ca="1">TRIM(UPPER(LEFT(INDIRECT("'Postal Code-FSA Input'!"&amp;CELL("address",B7544)), 3)))</f>
        <v/>
      </c>
      <c r="G7537" t="str" cm="1">
        <f t="array" aca="1" ref="G7537" ca="1">IF(INDIRECT(CELL("address",F7537))&lt;&gt;"", _xlfn.XLOOKUP(INDIRECT(CELL("address",F7537)),_FSAData!$B:$B,_FSAData!$C:$C, ""),"")</f>
        <v/>
      </c>
      <c r="H7537" t="str" cm="1">
        <f t="array" aca="1" ref="H7537" ca="1">IF(INDIRECT(CELL("address",F7537))&lt;&gt;"", _xlfn.XLOOKUP(LEFT(INDIRECT(CELL("address",F7537)), 3),_FSAData!$B:$B,_FSAData!$D:$D,""), "")</f>
        <v/>
      </c>
      <c r="I7537" t="str">
        <f t="shared" ca="1" si="235"/>
        <v/>
      </c>
    </row>
    <row r="7538" spans="1:9" x14ac:dyDescent="0.3">
      <c r="A7538" t="str" cm="1">
        <f t="array" aca="1" ref="A7538" ca="1">TRIM(UPPER(LEFT(INDIRECT("'Postal Code-FSA Input'!"&amp;CELL("address",A7545)), 3)))</f>
        <v/>
      </c>
      <c r="B7538" t="str" cm="1">
        <f t="array" aca="1" ref="B7538" ca="1">IF(INDIRECT(CELL("address",A7538))&lt;&gt;"", _xlfn.XLOOKUP(INDIRECT(CELL("address",A7538)),_FSAData!$B:$B,_FSAData!$C:$C, ""),"")</f>
        <v/>
      </c>
      <c r="C7538" t="str" cm="1">
        <f t="array" aca="1" ref="C7538" ca="1">IF(INDIRECT(CELL("address",A7538))&lt;&gt;"", _xlfn.XLOOKUP(LEFT(INDIRECT(CELL("address",A7538)), 3),_FSAData!$B:$B,_FSAData!$D:$D,""), "")</f>
        <v/>
      </c>
      <c r="D7538" t="str">
        <f t="shared" ca="1" si="234"/>
        <v/>
      </c>
      <c r="F7538" t="str" cm="1">
        <f t="array" aca="1" ref="F7538" ca="1">TRIM(UPPER(LEFT(INDIRECT("'Postal Code-FSA Input'!"&amp;CELL("address",B7545)), 3)))</f>
        <v/>
      </c>
      <c r="G7538" t="str" cm="1">
        <f t="array" aca="1" ref="G7538" ca="1">IF(INDIRECT(CELL("address",F7538))&lt;&gt;"", _xlfn.XLOOKUP(INDIRECT(CELL("address",F7538)),_FSAData!$B:$B,_FSAData!$C:$C, ""),"")</f>
        <v/>
      </c>
      <c r="H7538" t="str" cm="1">
        <f t="array" aca="1" ref="H7538" ca="1">IF(INDIRECT(CELL("address",F7538))&lt;&gt;"", _xlfn.XLOOKUP(LEFT(INDIRECT(CELL("address",F7538)), 3),_FSAData!$B:$B,_FSAData!$D:$D,""), "")</f>
        <v/>
      </c>
      <c r="I7538" t="str">
        <f t="shared" ca="1" si="235"/>
        <v/>
      </c>
    </row>
    <row r="7539" spans="1:9" x14ac:dyDescent="0.3">
      <c r="A7539" t="str" cm="1">
        <f t="array" aca="1" ref="A7539" ca="1">TRIM(UPPER(LEFT(INDIRECT("'Postal Code-FSA Input'!"&amp;CELL("address",A7546)), 3)))</f>
        <v/>
      </c>
      <c r="B7539" t="str" cm="1">
        <f t="array" aca="1" ref="B7539" ca="1">IF(INDIRECT(CELL("address",A7539))&lt;&gt;"", _xlfn.XLOOKUP(INDIRECT(CELL("address",A7539)),_FSAData!$B:$B,_FSAData!$C:$C, ""),"")</f>
        <v/>
      </c>
      <c r="C7539" t="str" cm="1">
        <f t="array" aca="1" ref="C7539" ca="1">IF(INDIRECT(CELL("address",A7539))&lt;&gt;"", _xlfn.XLOOKUP(LEFT(INDIRECT(CELL("address",A7539)), 3),_FSAData!$B:$B,_FSAData!$D:$D,""), "")</f>
        <v/>
      </c>
      <c r="D7539" t="str">
        <f t="shared" ca="1" si="234"/>
        <v/>
      </c>
      <c r="F7539" t="str" cm="1">
        <f t="array" aca="1" ref="F7539" ca="1">TRIM(UPPER(LEFT(INDIRECT("'Postal Code-FSA Input'!"&amp;CELL("address",B7546)), 3)))</f>
        <v/>
      </c>
      <c r="G7539" t="str" cm="1">
        <f t="array" aca="1" ref="G7539" ca="1">IF(INDIRECT(CELL("address",F7539))&lt;&gt;"", _xlfn.XLOOKUP(INDIRECT(CELL("address",F7539)),_FSAData!$B:$B,_FSAData!$C:$C, ""),"")</f>
        <v/>
      </c>
      <c r="H7539" t="str" cm="1">
        <f t="array" aca="1" ref="H7539" ca="1">IF(INDIRECT(CELL("address",F7539))&lt;&gt;"", _xlfn.XLOOKUP(LEFT(INDIRECT(CELL("address",F7539)), 3),_FSAData!$B:$B,_FSAData!$D:$D,""), "")</f>
        <v/>
      </c>
      <c r="I7539" t="str">
        <f t="shared" ca="1" si="235"/>
        <v/>
      </c>
    </row>
    <row r="7540" spans="1:9" x14ac:dyDescent="0.3">
      <c r="A7540" t="str" cm="1">
        <f t="array" aca="1" ref="A7540" ca="1">TRIM(UPPER(LEFT(INDIRECT("'Postal Code-FSA Input'!"&amp;CELL("address",A7547)), 3)))</f>
        <v/>
      </c>
      <c r="B7540" t="str" cm="1">
        <f t="array" aca="1" ref="B7540" ca="1">IF(INDIRECT(CELL("address",A7540))&lt;&gt;"", _xlfn.XLOOKUP(INDIRECT(CELL("address",A7540)),_FSAData!$B:$B,_FSAData!$C:$C, ""),"")</f>
        <v/>
      </c>
      <c r="C7540" t="str" cm="1">
        <f t="array" aca="1" ref="C7540" ca="1">IF(INDIRECT(CELL("address",A7540))&lt;&gt;"", _xlfn.XLOOKUP(LEFT(INDIRECT(CELL("address",A7540)), 3),_FSAData!$B:$B,_FSAData!$D:$D,""), "")</f>
        <v/>
      </c>
      <c r="D7540" t="str">
        <f t="shared" ca="1" si="234"/>
        <v/>
      </c>
      <c r="F7540" t="str" cm="1">
        <f t="array" aca="1" ref="F7540" ca="1">TRIM(UPPER(LEFT(INDIRECT("'Postal Code-FSA Input'!"&amp;CELL("address",B7547)), 3)))</f>
        <v/>
      </c>
      <c r="G7540" t="str" cm="1">
        <f t="array" aca="1" ref="G7540" ca="1">IF(INDIRECT(CELL("address",F7540))&lt;&gt;"", _xlfn.XLOOKUP(INDIRECT(CELL("address",F7540)),_FSAData!$B:$B,_FSAData!$C:$C, ""),"")</f>
        <v/>
      </c>
      <c r="H7540" t="str" cm="1">
        <f t="array" aca="1" ref="H7540" ca="1">IF(INDIRECT(CELL("address",F7540))&lt;&gt;"", _xlfn.XLOOKUP(LEFT(INDIRECT(CELL("address",F7540)), 3),_FSAData!$B:$B,_FSAData!$D:$D,""), "")</f>
        <v/>
      </c>
      <c r="I7540" t="str">
        <f t="shared" ca="1" si="235"/>
        <v/>
      </c>
    </row>
    <row r="7541" spans="1:9" x14ac:dyDescent="0.3">
      <c r="A7541" t="str" cm="1">
        <f t="array" aca="1" ref="A7541" ca="1">TRIM(UPPER(LEFT(INDIRECT("'Postal Code-FSA Input'!"&amp;CELL("address",A7548)), 3)))</f>
        <v/>
      </c>
      <c r="B7541" t="str" cm="1">
        <f t="array" aca="1" ref="B7541" ca="1">IF(INDIRECT(CELL("address",A7541))&lt;&gt;"", _xlfn.XLOOKUP(INDIRECT(CELL("address",A7541)),_FSAData!$B:$B,_FSAData!$C:$C, ""),"")</f>
        <v/>
      </c>
      <c r="C7541" t="str" cm="1">
        <f t="array" aca="1" ref="C7541" ca="1">IF(INDIRECT(CELL("address",A7541))&lt;&gt;"", _xlfn.XLOOKUP(LEFT(INDIRECT(CELL("address",A7541)), 3),_FSAData!$B:$B,_FSAData!$D:$D,""), "")</f>
        <v/>
      </c>
      <c r="D7541" t="str">
        <f t="shared" ca="1" si="234"/>
        <v/>
      </c>
      <c r="F7541" t="str" cm="1">
        <f t="array" aca="1" ref="F7541" ca="1">TRIM(UPPER(LEFT(INDIRECT("'Postal Code-FSA Input'!"&amp;CELL("address",B7548)), 3)))</f>
        <v/>
      </c>
      <c r="G7541" t="str" cm="1">
        <f t="array" aca="1" ref="G7541" ca="1">IF(INDIRECT(CELL("address",F7541))&lt;&gt;"", _xlfn.XLOOKUP(INDIRECT(CELL("address",F7541)),_FSAData!$B:$B,_FSAData!$C:$C, ""),"")</f>
        <v/>
      </c>
      <c r="H7541" t="str" cm="1">
        <f t="array" aca="1" ref="H7541" ca="1">IF(INDIRECT(CELL("address",F7541))&lt;&gt;"", _xlfn.XLOOKUP(LEFT(INDIRECT(CELL("address",F7541)), 3),_FSAData!$B:$B,_FSAData!$D:$D,""), "")</f>
        <v/>
      </c>
      <c r="I7541" t="str">
        <f t="shared" ca="1" si="235"/>
        <v/>
      </c>
    </row>
    <row r="7542" spans="1:9" x14ac:dyDescent="0.3">
      <c r="A7542" t="str" cm="1">
        <f t="array" aca="1" ref="A7542" ca="1">TRIM(UPPER(LEFT(INDIRECT("'Postal Code-FSA Input'!"&amp;CELL("address",A7549)), 3)))</f>
        <v/>
      </c>
      <c r="B7542" t="str" cm="1">
        <f t="array" aca="1" ref="B7542" ca="1">IF(INDIRECT(CELL("address",A7542))&lt;&gt;"", _xlfn.XLOOKUP(INDIRECT(CELL("address",A7542)),_FSAData!$B:$B,_FSAData!$C:$C, ""),"")</f>
        <v/>
      </c>
      <c r="C7542" t="str" cm="1">
        <f t="array" aca="1" ref="C7542" ca="1">IF(INDIRECT(CELL("address",A7542))&lt;&gt;"", _xlfn.XLOOKUP(LEFT(INDIRECT(CELL("address",A7542)), 3),_FSAData!$B:$B,_FSAData!$D:$D,""), "")</f>
        <v/>
      </c>
      <c r="D7542" t="str">
        <f t="shared" ca="1" si="234"/>
        <v/>
      </c>
      <c r="F7542" t="str" cm="1">
        <f t="array" aca="1" ref="F7542" ca="1">TRIM(UPPER(LEFT(INDIRECT("'Postal Code-FSA Input'!"&amp;CELL("address",B7549)), 3)))</f>
        <v/>
      </c>
      <c r="G7542" t="str" cm="1">
        <f t="array" aca="1" ref="G7542" ca="1">IF(INDIRECT(CELL("address",F7542))&lt;&gt;"", _xlfn.XLOOKUP(INDIRECT(CELL("address",F7542)),_FSAData!$B:$B,_FSAData!$C:$C, ""),"")</f>
        <v/>
      </c>
      <c r="H7542" t="str" cm="1">
        <f t="array" aca="1" ref="H7542" ca="1">IF(INDIRECT(CELL("address",F7542))&lt;&gt;"", _xlfn.XLOOKUP(LEFT(INDIRECT(CELL("address",F7542)), 3),_FSAData!$B:$B,_FSAData!$D:$D,""), "")</f>
        <v/>
      </c>
      <c r="I7542" t="str">
        <f t="shared" ca="1" si="235"/>
        <v/>
      </c>
    </row>
    <row r="7543" spans="1:9" x14ac:dyDescent="0.3">
      <c r="A7543" t="str" cm="1">
        <f t="array" aca="1" ref="A7543" ca="1">TRIM(UPPER(LEFT(INDIRECT("'Postal Code-FSA Input'!"&amp;CELL("address",A7550)), 3)))</f>
        <v/>
      </c>
      <c r="B7543" t="str" cm="1">
        <f t="array" aca="1" ref="B7543" ca="1">IF(INDIRECT(CELL("address",A7543))&lt;&gt;"", _xlfn.XLOOKUP(INDIRECT(CELL("address",A7543)),_FSAData!$B:$B,_FSAData!$C:$C, ""),"")</f>
        <v/>
      </c>
      <c r="C7543" t="str" cm="1">
        <f t="array" aca="1" ref="C7543" ca="1">IF(INDIRECT(CELL("address",A7543))&lt;&gt;"", _xlfn.XLOOKUP(LEFT(INDIRECT(CELL("address",A7543)), 3),_FSAData!$B:$B,_FSAData!$D:$D,""), "")</f>
        <v/>
      </c>
      <c r="D7543" t="str">
        <f t="shared" ca="1" si="234"/>
        <v/>
      </c>
      <c r="F7543" t="str" cm="1">
        <f t="array" aca="1" ref="F7543" ca="1">TRIM(UPPER(LEFT(INDIRECT("'Postal Code-FSA Input'!"&amp;CELL("address",B7550)), 3)))</f>
        <v/>
      </c>
      <c r="G7543" t="str" cm="1">
        <f t="array" aca="1" ref="G7543" ca="1">IF(INDIRECT(CELL("address",F7543))&lt;&gt;"", _xlfn.XLOOKUP(INDIRECT(CELL("address",F7543)),_FSAData!$B:$B,_FSAData!$C:$C, ""),"")</f>
        <v/>
      </c>
      <c r="H7543" t="str" cm="1">
        <f t="array" aca="1" ref="H7543" ca="1">IF(INDIRECT(CELL("address",F7543))&lt;&gt;"", _xlfn.XLOOKUP(LEFT(INDIRECT(CELL("address",F7543)), 3),_FSAData!$B:$B,_FSAData!$D:$D,""), "")</f>
        <v/>
      </c>
      <c r="I7543" t="str">
        <f t="shared" ca="1" si="235"/>
        <v/>
      </c>
    </row>
    <row r="7544" spans="1:9" x14ac:dyDescent="0.3">
      <c r="A7544" t="str" cm="1">
        <f t="array" aca="1" ref="A7544" ca="1">TRIM(UPPER(LEFT(INDIRECT("'Postal Code-FSA Input'!"&amp;CELL("address",A7551)), 3)))</f>
        <v/>
      </c>
      <c r="B7544" t="str" cm="1">
        <f t="array" aca="1" ref="B7544" ca="1">IF(INDIRECT(CELL("address",A7544))&lt;&gt;"", _xlfn.XLOOKUP(INDIRECT(CELL("address",A7544)),_FSAData!$B:$B,_FSAData!$C:$C, ""),"")</f>
        <v/>
      </c>
      <c r="C7544" t="str" cm="1">
        <f t="array" aca="1" ref="C7544" ca="1">IF(INDIRECT(CELL("address",A7544))&lt;&gt;"", _xlfn.XLOOKUP(LEFT(INDIRECT(CELL("address",A7544)), 3),_FSAData!$B:$B,_FSAData!$D:$D,""), "")</f>
        <v/>
      </c>
      <c r="D7544" t="str">
        <f t="shared" ca="1" si="234"/>
        <v/>
      </c>
      <c r="F7544" t="str" cm="1">
        <f t="array" aca="1" ref="F7544" ca="1">TRIM(UPPER(LEFT(INDIRECT("'Postal Code-FSA Input'!"&amp;CELL("address",B7551)), 3)))</f>
        <v/>
      </c>
      <c r="G7544" t="str" cm="1">
        <f t="array" aca="1" ref="G7544" ca="1">IF(INDIRECT(CELL("address",F7544))&lt;&gt;"", _xlfn.XLOOKUP(INDIRECT(CELL("address",F7544)),_FSAData!$B:$B,_FSAData!$C:$C, ""),"")</f>
        <v/>
      </c>
      <c r="H7544" t="str" cm="1">
        <f t="array" aca="1" ref="H7544" ca="1">IF(INDIRECT(CELL("address",F7544))&lt;&gt;"", _xlfn.XLOOKUP(LEFT(INDIRECT(CELL("address",F7544)), 3),_FSAData!$B:$B,_FSAData!$D:$D,""), "")</f>
        <v/>
      </c>
      <c r="I7544" t="str">
        <f t="shared" ca="1" si="235"/>
        <v/>
      </c>
    </row>
    <row r="7545" spans="1:9" x14ac:dyDescent="0.3">
      <c r="A7545" t="str" cm="1">
        <f t="array" aca="1" ref="A7545" ca="1">TRIM(UPPER(LEFT(INDIRECT("'Postal Code-FSA Input'!"&amp;CELL("address",A7552)), 3)))</f>
        <v/>
      </c>
      <c r="B7545" t="str" cm="1">
        <f t="array" aca="1" ref="B7545" ca="1">IF(INDIRECT(CELL("address",A7545))&lt;&gt;"", _xlfn.XLOOKUP(INDIRECT(CELL("address",A7545)),_FSAData!$B:$B,_FSAData!$C:$C, ""),"")</f>
        <v/>
      </c>
      <c r="C7545" t="str" cm="1">
        <f t="array" aca="1" ref="C7545" ca="1">IF(INDIRECT(CELL("address",A7545))&lt;&gt;"", _xlfn.XLOOKUP(LEFT(INDIRECT(CELL("address",A7545)), 3),_FSAData!$B:$B,_FSAData!$D:$D,""), "")</f>
        <v/>
      </c>
      <c r="D7545" t="str">
        <f t="shared" ca="1" si="234"/>
        <v/>
      </c>
      <c r="F7545" t="str" cm="1">
        <f t="array" aca="1" ref="F7545" ca="1">TRIM(UPPER(LEFT(INDIRECT("'Postal Code-FSA Input'!"&amp;CELL("address",B7552)), 3)))</f>
        <v/>
      </c>
      <c r="G7545" t="str" cm="1">
        <f t="array" aca="1" ref="G7545" ca="1">IF(INDIRECT(CELL("address",F7545))&lt;&gt;"", _xlfn.XLOOKUP(INDIRECT(CELL("address",F7545)),_FSAData!$B:$B,_FSAData!$C:$C, ""),"")</f>
        <v/>
      </c>
      <c r="H7545" t="str" cm="1">
        <f t="array" aca="1" ref="H7545" ca="1">IF(INDIRECT(CELL("address",F7545))&lt;&gt;"", _xlfn.XLOOKUP(LEFT(INDIRECT(CELL("address",F7545)), 3),_FSAData!$B:$B,_FSAData!$D:$D,""), "")</f>
        <v/>
      </c>
      <c r="I7545" t="str">
        <f t="shared" ca="1" si="235"/>
        <v/>
      </c>
    </row>
    <row r="7546" spans="1:9" x14ac:dyDescent="0.3">
      <c r="A7546" t="str" cm="1">
        <f t="array" aca="1" ref="A7546" ca="1">TRIM(UPPER(LEFT(INDIRECT("'Postal Code-FSA Input'!"&amp;CELL("address",A7553)), 3)))</f>
        <v/>
      </c>
      <c r="B7546" t="str" cm="1">
        <f t="array" aca="1" ref="B7546" ca="1">IF(INDIRECT(CELL("address",A7546))&lt;&gt;"", _xlfn.XLOOKUP(INDIRECT(CELL("address",A7546)),_FSAData!$B:$B,_FSAData!$C:$C, ""),"")</f>
        <v/>
      </c>
      <c r="C7546" t="str" cm="1">
        <f t="array" aca="1" ref="C7546" ca="1">IF(INDIRECT(CELL("address",A7546))&lt;&gt;"", _xlfn.XLOOKUP(LEFT(INDIRECT(CELL("address",A7546)), 3),_FSAData!$B:$B,_FSAData!$D:$D,""), "")</f>
        <v/>
      </c>
      <c r="D7546" t="str">
        <f t="shared" ca="1" si="234"/>
        <v/>
      </c>
      <c r="F7546" t="str" cm="1">
        <f t="array" aca="1" ref="F7546" ca="1">TRIM(UPPER(LEFT(INDIRECT("'Postal Code-FSA Input'!"&amp;CELL("address",B7553)), 3)))</f>
        <v/>
      </c>
      <c r="G7546" t="str" cm="1">
        <f t="array" aca="1" ref="G7546" ca="1">IF(INDIRECT(CELL("address",F7546))&lt;&gt;"", _xlfn.XLOOKUP(INDIRECT(CELL("address",F7546)),_FSAData!$B:$B,_FSAData!$C:$C, ""),"")</f>
        <v/>
      </c>
      <c r="H7546" t="str" cm="1">
        <f t="array" aca="1" ref="H7546" ca="1">IF(INDIRECT(CELL("address",F7546))&lt;&gt;"", _xlfn.XLOOKUP(LEFT(INDIRECT(CELL("address",F7546)), 3),_FSAData!$B:$B,_FSAData!$D:$D,""), "")</f>
        <v/>
      </c>
      <c r="I7546" t="str">
        <f t="shared" ca="1" si="235"/>
        <v/>
      </c>
    </row>
    <row r="7547" spans="1:9" x14ac:dyDescent="0.3">
      <c r="A7547" t="str" cm="1">
        <f t="array" aca="1" ref="A7547" ca="1">TRIM(UPPER(LEFT(INDIRECT("'Postal Code-FSA Input'!"&amp;CELL("address",A7554)), 3)))</f>
        <v/>
      </c>
      <c r="B7547" t="str" cm="1">
        <f t="array" aca="1" ref="B7547" ca="1">IF(INDIRECT(CELL("address",A7547))&lt;&gt;"", _xlfn.XLOOKUP(INDIRECT(CELL("address",A7547)),_FSAData!$B:$B,_FSAData!$C:$C, ""),"")</f>
        <v/>
      </c>
      <c r="C7547" t="str" cm="1">
        <f t="array" aca="1" ref="C7547" ca="1">IF(INDIRECT(CELL("address",A7547))&lt;&gt;"", _xlfn.XLOOKUP(LEFT(INDIRECT(CELL("address",A7547)), 3),_FSAData!$B:$B,_FSAData!$D:$D,""), "")</f>
        <v/>
      </c>
      <c r="D7547" t="str">
        <f t="shared" ca="1" si="234"/>
        <v/>
      </c>
      <c r="F7547" t="str" cm="1">
        <f t="array" aca="1" ref="F7547" ca="1">TRIM(UPPER(LEFT(INDIRECT("'Postal Code-FSA Input'!"&amp;CELL("address",B7554)), 3)))</f>
        <v/>
      </c>
      <c r="G7547" t="str" cm="1">
        <f t="array" aca="1" ref="G7547" ca="1">IF(INDIRECT(CELL("address",F7547))&lt;&gt;"", _xlfn.XLOOKUP(INDIRECT(CELL("address",F7547)),_FSAData!$B:$B,_FSAData!$C:$C, ""),"")</f>
        <v/>
      </c>
      <c r="H7547" t="str" cm="1">
        <f t="array" aca="1" ref="H7547" ca="1">IF(INDIRECT(CELL("address",F7547))&lt;&gt;"", _xlfn.XLOOKUP(LEFT(INDIRECT(CELL("address",F7547)), 3),_FSAData!$B:$B,_FSAData!$D:$D,""), "")</f>
        <v/>
      </c>
      <c r="I7547" t="str">
        <f t="shared" ca="1" si="235"/>
        <v/>
      </c>
    </row>
    <row r="7548" spans="1:9" x14ac:dyDescent="0.3">
      <c r="A7548" t="str" cm="1">
        <f t="array" aca="1" ref="A7548" ca="1">TRIM(UPPER(LEFT(INDIRECT("'Postal Code-FSA Input'!"&amp;CELL("address",A7555)), 3)))</f>
        <v/>
      </c>
      <c r="B7548" t="str" cm="1">
        <f t="array" aca="1" ref="B7548" ca="1">IF(INDIRECT(CELL("address",A7548))&lt;&gt;"", _xlfn.XLOOKUP(INDIRECT(CELL("address",A7548)),_FSAData!$B:$B,_FSAData!$C:$C, ""),"")</f>
        <v/>
      </c>
      <c r="C7548" t="str" cm="1">
        <f t="array" aca="1" ref="C7548" ca="1">IF(INDIRECT(CELL("address",A7548))&lt;&gt;"", _xlfn.XLOOKUP(LEFT(INDIRECT(CELL("address",A7548)), 3),_FSAData!$B:$B,_FSAData!$D:$D,""), "")</f>
        <v/>
      </c>
      <c r="D7548" t="str">
        <f t="shared" ca="1" si="234"/>
        <v/>
      </c>
      <c r="F7548" t="str" cm="1">
        <f t="array" aca="1" ref="F7548" ca="1">TRIM(UPPER(LEFT(INDIRECT("'Postal Code-FSA Input'!"&amp;CELL("address",B7555)), 3)))</f>
        <v/>
      </c>
      <c r="G7548" t="str" cm="1">
        <f t="array" aca="1" ref="G7548" ca="1">IF(INDIRECT(CELL("address",F7548))&lt;&gt;"", _xlfn.XLOOKUP(INDIRECT(CELL("address",F7548)),_FSAData!$B:$B,_FSAData!$C:$C, ""),"")</f>
        <v/>
      </c>
      <c r="H7548" t="str" cm="1">
        <f t="array" aca="1" ref="H7548" ca="1">IF(INDIRECT(CELL("address",F7548))&lt;&gt;"", _xlfn.XLOOKUP(LEFT(INDIRECT(CELL("address",F7548)), 3),_FSAData!$B:$B,_FSAData!$D:$D,""), "")</f>
        <v/>
      </c>
      <c r="I7548" t="str">
        <f t="shared" ca="1" si="235"/>
        <v/>
      </c>
    </row>
    <row r="7549" spans="1:9" x14ac:dyDescent="0.3">
      <c r="A7549" t="str" cm="1">
        <f t="array" aca="1" ref="A7549" ca="1">TRIM(UPPER(LEFT(INDIRECT("'Postal Code-FSA Input'!"&amp;CELL("address",A7556)), 3)))</f>
        <v/>
      </c>
      <c r="B7549" t="str" cm="1">
        <f t="array" aca="1" ref="B7549" ca="1">IF(INDIRECT(CELL("address",A7549))&lt;&gt;"", _xlfn.XLOOKUP(INDIRECT(CELL("address",A7549)),_FSAData!$B:$B,_FSAData!$C:$C, ""),"")</f>
        <v/>
      </c>
      <c r="C7549" t="str" cm="1">
        <f t="array" aca="1" ref="C7549" ca="1">IF(INDIRECT(CELL("address",A7549))&lt;&gt;"", _xlfn.XLOOKUP(LEFT(INDIRECT(CELL("address",A7549)), 3),_FSAData!$B:$B,_FSAData!$D:$D,""), "")</f>
        <v/>
      </c>
      <c r="D7549" t="str">
        <f t="shared" ca="1" si="234"/>
        <v/>
      </c>
      <c r="F7549" t="str" cm="1">
        <f t="array" aca="1" ref="F7549" ca="1">TRIM(UPPER(LEFT(INDIRECT("'Postal Code-FSA Input'!"&amp;CELL("address",B7556)), 3)))</f>
        <v/>
      </c>
      <c r="G7549" t="str" cm="1">
        <f t="array" aca="1" ref="G7549" ca="1">IF(INDIRECT(CELL("address",F7549))&lt;&gt;"", _xlfn.XLOOKUP(INDIRECT(CELL("address",F7549)),_FSAData!$B:$B,_FSAData!$C:$C, ""),"")</f>
        <v/>
      </c>
      <c r="H7549" t="str" cm="1">
        <f t="array" aca="1" ref="H7549" ca="1">IF(INDIRECT(CELL("address",F7549))&lt;&gt;"", _xlfn.XLOOKUP(LEFT(INDIRECT(CELL("address",F7549)), 3),_FSAData!$B:$B,_FSAData!$D:$D,""), "")</f>
        <v/>
      </c>
      <c r="I7549" t="str">
        <f t="shared" ca="1" si="235"/>
        <v/>
      </c>
    </row>
    <row r="7550" spans="1:9" x14ac:dyDescent="0.3">
      <c r="A7550" t="str" cm="1">
        <f t="array" aca="1" ref="A7550" ca="1">TRIM(UPPER(LEFT(INDIRECT("'Postal Code-FSA Input'!"&amp;CELL("address",A7557)), 3)))</f>
        <v/>
      </c>
      <c r="B7550" t="str" cm="1">
        <f t="array" aca="1" ref="B7550" ca="1">IF(INDIRECT(CELL("address",A7550))&lt;&gt;"", _xlfn.XLOOKUP(INDIRECT(CELL("address",A7550)),_FSAData!$B:$B,_FSAData!$C:$C, ""),"")</f>
        <v/>
      </c>
      <c r="C7550" t="str" cm="1">
        <f t="array" aca="1" ref="C7550" ca="1">IF(INDIRECT(CELL("address",A7550))&lt;&gt;"", _xlfn.XLOOKUP(LEFT(INDIRECT(CELL("address",A7550)), 3),_FSAData!$B:$B,_FSAData!$D:$D,""), "")</f>
        <v/>
      </c>
      <c r="D7550" t="str">
        <f t="shared" ca="1" si="234"/>
        <v/>
      </c>
      <c r="F7550" t="str" cm="1">
        <f t="array" aca="1" ref="F7550" ca="1">TRIM(UPPER(LEFT(INDIRECT("'Postal Code-FSA Input'!"&amp;CELL("address",B7557)), 3)))</f>
        <v/>
      </c>
      <c r="G7550" t="str" cm="1">
        <f t="array" aca="1" ref="G7550" ca="1">IF(INDIRECT(CELL("address",F7550))&lt;&gt;"", _xlfn.XLOOKUP(INDIRECT(CELL("address",F7550)),_FSAData!$B:$B,_FSAData!$C:$C, ""),"")</f>
        <v/>
      </c>
      <c r="H7550" t="str" cm="1">
        <f t="array" aca="1" ref="H7550" ca="1">IF(INDIRECT(CELL("address",F7550))&lt;&gt;"", _xlfn.XLOOKUP(LEFT(INDIRECT(CELL("address",F7550)), 3),_FSAData!$B:$B,_FSAData!$D:$D,""), "")</f>
        <v/>
      </c>
      <c r="I7550" t="str">
        <f t="shared" ca="1" si="235"/>
        <v/>
      </c>
    </row>
    <row r="7551" spans="1:9" x14ac:dyDescent="0.3">
      <c r="A7551" t="str" cm="1">
        <f t="array" aca="1" ref="A7551" ca="1">TRIM(UPPER(LEFT(INDIRECT("'Postal Code-FSA Input'!"&amp;CELL("address",A7558)), 3)))</f>
        <v/>
      </c>
      <c r="B7551" t="str" cm="1">
        <f t="array" aca="1" ref="B7551" ca="1">IF(INDIRECT(CELL("address",A7551))&lt;&gt;"", _xlfn.XLOOKUP(INDIRECT(CELL("address",A7551)),_FSAData!$B:$B,_FSAData!$C:$C, ""),"")</f>
        <v/>
      </c>
      <c r="C7551" t="str" cm="1">
        <f t="array" aca="1" ref="C7551" ca="1">IF(INDIRECT(CELL("address",A7551))&lt;&gt;"", _xlfn.XLOOKUP(LEFT(INDIRECT(CELL("address",A7551)), 3),_FSAData!$B:$B,_FSAData!$D:$D,""), "")</f>
        <v/>
      </c>
      <c r="D7551" t="str">
        <f t="shared" ca="1" si="234"/>
        <v/>
      </c>
      <c r="F7551" t="str" cm="1">
        <f t="array" aca="1" ref="F7551" ca="1">TRIM(UPPER(LEFT(INDIRECT("'Postal Code-FSA Input'!"&amp;CELL("address",B7558)), 3)))</f>
        <v/>
      </c>
      <c r="G7551" t="str" cm="1">
        <f t="array" aca="1" ref="G7551" ca="1">IF(INDIRECT(CELL("address",F7551))&lt;&gt;"", _xlfn.XLOOKUP(INDIRECT(CELL("address",F7551)),_FSAData!$B:$B,_FSAData!$C:$C, ""),"")</f>
        <v/>
      </c>
      <c r="H7551" t="str" cm="1">
        <f t="array" aca="1" ref="H7551" ca="1">IF(INDIRECT(CELL("address",F7551))&lt;&gt;"", _xlfn.XLOOKUP(LEFT(INDIRECT(CELL("address",F7551)), 3),_FSAData!$B:$B,_FSAData!$D:$D,""), "")</f>
        <v/>
      </c>
      <c r="I7551" t="str">
        <f t="shared" ca="1" si="235"/>
        <v/>
      </c>
    </row>
    <row r="7552" spans="1:9" x14ac:dyDescent="0.3">
      <c r="A7552" t="str" cm="1">
        <f t="array" aca="1" ref="A7552" ca="1">TRIM(UPPER(LEFT(INDIRECT("'Postal Code-FSA Input'!"&amp;CELL("address",A7559)), 3)))</f>
        <v/>
      </c>
      <c r="B7552" t="str" cm="1">
        <f t="array" aca="1" ref="B7552" ca="1">IF(INDIRECT(CELL("address",A7552))&lt;&gt;"", _xlfn.XLOOKUP(INDIRECT(CELL("address",A7552)),_FSAData!$B:$B,_FSAData!$C:$C, ""),"")</f>
        <v/>
      </c>
      <c r="C7552" t="str" cm="1">
        <f t="array" aca="1" ref="C7552" ca="1">IF(INDIRECT(CELL("address",A7552))&lt;&gt;"", _xlfn.XLOOKUP(LEFT(INDIRECT(CELL("address",A7552)), 3),_FSAData!$B:$B,_FSAData!$D:$D,""), "")</f>
        <v/>
      </c>
      <c r="D7552" t="str">
        <f t="shared" ca="1" si="234"/>
        <v/>
      </c>
      <c r="F7552" t="str" cm="1">
        <f t="array" aca="1" ref="F7552" ca="1">TRIM(UPPER(LEFT(INDIRECT("'Postal Code-FSA Input'!"&amp;CELL("address",B7559)), 3)))</f>
        <v/>
      </c>
      <c r="G7552" t="str" cm="1">
        <f t="array" aca="1" ref="G7552" ca="1">IF(INDIRECT(CELL("address",F7552))&lt;&gt;"", _xlfn.XLOOKUP(INDIRECT(CELL("address",F7552)),_FSAData!$B:$B,_FSAData!$C:$C, ""),"")</f>
        <v/>
      </c>
      <c r="H7552" t="str" cm="1">
        <f t="array" aca="1" ref="H7552" ca="1">IF(INDIRECT(CELL("address",F7552))&lt;&gt;"", _xlfn.XLOOKUP(LEFT(INDIRECT(CELL("address",F7552)), 3),_FSAData!$B:$B,_FSAData!$D:$D,""), "")</f>
        <v/>
      </c>
      <c r="I7552" t="str">
        <f t="shared" ca="1" si="235"/>
        <v/>
      </c>
    </row>
    <row r="7553" spans="1:9" x14ac:dyDescent="0.3">
      <c r="A7553" t="str" cm="1">
        <f t="array" aca="1" ref="A7553" ca="1">TRIM(UPPER(LEFT(INDIRECT("'Postal Code-FSA Input'!"&amp;CELL("address",A7560)), 3)))</f>
        <v/>
      </c>
      <c r="B7553" t="str" cm="1">
        <f t="array" aca="1" ref="B7553" ca="1">IF(INDIRECT(CELL("address",A7553))&lt;&gt;"", _xlfn.XLOOKUP(INDIRECT(CELL("address",A7553)),_FSAData!$B:$B,_FSAData!$C:$C, ""),"")</f>
        <v/>
      </c>
      <c r="C7553" t="str" cm="1">
        <f t="array" aca="1" ref="C7553" ca="1">IF(INDIRECT(CELL("address",A7553))&lt;&gt;"", _xlfn.XLOOKUP(LEFT(INDIRECT(CELL("address",A7553)), 3),_FSAData!$B:$B,_FSAData!$D:$D,""), "")</f>
        <v/>
      </c>
      <c r="D7553" t="str">
        <f t="shared" ca="1" si="234"/>
        <v/>
      </c>
      <c r="F7553" t="str" cm="1">
        <f t="array" aca="1" ref="F7553" ca="1">TRIM(UPPER(LEFT(INDIRECT("'Postal Code-FSA Input'!"&amp;CELL("address",B7560)), 3)))</f>
        <v/>
      </c>
      <c r="G7553" t="str" cm="1">
        <f t="array" aca="1" ref="G7553" ca="1">IF(INDIRECT(CELL("address",F7553))&lt;&gt;"", _xlfn.XLOOKUP(INDIRECT(CELL("address",F7553)),_FSAData!$B:$B,_FSAData!$C:$C, ""),"")</f>
        <v/>
      </c>
      <c r="H7553" t="str" cm="1">
        <f t="array" aca="1" ref="H7553" ca="1">IF(INDIRECT(CELL("address",F7553))&lt;&gt;"", _xlfn.XLOOKUP(LEFT(INDIRECT(CELL("address",F7553)), 3),_FSAData!$B:$B,_FSAData!$D:$D,""), "")</f>
        <v/>
      </c>
      <c r="I7553" t="str">
        <f t="shared" ca="1" si="235"/>
        <v/>
      </c>
    </row>
    <row r="7554" spans="1:9" x14ac:dyDescent="0.3">
      <c r="A7554" t="str" cm="1">
        <f t="array" aca="1" ref="A7554" ca="1">TRIM(UPPER(LEFT(INDIRECT("'Postal Code-FSA Input'!"&amp;CELL("address",A7561)), 3)))</f>
        <v/>
      </c>
      <c r="B7554" t="str" cm="1">
        <f t="array" aca="1" ref="B7554" ca="1">IF(INDIRECT(CELL("address",A7554))&lt;&gt;"", _xlfn.XLOOKUP(INDIRECT(CELL("address",A7554)),_FSAData!$B:$B,_FSAData!$C:$C, ""),"")</f>
        <v/>
      </c>
      <c r="C7554" t="str" cm="1">
        <f t="array" aca="1" ref="C7554" ca="1">IF(INDIRECT(CELL("address",A7554))&lt;&gt;"", _xlfn.XLOOKUP(LEFT(INDIRECT(CELL("address",A7554)), 3),_FSAData!$B:$B,_FSAData!$D:$D,""), "")</f>
        <v/>
      </c>
      <c r="D7554" t="str">
        <f t="shared" ca="1" si="234"/>
        <v/>
      </c>
      <c r="F7554" t="str" cm="1">
        <f t="array" aca="1" ref="F7554" ca="1">TRIM(UPPER(LEFT(INDIRECT("'Postal Code-FSA Input'!"&amp;CELL("address",B7561)), 3)))</f>
        <v/>
      </c>
      <c r="G7554" t="str" cm="1">
        <f t="array" aca="1" ref="G7554" ca="1">IF(INDIRECT(CELL("address",F7554))&lt;&gt;"", _xlfn.XLOOKUP(INDIRECT(CELL("address",F7554)),_FSAData!$B:$B,_FSAData!$C:$C, ""),"")</f>
        <v/>
      </c>
      <c r="H7554" t="str" cm="1">
        <f t="array" aca="1" ref="H7554" ca="1">IF(INDIRECT(CELL("address",F7554))&lt;&gt;"", _xlfn.XLOOKUP(LEFT(INDIRECT(CELL("address",F7554)), 3),_FSAData!$B:$B,_FSAData!$D:$D,""), "")</f>
        <v/>
      </c>
      <c r="I7554" t="str">
        <f t="shared" ca="1" si="235"/>
        <v/>
      </c>
    </row>
    <row r="7555" spans="1:9" x14ac:dyDescent="0.3">
      <c r="A7555" t="str" cm="1">
        <f t="array" aca="1" ref="A7555" ca="1">TRIM(UPPER(LEFT(INDIRECT("'Postal Code-FSA Input'!"&amp;CELL("address",A7562)), 3)))</f>
        <v/>
      </c>
      <c r="B7555" t="str" cm="1">
        <f t="array" aca="1" ref="B7555" ca="1">IF(INDIRECT(CELL("address",A7555))&lt;&gt;"", _xlfn.XLOOKUP(INDIRECT(CELL("address",A7555)),_FSAData!$B:$B,_FSAData!$C:$C, ""),"")</f>
        <v/>
      </c>
      <c r="C7555" t="str" cm="1">
        <f t="array" aca="1" ref="C7555" ca="1">IF(INDIRECT(CELL("address",A7555))&lt;&gt;"", _xlfn.XLOOKUP(LEFT(INDIRECT(CELL("address",A7555)), 3),_FSAData!$B:$B,_FSAData!$D:$D,""), "")</f>
        <v/>
      </c>
      <c r="D7555" t="str">
        <f t="shared" ca="1" si="234"/>
        <v/>
      </c>
      <c r="F7555" t="str" cm="1">
        <f t="array" aca="1" ref="F7555" ca="1">TRIM(UPPER(LEFT(INDIRECT("'Postal Code-FSA Input'!"&amp;CELL("address",B7562)), 3)))</f>
        <v/>
      </c>
      <c r="G7555" t="str" cm="1">
        <f t="array" aca="1" ref="G7555" ca="1">IF(INDIRECT(CELL("address",F7555))&lt;&gt;"", _xlfn.XLOOKUP(INDIRECT(CELL("address",F7555)),_FSAData!$B:$B,_FSAData!$C:$C, ""),"")</f>
        <v/>
      </c>
      <c r="H7555" t="str" cm="1">
        <f t="array" aca="1" ref="H7555" ca="1">IF(INDIRECT(CELL("address",F7555))&lt;&gt;"", _xlfn.XLOOKUP(LEFT(INDIRECT(CELL("address",F7555)), 3),_FSAData!$B:$B,_FSAData!$D:$D,""), "")</f>
        <v/>
      </c>
      <c r="I7555" t="str">
        <f t="shared" ca="1" si="235"/>
        <v/>
      </c>
    </row>
    <row r="7556" spans="1:9" x14ac:dyDescent="0.3">
      <c r="A7556" t="str" cm="1">
        <f t="array" aca="1" ref="A7556" ca="1">TRIM(UPPER(LEFT(INDIRECT("'Postal Code-FSA Input'!"&amp;CELL("address",A7563)), 3)))</f>
        <v/>
      </c>
      <c r="B7556" t="str" cm="1">
        <f t="array" aca="1" ref="B7556" ca="1">IF(INDIRECT(CELL("address",A7556))&lt;&gt;"", _xlfn.XLOOKUP(INDIRECT(CELL("address",A7556)),_FSAData!$B:$B,_FSAData!$C:$C, ""),"")</f>
        <v/>
      </c>
      <c r="C7556" t="str" cm="1">
        <f t="array" aca="1" ref="C7556" ca="1">IF(INDIRECT(CELL("address",A7556))&lt;&gt;"", _xlfn.XLOOKUP(LEFT(INDIRECT(CELL("address",A7556)), 3),_FSAData!$B:$B,_FSAData!$D:$D,""), "")</f>
        <v/>
      </c>
      <c r="D7556" t="str">
        <f t="shared" ca="1" si="234"/>
        <v/>
      </c>
      <c r="F7556" t="str" cm="1">
        <f t="array" aca="1" ref="F7556" ca="1">TRIM(UPPER(LEFT(INDIRECT("'Postal Code-FSA Input'!"&amp;CELL("address",B7563)), 3)))</f>
        <v/>
      </c>
      <c r="G7556" t="str" cm="1">
        <f t="array" aca="1" ref="G7556" ca="1">IF(INDIRECT(CELL("address",F7556))&lt;&gt;"", _xlfn.XLOOKUP(INDIRECT(CELL("address",F7556)),_FSAData!$B:$B,_FSAData!$C:$C, ""),"")</f>
        <v/>
      </c>
      <c r="H7556" t="str" cm="1">
        <f t="array" aca="1" ref="H7556" ca="1">IF(INDIRECT(CELL("address",F7556))&lt;&gt;"", _xlfn.XLOOKUP(LEFT(INDIRECT(CELL("address",F7556)), 3),_FSAData!$B:$B,_FSAData!$D:$D,""), "")</f>
        <v/>
      </c>
      <c r="I7556" t="str">
        <f t="shared" ca="1" si="235"/>
        <v/>
      </c>
    </row>
    <row r="7557" spans="1:9" x14ac:dyDescent="0.3">
      <c r="A7557" t="str" cm="1">
        <f t="array" aca="1" ref="A7557" ca="1">TRIM(UPPER(LEFT(INDIRECT("'Postal Code-FSA Input'!"&amp;CELL("address",A7564)), 3)))</f>
        <v/>
      </c>
      <c r="B7557" t="str" cm="1">
        <f t="array" aca="1" ref="B7557" ca="1">IF(INDIRECT(CELL("address",A7557))&lt;&gt;"", _xlfn.XLOOKUP(INDIRECT(CELL("address",A7557)),_FSAData!$B:$B,_FSAData!$C:$C, ""),"")</f>
        <v/>
      </c>
      <c r="C7557" t="str" cm="1">
        <f t="array" aca="1" ref="C7557" ca="1">IF(INDIRECT(CELL("address",A7557))&lt;&gt;"", _xlfn.XLOOKUP(LEFT(INDIRECT(CELL("address",A7557)), 3),_FSAData!$B:$B,_FSAData!$D:$D,""), "")</f>
        <v/>
      </c>
      <c r="D7557" t="str">
        <f t="shared" ca="1" si="234"/>
        <v/>
      </c>
      <c r="F7557" t="str" cm="1">
        <f t="array" aca="1" ref="F7557" ca="1">TRIM(UPPER(LEFT(INDIRECT("'Postal Code-FSA Input'!"&amp;CELL("address",B7564)), 3)))</f>
        <v/>
      </c>
      <c r="G7557" t="str" cm="1">
        <f t="array" aca="1" ref="G7557" ca="1">IF(INDIRECT(CELL("address",F7557))&lt;&gt;"", _xlfn.XLOOKUP(INDIRECT(CELL("address",F7557)),_FSAData!$B:$B,_FSAData!$C:$C, ""),"")</f>
        <v/>
      </c>
      <c r="H7557" t="str" cm="1">
        <f t="array" aca="1" ref="H7557" ca="1">IF(INDIRECT(CELL("address",F7557))&lt;&gt;"", _xlfn.XLOOKUP(LEFT(INDIRECT(CELL("address",F7557)), 3),_FSAData!$B:$B,_FSAData!$D:$D,""), "")</f>
        <v/>
      </c>
      <c r="I7557" t="str">
        <f t="shared" ca="1" si="235"/>
        <v/>
      </c>
    </row>
    <row r="7558" spans="1:9" x14ac:dyDescent="0.3">
      <c r="A7558" t="str" cm="1">
        <f t="array" aca="1" ref="A7558" ca="1">TRIM(UPPER(LEFT(INDIRECT("'Postal Code-FSA Input'!"&amp;CELL("address",A7565)), 3)))</f>
        <v/>
      </c>
      <c r="B7558" t="str" cm="1">
        <f t="array" aca="1" ref="B7558" ca="1">IF(INDIRECT(CELL("address",A7558))&lt;&gt;"", _xlfn.XLOOKUP(INDIRECT(CELL("address",A7558)),_FSAData!$B:$B,_FSAData!$C:$C, ""),"")</f>
        <v/>
      </c>
      <c r="C7558" t="str" cm="1">
        <f t="array" aca="1" ref="C7558" ca="1">IF(INDIRECT(CELL("address",A7558))&lt;&gt;"", _xlfn.XLOOKUP(LEFT(INDIRECT(CELL("address",A7558)), 3),_FSAData!$B:$B,_FSAData!$D:$D,""), "")</f>
        <v/>
      </c>
      <c r="D7558" t="str">
        <f t="shared" ref="D7558:D7621" ca="1" si="236">IF(B7558&lt;&gt;"",ACOS(COS(RADIANS(90-$B$2)) * COS(RADIANS(90-B7558)) + SIN(RADIANS(90-$B$2)) * SIN(RADIANS(90-B7558)) * COS(RADIANS($C$2-C7558))) * 6371,"")</f>
        <v/>
      </c>
      <c r="F7558" t="str" cm="1">
        <f t="array" aca="1" ref="F7558" ca="1">TRIM(UPPER(LEFT(INDIRECT("'Postal Code-FSA Input'!"&amp;CELL("address",B7565)), 3)))</f>
        <v/>
      </c>
      <c r="G7558" t="str" cm="1">
        <f t="array" aca="1" ref="G7558" ca="1">IF(INDIRECT(CELL("address",F7558))&lt;&gt;"", _xlfn.XLOOKUP(INDIRECT(CELL("address",F7558)),_FSAData!$B:$B,_FSAData!$C:$C, ""),"")</f>
        <v/>
      </c>
      <c r="H7558" t="str" cm="1">
        <f t="array" aca="1" ref="H7558" ca="1">IF(INDIRECT(CELL("address",F7558))&lt;&gt;"", _xlfn.XLOOKUP(LEFT(INDIRECT(CELL("address",F7558)), 3),_FSAData!$B:$B,_FSAData!$D:$D,""), "")</f>
        <v/>
      </c>
      <c r="I7558" t="str">
        <f t="shared" ref="I7558:I7621" ca="1" si="237">IF(G7558&lt;&gt;"",ACOS(COS(RADIANS(90-$B$2)) * COS(RADIANS(90-G7558)) + SIN(RADIANS(90-$B$2)) * SIN(RADIANS(90-G7558)) * COS(RADIANS($C$2-H7558))) * 6371,"")</f>
        <v/>
      </c>
    </row>
    <row r="7559" spans="1:9" x14ac:dyDescent="0.3">
      <c r="A7559" t="str" cm="1">
        <f t="array" aca="1" ref="A7559" ca="1">TRIM(UPPER(LEFT(INDIRECT("'Postal Code-FSA Input'!"&amp;CELL("address",A7566)), 3)))</f>
        <v/>
      </c>
      <c r="B7559" t="str" cm="1">
        <f t="array" aca="1" ref="B7559" ca="1">IF(INDIRECT(CELL("address",A7559))&lt;&gt;"", _xlfn.XLOOKUP(INDIRECT(CELL("address",A7559)),_FSAData!$B:$B,_FSAData!$C:$C, ""),"")</f>
        <v/>
      </c>
      <c r="C7559" t="str" cm="1">
        <f t="array" aca="1" ref="C7559" ca="1">IF(INDIRECT(CELL("address",A7559))&lt;&gt;"", _xlfn.XLOOKUP(LEFT(INDIRECT(CELL("address",A7559)), 3),_FSAData!$B:$B,_FSAData!$D:$D,""), "")</f>
        <v/>
      </c>
      <c r="D7559" t="str">
        <f t="shared" ca="1" si="236"/>
        <v/>
      </c>
      <c r="F7559" t="str" cm="1">
        <f t="array" aca="1" ref="F7559" ca="1">TRIM(UPPER(LEFT(INDIRECT("'Postal Code-FSA Input'!"&amp;CELL("address",B7566)), 3)))</f>
        <v/>
      </c>
      <c r="G7559" t="str" cm="1">
        <f t="array" aca="1" ref="G7559" ca="1">IF(INDIRECT(CELL("address",F7559))&lt;&gt;"", _xlfn.XLOOKUP(INDIRECT(CELL("address",F7559)),_FSAData!$B:$B,_FSAData!$C:$C, ""),"")</f>
        <v/>
      </c>
      <c r="H7559" t="str" cm="1">
        <f t="array" aca="1" ref="H7559" ca="1">IF(INDIRECT(CELL("address",F7559))&lt;&gt;"", _xlfn.XLOOKUP(LEFT(INDIRECT(CELL("address",F7559)), 3),_FSAData!$B:$B,_FSAData!$D:$D,""), "")</f>
        <v/>
      </c>
      <c r="I7559" t="str">
        <f t="shared" ca="1" si="237"/>
        <v/>
      </c>
    </row>
    <row r="7560" spans="1:9" x14ac:dyDescent="0.3">
      <c r="A7560" t="str" cm="1">
        <f t="array" aca="1" ref="A7560" ca="1">TRIM(UPPER(LEFT(INDIRECT("'Postal Code-FSA Input'!"&amp;CELL("address",A7567)), 3)))</f>
        <v/>
      </c>
      <c r="B7560" t="str" cm="1">
        <f t="array" aca="1" ref="B7560" ca="1">IF(INDIRECT(CELL("address",A7560))&lt;&gt;"", _xlfn.XLOOKUP(INDIRECT(CELL("address",A7560)),_FSAData!$B:$B,_FSAData!$C:$C, ""),"")</f>
        <v/>
      </c>
      <c r="C7560" t="str" cm="1">
        <f t="array" aca="1" ref="C7560" ca="1">IF(INDIRECT(CELL("address",A7560))&lt;&gt;"", _xlfn.XLOOKUP(LEFT(INDIRECT(CELL("address",A7560)), 3),_FSAData!$B:$B,_FSAData!$D:$D,""), "")</f>
        <v/>
      </c>
      <c r="D7560" t="str">
        <f t="shared" ca="1" si="236"/>
        <v/>
      </c>
      <c r="F7560" t="str" cm="1">
        <f t="array" aca="1" ref="F7560" ca="1">TRIM(UPPER(LEFT(INDIRECT("'Postal Code-FSA Input'!"&amp;CELL("address",B7567)), 3)))</f>
        <v/>
      </c>
      <c r="G7560" t="str" cm="1">
        <f t="array" aca="1" ref="G7560" ca="1">IF(INDIRECT(CELL("address",F7560))&lt;&gt;"", _xlfn.XLOOKUP(INDIRECT(CELL("address",F7560)),_FSAData!$B:$B,_FSAData!$C:$C, ""),"")</f>
        <v/>
      </c>
      <c r="H7560" t="str" cm="1">
        <f t="array" aca="1" ref="H7560" ca="1">IF(INDIRECT(CELL("address",F7560))&lt;&gt;"", _xlfn.XLOOKUP(LEFT(INDIRECT(CELL("address",F7560)), 3),_FSAData!$B:$B,_FSAData!$D:$D,""), "")</f>
        <v/>
      </c>
      <c r="I7560" t="str">
        <f t="shared" ca="1" si="237"/>
        <v/>
      </c>
    </row>
    <row r="7561" spans="1:9" x14ac:dyDescent="0.3">
      <c r="A7561" t="str" cm="1">
        <f t="array" aca="1" ref="A7561" ca="1">TRIM(UPPER(LEFT(INDIRECT("'Postal Code-FSA Input'!"&amp;CELL("address",A7568)), 3)))</f>
        <v/>
      </c>
      <c r="B7561" t="str" cm="1">
        <f t="array" aca="1" ref="B7561" ca="1">IF(INDIRECT(CELL("address",A7561))&lt;&gt;"", _xlfn.XLOOKUP(INDIRECT(CELL("address",A7561)),_FSAData!$B:$B,_FSAData!$C:$C, ""),"")</f>
        <v/>
      </c>
      <c r="C7561" t="str" cm="1">
        <f t="array" aca="1" ref="C7561" ca="1">IF(INDIRECT(CELL("address",A7561))&lt;&gt;"", _xlfn.XLOOKUP(LEFT(INDIRECT(CELL("address",A7561)), 3),_FSAData!$B:$B,_FSAData!$D:$D,""), "")</f>
        <v/>
      </c>
      <c r="D7561" t="str">
        <f t="shared" ca="1" si="236"/>
        <v/>
      </c>
      <c r="F7561" t="str" cm="1">
        <f t="array" aca="1" ref="F7561" ca="1">TRIM(UPPER(LEFT(INDIRECT("'Postal Code-FSA Input'!"&amp;CELL("address",B7568)), 3)))</f>
        <v/>
      </c>
      <c r="G7561" t="str" cm="1">
        <f t="array" aca="1" ref="G7561" ca="1">IF(INDIRECT(CELL("address",F7561))&lt;&gt;"", _xlfn.XLOOKUP(INDIRECT(CELL("address",F7561)),_FSAData!$B:$B,_FSAData!$C:$C, ""),"")</f>
        <v/>
      </c>
      <c r="H7561" t="str" cm="1">
        <f t="array" aca="1" ref="H7561" ca="1">IF(INDIRECT(CELL("address",F7561))&lt;&gt;"", _xlfn.XLOOKUP(LEFT(INDIRECT(CELL("address",F7561)), 3),_FSAData!$B:$B,_FSAData!$D:$D,""), "")</f>
        <v/>
      </c>
      <c r="I7561" t="str">
        <f t="shared" ca="1" si="237"/>
        <v/>
      </c>
    </row>
    <row r="7562" spans="1:9" x14ac:dyDescent="0.3">
      <c r="A7562" t="str" cm="1">
        <f t="array" aca="1" ref="A7562" ca="1">TRIM(UPPER(LEFT(INDIRECT("'Postal Code-FSA Input'!"&amp;CELL("address",A7569)), 3)))</f>
        <v/>
      </c>
      <c r="B7562" t="str" cm="1">
        <f t="array" aca="1" ref="B7562" ca="1">IF(INDIRECT(CELL("address",A7562))&lt;&gt;"", _xlfn.XLOOKUP(INDIRECT(CELL("address",A7562)),_FSAData!$B:$B,_FSAData!$C:$C, ""),"")</f>
        <v/>
      </c>
      <c r="C7562" t="str" cm="1">
        <f t="array" aca="1" ref="C7562" ca="1">IF(INDIRECT(CELL("address",A7562))&lt;&gt;"", _xlfn.XLOOKUP(LEFT(INDIRECT(CELL("address",A7562)), 3),_FSAData!$B:$B,_FSAData!$D:$D,""), "")</f>
        <v/>
      </c>
      <c r="D7562" t="str">
        <f t="shared" ca="1" si="236"/>
        <v/>
      </c>
      <c r="F7562" t="str" cm="1">
        <f t="array" aca="1" ref="F7562" ca="1">TRIM(UPPER(LEFT(INDIRECT("'Postal Code-FSA Input'!"&amp;CELL("address",B7569)), 3)))</f>
        <v/>
      </c>
      <c r="G7562" t="str" cm="1">
        <f t="array" aca="1" ref="G7562" ca="1">IF(INDIRECT(CELL("address",F7562))&lt;&gt;"", _xlfn.XLOOKUP(INDIRECT(CELL("address",F7562)),_FSAData!$B:$B,_FSAData!$C:$C, ""),"")</f>
        <v/>
      </c>
      <c r="H7562" t="str" cm="1">
        <f t="array" aca="1" ref="H7562" ca="1">IF(INDIRECT(CELL("address",F7562))&lt;&gt;"", _xlfn.XLOOKUP(LEFT(INDIRECT(CELL("address",F7562)), 3),_FSAData!$B:$B,_FSAData!$D:$D,""), "")</f>
        <v/>
      </c>
      <c r="I7562" t="str">
        <f t="shared" ca="1" si="237"/>
        <v/>
      </c>
    </row>
    <row r="7563" spans="1:9" x14ac:dyDescent="0.3">
      <c r="A7563" t="str" cm="1">
        <f t="array" aca="1" ref="A7563" ca="1">TRIM(UPPER(LEFT(INDIRECT("'Postal Code-FSA Input'!"&amp;CELL("address",A7570)), 3)))</f>
        <v/>
      </c>
      <c r="B7563" t="str" cm="1">
        <f t="array" aca="1" ref="B7563" ca="1">IF(INDIRECT(CELL("address",A7563))&lt;&gt;"", _xlfn.XLOOKUP(INDIRECT(CELL("address",A7563)),_FSAData!$B:$B,_FSAData!$C:$C, ""),"")</f>
        <v/>
      </c>
      <c r="C7563" t="str" cm="1">
        <f t="array" aca="1" ref="C7563" ca="1">IF(INDIRECT(CELL("address",A7563))&lt;&gt;"", _xlfn.XLOOKUP(LEFT(INDIRECT(CELL("address",A7563)), 3),_FSAData!$B:$B,_FSAData!$D:$D,""), "")</f>
        <v/>
      </c>
      <c r="D7563" t="str">
        <f t="shared" ca="1" si="236"/>
        <v/>
      </c>
      <c r="F7563" t="str" cm="1">
        <f t="array" aca="1" ref="F7563" ca="1">TRIM(UPPER(LEFT(INDIRECT("'Postal Code-FSA Input'!"&amp;CELL("address",B7570)), 3)))</f>
        <v/>
      </c>
      <c r="G7563" t="str" cm="1">
        <f t="array" aca="1" ref="G7563" ca="1">IF(INDIRECT(CELL("address",F7563))&lt;&gt;"", _xlfn.XLOOKUP(INDIRECT(CELL("address",F7563)),_FSAData!$B:$B,_FSAData!$C:$C, ""),"")</f>
        <v/>
      </c>
      <c r="H7563" t="str" cm="1">
        <f t="array" aca="1" ref="H7563" ca="1">IF(INDIRECT(CELL("address",F7563))&lt;&gt;"", _xlfn.XLOOKUP(LEFT(INDIRECT(CELL("address",F7563)), 3),_FSAData!$B:$B,_FSAData!$D:$D,""), "")</f>
        <v/>
      </c>
      <c r="I7563" t="str">
        <f t="shared" ca="1" si="237"/>
        <v/>
      </c>
    </row>
    <row r="7564" spans="1:9" x14ac:dyDescent="0.3">
      <c r="A7564" t="str" cm="1">
        <f t="array" aca="1" ref="A7564" ca="1">TRIM(UPPER(LEFT(INDIRECT("'Postal Code-FSA Input'!"&amp;CELL("address",A7571)), 3)))</f>
        <v/>
      </c>
      <c r="B7564" t="str" cm="1">
        <f t="array" aca="1" ref="B7564" ca="1">IF(INDIRECT(CELL("address",A7564))&lt;&gt;"", _xlfn.XLOOKUP(INDIRECT(CELL("address",A7564)),_FSAData!$B:$B,_FSAData!$C:$C, ""),"")</f>
        <v/>
      </c>
      <c r="C7564" t="str" cm="1">
        <f t="array" aca="1" ref="C7564" ca="1">IF(INDIRECT(CELL("address",A7564))&lt;&gt;"", _xlfn.XLOOKUP(LEFT(INDIRECT(CELL("address",A7564)), 3),_FSAData!$B:$B,_FSAData!$D:$D,""), "")</f>
        <v/>
      </c>
      <c r="D7564" t="str">
        <f t="shared" ca="1" si="236"/>
        <v/>
      </c>
      <c r="F7564" t="str" cm="1">
        <f t="array" aca="1" ref="F7564" ca="1">TRIM(UPPER(LEFT(INDIRECT("'Postal Code-FSA Input'!"&amp;CELL("address",B7571)), 3)))</f>
        <v/>
      </c>
      <c r="G7564" t="str" cm="1">
        <f t="array" aca="1" ref="G7564" ca="1">IF(INDIRECT(CELL("address",F7564))&lt;&gt;"", _xlfn.XLOOKUP(INDIRECT(CELL("address",F7564)),_FSAData!$B:$B,_FSAData!$C:$C, ""),"")</f>
        <v/>
      </c>
      <c r="H7564" t="str" cm="1">
        <f t="array" aca="1" ref="H7564" ca="1">IF(INDIRECT(CELL("address",F7564))&lt;&gt;"", _xlfn.XLOOKUP(LEFT(INDIRECT(CELL("address",F7564)), 3),_FSAData!$B:$B,_FSAData!$D:$D,""), "")</f>
        <v/>
      </c>
      <c r="I7564" t="str">
        <f t="shared" ca="1" si="237"/>
        <v/>
      </c>
    </row>
    <row r="7565" spans="1:9" x14ac:dyDescent="0.3">
      <c r="A7565" t="str" cm="1">
        <f t="array" aca="1" ref="A7565" ca="1">TRIM(UPPER(LEFT(INDIRECT("'Postal Code-FSA Input'!"&amp;CELL("address",A7572)), 3)))</f>
        <v/>
      </c>
      <c r="B7565" t="str" cm="1">
        <f t="array" aca="1" ref="B7565" ca="1">IF(INDIRECT(CELL("address",A7565))&lt;&gt;"", _xlfn.XLOOKUP(INDIRECT(CELL("address",A7565)),_FSAData!$B:$B,_FSAData!$C:$C, ""),"")</f>
        <v/>
      </c>
      <c r="C7565" t="str" cm="1">
        <f t="array" aca="1" ref="C7565" ca="1">IF(INDIRECT(CELL("address",A7565))&lt;&gt;"", _xlfn.XLOOKUP(LEFT(INDIRECT(CELL("address",A7565)), 3),_FSAData!$B:$B,_FSAData!$D:$D,""), "")</f>
        <v/>
      </c>
      <c r="D7565" t="str">
        <f t="shared" ca="1" si="236"/>
        <v/>
      </c>
      <c r="F7565" t="str" cm="1">
        <f t="array" aca="1" ref="F7565" ca="1">TRIM(UPPER(LEFT(INDIRECT("'Postal Code-FSA Input'!"&amp;CELL("address",B7572)), 3)))</f>
        <v/>
      </c>
      <c r="G7565" t="str" cm="1">
        <f t="array" aca="1" ref="G7565" ca="1">IF(INDIRECT(CELL("address",F7565))&lt;&gt;"", _xlfn.XLOOKUP(INDIRECT(CELL("address",F7565)),_FSAData!$B:$B,_FSAData!$C:$C, ""),"")</f>
        <v/>
      </c>
      <c r="H7565" t="str" cm="1">
        <f t="array" aca="1" ref="H7565" ca="1">IF(INDIRECT(CELL("address",F7565))&lt;&gt;"", _xlfn.XLOOKUP(LEFT(INDIRECT(CELL("address",F7565)), 3),_FSAData!$B:$B,_FSAData!$D:$D,""), "")</f>
        <v/>
      </c>
      <c r="I7565" t="str">
        <f t="shared" ca="1" si="237"/>
        <v/>
      </c>
    </row>
    <row r="7566" spans="1:9" x14ac:dyDescent="0.3">
      <c r="A7566" t="str" cm="1">
        <f t="array" aca="1" ref="A7566" ca="1">TRIM(UPPER(LEFT(INDIRECT("'Postal Code-FSA Input'!"&amp;CELL("address",A7573)), 3)))</f>
        <v/>
      </c>
      <c r="B7566" t="str" cm="1">
        <f t="array" aca="1" ref="B7566" ca="1">IF(INDIRECT(CELL("address",A7566))&lt;&gt;"", _xlfn.XLOOKUP(INDIRECT(CELL("address",A7566)),_FSAData!$B:$B,_FSAData!$C:$C, ""),"")</f>
        <v/>
      </c>
      <c r="C7566" t="str" cm="1">
        <f t="array" aca="1" ref="C7566" ca="1">IF(INDIRECT(CELL("address",A7566))&lt;&gt;"", _xlfn.XLOOKUP(LEFT(INDIRECT(CELL("address",A7566)), 3),_FSAData!$B:$B,_FSAData!$D:$D,""), "")</f>
        <v/>
      </c>
      <c r="D7566" t="str">
        <f t="shared" ca="1" si="236"/>
        <v/>
      </c>
      <c r="F7566" t="str" cm="1">
        <f t="array" aca="1" ref="F7566" ca="1">TRIM(UPPER(LEFT(INDIRECT("'Postal Code-FSA Input'!"&amp;CELL("address",B7573)), 3)))</f>
        <v/>
      </c>
      <c r="G7566" t="str" cm="1">
        <f t="array" aca="1" ref="G7566" ca="1">IF(INDIRECT(CELL("address",F7566))&lt;&gt;"", _xlfn.XLOOKUP(INDIRECT(CELL("address",F7566)),_FSAData!$B:$B,_FSAData!$C:$C, ""),"")</f>
        <v/>
      </c>
      <c r="H7566" t="str" cm="1">
        <f t="array" aca="1" ref="H7566" ca="1">IF(INDIRECT(CELL("address",F7566))&lt;&gt;"", _xlfn.XLOOKUP(LEFT(INDIRECT(CELL("address",F7566)), 3),_FSAData!$B:$B,_FSAData!$D:$D,""), "")</f>
        <v/>
      </c>
      <c r="I7566" t="str">
        <f t="shared" ca="1" si="237"/>
        <v/>
      </c>
    </row>
    <row r="7567" spans="1:9" x14ac:dyDescent="0.3">
      <c r="A7567" t="str" cm="1">
        <f t="array" aca="1" ref="A7567" ca="1">TRIM(UPPER(LEFT(INDIRECT("'Postal Code-FSA Input'!"&amp;CELL("address",A7574)), 3)))</f>
        <v/>
      </c>
      <c r="B7567" t="str" cm="1">
        <f t="array" aca="1" ref="B7567" ca="1">IF(INDIRECT(CELL("address",A7567))&lt;&gt;"", _xlfn.XLOOKUP(INDIRECT(CELL("address",A7567)),_FSAData!$B:$B,_FSAData!$C:$C, ""),"")</f>
        <v/>
      </c>
      <c r="C7567" t="str" cm="1">
        <f t="array" aca="1" ref="C7567" ca="1">IF(INDIRECT(CELL("address",A7567))&lt;&gt;"", _xlfn.XLOOKUP(LEFT(INDIRECT(CELL("address",A7567)), 3),_FSAData!$B:$B,_FSAData!$D:$D,""), "")</f>
        <v/>
      </c>
      <c r="D7567" t="str">
        <f t="shared" ca="1" si="236"/>
        <v/>
      </c>
      <c r="F7567" t="str" cm="1">
        <f t="array" aca="1" ref="F7567" ca="1">TRIM(UPPER(LEFT(INDIRECT("'Postal Code-FSA Input'!"&amp;CELL("address",B7574)), 3)))</f>
        <v/>
      </c>
      <c r="G7567" t="str" cm="1">
        <f t="array" aca="1" ref="G7567" ca="1">IF(INDIRECT(CELL("address",F7567))&lt;&gt;"", _xlfn.XLOOKUP(INDIRECT(CELL("address",F7567)),_FSAData!$B:$B,_FSAData!$C:$C, ""),"")</f>
        <v/>
      </c>
      <c r="H7567" t="str" cm="1">
        <f t="array" aca="1" ref="H7567" ca="1">IF(INDIRECT(CELL("address",F7567))&lt;&gt;"", _xlfn.XLOOKUP(LEFT(INDIRECT(CELL("address",F7567)), 3),_FSAData!$B:$B,_FSAData!$D:$D,""), "")</f>
        <v/>
      </c>
      <c r="I7567" t="str">
        <f t="shared" ca="1" si="237"/>
        <v/>
      </c>
    </row>
    <row r="7568" spans="1:9" x14ac:dyDescent="0.3">
      <c r="A7568" t="str" cm="1">
        <f t="array" aca="1" ref="A7568" ca="1">TRIM(UPPER(LEFT(INDIRECT("'Postal Code-FSA Input'!"&amp;CELL("address",A7575)), 3)))</f>
        <v/>
      </c>
      <c r="B7568" t="str" cm="1">
        <f t="array" aca="1" ref="B7568" ca="1">IF(INDIRECT(CELL("address",A7568))&lt;&gt;"", _xlfn.XLOOKUP(INDIRECT(CELL("address",A7568)),_FSAData!$B:$B,_FSAData!$C:$C, ""),"")</f>
        <v/>
      </c>
      <c r="C7568" t="str" cm="1">
        <f t="array" aca="1" ref="C7568" ca="1">IF(INDIRECT(CELL("address",A7568))&lt;&gt;"", _xlfn.XLOOKUP(LEFT(INDIRECT(CELL("address",A7568)), 3),_FSAData!$B:$B,_FSAData!$D:$D,""), "")</f>
        <v/>
      </c>
      <c r="D7568" t="str">
        <f t="shared" ca="1" si="236"/>
        <v/>
      </c>
      <c r="F7568" t="str" cm="1">
        <f t="array" aca="1" ref="F7568" ca="1">TRIM(UPPER(LEFT(INDIRECT("'Postal Code-FSA Input'!"&amp;CELL("address",B7575)), 3)))</f>
        <v/>
      </c>
      <c r="G7568" t="str" cm="1">
        <f t="array" aca="1" ref="G7568" ca="1">IF(INDIRECT(CELL("address",F7568))&lt;&gt;"", _xlfn.XLOOKUP(INDIRECT(CELL("address",F7568)),_FSAData!$B:$B,_FSAData!$C:$C, ""),"")</f>
        <v/>
      </c>
      <c r="H7568" t="str" cm="1">
        <f t="array" aca="1" ref="H7568" ca="1">IF(INDIRECT(CELL("address",F7568))&lt;&gt;"", _xlfn.XLOOKUP(LEFT(INDIRECT(CELL("address",F7568)), 3),_FSAData!$B:$B,_FSAData!$D:$D,""), "")</f>
        <v/>
      </c>
      <c r="I7568" t="str">
        <f t="shared" ca="1" si="237"/>
        <v/>
      </c>
    </row>
    <row r="7569" spans="1:9" x14ac:dyDescent="0.3">
      <c r="A7569" t="str" cm="1">
        <f t="array" aca="1" ref="A7569" ca="1">TRIM(UPPER(LEFT(INDIRECT("'Postal Code-FSA Input'!"&amp;CELL("address",A7576)), 3)))</f>
        <v/>
      </c>
      <c r="B7569" t="str" cm="1">
        <f t="array" aca="1" ref="B7569" ca="1">IF(INDIRECT(CELL("address",A7569))&lt;&gt;"", _xlfn.XLOOKUP(INDIRECT(CELL("address",A7569)),_FSAData!$B:$B,_FSAData!$C:$C, ""),"")</f>
        <v/>
      </c>
      <c r="C7569" t="str" cm="1">
        <f t="array" aca="1" ref="C7569" ca="1">IF(INDIRECT(CELL("address",A7569))&lt;&gt;"", _xlfn.XLOOKUP(LEFT(INDIRECT(CELL("address",A7569)), 3),_FSAData!$B:$B,_FSAData!$D:$D,""), "")</f>
        <v/>
      </c>
      <c r="D7569" t="str">
        <f t="shared" ca="1" si="236"/>
        <v/>
      </c>
      <c r="F7569" t="str" cm="1">
        <f t="array" aca="1" ref="F7569" ca="1">TRIM(UPPER(LEFT(INDIRECT("'Postal Code-FSA Input'!"&amp;CELL("address",B7576)), 3)))</f>
        <v/>
      </c>
      <c r="G7569" t="str" cm="1">
        <f t="array" aca="1" ref="G7569" ca="1">IF(INDIRECT(CELL("address",F7569))&lt;&gt;"", _xlfn.XLOOKUP(INDIRECT(CELL("address",F7569)),_FSAData!$B:$B,_FSAData!$C:$C, ""),"")</f>
        <v/>
      </c>
      <c r="H7569" t="str" cm="1">
        <f t="array" aca="1" ref="H7569" ca="1">IF(INDIRECT(CELL("address",F7569))&lt;&gt;"", _xlfn.XLOOKUP(LEFT(INDIRECT(CELL("address",F7569)), 3),_FSAData!$B:$B,_FSAData!$D:$D,""), "")</f>
        <v/>
      </c>
      <c r="I7569" t="str">
        <f t="shared" ca="1" si="237"/>
        <v/>
      </c>
    </row>
    <row r="7570" spans="1:9" x14ac:dyDescent="0.3">
      <c r="A7570" t="str" cm="1">
        <f t="array" aca="1" ref="A7570" ca="1">TRIM(UPPER(LEFT(INDIRECT("'Postal Code-FSA Input'!"&amp;CELL("address",A7577)), 3)))</f>
        <v/>
      </c>
      <c r="B7570" t="str" cm="1">
        <f t="array" aca="1" ref="B7570" ca="1">IF(INDIRECT(CELL("address",A7570))&lt;&gt;"", _xlfn.XLOOKUP(INDIRECT(CELL("address",A7570)),_FSAData!$B:$B,_FSAData!$C:$C, ""),"")</f>
        <v/>
      </c>
      <c r="C7570" t="str" cm="1">
        <f t="array" aca="1" ref="C7570" ca="1">IF(INDIRECT(CELL("address",A7570))&lt;&gt;"", _xlfn.XLOOKUP(LEFT(INDIRECT(CELL("address",A7570)), 3),_FSAData!$B:$B,_FSAData!$D:$D,""), "")</f>
        <v/>
      </c>
      <c r="D7570" t="str">
        <f t="shared" ca="1" si="236"/>
        <v/>
      </c>
      <c r="F7570" t="str" cm="1">
        <f t="array" aca="1" ref="F7570" ca="1">TRIM(UPPER(LEFT(INDIRECT("'Postal Code-FSA Input'!"&amp;CELL("address",B7577)), 3)))</f>
        <v/>
      </c>
      <c r="G7570" t="str" cm="1">
        <f t="array" aca="1" ref="G7570" ca="1">IF(INDIRECT(CELL("address",F7570))&lt;&gt;"", _xlfn.XLOOKUP(INDIRECT(CELL("address",F7570)),_FSAData!$B:$B,_FSAData!$C:$C, ""),"")</f>
        <v/>
      </c>
      <c r="H7570" t="str" cm="1">
        <f t="array" aca="1" ref="H7570" ca="1">IF(INDIRECT(CELL("address",F7570))&lt;&gt;"", _xlfn.XLOOKUP(LEFT(INDIRECT(CELL("address",F7570)), 3),_FSAData!$B:$B,_FSAData!$D:$D,""), "")</f>
        <v/>
      </c>
      <c r="I7570" t="str">
        <f t="shared" ca="1" si="237"/>
        <v/>
      </c>
    </row>
    <row r="7571" spans="1:9" x14ac:dyDescent="0.3">
      <c r="A7571" t="str" cm="1">
        <f t="array" aca="1" ref="A7571" ca="1">TRIM(UPPER(LEFT(INDIRECT("'Postal Code-FSA Input'!"&amp;CELL("address",A7578)), 3)))</f>
        <v/>
      </c>
      <c r="B7571" t="str" cm="1">
        <f t="array" aca="1" ref="B7571" ca="1">IF(INDIRECT(CELL("address",A7571))&lt;&gt;"", _xlfn.XLOOKUP(INDIRECT(CELL("address",A7571)),_FSAData!$B:$B,_FSAData!$C:$C, ""),"")</f>
        <v/>
      </c>
      <c r="C7571" t="str" cm="1">
        <f t="array" aca="1" ref="C7571" ca="1">IF(INDIRECT(CELL("address",A7571))&lt;&gt;"", _xlfn.XLOOKUP(LEFT(INDIRECT(CELL("address",A7571)), 3),_FSAData!$B:$B,_FSAData!$D:$D,""), "")</f>
        <v/>
      </c>
      <c r="D7571" t="str">
        <f t="shared" ca="1" si="236"/>
        <v/>
      </c>
      <c r="F7571" t="str" cm="1">
        <f t="array" aca="1" ref="F7571" ca="1">TRIM(UPPER(LEFT(INDIRECT("'Postal Code-FSA Input'!"&amp;CELL("address",B7578)), 3)))</f>
        <v/>
      </c>
      <c r="G7571" t="str" cm="1">
        <f t="array" aca="1" ref="G7571" ca="1">IF(INDIRECT(CELL("address",F7571))&lt;&gt;"", _xlfn.XLOOKUP(INDIRECT(CELL("address",F7571)),_FSAData!$B:$B,_FSAData!$C:$C, ""),"")</f>
        <v/>
      </c>
      <c r="H7571" t="str" cm="1">
        <f t="array" aca="1" ref="H7571" ca="1">IF(INDIRECT(CELL("address",F7571))&lt;&gt;"", _xlfn.XLOOKUP(LEFT(INDIRECT(CELL("address",F7571)), 3),_FSAData!$B:$B,_FSAData!$D:$D,""), "")</f>
        <v/>
      </c>
      <c r="I7571" t="str">
        <f t="shared" ca="1" si="237"/>
        <v/>
      </c>
    </row>
    <row r="7572" spans="1:9" x14ac:dyDescent="0.3">
      <c r="A7572" t="str" cm="1">
        <f t="array" aca="1" ref="A7572" ca="1">TRIM(UPPER(LEFT(INDIRECT("'Postal Code-FSA Input'!"&amp;CELL("address",A7579)), 3)))</f>
        <v/>
      </c>
      <c r="B7572" t="str" cm="1">
        <f t="array" aca="1" ref="B7572" ca="1">IF(INDIRECT(CELL("address",A7572))&lt;&gt;"", _xlfn.XLOOKUP(INDIRECT(CELL("address",A7572)),_FSAData!$B:$B,_FSAData!$C:$C, ""),"")</f>
        <v/>
      </c>
      <c r="C7572" t="str" cm="1">
        <f t="array" aca="1" ref="C7572" ca="1">IF(INDIRECT(CELL("address",A7572))&lt;&gt;"", _xlfn.XLOOKUP(LEFT(INDIRECT(CELL("address",A7572)), 3),_FSAData!$B:$B,_FSAData!$D:$D,""), "")</f>
        <v/>
      </c>
      <c r="D7572" t="str">
        <f t="shared" ca="1" si="236"/>
        <v/>
      </c>
      <c r="F7572" t="str" cm="1">
        <f t="array" aca="1" ref="F7572" ca="1">TRIM(UPPER(LEFT(INDIRECT("'Postal Code-FSA Input'!"&amp;CELL("address",B7579)), 3)))</f>
        <v/>
      </c>
      <c r="G7572" t="str" cm="1">
        <f t="array" aca="1" ref="G7572" ca="1">IF(INDIRECT(CELL("address",F7572))&lt;&gt;"", _xlfn.XLOOKUP(INDIRECT(CELL("address",F7572)),_FSAData!$B:$B,_FSAData!$C:$C, ""),"")</f>
        <v/>
      </c>
      <c r="H7572" t="str" cm="1">
        <f t="array" aca="1" ref="H7572" ca="1">IF(INDIRECT(CELL("address",F7572))&lt;&gt;"", _xlfn.XLOOKUP(LEFT(INDIRECT(CELL("address",F7572)), 3),_FSAData!$B:$B,_FSAData!$D:$D,""), "")</f>
        <v/>
      </c>
      <c r="I7572" t="str">
        <f t="shared" ca="1" si="237"/>
        <v/>
      </c>
    </row>
    <row r="7573" spans="1:9" x14ac:dyDescent="0.3">
      <c r="A7573" t="str" cm="1">
        <f t="array" aca="1" ref="A7573" ca="1">TRIM(UPPER(LEFT(INDIRECT("'Postal Code-FSA Input'!"&amp;CELL("address",A7580)), 3)))</f>
        <v/>
      </c>
      <c r="B7573" t="str" cm="1">
        <f t="array" aca="1" ref="B7573" ca="1">IF(INDIRECT(CELL("address",A7573))&lt;&gt;"", _xlfn.XLOOKUP(INDIRECT(CELL("address",A7573)),_FSAData!$B:$B,_FSAData!$C:$C, ""),"")</f>
        <v/>
      </c>
      <c r="C7573" t="str" cm="1">
        <f t="array" aca="1" ref="C7573" ca="1">IF(INDIRECT(CELL("address",A7573))&lt;&gt;"", _xlfn.XLOOKUP(LEFT(INDIRECT(CELL("address",A7573)), 3),_FSAData!$B:$B,_FSAData!$D:$D,""), "")</f>
        <v/>
      </c>
      <c r="D7573" t="str">
        <f t="shared" ca="1" si="236"/>
        <v/>
      </c>
      <c r="F7573" t="str" cm="1">
        <f t="array" aca="1" ref="F7573" ca="1">TRIM(UPPER(LEFT(INDIRECT("'Postal Code-FSA Input'!"&amp;CELL("address",B7580)), 3)))</f>
        <v/>
      </c>
      <c r="G7573" t="str" cm="1">
        <f t="array" aca="1" ref="G7573" ca="1">IF(INDIRECT(CELL("address",F7573))&lt;&gt;"", _xlfn.XLOOKUP(INDIRECT(CELL("address",F7573)),_FSAData!$B:$B,_FSAData!$C:$C, ""),"")</f>
        <v/>
      </c>
      <c r="H7573" t="str" cm="1">
        <f t="array" aca="1" ref="H7573" ca="1">IF(INDIRECT(CELL("address",F7573))&lt;&gt;"", _xlfn.XLOOKUP(LEFT(INDIRECT(CELL("address",F7573)), 3),_FSAData!$B:$B,_FSAData!$D:$D,""), "")</f>
        <v/>
      </c>
      <c r="I7573" t="str">
        <f t="shared" ca="1" si="237"/>
        <v/>
      </c>
    </row>
    <row r="7574" spans="1:9" x14ac:dyDescent="0.3">
      <c r="A7574" t="str" cm="1">
        <f t="array" aca="1" ref="A7574" ca="1">TRIM(UPPER(LEFT(INDIRECT("'Postal Code-FSA Input'!"&amp;CELL("address",A7581)), 3)))</f>
        <v/>
      </c>
      <c r="B7574" t="str" cm="1">
        <f t="array" aca="1" ref="B7574" ca="1">IF(INDIRECT(CELL("address",A7574))&lt;&gt;"", _xlfn.XLOOKUP(INDIRECT(CELL("address",A7574)),_FSAData!$B:$B,_FSAData!$C:$C, ""),"")</f>
        <v/>
      </c>
      <c r="C7574" t="str" cm="1">
        <f t="array" aca="1" ref="C7574" ca="1">IF(INDIRECT(CELL("address",A7574))&lt;&gt;"", _xlfn.XLOOKUP(LEFT(INDIRECT(CELL("address",A7574)), 3),_FSAData!$B:$B,_FSAData!$D:$D,""), "")</f>
        <v/>
      </c>
      <c r="D7574" t="str">
        <f t="shared" ca="1" si="236"/>
        <v/>
      </c>
      <c r="F7574" t="str" cm="1">
        <f t="array" aca="1" ref="F7574" ca="1">TRIM(UPPER(LEFT(INDIRECT("'Postal Code-FSA Input'!"&amp;CELL("address",B7581)), 3)))</f>
        <v/>
      </c>
      <c r="G7574" t="str" cm="1">
        <f t="array" aca="1" ref="G7574" ca="1">IF(INDIRECT(CELL("address",F7574))&lt;&gt;"", _xlfn.XLOOKUP(INDIRECT(CELL("address",F7574)),_FSAData!$B:$B,_FSAData!$C:$C, ""),"")</f>
        <v/>
      </c>
      <c r="H7574" t="str" cm="1">
        <f t="array" aca="1" ref="H7574" ca="1">IF(INDIRECT(CELL("address",F7574))&lt;&gt;"", _xlfn.XLOOKUP(LEFT(INDIRECT(CELL("address",F7574)), 3),_FSAData!$B:$B,_FSAData!$D:$D,""), "")</f>
        <v/>
      </c>
      <c r="I7574" t="str">
        <f t="shared" ca="1" si="237"/>
        <v/>
      </c>
    </row>
    <row r="7575" spans="1:9" x14ac:dyDescent="0.3">
      <c r="A7575" t="str" cm="1">
        <f t="array" aca="1" ref="A7575" ca="1">TRIM(UPPER(LEFT(INDIRECT("'Postal Code-FSA Input'!"&amp;CELL("address",A7582)), 3)))</f>
        <v/>
      </c>
      <c r="B7575" t="str" cm="1">
        <f t="array" aca="1" ref="B7575" ca="1">IF(INDIRECT(CELL("address",A7575))&lt;&gt;"", _xlfn.XLOOKUP(INDIRECT(CELL("address",A7575)),_FSAData!$B:$B,_FSAData!$C:$C, ""),"")</f>
        <v/>
      </c>
      <c r="C7575" t="str" cm="1">
        <f t="array" aca="1" ref="C7575" ca="1">IF(INDIRECT(CELL("address",A7575))&lt;&gt;"", _xlfn.XLOOKUP(LEFT(INDIRECT(CELL("address",A7575)), 3),_FSAData!$B:$B,_FSAData!$D:$D,""), "")</f>
        <v/>
      </c>
      <c r="D7575" t="str">
        <f t="shared" ca="1" si="236"/>
        <v/>
      </c>
      <c r="F7575" t="str" cm="1">
        <f t="array" aca="1" ref="F7575" ca="1">TRIM(UPPER(LEFT(INDIRECT("'Postal Code-FSA Input'!"&amp;CELL("address",B7582)), 3)))</f>
        <v/>
      </c>
      <c r="G7575" t="str" cm="1">
        <f t="array" aca="1" ref="G7575" ca="1">IF(INDIRECT(CELL("address",F7575))&lt;&gt;"", _xlfn.XLOOKUP(INDIRECT(CELL("address",F7575)),_FSAData!$B:$B,_FSAData!$C:$C, ""),"")</f>
        <v/>
      </c>
      <c r="H7575" t="str" cm="1">
        <f t="array" aca="1" ref="H7575" ca="1">IF(INDIRECT(CELL("address",F7575))&lt;&gt;"", _xlfn.XLOOKUP(LEFT(INDIRECT(CELL("address",F7575)), 3),_FSAData!$B:$B,_FSAData!$D:$D,""), "")</f>
        <v/>
      </c>
      <c r="I7575" t="str">
        <f t="shared" ca="1" si="237"/>
        <v/>
      </c>
    </row>
    <row r="7576" spans="1:9" x14ac:dyDescent="0.3">
      <c r="A7576" t="str" cm="1">
        <f t="array" aca="1" ref="A7576" ca="1">TRIM(UPPER(LEFT(INDIRECT("'Postal Code-FSA Input'!"&amp;CELL("address",A7583)), 3)))</f>
        <v/>
      </c>
      <c r="B7576" t="str" cm="1">
        <f t="array" aca="1" ref="B7576" ca="1">IF(INDIRECT(CELL("address",A7576))&lt;&gt;"", _xlfn.XLOOKUP(INDIRECT(CELL("address",A7576)),_FSAData!$B:$B,_FSAData!$C:$C, ""),"")</f>
        <v/>
      </c>
      <c r="C7576" t="str" cm="1">
        <f t="array" aca="1" ref="C7576" ca="1">IF(INDIRECT(CELL("address",A7576))&lt;&gt;"", _xlfn.XLOOKUP(LEFT(INDIRECT(CELL("address",A7576)), 3),_FSAData!$B:$B,_FSAData!$D:$D,""), "")</f>
        <v/>
      </c>
      <c r="D7576" t="str">
        <f t="shared" ca="1" si="236"/>
        <v/>
      </c>
      <c r="F7576" t="str" cm="1">
        <f t="array" aca="1" ref="F7576" ca="1">TRIM(UPPER(LEFT(INDIRECT("'Postal Code-FSA Input'!"&amp;CELL("address",B7583)), 3)))</f>
        <v/>
      </c>
      <c r="G7576" t="str" cm="1">
        <f t="array" aca="1" ref="G7576" ca="1">IF(INDIRECT(CELL("address",F7576))&lt;&gt;"", _xlfn.XLOOKUP(INDIRECT(CELL("address",F7576)),_FSAData!$B:$B,_FSAData!$C:$C, ""),"")</f>
        <v/>
      </c>
      <c r="H7576" t="str" cm="1">
        <f t="array" aca="1" ref="H7576" ca="1">IF(INDIRECT(CELL("address",F7576))&lt;&gt;"", _xlfn.XLOOKUP(LEFT(INDIRECT(CELL("address",F7576)), 3),_FSAData!$B:$B,_FSAData!$D:$D,""), "")</f>
        <v/>
      </c>
      <c r="I7576" t="str">
        <f t="shared" ca="1" si="237"/>
        <v/>
      </c>
    </row>
    <row r="7577" spans="1:9" x14ac:dyDescent="0.3">
      <c r="A7577" t="str" cm="1">
        <f t="array" aca="1" ref="A7577" ca="1">TRIM(UPPER(LEFT(INDIRECT("'Postal Code-FSA Input'!"&amp;CELL("address",A7584)), 3)))</f>
        <v/>
      </c>
      <c r="B7577" t="str" cm="1">
        <f t="array" aca="1" ref="B7577" ca="1">IF(INDIRECT(CELL("address",A7577))&lt;&gt;"", _xlfn.XLOOKUP(INDIRECT(CELL("address",A7577)),_FSAData!$B:$B,_FSAData!$C:$C, ""),"")</f>
        <v/>
      </c>
      <c r="C7577" t="str" cm="1">
        <f t="array" aca="1" ref="C7577" ca="1">IF(INDIRECT(CELL("address",A7577))&lt;&gt;"", _xlfn.XLOOKUP(LEFT(INDIRECT(CELL("address",A7577)), 3),_FSAData!$B:$B,_FSAData!$D:$D,""), "")</f>
        <v/>
      </c>
      <c r="D7577" t="str">
        <f t="shared" ca="1" si="236"/>
        <v/>
      </c>
      <c r="F7577" t="str" cm="1">
        <f t="array" aca="1" ref="F7577" ca="1">TRIM(UPPER(LEFT(INDIRECT("'Postal Code-FSA Input'!"&amp;CELL("address",B7584)), 3)))</f>
        <v/>
      </c>
      <c r="G7577" t="str" cm="1">
        <f t="array" aca="1" ref="G7577" ca="1">IF(INDIRECT(CELL("address",F7577))&lt;&gt;"", _xlfn.XLOOKUP(INDIRECT(CELL("address",F7577)),_FSAData!$B:$B,_FSAData!$C:$C, ""),"")</f>
        <v/>
      </c>
      <c r="H7577" t="str" cm="1">
        <f t="array" aca="1" ref="H7577" ca="1">IF(INDIRECT(CELL("address",F7577))&lt;&gt;"", _xlfn.XLOOKUP(LEFT(INDIRECT(CELL("address",F7577)), 3),_FSAData!$B:$B,_FSAData!$D:$D,""), "")</f>
        <v/>
      </c>
      <c r="I7577" t="str">
        <f t="shared" ca="1" si="237"/>
        <v/>
      </c>
    </row>
    <row r="7578" spans="1:9" x14ac:dyDescent="0.3">
      <c r="A7578" t="str" cm="1">
        <f t="array" aca="1" ref="A7578" ca="1">TRIM(UPPER(LEFT(INDIRECT("'Postal Code-FSA Input'!"&amp;CELL("address",A7585)), 3)))</f>
        <v/>
      </c>
      <c r="B7578" t="str" cm="1">
        <f t="array" aca="1" ref="B7578" ca="1">IF(INDIRECT(CELL("address",A7578))&lt;&gt;"", _xlfn.XLOOKUP(INDIRECT(CELL("address",A7578)),_FSAData!$B:$B,_FSAData!$C:$C, ""),"")</f>
        <v/>
      </c>
      <c r="C7578" t="str" cm="1">
        <f t="array" aca="1" ref="C7578" ca="1">IF(INDIRECT(CELL("address",A7578))&lt;&gt;"", _xlfn.XLOOKUP(LEFT(INDIRECT(CELL("address",A7578)), 3),_FSAData!$B:$B,_FSAData!$D:$D,""), "")</f>
        <v/>
      </c>
      <c r="D7578" t="str">
        <f t="shared" ca="1" si="236"/>
        <v/>
      </c>
      <c r="F7578" t="str" cm="1">
        <f t="array" aca="1" ref="F7578" ca="1">TRIM(UPPER(LEFT(INDIRECT("'Postal Code-FSA Input'!"&amp;CELL("address",B7585)), 3)))</f>
        <v/>
      </c>
      <c r="G7578" t="str" cm="1">
        <f t="array" aca="1" ref="G7578" ca="1">IF(INDIRECT(CELL("address",F7578))&lt;&gt;"", _xlfn.XLOOKUP(INDIRECT(CELL("address",F7578)),_FSAData!$B:$B,_FSAData!$C:$C, ""),"")</f>
        <v/>
      </c>
      <c r="H7578" t="str" cm="1">
        <f t="array" aca="1" ref="H7578" ca="1">IF(INDIRECT(CELL("address",F7578))&lt;&gt;"", _xlfn.XLOOKUP(LEFT(INDIRECT(CELL("address",F7578)), 3),_FSAData!$B:$B,_FSAData!$D:$D,""), "")</f>
        <v/>
      </c>
      <c r="I7578" t="str">
        <f t="shared" ca="1" si="237"/>
        <v/>
      </c>
    </row>
    <row r="7579" spans="1:9" x14ac:dyDescent="0.3">
      <c r="A7579" t="str" cm="1">
        <f t="array" aca="1" ref="A7579" ca="1">TRIM(UPPER(LEFT(INDIRECT("'Postal Code-FSA Input'!"&amp;CELL("address",A7586)), 3)))</f>
        <v/>
      </c>
      <c r="B7579" t="str" cm="1">
        <f t="array" aca="1" ref="B7579" ca="1">IF(INDIRECT(CELL("address",A7579))&lt;&gt;"", _xlfn.XLOOKUP(INDIRECT(CELL("address",A7579)),_FSAData!$B:$B,_FSAData!$C:$C, ""),"")</f>
        <v/>
      </c>
      <c r="C7579" t="str" cm="1">
        <f t="array" aca="1" ref="C7579" ca="1">IF(INDIRECT(CELL("address",A7579))&lt;&gt;"", _xlfn.XLOOKUP(LEFT(INDIRECT(CELL("address",A7579)), 3),_FSAData!$B:$B,_FSAData!$D:$D,""), "")</f>
        <v/>
      </c>
      <c r="D7579" t="str">
        <f t="shared" ca="1" si="236"/>
        <v/>
      </c>
      <c r="F7579" t="str" cm="1">
        <f t="array" aca="1" ref="F7579" ca="1">TRIM(UPPER(LEFT(INDIRECT("'Postal Code-FSA Input'!"&amp;CELL("address",B7586)), 3)))</f>
        <v/>
      </c>
      <c r="G7579" t="str" cm="1">
        <f t="array" aca="1" ref="G7579" ca="1">IF(INDIRECT(CELL("address",F7579))&lt;&gt;"", _xlfn.XLOOKUP(INDIRECT(CELL("address",F7579)),_FSAData!$B:$B,_FSAData!$C:$C, ""),"")</f>
        <v/>
      </c>
      <c r="H7579" t="str" cm="1">
        <f t="array" aca="1" ref="H7579" ca="1">IF(INDIRECT(CELL("address",F7579))&lt;&gt;"", _xlfn.XLOOKUP(LEFT(INDIRECT(CELL("address",F7579)), 3),_FSAData!$B:$B,_FSAData!$D:$D,""), "")</f>
        <v/>
      </c>
      <c r="I7579" t="str">
        <f t="shared" ca="1" si="237"/>
        <v/>
      </c>
    </row>
    <row r="7580" spans="1:9" x14ac:dyDescent="0.3">
      <c r="A7580" t="str" cm="1">
        <f t="array" aca="1" ref="A7580" ca="1">TRIM(UPPER(LEFT(INDIRECT("'Postal Code-FSA Input'!"&amp;CELL("address",A7587)), 3)))</f>
        <v/>
      </c>
      <c r="B7580" t="str" cm="1">
        <f t="array" aca="1" ref="B7580" ca="1">IF(INDIRECT(CELL("address",A7580))&lt;&gt;"", _xlfn.XLOOKUP(INDIRECT(CELL("address",A7580)),_FSAData!$B:$B,_FSAData!$C:$C, ""),"")</f>
        <v/>
      </c>
      <c r="C7580" t="str" cm="1">
        <f t="array" aca="1" ref="C7580" ca="1">IF(INDIRECT(CELL("address",A7580))&lt;&gt;"", _xlfn.XLOOKUP(LEFT(INDIRECT(CELL("address",A7580)), 3),_FSAData!$B:$B,_FSAData!$D:$D,""), "")</f>
        <v/>
      </c>
      <c r="D7580" t="str">
        <f t="shared" ca="1" si="236"/>
        <v/>
      </c>
      <c r="F7580" t="str" cm="1">
        <f t="array" aca="1" ref="F7580" ca="1">TRIM(UPPER(LEFT(INDIRECT("'Postal Code-FSA Input'!"&amp;CELL("address",B7587)), 3)))</f>
        <v/>
      </c>
      <c r="G7580" t="str" cm="1">
        <f t="array" aca="1" ref="G7580" ca="1">IF(INDIRECT(CELL("address",F7580))&lt;&gt;"", _xlfn.XLOOKUP(INDIRECT(CELL("address",F7580)),_FSAData!$B:$B,_FSAData!$C:$C, ""),"")</f>
        <v/>
      </c>
      <c r="H7580" t="str" cm="1">
        <f t="array" aca="1" ref="H7580" ca="1">IF(INDIRECT(CELL("address",F7580))&lt;&gt;"", _xlfn.XLOOKUP(LEFT(INDIRECT(CELL("address",F7580)), 3),_FSAData!$B:$B,_FSAData!$D:$D,""), "")</f>
        <v/>
      </c>
      <c r="I7580" t="str">
        <f t="shared" ca="1" si="237"/>
        <v/>
      </c>
    </row>
    <row r="7581" spans="1:9" x14ac:dyDescent="0.3">
      <c r="A7581" t="str" cm="1">
        <f t="array" aca="1" ref="A7581" ca="1">TRIM(UPPER(LEFT(INDIRECT("'Postal Code-FSA Input'!"&amp;CELL("address",A7588)), 3)))</f>
        <v/>
      </c>
      <c r="B7581" t="str" cm="1">
        <f t="array" aca="1" ref="B7581" ca="1">IF(INDIRECT(CELL("address",A7581))&lt;&gt;"", _xlfn.XLOOKUP(INDIRECT(CELL("address",A7581)),_FSAData!$B:$B,_FSAData!$C:$C, ""),"")</f>
        <v/>
      </c>
      <c r="C7581" t="str" cm="1">
        <f t="array" aca="1" ref="C7581" ca="1">IF(INDIRECT(CELL("address",A7581))&lt;&gt;"", _xlfn.XLOOKUP(LEFT(INDIRECT(CELL("address",A7581)), 3),_FSAData!$B:$B,_FSAData!$D:$D,""), "")</f>
        <v/>
      </c>
      <c r="D7581" t="str">
        <f t="shared" ca="1" si="236"/>
        <v/>
      </c>
      <c r="F7581" t="str" cm="1">
        <f t="array" aca="1" ref="F7581" ca="1">TRIM(UPPER(LEFT(INDIRECT("'Postal Code-FSA Input'!"&amp;CELL("address",B7588)), 3)))</f>
        <v/>
      </c>
      <c r="G7581" t="str" cm="1">
        <f t="array" aca="1" ref="G7581" ca="1">IF(INDIRECT(CELL("address",F7581))&lt;&gt;"", _xlfn.XLOOKUP(INDIRECT(CELL("address",F7581)),_FSAData!$B:$B,_FSAData!$C:$C, ""),"")</f>
        <v/>
      </c>
      <c r="H7581" t="str" cm="1">
        <f t="array" aca="1" ref="H7581" ca="1">IF(INDIRECT(CELL("address",F7581))&lt;&gt;"", _xlfn.XLOOKUP(LEFT(INDIRECT(CELL("address",F7581)), 3),_FSAData!$B:$B,_FSAData!$D:$D,""), "")</f>
        <v/>
      </c>
      <c r="I7581" t="str">
        <f t="shared" ca="1" si="237"/>
        <v/>
      </c>
    </row>
    <row r="7582" spans="1:9" x14ac:dyDescent="0.3">
      <c r="A7582" t="str" cm="1">
        <f t="array" aca="1" ref="A7582" ca="1">TRIM(UPPER(LEFT(INDIRECT("'Postal Code-FSA Input'!"&amp;CELL("address",A7589)), 3)))</f>
        <v/>
      </c>
      <c r="B7582" t="str" cm="1">
        <f t="array" aca="1" ref="B7582" ca="1">IF(INDIRECT(CELL("address",A7582))&lt;&gt;"", _xlfn.XLOOKUP(INDIRECT(CELL("address",A7582)),_FSAData!$B:$B,_FSAData!$C:$C, ""),"")</f>
        <v/>
      </c>
      <c r="C7582" t="str" cm="1">
        <f t="array" aca="1" ref="C7582" ca="1">IF(INDIRECT(CELL("address",A7582))&lt;&gt;"", _xlfn.XLOOKUP(LEFT(INDIRECT(CELL("address",A7582)), 3),_FSAData!$B:$B,_FSAData!$D:$D,""), "")</f>
        <v/>
      </c>
      <c r="D7582" t="str">
        <f t="shared" ca="1" si="236"/>
        <v/>
      </c>
      <c r="F7582" t="str" cm="1">
        <f t="array" aca="1" ref="F7582" ca="1">TRIM(UPPER(LEFT(INDIRECT("'Postal Code-FSA Input'!"&amp;CELL("address",B7589)), 3)))</f>
        <v/>
      </c>
      <c r="G7582" t="str" cm="1">
        <f t="array" aca="1" ref="G7582" ca="1">IF(INDIRECT(CELL("address",F7582))&lt;&gt;"", _xlfn.XLOOKUP(INDIRECT(CELL("address",F7582)),_FSAData!$B:$B,_FSAData!$C:$C, ""),"")</f>
        <v/>
      </c>
      <c r="H7582" t="str" cm="1">
        <f t="array" aca="1" ref="H7582" ca="1">IF(INDIRECT(CELL("address",F7582))&lt;&gt;"", _xlfn.XLOOKUP(LEFT(INDIRECT(CELL("address",F7582)), 3),_FSAData!$B:$B,_FSAData!$D:$D,""), "")</f>
        <v/>
      </c>
      <c r="I7582" t="str">
        <f t="shared" ca="1" si="237"/>
        <v/>
      </c>
    </row>
    <row r="7583" spans="1:9" x14ac:dyDescent="0.3">
      <c r="A7583" t="str" cm="1">
        <f t="array" aca="1" ref="A7583" ca="1">TRIM(UPPER(LEFT(INDIRECT("'Postal Code-FSA Input'!"&amp;CELL("address",A7590)), 3)))</f>
        <v/>
      </c>
      <c r="B7583" t="str" cm="1">
        <f t="array" aca="1" ref="B7583" ca="1">IF(INDIRECT(CELL("address",A7583))&lt;&gt;"", _xlfn.XLOOKUP(INDIRECT(CELL("address",A7583)),_FSAData!$B:$B,_FSAData!$C:$C, ""),"")</f>
        <v/>
      </c>
      <c r="C7583" t="str" cm="1">
        <f t="array" aca="1" ref="C7583" ca="1">IF(INDIRECT(CELL("address",A7583))&lt;&gt;"", _xlfn.XLOOKUP(LEFT(INDIRECT(CELL("address",A7583)), 3),_FSAData!$B:$B,_FSAData!$D:$D,""), "")</f>
        <v/>
      </c>
      <c r="D7583" t="str">
        <f t="shared" ca="1" si="236"/>
        <v/>
      </c>
      <c r="F7583" t="str" cm="1">
        <f t="array" aca="1" ref="F7583" ca="1">TRIM(UPPER(LEFT(INDIRECT("'Postal Code-FSA Input'!"&amp;CELL("address",B7590)), 3)))</f>
        <v/>
      </c>
      <c r="G7583" t="str" cm="1">
        <f t="array" aca="1" ref="G7583" ca="1">IF(INDIRECT(CELL("address",F7583))&lt;&gt;"", _xlfn.XLOOKUP(INDIRECT(CELL("address",F7583)),_FSAData!$B:$B,_FSAData!$C:$C, ""),"")</f>
        <v/>
      </c>
      <c r="H7583" t="str" cm="1">
        <f t="array" aca="1" ref="H7583" ca="1">IF(INDIRECT(CELL("address",F7583))&lt;&gt;"", _xlfn.XLOOKUP(LEFT(INDIRECT(CELL("address",F7583)), 3),_FSAData!$B:$B,_FSAData!$D:$D,""), "")</f>
        <v/>
      </c>
      <c r="I7583" t="str">
        <f t="shared" ca="1" si="237"/>
        <v/>
      </c>
    </row>
    <row r="7584" spans="1:9" x14ac:dyDescent="0.3">
      <c r="A7584" t="str" cm="1">
        <f t="array" aca="1" ref="A7584" ca="1">TRIM(UPPER(LEFT(INDIRECT("'Postal Code-FSA Input'!"&amp;CELL("address",A7591)), 3)))</f>
        <v/>
      </c>
      <c r="B7584" t="str" cm="1">
        <f t="array" aca="1" ref="B7584" ca="1">IF(INDIRECT(CELL("address",A7584))&lt;&gt;"", _xlfn.XLOOKUP(INDIRECT(CELL("address",A7584)),_FSAData!$B:$B,_FSAData!$C:$C, ""),"")</f>
        <v/>
      </c>
      <c r="C7584" t="str" cm="1">
        <f t="array" aca="1" ref="C7584" ca="1">IF(INDIRECT(CELL("address",A7584))&lt;&gt;"", _xlfn.XLOOKUP(LEFT(INDIRECT(CELL("address",A7584)), 3),_FSAData!$B:$B,_FSAData!$D:$D,""), "")</f>
        <v/>
      </c>
      <c r="D7584" t="str">
        <f t="shared" ca="1" si="236"/>
        <v/>
      </c>
      <c r="F7584" t="str" cm="1">
        <f t="array" aca="1" ref="F7584" ca="1">TRIM(UPPER(LEFT(INDIRECT("'Postal Code-FSA Input'!"&amp;CELL("address",B7591)), 3)))</f>
        <v/>
      </c>
      <c r="G7584" t="str" cm="1">
        <f t="array" aca="1" ref="G7584" ca="1">IF(INDIRECT(CELL("address",F7584))&lt;&gt;"", _xlfn.XLOOKUP(INDIRECT(CELL("address",F7584)),_FSAData!$B:$B,_FSAData!$C:$C, ""),"")</f>
        <v/>
      </c>
      <c r="H7584" t="str" cm="1">
        <f t="array" aca="1" ref="H7584" ca="1">IF(INDIRECT(CELL("address",F7584))&lt;&gt;"", _xlfn.XLOOKUP(LEFT(INDIRECT(CELL("address",F7584)), 3),_FSAData!$B:$B,_FSAData!$D:$D,""), "")</f>
        <v/>
      </c>
      <c r="I7584" t="str">
        <f t="shared" ca="1" si="237"/>
        <v/>
      </c>
    </row>
    <row r="7585" spans="1:9" x14ac:dyDescent="0.3">
      <c r="A7585" t="str" cm="1">
        <f t="array" aca="1" ref="A7585" ca="1">TRIM(UPPER(LEFT(INDIRECT("'Postal Code-FSA Input'!"&amp;CELL("address",A7592)), 3)))</f>
        <v/>
      </c>
      <c r="B7585" t="str" cm="1">
        <f t="array" aca="1" ref="B7585" ca="1">IF(INDIRECT(CELL("address",A7585))&lt;&gt;"", _xlfn.XLOOKUP(INDIRECT(CELL("address",A7585)),_FSAData!$B:$B,_FSAData!$C:$C, ""),"")</f>
        <v/>
      </c>
      <c r="C7585" t="str" cm="1">
        <f t="array" aca="1" ref="C7585" ca="1">IF(INDIRECT(CELL("address",A7585))&lt;&gt;"", _xlfn.XLOOKUP(LEFT(INDIRECT(CELL("address",A7585)), 3),_FSAData!$B:$B,_FSAData!$D:$D,""), "")</f>
        <v/>
      </c>
      <c r="D7585" t="str">
        <f t="shared" ca="1" si="236"/>
        <v/>
      </c>
      <c r="F7585" t="str" cm="1">
        <f t="array" aca="1" ref="F7585" ca="1">TRIM(UPPER(LEFT(INDIRECT("'Postal Code-FSA Input'!"&amp;CELL("address",B7592)), 3)))</f>
        <v/>
      </c>
      <c r="G7585" t="str" cm="1">
        <f t="array" aca="1" ref="G7585" ca="1">IF(INDIRECT(CELL("address",F7585))&lt;&gt;"", _xlfn.XLOOKUP(INDIRECT(CELL("address",F7585)),_FSAData!$B:$B,_FSAData!$C:$C, ""),"")</f>
        <v/>
      </c>
      <c r="H7585" t="str" cm="1">
        <f t="array" aca="1" ref="H7585" ca="1">IF(INDIRECT(CELL("address",F7585))&lt;&gt;"", _xlfn.XLOOKUP(LEFT(INDIRECT(CELL("address",F7585)), 3),_FSAData!$B:$B,_FSAData!$D:$D,""), "")</f>
        <v/>
      </c>
      <c r="I7585" t="str">
        <f t="shared" ca="1" si="237"/>
        <v/>
      </c>
    </row>
    <row r="7586" spans="1:9" x14ac:dyDescent="0.3">
      <c r="A7586" t="str" cm="1">
        <f t="array" aca="1" ref="A7586" ca="1">TRIM(UPPER(LEFT(INDIRECT("'Postal Code-FSA Input'!"&amp;CELL("address",A7593)), 3)))</f>
        <v/>
      </c>
      <c r="B7586" t="str" cm="1">
        <f t="array" aca="1" ref="B7586" ca="1">IF(INDIRECT(CELL("address",A7586))&lt;&gt;"", _xlfn.XLOOKUP(INDIRECT(CELL("address",A7586)),_FSAData!$B:$B,_FSAData!$C:$C, ""),"")</f>
        <v/>
      </c>
      <c r="C7586" t="str" cm="1">
        <f t="array" aca="1" ref="C7586" ca="1">IF(INDIRECT(CELL("address",A7586))&lt;&gt;"", _xlfn.XLOOKUP(LEFT(INDIRECT(CELL("address",A7586)), 3),_FSAData!$B:$B,_FSAData!$D:$D,""), "")</f>
        <v/>
      </c>
      <c r="D7586" t="str">
        <f t="shared" ca="1" si="236"/>
        <v/>
      </c>
      <c r="F7586" t="str" cm="1">
        <f t="array" aca="1" ref="F7586" ca="1">TRIM(UPPER(LEFT(INDIRECT("'Postal Code-FSA Input'!"&amp;CELL("address",B7593)), 3)))</f>
        <v/>
      </c>
      <c r="G7586" t="str" cm="1">
        <f t="array" aca="1" ref="G7586" ca="1">IF(INDIRECT(CELL("address",F7586))&lt;&gt;"", _xlfn.XLOOKUP(INDIRECT(CELL("address",F7586)),_FSAData!$B:$B,_FSAData!$C:$C, ""),"")</f>
        <v/>
      </c>
      <c r="H7586" t="str" cm="1">
        <f t="array" aca="1" ref="H7586" ca="1">IF(INDIRECT(CELL("address",F7586))&lt;&gt;"", _xlfn.XLOOKUP(LEFT(INDIRECT(CELL("address",F7586)), 3),_FSAData!$B:$B,_FSAData!$D:$D,""), "")</f>
        <v/>
      </c>
      <c r="I7586" t="str">
        <f t="shared" ca="1" si="237"/>
        <v/>
      </c>
    </row>
    <row r="7587" spans="1:9" x14ac:dyDescent="0.3">
      <c r="A7587" t="str" cm="1">
        <f t="array" aca="1" ref="A7587" ca="1">TRIM(UPPER(LEFT(INDIRECT("'Postal Code-FSA Input'!"&amp;CELL("address",A7594)), 3)))</f>
        <v/>
      </c>
      <c r="B7587" t="str" cm="1">
        <f t="array" aca="1" ref="B7587" ca="1">IF(INDIRECT(CELL("address",A7587))&lt;&gt;"", _xlfn.XLOOKUP(INDIRECT(CELL("address",A7587)),_FSAData!$B:$B,_FSAData!$C:$C, ""),"")</f>
        <v/>
      </c>
      <c r="C7587" t="str" cm="1">
        <f t="array" aca="1" ref="C7587" ca="1">IF(INDIRECT(CELL("address",A7587))&lt;&gt;"", _xlfn.XLOOKUP(LEFT(INDIRECT(CELL("address",A7587)), 3),_FSAData!$B:$B,_FSAData!$D:$D,""), "")</f>
        <v/>
      </c>
      <c r="D7587" t="str">
        <f t="shared" ca="1" si="236"/>
        <v/>
      </c>
      <c r="F7587" t="str" cm="1">
        <f t="array" aca="1" ref="F7587" ca="1">TRIM(UPPER(LEFT(INDIRECT("'Postal Code-FSA Input'!"&amp;CELL("address",B7594)), 3)))</f>
        <v/>
      </c>
      <c r="G7587" t="str" cm="1">
        <f t="array" aca="1" ref="G7587" ca="1">IF(INDIRECT(CELL("address",F7587))&lt;&gt;"", _xlfn.XLOOKUP(INDIRECT(CELL("address",F7587)),_FSAData!$B:$B,_FSAData!$C:$C, ""),"")</f>
        <v/>
      </c>
      <c r="H7587" t="str" cm="1">
        <f t="array" aca="1" ref="H7587" ca="1">IF(INDIRECT(CELL("address",F7587))&lt;&gt;"", _xlfn.XLOOKUP(LEFT(INDIRECT(CELL("address",F7587)), 3),_FSAData!$B:$B,_FSAData!$D:$D,""), "")</f>
        <v/>
      </c>
      <c r="I7587" t="str">
        <f t="shared" ca="1" si="237"/>
        <v/>
      </c>
    </row>
    <row r="7588" spans="1:9" x14ac:dyDescent="0.3">
      <c r="A7588" t="str" cm="1">
        <f t="array" aca="1" ref="A7588" ca="1">TRIM(UPPER(LEFT(INDIRECT("'Postal Code-FSA Input'!"&amp;CELL("address",A7595)), 3)))</f>
        <v/>
      </c>
      <c r="B7588" t="str" cm="1">
        <f t="array" aca="1" ref="B7588" ca="1">IF(INDIRECT(CELL("address",A7588))&lt;&gt;"", _xlfn.XLOOKUP(INDIRECT(CELL("address",A7588)),_FSAData!$B:$B,_FSAData!$C:$C, ""),"")</f>
        <v/>
      </c>
      <c r="C7588" t="str" cm="1">
        <f t="array" aca="1" ref="C7588" ca="1">IF(INDIRECT(CELL("address",A7588))&lt;&gt;"", _xlfn.XLOOKUP(LEFT(INDIRECT(CELL("address",A7588)), 3),_FSAData!$B:$B,_FSAData!$D:$D,""), "")</f>
        <v/>
      </c>
      <c r="D7588" t="str">
        <f t="shared" ca="1" si="236"/>
        <v/>
      </c>
      <c r="F7588" t="str" cm="1">
        <f t="array" aca="1" ref="F7588" ca="1">TRIM(UPPER(LEFT(INDIRECT("'Postal Code-FSA Input'!"&amp;CELL("address",B7595)), 3)))</f>
        <v/>
      </c>
      <c r="G7588" t="str" cm="1">
        <f t="array" aca="1" ref="G7588" ca="1">IF(INDIRECT(CELL("address",F7588))&lt;&gt;"", _xlfn.XLOOKUP(INDIRECT(CELL("address",F7588)),_FSAData!$B:$B,_FSAData!$C:$C, ""),"")</f>
        <v/>
      </c>
      <c r="H7588" t="str" cm="1">
        <f t="array" aca="1" ref="H7588" ca="1">IF(INDIRECT(CELL("address",F7588))&lt;&gt;"", _xlfn.XLOOKUP(LEFT(INDIRECT(CELL("address",F7588)), 3),_FSAData!$B:$B,_FSAData!$D:$D,""), "")</f>
        <v/>
      </c>
      <c r="I7588" t="str">
        <f t="shared" ca="1" si="237"/>
        <v/>
      </c>
    </row>
    <row r="7589" spans="1:9" x14ac:dyDescent="0.3">
      <c r="A7589" t="str" cm="1">
        <f t="array" aca="1" ref="A7589" ca="1">TRIM(UPPER(LEFT(INDIRECT("'Postal Code-FSA Input'!"&amp;CELL("address",A7596)), 3)))</f>
        <v/>
      </c>
      <c r="B7589" t="str" cm="1">
        <f t="array" aca="1" ref="B7589" ca="1">IF(INDIRECT(CELL("address",A7589))&lt;&gt;"", _xlfn.XLOOKUP(INDIRECT(CELL("address",A7589)),_FSAData!$B:$B,_FSAData!$C:$C, ""),"")</f>
        <v/>
      </c>
      <c r="C7589" t="str" cm="1">
        <f t="array" aca="1" ref="C7589" ca="1">IF(INDIRECT(CELL("address",A7589))&lt;&gt;"", _xlfn.XLOOKUP(LEFT(INDIRECT(CELL("address",A7589)), 3),_FSAData!$B:$B,_FSAData!$D:$D,""), "")</f>
        <v/>
      </c>
      <c r="D7589" t="str">
        <f t="shared" ca="1" si="236"/>
        <v/>
      </c>
      <c r="F7589" t="str" cm="1">
        <f t="array" aca="1" ref="F7589" ca="1">TRIM(UPPER(LEFT(INDIRECT("'Postal Code-FSA Input'!"&amp;CELL("address",B7596)), 3)))</f>
        <v/>
      </c>
      <c r="G7589" t="str" cm="1">
        <f t="array" aca="1" ref="G7589" ca="1">IF(INDIRECT(CELL("address",F7589))&lt;&gt;"", _xlfn.XLOOKUP(INDIRECT(CELL("address",F7589)),_FSAData!$B:$B,_FSAData!$C:$C, ""),"")</f>
        <v/>
      </c>
      <c r="H7589" t="str" cm="1">
        <f t="array" aca="1" ref="H7589" ca="1">IF(INDIRECT(CELL("address",F7589))&lt;&gt;"", _xlfn.XLOOKUP(LEFT(INDIRECT(CELL("address",F7589)), 3),_FSAData!$B:$B,_FSAData!$D:$D,""), "")</f>
        <v/>
      </c>
      <c r="I7589" t="str">
        <f t="shared" ca="1" si="237"/>
        <v/>
      </c>
    </row>
    <row r="7590" spans="1:9" x14ac:dyDescent="0.3">
      <c r="A7590" t="str" cm="1">
        <f t="array" aca="1" ref="A7590" ca="1">TRIM(UPPER(LEFT(INDIRECT("'Postal Code-FSA Input'!"&amp;CELL("address",A7597)), 3)))</f>
        <v/>
      </c>
      <c r="B7590" t="str" cm="1">
        <f t="array" aca="1" ref="B7590" ca="1">IF(INDIRECT(CELL("address",A7590))&lt;&gt;"", _xlfn.XLOOKUP(INDIRECT(CELL("address",A7590)),_FSAData!$B:$B,_FSAData!$C:$C, ""),"")</f>
        <v/>
      </c>
      <c r="C7590" t="str" cm="1">
        <f t="array" aca="1" ref="C7590" ca="1">IF(INDIRECT(CELL("address",A7590))&lt;&gt;"", _xlfn.XLOOKUP(LEFT(INDIRECT(CELL("address",A7590)), 3),_FSAData!$B:$B,_FSAData!$D:$D,""), "")</f>
        <v/>
      </c>
      <c r="D7590" t="str">
        <f t="shared" ca="1" si="236"/>
        <v/>
      </c>
      <c r="F7590" t="str" cm="1">
        <f t="array" aca="1" ref="F7590" ca="1">TRIM(UPPER(LEFT(INDIRECT("'Postal Code-FSA Input'!"&amp;CELL("address",B7597)), 3)))</f>
        <v/>
      </c>
      <c r="G7590" t="str" cm="1">
        <f t="array" aca="1" ref="G7590" ca="1">IF(INDIRECT(CELL("address",F7590))&lt;&gt;"", _xlfn.XLOOKUP(INDIRECT(CELL("address",F7590)),_FSAData!$B:$B,_FSAData!$C:$C, ""),"")</f>
        <v/>
      </c>
      <c r="H7590" t="str" cm="1">
        <f t="array" aca="1" ref="H7590" ca="1">IF(INDIRECT(CELL("address",F7590))&lt;&gt;"", _xlfn.XLOOKUP(LEFT(INDIRECT(CELL("address",F7590)), 3),_FSAData!$B:$B,_FSAData!$D:$D,""), "")</f>
        <v/>
      </c>
      <c r="I7590" t="str">
        <f t="shared" ca="1" si="237"/>
        <v/>
      </c>
    </row>
    <row r="7591" spans="1:9" x14ac:dyDescent="0.3">
      <c r="A7591" t="str" cm="1">
        <f t="array" aca="1" ref="A7591" ca="1">TRIM(UPPER(LEFT(INDIRECT("'Postal Code-FSA Input'!"&amp;CELL("address",A7598)), 3)))</f>
        <v/>
      </c>
      <c r="B7591" t="str" cm="1">
        <f t="array" aca="1" ref="B7591" ca="1">IF(INDIRECT(CELL("address",A7591))&lt;&gt;"", _xlfn.XLOOKUP(INDIRECT(CELL("address",A7591)),_FSAData!$B:$B,_FSAData!$C:$C, ""),"")</f>
        <v/>
      </c>
      <c r="C7591" t="str" cm="1">
        <f t="array" aca="1" ref="C7591" ca="1">IF(INDIRECT(CELL("address",A7591))&lt;&gt;"", _xlfn.XLOOKUP(LEFT(INDIRECT(CELL("address",A7591)), 3),_FSAData!$B:$B,_FSAData!$D:$D,""), "")</f>
        <v/>
      </c>
      <c r="D7591" t="str">
        <f t="shared" ca="1" si="236"/>
        <v/>
      </c>
      <c r="F7591" t="str" cm="1">
        <f t="array" aca="1" ref="F7591" ca="1">TRIM(UPPER(LEFT(INDIRECT("'Postal Code-FSA Input'!"&amp;CELL("address",B7598)), 3)))</f>
        <v/>
      </c>
      <c r="G7591" t="str" cm="1">
        <f t="array" aca="1" ref="G7591" ca="1">IF(INDIRECT(CELL("address",F7591))&lt;&gt;"", _xlfn.XLOOKUP(INDIRECT(CELL("address",F7591)),_FSAData!$B:$B,_FSAData!$C:$C, ""),"")</f>
        <v/>
      </c>
      <c r="H7591" t="str" cm="1">
        <f t="array" aca="1" ref="H7591" ca="1">IF(INDIRECT(CELL("address",F7591))&lt;&gt;"", _xlfn.XLOOKUP(LEFT(INDIRECT(CELL("address",F7591)), 3),_FSAData!$B:$B,_FSAData!$D:$D,""), "")</f>
        <v/>
      </c>
      <c r="I7591" t="str">
        <f t="shared" ca="1" si="237"/>
        <v/>
      </c>
    </row>
    <row r="7592" spans="1:9" x14ac:dyDescent="0.3">
      <c r="A7592" t="str" cm="1">
        <f t="array" aca="1" ref="A7592" ca="1">TRIM(UPPER(LEFT(INDIRECT("'Postal Code-FSA Input'!"&amp;CELL("address",A7599)), 3)))</f>
        <v/>
      </c>
      <c r="B7592" t="str" cm="1">
        <f t="array" aca="1" ref="B7592" ca="1">IF(INDIRECT(CELL("address",A7592))&lt;&gt;"", _xlfn.XLOOKUP(INDIRECT(CELL("address",A7592)),_FSAData!$B:$B,_FSAData!$C:$C, ""),"")</f>
        <v/>
      </c>
      <c r="C7592" t="str" cm="1">
        <f t="array" aca="1" ref="C7592" ca="1">IF(INDIRECT(CELL("address",A7592))&lt;&gt;"", _xlfn.XLOOKUP(LEFT(INDIRECT(CELL("address",A7592)), 3),_FSAData!$B:$B,_FSAData!$D:$D,""), "")</f>
        <v/>
      </c>
      <c r="D7592" t="str">
        <f t="shared" ca="1" si="236"/>
        <v/>
      </c>
      <c r="F7592" t="str" cm="1">
        <f t="array" aca="1" ref="F7592" ca="1">TRIM(UPPER(LEFT(INDIRECT("'Postal Code-FSA Input'!"&amp;CELL("address",B7599)), 3)))</f>
        <v/>
      </c>
      <c r="G7592" t="str" cm="1">
        <f t="array" aca="1" ref="G7592" ca="1">IF(INDIRECT(CELL("address",F7592))&lt;&gt;"", _xlfn.XLOOKUP(INDIRECT(CELL("address",F7592)),_FSAData!$B:$B,_FSAData!$C:$C, ""),"")</f>
        <v/>
      </c>
      <c r="H7592" t="str" cm="1">
        <f t="array" aca="1" ref="H7592" ca="1">IF(INDIRECT(CELL("address",F7592))&lt;&gt;"", _xlfn.XLOOKUP(LEFT(INDIRECT(CELL("address",F7592)), 3),_FSAData!$B:$B,_FSAData!$D:$D,""), "")</f>
        <v/>
      </c>
      <c r="I7592" t="str">
        <f t="shared" ca="1" si="237"/>
        <v/>
      </c>
    </row>
    <row r="7593" spans="1:9" x14ac:dyDescent="0.3">
      <c r="A7593" t="str" cm="1">
        <f t="array" aca="1" ref="A7593" ca="1">TRIM(UPPER(LEFT(INDIRECT("'Postal Code-FSA Input'!"&amp;CELL("address",A7600)), 3)))</f>
        <v/>
      </c>
      <c r="B7593" t="str" cm="1">
        <f t="array" aca="1" ref="B7593" ca="1">IF(INDIRECT(CELL("address",A7593))&lt;&gt;"", _xlfn.XLOOKUP(INDIRECT(CELL("address",A7593)),_FSAData!$B:$B,_FSAData!$C:$C, ""),"")</f>
        <v/>
      </c>
      <c r="C7593" t="str" cm="1">
        <f t="array" aca="1" ref="C7593" ca="1">IF(INDIRECT(CELL("address",A7593))&lt;&gt;"", _xlfn.XLOOKUP(LEFT(INDIRECT(CELL("address",A7593)), 3),_FSAData!$B:$B,_FSAData!$D:$D,""), "")</f>
        <v/>
      </c>
      <c r="D7593" t="str">
        <f t="shared" ca="1" si="236"/>
        <v/>
      </c>
      <c r="F7593" t="str" cm="1">
        <f t="array" aca="1" ref="F7593" ca="1">TRIM(UPPER(LEFT(INDIRECT("'Postal Code-FSA Input'!"&amp;CELL("address",B7600)), 3)))</f>
        <v/>
      </c>
      <c r="G7593" t="str" cm="1">
        <f t="array" aca="1" ref="G7593" ca="1">IF(INDIRECT(CELL("address",F7593))&lt;&gt;"", _xlfn.XLOOKUP(INDIRECT(CELL("address",F7593)),_FSAData!$B:$B,_FSAData!$C:$C, ""),"")</f>
        <v/>
      </c>
      <c r="H7593" t="str" cm="1">
        <f t="array" aca="1" ref="H7593" ca="1">IF(INDIRECT(CELL("address",F7593))&lt;&gt;"", _xlfn.XLOOKUP(LEFT(INDIRECT(CELL("address",F7593)), 3),_FSAData!$B:$B,_FSAData!$D:$D,""), "")</f>
        <v/>
      </c>
      <c r="I7593" t="str">
        <f t="shared" ca="1" si="237"/>
        <v/>
      </c>
    </row>
    <row r="7594" spans="1:9" x14ac:dyDescent="0.3">
      <c r="A7594" t="str" cm="1">
        <f t="array" aca="1" ref="A7594" ca="1">TRIM(UPPER(LEFT(INDIRECT("'Postal Code-FSA Input'!"&amp;CELL("address",A7601)), 3)))</f>
        <v/>
      </c>
      <c r="B7594" t="str" cm="1">
        <f t="array" aca="1" ref="B7594" ca="1">IF(INDIRECT(CELL("address",A7594))&lt;&gt;"", _xlfn.XLOOKUP(INDIRECT(CELL("address",A7594)),_FSAData!$B:$B,_FSAData!$C:$C, ""),"")</f>
        <v/>
      </c>
      <c r="C7594" t="str" cm="1">
        <f t="array" aca="1" ref="C7594" ca="1">IF(INDIRECT(CELL("address",A7594))&lt;&gt;"", _xlfn.XLOOKUP(LEFT(INDIRECT(CELL("address",A7594)), 3),_FSAData!$B:$B,_FSAData!$D:$D,""), "")</f>
        <v/>
      </c>
      <c r="D7594" t="str">
        <f t="shared" ca="1" si="236"/>
        <v/>
      </c>
      <c r="F7594" t="str" cm="1">
        <f t="array" aca="1" ref="F7594" ca="1">TRIM(UPPER(LEFT(INDIRECT("'Postal Code-FSA Input'!"&amp;CELL("address",B7601)), 3)))</f>
        <v/>
      </c>
      <c r="G7594" t="str" cm="1">
        <f t="array" aca="1" ref="G7594" ca="1">IF(INDIRECT(CELL("address",F7594))&lt;&gt;"", _xlfn.XLOOKUP(INDIRECT(CELL("address",F7594)),_FSAData!$B:$B,_FSAData!$C:$C, ""),"")</f>
        <v/>
      </c>
      <c r="H7594" t="str" cm="1">
        <f t="array" aca="1" ref="H7594" ca="1">IF(INDIRECT(CELL("address",F7594))&lt;&gt;"", _xlfn.XLOOKUP(LEFT(INDIRECT(CELL("address",F7594)), 3),_FSAData!$B:$B,_FSAData!$D:$D,""), "")</f>
        <v/>
      </c>
      <c r="I7594" t="str">
        <f t="shared" ca="1" si="237"/>
        <v/>
      </c>
    </row>
    <row r="7595" spans="1:9" x14ac:dyDescent="0.3">
      <c r="A7595" t="str" cm="1">
        <f t="array" aca="1" ref="A7595" ca="1">TRIM(UPPER(LEFT(INDIRECT("'Postal Code-FSA Input'!"&amp;CELL("address",A7602)), 3)))</f>
        <v/>
      </c>
      <c r="B7595" t="str" cm="1">
        <f t="array" aca="1" ref="B7595" ca="1">IF(INDIRECT(CELL("address",A7595))&lt;&gt;"", _xlfn.XLOOKUP(INDIRECT(CELL("address",A7595)),_FSAData!$B:$B,_FSAData!$C:$C, ""),"")</f>
        <v/>
      </c>
      <c r="C7595" t="str" cm="1">
        <f t="array" aca="1" ref="C7595" ca="1">IF(INDIRECT(CELL("address",A7595))&lt;&gt;"", _xlfn.XLOOKUP(LEFT(INDIRECT(CELL("address",A7595)), 3),_FSAData!$B:$B,_FSAData!$D:$D,""), "")</f>
        <v/>
      </c>
      <c r="D7595" t="str">
        <f t="shared" ca="1" si="236"/>
        <v/>
      </c>
      <c r="F7595" t="str" cm="1">
        <f t="array" aca="1" ref="F7595" ca="1">TRIM(UPPER(LEFT(INDIRECT("'Postal Code-FSA Input'!"&amp;CELL("address",B7602)), 3)))</f>
        <v/>
      </c>
      <c r="G7595" t="str" cm="1">
        <f t="array" aca="1" ref="G7595" ca="1">IF(INDIRECT(CELL("address",F7595))&lt;&gt;"", _xlfn.XLOOKUP(INDIRECT(CELL("address",F7595)),_FSAData!$B:$B,_FSAData!$C:$C, ""),"")</f>
        <v/>
      </c>
      <c r="H7595" t="str" cm="1">
        <f t="array" aca="1" ref="H7595" ca="1">IF(INDIRECT(CELL("address",F7595))&lt;&gt;"", _xlfn.XLOOKUP(LEFT(INDIRECT(CELL("address",F7595)), 3),_FSAData!$B:$B,_FSAData!$D:$D,""), "")</f>
        <v/>
      </c>
      <c r="I7595" t="str">
        <f t="shared" ca="1" si="237"/>
        <v/>
      </c>
    </row>
    <row r="7596" spans="1:9" x14ac:dyDescent="0.3">
      <c r="A7596" t="str" cm="1">
        <f t="array" aca="1" ref="A7596" ca="1">TRIM(UPPER(LEFT(INDIRECT("'Postal Code-FSA Input'!"&amp;CELL("address",A7603)), 3)))</f>
        <v/>
      </c>
      <c r="B7596" t="str" cm="1">
        <f t="array" aca="1" ref="B7596" ca="1">IF(INDIRECT(CELL("address",A7596))&lt;&gt;"", _xlfn.XLOOKUP(INDIRECT(CELL("address",A7596)),_FSAData!$B:$B,_FSAData!$C:$C, ""),"")</f>
        <v/>
      </c>
      <c r="C7596" t="str" cm="1">
        <f t="array" aca="1" ref="C7596" ca="1">IF(INDIRECT(CELL("address",A7596))&lt;&gt;"", _xlfn.XLOOKUP(LEFT(INDIRECT(CELL("address",A7596)), 3),_FSAData!$B:$B,_FSAData!$D:$D,""), "")</f>
        <v/>
      </c>
      <c r="D7596" t="str">
        <f t="shared" ca="1" si="236"/>
        <v/>
      </c>
      <c r="F7596" t="str" cm="1">
        <f t="array" aca="1" ref="F7596" ca="1">TRIM(UPPER(LEFT(INDIRECT("'Postal Code-FSA Input'!"&amp;CELL("address",B7603)), 3)))</f>
        <v/>
      </c>
      <c r="G7596" t="str" cm="1">
        <f t="array" aca="1" ref="G7596" ca="1">IF(INDIRECT(CELL("address",F7596))&lt;&gt;"", _xlfn.XLOOKUP(INDIRECT(CELL("address",F7596)),_FSAData!$B:$B,_FSAData!$C:$C, ""),"")</f>
        <v/>
      </c>
      <c r="H7596" t="str" cm="1">
        <f t="array" aca="1" ref="H7596" ca="1">IF(INDIRECT(CELL("address",F7596))&lt;&gt;"", _xlfn.XLOOKUP(LEFT(INDIRECT(CELL("address",F7596)), 3),_FSAData!$B:$B,_FSAData!$D:$D,""), "")</f>
        <v/>
      </c>
      <c r="I7596" t="str">
        <f t="shared" ca="1" si="237"/>
        <v/>
      </c>
    </row>
    <row r="7597" spans="1:9" x14ac:dyDescent="0.3">
      <c r="A7597" t="str" cm="1">
        <f t="array" aca="1" ref="A7597" ca="1">TRIM(UPPER(LEFT(INDIRECT("'Postal Code-FSA Input'!"&amp;CELL("address",A7604)), 3)))</f>
        <v/>
      </c>
      <c r="B7597" t="str" cm="1">
        <f t="array" aca="1" ref="B7597" ca="1">IF(INDIRECT(CELL("address",A7597))&lt;&gt;"", _xlfn.XLOOKUP(INDIRECT(CELL("address",A7597)),_FSAData!$B:$B,_FSAData!$C:$C, ""),"")</f>
        <v/>
      </c>
      <c r="C7597" t="str" cm="1">
        <f t="array" aca="1" ref="C7597" ca="1">IF(INDIRECT(CELL("address",A7597))&lt;&gt;"", _xlfn.XLOOKUP(LEFT(INDIRECT(CELL("address",A7597)), 3),_FSAData!$B:$B,_FSAData!$D:$D,""), "")</f>
        <v/>
      </c>
      <c r="D7597" t="str">
        <f t="shared" ca="1" si="236"/>
        <v/>
      </c>
      <c r="F7597" t="str" cm="1">
        <f t="array" aca="1" ref="F7597" ca="1">TRIM(UPPER(LEFT(INDIRECT("'Postal Code-FSA Input'!"&amp;CELL("address",B7604)), 3)))</f>
        <v/>
      </c>
      <c r="G7597" t="str" cm="1">
        <f t="array" aca="1" ref="G7597" ca="1">IF(INDIRECT(CELL("address",F7597))&lt;&gt;"", _xlfn.XLOOKUP(INDIRECT(CELL("address",F7597)),_FSAData!$B:$B,_FSAData!$C:$C, ""),"")</f>
        <v/>
      </c>
      <c r="H7597" t="str" cm="1">
        <f t="array" aca="1" ref="H7597" ca="1">IF(INDIRECT(CELL("address",F7597))&lt;&gt;"", _xlfn.XLOOKUP(LEFT(INDIRECT(CELL("address",F7597)), 3),_FSAData!$B:$B,_FSAData!$D:$D,""), "")</f>
        <v/>
      </c>
      <c r="I7597" t="str">
        <f t="shared" ca="1" si="237"/>
        <v/>
      </c>
    </row>
    <row r="7598" spans="1:9" x14ac:dyDescent="0.3">
      <c r="A7598" t="str" cm="1">
        <f t="array" aca="1" ref="A7598" ca="1">TRIM(UPPER(LEFT(INDIRECT("'Postal Code-FSA Input'!"&amp;CELL("address",A7605)), 3)))</f>
        <v/>
      </c>
      <c r="B7598" t="str" cm="1">
        <f t="array" aca="1" ref="B7598" ca="1">IF(INDIRECT(CELL("address",A7598))&lt;&gt;"", _xlfn.XLOOKUP(INDIRECT(CELL("address",A7598)),_FSAData!$B:$B,_FSAData!$C:$C, ""),"")</f>
        <v/>
      </c>
      <c r="C7598" t="str" cm="1">
        <f t="array" aca="1" ref="C7598" ca="1">IF(INDIRECT(CELL("address",A7598))&lt;&gt;"", _xlfn.XLOOKUP(LEFT(INDIRECT(CELL("address",A7598)), 3),_FSAData!$B:$B,_FSAData!$D:$D,""), "")</f>
        <v/>
      </c>
      <c r="D7598" t="str">
        <f t="shared" ca="1" si="236"/>
        <v/>
      </c>
      <c r="F7598" t="str" cm="1">
        <f t="array" aca="1" ref="F7598" ca="1">TRIM(UPPER(LEFT(INDIRECT("'Postal Code-FSA Input'!"&amp;CELL("address",B7605)), 3)))</f>
        <v/>
      </c>
      <c r="G7598" t="str" cm="1">
        <f t="array" aca="1" ref="G7598" ca="1">IF(INDIRECT(CELL("address",F7598))&lt;&gt;"", _xlfn.XLOOKUP(INDIRECT(CELL("address",F7598)),_FSAData!$B:$B,_FSAData!$C:$C, ""),"")</f>
        <v/>
      </c>
      <c r="H7598" t="str" cm="1">
        <f t="array" aca="1" ref="H7598" ca="1">IF(INDIRECT(CELL("address",F7598))&lt;&gt;"", _xlfn.XLOOKUP(LEFT(INDIRECT(CELL("address",F7598)), 3),_FSAData!$B:$B,_FSAData!$D:$D,""), "")</f>
        <v/>
      </c>
      <c r="I7598" t="str">
        <f t="shared" ca="1" si="237"/>
        <v/>
      </c>
    </row>
    <row r="7599" spans="1:9" x14ac:dyDescent="0.3">
      <c r="A7599" t="str" cm="1">
        <f t="array" aca="1" ref="A7599" ca="1">TRIM(UPPER(LEFT(INDIRECT("'Postal Code-FSA Input'!"&amp;CELL("address",A7606)), 3)))</f>
        <v/>
      </c>
      <c r="B7599" t="str" cm="1">
        <f t="array" aca="1" ref="B7599" ca="1">IF(INDIRECT(CELL("address",A7599))&lt;&gt;"", _xlfn.XLOOKUP(INDIRECT(CELL("address",A7599)),_FSAData!$B:$B,_FSAData!$C:$C, ""),"")</f>
        <v/>
      </c>
      <c r="C7599" t="str" cm="1">
        <f t="array" aca="1" ref="C7599" ca="1">IF(INDIRECT(CELL("address",A7599))&lt;&gt;"", _xlfn.XLOOKUP(LEFT(INDIRECT(CELL("address",A7599)), 3),_FSAData!$B:$B,_FSAData!$D:$D,""), "")</f>
        <v/>
      </c>
      <c r="D7599" t="str">
        <f t="shared" ca="1" si="236"/>
        <v/>
      </c>
      <c r="F7599" t="str" cm="1">
        <f t="array" aca="1" ref="F7599" ca="1">TRIM(UPPER(LEFT(INDIRECT("'Postal Code-FSA Input'!"&amp;CELL("address",B7606)), 3)))</f>
        <v/>
      </c>
      <c r="G7599" t="str" cm="1">
        <f t="array" aca="1" ref="G7599" ca="1">IF(INDIRECT(CELL("address",F7599))&lt;&gt;"", _xlfn.XLOOKUP(INDIRECT(CELL("address",F7599)),_FSAData!$B:$B,_FSAData!$C:$C, ""),"")</f>
        <v/>
      </c>
      <c r="H7599" t="str" cm="1">
        <f t="array" aca="1" ref="H7599" ca="1">IF(INDIRECT(CELL("address",F7599))&lt;&gt;"", _xlfn.XLOOKUP(LEFT(INDIRECT(CELL("address",F7599)), 3),_FSAData!$B:$B,_FSAData!$D:$D,""), "")</f>
        <v/>
      </c>
      <c r="I7599" t="str">
        <f t="shared" ca="1" si="237"/>
        <v/>
      </c>
    </row>
    <row r="7600" spans="1:9" x14ac:dyDescent="0.3">
      <c r="A7600" t="str" cm="1">
        <f t="array" aca="1" ref="A7600" ca="1">TRIM(UPPER(LEFT(INDIRECT("'Postal Code-FSA Input'!"&amp;CELL("address",A7607)), 3)))</f>
        <v/>
      </c>
      <c r="B7600" t="str" cm="1">
        <f t="array" aca="1" ref="B7600" ca="1">IF(INDIRECT(CELL("address",A7600))&lt;&gt;"", _xlfn.XLOOKUP(INDIRECT(CELL("address",A7600)),_FSAData!$B:$B,_FSAData!$C:$C, ""),"")</f>
        <v/>
      </c>
      <c r="C7600" t="str" cm="1">
        <f t="array" aca="1" ref="C7600" ca="1">IF(INDIRECT(CELL("address",A7600))&lt;&gt;"", _xlfn.XLOOKUP(LEFT(INDIRECT(CELL("address",A7600)), 3),_FSAData!$B:$B,_FSAData!$D:$D,""), "")</f>
        <v/>
      </c>
      <c r="D7600" t="str">
        <f t="shared" ca="1" si="236"/>
        <v/>
      </c>
      <c r="F7600" t="str" cm="1">
        <f t="array" aca="1" ref="F7600" ca="1">TRIM(UPPER(LEFT(INDIRECT("'Postal Code-FSA Input'!"&amp;CELL("address",B7607)), 3)))</f>
        <v/>
      </c>
      <c r="G7600" t="str" cm="1">
        <f t="array" aca="1" ref="G7600" ca="1">IF(INDIRECT(CELL("address",F7600))&lt;&gt;"", _xlfn.XLOOKUP(INDIRECT(CELL("address",F7600)),_FSAData!$B:$B,_FSAData!$C:$C, ""),"")</f>
        <v/>
      </c>
      <c r="H7600" t="str" cm="1">
        <f t="array" aca="1" ref="H7600" ca="1">IF(INDIRECT(CELL("address",F7600))&lt;&gt;"", _xlfn.XLOOKUP(LEFT(INDIRECT(CELL("address",F7600)), 3),_FSAData!$B:$B,_FSAData!$D:$D,""), "")</f>
        <v/>
      </c>
      <c r="I7600" t="str">
        <f t="shared" ca="1" si="237"/>
        <v/>
      </c>
    </row>
    <row r="7601" spans="1:9" x14ac:dyDescent="0.3">
      <c r="A7601" t="str" cm="1">
        <f t="array" aca="1" ref="A7601" ca="1">TRIM(UPPER(LEFT(INDIRECT("'Postal Code-FSA Input'!"&amp;CELL("address",A7608)), 3)))</f>
        <v/>
      </c>
      <c r="B7601" t="str" cm="1">
        <f t="array" aca="1" ref="B7601" ca="1">IF(INDIRECT(CELL("address",A7601))&lt;&gt;"", _xlfn.XLOOKUP(INDIRECT(CELL("address",A7601)),_FSAData!$B:$B,_FSAData!$C:$C, ""),"")</f>
        <v/>
      </c>
      <c r="C7601" t="str" cm="1">
        <f t="array" aca="1" ref="C7601" ca="1">IF(INDIRECT(CELL("address",A7601))&lt;&gt;"", _xlfn.XLOOKUP(LEFT(INDIRECT(CELL("address",A7601)), 3),_FSAData!$B:$B,_FSAData!$D:$D,""), "")</f>
        <v/>
      </c>
      <c r="D7601" t="str">
        <f t="shared" ca="1" si="236"/>
        <v/>
      </c>
      <c r="F7601" t="str" cm="1">
        <f t="array" aca="1" ref="F7601" ca="1">TRIM(UPPER(LEFT(INDIRECT("'Postal Code-FSA Input'!"&amp;CELL("address",B7608)), 3)))</f>
        <v/>
      </c>
      <c r="G7601" t="str" cm="1">
        <f t="array" aca="1" ref="G7601" ca="1">IF(INDIRECT(CELL("address",F7601))&lt;&gt;"", _xlfn.XLOOKUP(INDIRECT(CELL("address",F7601)),_FSAData!$B:$B,_FSAData!$C:$C, ""),"")</f>
        <v/>
      </c>
      <c r="H7601" t="str" cm="1">
        <f t="array" aca="1" ref="H7601" ca="1">IF(INDIRECT(CELL("address",F7601))&lt;&gt;"", _xlfn.XLOOKUP(LEFT(INDIRECT(CELL("address",F7601)), 3),_FSAData!$B:$B,_FSAData!$D:$D,""), "")</f>
        <v/>
      </c>
      <c r="I7601" t="str">
        <f t="shared" ca="1" si="237"/>
        <v/>
      </c>
    </row>
    <row r="7602" spans="1:9" x14ac:dyDescent="0.3">
      <c r="A7602" t="str" cm="1">
        <f t="array" aca="1" ref="A7602" ca="1">TRIM(UPPER(LEFT(INDIRECT("'Postal Code-FSA Input'!"&amp;CELL("address",A7609)), 3)))</f>
        <v/>
      </c>
      <c r="B7602" t="str" cm="1">
        <f t="array" aca="1" ref="B7602" ca="1">IF(INDIRECT(CELL("address",A7602))&lt;&gt;"", _xlfn.XLOOKUP(INDIRECT(CELL("address",A7602)),_FSAData!$B:$B,_FSAData!$C:$C, ""),"")</f>
        <v/>
      </c>
      <c r="C7602" t="str" cm="1">
        <f t="array" aca="1" ref="C7602" ca="1">IF(INDIRECT(CELL("address",A7602))&lt;&gt;"", _xlfn.XLOOKUP(LEFT(INDIRECT(CELL("address",A7602)), 3),_FSAData!$B:$B,_FSAData!$D:$D,""), "")</f>
        <v/>
      </c>
      <c r="D7602" t="str">
        <f t="shared" ca="1" si="236"/>
        <v/>
      </c>
      <c r="F7602" t="str" cm="1">
        <f t="array" aca="1" ref="F7602" ca="1">TRIM(UPPER(LEFT(INDIRECT("'Postal Code-FSA Input'!"&amp;CELL("address",B7609)), 3)))</f>
        <v/>
      </c>
      <c r="G7602" t="str" cm="1">
        <f t="array" aca="1" ref="G7602" ca="1">IF(INDIRECT(CELL("address",F7602))&lt;&gt;"", _xlfn.XLOOKUP(INDIRECT(CELL("address",F7602)),_FSAData!$B:$B,_FSAData!$C:$C, ""),"")</f>
        <v/>
      </c>
      <c r="H7602" t="str" cm="1">
        <f t="array" aca="1" ref="H7602" ca="1">IF(INDIRECT(CELL("address",F7602))&lt;&gt;"", _xlfn.XLOOKUP(LEFT(INDIRECT(CELL("address",F7602)), 3),_FSAData!$B:$B,_FSAData!$D:$D,""), "")</f>
        <v/>
      </c>
      <c r="I7602" t="str">
        <f t="shared" ca="1" si="237"/>
        <v/>
      </c>
    </row>
    <row r="7603" spans="1:9" x14ac:dyDescent="0.3">
      <c r="A7603" t="str" cm="1">
        <f t="array" aca="1" ref="A7603" ca="1">TRIM(UPPER(LEFT(INDIRECT("'Postal Code-FSA Input'!"&amp;CELL("address",A7610)), 3)))</f>
        <v/>
      </c>
      <c r="B7603" t="str" cm="1">
        <f t="array" aca="1" ref="B7603" ca="1">IF(INDIRECT(CELL("address",A7603))&lt;&gt;"", _xlfn.XLOOKUP(INDIRECT(CELL("address",A7603)),_FSAData!$B:$B,_FSAData!$C:$C, ""),"")</f>
        <v/>
      </c>
      <c r="C7603" t="str" cm="1">
        <f t="array" aca="1" ref="C7603" ca="1">IF(INDIRECT(CELL("address",A7603))&lt;&gt;"", _xlfn.XLOOKUP(LEFT(INDIRECT(CELL("address",A7603)), 3),_FSAData!$B:$B,_FSAData!$D:$D,""), "")</f>
        <v/>
      </c>
      <c r="D7603" t="str">
        <f t="shared" ca="1" si="236"/>
        <v/>
      </c>
      <c r="F7603" t="str" cm="1">
        <f t="array" aca="1" ref="F7603" ca="1">TRIM(UPPER(LEFT(INDIRECT("'Postal Code-FSA Input'!"&amp;CELL("address",B7610)), 3)))</f>
        <v/>
      </c>
      <c r="G7603" t="str" cm="1">
        <f t="array" aca="1" ref="G7603" ca="1">IF(INDIRECT(CELL("address",F7603))&lt;&gt;"", _xlfn.XLOOKUP(INDIRECT(CELL("address",F7603)),_FSAData!$B:$B,_FSAData!$C:$C, ""),"")</f>
        <v/>
      </c>
      <c r="H7603" t="str" cm="1">
        <f t="array" aca="1" ref="H7603" ca="1">IF(INDIRECT(CELL("address",F7603))&lt;&gt;"", _xlfn.XLOOKUP(LEFT(INDIRECT(CELL("address",F7603)), 3),_FSAData!$B:$B,_FSAData!$D:$D,""), "")</f>
        <v/>
      </c>
      <c r="I7603" t="str">
        <f t="shared" ca="1" si="237"/>
        <v/>
      </c>
    </row>
    <row r="7604" spans="1:9" x14ac:dyDescent="0.3">
      <c r="A7604" t="str" cm="1">
        <f t="array" aca="1" ref="A7604" ca="1">TRIM(UPPER(LEFT(INDIRECT("'Postal Code-FSA Input'!"&amp;CELL("address",A7611)), 3)))</f>
        <v/>
      </c>
      <c r="B7604" t="str" cm="1">
        <f t="array" aca="1" ref="B7604" ca="1">IF(INDIRECT(CELL("address",A7604))&lt;&gt;"", _xlfn.XLOOKUP(INDIRECT(CELL("address",A7604)),_FSAData!$B:$B,_FSAData!$C:$C, ""),"")</f>
        <v/>
      </c>
      <c r="C7604" t="str" cm="1">
        <f t="array" aca="1" ref="C7604" ca="1">IF(INDIRECT(CELL("address",A7604))&lt;&gt;"", _xlfn.XLOOKUP(LEFT(INDIRECT(CELL("address",A7604)), 3),_FSAData!$B:$B,_FSAData!$D:$D,""), "")</f>
        <v/>
      </c>
      <c r="D7604" t="str">
        <f t="shared" ca="1" si="236"/>
        <v/>
      </c>
      <c r="F7604" t="str" cm="1">
        <f t="array" aca="1" ref="F7604" ca="1">TRIM(UPPER(LEFT(INDIRECT("'Postal Code-FSA Input'!"&amp;CELL("address",B7611)), 3)))</f>
        <v/>
      </c>
      <c r="G7604" t="str" cm="1">
        <f t="array" aca="1" ref="G7604" ca="1">IF(INDIRECT(CELL("address",F7604))&lt;&gt;"", _xlfn.XLOOKUP(INDIRECT(CELL("address",F7604)),_FSAData!$B:$B,_FSAData!$C:$C, ""),"")</f>
        <v/>
      </c>
      <c r="H7604" t="str" cm="1">
        <f t="array" aca="1" ref="H7604" ca="1">IF(INDIRECT(CELL("address",F7604))&lt;&gt;"", _xlfn.XLOOKUP(LEFT(INDIRECT(CELL("address",F7604)), 3),_FSAData!$B:$B,_FSAData!$D:$D,""), "")</f>
        <v/>
      </c>
      <c r="I7604" t="str">
        <f t="shared" ca="1" si="237"/>
        <v/>
      </c>
    </row>
    <row r="7605" spans="1:9" x14ac:dyDescent="0.3">
      <c r="A7605" t="str" cm="1">
        <f t="array" aca="1" ref="A7605" ca="1">TRIM(UPPER(LEFT(INDIRECT("'Postal Code-FSA Input'!"&amp;CELL("address",A7612)), 3)))</f>
        <v/>
      </c>
      <c r="B7605" t="str" cm="1">
        <f t="array" aca="1" ref="B7605" ca="1">IF(INDIRECT(CELL("address",A7605))&lt;&gt;"", _xlfn.XLOOKUP(INDIRECT(CELL("address",A7605)),_FSAData!$B:$B,_FSAData!$C:$C, ""),"")</f>
        <v/>
      </c>
      <c r="C7605" t="str" cm="1">
        <f t="array" aca="1" ref="C7605" ca="1">IF(INDIRECT(CELL("address",A7605))&lt;&gt;"", _xlfn.XLOOKUP(LEFT(INDIRECT(CELL("address",A7605)), 3),_FSAData!$B:$B,_FSAData!$D:$D,""), "")</f>
        <v/>
      </c>
      <c r="D7605" t="str">
        <f t="shared" ca="1" si="236"/>
        <v/>
      </c>
      <c r="F7605" t="str" cm="1">
        <f t="array" aca="1" ref="F7605" ca="1">TRIM(UPPER(LEFT(INDIRECT("'Postal Code-FSA Input'!"&amp;CELL("address",B7612)), 3)))</f>
        <v/>
      </c>
      <c r="G7605" t="str" cm="1">
        <f t="array" aca="1" ref="G7605" ca="1">IF(INDIRECT(CELL("address",F7605))&lt;&gt;"", _xlfn.XLOOKUP(INDIRECT(CELL("address",F7605)),_FSAData!$B:$B,_FSAData!$C:$C, ""),"")</f>
        <v/>
      </c>
      <c r="H7605" t="str" cm="1">
        <f t="array" aca="1" ref="H7605" ca="1">IF(INDIRECT(CELL("address",F7605))&lt;&gt;"", _xlfn.XLOOKUP(LEFT(INDIRECT(CELL("address",F7605)), 3),_FSAData!$B:$B,_FSAData!$D:$D,""), "")</f>
        <v/>
      </c>
      <c r="I7605" t="str">
        <f t="shared" ca="1" si="237"/>
        <v/>
      </c>
    </row>
    <row r="7606" spans="1:9" x14ac:dyDescent="0.3">
      <c r="A7606" t="str" cm="1">
        <f t="array" aca="1" ref="A7606" ca="1">TRIM(UPPER(LEFT(INDIRECT("'Postal Code-FSA Input'!"&amp;CELL("address",A7613)), 3)))</f>
        <v/>
      </c>
      <c r="B7606" t="str" cm="1">
        <f t="array" aca="1" ref="B7606" ca="1">IF(INDIRECT(CELL("address",A7606))&lt;&gt;"", _xlfn.XLOOKUP(INDIRECT(CELL("address",A7606)),_FSAData!$B:$B,_FSAData!$C:$C, ""),"")</f>
        <v/>
      </c>
      <c r="C7606" t="str" cm="1">
        <f t="array" aca="1" ref="C7606" ca="1">IF(INDIRECT(CELL("address",A7606))&lt;&gt;"", _xlfn.XLOOKUP(LEFT(INDIRECT(CELL("address",A7606)), 3),_FSAData!$B:$B,_FSAData!$D:$D,""), "")</f>
        <v/>
      </c>
      <c r="D7606" t="str">
        <f t="shared" ca="1" si="236"/>
        <v/>
      </c>
      <c r="F7606" t="str" cm="1">
        <f t="array" aca="1" ref="F7606" ca="1">TRIM(UPPER(LEFT(INDIRECT("'Postal Code-FSA Input'!"&amp;CELL("address",B7613)), 3)))</f>
        <v/>
      </c>
      <c r="G7606" t="str" cm="1">
        <f t="array" aca="1" ref="G7606" ca="1">IF(INDIRECT(CELL("address",F7606))&lt;&gt;"", _xlfn.XLOOKUP(INDIRECT(CELL("address",F7606)),_FSAData!$B:$B,_FSAData!$C:$C, ""),"")</f>
        <v/>
      </c>
      <c r="H7606" t="str" cm="1">
        <f t="array" aca="1" ref="H7606" ca="1">IF(INDIRECT(CELL("address",F7606))&lt;&gt;"", _xlfn.XLOOKUP(LEFT(INDIRECT(CELL("address",F7606)), 3),_FSAData!$B:$B,_FSAData!$D:$D,""), "")</f>
        <v/>
      </c>
      <c r="I7606" t="str">
        <f t="shared" ca="1" si="237"/>
        <v/>
      </c>
    </row>
    <row r="7607" spans="1:9" x14ac:dyDescent="0.3">
      <c r="A7607" t="str" cm="1">
        <f t="array" aca="1" ref="A7607" ca="1">TRIM(UPPER(LEFT(INDIRECT("'Postal Code-FSA Input'!"&amp;CELL("address",A7614)), 3)))</f>
        <v/>
      </c>
      <c r="B7607" t="str" cm="1">
        <f t="array" aca="1" ref="B7607" ca="1">IF(INDIRECT(CELL("address",A7607))&lt;&gt;"", _xlfn.XLOOKUP(INDIRECT(CELL("address",A7607)),_FSAData!$B:$B,_FSAData!$C:$C, ""),"")</f>
        <v/>
      </c>
      <c r="C7607" t="str" cm="1">
        <f t="array" aca="1" ref="C7607" ca="1">IF(INDIRECT(CELL("address",A7607))&lt;&gt;"", _xlfn.XLOOKUP(LEFT(INDIRECT(CELL("address",A7607)), 3),_FSAData!$B:$B,_FSAData!$D:$D,""), "")</f>
        <v/>
      </c>
      <c r="D7607" t="str">
        <f t="shared" ca="1" si="236"/>
        <v/>
      </c>
      <c r="F7607" t="str" cm="1">
        <f t="array" aca="1" ref="F7607" ca="1">TRIM(UPPER(LEFT(INDIRECT("'Postal Code-FSA Input'!"&amp;CELL("address",B7614)), 3)))</f>
        <v/>
      </c>
      <c r="G7607" t="str" cm="1">
        <f t="array" aca="1" ref="G7607" ca="1">IF(INDIRECT(CELL("address",F7607))&lt;&gt;"", _xlfn.XLOOKUP(INDIRECT(CELL("address",F7607)),_FSAData!$B:$B,_FSAData!$C:$C, ""),"")</f>
        <v/>
      </c>
      <c r="H7607" t="str" cm="1">
        <f t="array" aca="1" ref="H7607" ca="1">IF(INDIRECT(CELL("address",F7607))&lt;&gt;"", _xlfn.XLOOKUP(LEFT(INDIRECT(CELL("address",F7607)), 3),_FSAData!$B:$B,_FSAData!$D:$D,""), "")</f>
        <v/>
      </c>
      <c r="I7607" t="str">
        <f t="shared" ca="1" si="237"/>
        <v/>
      </c>
    </row>
    <row r="7608" spans="1:9" x14ac:dyDescent="0.3">
      <c r="A7608" t="str" cm="1">
        <f t="array" aca="1" ref="A7608" ca="1">TRIM(UPPER(LEFT(INDIRECT("'Postal Code-FSA Input'!"&amp;CELL("address",A7615)), 3)))</f>
        <v/>
      </c>
      <c r="B7608" t="str" cm="1">
        <f t="array" aca="1" ref="B7608" ca="1">IF(INDIRECT(CELL("address",A7608))&lt;&gt;"", _xlfn.XLOOKUP(INDIRECT(CELL("address",A7608)),_FSAData!$B:$B,_FSAData!$C:$C, ""),"")</f>
        <v/>
      </c>
      <c r="C7608" t="str" cm="1">
        <f t="array" aca="1" ref="C7608" ca="1">IF(INDIRECT(CELL("address",A7608))&lt;&gt;"", _xlfn.XLOOKUP(LEFT(INDIRECT(CELL("address",A7608)), 3),_FSAData!$B:$B,_FSAData!$D:$D,""), "")</f>
        <v/>
      </c>
      <c r="D7608" t="str">
        <f t="shared" ca="1" si="236"/>
        <v/>
      </c>
      <c r="F7608" t="str" cm="1">
        <f t="array" aca="1" ref="F7608" ca="1">TRIM(UPPER(LEFT(INDIRECT("'Postal Code-FSA Input'!"&amp;CELL("address",B7615)), 3)))</f>
        <v/>
      </c>
      <c r="G7608" t="str" cm="1">
        <f t="array" aca="1" ref="G7608" ca="1">IF(INDIRECT(CELL("address",F7608))&lt;&gt;"", _xlfn.XLOOKUP(INDIRECT(CELL("address",F7608)),_FSAData!$B:$B,_FSAData!$C:$C, ""),"")</f>
        <v/>
      </c>
      <c r="H7608" t="str" cm="1">
        <f t="array" aca="1" ref="H7608" ca="1">IF(INDIRECT(CELL("address",F7608))&lt;&gt;"", _xlfn.XLOOKUP(LEFT(INDIRECT(CELL("address",F7608)), 3),_FSAData!$B:$B,_FSAData!$D:$D,""), "")</f>
        <v/>
      </c>
      <c r="I7608" t="str">
        <f t="shared" ca="1" si="237"/>
        <v/>
      </c>
    </row>
    <row r="7609" spans="1:9" x14ac:dyDescent="0.3">
      <c r="A7609" t="str" cm="1">
        <f t="array" aca="1" ref="A7609" ca="1">TRIM(UPPER(LEFT(INDIRECT("'Postal Code-FSA Input'!"&amp;CELL("address",A7616)), 3)))</f>
        <v/>
      </c>
      <c r="B7609" t="str" cm="1">
        <f t="array" aca="1" ref="B7609" ca="1">IF(INDIRECT(CELL("address",A7609))&lt;&gt;"", _xlfn.XLOOKUP(INDIRECT(CELL("address",A7609)),_FSAData!$B:$B,_FSAData!$C:$C, ""),"")</f>
        <v/>
      </c>
      <c r="C7609" t="str" cm="1">
        <f t="array" aca="1" ref="C7609" ca="1">IF(INDIRECT(CELL("address",A7609))&lt;&gt;"", _xlfn.XLOOKUP(LEFT(INDIRECT(CELL("address",A7609)), 3),_FSAData!$B:$B,_FSAData!$D:$D,""), "")</f>
        <v/>
      </c>
      <c r="D7609" t="str">
        <f t="shared" ca="1" si="236"/>
        <v/>
      </c>
      <c r="F7609" t="str" cm="1">
        <f t="array" aca="1" ref="F7609" ca="1">TRIM(UPPER(LEFT(INDIRECT("'Postal Code-FSA Input'!"&amp;CELL("address",B7616)), 3)))</f>
        <v/>
      </c>
      <c r="G7609" t="str" cm="1">
        <f t="array" aca="1" ref="G7609" ca="1">IF(INDIRECT(CELL("address",F7609))&lt;&gt;"", _xlfn.XLOOKUP(INDIRECT(CELL("address",F7609)),_FSAData!$B:$B,_FSAData!$C:$C, ""),"")</f>
        <v/>
      </c>
      <c r="H7609" t="str" cm="1">
        <f t="array" aca="1" ref="H7609" ca="1">IF(INDIRECT(CELL("address",F7609))&lt;&gt;"", _xlfn.XLOOKUP(LEFT(INDIRECT(CELL("address",F7609)), 3),_FSAData!$B:$B,_FSAData!$D:$D,""), "")</f>
        <v/>
      </c>
      <c r="I7609" t="str">
        <f t="shared" ca="1" si="237"/>
        <v/>
      </c>
    </row>
    <row r="7610" spans="1:9" x14ac:dyDescent="0.3">
      <c r="A7610" t="str" cm="1">
        <f t="array" aca="1" ref="A7610" ca="1">TRIM(UPPER(LEFT(INDIRECT("'Postal Code-FSA Input'!"&amp;CELL("address",A7617)), 3)))</f>
        <v/>
      </c>
      <c r="B7610" t="str" cm="1">
        <f t="array" aca="1" ref="B7610" ca="1">IF(INDIRECT(CELL("address",A7610))&lt;&gt;"", _xlfn.XLOOKUP(INDIRECT(CELL("address",A7610)),_FSAData!$B:$B,_FSAData!$C:$C, ""),"")</f>
        <v/>
      </c>
      <c r="C7610" t="str" cm="1">
        <f t="array" aca="1" ref="C7610" ca="1">IF(INDIRECT(CELL("address",A7610))&lt;&gt;"", _xlfn.XLOOKUP(LEFT(INDIRECT(CELL("address",A7610)), 3),_FSAData!$B:$B,_FSAData!$D:$D,""), "")</f>
        <v/>
      </c>
      <c r="D7610" t="str">
        <f t="shared" ca="1" si="236"/>
        <v/>
      </c>
      <c r="F7610" t="str" cm="1">
        <f t="array" aca="1" ref="F7610" ca="1">TRIM(UPPER(LEFT(INDIRECT("'Postal Code-FSA Input'!"&amp;CELL("address",B7617)), 3)))</f>
        <v/>
      </c>
      <c r="G7610" t="str" cm="1">
        <f t="array" aca="1" ref="G7610" ca="1">IF(INDIRECT(CELL("address",F7610))&lt;&gt;"", _xlfn.XLOOKUP(INDIRECT(CELL("address",F7610)),_FSAData!$B:$B,_FSAData!$C:$C, ""),"")</f>
        <v/>
      </c>
      <c r="H7610" t="str" cm="1">
        <f t="array" aca="1" ref="H7610" ca="1">IF(INDIRECT(CELL("address",F7610))&lt;&gt;"", _xlfn.XLOOKUP(LEFT(INDIRECT(CELL("address",F7610)), 3),_FSAData!$B:$B,_FSAData!$D:$D,""), "")</f>
        <v/>
      </c>
      <c r="I7610" t="str">
        <f t="shared" ca="1" si="237"/>
        <v/>
      </c>
    </row>
    <row r="7611" spans="1:9" x14ac:dyDescent="0.3">
      <c r="A7611" t="str" cm="1">
        <f t="array" aca="1" ref="A7611" ca="1">TRIM(UPPER(LEFT(INDIRECT("'Postal Code-FSA Input'!"&amp;CELL("address",A7618)), 3)))</f>
        <v/>
      </c>
      <c r="B7611" t="str" cm="1">
        <f t="array" aca="1" ref="B7611" ca="1">IF(INDIRECT(CELL("address",A7611))&lt;&gt;"", _xlfn.XLOOKUP(INDIRECT(CELL("address",A7611)),_FSAData!$B:$B,_FSAData!$C:$C, ""),"")</f>
        <v/>
      </c>
      <c r="C7611" t="str" cm="1">
        <f t="array" aca="1" ref="C7611" ca="1">IF(INDIRECT(CELL("address",A7611))&lt;&gt;"", _xlfn.XLOOKUP(LEFT(INDIRECT(CELL("address",A7611)), 3),_FSAData!$B:$B,_FSAData!$D:$D,""), "")</f>
        <v/>
      </c>
      <c r="D7611" t="str">
        <f t="shared" ca="1" si="236"/>
        <v/>
      </c>
      <c r="F7611" t="str" cm="1">
        <f t="array" aca="1" ref="F7611" ca="1">TRIM(UPPER(LEFT(INDIRECT("'Postal Code-FSA Input'!"&amp;CELL("address",B7618)), 3)))</f>
        <v/>
      </c>
      <c r="G7611" t="str" cm="1">
        <f t="array" aca="1" ref="G7611" ca="1">IF(INDIRECT(CELL("address",F7611))&lt;&gt;"", _xlfn.XLOOKUP(INDIRECT(CELL("address",F7611)),_FSAData!$B:$B,_FSAData!$C:$C, ""),"")</f>
        <v/>
      </c>
      <c r="H7611" t="str" cm="1">
        <f t="array" aca="1" ref="H7611" ca="1">IF(INDIRECT(CELL("address",F7611))&lt;&gt;"", _xlfn.XLOOKUP(LEFT(INDIRECT(CELL("address",F7611)), 3),_FSAData!$B:$B,_FSAData!$D:$D,""), "")</f>
        <v/>
      </c>
      <c r="I7611" t="str">
        <f t="shared" ca="1" si="237"/>
        <v/>
      </c>
    </row>
    <row r="7612" spans="1:9" x14ac:dyDescent="0.3">
      <c r="A7612" t="str" cm="1">
        <f t="array" aca="1" ref="A7612" ca="1">TRIM(UPPER(LEFT(INDIRECT("'Postal Code-FSA Input'!"&amp;CELL("address",A7619)), 3)))</f>
        <v/>
      </c>
      <c r="B7612" t="str" cm="1">
        <f t="array" aca="1" ref="B7612" ca="1">IF(INDIRECT(CELL("address",A7612))&lt;&gt;"", _xlfn.XLOOKUP(INDIRECT(CELL("address",A7612)),_FSAData!$B:$B,_FSAData!$C:$C, ""),"")</f>
        <v/>
      </c>
      <c r="C7612" t="str" cm="1">
        <f t="array" aca="1" ref="C7612" ca="1">IF(INDIRECT(CELL("address",A7612))&lt;&gt;"", _xlfn.XLOOKUP(LEFT(INDIRECT(CELL("address",A7612)), 3),_FSAData!$B:$B,_FSAData!$D:$D,""), "")</f>
        <v/>
      </c>
      <c r="D7612" t="str">
        <f t="shared" ca="1" si="236"/>
        <v/>
      </c>
      <c r="F7612" t="str" cm="1">
        <f t="array" aca="1" ref="F7612" ca="1">TRIM(UPPER(LEFT(INDIRECT("'Postal Code-FSA Input'!"&amp;CELL("address",B7619)), 3)))</f>
        <v/>
      </c>
      <c r="G7612" t="str" cm="1">
        <f t="array" aca="1" ref="G7612" ca="1">IF(INDIRECT(CELL("address",F7612))&lt;&gt;"", _xlfn.XLOOKUP(INDIRECT(CELL("address",F7612)),_FSAData!$B:$B,_FSAData!$C:$C, ""),"")</f>
        <v/>
      </c>
      <c r="H7612" t="str" cm="1">
        <f t="array" aca="1" ref="H7612" ca="1">IF(INDIRECT(CELL("address",F7612))&lt;&gt;"", _xlfn.XLOOKUP(LEFT(INDIRECT(CELL("address",F7612)), 3),_FSAData!$B:$B,_FSAData!$D:$D,""), "")</f>
        <v/>
      </c>
      <c r="I7612" t="str">
        <f t="shared" ca="1" si="237"/>
        <v/>
      </c>
    </row>
    <row r="7613" spans="1:9" x14ac:dyDescent="0.3">
      <c r="A7613" t="str" cm="1">
        <f t="array" aca="1" ref="A7613" ca="1">TRIM(UPPER(LEFT(INDIRECT("'Postal Code-FSA Input'!"&amp;CELL("address",A7620)), 3)))</f>
        <v/>
      </c>
      <c r="B7613" t="str" cm="1">
        <f t="array" aca="1" ref="B7613" ca="1">IF(INDIRECT(CELL("address",A7613))&lt;&gt;"", _xlfn.XLOOKUP(INDIRECT(CELL("address",A7613)),_FSAData!$B:$B,_FSAData!$C:$C, ""),"")</f>
        <v/>
      </c>
      <c r="C7613" t="str" cm="1">
        <f t="array" aca="1" ref="C7613" ca="1">IF(INDIRECT(CELL("address",A7613))&lt;&gt;"", _xlfn.XLOOKUP(LEFT(INDIRECT(CELL("address",A7613)), 3),_FSAData!$B:$B,_FSAData!$D:$D,""), "")</f>
        <v/>
      </c>
      <c r="D7613" t="str">
        <f t="shared" ca="1" si="236"/>
        <v/>
      </c>
      <c r="F7613" t="str" cm="1">
        <f t="array" aca="1" ref="F7613" ca="1">TRIM(UPPER(LEFT(INDIRECT("'Postal Code-FSA Input'!"&amp;CELL("address",B7620)), 3)))</f>
        <v/>
      </c>
      <c r="G7613" t="str" cm="1">
        <f t="array" aca="1" ref="G7613" ca="1">IF(INDIRECT(CELL("address",F7613))&lt;&gt;"", _xlfn.XLOOKUP(INDIRECT(CELL("address",F7613)),_FSAData!$B:$B,_FSAData!$C:$C, ""),"")</f>
        <v/>
      </c>
      <c r="H7613" t="str" cm="1">
        <f t="array" aca="1" ref="H7613" ca="1">IF(INDIRECT(CELL("address",F7613))&lt;&gt;"", _xlfn.XLOOKUP(LEFT(INDIRECT(CELL("address",F7613)), 3),_FSAData!$B:$B,_FSAData!$D:$D,""), "")</f>
        <v/>
      </c>
      <c r="I7613" t="str">
        <f t="shared" ca="1" si="237"/>
        <v/>
      </c>
    </row>
    <row r="7614" spans="1:9" x14ac:dyDescent="0.3">
      <c r="A7614" t="str" cm="1">
        <f t="array" aca="1" ref="A7614" ca="1">TRIM(UPPER(LEFT(INDIRECT("'Postal Code-FSA Input'!"&amp;CELL("address",A7621)), 3)))</f>
        <v/>
      </c>
      <c r="B7614" t="str" cm="1">
        <f t="array" aca="1" ref="B7614" ca="1">IF(INDIRECT(CELL("address",A7614))&lt;&gt;"", _xlfn.XLOOKUP(INDIRECT(CELL("address",A7614)),_FSAData!$B:$B,_FSAData!$C:$C, ""),"")</f>
        <v/>
      </c>
      <c r="C7614" t="str" cm="1">
        <f t="array" aca="1" ref="C7614" ca="1">IF(INDIRECT(CELL("address",A7614))&lt;&gt;"", _xlfn.XLOOKUP(LEFT(INDIRECT(CELL("address",A7614)), 3),_FSAData!$B:$B,_FSAData!$D:$D,""), "")</f>
        <v/>
      </c>
      <c r="D7614" t="str">
        <f t="shared" ca="1" si="236"/>
        <v/>
      </c>
      <c r="F7614" t="str" cm="1">
        <f t="array" aca="1" ref="F7614" ca="1">TRIM(UPPER(LEFT(INDIRECT("'Postal Code-FSA Input'!"&amp;CELL("address",B7621)), 3)))</f>
        <v/>
      </c>
      <c r="G7614" t="str" cm="1">
        <f t="array" aca="1" ref="G7614" ca="1">IF(INDIRECT(CELL("address",F7614))&lt;&gt;"", _xlfn.XLOOKUP(INDIRECT(CELL("address",F7614)),_FSAData!$B:$B,_FSAData!$C:$C, ""),"")</f>
        <v/>
      </c>
      <c r="H7614" t="str" cm="1">
        <f t="array" aca="1" ref="H7614" ca="1">IF(INDIRECT(CELL("address",F7614))&lt;&gt;"", _xlfn.XLOOKUP(LEFT(INDIRECT(CELL("address",F7614)), 3),_FSAData!$B:$B,_FSAData!$D:$D,""), "")</f>
        <v/>
      </c>
      <c r="I7614" t="str">
        <f t="shared" ca="1" si="237"/>
        <v/>
      </c>
    </row>
    <row r="7615" spans="1:9" x14ac:dyDescent="0.3">
      <c r="A7615" t="str" cm="1">
        <f t="array" aca="1" ref="A7615" ca="1">TRIM(UPPER(LEFT(INDIRECT("'Postal Code-FSA Input'!"&amp;CELL("address",A7622)), 3)))</f>
        <v/>
      </c>
      <c r="B7615" t="str" cm="1">
        <f t="array" aca="1" ref="B7615" ca="1">IF(INDIRECT(CELL("address",A7615))&lt;&gt;"", _xlfn.XLOOKUP(INDIRECT(CELL("address",A7615)),_FSAData!$B:$B,_FSAData!$C:$C, ""),"")</f>
        <v/>
      </c>
      <c r="C7615" t="str" cm="1">
        <f t="array" aca="1" ref="C7615" ca="1">IF(INDIRECT(CELL("address",A7615))&lt;&gt;"", _xlfn.XLOOKUP(LEFT(INDIRECT(CELL("address",A7615)), 3),_FSAData!$B:$B,_FSAData!$D:$D,""), "")</f>
        <v/>
      </c>
      <c r="D7615" t="str">
        <f t="shared" ca="1" si="236"/>
        <v/>
      </c>
      <c r="F7615" t="str" cm="1">
        <f t="array" aca="1" ref="F7615" ca="1">TRIM(UPPER(LEFT(INDIRECT("'Postal Code-FSA Input'!"&amp;CELL("address",B7622)), 3)))</f>
        <v/>
      </c>
      <c r="G7615" t="str" cm="1">
        <f t="array" aca="1" ref="G7615" ca="1">IF(INDIRECT(CELL("address",F7615))&lt;&gt;"", _xlfn.XLOOKUP(INDIRECT(CELL("address",F7615)),_FSAData!$B:$B,_FSAData!$C:$C, ""),"")</f>
        <v/>
      </c>
      <c r="H7615" t="str" cm="1">
        <f t="array" aca="1" ref="H7615" ca="1">IF(INDIRECT(CELL("address",F7615))&lt;&gt;"", _xlfn.XLOOKUP(LEFT(INDIRECT(CELL("address",F7615)), 3),_FSAData!$B:$B,_FSAData!$D:$D,""), "")</f>
        <v/>
      </c>
      <c r="I7615" t="str">
        <f t="shared" ca="1" si="237"/>
        <v/>
      </c>
    </row>
    <row r="7616" spans="1:9" x14ac:dyDescent="0.3">
      <c r="A7616" t="str" cm="1">
        <f t="array" aca="1" ref="A7616" ca="1">TRIM(UPPER(LEFT(INDIRECT("'Postal Code-FSA Input'!"&amp;CELL("address",A7623)), 3)))</f>
        <v/>
      </c>
      <c r="B7616" t="str" cm="1">
        <f t="array" aca="1" ref="B7616" ca="1">IF(INDIRECT(CELL("address",A7616))&lt;&gt;"", _xlfn.XLOOKUP(INDIRECT(CELL("address",A7616)),_FSAData!$B:$B,_FSAData!$C:$C, ""),"")</f>
        <v/>
      </c>
      <c r="C7616" t="str" cm="1">
        <f t="array" aca="1" ref="C7616" ca="1">IF(INDIRECT(CELL("address",A7616))&lt;&gt;"", _xlfn.XLOOKUP(LEFT(INDIRECT(CELL("address",A7616)), 3),_FSAData!$B:$B,_FSAData!$D:$D,""), "")</f>
        <v/>
      </c>
      <c r="D7616" t="str">
        <f t="shared" ca="1" si="236"/>
        <v/>
      </c>
      <c r="F7616" t="str" cm="1">
        <f t="array" aca="1" ref="F7616" ca="1">TRIM(UPPER(LEFT(INDIRECT("'Postal Code-FSA Input'!"&amp;CELL("address",B7623)), 3)))</f>
        <v/>
      </c>
      <c r="G7616" t="str" cm="1">
        <f t="array" aca="1" ref="G7616" ca="1">IF(INDIRECT(CELL("address",F7616))&lt;&gt;"", _xlfn.XLOOKUP(INDIRECT(CELL("address",F7616)),_FSAData!$B:$B,_FSAData!$C:$C, ""),"")</f>
        <v/>
      </c>
      <c r="H7616" t="str" cm="1">
        <f t="array" aca="1" ref="H7616" ca="1">IF(INDIRECT(CELL("address",F7616))&lt;&gt;"", _xlfn.XLOOKUP(LEFT(INDIRECT(CELL("address",F7616)), 3),_FSAData!$B:$B,_FSAData!$D:$D,""), "")</f>
        <v/>
      </c>
      <c r="I7616" t="str">
        <f t="shared" ca="1" si="237"/>
        <v/>
      </c>
    </row>
    <row r="7617" spans="1:9" x14ac:dyDescent="0.3">
      <c r="A7617" t="str" cm="1">
        <f t="array" aca="1" ref="A7617" ca="1">TRIM(UPPER(LEFT(INDIRECT("'Postal Code-FSA Input'!"&amp;CELL("address",A7624)), 3)))</f>
        <v/>
      </c>
      <c r="B7617" t="str" cm="1">
        <f t="array" aca="1" ref="B7617" ca="1">IF(INDIRECT(CELL("address",A7617))&lt;&gt;"", _xlfn.XLOOKUP(INDIRECT(CELL("address",A7617)),_FSAData!$B:$B,_FSAData!$C:$C, ""),"")</f>
        <v/>
      </c>
      <c r="C7617" t="str" cm="1">
        <f t="array" aca="1" ref="C7617" ca="1">IF(INDIRECT(CELL("address",A7617))&lt;&gt;"", _xlfn.XLOOKUP(LEFT(INDIRECT(CELL("address",A7617)), 3),_FSAData!$B:$B,_FSAData!$D:$D,""), "")</f>
        <v/>
      </c>
      <c r="D7617" t="str">
        <f t="shared" ca="1" si="236"/>
        <v/>
      </c>
      <c r="F7617" t="str" cm="1">
        <f t="array" aca="1" ref="F7617" ca="1">TRIM(UPPER(LEFT(INDIRECT("'Postal Code-FSA Input'!"&amp;CELL("address",B7624)), 3)))</f>
        <v/>
      </c>
      <c r="G7617" t="str" cm="1">
        <f t="array" aca="1" ref="G7617" ca="1">IF(INDIRECT(CELL("address",F7617))&lt;&gt;"", _xlfn.XLOOKUP(INDIRECT(CELL("address",F7617)),_FSAData!$B:$B,_FSAData!$C:$C, ""),"")</f>
        <v/>
      </c>
      <c r="H7617" t="str" cm="1">
        <f t="array" aca="1" ref="H7617" ca="1">IF(INDIRECT(CELL("address",F7617))&lt;&gt;"", _xlfn.XLOOKUP(LEFT(INDIRECT(CELL("address",F7617)), 3),_FSAData!$B:$B,_FSAData!$D:$D,""), "")</f>
        <v/>
      </c>
      <c r="I7617" t="str">
        <f t="shared" ca="1" si="237"/>
        <v/>
      </c>
    </row>
    <row r="7618" spans="1:9" x14ac:dyDescent="0.3">
      <c r="A7618" t="str" cm="1">
        <f t="array" aca="1" ref="A7618" ca="1">TRIM(UPPER(LEFT(INDIRECT("'Postal Code-FSA Input'!"&amp;CELL("address",A7625)), 3)))</f>
        <v/>
      </c>
      <c r="B7618" t="str" cm="1">
        <f t="array" aca="1" ref="B7618" ca="1">IF(INDIRECT(CELL("address",A7618))&lt;&gt;"", _xlfn.XLOOKUP(INDIRECT(CELL("address",A7618)),_FSAData!$B:$B,_FSAData!$C:$C, ""),"")</f>
        <v/>
      </c>
      <c r="C7618" t="str" cm="1">
        <f t="array" aca="1" ref="C7618" ca="1">IF(INDIRECT(CELL("address",A7618))&lt;&gt;"", _xlfn.XLOOKUP(LEFT(INDIRECT(CELL("address",A7618)), 3),_FSAData!$B:$B,_FSAData!$D:$D,""), "")</f>
        <v/>
      </c>
      <c r="D7618" t="str">
        <f t="shared" ca="1" si="236"/>
        <v/>
      </c>
      <c r="F7618" t="str" cm="1">
        <f t="array" aca="1" ref="F7618" ca="1">TRIM(UPPER(LEFT(INDIRECT("'Postal Code-FSA Input'!"&amp;CELL("address",B7625)), 3)))</f>
        <v/>
      </c>
      <c r="G7618" t="str" cm="1">
        <f t="array" aca="1" ref="G7618" ca="1">IF(INDIRECT(CELL("address",F7618))&lt;&gt;"", _xlfn.XLOOKUP(INDIRECT(CELL("address",F7618)),_FSAData!$B:$B,_FSAData!$C:$C, ""),"")</f>
        <v/>
      </c>
      <c r="H7618" t="str" cm="1">
        <f t="array" aca="1" ref="H7618" ca="1">IF(INDIRECT(CELL("address",F7618))&lt;&gt;"", _xlfn.XLOOKUP(LEFT(INDIRECT(CELL("address",F7618)), 3),_FSAData!$B:$B,_FSAData!$D:$D,""), "")</f>
        <v/>
      </c>
      <c r="I7618" t="str">
        <f t="shared" ca="1" si="237"/>
        <v/>
      </c>
    </row>
    <row r="7619" spans="1:9" x14ac:dyDescent="0.3">
      <c r="A7619" t="str" cm="1">
        <f t="array" aca="1" ref="A7619" ca="1">TRIM(UPPER(LEFT(INDIRECT("'Postal Code-FSA Input'!"&amp;CELL("address",A7626)), 3)))</f>
        <v/>
      </c>
      <c r="B7619" t="str" cm="1">
        <f t="array" aca="1" ref="B7619" ca="1">IF(INDIRECT(CELL("address",A7619))&lt;&gt;"", _xlfn.XLOOKUP(INDIRECT(CELL("address",A7619)),_FSAData!$B:$B,_FSAData!$C:$C, ""),"")</f>
        <v/>
      </c>
      <c r="C7619" t="str" cm="1">
        <f t="array" aca="1" ref="C7619" ca="1">IF(INDIRECT(CELL("address",A7619))&lt;&gt;"", _xlfn.XLOOKUP(LEFT(INDIRECT(CELL("address",A7619)), 3),_FSAData!$B:$B,_FSAData!$D:$D,""), "")</f>
        <v/>
      </c>
      <c r="D7619" t="str">
        <f t="shared" ca="1" si="236"/>
        <v/>
      </c>
      <c r="F7619" t="str" cm="1">
        <f t="array" aca="1" ref="F7619" ca="1">TRIM(UPPER(LEFT(INDIRECT("'Postal Code-FSA Input'!"&amp;CELL("address",B7626)), 3)))</f>
        <v/>
      </c>
      <c r="G7619" t="str" cm="1">
        <f t="array" aca="1" ref="G7619" ca="1">IF(INDIRECT(CELL("address",F7619))&lt;&gt;"", _xlfn.XLOOKUP(INDIRECT(CELL("address",F7619)),_FSAData!$B:$B,_FSAData!$C:$C, ""),"")</f>
        <v/>
      </c>
      <c r="H7619" t="str" cm="1">
        <f t="array" aca="1" ref="H7619" ca="1">IF(INDIRECT(CELL("address",F7619))&lt;&gt;"", _xlfn.XLOOKUP(LEFT(INDIRECT(CELL("address",F7619)), 3),_FSAData!$B:$B,_FSAData!$D:$D,""), "")</f>
        <v/>
      </c>
      <c r="I7619" t="str">
        <f t="shared" ca="1" si="237"/>
        <v/>
      </c>
    </row>
    <row r="7620" spans="1:9" x14ac:dyDescent="0.3">
      <c r="A7620" t="str" cm="1">
        <f t="array" aca="1" ref="A7620" ca="1">TRIM(UPPER(LEFT(INDIRECT("'Postal Code-FSA Input'!"&amp;CELL("address",A7627)), 3)))</f>
        <v/>
      </c>
      <c r="B7620" t="str" cm="1">
        <f t="array" aca="1" ref="B7620" ca="1">IF(INDIRECT(CELL("address",A7620))&lt;&gt;"", _xlfn.XLOOKUP(INDIRECT(CELL("address",A7620)),_FSAData!$B:$B,_FSAData!$C:$C, ""),"")</f>
        <v/>
      </c>
      <c r="C7620" t="str" cm="1">
        <f t="array" aca="1" ref="C7620" ca="1">IF(INDIRECT(CELL("address",A7620))&lt;&gt;"", _xlfn.XLOOKUP(LEFT(INDIRECT(CELL("address",A7620)), 3),_FSAData!$B:$B,_FSAData!$D:$D,""), "")</f>
        <v/>
      </c>
      <c r="D7620" t="str">
        <f t="shared" ca="1" si="236"/>
        <v/>
      </c>
      <c r="F7620" t="str" cm="1">
        <f t="array" aca="1" ref="F7620" ca="1">TRIM(UPPER(LEFT(INDIRECT("'Postal Code-FSA Input'!"&amp;CELL("address",B7627)), 3)))</f>
        <v/>
      </c>
      <c r="G7620" t="str" cm="1">
        <f t="array" aca="1" ref="G7620" ca="1">IF(INDIRECT(CELL("address",F7620))&lt;&gt;"", _xlfn.XLOOKUP(INDIRECT(CELL("address",F7620)),_FSAData!$B:$B,_FSAData!$C:$C, ""),"")</f>
        <v/>
      </c>
      <c r="H7620" t="str" cm="1">
        <f t="array" aca="1" ref="H7620" ca="1">IF(INDIRECT(CELL("address",F7620))&lt;&gt;"", _xlfn.XLOOKUP(LEFT(INDIRECT(CELL("address",F7620)), 3),_FSAData!$B:$B,_FSAData!$D:$D,""), "")</f>
        <v/>
      </c>
      <c r="I7620" t="str">
        <f t="shared" ca="1" si="237"/>
        <v/>
      </c>
    </row>
    <row r="7621" spans="1:9" x14ac:dyDescent="0.3">
      <c r="A7621" t="str" cm="1">
        <f t="array" aca="1" ref="A7621" ca="1">TRIM(UPPER(LEFT(INDIRECT("'Postal Code-FSA Input'!"&amp;CELL("address",A7628)), 3)))</f>
        <v/>
      </c>
      <c r="B7621" t="str" cm="1">
        <f t="array" aca="1" ref="B7621" ca="1">IF(INDIRECT(CELL("address",A7621))&lt;&gt;"", _xlfn.XLOOKUP(INDIRECT(CELL("address",A7621)),_FSAData!$B:$B,_FSAData!$C:$C, ""),"")</f>
        <v/>
      </c>
      <c r="C7621" t="str" cm="1">
        <f t="array" aca="1" ref="C7621" ca="1">IF(INDIRECT(CELL("address",A7621))&lt;&gt;"", _xlfn.XLOOKUP(LEFT(INDIRECT(CELL("address",A7621)), 3),_FSAData!$B:$B,_FSAData!$D:$D,""), "")</f>
        <v/>
      </c>
      <c r="D7621" t="str">
        <f t="shared" ca="1" si="236"/>
        <v/>
      </c>
      <c r="F7621" t="str" cm="1">
        <f t="array" aca="1" ref="F7621" ca="1">TRIM(UPPER(LEFT(INDIRECT("'Postal Code-FSA Input'!"&amp;CELL("address",B7628)), 3)))</f>
        <v/>
      </c>
      <c r="G7621" t="str" cm="1">
        <f t="array" aca="1" ref="G7621" ca="1">IF(INDIRECT(CELL("address",F7621))&lt;&gt;"", _xlfn.XLOOKUP(INDIRECT(CELL("address",F7621)),_FSAData!$B:$B,_FSAData!$C:$C, ""),"")</f>
        <v/>
      </c>
      <c r="H7621" t="str" cm="1">
        <f t="array" aca="1" ref="H7621" ca="1">IF(INDIRECT(CELL("address",F7621))&lt;&gt;"", _xlfn.XLOOKUP(LEFT(INDIRECT(CELL("address",F7621)), 3),_FSAData!$B:$B,_FSAData!$D:$D,""), "")</f>
        <v/>
      </c>
      <c r="I7621" t="str">
        <f t="shared" ca="1" si="237"/>
        <v/>
      </c>
    </row>
    <row r="7622" spans="1:9" x14ac:dyDescent="0.3">
      <c r="A7622" t="str" cm="1">
        <f t="array" aca="1" ref="A7622" ca="1">TRIM(UPPER(LEFT(INDIRECT("'Postal Code-FSA Input'!"&amp;CELL("address",A7629)), 3)))</f>
        <v/>
      </c>
      <c r="B7622" t="str" cm="1">
        <f t="array" aca="1" ref="B7622" ca="1">IF(INDIRECT(CELL("address",A7622))&lt;&gt;"", _xlfn.XLOOKUP(INDIRECT(CELL("address",A7622)),_FSAData!$B:$B,_FSAData!$C:$C, ""),"")</f>
        <v/>
      </c>
      <c r="C7622" t="str" cm="1">
        <f t="array" aca="1" ref="C7622" ca="1">IF(INDIRECT(CELL("address",A7622))&lt;&gt;"", _xlfn.XLOOKUP(LEFT(INDIRECT(CELL("address",A7622)), 3),_FSAData!$B:$B,_FSAData!$D:$D,""), "")</f>
        <v/>
      </c>
      <c r="D7622" t="str">
        <f t="shared" ref="D7622:D7685" ca="1" si="238">IF(B7622&lt;&gt;"",ACOS(COS(RADIANS(90-$B$2)) * COS(RADIANS(90-B7622)) + SIN(RADIANS(90-$B$2)) * SIN(RADIANS(90-B7622)) * COS(RADIANS($C$2-C7622))) * 6371,"")</f>
        <v/>
      </c>
      <c r="F7622" t="str" cm="1">
        <f t="array" aca="1" ref="F7622" ca="1">TRIM(UPPER(LEFT(INDIRECT("'Postal Code-FSA Input'!"&amp;CELL("address",B7629)), 3)))</f>
        <v/>
      </c>
      <c r="G7622" t="str" cm="1">
        <f t="array" aca="1" ref="G7622" ca="1">IF(INDIRECT(CELL("address",F7622))&lt;&gt;"", _xlfn.XLOOKUP(INDIRECT(CELL("address",F7622)),_FSAData!$B:$B,_FSAData!$C:$C, ""),"")</f>
        <v/>
      </c>
      <c r="H7622" t="str" cm="1">
        <f t="array" aca="1" ref="H7622" ca="1">IF(INDIRECT(CELL("address",F7622))&lt;&gt;"", _xlfn.XLOOKUP(LEFT(INDIRECT(CELL("address",F7622)), 3),_FSAData!$B:$B,_FSAData!$D:$D,""), "")</f>
        <v/>
      </c>
      <c r="I7622" t="str">
        <f t="shared" ref="I7622:I7685" ca="1" si="239">IF(G7622&lt;&gt;"",ACOS(COS(RADIANS(90-$B$2)) * COS(RADIANS(90-G7622)) + SIN(RADIANS(90-$B$2)) * SIN(RADIANS(90-G7622)) * COS(RADIANS($C$2-H7622))) * 6371,"")</f>
        <v/>
      </c>
    </row>
    <row r="7623" spans="1:9" x14ac:dyDescent="0.3">
      <c r="A7623" t="str" cm="1">
        <f t="array" aca="1" ref="A7623" ca="1">TRIM(UPPER(LEFT(INDIRECT("'Postal Code-FSA Input'!"&amp;CELL("address",A7630)), 3)))</f>
        <v/>
      </c>
      <c r="B7623" t="str" cm="1">
        <f t="array" aca="1" ref="B7623" ca="1">IF(INDIRECT(CELL("address",A7623))&lt;&gt;"", _xlfn.XLOOKUP(INDIRECT(CELL("address",A7623)),_FSAData!$B:$B,_FSAData!$C:$C, ""),"")</f>
        <v/>
      </c>
      <c r="C7623" t="str" cm="1">
        <f t="array" aca="1" ref="C7623" ca="1">IF(INDIRECT(CELL("address",A7623))&lt;&gt;"", _xlfn.XLOOKUP(LEFT(INDIRECT(CELL("address",A7623)), 3),_FSAData!$B:$B,_FSAData!$D:$D,""), "")</f>
        <v/>
      </c>
      <c r="D7623" t="str">
        <f t="shared" ca="1" si="238"/>
        <v/>
      </c>
      <c r="F7623" t="str" cm="1">
        <f t="array" aca="1" ref="F7623" ca="1">TRIM(UPPER(LEFT(INDIRECT("'Postal Code-FSA Input'!"&amp;CELL("address",B7630)), 3)))</f>
        <v/>
      </c>
      <c r="G7623" t="str" cm="1">
        <f t="array" aca="1" ref="G7623" ca="1">IF(INDIRECT(CELL("address",F7623))&lt;&gt;"", _xlfn.XLOOKUP(INDIRECT(CELL("address",F7623)),_FSAData!$B:$B,_FSAData!$C:$C, ""),"")</f>
        <v/>
      </c>
      <c r="H7623" t="str" cm="1">
        <f t="array" aca="1" ref="H7623" ca="1">IF(INDIRECT(CELL("address",F7623))&lt;&gt;"", _xlfn.XLOOKUP(LEFT(INDIRECT(CELL("address",F7623)), 3),_FSAData!$B:$B,_FSAData!$D:$D,""), "")</f>
        <v/>
      </c>
      <c r="I7623" t="str">
        <f t="shared" ca="1" si="239"/>
        <v/>
      </c>
    </row>
    <row r="7624" spans="1:9" x14ac:dyDescent="0.3">
      <c r="A7624" t="str" cm="1">
        <f t="array" aca="1" ref="A7624" ca="1">TRIM(UPPER(LEFT(INDIRECT("'Postal Code-FSA Input'!"&amp;CELL("address",A7631)), 3)))</f>
        <v/>
      </c>
      <c r="B7624" t="str" cm="1">
        <f t="array" aca="1" ref="B7624" ca="1">IF(INDIRECT(CELL("address",A7624))&lt;&gt;"", _xlfn.XLOOKUP(INDIRECT(CELL("address",A7624)),_FSAData!$B:$B,_FSAData!$C:$C, ""),"")</f>
        <v/>
      </c>
      <c r="C7624" t="str" cm="1">
        <f t="array" aca="1" ref="C7624" ca="1">IF(INDIRECT(CELL("address",A7624))&lt;&gt;"", _xlfn.XLOOKUP(LEFT(INDIRECT(CELL("address",A7624)), 3),_FSAData!$B:$B,_FSAData!$D:$D,""), "")</f>
        <v/>
      </c>
      <c r="D7624" t="str">
        <f t="shared" ca="1" si="238"/>
        <v/>
      </c>
      <c r="F7624" t="str" cm="1">
        <f t="array" aca="1" ref="F7624" ca="1">TRIM(UPPER(LEFT(INDIRECT("'Postal Code-FSA Input'!"&amp;CELL("address",B7631)), 3)))</f>
        <v/>
      </c>
      <c r="G7624" t="str" cm="1">
        <f t="array" aca="1" ref="G7624" ca="1">IF(INDIRECT(CELL("address",F7624))&lt;&gt;"", _xlfn.XLOOKUP(INDIRECT(CELL("address",F7624)),_FSAData!$B:$B,_FSAData!$C:$C, ""),"")</f>
        <v/>
      </c>
      <c r="H7624" t="str" cm="1">
        <f t="array" aca="1" ref="H7624" ca="1">IF(INDIRECT(CELL("address",F7624))&lt;&gt;"", _xlfn.XLOOKUP(LEFT(INDIRECT(CELL("address",F7624)), 3),_FSAData!$B:$B,_FSAData!$D:$D,""), "")</f>
        <v/>
      </c>
      <c r="I7624" t="str">
        <f t="shared" ca="1" si="239"/>
        <v/>
      </c>
    </row>
    <row r="7625" spans="1:9" x14ac:dyDescent="0.3">
      <c r="A7625" t="str" cm="1">
        <f t="array" aca="1" ref="A7625" ca="1">TRIM(UPPER(LEFT(INDIRECT("'Postal Code-FSA Input'!"&amp;CELL("address",A7632)), 3)))</f>
        <v/>
      </c>
      <c r="B7625" t="str" cm="1">
        <f t="array" aca="1" ref="B7625" ca="1">IF(INDIRECT(CELL("address",A7625))&lt;&gt;"", _xlfn.XLOOKUP(INDIRECT(CELL("address",A7625)),_FSAData!$B:$B,_FSAData!$C:$C, ""),"")</f>
        <v/>
      </c>
      <c r="C7625" t="str" cm="1">
        <f t="array" aca="1" ref="C7625" ca="1">IF(INDIRECT(CELL("address",A7625))&lt;&gt;"", _xlfn.XLOOKUP(LEFT(INDIRECT(CELL("address",A7625)), 3),_FSAData!$B:$B,_FSAData!$D:$D,""), "")</f>
        <v/>
      </c>
      <c r="D7625" t="str">
        <f t="shared" ca="1" si="238"/>
        <v/>
      </c>
      <c r="F7625" t="str" cm="1">
        <f t="array" aca="1" ref="F7625" ca="1">TRIM(UPPER(LEFT(INDIRECT("'Postal Code-FSA Input'!"&amp;CELL("address",B7632)), 3)))</f>
        <v/>
      </c>
      <c r="G7625" t="str" cm="1">
        <f t="array" aca="1" ref="G7625" ca="1">IF(INDIRECT(CELL("address",F7625))&lt;&gt;"", _xlfn.XLOOKUP(INDIRECT(CELL("address",F7625)),_FSAData!$B:$B,_FSAData!$C:$C, ""),"")</f>
        <v/>
      </c>
      <c r="H7625" t="str" cm="1">
        <f t="array" aca="1" ref="H7625" ca="1">IF(INDIRECT(CELL("address",F7625))&lt;&gt;"", _xlfn.XLOOKUP(LEFT(INDIRECT(CELL("address",F7625)), 3),_FSAData!$B:$B,_FSAData!$D:$D,""), "")</f>
        <v/>
      </c>
      <c r="I7625" t="str">
        <f t="shared" ca="1" si="239"/>
        <v/>
      </c>
    </row>
    <row r="7626" spans="1:9" x14ac:dyDescent="0.3">
      <c r="A7626" t="str" cm="1">
        <f t="array" aca="1" ref="A7626" ca="1">TRIM(UPPER(LEFT(INDIRECT("'Postal Code-FSA Input'!"&amp;CELL("address",A7633)), 3)))</f>
        <v/>
      </c>
      <c r="B7626" t="str" cm="1">
        <f t="array" aca="1" ref="B7626" ca="1">IF(INDIRECT(CELL("address",A7626))&lt;&gt;"", _xlfn.XLOOKUP(INDIRECT(CELL("address",A7626)),_FSAData!$B:$B,_FSAData!$C:$C, ""),"")</f>
        <v/>
      </c>
      <c r="C7626" t="str" cm="1">
        <f t="array" aca="1" ref="C7626" ca="1">IF(INDIRECT(CELL("address",A7626))&lt;&gt;"", _xlfn.XLOOKUP(LEFT(INDIRECT(CELL("address",A7626)), 3),_FSAData!$B:$B,_FSAData!$D:$D,""), "")</f>
        <v/>
      </c>
      <c r="D7626" t="str">
        <f t="shared" ca="1" si="238"/>
        <v/>
      </c>
      <c r="F7626" t="str" cm="1">
        <f t="array" aca="1" ref="F7626" ca="1">TRIM(UPPER(LEFT(INDIRECT("'Postal Code-FSA Input'!"&amp;CELL("address",B7633)), 3)))</f>
        <v/>
      </c>
      <c r="G7626" t="str" cm="1">
        <f t="array" aca="1" ref="G7626" ca="1">IF(INDIRECT(CELL("address",F7626))&lt;&gt;"", _xlfn.XLOOKUP(INDIRECT(CELL("address",F7626)),_FSAData!$B:$B,_FSAData!$C:$C, ""),"")</f>
        <v/>
      </c>
      <c r="H7626" t="str" cm="1">
        <f t="array" aca="1" ref="H7626" ca="1">IF(INDIRECT(CELL("address",F7626))&lt;&gt;"", _xlfn.XLOOKUP(LEFT(INDIRECT(CELL("address",F7626)), 3),_FSAData!$B:$B,_FSAData!$D:$D,""), "")</f>
        <v/>
      </c>
      <c r="I7626" t="str">
        <f t="shared" ca="1" si="239"/>
        <v/>
      </c>
    </row>
    <row r="7627" spans="1:9" x14ac:dyDescent="0.3">
      <c r="A7627" t="str" cm="1">
        <f t="array" aca="1" ref="A7627" ca="1">TRIM(UPPER(LEFT(INDIRECT("'Postal Code-FSA Input'!"&amp;CELL("address",A7634)), 3)))</f>
        <v/>
      </c>
      <c r="B7627" t="str" cm="1">
        <f t="array" aca="1" ref="B7627" ca="1">IF(INDIRECT(CELL("address",A7627))&lt;&gt;"", _xlfn.XLOOKUP(INDIRECT(CELL("address",A7627)),_FSAData!$B:$B,_FSAData!$C:$C, ""),"")</f>
        <v/>
      </c>
      <c r="C7627" t="str" cm="1">
        <f t="array" aca="1" ref="C7627" ca="1">IF(INDIRECT(CELL("address",A7627))&lt;&gt;"", _xlfn.XLOOKUP(LEFT(INDIRECT(CELL("address",A7627)), 3),_FSAData!$B:$B,_FSAData!$D:$D,""), "")</f>
        <v/>
      </c>
      <c r="D7627" t="str">
        <f t="shared" ca="1" si="238"/>
        <v/>
      </c>
      <c r="F7627" t="str" cm="1">
        <f t="array" aca="1" ref="F7627" ca="1">TRIM(UPPER(LEFT(INDIRECT("'Postal Code-FSA Input'!"&amp;CELL("address",B7634)), 3)))</f>
        <v/>
      </c>
      <c r="G7627" t="str" cm="1">
        <f t="array" aca="1" ref="G7627" ca="1">IF(INDIRECT(CELL("address",F7627))&lt;&gt;"", _xlfn.XLOOKUP(INDIRECT(CELL("address",F7627)),_FSAData!$B:$B,_FSAData!$C:$C, ""),"")</f>
        <v/>
      </c>
      <c r="H7627" t="str" cm="1">
        <f t="array" aca="1" ref="H7627" ca="1">IF(INDIRECT(CELL("address",F7627))&lt;&gt;"", _xlfn.XLOOKUP(LEFT(INDIRECT(CELL("address",F7627)), 3),_FSAData!$B:$B,_FSAData!$D:$D,""), "")</f>
        <v/>
      </c>
      <c r="I7627" t="str">
        <f t="shared" ca="1" si="239"/>
        <v/>
      </c>
    </row>
    <row r="7628" spans="1:9" x14ac:dyDescent="0.3">
      <c r="A7628" t="str" cm="1">
        <f t="array" aca="1" ref="A7628" ca="1">TRIM(UPPER(LEFT(INDIRECT("'Postal Code-FSA Input'!"&amp;CELL("address",A7635)), 3)))</f>
        <v/>
      </c>
      <c r="B7628" t="str" cm="1">
        <f t="array" aca="1" ref="B7628" ca="1">IF(INDIRECT(CELL("address",A7628))&lt;&gt;"", _xlfn.XLOOKUP(INDIRECT(CELL("address",A7628)),_FSAData!$B:$B,_FSAData!$C:$C, ""),"")</f>
        <v/>
      </c>
      <c r="C7628" t="str" cm="1">
        <f t="array" aca="1" ref="C7628" ca="1">IF(INDIRECT(CELL("address",A7628))&lt;&gt;"", _xlfn.XLOOKUP(LEFT(INDIRECT(CELL("address",A7628)), 3),_FSAData!$B:$B,_FSAData!$D:$D,""), "")</f>
        <v/>
      </c>
      <c r="D7628" t="str">
        <f t="shared" ca="1" si="238"/>
        <v/>
      </c>
      <c r="F7628" t="str" cm="1">
        <f t="array" aca="1" ref="F7628" ca="1">TRIM(UPPER(LEFT(INDIRECT("'Postal Code-FSA Input'!"&amp;CELL("address",B7635)), 3)))</f>
        <v/>
      </c>
      <c r="G7628" t="str" cm="1">
        <f t="array" aca="1" ref="G7628" ca="1">IF(INDIRECT(CELL("address",F7628))&lt;&gt;"", _xlfn.XLOOKUP(INDIRECT(CELL("address",F7628)),_FSAData!$B:$B,_FSAData!$C:$C, ""),"")</f>
        <v/>
      </c>
      <c r="H7628" t="str" cm="1">
        <f t="array" aca="1" ref="H7628" ca="1">IF(INDIRECT(CELL("address",F7628))&lt;&gt;"", _xlfn.XLOOKUP(LEFT(INDIRECT(CELL("address",F7628)), 3),_FSAData!$B:$B,_FSAData!$D:$D,""), "")</f>
        <v/>
      </c>
      <c r="I7628" t="str">
        <f t="shared" ca="1" si="239"/>
        <v/>
      </c>
    </row>
    <row r="7629" spans="1:9" x14ac:dyDescent="0.3">
      <c r="A7629" t="str" cm="1">
        <f t="array" aca="1" ref="A7629" ca="1">TRIM(UPPER(LEFT(INDIRECT("'Postal Code-FSA Input'!"&amp;CELL("address",A7636)), 3)))</f>
        <v/>
      </c>
      <c r="B7629" t="str" cm="1">
        <f t="array" aca="1" ref="B7629" ca="1">IF(INDIRECT(CELL("address",A7629))&lt;&gt;"", _xlfn.XLOOKUP(INDIRECT(CELL("address",A7629)),_FSAData!$B:$B,_FSAData!$C:$C, ""),"")</f>
        <v/>
      </c>
      <c r="C7629" t="str" cm="1">
        <f t="array" aca="1" ref="C7629" ca="1">IF(INDIRECT(CELL("address",A7629))&lt;&gt;"", _xlfn.XLOOKUP(LEFT(INDIRECT(CELL("address",A7629)), 3),_FSAData!$B:$B,_FSAData!$D:$D,""), "")</f>
        <v/>
      </c>
      <c r="D7629" t="str">
        <f t="shared" ca="1" si="238"/>
        <v/>
      </c>
      <c r="F7629" t="str" cm="1">
        <f t="array" aca="1" ref="F7629" ca="1">TRIM(UPPER(LEFT(INDIRECT("'Postal Code-FSA Input'!"&amp;CELL("address",B7636)), 3)))</f>
        <v/>
      </c>
      <c r="G7629" t="str" cm="1">
        <f t="array" aca="1" ref="G7629" ca="1">IF(INDIRECT(CELL("address",F7629))&lt;&gt;"", _xlfn.XLOOKUP(INDIRECT(CELL("address",F7629)),_FSAData!$B:$B,_FSAData!$C:$C, ""),"")</f>
        <v/>
      </c>
      <c r="H7629" t="str" cm="1">
        <f t="array" aca="1" ref="H7629" ca="1">IF(INDIRECT(CELL("address",F7629))&lt;&gt;"", _xlfn.XLOOKUP(LEFT(INDIRECT(CELL("address",F7629)), 3),_FSAData!$B:$B,_FSAData!$D:$D,""), "")</f>
        <v/>
      </c>
      <c r="I7629" t="str">
        <f t="shared" ca="1" si="239"/>
        <v/>
      </c>
    </row>
    <row r="7630" spans="1:9" x14ac:dyDescent="0.3">
      <c r="A7630" t="str" cm="1">
        <f t="array" aca="1" ref="A7630" ca="1">TRIM(UPPER(LEFT(INDIRECT("'Postal Code-FSA Input'!"&amp;CELL("address",A7637)), 3)))</f>
        <v/>
      </c>
      <c r="B7630" t="str" cm="1">
        <f t="array" aca="1" ref="B7630" ca="1">IF(INDIRECT(CELL("address",A7630))&lt;&gt;"", _xlfn.XLOOKUP(INDIRECT(CELL("address",A7630)),_FSAData!$B:$B,_FSAData!$C:$C, ""),"")</f>
        <v/>
      </c>
      <c r="C7630" t="str" cm="1">
        <f t="array" aca="1" ref="C7630" ca="1">IF(INDIRECT(CELL("address",A7630))&lt;&gt;"", _xlfn.XLOOKUP(LEFT(INDIRECT(CELL("address",A7630)), 3),_FSAData!$B:$B,_FSAData!$D:$D,""), "")</f>
        <v/>
      </c>
      <c r="D7630" t="str">
        <f t="shared" ca="1" si="238"/>
        <v/>
      </c>
      <c r="F7630" t="str" cm="1">
        <f t="array" aca="1" ref="F7630" ca="1">TRIM(UPPER(LEFT(INDIRECT("'Postal Code-FSA Input'!"&amp;CELL("address",B7637)), 3)))</f>
        <v/>
      </c>
      <c r="G7630" t="str" cm="1">
        <f t="array" aca="1" ref="G7630" ca="1">IF(INDIRECT(CELL("address",F7630))&lt;&gt;"", _xlfn.XLOOKUP(INDIRECT(CELL("address",F7630)),_FSAData!$B:$B,_FSAData!$C:$C, ""),"")</f>
        <v/>
      </c>
      <c r="H7630" t="str" cm="1">
        <f t="array" aca="1" ref="H7630" ca="1">IF(INDIRECT(CELL("address",F7630))&lt;&gt;"", _xlfn.XLOOKUP(LEFT(INDIRECT(CELL("address",F7630)), 3),_FSAData!$B:$B,_FSAData!$D:$D,""), "")</f>
        <v/>
      </c>
      <c r="I7630" t="str">
        <f t="shared" ca="1" si="239"/>
        <v/>
      </c>
    </row>
    <row r="7631" spans="1:9" x14ac:dyDescent="0.3">
      <c r="A7631" t="str" cm="1">
        <f t="array" aca="1" ref="A7631" ca="1">TRIM(UPPER(LEFT(INDIRECT("'Postal Code-FSA Input'!"&amp;CELL("address",A7638)), 3)))</f>
        <v/>
      </c>
      <c r="B7631" t="str" cm="1">
        <f t="array" aca="1" ref="B7631" ca="1">IF(INDIRECT(CELL("address",A7631))&lt;&gt;"", _xlfn.XLOOKUP(INDIRECT(CELL("address",A7631)),_FSAData!$B:$B,_FSAData!$C:$C, ""),"")</f>
        <v/>
      </c>
      <c r="C7631" t="str" cm="1">
        <f t="array" aca="1" ref="C7631" ca="1">IF(INDIRECT(CELL("address",A7631))&lt;&gt;"", _xlfn.XLOOKUP(LEFT(INDIRECT(CELL("address",A7631)), 3),_FSAData!$B:$B,_FSAData!$D:$D,""), "")</f>
        <v/>
      </c>
      <c r="D7631" t="str">
        <f t="shared" ca="1" si="238"/>
        <v/>
      </c>
      <c r="F7631" t="str" cm="1">
        <f t="array" aca="1" ref="F7631" ca="1">TRIM(UPPER(LEFT(INDIRECT("'Postal Code-FSA Input'!"&amp;CELL("address",B7638)), 3)))</f>
        <v/>
      </c>
      <c r="G7631" t="str" cm="1">
        <f t="array" aca="1" ref="G7631" ca="1">IF(INDIRECT(CELL("address",F7631))&lt;&gt;"", _xlfn.XLOOKUP(INDIRECT(CELL("address",F7631)),_FSAData!$B:$B,_FSAData!$C:$C, ""),"")</f>
        <v/>
      </c>
      <c r="H7631" t="str" cm="1">
        <f t="array" aca="1" ref="H7631" ca="1">IF(INDIRECT(CELL("address",F7631))&lt;&gt;"", _xlfn.XLOOKUP(LEFT(INDIRECT(CELL("address",F7631)), 3),_FSAData!$B:$B,_FSAData!$D:$D,""), "")</f>
        <v/>
      </c>
      <c r="I7631" t="str">
        <f t="shared" ca="1" si="239"/>
        <v/>
      </c>
    </row>
    <row r="7632" spans="1:9" x14ac:dyDescent="0.3">
      <c r="A7632" t="str" cm="1">
        <f t="array" aca="1" ref="A7632" ca="1">TRIM(UPPER(LEFT(INDIRECT("'Postal Code-FSA Input'!"&amp;CELL("address",A7639)), 3)))</f>
        <v/>
      </c>
      <c r="B7632" t="str" cm="1">
        <f t="array" aca="1" ref="B7632" ca="1">IF(INDIRECT(CELL("address",A7632))&lt;&gt;"", _xlfn.XLOOKUP(INDIRECT(CELL("address",A7632)),_FSAData!$B:$B,_FSAData!$C:$C, ""),"")</f>
        <v/>
      </c>
      <c r="C7632" t="str" cm="1">
        <f t="array" aca="1" ref="C7632" ca="1">IF(INDIRECT(CELL("address",A7632))&lt;&gt;"", _xlfn.XLOOKUP(LEFT(INDIRECT(CELL("address",A7632)), 3),_FSAData!$B:$B,_FSAData!$D:$D,""), "")</f>
        <v/>
      </c>
      <c r="D7632" t="str">
        <f t="shared" ca="1" si="238"/>
        <v/>
      </c>
      <c r="F7632" t="str" cm="1">
        <f t="array" aca="1" ref="F7632" ca="1">TRIM(UPPER(LEFT(INDIRECT("'Postal Code-FSA Input'!"&amp;CELL("address",B7639)), 3)))</f>
        <v/>
      </c>
      <c r="G7632" t="str" cm="1">
        <f t="array" aca="1" ref="G7632" ca="1">IF(INDIRECT(CELL("address",F7632))&lt;&gt;"", _xlfn.XLOOKUP(INDIRECT(CELL("address",F7632)),_FSAData!$B:$B,_FSAData!$C:$C, ""),"")</f>
        <v/>
      </c>
      <c r="H7632" t="str" cm="1">
        <f t="array" aca="1" ref="H7632" ca="1">IF(INDIRECT(CELL("address",F7632))&lt;&gt;"", _xlfn.XLOOKUP(LEFT(INDIRECT(CELL("address",F7632)), 3),_FSAData!$B:$B,_FSAData!$D:$D,""), "")</f>
        <v/>
      </c>
      <c r="I7632" t="str">
        <f t="shared" ca="1" si="239"/>
        <v/>
      </c>
    </row>
    <row r="7633" spans="1:9" x14ac:dyDescent="0.3">
      <c r="A7633" t="str" cm="1">
        <f t="array" aca="1" ref="A7633" ca="1">TRIM(UPPER(LEFT(INDIRECT("'Postal Code-FSA Input'!"&amp;CELL("address",A7640)), 3)))</f>
        <v/>
      </c>
      <c r="B7633" t="str" cm="1">
        <f t="array" aca="1" ref="B7633" ca="1">IF(INDIRECT(CELL("address",A7633))&lt;&gt;"", _xlfn.XLOOKUP(INDIRECT(CELL("address",A7633)),_FSAData!$B:$B,_FSAData!$C:$C, ""),"")</f>
        <v/>
      </c>
      <c r="C7633" t="str" cm="1">
        <f t="array" aca="1" ref="C7633" ca="1">IF(INDIRECT(CELL("address",A7633))&lt;&gt;"", _xlfn.XLOOKUP(LEFT(INDIRECT(CELL("address",A7633)), 3),_FSAData!$B:$B,_FSAData!$D:$D,""), "")</f>
        <v/>
      </c>
      <c r="D7633" t="str">
        <f t="shared" ca="1" si="238"/>
        <v/>
      </c>
      <c r="F7633" t="str" cm="1">
        <f t="array" aca="1" ref="F7633" ca="1">TRIM(UPPER(LEFT(INDIRECT("'Postal Code-FSA Input'!"&amp;CELL("address",B7640)), 3)))</f>
        <v/>
      </c>
      <c r="G7633" t="str" cm="1">
        <f t="array" aca="1" ref="G7633" ca="1">IF(INDIRECT(CELL("address",F7633))&lt;&gt;"", _xlfn.XLOOKUP(INDIRECT(CELL("address",F7633)),_FSAData!$B:$B,_FSAData!$C:$C, ""),"")</f>
        <v/>
      </c>
      <c r="H7633" t="str" cm="1">
        <f t="array" aca="1" ref="H7633" ca="1">IF(INDIRECT(CELL("address",F7633))&lt;&gt;"", _xlfn.XLOOKUP(LEFT(INDIRECT(CELL("address",F7633)), 3),_FSAData!$B:$B,_FSAData!$D:$D,""), "")</f>
        <v/>
      </c>
      <c r="I7633" t="str">
        <f t="shared" ca="1" si="239"/>
        <v/>
      </c>
    </row>
    <row r="7634" spans="1:9" x14ac:dyDescent="0.3">
      <c r="A7634" t="str" cm="1">
        <f t="array" aca="1" ref="A7634" ca="1">TRIM(UPPER(LEFT(INDIRECT("'Postal Code-FSA Input'!"&amp;CELL("address",A7641)), 3)))</f>
        <v/>
      </c>
      <c r="B7634" t="str" cm="1">
        <f t="array" aca="1" ref="B7634" ca="1">IF(INDIRECT(CELL("address",A7634))&lt;&gt;"", _xlfn.XLOOKUP(INDIRECT(CELL("address",A7634)),_FSAData!$B:$B,_FSAData!$C:$C, ""),"")</f>
        <v/>
      </c>
      <c r="C7634" t="str" cm="1">
        <f t="array" aca="1" ref="C7634" ca="1">IF(INDIRECT(CELL("address",A7634))&lt;&gt;"", _xlfn.XLOOKUP(LEFT(INDIRECT(CELL("address",A7634)), 3),_FSAData!$B:$B,_FSAData!$D:$D,""), "")</f>
        <v/>
      </c>
      <c r="D7634" t="str">
        <f t="shared" ca="1" si="238"/>
        <v/>
      </c>
      <c r="F7634" t="str" cm="1">
        <f t="array" aca="1" ref="F7634" ca="1">TRIM(UPPER(LEFT(INDIRECT("'Postal Code-FSA Input'!"&amp;CELL("address",B7641)), 3)))</f>
        <v/>
      </c>
      <c r="G7634" t="str" cm="1">
        <f t="array" aca="1" ref="G7634" ca="1">IF(INDIRECT(CELL("address",F7634))&lt;&gt;"", _xlfn.XLOOKUP(INDIRECT(CELL("address",F7634)),_FSAData!$B:$B,_FSAData!$C:$C, ""),"")</f>
        <v/>
      </c>
      <c r="H7634" t="str" cm="1">
        <f t="array" aca="1" ref="H7634" ca="1">IF(INDIRECT(CELL("address",F7634))&lt;&gt;"", _xlfn.XLOOKUP(LEFT(INDIRECT(CELL("address",F7634)), 3),_FSAData!$B:$B,_FSAData!$D:$D,""), "")</f>
        <v/>
      </c>
      <c r="I7634" t="str">
        <f t="shared" ca="1" si="239"/>
        <v/>
      </c>
    </row>
    <row r="7635" spans="1:9" x14ac:dyDescent="0.3">
      <c r="A7635" t="str" cm="1">
        <f t="array" aca="1" ref="A7635" ca="1">TRIM(UPPER(LEFT(INDIRECT("'Postal Code-FSA Input'!"&amp;CELL("address",A7642)), 3)))</f>
        <v/>
      </c>
      <c r="B7635" t="str" cm="1">
        <f t="array" aca="1" ref="B7635" ca="1">IF(INDIRECT(CELL("address",A7635))&lt;&gt;"", _xlfn.XLOOKUP(INDIRECT(CELL("address",A7635)),_FSAData!$B:$B,_FSAData!$C:$C, ""),"")</f>
        <v/>
      </c>
      <c r="C7635" t="str" cm="1">
        <f t="array" aca="1" ref="C7635" ca="1">IF(INDIRECT(CELL("address",A7635))&lt;&gt;"", _xlfn.XLOOKUP(LEFT(INDIRECT(CELL("address",A7635)), 3),_FSAData!$B:$B,_FSAData!$D:$D,""), "")</f>
        <v/>
      </c>
      <c r="D7635" t="str">
        <f t="shared" ca="1" si="238"/>
        <v/>
      </c>
      <c r="F7635" t="str" cm="1">
        <f t="array" aca="1" ref="F7635" ca="1">TRIM(UPPER(LEFT(INDIRECT("'Postal Code-FSA Input'!"&amp;CELL("address",B7642)), 3)))</f>
        <v/>
      </c>
      <c r="G7635" t="str" cm="1">
        <f t="array" aca="1" ref="G7635" ca="1">IF(INDIRECT(CELL("address",F7635))&lt;&gt;"", _xlfn.XLOOKUP(INDIRECT(CELL("address",F7635)),_FSAData!$B:$B,_FSAData!$C:$C, ""),"")</f>
        <v/>
      </c>
      <c r="H7635" t="str" cm="1">
        <f t="array" aca="1" ref="H7635" ca="1">IF(INDIRECT(CELL("address",F7635))&lt;&gt;"", _xlfn.XLOOKUP(LEFT(INDIRECT(CELL("address",F7635)), 3),_FSAData!$B:$B,_FSAData!$D:$D,""), "")</f>
        <v/>
      </c>
      <c r="I7635" t="str">
        <f t="shared" ca="1" si="239"/>
        <v/>
      </c>
    </row>
    <row r="7636" spans="1:9" x14ac:dyDescent="0.3">
      <c r="A7636" t="str" cm="1">
        <f t="array" aca="1" ref="A7636" ca="1">TRIM(UPPER(LEFT(INDIRECT("'Postal Code-FSA Input'!"&amp;CELL("address",A7643)), 3)))</f>
        <v/>
      </c>
      <c r="B7636" t="str" cm="1">
        <f t="array" aca="1" ref="B7636" ca="1">IF(INDIRECT(CELL("address",A7636))&lt;&gt;"", _xlfn.XLOOKUP(INDIRECT(CELL("address",A7636)),_FSAData!$B:$B,_FSAData!$C:$C, ""),"")</f>
        <v/>
      </c>
      <c r="C7636" t="str" cm="1">
        <f t="array" aca="1" ref="C7636" ca="1">IF(INDIRECT(CELL("address",A7636))&lt;&gt;"", _xlfn.XLOOKUP(LEFT(INDIRECT(CELL("address",A7636)), 3),_FSAData!$B:$B,_FSAData!$D:$D,""), "")</f>
        <v/>
      </c>
      <c r="D7636" t="str">
        <f t="shared" ca="1" si="238"/>
        <v/>
      </c>
      <c r="F7636" t="str" cm="1">
        <f t="array" aca="1" ref="F7636" ca="1">TRIM(UPPER(LEFT(INDIRECT("'Postal Code-FSA Input'!"&amp;CELL("address",B7643)), 3)))</f>
        <v/>
      </c>
      <c r="G7636" t="str" cm="1">
        <f t="array" aca="1" ref="G7636" ca="1">IF(INDIRECT(CELL("address",F7636))&lt;&gt;"", _xlfn.XLOOKUP(INDIRECT(CELL("address",F7636)),_FSAData!$B:$B,_FSAData!$C:$C, ""),"")</f>
        <v/>
      </c>
      <c r="H7636" t="str" cm="1">
        <f t="array" aca="1" ref="H7636" ca="1">IF(INDIRECT(CELL("address",F7636))&lt;&gt;"", _xlfn.XLOOKUP(LEFT(INDIRECT(CELL("address",F7636)), 3),_FSAData!$B:$B,_FSAData!$D:$D,""), "")</f>
        <v/>
      </c>
      <c r="I7636" t="str">
        <f t="shared" ca="1" si="239"/>
        <v/>
      </c>
    </row>
    <row r="7637" spans="1:9" x14ac:dyDescent="0.3">
      <c r="A7637" t="str" cm="1">
        <f t="array" aca="1" ref="A7637" ca="1">TRIM(UPPER(LEFT(INDIRECT("'Postal Code-FSA Input'!"&amp;CELL("address",A7644)), 3)))</f>
        <v/>
      </c>
      <c r="B7637" t="str" cm="1">
        <f t="array" aca="1" ref="B7637" ca="1">IF(INDIRECT(CELL("address",A7637))&lt;&gt;"", _xlfn.XLOOKUP(INDIRECT(CELL("address",A7637)),_FSAData!$B:$B,_FSAData!$C:$C, ""),"")</f>
        <v/>
      </c>
      <c r="C7637" t="str" cm="1">
        <f t="array" aca="1" ref="C7637" ca="1">IF(INDIRECT(CELL("address",A7637))&lt;&gt;"", _xlfn.XLOOKUP(LEFT(INDIRECT(CELL("address",A7637)), 3),_FSAData!$B:$B,_FSAData!$D:$D,""), "")</f>
        <v/>
      </c>
      <c r="D7637" t="str">
        <f t="shared" ca="1" si="238"/>
        <v/>
      </c>
      <c r="F7637" t="str" cm="1">
        <f t="array" aca="1" ref="F7637" ca="1">TRIM(UPPER(LEFT(INDIRECT("'Postal Code-FSA Input'!"&amp;CELL("address",B7644)), 3)))</f>
        <v/>
      </c>
      <c r="G7637" t="str" cm="1">
        <f t="array" aca="1" ref="G7637" ca="1">IF(INDIRECT(CELL("address",F7637))&lt;&gt;"", _xlfn.XLOOKUP(INDIRECT(CELL("address",F7637)),_FSAData!$B:$B,_FSAData!$C:$C, ""),"")</f>
        <v/>
      </c>
      <c r="H7637" t="str" cm="1">
        <f t="array" aca="1" ref="H7637" ca="1">IF(INDIRECT(CELL("address",F7637))&lt;&gt;"", _xlfn.XLOOKUP(LEFT(INDIRECT(CELL("address",F7637)), 3),_FSAData!$B:$B,_FSAData!$D:$D,""), "")</f>
        <v/>
      </c>
      <c r="I7637" t="str">
        <f t="shared" ca="1" si="239"/>
        <v/>
      </c>
    </row>
    <row r="7638" spans="1:9" x14ac:dyDescent="0.3">
      <c r="A7638" t="str" cm="1">
        <f t="array" aca="1" ref="A7638" ca="1">TRIM(UPPER(LEFT(INDIRECT("'Postal Code-FSA Input'!"&amp;CELL("address",A7645)), 3)))</f>
        <v/>
      </c>
      <c r="B7638" t="str" cm="1">
        <f t="array" aca="1" ref="B7638" ca="1">IF(INDIRECT(CELL("address",A7638))&lt;&gt;"", _xlfn.XLOOKUP(INDIRECT(CELL("address",A7638)),_FSAData!$B:$B,_FSAData!$C:$C, ""),"")</f>
        <v/>
      </c>
      <c r="C7638" t="str" cm="1">
        <f t="array" aca="1" ref="C7638" ca="1">IF(INDIRECT(CELL("address",A7638))&lt;&gt;"", _xlfn.XLOOKUP(LEFT(INDIRECT(CELL("address",A7638)), 3),_FSAData!$B:$B,_FSAData!$D:$D,""), "")</f>
        <v/>
      </c>
      <c r="D7638" t="str">
        <f t="shared" ca="1" si="238"/>
        <v/>
      </c>
      <c r="F7638" t="str" cm="1">
        <f t="array" aca="1" ref="F7638" ca="1">TRIM(UPPER(LEFT(INDIRECT("'Postal Code-FSA Input'!"&amp;CELL("address",B7645)), 3)))</f>
        <v/>
      </c>
      <c r="G7638" t="str" cm="1">
        <f t="array" aca="1" ref="G7638" ca="1">IF(INDIRECT(CELL("address",F7638))&lt;&gt;"", _xlfn.XLOOKUP(INDIRECT(CELL("address",F7638)),_FSAData!$B:$B,_FSAData!$C:$C, ""),"")</f>
        <v/>
      </c>
      <c r="H7638" t="str" cm="1">
        <f t="array" aca="1" ref="H7638" ca="1">IF(INDIRECT(CELL("address",F7638))&lt;&gt;"", _xlfn.XLOOKUP(LEFT(INDIRECT(CELL("address",F7638)), 3),_FSAData!$B:$B,_FSAData!$D:$D,""), "")</f>
        <v/>
      </c>
      <c r="I7638" t="str">
        <f t="shared" ca="1" si="239"/>
        <v/>
      </c>
    </row>
    <row r="7639" spans="1:9" x14ac:dyDescent="0.3">
      <c r="A7639" t="str" cm="1">
        <f t="array" aca="1" ref="A7639" ca="1">TRIM(UPPER(LEFT(INDIRECT("'Postal Code-FSA Input'!"&amp;CELL("address",A7646)), 3)))</f>
        <v/>
      </c>
      <c r="B7639" t="str" cm="1">
        <f t="array" aca="1" ref="B7639" ca="1">IF(INDIRECT(CELL("address",A7639))&lt;&gt;"", _xlfn.XLOOKUP(INDIRECT(CELL("address",A7639)),_FSAData!$B:$B,_FSAData!$C:$C, ""),"")</f>
        <v/>
      </c>
      <c r="C7639" t="str" cm="1">
        <f t="array" aca="1" ref="C7639" ca="1">IF(INDIRECT(CELL("address",A7639))&lt;&gt;"", _xlfn.XLOOKUP(LEFT(INDIRECT(CELL("address",A7639)), 3),_FSAData!$B:$B,_FSAData!$D:$D,""), "")</f>
        <v/>
      </c>
      <c r="D7639" t="str">
        <f t="shared" ca="1" si="238"/>
        <v/>
      </c>
      <c r="F7639" t="str" cm="1">
        <f t="array" aca="1" ref="F7639" ca="1">TRIM(UPPER(LEFT(INDIRECT("'Postal Code-FSA Input'!"&amp;CELL("address",B7646)), 3)))</f>
        <v/>
      </c>
      <c r="G7639" t="str" cm="1">
        <f t="array" aca="1" ref="G7639" ca="1">IF(INDIRECT(CELL("address",F7639))&lt;&gt;"", _xlfn.XLOOKUP(INDIRECT(CELL("address",F7639)),_FSAData!$B:$B,_FSAData!$C:$C, ""),"")</f>
        <v/>
      </c>
      <c r="H7639" t="str" cm="1">
        <f t="array" aca="1" ref="H7639" ca="1">IF(INDIRECT(CELL("address",F7639))&lt;&gt;"", _xlfn.XLOOKUP(LEFT(INDIRECT(CELL("address",F7639)), 3),_FSAData!$B:$B,_FSAData!$D:$D,""), "")</f>
        <v/>
      </c>
      <c r="I7639" t="str">
        <f t="shared" ca="1" si="239"/>
        <v/>
      </c>
    </row>
    <row r="7640" spans="1:9" x14ac:dyDescent="0.3">
      <c r="A7640" t="str" cm="1">
        <f t="array" aca="1" ref="A7640" ca="1">TRIM(UPPER(LEFT(INDIRECT("'Postal Code-FSA Input'!"&amp;CELL("address",A7647)), 3)))</f>
        <v/>
      </c>
      <c r="B7640" t="str" cm="1">
        <f t="array" aca="1" ref="B7640" ca="1">IF(INDIRECT(CELL("address",A7640))&lt;&gt;"", _xlfn.XLOOKUP(INDIRECT(CELL("address",A7640)),_FSAData!$B:$B,_FSAData!$C:$C, ""),"")</f>
        <v/>
      </c>
      <c r="C7640" t="str" cm="1">
        <f t="array" aca="1" ref="C7640" ca="1">IF(INDIRECT(CELL("address",A7640))&lt;&gt;"", _xlfn.XLOOKUP(LEFT(INDIRECT(CELL("address",A7640)), 3),_FSAData!$B:$B,_FSAData!$D:$D,""), "")</f>
        <v/>
      </c>
      <c r="D7640" t="str">
        <f t="shared" ca="1" si="238"/>
        <v/>
      </c>
      <c r="F7640" t="str" cm="1">
        <f t="array" aca="1" ref="F7640" ca="1">TRIM(UPPER(LEFT(INDIRECT("'Postal Code-FSA Input'!"&amp;CELL("address",B7647)), 3)))</f>
        <v/>
      </c>
      <c r="G7640" t="str" cm="1">
        <f t="array" aca="1" ref="G7640" ca="1">IF(INDIRECT(CELL("address",F7640))&lt;&gt;"", _xlfn.XLOOKUP(INDIRECT(CELL("address",F7640)),_FSAData!$B:$B,_FSAData!$C:$C, ""),"")</f>
        <v/>
      </c>
      <c r="H7640" t="str" cm="1">
        <f t="array" aca="1" ref="H7640" ca="1">IF(INDIRECT(CELL("address",F7640))&lt;&gt;"", _xlfn.XLOOKUP(LEFT(INDIRECT(CELL("address",F7640)), 3),_FSAData!$B:$B,_FSAData!$D:$D,""), "")</f>
        <v/>
      </c>
      <c r="I7640" t="str">
        <f t="shared" ca="1" si="239"/>
        <v/>
      </c>
    </row>
    <row r="7641" spans="1:9" x14ac:dyDescent="0.3">
      <c r="A7641" t="str" cm="1">
        <f t="array" aca="1" ref="A7641" ca="1">TRIM(UPPER(LEFT(INDIRECT("'Postal Code-FSA Input'!"&amp;CELL("address",A7648)), 3)))</f>
        <v/>
      </c>
      <c r="B7641" t="str" cm="1">
        <f t="array" aca="1" ref="B7641" ca="1">IF(INDIRECT(CELL("address",A7641))&lt;&gt;"", _xlfn.XLOOKUP(INDIRECT(CELL("address",A7641)),_FSAData!$B:$B,_FSAData!$C:$C, ""),"")</f>
        <v/>
      </c>
      <c r="C7641" t="str" cm="1">
        <f t="array" aca="1" ref="C7641" ca="1">IF(INDIRECT(CELL("address",A7641))&lt;&gt;"", _xlfn.XLOOKUP(LEFT(INDIRECT(CELL("address",A7641)), 3),_FSAData!$B:$B,_FSAData!$D:$D,""), "")</f>
        <v/>
      </c>
      <c r="D7641" t="str">
        <f t="shared" ca="1" si="238"/>
        <v/>
      </c>
      <c r="F7641" t="str" cm="1">
        <f t="array" aca="1" ref="F7641" ca="1">TRIM(UPPER(LEFT(INDIRECT("'Postal Code-FSA Input'!"&amp;CELL("address",B7648)), 3)))</f>
        <v/>
      </c>
      <c r="G7641" t="str" cm="1">
        <f t="array" aca="1" ref="G7641" ca="1">IF(INDIRECT(CELL("address",F7641))&lt;&gt;"", _xlfn.XLOOKUP(INDIRECT(CELL("address",F7641)),_FSAData!$B:$B,_FSAData!$C:$C, ""),"")</f>
        <v/>
      </c>
      <c r="H7641" t="str" cm="1">
        <f t="array" aca="1" ref="H7641" ca="1">IF(INDIRECT(CELL("address",F7641))&lt;&gt;"", _xlfn.XLOOKUP(LEFT(INDIRECT(CELL("address",F7641)), 3),_FSAData!$B:$B,_FSAData!$D:$D,""), "")</f>
        <v/>
      </c>
      <c r="I7641" t="str">
        <f t="shared" ca="1" si="239"/>
        <v/>
      </c>
    </row>
    <row r="7642" spans="1:9" x14ac:dyDescent="0.3">
      <c r="A7642" t="str" cm="1">
        <f t="array" aca="1" ref="A7642" ca="1">TRIM(UPPER(LEFT(INDIRECT("'Postal Code-FSA Input'!"&amp;CELL("address",A7649)), 3)))</f>
        <v/>
      </c>
      <c r="B7642" t="str" cm="1">
        <f t="array" aca="1" ref="B7642" ca="1">IF(INDIRECT(CELL("address",A7642))&lt;&gt;"", _xlfn.XLOOKUP(INDIRECT(CELL("address",A7642)),_FSAData!$B:$B,_FSAData!$C:$C, ""),"")</f>
        <v/>
      </c>
      <c r="C7642" t="str" cm="1">
        <f t="array" aca="1" ref="C7642" ca="1">IF(INDIRECT(CELL("address",A7642))&lt;&gt;"", _xlfn.XLOOKUP(LEFT(INDIRECT(CELL("address",A7642)), 3),_FSAData!$B:$B,_FSAData!$D:$D,""), "")</f>
        <v/>
      </c>
      <c r="D7642" t="str">
        <f t="shared" ca="1" si="238"/>
        <v/>
      </c>
      <c r="F7642" t="str" cm="1">
        <f t="array" aca="1" ref="F7642" ca="1">TRIM(UPPER(LEFT(INDIRECT("'Postal Code-FSA Input'!"&amp;CELL("address",B7649)), 3)))</f>
        <v/>
      </c>
      <c r="G7642" t="str" cm="1">
        <f t="array" aca="1" ref="G7642" ca="1">IF(INDIRECT(CELL("address",F7642))&lt;&gt;"", _xlfn.XLOOKUP(INDIRECT(CELL("address",F7642)),_FSAData!$B:$B,_FSAData!$C:$C, ""),"")</f>
        <v/>
      </c>
      <c r="H7642" t="str" cm="1">
        <f t="array" aca="1" ref="H7642" ca="1">IF(INDIRECT(CELL("address",F7642))&lt;&gt;"", _xlfn.XLOOKUP(LEFT(INDIRECT(CELL("address",F7642)), 3),_FSAData!$B:$B,_FSAData!$D:$D,""), "")</f>
        <v/>
      </c>
      <c r="I7642" t="str">
        <f t="shared" ca="1" si="239"/>
        <v/>
      </c>
    </row>
    <row r="7643" spans="1:9" x14ac:dyDescent="0.3">
      <c r="A7643" t="str" cm="1">
        <f t="array" aca="1" ref="A7643" ca="1">TRIM(UPPER(LEFT(INDIRECT("'Postal Code-FSA Input'!"&amp;CELL("address",A7650)), 3)))</f>
        <v/>
      </c>
      <c r="B7643" t="str" cm="1">
        <f t="array" aca="1" ref="B7643" ca="1">IF(INDIRECT(CELL("address",A7643))&lt;&gt;"", _xlfn.XLOOKUP(INDIRECT(CELL("address",A7643)),_FSAData!$B:$B,_FSAData!$C:$C, ""),"")</f>
        <v/>
      </c>
      <c r="C7643" t="str" cm="1">
        <f t="array" aca="1" ref="C7643" ca="1">IF(INDIRECT(CELL("address",A7643))&lt;&gt;"", _xlfn.XLOOKUP(LEFT(INDIRECT(CELL("address",A7643)), 3),_FSAData!$B:$B,_FSAData!$D:$D,""), "")</f>
        <v/>
      </c>
      <c r="D7643" t="str">
        <f t="shared" ca="1" si="238"/>
        <v/>
      </c>
      <c r="F7643" t="str" cm="1">
        <f t="array" aca="1" ref="F7643" ca="1">TRIM(UPPER(LEFT(INDIRECT("'Postal Code-FSA Input'!"&amp;CELL("address",B7650)), 3)))</f>
        <v/>
      </c>
      <c r="G7643" t="str" cm="1">
        <f t="array" aca="1" ref="G7643" ca="1">IF(INDIRECT(CELL("address",F7643))&lt;&gt;"", _xlfn.XLOOKUP(INDIRECT(CELL("address",F7643)),_FSAData!$B:$B,_FSAData!$C:$C, ""),"")</f>
        <v/>
      </c>
      <c r="H7643" t="str" cm="1">
        <f t="array" aca="1" ref="H7643" ca="1">IF(INDIRECT(CELL("address",F7643))&lt;&gt;"", _xlfn.XLOOKUP(LEFT(INDIRECT(CELL("address",F7643)), 3),_FSAData!$B:$B,_FSAData!$D:$D,""), "")</f>
        <v/>
      </c>
      <c r="I7643" t="str">
        <f t="shared" ca="1" si="239"/>
        <v/>
      </c>
    </row>
    <row r="7644" spans="1:9" x14ac:dyDescent="0.3">
      <c r="A7644" t="str" cm="1">
        <f t="array" aca="1" ref="A7644" ca="1">TRIM(UPPER(LEFT(INDIRECT("'Postal Code-FSA Input'!"&amp;CELL("address",A7651)), 3)))</f>
        <v/>
      </c>
      <c r="B7644" t="str" cm="1">
        <f t="array" aca="1" ref="B7644" ca="1">IF(INDIRECT(CELL("address",A7644))&lt;&gt;"", _xlfn.XLOOKUP(INDIRECT(CELL("address",A7644)),_FSAData!$B:$B,_FSAData!$C:$C, ""),"")</f>
        <v/>
      </c>
      <c r="C7644" t="str" cm="1">
        <f t="array" aca="1" ref="C7644" ca="1">IF(INDIRECT(CELL("address",A7644))&lt;&gt;"", _xlfn.XLOOKUP(LEFT(INDIRECT(CELL("address",A7644)), 3),_FSAData!$B:$B,_FSAData!$D:$D,""), "")</f>
        <v/>
      </c>
      <c r="D7644" t="str">
        <f t="shared" ca="1" si="238"/>
        <v/>
      </c>
      <c r="F7644" t="str" cm="1">
        <f t="array" aca="1" ref="F7644" ca="1">TRIM(UPPER(LEFT(INDIRECT("'Postal Code-FSA Input'!"&amp;CELL("address",B7651)), 3)))</f>
        <v/>
      </c>
      <c r="G7644" t="str" cm="1">
        <f t="array" aca="1" ref="G7644" ca="1">IF(INDIRECT(CELL("address",F7644))&lt;&gt;"", _xlfn.XLOOKUP(INDIRECT(CELL("address",F7644)),_FSAData!$B:$B,_FSAData!$C:$C, ""),"")</f>
        <v/>
      </c>
      <c r="H7644" t="str" cm="1">
        <f t="array" aca="1" ref="H7644" ca="1">IF(INDIRECT(CELL("address",F7644))&lt;&gt;"", _xlfn.XLOOKUP(LEFT(INDIRECT(CELL("address",F7644)), 3),_FSAData!$B:$B,_FSAData!$D:$D,""), "")</f>
        <v/>
      </c>
      <c r="I7644" t="str">
        <f t="shared" ca="1" si="239"/>
        <v/>
      </c>
    </row>
    <row r="7645" spans="1:9" x14ac:dyDescent="0.3">
      <c r="A7645" t="str" cm="1">
        <f t="array" aca="1" ref="A7645" ca="1">TRIM(UPPER(LEFT(INDIRECT("'Postal Code-FSA Input'!"&amp;CELL("address",A7652)), 3)))</f>
        <v/>
      </c>
      <c r="B7645" t="str" cm="1">
        <f t="array" aca="1" ref="B7645" ca="1">IF(INDIRECT(CELL("address",A7645))&lt;&gt;"", _xlfn.XLOOKUP(INDIRECT(CELL("address",A7645)),_FSAData!$B:$B,_FSAData!$C:$C, ""),"")</f>
        <v/>
      </c>
      <c r="C7645" t="str" cm="1">
        <f t="array" aca="1" ref="C7645" ca="1">IF(INDIRECT(CELL("address",A7645))&lt;&gt;"", _xlfn.XLOOKUP(LEFT(INDIRECT(CELL("address",A7645)), 3),_FSAData!$B:$B,_FSAData!$D:$D,""), "")</f>
        <v/>
      </c>
      <c r="D7645" t="str">
        <f t="shared" ca="1" si="238"/>
        <v/>
      </c>
      <c r="F7645" t="str" cm="1">
        <f t="array" aca="1" ref="F7645" ca="1">TRIM(UPPER(LEFT(INDIRECT("'Postal Code-FSA Input'!"&amp;CELL("address",B7652)), 3)))</f>
        <v/>
      </c>
      <c r="G7645" t="str" cm="1">
        <f t="array" aca="1" ref="G7645" ca="1">IF(INDIRECT(CELL("address",F7645))&lt;&gt;"", _xlfn.XLOOKUP(INDIRECT(CELL("address",F7645)),_FSAData!$B:$B,_FSAData!$C:$C, ""),"")</f>
        <v/>
      </c>
      <c r="H7645" t="str" cm="1">
        <f t="array" aca="1" ref="H7645" ca="1">IF(INDIRECT(CELL("address",F7645))&lt;&gt;"", _xlfn.XLOOKUP(LEFT(INDIRECT(CELL("address",F7645)), 3),_FSAData!$B:$B,_FSAData!$D:$D,""), "")</f>
        <v/>
      </c>
      <c r="I7645" t="str">
        <f t="shared" ca="1" si="239"/>
        <v/>
      </c>
    </row>
    <row r="7646" spans="1:9" x14ac:dyDescent="0.3">
      <c r="A7646" t="str" cm="1">
        <f t="array" aca="1" ref="A7646" ca="1">TRIM(UPPER(LEFT(INDIRECT("'Postal Code-FSA Input'!"&amp;CELL("address",A7653)), 3)))</f>
        <v/>
      </c>
      <c r="B7646" t="str" cm="1">
        <f t="array" aca="1" ref="B7646" ca="1">IF(INDIRECT(CELL("address",A7646))&lt;&gt;"", _xlfn.XLOOKUP(INDIRECT(CELL("address",A7646)),_FSAData!$B:$B,_FSAData!$C:$C, ""),"")</f>
        <v/>
      </c>
      <c r="C7646" t="str" cm="1">
        <f t="array" aca="1" ref="C7646" ca="1">IF(INDIRECT(CELL("address",A7646))&lt;&gt;"", _xlfn.XLOOKUP(LEFT(INDIRECT(CELL("address",A7646)), 3),_FSAData!$B:$B,_FSAData!$D:$D,""), "")</f>
        <v/>
      </c>
      <c r="D7646" t="str">
        <f t="shared" ca="1" si="238"/>
        <v/>
      </c>
      <c r="F7646" t="str" cm="1">
        <f t="array" aca="1" ref="F7646" ca="1">TRIM(UPPER(LEFT(INDIRECT("'Postal Code-FSA Input'!"&amp;CELL("address",B7653)), 3)))</f>
        <v/>
      </c>
      <c r="G7646" t="str" cm="1">
        <f t="array" aca="1" ref="G7646" ca="1">IF(INDIRECT(CELL("address",F7646))&lt;&gt;"", _xlfn.XLOOKUP(INDIRECT(CELL("address",F7646)),_FSAData!$B:$B,_FSAData!$C:$C, ""),"")</f>
        <v/>
      </c>
      <c r="H7646" t="str" cm="1">
        <f t="array" aca="1" ref="H7646" ca="1">IF(INDIRECT(CELL("address",F7646))&lt;&gt;"", _xlfn.XLOOKUP(LEFT(INDIRECT(CELL("address",F7646)), 3),_FSAData!$B:$B,_FSAData!$D:$D,""), "")</f>
        <v/>
      </c>
      <c r="I7646" t="str">
        <f t="shared" ca="1" si="239"/>
        <v/>
      </c>
    </row>
    <row r="7647" spans="1:9" x14ac:dyDescent="0.3">
      <c r="A7647" t="str" cm="1">
        <f t="array" aca="1" ref="A7647" ca="1">TRIM(UPPER(LEFT(INDIRECT("'Postal Code-FSA Input'!"&amp;CELL("address",A7654)), 3)))</f>
        <v/>
      </c>
      <c r="B7647" t="str" cm="1">
        <f t="array" aca="1" ref="B7647" ca="1">IF(INDIRECT(CELL("address",A7647))&lt;&gt;"", _xlfn.XLOOKUP(INDIRECT(CELL("address",A7647)),_FSAData!$B:$B,_FSAData!$C:$C, ""),"")</f>
        <v/>
      </c>
      <c r="C7647" t="str" cm="1">
        <f t="array" aca="1" ref="C7647" ca="1">IF(INDIRECT(CELL("address",A7647))&lt;&gt;"", _xlfn.XLOOKUP(LEFT(INDIRECT(CELL("address",A7647)), 3),_FSAData!$B:$B,_FSAData!$D:$D,""), "")</f>
        <v/>
      </c>
      <c r="D7647" t="str">
        <f t="shared" ca="1" si="238"/>
        <v/>
      </c>
      <c r="F7647" t="str" cm="1">
        <f t="array" aca="1" ref="F7647" ca="1">TRIM(UPPER(LEFT(INDIRECT("'Postal Code-FSA Input'!"&amp;CELL("address",B7654)), 3)))</f>
        <v/>
      </c>
      <c r="G7647" t="str" cm="1">
        <f t="array" aca="1" ref="G7647" ca="1">IF(INDIRECT(CELL("address",F7647))&lt;&gt;"", _xlfn.XLOOKUP(INDIRECT(CELL("address",F7647)),_FSAData!$B:$B,_FSAData!$C:$C, ""),"")</f>
        <v/>
      </c>
      <c r="H7647" t="str" cm="1">
        <f t="array" aca="1" ref="H7647" ca="1">IF(INDIRECT(CELL("address",F7647))&lt;&gt;"", _xlfn.XLOOKUP(LEFT(INDIRECT(CELL("address",F7647)), 3),_FSAData!$B:$B,_FSAData!$D:$D,""), "")</f>
        <v/>
      </c>
      <c r="I7647" t="str">
        <f t="shared" ca="1" si="239"/>
        <v/>
      </c>
    </row>
    <row r="7648" spans="1:9" x14ac:dyDescent="0.3">
      <c r="A7648" t="str" cm="1">
        <f t="array" aca="1" ref="A7648" ca="1">TRIM(UPPER(LEFT(INDIRECT("'Postal Code-FSA Input'!"&amp;CELL("address",A7655)), 3)))</f>
        <v/>
      </c>
      <c r="B7648" t="str" cm="1">
        <f t="array" aca="1" ref="B7648" ca="1">IF(INDIRECT(CELL("address",A7648))&lt;&gt;"", _xlfn.XLOOKUP(INDIRECT(CELL("address",A7648)),_FSAData!$B:$B,_FSAData!$C:$C, ""),"")</f>
        <v/>
      </c>
      <c r="C7648" t="str" cm="1">
        <f t="array" aca="1" ref="C7648" ca="1">IF(INDIRECT(CELL("address",A7648))&lt;&gt;"", _xlfn.XLOOKUP(LEFT(INDIRECT(CELL("address",A7648)), 3),_FSAData!$B:$B,_FSAData!$D:$D,""), "")</f>
        <v/>
      </c>
      <c r="D7648" t="str">
        <f t="shared" ca="1" si="238"/>
        <v/>
      </c>
      <c r="F7648" t="str" cm="1">
        <f t="array" aca="1" ref="F7648" ca="1">TRIM(UPPER(LEFT(INDIRECT("'Postal Code-FSA Input'!"&amp;CELL("address",B7655)), 3)))</f>
        <v/>
      </c>
      <c r="G7648" t="str" cm="1">
        <f t="array" aca="1" ref="G7648" ca="1">IF(INDIRECT(CELL("address",F7648))&lt;&gt;"", _xlfn.XLOOKUP(INDIRECT(CELL("address",F7648)),_FSAData!$B:$B,_FSAData!$C:$C, ""),"")</f>
        <v/>
      </c>
      <c r="H7648" t="str" cm="1">
        <f t="array" aca="1" ref="H7648" ca="1">IF(INDIRECT(CELL("address",F7648))&lt;&gt;"", _xlfn.XLOOKUP(LEFT(INDIRECT(CELL("address",F7648)), 3),_FSAData!$B:$B,_FSAData!$D:$D,""), "")</f>
        <v/>
      </c>
      <c r="I7648" t="str">
        <f t="shared" ca="1" si="239"/>
        <v/>
      </c>
    </row>
    <row r="7649" spans="1:9" x14ac:dyDescent="0.3">
      <c r="A7649" t="str" cm="1">
        <f t="array" aca="1" ref="A7649" ca="1">TRIM(UPPER(LEFT(INDIRECT("'Postal Code-FSA Input'!"&amp;CELL("address",A7656)), 3)))</f>
        <v/>
      </c>
      <c r="B7649" t="str" cm="1">
        <f t="array" aca="1" ref="B7649" ca="1">IF(INDIRECT(CELL("address",A7649))&lt;&gt;"", _xlfn.XLOOKUP(INDIRECT(CELL("address",A7649)),_FSAData!$B:$B,_FSAData!$C:$C, ""),"")</f>
        <v/>
      </c>
      <c r="C7649" t="str" cm="1">
        <f t="array" aca="1" ref="C7649" ca="1">IF(INDIRECT(CELL("address",A7649))&lt;&gt;"", _xlfn.XLOOKUP(LEFT(INDIRECT(CELL("address",A7649)), 3),_FSAData!$B:$B,_FSAData!$D:$D,""), "")</f>
        <v/>
      </c>
      <c r="D7649" t="str">
        <f t="shared" ca="1" si="238"/>
        <v/>
      </c>
      <c r="F7649" t="str" cm="1">
        <f t="array" aca="1" ref="F7649" ca="1">TRIM(UPPER(LEFT(INDIRECT("'Postal Code-FSA Input'!"&amp;CELL("address",B7656)), 3)))</f>
        <v/>
      </c>
      <c r="G7649" t="str" cm="1">
        <f t="array" aca="1" ref="G7649" ca="1">IF(INDIRECT(CELL("address",F7649))&lt;&gt;"", _xlfn.XLOOKUP(INDIRECT(CELL("address",F7649)),_FSAData!$B:$B,_FSAData!$C:$C, ""),"")</f>
        <v/>
      </c>
      <c r="H7649" t="str" cm="1">
        <f t="array" aca="1" ref="H7649" ca="1">IF(INDIRECT(CELL("address",F7649))&lt;&gt;"", _xlfn.XLOOKUP(LEFT(INDIRECT(CELL("address",F7649)), 3),_FSAData!$B:$B,_FSAData!$D:$D,""), "")</f>
        <v/>
      </c>
      <c r="I7649" t="str">
        <f t="shared" ca="1" si="239"/>
        <v/>
      </c>
    </row>
    <row r="7650" spans="1:9" x14ac:dyDescent="0.3">
      <c r="A7650" t="str" cm="1">
        <f t="array" aca="1" ref="A7650" ca="1">TRIM(UPPER(LEFT(INDIRECT("'Postal Code-FSA Input'!"&amp;CELL("address",A7657)), 3)))</f>
        <v/>
      </c>
      <c r="B7650" t="str" cm="1">
        <f t="array" aca="1" ref="B7650" ca="1">IF(INDIRECT(CELL("address",A7650))&lt;&gt;"", _xlfn.XLOOKUP(INDIRECT(CELL("address",A7650)),_FSAData!$B:$B,_FSAData!$C:$C, ""),"")</f>
        <v/>
      </c>
      <c r="C7650" t="str" cm="1">
        <f t="array" aca="1" ref="C7650" ca="1">IF(INDIRECT(CELL("address",A7650))&lt;&gt;"", _xlfn.XLOOKUP(LEFT(INDIRECT(CELL("address",A7650)), 3),_FSAData!$B:$B,_FSAData!$D:$D,""), "")</f>
        <v/>
      </c>
      <c r="D7650" t="str">
        <f t="shared" ca="1" si="238"/>
        <v/>
      </c>
      <c r="F7650" t="str" cm="1">
        <f t="array" aca="1" ref="F7650" ca="1">TRIM(UPPER(LEFT(INDIRECT("'Postal Code-FSA Input'!"&amp;CELL("address",B7657)), 3)))</f>
        <v/>
      </c>
      <c r="G7650" t="str" cm="1">
        <f t="array" aca="1" ref="G7650" ca="1">IF(INDIRECT(CELL("address",F7650))&lt;&gt;"", _xlfn.XLOOKUP(INDIRECT(CELL("address",F7650)),_FSAData!$B:$B,_FSAData!$C:$C, ""),"")</f>
        <v/>
      </c>
      <c r="H7650" t="str" cm="1">
        <f t="array" aca="1" ref="H7650" ca="1">IF(INDIRECT(CELL("address",F7650))&lt;&gt;"", _xlfn.XLOOKUP(LEFT(INDIRECT(CELL("address",F7650)), 3),_FSAData!$B:$B,_FSAData!$D:$D,""), "")</f>
        <v/>
      </c>
      <c r="I7650" t="str">
        <f t="shared" ca="1" si="239"/>
        <v/>
      </c>
    </row>
    <row r="7651" spans="1:9" x14ac:dyDescent="0.3">
      <c r="A7651" t="str" cm="1">
        <f t="array" aca="1" ref="A7651" ca="1">TRIM(UPPER(LEFT(INDIRECT("'Postal Code-FSA Input'!"&amp;CELL("address",A7658)), 3)))</f>
        <v/>
      </c>
      <c r="B7651" t="str" cm="1">
        <f t="array" aca="1" ref="B7651" ca="1">IF(INDIRECT(CELL("address",A7651))&lt;&gt;"", _xlfn.XLOOKUP(INDIRECT(CELL("address",A7651)),_FSAData!$B:$B,_FSAData!$C:$C, ""),"")</f>
        <v/>
      </c>
      <c r="C7651" t="str" cm="1">
        <f t="array" aca="1" ref="C7651" ca="1">IF(INDIRECT(CELL("address",A7651))&lt;&gt;"", _xlfn.XLOOKUP(LEFT(INDIRECT(CELL("address",A7651)), 3),_FSAData!$B:$B,_FSAData!$D:$D,""), "")</f>
        <v/>
      </c>
      <c r="D7651" t="str">
        <f t="shared" ca="1" si="238"/>
        <v/>
      </c>
      <c r="F7651" t="str" cm="1">
        <f t="array" aca="1" ref="F7651" ca="1">TRIM(UPPER(LEFT(INDIRECT("'Postal Code-FSA Input'!"&amp;CELL("address",B7658)), 3)))</f>
        <v/>
      </c>
      <c r="G7651" t="str" cm="1">
        <f t="array" aca="1" ref="G7651" ca="1">IF(INDIRECT(CELL("address",F7651))&lt;&gt;"", _xlfn.XLOOKUP(INDIRECT(CELL("address",F7651)),_FSAData!$B:$B,_FSAData!$C:$C, ""),"")</f>
        <v/>
      </c>
      <c r="H7651" t="str" cm="1">
        <f t="array" aca="1" ref="H7651" ca="1">IF(INDIRECT(CELL("address",F7651))&lt;&gt;"", _xlfn.XLOOKUP(LEFT(INDIRECT(CELL("address",F7651)), 3),_FSAData!$B:$B,_FSAData!$D:$D,""), "")</f>
        <v/>
      </c>
      <c r="I7651" t="str">
        <f t="shared" ca="1" si="239"/>
        <v/>
      </c>
    </row>
    <row r="7652" spans="1:9" x14ac:dyDescent="0.3">
      <c r="A7652" t="str" cm="1">
        <f t="array" aca="1" ref="A7652" ca="1">TRIM(UPPER(LEFT(INDIRECT("'Postal Code-FSA Input'!"&amp;CELL("address",A7659)), 3)))</f>
        <v/>
      </c>
      <c r="B7652" t="str" cm="1">
        <f t="array" aca="1" ref="B7652" ca="1">IF(INDIRECT(CELL("address",A7652))&lt;&gt;"", _xlfn.XLOOKUP(INDIRECT(CELL("address",A7652)),_FSAData!$B:$B,_FSAData!$C:$C, ""),"")</f>
        <v/>
      </c>
      <c r="C7652" t="str" cm="1">
        <f t="array" aca="1" ref="C7652" ca="1">IF(INDIRECT(CELL("address",A7652))&lt;&gt;"", _xlfn.XLOOKUP(LEFT(INDIRECT(CELL("address",A7652)), 3),_FSAData!$B:$B,_FSAData!$D:$D,""), "")</f>
        <v/>
      </c>
      <c r="D7652" t="str">
        <f t="shared" ca="1" si="238"/>
        <v/>
      </c>
      <c r="F7652" t="str" cm="1">
        <f t="array" aca="1" ref="F7652" ca="1">TRIM(UPPER(LEFT(INDIRECT("'Postal Code-FSA Input'!"&amp;CELL("address",B7659)), 3)))</f>
        <v/>
      </c>
      <c r="G7652" t="str" cm="1">
        <f t="array" aca="1" ref="G7652" ca="1">IF(INDIRECT(CELL("address",F7652))&lt;&gt;"", _xlfn.XLOOKUP(INDIRECT(CELL("address",F7652)),_FSAData!$B:$B,_FSAData!$C:$C, ""),"")</f>
        <v/>
      </c>
      <c r="H7652" t="str" cm="1">
        <f t="array" aca="1" ref="H7652" ca="1">IF(INDIRECT(CELL("address",F7652))&lt;&gt;"", _xlfn.XLOOKUP(LEFT(INDIRECT(CELL("address",F7652)), 3),_FSAData!$B:$B,_FSAData!$D:$D,""), "")</f>
        <v/>
      </c>
      <c r="I7652" t="str">
        <f t="shared" ca="1" si="239"/>
        <v/>
      </c>
    </row>
    <row r="7653" spans="1:9" x14ac:dyDescent="0.3">
      <c r="A7653" t="str" cm="1">
        <f t="array" aca="1" ref="A7653" ca="1">TRIM(UPPER(LEFT(INDIRECT("'Postal Code-FSA Input'!"&amp;CELL("address",A7660)), 3)))</f>
        <v/>
      </c>
      <c r="B7653" t="str" cm="1">
        <f t="array" aca="1" ref="B7653" ca="1">IF(INDIRECT(CELL("address",A7653))&lt;&gt;"", _xlfn.XLOOKUP(INDIRECT(CELL("address",A7653)),_FSAData!$B:$B,_FSAData!$C:$C, ""),"")</f>
        <v/>
      </c>
      <c r="C7653" t="str" cm="1">
        <f t="array" aca="1" ref="C7653" ca="1">IF(INDIRECT(CELL("address",A7653))&lt;&gt;"", _xlfn.XLOOKUP(LEFT(INDIRECT(CELL("address",A7653)), 3),_FSAData!$B:$B,_FSAData!$D:$D,""), "")</f>
        <v/>
      </c>
      <c r="D7653" t="str">
        <f t="shared" ca="1" si="238"/>
        <v/>
      </c>
      <c r="F7653" t="str" cm="1">
        <f t="array" aca="1" ref="F7653" ca="1">TRIM(UPPER(LEFT(INDIRECT("'Postal Code-FSA Input'!"&amp;CELL("address",B7660)), 3)))</f>
        <v/>
      </c>
      <c r="G7653" t="str" cm="1">
        <f t="array" aca="1" ref="G7653" ca="1">IF(INDIRECT(CELL("address",F7653))&lt;&gt;"", _xlfn.XLOOKUP(INDIRECT(CELL("address",F7653)),_FSAData!$B:$B,_FSAData!$C:$C, ""),"")</f>
        <v/>
      </c>
      <c r="H7653" t="str" cm="1">
        <f t="array" aca="1" ref="H7653" ca="1">IF(INDIRECT(CELL("address",F7653))&lt;&gt;"", _xlfn.XLOOKUP(LEFT(INDIRECT(CELL("address",F7653)), 3),_FSAData!$B:$B,_FSAData!$D:$D,""), "")</f>
        <v/>
      </c>
      <c r="I7653" t="str">
        <f t="shared" ca="1" si="239"/>
        <v/>
      </c>
    </row>
    <row r="7654" spans="1:9" x14ac:dyDescent="0.3">
      <c r="A7654" t="str" cm="1">
        <f t="array" aca="1" ref="A7654" ca="1">TRIM(UPPER(LEFT(INDIRECT("'Postal Code-FSA Input'!"&amp;CELL("address",A7661)), 3)))</f>
        <v/>
      </c>
      <c r="B7654" t="str" cm="1">
        <f t="array" aca="1" ref="B7654" ca="1">IF(INDIRECT(CELL("address",A7654))&lt;&gt;"", _xlfn.XLOOKUP(INDIRECT(CELL("address",A7654)),_FSAData!$B:$B,_FSAData!$C:$C, ""),"")</f>
        <v/>
      </c>
      <c r="C7654" t="str" cm="1">
        <f t="array" aca="1" ref="C7654" ca="1">IF(INDIRECT(CELL("address",A7654))&lt;&gt;"", _xlfn.XLOOKUP(LEFT(INDIRECT(CELL("address",A7654)), 3),_FSAData!$B:$B,_FSAData!$D:$D,""), "")</f>
        <v/>
      </c>
      <c r="D7654" t="str">
        <f t="shared" ca="1" si="238"/>
        <v/>
      </c>
      <c r="F7654" t="str" cm="1">
        <f t="array" aca="1" ref="F7654" ca="1">TRIM(UPPER(LEFT(INDIRECT("'Postal Code-FSA Input'!"&amp;CELL("address",B7661)), 3)))</f>
        <v/>
      </c>
      <c r="G7654" t="str" cm="1">
        <f t="array" aca="1" ref="G7654" ca="1">IF(INDIRECT(CELL("address",F7654))&lt;&gt;"", _xlfn.XLOOKUP(INDIRECT(CELL("address",F7654)),_FSAData!$B:$B,_FSAData!$C:$C, ""),"")</f>
        <v/>
      </c>
      <c r="H7654" t="str" cm="1">
        <f t="array" aca="1" ref="H7654" ca="1">IF(INDIRECT(CELL("address",F7654))&lt;&gt;"", _xlfn.XLOOKUP(LEFT(INDIRECT(CELL("address",F7654)), 3),_FSAData!$B:$B,_FSAData!$D:$D,""), "")</f>
        <v/>
      </c>
      <c r="I7654" t="str">
        <f t="shared" ca="1" si="239"/>
        <v/>
      </c>
    </row>
    <row r="7655" spans="1:9" x14ac:dyDescent="0.3">
      <c r="A7655" t="str" cm="1">
        <f t="array" aca="1" ref="A7655" ca="1">TRIM(UPPER(LEFT(INDIRECT("'Postal Code-FSA Input'!"&amp;CELL("address",A7662)), 3)))</f>
        <v/>
      </c>
      <c r="B7655" t="str" cm="1">
        <f t="array" aca="1" ref="B7655" ca="1">IF(INDIRECT(CELL("address",A7655))&lt;&gt;"", _xlfn.XLOOKUP(INDIRECT(CELL("address",A7655)),_FSAData!$B:$B,_FSAData!$C:$C, ""),"")</f>
        <v/>
      </c>
      <c r="C7655" t="str" cm="1">
        <f t="array" aca="1" ref="C7655" ca="1">IF(INDIRECT(CELL("address",A7655))&lt;&gt;"", _xlfn.XLOOKUP(LEFT(INDIRECT(CELL("address",A7655)), 3),_FSAData!$B:$B,_FSAData!$D:$D,""), "")</f>
        <v/>
      </c>
      <c r="D7655" t="str">
        <f t="shared" ca="1" si="238"/>
        <v/>
      </c>
      <c r="F7655" t="str" cm="1">
        <f t="array" aca="1" ref="F7655" ca="1">TRIM(UPPER(LEFT(INDIRECT("'Postal Code-FSA Input'!"&amp;CELL("address",B7662)), 3)))</f>
        <v/>
      </c>
      <c r="G7655" t="str" cm="1">
        <f t="array" aca="1" ref="G7655" ca="1">IF(INDIRECT(CELL("address",F7655))&lt;&gt;"", _xlfn.XLOOKUP(INDIRECT(CELL("address",F7655)),_FSAData!$B:$B,_FSAData!$C:$C, ""),"")</f>
        <v/>
      </c>
      <c r="H7655" t="str" cm="1">
        <f t="array" aca="1" ref="H7655" ca="1">IF(INDIRECT(CELL("address",F7655))&lt;&gt;"", _xlfn.XLOOKUP(LEFT(INDIRECT(CELL("address",F7655)), 3),_FSAData!$B:$B,_FSAData!$D:$D,""), "")</f>
        <v/>
      </c>
      <c r="I7655" t="str">
        <f t="shared" ca="1" si="239"/>
        <v/>
      </c>
    </row>
    <row r="7656" spans="1:9" x14ac:dyDescent="0.3">
      <c r="A7656" t="str" cm="1">
        <f t="array" aca="1" ref="A7656" ca="1">TRIM(UPPER(LEFT(INDIRECT("'Postal Code-FSA Input'!"&amp;CELL("address",A7663)), 3)))</f>
        <v/>
      </c>
      <c r="B7656" t="str" cm="1">
        <f t="array" aca="1" ref="B7656" ca="1">IF(INDIRECT(CELL("address",A7656))&lt;&gt;"", _xlfn.XLOOKUP(INDIRECT(CELL("address",A7656)),_FSAData!$B:$B,_FSAData!$C:$C, ""),"")</f>
        <v/>
      </c>
      <c r="C7656" t="str" cm="1">
        <f t="array" aca="1" ref="C7656" ca="1">IF(INDIRECT(CELL("address",A7656))&lt;&gt;"", _xlfn.XLOOKUP(LEFT(INDIRECT(CELL("address",A7656)), 3),_FSAData!$B:$B,_FSAData!$D:$D,""), "")</f>
        <v/>
      </c>
      <c r="D7656" t="str">
        <f t="shared" ca="1" si="238"/>
        <v/>
      </c>
      <c r="F7656" t="str" cm="1">
        <f t="array" aca="1" ref="F7656" ca="1">TRIM(UPPER(LEFT(INDIRECT("'Postal Code-FSA Input'!"&amp;CELL("address",B7663)), 3)))</f>
        <v/>
      </c>
      <c r="G7656" t="str" cm="1">
        <f t="array" aca="1" ref="G7656" ca="1">IF(INDIRECT(CELL("address",F7656))&lt;&gt;"", _xlfn.XLOOKUP(INDIRECT(CELL("address",F7656)),_FSAData!$B:$B,_FSAData!$C:$C, ""),"")</f>
        <v/>
      </c>
      <c r="H7656" t="str" cm="1">
        <f t="array" aca="1" ref="H7656" ca="1">IF(INDIRECT(CELL("address",F7656))&lt;&gt;"", _xlfn.XLOOKUP(LEFT(INDIRECT(CELL("address",F7656)), 3),_FSAData!$B:$B,_FSAData!$D:$D,""), "")</f>
        <v/>
      </c>
      <c r="I7656" t="str">
        <f t="shared" ca="1" si="239"/>
        <v/>
      </c>
    </row>
    <row r="7657" spans="1:9" x14ac:dyDescent="0.3">
      <c r="A7657" t="str" cm="1">
        <f t="array" aca="1" ref="A7657" ca="1">TRIM(UPPER(LEFT(INDIRECT("'Postal Code-FSA Input'!"&amp;CELL("address",A7664)), 3)))</f>
        <v/>
      </c>
      <c r="B7657" t="str" cm="1">
        <f t="array" aca="1" ref="B7657" ca="1">IF(INDIRECT(CELL("address",A7657))&lt;&gt;"", _xlfn.XLOOKUP(INDIRECT(CELL("address",A7657)),_FSAData!$B:$B,_FSAData!$C:$C, ""),"")</f>
        <v/>
      </c>
      <c r="C7657" t="str" cm="1">
        <f t="array" aca="1" ref="C7657" ca="1">IF(INDIRECT(CELL("address",A7657))&lt;&gt;"", _xlfn.XLOOKUP(LEFT(INDIRECT(CELL("address",A7657)), 3),_FSAData!$B:$B,_FSAData!$D:$D,""), "")</f>
        <v/>
      </c>
      <c r="D7657" t="str">
        <f t="shared" ca="1" si="238"/>
        <v/>
      </c>
      <c r="F7657" t="str" cm="1">
        <f t="array" aca="1" ref="F7657" ca="1">TRIM(UPPER(LEFT(INDIRECT("'Postal Code-FSA Input'!"&amp;CELL("address",B7664)), 3)))</f>
        <v/>
      </c>
      <c r="G7657" t="str" cm="1">
        <f t="array" aca="1" ref="G7657" ca="1">IF(INDIRECT(CELL("address",F7657))&lt;&gt;"", _xlfn.XLOOKUP(INDIRECT(CELL("address",F7657)),_FSAData!$B:$B,_FSAData!$C:$C, ""),"")</f>
        <v/>
      </c>
      <c r="H7657" t="str" cm="1">
        <f t="array" aca="1" ref="H7657" ca="1">IF(INDIRECT(CELL("address",F7657))&lt;&gt;"", _xlfn.XLOOKUP(LEFT(INDIRECT(CELL("address",F7657)), 3),_FSAData!$B:$B,_FSAData!$D:$D,""), "")</f>
        <v/>
      </c>
      <c r="I7657" t="str">
        <f t="shared" ca="1" si="239"/>
        <v/>
      </c>
    </row>
    <row r="7658" spans="1:9" x14ac:dyDescent="0.3">
      <c r="A7658" t="str" cm="1">
        <f t="array" aca="1" ref="A7658" ca="1">TRIM(UPPER(LEFT(INDIRECT("'Postal Code-FSA Input'!"&amp;CELL("address",A7665)), 3)))</f>
        <v/>
      </c>
      <c r="B7658" t="str" cm="1">
        <f t="array" aca="1" ref="B7658" ca="1">IF(INDIRECT(CELL("address",A7658))&lt;&gt;"", _xlfn.XLOOKUP(INDIRECT(CELL("address",A7658)),_FSAData!$B:$B,_FSAData!$C:$C, ""),"")</f>
        <v/>
      </c>
      <c r="C7658" t="str" cm="1">
        <f t="array" aca="1" ref="C7658" ca="1">IF(INDIRECT(CELL("address",A7658))&lt;&gt;"", _xlfn.XLOOKUP(LEFT(INDIRECT(CELL("address",A7658)), 3),_FSAData!$B:$B,_FSAData!$D:$D,""), "")</f>
        <v/>
      </c>
      <c r="D7658" t="str">
        <f t="shared" ca="1" si="238"/>
        <v/>
      </c>
      <c r="F7658" t="str" cm="1">
        <f t="array" aca="1" ref="F7658" ca="1">TRIM(UPPER(LEFT(INDIRECT("'Postal Code-FSA Input'!"&amp;CELL("address",B7665)), 3)))</f>
        <v/>
      </c>
      <c r="G7658" t="str" cm="1">
        <f t="array" aca="1" ref="G7658" ca="1">IF(INDIRECT(CELL("address",F7658))&lt;&gt;"", _xlfn.XLOOKUP(INDIRECT(CELL("address",F7658)),_FSAData!$B:$B,_FSAData!$C:$C, ""),"")</f>
        <v/>
      </c>
      <c r="H7658" t="str" cm="1">
        <f t="array" aca="1" ref="H7658" ca="1">IF(INDIRECT(CELL("address",F7658))&lt;&gt;"", _xlfn.XLOOKUP(LEFT(INDIRECT(CELL("address",F7658)), 3),_FSAData!$B:$B,_FSAData!$D:$D,""), "")</f>
        <v/>
      </c>
      <c r="I7658" t="str">
        <f t="shared" ca="1" si="239"/>
        <v/>
      </c>
    </row>
    <row r="7659" spans="1:9" x14ac:dyDescent="0.3">
      <c r="A7659" t="str" cm="1">
        <f t="array" aca="1" ref="A7659" ca="1">TRIM(UPPER(LEFT(INDIRECT("'Postal Code-FSA Input'!"&amp;CELL("address",A7666)), 3)))</f>
        <v/>
      </c>
      <c r="B7659" t="str" cm="1">
        <f t="array" aca="1" ref="B7659" ca="1">IF(INDIRECT(CELL("address",A7659))&lt;&gt;"", _xlfn.XLOOKUP(INDIRECT(CELL("address",A7659)),_FSAData!$B:$B,_FSAData!$C:$C, ""),"")</f>
        <v/>
      </c>
      <c r="C7659" t="str" cm="1">
        <f t="array" aca="1" ref="C7659" ca="1">IF(INDIRECT(CELL("address",A7659))&lt;&gt;"", _xlfn.XLOOKUP(LEFT(INDIRECT(CELL("address",A7659)), 3),_FSAData!$B:$B,_FSAData!$D:$D,""), "")</f>
        <v/>
      </c>
      <c r="D7659" t="str">
        <f t="shared" ca="1" si="238"/>
        <v/>
      </c>
      <c r="F7659" t="str" cm="1">
        <f t="array" aca="1" ref="F7659" ca="1">TRIM(UPPER(LEFT(INDIRECT("'Postal Code-FSA Input'!"&amp;CELL("address",B7666)), 3)))</f>
        <v/>
      </c>
      <c r="G7659" t="str" cm="1">
        <f t="array" aca="1" ref="G7659" ca="1">IF(INDIRECT(CELL("address",F7659))&lt;&gt;"", _xlfn.XLOOKUP(INDIRECT(CELL("address",F7659)),_FSAData!$B:$B,_FSAData!$C:$C, ""),"")</f>
        <v/>
      </c>
      <c r="H7659" t="str" cm="1">
        <f t="array" aca="1" ref="H7659" ca="1">IF(INDIRECT(CELL("address",F7659))&lt;&gt;"", _xlfn.XLOOKUP(LEFT(INDIRECT(CELL("address",F7659)), 3),_FSAData!$B:$B,_FSAData!$D:$D,""), "")</f>
        <v/>
      </c>
      <c r="I7659" t="str">
        <f t="shared" ca="1" si="239"/>
        <v/>
      </c>
    </row>
    <row r="7660" spans="1:9" x14ac:dyDescent="0.3">
      <c r="A7660" t="str" cm="1">
        <f t="array" aca="1" ref="A7660" ca="1">TRIM(UPPER(LEFT(INDIRECT("'Postal Code-FSA Input'!"&amp;CELL("address",A7667)), 3)))</f>
        <v/>
      </c>
      <c r="B7660" t="str" cm="1">
        <f t="array" aca="1" ref="B7660" ca="1">IF(INDIRECT(CELL("address",A7660))&lt;&gt;"", _xlfn.XLOOKUP(INDIRECT(CELL("address",A7660)),_FSAData!$B:$B,_FSAData!$C:$C, ""),"")</f>
        <v/>
      </c>
      <c r="C7660" t="str" cm="1">
        <f t="array" aca="1" ref="C7660" ca="1">IF(INDIRECT(CELL("address",A7660))&lt;&gt;"", _xlfn.XLOOKUP(LEFT(INDIRECT(CELL("address",A7660)), 3),_FSAData!$B:$B,_FSAData!$D:$D,""), "")</f>
        <v/>
      </c>
      <c r="D7660" t="str">
        <f t="shared" ca="1" si="238"/>
        <v/>
      </c>
      <c r="F7660" t="str" cm="1">
        <f t="array" aca="1" ref="F7660" ca="1">TRIM(UPPER(LEFT(INDIRECT("'Postal Code-FSA Input'!"&amp;CELL("address",B7667)), 3)))</f>
        <v/>
      </c>
      <c r="G7660" t="str" cm="1">
        <f t="array" aca="1" ref="G7660" ca="1">IF(INDIRECT(CELL("address",F7660))&lt;&gt;"", _xlfn.XLOOKUP(INDIRECT(CELL("address",F7660)),_FSAData!$B:$B,_FSAData!$C:$C, ""),"")</f>
        <v/>
      </c>
      <c r="H7660" t="str" cm="1">
        <f t="array" aca="1" ref="H7660" ca="1">IF(INDIRECT(CELL("address",F7660))&lt;&gt;"", _xlfn.XLOOKUP(LEFT(INDIRECT(CELL("address",F7660)), 3),_FSAData!$B:$B,_FSAData!$D:$D,""), "")</f>
        <v/>
      </c>
      <c r="I7660" t="str">
        <f t="shared" ca="1" si="239"/>
        <v/>
      </c>
    </row>
    <row r="7661" spans="1:9" x14ac:dyDescent="0.3">
      <c r="A7661" t="str" cm="1">
        <f t="array" aca="1" ref="A7661" ca="1">TRIM(UPPER(LEFT(INDIRECT("'Postal Code-FSA Input'!"&amp;CELL("address",A7668)), 3)))</f>
        <v/>
      </c>
      <c r="B7661" t="str" cm="1">
        <f t="array" aca="1" ref="B7661" ca="1">IF(INDIRECT(CELL("address",A7661))&lt;&gt;"", _xlfn.XLOOKUP(INDIRECT(CELL("address",A7661)),_FSAData!$B:$B,_FSAData!$C:$C, ""),"")</f>
        <v/>
      </c>
      <c r="C7661" t="str" cm="1">
        <f t="array" aca="1" ref="C7661" ca="1">IF(INDIRECT(CELL("address",A7661))&lt;&gt;"", _xlfn.XLOOKUP(LEFT(INDIRECT(CELL("address",A7661)), 3),_FSAData!$B:$B,_FSAData!$D:$D,""), "")</f>
        <v/>
      </c>
      <c r="D7661" t="str">
        <f t="shared" ca="1" si="238"/>
        <v/>
      </c>
      <c r="F7661" t="str" cm="1">
        <f t="array" aca="1" ref="F7661" ca="1">TRIM(UPPER(LEFT(INDIRECT("'Postal Code-FSA Input'!"&amp;CELL("address",B7668)), 3)))</f>
        <v/>
      </c>
      <c r="G7661" t="str" cm="1">
        <f t="array" aca="1" ref="G7661" ca="1">IF(INDIRECT(CELL("address",F7661))&lt;&gt;"", _xlfn.XLOOKUP(INDIRECT(CELL("address",F7661)),_FSAData!$B:$B,_FSAData!$C:$C, ""),"")</f>
        <v/>
      </c>
      <c r="H7661" t="str" cm="1">
        <f t="array" aca="1" ref="H7661" ca="1">IF(INDIRECT(CELL("address",F7661))&lt;&gt;"", _xlfn.XLOOKUP(LEFT(INDIRECT(CELL("address",F7661)), 3),_FSAData!$B:$B,_FSAData!$D:$D,""), "")</f>
        <v/>
      </c>
      <c r="I7661" t="str">
        <f t="shared" ca="1" si="239"/>
        <v/>
      </c>
    </row>
    <row r="7662" spans="1:9" x14ac:dyDescent="0.3">
      <c r="A7662" t="str" cm="1">
        <f t="array" aca="1" ref="A7662" ca="1">TRIM(UPPER(LEFT(INDIRECT("'Postal Code-FSA Input'!"&amp;CELL("address",A7669)), 3)))</f>
        <v/>
      </c>
      <c r="B7662" t="str" cm="1">
        <f t="array" aca="1" ref="B7662" ca="1">IF(INDIRECT(CELL("address",A7662))&lt;&gt;"", _xlfn.XLOOKUP(INDIRECT(CELL("address",A7662)),_FSAData!$B:$B,_FSAData!$C:$C, ""),"")</f>
        <v/>
      </c>
      <c r="C7662" t="str" cm="1">
        <f t="array" aca="1" ref="C7662" ca="1">IF(INDIRECT(CELL("address",A7662))&lt;&gt;"", _xlfn.XLOOKUP(LEFT(INDIRECT(CELL("address",A7662)), 3),_FSAData!$B:$B,_FSAData!$D:$D,""), "")</f>
        <v/>
      </c>
      <c r="D7662" t="str">
        <f t="shared" ca="1" si="238"/>
        <v/>
      </c>
      <c r="F7662" t="str" cm="1">
        <f t="array" aca="1" ref="F7662" ca="1">TRIM(UPPER(LEFT(INDIRECT("'Postal Code-FSA Input'!"&amp;CELL("address",B7669)), 3)))</f>
        <v/>
      </c>
      <c r="G7662" t="str" cm="1">
        <f t="array" aca="1" ref="G7662" ca="1">IF(INDIRECT(CELL("address",F7662))&lt;&gt;"", _xlfn.XLOOKUP(INDIRECT(CELL("address",F7662)),_FSAData!$B:$B,_FSAData!$C:$C, ""),"")</f>
        <v/>
      </c>
      <c r="H7662" t="str" cm="1">
        <f t="array" aca="1" ref="H7662" ca="1">IF(INDIRECT(CELL("address",F7662))&lt;&gt;"", _xlfn.XLOOKUP(LEFT(INDIRECT(CELL("address",F7662)), 3),_FSAData!$B:$B,_FSAData!$D:$D,""), "")</f>
        <v/>
      </c>
      <c r="I7662" t="str">
        <f t="shared" ca="1" si="239"/>
        <v/>
      </c>
    </row>
    <row r="7663" spans="1:9" x14ac:dyDescent="0.3">
      <c r="A7663" t="str" cm="1">
        <f t="array" aca="1" ref="A7663" ca="1">TRIM(UPPER(LEFT(INDIRECT("'Postal Code-FSA Input'!"&amp;CELL("address",A7670)), 3)))</f>
        <v/>
      </c>
      <c r="B7663" t="str" cm="1">
        <f t="array" aca="1" ref="B7663" ca="1">IF(INDIRECT(CELL("address",A7663))&lt;&gt;"", _xlfn.XLOOKUP(INDIRECT(CELL("address",A7663)),_FSAData!$B:$B,_FSAData!$C:$C, ""),"")</f>
        <v/>
      </c>
      <c r="C7663" t="str" cm="1">
        <f t="array" aca="1" ref="C7663" ca="1">IF(INDIRECT(CELL("address",A7663))&lt;&gt;"", _xlfn.XLOOKUP(LEFT(INDIRECT(CELL("address",A7663)), 3),_FSAData!$B:$B,_FSAData!$D:$D,""), "")</f>
        <v/>
      </c>
      <c r="D7663" t="str">
        <f t="shared" ca="1" si="238"/>
        <v/>
      </c>
      <c r="F7663" t="str" cm="1">
        <f t="array" aca="1" ref="F7663" ca="1">TRIM(UPPER(LEFT(INDIRECT("'Postal Code-FSA Input'!"&amp;CELL("address",B7670)), 3)))</f>
        <v/>
      </c>
      <c r="G7663" t="str" cm="1">
        <f t="array" aca="1" ref="G7663" ca="1">IF(INDIRECT(CELL("address",F7663))&lt;&gt;"", _xlfn.XLOOKUP(INDIRECT(CELL("address",F7663)),_FSAData!$B:$B,_FSAData!$C:$C, ""),"")</f>
        <v/>
      </c>
      <c r="H7663" t="str" cm="1">
        <f t="array" aca="1" ref="H7663" ca="1">IF(INDIRECT(CELL("address",F7663))&lt;&gt;"", _xlfn.XLOOKUP(LEFT(INDIRECT(CELL("address",F7663)), 3),_FSAData!$B:$B,_FSAData!$D:$D,""), "")</f>
        <v/>
      </c>
      <c r="I7663" t="str">
        <f t="shared" ca="1" si="239"/>
        <v/>
      </c>
    </row>
    <row r="7664" spans="1:9" x14ac:dyDescent="0.3">
      <c r="A7664" t="str" cm="1">
        <f t="array" aca="1" ref="A7664" ca="1">TRIM(UPPER(LEFT(INDIRECT("'Postal Code-FSA Input'!"&amp;CELL("address",A7671)), 3)))</f>
        <v/>
      </c>
      <c r="B7664" t="str" cm="1">
        <f t="array" aca="1" ref="B7664" ca="1">IF(INDIRECT(CELL("address",A7664))&lt;&gt;"", _xlfn.XLOOKUP(INDIRECT(CELL("address",A7664)),_FSAData!$B:$B,_FSAData!$C:$C, ""),"")</f>
        <v/>
      </c>
      <c r="C7664" t="str" cm="1">
        <f t="array" aca="1" ref="C7664" ca="1">IF(INDIRECT(CELL("address",A7664))&lt;&gt;"", _xlfn.XLOOKUP(LEFT(INDIRECT(CELL("address",A7664)), 3),_FSAData!$B:$B,_FSAData!$D:$D,""), "")</f>
        <v/>
      </c>
      <c r="D7664" t="str">
        <f t="shared" ca="1" si="238"/>
        <v/>
      </c>
      <c r="F7664" t="str" cm="1">
        <f t="array" aca="1" ref="F7664" ca="1">TRIM(UPPER(LEFT(INDIRECT("'Postal Code-FSA Input'!"&amp;CELL("address",B7671)), 3)))</f>
        <v/>
      </c>
      <c r="G7664" t="str" cm="1">
        <f t="array" aca="1" ref="G7664" ca="1">IF(INDIRECT(CELL("address",F7664))&lt;&gt;"", _xlfn.XLOOKUP(INDIRECT(CELL("address",F7664)),_FSAData!$B:$B,_FSAData!$C:$C, ""),"")</f>
        <v/>
      </c>
      <c r="H7664" t="str" cm="1">
        <f t="array" aca="1" ref="H7664" ca="1">IF(INDIRECT(CELL("address",F7664))&lt;&gt;"", _xlfn.XLOOKUP(LEFT(INDIRECT(CELL("address",F7664)), 3),_FSAData!$B:$B,_FSAData!$D:$D,""), "")</f>
        <v/>
      </c>
      <c r="I7664" t="str">
        <f t="shared" ca="1" si="239"/>
        <v/>
      </c>
    </row>
    <row r="7665" spans="1:9" x14ac:dyDescent="0.3">
      <c r="A7665" t="str" cm="1">
        <f t="array" aca="1" ref="A7665" ca="1">TRIM(UPPER(LEFT(INDIRECT("'Postal Code-FSA Input'!"&amp;CELL("address",A7672)), 3)))</f>
        <v/>
      </c>
      <c r="B7665" t="str" cm="1">
        <f t="array" aca="1" ref="B7665" ca="1">IF(INDIRECT(CELL("address",A7665))&lt;&gt;"", _xlfn.XLOOKUP(INDIRECT(CELL("address",A7665)),_FSAData!$B:$B,_FSAData!$C:$C, ""),"")</f>
        <v/>
      </c>
      <c r="C7665" t="str" cm="1">
        <f t="array" aca="1" ref="C7665" ca="1">IF(INDIRECT(CELL("address",A7665))&lt;&gt;"", _xlfn.XLOOKUP(LEFT(INDIRECT(CELL("address",A7665)), 3),_FSAData!$B:$B,_FSAData!$D:$D,""), "")</f>
        <v/>
      </c>
      <c r="D7665" t="str">
        <f t="shared" ca="1" si="238"/>
        <v/>
      </c>
      <c r="F7665" t="str" cm="1">
        <f t="array" aca="1" ref="F7665" ca="1">TRIM(UPPER(LEFT(INDIRECT("'Postal Code-FSA Input'!"&amp;CELL("address",B7672)), 3)))</f>
        <v/>
      </c>
      <c r="G7665" t="str" cm="1">
        <f t="array" aca="1" ref="G7665" ca="1">IF(INDIRECT(CELL("address",F7665))&lt;&gt;"", _xlfn.XLOOKUP(INDIRECT(CELL("address",F7665)),_FSAData!$B:$B,_FSAData!$C:$C, ""),"")</f>
        <v/>
      </c>
      <c r="H7665" t="str" cm="1">
        <f t="array" aca="1" ref="H7665" ca="1">IF(INDIRECT(CELL("address",F7665))&lt;&gt;"", _xlfn.XLOOKUP(LEFT(INDIRECT(CELL("address",F7665)), 3),_FSAData!$B:$B,_FSAData!$D:$D,""), "")</f>
        <v/>
      </c>
      <c r="I7665" t="str">
        <f t="shared" ca="1" si="239"/>
        <v/>
      </c>
    </row>
    <row r="7666" spans="1:9" x14ac:dyDescent="0.3">
      <c r="A7666" t="str" cm="1">
        <f t="array" aca="1" ref="A7666" ca="1">TRIM(UPPER(LEFT(INDIRECT("'Postal Code-FSA Input'!"&amp;CELL("address",A7673)), 3)))</f>
        <v/>
      </c>
      <c r="B7666" t="str" cm="1">
        <f t="array" aca="1" ref="B7666" ca="1">IF(INDIRECT(CELL("address",A7666))&lt;&gt;"", _xlfn.XLOOKUP(INDIRECT(CELL("address",A7666)),_FSAData!$B:$B,_FSAData!$C:$C, ""),"")</f>
        <v/>
      </c>
      <c r="C7666" t="str" cm="1">
        <f t="array" aca="1" ref="C7666" ca="1">IF(INDIRECT(CELL("address",A7666))&lt;&gt;"", _xlfn.XLOOKUP(LEFT(INDIRECT(CELL("address",A7666)), 3),_FSAData!$B:$B,_FSAData!$D:$D,""), "")</f>
        <v/>
      </c>
      <c r="D7666" t="str">
        <f t="shared" ca="1" si="238"/>
        <v/>
      </c>
      <c r="F7666" t="str" cm="1">
        <f t="array" aca="1" ref="F7666" ca="1">TRIM(UPPER(LEFT(INDIRECT("'Postal Code-FSA Input'!"&amp;CELL("address",B7673)), 3)))</f>
        <v/>
      </c>
      <c r="G7666" t="str" cm="1">
        <f t="array" aca="1" ref="G7666" ca="1">IF(INDIRECT(CELL("address",F7666))&lt;&gt;"", _xlfn.XLOOKUP(INDIRECT(CELL("address",F7666)),_FSAData!$B:$B,_FSAData!$C:$C, ""),"")</f>
        <v/>
      </c>
      <c r="H7666" t="str" cm="1">
        <f t="array" aca="1" ref="H7666" ca="1">IF(INDIRECT(CELL("address",F7666))&lt;&gt;"", _xlfn.XLOOKUP(LEFT(INDIRECT(CELL("address",F7666)), 3),_FSAData!$B:$B,_FSAData!$D:$D,""), "")</f>
        <v/>
      </c>
      <c r="I7666" t="str">
        <f t="shared" ca="1" si="239"/>
        <v/>
      </c>
    </row>
    <row r="7667" spans="1:9" x14ac:dyDescent="0.3">
      <c r="A7667" t="str" cm="1">
        <f t="array" aca="1" ref="A7667" ca="1">TRIM(UPPER(LEFT(INDIRECT("'Postal Code-FSA Input'!"&amp;CELL("address",A7674)), 3)))</f>
        <v/>
      </c>
      <c r="B7667" t="str" cm="1">
        <f t="array" aca="1" ref="B7667" ca="1">IF(INDIRECT(CELL("address",A7667))&lt;&gt;"", _xlfn.XLOOKUP(INDIRECT(CELL("address",A7667)),_FSAData!$B:$B,_FSAData!$C:$C, ""),"")</f>
        <v/>
      </c>
      <c r="C7667" t="str" cm="1">
        <f t="array" aca="1" ref="C7667" ca="1">IF(INDIRECT(CELL("address",A7667))&lt;&gt;"", _xlfn.XLOOKUP(LEFT(INDIRECT(CELL("address",A7667)), 3),_FSAData!$B:$B,_FSAData!$D:$D,""), "")</f>
        <v/>
      </c>
      <c r="D7667" t="str">
        <f t="shared" ca="1" si="238"/>
        <v/>
      </c>
      <c r="F7667" t="str" cm="1">
        <f t="array" aca="1" ref="F7667" ca="1">TRIM(UPPER(LEFT(INDIRECT("'Postal Code-FSA Input'!"&amp;CELL("address",B7674)), 3)))</f>
        <v/>
      </c>
      <c r="G7667" t="str" cm="1">
        <f t="array" aca="1" ref="G7667" ca="1">IF(INDIRECT(CELL("address",F7667))&lt;&gt;"", _xlfn.XLOOKUP(INDIRECT(CELL("address",F7667)),_FSAData!$B:$B,_FSAData!$C:$C, ""),"")</f>
        <v/>
      </c>
      <c r="H7667" t="str" cm="1">
        <f t="array" aca="1" ref="H7667" ca="1">IF(INDIRECT(CELL("address",F7667))&lt;&gt;"", _xlfn.XLOOKUP(LEFT(INDIRECT(CELL("address",F7667)), 3),_FSAData!$B:$B,_FSAData!$D:$D,""), "")</f>
        <v/>
      </c>
      <c r="I7667" t="str">
        <f t="shared" ca="1" si="239"/>
        <v/>
      </c>
    </row>
    <row r="7668" spans="1:9" x14ac:dyDescent="0.3">
      <c r="A7668" t="str" cm="1">
        <f t="array" aca="1" ref="A7668" ca="1">TRIM(UPPER(LEFT(INDIRECT("'Postal Code-FSA Input'!"&amp;CELL("address",A7675)), 3)))</f>
        <v/>
      </c>
      <c r="B7668" t="str" cm="1">
        <f t="array" aca="1" ref="B7668" ca="1">IF(INDIRECT(CELL("address",A7668))&lt;&gt;"", _xlfn.XLOOKUP(INDIRECT(CELL("address",A7668)),_FSAData!$B:$B,_FSAData!$C:$C, ""),"")</f>
        <v/>
      </c>
      <c r="C7668" t="str" cm="1">
        <f t="array" aca="1" ref="C7668" ca="1">IF(INDIRECT(CELL("address",A7668))&lt;&gt;"", _xlfn.XLOOKUP(LEFT(INDIRECT(CELL("address",A7668)), 3),_FSAData!$B:$B,_FSAData!$D:$D,""), "")</f>
        <v/>
      </c>
      <c r="D7668" t="str">
        <f t="shared" ca="1" si="238"/>
        <v/>
      </c>
      <c r="F7668" t="str" cm="1">
        <f t="array" aca="1" ref="F7668" ca="1">TRIM(UPPER(LEFT(INDIRECT("'Postal Code-FSA Input'!"&amp;CELL("address",B7675)), 3)))</f>
        <v/>
      </c>
      <c r="G7668" t="str" cm="1">
        <f t="array" aca="1" ref="G7668" ca="1">IF(INDIRECT(CELL("address",F7668))&lt;&gt;"", _xlfn.XLOOKUP(INDIRECT(CELL("address",F7668)),_FSAData!$B:$B,_FSAData!$C:$C, ""),"")</f>
        <v/>
      </c>
      <c r="H7668" t="str" cm="1">
        <f t="array" aca="1" ref="H7668" ca="1">IF(INDIRECT(CELL("address",F7668))&lt;&gt;"", _xlfn.XLOOKUP(LEFT(INDIRECT(CELL("address",F7668)), 3),_FSAData!$B:$B,_FSAData!$D:$D,""), "")</f>
        <v/>
      </c>
      <c r="I7668" t="str">
        <f t="shared" ca="1" si="239"/>
        <v/>
      </c>
    </row>
    <row r="7669" spans="1:9" x14ac:dyDescent="0.3">
      <c r="A7669" t="str" cm="1">
        <f t="array" aca="1" ref="A7669" ca="1">TRIM(UPPER(LEFT(INDIRECT("'Postal Code-FSA Input'!"&amp;CELL("address",A7676)), 3)))</f>
        <v/>
      </c>
      <c r="B7669" t="str" cm="1">
        <f t="array" aca="1" ref="B7669" ca="1">IF(INDIRECT(CELL("address",A7669))&lt;&gt;"", _xlfn.XLOOKUP(INDIRECT(CELL("address",A7669)),_FSAData!$B:$B,_FSAData!$C:$C, ""),"")</f>
        <v/>
      </c>
      <c r="C7669" t="str" cm="1">
        <f t="array" aca="1" ref="C7669" ca="1">IF(INDIRECT(CELL("address",A7669))&lt;&gt;"", _xlfn.XLOOKUP(LEFT(INDIRECT(CELL("address",A7669)), 3),_FSAData!$B:$B,_FSAData!$D:$D,""), "")</f>
        <v/>
      </c>
      <c r="D7669" t="str">
        <f t="shared" ca="1" si="238"/>
        <v/>
      </c>
      <c r="F7669" t="str" cm="1">
        <f t="array" aca="1" ref="F7669" ca="1">TRIM(UPPER(LEFT(INDIRECT("'Postal Code-FSA Input'!"&amp;CELL("address",B7676)), 3)))</f>
        <v/>
      </c>
      <c r="G7669" t="str" cm="1">
        <f t="array" aca="1" ref="G7669" ca="1">IF(INDIRECT(CELL("address",F7669))&lt;&gt;"", _xlfn.XLOOKUP(INDIRECT(CELL("address",F7669)),_FSAData!$B:$B,_FSAData!$C:$C, ""),"")</f>
        <v/>
      </c>
      <c r="H7669" t="str" cm="1">
        <f t="array" aca="1" ref="H7669" ca="1">IF(INDIRECT(CELL("address",F7669))&lt;&gt;"", _xlfn.XLOOKUP(LEFT(INDIRECT(CELL("address",F7669)), 3),_FSAData!$B:$B,_FSAData!$D:$D,""), "")</f>
        <v/>
      </c>
      <c r="I7669" t="str">
        <f t="shared" ca="1" si="239"/>
        <v/>
      </c>
    </row>
    <row r="7670" spans="1:9" x14ac:dyDescent="0.3">
      <c r="A7670" t="str" cm="1">
        <f t="array" aca="1" ref="A7670" ca="1">TRIM(UPPER(LEFT(INDIRECT("'Postal Code-FSA Input'!"&amp;CELL("address",A7677)), 3)))</f>
        <v/>
      </c>
      <c r="B7670" t="str" cm="1">
        <f t="array" aca="1" ref="B7670" ca="1">IF(INDIRECT(CELL("address",A7670))&lt;&gt;"", _xlfn.XLOOKUP(INDIRECT(CELL("address",A7670)),_FSAData!$B:$B,_FSAData!$C:$C, ""),"")</f>
        <v/>
      </c>
      <c r="C7670" t="str" cm="1">
        <f t="array" aca="1" ref="C7670" ca="1">IF(INDIRECT(CELL("address",A7670))&lt;&gt;"", _xlfn.XLOOKUP(LEFT(INDIRECT(CELL("address",A7670)), 3),_FSAData!$B:$B,_FSAData!$D:$D,""), "")</f>
        <v/>
      </c>
      <c r="D7670" t="str">
        <f t="shared" ca="1" si="238"/>
        <v/>
      </c>
      <c r="F7670" t="str" cm="1">
        <f t="array" aca="1" ref="F7670" ca="1">TRIM(UPPER(LEFT(INDIRECT("'Postal Code-FSA Input'!"&amp;CELL("address",B7677)), 3)))</f>
        <v/>
      </c>
      <c r="G7670" t="str" cm="1">
        <f t="array" aca="1" ref="G7670" ca="1">IF(INDIRECT(CELL("address",F7670))&lt;&gt;"", _xlfn.XLOOKUP(INDIRECT(CELL("address",F7670)),_FSAData!$B:$B,_FSAData!$C:$C, ""),"")</f>
        <v/>
      </c>
      <c r="H7670" t="str" cm="1">
        <f t="array" aca="1" ref="H7670" ca="1">IF(INDIRECT(CELL("address",F7670))&lt;&gt;"", _xlfn.XLOOKUP(LEFT(INDIRECT(CELL("address",F7670)), 3),_FSAData!$B:$B,_FSAData!$D:$D,""), "")</f>
        <v/>
      </c>
      <c r="I7670" t="str">
        <f t="shared" ca="1" si="239"/>
        <v/>
      </c>
    </row>
    <row r="7671" spans="1:9" x14ac:dyDescent="0.3">
      <c r="A7671" t="str" cm="1">
        <f t="array" aca="1" ref="A7671" ca="1">TRIM(UPPER(LEFT(INDIRECT("'Postal Code-FSA Input'!"&amp;CELL("address",A7678)), 3)))</f>
        <v/>
      </c>
      <c r="B7671" t="str" cm="1">
        <f t="array" aca="1" ref="B7671" ca="1">IF(INDIRECT(CELL("address",A7671))&lt;&gt;"", _xlfn.XLOOKUP(INDIRECT(CELL("address",A7671)),_FSAData!$B:$B,_FSAData!$C:$C, ""),"")</f>
        <v/>
      </c>
      <c r="C7671" t="str" cm="1">
        <f t="array" aca="1" ref="C7671" ca="1">IF(INDIRECT(CELL("address",A7671))&lt;&gt;"", _xlfn.XLOOKUP(LEFT(INDIRECT(CELL("address",A7671)), 3),_FSAData!$B:$B,_FSAData!$D:$D,""), "")</f>
        <v/>
      </c>
      <c r="D7671" t="str">
        <f t="shared" ca="1" si="238"/>
        <v/>
      </c>
      <c r="F7671" t="str" cm="1">
        <f t="array" aca="1" ref="F7671" ca="1">TRIM(UPPER(LEFT(INDIRECT("'Postal Code-FSA Input'!"&amp;CELL("address",B7678)), 3)))</f>
        <v/>
      </c>
      <c r="G7671" t="str" cm="1">
        <f t="array" aca="1" ref="G7671" ca="1">IF(INDIRECT(CELL("address",F7671))&lt;&gt;"", _xlfn.XLOOKUP(INDIRECT(CELL("address",F7671)),_FSAData!$B:$B,_FSAData!$C:$C, ""),"")</f>
        <v/>
      </c>
      <c r="H7671" t="str" cm="1">
        <f t="array" aca="1" ref="H7671" ca="1">IF(INDIRECT(CELL("address",F7671))&lt;&gt;"", _xlfn.XLOOKUP(LEFT(INDIRECT(CELL("address",F7671)), 3),_FSAData!$B:$B,_FSAData!$D:$D,""), "")</f>
        <v/>
      </c>
      <c r="I7671" t="str">
        <f t="shared" ca="1" si="239"/>
        <v/>
      </c>
    </row>
    <row r="7672" spans="1:9" x14ac:dyDescent="0.3">
      <c r="A7672" t="str" cm="1">
        <f t="array" aca="1" ref="A7672" ca="1">TRIM(UPPER(LEFT(INDIRECT("'Postal Code-FSA Input'!"&amp;CELL("address",A7679)), 3)))</f>
        <v/>
      </c>
      <c r="B7672" t="str" cm="1">
        <f t="array" aca="1" ref="B7672" ca="1">IF(INDIRECT(CELL("address",A7672))&lt;&gt;"", _xlfn.XLOOKUP(INDIRECT(CELL("address",A7672)),_FSAData!$B:$B,_FSAData!$C:$C, ""),"")</f>
        <v/>
      </c>
      <c r="C7672" t="str" cm="1">
        <f t="array" aca="1" ref="C7672" ca="1">IF(INDIRECT(CELL("address",A7672))&lt;&gt;"", _xlfn.XLOOKUP(LEFT(INDIRECT(CELL("address",A7672)), 3),_FSAData!$B:$B,_FSAData!$D:$D,""), "")</f>
        <v/>
      </c>
      <c r="D7672" t="str">
        <f t="shared" ca="1" si="238"/>
        <v/>
      </c>
      <c r="F7672" t="str" cm="1">
        <f t="array" aca="1" ref="F7672" ca="1">TRIM(UPPER(LEFT(INDIRECT("'Postal Code-FSA Input'!"&amp;CELL("address",B7679)), 3)))</f>
        <v/>
      </c>
      <c r="G7672" t="str" cm="1">
        <f t="array" aca="1" ref="G7672" ca="1">IF(INDIRECT(CELL("address",F7672))&lt;&gt;"", _xlfn.XLOOKUP(INDIRECT(CELL("address",F7672)),_FSAData!$B:$B,_FSAData!$C:$C, ""),"")</f>
        <v/>
      </c>
      <c r="H7672" t="str" cm="1">
        <f t="array" aca="1" ref="H7672" ca="1">IF(INDIRECT(CELL("address",F7672))&lt;&gt;"", _xlfn.XLOOKUP(LEFT(INDIRECT(CELL("address",F7672)), 3),_FSAData!$B:$B,_FSAData!$D:$D,""), "")</f>
        <v/>
      </c>
      <c r="I7672" t="str">
        <f t="shared" ca="1" si="239"/>
        <v/>
      </c>
    </row>
    <row r="7673" spans="1:9" x14ac:dyDescent="0.3">
      <c r="A7673" t="str" cm="1">
        <f t="array" aca="1" ref="A7673" ca="1">TRIM(UPPER(LEFT(INDIRECT("'Postal Code-FSA Input'!"&amp;CELL("address",A7680)), 3)))</f>
        <v/>
      </c>
      <c r="B7673" t="str" cm="1">
        <f t="array" aca="1" ref="B7673" ca="1">IF(INDIRECT(CELL("address",A7673))&lt;&gt;"", _xlfn.XLOOKUP(INDIRECT(CELL("address",A7673)),_FSAData!$B:$B,_FSAData!$C:$C, ""),"")</f>
        <v/>
      </c>
      <c r="C7673" t="str" cm="1">
        <f t="array" aca="1" ref="C7673" ca="1">IF(INDIRECT(CELL("address",A7673))&lt;&gt;"", _xlfn.XLOOKUP(LEFT(INDIRECT(CELL("address",A7673)), 3),_FSAData!$B:$B,_FSAData!$D:$D,""), "")</f>
        <v/>
      </c>
      <c r="D7673" t="str">
        <f t="shared" ca="1" si="238"/>
        <v/>
      </c>
      <c r="F7673" t="str" cm="1">
        <f t="array" aca="1" ref="F7673" ca="1">TRIM(UPPER(LEFT(INDIRECT("'Postal Code-FSA Input'!"&amp;CELL("address",B7680)), 3)))</f>
        <v/>
      </c>
      <c r="G7673" t="str" cm="1">
        <f t="array" aca="1" ref="G7673" ca="1">IF(INDIRECT(CELL("address",F7673))&lt;&gt;"", _xlfn.XLOOKUP(INDIRECT(CELL("address",F7673)),_FSAData!$B:$B,_FSAData!$C:$C, ""),"")</f>
        <v/>
      </c>
      <c r="H7673" t="str" cm="1">
        <f t="array" aca="1" ref="H7673" ca="1">IF(INDIRECT(CELL("address",F7673))&lt;&gt;"", _xlfn.XLOOKUP(LEFT(INDIRECT(CELL("address",F7673)), 3),_FSAData!$B:$B,_FSAData!$D:$D,""), "")</f>
        <v/>
      </c>
      <c r="I7673" t="str">
        <f t="shared" ca="1" si="239"/>
        <v/>
      </c>
    </row>
    <row r="7674" spans="1:9" x14ac:dyDescent="0.3">
      <c r="A7674" t="str" cm="1">
        <f t="array" aca="1" ref="A7674" ca="1">TRIM(UPPER(LEFT(INDIRECT("'Postal Code-FSA Input'!"&amp;CELL("address",A7681)), 3)))</f>
        <v/>
      </c>
      <c r="B7674" t="str" cm="1">
        <f t="array" aca="1" ref="B7674" ca="1">IF(INDIRECT(CELL("address",A7674))&lt;&gt;"", _xlfn.XLOOKUP(INDIRECT(CELL("address",A7674)),_FSAData!$B:$B,_FSAData!$C:$C, ""),"")</f>
        <v/>
      </c>
      <c r="C7674" t="str" cm="1">
        <f t="array" aca="1" ref="C7674" ca="1">IF(INDIRECT(CELL("address",A7674))&lt;&gt;"", _xlfn.XLOOKUP(LEFT(INDIRECT(CELL("address",A7674)), 3),_FSAData!$B:$B,_FSAData!$D:$D,""), "")</f>
        <v/>
      </c>
      <c r="D7674" t="str">
        <f t="shared" ca="1" si="238"/>
        <v/>
      </c>
      <c r="F7674" t="str" cm="1">
        <f t="array" aca="1" ref="F7674" ca="1">TRIM(UPPER(LEFT(INDIRECT("'Postal Code-FSA Input'!"&amp;CELL("address",B7681)), 3)))</f>
        <v/>
      </c>
      <c r="G7674" t="str" cm="1">
        <f t="array" aca="1" ref="G7674" ca="1">IF(INDIRECT(CELL("address",F7674))&lt;&gt;"", _xlfn.XLOOKUP(INDIRECT(CELL("address",F7674)),_FSAData!$B:$B,_FSAData!$C:$C, ""),"")</f>
        <v/>
      </c>
      <c r="H7674" t="str" cm="1">
        <f t="array" aca="1" ref="H7674" ca="1">IF(INDIRECT(CELL("address",F7674))&lt;&gt;"", _xlfn.XLOOKUP(LEFT(INDIRECT(CELL("address",F7674)), 3),_FSAData!$B:$B,_FSAData!$D:$D,""), "")</f>
        <v/>
      </c>
      <c r="I7674" t="str">
        <f t="shared" ca="1" si="239"/>
        <v/>
      </c>
    </row>
    <row r="7675" spans="1:9" x14ac:dyDescent="0.3">
      <c r="A7675" t="str" cm="1">
        <f t="array" aca="1" ref="A7675" ca="1">TRIM(UPPER(LEFT(INDIRECT("'Postal Code-FSA Input'!"&amp;CELL("address",A7682)), 3)))</f>
        <v/>
      </c>
      <c r="B7675" t="str" cm="1">
        <f t="array" aca="1" ref="B7675" ca="1">IF(INDIRECT(CELL("address",A7675))&lt;&gt;"", _xlfn.XLOOKUP(INDIRECT(CELL("address",A7675)),_FSAData!$B:$B,_FSAData!$C:$C, ""),"")</f>
        <v/>
      </c>
      <c r="C7675" t="str" cm="1">
        <f t="array" aca="1" ref="C7675" ca="1">IF(INDIRECT(CELL("address",A7675))&lt;&gt;"", _xlfn.XLOOKUP(LEFT(INDIRECT(CELL("address",A7675)), 3),_FSAData!$B:$B,_FSAData!$D:$D,""), "")</f>
        <v/>
      </c>
      <c r="D7675" t="str">
        <f t="shared" ca="1" si="238"/>
        <v/>
      </c>
      <c r="F7675" t="str" cm="1">
        <f t="array" aca="1" ref="F7675" ca="1">TRIM(UPPER(LEFT(INDIRECT("'Postal Code-FSA Input'!"&amp;CELL("address",B7682)), 3)))</f>
        <v/>
      </c>
      <c r="G7675" t="str" cm="1">
        <f t="array" aca="1" ref="G7675" ca="1">IF(INDIRECT(CELL("address",F7675))&lt;&gt;"", _xlfn.XLOOKUP(INDIRECT(CELL("address",F7675)),_FSAData!$B:$B,_FSAData!$C:$C, ""),"")</f>
        <v/>
      </c>
      <c r="H7675" t="str" cm="1">
        <f t="array" aca="1" ref="H7675" ca="1">IF(INDIRECT(CELL("address",F7675))&lt;&gt;"", _xlfn.XLOOKUP(LEFT(INDIRECT(CELL("address",F7675)), 3),_FSAData!$B:$B,_FSAData!$D:$D,""), "")</f>
        <v/>
      </c>
      <c r="I7675" t="str">
        <f t="shared" ca="1" si="239"/>
        <v/>
      </c>
    </row>
    <row r="7676" spans="1:9" x14ac:dyDescent="0.3">
      <c r="A7676" t="str" cm="1">
        <f t="array" aca="1" ref="A7676" ca="1">TRIM(UPPER(LEFT(INDIRECT("'Postal Code-FSA Input'!"&amp;CELL("address",A7683)), 3)))</f>
        <v/>
      </c>
      <c r="B7676" t="str" cm="1">
        <f t="array" aca="1" ref="B7676" ca="1">IF(INDIRECT(CELL("address",A7676))&lt;&gt;"", _xlfn.XLOOKUP(INDIRECT(CELL("address",A7676)),_FSAData!$B:$B,_FSAData!$C:$C, ""),"")</f>
        <v/>
      </c>
      <c r="C7676" t="str" cm="1">
        <f t="array" aca="1" ref="C7676" ca="1">IF(INDIRECT(CELL("address",A7676))&lt;&gt;"", _xlfn.XLOOKUP(LEFT(INDIRECT(CELL("address",A7676)), 3),_FSAData!$B:$B,_FSAData!$D:$D,""), "")</f>
        <v/>
      </c>
      <c r="D7676" t="str">
        <f t="shared" ca="1" si="238"/>
        <v/>
      </c>
      <c r="F7676" t="str" cm="1">
        <f t="array" aca="1" ref="F7676" ca="1">TRIM(UPPER(LEFT(INDIRECT("'Postal Code-FSA Input'!"&amp;CELL("address",B7683)), 3)))</f>
        <v/>
      </c>
      <c r="G7676" t="str" cm="1">
        <f t="array" aca="1" ref="G7676" ca="1">IF(INDIRECT(CELL("address",F7676))&lt;&gt;"", _xlfn.XLOOKUP(INDIRECT(CELL("address",F7676)),_FSAData!$B:$B,_FSAData!$C:$C, ""),"")</f>
        <v/>
      </c>
      <c r="H7676" t="str" cm="1">
        <f t="array" aca="1" ref="H7676" ca="1">IF(INDIRECT(CELL("address",F7676))&lt;&gt;"", _xlfn.XLOOKUP(LEFT(INDIRECT(CELL("address",F7676)), 3),_FSAData!$B:$B,_FSAData!$D:$D,""), "")</f>
        <v/>
      </c>
      <c r="I7676" t="str">
        <f t="shared" ca="1" si="239"/>
        <v/>
      </c>
    </row>
    <row r="7677" spans="1:9" x14ac:dyDescent="0.3">
      <c r="A7677" t="str" cm="1">
        <f t="array" aca="1" ref="A7677" ca="1">TRIM(UPPER(LEFT(INDIRECT("'Postal Code-FSA Input'!"&amp;CELL("address",A7684)), 3)))</f>
        <v/>
      </c>
      <c r="B7677" t="str" cm="1">
        <f t="array" aca="1" ref="B7677" ca="1">IF(INDIRECT(CELL("address",A7677))&lt;&gt;"", _xlfn.XLOOKUP(INDIRECT(CELL("address",A7677)),_FSAData!$B:$B,_FSAData!$C:$C, ""),"")</f>
        <v/>
      </c>
      <c r="C7677" t="str" cm="1">
        <f t="array" aca="1" ref="C7677" ca="1">IF(INDIRECT(CELL("address",A7677))&lt;&gt;"", _xlfn.XLOOKUP(LEFT(INDIRECT(CELL("address",A7677)), 3),_FSAData!$B:$B,_FSAData!$D:$D,""), "")</f>
        <v/>
      </c>
      <c r="D7677" t="str">
        <f t="shared" ca="1" si="238"/>
        <v/>
      </c>
      <c r="F7677" t="str" cm="1">
        <f t="array" aca="1" ref="F7677" ca="1">TRIM(UPPER(LEFT(INDIRECT("'Postal Code-FSA Input'!"&amp;CELL("address",B7684)), 3)))</f>
        <v/>
      </c>
      <c r="G7677" t="str" cm="1">
        <f t="array" aca="1" ref="G7677" ca="1">IF(INDIRECT(CELL("address",F7677))&lt;&gt;"", _xlfn.XLOOKUP(INDIRECT(CELL("address",F7677)),_FSAData!$B:$B,_FSAData!$C:$C, ""),"")</f>
        <v/>
      </c>
      <c r="H7677" t="str" cm="1">
        <f t="array" aca="1" ref="H7677" ca="1">IF(INDIRECT(CELL("address",F7677))&lt;&gt;"", _xlfn.XLOOKUP(LEFT(INDIRECT(CELL("address",F7677)), 3),_FSAData!$B:$B,_FSAData!$D:$D,""), "")</f>
        <v/>
      </c>
      <c r="I7677" t="str">
        <f t="shared" ca="1" si="239"/>
        <v/>
      </c>
    </row>
    <row r="7678" spans="1:9" x14ac:dyDescent="0.3">
      <c r="A7678" t="str" cm="1">
        <f t="array" aca="1" ref="A7678" ca="1">TRIM(UPPER(LEFT(INDIRECT("'Postal Code-FSA Input'!"&amp;CELL("address",A7685)), 3)))</f>
        <v/>
      </c>
      <c r="B7678" t="str" cm="1">
        <f t="array" aca="1" ref="B7678" ca="1">IF(INDIRECT(CELL("address",A7678))&lt;&gt;"", _xlfn.XLOOKUP(INDIRECT(CELL("address",A7678)),_FSAData!$B:$B,_FSAData!$C:$C, ""),"")</f>
        <v/>
      </c>
      <c r="C7678" t="str" cm="1">
        <f t="array" aca="1" ref="C7678" ca="1">IF(INDIRECT(CELL("address",A7678))&lt;&gt;"", _xlfn.XLOOKUP(LEFT(INDIRECT(CELL("address",A7678)), 3),_FSAData!$B:$B,_FSAData!$D:$D,""), "")</f>
        <v/>
      </c>
      <c r="D7678" t="str">
        <f t="shared" ca="1" si="238"/>
        <v/>
      </c>
      <c r="F7678" t="str" cm="1">
        <f t="array" aca="1" ref="F7678" ca="1">TRIM(UPPER(LEFT(INDIRECT("'Postal Code-FSA Input'!"&amp;CELL("address",B7685)), 3)))</f>
        <v/>
      </c>
      <c r="G7678" t="str" cm="1">
        <f t="array" aca="1" ref="G7678" ca="1">IF(INDIRECT(CELL("address",F7678))&lt;&gt;"", _xlfn.XLOOKUP(INDIRECT(CELL("address",F7678)),_FSAData!$B:$B,_FSAData!$C:$C, ""),"")</f>
        <v/>
      </c>
      <c r="H7678" t="str" cm="1">
        <f t="array" aca="1" ref="H7678" ca="1">IF(INDIRECT(CELL("address",F7678))&lt;&gt;"", _xlfn.XLOOKUP(LEFT(INDIRECT(CELL("address",F7678)), 3),_FSAData!$B:$B,_FSAData!$D:$D,""), "")</f>
        <v/>
      </c>
      <c r="I7678" t="str">
        <f t="shared" ca="1" si="239"/>
        <v/>
      </c>
    </row>
    <row r="7679" spans="1:9" x14ac:dyDescent="0.3">
      <c r="A7679" t="str" cm="1">
        <f t="array" aca="1" ref="A7679" ca="1">TRIM(UPPER(LEFT(INDIRECT("'Postal Code-FSA Input'!"&amp;CELL("address",A7686)), 3)))</f>
        <v/>
      </c>
      <c r="B7679" t="str" cm="1">
        <f t="array" aca="1" ref="B7679" ca="1">IF(INDIRECT(CELL("address",A7679))&lt;&gt;"", _xlfn.XLOOKUP(INDIRECT(CELL("address",A7679)),_FSAData!$B:$B,_FSAData!$C:$C, ""),"")</f>
        <v/>
      </c>
      <c r="C7679" t="str" cm="1">
        <f t="array" aca="1" ref="C7679" ca="1">IF(INDIRECT(CELL("address",A7679))&lt;&gt;"", _xlfn.XLOOKUP(LEFT(INDIRECT(CELL("address",A7679)), 3),_FSAData!$B:$B,_FSAData!$D:$D,""), "")</f>
        <v/>
      </c>
      <c r="D7679" t="str">
        <f t="shared" ca="1" si="238"/>
        <v/>
      </c>
      <c r="F7679" t="str" cm="1">
        <f t="array" aca="1" ref="F7679" ca="1">TRIM(UPPER(LEFT(INDIRECT("'Postal Code-FSA Input'!"&amp;CELL("address",B7686)), 3)))</f>
        <v/>
      </c>
      <c r="G7679" t="str" cm="1">
        <f t="array" aca="1" ref="G7679" ca="1">IF(INDIRECT(CELL("address",F7679))&lt;&gt;"", _xlfn.XLOOKUP(INDIRECT(CELL("address",F7679)),_FSAData!$B:$B,_FSAData!$C:$C, ""),"")</f>
        <v/>
      </c>
      <c r="H7679" t="str" cm="1">
        <f t="array" aca="1" ref="H7679" ca="1">IF(INDIRECT(CELL("address",F7679))&lt;&gt;"", _xlfn.XLOOKUP(LEFT(INDIRECT(CELL("address",F7679)), 3),_FSAData!$B:$B,_FSAData!$D:$D,""), "")</f>
        <v/>
      </c>
      <c r="I7679" t="str">
        <f t="shared" ca="1" si="239"/>
        <v/>
      </c>
    </row>
    <row r="7680" spans="1:9" x14ac:dyDescent="0.3">
      <c r="A7680" t="str" cm="1">
        <f t="array" aca="1" ref="A7680" ca="1">TRIM(UPPER(LEFT(INDIRECT("'Postal Code-FSA Input'!"&amp;CELL("address",A7687)), 3)))</f>
        <v/>
      </c>
      <c r="B7680" t="str" cm="1">
        <f t="array" aca="1" ref="B7680" ca="1">IF(INDIRECT(CELL("address",A7680))&lt;&gt;"", _xlfn.XLOOKUP(INDIRECT(CELL("address",A7680)),_FSAData!$B:$B,_FSAData!$C:$C, ""),"")</f>
        <v/>
      </c>
      <c r="C7680" t="str" cm="1">
        <f t="array" aca="1" ref="C7680" ca="1">IF(INDIRECT(CELL("address",A7680))&lt;&gt;"", _xlfn.XLOOKUP(LEFT(INDIRECT(CELL("address",A7680)), 3),_FSAData!$B:$B,_FSAData!$D:$D,""), "")</f>
        <v/>
      </c>
      <c r="D7680" t="str">
        <f t="shared" ca="1" si="238"/>
        <v/>
      </c>
      <c r="F7680" t="str" cm="1">
        <f t="array" aca="1" ref="F7680" ca="1">TRIM(UPPER(LEFT(INDIRECT("'Postal Code-FSA Input'!"&amp;CELL("address",B7687)), 3)))</f>
        <v/>
      </c>
      <c r="G7680" t="str" cm="1">
        <f t="array" aca="1" ref="G7680" ca="1">IF(INDIRECT(CELL("address",F7680))&lt;&gt;"", _xlfn.XLOOKUP(INDIRECT(CELL("address",F7680)),_FSAData!$B:$B,_FSAData!$C:$C, ""),"")</f>
        <v/>
      </c>
      <c r="H7680" t="str" cm="1">
        <f t="array" aca="1" ref="H7680" ca="1">IF(INDIRECT(CELL("address",F7680))&lt;&gt;"", _xlfn.XLOOKUP(LEFT(INDIRECT(CELL("address",F7680)), 3),_FSAData!$B:$B,_FSAData!$D:$D,""), "")</f>
        <v/>
      </c>
      <c r="I7680" t="str">
        <f t="shared" ca="1" si="239"/>
        <v/>
      </c>
    </row>
    <row r="7681" spans="1:9" x14ac:dyDescent="0.3">
      <c r="A7681" t="str" cm="1">
        <f t="array" aca="1" ref="A7681" ca="1">TRIM(UPPER(LEFT(INDIRECT("'Postal Code-FSA Input'!"&amp;CELL("address",A7688)), 3)))</f>
        <v/>
      </c>
      <c r="B7681" t="str" cm="1">
        <f t="array" aca="1" ref="B7681" ca="1">IF(INDIRECT(CELL("address",A7681))&lt;&gt;"", _xlfn.XLOOKUP(INDIRECT(CELL("address",A7681)),_FSAData!$B:$B,_FSAData!$C:$C, ""),"")</f>
        <v/>
      </c>
      <c r="C7681" t="str" cm="1">
        <f t="array" aca="1" ref="C7681" ca="1">IF(INDIRECT(CELL("address",A7681))&lt;&gt;"", _xlfn.XLOOKUP(LEFT(INDIRECT(CELL("address",A7681)), 3),_FSAData!$B:$B,_FSAData!$D:$D,""), "")</f>
        <v/>
      </c>
      <c r="D7681" t="str">
        <f t="shared" ca="1" si="238"/>
        <v/>
      </c>
      <c r="F7681" t="str" cm="1">
        <f t="array" aca="1" ref="F7681" ca="1">TRIM(UPPER(LEFT(INDIRECT("'Postal Code-FSA Input'!"&amp;CELL("address",B7688)), 3)))</f>
        <v/>
      </c>
      <c r="G7681" t="str" cm="1">
        <f t="array" aca="1" ref="G7681" ca="1">IF(INDIRECT(CELL("address",F7681))&lt;&gt;"", _xlfn.XLOOKUP(INDIRECT(CELL("address",F7681)),_FSAData!$B:$B,_FSAData!$C:$C, ""),"")</f>
        <v/>
      </c>
      <c r="H7681" t="str" cm="1">
        <f t="array" aca="1" ref="H7681" ca="1">IF(INDIRECT(CELL("address",F7681))&lt;&gt;"", _xlfn.XLOOKUP(LEFT(INDIRECT(CELL("address",F7681)), 3),_FSAData!$B:$B,_FSAData!$D:$D,""), "")</f>
        <v/>
      </c>
      <c r="I7681" t="str">
        <f t="shared" ca="1" si="239"/>
        <v/>
      </c>
    </row>
    <row r="7682" spans="1:9" x14ac:dyDescent="0.3">
      <c r="A7682" t="str" cm="1">
        <f t="array" aca="1" ref="A7682" ca="1">TRIM(UPPER(LEFT(INDIRECT("'Postal Code-FSA Input'!"&amp;CELL("address",A7689)), 3)))</f>
        <v/>
      </c>
      <c r="B7682" t="str" cm="1">
        <f t="array" aca="1" ref="B7682" ca="1">IF(INDIRECT(CELL("address",A7682))&lt;&gt;"", _xlfn.XLOOKUP(INDIRECT(CELL("address",A7682)),_FSAData!$B:$B,_FSAData!$C:$C, ""),"")</f>
        <v/>
      </c>
      <c r="C7682" t="str" cm="1">
        <f t="array" aca="1" ref="C7682" ca="1">IF(INDIRECT(CELL("address",A7682))&lt;&gt;"", _xlfn.XLOOKUP(LEFT(INDIRECT(CELL("address",A7682)), 3),_FSAData!$B:$B,_FSAData!$D:$D,""), "")</f>
        <v/>
      </c>
      <c r="D7682" t="str">
        <f t="shared" ca="1" si="238"/>
        <v/>
      </c>
      <c r="F7682" t="str" cm="1">
        <f t="array" aca="1" ref="F7682" ca="1">TRIM(UPPER(LEFT(INDIRECT("'Postal Code-FSA Input'!"&amp;CELL("address",B7689)), 3)))</f>
        <v/>
      </c>
      <c r="G7682" t="str" cm="1">
        <f t="array" aca="1" ref="G7682" ca="1">IF(INDIRECT(CELL("address",F7682))&lt;&gt;"", _xlfn.XLOOKUP(INDIRECT(CELL("address",F7682)),_FSAData!$B:$B,_FSAData!$C:$C, ""),"")</f>
        <v/>
      </c>
      <c r="H7682" t="str" cm="1">
        <f t="array" aca="1" ref="H7682" ca="1">IF(INDIRECT(CELL("address",F7682))&lt;&gt;"", _xlfn.XLOOKUP(LEFT(INDIRECT(CELL("address",F7682)), 3),_FSAData!$B:$B,_FSAData!$D:$D,""), "")</f>
        <v/>
      </c>
      <c r="I7682" t="str">
        <f t="shared" ca="1" si="239"/>
        <v/>
      </c>
    </row>
    <row r="7683" spans="1:9" x14ac:dyDescent="0.3">
      <c r="A7683" t="str" cm="1">
        <f t="array" aca="1" ref="A7683" ca="1">TRIM(UPPER(LEFT(INDIRECT("'Postal Code-FSA Input'!"&amp;CELL("address",A7690)), 3)))</f>
        <v/>
      </c>
      <c r="B7683" t="str" cm="1">
        <f t="array" aca="1" ref="B7683" ca="1">IF(INDIRECT(CELL("address",A7683))&lt;&gt;"", _xlfn.XLOOKUP(INDIRECT(CELL("address",A7683)),_FSAData!$B:$B,_FSAData!$C:$C, ""),"")</f>
        <v/>
      </c>
      <c r="C7683" t="str" cm="1">
        <f t="array" aca="1" ref="C7683" ca="1">IF(INDIRECT(CELL("address",A7683))&lt;&gt;"", _xlfn.XLOOKUP(LEFT(INDIRECT(CELL("address",A7683)), 3),_FSAData!$B:$B,_FSAData!$D:$D,""), "")</f>
        <v/>
      </c>
      <c r="D7683" t="str">
        <f t="shared" ca="1" si="238"/>
        <v/>
      </c>
      <c r="F7683" t="str" cm="1">
        <f t="array" aca="1" ref="F7683" ca="1">TRIM(UPPER(LEFT(INDIRECT("'Postal Code-FSA Input'!"&amp;CELL("address",B7690)), 3)))</f>
        <v/>
      </c>
      <c r="G7683" t="str" cm="1">
        <f t="array" aca="1" ref="G7683" ca="1">IF(INDIRECT(CELL("address",F7683))&lt;&gt;"", _xlfn.XLOOKUP(INDIRECT(CELL("address",F7683)),_FSAData!$B:$B,_FSAData!$C:$C, ""),"")</f>
        <v/>
      </c>
      <c r="H7683" t="str" cm="1">
        <f t="array" aca="1" ref="H7683" ca="1">IF(INDIRECT(CELL("address",F7683))&lt;&gt;"", _xlfn.XLOOKUP(LEFT(INDIRECT(CELL("address",F7683)), 3),_FSAData!$B:$B,_FSAData!$D:$D,""), "")</f>
        <v/>
      </c>
      <c r="I7683" t="str">
        <f t="shared" ca="1" si="239"/>
        <v/>
      </c>
    </row>
    <row r="7684" spans="1:9" x14ac:dyDescent="0.3">
      <c r="A7684" t="str" cm="1">
        <f t="array" aca="1" ref="A7684" ca="1">TRIM(UPPER(LEFT(INDIRECT("'Postal Code-FSA Input'!"&amp;CELL("address",A7691)), 3)))</f>
        <v/>
      </c>
      <c r="B7684" t="str" cm="1">
        <f t="array" aca="1" ref="B7684" ca="1">IF(INDIRECT(CELL("address",A7684))&lt;&gt;"", _xlfn.XLOOKUP(INDIRECT(CELL("address",A7684)),_FSAData!$B:$B,_FSAData!$C:$C, ""),"")</f>
        <v/>
      </c>
      <c r="C7684" t="str" cm="1">
        <f t="array" aca="1" ref="C7684" ca="1">IF(INDIRECT(CELL("address",A7684))&lt;&gt;"", _xlfn.XLOOKUP(LEFT(INDIRECT(CELL("address",A7684)), 3),_FSAData!$B:$B,_FSAData!$D:$D,""), "")</f>
        <v/>
      </c>
      <c r="D7684" t="str">
        <f t="shared" ca="1" si="238"/>
        <v/>
      </c>
      <c r="F7684" t="str" cm="1">
        <f t="array" aca="1" ref="F7684" ca="1">TRIM(UPPER(LEFT(INDIRECT("'Postal Code-FSA Input'!"&amp;CELL("address",B7691)), 3)))</f>
        <v/>
      </c>
      <c r="G7684" t="str" cm="1">
        <f t="array" aca="1" ref="G7684" ca="1">IF(INDIRECT(CELL("address",F7684))&lt;&gt;"", _xlfn.XLOOKUP(INDIRECT(CELL("address",F7684)),_FSAData!$B:$B,_FSAData!$C:$C, ""),"")</f>
        <v/>
      </c>
      <c r="H7684" t="str" cm="1">
        <f t="array" aca="1" ref="H7684" ca="1">IF(INDIRECT(CELL("address",F7684))&lt;&gt;"", _xlfn.XLOOKUP(LEFT(INDIRECT(CELL("address",F7684)), 3),_FSAData!$B:$B,_FSAData!$D:$D,""), "")</f>
        <v/>
      </c>
      <c r="I7684" t="str">
        <f t="shared" ca="1" si="239"/>
        <v/>
      </c>
    </row>
    <row r="7685" spans="1:9" x14ac:dyDescent="0.3">
      <c r="A7685" t="str" cm="1">
        <f t="array" aca="1" ref="A7685" ca="1">TRIM(UPPER(LEFT(INDIRECT("'Postal Code-FSA Input'!"&amp;CELL("address",A7692)), 3)))</f>
        <v/>
      </c>
      <c r="B7685" t="str" cm="1">
        <f t="array" aca="1" ref="B7685" ca="1">IF(INDIRECT(CELL("address",A7685))&lt;&gt;"", _xlfn.XLOOKUP(INDIRECT(CELL("address",A7685)),_FSAData!$B:$B,_FSAData!$C:$C, ""),"")</f>
        <v/>
      </c>
      <c r="C7685" t="str" cm="1">
        <f t="array" aca="1" ref="C7685" ca="1">IF(INDIRECT(CELL("address",A7685))&lt;&gt;"", _xlfn.XLOOKUP(LEFT(INDIRECT(CELL("address",A7685)), 3),_FSAData!$B:$B,_FSAData!$D:$D,""), "")</f>
        <v/>
      </c>
      <c r="D7685" t="str">
        <f t="shared" ca="1" si="238"/>
        <v/>
      </c>
      <c r="F7685" t="str" cm="1">
        <f t="array" aca="1" ref="F7685" ca="1">TRIM(UPPER(LEFT(INDIRECT("'Postal Code-FSA Input'!"&amp;CELL("address",B7692)), 3)))</f>
        <v/>
      </c>
      <c r="G7685" t="str" cm="1">
        <f t="array" aca="1" ref="G7685" ca="1">IF(INDIRECT(CELL("address",F7685))&lt;&gt;"", _xlfn.XLOOKUP(INDIRECT(CELL("address",F7685)),_FSAData!$B:$B,_FSAData!$C:$C, ""),"")</f>
        <v/>
      </c>
      <c r="H7685" t="str" cm="1">
        <f t="array" aca="1" ref="H7685" ca="1">IF(INDIRECT(CELL("address",F7685))&lt;&gt;"", _xlfn.XLOOKUP(LEFT(INDIRECT(CELL("address",F7685)), 3),_FSAData!$B:$B,_FSAData!$D:$D,""), "")</f>
        <v/>
      </c>
      <c r="I7685" t="str">
        <f t="shared" ca="1" si="239"/>
        <v/>
      </c>
    </row>
    <row r="7686" spans="1:9" x14ac:dyDescent="0.3">
      <c r="A7686" t="str" cm="1">
        <f t="array" aca="1" ref="A7686" ca="1">TRIM(UPPER(LEFT(INDIRECT("'Postal Code-FSA Input'!"&amp;CELL("address",A7693)), 3)))</f>
        <v/>
      </c>
      <c r="B7686" t="str" cm="1">
        <f t="array" aca="1" ref="B7686" ca="1">IF(INDIRECT(CELL("address",A7686))&lt;&gt;"", _xlfn.XLOOKUP(INDIRECT(CELL("address",A7686)),_FSAData!$B:$B,_FSAData!$C:$C, ""),"")</f>
        <v/>
      </c>
      <c r="C7686" t="str" cm="1">
        <f t="array" aca="1" ref="C7686" ca="1">IF(INDIRECT(CELL("address",A7686))&lt;&gt;"", _xlfn.XLOOKUP(LEFT(INDIRECT(CELL("address",A7686)), 3),_FSAData!$B:$B,_FSAData!$D:$D,""), "")</f>
        <v/>
      </c>
      <c r="D7686" t="str">
        <f t="shared" ref="D7686:D7749" ca="1" si="240">IF(B7686&lt;&gt;"",ACOS(COS(RADIANS(90-$B$2)) * COS(RADIANS(90-B7686)) + SIN(RADIANS(90-$B$2)) * SIN(RADIANS(90-B7686)) * COS(RADIANS($C$2-C7686))) * 6371,"")</f>
        <v/>
      </c>
      <c r="F7686" t="str" cm="1">
        <f t="array" aca="1" ref="F7686" ca="1">TRIM(UPPER(LEFT(INDIRECT("'Postal Code-FSA Input'!"&amp;CELL("address",B7693)), 3)))</f>
        <v/>
      </c>
      <c r="G7686" t="str" cm="1">
        <f t="array" aca="1" ref="G7686" ca="1">IF(INDIRECT(CELL("address",F7686))&lt;&gt;"", _xlfn.XLOOKUP(INDIRECT(CELL("address",F7686)),_FSAData!$B:$B,_FSAData!$C:$C, ""),"")</f>
        <v/>
      </c>
      <c r="H7686" t="str" cm="1">
        <f t="array" aca="1" ref="H7686" ca="1">IF(INDIRECT(CELL("address",F7686))&lt;&gt;"", _xlfn.XLOOKUP(LEFT(INDIRECT(CELL("address",F7686)), 3),_FSAData!$B:$B,_FSAData!$D:$D,""), "")</f>
        <v/>
      </c>
      <c r="I7686" t="str">
        <f t="shared" ref="I7686:I7749" ca="1" si="241">IF(G7686&lt;&gt;"",ACOS(COS(RADIANS(90-$B$2)) * COS(RADIANS(90-G7686)) + SIN(RADIANS(90-$B$2)) * SIN(RADIANS(90-G7686)) * COS(RADIANS($C$2-H7686))) * 6371,"")</f>
        <v/>
      </c>
    </row>
    <row r="7687" spans="1:9" x14ac:dyDescent="0.3">
      <c r="A7687" t="str" cm="1">
        <f t="array" aca="1" ref="A7687" ca="1">TRIM(UPPER(LEFT(INDIRECT("'Postal Code-FSA Input'!"&amp;CELL("address",A7694)), 3)))</f>
        <v/>
      </c>
      <c r="B7687" t="str" cm="1">
        <f t="array" aca="1" ref="B7687" ca="1">IF(INDIRECT(CELL("address",A7687))&lt;&gt;"", _xlfn.XLOOKUP(INDIRECT(CELL("address",A7687)),_FSAData!$B:$B,_FSAData!$C:$C, ""),"")</f>
        <v/>
      </c>
      <c r="C7687" t="str" cm="1">
        <f t="array" aca="1" ref="C7687" ca="1">IF(INDIRECT(CELL("address",A7687))&lt;&gt;"", _xlfn.XLOOKUP(LEFT(INDIRECT(CELL("address",A7687)), 3),_FSAData!$B:$B,_FSAData!$D:$D,""), "")</f>
        <v/>
      </c>
      <c r="D7687" t="str">
        <f t="shared" ca="1" si="240"/>
        <v/>
      </c>
      <c r="F7687" t="str" cm="1">
        <f t="array" aca="1" ref="F7687" ca="1">TRIM(UPPER(LEFT(INDIRECT("'Postal Code-FSA Input'!"&amp;CELL("address",B7694)), 3)))</f>
        <v/>
      </c>
      <c r="G7687" t="str" cm="1">
        <f t="array" aca="1" ref="G7687" ca="1">IF(INDIRECT(CELL("address",F7687))&lt;&gt;"", _xlfn.XLOOKUP(INDIRECT(CELL("address",F7687)),_FSAData!$B:$B,_FSAData!$C:$C, ""),"")</f>
        <v/>
      </c>
      <c r="H7687" t="str" cm="1">
        <f t="array" aca="1" ref="H7687" ca="1">IF(INDIRECT(CELL("address",F7687))&lt;&gt;"", _xlfn.XLOOKUP(LEFT(INDIRECT(CELL("address",F7687)), 3),_FSAData!$B:$B,_FSAData!$D:$D,""), "")</f>
        <v/>
      </c>
      <c r="I7687" t="str">
        <f t="shared" ca="1" si="241"/>
        <v/>
      </c>
    </row>
    <row r="7688" spans="1:9" x14ac:dyDescent="0.3">
      <c r="A7688" t="str" cm="1">
        <f t="array" aca="1" ref="A7688" ca="1">TRIM(UPPER(LEFT(INDIRECT("'Postal Code-FSA Input'!"&amp;CELL("address",A7695)), 3)))</f>
        <v/>
      </c>
      <c r="B7688" t="str" cm="1">
        <f t="array" aca="1" ref="B7688" ca="1">IF(INDIRECT(CELL("address",A7688))&lt;&gt;"", _xlfn.XLOOKUP(INDIRECT(CELL("address",A7688)),_FSAData!$B:$B,_FSAData!$C:$C, ""),"")</f>
        <v/>
      </c>
      <c r="C7688" t="str" cm="1">
        <f t="array" aca="1" ref="C7688" ca="1">IF(INDIRECT(CELL("address",A7688))&lt;&gt;"", _xlfn.XLOOKUP(LEFT(INDIRECT(CELL("address",A7688)), 3),_FSAData!$B:$B,_FSAData!$D:$D,""), "")</f>
        <v/>
      </c>
      <c r="D7688" t="str">
        <f t="shared" ca="1" si="240"/>
        <v/>
      </c>
      <c r="F7688" t="str" cm="1">
        <f t="array" aca="1" ref="F7688" ca="1">TRIM(UPPER(LEFT(INDIRECT("'Postal Code-FSA Input'!"&amp;CELL("address",B7695)), 3)))</f>
        <v/>
      </c>
      <c r="G7688" t="str" cm="1">
        <f t="array" aca="1" ref="G7688" ca="1">IF(INDIRECT(CELL("address",F7688))&lt;&gt;"", _xlfn.XLOOKUP(INDIRECT(CELL("address",F7688)),_FSAData!$B:$B,_FSAData!$C:$C, ""),"")</f>
        <v/>
      </c>
      <c r="H7688" t="str" cm="1">
        <f t="array" aca="1" ref="H7688" ca="1">IF(INDIRECT(CELL("address",F7688))&lt;&gt;"", _xlfn.XLOOKUP(LEFT(INDIRECT(CELL("address",F7688)), 3),_FSAData!$B:$B,_FSAData!$D:$D,""), "")</f>
        <v/>
      </c>
      <c r="I7688" t="str">
        <f t="shared" ca="1" si="241"/>
        <v/>
      </c>
    </row>
    <row r="7689" spans="1:9" x14ac:dyDescent="0.3">
      <c r="A7689" t="str" cm="1">
        <f t="array" aca="1" ref="A7689" ca="1">TRIM(UPPER(LEFT(INDIRECT("'Postal Code-FSA Input'!"&amp;CELL("address",A7696)), 3)))</f>
        <v/>
      </c>
      <c r="B7689" t="str" cm="1">
        <f t="array" aca="1" ref="B7689" ca="1">IF(INDIRECT(CELL("address",A7689))&lt;&gt;"", _xlfn.XLOOKUP(INDIRECT(CELL("address",A7689)),_FSAData!$B:$B,_FSAData!$C:$C, ""),"")</f>
        <v/>
      </c>
      <c r="C7689" t="str" cm="1">
        <f t="array" aca="1" ref="C7689" ca="1">IF(INDIRECT(CELL("address",A7689))&lt;&gt;"", _xlfn.XLOOKUP(LEFT(INDIRECT(CELL("address",A7689)), 3),_FSAData!$B:$B,_FSAData!$D:$D,""), "")</f>
        <v/>
      </c>
      <c r="D7689" t="str">
        <f t="shared" ca="1" si="240"/>
        <v/>
      </c>
      <c r="F7689" t="str" cm="1">
        <f t="array" aca="1" ref="F7689" ca="1">TRIM(UPPER(LEFT(INDIRECT("'Postal Code-FSA Input'!"&amp;CELL("address",B7696)), 3)))</f>
        <v/>
      </c>
      <c r="G7689" t="str" cm="1">
        <f t="array" aca="1" ref="G7689" ca="1">IF(INDIRECT(CELL("address",F7689))&lt;&gt;"", _xlfn.XLOOKUP(INDIRECT(CELL("address",F7689)),_FSAData!$B:$B,_FSAData!$C:$C, ""),"")</f>
        <v/>
      </c>
      <c r="H7689" t="str" cm="1">
        <f t="array" aca="1" ref="H7689" ca="1">IF(INDIRECT(CELL("address",F7689))&lt;&gt;"", _xlfn.XLOOKUP(LEFT(INDIRECT(CELL("address",F7689)), 3),_FSAData!$B:$B,_FSAData!$D:$D,""), "")</f>
        <v/>
      </c>
      <c r="I7689" t="str">
        <f t="shared" ca="1" si="241"/>
        <v/>
      </c>
    </row>
    <row r="7690" spans="1:9" x14ac:dyDescent="0.3">
      <c r="A7690" t="str" cm="1">
        <f t="array" aca="1" ref="A7690" ca="1">TRIM(UPPER(LEFT(INDIRECT("'Postal Code-FSA Input'!"&amp;CELL("address",A7697)), 3)))</f>
        <v/>
      </c>
      <c r="B7690" t="str" cm="1">
        <f t="array" aca="1" ref="B7690" ca="1">IF(INDIRECT(CELL("address",A7690))&lt;&gt;"", _xlfn.XLOOKUP(INDIRECT(CELL("address",A7690)),_FSAData!$B:$B,_FSAData!$C:$C, ""),"")</f>
        <v/>
      </c>
      <c r="C7690" t="str" cm="1">
        <f t="array" aca="1" ref="C7690" ca="1">IF(INDIRECT(CELL("address",A7690))&lt;&gt;"", _xlfn.XLOOKUP(LEFT(INDIRECT(CELL("address",A7690)), 3),_FSAData!$B:$B,_FSAData!$D:$D,""), "")</f>
        <v/>
      </c>
      <c r="D7690" t="str">
        <f t="shared" ca="1" si="240"/>
        <v/>
      </c>
      <c r="F7690" t="str" cm="1">
        <f t="array" aca="1" ref="F7690" ca="1">TRIM(UPPER(LEFT(INDIRECT("'Postal Code-FSA Input'!"&amp;CELL("address",B7697)), 3)))</f>
        <v/>
      </c>
      <c r="G7690" t="str" cm="1">
        <f t="array" aca="1" ref="G7690" ca="1">IF(INDIRECT(CELL("address",F7690))&lt;&gt;"", _xlfn.XLOOKUP(INDIRECT(CELL("address",F7690)),_FSAData!$B:$B,_FSAData!$C:$C, ""),"")</f>
        <v/>
      </c>
      <c r="H7690" t="str" cm="1">
        <f t="array" aca="1" ref="H7690" ca="1">IF(INDIRECT(CELL("address",F7690))&lt;&gt;"", _xlfn.XLOOKUP(LEFT(INDIRECT(CELL("address",F7690)), 3),_FSAData!$B:$B,_FSAData!$D:$D,""), "")</f>
        <v/>
      </c>
      <c r="I7690" t="str">
        <f t="shared" ca="1" si="241"/>
        <v/>
      </c>
    </row>
    <row r="7691" spans="1:9" x14ac:dyDescent="0.3">
      <c r="A7691" t="str" cm="1">
        <f t="array" aca="1" ref="A7691" ca="1">TRIM(UPPER(LEFT(INDIRECT("'Postal Code-FSA Input'!"&amp;CELL("address",A7698)), 3)))</f>
        <v/>
      </c>
      <c r="B7691" t="str" cm="1">
        <f t="array" aca="1" ref="B7691" ca="1">IF(INDIRECT(CELL("address",A7691))&lt;&gt;"", _xlfn.XLOOKUP(INDIRECT(CELL("address",A7691)),_FSAData!$B:$B,_FSAData!$C:$C, ""),"")</f>
        <v/>
      </c>
      <c r="C7691" t="str" cm="1">
        <f t="array" aca="1" ref="C7691" ca="1">IF(INDIRECT(CELL("address",A7691))&lt;&gt;"", _xlfn.XLOOKUP(LEFT(INDIRECT(CELL("address",A7691)), 3),_FSAData!$B:$B,_FSAData!$D:$D,""), "")</f>
        <v/>
      </c>
      <c r="D7691" t="str">
        <f t="shared" ca="1" si="240"/>
        <v/>
      </c>
      <c r="F7691" t="str" cm="1">
        <f t="array" aca="1" ref="F7691" ca="1">TRIM(UPPER(LEFT(INDIRECT("'Postal Code-FSA Input'!"&amp;CELL("address",B7698)), 3)))</f>
        <v/>
      </c>
      <c r="G7691" t="str" cm="1">
        <f t="array" aca="1" ref="G7691" ca="1">IF(INDIRECT(CELL("address",F7691))&lt;&gt;"", _xlfn.XLOOKUP(INDIRECT(CELL("address",F7691)),_FSAData!$B:$B,_FSAData!$C:$C, ""),"")</f>
        <v/>
      </c>
      <c r="H7691" t="str" cm="1">
        <f t="array" aca="1" ref="H7691" ca="1">IF(INDIRECT(CELL("address",F7691))&lt;&gt;"", _xlfn.XLOOKUP(LEFT(INDIRECT(CELL("address",F7691)), 3),_FSAData!$B:$B,_FSAData!$D:$D,""), "")</f>
        <v/>
      </c>
      <c r="I7691" t="str">
        <f t="shared" ca="1" si="241"/>
        <v/>
      </c>
    </row>
    <row r="7692" spans="1:9" x14ac:dyDescent="0.3">
      <c r="A7692" t="str" cm="1">
        <f t="array" aca="1" ref="A7692" ca="1">TRIM(UPPER(LEFT(INDIRECT("'Postal Code-FSA Input'!"&amp;CELL("address",A7699)), 3)))</f>
        <v/>
      </c>
      <c r="B7692" t="str" cm="1">
        <f t="array" aca="1" ref="B7692" ca="1">IF(INDIRECT(CELL("address",A7692))&lt;&gt;"", _xlfn.XLOOKUP(INDIRECT(CELL("address",A7692)),_FSAData!$B:$B,_FSAData!$C:$C, ""),"")</f>
        <v/>
      </c>
      <c r="C7692" t="str" cm="1">
        <f t="array" aca="1" ref="C7692" ca="1">IF(INDIRECT(CELL("address",A7692))&lt;&gt;"", _xlfn.XLOOKUP(LEFT(INDIRECT(CELL("address",A7692)), 3),_FSAData!$B:$B,_FSAData!$D:$D,""), "")</f>
        <v/>
      </c>
      <c r="D7692" t="str">
        <f t="shared" ca="1" si="240"/>
        <v/>
      </c>
      <c r="F7692" t="str" cm="1">
        <f t="array" aca="1" ref="F7692" ca="1">TRIM(UPPER(LEFT(INDIRECT("'Postal Code-FSA Input'!"&amp;CELL("address",B7699)), 3)))</f>
        <v/>
      </c>
      <c r="G7692" t="str" cm="1">
        <f t="array" aca="1" ref="G7692" ca="1">IF(INDIRECT(CELL("address",F7692))&lt;&gt;"", _xlfn.XLOOKUP(INDIRECT(CELL("address",F7692)),_FSAData!$B:$B,_FSAData!$C:$C, ""),"")</f>
        <v/>
      </c>
      <c r="H7692" t="str" cm="1">
        <f t="array" aca="1" ref="H7692" ca="1">IF(INDIRECT(CELL("address",F7692))&lt;&gt;"", _xlfn.XLOOKUP(LEFT(INDIRECT(CELL("address",F7692)), 3),_FSAData!$B:$B,_FSAData!$D:$D,""), "")</f>
        <v/>
      </c>
      <c r="I7692" t="str">
        <f t="shared" ca="1" si="241"/>
        <v/>
      </c>
    </row>
    <row r="7693" spans="1:9" x14ac:dyDescent="0.3">
      <c r="A7693" t="str" cm="1">
        <f t="array" aca="1" ref="A7693" ca="1">TRIM(UPPER(LEFT(INDIRECT("'Postal Code-FSA Input'!"&amp;CELL("address",A7700)), 3)))</f>
        <v/>
      </c>
      <c r="B7693" t="str" cm="1">
        <f t="array" aca="1" ref="B7693" ca="1">IF(INDIRECT(CELL("address",A7693))&lt;&gt;"", _xlfn.XLOOKUP(INDIRECT(CELL("address",A7693)),_FSAData!$B:$B,_FSAData!$C:$C, ""),"")</f>
        <v/>
      </c>
      <c r="C7693" t="str" cm="1">
        <f t="array" aca="1" ref="C7693" ca="1">IF(INDIRECT(CELL("address",A7693))&lt;&gt;"", _xlfn.XLOOKUP(LEFT(INDIRECT(CELL("address",A7693)), 3),_FSAData!$B:$B,_FSAData!$D:$D,""), "")</f>
        <v/>
      </c>
      <c r="D7693" t="str">
        <f t="shared" ca="1" si="240"/>
        <v/>
      </c>
      <c r="F7693" t="str" cm="1">
        <f t="array" aca="1" ref="F7693" ca="1">TRIM(UPPER(LEFT(INDIRECT("'Postal Code-FSA Input'!"&amp;CELL("address",B7700)), 3)))</f>
        <v/>
      </c>
      <c r="G7693" t="str" cm="1">
        <f t="array" aca="1" ref="G7693" ca="1">IF(INDIRECT(CELL("address",F7693))&lt;&gt;"", _xlfn.XLOOKUP(INDIRECT(CELL("address",F7693)),_FSAData!$B:$B,_FSAData!$C:$C, ""),"")</f>
        <v/>
      </c>
      <c r="H7693" t="str" cm="1">
        <f t="array" aca="1" ref="H7693" ca="1">IF(INDIRECT(CELL("address",F7693))&lt;&gt;"", _xlfn.XLOOKUP(LEFT(INDIRECT(CELL("address",F7693)), 3),_FSAData!$B:$B,_FSAData!$D:$D,""), "")</f>
        <v/>
      </c>
      <c r="I7693" t="str">
        <f t="shared" ca="1" si="241"/>
        <v/>
      </c>
    </row>
    <row r="7694" spans="1:9" x14ac:dyDescent="0.3">
      <c r="A7694" t="str" cm="1">
        <f t="array" aca="1" ref="A7694" ca="1">TRIM(UPPER(LEFT(INDIRECT("'Postal Code-FSA Input'!"&amp;CELL("address",A7701)), 3)))</f>
        <v/>
      </c>
      <c r="B7694" t="str" cm="1">
        <f t="array" aca="1" ref="B7694" ca="1">IF(INDIRECT(CELL("address",A7694))&lt;&gt;"", _xlfn.XLOOKUP(INDIRECT(CELL("address",A7694)),_FSAData!$B:$B,_FSAData!$C:$C, ""),"")</f>
        <v/>
      </c>
      <c r="C7694" t="str" cm="1">
        <f t="array" aca="1" ref="C7694" ca="1">IF(INDIRECT(CELL("address",A7694))&lt;&gt;"", _xlfn.XLOOKUP(LEFT(INDIRECT(CELL("address",A7694)), 3),_FSAData!$B:$B,_FSAData!$D:$D,""), "")</f>
        <v/>
      </c>
      <c r="D7694" t="str">
        <f t="shared" ca="1" si="240"/>
        <v/>
      </c>
      <c r="F7694" t="str" cm="1">
        <f t="array" aca="1" ref="F7694" ca="1">TRIM(UPPER(LEFT(INDIRECT("'Postal Code-FSA Input'!"&amp;CELL("address",B7701)), 3)))</f>
        <v/>
      </c>
      <c r="G7694" t="str" cm="1">
        <f t="array" aca="1" ref="G7694" ca="1">IF(INDIRECT(CELL("address",F7694))&lt;&gt;"", _xlfn.XLOOKUP(INDIRECT(CELL("address",F7694)),_FSAData!$B:$B,_FSAData!$C:$C, ""),"")</f>
        <v/>
      </c>
      <c r="H7694" t="str" cm="1">
        <f t="array" aca="1" ref="H7694" ca="1">IF(INDIRECT(CELL("address",F7694))&lt;&gt;"", _xlfn.XLOOKUP(LEFT(INDIRECT(CELL("address",F7694)), 3),_FSAData!$B:$B,_FSAData!$D:$D,""), "")</f>
        <v/>
      </c>
      <c r="I7694" t="str">
        <f t="shared" ca="1" si="241"/>
        <v/>
      </c>
    </row>
    <row r="7695" spans="1:9" x14ac:dyDescent="0.3">
      <c r="A7695" t="str" cm="1">
        <f t="array" aca="1" ref="A7695" ca="1">TRIM(UPPER(LEFT(INDIRECT("'Postal Code-FSA Input'!"&amp;CELL("address",A7702)), 3)))</f>
        <v/>
      </c>
      <c r="B7695" t="str" cm="1">
        <f t="array" aca="1" ref="B7695" ca="1">IF(INDIRECT(CELL("address",A7695))&lt;&gt;"", _xlfn.XLOOKUP(INDIRECT(CELL("address",A7695)),_FSAData!$B:$B,_FSAData!$C:$C, ""),"")</f>
        <v/>
      </c>
      <c r="C7695" t="str" cm="1">
        <f t="array" aca="1" ref="C7695" ca="1">IF(INDIRECT(CELL("address",A7695))&lt;&gt;"", _xlfn.XLOOKUP(LEFT(INDIRECT(CELL("address",A7695)), 3),_FSAData!$B:$B,_FSAData!$D:$D,""), "")</f>
        <v/>
      </c>
      <c r="D7695" t="str">
        <f t="shared" ca="1" si="240"/>
        <v/>
      </c>
      <c r="F7695" t="str" cm="1">
        <f t="array" aca="1" ref="F7695" ca="1">TRIM(UPPER(LEFT(INDIRECT("'Postal Code-FSA Input'!"&amp;CELL("address",B7702)), 3)))</f>
        <v/>
      </c>
      <c r="G7695" t="str" cm="1">
        <f t="array" aca="1" ref="G7695" ca="1">IF(INDIRECT(CELL("address",F7695))&lt;&gt;"", _xlfn.XLOOKUP(INDIRECT(CELL("address",F7695)),_FSAData!$B:$B,_FSAData!$C:$C, ""),"")</f>
        <v/>
      </c>
      <c r="H7695" t="str" cm="1">
        <f t="array" aca="1" ref="H7695" ca="1">IF(INDIRECT(CELL("address",F7695))&lt;&gt;"", _xlfn.XLOOKUP(LEFT(INDIRECT(CELL("address",F7695)), 3),_FSAData!$B:$B,_FSAData!$D:$D,""), "")</f>
        <v/>
      </c>
      <c r="I7695" t="str">
        <f t="shared" ca="1" si="241"/>
        <v/>
      </c>
    </row>
    <row r="7696" spans="1:9" x14ac:dyDescent="0.3">
      <c r="A7696" t="str" cm="1">
        <f t="array" aca="1" ref="A7696" ca="1">TRIM(UPPER(LEFT(INDIRECT("'Postal Code-FSA Input'!"&amp;CELL("address",A7703)), 3)))</f>
        <v/>
      </c>
      <c r="B7696" t="str" cm="1">
        <f t="array" aca="1" ref="B7696" ca="1">IF(INDIRECT(CELL("address",A7696))&lt;&gt;"", _xlfn.XLOOKUP(INDIRECT(CELL("address",A7696)),_FSAData!$B:$B,_FSAData!$C:$C, ""),"")</f>
        <v/>
      </c>
      <c r="C7696" t="str" cm="1">
        <f t="array" aca="1" ref="C7696" ca="1">IF(INDIRECT(CELL("address",A7696))&lt;&gt;"", _xlfn.XLOOKUP(LEFT(INDIRECT(CELL("address",A7696)), 3),_FSAData!$B:$B,_FSAData!$D:$D,""), "")</f>
        <v/>
      </c>
      <c r="D7696" t="str">
        <f t="shared" ca="1" si="240"/>
        <v/>
      </c>
      <c r="F7696" t="str" cm="1">
        <f t="array" aca="1" ref="F7696" ca="1">TRIM(UPPER(LEFT(INDIRECT("'Postal Code-FSA Input'!"&amp;CELL("address",B7703)), 3)))</f>
        <v/>
      </c>
      <c r="G7696" t="str" cm="1">
        <f t="array" aca="1" ref="G7696" ca="1">IF(INDIRECT(CELL("address",F7696))&lt;&gt;"", _xlfn.XLOOKUP(INDIRECT(CELL("address",F7696)),_FSAData!$B:$B,_FSAData!$C:$C, ""),"")</f>
        <v/>
      </c>
      <c r="H7696" t="str" cm="1">
        <f t="array" aca="1" ref="H7696" ca="1">IF(INDIRECT(CELL("address",F7696))&lt;&gt;"", _xlfn.XLOOKUP(LEFT(INDIRECT(CELL("address",F7696)), 3),_FSAData!$B:$B,_FSAData!$D:$D,""), "")</f>
        <v/>
      </c>
      <c r="I7696" t="str">
        <f t="shared" ca="1" si="241"/>
        <v/>
      </c>
    </row>
    <row r="7697" spans="1:9" x14ac:dyDescent="0.3">
      <c r="A7697" t="str" cm="1">
        <f t="array" aca="1" ref="A7697" ca="1">TRIM(UPPER(LEFT(INDIRECT("'Postal Code-FSA Input'!"&amp;CELL("address",A7704)), 3)))</f>
        <v/>
      </c>
      <c r="B7697" t="str" cm="1">
        <f t="array" aca="1" ref="B7697" ca="1">IF(INDIRECT(CELL("address",A7697))&lt;&gt;"", _xlfn.XLOOKUP(INDIRECT(CELL("address",A7697)),_FSAData!$B:$B,_FSAData!$C:$C, ""),"")</f>
        <v/>
      </c>
      <c r="C7697" t="str" cm="1">
        <f t="array" aca="1" ref="C7697" ca="1">IF(INDIRECT(CELL("address",A7697))&lt;&gt;"", _xlfn.XLOOKUP(LEFT(INDIRECT(CELL("address",A7697)), 3),_FSAData!$B:$B,_FSAData!$D:$D,""), "")</f>
        <v/>
      </c>
      <c r="D7697" t="str">
        <f t="shared" ca="1" si="240"/>
        <v/>
      </c>
      <c r="F7697" t="str" cm="1">
        <f t="array" aca="1" ref="F7697" ca="1">TRIM(UPPER(LEFT(INDIRECT("'Postal Code-FSA Input'!"&amp;CELL("address",B7704)), 3)))</f>
        <v/>
      </c>
      <c r="G7697" t="str" cm="1">
        <f t="array" aca="1" ref="G7697" ca="1">IF(INDIRECT(CELL("address",F7697))&lt;&gt;"", _xlfn.XLOOKUP(INDIRECT(CELL("address",F7697)),_FSAData!$B:$B,_FSAData!$C:$C, ""),"")</f>
        <v/>
      </c>
      <c r="H7697" t="str" cm="1">
        <f t="array" aca="1" ref="H7697" ca="1">IF(INDIRECT(CELL("address",F7697))&lt;&gt;"", _xlfn.XLOOKUP(LEFT(INDIRECT(CELL("address",F7697)), 3),_FSAData!$B:$B,_FSAData!$D:$D,""), "")</f>
        <v/>
      </c>
      <c r="I7697" t="str">
        <f t="shared" ca="1" si="241"/>
        <v/>
      </c>
    </row>
    <row r="7698" spans="1:9" x14ac:dyDescent="0.3">
      <c r="A7698" t="str" cm="1">
        <f t="array" aca="1" ref="A7698" ca="1">TRIM(UPPER(LEFT(INDIRECT("'Postal Code-FSA Input'!"&amp;CELL("address",A7705)), 3)))</f>
        <v/>
      </c>
      <c r="B7698" t="str" cm="1">
        <f t="array" aca="1" ref="B7698" ca="1">IF(INDIRECT(CELL("address",A7698))&lt;&gt;"", _xlfn.XLOOKUP(INDIRECT(CELL("address",A7698)),_FSAData!$B:$B,_FSAData!$C:$C, ""),"")</f>
        <v/>
      </c>
      <c r="C7698" t="str" cm="1">
        <f t="array" aca="1" ref="C7698" ca="1">IF(INDIRECT(CELL("address",A7698))&lt;&gt;"", _xlfn.XLOOKUP(LEFT(INDIRECT(CELL("address",A7698)), 3),_FSAData!$B:$B,_FSAData!$D:$D,""), "")</f>
        <v/>
      </c>
      <c r="D7698" t="str">
        <f t="shared" ca="1" si="240"/>
        <v/>
      </c>
      <c r="F7698" t="str" cm="1">
        <f t="array" aca="1" ref="F7698" ca="1">TRIM(UPPER(LEFT(INDIRECT("'Postal Code-FSA Input'!"&amp;CELL("address",B7705)), 3)))</f>
        <v/>
      </c>
      <c r="G7698" t="str" cm="1">
        <f t="array" aca="1" ref="G7698" ca="1">IF(INDIRECT(CELL("address",F7698))&lt;&gt;"", _xlfn.XLOOKUP(INDIRECT(CELL("address",F7698)),_FSAData!$B:$B,_FSAData!$C:$C, ""),"")</f>
        <v/>
      </c>
      <c r="H7698" t="str" cm="1">
        <f t="array" aca="1" ref="H7698" ca="1">IF(INDIRECT(CELL("address",F7698))&lt;&gt;"", _xlfn.XLOOKUP(LEFT(INDIRECT(CELL("address",F7698)), 3),_FSAData!$B:$B,_FSAData!$D:$D,""), "")</f>
        <v/>
      </c>
      <c r="I7698" t="str">
        <f t="shared" ca="1" si="241"/>
        <v/>
      </c>
    </row>
    <row r="7699" spans="1:9" x14ac:dyDescent="0.3">
      <c r="A7699" t="str" cm="1">
        <f t="array" aca="1" ref="A7699" ca="1">TRIM(UPPER(LEFT(INDIRECT("'Postal Code-FSA Input'!"&amp;CELL("address",A7706)), 3)))</f>
        <v/>
      </c>
      <c r="B7699" t="str" cm="1">
        <f t="array" aca="1" ref="B7699" ca="1">IF(INDIRECT(CELL("address",A7699))&lt;&gt;"", _xlfn.XLOOKUP(INDIRECT(CELL("address",A7699)),_FSAData!$B:$B,_FSAData!$C:$C, ""),"")</f>
        <v/>
      </c>
      <c r="C7699" t="str" cm="1">
        <f t="array" aca="1" ref="C7699" ca="1">IF(INDIRECT(CELL("address",A7699))&lt;&gt;"", _xlfn.XLOOKUP(LEFT(INDIRECT(CELL("address",A7699)), 3),_FSAData!$B:$B,_FSAData!$D:$D,""), "")</f>
        <v/>
      </c>
      <c r="D7699" t="str">
        <f t="shared" ca="1" si="240"/>
        <v/>
      </c>
      <c r="F7699" t="str" cm="1">
        <f t="array" aca="1" ref="F7699" ca="1">TRIM(UPPER(LEFT(INDIRECT("'Postal Code-FSA Input'!"&amp;CELL("address",B7706)), 3)))</f>
        <v/>
      </c>
      <c r="G7699" t="str" cm="1">
        <f t="array" aca="1" ref="G7699" ca="1">IF(INDIRECT(CELL("address",F7699))&lt;&gt;"", _xlfn.XLOOKUP(INDIRECT(CELL("address",F7699)),_FSAData!$B:$B,_FSAData!$C:$C, ""),"")</f>
        <v/>
      </c>
      <c r="H7699" t="str" cm="1">
        <f t="array" aca="1" ref="H7699" ca="1">IF(INDIRECT(CELL("address",F7699))&lt;&gt;"", _xlfn.XLOOKUP(LEFT(INDIRECT(CELL("address",F7699)), 3),_FSAData!$B:$B,_FSAData!$D:$D,""), "")</f>
        <v/>
      </c>
      <c r="I7699" t="str">
        <f t="shared" ca="1" si="241"/>
        <v/>
      </c>
    </row>
    <row r="7700" spans="1:9" x14ac:dyDescent="0.3">
      <c r="A7700" t="str" cm="1">
        <f t="array" aca="1" ref="A7700" ca="1">TRIM(UPPER(LEFT(INDIRECT("'Postal Code-FSA Input'!"&amp;CELL("address",A7707)), 3)))</f>
        <v/>
      </c>
      <c r="B7700" t="str" cm="1">
        <f t="array" aca="1" ref="B7700" ca="1">IF(INDIRECT(CELL("address",A7700))&lt;&gt;"", _xlfn.XLOOKUP(INDIRECT(CELL("address",A7700)),_FSAData!$B:$B,_FSAData!$C:$C, ""),"")</f>
        <v/>
      </c>
      <c r="C7700" t="str" cm="1">
        <f t="array" aca="1" ref="C7700" ca="1">IF(INDIRECT(CELL("address",A7700))&lt;&gt;"", _xlfn.XLOOKUP(LEFT(INDIRECT(CELL("address",A7700)), 3),_FSAData!$B:$B,_FSAData!$D:$D,""), "")</f>
        <v/>
      </c>
      <c r="D7700" t="str">
        <f t="shared" ca="1" si="240"/>
        <v/>
      </c>
      <c r="F7700" t="str" cm="1">
        <f t="array" aca="1" ref="F7700" ca="1">TRIM(UPPER(LEFT(INDIRECT("'Postal Code-FSA Input'!"&amp;CELL("address",B7707)), 3)))</f>
        <v/>
      </c>
      <c r="G7700" t="str" cm="1">
        <f t="array" aca="1" ref="G7700" ca="1">IF(INDIRECT(CELL("address",F7700))&lt;&gt;"", _xlfn.XLOOKUP(INDIRECT(CELL("address",F7700)),_FSAData!$B:$B,_FSAData!$C:$C, ""),"")</f>
        <v/>
      </c>
      <c r="H7700" t="str" cm="1">
        <f t="array" aca="1" ref="H7700" ca="1">IF(INDIRECT(CELL("address",F7700))&lt;&gt;"", _xlfn.XLOOKUP(LEFT(INDIRECT(CELL("address",F7700)), 3),_FSAData!$B:$B,_FSAData!$D:$D,""), "")</f>
        <v/>
      </c>
      <c r="I7700" t="str">
        <f t="shared" ca="1" si="241"/>
        <v/>
      </c>
    </row>
    <row r="7701" spans="1:9" x14ac:dyDescent="0.3">
      <c r="A7701" t="str" cm="1">
        <f t="array" aca="1" ref="A7701" ca="1">TRIM(UPPER(LEFT(INDIRECT("'Postal Code-FSA Input'!"&amp;CELL("address",A7708)), 3)))</f>
        <v/>
      </c>
      <c r="B7701" t="str" cm="1">
        <f t="array" aca="1" ref="B7701" ca="1">IF(INDIRECT(CELL("address",A7701))&lt;&gt;"", _xlfn.XLOOKUP(INDIRECT(CELL("address",A7701)),_FSAData!$B:$B,_FSAData!$C:$C, ""),"")</f>
        <v/>
      </c>
      <c r="C7701" t="str" cm="1">
        <f t="array" aca="1" ref="C7701" ca="1">IF(INDIRECT(CELL("address",A7701))&lt;&gt;"", _xlfn.XLOOKUP(LEFT(INDIRECT(CELL("address",A7701)), 3),_FSAData!$B:$B,_FSAData!$D:$D,""), "")</f>
        <v/>
      </c>
      <c r="D7701" t="str">
        <f t="shared" ca="1" si="240"/>
        <v/>
      </c>
      <c r="F7701" t="str" cm="1">
        <f t="array" aca="1" ref="F7701" ca="1">TRIM(UPPER(LEFT(INDIRECT("'Postal Code-FSA Input'!"&amp;CELL("address",B7708)), 3)))</f>
        <v/>
      </c>
      <c r="G7701" t="str" cm="1">
        <f t="array" aca="1" ref="G7701" ca="1">IF(INDIRECT(CELL("address",F7701))&lt;&gt;"", _xlfn.XLOOKUP(INDIRECT(CELL("address",F7701)),_FSAData!$B:$B,_FSAData!$C:$C, ""),"")</f>
        <v/>
      </c>
      <c r="H7701" t="str" cm="1">
        <f t="array" aca="1" ref="H7701" ca="1">IF(INDIRECT(CELL("address",F7701))&lt;&gt;"", _xlfn.XLOOKUP(LEFT(INDIRECT(CELL("address",F7701)), 3),_FSAData!$B:$B,_FSAData!$D:$D,""), "")</f>
        <v/>
      </c>
      <c r="I7701" t="str">
        <f t="shared" ca="1" si="241"/>
        <v/>
      </c>
    </row>
    <row r="7702" spans="1:9" x14ac:dyDescent="0.3">
      <c r="A7702" t="str" cm="1">
        <f t="array" aca="1" ref="A7702" ca="1">TRIM(UPPER(LEFT(INDIRECT("'Postal Code-FSA Input'!"&amp;CELL("address",A7709)), 3)))</f>
        <v/>
      </c>
      <c r="B7702" t="str" cm="1">
        <f t="array" aca="1" ref="B7702" ca="1">IF(INDIRECT(CELL("address",A7702))&lt;&gt;"", _xlfn.XLOOKUP(INDIRECT(CELL("address",A7702)),_FSAData!$B:$B,_FSAData!$C:$C, ""),"")</f>
        <v/>
      </c>
      <c r="C7702" t="str" cm="1">
        <f t="array" aca="1" ref="C7702" ca="1">IF(INDIRECT(CELL("address",A7702))&lt;&gt;"", _xlfn.XLOOKUP(LEFT(INDIRECT(CELL("address",A7702)), 3),_FSAData!$B:$B,_FSAData!$D:$D,""), "")</f>
        <v/>
      </c>
      <c r="D7702" t="str">
        <f t="shared" ca="1" si="240"/>
        <v/>
      </c>
      <c r="F7702" t="str" cm="1">
        <f t="array" aca="1" ref="F7702" ca="1">TRIM(UPPER(LEFT(INDIRECT("'Postal Code-FSA Input'!"&amp;CELL("address",B7709)), 3)))</f>
        <v/>
      </c>
      <c r="G7702" t="str" cm="1">
        <f t="array" aca="1" ref="G7702" ca="1">IF(INDIRECT(CELL("address",F7702))&lt;&gt;"", _xlfn.XLOOKUP(INDIRECT(CELL("address",F7702)),_FSAData!$B:$B,_FSAData!$C:$C, ""),"")</f>
        <v/>
      </c>
      <c r="H7702" t="str" cm="1">
        <f t="array" aca="1" ref="H7702" ca="1">IF(INDIRECT(CELL("address",F7702))&lt;&gt;"", _xlfn.XLOOKUP(LEFT(INDIRECT(CELL("address",F7702)), 3),_FSAData!$B:$B,_FSAData!$D:$D,""), "")</f>
        <v/>
      </c>
      <c r="I7702" t="str">
        <f t="shared" ca="1" si="241"/>
        <v/>
      </c>
    </row>
    <row r="7703" spans="1:9" x14ac:dyDescent="0.3">
      <c r="A7703" t="str" cm="1">
        <f t="array" aca="1" ref="A7703" ca="1">TRIM(UPPER(LEFT(INDIRECT("'Postal Code-FSA Input'!"&amp;CELL("address",A7710)), 3)))</f>
        <v/>
      </c>
      <c r="B7703" t="str" cm="1">
        <f t="array" aca="1" ref="B7703" ca="1">IF(INDIRECT(CELL("address",A7703))&lt;&gt;"", _xlfn.XLOOKUP(INDIRECT(CELL("address",A7703)),_FSAData!$B:$B,_FSAData!$C:$C, ""),"")</f>
        <v/>
      </c>
      <c r="C7703" t="str" cm="1">
        <f t="array" aca="1" ref="C7703" ca="1">IF(INDIRECT(CELL("address",A7703))&lt;&gt;"", _xlfn.XLOOKUP(LEFT(INDIRECT(CELL("address",A7703)), 3),_FSAData!$B:$B,_FSAData!$D:$D,""), "")</f>
        <v/>
      </c>
      <c r="D7703" t="str">
        <f t="shared" ca="1" si="240"/>
        <v/>
      </c>
      <c r="F7703" t="str" cm="1">
        <f t="array" aca="1" ref="F7703" ca="1">TRIM(UPPER(LEFT(INDIRECT("'Postal Code-FSA Input'!"&amp;CELL("address",B7710)), 3)))</f>
        <v/>
      </c>
      <c r="G7703" t="str" cm="1">
        <f t="array" aca="1" ref="G7703" ca="1">IF(INDIRECT(CELL("address",F7703))&lt;&gt;"", _xlfn.XLOOKUP(INDIRECT(CELL("address",F7703)),_FSAData!$B:$B,_FSAData!$C:$C, ""),"")</f>
        <v/>
      </c>
      <c r="H7703" t="str" cm="1">
        <f t="array" aca="1" ref="H7703" ca="1">IF(INDIRECT(CELL("address",F7703))&lt;&gt;"", _xlfn.XLOOKUP(LEFT(INDIRECT(CELL("address",F7703)), 3),_FSAData!$B:$B,_FSAData!$D:$D,""), "")</f>
        <v/>
      </c>
      <c r="I7703" t="str">
        <f t="shared" ca="1" si="241"/>
        <v/>
      </c>
    </row>
    <row r="7704" spans="1:9" x14ac:dyDescent="0.3">
      <c r="A7704" t="str" cm="1">
        <f t="array" aca="1" ref="A7704" ca="1">TRIM(UPPER(LEFT(INDIRECT("'Postal Code-FSA Input'!"&amp;CELL("address",A7711)), 3)))</f>
        <v/>
      </c>
      <c r="B7704" t="str" cm="1">
        <f t="array" aca="1" ref="B7704" ca="1">IF(INDIRECT(CELL("address",A7704))&lt;&gt;"", _xlfn.XLOOKUP(INDIRECT(CELL("address",A7704)),_FSAData!$B:$B,_FSAData!$C:$C, ""),"")</f>
        <v/>
      </c>
      <c r="C7704" t="str" cm="1">
        <f t="array" aca="1" ref="C7704" ca="1">IF(INDIRECT(CELL("address",A7704))&lt;&gt;"", _xlfn.XLOOKUP(LEFT(INDIRECT(CELL("address",A7704)), 3),_FSAData!$B:$B,_FSAData!$D:$D,""), "")</f>
        <v/>
      </c>
      <c r="D7704" t="str">
        <f t="shared" ca="1" si="240"/>
        <v/>
      </c>
      <c r="F7704" t="str" cm="1">
        <f t="array" aca="1" ref="F7704" ca="1">TRIM(UPPER(LEFT(INDIRECT("'Postal Code-FSA Input'!"&amp;CELL("address",B7711)), 3)))</f>
        <v/>
      </c>
      <c r="G7704" t="str" cm="1">
        <f t="array" aca="1" ref="G7704" ca="1">IF(INDIRECT(CELL("address",F7704))&lt;&gt;"", _xlfn.XLOOKUP(INDIRECT(CELL("address",F7704)),_FSAData!$B:$B,_FSAData!$C:$C, ""),"")</f>
        <v/>
      </c>
      <c r="H7704" t="str" cm="1">
        <f t="array" aca="1" ref="H7704" ca="1">IF(INDIRECT(CELL("address",F7704))&lt;&gt;"", _xlfn.XLOOKUP(LEFT(INDIRECT(CELL("address",F7704)), 3),_FSAData!$B:$B,_FSAData!$D:$D,""), "")</f>
        <v/>
      </c>
      <c r="I7704" t="str">
        <f t="shared" ca="1" si="241"/>
        <v/>
      </c>
    </row>
    <row r="7705" spans="1:9" x14ac:dyDescent="0.3">
      <c r="A7705" t="str" cm="1">
        <f t="array" aca="1" ref="A7705" ca="1">TRIM(UPPER(LEFT(INDIRECT("'Postal Code-FSA Input'!"&amp;CELL("address",A7712)), 3)))</f>
        <v/>
      </c>
      <c r="B7705" t="str" cm="1">
        <f t="array" aca="1" ref="B7705" ca="1">IF(INDIRECT(CELL("address",A7705))&lt;&gt;"", _xlfn.XLOOKUP(INDIRECT(CELL("address",A7705)),_FSAData!$B:$B,_FSAData!$C:$C, ""),"")</f>
        <v/>
      </c>
      <c r="C7705" t="str" cm="1">
        <f t="array" aca="1" ref="C7705" ca="1">IF(INDIRECT(CELL("address",A7705))&lt;&gt;"", _xlfn.XLOOKUP(LEFT(INDIRECT(CELL("address",A7705)), 3),_FSAData!$B:$B,_FSAData!$D:$D,""), "")</f>
        <v/>
      </c>
      <c r="D7705" t="str">
        <f t="shared" ca="1" si="240"/>
        <v/>
      </c>
      <c r="F7705" t="str" cm="1">
        <f t="array" aca="1" ref="F7705" ca="1">TRIM(UPPER(LEFT(INDIRECT("'Postal Code-FSA Input'!"&amp;CELL("address",B7712)), 3)))</f>
        <v/>
      </c>
      <c r="G7705" t="str" cm="1">
        <f t="array" aca="1" ref="G7705" ca="1">IF(INDIRECT(CELL("address",F7705))&lt;&gt;"", _xlfn.XLOOKUP(INDIRECT(CELL("address",F7705)),_FSAData!$B:$B,_FSAData!$C:$C, ""),"")</f>
        <v/>
      </c>
      <c r="H7705" t="str" cm="1">
        <f t="array" aca="1" ref="H7705" ca="1">IF(INDIRECT(CELL("address",F7705))&lt;&gt;"", _xlfn.XLOOKUP(LEFT(INDIRECT(CELL("address",F7705)), 3),_FSAData!$B:$B,_FSAData!$D:$D,""), "")</f>
        <v/>
      </c>
      <c r="I7705" t="str">
        <f t="shared" ca="1" si="241"/>
        <v/>
      </c>
    </row>
    <row r="7706" spans="1:9" x14ac:dyDescent="0.3">
      <c r="A7706" t="str" cm="1">
        <f t="array" aca="1" ref="A7706" ca="1">TRIM(UPPER(LEFT(INDIRECT("'Postal Code-FSA Input'!"&amp;CELL("address",A7713)), 3)))</f>
        <v/>
      </c>
      <c r="B7706" t="str" cm="1">
        <f t="array" aca="1" ref="B7706" ca="1">IF(INDIRECT(CELL("address",A7706))&lt;&gt;"", _xlfn.XLOOKUP(INDIRECT(CELL("address",A7706)),_FSAData!$B:$B,_FSAData!$C:$C, ""),"")</f>
        <v/>
      </c>
      <c r="C7706" t="str" cm="1">
        <f t="array" aca="1" ref="C7706" ca="1">IF(INDIRECT(CELL("address",A7706))&lt;&gt;"", _xlfn.XLOOKUP(LEFT(INDIRECT(CELL("address",A7706)), 3),_FSAData!$B:$B,_FSAData!$D:$D,""), "")</f>
        <v/>
      </c>
      <c r="D7706" t="str">
        <f t="shared" ca="1" si="240"/>
        <v/>
      </c>
      <c r="F7706" t="str" cm="1">
        <f t="array" aca="1" ref="F7706" ca="1">TRIM(UPPER(LEFT(INDIRECT("'Postal Code-FSA Input'!"&amp;CELL("address",B7713)), 3)))</f>
        <v/>
      </c>
      <c r="G7706" t="str" cm="1">
        <f t="array" aca="1" ref="G7706" ca="1">IF(INDIRECT(CELL("address",F7706))&lt;&gt;"", _xlfn.XLOOKUP(INDIRECT(CELL("address",F7706)),_FSAData!$B:$B,_FSAData!$C:$C, ""),"")</f>
        <v/>
      </c>
      <c r="H7706" t="str" cm="1">
        <f t="array" aca="1" ref="H7706" ca="1">IF(INDIRECT(CELL("address",F7706))&lt;&gt;"", _xlfn.XLOOKUP(LEFT(INDIRECT(CELL("address",F7706)), 3),_FSAData!$B:$B,_FSAData!$D:$D,""), "")</f>
        <v/>
      </c>
      <c r="I7706" t="str">
        <f t="shared" ca="1" si="241"/>
        <v/>
      </c>
    </row>
    <row r="7707" spans="1:9" x14ac:dyDescent="0.3">
      <c r="A7707" t="str" cm="1">
        <f t="array" aca="1" ref="A7707" ca="1">TRIM(UPPER(LEFT(INDIRECT("'Postal Code-FSA Input'!"&amp;CELL("address",A7714)), 3)))</f>
        <v/>
      </c>
      <c r="B7707" t="str" cm="1">
        <f t="array" aca="1" ref="B7707" ca="1">IF(INDIRECT(CELL("address",A7707))&lt;&gt;"", _xlfn.XLOOKUP(INDIRECT(CELL("address",A7707)),_FSAData!$B:$B,_FSAData!$C:$C, ""),"")</f>
        <v/>
      </c>
      <c r="C7707" t="str" cm="1">
        <f t="array" aca="1" ref="C7707" ca="1">IF(INDIRECT(CELL("address",A7707))&lt;&gt;"", _xlfn.XLOOKUP(LEFT(INDIRECT(CELL("address",A7707)), 3),_FSAData!$B:$B,_FSAData!$D:$D,""), "")</f>
        <v/>
      </c>
      <c r="D7707" t="str">
        <f t="shared" ca="1" si="240"/>
        <v/>
      </c>
      <c r="F7707" t="str" cm="1">
        <f t="array" aca="1" ref="F7707" ca="1">TRIM(UPPER(LEFT(INDIRECT("'Postal Code-FSA Input'!"&amp;CELL("address",B7714)), 3)))</f>
        <v/>
      </c>
      <c r="G7707" t="str" cm="1">
        <f t="array" aca="1" ref="G7707" ca="1">IF(INDIRECT(CELL("address",F7707))&lt;&gt;"", _xlfn.XLOOKUP(INDIRECT(CELL("address",F7707)),_FSAData!$B:$B,_FSAData!$C:$C, ""),"")</f>
        <v/>
      </c>
      <c r="H7707" t="str" cm="1">
        <f t="array" aca="1" ref="H7707" ca="1">IF(INDIRECT(CELL("address",F7707))&lt;&gt;"", _xlfn.XLOOKUP(LEFT(INDIRECT(CELL("address",F7707)), 3),_FSAData!$B:$B,_FSAData!$D:$D,""), "")</f>
        <v/>
      </c>
      <c r="I7707" t="str">
        <f t="shared" ca="1" si="241"/>
        <v/>
      </c>
    </row>
    <row r="7708" spans="1:9" x14ac:dyDescent="0.3">
      <c r="A7708" t="str" cm="1">
        <f t="array" aca="1" ref="A7708" ca="1">TRIM(UPPER(LEFT(INDIRECT("'Postal Code-FSA Input'!"&amp;CELL("address",A7715)), 3)))</f>
        <v/>
      </c>
      <c r="B7708" t="str" cm="1">
        <f t="array" aca="1" ref="B7708" ca="1">IF(INDIRECT(CELL("address",A7708))&lt;&gt;"", _xlfn.XLOOKUP(INDIRECT(CELL("address",A7708)),_FSAData!$B:$B,_FSAData!$C:$C, ""),"")</f>
        <v/>
      </c>
      <c r="C7708" t="str" cm="1">
        <f t="array" aca="1" ref="C7708" ca="1">IF(INDIRECT(CELL("address",A7708))&lt;&gt;"", _xlfn.XLOOKUP(LEFT(INDIRECT(CELL("address",A7708)), 3),_FSAData!$B:$B,_FSAData!$D:$D,""), "")</f>
        <v/>
      </c>
      <c r="D7708" t="str">
        <f t="shared" ca="1" si="240"/>
        <v/>
      </c>
      <c r="F7708" t="str" cm="1">
        <f t="array" aca="1" ref="F7708" ca="1">TRIM(UPPER(LEFT(INDIRECT("'Postal Code-FSA Input'!"&amp;CELL("address",B7715)), 3)))</f>
        <v/>
      </c>
      <c r="G7708" t="str" cm="1">
        <f t="array" aca="1" ref="G7708" ca="1">IF(INDIRECT(CELL("address",F7708))&lt;&gt;"", _xlfn.XLOOKUP(INDIRECT(CELL("address",F7708)),_FSAData!$B:$B,_FSAData!$C:$C, ""),"")</f>
        <v/>
      </c>
      <c r="H7708" t="str" cm="1">
        <f t="array" aca="1" ref="H7708" ca="1">IF(INDIRECT(CELL("address",F7708))&lt;&gt;"", _xlfn.XLOOKUP(LEFT(INDIRECT(CELL("address",F7708)), 3),_FSAData!$B:$B,_FSAData!$D:$D,""), "")</f>
        <v/>
      </c>
      <c r="I7708" t="str">
        <f t="shared" ca="1" si="241"/>
        <v/>
      </c>
    </row>
    <row r="7709" spans="1:9" x14ac:dyDescent="0.3">
      <c r="A7709" t="str" cm="1">
        <f t="array" aca="1" ref="A7709" ca="1">TRIM(UPPER(LEFT(INDIRECT("'Postal Code-FSA Input'!"&amp;CELL("address",A7716)), 3)))</f>
        <v/>
      </c>
      <c r="B7709" t="str" cm="1">
        <f t="array" aca="1" ref="B7709" ca="1">IF(INDIRECT(CELL("address",A7709))&lt;&gt;"", _xlfn.XLOOKUP(INDIRECT(CELL("address",A7709)),_FSAData!$B:$B,_FSAData!$C:$C, ""),"")</f>
        <v/>
      </c>
      <c r="C7709" t="str" cm="1">
        <f t="array" aca="1" ref="C7709" ca="1">IF(INDIRECT(CELL("address",A7709))&lt;&gt;"", _xlfn.XLOOKUP(LEFT(INDIRECT(CELL("address",A7709)), 3),_FSAData!$B:$B,_FSAData!$D:$D,""), "")</f>
        <v/>
      </c>
      <c r="D7709" t="str">
        <f t="shared" ca="1" si="240"/>
        <v/>
      </c>
      <c r="F7709" t="str" cm="1">
        <f t="array" aca="1" ref="F7709" ca="1">TRIM(UPPER(LEFT(INDIRECT("'Postal Code-FSA Input'!"&amp;CELL("address",B7716)), 3)))</f>
        <v/>
      </c>
      <c r="G7709" t="str" cm="1">
        <f t="array" aca="1" ref="G7709" ca="1">IF(INDIRECT(CELL("address",F7709))&lt;&gt;"", _xlfn.XLOOKUP(INDIRECT(CELL("address",F7709)),_FSAData!$B:$B,_FSAData!$C:$C, ""),"")</f>
        <v/>
      </c>
      <c r="H7709" t="str" cm="1">
        <f t="array" aca="1" ref="H7709" ca="1">IF(INDIRECT(CELL("address",F7709))&lt;&gt;"", _xlfn.XLOOKUP(LEFT(INDIRECT(CELL("address",F7709)), 3),_FSAData!$B:$B,_FSAData!$D:$D,""), "")</f>
        <v/>
      </c>
      <c r="I7709" t="str">
        <f t="shared" ca="1" si="241"/>
        <v/>
      </c>
    </row>
    <row r="7710" spans="1:9" x14ac:dyDescent="0.3">
      <c r="A7710" t="str" cm="1">
        <f t="array" aca="1" ref="A7710" ca="1">TRIM(UPPER(LEFT(INDIRECT("'Postal Code-FSA Input'!"&amp;CELL("address",A7717)), 3)))</f>
        <v/>
      </c>
      <c r="B7710" t="str" cm="1">
        <f t="array" aca="1" ref="B7710" ca="1">IF(INDIRECT(CELL("address",A7710))&lt;&gt;"", _xlfn.XLOOKUP(INDIRECT(CELL("address",A7710)),_FSAData!$B:$B,_FSAData!$C:$C, ""),"")</f>
        <v/>
      </c>
      <c r="C7710" t="str" cm="1">
        <f t="array" aca="1" ref="C7710" ca="1">IF(INDIRECT(CELL("address",A7710))&lt;&gt;"", _xlfn.XLOOKUP(LEFT(INDIRECT(CELL("address",A7710)), 3),_FSAData!$B:$B,_FSAData!$D:$D,""), "")</f>
        <v/>
      </c>
      <c r="D7710" t="str">
        <f t="shared" ca="1" si="240"/>
        <v/>
      </c>
      <c r="F7710" t="str" cm="1">
        <f t="array" aca="1" ref="F7710" ca="1">TRIM(UPPER(LEFT(INDIRECT("'Postal Code-FSA Input'!"&amp;CELL("address",B7717)), 3)))</f>
        <v/>
      </c>
      <c r="G7710" t="str" cm="1">
        <f t="array" aca="1" ref="G7710" ca="1">IF(INDIRECT(CELL("address",F7710))&lt;&gt;"", _xlfn.XLOOKUP(INDIRECT(CELL("address",F7710)),_FSAData!$B:$B,_FSAData!$C:$C, ""),"")</f>
        <v/>
      </c>
      <c r="H7710" t="str" cm="1">
        <f t="array" aca="1" ref="H7710" ca="1">IF(INDIRECT(CELL("address",F7710))&lt;&gt;"", _xlfn.XLOOKUP(LEFT(INDIRECT(CELL("address",F7710)), 3),_FSAData!$B:$B,_FSAData!$D:$D,""), "")</f>
        <v/>
      </c>
      <c r="I7710" t="str">
        <f t="shared" ca="1" si="241"/>
        <v/>
      </c>
    </row>
    <row r="7711" spans="1:9" x14ac:dyDescent="0.3">
      <c r="A7711" t="str" cm="1">
        <f t="array" aca="1" ref="A7711" ca="1">TRIM(UPPER(LEFT(INDIRECT("'Postal Code-FSA Input'!"&amp;CELL("address",A7718)), 3)))</f>
        <v/>
      </c>
      <c r="B7711" t="str" cm="1">
        <f t="array" aca="1" ref="B7711" ca="1">IF(INDIRECT(CELL("address",A7711))&lt;&gt;"", _xlfn.XLOOKUP(INDIRECT(CELL("address",A7711)),_FSAData!$B:$B,_FSAData!$C:$C, ""),"")</f>
        <v/>
      </c>
      <c r="C7711" t="str" cm="1">
        <f t="array" aca="1" ref="C7711" ca="1">IF(INDIRECT(CELL("address",A7711))&lt;&gt;"", _xlfn.XLOOKUP(LEFT(INDIRECT(CELL("address",A7711)), 3),_FSAData!$B:$B,_FSAData!$D:$D,""), "")</f>
        <v/>
      </c>
      <c r="D7711" t="str">
        <f t="shared" ca="1" si="240"/>
        <v/>
      </c>
      <c r="F7711" t="str" cm="1">
        <f t="array" aca="1" ref="F7711" ca="1">TRIM(UPPER(LEFT(INDIRECT("'Postal Code-FSA Input'!"&amp;CELL("address",B7718)), 3)))</f>
        <v/>
      </c>
      <c r="G7711" t="str" cm="1">
        <f t="array" aca="1" ref="G7711" ca="1">IF(INDIRECT(CELL("address",F7711))&lt;&gt;"", _xlfn.XLOOKUP(INDIRECT(CELL("address",F7711)),_FSAData!$B:$B,_FSAData!$C:$C, ""),"")</f>
        <v/>
      </c>
      <c r="H7711" t="str" cm="1">
        <f t="array" aca="1" ref="H7711" ca="1">IF(INDIRECT(CELL("address",F7711))&lt;&gt;"", _xlfn.XLOOKUP(LEFT(INDIRECT(CELL("address",F7711)), 3),_FSAData!$B:$B,_FSAData!$D:$D,""), "")</f>
        <v/>
      </c>
      <c r="I7711" t="str">
        <f t="shared" ca="1" si="241"/>
        <v/>
      </c>
    </row>
    <row r="7712" spans="1:9" x14ac:dyDescent="0.3">
      <c r="A7712" t="str" cm="1">
        <f t="array" aca="1" ref="A7712" ca="1">TRIM(UPPER(LEFT(INDIRECT("'Postal Code-FSA Input'!"&amp;CELL("address",A7719)), 3)))</f>
        <v/>
      </c>
      <c r="B7712" t="str" cm="1">
        <f t="array" aca="1" ref="B7712" ca="1">IF(INDIRECT(CELL("address",A7712))&lt;&gt;"", _xlfn.XLOOKUP(INDIRECT(CELL("address",A7712)),_FSAData!$B:$B,_FSAData!$C:$C, ""),"")</f>
        <v/>
      </c>
      <c r="C7712" t="str" cm="1">
        <f t="array" aca="1" ref="C7712" ca="1">IF(INDIRECT(CELL("address",A7712))&lt;&gt;"", _xlfn.XLOOKUP(LEFT(INDIRECT(CELL("address",A7712)), 3),_FSAData!$B:$B,_FSAData!$D:$D,""), "")</f>
        <v/>
      </c>
      <c r="D7712" t="str">
        <f t="shared" ca="1" si="240"/>
        <v/>
      </c>
      <c r="F7712" t="str" cm="1">
        <f t="array" aca="1" ref="F7712" ca="1">TRIM(UPPER(LEFT(INDIRECT("'Postal Code-FSA Input'!"&amp;CELL("address",B7719)), 3)))</f>
        <v/>
      </c>
      <c r="G7712" t="str" cm="1">
        <f t="array" aca="1" ref="G7712" ca="1">IF(INDIRECT(CELL("address",F7712))&lt;&gt;"", _xlfn.XLOOKUP(INDIRECT(CELL("address",F7712)),_FSAData!$B:$B,_FSAData!$C:$C, ""),"")</f>
        <v/>
      </c>
      <c r="H7712" t="str" cm="1">
        <f t="array" aca="1" ref="H7712" ca="1">IF(INDIRECT(CELL("address",F7712))&lt;&gt;"", _xlfn.XLOOKUP(LEFT(INDIRECT(CELL("address",F7712)), 3),_FSAData!$B:$B,_FSAData!$D:$D,""), "")</f>
        <v/>
      </c>
      <c r="I7712" t="str">
        <f t="shared" ca="1" si="241"/>
        <v/>
      </c>
    </row>
    <row r="7713" spans="1:9" x14ac:dyDescent="0.3">
      <c r="A7713" t="str" cm="1">
        <f t="array" aca="1" ref="A7713" ca="1">TRIM(UPPER(LEFT(INDIRECT("'Postal Code-FSA Input'!"&amp;CELL("address",A7720)), 3)))</f>
        <v/>
      </c>
      <c r="B7713" t="str" cm="1">
        <f t="array" aca="1" ref="B7713" ca="1">IF(INDIRECT(CELL("address",A7713))&lt;&gt;"", _xlfn.XLOOKUP(INDIRECT(CELL("address",A7713)),_FSAData!$B:$B,_FSAData!$C:$C, ""),"")</f>
        <v/>
      </c>
      <c r="C7713" t="str" cm="1">
        <f t="array" aca="1" ref="C7713" ca="1">IF(INDIRECT(CELL("address",A7713))&lt;&gt;"", _xlfn.XLOOKUP(LEFT(INDIRECT(CELL("address",A7713)), 3),_FSAData!$B:$B,_FSAData!$D:$D,""), "")</f>
        <v/>
      </c>
      <c r="D7713" t="str">
        <f t="shared" ca="1" si="240"/>
        <v/>
      </c>
      <c r="F7713" t="str" cm="1">
        <f t="array" aca="1" ref="F7713" ca="1">TRIM(UPPER(LEFT(INDIRECT("'Postal Code-FSA Input'!"&amp;CELL("address",B7720)), 3)))</f>
        <v/>
      </c>
      <c r="G7713" t="str" cm="1">
        <f t="array" aca="1" ref="G7713" ca="1">IF(INDIRECT(CELL("address",F7713))&lt;&gt;"", _xlfn.XLOOKUP(INDIRECT(CELL("address",F7713)),_FSAData!$B:$B,_FSAData!$C:$C, ""),"")</f>
        <v/>
      </c>
      <c r="H7713" t="str" cm="1">
        <f t="array" aca="1" ref="H7713" ca="1">IF(INDIRECT(CELL("address",F7713))&lt;&gt;"", _xlfn.XLOOKUP(LEFT(INDIRECT(CELL("address",F7713)), 3),_FSAData!$B:$B,_FSAData!$D:$D,""), "")</f>
        <v/>
      </c>
      <c r="I7713" t="str">
        <f t="shared" ca="1" si="241"/>
        <v/>
      </c>
    </row>
    <row r="7714" spans="1:9" x14ac:dyDescent="0.3">
      <c r="A7714" t="str" cm="1">
        <f t="array" aca="1" ref="A7714" ca="1">TRIM(UPPER(LEFT(INDIRECT("'Postal Code-FSA Input'!"&amp;CELL("address",A7721)), 3)))</f>
        <v/>
      </c>
      <c r="B7714" t="str" cm="1">
        <f t="array" aca="1" ref="B7714" ca="1">IF(INDIRECT(CELL("address",A7714))&lt;&gt;"", _xlfn.XLOOKUP(INDIRECT(CELL("address",A7714)),_FSAData!$B:$B,_FSAData!$C:$C, ""),"")</f>
        <v/>
      </c>
      <c r="C7714" t="str" cm="1">
        <f t="array" aca="1" ref="C7714" ca="1">IF(INDIRECT(CELL("address",A7714))&lt;&gt;"", _xlfn.XLOOKUP(LEFT(INDIRECT(CELL("address",A7714)), 3),_FSAData!$B:$B,_FSAData!$D:$D,""), "")</f>
        <v/>
      </c>
      <c r="D7714" t="str">
        <f t="shared" ca="1" si="240"/>
        <v/>
      </c>
      <c r="F7714" t="str" cm="1">
        <f t="array" aca="1" ref="F7714" ca="1">TRIM(UPPER(LEFT(INDIRECT("'Postal Code-FSA Input'!"&amp;CELL("address",B7721)), 3)))</f>
        <v/>
      </c>
      <c r="G7714" t="str" cm="1">
        <f t="array" aca="1" ref="G7714" ca="1">IF(INDIRECT(CELL("address",F7714))&lt;&gt;"", _xlfn.XLOOKUP(INDIRECT(CELL("address",F7714)),_FSAData!$B:$B,_FSAData!$C:$C, ""),"")</f>
        <v/>
      </c>
      <c r="H7714" t="str" cm="1">
        <f t="array" aca="1" ref="H7714" ca="1">IF(INDIRECT(CELL("address",F7714))&lt;&gt;"", _xlfn.XLOOKUP(LEFT(INDIRECT(CELL("address",F7714)), 3),_FSAData!$B:$B,_FSAData!$D:$D,""), "")</f>
        <v/>
      </c>
      <c r="I7714" t="str">
        <f t="shared" ca="1" si="241"/>
        <v/>
      </c>
    </row>
    <row r="7715" spans="1:9" x14ac:dyDescent="0.3">
      <c r="A7715" t="str" cm="1">
        <f t="array" aca="1" ref="A7715" ca="1">TRIM(UPPER(LEFT(INDIRECT("'Postal Code-FSA Input'!"&amp;CELL("address",A7722)), 3)))</f>
        <v/>
      </c>
      <c r="B7715" t="str" cm="1">
        <f t="array" aca="1" ref="B7715" ca="1">IF(INDIRECT(CELL("address",A7715))&lt;&gt;"", _xlfn.XLOOKUP(INDIRECT(CELL("address",A7715)),_FSAData!$B:$B,_FSAData!$C:$C, ""),"")</f>
        <v/>
      </c>
      <c r="C7715" t="str" cm="1">
        <f t="array" aca="1" ref="C7715" ca="1">IF(INDIRECT(CELL("address",A7715))&lt;&gt;"", _xlfn.XLOOKUP(LEFT(INDIRECT(CELL("address",A7715)), 3),_FSAData!$B:$B,_FSAData!$D:$D,""), "")</f>
        <v/>
      </c>
      <c r="D7715" t="str">
        <f t="shared" ca="1" si="240"/>
        <v/>
      </c>
      <c r="F7715" t="str" cm="1">
        <f t="array" aca="1" ref="F7715" ca="1">TRIM(UPPER(LEFT(INDIRECT("'Postal Code-FSA Input'!"&amp;CELL("address",B7722)), 3)))</f>
        <v/>
      </c>
      <c r="G7715" t="str" cm="1">
        <f t="array" aca="1" ref="G7715" ca="1">IF(INDIRECT(CELL("address",F7715))&lt;&gt;"", _xlfn.XLOOKUP(INDIRECT(CELL("address",F7715)),_FSAData!$B:$B,_FSAData!$C:$C, ""),"")</f>
        <v/>
      </c>
      <c r="H7715" t="str" cm="1">
        <f t="array" aca="1" ref="H7715" ca="1">IF(INDIRECT(CELL("address",F7715))&lt;&gt;"", _xlfn.XLOOKUP(LEFT(INDIRECT(CELL("address",F7715)), 3),_FSAData!$B:$B,_FSAData!$D:$D,""), "")</f>
        <v/>
      </c>
      <c r="I7715" t="str">
        <f t="shared" ca="1" si="241"/>
        <v/>
      </c>
    </row>
    <row r="7716" spans="1:9" x14ac:dyDescent="0.3">
      <c r="A7716" t="str" cm="1">
        <f t="array" aca="1" ref="A7716" ca="1">TRIM(UPPER(LEFT(INDIRECT("'Postal Code-FSA Input'!"&amp;CELL("address",A7723)), 3)))</f>
        <v/>
      </c>
      <c r="B7716" t="str" cm="1">
        <f t="array" aca="1" ref="B7716" ca="1">IF(INDIRECT(CELL("address",A7716))&lt;&gt;"", _xlfn.XLOOKUP(INDIRECT(CELL("address",A7716)),_FSAData!$B:$B,_FSAData!$C:$C, ""),"")</f>
        <v/>
      </c>
      <c r="C7716" t="str" cm="1">
        <f t="array" aca="1" ref="C7716" ca="1">IF(INDIRECT(CELL("address",A7716))&lt;&gt;"", _xlfn.XLOOKUP(LEFT(INDIRECT(CELL("address",A7716)), 3),_FSAData!$B:$B,_FSAData!$D:$D,""), "")</f>
        <v/>
      </c>
      <c r="D7716" t="str">
        <f t="shared" ca="1" si="240"/>
        <v/>
      </c>
      <c r="F7716" t="str" cm="1">
        <f t="array" aca="1" ref="F7716" ca="1">TRIM(UPPER(LEFT(INDIRECT("'Postal Code-FSA Input'!"&amp;CELL("address",B7723)), 3)))</f>
        <v/>
      </c>
      <c r="G7716" t="str" cm="1">
        <f t="array" aca="1" ref="G7716" ca="1">IF(INDIRECT(CELL("address",F7716))&lt;&gt;"", _xlfn.XLOOKUP(INDIRECT(CELL("address",F7716)),_FSAData!$B:$B,_FSAData!$C:$C, ""),"")</f>
        <v/>
      </c>
      <c r="H7716" t="str" cm="1">
        <f t="array" aca="1" ref="H7716" ca="1">IF(INDIRECT(CELL("address",F7716))&lt;&gt;"", _xlfn.XLOOKUP(LEFT(INDIRECT(CELL("address",F7716)), 3),_FSAData!$B:$B,_FSAData!$D:$D,""), "")</f>
        <v/>
      </c>
      <c r="I7716" t="str">
        <f t="shared" ca="1" si="241"/>
        <v/>
      </c>
    </row>
    <row r="7717" spans="1:9" x14ac:dyDescent="0.3">
      <c r="A7717" t="str" cm="1">
        <f t="array" aca="1" ref="A7717" ca="1">TRIM(UPPER(LEFT(INDIRECT("'Postal Code-FSA Input'!"&amp;CELL("address",A7724)), 3)))</f>
        <v/>
      </c>
      <c r="B7717" t="str" cm="1">
        <f t="array" aca="1" ref="B7717" ca="1">IF(INDIRECT(CELL("address",A7717))&lt;&gt;"", _xlfn.XLOOKUP(INDIRECT(CELL("address",A7717)),_FSAData!$B:$B,_FSAData!$C:$C, ""),"")</f>
        <v/>
      </c>
      <c r="C7717" t="str" cm="1">
        <f t="array" aca="1" ref="C7717" ca="1">IF(INDIRECT(CELL("address",A7717))&lt;&gt;"", _xlfn.XLOOKUP(LEFT(INDIRECT(CELL("address",A7717)), 3),_FSAData!$B:$B,_FSAData!$D:$D,""), "")</f>
        <v/>
      </c>
      <c r="D7717" t="str">
        <f t="shared" ca="1" si="240"/>
        <v/>
      </c>
      <c r="F7717" t="str" cm="1">
        <f t="array" aca="1" ref="F7717" ca="1">TRIM(UPPER(LEFT(INDIRECT("'Postal Code-FSA Input'!"&amp;CELL("address",B7724)), 3)))</f>
        <v/>
      </c>
      <c r="G7717" t="str" cm="1">
        <f t="array" aca="1" ref="G7717" ca="1">IF(INDIRECT(CELL("address",F7717))&lt;&gt;"", _xlfn.XLOOKUP(INDIRECT(CELL("address",F7717)),_FSAData!$B:$B,_FSAData!$C:$C, ""),"")</f>
        <v/>
      </c>
      <c r="H7717" t="str" cm="1">
        <f t="array" aca="1" ref="H7717" ca="1">IF(INDIRECT(CELL("address",F7717))&lt;&gt;"", _xlfn.XLOOKUP(LEFT(INDIRECT(CELL("address",F7717)), 3),_FSAData!$B:$B,_FSAData!$D:$D,""), "")</f>
        <v/>
      </c>
      <c r="I7717" t="str">
        <f t="shared" ca="1" si="241"/>
        <v/>
      </c>
    </row>
    <row r="7718" spans="1:9" x14ac:dyDescent="0.3">
      <c r="A7718" t="str" cm="1">
        <f t="array" aca="1" ref="A7718" ca="1">TRIM(UPPER(LEFT(INDIRECT("'Postal Code-FSA Input'!"&amp;CELL("address",A7725)), 3)))</f>
        <v/>
      </c>
      <c r="B7718" t="str" cm="1">
        <f t="array" aca="1" ref="B7718" ca="1">IF(INDIRECT(CELL("address",A7718))&lt;&gt;"", _xlfn.XLOOKUP(INDIRECT(CELL("address",A7718)),_FSAData!$B:$B,_FSAData!$C:$C, ""),"")</f>
        <v/>
      </c>
      <c r="C7718" t="str" cm="1">
        <f t="array" aca="1" ref="C7718" ca="1">IF(INDIRECT(CELL("address",A7718))&lt;&gt;"", _xlfn.XLOOKUP(LEFT(INDIRECT(CELL("address",A7718)), 3),_FSAData!$B:$B,_FSAData!$D:$D,""), "")</f>
        <v/>
      </c>
      <c r="D7718" t="str">
        <f t="shared" ca="1" si="240"/>
        <v/>
      </c>
      <c r="F7718" t="str" cm="1">
        <f t="array" aca="1" ref="F7718" ca="1">TRIM(UPPER(LEFT(INDIRECT("'Postal Code-FSA Input'!"&amp;CELL("address",B7725)), 3)))</f>
        <v/>
      </c>
      <c r="G7718" t="str" cm="1">
        <f t="array" aca="1" ref="G7718" ca="1">IF(INDIRECT(CELL("address",F7718))&lt;&gt;"", _xlfn.XLOOKUP(INDIRECT(CELL("address",F7718)),_FSAData!$B:$B,_FSAData!$C:$C, ""),"")</f>
        <v/>
      </c>
      <c r="H7718" t="str" cm="1">
        <f t="array" aca="1" ref="H7718" ca="1">IF(INDIRECT(CELL("address",F7718))&lt;&gt;"", _xlfn.XLOOKUP(LEFT(INDIRECT(CELL("address",F7718)), 3),_FSAData!$B:$B,_FSAData!$D:$D,""), "")</f>
        <v/>
      </c>
      <c r="I7718" t="str">
        <f t="shared" ca="1" si="241"/>
        <v/>
      </c>
    </row>
    <row r="7719" spans="1:9" x14ac:dyDescent="0.3">
      <c r="A7719" t="str" cm="1">
        <f t="array" aca="1" ref="A7719" ca="1">TRIM(UPPER(LEFT(INDIRECT("'Postal Code-FSA Input'!"&amp;CELL("address",A7726)), 3)))</f>
        <v/>
      </c>
      <c r="B7719" t="str" cm="1">
        <f t="array" aca="1" ref="B7719" ca="1">IF(INDIRECT(CELL("address",A7719))&lt;&gt;"", _xlfn.XLOOKUP(INDIRECT(CELL("address",A7719)),_FSAData!$B:$B,_FSAData!$C:$C, ""),"")</f>
        <v/>
      </c>
      <c r="C7719" t="str" cm="1">
        <f t="array" aca="1" ref="C7719" ca="1">IF(INDIRECT(CELL("address",A7719))&lt;&gt;"", _xlfn.XLOOKUP(LEFT(INDIRECT(CELL("address",A7719)), 3),_FSAData!$B:$B,_FSAData!$D:$D,""), "")</f>
        <v/>
      </c>
      <c r="D7719" t="str">
        <f t="shared" ca="1" si="240"/>
        <v/>
      </c>
      <c r="F7719" t="str" cm="1">
        <f t="array" aca="1" ref="F7719" ca="1">TRIM(UPPER(LEFT(INDIRECT("'Postal Code-FSA Input'!"&amp;CELL("address",B7726)), 3)))</f>
        <v/>
      </c>
      <c r="G7719" t="str" cm="1">
        <f t="array" aca="1" ref="G7719" ca="1">IF(INDIRECT(CELL("address",F7719))&lt;&gt;"", _xlfn.XLOOKUP(INDIRECT(CELL("address",F7719)),_FSAData!$B:$B,_FSAData!$C:$C, ""),"")</f>
        <v/>
      </c>
      <c r="H7719" t="str" cm="1">
        <f t="array" aca="1" ref="H7719" ca="1">IF(INDIRECT(CELL("address",F7719))&lt;&gt;"", _xlfn.XLOOKUP(LEFT(INDIRECT(CELL("address",F7719)), 3),_FSAData!$B:$B,_FSAData!$D:$D,""), "")</f>
        <v/>
      </c>
      <c r="I7719" t="str">
        <f t="shared" ca="1" si="241"/>
        <v/>
      </c>
    </row>
    <row r="7720" spans="1:9" x14ac:dyDescent="0.3">
      <c r="A7720" t="str" cm="1">
        <f t="array" aca="1" ref="A7720" ca="1">TRIM(UPPER(LEFT(INDIRECT("'Postal Code-FSA Input'!"&amp;CELL("address",A7727)), 3)))</f>
        <v/>
      </c>
      <c r="B7720" t="str" cm="1">
        <f t="array" aca="1" ref="B7720" ca="1">IF(INDIRECT(CELL("address",A7720))&lt;&gt;"", _xlfn.XLOOKUP(INDIRECT(CELL("address",A7720)),_FSAData!$B:$B,_FSAData!$C:$C, ""),"")</f>
        <v/>
      </c>
      <c r="C7720" t="str" cm="1">
        <f t="array" aca="1" ref="C7720" ca="1">IF(INDIRECT(CELL("address",A7720))&lt;&gt;"", _xlfn.XLOOKUP(LEFT(INDIRECT(CELL("address",A7720)), 3),_FSAData!$B:$B,_FSAData!$D:$D,""), "")</f>
        <v/>
      </c>
      <c r="D7720" t="str">
        <f t="shared" ca="1" si="240"/>
        <v/>
      </c>
      <c r="F7720" t="str" cm="1">
        <f t="array" aca="1" ref="F7720" ca="1">TRIM(UPPER(LEFT(INDIRECT("'Postal Code-FSA Input'!"&amp;CELL("address",B7727)), 3)))</f>
        <v/>
      </c>
      <c r="G7720" t="str" cm="1">
        <f t="array" aca="1" ref="G7720" ca="1">IF(INDIRECT(CELL("address",F7720))&lt;&gt;"", _xlfn.XLOOKUP(INDIRECT(CELL("address",F7720)),_FSAData!$B:$B,_FSAData!$C:$C, ""),"")</f>
        <v/>
      </c>
      <c r="H7720" t="str" cm="1">
        <f t="array" aca="1" ref="H7720" ca="1">IF(INDIRECT(CELL("address",F7720))&lt;&gt;"", _xlfn.XLOOKUP(LEFT(INDIRECT(CELL("address",F7720)), 3),_FSAData!$B:$B,_FSAData!$D:$D,""), "")</f>
        <v/>
      </c>
      <c r="I7720" t="str">
        <f t="shared" ca="1" si="241"/>
        <v/>
      </c>
    </row>
    <row r="7721" spans="1:9" x14ac:dyDescent="0.3">
      <c r="A7721" t="str" cm="1">
        <f t="array" aca="1" ref="A7721" ca="1">TRIM(UPPER(LEFT(INDIRECT("'Postal Code-FSA Input'!"&amp;CELL("address",A7728)), 3)))</f>
        <v/>
      </c>
      <c r="B7721" t="str" cm="1">
        <f t="array" aca="1" ref="B7721" ca="1">IF(INDIRECT(CELL("address",A7721))&lt;&gt;"", _xlfn.XLOOKUP(INDIRECT(CELL("address",A7721)),_FSAData!$B:$B,_FSAData!$C:$C, ""),"")</f>
        <v/>
      </c>
      <c r="C7721" t="str" cm="1">
        <f t="array" aca="1" ref="C7721" ca="1">IF(INDIRECT(CELL("address",A7721))&lt;&gt;"", _xlfn.XLOOKUP(LEFT(INDIRECT(CELL("address",A7721)), 3),_FSAData!$B:$B,_FSAData!$D:$D,""), "")</f>
        <v/>
      </c>
      <c r="D7721" t="str">
        <f t="shared" ca="1" si="240"/>
        <v/>
      </c>
      <c r="F7721" t="str" cm="1">
        <f t="array" aca="1" ref="F7721" ca="1">TRIM(UPPER(LEFT(INDIRECT("'Postal Code-FSA Input'!"&amp;CELL("address",B7728)), 3)))</f>
        <v/>
      </c>
      <c r="G7721" t="str" cm="1">
        <f t="array" aca="1" ref="G7721" ca="1">IF(INDIRECT(CELL("address",F7721))&lt;&gt;"", _xlfn.XLOOKUP(INDIRECT(CELL("address",F7721)),_FSAData!$B:$B,_FSAData!$C:$C, ""),"")</f>
        <v/>
      </c>
      <c r="H7721" t="str" cm="1">
        <f t="array" aca="1" ref="H7721" ca="1">IF(INDIRECT(CELL("address",F7721))&lt;&gt;"", _xlfn.XLOOKUP(LEFT(INDIRECT(CELL("address",F7721)), 3),_FSAData!$B:$B,_FSAData!$D:$D,""), "")</f>
        <v/>
      </c>
      <c r="I7721" t="str">
        <f t="shared" ca="1" si="241"/>
        <v/>
      </c>
    </row>
    <row r="7722" spans="1:9" x14ac:dyDescent="0.3">
      <c r="A7722" t="str" cm="1">
        <f t="array" aca="1" ref="A7722" ca="1">TRIM(UPPER(LEFT(INDIRECT("'Postal Code-FSA Input'!"&amp;CELL("address",A7729)), 3)))</f>
        <v/>
      </c>
      <c r="B7722" t="str" cm="1">
        <f t="array" aca="1" ref="B7722" ca="1">IF(INDIRECT(CELL("address",A7722))&lt;&gt;"", _xlfn.XLOOKUP(INDIRECT(CELL("address",A7722)),_FSAData!$B:$B,_FSAData!$C:$C, ""),"")</f>
        <v/>
      </c>
      <c r="C7722" t="str" cm="1">
        <f t="array" aca="1" ref="C7722" ca="1">IF(INDIRECT(CELL("address",A7722))&lt;&gt;"", _xlfn.XLOOKUP(LEFT(INDIRECT(CELL("address",A7722)), 3),_FSAData!$B:$B,_FSAData!$D:$D,""), "")</f>
        <v/>
      </c>
      <c r="D7722" t="str">
        <f t="shared" ca="1" si="240"/>
        <v/>
      </c>
      <c r="F7722" t="str" cm="1">
        <f t="array" aca="1" ref="F7722" ca="1">TRIM(UPPER(LEFT(INDIRECT("'Postal Code-FSA Input'!"&amp;CELL("address",B7729)), 3)))</f>
        <v/>
      </c>
      <c r="G7722" t="str" cm="1">
        <f t="array" aca="1" ref="G7722" ca="1">IF(INDIRECT(CELL("address",F7722))&lt;&gt;"", _xlfn.XLOOKUP(INDIRECT(CELL("address",F7722)),_FSAData!$B:$B,_FSAData!$C:$C, ""),"")</f>
        <v/>
      </c>
      <c r="H7722" t="str" cm="1">
        <f t="array" aca="1" ref="H7722" ca="1">IF(INDIRECT(CELL("address",F7722))&lt;&gt;"", _xlfn.XLOOKUP(LEFT(INDIRECT(CELL("address",F7722)), 3),_FSAData!$B:$B,_FSAData!$D:$D,""), "")</f>
        <v/>
      </c>
      <c r="I7722" t="str">
        <f t="shared" ca="1" si="241"/>
        <v/>
      </c>
    </row>
    <row r="7723" spans="1:9" x14ac:dyDescent="0.3">
      <c r="A7723" t="str" cm="1">
        <f t="array" aca="1" ref="A7723" ca="1">TRIM(UPPER(LEFT(INDIRECT("'Postal Code-FSA Input'!"&amp;CELL("address",A7730)), 3)))</f>
        <v/>
      </c>
      <c r="B7723" t="str" cm="1">
        <f t="array" aca="1" ref="B7723" ca="1">IF(INDIRECT(CELL("address",A7723))&lt;&gt;"", _xlfn.XLOOKUP(INDIRECT(CELL("address",A7723)),_FSAData!$B:$B,_FSAData!$C:$C, ""),"")</f>
        <v/>
      </c>
      <c r="C7723" t="str" cm="1">
        <f t="array" aca="1" ref="C7723" ca="1">IF(INDIRECT(CELL("address",A7723))&lt;&gt;"", _xlfn.XLOOKUP(LEFT(INDIRECT(CELL("address",A7723)), 3),_FSAData!$B:$B,_FSAData!$D:$D,""), "")</f>
        <v/>
      </c>
      <c r="D7723" t="str">
        <f t="shared" ca="1" si="240"/>
        <v/>
      </c>
      <c r="F7723" t="str" cm="1">
        <f t="array" aca="1" ref="F7723" ca="1">TRIM(UPPER(LEFT(INDIRECT("'Postal Code-FSA Input'!"&amp;CELL("address",B7730)), 3)))</f>
        <v/>
      </c>
      <c r="G7723" t="str" cm="1">
        <f t="array" aca="1" ref="G7723" ca="1">IF(INDIRECT(CELL("address",F7723))&lt;&gt;"", _xlfn.XLOOKUP(INDIRECT(CELL("address",F7723)),_FSAData!$B:$B,_FSAData!$C:$C, ""),"")</f>
        <v/>
      </c>
      <c r="H7723" t="str" cm="1">
        <f t="array" aca="1" ref="H7723" ca="1">IF(INDIRECT(CELL("address",F7723))&lt;&gt;"", _xlfn.XLOOKUP(LEFT(INDIRECT(CELL("address",F7723)), 3),_FSAData!$B:$B,_FSAData!$D:$D,""), "")</f>
        <v/>
      </c>
      <c r="I7723" t="str">
        <f t="shared" ca="1" si="241"/>
        <v/>
      </c>
    </row>
    <row r="7724" spans="1:9" x14ac:dyDescent="0.3">
      <c r="A7724" t="str" cm="1">
        <f t="array" aca="1" ref="A7724" ca="1">TRIM(UPPER(LEFT(INDIRECT("'Postal Code-FSA Input'!"&amp;CELL("address",A7731)), 3)))</f>
        <v/>
      </c>
      <c r="B7724" t="str" cm="1">
        <f t="array" aca="1" ref="B7724" ca="1">IF(INDIRECT(CELL("address",A7724))&lt;&gt;"", _xlfn.XLOOKUP(INDIRECT(CELL("address",A7724)),_FSAData!$B:$B,_FSAData!$C:$C, ""),"")</f>
        <v/>
      </c>
      <c r="C7724" t="str" cm="1">
        <f t="array" aca="1" ref="C7724" ca="1">IF(INDIRECT(CELL("address",A7724))&lt;&gt;"", _xlfn.XLOOKUP(LEFT(INDIRECT(CELL("address",A7724)), 3),_FSAData!$B:$B,_FSAData!$D:$D,""), "")</f>
        <v/>
      </c>
      <c r="D7724" t="str">
        <f t="shared" ca="1" si="240"/>
        <v/>
      </c>
      <c r="F7724" t="str" cm="1">
        <f t="array" aca="1" ref="F7724" ca="1">TRIM(UPPER(LEFT(INDIRECT("'Postal Code-FSA Input'!"&amp;CELL("address",B7731)), 3)))</f>
        <v/>
      </c>
      <c r="G7724" t="str" cm="1">
        <f t="array" aca="1" ref="G7724" ca="1">IF(INDIRECT(CELL("address",F7724))&lt;&gt;"", _xlfn.XLOOKUP(INDIRECT(CELL("address",F7724)),_FSAData!$B:$B,_FSAData!$C:$C, ""),"")</f>
        <v/>
      </c>
      <c r="H7724" t="str" cm="1">
        <f t="array" aca="1" ref="H7724" ca="1">IF(INDIRECT(CELL("address",F7724))&lt;&gt;"", _xlfn.XLOOKUP(LEFT(INDIRECT(CELL("address",F7724)), 3),_FSAData!$B:$B,_FSAData!$D:$D,""), "")</f>
        <v/>
      </c>
      <c r="I7724" t="str">
        <f t="shared" ca="1" si="241"/>
        <v/>
      </c>
    </row>
    <row r="7725" spans="1:9" x14ac:dyDescent="0.3">
      <c r="A7725" t="str" cm="1">
        <f t="array" aca="1" ref="A7725" ca="1">TRIM(UPPER(LEFT(INDIRECT("'Postal Code-FSA Input'!"&amp;CELL("address",A7732)), 3)))</f>
        <v/>
      </c>
      <c r="B7725" t="str" cm="1">
        <f t="array" aca="1" ref="B7725" ca="1">IF(INDIRECT(CELL("address",A7725))&lt;&gt;"", _xlfn.XLOOKUP(INDIRECT(CELL("address",A7725)),_FSAData!$B:$B,_FSAData!$C:$C, ""),"")</f>
        <v/>
      </c>
      <c r="C7725" t="str" cm="1">
        <f t="array" aca="1" ref="C7725" ca="1">IF(INDIRECT(CELL("address",A7725))&lt;&gt;"", _xlfn.XLOOKUP(LEFT(INDIRECT(CELL("address",A7725)), 3),_FSAData!$B:$B,_FSAData!$D:$D,""), "")</f>
        <v/>
      </c>
      <c r="D7725" t="str">
        <f t="shared" ca="1" si="240"/>
        <v/>
      </c>
      <c r="F7725" t="str" cm="1">
        <f t="array" aca="1" ref="F7725" ca="1">TRIM(UPPER(LEFT(INDIRECT("'Postal Code-FSA Input'!"&amp;CELL("address",B7732)), 3)))</f>
        <v/>
      </c>
      <c r="G7725" t="str" cm="1">
        <f t="array" aca="1" ref="G7725" ca="1">IF(INDIRECT(CELL("address",F7725))&lt;&gt;"", _xlfn.XLOOKUP(INDIRECT(CELL("address",F7725)),_FSAData!$B:$B,_FSAData!$C:$C, ""),"")</f>
        <v/>
      </c>
      <c r="H7725" t="str" cm="1">
        <f t="array" aca="1" ref="H7725" ca="1">IF(INDIRECT(CELL("address",F7725))&lt;&gt;"", _xlfn.XLOOKUP(LEFT(INDIRECT(CELL("address",F7725)), 3),_FSAData!$B:$B,_FSAData!$D:$D,""), "")</f>
        <v/>
      </c>
      <c r="I7725" t="str">
        <f t="shared" ca="1" si="241"/>
        <v/>
      </c>
    </row>
    <row r="7726" spans="1:9" x14ac:dyDescent="0.3">
      <c r="A7726" t="str" cm="1">
        <f t="array" aca="1" ref="A7726" ca="1">TRIM(UPPER(LEFT(INDIRECT("'Postal Code-FSA Input'!"&amp;CELL("address",A7733)), 3)))</f>
        <v/>
      </c>
      <c r="B7726" t="str" cm="1">
        <f t="array" aca="1" ref="B7726" ca="1">IF(INDIRECT(CELL("address",A7726))&lt;&gt;"", _xlfn.XLOOKUP(INDIRECT(CELL("address",A7726)),_FSAData!$B:$B,_FSAData!$C:$C, ""),"")</f>
        <v/>
      </c>
      <c r="C7726" t="str" cm="1">
        <f t="array" aca="1" ref="C7726" ca="1">IF(INDIRECT(CELL("address",A7726))&lt;&gt;"", _xlfn.XLOOKUP(LEFT(INDIRECT(CELL("address",A7726)), 3),_FSAData!$B:$B,_FSAData!$D:$D,""), "")</f>
        <v/>
      </c>
      <c r="D7726" t="str">
        <f t="shared" ca="1" si="240"/>
        <v/>
      </c>
      <c r="F7726" t="str" cm="1">
        <f t="array" aca="1" ref="F7726" ca="1">TRIM(UPPER(LEFT(INDIRECT("'Postal Code-FSA Input'!"&amp;CELL("address",B7733)), 3)))</f>
        <v/>
      </c>
      <c r="G7726" t="str" cm="1">
        <f t="array" aca="1" ref="G7726" ca="1">IF(INDIRECT(CELL("address",F7726))&lt;&gt;"", _xlfn.XLOOKUP(INDIRECT(CELL("address",F7726)),_FSAData!$B:$B,_FSAData!$C:$C, ""),"")</f>
        <v/>
      </c>
      <c r="H7726" t="str" cm="1">
        <f t="array" aca="1" ref="H7726" ca="1">IF(INDIRECT(CELL("address",F7726))&lt;&gt;"", _xlfn.XLOOKUP(LEFT(INDIRECT(CELL("address",F7726)), 3),_FSAData!$B:$B,_FSAData!$D:$D,""), "")</f>
        <v/>
      </c>
      <c r="I7726" t="str">
        <f t="shared" ca="1" si="241"/>
        <v/>
      </c>
    </row>
    <row r="7727" spans="1:9" x14ac:dyDescent="0.3">
      <c r="A7727" t="str" cm="1">
        <f t="array" aca="1" ref="A7727" ca="1">TRIM(UPPER(LEFT(INDIRECT("'Postal Code-FSA Input'!"&amp;CELL("address",A7734)), 3)))</f>
        <v/>
      </c>
      <c r="B7727" t="str" cm="1">
        <f t="array" aca="1" ref="B7727" ca="1">IF(INDIRECT(CELL("address",A7727))&lt;&gt;"", _xlfn.XLOOKUP(INDIRECT(CELL("address",A7727)),_FSAData!$B:$B,_FSAData!$C:$C, ""),"")</f>
        <v/>
      </c>
      <c r="C7727" t="str" cm="1">
        <f t="array" aca="1" ref="C7727" ca="1">IF(INDIRECT(CELL("address",A7727))&lt;&gt;"", _xlfn.XLOOKUP(LEFT(INDIRECT(CELL("address",A7727)), 3),_FSAData!$B:$B,_FSAData!$D:$D,""), "")</f>
        <v/>
      </c>
      <c r="D7727" t="str">
        <f t="shared" ca="1" si="240"/>
        <v/>
      </c>
      <c r="F7727" t="str" cm="1">
        <f t="array" aca="1" ref="F7727" ca="1">TRIM(UPPER(LEFT(INDIRECT("'Postal Code-FSA Input'!"&amp;CELL("address",B7734)), 3)))</f>
        <v/>
      </c>
      <c r="G7727" t="str" cm="1">
        <f t="array" aca="1" ref="G7727" ca="1">IF(INDIRECT(CELL("address",F7727))&lt;&gt;"", _xlfn.XLOOKUP(INDIRECT(CELL("address",F7727)),_FSAData!$B:$B,_FSAData!$C:$C, ""),"")</f>
        <v/>
      </c>
      <c r="H7727" t="str" cm="1">
        <f t="array" aca="1" ref="H7727" ca="1">IF(INDIRECT(CELL("address",F7727))&lt;&gt;"", _xlfn.XLOOKUP(LEFT(INDIRECT(CELL("address",F7727)), 3),_FSAData!$B:$B,_FSAData!$D:$D,""), "")</f>
        <v/>
      </c>
      <c r="I7727" t="str">
        <f t="shared" ca="1" si="241"/>
        <v/>
      </c>
    </row>
    <row r="7728" spans="1:9" x14ac:dyDescent="0.3">
      <c r="A7728" t="str" cm="1">
        <f t="array" aca="1" ref="A7728" ca="1">TRIM(UPPER(LEFT(INDIRECT("'Postal Code-FSA Input'!"&amp;CELL("address",A7735)), 3)))</f>
        <v/>
      </c>
      <c r="B7728" t="str" cm="1">
        <f t="array" aca="1" ref="B7728" ca="1">IF(INDIRECT(CELL("address",A7728))&lt;&gt;"", _xlfn.XLOOKUP(INDIRECT(CELL("address",A7728)),_FSAData!$B:$B,_FSAData!$C:$C, ""),"")</f>
        <v/>
      </c>
      <c r="C7728" t="str" cm="1">
        <f t="array" aca="1" ref="C7728" ca="1">IF(INDIRECT(CELL("address",A7728))&lt;&gt;"", _xlfn.XLOOKUP(LEFT(INDIRECT(CELL("address",A7728)), 3),_FSAData!$B:$B,_FSAData!$D:$D,""), "")</f>
        <v/>
      </c>
      <c r="D7728" t="str">
        <f t="shared" ca="1" si="240"/>
        <v/>
      </c>
      <c r="F7728" t="str" cm="1">
        <f t="array" aca="1" ref="F7728" ca="1">TRIM(UPPER(LEFT(INDIRECT("'Postal Code-FSA Input'!"&amp;CELL("address",B7735)), 3)))</f>
        <v/>
      </c>
      <c r="G7728" t="str" cm="1">
        <f t="array" aca="1" ref="G7728" ca="1">IF(INDIRECT(CELL("address",F7728))&lt;&gt;"", _xlfn.XLOOKUP(INDIRECT(CELL("address",F7728)),_FSAData!$B:$B,_FSAData!$C:$C, ""),"")</f>
        <v/>
      </c>
      <c r="H7728" t="str" cm="1">
        <f t="array" aca="1" ref="H7728" ca="1">IF(INDIRECT(CELL("address",F7728))&lt;&gt;"", _xlfn.XLOOKUP(LEFT(INDIRECT(CELL("address",F7728)), 3),_FSAData!$B:$B,_FSAData!$D:$D,""), "")</f>
        <v/>
      </c>
      <c r="I7728" t="str">
        <f t="shared" ca="1" si="241"/>
        <v/>
      </c>
    </row>
    <row r="7729" spans="1:9" x14ac:dyDescent="0.3">
      <c r="A7729" t="str" cm="1">
        <f t="array" aca="1" ref="A7729" ca="1">TRIM(UPPER(LEFT(INDIRECT("'Postal Code-FSA Input'!"&amp;CELL("address",A7736)), 3)))</f>
        <v/>
      </c>
      <c r="B7729" t="str" cm="1">
        <f t="array" aca="1" ref="B7729" ca="1">IF(INDIRECT(CELL("address",A7729))&lt;&gt;"", _xlfn.XLOOKUP(INDIRECT(CELL("address",A7729)),_FSAData!$B:$B,_FSAData!$C:$C, ""),"")</f>
        <v/>
      </c>
      <c r="C7729" t="str" cm="1">
        <f t="array" aca="1" ref="C7729" ca="1">IF(INDIRECT(CELL("address",A7729))&lt;&gt;"", _xlfn.XLOOKUP(LEFT(INDIRECT(CELL("address",A7729)), 3),_FSAData!$B:$B,_FSAData!$D:$D,""), "")</f>
        <v/>
      </c>
      <c r="D7729" t="str">
        <f t="shared" ca="1" si="240"/>
        <v/>
      </c>
      <c r="F7729" t="str" cm="1">
        <f t="array" aca="1" ref="F7729" ca="1">TRIM(UPPER(LEFT(INDIRECT("'Postal Code-FSA Input'!"&amp;CELL("address",B7736)), 3)))</f>
        <v/>
      </c>
      <c r="G7729" t="str" cm="1">
        <f t="array" aca="1" ref="G7729" ca="1">IF(INDIRECT(CELL("address",F7729))&lt;&gt;"", _xlfn.XLOOKUP(INDIRECT(CELL("address",F7729)),_FSAData!$B:$B,_FSAData!$C:$C, ""),"")</f>
        <v/>
      </c>
      <c r="H7729" t="str" cm="1">
        <f t="array" aca="1" ref="H7729" ca="1">IF(INDIRECT(CELL("address",F7729))&lt;&gt;"", _xlfn.XLOOKUP(LEFT(INDIRECT(CELL("address",F7729)), 3),_FSAData!$B:$B,_FSAData!$D:$D,""), "")</f>
        <v/>
      </c>
      <c r="I7729" t="str">
        <f t="shared" ca="1" si="241"/>
        <v/>
      </c>
    </row>
    <row r="7730" spans="1:9" x14ac:dyDescent="0.3">
      <c r="A7730" t="str" cm="1">
        <f t="array" aca="1" ref="A7730" ca="1">TRIM(UPPER(LEFT(INDIRECT("'Postal Code-FSA Input'!"&amp;CELL("address",A7737)), 3)))</f>
        <v/>
      </c>
      <c r="B7730" t="str" cm="1">
        <f t="array" aca="1" ref="B7730" ca="1">IF(INDIRECT(CELL("address",A7730))&lt;&gt;"", _xlfn.XLOOKUP(INDIRECT(CELL("address",A7730)),_FSAData!$B:$B,_FSAData!$C:$C, ""),"")</f>
        <v/>
      </c>
      <c r="C7730" t="str" cm="1">
        <f t="array" aca="1" ref="C7730" ca="1">IF(INDIRECT(CELL("address",A7730))&lt;&gt;"", _xlfn.XLOOKUP(LEFT(INDIRECT(CELL("address",A7730)), 3),_FSAData!$B:$B,_FSAData!$D:$D,""), "")</f>
        <v/>
      </c>
      <c r="D7730" t="str">
        <f t="shared" ca="1" si="240"/>
        <v/>
      </c>
      <c r="F7730" t="str" cm="1">
        <f t="array" aca="1" ref="F7730" ca="1">TRIM(UPPER(LEFT(INDIRECT("'Postal Code-FSA Input'!"&amp;CELL("address",B7737)), 3)))</f>
        <v/>
      </c>
      <c r="G7730" t="str" cm="1">
        <f t="array" aca="1" ref="G7730" ca="1">IF(INDIRECT(CELL("address",F7730))&lt;&gt;"", _xlfn.XLOOKUP(INDIRECT(CELL("address",F7730)),_FSAData!$B:$B,_FSAData!$C:$C, ""),"")</f>
        <v/>
      </c>
      <c r="H7730" t="str" cm="1">
        <f t="array" aca="1" ref="H7730" ca="1">IF(INDIRECT(CELL("address",F7730))&lt;&gt;"", _xlfn.XLOOKUP(LEFT(INDIRECT(CELL("address",F7730)), 3),_FSAData!$B:$B,_FSAData!$D:$D,""), "")</f>
        <v/>
      </c>
      <c r="I7730" t="str">
        <f t="shared" ca="1" si="241"/>
        <v/>
      </c>
    </row>
    <row r="7731" spans="1:9" x14ac:dyDescent="0.3">
      <c r="A7731" t="str" cm="1">
        <f t="array" aca="1" ref="A7731" ca="1">TRIM(UPPER(LEFT(INDIRECT("'Postal Code-FSA Input'!"&amp;CELL("address",A7738)), 3)))</f>
        <v/>
      </c>
      <c r="B7731" t="str" cm="1">
        <f t="array" aca="1" ref="B7731" ca="1">IF(INDIRECT(CELL("address",A7731))&lt;&gt;"", _xlfn.XLOOKUP(INDIRECT(CELL("address",A7731)),_FSAData!$B:$B,_FSAData!$C:$C, ""),"")</f>
        <v/>
      </c>
      <c r="C7731" t="str" cm="1">
        <f t="array" aca="1" ref="C7731" ca="1">IF(INDIRECT(CELL("address",A7731))&lt;&gt;"", _xlfn.XLOOKUP(LEFT(INDIRECT(CELL("address",A7731)), 3),_FSAData!$B:$B,_FSAData!$D:$D,""), "")</f>
        <v/>
      </c>
      <c r="D7731" t="str">
        <f t="shared" ca="1" si="240"/>
        <v/>
      </c>
      <c r="F7731" t="str" cm="1">
        <f t="array" aca="1" ref="F7731" ca="1">TRIM(UPPER(LEFT(INDIRECT("'Postal Code-FSA Input'!"&amp;CELL("address",B7738)), 3)))</f>
        <v/>
      </c>
      <c r="G7731" t="str" cm="1">
        <f t="array" aca="1" ref="G7731" ca="1">IF(INDIRECT(CELL("address",F7731))&lt;&gt;"", _xlfn.XLOOKUP(INDIRECT(CELL("address",F7731)),_FSAData!$B:$B,_FSAData!$C:$C, ""),"")</f>
        <v/>
      </c>
      <c r="H7731" t="str" cm="1">
        <f t="array" aca="1" ref="H7731" ca="1">IF(INDIRECT(CELL("address",F7731))&lt;&gt;"", _xlfn.XLOOKUP(LEFT(INDIRECT(CELL("address",F7731)), 3),_FSAData!$B:$B,_FSAData!$D:$D,""), "")</f>
        <v/>
      </c>
      <c r="I7731" t="str">
        <f t="shared" ca="1" si="241"/>
        <v/>
      </c>
    </row>
    <row r="7732" spans="1:9" x14ac:dyDescent="0.3">
      <c r="A7732" t="str" cm="1">
        <f t="array" aca="1" ref="A7732" ca="1">TRIM(UPPER(LEFT(INDIRECT("'Postal Code-FSA Input'!"&amp;CELL("address",A7739)), 3)))</f>
        <v/>
      </c>
      <c r="B7732" t="str" cm="1">
        <f t="array" aca="1" ref="B7732" ca="1">IF(INDIRECT(CELL("address",A7732))&lt;&gt;"", _xlfn.XLOOKUP(INDIRECT(CELL("address",A7732)),_FSAData!$B:$B,_FSAData!$C:$C, ""),"")</f>
        <v/>
      </c>
      <c r="C7732" t="str" cm="1">
        <f t="array" aca="1" ref="C7732" ca="1">IF(INDIRECT(CELL("address",A7732))&lt;&gt;"", _xlfn.XLOOKUP(LEFT(INDIRECT(CELL("address",A7732)), 3),_FSAData!$B:$B,_FSAData!$D:$D,""), "")</f>
        <v/>
      </c>
      <c r="D7732" t="str">
        <f t="shared" ca="1" si="240"/>
        <v/>
      </c>
      <c r="F7732" t="str" cm="1">
        <f t="array" aca="1" ref="F7732" ca="1">TRIM(UPPER(LEFT(INDIRECT("'Postal Code-FSA Input'!"&amp;CELL("address",B7739)), 3)))</f>
        <v/>
      </c>
      <c r="G7732" t="str" cm="1">
        <f t="array" aca="1" ref="G7732" ca="1">IF(INDIRECT(CELL("address",F7732))&lt;&gt;"", _xlfn.XLOOKUP(INDIRECT(CELL("address",F7732)),_FSAData!$B:$B,_FSAData!$C:$C, ""),"")</f>
        <v/>
      </c>
      <c r="H7732" t="str" cm="1">
        <f t="array" aca="1" ref="H7732" ca="1">IF(INDIRECT(CELL("address",F7732))&lt;&gt;"", _xlfn.XLOOKUP(LEFT(INDIRECT(CELL("address",F7732)), 3),_FSAData!$B:$B,_FSAData!$D:$D,""), "")</f>
        <v/>
      </c>
      <c r="I7732" t="str">
        <f t="shared" ca="1" si="241"/>
        <v/>
      </c>
    </row>
    <row r="7733" spans="1:9" x14ac:dyDescent="0.3">
      <c r="A7733" t="str" cm="1">
        <f t="array" aca="1" ref="A7733" ca="1">TRIM(UPPER(LEFT(INDIRECT("'Postal Code-FSA Input'!"&amp;CELL("address",A7740)), 3)))</f>
        <v/>
      </c>
      <c r="B7733" t="str" cm="1">
        <f t="array" aca="1" ref="B7733" ca="1">IF(INDIRECT(CELL("address",A7733))&lt;&gt;"", _xlfn.XLOOKUP(INDIRECT(CELL("address",A7733)),_FSAData!$B:$B,_FSAData!$C:$C, ""),"")</f>
        <v/>
      </c>
      <c r="C7733" t="str" cm="1">
        <f t="array" aca="1" ref="C7733" ca="1">IF(INDIRECT(CELL("address",A7733))&lt;&gt;"", _xlfn.XLOOKUP(LEFT(INDIRECT(CELL("address",A7733)), 3),_FSAData!$B:$B,_FSAData!$D:$D,""), "")</f>
        <v/>
      </c>
      <c r="D7733" t="str">
        <f t="shared" ca="1" si="240"/>
        <v/>
      </c>
      <c r="F7733" t="str" cm="1">
        <f t="array" aca="1" ref="F7733" ca="1">TRIM(UPPER(LEFT(INDIRECT("'Postal Code-FSA Input'!"&amp;CELL("address",B7740)), 3)))</f>
        <v/>
      </c>
      <c r="G7733" t="str" cm="1">
        <f t="array" aca="1" ref="G7733" ca="1">IF(INDIRECT(CELL("address",F7733))&lt;&gt;"", _xlfn.XLOOKUP(INDIRECT(CELL("address",F7733)),_FSAData!$B:$B,_FSAData!$C:$C, ""),"")</f>
        <v/>
      </c>
      <c r="H7733" t="str" cm="1">
        <f t="array" aca="1" ref="H7733" ca="1">IF(INDIRECT(CELL("address",F7733))&lt;&gt;"", _xlfn.XLOOKUP(LEFT(INDIRECT(CELL("address",F7733)), 3),_FSAData!$B:$B,_FSAData!$D:$D,""), "")</f>
        <v/>
      </c>
      <c r="I7733" t="str">
        <f t="shared" ca="1" si="241"/>
        <v/>
      </c>
    </row>
    <row r="7734" spans="1:9" x14ac:dyDescent="0.3">
      <c r="A7734" t="str" cm="1">
        <f t="array" aca="1" ref="A7734" ca="1">TRIM(UPPER(LEFT(INDIRECT("'Postal Code-FSA Input'!"&amp;CELL("address",A7741)), 3)))</f>
        <v/>
      </c>
      <c r="B7734" t="str" cm="1">
        <f t="array" aca="1" ref="B7734" ca="1">IF(INDIRECT(CELL("address",A7734))&lt;&gt;"", _xlfn.XLOOKUP(INDIRECT(CELL("address",A7734)),_FSAData!$B:$B,_FSAData!$C:$C, ""),"")</f>
        <v/>
      </c>
      <c r="C7734" t="str" cm="1">
        <f t="array" aca="1" ref="C7734" ca="1">IF(INDIRECT(CELL("address",A7734))&lt;&gt;"", _xlfn.XLOOKUP(LEFT(INDIRECT(CELL("address",A7734)), 3),_FSAData!$B:$B,_FSAData!$D:$D,""), "")</f>
        <v/>
      </c>
      <c r="D7734" t="str">
        <f t="shared" ca="1" si="240"/>
        <v/>
      </c>
      <c r="F7734" t="str" cm="1">
        <f t="array" aca="1" ref="F7734" ca="1">TRIM(UPPER(LEFT(INDIRECT("'Postal Code-FSA Input'!"&amp;CELL("address",B7741)), 3)))</f>
        <v/>
      </c>
      <c r="G7734" t="str" cm="1">
        <f t="array" aca="1" ref="G7734" ca="1">IF(INDIRECT(CELL("address",F7734))&lt;&gt;"", _xlfn.XLOOKUP(INDIRECT(CELL("address",F7734)),_FSAData!$B:$B,_FSAData!$C:$C, ""),"")</f>
        <v/>
      </c>
      <c r="H7734" t="str" cm="1">
        <f t="array" aca="1" ref="H7734" ca="1">IF(INDIRECT(CELL("address",F7734))&lt;&gt;"", _xlfn.XLOOKUP(LEFT(INDIRECT(CELL("address",F7734)), 3),_FSAData!$B:$B,_FSAData!$D:$D,""), "")</f>
        <v/>
      </c>
      <c r="I7734" t="str">
        <f t="shared" ca="1" si="241"/>
        <v/>
      </c>
    </row>
    <row r="7735" spans="1:9" x14ac:dyDescent="0.3">
      <c r="A7735" t="str" cm="1">
        <f t="array" aca="1" ref="A7735" ca="1">TRIM(UPPER(LEFT(INDIRECT("'Postal Code-FSA Input'!"&amp;CELL("address",A7742)), 3)))</f>
        <v/>
      </c>
      <c r="B7735" t="str" cm="1">
        <f t="array" aca="1" ref="B7735" ca="1">IF(INDIRECT(CELL("address",A7735))&lt;&gt;"", _xlfn.XLOOKUP(INDIRECT(CELL("address",A7735)),_FSAData!$B:$B,_FSAData!$C:$C, ""),"")</f>
        <v/>
      </c>
      <c r="C7735" t="str" cm="1">
        <f t="array" aca="1" ref="C7735" ca="1">IF(INDIRECT(CELL("address",A7735))&lt;&gt;"", _xlfn.XLOOKUP(LEFT(INDIRECT(CELL("address",A7735)), 3),_FSAData!$B:$B,_FSAData!$D:$D,""), "")</f>
        <v/>
      </c>
      <c r="D7735" t="str">
        <f t="shared" ca="1" si="240"/>
        <v/>
      </c>
      <c r="F7735" t="str" cm="1">
        <f t="array" aca="1" ref="F7735" ca="1">TRIM(UPPER(LEFT(INDIRECT("'Postal Code-FSA Input'!"&amp;CELL("address",B7742)), 3)))</f>
        <v/>
      </c>
      <c r="G7735" t="str" cm="1">
        <f t="array" aca="1" ref="G7735" ca="1">IF(INDIRECT(CELL("address",F7735))&lt;&gt;"", _xlfn.XLOOKUP(INDIRECT(CELL("address",F7735)),_FSAData!$B:$B,_FSAData!$C:$C, ""),"")</f>
        <v/>
      </c>
      <c r="H7735" t="str" cm="1">
        <f t="array" aca="1" ref="H7735" ca="1">IF(INDIRECT(CELL("address",F7735))&lt;&gt;"", _xlfn.XLOOKUP(LEFT(INDIRECT(CELL("address",F7735)), 3),_FSAData!$B:$B,_FSAData!$D:$D,""), "")</f>
        <v/>
      </c>
      <c r="I7735" t="str">
        <f t="shared" ca="1" si="241"/>
        <v/>
      </c>
    </row>
    <row r="7736" spans="1:9" x14ac:dyDescent="0.3">
      <c r="A7736" t="str" cm="1">
        <f t="array" aca="1" ref="A7736" ca="1">TRIM(UPPER(LEFT(INDIRECT("'Postal Code-FSA Input'!"&amp;CELL("address",A7743)), 3)))</f>
        <v/>
      </c>
      <c r="B7736" t="str" cm="1">
        <f t="array" aca="1" ref="B7736" ca="1">IF(INDIRECT(CELL("address",A7736))&lt;&gt;"", _xlfn.XLOOKUP(INDIRECT(CELL("address",A7736)),_FSAData!$B:$B,_FSAData!$C:$C, ""),"")</f>
        <v/>
      </c>
      <c r="C7736" t="str" cm="1">
        <f t="array" aca="1" ref="C7736" ca="1">IF(INDIRECT(CELL("address",A7736))&lt;&gt;"", _xlfn.XLOOKUP(LEFT(INDIRECT(CELL("address",A7736)), 3),_FSAData!$B:$B,_FSAData!$D:$D,""), "")</f>
        <v/>
      </c>
      <c r="D7736" t="str">
        <f t="shared" ca="1" si="240"/>
        <v/>
      </c>
      <c r="F7736" t="str" cm="1">
        <f t="array" aca="1" ref="F7736" ca="1">TRIM(UPPER(LEFT(INDIRECT("'Postal Code-FSA Input'!"&amp;CELL("address",B7743)), 3)))</f>
        <v/>
      </c>
      <c r="G7736" t="str" cm="1">
        <f t="array" aca="1" ref="G7736" ca="1">IF(INDIRECT(CELL("address",F7736))&lt;&gt;"", _xlfn.XLOOKUP(INDIRECT(CELL("address",F7736)),_FSAData!$B:$B,_FSAData!$C:$C, ""),"")</f>
        <v/>
      </c>
      <c r="H7736" t="str" cm="1">
        <f t="array" aca="1" ref="H7736" ca="1">IF(INDIRECT(CELL("address",F7736))&lt;&gt;"", _xlfn.XLOOKUP(LEFT(INDIRECT(CELL("address",F7736)), 3),_FSAData!$B:$B,_FSAData!$D:$D,""), "")</f>
        <v/>
      </c>
      <c r="I7736" t="str">
        <f t="shared" ca="1" si="241"/>
        <v/>
      </c>
    </row>
    <row r="7737" spans="1:9" x14ac:dyDescent="0.3">
      <c r="A7737" t="str" cm="1">
        <f t="array" aca="1" ref="A7737" ca="1">TRIM(UPPER(LEFT(INDIRECT("'Postal Code-FSA Input'!"&amp;CELL("address",A7744)), 3)))</f>
        <v/>
      </c>
      <c r="B7737" t="str" cm="1">
        <f t="array" aca="1" ref="B7737" ca="1">IF(INDIRECT(CELL("address",A7737))&lt;&gt;"", _xlfn.XLOOKUP(INDIRECT(CELL("address",A7737)),_FSAData!$B:$B,_FSAData!$C:$C, ""),"")</f>
        <v/>
      </c>
      <c r="C7737" t="str" cm="1">
        <f t="array" aca="1" ref="C7737" ca="1">IF(INDIRECT(CELL("address",A7737))&lt;&gt;"", _xlfn.XLOOKUP(LEFT(INDIRECT(CELL("address",A7737)), 3),_FSAData!$B:$B,_FSAData!$D:$D,""), "")</f>
        <v/>
      </c>
      <c r="D7737" t="str">
        <f t="shared" ca="1" si="240"/>
        <v/>
      </c>
      <c r="F7737" t="str" cm="1">
        <f t="array" aca="1" ref="F7737" ca="1">TRIM(UPPER(LEFT(INDIRECT("'Postal Code-FSA Input'!"&amp;CELL("address",B7744)), 3)))</f>
        <v/>
      </c>
      <c r="G7737" t="str" cm="1">
        <f t="array" aca="1" ref="G7737" ca="1">IF(INDIRECT(CELL("address",F7737))&lt;&gt;"", _xlfn.XLOOKUP(INDIRECT(CELL("address",F7737)),_FSAData!$B:$B,_FSAData!$C:$C, ""),"")</f>
        <v/>
      </c>
      <c r="H7737" t="str" cm="1">
        <f t="array" aca="1" ref="H7737" ca="1">IF(INDIRECT(CELL("address",F7737))&lt;&gt;"", _xlfn.XLOOKUP(LEFT(INDIRECT(CELL("address",F7737)), 3),_FSAData!$B:$B,_FSAData!$D:$D,""), "")</f>
        <v/>
      </c>
      <c r="I7737" t="str">
        <f t="shared" ca="1" si="241"/>
        <v/>
      </c>
    </row>
    <row r="7738" spans="1:9" x14ac:dyDescent="0.3">
      <c r="A7738" t="str" cm="1">
        <f t="array" aca="1" ref="A7738" ca="1">TRIM(UPPER(LEFT(INDIRECT("'Postal Code-FSA Input'!"&amp;CELL("address",A7745)), 3)))</f>
        <v/>
      </c>
      <c r="B7738" t="str" cm="1">
        <f t="array" aca="1" ref="B7738" ca="1">IF(INDIRECT(CELL("address",A7738))&lt;&gt;"", _xlfn.XLOOKUP(INDIRECT(CELL("address",A7738)),_FSAData!$B:$B,_FSAData!$C:$C, ""),"")</f>
        <v/>
      </c>
      <c r="C7738" t="str" cm="1">
        <f t="array" aca="1" ref="C7738" ca="1">IF(INDIRECT(CELL("address",A7738))&lt;&gt;"", _xlfn.XLOOKUP(LEFT(INDIRECT(CELL("address",A7738)), 3),_FSAData!$B:$B,_FSAData!$D:$D,""), "")</f>
        <v/>
      </c>
      <c r="D7738" t="str">
        <f t="shared" ca="1" si="240"/>
        <v/>
      </c>
      <c r="F7738" t="str" cm="1">
        <f t="array" aca="1" ref="F7738" ca="1">TRIM(UPPER(LEFT(INDIRECT("'Postal Code-FSA Input'!"&amp;CELL("address",B7745)), 3)))</f>
        <v/>
      </c>
      <c r="G7738" t="str" cm="1">
        <f t="array" aca="1" ref="G7738" ca="1">IF(INDIRECT(CELL("address",F7738))&lt;&gt;"", _xlfn.XLOOKUP(INDIRECT(CELL("address",F7738)),_FSAData!$B:$B,_FSAData!$C:$C, ""),"")</f>
        <v/>
      </c>
      <c r="H7738" t="str" cm="1">
        <f t="array" aca="1" ref="H7738" ca="1">IF(INDIRECT(CELL("address",F7738))&lt;&gt;"", _xlfn.XLOOKUP(LEFT(INDIRECT(CELL("address",F7738)), 3),_FSAData!$B:$B,_FSAData!$D:$D,""), "")</f>
        <v/>
      </c>
      <c r="I7738" t="str">
        <f t="shared" ca="1" si="241"/>
        <v/>
      </c>
    </row>
    <row r="7739" spans="1:9" x14ac:dyDescent="0.3">
      <c r="A7739" t="str" cm="1">
        <f t="array" aca="1" ref="A7739" ca="1">TRIM(UPPER(LEFT(INDIRECT("'Postal Code-FSA Input'!"&amp;CELL("address",A7746)), 3)))</f>
        <v/>
      </c>
      <c r="B7739" t="str" cm="1">
        <f t="array" aca="1" ref="B7739" ca="1">IF(INDIRECT(CELL("address",A7739))&lt;&gt;"", _xlfn.XLOOKUP(INDIRECT(CELL("address",A7739)),_FSAData!$B:$B,_FSAData!$C:$C, ""),"")</f>
        <v/>
      </c>
      <c r="C7739" t="str" cm="1">
        <f t="array" aca="1" ref="C7739" ca="1">IF(INDIRECT(CELL("address",A7739))&lt;&gt;"", _xlfn.XLOOKUP(LEFT(INDIRECT(CELL("address",A7739)), 3),_FSAData!$B:$B,_FSAData!$D:$D,""), "")</f>
        <v/>
      </c>
      <c r="D7739" t="str">
        <f t="shared" ca="1" si="240"/>
        <v/>
      </c>
      <c r="F7739" t="str" cm="1">
        <f t="array" aca="1" ref="F7739" ca="1">TRIM(UPPER(LEFT(INDIRECT("'Postal Code-FSA Input'!"&amp;CELL("address",B7746)), 3)))</f>
        <v/>
      </c>
      <c r="G7739" t="str" cm="1">
        <f t="array" aca="1" ref="G7739" ca="1">IF(INDIRECT(CELL("address",F7739))&lt;&gt;"", _xlfn.XLOOKUP(INDIRECT(CELL("address",F7739)),_FSAData!$B:$B,_FSAData!$C:$C, ""),"")</f>
        <v/>
      </c>
      <c r="H7739" t="str" cm="1">
        <f t="array" aca="1" ref="H7739" ca="1">IF(INDIRECT(CELL("address",F7739))&lt;&gt;"", _xlfn.XLOOKUP(LEFT(INDIRECT(CELL("address",F7739)), 3),_FSAData!$B:$B,_FSAData!$D:$D,""), "")</f>
        <v/>
      </c>
      <c r="I7739" t="str">
        <f t="shared" ca="1" si="241"/>
        <v/>
      </c>
    </row>
    <row r="7740" spans="1:9" x14ac:dyDescent="0.3">
      <c r="A7740" t="str" cm="1">
        <f t="array" aca="1" ref="A7740" ca="1">TRIM(UPPER(LEFT(INDIRECT("'Postal Code-FSA Input'!"&amp;CELL("address",A7747)), 3)))</f>
        <v/>
      </c>
      <c r="B7740" t="str" cm="1">
        <f t="array" aca="1" ref="B7740" ca="1">IF(INDIRECT(CELL("address",A7740))&lt;&gt;"", _xlfn.XLOOKUP(INDIRECT(CELL("address",A7740)),_FSAData!$B:$B,_FSAData!$C:$C, ""),"")</f>
        <v/>
      </c>
      <c r="C7740" t="str" cm="1">
        <f t="array" aca="1" ref="C7740" ca="1">IF(INDIRECT(CELL("address",A7740))&lt;&gt;"", _xlfn.XLOOKUP(LEFT(INDIRECT(CELL("address",A7740)), 3),_FSAData!$B:$B,_FSAData!$D:$D,""), "")</f>
        <v/>
      </c>
      <c r="D7740" t="str">
        <f t="shared" ca="1" si="240"/>
        <v/>
      </c>
      <c r="F7740" t="str" cm="1">
        <f t="array" aca="1" ref="F7740" ca="1">TRIM(UPPER(LEFT(INDIRECT("'Postal Code-FSA Input'!"&amp;CELL("address",B7747)), 3)))</f>
        <v/>
      </c>
      <c r="G7740" t="str" cm="1">
        <f t="array" aca="1" ref="G7740" ca="1">IF(INDIRECT(CELL("address",F7740))&lt;&gt;"", _xlfn.XLOOKUP(INDIRECT(CELL("address",F7740)),_FSAData!$B:$B,_FSAData!$C:$C, ""),"")</f>
        <v/>
      </c>
      <c r="H7740" t="str" cm="1">
        <f t="array" aca="1" ref="H7740" ca="1">IF(INDIRECT(CELL("address",F7740))&lt;&gt;"", _xlfn.XLOOKUP(LEFT(INDIRECT(CELL("address",F7740)), 3),_FSAData!$B:$B,_FSAData!$D:$D,""), "")</f>
        <v/>
      </c>
      <c r="I7740" t="str">
        <f t="shared" ca="1" si="241"/>
        <v/>
      </c>
    </row>
    <row r="7741" spans="1:9" x14ac:dyDescent="0.3">
      <c r="A7741" t="str" cm="1">
        <f t="array" aca="1" ref="A7741" ca="1">TRIM(UPPER(LEFT(INDIRECT("'Postal Code-FSA Input'!"&amp;CELL("address",A7748)), 3)))</f>
        <v/>
      </c>
      <c r="B7741" t="str" cm="1">
        <f t="array" aca="1" ref="B7741" ca="1">IF(INDIRECT(CELL("address",A7741))&lt;&gt;"", _xlfn.XLOOKUP(INDIRECT(CELL("address",A7741)),_FSAData!$B:$B,_FSAData!$C:$C, ""),"")</f>
        <v/>
      </c>
      <c r="C7741" t="str" cm="1">
        <f t="array" aca="1" ref="C7741" ca="1">IF(INDIRECT(CELL("address",A7741))&lt;&gt;"", _xlfn.XLOOKUP(LEFT(INDIRECT(CELL("address",A7741)), 3),_FSAData!$B:$B,_FSAData!$D:$D,""), "")</f>
        <v/>
      </c>
      <c r="D7741" t="str">
        <f t="shared" ca="1" si="240"/>
        <v/>
      </c>
      <c r="F7741" t="str" cm="1">
        <f t="array" aca="1" ref="F7741" ca="1">TRIM(UPPER(LEFT(INDIRECT("'Postal Code-FSA Input'!"&amp;CELL("address",B7748)), 3)))</f>
        <v/>
      </c>
      <c r="G7741" t="str" cm="1">
        <f t="array" aca="1" ref="G7741" ca="1">IF(INDIRECT(CELL("address",F7741))&lt;&gt;"", _xlfn.XLOOKUP(INDIRECT(CELL("address",F7741)),_FSAData!$B:$B,_FSAData!$C:$C, ""),"")</f>
        <v/>
      </c>
      <c r="H7741" t="str" cm="1">
        <f t="array" aca="1" ref="H7741" ca="1">IF(INDIRECT(CELL("address",F7741))&lt;&gt;"", _xlfn.XLOOKUP(LEFT(INDIRECT(CELL("address",F7741)), 3),_FSAData!$B:$B,_FSAData!$D:$D,""), "")</f>
        <v/>
      </c>
      <c r="I7741" t="str">
        <f t="shared" ca="1" si="241"/>
        <v/>
      </c>
    </row>
    <row r="7742" spans="1:9" x14ac:dyDescent="0.3">
      <c r="A7742" t="str" cm="1">
        <f t="array" aca="1" ref="A7742" ca="1">TRIM(UPPER(LEFT(INDIRECT("'Postal Code-FSA Input'!"&amp;CELL("address",A7749)), 3)))</f>
        <v/>
      </c>
      <c r="B7742" t="str" cm="1">
        <f t="array" aca="1" ref="B7742" ca="1">IF(INDIRECT(CELL("address",A7742))&lt;&gt;"", _xlfn.XLOOKUP(INDIRECT(CELL("address",A7742)),_FSAData!$B:$B,_FSAData!$C:$C, ""),"")</f>
        <v/>
      </c>
      <c r="C7742" t="str" cm="1">
        <f t="array" aca="1" ref="C7742" ca="1">IF(INDIRECT(CELL("address",A7742))&lt;&gt;"", _xlfn.XLOOKUP(LEFT(INDIRECT(CELL("address",A7742)), 3),_FSAData!$B:$B,_FSAData!$D:$D,""), "")</f>
        <v/>
      </c>
      <c r="D7742" t="str">
        <f t="shared" ca="1" si="240"/>
        <v/>
      </c>
      <c r="F7742" t="str" cm="1">
        <f t="array" aca="1" ref="F7742" ca="1">TRIM(UPPER(LEFT(INDIRECT("'Postal Code-FSA Input'!"&amp;CELL("address",B7749)), 3)))</f>
        <v/>
      </c>
      <c r="G7742" t="str" cm="1">
        <f t="array" aca="1" ref="G7742" ca="1">IF(INDIRECT(CELL("address",F7742))&lt;&gt;"", _xlfn.XLOOKUP(INDIRECT(CELL("address",F7742)),_FSAData!$B:$B,_FSAData!$C:$C, ""),"")</f>
        <v/>
      </c>
      <c r="H7742" t="str" cm="1">
        <f t="array" aca="1" ref="H7742" ca="1">IF(INDIRECT(CELL("address",F7742))&lt;&gt;"", _xlfn.XLOOKUP(LEFT(INDIRECT(CELL("address",F7742)), 3),_FSAData!$B:$B,_FSAData!$D:$D,""), "")</f>
        <v/>
      </c>
      <c r="I7742" t="str">
        <f t="shared" ca="1" si="241"/>
        <v/>
      </c>
    </row>
    <row r="7743" spans="1:9" x14ac:dyDescent="0.3">
      <c r="A7743" t="str" cm="1">
        <f t="array" aca="1" ref="A7743" ca="1">TRIM(UPPER(LEFT(INDIRECT("'Postal Code-FSA Input'!"&amp;CELL("address",A7750)), 3)))</f>
        <v/>
      </c>
      <c r="B7743" t="str" cm="1">
        <f t="array" aca="1" ref="B7743" ca="1">IF(INDIRECT(CELL("address",A7743))&lt;&gt;"", _xlfn.XLOOKUP(INDIRECT(CELL("address",A7743)),_FSAData!$B:$B,_FSAData!$C:$C, ""),"")</f>
        <v/>
      </c>
      <c r="C7743" t="str" cm="1">
        <f t="array" aca="1" ref="C7743" ca="1">IF(INDIRECT(CELL("address",A7743))&lt;&gt;"", _xlfn.XLOOKUP(LEFT(INDIRECT(CELL("address",A7743)), 3),_FSAData!$B:$B,_FSAData!$D:$D,""), "")</f>
        <v/>
      </c>
      <c r="D7743" t="str">
        <f t="shared" ca="1" si="240"/>
        <v/>
      </c>
      <c r="F7743" t="str" cm="1">
        <f t="array" aca="1" ref="F7743" ca="1">TRIM(UPPER(LEFT(INDIRECT("'Postal Code-FSA Input'!"&amp;CELL("address",B7750)), 3)))</f>
        <v/>
      </c>
      <c r="G7743" t="str" cm="1">
        <f t="array" aca="1" ref="G7743" ca="1">IF(INDIRECT(CELL("address",F7743))&lt;&gt;"", _xlfn.XLOOKUP(INDIRECT(CELL("address",F7743)),_FSAData!$B:$B,_FSAData!$C:$C, ""),"")</f>
        <v/>
      </c>
      <c r="H7743" t="str" cm="1">
        <f t="array" aca="1" ref="H7743" ca="1">IF(INDIRECT(CELL("address",F7743))&lt;&gt;"", _xlfn.XLOOKUP(LEFT(INDIRECT(CELL("address",F7743)), 3),_FSAData!$B:$B,_FSAData!$D:$D,""), "")</f>
        <v/>
      </c>
      <c r="I7743" t="str">
        <f t="shared" ca="1" si="241"/>
        <v/>
      </c>
    </row>
    <row r="7744" spans="1:9" x14ac:dyDescent="0.3">
      <c r="A7744" t="str" cm="1">
        <f t="array" aca="1" ref="A7744" ca="1">TRIM(UPPER(LEFT(INDIRECT("'Postal Code-FSA Input'!"&amp;CELL("address",A7751)), 3)))</f>
        <v/>
      </c>
      <c r="B7744" t="str" cm="1">
        <f t="array" aca="1" ref="B7744" ca="1">IF(INDIRECT(CELL("address",A7744))&lt;&gt;"", _xlfn.XLOOKUP(INDIRECT(CELL("address",A7744)),_FSAData!$B:$B,_FSAData!$C:$C, ""),"")</f>
        <v/>
      </c>
      <c r="C7744" t="str" cm="1">
        <f t="array" aca="1" ref="C7744" ca="1">IF(INDIRECT(CELL("address",A7744))&lt;&gt;"", _xlfn.XLOOKUP(LEFT(INDIRECT(CELL("address",A7744)), 3),_FSAData!$B:$B,_FSAData!$D:$D,""), "")</f>
        <v/>
      </c>
      <c r="D7744" t="str">
        <f t="shared" ca="1" si="240"/>
        <v/>
      </c>
      <c r="F7744" t="str" cm="1">
        <f t="array" aca="1" ref="F7744" ca="1">TRIM(UPPER(LEFT(INDIRECT("'Postal Code-FSA Input'!"&amp;CELL("address",B7751)), 3)))</f>
        <v/>
      </c>
      <c r="G7744" t="str" cm="1">
        <f t="array" aca="1" ref="G7744" ca="1">IF(INDIRECT(CELL("address",F7744))&lt;&gt;"", _xlfn.XLOOKUP(INDIRECT(CELL("address",F7744)),_FSAData!$B:$B,_FSAData!$C:$C, ""),"")</f>
        <v/>
      </c>
      <c r="H7744" t="str" cm="1">
        <f t="array" aca="1" ref="H7744" ca="1">IF(INDIRECT(CELL("address",F7744))&lt;&gt;"", _xlfn.XLOOKUP(LEFT(INDIRECT(CELL("address",F7744)), 3),_FSAData!$B:$B,_FSAData!$D:$D,""), "")</f>
        <v/>
      </c>
      <c r="I7744" t="str">
        <f t="shared" ca="1" si="241"/>
        <v/>
      </c>
    </row>
    <row r="7745" spans="1:9" x14ac:dyDescent="0.3">
      <c r="A7745" t="str" cm="1">
        <f t="array" aca="1" ref="A7745" ca="1">TRIM(UPPER(LEFT(INDIRECT("'Postal Code-FSA Input'!"&amp;CELL("address",A7752)), 3)))</f>
        <v/>
      </c>
      <c r="B7745" t="str" cm="1">
        <f t="array" aca="1" ref="B7745" ca="1">IF(INDIRECT(CELL("address",A7745))&lt;&gt;"", _xlfn.XLOOKUP(INDIRECT(CELL("address",A7745)),_FSAData!$B:$B,_FSAData!$C:$C, ""),"")</f>
        <v/>
      </c>
      <c r="C7745" t="str" cm="1">
        <f t="array" aca="1" ref="C7745" ca="1">IF(INDIRECT(CELL("address",A7745))&lt;&gt;"", _xlfn.XLOOKUP(LEFT(INDIRECT(CELL("address",A7745)), 3),_FSAData!$B:$B,_FSAData!$D:$D,""), "")</f>
        <v/>
      </c>
      <c r="D7745" t="str">
        <f t="shared" ca="1" si="240"/>
        <v/>
      </c>
      <c r="F7745" t="str" cm="1">
        <f t="array" aca="1" ref="F7745" ca="1">TRIM(UPPER(LEFT(INDIRECT("'Postal Code-FSA Input'!"&amp;CELL("address",B7752)), 3)))</f>
        <v/>
      </c>
      <c r="G7745" t="str" cm="1">
        <f t="array" aca="1" ref="G7745" ca="1">IF(INDIRECT(CELL("address",F7745))&lt;&gt;"", _xlfn.XLOOKUP(INDIRECT(CELL("address",F7745)),_FSAData!$B:$B,_FSAData!$C:$C, ""),"")</f>
        <v/>
      </c>
      <c r="H7745" t="str" cm="1">
        <f t="array" aca="1" ref="H7745" ca="1">IF(INDIRECT(CELL("address",F7745))&lt;&gt;"", _xlfn.XLOOKUP(LEFT(INDIRECT(CELL("address",F7745)), 3),_FSAData!$B:$B,_FSAData!$D:$D,""), "")</f>
        <v/>
      </c>
      <c r="I7745" t="str">
        <f t="shared" ca="1" si="241"/>
        <v/>
      </c>
    </row>
    <row r="7746" spans="1:9" x14ac:dyDescent="0.3">
      <c r="A7746" t="str" cm="1">
        <f t="array" aca="1" ref="A7746" ca="1">TRIM(UPPER(LEFT(INDIRECT("'Postal Code-FSA Input'!"&amp;CELL("address",A7753)), 3)))</f>
        <v/>
      </c>
      <c r="B7746" t="str" cm="1">
        <f t="array" aca="1" ref="B7746" ca="1">IF(INDIRECT(CELL("address",A7746))&lt;&gt;"", _xlfn.XLOOKUP(INDIRECT(CELL("address",A7746)),_FSAData!$B:$B,_FSAData!$C:$C, ""),"")</f>
        <v/>
      </c>
      <c r="C7746" t="str" cm="1">
        <f t="array" aca="1" ref="C7746" ca="1">IF(INDIRECT(CELL("address",A7746))&lt;&gt;"", _xlfn.XLOOKUP(LEFT(INDIRECT(CELL("address",A7746)), 3),_FSAData!$B:$B,_FSAData!$D:$D,""), "")</f>
        <v/>
      </c>
      <c r="D7746" t="str">
        <f t="shared" ca="1" si="240"/>
        <v/>
      </c>
      <c r="F7746" t="str" cm="1">
        <f t="array" aca="1" ref="F7746" ca="1">TRIM(UPPER(LEFT(INDIRECT("'Postal Code-FSA Input'!"&amp;CELL("address",B7753)), 3)))</f>
        <v/>
      </c>
      <c r="G7746" t="str" cm="1">
        <f t="array" aca="1" ref="G7746" ca="1">IF(INDIRECT(CELL("address",F7746))&lt;&gt;"", _xlfn.XLOOKUP(INDIRECT(CELL("address",F7746)),_FSAData!$B:$B,_FSAData!$C:$C, ""),"")</f>
        <v/>
      </c>
      <c r="H7746" t="str" cm="1">
        <f t="array" aca="1" ref="H7746" ca="1">IF(INDIRECT(CELL("address",F7746))&lt;&gt;"", _xlfn.XLOOKUP(LEFT(INDIRECT(CELL("address",F7746)), 3),_FSAData!$B:$B,_FSAData!$D:$D,""), "")</f>
        <v/>
      </c>
      <c r="I7746" t="str">
        <f t="shared" ca="1" si="241"/>
        <v/>
      </c>
    </row>
    <row r="7747" spans="1:9" x14ac:dyDescent="0.3">
      <c r="A7747" t="str" cm="1">
        <f t="array" aca="1" ref="A7747" ca="1">TRIM(UPPER(LEFT(INDIRECT("'Postal Code-FSA Input'!"&amp;CELL("address",A7754)), 3)))</f>
        <v/>
      </c>
      <c r="B7747" t="str" cm="1">
        <f t="array" aca="1" ref="B7747" ca="1">IF(INDIRECT(CELL("address",A7747))&lt;&gt;"", _xlfn.XLOOKUP(INDIRECT(CELL("address",A7747)),_FSAData!$B:$B,_FSAData!$C:$C, ""),"")</f>
        <v/>
      </c>
      <c r="C7747" t="str" cm="1">
        <f t="array" aca="1" ref="C7747" ca="1">IF(INDIRECT(CELL("address",A7747))&lt;&gt;"", _xlfn.XLOOKUP(LEFT(INDIRECT(CELL("address",A7747)), 3),_FSAData!$B:$B,_FSAData!$D:$D,""), "")</f>
        <v/>
      </c>
      <c r="D7747" t="str">
        <f t="shared" ca="1" si="240"/>
        <v/>
      </c>
      <c r="F7747" t="str" cm="1">
        <f t="array" aca="1" ref="F7747" ca="1">TRIM(UPPER(LEFT(INDIRECT("'Postal Code-FSA Input'!"&amp;CELL("address",B7754)), 3)))</f>
        <v/>
      </c>
      <c r="G7747" t="str" cm="1">
        <f t="array" aca="1" ref="G7747" ca="1">IF(INDIRECT(CELL("address",F7747))&lt;&gt;"", _xlfn.XLOOKUP(INDIRECT(CELL("address",F7747)),_FSAData!$B:$B,_FSAData!$C:$C, ""),"")</f>
        <v/>
      </c>
      <c r="H7747" t="str" cm="1">
        <f t="array" aca="1" ref="H7747" ca="1">IF(INDIRECT(CELL("address",F7747))&lt;&gt;"", _xlfn.XLOOKUP(LEFT(INDIRECT(CELL("address",F7747)), 3),_FSAData!$B:$B,_FSAData!$D:$D,""), "")</f>
        <v/>
      </c>
      <c r="I7747" t="str">
        <f t="shared" ca="1" si="241"/>
        <v/>
      </c>
    </row>
    <row r="7748" spans="1:9" x14ac:dyDescent="0.3">
      <c r="A7748" t="str" cm="1">
        <f t="array" aca="1" ref="A7748" ca="1">TRIM(UPPER(LEFT(INDIRECT("'Postal Code-FSA Input'!"&amp;CELL("address",A7755)), 3)))</f>
        <v/>
      </c>
      <c r="B7748" t="str" cm="1">
        <f t="array" aca="1" ref="B7748" ca="1">IF(INDIRECT(CELL("address",A7748))&lt;&gt;"", _xlfn.XLOOKUP(INDIRECT(CELL("address",A7748)),_FSAData!$B:$B,_FSAData!$C:$C, ""),"")</f>
        <v/>
      </c>
      <c r="C7748" t="str" cm="1">
        <f t="array" aca="1" ref="C7748" ca="1">IF(INDIRECT(CELL("address",A7748))&lt;&gt;"", _xlfn.XLOOKUP(LEFT(INDIRECT(CELL("address",A7748)), 3),_FSAData!$B:$B,_FSAData!$D:$D,""), "")</f>
        <v/>
      </c>
      <c r="D7748" t="str">
        <f t="shared" ca="1" si="240"/>
        <v/>
      </c>
      <c r="F7748" t="str" cm="1">
        <f t="array" aca="1" ref="F7748" ca="1">TRIM(UPPER(LEFT(INDIRECT("'Postal Code-FSA Input'!"&amp;CELL("address",B7755)), 3)))</f>
        <v/>
      </c>
      <c r="G7748" t="str" cm="1">
        <f t="array" aca="1" ref="G7748" ca="1">IF(INDIRECT(CELL("address",F7748))&lt;&gt;"", _xlfn.XLOOKUP(INDIRECT(CELL("address",F7748)),_FSAData!$B:$B,_FSAData!$C:$C, ""),"")</f>
        <v/>
      </c>
      <c r="H7748" t="str" cm="1">
        <f t="array" aca="1" ref="H7748" ca="1">IF(INDIRECT(CELL("address",F7748))&lt;&gt;"", _xlfn.XLOOKUP(LEFT(INDIRECT(CELL("address",F7748)), 3),_FSAData!$B:$B,_FSAData!$D:$D,""), "")</f>
        <v/>
      </c>
      <c r="I7748" t="str">
        <f t="shared" ca="1" si="241"/>
        <v/>
      </c>
    </row>
    <row r="7749" spans="1:9" x14ac:dyDescent="0.3">
      <c r="A7749" t="str" cm="1">
        <f t="array" aca="1" ref="A7749" ca="1">TRIM(UPPER(LEFT(INDIRECT("'Postal Code-FSA Input'!"&amp;CELL("address",A7756)), 3)))</f>
        <v/>
      </c>
      <c r="B7749" t="str" cm="1">
        <f t="array" aca="1" ref="B7749" ca="1">IF(INDIRECT(CELL("address",A7749))&lt;&gt;"", _xlfn.XLOOKUP(INDIRECT(CELL("address",A7749)),_FSAData!$B:$B,_FSAData!$C:$C, ""),"")</f>
        <v/>
      </c>
      <c r="C7749" t="str" cm="1">
        <f t="array" aca="1" ref="C7749" ca="1">IF(INDIRECT(CELL("address",A7749))&lt;&gt;"", _xlfn.XLOOKUP(LEFT(INDIRECT(CELL("address",A7749)), 3),_FSAData!$B:$B,_FSAData!$D:$D,""), "")</f>
        <v/>
      </c>
      <c r="D7749" t="str">
        <f t="shared" ca="1" si="240"/>
        <v/>
      </c>
      <c r="F7749" t="str" cm="1">
        <f t="array" aca="1" ref="F7749" ca="1">TRIM(UPPER(LEFT(INDIRECT("'Postal Code-FSA Input'!"&amp;CELL("address",B7756)), 3)))</f>
        <v/>
      </c>
      <c r="G7749" t="str" cm="1">
        <f t="array" aca="1" ref="G7749" ca="1">IF(INDIRECT(CELL("address",F7749))&lt;&gt;"", _xlfn.XLOOKUP(INDIRECT(CELL("address",F7749)),_FSAData!$B:$B,_FSAData!$C:$C, ""),"")</f>
        <v/>
      </c>
      <c r="H7749" t="str" cm="1">
        <f t="array" aca="1" ref="H7749" ca="1">IF(INDIRECT(CELL("address",F7749))&lt;&gt;"", _xlfn.XLOOKUP(LEFT(INDIRECT(CELL("address",F7749)), 3),_FSAData!$B:$B,_FSAData!$D:$D,""), "")</f>
        <v/>
      </c>
      <c r="I7749" t="str">
        <f t="shared" ca="1" si="241"/>
        <v/>
      </c>
    </row>
    <row r="7750" spans="1:9" x14ac:dyDescent="0.3">
      <c r="A7750" t="str" cm="1">
        <f t="array" aca="1" ref="A7750" ca="1">TRIM(UPPER(LEFT(INDIRECT("'Postal Code-FSA Input'!"&amp;CELL("address",A7757)), 3)))</f>
        <v/>
      </c>
      <c r="B7750" t="str" cm="1">
        <f t="array" aca="1" ref="B7750" ca="1">IF(INDIRECT(CELL("address",A7750))&lt;&gt;"", _xlfn.XLOOKUP(INDIRECT(CELL("address",A7750)),_FSAData!$B:$B,_FSAData!$C:$C, ""),"")</f>
        <v/>
      </c>
      <c r="C7750" t="str" cm="1">
        <f t="array" aca="1" ref="C7750" ca="1">IF(INDIRECT(CELL("address",A7750))&lt;&gt;"", _xlfn.XLOOKUP(LEFT(INDIRECT(CELL("address",A7750)), 3),_FSAData!$B:$B,_FSAData!$D:$D,""), "")</f>
        <v/>
      </c>
      <c r="D7750" t="str">
        <f t="shared" ref="D7750:D7813" ca="1" si="242">IF(B7750&lt;&gt;"",ACOS(COS(RADIANS(90-$B$2)) * COS(RADIANS(90-B7750)) + SIN(RADIANS(90-$B$2)) * SIN(RADIANS(90-B7750)) * COS(RADIANS($C$2-C7750))) * 6371,"")</f>
        <v/>
      </c>
      <c r="F7750" t="str" cm="1">
        <f t="array" aca="1" ref="F7750" ca="1">TRIM(UPPER(LEFT(INDIRECT("'Postal Code-FSA Input'!"&amp;CELL("address",B7757)), 3)))</f>
        <v/>
      </c>
      <c r="G7750" t="str" cm="1">
        <f t="array" aca="1" ref="G7750" ca="1">IF(INDIRECT(CELL("address",F7750))&lt;&gt;"", _xlfn.XLOOKUP(INDIRECT(CELL("address",F7750)),_FSAData!$B:$B,_FSAData!$C:$C, ""),"")</f>
        <v/>
      </c>
      <c r="H7750" t="str" cm="1">
        <f t="array" aca="1" ref="H7750" ca="1">IF(INDIRECT(CELL("address",F7750))&lt;&gt;"", _xlfn.XLOOKUP(LEFT(INDIRECT(CELL("address",F7750)), 3),_FSAData!$B:$B,_FSAData!$D:$D,""), "")</f>
        <v/>
      </c>
      <c r="I7750" t="str">
        <f t="shared" ref="I7750:I7813" ca="1" si="243">IF(G7750&lt;&gt;"",ACOS(COS(RADIANS(90-$B$2)) * COS(RADIANS(90-G7750)) + SIN(RADIANS(90-$B$2)) * SIN(RADIANS(90-G7750)) * COS(RADIANS($C$2-H7750))) * 6371,"")</f>
        <v/>
      </c>
    </row>
    <row r="7751" spans="1:9" x14ac:dyDescent="0.3">
      <c r="A7751" t="str" cm="1">
        <f t="array" aca="1" ref="A7751" ca="1">TRIM(UPPER(LEFT(INDIRECT("'Postal Code-FSA Input'!"&amp;CELL("address",A7758)), 3)))</f>
        <v/>
      </c>
      <c r="B7751" t="str" cm="1">
        <f t="array" aca="1" ref="B7751" ca="1">IF(INDIRECT(CELL("address",A7751))&lt;&gt;"", _xlfn.XLOOKUP(INDIRECT(CELL("address",A7751)),_FSAData!$B:$B,_FSAData!$C:$C, ""),"")</f>
        <v/>
      </c>
      <c r="C7751" t="str" cm="1">
        <f t="array" aca="1" ref="C7751" ca="1">IF(INDIRECT(CELL("address",A7751))&lt;&gt;"", _xlfn.XLOOKUP(LEFT(INDIRECT(CELL("address",A7751)), 3),_FSAData!$B:$B,_FSAData!$D:$D,""), "")</f>
        <v/>
      </c>
      <c r="D7751" t="str">
        <f t="shared" ca="1" si="242"/>
        <v/>
      </c>
      <c r="F7751" t="str" cm="1">
        <f t="array" aca="1" ref="F7751" ca="1">TRIM(UPPER(LEFT(INDIRECT("'Postal Code-FSA Input'!"&amp;CELL("address",B7758)), 3)))</f>
        <v/>
      </c>
      <c r="G7751" t="str" cm="1">
        <f t="array" aca="1" ref="G7751" ca="1">IF(INDIRECT(CELL("address",F7751))&lt;&gt;"", _xlfn.XLOOKUP(INDIRECT(CELL("address",F7751)),_FSAData!$B:$B,_FSAData!$C:$C, ""),"")</f>
        <v/>
      </c>
      <c r="H7751" t="str" cm="1">
        <f t="array" aca="1" ref="H7751" ca="1">IF(INDIRECT(CELL("address",F7751))&lt;&gt;"", _xlfn.XLOOKUP(LEFT(INDIRECT(CELL("address",F7751)), 3),_FSAData!$B:$B,_FSAData!$D:$D,""), "")</f>
        <v/>
      </c>
      <c r="I7751" t="str">
        <f t="shared" ca="1" si="243"/>
        <v/>
      </c>
    </row>
    <row r="7752" spans="1:9" x14ac:dyDescent="0.3">
      <c r="A7752" t="str" cm="1">
        <f t="array" aca="1" ref="A7752" ca="1">TRIM(UPPER(LEFT(INDIRECT("'Postal Code-FSA Input'!"&amp;CELL("address",A7759)), 3)))</f>
        <v/>
      </c>
      <c r="B7752" t="str" cm="1">
        <f t="array" aca="1" ref="B7752" ca="1">IF(INDIRECT(CELL("address",A7752))&lt;&gt;"", _xlfn.XLOOKUP(INDIRECT(CELL("address",A7752)),_FSAData!$B:$B,_FSAData!$C:$C, ""),"")</f>
        <v/>
      </c>
      <c r="C7752" t="str" cm="1">
        <f t="array" aca="1" ref="C7752" ca="1">IF(INDIRECT(CELL("address",A7752))&lt;&gt;"", _xlfn.XLOOKUP(LEFT(INDIRECT(CELL("address",A7752)), 3),_FSAData!$B:$B,_FSAData!$D:$D,""), "")</f>
        <v/>
      </c>
      <c r="D7752" t="str">
        <f t="shared" ca="1" si="242"/>
        <v/>
      </c>
      <c r="F7752" t="str" cm="1">
        <f t="array" aca="1" ref="F7752" ca="1">TRIM(UPPER(LEFT(INDIRECT("'Postal Code-FSA Input'!"&amp;CELL("address",B7759)), 3)))</f>
        <v/>
      </c>
      <c r="G7752" t="str" cm="1">
        <f t="array" aca="1" ref="G7752" ca="1">IF(INDIRECT(CELL("address",F7752))&lt;&gt;"", _xlfn.XLOOKUP(INDIRECT(CELL("address",F7752)),_FSAData!$B:$B,_FSAData!$C:$C, ""),"")</f>
        <v/>
      </c>
      <c r="H7752" t="str" cm="1">
        <f t="array" aca="1" ref="H7752" ca="1">IF(INDIRECT(CELL("address",F7752))&lt;&gt;"", _xlfn.XLOOKUP(LEFT(INDIRECT(CELL("address",F7752)), 3),_FSAData!$B:$B,_FSAData!$D:$D,""), "")</f>
        <v/>
      </c>
      <c r="I7752" t="str">
        <f t="shared" ca="1" si="243"/>
        <v/>
      </c>
    </row>
    <row r="7753" spans="1:9" x14ac:dyDescent="0.3">
      <c r="A7753" t="str" cm="1">
        <f t="array" aca="1" ref="A7753" ca="1">TRIM(UPPER(LEFT(INDIRECT("'Postal Code-FSA Input'!"&amp;CELL("address",A7760)), 3)))</f>
        <v/>
      </c>
      <c r="B7753" t="str" cm="1">
        <f t="array" aca="1" ref="B7753" ca="1">IF(INDIRECT(CELL("address",A7753))&lt;&gt;"", _xlfn.XLOOKUP(INDIRECT(CELL("address",A7753)),_FSAData!$B:$B,_FSAData!$C:$C, ""),"")</f>
        <v/>
      </c>
      <c r="C7753" t="str" cm="1">
        <f t="array" aca="1" ref="C7753" ca="1">IF(INDIRECT(CELL("address",A7753))&lt;&gt;"", _xlfn.XLOOKUP(LEFT(INDIRECT(CELL("address",A7753)), 3),_FSAData!$B:$B,_FSAData!$D:$D,""), "")</f>
        <v/>
      </c>
      <c r="D7753" t="str">
        <f t="shared" ca="1" si="242"/>
        <v/>
      </c>
      <c r="F7753" t="str" cm="1">
        <f t="array" aca="1" ref="F7753" ca="1">TRIM(UPPER(LEFT(INDIRECT("'Postal Code-FSA Input'!"&amp;CELL("address",B7760)), 3)))</f>
        <v/>
      </c>
      <c r="G7753" t="str" cm="1">
        <f t="array" aca="1" ref="G7753" ca="1">IF(INDIRECT(CELL("address",F7753))&lt;&gt;"", _xlfn.XLOOKUP(INDIRECT(CELL("address",F7753)),_FSAData!$B:$B,_FSAData!$C:$C, ""),"")</f>
        <v/>
      </c>
      <c r="H7753" t="str" cm="1">
        <f t="array" aca="1" ref="H7753" ca="1">IF(INDIRECT(CELL("address",F7753))&lt;&gt;"", _xlfn.XLOOKUP(LEFT(INDIRECT(CELL("address",F7753)), 3),_FSAData!$B:$B,_FSAData!$D:$D,""), "")</f>
        <v/>
      </c>
      <c r="I7753" t="str">
        <f t="shared" ca="1" si="243"/>
        <v/>
      </c>
    </row>
    <row r="7754" spans="1:9" x14ac:dyDescent="0.3">
      <c r="A7754" t="str" cm="1">
        <f t="array" aca="1" ref="A7754" ca="1">TRIM(UPPER(LEFT(INDIRECT("'Postal Code-FSA Input'!"&amp;CELL("address",A7761)), 3)))</f>
        <v/>
      </c>
      <c r="B7754" t="str" cm="1">
        <f t="array" aca="1" ref="B7754" ca="1">IF(INDIRECT(CELL("address",A7754))&lt;&gt;"", _xlfn.XLOOKUP(INDIRECT(CELL("address",A7754)),_FSAData!$B:$B,_FSAData!$C:$C, ""),"")</f>
        <v/>
      </c>
      <c r="C7754" t="str" cm="1">
        <f t="array" aca="1" ref="C7754" ca="1">IF(INDIRECT(CELL("address",A7754))&lt;&gt;"", _xlfn.XLOOKUP(LEFT(INDIRECT(CELL("address",A7754)), 3),_FSAData!$B:$B,_FSAData!$D:$D,""), "")</f>
        <v/>
      </c>
      <c r="D7754" t="str">
        <f t="shared" ca="1" si="242"/>
        <v/>
      </c>
      <c r="F7754" t="str" cm="1">
        <f t="array" aca="1" ref="F7754" ca="1">TRIM(UPPER(LEFT(INDIRECT("'Postal Code-FSA Input'!"&amp;CELL("address",B7761)), 3)))</f>
        <v/>
      </c>
      <c r="G7754" t="str" cm="1">
        <f t="array" aca="1" ref="G7754" ca="1">IF(INDIRECT(CELL("address",F7754))&lt;&gt;"", _xlfn.XLOOKUP(INDIRECT(CELL("address",F7754)),_FSAData!$B:$B,_FSAData!$C:$C, ""),"")</f>
        <v/>
      </c>
      <c r="H7754" t="str" cm="1">
        <f t="array" aca="1" ref="H7754" ca="1">IF(INDIRECT(CELL("address",F7754))&lt;&gt;"", _xlfn.XLOOKUP(LEFT(INDIRECT(CELL("address",F7754)), 3),_FSAData!$B:$B,_FSAData!$D:$D,""), "")</f>
        <v/>
      </c>
      <c r="I7754" t="str">
        <f t="shared" ca="1" si="243"/>
        <v/>
      </c>
    </row>
    <row r="7755" spans="1:9" x14ac:dyDescent="0.3">
      <c r="A7755" t="str" cm="1">
        <f t="array" aca="1" ref="A7755" ca="1">TRIM(UPPER(LEFT(INDIRECT("'Postal Code-FSA Input'!"&amp;CELL("address",A7762)), 3)))</f>
        <v/>
      </c>
      <c r="B7755" t="str" cm="1">
        <f t="array" aca="1" ref="B7755" ca="1">IF(INDIRECT(CELL("address",A7755))&lt;&gt;"", _xlfn.XLOOKUP(INDIRECT(CELL("address",A7755)),_FSAData!$B:$B,_FSAData!$C:$C, ""),"")</f>
        <v/>
      </c>
      <c r="C7755" t="str" cm="1">
        <f t="array" aca="1" ref="C7755" ca="1">IF(INDIRECT(CELL("address",A7755))&lt;&gt;"", _xlfn.XLOOKUP(LEFT(INDIRECT(CELL("address",A7755)), 3),_FSAData!$B:$B,_FSAData!$D:$D,""), "")</f>
        <v/>
      </c>
      <c r="D7755" t="str">
        <f t="shared" ca="1" si="242"/>
        <v/>
      </c>
      <c r="F7755" t="str" cm="1">
        <f t="array" aca="1" ref="F7755" ca="1">TRIM(UPPER(LEFT(INDIRECT("'Postal Code-FSA Input'!"&amp;CELL("address",B7762)), 3)))</f>
        <v/>
      </c>
      <c r="G7755" t="str" cm="1">
        <f t="array" aca="1" ref="G7755" ca="1">IF(INDIRECT(CELL("address",F7755))&lt;&gt;"", _xlfn.XLOOKUP(INDIRECT(CELL("address",F7755)),_FSAData!$B:$B,_FSAData!$C:$C, ""),"")</f>
        <v/>
      </c>
      <c r="H7755" t="str" cm="1">
        <f t="array" aca="1" ref="H7755" ca="1">IF(INDIRECT(CELL("address",F7755))&lt;&gt;"", _xlfn.XLOOKUP(LEFT(INDIRECT(CELL("address",F7755)), 3),_FSAData!$B:$B,_FSAData!$D:$D,""), "")</f>
        <v/>
      </c>
      <c r="I7755" t="str">
        <f t="shared" ca="1" si="243"/>
        <v/>
      </c>
    </row>
    <row r="7756" spans="1:9" x14ac:dyDescent="0.3">
      <c r="A7756" t="str" cm="1">
        <f t="array" aca="1" ref="A7756" ca="1">TRIM(UPPER(LEFT(INDIRECT("'Postal Code-FSA Input'!"&amp;CELL("address",A7763)), 3)))</f>
        <v/>
      </c>
      <c r="B7756" t="str" cm="1">
        <f t="array" aca="1" ref="B7756" ca="1">IF(INDIRECT(CELL("address",A7756))&lt;&gt;"", _xlfn.XLOOKUP(INDIRECT(CELL("address",A7756)),_FSAData!$B:$B,_FSAData!$C:$C, ""),"")</f>
        <v/>
      </c>
      <c r="C7756" t="str" cm="1">
        <f t="array" aca="1" ref="C7756" ca="1">IF(INDIRECT(CELL("address",A7756))&lt;&gt;"", _xlfn.XLOOKUP(LEFT(INDIRECT(CELL("address",A7756)), 3),_FSAData!$B:$B,_FSAData!$D:$D,""), "")</f>
        <v/>
      </c>
      <c r="D7756" t="str">
        <f t="shared" ca="1" si="242"/>
        <v/>
      </c>
      <c r="F7756" t="str" cm="1">
        <f t="array" aca="1" ref="F7756" ca="1">TRIM(UPPER(LEFT(INDIRECT("'Postal Code-FSA Input'!"&amp;CELL("address",B7763)), 3)))</f>
        <v/>
      </c>
      <c r="G7756" t="str" cm="1">
        <f t="array" aca="1" ref="G7756" ca="1">IF(INDIRECT(CELL("address",F7756))&lt;&gt;"", _xlfn.XLOOKUP(INDIRECT(CELL("address",F7756)),_FSAData!$B:$B,_FSAData!$C:$C, ""),"")</f>
        <v/>
      </c>
      <c r="H7756" t="str" cm="1">
        <f t="array" aca="1" ref="H7756" ca="1">IF(INDIRECT(CELL("address",F7756))&lt;&gt;"", _xlfn.XLOOKUP(LEFT(INDIRECT(CELL("address",F7756)), 3),_FSAData!$B:$B,_FSAData!$D:$D,""), "")</f>
        <v/>
      </c>
      <c r="I7756" t="str">
        <f t="shared" ca="1" si="243"/>
        <v/>
      </c>
    </row>
    <row r="7757" spans="1:9" x14ac:dyDescent="0.3">
      <c r="A7757" t="str" cm="1">
        <f t="array" aca="1" ref="A7757" ca="1">TRIM(UPPER(LEFT(INDIRECT("'Postal Code-FSA Input'!"&amp;CELL("address",A7764)), 3)))</f>
        <v/>
      </c>
      <c r="B7757" t="str" cm="1">
        <f t="array" aca="1" ref="B7757" ca="1">IF(INDIRECT(CELL("address",A7757))&lt;&gt;"", _xlfn.XLOOKUP(INDIRECT(CELL("address",A7757)),_FSAData!$B:$B,_FSAData!$C:$C, ""),"")</f>
        <v/>
      </c>
      <c r="C7757" t="str" cm="1">
        <f t="array" aca="1" ref="C7757" ca="1">IF(INDIRECT(CELL("address",A7757))&lt;&gt;"", _xlfn.XLOOKUP(LEFT(INDIRECT(CELL("address",A7757)), 3),_FSAData!$B:$B,_FSAData!$D:$D,""), "")</f>
        <v/>
      </c>
      <c r="D7757" t="str">
        <f t="shared" ca="1" si="242"/>
        <v/>
      </c>
      <c r="F7757" t="str" cm="1">
        <f t="array" aca="1" ref="F7757" ca="1">TRIM(UPPER(LEFT(INDIRECT("'Postal Code-FSA Input'!"&amp;CELL("address",B7764)), 3)))</f>
        <v/>
      </c>
      <c r="G7757" t="str" cm="1">
        <f t="array" aca="1" ref="G7757" ca="1">IF(INDIRECT(CELL("address",F7757))&lt;&gt;"", _xlfn.XLOOKUP(INDIRECT(CELL("address",F7757)),_FSAData!$B:$B,_FSAData!$C:$C, ""),"")</f>
        <v/>
      </c>
      <c r="H7757" t="str" cm="1">
        <f t="array" aca="1" ref="H7757" ca="1">IF(INDIRECT(CELL("address",F7757))&lt;&gt;"", _xlfn.XLOOKUP(LEFT(INDIRECT(CELL("address",F7757)), 3),_FSAData!$B:$B,_FSAData!$D:$D,""), "")</f>
        <v/>
      </c>
      <c r="I7757" t="str">
        <f t="shared" ca="1" si="243"/>
        <v/>
      </c>
    </row>
    <row r="7758" spans="1:9" x14ac:dyDescent="0.3">
      <c r="A7758" t="str" cm="1">
        <f t="array" aca="1" ref="A7758" ca="1">TRIM(UPPER(LEFT(INDIRECT("'Postal Code-FSA Input'!"&amp;CELL("address",A7765)), 3)))</f>
        <v/>
      </c>
      <c r="B7758" t="str" cm="1">
        <f t="array" aca="1" ref="B7758" ca="1">IF(INDIRECT(CELL("address",A7758))&lt;&gt;"", _xlfn.XLOOKUP(INDIRECT(CELL("address",A7758)),_FSAData!$B:$B,_FSAData!$C:$C, ""),"")</f>
        <v/>
      </c>
      <c r="C7758" t="str" cm="1">
        <f t="array" aca="1" ref="C7758" ca="1">IF(INDIRECT(CELL("address",A7758))&lt;&gt;"", _xlfn.XLOOKUP(LEFT(INDIRECT(CELL("address",A7758)), 3),_FSAData!$B:$B,_FSAData!$D:$D,""), "")</f>
        <v/>
      </c>
      <c r="D7758" t="str">
        <f t="shared" ca="1" si="242"/>
        <v/>
      </c>
      <c r="F7758" t="str" cm="1">
        <f t="array" aca="1" ref="F7758" ca="1">TRIM(UPPER(LEFT(INDIRECT("'Postal Code-FSA Input'!"&amp;CELL("address",B7765)), 3)))</f>
        <v/>
      </c>
      <c r="G7758" t="str" cm="1">
        <f t="array" aca="1" ref="G7758" ca="1">IF(INDIRECT(CELL("address",F7758))&lt;&gt;"", _xlfn.XLOOKUP(INDIRECT(CELL("address",F7758)),_FSAData!$B:$B,_FSAData!$C:$C, ""),"")</f>
        <v/>
      </c>
      <c r="H7758" t="str" cm="1">
        <f t="array" aca="1" ref="H7758" ca="1">IF(INDIRECT(CELL("address",F7758))&lt;&gt;"", _xlfn.XLOOKUP(LEFT(INDIRECT(CELL("address",F7758)), 3),_FSAData!$B:$B,_FSAData!$D:$D,""), "")</f>
        <v/>
      </c>
      <c r="I7758" t="str">
        <f t="shared" ca="1" si="243"/>
        <v/>
      </c>
    </row>
    <row r="7759" spans="1:9" x14ac:dyDescent="0.3">
      <c r="A7759" t="str" cm="1">
        <f t="array" aca="1" ref="A7759" ca="1">TRIM(UPPER(LEFT(INDIRECT("'Postal Code-FSA Input'!"&amp;CELL("address",A7766)), 3)))</f>
        <v/>
      </c>
      <c r="B7759" t="str" cm="1">
        <f t="array" aca="1" ref="B7759" ca="1">IF(INDIRECT(CELL("address",A7759))&lt;&gt;"", _xlfn.XLOOKUP(INDIRECT(CELL("address",A7759)),_FSAData!$B:$B,_FSAData!$C:$C, ""),"")</f>
        <v/>
      </c>
      <c r="C7759" t="str" cm="1">
        <f t="array" aca="1" ref="C7759" ca="1">IF(INDIRECT(CELL("address",A7759))&lt;&gt;"", _xlfn.XLOOKUP(LEFT(INDIRECT(CELL("address",A7759)), 3),_FSAData!$B:$B,_FSAData!$D:$D,""), "")</f>
        <v/>
      </c>
      <c r="D7759" t="str">
        <f t="shared" ca="1" si="242"/>
        <v/>
      </c>
      <c r="F7759" t="str" cm="1">
        <f t="array" aca="1" ref="F7759" ca="1">TRIM(UPPER(LEFT(INDIRECT("'Postal Code-FSA Input'!"&amp;CELL("address",B7766)), 3)))</f>
        <v/>
      </c>
      <c r="G7759" t="str" cm="1">
        <f t="array" aca="1" ref="G7759" ca="1">IF(INDIRECT(CELL("address",F7759))&lt;&gt;"", _xlfn.XLOOKUP(INDIRECT(CELL("address",F7759)),_FSAData!$B:$B,_FSAData!$C:$C, ""),"")</f>
        <v/>
      </c>
      <c r="H7759" t="str" cm="1">
        <f t="array" aca="1" ref="H7759" ca="1">IF(INDIRECT(CELL("address",F7759))&lt;&gt;"", _xlfn.XLOOKUP(LEFT(INDIRECT(CELL("address",F7759)), 3),_FSAData!$B:$B,_FSAData!$D:$D,""), "")</f>
        <v/>
      </c>
      <c r="I7759" t="str">
        <f t="shared" ca="1" si="243"/>
        <v/>
      </c>
    </row>
    <row r="7760" spans="1:9" x14ac:dyDescent="0.3">
      <c r="A7760" t="str" cm="1">
        <f t="array" aca="1" ref="A7760" ca="1">TRIM(UPPER(LEFT(INDIRECT("'Postal Code-FSA Input'!"&amp;CELL("address",A7767)), 3)))</f>
        <v/>
      </c>
      <c r="B7760" t="str" cm="1">
        <f t="array" aca="1" ref="B7760" ca="1">IF(INDIRECT(CELL("address",A7760))&lt;&gt;"", _xlfn.XLOOKUP(INDIRECT(CELL("address",A7760)),_FSAData!$B:$B,_FSAData!$C:$C, ""),"")</f>
        <v/>
      </c>
      <c r="C7760" t="str" cm="1">
        <f t="array" aca="1" ref="C7760" ca="1">IF(INDIRECT(CELL("address",A7760))&lt;&gt;"", _xlfn.XLOOKUP(LEFT(INDIRECT(CELL("address",A7760)), 3),_FSAData!$B:$B,_FSAData!$D:$D,""), "")</f>
        <v/>
      </c>
      <c r="D7760" t="str">
        <f t="shared" ca="1" si="242"/>
        <v/>
      </c>
      <c r="F7760" t="str" cm="1">
        <f t="array" aca="1" ref="F7760" ca="1">TRIM(UPPER(LEFT(INDIRECT("'Postal Code-FSA Input'!"&amp;CELL("address",B7767)), 3)))</f>
        <v/>
      </c>
      <c r="G7760" t="str" cm="1">
        <f t="array" aca="1" ref="G7760" ca="1">IF(INDIRECT(CELL("address",F7760))&lt;&gt;"", _xlfn.XLOOKUP(INDIRECT(CELL("address",F7760)),_FSAData!$B:$B,_FSAData!$C:$C, ""),"")</f>
        <v/>
      </c>
      <c r="H7760" t="str" cm="1">
        <f t="array" aca="1" ref="H7760" ca="1">IF(INDIRECT(CELL("address",F7760))&lt;&gt;"", _xlfn.XLOOKUP(LEFT(INDIRECT(CELL("address",F7760)), 3),_FSAData!$B:$B,_FSAData!$D:$D,""), "")</f>
        <v/>
      </c>
      <c r="I7760" t="str">
        <f t="shared" ca="1" si="243"/>
        <v/>
      </c>
    </row>
    <row r="7761" spans="1:9" x14ac:dyDescent="0.3">
      <c r="A7761" t="str" cm="1">
        <f t="array" aca="1" ref="A7761" ca="1">TRIM(UPPER(LEFT(INDIRECT("'Postal Code-FSA Input'!"&amp;CELL("address",A7768)), 3)))</f>
        <v/>
      </c>
      <c r="B7761" t="str" cm="1">
        <f t="array" aca="1" ref="B7761" ca="1">IF(INDIRECT(CELL("address",A7761))&lt;&gt;"", _xlfn.XLOOKUP(INDIRECT(CELL("address",A7761)),_FSAData!$B:$B,_FSAData!$C:$C, ""),"")</f>
        <v/>
      </c>
      <c r="C7761" t="str" cm="1">
        <f t="array" aca="1" ref="C7761" ca="1">IF(INDIRECT(CELL("address",A7761))&lt;&gt;"", _xlfn.XLOOKUP(LEFT(INDIRECT(CELL("address",A7761)), 3),_FSAData!$B:$B,_FSAData!$D:$D,""), "")</f>
        <v/>
      </c>
      <c r="D7761" t="str">
        <f t="shared" ca="1" si="242"/>
        <v/>
      </c>
      <c r="F7761" t="str" cm="1">
        <f t="array" aca="1" ref="F7761" ca="1">TRIM(UPPER(LEFT(INDIRECT("'Postal Code-FSA Input'!"&amp;CELL("address",B7768)), 3)))</f>
        <v/>
      </c>
      <c r="G7761" t="str" cm="1">
        <f t="array" aca="1" ref="G7761" ca="1">IF(INDIRECT(CELL("address",F7761))&lt;&gt;"", _xlfn.XLOOKUP(INDIRECT(CELL("address",F7761)),_FSAData!$B:$B,_FSAData!$C:$C, ""),"")</f>
        <v/>
      </c>
      <c r="H7761" t="str" cm="1">
        <f t="array" aca="1" ref="H7761" ca="1">IF(INDIRECT(CELL("address",F7761))&lt;&gt;"", _xlfn.XLOOKUP(LEFT(INDIRECT(CELL("address",F7761)), 3),_FSAData!$B:$B,_FSAData!$D:$D,""), "")</f>
        <v/>
      </c>
      <c r="I7761" t="str">
        <f t="shared" ca="1" si="243"/>
        <v/>
      </c>
    </row>
    <row r="7762" spans="1:9" x14ac:dyDescent="0.3">
      <c r="A7762" t="str" cm="1">
        <f t="array" aca="1" ref="A7762" ca="1">TRIM(UPPER(LEFT(INDIRECT("'Postal Code-FSA Input'!"&amp;CELL("address",A7769)), 3)))</f>
        <v/>
      </c>
      <c r="B7762" t="str" cm="1">
        <f t="array" aca="1" ref="B7762" ca="1">IF(INDIRECT(CELL("address",A7762))&lt;&gt;"", _xlfn.XLOOKUP(INDIRECT(CELL("address",A7762)),_FSAData!$B:$B,_FSAData!$C:$C, ""),"")</f>
        <v/>
      </c>
      <c r="C7762" t="str" cm="1">
        <f t="array" aca="1" ref="C7762" ca="1">IF(INDIRECT(CELL("address",A7762))&lt;&gt;"", _xlfn.XLOOKUP(LEFT(INDIRECT(CELL("address",A7762)), 3),_FSAData!$B:$B,_FSAData!$D:$D,""), "")</f>
        <v/>
      </c>
      <c r="D7762" t="str">
        <f t="shared" ca="1" si="242"/>
        <v/>
      </c>
      <c r="F7762" t="str" cm="1">
        <f t="array" aca="1" ref="F7762" ca="1">TRIM(UPPER(LEFT(INDIRECT("'Postal Code-FSA Input'!"&amp;CELL("address",B7769)), 3)))</f>
        <v/>
      </c>
      <c r="G7762" t="str" cm="1">
        <f t="array" aca="1" ref="G7762" ca="1">IF(INDIRECT(CELL("address",F7762))&lt;&gt;"", _xlfn.XLOOKUP(INDIRECT(CELL("address",F7762)),_FSAData!$B:$B,_FSAData!$C:$C, ""),"")</f>
        <v/>
      </c>
      <c r="H7762" t="str" cm="1">
        <f t="array" aca="1" ref="H7762" ca="1">IF(INDIRECT(CELL("address",F7762))&lt;&gt;"", _xlfn.XLOOKUP(LEFT(INDIRECT(CELL("address",F7762)), 3),_FSAData!$B:$B,_FSAData!$D:$D,""), "")</f>
        <v/>
      </c>
      <c r="I7762" t="str">
        <f t="shared" ca="1" si="243"/>
        <v/>
      </c>
    </row>
    <row r="7763" spans="1:9" x14ac:dyDescent="0.3">
      <c r="A7763" t="str" cm="1">
        <f t="array" aca="1" ref="A7763" ca="1">TRIM(UPPER(LEFT(INDIRECT("'Postal Code-FSA Input'!"&amp;CELL("address",A7770)), 3)))</f>
        <v/>
      </c>
      <c r="B7763" t="str" cm="1">
        <f t="array" aca="1" ref="B7763" ca="1">IF(INDIRECT(CELL("address",A7763))&lt;&gt;"", _xlfn.XLOOKUP(INDIRECT(CELL("address",A7763)),_FSAData!$B:$B,_FSAData!$C:$C, ""),"")</f>
        <v/>
      </c>
      <c r="C7763" t="str" cm="1">
        <f t="array" aca="1" ref="C7763" ca="1">IF(INDIRECT(CELL("address",A7763))&lt;&gt;"", _xlfn.XLOOKUP(LEFT(INDIRECT(CELL("address",A7763)), 3),_FSAData!$B:$B,_FSAData!$D:$D,""), "")</f>
        <v/>
      </c>
      <c r="D7763" t="str">
        <f t="shared" ca="1" si="242"/>
        <v/>
      </c>
      <c r="F7763" t="str" cm="1">
        <f t="array" aca="1" ref="F7763" ca="1">TRIM(UPPER(LEFT(INDIRECT("'Postal Code-FSA Input'!"&amp;CELL("address",B7770)), 3)))</f>
        <v/>
      </c>
      <c r="G7763" t="str" cm="1">
        <f t="array" aca="1" ref="G7763" ca="1">IF(INDIRECT(CELL("address",F7763))&lt;&gt;"", _xlfn.XLOOKUP(INDIRECT(CELL("address",F7763)),_FSAData!$B:$B,_FSAData!$C:$C, ""),"")</f>
        <v/>
      </c>
      <c r="H7763" t="str" cm="1">
        <f t="array" aca="1" ref="H7763" ca="1">IF(INDIRECT(CELL("address",F7763))&lt;&gt;"", _xlfn.XLOOKUP(LEFT(INDIRECT(CELL("address",F7763)), 3),_FSAData!$B:$B,_FSAData!$D:$D,""), "")</f>
        <v/>
      </c>
      <c r="I7763" t="str">
        <f t="shared" ca="1" si="243"/>
        <v/>
      </c>
    </row>
    <row r="7764" spans="1:9" x14ac:dyDescent="0.3">
      <c r="A7764" t="str" cm="1">
        <f t="array" aca="1" ref="A7764" ca="1">TRIM(UPPER(LEFT(INDIRECT("'Postal Code-FSA Input'!"&amp;CELL("address",A7771)), 3)))</f>
        <v/>
      </c>
      <c r="B7764" t="str" cm="1">
        <f t="array" aca="1" ref="B7764" ca="1">IF(INDIRECT(CELL("address",A7764))&lt;&gt;"", _xlfn.XLOOKUP(INDIRECT(CELL("address",A7764)),_FSAData!$B:$B,_FSAData!$C:$C, ""),"")</f>
        <v/>
      </c>
      <c r="C7764" t="str" cm="1">
        <f t="array" aca="1" ref="C7764" ca="1">IF(INDIRECT(CELL("address",A7764))&lt;&gt;"", _xlfn.XLOOKUP(LEFT(INDIRECT(CELL("address",A7764)), 3),_FSAData!$B:$B,_FSAData!$D:$D,""), "")</f>
        <v/>
      </c>
      <c r="D7764" t="str">
        <f t="shared" ca="1" si="242"/>
        <v/>
      </c>
      <c r="F7764" t="str" cm="1">
        <f t="array" aca="1" ref="F7764" ca="1">TRIM(UPPER(LEFT(INDIRECT("'Postal Code-FSA Input'!"&amp;CELL("address",B7771)), 3)))</f>
        <v/>
      </c>
      <c r="G7764" t="str" cm="1">
        <f t="array" aca="1" ref="G7764" ca="1">IF(INDIRECT(CELL("address",F7764))&lt;&gt;"", _xlfn.XLOOKUP(INDIRECT(CELL("address",F7764)),_FSAData!$B:$B,_FSAData!$C:$C, ""),"")</f>
        <v/>
      </c>
      <c r="H7764" t="str" cm="1">
        <f t="array" aca="1" ref="H7764" ca="1">IF(INDIRECT(CELL("address",F7764))&lt;&gt;"", _xlfn.XLOOKUP(LEFT(INDIRECT(CELL("address",F7764)), 3),_FSAData!$B:$B,_FSAData!$D:$D,""), "")</f>
        <v/>
      </c>
      <c r="I7764" t="str">
        <f t="shared" ca="1" si="243"/>
        <v/>
      </c>
    </row>
    <row r="7765" spans="1:9" x14ac:dyDescent="0.3">
      <c r="A7765" t="str" cm="1">
        <f t="array" aca="1" ref="A7765" ca="1">TRIM(UPPER(LEFT(INDIRECT("'Postal Code-FSA Input'!"&amp;CELL("address",A7772)), 3)))</f>
        <v/>
      </c>
      <c r="B7765" t="str" cm="1">
        <f t="array" aca="1" ref="B7765" ca="1">IF(INDIRECT(CELL("address",A7765))&lt;&gt;"", _xlfn.XLOOKUP(INDIRECT(CELL("address",A7765)),_FSAData!$B:$B,_FSAData!$C:$C, ""),"")</f>
        <v/>
      </c>
      <c r="C7765" t="str" cm="1">
        <f t="array" aca="1" ref="C7765" ca="1">IF(INDIRECT(CELL("address",A7765))&lt;&gt;"", _xlfn.XLOOKUP(LEFT(INDIRECT(CELL("address",A7765)), 3),_FSAData!$B:$B,_FSAData!$D:$D,""), "")</f>
        <v/>
      </c>
      <c r="D7765" t="str">
        <f t="shared" ca="1" si="242"/>
        <v/>
      </c>
      <c r="F7765" t="str" cm="1">
        <f t="array" aca="1" ref="F7765" ca="1">TRIM(UPPER(LEFT(INDIRECT("'Postal Code-FSA Input'!"&amp;CELL("address",B7772)), 3)))</f>
        <v/>
      </c>
      <c r="G7765" t="str" cm="1">
        <f t="array" aca="1" ref="G7765" ca="1">IF(INDIRECT(CELL("address",F7765))&lt;&gt;"", _xlfn.XLOOKUP(INDIRECT(CELL("address",F7765)),_FSAData!$B:$B,_FSAData!$C:$C, ""),"")</f>
        <v/>
      </c>
      <c r="H7765" t="str" cm="1">
        <f t="array" aca="1" ref="H7765" ca="1">IF(INDIRECT(CELL("address",F7765))&lt;&gt;"", _xlfn.XLOOKUP(LEFT(INDIRECT(CELL("address",F7765)), 3),_FSAData!$B:$B,_FSAData!$D:$D,""), "")</f>
        <v/>
      </c>
      <c r="I7765" t="str">
        <f t="shared" ca="1" si="243"/>
        <v/>
      </c>
    </row>
    <row r="7766" spans="1:9" x14ac:dyDescent="0.3">
      <c r="A7766" t="str" cm="1">
        <f t="array" aca="1" ref="A7766" ca="1">TRIM(UPPER(LEFT(INDIRECT("'Postal Code-FSA Input'!"&amp;CELL("address",A7773)), 3)))</f>
        <v/>
      </c>
      <c r="B7766" t="str" cm="1">
        <f t="array" aca="1" ref="B7766" ca="1">IF(INDIRECT(CELL("address",A7766))&lt;&gt;"", _xlfn.XLOOKUP(INDIRECT(CELL("address",A7766)),_FSAData!$B:$B,_FSAData!$C:$C, ""),"")</f>
        <v/>
      </c>
      <c r="C7766" t="str" cm="1">
        <f t="array" aca="1" ref="C7766" ca="1">IF(INDIRECT(CELL("address",A7766))&lt;&gt;"", _xlfn.XLOOKUP(LEFT(INDIRECT(CELL("address",A7766)), 3),_FSAData!$B:$B,_FSAData!$D:$D,""), "")</f>
        <v/>
      </c>
      <c r="D7766" t="str">
        <f t="shared" ca="1" si="242"/>
        <v/>
      </c>
      <c r="F7766" t="str" cm="1">
        <f t="array" aca="1" ref="F7766" ca="1">TRIM(UPPER(LEFT(INDIRECT("'Postal Code-FSA Input'!"&amp;CELL("address",B7773)), 3)))</f>
        <v/>
      </c>
      <c r="G7766" t="str" cm="1">
        <f t="array" aca="1" ref="G7766" ca="1">IF(INDIRECT(CELL("address",F7766))&lt;&gt;"", _xlfn.XLOOKUP(INDIRECT(CELL("address",F7766)),_FSAData!$B:$B,_FSAData!$C:$C, ""),"")</f>
        <v/>
      </c>
      <c r="H7766" t="str" cm="1">
        <f t="array" aca="1" ref="H7766" ca="1">IF(INDIRECT(CELL("address",F7766))&lt;&gt;"", _xlfn.XLOOKUP(LEFT(INDIRECT(CELL("address",F7766)), 3),_FSAData!$B:$B,_FSAData!$D:$D,""), "")</f>
        <v/>
      </c>
      <c r="I7766" t="str">
        <f t="shared" ca="1" si="243"/>
        <v/>
      </c>
    </row>
    <row r="7767" spans="1:9" x14ac:dyDescent="0.3">
      <c r="A7767" t="str" cm="1">
        <f t="array" aca="1" ref="A7767" ca="1">TRIM(UPPER(LEFT(INDIRECT("'Postal Code-FSA Input'!"&amp;CELL("address",A7774)), 3)))</f>
        <v/>
      </c>
      <c r="B7767" t="str" cm="1">
        <f t="array" aca="1" ref="B7767" ca="1">IF(INDIRECT(CELL("address",A7767))&lt;&gt;"", _xlfn.XLOOKUP(INDIRECT(CELL("address",A7767)),_FSAData!$B:$B,_FSAData!$C:$C, ""),"")</f>
        <v/>
      </c>
      <c r="C7767" t="str" cm="1">
        <f t="array" aca="1" ref="C7767" ca="1">IF(INDIRECT(CELL("address",A7767))&lt;&gt;"", _xlfn.XLOOKUP(LEFT(INDIRECT(CELL("address",A7767)), 3),_FSAData!$B:$B,_FSAData!$D:$D,""), "")</f>
        <v/>
      </c>
      <c r="D7767" t="str">
        <f t="shared" ca="1" si="242"/>
        <v/>
      </c>
      <c r="F7767" t="str" cm="1">
        <f t="array" aca="1" ref="F7767" ca="1">TRIM(UPPER(LEFT(INDIRECT("'Postal Code-FSA Input'!"&amp;CELL("address",B7774)), 3)))</f>
        <v/>
      </c>
      <c r="G7767" t="str" cm="1">
        <f t="array" aca="1" ref="G7767" ca="1">IF(INDIRECT(CELL("address",F7767))&lt;&gt;"", _xlfn.XLOOKUP(INDIRECT(CELL("address",F7767)),_FSAData!$B:$B,_FSAData!$C:$C, ""),"")</f>
        <v/>
      </c>
      <c r="H7767" t="str" cm="1">
        <f t="array" aca="1" ref="H7767" ca="1">IF(INDIRECT(CELL("address",F7767))&lt;&gt;"", _xlfn.XLOOKUP(LEFT(INDIRECT(CELL("address",F7767)), 3),_FSAData!$B:$B,_FSAData!$D:$D,""), "")</f>
        <v/>
      </c>
      <c r="I7767" t="str">
        <f t="shared" ca="1" si="243"/>
        <v/>
      </c>
    </row>
    <row r="7768" spans="1:9" x14ac:dyDescent="0.3">
      <c r="A7768" t="str" cm="1">
        <f t="array" aca="1" ref="A7768" ca="1">TRIM(UPPER(LEFT(INDIRECT("'Postal Code-FSA Input'!"&amp;CELL("address",A7775)), 3)))</f>
        <v/>
      </c>
      <c r="B7768" t="str" cm="1">
        <f t="array" aca="1" ref="B7768" ca="1">IF(INDIRECT(CELL("address",A7768))&lt;&gt;"", _xlfn.XLOOKUP(INDIRECT(CELL("address",A7768)),_FSAData!$B:$B,_FSAData!$C:$C, ""),"")</f>
        <v/>
      </c>
      <c r="C7768" t="str" cm="1">
        <f t="array" aca="1" ref="C7768" ca="1">IF(INDIRECT(CELL("address",A7768))&lt;&gt;"", _xlfn.XLOOKUP(LEFT(INDIRECT(CELL("address",A7768)), 3),_FSAData!$B:$B,_FSAData!$D:$D,""), "")</f>
        <v/>
      </c>
      <c r="D7768" t="str">
        <f t="shared" ca="1" si="242"/>
        <v/>
      </c>
      <c r="F7768" t="str" cm="1">
        <f t="array" aca="1" ref="F7768" ca="1">TRIM(UPPER(LEFT(INDIRECT("'Postal Code-FSA Input'!"&amp;CELL("address",B7775)), 3)))</f>
        <v/>
      </c>
      <c r="G7768" t="str" cm="1">
        <f t="array" aca="1" ref="G7768" ca="1">IF(INDIRECT(CELL("address",F7768))&lt;&gt;"", _xlfn.XLOOKUP(INDIRECT(CELL("address",F7768)),_FSAData!$B:$B,_FSAData!$C:$C, ""),"")</f>
        <v/>
      </c>
      <c r="H7768" t="str" cm="1">
        <f t="array" aca="1" ref="H7768" ca="1">IF(INDIRECT(CELL("address",F7768))&lt;&gt;"", _xlfn.XLOOKUP(LEFT(INDIRECT(CELL("address",F7768)), 3),_FSAData!$B:$B,_FSAData!$D:$D,""), "")</f>
        <v/>
      </c>
      <c r="I7768" t="str">
        <f t="shared" ca="1" si="243"/>
        <v/>
      </c>
    </row>
    <row r="7769" spans="1:9" x14ac:dyDescent="0.3">
      <c r="A7769" t="str" cm="1">
        <f t="array" aca="1" ref="A7769" ca="1">TRIM(UPPER(LEFT(INDIRECT("'Postal Code-FSA Input'!"&amp;CELL("address",A7776)), 3)))</f>
        <v/>
      </c>
      <c r="B7769" t="str" cm="1">
        <f t="array" aca="1" ref="B7769" ca="1">IF(INDIRECT(CELL("address",A7769))&lt;&gt;"", _xlfn.XLOOKUP(INDIRECT(CELL("address",A7769)),_FSAData!$B:$B,_FSAData!$C:$C, ""),"")</f>
        <v/>
      </c>
      <c r="C7769" t="str" cm="1">
        <f t="array" aca="1" ref="C7769" ca="1">IF(INDIRECT(CELL("address",A7769))&lt;&gt;"", _xlfn.XLOOKUP(LEFT(INDIRECT(CELL("address",A7769)), 3),_FSAData!$B:$B,_FSAData!$D:$D,""), "")</f>
        <v/>
      </c>
      <c r="D7769" t="str">
        <f t="shared" ca="1" si="242"/>
        <v/>
      </c>
      <c r="F7769" t="str" cm="1">
        <f t="array" aca="1" ref="F7769" ca="1">TRIM(UPPER(LEFT(INDIRECT("'Postal Code-FSA Input'!"&amp;CELL("address",B7776)), 3)))</f>
        <v/>
      </c>
      <c r="G7769" t="str" cm="1">
        <f t="array" aca="1" ref="G7769" ca="1">IF(INDIRECT(CELL("address",F7769))&lt;&gt;"", _xlfn.XLOOKUP(INDIRECT(CELL("address",F7769)),_FSAData!$B:$B,_FSAData!$C:$C, ""),"")</f>
        <v/>
      </c>
      <c r="H7769" t="str" cm="1">
        <f t="array" aca="1" ref="H7769" ca="1">IF(INDIRECT(CELL("address",F7769))&lt;&gt;"", _xlfn.XLOOKUP(LEFT(INDIRECT(CELL("address",F7769)), 3),_FSAData!$B:$B,_FSAData!$D:$D,""), "")</f>
        <v/>
      </c>
      <c r="I7769" t="str">
        <f t="shared" ca="1" si="243"/>
        <v/>
      </c>
    </row>
    <row r="7770" spans="1:9" x14ac:dyDescent="0.3">
      <c r="A7770" t="str" cm="1">
        <f t="array" aca="1" ref="A7770" ca="1">TRIM(UPPER(LEFT(INDIRECT("'Postal Code-FSA Input'!"&amp;CELL("address",A7777)), 3)))</f>
        <v/>
      </c>
      <c r="B7770" t="str" cm="1">
        <f t="array" aca="1" ref="B7770" ca="1">IF(INDIRECT(CELL("address",A7770))&lt;&gt;"", _xlfn.XLOOKUP(INDIRECT(CELL("address",A7770)),_FSAData!$B:$B,_FSAData!$C:$C, ""),"")</f>
        <v/>
      </c>
      <c r="C7770" t="str" cm="1">
        <f t="array" aca="1" ref="C7770" ca="1">IF(INDIRECT(CELL("address",A7770))&lt;&gt;"", _xlfn.XLOOKUP(LEFT(INDIRECT(CELL("address",A7770)), 3),_FSAData!$B:$B,_FSAData!$D:$D,""), "")</f>
        <v/>
      </c>
      <c r="D7770" t="str">
        <f t="shared" ca="1" si="242"/>
        <v/>
      </c>
      <c r="F7770" t="str" cm="1">
        <f t="array" aca="1" ref="F7770" ca="1">TRIM(UPPER(LEFT(INDIRECT("'Postal Code-FSA Input'!"&amp;CELL("address",B7777)), 3)))</f>
        <v/>
      </c>
      <c r="G7770" t="str" cm="1">
        <f t="array" aca="1" ref="G7770" ca="1">IF(INDIRECT(CELL("address",F7770))&lt;&gt;"", _xlfn.XLOOKUP(INDIRECT(CELL("address",F7770)),_FSAData!$B:$B,_FSAData!$C:$C, ""),"")</f>
        <v/>
      </c>
      <c r="H7770" t="str" cm="1">
        <f t="array" aca="1" ref="H7770" ca="1">IF(INDIRECT(CELL("address",F7770))&lt;&gt;"", _xlfn.XLOOKUP(LEFT(INDIRECT(CELL("address",F7770)), 3),_FSAData!$B:$B,_FSAData!$D:$D,""), "")</f>
        <v/>
      </c>
      <c r="I7770" t="str">
        <f t="shared" ca="1" si="243"/>
        <v/>
      </c>
    </row>
    <row r="7771" spans="1:9" x14ac:dyDescent="0.3">
      <c r="A7771" t="str" cm="1">
        <f t="array" aca="1" ref="A7771" ca="1">TRIM(UPPER(LEFT(INDIRECT("'Postal Code-FSA Input'!"&amp;CELL("address",A7778)), 3)))</f>
        <v/>
      </c>
      <c r="B7771" t="str" cm="1">
        <f t="array" aca="1" ref="B7771" ca="1">IF(INDIRECT(CELL("address",A7771))&lt;&gt;"", _xlfn.XLOOKUP(INDIRECT(CELL("address",A7771)),_FSAData!$B:$B,_FSAData!$C:$C, ""),"")</f>
        <v/>
      </c>
      <c r="C7771" t="str" cm="1">
        <f t="array" aca="1" ref="C7771" ca="1">IF(INDIRECT(CELL("address",A7771))&lt;&gt;"", _xlfn.XLOOKUP(LEFT(INDIRECT(CELL("address",A7771)), 3),_FSAData!$B:$B,_FSAData!$D:$D,""), "")</f>
        <v/>
      </c>
      <c r="D7771" t="str">
        <f t="shared" ca="1" si="242"/>
        <v/>
      </c>
      <c r="F7771" t="str" cm="1">
        <f t="array" aca="1" ref="F7771" ca="1">TRIM(UPPER(LEFT(INDIRECT("'Postal Code-FSA Input'!"&amp;CELL("address",B7778)), 3)))</f>
        <v/>
      </c>
      <c r="G7771" t="str" cm="1">
        <f t="array" aca="1" ref="G7771" ca="1">IF(INDIRECT(CELL("address",F7771))&lt;&gt;"", _xlfn.XLOOKUP(INDIRECT(CELL("address",F7771)),_FSAData!$B:$B,_FSAData!$C:$C, ""),"")</f>
        <v/>
      </c>
      <c r="H7771" t="str" cm="1">
        <f t="array" aca="1" ref="H7771" ca="1">IF(INDIRECT(CELL("address",F7771))&lt;&gt;"", _xlfn.XLOOKUP(LEFT(INDIRECT(CELL("address",F7771)), 3),_FSAData!$B:$B,_FSAData!$D:$D,""), "")</f>
        <v/>
      </c>
      <c r="I7771" t="str">
        <f t="shared" ca="1" si="243"/>
        <v/>
      </c>
    </row>
    <row r="7772" spans="1:9" x14ac:dyDescent="0.3">
      <c r="A7772" t="str" cm="1">
        <f t="array" aca="1" ref="A7772" ca="1">TRIM(UPPER(LEFT(INDIRECT("'Postal Code-FSA Input'!"&amp;CELL("address",A7779)), 3)))</f>
        <v/>
      </c>
      <c r="B7772" t="str" cm="1">
        <f t="array" aca="1" ref="B7772" ca="1">IF(INDIRECT(CELL("address",A7772))&lt;&gt;"", _xlfn.XLOOKUP(INDIRECT(CELL("address",A7772)),_FSAData!$B:$B,_FSAData!$C:$C, ""),"")</f>
        <v/>
      </c>
      <c r="C7772" t="str" cm="1">
        <f t="array" aca="1" ref="C7772" ca="1">IF(INDIRECT(CELL("address",A7772))&lt;&gt;"", _xlfn.XLOOKUP(LEFT(INDIRECT(CELL("address",A7772)), 3),_FSAData!$B:$B,_FSAData!$D:$D,""), "")</f>
        <v/>
      </c>
      <c r="D7772" t="str">
        <f t="shared" ca="1" si="242"/>
        <v/>
      </c>
      <c r="F7772" t="str" cm="1">
        <f t="array" aca="1" ref="F7772" ca="1">TRIM(UPPER(LEFT(INDIRECT("'Postal Code-FSA Input'!"&amp;CELL("address",B7779)), 3)))</f>
        <v/>
      </c>
      <c r="G7772" t="str" cm="1">
        <f t="array" aca="1" ref="G7772" ca="1">IF(INDIRECT(CELL("address",F7772))&lt;&gt;"", _xlfn.XLOOKUP(INDIRECT(CELL("address",F7772)),_FSAData!$B:$B,_FSAData!$C:$C, ""),"")</f>
        <v/>
      </c>
      <c r="H7772" t="str" cm="1">
        <f t="array" aca="1" ref="H7772" ca="1">IF(INDIRECT(CELL("address",F7772))&lt;&gt;"", _xlfn.XLOOKUP(LEFT(INDIRECT(CELL("address",F7772)), 3),_FSAData!$B:$B,_FSAData!$D:$D,""), "")</f>
        <v/>
      </c>
      <c r="I7772" t="str">
        <f t="shared" ca="1" si="243"/>
        <v/>
      </c>
    </row>
    <row r="7773" spans="1:9" x14ac:dyDescent="0.3">
      <c r="A7773" t="str" cm="1">
        <f t="array" aca="1" ref="A7773" ca="1">TRIM(UPPER(LEFT(INDIRECT("'Postal Code-FSA Input'!"&amp;CELL("address",A7780)), 3)))</f>
        <v/>
      </c>
      <c r="B7773" t="str" cm="1">
        <f t="array" aca="1" ref="B7773" ca="1">IF(INDIRECT(CELL("address",A7773))&lt;&gt;"", _xlfn.XLOOKUP(INDIRECT(CELL("address",A7773)),_FSAData!$B:$B,_FSAData!$C:$C, ""),"")</f>
        <v/>
      </c>
      <c r="C7773" t="str" cm="1">
        <f t="array" aca="1" ref="C7773" ca="1">IF(INDIRECT(CELL("address",A7773))&lt;&gt;"", _xlfn.XLOOKUP(LEFT(INDIRECT(CELL("address",A7773)), 3),_FSAData!$B:$B,_FSAData!$D:$D,""), "")</f>
        <v/>
      </c>
      <c r="D7773" t="str">
        <f t="shared" ca="1" si="242"/>
        <v/>
      </c>
      <c r="F7773" t="str" cm="1">
        <f t="array" aca="1" ref="F7773" ca="1">TRIM(UPPER(LEFT(INDIRECT("'Postal Code-FSA Input'!"&amp;CELL("address",B7780)), 3)))</f>
        <v/>
      </c>
      <c r="G7773" t="str" cm="1">
        <f t="array" aca="1" ref="G7773" ca="1">IF(INDIRECT(CELL("address",F7773))&lt;&gt;"", _xlfn.XLOOKUP(INDIRECT(CELL("address",F7773)),_FSAData!$B:$B,_FSAData!$C:$C, ""),"")</f>
        <v/>
      </c>
      <c r="H7773" t="str" cm="1">
        <f t="array" aca="1" ref="H7773" ca="1">IF(INDIRECT(CELL("address",F7773))&lt;&gt;"", _xlfn.XLOOKUP(LEFT(INDIRECT(CELL("address",F7773)), 3),_FSAData!$B:$B,_FSAData!$D:$D,""), "")</f>
        <v/>
      </c>
      <c r="I7773" t="str">
        <f t="shared" ca="1" si="243"/>
        <v/>
      </c>
    </row>
    <row r="7774" spans="1:9" x14ac:dyDescent="0.3">
      <c r="A7774" t="str" cm="1">
        <f t="array" aca="1" ref="A7774" ca="1">TRIM(UPPER(LEFT(INDIRECT("'Postal Code-FSA Input'!"&amp;CELL("address",A7781)), 3)))</f>
        <v/>
      </c>
      <c r="B7774" t="str" cm="1">
        <f t="array" aca="1" ref="B7774" ca="1">IF(INDIRECT(CELL("address",A7774))&lt;&gt;"", _xlfn.XLOOKUP(INDIRECT(CELL("address",A7774)),_FSAData!$B:$B,_FSAData!$C:$C, ""),"")</f>
        <v/>
      </c>
      <c r="C7774" t="str" cm="1">
        <f t="array" aca="1" ref="C7774" ca="1">IF(INDIRECT(CELL("address",A7774))&lt;&gt;"", _xlfn.XLOOKUP(LEFT(INDIRECT(CELL("address",A7774)), 3),_FSAData!$B:$B,_FSAData!$D:$D,""), "")</f>
        <v/>
      </c>
      <c r="D7774" t="str">
        <f t="shared" ca="1" si="242"/>
        <v/>
      </c>
      <c r="F7774" t="str" cm="1">
        <f t="array" aca="1" ref="F7774" ca="1">TRIM(UPPER(LEFT(INDIRECT("'Postal Code-FSA Input'!"&amp;CELL("address",B7781)), 3)))</f>
        <v/>
      </c>
      <c r="G7774" t="str" cm="1">
        <f t="array" aca="1" ref="G7774" ca="1">IF(INDIRECT(CELL("address",F7774))&lt;&gt;"", _xlfn.XLOOKUP(INDIRECT(CELL("address",F7774)),_FSAData!$B:$B,_FSAData!$C:$C, ""),"")</f>
        <v/>
      </c>
      <c r="H7774" t="str" cm="1">
        <f t="array" aca="1" ref="H7774" ca="1">IF(INDIRECT(CELL("address",F7774))&lt;&gt;"", _xlfn.XLOOKUP(LEFT(INDIRECT(CELL("address",F7774)), 3),_FSAData!$B:$B,_FSAData!$D:$D,""), "")</f>
        <v/>
      </c>
      <c r="I7774" t="str">
        <f t="shared" ca="1" si="243"/>
        <v/>
      </c>
    </row>
    <row r="7775" spans="1:9" x14ac:dyDescent="0.3">
      <c r="A7775" t="str" cm="1">
        <f t="array" aca="1" ref="A7775" ca="1">TRIM(UPPER(LEFT(INDIRECT("'Postal Code-FSA Input'!"&amp;CELL("address",A7782)), 3)))</f>
        <v/>
      </c>
      <c r="B7775" t="str" cm="1">
        <f t="array" aca="1" ref="B7775" ca="1">IF(INDIRECT(CELL("address",A7775))&lt;&gt;"", _xlfn.XLOOKUP(INDIRECT(CELL("address",A7775)),_FSAData!$B:$B,_FSAData!$C:$C, ""),"")</f>
        <v/>
      </c>
      <c r="C7775" t="str" cm="1">
        <f t="array" aca="1" ref="C7775" ca="1">IF(INDIRECT(CELL("address",A7775))&lt;&gt;"", _xlfn.XLOOKUP(LEFT(INDIRECT(CELL("address",A7775)), 3),_FSAData!$B:$B,_FSAData!$D:$D,""), "")</f>
        <v/>
      </c>
      <c r="D7775" t="str">
        <f t="shared" ca="1" si="242"/>
        <v/>
      </c>
      <c r="F7775" t="str" cm="1">
        <f t="array" aca="1" ref="F7775" ca="1">TRIM(UPPER(LEFT(INDIRECT("'Postal Code-FSA Input'!"&amp;CELL("address",B7782)), 3)))</f>
        <v/>
      </c>
      <c r="G7775" t="str" cm="1">
        <f t="array" aca="1" ref="G7775" ca="1">IF(INDIRECT(CELL("address",F7775))&lt;&gt;"", _xlfn.XLOOKUP(INDIRECT(CELL("address",F7775)),_FSAData!$B:$B,_FSAData!$C:$C, ""),"")</f>
        <v/>
      </c>
      <c r="H7775" t="str" cm="1">
        <f t="array" aca="1" ref="H7775" ca="1">IF(INDIRECT(CELL("address",F7775))&lt;&gt;"", _xlfn.XLOOKUP(LEFT(INDIRECT(CELL("address",F7775)), 3),_FSAData!$B:$B,_FSAData!$D:$D,""), "")</f>
        <v/>
      </c>
      <c r="I7775" t="str">
        <f t="shared" ca="1" si="243"/>
        <v/>
      </c>
    </row>
    <row r="7776" spans="1:9" x14ac:dyDescent="0.3">
      <c r="A7776" t="str" cm="1">
        <f t="array" aca="1" ref="A7776" ca="1">TRIM(UPPER(LEFT(INDIRECT("'Postal Code-FSA Input'!"&amp;CELL("address",A7783)), 3)))</f>
        <v/>
      </c>
      <c r="B7776" t="str" cm="1">
        <f t="array" aca="1" ref="B7776" ca="1">IF(INDIRECT(CELL("address",A7776))&lt;&gt;"", _xlfn.XLOOKUP(INDIRECT(CELL("address",A7776)),_FSAData!$B:$B,_FSAData!$C:$C, ""),"")</f>
        <v/>
      </c>
      <c r="C7776" t="str" cm="1">
        <f t="array" aca="1" ref="C7776" ca="1">IF(INDIRECT(CELL("address",A7776))&lt;&gt;"", _xlfn.XLOOKUP(LEFT(INDIRECT(CELL("address",A7776)), 3),_FSAData!$B:$B,_FSAData!$D:$D,""), "")</f>
        <v/>
      </c>
      <c r="D7776" t="str">
        <f t="shared" ca="1" si="242"/>
        <v/>
      </c>
      <c r="F7776" t="str" cm="1">
        <f t="array" aca="1" ref="F7776" ca="1">TRIM(UPPER(LEFT(INDIRECT("'Postal Code-FSA Input'!"&amp;CELL("address",B7783)), 3)))</f>
        <v/>
      </c>
      <c r="G7776" t="str" cm="1">
        <f t="array" aca="1" ref="G7776" ca="1">IF(INDIRECT(CELL("address",F7776))&lt;&gt;"", _xlfn.XLOOKUP(INDIRECT(CELL("address",F7776)),_FSAData!$B:$B,_FSAData!$C:$C, ""),"")</f>
        <v/>
      </c>
      <c r="H7776" t="str" cm="1">
        <f t="array" aca="1" ref="H7776" ca="1">IF(INDIRECT(CELL("address",F7776))&lt;&gt;"", _xlfn.XLOOKUP(LEFT(INDIRECT(CELL("address",F7776)), 3),_FSAData!$B:$B,_FSAData!$D:$D,""), "")</f>
        <v/>
      </c>
      <c r="I7776" t="str">
        <f t="shared" ca="1" si="243"/>
        <v/>
      </c>
    </row>
    <row r="7777" spans="1:9" x14ac:dyDescent="0.3">
      <c r="A7777" t="str" cm="1">
        <f t="array" aca="1" ref="A7777" ca="1">TRIM(UPPER(LEFT(INDIRECT("'Postal Code-FSA Input'!"&amp;CELL("address",A7784)), 3)))</f>
        <v/>
      </c>
      <c r="B7777" t="str" cm="1">
        <f t="array" aca="1" ref="B7777" ca="1">IF(INDIRECT(CELL("address",A7777))&lt;&gt;"", _xlfn.XLOOKUP(INDIRECT(CELL("address",A7777)),_FSAData!$B:$B,_FSAData!$C:$C, ""),"")</f>
        <v/>
      </c>
      <c r="C7777" t="str" cm="1">
        <f t="array" aca="1" ref="C7777" ca="1">IF(INDIRECT(CELL("address",A7777))&lt;&gt;"", _xlfn.XLOOKUP(LEFT(INDIRECT(CELL("address",A7777)), 3),_FSAData!$B:$B,_FSAData!$D:$D,""), "")</f>
        <v/>
      </c>
      <c r="D7777" t="str">
        <f t="shared" ca="1" si="242"/>
        <v/>
      </c>
      <c r="F7777" t="str" cm="1">
        <f t="array" aca="1" ref="F7777" ca="1">TRIM(UPPER(LEFT(INDIRECT("'Postal Code-FSA Input'!"&amp;CELL("address",B7784)), 3)))</f>
        <v/>
      </c>
      <c r="G7777" t="str" cm="1">
        <f t="array" aca="1" ref="G7777" ca="1">IF(INDIRECT(CELL("address",F7777))&lt;&gt;"", _xlfn.XLOOKUP(INDIRECT(CELL("address",F7777)),_FSAData!$B:$B,_FSAData!$C:$C, ""),"")</f>
        <v/>
      </c>
      <c r="H7777" t="str" cm="1">
        <f t="array" aca="1" ref="H7777" ca="1">IF(INDIRECT(CELL("address",F7777))&lt;&gt;"", _xlfn.XLOOKUP(LEFT(INDIRECT(CELL("address",F7777)), 3),_FSAData!$B:$B,_FSAData!$D:$D,""), "")</f>
        <v/>
      </c>
      <c r="I7777" t="str">
        <f t="shared" ca="1" si="243"/>
        <v/>
      </c>
    </row>
    <row r="7778" spans="1:9" x14ac:dyDescent="0.3">
      <c r="A7778" t="str" cm="1">
        <f t="array" aca="1" ref="A7778" ca="1">TRIM(UPPER(LEFT(INDIRECT("'Postal Code-FSA Input'!"&amp;CELL("address",A7785)), 3)))</f>
        <v/>
      </c>
      <c r="B7778" t="str" cm="1">
        <f t="array" aca="1" ref="B7778" ca="1">IF(INDIRECT(CELL("address",A7778))&lt;&gt;"", _xlfn.XLOOKUP(INDIRECT(CELL("address",A7778)),_FSAData!$B:$B,_FSAData!$C:$C, ""),"")</f>
        <v/>
      </c>
      <c r="C7778" t="str" cm="1">
        <f t="array" aca="1" ref="C7778" ca="1">IF(INDIRECT(CELL("address",A7778))&lt;&gt;"", _xlfn.XLOOKUP(LEFT(INDIRECT(CELL("address",A7778)), 3),_FSAData!$B:$B,_FSAData!$D:$D,""), "")</f>
        <v/>
      </c>
      <c r="D7778" t="str">
        <f t="shared" ca="1" si="242"/>
        <v/>
      </c>
      <c r="F7778" t="str" cm="1">
        <f t="array" aca="1" ref="F7778" ca="1">TRIM(UPPER(LEFT(INDIRECT("'Postal Code-FSA Input'!"&amp;CELL("address",B7785)), 3)))</f>
        <v/>
      </c>
      <c r="G7778" t="str" cm="1">
        <f t="array" aca="1" ref="G7778" ca="1">IF(INDIRECT(CELL("address",F7778))&lt;&gt;"", _xlfn.XLOOKUP(INDIRECT(CELL("address",F7778)),_FSAData!$B:$B,_FSAData!$C:$C, ""),"")</f>
        <v/>
      </c>
      <c r="H7778" t="str" cm="1">
        <f t="array" aca="1" ref="H7778" ca="1">IF(INDIRECT(CELL("address",F7778))&lt;&gt;"", _xlfn.XLOOKUP(LEFT(INDIRECT(CELL("address",F7778)), 3),_FSAData!$B:$B,_FSAData!$D:$D,""), "")</f>
        <v/>
      </c>
      <c r="I7778" t="str">
        <f t="shared" ca="1" si="243"/>
        <v/>
      </c>
    </row>
    <row r="7779" spans="1:9" x14ac:dyDescent="0.3">
      <c r="A7779" t="str" cm="1">
        <f t="array" aca="1" ref="A7779" ca="1">TRIM(UPPER(LEFT(INDIRECT("'Postal Code-FSA Input'!"&amp;CELL("address",A7786)), 3)))</f>
        <v/>
      </c>
      <c r="B7779" t="str" cm="1">
        <f t="array" aca="1" ref="B7779" ca="1">IF(INDIRECT(CELL("address",A7779))&lt;&gt;"", _xlfn.XLOOKUP(INDIRECT(CELL("address",A7779)),_FSAData!$B:$B,_FSAData!$C:$C, ""),"")</f>
        <v/>
      </c>
      <c r="C7779" t="str" cm="1">
        <f t="array" aca="1" ref="C7779" ca="1">IF(INDIRECT(CELL("address",A7779))&lt;&gt;"", _xlfn.XLOOKUP(LEFT(INDIRECT(CELL("address",A7779)), 3),_FSAData!$B:$B,_FSAData!$D:$D,""), "")</f>
        <v/>
      </c>
      <c r="D7779" t="str">
        <f t="shared" ca="1" si="242"/>
        <v/>
      </c>
      <c r="F7779" t="str" cm="1">
        <f t="array" aca="1" ref="F7779" ca="1">TRIM(UPPER(LEFT(INDIRECT("'Postal Code-FSA Input'!"&amp;CELL("address",B7786)), 3)))</f>
        <v/>
      </c>
      <c r="G7779" t="str" cm="1">
        <f t="array" aca="1" ref="G7779" ca="1">IF(INDIRECT(CELL("address",F7779))&lt;&gt;"", _xlfn.XLOOKUP(INDIRECT(CELL("address",F7779)),_FSAData!$B:$B,_FSAData!$C:$C, ""),"")</f>
        <v/>
      </c>
      <c r="H7779" t="str" cm="1">
        <f t="array" aca="1" ref="H7779" ca="1">IF(INDIRECT(CELL("address",F7779))&lt;&gt;"", _xlfn.XLOOKUP(LEFT(INDIRECT(CELL("address",F7779)), 3),_FSAData!$B:$B,_FSAData!$D:$D,""), "")</f>
        <v/>
      </c>
      <c r="I7779" t="str">
        <f t="shared" ca="1" si="243"/>
        <v/>
      </c>
    </row>
    <row r="7780" spans="1:9" x14ac:dyDescent="0.3">
      <c r="A7780" t="str" cm="1">
        <f t="array" aca="1" ref="A7780" ca="1">TRIM(UPPER(LEFT(INDIRECT("'Postal Code-FSA Input'!"&amp;CELL("address",A7787)), 3)))</f>
        <v/>
      </c>
      <c r="B7780" t="str" cm="1">
        <f t="array" aca="1" ref="B7780" ca="1">IF(INDIRECT(CELL("address",A7780))&lt;&gt;"", _xlfn.XLOOKUP(INDIRECT(CELL("address",A7780)),_FSAData!$B:$B,_FSAData!$C:$C, ""),"")</f>
        <v/>
      </c>
      <c r="C7780" t="str" cm="1">
        <f t="array" aca="1" ref="C7780" ca="1">IF(INDIRECT(CELL("address",A7780))&lt;&gt;"", _xlfn.XLOOKUP(LEFT(INDIRECT(CELL("address",A7780)), 3),_FSAData!$B:$B,_FSAData!$D:$D,""), "")</f>
        <v/>
      </c>
      <c r="D7780" t="str">
        <f t="shared" ca="1" si="242"/>
        <v/>
      </c>
      <c r="F7780" t="str" cm="1">
        <f t="array" aca="1" ref="F7780" ca="1">TRIM(UPPER(LEFT(INDIRECT("'Postal Code-FSA Input'!"&amp;CELL("address",B7787)), 3)))</f>
        <v/>
      </c>
      <c r="G7780" t="str" cm="1">
        <f t="array" aca="1" ref="G7780" ca="1">IF(INDIRECT(CELL("address",F7780))&lt;&gt;"", _xlfn.XLOOKUP(INDIRECT(CELL("address",F7780)),_FSAData!$B:$B,_FSAData!$C:$C, ""),"")</f>
        <v/>
      </c>
      <c r="H7780" t="str" cm="1">
        <f t="array" aca="1" ref="H7780" ca="1">IF(INDIRECT(CELL("address",F7780))&lt;&gt;"", _xlfn.XLOOKUP(LEFT(INDIRECT(CELL("address",F7780)), 3),_FSAData!$B:$B,_FSAData!$D:$D,""), "")</f>
        <v/>
      </c>
      <c r="I7780" t="str">
        <f t="shared" ca="1" si="243"/>
        <v/>
      </c>
    </row>
    <row r="7781" spans="1:9" x14ac:dyDescent="0.3">
      <c r="A7781" t="str" cm="1">
        <f t="array" aca="1" ref="A7781" ca="1">TRIM(UPPER(LEFT(INDIRECT("'Postal Code-FSA Input'!"&amp;CELL("address",A7788)), 3)))</f>
        <v/>
      </c>
      <c r="B7781" t="str" cm="1">
        <f t="array" aca="1" ref="B7781" ca="1">IF(INDIRECT(CELL("address",A7781))&lt;&gt;"", _xlfn.XLOOKUP(INDIRECT(CELL("address",A7781)),_FSAData!$B:$B,_FSAData!$C:$C, ""),"")</f>
        <v/>
      </c>
      <c r="C7781" t="str" cm="1">
        <f t="array" aca="1" ref="C7781" ca="1">IF(INDIRECT(CELL("address",A7781))&lt;&gt;"", _xlfn.XLOOKUP(LEFT(INDIRECT(CELL("address",A7781)), 3),_FSAData!$B:$B,_FSAData!$D:$D,""), "")</f>
        <v/>
      </c>
      <c r="D7781" t="str">
        <f t="shared" ca="1" si="242"/>
        <v/>
      </c>
      <c r="F7781" t="str" cm="1">
        <f t="array" aca="1" ref="F7781" ca="1">TRIM(UPPER(LEFT(INDIRECT("'Postal Code-FSA Input'!"&amp;CELL("address",B7788)), 3)))</f>
        <v/>
      </c>
      <c r="G7781" t="str" cm="1">
        <f t="array" aca="1" ref="G7781" ca="1">IF(INDIRECT(CELL("address",F7781))&lt;&gt;"", _xlfn.XLOOKUP(INDIRECT(CELL("address",F7781)),_FSAData!$B:$B,_FSAData!$C:$C, ""),"")</f>
        <v/>
      </c>
      <c r="H7781" t="str" cm="1">
        <f t="array" aca="1" ref="H7781" ca="1">IF(INDIRECT(CELL("address",F7781))&lt;&gt;"", _xlfn.XLOOKUP(LEFT(INDIRECT(CELL("address",F7781)), 3),_FSAData!$B:$B,_FSAData!$D:$D,""), "")</f>
        <v/>
      </c>
      <c r="I7781" t="str">
        <f t="shared" ca="1" si="243"/>
        <v/>
      </c>
    </row>
    <row r="7782" spans="1:9" x14ac:dyDescent="0.3">
      <c r="A7782" t="str" cm="1">
        <f t="array" aca="1" ref="A7782" ca="1">TRIM(UPPER(LEFT(INDIRECT("'Postal Code-FSA Input'!"&amp;CELL("address",A7789)), 3)))</f>
        <v/>
      </c>
      <c r="B7782" t="str" cm="1">
        <f t="array" aca="1" ref="B7782" ca="1">IF(INDIRECT(CELL("address",A7782))&lt;&gt;"", _xlfn.XLOOKUP(INDIRECT(CELL("address",A7782)),_FSAData!$B:$B,_FSAData!$C:$C, ""),"")</f>
        <v/>
      </c>
      <c r="C7782" t="str" cm="1">
        <f t="array" aca="1" ref="C7782" ca="1">IF(INDIRECT(CELL("address",A7782))&lt;&gt;"", _xlfn.XLOOKUP(LEFT(INDIRECT(CELL("address",A7782)), 3),_FSAData!$B:$B,_FSAData!$D:$D,""), "")</f>
        <v/>
      </c>
      <c r="D7782" t="str">
        <f t="shared" ca="1" si="242"/>
        <v/>
      </c>
      <c r="F7782" t="str" cm="1">
        <f t="array" aca="1" ref="F7782" ca="1">TRIM(UPPER(LEFT(INDIRECT("'Postal Code-FSA Input'!"&amp;CELL("address",B7789)), 3)))</f>
        <v/>
      </c>
      <c r="G7782" t="str" cm="1">
        <f t="array" aca="1" ref="G7782" ca="1">IF(INDIRECT(CELL("address",F7782))&lt;&gt;"", _xlfn.XLOOKUP(INDIRECT(CELL("address",F7782)),_FSAData!$B:$B,_FSAData!$C:$C, ""),"")</f>
        <v/>
      </c>
      <c r="H7782" t="str" cm="1">
        <f t="array" aca="1" ref="H7782" ca="1">IF(INDIRECT(CELL("address",F7782))&lt;&gt;"", _xlfn.XLOOKUP(LEFT(INDIRECT(CELL("address",F7782)), 3),_FSAData!$B:$B,_FSAData!$D:$D,""), "")</f>
        <v/>
      </c>
      <c r="I7782" t="str">
        <f t="shared" ca="1" si="243"/>
        <v/>
      </c>
    </row>
    <row r="7783" spans="1:9" x14ac:dyDescent="0.3">
      <c r="A7783" t="str" cm="1">
        <f t="array" aca="1" ref="A7783" ca="1">TRIM(UPPER(LEFT(INDIRECT("'Postal Code-FSA Input'!"&amp;CELL("address",A7790)), 3)))</f>
        <v/>
      </c>
      <c r="B7783" t="str" cm="1">
        <f t="array" aca="1" ref="B7783" ca="1">IF(INDIRECT(CELL("address",A7783))&lt;&gt;"", _xlfn.XLOOKUP(INDIRECT(CELL("address",A7783)),_FSAData!$B:$B,_FSAData!$C:$C, ""),"")</f>
        <v/>
      </c>
      <c r="C7783" t="str" cm="1">
        <f t="array" aca="1" ref="C7783" ca="1">IF(INDIRECT(CELL("address",A7783))&lt;&gt;"", _xlfn.XLOOKUP(LEFT(INDIRECT(CELL("address",A7783)), 3),_FSAData!$B:$B,_FSAData!$D:$D,""), "")</f>
        <v/>
      </c>
      <c r="D7783" t="str">
        <f t="shared" ca="1" si="242"/>
        <v/>
      </c>
      <c r="F7783" t="str" cm="1">
        <f t="array" aca="1" ref="F7783" ca="1">TRIM(UPPER(LEFT(INDIRECT("'Postal Code-FSA Input'!"&amp;CELL("address",B7790)), 3)))</f>
        <v/>
      </c>
      <c r="G7783" t="str" cm="1">
        <f t="array" aca="1" ref="G7783" ca="1">IF(INDIRECT(CELL("address",F7783))&lt;&gt;"", _xlfn.XLOOKUP(INDIRECT(CELL("address",F7783)),_FSAData!$B:$B,_FSAData!$C:$C, ""),"")</f>
        <v/>
      </c>
      <c r="H7783" t="str" cm="1">
        <f t="array" aca="1" ref="H7783" ca="1">IF(INDIRECT(CELL("address",F7783))&lt;&gt;"", _xlfn.XLOOKUP(LEFT(INDIRECT(CELL("address",F7783)), 3),_FSAData!$B:$B,_FSAData!$D:$D,""), "")</f>
        <v/>
      </c>
      <c r="I7783" t="str">
        <f t="shared" ca="1" si="243"/>
        <v/>
      </c>
    </row>
    <row r="7784" spans="1:9" x14ac:dyDescent="0.3">
      <c r="A7784" t="str" cm="1">
        <f t="array" aca="1" ref="A7784" ca="1">TRIM(UPPER(LEFT(INDIRECT("'Postal Code-FSA Input'!"&amp;CELL("address",A7791)), 3)))</f>
        <v/>
      </c>
      <c r="B7784" t="str" cm="1">
        <f t="array" aca="1" ref="B7784" ca="1">IF(INDIRECT(CELL("address",A7784))&lt;&gt;"", _xlfn.XLOOKUP(INDIRECT(CELL("address",A7784)),_FSAData!$B:$B,_FSAData!$C:$C, ""),"")</f>
        <v/>
      </c>
      <c r="C7784" t="str" cm="1">
        <f t="array" aca="1" ref="C7784" ca="1">IF(INDIRECT(CELL("address",A7784))&lt;&gt;"", _xlfn.XLOOKUP(LEFT(INDIRECT(CELL("address",A7784)), 3),_FSAData!$B:$B,_FSAData!$D:$D,""), "")</f>
        <v/>
      </c>
      <c r="D7784" t="str">
        <f t="shared" ca="1" si="242"/>
        <v/>
      </c>
      <c r="F7784" t="str" cm="1">
        <f t="array" aca="1" ref="F7784" ca="1">TRIM(UPPER(LEFT(INDIRECT("'Postal Code-FSA Input'!"&amp;CELL("address",B7791)), 3)))</f>
        <v/>
      </c>
      <c r="G7784" t="str" cm="1">
        <f t="array" aca="1" ref="G7784" ca="1">IF(INDIRECT(CELL("address",F7784))&lt;&gt;"", _xlfn.XLOOKUP(INDIRECT(CELL("address",F7784)),_FSAData!$B:$B,_FSAData!$C:$C, ""),"")</f>
        <v/>
      </c>
      <c r="H7784" t="str" cm="1">
        <f t="array" aca="1" ref="H7784" ca="1">IF(INDIRECT(CELL("address",F7784))&lt;&gt;"", _xlfn.XLOOKUP(LEFT(INDIRECT(CELL("address",F7784)), 3),_FSAData!$B:$B,_FSAData!$D:$D,""), "")</f>
        <v/>
      </c>
      <c r="I7784" t="str">
        <f t="shared" ca="1" si="243"/>
        <v/>
      </c>
    </row>
    <row r="7785" spans="1:9" x14ac:dyDescent="0.3">
      <c r="A7785" t="str" cm="1">
        <f t="array" aca="1" ref="A7785" ca="1">TRIM(UPPER(LEFT(INDIRECT("'Postal Code-FSA Input'!"&amp;CELL("address",A7792)), 3)))</f>
        <v/>
      </c>
      <c r="B7785" t="str" cm="1">
        <f t="array" aca="1" ref="B7785" ca="1">IF(INDIRECT(CELL("address",A7785))&lt;&gt;"", _xlfn.XLOOKUP(INDIRECT(CELL("address",A7785)),_FSAData!$B:$B,_FSAData!$C:$C, ""),"")</f>
        <v/>
      </c>
      <c r="C7785" t="str" cm="1">
        <f t="array" aca="1" ref="C7785" ca="1">IF(INDIRECT(CELL("address",A7785))&lt;&gt;"", _xlfn.XLOOKUP(LEFT(INDIRECT(CELL("address",A7785)), 3),_FSAData!$B:$B,_FSAData!$D:$D,""), "")</f>
        <v/>
      </c>
      <c r="D7785" t="str">
        <f t="shared" ca="1" si="242"/>
        <v/>
      </c>
      <c r="F7785" t="str" cm="1">
        <f t="array" aca="1" ref="F7785" ca="1">TRIM(UPPER(LEFT(INDIRECT("'Postal Code-FSA Input'!"&amp;CELL("address",B7792)), 3)))</f>
        <v/>
      </c>
      <c r="G7785" t="str" cm="1">
        <f t="array" aca="1" ref="G7785" ca="1">IF(INDIRECT(CELL("address",F7785))&lt;&gt;"", _xlfn.XLOOKUP(INDIRECT(CELL("address",F7785)),_FSAData!$B:$B,_FSAData!$C:$C, ""),"")</f>
        <v/>
      </c>
      <c r="H7785" t="str" cm="1">
        <f t="array" aca="1" ref="H7785" ca="1">IF(INDIRECT(CELL("address",F7785))&lt;&gt;"", _xlfn.XLOOKUP(LEFT(INDIRECT(CELL("address",F7785)), 3),_FSAData!$B:$B,_FSAData!$D:$D,""), "")</f>
        <v/>
      </c>
      <c r="I7785" t="str">
        <f t="shared" ca="1" si="243"/>
        <v/>
      </c>
    </row>
    <row r="7786" spans="1:9" x14ac:dyDescent="0.3">
      <c r="A7786" t="str" cm="1">
        <f t="array" aca="1" ref="A7786" ca="1">TRIM(UPPER(LEFT(INDIRECT("'Postal Code-FSA Input'!"&amp;CELL("address",A7793)), 3)))</f>
        <v/>
      </c>
      <c r="B7786" t="str" cm="1">
        <f t="array" aca="1" ref="B7786" ca="1">IF(INDIRECT(CELL("address",A7786))&lt;&gt;"", _xlfn.XLOOKUP(INDIRECT(CELL("address",A7786)),_FSAData!$B:$B,_FSAData!$C:$C, ""),"")</f>
        <v/>
      </c>
      <c r="C7786" t="str" cm="1">
        <f t="array" aca="1" ref="C7786" ca="1">IF(INDIRECT(CELL("address",A7786))&lt;&gt;"", _xlfn.XLOOKUP(LEFT(INDIRECT(CELL("address",A7786)), 3),_FSAData!$B:$B,_FSAData!$D:$D,""), "")</f>
        <v/>
      </c>
      <c r="D7786" t="str">
        <f t="shared" ca="1" si="242"/>
        <v/>
      </c>
      <c r="F7786" t="str" cm="1">
        <f t="array" aca="1" ref="F7786" ca="1">TRIM(UPPER(LEFT(INDIRECT("'Postal Code-FSA Input'!"&amp;CELL("address",B7793)), 3)))</f>
        <v/>
      </c>
      <c r="G7786" t="str" cm="1">
        <f t="array" aca="1" ref="G7786" ca="1">IF(INDIRECT(CELL("address",F7786))&lt;&gt;"", _xlfn.XLOOKUP(INDIRECT(CELL("address",F7786)),_FSAData!$B:$B,_FSAData!$C:$C, ""),"")</f>
        <v/>
      </c>
      <c r="H7786" t="str" cm="1">
        <f t="array" aca="1" ref="H7786" ca="1">IF(INDIRECT(CELL("address",F7786))&lt;&gt;"", _xlfn.XLOOKUP(LEFT(INDIRECT(CELL("address",F7786)), 3),_FSAData!$B:$B,_FSAData!$D:$D,""), "")</f>
        <v/>
      </c>
      <c r="I7786" t="str">
        <f t="shared" ca="1" si="243"/>
        <v/>
      </c>
    </row>
    <row r="7787" spans="1:9" x14ac:dyDescent="0.3">
      <c r="A7787" t="str" cm="1">
        <f t="array" aca="1" ref="A7787" ca="1">TRIM(UPPER(LEFT(INDIRECT("'Postal Code-FSA Input'!"&amp;CELL("address",A7794)), 3)))</f>
        <v/>
      </c>
      <c r="B7787" t="str" cm="1">
        <f t="array" aca="1" ref="B7787" ca="1">IF(INDIRECT(CELL("address",A7787))&lt;&gt;"", _xlfn.XLOOKUP(INDIRECT(CELL("address",A7787)),_FSAData!$B:$B,_FSAData!$C:$C, ""),"")</f>
        <v/>
      </c>
      <c r="C7787" t="str" cm="1">
        <f t="array" aca="1" ref="C7787" ca="1">IF(INDIRECT(CELL("address",A7787))&lt;&gt;"", _xlfn.XLOOKUP(LEFT(INDIRECT(CELL("address",A7787)), 3),_FSAData!$B:$B,_FSAData!$D:$D,""), "")</f>
        <v/>
      </c>
      <c r="D7787" t="str">
        <f t="shared" ca="1" si="242"/>
        <v/>
      </c>
      <c r="F7787" t="str" cm="1">
        <f t="array" aca="1" ref="F7787" ca="1">TRIM(UPPER(LEFT(INDIRECT("'Postal Code-FSA Input'!"&amp;CELL("address",B7794)), 3)))</f>
        <v/>
      </c>
      <c r="G7787" t="str" cm="1">
        <f t="array" aca="1" ref="G7787" ca="1">IF(INDIRECT(CELL("address",F7787))&lt;&gt;"", _xlfn.XLOOKUP(INDIRECT(CELL("address",F7787)),_FSAData!$B:$B,_FSAData!$C:$C, ""),"")</f>
        <v/>
      </c>
      <c r="H7787" t="str" cm="1">
        <f t="array" aca="1" ref="H7787" ca="1">IF(INDIRECT(CELL("address",F7787))&lt;&gt;"", _xlfn.XLOOKUP(LEFT(INDIRECT(CELL("address",F7787)), 3),_FSAData!$B:$B,_FSAData!$D:$D,""), "")</f>
        <v/>
      </c>
      <c r="I7787" t="str">
        <f t="shared" ca="1" si="243"/>
        <v/>
      </c>
    </row>
    <row r="7788" spans="1:9" x14ac:dyDescent="0.3">
      <c r="A7788" t="str" cm="1">
        <f t="array" aca="1" ref="A7788" ca="1">TRIM(UPPER(LEFT(INDIRECT("'Postal Code-FSA Input'!"&amp;CELL("address",A7795)), 3)))</f>
        <v/>
      </c>
      <c r="B7788" t="str" cm="1">
        <f t="array" aca="1" ref="B7788" ca="1">IF(INDIRECT(CELL("address",A7788))&lt;&gt;"", _xlfn.XLOOKUP(INDIRECT(CELL("address",A7788)),_FSAData!$B:$B,_FSAData!$C:$C, ""),"")</f>
        <v/>
      </c>
      <c r="C7788" t="str" cm="1">
        <f t="array" aca="1" ref="C7788" ca="1">IF(INDIRECT(CELL("address",A7788))&lt;&gt;"", _xlfn.XLOOKUP(LEFT(INDIRECT(CELL("address",A7788)), 3),_FSAData!$B:$B,_FSAData!$D:$D,""), "")</f>
        <v/>
      </c>
      <c r="D7788" t="str">
        <f t="shared" ca="1" si="242"/>
        <v/>
      </c>
      <c r="F7788" t="str" cm="1">
        <f t="array" aca="1" ref="F7788" ca="1">TRIM(UPPER(LEFT(INDIRECT("'Postal Code-FSA Input'!"&amp;CELL("address",B7795)), 3)))</f>
        <v/>
      </c>
      <c r="G7788" t="str" cm="1">
        <f t="array" aca="1" ref="G7788" ca="1">IF(INDIRECT(CELL("address",F7788))&lt;&gt;"", _xlfn.XLOOKUP(INDIRECT(CELL("address",F7788)),_FSAData!$B:$B,_FSAData!$C:$C, ""),"")</f>
        <v/>
      </c>
      <c r="H7788" t="str" cm="1">
        <f t="array" aca="1" ref="H7788" ca="1">IF(INDIRECT(CELL("address",F7788))&lt;&gt;"", _xlfn.XLOOKUP(LEFT(INDIRECT(CELL("address",F7788)), 3),_FSAData!$B:$B,_FSAData!$D:$D,""), "")</f>
        <v/>
      </c>
      <c r="I7788" t="str">
        <f t="shared" ca="1" si="243"/>
        <v/>
      </c>
    </row>
    <row r="7789" spans="1:9" x14ac:dyDescent="0.3">
      <c r="A7789" t="str" cm="1">
        <f t="array" aca="1" ref="A7789" ca="1">TRIM(UPPER(LEFT(INDIRECT("'Postal Code-FSA Input'!"&amp;CELL("address",A7796)), 3)))</f>
        <v/>
      </c>
      <c r="B7789" t="str" cm="1">
        <f t="array" aca="1" ref="B7789" ca="1">IF(INDIRECT(CELL("address",A7789))&lt;&gt;"", _xlfn.XLOOKUP(INDIRECT(CELL("address",A7789)),_FSAData!$B:$B,_FSAData!$C:$C, ""),"")</f>
        <v/>
      </c>
      <c r="C7789" t="str" cm="1">
        <f t="array" aca="1" ref="C7789" ca="1">IF(INDIRECT(CELL("address",A7789))&lt;&gt;"", _xlfn.XLOOKUP(LEFT(INDIRECT(CELL("address",A7789)), 3),_FSAData!$B:$B,_FSAData!$D:$D,""), "")</f>
        <v/>
      </c>
      <c r="D7789" t="str">
        <f t="shared" ca="1" si="242"/>
        <v/>
      </c>
      <c r="F7789" t="str" cm="1">
        <f t="array" aca="1" ref="F7789" ca="1">TRIM(UPPER(LEFT(INDIRECT("'Postal Code-FSA Input'!"&amp;CELL("address",B7796)), 3)))</f>
        <v/>
      </c>
      <c r="G7789" t="str" cm="1">
        <f t="array" aca="1" ref="G7789" ca="1">IF(INDIRECT(CELL("address",F7789))&lt;&gt;"", _xlfn.XLOOKUP(INDIRECT(CELL("address",F7789)),_FSAData!$B:$B,_FSAData!$C:$C, ""),"")</f>
        <v/>
      </c>
      <c r="H7789" t="str" cm="1">
        <f t="array" aca="1" ref="H7789" ca="1">IF(INDIRECT(CELL("address",F7789))&lt;&gt;"", _xlfn.XLOOKUP(LEFT(INDIRECT(CELL("address",F7789)), 3),_FSAData!$B:$B,_FSAData!$D:$D,""), "")</f>
        <v/>
      </c>
      <c r="I7789" t="str">
        <f t="shared" ca="1" si="243"/>
        <v/>
      </c>
    </row>
    <row r="7790" spans="1:9" x14ac:dyDescent="0.3">
      <c r="A7790" t="str" cm="1">
        <f t="array" aca="1" ref="A7790" ca="1">TRIM(UPPER(LEFT(INDIRECT("'Postal Code-FSA Input'!"&amp;CELL("address",A7797)), 3)))</f>
        <v/>
      </c>
      <c r="B7790" t="str" cm="1">
        <f t="array" aca="1" ref="B7790" ca="1">IF(INDIRECT(CELL("address",A7790))&lt;&gt;"", _xlfn.XLOOKUP(INDIRECT(CELL("address",A7790)),_FSAData!$B:$B,_FSAData!$C:$C, ""),"")</f>
        <v/>
      </c>
      <c r="C7790" t="str" cm="1">
        <f t="array" aca="1" ref="C7790" ca="1">IF(INDIRECT(CELL("address",A7790))&lt;&gt;"", _xlfn.XLOOKUP(LEFT(INDIRECT(CELL("address",A7790)), 3),_FSAData!$B:$B,_FSAData!$D:$D,""), "")</f>
        <v/>
      </c>
      <c r="D7790" t="str">
        <f t="shared" ca="1" si="242"/>
        <v/>
      </c>
      <c r="F7790" t="str" cm="1">
        <f t="array" aca="1" ref="F7790" ca="1">TRIM(UPPER(LEFT(INDIRECT("'Postal Code-FSA Input'!"&amp;CELL("address",B7797)), 3)))</f>
        <v/>
      </c>
      <c r="G7790" t="str" cm="1">
        <f t="array" aca="1" ref="G7790" ca="1">IF(INDIRECT(CELL("address",F7790))&lt;&gt;"", _xlfn.XLOOKUP(INDIRECT(CELL("address",F7790)),_FSAData!$B:$B,_FSAData!$C:$C, ""),"")</f>
        <v/>
      </c>
      <c r="H7790" t="str" cm="1">
        <f t="array" aca="1" ref="H7790" ca="1">IF(INDIRECT(CELL("address",F7790))&lt;&gt;"", _xlfn.XLOOKUP(LEFT(INDIRECT(CELL("address",F7790)), 3),_FSAData!$B:$B,_FSAData!$D:$D,""), "")</f>
        <v/>
      </c>
      <c r="I7790" t="str">
        <f t="shared" ca="1" si="243"/>
        <v/>
      </c>
    </row>
    <row r="7791" spans="1:9" x14ac:dyDescent="0.3">
      <c r="A7791" t="str" cm="1">
        <f t="array" aca="1" ref="A7791" ca="1">TRIM(UPPER(LEFT(INDIRECT("'Postal Code-FSA Input'!"&amp;CELL("address",A7798)), 3)))</f>
        <v/>
      </c>
      <c r="B7791" t="str" cm="1">
        <f t="array" aca="1" ref="B7791" ca="1">IF(INDIRECT(CELL("address",A7791))&lt;&gt;"", _xlfn.XLOOKUP(INDIRECT(CELL("address",A7791)),_FSAData!$B:$B,_FSAData!$C:$C, ""),"")</f>
        <v/>
      </c>
      <c r="C7791" t="str" cm="1">
        <f t="array" aca="1" ref="C7791" ca="1">IF(INDIRECT(CELL("address",A7791))&lt;&gt;"", _xlfn.XLOOKUP(LEFT(INDIRECT(CELL("address",A7791)), 3),_FSAData!$B:$B,_FSAData!$D:$D,""), "")</f>
        <v/>
      </c>
      <c r="D7791" t="str">
        <f t="shared" ca="1" si="242"/>
        <v/>
      </c>
      <c r="F7791" t="str" cm="1">
        <f t="array" aca="1" ref="F7791" ca="1">TRIM(UPPER(LEFT(INDIRECT("'Postal Code-FSA Input'!"&amp;CELL("address",B7798)), 3)))</f>
        <v/>
      </c>
      <c r="G7791" t="str" cm="1">
        <f t="array" aca="1" ref="G7791" ca="1">IF(INDIRECT(CELL("address",F7791))&lt;&gt;"", _xlfn.XLOOKUP(INDIRECT(CELL("address",F7791)),_FSAData!$B:$B,_FSAData!$C:$C, ""),"")</f>
        <v/>
      </c>
      <c r="H7791" t="str" cm="1">
        <f t="array" aca="1" ref="H7791" ca="1">IF(INDIRECT(CELL("address",F7791))&lt;&gt;"", _xlfn.XLOOKUP(LEFT(INDIRECT(CELL("address",F7791)), 3),_FSAData!$B:$B,_FSAData!$D:$D,""), "")</f>
        <v/>
      </c>
      <c r="I7791" t="str">
        <f t="shared" ca="1" si="243"/>
        <v/>
      </c>
    </row>
    <row r="7792" spans="1:9" x14ac:dyDescent="0.3">
      <c r="A7792" t="str" cm="1">
        <f t="array" aca="1" ref="A7792" ca="1">TRIM(UPPER(LEFT(INDIRECT("'Postal Code-FSA Input'!"&amp;CELL("address",A7799)), 3)))</f>
        <v/>
      </c>
      <c r="B7792" t="str" cm="1">
        <f t="array" aca="1" ref="B7792" ca="1">IF(INDIRECT(CELL("address",A7792))&lt;&gt;"", _xlfn.XLOOKUP(INDIRECT(CELL("address",A7792)),_FSAData!$B:$B,_FSAData!$C:$C, ""),"")</f>
        <v/>
      </c>
      <c r="C7792" t="str" cm="1">
        <f t="array" aca="1" ref="C7792" ca="1">IF(INDIRECT(CELL("address",A7792))&lt;&gt;"", _xlfn.XLOOKUP(LEFT(INDIRECT(CELL("address",A7792)), 3),_FSAData!$B:$B,_FSAData!$D:$D,""), "")</f>
        <v/>
      </c>
      <c r="D7792" t="str">
        <f t="shared" ca="1" si="242"/>
        <v/>
      </c>
      <c r="F7792" t="str" cm="1">
        <f t="array" aca="1" ref="F7792" ca="1">TRIM(UPPER(LEFT(INDIRECT("'Postal Code-FSA Input'!"&amp;CELL("address",B7799)), 3)))</f>
        <v/>
      </c>
      <c r="G7792" t="str" cm="1">
        <f t="array" aca="1" ref="G7792" ca="1">IF(INDIRECT(CELL("address",F7792))&lt;&gt;"", _xlfn.XLOOKUP(INDIRECT(CELL("address",F7792)),_FSAData!$B:$B,_FSAData!$C:$C, ""),"")</f>
        <v/>
      </c>
      <c r="H7792" t="str" cm="1">
        <f t="array" aca="1" ref="H7792" ca="1">IF(INDIRECT(CELL("address",F7792))&lt;&gt;"", _xlfn.XLOOKUP(LEFT(INDIRECT(CELL("address",F7792)), 3),_FSAData!$B:$B,_FSAData!$D:$D,""), "")</f>
        <v/>
      </c>
      <c r="I7792" t="str">
        <f t="shared" ca="1" si="243"/>
        <v/>
      </c>
    </row>
    <row r="7793" spans="1:9" x14ac:dyDescent="0.3">
      <c r="A7793" t="str" cm="1">
        <f t="array" aca="1" ref="A7793" ca="1">TRIM(UPPER(LEFT(INDIRECT("'Postal Code-FSA Input'!"&amp;CELL("address",A7800)), 3)))</f>
        <v/>
      </c>
      <c r="B7793" t="str" cm="1">
        <f t="array" aca="1" ref="B7793" ca="1">IF(INDIRECT(CELL("address",A7793))&lt;&gt;"", _xlfn.XLOOKUP(INDIRECT(CELL("address",A7793)),_FSAData!$B:$B,_FSAData!$C:$C, ""),"")</f>
        <v/>
      </c>
      <c r="C7793" t="str" cm="1">
        <f t="array" aca="1" ref="C7793" ca="1">IF(INDIRECT(CELL("address",A7793))&lt;&gt;"", _xlfn.XLOOKUP(LEFT(INDIRECT(CELL("address",A7793)), 3),_FSAData!$B:$B,_FSAData!$D:$D,""), "")</f>
        <v/>
      </c>
      <c r="D7793" t="str">
        <f t="shared" ca="1" si="242"/>
        <v/>
      </c>
      <c r="F7793" t="str" cm="1">
        <f t="array" aca="1" ref="F7793" ca="1">TRIM(UPPER(LEFT(INDIRECT("'Postal Code-FSA Input'!"&amp;CELL("address",B7800)), 3)))</f>
        <v/>
      </c>
      <c r="G7793" t="str" cm="1">
        <f t="array" aca="1" ref="G7793" ca="1">IF(INDIRECT(CELL("address",F7793))&lt;&gt;"", _xlfn.XLOOKUP(INDIRECT(CELL("address",F7793)),_FSAData!$B:$B,_FSAData!$C:$C, ""),"")</f>
        <v/>
      </c>
      <c r="H7793" t="str" cm="1">
        <f t="array" aca="1" ref="H7793" ca="1">IF(INDIRECT(CELL("address",F7793))&lt;&gt;"", _xlfn.XLOOKUP(LEFT(INDIRECT(CELL("address",F7793)), 3),_FSAData!$B:$B,_FSAData!$D:$D,""), "")</f>
        <v/>
      </c>
      <c r="I7793" t="str">
        <f t="shared" ca="1" si="243"/>
        <v/>
      </c>
    </row>
    <row r="7794" spans="1:9" x14ac:dyDescent="0.3">
      <c r="A7794" t="str" cm="1">
        <f t="array" aca="1" ref="A7794" ca="1">TRIM(UPPER(LEFT(INDIRECT("'Postal Code-FSA Input'!"&amp;CELL("address",A7801)), 3)))</f>
        <v/>
      </c>
      <c r="B7794" t="str" cm="1">
        <f t="array" aca="1" ref="B7794" ca="1">IF(INDIRECT(CELL("address",A7794))&lt;&gt;"", _xlfn.XLOOKUP(INDIRECT(CELL("address",A7794)),_FSAData!$B:$B,_FSAData!$C:$C, ""),"")</f>
        <v/>
      </c>
      <c r="C7794" t="str" cm="1">
        <f t="array" aca="1" ref="C7794" ca="1">IF(INDIRECT(CELL("address",A7794))&lt;&gt;"", _xlfn.XLOOKUP(LEFT(INDIRECT(CELL("address",A7794)), 3),_FSAData!$B:$B,_FSAData!$D:$D,""), "")</f>
        <v/>
      </c>
      <c r="D7794" t="str">
        <f t="shared" ca="1" si="242"/>
        <v/>
      </c>
      <c r="F7794" t="str" cm="1">
        <f t="array" aca="1" ref="F7794" ca="1">TRIM(UPPER(LEFT(INDIRECT("'Postal Code-FSA Input'!"&amp;CELL("address",B7801)), 3)))</f>
        <v/>
      </c>
      <c r="G7794" t="str" cm="1">
        <f t="array" aca="1" ref="G7794" ca="1">IF(INDIRECT(CELL("address",F7794))&lt;&gt;"", _xlfn.XLOOKUP(INDIRECT(CELL("address",F7794)),_FSAData!$B:$B,_FSAData!$C:$C, ""),"")</f>
        <v/>
      </c>
      <c r="H7794" t="str" cm="1">
        <f t="array" aca="1" ref="H7794" ca="1">IF(INDIRECT(CELL("address",F7794))&lt;&gt;"", _xlfn.XLOOKUP(LEFT(INDIRECT(CELL("address",F7794)), 3),_FSAData!$B:$B,_FSAData!$D:$D,""), "")</f>
        <v/>
      </c>
      <c r="I7794" t="str">
        <f t="shared" ca="1" si="243"/>
        <v/>
      </c>
    </row>
    <row r="7795" spans="1:9" x14ac:dyDescent="0.3">
      <c r="A7795" t="str" cm="1">
        <f t="array" aca="1" ref="A7795" ca="1">TRIM(UPPER(LEFT(INDIRECT("'Postal Code-FSA Input'!"&amp;CELL("address",A7802)), 3)))</f>
        <v/>
      </c>
      <c r="B7795" t="str" cm="1">
        <f t="array" aca="1" ref="B7795" ca="1">IF(INDIRECT(CELL("address",A7795))&lt;&gt;"", _xlfn.XLOOKUP(INDIRECT(CELL("address",A7795)),_FSAData!$B:$B,_FSAData!$C:$C, ""),"")</f>
        <v/>
      </c>
      <c r="C7795" t="str" cm="1">
        <f t="array" aca="1" ref="C7795" ca="1">IF(INDIRECT(CELL("address",A7795))&lt;&gt;"", _xlfn.XLOOKUP(LEFT(INDIRECT(CELL("address",A7795)), 3),_FSAData!$B:$B,_FSAData!$D:$D,""), "")</f>
        <v/>
      </c>
      <c r="D7795" t="str">
        <f t="shared" ca="1" si="242"/>
        <v/>
      </c>
      <c r="F7795" t="str" cm="1">
        <f t="array" aca="1" ref="F7795" ca="1">TRIM(UPPER(LEFT(INDIRECT("'Postal Code-FSA Input'!"&amp;CELL("address",B7802)), 3)))</f>
        <v/>
      </c>
      <c r="G7795" t="str" cm="1">
        <f t="array" aca="1" ref="G7795" ca="1">IF(INDIRECT(CELL("address",F7795))&lt;&gt;"", _xlfn.XLOOKUP(INDIRECT(CELL("address",F7795)),_FSAData!$B:$B,_FSAData!$C:$C, ""),"")</f>
        <v/>
      </c>
      <c r="H7795" t="str" cm="1">
        <f t="array" aca="1" ref="H7795" ca="1">IF(INDIRECT(CELL("address",F7795))&lt;&gt;"", _xlfn.XLOOKUP(LEFT(INDIRECT(CELL("address",F7795)), 3),_FSAData!$B:$B,_FSAData!$D:$D,""), "")</f>
        <v/>
      </c>
      <c r="I7795" t="str">
        <f t="shared" ca="1" si="243"/>
        <v/>
      </c>
    </row>
    <row r="7796" spans="1:9" x14ac:dyDescent="0.3">
      <c r="A7796" t="str" cm="1">
        <f t="array" aca="1" ref="A7796" ca="1">TRIM(UPPER(LEFT(INDIRECT("'Postal Code-FSA Input'!"&amp;CELL("address",A7803)), 3)))</f>
        <v/>
      </c>
      <c r="B7796" t="str" cm="1">
        <f t="array" aca="1" ref="B7796" ca="1">IF(INDIRECT(CELL("address",A7796))&lt;&gt;"", _xlfn.XLOOKUP(INDIRECT(CELL("address",A7796)),_FSAData!$B:$B,_FSAData!$C:$C, ""),"")</f>
        <v/>
      </c>
      <c r="C7796" t="str" cm="1">
        <f t="array" aca="1" ref="C7796" ca="1">IF(INDIRECT(CELL("address",A7796))&lt;&gt;"", _xlfn.XLOOKUP(LEFT(INDIRECT(CELL("address",A7796)), 3),_FSAData!$B:$B,_FSAData!$D:$D,""), "")</f>
        <v/>
      </c>
      <c r="D7796" t="str">
        <f t="shared" ca="1" si="242"/>
        <v/>
      </c>
      <c r="F7796" t="str" cm="1">
        <f t="array" aca="1" ref="F7796" ca="1">TRIM(UPPER(LEFT(INDIRECT("'Postal Code-FSA Input'!"&amp;CELL("address",B7803)), 3)))</f>
        <v/>
      </c>
      <c r="G7796" t="str" cm="1">
        <f t="array" aca="1" ref="G7796" ca="1">IF(INDIRECT(CELL("address",F7796))&lt;&gt;"", _xlfn.XLOOKUP(INDIRECT(CELL("address",F7796)),_FSAData!$B:$B,_FSAData!$C:$C, ""),"")</f>
        <v/>
      </c>
      <c r="H7796" t="str" cm="1">
        <f t="array" aca="1" ref="H7796" ca="1">IF(INDIRECT(CELL("address",F7796))&lt;&gt;"", _xlfn.XLOOKUP(LEFT(INDIRECT(CELL("address",F7796)), 3),_FSAData!$B:$B,_FSAData!$D:$D,""), "")</f>
        <v/>
      </c>
      <c r="I7796" t="str">
        <f t="shared" ca="1" si="243"/>
        <v/>
      </c>
    </row>
    <row r="7797" spans="1:9" x14ac:dyDescent="0.3">
      <c r="A7797" t="str" cm="1">
        <f t="array" aca="1" ref="A7797" ca="1">TRIM(UPPER(LEFT(INDIRECT("'Postal Code-FSA Input'!"&amp;CELL("address",A7804)), 3)))</f>
        <v/>
      </c>
      <c r="B7797" t="str" cm="1">
        <f t="array" aca="1" ref="B7797" ca="1">IF(INDIRECT(CELL("address",A7797))&lt;&gt;"", _xlfn.XLOOKUP(INDIRECT(CELL("address",A7797)),_FSAData!$B:$B,_FSAData!$C:$C, ""),"")</f>
        <v/>
      </c>
      <c r="C7797" t="str" cm="1">
        <f t="array" aca="1" ref="C7797" ca="1">IF(INDIRECT(CELL("address",A7797))&lt;&gt;"", _xlfn.XLOOKUP(LEFT(INDIRECT(CELL("address",A7797)), 3),_FSAData!$B:$B,_FSAData!$D:$D,""), "")</f>
        <v/>
      </c>
      <c r="D7797" t="str">
        <f t="shared" ca="1" si="242"/>
        <v/>
      </c>
      <c r="F7797" t="str" cm="1">
        <f t="array" aca="1" ref="F7797" ca="1">TRIM(UPPER(LEFT(INDIRECT("'Postal Code-FSA Input'!"&amp;CELL("address",B7804)), 3)))</f>
        <v/>
      </c>
      <c r="G7797" t="str" cm="1">
        <f t="array" aca="1" ref="G7797" ca="1">IF(INDIRECT(CELL("address",F7797))&lt;&gt;"", _xlfn.XLOOKUP(INDIRECT(CELL("address",F7797)),_FSAData!$B:$B,_FSAData!$C:$C, ""),"")</f>
        <v/>
      </c>
      <c r="H7797" t="str" cm="1">
        <f t="array" aca="1" ref="H7797" ca="1">IF(INDIRECT(CELL("address",F7797))&lt;&gt;"", _xlfn.XLOOKUP(LEFT(INDIRECT(CELL("address",F7797)), 3),_FSAData!$B:$B,_FSAData!$D:$D,""), "")</f>
        <v/>
      </c>
      <c r="I7797" t="str">
        <f t="shared" ca="1" si="243"/>
        <v/>
      </c>
    </row>
    <row r="7798" spans="1:9" x14ac:dyDescent="0.3">
      <c r="A7798" t="str" cm="1">
        <f t="array" aca="1" ref="A7798" ca="1">TRIM(UPPER(LEFT(INDIRECT("'Postal Code-FSA Input'!"&amp;CELL("address",A7805)), 3)))</f>
        <v/>
      </c>
      <c r="B7798" t="str" cm="1">
        <f t="array" aca="1" ref="B7798" ca="1">IF(INDIRECT(CELL("address",A7798))&lt;&gt;"", _xlfn.XLOOKUP(INDIRECT(CELL("address",A7798)),_FSAData!$B:$B,_FSAData!$C:$C, ""),"")</f>
        <v/>
      </c>
      <c r="C7798" t="str" cm="1">
        <f t="array" aca="1" ref="C7798" ca="1">IF(INDIRECT(CELL("address",A7798))&lt;&gt;"", _xlfn.XLOOKUP(LEFT(INDIRECT(CELL("address",A7798)), 3),_FSAData!$B:$B,_FSAData!$D:$D,""), "")</f>
        <v/>
      </c>
      <c r="D7798" t="str">
        <f t="shared" ca="1" si="242"/>
        <v/>
      </c>
      <c r="F7798" t="str" cm="1">
        <f t="array" aca="1" ref="F7798" ca="1">TRIM(UPPER(LEFT(INDIRECT("'Postal Code-FSA Input'!"&amp;CELL("address",B7805)), 3)))</f>
        <v/>
      </c>
      <c r="G7798" t="str" cm="1">
        <f t="array" aca="1" ref="G7798" ca="1">IF(INDIRECT(CELL("address",F7798))&lt;&gt;"", _xlfn.XLOOKUP(INDIRECT(CELL("address",F7798)),_FSAData!$B:$B,_FSAData!$C:$C, ""),"")</f>
        <v/>
      </c>
      <c r="H7798" t="str" cm="1">
        <f t="array" aca="1" ref="H7798" ca="1">IF(INDIRECT(CELL("address",F7798))&lt;&gt;"", _xlfn.XLOOKUP(LEFT(INDIRECT(CELL("address",F7798)), 3),_FSAData!$B:$B,_FSAData!$D:$D,""), "")</f>
        <v/>
      </c>
      <c r="I7798" t="str">
        <f t="shared" ca="1" si="243"/>
        <v/>
      </c>
    </row>
    <row r="7799" spans="1:9" x14ac:dyDescent="0.3">
      <c r="A7799" t="str" cm="1">
        <f t="array" aca="1" ref="A7799" ca="1">TRIM(UPPER(LEFT(INDIRECT("'Postal Code-FSA Input'!"&amp;CELL("address",A7806)), 3)))</f>
        <v/>
      </c>
      <c r="B7799" t="str" cm="1">
        <f t="array" aca="1" ref="B7799" ca="1">IF(INDIRECT(CELL("address",A7799))&lt;&gt;"", _xlfn.XLOOKUP(INDIRECT(CELL("address",A7799)),_FSAData!$B:$B,_FSAData!$C:$C, ""),"")</f>
        <v/>
      </c>
      <c r="C7799" t="str" cm="1">
        <f t="array" aca="1" ref="C7799" ca="1">IF(INDIRECT(CELL("address",A7799))&lt;&gt;"", _xlfn.XLOOKUP(LEFT(INDIRECT(CELL("address",A7799)), 3),_FSAData!$B:$B,_FSAData!$D:$D,""), "")</f>
        <v/>
      </c>
      <c r="D7799" t="str">
        <f t="shared" ca="1" si="242"/>
        <v/>
      </c>
      <c r="F7799" t="str" cm="1">
        <f t="array" aca="1" ref="F7799" ca="1">TRIM(UPPER(LEFT(INDIRECT("'Postal Code-FSA Input'!"&amp;CELL("address",B7806)), 3)))</f>
        <v/>
      </c>
      <c r="G7799" t="str" cm="1">
        <f t="array" aca="1" ref="G7799" ca="1">IF(INDIRECT(CELL("address",F7799))&lt;&gt;"", _xlfn.XLOOKUP(INDIRECT(CELL("address",F7799)),_FSAData!$B:$B,_FSAData!$C:$C, ""),"")</f>
        <v/>
      </c>
      <c r="H7799" t="str" cm="1">
        <f t="array" aca="1" ref="H7799" ca="1">IF(INDIRECT(CELL("address",F7799))&lt;&gt;"", _xlfn.XLOOKUP(LEFT(INDIRECT(CELL("address",F7799)), 3),_FSAData!$B:$B,_FSAData!$D:$D,""), "")</f>
        <v/>
      </c>
      <c r="I7799" t="str">
        <f t="shared" ca="1" si="243"/>
        <v/>
      </c>
    </row>
    <row r="7800" spans="1:9" x14ac:dyDescent="0.3">
      <c r="A7800" t="str" cm="1">
        <f t="array" aca="1" ref="A7800" ca="1">TRIM(UPPER(LEFT(INDIRECT("'Postal Code-FSA Input'!"&amp;CELL("address",A7807)), 3)))</f>
        <v/>
      </c>
      <c r="B7800" t="str" cm="1">
        <f t="array" aca="1" ref="B7800" ca="1">IF(INDIRECT(CELL("address",A7800))&lt;&gt;"", _xlfn.XLOOKUP(INDIRECT(CELL("address",A7800)),_FSAData!$B:$B,_FSAData!$C:$C, ""),"")</f>
        <v/>
      </c>
      <c r="C7800" t="str" cm="1">
        <f t="array" aca="1" ref="C7800" ca="1">IF(INDIRECT(CELL("address",A7800))&lt;&gt;"", _xlfn.XLOOKUP(LEFT(INDIRECT(CELL("address",A7800)), 3),_FSAData!$B:$B,_FSAData!$D:$D,""), "")</f>
        <v/>
      </c>
      <c r="D7800" t="str">
        <f t="shared" ca="1" si="242"/>
        <v/>
      </c>
      <c r="F7800" t="str" cm="1">
        <f t="array" aca="1" ref="F7800" ca="1">TRIM(UPPER(LEFT(INDIRECT("'Postal Code-FSA Input'!"&amp;CELL("address",B7807)), 3)))</f>
        <v/>
      </c>
      <c r="G7800" t="str" cm="1">
        <f t="array" aca="1" ref="G7800" ca="1">IF(INDIRECT(CELL("address",F7800))&lt;&gt;"", _xlfn.XLOOKUP(INDIRECT(CELL("address",F7800)),_FSAData!$B:$B,_FSAData!$C:$C, ""),"")</f>
        <v/>
      </c>
      <c r="H7800" t="str" cm="1">
        <f t="array" aca="1" ref="H7800" ca="1">IF(INDIRECT(CELL("address",F7800))&lt;&gt;"", _xlfn.XLOOKUP(LEFT(INDIRECT(CELL("address",F7800)), 3),_FSAData!$B:$B,_FSAData!$D:$D,""), "")</f>
        <v/>
      </c>
      <c r="I7800" t="str">
        <f t="shared" ca="1" si="243"/>
        <v/>
      </c>
    </row>
    <row r="7801" spans="1:9" x14ac:dyDescent="0.3">
      <c r="A7801" t="str" cm="1">
        <f t="array" aca="1" ref="A7801" ca="1">TRIM(UPPER(LEFT(INDIRECT("'Postal Code-FSA Input'!"&amp;CELL("address",A7808)), 3)))</f>
        <v/>
      </c>
      <c r="B7801" t="str" cm="1">
        <f t="array" aca="1" ref="B7801" ca="1">IF(INDIRECT(CELL("address",A7801))&lt;&gt;"", _xlfn.XLOOKUP(INDIRECT(CELL("address",A7801)),_FSAData!$B:$B,_FSAData!$C:$C, ""),"")</f>
        <v/>
      </c>
      <c r="C7801" t="str" cm="1">
        <f t="array" aca="1" ref="C7801" ca="1">IF(INDIRECT(CELL("address",A7801))&lt;&gt;"", _xlfn.XLOOKUP(LEFT(INDIRECT(CELL("address",A7801)), 3),_FSAData!$B:$B,_FSAData!$D:$D,""), "")</f>
        <v/>
      </c>
      <c r="D7801" t="str">
        <f t="shared" ca="1" si="242"/>
        <v/>
      </c>
      <c r="F7801" t="str" cm="1">
        <f t="array" aca="1" ref="F7801" ca="1">TRIM(UPPER(LEFT(INDIRECT("'Postal Code-FSA Input'!"&amp;CELL("address",B7808)), 3)))</f>
        <v/>
      </c>
      <c r="G7801" t="str" cm="1">
        <f t="array" aca="1" ref="G7801" ca="1">IF(INDIRECT(CELL("address",F7801))&lt;&gt;"", _xlfn.XLOOKUP(INDIRECT(CELL("address",F7801)),_FSAData!$B:$B,_FSAData!$C:$C, ""),"")</f>
        <v/>
      </c>
      <c r="H7801" t="str" cm="1">
        <f t="array" aca="1" ref="H7801" ca="1">IF(INDIRECT(CELL("address",F7801))&lt;&gt;"", _xlfn.XLOOKUP(LEFT(INDIRECT(CELL("address",F7801)), 3),_FSAData!$B:$B,_FSAData!$D:$D,""), "")</f>
        <v/>
      </c>
      <c r="I7801" t="str">
        <f t="shared" ca="1" si="243"/>
        <v/>
      </c>
    </row>
    <row r="7802" spans="1:9" x14ac:dyDescent="0.3">
      <c r="A7802" t="str" cm="1">
        <f t="array" aca="1" ref="A7802" ca="1">TRIM(UPPER(LEFT(INDIRECT("'Postal Code-FSA Input'!"&amp;CELL("address",A7809)), 3)))</f>
        <v/>
      </c>
      <c r="B7802" t="str" cm="1">
        <f t="array" aca="1" ref="B7802" ca="1">IF(INDIRECT(CELL("address",A7802))&lt;&gt;"", _xlfn.XLOOKUP(INDIRECT(CELL("address",A7802)),_FSAData!$B:$B,_FSAData!$C:$C, ""),"")</f>
        <v/>
      </c>
      <c r="C7802" t="str" cm="1">
        <f t="array" aca="1" ref="C7802" ca="1">IF(INDIRECT(CELL("address",A7802))&lt;&gt;"", _xlfn.XLOOKUP(LEFT(INDIRECT(CELL("address",A7802)), 3),_FSAData!$B:$B,_FSAData!$D:$D,""), "")</f>
        <v/>
      </c>
      <c r="D7802" t="str">
        <f t="shared" ca="1" si="242"/>
        <v/>
      </c>
      <c r="F7802" t="str" cm="1">
        <f t="array" aca="1" ref="F7802" ca="1">TRIM(UPPER(LEFT(INDIRECT("'Postal Code-FSA Input'!"&amp;CELL("address",B7809)), 3)))</f>
        <v/>
      </c>
      <c r="G7802" t="str" cm="1">
        <f t="array" aca="1" ref="G7802" ca="1">IF(INDIRECT(CELL("address",F7802))&lt;&gt;"", _xlfn.XLOOKUP(INDIRECT(CELL("address",F7802)),_FSAData!$B:$B,_FSAData!$C:$C, ""),"")</f>
        <v/>
      </c>
      <c r="H7802" t="str" cm="1">
        <f t="array" aca="1" ref="H7802" ca="1">IF(INDIRECT(CELL("address",F7802))&lt;&gt;"", _xlfn.XLOOKUP(LEFT(INDIRECT(CELL("address",F7802)), 3),_FSAData!$B:$B,_FSAData!$D:$D,""), "")</f>
        <v/>
      </c>
      <c r="I7802" t="str">
        <f t="shared" ca="1" si="243"/>
        <v/>
      </c>
    </row>
    <row r="7803" spans="1:9" x14ac:dyDescent="0.3">
      <c r="A7803" t="str" cm="1">
        <f t="array" aca="1" ref="A7803" ca="1">TRIM(UPPER(LEFT(INDIRECT("'Postal Code-FSA Input'!"&amp;CELL("address",A7810)), 3)))</f>
        <v/>
      </c>
      <c r="B7803" t="str" cm="1">
        <f t="array" aca="1" ref="B7803" ca="1">IF(INDIRECT(CELL("address",A7803))&lt;&gt;"", _xlfn.XLOOKUP(INDIRECT(CELL("address",A7803)),_FSAData!$B:$B,_FSAData!$C:$C, ""),"")</f>
        <v/>
      </c>
      <c r="C7803" t="str" cm="1">
        <f t="array" aca="1" ref="C7803" ca="1">IF(INDIRECT(CELL("address",A7803))&lt;&gt;"", _xlfn.XLOOKUP(LEFT(INDIRECT(CELL("address",A7803)), 3),_FSAData!$B:$B,_FSAData!$D:$D,""), "")</f>
        <v/>
      </c>
      <c r="D7803" t="str">
        <f t="shared" ca="1" si="242"/>
        <v/>
      </c>
      <c r="F7803" t="str" cm="1">
        <f t="array" aca="1" ref="F7803" ca="1">TRIM(UPPER(LEFT(INDIRECT("'Postal Code-FSA Input'!"&amp;CELL("address",B7810)), 3)))</f>
        <v/>
      </c>
      <c r="G7803" t="str" cm="1">
        <f t="array" aca="1" ref="G7803" ca="1">IF(INDIRECT(CELL("address",F7803))&lt;&gt;"", _xlfn.XLOOKUP(INDIRECT(CELL("address",F7803)),_FSAData!$B:$B,_FSAData!$C:$C, ""),"")</f>
        <v/>
      </c>
      <c r="H7803" t="str" cm="1">
        <f t="array" aca="1" ref="H7803" ca="1">IF(INDIRECT(CELL("address",F7803))&lt;&gt;"", _xlfn.XLOOKUP(LEFT(INDIRECT(CELL("address",F7803)), 3),_FSAData!$B:$B,_FSAData!$D:$D,""), "")</f>
        <v/>
      </c>
      <c r="I7803" t="str">
        <f t="shared" ca="1" si="243"/>
        <v/>
      </c>
    </row>
    <row r="7804" spans="1:9" x14ac:dyDescent="0.3">
      <c r="A7804" t="str" cm="1">
        <f t="array" aca="1" ref="A7804" ca="1">TRIM(UPPER(LEFT(INDIRECT("'Postal Code-FSA Input'!"&amp;CELL("address",A7811)), 3)))</f>
        <v/>
      </c>
      <c r="B7804" t="str" cm="1">
        <f t="array" aca="1" ref="B7804" ca="1">IF(INDIRECT(CELL("address",A7804))&lt;&gt;"", _xlfn.XLOOKUP(INDIRECT(CELL("address",A7804)),_FSAData!$B:$B,_FSAData!$C:$C, ""),"")</f>
        <v/>
      </c>
      <c r="C7804" t="str" cm="1">
        <f t="array" aca="1" ref="C7804" ca="1">IF(INDIRECT(CELL("address",A7804))&lt;&gt;"", _xlfn.XLOOKUP(LEFT(INDIRECT(CELL("address",A7804)), 3),_FSAData!$B:$B,_FSAData!$D:$D,""), "")</f>
        <v/>
      </c>
      <c r="D7804" t="str">
        <f t="shared" ca="1" si="242"/>
        <v/>
      </c>
      <c r="F7804" t="str" cm="1">
        <f t="array" aca="1" ref="F7804" ca="1">TRIM(UPPER(LEFT(INDIRECT("'Postal Code-FSA Input'!"&amp;CELL("address",B7811)), 3)))</f>
        <v/>
      </c>
      <c r="G7804" t="str" cm="1">
        <f t="array" aca="1" ref="G7804" ca="1">IF(INDIRECT(CELL("address",F7804))&lt;&gt;"", _xlfn.XLOOKUP(INDIRECT(CELL("address",F7804)),_FSAData!$B:$B,_FSAData!$C:$C, ""),"")</f>
        <v/>
      </c>
      <c r="H7804" t="str" cm="1">
        <f t="array" aca="1" ref="H7804" ca="1">IF(INDIRECT(CELL("address",F7804))&lt;&gt;"", _xlfn.XLOOKUP(LEFT(INDIRECT(CELL("address",F7804)), 3),_FSAData!$B:$B,_FSAData!$D:$D,""), "")</f>
        <v/>
      </c>
      <c r="I7804" t="str">
        <f t="shared" ca="1" si="243"/>
        <v/>
      </c>
    </row>
    <row r="7805" spans="1:9" x14ac:dyDescent="0.3">
      <c r="A7805" t="str" cm="1">
        <f t="array" aca="1" ref="A7805" ca="1">TRIM(UPPER(LEFT(INDIRECT("'Postal Code-FSA Input'!"&amp;CELL("address",A7812)), 3)))</f>
        <v/>
      </c>
      <c r="B7805" t="str" cm="1">
        <f t="array" aca="1" ref="B7805" ca="1">IF(INDIRECT(CELL("address",A7805))&lt;&gt;"", _xlfn.XLOOKUP(INDIRECT(CELL("address",A7805)),_FSAData!$B:$B,_FSAData!$C:$C, ""),"")</f>
        <v/>
      </c>
      <c r="C7805" t="str" cm="1">
        <f t="array" aca="1" ref="C7805" ca="1">IF(INDIRECT(CELL("address",A7805))&lt;&gt;"", _xlfn.XLOOKUP(LEFT(INDIRECT(CELL("address",A7805)), 3),_FSAData!$B:$B,_FSAData!$D:$D,""), "")</f>
        <v/>
      </c>
      <c r="D7805" t="str">
        <f t="shared" ca="1" si="242"/>
        <v/>
      </c>
      <c r="F7805" t="str" cm="1">
        <f t="array" aca="1" ref="F7805" ca="1">TRIM(UPPER(LEFT(INDIRECT("'Postal Code-FSA Input'!"&amp;CELL("address",B7812)), 3)))</f>
        <v/>
      </c>
      <c r="G7805" t="str" cm="1">
        <f t="array" aca="1" ref="G7805" ca="1">IF(INDIRECT(CELL("address",F7805))&lt;&gt;"", _xlfn.XLOOKUP(INDIRECT(CELL("address",F7805)),_FSAData!$B:$B,_FSAData!$C:$C, ""),"")</f>
        <v/>
      </c>
      <c r="H7805" t="str" cm="1">
        <f t="array" aca="1" ref="H7805" ca="1">IF(INDIRECT(CELL("address",F7805))&lt;&gt;"", _xlfn.XLOOKUP(LEFT(INDIRECT(CELL("address",F7805)), 3),_FSAData!$B:$B,_FSAData!$D:$D,""), "")</f>
        <v/>
      </c>
      <c r="I7805" t="str">
        <f t="shared" ca="1" si="243"/>
        <v/>
      </c>
    </row>
    <row r="7806" spans="1:9" x14ac:dyDescent="0.3">
      <c r="A7806" t="str" cm="1">
        <f t="array" aca="1" ref="A7806" ca="1">TRIM(UPPER(LEFT(INDIRECT("'Postal Code-FSA Input'!"&amp;CELL("address",A7813)), 3)))</f>
        <v/>
      </c>
      <c r="B7806" t="str" cm="1">
        <f t="array" aca="1" ref="B7806" ca="1">IF(INDIRECT(CELL("address",A7806))&lt;&gt;"", _xlfn.XLOOKUP(INDIRECT(CELL("address",A7806)),_FSAData!$B:$B,_FSAData!$C:$C, ""),"")</f>
        <v/>
      </c>
      <c r="C7806" t="str" cm="1">
        <f t="array" aca="1" ref="C7806" ca="1">IF(INDIRECT(CELL("address",A7806))&lt;&gt;"", _xlfn.XLOOKUP(LEFT(INDIRECT(CELL("address",A7806)), 3),_FSAData!$B:$B,_FSAData!$D:$D,""), "")</f>
        <v/>
      </c>
      <c r="D7806" t="str">
        <f t="shared" ca="1" si="242"/>
        <v/>
      </c>
      <c r="F7806" t="str" cm="1">
        <f t="array" aca="1" ref="F7806" ca="1">TRIM(UPPER(LEFT(INDIRECT("'Postal Code-FSA Input'!"&amp;CELL("address",B7813)), 3)))</f>
        <v/>
      </c>
      <c r="G7806" t="str" cm="1">
        <f t="array" aca="1" ref="G7806" ca="1">IF(INDIRECT(CELL("address",F7806))&lt;&gt;"", _xlfn.XLOOKUP(INDIRECT(CELL("address",F7806)),_FSAData!$B:$B,_FSAData!$C:$C, ""),"")</f>
        <v/>
      </c>
      <c r="H7806" t="str" cm="1">
        <f t="array" aca="1" ref="H7806" ca="1">IF(INDIRECT(CELL("address",F7806))&lt;&gt;"", _xlfn.XLOOKUP(LEFT(INDIRECT(CELL("address",F7806)), 3),_FSAData!$B:$B,_FSAData!$D:$D,""), "")</f>
        <v/>
      </c>
      <c r="I7806" t="str">
        <f t="shared" ca="1" si="243"/>
        <v/>
      </c>
    </row>
    <row r="7807" spans="1:9" x14ac:dyDescent="0.3">
      <c r="A7807" t="str" cm="1">
        <f t="array" aca="1" ref="A7807" ca="1">TRIM(UPPER(LEFT(INDIRECT("'Postal Code-FSA Input'!"&amp;CELL("address",A7814)), 3)))</f>
        <v/>
      </c>
      <c r="B7807" t="str" cm="1">
        <f t="array" aca="1" ref="B7807" ca="1">IF(INDIRECT(CELL("address",A7807))&lt;&gt;"", _xlfn.XLOOKUP(INDIRECT(CELL("address",A7807)),_FSAData!$B:$B,_FSAData!$C:$C, ""),"")</f>
        <v/>
      </c>
      <c r="C7807" t="str" cm="1">
        <f t="array" aca="1" ref="C7807" ca="1">IF(INDIRECT(CELL("address",A7807))&lt;&gt;"", _xlfn.XLOOKUP(LEFT(INDIRECT(CELL("address",A7807)), 3),_FSAData!$B:$B,_FSAData!$D:$D,""), "")</f>
        <v/>
      </c>
      <c r="D7807" t="str">
        <f t="shared" ca="1" si="242"/>
        <v/>
      </c>
      <c r="F7807" t="str" cm="1">
        <f t="array" aca="1" ref="F7807" ca="1">TRIM(UPPER(LEFT(INDIRECT("'Postal Code-FSA Input'!"&amp;CELL("address",B7814)), 3)))</f>
        <v/>
      </c>
      <c r="G7807" t="str" cm="1">
        <f t="array" aca="1" ref="G7807" ca="1">IF(INDIRECT(CELL("address",F7807))&lt;&gt;"", _xlfn.XLOOKUP(INDIRECT(CELL("address",F7807)),_FSAData!$B:$B,_FSAData!$C:$C, ""),"")</f>
        <v/>
      </c>
      <c r="H7807" t="str" cm="1">
        <f t="array" aca="1" ref="H7807" ca="1">IF(INDIRECT(CELL("address",F7807))&lt;&gt;"", _xlfn.XLOOKUP(LEFT(INDIRECT(CELL("address",F7807)), 3),_FSAData!$B:$B,_FSAData!$D:$D,""), "")</f>
        <v/>
      </c>
      <c r="I7807" t="str">
        <f t="shared" ca="1" si="243"/>
        <v/>
      </c>
    </row>
    <row r="7808" spans="1:9" x14ac:dyDescent="0.3">
      <c r="A7808" t="str" cm="1">
        <f t="array" aca="1" ref="A7808" ca="1">TRIM(UPPER(LEFT(INDIRECT("'Postal Code-FSA Input'!"&amp;CELL("address",A7815)), 3)))</f>
        <v/>
      </c>
      <c r="B7808" t="str" cm="1">
        <f t="array" aca="1" ref="B7808" ca="1">IF(INDIRECT(CELL("address",A7808))&lt;&gt;"", _xlfn.XLOOKUP(INDIRECT(CELL("address",A7808)),_FSAData!$B:$B,_FSAData!$C:$C, ""),"")</f>
        <v/>
      </c>
      <c r="C7808" t="str" cm="1">
        <f t="array" aca="1" ref="C7808" ca="1">IF(INDIRECT(CELL("address",A7808))&lt;&gt;"", _xlfn.XLOOKUP(LEFT(INDIRECT(CELL("address",A7808)), 3),_FSAData!$B:$B,_FSAData!$D:$D,""), "")</f>
        <v/>
      </c>
      <c r="D7808" t="str">
        <f t="shared" ca="1" si="242"/>
        <v/>
      </c>
      <c r="F7808" t="str" cm="1">
        <f t="array" aca="1" ref="F7808" ca="1">TRIM(UPPER(LEFT(INDIRECT("'Postal Code-FSA Input'!"&amp;CELL("address",B7815)), 3)))</f>
        <v/>
      </c>
      <c r="G7808" t="str" cm="1">
        <f t="array" aca="1" ref="G7808" ca="1">IF(INDIRECT(CELL("address",F7808))&lt;&gt;"", _xlfn.XLOOKUP(INDIRECT(CELL("address",F7808)),_FSAData!$B:$B,_FSAData!$C:$C, ""),"")</f>
        <v/>
      </c>
      <c r="H7808" t="str" cm="1">
        <f t="array" aca="1" ref="H7808" ca="1">IF(INDIRECT(CELL("address",F7808))&lt;&gt;"", _xlfn.XLOOKUP(LEFT(INDIRECT(CELL("address",F7808)), 3),_FSAData!$B:$B,_FSAData!$D:$D,""), "")</f>
        <v/>
      </c>
      <c r="I7808" t="str">
        <f t="shared" ca="1" si="243"/>
        <v/>
      </c>
    </row>
    <row r="7809" spans="1:9" x14ac:dyDescent="0.3">
      <c r="A7809" t="str" cm="1">
        <f t="array" aca="1" ref="A7809" ca="1">TRIM(UPPER(LEFT(INDIRECT("'Postal Code-FSA Input'!"&amp;CELL("address",A7816)), 3)))</f>
        <v/>
      </c>
      <c r="B7809" t="str" cm="1">
        <f t="array" aca="1" ref="B7809" ca="1">IF(INDIRECT(CELL("address",A7809))&lt;&gt;"", _xlfn.XLOOKUP(INDIRECT(CELL("address",A7809)),_FSAData!$B:$B,_FSAData!$C:$C, ""),"")</f>
        <v/>
      </c>
      <c r="C7809" t="str" cm="1">
        <f t="array" aca="1" ref="C7809" ca="1">IF(INDIRECT(CELL("address",A7809))&lt;&gt;"", _xlfn.XLOOKUP(LEFT(INDIRECT(CELL("address",A7809)), 3),_FSAData!$B:$B,_FSAData!$D:$D,""), "")</f>
        <v/>
      </c>
      <c r="D7809" t="str">
        <f t="shared" ca="1" si="242"/>
        <v/>
      </c>
      <c r="F7809" t="str" cm="1">
        <f t="array" aca="1" ref="F7809" ca="1">TRIM(UPPER(LEFT(INDIRECT("'Postal Code-FSA Input'!"&amp;CELL("address",B7816)), 3)))</f>
        <v/>
      </c>
      <c r="G7809" t="str" cm="1">
        <f t="array" aca="1" ref="G7809" ca="1">IF(INDIRECT(CELL("address",F7809))&lt;&gt;"", _xlfn.XLOOKUP(INDIRECT(CELL("address",F7809)),_FSAData!$B:$B,_FSAData!$C:$C, ""),"")</f>
        <v/>
      </c>
      <c r="H7809" t="str" cm="1">
        <f t="array" aca="1" ref="H7809" ca="1">IF(INDIRECT(CELL("address",F7809))&lt;&gt;"", _xlfn.XLOOKUP(LEFT(INDIRECT(CELL("address",F7809)), 3),_FSAData!$B:$B,_FSAData!$D:$D,""), "")</f>
        <v/>
      </c>
      <c r="I7809" t="str">
        <f t="shared" ca="1" si="243"/>
        <v/>
      </c>
    </row>
    <row r="7810" spans="1:9" x14ac:dyDescent="0.3">
      <c r="A7810" t="str" cm="1">
        <f t="array" aca="1" ref="A7810" ca="1">TRIM(UPPER(LEFT(INDIRECT("'Postal Code-FSA Input'!"&amp;CELL("address",A7817)), 3)))</f>
        <v/>
      </c>
      <c r="B7810" t="str" cm="1">
        <f t="array" aca="1" ref="B7810" ca="1">IF(INDIRECT(CELL("address",A7810))&lt;&gt;"", _xlfn.XLOOKUP(INDIRECT(CELL("address",A7810)),_FSAData!$B:$B,_FSAData!$C:$C, ""),"")</f>
        <v/>
      </c>
      <c r="C7810" t="str" cm="1">
        <f t="array" aca="1" ref="C7810" ca="1">IF(INDIRECT(CELL("address",A7810))&lt;&gt;"", _xlfn.XLOOKUP(LEFT(INDIRECT(CELL("address",A7810)), 3),_FSAData!$B:$B,_FSAData!$D:$D,""), "")</f>
        <v/>
      </c>
      <c r="D7810" t="str">
        <f t="shared" ca="1" si="242"/>
        <v/>
      </c>
      <c r="F7810" t="str" cm="1">
        <f t="array" aca="1" ref="F7810" ca="1">TRIM(UPPER(LEFT(INDIRECT("'Postal Code-FSA Input'!"&amp;CELL("address",B7817)), 3)))</f>
        <v/>
      </c>
      <c r="G7810" t="str" cm="1">
        <f t="array" aca="1" ref="G7810" ca="1">IF(INDIRECT(CELL("address",F7810))&lt;&gt;"", _xlfn.XLOOKUP(INDIRECT(CELL("address",F7810)),_FSAData!$B:$B,_FSAData!$C:$C, ""),"")</f>
        <v/>
      </c>
      <c r="H7810" t="str" cm="1">
        <f t="array" aca="1" ref="H7810" ca="1">IF(INDIRECT(CELL("address",F7810))&lt;&gt;"", _xlfn.XLOOKUP(LEFT(INDIRECT(CELL("address",F7810)), 3),_FSAData!$B:$B,_FSAData!$D:$D,""), "")</f>
        <v/>
      </c>
      <c r="I7810" t="str">
        <f t="shared" ca="1" si="243"/>
        <v/>
      </c>
    </row>
    <row r="7811" spans="1:9" x14ac:dyDescent="0.3">
      <c r="A7811" t="str" cm="1">
        <f t="array" aca="1" ref="A7811" ca="1">TRIM(UPPER(LEFT(INDIRECT("'Postal Code-FSA Input'!"&amp;CELL("address",A7818)), 3)))</f>
        <v/>
      </c>
      <c r="B7811" t="str" cm="1">
        <f t="array" aca="1" ref="B7811" ca="1">IF(INDIRECT(CELL("address",A7811))&lt;&gt;"", _xlfn.XLOOKUP(INDIRECT(CELL("address",A7811)),_FSAData!$B:$B,_FSAData!$C:$C, ""),"")</f>
        <v/>
      </c>
      <c r="C7811" t="str" cm="1">
        <f t="array" aca="1" ref="C7811" ca="1">IF(INDIRECT(CELL("address",A7811))&lt;&gt;"", _xlfn.XLOOKUP(LEFT(INDIRECT(CELL("address",A7811)), 3),_FSAData!$B:$B,_FSAData!$D:$D,""), "")</f>
        <v/>
      </c>
      <c r="D7811" t="str">
        <f t="shared" ca="1" si="242"/>
        <v/>
      </c>
      <c r="F7811" t="str" cm="1">
        <f t="array" aca="1" ref="F7811" ca="1">TRIM(UPPER(LEFT(INDIRECT("'Postal Code-FSA Input'!"&amp;CELL("address",B7818)), 3)))</f>
        <v/>
      </c>
      <c r="G7811" t="str" cm="1">
        <f t="array" aca="1" ref="G7811" ca="1">IF(INDIRECT(CELL("address",F7811))&lt;&gt;"", _xlfn.XLOOKUP(INDIRECT(CELL("address",F7811)),_FSAData!$B:$B,_FSAData!$C:$C, ""),"")</f>
        <v/>
      </c>
      <c r="H7811" t="str" cm="1">
        <f t="array" aca="1" ref="H7811" ca="1">IF(INDIRECT(CELL("address",F7811))&lt;&gt;"", _xlfn.XLOOKUP(LEFT(INDIRECT(CELL("address",F7811)), 3),_FSAData!$B:$B,_FSAData!$D:$D,""), "")</f>
        <v/>
      </c>
      <c r="I7811" t="str">
        <f t="shared" ca="1" si="243"/>
        <v/>
      </c>
    </row>
    <row r="7812" spans="1:9" x14ac:dyDescent="0.3">
      <c r="A7812" t="str" cm="1">
        <f t="array" aca="1" ref="A7812" ca="1">TRIM(UPPER(LEFT(INDIRECT("'Postal Code-FSA Input'!"&amp;CELL("address",A7819)), 3)))</f>
        <v/>
      </c>
      <c r="B7812" t="str" cm="1">
        <f t="array" aca="1" ref="B7812" ca="1">IF(INDIRECT(CELL("address",A7812))&lt;&gt;"", _xlfn.XLOOKUP(INDIRECT(CELL("address",A7812)),_FSAData!$B:$B,_FSAData!$C:$C, ""),"")</f>
        <v/>
      </c>
      <c r="C7812" t="str" cm="1">
        <f t="array" aca="1" ref="C7812" ca="1">IF(INDIRECT(CELL("address",A7812))&lt;&gt;"", _xlfn.XLOOKUP(LEFT(INDIRECT(CELL("address",A7812)), 3),_FSAData!$B:$B,_FSAData!$D:$D,""), "")</f>
        <v/>
      </c>
      <c r="D7812" t="str">
        <f t="shared" ca="1" si="242"/>
        <v/>
      </c>
      <c r="F7812" t="str" cm="1">
        <f t="array" aca="1" ref="F7812" ca="1">TRIM(UPPER(LEFT(INDIRECT("'Postal Code-FSA Input'!"&amp;CELL("address",B7819)), 3)))</f>
        <v/>
      </c>
      <c r="G7812" t="str" cm="1">
        <f t="array" aca="1" ref="G7812" ca="1">IF(INDIRECT(CELL("address",F7812))&lt;&gt;"", _xlfn.XLOOKUP(INDIRECT(CELL("address",F7812)),_FSAData!$B:$B,_FSAData!$C:$C, ""),"")</f>
        <v/>
      </c>
      <c r="H7812" t="str" cm="1">
        <f t="array" aca="1" ref="H7812" ca="1">IF(INDIRECT(CELL("address",F7812))&lt;&gt;"", _xlfn.XLOOKUP(LEFT(INDIRECT(CELL("address",F7812)), 3),_FSAData!$B:$B,_FSAData!$D:$D,""), "")</f>
        <v/>
      </c>
      <c r="I7812" t="str">
        <f t="shared" ca="1" si="243"/>
        <v/>
      </c>
    </row>
    <row r="7813" spans="1:9" x14ac:dyDescent="0.3">
      <c r="A7813" t="str" cm="1">
        <f t="array" aca="1" ref="A7813" ca="1">TRIM(UPPER(LEFT(INDIRECT("'Postal Code-FSA Input'!"&amp;CELL("address",A7820)), 3)))</f>
        <v/>
      </c>
      <c r="B7813" t="str" cm="1">
        <f t="array" aca="1" ref="B7813" ca="1">IF(INDIRECT(CELL("address",A7813))&lt;&gt;"", _xlfn.XLOOKUP(INDIRECT(CELL("address",A7813)),_FSAData!$B:$B,_FSAData!$C:$C, ""),"")</f>
        <v/>
      </c>
      <c r="C7813" t="str" cm="1">
        <f t="array" aca="1" ref="C7813" ca="1">IF(INDIRECT(CELL("address",A7813))&lt;&gt;"", _xlfn.XLOOKUP(LEFT(INDIRECT(CELL("address",A7813)), 3),_FSAData!$B:$B,_FSAData!$D:$D,""), "")</f>
        <v/>
      </c>
      <c r="D7813" t="str">
        <f t="shared" ca="1" si="242"/>
        <v/>
      </c>
      <c r="F7813" t="str" cm="1">
        <f t="array" aca="1" ref="F7813" ca="1">TRIM(UPPER(LEFT(INDIRECT("'Postal Code-FSA Input'!"&amp;CELL("address",B7820)), 3)))</f>
        <v/>
      </c>
      <c r="G7813" t="str" cm="1">
        <f t="array" aca="1" ref="G7813" ca="1">IF(INDIRECT(CELL("address",F7813))&lt;&gt;"", _xlfn.XLOOKUP(INDIRECT(CELL("address",F7813)),_FSAData!$B:$B,_FSAData!$C:$C, ""),"")</f>
        <v/>
      </c>
      <c r="H7813" t="str" cm="1">
        <f t="array" aca="1" ref="H7813" ca="1">IF(INDIRECT(CELL("address",F7813))&lt;&gt;"", _xlfn.XLOOKUP(LEFT(INDIRECT(CELL("address",F7813)), 3),_FSAData!$B:$B,_FSAData!$D:$D,""), "")</f>
        <v/>
      </c>
      <c r="I7813" t="str">
        <f t="shared" ca="1" si="243"/>
        <v/>
      </c>
    </row>
    <row r="7814" spans="1:9" x14ac:dyDescent="0.3">
      <c r="A7814" t="str" cm="1">
        <f t="array" aca="1" ref="A7814" ca="1">TRIM(UPPER(LEFT(INDIRECT("'Postal Code-FSA Input'!"&amp;CELL("address",A7821)), 3)))</f>
        <v/>
      </c>
      <c r="B7814" t="str" cm="1">
        <f t="array" aca="1" ref="B7814" ca="1">IF(INDIRECT(CELL("address",A7814))&lt;&gt;"", _xlfn.XLOOKUP(INDIRECT(CELL("address",A7814)),_FSAData!$B:$B,_FSAData!$C:$C, ""),"")</f>
        <v/>
      </c>
      <c r="C7814" t="str" cm="1">
        <f t="array" aca="1" ref="C7814" ca="1">IF(INDIRECT(CELL("address",A7814))&lt;&gt;"", _xlfn.XLOOKUP(LEFT(INDIRECT(CELL("address",A7814)), 3),_FSAData!$B:$B,_FSAData!$D:$D,""), "")</f>
        <v/>
      </c>
      <c r="D7814" t="str">
        <f t="shared" ref="D7814:D7877" ca="1" si="244">IF(B7814&lt;&gt;"",ACOS(COS(RADIANS(90-$B$2)) * COS(RADIANS(90-B7814)) + SIN(RADIANS(90-$B$2)) * SIN(RADIANS(90-B7814)) * COS(RADIANS($C$2-C7814))) * 6371,"")</f>
        <v/>
      </c>
      <c r="F7814" t="str" cm="1">
        <f t="array" aca="1" ref="F7814" ca="1">TRIM(UPPER(LEFT(INDIRECT("'Postal Code-FSA Input'!"&amp;CELL("address",B7821)), 3)))</f>
        <v/>
      </c>
      <c r="G7814" t="str" cm="1">
        <f t="array" aca="1" ref="G7814" ca="1">IF(INDIRECT(CELL("address",F7814))&lt;&gt;"", _xlfn.XLOOKUP(INDIRECT(CELL("address",F7814)),_FSAData!$B:$B,_FSAData!$C:$C, ""),"")</f>
        <v/>
      </c>
      <c r="H7814" t="str" cm="1">
        <f t="array" aca="1" ref="H7814" ca="1">IF(INDIRECT(CELL("address",F7814))&lt;&gt;"", _xlfn.XLOOKUP(LEFT(INDIRECT(CELL("address",F7814)), 3),_FSAData!$B:$B,_FSAData!$D:$D,""), "")</f>
        <v/>
      </c>
      <c r="I7814" t="str">
        <f t="shared" ref="I7814:I7877" ca="1" si="245">IF(G7814&lt;&gt;"",ACOS(COS(RADIANS(90-$B$2)) * COS(RADIANS(90-G7814)) + SIN(RADIANS(90-$B$2)) * SIN(RADIANS(90-G7814)) * COS(RADIANS($C$2-H7814))) * 6371,"")</f>
        <v/>
      </c>
    </row>
    <row r="7815" spans="1:9" x14ac:dyDescent="0.3">
      <c r="A7815" t="str" cm="1">
        <f t="array" aca="1" ref="A7815" ca="1">TRIM(UPPER(LEFT(INDIRECT("'Postal Code-FSA Input'!"&amp;CELL("address",A7822)), 3)))</f>
        <v/>
      </c>
      <c r="B7815" t="str" cm="1">
        <f t="array" aca="1" ref="B7815" ca="1">IF(INDIRECT(CELL("address",A7815))&lt;&gt;"", _xlfn.XLOOKUP(INDIRECT(CELL("address",A7815)),_FSAData!$B:$B,_FSAData!$C:$C, ""),"")</f>
        <v/>
      </c>
      <c r="C7815" t="str" cm="1">
        <f t="array" aca="1" ref="C7815" ca="1">IF(INDIRECT(CELL("address",A7815))&lt;&gt;"", _xlfn.XLOOKUP(LEFT(INDIRECT(CELL("address",A7815)), 3),_FSAData!$B:$B,_FSAData!$D:$D,""), "")</f>
        <v/>
      </c>
      <c r="D7815" t="str">
        <f t="shared" ca="1" si="244"/>
        <v/>
      </c>
      <c r="F7815" t="str" cm="1">
        <f t="array" aca="1" ref="F7815" ca="1">TRIM(UPPER(LEFT(INDIRECT("'Postal Code-FSA Input'!"&amp;CELL("address",B7822)), 3)))</f>
        <v/>
      </c>
      <c r="G7815" t="str" cm="1">
        <f t="array" aca="1" ref="G7815" ca="1">IF(INDIRECT(CELL("address",F7815))&lt;&gt;"", _xlfn.XLOOKUP(INDIRECT(CELL("address",F7815)),_FSAData!$B:$B,_FSAData!$C:$C, ""),"")</f>
        <v/>
      </c>
      <c r="H7815" t="str" cm="1">
        <f t="array" aca="1" ref="H7815" ca="1">IF(INDIRECT(CELL("address",F7815))&lt;&gt;"", _xlfn.XLOOKUP(LEFT(INDIRECT(CELL("address",F7815)), 3),_FSAData!$B:$B,_FSAData!$D:$D,""), "")</f>
        <v/>
      </c>
      <c r="I7815" t="str">
        <f t="shared" ca="1" si="245"/>
        <v/>
      </c>
    </row>
    <row r="7816" spans="1:9" x14ac:dyDescent="0.3">
      <c r="A7816" t="str" cm="1">
        <f t="array" aca="1" ref="A7816" ca="1">TRIM(UPPER(LEFT(INDIRECT("'Postal Code-FSA Input'!"&amp;CELL("address",A7823)), 3)))</f>
        <v/>
      </c>
      <c r="B7816" t="str" cm="1">
        <f t="array" aca="1" ref="B7816" ca="1">IF(INDIRECT(CELL("address",A7816))&lt;&gt;"", _xlfn.XLOOKUP(INDIRECT(CELL("address",A7816)),_FSAData!$B:$B,_FSAData!$C:$C, ""),"")</f>
        <v/>
      </c>
      <c r="C7816" t="str" cm="1">
        <f t="array" aca="1" ref="C7816" ca="1">IF(INDIRECT(CELL("address",A7816))&lt;&gt;"", _xlfn.XLOOKUP(LEFT(INDIRECT(CELL("address",A7816)), 3),_FSAData!$B:$B,_FSAData!$D:$D,""), "")</f>
        <v/>
      </c>
      <c r="D7816" t="str">
        <f t="shared" ca="1" si="244"/>
        <v/>
      </c>
      <c r="F7816" t="str" cm="1">
        <f t="array" aca="1" ref="F7816" ca="1">TRIM(UPPER(LEFT(INDIRECT("'Postal Code-FSA Input'!"&amp;CELL("address",B7823)), 3)))</f>
        <v/>
      </c>
      <c r="G7816" t="str" cm="1">
        <f t="array" aca="1" ref="G7816" ca="1">IF(INDIRECT(CELL("address",F7816))&lt;&gt;"", _xlfn.XLOOKUP(INDIRECT(CELL("address",F7816)),_FSAData!$B:$B,_FSAData!$C:$C, ""),"")</f>
        <v/>
      </c>
      <c r="H7816" t="str" cm="1">
        <f t="array" aca="1" ref="H7816" ca="1">IF(INDIRECT(CELL("address",F7816))&lt;&gt;"", _xlfn.XLOOKUP(LEFT(INDIRECT(CELL("address",F7816)), 3),_FSAData!$B:$B,_FSAData!$D:$D,""), "")</f>
        <v/>
      </c>
      <c r="I7816" t="str">
        <f t="shared" ca="1" si="245"/>
        <v/>
      </c>
    </row>
    <row r="7817" spans="1:9" x14ac:dyDescent="0.3">
      <c r="A7817" t="str" cm="1">
        <f t="array" aca="1" ref="A7817" ca="1">TRIM(UPPER(LEFT(INDIRECT("'Postal Code-FSA Input'!"&amp;CELL("address",A7824)), 3)))</f>
        <v/>
      </c>
      <c r="B7817" t="str" cm="1">
        <f t="array" aca="1" ref="B7817" ca="1">IF(INDIRECT(CELL("address",A7817))&lt;&gt;"", _xlfn.XLOOKUP(INDIRECT(CELL("address",A7817)),_FSAData!$B:$B,_FSAData!$C:$C, ""),"")</f>
        <v/>
      </c>
      <c r="C7817" t="str" cm="1">
        <f t="array" aca="1" ref="C7817" ca="1">IF(INDIRECT(CELL("address",A7817))&lt;&gt;"", _xlfn.XLOOKUP(LEFT(INDIRECT(CELL("address",A7817)), 3),_FSAData!$B:$B,_FSAData!$D:$D,""), "")</f>
        <v/>
      </c>
      <c r="D7817" t="str">
        <f t="shared" ca="1" si="244"/>
        <v/>
      </c>
      <c r="F7817" t="str" cm="1">
        <f t="array" aca="1" ref="F7817" ca="1">TRIM(UPPER(LEFT(INDIRECT("'Postal Code-FSA Input'!"&amp;CELL("address",B7824)), 3)))</f>
        <v/>
      </c>
      <c r="G7817" t="str" cm="1">
        <f t="array" aca="1" ref="G7817" ca="1">IF(INDIRECT(CELL("address",F7817))&lt;&gt;"", _xlfn.XLOOKUP(INDIRECT(CELL("address",F7817)),_FSAData!$B:$B,_FSAData!$C:$C, ""),"")</f>
        <v/>
      </c>
      <c r="H7817" t="str" cm="1">
        <f t="array" aca="1" ref="H7817" ca="1">IF(INDIRECT(CELL("address",F7817))&lt;&gt;"", _xlfn.XLOOKUP(LEFT(INDIRECT(CELL("address",F7817)), 3),_FSAData!$B:$B,_FSAData!$D:$D,""), "")</f>
        <v/>
      </c>
      <c r="I7817" t="str">
        <f t="shared" ca="1" si="245"/>
        <v/>
      </c>
    </row>
    <row r="7818" spans="1:9" x14ac:dyDescent="0.3">
      <c r="A7818" t="str" cm="1">
        <f t="array" aca="1" ref="A7818" ca="1">TRIM(UPPER(LEFT(INDIRECT("'Postal Code-FSA Input'!"&amp;CELL("address",A7825)), 3)))</f>
        <v/>
      </c>
      <c r="B7818" t="str" cm="1">
        <f t="array" aca="1" ref="B7818" ca="1">IF(INDIRECT(CELL("address",A7818))&lt;&gt;"", _xlfn.XLOOKUP(INDIRECT(CELL("address",A7818)),_FSAData!$B:$B,_FSAData!$C:$C, ""),"")</f>
        <v/>
      </c>
      <c r="C7818" t="str" cm="1">
        <f t="array" aca="1" ref="C7818" ca="1">IF(INDIRECT(CELL("address",A7818))&lt;&gt;"", _xlfn.XLOOKUP(LEFT(INDIRECT(CELL("address",A7818)), 3),_FSAData!$B:$B,_FSAData!$D:$D,""), "")</f>
        <v/>
      </c>
      <c r="D7818" t="str">
        <f t="shared" ca="1" si="244"/>
        <v/>
      </c>
      <c r="F7818" t="str" cm="1">
        <f t="array" aca="1" ref="F7818" ca="1">TRIM(UPPER(LEFT(INDIRECT("'Postal Code-FSA Input'!"&amp;CELL("address",B7825)), 3)))</f>
        <v/>
      </c>
      <c r="G7818" t="str" cm="1">
        <f t="array" aca="1" ref="G7818" ca="1">IF(INDIRECT(CELL("address",F7818))&lt;&gt;"", _xlfn.XLOOKUP(INDIRECT(CELL("address",F7818)),_FSAData!$B:$B,_FSAData!$C:$C, ""),"")</f>
        <v/>
      </c>
      <c r="H7818" t="str" cm="1">
        <f t="array" aca="1" ref="H7818" ca="1">IF(INDIRECT(CELL("address",F7818))&lt;&gt;"", _xlfn.XLOOKUP(LEFT(INDIRECT(CELL("address",F7818)), 3),_FSAData!$B:$B,_FSAData!$D:$D,""), "")</f>
        <v/>
      </c>
      <c r="I7818" t="str">
        <f t="shared" ca="1" si="245"/>
        <v/>
      </c>
    </row>
    <row r="7819" spans="1:9" x14ac:dyDescent="0.3">
      <c r="A7819" t="str" cm="1">
        <f t="array" aca="1" ref="A7819" ca="1">TRIM(UPPER(LEFT(INDIRECT("'Postal Code-FSA Input'!"&amp;CELL("address",A7826)), 3)))</f>
        <v/>
      </c>
      <c r="B7819" t="str" cm="1">
        <f t="array" aca="1" ref="B7819" ca="1">IF(INDIRECT(CELL("address",A7819))&lt;&gt;"", _xlfn.XLOOKUP(INDIRECT(CELL("address",A7819)),_FSAData!$B:$B,_FSAData!$C:$C, ""),"")</f>
        <v/>
      </c>
      <c r="C7819" t="str" cm="1">
        <f t="array" aca="1" ref="C7819" ca="1">IF(INDIRECT(CELL("address",A7819))&lt;&gt;"", _xlfn.XLOOKUP(LEFT(INDIRECT(CELL("address",A7819)), 3),_FSAData!$B:$B,_FSAData!$D:$D,""), "")</f>
        <v/>
      </c>
      <c r="D7819" t="str">
        <f t="shared" ca="1" si="244"/>
        <v/>
      </c>
      <c r="F7819" t="str" cm="1">
        <f t="array" aca="1" ref="F7819" ca="1">TRIM(UPPER(LEFT(INDIRECT("'Postal Code-FSA Input'!"&amp;CELL("address",B7826)), 3)))</f>
        <v/>
      </c>
      <c r="G7819" t="str" cm="1">
        <f t="array" aca="1" ref="G7819" ca="1">IF(INDIRECT(CELL("address",F7819))&lt;&gt;"", _xlfn.XLOOKUP(INDIRECT(CELL("address",F7819)),_FSAData!$B:$B,_FSAData!$C:$C, ""),"")</f>
        <v/>
      </c>
      <c r="H7819" t="str" cm="1">
        <f t="array" aca="1" ref="H7819" ca="1">IF(INDIRECT(CELL("address",F7819))&lt;&gt;"", _xlfn.XLOOKUP(LEFT(INDIRECT(CELL("address",F7819)), 3),_FSAData!$B:$B,_FSAData!$D:$D,""), "")</f>
        <v/>
      </c>
      <c r="I7819" t="str">
        <f t="shared" ca="1" si="245"/>
        <v/>
      </c>
    </row>
    <row r="7820" spans="1:9" x14ac:dyDescent="0.3">
      <c r="A7820" t="str" cm="1">
        <f t="array" aca="1" ref="A7820" ca="1">TRIM(UPPER(LEFT(INDIRECT("'Postal Code-FSA Input'!"&amp;CELL("address",A7827)), 3)))</f>
        <v/>
      </c>
      <c r="B7820" t="str" cm="1">
        <f t="array" aca="1" ref="B7820" ca="1">IF(INDIRECT(CELL("address",A7820))&lt;&gt;"", _xlfn.XLOOKUP(INDIRECT(CELL("address",A7820)),_FSAData!$B:$B,_FSAData!$C:$C, ""),"")</f>
        <v/>
      </c>
      <c r="C7820" t="str" cm="1">
        <f t="array" aca="1" ref="C7820" ca="1">IF(INDIRECT(CELL("address",A7820))&lt;&gt;"", _xlfn.XLOOKUP(LEFT(INDIRECT(CELL("address",A7820)), 3),_FSAData!$B:$B,_FSAData!$D:$D,""), "")</f>
        <v/>
      </c>
      <c r="D7820" t="str">
        <f t="shared" ca="1" si="244"/>
        <v/>
      </c>
      <c r="F7820" t="str" cm="1">
        <f t="array" aca="1" ref="F7820" ca="1">TRIM(UPPER(LEFT(INDIRECT("'Postal Code-FSA Input'!"&amp;CELL("address",B7827)), 3)))</f>
        <v/>
      </c>
      <c r="G7820" t="str" cm="1">
        <f t="array" aca="1" ref="G7820" ca="1">IF(INDIRECT(CELL("address",F7820))&lt;&gt;"", _xlfn.XLOOKUP(INDIRECT(CELL("address",F7820)),_FSAData!$B:$B,_FSAData!$C:$C, ""),"")</f>
        <v/>
      </c>
      <c r="H7820" t="str" cm="1">
        <f t="array" aca="1" ref="H7820" ca="1">IF(INDIRECT(CELL("address",F7820))&lt;&gt;"", _xlfn.XLOOKUP(LEFT(INDIRECT(CELL("address",F7820)), 3),_FSAData!$B:$B,_FSAData!$D:$D,""), "")</f>
        <v/>
      </c>
      <c r="I7820" t="str">
        <f t="shared" ca="1" si="245"/>
        <v/>
      </c>
    </row>
    <row r="7821" spans="1:9" x14ac:dyDescent="0.3">
      <c r="A7821" t="str" cm="1">
        <f t="array" aca="1" ref="A7821" ca="1">TRIM(UPPER(LEFT(INDIRECT("'Postal Code-FSA Input'!"&amp;CELL("address",A7828)), 3)))</f>
        <v/>
      </c>
      <c r="B7821" t="str" cm="1">
        <f t="array" aca="1" ref="B7821" ca="1">IF(INDIRECT(CELL("address",A7821))&lt;&gt;"", _xlfn.XLOOKUP(INDIRECT(CELL("address",A7821)),_FSAData!$B:$B,_FSAData!$C:$C, ""),"")</f>
        <v/>
      </c>
      <c r="C7821" t="str" cm="1">
        <f t="array" aca="1" ref="C7821" ca="1">IF(INDIRECT(CELL("address",A7821))&lt;&gt;"", _xlfn.XLOOKUP(LEFT(INDIRECT(CELL("address",A7821)), 3),_FSAData!$B:$B,_FSAData!$D:$D,""), "")</f>
        <v/>
      </c>
      <c r="D7821" t="str">
        <f t="shared" ca="1" si="244"/>
        <v/>
      </c>
      <c r="F7821" t="str" cm="1">
        <f t="array" aca="1" ref="F7821" ca="1">TRIM(UPPER(LEFT(INDIRECT("'Postal Code-FSA Input'!"&amp;CELL("address",B7828)), 3)))</f>
        <v/>
      </c>
      <c r="G7821" t="str" cm="1">
        <f t="array" aca="1" ref="G7821" ca="1">IF(INDIRECT(CELL("address",F7821))&lt;&gt;"", _xlfn.XLOOKUP(INDIRECT(CELL("address",F7821)),_FSAData!$B:$B,_FSAData!$C:$C, ""),"")</f>
        <v/>
      </c>
      <c r="H7821" t="str" cm="1">
        <f t="array" aca="1" ref="H7821" ca="1">IF(INDIRECT(CELL("address",F7821))&lt;&gt;"", _xlfn.XLOOKUP(LEFT(INDIRECT(CELL("address",F7821)), 3),_FSAData!$B:$B,_FSAData!$D:$D,""), "")</f>
        <v/>
      </c>
      <c r="I7821" t="str">
        <f t="shared" ca="1" si="245"/>
        <v/>
      </c>
    </row>
    <row r="7822" spans="1:9" x14ac:dyDescent="0.3">
      <c r="A7822" t="str" cm="1">
        <f t="array" aca="1" ref="A7822" ca="1">TRIM(UPPER(LEFT(INDIRECT("'Postal Code-FSA Input'!"&amp;CELL("address",A7829)), 3)))</f>
        <v/>
      </c>
      <c r="B7822" t="str" cm="1">
        <f t="array" aca="1" ref="B7822" ca="1">IF(INDIRECT(CELL("address",A7822))&lt;&gt;"", _xlfn.XLOOKUP(INDIRECT(CELL("address",A7822)),_FSAData!$B:$B,_FSAData!$C:$C, ""),"")</f>
        <v/>
      </c>
      <c r="C7822" t="str" cm="1">
        <f t="array" aca="1" ref="C7822" ca="1">IF(INDIRECT(CELL("address",A7822))&lt;&gt;"", _xlfn.XLOOKUP(LEFT(INDIRECT(CELL("address",A7822)), 3),_FSAData!$B:$B,_FSAData!$D:$D,""), "")</f>
        <v/>
      </c>
      <c r="D7822" t="str">
        <f t="shared" ca="1" si="244"/>
        <v/>
      </c>
      <c r="F7822" t="str" cm="1">
        <f t="array" aca="1" ref="F7822" ca="1">TRIM(UPPER(LEFT(INDIRECT("'Postal Code-FSA Input'!"&amp;CELL("address",B7829)), 3)))</f>
        <v/>
      </c>
      <c r="G7822" t="str" cm="1">
        <f t="array" aca="1" ref="G7822" ca="1">IF(INDIRECT(CELL("address",F7822))&lt;&gt;"", _xlfn.XLOOKUP(INDIRECT(CELL("address",F7822)),_FSAData!$B:$B,_FSAData!$C:$C, ""),"")</f>
        <v/>
      </c>
      <c r="H7822" t="str" cm="1">
        <f t="array" aca="1" ref="H7822" ca="1">IF(INDIRECT(CELL("address",F7822))&lt;&gt;"", _xlfn.XLOOKUP(LEFT(INDIRECT(CELL("address",F7822)), 3),_FSAData!$B:$B,_FSAData!$D:$D,""), "")</f>
        <v/>
      </c>
      <c r="I7822" t="str">
        <f t="shared" ca="1" si="245"/>
        <v/>
      </c>
    </row>
    <row r="7823" spans="1:9" x14ac:dyDescent="0.3">
      <c r="A7823" t="str" cm="1">
        <f t="array" aca="1" ref="A7823" ca="1">TRIM(UPPER(LEFT(INDIRECT("'Postal Code-FSA Input'!"&amp;CELL("address",A7830)), 3)))</f>
        <v/>
      </c>
      <c r="B7823" t="str" cm="1">
        <f t="array" aca="1" ref="B7823" ca="1">IF(INDIRECT(CELL("address",A7823))&lt;&gt;"", _xlfn.XLOOKUP(INDIRECT(CELL("address",A7823)),_FSAData!$B:$B,_FSAData!$C:$C, ""),"")</f>
        <v/>
      </c>
      <c r="C7823" t="str" cm="1">
        <f t="array" aca="1" ref="C7823" ca="1">IF(INDIRECT(CELL("address",A7823))&lt;&gt;"", _xlfn.XLOOKUP(LEFT(INDIRECT(CELL("address",A7823)), 3),_FSAData!$B:$B,_FSAData!$D:$D,""), "")</f>
        <v/>
      </c>
      <c r="D7823" t="str">
        <f t="shared" ca="1" si="244"/>
        <v/>
      </c>
      <c r="F7823" t="str" cm="1">
        <f t="array" aca="1" ref="F7823" ca="1">TRIM(UPPER(LEFT(INDIRECT("'Postal Code-FSA Input'!"&amp;CELL("address",B7830)), 3)))</f>
        <v/>
      </c>
      <c r="G7823" t="str" cm="1">
        <f t="array" aca="1" ref="G7823" ca="1">IF(INDIRECT(CELL("address",F7823))&lt;&gt;"", _xlfn.XLOOKUP(INDIRECT(CELL("address",F7823)),_FSAData!$B:$B,_FSAData!$C:$C, ""),"")</f>
        <v/>
      </c>
      <c r="H7823" t="str" cm="1">
        <f t="array" aca="1" ref="H7823" ca="1">IF(INDIRECT(CELL("address",F7823))&lt;&gt;"", _xlfn.XLOOKUP(LEFT(INDIRECT(CELL("address",F7823)), 3),_FSAData!$B:$B,_FSAData!$D:$D,""), "")</f>
        <v/>
      </c>
      <c r="I7823" t="str">
        <f t="shared" ca="1" si="245"/>
        <v/>
      </c>
    </row>
    <row r="7824" spans="1:9" x14ac:dyDescent="0.3">
      <c r="A7824" t="str" cm="1">
        <f t="array" aca="1" ref="A7824" ca="1">TRIM(UPPER(LEFT(INDIRECT("'Postal Code-FSA Input'!"&amp;CELL("address",A7831)), 3)))</f>
        <v/>
      </c>
      <c r="B7824" t="str" cm="1">
        <f t="array" aca="1" ref="B7824" ca="1">IF(INDIRECT(CELL("address",A7824))&lt;&gt;"", _xlfn.XLOOKUP(INDIRECT(CELL("address",A7824)),_FSAData!$B:$B,_FSAData!$C:$C, ""),"")</f>
        <v/>
      </c>
      <c r="C7824" t="str" cm="1">
        <f t="array" aca="1" ref="C7824" ca="1">IF(INDIRECT(CELL("address",A7824))&lt;&gt;"", _xlfn.XLOOKUP(LEFT(INDIRECT(CELL("address",A7824)), 3),_FSAData!$B:$B,_FSAData!$D:$D,""), "")</f>
        <v/>
      </c>
      <c r="D7824" t="str">
        <f t="shared" ca="1" si="244"/>
        <v/>
      </c>
      <c r="F7824" t="str" cm="1">
        <f t="array" aca="1" ref="F7824" ca="1">TRIM(UPPER(LEFT(INDIRECT("'Postal Code-FSA Input'!"&amp;CELL("address",B7831)), 3)))</f>
        <v/>
      </c>
      <c r="G7824" t="str" cm="1">
        <f t="array" aca="1" ref="G7824" ca="1">IF(INDIRECT(CELL("address",F7824))&lt;&gt;"", _xlfn.XLOOKUP(INDIRECT(CELL("address",F7824)),_FSAData!$B:$B,_FSAData!$C:$C, ""),"")</f>
        <v/>
      </c>
      <c r="H7824" t="str" cm="1">
        <f t="array" aca="1" ref="H7824" ca="1">IF(INDIRECT(CELL("address",F7824))&lt;&gt;"", _xlfn.XLOOKUP(LEFT(INDIRECT(CELL("address",F7824)), 3),_FSAData!$B:$B,_FSAData!$D:$D,""), "")</f>
        <v/>
      </c>
      <c r="I7824" t="str">
        <f t="shared" ca="1" si="245"/>
        <v/>
      </c>
    </row>
    <row r="7825" spans="1:9" x14ac:dyDescent="0.3">
      <c r="A7825" t="str" cm="1">
        <f t="array" aca="1" ref="A7825" ca="1">TRIM(UPPER(LEFT(INDIRECT("'Postal Code-FSA Input'!"&amp;CELL("address",A7832)), 3)))</f>
        <v/>
      </c>
      <c r="B7825" t="str" cm="1">
        <f t="array" aca="1" ref="B7825" ca="1">IF(INDIRECT(CELL("address",A7825))&lt;&gt;"", _xlfn.XLOOKUP(INDIRECT(CELL("address",A7825)),_FSAData!$B:$B,_FSAData!$C:$C, ""),"")</f>
        <v/>
      </c>
      <c r="C7825" t="str" cm="1">
        <f t="array" aca="1" ref="C7825" ca="1">IF(INDIRECT(CELL("address",A7825))&lt;&gt;"", _xlfn.XLOOKUP(LEFT(INDIRECT(CELL("address",A7825)), 3),_FSAData!$B:$B,_FSAData!$D:$D,""), "")</f>
        <v/>
      </c>
      <c r="D7825" t="str">
        <f t="shared" ca="1" si="244"/>
        <v/>
      </c>
      <c r="F7825" t="str" cm="1">
        <f t="array" aca="1" ref="F7825" ca="1">TRIM(UPPER(LEFT(INDIRECT("'Postal Code-FSA Input'!"&amp;CELL("address",B7832)), 3)))</f>
        <v/>
      </c>
      <c r="G7825" t="str" cm="1">
        <f t="array" aca="1" ref="G7825" ca="1">IF(INDIRECT(CELL("address",F7825))&lt;&gt;"", _xlfn.XLOOKUP(INDIRECT(CELL("address",F7825)),_FSAData!$B:$B,_FSAData!$C:$C, ""),"")</f>
        <v/>
      </c>
      <c r="H7825" t="str" cm="1">
        <f t="array" aca="1" ref="H7825" ca="1">IF(INDIRECT(CELL("address",F7825))&lt;&gt;"", _xlfn.XLOOKUP(LEFT(INDIRECT(CELL("address",F7825)), 3),_FSAData!$B:$B,_FSAData!$D:$D,""), "")</f>
        <v/>
      </c>
      <c r="I7825" t="str">
        <f t="shared" ca="1" si="245"/>
        <v/>
      </c>
    </row>
    <row r="7826" spans="1:9" x14ac:dyDescent="0.3">
      <c r="A7826" t="str" cm="1">
        <f t="array" aca="1" ref="A7826" ca="1">TRIM(UPPER(LEFT(INDIRECT("'Postal Code-FSA Input'!"&amp;CELL("address",A7833)), 3)))</f>
        <v/>
      </c>
      <c r="B7826" t="str" cm="1">
        <f t="array" aca="1" ref="B7826" ca="1">IF(INDIRECT(CELL("address",A7826))&lt;&gt;"", _xlfn.XLOOKUP(INDIRECT(CELL("address",A7826)),_FSAData!$B:$B,_FSAData!$C:$C, ""),"")</f>
        <v/>
      </c>
      <c r="C7826" t="str" cm="1">
        <f t="array" aca="1" ref="C7826" ca="1">IF(INDIRECT(CELL("address",A7826))&lt;&gt;"", _xlfn.XLOOKUP(LEFT(INDIRECT(CELL("address",A7826)), 3),_FSAData!$B:$B,_FSAData!$D:$D,""), "")</f>
        <v/>
      </c>
      <c r="D7826" t="str">
        <f t="shared" ca="1" si="244"/>
        <v/>
      </c>
      <c r="F7826" t="str" cm="1">
        <f t="array" aca="1" ref="F7826" ca="1">TRIM(UPPER(LEFT(INDIRECT("'Postal Code-FSA Input'!"&amp;CELL("address",B7833)), 3)))</f>
        <v/>
      </c>
      <c r="G7826" t="str" cm="1">
        <f t="array" aca="1" ref="G7826" ca="1">IF(INDIRECT(CELL("address",F7826))&lt;&gt;"", _xlfn.XLOOKUP(INDIRECT(CELL("address",F7826)),_FSAData!$B:$B,_FSAData!$C:$C, ""),"")</f>
        <v/>
      </c>
      <c r="H7826" t="str" cm="1">
        <f t="array" aca="1" ref="H7826" ca="1">IF(INDIRECT(CELL("address",F7826))&lt;&gt;"", _xlfn.XLOOKUP(LEFT(INDIRECT(CELL("address",F7826)), 3),_FSAData!$B:$B,_FSAData!$D:$D,""), "")</f>
        <v/>
      </c>
      <c r="I7826" t="str">
        <f t="shared" ca="1" si="245"/>
        <v/>
      </c>
    </row>
    <row r="7827" spans="1:9" x14ac:dyDescent="0.3">
      <c r="A7827" t="str" cm="1">
        <f t="array" aca="1" ref="A7827" ca="1">TRIM(UPPER(LEFT(INDIRECT("'Postal Code-FSA Input'!"&amp;CELL("address",A7834)), 3)))</f>
        <v/>
      </c>
      <c r="B7827" t="str" cm="1">
        <f t="array" aca="1" ref="B7827" ca="1">IF(INDIRECT(CELL("address",A7827))&lt;&gt;"", _xlfn.XLOOKUP(INDIRECT(CELL("address",A7827)),_FSAData!$B:$B,_FSAData!$C:$C, ""),"")</f>
        <v/>
      </c>
      <c r="C7827" t="str" cm="1">
        <f t="array" aca="1" ref="C7827" ca="1">IF(INDIRECT(CELL("address",A7827))&lt;&gt;"", _xlfn.XLOOKUP(LEFT(INDIRECT(CELL("address",A7827)), 3),_FSAData!$B:$B,_FSAData!$D:$D,""), "")</f>
        <v/>
      </c>
      <c r="D7827" t="str">
        <f t="shared" ca="1" si="244"/>
        <v/>
      </c>
      <c r="F7827" t="str" cm="1">
        <f t="array" aca="1" ref="F7827" ca="1">TRIM(UPPER(LEFT(INDIRECT("'Postal Code-FSA Input'!"&amp;CELL("address",B7834)), 3)))</f>
        <v/>
      </c>
      <c r="G7827" t="str" cm="1">
        <f t="array" aca="1" ref="G7827" ca="1">IF(INDIRECT(CELL("address",F7827))&lt;&gt;"", _xlfn.XLOOKUP(INDIRECT(CELL("address",F7827)),_FSAData!$B:$B,_FSAData!$C:$C, ""),"")</f>
        <v/>
      </c>
      <c r="H7827" t="str" cm="1">
        <f t="array" aca="1" ref="H7827" ca="1">IF(INDIRECT(CELL("address",F7827))&lt;&gt;"", _xlfn.XLOOKUP(LEFT(INDIRECT(CELL("address",F7827)), 3),_FSAData!$B:$B,_FSAData!$D:$D,""), "")</f>
        <v/>
      </c>
      <c r="I7827" t="str">
        <f t="shared" ca="1" si="245"/>
        <v/>
      </c>
    </row>
    <row r="7828" spans="1:9" x14ac:dyDescent="0.3">
      <c r="A7828" t="str" cm="1">
        <f t="array" aca="1" ref="A7828" ca="1">TRIM(UPPER(LEFT(INDIRECT("'Postal Code-FSA Input'!"&amp;CELL("address",A7835)), 3)))</f>
        <v/>
      </c>
      <c r="B7828" t="str" cm="1">
        <f t="array" aca="1" ref="B7828" ca="1">IF(INDIRECT(CELL("address",A7828))&lt;&gt;"", _xlfn.XLOOKUP(INDIRECT(CELL("address",A7828)),_FSAData!$B:$B,_FSAData!$C:$C, ""),"")</f>
        <v/>
      </c>
      <c r="C7828" t="str" cm="1">
        <f t="array" aca="1" ref="C7828" ca="1">IF(INDIRECT(CELL("address",A7828))&lt;&gt;"", _xlfn.XLOOKUP(LEFT(INDIRECT(CELL("address",A7828)), 3),_FSAData!$B:$B,_FSAData!$D:$D,""), "")</f>
        <v/>
      </c>
      <c r="D7828" t="str">
        <f t="shared" ca="1" si="244"/>
        <v/>
      </c>
      <c r="F7828" t="str" cm="1">
        <f t="array" aca="1" ref="F7828" ca="1">TRIM(UPPER(LEFT(INDIRECT("'Postal Code-FSA Input'!"&amp;CELL("address",B7835)), 3)))</f>
        <v/>
      </c>
      <c r="G7828" t="str" cm="1">
        <f t="array" aca="1" ref="G7828" ca="1">IF(INDIRECT(CELL("address",F7828))&lt;&gt;"", _xlfn.XLOOKUP(INDIRECT(CELL("address",F7828)),_FSAData!$B:$B,_FSAData!$C:$C, ""),"")</f>
        <v/>
      </c>
      <c r="H7828" t="str" cm="1">
        <f t="array" aca="1" ref="H7828" ca="1">IF(INDIRECT(CELL("address",F7828))&lt;&gt;"", _xlfn.XLOOKUP(LEFT(INDIRECT(CELL("address",F7828)), 3),_FSAData!$B:$B,_FSAData!$D:$D,""), "")</f>
        <v/>
      </c>
      <c r="I7828" t="str">
        <f t="shared" ca="1" si="245"/>
        <v/>
      </c>
    </row>
    <row r="7829" spans="1:9" x14ac:dyDescent="0.3">
      <c r="A7829" t="str" cm="1">
        <f t="array" aca="1" ref="A7829" ca="1">TRIM(UPPER(LEFT(INDIRECT("'Postal Code-FSA Input'!"&amp;CELL("address",A7836)), 3)))</f>
        <v/>
      </c>
      <c r="B7829" t="str" cm="1">
        <f t="array" aca="1" ref="B7829" ca="1">IF(INDIRECT(CELL("address",A7829))&lt;&gt;"", _xlfn.XLOOKUP(INDIRECT(CELL("address",A7829)),_FSAData!$B:$B,_FSAData!$C:$C, ""),"")</f>
        <v/>
      </c>
      <c r="C7829" t="str" cm="1">
        <f t="array" aca="1" ref="C7829" ca="1">IF(INDIRECT(CELL("address",A7829))&lt;&gt;"", _xlfn.XLOOKUP(LEFT(INDIRECT(CELL("address",A7829)), 3),_FSAData!$B:$B,_FSAData!$D:$D,""), "")</f>
        <v/>
      </c>
      <c r="D7829" t="str">
        <f t="shared" ca="1" si="244"/>
        <v/>
      </c>
      <c r="F7829" t="str" cm="1">
        <f t="array" aca="1" ref="F7829" ca="1">TRIM(UPPER(LEFT(INDIRECT("'Postal Code-FSA Input'!"&amp;CELL("address",B7836)), 3)))</f>
        <v/>
      </c>
      <c r="G7829" t="str" cm="1">
        <f t="array" aca="1" ref="G7829" ca="1">IF(INDIRECT(CELL("address",F7829))&lt;&gt;"", _xlfn.XLOOKUP(INDIRECT(CELL("address",F7829)),_FSAData!$B:$B,_FSAData!$C:$C, ""),"")</f>
        <v/>
      </c>
      <c r="H7829" t="str" cm="1">
        <f t="array" aca="1" ref="H7829" ca="1">IF(INDIRECT(CELL("address",F7829))&lt;&gt;"", _xlfn.XLOOKUP(LEFT(INDIRECT(CELL("address",F7829)), 3),_FSAData!$B:$B,_FSAData!$D:$D,""), "")</f>
        <v/>
      </c>
      <c r="I7829" t="str">
        <f t="shared" ca="1" si="245"/>
        <v/>
      </c>
    </row>
    <row r="7830" spans="1:9" x14ac:dyDescent="0.3">
      <c r="A7830" t="str" cm="1">
        <f t="array" aca="1" ref="A7830" ca="1">TRIM(UPPER(LEFT(INDIRECT("'Postal Code-FSA Input'!"&amp;CELL("address",A7837)), 3)))</f>
        <v/>
      </c>
      <c r="B7830" t="str" cm="1">
        <f t="array" aca="1" ref="B7830" ca="1">IF(INDIRECT(CELL("address",A7830))&lt;&gt;"", _xlfn.XLOOKUP(INDIRECT(CELL("address",A7830)),_FSAData!$B:$B,_FSAData!$C:$C, ""),"")</f>
        <v/>
      </c>
      <c r="C7830" t="str" cm="1">
        <f t="array" aca="1" ref="C7830" ca="1">IF(INDIRECT(CELL("address",A7830))&lt;&gt;"", _xlfn.XLOOKUP(LEFT(INDIRECT(CELL("address",A7830)), 3),_FSAData!$B:$B,_FSAData!$D:$D,""), "")</f>
        <v/>
      </c>
      <c r="D7830" t="str">
        <f t="shared" ca="1" si="244"/>
        <v/>
      </c>
      <c r="F7830" t="str" cm="1">
        <f t="array" aca="1" ref="F7830" ca="1">TRIM(UPPER(LEFT(INDIRECT("'Postal Code-FSA Input'!"&amp;CELL("address",B7837)), 3)))</f>
        <v/>
      </c>
      <c r="G7830" t="str" cm="1">
        <f t="array" aca="1" ref="G7830" ca="1">IF(INDIRECT(CELL("address",F7830))&lt;&gt;"", _xlfn.XLOOKUP(INDIRECT(CELL("address",F7830)),_FSAData!$B:$B,_FSAData!$C:$C, ""),"")</f>
        <v/>
      </c>
      <c r="H7830" t="str" cm="1">
        <f t="array" aca="1" ref="H7830" ca="1">IF(INDIRECT(CELL("address",F7830))&lt;&gt;"", _xlfn.XLOOKUP(LEFT(INDIRECT(CELL("address",F7830)), 3),_FSAData!$B:$B,_FSAData!$D:$D,""), "")</f>
        <v/>
      </c>
      <c r="I7830" t="str">
        <f t="shared" ca="1" si="245"/>
        <v/>
      </c>
    </row>
    <row r="7831" spans="1:9" x14ac:dyDescent="0.3">
      <c r="A7831" t="str" cm="1">
        <f t="array" aca="1" ref="A7831" ca="1">TRIM(UPPER(LEFT(INDIRECT("'Postal Code-FSA Input'!"&amp;CELL("address",A7838)), 3)))</f>
        <v/>
      </c>
      <c r="B7831" t="str" cm="1">
        <f t="array" aca="1" ref="B7831" ca="1">IF(INDIRECT(CELL("address",A7831))&lt;&gt;"", _xlfn.XLOOKUP(INDIRECT(CELL("address",A7831)),_FSAData!$B:$B,_FSAData!$C:$C, ""),"")</f>
        <v/>
      </c>
      <c r="C7831" t="str" cm="1">
        <f t="array" aca="1" ref="C7831" ca="1">IF(INDIRECT(CELL("address",A7831))&lt;&gt;"", _xlfn.XLOOKUP(LEFT(INDIRECT(CELL("address",A7831)), 3),_FSAData!$B:$B,_FSAData!$D:$D,""), "")</f>
        <v/>
      </c>
      <c r="D7831" t="str">
        <f t="shared" ca="1" si="244"/>
        <v/>
      </c>
      <c r="F7831" t="str" cm="1">
        <f t="array" aca="1" ref="F7831" ca="1">TRIM(UPPER(LEFT(INDIRECT("'Postal Code-FSA Input'!"&amp;CELL("address",B7838)), 3)))</f>
        <v/>
      </c>
      <c r="G7831" t="str" cm="1">
        <f t="array" aca="1" ref="G7831" ca="1">IF(INDIRECT(CELL("address",F7831))&lt;&gt;"", _xlfn.XLOOKUP(INDIRECT(CELL("address",F7831)),_FSAData!$B:$B,_FSAData!$C:$C, ""),"")</f>
        <v/>
      </c>
      <c r="H7831" t="str" cm="1">
        <f t="array" aca="1" ref="H7831" ca="1">IF(INDIRECT(CELL("address",F7831))&lt;&gt;"", _xlfn.XLOOKUP(LEFT(INDIRECT(CELL("address",F7831)), 3),_FSAData!$B:$B,_FSAData!$D:$D,""), "")</f>
        <v/>
      </c>
      <c r="I7831" t="str">
        <f t="shared" ca="1" si="245"/>
        <v/>
      </c>
    </row>
    <row r="7832" spans="1:9" x14ac:dyDescent="0.3">
      <c r="A7832" t="str" cm="1">
        <f t="array" aca="1" ref="A7832" ca="1">TRIM(UPPER(LEFT(INDIRECT("'Postal Code-FSA Input'!"&amp;CELL("address",A7839)), 3)))</f>
        <v/>
      </c>
      <c r="B7832" t="str" cm="1">
        <f t="array" aca="1" ref="B7832" ca="1">IF(INDIRECT(CELL("address",A7832))&lt;&gt;"", _xlfn.XLOOKUP(INDIRECT(CELL("address",A7832)),_FSAData!$B:$B,_FSAData!$C:$C, ""),"")</f>
        <v/>
      </c>
      <c r="C7832" t="str" cm="1">
        <f t="array" aca="1" ref="C7832" ca="1">IF(INDIRECT(CELL("address",A7832))&lt;&gt;"", _xlfn.XLOOKUP(LEFT(INDIRECT(CELL("address",A7832)), 3),_FSAData!$B:$B,_FSAData!$D:$D,""), "")</f>
        <v/>
      </c>
      <c r="D7832" t="str">
        <f t="shared" ca="1" si="244"/>
        <v/>
      </c>
      <c r="F7832" t="str" cm="1">
        <f t="array" aca="1" ref="F7832" ca="1">TRIM(UPPER(LEFT(INDIRECT("'Postal Code-FSA Input'!"&amp;CELL("address",B7839)), 3)))</f>
        <v/>
      </c>
      <c r="G7832" t="str" cm="1">
        <f t="array" aca="1" ref="G7832" ca="1">IF(INDIRECT(CELL("address",F7832))&lt;&gt;"", _xlfn.XLOOKUP(INDIRECT(CELL("address",F7832)),_FSAData!$B:$B,_FSAData!$C:$C, ""),"")</f>
        <v/>
      </c>
      <c r="H7832" t="str" cm="1">
        <f t="array" aca="1" ref="H7832" ca="1">IF(INDIRECT(CELL("address",F7832))&lt;&gt;"", _xlfn.XLOOKUP(LEFT(INDIRECT(CELL("address",F7832)), 3),_FSAData!$B:$B,_FSAData!$D:$D,""), "")</f>
        <v/>
      </c>
      <c r="I7832" t="str">
        <f t="shared" ca="1" si="245"/>
        <v/>
      </c>
    </row>
    <row r="7833" spans="1:9" x14ac:dyDescent="0.3">
      <c r="A7833" t="str" cm="1">
        <f t="array" aca="1" ref="A7833" ca="1">TRIM(UPPER(LEFT(INDIRECT("'Postal Code-FSA Input'!"&amp;CELL("address",A7840)), 3)))</f>
        <v/>
      </c>
      <c r="B7833" t="str" cm="1">
        <f t="array" aca="1" ref="B7833" ca="1">IF(INDIRECT(CELL("address",A7833))&lt;&gt;"", _xlfn.XLOOKUP(INDIRECT(CELL("address",A7833)),_FSAData!$B:$B,_FSAData!$C:$C, ""),"")</f>
        <v/>
      </c>
      <c r="C7833" t="str" cm="1">
        <f t="array" aca="1" ref="C7833" ca="1">IF(INDIRECT(CELL("address",A7833))&lt;&gt;"", _xlfn.XLOOKUP(LEFT(INDIRECT(CELL("address",A7833)), 3),_FSAData!$B:$B,_FSAData!$D:$D,""), "")</f>
        <v/>
      </c>
      <c r="D7833" t="str">
        <f t="shared" ca="1" si="244"/>
        <v/>
      </c>
      <c r="F7833" t="str" cm="1">
        <f t="array" aca="1" ref="F7833" ca="1">TRIM(UPPER(LEFT(INDIRECT("'Postal Code-FSA Input'!"&amp;CELL("address",B7840)), 3)))</f>
        <v/>
      </c>
      <c r="G7833" t="str" cm="1">
        <f t="array" aca="1" ref="G7833" ca="1">IF(INDIRECT(CELL("address",F7833))&lt;&gt;"", _xlfn.XLOOKUP(INDIRECT(CELL("address",F7833)),_FSAData!$B:$B,_FSAData!$C:$C, ""),"")</f>
        <v/>
      </c>
      <c r="H7833" t="str" cm="1">
        <f t="array" aca="1" ref="H7833" ca="1">IF(INDIRECT(CELL("address",F7833))&lt;&gt;"", _xlfn.XLOOKUP(LEFT(INDIRECT(CELL("address",F7833)), 3),_FSAData!$B:$B,_FSAData!$D:$D,""), "")</f>
        <v/>
      </c>
      <c r="I7833" t="str">
        <f t="shared" ca="1" si="245"/>
        <v/>
      </c>
    </row>
    <row r="7834" spans="1:9" x14ac:dyDescent="0.3">
      <c r="A7834" t="str" cm="1">
        <f t="array" aca="1" ref="A7834" ca="1">TRIM(UPPER(LEFT(INDIRECT("'Postal Code-FSA Input'!"&amp;CELL("address",A7841)), 3)))</f>
        <v/>
      </c>
      <c r="B7834" t="str" cm="1">
        <f t="array" aca="1" ref="B7834" ca="1">IF(INDIRECT(CELL("address",A7834))&lt;&gt;"", _xlfn.XLOOKUP(INDIRECT(CELL("address",A7834)),_FSAData!$B:$B,_FSAData!$C:$C, ""),"")</f>
        <v/>
      </c>
      <c r="C7834" t="str" cm="1">
        <f t="array" aca="1" ref="C7834" ca="1">IF(INDIRECT(CELL("address",A7834))&lt;&gt;"", _xlfn.XLOOKUP(LEFT(INDIRECT(CELL("address",A7834)), 3),_FSAData!$B:$B,_FSAData!$D:$D,""), "")</f>
        <v/>
      </c>
      <c r="D7834" t="str">
        <f t="shared" ca="1" si="244"/>
        <v/>
      </c>
      <c r="F7834" t="str" cm="1">
        <f t="array" aca="1" ref="F7834" ca="1">TRIM(UPPER(LEFT(INDIRECT("'Postal Code-FSA Input'!"&amp;CELL("address",B7841)), 3)))</f>
        <v/>
      </c>
      <c r="G7834" t="str" cm="1">
        <f t="array" aca="1" ref="G7834" ca="1">IF(INDIRECT(CELL("address",F7834))&lt;&gt;"", _xlfn.XLOOKUP(INDIRECT(CELL("address",F7834)),_FSAData!$B:$B,_FSAData!$C:$C, ""),"")</f>
        <v/>
      </c>
      <c r="H7834" t="str" cm="1">
        <f t="array" aca="1" ref="H7834" ca="1">IF(INDIRECT(CELL("address",F7834))&lt;&gt;"", _xlfn.XLOOKUP(LEFT(INDIRECT(CELL("address",F7834)), 3),_FSAData!$B:$B,_FSAData!$D:$D,""), "")</f>
        <v/>
      </c>
      <c r="I7834" t="str">
        <f t="shared" ca="1" si="245"/>
        <v/>
      </c>
    </row>
    <row r="7835" spans="1:9" x14ac:dyDescent="0.3">
      <c r="A7835" t="str" cm="1">
        <f t="array" aca="1" ref="A7835" ca="1">TRIM(UPPER(LEFT(INDIRECT("'Postal Code-FSA Input'!"&amp;CELL("address",A7842)), 3)))</f>
        <v/>
      </c>
      <c r="B7835" t="str" cm="1">
        <f t="array" aca="1" ref="B7835" ca="1">IF(INDIRECT(CELL("address",A7835))&lt;&gt;"", _xlfn.XLOOKUP(INDIRECT(CELL("address",A7835)),_FSAData!$B:$B,_FSAData!$C:$C, ""),"")</f>
        <v/>
      </c>
      <c r="C7835" t="str" cm="1">
        <f t="array" aca="1" ref="C7835" ca="1">IF(INDIRECT(CELL("address",A7835))&lt;&gt;"", _xlfn.XLOOKUP(LEFT(INDIRECT(CELL("address",A7835)), 3),_FSAData!$B:$B,_FSAData!$D:$D,""), "")</f>
        <v/>
      </c>
      <c r="D7835" t="str">
        <f t="shared" ca="1" si="244"/>
        <v/>
      </c>
      <c r="F7835" t="str" cm="1">
        <f t="array" aca="1" ref="F7835" ca="1">TRIM(UPPER(LEFT(INDIRECT("'Postal Code-FSA Input'!"&amp;CELL("address",B7842)), 3)))</f>
        <v/>
      </c>
      <c r="G7835" t="str" cm="1">
        <f t="array" aca="1" ref="G7835" ca="1">IF(INDIRECT(CELL("address",F7835))&lt;&gt;"", _xlfn.XLOOKUP(INDIRECT(CELL("address",F7835)),_FSAData!$B:$B,_FSAData!$C:$C, ""),"")</f>
        <v/>
      </c>
      <c r="H7835" t="str" cm="1">
        <f t="array" aca="1" ref="H7835" ca="1">IF(INDIRECT(CELL("address",F7835))&lt;&gt;"", _xlfn.XLOOKUP(LEFT(INDIRECT(CELL("address",F7835)), 3),_FSAData!$B:$B,_FSAData!$D:$D,""), "")</f>
        <v/>
      </c>
      <c r="I7835" t="str">
        <f t="shared" ca="1" si="245"/>
        <v/>
      </c>
    </row>
    <row r="7836" spans="1:9" x14ac:dyDescent="0.3">
      <c r="A7836" t="str" cm="1">
        <f t="array" aca="1" ref="A7836" ca="1">TRIM(UPPER(LEFT(INDIRECT("'Postal Code-FSA Input'!"&amp;CELL("address",A7843)), 3)))</f>
        <v/>
      </c>
      <c r="B7836" t="str" cm="1">
        <f t="array" aca="1" ref="B7836" ca="1">IF(INDIRECT(CELL("address",A7836))&lt;&gt;"", _xlfn.XLOOKUP(INDIRECT(CELL("address",A7836)),_FSAData!$B:$B,_FSAData!$C:$C, ""),"")</f>
        <v/>
      </c>
      <c r="C7836" t="str" cm="1">
        <f t="array" aca="1" ref="C7836" ca="1">IF(INDIRECT(CELL("address",A7836))&lt;&gt;"", _xlfn.XLOOKUP(LEFT(INDIRECT(CELL("address",A7836)), 3),_FSAData!$B:$B,_FSAData!$D:$D,""), "")</f>
        <v/>
      </c>
      <c r="D7836" t="str">
        <f t="shared" ca="1" si="244"/>
        <v/>
      </c>
      <c r="F7836" t="str" cm="1">
        <f t="array" aca="1" ref="F7836" ca="1">TRIM(UPPER(LEFT(INDIRECT("'Postal Code-FSA Input'!"&amp;CELL("address",B7843)), 3)))</f>
        <v/>
      </c>
      <c r="G7836" t="str" cm="1">
        <f t="array" aca="1" ref="G7836" ca="1">IF(INDIRECT(CELL("address",F7836))&lt;&gt;"", _xlfn.XLOOKUP(INDIRECT(CELL("address",F7836)),_FSAData!$B:$B,_FSAData!$C:$C, ""),"")</f>
        <v/>
      </c>
      <c r="H7836" t="str" cm="1">
        <f t="array" aca="1" ref="H7836" ca="1">IF(INDIRECT(CELL("address",F7836))&lt;&gt;"", _xlfn.XLOOKUP(LEFT(INDIRECT(CELL("address",F7836)), 3),_FSAData!$B:$B,_FSAData!$D:$D,""), "")</f>
        <v/>
      </c>
      <c r="I7836" t="str">
        <f t="shared" ca="1" si="245"/>
        <v/>
      </c>
    </row>
    <row r="7837" spans="1:9" x14ac:dyDescent="0.3">
      <c r="A7837" t="str" cm="1">
        <f t="array" aca="1" ref="A7837" ca="1">TRIM(UPPER(LEFT(INDIRECT("'Postal Code-FSA Input'!"&amp;CELL("address",A7844)), 3)))</f>
        <v/>
      </c>
      <c r="B7837" t="str" cm="1">
        <f t="array" aca="1" ref="B7837" ca="1">IF(INDIRECT(CELL("address",A7837))&lt;&gt;"", _xlfn.XLOOKUP(INDIRECT(CELL("address",A7837)),_FSAData!$B:$B,_FSAData!$C:$C, ""),"")</f>
        <v/>
      </c>
      <c r="C7837" t="str" cm="1">
        <f t="array" aca="1" ref="C7837" ca="1">IF(INDIRECT(CELL("address",A7837))&lt;&gt;"", _xlfn.XLOOKUP(LEFT(INDIRECT(CELL("address",A7837)), 3),_FSAData!$B:$B,_FSAData!$D:$D,""), "")</f>
        <v/>
      </c>
      <c r="D7837" t="str">
        <f t="shared" ca="1" si="244"/>
        <v/>
      </c>
      <c r="F7837" t="str" cm="1">
        <f t="array" aca="1" ref="F7837" ca="1">TRIM(UPPER(LEFT(INDIRECT("'Postal Code-FSA Input'!"&amp;CELL("address",B7844)), 3)))</f>
        <v/>
      </c>
      <c r="G7837" t="str" cm="1">
        <f t="array" aca="1" ref="G7837" ca="1">IF(INDIRECT(CELL("address",F7837))&lt;&gt;"", _xlfn.XLOOKUP(INDIRECT(CELL("address",F7837)),_FSAData!$B:$B,_FSAData!$C:$C, ""),"")</f>
        <v/>
      </c>
      <c r="H7837" t="str" cm="1">
        <f t="array" aca="1" ref="H7837" ca="1">IF(INDIRECT(CELL("address",F7837))&lt;&gt;"", _xlfn.XLOOKUP(LEFT(INDIRECT(CELL("address",F7837)), 3),_FSAData!$B:$B,_FSAData!$D:$D,""), "")</f>
        <v/>
      </c>
      <c r="I7837" t="str">
        <f t="shared" ca="1" si="245"/>
        <v/>
      </c>
    </row>
    <row r="7838" spans="1:9" x14ac:dyDescent="0.3">
      <c r="A7838" t="str" cm="1">
        <f t="array" aca="1" ref="A7838" ca="1">TRIM(UPPER(LEFT(INDIRECT("'Postal Code-FSA Input'!"&amp;CELL("address",A7845)), 3)))</f>
        <v/>
      </c>
      <c r="B7838" t="str" cm="1">
        <f t="array" aca="1" ref="B7838" ca="1">IF(INDIRECT(CELL("address",A7838))&lt;&gt;"", _xlfn.XLOOKUP(INDIRECT(CELL("address",A7838)),_FSAData!$B:$B,_FSAData!$C:$C, ""),"")</f>
        <v/>
      </c>
      <c r="C7838" t="str" cm="1">
        <f t="array" aca="1" ref="C7838" ca="1">IF(INDIRECT(CELL("address",A7838))&lt;&gt;"", _xlfn.XLOOKUP(LEFT(INDIRECT(CELL("address",A7838)), 3),_FSAData!$B:$B,_FSAData!$D:$D,""), "")</f>
        <v/>
      </c>
      <c r="D7838" t="str">
        <f t="shared" ca="1" si="244"/>
        <v/>
      </c>
      <c r="F7838" t="str" cm="1">
        <f t="array" aca="1" ref="F7838" ca="1">TRIM(UPPER(LEFT(INDIRECT("'Postal Code-FSA Input'!"&amp;CELL("address",B7845)), 3)))</f>
        <v/>
      </c>
      <c r="G7838" t="str" cm="1">
        <f t="array" aca="1" ref="G7838" ca="1">IF(INDIRECT(CELL("address",F7838))&lt;&gt;"", _xlfn.XLOOKUP(INDIRECT(CELL("address",F7838)),_FSAData!$B:$B,_FSAData!$C:$C, ""),"")</f>
        <v/>
      </c>
      <c r="H7838" t="str" cm="1">
        <f t="array" aca="1" ref="H7838" ca="1">IF(INDIRECT(CELL("address",F7838))&lt;&gt;"", _xlfn.XLOOKUP(LEFT(INDIRECT(CELL("address",F7838)), 3),_FSAData!$B:$B,_FSAData!$D:$D,""), "")</f>
        <v/>
      </c>
      <c r="I7838" t="str">
        <f t="shared" ca="1" si="245"/>
        <v/>
      </c>
    </row>
    <row r="7839" spans="1:9" x14ac:dyDescent="0.3">
      <c r="A7839" t="str" cm="1">
        <f t="array" aca="1" ref="A7839" ca="1">TRIM(UPPER(LEFT(INDIRECT("'Postal Code-FSA Input'!"&amp;CELL("address",A7846)), 3)))</f>
        <v/>
      </c>
      <c r="B7839" t="str" cm="1">
        <f t="array" aca="1" ref="B7839" ca="1">IF(INDIRECT(CELL("address",A7839))&lt;&gt;"", _xlfn.XLOOKUP(INDIRECT(CELL("address",A7839)),_FSAData!$B:$B,_FSAData!$C:$C, ""),"")</f>
        <v/>
      </c>
      <c r="C7839" t="str" cm="1">
        <f t="array" aca="1" ref="C7839" ca="1">IF(INDIRECT(CELL("address",A7839))&lt;&gt;"", _xlfn.XLOOKUP(LEFT(INDIRECT(CELL("address",A7839)), 3),_FSAData!$B:$B,_FSAData!$D:$D,""), "")</f>
        <v/>
      </c>
      <c r="D7839" t="str">
        <f t="shared" ca="1" si="244"/>
        <v/>
      </c>
      <c r="F7839" t="str" cm="1">
        <f t="array" aca="1" ref="F7839" ca="1">TRIM(UPPER(LEFT(INDIRECT("'Postal Code-FSA Input'!"&amp;CELL("address",B7846)), 3)))</f>
        <v/>
      </c>
      <c r="G7839" t="str" cm="1">
        <f t="array" aca="1" ref="G7839" ca="1">IF(INDIRECT(CELL("address",F7839))&lt;&gt;"", _xlfn.XLOOKUP(INDIRECT(CELL("address",F7839)),_FSAData!$B:$B,_FSAData!$C:$C, ""),"")</f>
        <v/>
      </c>
      <c r="H7839" t="str" cm="1">
        <f t="array" aca="1" ref="H7839" ca="1">IF(INDIRECT(CELL("address",F7839))&lt;&gt;"", _xlfn.XLOOKUP(LEFT(INDIRECT(CELL("address",F7839)), 3),_FSAData!$B:$B,_FSAData!$D:$D,""), "")</f>
        <v/>
      </c>
      <c r="I7839" t="str">
        <f t="shared" ca="1" si="245"/>
        <v/>
      </c>
    </row>
    <row r="7840" spans="1:9" x14ac:dyDescent="0.3">
      <c r="A7840" t="str" cm="1">
        <f t="array" aca="1" ref="A7840" ca="1">TRIM(UPPER(LEFT(INDIRECT("'Postal Code-FSA Input'!"&amp;CELL("address",A7847)), 3)))</f>
        <v/>
      </c>
      <c r="B7840" t="str" cm="1">
        <f t="array" aca="1" ref="B7840" ca="1">IF(INDIRECT(CELL("address",A7840))&lt;&gt;"", _xlfn.XLOOKUP(INDIRECT(CELL("address",A7840)),_FSAData!$B:$B,_FSAData!$C:$C, ""),"")</f>
        <v/>
      </c>
      <c r="C7840" t="str" cm="1">
        <f t="array" aca="1" ref="C7840" ca="1">IF(INDIRECT(CELL("address",A7840))&lt;&gt;"", _xlfn.XLOOKUP(LEFT(INDIRECT(CELL("address",A7840)), 3),_FSAData!$B:$B,_FSAData!$D:$D,""), "")</f>
        <v/>
      </c>
      <c r="D7840" t="str">
        <f t="shared" ca="1" si="244"/>
        <v/>
      </c>
      <c r="F7840" t="str" cm="1">
        <f t="array" aca="1" ref="F7840" ca="1">TRIM(UPPER(LEFT(INDIRECT("'Postal Code-FSA Input'!"&amp;CELL("address",B7847)), 3)))</f>
        <v/>
      </c>
      <c r="G7840" t="str" cm="1">
        <f t="array" aca="1" ref="G7840" ca="1">IF(INDIRECT(CELL("address",F7840))&lt;&gt;"", _xlfn.XLOOKUP(INDIRECT(CELL("address",F7840)),_FSAData!$B:$B,_FSAData!$C:$C, ""),"")</f>
        <v/>
      </c>
      <c r="H7840" t="str" cm="1">
        <f t="array" aca="1" ref="H7840" ca="1">IF(INDIRECT(CELL("address",F7840))&lt;&gt;"", _xlfn.XLOOKUP(LEFT(INDIRECT(CELL("address",F7840)), 3),_FSAData!$B:$B,_FSAData!$D:$D,""), "")</f>
        <v/>
      </c>
      <c r="I7840" t="str">
        <f t="shared" ca="1" si="245"/>
        <v/>
      </c>
    </row>
    <row r="7841" spans="1:9" x14ac:dyDescent="0.3">
      <c r="A7841" t="str" cm="1">
        <f t="array" aca="1" ref="A7841" ca="1">TRIM(UPPER(LEFT(INDIRECT("'Postal Code-FSA Input'!"&amp;CELL("address",A7848)), 3)))</f>
        <v/>
      </c>
      <c r="B7841" t="str" cm="1">
        <f t="array" aca="1" ref="B7841" ca="1">IF(INDIRECT(CELL("address",A7841))&lt;&gt;"", _xlfn.XLOOKUP(INDIRECT(CELL("address",A7841)),_FSAData!$B:$B,_FSAData!$C:$C, ""),"")</f>
        <v/>
      </c>
      <c r="C7841" t="str" cm="1">
        <f t="array" aca="1" ref="C7841" ca="1">IF(INDIRECT(CELL("address",A7841))&lt;&gt;"", _xlfn.XLOOKUP(LEFT(INDIRECT(CELL("address",A7841)), 3),_FSAData!$B:$B,_FSAData!$D:$D,""), "")</f>
        <v/>
      </c>
      <c r="D7841" t="str">
        <f t="shared" ca="1" si="244"/>
        <v/>
      </c>
      <c r="F7841" t="str" cm="1">
        <f t="array" aca="1" ref="F7841" ca="1">TRIM(UPPER(LEFT(INDIRECT("'Postal Code-FSA Input'!"&amp;CELL("address",B7848)), 3)))</f>
        <v/>
      </c>
      <c r="G7841" t="str" cm="1">
        <f t="array" aca="1" ref="G7841" ca="1">IF(INDIRECT(CELL("address",F7841))&lt;&gt;"", _xlfn.XLOOKUP(INDIRECT(CELL("address",F7841)),_FSAData!$B:$B,_FSAData!$C:$C, ""),"")</f>
        <v/>
      </c>
      <c r="H7841" t="str" cm="1">
        <f t="array" aca="1" ref="H7841" ca="1">IF(INDIRECT(CELL("address",F7841))&lt;&gt;"", _xlfn.XLOOKUP(LEFT(INDIRECT(CELL("address",F7841)), 3),_FSAData!$B:$B,_FSAData!$D:$D,""), "")</f>
        <v/>
      </c>
      <c r="I7841" t="str">
        <f t="shared" ca="1" si="245"/>
        <v/>
      </c>
    </row>
    <row r="7842" spans="1:9" x14ac:dyDescent="0.3">
      <c r="A7842" t="str" cm="1">
        <f t="array" aca="1" ref="A7842" ca="1">TRIM(UPPER(LEFT(INDIRECT("'Postal Code-FSA Input'!"&amp;CELL("address",A7849)), 3)))</f>
        <v/>
      </c>
      <c r="B7842" t="str" cm="1">
        <f t="array" aca="1" ref="B7842" ca="1">IF(INDIRECT(CELL("address",A7842))&lt;&gt;"", _xlfn.XLOOKUP(INDIRECT(CELL("address",A7842)),_FSAData!$B:$B,_FSAData!$C:$C, ""),"")</f>
        <v/>
      </c>
      <c r="C7842" t="str" cm="1">
        <f t="array" aca="1" ref="C7842" ca="1">IF(INDIRECT(CELL("address",A7842))&lt;&gt;"", _xlfn.XLOOKUP(LEFT(INDIRECT(CELL("address",A7842)), 3),_FSAData!$B:$B,_FSAData!$D:$D,""), "")</f>
        <v/>
      </c>
      <c r="D7842" t="str">
        <f t="shared" ca="1" si="244"/>
        <v/>
      </c>
      <c r="F7842" t="str" cm="1">
        <f t="array" aca="1" ref="F7842" ca="1">TRIM(UPPER(LEFT(INDIRECT("'Postal Code-FSA Input'!"&amp;CELL("address",B7849)), 3)))</f>
        <v/>
      </c>
      <c r="G7842" t="str" cm="1">
        <f t="array" aca="1" ref="G7842" ca="1">IF(INDIRECT(CELL("address",F7842))&lt;&gt;"", _xlfn.XLOOKUP(INDIRECT(CELL("address",F7842)),_FSAData!$B:$B,_FSAData!$C:$C, ""),"")</f>
        <v/>
      </c>
      <c r="H7842" t="str" cm="1">
        <f t="array" aca="1" ref="H7842" ca="1">IF(INDIRECT(CELL("address",F7842))&lt;&gt;"", _xlfn.XLOOKUP(LEFT(INDIRECT(CELL("address",F7842)), 3),_FSAData!$B:$B,_FSAData!$D:$D,""), "")</f>
        <v/>
      </c>
      <c r="I7842" t="str">
        <f t="shared" ca="1" si="245"/>
        <v/>
      </c>
    </row>
    <row r="7843" spans="1:9" x14ac:dyDescent="0.3">
      <c r="A7843" t="str" cm="1">
        <f t="array" aca="1" ref="A7843" ca="1">TRIM(UPPER(LEFT(INDIRECT("'Postal Code-FSA Input'!"&amp;CELL("address",A7850)), 3)))</f>
        <v/>
      </c>
      <c r="B7843" t="str" cm="1">
        <f t="array" aca="1" ref="B7843" ca="1">IF(INDIRECT(CELL("address",A7843))&lt;&gt;"", _xlfn.XLOOKUP(INDIRECT(CELL("address",A7843)),_FSAData!$B:$B,_FSAData!$C:$C, ""),"")</f>
        <v/>
      </c>
      <c r="C7843" t="str" cm="1">
        <f t="array" aca="1" ref="C7843" ca="1">IF(INDIRECT(CELL("address",A7843))&lt;&gt;"", _xlfn.XLOOKUP(LEFT(INDIRECT(CELL("address",A7843)), 3),_FSAData!$B:$B,_FSAData!$D:$D,""), "")</f>
        <v/>
      </c>
      <c r="D7843" t="str">
        <f t="shared" ca="1" si="244"/>
        <v/>
      </c>
      <c r="F7843" t="str" cm="1">
        <f t="array" aca="1" ref="F7843" ca="1">TRIM(UPPER(LEFT(INDIRECT("'Postal Code-FSA Input'!"&amp;CELL("address",B7850)), 3)))</f>
        <v/>
      </c>
      <c r="G7843" t="str" cm="1">
        <f t="array" aca="1" ref="G7843" ca="1">IF(INDIRECT(CELL("address",F7843))&lt;&gt;"", _xlfn.XLOOKUP(INDIRECT(CELL("address",F7843)),_FSAData!$B:$B,_FSAData!$C:$C, ""),"")</f>
        <v/>
      </c>
      <c r="H7843" t="str" cm="1">
        <f t="array" aca="1" ref="H7843" ca="1">IF(INDIRECT(CELL("address",F7843))&lt;&gt;"", _xlfn.XLOOKUP(LEFT(INDIRECT(CELL("address",F7843)), 3),_FSAData!$B:$B,_FSAData!$D:$D,""), "")</f>
        <v/>
      </c>
      <c r="I7843" t="str">
        <f t="shared" ca="1" si="245"/>
        <v/>
      </c>
    </row>
    <row r="7844" spans="1:9" x14ac:dyDescent="0.3">
      <c r="A7844" t="str" cm="1">
        <f t="array" aca="1" ref="A7844" ca="1">TRIM(UPPER(LEFT(INDIRECT("'Postal Code-FSA Input'!"&amp;CELL("address",A7851)), 3)))</f>
        <v/>
      </c>
      <c r="B7844" t="str" cm="1">
        <f t="array" aca="1" ref="B7844" ca="1">IF(INDIRECT(CELL("address",A7844))&lt;&gt;"", _xlfn.XLOOKUP(INDIRECT(CELL("address",A7844)),_FSAData!$B:$B,_FSAData!$C:$C, ""),"")</f>
        <v/>
      </c>
      <c r="C7844" t="str" cm="1">
        <f t="array" aca="1" ref="C7844" ca="1">IF(INDIRECT(CELL("address",A7844))&lt;&gt;"", _xlfn.XLOOKUP(LEFT(INDIRECT(CELL("address",A7844)), 3),_FSAData!$B:$B,_FSAData!$D:$D,""), "")</f>
        <v/>
      </c>
      <c r="D7844" t="str">
        <f t="shared" ca="1" si="244"/>
        <v/>
      </c>
      <c r="F7844" t="str" cm="1">
        <f t="array" aca="1" ref="F7844" ca="1">TRIM(UPPER(LEFT(INDIRECT("'Postal Code-FSA Input'!"&amp;CELL("address",B7851)), 3)))</f>
        <v/>
      </c>
      <c r="G7844" t="str" cm="1">
        <f t="array" aca="1" ref="G7844" ca="1">IF(INDIRECT(CELL("address",F7844))&lt;&gt;"", _xlfn.XLOOKUP(INDIRECT(CELL("address",F7844)),_FSAData!$B:$B,_FSAData!$C:$C, ""),"")</f>
        <v/>
      </c>
      <c r="H7844" t="str" cm="1">
        <f t="array" aca="1" ref="H7844" ca="1">IF(INDIRECT(CELL("address",F7844))&lt;&gt;"", _xlfn.XLOOKUP(LEFT(INDIRECT(CELL("address",F7844)), 3),_FSAData!$B:$B,_FSAData!$D:$D,""), "")</f>
        <v/>
      </c>
      <c r="I7844" t="str">
        <f t="shared" ca="1" si="245"/>
        <v/>
      </c>
    </row>
    <row r="7845" spans="1:9" x14ac:dyDescent="0.3">
      <c r="A7845" t="str" cm="1">
        <f t="array" aca="1" ref="A7845" ca="1">TRIM(UPPER(LEFT(INDIRECT("'Postal Code-FSA Input'!"&amp;CELL("address",A7852)), 3)))</f>
        <v/>
      </c>
      <c r="B7845" t="str" cm="1">
        <f t="array" aca="1" ref="B7845" ca="1">IF(INDIRECT(CELL("address",A7845))&lt;&gt;"", _xlfn.XLOOKUP(INDIRECT(CELL("address",A7845)),_FSAData!$B:$B,_FSAData!$C:$C, ""),"")</f>
        <v/>
      </c>
      <c r="C7845" t="str" cm="1">
        <f t="array" aca="1" ref="C7845" ca="1">IF(INDIRECT(CELL("address",A7845))&lt;&gt;"", _xlfn.XLOOKUP(LEFT(INDIRECT(CELL("address",A7845)), 3),_FSAData!$B:$B,_FSAData!$D:$D,""), "")</f>
        <v/>
      </c>
      <c r="D7845" t="str">
        <f t="shared" ca="1" si="244"/>
        <v/>
      </c>
      <c r="F7845" t="str" cm="1">
        <f t="array" aca="1" ref="F7845" ca="1">TRIM(UPPER(LEFT(INDIRECT("'Postal Code-FSA Input'!"&amp;CELL("address",B7852)), 3)))</f>
        <v/>
      </c>
      <c r="G7845" t="str" cm="1">
        <f t="array" aca="1" ref="G7845" ca="1">IF(INDIRECT(CELL("address",F7845))&lt;&gt;"", _xlfn.XLOOKUP(INDIRECT(CELL("address",F7845)),_FSAData!$B:$B,_FSAData!$C:$C, ""),"")</f>
        <v/>
      </c>
      <c r="H7845" t="str" cm="1">
        <f t="array" aca="1" ref="H7845" ca="1">IF(INDIRECT(CELL("address",F7845))&lt;&gt;"", _xlfn.XLOOKUP(LEFT(INDIRECT(CELL("address",F7845)), 3),_FSAData!$B:$B,_FSAData!$D:$D,""), "")</f>
        <v/>
      </c>
      <c r="I7845" t="str">
        <f t="shared" ca="1" si="245"/>
        <v/>
      </c>
    </row>
    <row r="7846" spans="1:9" x14ac:dyDescent="0.3">
      <c r="A7846" t="str" cm="1">
        <f t="array" aca="1" ref="A7846" ca="1">TRIM(UPPER(LEFT(INDIRECT("'Postal Code-FSA Input'!"&amp;CELL("address",A7853)), 3)))</f>
        <v/>
      </c>
      <c r="B7846" t="str" cm="1">
        <f t="array" aca="1" ref="B7846" ca="1">IF(INDIRECT(CELL("address",A7846))&lt;&gt;"", _xlfn.XLOOKUP(INDIRECT(CELL("address",A7846)),_FSAData!$B:$B,_FSAData!$C:$C, ""),"")</f>
        <v/>
      </c>
      <c r="C7846" t="str" cm="1">
        <f t="array" aca="1" ref="C7846" ca="1">IF(INDIRECT(CELL("address",A7846))&lt;&gt;"", _xlfn.XLOOKUP(LEFT(INDIRECT(CELL("address",A7846)), 3),_FSAData!$B:$B,_FSAData!$D:$D,""), "")</f>
        <v/>
      </c>
      <c r="D7846" t="str">
        <f t="shared" ca="1" si="244"/>
        <v/>
      </c>
      <c r="F7846" t="str" cm="1">
        <f t="array" aca="1" ref="F7846" ca="1">TRIM(UPPER(LEFT(INDIRECT("'Postal Code-FSA Input'!"&amp;CELL("address",B7853)), 3)))</f>
        <v/>
      </c>
      <c r="G7846" t="str" cm="1">
        <f t="array" aca="1" ref="G7846" ca="1">IF(INDIRECT(CELL("address",F7846))&lt;&gt;"", _xlfn.XLOOKUP(INDIRECT(CELL("address",F7846)),_FSAData!$B:$B,_FSAData!$C:$C, ""),"")</f>
        <v/>
      </c>
      <c r="H7846" t="str" cm="1">
        <f t="array" aca="1" ref="H7846" ca="1">IF(INDIRECT(CELL("address",F7846))&lt;&gt;"", _xlfn.XLOOKUP(LEFT(INDIRECT(CELL("address",F7846)), 3),_FSAData!$B:$B,_FSAData!$D:$D,""), "")</f>
        <v/>
      </c>
      <c r="I7846" t="str">
        <f t="shared" ca="1" si="245"/>
        <v/>
      </c>
    </row>
    <row r="7847" spans="1:9" x14ac:dyDescent="0.3">
      <c r="A7847" t="str" cm="1">
        <f t="array" aca="1" ref="A7847" ca="1">TRIM(UPPER(LEFT(INDIRECT("'Postal Code-FSA Input'!"&amp;CELL("address",A7854)), 3)))</f>
        <v/>
      </c>
      <c r="B7847" t="str" cm="1">
        <f t="array" aca="1" ref="B7847" ca="1">IF(INDIRECT(CELL("address",A7847))&lt;&gt;"", _xlfn.XLOOKUP(INDIRECT(CELL("address",A7847)),_FSAData!$B:$B,_FSAData!$C:$C, ""),"")</f>
        <v/>
      </c>
      <c r="C7847" t="str" cm="1">
        <f t="array" aca="1" ref="C7847" ca="1">IF(INDIRECT(CELL("address",A7847))&lt;&gt;"", _xlfn.XLOOKUP(LEFT(INDIRECT(CELL("address",A7847)), 3),_FSAData!$B:$B,_FSAData!$D:$D,""), "")</f>
        <v/>
      </c>
      <c r="D7847" t="str">
        <f t="shared" ca="1" si="244"/>
        <v/>
      </c>
      <c r="F7847" t="str" cm="1">
        <f t="array" aca="1" ref="F7847" ca="1">TRIM(UPPER(LEFT(INDIRECT("'Postal Code-FSA Input'!"&amp;CELL("address",B7854)), 3)))</f>
        <v/>
      </c>
      <c r="G7847" t="str" cm="1">
        <f t="array" aca="1" ref="G7847" ca="1">IF(INDIRECT(CELL("address",F7847))&lt;&gt;"", _xlfn.XLOOKUP(INDIRECT(CELL("address",F7847)),_FSAData!$B:$B,_FSAData!$C:$C, ""),"")</f>
        <v/>
      </c>
      <c r="H7847" t="str" cm="1">
        <f t="array" aca="1" ref="H7847" ca="1">IF(INDIRECT(CELL("address",F7847))&lt;&gt;"", _xlfn.XLOOKUP(LEFT(INDIRECT(CELL("address",F7847)), 3),_FSAData!$B:$B,_FSAData!$D:$D,""), "")</f>
        <v/>
      </c>
      <c r="I7847" t="str">
        <f t="shared" ca="1" si="245"/>
        <v/>
      </c>
    </row>
    <row r="7848" spans="1:9" x14ac:dyDescent="0.3">
      <c r="A7848" t="str" cm="1">
        <f t="array" aca="1" ref="A7848" ca="1">TRIM(UPPER(LEFT(INDIRECT("'Postal Code-FSA Input'!"&amp;CELL("address",A7855)), 3)))</f>
        <v/>
      </c>
      <c r="B7848" t="str" cm="1">
        <f t="array" aca="1" ref="B7848" ca="1">IF(INDIRECT(CELL("address",A7848))&lt;&gt;"", _xlfn.XLOOKUP(INDIRECT(CELL("address",A7848)),_FSAData!$B:$B,_FSAData!$C:$C, ""),"")</f>
        <v/>
      </c>
      <c r="C7848" t="str" cm="1">
        <f t="array" aca="1" ref="C7848" ca="1">IF(INDIRECT(CELL("address",A7848))&lt;&gt;"", _xlfn.XLOOKUP(LEFT(INDIRECT(CELL("address",A7848)), 3),_FSAData!$B:$B,_FSAData!$D:$D,""), "")</f>
        <v/>
      </c>
      <c r="D7848" t="str">
        <f t="shared" ca="1" si="244"/>
        <v/>
      </c>
      <c r="F7848" t="str" cm="1">
        <f t="array" aca="1" ref="F7848" ca="1">TRIM(UPPER(LEFT(INDIRECT("'Postal Code-FSA Input'!"&amp;CELL("address",B7855)), 3)))</f>
        <v/>
      </c>
      <c r="G7848" t="str" cm="1">
        <f t="array" aca="1" ref="G7848" ca="1">IF(INDIRECT(CELL("address",F7848))&lt;&gt;"", _xlfn.XLOOKUP(INDIRECT(CELL("address",F7848)),_FSAData!$B:$B,_FSAData!$C:$C, ""),"")</f>
        <v/>
      </c>
      <c r="H7848" t="str" cm="1">
        <f t="array" aca="1" ref="H7848" ca="1">IF(INDIRECT(CELL("address",F7848))&lt;&gt;"", _xlfn.XLOOKUP(LEFT(INDIRECT(CELL("address",F7848)), 3),_FSAData!$B:$B,_FSAData!$D:$D,""), "")</f>
        <v/>
      </c>
      <c r="I7848" t="str">
        <f t="shared" ca="1" si="245"/>
        <v/>
      </c>
    </row>
    <row r="7849" spans="1:9" x14ac:dyDescent="0.3">
      <c r="A7849" t="str" cm="1">
        <f t="array" aca="1" ref="A7849" ca="1">TRIM(UPPER(LEFT(INDIRECT("'Postal Code-FSA Input'!"&amp;CELL("address",A7856)), 3)))</f>
        <v/>
      </c>
      <c r="B7849" t="str" cm="1">
        <f t="array" aca="1" ref="B7849" ca="1">IF(INDIRECT(CELL("address",A7849))&lt;&gt;"", _xlfn.XLOOKUP(INDIRECT(CELL("address",A7849)),_FSAData!$B:$B,_FSAData!$C:$C, ""),"")</f>
        <v/>
      </c>
      <c r="C7849" t="str" cm="1">
        <f t="array" aca="1" ref="C7849" ca="1">IF(INDIRECT(CELL("address",A7849))&lt;&gt;"", _xlfn.XLOOKUP(LEFT(INDIRECT(CELL("address",A7849)), 3),_FSAData!$B:$B,_FSAData!$D:$D,""), "")</f>
        <v/>
      </c>
      <c r="D7849" t="str">
        <f t="shared" ca="1" si="244"/>
        <v/>
      </c>
      <c r="F7849" t="str" cm="1">
        <f t="array" aca="1" ref="F7849" ca="1">TRIM(UPPER(LEFT(INDIRECT("'Postal Code-FSA Input'!"&amp;CELL("address",B7856)), 3)))</f>
        <v/>
      </c>
      <c r="G7849" t="str" cm="1">
        <f t="array" aca="1" ref="G7849" ca="1">IF(INDIRECT(CELL("address",F7849))&lt;&gt;"", _xlfn.XLOOKUP(INDIRECT(CELL("address",F7849)),_FSAData!$B:$B,_FSAData!$C:$C, ""),"")</f>
        <v/>
      </c>
      <c r="H7849" t="str" cm="1">
        <f t="array" aca="1" ref="H7849" ca="1">IF(INDIRECT(CELL("address",F7849))&lt;&gt;"", _xlfn.XLOOKUP(LEFT(INDIRECT(CELL("address",F7849)), 3),_FSAData!$B:$B,_FSAData!$D:$D,""), "")</f>
        <v/>
      </c>
      <c r="I7849" t="str">
        <f t="shared" ca="1" si="245"/>
        <v/>
      </c>
    </row>
    <row r="7850" spans="1:9" x14ac:dyDescent="0.3">
      <c r="A7850" t="str" cm="1">
        <f t="array" aca="1" ref="A7850" ca="1">TRIM(UPPER(LEFT(INDIRECT("'Postal Code-FSA Input'!"&amp;CELL("address",A7857)), 3)))</f>
        <v/>
      </c>
      <c r="B7850" t="str" cm="1">
        <f t="array" aca="1" ref="B7850" ca="1">IF(INDIRECT(CELL("address",A7850))&lt;&gt;"", _xlfn.XLOOKUP(INDIRECT(CELL("address",A7850)),_FSAData!$B:$B,_FSAData!$C:$C, ""),"")</f>
        <v/>
      </c>
      <c r="C7850" t="str" cm="1">
        <f t="array" aca="1" ref="C7850" ca="1">IF(INDIRECT(CELL("address",A7850))&lt;&gt;"", _xlfn.XLOOKUP(LEFT(INDIRECT(CELL("address",A7850)), 3),_FSAData!$B:$B,_FSAData!$D:$D,""), "")</f>
        <v/>
      </c>
      <c r="D7850" t="str">
        <f t="shared" ca="1" si="244"/>
        <v/>
      </c>
      <c r="F7850" t="str" cm="1">
        <f t="array" aca="1" ref="F7850" ca="1">TRIM(UPPER(LEFT(INDIRECT("'Postal Code-FSA Input'!"&amp;CELL("address",B7857)), 3)))</f>
        <v/>
      </c>
      <c r="G7850" t="str" cm="1">
        <f t="array" aca="1" ref="G7850" ca="1">IF(INDIRECT(CELL("address",F7850))&lt;&gt;"", _xlfn.XLOOKUP(INDIRECT(CELL("address",F7850)),_FSAData!$B:$B,_FSAData!$C:$C, ""),"")</f>
        <v/>
      </c>
      <c r="H7850" t="str" cm="1">
        <f t="array" aca="1" ref="H7850" ca="1">IF(INDIRECT(CELL("address",F7850))&lt;&gt;"", _xlfn.XLOOKUP(LEFT(INDIRECT(CELL("address",F7850)), 3),_FSAData!$B:$B,_FSAData!$D:$D,""), "")</f>
        <v/>
      </c>
      <c r="I7850" t="str">
        <f t="shared" ca="1" si="245"/>
        <v/>
      </c>
    </row>
    <row r="7851" spans="1:9" x14ac:dyDescent="0.3">
      <c r="A7851" t="str" cm="1">
        <f t="array" aca="1" ref="A7851" ca="1">TRIM(UPPER(LEFT(INDIRECT("'Postal Code-FSA Input'!"&amp;CELL("address",A7858)), 3)))</f>
        <v/>
      </c>
      <c r="B7851" t="str" cm="1">
        <f t="array" aca="1" ref="B7851" ca="1">IF(INDIRECT(CELL("address",A7851))&lt;&gt;"", _xlfn.XLOOKUP(INDIRECT(CELL("address",A7851)),_FSAData!$B:$B,_FSAData!$C:$C, ""),"")</f>
        <v/>
      </c>
      <c r="C7851" t="str" cm="1">
        <f t="array" aca="1" ref="C7851" ca="1">IF(INDIRECT(CELL("address",A7851))&lt;&gt;"", _xlfn.XLOOKUP(LEFT(INDIRECT(CELL("address",A7851)), 3),_FSAData!$B:$B,_FSAData!$D:$D,""), "")</f>
        <v/>
      </c>
      <c r="D7851" t="str">
        <f t="shared" ca="1" si="244"/>
        <v/>
      </c>
      <c r="F7851" t="str" cm="1">
        <f t="array" aca="1" ref="F7851" ca="1">TRIM(UPPER(LEFT(INDIRECT("'Postal Code-FSA Input'!"&amp;CELL("address",B7858)), 3)))</f>
        <v/>
      </c>
      <c r="G7851" t="str" cm="1">
        <f t="array" aca="1" ref="G7851" ca="1">IF(INDIRECT(CELL("address",F7851))&lt;&gt;"", _xlfn.XLOOKUP(INDIRECT(CELL("address",F7851)),_FSAData!$B:$B,_FSAData!$C:$C, ""),"")</f>
        <v/>
      </c>
      <c r="H7851" t="str" cm="1">
        <f t="array" aca="1" ref="H7851" ca="1">IF(INDIRECT(CELL("address",F7851))&lt;&gt;"", _xlfn.XLOOKUP(LEFT(INDIRECT(CELL("address",F7851)), 3),_FSAData!$B:$B,_FSAData!$D:$D,""), "")</f>
        <v/>
      </c>
      <c r="I7851" t="str">
        <f t="shared" ca="1" si="245"/>
        <v/>
      </c>
    </row>
    <row r="7852" spans="1:9" x14ac:dyDescent="0.3">
      <c r="A7852" t="str" cm="1">
        <f t="array" aca="1" ref="A7852" ca="1">TRIM(UPPER(LEFT(INDIRECT("'Postal Code-FSA Input'!"&amp;CELL("address",A7859)), 3)))</f>
        <v/>
      </c>
      <c r="B7852" t="str" cm="1">
        <f t="array" aca="1" ref="B7852" ca="1">IF(INDIRECT(CELL("address",A7852))&lt;&gt;"", _xlfn.XLOOKUP(INDIRECT(CELL("address",A7852)),_FSAData!$B:$B,_FSAData!$C:$C, ""),"")</f>
        <v/>
      </c>
      <c r="C7852" t="str" cm="1">
        <f t="array" aca="1" ref="C7852" ca="1">IF(INDIRECT(CELL("address",A7852))&lt;&gt;"", _xlfn.XLOOKUP(LEFT(INDIRECT(CELL("address",A7852)), 3),_FSAData!$B:$B,_FSAData!$D:$D,""), "")</f>
        <v/>
      </c>
      <c r="D7852" t="str">
        <f t="shared" ca="1" si="244"/>
        <v/>
      </c>
      <c r="F7852" t="str" cm="1">
        <f t="array" aca="1" ref="F7852" ca="1">TRIM(UPPER(LEFT(INDIRECT("'Postal Code-FSA Input'!"&amp;CELL("address",B7859)), 3)))</f>
        <v/>
      </c>
      <c r="G7852" t="str" cm="1">
        <f t="array" aca="1" ref="G7852" ca="1">IF(INDIRECT(CELL("address",F7852))&lt;&gt;"", _xlfn.XLOOKUP(INDIRECT(CELL("address",F7852)),_FSAData!$B:$B,_FSAData!$C:$C, ""),"")</f>
        <v/>
      </c>
      <c r="H7852" t="str" cm="1">
        <f t="array" aca="1" ref="H7852" ca="1">IF(INDIRECT(CELL("address",F7852))&lt;&gt;"", _xlfn.XLOOKUP(LEFT(INDIRECT(CELL("address",F7852)), 3),_FSAData!$B:$B,_FSAData!$D:$D,""), "")</f>
        <v/>
      </c>
      <c r="I7852" t="str">
        <f t="shared" ca="1" si="245"/>
        <v/>
      </c>
    </row>
    <row r="7853" spans="1:9" x14ac:dyDescent="0.3">
      <c r="A7853" t="str" cm="1">
        <f t="array" aca="1" ref="A7853" ca="1">TRIM(UPPER(LEFT(INDIRECT("'Postal Code-FSA Input'!"&amp;CELL("address",A7860)), 3)))</f>
        <v/>
      </c>
      <c r="B7853" t="str" cm="1">
        <f t="array" aca="1" ref="B7853" ca="1">IF(INDIRECT(CELL("address",A7853))&lt;&gt;"", _xlfn.XLOOKUP(INDIRECT(CELL("address",A7853)),_FSAData!$B:$B,_FSAData!$C:$C, ""),"")</f>
        <v/>
      </c>
      <c r="C7853" t="str" cm="1">
        <f t="array" aca="1" ref="C7853" ca="1">IF(INDIRECT(CELL("address",A7853))&lt;&gt;"", _xlfn.XLOOKUP(LEFT(INDIRECT(CELL("address",A7853)), 3),_FSAData!$B:$B,_FSAData!$D:$D,""), "")</f>
        <v/>
      </c>
      <c r="D7853" t="str">
        <f t="shared" ca="1" si="244"/>
        <v/>
      </c>
      <c r="F7853" t="str" cm="1">
        <f t="array" aca="1" ref="F7853" ca="1">TRIM(UPPER(LEFT(INDIRECT("'Postal Code-FSA Input'!"&amp;CELL("address",B7860)), 3)))</f>
        <v/>
      </c>
      <c r="G7853" t="str" cm="1">
        <f t="array" aca="1" ref="G7853" ca="1">IF(INDIRECT(CELL("address",F7853))&lt;&gt;"", _xlfn.XLOOKUP(INDIRECT(CELL("address",F7853)),_FSAData!$B:$B,_FSAData!$C:$C, ""),"")</f>
        <v/>
      </c>
      <c r="H7853" t="str" cm="1">
        <f t="array" aca="1" ref="H7853" ca="1">IF(INDIRECT(CELL("address",F7853))&lt;&gt;"", _xlfn.XLOOKUP(LEFT(INDIRECT(CELL("address",F7853)), 3),_FSAData!$B:$B,_FSAData!$D:$D,""), "")</f>
        <v/>
      </c>
      <c r="I7853" t="str">
        <f t="shared" ca="1" si="245"/>
        <v/>
      </c>
    </row>
    <row r="7854" spans="1:9" x14ac:dyDescent="0.3">
      <c r="A7854" t="str" cm="1">
        <f t="array" aca="1" ref="A7854" ca="1">TRIM(UPPER(LEFT(INDIRECT("'Postal Code-FSA Input'!"&amp;CELL("address",A7861)), 3)))</f>
        <v/>
      </c>
      <c r="B7854" t="str" cm="1">
        <f t="array" aca="1" ref="B7854" ca="1">IF(INDIRECT(CELL("address",A7854))&lt;&gt;"", _xlfn.XLOOKUP(INDIRECT(CELL("address",A7854)),_FSAData!$B:$B,_FSAData!$C:$C, ""),"")</f>
        <v/>
      </c>
      <c r="C7854" t="str" cm="1">
        <f t="array" aca="1" ref="C7854" ca="1">IF(INDIRECT(CELL("address",A7854))&lt;&gt;"", _xlfn.XLOOKUP(LEFT(INDIRECT(CELL("address",A7854)), 3),_FSAData!$B:$B,_FSAData!$D:$D,""), "")</f>
        <v/>
      </c>
      <c r="D7854" t="str">
        <f t="shared" ca="1" si="244"/>
        <v/>
      </c>
      <c r="F7854" t="str" cm="1">
        <f t="array" aca="1" ref="F7854" ca="1">TRIM(UPPER(LEFT(INDIRECT("'Postal Code-FSA Input'!"&amp;CELL("address",B7861)), 3)))</f>
        <v/>
      </c>
      <c r="G7854" t="str" cm="1">
        <f t="array" aca="1" ref="G7854" ca="1">IF(INDIRECT(CELL("address",F7854))&lt;&gt;"", _xlfn.XLOOKUP(INDIRECT(CELL("address",F7854)),_FSAData!$B:$B,_FSAData!$C:$C, ""),"")</f>
        <v/>
      </c>
      <c r="H7854" t="str" cm="1">
        <f t="array" aca="1" ref="H7854" ca="1">IF(INDIRECT(CELL("address",F7854))&lt;&gt;"", _xlfn.XLOOKUP(LEFT(INDIRECT(CELL("address",F7854)), 3),_FSAData!$B:$B,_FSAData!$D:$D,""), "")</f>
        <v/>
      </c>
      <c r="I7854" t="str">
        <f t="shared" ca="1" si="245"/>
        <v/>
      </c>
    </row>
    <row r="7855" spans="1:9" x14ac:dyDescent="0.3">
      <c r="A7855" t="str" cm="1">
        <f t="array" aca="1" ref="A7855" ca="1">TRIM(UPPER(LEFT(INDIRECT("'Postal Code-FSA Input'!"&amp;CELL("address",A7862)), 3)))</f>
        <v/>
      </c>
      <c r="B7855" t="str" cm="1">
        <f t="array" aca="1" ref="B7855" ca="1">IF(INDIRECT(CELL("address",A7855))&lt;&gt;"", _xlfn.XLOOKUP(INDIRECT(CELL("address",A7855)),_FSAData!$B:$B,_FSAData!$C:$C, ""),"")</f>
        <v/>
      </c>
      <c r="C7855" t="str" cm="1">
        <f t="array" aca="1" ref="C7855" ca="1">IF(INDIRECT(CELL("address",A7855))&lt;&gt;"", _xlfn.XLOOKUP(LEFT(INDIRECT(CELL("address",A7855)), 3),_FSAData!$B:$B,_FSAData!$D:$D,""), "")</f>
        <v/>
      </c>
      <c r="D7855" t="str">
        <f t="shared" ca="1" si="244"/>
        <v/>
      </c>
      <c r="F7855" t="str" cm="1">
        <f t="array" aca="1" ref="F7855" ca="1">TRIM(UPPER(LEFT(INDIRECT("'Postal Code-FSA Input'!"&amp;CELL("address",B7862)), 3)))</f>
        <v/>
      </c>
      <c r="G7855" t="str" cm="1">
        <f t="array" aca="1" ref="G7855" ca="1">IF(INDIRECT(CELL("address",F7855))&lt;&gt;"", _xlfn.XLOOKUP(INDIRECT(CELL("address",F7855)),_FSAData!$B:$B,_FSAData!$C:$C, ""),"")</f>
        <v/>
      </c>
      <c r="H7855" t="str" cm="1">
        <f t="array" aca="1" ref="H7855" ca="1">IF(INDIRECT(CELL("address",F7855))&lt;&gt;"", _xlfn.XLOOKUP(LEFT(INDIRECT(CELL("address",F7855)), 3),_FSAData!$B:$B,_FSAData!$D:$D,""), "")</f>
        <v/>
      </c>
      <c r="I7855" t="str">
        <f t="shared" ca="1" si="245"/>
        <v/>
      </c>
    </row>
    <row r="7856" spans="1:9" x14ac:dyDescent="0.3">
      <c r="A7856" t="str" cm="1">
        <f t="array" aca="1" ref="A7856" ca="1">TRIM(UPPER(LEFT(INDIRECT("'Postal Code-FSA Input'!"&amp;CELL("address",A7863)), 3)))</f>
        <v/>
      </c>
      <c r="B7856" t="str" cm="1">
        <f t="array" aca="1" ref="B7856" ca="1">IF(INDIRECT(CELL("address",A7856))&lt;&gt;"", _xlfn.XLOOKUP(INDIRECT(CELL("address",A7856)),_FSAData!$B:$B,_FSAData!$C:$C, ""),"")</f>
        <v/>
      </c>
      <c r="C7856" t="str" cm="1">
        <f t="array" aca="1" ref="C7856" ca="1">IF(INDIRECT(CELL("address",A7856))&lt;&gt;"", _xlfn.XLOOKUP(LEFT(INDIRECT(CELL("address",A7856)), 3),_FSAData!$B:$B,_FSAData!$D:$D,""), "")</f>
        <v/>
      </c>
      <c r="D7856" t="str">
        <f t="shared" ca="1" si="244"/>
        <v/>
      </c>
      <c r="F7856" t="str" cm="1">
        <f t="array" aca="1" ref="F7856" ca="1">TRIM(UPPER(LEFT(INDIRECT("'Postal Code-FSA Input'!"&amp;CELL("address",B7863)), 3)))</f>
        <v/>
      </c>
      <c r="G7856" t="str" cm="1">
        <f t="array" aca="1" ref="G7856" ca="1">IF(INDIRECT(CELL("address",F7856))&lt;&gt;"", _xlfn.XLOOKUP(INDIRECT(CELL("address",F7856)),_FSAData!$B:$B,_FSAData!$C:$C, ""),"")</f>
        <v/>
      </c>
      <c r="H7856" t="str" cm="1">
        <f t="array" aca="1" ref="H7856" ca="1">IF(INDIRECT(CELL("address",F7856))&lt;&gt;"", _xlfn.XLOOKUP(LEFT(INDIRECT(CELL("address",F7856)), 3),_FSAData!$B:$B,_FSAData!$D:$D,""), "")</f>
        <v/>
      </c>
      <c r="I7856" t="str">
        <f t="shared" ca="1" si="245"/>
        <v/>
      </c>
    </row>
    <row r="7857" spans="1:9" x14ac:dyDescent="0.3">
      <c r="A7857" t="str" cm="1">
        <f t="array" aca="1" ref="A7857" ca="1">TRIM(UPPER(LEFT(INDIRECT("'Postal Code-FSA Input'!"&amp;CELL("address",A7864)), 3)))</f>
        <v/>
      </c>
      <c r="B7857" t="str" cm="1">
        <f t="array" aca="1" ref="B7857" ca="1">IF(INDIRECT(CELL("address",A7857))&lt;&gt;"", _xlfn.XLOOKUP(INDIRECT(CELL("address",A7857)),_FSAData!$B:$B,_FSAData!$C:$C, ""),"")</f>
        <v/>
      </c>
      <c r="C7857" t="str" cm="1">
        <f t="array" aca="1" ref="C7857" ca="1">IF(INDIRECT(CELL("address",A7857))&lt;&gt;"", _xlfn.XLOOKUP(LEFT(INDIRECT(CELL("address",A7857)), 3),_FSAData!$B:$B,_FSAData!$D:$D,""), "")</f>
        <v/>
      </c>
      <c r="D7857" t="str">
        <f t="shared" ca="1" si="244"/>
        <v/>
      </c>
      <c r="F7857" t="str" cm="1">
        <f t="array" aca="1" ref="F7857" ca="1">TRIM(UPPER(LEFT(INDIRECT("'Postal Code-FSA Input'!"&amp;CELL("address",B7864)), 3)))</f>
        <v/>
      </c>
      <c r="G7857" t="str" cm="1">
        <f t="array" aca="1" ref="G7857" ca="1">IF(INDIRECT(CELL("address",F7857))&lt;&gt;"", _xlfn.XLOOKUP(INDIRECT(CELL("address",F7857)),_FSAData!$B:$B,_FSAData!$C:$C, ""),"")</f>
        <v/>
      </c>
      <c r="H7857" t="str" cm="1">
        <f t="array" aca="1" ref="H7857" ca="1">IF(INDIRECT(CELL("address",F7857))&lt;&gt;"", _xlfn.XLOOKUP(LEFT(INDIRECT(CELL("address",F7857)), 3),_FSAData!$B:$B,_FSAData!$D:$D,""), "")</f>
        <v/>
      </c>
      <c r="I7857" t="str">
        <f t="shared" ca="1" si="245"/>
        <v/>
      </c>
    </row>
    <row r="7858" spans="1:9" x14ac:dyDescent="0.3">
      <c r="A7858" t="str" cm="1">
        <f t="array" aca="1" ref="A7858" ca="1">TRIM(UPPER(LEFT(INDIRECT("'Postal Code-FSA Input'!"&amp;CELL("address",A7865)), 3)))</f>
        <v/>
      </c>
      <c r="B7858" t="str" cm="1">
        <f t="array" aca="1" ref="B7858" ca="1">IF(INDIRECT(CELL("address",A7858))&lt;&gt;"", _xlfn.XLOOKUP(INDIRECT(CELL("address",A7858)),_FSAData!$B:$B,_FSAData!$C:$C, ""),"")</f>
        <v/>
      </c>
      <c r="C7858" t="str" cm="1">
        <f t="array" aca="1" ref="C7858" ca="1">IF(INDIRECT(CELL("address",A7858))&lt;&gt;"", _xlfn.XLOOKUP(LEFT(INDIRECT(CELL("address",A7858)), 3),_FSAData!$B:$B,_FSAData!$D:$D,""), "")</f>
        <v/>
      </c>
      <c r="D7858" t="str">
        <f t="shared" ca="1" si="244"/>
        <v/>
      </c>
      <c r="F7858" t="str" cm="1">
        <f t="array" aca="1" ref="F7858" ca="1">TRIM(UPPER(LEFT(INDIRECT("'Postal Code-FSA Input'!"&amp;CELL("address",B7865)), 3)))</f>
        <v/>
      </c>
      <c r="G7858" t="str" cm="1">
        <f t="array" aca="1" ref="G7858" ca="1">IF(INDIRECT(CELL("address",F7858))&lt;&gt;"", _xlfn.XLOOKUP(INDIRECT(CELL("address",F7858)),_FSAData!$B:$B,_FSAData!$C:$C, ""),"")</f>
        <v/>
      </c>
      <c r="H7858" t="str" cm="1">
        <f t="array" aca="1" ref="H7858" ca="1">IF(INDIRECT(CELL("address",F7858))&lt;&gt;"", _xlfn.XLOOKUP(LEFT(INDIRECT(CELL("address",F7858)), 3),_FSAData!$B:$B,_FSAData!$D:$D,""), "")</f>
        <v/>
      </c>
      <c r="I7858" t="str">
        <f t="shared" ca="1" si="245"/>
        <v/>
      </c>
    </row>
    <row r="7859" spans="1:9" x14ac:dyDescent="0.3">
      <c r="A7859" t="str" cm="1">
        <f t="array" aca="1" ref="A7859" ca="1">TRIM(UPPER(LEFT(INDIRECT("'Postal Code-FSA Input'!"&amp;CELL("address",A7866)), 3)))</f>
        <v/>
      </c>
      <c r="B7859" t="str" cm="1">
        <f t="array" aca="1" ref="B7859" ca="1">IF(INDIRECT(CELL("address",A7859))&lt;&gt;"", _xlfn.XLOOKUP(INDIRECT(CELL("address",A7859)),_FSAData!$B:$B,_FSAData!$C:$C, ""),"")</f>
        <v/>
      </c>
      <c r="C7859" t="str" cm="1">
        <f t="array" aca="1" ref="C7859" ca="1">IF(INDIRECT(CELL("address",A7859))&lt;&gt;"", _xlfn.XLOOKUP(LEFT(INDIRECT(CELL("address",A7859)), 3),_FSAData!$B:$B,_FSAData!$D:$D,""), "")</f>
        <v/>
      </c>
      <c r="D7859" t="str">
        <f t="shared" ca="1" si="244"/>
        <v/>
      </c>
      <c r="F7859" t="str" cm="1">
        <f t="array" aca="1" ref="F7859" ca="1">TRIM(UPPER(LEFT(INDIRECT("'Postal Code-FSA Input'!"&amp;CELL("address",B7866)), 3)))</f>
        <v/>
      </c>
      <c r="G7859" t="str" cm="1">
        <f t="array" aca="1" ref="G7859" ca="1">IF(INDIRECT(CELL("address",F7859))&lt;&gt;"", _xlfn.XLOOKUP(INDIRECT(CELL("address",F7859)),_FSAData!$B:$B,_FSAData!$C:$C, ""),"")</f>
        <v/>
      </c>
      <c r="H7859" t="str" cm="1">
        <f t="array" aca="1" ref="H7859" ca="1">IF(INDIRECT(CELL("address",F7859))&lt;&gt;"", _xlfn.XLOOKUP(LEFT(INDIRECT(CELL("address",F7859)), 3),_FSAData!$B:$B,_FSAData!$D:$D,""), "")</f>
        <v/>
      </c>
      <c r="I7859" t="str">
        <f t="shared" ca="1" si="245"/>
        <v/>
      </c>
    </row>
    <row r="7860" spans="1:9" x14ac:dyDescent="0.3">
      <c r="A7860" t="str" cm="1">
        <f t="array" aca="1" ref="A7860" ca="1">TRIM(UPPER(LEFT(INDIRECT("'Postal Code-FSA Input'!"&amp;CELL("address",A7867)), 3)))</f>
        <v/>
      </c>
      <c r="B7860" t="str" cm="1">
        <f t="array" aca="1" ref="B7860" ca="1">IF(INDIRECT(CELL("address",A7860))&lt;&gt;"", _xlfn.XLOOKUP(INDIRECT(CELL("address",A7860)),_FSAData!$B:$B,_FSAData!$C:$C, ""),"")</f>
        <v/>
      </c>
      <c r="C7860" t="str" cm="1">
        <f t="array" aca="1" ref="C7860" ca="1">IF(INDIRECT(CELL("address",A7860))&lt;&gt;"", _xlfn.XLOOKUP(LEFT(INDIRECT(CELL("address",A7860)), 3),_FSAData!$B:$B,_FSAData!$D:$D,""), "")</f>
        <v/>
      </c>
      <c r="D7860" t="str">
        <f t="shared" ca="1" si="244"/>
        <v/>
      </c>
      <c r="F7860" t="str" cm="1">
        <f t="array" aca="1" ref="F7860" ca="1">TRIM(UPPER(LEFT(INDIRECT("'Postal Code-FSA Input'!"&amp;CELL("address",B7867)), 3)))</f>
        <v/>
      </c>
      <c r="G7860" t="str" cm="1">
        <f t="array" aca="1" ref="G7860" ca="1">IF(INDIRECT(CELL("address",F7860))&lt;&gt;"", _xlfn.XLOOKUP(INDIRECT(CELL("address",F7860)),_FSAData!$B:$B,_FSAData!$C:$C, ""),"")</f>
        <v/>
      </c>
      <c r="H7860" t="str" cm="1">
        <f t="array" aca="1" ref="H7860" ca="1">IF(INDIRECT(CELL("address",F7860))&lt;&gt;"", _xlfn.XLOOKUP(LEFT(INDIRECT(CELL("address",F7860)), 3),_FSAData!$B:$B,_FSAData!$D:$D,""), "")</f>
        <v/>
      </c>
      <c r="I7860" t="str">
        <f t="shared" ca="1" si="245"/>
        <v/>
      </c>
    </row>
    <row r="7861" spans="1:9" x14ac:dyDescent="0.3">
      <c r="A7861" t="str" cm="1">
        <f t="array" aca="1" ref="A7861" ca="1">TRIM(UPPER(LEFT(INDIRECT("'Postal Code-FSA Input'!"&amp;CELL("address",A7868)), 3)))</f>
        <v/>
      </c>
      <c r="B7861" t="str" cm="1">
        <f t="array" aca="1" ref="B7861" ca="1">IF(INDIRECT(CELL("address",A7861))&lt;&gt;"", _xlfn.XLOOKUP(INDIRECT(CELL("address",A7861)),_FSAData!$B:$B,_FSAData!$C:$C, ""),"")</f>
        <v/>
      </c>
      <c r="C7861" t="str" cm="1">
        <f t="array" aca="1" ref="C7861" ca="1">IF(INDIRECT(CELL("address",A7861))&lt;&gt;"", _xlfn.XLOOKUP(LEFT(INDIRECT(CELL("address",A7861)), 3),_FSAData!$B:$B,_FSAData!$D:$D,""), "")</f>
        <v/>
      </c>
      <c r="D7861" t="str">
        <f t="shared" ca="1" si="244"/>
        <v/>
      </c>
      <c r="F7861" t="str" cm="1">
        <f t="array" aca="1" ref="F7861" ca="1">TRIM(UPPER(LEFT(INDIRECT("'Postal Code-FSA Input'!"&amp;CELL("address",B7868)), 3)))</f>
        <v/>
      </c>
      <c r="G7861" t="str" cm="1">
        <f t="array" aca="1" ref="G7861" ca="1">IF(INDIRECT(CELL("address",F7861))&lt;&gt;"", _xlfn.XLOOKUP(INDIRECT(CELL("address",F7861)),_FSAData!$B:$B,_FSAData!$C:$C, ""),"")</f>
        <v/>
      </c>
      <c r="H7861" t="str" cm="1">
        <f t="array" aca="1" ref="H7861" ca="1">IF(INDIRECT(CELL("address",F7861))&lt;&gt;"", _xlfn.XLOOKUP(LEFT(INDIRECT(CELL("address",F7861)), 3),_FSAData!$B:$B,_FSAData!$D:$D,""), "")</f>
        <v/>
      </c>
      <c r="I7861" t="str">
        <f t="shared" ca="1" si="245"/>
        <v/>
      </c>
    </row>
    <row r="7862" spans="1:9" x14ac:dyDescent="0.3">
      <c r="A7862" t="str" cm="1">
        <f t="array" aca="1" ref="A7862" ca="1">TRIM(UPPER(LEFT(INDIRECT("'Postal Code-FSA Input'!"&amp;CELL("address",A7869)), 3)))</f>
        <v/>
      </c>
      <c r="B7862" t="str" cm="1">
        <f t="array" aca="1" ref="B7862" ca="1">IF(INDIRECT(CELL("address",A7862))&lt;&gt;"", _xlfn.XLOOKUP(INDIRECT(CELL("address",A7862)),_FSAData!$B:$B,_FSAData!$C:$C, ""),"")</f>
        <v/>
      </c>
      <c r="C7862" t="str" cm="1">
        <f t="array" aca="1" ref="C7862" ca="1">IF(INDIRECT(CELL("address",A7862))&lt;&gt;"", _xlfn.XLOOKUP(LEFT(INDIRECT(CELL("address",A7862)), 3),_FSAData!$B:$B,_FSAData!$D:$D,""), "")</f>
        <v/>
      </c>
      <c r="D7862" t="str">
        <f t="shared" ca="1" si="244"/>
        <v/>
      </c>
      <c r="F7862" t="str" cm="1">
        <f t="array" aca="1" ref="F7862" ca="1">TRIM(UPPER(LEFT(INDIRECT("'Postal Code-FSA Input'!"&amp;CELL("address",B7869)), 3)))</f>
        <v/>
      </c>
      <c r="G7862" t="str" cm="1">
        <f t="array" aca="1" ref="G7862" ca="1">IF(INDIRECT(CELL("address",F7862))&lt;&gt;"", _xlfn.XLOOKUP(INDIRECT(CELL("address",F7862)),_FSAData!$B:$B,_FSAData!$C:$C, ""),"")</f>
        <v/>
      </c>
      <c r="H7862" t="str" cm="1">
        <f t="array" aca="1" ref="H7862" ca="1">IF(INDIRECT(CELL("address",F7862))&lt;&gt;"", _xlfn.XLOOKUP(LEFT(INDIRECT(CELL("address",F7862)), 3),_FSAData!$B:$B,_FSAData!$D:$D,""), "")</f>
        <v/>
      </c>
      <c r="I7862" t="str">
        <f t="shared" ca="1" si="245"/>
        <v/>
      </c>
    </row>
    <row r="7863" spans="1:9" x14ac:dyDescent="0.3">
      <c r="A7863" t="str" cm="1">
        <f t="array" aca="1" ref="A7863" ca="1">TRIM(UPPER(LEFT(INDIRECT("'Postal Code-FSA Input'!"&amp;CELL("address",A7870)), 3)))</f>
        <v/>
      </c>
      <c r="B7863" t="str" cm="1">
        <f t="array" aca="1" ref="B7863" ca="1">IF(INDIRECT(CELL("address",A7863))&lt;&gt;"", _xlfn.XLOOKUP(INDIRECT(CELL("address",A7863)),_FSAData!$B:$B,_FSAData!$C:$C, ""),"")</f>
        <v/>
      </c>
      <c r="C7863" t="str" cm="1">
        <f t="array" aca="1" ref="C7863" ca="1">IF(INDIRECT(CELL("address",A7863))&lt;&gt;"", _xlfn.XLOOKUP(LEFT(INDIRECT(CELL("address",A7863)), 3),_FSAData!$B:$B,_FSAData!$D:$D,""), "")</f>
        <v/>
      </c>
      <c r="D7863" t="str">
        <f t="shared" ca="1" si="244"/>
        <v/>
      </c>
      <c r="F7863" t="str" cm="1">
        <f t="array" aca="1" ref="F7863" ca="1">TRIM(UPPER(LEFT(INDIRECT("'Postal Code-FSA Input'!"&amp;CELL("address",B7870)), 3)))</f>
        <v/>
      </c>
      <c r="G7863" t="str" cm="1">
        <f t="array" aca="1" ref="G7863" ca="1">IF(INDIRECT(CELL("address",F7863))&lt;&gt;"", _xlfn.XLOOKUP(INDIRECT(CELL("address",F7863)),_FSAData!$B:$B,_FSAData!$C:$C, ""),"")</f>
        <v/>
      </c>
      <c r="H7863" t="str" cm="1">
        <f t="array" aca="1" ref="H7863" ca="1">IF(INDIRECT(CELL("address",F7863))&lt;&gt;"", _xlfn.XLOOKUP(LEFT(INDIRECT(CELL("address",F7863)), 3),_FSAData!$B:$B,_FSAData!$D:$D,""), "")</f>
        <v/>
      </c>
      <c r="I7863" t="str">
        <f t="shared" ca="1" si="245"/>
        <v/>
      </c>
    </row>
    <row r="7864" spans="1:9" x14ac:dyDescent="0.3">
      <c r="A7864" t="str" cm="1">
        <f t="array" aca="1" ref="A7864" ca="1">TRIM(UPPER(LEFT(INDIRECT("'Postal Code-FSA Input'!"&amp;CELL("address",A7871)), 3)))</f>
        <v/>
      </c>
      <c r="B7864" t="str" cm="1">
        <f t="array" aca="1" ref="B7864" ca="1">IF(INDIRECT(CELL("address",A7864))&lt;&gt;"", _xlfn.XLOOKUP(INDIRECT(CELL("address",A7864)),_FSAData!$B:$B,_FSAData!$C:$C, ""),"")</f>
        <v/>
      </c>
      <c r="C7864" t="str" cm="1">
        <f t="array" aca="1" ref="C7864" ca="1">IF(INDIRECT(CELL("address",A7864))&lt;&gt;"", _xlfn.XLOOKUP(LEFT(INDIRECT(CELL("address",A7864)), 3),_FSAData!$B:$B,_FSAData!$D:$D,""), "")</f>
        <v/>
      </c>
      <c r="D7864" t="str">
        <f t="shared" ca="1" si="244"/>
        <v/>
      </c>
      <c r="F7864" t="str" cm="1">
        <f t="array" aca="1" ref="F7864" ca="1">TRIM(UPPER(LEFT(INDIRECT("'Postal Code-FSA Input'!"&amp;CELL("address",B7871)), 3)))</f>
        <v/>
      </c>
      <c r="G7864" t="str" cm="1">
        <f t="array" aca="1" ref="G7864" ca="1">IF(INDIRECT(CELL("address",F7864))&lt;&gt;"", _xlfn.XLOOKUP(INDIRECT(CELL("address",F7864)),_FSAData!$B:$B,_FSAData!$C:$C, ""),"")</f>
        <v/>
      </c>
      <c r="H7864" t="str" cm="1">
        <f t="array" aca="1" ref="H7864" ca="1">IF(INDIRECT(CELL("address",F7864))&lt;&gt;"", _xlfn.XLOOKUP(LEFT(INDIRECT(CELL("address",F7864)), 3),_FSAData!$B:$B,_FSAData!$D:$D,""), "")</f>
        <v/>
      </c>
      <c r="I7864" t="str">
        <f t="shared" ca="1" si="245"/>
        <v/>
      </c>
    </row>
    <row r="7865" spans="1:9" x14ac:dyDescent="0.3">
      <c r="A7865" t="str" cm="1">
        <f t="array" aca="1" ref="A7865" ca="1">TRIM(UPPER(LEFT(INDIRECT("'Postal Code-FSA Input'!"&amp;CELL("address",A7872)), 3)))</f>
        <v/>
      </c>
      <c r="B7865" t="str" cm="1">
        <f t="array" aca="1" ref="B7865" ca="1">IF(INDIRECT(CELL("address",A7865))&lt;&gt;"", _xlfn.XLOOKUP(INDIRECT(CELL("address",A7865)),_FSAData!$B:$B,_FSAData!$C:$C, ""),"")</f>
        <v/>
      </c>
      <c r="C7865" t="str" cm="1">
        <f t="array" aca="1" ref="C7865" ca="1">IF(INDIRECT(CELL("address",A7865))&lt;&gt;"", _xlfn.XLOOKUP(LEFT(INDIRECT(CELL("address",A7865)), 3),_FSAData!$B:$B,_FSAData!$D:$D,""), "")</f>
        <v/>
      </c>
      <c r="D7865" t="str">
        <f t="shared" ca="1" si="244"/>
        <v/>
      </c>
      <c r="F7865" t="str" cm="1">
        <f t="array" aca="1" ref="F7865" ca="1">TRIM(UPPER(LEFT(INDIRECT("'Postal Code-FSA Input'!"&amp;CELL("address",B7872)), 3)))</f>
        <v/>
      </c>
      <c r="G7865" t="str" cm="1">
        <f t="array" aca="1" ref="G7865" ca="1">IF(INDIRECT(CELL("address",F7865))&lt;&gt;"", _xlfn.XLOOKUP(INDIRECT(CELL("address",F7865)),_FSAData!$B:$B,_FSAData!$C:$C, ""),"")</f>
        <v/>
      </c>
      <c r="H7865" t="str" cm="1">
        <f t="array" aca="1" ref="H7865" ca="1">IF(INDIRECT(CELL("address",F7865))&lt;&gt;"", _xlfn.XLOOKUP(LEFT(INDIRECT(CELL("address",F7865)), 3),_FSAData!$B:$B,_FSAData!$D:$D,""), "")</f>
        <v/>
      </c>
      <c r="I7865" t="str">
        <f t="shared" ca="1" si="245"/>
        <v/>
      </c>
    </row>
    <row r="7866" spans="1:9" x14ac:dyDescent="0.3">
      <c r="A7866" t="str" cm="1">
        <f t="array" aca="1" ref="A7866" ca="1">TRIM(UPPER(LEFT(INDIRECT("'Postal Code-FSA Input'!"&amp;CELL("address",A7873)), 3)))</f>
        <v/>
      </c>
      <c r="B7866" t="str" cm="1">
        <f t="array" aca="1" ref="B7866" ca="1">IF(INDIRECT(CELL("address",A7866))&lt;&gt;"", _xlfn.XLOOKUP(INDIRECT(CELL("address",A7866)),_FSAData!$B:$B,_FSAData!$C:$C, ""),"")</f>
        <v/>
      </c>
      <c r="C7866" t="str" cm="1">
        <f t="array" aca="1" ref="C7866" ca="1">IF(INDIRECT(CELL("address",A7866))&lt;&gt;"", _xlfn.XLOOKUP(LEFT(INDIRECT(CELL("address",A7866)), 3),_FSAData!$B:$B,_FSAData!$D:$D,""), "")</f>
        <v/>
      </c>
      <c r="D7866" t="str">
        <f t="shared" ca="1" si="244"/>
        <v/>
      </c>
      <c r="F7866" t="str" cm="1">
        <f t="array" aca="1" ref="F7866" ca="1">TRIM(UPPER(LEFT(INDIRECT("'Postal Code-FSA Input'!"&amp;CELL("address",B7873)), 3)))</f>
        <v/>
      </c>
      <c r="G7866" t="str" cm="1">
        <f t="array" aca="1" ref="G7866" ca="1">IF(INDIRECT(CELL("address",F7866))&lt;&gt;"", _xlfn.XLOOKUP(INDIRECT(CELL("address",F7866)),_FSAData!$B:$B,_FSAData!$C:$C, ""),"")</f>
        <v/>
      </c>
      <c r="H7866" t="str" cm="1">
        <f t="array" aca="1" ref="H7866" ca="1">IF(INDIRECT(CELL("address",F7866))&lt;&gt;"", _xlfn.XLOOKUP(LEFT(INDIRECT(CELL("address",F7866)), 3),_FSAData!$B:$B,_FSAData!$D:$D,""), "")</f>
        <v/>
      </c>
      <c r="I7866" t="str">
        <f t="shared" ca="1" si="245"/>
        <v/>
      </c>
    </row>
    <row r="7867" spans="1:9" x14ac:dyDescent="0.3">
      <c r="A7867" t="str" cm="1">
        <f t="array" aca="1" ref="A7867" ca="1">TRIM(UPPER(LEFT(INDIRECT("'Postal Code-FSA Input'!"&amp;CELL("address",A7874)), 3)))</f>
        <v/>
      </c>
      <c r="B7867" t="str" cm="1">
        <f t="array" aca="1" ref="B7867" ca="1">IF(INDIRECT(CELL("address",A7867))&lt;&gt;"", _xlfn.XLOOKUP(INDIRECT(CELL("address",A7867)),_FSAData!$B:$B,_FSAData!$C:$C, ""),"")</f>
        <v/>
      </c>
      <c r="C7867" t="str" cm="1">
        <f t="array" aca="1" ref="C7867" ca="1">IF(INDIRECT(CELL("address",A7867))&lt;&gt;"", _xlfn.XLOOKUP(LEFT(INDIRECT(CELL("address",A7867)), 3),_FSAData!$B:$B,_FSAData!$D:$D,""), "")</f>
        <v/>
      </c>
      <c r="D7867" t="str">
        <f t="shared" ca="1" si="244"/>
        <v/>
      </c>
      <c r="F7867" t="str" cm="1">
        <f t="array" aca="1" ref="F7867" ca="1">TRIM(UPPER(LEFT(INDIRECT("'Postal Code-FSA Input'!"&amp;CELL("address",B7874)), 3)))</f>
        <v/>
      </c>
      <c r="G7867" t="str" cm="1">
        <f t="array" aca="1" ref="G7867" ca="1">IF(INDIRECT(CELL("address",F7867))&lt;&gt;"", _xlfn.XLOOKUP(INDIRECT(CELL("address",F7867)),_FSAData!$B:$B,_FSAData!$C:$C, ""),"")</f>
        <v/>
      </c>
      <c r="H7867" t="str" cm="1">
        <f t="array" aca="1" ref="H7867" ca="1">IF(INDIRECT(CELL("address",F7867))&lt;&gt;"", _xlfn.XLOOKUP(LEFT(INDIRECT(CELL("address",F7867)), 3),_FSAData!$B:$B,_FSAData!$D:$D,""), "")</f>
        <v/>
      </c>
      <c r="I7867" t="str">
        <f t="shared" ca="1" si="245"/>
        <v/>
      </c>
    </row>
    <row r="7868" spans="1:9" x14ac:dyDescent="0.3">
      <c r="A7868" t="str" cm="1">
        <f t="array" aca="1" ref="A7868" ca="1">TRIM(UPPER(LEFT(INDIRECT("'Postal Code-FSA Input'!"&amp;CELL("address",A7875)), 3)))</f>
        <v/>
      </c>
      <c r="B7868" t="str" cm="1">
        <f t="array" aca="1" ref="B7868" ca="1">IF(INDIRECT(CELL("address",A7868))&lt;&gt;"", _xlfn.XLOOKUP(INDIRECT(CELL("address",A7868)),_FSAData!$B:$B,_FSAData!$C:$C, ""),"")</f>
        <v/>
      </c>
      <c r="C7868" t="str" cm="1">
        <f t="array" aca="1" ref="C7868" ca="1">IF(INDIRECT(CELL("address",A7868))&lt;&gt;"", _xlfn.XLOOKUP(LEFT(INDIRECT(CELL("address",A7868)), 3),_FSAData!$B:$B,_FSAData!$D:$D,""), "")</f>
        <v/>
      </c>
      <c r="D7868" t="str">
        <f t="shared" ca="1" si="244"/>
        <v/>
      </c>
      <c r="F7868" t="str" cm="1">
        <f t="array" aca="1" ref="F7868" ca="1">TRIM(UPPER(LEFT(INDIRECT("'Postal Code-FSA Input'!"&amp;CELL("address",B7875)), 3)))</f>
        <v/>
      </c>
      <c r="G7868" t="str" cm="1">
        <f t="array" aca="1" ref="G7868" ca="1">IF(INDIRECT(CELL("address",F7868))&lt;&gt;"", _xlfn.XLOOKUP(INDIRECT(CELL("address",F7868)),_FSAData!$B:$B,_FSAData!$C:$C, ""),"")</f>
        <v/>
      </c>
      <c r="H7868" t="str" cm="1">
        <f t="array" aca="1" ref="H7868" ca="1">IF(INDIRECT(CELL("address",F7868))&lt;&gt;"", _xlfn.XLOOKUP(LEFT(INDIRECT(CELL("address",F7868)), 3),_FSAData!$B:$B,_FSAData!$D:$D,""), "")</f>
        <v/>
      </c>
      <c r="I7868" t="str">
        <f t="shared" ca="1" si="245"/>
        <v/>
      </c>
    </row>
    <row r="7869" spans="1:9" x14ac:dyDescent="0.3">
      <c r="A7869" t="str" cm="1">
        <f t="array" aca="1" ref="A7869" ca="1">TRIM(UPPER(LEFT(INDIRECT("'Postal Code-FSA Input'!"&amp;CELL("address",A7876)), 3)))</f>
        <v/>
      </c>
      <c r="B7869" t="str" cm="1">
        <f t="array" aca="1" ref="B7869" ca="1">IF(INDIRECT(CELL("address",A7869))&lt;&gt;"", _xlfn.XLOOKUP(INDIRECT(CELL("address",A7869)),_FSAData!$B:$B,_FSAData!$C:$C, ""),"")</f>
        <v/>
      </c>
      <c r="C7869" t="str" cm="1">
        <f t="array" aca="1" ref="C7869" ca="1">IF(INDIRECT(CELL("address",A7869))&lt;&gt;"", _xlfn.XLOOKUP(LEFT(INDIRECT(CELL("address",A7869)), 3),_FSAData!$B:$B,_FSAData!$D:$D,""), "")</f>
        <v/>
      </c>
      <c r="D7869" t="str">
        <f t="shared" ca="1" si="244"/>
        <v/>
      </c>
      <c r="F7869" t="str" cm="1">
        <f t="array" aca="1" ref="F7869" ca="1">TRIM(UPPER(LEFT(INDIRECT("'Postal Code-FSA Input'!"&amp;CELL("address",B7876)), 3)))</f>
        <v/>
      </c>
      <c r="G7869" t="str" cm="1">
        <f t="array" aca="1" ref="G7869" ca="1">IF(INDIRECT(CELL("address",F7869))&lt;&gt;"", _xlfn.XLOOKUP(INDIRECT(CELL("address",F7869)),_FSAData!$B:$B,_FSAData!$C:$C, ""),"")</f>
        <v/>
      </c>
      <c r="H7869" t="str" cm="1">
        <f t="array" aca="1" ref="H7869" ca="1">IF(INDIRECT(CELL("address",F7869))&lt;&gt;"", _xlfn.XLOOKUP(LEFT(INDIRECT(CELL("address",F7869)), 3),_FSAData!$B:$B,_FSAData!$D:$D,""), "")</f>
        <v/>
      </c>
      <c r="I7869" t="str">
        <f t="shared" ca="1" si="245"/>
        <v/>
      </c>
    </row>
    <row r="7870" spans="1:9" x14ac:dyDescent="0.3">
      <c r="A7870" t="str" cm="1">
        <f t="array" aca="1" ref="A7870" ca="1">TRIM(UPPER(LEFT(INDIRECT("'Postal Code-FSA Input'!"&amp;CELL("address",A7877)), 3)))</f>
        <v/>
      </c>
      <c r="B7870" t="str" cm="1">
        <f t="array" aca="1" ref="B7870" ca="1">IF(INDIRECT(CELL("address",A7870))&lt;&gt;"", _xlfn.XLOOKUP(INDIRECT(CELL("address",A7870)),_FSAData!$B:$B,_FSAData!$C:$C, ""),"")</f>
        <v/>
      </c>
      <c r="C7870" t="str" cm="1">
        <f t="array" aca="1" ref="C7870" ca="1">IF(INDIRECT(CELL("address",A7870))&lt;&gt;"", _xlfn.XLOOKUP(LEFT(INDIRECT(CELL("address",A7870)), 3),_FSAData!$B:$B,_FSAData!$D:$D,""), "")</f>
        <v/>
      </c>
      <c r="D7870" t="str">
        <f t="shared" ca="1" si="244"/>
        <v/>
      </c>
      <c r="F7870" t="str" cm="1">
        <f t="array" aca="1" ref="F7870" ca="1">TRIM(UPPER(LEFT(INDIRECT("'Postal Code-FSA Input'!"&amp;CELL("address",B7877)), 3)))</f>
        <v/>
      </c>
      <c r="G7870" t="str" cm="1">
        <f t="array" aca="1" ref="G7870" ca="1">IF(INDIRECT(CELL("address",F7870))&lt;&gt;"", _xlfn.XLOOKUP(INDIRECT(CELL("address",F7870)),_FSAData!$B:$B,_FSAData!$C:$C, ""),"")</f>
        <v/>
      </c>
      <c r="H7870" t="str" cm="1">
        <f t="array" aca="1" ref="H7870" ca="1">IF(INDIRECT(CELL("address",F7870))&lt;&gt;"", _xlfn.XLOOKUP(LEFT(INDIRECT(CELL("address",F7870)), 3),_FSAData!$B:$B,_FSAData!$D:$D,""), "")</f>
        <v/>
      </c>
      <c r="I7870" t="str">
        <f t="shared" ca="1" si="245"/>
        <v/>
      </c>
    </row>
    <row r="7871" spans="1:9" x14ac:dyDescent="0.3">
      <c r="A7871" t="str" cm="1">
        <f t="array" aca="1" ref="A7871" ca="1">TRIM(UPPER(LEFT(INDIRECT("'Postal Code-FSA Input'!"&amp;CELL("address",A7878)), 3)))</f>
        <v/>
      </c>
      <c r="B7871" t="str" cm="1">
        <f t="array" aca="1" ref="B7871" ca="1">IF(INDIRECT(CELL("address",A7871))&lt;&gt;"", _xlfn.XLOOKUP(INDIRECT(CELL("address",A7871)),_FSAData!$B:$B,_FSAData!$C:$C, ""),"")</f>
        <v/>
      </c>
      <c r="C7871" t="str" cm="1">
        <f t="array" aca="1" ref="C7871" ca="1">IF(INDIRECT(CELL("address",A7871))&lt;&gt;"", _xlfn.XLOOKUP(LEFT(INDIRECT(CELL("address",A7871)), 3),_FSAData!$B:$B,_FSAData!$D:$D,""), "")</f>
        <v/>
      </c>
      <c r="D7871" t="str">
        <f t="shared" ca="1" si="244"/>
        <v/>
      </c>
      <c r="F7871" t="str" cm="1">
        <f t="array" aca="1" ref="F7871" ca="1">TRIM(UPPER(LEFT(INDIRECT("'Postal Code-FSA Input'!"&amp;CELL("address",B7878)), 3)))</f>
        <v/>
      </c>
      <c r="G7871" t="str" cm="1">
        <f t="array" aca="1" ref="G7871" ca="1">IF(INDIRECT(CELL("address",F7871))&lt;&gt;"", _xlfn.XLOOKUP(INDIRECT(CELL("address",F7871)),_FSAData!$B:$B,_FSAData!$C:$C, ""),"")</f>
        <v/>
      </c>
      <c r="H7871" t="str" cm="1">
        <f t="array" aca="1" ref="H7871" ca="1">IF(INDIRECT(CELL("address",F7871))&lt;&gt;"", _xlfn.XLOOKUP(LEFT(INDIRECT(CELL("address",F7871)), 3),_FSAData!$B:$B,_FSAData!$D:$D,""), "")</f>
        <v/>
      </c>
      <c r="I7871" t="str">
        <f t="shared" ca="1" si="245"/>
        <v/>
      </c>
    </row>
    <row r="7872" spans="1:9" x14ac:dyDescent="0.3">
      <c r="A7872" t="str" cm="1">
        <f t="array" aca="1" ref="A7872" ca="1">TRIM(UPPER(LEFT(INDIRECT("'Postal Code-FSA Input'!"&amp;CELL("address",A7879)), 3)))</f>
        <v/>
      </c>
      <c r="B7872" t="str" cm="1">
        <f t="array" aca="1" ref="B7872" ca="1">IF(INDIRECT(CELL("address",A7872))&lt;&gt;"", _xlfn.XLOOKUP(INDIRECT(CELL("address",A7872)),_FSAData!$B:$B,_FSAData!$C:$C, ""),"")</f>
        <v/>
      </c>
      <c r="C7872" t="str" cm="1">
        <f t="array" aca="1" ref="C7872" ca="1">IF(INDIRECT(CELL("address",A7872))&lt;&gt;"", _xlfn.XLOOKUP(LEFT(INDIRECT(CELL("address",A7872)), 3),_FSAData!$B:$B,_FSAData!$D:$D,""), "")</f>
        <v/>
      </c>
      <c r="D7872" t="str">
        <f t="shared" ca="1" si="244"/>
        <v/>
      </c>
      <c r="F7872" t="str" cm="1">
        <f t="array" aca="1" ref="F7872" ca="1">TRIM(UPPER(LEFT(INDIRECT("'Postal Code-FSA Input'!"&amp;CELL("address",B7879)), 3)))</f>
        <v/>
      </c>
      <c r="G7872" t="str" cm="1">
        <f t="array" aca="1" ref="G7872" ca="1">IF(INDIRECT(CELL("address",F7872))&lt;&gt;"", _xlfn.XLOOKUP(INDIRECT(CELL("address",F7872)),_FSAData!$B:$B,_FSAData!$C:$C, ""),"")</f>
        <v/>
      </c>
      <c r="H7872" t="str" cm="1">
        <f t="array" aca="1" ref="H7872" ca="1">IF(INDIRECT(CELL("address",F7872))&lt;&gt;"", _xlfn.XLOOKUP(LEFT(INDIRECT(CELL("address",F7872)), 3),_FSAData!$B:$B,_FSAData!$D:$D,""), "")</f>
        <v/>
      </c>
      <c r="I7872" t="str">
        <f t="shared" ca="1" si="245"/>
        <v/>
      </c>
    </row>
    <row r="7873" spans="1:9" x14ac:dyDescent="0.3">
      <c r="A7873" t="str" cm="1">
        <f t="array" aca="1" ref="A7873" ca="1">TRIM(UPPER(LEFT(INDIRECT("'Postal Code-FSA Input'!"&amp;CELL("address",A7880)), 3)))</f>
        <v/>
      </c>
      <c r="B7873" t="str" cm="1">
        <f t="array" aca="1" ref="B7873" ca="1">IF(INDIRECT(CELL("address",A7873))&lt;&gt;"", _xlfn.XLOOKUP(INDIRECT(CELL("address",A7873)),_FSAData!$B:$B,_FSAData!$C:$C, ""),"")</f>
        <v/>
      </c>
      <c r="C7873" t="str" cm="1">
        <f t="array" aca="1" ref="C7873" ca="1">IF(INDIRECT(CELL("address",A7873))&lt;&gt;"", _xlfn.XLOOKUP(LEFT(INDIRECT(CELL("address",A7873)), 3),_FSAData!$B:$B,_FSAData!$D:$D,""), "")</f>
        <v/>
      </c>
      <c r="D7873" t="str">
        <f t="shared" ca="1" si="244"/>
        <v/>
      </c>
      <c r="F7873" t="str" cm="1">
        <f t="array" aca="1" ref="F7873" ca="1">TRIM(UPPER(LEFT(INDIRECT("'Postal Code-FSA Input'!"&amp;CELL("address",B7880)), 3)))</f>
        <v/>
      </c>
      <c r="G7873" t="str" cm="1">
        <f t="array" aca="1" ref="G7873" ca="1">IF(INDIRECT(CELL("address",F7873))&lt;&gt;"", _xlfn.XLOOKUP(INDIRECT(CELL("address",F7873)),_FSAData!$B:$B,_FSAData!$C:$C, ""),"")</f>
        <v/>
      </c>
      <c r="H7873" t="str" cm="1">
        <f t="array" aca="1" ref="H7873" ca="1">IF(INDIRECT(CELL("address",F7873))&lt;&gt;"", _xlfn.XLOOKUP(LEFT(INDIRECT(CELL("address",F7873)), 3),_FSAData!$B:$B,_FSAData!$D:$D,""), "")</f>
        <v/>
      </c>
      <c r="I7873" t="str">
        <f t="shared" ca="1" si="245"/>
        <v/>
      </c>
    </row>
    <row r="7874" spans="1:9" x14ac:dyDescent="0.3">
      <c r="A7874" t="str" cm="1">
        <f t="array" aca="1" ref="A7874" ca="1">TRIM(UPPER(LEFT(INDIRECT("'Postal Code-FSA Input'!"&amp;CELL("address",A7881)), 3)))</f>
        <v/>
      </c>
      <c r="B7874" t="str" cm="1">
        <f t="array" aca="1" ref="B7874" ca="1">IF(INDIRECT(CELL("address",A7874))&lt;&gt;"", _xlfn.XLOOKUP(INDIRECT(CELL("address",A7874)),_FSAData!$B:$B,_FSAData!$C:$C, ""),"")</f>
        <v/>
      </c>
      <c r="C7874" t="str" cm="1">
        <f t="array" aca="1" ref="C7874" ca="1">IF(INDIRECT(CELL("address",A7874))&lt;&gt;"", _xlfn.XLOOKUP(LEFT(INDIRECT(CELL("address",A7874)), 3),_FSAData!$B:$B,_FSAData!$D:$D,""), "")</f>
        <v/>
      </c>
      <c r="D7874" t="str">
        <f t="shared" ca="1" si="244"/>
        <v/>
      </c>
      <c r="F7874" t="str" cm="1">
        <f t="array" aca="1" ref="F7874" ca="1">TRIM(UPPER(LEFT(INDIRECT("'Postal Code-FSA Input'!"&amp;CELL("address",B7881)), 3)))</f>
        <v/>
      </c>
      <c r="G7874" t="str" cm="1">
        <f t="array" aca="1" ref="G7874" ca="1">IF(INDIRECT(CELL("address",F7874))&lt;&gt;"", _xlfn.XLOOKUP(INDIRECT(CELL("address",F7874)),_FSAData!$B:$B,_FSAData!$C:$C, ""),"")</f>
        <v/>
      </c>
      <c r="H7874" t="str" cm="1">
        <f t="array" aca="1" ref="H7874" ca="1">IF(INDIRECT(CELL("address",F7874))&lt;&gt;"", _xlfn.XLOOKUP(LEFT(INDIRECT(CELL("address",F7874)), 3),_FSAData!$B:$B,_FSAData!$D:$D,""), "")</f>
        <v/>
      </c>
      <c r="I7874" t="str">
        <f t="shared" ca="1" si="245"/>
        <v/>
      </c>
    </row>
    <row r="7875" spans="1:9" x14ac:dyDescent="0.3">
      <c r="A7875" t="str" cm="1">
        <f t="array" aca="1" ref="A7875" ca="1">TRIM(UPPER(LEFT(INDIRECT("'Postal Code-FSA Input'!"&amp;CELL("address",A7882)), 3)))</f>
        <v/>
      </c>
      <c r="B7875" t="str" cm="1">
        <f t="array" aca="1" ref="B7875" ca="1">IF(INDIRECT(CELL("address",A7875))&lt;&gt;"", _xlfn.XLOOKUP(INDIRECT(CELL("address",A7875)),_FSAData!$B:$B,_FSAData!$C:$C, ""),"")</f>
        <v/>
      </c>
      <c r="C7875" t="str" cm="1">
        <f t="array" aca="1" ref="C7875" ca="1">IF(INDIRECT(CELL("address",A7875))&lt;&gt;"", _xlfn.XLOOKUP(LEFT(INDIRECT(CELL("address",A7875)), 3),_FSAData!$B:$B,_FSAData!$D:$D,""), "")</f>
        <v/>
      </c>
      <c r="D7875" t="str">
        <f t="shared" ca="1" si="244"/>
        <v/>
      </c>
      <c r="F7875" t="str" cm="1">
        <f t="array" aca="1" ref="F7875" ca="1">TRIM(UPPER(LEFT(INDIRECT("'Postal Code-FSA Input'!"&amp;CELL("address",B7882)), 3)))</f>
        <v/>
      </c>
      <c r="G7875" t="str" cm="1">
        <f t="array" aca="1" ref="G7875" ca="1">IF(INDIRECT(CELL("address",F7875))&lt;&gt;"", _xlfn.XLOOKUP(INDIRECT(CELL("address",F7875)),_FSAData!$B:$B,_FSAData!$C:$C, ""),"")</f>
        <v/>
      </c>
      <c r="H7875" t="str" cm="1">
        <f t="array" aca="1" ref="H7875" ca="1">IF(INDIRECT(CELL("address",F7875))&lt;&gt;"", _xlfn.XLOOKUP(LEFT(INDIRECT(CELL("address",F7875)), 3),_FSAData!$B:$B,_FSAData!$D:$D,""), "")</f>
        <v/>
      </c>
      <c r="I7875" t="str">
        <f t="shared" ca="1" si="245"/>
        <v/>
      </c>
    </row>
    <row r="7876" spans="1:9" x14ac:dyDescent="0.3">
      <c r="A7876" t="str" cm="1">
        <f t="array" aca="1" ref="A7876" ca="1">TRIM(UPPER(LEFT(INDIRECT("'Postal Code-FSA Input'!"&amp;CELL("address",A7883)), 3)))</f>
        <v/>
      </c>
      <c r="B7876" t="str" cm="1">
        <f t="array" aca="1" ref="B7876" ca="1">IF(INDIRECT(CELL("address",A7876))&lt;&gt;"", _xlfn.XLOOKUP(INDIRECT(CELL("address",A7876)),_FSAData!$B:$B,_FSAData!$C:$C, ""),"")</f>
        <v/>
      </c>
      <c r="C7876" t="str" cm="1">
        <f t="array" aca="1" ref="C7876" ca="1">IF(INDIRECT(CELL("address",A7876))&lt;&gt;"", _xlfn.XLOOKUP(LEFT(INDIRECT(CELL("address",A7876)), 3),_FSAData!$B:$B,_FSAData!$D:$D,""), "")</f>
        <v/>
      </c>
      <c r="D7876" t="str">
        <f t="shared" ca="1" si="244"/>
        <v/>
      </c>
      <c r="F7876" t="str" cm="1">
        <f t="array" aca="1" ref="F7876" ca="1">TRIM(UPPER(LEFT(INDIRECT("'Postal Code-FSA Input'!"&amp;CELL("address",B7883)), 3)))</f>
        <v/>
      </c>
      <c r="G7876" t="str" cm="1">
        <f t="array" aca="1" ref="G7876" ca="1">IF(INDIRECT(CELL("address",F7876))&lt;&gt;"", _xlfn.XLOOKUP(INDIRECT(CELL("address",F7876)),_FSAData!$B:$B,_FSAData!$C:$C, ""),"")</f>
        <v/>
      </c>
      <c r="H7876" t="str" cm="1">
        <f t="array" aca="1" ref="H7876" ca="1">IF(INDIRECT(CELL("address",F7876))&lt;&gt;"", _xlfn.XLOOKUP(LEFT(INDIRECT(CELL("address",F7876)), 3),_FSAData!$B:$B,_FSAData!$D:$D,""), "")</f>
        <v/>
      </c>
      <c r="I7876" t="str">
        <f t="shared" ca="1" si="245"/>
        <v/>
      </c>
    </row>
    <row r="7877" spans="1:9" x14ac:dyDescent="0.3">
      <c r="A7877" t="str" cm="1">
        <f t="array" aca="1" ref="A7877" ca="1">TRIM(UPPER(LEFT(INDIRECT("'Postal Code-FSA Input'!"&amp;CELL("address",A7884)), 3)))</f>
        <v/>
      </c>
      <c r="B7877" t="str" cm="1">
        <f t="array" aca="1" ref="B7877" ca="1">IF(INDIRECT(CELL("address",A7877))&lt;&gt;"", _xlfn.XLOOKUP(INDIRECT(CELL("address",A7877)),_FSAData!$B:$B,_FSAData!$C:$C, ""),"")</f>
        <v/>
      </c>
      <c r="C7877" t="str" cm="1">
        <f t="array" aca="1" ref="C7877" ca="1">IF(INDIRECT(CELL("address",A7877))&lt;&gt;"", _xlfn.XLOOKUP(LEFT(INDIRECT(CELL("address",A7877)), 3),_FSAData!$B:$B,_FSAData!$D:$D,""), "")</f>
        <v/>
      </c>
      <c r="D7877" t="str">
        <f t="shared" ca="1" si="244"/>
        <v/>
      </c>
      <c r="F7877" t="str" cm="1">
        <f t="array" aca="1" ref="F7877" ca="1">TRIM(UPPER(LEFT(INDIRECT("'Postal Code-FSA Input'!"&amp;CELL("address",B7884)), 3)))</f>
        <v/>
      </c>
      <c r="G7877" t="str" cm="1">
        <f t="array" aca="1" ref="G7877" ca="1">IF(INDIRECT(CELL("address",F7877))&lt;&gt;"", _xlfn.XLOOKUP(INDIRECT(CELL("address",F7877)),_FSAData!$B:$B,_FSAData!$C:$C, ""),"")</f>
        <v/>
      </c>
      <c r="H7877" t="str" cm="1">
        <f t="array" aca="1" ref="H7877" ca="1">IF(INDIRECT(CELL("address",F7877))&lt;&gt;"", _xlfn.XLOOKUP(LEFT(INDIRECT(CELL("address",F7877)), 3),_FSAData!$B:$B,_FSAData!$D:$D,""), "")</f>
        <v/>
      </c>
      <c r="I7877" t="str">
        <f t="shared" ca="1" si="245"/>
        <v/>
      </c>
    </row>
    <row r="7878" spans="1:9" x14ac:dyDescent="0.3">
      <c r="A7878" t="str" cm="1">
        <f t="array" aca="1" ref="A7878" ca="1">TRIM(UPPER(LEFT(INDIRECT("'Postal Code-FSA Input'!"&amp;CELL("address",A7885)), 3)))</f>
        <v/>
      </c>
      <c r="B7878" t="str" cm="1">
        <f t="array" aca="1" ref="B7878" ca="1">IF(INDIRECT(CELL("address",A7878))&lt;&gt;"", _xlfn.XLOOKUP(INDIRECT(CELL("address",A7878)),_FSAData!$B:$B,_FSAData!$C:$C, ""),"")</f>
        <v/>
      </c>
      <c r="C7878" t="str" cm="1">
        <f t="array" aca="1" ref="C7878" ca="1">IF(INDIRECT(CELL("address",A7878))&lt;&gt;"", _xlfn.XLOOKUP(LEFT(INDIRECT(CELL("address",A7878)), 3),_FSAData!$B:$B,_FSAData!$D:$D,""), "")</f>
        <v/>
      </c>
      <c r="D7878" t="str">
        <f t="shared" ref="D7878:D7941" ca="1" si="246">IF(B7878&lt;&gt;"",ACOS(COS(RADIANS(90-$B$2)) * COS(RADIANS(90-B7878)) + SIN(RADIANS(90-$B$2)) * SIN(RADIANS(90-B7878)) * COS(RADIANS($C$2-C7878))) * 6371,"")</f>
        <v/>
      </c>
      <c r="F7878" t="str" cm="1">
        <f t="array" aca="1" ref="F7878" ca="1">TRIM(UPPER(LEFT(INDIRECT("'Postal Code-FSA Input'!"&amp;CELL("address",B7885)), 3)))</f>
        <v/>
      </c>
      <c r="G7878" t="str" cm="1">
        <f t="array" aca="1" ref="G7878" ca="1">IF(INDIRECT(CELL("address",F7878))&lt;&gt;"", _xlfn.XLOOKUP(INDIRECT(CELL("address",F7878)),_FSAData!$B:$B,_FSAData!$C:$C, ""),"")</f>
        <v/>
      </c>
      <c r="H7878" t="str" cm="1">
        <f t="array" aca="1" ref="H7878" ca="1">IF(INDIRECT(CELL("address",F7878))&lt;&gt;"", _xlfn.XLOOKUP(LEFT(INDIRECT(CELL("address",F7878)), 3),_FSAData!$B:$B,_FSAData!$D:$D,""), "")</f>
        <v/>
      </c>
      <c r="I7878" t="str">
        <f t="shared" ref="I7878:I7941" ca="1" si="247">IF(G7878&lt;&gt;"",ACOS(COS(RADIANS(90-$B$2)) * COS(RADIANS(90-G7878)) + SIN(RADIANS(90-$B$2)) * SIN(RADIANS(90-G7878)) * COS(RADIANS($C$2-H7878))) * 6371,"")</f>
        <v/>
      </c>
    </row>
    <row r="7879" spans="1:9" x14ac:dyDescent="0.3">
      <c r="A7879" t="str" cm="1">
        <f t="array" aca="1" ref="A7879" ca="1">TRIM(UPPER(LEFT(INDIRECT("'Postal Code-FSA Input'!"&amp;CELL("address",A7886)), 3)))</f>
        <v/>
      </c>
      <c r="B7879" t="str" cm="1">
        <f t="array" aca="1" ref="B7879" ca="1">IF(INDIRECT(CELL("address",A7879))&lt;&gt;"", _xlfn.XLOOKUP(INDIRECT(CELL("address",A7879)),_FSAData!$B:$B,_FSAData!$C:$C, ""),"")</f>
        <v/>
      </c>
      <c r="C7879" t="str" cm="1">
        <f t="array" aca="1" ref="C7879" ca="1">IF(INDIRECT(CELL("address",A7879))&lt;&gt;"", _xlfn.XLOOKUP(LEFT(INDIRECT(CELL("address",A7879)), 3),_FSAData!$B:$B,_FSAData!$D:$D,""), "")</f>
        <v/>
      </c>
      <c r="D7879" t="str">
        <f t="shared" ca="1" si="246"/>
        <v/>
      </c>
      <c r="F7879" t="str" cm="1">
        <f t="array" aca="1" ref="F7879" ca="1">TRIM(UPPER(LEFT(INDIRECT("'Postal Code-FSA Input'!"&amp;CELL("address",B7886)), 3)))</f>
        <v/>
      </c>
      <c r="G7879" t="str" cm="1">
        <f t="array" aca="1" ref="G7879" ca="1">IF(INDIRECT(CELL("address",F7879))&lt;&gt;"", _xlfn.XLOOKUP(INDIRECT(CELL("address",F7879)),_FSAData!$B:$B,_FSAData!$C:$C, ""),"")</f>
        <v/>
      </c>
      <c r="H7879" t="str" cm="1">
        <f t="array" aca="1" ref="H7879" ca="1">IF(INDIRECT(CELL("address",F7879))&lt;&gt;"", _xlfn.XLOOKUP(LEFT(INDIRECT(CELL("address",F7879)), 3),_FSAData!$B:$B,_FSAData!$D:$D,""), "")</f>
        <v/>
      </c>
      <c r="I7879" t="str">
        <f t="shared" ca="1" si="247"/>
        <v/>
      </c>
    </row>
    <row r="7880" spans="1:9" x14ac:dyDescent="0.3">
      <c r="A7880" t="str" cm="1">
        <f t="array" aca="1" ref="A7880" ca="1">TRIM(UPPER(LEFT(INDIRECT("'Postal Code-FSA Input'!"&amp;CELL("address",A7887)), 3)))</f>
        <v/>
      </c>
      <c r="B7880" t="str" cm="1">
        <f t="array" aca="1" ref="B7880" ca="1">IF(INDIRECT(CELL("address",A7880))&lt;&gt;"", _xlfn.XLOOKUP(INDIRECT(CELL("address",A7880)),_FSAData!$B:$B,_FSAData!$C:$C, ""),"")</f>
        <v/>
      </c>
      <c r="C7880" t="str" cm="1">
        <f t="array" aca="1" ref="C7880" ca="1">IF(INDIRECT(CELL("address",A7880))&lt;&gt;"", _xlfn.XLOOKUP(LEFT(INDIRECT(CELL("address",A7880)), 3),_FSAData!$B:$B,_FSAData!$D:$D,""), "")</f>
        <v/>
      </c>
      <c r="D7880" t="str">
        <f t="shared" ca="1" si="246"/>
        <v/>
      </c>
      <c r="F7880" t="str" cm="1">
        <f t="array" aca="1" ref="F7880" ca="1">TRIM(UPPER(LEFT(INDIRECT("'Postal Code-FSA Input'!"&amp;CELL("address",B7887)), 3)))</f>
        <v/>
      </c>
      <c r="G7880" t="str" cm="1">
        <f t="array" aca="1" ref="G7880" ca="1">IF(INDIRECT(CELL("address",F7880))&lt;&gt;"", _xlfn.XLOOKUP(INDIRECT(CELL("address",F7880)),_FSAData!$B:$B,_FSAData!$C:$C, ""),"")</f>
        <v/>
      </c>
      <c r="H7880" t="str" cm="1">
        <f t="array" aca="1" ref="H7880" ca="1">IF(INDIRECT(CELL("address",F7880))&lt;&gt;"", _xlfn.XLOOKUP(LEFT(INDIRECT(CELL("address",F7880)), 3),_FSAData!$B:$B,_FSAData!$D:$D,""), "")</f>
        <v/>
      </c>
      <c r="I7880" t="str">
        <f t="shared" ca="1" si="247"/>
        <v/>
      </c>
    </row>
    <row r="7881" spans="1:9" x14ac:dyDescent="0.3">
      <c r="A7881" t="str" cm="1">
        <f t="array" aca="1" ref="A7881" ca="1">TRIM(UPPER(LEFT(INDIRECT("'Postal Code-FSA Input'!"&amp;CELL("address",A7888)), 3)))</f>
        <v/>
      </c>
      <c r="B7881" t="str" cm="1">
        <f t="array" aca="1" ref="B7881" ca="1">IF(INDIRECT(CELL("address",A7881))&lt;&gt;"", _xlfn.XLOOKUP(INDIRECT(CELL("address",A7881)),_FSAData!$B:$B,_FSAData!$C:$C, ""),"")</f>
        <v/>
      </c>
      <c r="C7881" t="str" cm="1">
        <f t="array" aca="1" ref="C7881" ca="1">IF(INDIRECT(CELL("address",A7881))&lt;&gt;"", _xlfn.XLOOKUP(LEFT(INDIRECT(CELL("address",A7881)), 3),_FSAData!$B:$B,_FSAData!$D:$D,""), "")</f>
        <v/>
      </c>
      <c r="D7881" t="str">
        <f t="shared" ca="1" si="246"/>
        <v/>
      </c>
      <c r="F7881" t="str" cm="1">
        <f t="array" aca="1" ref="F7881" ca="1">TRIM(UPPER(LEFT(INDIRECT("'Postal Code-FSA Input'!"&amp;CELL("address",B7888)), 3)))</f>
        <v/>
      </c>
      <c r="G7881" t="str" cm="1">
        <f t="array" aca="1" ref="G7881" ca="1">IF(INDIRECT(CELL("address",F7881))&lt;&gt;"", _xlfn.XLOOKUP(INDIRECT(CELL("address",F7881)),_FSAData!$B:$B,_FSAData!$C:$C, ""),"")</f>
        <v/>
      </c>
      <c r="H7881" t="str" cm="1">
        <f t="array" aca="1" ref="H7881" ca="1">IF(INDIRECT(CELL("address",F7881))&lt;&gt;"", _xlfn.XLOOKUP(LEFT(INDIRECT(CELL("address",F7881)), 3),_FSAData!$B:$B,_FSAData!$D:$D,""), "")</f>
        <v/>
      </c>
      <c r="I7881" t="str">
        <f t="shared" ca="1" si="247"/>
        <v/>
      </c>
    </row>
    <row r="7882" spans="1:9" x14ac:dyDescent="0.3">
      <c r="A7882" t="str" cm="1">
        <f t="array" aca="1" ref="A7882" ca="1">TRIM(UPPER(LEFT(INDIRECT("'Postal Code-FSA Input'!"&amp;CELL("address",A7889)), 3)))</f>
        <v/>
      </c>
      <c r="B7882" t="str" cm="1">
        <f t="array" aca="1" ref="B7882" ca="1">IF(INDIRECT(CELL("address",A7882))&lt;&gt;"", _xlfn.XLOOKUP(INDIRECT(CELL("address",A7882)),_FSAData!$B:$B,_FSAData!$C:$C, ""),"")</f>
        <v/>
      </c>
      <c r="C7882" t="str" cm="1">
        <f t="array" aca="1" ref="C7882" ca="1">IF(INDIRECT(CELL("address",A7882))&lt;&gt;"", _xlfn.XLOOKUP(LEFT(INDIRECT(CELL("address",A7882)), 3),_FSAData!$B:$B,_FSAData!$D:$D,""), "")</f>
        <v/>
      </c>
      <c r="D7882" t="str">
        <f t="shared" ca="1" si="246"/>
        <v/>
      </c>
      <c r="F7882" t="str" cm="1">
        <f t="array" aca="1" ref="F7882" ca="1">TRIM(UPPER(LEFT(INDIRECT("'Postal Code-FSA Input'!"&amp;CELL("address",B7889)), 3)))</f>
        <v/>
      </c>
      <c r="G7882" t="str" cm="1">
        <f t="array" aca="1" ref="G7882" ca="1">IF(INDIRECT(CELL("address",F7882))&lt;&gt;"", _xlfn.XLOOKUP(INDIRECT(CELL("address",F7882)),_FSAData!$B:$B,_FSAData!$C:$C, ""),"")</f>
        <v/>
      </c>
      <c r="H7882" t="str" cm="1">
        <f t="array" aca="1" ref="H7882" ca="1">IF(INDIRECT(CELL("address",F7882))&lt;&gt;"", _xlfn.XLOOKUP(LEFT(INDIRECT(CELL("address",F7882)), 3),_FSAData!$B:$B,_FSAData!$D:$D,""), "")</f>
        <v/>
      </c>
      <c r="I7882" t="str">
        <f t="shared" ca="1" si="247"/>
        <v/>
      </c>
    </row>
    <row r="7883" spans="1:9" x14ac:dyDescent="0.3">
      <c r="A7883" t="str" cm="1">
        <f t="array" aca="1" ref="A7883" ca="1">TRIM(UPPER(LEFT(INDIRECT("'Postal Code-FSA Input'!"&amp;CELL("address",A7890)), 3)))</f>
        <v/>
      </c>
      <c r="B7883" t="str" cm="1">
        <f t="array" aca="1" ref="B7883" ca="1">IF(INDIRECT(CELL("address",A7883))&lt;&gt;"", _xlfn.XLOOKUP(INDIRECT(CELL("address",A7883)),_FSAData!$B:$B,_FSAData!$C:$C, ""),"")</f>
        <v/>
      </c>
      <c r="C7883" t="str" cm="1">
        <f t="array" aca="1" ref="C7883" ca="1">IF(INDIRECT(CELL("address",A7883))&lt;&gt;"", _xlfn.XLOOKUP(LEFT(INDIRECT(CELL("address",A7883)), 3),_FSAData!$B:$B,_FSAData!$D:$D,""), "")</f>
        <v/>
      </c>
      <c r="D7883" t="str">
        <f t="shared" ca="1" si="246"/>
        <v/>
      </c>
      <c r="F7883" t="str" cm="1">
        <f t="array" aca="1" ref="F7883" ca="1">TRIM(UPPER(LEFT(INDIRECT("'Postal Code-FSA Input'!"&amp;CELL("address",B7890)), 3)))</f>
        <v/>
      </c>
      <c r="G7883" t="str" cm="1">
        <f t="array" aca="1" ref="G7883" ca="1">IF(INDIRECT(CELL("address",F7883))&lt;&gt;"", _xlfn.XLOOKUP(INDIRECT(CELL("address",F7883)),_FSAData!$B:$B,_FSAData!$C:$C, ""),"")</f>
        <v/>
      </c>
      <c r="H7883" t="str" cm="1">
        <f t="array" aca="1" ref="H7883" ca="1">IF(INDIRECT(CELL("address",F7883))&lt;&gt;"", _xlfn.XLOOKUP(LEFT(INDIRECT(CELL("address",F7883)), 3),_FSAData!$B:$B,_FSAData!$D:$D,""), "")</f>
        <v/>
      </c>
      <c r="I7883" t="str">
        <f t="shared" ca="1" si="247"/>
        <v/>
      </c>
    </row>
    <row r="7884" spans="1:9" x14ac:dyDescent="0.3">
      <c r="A7884" t="str" cm="1">
        <f t="array" aca="1" ref="A7884" ca="1">TRIM(UPPER(LEFT(INDIRECT("'Postal Code-FSA Input'!"&amp;CELL("address",A7891)), 3)))</f>
        <v/>
      </c>
      <c r="B7884" t="str" cm="1">
        <f t="array" aca="1" ref="B7884" ca="1">IF(INDIRECT(CELL("address",A7884))&lt;&gt;"", _xlfn.XLOOKUP(INDIRECT(CELL("address",A7884)),_FSAData!$B:$B,_FSAData!$C:$C, ""),"")</f>
        <v/>
      </c>
      <c r="C7884" t="str" cm="1">
        <f t="array" aca="1" ref="C7884" ca="1">IF(INDIRECT(CELL("address",A7884))&lt;&gt;"", _xlfn.XLOOKUP(LEFT(INDIRECT(CELL("address",A7884)), 3),_FSAData!$B:$B,_FSAData!$D:$D,""), "")</f>
        <v/>
      </c>
      <c r="D7884" t="str">
        <f t="shared" ca="1" si="246"/>
        <v/>
      </c>
      <c r="F7884" t="str" cm="1">
        <f t="array" aca="1" ref="F7884" ca="1">TRIM(UPPER(LEFT(INDIRECT("'Postal Code-FSA Input'!"&amp;CELL("address",B7891)), 3)))</f>
        <v/>
      </c>
      <c r="G7884" t="str" cm="1">
        <f t="array" aca="1" ref="G7884" ca="1">IF(INDIRECT(CELL("address",F7884))&lt;&gt;"", _xlfn.XLOOKUP(INDIRECT(CELL("address",F7884)),_FSAData!$B:$B,_FSAData!$C:$C, ""),"")</f>
        <v/>
      </c>
      <c r="H7884" t="str" cm="1">
        <f t="array" aca="1" ref="H7884" ca="1">IF(INDIRECT(CELL("address",F7884))&lt;&gt;"", _xlfn.XLOOKUP(LEFT(INDIRECT(CELL("address",F7884)), 3),_FSAData!$B:$B,_FSAData!$D:$D,""), "")</f>
        <v/>
      </c>
      <c r="I7884" t="str">
        <f t="shared" ca="1" si="247"/>
        <v/>
      </c>
    </row>
    <row r="7885" spans="1:9" x14ac:dyDescent="0.3">
      <c r="A7885" t="str" cm="1">
        <f t="array" aca="1" ref="A7885" ca="1">TRIM(UPPER(LEFT(INDIRECT("'Postal Code-FSA Input'!"&amp;CELL("address",A7892)), 3)))</f>
        <v/>
      </c>
      <c r="B7885" t="str" cm="1">
        <f t="array" aca="1" ref="B7885" ca="1">IF(INDIRECT(CELL("address",A7885))&lt;&gt;"", _xlfn.XLOOKUP(INDIRECT(CELL("address",A7885)),_FSAData!$B:$B,_FSAData!$C:$C, ""),"")</f>
        <v/>
      </c>
      <c r="C7885" t="str" cm="1">
        <f t="array" aca="1" ref="C7885" ca="1">IF(INDIRECT(CELL("address",A7885))&lt;&gt;"", _xlfn.XLOOKUP(LEFT(INDIRECT(CELL("address",A7885)), 3),_FSAData!$B:$B,_FSAData!$D:$D,""), "")</f>
        <v/>
      </c>
      <c r="D7885" t="str">
        <f t="shared" ca="1" si="246"/>
        <v/>
      </c>
      <c r="F7885" t="str" cm="1">
        <f t="array" aca="1" ref="F7885" ca="1">TRIM(UPPER(LEFT(INDIRECT("'Postal Code-FSA Input'!"&amp;CELL("address",B7892)), 3)))</f>
        <v/>
      </c>
      <c r="G7885" t="str" cm="1">
        <f t="array" aca="1" ref="G7885" ca="1">IF(INDIRECT(CELL("address",F7885))&lt;&gt;"", _xlfn.XLOOKUP(INDIRECT(CELL("address",F7885)),_FSAData!$B:$B,_FSAData!$C:$C, ""),"")</f>
        <v/>
      </c>
      <c r="H7885" t="str" cm="1">
        <f t="array" aca="1" ref="H7885" ca="1">IF(INDIRECT(CELL("address",F7885))&lt;&gt;"", _xlfn.XLOOKUP(LEFT(INDIRECT(CELL("address",F7885)), 3),_FSAData!$B:$B,_FSAData!$D:$D,""), "")</f>
        <v/>
      </c>
      <c r="I7885" t="str">
        <f t="shared" ca="1" si="247"/>
        <v/>
      </c>
    </row>
    <row r="7886" spans="1:9" x14ac:dyDescent="0.3">
      <c r="A7886" t="str" cm="1">
        <f t="array" aca="1" ref="A7886" ca="1">TRIM(UPPER(LEFT(INDIRECT("'Postal Code-FSA Input'!"&amp;CELL("address",A7893)), 3)))</f>
        <v/>
      </c>
      <c r="B7886" t="str" cm="1">
        <f t="array" aca="1" ref="B7886" ca="1">IF(INDIRECT(CELL("address",A7886))&lt;&gt;"", _xlfn.XLOOKUP(INDIRECT(CELL("address",A7886)),_FSAData!$B:$B,_FSAData!$C:$C, ""),"")</f>
        <v/>
      </c>
      <c r="C7886" t="str" cm="1">
        <f t="array" aca="1" ref="C7886" ca="1">IF(INDIRECT(CELL("address",A7886))&lt;&gt;"", _xlfn.XLOOKUP(LEFT(INDIRECT(CELL("address",A7886)), 3),_FSAData!$B:$B,_FSAData!$D:$D,""), "")</f>
        <v/>
      </c>
      <c r="D7886" t="str">
        <f t="shared" ca="1" si="246"/>
        <v/>
      </c>
      <c r="F7886" t="str" cm="1">
        <f t="array" aca="1" ref="F7886" ca="1">TRIM(UPPER(LEFT(INDIRECT("'Postal Code-FSA Input'!"&amp;CELL("address",B7893)), 3)))</f>
        <v/>
      </c>
      <c r="G7886" t="str" cm="1">
        <f t="array" aca="1" ref="G7886" ca="1">IF(INDIRECT(CELL("address",F7886))&lt;&gt;"", _xlfn.XLOOKUP(INDIRECT(CELL("address",F7886)),_FSAData!$B:$B,_FSAData!$C:$C, ""),"")</f>
        <v/>
      </c>
      <c r="H7886" t="str" cm="1">
        <f t="array" aca="1" ref="H7886" ca="1">IF(INDIRECT(CELL("address",F7886))&lt;&gt;"", _xlfn.XLOOKUP(LEFT(INDIRECT(CELL("address",F7886)), 3),_FSAData!$B:$B,_FSAData!$D:$D,""), "")</f>
        <v/>
      </c>
      <c r="I7886" t="str">
        <f t="shared" ca="1" si="247"/>
        <v/>
      </c>
    </row>
    <row r="7887" spans="1:9" x14ac:dyDescent="0.3">
      <c r="A7887" t="str" cm="1">
        <f t="array" aca="1" ref="A7887" ca="1">TRIM(UPPER(LEFT(INDIRECT("'Postal Code-FSA Input'!"&amp;CELL("address",A7894)), 3)))</f>
        <v/>
      </c>
      <c r="B7887" t="str" cm="1">
        <f t="array" aca="1" ref="B7887" ca="1">IF(INDIRECT(CELL("address",A7887))&lt;&gt;"", _xlfn.XLOOKUP(INDIRECT(CELL("address",A7887)),_FSAData!$B:$B,_FSAData!$C:$C, ""),"")</f>
        <v/>
      </c>
      <c r="C7887" t="str" cm="1">
        <f t="array" aca="1" ref="C7887" ca="1">IF(INDIRECT(CELL("address",A7887))&lt;&gt;"", _xlfn.XLOOKUP(LEFT(INDIRECT(CELL("address",A7887)), 3),_FSAData!$B:$B,_FSAData!$D:$D,""), "")</f>
        <v/>
      </c>
      <c r="D7887" t="str">
        <f t="shared" ca="1" si="246"/>
        <v/>
      </c>
      <c r="F7887" t="str" cm="1">
        <f t="array" aca="1" ref="F7887" ca="1">TRIM(UPPER(LEFT(INDIRECT("'Postal Code-FSA Input'!"&amp;CELL("address",B7894)), 3)))</f>
        <v/>
      </c>
      <c r="G7887" t="str" cm="1">
        <f t="array" aca="1" ref="G7887" ca="1">IF(INDIRECT(CELL("address",F7887))&lt;&gt;"", _xlfn.XLOOKUP(INDIRECT(CELL("address",F7887)),_FSAData!$B:$B,_FSAData!$C:$C, ""),"")</f>
        <v/>
      </c>
      <c r="H7887" t="str" cm="1">
        <f t="array" aca="1" ref="H7887" ca="1">IF(INDIRECT(CELL("address",F7887))&lt;&gt;"", _xlfn.XLOOKUP(LEFT(INDIRECT(CELL("address",F7887)), 3),_FSAData!$B:$B,_FSAData!$D:$D,""), "")</f>
        <v/>
      </c>
      <c r="I7887" t="str">
        <f t="shared" ca="1" si="247"/>
        <v/>
      </c>
    </row>
    <row r="7888" spans="1:9" x14ac:dyDescent="0.3">
      <c r="A7888" t="str" cm="1">
        <f t="array" aca="1" ref="A7888" ca="1">TRIM(UPPER(LEFT(INDIRECT("'Postal Code-FSA Input'!"&amp;CELL("address",A7895)), 3)))</f>
        <v/>
      </c>
      <c r="B7888" t="str" cm="1">
        <f t="array" aca="1" ref="B7888" ca="1">IF(INDIRECT(CELL("address",A7888))&lt;&gt;"", _xlfn.XLOOKUP(INDIRECT(CELL("address",A7888)),_FSAData!$B:$B,_FSAData!$C:$C, ""),"")</f>
        <v/>
      </c>
      <c r="C7888" t="str" cm="1">
        <f t="array" aca="1" ref="C7888" ca="1">IF(INDIRECT(CELL("address",A7888))&lt;&gt;"", _xlfn.XLOOKUP(LEFT(INDIRECT(CELL("address",A7888)), 3),_FSAData!$B:$B,_FSAData!$D:$D,""), "")</f>
        <v/>
      </c>
      <c r="D7888" t="str">
        <f t="shared" ca="1" si="246"/>
        <v/>
      </c>
      <c r="F7888" t="str" cm="1">
        <f t="array" aca="1" ref="F7888" ca="1">TRIM(UPPER(LEFT(INDIRECT("'Postal Code-FSA Input'!"&amp;CELL("address",B7895)), 3)))</f>
        <v/>
      </c>
      <c r="G7888" t="str" cm="1">
        <f t="array" aca="1" ref="G7888" ca="1">IF(INDIRECT(CELL("address",F7888))&lt;&gt;"", _xlfn.XLOOKUP(INDIRECT(CELL("address",F7888)),_FSAData!$B:$B,_FSAData!$C:$C, ""),"")</f>
        <v/>
      </c>
      <c r="H7888" t="str" cm="1">
        <f t="array" aca="1" ref="H7888" ca="1">IF(INDIRECT(CELL("address",F7888))&lt;&gt;"", _xlfn.XLOOKUP(LEFT(INDIRECT(CELL("address",F7888)), 3),_FSAData!$B:$B,_FSAData!$D:$D,""), "")</f>
        <v/>
      </c>
      <c r="I7888" t="str">
        <f t="shared" ca="1" si="247"/>
        <v/>
      </c>
    </row>
    <row r="7889" spans="1:9" x14ac:dyDescent="0.3">
      <c r="A7889" t="str" cm="1">
        <f t="array" aca="1" ref="A7889" ca="1">TRIM(UPPER(LEFT(INDIRECT("'Postal Code-FSA Input'!"&amp;CELL("address",A7896)), 3)))</f>
        <v/>
      </c>
      <c r="B7889" t="str" cm="1">
        <f t="array" aca="1" ref="B7889" ca="1">IF(INDIRECT(CELL("address",A7889))&lt;&gt;"", _xlfn.XLOOKUP(INDIRECT(CELL("address",A7889)),_FSAData!$B:$B,_FSAData!$C:$C, ""),"")</f>
        <v/>
      </c>
      <c r="C7889" t="str" cm="1">
        <f t="array" aca="1" ref="C7889" ca="1">IF(INDIRECT(CELL("address",A7889))&lt;&gt;"", _xlfn.XLOOKUP(LEFT(INDIRECT(CELL("address",A7889)), 3),_FSAData!$B:$B,_FSAData!$D:$D,""), "")</f>
        <v/>
      </c>
      <c r="D7889" t="str">
        <f t="shared" ca="1" si="246"/>
        <v/>
      </c>
      <c r="F7889" t="str" cm="1">
        <f t="array" aca="1" ref="F7889" ca="1">TRIM(UPPER(LEFT(INDIRECT("'Postal Code-FSA Input'!"&amp;CELL("address",B7896)), 3)))</f>
        <v/>
      </c>
      <c r="G7889" t="str" cm="1">
        <f t="array" aca="1" ref="G7889" ca="1">IF(INDIRECT(CELL("address",F7889))&lt;&gt;"", _xlfn.XLOOKUP(INDIRECT(CELL("address",F7889)),_FSAData!$B:$B,_FSAData!$C:$C, ""),"")</f>
        <v/>
      </c>
      <c r="H7889" t="str" cm="1">
        <f t="array" aca="1" ref="H7889" ca="1">IF(INDIRECT(CELL("address",F7889))&lt;&gt;"", _xlfn.XLOOKUP(LEFT(INDIRECT(CELL("address",F7889)), 3),_FSAData!$B:$B,_FSAData!$D:$D,""), "")</f>
        <v/>
      </c>
      <c r="I7889" t="str">
        <f t="shared" ca="1" si="247"/>
        <v/>
      </c>
    </row>
    <row r="7890" spans="1:9" x14ac:dyDescent="0.3">
      <c r="A7890" t="str" cm="1">
        <f t="array" aca="1" ref="A7890" ca="1">TRIM(UPPER(LEFT(INDIRECT("'Postal Code-FSA Input'!"&amp;CELL("address",A7897)), 3)))</f>
        <v/>
      </c>
      <c r="B7890" t="str" cm="1">
        <f t="array" aca="1" ref="B7890" ca="1">IF(INDIRECT(CELL("address",A7890))&lt;&gt;"", _xlfn.XLOOKUP(INDIRECT(CELL("address",A7890)),_FSAData!$B:$B,_FSAData!$C:$C, ""),"")</f>
        <v/>
      </c>
      <c r="C7890" t="str" cm="1">
        <f t="array" aca="1" ref="C7890" ca="1">IF(INDIRECT(CELL("address",A7890))&lt;&gt;"", _xlfn.XLOOKUP(LEFT(INDIRECT(CELL("address",A7890)), 3),_FSAData!$B:$B,_FSAData!$D:$D,""), "")</f>
        <v/>
      </c>
      <c r="D7890" t="str">
        <f t="shared" ca="1" si="246"/>
        <v/>
      </c>
      <c r="F7890" t="str" cm="1">
        <f t="array" aca="1" ref="F7890" ca="1">TRIM(UPPER(LEFT(INDIRECT("'Postal Code-FSA Input'!"&amp;CELL("address",B7897)), 3)))</f>
        <v/>
      </c>
      <c r="G7890" t="str" cm="1">
        <f t="array" aca="1" ref="G7890" ca="1">IF(INDIRECT(CELL("address",F7890))&lt;&gt;"", _xlfn.XLOOKUP(INDIRECT(CELL("address",F7890)),_FSAData!$B:$B,_FSAData!$C:$C, ""),"")</f>
        <v/>
      </c>
      <c r="H7890" t="str" cm="1">
        <f t="array" aca="1" ref="H7890" ca="1">IF(INDIRECT(CELL("address",F7890))&lt;&gt;"", _xlfn.XLOOKUP(LEFT(INDIRECT(CELL("address",F7890)), 3),_FSAData!$B:$B,_FSAData!$D:$D,""), "")</f>
        <v/>
      </c>
      <c r="I7890" t="str">
        <f t="shared" ca="1" si="247"/>
        <v/>
      </c>
    </row>
    <row r="7891" spans="1:9" x14ac:dyDescent="0.3">
      <c r="A7891" t="str" cm="1">
        <f t="array" aca="1" ref="A7891" ca="1">TRIM(UPPER(LEFT(INDIRECT("'Postal Code-FSA Input'!"&amp;CELL("address",A7898)), 3)))</f>
        <v/>
      </c>
      <c r="B7891" t="str" cm="1">
        <f t="array" aca="1" ref="B7891" ca="1">IF(INDIRECT(CELL("address",A7891))&lt;&gt;"", _xlfn.XLOOKUP(INDIRECT(CELL("address",A7891)),_FSAData!$B:$B,_FSAData!$C:$C, ""),"")</f>
        <v/>
      </c>
      <c r="C7891" t="str" cm="1">
        <f t="array" aca="1" ref="C7891" ca="1">IF(INDIRECT(CELL("address",A7891))&lt;&gt;"", _xlfn.XLOOKUP(LEFT(INDIRECT(CELL("address",A7891)), 3),_FSAData!$B:$B,_FSAData!$D:$D,""), "")</f>
        <v/>
      </c>
      <c r="D7891" t="str">
        <f t="shared" ca="1" si="246"/>
        <v/>
      </c>
      <c r="F7891" t="str" cm="1">
        <f t="array" aca="1" ref="F7891" ca="1">TRIM(UPPER(LEFT(INDIRECT("'Postal Code-FSA Input'!"&amp;CELL("address",B7898)), 3)))</f>
        <v/>
      </c>
      <c r="G7891" t="str" cm="1">
        <f t="array" aca="1" ref="G7891" ca="1">IF(INDIRECT(CELL("address",F7891))&lt;&gt;"", _xlfn.XLOOKUP(INDIRECT(CELL("address",F7891)),_FSAData!$B:$B,_FSAData!$C:$C, ""),"")</f>
        <v/>
      </c>
      <c r="H7891" t="str" cm="1">
        <f t="array" aca="1" ref="H7891" ca="1">IF(INDIRECT(CELL("address",F7891))&lt;&gt;"", _xlfn.XLOOKUP(LEFT(INDIRECT(CELL("address",F7891)), 3),_FSAData!$B:$B,_FSAData!$D:$D,""), "")</f>
        <v/>
      </c>
      <c r="I7891" t="str">
        <f t="shared" ca="1" si="247"/>
        <v/>
      </c>
    </row>
    <row r="7892" spans="1:9" x14ac:dyDescent="0.3">
      <c r="A7892" t="str" cm="1">
        <f t="array" aca="1" ref="A7892" ca="1">TRIM(UPPER(LEFT(INDIRECT("'Postal Code-FSA Input'!"&amp;CELL("address",A7899)), 3)))</f>
        <v/>
      </c>
      <c r="B7892" t="str" cm="1">
        <f t="array" aca="1" ref="B7892" ca="1">IF(INDIRECT(CELL("address",A7892))&lt;&gt;"", _xlfn.XLOOKUP(INDIRECT(CELL("address",A7892)),_FSAData!$B:$B,_FSAData!$C:$C, ""),"")</f>
        <v/>
      </c>
      <c r="C7892" t="str" cm="1">
        <f t="array" aca="1" ref="C7892" ca="1">IF(INDIRECT(CELL("address",A7892))&lt;&gt;"", _xlfn.XLOOKUP(LEFT(INDIRECT(CELL("address",A7892)), 3),_FSAData!$B:$B,_FSAData!$D:$D,""), "")</f>
        <v/>
      </c>
      <c r="D7892" t="str">
        <f t="shared" ca="1" si="246"/>
        <v/>
      </c>
      <c r="F7892" t="str" cm="1">
        <f t="array" aca="1" ref="F7892" ca="1">TRIM(UPPER(LEFT(INDIRECT("'Postal Code-FSA Input'!"&amp;CELL("address",B7899)), 3)))</f>
        <v/>
      </c>
      <c r="G7892" t="str" cm="1">
        <f t="array" aca="1" ref="G7892" ca="1">IF(INDIRECT(CELL("address",F7892))&lt;&gt;"", _xlfn.XLOOKUP(INDIRECT(CELL("address",F7892)),_FSAData!$B:$B,_FSAData!$C:$C, ""),"")</f>
        <v/>
      </c>
      <c r="H7892" t="str" cm="1">
        <f t="array" aca="1" ref="H7892" ca="1">IF(INDIRECT(CELL("address",F7892))&lt;&gt;"", _xlfn.XLOOKUP(LEFT(INDIRECT(CELL("address",F7892)), 3),_FSAData!$B:$B,_FSAData!$D:$D,""), "")</f>
        <v/>
      </c>
      <c r="I7892" t="str">
        <f t="shared" ca="1" si="247"/>
        <v/>
      </c>
    </row>
    <row r="7893" spans="1:9" x14ac:dyDescent="0.3">
      <c r="A7893" t="str" cm="1">
        <f t="array" aca="1" ref="A7893" ca="1">TRIM(UPPER(LEFT(INDIRECT("'Postal Code-FSA Input'!"&amp;CELL("address",A7900)), 3)))</f>
        <v/>
      </c>
      <c r="B7893" t="str" cm="1">
        <f t="array" aca="1" ref="B7893" ca="1">IF(INDIRECT(CELL("address",A7893))&lt;&gt;"", _xlfn.XLOOKUP(INDIRECT(CELL("address",A7893)),_FSAData!$B:$B,_FSAData!$C:$C, ""),"")</f>
        <v/>
      </c>
      <c r="C7893" t="str" cm="1">
        <f t="array" aca="1" ref="C7893" ca="1">IF(INDIRECT(CELL("address",A7893))&lt;&gt;"", _xlfn.XLOOKUP(LEFT(INDIRECT(CELL("address",A7893)), 3),_FSAData!$B:$B,_FSAData!$D:$D,""), "")</f>
        <v/>
      </c>
      <c r="D7893" t="str">
        <f t="shared" ca="1" si="246"/>
        <v/>
      </c>
      <c r="F7893" t="str" cm="1">
        <f t="array" aca="1" ref="F7893" ca="1">TRIM(UPPER(LEFT(INDIRECT("'Postal Code-FSA Input'!"&amp;CELL("address",B7900)), 3)))</f>
        <v/>
      </c>
      <c r="G7893" t="str" cm="1">
        <f t="array" aca="1" ref="G7893" ca="1">IF(INDIRECT(CELL("address",F7893))&lt;&gt;"", _xlfn.XLOOKUP(INDIRECT(CELL("address",F7893)),_FSAData!$B:$B,_FSAData!$C:$C, ""),"")</f>
        <v/>
      </c>
      <c r="H7893" t="str" cm="1">
        <f t="array" aca="1" ref="H7893" ca="1">IF(INDIRECT(CELL("address",F7893))&lt;&gt;"", _xlfn.XLOOKUP(LEFT(INDIRECT(CELL("address",F7893)), 3),_FSAData!$B:$B,_FSAData!$D:$D,""), "")</f>
        <v/>
      </c>
      <c r="I7893" t="str">
        <f t="shared" ca="1" si="247"/>
        <v/>
      </c>
    </row>
    <row r="7894" spans="1:9" x14ac:dyDescent="0.3">
      <c r="A7894" t="str" cm="1">
        <f t="array" aca="1" ref="A7894" ca="1">TRIM(UPPER(LEFT(INDIRECT("'Postal Code-FSA Input'!"&amp;CELL("address",A7901)), 3)))</f>
        <v/>
      </c>
      <c r="B7894" t="str" cm="1">
        <f t="array" aca="1" ref="B7894" ca="1">IF(INDIRECT(CELL("address",A7894))&lt;&gt;"", _xlfn.XLOOKUP(INDIRECT(CELL("address",A7894)),_FSAData!$B:$B,_FSAData!$C:$C, ""),"")</f>
        <v/>
      </c>
      <c r="C7894" t="str" cm="1">
        <f t="array" aca="1" ref="C7894" ca="1">IF(INDIRECT(CELL("address",A7894))&lt;&gt;"", _xlfn.XLOOKUP(LEFT(INDIRECT(CELL("address",A7894)), 3),_FSAData!$B:$B,_FSAData!$D:$D,""), "")</f>
        <v/>
      </c>
      <c r="D7894" t="str">
        <f t="shared" ca="1" si="246"/>
        <v/>
      </c>
      <c r="F7894" t="str" cm="1">
        <f t="array" aca="1" ref="F7894" ca="1">TRIM(UPPER(LEFT(INDIRECT("'Postal Code-FSA Input'!"&amp;CELL("address",B7901)), 3)))</f>
        <v/>
      </c>
      <c r="G7894" t="str" cm="1">
        <f t="array" aca="1" ref="G7894" ca="1">IF(INDIRECT(CELL("address",F7894))&lt;&gt;"", _xlfn.XLOOKUP(INDIRECT(CELL("address",F7894)),_FSAData!$B:$B,_FSAData!$C:$C, ""),"")</f>
        <v/>
      </c>
      <c r="H7894" t="str" cm="1">
        <f t="array" aca="1" ref="H7894" ca="1">IF(INDIRECT(CELL("address",F7894))&lt;&gt;"", _xlfn.XLOOKUP(LEFT(INDIRECT(CELL("address",F7894)), 3),_FSAData!$B:$B,_FSAData!$D:$D,""), "")</f>
        <v/>
      </c>
      <c r="I7894" t="str">
        <f t="shared" ca="1" si="247"/>
        <v/>
      </c>
    </row>
    <row r="7895" spans="1:9" x14ac:dyDescent="0.3">
      <c r="A7895" t="str" cm="1">
        <f t="array" aca="1" ref="A7895" ca="1">TRIM(UPPER(LEFT(INDIRECT("'Postal Code-FSA Input'!"&amp;CELL("address",A7902)), 3)))</f>
        <v/>
      </c>
      <c r="B7895" t="str" cm="1">
        <f t="array" aca="1" ref="B7895" ca="1">IF(INDIRECT(CELL("address",A7895))&lt;&gt;"", _xlfn.XLOOKUP(INDIRECT(CELL("address",A7895)),_FSAData!$B:$B,_FSAData!$C:$C, ""),"")</f>
        <v/>
      </c>
      <c r="C7895" t="str" cm="1">
        <f t="array" aca="1" ref="C7895" ca="1">IF(INDIRECT(CELL("address",A7895))&lt;&gt;"", _xlfn.XLOOKUP(LEFT(INDIRECT(CELL("address",A7895)), 3),_FSAData!$B:$B,_FSAData!$D:$D,""), "")</f>
        <v/>
      </c>
      <c r="D7895" t="str">
        <f t="shared" ca="1" si="246"/>
        <v/>
      </c>
      <c r="F7895" t="str" cm="1">
        <f t="array" aca="1" ref="F7895" ca="1">TRIM(UPPER(LEFT(INDIRECT("'Postal Code-FSA Input'!"&amp;CELL("address",B7902)), 3)))</f>
        <v/>
      </c>
      <c r="G7895" t="str" cm="1">
        <f t="array" aca="1" ref="G7895" ca="1">IF(INDIRECT(CELL("address",F7895))&lt;&gt;"", _xlfn.XLOOKUP(INDIRECT(CELL("address",F7895)),_FSAData!$B:$B,_FSAData!$C:$C, ""),"")</f>
        <v/>
      </c>
      <c r="H7895" t="str" cm="1">
        <f t="array" aca="1" ref="H7895" ca="1">IF(INDIRECT(CELL("address",F7895))&lt;&gt;"", _xlfn.XLOOKUP(LEFT(INDIRECT(CELL("address",F7895)), 3),_FSAData!$B:$B,_FSAData!$D:$D,""), "")</f>
        <v/>
      </c>
      <c r="I7895" t="str">
        <f t="shared" ca="1" si="247"/>
        <v/>
      </c>
    </row>
    <row r="7896" spans="1:9" x14ac:dyDescent="0.3">
      <c r="A7896" t="str" cm="1">
        <f t="array" aca="1" ref="A7896" ca="1">TRIM(UPPER(LEFT(INDIRECT("'Postal Code-FSA Input'!"&amp;CELL("address",A7903)), 3)))</f>
        <v/>
      </c>
      <c r="B7896" t="str" cm="1">
        <f t="array" aca="1" ref="B7896" ca="1">IF(INDIRECT(CELL("address",A7896))&lt;&gt;"", _xlfn.XLOOKUP(INDIRECT(CELL("address",A7896)),_FSAData!$B:$B,_FSAData!$C:$C, ""),"")</f>
        <v/>
      </c>
      <c r="C7896" t="str" cm="1">
        <f t="array" aca="1" ref="C7896" ca="1">IF(INDIRECT(CELL("address",A7896))&lt;&gt;"", _xlfn.XLOOKUP(LEFT(INDIRECT(CELL("address",A7896)), 3),_FSAData!$B:$B,_FSAData!$D:$D,""), "")</f>
        <v/>
      </c>
      <c r="D7896" t="str">
        <f t="shared" ca="1" si="246"/>
        <v/>
      </c>
      <c r="F7896" t="str" cm="1">
        <f t="array" aca="1" ref="F7896" ca="1">TRIM(UPPER(LEFT(INDIRECT("'Postal Code-FSA Input'!"&amp;CELL("address",B7903)), 3)))</f>
        <v/>
      </c>
      <c r="G7896" t="str" cm="1">
        <f t="array" aca="1" ref="G7896" ca="1">IF(INDIRECT(CELL("address",F7896))&lt;&gt;"", _xlfn.XLOOKUP(INDIRECT(CELL("address",F7896)),_FSAData!$B:$B,_FSAData!$C:$C, ""),"")</f>
        <v/>
      </c>
      <c r="H7896" t="str" cm="1">
        <f t="array" aca="1" ref="H7896" ca="1">IF(INDIRECT(CELL("address",F7896))&lt;&gt;"", _xlfn.XLOOKUP(LEFT(INDIRECT(CELL("address",F7896)), 3),_FSAData!$B:$B,_FSAData!$D:$D,""), "")</f>
        <v/>
      </c>
      <c r="I7896" t="str">
        <f t="shared" ca="1" si="247"/>
        <v/>
      </c>
    </row>
    <row r="7897" spans="1:9" x14ac:dyDescent="0.3">
      <c r="A7897" t="str" cm="1">
        <f t="array" aca="1" ref="A7897" ca="1">TRIM(UPPER(LEFT(INDIRECT("'Postal Code-FSA Input'!"&amp;CELL("address",A7904)), 3)))</f>
        <v/>
      </c>
      <c r="B7897" t="str" cm="1">
        <f t="array" aca="1" ref="B7897" ca="1">IF(INDIRECT(CELL("address",A7897))&lt;&gt;"", _xlfn.XLOOKUP(INDIRECT(CELL("address",A7897)),_FSAData!$B:$B,_FSAData!$C:$C, ""),"")</f>
        <v/>
      </c>
      <c r="C7897" t="str" cm="1">
        <f t="array" aca="1" ref="C7897" ca="1">IF(INDIRECT(CELL("address",A7897))&lt;&gt;"", _xlfn.XLOOKUP(LEFT(INDIRECT(CELL("address",A7897)), 3),_FSAData!$B:$B,_FSAData!$D:$D,""), "")</f>
        <v/>
      </c>
      <c r="D7897" t="str">
        <f t="shared" ca="1" si="246"/>
        <v/>
      </c>
      <c r="F7897" t="str" cm="1">
        <f t="array" aca="1" ref="F7897" ca="1">TRIM(UPPER(LEFT(INDIRECT("'Postal Code-FSA Input'!"&amp;CELL("address",B7904)), 3)))</f>
        <v/>
      </c>
      <c r="G7897" t="str" cm="1">
        <f t="array" aca="1" ref="G7897" ca="1">IF(INDIRECT(CELL("address",F7897))&lt;&gt;"", _xlfn.XLOOKUP(INDIRECT(CELL("address",F7897)),_FSAData!$B:$B,_FSAData!$C:$C, ""),"")</f>
        <v/>
      </c>
      <c r="H7897" t="str" cm="1">
        <f t="array" aca="1" ref="H7897" ca="1">IF(INDIRECT(CELL("address",F7897))&lt;&gt;"", _xlfn.XLOOKUP(LEFT(INDIRECT(CELL("address",F7897)), 3),_FSAData!$B:$B,_FSAData!$D:$D,""), "")</f>
        <v/>
      </c>
      <c r="I7897" t="str">
        <f t="shared" ca="1" si="247"/>
        <v/>
      </c>
    </row>
    <row r="7898" spans="1:9" x14ac:dyDescent="0.3">
      <c r="A7898" t="str" cm="1">
        <f t="array" aca="1" ref="A7898" ca="1">TRIM(UPPER(LEFT(INDIRECT("'Postal Code-FSA Input'!"&amp;CELL("address",A7905)), 3)))</f>
        <v/>
      </c>
      <c r="B7898" t="str" cm="1">
        <f t="array" aca="1" ref="B7898" ca="1">IF(INDIRECT(CELL("address",A7898))&lt;&gt;"", _xlfn.XLOOKUP(INDIRECT(CELL("address",A7898)),_FSAData!$B:$B,_FSAData!$C:$C, ""),"")</f>
        <v/>
      </c>
      <c r="C7898" t="str" cm="1">
        <f t="array" aca="1" ref="C7898" ca="1">IF(INDIRECT(CELL("address",A7898))&lt;&gt;"", _xlfn.XLOOKUP(LEFT(INDIRECT(CELL("address",A7898)), 3),_FSAData!$B:$B,_FSAData!$D:$D,""), "")</f>
        <v/>
      </c>
      <c r="D7898" t="str">
        <f t="shared" ca="1" si="246"/>
        <v/>
      </c>
      <c r="F7898" t="str" cm="1">
        <f t="array" aca="1" ref="F7898" ca="1">TRIM(UPPER(LEFT(INDIRECT("'Postal Code-FSA Input'!"&amp;CELL("address",B7905)), 3)))</f>
        <v/>
      </c>
      <c r="G7898" t="str" cm="1">
        <f t="array" aca="1" ref="G7898" ca="1">IF(INDIRECT(CELL("address",F7898))&lt;&gt;"", _xlfn.XLOOKUP(INDIRECT(CELL("address",F7898)),_FSAData!$B:$B,_FSAData!$C:$C, ""),"")</f>
        <v/>
      </c>
      <c r="H7898" t="str" cm="1">
        <f t="array" aca="1" ref="H7898" ca="1">IF(INDIRECT(CELL("address",F7898))&lt;&gt;"", _xlfn.XLOOKUP(LEFT(INDIRECT(CELL("address",F7898)), 3),_FSAData!$B:$B,_FSAData!$D:$D,""), "")</f>
        <v/>
      </c>
      <c r="I7898" t="str">
        <f t="shared" ca="1" si="247"/>
        <v/>
      </c>
    </row>
    <row r="7899" spans="1:9" x14ac:dyDescent="0.3">
      <c r="A7899" t="str" cm="1">
        <f t="array" aca="1" ref="A7899" ca="1">TRIM(UPPER(LEFT(INDIRECT("'Postal Code-FSA Input'!"&amp;CELL("address",A7906)), 3)))</f>
        <v/>
      </c>
      <c r="B7899" t="str" cm="1">
        <f t="array" aca="1" ref="B7899" ca="1">IF(INDIRECT(CELL("address",A7899))&lt;&gt;"", _xlfn.XLOOKUP(INDIRECT(CELL("address",A7899)),_FSAData!$B:$B,_FSAData!$C:$C, ""),"")</f>
        <v/>
      </c>
      <c r="C7899" t="str" cm="1">
        <f t="array" aca="1" ref="C7899" ca="1">IF(INDIRECT(CELL("address",A7899))&lt;&gt;"", _xlfn.XLOOKUP(LEFT(INDIRECT(CELL("address",A7899)), 3),_FSAData!$B:$B,_FSAData!$D:$D,""), "")</f>
        <v/>
      </c>
      <c r="D7899" t="str">
        <f t="shared" ca="1" si="246"/>
        <v/>
      </c>
      <c r="F7899" t="str" cm="1">
        <f t="array" aca="1" ref="F7899" ca="1">TRIM(UPPER(LEFT(INDIRECT("'Postal Code-FSA Input'!"&amp;CELL("address",B7906)), 3)))</f>
        <v/>
      </c>
      <c r="G7899" t="str" cm="1">
        <f t="array" aca="1" ref="G7899" ca="1">IF(INDIRECT(CELL("address",F7899))&lt;&gt;"", _xlfn.XLOOKUP(INDIRECT(CELL("address",F7899)),_FSAData!$B:$B,_FSAData!$C:$C, ""),"")</f>
        <v/>
      </c>
      <c r="H7899" t="str" cm="1">
        <f t="array" aca="1" ref="H7899" ca="1">IF(INDIRECT(CELL("address",F7899))&lt;&gt;"", _xlfn.XLOOKUP(LEFT(INDIRECT(CELL("address",F7899)), 3),_FSAData!$B:$B,_FSAData!$D:$D,""), "")</f>
        <v/>
      </c>
      <c r="I7899" t="str">
        <f t="shared" ca="1" si="247"/>
        <v/>
      </c>
    </row>
    <row r="7900" spans="1:9" x14ac:dyDescent="0.3">
      <c r="A7900" t="str" cm="1">
        <f t="array" aca="1" ref="A7900" ca="1">TRIM(UPPER(LEFT(INDIRECT("'Postal Code-FSA Input'!"&amp;CELL("address",A7907)), 3)))</f>
        <v/>
      </c>
      <c r="B7900" t="str" cm="1">
        <f t="array" aca="1" ref="B7900" ca="1">IF(INDIRECT(CELL("address",A7900))&lt;&gt;"", _xlfn.XLOOKUP(INDIRECT(CELL("address",A7900)),_FSAData!$B:$B,_FSAData!$C:$C, ""),"")</f>
        <v/>
      </c>
      <c r="C7900" t="str" cm="1">
        <f t="array" aca="1" ref="C7900" ca="1">IF(INDIRECT(CELL("address",A7900))&lt;&gt;"", _xlfn.XLOOKUP(LEFT(INDIRECT(CELL("address",A7900)), 3),_FSAData!$B:$B,_FSAData!$D:$D,""), "")</f>
        <v/>
      </c>
      <c r="D7900" t="str">
        <f t="shared" ca="1" si="246"/>
        <v/>
      </c>
      <c r="F7900" t="str" cm="1">
        <f t="array" aca="1" ref="F7900" ca="1">TRIM(UPPER(LEFT(INDIRECT("'Postal Code-FSA Input'!"&amp;CELL("address",B7907)), 3)))</f>
        <v/>
      </c>
      <c r="G7900" t="str" cm="1">
        <f t="array" aca="1" ref="G7900" ca="1">IF(INDIRECT(CELL("address",F7900))&lt;&gt;"", _xlfn.XLOOKUP(INDIRECT(CELL("address",F7900)),_FSAData!$B:$B,_FSAData!$C:$C, ""),"")</f>
        <v/>
      </c>
      <c r="H7900" t="str" cm="1">
        <f t="array" aca="1" ref="H7900" ca="1">IF(INDIRECT(CELL("address",F7900))&lt;&gt;"", _xlfn.XLOOKUP(LEFT(INDIRECT(CELL("address",F7900)), 3),_FSAData!$B:$B,_FSAData!$D:$D,""), "")</f>
        <v/>
      </c>
      <c r="I7900" t="str">
        <f t="shared" ca="1" si="247"/>
        <v/>
      </c>
    </row>
    <row r="7901" spans="1:9" x14ac:dyDescent="0.3">
      <c r="A7901" t="str" cm="1">
        <f t="array" aca="1" ref="A7901" ca="1">TRIM(UPPER(LEFT(INDIRECT("'Postal Code-FSA Input'!"&amp;CELL("address",A7908)), 3)))</f>
        <v/>
      </c>
      <c r="B7901" t="str" cm="1">
        <f t="array" aca="1" ref="B7901" ca="1">IF(INDIRECT(CELL("address",A7901))&lt;&gt;"", _xlfn.XLOOKUP(INDIRECT(CELL("address",A7901)),_FSAData!$B:$B,_FSAData!$C:$C, ""),"")</f>
        <v/>
      </c>
      <c r="C7901" t="str" cm="1">
        <f t="array" aca="1" ref="C7901" ca="1">IF(INDIRECT(CELL("address",A7901))&lt;&gt;"", _xlfn.XLOOKUP(LEFT(INDIRECT(CELL("address",A7901)), 3),_FSAData!$B:$B,_FSAData!$D:$D,""), "")</f>
        <v/>
      </c>
      <c r="D7901" t="str">
        <f t="shared" ca="1" si="246"/>
        <v/>
      </c>
      <c r="F7901" t="str" cm="1">
        <f t="array" aca="1" ref="F7901" ca="1">TRIM(UPPER(LEFT(INDIRECT("'Postal Code-FSA Input'!"&amp;CELL("address",B7908)), 3)))</f>
        <v/>
      </c>
      <c r="G7901" t="str" cm="1">
        <f t="array" aca="1" ref="G7901" ca="1">IF(INDIRECT(CELL("address",F7901))&lt;&gt;"", _xlfn.XLOOKUP(INDIRECT(CELL("address",F7901)),_FSAData!$B:$B,_FSAData!$C:$C, ""),"")</f>
        <v/>
      </c>
      <c r="H7901" t="str" cm="1">
        <f t="array" aca="1" ref="H7901" ca="1">IF(INDIRECT(CELL("address",F7901))&lt;&gt;"", _xlfn.XLOOKUP(LEFT(INDIRECT(CELL("address",F7901)), 3),_FSAData!$B:$B,_FSAData!$D:$D,""), "")</f>
        <v/>
      </c>
      <c r="I7901" t="str">
        <f t="shared" ca="1" si="247"/>
        <v/>
      </c>
    </row>
    <row r="7902" spans="1:9" x14ac:dyDescent="0.3">
      <c r="A7902" t="str" cm="1">
        <f t="array" aca="1" ref="A7902" ca="1">TRIM(UPPER(LEFT(INDIRECT("'Postal Code-FSA Input'!"&amp;CELL("address",A7909)), 3)))</f>
        <v/>
      </c>
      <c r="B7902" t="str" cm="1">
        <f t="array" aca="1" ref="B7902" ca="1">IF(INDIRECT(CELL("address",A7902))&lt;&gt;"", _xlfn.XLOOKUP(INDIRECT(CELL("address",A7902)),_FSAData!$B:$B,_FSAData!$C:$C, ""),"")</f>
        <v/>
      </c>
      <c r="C7902" t="str" cm="1">
        <f t="array" aca="1" ref="C7902" ca="1">IF(INDIRECT(CELL("address",A7902))&lt;&gt;"", _xlfn.XLOOKUP(LEFT(INDIRECT(CELL("address",A7902)), 3),_FSAData!$B:$B,_FSAData!$D:$D,""), "")</f>
        <v/>
      </c>
      <c r="D7902" t="str">
        <f t="shared" ca="1" si="246"/>
        <v/>
      </c>
      <c r="F7902" t="str" cm="1">
        <f t="array" aca="1" ref="F7902" ca="1">TRIM(UPPER(LEFT(INDIRECT("'Postal Code-FSA Input'!"&amp;CELL("address",B7909)), 3)))</f>
        <v/>
      </c>
      <c r="G7902" t="str" cm="1">
        <f t="array" aca="1" ref="G7902" ca="1">IF(INDIRECT(CELL("address",F7902))&lt;&gt;"", _xlfn.XLOOKUP(INDIRECT(CELL("address",F7902)),_FSAData!$B:$B,_FSAData!$C:$C, ""),"")</f>
        <v/>
      </c>
      <c r="H7902" t="str" cm="1">
        <f t="array" aca="1" ref="H7902" ca="1">IF(INDIRECT(CELL("address",F7902))&lt;&gt;"", _xlfn.XLOOKUP(LEFT(INDIRECT(CELL("address",F7902)), 3),_FSAData!$B:$B,_FSAData!$D:$D,""), "")</f>
        <v/>
      </c>
      <c r="I7902" t="str">
        <f t="shared" ca="1" si="247"/>
        <v/>
      </c>
    </row>
    <row r="7903" spans="1:9" x14ac:dyDescent="0.3">
      <c r="A7903" t="str" cm="1">
        <f t="array" aca="1" ref="A7903" ca="1">TRIM(UPPER(LEFT(INDIRECT("'Postal Code-FSA Input'!"&amp;CELL("address",A7910)), 3)))</f>
        <v/>
      </c>
      <c r="B7903" t="str" cm="1">
        <f t="array" aca="1" ref="B7903" ca="1">IF(INDIRECT(CELL("address",A7903))&lt;&gt;"", _xlfn.XLOOKUP(INDIRECT(CELL("address",A7903)),_FSAData!$B:$B,_FSAData!$C:$C, ""),"")</f>
        <v/>
      </c>
      <c r="C7903" t="str" cm="1">
        <f t="array" aca="1" ref="C7903" ca="1">IF(INDIRECT(CELL("address",A7903))&lt;&gt;"", _xlfn.XLOOKUP(LEFT(INDIRECT(CELL("address",A7903)), 3),_FSAData!$B:$B,_FSAData!$D:$D,""), "")</f>
        <v/>
      </c>
      <c r="D7903" t="str">
        <f t="shared" ca="1" si="246"/>
        <v/>
      </c>
      <c r="F7903" t="str" cm="1">
        <f t="array" aca="1" ref="F7903" ca="1">TRIM(UPPER(LEFT(INDIRECT("'Postal Code-FSA Input'!"&amp;CELL("address",B7910)), 3)))</f>
        <v/>
      </c>
      <c r="G7903" t="str" cm="1">
        <f t="array" aca="1" ref="G7903" ca="1">IF(INDIRECT(CELL("address",F7903))&lt;&gt;"", _xlfn.XLOOKUP(INDIRECT(CELL("address",F7903)),_FSAData!$B:$B,_FSAData!$C:$C, ""),"")</f>
        <v/>
      </c>
      <c r="H7903" t="str" cm="1">
        <f t="array" aca="1" ref="H7903" ca="1">IF(INDIRECT(CELL("address",F7903))&lt;&gt;"", _xlfn.XLOOKUP(LEFT(INDIRECT(CELL("address",F7903)), 3),_FSAData!$B:$B,_FSAData!$D:$D,""), "")</f>
        <v/>
      </c>
      <c r="I7903" t="str">
        <f t="shared" ca="1" si="247"/>
        <v/>
      </c>
    </row>
    <row r="7904" spans="1:9" x14ac:dyDescent="0.3">
      <c r="A7904" t="str" cm="1">
        <f t="array" aca="1" ref="A7904" ca="1">TRIM(UPPER(LEFT(INDIRECT("'Postal Code-FSA Input'!"&amp;CELL("address",A7911)), 3)))</f>
        <v/>
      </c>
      <c r="B7904" t="str" cm="1">
        <f t="array" aca="1" ref="B7904" ca="1">IF(INDIRECT(CELL("address",A7904))&lt;&gt;"", _xlfn.XLOOKUP(INDIRECT(CELL("address",A7904)),_FSAData!$B:$B,_FSAData!$C:$C, ""),"")</f>
        <v/>
      </c>
      <c r="C7904" t="str" cm="1">
        <f t="array" aca="1" ref="C7904" ca="1">IF(INDIRECT(CELL("address",A7904))&lt;&gt;"", _xlfn.XLOOKUP(LEFT(INDIRECT(CELL("address",A7904)), 3),_FSAData!$B:$B,_FSAData!$D:$D,""), "")</f>
        <v/>
      </c>
      <c r="D7904" t="str">
        <f t="shared" ca="1" si="246"/>
        <v/>
      </c>
      <c r="F7904" t="str" cm="1">
        <f t="array" aca="1" ref="F7904" ca="1">TRIM(UPPER(LEFT(INDIRECT("'Postal Code-FSA Input'!"&amp;CELL("address",B7911)), 3)))</f>
        <v/>
      </c>
      <c r="G7904" t="str" cm="1">
        <f t="array" aca="1" ref="G7904" ca="1">IF(INDIRECT(CELL("address",F7904))&lt;&gt;"", _xlfn.XLOOKUP(INDIRECT(CELL("address",F7904)),_FSAData!$B:$B,_FSAData!$C:$C, ""),"")</f>
        <v/>
      </c>
      <c r="H7904" t="str" cm="1">
        <f t="array" aca="1" ref="H7904" ca="1">IF(INDIRECT(CELL("address",F7904))&lt;&gt;"", _xlfn.XLOOKUP(LEFT(INDIRECT(CELL("address",F7904)), 3),_FSAData!$B:$B,_FSAData!$D:$D,""), "")</f>
        <v/>
      </c>
      <c r="I7904" t="str">
        <f t="shared" ca="1" si="247"/>
        <v/>
      </c>
    </row>
    <row r="7905" spans="1:9" x14ac:dyDescent="0.3">
      <c r="A7905" t="str" cm="1">
        <f t="array" aca="1" ref="A7905" ca="1">TRIM(UPPER(LEFT(INDIRECT("'Postal Code-FSA Input'!"&amp;CELL("address",A7912)), 3)))</f>
        <v/>
      </c>
      <c r="B7905" t="str" cm="1">
        <f t="array" aca="1" ref="B7905" ca="1">IF(INDIRECT(CELL("address",A7905))&lt;&gt;"", _xlfn.XLOOKUP(INDIRECT(CELL("address",A7905)),_FSAData!$B:$B,_FSAData!$C:$C, ""),"")</f>
        <v/>
      </c>
      <c r="C7905" t="str" cm="1">
        <f t="array" aca="1" ref="C7905" ca="1">IF(INDIRECT(CELL("address",A7905))&lt;&gt;"", _xlfn.XLOOKUP(LEFT(INDIRECT(CELL("address",A7905)), 3),_FSAData!$B:$B,_FSAData!$D:$D,""), "")</f>
        <v/>
      </c>
      <c r="D7905" t="str">
        <f t="shared" ca="1" si="246"/>
        <v/>
      </c>
      <c r="F7905" t="str" cm="1">
        <f t="array" aca="1" ref="F7905" ca="1">TRIM(UPPER(LEFT(INDIRECT("'Postal Code-FSA Input'!"&amp;CELL("address",B7912)), 3)))</f>
        <v/>
      </c>
      <c r="G7905" t="str" cm="1">
        <f t="array" aca="1" ref="G7905" ca="1">IF(INDIRECT(CELL("address",F7905))&lt;&gt;"", _xlfn.XLOOKUP(INDIRECT(CELL("address",F7905)),_FSAData!$B:$B,_FSAData!$C:$C, ""),"")</f>
        <v/>
      </c>
      <c r="H7905" t="str" cm="1">
        <f t="array" aca="1" ref="H7905" ca="1">IF(INDIRECT(CELL("address",F7905))&lt;&gt;"", _xlfn.XLOOKUP(LEFT(INDIRECT(CELL("address",F7905)), 3),_FSAData!$B:$B,_FSAData!$D:$D,""), "")</f>
        <v/>
      </c>
      <c r="I7905" t="str">
        <f t="shared" ca="1" si="247"/>
        <v/>
      </c>
    </row>
    <row r="7906" spans="1:9" x14ac:dyDescent="0.3">
      <c r="A7906" t="str" cm="1">
        <f t="array" aca="1" ref="A7906" ca="1">TRIM(UPPER(LEFT(INDIRECT("'Postal Code-FSA Input'!"&amp;CELL("address",A7913)), 3)))</f>
        <v/>
      </c>
      <c r="B7906" t="str" cm="1">
        <f t="array" aca="1" ref="B7906" ca="1">IF(INDIRECT(CELL("address",A7906))&lt;&gt;"", _xlfn.XLOOKUP(INDIRECT(CELL("address",A7906)),_FSAData!$B:$B,_FSAData!$C:$C, ""),"")</f>
        <v/>
      </c>
      <c r="C7906" t="str" cm="1">
        <f t="array" aca="1" ref="C7906" ca="1">IF(INDIRECT(CELL("address",A7906))&lt;&gt;"", _xlfn.XLOOKUP(LEFT(INDIRECT(CELL("address",A7906)), 3),_FSAData!$B:$B,_FSAData!$D:$D,""), "")</f>
        <v/>
      </c>
      <c r="D7906" t="str">
        <f t="shared" ca="1" si="246"/>
        <v/>
      </c>
      <c r="F7906" t="str" cm="1">
        <f t="array" aca="1" ref="F7906" ca="1">TRIM(UPPER(LEFT(INDIRECT("'Postal Code-FSA Input'!"&amp;CELL("address",B7913)), 3)))</f>
        <v/>
      </c>
      <c r="G7906" t="str" cm="1">
        <f t="array" aca="1" ref="G7906" ca="1">IF(INDIRECT(CELL("address",F7906))&lt;&gt;"", _xlfn.XLOOKUP(INDIRECT(CELL("address",F7906)),_FSAData!$B:$B,_FSAData!$C:$C, ""),"")</f>
        <v/>
      </c>
      <c r="H7906" t="str" cm="1">
        <f t="array" aca="1" ref="H7906" ca="1">IF(INDIRECT(CELL("address",F7906))&lt;&gt;"", _xlfn.XLOOKUP(LEFT(INDIRECT(CELL("address",F7906)), 3),_FSAData!$B:$B,_FSAData!$D:$D,""), "")</f>
        <v/>
      </c>
      <c r="I7906" t="str">
        <f t="shared" ca="1" si="247"/>
        <v/>
      </c>
    </row>
    <row r="7907" spans="1:9" x14ac:dyDescent="0.3">
      <c r="A7907" t="str" cm="1">
        <f t="array" aca="1" ref="A7907" ca="1">TRIM(UPPER(LEFT(INDIRECT("'Postal Code-FSA Input'!"&amp;CELL("address",A7914)), 3)))</f>
        <v/>
      </c>
      <c r="B7907" t="str" cm="1">
        <f t="array" aca="1" ref="B7907" ca="1">IF(INDIRECT(CELL("address",A7907))&lt;&gt;"", _xlfn.XLOOKUP(INDIRECT(CELL("address",A7907)),_FSAData!$B:$B,_FSAData!$C:$C, ""),"")</f>
        <v/>
      </c>
      <c r="C7907" t="str" cm="1">
        <f t="array" aca="1" ref="C7907" ca="1">IF(INDIRECT(CELL("address",A7907))&lt;&gt;"", _xlfn.XLOOKUP(LEFT(INDIRECT(CELL("address",A7907)), 3),_FSAData!$B:$B,_FSAData!$D:$D,""), "")</f>
        <v/>
      </c>
      <c r="D7907" t="str">
        <f t="shared" ca="1" si="246"/>
        <v/>
      </c>
      <c r="F7907" t="str" cm="1">
        <f t="array" aca="1" ref="F7907" ca="1">TRIM(UPPER(LEFT(INDIRECT("'Postal Code-FSA Input'!"&amp;CELL("address",B7914)), 3)))</f>
        <v/>
      </c>
      <c r="G7907" t="str" cm="1">
        <f t="array" aca="1" ref="G7907" ca="1">IF(INDIRECT(CELL("address",F7907))&lt;&gt;"", _xlfn.XLOOKUP(INDIRECT(CELL("address",F7907)),_FSAData!$B:$B,_FSAData!$C:$C, ""),"")</f>
        <v/>
      </c>
      <c r="H7907" t="str" cm="1">
        <f t="array" aca="1" ref="H7907" ca="1">IF(INDIRECT(CELL("address",F7907))&lt;&gt;"", _xlfn.XLOOKUP(LEFT(INDIRECT(CELL("address",F7907)), 3),_FSAData!$B:$B,_FSAData!$D:$D,""), "")</f>
        <v/>
      </c>
      <c r="I7907" t="str">
        <f t="shared" ca="1" si="247"/>
        <v/>
      </c>
    </row>
    <row r="7908" spans="1:9" x14ac:dyDescent="0.3">
      <c r="A7908" t="str" cm="1">
        <f t="array" aca="1" ref="A7908" ca="1">TRIM(UPPER(LEFT(INDIRECT("'Postal Code-FSA Input'!"&amp;CELL("address",A7915)), 3)))</f>
        <v/>
      </c>
      <c r="B7908" t="str" cm="1">
        <f t="array" aca="1" ref="B7908" ca="1">IF(INDIRECT(CELL("address",A7908))&lt;&gt;"", _xlfn.XLOOKUP(INDIRECT(CELL("address",A7908)),_FSAData!$B:$B,_FSAData!$C:$C, ""),"")</f>
        <v/>
      </c>
      <c r="C7908" t="str" cm="1">
        <f t="array" aca="1" ref="C7908" ca="1">IF(INDIRECT(CELL("address",A7908))&lt;&gt;"", _xlfn.XLOOKUP(LEFT(INDIRECT(CELL("address",A7908)), 3),_FSAData!$B:$B,_FSAData!$D:$D,""), "")</f>
        <v/>
      </c>
      <c r="D7908" t="str">
        <f t="shared" ca="1" si="246"/>
        <v/>
      </c>
      <c r="F7908" t="str" cm="1">
        <f t="array" aca="1" ref="F7908" ca="1">TRIM(UPPER(LEFT(INDIRECT("'Postal Code-FSA Input'!"&amp;CELL("address",B7915)), 3)))</f>
        <v/>
      </c>
      <c r="G7908" t="str" cm="1">
        <f t="array" aca="1" ref="G7908" ca="1">IF(INDIRECT(CELL("address",F7908))&lt;&gt;"", _xlfn.XLOOKUP(INDIRECT(CELL("address",F7908)),_FSAData!$B:$B,_FSAData!$C:$C, ""),"")</f>
        <v/>
      </c>
      <c r="H7908" t="str" cm="1">
        <f t="array" aca="1" ref="H7908" ca="1">IF(INDIRECT(CELL("address",F7908))&lt;&gt;"", _xlfn.XLOOKUP(LEFT(INDIRECT(CELL("address",F7908)), 3),_FSAData!$B:$B,_FSAData!$D:$D,""), "")</f>
        <v/>
      </c>
      <c r="I7908" t="str">
        <f t="shared" ca="1" si="247"/>
        <v/>
      </c>
    </row>
    <row r="7909" spans="1:9" x14ac:dyDescent="0.3">
      <c r="A7909" t="str" cm="1">
        <f t="array" aca="1" ref="A7909" ca="1">TRIM(UPPER(LEFT(INDIRECT("'Postal Code-FSA Input'!"&amp;CELL("address",A7916)), 3)))</f>
        <v/>
      </c>
      <c r="B7909" t="str" cm="1">
        <f t="array" aca="1" ref="B7909" ca="1">IF(INDIRECT(CELL("address",A7909))&lt;&gt;"", _xlfn.XLOOKUP(INDIRECT(CELL("address",A7909)),_FSAData!$B:$B,_FSAData!$C:$C, ""),"")</f>
        <v/>
      </c>
      <c r="C7909" t="str" cm="1">
        <f t="array" aca="1" ref="C7909" ca="1">IF(INDIRECT(CELL("address",A7909))&lt;&gt;"", _xlfn.XLOOKUP(LEFT(INDIRECT(CELL("address",A7909)), 3),_FSAData!$B:$B,_FSAData!$D:$D,""), "")</f>
        <v/>
      </c>
      <c r="D7909" t="str">
        <f t="shared" ca="1" si="246"/>
        <v/>
      </c>
      <c r="F7909" t="str" cm="1">
        <f t="array" aca="1" ref="F7909" ca="1">TRIM(UPPER(LEFT(INDIRECT("'Postal Code-FSA Input'!"&amp;CELL("address",B7916)), 3)))</f>
        <v/>
      </c>
      <c r="G7909" t="str" cm="1">
        <f t="array" aca="1" ref="G7909" ca="1">IF(INDIRECT(CELL("address",F7909))&lt;&gt;"", _xlfn.XLOOKUP(INDIRECT(CELL("address",F7909)),_FSAData!$B:$B,_FSAData!$C:$C, ""),"")</f>
        <v/>
      </c>
      <c r="H7909" t="str" cm="1">
        <f t="array" aca="1" ref="H7909" ca="1">IF(INDIRECT(CELL("address",F7909))&lt;&gt;"", _xlfn.XLOOKUP(LEFT(INDIRECT(CELL("address",F7909)), 3),_FSAData!$B:$B,_FSAData!$D:$D,""), "")</f>
        <v/>
      </c>
      <c r="I7909" t="str">
        <f t="shared" ca="1" si="247"/>
        <v/>
      </c>
    </row>
    <row r="7910" spans="1:9" x14ac:dyDescent="0.3">
      <c r="A7910" t="str" cm="1">
        <f t="array" aca="1" ref="A7910" ca="1">TRIM(UPPER(LEFT(INDIRECT("'Postal Code-FSA Input'!"&amp;CELL("address",A7917)), 3)))</f>
        <v/>
      </c>
      <c r="B7910" t="str" cm="1">
        <f t="array" aca="1" ref="B7910" ca="1">IF(INDIRECT(CELL("address",A7910))&lt;&gt;"", _xlfn.XLOOKUP(INDIRECT(CELL("address",A7910)),_FSAData!$B:$B,_FSAData!$C:$C, ""),"")</f>
        <v/>
      </c>
      <c r="C7910" t="str" cm="1">
        <f t="array" aca="1" ref="C7910" ca="1">IF(INDIRECT(CELL("address",A7910))&lt;&gt;"", _xlfn.XLOOKUP(LEFT(INDIRECT(CELL("address",A7910)), 3),_FSAData!$B:$B,_FSAData!$D:$D,""), "")</f>
        <v/>
      </c>
      <c r="D7910" t="str">
        <f t="shared" ca="1" si="246"/>
        <v/>
      </c>
      <c r="F7910" t="str" cm="1">
        <f t="array" aca="1" ref="F7910" ca="1">TRIM(UPPER(LEFT(INDIRECT("'Postal Code-FSA Input'!"&amp;CELL("address",B7917)), 3)))</f>
        <v/>
      </c>
      <c r="G7910" t="str" cm="1">
        <f t="array" aca="1" ref="G7910" ca="1">IF(INDIRECT(CELL("address",F7910))&lt;&gt;"", _xlfn.XLOOKUP(INDIRECT(CELL("address",F7910)),_FSAData!$B:$B,_FSAData!$C:$C, ""),"")</f>
        <v/>
      </c>
      <c r="H7910" t="str" cm="1">
        <f t="array" aca="1" ref="H7910" ca="1">IF(INDIRECT(CELL("address",F7910))&lt;&gt;"", _xlfn.XLOOKUP(LEFT(INDIRECT(CELL("address",F7910)), 3),_FSAData!$B:$B,_FSAData!$D:$D,""), "")</f>
        <v/>
      </c>
      <c r="I7910" t="str">
        <f t="shared" ca="1" si="247"/>
        <v/>
      </c>
    </row>
    <row r="7911" spans="1:9" x14ac:dyDescent="0.3">
      <c r="A7911" t="str" cm="1">
        <f t="array" aca="1" ref="A7911" ca="1">TRIM(UPPER(LEFT(INDIRECT("'Postal Code-FSA Input'!"&amp;CELL("address",A7918)), 3)))</f>
        <v/>
      </c>
      <c r="B7911" t="str" cm="1">
        <f t="array" aca="1" ref="B7911" ca="1">IF(INDIRECT(CELL("address",A7911))&lt;&gt;"", _xlfn.XLOOKUP(INDIRECT(CELL("address",A7911)),_FSAData!$B:$B,_FSAData!$C:$C, ""),"")</f>
        <v/>
      </c>
      <c r="C7911" t="str" cm="1">
        <f t="array" aca="1" ref="C7911" ca="1">IF(INDIRECT(CELL("address",A7911))&lt;&gt;"", _xlfn.XLOOKUP(LEFT(INDIRECT(CELL("address",A7911)), 3),_FSAData!$B:$B,_FSAData!$D:$D,""), "")</f>
        <v/>
      </c>
      <c r="D7911" t="str">
        <f t="shared" ca="1" si="246"/>
        <v/>
      </c>
      <c r="F7911" t="str" cm="1">
        <f t="array" aca="1" ref="F7911" ca="1">TRIM(UPPER(LEFT(INDIRECT("'Postal Code-FSA Input'!"&amp;CELL("address",B7918)), 3)))</f>
        <v/>
      </c>
      <c r="G7911" t="str" cm="1">
        <f t="array" aca="1" ref="G7911" ca="1">IF(INDIRECT(CELL("address",F7911))&lt;&gt;"", _xlfn.XLOOKUP(INDIRECT(CELL("address",F7911)),_FSAData!$B:$B,_FSAData!$C:$C, ""),"")</f>
        <v/>
      </c>
      <c r="H7911" t="str" cm="1">
        <f t="array" aca="1" ref="H7911" ca="1">IF(INDIRECT(CELL("address",F7911))&lt;&gt;"", _xlfn.XLOOKUP(LEFT(INDIRECT(CELL("address",F7911)), 3),_FSAData!$B:$B,_FSAData!$D:$D,""), "")</f>
        <v/>
      </c>
      <c r="I7911" t="str">
        <f t="shared" ca="1" si="247"/>
        <v/>
      </c>
    </row>
    <row r="7912" spans="1:9" x14ac:dyDescent="0.3">
      <c r="A7912" t="str" cm="1">
        <f t="array" aca="1" ref="A7912" ca="1">TRIM(UPPER(LEFT(INDIRECT("'Postal Code-FSA Input'!"&amp;CELL("address",A7919)), 3)))</f>
        <v/>
      </c>
      <c r="B7912" t="str" cm="1">
        <f t="array" aca="1" ref="B7912" ca="1">IF(INDIRECT(CELL("address",A7912))&lt;&gt;"", _xlfn.XLOOKUP(INDIRECT(CELL("address",A7912)),_FSAData!$B:$B,_FSAData!$C:$C, ""),"")</f>
        <v/>
      </c>
      <c r="C7912" t="str" cm="1">
        <f t="array" aca="1" ref="C7912" ca="1">IF(INDIRECT(CELL("address",A7912))&lt;&gt;"", _xlfn.XLOOKUP(LEFT(INDIRECT(CELL("address",A7912)), 3),_FSAData!$B:$B,_FSAData!$D:$D,""), "")</f>
        <v/>
      </c>
      <c r="D7912" t="str">
        <f t="shared" ca="1" si="246"/>
        <v/>
      </c>
      <c r="F7912" t="str" cm="1">
        <f t="array" aca="1" ref="F7912" ca="1">TRIM(UPPER(LEFT(INDIRECT("'Postal Code-FSA Input'!"&amp;CELL("address",B7919)), 3)))</f>
        <v/>
      </c>
      <c r="G7912" t="str" cm="1">
        <f t="array" aca="1" ref="G7912" ca="1">IF(INDIRECT(CELL("address",F7912))&lt;&gt;"", _xlfn.XLOOKUP(INDIRECT(CELL("address",F7912)),_FSAData!$B:$B,_FSAData!$C:$C, ""),"")</f>
        <v/>
      </c>
      <c r="H7912" t="str" cm="1">
        <f t="array" aca="1" ref="H7912" ca="1">IF(INDIRECT(CELL("address",F7912))&lt;&gt;"", _xlfn.XLOOKUP(LEFT(INDIRECT(CELL("address",F7912)), 3),_FSAData!$B:$B,_FSAData!$D:$D,""), "")</f>
        <v/>
      </c>
      <c r="I7912" t="str">
        <f t="shared" ca="1" si="247"/>
        <v/>
      </c>
    </row>
    <row r="7913" spans="1:9" x14ac:dyDescent="0.3">
      <c r="A7913" t="str" cm="1">
        <f t="array" aca="1" ref="A7913" ca="1">TRIM(UPPER(LEFT(INDIRECT("'Postal Code-FSA Input'!"&amp;CELL("address",A7920)), 3)))</f>
        <v/>
      </c>
      <c r="B7913" t="str" cm="1">
        <f t="array" aca="1" ref="B7913" ca="1">IF(INDIRECT(CELL("address",A7913))&lt;&gt;"", _xlfn.XLOOKUP(INDIRECT(CELL("address",A7913)),_FSAData!$B:$B,_FSAData!$C:$C, ""),"")</f>
        <v/>
      </c>
      <c r="C7913" t="str" cm="1">
        <f t="array" aca="1" ref="C7913" ca="1">IF(INDIRECT(CELL("address",A7913))&lt;&gt;"", _xlfn.XLOOKUP(LEFT(INDIRECT(CELL("address",A7913)), 3),_FSAData!$B:$B,_FSAData!$D:$D,""), "")</f>
        <v/>
      </c>
      <c r="D7913" t="str">
        <f t="shared" ca="1" si="246"/>
        <v/>
      </c>
      <c r="F7913" t="str" cm="1">
        <f t="array" aca="1" ref="F7913" ca="1">TRIM(UPPER(LEFT(INDIRECT("'Postal Code-FSA Input'!"&amp;CELL("address",B7920)), 3)))</f>
        <v/>
      </c>
      <c r="G7913" t="str" cm="1">
        <f t="array" aca="1" ref="G7913" ca="1">IF(INDIRECT(CELL("address",F7913))&lt;&gt;"", _xlfn.XLOOKUP(INDIRECT(CELL("address",F7913)),_FSAData!$B:$B,_FSAData!$C:$C, ""),"")</f>
        <v/>
      </c>
      <c r="H7913" t="str" cm="1">
        <f t="array" aca="1" ref="H7913" ca="1">IF(INDIRECT(CELL("address",F7913))&lt;&gt;"", _xlfn.XLOOKUP(LEFT(INDIRECT(CELL("address",F7913)), 3),_FSAData!$B:$B,_FSAData!$D:$D,""), "")</f>
        <v/>
      </c>
      <c r="I7913" t="str">
        <f t="shared" ca="1" si="247"/>
        <v/>
      </c>
    </row>
    <row r="7914" spans="1:9" x14ac:dyDescent="0.3">
      <c r="A7914" t="str" cm="1">
        <f t="array" aca="1" ref="A7914" ca="1">TRIM(UPPER(LEFT(INDIRECT("'Postal Code-FSA Input'!"&amp;CELL("address",A7921)), 3)))</f>
        <v/>
      </c>
      <c r="B7914" t="str" cm="1">
        <f t="array" aca="1" ref="B7914" ca="1">IF(INDIRECT(CELL("address",A7914))&lt;&gt;"", _xlfn.XLOOKUP(INDIRECT(CELL("address",A7914)),_FSAData!$B:$B,_FSAData!$C:$C, ""),"")</f>
        <v/>
      </c>
      <c r="C7914" t="str" cm="1">
        <f t="array" aca="1" ref="C7914" ca="1">IF(INDIRECT(CELL("address",A7914))&lt;&gt;"", _xlfn.XLOOKUP(LEFT(INDIRECT(CELL("address",A7914)), 3),_FSAData!$B:$B,_FSAData!$D:$D,""), "")</f>
        <v/>
      </c>
      <c r="D7914" t="str">
        <f t="shared" ca="1" si="246"/>
        <v/>
      </c>
      <c r="F7914" t="str" cm="1">
        <f t="array" aca="1" ref="F7914" ca="1">TRIM(UPPER(LEFT(INDIRECT("'Postal Code-FSA Input'!"&amp;CELL("address",B7921)), 3)))</f>
        <v/>
      </c>
      <c r="G7914" t="str" cm="1">
        <f t="array" aca="1" ref="G7914" ca="1">IF(INDIRECT(CELL("address",F7914))&lt;&gt;"", _xlfn.XLOOKUP(INDIRECT(CELL("address",F7914)),_FSAData!$B:$B,_FSAData!$C:$C, ""),"")</f>
        <v/>
      </c>
      <c r="H7914" t="str" cm="1">
        <f t="array" aca="1" ref="H7914" ca="1">IF(INDIRECT(CELL("address",F7914))&lt;&gt;"", _xlfn.XLOOKUP(LEFT(INDIRECT(CELL("address",F7914)), 3),_FSAData!$B:$B,_FSAData!$D:$D,""), "")</f>
        <v/>
      </c>
      <c r="I7914" t="str">
        <f t="shared" ca="1" si="247"/>
        <v/>
      </c>
    </row>
    <row r="7915" spans="1:9" x14ac:dyDescent="0.3">
      <c r="A7915" t="str" cm="1">
        <f t="array" aca="1" ref="A7915" ca="1">TRIM(UPPER(LEFT(INDIRECT("'Postal Code-FSA Input'!"&amp;CELL("address",A7922)), 3)))</f>
        <v/>
      </c>
      <c r="B7915" t="str" cm="1">
        <f t="array" aca="1" ref="B7915" ca="1">IF(INDIRECT(CELL("address",A7915))&lt;&gt;"", _xlfn.XLOOKUP(INDIRECT(CELL("address",A7915)),_FSAData!$B:$B,_FSAData!$C:$C, ""),"")</f>
        <v/>
      </c>
      <c r="C7915" t="str" cm="1">
        <f t="array" aca="1" ref="C7915" ca="1">IF(INDIRECT(CELL("address",A7915))&lt;&gt;"", _xlfn.XLOOKUP(LEFT(INDIRECT(CELL("address",A7915)), 3),_FSAData!$B:$B,_FSAData!$D:$D,""), "")</f>
        <v/>
      </c>
      <c r="D7915" t="str">
        <f t="shared" ca="1" si="246"/>
        <v/>
      </c>
      <c r="F7915" t="str" cm="1">
        <f t="array" aca="1" ref="F7915" ca="1">TRIM(UPPER(LEFT(INDIRECT("'Postal Code-FSA Input'!"&amp;CELL("address",B7922)), 3)))</f>
        <v/>
      </c>
      <c r="G7915" t="str" cm="1">
        <f t="array" aca="1" ref="G7915" ca="1">IF(INDIRECT(CELL("address",F7915))&lt;&gt;"", _xlfn.XLOOKUP(INDIRECT(CELL("address",F7915)),_FSAData!$B:$B,_FSAData!$C:$C, ""),"")</f>
        <v/>
      </c>
      <c r="H7915" t="str" cm="1">
        <f t="array" aca="1" ref="H7915" ca="1">IF(INDIRECT(CELL("address",F7915))&lt;&gt;"", _xlfn.XLOOKUP(LEFT(INDIRECT(CELL("address",F7915)), 3),_FSAData!$B:$B,_FSAData!$D:$D,""), "")</f>
        <v/>
      </c>
      <c r="I7915" t="str">
        <f t="shared" ca="1" si="247"/>
        <v/>
      </c>
    </row>
    <row r="7916" spans="1:9" x14ac:dyDescent="0.3">
      <c r="A7916" t="str" cm="1">
        <f t="array" aca="1" ref="A7916" ca="1">TRIM(UPPER(LEFT(INDIRECT("'Postal Code-FSA Input'!"&amp;CELL("address",A7923)), 3)))</f>
        <v/>
      </c>
      <c r="B7916" t="str" cm="1">
        <f t="array" aca="1" ref="B7916" ca="1">IF(INDIRECT(CELL("address",A7916))&lt;&gt;"", _xlfn.XLOOKUP(INDIRECT(CELL("address",A7916)),_FSAData!$B:$B,_FSAData!$C:$C, ""),"")</f>
        <v/>
      </c>
      <c r="C7916" t="str" cm="1">
        <f t="array" aca="1" ref="C7916" ca="1">IF(INDIRECT(CELL("address",A7916))&lt;&gt;"", _xlfn.XLOOKUP(LEFT(INDIRECT(CELL("address",A7916)), 3),_FSAData!$B:$B,_FSAData!$D:$D,""), "")</f>
        <v/>
      </c>
      <c r="D7916" t="str">
        <f t="shared" ca="1" si="246"/>
        <v/>
      </c>
      <c r="F7916" t="str" cm="1">
        <f t="array" aca="1" ref="F7916" ca="1">TRIM(UPPER(LEFT(INDIRECT("'Postal Code-FSA Input'!"&amp;CELL("address",B7923)), 3)))</f>
        <v/>
      </c>
      <c r="G7916" t="str" cm="1">
        <f t="array" aca="1" ref="G7916" ca="1">IF(INDIRECT(CELL("address",F7916))&lt;&gt;"", _xlfn.XLOOKUP(INDIRECT(CELL("address",F7916)),_FSAData!$B:$B,_FSAData!$C:$C, ""),"")</f>
        <v/>
      </c>
      <c r="H7916" t="str" cm="1">
        <f t="array" aca="1" ref="H7916" ca="1">IF(INDIRECT(CELL("address",F7916))&lt;&gt;"", _xlfn.XLOOKUP(LEFT(INDIRECT(CELL("address",F7916)), 3),_FSAData!$B:$B,_FSAData!$D:$D,""), "")</f>
        <v/>
      </c>
      <c r="I7916" t="str">
        <f t="shared" ca="1" si="247"/>
        <v/>
      </c>
    </row>
    <row r="7917" spans="1:9" x14ac:dyDescent="0.3">
      <c r="A7917" t="str" cm="1">
        <f t="array" aca="1" ref="A7917" ca="1">TRIM(UPPER(LEFT(INDIRECT("'Postal Code-FSA Input'!"&amp;CELL("address",A7924)), 3)))</f>
        <v/>
      </c>
      <c r="B7917" t="str" cm="1">
        <f t="array" aca="1" ref="B7917" ca="1">IF(INDIRECT(CELL("address",A7917))&lt;&gt;"", _xlfn.XLOOKUP(INDIRECT(CELL("address",A7917)),_FSAData!$B:$B,_FSAData!$C:$C, ""),"")</f>
        <v/>
      </c>
      <c r="C7917" t="str" cm="1">
        <f t="array" aca="1" ref="C7917" ca="1">IF(INDIRECT(CELL("address",A7917))&lt;&gt;"", _xlfn.XLOOKUP(LEFT(INDIRECT(CELL("address",A7917)), 3),_FSAData!$B:$B,_FSAData!$D:$D,""), "")</f>
        <v/>
      </c>
      <c r="D7917" t="str">
        <f t="shared" ca="1" si="246"/>
        <v/>
      </c>
      <c r="F7917" t="str" cm="1">
        <f t="array" aca="1" ref="F7917" ca="1">TRIM(UPPER(LEFT(INDIRECT("'Postal Code-FSA Input'!"&amp;CELL("address",B7924)), 3)))</f>
        <v/>
      </c>
      <c r="G7917" t="str" cm="1">
        <f t="array" aca="1" ref="G7917" ca="1">IF(INDIRECT(CELL("address",F7917))&lt;&gt;"", _xlfn.XLOOKUP(INDIRECT(CELL("address",F7917)),_FSAData!$B:$B,_FSAData!$C:$C, ""),"")</f>
        <v/>
      </c>
      <c r="H7917" t="str" cm="1">
        <f t="array" aca="1" ref="H7917" ca="1">IF(INDIRECT(CELL("address",F7917))&lt;&gt;"", _xlfn.XLOOKUP(LEFT(INDIRECT(CELL("address",F7917)), 3),_FSAData!$B:$B,_FSAData!$D:$D,""), "")</f>
        <v/>
      </c>
      <c r="I7917" t="str">
        <f t="shared" ca="1" si="247"/>
        <v/>
      </c>
    </row>
    <row r="7918" spans="1:9" x14ac:dyDescent="0.3">
      <c r="A7918" t="str" cm="1">
        <f t="array" aca="1" ref="A7918" ca="1">TRIM(UPPER(LEFT(INDIRECT("'Postal Code-FSA Input'!"&amp;CELL("address",A7925)), 3)))</f>
        <v/>
      </c>
      <c r="B7918" t="str" cm="1">
        <f t="array" aca="1" ref="B7918" ca="1">IF(INDIRECT(CELL("address",A7918))&lt;&gt;"", _xlfn.XLOOKUP(INDIRECT(CELL("address",A7918)),_FSAData!$B:$B,_FSAData!$C:$C, ""),"")</f>
        <v/>
      </c>
      <c r="C7918" t="str" cm="1">
        <f t="array" aca="1" ref="C7918" ca="1">IF(INDIRECT(CELL("address",A7918))&lt;&gt;"", _xlfn.XLOOKUP(LEFT(INDIRECT(CELL("address",A7918)), 3),_FSAData!$B:$B,_FSAData!$D:$D,""), "")</f>
        <v/>
      </c>
      <c r="D7918" t="str">
        <f t="shared" ca="1" si="246"/>
        <v/>
      </c>
      <c r="F7918" t="str" cm="1">
        <f t="array" aca="1" ref="F7918" ca="1">TRIM(UPPER(LEFT(INDIRECT("'Postal Code-FSA Input'!"&amp;CELL("address",B7925)), 3)))</f>
        <v/>
      </c>
      <c r="G7918" t="str" cm="1">
        <f t="array" aca="1" ref="G7918" ca="1">IF(INDIRECT(CELL("address",F7918))&lt;&gt;"", _xlfn.XLOOKUP(INDIRECT(CELL("address",F7918)),_FSAData!$B:$B,_FSAData!$C:$C, ""),"")</f>
        <v/>
      </c>
      <c r="H7918" t="str" cm="1">
        <f t="array" aca="1" ref="H7918" ca="1">IF(INDIRECT(CELL("address",F7918))&lt;&gt;"", _xlfn.XLOOKUP(LEFT(INDIRECT(CELL("address",F7918)), 3),_FSAData!$B:$B,_FSAData!$D:$D,""), "")</f>
        <v/>
      </c>
      <c r="I7918" t="str">
        <f t="shared" ca="1" si="247"/>
        <v/>
      </c>
    </row>
    <row r="7919" spans="1:9" x14ac:dyDescent="0.3">
      <c r="A7919" t="str" cm="1">
        <f t="array" aca="1" ref="A7919" ca="1">TRIM(UPPER(LEFT(INDIRECT("'Postal Code-FSA Input'!"&amp;CELL("address",A7926)), 3)))</f>
        <v/>
      </c>
      <c r="B7919" t="str" cm="1">
        <f t="array" aca="1" ref="B7919" ca="1">IF(INDIRECT(CELL("address",A7919))&lt;&gt;"", _xlfn.XLOOKUP(INDIRECT(CELL("address",A7919)),_FSAData!$B:$B,_FSAData!$C:$C, ""),"")</f>
        <v/>
      </c>
      <c r="C7919" t="str" cm="1">
        <f t="array" aca="1" ref="C7919" ca="1">IF(INDIRECT(CELL("address",A7919))&lt;&gt;"", _xlfn.XLOOKUP(LEFT(INDIRECT(CELL("address",A7919)), 3),_FSAData!$B:$B,_FSAData!$D:$D,""), "")</f>
        <v/>
      </c>
      <c r="D7919" t="str">
        <f t="shared" ca="1" si="246"/>
        <v/>
      </c>
      <c r="F7919" t="str" cm="1">
        <f t="array" aca="1" ref="F7919" ca="1">TRIM(UPPER(LEFT(INDIRECT("'Postal Code-FSA Input'!"&amp;CELL("address",B7926)), 3)))</f>
        <v/>
      </c>
      <c r="G7919" t="str" cm="1">
        <f t="array" aca="1" ref="G7919" ca="1">IF(INDIRECT(CELL("address",F7919))&lt;&gt;"", _xlfn.XLOOKUP(INDIRECT(CELL("address",F7919)),_FSAData!$B:$B,_FSAData!$C:$C, ""),"")</f>
        <v/>
      </c>
      <c r="H7919" t="str" cm="1">
        <f t="array" aca="1" ref="H7919" ca="1">IF(INDIRECT(CELL("address",F7919))&lt;&gt;"", _xlfn.XLOOKUP(LEFT(INDIRECT(CELL("address",F7919)), 3),_FSAData!$B:$B,_FSAData!$D:$D,""), "")</f>
        <v/>
      </c>
      <c r="I7919" t="str">
        <f t="shared" ca="1" si="247"/>
        <v/>
      </c>
    </row>
    <row r="7920" spans="1:9" x14ac:dyDescent="0.3">
      <c r="A7920" t="str" cm="1">
        <f t="array" aca="1" ref="A7920" ca="1">TRIM(UPPER(LEFT(INDIRECT("'Postal Code-FSA Input'!"&amp;CELL("address",A7927)), 3)))</f>
        <v/>
      </c>
      <c r="B7920" t="str" cm="1">
        <f t="array" aca="1" ref="B7920" ca="1">IF(INDIRECT(CELL("address",A7920))&lt;&gt;"", _xlfn.XLOOKUP(INDIRECT(CELL("address",A7920)),_FSAData!$B:$B,_FSAData!$C:$C, ""),"")</f>
        <v/>
      </c>
      <c r="C7920" t="str" cm="1">
        <f t="array" aca="1" ref="C7920" ca="1">IF(INDIRECT(CELL("address",A7920))&lt;&gt;"", _xlfn.XLOOKUP(LEFT(INDIRECT(CELL("address",A7920)), 3),_FSAData!$B:$B,_FSAData!$D:$D,""), "")</f>
        <v/>
      </c>
      <c r="D7920" t="str">
        <f t="shared" ca="1" si="246"/>
        <v/>
      </c>
      <c r="F7920" t="str" cm="1">
        <f t="array" aca="1" ref="F7920" ca="1">TRIM(UPPER(LEFT(INDIRECT("'Postal Code-FSA Input'!"&amp;CELL("address",B7927)), 3)))</f>
        <v/>
      </c>
      <c r="G7920" t="str" cm="1">
        <f t="array" aca="1" ref="G7920" ca="1">IF(INDIRECT(CELL("address",F7920))&lt;&gt;"", _xlfn.XLOOKUP(INDIRECT(CELL("address",F7920)),_FSAData!$B:$B,_FSAData!$C:$C, ""),"")</f>
        <v/>
      </c>
      <c r="H7920" t="str" cm="1">
        <f t="array" aca="1" ref="H7920" ca="1">IF(INDIRECT(CELL("address",F7920))&lt;&gt;"", _xlfn.XLOOKUP(LEFT(INDIRECT(CELL("address",F7920)), 3),_FSAData!$B:$B,_FSAData!$D:$D,""), "")</f>
        <v/>
      </c>
      <c r="I7920" t="str">
        <f t="shared" ca="1" si="247"/>
        <v/>
      </c>
    </row>
    <row r="7921" spans="1:9" x14ac:dyDescent="0.3">
      <c r="A7921" t="str" cm="1">
        <f t="array" aca="1" ref="A7921" ca="1">TRIM(UPPER(LEFT(INDIRECT("'Postal Code-FSA Input'!"&amp;CELL("address",A7928)), 3)))</f>
        <v/>
      </c>
      <c r="B7921" t="str" cm="1">
        <f t="array" aca="1" ref="B7921" ca="1">IF(INDIRECT(CELL("address",A7921))&lt;&gt;"", _xlfn.XLOOKUP(INDIRECT(CELL("address",A7921)),_FSAData!$B:$B,_FSAData!$C:$C, ""),"")</f>
        <v/>
      </c>
      <c r="C7921" t="str" cm="1">
        <f t="array" aca="1" ref="C7921" ca="1">IF(INDIRECT(CELL("address",A7921))&lt;&gt;"", _xlfn.XLOOKUP(LEFT(INDIRECT(CELL("address",A7921)), 3),_FSAData!$B:$B,_FSAData!$D:$D,""), "")</f>
        <v/>
      </c>
      <c r="D7921" t="str">
        <f t="shared" ca="1" si="246"/>
        <v/>
      </c>
      <c r="F7921" t="str" cm="1">
        <f t="array" aca="1" ref="F7921" ca="1">TRIM(UPPER(LEFT(INDIRECT("'Postal Code-FSA Input'!"&amp;CELL("address",B7928)), 3)))</f>
        <v/>
      </c>
      <c r="G7921" t="str" cm="1">
        <f t="array" aca="1" ref="G7921" ca="1">IF(INDIRECT(CELL("address",F7921))&lt;&gt;"", _xlfn.XLOOKUP(INDIRECT(CELL("address",F7921)),_FSAData!$B:$B,_FSAData!$C:$C, ""),"")</f>
        <v/>
      </c>
      <c r="H7921" t="str" cm="1">
        <f t="array" aca="1" ref="H7921" ca="1">IF(INDIRECT(CELL("address",F7921))&lt;&gt;"", _xlfn.XLOOKUP(LEFT(INDIRECT(CELL("address",F7921)), 3),_FSAData!$B:$B,_FSAData!$D:$D,""), "")</f>
        <v/>
      </c>
      <c r="I7921" t="str">
        <f t="shared" ca="1" si="247"/>
        <v/>
      </c>
    </row>
    <row r="7922" spans="1:9" x14ac:dyDescent="0.3">
      <c r="A7922" t="str" cm="1">
        <f t="array" aca="1" ref="A7922" ca="1">TRIM(UPPER(LEFT(INDIRECT("'Postal Code-FSA Input'!"&amp;CELL("address",A7929)), 3)))</f>
        <v/>
      </c>
      <c r="B7922" t="str" cm="1">
        <f t="array" aca="1" ref="B7922" ca="1">IF(INDIRECT(CELL("address",A7922))&lt;&gt;"", _xlfn.XLOOKUP(INDIRECT(CELL("address",A7922)),_FSAData!$B:$B,_FSAData!$C:$C, ""),"")</f>
        <v/>
      </c>
      <c r="C7922" t="str" cm="1">
        <f t="array" aca="1" ref="C7922" ca="1">IF(INDIRECT(CELL("address",A7922))&lt;&gt;"", _xlfn.XLOOKUP(LEFT(INDIRECT(CELL("address",A7922)), 3),_FSAData!$B:$B,_FSAData!$D:$D,""), "")</f>
        <v/>
      </c>
      <c r="D7922" t="str">
        <f t="shared" ca="1" si="246"/>
        <v/>
      </c>
      <c r="F7922" t="str" cm="1">
        <f t="array" aca="1" ref="F7922" ca="1">TRIM(UPPER(LEFT(INDIRECT("'Postal Code-FSA Input'!"&amp;CELL("address",B7929)), 3)))</f>
        <v/>
      </c>
      <c r="G7922" t="str" cm="1">
        <f t="array" aca="1" ref="G7922" ca="1">IF(INDIRECT(CELL("address",F7922))&lt;&gt;"", _xlfn.XLOOKUP(INDIRECT(CELL("address",F7922)),_FSAData!$B:$B,_FSAData!$C:$C, ""),"")</f>
        <v/>
      </c>
      <c r="H7922" t="str" cm="1">
        <f t="array" aca="1" ref="H7922" ca="1">IF(INDIRECT(CELL("address",F7922))&lt;&gt;"", _xlfn.XLOOKUP(LEFT(INDIRECT(CELL("address",F7922)), 3),_FSAData!$B:$B,_FSAData!$D:$D,""), "")</f>
        <v/>
      </c>
      <c r="I7922" t="str">
        <f t="shared" ca="1" si="247"/>
        <v/>
      </c>
    </row>
    <row r="7923" spans="1:9" x14ac:dyDescent="0.3">
      <c r="A7923" t="str" cm="1">
        <f t="array" aca="1" ref="A7923" ca="1">TRIM(UPPER(LEFT(INDIRECT("'Postal Code-FSA Input'!"&amp;CELL("address",A7930)), 3)))</f>
        <v/>
      </c>
      <c r="B7923" t="str" cm="1">
        <f t="array" aca="1" ref="B7923" ca="1">IF(INDIRECT(CELL("address",A7923))&lt;&gt;"", _xlfn.XLOOKUP(INDIRECT(CELL("address",A7923)),_FSAData!$B:$B,_FSAData!$C:$C, ""),"")</f>
        <v/>
      </c>
      <c r="C7923" t="str" cm="1">
        <f t="array" aca="1" ref="C7923" ca="1">IF(INDIRECT(CELL("address",A7923))&lt;&gt;"", _xlfn.XLOOKUP(LEFT(INDIRECT(CELL("address",A7923)), 3),_FSAData!$B:$B,_FSAData!$D:$D,""), "")</f>
        <v/>
      </c>
      <c r="D7923" t="str">
        <f t="shared" ca="1" si="246"/>
        <v/>
      </c>
      <c r="F7923" t="str" cm="1">
        <f t="array" aca="1" ref="F7923" ca="1">TRIM(UPPER(LEFT(INDIRECT("'Postal Code-FSA Input'!"&amp;CELL("address",B7930)), 3)))</f>
        <v/>
      </c>
      <c r="G7923" t="str" cm="1">
        <f t="array" aca="1" ref="G7923" ca="1">IF(INDIRECT(CELL("address",F7923))&lt;&gt;"", _xlfn.XLOOKUP(INDIRECT(CELL("address",F7923)),_FSAData!$B:$B,_FSAData!$C:$C, ""),"")</f>
        <v/>
      </c>
      <c r="H7923" t="str" cm="1">
        <f t="array" aca="1" ref="H7923" ca="1">IF(INDIRECT(CELL("address",F7923))&lt;&gt;"", _xlfn.XLOOKUP(LEFT(INDIRECT(CELL("address",F7923)), 3),_FSAData!$B:$B,_FSAData!$D:$D,""), "")</f>
        <v/>
      </c>
      <c r="I7923" t="str">
        <f t="shared" ca="1" si="247"/>
        <v/>
      </c>
    </row>
    <row r="7924" spans="1:9" x14ac:dyDescent="0.3">
      <c r="A7924" t="str" cm="1">
        <f t="array" aca="1" ref="A7924" ca="1">TRIM(UPPER(LEFT(INDIRECT("'Postal Code-FSA Input'!"&amp;CELL("address",A7931)), 3)))</f>
        <v/>
      </c>
      <c r="B7924" t="str" cm="1">
        <f t="array" aca="1" ref="B7924" ca="1">IF(INDIRECT(CELL("address",A7924))&lt;&gt;"", _xlfn.XLOOKUP(INDIRECT(CELL("address",A7924)),_FSAData!$B:$B,_FSAData!$C:$C, ""),"")</f>
        <v/>
      </c>
      <c r="C7924" t="str" cm="1">
        <f t="array" aca="1" ref="C7924" ca="1">IF(INDIRECT(CELL("address",A7924))&lt;&gt;"", _xlfn.XLOOKUP(LEFT(INDIRECT(CELL("address",A7924)), 3),_FSAData!$B:$B,_FSAData!$D:$D,""), "")</f>
        <v/>
      </c>
      <c r="D7924" t="str">
        <f t="shared" ca="1" si="246"/>
        <v/>
      </c>
      <c r="F7924" t="str" cm="1">
        <f t="array" aca="1" ref="F7924" ca="1">TRIM(UPPER(LEFT(INDIRECT("'Postal Code-FSA Input'!"&amp;CELL("address",B7931)), 3)))</f>
        <v/>
      </c>
      <c r="G7924" t="str" cm="1">
        <f t="array" aca="1" ref="G7924" ca="1">IF(INDIRECT(CELL("address",F7924))&lt;&gt;"", _xlfn.XLOOKUP(INDIRECT(CELL("address",F7924)),_FSAData!$B:$B,_FSAData!$C:$C, ""),"")</f>
        <v/>
      </c>
      <c r="H7924" t="str" cm="1">
        <f t="array" aca="1" ref="H7924" ca="1">IF(INDIRECT(CELL("address",F7924))&lt;&gt;"", _xlfn.XLOOKUP(LEFT(INDIRECT(CELL("address",F7924)), 3),_FSAData!$B:$B,_FSAData!$D:$D,""), "")</f>
        <v/>
      </c>
      <c r="I7924" t="str">
        <f t="shared" ca="1" si="247"/>
        <v/>
      </c>
    </row>
    <row r="7925" spans="1:9" x14ac:dyDescent="0.3">
      <c r="A7925" t="str" cm="1">
        <f t="array" aca="1" ref="A7925" ca="1">TRIM(UPPER(LEFT(INDIRECT("'Postal Code-FSA Input'!"&amp;CELL("address",A7932)), 3)))</f>
        <v/>
      </c>
      <c r="B7925" t="str" cm="1">
        <f t="array" aca="1" ref="B7925" ca="1">IF(INDIRECT(CELL("address",A7925))&lt;&gt;"", _xlfn.XLOOKUP(INDIRECT(CELL("address",A7925)),_FSAData!$B:$B,_FSAData!$C:$C, ""),"")</f>
        <v/>
      </c>
      <c r="C7925" t="str" cm="1">
        <f t="array" aca="1" ref="C7925" ca="1">IF(INDIRECT(CELL("address",A7925))&lt;&gt;"", _xlfn.XLOOKUP(LEFT(INDIRECT(CELL("address",A7925)), 3),_FSAData!$B:$B,_FSAData!$D:$D,""), "")</f>
        <v/>
      </c>
      <c r="D7925" t="str">
        <f t="shared" ca="1" si="246"/>
        <v/>
      </c>
      <c r="F7925" t="str" cm="1">
        <f t="array" aca="1" ref="F7925" ca="1">TRIM(UPPER(LEFT(INDIRECT("'Postal Code-FSA Input'!"&amp;CELL("address",B7932)), 3)))</f>
        <v/>
      </c>
      <c r="G7925" t="str" cm="1">
        <f t="array" aca="1" ref="G7925" ca="1">IF(INDIRECT(CELL("address",F7925))&lt;&gt;"", _xlfn.XLOOKUP(INDIRECT(CELL("address",F7925)),_FSAData!$B:$B,_FSAData!$C:$C, ""),"")</f>
        <v/>
      </c>
      <c r="H7925" t="str" cm="1">
        <f t="array" aca="1" ref="H7925" ca="1">IF(INDIRECT(CELL("address",F7925))&lt;&gt;"", _xlfn.XLOOKUP(LEFT(INDIRECT(CELL("address",F7925)), 3),_FSAData!$B:$B,_FSAData!$D:$D,""), "")</f>
        <v/>
      </c>
      <c r="I7925" t="str">
        <f t="shared" ca="1" si="247"/>
        <v/>
      </c>
    </row>
    <row r="7926" spans="1:9" x14ac:dyDescent="0.3">
      <c r="A7926" t="str" cm="1">
        <f t="array" aca="1" ref="A7926" ca="1">TRIM(UPPER(LEFT(INDIRECT("'Postal Code-FSA Input'!"&amp;CELL("address",A7933)), 3)))</f>
        <v/>
      </c>
      <c r="B7926" t="str" cm="1">
        <f t="array" aca="1" ref="B7926" ca="1">IF(INDIRECT(CELL("address",A7926))&lt;&gt;"", _xlfn.XLOOKUP(INDIRECT(CELL("address",A7926)),_FSAData!$B:$B,_FSAData!$C:$C, ""),"")</f>
        <v/>
      </c>
      <c r="C7926" t="str" cm="1">
        <f t="array" aca="1" ref="C7926" ca="1">IF(INDIRECT(CELL("address",A7926))&lt;&gt;"", _xlfn.XLOOKUP(LEFT(INDIRECT(CELL("address",A7926)), 3),_FSAData!$B:$B,_FSAData!$D:$D,""), "")</f>
        <v/>
      </c>
      <c r="D7926" t="str">
        <f t="shared" ca="1" si="246"/>
        <v/>
      </c>
      <c r="F7926" t="str" cm="1">
        <f t="array" aca="1" ref="F7926" ca="1">TRIM(UPPER(LEFT(INDIRECT("'Postal Code-FSA Input'!"&amp;CELL("address",B7933)), 3)))</f>
        <v/>
      </c>
      <c r="G7926" t="str" cm="1">
        <f t="array" aca="1" ref="G7926" ca="1">IF(INDIRECT(CELL("address",F7926))&lt;&gt;"", _xlfn.XLOOKUP(INDIRECT(CELL("address",F7926)),_FSAData!$B:$B,_FSAData!$C:$C, ""),"")</f>
        <v/>
      </c>
      <c r="H7926" t="str" cm="1">
        <f t="array" aca="1" ref="H7926" ca="1">IF(INDIRECT(CELL("address",F7926))&lt;&gt;"", _xlfn.XLOOKUP(LEFT(INDIRECT(CELL("address",F7926)), 3),_FSAData!$B:$B,_FSAData!$D:$D,""), "")</f>
        <v/>
      </c>
      <c r="I7926" t="str">
        <f t="shared" ca="1" si="247"/>
        <v/>
      </c>
    </row>
    <row r="7927" spans="1:9" x14ac:dyDescent="0.3">
      <c r="A7927" t="str" cm="1">
        <f t="array" aca="1" ref="A7927" ca="1">TRIM(UPPER(LEFT(INDIRECT("'Postal Code-FSA Input'!"&amp;CELL("address",A7934)), 3)))</f>
        <v/>
      </c>
      <c r="B7927" t="str" cm="1">
        <f t="array" aca="1" ref="B7927" ca="1">IF(INDIRECT(CELL("address",A7927))&lt;&gt;"", _xlfn.XLOOKUP(INDIRECT(CELL("address",A7927)),_FSAData!$B:$B,_FSAData!$C:$C, ""),"")</f>
        <v/>
      </c>
      <c r="C7927" t="str" cm="1">
        <f t="array" aca="1" ref="C7927" ca="1">IF(INDIRECT(CELL("address",A7927))&lt;&gt;"", _xlfn.XLOOKUP(LEFT(INDIRECT(CELL("address",A7927)), 3),_FSAData!$B:$B,_FSAData!$D:$D,""), "")</f>
        <v/>
      </c>
      <c r="D7927" t="str">
        <f t="shared" ca="1" si="246"/>
        <v/>
      </c>
      <c r="F7927" t="str" cm="1">
        <f t="array" aca="1" ref="F7927" ca="1">TRIM(UPPER(LEFT(INDIRECT("'Postal Code-FSA Input'!"&amp;CELL("address",B7934)), 3)))</f>
        <v/>
      </c>
      <c r="G7927" t="str" cm="1">
        <f t="array" aca="1" ref="G7927" ca="1">IF(INDIRECT(CELL("address",F7927))&lt;&gt;"", _xlfn.XLOOKUP(INDIRECT(CELL("address",F7927)),_FSAData!$B:$B,_FSAData!$C:$C, ""),"")</f>
        <v/>
      </c>
      <c r="H7927" t="str" cm="1">
        <f t="array" aca="1" ref="H7927" ca="1">IF(INDIRECT(CELL("address",F7927))&lt;&gt;"", _xlfn.XLOOKUP(LEFT(INDIRECT(CELL("address",F7927)), 3),_FSAData!$B:$B,_FSAData!$D:$D,""), "")</f>
        <v/>
      </c>
      <c r="I7927" t="str">
        <f t="shared" ca="1" si="247"/>
        <v/>
      </c>
    </row>
    <row r="7928" spans="1:9" x14ac:dyDescent="0.3">
      <c r="A7928" t="str" cm="1">
        <f t="array" aca="1" ref="A7928" ca="1">TRIM(UPPER(LEFT(INDIRECT("'Postal Code-FSA Input'!"&amp;CELL("address",A7935)), 3)))</f>
        <v/>
      </c>
      <c r="B7928" t="str" cm="1">
        <f t="array" aca="1" ref="B7928" ca="1">IF(INDIRECT(CELL("address",A7928))&lt;&gt;"", _xlfn.XLOOKUP(INDIRECT(CELL("address",A7928)),_FSAData!$B:$B,_FSAData!$C:$C, ""),"")</f>
        <v/>
      </c>
      <c r="C7928" t="str" cm="1">
        <f t="array" aca="1" ref="C7928" ca="1">IF(INDIRECT(CELL("address",A7928))&lt;&gt;"", _xlfn.XLOOKUP(LEFT(INDIRECT(CELL("address",A7928)), 3),_FSAData!$B:$B,_FSAData!$D:$D,""), "")</f>
        <v/>
      </c>
      <c r="D7928" t="str">
        <f t="shared" ca="1" si="246"/>
        <v/>
      </c>
      <c r="F7928" t="str" cm="1">
        <f t="array" aca="1" ref="F7928" ca="1">TRIM(UPPER(LEFT(INDIRECT("'Postal Code-FSA Input'!"&amp;CELL("address",B7935)), 3)))</f>
        <v/>
      </c>
      <c r="G7928" t="str" cm="1">
        <f t="array" aca="1" ref="G7928" ca="1">IF(INDIRECT(CELL("address",F7928))&lt;&gt;"", _xlfn.XLOOKUP(INDIRECT(CELL("address",F7928)),_FSAData!$B:$B,_FSAData!$C:$C, ""),"")</f>
        <v/>
      </c>
      <c r="H7928" t="str" cm="1">
        <f t="array" aca="1" ref="H7928" ca="1">IF(INDIRECT(CELL("address",F7928))&lt;&gt;"", _xlfn.XLOOKUP(LEFT(INDIRECT(CELL("address",F7928)), 3),_FSAData!$B:$B,_FSAData!$D:$D,""), "")</f>
        <v/>
      </c>
      <c r="I7928" t="str">
        <f t="shared" ca="1" si="247"/>
        <v/>
      </c>
    </row>
    <row r="7929" spans="1:9" x14ac:dyDescent="0.3">
      <c r="A7929" t="str" cm="1">
        <f t="array" aca="1" ref="A7929" ca="1">TRIM(UPPER(LEFT(INDIRECT("'Postal Code-FSA Input'!"&amp;CELL("address",A7936)), 3)))</f>
        <v/>
      </c>
      <c r="B7929" t="str" cm="1">
        <f t="array" aca="1" ref="B7929" ca="1">IF(INDIRECT(CELL("address",A7929))&lt;&gt;"", _xlfn.XLOOKUP(INDIRECT(CELL("address",A7929)),_FSAData!$B:$B,_FSAData!$C:$C, ""),"")</f>
        <v/>
      </c>
      <c r="C7929" t="str" cm="1">
        <f t="array" aca="1" ref="C7929" ca="1">IF(INDIRECT(CELL("address",A7929))&lt;&gt;"", _xlfn.XLOOKUP(LEFT(INDIRECT(CELL("address",A7929)), 3),_FSAData!$B:$B,_FSAData!$D:$D,""), "")</f>
        <v/>
      </c>
      <c r="D7929" t="str">
        <f t="shared" ca="1" si="246"/>
        <v/>
      </c>
      <c r="F7929" t="str" cm="1">
        <f t="array" aca="1" ref="F7929" ca="1">TRIM(UPPER(LEFT(INDIRECT("'Postal Code-FSA Input'!"&amp;CELL("address",B7936)), 3)))</f>
        <v/>
      </c>
      <c r="G7929" t="str" cm="1">
        <f t="array" aca="1" ref="G7929" ca="1">IF(INDIRECT(CELL("address",F7929))&lt;&gt;"", _xlfn.XLOOKUP(INDIRECT(CELL("address",F7929)),_FSAData!$B:$B,_FSAData!$C:$C, ""),"")</f>
        <v/>
      </c>
      <c r="H7929" t="str" cm="1">
        <f t="array" aca="1" ref="H7929" ca="1">IF(INDIRECT(CELL("address",F7929))&lt;&gt;"", _xlfn.XLOOKUP(LEFT(INDIRECT(CELL("address",F7929)), 3),_FSAData!$B:$B,_FSAData!$D:$D,""), "")</f>
        <v/>
      </c>
      <c r="I7929" t="str">
        <f t="shared" ca="1" si="247"/>
        <v/>
      </c>
    </row>
    <row r="7930" spans="1:9" x14ac:dyDescent="0.3">
      <c r="A7930" t="str" cm="1">
        <f t="array" aca="1" ref="A7930" ca="1">TRIM(UPPER(LEFT(INDIRECT("'Postal Code-FSA Input'!"&amp;CELL("address",A7937)), 3)))</f>
        <v/>
      </c>
      <c r="B7930" t="str" cm="1">
        <f t="array" aca="1" ref="B7930" ca="1">IF(INDIRECT(CELL("address",A7930))&lt;&gt;"", _xlfn.XLOOKUP(INDIRECT(CELL("address",A7930)),_FSAData!$B:$B,_FSAData!$C:$C, ""),"")</f>
        <v/>
      </c>
      <c r="C7930" t="str" cm="1">
        <f t="array" aca="1" ref="C7930" ca="1">IF(INDIRECT(CELL("address",A7930))&lt;&gt;"", _xlfn.XLOOKUP(LEFT(INDIRECT(CELL("address",A7930)), 3),_FSAData!$B:$B,_FSAData!$D:$D,""), "")</f>
        <v/>
      </c>
      <c r="D7930" t="str">
        <f t="shared" ca="1" si="246"/>
        <v/>
      </c>
      <c r="F7930" t="str" cm="1">
        <f t="array" aca="1" ref="F7930" ca="1">TRIM(UPPER(LEFT(INDIRECT("'Postal Code-FSA Input'!"&amp;CELL("address",B7937)), 3)))</f>
        <v/>
      </c>
      <c r="G7930" t="str" cm="1">
        <f t="array" aca="1" ref="G7930" ca="1">IF(INDIRECT(CELL("address",F7930))&lt;&gt;"", _xlfn.XLOOKUP(INDIRECT(CELL("address",F7930)),_FSAData!$B:$B,_FSAData!$C:$C, ""),"")</f>
        <v/>
      </c>
      <c r="H7930" t="str" cm="1">
        <f t="array" aca="1" ref="H7930" ca="1">IF(INDIRECT(CELL("address",F7930))&lt;&gt;"", _xlfn.XLOOKUP(LEFT(INDIRECT(CELL("address",F7930)), 3),_FSAData!$B:$B,_FSAData!$D:$D,""), "")</f>
        <v/>
      </c>
      <c r="I7930" t="str">
        <f t="shared" ca="1" si="247"/>
        <v/>
      </c>
    </row>
    <row r="7931" spans="1:9" x14ac:dyDescent="0.3">
      <c r="A7931" t="str" cm="1">
        <f t="array" aca="1" ref="A7931" ca="1">TRIM(UPPER(LEFT(INDIRECT("'Postal Code-FSA Input'!"&amp;CELL("address",A7938)), 3)))</f>
        <v/>
      </c>
      <c r="B7931" t="str" cm="1">
        <f t="array" aca="1" ref="B7931" ca="1">IF(INDIRECT(CELL("address",A7931))&lt;&gt;"", _xlfn.XLOOKUP(INDIRECT(CELL("address",A7931)),_FSAData!$B:$B,_FSAData!$C:$C, ""),"")</f>
        <v/>
      </c>
      <c r="C7931" t="str" cm="1">
        <f t="array" aca="1" ref="C7931" ca="1">IF(INDIRECT(CELL("address",A7931))&lt;&gt;"", _xlfn.XLOOKUP(LEFT(INDIRECT(CELL("address",A7931)), 3),_FSAData!$B:$B,_FSAData!$D:$D,""), "")</f>
        <v/>
      </c>
      <c r="D7931" t="str">
        <f t="shared" ca="1" si="246"/>
        <v/>
      </c>
      <c r="F7931" t="str" cm="1">
        <f t="array" aca="1" ref="F7931" ca="1">TRIM(UPPER(LEFT(INDIRECT("'Postal Code-FSA Input'!"&amp;CELL("address",B7938)), 3)))</f>
        <v/>
      </c>
      <c r="G7931" t="str" cm="1">
        <f t="array" aca="1" ref="G7931" ca="1">IF(INDIRECT(CELL("address",F7931))&lt;&gt;"", _xlfn.XLOOKUP(INDIRECT(CELL("address",F7931)),_FSAData!$B:$B,_FSAData!$C:$C, ""),"")</f>
        <v/>
      </c>
      <c r="H7931" t="str" cm="1">
        <f t="array" aca="1" ref="H7931" ca="1">IF(INDIRECT(CELL("address",F7931))&lt;&gt;"", _xlfn.XLOOKUP(LEFT(INDIRECT(CELL("address",F7931)), 3),_FSAData!$B:$B,_FSAData!$D:$D,""), "")</f>
        <v/>
      </c>
      <c r="I7931" t="str">
        <f t="shared" ca="1" si="247"/>
        <v/>
      </c>
    </row>
    <row r="7932" spans="1:9" x14ac:dyDescent="0.3">
      <c r="A7932" t="str" cm="1">
        <f t="array" aca="1" ref="A7932" ca="1">TRIM(UPPER(LEFT(INDIRECT("'Postal Code-FSA Input'!"&amp;CELL("address",A7939)), 3)))</f>
        <v/>
      </c>
      <c r="B7932" t="str" cm="1">
        <f t="array" aca="1" ref="B7932" ca="1">IF(INDIRECT(CELL("address",A7932))&lt;&gt;"", _xlfn.XLOOKUP(INDIRECT(CELL("address",A7932)),_FSAData!$B:$B,_FSAData!$C:$C, ""),"")</f>
        <v/>
      </c>
      <c r="C7932" t="str" cm="1">
        <f t="array" aca="1" ref="C7932" ca="1">IF(INDIRECT(CELL("address",A7932))&lt;&gt;"", _xlfn.XLOOKUP(LEFT(INDIRECT(CELL("address",A7932)), 3),_FSAData!$B:$B,_FSAData!$D:$D,""), "")</f>
        <v/>
      </c>
      <c r="D7932" t="str">
        <f t="shared" ca="1" si="246"/>
        <v/>
      </c>
      <c r="F7932" t="str" cm="1">
        <f t="array" aca="1" ref="F7932" ca="1">TRIM(UPPER(LEFT(INDIRECT("'Postal Code-FSA Input'!"&amp;CELL("address",B7939)), 3)))</f>
        <v/>
      </c>
      <c r="G7932" t="str" cm="1">
        <f t="array" aca="1" ref="G7932" ca="1">IF(INDIRECT(CELL("address",F7932))&lt;&gt;"", _xlfn.XLOOKUP(INDIRECT(CELL("address",F7932)),_FSAData!$B:$B,_FSAData!$C:$C, ""),"")</f>
        <v/>
      </c>
      <c r="H7932" t="str" cm="1">
        <f t="array" aca="1" ref="H7932" ca="1">IF(INDIRECT(CELL("address",F7932))&lt;&gt;"", _xlfn.XLOOKUP(LEFT(INDIRECT(CELL("address",F7932)), 3),_FSAData!$B:$B,_FSAData!$D:$D,""), "")</f>
        <v/>
      </c>
      <c r="I7932" t="str">
        <f t="shared" ca="1" si="247"/>
        <v/>
      </c>
    </row>
    <row r="7933" spans="1:9" x14ac:dyDescent="0.3">
      <c r="A7933" t="str" cm="1">
        <f t="array" aca="1" ref="A7933" ca="1">TRIM(UPPER(LEFT(INDIRECT("'Postal Code-FSA Input'!"&amp;CELL("address",A7940)), 3)))</f>
        <v/>
      </c>
      <c r="B7933" t="str" cm="1">
        <f t="array" aca="1" ref="B7933" ca="1">IF(INDIRECT(CELL("address",A7933))&lt;&gt;"", _xlfn.XLOOKUP(INDIRECT(CELL("address",A7933)),_FSAData!$B:$B,_FSAData!$C:$C, ""),"")</f>
        <v/>
      </c>
      <c r="C7933" t="str" cm="1">
        <f t="array" aca="1" ref="C7933" ca="1">IF(INDIRECT(CELL("address",A7933))&lt;&gt;"", _xlfn.XLOOKUP(LEFT(INDIRECT(CELL("address",A7933)), 3),_FSAData!$B:$B,_FSAData!$D:$D,""), "")</f>
        <v/>
      </c>
      <c r="D7933" t="str">
        <f t="shared" ca="1" si="246"/>
        <v/>
      </c>
      <c r="F7933" t="str" cm="1">
        <f t="array" aca="1" ref="F7933" ca="1">TRIM(UPPER(LEFT(INDIRECT("'Postal Code-FSA Input'!"&amp;CELL("address",B7940)), 3)))</f>
        <v/>
      </c>
      <c r="G7933" t="str" cm="1">
        <f t="array" aca="1" ref="G7933" ca="1">IF(INDIRECT(CELL("address",F7933))&lt;&gt;"", _xlfn.XLOOKUP(INDIRECT(CELL("address",F7933)),_FSAData!$B:$B,_FSAData!$C:$C, ""),"")</f>
        <v/>
      </c>
      <c r="H7933" t="str" cm="1">
        <f t="array" aca="1" ref="H7933" ca="1">IF(INDIRECT(CELL("address",F7933))&lt;&gt;"", _xlfn.XLOOKUP(LEFT(INDIRECT(CELL("address",F7933)), 3),_FSAData!$B:$B,_FSAData!$D:$D,""), "")</f>
        <v/>
      </c>
      <c r="I7933" t="str">
        <f t="shared" ca="1" si="247"/>
        <v/>
      </c>
    </row>
    <row r="7934" spans="1:9" x14ac:dyDescent="0.3">
      <c r="A7934" t="str" cm="1">
        <f t="array" aca="1" ref="A7934" ca="1">TRIM(UPPER(LEFT(INDIRECT("'Postal Code-FSA Input'!"&amp;CELL("address",A7941)), 3)))</f>
        <v/>
      </c>
      <c r="B7934" t="str" cm="1">
        <f t="array" aca="1" ref="B7934" ca="1">IF(INDIRECT(CELL("address",A7934))&lt;&gt;"", _xlfn.XLOOKUP(INDIRECT(CELL("address",A7934)),_FSAData!$B:$B,_FSAData!$C:$C, ""),"")</f>
        <v/>
      </c>
      <c r="C7934" t="str" cm="1">
        <f t="array" aca="1" ref="C7934" ca="1">IF(INDIRECT(CELL("address",A7934))&lt;&gt;"", _xlfn.XLOOKUP(LEFT(INDIRECT(CELL("address",A7934)), 3),_FSAData!$B:$B,_FSAData!$D:$D,""), "")</f>
        <v/>
      </c>
      <c r="D7934" t="str">
        <f t="shared" ca="1" si="246"/>
        <v/>
      </c>
      <c r="F7934" t="str" cm="1">
        <f t="array" aca="1" ref="F7934" ca="1">TRIM(UPPER(LEFT(INDIRECT("'Postal Code-FSA Input'!"&amp;CELL("address",B7941)), 3)))</f>
        <v/>
      </c>
      <c r="G7934" t="str" cm="1">
        <f t="array" aca="1" ref="G7934" ca="1">IF(INDIRECT(CELL("address",F7934))&lt;&gt;"", _xlfn.XLOOKUP(INDIRECT(CELL("address",F7934)),_FSAData!$B:$B,_FSAData!$C:$C, ""),"")</f>
        <v/>
      </c>
      <c r="H7934" t="str" cm="1">
        <f t="array" aca="1" ref="H7934" ca="1">IF(INDIRECT(CELL("address",F7934))&lt;&gt;"", _xlfn.XLOOKUP(LEFT(INDIRECT(CELL("address",F7934)), 3),_FSAData!$B:$B,_FSAData!$D:$D,""), "")</f>
        <v/>
      </c>
      <c r="I7934" t="str">
        <f t="shared" ca="1" si="247"/>
        <v/>
      </c>
    </row>
    <row r="7935" spans="1:9" x14ac:dyDescent="0.3">
      <c r="A7935" t="str" cm="1">
        <f t="array" aca="1" ref="A7935" ca="1">TRIM(UPPER(LEFT(INDIRECT("'Postal Code-FSA Input'!"&amp;CELL("address",A7942)), 3)))</f>
        <v/>
      </c>
      <c r="B7935" t="str" cm="1">
        <f t="array" aca="1" ref="B7935" ca="1">IF(INDIRECT(CELL("address",A7935))&lt;&gt;"", _xlfn.XLOOKUP(INDIRECT(CELL("address",A7935)),_FSAData!$B:$B,_FSAData!$C:$C, ""),"")</f>
        <v/>
      </c>
      <c r="C7935" t="str" cm="1">
        <f t="array" aca="1" ref="C7935" ca="1">IF(INDIRECT(CELL("address",A7935))&lt;&gt;"", _xlfn.XLOOKUP(LEFT(INDIRECT(CELL("address",A7935)), 3),_FSAData!$B:$B,_FSAData!$D:$D,""), "")</f>
        <v/>
      </c>
      <c r="D7935" t="str">
        <f t="shared" ca="1" si="246"/>
        <v/>
      </c>
      <c r="F7935" t="str" cm="1">
        <f t="array" aca="1" ref="F7935" ca="1">TRIM(UPPER(LEFT(INDIRECT("'Postal Code-FSA Input'!"&amp;CELL("address",B7942)), 3)))</f>
        <v/>
      </c>
      <c r="G7935" t="str" cm="1">
        <f t="array" aca="1" ref="G7935" ca="1">IF(INDIRECT(CELL("address",F7935))&lt;&gt;"", _xlfn.XLOOKUP(INDIRECT(CELL("address",F7935)),_FSAData!$B:$B,_FSAData!$C:$C, ""),"")</f>
        <v/>
      </c>
      <c r="H7935" t="str" cm="1">
        <f t="array" aca="1" ref="H7935" ca="1">IF(INDIRECT(CELL("address",F7935))&lt;&gt;"", _xlfn.XLOOKUP(LEFT(INDIRECT(CELL("address",F7935)), 3),_FSAData!$B:$B,_FSAData!$D:$D,""), "")</f>
        <v/>
      </c>
      <c r="I7935" t="str">
        <f t="shared" ca="1" si="247"/>
        <v/>
      </c>
    </row>
    <row r="7936" spans="1:9" x14ac:dyDescent="0.3">
      <c r="A7936" t="str" cm="1">
        <f t="array" aca="1" ref="A7936" ca="1">TRIM(UPPER(LEFT(INDIRECT("'Postal Code-FSA Input'!"&amp;CELL("address",A7943)), 3)))</f>
        <v/>
      </c>
      <c r="B7936" t="str" cm="1">
        <f t="array" aca="1" ref="B7936" ca="1">IF(INDIRECT(CELL("address",A7936))&lt;&gt;"", _xlfn.XLOOKUP(INDIRECT(CELL("address",A7936)),_FSAData!$B:$B,_FSAData!$C:$C, ""),"")</f>
        <v/>
      </c>
      <c r="C7936" t="str" cm="1">
        <f t="array" aca="1" ref="C7936" ca="1">IF(INDIRECT(CELL("address",A7936))&lt;&gt;"", _xlfn.XLOOKUP(LEFT(INDIRECT(CELL("address",A7936)), 3),_FSAData!$B:$B,_FSAData!$D:$D,""), "")</f>
        <v/>
      </c>
      <c r="D7936" t="str">
        <f t="shared" ca="1" si="246"/>
        <v/>
      </c>
      <c r="F7936" t="str" cm="1">
        <f t="array" aca="1" ref="F7936" ca="1">TRIM(UPPER(LEFT(INDIRECT("'Postal Code-FSA Input'!"&amp;CELL("address",B7943)), 3)))</f>
        <v/>
      </c>
      <c r="G7936" t="str" cm="1">
        <f t="array" aca="1" ref="G7936" ca="1">IF(INDIRECT(CELL("address",F7936))&lt;&gt;"", _xlfn.XLOOKUP(INDIRECT(CELL("address",F7936)),_FSAData!$B:$B,_FSAData!$C:$C, ""),"")</f>
        <v/>
      </c>
      <c r="H7936" t="str" cm="1">
        <f t="array" aca="1" ref="H7936" ca="1">IF(INDIRECT(CELL("address",F7936))&lt;&gt;"", _xlfn.XLOOKUP(LEFT(INDIRECT(CELL("address",F7936)), 3),_FSAData!$B:$B,_FSAData!$D:$D,""), "")</f>
        <v/>
      </c>
      <c r="I7936" t="str">
        <f t="shared" ca="1" si="247"/>
        <v/>
      </c>
    </row>
    <row r="7937" spans="1:9" x14ac:dyDescent="0.3">
      <c r="A7937" t="str" cm="1">
        <f t="array" aca="1" ref="A7937" ca="1">TRIM(UPPER(LEFT(INDIRECT("'Postal Code-FSA Input'!"&amp;CELL("address",A7944)), 3)))</f>
        <v/>
      </c>
      <c r="B7937" t="str" cm="1">
        <f t="array" aca="1" ref="B7937" ca="1">IF(INDIRECT(CELL("address",A7937))&lt;&gt;"", _xlfn.XLOOKUP(INDIRECT(CELL("address",A7937)),_FSAData!$B:$B,_FSAData!$C:$C, ""),"")</f>
        <v/>
      </c>
      <c r="C7937" t="str" cm="1">
        <f t="array" aca="1" ref="C7937" ca="1">IF(INDIRECT(CELL("address",A7937))&lt;&gt;"", _xlfn.XLOOKUP(LEFT(INDIRECT(CELL("address",A7937)), 3),_FSAData!$B:$B,_FSAData!$D:$D,""), "")</f>
        <v/>
      </c>
      <c r="D7937" t="str">
        <f t="shared" ca="1" si="246"/>
        <v/>
      </c>
      <c r="F7937" t="str" cm="1">
        <f t="array" aca="1" ref="F7937" ca="1">TRIM(UPPER(LEFT(INDIRECT("'Postal Code-FSA Input'!"&amp;CELL("address",B7944)), 3)))</f>
        <v/>
      </c>
      <c r="G7937" t="str" cm="1">
        <f t="array" aca="1" ref="G7937" ca="1">IF(INDIRECT(CELL("address",F7937))&lt;&gt;"", _xlfn.XLOOKUP(INDIRECT(CELL("address",F7937)),_FSAData!$B:$B,_FSAData!$C:$C, ""),"")</f>
        <v/>
      </c>
      <c r="H7937" t="str" cm="1">
        <f t="array" aca="1" ref="H7937" ca="1">IF(INDIRECT(CELL("address",F7937))&lt;&gt;"", _xlfn.XLOOKUP(LEFT(INDIRECT(CELL("address",F7937)), 3),_FSAData!$B:$B,_FSAData!$D:$D,""), "")</f>
        <v/>
      </c>
      <c r="I7937" t="str">
        <f t="shared" ca="1" si="247"/>
        <v/>
      </c>
    </row>
    <row r="7938" spans="1:9" x14ac:dyDescent="0.3">
      <c r="A7938" t="str" cm="1">
        <f t="array" aca="1" ref="A7938" ca="1">TRIM(UPPER(LEFT(INDIRECT("'Postal Code-FSA Input'!"&amp;CELL("address",A7945)), 3)))</f>
        <v/>
      </c>
      <c r="B7938" t="str" cm="1">
        <f t="array" aca="1" ref="B7938" ca="1">IF(INDIRECT(CELL("address",A7938))&lt;&gt;"", _xlfn.XLOOKUP(INDIRECT(CELL("address",A7938)),_FSAData!$B:$B,_FSAData!$C:$C, ""),"")</f>
        <v/>
      </c>
      <c r="C7938" t="str" cm="1">
        <f t="array" aca="1" ref="C7938" ca="1">IF(INDIRECT(CELL("address",A7938))&lt;&gt;"", _xlfn.XLOOKUP(LEFT(INDIRECT(CELL("address",A7938)), 3),_FSAData!$B:$B,_FSAData!$D:$D,""), "")</f>
        <v/>
      </c>
      <c r="D7938" t="str">
        <f t="shared" ca="1" si="246"/>
        <v/>
      </c>
      <c r="F7938" t="str" cm="1">
        <f t="array" aca="1" ref="F7938" ca="1">TRIM(UPPER(LEFT(INDIRECT("'Postal Code-FSA Input'!"&amp;CELL("address",B7945)), 3)))</f>
        <v/>
      </c>
      <c r="G7938" t="str" cm="1">
        <f t="array" aca="1" ref="G7938" ca="1">IF(INDIRECT(CELL("address",F7938))&lt;&gt;"", _xlfn.XLOOKUP(INDIRECT(CELL("address",F7938)),_FSAData!$B:$B,_FSAData!$C:$C, ""),"")</f>
        <v/>
      </c>
      <c r="H7938" t="str" cm="1">
        <f t="array" aca="1" ref="H7938" ca="1">IF(INDIRECT(CELL("address",F7938))&lt;&gt;"", _xlfn.XLOOKUP(LEFT(INDIRECT(CELL("address",F7938)), 3),_FSAData!$B:$B,_FSAData!$D:$D,""), "")</f>
        <v/>
      </c>
      <c r="I7938" t="str">
        <f t="shared" ca="1" si="247"/>
        <v/>
      </c>
    </row>
    <row r="7939" spans="1:9" x14ac:dyDescent="0.3">
      <c r="A7939" t="str" cm="1">
        <f t="array" aca="1" ref="A7939" ca="1">TRIM(UPPER(LEFT(INDIRECT("'Postal Code-FSA Input'!"&amp;CELL("address",A7946)), 3)))</f>
        <v/>
      </c>
      <c r="B7939" t="str" cm="1">
        <f t="array" aca="1" ref="B7939" ca="1">IF(INDIRECT(CELL("address",A7939))&lt;&gt;"", _xlfn.XLOOKUP(INDIRECT(CELL("address",A7939)),_FSAData!$B:$B,_FSAData!$C:$C, ""),"")</f>
        <v/>
      </c>
      <c r="C7939" t="str" cm="1">
        <f t="array" aca="1" ref="C7939" ca="1">IF(INDIRECT(CELL("address",A7939))&lt;&gt;"", _xlfn.XLOOKUP(LEFT(INDIRECT(CELL("address",A7939)), 3),_FSAData!$B:$B,_FSAData!$D:$D,""), "")</f>
        <v/>
      </c>
      <c r="D7939" t="str">
        <f t="shared" ca="1" si="246"/>
        <v/>
      </c>
      <c r="F7939" t="str" cm="1">
        <f t="array" aca="1" ref="F7939" ca="1">TRIM(UPPER(LEFT(INDIRECT("'Postal Code-FSA Input'!"&amp;CELL("address",B7946)), 3)))</f>
        <v/>
      </c>
      <c r="G7939" t="str" cm="1">
        <f t="array" aca="1" ref="G7939" ca="1">IF(INDIRECT(CELL("address",F7939))&lt;&gt;"", _xlfn.XLOOKUP(INDIRECT(CELL("address",F7939)),_FSAData!$B:$B,_FSAData!$C:$C, ""),"")</f>
        <v/>
      </c>
      <c r="H7939" t="str" cm="1">
        <f t="array" aca="1" ref="H7939" ca="1">IF(INDIRECT(CELL("address",F7939))&lt;&gt;"", _xlfn.XLOOKUP(LEFT(INDIRECT(CELL("address",F7939)), 3),_FSAData!$B:$B,_FSAData!$D:$D,""), "")</f>
        <v/>
      </c>
      <c r="I7939" t="str">
        <f t="shared" ca="1" si="247"/>
        <v/>
      </c>
    </row>
    <row r="7940" spans="1:9" x14ac:dyDescent="0.3">
      <c r="A7940" t="str" cm="1">
        <f t="array" aca="1" ref="A7940" ca="1">TRIM(UPPER(LEFT(INDIRECT("'Postal Code-FSA Input'!"&amp;CELL("address",A7947)), 3)))</f>
        <v/>
      </c>
      <c r="B7940" t="str" cm="1">
        <f t="array" aca="1" ref="B7940" ca="1">IF(INDIRECT(CELL("address",A7940))&lt;&gt;"", _xlfn.XLOOKUP(INDIRECT(CELL("address",A7940)),_FSAData!$B:$B,_FSAData!$C:$C, ""),"")</f>
        <v/>
      </c>
      <c r="C7940" t="str" cm="1">
        <f t="array" aca="1" ref="C7940" ca="1">IF(INDIRECT(CELL("address",A7940))&lt;&gt;"", _xlfn.XLOOKUP(LEFT(INDIRECT(CELL("address",A7940)), 3),_FSAData!$B:$B,_FSAData!$D:$D,""), "")</f>
        <v/>
      </c>
      <c r="D7940" t="str">
        <f t="shared" ca="1" si="246"/>
        <v/>
      </c>
      <c r="F7940" t="str" cm="1">
        <f t="array" aca="1" ref="F7940" ca="1">TRIM(UPPER(LEFT(INDIRECT("'Postal Code-FSA Input'!"&amp;CELL("address",B7947)), 3)))</f>
        <v/>
      </c>
      <c r="G7940" t="str" cm="1">
        <f t="array" aca="1" ref="G7940" ca="1">IF(INDIRECT(CELL("address",F7940))&lt;&gt;"", _xlfn.XLOOKUP(INDIRECT(CELL("address",F7940)),_FSAData!$B:$B,_FSAData!$C:$C, ""),"")</f>
        <v/>
      </c>
      <c r="H7940" t="str" cm="1">
        <f t="array" aca="1" ref="H7940" ca="1">IF(INDIRECT(CELL("address",F7940))&lt;&gt;"", _xlfn.XLOOKUP(LEFT(INDIRECT(CELL("address",F7940)), 3),_FSAData!$B:$B,_FSAData!$D:$D,""), "")</f>
        <v/>
      </c>
      <c r="I7940" t="str">
        <f t="shared" ca="1" si="247"/>
        <v/>
      </c>
    </row>
    <row r="7941" spans="1:9" x14ac:dyDescent="0.3">
      <c r="A7941" t="str" cm="1">
        <f t="array" aca="1" ref="A7941" ca="1">TRIM(UPPER(LEFT(INDIRECT("'Postal Code-FSA Input'!"&amp;CELL("address",A7948)), 3)))</f>
        <v/>
      </c>
      <c r="B7941" t="str" cm="1">
        <f t="array" aca="1" ref="B7941" ca="1">IF(INDIRECT(CELL("address",A7941))&lt;&gt;"", _xlfn.XLOOKUP(INDIRECT(CELL("address",A7941)),_FSAData!$B:$B,_FSAData!$C:$C, ""),"")</f>
        <v/>
      </c>
      <c r="C7941" t="str" cm="1">
        <f t="array" aca="1" ref="C7941" ca="1">IF(INDIRECT(CELL("address",A7941))&lt;&gt;"", _xlfn.XLOOKUP(LEFT(INDIRECT(CELL("address",A7941)), 3),_FSAData!$B:$B,_FSAData!$D:$D,""), "")</f>
        <v/>
      </c>
      <c r="D7941" t="str">
        <f t="shared" ca="1" si="246"/>
        <v/>
      </c>
      <c r="F7941" t="str" cm="1">
        <f t="array" aca="1" ref="F7941" ca="1">TRIM(UPPER(LEFT(INDIRECT("'Postal Code-FSA Input'!"&amp;CELL("address",B7948)), 3)))</f>
        <v/>
      </c>
      <c r="G7941" t="str" cm="1">
        <f t="array" aca="1" ref="G7941" ca="1">IF(INDIRECT(CELL("address",F7941))&lt;&gt;"", _xlfn.XLOOKUP(INDIRECT(CELL("address",F7941)),_FSAData!$B:$B,_FSAData!$C:$C, ""),"")</f>
        <v/>
      </c>
      <c r="H7941" t="str" cm="1">
        <f t="array" aca="1" ref="H7941" ca="1">IF(INDIRECT(CELL("address",F7941))&lt;&gt;"", _xlfn.XLOOKUP(LEFT(INDIRECT(CELL("address",F7941)), 3),_FSAData!$B:$B,_FSAData!$D:$D,""), "")</f>
        <v/>
      </c>
      <c r="I7941" t="str">
        <f t="shared" ca="1" si="247"/>
        <v/>
      </c>
    </row>
    <row r="7942" spans="1:9" x14ac:dyDescent="0.3">
      <c r="A7942" t="str" cm="1">
        <f t="array" aca="1" ref="A7942" ca="1">TRIM(UPPER(LEFT(INDIRECT("'Postal Code-FSA Input'!"&amp;CELL("address",A7949)), 3)))</f>
        <v/>
      </c>
      <c r="B7942" t="str" cm="1">
        <f t="array" aca="1" ref="B7942" ca="1">IF(INDIRECT(CELL("address",A7942))&lt;&gt;"", _xlfn.XLOOKUP(INDIRECT(CELL("address",A7942)),_FSAData!$B:$B,_FSAData!$C:$C, ""),"")</f>
        <v/>
      </c>
      <c r="C7942" t="str" cm="1">
        <f t="array" aca="1" ref="C7942" ca="1">IF(INDIRECT(CELL("address",A7942))&lt;&gt;"", _xlfn.XLOOKUP(LEFT(INDIRECT(CELL("address",A7942)), 3),_FSAData!$B:$B,_FSAData!$D:$D,""), "")</f>
        <v/>
      </c>
      <c r="D7942" t="str">
        <f t="shared" ref="D7942:D8005" ca="1" si="248">IF(B7942&lt;&gt;"",ACOS(COS(RADIANS(90-$B$2)) * COS(RADIANS(90-B7942)) + SIN(RADIANS(90-$B$2)) * SIN(RADIANS(90-B7942)) * COS(RADIANS($C$2-C7942))) * 6371,"")</f>
        <v/>
      </c>
      <c r="F7942" t="str" cm="1">
        <f t="array" aca="1" ref="F7942" ca="1">TRIM(UPPER(LEFT(INDIRECT("'Postal Code-FSA Input'!"&amp;CELL("address",B7949)), 3)))</f>
        <v/>
      </c>
      <c r="G7942" t="str" cm="1">
        <f t="array" aca="1" ref="G7942" ca="1">IF(INDIRECT(CELL("address",F7942))&lt;&gt;"", _xlfn.XLOOKUP(INDIRECT(CELL("address",F7942)),_FSAData!$B:$B,_FSAData!$C:$C, ""),"")</f>
        <v/>
      </c>
      <c r="H7942" t="str" cm="1">
        <f t="array" aca="1" ref="H7942" ca="1">IF(INDIRECT(CELL("address",F7942))&lt;&gt;"", _xlfn.XLOOKUP(LEFT(INDIRECT(CELL("address",F7942)), 3),_FSAData!$B:$B,_FSAData!$D:$D,""), "")</f>
        <v/>
      </c>
      <c r="I7942" t="str">
        <f t="shared" ref="I7942:I8005" ca="1" si="249">IF(G7942&lt;&gt;"",ACOS(COS(RADIANS(90-$B$2)) * COS(RADIANS(90-G7942)) + SIN(RADIANS(90-$B$2)) * SIN(RADIANS(90-G7942)) * COS(RADIANS($C$2-H7942))) * 6371,"")</f>
        <v/>
      </c>
    </row>
    <row r="7943" spans="1:9" x14ac:dyDescent="0.3">
      <c r="A7943" t="str" cm="1">
        <f t="array" aca="1" ref="A7943" ca="1">TRIM(UPPER(LEFT(INDIRECT("'Postal Code-FSA Input'!"&amp;CELL("address",A7950)), 3)))</f>
        <v/>
      </c>
      <c r="B7943" t="str" cm="1">
        <f t="array" aca="1" ref="B7943" ca="1">IF(INDIRECT(CELL("address",A7943))&lt;&gt;"", _xlfn.XLOOKUP(INDIRECT(CELL("address",A7943)),_FSAData!$B:$B,_FSAData!$C:$C, ""),"")</f>
        <v/>
      </c>
      <c r="C7943" t="str" cm="1">
        <f t="array" aca="1" ref="C7943" ca="1">IF(INDIRECT(CELL("address",A7943))&lt;&gt;"", _xlfn.XLOOKUP(LEFT(INDIRECT(CELL("address",A7943)), 3),_FSAData!$B:$B,_FSAData!$D:$D,""), "")</f>
        <v/>
      </c>
      <c r="D7943" t="str">
        <f t="shared" ca="1" si="248"/>
        <v/>
      </c>
      <c r="F7943" t="str" cm="1">
        <f t="array" aca="1" ref="F7943" ca="1">TRIM(UPPER(LEFT(INDIRECT("'Postal Code-FSA Input'!"&amp;CELL("address",B7950)), 3)))</f>
        <v/>
      </c>
      <c r="G7943" t="str" cm="1">
        <f t="array" aca="1" ref="G7943" ca="1">IF(INDIRECT(CELL("address",F7943))&lt;&gt;"", _xlfn.XLOOKUP(INDIRECT(CELL("address",F7943)),_FSAData!$B:$B,_FSAData!$C:$C, ""),"")</f>
        <v/>
      </c>
      <c r="H7943" t="str" cm="1">
        <f t="array" aca="1" ref="H7943" ca="1">IF(INDIRECT(CELL("address",F7943))&lt;&gt;"", _xlfn.XLOOKUP(LEFT(INDIRECT(CELL("address",F7943)), 3),_FSAData!$B:$B,_FSAData!$D:$D,""), "")</f>
        <v/>
      </c>
      <c r="I7943" t="str">
        <f t="shared" ca="1" si="249"/>
        <v/>
      </c>
    </row>
    <row r="7944" spans="1:9" x14ac:dyDescent="0.3">
      <c r="A7944" t="str" cm="1">
        <f t="array" aca="1" ref="A7944" ca="1">TRIM(UPPER(LEFT(INDIRECT("'Postal Code-FSA Input'!"&amp;CELL("address",A7951)), 3)))</f>
        <v/>
      </c>
      <c r="B7944" t="str" cm="1">
        <f t="array" aca="1" ref="B7944" ca="1">IF(INDIRECT(CELL("address",A7944))&lt;&gt;"", _xlfn.XLOOKUP(INDIRECT(CELL("address",A7944)),_FSAData!$B:$B,_FSAData!$C:$C, ""),"")</f>
        <v/>
      </c>
      <c r="C7944" t="str" cm="1">
        <f t="array" aca="1" ref="C7944" ca="1">IF(INDIRECT(CELL("address",A7944))&lt;&gt;"", _xlfn.XLOOKUP(LEFT(INDIRECT(CELL("address",A7944)), 3),_FSAData!$B:$B,_FSAData!$D:$D,""), "")</f>
        <v/>
      </c>
      <c r="D7944" t="str">
        <f t="shared" ca="1" si="248"/>
        <v/>
      </c>
      <c r="F7944" t="str" cm="1">
        <f t="array" aca="1" ref="F7944" ca="1">TRIM(UPPER(LEFT(INDIRECT("'Postal Code-FSA Input'!"&amp;CELL("address",B7951)), 3)))</f>
        <v/>
      </c>
      <c r="G7944" t="str" cm="1">
        <f t="array" aca="1" ref="G7944" ca="1">IF(INDIRECT(CELL("address",F7944))&lt;&gt;"", _xlfn.XLOOKUP(INDIRECT(CELL("address",F7944)),_FSAData!$B:$B,_FSAData!$C:$C, ""),"")</f>
        <v/>
      </c>
      <c r="H7944" t="str" cm="1">
        <f t="array" aca="1" ref="H7944" ca="1">IF(INDIRECT(CELL("address",F7944))&lt;&gt;"", _xlfn.XLOOKUP(LEFT(INDIRECT(CELL("address",F7944)), 3),_FSAData!$B:$B,_FSAData!$D:$D,""), "")</f>
        <v/>
      </c>
      <c r="I7944" t="str">
        <f t="shared" ca="1" si="249"/>
        <v/>
      </c>
    </row>
    <row r="7945" spans="1:9" x14ac:dyDescent="0.3">
      <c r="A7945" t="str" cm="1">
        <f t="array" aca="1" ref="A7945" ca="1">TRIM(UPPER(LEFT(INDIRECT("'Postal Code-FSA Input'!"&amp;CELL("address",A7952)), 3)))</f>
        <v/>
      </c>
      <c r="B7945" t="str" cm="1">
        <f t="array" aca="1" ref="B7945" ca="1">IF(INDIRECT(CELL("address",A7945))&lt;&gt;"", _xlfn.XLOOKUP(INDIRECT(CELL("address",A7945)),_FSAData!$B:$B,_FSAData!$C:$C, ""),"")</f>
        <v/>
      </c>
      <c r="C7945" t="str" cm="1">
        <f t="array" aca="1" ref="C7945" ca="1">IF(INDIRECT(CELL("address",A7945))&lt;&gt;"", _xlfn.XLOOKUP(LEFT(INDIRECT(CELL("address",A7945)), 3),_FSAData!$B:$B,_FSAData!$D:$D,""), "")</f>
        <v/>
      </c>
      <c r="D7945" t="str">
        <f t="shared" ca="1" si="248"/>
        <v/>
      </c>
      <c r="F7945" t="str" cm="1">
        <f t="array" aca="1" ref="F7945" ca="1">TRIM(UPPER(LEFT(INDIRECT("'Postal Code-FSA Input'!"&amp;CELL("address",B7952)), 3)))</f>
        <v/>
      </c>
      <c r="G7945" t="str" cm="1">
        <f t="array" aca="1" ref="G7945" ca="1">IF(INDIRECT(CELL("address",F7945))&lt;&gt;"", _xlfn.XLOOKUP(INDIRECT(CELL("address",F7945)),_FSAData!$B:$B,_FSAData!$C:$C, ""),"")</f>
        <v/>
      </c>
      <c r="H7945" t="str" cm="1">
        <f t="array" aca="1" ref="H7945" ca="1">IF(INDIRECT(CELL("address",F7945))&lt;&gt;"", _xlfn.XLOOKUP(LEFT(INDIRECT(CELL("address",F7945)), 3),_FSAData!$B:$B,_FSAData!$D:$D,""), "")</f>
        <v/>
      </c>
      <c r="I7945" t="str">
        <f t="shared" ca="1" si="249"/>
        <v/>
      </c>
    </row>
    <row r="7946" spans="1:9" x14ac:dyDescent="0.3">
      <c r="A7946" t="str" cm="1">
        <f t="array" aca="1" ref="A7946" ca="1">TRIM(UPPER(LEFT(INDIRECT("'Postal Code-FSA Input'!"&amp;CELL("address",A7953)), 3)))</f>
        <v/>
      </c>
      <c r="B7946" t="str" cm="1">
        <f t="array" aca="1" ref="B7946" ca="1">IF(INDIRECT(CELL("address",A7946))&lt;&gt;"", _xlfn.XLOOKUP(INDIRECT(CELL("address",A7946)),_FSAData!$B:$B,_FSAData!$C:$C, ""),"")</f>
        <v/>
      </c>
      <c r="C7946" t="str" cm="1">
        <f t="array" aca="1" ref="C7946" ca="1">IF(INDIRECT(CELL("address",A7946))&lt;&gt;"", _xlfn.XLOOKUP(LEFT(INDIRECT(CELL("address",A7946)), 3),_FSAData!$B:$B,_FSAData!$D:$D,""), "")</f>
        <v/>
      </c>
      <c r="D7946" t="str">
        <f t="shared" ca="1" si="248"/>
        <v/>
      </c>
      <c r="F7946" t="str" cm="1">
        <f t="array" aca="1" ref="F7946" ca="1">TRIM(UPPER(LEFT(INDIRECT("'Postal Code-FSA Input'!"&amp;CELL("address",B7953)), 3)))</f>
        <v/>
      </c>
      <c r="G7946" t="str" cm="1">
        <f t="array" aca="1" ref="G7946" ca="1">IF(INDIRECT(CELL("address",F7946))&lt;&gt;"", _xlfn.XLOOKUP(INDIRECT(CELL("address",F7946)),_FSAData!$B:$B,_FSAData!$C:$C, ""),"")</f>
        <v/>
      </c>
      <c r="H7946" t="str" cm="1">
        <f t="array" aca="1" ref="H7946" ca="1">IF(INDIRECT(CELL("address",F7946))&lt;&gt;"", _xlfn.XLOOKUP(LEFT(INDIRECT(CELL("address",F7946)), 3),_FSAData!$B:$B,_FSAData!$D:$D,""), "")</f>
        <v/>
      </c>
      <c r="I7946" t="str">
        <f t="shared" ca="1" si="249"/>
        <v/>
      </c>
    </row>
    <row r="7947" spans="1:9" x14ac:dyDescent="0.3">
      <c r="A7947" t="str" cm="1">
        <f t="array" aca="1" ref="A7947" ca="1">TRIM(UPPER(LEFT(INDIRECT("'Postal Code-FSA Input'!"&amp;CELL("address",A7954)), 3)))</f>
        <v/>
      </c>
      <c r="B7947" t="str" cm="1">
        <f t="array" aca="1" ref="B7947" ca="1">IF(INDIRECT(CELL("address",A7947))&lt;&gt;"", _xlfn.XLOOKUP(INDIRECT(CELL("address",A7947)),_FSAData!$B:$B,_FSAData!$C:$C, ""),"")</f>
        <v/>
      </c>
      <c r="C7947" t="str" cm="1">
        <f t="array" aca="1" ref="C7947" ca="1">IF(INDIRECT(CELL("address",A7947))&lt;&gt;"", _xlfn.XLOOKUP(LEFT(INDIRECT(CELL("address",A7947)), 3),_FSAData!$B:$B,_FSAData!$D:$D,""), "")</f>
        <v/>
      </c>
      <c r="D7947" t="str">
        <f t="shared" ca="1" si="248"/>
        <v/>
      </c>
      <c r="F7947" t="str" cm="1">
        <f t="array" aca="1" ref="F7947" ca="1">TRIM(UPPER(LEFT(INDIRECT("'Postal Code-FSA Input'!"&amp;CELL("address",B7954)), 3)))</f>
        <v/>
      </c>
      <c r="G7947" t="str" cm="1">
        <f t="array" aca="1" ref="G7947" ca="1">IF(INDIRECT(CELL("address",F7947))&lt;&gt;"", _xlfn.XLOOKUP(INDIRECT(CELL("address",F7947)),_FSAData!$B:$B,_FSAData!$C:$C, ""),"")</f>
        <v/>
      </c>
      <c r="H7947" t="str" cm="1">
        <f t="array" aca="1" ref="H7947" ca="1">IF(INDIRECT(CELL("address",F7947))&lt;&gt;"", _xlfn.XLOOKUP(LEFT(INDIRECT(CELL("address",F7947)), 3),_FSAData!$B:$B,_FSAData!$D:$D,""), "")</f>
        <v/>
      </c>
      <c r="I7947" t="str">
        <f t="shared" ca="1" si="249"/>
        <v/>
      </c>
    </row>
    <row r="7948" spans="1:9" x14ac:dyDescent="0.3">
      <c r="A7948" t="str" cm="1">
        <f t="array" aca="1" ref="A7948" ca="1">TRIM(UPPER(LEFT(INDIRECT("'Postal Code-FSA Input'!"&amp;CELL("address",A7955)), 3)))</f>
        <v/>
      </c>
      <c r="B7948" t="str" cm="1">
        <f t="array" aca="1" ref="B7948" ca="1">IF(INDIRECT(CELL("address",A7948))&lt;&gt;"", _xlfn.XLOOKUP(INDIRECT(CELL("address",A7948)),_FSAData!$B:$B,_FSAData!$C:$C, ""),"")</f>
        <v/>
      </c>
      <c r="C7948" t="str" cm="1">
        <f t="array" aca="1" ref="C7948" ca="1">IF(INDIRECT(CELL("address",A7948))&lt;&gt;"", _xlfn.XLOOKUP(LEFT(INDIRECT(CELL("address",A7948)), 3),_FSAData!$B:$B,_FSAData!$D:$D,""), "")</f>
        <v/>
      </c>
      <c r="D7948" t="str">
        <f t="shared" ca="1" si="248"/>
        <v/>
      </c>
      <c r="F7948" t="str" cm="1">
        <f t="array" aca="1" ref="F7948" ca="1">TRIM(UPPER(LEFT(INDIRECT("'Postal Code-FSA Input'!"&amp;CELL("address",B7955)), 3)))</f>
        <v/>
      </c>
      <c r="G7948" t="str" cm="1">
        <f t="array" aca="1" ref="G7948" ca="1">IF(INDIRECT(CELL("address",F7948))&lt;&gt;"", _xlfn.XLOOKUP(INDIRECT(CELL("address",F7948)),_FSAData!$B:$B,_FSAData!$C:$C, ""),"")</f>
        <v/>
      </c>
      <c r="H7948" t="str" cm="1">
        <f t="array" aca="1" ref="H7948" ca="1">IF(INDIRECT(CELL("address",F7948))&lt;&gt;"", _xlfn.XLOOKUP(LEFT(INDIRECT(CELL("address",F7948)), 3),_FSAData!$B:$B,_FSAData!$D:$D,""), "")</f>
        <v/>
      </c>
      <c r="I7948" t="str">
        <f t="shared" ca="1" si="249"/>
        <v/>
      </c>
    </row>
    <row r="7949" spans="1:9" x14ac:dyDescent="0.3">
      <c r="A7949" t="str" cm="1">
        <f t="array" aca="1" ref="A7949" ca="1">TRIM(UPPER(LEFT(INDIRECT("'Postal Code-FSA Input'!"&amp;CELL("address",A7956)), 3)))</f>
        <v/>
      </c>
      <c r="B7949" t="str" cm="1">
        <f t="array" aca="1" ref="B7949" ca="1">IF(INDIRECT(CELL("address",A7949))&lt;&gt;"", _xlfn.XLOOKUP(INDIRECT(CELL("address",A7949)),_FSAData!$B:$B,_FSAData!$C:$C, ""),"")</f>
        <v/>
      </c>
      <c r="C7949" t="str" cm="1">
        <f t="array" aca="1" ref="C7949" ca="1">IF(INDIRECT(CELL("address",A7949))&lt;&gt;"", _xlfn.XLOOKUP(LEFT(INDIRECT(CELL("address",A7949)), 3),_FSAData!$B:$B,_FSAData!$D:$D,""), "")</f>
        <v/>
      </c>
      <c r="D7949" t="str">
        <f t="shared" ca="1" si="248"/>
        <v/>
      </c>
      <c r="F7949" t="str" cm="1">
        <f t="array" aca="1" ref="F7949" ca="1">TRIM(UPPER(LEFT(INDIRECT("'Postal Code-FSA Input'!"&amp;CELL("address",B7956)), 3)))</f>
        <v/>
      </c>
      <c r="G7949" t="str" cm="1">
        <f t="array" aca="1" ref="G7949" ca="1">IF(INDIRECT(CELL("address",F7949))&lt;&gt;"", _xlfn.XLOOKUP(INDIRECT(CELL("address",F7949)),_FSAData!$B:$B,_FSAData!$C:$C, ""),"")</f>
        <v/>
      </c>
      <c r="H7949" t="str" cm="1">
        <f t="array" aca="1" ref="H7949" ca="1">IF(INDIRECT(CELL("address",F7949))&lt;&gt;"", _xlfn.XLOOKUP(LEFT(INDIRECT(CELL("address",F7949)), 3),_FSAData!$B:$B,_FSAData!$D:$D,""), "")</f>
        <v/>
      </c>
      <c r="I7949" t="str">
        <f t="shared" ca="1" si="249"/>
        <v/>
      </c>
    </row>
    <row r="7950" spans="1:9" x14ac:dyDescent="0.3">
      <c r="A7950" t="str" cm="1">
        <f t="array" aca="1" ref="A7950" ca="1">TRIM(UPPER(LEFT(INDIRECT("'Postal Code-FSA Input'!"&amp;CELL("address",A7957)), 3)))</f>
        <v/>
      </c>
      <c r="B7950" t="str" cm="1">
        <f t="array" aca="1" ref="B7950" ca="1">IF(INDIRECT(CELL("address",A7950))&lt;&gt;"", _xlfn.XLOOKUP(INDIRECT(CELL("address",A7950)),_FSAData!$B:$B,_FSAData!$C:$C, ""),"")</f>
        <v/>
      </c>
      <c r="C7950" t="str" cm="1">
        <f t="array" aca="1" ref="C7950" ca="1">IF(INDIRECT(CELL("address",A7950))&lt;&gt;"", _xlfn.XLOOKUP(LEFT(INDIRECT(CELL("address",A7950)), 3),_FSAData!$B:$B,_FSAData!$D:$D,""), "")</f>
        <v/>
      </c>
      <c r="D7950" t="str">
        <f t="shared" ca="1" si="248"/>
        <v/>
      </c>
      <c r="F7950" t="str" cm="1">
        <f t="array" aca="1" ref="F7950" ca="1">TRIM(UPPER(LEFT(INDIRECT("'Postal Code-FSA Input'!"&amp;CELL("address",B7957)), 3)))</f>
        <v/>
      </c>
      <c r="G7950" t="str" cm="1">
        <f t="array" aca="1" ref="G7950" ca="1">IF(INDIRECT(CELL("address",F7950))&lt;&gt;"", _xlfn.XLOOKUP(INDIRECT(CELL("address",F7950)),_FSAData!$B:$B,_FSAData!$C:$C, ""),"")</f>
        <v/>
      </c>
      <c r="H7950" t="str" cm="1">
        <f t="array" aca="1" ref="H7950" ca="1">IF(INDIRECT(CELL("address",F7950))&lt;&gt;"", _xlfn.XLOOKUP(LEFT(INDIRECT(CELL("address",F7950)), 3),_FSAData!$B:$B,_FSAData!$D:$D,""), "")</f>
        <v/>
      </c>
      <c r="I7950" t="str">
        <f t="shared" ca="1" si="249"/>
        <v/>
      </c>
    </row>
    <row r="7951" spans="1:9" x14ac:dyDescent="0.3">
      <c r="A7951" t="str" cm="1">
        <f t="array" aca="1" ref="A7951" ca="1">TRIM(UPPER(LEFT(INDIRECT("'Postal Code-FSA Input'!"&amp;CELL("address",A7958)), 3)))</f>
        <v/>
      </c>
      <c r="B7951" t="str" cm="1">
        <f t="array" aca="1" ref="B7951" ca="1">IF(INDIRECT(CELL("address",A7951))&lt;&gt;"", _xlfn.XLOOKUP(INDIRECT(CELL("address",A7951)),_FSAData!$B:$B,_FSAData!$C:$C, ""),"")</f>
        <v/>
      </c>
      <c r="C7951" t="str" cm="1">
        <f t="array" aca="1" ref="C7951" ca="1">IF(INDIRECT(CELL("address",A7951))&lt;&gt;"", _xlfn.XLOOKUP(LEFT(INDIRECT(CELL("address",A7951)), 3),_FSAData!$B:$B,_FSAData!$D:$D,""), "")</f>
        <v/>
      </c>
      <c r="D7951" t="str">
        <f t="shared" ca="1" si="248"/>
        <v/>
      </c>
      <c r="F7951" t="str" cm="1">
        <f t="array" aca="1" ref="F7951" ca="1">TRIM(UPPER(LEFT(INDIRECT("'Postal Code-FSA Input'!"&amp;CELL("address",B7958)), 3)))</f>
        <v/>
      </c>
      <c r="G7951" t="str" cm="1">
        <f t="array" aca="1" ref="G7951" ca="1">IF(INDIRECT(CELL("address",F7951))&lt;&gt;"", _xlfn.XLOOKUP(INDIRECT(CELL("address",F7951)),_FSAData!$B:$B,_FSAData!$C:$C, ""),"")</f>
        <v/>
      </c>
      <c r="H7951" t="str" cm="1">
        <f t="array" aca="1" ref="H7951" ca="1">IF(INDIRECT(CELL("address",F7951))&lt;&gt;"", _xlfn.XLOOKUP(LEFT(INDIRECT(CELL("address",F7951)), 3),_FSAData!$B:$B,_FSAData!$D:$D,""), "")</f>
        <v/>
      </c>
      <c r="I7951" t="str">
        <f t="shared" ca="1" si="249"/>
        <v/>
      </c>
    </row>
    <row r="7952" spans="1:9" x14ac:dyDescent="0.3">
      <c r="A7952" t="str" cm="1">
        <f t="array" aca="1" ref="A7952" ca="1">TRIM(UPPER(LEFT(INDIRECT("'Postal Code-FSA Input'!"&amp;CELL("address",A7959)), 3)))</f>
        <v/>
      </c>
      <c r="B7952" t="str" cm="1">
        <f t="array" aca="1" ref="B7952" ca="1">IF(INDIRECT(CELL("address",A7952))&lt;&gt;"", _xlfn.XLOOKUP(INDIRECT(CELL("address",A7952)),_FSAData!$B:$B,_FSAData!$C:$C, ""),"")</f>
        <v/>
      </c>
      <c r="C7952" t="str" cm="1">
        <f t="array" aca="1" ref="C7952" ca="1">IF(INDIRECT(CELL("address",A7952))&lt;&gt;"", _xlfn.XLOOKUP(LEFT(INDIRECT(CELL("address",A7952)), 3),_FSAData!$B:$B,_FSAData!$D:$D,""), "")</f>
        <v/>
      </c>
      <c r="D7952" t="str">
        <f t="shared" ca="1" si="248"/>
        <v/>
      </c>
      <c r="F7952" t="str" cm="1">
        <f t="array" aca="1" ref="F7952" ca="1">TRIM(UPPER(LEFT(INDIRECT("'Postal Code-FSA Input'!"&amp;CELL("address",B7959)), 3)))</f>
        <v/>
      </c>
      <c r="G7952" t="str" cm="1">
        <f t="array" aca="1" ref="G7952" ca="1">IF(INDIRECT(CELL("address",F7952))&lt;&gt;"", _xlfn.XLOOKUP(INDIRECT(CELL("address",F7952)),_FSAData!$B:$B,_FSAData!$C:$C, ""),"")</f>
        <v/>
      </c>
      <c r="H7952" t="str" cm="1">
        <f t="array" aca="1" ref="H7952" ca="1">IF(INDIRECT(CELL("address",F7952))&lt;&gt;"", _xlfn.XLOOKUP(LEFT(INDIRECT(CELL("address",F7952)), 3),_FSAData!$B:$B,_FSAData!$D:$D,""), "")</f>
        <v/>
      </c>
      <c r="I7952" t="str">
        <f t="shared" ca="1" si="249"/>
        <v/>
      </c>
    </row>
    <row r="7953" spans="1:9" x14ac:dyDescent="0.3">
      <c r="A7953" t="str" cm="1">
        <f t="array" aca="1" ref="A7953" ca="1">TRIM(UPPER(LEFT(INDIRECT("'Postal Code-FSA Input'!"&amp;CELL("address",A7960)), 3)))</f>
        <v/>
      </c>
      <c r="B7953" t="str" cm="1">
        <f t="array" aca="1" ref="B7953" ca="1">IF(INDIRECT(CELL("address",A7953))&lt;&gt;"", _xlfn.XLOOKUP(INDIRECT(CELL("address",A7953)),_FSAData!$B:$B,_FSAData!$C:$C, ""),"")</f>
        <v/>
      </c>
      <c r="C7953" t="str" cm="1">
        <f t="array" aca="1" ref="C7953" ca="1">IF(INDIRECT(CELL("address",A7953))&lt;&gt;"", _xlfn.XLOOKUP(LEFT(INDIRECT(CELL("address",A7953)), 3),_FSAData!$B:$B,_FSAData!$D:$D,""), "")</f>
        <v/>
      </c>
      <c r="D7953" t="str">
        <f t="shared" ca="1" si="248"/>
        <v/>
      </c>
      <c r="F7953" t="str" cm="1">
        <f t="array" aca="1" ref="F7953" ca="1">TRIM(UPPER(LEFT(INDIRECT("'Postal Code-FSA Input'!"&amp;CELL("address",B7960)), 3)))</f>
        <v/>
      </c>
      <c r="G7953" t="str" cm="1">
        <f t="array" aca="1" ref="G7953" ca="1">IF(INDIRECT(CELL("address",F7953))&lt;&gt;"", _xlfn.XLOOKUP(INDIRECT(CELL("address",F7953)),_FSAData!$B:$B,_FSAData!$C:$C, ""),"")</f>
        <v/>
      </c>
      <c r="H7953" t="str" cm="1">
        <f t="array" aca="1" ref="H7953" ca="1">IF(INDIRECT(CELL("address",F7953))&lt;&gt;"", _xlfn.XLOOKUP(LEFT(INDIRECT(CELL("address",F7953)), 3),_FSAData!$B:$B,_FSAData!$D:$D,""), "")</f>
        <v/>
      </c>
      <c r="I7953" t="str">
        <f t="shared" ca="1" si="249"/>
        <v/>
      </c>
    </row>
    <row r="7954" spans="1:9" x14ac:dyDescent="0.3">
      <c r="A7954" t="str" cm="1">
        <f t="array" aca="1" ref="A7954" ca="1">TRIM(UPPER(LEFT(INDIRECT("'Postal Code-FSA Input'!"&amp;CELL("address",A7961)), 3)))</f>
        <v/>
      </c>
      <c r="B7954" t="str" cm="1">
        <f t="array" aca="1" ref="B7954" ca="1">IF(INDIRECT(CELL("address",A7954))&lt;&gt;"", _xlfn.XLOOKUP(INDIRECT(CELL("address",A7954)),_FSAData!$B:$B,_FSAData!$C:$C, ""),"")</f>
        <v/>
      </c>
      <c r="C7954" t="str" cm="1">
        <f t="array" aca="1" ref="C7954" ca="1">IF(INDIRECT(CELL("address",A7954))&lt;&gt;"", _xlfn.XLOOKUP(LEFT(INDIRECT(CELL("address",A7954)), 3),_FSAData!$B:$B,_FSAData!$D:$D,""), "")</f>
        <v/>
      </c>
      <c r="D7954" t="str">
        <f t="shared" ca="1" si="248"/>
        <v/>
      </c>
      <c r="F7954" t="str" cm="1">
        <f t="array" aca="1" ref="F7954" ca="1">TRIM(UPPER(LEFT(INDIRECT("'Postal Code-FSA Input'!"&amp;CELL("address",B7961)), 3)))</f>
        <v/>
      </c>
      <c r="G7954" t="str" cm="1">
        <f t="array" aca="1" ref="G7954" ca="1">IF(INDIRECT(CELL("address",F7954))&lt;&gt;"", _xlfn.XLOOKUP(INDIRECT(CELL("address",F7954)),_FSAData!$B:$B,_FSAData!$C:$C, ""),"")</f>
        <v/>
      </c>
      <c r="H7954" t="str" cm="1">
        <f t="array" aca="1" ref="H7954" ca="1">IF(INDIRECT(CELL("address",F7954))&lt;&gt;"", _xlfn.XLOOKUP(LEFT(INDIRECT(CELL("address",F7954)), 3),_FSAData!$B:$B,_FSAData!$D:$D,""), "")</f>
        <v/>
      </c>
      <c r="I7954" t="str">
        <f t="shared" ca="1" si="249"/>
        <v/>
      </c>
    </row>
    <row r="7955" spans="1:9" x14ac:dyDescent="0.3">
      <c r="A7955" t="str" cm="1">
        <f t="array" aca="1" ref="A7955" ca="1">TRIM(UPPER(LEFT(INDIRECT("'Postal Code-FSA Input'!"&amp;CELL("address",A7962)), 3)))</f>
        <v/>
      </c>
      <c r="B7955" t="str" cm="1">
        <f t="array" aca="1" ref="B7955" ca="1">IF(INDIRECT(CELL("address",A7955))&lt;&gt;"", _xlfn.XLOOKUP(INDIRECT(CELL("address",A7955)),_FSAData!$B:$B,_FSAData!$C:$C, ""),"")</f>
        <v/>
      </c>
      <c r="C7955" t="str" cm="1">
        <f t="array" aca="1" ref="C7955" ca="1">IF(INDIRECT(CELL("address",A7955))&lt;&gt;"", _xlfn.XLOOKUP(LEFT(INDIRECT(CELL("address",A7955)), 3),_FSAData!$B:$B,_FSAData!$D:$D,""), "")</f>
        <v/>
      </c>
      <c r="D7955" t="str">
        <f t="shared" ca="1" si="248"/>
        <v/>
      </c>
      <c r="F7955" t="str" cm="1">
        <f t="array" aca="1" ref="F7955" ca="1">TRIM(UPPER(LEFT(INDIRECT("'Postal Code-FSA Input'!"&amp;CELL("address",B7962)), 3)))</f>
        <v/>
      </c>
      <c r="G7955" t="str" cm="1">
        <f t="array" aca="1" ref="G7955" ca="1">IF(INDIRECT(CELL("address",F7955))&lt;&gt;"", _xlfn.XLOOKUP(INDIRECT(CELL("address",F7955)),_FSAData!$B:$B,_FSAData!$C:$C, ""),"")</f>
        <v/>
      </c>
      <c r="H7955" t="str" cm="1">
        <f t="array" aca="1" ref="H7955" ca="1">IF(INDIRECT(CELL("address",F7955))&lt;&gt;"", _xlfn.XLOOKUP(LEFT(INDIRECT(CELL("address",F7955)), 3),_FSAData!$B:$B,_FSAData!$D:$D,""), "")</f>
        <v/>
      </c>
      <c r="I7955" t="str">
        <f t="shared" ca="1" si="249"/>
        <v/>
      </c>
    </row>
    <row r="7956" spans="1:9" x14ac:dyDescent="0.3">
      <c r="A7956" t="str" cm="1">
        <f t="array" aca="1" ref="A7956" ca="1">TRIM(UPPER(LEFT(INDIRECT("'Postal Code-FSA Input'!"&amp;CELL("address",A7963)), 3)))</f>
        <v/>
      </c>
      <c r="B7956" t="str" cm="1">
        <f t="array" aca="1" ref="B7956" ca="1">IF(INDIRECT(CELL("address",A7956))&lt;&gt;"", _xlfn.XLOOKUP(INDIRECT(CELL("address",A7956)),_FSAData!$B:$B,_FSAData!$C:$C, ""),"")</f>
        <v/>
      </c>
      <c r="C7956" t="str" cm="1">
        <f t="array" aca="1" ref="C7956" ca="1">IF(INDIRECT(CELL("address",A7956))&lt;&gt;"", _xlfn.XLOOKUP(LEFT(INDIRECT(CELL("address",A7956)), 3),_FSAData!$B:$B,_FSAData!$D:$D,""), "")</f>
        <v/>
      </c>
      <c r="D7956" t="str">
        <f t="shared" ca="1" si="248"/>
        <v/>
      </c>
      <c r="F7956" t="str" cm="1">
        <f t="array" aca="1" ref="F7956" ca="1">TRIM(UPPER(LEFT(INDIRECT("'Postal Code-FSA Input'!"&amp;CELL("address",B7963)), 3)))</f>
        <v/>
      </c>
      <c r="G7956" t="str" cm="1">
        <f t="array" aca="1" ref="G7956" ca="1">IF(INDIRECT(CELL("address",F7956))&lt;&gt;"", _xlfn.XLOOKUP(INDIRECT(CELL("address",F7956)),_FSAData!$B:$B,_FSAData!$C:$C, ""),"")</f>
        <v/>
      </c>
      <c r="H7956" t="str" cm="1">
        <f t="array" aca="1" ref="H7956" ca="1">IF(INDIRECT(CELL("address",F7956))&lt;&gt;"", _xlfn.XLOOKUP(LEFT(INDIRECT(CELL("address",F7956)), 3),_FSAData!$B:$B,_FSAData!$D:$D,""), "")</f>
        <v/>
      </c>
      <c r="I7956" t="str">
        <f t="shared" ca="1" si="249"/>
        <v/>
      </c>
    </row>
    <row r="7957" spans="1:9" x14ac:dyDescent="0.3">
      <c r="A7957" t="str" cm="1">
        <f t="array" aca="1" ref="A7957" ca="1">TRIM(UPPER(LEFT(INDIRECT("'Postal Code-FSA Input'!"&amp;CELL("address",A7964)), 3)))</f>
        <v/>
      </c>
      <c r="B7957" t="str" cm="1">
        <f t="array" aca="1" ref="B7957" ca="1">IF(INDIRECT(CELL("address",A7957))&lt;&gt;"", _xlfn.XLOOKUP(INDIRECT(CELL("address",A7957)),_FSAData!$B:$B,_FSAData!$C:$C, ""),"")</f>
        <v/>
      </c>
      <c r="C7957" t="str" cm="1">
        <f t="array" aca="1" ref="C7957" ca="1">IF(INDIRECT(CELL("address",A7957))&lt;&gt;"", _xlfn.XLOOKUP(LEFT(INDIRECT(CELL("address",A7957)), 3),_FSAData!$B:$B,_FSAData!$D:$D,""), "")</f>
        <v/>
      </c>
      <c r="D7957" t="str">
        <f t="shared" ca="1" si="248"/>
        <v/>
      </c>
      <c r="F7957" t="str" cm="1">
        <f t="array" aca="1" ref="F7957" ca="1">TRIM(UPPER(LEFT(INDIRECT("'Postal Code-FSA Input'!"&amp;CELL("address",B7964)), 3)))</f>
        <v/>
      </c>
      <c r="G7957" t="str" cm="1">
        <f t="array" aca="1" ref="G7957" ca="1">IF(INDIRECT(CELL("address",F7957))&lt;&gt;"", _xlfn.XLOOKUP(INDIRECT(CELL("address",F7957)),_FSAData!$B:$B,_FSAData!$C:$C, ""),"")</f>
        <v/>
      </c>
      <c r="H7957" t="str" cm="1">
        <f t="array" aca="1" ref="H7957" ca="1">IF(INDIRECT(CELL("address",F7957))&lt;&gt;"", _xlfn.XLOOKUP(LEFT(INDIRECT(CELL("address",F7957)), 3),_FSAData!$B:$B,_FSAData!$D:$D,""), "")</f>
        <v/>
      </c>
      <c r="I7957" t="str">
        <f t="shared" ca="1" si="249"/>
        <v/>
      </c>
    </row>
    <row r="7958" spans="1:9" x14ac:dyDescent="0.3">
      <c r="A7958" t="str" cm="1">
        <f t="array" aca="1" ref="A7958" ca="1">TRIM(UPPER(LEFT(INDIRECT("'Postal Code-FSA Input'!"&amp;CELL("address",A7965)), 3)))</f>
        <v/>
      </c>
      <c r="B7958" t="str" cm="1">
        <f t="array" aca="1" ref="B7958" ca="1">IF(INDIRECT(CELL("address",A7958))&lt;&gt;"", _xlfn.XLOOKUP(INDIRECT(CELL("address",A7958)),_FSAData!$B:$B,_FSAData!$C:$C, ""),"")</f>
        <v/>
      </c>
      <c r="C7958" t="str" cm="1">
        <f t="array" aca="1" ref="C7958" ca="1">IF(INDIRECT(CELL("address",A7958))&lt;&gt;"", _xlfn.XLOOKUP(LEFT(INDIRECT(CELL("address",A7958)), 3),_FSAData!$B:$B,_FSAData!$D:$D,""), "")</f>
        <v/>
      </c>
      <c r="D7958" t="str">
        <f t="shared" ca="1" si="248"/>
        <v/>
      </c>
      <c r="F7958" t="str" cm="1">
        <f t="array" aca="1" ref="F7958" ca="1">TRIM(UPPER(LEFT(INDIRECT("'Postal Code-FSA Input'!"&amp;CELL("address",B7965)), 3)))</f>
        <v/>
      </c>
      <c r="G7958" t="str" cm="1">
        <f t="array" aca="1" ref="G7958" ca="1">IF(INDIRECT(CELL("address",F7958))&lt;&gt;"", _xlfn.XLOOKUP(INDIRECT(CELL("address",F7958)),_FSAData!$B:$B,_FSAData!$C:$C, ""),"")</f>
        <v/>
      </c>
      <c r="H7958" t="str" cm="1">
        <f t="array" aca="1" ref="H7958" ca="1">IF(INDIRECT(CELL("address",F7958))&lt;&gt;"", _xlfn.XLOOKUP(LEFT(INDIRECT(CELL("address",F7958)), 3),_FSAData!$B:$B,_FSAData!$D:$D,""), "")</f>
        <v/>
      </c>
      <c r="I7958" t="str">
        <f t="shared" ca="1" si="249"/>
        <v/>
      </c>
    </row>
    <row r="7959" spans="1:9" x14ac:dyDescent="0.3">
      <c r="A7959" t="str" cm="1">
        <f t="array" aca="1" ref="A7959" ca="1">TRIM(UPPER(LEFT(INDIRECT("'Postal Code-FSA Input'!"&amp;CELL("address",A7966)), 3)))</f>
        <v/>
      </c>
      <c r="B7959" t="str" cm="1">
        <f t="array" aca="1" ref="B7959" ca="1">IF(INDIRECT(CELL("address",A7959))&lt;&gt;"", _xlfn.XLOOKUP(INDIRECT(CELL("address",A7959)),_FSAData!$B:$B,_FSAData!$C:$C, ""),"")</f>
        <v/>
      </c>
      <c r="C7959" t="str" cm="1">
        <f t="array" aca="1" ref="C7959" ca="1">IF(INDIRECT(CELL("address",A7959))&lt;&gt;"", _xlfn.XLOOKUP(LEFT(INDIRECT(CELL("address",A7959)), 3),_FSAData!$B:$B,_FSAData!$D:$D,""), "")</f>
        <v/>
      </c>
      <c r="D7959" t="str">
        <f t="shared" ca="1" si="248"/>
        <v/>
      </c>
      <c r="F7959" t="str" cm="1">
        <f t="array" aca="1" ref="F7959" ca="1">TRIM(UPPER(LEFT(INDIRECT("'Postal Code-FSA Input'!"&amp;CELL("address",B7966)), 3)))</f>
        <v/>
      </c>
      <c r="G7959" t="str" cm="1">
        <f t="array" aca="1" ref="G7959" ca="1">IF(INDIRECT(CELL("address",F7959))&lt;&gt;"", _xlfn.XLOOKUP(INDIRECT(CELL("address",F7959)),_FSAData!$B:$B,_FSAData!$C:$C, ""),"")</f>
        <v/>
      </c>
      <c r="H7959" t="str" cm="1">
        <f t="array" aca="1" ref="H7959" ca="1">IF(INDIRECT(CELL("address",F7959))&lt;&gt;"", _xlfn.XLOOKUP(LEFT(INDIRECT(CELL("address",F7959)), 3),_FSAData!$B:$B,_FSAData!$D:$D,""), "")</f>
        <v/>
      </c>
      <c r="I7959" t="str">
        <f t="shared" ca="1" si="249"/>
        <v/>
      </c>
    </row>
    <row r="7960" spans="1:9" x14ac:dyDescent="0.3">
      <c r="A7960" t="str" cm="1">
        <f t="array" aca="1" ref="A7960" ca="1">TRIM(UPPER(LEFT(INDIRECT("'Postal Code-FSA Input'!"&amp;CELL("address",A7967)), 3)))</f>
        <v/>
      </c>
      <c r="B7960" t="str" cm="1">
        <f t="array" aca="1" ref="B7960" ca="1">IF(INDIRECT(CELL("address",A7960))&lt;&gt;"", _xlfn.XLOOKUP(INDIRECT(CELL("address",A7960)),_FSAData!$B:$B,_FSAData!$C:$C, ""),"")</f>
        <v/>
      </c>
      <c r="C7960" t="str" cm="1">
        <f t="array" aca="1" ref="C7960" ca="1">IF(INDIRECT(CELL("address",A7960))&lt;&gt;"", _xlfn.XLOOKUP(LEFT(INDIRECT(CELL("address",A7960)), 3),_FSAData!$B:$B,_FSAData!$D:$D,""), "")</f>
        <v/>
      </c>
      <c r="D7960" t="str">
        <f t="shared" ca="1" si="248"/>
        <v/>
      </c>
      <c r="F7960" t="str" cm="1">
        <f t="array" aca="1" ref="F7960" ca="1">TRIM(UPPER(LEFT(INDIRECT("'Postal Code-FSA Input'!"&amp;CELL("address",B7967)), 3)))</f>
        <v/>
      </c>
      <c r="G7960" t="str" cm="1">
        <f t="array" aca="1" ref="G7960" ca="1">IF(INDIRECT(CELL("address",F7960))&lt;&gt;"", _xlfn.XLOOKUP(INDIRECT(CELL("address",F7960)),_FSAData!$B:$B,_FSAData!$C:$C, ""),"")</f>
        <v/>
      </c>
      <c r="H7960" t="str" cm="1">
        <f t="array" aca="1" ref="H7960" ca="1">IF(INDIRECT(CELL("address",F7960))&lt;&gt;"", _xlfn.XLOOKUP(LEFT(INDIRECT(CELL("address",F7960)), 3),_FSAData!$B:$B,_FSAData!$D:$D,""), "")</f>
        <v/>
      </c>
      <c r="I7960" t="str">
        <f t="shared" ca="1" si="249"/>
        <v/>
      </c>
    </row>
    <row r="7961" spans="1:9" x14ac:dyDescent="0.3">
      <c r="A7961" t="str" cm="1">
        <f t="array" aca="1" ref="A7961" ca="1">TRIM(UPPER(LEFT(INDIRECT("'Postal Code-FSA Input'!"&amp;CELL("address",A7968)), 3)))</f>
        <v/>
      </c>
      <c r="B7961" t="str" cm="1">
        <f t="array" aca="1" ref="B7961" ca="1">IF(INDIRECT(CELL("address",A7961))&lt;&gt;"", _xlfn.XLOOKUP(INDIRECT(CELL("address",A7961)),_FSAData!$B:$B,_FSAData!$C:$C, ""),"")</f>
        <v/>
      </c>
      <c r="C7961" t="str" cm="1">
        <f t="array" aca="1" ref="C7961" ca="1">IF(INDIRECT(CELL("address",A7961))&lt;&gt;"", _xlfn.XLOOKUP(LEFT(INDIRECT(CELL("address",A7961)), 3),_FSAData!$B:$B,_FSAData!$D:$D,""), "")</f>
        <v/>
      </c>
      <c r="D7961" t="str">
        <f t="shared" ca="1" si="248"/>
        <v/>
      </c>
      <c r="F7961" t="str" cm="1">
        <f t="array" aca="1" ref="F7961" ca="1">TRIM(UPPER(LEFT(INDIRECT("'Postal Code-FSA Input'!"&amp;CELL("address",B7968)), 3)))</f>
        <v/>
      </c>
      <c r="G7961" t="str" cm="1">
        <f t="array" aca="1" ref="G7961" ca="1">IF(INDIRECT(CELL("address",F7961))&lt;&gt;"", _xlfn.XLOOKUP(INDIRECT(CELL("address",F7961)),_FSAData!$B:$B,_FSAData!$C:$C, ""),"")</f>
        <v/>
      </c>
      <c r="H7961" t="str" cm="1">
        <f t="array" aca="1" ref="H7961" ca="1">IF(INDIRECT(CELL("address",F7961))&lt;&gt;"", _xlfn.XLOOKUP(LEFT(INDIRECT(CELL("address",F7961)), 3),_FSAData!$B:$B,_FSAData!$D:$D,""), "")</f>
        <v/>
      </c>
      <c r="I7961" t="str">
        <f t="shared" ca="1" si="249"/>
        <v/>
      </c>
    </row>
    <row r="7962" spans="1:9" x14ac:dyDescent="0.3">
      <c r="A7962" t="str" cm="1">
        <f t="array" aca="1" ref="A7962" ca="1">TRIM(UPPER(LEFT(INDIRECT("'Postal Code-FSA Input'!"&amp;CELL("address",A7969)), 3)))</f>
        <v/>
      </c>
      <c r="B7962" t="str" cm="1">
        <f t="array" aca="1" ref="B7962" ca="1">IF(INDIRECT(CELL("address",A7962))&lt;&gt;"", _xlfn.XLOOKUP(INDIRECT(CELL("address",A7962)),_FSAData!$B:$B,_FSAData!$C:$C, ""),"")</f>
        <v/>
      </c>
      <c r="C7962" t="str" cm="1">
        <f t="array" aca="1" ref="C7962" ca="1">IF(INDIRECT(CELL("address",A7962))&lt;&gt;"", _xlfn.XLOOKUP(LEFT(INDIRECT(CELL("address",A7962)), 3),_FSAData!$B:$B,_FSAData!$D:$D,""), "")</f>
        <v/>
      </c>
      <c r="D7962" t="str">
        <f t="shared" ca="1" si="248"/>
        <v/>
      </c>
      <c r="F7962" t="str" cm="1">
        <f t="array" aca="1" ref="F7962" ca="1">TRIM(UPPER(LEFT(INDIRECT("'Postal Code-FSA Input'!"&amp;CELL("address",B7969)), 3)))</f>
        <v/>
      </c>
      <c r="G7962" t="str" cm="1">
        <f t="array" aca="1" ref="G7962" ca="1">IF(INDIRECT(CELL("address",F7962))&lt;&gt;"", _xlfn.XLOOKUP(INDIRECT(CELL("address",F7962)),_FSAData!$B:$B,_FSAData!$C:$C, ""),"")</f>
        <v/>
      </c>
      <c r="H7962" t="str" cm="1">
        <f t="array" aca="1" ref="H7962" ca="1">IF(INDIRECT(CELL("address",F7962))&lt;&gt;"", _xlfn.XLOOKUP(LEFT(INDIRECT(CELL("address",F7962)), 3),_FSAData!$B:$B,_FSAData!$D:$D,""), "")</f>
        <v/>
      </c>
      <c r="I7962" t="str">
        <f t="shared" ca="1" si="249"/>
        <v/>
      </c>
    </row>
    <row r="7963" spans="1:9" x14ac:dyDescent="0.3">
      <c r="A7963" t="str" cm="1">
        <f t="array" aca="1" ref="A7963" ca="1">TRIM(UPPER(LEFT(INDIRECT("'Postal Code-FSA Input'!"&amp;CELL("address",A7970)), 3)))</f>
        <v/>
      </c>
      <c r="B7963" t="str" cm="1">
        <f t="array" aca="1" ref="B7963" ca="1">IF(INDIRECT(CELL("address",A7963))&lt;&gt;"", _xlfn.XLOOKUP(INDIRECT(CELL("address",A7963)),_FSAData!$B:$B,_FSAData!$C:$C, ""),"")</f>
        <v/>
      </c>
      <c r="C7963" t="str" cm="1">
        <f t="array" aca="1" ref="C7963" ca="1">IF(INDIRECT(CELL("address",A7963))&lt;&gt;"", _xlfn.XLOOKUP(LEFT(INDIRECT(CELL("address",A7963)), 3),_FSAData!$B:$B,_FSAData!$D:$D,""), "")</f>
        <v/>
      </c>
      <c r="D7963" t="str">
        <f t="shared" ca="1" si="248"/>
        <v/>
      </c>
      <c r="F7963" t="str" cm="1">
        <f t="array" aca="1" ref="F7963" ca="1">TRIM(UPPER(LEFT(INDIRECT("'Postal Code-FSA Input'!"&amp;CELL("address",B7970)), 3)))</f>
        <v/>
      </c>
      <c r="G7963" t="str" cm="1">
        <f t="array" aca="1" ref="G7963" ca="1">IF(INDIRECT(CELL("address",F7963))&lt;&gt;"", _xlfn.XLOOKUP(INDIRECT(CELL("address",F7963)),_FSAData!$B:$B,_FSAData!$C:$C, ""),"")</f>
        <v/>
      </c>
      <c r="H7963" t="str" cm="1">
        <f t="array" aca="1" ref="H7963" ca="1">IF(INDIRECT(CELL("address",F7963))&lt;&gt;"", _xlfn.XLOOKUP(LEFT(INDIRECT(CELL("address",F7963)), 3),_FSAData!$B:$B,_FSAData!$D:$D,""), "")</f>
        <v/>
      </c>
      <c r="I7963" t="str">
        <f t="shared" ca="1" si="249"/>
        <v/>
      </c>
    </row>
    <row r="7964" spans="1:9" x14ac:dyDescent="0.3">
      <c r="A7964" t="str" cm="1">
        <f t="array" aca="1" ref="A7964" ca="1">TRIM(UPPER(LEFT(INDIRECT("'Postal Code-FSA Input'!"&amp;CELL("address",A7971)), 3)))</f>
        <v/>
      </c>
      <c r="B7964" t="str" cm="1">
        <f t="array" aca="1" ref="B7964" ca="1">IF(INDIRECT(CELL("address",A7964))&lt;&gt;"", _xlfn.XLOOKUP(INDIRECT(CELL("address",A7964)),_FSAData!$B:$B,_FSAData!$C:$C, ""),"")</f>
        <v/>
      </c>
      <c r="C7964" t="str" cm="1">
        <f t="array" aca="1" ref="C7964" ca="1">IF(INDIRECT(CELL("address",A7964))&lt;&gt;"", _xlfn.XLOOKUP(LEFT(INDIRECT(CELL("address",A7964)), 3),_FSAData!$B:$B,_FSAData!$D:$D,""), "")</f>
        <v/>
      </c>
      <c r="D7964" t="str">
        <f t="shared" ca="1" si="248"/>
        <v/>
      </c>
      <c r="F7964" t="str" cm="1">
        <f t="array" aca="1" ref="F7964" ca="1">TRIM(UPPER(LEFT(INDIRECT("'Postal Code-FSA Input'!"&amp;CELL("address",B7971)), 3)))</f>
        <v/>
      </c>
      <c r="G7964" t="str" cm="1">
        <f t="array" aca="1" ref="G7964" ca="1">IF(INDIRECT(CELL("address",F7964))&lt;&gt;"", _xlfn.XLOOKUP(INDIRECT(CELL("address",F7964)),_FSAData!$B:$B,_FSAData!$C:$C, ""),"")</f>
        <v/>
      </c>
      <c r="H7964" t="str" cm="1">
        <f t="array" aca="1" ref="H7964" ca="1">IF(INDIRECT(CELL("address",F7964))&lt;&gt;"", _xlfn.XLOOKUP(LEFT(INDIRECT(CELL("address",F7964)), 3),_FSAData!$B:$B,_FSAData!$D:$D,""), "")</f>
        <v/>
      </c>
      <c r="I7964" t="str">
        <f t="shared" ca="1" si="249"/>
        <v/>
      </c>
    </row>
    <row r="7965" spans="1:9" x14ac:dyDescent="0.3">
      <c r="A7965" t="str" cm="1">
        <f t="array" aca="1" ref="A7965" ca="1">TRIM(UPPER(LEFT(INDIRECT("'Postal Code-FSA Input'!"&amp;CELL("address",A7972)), 3)))</f>
        <v/>
      </c>
      <c r="B7965" t="str" cm="1">
        <f t="array" aca="1" ref="B7965" ca="1">IF(INDIRECT(CELL("address",A7965))&lt;&gt;"", _xlfn.XLOOKUP(INDIRECT(CELL("address",A7965)),_FSAData!$B:$B,_FSAData!$C:$C, ""),"")</f>
        <v/>
      </c>
      <c r="C7965" t="str" cm="1">
        <f t="array" aca="1" ref="C7965" ca="1">IF(INDIRECT(CELL("address",A7965))&lt;&gt;"", _xlfn.XLOOKUP(LEFT(INDIRECT(CELL("address",A7965)), 3),_FSAData!$B:$B,_FSAData!$D:$D,""), "")</f>
        <v/>
      </c>
      <c r="D7965" t="str">
        <f t="shared" ca="1" si="248"/>
        <v/>
      </c>
      <c r="F7965" t="str" cm="1">
        <f t="array" aca="1" ref="F7965" ca="1">TRIM(UPPER(LEFT(INDIRECT("'Postal Code-FSA Input'!"&amp;CELL("address",B7972)), 3)))</f>
        <v/>
      </c>
      <c r="G7965" t="str" cm="1">
        <f t="array" aca="1" ref="G7965" ca="1">IF(INDIRECT(CELL("address",F7965))&lt;&gt;"", _xlfn.XLOOKUP(INDIRECT(CELL("address",F7965)),_FSAData!$B:$B,_FSAData!$C:$C, ""),"")</f>
        <v/>
      </c>
      <c r="H7965" t="str" cm="1">
        <f t="array" aca="1" ref="H7965" ca="1">IF(INDIRECT(CELL("address",F7965))&lt;&gt;"", _xlfn.XLOOKUP(LEFT(INDIRECT(CELL("address",F7965)), 3),_FSAData!$B:$B,_FSAData!$D:$D,""), "")</f>
        <v/>
      </c>
      <c r="I7965" t="str">
        <f t="shared" ca="1" si="249"/>
        <v/>
      </c>
    </row>
    <row r="7966" spans="1:9" x14ac:dyDescent="0.3">
      <c r="A7966" t="str" cm="1">
        <f t="array" aca="1" ref="A7966" ca="1">TRIM(UPPER(LEFT(INDIRECT("'Postal Code-FSA Input'!"&amp;CELL("address",A7973)), 3)))</f>
        <v/>
      </c>
      <c r="B7966" t="str" cm="1">
        <f t="array" aca="1" ref="B7966" ca="1">IF(INDIRECT(CELL("address",A7966))&lt;&gt;"", _xlfn.XLOOKUP(INDIRECT(CELL("address",A7966)),_FSAData!$B:$B,_FSAData!$C:$C, ""),"")</f>
        <v/>
      </c>
      <c r="C7966" t="str" cm="1">
        <f t="array" aca="1" ref="C7966" ca="1">IF(INDIRECT(CELL("address",A7966))&lt;&gt;"", _xlfn.XLOOKUP(LEFT(INDIRECT(CELL("address",A7966)), 3),_FSAData!$B:$B,_FSAData!$D:$D,""), "")</f>
        <v/>
      </c>
      <c r="D7966" t="str">
        <f t="shared" ca="1" si="248"/>
        <v/>
      </c>
      <c r="F7966" t="str" cm="1">
        <f t="array" aca="1" ref="F7966" ca="1">TRIM(UPPER(LEFT(INDIRECT("'Postal Code-FSA Input'!"&amp;CELL("address",B7973)), 3)))</f>
        <v/>
      </c>
      <c r="G7966" t="str" cm="1">
        <f t="array" aca="1" ref="G7966" ca="1">IF(INDIRECT(CELL("address",F7966))&lt;&gt;"", _xlfn.XLOOKUP(INDIRECT(CELL("address",F7966)),_FSAData!$B:$B,_FSAData!$C:$C, ""),"")</f>
        <v/>
      </c>
      <c r="H7966" t="str" cm="1">
        <f t="array" aca="1" ref="H7966" ca="1">IF(INDIRECT(CELL("address",F7966))&lt;&gt;"", _xlfn.XLOOKUP(LEFT(INDIRECT(CELL("address",F7966)), 3),_FSAData!$B:$B,_FSAData!$D:$D,""), "")</f>
        <v/>
      </c>
      <c r="I7966" t="str">
        <f t="shared" ca="1" si="249"/>
        <v/>
      </c>
    </row>
    <row r="7967" spans="1:9" x14ac:dyDescent="0.3">
      <c r="A7967" t="str" cm="1">
        <f t="array" aca="1" ref="A7967" ca="1">TRIM(UPPER(LEFT(INDIRECT("'Postal Code-FSA Input'!"&amp;CELL("address",A7974)), 3)))</f>
        <v/>
      </c>
      <c r="B7967" t="str" cm="1">
        <f t="array" aca="1" ref="B7967" ca="1">IF(INDIRECT(CELL("address",A7967))&lt;&gt;"", _xlfn.XLOOKUP(INDIRECT(CELL("address",A7967)),_FSAData!$B:$B,_FSAData!$C:$C, ""),"")</f>
        <v/>
      </c>
      <c r="C7967" t="str" cm="1">
        <f t="array" aca="1" ref="C7967" ca="1">IF(INDIRECT(CELL("address",A7967))&lt;&gt;"", _xlfn.XLOOKUP(LEFT(INDIRECT(CELL("address",A7967)), 3),_FSAData!$B:$B,_FSAData!$D:$D,""), "")</f>
        <v/>
      </c>
      <c r="D7967" t="str">
        <f t="shared" ca="1" si="248"/>
        <v/>
      </c>
      <c r="F7967" t="str" cm="1">
        <f t="array" aca="1" ref="F7967" ca="1">TRIM(UPPER(LEFT(INDIRECT("'Postal Code-FSA Input'!"&amp;CELL("address",B7974)), 3)))</f>
        <v/>
      </c>
      <c r="G7967" t="str" cm="1">
        <f t="array" aca="1" ref="G7967" ca="1">IF(INDIRECT(CELL("address",F7967))&lt;&gt;"", _xlfn.XLOOKUP(INDIRECT(CELL("address",F7967)),_FSAData!$B:$B,_FSAData!$C:$C, ""),"")</f>
        <v/>
      </c>
      <c r="H7967" t="str" cm="1">
        <f t="array" aca="1" ref="H7967" ca="1">IF(INDIRECT(CELL("address",F7967))&lt;&gt;"", _xlfn.XLOOKUP(LEFT(INDIRECT(CELL("address",F7967)), 3),_FSAData!$B:$B,_FSAData!$D:$D,""), "")</f>
        <v/>
      </c>
      <c r="I7967" t="str">
        <f t="shared" ca="1" si="249"/>
        <v/>
      </c>
    </row>
    <row r="7968" spans="1:9" x14ac:dyDescent="0.3">
      <c r="A7968" t="str" cm="1">
        <f t="array" aca="1" ref="A7968" ca="1">TRIM(UPPER(LEFT(INDIRECT("'Postal Code-FSA Input'!"&amp;CELL("address",A7975)), 3)))</f>
        <v/>
      </c>
      <c r="B7968" t="str" cm="1">
        <f t="array" aca="1" ref="B7968" ca="1">IF(INDIRECT(CELL("address",A7968))&lt;&gt;"", _xlfn.XLOOKUP(INDIRECT(CELL("address",A7968)),_FSAData!$B:$B,_FSAData!$C:$C, ""),"")</f>
        <v/>
      </c>
      <c r="C7968" t="str" cm="1">
        <f t="array" aca="1" ref="C7968" ca="1">IF(INDIRECT(CELL("address",A7968))&lt;&gt;"", _xlfn.XLOOKUP(LEFT(INDIRECT(CELL("address",A7968)), 3),_FSAData!$B:$B,_FSAData!$D:$D,""), "")</f>
        <v/>
      </c>
      <c r="D7968" t="str">
        <f t="shared" ca="1" si="248"/>
        <v/>
      </c>
      <c r="F7968" t="str" cm="1">
        <f t="array" aca="1" ref="F7968" ca="1">TRIM(UPPER(LEFT(INDIRECT("'Postal Code-FSA Input'!"&amp;CELL("address",B7975)), 3)))</f>
        <v/>
      </c>
      <c r="G7968" t="str" cm="1">
        <f t="array" aca="1" ref="G7968" ca="1">IF(INDIRECT(CELL("address",F7968))&lt;&gt;"", _xlfn.XLOOKUP(INDIRECT(CELL("address",F7968)),_FSAData!$B:$B,_FSAData!$C:$C, ""),"")</f>
        <v/>
      </c>
      <c r="H7968" t="str" cm="1">
        <f t="array" aca="1" ref="H7968" ca="1">IF(INDIRECT(CELL("address",F7968))&lt;&gt;"", _xlfn.XLOOKUP(LEFT(INDIRECT(CELL("address",F7968)), 3),_FSAData!$B:$B,_FSAData!$D:$D,""), "")</f>
        <v/>
      </c>
      <c r="I7968" t="str">
        <f t="shared" ca="1" si="249"/>
        <v/>
      </c>
    </row>
    <row r="7969" spans="1:9" x14ac:dyDescent="0.3">
      <c r="A7969" t="str" cm="1">
        <f t="array" aca="1" ref="A7969" ca="1">TRIM(UPPER(LEFT(INDIRECT("'Postal Code-FSA Input'!"&amp;CELL("address",A7976)), 3)))</f>
        <v/>
      </c>
      <c r="B7969" t="str" cm="1">
        <f t="array" aca="1" ref="B7969" ca="1">IF(INDIRECT(CELL("address",A7969))&lt;&gt;"", _xlfn.XLOOKUP(INDIRECT(CELL("address",A7969)),_FSAData!$B:$B,_FSAData!$C:$C, ""),"")</f>
        <v/>
      </c>
      <c r="C7969" t="str" cm="1">
        <f t="array" aca="1" ref="C7969" ca="1">IF(INDIRECT(CELL("address",A7969))&lt;&gt;"", _xlfn.XLOOKUP(LEFT(INDIRECT(CELL("address",A7969)), 3),_FSAData!$B:$B,_FSAData!$D:$D,""), "")</f>
        <v/>
      </c>
      <c r="D7969" t="str">
        <f t="shared" ca="1" si="248"/>
        <v/>
      </c>
      <c r="F7969" t="str" cm="1">
        <f t="array" aca="1" ref="F7969" ca="1">TRIM(UPPER(LEFT(INDIRECT("'Postal Code-FSA Input'!"&amp;CELL("address",B7976)), 3)))</f>
        <v/>
      </c>
      <c r="G7969" t="str" cm="1">
        <f t="array" aca="1" ref="G7969" ca="1">IF(INDIRECT(CELL("address",F7969))&lt;&gt;"", _xlfn.XLOOKUP(INDIRECT(CELL("address",F7969)),_FSAData!$B:$B,_FSAData!$C:$C, ""),"")</f>
        <v/>
      </c>
      <c r="H7969" t="str" cm="1">
        <f t="array" aca="1" ref="H7969" ca="1">IF(INDIRECT(CELL("address",F7969))&lt;&gt;"", _xlfn.XLOOKUP(LEFT(INDIRECT(CELL("address",F7969)), 3),_FSAData!$B:$B,_FSAData!$D:$D,""), "")</f>
        <v/>
      </c>
      <c r="I7969" t="str">
        <f t="shared" ca="1" si="249"/>
        <v/>
      </c>
    </row>
    <row r="7970" spans="1:9" x14ac:dyDescent="0.3">
      <c r="A7970" t="str" cm="1">
        <f t="array" aca="1" ref="A7970" ca="1">TRIM(UPPER(LEFT(INDIRECT("'Postal Code-FSA Input'!"&amp;CELL("address",A7977)), 3)))</f>
        <v/>
      </c>
      <c r="B7970" t="str" cm="1">
        <f t="array" aca="1" ref="B7970" ca="1">IF(INDIRECT(CELL("address",A7970))&lt;&gt;"", _xlfn.XLOOKUP(INDIRECT(CELL("address",A7970)),_FSAData!$B:$B,_FSAData!$C:$C, ""),"")</f>
        <v/>
      </c>
      <c r="C7970" t="str" cm="1">
        <f t="array" aca="1" ref="C7970" ca="1">IF(INDIRECT(CELL("address",A7970))&lt;&gt;"", _xlfn.XLOOKUP(LEFT(INDIRECT(CELL("address",A7970)), 3),_FSAData!$B:$B,_FSAData!$D:$D,""), "")</f>
        <v/>
      </c>
      <c r="D7970" t="str">
        <f t="shared" ca="1" si="248"/>
        <v/>
      </c>
      <c r="F7970" t="str" cm="1">
        <f t="array" aca="1" ref="F7970" ca="1">TRIM(UPPER(LEFT(INDIRECT("'Postal Code-FSA Input'!"&amp;CELL("address",B7977)), 3)))</f>
        <v/>
      </c>
      <c r="G7970" t="str" cm="1">
        <f t="array" aca="1" ref="G7970" ca="1">IF(INDIRECT(CELL("address",F7970))&lt;&gt;"", _xlfn.XLOOKUP(INDIRECT(CELL("address",F7970)),_FSAData!$B:$B,_FSAData!$C:$C, ""),"")</f>
        <v/>
      </c>
      <c r="H7970" t="str" cm="1">
        <f t="array" aca="1" ref="H7970" ca="1">IF(INDIRECT(CELL("address",F7970))&lt;&gt;"", _xlfn.XLOOKUP(LEFT(INDIRECT(CELL("address",F7970)), 3),_FSAData!$B:$B,_FSAData!$D:$D,""), "")</f>
        <v/>
      </c>
      <c r="I7970" t="str">
        <f t="shared" ca="1" si="249"/>
        <v/>
      </c>
    </row>
    <row r="7971" spans="1:9" x14ac:dyDescent="0.3">
      <c r="A7971" t="str" cm="1">
        <f t="array" aca="1" ref="A7971" ca="1">TRIM(UPPER(LEFT(INDIRECT("'Postal Code-FSA Input'!"&amp;CELL("address",A7978)), 3)))</f>
        <v/>
      </c>
      <c r="B7971" t="str" cm="1">
        <f t="array" aca="1" ref="B7971" ca="1">IF(INDIRECT(CELL("address",A7971))&lt;&gt;"", _xlfn.XLOOKUP(INDIRECT(CELL("address",A7971)),_FSAData!$B:$B,_FSAData!$C:$C, ""),"")</f>
        <v/>
      </c>
      <c r="C7971" t="str" cm="1">
        <f t="array" aca="1" ref="C7971" ca="1">IF(INDIRECT(CELL("address",A7971))&lt;&gt;"", _xlfn.XLOOKUP(LEFT(INDIRECT(CELL("address",A7971)), 3),_FSAData!$B:$B,_FSAData!$D:$D,""), "")</f>
        <v/>
      </c>
      <c r="D7971" t="str">
        <f t="shared" ca="1" si="248"/>
        <v/>
      </c>
      <c r="F7971" t="str" cm="1">
        <f t="array" aca="1" ref="F7971" ca="1">TRIM(UPPER(LEFT(INDIRECT("'Postal Code-FSA Input'!"&amp;CELL("address",B7978)), 3)))</f>
        <v/>
      </c>
      <c r="G7971" t="str" cm="1">
        <f t="array" aca="1" ref="G7971" ca="1">IF(INDIRECT(CELL("address",F7971))&lt;&gt;"", _xlfn.XLOOKUP(INDIRECT(CELL("address",F7971)),_FSAData!$B:$B,_FSAData!$C:$C, ""),"")</f>
        <v/>
      </c>
      <c r="H7971" t="str" cm="1">
        <f t="array" aca="1" ref="H7971" ca="1">IF(INDIRECT(CELL("address",F7971))&lt;&gt;"", _xlfn.XLOOKUP(LEFT(INDIRECT(CELL("address",F7971)), 3),_FSAData!$B:$B,_FSAData!$D:$D,""), "")</f>
        <v/>
      </c>
      <c r="I7971" t="str">
        <f t="shared" ca="1" si="249"/>
        <v/>
      </c>
    </row>
    <row r="7972" spans="1:9" x14ac:dyDescent="0.3">
      <c r="A7972" t="str" cm="1">
        <f t="array" aca="1" ref="A7972" ca="1">TRIM(UPPER(LEFT(INDIRECT("'Postal Code-FSA Input'!"&amp;CELL("address",A7979)), 3)))</f>
        <v/>
      </c>
      <c r="B7972" t="str" cm="1">
        <f t="array" aca="1" ref="B7972" ca="1">IF(INDIRECT(CELL("address",A7972))&lt;&gt;"", _xlfn.XLOOKUP(INDIRECT(CELL("address",A7972)),_FSAData!$B:$B,_FSAData!$C:$C, ""),"")</f>
        <v/>
      </c>
      <c r="C7972" t="str" cm="1">
        <f t="array" aca="1" ref="C7972" ca="1">IF(INDIRECT(CELL("address",A7972))&lt;&gt;"", _xlfn.XLOOKUP(LEFT(INDIRECT(CELL("address",A7972)), 3),_FSAData!$B:$B,_FSAData!$D:$D,""), "")</f>
        <v/>
      </c>
      <c r="D7972" t="str">
        <f t="shared" ca="1" si="248"/>
        <v/>
      </c>
      <c r="F7972" t="str" cm="1">
        <f t="array" aca="1" ref="F7972" ca="1">TRIM(UPPER(LEFT(INDIRECT("'Postal Code-FSA Input'!"&amp;CELL("address",B7979)), 3)))</f>
        <v/>
      </c>
      <c r="G7972" t="str" cm="1">
        <f t="array" aca="1" ref="G7972" ca="1">IF(INDIRECT(CELL("address",F7972))&lt;&gt;"", _xlfn.XLOOKUP(INDIRECT(CELL("address",F7972)),_FSAData!$B:$B,_FSAData!$C:$C, ""),"")</f>
        <v/>
      </c>
      <c r="H7972" t="str" cm="1">
        <f t="array" aca="1" ref="H7972" ca="1">IF(INDIRECT(CELL("address",F7972))&lt;&gt;"", _xlfn.XLOOKUP(LEFT(INDIRECT(CELL("address",F7972)), 3),_FSAData!$B:$B,_FSAData!$D:$D,""), "")</f>
        <v/>
      </c>
      <c r="I7972" t="str">
        <f t="shared" ca="1" si="249"/>
        <v/>
      </c>
    </row>
    <row r="7973" spans="1:9" x14ac:dyDescent="0.3">
      <c r="A7973" t="str" cm="1">
        <f t="array" aca="1" ref="A7973" ca="1">TRIM(UPPER(LEFT(INDIRECT("'Postal Code-FSA Input'!"&amp;CELL("address",A7980)), 3)))</f>
        <v/>
      </c>
      <c r="B7973" t="str" cm="1">
        <f t="array" aca="1" ref="B7973" ca="1">IF(INDIRECT(CELL("address",A7973))&lt;&gt;"", _xlfn.XLOOKUP(INDIRECT(CELL("address",A7973)),_FSAData!$B:$B,_FSAData!$C:$C, ""),"")</f>
        <v/>
      </c>
      <c r="C7973" t="str" cm="1">
        <f t="array" aca="1" ref="C7973" ca="1">IF(INDIRECT(CELL("address",A7973))&lt;&gt;"", _xlfn.XLOOKUP(LEFT(INDIRECT(CELL("address",A7973)), 3),_FSAData!$B:$B,_FSAData!$D:$D,""), "")</f>
        <v/>
      </c>
      <c r="D7973" t="str">
        <f t="shared" ca="1" si="248"/>
        <v/>
      </c>
      <c r="F7973" t="str" cm="1">
        <f t="array" aca="1" ref="F7973" ca="1">TRIM(UPPER(LEFT(INDIRECT("'Postal Code-FSA Input'!"&amp;CELL("address",B7980)), 3)))</f>
        <v/>
      </c>
      <c r="G7973" t="str" cm="1">
        <f t="array" aca="1" ref="G7973" ca="1">IF(INDIRECT(CELL("address",F7973))&lt;&gt;"", _xlfn.XLOOKUP(INDIRECT(CELL("address",F7973)),_FSAData!$B:$B,_FSAData!$C:$C, ""),"")</f>
        <v/>
      </c>
      <c r="H7973" t="str" cm="1">
        <f t="array" aca="1" ref="H7973" ca="1">IF(INDIRECT(CELL("address",F7973))&lt;&gt;"", _xlfn.XLOOKUP(LEFT(INDIRECT(CELL("address",F7973)), 3),_FSAData!$B:$B,_FSAData!$D:$D,""), "")</f>
        <v/>
      </c>
      <c r="I7973" t="str">
        <f t="shared" ca="1" si="249"/>
        <v/>
      </c>
    </row>
    <row r="7974" spans="1:9" x14ac:dyDescent="0.3">
      <c r="A7974" t="str" cm="1">
        <f t="array" aca="1" ref="A7974" ca="1">TRIM(UPPER(LEFT(INDIRECT("'Postal Code-FSA Input'!"&amp;CELL("address",A7981)), 3)))</f>
        <v/>
      </c>
      <c r="B7974" t="str" cm="1">
        <f t="array" aca="1" ref="B7974" ca="1">IF(INDIRECT(CELL("address",A7974))&lt;&gt;"", _xlfn.XLOOKUP(INDIRECT(CELL("address",A7974)),_FSAData!$B:$B,_FSAData!$C:$C, ""),"")</f>
        <v/>
      </c>
      <c r="C7974" t="str" cm="1">
        <f t="array" aca="1" ref="C7974" ca="1">IF(INDIRECT(CELL("address",A7974))&lt;&gt;"", _xlfn.XLOOKUP(LEFT(INDIRECT(CELL("address",A7974)), 3),_FSAData!$B:$B,_FSAData!$D:$D,""), "")</f>
        <v/>
      </c>
      <c r="D7974" t="str">
        <f t="shared" ca="1" si="248"/>
        <v/>
      </c>
      <c r="F7974" t="str" cm="1">
        <f t="array" aca="1" ref="F7974" ca="1">TRIM(UPPER(LEFT(INDIRECT("'Postal Code-FSA Input'!"&amp;CELL("address",B7981)), 3)))</f>
        <v/>
      </c>
      <c r="G7974" t="str" cm="1">
        <f t="array" aca="1" ref="G7974" ca="1">IF(INDIRECT(CELL("address",F7974))&lt;&gt;"", _xlfn.XLOOKUP(INDIRECT(CELL("address",F7974)),_FSAData!$B:$B,_FSAData!$C:$C, ""),"")</f>
        <v/>
      </c>
      <c r="H7974" t="str" cm="1">
        <f t="array" aca="1" ref="H7974" ca="1">IF(INDIRECT(CELL("address",F7974))&lt;&gt;"", _xlfn.XLOOKUP(LEFT(INDIRECT(CELL("address",F7974)), 3),_FSAData!$B:$B,_FSAData!$D:$D,""), "")</f>
        <v/>
      </c>
      <c r="I7974" t="str">
        <f t="shared" ca="1" si="249"/>
        <v/>
      </c>
    </row>
    <row r="7975" spans="1:9" x14ac:dyDescent="0.3">
      <c r="A7975" t="str" cm="1">
        <f t="array" aca="1" ref="A7975" ca="1">TRIM(UPPER(LEFT(INDIRECT("'Postal Code-FSA Input'!"&amp;CELL("address",A7982)), 3)))</f>
        <v/>
      </c>
      <c r="B7975" t="str" cm="1">
        <f t="array" aca="1" ref="B7975" ca="1">IF(INDIRECT(CELL("address",A7975))&lt;&gt;"", _xlfn.XLOOKUP(INDIRECT(CELL("address",A7975)),_FSAData!$B:$B,_FSAData!$C:$C, ""),"")</f>
        <v/>
      </c>
      <c r="C7975" t="str" cm="1">
        <f t="array" aca="1" ref="C7975" ca="1">IF(INDIRECT(CELL("address",A7975))&lt;&gt;"", _xlfn.XLOOKUP(LEFT(INDIRECT(CELL("address",A7975)), 3),_FSAData!$B:$B,_FSAData!$D:$D,""), "")</f>
        <v/>
      </c>
      <c r="D7975" t="str">
        <f t="shared" ca="1" si="248"/>
        <v/>
      </c>
      <c r="F7975" t="str" cm="1">
        <f t="array" aca="1" ref="F7975" ca="1">TRIM(UPPER(LEFT(INDIRECT("'Postal Code-FSA Input'!"&amp;CELL("address",B7982)), 3)))</f>
        <v/>
      </c>
      <c r="G7975" t="str" cm="1">
        <f t="array" aca="1" ref="G7975" ca="1">IF(INDIRECT(CELL("address",F7975))&lt;&gt;"", _xlfn.XLOOKUP(INDIRECT(CELL("address",F7975)),_FSAData!$B:$B,_FSAData!$C:$C, ""),"")</f>
        <v/>
      </c>
      <c r="H7975" t="str" cm="1">
        <f t="array" aca="1" ref="H7975" ca="1">IF(INDIRECT(CELL("address",F7975))&lt;&gt;"", _xlfn.XLOOKUP(LEFT(INDIRECT(CELL("address",F7975)), 3),_FSAData!$B:$B,_FSAData!$D:$D,""), "")</f>
        <v/>
      </c>
      <c r="I7975" t="str">
        <f t="shared" ca="1" si="249"/>
        <v/>
      </c>
    </row>
    <row r="7976" spans="1:9" x14ac:dyDescent="0.3">
      <c r="A7976" t="str" cm="1">
        <f t="array" aca="1" ref="A7976" ca="1">TRIM(UPPER(LEFT(INDIRECT("'Postal Code-FSA Input'!"&amp;CELL("address",A7983)), 3)))</f>
        <v/>
      </c>
      <c r="B7976" t="str" cm="1">
        <f t="array" aca="1" ref="B7976" ca="1">IF(INDIRECT(CELL("address",A7976))&lt;&gt;"", _xlfn.XLOOKUP(INDIRECT(CELL("address",A7976)),_FSAData!$B:$B,_FSAData!$C:$C, ""),"")</f>
        <v/>
      </c>
      <c r="C7976" t="str" cm="1">
        <f t="array" aca="1" ref="C7976" ca="1">IF(INDIRECT(CELL("address",A7976))&lt;&gt;"", _xlfn.XLOOKUP(LEFT(INDIRECT(CELL("address",A7976)), 3),_FSAData!$B:$B,_FSAData!$D:$D,""), "")</f>
        <v/>
      </c>
      <c r="D7976" t="str">
        <f t="shared" ca="1" si="248"/>
        <v/>
      </c>
      <c r="F7976" t="str" cm="1">
        <f t="array" aca="1" ref="F7976" ca="1">TRIM(UPPER(LEFT(INDIRECT("'Postal Code-FSA Input'!"&amp;CELL("address",B7983)), 3)))</f>
        <v/>
      </c>
      <c r="G7976" t="str" cm="1">
        <f t="array" aca="1" ref="G7976" ca="1">IF(INDIRECT(CELL("address",F7976))&lt;&gt;"", _xlfn.XLOOKUP(INDIRECT(CELL("address",F7976)),_FSAData!$B:$B,_FSAData!$C:$C, ""),"")</f>
        <v/>
      </c>
      <c r="H7976" t="str" cm="1">
        <f t="array" aca="1" ref="H7976" ca="1">IF(INDIRECT(CELL("address",F7976))&lt;&gt;"", _xlfn.XLOOKUP(LEFT(INDIRECT(CELL("address",F7976)), 3),_FSAData!$B:$B,_FSAData!$D:$D,""), "")</f>
        <v/>
      </c>
      <c r="I7976" t="str">
        <f t="shared" ca="1" si="249"/>
        <v/>
      </c>
    </row>
    <row r="7977" spans="1:9" x14ac:dyDescent="0.3">
      <c r="A7977" t="str" cm="1">
        <f t="array" aca="1" ref="A7977" ca="1">TRIM(UPPER(LEFT(INDIRECT("'Postal Code-FSA Input'!"&amp;CELL("address",A7984)), 3)))</f>
        <v/>
      </c>
      <c r="B7977" t="str" cm="1">
        <f t="array" aca="1" ref="B7977" ca="1">IF(INDIRECT(CELL("address",A7977))&lt;&gt;"", _xlfn.XLOOKUP(INDIRECT(CELL("address",A7977)),_FSAData!$B:$B,_FSAData!$C:$C, ""),"")</f>
        <v/>
      </c>
      <c r="C7977" t="str" cm="1">
        <f t="array" aca="1" ref="C7977" ca="1">IF(INDIRECT(CELL("address",A7977))&lt;&gt;"", _xlfn.XLOOKUP(LEFT(INDIRECT(CELL("address",A7977)), 3),_FSAData!$B:$B,_FSAData!$D:$D,""), "")</f>
        <v/>
      </c>
      <c r="D7977" t="str">
        <f t="shared" ca="1" si="248"/>
        <v/>
      </c>
      <c r="F7977" t="str" cm="1">
        <f t="array" aca="1" ref="F7977" ca="1">TRIM(UPPER(LEFT(INDIRECT("'Postal Code-FSA Input'!"&amp;CELL("address",B7984)), 3)))</f>
        <v/>
      </c>
      <c r="G7977" t="str" cm="1">
        <f t="array" aca="1" ref="G7977" ca="1">IF(INDIRECT(CELL("address",F7977))&lt;&gt;"", _xlfn.XLOOKUP(INDIRECT(CELL("address",F7977)),_FSAData!$B:$B,_FSAData!$C:$C, ""),"")</f>
        <v/>
      </c>
      <c r="H7977" t="str" cm="1">
        <f t="array" aca="1" ref="H7977" ca="1">IF(INDIRECT(CELL("address",F7977))&lt;&gt;"", _xlfn.XLOOKUP(LEFT(INDIRECT(CELL("address",F7977)), 3),_FSAData!$B:$B,_FSAData!$D:$D,""), "")</f>
        <v/>
      </c>
      <c r="I7977" t="str">
        <f t="shared" ca="1" si="249"/>
        <v/>
      </c>
    </row>
    <row r="7978" spans="1:9" x14ac:dyDescent="0.3">
      <c r="A7978" t="str" cm="1">
        <f t="array" aca="1" ref="A7978" ca="1">TRIM(UPPER(LEFT(INDIRECT("'Postal Code-FSA Input'!"&amp;CELL("address",A7985)), 3)))</f>
        <v/>
      </c>
      <c r="B7978" t="str" cm="1">
        <f t="array" aca="1" ref="B7978" ca="1">IF(INDIRECT(CELL("address",A7978))&lt;&gt;"", _xlfn.XLOOKUP(INDIRECT(CELL("address",A7978)),_FSAData!$B:$B,_FSAData!$C:$C, ""),"")</f>
        <v/>
      </c>
      <c r="C7978" t="str" cm="1">
        <f t="array" aca="1" ref="C7978" ca="1">IF(INDIRECT(CELL("address",A7978))&lt;&gt;"", _xlfn.XLOOKUP(LEFT(INDIRECT(CELL("address",A7978)), 3),_FSAData!$B:$B,_FSAData!$D:$D,""), "")</f>
        <v/>
      </c>
      <c r="D7978" t="str">
        <f t="shared" ca="1" si="248"/>
        <v/>
      </c>
      <c r="F7978" t="str" cm="1">
        <f t="array" aca="1" ref="F7978" ca="1">TRIM(UPPER(LEFT(INDIRECT("'Postal Code-FSA Input'!"&amp;CELL("address",B7985)), 3)))</f>
        <v/>
      </c>
      <c r="G7978" t="str" cm="1">
        <f t="array" aca="1" ref="G7978" ca="1">IF(INDIRECT(CELL("address",F7978))&lt;&gt;"", _xlfn.XLOOKUP(INDIRECT(CELL("address",F7978)),_FSAData!$B:$B,_FSAData!$C:$C, ""),"")</f>
        <v/>
      </c>
      <c r="H7978" t="str" cm="1">
        <f t="array" aca="1" ref="H7978" ca="1">IF(INDIRECT(CELL("address",F7978))&lt;&gt;"", _xlfn.XLOOKUP(LEFT(INDIRECT(CELL("address",F7978)), 3),_FSAData!$B:$B,_FSAData!$D:$D,""), "")</f>
        <v/>
      </c>
      <c r="I7978" t="str">
        <f t="shared" ca="1" si="249"/>
        <v/>
      </c>
    </row>
    <row r="7979" spans="1:9" x14ac:dyDescent="0.3">
      <c r="A7979" t="str" cm="1">
        <f t="array" aca="1" ref="A7979" ca="1">TRIM(UPPER(LEFT(INDIRECT("'Postal Code-FSA Input'!"&amp;CELL("address",A7986)), 3)))</f>
        <v/>
      </c>
      <c r="B7979" t="str" cm="1">
        <f t="array" aca="1" ref="B7979" ca="1">IF(INDIRECT(CELL("address",A7979))&lt;&gt;"", _xlfn.XLOOKUP(INDIRECT(CELL("address",A7979)),_FSAData!$B:$B,_FSAData!$C:$C, ""),"")</f>
        <v/>
      </c>
      <c r="C7979" t="str" cm="1">
        <f t="array" aca="1" ref="C7979" ca="1">IF(INDIRECT(CELL("address",A7979))&lt;&gt;"", _xlfn.XLOOKUP(LEFT(INDIRECT(CELL("address",A7979)), 3),_FSAData!$B:$B,_FSAData!$D:$D,""), "")</f>
        <v/>
      </c>
      <c r="D7979" t="str">
        <f t="shared" ca="1" si="248"/>
        <v/>
      </c>
      <c r="F7979" t="str" cm="1">
        <f t="array" aca="1" ref="F7979" ca="1">TRIM(UPPER(LEFT(INDIRECT("'Postal Code-FSA Input'!"&amp;CELL("address",B7986)), 3)))</f>
        <v/>
      </c>
      <c r="G7979" t="str" cm="1">
        <f t="array" aca="1" ref="G7979" ca="1">IF(INDIRECT(CELL("address",F7979))&lt;&gt;"", _xlfn.XLOOKUP(INDIRECT(CELL("address",F7979)),_FSAData!$B:$B,_FSAData!$C:$C, ""),"")</f>
        <v/>
      </c>
      <c r="H7979" t="str" cm="1">
        <f t="array" aca="1" ref="H7979" ca="1">IF(INDIRECT(CELL("address",F7979))&lt;&gt;"", _xlfn.XLOOKUP(LEFT(INDIRECT(CELL("address",F7979)), 3),_FSAData!$B:$B,_FSAData!$D:$D,""), "")</f>
        <v/>
      </c>
      <c r="I7979" t="str">
        <f t="shared" ca="1" si="249"/>
        <v/>
      </c>
    </row>
    <row r="7980" spans="1:9" x14ac:dyDescent="0.3">
      <c r="A7980" t="str" cm="1">
        <f t="array" aca="1" ref="A7980" ca="1">TRIM(UPPER(LEFT(INDIRECT("'Postal Code-FSA Input'!"&amp;CELL("address",A7987)), 3)))</f>
        <v/>
      </c>
      <c r="B7980" t="str" cm="1">
        <f t="array" aca="1" ref="B7980" ca="1">IF(INDIRECT(CELL("address",A7980))&lt;&gt;"", _xlfn.XLOOKUP(INDIRECT(CELL("address",A7980)),_FSAData!$B:$B,_FSAData!$C:$C, ""),"")</f>
        <v/>
      </c>
      <c r="C7980" t="str" cm="1">
        <f t="array" aca="1" ref="C7980" ca="1">IF(INDIRECT(CELL("address",A7980))&lt;&gt;"", _xlfn.XLOOKUP(LEFT(INDIRECT(CELL("address",A7980)), 3),_FSAData!$B:$B,_FSAData!$D:$D,""), "")</f>
        <v/>
      </c>
      <c r="D7980" t="str">
        <f t="shared" ca="1" si="248"/>
        <v/>
      </c>
      <c r="F7980" t="str" cm="1">
        <f t="array" aca="1" ref="F7980" ca="1">TRIM(UPPER(LEFT(INDIRECT("'Postal Code-FSA Input'!"&amp;CELL("address",B7987)), 3)))</f>
        <v/>
      </c>
      <c r="G7980" t="str" cm="1">
        <f t="array" aca="1" ref="G7980" ca="1">IF(INDIRECT(CELL("address",F7980))&lt;&gt;"", _xlfn.XLOOKUP(INDIRECT(CELL("address",F7980)),_FSAData!$B:$B,_FSAData!$C:$C, ""),"")</f>
        <v/>
      </c>
      <c r="H7980" t="str" cm="1">
        <f t="array" aca="1" ref="H7980" ca="1">IF(INDIRECT(CELL("address",F7980))&lt;&gt;"", _xlfn.XLOOKUP(LEFT(INDIRECT(CELL("address",F7980)), 3),_FSAData!$B:$B,_FSAData!$D:$D,""), "")</f>
        <v/>
      </c>
      <c r="I7980" t="str">
        <f t="shared" ca="1" si="249"/>
        <v/>
      </c>
    </row>
    <row r="7981" spans="1:9" x14ac:dyDescent="0.3">
      <c r="A7981" t="str" cm="1">
        <f t="array" aca="1" ref="A7981" ca="1">TRIM(UPPER(LEFT(INDIRECT("'Postal Code-FSA Input'!"&amp;CELL("address",A7988)), 3)))</f>
        <v/>
      </c>
      <c r="B7981" t="str" cm="1">
        <f t="array" aca="1" ref="B7981" ca="1">IF(INDIRECT(CELL("address",A7981))&lt;&gt;"", _xlfn.XLOOKUP(INDIRECT(CELL("address",A7981)),_FSAData!$B:$B,_FSAData!$C:$C, ""),"")</f>
        <v/>
      </c>
      <c r="C7981" t="str" cm="1">
        <f t="array" aca="1" ref="C7981" ca="1">IF(INDIRECT(CELL("address",A7981))&lt;&gt;"", _xlfn.XLOOKUP(LEFT(INDIRECT(CELL("address",A7981)), 3),_FSAData!$B:$B,_FSAData!$D:$D,""), "")</f>
        <v/>
      </c>
      <c r="D7981" t="str">
        <f t="shared" ca="1" si="248"/>
        <v/>
      </c>
      <c r="F7981" t="str" cm="1">
        <f t="array" aca="1" ref="F7981" ca="1">TRIM(UPPER(LEFT(INDIRECT("'Postal Code-FSA Input'!"&amp;CELL("address",B7988)), 3)))</f>
        <v/>
      </c>
      <c r="G7981" t="str" cm="1">
        <f t="array" aca="1" ref="G7981" ca="1">IF(INDIRECT(CELL("address",F7981))&lt;&gt;"", _xlfn.XLOOKUP(INDIRECT(CELL("address",F7981)),_FSAData!$B:$B,_FSAData!$C:$C, ""),"")</f>
        <v/>
      </c>
      <c r="H7981" t="str" cm="1">
        <f t="array" aca="1" ref="H7981" ca="1">IF(INDIRECT(CELL("address",F7981))&lt;&gt;"", _xlfn.XLOOKUP(LEFT(INDIRECT(CELL("address",F7981)), 3),_FSAData!$B:$B,_FSAData!$D:$D,""), "")</f>
        <v/>
      </c>
      <c r="I7981" t="str">
        <f t="shared" ca="1" si="249"/>
        <v/>
      </c>
    </row>
    <row r="7982" spans="1:9" x14ac:dyDescent="0.3">
      <c r="A7982" t="str" cm="1">
        <f t="array" aca="1" ref="A7982" ca="1">TRIM(UPPER(LEFT(INDIRECT("'Postal Code-FSA Input'!"&amp;CELL("address",A7989)), 3)))</f>
        <v/>
      </c>
      <c r="B7982" t="str" cm="1">
        <f t="array" aca="1" ref="B7982" ca="1">IF(INDIRECT(CELL("address",A7982))&lt;&gt;"", _xlfn.XLOOKUP(INDIRECT(CELL("address",A7982)),_FSAData!$B:$B,_FSAData!$C:$C, ""),"")</f>
        <v/>
      </c>
      <c r="C7982" t="str" cm="1">
        <f t="array" aca="1" ref="C7982" ca="1">IF(INDIRECT(CELL("address",A7982))&lt;&gt;"", _xlfn.XLOOKUP(LEFT(INDIRECT(CELL("address",A7982)), 3),_FSAData!$B:$B,_FSAData!$D:$D,""), "")</f>
        <v/>
      </c>
      <c r="D7982" t="str">
        <f t="shared" ca="1" si="248"/>
        <v/>
      </c>
      <c r="F7982" t="str" cm="1">
        <f t="array" aca="1" ref="F7982" ca="1">TRIM(UPPER(LEFT(INDIRECT("'Postal Code-FSA Input'!"&amp;CELL("address",B7989)), 3)))</f>
        <v/>
      </c>
      <c r="G7982" t="str" cm="1">
        <f t="array" aca="1" ref="G7982" ca="1">IF(INDIRECT(CELL("address",F7982))&lt;&gt;"", _xlfn.XLOOKUP(INDIRECT(CELL("address",F7982)),_FSAData!$B:$B,_FSAData!$C:$C, ""),"")</f>
        <v/>
      </c>
      <c r="H7982" t="str" cm="1">
        <f t="array" aca="1" ref="H7982" ca="1">IF(INDIRECT(CELL("address",F7982))&lt;&gt;"", _xlfn.XLOOKUP(LEFT(INDIRECT(CELL("address",F7982)), 3),_FSAData!$B:$B,_FSAData!$D:$D,""), "")</f>
        <v/>
      </c>
      <c r="I7982" t="str">
        <f t="shared" ca="1" si="249"/>
        <v/>
      </c>
    </row>
    <row r="7983" spans="1:9" x14ac:dyDescent="0.3">
      <c r="A7983" t="str" cm="1">
        <f t="array" aca="1" ref="A7983" ca="1">TRIM(UPPER(LEFT(INDIRECT("'Postal Code-FSA Input'!"&amp;CELL("address",A7990)), 3)))</f>
        <v/>
      </c>
      <c r="B7983" t="str" cm="1">
        <f t="array" aca="1" ref="B7983" ca="1">IF(INDIRECT(CELL("address",A7983))&lt;&gt;"", _xlfn.XLOOKUP(INDIRECT(CELL("address",A7983)),_FSAData!$B:$B,_FSAData!$C:$C, ""),"")</f>
        <v/>
      </c>
      <c r="C7983" t="str" cm="1">
        <f t="array" aca="1" ref="C7983" ca="1">IF(INDIRECT(CELL("address",A7983))&lt;&gt;"", _xlfn.XLOOKUP(LEFT(INDIRECT(CELL("address",A7983)), 3),_FSAData!$B:$B,_FSAData!$D:$D,""), "")</f>
        <v/>
      </c>
      <c r="D7983" t="str">
        <f t="shared" ca="1" si="248"/>
        <v/>
      </c>
      <c r="F7983" t="str" cm="1">
        <f t="array" aca="1" ref="F7983" ca="1">TRIM(UPPER(LEFT(INDIRECT("'Postal Code-FSA Input'!"&amp;CELL("address",B7990)), 3)))</f>
        <v/>
      </c>
      <c r="G7983" t="str" cm="1">
        <f t="array" aca="1" ref="G7983" ca="1">IF(INDIRECT(CELL("address",F7983))&lt;&gt;"", _xlfn.XLOOKUP(INDIRECT(CELL("address",F7983)),_FSAData!$B:$B,_FSAData!$C:$C, ""),"")</f>
        <v/>
      </c>
      <c r="H7983" t="str" cm="1">
        <f t="array" aca="1" ref="H7983" ca="1">IF(INDIRECT(CELL("address",F7983))&lt;&gt;"", _xlfn.XLOOKUP(LEFT(INDIRECT(CELL("address",F7983)), 3),_FSAData!$B:$B,_FSAData!$D:$D,""), "")</f>
        <v/>
      </c>
      <c r="I7983" t="str">
        <f t="shared" ca="1" si="249"/>
        <v/>
      </c>
    </row>
    <row r="7984" spans="1:9" x14ac:dyDescent="0.3">
      <c r="A7984" t="str" cm="1">
        <f t="array" aca="1" ref="A7984" ca="1">TRIM(UPPER(LEFT(INDIRECT("'Postal Code-FSA Input'!"&amp;CELL("address",A7991)), 3)))</f>
        <v/>
      </c>
      <c r="B7984" t="str" cm="1">
        <f t="array" aca="1" ref="B7984" ca="1">IF(INDIRECT(CELL("address",A7984))&lt;&gt;"", _xlfn.XLOOKUP(INDIRECT(CELL("address",A7984)),_FSAData!$B:$B,_FSAData!$C:$C, ""),"")</f>
        <v/>
      </c>
      <c r="C7984" t="str" cm="1">
        <f t="array" aca="1" ref="C7984" ca="1">IF(INDIRECT(CELL("address",A7984))&lt;&gt;"", _xlfn.XLOOKUP(LEFT(INDIRECT(CELL("address",A7984)), 3),_FSAData!$B:$B,_FSAData!$D:$D,""), "")</f>
        <v/>
      </c>
      <c r="D7984" t="str">
        <f t="shared" ca="1" si="248"/>
        <v/>
      </c>
      <c r="F7984" t="str" cm="1">
        <f t="array" aca="1" ref="F7984" ca="1">TRIM(UPPER(LEFT(INDIRECT("'Postal Code-FSA Input'!"&amp;CELL("address",B7991)), 3)))</f>
        <v/>
      </c>
      <c r="G7984" t="str" cm="1">
        <f t="array" aca="1" ref="G7984" ca="1">IF(INDIRECT(CELL("address",F7984))&lt;&gt;"", _xlfn.XLOOKUP(INDIRECT(CELL("address",F7984)),_FSAData!$B:$B,_FSAData!$C:$C, ""),"")</f>
        <v/>
      </c>
      <c r="H7984" t="str" cm="1">
        <f t="array" aca="1" ref="H7984" ca="1">IF(INDIRECT(CELL("address",F7984))&lt;&gt;"", _xlfn.XLOOKUP(LEFT(INDIRECT(CELL("address",F7984)), 3),_FSAData!$B:$B,_FSAData!$D:$D,""), "")</f>
        <v/>
      </c>
      <c r="I7984" t="str">
        <f t="shared" ca="1" si="249"/>
        <v/>
      </c>
    </row>
    <row r="7985" spans="1:9" x14ac:dyDescent="0.3">
      <c r="A7985" t="str" cm="1">
        <f t="array" aca="1" ref="A7985" ca="1">TRIM(UPPER(LEFT(INDIRECT("'Postal Code-FSA Input'!"&amp;CELL("address",A7992)), 3)))</f>
        <v/>
      </c>
      <c r="B7985" t="str" cm="1">
        <f t="array" aca="1" ref="B7985" ca="1">IF(INDIRECT(CELL("address",A7985))&lt;&gt;"", _xlfn.XLOOKUP(INDIRECT(CELL("address",A7985)),_FSAData!$B:$B,_FSAData!$C:$C, ""),"")</f>
        <v/>
      </c>
      <c r="C7985" t="str" cm="1">
        <f t="array" aca="1" ref="C7985" ca="1">IF(INDIRECT(CELL("address",A7985))&lt;&gt;"", _xlfn.XLOOKUP(LEFT(INDIRECT(CELL("address",A7985)), 3),_FSAData!$B:$B,_FSAData!$D:$D,""), "")</f>
        <v/>
      </c>
      <c r="D7985" t="str">
        <f t="shared" ca="1" si="248"/>
        <v/>
      </c>
      <c r="F7985" t="str" cm="1">
        <f t="array" aca="1" ref="F7985" ca="1">TRIM(UPPER(LEFT(INDIRECT("'Postal Code-FSA Input'!"&amp;CELL("address",B7992)), 3)))</f>
        <v/>
      </c>
      <c r="G7985" t="str" cm="1">
        <f t="array" aca="1" ref="G7985" ca="1">IF(INDIRECT(CELL("address",F7985))&lt;&gt;"", _xlfn.XLOOKUP(INDIRECT(CELL("address",F7985)),_FSAData!$B:$B,_FSAData!$C:$C, ""),"")</f>
        <v/>
      </c>
      <c r="H7985" t="str" cm="1">
        <f t="array" aca="1" ref="H7985" ca="1">IF(INDIRECT(CELL("address",F7985))&lt;&gt;"", _xlfn.XLOOKUP(LEFT(INDIRECT(CELL("address",F7985)), 3),_FSAData!$B:$B,_FSAData!$D:$D,""), "")</f>
        <v/>
      </c>
      <c r="I7985" t="str">
        <f t="shared" ca="1" si="249"/>
        <v/>
      </c>
    </row>
    <row r="7986" spans="1:9" x14ac:dyDescent="0.3">
      <c r="A7986" t="str" cm="1">
        <f t="array" aca="1" ref="A7986" ca="1">TRIM(UPPER(LEFT(INDIRECT("'Postal Code-FSA Input'!"&amp;CELL("address",A7993)), 3)))</f>
        <v/>
      </c>
      <c r="B7986" t="str" cm="1">
        <f t="array" aca="1" ref="B7986" ca="1">IF(INDIRECT(CELL("address",A7986))&lt;&gt;"", _xlfn.XLOOKUP(INDIRECT(CELL("address",A7986)),_FSAData!$B:$B,_FSAData!$C:$C, ""),"")</f>
        <v/>
      </c>
      <c r="C7986" t="str" cm="1">
        <f t="array" aca="1" ref="C7986" ca="1">IF(INDIRECT(CELL("address",A7986))&lt;&gt;"", _xlfn.XLOOKUP(LEFT(INDIRECT(CELL("address",A7986)), 3),_FSAData!$B:$B,_FSAData!$D:$D,""), "")</f>
        <v/>
      </c>
      <c r="D7986" t="str">
        <f t="shared" ca="1" si="248"/>
        <v/>
      </c>
      <c r="F7986" t="str" cm="1">
        <f t="array" aca="1" ref="F7986" ca="1">TRIM(UPPER(LEFT(INDIRECT("'Postal Code-FSA Input'!"&amp;CELL("address",B7993)), 3)))</f>
        <v/>
      </c>
      <c r="G7986" t="str" cm="1">
        <f t="array" aca="1" ref="G7986" ca="1">IF(INDIRECT(CELL("address",F7986))&lt;&gt;"", _xlfn.XLOOKUP(INDIRECT(CELL("address",F7986)),_FSAData!$B:$B,_FSAData!$C:$C, ""),"")</f>
        <v/>
      </c>
      <c r="H7986" t="str" cm="1">
        <f t="array" aca="1" ref="H7986" ca="1">IF(INDIRECT(CELL("address",F7986))&lt;&gt;"", _xlfn.XLOOKUP(LEFT(INDIRECT(CELL("address",F7986)), 3),_FSAData!$B:$B,_FSAData!$D:$D,""), "")</f>
        <v/>
      </c>
      <c r="I7986" t="str">
        <f t="shared" ca="1" si="249"/>
        <v/>
      </c>
    </row>
    <row r="7987" spans="1:9" x14ac:dyDescent="0.3">
      <c r="A7987" t="str" cm="1">
        <f t="array" aca="1" ref="A7987" ca="1">TRIM(UPPER(LEFT(INDIRECT("'Postal Code-FSA Input'!"&amp;CELL("address",A7994)), 3)))</f>
        <v/>
      </c>
      <c r="B7987" t="str" cm="1">
        <f t="array" aca="1" ref="B7987" ca="1">IF(INDIRECT(CELL("address",A7987))&lt;&gt;"", _xlfn.XLOOKUP(INDIRECT(CELL("address",A7987)),_FSAData!$B:$B,_FSAData!$C:$C, ""),"")</f>
        <v/>
      </c>
      <c r="C7987" t="str" cm="1">
        <f t="array" aca="1" ref="C7987" ca="1">IF(INDIRECT(CELL("address",A7987))&lt;&gt;"", _xlfn.XLOOKUP(LEFT(INDIRECT(CELL("address",A7987)), 3),_FSAData!$B:$B,_FSAData!$D:$D,""), "")</f>
        <v/>
      </c>
      <c r="D7987" t="str">
        <f t="shared" ca="1" si="248"/>
        <v/>
      </c>
      <c r="F7987" t="str" cm="1">
        <f t="array" aca="1" ref="F7987" ca="1">TRIM(UPPER(LEFT(INDIRECT("'Postal Code-FSA Input'!"&amp;CELL("address",B7994)), 3)))</f>
        <v/>
      </c>
      <c r="G7987" t="str" cm="1">
        <f t="array" aca="1" ref="G7987" ca="1">IF(INDIRECT(CELL("address",F7987))&lt;&gt;"", _xlfn.XLOOKUP(INDIRECT(CELL("address",F7987)),_FSAData!$B:$B,_FSAData!$C:$C, ""),"")</f>
        <v/>
      </c>
      <c r="H7987" t="str" cm="1">
        <f t="array" aca="1" ref="H7987" ca="1">IF(INDIRECT(CELL("address",F7987))&lt;&gt;"", _xlfn.XLOOKUP(LEFT(INDIRECT(CELL("address",F7987)), 3),_FSAData!$B:$B,_FSAData!$D:$D,""), "")</f>
        <v/>
      </c>
      <c r="I7987" t="str">
        <f t="shared" ca="1" si="249"/>
        <v/>
      </c>
    </row>
    <row r="7988" spans="1:9" x14ac:dyDescent="0.3">
      <c r="A7988" t="str" cm="1">
        <f t="array" aca="1" ref="A7988" ca="1">TRIM(UPPER(LEFT(INDIRECT("'Postal Code-FSA Input'!"&amp;CELL("address",A7995)), 3)))</f>
        <v/>
      </c>
      <c r="B7988" t="str" cm="1">
        <f t="array" aca="1" ref="B7988" ca="1">IF(INDIRECT(CELL("address",A7988))&lt;&gt;"", _xlfn.XLOOKUP(INDIRECT(CELL("address",A7988)),_FSAData!$B:$B,_FSAData!$C:$C, ""),"")</f>
        <v/>
      </c>
      <c r="C7988" t="str" cm="1">
        <f t="array" aca="1" ref="C7988" ca="1">IF(INDIRECT(CELL("address",A7988))&lt;&gt;"", _xlfn.XLOOKUP(LEFT(INDIRECT(CELL("address",A7988)), 3),_FSAData!$B:$B,_FSAData!$D:$D,""), "")</f>
        <v/>
      </c>
      <c r="D7988" t="str">
        <f t="shared" ca="1" si="248"/>
        <v/>
      </c>
      <c r="F7988" t="str" cm="1">
        <f t="array" aca="1" ref="F7988" ca="1">TRIM(UPPER(LEFT(INDIRECT("'Postal Code-FSA Input'!"&amp;CELL("address",B7995)), 3)))</f>
        <v/>
      </c>
      <c r="G7988" t="str" cm="1">
        <f t="array" aca="1" ref="G7988" ca="1">IF(INDIRECT(CELL("address",F7988))&lt;&gt;"", _xlfn.XLOOKUP(INDIRECT(CELL("address",F7988)),_FSAData!$B:$B,_FSAData!$C:$C, ""),"")</f>
        <v/>
      </c>
      <c r="H7988" t="str" cm="1">
        <f t="array" aca="1" ref="H7988" ca="1">IF(INDIRECT(CELL("address",F7988))&lt;&gt;"", _xlfn.XLOOKUP(LEFT(INDIRECT(CELL("address",F7988)), 3),_FSAData!$B:$B,_FSAData!$D:$D,""), "")</f>
        <v/>
      </c>
      <c r="I7988" t="str">
        <f t="shared" ca="1" si="249"/>
        <v/>
      </c>
    </row>
    <row r="7989" spans="1:9" x14ac:dyDescent="0.3">
      <c r="A7989" t="str" cm="1">
        <f t="array" aca="1" ref="A7989" ca="1">TRIM(UPPER(LEFT(INDIRECT("'Postal Code-FSA Input'!"&amp;CELL("address",A7996)), 3)))</f>
        <v/>
      </c>
      <c r="B7989" t="str" cm="1">
        <f t="array" aca="1" ref="B7989" ca="1">IF(INDIRECT(CELL("address",A7989))&lt;&gt;"", _xlfn.XLOOKUP(INDIRECT(CELL("address",A7989)),_FSAData!$B:$B,_FSAData!$C:$C, ""),"")</f>
        <v/>
      </c>
      <c r="C7989" t="str" cm="1">
        <f t="array" aca="1" ref="C7989" ca="1">IF(INDIRECT(CELL("address",A7989))&lt;&gt;"", _xlfn.XLOOKUP(LEFT(INDIRECT(CELL("address",A7989)), 3),_FSAData!$B:$B,_FSAData!$D:$D,""), "")</f>
        <v/>
      </c>
      <c r="D7989" t="str">
        <f t="shared" ca="1" si="248"/>
        <v/>
      </c>
      <c r="F7989" t="str" cm="1">
        <f t="array" aca="1" ref="F7989" ca="1">TRIM(UPPER(LEFT(INDIRECT("'Postal Code-FSA Input'!"&amp;CELL("address",B7996)), 3)))</f>
        <v/>
      </c>
      <c r="G7989" t="str" cm="1">
        <f t="array" aca="1" ref="G7989" ca="1">IF(INDIRECT(CELL("address",F7989))&lt;&gt;"", _xlfn.XLOOKUP(INDIRECT(CELL("address",F7989)),_FSAData!$B:$B,_FSAData!$C:$C, ""),"")</f>
        <v/>
      </c>
      <c r="H7989" t="str" cm="1">
        <f t="array" aca="1" ref="H7989" ca="1">IF(INDIRECT(CELL("address",F7989))&lt;&gt;"", _xlfn.XLOOKUP(LEFT(INDIRECT(CELL("address",F7989)), 3),_FSAData!$B:$B,_FSAData!$D:$D,""), "")</f>
        <v/>
      </c>
      <c r="I7989" t="str">
        <f t="shared" ca="1" si="249"/>
        <v/>
      </c>
    </row>
    <row r="7990" spans="1:9" x14ac:dyDescent="0.3">
      <c r="A7990" t="str" cm="1">
        <f t="array" aca="1" ref="A7990" ca="1">TRIM(UPPER(LEFT(INDIRECT("'Postal Code-FSA Input'!"&amp;CELL("address",A7997)), 3)))</f>
        <v/>
      </c>
      <c r="B7990" t="str" cm="1">
        <f t="array" aca="1" ref="B7990" ca="1">IF(INDIRECT(CELL("address",A7990))&lt;&gt;"", _xlfn.XLOOKUP(INDIRECT(CELL("address",A7990)),_FSAData!$B:$B,_FSAData!$C:$C, ""),"")</f>
        <v/>
      </c>
      <c r="C7990" t="str" cm="1">
        <f t="array" aca="1" ref="C7990" ca="1">IF(INDIRECT(CELL("address",A7990))&lt;&gt;"", _xlfn.XLOOKUP(LEFT(INDIRECT(CELL("address",A7990)), 3),_FSAData!$B:$B,_FSAData!$D:$D,""), "")</f>
        <v/>
      </c>
      <c r="D7990" t="str">
        <f t="shared" ca="1" si="248"/>
        <v/>
      </c>
      <c r="F7990" t="str" cm="1">
        <f t="array" aca="1" ref="F7990" ca="1">TRIM(UPPER(LEFT(INDIRECT("'Postal Code-FSA Input'!"&amp;CELL("address",B7997)), 3)))</f>
        <v/>
      </c>
      <c r="G7990" t="str" cm="1">
        <f t="array" aca="1" ref="G7990" ca="1">IF(INDIRECT(CELL("address",F7990))&lt;&gt;"", _xlfn.XLOOKUP(INDIRECT(CELL("address",F7990)),_FSAData!$B:$B,_FSAData!$C:$C, ""),"")</f>
        <v/>
      </c>
      <c r="H7990" t="str" cm="1">
        <f t="array" aca="1" ref="H7990" ca="1">IF(INDIRECT(CELL("address",F7990))&lt;&gt;"", _xlfn.XLOOKUP(LEFT(INDIRECT(CELL("address",F7990)), 3),_FSAData!$B:$B,_FSAData!$D:$D,""), "")</f>
        <v/>
      </c>
      <c r="I7990" t="str">
        <f t="shared" ca="1" si="249"/>
        <v/>
      </c>
    </row>
    <row r="7991" spans="1:9" x14ac:dyDescent="0.3">
      <c r="A7991" t="str" cm="1">
        <f t="array" aca="1" ref="A7991" ca="1">TRIM(UPPER(LEFT(INDIRECT("'Postal Code-FSA Input'!"&amp;CELL("address",A7998)), 3)))</f>
        <v/>
      </c>
      <c r="B7991" t="str" cm="1">
        <f t="array" aca="1" ref="B7991" ca="1">IF(INDIRECT(CELL("address",A7991))&lt;&gt;"", _xlfn.XLOOKUP(INDIRECT(CELL("address",A7991)),_FSAData!$B:$B,_FSAData!$C:$C, ""),"")</f>
        <v/>
      </c>
      <c r="C7991" t="str" cm="1">
        <f t="array" aca="1" ref="C7991" ca="1">IF(INDIRECT(CELL("address",A7991))&lt;&gt;"", _xlfn.XLOOKUP(LEFT(INDIRECT(CELL("address",A7991)), 3),_FSAData!$B:$B,_FSAData!$D:$D,""), "")</f>
        <v/>
      </c>
      <c r="D7991" t="str">
        <f t="shared" ca="1" si="248"/>
        <v/>
      </c>
      <c r="F7991" t="str" cm="1">
        <f t="array" aca="1" ref="F7991" ca="1">TRIM(UPPER(LEFT(INDIRECT("'Postal Code-FSA Input'!"&amp;CELL("address",B7998)), 3)))</f>
        <v/>
      </c>
      <c r="G7991" t="str" cm="1">
        <f t="array" aca="1" ref="G7991" ca="1">IF(INDIRECT(CELL("address",F7991))&lt;&gt;"", _xlfn.XLOOKUP(INDIRECT(CELL("address",F7991)),_FSAData!$B:$B,_FSAData!$C:$C, ""),"")</f>
        <v/>
      </c>
      <c r="H7991" t="str" cm="1">
        <f t="array" aca="1" ref="H7991" ca="1">IF(INDIRECT(CELL("address",F7991))&lt;&gt;"", _xlfn.XLOOKUP(LEFT(INDIRECT(CELL("address",F7991)), 3),_FSAData!$B:$B,_FSAData!$D:$D,""), "")</f>
        <v/>
      </c>
      <c r="I7991" t="str">
        <f t="shared" ca="1" si="249"/>
        <v/>
      </c>
    </row>
    <row r="7992" spans="1:9" x14ac:dyDescent="0.3">
      <c r="A7992" t="str" cm="1">
        <f t="array" aca="1" ref="A7992" ca="1">TRIM(UPPER(LEFT(INDIRECT("'Postal Code-FSA Input'!"&amp;CELL("address",A7999)), 3)))</f>
        <v/>
      </c>
      <c r="B7992" t="str" cm="1">
        <f t="array" aca="1" ref="B7992" ca="1">IF(INDIRECT(CELL("address",A7992))&lt;&gt;"", _xlfn.XLOOKUP(INDIRECT(CELL("address",A7992)),_FSAData!$B:$B,_FSAData!$C:$C, ""),"")</f>
        <v/>
      </c>
      <c r="C7992" t="str" cm="1">
        <f t="array" aca="1" ref="C7992" ca="1">IF(INDIRECT(CELL("address",A7992))&lt;&gt;"", _xlfn.XLOOKUP(LEFT(INDIRECT(CELL("address",A7992)), 3),_FSAData!$B:$B,_FSAData!$D:$D,""), "")</f>
        <v/>
      </c>
      <c r="D7992" t="str">
        <f t="shared" ca="1" si="248"/>
        <v/>
      </c>
      <c r="F7992" t="str" cm="1">
        <f t="array" aca="1" ref="F7992" ca="1">TRIM(UPPER(LEFT(INDIRECT("'Postal Code-FSA Input'!"&amp;CELL("address",B7999)), 3)))</f>
        <v/>
      </c>
      <c r="G7992" t="str" cm="1">
        <f t="array" aca="1" ref="G7992" ca="1">IF(INDIRECT(CELL("address",F7992))&lt;&gt;"", _xlfn.XLOOKUP(INDIRECT(CELL("address",F7992)),_FSAData!$B:$B,_FSAData!$C:$C, ""),"")</f>
        <v/>
      </c>
      <c r="H7992" t="str" cm="1">
        <f t="array" aca="1" ref="H7992" ca="1">IF(INDIRECT(CELL("address",F7992))&lt;&gt;"", _xlfn.XLOOKUP(LEFT(INDIRECT(CELL("address",F7992)), 3),_FSAData!$B:$B,_FSAData!$D:$D,""), "")</f>
        <v/>
      </c>
      <c r="I7992" t="str">
        <f t="shared" ca="1" si="249"/>
        <v/>
      </c>
    </row>
    <row r="7993" spans="1:9" x14ac:dyDescent="0.3">
      <c r="A7993" t="str" cm="1">
        <f t="array" aca="1" ref="A7993" ca="1">TRIM(UPPER(LEFT(INDIRECT("'Postal Code-FSA Input'!"&amp;CELL("address",A8000)), 3)))</f>
        <v/>
      </c>
      <c r="B7993" t="str" cm="1">
        <f t="array" aca="1" ref="B7993" ca="1">IF(INDIRECT(CELL("address",A7993))&lt;&gt;"", _xlfn.XLOOKUP(INDIRECT(CELL("address",A7993)),_FSAData!$B:$B,_FSAData!$C:$C, ""),"")</f>
        <v/>
      </c>
      <c r="C7993" t="str" cm="1">
        <f t="array" aca="1" ref="C7993" ca="1">IF(INDIRECT(CELL("address",A7993))&lt;&gt;"", _xlfn.XLOOKUP(LEFT(INDIRECT(CELL("address",A7993)), 3),_FSAData!$B:$B,_FSAData!$D:$D,""), "")</f>
        <v/>
      </c>
      <c r="D7993" t="str">
        <f t="shared" ca="1" si="248"/>
        <v/>
      </c>
      <c r="F7993" t="str" cm="1">
        <f t="array" aca="1" ref="F7993" ca="1">TRIM(UPPER(LEFT(INDIRECT("'Postal Code-FSA Input'!"&amp;CELL("address",B8000)), 3)))</f>
        <v/>
      </c>
      <c r="G7993" t="str" cm="1">
        <f t="array" aca="1" ref="G7993" ca="1">IF(INDIRECT(CELL("address",F7993))&lt;&gt;"", _xlfn.XLOOKUP(INDIRECT(CELL("address",F7993)),_FSAData!$B:$B,_FSAData!$C:$C, ""),"")</f>
        <v/>
      </c>
      <c r="H7993" t="str" cm="1">
        <f t="array" aca="1" ref="H7993" ca="1">IF(INDIRECT(CELL("address",F7993))&lt;&gt;"", _xlfn.XLOOKUP(LEFT(INDIRECT(CELL("address",F7993)), 3),_FSAData!$B:$B,_FSAData!$D:$D,""), "")</f>
        <v/>
      </c>
      <c r="I7993" t="str">
        <f t="shared" ca="1" si="249"/>
        <v/>
      </c>
    </row>
    <row r="7994" spans="1:9" x14ac:dyDescent="0.3">
      <c r="A7994" t="str" cm="1">
        <f t="array" aca="1" ref="A7994" ca="1">TRIM(UPPER(LEFT(INDIRECT("'Postal Code-FSA Input'!"&amp;CELL("address",A8001)), 3)))</f>
        <v/>
      </c>
      <c r="B7994" t="str" cm="1">
        <f t="array" aca="1" ref="B7994" ca="1">IF(INDIRECT(CELL("address",A7994))&lt;&gt;"", _xlfn.XLOOKUP(INDIRECT(CELL("address",A7994)),_FSAData!$B:$B,_FSAData!$C:$C, ""),"")</f>
        <v/>
      </c>
      <c r="C7994" t="str" cm="1">
        <f t="array" aca="1" ref="C7994" ca="1">IF(INDIRECT(CELL("address",A7994))&lt;&gt;"", _xlfn.XLOOKUP(LEFT(INDIRECT(CELL("address",A7994)), 3),_FSAData!$B:$B,_FSAData!$D:$D,""), "")</f>
        <v/>
      </c>
      <c r="D7994" t="str">
        <f t="shared" ca="1" si="248"/>
        <v/>
      </c>
      <c r="F7994" t="str" cm="1">
        <f t="array" aca="1" ref="F7994" ca="1">TRIM(UPPER(LEFT(INDIRECT("'Postal Code-FSA Input'!"&amp;CELL("address",B8001)), 3)))</f>
        <v/>
      </c>
      <c r="G7994" t="str" cm="1">
        <f t="array" aca="1" ref="G7994" ca="1">IF(INDIRECT(CELL("address",F7994))&lt;&gt;"", _xlfn.XLOOKUP(INDIRECT(CELL("address",F7994)),_FSAData!$B:$B,_FSAData!$C:$C, ""),"")</f>
        <v/>
      </c>
      <c r="H7994" t="str" cm="1">
        <f t="array" aca="1" ref="H7994" ca="1">IF(INDIRECT(CELL("address",F7994))&lt;&gt;"", _xlfn.XLOOKUP(LEFT(INDIRECT(CELL("address",F7994)), 3),_FSAData!$B:$B,_FSAData!$D:$D,""), "")</f>
        <v/>
      </c>
      <c r="I7994" t="str">
        <f t="shared" ca="1" si="249"/>
        <v/>
      </c>
    </row>
    <row r="7995" spans="1:9" x14ac:dyDescent="0.3">
      <c r="A7995" t="str" cm="1">
        <f t="array" aca="1" ref="A7995" ca="1">TRIM(UPPER(LEFT(INDIRECT("'Postal Code-FSA Input'!"&amp;CELL("address",A8002)), 3)))</f>
        <v/>
      </c>
      <c r="B7995" t="str" cm="1">
        <f t="array" aca="1" ref="B7995" ca="1">IF(INDIRECT(CELL("address",A7995))&lt;&gt;"", _xlfn.XLOOKUP(INDIRECT(CELL("address",A7995)),_FSAData!$B:$B,_FSAData!$C:$C, ""),"")</f>
        <v/>
      </c>
      <c r="C7995" t="str" cm="1">
        <f t="array" aca="1" ref="C7995" ca="1">IF(INDIRECT(CELL("address",A7995))&lt;&gt;"", _xlfn.XLOOKUP(LEFT(INDIRECT(CELL("address",A7995)), 3),_FSAData!$B:$B,_FSAData!$D:$D,""), "")</f>
        <v/>
      </c>
      <c r="D7995" t="str">
        <f t="shared" ca="1" si="248"/>
        <v/>
      </c>
      <c r="F7995" t="str" cm="1">
        <f t="array" aca="1" ref="F7995" ca="1">TRIM(UPPER(LEFT(INDIRECT("'Postal Code-FSA Input'!"&amp;CELL("address",B8002)), 3)))</f>
        <v/>
      </c>
      <c r="G7995" t="str" cm="1">
        <f t="array" aca="1" ref="G7995" ca="1">IF(INDIRECT(CELL("address",F7995))&lt;&gt;"", _xlfn.XLOOKUP(INDIRECT(CELL("address",F7995)),_FSAData!$B:$B,_FSAData!$C:$C, ""),"")</f>
        <v/>
      </c>
      <c r="H7995" t="str" cm="1">
        <f t="array" aca="1" ref="H7995" ca="1">IF(INDIRECT(CELL("address",F7995))&lt;&gt;"", _xlfn.XLOOKUP(LEFT(INDIRECT(CELL("address",F7995)), 3),_FSAData!$B:$B,_FSAData!$D:$D,""), "")</f>
        <v/>
      </c>
      <c r="I7995" t="str">
        <f t="shared" ca="1" si="249"/>
        <v/>
      </c>
    </row>
    <row r="7996" spans="1:9" x14ac:dyDescent="0.3">
      <c r="A7996" t="str" cm="1">
        <f t="array" aca="1" ref="A7996" ca="1">TRIM(UPPER(LEFT(INDIRECT("'Postal Code-FSA Input'!"&amp;CELL("address",A8003)), 3)))</f>
        <v/>
      </c>
      <c r="B7996" t="str" cm="1">
        <f t="array" aca="1" ref="B7996" ca="1">IF(INDIRECT(CELL("address",A7996))&lt;&gt;"", _xlfn.XLOOKUP(INDIRECT(CELL("address",A7996)),_FSAData!$B:$B,_FSAData!$C:$C, ""),"")</f>
        <v/>
      </c>
      <c r="C7996" t="str" cm="1">
        <f t="array" aca="1" ref="C7996" ca="1">IF(INDIRECT(CELL("address",A7996))&lt;&gt;"", _xlfn.XLOOKUP(LEFT(INDIRECT(CELL("address",A7996)), 3),_FSAData!$B:$B,_FSAData!$D:$D,""), "")</f>
        <v/>
      </c>
      <c r="D7996" t="str">
        <f t="shared" ca="1" si="248"/>
        <v/>
      </c>
      <c r="F7996" t="str" cm="1">
        <f t="array" aca="1" ref="F7996" ca="1">TRIM(UPPER(LEFT(INDIRECT("'Postal Code-FSA Input'!"&amp;CELL("address",B8003)), 3)))</f>
        <v/>
      </c>
      <c r="G7996" t="str" cm="1">
        <f t="array" aca="1" ref="G7996" ca="1">IF(INDIRECT(CELL("address",F7996))&lt;&gt;"", _xlfn.XLOOKUP(INDIRECT(CELL("address",F7996)),_FSAData!$B:$B,_FSAData!$C:$C, ""),"")</f>
        <v/>
      </c>
      <c r="H7996" t="str" cm="1">
        <f t="array" aca="1" ref="H7996" ca="1">IF(INDIRECT(CELL("address",F7996))&lt;&gt;"", _xlfn.XLOOKUP(LEFT(INDIRECT(CELL("address",F7996)), 3),_FSAData!$B:$B,_FSAData!$D:$D,""), "")</f>
        <v/>
      </c>
      <c r="I7996" t="str">
        <f t="shared" ca="1" si="249"/>
        <v/>
      </c>
    </row>
    <row r="7997" spans="1:9" x14ac:dyDescent="0.3">
      <c r="A7997" t="str" cm="1">
        <f t="array" aca="1" ref="A7997" ca="1">TRIM(UPPER(LEFT(INDIRECT("'Postal Code-FSA Input'!"&amp;CELL("address",A8004)), 3)))</f>
        <v/>
      </c>
      <c r="B7997" t="str" cm="1">
        <f t="array" aca="1" ref="B7997" ca="1">IF(INDIRECT(CELL("address",A7997))&lt;&gt;"", _xlfn.XLOOKUP(INDIRECT(CELL("address",A7997)),_FSAData!$B:$B,_FSAData!$C:$C, ""),"")</f>
        <v/>
      </c>
      <c r="C7997" t="str" cm="1">
        <f t="array" aca="1" ref="C7997" ca="1">IF(INDIRECT(CELL("address",A7997))&lt;&gt;"", _xlfn.XLOOKUP(LEFT(INDIRECT(CELL("address",A7997)), 3),_FSAData!$B:$B,_FSAData!$D:$D,""), "")</f>
        <v/>
      </c>
      <c r="D7997" t="str">
        <f t="shared" ca="1" si="248"/>
        <v/>
      </c>
      <c r="F7997" t="str" cm="1">
        <f t="array" aca="1" ref="F7997" ca="1">TRIM(UPPER(LEFT(INDIRECT("'Postal Code-FSA Input'!"&amp;CELL("address",B8004)), 3)))</f>
        <v/>
      </c>
      <c r="G7997" t="str" cm="1">
        <f t="array" aca="1" ref="G7997" ca="1">IF(INDIRECT(CELL("address",F7997))&lt;&gt;"", _xlfn.XLOOKUP(INDIRECT(CELL("address",F7997)),_FSAData!$B:$B,_FSAData!$C:$C, ""),"")</f>
        <v/>
      </c>
      <c r="H7997" t="str" cm="1">
        <f t="array" aca="1" ref="H7997" ca="1">IF(INDIRECT(CELL("address",F7997))&lt;&gt;"", _xlfn.XLOOKUP(LEFT(INDIRECT(CELL("address",F7997)), 3),_FSAData!$B:$B,_FSAData!$D:$D,""), "")</f>
        <v/>
      </c>
      <c r="I7997" t="str">
        <f t="shared" ca="1" si="249"/>
        <v/>
      </c>
    </row>
    <row r="7998" spans="1:9" x14ac:dyDescent="0.3">
      <c r="A7998" t="str" cm="1">
        <f t="array" aca="1" ref="A7998" ca="1">TRIM(UPPER(LEFT(INDIRECT("'Postal Code-FSA Input'!"&amp;CELL("address",A8005)), 3)))</f>
        <v/>
      </c>
      <c r="B7998" t="str" cm="1">
        <f t="array" aca="1" ref="B7998" ca="1">IF(INDIRECT(CELL("address",A7998))&lt;&gt;"", _xlfn.XLOOKUP(INDIRECT(CELL("address",A7998)),_FSAData!$B:$B,_FSAData!$C:$C, ""),"")</f>
        <v/>
      </c>
      <c r="C7998" t="str" cm="1">
        <f t="array" aca="1" ref="C7998" ca="1">IF(INDIRECT(CELL("address",A7998))&lt;&gt;"", _xlfn.XLOOKUP(LEFT(INDIRECT(CELL("address",A7998)), 3),_FSAData!$B:$B,_FSAData!$D:$D,""), "")</f>
        <v/>
      </c>
      <c r="D7998" t="str">
        <f t="shared" ca="1" si="248"/>
        <v/>
      </c>
      <c r="F7998" t="str" cm="1">
        <f t="array" aca="1" ref="F7998" ca="1">TRIM(UPPER(LEFT(INDIRECT("'Postal Code-FSA Input'!"&amp;CELL("address",B8005)), 3)))</f>
        <v/>
      </c>
      <c r="G7998" t="str" cm="1">
        <f t="array" aca="1" ref="G7998" ca="1">IF(INDIRECT(CELL("address",F7998))&lt;&gt;"", _xlfn.XLOOKUP(INDIRECT(CELL("address",F7998)),_FSAData!$B:$B,_FSAData!$C:$C, ""),"")</f>
        <v/>
      </c>
      <c r="H7998" t="str" cm="1">
        <f t="array" aca="1" ref="H7998" ca="1">IF(INDIRECT(CELL("address",F7998))&lt;&gt;"", _xlfn.XLOOKUP(LEFT(INDIRECT(CELL("address",F7998)), 3),_FSAData!$B:$B,_FSAData!$D:$D,""), "")</f>
        <v/>
      </c>
      <c r="I7998" t="str">
        <f t="shared" ca="1" si="249"/>
        <v/>
      </c>
    </row>
    <row r="7999" spans="1:9" x14ac:dyDescent="0.3">
      <c r="A7999" t="str" cm="1">
        <f t="array" aca="1" ref="A7999" ca="1">TRIM(UPPER(LEFT(INDIRECT("'Postal Code-FSA Input'!"&amp;CELL("address",A8006)), 3)))</f>
        <v/>
      </c>
      <c r="B7999" t="str" cm="1">
        <f t="array" aca="1" ref="B7999" ca="1">IF(INDIRECT(CELL("address",A7999))&lt;&gt;"", _xlfn.XLOOKUP(INDIRECT(CELL("address",A7999)),_FSAData!$B:$B,_FSAData!$C:$C, ""),"")</f>
        <v/>
      </c>
      <c r="C7999" t="str" cm="1">
        <f t="array" aca="1" ref="C7999" ca="1">IF(INDIRECT(CELL("address",A7999))&lt;&gt;"", _xlfn.XLOOKUP(LEFT(INDIRECT(CELL("address",A7999)), 3),_FSAData!$B:$B,_FSAData!$D:$D,""), "")</f>
        <v/>
      </c>
      <c r="D7999" t="str">
        <f t="shared" ca="1" si="248"/>
        <v/>
      </c>
      <c r="F7999" t="str" cm="1">
        <f t="array" aca="1" ref="F7999" ca="1">TRIM(UPPER(LEFT(INDIRECT("'Postal Code-FSA Input'!"&amp;CELL("address",B8006)), 3)))</f>
        <v/>
      </c>
      <c r="G7999" t="str" cm="1">
        <f t="array" aca="1" ref="G7999" ca="1">IF(INDIRECT(CELL("address",F7999))&lt;&gt;"", _xlfn.XLOOKUP(INDIRECT(CELL("address",F7999)),_FSAData!$B:$B,_FSAData!$C:$C, ""),"")</f>
        <v/>
      </c>
      <c r="H7999" t="str" cm="1">
        <f t="array" aca="1" ref="H7999" ca="1">IF(INDIRECT(CELL("address",F7999))&lt;&gt;"", _xlfn.XLOOKUP(LEFT(INDIRECT(CELL("address",F7999)), 3),_FSAData!$B:$B,_FSAData!$D:$D,""), "")</f>
        <v/>
      </c>
      <c r="I7999" t="str">
        <f t="shared" ca="1" si="249"/>
        <v/>
      </c>
    </row>
    <row r="8000" spans="1:9" x14ac:dyDescent="0.3">
      <c r="A8000" t="str" cm="1">
        <f t="array" aca="1" ref="A8000" ca="1">TRIM(UPPER(LEFT(INDIRECT("'Postal Code-FSA Input'!"&amp;CELL("address",A8007)), 3)))</f>
        <v/>
      </c>
      <c r="B8000" t="str" cm="1">
        <f t="array" aca="1" ref="B8000" ca="1">IF(INDIRECT(CELL("address",A8000))&lt;&gt;"", _xlfn.XLOOKUP(INDIRECT(CELL("address",A8000)),_FSAData!$B:$B,_FSAData!$C:$C, ""),"")</f>
        <v/>
      </c>
      <c r="C8000" t="str" cm="1">
        <f t="array" aca="1" ref="C8000" ca="1">IF(INDIRECT(CELL("address",A8000))&lt;&gt;"", _xlfn.XLOOKUP(LEFT(INDIRECT(CELL("address",A8000)), 3),_FSAData!$B:$B,_FSAData!$D:$D,""), "")</f>
        <v/>
      </c>
      <c r="D8000" t="str">
        <f t="shared" ca="1" si="248"/>
        <v/>
      </c>
      <c r="F8000" t="str" cm="1">
        <f t="array" aca="1" ref="F8000" ca="1">TRIM(UPPER(LEFT(INDIRECT("'Postal Code-FSA Input'!"&amp;CELL("address",B8007)), 3)))</f>
        <v/>
      </c>
      <c r="G8000" t="str" cm="1">
        <f t="array" aca="1" ref="G8000" ca="1">IF(INDIRECT(CELL("address",F8000))&lt;&gt;"", _xlfn.XLOOKUP(INDIRECT(CELL("address",F8000)),_FSAData!$B:$B,_FSAData!$C:$C, ""),"")</f>
        <v/>
      </c>
      <c r="H8000" t="str" cm="1">
        <f t="array" aca="1" ref="H8000" ca="1">IF(INDIRECT(CELL("address",F8000))&lt;&gt;"", _xlfn.XLOOKUP(LEFT(INDIRECT(CELL("address",F8000)), 3),_FSAData!$B:$B,_FSAData!$D:$D,""), "")</f>
        <v/>
      </c>
      <c r="I8000" t="str">
        <f t="shared" ca="1" si="249"/>
        <v/>
      </c>
    </row>
    <row r="8001" spans="1:9" x14ac:dyDescent="0.3">
      <c r="A8001" t="str" cm="1">
        <f t="array" aca="1" ref="A8001" ca="1">TRIM(UPPER(LEFT(INDIRECT("'Postal Code-FSA Input'!"&amp;CELL("address",A8008)), 3)))</f>
        <v/>
      </c>
      <c r="B8001" t="str" cm="1">
        <f t="array" aca="1" ref="B8001" ca="1">IF(INDIRECT(CELL("address",A8001))&lt;&gt;"", _xlfn.XLOOKUP(INDIRECT(CELL("address",A8001)),_FSAData!$B:$B,_FSAData!$C:$C, ""),"")</f>
        <v/>
      </c>
      <c r="C8001" t="str" cm="1">
        <f t="array" aca="1" ref="C8001" ca="1">IF(INDIRECT(CELL("address",A8001))&lt;&gt;"", _xlfn.XLOOKUP(LEFT(INDIRECT(CELL("address",A8001)), 3),_FSAData!$B:$B,_FSAData!$D:$D,""), "")</f>
        <v/>
      </c>
      <c r="D8001" t="str">
        <f t="shared" ca="1" si="248"/>
        <v/>
      </c>
      <c r="F8001" t="str" cm="1">
        <f t="array" aca="1" ref="F8001" ca="1">TRIM(UPPER(LEFT(INDIRECT("'Postal Code-FSA Input'!"&amp;CELL("address",B8008)), 3)))</f>
        <v/>
      </c>
      <c r="G8001" t="str" cm="1">
        <f t="array" aca="1" ref="G8001" ca="1">IF(INDIRECT(CELL("address",F8001))&lt;&gt;"", _xlfn.XLOOKUP(INDIRECT(CELL("address",F8001)),_FSAData!$B:$B,_FSAData!$C:$C, ""),"")</f>
        <v/>
      </c>
      <c r="H8001" t="str" cm="1">
        <f t="array" aca="1" ref="H8001" ca="1">IF(INDIRECT(CELL("address",F8001))&lt;&gt;"", _xlfn.XLOOKUP(LEFT(INDIRECT(CELL("address",F8001)), 3),_FSAData!$B:$B,_FSAData!$D:$D,""), "")</f>
        <v/>
      </c>
      <c r="I8001" t="str">
        <f t="shared" ca="1" si="249"/>
        <v/>
      </c>
    </row>
    <row r="8002" spans="1:9" x14ac:dyDescent="0.3">
      <c r="A8002" t="str" cm="1">
        <f t="array" aca="1" ref="A8002" ca="1">TRIM(UPPER(LEFT(INDIRECT("'Postal Code-FSA Input'!"&amp;CELL("address",A8009)), 3)))</f>
        <v/>
      </c>
      <c r="B8002" t="str" cm="1">
        <f t="array" aca="1" ref="B8002" ca="1">IF(INDIRECT(CELL("address",A8002))&lt;&gt;"", _xlfn.XLOOKUP(INDIRECT(CELL("address",A8002)),_FSAData!$B:$B,_FSAData!$C:$C, ""),"")</f>
        <v/>
      </c>
      <c r="C8002" t="str" cm="1">
        <f t="array" aca="1" ref="C8002" ca="1">IF(INDIRECT(CELL("address",A8002))&lt;&gt;"", _xlfn.XLOOKUP(LEFT(INDIRECT(CELL("address",A8002)), 3),_FSAData!$B:$B,_FSAData!$D:$D,""), "")</f>
        <v/>
      </c>
      <c r="D8002" t="str">
        <f t="shared" ca="1" si="248"/>
        <v/>
      </c>
      <c r="F8002" t="str" cm="1">
        <f t="array" aca="1" ref="F8002" ca="1">TRIM(UPPER(LEFT(INDIRECT("'Postal Code-FSA Input'!"&amp;CELL("address",B8009)), 3)))</f>
        <v/>
      </c>
      <c r="G8002" t="str" cm="1">
        <f t="array" aca="1" ref="G8002" ca="1">IF(INDIRECT(CELL("address",F8002))&lt;&gt;"", _xlfn.XLOOKUP(INDIRECT(CELL("address",F8002)),_FSAData!$B:$B,_FSAData!$C:$C, ""),"")</f>
        <v/>
      </c>
      <c r="H8002" t="str" cm="1">
        <f t="array" aca="1" ref="H8002" ca="1">IF(INDIRECT(CELL("address",F8002))&lt;&gt;"", _xlfn.XLOOKUP(LEFT(INDIRECT(CELL("address",F8002)), 3),_FSAData!$B:$B,_FSAData!$D:$D,""), "")</f>
        <v/>
      </c>
      <c r="I8002" t="str">
        <f t="shared" ca="1" si="249"/>
        <v/>
      </c>
    </row>
    <row r="8003" spans="1:9" x14ac:dyDescent="0.3">
      <c r="A8003" t="str" cm="1">
        <f t="array" aca="1" ref="A8003" ca="1">TRIM(UPPER(LEFT(INDIRECT("'Postal Code-FSA Input'!"&amp;CELL("address",A8010)), 3)))</f>
        <v/>
      </c>
      <c r="B8003" t="str" cm="1">
        <f t="array" aca="1" ref="B8003" ca="1">IF(INDIRECT(CELL("address",A8003))&lt;&gt;"", _xlfn.XLOOKUP(INDIRECT(CELL("address",A8003)),_FSAData!$B:$B,_FSAData!$C:$C, ""),"")</f>
        <v/>
      </c>
      <c r="C8003" t="str" cm="1">
        <f t="array" aca="1" ref="C8003" ca="1">IF(INDIRECT(CELL("address",A8003))&lt;&gt;"", _xlfn.XLOOKUP(LEFT(INDIRECT(CELL("address",A8003)), 3),_FSAData!$B:$B,_FSAData!$D:$D,""), "")</f>
        <v/>
      </c>
      <c r="D8003" t="str">
        <f t="shared" ca="1" si="248"/>
        <v/>
      </c>
      <c r="F8003" t="str" cm="1">
        <f t="array" aca="1" ref="F8003" ca="1">TRIM(UPPER(LEFT(INDIRECT("'Postal Code-FSA Input'!"&amp;CELL("address",B8010)), 3)))</f>
        <v/>
      </c>
      <c r="G8003" t="str" cm="1">
        <f t="array" aca="1" ref="G8003" ca="1">IF(INDIRECT(CELL("address",F8003))&lt;&gt;"", _xlfn.XLOOKUP(INDIRECT(CELL("address",F8003)),_FSAData!$B:$B,_FSAData!$C:$C, ""),"")</f>
        <v/>
      </c>
      <c r="H8003" t="str" cm="1">
        <f t="array" aca="1" ref="H8003" ca="1">IF(INDIRECT(CELL("address",F8003))&lt;&gt;"", _xlfn.XLOOKUP(LEFT(INDIRECT(CELL("address",F8003)), 3),_FSAData!$B:$B,_FSAData!$D:$D,""), "")</f>
        <v/>
      </c>
      <c r="I8003" t="str">
        <f t="shared" ca="1" si="249"/>
        <v/>
      </c>
    </row>
    <row r="8004" spans="1:9" x14ac:dyDescent="0.3">
      <c r="A8004" t="str" cm="1">
        <f t="array" aca="1" ref="A8004" ca="1">TRIM(UPPER(LEFT(INDIRECT("'Postal Code-FSA Input'!"&amp;CELL("address",A8011)), 3)))</f>
        <v/>
      </c>
      <c r="B8004" t="str" cm="1">
        <f t="array" aca="1" ref="B8004" ca="1">IF(INDIRECT(CELL("address",A8004))&lt;&gt;"", _xlfn.XLOOKUP(INDIRECT(CELL("address",A8004)),_FSAData!$B:$B,_FSAData!$C:$C, ""),"")</f>
        <v/>
      </c>
      <c r="C8004" t="str" cm="1">
        <f t="array" aca="1" ref="C8004" ca="1">IF(INDIRECT(CELL("address",A8004))&lt;&gt;"", _xlfn.XLOOKUP(LEFT(INDIRECT(CELL("address",A8004)), 3),_FSAData!$B:$B,_FSAData!$D:$D,""), "")</f>
        <v/>
      </c>
      <c r="D8004" t="str">
        <f t="shared" ca="1" si="248"/>
        <v/>
      </c>
      <c r="F8004" t="str" cm="1">
        <f t="array" aca="1" ref="F8004" ca="1">TRIM(UPPER(LEFT(INDIRECT("'Postal Code-FSA Input'!"&amp;CELL("address",B8011)), 3)))</f>
        <v/>
      </c>
      <c r="G8004" t="str" cm="1">
        <f t="array" aca="1" ref="G8004" ca="1">IF(INDIRECT(CELL("address",F8004))&lt;&gt;"", _xlfn.XLOOKUP(INDIRECT(CELL("address",F8004)),_FSAData!$B:$B,_FSAData!$C:$C, ""),"")</f>
        <v/>
      </c>
      <c r="H8004" t="str" cm="1">
        <f t="array" aca="1" ref="H8004" ca="1">IF(INDIRECT(CELL("address",F8004))&lt;&gt;"", _xlfn.XLOOKUP(LEFT(INDIRECT(CELL("address",F8004)), 3),_FSAData!$B:$B,_FSAData!$D:$D,""), "")</f>
        <v/>
      </c>
      <c r="I8004" t="str">
        <f t="shared" ca="1" si="249"/>
        <v/>
      </c>
    </row>
    <row r="8005" spans="1:9" x14ac:dyDescent="0.3">
      <c r="A8005" t="str" cm="1">
        <f t="array" aca="1" ref="A8005" ca="1">TRIM(UPPER(LEFT(INDIRECT("'Postal Code-FSA Input'!"&amp;CELL("address",A8012)), 3)))</f>
        <v/>
      </c>
      <c r="B8005" t="str" cm="1">
        <f t="array" aca="1" ref="B8005" ca="1">IF(INDIRECT(CELL("address",A8005))&lt;&gt;"", _xlfn.XLOOKUP(INDIRECT(CELL("address",A8005)),_FSAData!$B:$B,_FSAData!$C:$C, ""),"")</f>
        <v/>
      </c>
      <c r="C8005" t="str" cm="1">
        <f t="array" aca="1" ref="C8005" ca="1">IF(INDIRECT(CELL("address",A8005))&lt;&gt;"", _xlfn.XLOOKUP(LEFT(INDIRECT(CELL("address",A8005)), 3),_FSAData!$B:$B,_FSAData!$D:$D,""), "")</f>
        <v/>
      </c>
      <c r="D8005" t="str">
        <f t="shared" ca="1" si="248"/>
        <v/>
      </c>
      <c r="F8005" t="str" cm="1">
        <f t="array" aca="1" ref="F8005" ca="1">TRIM(UPPER(LEFT(INDIRECT("'Postal Code-FSA Input'!"&amp;CELL("address",B8012)), 3)))</f>
        <v/>
      </c>
      <c r="G8005" t="str" cm="1">
        <f t="array" aca="1" ref="G8005" ca="1">IF(INDIRECT(CELL("address",F8005))&lt;&gt;"", _xlfn.XLOOKUP(INDIRECT(CELL("address",F8005)),_FSAData!$B:$B,_FSAData!$C:$C, ""),"")</f>
        <v/>
      </c>
      <c r="H8005" t="str" cm="1">
        <f t="array" aca="1" ref="H8005" ca="1">IF(INDIRECT(CELL("address",F8005))&lt;&gt;"", _xlfn.XLOOKUP(LEFT(INDIRECT(CELL("address",F8005)), 3),_FSAData!$B:$B,_FSAData!$D:$D,""), "")</f>
        <v/>
      </c>
      <c r="I8005" t="str">
        <f t="shared" ca="1" si="249"/>
        <v/>
      </c>
    </row>
    <row r="8006" spans="1:9" x14ac:dyDescent="0.3">
      <c r="A8006" t="str" cm="1">
        <f t="array" aca="1" ref="A8006" ca="1">TRIM(UPPER(LEFT(INDIRECT("'Postal Code-FSA Input'!"&amp;CELL("address",A8013)), 3)))</f>
        <v/>
      </c>
      <c r="B8006" t="str" cm="1">
        <f t="array" aca="1" ref="B8006" ca="1">IF(INDIRECT(CELL("address",A8006))&lt;&gt;"", _xlfn.XLOOKUP(INDIRECT(CELL("address",A8006)),_FSAData!$B:$B,_FSAData!$C:$C, ""),"")</f>
        <v/>
      </c>
      <c r="C8006" t="str" cm="1">
        <f t="array" aca="1" ref="C8006" ca="1">IF(INDIRECT(CELL("address",A8006))&lt;&gt;"", _xlfn.XLOOKUP(LEFT(INDIRECT(CELL("address",A8006)), 3),_FSAData!$B:$B,_FSAData!$D:$D,""), "")</f>
        <v/>
      </c>
      <c r="D8006" t="str">
        <f t="shared" ref="D8006:D8069" ca="1" si="250">IF(B8006&lt;&gt;"",ACOS(COS(RADIANS(90-$B$2)) * COS(RADIANS(90-B8006)) + SIN(RADIANS(90-$B$2)) * SIN(RADIANS(90-B8006)) * COS(RADIANS($C$2-C8006))) * 6371,"")</f>
        <v/>
      </c>
      <c r="F8006" t="str" cm="1">
        <f t="array" aca="1" ref="F8006" ca="1">TRIM(UPPER(LEFT(INDIRECT("'Postal Code-FSA Input'!"&amp;CELL("address",B8013)), 3)))</f>
        <v/>
      </c>
      <c r="G8006" t="str" cm="1">
        <f t="array" aca="1" ref="G8006" ca="1">IF(INDIRECT(CELL("address",F8006))&lt;&gt;"", _xlfn.XLOOKUP(INDIRECT(CELL("address",F8006)),_FSAData!$B:$B,_FSAData!$C:$C, ""),"")</f>
        <v/>
      </c>
      <c r="H8006" t="str" cm="1">
        <f t="array" aca="1" ref="H8006" ca="1">IF(INDIRECT(CELL("address",F8006))&lt;&gt;"", _xlfn.XLOOKUP(LEFT(INDIRECT(CELL("address",F8006)), 3),_FSAData!$B:$B,_FSAData!$D:$D,""), "")</f>
        <v/>
      </c>
      <c r="I8006" t="str">
        <f t="shared" ref="I8006:I8069" ca="1" si="251">IF(G8006&lt;&gt;"",ACOS(COS(RADIANS(90-$B$2)) * COS(RADIANS(90-G8006)) + SIN(RADIANS(90-$B$2)) * SIN(RADIANS(90-G8006)) * COS(RADIANS($C$2-H8006))) * 6371,"")</f>
        <v/>
      </c>
    </row>
    <row r="8007" spans="1:9" x14ac:dyDescent="0.3">
      <c r="A8007" t="str" cm="1">
        <f t="array" aca="1" ref="A8007" ca="1">TRIM(UPPER(LEFT(INDIRECT("'Postal Code-FSA Input'!"&amp;CELL("address",A8014)), 3)))</f>
        <v/>
      </c>
      <c r="B8007" t="str" cm="1">
        <f t="array" aca="1" ref="B8007" ca="1">IF(INDIRECT(CELL("address",A8007))&lt;&gt;"", _xlfn.XLOOKUP(INDIRECT(CELL("address",A8007)),_FSAData!$B:$B,_FSAData!$C:$C, ""),"")</f>
        <v/>
      </c>
      <c r="C8007" t="str" cm="1">
        <f t="array" aca="1" ref="C8007" ca="1">IF(INDIRECT(CELL("address",A8007))&lt;&gt;"", _xlfn.XLOOKUP(LEFT(INDIRECT(CELL("address",A8007)), 3),_FSAData!$B:$B,_FSAData!$D:$D,""), "")</f>
        <v/>
      </c>
      <c r="D8007" t="str">
        <f t="shared" ca="1" si="250"/>
        <v/>
      </c>
      <c r="F8007" t="str" cm="1">
        <f t="array" aca="1" ref="F8007" ca="1">TRIM(UPPER(LEFT(INDIRECT("'Postal Code-FSA Input'!"&amp;CELL("address",B8014)), 3)))</f>
        <v/>
      </c>
      <c r="G8007" t="str" cm="1">
        <f t="array" aca="1" ref="G8007" ca="1">IF(INDIRECT(CELL("address",F8007))&lt;&gt;"", _xlfn.XLOOKUP(INDIRECT(CELL("address",F8007)),_FSAData!$B:$B,_FSAData!$C:$C, ""),"")</f>
        <v/>
      </c>
      <c r="H8007" t="str" cm="1">
        <f t="array" aca="1" ref="H8007" ca="1">IF(INDIRECT(CELL("address",F8007))&lt;&gt;"", _xlfn.XLOOKUP(LEFT(INDIRECT(CELL("address",F8007)), 3),_FSAData!$B:$B,_FSAData!$D:$D,""), "")</f>
        <v/>
      </c>
      <c r="I8007" t="str">
        <f t="shared" ca="1" si="251"/>
        <v/>
      </c>
    </row>
    <row r="8008" spans="1:9" x14ac:dyDescent="0.3">
      <c r="A8008" t="str" cm="1">
        <f t="array" aca="1" ref="A8008" ca="1">TRIM(UPPER(LEFT(INDIRECT("'Postal Code-FSA Input'!"&amp;CELL("address",A8015)), 3)))</f>
        <v/>
      </c>
      <c r="B8008" t="str" cm="1">
        <f t="array" aca="1" ref="B8008" ca="1">IF(INDIRECT(CELL("address",A8008))&lt;&gt;"", _xlfn.XLOOKUP(INDIRECT(CELL("address",A8008)),_FSAData!$B:$B,_FSAData!$C:$C, ""),"")</f>
        <v/>
      </c>
      <c r="C8008" t="str" cm="1">
        <f t="array" aca="1" ref="C8008" ca="1">IF(INDIRECT(CELL("address",A8008))&lt;&gt;"", _xlfn.XLOOKUP(LEFT(INDIRECT(CELL("address",A8008)), 3),_FSAData!$B:$B,_FSAData!$D:$D,""), "")</f>
        <v/>
      </c>
      <c r="D8008" t="str">
        <f t="shared" ca="1" si="250"/>
        <v/>
      </c>
      <c r="F8008" t="str" cm="1">
        <f t="array" aca="1" ref="F8008" ca="1">TRIM(UPPER(LEFT(INDIRECT("'Postal Code-FSA Input'!"&amp;CELL("address",B8015)), 3)))</f>
        <v/>
      </c>
      <c r="G8008" t="str" cm="1">
        <f t="array" aca="1" ref="G8008" ca="1">IF(INDIRECT(CELL("address",F8008))&lt;&gt;"", _xlfn.XLOOKUP(INDIRECT(CELL("address",F8008)),_FSAData!$B:$B,_FSAData!$C:$C, ""),"")</f>
        <v/>
      </c>
      <c r="H8008" t="str" cm="1">
        <f t="array" aca="1" ref="H8008" ca="1">IF(INDIRECT(CELL("address",F8008))&lt;&gt;"", _xlfn.XLOOKUP(LEFT(INDIRECT(CELL("address",F8008)), 3),_FSAData!$B:$B,_FSAData!$D:$D,""), "")</f>
        <v/>
      </c>
      <c r="I8008" t="str">
        <f t="shared" ca="1" si="251"/>
        <v/>
      </c>
    </row>
    <row r="8009" spans="1:9" x14ac:dyDescent="0.3">
      <c r="A8009" t="str" cm="1">
        <f t="array" aca="1" ref="A8009" ca="1">TRIM(UPPER(LEFT(INDIRECT("'Postal Code-FSA Input'!"&amp;CELL("address",A8016)), 3)))</f>
        <v/>
      </c>
      <c r="B8009" t="str" cm="1">
        <f t="array" aca="1" ref="B8009" ca="1">IF(INDIRECT(CELL("address",A8009))&lt;&gt;"", _xlfn.XLOOKUP(INDIRECT(CELL("address",A8009)),_FSAData!$B:$B,_FSAData!$C:$C, ""),"")</f>
        <v/>
      </c>
      <c r="C8009" t="str" cm="1">
        <f t="array" aca="1" ref="C8009" ca="1">IF(INDIRECT(CELL("address",A8009))&lt;&gt;"", _xlfn.XLOOKUP(LEFT(INDIRECT(CELL("address",A8009)), 3),_FSAData!$B:$B,_FSAData!$D:$D,""), "")</f>
        <v/>
      </c>
      <c r="D8009" t="str">
        <f t="shared" ca="1" si="250"/>
        <v/>
      </c>
      <c r="F8009" t="str" cm="1">
        <f t="array" aca="1" ref="F8009" ca="1">TRIM(UPPER(LEFT(INDIRECT("'Postal Code-FSA Input'!"&amp;CELL("address",B8016)), 3)))</f>
        <v/>
      </c>
      <c r="G8009" t="str" cm="1">
        <f t="array" aca="1" ref="G8009" ca="1">IF(INDIRECT(CELL("address",F8009))&lt;&gt;"", _xlfn.XLOOKUP(INDIRECT(CELL("address",F8009)),_FSAData!$B:$B,_FSAData!$C:$C, ""),"")</f>
        <v/>
      </c>
      <c r="H8009" t="str" cm="1">
        <f t="array" aca="1" ref="H8009" ca="1">IF(INDIRECT(CELL("address",F8009))&lt;&gt;"", _xlfn.XLOOKUP(LEFT(INDIRECT(CELL("address",F8009)), 3),_FSAData!$B:$B,_FSAData!$D:$D,""), "")</f>
        <v/>
      </c>
      <c r="I8009" t="str">
        <f t="shared" ca="1" si="251"/>
        <v/>
      </c>
    </row>
    <row r="8010" spans="1:9" x14ac:dyDescent="0.3">
      <c r="A8010" t="str" cm="1">
        <f t="array" aca="1" ref="A8010" ca="1">TRIM(UPPER(LEFT(INDIRECT("'Postal Code-FSA Input'!"&amp;CELL("address",A8017)), 3)))</f>
        <v/>
      </c>
      <c r="B8010" t="str" cm="1">
        <f t="array" aca="1" ref="B8010" ca="1">IF(INDIRECT(CELL("address",A8010))&lt;&gt;"", _xlfn.XLOOKUP(INDIRECT(CELL("address",A8010)),_FSAData!$B:$B,_FSAData!$C:$C, ""),"")</f>
        <v/>
      </c>
      <c r="C8010" t="str" cm="1">
        <f t="array" aca="1" ref="C8010" ca="1">IF(INDIRECT(CELL("address",A8010))&lt;&gt;"", _xlfn.XLOOKUP(LEFT(INDIRECT(CELL("address",A8010)), 3),_FSAData!$B:$B,_FSAData!$D:$D,""), "")</f>
        <v/>
      </c>
      <c r="D8010" t="str">
        <f t="shared" ca="1" si="250"/>
        <v/>
      </c>
      <c r="F8010" t="str" cm="1">
        <f t="array" aca="1" ref="F8010" ca="1">TRIM(UPPER(LEFT(INDIRECT("'Postal Code-FSA Input'!"&amp;CELL("address",B8017)), 3)))</f>
        <v/>
      </c>
      <c r="G8010" t="str" cm="1">
        <f t="array" aca="1" ref="G8010" ca="1">IF(INDIRECT(CELL("address",F8010))&lt;&gt;"", _xlfn.XLOOKUP(INDIRECT(CELL("address",F8010)),_FSAData!$B:$B,_FSAData!$C:$C, ""),"")</f>
        <v/>
      </c>
      <c r="H8010" t="str" cm="1">
        <f t="array" aca="1" ref="H8010" ca="1">IF(INDIRECT(CELL("address",F8010))&lt;&gt;"", _xlfn.XLOOKUP(LEFT(INDIRECT(CELL("address",F8010)), 3),_FSAData!$B:$B,_FSAData!$D:$D,""), "")</f>
        <v/>
      </c>
      <c r="I8010" t="str">
        <f t="shared" ca="1" si="251"/>
        <v/>
      </c>
    </row>
    <row r="8011" spans="1:9" x14ac:dyDescent="0.3">
      <c r="A8011" t="str" cm="1">
        <f t="array" aca="1" ref="A8011" ca="1">TRIM(UPPER(LEFT(INDIRECT("'Postal Code-FSA Input'!"&amp;CELL("address",A8018)), 3)))</f>
        <v/>
      </c>
      <c r="B8011" t="str" cm="1">
        <f t="array" aca="1" ref="B8011" ca="1">IF(INDIRECT(CELL("address",A8011))&lt;&gt;"", _xlfn.XLOOKUP(INDIRECT(CELL("address",A8011)),_FSAData!$B:$B,_FSAData!$C:$C, ""),"")</f>
        <v/>
      </c>
      <c r="C8011" t="str" cm="1">
        <f t="array" aca="1" ref="C8011" ca="1">IF(INDIRECT(CELL("address",A8011))&lt;&gt;"", _xlfn.XLOOKUP(LEFT(INDIRECT(CELL("address",A8011)), 3),_FSAData!$B:$B,_FSAData!$D:$D,""), "")</f>
        <v/>
      </c>
      <c r="D8011" t="str">
        <f t="shared" ca="1" si="250"/>
        <v/>
      </c>
      <c r="F8011" t="str" cm="1">
        <f t="array" aca="1" ref="F8011" ca="1">TRIM(UPPER(LEFT(INDIRECT("'Postal Code-FSA Input'!"&amp;CELL("address",B8018)), 3)))</f>
        <v/>
      </c>
      <c r="G8011" t="str" cm="1">
        <f t="array" aca="1" ref="G8011" ca="1">IF(INDIRECT(CELL("address",F8011))&lt;&gt;"", _xlfn.XLOOKUP(INDIRECT(CELL("address",F8011)),_FSAData!$B:$B,_FSAData!$C:$C, ""),"")</f>
        <v/>
      </c>
      <c r="H8011" t="str" cm="1">
        <f t="array" aca="1" ref="H8011" ca="1">IF(INDIRECT(CELL("address",F8011))&lt;&gt;"", _xlfn.XLOOKUP(LEFT(INDIRECT(CELL("address",F8011)), 3),_FSAData!$B:$B,_FSAData!$D:$D,""), "")</f>
        <v/>
      </c>
      <c r="I8011" t="str">
        <f t="shared" ca="1" si="251"/>
        <v/>
      </c>
    </row>
    <row r="8012" spans="1:9" x14ac:dyDescent="0.3">
      <c r="A8012" t="str" cm="1">
        <f t="array" aca="1" ref="A8012" ca="1">TRIM(UPPER(LEFT(INDIRECT("'Postal Code-FSA Input'!"&amp;CELL("address",A8019)), 3)))</f>
        <v/>
      </c>
      <c r="B8012" t="str" cm="1">
        <f t="array" aca="1" ref="B8012" ca="1">IF(INDIRECT(CELL("address",A8012))&lt;&gt;"", _xlfn.XLOOKUP(INDIRECT(CELL("address",A8012)),_FSAData!$B:$B,_FSAData!$C:$C, ""),"")</f>
        <v/>
      </c>
      <c r="C8012" t="str" cm="1">
        <f t="array" aca="1" ref="C8012" ca="1">IF(INDIRECT(CELL("address",A8012))&lt;&gt;"", _xlfn.XLOOKUP(LEFT(INDIRECT(CELL("address",A8012)), 3),_FSAData!$B:$B,_FSAData!$D:$D,""), "")</f>
        <v/>
      </c>
      <c r="D8012" t="str">
        <f t="shared" ca="1" si="250"/>
        <v/>
      </c>
      <c r="F8012" t="str" cm="1">
        <f t="array" aca="1" ref="F8012" ca="1">TRIM(UPPER(LEFT(INDIRECT("'Postal Code-FSA Input'!"&amp;CELL("address",B8019)), 3)))</f>
        <v/>
      </c>
      <c r="G8012" t="str" cm="1">
        <f t="array" aca="1" ref="G8012" ca="1">IF(INDIRECT(CELL("address",F8012))&lt;&gt;"", _xlfn.XLOOKUP(INDIRECT(CELL("address",F8012)),_FSAData!$B:$B,_FSAData!$C:$C, ""),"")</f>
        <v/>
      </c>
      <c r="H8012" t="str" cm="1">
        <f t="array" aca="1" ref="H8012" ca="1">IF(INDIRECT(CELL("address",F8012))&lt;&gt;"", _xlfn.XLOOKUP(LEFT(INDIRECT(CELL("address",F8012)), 3),_FSAData!$B:$B,_FSAData!$D:$D,""), "")</f>
        <v/>
      </c>
      <c r="I8012" t="str">
        <f t="shared" ca="1" si="251"/>
        <v/>
      </c>
    </row>
    <row r="8013" spans="1:9" x14ac:dyDescent="0.3">
      <c r="A8013" t="str" cm="1">
        <f t="array" aca="1" ref="A8013" ca="1">TRIM(UPPER(LEFT(INDIRECT("'Postal Code-FSA Input'!"&amp;CELL("address",A8020)), 3)))</f>
        <v/>
      </c>
      <c r="B8013" t="str" cm="1">
        <f t="array" aca="1" ref="B8013" ca="1">IF(INDIRECT(CELL("address",A8013))&lt;&gt;"", _xlfn.XLOOKUP(INDIRECT(CELL("address",A8013)),_FSAData!$B:$B,_FSAData!$C:$C, ""),"")</f>
        <v/>
      </c>
      <c r="C8013" t="str" cm="1">
        <f t="array" aca="1" ref="C8013" ca="1">IF(INDIRECT(CELL("address",A8013))&lt;&gt;"", _xlfn.XLOOKUP(LEFT(INDIRECT(CELL("address",A8013)), 3),_FSAData!$B:$B,_FSAData!$D:$D,""), "")</f>
        <v/>
      </c>
      <c r="D8013" t="str">
        <f t="shared" ca="1" si="250"/>
        <v/>
      </c>
      <c r="F8013" t="str" cm="1">
        <f t="array" aca="1" ref="F8013" ca="1">TRIM(UPPER(LEFT(INDIRECT("'Postal Code-FSA Input'!"&amp;CELL("address",B8020)), 3)))</f>
        <v/>
      </c>
      <c r="G8013" t="str" cm="1">
        <f t="array" aca="1" ref="G8013" ca="1">IF(INDIRECT(CELL("address",F8013))&lt;&gt;"", _xlfn.XLOOKUP(INDIRECT(CELL("address",F8013)),_FSAData!$B:$B,_FSAData!$C:$C, ""),"")</f>
        <v/>
      </c>
      <c r="H8013" t="str" cm="1">
        <f t="array" aca="1" ref="H8013" ca="1">IF(INDIRECT(CELL("address",F8013))&lt;&gt;"", _xlfn.XLOOKUP(LEFT(INDIRECT(CELL("address",F8013)), 3),_FSAData!$B:$B,_FSAData!$D:$D,""), "")</f>
        <v/>
      </c>
      <c r="I8013" t="str">
        <f t="shared" ca="1" si="251"/>
        <v/>
      </c>
    </row>
    <row r="8014" spans="1:9" x14ac:dyDescent="0.3">
      <c r="A8014" t="str" cm="1">
        <f t="array" aca="1" ref="A8014" ca="1">TRIM(UPPER(LEFT(INDIRECT("'Postal Code-FSA Input'!"&amp;CELL("address",A8021)), 3)))</f>
        <v/>
      </c>
      <c r="B8014" t="str" cm="1">
        <f t="array" aca="1" ref="B8014" ca="1">IF(INDIRECT(CELL("address",A8014))&lt;&gt;"", _xlfn.XLOOKUP(INDIRECT(CELL("address",A8014)),_FSAData!$B:$B,_FSAData!$C:$C, ""),"")</f>
        <v/>
      </c>
      <c r="C8014" t="str" cm="1">
        <f t="array" aca="1" ref="C8014" ca="1">IF(INDIRECT(CELL("address",A8014))&lt;&gt;"", _xlfn.XLOOKUP(LEFT(INDIRECT(CELL("address",A8014)), 3),_FSAData!$B:$B,_FSAData!$D:$D,""), "")</f>
        <v/>
      </c>
      <c r="D8014" t="str">
        <f t="shared" ca="1" si="250"/>
        <v/>
      </c>
      <c r="F8014" t="str" cm="1">
        <f t="array" aca="1" ref="F8014" ca="1">TRIM(UPPER(LEFT(INDIRECT("'Postal Code-FSA Input'!"&amp;CELL("address",B8021)), 3)))</f>
        <v/>
      </c>
      <c r="G8014" t="str" cm="1">
        <f t="array" aca="1" ref="G8014" ca="1">IF(INDIRECT(CELL("address",F8014))&lt;&gt;"", _xlfn.XLOOKUP(INDIRECT(CELL("address",F8014)),_FSAData!$B:$B,_FSAData!$C:$C, ""),"")</f>
        <v/>
      </c>
      <c r="H8014" t="str" cm="1">
        <f t="array" aca="1" ref="H8014" ca="1">IF(INDIRECT(CELL("address",F8014))&lt;&gt;"", _xlfn.XLOOKUP(LEFT(INDIRECT(CELL("address",F8014)), 3),_FSAData!$B:$B,_FSAData!$D:$D,""), "")</f>
        <v/>
      </c>
      <c r="I8014" t="str">
        <f t="shared" ca="1" si="251"/>
        <v/>
      </c>
    </row>
    <row r="8015" spans="1:9" x14ac:dyDescent="0.3">
      <c r="A8015" t="str" cm="1">
        <f t="array" aca="1" ref="A8015" ca="1">TRIM(UPPER(LEFT(INDIRECT("'Postal Code-FSA Input'!"&amp;CELL("address",A8022)), 3)))</f>
        <v/>
      </c>
      <c r="B8015" t="str" cm="1">
        <f t="array" aca="1" ref="B8015" ca="1">IF(INDIRECT(CELL("address",A8015))&lt;&gt;"", _xlfn.XLOOKUP(INDIRECT(CELL("address",A8015)),_FSAData!$B:$B,_FSAData!$C:$C, ""),"")</f>
        <v/>
      </c>
      <c r="C8015" t="str" cm="1">
        <f t="array" aca="1" ref="C8015" ca="1">IF(INDIRECT(CELL("address",A8015))&lt;&gt;"", _xlfn.XLOOKUP(LEFT(INDIRECT(CELL("address",A8015)), 3),_FSAData!$B:$B,_FSAData!$D:$D,""), "")</f>
        <v/>
      </c>
      <c r="D8015" t="str">
        <f t="shared" ca="1" si="250"/>
        <v/>
      </c>
      <c r="F8015" t="str" cm="1">
        <f t="array" aca="1" ref="F8015" ca="1">TRIM(UPPER(LEFT(INDIRECT("'Postal Code-FSA Input'!"&amp;CELL("address",B8022)), 3)))</f>
        <v/>
      </c>
      <c r="G8015" t="str" cm="1">
        <f t="array" aca="1" ref="G8015" ca="1">IF(INDIRECT(CELL("address",F8015))&lt;&gt;"", _xlfn.XLOOKUP(INDIRECT(CELL("address",F8015)),_FSAData!$B:$B,_FSAData!$C:$C, ""),"")</f>
        <v/>
      </c>
      <c r="H8015" t="str" cm="1">
        <f t="array" aca="1" ref="H8015" ca="1">IF(INDIRECT(CELL("address",F8015))&lt;&gt;"", _xlfn.XLOOKUP(LEFT(INDIRECT(CELL("address",F8015)), 3),_FSAData!$B:$B,_FSAData!$D:$D,""), "")</f>
        <v/>
      </c>
      <c r="I8015" t="str">
        <f t="shared" ca="1" si="251"/>
        <v/>
      </c>
    </row>
    <row r="8016" spans="1:9" x14ac:dyDescent="0.3">
      <c r="A8016" t="str" cm="1">
        <f t="array" aca="1" ref="A8016" ca="1">TRIM(UPPER(LEFT(INDIRECT("'Postal Code-FSA Input'!"&amp;CELL("address",A8023)), 3)))</f>
        <v/>
      </c>
      <c r="B8016" t="str" cm="1">
        <f t="array" aca="1" ref="B8016" ca="1">IF(INDIRECT(CELL("address",A8016))&lt;&gt;"", _xlfn.XLOOKUP(INDIRECT(CELL("address",A8016)),_FSAData!$B:$B,_FSAData!$C:$C, ""),"")</f>
        <v/>
      </c>
      <c r="C8016" t="str" cm="1">
        <f t="array" aca="1" ref="C8016" ca="1">IF(INDIRECT(CELL("address",A8016))&lt;&gt;"", _xlfn.XLOOKUP(LEFT(INDIRECT(CELL("address",A8016)), 3),_FSAData!$B:$B,_FSAData!$D:$D,""), "")</f>
        <v/>
      </c>
      <c r="D8016" t="str">
        <f t="shared" ca="1" si="250"/>
        <v/>
      </c>
      <c r="F8016" t="str" cm="1">
        <f t="array" aca="1" ref="F8016" ca="1">TRIM(UPPER(LEFT(INDIRECT("'Postal Code-FSA Input'!"&amp;CELL("address",B8023)), 3)))</f>
        <v/>
      </c>
      <c r="G8016" t="str" cm="1">
        <f t="array" aca="1" ref="G8016" ca="1">IF(INDIRECT(CELL("address",F8016))&lt;&gt;"", _xlfn.XLOOKUP(INDIRECT(CELL("address",F8016)),_FSAData!$B:$B,_FSAData!$C:$C, ""),"")</f>
        <v/>
      </c>
      <c r="H8016" t="str" cm="1">
        <f t="array" aca="1" ref="H8016" ca="1">IF(INDIRECT(CELL("address",F8016))&lt;&gt;"", _xlfn.XLOOKUP(LEFT(INDIRECT(CELL("address",F8016)), 3),_FSAData!$B:$B,_FSAData!$D:$D,""), "")</f>
        <v/>
      </c>
      <c r="I8016" t="str">
        <f t="shared" ca="1" si="251"/>
        <v/>
      </c>
    </row>
    <row r="8017" spans="1:9" x14ac:dyDescent="0.3">
      <c r="A8017" t="str" cm="1">
        <f t="array" aca="1" ref="A8017" ca="1">TRIM(UPPER(LEFT(INDIRECT("'Postal Code-FSA Input'!"&amp;CELL("address",A8024)), 3)))</f>
        <v/>
      </c>
      <c r="B8017" t="str" cm="1">
        <f t="array" aca="1" ref="B8017" ca="1">IF(INDIRECT(CELL("address",A8017))&lt;&gt;"", _xlfn.XLOOKUP(INDIRECT(CELL("address",A8017)),_FSAData!$B:$B,_FSAData!$C:$C, ""),"")</f>
        <v/>
      </c>
      <c r="C8017" t="str" cm="1">
        <f t="array" aca="1" ref="C8017" ca="1">IF(INDIRECT(CELL("address",A8017))&lt;&gt;"", _xlfn.XLOOKUP(LEFT(INDIRECT(CELL("address",A8017)), 3),_FSAData!$B:$B,_FSAData!$D:$D,""), "")</f>
        <v/>
      </c>
      <c r="D8017" t="str">
        <f t="shared" ca="1" si="250"/>
        <v/>
      </c>
      <c r="F8017" t="str" cm="1">
        <f t="array" aca="1" ref="F8017" ca="1">TRIM(UPPER(LEFT(INDIRECT("'Postal Code-FSA Input'!"&amp;CELL("address",B8024)), 3)))</f>
        <v/>
      </c>
      <c r="G8017" t="str" cm="1">
        <f t="array" aca="1" ref="G8017" ca="1">IF(INDIRECT(CELL("address",F8017))&lt;&gt;"", _xlfn.XLOOKUP(INDIRECT(CELL("address",F8017)),_FSAData!$B:$B,_FSAData!$C:$C, ""),"")</f>
        <v/>
      </c>
      <c r="H8017" t="str" cm="1">
        <f t="array" aca="1" ref="H8017" ca="1">IF(INDIRECT(CELL("address",F8017))&lt;&gt;"", _xlfn.XLOOKUP(LEFT(INDIRECT(CELL("address",F8017)), 3),_FSAData!$B:$B,_FSAData!$D:$D,""), "")</f>
        <v/>
      </c>
      <c r="I8017" t="str">
        <f t="shared" ca="1" si="251"/>
        <v/>
      </c>
    </row>
    <row r="8018" spans="1:9" x14ac:dyDescent="0.3">
      <c r="A8018" t="str" cm="1">
        <f t="array" aca="1" ref="A8018" ca="1">TRIM(UPPER(LEFT(INDIRECT("'Postal Code-FSA Input'!"&amp;CELL("address",A8025)), 3)))</f>
        <v/>
      </c>
      <c r="B8018" t="str" cm="1">
        <f t="array" aca="1" ref="B8018" ca="1">IF(INDIRECT(CELL("address",A8018))&lt;&gt;"", _xlfn.XLOOKUP(INDIRECT(CELL("address",A8018)),_FSAData!$B:$B,_FSAData!$C:$C, ""),"")</f>
        <v/>
      </c>
      <c r="C8018" t="str" cm="1">
        <f t="array" aca="1" ref="C8018" ca="1">IF(INDIRECT(CELL("address",A8018))&lt;&gt;"", _xlfn.XLOOKUP(LEFT(INDIRECT(CELL("address",A8018)), 3),_FSAData!$B:$B,_FSAData!$D:$D,""), "")</f>
        <v/>
      </c>
      <c r="D8018" t="str">
        <f t="shared" ca="1" si="250"/>
        <v/>
      </c>
      <c r="F8018" t="str" cm="1">
        <f t="array" aca="1" ref="F8018" ca="1">TRIM(UPPER(LEFT(INDIRECT("'Postal Code-FSA Input'!"&amp;CELL("address",B8025)), 3)))</f>
        <v/>
      </c>
      <c r="G8018" t="str" cm="1">
        <f t="array" aca="1" ref="G8018" ca="1">IF(INDIRECT(CELL("address",F8018))&lt;&gt;"", _xlfn.XLOOKUP(INDIRECT(CELL("address",F8018)),_FSAData!$B:$B,_FSAData!$C:$C, ""),"")</f>
        <v/>
      </c>
      <c r="H8018" t="str" cm="1">
        <f t="array" aca="1" ref="H8018" ca="1">IF(INDIRECT(CELL("address",F8018))&lt;&gt;"", _xlfn.XLOOKUP(LEFT(INDIRECT(CELL("address",F8018)), 3),_FSAData!$B:$B,_FSAData!$D:$D,""), "")</f>
        <v/>
      </c>
      <c r="I8018" t="str">
        <f t="shared" ca="1" si="251"/>
        <v/>
      </c>
    </row>
    <row r="8019" spans="1:9" x14ac:dyDescent="0.3">
      <c r="A8019" t="str" cm="1">
        <f t="array" aca="1" ref="A8019" ca="1">TRIM(UPPER(LEFT(INDIRECT("'Postal Code-FSA Input'!"&amp;CELL("address",A8026)), 3)))</f>
        <v/>
      </c>
      <c r="B8019" t="str" cm="1">
        <f t="array" aca="1" ref="B8019" ca="1">IF(INDIRECT(CELL("address",A8019))&lt;&gt;"", _xlfn.XLOOKUP(INDIRECT(CELL("address",A8019)),_FSAData!$B:$B,_FSAData!$C:$C, ""),"")</f>
        <v/>
      </c>
      <c r="C8019" t="str" cm="1">
        <f t="array" aca="1" ref="C8019" ca="1">IF(INDIRECT(CELL("address",A8019))&lt;&gt;"", _xlfn.XLOOKUP(LEFT(INDIRECT(CELL("address",A8019)), 3),_FSAData!$B:$B,_FSAData!$D:$D,""), "")</f>
        <v/>
      </c>
      <c r="D8019" t="str">
        <f t="shared" ca="1" si="250"/>
        <v/>
      </c>
      <c r="F8019" t="str" cm="1">
        <f t="array" aca="1" ref="F8019" ca="1">TRIM(UPPER(LEFT(INDIRECT("'Postal Code-FSA Input'!"&amp;CELL("address",B8026)), 3)))</f>
        <v/>
      </c>
      <c r="G8019" t="str" cm="1">
        <f t="array" aca="1" ref="G8019" ca="1">IF(INDIRECT(CELL("address",F8019))&lt;&gt;"", _xlfn.XLOOKUP(INDIRECT(CELL("address",F8019)),_FSAData!$B:$B,_FSAData!$C:$C, ""),"")</f>
        <v/>
      </c>
      <c r="H8019" t="str" cm="1">
        <f t="array" aca="1" ref="H8019" ca="1">IF(INDIRECT(CELL("address",F8019))&lt;&gt;"", _xlfn.XLOOKUP(LEFT(INDIRECT(CELL("address",F8019)), 3),_FSAData!$B:$B,_FSAData!$D:$D,""), "")</f>
        <v/>
      </c>
      <c r="I8019" t="str">
        <f t="shared" ca="1" si="251"/>
        <v/>
      </c>
    </row>
    <row r="8020" spans="1:9" x14ac:dyDescent="0.3">
      <c r="A8020" t="str" cm="1">
        <f t="array" aca="1" ref="A8020" ca="1">TRIM(UPPER(LEFT(INDIRECT("'Postal Code-FSA Input'!"&amp;CELL("address",A8027)), 3)))</f>
        <v/>
      </c>
      <c r="B8020" t="str" cm="1">
        <f t="array" aca="1" ref="B8020" ca="1">IF(INDIRECT(CELL("address",A8020))&lt;&gt;"", _xlfn.XLOOKUP(INDIRECT(CELL("address",A8020)),_FSAData!$B:$B,_FSAData!$C:$C, ""),"")</f>
        <v/>
      </c>
      <c r="C8020" t="str" cm="1">
        <f t="array" aca="1" ref="C8020" ca="1">IF(INDIRECT(CELL("address",A8020))&lt;&gt;"", _xlfn.XLOOKUP(LEFT(INDIRECT(CELL("address",A8020)), 3),_FSAData!$B:$B,_FSAData!$D:$D,""), "")</f>
        <v/>
      </c>
      <c r="D8020" t="str">
        <f t="shared" ca="1" si="250"/>
        <v/>
      </c>
      <c r="F8020" t="str" cm="1">
        <f t="array" aca="1" ref="F8020" ca="1">TRIM(UPPER(LEFT(INDIRECT("'Postal Code-FSA Input'!"&amp;CELL("address",B8027)), 3)))</f>
        <v/>
      </c>
      <c r="G8020" t="str" cm="1">
        <f t="array" aca="1" ref="G8020" ca="1">IF(INDIRECT(CELL("address",F8020))&lt;&gt;"", _xlfn.XLOOKUP(INDIRECT(CELL("address",F8020)),_FSAData!$B:$B,_FSAData!$C:$C, ""),"")</f>
        <v/>
      </c>
      <c r="H8020" t="str" cm="1">
        <f t="array" aca="1" ref="H8020" ca="1">IF(INDIRECT(CELL("address",F8020))&lt;&gt;"", _xlfn.XLOOKUP(LEFT(INDIRECT(CELL("address",F8020)), 3),_FSAData!$B:$B,_FSAData!$D:$D,""), "")</f>
        <v/>
      </c>
      <c r="I8020" t="str">
        <f t="shared" ca="1" si="251"/>
        <v/>
      </c>
    </row>
    <row r="8021" spans="1:9" x14ac:dyDescent="0.3">
      <c r="A8021" t="str" cm="1">
        <f t="array" aca="1" ref="A8021" ca="1">TRIM(UPPER(LEFT(INDIRECT("'Postal Code-FSA Input'!"&amp;CELL("address",A8028)), 3)))</f>
        <v/>
      </c>
      <c r="B8021" t="str" cm="1">
        <f t="array" aca="1" ref="B8021" ca="1">IF(INDIRECT(CELL("address",A8021))&lt;&gt;"", _xlfn.XLOOKUP(INDIRECT(CELL("address",A8021)),_FSAData!$B:$B,_FSAData!$C:$C, ""),"")</f>
        <v/>
      </c>
      <c r="C8021" t="str" cm="1">
        <f t="array" aca="1" ref="C8021" ca="1">IF(INDIRECT(CELL("address",A8021))&lt;&gt;"", _xlfn.XLOOKUP(LEFT(INDIRECT(CELL("address",A8021)), 3),_FSAData!$B:$B,_FSAData!$D:$D,""), "")</f>
        <v/>
      </c>
      <c r="D8021" t="str">
        <f t="shared" ca="1" si="250"/>
        <v/>
      </c>
      <c r="F8021" t="str" cm="1">
        <f t="array" aca="1" ref="F8021" ca="1">TRIM(UPPER(LEFT(INDIRECT("'Postal Code-FSA Input'!"&amp;CELL("address",B8028)), 3)))</f>
        <v/>
      </c>
      <c r="G8021" t="str" cm="1">
        <f t="array" aca="1" ref="G8021" ca="1">IF(INDIRECT(CELL("address",F8021))&lt;&gt;"", _xlfn.XLOOKUP(INDIRECT(CELL("address",F8021)),_FSAData!$B:$B,_FSAData!$C:$C, ""),"")</f>
        <v/>
      </c>
      <c r="H8021" t="str" cm="1">
        <f t="array" aca="1" ref="H8021" ca="1">IF(INDIRECT(CELL("address",F8021))&lt;&gt;"", _xlfn.XLOOKUP(LEFT(INDIRECT(CELL("address",F8021)), 3),_FSAData!$B:$B,_FSAData!$D:$D,""), "")</f>
        <v/>
      </c>
      <c r="I8021" t="str">
        <f t="shared" ca="1" si="251"/>
        <v/>
      </c>
    </row>
    <row r="8022" spans="1:9" x14ac:dyDescent="0.3">
      <c r="A8022" t="str" cm="1">
        <f t="array" aca="1" ref="A8022" ca="1">TRIM(UPPER(LEFT(INDIRECT("'Postal Code-FSA Input'!"&amp;CELL("address",A8029)), 3)))</f>
        <v/>
      </c>
      <c r="B8022" t="str" cm="1">
        <f t="array" aca="1" ref="B8022" ca="1">IF(INDIRECT(CELL("address",A8022))&lt;&gt;"", _xlfn.XLOOKUP(INDIRECT(CELL("address",A8022)),_FSAData!$B:$B,_FSAData!$C:$C, ""),"")</f>
        <v/>
      </c>
      <c r="C8022" t="str" cm="1">
        <f t="array" aca="1" ref="C8022" ca="1">IF(INDIRECT(CELL("address",A8022))&lt;&gt;"", _xlfn.XLOOKUP(LEFT(INDIRECT(CELL("address",A8022)), 3),_FSAData!$B:$B,_FSAData!$D:$D,""), "")</f>
        <v/>
      </c>
      <c r="D8022" t="str">
        <f t="shared" ca="1" si="250"/>
        <v/>
      </c>
      <c r="F8022" t="str" cm="1">
        <f t="array" aca="1" ref="F8022" ca="1">TRIM(UPPER(LEFT(INDIRECT("'Postal Code-FSA Input'!"&amp;CELL("address",B8029)), 3)))</f>
        <v/>
      </c>
      <c r="G8022" t="str" cm="1">
        <f t="array" aca="1" ref="G8022" ca="1">IF(INDIRECT(CELL("address",F8022))&lt;&gt;"", _xlfn.XLOOKUP(INDIRECT(CELL("address",F8022)),_FSAData!$B:$B,_FSAData!$C:$C, ""),"")</f>
        <v/>
      </c>
      <c r="H8022" t="str" cm="1">
        <f t="array" aca="1" ref="H8022" ca="1">IF(INDIRECT(CELL("address",F8022))&lt;&gt;"", _xlfn.XLOOKUP(LEFT(INDIRECT(CELL("address",F8022)), 3),_FSAData!$B:$B,_FSAData!$D:$D,""), "")</f>
        <v/>
      </c>
      <c r="I8022" t="str">
        <f t="shared" ca="1" si="251"/>
        <v/>
      </c>
    </row>
    <row r="8023" spans="1:9" x14ac:dyDescent="0.3">
      <c r="A8023" t="str" cm="1">
        <f t="array" aca="1" ref="A8023" ca="1">TRIM(UPPER(LEFT(INDIRECT("'Postal Code-FSA Input'!"&amp;CELL("address",A8030)), 3)))</f>
        <v/>
      </c>
      <c r="B8023" t="str" cm="1">
        <f t="array" aca="1" ref="B8023" ca="1">IF(INDIRECT(CELL("address",A8023))&lt;&gt;"", _xlfn.XLOOKUP(INDIRECT(CELL("address",A8023)),_FSAData!$B:$B,_FSAData!$C:$C, ""),"")</f>
        <v/>
      </c>
      <c r="C8023" t="str" cm="1">
        <f t="array" aca="1" ref="C8023" ca="1">IF(INDIRECT(CELL("address",A8023))&lt;&gt;"", _xlfn.XLOOKUP(LEFT(INDIRECT(CELL("address",A8023)), 3),_FSAData!$B:$B,_FSAData!$D:$D,""), "")</f>
        <v/>
      </c>
      <c r="D8023" t="str">
        <f t="shared" ca="1" si="250"/>
        <v/>
      </c>
      <c r="F8023" t="str" cm="1">
        <f t="array" aca="1" ref="F8023" ca="1">TRIM(UPPER(LEFT(INDIRECT("'Postal Code-FSA Input'!"&amp;CELL("address",B8030)), 3)))</f>
        <v/>
      </c>
      <c r="G8023" t="str" cm="1">
        <f t="array" aca="1" ref="G8023" ca="1">IF(INDIRECT(CELL("address",F8023))&lt;&gt;"", _xlfn.XLOOKUP(INDIRECT(CELL("address",F8023)),_FSAData!$B:$B,_FSAData!$C:$C, ""),"")</f>
        <v/>
      </c>
      <c r="H8023" t="str" cm="1">
        <f t="array" aca="1" ref="H8023" ca="1">IF(INDIRECT(CELL("address",F8023))&lt;&gt;"", _xlfn.XLOOKUP(LEFT(INDIRECT(CELL("address",F8023)), 3),_FSAData!$B:$B,_FSAData!$D:$D,""), "")</f>
        <v/>
      </c>
      <c r="I8023" t="str">
        <f t="shared" ca="1" si="251"/>
        <v/>
      </c>
    </row>
    <row r="8024" spans="1:9" x14ac:dyDescent="0.3">
      <c r="A8024" t="str" cm="1">
        <f t="array" aca="1" ref="A8024" ca="1">TRIM(UPPER(LEFT(INDIRECT("'Postal Code-FSA Input'!"&amp;CELL("address",A8031)), 3)))</f>
        <v/>
      </c>
      <c r="B8024" t="str" cm="1">
        <f t="array" aca="1" ref="B8024" ca="1">IF(INDIRECT(CELL("address",A8024))&lt;&gt;"", _xlfn.XLOOKUP(INDIRECT(CELL("address",A8024)),_FSAData!$B:$B,_FSAData!$C:$C, ""),"")</f>
        <v/>
      </c>
      <c r="C8024" t="str" cm="1">
        <f t="array" aca="1" ref="C8024" ca="1">IF(INDIRECT(CELL("address",A8024))&lt;&gt;"", _xlfn.XLOOKUP(LEFT(INDIRECT(CELL("address",A8024)), 3),_FSAData!$B:$B,_FSAData!$D:$D,""), "")</f>
        <v/>
      </c>
      <c r="D8024" t="str">
        <f t="shared" ca="1" si="250"/>
        <v/>
      </c>
      <c r="F8024" t="str" cm="1">
        <f t="array" aca="1" ref="F8024" ca="1">TRIM(UPPER(LEFT(INDIRECT("'Postal Code-FSA Input'!"&amp;CELL("address",B8031)), 3)))</f>
        <v/>
      </c>
      <c r="G8024" t="str" cm="1">
        <f t="array" aca="1" ref="G8024" ca="1">IF(INDIRECT(CELL("address",F8024))&lt;&gt;"", _xlfn.XLOOKUP(INDIRECT(CELL("address",F8024)),_FSAData!$B:$B,_FSAData!$C:$C, ""),"")</f>
        <v/>
      </c>
      <c r="H8024" t="str" cm="1">
        <f t="array" aca="1" ref="H8024" ca="1">IF(INDIRECT(CELL("address",F8024))&lt;&gt;"", _xlfn.XLOOKUP(LEFT(INDIRECT(CELL("address",F8024)), 3),_FSAData!$B:$B,_FSAData!$D:$D,""), "")</f>
        <v/>
      </c>
      <c r="I8024" t="str">
        <f t="shared" ca="1" si="251"/>
        <v/>
      </c>
    </row>
    <row r="8025" spans="1:9" x14ac:dyDescent="0.3">
      <c r="A8025" t="str" cm="1">
        <f t="array" aca="1" ref="A8025" ca="1">TRIM(UPPER(LEFT(INDIRECT("'Postal Code-FSA Input'!"&amp;CELL("address",A8032)), 3)))</f>
        <v/>
      </c>
      <c r="B8025" t="str" cm="1">
        <f t="array" aca="1" ref="B8025" ca="1">IF(INDIRECT(CELL("address",A8025))&lt;&gt;"", _xlfn.XLOOKUP(INDIRECT(CELL("address",A8025)),_FSAData!$B:$B,_FSAData!$C:$C, ""),"")</f>
        <v/>
      </c>
      <c r="C8025" t="str" cm="1">
        <f t="array" aca="1" ref="C8025" ca="1">IF(INDIRECT(CELL("address",A8025))&lt;&gt;"", _xlfn.XLOOKUP(LEFT(INDIRECT(CELL("address",A8025)), 3),_FSAData!$B:$B,_FSAData!$D:$D,""), "")</f>
        <v/>
      </c>
      <c r="D8025" t="str">
        <f t="shared" ca="1" si="250"/>
        <v/>
      </c>
      <c r="F8025" t="str" cm="1">
        <f t="array" aca="1" ref="F8025" ca="1">TRIM(UPPER(LEFT(INDIRECT("'Postal Code-FSA Input'!"&amp;CELL("address",B8032)), 3)))</f>
        <v/>
      </c>
      <c r="G8025" t="str" cm="1">
        <f t="array" aca="1" ref="G8025" ca="1">IF(INDIRECT(CELL("address",F8025))&lt;&gt;"", _xlfn.XLOOKUP(INDIRECT(CELL("address",F8025)),_FSAData!$B:$B,_FSAData!$C:$C, ""),"")</f>
        <v/>
      </c>
      <c r="H8025" t="str" cm="1">
        <f t="array" aca="1" ref="H8025" ca="1">IF(INDIRECT(CELL("address",F8025))&lt;&gt;"", _xlfn.XLOOKUP(LEFT(INDIRECT(CELL("address",F8025)), 3),_FSAData!$B:$B,_FSAData!$D:$D,""), "")</f>
        <v/>
      </c>
      <c r="I8025" t="str">
        <f t="shared" ca="1" si="251"/>
        <v/>
      </c>
    </row>
    <row r="8026" spans="1:9" x14ac:dyDescent="0.3">
      <c r="A8026" t="str" cm="1">
        <f t="array" aca="1" ref="A8026" ca="1">TRIM(UPPER(LEFT(INDIRECT("'Postal Code-FSA Input'!"&amp;CELL("address",A8033)), 3)))</f>
        <v/>
      </c>
      <c r="B8026" t="str" cm="1">
        <f t="array" aca="1" ref="B8026" ca="1">IF(INDIRECT(CELL("address",A8026))&lt;&gt;"", _xlfn.XLOOKUP(INDIRECT(CELL("address",A8026)),_FSAData!$B:$B,_FSAData!$C:$C, ""),"")</f>
        <v/>
      </c>
      <c r="C8026" t="str" cm="1">
        <f t="array" aca="1" ref="C8026" ca="1">IF(INDIRECT(CELL("address",A8026))&lt;&gt;"", _xlfn.XLOOKUP(LEFT(INDIRECT(CELL("address",A8026)), 3),_FSAData!$B:$B,_FSAData!$D:$D,""), "")</f>
        <v/>
      </c>
      <c r="D8026" t="str">
        <f t="shared" ca="1" si="250"/>
        <v/>
      </c>
      <c r="F8026" t="str" cm="1">
        <f t="array" aca="1" ref="F8026" ca="1">TRIM(UPPER(LEFT(INDIRECT("'Postal Code-FSA Input'!"&amp;CELL("address",B8033)), 3)))</f>
        <v/>
      </c>
      <c r="G8026" t="str" cm="1">
        <f t="array" aca="1" ref="G8026" ca="1">IF(INDIRECT(CELL("address",F8026))&lt;&gt;"", _xlfn.XLOOKUP(INDIRECT(CELL("address",F8026)),_FSAData!$B:$B,_FSAData!$C:$C, ""),"")</f>
        <v/>
      </c>
      <c r="H8026" t="str" cm="1">
        <f t="array" aca="1" ref="H8026" ca="1">IF(INDIRECT(CELL("address",F8026))&lt;&gt;"", _xlfn.XLOOKUP(LEFT(INDIRECT(CELL("address",F8026)), 3),_FSAData!$B:$B,_FSAData!$D:$D,""), "")</f>
        <v/>
      </c>
      <c r="I8026" t="str">
        <f t="shared" ca="1" si="251"/>
        <v/>
      </c>
    </row>
    <row r="8027" spans="1:9" x14ac:dyDescent="0.3">
      <c r="A8027" t="str" cm="1">
        <f t="array" aca="1" ref="A8027" ca="1">TRIM(UPPER(LEFT(INDIRECT("'Postal Code-FSA Input'!"&amp;CELL("address",A8034)), 3)))</f>
        <v/>
      </c>
      <c r="B8027" t="str" cm="1">
        <f t="array" aca="1" ref="B8027" ca="1">IF(INDIRECT(CELL("address",A8027))&lt;&gt;"", _xlfn.XLOOKUP(INDIRECT(CELL("address",A8027)),_FSAData!$B:$B,_FSAData!$C:$C, ""),"")</f>
        <v/>
      </c>
      <c r="C8027" t="str" cm="1">
        <f t="array" aca="1" ref="C8027" ca="1">IF(INDIRECT(CELL("address",A8027))&lt;&gt;"", _xlfn.XLOOKUP(LEFT(INDIRECT(CELL("address",A8027)), 3),_FSAData!$B:$B,_FSAData!$D:$D,""), "")</f>
        <v/>
      </c>
      <c r="D8027" t="str">
        <f t="shared" ca="1" si="250"/>
        <v/>
      </c>
      <c r="F8027" t="str" cm="1">
        <f t="array" aca="1" ref="F8027" ca="1">TRIM(UPPER(LEFT(INDIRECT("'Postal Code-FSA Input'!"&amp;CELL("address",B8034)), 3)))</f>
        <v/>
      </c>
      <c r="G8027" t="str" cm="1">
        <f t="array" aca="1" ref="G8027" ca="1">IF(INDIRECT(CELL("address",F8027))&lt;&gt;"", _xlfn.XLOOKUP(INDIRECT(CELL("address",F8027)),_FSAData!$B:$B,_FSAData!$C:$C, ""),"")</f>
        <v/>
      </c>
      <c r="H8027" t="str" cm="1">
        <f t="array" aca="1" ref="H8027" ca="1">IF(INDIRECT(CELL("address",F8027))&lt;&gt;"", _xlfn.XLOOKUP(LEFT(INDIRECT(CELL("address",F8027)), 3),_FSAData!$B:$B,_FSAData!$D:$D,""), "")</f>
        <v/>
      </c>
      <c r="I8027" t="str">
        <f t="shared" ca="1" si="251"/>
        <v/>
      </c>
    </row>
    <row r="8028" spans="1:9" x14ac:dyDescent="0.3">
      <c r="A8028" t="str" cm="1">
        <f t="array" aca="1" ref="A8028" ca="1">TRIM(UPPER(LEFT(INDIRECT("'Postal Code-FSA Input'!"&amp;CELL("address",A8035)), 3)))</f>
        <v/>
      </c>
      <c r="B8028" t="str" cm="1">
        <f t="array" aca="1" ref="B8028" ca="1">IF(INDIRECT(CELL("address",A8028))&lt;&gt;"", _xlfn.XLOOKUP(INDIRECT(CELL("address",A8028)),_FSAData!$B:$B,_FSAData!$C:$C, ""),"")</f>
        <v/>
      </c>
      <c r="C8028" t="str" cm="1">
        <f t="array" aca="1" ref="C8028" ca="1">IF(INDIRECT(CELL("address",A8028))&lt;&gt;"", _xlfn.XLOOKUP(LEFT(INDIRECT(CELL("address",A8028)), 3),_FSAData!$B:$B,_FSAData!$D:$D,""), "")</f>
        <v/>
      </c>
      <c r="D8028" t="str">
        <f t="shared" ca="1" si="250"/>
        <v/>
      </c>
      <c r="F8028" t="str" cm="1">
        <f t="array" aca="1" ref="F8028" ca="1">TRIM(UPPER(LEFT(INDIRECT("'Postal Code-FSA Input'!"&amp;CELL("address",B8035)), 3)))</f>
        <v/>
      </c>
      <c r="G8028" t="str" cm="1">
        <f t="array" aca="1" ref="G8028" ca="1">IF(INDIRECT(CELL("address",F8028))&lt;&gt;"", _xlfn.XLOOKUP(INDIRECT(CELL("address",F8028)),_FSAData!$B:$B,_FSAData!$C:$C, ""),"")</f>
        <v/>
      </c>
      <c r="H8028" t="str" cm="1">
        <f t="array" aca="1" ref="H8028" ca="1">IF(INDIRECT(CELL("address",F8028))&lt;&gt;"", _xlfn.XLOOKUP(LEFT(INDIRECT(CELL("address",F8028)), 3),_FSAData!$B:$B,_FSAData!$D:$D,""), "")</f>
        <v/>
      </c>
      <c r="I8028" t="str">
        <f t="shared" ca="1" si="251"/>
        <v/>
      </c>
    </row>
    <row r="8029" spans="1:9" x14ac:dyDescent="0.3">
      <c r="A8029" t="str" cm="1">
        <f t="array" aca="1" ref="A8029" ca="1">TRIM(UPPER(LEFT(INDIRECT("'Postal Code-FSA Input'!"&amp;CELL("address",A8036)), 3)))</f>
        <v/>
      </c>
      <c r="B8029" t="str" cm="1">
        <f t="array" aca="1" ref="B8029" ca="1">IF(INDIRECT(CELL("address",A8029))&lt;&gt;"", _xlfn.XLOOKUP(INDIRECT(CELL("address",A8029)),_FSAData!$B:$B,_FSAData!$C:$C, ""),"")</f>
        <v/>
      </c>
      <c r="C8029" t="str" cm="1">
        <f t="array" aca="1" ref="C8029" ca="1">IF(INDIRECT(CELL("address",A8029))&lt;&gt;"", _xlfn.XLOOKUP(LEFT(INDIRECT(CELL("address",A8029)), 3),_FSAData!$B:$B,_FSAData!$D:$D,""), "")</f>
        <v/>
      </c>
      <c r="D8029" t="str">
        <f t="shared" ca="1" si="250"/>
        <v/>
      </c>
      <c r="F8029" t="str" cm="1">
        <f t="array" aca="1" ref="F8029" ca="1">TRIM(UPPER(LEFT(INDIRECT("'Postal Code-FSA Input'!"&amp;CELL("address",B8036)), 3)))</f>
        <v/>
      </c>
      <c r="G8029" t="str" cm="1">
        <f t="array" aca="1" ref="G8029" ca="1">IF(INDIRECT(CELL("address",F8029))&lt;&gt;"", _xlfn.XLOOKUP(INDIRECT(CELL("address",F8029)),_FSAData!$B:$B,_FSAData!$C:$C, ""),"")</f>
        <v/>
      </c>
      <c r="H8029" t="str" cm="1">
        <f t="array" aca="1" ref="H8029" ca="1">IF(INDIRECT(CELL("address",F8029))&lt;&gt;"", _xlfn.XLOOKUP(LEFT(INDIRECT(CELL("address",F8029)), 3),_FSAData!$B:$B,_FSAData!$D:$D,""), "")</f>
        <v/>
      </c>
      <c r="I8029" t="str">
        <f t="shared" ca="1" si="251"/>
        <v/>
      </c>
    </row>
    <row r="8030" spans="1:9" x14ac:dyDescent="0.3">
      <c r="A8030" t="str" cm="1">
        <f t="array" aca="1" ref="A8030" ca="1">TRIM(UPPER(LEFT(INDIRECT("'Postal Code-FSA Input'!"&amp;CELL("address",A8037)), 3)))</f>
        <v/>
      </c>
      <c r="B8030" t="str" cm="1">
        <f t="array" aca="1" ref="B8030" ca="1">IF(INDIRECT(CELL("address",A8030))&lt;&gt;"", _xlfn.XLOOKUP(INDIRECT(CELL("address",A8030)),_FSAData!$B:$B,_FSAData!$C:$C, ""),"")</f>
        <v/>
      </c>
      <c r="C8030" t="str" cm="1">
        <f t="array" aca="1" ref="C8030" ca="1">IF(INDIRECT(CELL("address",A8030))&lt;&gt;"", _xlfn.XLOOKUP(LEFT(INDIRECT(CELL("address",A8030)), 3),_FSAData!$B:$B,_FSAData!$D:$D,""), "")</f>
        <v/>
      </c>
      <c r="D8030" t="str">
        <f t="shared" ca="1" si="250"/>
        <v/>
      </c>
      <c r="F8030" t="str" cm="1">
        <f t="array" aca="1" ref="F8030" ca="1">TRIM(UPPER(LEFT(INDIRECT("'Postal Code-FSA Input'!"&amp;CELL("address",B8037)), 3)))</f>
        <v/>
      </c>
      <c r="G8030" t="str" cm="1">
        <f t="array" aca="1" ref="G8030" ca="1">IF(INDIRECT(CELL("address",F8030))&lt;&gt;"", _xlfn.XLOOKUP(INDIRECT(CELL("address",F8030)),_FSAData!$B:$B,_FSAData!$C:$C, ""),"")</f>
        <v/>
      </c>
      <c r="H8030" t="str" cm="1">
        <f t="array" aca="1" ref="H8030" ca="1">IF(INDIRECT(CELL("address",F8030))&lt;&gt;"", _xlfn.XLOOKUP(LEFT(INDIRECT(CELL("address",F8030)), 3),_FSAData!$B:$B,_FSAData!$D:$D,""), "")</f>
        <v/>
      </c>
      <c r="I8030" t="str">
        <f t="shared" ca="1" si="251"/>
        <v/>
      </c>
    </row>
    <row r="8031" spans="1:9" x14ac:dyDescent="0.3">
      <c r="A8031" t="str" cm="1">
        <f t="array" aca="1" ref="A8031" ca="1">TRIM(UPPER(LEFT(INDIRECT("'Postal Code-FSA Input'!"&amp;CELL("address",A8038)), 3)))</f>
        <v/>
      </c>
      <c r="B8031" t="str" cm="1">
        <f t="array" aca="1" ref="B8031" ca="1">IF(INDIRECT(CELL("address",A8031))&lt;&gt;"", _xlfn.XLOOKUP(INDIRECT(CELL("address",A8031)),_FSAData!$B:$B,_FSAData!$C:$C, ""),"")</f>
        <v/>
      </c>
      <c r="C8031" t="str" cm="1">
        <f t="array" aca="1" ref="C8031" ca="1">IF(INDIRECT(CELL("address",A8031))&lt;&gt;"", _xlfn.XLOOKUP(LEFT(INDIRECT(CELL("address",A8031)), 3),_FSAData!$B:$B,_FSAData!$D:$D,""), "")</f>
        <v/>
      </c>
      <c r="D8031" t="str">
        <f t="shared" ca="1" si="250"/>
        <v/>
      </c>
      <c r="F8031" t="str" cm="1">
        <f t="array" aca="1" ref="F8031" ca="1">TRIM(UPPER(LEFT(INDIRECT("'Postal Code-FSA Input'!"&amp;CELL("address",B8038)), 3)))</f>
        <v/>
      </c>
      <c r="G8031" t="str" cm="1">
        <f t="array" aca="1" ref="G8031" ca="1">IF(INDIRECT(CELL("address",F8031))&lt;&gt;"", _xlfn.XLOOKUP(INDIRECT(CELL("address",F8031)),_FSAData!$B:$B,_FSAData!$C:$C, ""),"")</f>
        <v/>
      </c>
      <c r="H8031" t="str" cm="1">
        <f t="array" aca="1" ref="H8031" ca="1">IF(INDIRECT(CELL("address",F8031))&lt;&gt;"", _xlfn.XLOOKUP(LEFT(INDIRECT(CELL("address",F8031)), 3),_FSAData!$B:$B,_FSAData!$D:$D,""), "")</f>
        <v/>
      </c>
      <c r="I8031" t="str">
        <f t="shared" ca="1" si="251"/>
        <v/>
      </c>
    </row>
    <row r="8032" spans="1:9" x14ac:dyDescent="0.3">
      <c r="A8032" t="str" cm="1">
        <f t="array" aca="1" ref="A8032" ca="1">TRIM(UPPER(LEFT(INDIRECT("'Postal Code-FSA Input'!"&amp;CELL("address",A8039)), 3)))</f>
        <v/>
      </c>
      <c r="B8032" t="str" cm="1">
        <f t="array" aca="1" ref="B8032" ca="1">IF(INDIRECT(CELL("address",A8032))&lt;&gt;"", _xlfn.XLOOKUP(INDIRECT(CELL("address",A8032)),_FSAData!$B:$B,_FSAData!$C:$C, ""),"")</f>
        <v/>
      </c>
      <c r="C8032" t="str" cm="1">
        <f t="array" aca="1" ref="C8032" ca="1">IF(INDIRECT(CELL("address",A8032))&lt;&gt;"", _xlfn.XLOOKUP(LEFT(INDIRECT(CELL("address",A8032)), 3),_FSAData!$B:$B,_FSAData!$D:$D,""), "")</f>
        <v/>
      </c>
      <c r="D8032" t="str">
        <f t="shared" ca="1" si="250"/>
        <v/>
      </c>
      <c r="F8032" t="str" cm="1">
        <f t="array" aca="1" ref="F8032" ca="1">TRIM(UPPER(LEFT(INDIRECT("'Postal Code-FSA Input'!"&amp;CELL("address",B8039)), 3)))</f>
        <v/>
      </c>
      <c r="G8032" t="str" cm="1">
        <f t="array" aca="1" ref="G8032" ca="1">IF(INDIRECT(CELL("address",F8032))&lt;&gt;"", _xlfn.XLOOKUP(INDIRECT(CELL("address",F8032)),_FSAData!$B:$B,_FSAData!$C:$C, ""),"")</f>
        <v/>
      </c>
      <c r="H8032" t="str" cm="1">
        <f t="array" aca="1" ref="H8032" ca="1">IF(INDIRECT(CELL("address",F8032))&lt;&gt;"", _xlfn.XLOOKUP(LEFT(INDIRECT(CELL("address",F8032)), 3),_FSAData!$B:$B,_FSAData!$D:$D,""), "")</f>
        <v/>
      </c>
      <c r="I8032" t="str">
        <f t="shared" ca="1" si="251"/>
        <v/>
      </c>
    </row>
    <row r="8033" spans="1:9" x14ac:dyDescent="0.3">
      <c r="A8033" t="str" cm="1">
        <f t="array" aca="1" ref="A8033" ca="1">TRIM(UPPER(LEFT(INDIRECT("'Postal Code-FSA Input'!"&amp;CELL("address",A8040)), 3)))</f>
        <v/>
      </c>
      <c r="B8033" t="str" cm="1">
        <f t="array" aca="1" ref="B8033" ca="1">IF(INDIRECT(CELL("address",A8033))&lt;&gt;"", _xlfn.XLOOKUP(INDIRECT(CELL("address",A8033)),_FSAData!$B:$B,_FSAData!$C:$C, ""),"")</f>
        <v/>
      </c>
      <c r="C8033" t="str" cm="1">
        <f t="array" aca="1" ref="C8033" ca="1">IF(INDIRECT(CELL("address",A8033))&lt;&gt;"", _xlfn.XLOOKUP(LEFT(INDIRECT(CELL("address",A8033)), 3),_FSAData!$B:$B,_FSAData!$D:$D,""), "")</f>
        <v/>
      </c>
      <c r="D8033" t="str">
        <f t="shared" ca="1" si="250"/>
        <v/>
      </c>
      <c r="F8033" t="str" cm="1">
        <f t="array" aca="1" ref="F8033" ca="1">TRIM(UPPER(LEFT(INDIRECT("'Postal Code-FSA Input'!"&amp;CELL("address",B8040)), 3)))</f>
        <v/>
      </c>
      <c r="G8033" t="str" cm="1">
        <f t="array" aca="1" ref="G8033" ca="1">IF(INDIRECT(CELL("address",F8033))&lt;&gt;"", _xlfn.XLOOKUP(INDIRECT(CELL("address",F8033)),_FSAData!$B:$B,_FSAData!$C:$C, ""),"")</f>
        <v/>
      </c>
      <c r="H8033" t="str" cm="1">
        <f t="array" aca="1" ref="H8033" ca="1">IF(INDIRECT(CELL("address",F8033))&lt;&gt;"", _xlfn.XLOOKUP(LEFT(INDIRECT(CELL("address",F8033)), 3),_FSAData!$B:$B,_FSAData!$D:$D,""), "")</f>
        <v/>
      </c>
      <c r="I8033" t="str">
        <f t="shared" ca="1" si="251"/>
        <v/>
      </c>
    </row>
    <row r="8034" spans="1:9" x14ac:dyDescent="0.3">
      <c r="A8034" t="str" cm="1">
        <f t="array" aca="1" ref="A8034" ca="1">TRIM(UPPER(LEFT(INDIRECT("'Postal Code-FSA Input'!"&amp;CELL("address",A8041)), 3)))</f>
        <v/>
      </c>
      <c r="B8034" t="str" cm="1">
        <f t="array" aca="1" ref="B8034" ca="1">IF(INDIRECT(CELL("address",A8034))&lt;&gt;"", _xlfn.XLOOKUP(INDIRECT(CELL("address",A8034)),_FSAData!$B:$B,_FSAData!$C:$C, ""),"")</f>
        <v/>
      </c>
      <c r="C8034" t="str" cm="1">
        <f t="array" aca="1" ref="C8034" ca="1">IF(INDIRECT(CELL("address",A8034))&lt;&gt;"", _xlfn.XLOOKUP(LEFT(INDIRECT(CELL("address",A8034)), 3),_FSAData!$B:$B,_FSAData!$D:$D,""), "")</f>
        <v/>
      </c>
      <c r="D8034" t="str">
        <f t="shared" ca="1" si="250"/>
        <v/>
      </c>
      <c r="F8034" t="str" cm="1">
        <f t="array" aca="1" ref="F8034" ca="1">TRIM(UPPER(LEFT(INDIRECT("'Postal Code-FSA Input'!"&amp;CELL("address",B8041)), 3)))</f>
        <v/>
      </c>
      <c r="G8034" t="str" cm="1">
        <f t="array" aca="1" ref="G8034" ca="1">IF(INDIRECT(CELL("address",F8034))&lt;&gt;"", _xlfn.XLOOKUP(INDIRECT(CELL("address",F8034)),_FSAData!$B:$B,_FSAData!$C:$C, ""),"")</f>
        <v/>
      </c>
      <c r="H8034" t="str" cm="1">
        <f t="array" aca="1" ref="H8034" ca="1">IF(INDIRECT(CELL("address",F8034))&lt;&gt;"", _xlfn.XLOOKUP(LEFT(INDIRECT(CELL("address",F8034)), 3),_FSAData!$B:$B,_FSAData!$D:$D,""), "")</f>
        <v/>
      </c>
      <c r="I8034" t="str">
        <f t="shared" ca="1" si="251"/>
        <v/>
      </c>
    </row>
    <row r="8035" spans="1:9" x14ac:dyDescent="0.3">
      <c r="A8035" t="str" cm="1">
        <f t="array" aca="1" ref="A8035" ca="1">TRIM(UPPER(LEFT(INDIRECT("'Postal Code-FSA Input'!"&amp;CELL("address",A8042)), 3)))</f>
        <v/>
      </c>
      <c r="B8035" t="str" cm="1">
        <f t="array" aca="1" ref="B8035" ca="1">IF(INDIRECT(CELL("address",A8035))&lt;&gt;"", _xlfn.XLOOKUP(INDIRECT(CELL("address",A8035)),_FSAData!$B:$B,_FSAData!$C:$C, ""),"")</f>
        <v/>
      </c>
      <c r="C8035" t="str" cm="1">
        <f t="array" aca="1" ref="C8035" ca="1">IF(INDIRECT(CELL("address",A8035))&lt;&gt;"", _xlfn.XLOOKUP(LEFT(INDIRECT(CELL("address",A8035)), 3),_FSAData!$B:$B,_FSAData!$D:$D,""), "")</f>
        <v/>
      </c>
      <c r="D8035" t="str">
        <f t="shared" ca="1" si="250"/>
        <v/>
      </c>
      <c r="F8035" t="str" cm="1">
        <f t="array" aca="1" ref="F8035" ca="1">TRIM(UPPER(LEFT(INDIRECT("'Postal Code-FSA Input'!"&amp;CELL("address",B8042)), 3)))</f>
        <v/>
      </c>
      <c r="G8035" t="str" cm="1">
        <f t="array" aca="1" ref="G8035" ca="1">IF(INDIRECT(CELL("address",F8035))&lt;&gt;"", _xlfn.XLOOKUP(INDIRECT(CELL("address",F8035)),_FSAData!$B:$B,_FSAData!$C:$C, ""),"")</f>
        <v/>
      </c>
      <c r="H8035" t="str" cm="1">
        <f t="array" aca="1" ref="H8035" ca="1">IF(INDIRECT(CELL("address",F8035))&lt;&gt;"", _xlfn.XLOOKUP(LEFT(INDIRECT(CELL("address",F8035)), 3),_FSAData!$B:$B,_FSAData!$D:$D,""), "")</f>
        <v/>
      </c>
      <c r="I8035" t="str">
        <f t="shared" ca="1" si="251"/>
        <v/>
      </c>
    </row>
    <row r="8036" spans="1:9" x14ac:dyDescent="0.3">
      <c r="A8036" t="str" cm="1">
        <f t="array" aca="1" ref="A8036" ca="1">TRIM(UPPER(LEFT(INDIRECT("'Postal Code-FSA Input'!"&amp;CELL("address",A8043)), 3)))</f>
        <v/>
      </c>
      <c r="B8036" t="str" cm="1">
        <f t="array" aca="1" ref="B8036" ca="1">IF(INDIRECT(CELL("address",A8036))&lt;&gt;"", _xlfn.XLOOKUP(INDIRECT(CELL("address",A8036)),_FSAData!$B:$B,_FSAData!$C:$C, ""),"")</f>
        <v/>
      </c>
      <c r="C8036" t="str" cm="1">
        <f t="array" aca="1" ref="C8036" ca="1">IF(INDIRECT(CELL("address",A8036))&lt;&gt;"", _xlfn.XLOOKUP(LEFT(INDIRECT(CELL("address",A8036)), 3),_FSAData!$B:$B,_FSAData!$D:$D,""), "")</f>
        <v/>
      </c>
      <c r="D8036" t="str">
        <f t="shared" ca="1" si="250"/>
        <v/>
      </c>
      <c r="F8036" t="str" cm="1">
        <f t="array" aca="1" ref="F8036" ca="1">TRIM(UPPER(LEFT(INDIRECT("'Postal Code-FSA Input'!"&amp;CELL("address",B8043)), 3)))</f>
        <v/>
      </c>
      <c r="G8036" t="str" cm="1">
        <f t="array" aca="1" ref="G8036" ca="1">IF(INDIRECT(CELL("address",F8036))&lt;&gt;"", _xlfn.XLOOKUP(INDIRECT(CELL("address",F8036)),_FSAData!$B:$B,_FSAData!$C:$C, ""),"")</f>
        <v/>
      </c>
      <c r="H8036" t="str" cm="1">
        <f t="array" aca="1" ref="H8036" ca="1">IF(INDIRECT(CELL("address",F8036))&lt;&gt;"", _xlfn.XLOOKUP(LEFT(INDIRECT(CELL("address",F8036)), 3),_FSAData!$B:$B,_FSAData!$D:$D,""), "")</f>
        <v/>
      </c>
      <c r="I8036" t="str">
        <f t="shared" ca="1" si="251"/>
        <v/>
      </c>
    </row>
    <row r="8037" spans="1:9" x14ac:dyDescent="0.3">
      <c r="A8037" t="str" cm="1">
        <f t="array" aca="1" ref="A8037" ca="1">TRIM(UPPER(LEFT(INDIRECT("'Postal Code-FSA Input'!"&amp;CELL("address",A8044)), 3)))</f>
        <v/>
      </c>
      <c r="B8037" t="str" cm="1">
        <f t="array" aca="1" ref="B8037" ca="1">IF(INDIRECT(CELL("address",A8037))&lt;&gt;"", _xlfn.XLOOKUP(INDIRECT(CELL("address",A8037)),_FSAData!$B:$B,_FSAData!$C:$C, ""),"")</f>
        <v/>
      </c>
      <c r="C8037" t="str" cm="1">
        <f t="array" aca="1" ref="C8037" ca="1">IF(INDIRECT(CELL("address",A8037))&lt;&gt;"", _xlfn.XLOOKUP(LEFT(INDIRECT(CELL("address",A8037)), 3),_FSAData!$B:$B,_FSAData!$D:$D,""), "")</f>
        <v/>
      </c>
      <c r="D8037" t="str">
        <f t="shared" ca="1" si="250"/>
        <v/>
      </c>
      <c r="F8037" t="str" cm="1">
        <f t="array" aca="1" ref="F8037" ca="1">TRIM(UPPER(LEFT(INDIRECT("'Postal Code-FSA Input'!"&amp;CELL("address",B8044)), 3)))</f>
        <v/>
      </c>
      <c r="G8037" t="str" cm="1">
        <f t="array" aca="1" ref="G8037" ca="1">IF(INDIRECT(CELL("address",F8037))&lt;&gt;"", _xlfn.XLOOKUP(INDIRECT(CELL("address",F8037)),_FSAData!$B:$B,_FSAData!$C:$C, ""),"")</f>
        <v/>
      </c>
      <c r="H8037" t="str" cm="1">
        <f t="array" aca="1" ref="H8037" ca="1">IF(INDIRECT(CELL("address",F8037))&lt;&gt;"", _xlfn.XLOOKUP(LEFT(INDIRECT(CELL("address",F8037)), 3),_FSAData!$B:$B,_FSAData!$D:$D,""), "")</f>
        <v/>
      </c>
      <c r="I8037" t="str">
        <f t="shared" ca="1" si="251"/>
        <v/>
      </c>
    </row>
    <row r="8038" spans="1:9" x14ac:dyDescent="0.3">
      <c r="A8038" t="str" cm="1">
        <f t="array" aca="1" ref="A8038" ca="1">TRIM(UPPER(LEFT(INDIRECT("'Postal Code-FSA Input'!"&amp;CELL("address",A8045)), 3)))</f>
        <v/>
      </c>
      <c r="B8038" t="str" cm="1">
        <f t="array" aca="1" ref="B8038" ca="1">IF(INDIRECT(CELL("address",A8038))&lt;&gt;"", _xlfn.XLOOKUP(INDIRECT(CELL("address",A8038)),_FSAData!$B:$B,_FSAData!$C:$C, ""),"")</f>
        <v/>
      </c>
      <c r="C8038" t="str" cm="1">
        <f t="array" aca="1" ref="C8038" ca="1">IF(INDIRECT(CELL("address",A8038))&lt;&gt;"", _xlfn.XLOOKUP(LEFT(INDIRECT(CELL("address",A8038)), 3),_FSAData!$B:$B,_FSAData!$D:$D,""), "")</f>
        <v/>
      </c>
      <c r="D8038" t="str">
        <f t="shared" ca="1" si="250"/>
        <v/>
      </c>
      <c r="F8038" t="str" cm="1">
        <f t="array" aca="1" ref="F8038" ca="1">TRIM(UPPER(LEFT(INDIRECT("'Postal Code-FSA Input'!"&amp;CELL("address",B8045)), 3)))</f>
        <v/>
      </c>
      <c r="G8038" t="str" cm="1">
        <f t="array" aca="1" ref="G8038" ca="1">IF(INDIRECT(CELL("address",F8038))&lt;&gt;"", _xlfn.XLOOKUP(INDIRECT(CELL("address",F8038)),_FSAData!$B:$B,_FSAData!$C:$C, ""),"")</f>
        <v/>
      </c>
      <c r="H8038" t="str" cm="1">
        <f t="array" aca="1" ref="H8038" ca="1">IF(INDIRECT(CELL("address",F8038))&lt;&gt;"", _xlfn.XLOOKUP(LEFT(INDIRECT(CELL("address",F8038)), 3),_FSAData!$B:$B,_FSAData!$D:$D,""), "")</f>
        <v/>
      </c>
      <c r="I8038" t="str">
        <f t="shared" ca="1" si="251"/>
        <v/>
      </c>
    </row>
    <row r="8039" spans="1:9" x14ac:dyDescent="0.3">
      <c r="A8039" t="str" cm="1">
        <f t="array" aca="1" ref="A8039" ca="1">TRIM(UPPER(LEFT(INDIRECT("'Postal Code-FSA Input'!"&amp;CELL("address",A8046)), 3)))</f>
        <v/>
      </c>
      <c r="B8039" t="str" cm="1">
        <f t="array" aca="1" ref="B8039" ca="1">IF(INDIRECT(CELL("address",A8039))&lt;&gt;"", _xlfn.XLOOKUP(INDIRECT(CELL("address",A8039)),_FSAData!$B:$B,_FSAData!$C:$C, ""),"")</f>
        <v/>
      </c>
      <c r="C8039" t="str" cm="1">
        <f t="array" aca="1" ref="C8039" ca="1">IF(INDIRECT(CELL("address",A8039))&lt;&gt;"", _xlfn.XLOOKUP(LEFT(INDIRECT(CELL("address",A8039)), 3),_FSAData!$B:$B,_FSAData!$D:$D,""), "")</f>
        <v/>
      </c>
      <c r="D8039" t="str">
        <f t="shared" ca="1" si="250"/>
        <v/>
      </c>
      <c r="F8039" t="str" cm="1">
        <f t="array" aca="1" ref="F8039" ca="1">TRIM(UPPER(LEFT(INDIRECT("'Postal Code-FSA Input'!"&amp;CELL("address",B8046)), 3)))</f>
        <v/>
      </c>
      <c r="G8039" t="str" cm="1">
        <f t="array" aca="1" ref="G8039" ca="1">IF(INDIRECT(CELL("address",F8039))&lt;&gt;"", _xlfn.XLOOKUP(INDIRECT(CELL("address",F8039)),_FSAData!$B:$B,_FSAData!$C:$C, ""),"")</f>
        <v/>
      </c>
      <c r="H8039" t="str" cm="1">
        <f t="array" aca="1" ref="H8039" ca="1">IF(INDIRECT(CELL("address",F8039))&lt;&gt;"", _xlfn.XLOOKUP(LEFT(INDIRECT(CELL("address",F8039)), 3),_FSAData!$B:$B,_FSAData!$D:$D,""), "")</f>
        <v/>
      </c>
      <c r="I8039" t="str">
        <f t="shared" ca="1" si="251"/>
        <v/>
      </c>
    </row>
    <row r="8040" spans="1:9" x14ac:dyDescent="0.3">
      <c r="A8040" t="str" cm="1">
        <f t="array" aca="1" ref="A8040" ca="1">TRIM(UPPER(LEFT(INDIRECT("'Postal Code-FSA Input'!"&amp;CELL("address",A8047)), 3)))</f>
        <v/>
      </c>
      <c r="B8040" t="str" cm="1">
        <f t="array" aca="1" ref="B8040" ca="1">IF(INDIRECT(CELL("address",A8040))&lt;&gt;"", _xlfn.XLOOKUP(INDIRECT(CELL("address",A8040)),_FSAData!$B:$B,_FSAData!$C:$C, ""),"")</f>
        <v/>
      </c>
      <c r="C8040" t="str" cm="1">
        <f t="array" aca="1" ref="C8040" ca="1">IF(INDIRECT(CELL("address",A8040))&lt;&gt;"", _xlfn.XLOOKUP(LEFT(INDIRECT(CELL("address",A8040)), 3),_FSAData!$B:$B,_FSAData!$D:$D,""), "")</f>
        <v/>
      </c>
      <c r="D8040" t="str">
        <f t="shared" ca="1" si="250"/>
        <v/>
      </c>
      <c r="F8040" t="str" cm="1">
        <f t="array" aca="1" ref="F8040" ca="1">TRIM(UPPER(LEFT(INDIRECT("'Postal Code-FSA Input'!"&amp;CELL("address",B8047)), 3)))</f>
        <v/>
      </c>
      <c r="G8040" t="str" cm="1">
        <f t="array" aca="1" ref="G8040" ca="1">IF(INDIRECT(CELL("address",F8040))&lt;&gt;"", _xlfn.XLOOKUP(INDIRECT(CELL("address",F8040)),_FSAData!$B:$B,_FSAData!$C:$C, ""),"")</f>
        <v/>
      </c>
      <c r="H8040" t="str" cm="1">
        <f t="array" aca="1" ref="H8040" ca="1">IF(INDIRECT(CELL("address",F8040))&lt;&gt;"", _xlfn.XLOOKUP(LEFT(INDIRECT(CELL("address",F8040)), 3),_FSAData!$B:$B,_FSAData!$D:$D,""), "")</f>
        <v/>
      </c>
      <c r="I8040" t="str">
        <f t="shared" ca="1" si="251"/>
        <v/>
      </c>
    </row>
    <row r="8041" spans="1:9" x14ac:dyDescent="0.3">
      <c r="A8041" t="str" cm="1">
        <f t="array" aca="1" ref="A8041" ca="1">TRIM(UPPER(LEFT(INDIRECT("'Postal Code-FSA Input'!"&amp;CELL("address",A8048)), 3)))</f>
        <v/>
      </c>
      <c r="B8041" t="str" cm="1">
        <f t="array" aca="1" ref="B8041" ca="1">IF(INDIRECT(CELL("address",A8041))&lt;&gt;"", _xlfn.XLOOKUP(INDIRECT(CELL("address",A8041)),_FSAData!$B:$B,_FSAData!$C:$C, ""),"")</f>
        <v/>
      </c>
      <c r="C8041" t="str" cm="1">
        <f t="array" aca="1" ref="C8041" ca="1">IF(INDIRECT(CELL("address",A8041))&lt;&gt;"", _xlfn.XLOOKUP(LEFT(INDIRECT(CELL("address",A8041)), 3),_FSAData!$B:$B,_FSAData!$D:$D,""), "")</f>
        <v/>
      </c>
      <c r="D8041" t="str">
        <f t="shared" ca="1" si="250"/>
        <v/>
      </c>
      <c r="F8041" t="str" cm="1">
        <f t="array" aca="1" ref="F8041" ca="1">TRIM(UPPER(LEFT(INDIRECT("'Postal Code-FSA Input'!"&amp;CELL("address",B8048)), 3)))</f>
        <v/>
      </c>
      <c r="G8041" t="str" cm="1">
        <f t="array" aca="1" ref="G8041" ca="1">IF(INDIRECT(CELL("address",F8041))&lt;&gt;"", _xlfn.XLOOKUP(INDIRECT(CELL("address",F8041)),_FSAData!$B:$B,_FSAData!$C:$C, ""),"")</f>
        <v/>
      </c>
      <c r="H8041" t="str" cm="1">
        <f t="array" aca="1" ref="H8041" ca="1">IF(INDIRECT(CELL("address",F8041))&lt;&gt;"", _xlfn.XLOOKUP(LEFT(INDIRECT(CELL("address",F8041)), 3),_FSAData!$B:$B,_FSAData!$D:$D,""), "")</f>
        <v/>
      </c>
      <c r="I8041" t="str">
        <f t="shared" ca="1" si="251"/>
        <v/>
      </c>
    </row>
    <row r="8042" spans="1:9" x14ac:dyDescent="0.3">
      <c r="A8042" t="str" cm="1">
        <f t="array" aca="1" ref="A8042" ca="1">TRIM(UPPER(LEFT(INDIRECT("'Postal Code-FSA Input'!"&amp;CELL("address",A8049)), 3)))</f>
        <v/>
      </c>
      <c r="B8042" t="str" cm="1">
        <f t="array" aca="1" ref="B8042" ca="1">IF(INDIRECT(CELL("address",A8042))&lt;&gt;"", _xlfn.XLOOKUP(INDIRECT(CELL("address",A8042)),_FSAData!$B:$B,_FSAData!$C:$C, ""),"")</f>
        <v/>
      </c>
      <c r="C8042" t="str" cm="1">
        <f t="array" aca="1" ref="C8042" ca="1">IF(INDIRECT(CELL("address",A8042))&lt;&gt;"", _xlfn.XLOOKUP(LEFT(INDIRECT(CELL("address",A8042)), 3),_FSAData!$B:$B,_FSAData!$D:$D,""), "")</f>
        <v/>
      </c>
      <c r="D8042" t="str">
        <f t="shared" ca="1" si="250"/>
        <v/>
      </c>
      <c r="F8042" t="str" cm="1">
        <f t="array" aca="1" ref="F8042" ca="1">TRIM(UPPER(LEFT(INDIRECT("'Postal Code-FSA Input'!"&amp;CELL("address",B8049)), 3)))</f>
        <v/>
      </c>
      <c r="G8042" t="str" cm="1">
        <f t="array" aca="1" ref="G8042" ca="1">IF(INDIRECT(CELL("address",F8042))&lt;&gt;"", _xlfn.XLOOKUP(INDIRECT(CELL("address",F8042)),_FSAData!$B:$B,_FSAData!$C:$C, ""),"")</f>
        <v/>
      </c>
      <c r="H8042" t="str" cm="1">
        <f t="array" aca="1" ref="H8042" ca="1">IF(INDIRECT(CELL("address",F8042))&lt;&gt;"", _xlfn.XLOOKUP(LEFT(INDIRECT(CELL("address",F8042)), 3),_FSAData!$B:$B,_FSAData!$D:$D,""), "")</f>
        <v/>
      </c>
      <c r="I8042" t="str">
        <f t="shared" ca="1" si="251"/>
        <v/>
      </c>
    </row>
    <row r="8043" spans="1:9" x14ac:dyDescent="0.3">
      <c r="A8043" t="str" cm="1">
        <f t="array" aca="1" ref="A8043" ca="1">TRIM(UPPER(LEFT(INDIRECT("'Postal Code-FSA Input'!"&amp;CELL("address",A8050)), 3)))</f>
        <v/>
      </c>
      <c r="B8043" t="str" cm="1">
        <f t="array" aca="1" ref="B8043" ca="1">IF(INDIRECT(CELL("address",A8043))&lt;&gt;"", _xlfn.XLOOKUP(INDIRECT(CELL("address",A8043)),_FSAData!$B:$B,_FSAData!$C:$C, ""),"")</f>
        <v/>
      </c>
      <c r="C8043" t="str" cm="1">
        <f t="array" aca="1" ref="C8043" ca="1">IF(INDIRECT(CELL("address",A8043))&lt;&gt;"", _xlfn.XLOOKUP(LEFT(INDIRECT(CELL("address",A8043)), 3),_FSAData!$B:$B,_FSAData!$D:$D,""), "")</f>
        <v/>
      </c>
      <c r="D8043" t="str">
        <f t="shared" ca="1" si="250"/>
        <v/>
      </c>
      <c r="F8043" t="str" cm="1">
        <f t="array" aca="1" ref="F8043" ca="1">TRIM(UPPER(LEFT(INDIRECT("'Postal Code-FSA Input'!"&amp;CELL("address",B8050)), 3)))</f>
        <v/>
      </c>
      <c r="G8043" t="str" cm="1">
        <f t="array" aca="1" ref="G8043" ca="1">IF(INDIRECT(CELL("address",F8043))&lt;&gt;"", _xlfn.XLOOKUP(INDIRECT(CELL("address",F8043)),_FSAData!$B:$B,_FSAData!$C:$C, ""),"")</f>
        <v/>
      </c>
      <c r="H8043" t="str" cm="1">
        <f t="array" aca="1" ref="H8043" ca="1">IF(INDIRECT(CELL("address",F8043))&lt;&gt;"", _xlfn.XLOOKUP(LEFT(INDIRECT(CELL("address",F8043)), 3),_FSAData!$B:$B,_FSAData!$D:$D,""), "")</f>
        <v/>
      </c>
      <c r="I8043" t="str">
        <f t="shared" ca="1" si="251"/>
        <v/>
      </c>
    </row>
    <row r="8044" spans="1:9" x14ac:dyDescent="0.3">
      <c r="A8044" t="str" cm="1">
        <f t="array" aca="1" ref="A8044" ca="1">TRIM(UPPER(LEFT(INDIRECT("'Postal Code-FSA Input'!"&amp;CELL("address",A8051)), 3)))</f>
        <v/>
      </c>
      <c r="B8044" t="str" cm="1">
        <f t="array" aca="1" ref="B8044" ca="1">IF(INDIRECT(CELL("address",A8044))&lt;&gt;"", _xlfn.XLOOKUP(INDIRECT(CELL("address",A8044)),_FSAData!$B:$B,_FSAData!$C:$C, ""),"")</f>
        <v/>
      </c>
      <c r="C8044" t="str" cm="1">
        <f t="array" aca="1" ref="C8044" ca="1">IF(INDIRECT(CELL("address",A8044))&lt;&gt;"", _xlfn.XLOOKUP(LEFT(INDIRECT(CELL("address",A8044)), 3),_FSAData!$B:$B,_FSAData!$D:$D,""), "")</f>
        <v/>
      </c>
      <c r="D8044" t="str">
        <f t="shared" ca="1" si="250"/>
        <v/>
      </c>
      <c r="F8044" t="str" cm="1">
        <f t="array" aca="1" ref="F8044" ca="1">TRIM(UPPER(LEFT(INDIRECT("'Postal Code-FSA Input'!"&amp;CELL("address",B8051)), 3)))</f>
        <v/>
      </c>
      <c r="G8044" t="str" cm="1">
        <f t="array" aca="1" ref="G8044" ca="1">IF(INDIRECT(CELL("address",F8044))&lt;&gt;"", _xlfn.XLOOKUP(INDIRECT(CELL("address",F8044)),_FSAData!$B:$B,_FSAData!$C:$C, ""),"")</f>
        <v/>
      </c>
      <c r="H8044" t="str" cm="1">
        <f t="array" aca="1" ref="H8044" ca="1">IF(INDIRECT(CELL("address",F8044))&lt;&gt;"", _xlfn.XLOOKUP(LEFT(INDIRECT(CELL("address",F8044)), 3),_FSAData!$B:$B,_FSAData!$D:$D,""), "")</f>
        <v/>
      </c>
      <c r="I8044" t="str">
        <f t="shared" ca="1" si="251"/>
        <v/>
      </c>
    </row>
    <row r="8045" spans="1:9" x14ac:dyDescent="0.3">
      <c r="A8045" t="str" cm="1">
        <f t="array" aca="1" ref="A8045" ca="1">TRIM(UPPER(LEFT(INDIRECT("'Postal Code-FSA Input'!"&amp;CELL("address",A8052)), 3)))</f>
        <v/>
      </c>
      <c r="B8045" t="str" cm="1">
        <f t="array" aca="1" ref="B8045" ca="1">IF(INDIRECT(CELL("address",A8045))&lt;&gt;"", _xlfn.XLOOKUP(INDIRECT(CELL("address",A8045)),_FSAData!$B:$B,_FSAData!$C:$C, ""),"")</f>
        <v/>
      </c>
      <c r="C8045" t="str" cm="1">
        <f t="array" aca="1" ref="C8045" ca="1">IF(INDIRECT(CELL("address",A8045))&lt;&gt;"", _xlfn.XLOOKUP(LEFT(INDIRECT(CELL("address",A8045)), 3),_FSAData!$B:$B,_FSAData!$D:$D,""), "")</f>
        <v/>
      </c>
      <c r="D8045" t="str">
        <f t="shared" ca="1" si="250"/>
        <v/>
      </c>
      <c r="F8045" t="str" cm="1">
        <f t="array" aca="1" ref="F8045" ca="1">TRIM(UPPER(LEFT(INDIRECT("'Postal Code-FSA Input'!"&amp;CELL("address",B8052)), 3)))</f>
        <v/>
      </c>
      <c r="G8045" t="str" cm="1">
        <f t="array" aca="1" ref="G8045" ca="1">IF(INDIRECT(CELL("address",F8045))&lt;&gt;"", _xlfn.XLOOKUP(INDIRECT(CELL("address",F8045)),_FSAData!$B:$B,_FSAData!$C:$C, ""),"")</f>
        <v/>
      </c>
      <c r="H8045" t="str" cm="1">
        <f t="array" aca="1" ref="H8045" ca="1">IF(INDIRECT(CELL("address",F8045))&lt;&gt;"", _xlfn.XLOOKUP(LEFT(INDIRECT(CELL("address",F8045)), 3),_FSAData!$B:$B,_FSAData!$D:$D,""), "")</f>
        <v/>
      </c>
      <c r="I8045" t="str">
        <f t="shared" ca="1" si="251"/>
        <v/>
      </c>
    </row>
    <row r="8046" spans="1:9" x14ac:dyDescent="0.3">
      <c r="A8046" t="str" cm="1">
        <f t="array" aca="1" ref="A8046" ca="1">TRIM(UPPER(LEFT(INDIRECT("'Postal Code-FSA Input'!"&amp;CELL("address",A8053)), 3)))</f>
        <v/>
      </c>
      <c r="B8046" t="str" cm="1">
        <f t="array" aca="1" ref="B8046" ca="1">IF(INDIRECT(CELL("address",A8046))&lt;&gt;"", _xlfn.XLOOKUP(INDIRECT(CELL("address",A8046)),_FSAData!$B:$B,_FSAData!$C:$C, ""),"")</f>
        <v/>
      </c>
      <c r="C8046" t="str" cm="1">
        <f t="array" aca="1" ref="C8046" ca="1">IF(INDIRECT(CELL("address",A8046))&lt;&gt;"", _xlfn.XLOOKUP(LEFT(INDIRECT(CELL("address",A8046)), 3),_FSAData!$B:$B,_FSAData!$D:$D,""), "")</f>
        <v/>
      </c>
      <c r="D8046" t="str">
        <f t="shared" ca="1" si="250"/>
        <v/>
      </c>
      <c r="F8046" t="str" cm="1">
        <f t="array" aca="1" ref="F8046" ca="1">TRIM(UPPER(LEFT(INDIRECT("'Postal Code-FSA Input'!"&amp;CELL("address",B8053)), 3)))</f>
        <v/>
      </c>
      <c r="G8046" t="str" cm="1">
        <f t="array" aca="1" ref="G8046" ca="1">IF(INDIRECT(CELL("address",F8046))&lt;&gt;"", _xlfn.XLOOKUP(INDIRECT(CELL("address",F8046)),_FSAData!$B:$B,_FSAData!$C:$C, ""),"")</f>
        <v/>
      </c>
      <c r="H8046" t="str" cm="1">
        <f t="array" aca="1" ref="H8046" ca="1">IF(INDIRECT(CELL("address",F8046))&lt;&gt;"", _xlfn.XLOOKUP(LEFT(INDIRECT(CELL("address",F8046)), 3),_FSAData!$B:$B,_FSAData!$D:$D,""), "")</f>
        <v/>
      </c>
      <c r="I8046" t="str">
        <f t="shared" ca="1" si="251"/>
        <v/>
      </c>
    </row>
    <row r="8047" spans="1:9" x14ac:dyDescent="0.3">
      <c r="A8047" t="str" cm="1">
        <f t="array" aca="1" ref="A8047" ca="1">TRIM(UPPER(LEFT(INDIRECT("'Postal Code-FSA Input'!"&amp;CELL("address",A8054)), 3)))</f>
        <v/>
      </c>
      <c r="B8047" t="str" cm="1">
        <f t="array" aca="1" ref="B8047" ca="1">IF(INDIRECT(CELL("address",A8047))&lt;&gt;"", _xlfn.XLOOKUP(INDIRECT(CELL("address",A8047)),_FSAData!$B:$B,_FSAData!$C:$C, ""),"")</f>
        <v/>
      </c>
      <c r="C8047" t="str" cm="1">
        <f t="array" aca="1" ref="C8047" ca="1">IF(INDIRECT(CELL("address",A8047))&lt;&gt;"", _xlfn.XLOOKUP(LEFT(INDIRECT(CELL("address",A8047)), 3),_FSAData!$B:$B,_FSAData!$D:$D,""), "")</f>
        <v/>
      </c>
      <c r="D8047" t="str">
        <f t="shared" ca="1" si="250"/>
        <v/>
      </c>
      <c r="F8047" t="str" cm="1">
        <f t="array" aca="1" ref="F8047" ca="1">TRIM(UPPER(LEFT(INDIRECT("'Postal Code-FSA Input'!"&amp;CELL("address",B8054)), 3)))</f>
        <v/>
      </c>
      <c r="G8047" t="str" cm="1">
        <f t="array" aca="1" ref="G8047" ca="1">IF(INDIRECT(CELL("address",F8047))&lt;&gt;"", _xlfn.XLOOKUP(INDIRECT(CELL("address",F8047)),_FSAData!$B:$B,_FSAData!$C:$C, ""),"")</f>
        <v/>
      </c>
      <c r="H8047" t="str" cm="1">
        <f t="array" aca="1" ref="H8047" ca="1">IF(INDIRECT(CELL("address",F8047))&lt;&gt;"", _xlfn.XLOOKUP(LEFT(INDIRECT(CELL("address",F8047)), 3),_FSAData!$B:$B,_FSAData!$D:$D,""), "")</f>
        <v/>
      </c>
      <c r="I8047" t="str">
        <f t="shared" ca="1" si="251"/>
        <v/>
      </c>
    </row>
    <row r="8048" spans="1:9" x14ac:dyDescent="0.3">
      <c r="A8048" t="str" cm="1">
        <f t="array" aca="1" ref="A8048" ca="1">TRIM(UPPER(LEFT(INDIRECT("'Postal Code-FSA Input'!"&amp;CELL("address",A8055)), 3)))</f>
        <v/>
      </c>
      <c r="B8048" t="str" cm="1">
        <f t="array" aca="1" ref="B8048" ca="1">IF(INDIRECT(CELL("address",A8048))&lt;&gt;"", _xlfn.XLOOKUP(INDIRECT(CELL("address",A8048)),_FSAData!$B:$B,_FSAData!$C:$C, ""),"")</f>
        <v/>
      </c>
      <c r="C8048" t="str" cm="1">
        <f t="array" aca="1" ref="C8048" ca="1">IF(INDIRECT(CELL("address",A8048))&lt;&gt;"", _xlfn.XLOOKUP(LEFT(INDIRECT(CELL("address",A8048)), 3),_FSAData!$B:$B,_FSAData!$D:$D,""), "")</f>
        <v/>
      </c>
      <c r="D8048" t="str">
        <f t="shared" ca="1" si="250"/>
        <v/>
      </c>
      <c r="F8048" t="str" cm="1">
        <f t="array" aca="1" ref="F8048" ca="1">TRIM(UPPER(LEFT(INDIRECT("'Postal Code-FSA Input'!"&amp;CELL("address",B8055)), 3)))</f>
        <v/>
      </c>
      <c r="G8048" t="str" cm="1">
        <f t="array" aca="1" ref="G8048" ca="1">IF(INDIRECT(CELL("address",F8048))&lt;&gt;"", _xlfn.XLOOKUP(INDIRECT(CELL("address",F8048)),_FSAData!$B:$B,_FSAData!$C:$C, ""),"")</f>
        <v/>
      </c>
      <c r="H8048" t="str" cm="1">
        <f t="array" aca="1" ref="H8048" ca="1">IF(INDIRECT(CELL("address",F8048))&lt;&gt;"", _xlfn.XLOOKUP(LEFT(INDIRECT(CELL("address",F8048)), 3),_FSAData!$B:$B,_FSAData!$D:$D,""), "")</f>
        <v/>
      </c>
      <c r="I8048" t="str">
        <f t="shared" ca="1" si="251"/>
        <v/>
      </c>
    </row>
    <row r="8049" spans="1:9" x14ac:dyDescent="0.3">
      <c r="A8049" t="str" cm="1">
        <f t="array" aca="1" ref="A8049" ca="1">TRIM(UPPER(LEFT(INDIRECT("'Postal Code-FSA Input'!"&amp;CELL("address",A8056)), 3)))</f>
        <v/>
      </c>
      <c r="B8049" t="str" cm="1">
        <f t="array" aca="1" ref="B8049" ca="1">IF(INDIRECT(CELL("address",A8049))&lt;&gt;"", _xlfn.XLOOKUP(INDIRECT(CELL("address",A8049)),_FSAData!$B:$B,_FSAData!$C:$C, ""),"")</f>
        <v/>
      </c>
      <c r="C8049" t="str" cm="1">
        <f t="array" aca="1" ref="C8049" ca="1">IF(INDIRECT(CELL("address",A8049))&lt;&gt;"", _xlfn.XLOOKUP(LEFT(INDIRECT(CELL("address",A8049)), 3),_FSAData!$B:$B,_FSAData!$D:$D,""), "")</f>
        <v/>
      </c>
      <c r="D8049" t="str">
        <f t="shared" ca="1" si="250"/>
        <v/>
      </c>
      <c r="F8049" t="str" cm="1">
        <f t="array" aca="1" ref="F8049" ca="1">TRIM(UPPER(LEFT(INDIRECT("'Postal Code-FSA Input'!"&amp;CELL("address",B8056)), 3)))</f>
        <v/>
      </c>
      <c r="G8049" t="str" cm="1">
        <f t="array" aca="1" ref="G8049" ca="1">IF(INDIRECT(CELL("address",F8049))&lt;&gt;"", _xlfn.XLOOKUP(INDIRECT(CELL("address",F8049)),_FSAData!$B:$B,_FSAData!$C:$C, ""),"")</f>
        <v/>
      </c>
      <c r="H8049" t="str" cm="1">
        <f t="array" aca="1" ref="H8049" ca="1">IF(INDIRECT(CELL("address",F8049))&lt;&gt;"", _xlfn.XLOOKUP(LEFT(INDIRECT(CELL("address",F8049)), 3),_FSAData!$B:$B,_FSAData!$D:$D,""), "")</f>
        <v/>
      </c>
      <c r="I8049" t="str">
        <f t="shared" ca="1" si="251"/>
        <v/>
      </c>
    </row>
    <row r="8050" spans="1:9" x14ac:dyDescent="0.3">
      <c r="A8050" t="str" cm="1">
        <f t="array" aca="1" ref="A8050" ca="1">TRIM(UPPER(LEFT(INDIRECT("'Postal Code-FSA Input'!"&amp;CELL("address",A8057)), 3)))</f>
        <v/>
      </c>
      <c r="B8050" t="str" cm="1">
        <f t="array" aca="1" ref="B8050" ca="1">IF(INDIRECT(CELL("address",A8050))&lt;&gt;"", _xlfn.XLOOKUP(INDIRECT(CELL("address",A8050)),_FSAData!$B:$B,_FSAData!$C:$C, ""),"")</f>
        <v/>
      </c>
      <c r="C8050" t="str" cm="1">
        <f t="array" aca="1" ref="C8050" ca="1">IF(INDIRECT(CELL("address",A8050))&lt;&gt;"", _xlfn.XLOOKUP(LEFT(INDIRECT(CELL("address",A8050)), 3),_FSAData!$B:$B,_FSAData!$D:$D,""), "")</f>
        <v/>
      </c>
      <c r="D8050" t="str">
        <f t="shared" ca="1" si="250"/>
        <v/>
      </c>
      <c r="F8050" t="str" cm="1">
        <f t="array" aca="1" ref="F8050" ca="1">TRIM(UPPER(LEFT(INDIRECT("'Postal Code-FSA Input'!"&amp;CELL("address",B8057)), 3)))</f>
        <v/>
      </c>
      <c r="G8050" t="str" cm="1">
        <f t="array" aca="1" ref="G8050" ca="1">IF(INDIRECT(CELL("address",F8050))&lt;&gt;"", _xlfn.XLOOKUP(INDIRECT(CELL("address",F8050)),_FSAData!$B:$B,_FSAData!$C:$C, ""),"")</f>
        <v/>
      </c>
      <c r="H8050" t="str" cm="1">
        <f t="array" aca="1" ref="H8050" ca="1">IF(INDIRECT(CELL("address",F8050))&lt;&gt;"", _xlfn.XLOOKUP(LEFT(INDIRECT(CELL("address",F8050)), 3),_FSAData!$B:$B,_FSAData!$D:$D,""), "")</f>
        <v/>
      </c>
      <c r="I8050" t="str">
        <f t="shared" ca="1" si="251"/>
        <v/>
      </c>
    </row>
    <row r="8051" spans="1:9" x14ac:dyDescent="0.3">
      <c r="A8051" t="str" cm="1">
        <f t="array" aca="1" ref="A8051" ca="1">TRIM(UPPER(LEFT(INDIRECT("'Postal Code-FSA Input'!"&amp;CELL("address",A8058)), 3)))</f>
        <v/>
      </c>
      <c r="B8051" t="str" cm="1">
        <f t="array" aca="1" ref="B8051" ca="1">IF(INDIRECT(CELL("address",A8051))&lt;&gt;"", _xlfn.XLOOKUP(INDIRECT(CELL("address",A8051)),_FSAData!$B:$B,_FSAData!$C:$C, ""),"")</f>
        <v/>
      </c>
      <c r="C8051" t="str" cm="1">
        <f t="array" aca="1" ref="C8051" ca="1">IF(INDIRECT(CELL("address",A8051))&lt;&gt;"", _xlfn.XLOOKUP(LEFT(INDIRECT(CELL("address",A8051)), 3),_FSAData!$B:$B,_FSAData!$D:$D,""), "")</f>
        <v/>
      </c>
      <c r="D8051" t="str">
        <f t="shared" ca="1" si="250"/>
        <v/>
      </c>
      <c r="F8051" t="str" cm="1">
        <f t="array" aca="1" ref="F8051" ca="1">TRIM(UPPER(LEFT(INDIRECT("'Postal Code-FSA Input'!"&amp;CELL("address",B8058)), 3)))</f>
        <v/>
      </c>
      <c r="G8051" t="str" cm="1">
        <f t="array" aca="1" ref="G8051" ca="1">IF(INDIRECT(CELL("address",F8051))&lt;&gt;"", _xlfn.XLOOKUP(INDIRECT(CELL("address",F8051)),_FSAData!$B:$B,_FSAData!$C:$C, ""),"")</f>
        <v/>
      </c>
      <c r="H8051" t="str" cm="1">
        <f t="array" aca="1" ref="H8051" ca="1">IF(INDIRECT(CELL("address",F8051))&lt;&gt;"", _xlfn.XLOOKUP(LEFT(INDIRECT(CELL("address",F8051)), 3),_FSAData!$B:$B,_FSAData!$D:$D,""), "")</f>
        <v/>
      </c>
      <c r="I8051" t="str">
        <f t="shared" ca="1" si="251"/>
        <v/>
      </c>
    </row>
    <row r="8052" spans="1:9" x14ac:dyDescent="0.3">
      <c r="A8052" t="str" cm="1">
        <f t="array" aca="1" ref="A8052" ca="1">TRIM(UPPER(LEFT(INDIRECT("'Postal Code-FSA Input'!"&amp;CELL("address",A8059)), 3)))</f>
        <v/>
      </c>
      <c r="B8052" t="str" cm="1">
        <f t="array" aca="1" ref="B8052" ca="1">IF(INDIRECT(CELL("address",A8052))&lt;&gt;"", _xlfn.XLOOKUP(INDIRECT(CELL("address",A8052)),_FSAData!$B:$B,_FSAData!$C:$C, ""),"")</f>
        <v/>
      </c>
      <c r="C8052" t="str" cm="1">
        <f t="array" aca="1" ref="C8052" ca="1">IF(INDIRECT(CELL("address",A8052))&lt;&gt;"", _xlfn.XLOOKUP(LEFT(INDIRECT(CELL("address",A8052)), 3),_FSAData!$B:$B,_FSAData!$D:$D,""), "")</f>
        <v/>
      </c>
      <c r="D8052" t="str">
        <f t="shared" ca="1" si="250"/>
        <v/>
      </c>
      <c r="F8052" t="str" cm="1">
        <f t="array" aca="1" ref="F8052" ca="1">TRIM(UPPER(LEFT(INDIRECT("'Postal Code-FSA Input'!"&amp;CELL("address",B8059)), 3)))</f>
        <v/>
      </c>
      <c r="G8052" t="str" cm="1">
        <f t="array" aca="1" ref="G8052" ca="1">IF(INDIRECT(CELL("address",F8052))&lt;&gt;"", _xlfn.XLOOKUP(INDIRECT(CELL("address",F8052)),_FSAData!$B:$B,_FSAData!$C:$C, ""),"")</f>
        <v/>
      </c>
      <c r="H8052" t="str" cm="1">
        <f t="array" aca="1" ref="H8052" ca="1">IF(INDIRECT(CELL("address",F8052))&lt;&gt;"", _xlfn.XLOOKUP(LEFT(INDIRECT(CELL("address",F8052)), 3),_FSAData!$B:$B,_FSAData!$D:$D,""), "")</f>
        <v/>
      </c>
      <c r="I8052" t="str">
        <f t="shared" ca="1" si="251"/>
        <v/>
      </c>
    </row>
    <row r="8053" spans="1:9" x14ac:dyDescent="0.3">
      <c r="A8053" t="str" cm="1">
        <f t="array" aca="1" ref="A8053" ca="1">TRIM(UPPER(LEFT(INDIRECT("'Postal Code-FSA Input'!"&amp;CELL("address",A8060)), 3)))</f>
        <v/>
      </c>
      <c r="B8053" t="str" cm="1">
        <f t="array" aca="1" ref="B8053" ca="1">IF(INDIRECT(CELL("address",A8053))&lt;&gt;"", _xlfn.XLOOKUP(INDIRECT(CELL("address",A8053)),_FSAData!$B:$B,_FSAData!$C:$C, ""),"")</f>
        <v/>
      </c>
      <c r="C8053" t="str" cm="1">
        <f t="array" aca="1" ref="C8053" ca="1">IF(INDIRECT(CELL("address",A8053))&lt;&gt;"", _xlfn.XLOOKUP(LEFT(INDIRECT(CELL("address",A8053)), 3),_FSAData!$B:$B,_FSAData!$D:$D,""), "")</f>
        <v/>
      </c>
      <c r="D8053" t="str">
        <f t="shared" ca="1" si="250"/>
        <v/>
      </c>
      <c r="F8053" t="str" cm="1">
        <f t="array" aca="1" ref="F8053" ca="1">TRIM(UPPER(LEFT(INDIRECT("'Postal Code-FSA Input'!"&amp;CELL("address",B8060)), 3)))</f>
        <v/>
      </c>
      <c r="G8053" t="str" cm="1">
        <f t="array" aca="1" ref="G8053" ca="1">IF(INDIRECT(CELL("address",F8053))&lt;&gt;"", _xlfn.XLOOKUP(INDIRECT(CELL("address",F8053)),_FSAData!$B:$B,_FSAData!$C:$C, ""),"")</f>
        <v/>
      </c>
      <c r="H8053" t="str" cm="1">
        <f t="array" aca="1" ref="H8053" ca="1">IF(INDIRECT(CELL("address",F8053))&lt;&gt;"", _xlfn.XLOOKUP(LEFT(INDIRECT(CELL("address",F8053)), 3),_FSAData!$B:$B,_FSAData!$D:$D,""), "")</f>
        <v/>
      </c>
      <c r="I8053" t="str">
        <f t="shared" ca="1" si="251"/>
        <v/>
      </c>
    </row>
    <row r="8054" spans="1:9" x14ac:dyDescent="0.3">
      <c r="A8054" t="str" cm="1">
        <f t="array" aca="1" ref="A8054" ca="1">TRIM(UPPER(LEFT(INDIRECT("'Postal Code-FSA Input'!"&amp;CELL("address",A8061)), 3)))</f>
        <v/>
      </c>
      <c r="B8054" t="str" cm="1">
        <f t="array" aca="1" ref="B8054" ca="1">IF(INDIRECT(CELL("address",A8054))&lt;&gt;"", _xlfn.XLOOKUP(INDIRECT(CELL("address",A8054)),_FSAData!$B:$B,_FSAData!$C:$C, ""),"")</f>
        <v/>
      </c>
      <c r="C8054" t="str" cm="1">
        <f t="array" aca="1" ref="C8054" ca="1">IF(INDIRECT(CELL("address",A8054))&lt;&gt;"", _xlfn.XLOOKUP(LEFT(INDIRECT(CELL("address",A8054)), 3),_FSAData!$B:$B,_FSAData!$D:$D,""), "")</f>
        <v/>
      </c>
      <c r="D8054" t="str">
        <f t="shared" ca="1" si="250"/>
        <v/>
      </c>
      <c r="F8054" t="str" cm="1">
        <f t="array" aca="1" ref="F8054" ca="1">TRIM(UPPER(LEFT(INDIRECT("'Postal Code-FSA Input'!"&amp;CELL("address",B8061)), 3)))</f>
        <v/>
      </c>
      <c r="G8054" t="str" cm="1">
        <f t="array" aca="1" ref="G8054" ca="1">IF(INDIRECT(CELL("address",F8054))&lt;&gt;"", _xlfn.XLOOKUP(INDIRECT(CELL("address",F8054)),_FSAData!$B:$B,_FSAData!$C:$C, ""),"")</f>
        <v/>
      </c>
      <c r="H8054" t="str" cm="1">
        <f t="array" aca="1" ref="H8054" ca="1">IF(INDIRECT(CELL("address",F8054))&lt;&gt;"", _xlfn.XLOOKUP(LEFT(INDIRECT(CELL("address",F8054)), 3),_FSAData!$B:$B,_FSAData!$D:$D,""), "")</f>
        <v/>
      </c>
      <c r="I8054" t="str">
        <f t="shared" ca="1" si="251"/>
        <v/>
      </c>
    </row>
    <row r="8055" spans="1:9" x14ac:dyDescent="0.3">
      <c r="A8055" t="str" cm="1">
        <f t="array" aca="1" ref="A8055" ca="1">TRIM(UPPER(LEFT(INDIRECT("'Postal Code-FSA Input'!"&amp;CELL("address",A8062)), 3)))</f>
        <v/>
      </c>
      <c r="B8055" t="str" cm="1">
        <f t="array" aca="1" ref="B8055" ca="1">IF(INDIRECT(CELL("address",A8055))&lt;&gt;"", _xlfn.XLOOKUP(INDIRECT(CELL("address",A8055)),_FSAData!$B:$B,_FSAData!$C:$C, ""),"")</f>
        <v/>
      </c>
      <c r="C8055" t="str" cm="1">
        <f t="array" aca="1" ref="C8055" ca="1">IF(INDIRECT(CELL("address",A8055))&lt;&gt;"", _xlfn.XLOOKUP(LEFT(INDIRECT(CELL("address",A8055)), 3),_FSAData!$B:$B,_FSAData!$D:$D,""), "")</f>
        <v/>
      </c>
      <c r="D8055" t="str">
        <f t="shared" ca="1" si="250"/>
        <v/>
      </c>
      <c r="F8055" t="str" cm="1">
        <f t="array" aca="1" ref="F8055" ca="1">TRIM(UPPER(LEFT(INDIRECT("'Postal Code-FSA Input'!"&amp;CELL("address",B8062)), 3)))</f>
        <v/>
      </c>
      <c r="G8055" t="str" cm="1">
        <f t="array" aca="1" ref="G8055" ca="1">IF(INDIRECT(CELL("address",F8055))&lt;&gt;"", _xlfn.XLOOKUP(INDIRECT(CELL("address",F8055)),_FSAData!$B:$B,_FSAData!$C:$C, ""),"")</f>
        <v/>
      </c>
      <c r="H8055" t="str" cm="1">
        <f t="array" aca="1" ref="H8055" ca="1">IF(INDIRECT(CELL("address",F8055))&lt;&gt;"", _xlfn.XLOOKUP(LEFT(INDIRECT(CELL("address",F8055)), 3),_FSAData!$B:$B,_FSAData!$D:$D,""), "")</f>
        <v/>
      </c>
      <c r="I8055" t="str">
        <f t="shared" ca="1" si="251"/>
        <v/>
      </c>
    </row>
    <row r="8056" spans="1:9" x14ac:dyDescent="0.3">
      <c r="A8056" t="str" cm="1">
        <f t="array" aca="1" ref="A8056" ca="1">TRIM(UPPER(LEFT(INDIRECT("'Postal Code-FSA Input'!"&amp;CELL("address",A8063)), 3)))</f>
        <v/>
      </c>
      <c r="B8056" t="str" cm="1">
        <f t="array" aca="1" ref="B8056" ca="1">IF(INDIRECT(CELL("address",A8056))&lt;&gt;"", _xlfn.XLOOKUP(INDIRECT(CELL("address",A8056)),_FSAData!$B:$B,_FSAData!$C:$C, ""),"")</f>
        <v/>
      </c>
      <c r="C8056" t="str" cm="1">
        <f t="array" aca="1" ref="C8056" ca="1">IF(INDIRECT(CELL("address",A8056))&lt;&gt;"", _xlfn.XLOOKUP(LEFT(INDIRECT(CELL("address",A8056)), 3),_FSAData!$B:$B,_FSAData!$D:$D,""), "")</f>
        <v/>
      </c>
      <c r="D8056" t="str">
        <f t="shared" ca="1" si="250"/>
        <v/>
      </c>
      <c r="F8056" t="str" cm="1">
        <f t="array" aca="1" ref="F8056" ca="1">TRIM(UPPER(LEFT(INDIRECT("'Postal Code-FSA Input'!"&amp;CELL("address",B8063)), 3)))</f>
        <v/>
      </c>
      <c r="G8056" t="str" cm="1">
        <f t="array" aca="1" ref="G8056" ca="1">IF(INDIRECT(CELL("address",F8056))&lt;&gt;"", _xlfn.XLOOKUP(INDIRECT(CELL("address",F8056)),_FSAData!$B:$B,_FSAData!$C:$C, ""),"")</f>
        <v/>
      </c>
      <c r="H8056" t="str" cm="1">
        <f t="array" aca="1" ref="H8056" ca="1">IF(INDIRECT(CELL("address",F8056))&lt;&gt;"", _xlfn.XLOOKUP(LEFT(INDIRECT(CELL("address",F8056)), 3),_FSAData!$B:$B,_FSAData!$D:$D,""), "")</f>
        <v/>
      </c>
      <c r="I8056" t="str">
        <f t="shared" ca="1" si="251"/>
        <v/>
      </c>
    </row>
    <row r="8057" spans="1:9" x14ac:dyDescent="0.3">
      <c r="A8057" t="str" cm="1">
        <f t="array" aca="1" ref="A8057" ca="1">TRIM(UPPER(LEFT(INDIRECT("'Postal Code-FSA Input'!"&amp;CELL("address",A8064)), 3)))</f>
        <v/>
      </c>
      <c r="B8057" t="str" cm="1">
        <f t="array" aca="1" ref="B8057" ca="1">IF(INDIRECT(CELL("address",A8057))&lt;&gt;"", _xlfn.XLOOKUP(INDIRECT(CELL("address",A8057)),_FSAData!$B:$B,_FSAData!$C:$C, ""),"")</f>
        <v/>
      </c>
      <c r="C8057" t="str" cm="1">
        <f t="array" aca="1" ref="C8057" ca="1">IF(INDIRECT(CELL("address",A8057))&lt;&gt;"", _xlfn.XLOOKUP(LEFT(INDIRECT(CELL("address",A8057)), 3),_FSAData!$B:$B,_FSAData!$D:$D,""), "")</f>
        <v/>
      </c>
      <c r="D8057" t="str">
        <f t="shared" ca="1" si="250"/>
        <v/>
      </c>
      <c r="F8057" t="str" cm="1">
        <f t="array" aca="1" ref="F8057" ca="1">TRIM(UPPER(LEFT(INDIRECT("'Postal Code-FSA Input'!"&amp;CELL("address",B8064)), 3)))</f>
        <v/>
      </c>
      <c r="G8057" t="str" cm="1">
        <f t="array" aca="1" ref="G8057" ca="1">IF(INDIRECT(CELL("address",F8057))&lt;&gt;"", _xlfn.XLOOKUP(INDIRECT(CELL("address",F8057)),_FSAData!$B:$B,_FSAData!$C:$C, ""),"")</f>
        <v/>
      </c>
      <c r="H8057" t="str" cm="1">
        <f t="array" aca="1" ref="H8057" ca="1">IF(INDIRECT(CELL("address",F8057))&lt;&gt;"", _xlfn.XLOOKUP(LEFT(INDIRECT(CELL("address",F8057)), 3),_FSAData!$B:$B,_FSAData!$D:$D,""), "")</f>
        <v/>
      </c>
      <c r="I8057" t="str">
        <f t="shared" ca="1" si="251"/>
        <v/>
      </c>
    </row>
    <row r="8058" spans="1:9" x14ac:dyDescent="0.3">
      <c r="A8058" t="str" cm="1">
        <f t="array" aca="1" ref="A8058" ca="1">TRIM(UPPER(LEFT(INDIRECT("'Postal Code-FSA Input'!"&amp;CELL("address",A8065)), 3)))</f>
        <v/>
      </c>
      <c r="B8058" t="str" cm="1">
        <f t="array" aca="1" ref="B8058" ca="1">IF(INDIRECT(CELL("address",A8058))&lt;&gt;"", _xlfn.XLOOKUP(INDIRECT(CELL("address",A8058)),_FSAData!$B:$B,_FSAData!$C:$C, ""),"")</f>
        <v/>
      </c>
      <c r="C8058" t="str" cm="1">
        <f t="array" aca="1" ref="C8058" ca="1">IF(INDIRECT(CELL("address",A8058))&lt;&gt;"", _xlfn.XLOOKUP(LEFT(INDIRECT(CELL("address",A8058)), 3),_FSAData!$B:$B,_FSAData!$D:$D,""), "")</f>
        <v/>
      </c>
      <c r="D8058" t="str">
        <f t="shared" ca="1" si="250"/>
        <v/>
      </c>
      <c r="F8058" t="str" cm="1">
        <f t="array" aca="1" ref="F8058" ca="1">TRIM(UPPER(LEFT(INDIRECT("'Postal Code-FSA Input'!"&amp;CELL("address",B8065)), 3)))</f>
        <v/>
      </c>
      <c r="G8058" t="str" cm="1">
        <f t="array" aca="1" ref="G8058" ca="1">IF(INDIRECT(CELL("address",F8058))&lt;&gt;"", _xlfn.XLOOKUP(INDIRECT(CELL("address",F8058)),_FSAData!$B:$B,_FSAData!$C:$C, ""),"")</f>
        <v/>
      </c>
      <c r="H8058" t="str" cm="1">
        <f t="array" aca="1" ref="H8058" ca="1">IF(INDIRECT(CELL("address",F8058))&lt;&gt;"", _xlfn.XLOOKUP(LEFT(INDIRECT(CELL("address",F8058)), 3),_FSAData!$B:$B,_FSAData!$D:$D,""), "")</f>
        <v/>
      </c>
      <c r="I8058" t="str">
        <f t="shared" ca="1" si="251"/>
        <v/>
      </c>
    </row>
    <row r="8059" spans="1:9" x14ac:dyDescent="0.3">
      <c r="A8059" t="str" cm="1">
        <f t="array" aca="1" ref="A8059" ca="1">TRIM(UPPER(LEFT(INDIRECT("'Postal Code-FSA Input'!"&amp;CELL("address",A8066)), 3)))</f>
        <v/>
      </c>
      <c r="B8059" t="str" cm="1">
        <f t="array" aca="1" ref="B8059" ca="1">IF(INDIRECT(CELL("address",A8059))&lt;&gt;"", _xlfn.XLOOKUP(INDIRECT(CELL("address",A8059)),_FSAData!$B:$B,_FSAData!$C:$C, ""),"")</f>
        <v/>
      </c>
      <c r="C8059" t="str" cm="1">
        <f t="array" aca="1" ref="C8059" ca="1">IF(INDIRECT(CELL("address",A8059))&lt;&gt;"", _xlfn.XLOOKUP(LEFT(INDIRECT(CELL("address",A8059)), 3),_FSAData!$B:$B,_FSAData!$D:$D,""), "")</f>
        <v/>
      </c>
      <c r="D8059" t="str">
        <f t="shared" ca="1" si="250"/>
        <v/>
      </c>
      <c r="F8059" t="str" cm="1">
        <f t="array" aca="1" ref="F8059" ca="1">TRIM(UPPER(LEFT(INDIRECT("'Postal Code-FSA Input'!"&amp;CELL("address",B8066)), 3)))</f>
        <v/>
      </c>
      <c r="G8059" t="str" cm="1">
        <f t="array" aca="1" ref="G8059" ca="1">IF(INDIRECT(CELL("address",F8059))&lt;&gt;"", _xlfn.XLOOKUP(INDIRECT(CELL("address",F8059)),_FSAData!$B:$B,_FSAData!$C:$C, ""),"")</f>
        <v/>
      </c>
      <c r="H8059" t="str" cm="1">
        <f t="array" aca="1" ref="H8059" ca="1">IF(INDIRECT(CELL("address",F8059))&lt;&gt;"", _xlfn.XLOOKUP(LEFT(INDIRECT(CELL("address",F8059)), 3),_FSAData!$B:$B,_FSAData!$D:$D,""), "")</f>
        <v/>
      </c>
      <c r="I8059" t="str">
        <f t="shared" ca="1" si="251"/>
        <v/>
      </c>
    </row>
    <row r="8060" spans="1:9" x14ac:dyDescent="0.3">
      <c r="A8060" t="str" cm="1">
        <f t="array" aca="1" ref="A8060" ca="1">TRIM(UPPER(LEFT(INDIRECT("'Postal Code-FSA Input'!"&amp;CELL("address",A8067)), 3)))</f>
        <v/>
      </c>
      <c r="B8060" t="str" cm="1">
        <f t="array" aca="1" ref="B8060" ca="1">IF(INDIRECT(CELL("address",A8060))&lt;&gt;"", _xlfn.XLOOKUP(INDIRECT(CELL("address",A8060)),_FSAData!$B:$B,_FSAData!$C:$C, ""),"")</f>
        <v/>
      </c>
      <c r="C8060" t="str" cm="1">
        <f t="array" aca="1" ref="C8060" ca="1">IF(INDIRECT(CELL("address",A8060))&lt;&gt;"", _xlfn.XLOOKUP(LEFT(INDIRECT(CELL("address",A8060)), 3),_FSAData!$B:$B,_FSAData!$D:$D,""), "")</f>
        <v/>
      </c>
      <c r="D8060" t="str">
        <f t="shared" ca="1" si="250"/>
        <v/>
      </c>
      <c r="F8060" t="str" cm="1">
        <f t="array" aca="1" ref="F8060" ca="1">TRIM(UPPER(LEFT(INDIRECT("'Postal Code-FSA Input'!"&amp;CELL("address",B8067)), 3)))</f>
        <v/>
      </c>
      <c r="G8060" t="str" cm="1">
        <f t="array" aca="1" ref="G8060" ca="1">IF(INDIRECT(CELL("address",F8060))&lt;&gt;"", _xlfn.XLOOKUP(INDIRECT(CELL("address",F8060)),_FSAData!$B:$B,_FSAData!$C:$C, ""),"")</f>
        <v/>
      </c>
      <c r="H8060" t="str" cm="1">
        <f t="array" aca="1" ref="H8060" ca="1">IF(INDIRECT(CELL("address",F8060))&lt;&gt;"", _xlfn.XLOOKUP(LEFT(INDIRECT(CELL("address",F8060)), 3),_FSAData!$B:$B,_FSAData!$D:$D,""), "")</f>
        <v/>
      </c>
      <c r="I8060" t="str">
        <f t="shared" ca="1" si="251"/>
        <v/>
      </c>
    </row>
    <row r="8061" spans="1:9" x14ac:dyDescent="0.3">
      <c r="A8061" t="str" cm="1">
        <f t="array" aca="1" ref="A8061" ca="1">TRIM(UPPER(LEFT(INDIRECT("'Postal Code-FSA Input'!"&amp;CELL("address",A8068)), 3)))</f>
        <v/>
      </c>
      <c r="B8061" t="str" cm="1">
        <f t="array" aca="1" ref="B8061" ca="1">IF(INDIRECT(CELL("address",A8061))&lt;&gt;"", _xlfn.XLOOKUP(INDIRECT(CELL("address",A8061)),_FSAData!$B:$B,_FSAData!$C:$C, ""),"")</f>
        <v/>
      </c>
      <c r="C8061" t="str" cm="1">
        <f t="array" aca="1" ref="C8061" ca="1">IF(INDIRECT(CELL("address",A8061))&lt;&gt;"", _xlfn.XLOOKUP(LEFT(INDIRECT(CELL("address",A8061)), 3),_FSAData!$B:$B,_FSAData!$D:$D,""), "")</f>
        <v/>
      </c>
      <c r="D8061" t="str">
        <f t="shared" ca="1" si="250"/>
        <v/>
      </c>
      <c r="F8061" t="str" cm="1">
        <f t="array" aca="1" ref="F8061" ca="1">TRIM(UPPER(LEFT(INDIRECT("'Postal Code-FSA Input'!"&amp;CELL("address",B8068)), 3)))</f>
        <v/>
      </c>
      <c r="G8061" t="str" cm="1">
        <f t="array" aca="1" ref="G8061" ca="1">IF(INDIRECT(CELL("address",F8061))&lt;&gt;"", _xlfn.XLOOKUP(INDIRECT(CELL("address",F8061)),_FSAData!$B:$B,_FSAData!$C:$C, ""),"")</f>
        <v/>
      </c>
      <c r="H8061" t="str" cm="1">
        <f t="array" aca="1" ref="H8061" ca="1">IF(INDIRECT(CELL("address",F8061))&lt;&gt;"", _xlfn.XLOOKUP(LEFT(INDIRECT(CELL("address",F8061)), 3),_FSAData!$B:$B,_FSAData!$D:$D,""), "")</f>
        <v/>
      </c>
      <c r="I8061" t="str">
        <f t="shared" ca="1" si="251"/>
        <v/>
      </c>
    </row>
    <row r="8062" spans="1:9" x14ac:dyDescent="0.3">
      <c r="A8062" t="str" cm="1">
        <f t="array" aca="1" ref="A8062" ca="1">TRIM(UPPER(LEFT(INDIRECT("'Postal Code-FSA Input'!"&amp;CELL("address",A8069)), 3)))</f>
        <v/>
      </c>
      <c r="B8062" t="str" cm="1">
        <f t="array" aca="1" ref="B8062" ca="1">IF(INDIRECT(CELL("address",A8062))&lt;&gt;"", _xlfn.XLOOKUP(INDIRECT(CELL("address",A8062)),_FSAData!$B:$B,_FSAData!$C:$C, ""),"")</f>
        <v/>
      </c>
      <c r="C8062" t="str" cm="1">
        <f t="array" aca="1" ref="C8062" ca="1">IF(INDIRECT(CELL("address",A8062))&lt;&gt;"", _xlfn.XLOOKUP(LEFT(INDIRECT(CELL("address",A8062)), 3),_FSAData!$B:$B,_FSAData!$D:$D,""), "")</f>
        <v/>
      </c>
      <c r="D8062" t="str">
        <f t="shared" ca="1" si="250"/>
        <v/>
      </c>
      <c r="F8062" t="str" cm="1">
        <f t="array" aca="1" ref="F8062" ca="1">TRIM(UPPER(LEFT(INDIRECT("'Postal Code-FSA Input'!"&amp;CELL("address",B8069)), 3)))</f>
        <v/>
      </c>
      <c r="G8062" t="str" cm="1">
        <f t="array" aca="1" ref="G8062" ca="1">IF(INDIRECT(CELL("address",F8062))&lt;&gt;"", _xlfn.XLOOKUP(INDIRECT(CELL("address",F8062)),_FSAData!$B:$B,_FSAData!$C:$C, ""),"")</f>
        <v/>
      </c>
      <c r="H8062" t="str" cm="1">
        <f t="array" aca="1" ref="H8062" ca="1">IF(INDIRECT(CELL("address",F8062))&lt;&gt;"", _xlfn.XLOOKUP(LEFT(INDIRECT(CELL("address",F8062)), 3),_FSAData!$B:$B,_FSAData!$D:$D,""), "")</f>
        <v/>
      </c>
      <c r="I8062" t="str">
        <f t="shared" ca="1" si="251"/>
        <v/>
      </c>
    </row>
    <row r="8063" spans="1:9" x14ac:dyDescent="0.3">
      <c r="A8063" t="str" cm="1">
        <f t="array" aca="1" ref="A8063" ca="1">TRIM(UPPER(LEFT(INDIRECT("'Postal Code-FSA Input'!"&amp;CELL("address",A8070)), 3)))</f>
        <v/>
      </c>
      <c r="B8063" t="str" cm="1">
        <f t="array" aca="1" ref="B8063" ca="1">IF(INDIRECT(CELL("address",A8063))&lt;&gt;"", _xlfn.XLOOKUP(INDIRECT(CELL("address",A8063)),_FSAData!$B:$B,_FSAData!$C:$C, ""),"")</f>
        <v/>
      </c>
      <c r="C8063" t="str" cm="1">
        <f t="array" aca="1" ref="C8063" ca="1">IF(INDIRECT(CELL("address",A8063))&lt;&gt;"", _xlfn.XLOOKUP(LEFT(INDIRECT(CELL("address",A8063)), 3),_FSAData!$B:$B,_FSAData!$D:$D,""), "")</f>
        <v/>
      </c>
      <c r="D8063" t="str">
        <f t="shared" ca="1" si="250"/>
        <v/>
      </c>
      <c r="F8063" t="str" cm="1">
        <f t="array" aca="1" ref="F8063" ca="1">TRIM(UPPER(LEFT(INDIRECT("'Postal Code-FSA Input'!"&amp;CELL("address",B8070)), 3)))</f>
        <v/>
      </c>
      <c r="G8063" t="str" cm="1">
        <f t="array" aca="1" ref="G8063" ca="1">IF(INDIRECT(CELL("address",F8063))&lt;&gt;"", _xlfn.XLOOKUP(INDIRECT(CELL("address",F8063)),_FSAData!$B:$B,_FSAData!$C:$C, ""),"")</f>
        <v/>
      </c>
      <c r="H8063" t="str" cm="1">
        <f t="array" aca="1" ref="H8063" ca="1">IF(INDIRECT(CELL("address",F8063))&lt;&gt;"", _xlfn.XLOOKUP(LEFT(INDIRECT(CELL("address",F8063)), 3),_FSAData!$B:$B,_FSAData!$D:$D,""), "")</f>
        <v/>
      </c>
      <c r="I8063" t="str">
        <f t="shared" ca="1" si="251"/>
        <v/>
      </c>
    </row>
    <row r="8064" spans="1:9" x14ac:dyDescent="0.3">
      <c r="A8064" t="str" cm="1">
        <f t="array" aca="1" ref="A8064" ca="1">TRIM(UPPER(LEFT(INDIRECT("'Postal Code-FSA Input'!"&amp;CELL("address",A8071)), 3)))</f>
        <v/>
      </c>
      <c r="B8064" t="str" cm="1">
        <f t="array" aca="1" ref="B8064" ca="1">IF(INDIRECT(CELL("address",A8064))&lt;&gt;"", _xlfn.XLOOKUP(INDIRECT(CELL("address",A8064)),_FSAData!$B:$B,_FSAData!$C:$C, ""),"")</f>
        <v/>
      </c>
      <c r="C8064" t="str" cm="1">
        <f t="array" aca="1" ref="C8064" ca="1">IF(INDIRECT(CELL("address",A8064))&lt;&gt;"", _xlfn.XLOOKUP(LEFT(INDIRECT(CELL("address",A8064)), 3),_FSAData!$B:$B,_FSAData!$D:$D,""), "")</f>
        <v/>
      </c>
      <c r="D8064" t="str">
        <f t="shared" ca="1" si="250"/>
        <v/>
      </c>
      <c r="F8064" t="str" cm="1">
        <f t="array" aca="1" ref="F8064" ca="1">TRIM(UPPER(LEFT(INDIRECT("'Postal Code-FSA Input'!"&amp;CELL("address",B8071)), 3)))</f>
        <v/>
      </c>
      <c r="G8064" t="str" cm="1">
        <f t="array" aca="1" ref="G8064" ca="1">IF(INDIRECT(CELL("address",F8064))&lt;&gt;"", _xlfn.XLOOKUP(INDIRECT(CELL("address",F8064)),_FSAData!$B:$B,_FSAData!$C:$C, ""),"")</f>
        <v/>
      </c>
      <c r="H8064" t="str" cm="1">
        <f t="array" aca="1" ref="H8064" ca="1">IF(INDIRECT(CELL("address",F8064))&lt;&gt;"", _xlfn.XLOOKUP(LEFT(INDIRECT(CELL("address",F8064)), 3),_FSAData!$B:$B,_FSAData!$D:$D,""), "")</f>
        <v/>
      </c>
      <c r="I8064" t="str">
        <f t="shared" ca="1" si="251"/>
        <v/>
      </c>
    </row>
    <row r="8065" spans="1:9" x14ac:dyDescent="0.3">
      <c r="A8065" t="str" cm="1">
        <f t="array" aca="1" ref="A8065" ca="1">TRIM(UPPER(LEFT(INDIRECT("'Postal Code-FSA Input'!"&amp;CELL("address",A8072)), 3)))</f>
        <v/>
      </c>
      <c r="B8065" t="str" cm="1">
        <f t="array" aca="1" ref="B8065" ca="1">IF(INDIRECT(CELL("address",A8065))&lt;&gt;"", _xlfn.XLOOKUP(INDIRECT(CELL("address",A8065)),_FSAData!$B:$B,_FSAData!$C:$C, ""),"")</f>
        <v/>
      </c>
      <c r="C8065" t="str" cm="1">
        <f t="array" aca="1" ref="C8065" ca="1">IF(INDIRECT(CELL("address",A8065))&lt;&gt;"", _xlfn.XLOOKUP(LEFT(INDIRECT(CELL("address",A8065)), 3),_FSAData!$B:$B,_FSAData!$D:$D,""), "")</f>
        <v/>
      </c>
      <c r="D8065" t="str">
        <f t="shared" ca="1" si="250"/>
        <v/>
      </c>
      <c r="F8065" t="str" cm="1">
        <f t="array" aca="1" ref="F8065" ca="1">TRIM(UPPER(LEFT(INDIRECT("'Postal Code-FSA Input'!"&amp;CELL("address",B8072)), 3)))</f>
        <v/>
      </c>
      <c r="G8065" t="str" cm="1">
        <f t="array" aca="1" ref="G8065" ca="1">IF(INDIRECT(CELL("address",F8065))&lt;&gt;"", _xlfn.XLOOKUP(INDIRECT(CELL("address",F8065)),_FSAData!$B:$B,_FSAData!$C:$C, ""),"")</f>
        <v/>
      </c>
      <c r="H8065" t="str" cm="1">
        <f t="array" aca="1" ref="H8065" ca="1">IF(INDIRECT(CELL("address",F8065))&lt;&gt;"", _xlfn.XLOOKUP(LEFT(INDIRECT(CELL("address",F8065)), 3),_FSAData!$B:$B,_FSAData!$D:$D,""), "")</f>
        <v/>
      </c>
      <c r="I8065" t="str">
        <f t="shared" ca="1" si="251"/>
        <v/>
      </c>
    </row>
    <row r="8066" spans="1:9" x14ac:dyDescent="0.3">
      <c r="A8066" t="str" cm="1">
        <f t="array" aca="1" ref="A8066" ca="1">TRIM(UPPER(LEFT(INDIRECT("'Postal Code-FSA Input'!"&amp;CELL("address",A8073)), 3)))</f>
        <v/>
      </c>
      <c r="B8066" t="str" cm="1">
        <f t="array" aca="1" ref="B8066" ca="1">IF(INDIRECT(CELL("address",A8066))&lt;&gt;"", _xlfn.XLOOKUP(INDIRECT(CELL("address",A8066)),_FSAData!$B:$B,_FSAData!$C:$C, ""),"")</f>
        <v/>
      </c>
      <c r="C8066" t="str" cm="1">
        <f t="array" aca="1" ref="C8066" ca="1">IF(INDIRECT(CELL("address",A8066))&lt;&gt;"", _xlfn.XLOOKUP(LEFT(INDIRECT(CELL("address",A8066)), 3),_FSAData!$B:$B,_FSAData!$D:$D,""), "")</f>
        <v/>
      </c>
      <c r="D8066" t="str">
        <f t="shared" ca="1" si="250"/>
        <v/>
      </c>
      <c r="F8066" t="str" cm="1">
        <f t="array" aca="1" ref="F8066" ca="1">TRIM(UPPER(LEFT(INDIRECT("'Postal Code-FSA Input'!"&amp;CELL("address",B8073)), 3)))</f>
        <v/>
      </c>
      <c r="G8066" t="str" cm="1">
        <f t="array" aca="1" ref="G8066" ca="1">IF(INDIRECT(CELL("address",F8066))&lt;&gt;"", _xlfn.XLOOKUP(INDIRECT(CELL("address",F8066)),_FSAData!$B:$B,_FSAData!$C:$C, ""),"")</f>
        <v/>
      </c>
      <c r="H8066" t="str" cm="1">
        <f t="array" aca="1" ref="H8066" ca="1">IF(INDIRECT(CELL("address",F8066))&lt;&gt;"", _xlfn.XLOOKUP(LEFT(INDIRECT(CELL("address",F8066)), 3),_FSAData!$B:$B,_FSAData!$D:$D,""), "")</f>
        <v/>
      </c>
      <c r="I8066" t="str">
        <f t="shared" ca="1" si="251"/>
        <v/>
      </c>
    </row>
    <row r="8067" spans="1:9" x14ac:dyDescent="0.3">
      <c r="A8067" t="str" cm="1">
        <f t="array" aca="1" ref="A8067" ca="1">TRIM(UPPER(LEFT(INDIRECT("'Postal Code-FSA Input'!"&amp;CELL("address",A8074)), 3)))</f>
        <v/>
      </c>
      <c r="B8067" t="str" cm="1">
        <f t="array" aca="1" ref="B8067" ca="1">IF(INDIRECT(CELL("address",A8067))&lt;&gt;"", _xlfn.XLOOKUP(INDIRECT(CELL("address",A8067)),_FSAData!$B:$B,_FSAData!$C:$C, ""),"")</f>
        <v/>
      </c>
      <c r="C8067" t="str" cm="1">
        <f t="array" aca="1" ref="C8067" ca="1">IF(INDIRECT(CELL("address",A8067))&lt;&gt;"", _xlfn.XLOOKUP(LEFT(INDIRECT(CELL("address",A8067)), 3),_FSAData!$B:$B,_FSAData!$D:$D,""), "")</f>
        <v/>
      </c>
      <c r="D8067" t="str">
        <f t="shared" ca="1" si="250"/>
        <v/>
      </c>
      <c r="F8067" t="str" cm="1">
        <f t="array" aca="1" ref="F8067" ca="1">TRIM(UPPER(LEFT(INDIRECT("'Postal Code-FSA Input'!"&amp;CELL("address",B8074)), 3)))</f>
        <v/>
      </c>
      <c r="G8067" t="str" cm="1">
        <f t="array" aca="1" ref="G8067" ca="1">IF(INDIRECT(CELL("address",F8067))&lt;&gt;"", _xlfn.XLOOKUP(INDIRECT(CELL("address",F8067)),_FSAData!$B:$B,_FSAData!$C:$C, ""),"")</f>
        <v/>
      </c>
      <c r="H8067" t="str" cm="1">
        <f t="array" aca="1" ref="H8067" ca="1">IF(INDIRECT(CELL("address",F8067))&lt;&gt;"", _xlfn.XLOOKUP(LEFT(INDIRECT(CELL("address",F8067)), 3),_FSAData!$B:$B,_FSAData!$D:$D,""), "")</f>
        <v/>
      </c>
      <c r="I8067" t="str">
        <f t="shared" ca="1" si="251"/>
        <v/>
      </c>
    </row>
    <row r="8068" spans="1:9" x14ac:dyDescent="0.3">
      <c r="A8068" t="str" cm="1">
        <f t="array" aca="1" ref="A8068" ca="1">TRIM(UPPER(LEFT(INDIRECT("'Postal Code-FSA Input'!"&amp;CELL("address",A8075)), 3)))</f>
        <v/>
      </c>
      <c r="B8068" t="str" cm="1">
        <f t="array" aca="1" ref="B8068" ca="1">IF(INDIRECT(CELL("address",A8068))&lt;&gt;"", _xlfn.XLOOKUP(INDIRECT(CELL("address",A8068)),_FSAData!$B:$B,_FSAData!$C:$C, ""),"")</f>
        <v/>
      </c>
      <c r="C8068" t="str" cm="1">
        <f t="array" aca="1" ref="C8068" ca="1">IF(INDIRECT(CELL("address",A8068))&lt;&gt;"", _xlfn.XLOOKUP(LEFT(INDIRECT(CELL("address",A8068)), 3),_FSAData!$B:$B,_FSAData!$D:$D,""), "")</f>
        <v/>
      </c>
      <c r="D8068" t="str">
        <f t="shared" ca="1" si="250"/>
        <v/>
      </c>
      <c r="F8068" t="str" cm="1">
        <f t="array" aca="1" ref="F8068" ca="1">TRIM(UPPER(LEFT(INDIRECT("'Postal Code-FSA Input'!"&amp;CELL("address",B8075)), 3)))</f>
        <v/>
      </c>
      <c r="G8068" t="str" cm="1">
        <f t="array" aca="1" ref="G8068" ca="1">IF(INDIRECT(CELL("address",F8068))&lt;&gt;"", _xlfn.XLOOKUP(INDIRECT(CELL("address",F8068)),_FSAData!$B:$B,_FSAData!$C:$C, ""),"")</f>
        <v/>
      </c>
      <c r="H8068" t="str" cm="1">
        <f t="array" aca="1" ref="H8068" ca="1">IF(INDIRECT(CELL("address",F8068))&lt;&gt;"", _xlfn.XLOOKUP(LEFT(INDIRECT(CELL("address",F8068)), 3),_FSAData!$B:$B,_FSAData!$D:$D,""), "")</f>
        <v/>
      </c>
      <c r="I8068" t="str">
        <f t="shared" ca="1" si="251"/>
        <v/>
      </c>
    </row>
    <row r="8069" spans="1:9" x14ac:dyDescent="0.3">
      <c r="A8069" t="str" cm="1">
        <f t="array" aca="1" ref="A8069" ca="1">TRIM(UPPER(LEFT(INDIRECT("'Postal Code-FSA Input'!"&amp;CELL("address",A8076)), 3)))</f>
        <v/>
      </c>
      <c r="B8069" t="str" cm="1">
        <f t="array" aca="1" ref="B8069" ca="1">IF(INDIRECT(CELL("address",A8069))&lt;&gt;"", _xlfn.XLOOKUP(INDIRECT(CELL("address",A8069)),_FSAData!$B:$B,_FSAData!$C:$C, ""),"")</f>
        <v/>
      </c>
      <c r="C8069" t="str" cm="1">
        <f t="array" aca="1" ref="C8069" ca="1">IF(INDIRECT(CELL("address",A8069))&lt;&gt;"", _xlfn.XLOOKUP(LEFT(INDIRECT(CELL("address",A8069)), 3),_FSAData!$B:$B,_FSAData!$D:$D,""), "")</f>
        <v/>
      </c>
      <c r="D8069" t="str">
        <f t="shared" ca="1" si="250"/>
        <v/>
      </c>
      <c r="F8069" t="str" cm="1">
        <f t="array" aca="1" ref="F8069" ca="1">TRIM(UPPER(LEFT(INDIRECT("'Postal Code-FSA Input'!"&amp;CELL("address",B8076)), 3)))</f>
        <v/>
      </c>
      <c r="G8069" t="str" cm="1">
        <f t="array" aca="1" ref="G8069" ca="1">IF(INDIRECT(CELL("address",F8069))&lt;&gt;"", _xlfn.XLOOKUP(INDIRECT(CELL("address",F8069)),_FSAData!$B:$B,_FSAData!$C:$C, ""),"")</f>
        <v/>
      </c>
      <c r="H8069" t="str" cm="1">
        <f t="array" aca="1" ref="H8069" ca="1">IF(INDIRECT(CELL("address",F8069))&lt;&gt;"", _xlfn.XLOOKUP(LEFT(INDIRECT(CELL("address",F8069)), 3),_FSAData!$B:$B,_FSAData!$D:$D,""), "")</f>
        <v/>
      </c>
      <c r="I8069" t="str">
        <f t="shared" ca="1" si="251"/>
        <v/>
      </c>
    </row>
    <row r="8070" spans="1:9" x14ac:dyDescent="0.3">
      <c r="A8070" t="str" cm="1">
        <f t="array" aca="1" ref="A8070" ca="1">TRIM(UPPER(LEFT(INDIRECT("'Postal Code-FSA Input'!"&amp;CELL("address",A8077)), 3)))</f>
        <v/>
      </c>
      <c r="B8070" t="str" cm="1">
        <f t="array" aca="1" ref="B8070" ca="1">IF(INDIRECT(CELL("address",A8070))&lt;&gt;"", _xlfn.XLOOKUP(INDIRECT(CELL("address",A8070)),_FSAData!$B:$B,_FSAData!$C:$C, ""),"")</f>
        <v/>
      </c>
      <c r="C8070" t="str" cm="1">
        <f t="array" aca="1" ref="C8070" ca="1">IF(INDIRECT(CELL("address",A8070))&lt;&gt;"", _xlfn.XLOOKUP(LEFT(INDIRECT(CELL("address",A8070)), 3),_FSAData!$B:$B,_FSAData!$D:$D,""), "")</f>
        <v/>
      </c>
      <c r="D8070" t="str">
        <f t="shared" ref="D8070:D8133" ca="1" si="252">IF(B8070&lt;&gt;"",ACOS(COS(RADIANS(90-$B$2)) * COS(RADIANS(90-B8070)) + SIN(RADIANS(90-$B$2)) * SIN(RADIANS(90-B8070)) * COS(RADIANS($C$2-C8070))) * 6371,"")</f>
        <v/>
      </c>
      <c r="F8070" t="str" cm="1">
        <f t="array" aca="1" ref="F8070" ca="1">TRIM(UPPER(LEFT(INDIRECT("'Postal Code-FSA Input'!"&amp;CELL("address",B8077)), 3)))</f>
        <v/>
      </c>
      <c r="G8070" t="str" cm="1">
        <f t="array" aca="1" ref="G8070" ca="1">IF(INDIRECT(CELL("address",F8070))&lt;&gt;"", _xlfn.XLOOKUP(INDIRECT(CELL("address",F8070)),_FSAData!$B:$B,_FSAData!$C:$C, ""),"")</f>
        <v/>
      </c>
      <c r="H8070" t="str" cm="1">
        <f t="array" aca="1" ref="H8070" ca="1">IF(INDIRECT(CELL("address",F8070))&lt;&gt;"", _xlfn.XLOOKUP(LEFT(INDIRECT(CELL("address",F8070)), 3),_FSAData!$B:$B,_FSAData!$D:$D,""), "")</f>
        <v/>
      </c>
      <c r="I8070" t="str">
        <f t="shared" ref="I8070:I8133" ca="1" si="253">IF(G8070&lt;&gt;"",ACOS(COS(RADIANS(90-$B$2)) * COS(RADIANS(90-G8070)) + SIN(RADIANS(90-$B$2)) * SIN(RADIANS(90-G8070)) * COS(RADIANS($C$2-H8070))) * 6371,"")</f>
        <v/>
      </c>
    </row>
    <row r="8071" spans="1:9" x14ac:dyDescent="0.3">
      <c r="A8071" t="str" cm="1">
        <f t="array" aca="1" ref="A8071" ca="1">TRIM(UPPER(LEFT(INDIRECT("'Postal Code-FSA Input'!"&amp;CELL("address",A8078)), 3)))</f>
        <v/>
      </c>
      <c r="B8071" t="str" cm="1">
        <f t="array" aca="1" ref="B8071" ca="1">IF(INDIRECT(CELL("address",A8071))&lt;&gt;"", _xlfn.XLOOKUP(INDIRECT(CELL("address",A8071)),_FSAData!$B:$B,_FSAData!$C:$C, ""),"")</f>
        <v/>
      </c>
      <c r="C8071" t="str" cm="1">
        <f t="array" aca="1" ref="C8071" ca="1">IF(INDIRECT(CELL("address",A8071))&lt;&gt;"", _xlfn.XLOOKUP(LEFT(INDIRECT(CELL("address",A8071)), 3),_FSAData!$B:$B,_FSAData!$D:$D,""), "")</f>
        <v/>
      </c>
      <c r="D8071" t="str">
        <f t="shared" ca="1" si="252"/>
        <v/>
      </c>
      <c r="F8071" t="str" cm="1">
        <f t="array" aca="1" ref="F8071" ca="1">TRIM(UPPER(LEFT(INDIRECT("'Postal Code-FSA Input'!"&amp;CELL("address",B8078)), 3)))</f>
        <v/>
      </c>
      <c r="G8071" t="str" cm="1">
        <f t="array" aca="1" ref="G8071" ca="1">IF(INDIRECT(CELL("address",F8071))&lt;&gt;"", _xlfn.XLOOKUP(INDIRECT(CELL("address",F8071)),_FSAData!$B:$B,_FSAData!$C:$C, ""),"")</f>
        <v/>
      </c>
      <c r="H8071" t="str" cm="1">
        <f t="array" aca="1" ref="H8071" ca="1">IF(INDIRECT(CELL("address",F8071))&lt;&gt;"", _xlfn.XLOOKUP(LEFT(INDIRECT(CELL("address",F8071)), 3),_FSAData!$B:$B,_FSAData!$D:$D,""), "")</f>
        <v/>
      </c>
      <c r="I8071" t="str">
        <f t="shared" ca="1" si="253"/>
        <v/>
      </c>
    </row>
    <row r="8072" spans="1:9" x14ac:dyDescent="0.3">
      <c r="A8072" t="str" cm="1">
        <f t="array" aca="1" ref="A8072" ca="1">TRIM(UPPER(LEFT(INDIRECT("'Postal Code-FSA Input'!"&amp;CELL("address",A8079)), 3)))</f>
        <v/>
      </c>
      <c r="B8072" t="str" cm="1">
        <f t="array" aca="1" ref="B8072" ca="1">IF(INDIRECT(CELL("address",A8072))&lt;&gt;"", _xlfn.XLOOKUP(INDIRECT(CELL("address",A8072)),_FSAData!$B:$B,_FSAData!$C:$C, ""),"")</f>
        <v/>
      </c>
      <c r="C8072" t="str" cm="1">
        <f t="array" aca="1" ref="C8072" ca="1">IF(INDIRECT(CELL("address",A8072))&lt;&gt;"", _xlfn.XLOOKUP(LEFT(INDIRECT(CELL("address",A8072)), 3),_FSAData!$B:$B,_FSAData!$D:$D,""), "")</f>
        <v/>
      </c>
      <c r="D8072" t="str">
        <f t="shared" ca="1" si="252"/>
        <v/>
      </c>
      <c r="F8072" t="str" cm="1">
        <f t="array" aca="1" ref="F8072" ca="1">TRIM(UPPER(LEFT(INDIRECT("'Postal Code-FSA Input'!"&amp;CELL("address",B8079)), 3)))</f>
        <v/>
      </c>
      <c r="G8072" t="str" cm="1">
        <f t="array" aca="1" ref="G8072" ca="1">IF(INDIRECT(CELL("address",F8072))&lt;&gt;"", _xlfn.XLOOKUP(INDIRECT(CELL("address",F8072)),_FSAData!$B:$B,_FSAData!$C:$C, ""),"")</f>
        <v/>
      </c>
      <c r="H8072" t="str" cm="1">
        <f t="array" aca="1" ref="H8072" ca="1">IF(INDIRECT(CELL("address",F8072))&lt;&gt;"", _xlfn.XLOOKUP(LEFT(INDIRECT(CELL("address",F8072)), 3),_FSAData!$B:$B,_FSAData!$D:$D,""), "")</f>
        <v/>
      </c>
      <c r="I8072" t="str">
        <f t="shared" ca="1" si="253"/>
        <v/>
      </c>
    </row>
    <row r="8073" spans="1:9" x14ac:dyDescent="0.3">
      <c r="A8073" t="str" cm="1">
        <f t="array" aca="1" ref="A8073" ca="1">TRIM(UPPER(LEFT(INDIRECT("'Postal Code-FSA Input'!"&amp;CELL("address",A8080)), 3)))</f>
        <v/>
      </c>
      <c r="B8073" t="str" cm="1">
        <f t="array" aca="1" ref="B8073" ca="1">IF(INDIRECT(CELL("address",A8073))&lt;&gt;"", _xlfn.XLOOKUP(INDIRECT(CELL("address",A8073)),_FSAData!$B:$B,_FSAData!$C:$C, ""),"")</f>
        <v/>
      </c>
      <c r="C8073" t="str" cm="1">
        <f t="array" aca="1" ref="C8073" ca="1">IF(INDIRECT(CELL("address",A8073))&lt;&gt;"", _xlfn.XLOOKUP(LEFT(INDIRECT(CELL("address",A8073)), 3),_FSAData!$B:$B,_FSAData!$D:$D,""), "")</f>
        <v/>
      </c>
      <c r="D8073" t="str">
        <f t="shared" ca="1" si="252"/>
        <v/>
      </c>
      <c r="F8073" t="str" cm="1">
        <f t="array" aca="1" ref="F8073" ca="1">TRIM(UPPER(LEFT(INDIRECT("'Postal Code-FSA Input'!"&amp;CELL("address",B8080)), 3)))</f>
        <v/>
      </c>
      <c r="G8073" t="str" cm="1">
        <f t="array" aca="1" ref="G8073" ca="1">IF(INDIRECT(CELL("address",F8073))&lt;&gt;"", _xlfn.XLOOKUP(INDIRECT(CELL("address",F8073)),_FSAData!$B:$B,_FSAData!$C:$C, ""),"")</f>
        <v/>
      </c>
      <c r="H8073" t="str" cm="1">
        <f t="array" aca="1" ref="H8073" ca="1">IF(INDIRECT(CELL("address",F8073))&lt;&gt;"", _xlfn.XLOOKUP(LEFT(INDIRECT(CELL("address",F8073)), 3),_FSAData!$B:$B,_FSAData!$D:$D,""), "")</f>
        <v/>
      </c>
      <c r="I8073" t="str">
        <f t="shared" ca="1" si="253"/>
        <v/>
      </c>
    </row>
    <row r="8074" spans="1:9" x14ac:dyDescent="0.3">
      <c r="A8074" t="str" cm="1">
        <f t="array" aca="1" ref="A8074" ca="1">TRIM(UPPER(LEFT(INDIRECT("'Postal Code-FSA Input'!"&amp;CELL("address",A8081)), 3)))</f>
        <v/>
      </c>
      <c r="B8074" t="str" cm="1">
        <f t="array" aca="1" ref="B8074" ca="1">IF(INDIRECT(CELL("address",A8074))&lt;&gt;"", _xlfn.XLOOKUP(INDIRECT(CELL("address",A8074)),_FSAData!$B:$B,_FSAData!$C:$C, ""),"")</f>
        <v/>
      </c>
      <c r="C8074" t="str" cm="1">
        <f t="array" aca="1" ref="C8074" ca="1">IF(INDIRECT(CELL("address",A8074))&lt;&gt;"", _xlfn.XLOOKUP(LEFT(INDIRECT(CELL("address",A8074)), 3),_FSAData!$B:$B,_FSAData!$D:$D,""), "")</f>
        <v/>
      </c>
      <c r="D8074" t="str">
        <f t="shared" ca="1" si="252"/>
        <v/>
      </c>
      <c r="F8074" t="str" cm="1">
        <f t="array" aca="1" ref="F8074" ca="1">TRIM(UPPER(LEFT(INDIRECT("'Postal Code-FSA Input'!"&amp;CELL("address",B8081)), 3)))</f>
        <v/>
      </c>
      <c r="G8074" t="str" cm="1">
        <f t="array" aca="1" ref="G8074" ca="1">IF(INDIRECT(CELL("address",F8074))&lt;&gt;"", _xlfn.XLOOKUP(INDIRECT(CELL("address",F8074)),_FSAData!$B:$B,_FSAData!$C:$C, ""),"")</f>
        <v/>
      </c>
      <c r="H8074" t="str" cm="1">
        <f t="array" aca="1" ref="H8074" ca="1">IF(INDIRECT(CELL("address",F8074))&lt;&gt;"", _xlfn.XLOOKUP(LEFT(INDIRECT(CELL("address",F8074)), 3),_FSAData!$B:$B,_FSAData!$D:$D,""), "")</f>
        <v/>
      </c>
      <c r="I8074" t="str">
        <f t="shared" ca="1" si="253"/>
        <v/>
      </c>
    </row>
    <row r="8075" spans="1:9" x14ac:dyDescent="0.3">
      <c r="A8075" t="str" cm="1">
        <f t="array" aca="1" ref="A8075" ca="1">TRIM(UPPER(LEFT(INDIRECT("'Postal Code-FSA Input'!"&amp;CELL("address",A8082)), 3)))</f>
        <v/>
      </c>
      <c r="B8075" t="str" cm="1">
        <f t="array" aca="1" ref="B8075" ca="1">IF(INDIRECT(CELL("address",A8075))&lt;&gt;"", _xlfn.XLOOKUP(INDIRECT(CELL("address",A8075)),_FSAData!$B:$B,_FSAData!$C:$C, ""),"")</f>
        <v/>
      </c>
      <c r="C8075" t="str" cm="1">
        <f t="array" aca="1" ref="C8075" ca="1">IF(INDIRECT(CELL("address",A8075))&lt;&gt;"", _xlfn.XLOOKUP(LEFT(INDIRECT(CELL("address",A8075)), 3),_FSAData!$B:$B,_FSAData!$D:$D,""), "")</f>
        <v/>
      </c>
      <c r="D8075" t="str">
        <f t="shared" ca="1" si="252"/>
        <v/>
      </c>
      <c r="F8075" t="str" cm="1">
        <f t="array" aca="1" ref="F8075" ca="1">TRIM(UPPER(LEFT(INDIRECT("'Postal Code-FSA Input'!"&amp;CELL("address",B8082)), 3)))</f>
        <v/>
      </c>
      <c r="G8075" t="str" cm="1">
        <f t="array" aca="1" ref="G8075" ca="1">IF(INDIRECT(CELL("address",F8075))&lt;&gt;"", _xlfn.XLOOKUP(INDIRECT(CELL("address",F8075)),_FSAData!$B:$B,_FSAData!$C:$C, ""),"")</f>
        <v/>
      </c>
      <c r="H8075" t="str" cm="1">
        <f t="array" aca="1" ref="H8075" ca="1">IF(INDIRECT(CELL("address",F8075))&lt;&gt;"", _xlfn.XLOOKUP(LEFT(INDIRECT(CELL("address",F8075)), 3),_FSAData!$B:$B,_FSAData!$D:$D,""), "")</f>
        <v/>
      </c>
      <c r="I8075" t="str">
        <f t="shared" ca="1" si="253"/>
        <v/>
      </c>
    </row>
    <row r="8076" spans="1:9" x14ac:dyDescent="0.3">
      <c r="A8076" t="str" cm="1">
        <f t="array" aca="1" ref="A8076" ca="1">TRIM(UPPER(LEFT(INDIRECT("'Postal Code-FSA Input'!"&amp;CELL("address",A8083)), 3)))</f>
        <v/>
      </c>
      <c r="B8076" t="str" cm="1">
        <f t="array" aca="1" ref="B8076" ca="1">IF(INDIRECT(CELL("address",A8076))&lt;&gt;"", _xlfn.XLOOKUP(INDIRECT(CELL("address",A8076)),_FSAData!$B:$B,_FSAData!$C:$C, ""),"")</f>
        <v/>
      </c>
      <c r="C8076" t="str" cm="1">
        <f t="array" aca="1" ref="C8076" ca="1">IF(INDIRECT(CELL("address",A8076))&lt;&gt;"", _xlfn.XLOOKUP(LEFT(INDIRECT(CELL("address",A8076)), 3),_FSAData!$B:$B,_FSAData!$D:$D,""), "")</f>
        <v/>
      </c>
      <c r="D8076" t="str">
        <f t="shared" ca="1" si="252"/>
        <v/>
      </c>
      <c r="F8076" t="str" cm="1">
        <f t="array" aca="1" ref="F8076" ca="1">TRIM(UPPER(LEFT(INDIRECT("'Postal Code-FSA Input'!"&amp;CELL("address",B8083)), 3)))</f>
        <v/>
      </c>
      <c r="G8076" t="str" cm="1">
        <f t="array" aca="1" ref="G8076" ca="1">IF(INDIRECT(CELL("address",F8076))&lt;&gt;"", _xlfn.XLOOKUP(INDIRECT(CELL("address",F8076)),_FSAData!$B:$B,_FSAData!$C:$C, ""),"")</f>
        <v/>
      </c>
      <c r="H8076" t="str" cm="1">
        <f t="array" aca="1" ref="H8076" ca="1">IF(INDIRECT(CELL("address",F8076))&lt;&gt;"", _xlfn.XLOOKUP(LEFT(INDIRECT(CELL("address",F8076)), 3),_FSAData!$B:$B,_FSAData!$D:$D,""), "")</f>
        <v/>
      </c>
      <c r="I8076" t="str">
        <f t="shared" ca="1" si="253"/>
        <v/>
      </c>
    </row>
    <row r="8077" spans="1:9" x14ac:dyDescent="0.3">
      <c r="A8077" t="str" cm="1">
        <f t="array" aca="1" ref="A8077" ca="1">TRIM(UPPER(LEFT(INDIRECT("'Postal Code-FSA Input'!"&amp;CELL("address",A8084)), 3)))</f>
        <v/>
      </c>
      <c r="B8077" t="str" cm="1">
        <f t="array" aca="1" ref="B8077" ca="1">IF(INDIRECT(CELL("address",A8077))&lt;&gt;"", _xlfn.XLOOKUP(INDIRECT(CELL("address",A8077)),_FSAData!$B:$B,_FSAData!$C:$C, ""),"")</f>
        <v/>
      </c>
      <c r="C8077" t="str" cm="1">
        <f t="array" aca="1" ref="C8077" ca="1">IF(INDIRECT(CELL("address",A8077))&lt;&gt;"", _xlfn.XLOOKUP(LEFT(INDIRECT(CELL("address",A8077)), 3),_FSAData!$B:$B,_FSAData!$D:$D,""), "")</f>
        <v/>
      </c>
      <c r="D8077" t="str">
        <f t="shared" ca="1" si="252"/>
        <v/>
      </c>
      <c r="F8077" t="str" cm="1">
        <f t="array" aca="1" ref="F8077" ca="1">TRIM(UPPER(LEFT(INDIRECT("'Postal Code-FSA Input'!"&amp;CELL("address",B8084)), 3)))</f>
        <v/>
      </c>
      <c r="G8077" t="str" cm="1">
        <f t="array" aca="1" ref="G8077" ca="1">IF(INDIRECT(CELL("address",F8077))&lt;&gt;"", _xlfn.XLOOKUP(INDIRECT(CELL("address",F8077)),_FSAData!$B:$B,_FSAData!$C:$C, ""),"")</f>
        <v/>
      </c>
      <c r="H8077" t="str" cm="1">
        <f t="array" aca="1" ref="H8077" ca="1">IF(INDIRECT(CELL("address",F8077))&lt;&gt;"", _xlfn.XLOOKUP(LEFT(INDIRECT(CELL("address",F8077)), 3),_FSAData!$B:$B,_FSAData!$D:$D,""), "")</f>
        <v/>
      </c>
      <c r="I8077" t="str">
        <f t="shared" ca="1" si="253"/>
        <v/>
      </c>
    </row>
    <row r="8078" spans="1:9" x14ac:dyDescent="0.3">
      <c r="A8078" t="str" cm="1">
        <f t="array" aca="1" ref="A8078" ca="1">TRIM(UPPER(LEFT(INDIRECT("'Postal Code-FSA Input'!"&amp;CELL("address",A8085)), 3)))</f>
        <v/>
      </c>
      <c r="B8078" t="str" cm="1">
        <f t="array" aca="1" ref="B8078" ca="1">IF(INDIRECT(CELL("address",A8078))&lt;&gt;"", _xlfn.XLOOKUP(INDIRECT(CELL("address",A8078)),_FSAData!$B:$B,_FSAData!$C:$C, ""),"")</f>
        <v/>
      </c>
      <c r="C8078" t="str" cm="1">
        <f t="array" aca="1" ref="C8078" ca="1">IF(INDIRECT(CELL("address",A8078))&lt;&gt;"", _xlfn.XLOOKUP(LEFT(INDIRECT(CELL("address",A8078)), 3),_FSAData!$B:$B,_FSAData!$D:$D,""), "")</f>
        <v/>
      </c>
      <c r="D8078" t="str">
        <f t="shared" ca="1" si="252"/>
        <v/>
      </c>
      <c r="F8078" t="str" cm="1">
        <f t="array" aca="1" ref="F8078" ca="1">TRIM(UPPER(LEFT(INDIRECT("'Postal Code-FSA Input'!"&amp;CELL("address",B8085)), 3)))</f>
        <v/>
      </c>
      <c r="G8078" t="str" cm="1">
        <f t="array" aca="1" ref="G8078" ca="1">IF(INDIRECT(CELL("address",F8078))&lt;&gt;"", _xlfn.XLOOKUP(INDIRECT(CELL("address",F8078)),_FSAData!$B:$B,_FSAData!$C:$C, ""),"")</f>
        <v/>
      </c>
      <c r="H8078" t="str" cm="1">
        <f t="array" aca="1" ref="H8078" ca="1">IF(INDIRECT(CELL("address",F8078))&lt;&gt;"", _xlfn.XLOOKUP(LEFT(INDIRECT(CELL("address",F8078)), 3),_FSAData!$B:$B,_FSAData!$D:$D,""), "")</f>
        <v/>
      </c>
      <c r="I8078" t="str">
        <f t="shared" ca="1" si="253"/>
        <v/>
      </c>
    </row>
    <row r="8079" spans="1:9" x14ac:dyDescent="0.3">
      <c r="A8079" t="str" cm="1">
        <f t="array" aca="1" ref="A8079" ca="1">TRIM(UPPER(LEFT(INDIRECT("'Postal Code-FSA Input'!"&amp;CELL("address",A8086)), 3)))</f>
        <v/>
      </c>
      <c r="B8079" t="str" cm="1">
        <f t="array" aca="1" ref="B8079" ca="1">IF(INDIRECT(CELL("address",A8079))&lt;&gt;"", _xlfn.XLOOKUP(INDIRECT(CELL("address",A8079)),_FSAData!$B:$B,_FSAData!$C:$C, ""),"")</f>
        <v/>
      </c>
      <c r="C8079" t="str" cm="1">
        <f t="array" aca="1" ref="C8079" ca="1">IF(INDIRECT(CELL("address",A8079))&lt;&gt;"", _xlfn.XLOOKUP(LEFT(INDIRECT(CELL("address",A8079)), 3),_FSAData!$B:$B,_FSAData!$D:$D,""), "")</f>
        <v/>
      </c>
      <c r="D8079" t="str">
        <f t="shared" ca="1" si="252"/>
        <v/>
      </c>
      <c r="F8079" t="str" cm="1">
        <f t="array" aca="1" ref="F8079" ca="1">TRIM(UPPER(LEFT(INDIRECT("'Postal Code-FSA Input'!"&amp;CELL("address",B8086)), 3)))</f>
        <v/>
      </c>
      <c r="G8079" t="str" cm="1">
        <f t="array" aca="1" ref="G8079" ca="1">IF(INDIRECT(CELL("address",F8079))&lt;&gt;"", _xlfn.XLOOKUP(INDIRECT(CELL("address",F8079)),_FSAData!$B:$B,_FSAData!$C:$C, ""),"")</f>
        <v/>
      </c>
      <c r="H8079" t="str" cm="1">
        <f t="array" aca="1" ref="H8079" ca="1">IF(INDIRECT(CELL("address",F8079))&lt;&gt;"", _xlfn.XLOOKUP(LEFT(INDIRECT(CELL("address",F8079)), 3),_FSAData!$B:$B,_FSAData!$D:$D,""), "")</f>
        <v/>
      </c>
      <c r="I8079" t="str">
        <f t="shared" ca="1" si="253"/>
        <v/>
      </c>
    </row>
    <row r="8080" spans="1:9" x14ac:dyDescent="0.3">
      <c r="A8080" t="str" cm="1">
        <f t="array" aca="1" ref="A8080" ca="1">TRIM(UPPER(LEFT(INDIRECT("'Postal Code-FSA Input'!"&amp;CELL("address",A8087)), 3)))</f>
        <v/>
      </c>
      <c r="B8080" t="str" cm="1">
        <f t="array" aca="1" ref="B8080" ca="1">IF(INDIRECT(CELL("address",A8080))&lt;&gt;"", _xlfn.XLOOKUP(INDIRECT(CELL("address",A8080)),_FSAData!$B:$B,_FSAData!$C:$C, ""),"")</f>
        <v/>
      </c>
      <c r="C8080" t="str" cm="1">
        <f t="array" aca="1" ref="C8080" ca="1">IF(INDIRECT(CELL("address",A8080))&lt;&gt;"", _xlfn.XLOOKUP(LEFT(INDIRECT(CELL("address",A8080)), 3),_FSAData!$B:$B,_FSAData!$D:$D,""), "")</f>
        <v/>
      </c>
      <c r="D8080" t="str">
        <f t="shared" ca="1" si="252"/>
        <v/>
      </c>
      <c r="F8080" t="str" cm="1">
        <f t="array" aca="1" ref="F8080" ca="1">TRIM(UPPER(LEFT(INDIRECT("'Postal Code-FSA Input'!"&amp;CELL("address",B8087)), 3)))</f>
        <v/>
      </c>
      <c r="G8080" t="str" cm="1">
        <f t="array" aca="1" ref="G8080" ca="1">IF(INDIRECT(CELL("address",F8080))&lt;&gt;"", _xlfn.XLOOKUP(INDIRECT(CELL("address",F8080)),_FSAData!$B:$B,_FSAData!$C:$C, ""),"")</f>
        <v/>
      </c>
      <c r="H8080" t="str" cm="1">
        <f t="array" aca="1" ref="H8080" ca="1">IF(INDIRECT(CELL("address",F8080))&lt;&gt;"", _xlfn.XLOOKUP(LEFT(INDIRECT(CELL("address",F8080)), 3),_FSAData!$B:$B,_FSAData!$D:$D,""), "")</f>
        <v/>
      </c>
      <c r="I8080" t="str">
        <f t="shared" ca="1" si="253"/>
        <v/>
      </c>
    </row>
    <row r="8081" spans="1:9" x14ac:dyDescent="0.3">
      <c r="A8081" t="str" cm="1">
        <f t="array" aca="1" ref="A8081" ca="1">TRIM(UPPER(LEFT(INDIRECT("'Postal Code-FSA Input'!"&amp;CELL("address",A8088)), 3)))</f>
        <v/>
      </c>
      <c r="B8081" t="str" cm="1">
        <f t="array" aca="1" ref="B8081" ca="1">IF(INDIRECT(CELL("address",A8081))&lt;&gt;"", _xlfn.XLOOKUP(INDIRECT(CELL("address",A8081)),_FSAData!$B:$B,_FSAData!$C:$C, ""),"")</f>
        <v/>
      </c>
      <c r="C8081" t="str" cm="1">
        <f t="array" aca="1" ref="C8081" ca="1">IF(INDIRECT(CELL("address",A8081))&lt;&gt;"", _xlfn.XLOOKUP(LEFT(INDIRECT(CELL("address",A8081)), 3),_FSAData!$B:$B,_FSAData!$D:$D,""), "")</f>
        <v/>
      </c>
      <c r="D8081" t="str">
        <f t="shared" ca="1" si="252"/>
        <v/>
      </c>
      <c r="F8081" t="str" cm="1">
        <f t="array" aca="1" ref="F8081" ca="1">TRIM(UPPER(LEFT(INDIRECT("'Postal Code-FSA Input'!"&amp;CELL("address",B8088)), 3)))</f>
        <v/>
      </c>
      <c r="G8081" t="str" cm="1">
        <f t="array" aca="1" ref="G8081" ca="1">IF(INDIRECT(CELL("address",F8081))&lt;&gt;"", _xlfn.XLOOKUP(INDIRECT(CELL("address",F8081)),_FSAData!$B:$B,_FSAData!$C:$C, ""),"")</f>
        <v/>
      </c>
      <c r="H8081" t="str" cm="1">
        <f t="array" aca="1" ref="H8081" ca="1">IF(INDIRECT(CELL("address",F8081))&lt;&gt;"", _xlfn.XLOOKUP(LEFT(INDIRECT(CELL("address",F8081)), 3),_FSAData!$B:$B,_FSAData!$D:$D,""), "")</f>
        <v/>
      </c>
      <c r="I8081" t="str">
        <f t="shared" ca="1" si="253"/>
        <v/>
      </c>
    </row>
    <row r="8082" spans="1:9" x14ac:dyDescent="0.3">
      <c r="A8082" t="str" cm="1">
        <f t="array" aca="1" ref="A8082" ca="1">TRIM(UPPER(LEFT(INDIRECT("'Postal Code-FSA Input'!"&amp;CELL("address",A8089)), 3)))</f>
        <v/>
      </c>
      <c r="B8082" t="str" cm="1">
        <f t="array" aca="1" ref="B8082" ca="1">IF(INDIRECT(CELL("address",A8082))&lt;&gt;"", _xlfn.XLOOKUP(INDIRECT(CELL("address",A8082)),_FSAData!$B:$B,_FSAData!$C:$C, ""),"")</f>
        <v/>
      </c>
      <c r="C8082" t="str" cm="1">
        <f t="array" aca="1" ref="C8082" ca="1">IF(INDIRECT(CELL("address",A8082))&lt;&gt;"", _xlfn.XLOOKUP(LEFT(INDIRECT(CELL("address",A8082)), 3),_FSAData!$B:$B,_FSAData!$D:$D,""), "")</f>
        <v/>
      </c>
      <c r="D8082" t="str">
        <f t="shared" ca="1" si="252"/>
        <v/>
      </c>
      <c r="F8082" t="str" cm="1">
        <f t="array" aca="1" ref="F8082" ca="1">TRIM(UPPER(LEFT(INDIRECT("'Postal Code-FSA Input'!"&amp;CELL("address",B8089)), 3)))</f>
        <v/>
      </c>
      <c r="G8082" t="str" cm="1">
        <f t="array" aca="1" ref="G8082" ca="1">IF(INDIRECT(CELL("address",F8082))&lt;&gt;"", _xlfn.XLOOKUP(INDIRECT(CELL("address",F8082)),_FSAData!$B:$B,_FSAData!$C:$C, ""),"")</f>
        <v/>
      </c>
      <c r="H8082" t="str" cm="1">
        <f t="array" aca="1" ref="H8082" ca="1">IF(INDIRECT(CELL("address",F8082))&lt;&gt;"", _xlfn.XLOOKUP(LEFT(INDIRECT(CELL("address",F8082)), 3),_FSAData!$B:$B,_FSAData!$D:$D,""), "")</f>
        <v/>
      </c>
      <c r="I8082" t="str">
        <f t="shared" ca="1" si="253"/>
        <v/>
      </c>
    </row>
    <row r="8083" spans="1:9" x14ac:dyDescent="0.3">
      <c r="A8083" t="str" cm="1">
        <f t="array" aca="1" ref="A8083" ca="1">TRIM(UPPER(LEFT(INDIRECT("'Postal Code-FSA Input'!"&amp;CELL("address",A8090)), 3)))</f>
        <v/>
      </c>
      <c r="B8083" t="str" cm="1">
        <f t="array" aca="1" ref="B8083" ca="1">IF(INDIRECT(CELL("address",A8083))&lt;&gt;"", _xlfn.XLOOKUP(INDIRECT(CELL("address",A8083)),_FSAData!$B:$B,_FSAData!$C:$C, ""),"")</f>
        <v/>
      </c>
      <c r="C8083" t="str" cm="1">
        <f t="array" aca="1" ref="C8083" ca="1">IF(INDIRECT(CELL("address",A8083))&lt;&gt;"", _xlfn.XLOOKUP(LEFT(INDIRECT(CELL("address",A8083)), 3),_FSAData!$B:$B,_FSAData!$D:$D,""), "")</f>
        <v/>
      </c>
      <c r="D8083" t="str">
        <f t="shared" ca="1" si="252"/>
        <v/>
      </c>
      <c r="F8083" t="str" cm="1">
        <f t="array" aca="1" ref="F8083" ca="1">TRIM(UPPER(LEFT(INDIRECT("'Postal Code-FSA Input'!"&amp;CELL("address",B8090)), 3)))</f>
        <v/>
      </c>
      <c r="G8083" t="str" cm="1">
        <f t="array" aca="1" ref="G8083" ca="1">IF(INDIRECT(CELL("address",F8083))&lt;&gt;"", _xlfn.XLOOKUP(INDIRECT(CELL("address",F8083)),_FSAData!$B:$B,_FSAData!$C:$C, ""),"")</f>
        <v/>
      </c>
      <c r="H8083" t="str" cm="1">
        <f t="array" aca="1" ref="H8083" ca="1">IF(INDIRECT(CELL("address",F8083))&lt;&gt;"", _xlfn.XLOOKUP(LEFT(INDIRECT(CELL("address",F8083)), 3),_FSAData!$B:$B,_FSAData!$D:$D,""), "")</f>
        <v/>
      </c>
      <c r="I8083" t="str">
        <f t="shared" ca="1" si="253"/>
        <v/>
      </c>
    </row>
    <row r="8084" spans="1:9" x14ac:dyDescent="0.3">
      <c r="A8084" t="str" cm="1">
        <f t="array" aca="1" ref="A8084" ca="1">TRIM(UPPER(LEFT(INDIRECT("'Postal Code-FSA Input'!"&amp;CELL("address",A8091)), 3)))</f>
        <v/>
      </c>
      <c r="B8084" t="str" cm="1">
        <f t="array" aca="1" ref="B8084" ca="1">IF(INDIRECT(CELL("address",A8084))&lt;&gt;"", _xlfn.XLOOKUP(INDIRECT(CELL("address",A8084)),_FSAData!$B:$B,_FSAData!$C:$C, ""),"")</f>
        <v/>
      </c>
      <c r="C8084" t="str" cm="1">
        <f t="array" aca="1" ref="C8084" ca="1">IF(INDIRECT(CELL("address",A8084))&lt;&gt;"", _xlfn.XLOOKUP(LEFT(INDIRECT(CELL("address",A8084)), 3),_FSAData!$B:$B,_FSAData!$D:$D,""), "")</f>
        <v/>
      </c>
      <c r="D8084" t="str">
        <f t="shared" ca="1" si="252"/>
        <v/>
      </c>
      <c r="F8084" t="str" cm="1">
        <f t="array" aca="1" ref="F8084" ca="1">TRIM(UPPER(LEFT(INDIRECT("'Postal Code-FSA Input'!"&amp;CELL("address",B8091)), 3)))</f>
        <v/>
      </c>
      <c r="G8084" t="str" cm="1">
        <f t="array" aca="1" ref="G8084" ca="1">IF(INDIRECT(CELL("address",F8084))&lt;&gt;"", _xlfn.XLOOKUP(INDIRECT(CELL("address",F8084)),_FSAData!$B:$B,_FSAData!$C:$C, ""),"")</f>
        <v/>
      </c>
      <c r="H8084" t="str" cm="1">
        <f t="array" aca="1" ref="H8084" ca="1">IF(INDIRECT(CELL("address",F8084))&lt;&gt;"", _xlfn.XLOOKUP(LEFT(INDIRECT(CELL("address",F8084)), 3),_FSAData!$B:$B,_FSAData!$D:$D,""), "")</f>
        <v/>
      </c>
      <c r="I8084" t="str">
        <f t="shared" ca="1" si="253"/>
        <v/>
      </c>
    </row>
    <row r="8085" spans="1:9" x14ac:dyDescent="0.3">
      <c r="A8085" t="str" cm="1">
        <f t="array" aca="1" ref="A8085" ca="1">TRIM(UPPER(LEFT(INDIRECT("'Postal Code-FSA Input'!"&amp;CELL("address",A8092)), 3)))</f>
        <v/>
      </c>
      <c r="B8085" t="str" cm="1">
        <f t="array" aca="1" ref="B8085" ca="1">IF(INDIRECT(CELL("address",A8085))&lt;&gt;"", _xlfn.XLOOKUP(INDIRECT(CELL("address",A8085)),_FSAData!$B:$B,_FSAData!$C:$C, ""),"")</f>
        <v/>
      </c>
      <c r="C8085" t="str" cm="1">
        <f t="array" aca="1" ref="C8085" ca="1">IF(INDIRECT(CELL("address",A8085))&lt;&gt;"", _xlfn.XLOOKUP(LEFT(INDIRECT(CELL("address",A8085)), 3),_FSAData!$B:$B,_FSAData!$D:$D,""), "")</f>
        <v/>
      </c>
      <c r="D8085" t="str">
        <f t="shared" ca="1" si="252"/>
        <v/>
      </c>
      <c r="F8085" t="str" cm="1">
        <f t="array" aca="1" ref="F8085" ca="1">TRIM(UPPER(LEFT(INDIRECT("'Postal Code-FSA Input'!"&amp;CELL("address",B8092)), 3)))</f>
        <v/>
      </c>
      <c r="G8085" t="str" cm="1">
        <f t="array" aca="1" ref="G8085" ca="1">IF(INDIRECT(CELL("address",F8085))&lt;&gt;"", _xlfn.XLOOKUP(INDIRECT(CELL("address",F8085)),_FSAData!$B:$B,_FSAData!$C:$C, ""),"")</f>
        <v/>
      </c>
      <c r="H8085" t="str" cm="1">
        <f t="array" aca="1" ref="H8085" ca="1">IF(INDIRECT(CELL("address",F8085))&lt;&gt;"", _xlfn.XLOOKUP(LEFT(INDIRECT(CELL("address",F8085)), 3),_FSAData!$B:$B,_FSAData!$D:$D,""), "")</f>
        <v/>
      </c>
      <c r="I8085" t="str">
        <f t="shared" ca="1" si="253"/>
        <v/>
      </c>
    </row>
    <row r="8086" spans="1:9" x14ac:dyDescent="0.3">
      <c r="A8086" t="str" cm="1">
        <f t="array" aca="1" ref="A8086" ca="1">TRIM(UPPER(LEFT(INDIRECT("'Postal Code-FSA Input'!"&amp;CELL("address",A8093)), 3)))</f>
        <v/>
      </c>
      <c r="B8086" t="str" cm="1">
        <f t="array" aca="1" ref="B8086" ca="1">IF(INDIRECT(CELL("address",A8086))&lt;&gt;"", _xlfn.XLOOKUP(INDIRECT(CELL("address",A8086)),_FSAData!$B:$B,_FSAData!$C:$C, ""),"")</f>
        <v/>
      </c>
      <c r="C8086" t="str" cm="1">
        <f t="array" aca="1" ref="C8086" ca="1">IF(INDIRECT(CELL("address",A8086))&lt;&gt;"", _xlfn.XLOOKUP(LEFT(INDIRECT(CELL("address",A8086)), 3),_FSAData!$B:$B,_FSAData!$D:$D,""), "")</f>
        <v/>
      </c>
      <c r="D8086" t="str">
        <f t="shared" ca="1" si="252"/>
        <v/>
      </c>
      <c r="F8086" t="str" cm="1">
        <f t="array" aca="1" ref="F8086" ca="1">TRIM(UPPER(LEFT(INDIRECT("'Postal Code-FSA Input'!"&amp;CELL("address",B8093)), 3)))</f>
        <v/>
      </c>
      <c r="G8086" t="str" cm="1">
        <f t="array" aca="1" ref="G8086" ca="1">IF(INDIRECT(CELL("address",F8086))&lt;&gt;"", _xlfn.XLOOKUP(INDIRECT(CELL("address",F8086)),_FSAData!$B:$B,_FSAData!$C:$C, ""),"")</f>
        <v/>
      </c>
      <c r="H8086" t="str" cm="1">
        <f t="array" aca="1" ref="H8086" ca="1">IF(INDIRECT(CELL("address",F8086))&lt;&gt;"", _xlfn.XLOOKUP(LEFT(INDIRECT(CELL("address",F8086)), 3),_FSAData!$B:$B,_FSAData!$D:$D,""), "")</f>
        <v/>
      </c>
      <c r="I8086" t="str">
        <f t="shared" ca="1" si="253"/>
        <v/>
      </c>
    </row>
    <row r="8087" spans="1:9" x14ac:dyDescent="0.3">
      <c r="A8087" t="str" cm="1">
        <f t="array" aca="1" ref="A8087" ca="1">TRIM(UPPER(LEFT(INDIRECT("'Postal Code-FSA Input'!"&amp;CELL("address",A8094)), 3)))</f>
        <v/>
      </c>
      <c r="B8087" t="str" cm="1">
        <f t="array" aca="1" ref="B8087" ca="1">IF(INDIRECT(CELL("address",A8087))&lt;&gt;"", _xlfn.XLOOKUP(INDIRECT(CELL("address",A8087)),_FSAData!$B:$B,_FSAData!$C:$C, ""),"")</f>
        <v/>
      </c>
      <c r="C8087" t="str" cm="1">
        <f t="array" aca="1" ref="C8087" ca="1">IF(INDIRECT(CELL("address",A8087))&lt;&gt;"", _xlfn.XLOOKUP(LEFT(INDIRECT(CELL("address",A8087)), 3),_FSAData!$B:$B,_FSAData!$D:$D,""), "")</f>
        <v/>
      </c>
      <c r="D8087" t="str">
        <f t="shared" ca="1" si="252"/>
        <v/>
      </c>
      <c r="F8087" t="str" cm="1">
        <f t="array" aca="1" ref="F8087" ca="1">TRIM(UPPER(LEFT(INDIRECT("'Postal Code-FSA Input'!"&amp;CELL("address",B8094)), 3)))</f>
        <v/>
      </c>
      <c r="G8087" t="str" cm="1">
        <f t="array" aca="1" ref="G8087" ca="1">IF(INDIRECT(CELL("address",F8087))&lt;&gt;"", _xlfn.XLOOKUP(INDIRECT(CELL("address",F8087)),_FSAData!$B:$B,_FSAData!$C:$C, ""),"")</f>
        <v/>
      </c>
      <c r="H8087" t="str" cm="1">
        <f t="array" aca="1" ref="H8087" ca="1">IF(INDIRECT(CELL("address",F8087))&lt;&gt;"", _xlfn.XLOOKUP(LEFT(INDIRECT(CELL("address",F8087)), 3),_FSAData!$B:$B,_FSAData!$D:$D,""), "")</f>
        <v/>
      </c>
      <c r="I8087" t="str">
        <f t="shared" ca="1" si="253"/>
        <v/>
      </c>
    </row>
    <row r="8088" spans="1:9" x14ac:dyDescent="0.3">
      <c r="A8088" t="str" cm="1">
        <f t="array" aca="1" ref="A8088" ca="1">TRIM(UPPER(LEFT(INDIRECT("'Postal Code-FSA Input'!"&amp;CELL("address",A8095)), 3)))</f>
        <v/>
      </c>
      <c r="B8088" t="str" cm="1">
        <f t="array" aca="1" ref="B8088" ca="1">IF(INDIRECT(CELL("address",A8088))&lt;&gt;"", _xlfn.XLOOKUP(INDIRECT(CELL("address",A8088)),_FSAData!$B:$B,_FSAData!$C:$C, ""),"")</f>
        <v/>
      </c>
      <c r="C8088" t="str" cm="1">
        <f t="array" aca="1" ref="C8088" ca="1">IF(INDIRECT(CELL("address",A8088))&lt;&gt;"", _xlfn.XLOOKUP(LEFT(INDIRECT(CELL("address",A8088)), 3),_FSAData!$B:$B,_FSAData!$D:$D,""), "")</f>
        <v/>
      </c>
      <c r="D8088" t="str">
        <f t="shared" ca="1" si="252"/>
        <v/>
      </c>
      <c r="F8088" t="str" cm="1">
        <f t="array" aca="1" ref="F8088" ca="1">TRIM(UPPER(LEFT(INDIRECT("'Postal Code-FSA Input'!"&amp;CELL("address",B8095)), 3)))</f>
        <v/>
      </c>
      <c r="G8088" t="str" cm="1">
        <f t="array" aca="1" ref="G8088" ca="1">IF(INDIRECT(CELL("address",F8088))&lt;&gt;"", _xlfn.XLOOKUP(INDIRECT(CELL("address",F8088)),_FSAData!$B:$B,_FSAData!$C:$C, ""),"")</f>
        <v/>
      </c>
      <c r="H8088" t="str" cm="1">
        <f t="array" aca="1" ref="H8088" ca="1">IF(INDIRECT(CELL("address",F8088))&lt;&gt;"", _xlfn.XLOOKUP(LEFT(INDIRECT(CELL("address",F8088)), 3),_FSAData!$B:$B,_FSAData!$D:$D,""), "")</f>
        <v/>
      </c>
      <c r="I8088" t="str">
        <f t="shared" ca="1" si="253"/>
        <v/>
      </c>
    </row>
    <row r="8089" spans="1:9" x14ac:dyDescent="0.3">
      <c r="A8089" t="str" cm="1">
        <f t="array" aca="1" ref="A8089" ca="1">TRIM(UPPER(LEFT(INDIRECT("'Postal Code-FSA Input'!"&amp;CELL("address",A8096)), 3)))</f>
        <v/>
      </c>
      <c r="B8089" t="str" cm="1">
        <f t="array" aca="1" ref="B8089" ca="1">IF(INDIRECT(CELL("address",A8089))&lt;&gt;"", _xlfn.XLOOKUP(INDIRECT(CELL("address",A8089)),_FSAData!$B:$B,_FSAData!$C:$C, ""),"")</f>
        <v/>
      </c>
      <c r="C8089" t="str" cm="1">
        <f t="array" aca="1" ref="C8089" ca="1">IF(INDIRECT(CELL("address",A8089))&lt;&gt;"", _xlfn.XLOOKUP(LEFT(INDIRECT(CELL("address",A8089)), 3),_FSAData!$B:$B,_FSAData!$D:$D,""), "")</f>
        <v/>
      </c>
      <c r="D8089" t="str">
        <f t="shared" ca="1" si="252"/>
        <v/>
      </c>
      <c r="F8089" t="str" cm="1">
        <f t="array" aca="1" ref="F8089" ca="1">TRIM(UPPER(LEFT(INDIRECT("'Postal Code-FSA Input'!"&amp;CELL("address",B8096)), 3)))</f>
        <v/>
      </c>
      <c r="G8089" t="str" cm="1">
        <f t="array" aca="1" ref="G8089" ca="1">IF(INDIRECT(CELL("address",F8089))&lt;&gt;"", _xlfn.XLOOKUP(INDIRECT(CELL("address",F8089)),_FSAData!$B:$B,_FSAData!$C:$C, ""),"")</f>
        <v/>
      </c>
      <c r="H8089" t="str" cm="1">
        <f t="array" aca="1" ref="H8089" ca="1">IF(INDIRECT(CELL("address",F8089))&lt;&gt;"", _xlfn.XLOOKUP(LEFT(INDIRECT(CELL("address",F8089)), 3),_FSAData!$B:$B,_FSAData!$D:$D,""), "")</f>
        <v/>
      </c>
      <c r="I8089" t="str">
        <f t="shared" ca="1" si="253"/>
        <v/>
      </c>
    </row>
    <row r="8090" spans="1:9" x14ac:dyDescent="0.3">
      <c r="A8090" t="str" cm="1">
        <f t="array" aca="1" ref="A8090" ca="1">TRIM(UPPER(LEFT(INDIRECT("'Postal Code-FSA Input'!"&amp;CELL("address",A8097)), 3)))</f>
        <v/>
      </c>
      <c r="B8090" t="str" cm="1">
        <f t="array" aca="1" ref="B8090" ca="1">IF(INDIRECT(CELL("address",A8090))&lt;&gt;"", _xlfn.XLOOKUP(INDIRECT(CELL("address",A8090)),_FSAData!$B:$B,_FSAData!$C:$C, ""),"")</f>
        <v/>
      </c>
      <c r="C8090" t="str" cm="1">
        <f t="array" aca="1" ref="C8090" ca="1">IF(INDIRECT(CELL("address",A8090))&lt;&gt;"", _xlfn.XLOOKUP(LEFT(INDIRECT(CELL("address",A8090)), 3),_FSAData!$B:$B,_FSAData!$D:$D,""), "")</f>
        <v/>
      </c>
      <c r="D8090" t="str">
        <f t="shared" ca="1" si="252"/>
        <v/>
      </c>
      <c r="F8090" t="str" cm="1">
        <f t="array" aca="1" ref="F8090" ca="1">TRIM(UPPER(LEFT(INDIRECT("'Postal Code-FSA Input'!"&amp;CELL("address",B8097)), 3)))</f>
        <v/>
      </c>
      <c r="G8090" t="str" cm="1">
        <f t="array" aca="1" ref="G8090" ca="1">IF(INDIRECT(CELL("address",F8090))&lt;&gt;"", _xlfn.XLOOKUP(INDIRECT(CELL("address",F8090)),_FSAData!$B:$B,_FSAData!$C:$C, ""),"")</f>
        <v/>
      </c>
      <c r="H8090" t="str" cm="1">
        <f t="array" aca="1" ref="H8090" ca="1">IF(INDIRECT(CELL("address",F8090))&lt;&gt;"", _xlfn.XLOOKUP(LEFT(INDIRECT(CELL("address",F8090)), 3),_FSAData!$B:$B,_FSAData!$D:$D,""), "")</f>
        <v/>
      </c>
      <c r="I8090" t="str">
        <f t="shared" ca="1" si="253"/>
        <v/>
      </c>
    </row>
    <row r="8091" spans="1:9" x14ac:dyDescent="0.3">
      <c r="A8091" t="str" cm="1">
        <f t="array" aca="1" ref="A8091" ca="1">TRIM(UPPER(LEFT(INDIRECT("'Postal Code-FSA Input'!"&amp;CELL("address",A8098)), 3)))</f>
        <v/>
      </c>
      <c r="B8091" t="str" cm="1">
        <f t="array" aca="1" ref="B8091" ca="1">IF(INDIRECT(CELL("address",A8091))&lt;&gt;"", _xlfn.XLOOKUP(INDIRECT(CELL("address",A8091)),_FSAData!$B:$B,_FSAData!$C:$C, ""),"")</f>
        <v/>
      </c>
      <c r="C8091" t="str" cm="1">
        <f t="array" aca="1" ref="C8091" ca="1">IF(INDIRECT(CELL("address",A8091))&lt;&gt;"", _xlfn.XLOOKUP(LEFT(INDIRECT(CELL("address",A8091)), 3),_FSAData!$B:$B,_FSAData!$D:$D,""), "")</f>
        <v/>
      </c>
      <c r="D8091" t="str">
        <f t="shared" ca="1" si="252"/>
        <v/>
      </c>
      <c r="F8091" t="str" cm="1">
        <f t="array" aca="1" ref="F8091" ca="1">TRIM(UPPER(LEFT(INDIRECT("'Postal Code-FSA Input'!"&amp;CELL("address",B8098)), 3)))</f>
        <v/>
      </c>
      <c r="G8091" t="str" cm="1">
        <f t="array" aca="1" ref="G8091" ca="1">IF(INDIRECT(CELL("address",F8091))&lt;&gt;"", _xlfn.XLOOKUP(INDIRECT(CELL("address",F8091)),_FSAData!$B:$B,_FSAData!$C:$C, ""),"")</f>
        <v/>
      </c>
      <c r="H8091" t="str" cm="1">
        <f t="array" aca="1" ref="H8091" ca="1">IF(INDIRECT(CELL("address",F8091))&lt;&gt;"", _xlfn.XLOOKUP(LEFT(INDIRECT(CELL("address",F8091)), 3),_FSAData!$B:$B,_FSAData!$D:$D,""), "")</f>
        <v/>
      </c>
      <c r="I8091" t="str">
        <f t="shared" ca="1" si="253"/>
        <v/>
      </c>
    </row>
    <row r="8092" spans="1:9" x14ac:dyDescent="0.3">
      <c r="A8092" t="str" cm="1">
        <f t="array" aca="1" ref="A8092" ca="1">TRIM(UPPER(LEFT(INDIRECT("'Postal Code-FSA Input'!"&amp;CELL("address",A8099)), 3)))</f>
        <v/>
      </c>
      <c r="B8092" t="str" cm="1">
        <f t="array" aca="1" ref="B8092" ca="1">IF(INDIRECT(CELL("address",A8092))&lt;&gt;"", _xlfn.XLOOKUP(INDIRECT(CELL("address",A8092)),_FSAData!$B:$B,_FSAData!$C:$C, ""),"")</f>
        <v/>
      </c>
      <c r="C8092" t="str" cm="1">
        <f t="array" aca="1" ref="C8092" ca="1">IF(INDIRECT(CELL("address",A8092))&lt;&gt;"", _xlfn.XLOOKUP(LEFT(INDIRECT(CELL("address",A8092)), 3),_FSAData!$B:$B,_FSAData!$D:$D,""), "")</f>
        <v/>
      </c>
      <c r="D8092" t="str">
        <f t="shared" ca="1" si="252"/>
        <v/>
      </c>
      <c r="F8092" t="str" cm="1">
        <f t="array" aca="1" ref="F8092" ca="1">TRIM(UPPER(LEFT(INDIRECT("'Postal Code-FSA Input'!"&amp;CELL("address",B8099)), 3)))</f>
        <v/>
      </c>
      <c r="G8092" t="str" cm="1">
        <f t="array" aca="1" ref="G8092" ca="1">IF(INDIRECT(CELL("address",F8092))&lt;&gt;"", _xlfn.XLOOKUP(INDIRECT(CELL("address",F8092)),_FSAData!$B:$B,_FSAData!$C:$C, ""),"")</f>
        <v/>
      </c>
      <c r="H8092" t="str" cm="1">
        <f t="array" aca="1" ref="H8092" ca="1">IF(INDIRECT(CELL("address",F8092))&lt;&gt;"", _xlfn.XLOOKUP(LEFT(INDIRECT(CELL("address",F8092)), 3),_FSAData!$B:$B,_FSAData!$D:$D,""), "")</f>
        <v/>
      </c>
      <c r="I8092" t="str">
        <f t="shared" ca="1" si="253"/>
        <v/>
      </c>
    </row>
    <row r="8093" spans="1:9" x14ac:dyDescent="0.3">
      <c r="A8093" t="str" cm="1">
        <f t="array" aca="1" ref="A8093" ca="1">TRIM(UPPER(LEFT(INDIRECT("'Postal Code-FSA Input'!"&amp;CELL("address",A8100)), 3)))</f>
        <v/>
      </c>
      <c r="B8093" t="str" cm="1">
        <f t="array" aca="1" ref="B8093" ca="1">IF(INDIRECT(CELL("address",A8093))&lt;&gt;"", _xlfn.XLOOKUP(INDIRECT(CELL("address",A8093)),_FSAData!$B:$B,_FSAData!$C:$C, ""),"")</f>
        <v/>
      </c>
      <c r="C8093" t="str" cm="1">
        <f t="array" aca="1" ref="C8093" ca="1">IF(INDIRECT(CELL("address",A8093))&lt;&gt;"", _xlfn.XLOOKUP(LEFT(INDIRECT(CELL("address",A8093)), 3),_FSAData!$B:$B,_FSAData!$D:$D,""), "")</f>
        <v/>
      </c>
      <c r="D8093" t="str">
        <f t="shared" ca="1" si="252"/>
        <v/>
      </c>
      <c r="F8093" t="str" cm="1">
        <f t="array" aca="1" ref="F8093" ca="1">TRIM(UPPER(LEFT(INDIRECT("'Postal Code-FSA Input'!"&amp;CELL("address",B8100)), 3)))</f>
        <v/>
      </c>
      <c r="G8093" t="str" cm="1">
        <f t="array" aca="1" ref="G8093" ca="1">IF(INDIRECT(CELL("address",F8093))&lt;&gt;"", _xlfn.XLOOKUP(INDIRECT(CELL("address",F8093)),_FSAData!$B:$B,_FSAData!$C:$C, ""),"")</f>
        <v/>
      </c>
      <c r="H8093" t="str" cm="1">
        <f t="array" aca="1" ref="H8093" ca="1">IF(INDIRECT(CELL("address",F8093))&lt;&gt;"", _xlfn.XLOOKUP(LEFT(INDIRECT(CELL("address",F8093)), 3),_FSAData!$B:$B,_FSAData!$D:$D,""), "")</f>
        <v/>
      </c>
      <c r="I8093" t="str">
        <f t="shared" ca="1" si="253"/>
        <v/>
      </c>
    </row>
    <row r="8094" spans="1:9" x14ac:dyDescent="0.3">
      <c r="A8094" t="str" cm="1">
        <f t="array" aca="1" ref="A8094" ca="1">TRIM(UPPER(LEFT(INDIRECT("'Postal Code-FSA Input'!"&amp;CELL("address",A8101)), 3)))</f>
        <v/>
      </c>
      <c r="B8094" t="str" cm="1">
        <f t="array" aca="1" ref="B8094" ca="1">IF(INDIRECT(CELL("address",A8094))&lt;&gt;"", _xlfn.XLOOKUP(INDIRECT(CELL("address",A8094)),_FSAData!$B:$B,_FSAData!$C:$C, ""),"")</f>
        <v/>
      </c>
      <c r="C8094" t="str" cm="1">
        <f t="array" aca="1" ref="C8094" ca="1">IF(INDIRECT(CELL("address",A8094))&lt;&gt;"", _xlfn.XLOOKUP(LEFT(INDIRECT(CELL("address",A8094)), 3),_FSAData!$B:$B,_FSAData!$D:$D,""), "")</f>
        <v/>
      </c>
      <c r="D8094" t="str">
        <f t="shared" ca="1" si="252"/>
        <v/>
      </c>
      <c r="F8094" t="str" cm="1">
        <f t="array" aca="1" ref="F8094" ca="1">TRIM(UPPER(LEFT(INDIRECT("'Postal Code-FSA Input'!"&amp;CELL("address",B8101)), 3)))</f>
        <v/>
      </c>
      <c r="G8094" t="str" cm="1">
        <f t="array" aca="1" ref="G8094" ca="1">IF(INDIRECT(CELL("address",F8094))&lt;&gt;"", _xlfn.XLOOKUP(INDIRECT(CELL("address",F8094)),_FSAData!$B:$B,_FSAData!$C:$C, ""),"")</f>
        <v/>
      </c>
      <c r="H8094" t="str" cm="1">
        <f t="array" aca="1" ref="H8094" ca="1">IF(INDIRECT(CELL("address",F8094))&lt;&gt;"", _xlfn.XLOOKUP(LEFT(INDIRECT(CELL("address",F8094)), 3),_FSAData!$B:$B,_FSAData!$D:$D,""), "")</f>
        <v/>
      </c>
      <c r="I8094" t="str">
        <f t="shared" ca="1" si="253"/>
        <v/>
      </c>
    </row>
    <row r="8095" spans="1:9" x14ac:dyDescent="0.3">
      <c r="A8095" t="str" cm="1">
        <f t="array" aca="1" ref="A8095" ca="1">TRIM(UPPER(LEFT(INDIRECT("'Postal Code-FSA Input'!"&amp;CELL("address",A8102)), 3)))</f>
        <v/>
      </c>
      <c r="B8095" t="str" cm="1">
        <f t="array" aca="1" ref="B8095" ca="1">IF(INDIRECT(CELL("address",A8095))&lt;&gt;"", _xlfn.XLOOKUP(INDIRECT(CELL("address",A8095)),_FSAData!$B:$B,_FSAData!$C:$C, ""),"")</f>
        <v/>
      </c>
      <c r="C8095" t="str" cm="1">
        <f t="array" aca="1" ref="C8095" ca="1">IF(INDIRECT(CELL("address",A8095))&lt;&gt;"", _xlfn.XLOOKUP(LEFT(INDIRECT(CELL("address",A8095)), 3),_FSAData!$B:$B,_FSAData!$D:$D,""), "")</f>
        <v/>
      </c>
      <c r="D8095" t="str">
        <f t="shared" ca="1" si="252"/>
        <v/>
      </c>
      <c r="F8095" t="str" cm="1">
        <f t="array" aca="1" ref="F8095" ca="1">TRIM(UPPER(LEFT(INDIRECT("'Postal Code-FSA Input'!"&amp;CELL("address",B8102)), 3)))</f>
        <v/>
      </c>
      <c r="G8095" t="str" cm="1">
        <f t="array" aca="1" ref="G8095" ca="1">IF(INDIRECT(CELL("address",F8095))&lt;&gt;"", _xlfn.XLOOKUP(INDIRECT(CELL("address",F8095)),_FSAData!$B:$B,_FSAData!$C:$C, ""),"")</f>
        <v/>
      </c>
      <c r="H8095" t="str" cm="1">
        <f t="array" aca="1" ref="H8095" ca="1">IF(INDIRECT(CELL("address",F8095))&lt;&gt;"", _xlfn.XLOOKUP(LEFT(INDIRECT(CELL("address",F8095)), 3),_FSAData!$B:$B,_FSAData!$D:$D,""), "")</f>
        <v/>
      </c>
      <c r="I8095" t="str">
        <f t="shared" ca="1" si="253"/>
        <v/>
      </c>
    </row>
    <row r="8096" spans="1:9" x14ac:dyDescent="0.3">
      <c r="A8096" t="str" cm="1">
        <f t="array" aca="1" ref="A8096" ca="1">TRIM(UPPER(LEFT(INDIRECT("'Postal Code-FSA Input'!"&amp;CELL("address",A8103)), 3)))</f>
        <v/>
      </c>
      <c r="B8096" t="str" cm="1">
        <f t="array" aca="1" ref="B8096" ca="1">IF(INDIRECT(CELL("address",A8096))&lt;&gt;"", _xlfn.XLOOKUP(INDIRECT(CELL("address",A8096)),_FSAData!$B:$B,_FSAData!$C:$C, ""),"")</f>
        <v/>
      </c>
      <c r="C8096" t="str" cm="1">
        <f t="array" aca="1" ref="C8096" ca="1">IF(INDIRECT(CELL("address",A8096))&lt;&gt;"", _xlfn.XLOOKUP(LEFT(INDIRECT(CELL("address",A8096)), 3),_FSAData!$B:$B,_FSAData!$D:$D,""), "")</f>
        <v/>
      </c>
      <c r="D8096" t="str">
        <f t="shared" ca="1" si="252"/>
        <v/>
      </c>
      <c r="F8096" t="str" cm="1">
        <f t="array" aca="1" ref="F8096" ca="1">TRIM(UPPER(LEFT(INDIRECT("'Postal Code-FSA Input'!"&amp;CELL("address",B8103)), 3)))</f>
        <v/>
      </c>
      <c r="G8096" t="str" cm="1">
        <f t="array" aca="1" ref="G8096" ca="1">IF(INDIRECT(CELL("address",F8096))&lt;&gt;"", _xlfn.XLOOKUP(INDIRECT(CELL("address",F8096)),_FSAData!$B:$B,_FSAData!$C:$C, ""),"")</f>
        <v/>
      </c>
      <c r="H8096" t="str" cm="1">
        <f t="array" aca="1" ref="H8096" ca="1">IF(INDIRECT(CELL("address",F8096))&lt;&gt;"", _xlfn.XLOOKUP(LEFT(INDIRECT(CELL("address",F8096)), 3),_FSAData!$B:$B,_FSAData!$D:$D,""), "")</f>
        <v/>
      </c>
      <c r="I8096" t="str">
        <f t="shared" ca="1" si="253"/>
        <v/>
      </c>
    </row>
    <row r="8097" spans="1:9" x14ac:dyDescent="0.3">
      <c r="A8097" t="str" cm="1">
        <f t="array" aca="1" ref="A8097" ca="1">TRIM(UPPER(LEFT(INDIRECT("'Postal Code-FSA Input'!"&amp;CELL("address",A8104)), 3)))</f>
        <v/>
      </c>
      <c r="B8097" t="str" cm="1">
        <f t="array" aca="1" ref="B8097" ca="1">IF(INDIRECT(CELL("address",A8097))&lt;&gt;"", _xlfn.XLOOKUP(INDIRECT(CELL("address",A8097)),_FSAData!$B:$B,_FSAData!$C:$C, ""),"")</f>
        <v/>
      </c>
      <c r="C8097" t="str" cm="1">
        <f t="array" aca="1" ref="C8097" ca="1">IF(INDIRECT(CELL("address",A8097))&lt;&gt;"", _xlfn.XLOOKUP(LEFT(INDIRECT(CELL("address",A8097)), 3),_FSAData!$B:$B,_FSAData!$D:$D,""), "")</f>
        <v/>
      </c>
      <c r="D8097" t="str">
        <f t="shared" ca="1" si="252"/>
        <v/>
      </c>
      <c r="F8097" t="str" cm="1">
        <f t="array" aca="1" ref="F8097" ca="1">TRIM(UPPER(LEFT(INDIRECT("'Postal Code-FSA Input'!"&amp;CELL("address",B8104)), 3)))</f>
        <v/>
      </c>
      <c r="G8097" t="str" cm="1">
        <f t="array" aca="1" ref="G8097" ca="1">IF(INDIRECT(CELL("address",F8097))&lt;&gt;"", _xlfn.XLOOKUP(INDIRECT(CELL("address",F8097)),_FSAData!$B:$B,_FSAData!$C:$C, ""),"")</f>
        <v/>
      </c>
      <c r="H8097" t="str" cm="1">
        <f t="array" aca="1" ref="H8097" ca="1">IF(INDIRECT(CELL("address",F8097))&lt;&gt;"", _xlfn.XLOOKUP(LEFT(INDIRECT(CELL("address",F8097)), 3),_FSAData!$B:$B,_FSAData!$D:$D,""), "")</f>
        <v/>
      </c>
      <c r="I8097" t="str">
        <f t="shared" ca="1" si="253"/>
        <v/>
      </c>
    </row>
    <row r="8098" spans="1:9" x14ac:dyDescent="0.3">
      <c r="A8098" t="str" cm="1">
        <f t="array" aca="1" ref="A8098" ca="1">TRIM(UPPER(LEFT(INDIRECT("'Postal Code-FSA Input'!"&amp;CELL("address",A8105)), 3)))</f>
        <v/>
      </c>
      <c r="B8098" t="str" cm="1">
        <f t="array" aca="1" ref="B8098" ca="1">IF(INDIRECT(CELL("address",A8098))&lt;&gt;"", _xlfn.XLOOKUP(INDIRECT(CELL("address",A8098)),_FSAData!$B:$B,_FSAData!$C:$C, ""),"")</f>
        <v/>
      </c>
      <c r="C8098" t="str" cm="1">
        <f t="array" aca="1" ref="C8098" ca="1">IF(INDIRECT(CELL("address",A8098))&lt;&gt;"", _xlfn.XLOOKUP(LEFT(INDIRECT(CELL("address",A8098)), 3),_FSAData!$B:$B,_FSAData!$D:$D,""), "")</f>
        <v/>
      </c>
      <c r="D8098" t="str">
        <f t="shared" ca="1" si="252"/>
        <v/>
      </c>
      <c r="F8098" t="str" cm="1">
        <f t="array" aca="1" ref="F8098" ca="1">TRIM(UPPER(LEFT(INDIRECT("'Postal Code-FSA Input'!"&amp;CELL("address",B8105)), 3)))</f>
        <v/>
      </c>
      <c r="G8098" t="str" cm="1">
        <f t="array" aca="1" ref="G8098" ca="1">IF(INDIRECT(CELL("address",F8098))&lt;&gt;"", _xlfn.XLOOKUP(INDIRECT(CELL("address",F8098)),_FSAData!$B:$B,_FSAData!$C:$C, ""),"")</f>
        <v/>
      </c>
      <c r="H8098" t="str" cm="1">
        <f t="array" aca="1" ref="H8098" ca="1">IF(INDIRECT(CELL("address",F8098))&lt;&gt;"", _xlfn.XLOOKUP(LEFT(INDIRECT(CELL("address",F8098)), 3),_FSAData!$B:$B,_FSAData!$D:$D,""), "")</f>
        <v/>
      </c>
      <c r="I8098" t="str">
        <f t="shared" ca="1" si="253"/>
        <v/>
      </c>
    </row>
    <row r="8099" spans="1:9" x14ac:dyDescent="0.3">
      <c r="A8099" t="str" cm="1">
        <f t="array" aca="1" ref="A8099" ca="1">TRIM(UPPER(LEFT(INDIRECT("'Postal Code-FSA Input'!"&amp;CELL("address",A8106)), 3)))</f>
        <v/>
      </c>
      <c r="B8099" t="str" cm="1">
        <f t="array" aca="1" ref="B8099" ca="1">IF(INDIRECT(CELL("address",A8099))&lt;&gt;"", _xlfn.XLOOKUP(INDIRECT(CELL("address",A8099)),_FSAData!$B:$B,_FSAData!$C:$C, ""),"")</f>
        <v/>
      </c>
      <c r="C8099" t="str" cm="1">
        <f t="array" aca="1" ref="C8099" ca="1">IF(INDIRECT(CELL("address",A8099))&lt;&gt;"", _xlfn.XLOOKUP(LEFT(INDIRECT(CELL("address",A8099)), 3),_FSAData!$B:$B,_FSAData!$D:$D,""), "")</f>
        <v/>
      </c>
      <c r="D8099" t="str">
        <f t="shared" ca="1" si="252"/>
        <v/>
      </c>
      <c r="F8099" t="str" cm="1">
        <f t="array" aca="1" ref="F8099" ca="1">TRIM(UPPER(LEFT(INDIRECT("'Postal Code-FSA Input'!"&amp;CELL("address",B8106)), 3)))</f>
        <v/>
      </c>
      <c r="G8099" t="str" cm="1">
        <f t="array" aca="1" ref="G8099" ca="1">IF(INDIRECT(CELL("address",F8099))&lt;&gt;"", _xlfn.XLOOKUP(INDIRECT(CELL("address",F8099)),_FSAData!$B:$B,_FSAData!$C:$C, ""),"")</f>
        <v/>
      </c>
      <c r="H8099" t="str" cm="1">
        <f t="array" aca="1" ref="H8099" ca="1">IF(INDIRECT(CELL("address",F8099))&lt;&gt;"", _xlfn.XLOOKUP(LEFT(INDIRECT(CELL("address",F8099)), 3),_FSAData!$B:$B,_FSAData!$D:$D,""), "")</f>
        <v/>
      </c>
      <c r="I8099" t="str">
        <f t="shared" ca="1" si="253"/>
        <v/>
      </c>
    </row>
    <row r="8100" spans="1:9" x14ac:dyDescent="0.3">
      <c r="A8100" t="str" cm="1">
        <f t="array" aca="1" ref="A8100" ca="1">TRIM(UPPER(LEFT(INDIRECT("'Postal Code-FSA Input'!"&amp;CELL("address",A8107)), 3)))</f>
        <v/>
      </c>
      <c r="B8100" t="str" cm="1">
        <f t="array" aca="1" ref="B8100" ca="1">IF(INDIRECT(CELL("address",A8100))&lt;&gt;"", _xlfn.XLOOKUP(INDIRECT(CELL("address",A8100)),_FSAData!$B:$B,_FSAData!$C:$C, ""),"")</f>
        <v/>
      </c>
      <c r="C8100" t="str" cm="1">
        <f t="array" aca="1" ref="C8100" ca="1">IF(INDIRECT(CELL("address",A8100))&lt;&gt;"", _xlfn.XLOOKUP(LEFT(INDIRECT(CELL("address",A8100)), 3),_FSAData!$B:$B,_FSAData!$D:$D,""), "")</f>
        <v/>
      </c>
      <c r="D8100" t="str">
        <f t="shared" ca="1" si="252"/>
        <v/>
      </c>
      <c r="F8100" t="str" cm="1">
        <f t="array" aca="1" ref="F8100" ca="1">TRIM(UPPER(LEFT(INDIRECT("'Postal Code-FSA Input'!"&amp;CELL("address",B8107)), 3)))</f>
        <v/>
      </c>
      <c r="G8100" t="str" cm="1">
        <f t="array" aca="1" ref="G8100" ca="1">IF(INDIRECT(CELL("address",F8100))&lt;&gt;"", _xlfn.XLOOKUP(INDIRECT(CELL("address",F8100)),_FSAData!$B:$B,_FSAData!$C:$C, ""),"")</f>
        <v/>
      </c>
      <c r="H8100" t="str" cm="1">
        <f t="array" aca="1" ref="H8100" ca="1">IF(INDIRECT(CELL("address",F8100))&lt;&gt;"", _xlfn.XLOOKUP(LEFT(INDIRECT(CELL("address",F8100)), 3),_FSAData!$B:$B,_FSAData!$D:$D,""), "")</f>
        <v/>
      </c>
      <c r="I8100" t="str">
        <f t="shared" ca="1" si="253"/>
        <v/>
      </c>
    </row>
    <row r="8101" spans="1:9" x14ac:dyDescent="0.3">
      <c r="A8101" t="str" cm="1">
        <f t="array" aca="1" ref="A8101" ca="1">TRIM(UPPER(LEFT(INDIRECT("'Postal Code-FSA Input'!"&amp;CELL("address",A8108)), 3)))</f>
        <v/>
      </c>
      <c r="B8101" t="str" cm="1">
        <f t="array" aca="1" ref="B8101" ca="1">IF(INDIRECT(CELL("address",A8101))&lt;&gt;"", _xlfn.XLOOKUP(INDIRECT(CELL("address",A8101)),_FSAData!$B:$B,_FSAData!$C:$C, ""),"")</f>
        <v/>
      </c>
      <c r="C8101" t="str" cm="1">
        <f t="array" aca="1" ref="C8101" ca="1">IF(INDIRECT(CELL("address",A8101))&lt;&gt;"", _xlfn.XLOOKUP(LEFT(INDIRECT(CELL("address",A8101)), 3),_FSAData!$B:$B,_FSAData!$D:$D,""), "")</f>
        <v/>
      </c>
      <c r="D8101" t="str">
        <f t="shared" ca="1" si="252"/>
        <v/>
      </c>
      <c r="F8101" t="str" cm="1">
        <f t="array" aca="1" ref="F8101" ca="1">TRIM(UPPER(LEFT(INDIRECT("'Postal Code-FSA Input'!"&amp;CELL("address",B8108)), 3)))</f>
        <v/>
      </c>
      <c r="G8101" t="str" cm="1">
        <f t="array" aca="1" ref="G8101" ca="1">IF(INDIRECT(CELL("address",F8101))&lt;&gt;"", _xlfn.XLOOKUP(INDIRECT(CELL("address",F8101)),_FSAData!$B:$B,_FSAData!$C:$C, ""),"")</f>
        <v/>
      </c>
      <c r="H8101" t="str" cm="1">
        <f t="array" aca="1" ref="H8101" ca="1">IF(INDIRECT(CELL("address",F8101))&lt;&gt;"", _xlfn.XLOOKUP(LEFT(INDIRECT(CELL("address",F8101)), 3),_FSAData!$B:$B,_FSAData!$D:$D,""), "")</f>
        <v/>
      </c>
      <c r="I8101" t="str">
        <f t="shared" ca="1" si="253"/>
        <v/>
      </c>
    </row>
    <row r="8102" spans="1:9" x14ac:dyDescent="0.3">
      <c r="A8102" t="str" cm="1">
        <f t="array" aca="1" ref="A8102" ca="1">TRIM(UPPER(LEFT(INDIRECT("'Postal Code-FSA Input'!"&amp;CELL("address",A8109)), 3)))</f>
        <v/>
      </c>
      <c r="B8102" t="str" cm="1">
        <f t="array" aca="1" ref="B8102" ca="1">IF(INDIRECT(CELL("address",A8102))&lt;&gt;"", _xlfn.XLOOKUP(INDIRECT(CELL("address",A8102)),_FSAData!$B:$B,_FSAData!$C:$C, ""),"")</f>
        <v/>
      </c>
      <c r="C8102" t="str" cm="1">
        <f t="array" aca="1" ref="C8102" ca="1">IF(INDIRECT(CELL("address",A8102))&lt;&gt;"", _xlfn.XLOOKUP(LEFT(INDIRECT(CELL("address",A8102)), 3),_FSAData!$B:$B,_FSAData!$D:$D,""), "")</f>
        <v/>
      </c>
      <c r="D8102" t="str">
        <f t="shared" ca="1" si="252"/>
        <v/>
      </c>
      <c r="F8102" t="str" cm="1">
        <f t="array" aca="1" ref="F8102" ca="1">TRIM(UPPER(LEFT(INDIRECT("'Postal Code-FSA Input'!"&amp;CELL("address",B8109)), 3)))</f>
        <v/>
      </c>
      <c r="G8102" t="str" cm="1">
        <f t="array" aca="1" ref="G8102" ca="1">IF(INDIRECT(CELL("address",F8102))&lt;&gt;"", _xlfn.XLOOKUP(INDIRECT(CELL("address",F8102)),_FSAData!$B:$B,_FSAData!$C:$C, ""),"")</f>
        <v/>
      </c>
      <c r="H8102" t="str" cm="1">
        <f t="array" aca="1" ref="H8102" ca="1">IF(INDIRECT(CELL("address",F8102))&lt;&gt;"", _xlfn.XLOOKUP(LEFT(INDIRECT(CELL("address",F8102)), 3),_FSAData!$B:$B,_FSAData!$D:$D,""), "")</f>
        <v/>
      </c>
      <c r="I8102" t="str">
        <f t="shared" ca="1" si="253"/>
        <v/>
      </c>
    </row>
    <row r="8103" spans="1:9" x14ac:dyDescent="0.3">
      <c r="A8103" t="str" cm="1">
        <f t="array" aca="1" ref="A8103" ca="1">TRIM(UPPER(LEFT(INDIRECT("'Postal Code-FSA Input'!"&amp;CELL("address",A8110)), 3)))</f>
        <v/>
      </c>
      <c r="B8103" t="str" cm="1">
        <f t="array" aca="1" ref="B8103" ca="1">IF(INDIRECT(CELL("address",A8103))&lt;&gt;"", _xlfn.XLOOKUP(INDIRECT(CELL("address",A8103)),_FSAData!$B:$B,_FSAData!$C:$C, ""),"")</f>
        <v/>
      </c>
      <c r="C8103" t="str" cm="1">
        <f t="array" aca="1" ref="C8103" ca="1">IF(INDIRECT(CELL("address",A8103))&lt;&gt;"", _xlfn.XLOOKUP(LEFT(INDIRECT(CELL("address",A8103)), 3),_FSAData!$B:$B,_FSAData!$D:$D,""), "")</f>
        <v/>
      </c>
      <c r="D8103" t="str">
        <f t="shared" ca="1" si="252"/>
        <v/>
      </c>
      <c r="F8103" t="str" cm="1">
        <f t="array" aca="1" ref="F8103" ca="1">TRIM(UPPER(LEFT(INDIRECT("'Postal Code-FSA Input'!"&amp;CELL("address",B8110)), 3)))</f>
        <v/>
      </c>
      <c r="G8103" t="str" cm="1">
        <f t="array" aca="1" ref="G8103" ca="1">IF(INDIRECT(CELL("address",F8103))&lt;&gt;"", _xlfn.XLOOKUP(INDIRECT(CELL("address",F8103)),_FSAData!$B:$B,_FSAData!$C:$C, ""),"")</f>
        <v/>
      </c>
      <c r="H8103" t="str" cm="1">
        <f t="array" aca="1" ref="H8103" ca="1">IF(INDIRECT(CELL("address",F8103))&lt;&gt;"", _xlfn.XLOOKUP(LEFT(INDIRECT(CELL("address",F8103)), 3),_FSAData!$B:$B,_FSAData!$D:$D,""), "")</f>
        <v/>
      </c>
      <c r="I8103" t="str">
        <f t="shared" ca="1" si="253"/>
        <v/>
      </c>
    </row>
    <row r="8104" spans="1:9" x14ac:dyDescent="0.3">
      <c r="A8104" t="str" cm="1">
        <f t="array" aca="1" ref="A8104" ca="1">TRIM(UPPER(LEFT(INDIRECT("'Postal Code-FSA Input'!"&amp;CELL("address",A8111)), 3)))</f>
        <v/>
      </c>
      <c r="B8104" t="str" cm="1">
        <f t="array" aca="1" ref="B8104" ca="1">IF(INDIRECT(CELL("address",A8104))&lt;&gt;"", _xlfn.XLOOKUP(INDIRECT(CELL("address",A8104)),_FSAData!$B:$B,_FSAData!$C:$C, ""),"")</f>
        <v/>
      </c>
      <c r="C8104" t="str" cm="1">
        <f t="array" aca="1" ref="C8104" ca="1">IF(INDIRECT(CELL("address",A8104))&lt;&gt;"", _xlfn.XLOOKUP(LEFT(INDIRECT(CELL("address",A8104)), 3),_FSAData!$B:$B,_FSAData!$D:$D,""), "")</f>
        <v/>
      </c>
      <c r="D8104" t="str">
        <f t="shared" ca="1" si="252"/>
        <v/>
      </c>
      <c r="F8104" t="str" cm="1">
        <f t="array" aca="1" ref="F8104" ca="1">TRIM(UPPER(LEFT(INDIRECT("'Postal Code-FSA Input'!"&amp;CELL("address",B8111)), 3)))</f>
        <v/>
      </c>
      <c r="G8104" t="str" cm="1">
        <f t="array" aca="1" ref="G8104" ca="1">IF(INDIRECT(CELL("address",F8104))&lt;&gt;"", _xlfn.XLOOKUP(INDIRECT(CELL("address",F8104)),_FSAData!$B:$B,_FSAData!$C:$C, ""),"")</f>
        <v/>
      </c>
      <c r="H8104" t="str" cm="1">
        <f t="array" aca="1" ref="H8104" ca="1">IF(INDIRECT(CELL("address",F8104))&lt;&gt;"", _xlfn.XLOOKUP(LEFT(INDIRECT(CELL("address",F8104)), 3),_FSAData!$B:$B,_FSAData!$D:$D,""), "")</f>
        <v/>
      </c>
      <c r="I8104" t="str">
        <f t="shared" ca="1" si="253"/>
        <v/>
      </c>
    </row>
    <row r="8105" spans="1:9" x14ac:dyDescent="0.3">
      <c r="A8105" t="str" cm="1">
        <f t="array" aca="1" ref="A8105" ca="1">TRIM(UPPER(LEFT(INDIRECT("'Postal Code-FSA Input'!"&amp;CELL("address",A8112)), 3)))</f>
        <v/>
      </c>
      <c r="B8105" t="str" cm="1">
        <f t="array" aca="1" ref="B8105" ca="1">IF(INDIRECT(CELL("address",A8105))&lt;&gt;"", _xlfn.XLOOKUP(INDIRECT(CELL("address",A8105)),_FSAData!$B:$B,_FSAData!$C:$C, ""),"")</f>
        <v/>
      </c>
      <c r="C8105" t="str" cm="1">
        <f t="array" aca="1" ref="C8105" ca="1">IF(INDIRECT(CELL("address",A8105))&lt;&gt;"", _xlfn.XLOOKUP(LEFT(INDIRECT(CELL("address",A8105)), 3),_FSAData!$B:$B,_FSAData!$D:$D,""), "")</f>
        <v/>
      </c>
      <c r="D8105" t="str">
        <f t="shared" ca="1" si="252"/>
        <v/>
      </c>
      <c r="F8105" t="str" cm="1">
        <f t="array" aca="1" ref="F8105" ca="1">TRIM(UPPER(LEFT(INDIRECT("'Postal Code-FSA Input'!"&amp;CELL("address",B8112)), 3)))</f>
        <v/>
      </c>
      <c r="G8105" t="str" cm="1">
        <f t="array" aca="1" ref="G8105" ca="1">IF(INDIRECT(CELL("address",F8105))&lt;&gt;"", _xlfn.XLOOKUP(INDIRECT(CELL("address",F8105)),_FSAData!$B:$B,_FSAData!$C:$C, ""),"")</f>
        <v/>
      </c>
      <c r="H8105" t="str" cm="1">
        <f t="array" aca="1" ref="H8105" ca="1">IF(INDIRECT(CELL("address",F8105))&lt;&gt;"", _xlfn.XLOOKUP(LEFT(INDIRECT(CELL("address",F8105)), 3),_FSAData!$B:$B,_FSAData!$D:$D,""), "")</f>
        <v/>
      </c>
      <c r="I8105" t="str">
        <f t="shared" ca="1" si="253"/>
        <v/>
      </c>
    </row>
    <row r="8106" spans="1:9" x14ac:dyDescent="0.3">
      <c r="A8106" t="str" cm="1">
        <f t="array" aca="1" ref="A8106" ca="1">TRIM(UPPER(LEFT(INDIRECT("'Postal Code-FSA Input'!"&amp;CELL("address",A8113)), 3)))</f>
        <v/>
      </c>
      <c r="B8106" t="str" cm="1">
        <f t="array" aca="1" ref="B8106" ca="1">IF(INDIRECT(CELL("address",A8106))&lt;&gt;"", _xlfn.XLOOKUP(INDIRECT(CELL("address",A8106)),_FSAData!$B:$B,_FSAData!$C:$C, ""),"")</f>
        <v/>
      </c>
      <c r="C8106" t="str" cm="1">
        <f t="array" aca="1" ref="C8106" ca="1">IF(INDIRECT(CELL("address",A8106))&lt;&gt;"", _xlfn.XLOOKUP(LEFT(INDIRECT(CELL("address",A8106)), 3),_FSAData!$B:$B,_FSAData!$D:$D,""), "")</f>
        <v/>
      </c>
      <c r="D8106" t="str">
        <f t="shared" ca="1" si="252"/>
        <v/>
      </c>
      <c r="F8106" t="str" cm="1">
        <f t="array" aca="1" ref="F8106" ca="1">TRIM(UPPER(LEFT(INDIRECT("'Postal Code-FSA Input'!"&amp;CELL("address",B8113)), 3)))</f>
        <v/>
      </c>
      <c r="G8106" t="str" cm="1">
        <f t="array" aca="1" ref="G8106" ca="1">IF(INDIRECT(CELL("address",F8106))&lt;&gt;"", _xlfn.XLOOKUP(INDIRECT(CELL("address",F8106)),_FSAData!$B:$B,_FSAData!$C:$C, ""),"")</f>
        <v/>
      </c>
      <c r="H8106" t="str" cm="1">
        <f t="array" aca="1" ref="H8106" ca="1">IF(INDIRECT(CELL("address",F8106))&lt;&gt;"", _xlfn.XLOOKUP(LEFT(INDIRECT(CELL("address",F8106)), 3),_FSAData!$B:$B,_FSAData!$D:$D,""), "")</f>
        <v/>
      </c>
      <c r="I8106" t="str">
        <f t="shared" ca="1" si="253"/>
        <v/>
      </c>
    </row>
    <row r="8107" spans="1:9" x14ac:dyDescent="0.3">
      <c r="A8107" t="str" cm="1">
        <f t="array" aca="1" ref="A8107" ca="1">TRIM(UPPER(LEFT(INDIRECT("'Postal Code-FSA Input'!"&amp;CELL("address",A8114)), 3)))</f>
        <v/>
      </c>
      <c r="B8107" t="str" cm="1">
        <f t="array" aca="1" ref="B8107" ca="1">IF(INDIRECT(CELL("address",A8107))&lt;&gt;"", _xlfn.XLOOKUP(INDIRECT(CELL("address",A8107)),_FSAData!$B:$B,_FSAData!$C:$C, ""),"")</f>
        <v/>
      </c>
      <c r="C8107" t="str" cm="1">
        <f t="array" aca="1" ref="C8107" ca="1">IF(INDIRECT(CELL("address",A8107))&lt;&gt;"", _xlfn.XLOOKUP(LEFT(INDIRECT(CELL("address",A8107)), 3),_FSAData!$B:$B,_FSAData!$D:$D,""), "")</f>
        <v/>
      </c>
      <c r="D8107" t="str">
        <f t="shared" ca="1" si="252"/>
        <v/>
      </c>
      <c r="F8107" t="str" cm="1">
        <f t="array" aca="1" ref="F8107" ca="1">TRIM(UPPER(LEFT(INDIRECT("'Postal Code-FSA Input'!"&amp;CELL("address",B8114)), 3)))</f>
        <v/>
      </c>
      <c r="G8107" t="str" cm="1">
        <f t="array" aca="1" ref="G8107" ca="1">IF(INDIRECT(CELL("address",F8107))&lt;&gt;"", _xlfn.XLOOKUP(INDIRECT(CELL("address",F8107)),_FSAData!$B:$B,_FSAData!$C:$C, ""),"")</f>
        <v/>
      </c>
      <c r="H8107" t="str" cm="1">
        <f t="array" aca="1" ref="H8107" ca="1">IF(INDIRECT(CELL("address",F8107))&lt;&gt;"", _xlfn.XLOOKUP(LEFT(INDIRECT(CELL("address",F8107)), 3),_FSAData!$B:$B,_FSAData!$D:$D,""), "")</f>
        <v/>
      </c>
      <c r="I8107" t="str">
        <f t="shared" ca="1" si="253"/>
        <v/>
      </c>
    </row>
    <row r="8108" spans="1:9" x14ac:dyDescent="0.3">
      <c r="A8108" t="str" cm="1">
        <f t="array" aca="1" ref="A8108" ca="1">TRIM(UPPER(LEFT(INDIRECT("'Postal Code-FSA Input'!"&amp;CELL("address",A8115)), 3)))</f>
        <v/>
      </c>
      <c r="B8108" t="str" cm="1">
        <f t="array" aca="1" ref="B8108" ca="1">IF(INDIRECT(CELL("address",A8108))&lt;&gt;"", _xlfn.XLOOKUP(INDIRECT(CELL("address",A8108)),_FSAData!$B:$B,_FSAData!$C:$C, ""),"")</f>
        <v/>
      </c>
      <c r="C8108" t="str" cm="1">
        <f t="array" aca="1" ref="C8108" ca="1">IF(INDIRECT(CELL("address",A8108))&lt;&gt;"", _xlfn.XLOOKUP(LEFT(INDIRECT(CELL("address",A8108)), 3),_FSAData!$B:$B,_FSAData!$D:$D,""), "")</f>
        <v/>
      </c>
      <c r="D8108" t="str">
        <f t="shared" ca="1" si="252"/>
        <v/>
      </c>
      <c r="F8108" t="str" cm="1">
        <f t="array" aca="1" ref="F8108" ca="1">TRIM(UPPER(LEFT(INDIRECT("'Postal Code-FSA Input'!"&amp;CELL("address",B8115)), 3)))</f>
        <v/>
      </c>
      <c r="G8108" t="str" cm="1">
        <f t="array" aca="1" ref="G8108" ca="1">IF(INDIRECT(CELL("address",F8108))&lt;&gt;"", _xlfn.XLOOKUP(INDIRECT(CELL("address",F8108)),_FSAData!$B:$B,_FSAData!$C:$C, ""),"")</f>
        <v/>
      </c>
      <c r="H8108" t="str" cm="1">
        <f t="array" aca="1" ref="H8108" ca="1">IF(INDIRECT(CELL("address",F8108))&lt;&gt;"", _xlfn.XLOOKUP(LEFT(INDIRECT(CELL("address",F8108)), 3),_FSAData!$B:$B,_FSAData!$D:$D,""), "")</f>
        <v/>
      </c>
      <c r="I8108" t="str">
        <f t="shared" ca="1" si="253"/>
        <v/>
      </c>
    </row>
    <row r="8109" spans="1:9" x14ac:dyDescent="0.3">
      <c r="A8109" t="str" cm="1">
        <f t="array" aca="1" ref="A8109" ca="1">TRIM(UPPER(LEFT(INDIRECT("'Postal Code-FSA Input'!"&amp;CELL("address",A8116)), 3)))</f>
        <v/>
      </c>
      <c r="B8109" t="str" cm="1">
        <f t="array" aca="1" ref="B8109" ca="1">IF(INDIRECT(CELL("address",A8109))&lt;&gt;"", _xlfn.XLOOKUP(INDIRECT(CELL("address",A8109)),_FSAData!$B:$B,_FSAData!$C:$C, ""),"")</f>
        <v/>
      </c>
      <c r="C8109" t="str" cm="1">
        <f t="array" aca="1" ref="C8109" ca="1">IF(INDIRECT(CELL("address",A8109))&lt;&gt;"", _xlfn.XLOOKUP(LEFT(INDIRECT(CELL("address",A8109)), 3),_FSAData!$B:$B,_FSAData!$D:$D,""), "")</f>
        <v/>
      </c>
      <c r="D8109" t="str">
        <f t="shared" ca="1" si="252"/>
        <v/>
      </c>
      <c r="F8109" t="str" cm="1">
        <f t="array" aca="1" ref="F8109" ca="1">TRIM(UPPER(LEFT(INDIRECT("'Postal Code-FSA Input'!"&amp;CELL("address",B8116)), 3)))</f>
        <v/>
      </c>
      <c r="G8109" t="str" cm="1">
        <f t="array" aca="1" ref="G8109" ca="1">IF(INDIRECT(CELL("address",F8109))&lt;&gt;"", _xlfn.XLOOKUP(INDIRECT(CELL("address",F8109)),_FSAData!$B:$B,_FSAData!$C:$C, ""),"")</f>
        <v/>
      </c>
      <c r="H8109" t="str" cm="1">
        <f t="array" aca="1" ref="H8109" ca="1">IF(INDIRECT(CELL("address",F8109))&lt;&gt;"", _xlfn.XLOOKUP(LEFT(INDIRECT(CELL("address",F8109)), 3),_FSAData!$B:$B,_FSAData!$D:$D,""), "")</f>
        <v/>
      </c>
      <c r="I8109" t="str">
        <f t="shared" ca="1" si="253"/>
        <v/>
      </c>
    </row>
    <row r="8110" spans="1:9" x14ac:dyDescent="0.3">
      <c r="A8110" t="str" cm="1">
        <f t="array" aca="1" ref="A8110" ca="1">TRIM(UPPER(LEFT(INDIRECT("'Postal Code-FSA Input'!"&amp;CELL("address",A8117)), 3)))</f>
        <v/>
      </c>
      <c r="B8110" t="str" cm="1">
        <f t="array" aca="1" ref="B8110" ca="1">IF(INDIRECT(CELL("address",A8110))&lt;&gt;"", _xlfn.XLOOKUP(INDIRECT(CELL("address",A8110)),_FSAData!$B:$B,_FSAData!$C:$C, ""),"")</f>
        <v/>
      </c>
      <c r="C8110" t="str" cm="1">
        <f t="array" aca="1" ref="C8110" ca="1">IF(INDIRECT(CELL("address",A8110))&lt;&gt;"", _xlfn.XLOOKUP(LEFT(INDIRECT(CELL("address",A8110)), 3),_FSAData!$B:$B,_FSAData!$D:$D,""), "")</f>
        <v/>
      </c>
      <c r="D8110" t="str">
        <f t="shared" ca="1" si="252"/>
        <v/>
      </c>
      <c r="F8110" t="str" cm="1">
        <f t="array" aca="1" ref="F8110" ca="1">TRIM(UPPER(LEFT(INDIRECT("'Postal Code-FSA Input'!"&amp;CELL("address",B8117)), 3)))</f>
        <v/>
      </c>
      <c r="G8110" t="str" cm="1">
        <f t="array" aca="1" ref="G8110" ca="1">IF(INDIRECT(CELL("address",F8110))&lt;&gt;"", _xlfn.XLOOKUP(INDIRECT(CELL("address",F8110)),_FSAData!$B:$B,_FSAData!$C:$C, ""),"")</f>
        <v/>
      </c>
      <c r="H8110" t="str" cm="1">
        <f t="array" aca="1" ref="H8110" ca="1">IF(INDIRECT(CELL("address",F8110))&lt;&gt;"", _xlfn.XLOOKUP(LEFT(INDIRECT(CELL("address",F8110)), 3),_FSAData!$B:$B,_FSAData!$D:$D,""), "")</f>
        <v/>
      </c>
      <c r="I8110" t="str">
        <f t="shared" ca="1" si="253"/>
        <v/>
      </c>
    </row>
    <row r="8111" spans="1:9" x14ac:dyDescent="0.3">
      <c r="A8111" t="str" cm="1">
        <f t="array" aca="1" ref="A8111" ca="1">TRIM(UPPER(LEFT(INDIRECT("'Postal Code-FSA Input'!"&amp;CELL("address",A8118)), 3)))</f>
        <v/>
      </c>
      <c r="B8111" t="str" cm="1">
        <f t="array" aca="1" ref="B8111" ca="1">IF(INDIRECT(CELL("address",A8111))&lt;&gt;"", _xlfn.XLOOKUP(INDIRECT(CELL("address",A8111)),_FSAData!$B:$B,_FSAData!$C:$C, ""),"")</f>
        <v/>
      </c>
      <c r="C8111" t="str" cm="1">
        <f t="array" aca="1" ref="C8111" ca="1">IF(INDIRECT(CELL("address",A8111))&lt;&gt;"", _xlfn.XLOOKUP(LEFT(INDIRECT(CELL("address",A8111)), 3),_FSAData!$B:$B,_FSAData!$D:$D,""), "")</f>
        <v/>
      </c>
      <c r="D8111" t="str">
        <f t="shared" ca="1" si="252"/>
        <v/>
      </c>
      <c r="F8111" t="str" cm="1">
        <f t="array" aca="1" ref="F8111" ca="1">TRIM(UPPER(LEFT(INDIRECT("'Postal Code-FSA Input'!"&amp;CELL("address",B8118)), 3)))</f>
        <v/>
      </c>
      <c r="G8111" t="str" cm="1">
        <f t="array" aca="1" ref="G8111" ca="1">IF(INDIRECT(CELL("address",F8111))&lt;&gt;"", _xlfn.XLOOKUP(INDIRECT(CELL("address",F8111)),_FSAData!$B:$B,_FSAData!$C:$C, ""),"")</f>
        <v/>
      </c>
      <c r="H8111" t="str" cm="1">
        <f t="array" aca="1" ref="H8111" ca="1">IF(INDIRECT(CELL("address",F8111))&lt;&gt;"", _xlfn.XLOOKUP(LEFT(INDIRECT(CELL("address",F8111)), 3),_FSAData!$B:$B,_FSAData!$D:$D,""), "")</f>
        <v/>
      </c>
      <c r="I8111" t="str">
        <f t="shared" ca="1" si="253"/>
        <v/>
      </c>
    </row>
    <row r="8112" spans="1:9" x14ac:dyDescent="0.3">
      <c r="A8112" t="str" cm="1">
        <f t="array" aca="1" ref="A8112" ca="1">TRIM(UPPER(LEFT(INDIRECT("'Postal Code-FSA Input'!"&amp;CELL("address",A8119)), 3)))</f>
        <v/>
      </c>
      <c r="B8112" t="str" cm="1">
        <f t="array" aca="1" ref="B8112" ca="1">IF(INDIRECT(CELL("address",A8112))&lt;&gt;"", _xlfn.XLOOKUP(INDIRECT(CELL("address",A8112)),_FSAData!$B:$B,_FSAData!$C:$C, ""),"")</f>
        <v/>
      </c>
      <c r="C8112" t="str" cm="1">
        <f t="array" aca="1" ref="C8112" ca="1">IF(INDIRECT(CELL("address",A8112))&lt;&gt;"", _xlfn.XLOOKUP(LEFT(INDIRECT(CELL("address",A8112)), 3),_FSAData!$B:$B,_FSAData!$D:$D,""), "")</f>
        <v/>
      </c>
      <c r="D8112" t="str">
        <f t="shared" ca="1" si="252"/>
        <v/>
      </c>
      <c r="F8112" t="str" cm="1">
        <f t="array" aca="1" ref="F8112" ca="1">TRIM(UPPER(LEFT(INDIRECT("'Postal Code-FSA Input'!"&amp;CELL("address",B8119)), 3)))</f>
        <v/>
      </c>
      <c r="G8112" t="str" cm="1">
        <f t="array" aca="1" ref="G8112" ca="1">IF(INDIRECT(CELL("address",F8112))&lt;&gt;"", _xlfn.XLOOKUP(INDIRECT(CELL("address",F8112)),_FSAData!$B:$B,_FSAData!$C:$C, ""),"")</f>
        <v/>
      </c>
      <c r="H8112" t="str" cm="1">
        <f t="array" aca="1" ref="H8112" ca="1">IF(INDIRECT(CELL("address",F8112))&lt;&gt;"", _xlfn.XLOOKUP(LEFT(INDIRECT(CELL("address",F8112)), 3),_FSAData!$B:$B,_FSAData!$D:$D,""), "")</f>
        <v/>
      </c>
      <c r="I8112" t="str">
        <f t="shared" ca="1" si="253"/>
        <v/>
      </c>
    </row>
    <row r="8113" spans="1:9" x14ac:dyDescent="0.3">
      <c r="A8113" t="str" cm="1">
        <f t="array" aca="1" ref="A8113" ca="1">TRIM(UPPER(LEFT(INDIRECT("'Postal Code-FSA Input'!"&amp;CELL("address",A8120)), 3)))</f>
        <v/>
      </c>
      <c r="B8113" t="str" cm="1">
        <f t="array" aca="1" ref="B8113" ca="1">IF(INDIRECT(CELL("address",A8113))&lt;&gt;"", _xlfn.XLOOKUP(INDIRECT(CELL("address",A8113)),_FSAData!$B:$B,_FSAData!$C:$C, ""),"")</f>
        <v/>
      </c>
      <c r="C8113" t="str" cm="1">
        <f t="array" aca="1" ref="C8113" ca="1">IF(INDIRECT(CELL("address",A8113))&lt;&gt;"", _xlfn.XLOOKUP(LEFT(INDIRECT(CELL("address",A8113)), 3),_FSAData!$B:$B,_FSAData!$D:$D,""), "")</f>
        <v/>
      </c>
      <c r="D8113" t="str">
        <f t="shared" ca="1" si="252"/>
        <v/>
      </c>
      <c r="F8113" t="str" cm="1">
        <f t="array" aca="1" ref="F8113" ca="1">TRIM(UPPER(LEFT(INDIRECT("'Postal Code-FSA Input'!"&amp;CELL("address",B8120)), 3)))</f>
        <v/>
      </c>
      <c r="G8113" t="str" cm="1">
        <f t="array" aca="1" ref="G8113" ca="1">IF(INDIRECT(CELL("address",F8113))&lt;&gt;"", _xlfn.XLOOKUP(INDIRECT(CELL("address",F8113)),_FSAData!$B:$B,_FSAData!$C:$C, ""),"")</f>
        <v/>
      </c>
      <c r="H8113" t="str" cm="1">
        <f t="array" aca="1" ref="H8113" ca="1">IF(INDIRECT(CELL("address",F8113))&lt;&gt;"", _xlfn.XLOOKUP(LEFT(INDIRECT(CELL("address",F8113)), 3),_FSAData!$B:$B,_FSAData!$D:$D,""), "")</f>
        <v/>
      </c>
      <c r="I8113" t="str">
        <f t="shared" ca="1" si="253"/>
        <v/>
      </c>
    </row>
    <row r="8114" spans="1:9" x14ac:dyDescent="0.3">
      <c r="A8114" t="str" cm="1">
        <f t="array" aca="1" ref="A8114" ca="1">TRIM(UPPER(LEFT(INDIRECT("'Postal Code-FSA Input'!"&amp;CELL("address",A8121)), 3)))</f>
        <v/>
      </c>
      <c r="B8114" t="str" cm="1">
        <f t="array" aca="1" ref="B8114" ca="1">IF(INDIRECT(CELL("address",A8114))&lt;&gt;"", _xlfn.XLOOKUP(INDIRECT(CELL("address",A8114)),_FSAData!$B:$B,_FSAData!$C:$C, ""),"")</f>
        <v/>
      </c>
      <c r="C8114" t="str" cm="1">
        <f t="array" aca="1" ref="C8114" ca="1">IF(INDIRECT(CELL("address",A8114))&lt;&gt;"", _xlfn.XLOOKUP(LEFT(INDIRECT(CELL("address",A8114)), 3),_FSAData!$B:$B,_FSAData!$D:$D,""), "")</f>
        <v/>
      </c>
      <c r="D8114" t="str">
        <f t="shared" ca="1" si="252"/>
        <v/>
      </c>
      <c r="F8114" t="str" cm="1">
        <f t="array" aca="1" ref="F8114" ca="1">TRIM(UPPER(LEFT(INDIRECT("'Postal Code-FSA Input'!"&amp;CELL("address",B8121)), 3)))</f>
        <v/>
      </c>
      <c r="G8114" t="str" cm="1">
        <f t="array" aca="1" ref="G8114" ca="1">IF(INDIRECT(CELL("address",F8114))&lt;&gt;"", _xlfn.XLOOKUP(INDIRECT(CELL("address",F8114)),_FSAData!$B:$B,_FSAData!$C:$C, ""),"")</f>
        <v/>
      </c>
      <c r="H8114" t="str" cm="1">
        <f t="array" aca="1" ref="H8114" ca="1">IF(INDIRECT(CELL("address",F8114))&lt;&gt;"", _xlfn.XLOOKUP(LEFT(INDIRECT(CELL("address",F8114)), 3),_FSAData!$B:$B,_FSAData!$D:$D,""), "")</f>
        <v/>
      </c>
      <c r="I8114" t="str">
        <f t="shared" ca="1" si="253"/>
        <v/>
      </c>
    </row>
    <row r="8115" spans="1:9" x14ac:dyDescent="0.3">
      <c r="A8115" t="str" cm="1">
        <f t="array" aca="1" ref="A8115" ca="1">TRIM(UPPER(LEFT(INDIRECT("'Postal Code-FSA Input'!"&amp;CELL("address",A8122)), 3)))</f>
        <v/>
      </c>
      <c r="B8115" t="str" cm="1">
        <f t="array" aca="1" ref="B8115" ca="1">IF(INDIRECT(CELL("address",A8115))&lt;&gt;"", _xlfn.XLOOKUP(INDIRECT(CELL("address",A8115)),_FSAData!$B:$B,_FSAData!$C:$C, ""),"")</f>
        <v/>
      </c>
      <c r="C8115" t="str" cm="1">
        <f t="array" aca="1" ref="C8115" ca="1">IF(INDIRECT(CELL("address",A8115))&lt;&gt;"", _xlfn.XLOOKUP(LEFT(INDIRECT(CELL("address",A8115)), 3),_FSAData!$B:$B,_FSAData!$D:$D,""), "")</f>
        <v/>
      </c>
      <c r="D8115" t="str">
        <f t="shared" ca="1" si="252"/>
        <v/>
      </c>
      <c r="F8115" t="str" cm="1">
        <f t="array" aca="1" ref="F8115" ca="1">TRIM(UPPER(LEFT(INDIRECT("'Postal Code-FSA Input'!"&amp;CELL("address",B8122)), 3)))</f>
        <v/>
      </c>
      <c r="G8115" t="str" cm="1">
        <f t="array" aca="1" ref="G8115" ca="1">IF(INDIRECT(CELL("address",F8115))&lt;&gt;"", _xlfn.XLOOKUP(INDIRECT(CELL("address",F8115)),_FSAData!$B:$B,_FSAData!$C:$C, ""),"")</f>
        <v/>
      </c>
      <c r="H8115" t="str" cm="1">
        <f t="array" aca="1" ref="H8115" ca="1">IF(INDIRECT(CELL("address",F8115))&lt;&gt;"", _xlfn.XLOOKUP(LEFT(INDIRECT(CELL("address",F8115)), 3),_FSAData!$B:$B,_FSAData!$D:$D,""), "")</f>
        <v/>
      </c>
      <c r="I8115" t="str">
        <f t="shared" ca="1" si="253"/>
        <v/>
      </c>
    </row>
    <row r="8116" spans="1:9" x14ac:dyDescent="0.3">
      <c r="A8116" t="str" cm="1">
        <f t="array" aca="1" ref="A8116" ca="1">TRIM(UPPER(LEFT(INDIRECT("'Postal Code-FSA Input'!"&amp;CELL("address",A8123)), 3)))</f>
        <v/>
      </c>
      <c r="B8116" t="str" cm="1">
        <f t="array" aca="1" ref="B8116" ca="1">IF(INDIRECT(CELL("address",A8116))&lt;&gt;"", _xlfn.XLOOKUP(INDIRECT(CELL("address",A8116)),_FSAData!$B:$B,_FSAData!$C:$C, ""),"")</f>
        <v/>
      </c>
      <c r="C8116" t="str" cm="1">
        <f t="array" aca="1" ref="C8116" ca="1">IF(INDIRECT(CELL("address",A8116))&lt;&gt;"", _xlfn.XLOOKUP(LEFT(INDIRECT(CELL("address",A8116)), 3),_FSAData!$B:$B,_FSAData!$D:$D,""), "")</f>
        <v/>
      </c>
      <c r="D8116" t="str">
        <f t="shared" ca="1" si="252"/>
        <v/>
      </c>
      <c r="F8116" t="str" cm="1">
        <f t="array" aca="1" ref="F8116" ca="1">TRIM(UPPER(LEFT(INDIRECT("'Postal Code-FSA Input'!"&amp;CELL("address",B8123)), 3)))</f>
        <v/>
      </c>
      <c r="G8116" t="str" cm="1">
        <f t="array" aca="1" ref="G8116" ca="1">IF(INDIRECT(CELL("address",F8116))&lt;&gt;"", _xlfn.XLOOKUP(INDIRECT(CELL("address",F8116)),_FSAData!$B:$B,_FSAData!$C:$C, ""),"")</f>
        <v/>
      </c>
      <c r="H8116" t="str" cm="1">
        <f t="array" aca="1" ref="H8116" ca="1">IF(INDIRECT(CELL("address",F8116))&lt;&gt;"", _xlfn.XLOOKUP(LEFT(INDIRECT(CELL("address",F8116)), 3),_FSAData!$B:$B,_FSAData!$D:$D,""), "")</f>
        <v/>
      </c>
      <c r="I8116" t="str">
        <f t="shared" ca="1" si="253"/>
        <v/>
      </c>
    </row>
    <row r="8117" spans="1:9" x14ac:dyDescent="0.3">
      <c r="A8117" t="str" cm="1">
        <f t="array" aca="1" ref="A8117" ca="1">TRIM(UPPER(LEFT(INDIRECT("'Postal Code-FSA Input'!"&amp;CELL("address",A8124)), 3)))</f>
        <v/>
      </c>
      <c r="B8117" t="str" cm="1">
        <f t="array" aca="1" ref="B8117" ca="1">IF(INDIRECT(CELL("address",A8117))&lt;&gt;"", _xlfn.XLOOKUP(INDIRECT(CELL("address",A8117)),_FSAData!$B:$B,_FSAData!$C:$C, ""),"")</f>
        <v/>
      </c>
      <c r="C8117" t="str" cm="1">
        <f t="array" aca="1" ref="C8117" ca="1">IF(INDIRECT(CELL("address",A8117))&lt;&gt;"", _xlfn.XLOOKUP(LEFT(INDIRECT(CELL("address",A8117)), 3),_FSAData!$B:$B,_FSAData!$D:$D,""), "")</f>
        <v/>
      </c>
      <c r="D8117" t="str">
        <f t="shared" ca="1" si="252"/>
        <v/>
      </c>
      <c r="F8117" t="str" cm="1">
        <f t="array" aca="1" ref="F8117" ca="1">TRIM(UPPER(LEFT(INDIRECT("'Postal Code-FSA Input'!"&amp;CELL("address",B8124)), 3)))</f>
        <v/>
      </c>
      <c r="G8117" t="str" cm="1">
        <f t="array" aca="1" ref="G8117" ca="1">IF(INDIRECT(CELL("address",F8117))&lt;&gt;"", _xlfn.XLOOKUP(INDIRECT(CELL("address",F8117)),_FSAData!$B:$B,_FSAData!$C:$C, ""),"")</f>
        <v/>
      </c>
      <c r="H8117" t="str" cm="1">
        <f t="array" aca="1" ref="H8117" ca="1">IF(INDIRECT(CELL("address",F8117))&lt;&gt;"", _xlfn.XLOOKUP(LEFT(INDIRECT(CELL("address",F8117)), 3),_FSAData!$B:$B,_FSAData!$D:$D,""), "")</f>
        <v/>
      </c>
      <c r="I8117" t="str">
        <f t="shared" ca="1" si="253"/>
        <v/>
      </c>
    </row>
    <row r="8118" spans="1:9" x14ac:dyDescent="0.3">
      <c r="A8118" t="str" cm="1">
        <f t="array" aca="1" ref="A8118" ca="1">TRIM(UPPER(LEFT(INDIRECT("'Postal Code-FSA Input'!"&amp;CELL("address",A8125)), 3)))</f>
        <v/>
      </c>
      <c r="B8118" t="str" cm="1">
        <f t="array" aca="1" ref="B8118" ca="1">IF(INDIRECT(CELL("address",A8118))&lt;&gt;"", _xlfn.XLOOKUP(INDIRECT(CELL("address",A8118)),_FSAData!$B:$B,_FSAData!$C:$C, ""),"")</f>
        <v/>
      </c>
      <c r="C8118" t="str" cm="1">
        <f t="array" aca="1" ref="C8118" ca="1">IF(INDIRECT(CELL("address",A8118))&lt;&gt;"", _xlfn.XLOOKUP(LEFT(INDIRECT(CELL("address",A8118)), 3),_FSAData!$B:$B,_FSAData!$D:$D,""), "")</f>
        <v/>
      </c>
      <c r="D8118" t="str">
        <f t="shared" ca="1" si="252"/>
        <v/>
      </c>
      <c r="F8118" t="str" cm="1">
        <f t="array" aca="1" ref="F8118" ca="1">TRIM(UPPER(LEFT(INDIRECT("'Postal Code-FSA Input'!"&amp;CELL("address",B8125)), 3)))</f>
        <v/>
      </c>
      <c r="G8118" t="str" cm="1">
        <f t="array" aca="1" ref="G8118" ca="1">IF(INDIRECT(CELL("address",F8118))&lt;&gt;"", _xlfn.XLOOKUP(INDIRECT(CELL("address",F8118)),_FSAData!$B:$B,_FSAData!$C:$C, ""),"")</f>
        <v/>
      </c>
      <c r="H8118" t="str" cm="1">
        <f t="array" aca="1" ref="H8118" ca="1">IF(INDIRECT(CELL("address",F8118))&lt;&gt;"", _xlfn.XLOOKUP(LEFT(INDIRECT(CELL("address",F8118)), 3),_FSAData!$B:$B,_FSAData!$D:$D,""), "")</f>
        <v/>
      </c>
      <c r="I8118" t="str">
        <f t="shared" ca="1" si="253"/>
        <v/>
      </c>
    </row>
    <row r="8119" spans="1:9" x14ac:dyDescent="0.3">
      <c r="A8119" t="str" cm="1">
        <f t="array" aca="1" ref="A8119" ca="1">TRIM(UPPER(LEFT(INDIRECT("'Postal Code-FSA Input'!"&amp;CELL("address",A8126)), 3)))</f>
        <v/>
      </c>
      <c r="B8119" t="str" cm="1">
        <f t="array" aca="1" ref="B8119" ca="1">IF(INDIRECT(CELL("address",A8119))&lt;&gt;"", _xlfn.XLOOKUP(INDIRECT(CELL("address",A8119)),_FSAData!$B:$B,_FSAData!$C:$C, ""),"")</f>
        <v/>
      </c>
      <c r="C8119" t="str" cm="1">
        <f t="array" aca="1" ref="C8119" ca="1">IF(INDIRECT(CELL("address",A8119))&lt;&gt;"", _xlfn.XLOOKUP(LEFT(INDIRECT(CELL("address",A8119)), 3),_FSAData!$B:$B,_FSAData!$D:$D,""), "")</f>
        <v/>
      </c>
      <c r="D8119" t="str">
        <f t="shared" ca="1" si="252"/>
        <v/>
      </c>
      <c r="F8119" t="str" cm="1">
        <f t="array" aca="1" ref="F8119" ca="1">TRIM(UPPER(LEFT(INDIRECT("'Postal Code-FSA Input'!"&amp;CELL("address",B8126)), 3)))</f>
        <v/>
      </c>
      <c r="G8119" t="str" cm="1">
        <f t="array" aca="1" ref="G8119" ca="1">IF(INDIRECT(CELL("address",F8119))&lt;&gt;"", _xlfn.XLOOKUP(INDIRECT(CELL("address",F8119)),_FSAData!$B:$B,_FSAData!$C:$C, ""),"")</f>
        <v/>
      </c>
      <c r="H8119" t="str" cm="1">
        <f t="array" aca="1" ref="H8119" ca="1">IF(INDIRECT(CELL("address",F8119))&lt;&gt;"", _xlfn.XLOOKUP(LEFT(INDIRECT(CELL("address",F8119)), 3),_FSAData!$B:$B,_FSAData!$D:$D,""), "")</f>
        <v/>
      </c>
      <c r="I8119" t="str">
        <f t="shared" ca="1" si="253"/>
        <v/>
      </c>
    </row>
    <row r="8120" spans="1:9" x14ac:dyDescent="0.3">
      <c r="A8120" t="str" cm="1">
        <f t="array" aca="1" ref="A8120" ca="1">TRIM(UPPER(LEFT(INDIRECT("'Postal Code-FSA Input'!"&amp;CELL("address",A8127)), 3)))</f>
        <v/>
      </c>
      <c r="B8120" t="str" cm="1">
        <f t="array" aca="1" ref="B8120" ca="1">IF(INDIRECT(CELL("address",A8120))&lt;&gt;"", _xlfn.XLOOKUP(INDIRECT(CELL("address",A8120)),_FSAData!$B:$B,_FSAData!$C:$C, ""),"")</f>
        <v/>
      </c>
      <c r="C8120" t="str" cm="1">
        <f t="array" aca="1" ref="C8120" ca="1">IF(INDIRECT(CELL("address",A8120))&lt;&gt;"", _xlfn.XLOOKUP(LEFT(INDIRECT(CELL("address",A8120)), 3),_FSAData!$B:$B,_FSAData!$D:$D,""), "")</f>
        <v/>
      </c>
      <c r="D8120" t="str">
        <f t="shared" ca="1" si="252"/>
        <v/>
      </c>
      <c r="F8120" t="str" cm="1">
        <f t="array" aca="1" ref="F8120" ca="1">TRIM(UPPER(LEFT(INDIRECT("'Postal Code-FSA Input'!"&amp;CELL("address",B8127)), 3)))</f>
        <v/>
      </c>
      <c r="G8120" t="str" cm="1">
        <f t="array" aca="1" ref="G8120" ca="1">IF(INDIRECT(CELL("address",F8120))&lt;&gt;"", _xlfn.XLOOKUP(INDIRECT(CELL("address",F8120)),_FSAData!$B:$B,_FSAData!$C:$C, ""),"")</f>
        <v/>
      </c>
      <c r="H8120" t="str" cm="1">
        <f t="array" aca="1" ref="H8120" ca="1">IF(INDIRECT(CELL("address",F8120))&lt;&gt;"", _xlfn.XLOOKUP(LEFT(INDIRECT(CELL("address",F8120)), 3),_FSAData!$B:$B,_FSAData!$D:$D,""), "")</f>
        <v/>
      </c>
      <c r="I8120" t="str">
        <f t="shared" ca="1" si="253"/>
        <v/>
      </c>
    </row>
    <row r="8121" spans="1:9" x14ac:dyDescent="0.3">
      <c r="A8121" t="str" cm="1">
        <f t="array" aca="1" ref="A8121" ca="1">TRIM(UPPER(LEFT(INDIRECT("'Postal Code-FSA Input'!"&amp;CELL("address",A8128)), 3)))</f>
        <v/>
      </c>
      <c r="B8121" t="str" cm="1">
        <f t="array" aca="1" ref="B8121" ca="1">IF(INDIRECT(CELL("address",A8121))&lt;&gt;"", _xlfn.XLOOKUP(INDIRECT(CELL("address",A8121)),_FSAData!$B:$B,_FSAData!$C:$C, ""),"")</f>
        <v/>
      </c>
      <c r="C8121" t="str" cm="1">
        <f t="array" aca="1" ref="C8121" ca="1">IF(INDIRECT(CELL("address",A8121))&lt;&gt;"", _xlfn.XLOOKUP(LEFT(INDIRECT(CELL("address",A8121)), 3),_FSAData!$B:$B,_FSAData!$D:$D,""), "")</f>
        <v/>
      </c>
      <c r="D8121" t="str">
        <f t="shared" ca="1" si="252"/>
        <v/>
      </c>
      <c r="F8121" t="str" cm="1">
        <f t="array" aca="1" ref="F8121" ca="1">TRIM(UPPER(LEFT(INDIRECT("'Postal Code-FSA Input'!"&amp;CELL("address",B8128)), 3)))</f>
        <v/>
      </c>
      <c r="G8121" t="str" cm="1">
        <f t="array" aca="1" ref="G8121" ca="1">IF(INDIRECT(CELL("address",F8121))&lt;&gt;"", _xlfn.XLOOKUP(INDIRECT(CELL("address",F8121)),_FSAData!$B:$B,_FSAData!$C:$C, ""),"")</f>
        <v/>
      </c>
      <c r="H8121" t="str" cm="1">
        <f t="array" aca="1" ref="H8121" ca="1">IF(INDIRECT(CELL("address",F8121))&lt;&gt;"", _xlfn.XLOOKUP(LEFT(INDIRECT(CELL("address",F8121)), 3),_FSAData!$B:$B,_FSAData!$D:$D,""), "")</f>
        <v/>
      </c>
      <c r="I8121" t="str">
        <f t="shared" ca="1" si="253"/>
        <v/>
      </c>
    </row>
    <row r="8122" spans="1:9" x14ac:dyDescent="0.3">
      <c r="A8122" t="str" cm="1">
        <f t="array" aca="1" ref="A8122" ca="1">TRIM(UPPER(LEFT(INDIRECT("'Postal Code-FSA Input'!"&amp;CELL("address",A8129)), 3)))</f>
        <v/>
      </c>
      <c r="B8122" t="str" cm="1">
        <f t="array" aca="1" ref="B8122" ca="1">IF(INDIRECT(CELL("address",A8122))&lt;&gt;"", _xlfn.XLOOKUP(INDIRECT(CELL("address",A8122)),_FSAData!$B:$B,_FSAData!$C:$C, ""),"")</f>
        <v/>
      </c>
      <c r="C8122" t="str" cm="1">
        <f t="array" aca="1" ref="C8122" ca="1">IF(INDIRECT(CELL("address",A8122))&lt;&gt;"", _xlfn.XLOOKUP(LEFT(INDIRECT(CELL("address",A8122)), 3),_FSAData!$B:$B,_FSAData!$D:$D,""), "")</f>
        <v/>
      </c>
      <c r="D8122" t="str">
        <f t="shared" ca="1" si="252"/>
        <v/>
      </c>
      <c r="F8122" t="str" cm="1">
        <f t="array" aca="1" ref="F8122" ca="1">TRIM(UPPER(LEFT(INDIRECT("'Postal Code-FSA Input'!"&amp;CELL("address",B8129)), 3)))</f>
        <v/>
      </c>
      <c r="G8122" t="str" cm="1">
        <f t="array" aca="1" ref="G8122" ca="1">IF(INDIRECT(CELL("address",F8122))&lt;&gt;"", _xlfn.XLOOKUP(INDIRECT(CELL("address",F8122)),_FSAData!$B:$B,_FSAData!$C:$C, ""),"")</f>
        <v/>
      </c>
      <c r="H8122" t="str" cm="1">
        <f t="array" aca="1" ref="H8122" ca="1">IF(INDIRECT(CELL("address",F8122))&lt;&gt;"", _xlfn.XLOOKUP(LEFT(INDIRECT(CELL("address",F8122)), 3),_FSAData!$B:$B,_FSAData!$D:$D,""), "")</f>
        <v/>
      </c>
      <c r="I8122" t="str">
        <f t="shared" ca="1" si="253"/>
        <v/>
      </c>
    </row>
    <row r="8123" spans="1:9" x14ac:dyDescent="0.3">
      <c r="A8123" t="str" cm="1">
        <f t="array" aca="1" ref="A8123" ca="1">TRIM(UPPER(LEFT(INDIRECT("'Postal Code-FSA Input'!"&amp;CELL("address",A8130)), 3)))</f>
        <v/>
      </c>
      <c r="B8123" t="str" cm="1">
        <f t="array" aca="1" ref="B8123" ca="1">IF(INDIRECT(CELL("address",A8123))&lt;&gt;"", _xlfn.XLOOKUP(INDIRECT(CELL("address",A8123)),_FSAData!$B:$B,_FSAData!$C:$C, ""),"")</f>
        <v/>
      </c>
      <c r="C8123" t="str" cm="1">
        <f t="array" aca="1" ref="C8123" ca="1">IF(INDIRECT(CELL("address",A8123))&lt;&gt;"", _xlfn.XLOOKUP(LEFT(INDIRECT(CELL("address",A8123)), 3),_FSAData!$B:$B,_FSAData!$D:$D,""), "")</f>
        <v/>
      </c>
      <c r="D8123" t="str">
        <f t="shared" ca="1" si="252"/>
        <v/>
      </c>
      <c r="F8123" t="str" cm="1">
        <f t="array" aca="1" ref="F8123" ca="1">TRIM(UPPER(LEFT(INDIRECT("'Postal Code-FSA Input'!"&amp;CELL("address",B8130)), 3)))</f>
        <v/>
      </c>
      <c r="G8123" t="str" cm="1">
        <f t="array" aca="1" ref="G8123" ca="1">IF(INDIRECT(CELL("address",F8123))&lt;&gt;"", _xlfn.XLOOKUP(INDIRECT(CELL("address",F8123)),_FSAData!$B:$B,_FSAData!$C:$C, ""),"")</f>
        <v/>
      </c>
      <c r="H8123" t="str" cm="1">
        <f t="array" aca="1" ref="H8123" ca="1">IF(INDIRECT(CELL("address",F8123))&lt;&gt;"", _xlfn.XLOOKUP(LEFT(INDIRECT(CELL("address",F8123)), 3),_FSAData!$B:$B,_FSAData!$D:$D,""), "")</f>
        <v/>
      </c>
      <c r="I8123" t="str">
        <f t="shared" ca="1" si="253"/>
        <v/>
      </c>
    </row>
    <row r="8124" spans="1:9" x14ac:dyDescent="0.3">
      <c r="A8124" t="str" cm="1">
        <f t="array" aca="1" ref="A8124" ca="1">TRIM(UPPER(LEFT(INDIRECT("'Postal Code-FSA Input'!"&amp;CELL("address",A8131)), 3)))</f>
        <v/>
      </c>
      <c r="B8124" t="str" cm="1">
        <f t="array" aca="1" ref="B8124" ca="1">IF(INDIRECT(CELL("address",A8124))&lt;&gt;"", _xlfn.XLOOKUP(INDIRECT(CELL("address",A8124)),_FSAData!$B:$B,_FSAData!$C:$C, ""),"")</f>
        <v/>
      </c>
      <c r="C8124" t="str" cm="1">
        <f t="array" aca="1" ref="C8124" ca="1">IF(INDIRECT(CELL("address",A8124))&lt;&gt;"", _xlfn.XLOOKUP(LEFT(INDIRECT(CELL("address",A8124)), 3),_FSAData!$B:$B,_FSAData!$D:$D,""), "")</f>
        <v/>
      </c>
      <c r="D8124" t="str">
        <f t="shared" ca="1" si="252"/>
        <v/>
      </c>
      <c r="F8124" t="str" cm="1">
        <f t="array" aca="1" ref="F8124" ca="1">TRIM(UPPER(LEFT(INDIRECT("'Postal Code-FSA Input'!"&amp;CELL("address",B8131)), 3)))</f>
        <v/>
      </c>
      <c r="G8124" t="str" cm="1">
        <f t="array" aca="1" ref="G8124" ca="1">IF(INDIRECT(CELL("address",F8124))&lt;&gt;"", _xlfn.XLOOKUP(INDIRECT(CELL("address",F8124)),_FSAData!$B:$B,_FSAData!$C:$C, ""),"")</f>
        <v/>
      </c>
      <c r="H8124" t="str" cm="1">
        <f t="array" aca="1" ref="H8124" ca="1">IF(INDIRECT(CELL("address",F8124))&lt;&gt;"", _xlfn.XLOOKUP(LEFT(INDIRECT(CELL("address",F8124)), 3),_FSAData!$B:$B,_FSAData!$D:$D,""), "")</f>
        <v/>
      </c>
      <c r="I8124" t="str">
        <f t="shared" ca="1" si="253"/>
        <v/>
      </c>
    </row>
    <row r="8125" spans="1:9" x14ac:dyDescent="0.3">
      <c r="A8125" t="str" cm="1">
        <f t="array" aca="1" ref="A8125" ca="1">TRIM(UPPER(LEFT(INDIRECT("'Postal Code-FSA Input'!"&amp;CELL("address",A8132)), 3)))</f>
        <v/>
      </c>
      <c r="B8125" t="str" cm="1">
        <f t="array" aca="1" ref="B8125" ca="1">IF(INDIRECT(CELL("address",A8125))&lt;&gt;"", _xlfn.XLOOKUP(INDIRECT(CELL("address",A8125)),_FSAData!$B:$B,_FSAData!$C:$C, ""),"")</f>
        <v/>
      </c>
      <c r="C8125" t="str" cm="1">
        <f t="array" aca="1" ref="C8125" ca="1">IF(INDIRECT(CELL("address",A8125))&lt;&gt;"", _xlfn.XLOOKUP(LEFT(INDIRECT(CELL("address",A8125)), 3),_FSAData!$B:$B,_FSAData!$D:$D,""), "")</f>
        <v/>
      </c>
      <c r="D8125" t="str">
        <f t="shared" ca="1" si="252"/>
        <v/>
      </c>
      <c r="F8125" t="str" cm="1">
        <f t="array" aca="1" ref="F8125" ca="1">TRIM(UPPER(LEFT(INDIRECT("'Postal Code-FSA Input'!"&amp;CELL("address",B8132)), 3)))</f>
        <v/>
      </c>
      <c r="G8125" t="str" cm="1">
        <f t="array" aca="1" ref="G8125" ca="1">IF(INDIRECT(CELL("address",F8125))&lt;&gt;"", _xlfn.XLOOKUP(INDIRECT(CELL("address",F8125)),_FSAData!$B:$B,_FSAData!$C:$C, ""),"")</f>
        <v/>
      </c>
      <c r="H8125" t="str" cm="1">
        <f t="array" aca="1" ref="H8125" ca="1">IF(INDIRECT(CELL("address",F8125))&lt;&gt;"", _xlfn.XLOOKUP(LEFT(INDIRECT(CELL("address",F8125)), 3),_FSAData!$B:$B,_FSAData!$D:$D,""), "")</f>
        <v/>
      </c>
      <c r="I8125" t="str">
        <f t="shared" ca="1" si="253"/>
        <v/>
      </c>
    </row>
    <row r="8126" spans="1:9" x14ac:dyDescent="0.3">
      <c r="A8126" t="str" cm="1">
        <f t="array" aca="1" ref="A8126" ca="1">TRIM(UPPER(LEFT(INDIRECT("'Postal Code-FSA Input'!"&amp;CELL("address",A8133)), 3)))</f>
        <v/>
      </c>
      <c r="B8126" t="str" cm="1">
        <f t="array" aca="1" ref="B8126" ca="1">IF(INDIRECT(CELL("address",A8126))&lt;&gt;"", _xlfn.XLOOKUP(INDIRECT(CELL("address",A8126)),_FSAData!$B:$B,_FSAData!$C:$C, ""),"")</f>
        <v/>
      </c>
      <c r="C8126" t="str" cm="1">
        <f t="array" aca="1" ref="C8126" ca="1">IF(INDIRECT(CELL("address",A8126))&lt;&gt;"", _xlfn.XLOOKUP(LEFT(INDIRECT(CELL("address",A8126)), 3),_FSAData!$B:$B,_FSAData!$D:$D,""), "")</f>
        <v/>
      </c>
      <c r="D8126" t="str">
        <f t="shared" ca="1" si="252"/>
        <v/>
      </c>
      <c r="F8126" t="str" cm="1">
        <f t="array" aca="1" ref="F8126" ca="1">TRIM(UPPER(LEFT(INDIRECT("'Postal Code-FSA Input'!"&amp;CELL("address",B8133)), 3)))</f>
        <v/>
      </c>
      <c r="G8126" t="str" cm="1">
        <f t="array" aca="1" ref="G8126" ca="1">IF(INDIRECT(CELL("address",F8126))&lt;&gt;"", _xlfn.XLOOKUP(INDIRECT(CELL("address",F8126)),_FSAData!$B:$B,_FSAData!$C:$C, ""),"")</f>
        <v/>
      </c>
      <c r="H8126" t="str" cm="1">
        <f t="array" aca="1" ref="H8126" ca="1">IF(INDIRECT(CELL("address",F8126))&lt;&gt;"", _xlfn.XLOOKUP(LEFT(INDIRECT(CELL("address",F8126)), 3),_FSAData!$B:$B,_FSAData!$D:$D,""), "")</f>
        <v/>
      </c>
      <c r="I8126" t="str">
        <f t="shared" ca="1" si="253"/>
        <v/>
      </c>
    </row>
    <row r="8127" spans="1:9" x14ac:dyDescent="0.3">
      <c r="A8127" t="str" cm="1">
        <f t="array" aca="1" ref="A8127" ca="1">TRIM(UPPER(LEFT(INDIRECT("'Postal Code-FSA Input'!"&amp;CELL("address",A8134)), 3)))</f>
        <v/>
      </c>
      <c r="B8127" t="str" cm="1">
        <f t="array" aca="1" ref="B8127" ca="1">IF(INDIRECT(CELL("address",A8127))&lt;&gt;"", _xlfn.XLOOKUP(INDIRECT(CELL("address",A8127)),_FSAData!$B:$B,_FSAData!$C:$C, ""),"")</f>
        <v/>
      </c>
      <c r="C8127" t="str" cm="1">
        <f t="array" aca="1" ref="C8127" ca="1">IF(INDIRECT(CELL("address",A8127))&lt;&gt;"", _xlfn.XLOOKUP(LEFT(INDIRECT(CELL("address",A8127)), 3),_FSAData!$B:$B,_FSAData!$D:$D,""), "")</f>
        <v/>
      </c>
      <c r="D8127" t="str">
        <f t="shared" ca="1" si="252"/>
        <v/>
      </c>
      <c r="F8127" t="str" cm="1">
        <f t="array" aca="1" ref="F8127" ca="1">TRIM(UPPER(LEFT(INDIRECT("'Postal Code-FSA Input'!"&amp;CELL("address",B8134)), 3)))</f>
        <v/>
      </c>
      <c r="G8127" t="str" cm="1">
        <f t="array" aca="1" ref="G8127" ca="1">IF(INDIRECT(CELL("address",F8127))&lt;&gt;"", _xlfn.XLOOKUP(INDIRECT(CELL("address",F8127)),_FSAData!$B:$B,_FSAData!$C:$C, ""),"")</f>
        <v/>
      </c>
      <c r="H8127" t="str" cm="1">
        <f t="array" aca="1" ref="H8127" ca="1">IF(INDIRECT(CELL("address",F8127))&lt;&gt;"", _xlfn.XLOOKUP(LEFT(INDIRECT(CELL("address",F8127)), 3),_FSAData!$B:$B,_FSAData!$D:$D,""), "")</f>
        <v/>
      </c>
      <c r="I8127" t="str">
        <f t="shared" ca="1" si="253"/>
        <v/>
      </c>
    </row>
    <row r="8128" spans="1:9" x14ac:dyDescent="0.3">
      <c r="A8128" t="str" cm="1">
        <f t="array" aca="1" ref="A8128" ca="1">TRIM(UPPER(LEFT(INDIRECT("'Postal Code-FSA Input'!"&amp;CELL("address",A8135)), 3)))</f>
        <v/>
      </c>
      <c r="B8128" t="str" cm="1">
        <f t="array" aca="1" ref="B8128" ca="1">IF(INDIRECT(CELL("address",A8128))&lt;&gt;"", _xlfn.XLOOKUP(INDIRECT(CELL("address",A8128)),_FSAData!$B:$B,_FSAData!$C:$C, ""),"")</f>
        <v/>
      </c>
      <c r="C8128" t="str" cm="1">
        <f t="array" aca="1" ref="C8128" ca="1">IF(INDIRECT(CELL("address",A8128))&lt;&gt;"", _xlfn.XLOOKUP(LEFT(INDIRECT(CELL("address",A8128)), 3),_FSAData!$B:$B,_FSAData!$D:$D,""), "")</f>
        <v/>
      </c>
      <c r="D8128" t="str">
        <f t="shared" ca="1" si="252"/>
        <v/>
      </c>
      <c r="F8128" t="str" cm="1">
        <f t="array" aca="1" ref="F8128" ca="1">TRIM(UPPER(LEFT(INDIRECT("'Postal Code-FSA Input'!"&amp;CELL("address",B8135)), 3)))</f>
        <v/>
      </c>
      <c r="G8128" t="str" cm="1">
        <f t="array" aca="1" ref="G8128" ca="1">IF(INDIRECT(CELL("address",F8128))&lt;&gt;"", _xlfn.XLOOKUP(INDIRECT(CELL("address",F8128)),_FSAData!$B:$B,_FSAData!$C:$C, ""),"")</f>
        <v/>
      </c>
      <c r="H8128" t="str" cm="1">
        <f t="array" aca="1" ref="H8128" ca="1">IF(INDIRECT(CELL("address",F8128))&lt;&gt;"", _xlfn.XLOOKUP(LEFT(INDIRECT(CELL("address",F8128)), 3),_FSAData!$B:$B,_FSAData!$D:$D,""), "")</f>
        <v/>
      </c>
      <c r="I8128" t="str">
        <f t="shared" ca="1" si="253"/>
        <v/>
      </c>
    </row>
    <row r="8129" spans="1:9" x14ac:dyDescent="0.3">
      <c r="A8129" t="str" cm="1">
        <f t="array" aca="1" ref="A8129" ca="1">TRIM(UPPER(LEFT(INDIRECT("'Postal Code-FSA Input'!"&amp;CELL("address",A8136)), 3)))</f>
        <v/>
      </c>
      <c r="B8129" t="str" cm="1">
        <f t="array" aca="1" ref="B8129" ca="1">IF(INDIRECT(CELL("address",A8129))&lt;&gt;"", _xlfn.XLOOKUP(INDIRECT(CELL("address",A8129)),_FSAData!$B:$B,_FSAData!$C:$C, ""),"")</f>
        <v/>
      </c>
      <c r="C8129" t="str" cm="1">
        <f t="array" aca="1" ref="C8129" ca="1">IF(INDIRECT(CELL("address",A8129))&lt;&gt;"", _xlfn.XLOOKUP(LEFT(INDIRECT(CELL("address",A8129)), 3),_FSAData!$B:$B,_FSAData!$D:$D,""), "")</f>
        <v/>
      </c>
      <c r="D8129" t="str">
        <f t="shared" ca="1" si="252"/>
        <v/>
      </c>
      <c r="F8129" t="str" cm="1">
        <f t="array" aca="1" ref="F8129" ca="1">TRIM(UPPER(LEFT(INDIRECT("'Postal Code-FSA Input'!"&amp;CELL("address",B8136)), 3)))</f>
        <v/>
      </c>
      <c r="G8129" t="str" cm="1">
        <f t="array" aca="1" ref="G8129" ca="1">IF(INDIRECT(CELL("address",F8129))&lt;&gt;"", _xlfn.XLOOKUP(INDIRECT(CELL("address",F8129)),_FSAData!$B:$B,_FSAData!$C:$C, ""),"")</f>
        <v/>
      </c>
      <c r="H8129" t="str" cm="1">
        <f t="array" aca="1" ref="H8129" ca="1">IF(INDIRECT(CELL("address",F8129))&lt;&gt;"", _xlfn.XLOOKUP(LEFT(INDIRECT(CELL("address",F8129)), 3),_FSAData!$B:$B,_FSAData!$D:$D,""), "")</f>
        <v/>
      </c>
      <c r="I8129" t="str">
        <f t="shared" ca="1" si="253"/>
        <v/>
      </c>
    </row>
    <row r="8130" spans="1:9" x14ac:dyDescent="0.3">
      <c r="A8130" t="str" cm="1">
        <f t="array" aca="1" ref="A8130" ca="1">TRIM(UPPER(LEFT(INDIRECT("'Postal Code-FSA Input'!"&amp;CELL("address",A8137)), 3)))</f>
        <v/>
      </c>
      <c r="B8130" t="str" cm="1">
        <f t="array" aca="1" ref="B8130" ca="1">IF(INDIRECT(CELL("address",A8130))&lt;&gt;"", _xlfn.XLOOKUP(INDIRECT(CELL("address",A8130)),_FSAData!$B:$B,_FSAData!$C:$C, ""),"")</f>
        <v/>
      </c>
      <c r="C8130" t="str" cm="1">
        <f t="array" aca="1" ref="C8130" ca="1">IF(INDIRECT(CELL("address",A8130))&lt;&gt;"", _xlfn.XLOOKUP(LEFT(INDIRECT(CELL("address",A8130)), 3),_FSAData!$B:$B,_FSAData!$D:$D,""), "")</f>
        <v/>
      </c>
      <c r="D8130" t="str">
        <f t="shared" ca="1" si="252"/>
        <v/>
      </c>
      <c r="F8130" t="str" cm="1">
        <f t="array" aca="1" ref="F8130" ca="1">TRIM(UPPER(LEFT(INDIRECT("'Postal Code-FSA Input'!"&amp;CELL("address",B8137)), 3)))</f>
        <v/>
      </c>
      <c r="G8130" t="str" cm="1">
        <f t="array" aca="1" ref="G8130" ca="1">IF(INDIRECT(CELL("address",F8130))&lt;&gt;"", _xlfn.XLOOKUP(INDIRECT(CELL("address",F8130)),_FSAData!$B:$B,_FSAData!$C:$C, ""),"")</f>
        <v/>
      </c>
      <c r="H8130" t="str" cm="1">
        <f t="array" aca="1" ref="H8130" ca="1">IF(INDIRECT(CELL("address",F8130))&lt;&gt;"", _xlfn.XLOOKUP(LEFT(INDIRECT(CELL("address",F8130)), 3),_FSAData!$B:$B,_FSAData!$D:$D,""), "")</f>
        <v/>
      </c>
      <c r="I8130" t="str">
        <f t="shared" ca="1" si="253"/>
        <v/>
      </c>
    </row>
    <row r="8131" spans="1:9" x14ac:dyDescent="0.3">
      <c r="A8131" t="str" cm="1">
        <f t="array" aca="1" ref="A8131" ca="1">TRIM(UPPER(LEFT(INDIRECT("'Postal Code-FSA Input'!"&amp;CELL("address",A8138)), 3)))</f>
        <v/>
      </c>
      <c r="B8131" t="str" cm="1">
        <f t="array" aca="1" ref="B8131" ca="1">IF(INDIRECT(CELL("address",A8131))&lt;&gt;"", _xlfn.XLOOKUP(INDIRECT(CELL("address",A8131)),_FSAData!$B:$B,_FSAData!$C:$C, ""),"")</f>
        <v/>
      </c>
      <c r="C8131" t="str" cm="1">
        <f t="array" aca="1" ref="C8131" ca="1">IF(INDIRECT(CELL("address",A8131))&lt;&gt;"", _xlfn.XLOOKUP(LEFT(INDIRECT(CELL("address",A8131)), 3),_FSAData!$B:$B,_FSAData!$D:$D,""), "")</f>
        <v/>
      </c>
      <c r="D8131" t="str">
        <f t="shared" ca="1" si="252"/>
        <v/>
      </c>
      <c r="F8131" t="str" cm="1">
        <f t="array" aca="1" ref="F8131" ca="1">TRIM(UPPER(LEFT(INDIRECT("'Postal Code-FSA Input'!"&amp;CELL("address",B8138)), 3)))</f>
        <v/>
      </c>
      <c r="G8131" t="str" cm="1">
        <f t="array" aca="1" ref="G8131" ca="1">IF(INDIRECT(CELL("address",F8131))&lt;&gt;"", _xlfn.XLOOKUP(INDIRECT(CELL("address",F8131)),_FSAData!$B:$B,_FSAData!$C:$C, ""),"")</f>
        <v/>
      </c>
      <c r="H8131" t="str" cm="1">
        <f t="array" aca="1" ref="H8131" ca="1">IF(INDIRECT(CELL("address",F8131))&lt;&gt;"", _xlfn.XLOOKUP(LEFT(INDIRECT(CELL("address",F8131)), 3),_FSAData!$B:$B,_FSAData!$D:$D,""), "")</f>
        <v/>
      </c>
      <c r="I8131" t="str">
        <f t="shared" ca="1" si="253"/>
        <v/>
      </c>
    </row>
    <row r="8132" spans="1:9" x14ac:dyDescent="0.3">
      <c r="A8132" t="str" cm="1">
        <f t="array" aca="1" ref="A8132" ca="1">TRIM(UPPER(LEFT(INDIRECT("'Postal Code-FSA Input'!"&amp;CELL("address",A8139)), 3)))</f>
        <v/>
      </c>
      <c r="B8132" t="str" cm="1">
        <f t="array" aca="1" ref="B8132" ca="1">IF(INDIRECT(CELL("address",A8132))&lt;&gt;"", _xlfn.XLOOKUP(INDIRECT(CELL("address",A8132)),_FSAData!$B:$B,_FSAData!$C:$C, ""),"")</f>
        <v/>
      </c>
      <c r="C8132" t="str" cm="1">
        <f t="array" aca="1" ref="C8132" ca="1">IF(INDIRECT(CELL("address",A8132))&lt;&gt;"", _xlfn.XLOOKUP(LEFT(INDIRECT(CELL("address",A8132)), 3),_FSAData!$B:$B,_FSAData!$D:$D,""), "")</f>
        <v/>
      </c>
      <c r="D8132" t="str">
        <f t="shared" ca="1" si="252"/>
        <v/>
      </c>
      <c r="F8132" t="str" cm="1">
        <f t="array" aca="1" ref="F8132" ca="1">TRIM(UPPER(LEFT(INDIRECT("'Postal Code-FSA Input'!"&amp;CELL("address",B8139)), 3)))</f>
        <v/>
      </c>
      <c r="G8132" t="str" cm="1">
        <f t="array" aca="1" ref="G8132" ca="1">IF(INDIRECT(CELL("address",F8132))&lt;&gt;"", _xlfn.XLOOKUP(INDIRECT(CELL("address",F8132)),_FSAData!$B:$B,_FSAData!$C:$C, ""),"")</f>
        <v/>
      </c>
      <c r="H8132" t="str" cm="1">
        <f t="array" aca="1" ref="H8132" ca="1">IF(INDIRECT(CELL("address",F8132))&lt;&gt;"", _xlfn.XLOOKUP(LEFT(INDIRECT(CELL("address",F8132)), 3),_FSAData!$B:$B,_FSAData!$D:$D,""), "")</f>
        <v/>
      </c>
      <c r="I8132" t="str">
        <f t="shared" ca="1" si="253"/>
        <v/>
      </c>
    </row>
    <row r="8133" spans="1:9" x14ac:dyDescent="0.3">
      <c r="A8133" t="str" cm="1">
        <f t="array" aca="1" ref="A8133" ca="1">TRIM(UPPER(LEFT(INDIRECT("'Postal Code-FSA Input'!"&amp;CELL("address",A8140)), 3)))</f>
        <v/>
      </c>
      <c r="B8133" t="str" cm="1">
        <f t="array" aca="1" ref="B8133" ca="1">IF(INDIRECT(CELL("address",A8133))&lt;&gt;"", _xlfn.XLOOKUP(INDIRECT(CELL("address",A8133)),_FSAData!$B:$B,_FSAData!$C:$C, ""),"")</f>
        <v/>
      </c>
      <c r="C8133" t="str" cm="1">
        <f t="array" aca="1" ref="C8133" ca="1">IF(INDIRECT(CELL("address",A8133))&lt;&gt;"", _xlfn.XLOOKUP(LEFT(INDIRECT(CELL("address",A8133)), 3),_FSAData!$B:$B,_FSAData!$D:$D,""), "")</f>
        <v/>
      </c>
      <c r="D8133" t="str">
        <f t="shared" ca="1" si="252"/>
        <v/>
      </c>
      <c r="F8133" t="str" cm="1">
        <f t="array" aca="1" ref="F8133" ca="1">TRIM(UPPER(LEFT(INDIRECT("'Postal Code-FSA Input'!"&amp;CELL("address",B8140)), 3)))</f>
        <v/>
      </c>
      <c r="G8133" t="str" cm="1">
        <f t="array" aca="1" ref="G8133" ca="1">IF(INDIRECT(CELL("address",F8133))&lt;&gt;"", _xlfn.XLOOKUP(INDIRECT(CELL("address",F8133)),_FSAData!$B:$B,_FSAData!$C:$C, ""),"")</f>
        <v/>
      </c>
      <c r="H8133" t="str" cm="1">
        <f t="array" aca="1" ref="H8133" ca="1">IF(INDIRECT(CELL("address",F8133))&lt;&gt;"", _xlfn.XLOOKUP(LEFT(INDIRECT(CELL("address",F8133)), 3),_FSAData!$B:$B,_FSAData!$D:$D,""), "")</f>
        <v/>
      </c>
      <c r="I8133" t="str">
        <f t="shared" ca="1" si="253"/>
        <v/>
      </c>
    </row>
    <row r="8134" spans="1:9" x14ac:dyDescent="0.3">
      <c r="A8134" t="str" cm="1">
        <f t="array" aca="1" ref="A8134" ca="1">TRIM(UPPER(LEFT(INDIRECT("'Postal Code-FSA Input'!"&amp;CELL("address",A8141)), 3)))</f>
        <v/>
      </c>
      <c r="B8134" t="str" cm="1">
        <f t="array" aca="1" ref="B8134" ca="1">IF(INDIRECT(CELL("address",A8134))&lt;&gt;"", _xlfn.XLOOKUP(INDIRECT(CELL("address",A8134)),_FSAData!$B:$B,_FSAData!$C:$C, ""),"")</f>
        <v/>
      </c>
      <c r="C8134" t="str" cm="1">
        <f t="array" aca="1" ref="C8134" ca="1">IF(INDIRECT(CELL("address",A8134))&lt;&gt;"", _xlfn.XLOOKUP(LEFT(INDIRECT(CELL("address",A8134)), 3),_FSAData!$B:$B,_FSAData!$D:$D,""), "")</f>
        <v/>
      </c>
      <c r="D8134" t="str">
        <f t="shared" ref="D8134:D8197" ca="1" si="254">IF(B8134&lt;&gt;"",ACOS(COS(RADIANS(90-$B$2)) * COS(RADIANS(90-B8134)) + SIN(RADIANS(90-$B$2)) * SIN(RADIANS(90-B8134)) * COS(RADIANS($C$2-C8134))) * 6371,"")</f>
        <v/>
      </c>
      <c r="F8134" t="str" cm="1">
        <f t="array" aca="1" ref="F8134" ca="1">TRIM(UPPER(LEFT(INDIRECT("'Postal Code-FSA Input'!"&amp;CELL("address",B8141)), 3)))</f>
        <v/>
      </c>
      <c r="G8134" t="str" cm="1">
        <f t="array" aca="1" ref="G8134" ca="1">IF(INDIRECT(CELL("address",F8134))&lt;&gt;"", _xlfn.XLOOKUP(INDIRECT(CELL("address",F8134)),_FSAData!$B:$B,_FSAData!$C:$C, ""),"")</f>
        <v/>
      </c>
      <c r="H8134" t="str" cm="1">
        <f t="array" aca="1" ref="H8134" ca="1">IF(INDIRECT(CELL("address",F8134))&lt;&gt;"", _xlfn.XLOOKUP(LEFT(INDIRECT(CELL("address",F8134)), 3),_FSAData!$B:$B,_FSAData!$D:$D,""), "")</f>
        <v/>
      </c>
      <c r="I8134" t="str">
        <f t="shared" ref="I8134:I8197" ca="1" si="255">IF(G8134&lt;&gt;"",ACOS(COS(RADIANS(90-$B$2)) * COS(RADIANS(90-G8134)) + SIN(RADIANS(90-$B$2)) * SIN(RADIANS(90-G8134)) * COS(RADIANS($C$2-H8134))) * 6371,"")</f>
        <v/>
      </c>
    </row>
    <row r="8135" spans="1:9" x14ac:dyDescent="0.3">
      <c r="A8135" t="str" cm="1">
        <f t="array" aca="1" ref="A8135" ca="1">TRIM(UPPER(LEFT(INDIRECT("'Postal Code-FSA Input'!"&amp;CELL("address",A8142)), 3)))</f>
        <v/>
      </c>
      <c r="B8135" t="str" cm="1">
        <f t="array" aca="1" ref="B8135" ca="1">IF(INDIRECT(CELL("address",A8135))&lt;&gt;"", _xlfn.XLOOKUP(INDIRECT(CELL("address",A8135)),_FSAData!$B:$B,_FSAData!$C:$C, ""),"")</f>
        <v/>
      </c>
      <c r="C8135" t="str" cm="1">
        <f t="array" aca="1" ref="C8135" ca="1">IF(INDIRECT(CELL("address",A8135))&lt;&gt;"", _xlfn.XLOOKUP(LEFT(INDIRECT(CELL("address",A8135)), 3),_FSAData!$B:$B,_FSAData!$D:$D,""), "")</f>
        <v/>
      </c>
      <c r="D8135" t="str">
        <f t="shared" ca="1" si="254"/>
        <v/>
      </c>
      <c r="F8135" t="str" cm="1">
        <f t="array" aca="1" ref="F8135" ca="1">TRIM(UPPER(LEFT(INDIRECT("'Postal Code-FSA Input'!"&amp;CELL("address",B8142)), 3)))</f>
        <v/>
      </c>
      <c r="G8135" t="str" cm="1">
        <f t="array" aca="1" ref="G8135" ca="1">IF(INDIRECT(CELL("address",F8135))&lt;&gt;"", _xlfn.XLOOKUP(INDIRECT(CELL("address",F8135)),_FSAData!$B:$B,_FSAData!$C:$C, ""),"")</f>
        <v/>
      </c>
      <c r="H8135" t="str" cm="1">
        <f t="array" aca="1" ref="H8135" ca="1">IF(INDIRECT(CELL("address",F8135))&lt;&gt;"", _xlfn.XLOOKUP(LEFT(INDIRECT(CELL("address",F8135)), 3),_FSAData!$B:$B,_FSAData!$D:$D,""), "")</f>
        <v/>
      </c>
      <c r="I8135" t="str">
        <f t="shared" ca="1" si="255"/>
        <v/>
      </c>
    </row>
    <row r="8136" spans="1:9" x14ac:dyDescent="0.3">
      <c r="A8136" t="str" cm="1">
        <f t="array" aca="1" ref="A8136" ca="1">TRIM(UPPER(LEFT(INDIRECT("'Postal Code-FSA Input'!"&amp;CELL("address",A8143)), 3)))</f>
        <v/>
      </c>
      <c r="B8136" t="str" cm="1">
        <f t="array" aca="1" ref="B8136" ca="1">IF(INDIRECT(CELL("address",A8136))&lt;&gt;"", _xlfn.XLOOKUP(INDIRECT(CELL("address",A8136)),_FSAData!$B:$B,_FSAData!$C:$C, ""),"")</f>
        <v/>
      </c>
      <c r="C8136" t="str" cm="1">
        <f t="array" aca="1" ref="C8136" ca="1">IF(INDIRECT(CELL("address",A8136))&lt;&gt;"", _xlfn.XLOOKUP(LEFT(INDIRECT(CELL("address",A8136)), 3),_FSAData!$B:$B,_FSAData!$D:$D,""), "")</f>
        <v/>
      </c>
      <c r="D8136" t="str">
        <f t="shared" ca="1" si="254"/>
        <v/>
      </c>
      <c r="F8136" t="str" cm="1">
        <f t="array" aca="1" ref="F8136" ca="1">TRIM(UPPER(LEFT(INDIRECT("'Postal Code-FSA Input'!"&amp;CELL("address",B8143)), 3)))</f>
        <v/>
      </c>
      <c r="G8136" t="str" cm="1">
        <f t="array" aca="1" ref="G8136" ca="1">IF(INDIRECT(CELL("address",F8136))&lt;&gt;"", _xlfn.XLOOKUP(INDIRECT(CELL("address",F8136)),_FSAData!$B:$B,_FSAData!$C:$C, ""),"")</f>
        <v/>
      </c>
      <c r="H8136" t="str" cm="1">
        <f t="array" aca="1" ref="H8136" ca="1">IF(INDIRECT(CELL("address",F8136))&lt;&gt;"", _xlfn.XLOOKUP(LEFT(INDIRECT(CELL("address",F8136)), 3),_FSAData!$B:$B,_FSAData!$D:$D,""), "")</f>
        <v/>
      </c>
      <c r="I8136" t="str">
        <f t="shared" ca="1" si="255"/>
        <v/>
      </c>
    </row>
    <row r="8137" spans="1:9" x14ac:dyDescent="0.3">
      <c r="A8137" t="str" cm="1">
        <f t="array" aca="1" ref="A8137" ca="1">TRIM(UPPER(LEFT(INDIRECT("'Postal Code-FSA Input'!"&amp;CELL("address",A8144)), 3)))</f>
        <v/>
      </c>
      <c r="B8137" t="str" cm="1">
        <f t="array" aca="1" ref="B8137" ca="1">IF(INDIRECT(CELL("address",A8137))&lt;&gt;"", _xlfn.XLOOKUP(INDIRECT(CELL("address",A8137)),_FSAData!$B:$B,_FSAData!$C:$C, ""),"")</f>
        <v/>
      </c>
      <c r="C8137" t="str" cm="1">
        <f t="array" aca="1" ref="C8137" ca="1">IF(INDIRECT(CELL("address",A8137))&lt;&gt;"", _xlfn.XLOOKUP(LEFT(INDIRECT(CELL("address",A8137)), 3),_FSAData!$B:$B,_FSAData!$D:$D,""), "")</f>
        <v/>
      </c>
      <c r="D8137" t="str">
        <f t="shared" ca="1" si="254"/>
        <v/>
      </c>
      <c r="F8137" t="str" cm="1">
        <f t="array" aca="1" ref="F8137" ca="1">TRIM(UPPER(LEFT(INDIRECT("'Postal Code-FSA Input'!"&amp;CELL("address",B8144)), 3)))</f>
        <v/>
      </c>
      <c r="G8137" t="str" cm="1">
        <f t="array" aca="1" ref="G8137" ca="1">IF(INDIRECT(CELL("address",F8137))&lt;&gt;"", _xlfn.XLOOKUP(INDIRECT(CELL("address",F8137)),_FSAData!$B:$B,_FSAData!$C:$C, ""),"")</f>
        <v/>
      </c>
      <c r="H8137" t="str" cm="1">
        <f t="array" aca="1" ref="H8137" ca="1">IF(INDIRECT(CELL("address",F8137))&lt;&gt;"", _xlfn.XLOOKUP(LEFT(INDIRECT(CELL("address",F8137)), 3),_FSAData!$B:$B,_FSAData!$D:$D,""), "")</f>
        <v/>
      </c>
      <c r="I8137" t="str">
        <f t="shared" ca="1" si="255"/>
        <v/>
      </c>
    </row>
    <row r="8138" spans="1:9" x14ac:dyDescent="0.3">
      <c r="A8138" t="str" cm="1">
        <f t="array" aca="1" ref="A8138" ca="1">TRIM(UPPER(LEFT(INDIRECT("'Postal Code-FSA Input'!"&amp;CELL("address",A8145)), 3)))</f>
        <v/>
      </c>
      <c r="B8138" t="str" cm="1">
        <f t="array" aca="1" ref="B8138" ca="1">IF(INDIRECT(CELL("address",A8138))&lt;&gt;"", _xlfn.XLOOKUP(INDIRECT(CELL("address",A8138)),_FSAData!$B:$B,_FSAData!$C:$C, ""),"")</f>
        <v/>
      </c>
      <c r="C8138" t="str" cm="1">
        <f t="array" aca="1" ref="C8138" ca="1">IF(INDIRECT(CELL("address",A8138))&lt;&gt;"", _xlfn.XLOOKUP(LEFT(INDIRECT(CELL("address",A8138)), 3),_FSAData!$B:$B,_FSAData!$D:$D,""), "")</f>
        <v/>
      </c>
      <c r="D8138" t="str">
        <f t="shared" ca="1" si="254"/>
        <v/>
      </c>
      <c r="F8138" t="str" cm="1">
        <f t="array" aca="1" ref="F8138" ca="1">TRIM(UPPER(LEFT(INDIRECT("'Postal Code-FSA Input'!"&amp;CELL("address",B8145)), 3)))</f>
        <v/>
      </c>
      <c r="G8138" t="str" cm="1">
        <f t="array" aca="1" ref="G8138" ca="1">IF(INDIRECT(CELL("address",F8138))&lt;&gt;"", _xlfn.XLOOKUP(INDIRECT(CELL("address",F8138)),_FSAData!$B:$B,_FSAData!$C:$C, ""),"")</f>
        <v/>
      </c>
      <c r="H8138" t="str" cm="1">
        <f t="array" aca="1" ref="H8138" ca="1">IF(INDIRECT(CELL("address",F8138))&lt;&gt;"", _xlfn.XLOOKUP(LEFT(INDIRECT(CELL("address",F8138)), 3),_FSAData!$B:$B,_FSAData!$D:$D,""), "")</f>
        <v/>
      </c>
      <c r="I8138" t="str">
        <f t="shared" ca="1" si="255"/>
        <v/>
      </c>
    </row>
    <row r="8139" spans="1:9" x14ac:dyDescent="0.3">
      <c r="A8139" t="str" cm="1">
        <f t="array" aca="1" ref="A8139" ca="1">TRIM(UPPER(LEFT(INDIRECT("'Postal Code-FSA Input'!"&amp;CELL("address",A8146)), 3)))</f>
        <v/>
      </c>
      <c r="B8139" t="str" cm="1">
        <f t="array" aca="1" ref="B8139" ca="1">IF(INDIRECT(CELL("address",A8139))&lt;&gt;"", _xlfn.XLOOKUP(INDIRECT(CELL("address",A8139)),_FSAData!$B:$B,_FSAData!$C:$C, ""),"")</f>
        <v/>
      </c>
      <c r="C8139" t="str" cm="1">
        <f t="array" aca="1" ref="C8139" ca="1">IF(INDIRECT(CELL("address",A8139))&lt;&gt;"", _xlfn.XLOOKUP(LEFT(INDIRECT(CELL("address",A8139)), 3),_FSAData!$B:$B,_FSAData!$D:$D,""), "")</f>
        <v/>
      </c>
      <c r="D8139" t="str">
        <f t="shared" ca="1" si="254"/>
        <v/>
      </c>
      <c r="F8139" t="str" cm="1">
        <f t="array" aca="1" ref="F8139" ca="1">TRIM(UPPER(LEFT(INDIRECT("'Postal Code-FSA Input'!"&amp;CELL("address",B8146)), 3)))</f>
        <v/>
      </c>
      <c r="G8139" t="str" cm="1">
        <f t="array" aca="1" ref="G8139" ca="1">IF(INDIRECT(CELL("address",F8139))&lt;&gt;"", _xlfn.XLOOKUP(INDIRECT(CELL("address",F8139)),_FSAData!$B:$B,_FSAData!$C:$C, ""),"")</f>
        <v/>
      </c>
      <c r="H8139" t="str" cm="1">
        <f t="array" aca="1" ref="H8139" ca="1">IF(INDIRECT(CELL("address",F8139))&lt;&gt;"", _xlfn.XLOOKUP(LEFT(INDIRECT(CELL("address",F8139)), 3),_FSAData!$B:$B,_FSAData!$D:$D,""), "")</f>
        <v/>
      </c>
      <c r="I8139" t="str">
        <f t="shared" ca="1" si="255"/>
        <v/>
      </c>
    </row>
    <row r="8140" spans="1:9" x14ac:dyDescent="0.3">
      <c r="A8140" t="str" cm="1">
        <f t="array" aca="1" ref="A8140" ca="1">TRIM(UPPER(LEFT(INDIRECT("'Postal Code-FSA Input'!"&amp;CELL("address",A8147)), 3)))</f>
        <v/>
      </c>
      <c r="B8140" t="str" cm="1">
        <f t="array" aca="1" ref="B8140" ca="1">IF(INDIRECT(CELL("address",A8140))&lt;&gt;"", _xlfn.XLOOKUP(INDIRECT(CELL("address",A8140)),_FSAData!$B:$B,_FSAData!$C:$C, ""),"")</f>
        <v/>
      </c>
      <c r="C8140" t="str" cm="1">
        <f t="array" aca="1" ref="C8140" ca="1">IF(INDIRECT(CELL("address",A8140))&lt;&gt;"", _xlfn.XLOOKUP(LEFT(INDIRECT(CELL("address",A8140)), 3),_FSAData!$B:$B,_FSAData!$D:$D,""), "")</f>
        <v/>
      </c>
      <c r="D8140" t="str">
        <f t="shared" ca="1" si="254"/>
        <v/>
      </c>
      <c r="F8140" t="str" cm="1">
        <f t="array" aca="1" ref="F8140" ca="1">TRIM(UPPER(LEFT(INDIRECT("'Postal Code-FSA Input'!"&amp;CELL("address",B8147)), 3)))</f>
        <v/>
      </c>
      <c r="G8140" t="str" cm="1">
        <f t="array" aca="1" ref="G8140" ca="1">IF(INDIRECT(CELL("address",F8140))&lt;&gt;"", _xlfn.XLOOKUP(INDIRECT(CELL("address",F8140)),_FSAData!$B:$B,_FSAData!$C:$C, ""),"")</f>
        <v/>
      </c>
      <c r="H8140" t="str" cm="1">
        <f t="array" aca="1" ref="H8140" ca="1">IF(INDIRECT(CELL("address",F8140))&lt;&gt;"", _xlfn.XLOOKUP(LEFT(INDIRECT(CELL("address",F8140)), 3),_FSAData!$B:$B,_FSAData!$D:$D,""), "")</f>
        <v/>
      </c>
      <c r="I8140" t="str">
        <f t="shared" ca="1" si="255"/>
        <v/>
      </c>
    </row>
    <row r="8141" spans="1:9" x14ac:dyDescent="0.3">
      <c r="A8141" t="str" cm="1">
        <f t="array" aca="1" ref="A8141" ca="1">TRIM(UPPER(LEFT(INDIRECT("'Postal Code-FSA Input'!"&amp;CELL("address",A8148)), 3)))</f>
        <v/>
      </c>
      <c r="B8141" t="str" cm="1">
        <f t="array" aca="1" ref="B8141" ca="1">IF(INDIRECT(CELL("address",A8141))&lt;&gt;"", _xlfn.XLOOKUP(INDIRECT(CELL("address",A8141)),_FSAData!$B:$B,_FSAData!$C:$C, ""),"")</f>
        <v/>
      </c>
      <c r="C8141" t="str" cm="1">
        <f t="array" aca="1" ref="C8141" ca="1">IF(INDIRECT(CELL("address",A8141))&lt;&gt;"", _xlfn.XLOOKUP(LEFT(INDIRECT(CELL("address",A8141)), 3),_FSAData!$B:$B,_FSAData!$D:$D,""), "")</f>
        <v/>
      </c>
      <c r="D8141" t="str">
        <f t="shared" ca="1" si="254"/>
        <v/>
      </c>
      <c r="F8141" t="str" cm="1">
        <f t="array" aca="1" ref="F8141" ca="1">TRIM(UPPER(LEFT(INDIRECT("'Postal Code-FSA Input'!"&amp;CELL("address",B8148)), 3)))</f>
        <v/>
      </c>
      <c r="G8141" t="str" cm="1">
        <f t="array" aca="1" ref="G8141" ca="1">IF(INDIRECT(CELL("address",F8141))&lt;&gt;"", _xlfn.XLOOKUP(INDIRECT(CELL("address",F8141)),_FSAData!$B:$B,_FSAData!$C:$C, ""),"")</f>
        <v/>
      </c>
      <c r="H8141" t="str" cm="1">
        <f t="array" aca="1" ref="H8141" ca="1">IF(INDIRECT(CELL("address",F8141))&lt;&gt;"", _xlfn.XLOOKUP(LEFT(INDIRECT(CELL("address",F8141)), 3),_FSAData!$B:$B,_FSAData!$D:$D,""), "")</f>
        <v/>
      </c>
      <c r="I8141" t="str">
        <f t="shared" ca="1" si="255"/>
        <v/>
      </c>
    </row>
    <row r="8142" spans="1:9" x14ac:dyDescent="0.3">
      <c r="A8142" t="str" cm="1">
        <f t="array" aca="1" ref="A8142" ca="1">TRIM(UPPER(LEFT(INDIRECT("'Postal Code-FSA Input'!"&amp;CELL("address",A8149)), 3)))</f>
        <v/>
      </c>
      <c r="B8142" t="str" cm="1">
        <f t="array" aca="1" ref="B8142" ca="1">IF(INDIRECT(CELL("address",A8142))&lt;&gt;"", _xlfn.XLOOKUP(INDIRECT(CELL("address",A8142)),_FSAData!$B:$B,_FSAData!$C:$C, ""),"")</f>
        <v/>
      </c>
      <c r="C8142" t="str" cm="1">
        <f t="array" aca="1" ref="C8142" ca="1">IF(INDIRECT(CELL("address",A8142))&lt;&gt;"", _xlfn.XLOOKUP(LEFT(INDIRECT(CELL("address",A8142)), 3),_FSAData!$B:$B,_FSAData!$D:$D,""), "")</f>
        <v/>
      </c>
      <c r="D8142" t="str">
        <f t="shared" ca="1" si="254"/>
        <v/>
      </c>
      <c r="F8142" t="str" cm="1">
        <f t="array" aca="1" ref="F8142" ca="1">TRIM(UPPER(LEFT(INDIRECT("'Postal Code-FSA Input'!"&amp;CELL("address",B8149)), 3)))</f>
        <v/>
      </c>
      <c r="G8142" t="str" cm="1">
        <f t="array" aca="1" ref="G8142" ca="1">IF(INDIRECT(CELL("address",F8142))&lt;&gt;"", _xlfn.XLOOKUP(INDIRECT(CELL("address",F8142)),_FSAData!$B:$B,_FSAData!$C:$C, ""),"")</f>
        <v/>
      </c>
      <c r="H8142" t="str" cm="1">
        <f t="array" aca="1" ref="H8142" ca="1">IF(INDIRECT(CELL("address",F8142))&lt;&gt;"", _xlfn.XLOOKUP(LEFT(INDIRECT(CELL("address",F8142)), 3),_FSAData!$B:$B,_FSAData!$D:$D,""), "")</f>
        <v/>
      </c>
      <c r="I8142" t="str">
        <f t="shared" ca="1" si="255"/>
        <v/>
      </c>
    </row>
    <row r="8143" spans="1:9" x14ac:dyDescent="0.3">
      <c r="A8143" t="str" cm="1">
        <f t="array" aca="1" ref="A8143" ca="1">TRIM(UPPER(LEFT(INDIRECT("'Postal Code-FSA Input'!"&amp;CELL("address",A8150)), 3)))</f>
        <v/>
      </c>
      <c r="B8143" t="str" cm="1">
        <f t="array" aca="1" ref="B8143" ca="1">IF(INDIRECT(CELL("address",A8143))&lt;&gt;"", _xlfn.XLOOKUP(INDIRECT(CELL("address",A8143)),_FSAData!$B:$B,_FSAData!$C:$C, ""),"")</f>
        <v/>
      </c>
      <c r="C8143" t="str" cm="1">
        <f t="array" aca="1" ref="C8143" ca="1">IF(INDIRECT(CELL("address",A8143))&lt;&gt;"", _xlfn.XLOOKUP(LEFT(INDIRECT(CELL("address",A8143)), 3),_FSAData!$B:$B,_FSAData!$D:$D,""), "")</f>
        <v/>
      </c>
      <c r="D8143" t="str">
        <f t="shared" ca="1" si="254"/>
        <v/>
      </c>
      <c r="F8143" t="str" cm="1">
        <f t="array" aca="1" ref="F8143" ca="1">TRIM(UPPER(LEFT(INDIRECT("'Postal Code-FSA Input'!"&amp;CELL("address",B8150)), 3)))</f>
        <v/>
      </c>
      <c r="G8143" t="str" cm="1">
        <f t="array" aca="1" ref="G8143" ca="1">IF(INDIRECT(CELL("address",F8143))&lt;&gt;"", _xlfn.XLOOKUP(INDIRECT(CELL("address",F8143)),_FSAData!$B:$B,_FSAData!$C:$C, ""),"")</f>
        <v/>
      </c>
      <c r="H8143" t="str" cm="1">
        <f t="array" aca="1" ref="H8143" ca="1">IF(INDIRECT(CELL("address",F8143))&lt;&gt;"", _xlfn.XLOOKUP(LEFT(INDIRECT(CELL("address",F8143)), 3),_FSAData!$B:$B,_FSAData!$D:$D,""), "")</f>
        <v/>
      </c>
      <c r="I8143" t="str">
        <f t="shared" ca="1" si="255"/>
        <v/>
      </c>
    </row>
    <row r="8144" spans="1:9" x14ac:dyDescent="0.3">
      <c r="A8144" t="str" cm="1">
        <f t="array" aca="1" ref="A8144" ca="1">TRIM(UPPER(LEFT(INDIRECT("'Postal Code-FSA Input'!"&amp;CELL("address",A8151)), 3)))</f>
        <v/>
      </c>
      <c r="B8144" t="str" cm="1">
        <f t="array" aca="1" ref="B8144" ca="1">IF(INDIRECT(CELL("address",A8144))&lt;&gt;"", _xlfn.XLOOKUP(INDIRECT(CELL("address",A8144)),_FSAData!$B:$B,_FSAData!$C:$C, ""),"")</f>
        <v/>
      </c>
      <c r="C8144" t="str" cm="1">
        <f t="array" aca="1" ref="C8144" ca="1">IF(INDIRECT(CELL("address",A8144))&lt;&gt;"", _xlfn.XLOOKUP(LEFT(INDIRECT(CELL("address",A8144)), 3),_FSAData!$B:$B,_FSAData!$D:$D,""), "")</f>
        <v/>
      </c>
      <c r="D8144" t="str">
        <f t="shared" ca="1" si="254"/>
        <v/>
      </c>
      <c r="F8144" t="str" cm="1">
        <f t="array" aca="1" ref="F8144" ca="1">TRIM(UPPER(LEFT(INDIRECT("'Postal Code-FSA Input'!"&amp;CELL("address",B8151)), 3)))</f>
        <v/>
      </c>
      <c r="G8144" t="str" cm="1">
        <f t="array" aca="1" ref="G8144" ca="1">IF(INDIRECT(CELL("address",F8144))&lt;&gt;"", _xlfn.XLOOKUP(INDIRECT(CELL("address",F8144)),_FSAData!$B:$B,_FSAData!$C:$C, ""),"")</f>
        <v/>
      </c>
      <c r="H8144" t="str" cm="1">
        <f t="array" aca="1" ref="H8144" ca="1">IF(INDIRECT(CELL("address",F8144))&lt;&gt;"", _xlfn.XLOOKUP(LEFT(INDIRECT(CELL("address",F8144)), 3),_FSAData!$B:$B,_FSAData!$D:$D,""), "")</f>
        <v/>
      </c>
      <c r="I8144" t="str">
        <f t="shared" ca="1" si="255"/>
        <v/>
      </c>
    </row>
    <row r="8145" spans="1:9" x14ac:dyDescent="0.3">
      <c r="A8145" t="str" cm="1">
        <f t="array" aca="1" ref="A8145" ca="1">TRIM(UPPER(LEFT(INDIRECT("'Postal Code-FSA Input'!"&amp;CELL("address",A8152)), 3)))</f>
        <v/>
      </c>
      <c r="B8145" t="str" cm="1">
        <f t="array" aca="1" ref="B8145" ca="1">IF(INDIRECT(CELL("address",A8145))&lt;&gt;"", _xlfn.XLOOKUP(INDIRECT(CELL("address",A8145)),_FSAData!$B:$B,_FSAData!$C:$C, ""),"")</f>
        <v/>
      </c>
      <c r="C8145" t="str" cm="1">
        <f t="array" aca="1" ref="C8145" ca="1">IF(INDIRECT(CELL("address",A8145))&lt;&gt;"", _xlfn.XLOOKUP(LEFT(INDIRECT(CELL("address",A8145)), 3),_FSAData!$B:$B,_FSAData!$D:$D,""), "")</f>
        <v/>
      </c>
      <c r="D8145" t="str">
        <f t="shared" ca="1" si="254"/>
        <v/>
      </c>
      <c r="F8145" t="str" cm="1">
        <f t="array" aca="1" ref="F8145" ca="1">TRIM(UPPER(LEFT(INDIRECT("'Postal Code-FSA Input'!"&amp;CELL("address",B8152)), 3)))</f>
        <v/>
      </c>
      <c r="G8145" t="str" cm="1">
        <f t="array" aca="1" ref="G8145" ca="1">IF(INDIRECT(CELL("address",F8145))&lt;&gt;"", _xlfn.XLOOKUP(INDIRECT(CELL("address",F8145)),_FSAData!$B:$B,_FSAData!$C:$C, ""),"")</f>
        <v/>
      </c>
      <c r="H8145" t="str" cm="1">
        <f t="array" aca="1" ref="H8145" ca="1">IF(INDIRECT(CELL("address",F8145))&lt;&gt;"", _xlfn.XLOOKUP(LEFT(INDIRECT(CELL("address",F8145)), 3),_FSAData!$B:$B,_FSAData!$D:$D,""), "")</f>
        <v/>
      </c>
      <c r="I8145" t="str">
        <f t="shared" ca="1" si="255"/>
        <v/>
      </c>
    </row>
    <row r="8146" spans="1:9" x14ac:dyDescent="0.3">
      <c r="A8146" t="str" cm="1">
        <f t="array" aca="1" ref="A8146" ca="1">TRIM(UPPER(LEFT(INDIRECT("'Postal Code-FSA Input'!"&amp;CELL("address",A8153)), 3)))</f>
        <v/>
      </c>
      <c r="B8146" t="str" cm="1">
        <f t="array" aca="1" ref="B8146" ca="1">IF(INDIRECT(CELL("address",A8146))&lt;&gt;"", _xlfn.XLOOKUP(INDIRECT(CELL("address",A8146)),_FSAData!$B:$B,_FSAData!$C:$C, ""),"")</f>
        <v/>
      </c>
      <c r="C8146" t="str" cm="1">
        <f t="array" aca="1" ref="C8146" ca="1">IF(INDIRECT(CELL("address",A8146))&lt;&gt;"", _xlfn.XLOOKUP(LEFT(INDIRECT(CELL("address",A8146)), 3),_FSAData!$B:$B,_FSAData!$D:$D,""), "")</f>
        <v/>
      </c>
      <c r="D8146" t="str">
        <f t="shared" ca="1" si="254"/>
        <v/>
      </c>
      <c r="F8146" t="str" cm="1">
        <f t="array" aca="1" ref="F8146" ca="1">TRIM(UPPER(LEFT(INDIRECT("'Postal Code-FSA Input'!"&amp;CELL("address",B8153)), 3)))</f>
        <v/>
      </c>
      <c r="G8146" t="str" cm="1">
        <f t="array" aca="1" ref="G8146" ca="1">IF(INDIRECT(CELL("address",F8146))&lt;&gt;"", _xlfn.XLOOKUP(INDIRECT(CELL("address",F8146)),_FSAData!$B:$B,_FSAData!$C:$C, ""),"")</f>
        <v/>
      </c>
      <c r="H8146" t="str" cm="1">
        <f t="array" aca="1" ref="H8146" ca="1">IF(INDIRECT(CELL("address",F8146))&lt;&gt;"", _xlfn.XLOOKUP(LEFT(INDIRECT(CELL("address",F8146)), 3),_FSAData!$B:$B,_FSAData!$D:$D,""), "")</f>
        <v/>
      </c>
      <c r="I8146" t="str">
        <f t="shared" ca="1" si="255"/>
        <v/>
      </c>
    </row>
    <row r="8147" spans="1:9" x14ac:dyDescent="0.3">
      <c r="A8147" t="str" cm="1">
        <f t="array" aca="1" ref="A8147" ca="1">TRIM(UPPER(LEFT(INDIRECT("'Postal Code-FSA Input'!"&amp;CELL("address",A8154)), 3)))</f>
        <v/>
      </c>
      <c r="B8147" t="str" cm="1">
        <f t="array" aca="1" ref="B8147" ca="1">IF(INDIRECT(CELL("address",A8147))&lt;&gt;"", _xlfn.XLOOKUP(INDIRECT(CELL("address",A8147)),_FSAData!$B:$B,_FSAData!$C:$C, ""),"")</f>
        <v/>
      </c>
      <c r="C8147" t="str" cm="1">
        <f t="array" aca="1" ref="C8147" ca="1">IF(INDIRECT(CELL("address",A8147))&lt;&gt;"", _xlfn.XLOOKUP(LEFT(INDIRECT(CELL("address",A8147)), 3),_FSAData!$B:$B,_FSAData!$D:$D,""), "")</f>
        <v/>
      </c>
      <c r="D8147" t="str">
        <f t="shared" ca="1" si="254"/>
        <v/>
      </c>
      <c r="F8147" t="str" cm="1">
        <f t="array" aca="1" ref="F8147" ca="1">TRIM(UPPER(LEFT(INDIRECT("'Postal Code-FSA Input'!"&amp;CELL("address",B8154)), 3)))</f>
        <v/>
      </c>
      <c r="G8147" t="str" cm="1">
        <f t="array" aca="1" ref="G8147" ca="1">IF(INDIRECT(CELL("address",F8147))&lt;&gt;"", _xlfn.XLOOKUP(INDIRECT(CELL("address",F8147)),_FSAData!$B:$B,_FSAData!$C:$C, ""),"")</f>
        <v/>
      </c>
      <c r="H8147" t="str" cm="1">
        <f t="array" aca="1" ref="H8147" ca="1">IF(INDIRECT(CELL("address",F8147))&lt;&gt;"", _xlfn.XLOOKUP(LEFT(INDIRECT(CELL("address",F8147)), 3),_FSAData!$B:$B,_FSAData!$D:$D,""), "")</f>
        <v/>
      </c>
      <c r="I8147" t="str">
        <f t="shared" ca="1" si="255"/>
        <v/>
      </c>
    </row>
    <row r="8148" spans="1:9" x14ac:dyDescent="0.3">
      <c r="A8148" t="str" cm="1">
        <f t="array" aca="1" ref="A8148" ca="1">TRIM(UPPER(LEFT(INDIRECT("'Postal Code-FSA Input'!"&amp;CELL("address",A8155)), 3)))</f>
        <v/>
      </c>
      <c r="B8148" t="str" cm="1">
        <f t="array" aca="1" ref="B8148" ca="1">IF(INDIRECT(CELL("address",A8148))&lt;&gt;"", _xlfn.XLOOKUP(INDIRECT(CELL("address",A8148)),_FSAData!$B:$B,_FSAData!$C:$C, ""),"")</f>
        <v/>
      </c>
      <c r="C8148" t="str" cm="1">
        <f t="array" aca="1" ref="C8148" ca="1">IF(INDIRECT(CELL("address",A8148))&lt;&gt;"", _xlfn.XLOOKUP(LEFT(INDIRECT(CELL("address",A8148)), 3),_FSAData!$B:$B,_FSAData!$D:$D,""), "")</f>
        <v/>
      </c>
      <c r="D8148" t="str">
        <f t="shared" ca="1" si="254"/>
        <v/>
      </c>
      <c r="F8148" t="str" cm="1">
        <f t="array" aca="1" ref="F8148" ca="1">TRIM(UPPER(LEFT(INDIRECT("'Postal Code-FSA Input'!"&amp;CELL("address",B8155)), 3)))</f>
        <v/>
      </c>
      <c r="G8148" t="str" cm="1">
        <f t="array" aca="1" ref="G8148" ca="1">IF(INDIRECT(CELL("address",F8148))&lt;&gt;"", _xlfn.XLOOKUP(INDIRECT(CELL("address",F8148)),_FSAData!$B:$B,_FSAData!$C:$C, ""),"")</f>
        <v/>
      </c>
      <c r="H8148" t="str" cm="1">
        <f t="array" aca="1" ref="H8148" ca="1">IF(INDIRECT(CELL("address",F8148))&lt;&gt;"", _xlfn.XLOOKUP(LEFT(INDIRECT(CELL("address",F8148)), 3),_FSAData!$B:$B,_FSAData!$D:$D,""), "")</f>
        <v/>
      </c>
      <c r="I8148" t="str">
        <f t="shared" ca="1" si="255"/>
        <v/>
      </c>
    </row>
    <row r="8149" spans="1:9" x14ac:dyDescent="0.3">
      <c r="A8149" t="str" cm="1">
        <f t="array" aca="1" ref="A8149" ca="1">TRIM(UPPER(LEFT(INDIRECT("'Postal Code-FSA Input'!"&amp;CELL("address",A8156)), 3)))</f>
        <v/>
      </c>
      <c r="B8149" t="str" cm="1">
        <f t="array" aca="1" ref="B8149" ca="1">IF(INDIRECT(CELL("address",A8149))&lt;&gt;"", _xlfn.XLOOKUP(INDIRECT(CELL("address",A8149)),_FSAData!$B:$B,_FSAData!$C:$C, ""),"")</f>
        <v/>
      </c>
      <c r="C8149" t="str" cm="1">
        <f t="array" aca="1" ref="C8149" ca="1">IF(INDIRECT(CELL("address",A8149))&lt;&gt;"", _xlfn.XLOOKUP(LEFT(INDIRECT(CELL("address",A8149)), 3),_FSAData!$B:$B,_FSAData!$D:$D,""), "")</f>
        <v/>
      </c>
      <c r="D8149" t="str">
        <f t="shared" ca="1" si="254"/>
        <v/>
      </c>
      <c r="F8149" t="str" cm="1">
        <f t="array" aca="1" ref="F8149" ca="1">TRIM(UPPER(LEFT(INDIRECT("'Postal Code-FSA Input'!"&amp;CELL("address",B8156)), 3)))</f>
        <v/>
      </c>
      <c r="G8149" t="str" cm="1">
        <f t="array" aca="1" ref="G8149" ca="1">IF(INDIRECT(CELL("address",F8149))&lt;&gt;"", _xlfn.XLOOKUP(INDIRECT(CELL("address",F8149)),_FSAData!$B:$B,_FSAData!$C:$C, ""),"")</f>
        <v/>
      </c>
      <c r="H8149" t="str" cm="1">
        <f t="array" aca="1" ref="H8149" ca="1">IF(INDIRECT(CELL("address",F8149))&lt;&gt;"", _xlfn.XLOOKUP(LEFT(INDIRECT(CELL("address",F8149)), 3),_FSAData!$B:$B,_FSAData!$D:$D,""), "")</f>
        <v/>
      </c>
      <c r="I8149" t="str">
        <f t="shared" ca="1" si="255"/>
        <v/>
      </c>
    </row>
    <row r="8150" spans="1:9" x14ac:dyDescent="0.3">
      <c r="A8150" t="str" cm="1">
        <f t="array" aca="1" ref="A8150" ca="1">TRIM(UPPER(LEFT(INDIRECT("'Postal Code-FSA Input'!"&amp;CELL("address",A8157)), 3)))</f>
        <v/>
      </c>
      <c r="B8150" t="str" cm="1">
        <f t="array" aca="1" ref="B8150" ca="1">IF(INDIRECT(CELL("address",A8150))&lt;&gt;"", _xlfn.XLOOKUP(INDIRECT(CELL("address",A8150)),_FSAData!$B:$B,_FSAData!$C:$C, ""),"")</f>
        <v/>
      </c>
      <c r="C8150" t="str" cm="1">
        <f t="array" aca="1" ref="C8150" ca="1">IF(INDIRECT(CELL("address",A8150))&lt;&gt;"", _xlfn.XLOOKUP(LEFT(INDIRECT(CELL("address",A8150)), 3),_FSAData!$B:$B,_FSAData!$D:$D,""), "")</f>
        <v/>
      </c>
      <c r="D8150" t="str">
        <f t="shared" ca="1" si="254"/>
        <v/>
      </c>
      <c r="F8150" t="str" cm="1">
        <f t="array" aca="1" ref="F8150" ca="1">TRIM(UPPER(LEFT(INDIRECT("'Postal Code-FSA Input'!"&amp;CELL("address",B8157)), 3)))</f>
        <v/>
      </c>
      <c r="G8150" t="str" cm="1">
        <f t="array" aca="1" ref="G8150" ca="1">IF(INDIRECT(CELL("address",F8150))&lt;&gt;"", _xlfn.XLOOKUP(INDIRECT(CELL("address",F8150)),_FSAData!$B:$B,_FSAData!$C:$C, ""),"")</f>
        <v/>
      </c>
      <c r="H8150" t="str" cm="1">
        <f t="array" aca="1" ref="H8150" ca="1">IF(INDIRECT(CELL("address",F8150))&lt;&gt;"", _xlfn.XLOOKUP(LEFT(INDIRECT(CELL("address",F8150)), 3),_FSAData!$B:$B,_FSAData!$D:$D,""), "")</f>
        <v/>
      </c>
      <c r="I8150" t="str">
        <f t="shared" ca="1" si="255"/>
        <v/>
      </c>
    </row>
    <row r="8151" spans="1:9" x14ac:dyDescent="0.3">
      <c r="A8151" t="str" cm="1">
        <f t="array" aca="1" ref="A8151" ca="1">TRIM(UPPER(LEFT(INDIRECT("'Postal Code-FSA Input'!"&amp;CELL("address",A8158)), 3)))</f>
        <v/>
      </c>
      <c r="B8151" t="str" cm="1">
        <f t="array" aca="1" ref="B8151" ca="1">IF(INDIRECT(CELL("address",A8151))&lt;&gt;"", _xlfn.XLOOKUP(INDIRECT(CELL("address",A8151)),_FSAData!$B:$B,_FSAData!$C:$C, ""),"")</f>
        <v/>
      </c>
      <c r="C8151" t="str" cm="1">
        <f t="array" aca="1" ref="C8151" ca="1">IF(INDIRECT(CELL("address",A8151))&lt;&gt;"", _xlfn.XLOOKUP(LEFT(INDIRECT(CELL("address",A8151)), 3),_FSAData!$B:$B,_FSAData!$D:$D,""), "")</f>
        <v/>
      </c>
      <c r="D8151" t="str">
        <f t="shared" ca="1" si="254"/>
        <v/>
      </c>
      <c r="F8151" t="str" cm="1">
        <f t="array" aca="1" ref="F8151" ca="1">TRIM(UPPER(LEFT(INDIRECT("'Postal Code-FSA Input'!"&amp;CELL("address",B8158)), 3)))</f>
        <v/>
      </c>
      <c r="G8151" t="str" cm="1">
        <f t="array" aca="1" ref="G8151" ca="1">IF(INDIRECT(CELL("address",F8151))&lt;&gt;"", _xlfn.XLOOKUP(INDIRECT(CELL("address",F8151)),_FSAData!$B:$B,_FSAData!$C:$C, ""),"")</f>
        <v/>
      </c>
      <c r="H8151" t="str" cm="1">
        <f t="array" aca="1" ref="H8151" ca="1">IF(INDIRECT(CELL("address",F8151))&lt;&gt;"", _xlfn.XLOOKUP(LEFT(INDIRECT(CELL("address",F8151)), 3),_FSAData!$B:$B,_FSAData!$D:$D,""), "")</f>
        <v/>
      </c>
      <c r="I8151" t="str">
        <f t="shared" ca="1" si="255"/>
        <v/>
      </c>
    </row>
    <row r="8152" spans="1:9" x14ac:dyDescent="0.3">
      <c r="A8152" t="str" cm="1">
        <f t="array" aca="1" ref="A8152" ca="1">TRIM(UPPER(LEFT(INDIRECT("'Postal Code-FSA Input'!"&amp;CELL("address",A8159)), 3)))</f>
        <v/>
      </c>
      <c r="B8152" t="str" cm="1">
        <f t="array" aca="1" ref="B8152" ca="1">IF(INDIRECT(CELL("address",A8152))&lt;&gt;"", _xlfn.XLOOKUP(INDIRECT(CELL("address",A8152)),_FSAData!$B:$B,_FSAData!$C:$C, ""),"")</f>
        <v/>
      </c>
      <c r="C8152" t="str" cm="1">
        <f t="array" aca="1" ref="C8152" ca="1">IF(INDIRECT(CELL("address",A8152))&lt;&gt;"", _xlfn.XLOOKUP(LEFT(INDIRECT(CELL("address",A8152)), 3),_FSAData!$B:$B,_FSAData!$D:$D,""), "")</f>
        <v/>
      </c>
      <c r="D8152" t="str">
        <f t="shared" ca="1" si="254"/>
        <v/>
      </c>
      <c r="F8152" t="str" cm="1">
        <f t="array" aca="1" ref="F8152" ca="1">TRIM(UPPER(LEFT(INDIRECT("'Postal Code-FSA Input'!"&amp;CELL("address",B8159)), 3)))</f>
        <v/>
      </c>
      <c r="G8152" t="str" cm="1">
        <f t="array" aca="1" ref="G8152" ca="1">IF(INDIRECT(CELL("address",F8152))&lt;&gt;"", _xlfn.XLOOKUP(INDIRECT(CELL("address",F8152)),_FSAData!$B:$B,_FSAData!$C:$C, ""),"")</f>
        <v/>
      </c>
      <c r="H8152" t="str" cm="1">
        <f t="array" aca="1" ref="H8152" ca="1">IF(INDIRECT(CELL("address",F8152))&lt;&gt;"", _xlfn.XLOOKUP(LEFT(INDIRECT(CELL("address",F8152)), 3),_FSAData!$B:$B,_FSAData!$D:$D,""), "")</f>
        <v/>
      </c>
      <c r="I8152" t="str">
        <f t="shared" ca="1" si="255"/>
        <v/>
      </c>
    </row>
    <row r="8153" spans="1:9" x14ac:dyDescent="0.3">
      <c r="A8153" t="str" cm="1">
        <f t="array" aca="1" ref="A8153" ca="1">TRIM(UPPER(LEFT(INDIRECT("'Postal Code-FSA Input'!"&amp;CELL("address",A8160)), 3)))</f>
        <v/>
      </c>
      <c r="B8153" t="str" cm="1">
        <f t="array" aca="1" ref="B8153" ca="1">IF(INDIRECT(CELL("address",A8153))&lt;&gt;"", _xlfn.XLOOKUP(INDIRECT(CELL("address",A8153)),_FSAData!$B:$B,_FSAData!$C:$C, ""),"")</f>
        <v/>
      </c>
      <c r="C8153" t="str" cm="1">
        <f t="array" aca="1" ref="C8153" ca="1">IF(INDIRECT(CELL("address",A8153))&lt;&gt;"", _xlfn.XLOOKUP(LEFT(INDIRECT(CELL("address",A8153)), 3),_FSAData!$B:$B,_FSAData!$D:$D,""), "")</f>
        <v/>
      </c>
      <c r="D8153" t="str">
        <f t="shared" ca="1" si="254"/>
        <v/>
      </c>
      <c r="F8153" t="str" cm="1">
        <f t="array" aca="1" ref="F8153" ca="1">TRIM(UPPER(LEFT(INDIRECT("'Postal Code-FSA Input'!"&amp;CELL("address",B8160)), 3)))</f>
        <v/>
      </c>
      <c r="G8153" t="str" cm="1">
        <f t="array" aca="1" ref="G8153" ca="1">IF(INDIRECT(CELL("address",F8153))&lt;&gt;"", _xlfn.XLOOKUP(INDIRECT(CELL("address",F8153)),_FSAData!$B:$B,_FSAData!$C:$C, ""),"")</f>
        <v/>
      </c>
      <c r="H8153" t="str" cm="1">
        <f t="array" aca="1" ref="H8153" ca="1">IF(INDIRECT(CELL("address",F8153))&lt;&gt;"", _xlfn.XLOOKUP(LEFT(INDIRECT(CELL("address",F8153)), 3),_FSAData!$B:$B,_FSAData!$D:$D,""), "")</f>
        <v/>
      </c>
      <c r="I8153" t="str">
        <f t="shared" ca="1" si="255"/>
        <v/>
      </c>
    </row>
    <row r="8154" spans="1:9" x14ac:dyDescent="0.3">
      <c r="A8154" t="str" cm="1">
        <f t="array" aca="1" ref="A8154" ca="1">TRIM(UPPER(LEFT(INDIRECT("'Postal Code-FSA Input'!"&amp;CELL("address",A8161)), 3)))</f>
        <v/>
      </c>
      <c r="B8154" t="str" cm="1">
        <f t="array" aca="1" ref="B8154" ca="1">IF(INDIRECT(CELL("address",A8154))&lt;&gt;"", _xlfn.XLOOKUP(INDIRECT(CELL("address",A8154)),_FSAData!$B:$B,_FSAData!$C:$C, ""),"")</f>
        <v/>
      </c>
      <c r="C8154" t="str" cm="1">
        <f t="array" aca="1" ref="C8154" ca="1">IF(INDIRECT(CELL("address",A8154))&lt;&gt;"", _xlfn.XLOOKUP(LEFT(INDIRECT(CELL("address",A8154)), 3),_FSAData!$B:$B,_FSAData!$D:$D,""), "")</f>
        <v/>
      </c>
      <c r="D8154" t="str">
        <f t="shared" ca="1" si="254"/>
        <v/>
      </c>
      <c r="F8154" t="str" cm="1">
        <f t="array" aca="1" ref="F8154" ca="1">TRIM(UPPER(LEFT(INDIRECT("'Postal Code-FSA Input'!"&amp;CELL("address",B8161)), 3)))</f>
        <v/>
      </c>
      <c r="G8154" t="str" cm="1">
        <f t="array" aca="1" ref="G8154" ca="1">IF(INDIRECT(CELL("address",F8154))&lt;&gt;"", _xlfn.XLOOKUP(INDIRECT(CELL("address",F8154)),_FSAData!$B:$B,_FSAData!$C:$C, ""),"")</f>
        <v/>
      </c>
      <c r="H8154" t="str" cm="1">
        <f t="array" aca="1" ref="H8154" ca="1">IF(INDIRECT(CELL("address",F8154))&lt;&gt;"", _xlfn.XLOOKUP(LEFT(INDIRECT(CELL("address",F8154)), 3),_FSAData!$B:$B,_FSAData!$D:$D,""), "")</f>
        <v/>
      </c>
      <c r="I8154" t="str">
        <f t="shared" ca="1" si="255"/>
        <v/>
      </c>
    </row>
    <row r="8155" spans="1:9" x14ac:dyDescent="0.3">
      <c r="A8155" t="str" cm="1">
        <f t="array" aca="1" ref="A8155" ca="1">TRIM(UPPER(LEFT(INDIRECT("'Postal Code-FSA Input'!"&amp;CELL("address",A8162)), 3)))</f>
        <v/>
      </c>
      <c r="B8155" t="str" cm="1">
        <f t="array" aca="1" ref="B8155" ca="1">IF(INDIRECT(CELL("address",A8155))&lt;&gt;"", _xlfn.XLOOKUP(INDIRECT(CELL("address",A8155)),_FSAData!$B:$B,_FSAData!$C:$C, ""),"")</f>
        <v/>
      </c>
      <c r="C8155" t="str" cm="1">
        <f t="array" aca="1" ref="C8155" ca="1">IF(INDIRECT(CELL("address",A8155))&lt;&gt;"", _xlfn.XLOOKUP(LEFT(INDIRECT(CELL("address",A8155)), 3),_FSAData!$B:$B,_FSAData!$D:$D,""), "")</f>
        <v/>
      </c>
      <c r="D8155" t="str">
        <f t="shared" ca="1" si="254"/>
        <v/>
      </c>
      <c r="F8155" t="str" cm="1">
        <f t="array" aca="1" ref="F8155" ca="1">TRIM(UPPER(LEFT(INDIRECT("'Postal Code-FSA Input'!"&amp;CELL("address",B8162)), 3)))</f>
        <v/>
      </c>
      <c r="G8155" t="str" cm="1">
        <f t="array" aca="1" ref="G8155" ca="1">IF(INDIRECT(CELL("address",F8155))&lt;&gt;"", _xlfn.XLOOKUP(INDIRECT(CELL("address",F8155)),_FSAData!$B:$B,_FSAData!$C:$C, ""),"")</f>
        <v/>
      </c>
      <c r="H8155" t="str" cm="1">
        <f t="array" aca="1" ref="H8155" ca="1">IF(INDIRECT(CELL("address",F8155))&lt;&gt;"", _xlfn.XLOOKUP(LEFT(INDIRECT(CELL("address",F8155)), 3),_FSAData!$B:$B,_FSAData!$D:$D,""), "")</f>
        <v/>
      </c>
      <c r="I8155" t="str">
        <f t="shared" ca="1" si="255"/>
        <v/>
      </c>
    </row>
    <row r="8156" spans="1:9" x14ac:dyDescent="0.3">
      <c r="A8156" t="str" cm="1">
        <f t="array" aca="1" ref="A8156" ca="1">TRIM(UPPER(LEFT(INDIRECT("'Postal Code-FSA Input'!"&amp;CELL("address",A8163)), 3)))</f>
        <v/>
      </c>
      <c r="B8156" t="str" cm="1">
        <f t="array" aca="1" ref="B8156" ca="1">IF(INDIRECT(CELL("address",A8156))&lt;&gt;"", _xlfn.XLOOKUP(INDIRECT(CELL("address",A8156)),_FSAData!$B:$B,_FSAData!$C:$C, ""),"")</f>
        <v/>
      </c>
      <c r="C8156" t="str" cm="1">
        <f t="array" aca="1" ref="C8156" ca="1">IF(INDIRECT(CELL("address",A8156))&lt;&gt;"", _xlfn.XLOOKUP(LEFT(INDIRECT(CELL("address",A8156)), 3),_FSAData!$B:$B,_FSAData!$D:$D,""), "")</f>
        <v/>
      </c>
      <c r="D8156" t="str">
        <f t="shared" ca="1" si="254"/>
        <v/>
      </c>
      <c r="F8156" t="str" cm="1">
        <f t="array" aca="1" ref="F8156" ca="1">TRIM(UPPER(LEFT(INDIRECT("'Postal Code-FSA Input'!"&amp;CELL("address",B8163)), 3)))</f>
        <v/>
      </c>
      <c r="G8156" t="str" cm="1">
        <f t="array" aca="1" ref="G8156" ca="1">IF(INDIRECT(CELL("address",F8156))&lt;&gt;"", _xlfn.XLOOKUP(INDIRECT(CELL("address",F8156)),_FSAData!$B:$B,_FSAData!$C:$C, ""),"")</f>
        <v/>
      </c>
      <c r="H8156" t="str" cm="1">
        <f t="array" aca="1" ref="H8156" ca="1">IF(INDIRECT(CELL("address",F8156))&lt;&gt;"", _xlfn.XLOOKUP(LEFT(INDIRECT(CELL("address",F8156)), 3),_FSAData!$B:$B,_FSAData!$D:$D,""), "")</f>
        <v/>
      </c>
      <c r="I8156" t="str">
        <f t="shared" ca="1" si="255"/>
        <v/>
      </c>
    </row>
    <row r="8157" spans="1:9" x14ac:dyDescent="0.3">
      <c r="A8157" t="str" cm="1">
        <f t="array" aca="1" ref="A8157" ca="1">TRIM(UPPER(LEFT(INDIRECT("'Postal Code-FSA Input'!"&amp;CELL("address",A8164)), 3)))</f>
        <v/>
      </c>
      <c r="B8157" t="str" cm="1">
        <f t="array" aca="1" ref="B8157" ca="1">IF(INDIRECT(CELL("address",A8157))&lt;&gt;"", _xlfn.XLOOKUP(INDIRECT(CELL("address",A8157)),_FSAData!$B:$B,_FSAData!$C:$C, ""),"")</f>
        <v/>
      </c>
      <c r="C8157" t="str" cm="1">
        <f t="array" aca="1" ref="C8157" ca="1">IF(INDIRECT(CELL("address",A8157))&lt;&gt;"", _xlfn.XLOOKUP(LEFT(INDIRECT(CELL("address",A8157)), 3),_FSAData!$B:$B,_FSAData!$D:$D,""), "")</f>
        <v/>
      </c>
      <c r="D8157" t="str">
        <f t="shared" ca="1" si="254"/>
        <v/>
      </c>
      <c r="F8157" t="str" cm="1">
        <f t="array" aca="1" ref="F8157" ca="1">TRIM(UPPER(LEFT(INDIRECT("'Postal Code-FSA Input'!"&amp;CELL("address",B8164)), 3)))</f>
        <v/>
      </c>
      <c r="G8157" t="str" cm="1">
        <f t="array" aca="1" ref="G8157" ca="1">IF(INDIRECT(CELL("address",F8157))&lt;&gt;"", _xlfn.XLOOKUP(INDIRECT(CELL("address",F8157)),_FSAData!$B:$B,_FSAData!$C:$C, ""),"")</f>
        <v/>
      </c>
      <c r="H8157" t="str" cm="1">
        <f t="array" aca="1" ref="H8157" ca="1">IF(INDIRECT(CELL("address",F8157))&lt;&gt;"", _xlfn.XLOOKUP(LEFT(INDIRECT(CELL("address",F8157)), 3),_FSAData!$B:$B,_FSAData!$D:$D,""), "")</f>
        <v/>
      </c>
      <c r="I8157" t="str">
        <f t="shared" ca="1" si="255"/>
        <v/>
      </c>
    </row>
    <row r="8158" spans="1:9" x14ac:dyDescent="0.3">
      <c r="A8158" t="str" cm="1">
        <f t="array" aca="1" ref="A8158" ca="1">TRIM(UPPER(LEFT(INDIRECT("'Postal Code-FSA Input'!"&amp;CELL("address",A8165)), 3)))</f>
        <v/>
      </c>
      <c r="B8158" t="str" cm="1">
        <f t="array" aca="1" ref="B8158" ca="1">IF(INDIRECT(CELL("address",A8158))&lt;&gt;"", _xlfn.XLOOKUP(INDIRECT(CELL("address",A8158)),_FSAData!$B:$B,_FSAData!$C:$C, ""),"")</f>
        <v/>
      </c>
      <c r="C8158" t="str" cm="1">
        <f t="array" aca="1" ref="C8158" ca="1">IF(INDIRECT(CELL("address",A8158))&lt;&gt;"", _xlfn.XLOOKUP(LEFT(INDIRECT(CELL("address",A8158)), 3),_FSAData!$B:$B,_FSAData!$D:$D,""), "")</f>
        <v/>
      </c>
      <c r="D8158" t="str">
        <f t="shared" ca="1" si="254"/>
        <v/>
      </c>
      <c r="F8158" t="str" cm="1">
        <f t="array" aca="1" ref="F8158" ca="1">TRIM(UPPER(LEFT(INDIRECT("'Postal Code-FSA Input'!"&amp;CELL("address",B8165)), 3)))</f>
        <v/>
      </c>
      <c r="G8158" t="str" cm="1">
        <f t="array" aca="1" ref="G8158" ca="1">IF(INDIRECT(CELL("address",F8158))&lt;&gt;"", _xlfn.XLOOKUP(INDIRECT(CELL("address",F8158)),_FSAData!$B:$B,_FSAData!$C:$C, ""),"")</f>
        <v/>
      </c>
      <c r="H8158" t="str" cm="1">
        <f t="array" aca="1" ref="H8158" ca="1">IF(INDIRECT(CELL("address",F8158))&lt;&gt;"", _xlfn.XLOOKUP(LEFT(INDIRECT(CELL("address",F8158)), 3),_FSAData!$B:$B,_FSAData!$D:$D,""), "")</f>
        <v/>
      </c>
      <c r="I8158" t="str">
        <f t="shared" ca="1" si="255"/>
        <v/>
      </c>
    </row>
    <row r="8159" spans="1:9" x14ac:dyDescent="0.3">
      <c r="A8159" t="str" cm="1">
        <f t="array" aca="1" ref="A8159" ca="1">TRIM(UPPER(LEFT(INDIRECT("'Postal Code-FSA Input'!"&amp;CELL("address",A8166)), 3)))</f>
        <v/>
      </c>
      <c r="B8159" t="str" cm="1">
        <f t="array" aca="1" ref="B8159" ca="1">IF(INDIRECT(CELL("address",A8159))&lt;&gt;"", _xlfn.XLOOKUP(INDIRECT(CELL("address",A8159)),_FSAData!$B:$B,_FSAData!$C:$C, ""),"")</f>
        <v/>
      </c>
      <c r="C8159" t="str" cm="1">
        <f t="array" aca="1" ref="C8159" ca="1">IF(INDIRECT(CELL("address",A8159))&lt;&gt;"", _xlfn.XLOOKUP(LEFT(INDIRECT(CELL("address",A8159)), 3),_FSAData!$B:$B,_FSAData!$D:$D,""), "")</f>
        <v/>
      </c>
      <c r="D8159" t="str">
        <f t="shared" ca="1" si="254"/>
        <v/>
      </c>
      <c r="F8159" t="str" cm="1">
        <f t="array" aca="1" ref="F8159" ca="1">TRIM(UPPER(LEFT(INDIRECT("'Postal Code-FSA Input'!"&amp;CELL("address",B8166)), 3)))</f>
        <v/>
      </c>
      <c r="G8159" t="str" cm="1">
        <f t="array" aca="1" ref="G8159" ca="1">IF(INDIRECT(CELL("address",F8159))&lt;&gt;"", _xlfn.XLOOKUP(INDIRECT(CELL("address",F8159)),_FSAData!$B:$B,_FSAData!$C:$C, ""),"")</f>
        <v/>
      </c>
      <c r="H8159" t="str" cm="1">
        <f t="array" aca="1" ref="H8159" ca="1">IF(INDIRECT(CELL("address",F8159))&lt;&gt;"", _xlfn.XLOOKUP(LEFT(INDIRECT(CELL("address",F8159)), 3),_FSAData!$B:$B,_FSAData!$D:$D,""), "")</f>
        <v/>
      </c>
      <c r="I8159" t="str">
        <f t="shared" ca="1" si="255"/>
        <v/>
      </c>
    </row>
    <row r="8160" spans="1:9" x14ac:dyDescent="0.3">
      <c r="A8160" t="str" cm="1">
        <f t="array" aca="1" ref="A8160" ca="1">TRIM(UPPER(LEFT(INDIRECT("'Postal Code-FSA Input'!"&amp;CELL("address",A8167)), 3)))</f>
        <v/>
      </c>
      <c r="B8160" t="str" cm="1">
        <f t="array" aca="1" ref="B8160" ca="1">IF(INDIRECT(CELL("address",A8160))&lt;&gt;"", _xlfn.XLOOKUP(INDIRECT(CELL("address",A8160)),_FSAData!$B:$B,_FSAData!$C:$C, ""),"")</f>
        <v/>
      </c>
      <c r="C8160" t="str" cm="1">
        <f t="array" aca="1" ref="C8160" ca="1">IF(INDIRECT(CELL("address",A8160))&lt;&gt;"", _xlfn.XLOOKUP(LEFT(INDIRECT(CELL("address",A8160)), 3),_FSAData!$B:$B,_FSAData!$D:$D,""), "")</f>
        <v/>
      </c>
      <c r="D8160" t="str">
        <f t="shared" ca="1" si="254"/>
        <v/>
      </c>
      <c r="F8160" t="str" cm="1">
        <f t="array" aca="1" ref="F8160" ca="1">TRIM(UPPER(LEFT(INDIRECT("'Postal Code-FSA Input'!"&amp;CELL("address",B8167)), 3)))</f>
        <v/>
      </c>
      <c r="G8160" t="str" cm="1">
        <f t="array" aca="1" ref="G8160" ca="1">IF(INDIRECT(CELL("address",F8160))&lt;&gt;"", _xlfn.XLOOKUP(INDIRECT(CELL("address",F8160)),_FSAData!$B:$B,_FSAData!$C:$C, ""),"")</f>
        <v/>
      </c>
      <c r="H8160" t="str" cm="1">
        <f t="array" aca="1" ref="H8160" ca="1">IF(INDIRECT(CELL("address",F8160))&lt;&gt;"", _xlfn.XLOOKUP(LEFT(INDIRECT(CELL("address",F8160)), 3),_FSAData!$B:$B,_FSAData!$D:$D,""), "")</f>
        <v/>
      </c>
      <c r="I8160" t="str">
        <f t="shared" ca="1" si="255"/>
        <v/>
      </c>
    </row>
    <row r="8161" spans="1:9" x14ac:dyDescent="0.3">
      <c r="A8161" t="str" cm="1">
        <f t="array" aca="1" ref="A8161" ca="1">TRIM(UPPER(LEFT(INDIRECT("'Postal Code-FSA Input'!"&amp;CELL("address",A8168)), 3)))</f>
        <v/>
      </c>
      <c r="B8161" t="str" cm="1">
        <f t="array" aca="1" ref="B8161" ca="1">IF(INDIRECT(CELL("address",A8161))&lt;&gt;"", _xlfn.XLOOKUP(INDIRECT(CELL("address",A8161)),_FSAData!$B:$B,_FSAData!$C:$C, ""),"")</f>
        <v/>
      </c>
      <c r="C8161" t="str" cm="1">
        <f t="array" aca="1" ref="C8161" ca="1">IF(INDIRECT(CELL("address",A8161))&lt;&gt;"", _xlfn.XLOOKUP(LEFT(INDIRECT(CELL("address",A8161)), 3),_FSAData!$B:$B,_FSAData!$D:$D,""), "")</f>
        <v/>
      </c>
      <c r="D8161" t="str">
        <f t="shared" ca="1" si="254"/>
        <v/>
      </c>
      <c r="F8161" t="str" cm="1">
        <f t="array" aca="1" ref="F8161" ca="1">TRIM(UPPER(LEFT(INDIRECT("'Postal Code-FSA Input'!"&amp;CELL("address",B8168)), 3)))</f>
        <v/>
      </c>
      <c r="G8161" t="str" cm="1">
        <f t="array" aca="1" ref="G8161" ca="1">IF(INDIRECT(CELL("address",F8161))&lt;&gt;"", _xlfn.XLOOKUP(INDIRECT(CELL("address",F8161)),_FSAData!$B:$B,_FSAData!$C:$C, ""),"")</f>
        <v/>
      </c>
      <c r="H8161" t="str" cm="1">
        <f t="array" aca="1" ref="H8161" ca="1">IF(INDIRECT(CELL("address",F8161))&lt;&gt;"", _xlfn.XLOOKUP(LEFT(INDIRECT(CELL("address",F8161)), 3),_FSAData!$B:$B,_FSAData!$D:$D,""), "")</f>
        <v/>
      </c>
      <c r="I8161" t="str">
        <f t="shared" ca="1" si="255"/>
        <v/>
      </c>
    </row>
    <row r="8162" spans="1:9" x14ac:dyDescent="0.3">
      <c r="A8162" t="str" cm="1">
        <f t="array" aca="1" ref="A8162" ca="1">TRIM(UPPER(LEFT(INDIRECT("'Postal Code-FSA Input'!"&amp;CELL("address",A8169)), 3)))</f>
        <v/>
      </c>
      <c r="B8162" t="str" cm="1">
        <f t="array" aca="1" ref="B8162" ca="1">IF(INDIRECT(CELL("address",A8162))&lt;&gt;"", _xlfn.XLOOKUP(INDIRECT(CELL("address",A8162)),_FSAData!$B:$B,_FSAData!$C:$C, ""),"")</f>
        <v/>
      </c>
      <c r="C8162" t="str" cm="1">
        <f t="array" aca="1" ref="C8162" ca="1">IF(INDIRECT(CELL("address",A8162))&lt;&gt;"", _xlfn.XLOOKUP(LEFT(INDIRECT(CELL("address",A8162)), 3),_FSAData!$B:$B,_FSAData!$D:$D,""), "")</f>
        <v/>
      </c>
      <c r="D8162" t="str">
        <f t="shared" ca="1" si="254"/>
        <v/>
      </c>
      <c r="F8162" t="str" cm="1">
        <f t="array" aca="1" ref="F8162" ca="1">TRIM(UPPER(LEFT(INDIRECT("'Postal Code-FSA Input'!"&amp;CELL("address",B8169)), 3)))</f>
        <v/>
      </c>
      <c r="G8162" t="str" cm="1">
        <f t="array" aca="1" ref="G8162" ca="1">IF(INDIRECT(CELL("address",F8162))&lt;&gt;"", _xlfn.XLOOKUP(INDIRECT(CELL("address",F8162)),_FSAData!$B:$B,_FSAData!$C:$C, ""),"")</f>
        <v/>
      </c>
      <c r="H8162" t="str" cm="1">
        <f t="array" aca="1" ref="H8162" ca="1">IF(INDIRECT(CELL("address",F8162))&lt;&gt;"", _xlfn.XLOOKUP(LEFT(INDIRECT(CELL("address",F8162)), 3),_FSAData!$B:$B,_FSAData!$D:$D,""), "")</f>
        <v/>
      </c>
      <c r="I8162" t="str">
        <f t="shared" ca="1" si="255"/>
        <v/>
      </c>
    </row>
    <row r="8163" spans="1:9" x14ac:dyDescent="0.3">
      <c r="A8163" t="str" cm="1">
        <f t="array" aca="1" ref="A8163" ca="1">TRIM(UPPER(LEFT(INDIRECT("'Postal Code-FSA Input'!"&amp;CELL("address",A8170)), 3)))</f>
        <v/>
      </c>
      <c r="B8163" t="str" cm="1">
        <f t="array" aca="1" ref="B8163" ca="1">IF(INDIRECT(CELL("address",A8163))&lt;&gt;"", _xlfn.XLOOKUP(INDIRECT(CELL("address",A8163)),_FSAData!$B:$B,_FSAData!$C:$C, ""),"")</f>
        <v/>
      </c>
      <c r="C8163" t="str" cm="1">
        <f t="array" aca="1" ref="C8163" ca="1">IF(INDIRECT(CELL("address",A8163))&lt;&gt;"", _xlfn.XLOOKUP(LEFT(INDIRECT(CELL("address",A8163)), 3),_FSAData!$B:$B,_FSAData!$D:$D,""), "")</f>
        <v/>
      </c>
      <c r="D8163" t="str">
        <f t="shared" ca="1" si="254"/>
        <v/>
      </c>
      <c r="F8163" t="str" cm="1">
        <f t="array" aca="1" ref="F8163" ca="1">TRIM(UPPER(LEFT(INDIRECT("'Postal Code-FSA Input'!"&amp;CELL("address",B8170)), 3)))</f>
        <v/>
      </c>
      <c r="G8163" t="str" cm="1">
        <f t="array" aca="1" ref="G8163" ca="1">IF(INDIRECT(CELL("address",F8163))&lt;&gt;"", _xlfn.XLOOKUP(INDIRECT(CELL("address",F8163)),_FSAData!$B:$B,_FSAData!$C:$C, ""),"")</f>
        <v/>
      </c>
      <c r="H8163" t="str" cm="1">
        <f t="array" aca="1" ref="H8163" ca="1">IF(INDIRECT(CELL("address",F8163))&lt;&gt;"", _xlfn.XLOOKUP(LEFT(INDIRECT(CELL("address",F8163)), 3),_FSAData!$B:$B,_FSAData!$D:$D,""), "")</f>
        <v/>
      </c>
      <c r="I8163" t="str">
        <f t="shared" ca="1" si="255"/>
        <v/>
      </c>
    </row>
    <row r="8164" spans="1:9" x14ac:dyDescent="0.3">
      <c r="A8164" t="str" cm="1">
        <f t="array" aca="1" ref="A8164" ca="1">TRIM(UPPER(LEFT(INDIRECT("'Postal Code-FSA Input'!"&amp;CELL("address",A8171)), 3)))</f>
        <v/>
      </c>
      <c r="B8164" t="str" cm="1">
        <f t="array" aca="1" ref="B8164" ca="1">IF(INDIRECT(CELL("address",A8164))&lt;&gt;"", _xlfn.XLOOKUP(INDIRECT(CELL("address",A8164)),_FSAData!$B:$B,_FSAData!$C:$C, ""),"")</f>
        <v/>
      </c>
      <c r="C8164" t="str" cm="1">
        <f t="array" aca="1" ref="C8164" ca="1">IF(INDIRECT(CELL("address",A8164))&lt;&gt;"", _xlfn.XLOOKUP(LEFT(INDIRECT(CELL("address",A8164)), 3),_FSAData!$B:$B,_FSAData!$D:$D,""), "")</f>
        <v/>
      </c>
      <c r="D8164" t="str">
        <f t="shared" ca="1" si="254"/>
        <v/>
      </c>
      <c r="F8164" t="str" cm="1">
        <f t="array" aca="1" ref="F8164" ca="1">TRIM(UPPER(LEFT(INDIRECT("'Postal Code-FSA Input'!"&amp;CELL("address",B8171)), 3)))</f>
        <v/>
      </c>
      <c r="G8164" t="str" cm="1">
        <f t="array" aca="1" ref="G8164" ca="1">IF(INDIRECT(CELL("address",F8164))&lt;&gt;"", _xlfn.XLOOKUP(INDIRECT(CELL("address",F8164)),_FSAData!$B:$B,_FSAData!$C:$C, ""),"")</f>
        <v/>
      </c>
      <c r="H8164" t="str" cm="1">
        <f t="array" aca="1" ref="H8164" ca="1">IF(INDIRECT(CELL("address",F8164))&lt;&gt;"", _xlfn.XLOOKUP(LEFT(INDIRECT(CELL("address",F8164)), 3),_FSAData!$B:$B,_FSAData!$D:$D,""), "")</f>
        <v/>
      </c>
      <c r="I8164" t="str">
        <f t="shared" ca="1" si="255"/>
        <v/>
      </c>
    </row>
    <row r="8165" spans="1:9" x14ac:dyDescent="0.3">
      <c r="A8165" t="str" cm="1">
        <f t="array" aca="1" ref="A8165" ca="1">TRIM(UPPER(LEFT(INDIRECT("'Postal Code-FSA Input'!"&amp;CELL("address",A8172)), 3)))</f>
        <v/>
      </c>
      <c r="B8165" t="str" cm="1">
        <f t="array" aca="1" ref="B8165" ca="1">IF(INDIRECT(CELL("address",A8165))&lt;&gt;"", _xlfn.XLOOKUP(INDIRECT(CELL("address",A8165)),_FSAData!$B:$B,_FSAData!$C:$C, ""),"")</f>
        <v/>
      </c>
      <c r="C8165" t="str" cm="1">
        <f t="array" aca="1" ref="C8165" ca="1">IF(INDIRECT(CELL("address",A8165))&lt;&gt;"", _xlfn.XLOOKUP(LEFT(INDIRECT(CELL("address",A8165)), 3),_FSAData!$B:$B,_FSAData!$D:$D,""), "")</f>
        <v/>
      </c>
      <c r="D8165" t="str">
        <f t="shared" ca="1" si="254"/>
        <v/>
      </c>
      <c r="F8165" t="str" cm="1">
        <f t="array" aca="1" ref="F8165" ca="1">TRIM(UPPER(LEFT(INDIRECT("'Postal Code-FSA Input'!"&amp;CELL("address",B8172)), 3)))</f>
        <v/>
      </c>
      <c r="G8165" t="str" cm="1">
        <f t="array" aca="1" ref="G8165" ca="1">IF(INDIRECT(CELL("address",F8165))&lt;&gt;"", _xlfn.XLOOKUP(INDIRECT(CELL("address",F8165)),_FSAData!$B:$B,_FSAData!$C:$C, ""),"")</f>
        <v/>
      </c>
      <c r="H8165" t="str" cm="1">
        <f t="array" aca="1" ref="H8165" ca="1">IF(INDIRECT(CELL("address",F8165))&lt;&gt;"", _xlfn.XLOOKUP(LEFT(INDIRECT(CELL("address",F8165)), 3),_FSAData!$B:$B,_FSAData!$D:$D,""), "")</f>
        <v/>
      </c>
      <c r="I8165" t="str">
        <f t="shared" ca="1" si="255"/>
        <v/>
      </c>
    </row>
    <row r="8166" spans="1:9" x14ac:dyDescent="0.3">
      <c r="A8166" t="str" cm="1">
        <f t="array" aca="1" ref="A8166" ca="1">TRIM(UPPER(LEFT(INDIRECT("'Postal Code-FSA Input'!"&amp;CELL("address",A8173)), 3)))</f>
        <v/>
      </c>
      <c r="B8166" t="str" cm="1">
        <f t="array" aca="1" ref="B8166" ca="1">IF(INDIRECT(CELL("address",A8166))&lt;&gt;"", _xlfn.XLOOKUP(INDIRECT(CELL("address",A8166)),_FSAData!$B:$B,_FSAData!$C:$C, ""),"")</f>
        <v/>
      </c>
      <c r="C8166" t="str" cm="1">
        <f t="array" aca="1" ref="C8166" ca="1">IF(INDIRECT(CELL("address",A8166))&lt;&gt;"", _xlfn.XLOOKUP(LEFT(INDIRECT(CELL("address",A8166)), 3),_FSAData!$B:$B,_FSAData!$D:$D,""), "")</f>
        <v/>
      </c>
      <c r="D8166" t="str">
        <f t="shared" ca="1" si="254"/>
        <v/>
      </c>
      <c r="F8166" t="str" cm="1">
        <f t="array" aca="1" ref="F8166" ca="1">TRIM(UPPER(LEFT(INDIRECT("'Postal Code-FSA Input'!"&amp;CELL("address",B8173)), 3)))</f>
        <v/>
      </c>
      <c r="G8166" t="str" cm="1">
        <f t="array" aca="1" ref="G8166" ca="1">IF(INDIRECT(CELL("address",F8166))&lt;&gt;"", _xlfn.XLOOKUP(INDIRECT(CELL("address",F8166)),_FSAData!$B:$B,_FSAData!$C:$C, ""),"")</f>
        <v/>
      </c>
      <c r="H8166" t="str" cm="1">
        <f t="array" aca="1" ref="H8166" ca="1">IF(INDIRECT(CELL("address",F8166))&lt;&gt;"", _xlfn.XLOOKUP(LEFT(INDIRECT(CELL("address",F8166)), 3),_FSAData!$B:$B,_FSAData!$D:$D,""), "")</f>
        <v/>
      </c>
      <c r="I8166" t="str">
        <f t="shared" ca="1" si="255"/>
        <v/>
      </c>
    </row>
    <row r="8167" spans="1:9" x14ac:dyDescent="0.3">
      <c r="A8167" t="str" cm="1">
        <f t="array" aca="1" ref="A8167" ca="1">TRIM(UPPER(LEFT(INDIRECT("'Postal Code-FSA Input'!"&amp;CELL("address",A8174)), 3)))</f>
        <v/>
      </c>
      <c r="B8167" t="str" cm="1">
        <f t="array" aca="1" ref="B8167" ca="1">IF(INDIRECT(CELL("address",A8167))&lt;&gt;"", _xlfn.XLOOKUP(INDIRECT(CELL("address",A8167)),_FSAData!$B:$B,_FSAData!$C:$C, ""),"")</f>
        <v/>
      </c>
      <c r="C8167" t="str" cm="1">
        <f t="array" aca="1" ref="C8167" ca="1">IF(INDIRECT(CELL("address",A8167))&lt;&gt;"", _xlfn.XLOOKUP(LEFT(INDIRECT(CELL("address",A8167)), 3),_FSAData!$B:$B,_FSAData!$D:$D,""), "")</f>
        <v/>
      </c>
      <c r="D8167" t="str">
        <f t="shared" ca="1" si="254"/>
        <v/>
      </c>
      <c r="F8167" t="str" cm="1">
        <f t="array" aca="1" ref="F8167" ca="1">TRIM(UPPER(LEFT(INDIRECT("'Postal Code-FSA Input'!"&amp;CELL("address",B8174)), 3)))</f>
        <v/>
      </c>
      <c r="G8167" t="str" cm="1">
        <f t="array" aca="1" ref="G8167" ca="1">IF(INDIRECT(CELL("address",F8167))&lt;&gt;"", _xlfn.XLOOKUP(INDIRECT(CELL("address",F8167)),_FSAData!$B:$B,_FSAData!$C:$C, ""),"")</f>
        <v/>
      </c>
      <c r="H8167" t="str" cm="1">
        <f t="array" aca="1" ref="H8167" ca="1">IF(INDIRECT(CELL("address",F8167))&lt;&gt;"", _xlfn.XLOOKUP(LEFT(INDIRECT(CELL("address",F8167)), 3),_FSAData!$B:$B,_FSAData!$D:$D,""), "")</f>
        <v/>
      </c>
      <c r="I8167" t="str">
        <f t="shared" ca="1" si="255"/>
        <v/>
      </c>
    </row>
    <row r="8168" spans="1:9" x14ac:dyDescent="0.3">
      <c r="A8168" t="str" cm="1">
        <f t="array" aca="1" ref="A8168" ca="1">TRIM(UPPER(LEFT(INDIRECT("'Postal Code-FSA Input'!"&amp;CELL("address",A8175)), 3)))</f>
        <v/>
      </c>
      <c r="B8168" t="str" cm="1">
        <f t="array" aca="1" ref="B8168" ca="1">IF(INDIRECT(CELL("address",A8168))&lt;&gt;"", _xlfn.XLOOKUP(INDIRECT(CELL("address",A8168)),_FSAData!$B:$B,_FSAData!$C:$C, ""),"")</f>
        <v/>
      </c>
      <c r="C8168" t="str" cm="1">
        <f t="array" aca="1" ref="C8168" ca="1">IF(INDIRECT(CELL("address",A8168))&lt;&gt;"", _xlfn.XLOOKUP(LEFT(INDIRECT(CELL("address",A8168)), 3),_FSAData!$B:$B,_FSAData!$D:$D,""), "")</f>
        <v/>
      </c>
      <c r="D8168" t="str">
        <f t="shared" ca="1" si="254"/>
        <v/>
      </c>
      <c r="F8168" t="str" cm="1">
        <f t="array" aca="1" ref="F8168" ca="1">TRIM(UPPER(LEFT(INDIRECT("'Postal Code-FSA Input'!"&amp;CELL("address",B8175)), 3)))</f>
        <v/>
      </c>
      <c r="G8168" t="str" cm="1">
        <f t="array" aca="1" ref="G8168" ca="1">IF(INDIRECT(CELL("address",F8168))&lt;&gt;"", _xlfn.XLOOKUP(INDIRECT(CELL("address",F8168)),_FSAData!$B:$B,_FSAData!$C:$C, ""),"")</f>
        <v/>
      </c>
      <c r="H8168" t="str" cm="1">
        <f t="array" aca="1" ref="H8168" ca="1">IF(INDIRECT(CELL("address",F8168))&lt;&gt;"", _xlfn.XLOOKUP(LEFT(INDIRECT(CELL("address",F8168)), 3),_FSAData!$B:$B,_FSAData!$D:$D,""), "")</f>
        <v/>
      </c>
      <c r="I8168" t="str">
        <f t="shared" ca="1" si="255"/>
        <v/>
      </c>
    </row>
    <row r="8169" spans="1:9" x14ac:dyDescent="0.3">
      <c r="A8169" t="str" cm="1">
        <f t="array" aca="1" ref="A8169" ca="1">TRIM(UPPER(LEFT(INDIRECT("'Postal Code-FSA Input'!"&amp;CELL("address",A8176)), 3)))</f>
        <v/>
      </c>
      <c r="B8169" t="str" cm="1">
        <f t="array" aca="1" ref="B8169" ca="1">IF(INDIRECT(CELL("address",A8169))&lt;&gt;"", _xlfn.XLOOKUP(INDIRECT(CELL("address",A8169)),_FSAData!$B:$B,_FSAData!$C:$C, ""),"")</f>
        <v/>
      </c>
      <c r="C8169" t="str" cm="1">
        <f t="array" aca="1" ref="C8169" ca="1">IF(INDIRECT(CELL("address",A8169))&lt;&gt;"", _xlfn.XLOOKUP(LEFT(INDIRECT(CELL("address",A8169)), 3),_FSAData!$B:$B,_FSAData!$D:$D,""), "")</f>
        <v/>
      </c>
      <c r="D8169" t="str">
        <f t="shared" ca="1" si="254"/>
        <v/>
      </c>
      <c r="F8169" t="str" cm="1">
        <f t="array" aca="1" ref="F8169" ca="1">TRIM(UPPER(LEFT(INDIRECT("'Postal Code-FSA Input'!"&amp;CELL("address",B8176)), 3)))</f>
        <v/>
      </c>
      <c r="G8169" t="str" cm="1">
        <f t="array" aca="1" ref="G8169" ca="1">IF(INDIRECT(CELL("address",F8169))&lt;&gt;"", _xlfn.XLOOKUP(INDIRECT(CELL("address",F8169)),_FSAData!$B:$B,_FSAData!$C:$C, ""),"")</f>
        <v/>
      </c>
      <c r="H8169" t="str" cm="1">
        <f t="array" aca="1" ref="H8169" ca="1">IF(INDIRECT(CELL("address",F8169))&lt;&gt;"", _xlfn.XLOOKUP(LEFT(INDIRECT(CELL("address",F8169)), 3),_FSAData!$B:$B,_FSAData!$D:$D,""), "")</f>
        <v/>
      </c>
      <c r="I8169" t="str">
        <f t="shared" ca="1" si="255"/>
        <v/>
      </c>
    </row>
    <row r="8170" spans="1:9" x14ac:dyDescent="0.3">
      <c r="A8170" t="str" cm="1">
        <f t="array" aca="1" ref="A8170" ca="1">TRIM(UPPER(LEFT(INDIRECT("'Postal Code-FSA Input'!"&amp;CELL("address",A8177)), 3)))</f>
        <v/>
      </c>
      <c r="B8170" t="str" cm="1">
        <f t="array" aca="1" ref="B8170" ca="1">IF(INDIRECT(CELL("address",A8170))&lt;&gt;"", _xlfn.XLOOKUP(INDIRECT(CELL("address",A8170)),_FSAData!$B:$B,_FSAData!$C:$C, ""),"")</f>
        <v/>
      </c>
      <c r="C8170" t="str" cm="1">
        <f t="array" aca="1" ref="C8170" ca="1">IF(INDIRECT(CELL("address",A8170))&lt;&gt;"", _xlfn.XLOOKUP(LEFT(INDIRECT(CELL("address",A8170)), 3),_FSAData!$B:$B,_FSAData!$D:$D,""), "")</f>
        <v/>
      </c>
      <c r="D8170" t="str">
        <f t="shared" ca="1" si="254"/>
        <v/>
      </c>
      <c r="F8170" t="str" cm="1">
        <f t="array" aca="1" ref="F8170" ca="1">TRIM(UPPER(LEFT(INDIRECT("'Postal Code-FSA Input'!"&amp;CELL("address",B8177)), 3)))</f>
        <v/>
      </c>
      <c r="G8170" t="str" cm="1">
        <f t="array" aca="1" ref="G8170" ca="1">IF(INDIRECT(CELL("address",F8170))&lt;&gt;"", _xlfn.XLOOKUP(INDIRECT(CELL("address",F8170)),_FSAData!$B:$B,_FSAData!$C:$C, ""),"")</f>
        <v/>
      </c>
      <c r="H8170" t="str" cm="1">
        <f t="array" aca="1" ref="H8170" ca="1">IF(INDIRECT(CELL("address",F8170))&lt;&gt;"", _xlfn.XLOOKUP(LEFT(INDIRECT(CELL("address",F8170)), 3),_FSAData!$B:$B,_FSAData!$D:$D,""), "")</f>
        <v/>
      </c>
      <c r="I8170" t="str">
        <f t="shared" ca="1" si="255"/>
        <v/>
      </c>
    </row>
    <row r="8171" spans="1:9" x14ac:dyDescent="0.3">
      <c r="A8171" t="str" cm="1">
        <f t="array" aca="1" ref="A8171" ca="1">TRIM(UPPER(LEFT(INDIRECT("'Postal Code-FSA Input'!"&amp;CELL("address",A8178)), 3)))</f>
        <v/>
      </c>
      <c r="B8171" t="str" cm="1">
        <f t="array" aca="1" ref="B8171" ca="1">IF(INDIRECT(CELL("address",A8171))&lt;&gt;"", _xlfn.XLOOKUP(INDIRECT(CELL("address",A8171)),_FSAData!$B:$B,_FSAData!$C:$C, ""),"")</f>
        <v/>
      </c>
      <c r="C8171" t="str" cm="1">
        <f t="array" aca="1" ref="C8171" ca="1">IF(INDIRECT(CELL("address",A8171))&lt;&gt;"", _xlfn.XLOOKUP(LEFT(INDIRECT(CELL("address",A8171)), 3),_FSAData!$B:$B,_FSAData!$D:$D,""), "")</f>
        <v/>
      </c>
      <c r="D8171" t="str">
        <f t="shared" ca="1" si="254"/>
        <v/>
      </c>
      <c r="F8171" t="str" cm="1">
        <f t="array" aca="1" ref="F8171" ca="1">TRIM(UPPER(LEFT(INDIRECT("'Postal Code-FSA Input'!"&amp;CELL("address",B8178)), 3)))</f>
        <v/>
      </c>
      <c r="G8171" t="str" cm="1">
        <f t="array" aca="1" ref="G8171" ca="1">IF(INDIRECT(CELL("address",F8171))&lt;&gt;"", _xlfn.XLOOKUP(INDIRECT(CELL("address",F8171)),_FSAData!$B:$B,_FSAData!$C:$C, ""),"")</f>
        <v/>
      </c>
      <c r="H8171" t="str" cm="1">
        <f t="array" aca="1" ref="H8171" ca="1">IF(INDIRECT(CELL("address",F8171))&lt;&gt;"", _xlfn.XLOOKUP(LEFT(INDIRECT(CELL("address",F8171)), 3),_FSAData!$B:$B,_FSAData!$D:$D,""), "")</f>
        <v/>
      </c>
      <c r="I8171" t="str">
        <f t="shared" ca="1" si="255"/>
        <v/>
      </c>
    </row>
    <row r="8172" spans="1:9" x14ac:dyDescent="0.3">
      <c r="A8172" t="str" cm="1">
        <f t="array" aca="1" ref="A8172" ca="1">TRIM(UPPER(LEFT(INDIRECT("'Postal Code-FSA Input'!"&amp;CELL("address",A8179)), 3)))</f>
        <v/>
      </c>
      <c r="B8172" t="str" cm="1">
        <f t="array" aca="1" ref="B8172" ca="1">IF(INDIRECT(CELL("address",A8172))&lt;&gt;"", _xlfn.XLOOKUP(INDIRECT(CELL("address",A8172)),_FSAData!$B:$B,_FSAData!$C:$C, ""),"")</f>
        <v/>
      </c>
      <c r="C8172" t="str" cm="1">
        <f t="array" aca="1" ref="C8172" ca="1">IF(INDIRECT(CELL("address",A8172))&lt;&gt;"", _xlfn.XLOOKUP(LEFT(INDIRECT(CELL("address",A8172)), 3),_FSAData!$B:$B,_FSAData!$D:$D,""), "")</f>
        <v/>
      </c>
      <c r="D8172" t="str">
        <f t="shared" ca="1" si="254"/>
        <v/>
      </c>
      <c r="F8172" t="str" cm="1">
        <f t="array" aca="1" ref="F8172" ca="1">TRIM(UPPER(LEFT(INDIRECT("'Postal Code-FSA Input'!"&amp;CELL("address",B8179)), 3)))</f>
        <v/>
      </c>
      <c r="G8172" t="str" cm="1">
        <f t="array" aca="1" ref="G8172" ca="1">IF(INDIRECT(CELL("address",F8172))&lt;&gt;"", _xlfn.XLOOKUP(INDIRECT(CELL("address",F8172)),_FSAData!$B:$B,_FSAData!$C:$C, ""),"")</f>
        <v/>
      </c>
      <c r="H8172" t="str" cm="1">
        <f t="array" aca="1" ref="H8172" ca="1">IF(INDIRECT(CELL("address",F8172))&lt;&gt;"", _xlfn.XLOOKUP(LEFT(INDIRECT(CELL("address",F8172)), 3),_FSAData!$B:$B,_FSAData!$D:$D,""), "")</f>
        <v/>
      </c>
      <c r="I8172" t="str">
        <f t="shared" ca="1" si="255"/>
        <v/>
      </c>
    </row>
    <row r="8173" spans="1:9" x14ac:dyDescent="0.3">
      <c r="A8173" t="str" cm="1">
        <f t="array" aca="1" ref="A8173" ca="1">TRIM(UPPER(LEFT(INDIRECT("'Postal Code-FSA Input'!"&amp;CELL("address",A8180)), 3)))</f>
        <v/>
      </c>
      <c r="B8173" t="str" cm="1">
        <f t="array" aca="1" ref="B8173" ca="1">IF(INDIRECT(CELL("address",A8173))&lt;&gt;"", _xlfn.XLOOKUP(INDIRECT(CELL("address",A8173)),_FSAData!$B:$B,_FSAData!$C:$C, ""),"")</f>
        <v/>
      </c>
      <c r="C8173" t="str" cm="1">
        <f t="array" aca="1" ref="C8173" ca="1">IF(INDIRECT(CELL("address",A8173))&lt;&gt;"", _xlfn.XLOOKUP(LEFT(INDIRECT(CELL("address",A8173)), 3),_FSAData!$B:$B,_FSAData!$D:$D,""), "")</f>
        <v/>
      </c>
      <c r="D8173" t="str">
        <f t="shared" ca="1" si="254"/>
        <v/>
      </c>
      <c r="F8173" t="str" cm="1">
        <f t="array" aca="1" ref="F8173" ca="1">TRIM(UPPER(LEFT(INDIRECT("'Postal Code-FSA Input'!"&amp;CELL("address",B8180)), 3)))</f>
        <v/>
      </c>
      <c r="G8173" t="str" cm="1">
        <f t="array" aca="1" ref="G8173" ca="1">IF(INDIRECT(CELL("address",F8173))&lt;&gt;"", _xlfn.XLOOKUP(INDIRECT(CELL("address",F8173)),_FSAData!$B:$B,_FSAData!$C:$C, ""),"")</f>
        <v/>
      </c>
      <c r="H8173" t="str" cm="1">
        <f t="array" aca="1" ref="H8173" ca="1">IF(INDIRECT(CELL("address",F8173))&lt;&gt;"", _xlfn.XLOOKUP(LEFT(INDIRECT(CELL("address",F8173)), 3),_FSAData!$B:$B,_FSAData!$D:$D,""), "")</f>
        <v/>
      </c>
      <c r="I8173" t="str">
        <f t="shared" ca="1" si="255"/>
        <v/>
      </c>
    </row>
    <row r="8174" spans="1:9" x14ac:dyDescent="0.3">
      <c r="A8174" t="str" cm="1">
        <f t="array" aca="1" ref="A8174" ca="1">TRIM(UPPER(LEFT(INDIRECT("'Postal Code-FSA Input'!"&amp;CELL("address",A8181)), 3)))</f>
        <v/>
      </c>
      <c r="B8174" t="str" cm="1">
        <f t="array" aca="1" ref="B8174" ca="1">IF(INDIRECT(CELL("address",A8174))&lt;&gt;"", _xlfn.XLOOKUP(INDIRECT(CELL("address",A8174)),_FSAData!$B:$B,_FSAData!$C:$C, ""),"")</f>
        <v/>
      </c>
      <c r="C8174" t="str" cm="1">
        <f t="array" aca="1" ref="C8174" ca="1">IF(INDIRECT(CELL("address",A8174))&lt;&gt;"", _xlfn.XLOOKUP(LEFT(INDIRECT(CELL("address",A8174)), 3),_FSAData!$B:$B,_FSAData!$D:$D,""), "")</f>
        <v/>
      </c>
      <c r="D8174" t="str">
        <f t="shared" ca="1" si="254"/>
        <v/>
      </c>
      <c r="F8174" t="str" cm="1">
        <f t="array" aca="1" ref="F8174" ca="1">TRIM(UPPER(LEFT(INDIRECT("'Postal Code-FSA Input'!"&amp;CELL("address",B8181)), 3)))</f>
        <v/>
      </c>
      <c r="G8174" t="str" cm="1">
        <f t="array" aca="1" ref="G8174" ca="1">IF(INDIRECT(CELL("address",F8174))&lt;&gt;"", _xlfn.XLOOKUP(INDIRECT(CELL("address",F8174)),_FSAData!$B:$B,_FSAData!$C:$C, ""),"")</f>
        <v/>
      </c>
      <c r="H8174" t="str" cm="1">
        <f t="array" aca="1" ref="H8174" ca="1">IF(INDIRECT(CELL("address",F8174))&lt;&gt;"", _xlfn.XLOOKUP(LEFT(INDIRECT(CELL("address",F8174)), 3),_FSAData!$B:$B,_FSAData!$D:$D,""), "")</f>
        <v/>
      </c>
      <c r="I8174" t="str">
        <f t="shared" ca="1" si="255"/>
        <v/>
      </c>
    </row>
    <row r="8175" spans="1:9" x14ac:dyDescent="0.3">
      <c r="A8175" t="str" cm="1">
        <f t="array" aca="1" ref="A8175" ca="1">TRIM(UPPER(LEFT(INDIRECT("'Postal Code-FSA Input'!"&amp;CELL("address",A8182)), 3)))</f>
        <v/>
      </c>
      <c r="B8175" t="str" cm="1">
        <f t="array" aca="1" ref="B8175" ca="1">IF(INDIRECT(CELL("address",A8175))&lt;&gt;"", _xlfn.XLOOKUP(INDIRECT(CELL("address",A8175)),_FSAData!$B:$B,_FSAData!$C:$C, ""),"")</f>
        <v/>
      </c>
      <c r="C8175" t="str" cm="1">
        <f t="array" aca="1" ref="C8175" ca="1">IF(INDIRECT(CELL("address",A8175))&lt;&gt;"", _xlfn.XLOOKUP(LEFT(INDIRECT(CELL("address",A8175)), 3),_FSAData!$B:$B,_FSAData!$D:$D,""), "")</f>
        <v/>
      </c>
      <c r="D8175" t="str">
        <f t="shared" ca="1" si="254"/>
        <v/>
      </c>
      <c r="F8175" t="str" cm="1">
        <f t="array" aca="1" ref="F8175" ca="1">TRIM(UPPER(LEFT(INDIRECT("'Postal Code-FSA Input'!"&amp;CELL("address",B8182)), 3)))</f>
        <v/>
      </c>
      <c r="G8175" t="str" cm="1">
        <f t="array" aca="1" ref="G8175" ca="1">IF(INDIRECT(CELL("address",F8175))&lt;&gt;"", _xlfn.XLOOKUP(INDIRECT(CELL("address",F8175)),_FSAData!$B:$B,_FSAData!$C:$C, ""),"")</f>
        <v/>
      </c>
      <c r="H8175" t="str" cm="1">
        <f t="array" aca="1" ref="H8175" ca="1">IF(INDIRECT(CELL("address",F8175))&lt;&gt;"", _xlfn.XLOOKUP(LEFT(INDIRECT(CELL("address",F8175)), 3),_FSAData!$B:$B,_FSAData!$D:$D,""), "")</f>
        <v/>
      </c>
      <c r="I8175" t="str">
        <f t="shared" ca="1" si="255"/>
        <v/>
      </c>
    </row>
    <row r="8176" spans="1:9" x14ac:dyDescent="0.3">
      <c r="A8176" t="str" cm="1">
        <f t="array" aca="1" ref="A8176" ca="1">TRIM(UPPER(LEFT(INDIRECT("'Postal Code-FSA Input'!"&amp;CELL("address",A8183)), 3)))</f>
        <v/>
      </c>
      <c r="B8176" t="str" cm="1">
        <f t="array" aca="1" ref="B8176" ca="1">IF(INDIRECT(CELL("address",A8176))&lt;&gt;"", _xlfn.XLOOKUP(INDIRECT(CELL("address",A8176)),_FSAData!$B:$B,_FSAData!$C:$C, ""),"")</f>
        <v/>
      </c>
      <c r="C8176" t="str" cm="1">
        <f t="array" aca="1" ref="C8176" ca="1">IF(INDIRECT(CELL("address",A8176))&lt;&gt;"", _xlfn.XLOOKUP(LEFT(INDIRECT(CELL("address",A8176)), 3),_FSAData!$B:$B,_FSAData!$D:$D,""), "")</f>
        <v/>
      </c>
      <c r="D8176" t="str">
        <f t="shared" ca="1" si="254"/>
        <v/>
      </c>
      <c r="F8176" t="str" cm="1">
        <f t="array" aca="1" ref="F8176" ca="1">TRIM(UPPER(LEFT(INDIRECT("'Postal Code-FSA Input'!"&amp;CELL("address",B8183)), 3)))</f>
        <v/>
      </c>
      <c r="G8176" t="str" cm="1">
        <f t="array" aca="1" ref="G8176" ca="1">IF(INDIRECT(CELL("address",F8176))&lt;&gt;"", _xlfn.XLOOKUP(INDIRECT(CELL("address",F8176)),_FSAData!$B:$B,_FSAData!$C:$C, ""),"")</f>
        <v/>
      </c>
      <c r="H8176" t="str" cm="1">
        <f t="array" aca="1" ref="H8176" ca="1">IF(INDIRECT(CELL("address",F8176))&lt;&gt;"", _xlfn.XLOOKUP(LEFT(INDIRECT(CELL("address",F8176)), 3),_FSAData!$B:$B,_FSAData!$D:$D,""), "")</f>
        <v/>
      </c>
      <c r="I8176" t="str">
        <f t="shared" ca="1" si="255"/>
        <v/>
      </c>
    </row>
    <row r="8177" spans="1:9" x14ac:dyDescent="0.3">
      <c r="A8177" t="str" cm="1">
        <f t="array" aca="1" ref="A8177" ca="1">TRIM(UPPER(LEFT(INDIRECT("'Postal Code-FSA Input'!"&amp;CELL("address",A8184)), 3)))</f>
        <v/>
      </c>
      <c r="B8177" t="str" cm="1">
        <f t="array" aca="1" ref="B8177" ca="1">IF(INDIRECT(CELL("address",A8177))&lt;&gt;"", _xlfn.XLOOKUP(INDIRECT(CELL("address",A8177)),_FSAData!$B:$B,_FSAData!$C:$C, ""),"")</f>
        <v/>
      </c>
      <c r="C8177" t="str" cm="1">
        <f t="array" aca="1" ref="C8177" ca="1">IF(INDIRECT(CELL("address",A8177))&lt;&gt;"", _xlfn.XLOOKUP(LEFT(INDIRECT(CELL("address",A8177)), 3),_FSAData!$B:$B,_FSAData!$D:$D,""), "")</f>
        <v/>
      </c>
      <c r="D8177" t="str">
        <f t="shared" ca="1" si="254"/>
        <v/>
      </c>
      <c r="F8177" t="str" cm="1">
        <f t="array" aca="1" ref="F8177" ca="1">TRIM(UPPER(LEFT(INDIRECT("'Postal Code-FSA Input'!"&amp;CELL("address",B8184)), 3)))</f>
        <v/>
      </c>
      <c r="G8177" t="str" cm="1">
        <f t="array" aca="1" ref="G8177" ca="1">IF(INDIRECT(CELL("address",F8177))&lt;&gt;"", _xlfn.XLOOKUP(INDIRECT(CELL("address",F8177)),_FSAData!$B:$B,_FSAData!$C:$C, ""),"")</f>
        <v/>
      </c>
      <c r="H8177" t="str" cm="1">
        <f t="array" aca="1" ref="H8177" ca="1">IF(INDIRECT(CELL("address",F8177))&lt;&gt;"", _xlfn.XLOOKUP(LEFT(INDIRECT(CELL("address",F8177)), 3),_FSAData!$B:$B,_FSAData!$D:$D,""), "")</f>
        <v/>
      </c>
      <c r="I8177" t="str">
        <f t="shared" ca="1" si="255"/>
        <v/>
      </c>
    </row>
    <row r="8178" spans="1:9" x14ac:dyDescent="0.3">
      <c r="A8178" t="str" cm="1">
        <f t="array" aca="1" ref="A8178" ca="1">TRIM(UPPER(LEFT(INDIRECT("'Postal Code-FSA Input'!"&amp;CELL("address",A8185)), 3)))</f>
        <v/>
      </c>
      <c r="B8178" t="str" cm="1">
        <f t="array" aca="1" ref="B8178" ca="1">IF(INDIRECT(CELL("address",A8178))&lt;&gt;"", _xlfn.XLOOKUP(INDIRECT(CELL("address",A8178)),_FSAData!$B:$B,_FSAData!$C:$C, ""),"")</f>
        <v/>
      </c>
      <c r="C8178" t="str" cm="1">
        <f t="array" aca="1" ref="C8178" ca="1">IF(INDIRECT(CELL("address",A8178))&lt;&gt;"", _xlfn.XLOOKUP(LEFT(INDIRECT(CELL("address",A8178)), 3),_FSAData!$B:$B,_FSAData!$D:$D,""), "")</f>
        <v/>
      </c>
      <c r="D8178" t="str">
        <f t="shared" ca="1" si="254"/>
        <v/>
      </c>
      <c r="F8178" t="str" cm="1">
        <f t="array" aca="1" ref="F8178" ca="1">TRIM(UPPER(LEFT(INDIRECT("'Postal Code-FSA Input'!"&amp;CELL("address",B8185)), 3)))</f>
        <v/>
      </c>
      <c r="G8178" t="str" cm="1">
        <f t="array" aca="1" ref="G8178" ca="1">IF(INDIRECT(CELL("address",F8178))&lt;&gt;"", _xlfn.XLOOKUP(INDIRECT(CELL("address",F8178)),_FSAData!$B:$B,_FSAData!$C:$C, ""),"")</f>
        <v/>
      </c>
      <c r="H8178" t="str" cm="1">
        <f t="array" aca="1" ref="H8178" ca="1">IF(INDIRECT(CELL("address",F8178))&lt;&gt;"", _xlfn.XLOOKUP(LEFT(INDIRECT(CELL("address",F8178)), 3),_FSAData!$B:$B,_FSAData!$D:$D,""), "")</f>
        <v/>
      </c>
      <c r="I8178" t="str">
        <f t="shared" ca="1" si="255"/>
        <v/>
      </c>
    </row>
    <row r="8179" spans="1:9" x14ac:dyDescent="0.3">
      <c r="A8179" t="str" cm="1">
        <f t="array" aca="1" ref="A8179" ca="1">TRIM(UPPER(LEFT(INDIRECT("'Postal Code-FSA Input'!"&amp;CELL("address",A8186)), 3)))</f>
        <v/>
      </c>
      <c r="B8179" t="str" cm="1">
        <f t="array" aca="1" ref="B8179" ca="1">IF(INDIRECT(CELL("address",A8179))&lt;&gt;"", _xlfn.XLOOKUP(INDIRECT(CELL("address",A8179)),_FSAData!$B:$B,_FSAData!$C:$C, ""),"")</f>
        <v/>
      </c>
      <c r="C8179" t="str" cm="1">
        <f t="array" aca="1" ref="C8179" ca="1">IF(INDIRECT(CELL("address",A8179))&lt;&gt;"", _xlfn.XLOOKUP(LEFT(INDIRECT(CELL("address",A8179)), 3),_FSAData!$B:$B,_FSAData!$D:$D,""), "")</f>
        <v/>
      </c>
      <c r="D8179" t="str">
        <f t="shared" ca="1" si="254"/>
        <v/>
      </c>
      <c r="F8179" t="str" cm="1">
        <f t="array" aca="1" ref="F8179" ca="1">TRIM(UPPER(LEFT(INDIRECT("'Postal Code-FSA Input'!"&amp;CELL("address",B8186)), 3)))</f>
        <v/>
      </c>
      <c r="G8179" t="str" cm="1">
        <f t="array" aca="1" ref="G8179" ca="1">IF(INDIRECT(CELL("address",F8179))&lt;&gt;"", _xlfn.XLOOKUP(INDIRECT(CELL("address",F8179)),_FSAData!$B:$B,_FSAData!$C:$C, ""),"")</f>
        <v/>
      </c>
      <c r="H8179" t="str" cm="1">
        <f t="array" aca="1" ref="H8179" ca="1">IF(INDIRECT(CELL("address",F8179))&lt;&gt;"", _xlfn.XLOOKUP(LEFT(INDIRECT(CELL("address",F8179)), 3),_FSAData!$B:$B,_FSAData!$D:$D,""), "")</f>
        <v/>
      </c>
      <c r="I8179" t="str">
        <f t="shared" ca="1" si="255"/>
        <v/>
      </c>
    </row>
    <row r="8180" spans="1:9" x14ac:dyDescent="0.3">
      <c r="A8180" t="str" cm="1">
        <f t="array" aca="1" ref="A8180" ca="1">TRIM(UPPER(LEFT(INDIRECT("'Postal Code-FSA Input'!"&amp;CELL("address",A8187)), 3)))</f>
        <v/>
      </c>
      <c r="B8180" t="str" cm="1">
        <f t="array" aca="1" ref="B8180" ca="1">IF(INDIRECT(CELL("address",A8180))&lt;&gt;"", _xlfn.XLOOKUP(INDIRECT(CELL("address",A8180)),_FSAData!$B:$B,_FSAData!$C:$C, ""),"")</f>
        <v/>
      </c>
      <c r="C8180" t="str" cm="1">
        <f t="array" aca="1" ref="C8180" ca="1">IF(INDIRECT(CELL("address",A8180))&lt;&gt;"", _xlfn.XLOOKUP(LEFT(INDIRECT(CELL("address",A8180)), 3),_FSAData!$B:$B,_FSAData!$D:$D,""), "")</f>
        <v/>
      </c>
      <c r="D8180" t="str">
        <f t="shared" ca="1" si="254"/>
        <v/>
      </c>
      <c r="F8180" t="str" cm="1">
        <f t="array" aca="1" ref="F8180" ca="1">TRIM(UPPER(LEFT(INDIRECT("'Postal Code-FSA Input'!"&amp;CELL("address",B8187)), 3)))</f>
        <v/>
      </c>
      <c r="G8180" t="str" cm="1">
        <f t="array" aca="1" ref="G8180" ca="1">IF(INDIRECT(CELL("address",F8180))&lt;&gt;"", _xlfn.XLOOKUP(INDIRECT(CELL("address",F8180)),_FSAData!$B:$B,_FSAData!$C:$C, ""),"")</f>
        <v/>
      </c>
      <c r="H8180" t="str" cm="1">
        <f t="array" aca="1" ref="H8180" ca="1">IF(INDIRECT(CELL("address",F8180))&lt;&gt;"", _xlfn.XLOOKUP(LEFT(INDIRECT(CELL("address",F8180)), 3),_FSAData!$B:$B,_FSAData!$D:$D,""), "")</f>
        <v/>
      </c>
      <c r="I8180" t="str">
        <f t="shared" ca="1" si="255"/>
        <v/>
      </c>
    </row>
    <row r="8181" spans="1:9" x14ac:dyDescent="0.3">
      <c r="A8181" t="str" cm="1">
        <f t="array" aca="1" ref="A8181" ca="1">TRIM(UPPER(LEFT(INDIRECT("'Postal Code-FSA Input'!"&amp;CELL("address",A8188)), 3)))</f>
        <v/>
      </c>
      <c r="B8181" t="str" cm="1">
        <f t="array" aca="1" ref="B8181" ca="1">IF(INDIRECT(CELL("address",A8181))&lt;&gt;"", _xlfn.XLOOKUP(INDIRECT(CELL("address",A8181)),_FSAData!$B:$B,_FSAData!$C:$C, ""),"")</f>
        <v/>
      </c>
      <c r="C8181" t="str" cm="1">
        <f t="array" aca="1" ref="C8181" ca="1">IF(INDIRECT(CELL("address",A8181))&lt;&gt;"", _xlfn.XLOOKUP(LEFT(INDIRECT(CELL("address",A8181)), 3),_FSAData!$B:$B,_FSAData!$D:$D,""), "")</f>
        <v/>
      </c>
      <c r="D8181" t="str">
        <f t="shared" ca="1" si="254"/>
        <v/>
      </c>
      <c r="F8181" t="str" cm="1">
        <f t="array" aca="1" ref="F8181" ca="1">TRIM(UPPER(LEFT(INDIRECT("'Postal Code-FSA Input'!"&amp;CELL("address",B8188)), 3)))</f>
        <v/>
      </c>
      <c r="G8181" t="str" cm="1">
        <f t="array" aca="1" ref="G8181" ca="1">IF(INDIRECT(CELL("address",F8181))&lt;&gt;"", _xlfn.XLOOKUP(INDIRECT(CELL("address",F8181)),_FSAData!$B:$B,_FSAData!$C:$C, ""),"")</f>
        <v/>
      </c>
      <c r="H8181" t="str" cm="1">
        <f t="array" aca="1" ref="H8181" ca="1">IF(INDIRECT(CELL("address",F8181))&lt;&gt;"", _xlfn.XLOOKUP(LEFT(INDIRECT(CELL("address",F8181)), 3),_FSAData!$B:$B,_FSAData!$D:$D,""), "")</f>
        <v/>
      </c>
      <c r="I8181" t="str">
        <f t="shared" ca="1" si="255"/>
        <v/>
      </c>
    </row>
    <row r="8182" spans="1:9" x14ac:dyDescent="0.3">
      <c r="A8182" t="str" cm="1">
        <f t="array" aca="1" ref="A8182" ca="1">TRIM(UPPER(LEFT(INDIRECT("'Postal Code-FSA Input'!"&amp;CELL("address",A8189)), 3)))</f>
        <v/>
      </c>
      <c r="B8182" t="str" cm="1">
        <f t="array" aca="1" ref="B8182" ca="1">IF(INDIRECT(CELL("address",A8182))&lt;&gt;"", _xlfn.XLOOKUP(INDIRECT(CELL("address",A8182)),_FSAData!$B:$B,_FSAData!$C:$C, ""),"")</f>
        <v/>
      </c>
      <c r="C8182" t="str" cm="1">
        <f t="array" aca="1" ref="C8182" ca="1">IF(INDIRECT(CELL("address",A8182))&lt;&gt;"", _xlfn.XLOOKUP(LEFT(INDIRECT(CELL("address",A8182)), 3),_FSAData!$B:$B,_FSAData!$D:$D,""), "")</f>
        <v/>
      </c>
      <c r="D8182" t="str">
        <f t="shared" ca="1" si="254"/>
        <v/>
      </c>
      <c r="F8182" t="str" cm="1">
        <f t="array" aca="1" ref="F8182" ca="1">TRIM(UPPER(LEFT(INDIRECT("'Postal Code-FSA Input'!"&amp;CELL("address",B8189)), 3)))</f>
        <v/>
      </c>
      <c r="G8182" t="str" cm="1">
        <f t="array" aca="1" ref="G8182" ca="1">IF(INDIRECT(CELL("address",F8182))&lt;&gt;"", _xlfn.XLOOKUP(INDIRECT(CELL("address",F8182)),_FSAData!$B:$B,_FSAData!$C:$C, ""),"")</f>
        <v/>
      </c>
      <c r="H8182" t="str" cm="1">
        <f t="array" aca="1" ref="H8182" ca="1">IF(INDIRECT(CELL("address",F8182))&lt;&gt;"", _xlfn.XLOOKUP(LEFT(INDIRECT(CELL("address",F8182)), 3),_FSAData!$B:$B,_FSAData!$D:$D,""), "")</f>
        <v/>
      </c>
      <c r="I8182" t="str">
        <f t="shared" ca="1" si="255"/>
        <v/>
      </c>
    </row>
    <row r="8183" spans="1:9" x14ac:dyDescent="0.3">
      <c r="A8183" t="str" cm="1">
        <f t="array" aca="1" ref="A8183" ca="1">TRIM(UPPER(LEFT(INDIRECT("'Postal Code-FSA Input'!"&amp;CELL("address",A8190)), 3)))</f>
        <v/>
      </c>
      <c r="B8183" t="str" cm="1">
        <f t="array" aca="1" ref="B8183" ca="1">IF(INDIRECT(CELL("address",A8183))&lt;&gt;"", _xlfn.XLOOKUP(INDIRECT(CELL("address",A8183)),_FSAData!$B:$B,_FSAData!$C:$C, ""),"")</f>
        <v/>
      </c>
      <c r="C8183" t="str" cm="1">
        <f t="array" aca="1" ref="C8183" ca="1">IF(INDIRECT(CELL("address",A8183))&lt;&gt;"", _xlfn.XLOOKUP(LEFT(INDIRECT(CELL("address",A8183)), 3),_FSAData!$B:$B,_FSAData!$D:$D,""), "")</f>
        <v/>
      </c>
      <c r="D8183" t="str">
        <f t="shared" ca="1" si="254"/>
        <v/>
      </c>
      <c r="F8183" t="str" cm="1">
        <f t="array" aca="1" ref="F8183" ca="1">TRIM(UPPER(LEFT(INDIRECT("'Postal Code-FSA Input'!"&amp;CELL("address",B8190)), 3)))</f>
        <v/>
      </c>
      <c r="G8183" t="str" cm="1">
        <f t="array" aca="1" ref="G8183" ca="1">IF(INDIRECT(CELL("address",F8183))&lt;&gt;"", _xlfn.XLOOKUP(INDIRECT(CELL("address",F8183)),_FSAData!$B:$B,_FSAData!$C:$C, ""),"")</f>
        <v/>
      </c>
      <c r="H8183" t="str" cm="1">
        <f t="array" aca="1" ref="H8183" ca="1">IF(INDIRECT(CELL("address",F8183))&lt;&gt;"", _xlfn.XLOOKUP(LEFT(INDIRECT(CELL("address",F8183)), 3),_FSAData!$B:$B,_FSAData!$D:$D,""), "")</f>
        <v/>
      </c>
      <c r="I8183" t="str">
        <f t="shared" ca="1" si="255"/>
        <v/>
      </c>
    </row>
    <row r="8184" spans="1:9" x14ac:dyDescent="0.3">
      <c r="A8184" t="str" cm="1">
        <f t="array" aca="1" ref="A8184" ca="1">TRIM(UPPER(LEFT(INDIRECT("'Postal Code-FSA Input'!"&amp;CELL("address",A8191)), 3)))</f>
        <v/>
      </c>
      <c r="B8184" t="str" cm="1">
        <f t="array" aca="1" ref="B8184" ca="1">IF(INDIRECT(CELL("address",A8184))&lt;&gt;"", _xlfn.XLOOKUP(INDIRECT(CELL("address",A8184)),_FSAData!$B:$B,_FSAData!$C:$C, ""),"")</f>
        <v/>
      </c>
      <c r="C8184" t="str" cm="1">
        <f t="array" aca="1" ref="C8184" ca="1">IF(INDIRECT(CELL("address",A8184))&lt;&gt;"", _xlfn.XLOOKUP(LEFT(INDIRECT(CELL("address",A8184)), 3),_FSAData!$B:$B,_FSAData!$D:$D,""), "")</f>
        <v/>
      </c>
      <c r="D8184" t="str">
        <f t="shared" ca="1" si="254"/>
        <v/>
      </c>
      <c r="F8184" t="str" cm="1">
        <f t="array" aca="1" ref="F8184" ca="1">TRIM(UPPER(LEFT(INDIRECT("'Postal Code-FSA Input'!"&amp;CELL("address",B8191)), 3)))</f>
        <v/>
      </c>
      <c r="G8184" t="str" cm="1">
        <f t="array" aca="1" ref="G8184" ca="1">IF(INDIRECT(CELL("address",F8184))&lt;&gt;"", _xlfn.XLOOKUP(INDIRECT(CELL("address",F8184)),_FSAData!$B:$B,_FSAData!$C:$C, ""),"")</f>
        <v/>
      </c>
      <c r="H8184" t="str" cm="1">
        <f t="array" aca="1" ref="H8184" ca="1">IF(INDIRECT(CELL("address",F8184))&lt;&gt;"", _xlfn.XLOOKUP(LEFT(INDIRECT(CELL("address",F8184)), 3),_FSAData!$B:$B,_FSAData!$D:$D,""), "")</f>
        <v/>
      </c>
      <c r="I8184" t="str">
        <f t="shared" ca="1" si="255"/>
        <v/>
      </c>
    </row>
    <row r="8185" spans="1:9" x14ac:dyDescent="0.3">
      <c r="A8185" t="str" cm="1">
        <f t="array" aca="1" ref="A8185" ca="1">TRIM(UPPER(LEFT(INDIRECT("'Postal Code-FSA Input'!"&amp;CELL("address",A8192)), 3)))</f>
        <v/>
      </c>
      <c r="B8185" t="str" cm="1">
        <f t="array" aca="1" ref="B8185" ca="1">IF(INDIRECT(CELL("address",A8185))&lt;&gt;"", _xlfn.XLOOKUP(INDIRECT(CELL("address",A8185)),_FSAData!$B:$B,_FSAData!$C:$C, ""),"")</f>
        <v/>
      </c>
      <c r="C8185" t="str" cm="1">
        <f t="array" aca="1" ref="C8185" ca="1">IF(INDIRECT(CELL("address",A8185))&lt;&gt;"", _xlfn.XLOOKUP(LEFT(INDIRECT(CELL("address",A8185)), 3),_FSAData!$B:$B,_FSAData!$D:$D,""), "")</f>
        <v/>
      </c>
      <c r="D8185" t="str">
        <f t="shared" ca="1" si="254"/>
        <v/>
      </c>
      <c r="F8185" t="str" cm="1">
        <f t="array" aca="1" ref="F8185" ca="1">TRIM(UPPER(LEFT(INDIRECT("'Postal Code-FSA Input'!"&amp;CELL("address",B8192)), 3)))</f>
        <v/>
      </c>
      <c r="G8185" t="str" cm="1">
        <f t="array" aca="1" ref="G8185" ca="1">IF(INDIRECT(CELL("address",F8185))&lt;&gt;"", _xlfn.XLOOKUP(INDIRECT(CELL("address",F8185)),_FSAData!$B:$B,_FSAData!$C:$C, ""),"")</f>
        <v/>
      </c>
      <c r="H8185" t="str" cm="1">
        <f t="array" aca="1" ref="H8185" ca="1">IF(INDIRECT(CELL("address",F8185))&lt;&gt;"", _xlfn.XLOOKUP(LEFT(INDIRECT(CELL("address",F8185)), 3),_FSAData!$B:$B,_FSAData!$D:$D,""), "")</f>
        <v/>
      </c>
      <c r="I8185" t="str">
        <f t="shared" ca="1" si="255"/>
        <v/>
      </c>
    </row>
    <row r="8186" spans="1:9" x14ac:dyDescent="0.3">
      <c r="A8186" t="str" cm="1">
        <f t="array" aca="1" ref="A8186" ca="1">TRIM(UPPER(LEFT(INDIRECT("'Postal Code-FSA Input'!"&amp;CELL("address",A8193)), 3)))</f>
        <v/>
      </c>
      <c r="B8186" t="str" cm="1">
        <f t="array" aca="1" ref="B8186" ca="1">IF(INDIRECT(CELL("address",A8186))&lt;&gt;"", _xlfn.XLOOKUP(INDIRECT(CELL("address",A8186)),_FSAData!$B:$B,_FSAData!$C:$C, ""),"")</f>
        <v/>
      </c>
      <c r="C8186" t="str" cm="1">
        <f t="array" aca="1" ref="C8186" ca="1">IF(INDIRECT(CELL("address",A8186))&lt;&gt;"", _xlfn.XLOOKUP(LEFT(INDIRECT(CELL("address",A8186)), 3),_FSAData!$B:$B,_FSAData!$D:$D,""), "")</f>
        <v/>
      </c>
      <c r="D8186" t="str">
        <f t="shared" ca="1" si="254"/>
        <v/>
      </c>
      <c r="F8186" t="str" cm="1">
        <f t="array" aca="1" ref="F8186" ca="1">TRIM(UPPER(LEFT(INDIRECT("'Postal Code-FSA Input'!"&amp;CELL("address",B8193)), 3)))</f>
        <v/>
      </c>
      <c r="G8186" t="str" cm="1">
        <f t="array" aca="1" ref="G8186" ca="1">IF(INDIRECT(CELL("address",F8186))&lt;&gt;"", _xlfn.XLOOKUP(INDIRECT(CELL("address",F8186)),_FSAData!$B:$B,_FSAData!$C:$C, ""),"")</f>
        <v/>
      </c>
      <c r="H8186" t="str" cm="1">
        <f t="array" aca="1" ref="H8186" ca="1">IF(INDIRECT(CELL("address",F8186))&lt;&gt;"", _xlfn.XLOOKUP(LEFT(INDIRECT(CELL("address",F8186)), 3),_FSAData!$B:$B,_FSAData!$D:$D,""), "")</f>
        <v/>
      </c>
      <c r="I8186" t="str">
        <f t="shared" ca="1" si="255"/>
        <v/>
      </c>
    </row>
    <row r="8187" spans="1:9" x14ac:dyDescent="0.3">
      <c r="A8187" t="str" cm="1">
        <f t="array" aca="1" ref="A8187" ca="1">TRIM(UPPER(LEFT(INDIRECT("'Postal Code-FSA Input'!"&amp;CELL("address",A8194)), 3)))</f>
        <v/>
      </c>
      <c r="B8187" t="str" cm="1">
        <f t="array" aca="1" ref="B8187" ca="1">IF(INDIRECT(CELL("address",A8187))&lt;&gt;"", _xlfn.XLOOKUP(INDIRECT(CELL("address",A8187)),_FSAData!$B:$B,_FSAData!$C:$C, ""),"")</f>
        <v/>
      </c>
      <c r="C8187" t="str" cm="1">
        <f t="array" aca="1" ref="C8187" ca="1">IF(INDIRECT(CELL("address",A8187))&lt;&gt;"", _xlfn.XLOOKUP(LEFT(INDIRECT(CELL("address",A8187)), 3),_FSAData!$B:$B,_FSAData!$D:$D,""), "")</f>
        <v/>
      </c>
      <c r="D8187" t="str">
        <f t="shared" ca="1" si="254"/>
        <v/>
      </c>
      <c r="F8187" t="str" cm="1">
        <f t="array" aca="1" ref="F8187" ca="1">TRIM(UPPER(LEFT(INDIRECT("'Postal Code-FSA Input'!"&amp;CELL("address",B8194)), 3)))</f>
        <v/>
      </c>
      <c r="G8187" t="str" cm="1">
        <f t="array" aca="1" ref="G8187" ca="1">IF(INDIRECT(CELL("address",F8187))&lt;&gt;"", _xlfn.XLOOKUP(INDIRECT(CELL("address",F8187)),_FSAData!$B:$B,_FSAData!$C:$C, ""),"")</f>
        <v/>
      </c>
      <c r="H8187" t="str" cm="1">
        <f t="array" aca="1" ref="H8187" ca="1">IF(INDIRECT(CELL("address",F8187))&lt;&gt;"", _xlfn.XLOOKUP(LEFT(INDIRECT(CELL("address",F8187)), 3),_FSAData!$B:$B,_FSAData!$D:$D,""), "")</f>
        <v/>
      </c>
      <c r="I8187" t="str">
        <f t="shared" ca="1" si="255"/>
        <v/>
      </c>
    </row>
    <row r="8188" spans="1:9" x14ac:dyDescent="0.3">
      <c r="A8188" t="str" cm="1">
        <f t="array" aca="1" ref="A8188" ca="1">TRIM(UPPER(LEFT(INDIRECT("'Postal Code-FSA Input'!"&amp;CELL("address",A8195)), 3)))</f>
        <v/>
      </c>
      <c r="B8188" t="str" cm="1">
        <f t="array" aca="1" ref="B8188" ca="1">IF(INDIRECT(CELL("address",A8188))&lt;&gt;"", _xlfn.XLOOKUP(INDIRECT(CELL("address",A8188)),_FSAData!$B:$B,_FSAData!$C:$C, ""),"")</f>
        <v/>
      </c>
      <c r="C8188" t="str" cm="1">
        <f t="array" aca="1" ref="C8188" ca="1">IF(INDIRECT(CELL("address",A8188))&lt;&gt;"", _xlfn.XLOOKUP(LEFT(INDIRECT(CELL("address",A8188)), 3),_FSAData!$B:$B,_FSAData!$D:$D,""), "")</f>
        <v/>
      </c>
      <c r="D8188" t="str">
        <f t="shared" ca="1" si="254"/>
        <v/>
      </c>
      <c r="F8188" t="str" cm="1">
        <f t="array" aca="1" ref="F8188" ca="1">TRIM(UPPER(LEFT(INDIRECT("'Postal Code-FSA Input'!"&amp;CELL("address",B8195)), 3)))</f>
        <v/>
      </c>
      <c r="G8188" t="str" cm="1">
        <f t="array" aca="1" ref="G8188" ca="1">IF(INDIRECT(CELL("address",F8188))&lt;&gt;"", _xlfn.XLOOKUP(INDIRECT(CELL("address",F8188)),_FSAData!$B:$B,_FSAData!$C:$C, ""),"")</f>
        <v/>
      </c>
      <c r="H8188" t="str" cm="1">
        <f t="array" aca="1" ref="H8188" ca="1">IF(INDIRECT(CELL("address",F8188))&lt;&gt;"", _xlfn.XLOOKUP(LEFT(INDIRECT(CELL("address",F8188)), 3),_FSAData!$B:$B,_FSAData!$D:$D,""), "")</f>
        <v/>
      </c>
      <c r="I8188" t="str">
        <f t="shared" ca="1" si="255"/>
        <v/>
      </c>
    </row>
    <row r="8189" spans="1:9" x14ac:dyDescent="0.3">
      <c r="A8189" t="str" cm="1">
        <f t="array" aca="1" ref="A8189" ca="1">TRIM(UPPER(LEFT(INDIRECT("'Postal Code-FSA Input'!"&amp;CELL("address",A8196)), 3)))</f>
        <v/>
      </c>
      <c r="B8189" t="str" cm="1">
        <f t="array" aca="1" ref="B8189" ca="1">IF(INDIRECT(CELL("address",A8189))&lt;&gt;"", _xlfn.XLOOKUP(INDIRECT(CELL("address",A8189)),_FSAData!$B:$B,_FSAData!$C:$C, ""),"")</f>
        <v/>
      </c>
      <c r="C8189" t="str" cm="1">
        <f t="array" aca="1" ref="C8189" ca="1">IF(INDIRECT(CELL("address",A8189))&lt;&gt;"", _xlfn.XLOOKUP(LEFT(INDIRECT(CELL("address",A8189)), 3),_FSAData!$B:$B,_FSAData!$D:$D,""), "")</f>
        <v/>
      </c>
      <c r="D8189" t="str">
        <f t="shared" ca="1" si="254"/>
        <v/>
      </c>
      <c r="F8189" t="str" cm="1">
        <f t="array" aca="1" ref="F8189" ca="1">TRIM(UPPER(LEFT(INDIRECT("'Postal Code-FSA Input'!"&amp;CELL("address",B8196)), 3)))</f>
        <v/>
      </c>
      <c r="G8189" t="str" cm="1">
        <f t="array" aca="1" ref="G8189" ca="1">IF(INDIRECT(CELL("address",F8189))&lt;&gt;"", _xlfn.XLOOKUP(INDIRECT(CELL("address",F8189)),_FSAData!$B:$B,_FSAData!$C:$C, ""),"")</f>
        <v/>
      </c>
      <c r="H8189" t="str" cm="1">
        <f t="array" aca="1" ref="H8189" ca="1">IF(INDIRECT(CELL("address",F8189))&lt;&gt;"", _xlfn.XLOOKUP(LEFT(INDIRECT(CELL("address",F8189)), 3),_FSAData!$B:$B,_FSAData!$D:$D,""), "")</f>
        <v/>
      </c>
      <c r="I8189" t="str">
        <f t="shared" ca="1" si="255"/>
        <v/>
      </c>
    </row>
    <row r="8190" spans="1:9" x14ac:dyDescent="0.3">
      <c r="A8190" t="str" cm="1">
        <f t="array" aca="1" ref="A8190" ca="1">TRIM(UPPER(LEFT(INDIRECT("'Postal Code-FSA Input'!"&amp;CELL("address",A8197)), 3)))</f>
        <v/>
      </c>
      <c r="B8190" t="str" cm="1">
        <f t="array" aca="1" ref="B8190" ca="1">IF(INDIRECT(CELL("address",A8190))&lt;&gt;"", _xlfn.XLOOKUP(INDIRECT(CELL("address",A8190)),_FSAData!$B:$B,_FSAData!$C:$C, ""),"")</f>
        <v/>
      </c>
      <c r="C8190" t="str" cm="1">
        <f t="array" aca="1" ref="C8190" ca="1">IF(INDIRECT(CELL("address",A8190))&lt;&gt;"", _xlfn.XLOOKUP(LEFT(INDIRECT(CELL("address",A8190)), 3),_FSAData!$B:$B,_FSAData!$D:$D,""), "")</f>
        <v/>
      </c>
      <c r="D8190" t="str">
        <f t="shared" ca="1" si="254"/>
        <v/>
      </c>
      <c r="F8190" t="str" cm="1">
        <f t="array" aca="1" ref="F8190" ca="1">TRIM(UPPER(LEFT(INDIRECT("'Postal Code-FSA Input'!"&amp;CELL("address",B8197)), 3)))</f>
        <v/>
      </c>
      <c r="G8190" t="str" cm="1">
        <f t="array" aca="1" ref="G8190" ca="1">IF(INDIRECT(CELL("address",F8190))&lt;&gt;"", _xlfn.XLOOKUP(INDIRECT(CELL("address",F8190)),_FSAData!$B:$B,_FSAData!$C:$C, ""),"")</f>
        <v/>
      </c>
      <c r="H8190" t="str" cm="1">
        <f t="array" aca="1" ref="H8190" ca="1">IF(INDIRECT(CELL("address",F8190))&lt;&gt;"", _xlfn.XLOOKUP(LEFT(INDIRECT(CELL("address",F8190)), 3),_FSAData!$B:$B,_FSAData!$D:$D,""), "")</f>
        <v/>
      </c>
      <c r="I8190" t="str">
        <f t="shared" ca="1" si="255"/>
        <v/>
      </c>
    </row>
    <row r="8191" spans="1:9" x14ac:dyDescent="0.3">
      <c r="A8191" t="str" cm="1">
        <f t="array" aca="1" ref="A8191" ca="1">TRIM(UPPER(LEFT(INDIRECT("'Postal Code-FSA Input'!"&amp;CELL("address",A8198)), 3)))</f>
        <v/>
      </c>
      <c r="B8191" t="str" cm="1">
        <f t="array" aca="1" ref="B8191" ca="1">IF(INDIRECT(CELL("address",A8191))&lt;&gt;"", _xlfn.XLOOKUP(INDIRECT(CELL("address",A8191)),_FSAData!$B:$B,_FSAData!$C:$C, ""),"")</f>
        <v/>
      </c>
      <c r="C8191" t="str" cm="1">
        <f t="array" aca="1" ref="C8191" ca="1">IF(INDIRECT(CELL("address",A8191))&lt;&gt;"", _xlfn.XLOOKUP(LEFT(INDIRECT(CELL("address",A8191)), 3),_FSAData!$B:$B,_FSAData!$D:$D,""), "")</f>
        <v/>
      </c>
      <c r="D8191" t="str">
        <f t="shared" ca="1" si="254"/>
        <v/>
      </c>
      <c r="F8191" t="str" cm="1">
        <f t="array" aca="1" ref="F8191" ca="1">TRIM(UPPER(LEFT(INDIRECT("'Postal Code-FSA Input'!"&amp;CELL("address",B8198)), 3)))</f>
        <v/>
      </c>
      <c r="G8191" t="str" cm="1">
        <f t="array" aca="1" ref="G8191" ca="1">IF(INDIRECT(CELL("address",F8191))&lt;&gt;"", _xlfn.XLOOKUP(INDIRECT(CELL("address",F8191)),_FSAData!$B:$B,_FSAData!$C:$C, ""),"")</f>
        <v/>
      </c>
      <c r="H8191" t="str" cm="1">
        <f t="array" aca="1" ref="H8191" ca="1">IF(INDIRECT(CELL("address",F8191))&lt;&gt;"", _xlfn.XLOOKUP(LEFT(INDIRECT(CELL("address",F8191)), 3),_FSAData!$B:$B,_FSAData!$D:$D,""), "")</f>
        <v/>
      </c>
      <c r="I8191" t="str">
        <f t="shared" ca="1" si="255"/>
        <v/>
      </c>
    </row>
    <row r="8192" spans="1:9" x14ac:dyDescent="0.3">
      <c r="A8192" t="str" cm="1">
        <f t="array" aca="1" ref="A8192" ca="1">TRIM(UPPER(LEFT(INDIRECT("'Postal Code-FSA Input'!"&amp;CELL("address",A8199)), 3)))</f>
        <v/>
      </c>
      <c r="B8192" t="str" cm="1">
        <f t="array" aca="1" ref="B8192" ca="1">IF(INDIRECT(CELL("address",A8192))&lt;&gt;"", _xlfn.XLOOKUP(INDIRECT(CELL("address",A8192)),_FSAData!$B:$B,_FSAData!$C:$C, ""),"")</f>
        <v/>
      </c>
      <c r="C8192" t="str" cm="1">
        <f t="array" aca="1" ref="C8192" ca="1">IF(INDIRECT(CELL("address",A8192))&lt;&gt;"", _xlfn.XLOOKUP(LEFT(INDIRECT(CELL("address",A8192)), 3),_FSAData!$B:$B,_FSAData!$D:$D,""), "")</f>
        <v/>
      </c>
      <c r="D8192" t="str">
        <f t="shared" ca="1" si="254"/>
        <v/>
      </c>
      <c r="F8192" t="str" cm="1">
        <f t="array" aca="1" ref="F8192" ca="1">TRIM(UPPER(LEFT(INDIRECT("'Postal Code-FSA Input'!"&amp;CELL("address",B8199)), 3)))</f>
        <v/>
      </c>
      <c r="G8192" t="str" cm="1">
        <f t="array" aca="1" ref="G8192" ca="1">IF(INDIRECT(CELL("address",F8192))&lt;&gt;"", _xlfn.XLOOKUP(INDIRECT(CELL("address",F8192)),_FSAData!$B:$B,_FSAData!$C:$C, ""),"")</f>
        <v/>
      </c>
      <c r="H8192" t="str" cm="1">
        <f t="array" aca="1" ref="H8192" ca="1">IF(INDIRECT(CELL("address",F8192))&lt;&gt;"", _xlfn.XLOOKUP(LEFT(INDIRECT(CELL("address",F8192)), 3),_FSAData!$B:$B,_FSAData!$D:$D,""), "")</f>
        <v/>
      </c>
      <c r="I8192" t="str">
        <f t="shared" ca="1" si="255"/>
        <v/>
      </c>
    </row>
    <row r="8193" spans="1:9" x14ac:dyDescent="0.3">
      <c r="A8193" t="str" cm="1">
        <f t="array" aca="1" ref="A8193" ca="1">TRIM(UPPER(LEFT(INDIRECT("'Postal Code-FSA Input'!"&amp;CELL("address",A8200)), 3)))</f>
        <v/>
      </c>
      <c r="B8193" t="str" cm="1">
        <f t="array" aca="1" ref="B8193" ca="1">IF(INDIRECT(CELL("address",A8193))&lt;&gt;"", _xlfn.XLOOKUP(INDIRECT(CELL("address",A8193)),_FSAData!$B:$B,_FSAData!$C:$C, ""),"")</f>
        <v/>
      </c>
      <c r="C8193" t="str" cm="1">
        <f t="array" aca="1" ref="C8193" ca="1">IF(INDIRECT(CELL("address",A8193))&lt;&gt;"", _xlfn.XLOOKUP(LEFT(INDIRECT(CELL("address",A8193)), 3),_FSAData!$B:$B,_FSAData!$D:$D,""), "")</f>
        <v/>
      </c>
      <c r="D8193" t="str">
        <f t="shared" ca="1" si="254"/>
        <v/>
      </c>
      <c r="F8193" t="str" cm="1">
        <f t="array" aca="1" ref="F8193" ca="1">TRIM(UPPER(LEFT(INDIRECT("'Postal Code-FSA Input'!"&amp;CELL("address",B8200)), 3)))</f>
        <v/>
      </c>
      <c r="G8193" t="str" cm="1">
        <f t="array" aca="1" ref="G8193" ca="1">IF(INDIRECT(CELL("address",F8193))&lt;&gt;"", _xlfn.XLOOKUP(INDIRECT(CELL("address",F8193)),_FSAData!$B:$B,_FSAData!$C:$C, ""),"")</f>
        <v/>
      </c>
      <c r="H8193" t="str" cm="1">
        <f t="array" aca="1" ref="H8193" ca="1">IF(INDIRECT(CELL("address",F8193))&lt;&gt;"", _xlfn.XLOOKUP(LEFT(INDIRECT(CELL("address",F8193)), 3),_FSAData!$B:$B,_FSAData!$D:$D,""), "")</f>
        <v/>
      </c>
      <c r="I8193" t="str">
        <f t="shared" ca="1" si="255"/>
        <v/>
      </c>
    </row>
    <row r="8194" spans="1:9" x14ac:dyDescent="0.3">
      <c r="A8194" t="str" cm="1">
        <f t="array" aca="1" ref="A8194" ca="1">TRIM(UPPER(LEFT(INDIRECT("'Postal Code-FSA Input'!"&amp;CELL("address",A8201)), 3)))</f>
        <v/>
      </c>
      <c r="B8194" t="str" cm="1">
        <f t="array" aca="1" ref="B8194" ca="1">IF(INDIRECT(CELL("address",A8194))&lt;&gt;"", _xlfn.XLOOKUP(INDIRECT(CELL("address",A8194)),_FSAData!$B:$B,_FSAData!$C:$C, ""),"")</f>
        <v/>
      </c>
      <c r="C8194" t="str" cm="1">
        <f t="array" aca="1" ref="C8194" ca="1">IF(INDIRECT(CELL("address",A8194))&lt;&gt;"", _xlfn.XLOOKUP(LEFT(INDIRECT(CELL("address",A8194)), 3),_FSAData!$B:$B,_FSAData!$D:$D,""), "")</f>
        <v/>
      </c>
      <c r="D8194" t="str">
        <f t="shared" ca="1" si="254"/>
        <v/>
      </c>
      <c r="F8194" t="str" cm="1">
        <f t="array" aca="1" ref="F8194" ca="1">TRIM(UPPER(LEFT(INDIRECT("'Postal Code-FSA Input'!"&amp;CELL("address",B8201)), 3)))</f>
        <v/>
      </c>
      <c r="G8194" t="str" cm="1">
        <f t="array" aca="1" ref="G8194" ca="1">IF(INDIRECT(CELL("address",F8194))&lt;&gt;"", _xlfn.XLOOKUP(INDIRECT(CELL("address",F8194)),_FSAData!$B:$B,_FSAData!$C:$C, ""),"")</f>
        <v/>
      </c>
      <c r="H8194" t="str" cm="1">
        <f t="array" aca="1" ref="H8194" ca="1">IF(INDIRECT(CELL("address",F8194))&lt;&gt;"", _xlfn.XLOOKUP(LEFT(INDIRECT(CELL("address",F8194)), 3),_FSAData!$B:$B,_FSAData!$D:$D,""), "")</f>
        <v/>
      </c>
      <c r="I8194" t="str">
        <f t="shared" ca="1" si="255"/>
        <v/>
      </c>
    </row>
    <row r="8195" spans="1:9" x14ac:dyDescent="0.3">
      <c r="A8195" t="str" cm="1">
        <f t="array" aca="1" ref="A8195" ca="1">TRIM(UPPER(LEFT(INDIRECT("'Postal Code-FSA Input'!"&amp;CELL("address",A8202)), 3)))</f>
        <v/>
      </c>
      <c r="B8195" t="str" cm="1">
        <f t="array" aca="1" ref="B8195" ca="1">IF(INDIRECT(CELL("address",A8195))&lt;&gt;"", _xlfn.XLOOKUP(INDIRECT(CELL("address",A8195)),_FSAData!$B:$B,_FSAData!$C:$C, ""),"")</f>
        <v/>
      </c>
      <c r="C8195" t="str" cm="1">
        <f t="array" aca="1" ref="C8195" ca="1">IF(INDIRECT(CELL("address",A8195))&lt;&gt;"", _xlfn.XLOOKUP(LEFT(INDIRECT(CELL("address",A8195)), 3),_FSAData!$B:$B,_FSAData!$D:$D,""), "")</f>
        <v/>
      </c>
      <c r="D8195" t="str">
        <f t="shared" ca="1" si="254"/>
        <v/>
      </c>
      <c r="F8195" t="str" cm="1">
        <f t="array" aca="1" ref="F8195" ca="1">TRIM(UPPER(LEFT(INDIRECT("'Postal Code-FSA Input'!"&amp;CELL("address",B8202)), 3)))</f>
        <v/>
      </c>
      <c r="G8195" t="str" cm="1">
        <f t="array" aca="1" ref="G8195" ca="1">IF(INDIRECT(CELL("address",F8195))&lt;&gt;"", _xlfn.XLOOKUP(INDIRECT(CELL("address",F8195)),_FSAData!$B:$B,_FSAData!$C:$C, ""),"")</f>
        <v/>
      </c>
      <c r="H8195" t="str" cm="1">
        <f t="array" aca="1" ref="H8195" ca="1">IF(INDIRECT(CELL("address",F8195))&lt;&gt;"", _xlfn.XLOOKUP(LEFT(INDIRECT(CELL("address",F8195)), 3),_FSAData!$B:$B,_FSAData!$D:$D,""), "")</f>
        <v/>
      </c>
      <c r="I8195" t="str">
        <f t="shared" ca="1" si="255"/>
        <v/>
      </c>
    </row>
    <row r="8196" spans="1:9" x14ac:dyDescent="0.3">
      <c r="A8196" t="str" cm="1">
        <f t="array" aca="1" ref="A8196" ca="1">TRIM(UPPER(LEFT(INDIRECT("'Postal Code-FSA Input'!"&amp;CELL("address",A8203)), 3)))</f>
        <v/>
      </c>
      <c r="B8196" t="str" cm="1">
        <f t="array" aca="1" ref="B8196" ca="1">IF(INDIRECT(CELL("address",A8196))&lt;&gt;"", _xlfn.XLOOKUP(INDIRECT(CELL("address",A8196)),_FSAData!$B:$B,_FSAData!$C:$C, ""),"")</f>
        <v/>
      </c>
      <c r="C8196" t="str" cm="1">
        <f t="array" aca="1" ref="C8196" ca="1">IF(INDIRECT(CELL("address",A8196))&lt;&gt;"", _xlfn.XLOOKUP(LEFT(INDIRECT(CELL("address",A8196)), 3),_FSAData!$B:$B,_FSAData!$D:$D,""), "")</f>
        <v/>
      </c>
      <c r="D8196" t="str">
        <f t="shared" ca="1" si="254"/>
        <v/>
      </c>
      <c r="F8196" t="str" cm="1">
        <f t="array" aca="1" ref="F8196" ca="1">TRIM(UPPER(LEFT(INDIRECT("'Postal Code-FSA Input'!"&amp;CELL("address",B8203)), 3)))</f>
        <v/>
      </c>
      <c r="G8196" t="str" cm="1">
        <f t="array" aca="1" ref="G8196" ca="1">IF(INDIRECT(CELL("address",F8196))&lt;&gt;"", _xlfn.XLOOKUP(INDIRECT(CELL("address",F8196)),_FSAData!$B:$B,_FSAData!$C:$C, ""),"")</f>
        <v/>
      </c>
      <c r="H8196" t="str" cm="1">
        <f t="array" aca="1" ref="H8196" ca="1">IF(INDIRECT(CELL("address",F8196))&lt;&gt;"", _xlfn.XLOOKUP(LEFT(INDIRECT(CELL("address",F8196)), 3),_FSAData!$B:$B,_FSAData!$D:$D,""), "")</f>
        <v/>
      </c>
      <c r="I8196" t="str">
        <f t="shared" ca="1" si="255"/>
        <v/>
      </c>
    </row>
    <row r="8197" spans="1:9" x14ac:dyDescent="0.3">
      <c r="A8197" t="str" cm="1">
        <f t="array" aca="1" ref="A8197" ca="1">TRIM(UPPER(LEFT(INDIRECT("'Postal Code-FSA Input'!"&amp;CELL("address",A8204)), 3)))</f>
        <v/>
      </c>
      <c r="B8197" t="str" cm="1">
        <f t="array" aca="1" ref="B8197" ca="1">IF(INDIRECT(CELL("address",A8197))&lt;&gt;"", _xlfn.XLOOKUP(INDIRECT(CELL("address",A8197)),_FSAData!$B:$B,_FSAData!$C:$C, ""),"")</f>
        <v/>
      </c>
      <c r="C8197" t="str" cm="1">
        <f t="array" aca="1" ref="C8197" ca="1">IF(INDIRECT(CELL("address",A8197))&lt;&gt;"", _xlfn.XLOOKUP(LEFT(INDIRECT(CELL("address",A8197)), 3),_FSAData!$B:$B,_FSAData!$D:$D,""), "")</f>
        <v/>
      </c>
      <c r="D8197" t="str">
        <f t="shared" ca="1" si="254"/>
        <v/>
      </c>
      <c r="F8197" t="str" cm="1">
        <f t="array" aca="1" ref="F8197" ca="1">TRIM(UPPER(LEFT(INDIRECT("'Postal Code-FSA Input'!"&amp;CELL("address",B8204)), 3)))</f>
        <v/>
      </c>
      <c r="G8197" t="str" cm="1">
        <f t="array" aca="1" ref="G8197" ca="1">IF(INDIRECT(CELL("address",F8197))&lt;&gt;"", _xlfn.XLOOKUP(INDIRECT(CELL("address",F8197)),_FSAData!$B:$B,_FSAData!$C:$C, ""),"")</f>
        <v/>
      </c>
      <c r="H8197" t="str" cm="1">
        <f t="array" aca="1" ref="H8197" ca="1">IF(INDIRECT(CELL("address",F8197))&lt;&gt;"", _xlfn.XLOOKUP(LEFT(INDIRECT(CELL("address",F8197)), 3),_FSAData!$B:$B,_FSAData!$D:$D,""), "")</f>
        <v/>
      </c>
      <c r="I8197" t="str">
        <f t="shared" ca="1" si="255"/>
        <v/>
      </c>
    </row>
    <row r="8198" spans="1:9" x14ac:dyDescent="0.3">
      <c r="A8198" t="str" cm="1">
        <f t="array" aca="1" ref="A8198" ca="1">TRIM(UPPER(LEFT(INDIRECT("'Postal Code-FSA Input'!"&amp;CELL("address",A8205)), 3)))</f>
        <v/>
      </c>
      <c r="B8198" t="str" cm="1">
        <f t="array" aca="1" ref="B8198" ca="1">IF(INDIRECT(CELL("address",A8198))&lt;&gt;"", _xlfn.XLOOKUP(INDIRECT(CELL("address",A8198)),_FSAData!$B:$B,_FSAData!$C:$C, ""),"")</f>
        <v/>
      </c>
      <c r="C8198" t="str" cm="1">
        <f t="array" aca="1" ref="C8198" ca="1">IF(INDIRECT(CELL("address",A8198))&lt;&gt;"", _xlfn.XLOOKUP(LEFT(INDIRECT(CELL("address",A8198)), 3),_FSAData!$B:$B,_FSAData!$D:$D,""), "")</f>
        <v/>
      </c>
      <c r="D8198" t="str">
        <f t="shared" ref="D8198:D8261" ca="1" si="256">IF(B8198&lt;&gt;"",ACOS(COS(RADIANS(90-$B$2)) * COS(RADIANS(90-B8198)) + SIN(RADIANS(90-$B$2)) * SIN(RADIANS(90-B8198)) * COS(RADIANS($C$2-C8198))) * 6371,"")</f>
        <v/>
      </c>
      <c r="F8198" t="str" cm="1">
        <f t="array" aca="1" ref="F8198" ca="1">TRIM(UPPER(LEFT(INDIRECT("'Postal Code-FSA Input'!"&amp;CELL("address",B8205)), 3)))</f>
        <v/>
      </c>
      <c r="G8198" t="str" cm="1">
        <f t="array" aca="1" ref="G8198" ca="1">IF(INDIRECT(CELL("address",F8198))&lt;&gt;"", _xlfn.XLOOKUP(INDIRECT(CELL("address",F8198)),_FSAData!$B:$B,_FSAData!$C:$C, ""),"")</f>
        <v/>
      </c>
      <c r="H8198" t="str" cm="1">
        <f t="array" aca="1" ref="H8198" ca="1">IF(INDIRECT(CELL("address",F8198))&lt;&gt;"", _xlfn.XLOOKUP(LEFT(INDIRECT(CELL("address",F8198)), 3),_FSAData!$B:$B,_FSAData!$D:$D,""), "")</f>
        <v/>
      </c>
      <c r="I8198" t="str">
        <f t="shared" ref="I8198:I8261" ca="1" si="257">IF(G8198&lt;&gt;"",ACOS(COS(RADIANS(90-$B$2)) * COS(RADIANS(90-G8198)) + SIN(RADIANS(90-$B$2)) * SIN(RADIANS(90-G8198)) * COS(RADIANS($C$2-H8198))) * 6371,"")</f>
        <v/>
      </c>
    </row>
    <row r="8199" spans="1:9" x14ac:dyDescent="0.3">
      <c r="A8199" t="str" cm="1">
        <f t="array" aca="1" ref="A8199" ca="1">TRIM(UPPER(LEFT(INDIRECT("'Postal Code-FSA Input'!"&amp;CELL("address",A8206)), 3)))</f>
        <v/>
      </c>
      <c r="B8199" t="str" cm="1">
        <f t="array" aca="1" ref="B8199" ca="1">IF(INDIRECT(CELL("address",A8199))&lt;&gt;"", _xlfn.XLOOKUP(INDIRECT(CELL("address",A8199)),_FSAData!$B:$B,_FSAData!$C:$C, ""),"")</f>
        <v/>
      </c>
      <c r="C8199" t="str" cm="1">
        <f t="array" aca="1" ref="C8199" ca="1">IF(INDIRECT(CELL("address",A8199))&lt;&gt;"", _xlfn.XLOOKUP(LEFT(INDIRECT(CELL("address",A8199)), 3),_FSAData!$B:$B,_FSAData!$D:$D,""), "")</f>
        <v/>
      </c>
      <c r="D8199" t="str">
        <f t="shared" ca="1" si="256"/>
        <v/>
      </c>
      <c r="F8199" t="str" cm="1">
        <f t="array" aca="1" ref="F8199" ca="1">TRIM(UPPER(LEFT(INDIRECT("'Postal Code-FSA Input'!"&amp;CELL("address",B8206)), 3)))</f>
        <v/>
      </c>
      <c r="G8199" t="str" cm="1">
        <f t="array" aca="1" ref="G8199" ca="1">IF(INDIRECT(CELL("address",F8199))&lt;&gt;"", _xlfn.XLOOKUP(INDIRECT(CELL("address",F8199)),_FSAData!$B:$B,_FSAData!$C:$C, ""),"")</f>
        <v/>
      </c>
      <c r="H8199" t="str" cm="1">
        <f t="array" aca="1" ref="H8199" ca="1">IF(INDIRECT(CELL("address",F8199))&lt;&gt;"", _xlfn.XLOOKUP(LEFT(INDIRECT(CELL("address",F8199)), 3),_FSAData!$B:$B,_FSAData!$D:$D,""), "")</f>
        <v/>
      </c>
      <c r="I8199" t="str">
        <f t="shared" ca="1" si="257"/>
        <v/>
      </c>
    </row>
    <row r="8200" spans="1:9" x14ac:dyDescent="0.3">
      <c r="A8200" t="str" cm="1">
        <f t="array" aca="1" ref="A8200" ca="1">TRIM(UPPER(LEFT(INDIRECT("'Postal Code-FSA Input'!"&amp;CELL("address",A8207)), 3)))</f>
        <v/>
      </c>
      <c r="B8200" t="str" cm="1">
        <f t="array" aca="1" ref="B8200" ca="1">IF(INDIRECT(CELL("address",A8200))&lt;&gt;"", _xlfn.XLOOKUP(INDIRECT(CELL("address",A8200)),_FSAData!$B:$B,_FSAData!$C:$C, ""),"")</f>
        <v/>
      </c>
      <c r="C8200" t="str" cm="1">
        <f t="array" aca="1" ref="C8200" ca="1">IF(INDIRECT(CELL("address",A8200))&lt;&gt;"", _xlfn.XLOOKUP(LEFT(INDIRECT(CELL("address",A8200)), 3),_FSAData!$B:$B,_FSAData!$D:$D,""), "")</f>
        <v/>
      </c>
      <c r="D8200" t="str">
        <f t="shared" ca="1" si="256"/>
        <v/>
      </c>
      <c r="F8200" t="str" cm="1">
        <f t="array" aca="1" ref="F8200" ca="1">TRIM(UPPER(LEFT(INDIRECT("'Postal Code-FSA Input'!"&amp;CELL("address",B8207)), 3)))</f>
        <v/>
      </c>
      <c r="G8200" t="str" cm="1">
        <f t="array" aca="1" ref="G8200" ca="1">IF(INDIRECT(CELL("address",F8200))&lt;&gt;"", _xlfn.XLOOKUP(INDIRECT(CELL("address",F8200)),_FSAData!$B:$B,_FSAData!$C:$C, ""),"")</f>
        <v/>
      </c>
      <c r="H8200" t="str" cm="1">
        <f t="array" aca="1" ref="H8200" ca="1">IF(INDIRECT(CELL("address",F8200))&lt;&gt;"", _xlfn.XLOOKUP(LEFT(INDIRECT(CELL("address",F8200)), 3),_FSAData!$B:$B,_FSAData!$D:$D,""), "")</f>
        <v/>
      </c>
      <c r="I8200" t="str">
        <f t="shared" ca="1" si="257"/>
        <v/>
      </c>
    </row>
    <row r="8201" spans="1:9" x14ac:dyDescent="0.3">
      <c r="A8201" t="str" cm="1">
        <f t="array" aca="1" ref="A8201" ca="1">TRIM(UPPER(LEFT(INDIRECT("'Postal Code-FSA Input'!"&amp;CELL("address",A8208)), 3)))</f>
        <v/>
      </c>
      <c r="B8201" t="str" cm="1">
        <f t="array" aca="1" ref="B8201" ca="1">IF(INDIRECT(CELL("address",A8201))&lt;&gt;"", _xlfn.XLOOKUP(INDIRECT(CELL("address",A8201)),_FSAData!$B:$B,_FSAData!$C:$C, ""),"")</f>
        <v/>
      </c>
      <c r="C8201" t="str" cm="1">
        <f t="array" aca="1" ref="C8201" ca="1">IF(INDIRECT(CELL("address",A8201))&lt;&gt;"", _xlfn.XLOOKUP(LEFT(INDIRECT(CELL("address",A8201)), 3),_FSAData!$B:$B,_FSAData!$D:$D,""), "")</f>
        <v/>
      </c>
      <c r="D8201" t="str">
        <f t="shared" ca="1" si="256"/>
        <v/>
      </c>
      <c r="F8201" t="str" cm="1">
        <f t="array" aca="1" ref="F8201" ca="1">TRIM(UPPER(LEFT(INDIRECT("'Postal Code-FSA Input'!"&amp;CELL("address",B8208)), 3)))</f>
        <v/>
      </c>
      <c r="G8201" t="str" cm="1">
        <f t="array" aca="1" ref="G8201" ca="1">IF(INDIRECT(CELL("address",F8201))&lt;&gt;"", _xlfn.XLOOKUP(INDIRECT(CELL("address",F8201)),_FSAData!$B:$B,_FSAData!$C:$C, ""),"")</f>
        <v/>
      </c>
      <c r="H8201" t="str" cm="1">
        <f t="array" aca="1" ref="H8201" ca="1">IF(INDIRECT(CELL("address",F8201))&lt;&gt;"", _xlfn.XLOOKUP(LEFT(INDIRECT(CELL("address",F8201)), 3),_FSAData!$B:$B,_FSAData!$D:$D,""), "")</f>
        <v/>
      </c>
      <c r="I8201" t="str">
        <f t="shared" ca="1" si="257"/>
        <v/>
      </c>
    </row>
    <row r="8202" spans="1:9" x14ac:dyDescent="0.3">
      <c r="A8202" t="str" cm="1">
        <f t="array" aca="1" ref="A8202" ca="1">TRIM(UPPER(LEFT(INDIRECT("'Postal Code-FSA Input'!"&amp;CELL("address",A8209)), 3)))</f>
        <v/>
      </c>
      <c r="B8202" t="str" cm="1">
        <f t="array" aca="1" ref="B8202" ca="1">IF(INDIRECT(CELL("address",A8202))&lt;&gt;"", _xlfn.XLOOKUP(INDIRECT(CELL("address",A8202)),_FSAData!$B:$B,_FSAData!$C:$C, ""),"")</f>
        <v/>
      </c>
      <c r="C8202" t="str" cm="1">
        <f t="array" aca="1" ref="C8202" ca="1">IF(INDIRECT(CELL("address",A8202))&lt;&gt;"", _xlfn.XLOOKUP(LEFT(INDIRECT(CELL("address",A8202)), 3),_FSAData!$B:$B,_FSAData!$D:$D,""), "")</f>
        <v/>
      </c>
      <c r="D8202" t="str">
        <f t="shared" ca="1" si="256"/>
        <v/>
      </c>
      <c r="F8202" t="str" cm="1">
        <f t="array" aca="1" ref="F8202" ca="1">TRIM(UPPER(LEFT(INDIRECT("'Postal Code-FSA Input'!"&amp;CELL("address",B8209)), 3)))</f>
        <v/>
      </c>
      <c r="G8202" t="str" cm="1">
        <f t="array" aca="1" ref="G8202" ca="1">IF(INDIRECT(CELL("address",F8202))&lt;&gt;"", _xlfn.XLOOKUP(INDIRECT(CELL("address",F8202)),_FSAData!$B:$B,_FSAData!$C:$C, ""),"")</f>
        <v/>
      </c>
      <c r="H8202" t="str" cm="1">
        <f t="array" aca="1" ref="H8202" ca="1">IF(INDIRECT(CELL("address",F8202))&lt;&gt;"", _xlfn.XLOOKUP(LEFT(INDIRECT(CELL("address",F8202)), 3),_FSAData!$B:$B,_FSAData!$D:$D,""), "")</f>
        <v/>
      </c>
      <c r="I8202" t="str">
        <f t="shared" ca="1" si="257"/>
        <v/>
      </c>
    </row>
    <row r="8203" spans="1:9" x14ac:dyDescent="0.3">
      <c r="A8203" t="str" cm="1">
        <f t="array" aca="1" ref="A8203" ca="1">TRIM(UPPER(LEFT(INDIRECT("'Postal Code-FSA Input'!"&amp;CELL("address",A8210)), 3)))</f>
        <v/>
      </c>
      <c r="B8203" t="str" cm="1">
        <f t="array" aca="1" ref="B8203" ca="1">IF(INDIRECT(CELL("address",A8203))&lt;&gt;"", _xlfn.XLOOKUP(INDIRECT(CELL("address",A8203)),_FSAData!$B:$B,_FSAData!$C:$C, ""),"")</f>
        <v/>
      </c>
      <c r="C8203" t="str" cm="1">
        <f t="array" aca="1" ref="C8203" ca="1">IF(INDIRECT(CELL("address",A8203))&lt;&gt;"", _xlfn.XLOOKUP(LEFT(INDIRECT(CELL("address",A8203)), 3),_FSAData!$B:$B,_FSAData!$D:$D,""), "")</f>
        <v/>
      </c>
      <c r="D8203" t="str">
        <f t="shared" ca="1" si="256"/>
        <v/>
      </c>
      <c r="F8203" t="str" cm="1">
        <f t="array" aca="1" ref="F8203" ca="1">TRIM(UPPER(LEFT(INDIRECT("'Postal Code-FSA Input'!"&amp;CELL("address",B8210)), 3)))</f>
        <v/>
      </c>
      <c r="G8203" t="str" cm="1">
        <f t="array" aca="1" ref="G8203" ca="1">IF(INDIRECT(CELL("address",F8203))&lt;&gt;"", _xlfn.XLOOKUP(INDIRECT(CELL("address",F8203)),_FSAData!$B:$B,_FSAData!$C:$C, ""),"")</f>
        <v/>
      </c>
      <c r="H8203" t="str" cm="1">
        <f t="array" aca="1" ref="H8203" ca="1">IF(INDIRECT(CELL("address",F8203))&lt;&gt;"", _xlfn.XLOOKUP(LEFT(INDIRECT(CELL("address",F8203)), 3),_FSAData!$B:$B,_FSAData!$D:$D,""), "")</f>
        <v/>
      </c>
      <c r="I8203" t="str">
        <f t="shared" ca="1" si="257"/>
        <v/>
      </c>
    </row>
    <row r="8204" spans="1:9" x14ac:dyDescent="0.3">
      <c r="A8204" t="str" cm="1">
        <f t="array" aca="1" ref="A8204" ca="1">TRIM(UPPER(LEFT(INDIRECT("'Postal Code-FSA Input'!"&amp;CELL("address",A8211)), 3)))</f>
        <v/>
      </c>
      <c r="B8204" t="str" cm="1">
        <f t="array" aca="1" ref="B8204" ca="1">IF(INDIRECT(CELL("address",A8204))&lt;&gt;"", _xlfn.XLOOKUP(INDIRECT(CELL("address",A8204)),_FSAData!$B:$B,_FSAData!$C:$C, ""),"")</f>
        <v/>
      </c>
      <c r="C8204" t="str" cm="1">
        <f t="array" aca="1" ref="C8204" ca="1">IF(INDIRECT(CELL("address",A8204))&lt;&gt;"", _xlfn.XLOOKUP(LEFT(INDIRECT(CELL("address",A8204)), 3),_FSAData!$B:$B,_FSAData!$D:$D,""), "")</f>
        <v/>
      </c>
      <c r="D8204" t="str">
        <f t="shared" ca="1" si="256"/>
        <v/>
      </c>
      <c r="F8204" t="str" cm="1">
        <f t="array" aca="1" ref="F8204" ca="1">TRIM(UPPER(LEFT(INDIRECT("'Postal Code-FSA Input'!"&amp;CELL("address",B8211)), 3)))</f>
        <v/>
      </c>
      <c r="G8204" t="str" cm="1">
        <f t="array" aca="1" ref="G8204" ca="1">IF(INDIRECT(CELL("address",F8204))&lt;&gt;"", _xlfn.XLOOKUP(INDIRECT(CELL("address",F8204)),_FSAData!$B:$B,_FSAData!$C:$C, ""),"")</f>
        <v/>
      </c>
      <c r="H8204" t="str" cm="1">
        <f t="array" aca="1" ref="H8204" ca="1">IF(INDIRECT(CELL("address",F8204))&lt;&gt;"", _xlfn.XLOOKUP(LEFT(INDIRECT(CELL("address",F8204)), 3),_FSAData!$B:$B,_FSAData!$D:$D,""), "")</f>
        <v/>
      </c>
      <c r="I8204" t="str">
        <f t="shared" ca="1" si="257"/>
        <v/>
      </c>
    </row>
    <row r="8205" spans="1:9" x14ac:dyDescent="0.3">
      <c r="A8205" t="str" cm="1">
        <f t="array" aca="1" ref="A8205" ca="1">TRIM(UPPER(LEFT(INDIRECT("'Postal Code-FSA Input'!"&amp;CELL("address",A8212)), 3)))</f>
        <v/>
      </c>
      <c r="B8205" t="str" cm="1">
        <f t="array" aca="1" ref="B8205" ca="1">IF(INDIRECT(CELL("address",A8205))&lt;&gt;"", _xlfn.XLOOKUP(INDIRECT(CELL("address",A8205)),_FSAData!$B:$B,_FSAData!$C:$C, ""),"")</f>
        <v/>
      </c>
      <c r="C8205" t="str" cm="1">
        <f t="array" aca="1" ref="C8205" ca="1">IF(INDIRECT(CELL("address",A8205))&lt;&gt;"", _xlfn.XLOOKUP(LEFT(INDIRECT(CELL("address",A8205)), 3),_FSAData!$B:$B,_FSAData!$D:$D,""), "")</f>
        <v/>
      </c>
      <c r="D8205" t="str">
        <f t="shared" ca="1" si="256"/>
        <v/>
      </c>
      <c r="F8205" t="str" cm="1">
        <f t="array" aca="1" ref="F8205" ca="1">TRIM(UPPER(LEFT(INDIRECT("'Postal Code-FSA Input'!"&amp;CELL("address",B8212)), 3)))</f>
        <v/>
      </c>
      <c r="G8205" t="str" cm="1">
        <f t="array" aca="1" ref="G8205" ca="1">IF(INDIRECT(CELL("address",F8205))&lt;&gt;"", _xlfn.XLOOKUP(INDIRECT(CELL("address",F8205)),_FSAData!$B:$B,_FSAData!$C:$C, ""),"")</f>
        <v/>
      </c>
      <c r="H8205" t="str" cm="1">
        <f t="array" aca="1" ref="H8205" ca="1">IF(INDIRECT(CELL("address",F8205))&lt;&gt;"", _xlfn.XLOOKUP(LEFT(INDIRECT(CELL("address",F8205)), 3),_FSAData!$B:$B,_FSAData!$D:$D,""), "")</f>
        <v/>
      </c>
      <c r="I8205" t="str">
        <f t="shared" ca="1" si="257"/>
        <v/>
      </c>
    </row>
    <row r="8206" spans="1:9" x14ac:dyDescent="0.3">
      <c r="A8206" t="str" cm="1">
        <f t="array" aca="1" ref="A8206" ca="1">TRIM(UPPER(LEFT(INDIRECT("'Postal Code-FSA Input'!"&amp;CELL("address",A8213)), 3)))</f>
        <v/>
      </c>
      <c r="B8206" t="str" cm="1">
        <f t="array" aca="1" ref="B8206" ca="1">IF(INDIRECT(CELL("address",A8206))&lt;&gt;"", _xlfn.XLOOKUP(INDIRECT(CELL("address",A8206)),_FSAData!$B:$B,_FSAData!$C:$C, ""),"")</f>
        <v/>
      </c>
      <c r="C8206" t="str" cm="1">
        <f t="array" aca="1" ref="C8206" ca="1">IF(INDIRECT(CELL("address",A8206))&lt;&gt;"", _xlfn.XLOOKUP(LEFT(INDIRECT(CELL("address",A8206)), 3),_FSAData!$B:$B,_FSAData!$D:$D,""), "")</f>
        <v/>
      </c>
      <c r="D8206" t="str">
        <f t="shared" ca="1" si="256"/>
        <v/>
      </c>
      <c r="F8206" t="str" cm="1">
        <f t="array" aca="1" ref="F8206" ca="1">TRIM(UPPER(LEFT(INDIRECT("'Postal Code-FSA Input'!"&amp;CELL("address",B8213)), 3)))</f>
        <v/>
      </c>
      <c r="G8206" t="str" cm="1">
        <f t="array" aca="1" ref="G8206" ca="1">IF(INDIRECT(CELL("address",F8206))&lt;&gt;"", _xlfn.XLOOKUP(INDIRECT(CELL("address",F8206)),_FSAData!$B:$B,_FSAData!$C:$C, ""),"")</f>
        <v/>
      </c>
      <c r="H8206" t="str" cm="1">
        <f t="array" aca="1" ref="H8206" ca="1">IF(INDIRECT(CELL("address",F8206))&lt;&gt;"", _xlfn.XLOOKUP(LEFT(INDIRECT(CELL("address",F8206)), 3),_FSAData!$B:$B,_FSAData!$D:$D,""), "")</f>
        <v/>
      </c>
      <c r="I8206" t="str">
        <f t="shared" ca="1" si="257"/>
        <v/>
      </c>
    </row>
    <row r="8207" spans="1:9" x14ac:dyDescent="0.3">
      <c r="A8207" t="str" cm="1">
        <f t="array" aca="1" ref="A8207" ca="1">TRIM(UPPER(LEFT(INDIRECT("'Postal Code-FSA Input'!"&amp;CELL("address",A8214)), 3)))</f>
        <v/>
      </c>
      <c r="B8207" t="str" cm="1">
        <f t="array" aca="1" ref="B8207" ca="1">IF(INDIRECT(CELL("address",A8207))&lt;&gt;"", _xlfn.XLOOKUP(INDIRECT(CELL("address",A8207)),_FSAData!$B:$B,_FSAData!$C:$C, ""),"")</f>
        <v/>
      </c>
      <c r="C8207" t="str" cm="1">
        <f t="array" aca="1" ref="C8207" ca="1">IF(INDIRECT(CELL("address",A8207))&lt;&gt;"", _xlfn.XLOOKUP(LEFT(INDIRECT(CELL("address",A8207)), 3),_FSAData!$B:$B,_FSAData!$D:$D,""), "")</f>
        <v/>
      </c>
      <c r="D8207" t="str">
        <f t="shared" ca="1" si="256"/>
        <v/>
      </c>
      <c r="F8207" t="str" cm="1">
        <f t="array" aca="1" ref="F8207" ca="1">TRIM(UPPER(LEFT(INDIRECT("'Postal Code-FSA Input'!"&amp;CELL("address",B8214)), 3)))</f>
        <v/>
      </c>
      <c r="G8207" t="str" cm="1">
        <f t="array" aca="1" ref="G8207" ca="1">IF(INDIRECT(CELL("address",F8207))&lt;&gt;"", _xlfn.XLOOKUP(INDIRECT(CELL("address",F8207)),_FSAData!$B:$B,_FSAData!$C:$C, ""),"")</f>
        <v/>
      </c>
      <c r="H8207" t="str" cm="1">
        <f t="array" aca="1" ref="H8207" ca="1">IF(INDIRECT(CELL("address",F8207))&lt;&gt;"", _xlfn.XLOOKUP(LEFT(INDIRECT(CELL("address",F8207)), 3),_FSAData!$B:$B,_FSAData!$D:$D,""), "")</f>
        <v/>
      </c>
      <c r="I8207" t="str">
        <f t="shared" ca="1" si="257"/>
        <v/>
      </c>
    </row>
    <row r="8208" spans="1:9" x14ac:dyDescent="0.3">
      <c r="A8208" t="str" cm="1">
        <f t="array" aca="1" ref="A8208" ca="1">TRIM(UPPER(LEFT(INDIRECT("'Postal Code-FSA Input'!"&amp;CELL("address",A8215)), 3)))</f>
        <v/>
      </c>
      <c r="B8208" t="str" cm="1">
        <f t="array" aca="1" ref="B8208" ca="1">IF(INDIRECT(CELL("address",A8208))&lt;&gt;"", _xlfn.XLOOKUP(INDIRECT(CELL("address",A8208)),_FSAData!$B:$B,_FSAData!$C:$C, ""),"")</f>
        <v/>
      </c>
      <c r="C8208" t="str" cm="1">
        <f t="array" aca="1" ref="C8208" ca="1">IF(INDIRECT(CELL("address",A8208))&lt;&gt;"", _xlfn.XLOOKUP(LEFT(INDIRECT(CELL("address",A8208)), 3),_FSAData!$B:$B,_FSAData!$D:$D,""), "")</f>
        <v/>
      </c>
      <c r="D8208" t="str">
        <f t="shared" ca="1" si="256"/>
        <v/>
      </c>
      <c r="F8208" t="str" cm="1">
        <f t="array" aca="1" ref="F8208" ca="1">TRIM(UPPER(LEFT(INDIRECT("'Postal Code-FSA Input'!"&amp;CELL("address",B8215)), 3)))</f>
        <v/>
      </c>
      <c r="G8208" t="str" cm="1">
        <f t="array" aca="1" ref="G8208" ca="1">IF(INDIRECT(CELL("address",F8208))&lt;&gt;"", _xlfn.XLOOKUP(INDIRECT(CELL("address",F8208)),_FSAData!$B:$B,_FSAData!$C:$C, ""),"")</f>
        <v/>
      </c>
      <c r="H8208" t="str" cm="1">
        <f t="array" aca="1" ref="H8208" ca="1">IF(INDIRECT(CELL("address",F8208))&lt;&gt;"", _xlfn.XLOOKUP(LEFT(INDIRECT(CELL("address",F8208)), 3),_FSAData!$B:$B,_FSAData!$D:$D,""), "")</f>
        <v/>
      </c>
      <c r="I8208" t="str">
        <f t="shared" ca="1" si="257"/>
        <v/>
      </c>
    </row>
    <row r="8209" spans="1:9" x14ac:dyDescent="0.3">
      <c r="A8209" t="str" cm="1">
        <f t="array" aca="1" ref="A8209" ca="1">TRIM(UPPER(LEFT(INDIRECT("'Postal Code-FSA Input'!"&amp;CELL("address",A8216)), 3)))</f>
        <v/>
      </c>
      <c r="B8209" t="str" cm="1">
        <f t="array" aca="1" ref="B8209" ca="1">IF(INDIRECT(CELL("address",A8209))&lt;&gt;"", _xlfn.XLOOKUP(INDIRECT(CELL("address",A8209)),_FSAData!$B:$B,_FSAData!$C:$C, ""),"")</f>
        <v/>
      </c>
      <c r="C8209" t="str" cm="1">
        <f t="array" aca="1" ref="C8209" ca="1">IF(INDIRECT(CELL("address",A8209))&lt;&gt;"", _xlfn.XLOOKUP(LEFT(INDIRECT(CELL("address",A8209)), 3),_FSAData!$B:$B,_FSAData!$D:$D,""), "")</f>
        <v/>
      </c>
      <c r="D8209" t="str">
        <f t="shared" ca="1" si="256"/>
        <v/>
      </c>
      <c r="F8209" t="str" cm="1">
        <f t="array" aca="1" ref="F8209" ca="1">TRIM(UPPER(LEFT(INDIRECT("'Postal Code-FSA Input'!"&amp;CELL("address",B8216)), 3)))</f>
        <v/>
      </c>
      <c r="G8209" t="str" cm="1">
        <f t="array" aca="1" ref="G8209" ca="1">IF(INDIRECT(CELL("address",F8209))&lt;&gt;"", _xlfn.XLOOKUP(INDIRECT(CELL("address",F8209)),_FSAData!$B:$B,_FSAData!$C:$C, ""),"")</f>
        <v/>
      </c>
      <c r="H8209" t="str" cm="1">
        <f t="array" aca="1" ref="H8209" ca="1">IF(INDIRECT(CELL("address",F8209))&lt;&gt;"", _xlfn.XLOOKUP(LEFT(INDIRECT(CELL("address",F8209)), 3),_FSAData!$B:$B,_FSAData!$D:$D,""), "")</f>
        <v/>
      </c>
      <c r="I8209" t="str">
        <f t="shared" ca="1" si="257"/>
        <v/>
      </c>
    </row>
    <row r="8210" spans="1:9" x14ac:dyDescent="0.3">
      <c r="A8210" t="str" cm="1">
        <f t="array" aca="1" ref="A8210" ca="1">TRIM(UPPER(LEFT(INDIRECT("'Postal Code-FSA Input'!"&amp;CELL("address",A8217)), 3)))</f>
        <v/>
      </c>
      <c r="B8210" t="str" cm="1">
        <f t="array" aca="1" ref="B8210" ca="1">IF(INDIRECT(CELL("address",A8210))&lt;&gt;"", _xlfn.XLOOKUP(INDIRECT(CELL("address",A8210)),_FSAData!$B:$B,_FSAData!$C:$C, ""),"")</f>
        <v/>
      </c>
      <c r="C8210" t="str" cm="1">
        <f t="array" aca="1" ref="C8210" ca="1">IF(INDIRECT(CELL("address",A8210))&lt;&gt;"", _xlfn.XLOOKUP(LEFT(INDIRECT(CELL("address",A8210)), 3),_FSAData!$B:$B,_FSAData!$D:$D,""), "")</f>
        <v/>
      </c>
      <c r="D8210" t="str">
        <f t="shared" ca="1" si="256"/>
        <v/>
      </c>
      <c r="F8210" t="str" cm="1">
        <f t="array" aca="1" ref="F8210" ca="1">TRIM(UPPER(LEFT(INDIRECT("'Postal Code-FSA Input'!"&amp;CELL("address",B8217)), 3)))</f>
        <v/>
      </c>
      <c r="G8210" t="str" cm="1">
        <f t="array" aca="1" ref="G8210" ca="1">IF(INDIRECT(CELL("address",F8210))&lt;&gt;"", _xlfn.XLOOKUP(INDIRECT(CELL("address",F8210)),_FSAData!$B:$B,_FSAData!$C:$C, ""),"")</f>
        <v/>
      </c>
      <c r="H8210" t="str" cm="1">
        <f t="array" aca="1" ref="H8210" ca="1">IF(INDIRECT(CELL("address",F8210))&lt;&gt;"", _xlfn.XLOOKUP(LEFT(INDIRECT(CELL("address",F8210)), 3),_FSAData!$B:$B,_FSAData!$D:$D,""), "")</f>
        <v/>
      </c>
      <c r="I8210" t="str">
        <f t="shared" ca="1" si="257"/>
        <v/>
      </c>
    </row>
    <row r="8211" spans="1:9" x14ac:dyDescent="0.3">
      <c r="A8211" t="str" cm="1">
        <f t="array" aca="1" ref="A8211" ca="1">TRIM(UPPER(LEFT(INDIRECT("'Postal Code-FSA Input'!"&amp;CELL("address",A8218)), 3)))</f>
        <v/>
      </c>
      <c r="B8211" t="str" cm="1">
        <f t="array" aca="1" ref="B8211" ca="1">IF(INDIRECT(CELL("address",A8211))&lt;&gt;"", _xlfn.XLOOKUP(INDIRECT(CELL("address",A8211)),_FSAData!$B:$B,_FSAData!$C:$C, ""),"")</f>
        <v/>
      </c>
      <c r="C8211" t="str" cm="1">
        <f t="array" aca="1" ref="C8211" ca="1">IF(INDIRECT(CELL("address",A8211))&lt;&gt;"", _xlfn.XLOOKUP(LEFT(INDIRECT(CELL("address",A8211)), 3),_FSAData!$B:$B,_FSAData!$D:$D,""), "")</f>
        <v/>
      </c>
      <c r="D8211" t="str">
        <f t="shared" ca="1" si="256"/>
        <v/>
      </c>
      <c r="F8211" t="str" cm="1">
        <f t="array" aca="1" ref="F8211" ca="1">TRIM(UPPER(LEFT(INDIRECT("'Postal Code-FSA Input'!"&amp;CELL("address",B8218)), 3)))</f>
        <v/>
      </c>
      <c r="G8211" t="str" cm="1">
        <f t="array" aca="1" ref="G8211" ca="1">IF(INDIRECT(CELL("address",F8211))&lt;&gt;"", _xlfn.XLOOKUP(INDIRECT(CELL("address",F8211)),_FSAData!$B:$B,_FSAData!$C:$C, ""),"")</f>
        <v/>
      </c>
      <c r="H8211" t="str" cm="1">
        <f t="array" aca="1" ref="H8211" ca="1">IF(INDIRECT(CELL("address",F8211))&lt;&gt;"", _xlfn.XLOOKUP(LEFT(INDIRECT(CELL("address",F8211)), 3),_FSAData!$B:$B,_FSAData!$D:$D,""), "")</f>
        <v/>
      </c>
      <c r="I8211" t="str">
        <f t="shared" ca="1" si="257"/>
        <v/>
      </c>
    </row>
    <row r="8212" spans="1:9" x14ac:dyDescent="0.3">
      <c r="A8212" t="str" cm="1">
        <f t="array" aca="1" ref="A8212" ca="1">TRIM(UPPER(LEFT(INDIRECT("'Postal Code-FSA Input'!"&amp;CELL("address",A8219)), 3)))</f>
        <v/>
      </c>
      <c r="B8212" t="str" cm="1">
        <f t="array" aca="1" ref="B8212" ca="1">IF(INDIRECT(CELL("address",A8212))&lt;&gt;"", _xlfn.XLOOKUP(INDIRECT(CELL("address",A8212)),_FSAData!$B:$B,_FSAData!$C:$C, ""),"")</f>
        <v/>
      </c>
      <c r="C8212" t="str" cm="1">
        <f t="array" aca="1" ref="C8212" ca="1">IF(INDIRECT(CELL("address",A8212))&lt;&gt;"", _xlfn.XLOOKUP(LEFT(INDIRECT(CELL("address",A8212)), 3),_FSAData!$B:$B,_FSAData!$D:$D,""), "")</f>
        <v/>
      </c>
      <c r="D8212" t="str">
        <f t="shared" ca="1" si="256"/>
        <v/>
      </c>
      <c r="F8212" t="str" cm="1">
        <f t="array" aca="1" ref="F8212" ca="1">TRIM(UPPER(LEFT(INDIRECT("'Postal Code-FSA Input'!"&amp;CELL("address",B8219)), 3)))</f>
        <v/>
      </c>
      <c r="G8212" t="str" cm="1">
        <f t="array" aca="1" ref="G8212" ca="1">IF(INDIRECT(CELL("address",F8212))&lt;&gt;"", _xlfn.XLOOKUP(INDIRECT(CELL("address",F8212)),_FSAData!$B:$B,_FSAData!$C:$C, ""),"")</f>
        <v/>
      </c>
      <c r="H8212" t="str" cm="1">
        <f t="array" aca="1" ref="H8212" ca="1">IF(INDIRECT(CELL("address",F8212))&lt;&gt;"", _xlfn.XLOOKUP(LEFT(INDIRECT(CELL("address",F8212)), 3),_FSAData!$B:$B,_FSAData!$D:$D,""), "")</f>
        <v/>
      </c>
      <c r="I8212" t="str">
        <f t="shared" ca="1" si="257"/>
        <v/>
      </c>
    </row>
    <row r="8213" spans="1:9" x14ac:dyDescent="0.3">
      <c r="A8213" t="str" cm="1">
        <f t="array" aca="1" ref="A8213" ca="1">TRIM(UPPER(LEFT(INDIRECT("'Postal Code-FSA Input'!"&amp;CELL("address",A8220)), 3)))</f>
        <v/>
      </c>
      <c r="B8213" t="str" cm="1">
        <f t="array" aca="1" ref="B8213" ca="1">IF(INDIRECT(CELL("address",A8213))&lt;&gt;"", _xlfn.XLOOKUP(INDIRECT(CELL("address",A8213)),_FSAData!$B:$B,_FSAData!$C:$C, ""),"")</f>
        <v/>
      </c>
      <c r="C8213" t="str" cm="1">
        <f t="array" aca="1" ref="C8213" ca="1">IF(INDIRECT(CELL("address",A8213))&lt;&gt;"", _xlfn.XLOOKUP(LEFT(INDIRECT(CELL("address",A8213)), 3),_FSAData!$B:$B,_FSAData!$D:$D,""), "")</f>
        <v/>
      </c>
      <c r="D8213" t="str">
        <f t="shared" ca="1" si="256"/>
        <v/>
      </c>
      <c r="F8213" t="str" cm="1">
        <f t="array" aca="1" ref="F8213" ca="1">TRIM(UPPER(LEFT(INDIRECT("'Postal Code-FSA Input'!"&amp;CELL("address",B8220)), 3)))</f>
        <v/>
      </c>
      <c r="G8213" t="str" cm="1">
        <f t="array" aca="1" ref="G8213" ca="1">IF(INDIRECT(CELL("address",F8213))&lt;&gt;"", _xlfn.XLOOKUP(INDIRECT(CELL("address",F8213)),_FSAData!$B:$B,_FSAData!$C:$C, ""),"")</f>
        <v/>
      </c>
      <c r="H8213" t="str" cm="1">
        <f t="array" aca="1" ref="H8213" ca="1">IF(INDIRECT(CELL("address",F8213))&lt;&gt;"", _xlfn.XLOOKUP(LEFT(INDIRECT(CELL("address",F8213)), 3),_FSAData!$B:$B,_FSAData!$D:$D,""), "")</f>
        <v/>
      </c>
      <c r="I8213" t="str">
        <f t="shared" ca="1" si="257"/>
        <v/>
      </c>
    </row>
    <row r="8214" spans="1:9" x14ac:dyDescent="0.3">
      <c r="A8214" t="str" cm="1">
        <f t="array" aca="1" ref="A8214" ca="1">TRIM(UPPER(LEFT(INDIRECT("'Postal Code-FSA Input'!"&amp;CELL("address",A8221)), 3)))</f>
        <v/>
      </c>
      <c r="B8214" t="str" cm="1">
        <f t="array" aca="1" ref="B8214" ca="1">IF(INDIRECT(CELL("address",A8214))&lt;&gt;"", _xlfn.XLOOKUP(INDIRECT(CELL("address",A8214)),_FSAData!$B:$B,_FSAData!$C:$C, ""),"")</f>
        <v/>
      </c>
      <c r="C8214" t="str" cm="1">
        <f t="array" aca="1" ref="C8214" ca="1">IF(INDIRECT(CELL("address",A8214))&lt;&gt;"", _xlfn.XLOOKUP(LEFT(INDIRECT(CELL("address",A8214)), 3),_FSAData!$B:$B,_FSAData!$D:$D,""), "")</f>
        <v/>
      </c>
      <c r="D8214" t="str">
        <f t="shared" ca="1" si="256"/>
        <v/>
      </c>
      <c r="F8214" t="str" cm="1">
        <f t="array" aca="1" ref="F8214" ca="1">TRIM(UPPER(LEFT(INDIRECT("'Postal Code-FSA Input'!"&amp;CELL("address",B8221)), 3)))</f>
        <v/>
      </c>
      <c r="G8214" t="str" cm="1">
        <f t="array" aca="1" ref="G8214" ca="1">IF(INDIRECT(CELL("address",F8214))&lt;&gt;"", _xlfn.XLOOKUP(INDIRECT(CELL("address",F8214)),_FSAData!$B:$B,_FSAData!$C:$C, ""),"")</f>
        <v/>
      </c>
      <c r="H8214" t="str" cm="1">
        <f t="array" aca="1" ref="H8214" ca="1">IF(INDIRECT(CELL("address",F8214))&lt;&gt;"", _xlfn.XLOOKUP(LEFT(INDIRECT(CELL("address",F8214)), 3),_FSAData!$B:$B,_FSAData!$D:$D,""), "")</f>
        <v/>
      </c>
      <c r="I8214" t="str">
        <f t="shared" ca="1" si="257"/>
        <v/>
      </c>
    </row>
    <row r="8215" spans="1:9" x14ac:dyDescent="0.3">
      <c r="A8215" t="str" cm="1">
        <f t="array" aca="1" ref="A8215" ca="1">TRIM(UPPER(LEFT(INDIRECT("'Postal Code-FSA Input'!"&amp;CELL("address",A8222)), 3)))</f>
        <v/>
      </c>
      <c r="B8215" t="str" cm="1">
        <f t="array" aca="1" ref="B8215" ca="1">IF(INDIRECT(CELL("address",A8215))&lt;&gt;"", _xlfn.XLOOKUP(INDIRECT(CELL("address",A8215)),_FSAData!$B:$B,_FSAData!$C:$C, ""),"")</f>
        <v/>
      </c>
      <c r="C8215" t="str" cm="1">
        <f t="array" aca="1" ref="C8215" ca="1">IF(INDIRECT(CELL("address",A8215))&lt;&gt;"", _xlfn.XLOOKUP(LEFT(INDIRECT(CELL("address",A8215)), 3),_FSAData!$B:$B,_FSAData!$D:$D,""), "")</f>
        <v/>
      </c>
      <c r="D8215" t="str">
        <f t="shared" ca="1" si="256"/>
        <v/>
      </c>
      <c r="F8215" t="str" cm="1">
        <f t="array" aca="1" ref="F8215" ca="1">TRIM(UPPER(LEFT(INDIRECT("'Postal Code-FSA Input'!"&amp;CELL("address",B8222)), 3)))</f>
        <v/>
      </c>
      <c r="G8215" t="str" cm="1">
        <f t="array" aca="1" ref="G8215" ca="1">IF(INDIRECT(CELL("address",F8215))&lt;&gt;"", _xlfn.XLOOKUP(INDIRECT(CELL("address",F8215)),_FSAData!$B:$B,_FSAData!$C:$C, ""),"")</f>
        <v/>
      </c>
      <c r="H8215" t="str" cm="1">
        <f t="array" aca="1" ref="H8215" ca="1">IF(INDIRECT(CELL("address",F8215))&lt;&gt;"", _xlfn.XLOOKUP(LEFT(INDIRECT(CELL("address",F8215)), 3),_FSAData!$B:$B,_FSAData!$D:$D,""), "")</f>
        <v/>
      </c>
      <c r="I8215" t="str">
        <f t="shared" ca="1" si="257"/>
        <v/>
      </c>
    </row>
    <row r="8216" spans="1:9" x14ac:dyDescent="0.3">
      <c r="A8216" t="str" cm="1">
        <f t="array" aca="1" ref="A8216" ca="1">TRIM(UPPER(LEFT(INDIRECT("'Postal Code-FSA Input'!"&amp;CELL("address",A8223)), 3)))</f>
        <v/>
      </c>
      <c r="B8216" t="str" cm="1">
        <f t="array" aca="1" ref="B8216" ca="1">IF(INDIRECT(CELL("address",A8216))&lt;&gt;"", _xlfn.XLOOKUP(INDIRECT(CELL("address",A8216)),_FSAData!$B:$B,_FSAData!$C:$C, ""),"")</f>
        <v/>
      </c>
      <c r="C8216" t="str" cm="1">
        <f t="array" aca="1" ref="C8216" ca="1">IF(INDIRECT(CELL("address",A8216))&lt;&gt;"", _xlfn.XLOOKUP(LEFT(INDIRECT(CELL("address",A8216)), 3),_FSAData!$B:$B,_FSAData!$D:$D,""), "")</f>
        <v/>
      </c>
      <c r="D8216" t="str">
        <f t="shared" ca="1" si="256"/>
        <v/>
      </c>
      <c r="F8216" t="str" cm="1">
        <f t="array" aca="1" ref="F8216" ca="1">TRIM(UPPER(LEFT(INDIRECT("'Postal Code-FSA Input'!"&amp;CELL("address",B8223)), 3)))</f>
        <v/>
      </c>
      <c r="G8216" t="str" cm="1">
        <f t="array" aca="1" ref="G8216" ca="1">IF(INDIRECT(CELL("address",F8216))&lt;&gt;"", _xlfn.XLOOKUP(INDIRECT(CELL("address",F8216)),_FSAData!$B:$B,_FSAData!$C:$C, ""),"")</f>
        <v/>
      </c>
      <c r="H8216" t="str" cm="1">
        <f t="array" aca="1" ref="H8216" ca="1">IF(INDIRECT(CELL("address",F8216))&lt;&gt;"", _xlfn.XLOOKUP(LEFT(INDIRECT(CELL("address",F8216)), 3),_FSAData!$B:$B,_FSAData!$D:$D,""), "")</f>
        <v/>
      </c>
      <c r="I8216" t="str">
        <f t="shared" ca="1" si="257"/>
        <v/>
      </c>
    </row>
    <row r="8217" spans="1:9" x14ac:dyDescent="0.3">
      <c r="A8217" t="str" cm="1">
        <f t="array" aca="1" ref="A8217" ca="1">TRIM(UPPER(LEFT(INDIRECT("'Postal Code-FSA Input'!"&amp;CELL("address",A8224)), 3)))</f>
        <v/>
      </c>
      <c r="B8217" t="str" cm="1">
        <f t="array" aca="1" ref="B8217" ca="1">IF(INDIRECT(CELL("address",A8217))&lt;&gt;"", _xlfn.XLOOKUP(INDIRECT(CELL("address",A8217)),_FSAData!$B:$B,_FSAData!$C:$C, ""),"")</f>
        <v/>
      </c>
      <c r="C8217" t="str" cm="1">
        <f t="array" aca="1" ref="C8217" ca="1">IF(INDIRECT(CELL("address",A8217))&lt;&gt;"", _xlfn.XLOOKUP(LEFT(INDIRECT(CELL("address",A8217)), 3),_FSAData!$B:$B,_FSAData!$D:$D,""), "")</f>
        <v/>
      </c>
      <c r="D8217" t="str">
        <f t="shared" ca="1" si="256"/>
        <v/>
      </c>
      <c r="F8217" t="str" cm="1">
        <f t="array" aca="1" ref="F8217" ca="1">TRIM(UPPER(LEFT(INDIRECT("'Postal Code-FSA Input'!"&amp;CELL("address",B8224)), 3)))</f>
        <v/>
      </c>
      <c r="G8217" t="str" cm="1">
        <f t="array" aca="1" ref="G8217" ca="1">IF(INDIRECT(CELL("address",F8217))&lt;&gt;"", _xlfn.XLOOKUP(INDIRECT(CELL("address",F8217)),_FSAData!$B:$B,_FSAData!$C:$C, ""),"")</f>
        <v/>
      </c>
      <c r="H8217" t="str" cm="1">
        <f t="array" aca="1" ref="H8217" ca="1">IF(INDIRECT(CELL("address",F8217))&lt;&gt;"", _xlfn.XLOOKUP(LEFT(INDIRECT(CELL("address",F8217)), 3),_FSAData!$B:$B,_FSAData!$D:$D,""), "")</f>
        <v/>
      </c>
      <c r="I8217" t="str">
        <f t="shared" ca="1" si="257"/>
        <v/>
      </c>
    </row>
    <row r="8218" spans="1:9" x14ac:dyDescent="0.3">
      <c r="A8218" t="str" cm="1">
        <f t="array" aca="1" ref="A8218" ca="1">TRIM(UPPER(LEFT(INDIRECT("'Postal Code-FSA Input'!"&amp;CELL("address",A8225)), 3)))</f>
        <v/>
      </c>
      <c r="B8218" t="str" cm="1">
        <f t="array" aca="1" ref="B8218" ca="1">IF(INDIRECT(CELL("address",A8218))&lt;&gt;"", _xlfn.XLOOKUP(INDIRECT(CELL("address",A8218)),_FSAData!$B:$B,_FSAData!$C:$C, ""),"")</f>
        <v/>
      </c>
      <c r="C8218" t="str" cm="1">
        <f t="array" aca="1" ref="C8218" ca="1">IF(INDIRECT(CELL("address",A8218))&lt;&gt;"", _xlfn.XLOOKUP(LEFT(INDIRECT(CELL("address",A8218)), 3),_FSAData!$B:$B,_FSAData!$D:$D,""), "")</f>
        <v/>
      </c>
      <c r="D8218" t="str">
        <f t="shared" ca="1" si="256"/>
        <v/>
      </c>
      <c r="F8218" t="str" cm="1">
        <f t="array" aca="1" ref="F8218" ca="1">TRIM(UPPER(LEFT(INDIRECT("'Postal Code-FSA Input'!"&amp;CELL("address",B8225)), 3)))</f>
        <v/>
      </c>
      <c r="G8218" t="str" cm="1">
        <f t="array" aca="1" ref="G8218" ca="1">IF(INDIRECT(CELL("address",F8218))&lt;&gt;"", _xlfn.XLOOKUP(INDIRECT(CELL("address",F8218)),_FSAData!$B:$B,_FSAData!$C:$C, ""),"")</f>
        <v/>
      </c>
      <c r="H8218" t="str" cm="1">
        <f t="array" aca="1" ref="H8218" ca="1">IF(INDIRECT(CELL("address",F8218))&lt;&gt;"", _xlfn.XLOOKUP(LEFT(INDIRECT(CELL("address",F8218)), 3),_FSAData!$B:$B,_FSAData!$D:$D,""), "")</f>
        <v/>
      </c>
      <c r="I8218" t="str">
        <f t="shared" ca="1" si="257"/>
        <v/>
      </c>
    </row>
    <row r="8219" spans="1:9" x14ac:dyDescent="0.3">
      <c r="A8219" t="str" cm="1">
        <f t="array" aca="1" ref="A8219" ca="1">TRIM(UPPER(LEFT(INDIRECT("'Postal Code-FSA Input'!"&amp;CELL("address",A8226)), 3)))</f>
        <v/>
      </c>
      <c r="B8219" t="str" cm="1">
        <f t="array" aca="1" ref="B8219" ca="1">IF(INDIRECT(CELL("address",A8219))&lt;&gt;"", _xlfn.XLOOKUP(INDIRECT(CELL("address",A8219)),_FSAData!$B:$B,_FSAData!$C:$C, ""),"")</f>
        <v/>
      </c>
      <c r="C8219" t="str" cm="1">
        <f t="array" aca="1" ref="C8219" ca="1">IF(INDIRECT(CELL("address",A8219))&lt;&gt;"", _xlfn.XLOOKUP(LEFT(INDIRECT(CELL("address",A8219)), 3),_FSAData!$B:$B,_FSAData!$D:$D,""), "")</f>
        <v/>
      </c>
      <c r="D8219" t="str">
        <f t="shared" ca="1" si="256"/>
        <v/>
      </c>
      <c r="F8219" t="str" cm="1">
        <f t="array" aca="1" ref="F8219" ca="1">TRIM(UPPER(LEFT(INDIRECT("'Postal Code-FSA Input'!"&amp;CELL("address",B8226)), 3)))</f>
        <v/>
      </c>
      <c r="G8219" t="str" cm="1">
        <f t="array" aca="1" ref="G8219" ca="1">IF(INDIRECT(CELL("address",F8219))&lt;&gt;"", _xlfn.XLOOKUP(INDIRECT(CELL("address",F8219)),_FSAData!$B:$B,_FSAData!$C:$C, ""),"")</f>
        <v/>
      </c>
      <c r="H8219" t="str" cm="1">
        <f t="array" aca="1" ref="H8219" ca="1">IF(INDIRECT(CELL("address",F8219))&lt;&gt;"", _xlfn.XLOOKUP(LEFT(INDIRECT(CELL("address",F8219)), 3),_FSAData!$B:$B,_FSAData!$D:$D,""), "")</f>
        <v/>
      </c>
      <c r="I8219" t="str">
        <f t="shared" ca="1" si="257"/>
        <v/>
      </c>
    </row>
    <row r="8220" spans="1:9" x14ac:dyDescent="0.3">
      <c r="A8220" t="str" cm="1">
        <f t="array" aca="1" ref="A8220" ca="1">TRIM(UPPER(LEFT(INDIRECT("'Postal Code-FSA Input'!"&amp;CELL("address",A8227)), 3)))</f>
        <v/>
      </c>
      <c r="B8220" t="str" cm="1">
        <f t="array" aca="1" ref="B8220" ca="1">IF(INDIRECT(CELL("address",A8220))&lt;&gt;"", _xlfn.XLOOKUP(INDIRECT(CELL("address",A8220)),_FSAData!$B:$B,_FSAData!$C:$C, ""),"")</f>
        <v/>
      </c>
      <c r="C8220" t="str" cm="1">
        <f t="array" aca="1" ref="C8220" ca="1">IF(INDIRECT(CELL("address",A8220))&lt;&gt;"", _xlfn.XLOOKUP(LEFT(INDIRECT(CELL("address",A8220)), 3),_FSAData!$B:$B,_FSAData!$D:$D,""), "")</f>
        <v/>
      </c>
      <c r="D8220" t="str">
        <f t="shared" ca="1" si="256"/>
        <v/>
      </c>
      <c r="F8220" t="str" cm="1">
        <f t="array" aca="1" ref="F8220" ca="1">TRIM(UPPER(LEFT(INDIRECT("'Postal Code-FSA Input'!"&amp;CELL("address",B8227)), 3)))</f>
        <v/>
      </c>
      <c r="G8220" t="str" cm="1">
        <f t="array" aca="1" ref="G8220" ca="1">IF(INDIRECT(CELL("address",F8220))&lt;&gt;"", _xlfn.XLOOKUP(INDIRECT(CELL("address",F8220)),_FSAData!$B:$B,_FSAData!$C:$C, ""),"")</f>
        <v/>
      </c>
      <c r="H8220" t="str" cm="1">
        <f t="array" aca="1" ref="H8220" ca="1">IF(INDIRECT(CELL("address",F8220))&lt;&gt;"", _xlfn.XLOOKUP(LEFT(INDIRECT(CELL("address",F8220)), 3),_FSAData!$B:$B,_FSAData!$D:$D,""), "")</f>
        <v/>
      </c>
      <c r="I8220" t="str">
        <f t="shared" ca="1" si="257"/>
        <v/>
      </c>
    </row>
    <row r="8221" spans="1:9" x14ac:dyDescent="0.3">
      <c r="A8221" t="str" cm="1">
        <f t="array" aca="1" ref="A8221" ca="1">TRIM(UPPER(LEFT(INDIRECT("'Postal Code-FSA Input'!"&amp;CELL("address",A8228)), 3)))</f>
        <v/>
      </c>
      <c r="B8221" t="str" cm="1">
        <f t="array" aca="1" ref="B8221" ca="1">IF(INDIRECT(CELL("address",A8221))&lt;&gt;"", _xlfn.XLOOKUP(INDIRECT(CELL("address",A8221)),_FSAData!$B:$B,_FSAData!$C:$C, ""),"")</f>
        <v/>
      </c>
      <c r="C8221" t="str" cm="1">
        <f t="array" aca="1" ref="C8221" ca="1">IF(INDIRECT(CELL("address",A8221))&lt;&gt;"", _xlfn.XLOOKUP(LEFT(INDIRECT(CELL("address",A8221)), 3),_FSAData!$B:$B,_FSAData!$D:$D,""), "")</f>
        <v/>
      </c>
      <c r="D8221" t="str">
        <f t="shared" ca="1" si="256"/>
        <v/>
      </c>
      <c r="F8221" t="str" cm="1">
        <f t="array" aca="1" ref="F8221" ca="1">TRIM(UPPER(LEFT(INDIRECT("'Postal Code-FSA Input'!"&amp;CELL("address",B8228)), 3)))</f>
        <v/>
      </c>
      <c r="G8221" t="str" cm="1">
        <f t="array" aca="1" ref="G8221" ca="1">IF(INDIRECT(CELL("address",F8221))&lt;&gt;"", _xlfn.XLOOKUP(INDIRECT(CELL("address",F8221)),_FSAData!$B:$B,_FSAData!$C:$C, ""),"")</f>
        <v/>
      </c>
      <c r="H8221" t="str" cm="1">
        <f t="array" aca="1" ref="H8221" ca="1">IF(INDIRECT(CELL("address",F8221))&lt;&gt;"", _xlfn.XLOOKUP(LEFT(INDIRECT(CELL("address",F8221)), 3),_FSAData!$B:$B,_FSAData!$D:$D,""), "")</f>
        <v/>
      </c>
      <c r="I8221" t="str">
        <f t="shared" ca="1" si="257"/>
        <v/>
      </c>
    </row>
    <row r="8222" spans="1:9" x14ac:dyDescent="0.3">
      <c r="A8222" t="str" cm="1">
        <f t="array" aca="1" ref="A8222" ca="1">TRIM(UPPER(LEFT(INDIRECT("'Postal Code-FSA Input'!"&amp;CELL("address",A8229)), 3)))</f>
        <v/>
      </c>
      <c r="B8222" t="str" cm="1">
        <f t="array" aca="1" ref="B8222" ca="1">IF(INDIRECT(CELL("address",A8222))&lt;&gt;"", _xlfn.XLOOKUP(INDIRECT(CELL("address",A8222)),_FSAData!$B:$B,_FSAData!$C:$C, ""),"")</f>
        <v/>
      </c>
      <c r="C8222" t="str" cm="1">
        <f t="array" aca="1" ref="C8222" ca="1">IF(INDIRECT(CELL("address",A8222))&lt;&gt;"", _xlfn.XLOOKUP(LEFT(INDIRECT(CELL("address",A8222)), 3),_FSAData!$B:$B,_FSAData!$D:$D,""), "")</f>
        <v/>
      </c>
      <c r="D8222" t="str">
        <f t="shared" ca="1" si="256"/>
        <v/>
      </c>
      <c r="F8222" t="str" cm="1">
        <f t="array" aca="1" ref="F8222" ca="1">TRIM(UPPER(LEFT(INDIRECT("'Postal Code-FSA Input'!"&amp;CELL("address",B8229)), 3)))</f>
        <v/>
      </c>
      <c r="G8222" t="str" cm="1">
        <f t="array" aca="1" ref="G8222" ca="1">IF(INDIRECT(CELL("address",F8222))&lt;&gt;"", _xlfn.XLOOKUP(INDIRECT(CELL("address",F8222)),_FSAData!$B:$B,_FSAData!$C:$C, ""),"")</f>
        <v/>
      </c>
      <c r="H8222" t="str" cm="1">
        <f t="array" aca="1" ref="H8222" ca="1">IF(INDIRECT(CELL("address",F8222))&lt;&gt;"", _xlfn.XLOOKUP(LEFT(INDIRECT(CELL("address",F8222)), 3),_FSAData!$B:$B,_FSAData!$D:$D,""), "")</f>
        <v/>
      </c>
      <c r="I8222" t="str">
        <f t="shared" ca="1" si="257"/>
        <v/>
      </c>
    </row>
    <row r="8223" spans="1:9" x14ac:dyDescent="0.3">
      <c r="A8223" t="str" cm="1">
        <f t="array" aca="1" ref="A8223" ca="1">TRIM(UPPER(LEFT(INDIRECT("'Postal Code-FSA Input'!"&amp;CELL("address",A8230)), 3)))</f>
        <v/>
      </c>
      <c r="B8223" t="str" cm="1">
        <f t="array" aca="1" ref="B8223" ca="1">IF(INDIRECT(CELL("address",A8223))&lt;&gt;"", _xlfn.XLOOKUP(INDIRECT(CELL("address",A8223)),_FSAData!$B:$B,_FSAData!$C:$C, ""),"")</f>
        <v/>
      </c>
      <c r="C8223" t="str" cm="1">
        <f t="array" aca="1" ref="C8223" ca="1">IF(INDIRECT(CELL("address",A8223))&lt;&gt;"", _xlfn.XLOOKUP(LEFT(INDIRECT(CELL("address",A8223)), 3),_FSAData!$B:$B,_FSAData!$D:$D,""), "")</f>
        <v/>
      </c>
      <c r="D8223" t="str">
        <f t="shared" ca="1" si="256"/>
        <v/>
      </c>
      <c r="F8223" t="str" cm="1">
        <f t="array" aca="1" ref="F8223" ca="1">TRIM(UPPER(LEFT(INDIRECT("'Postal Code-FSA Input'!"&amp;CELL("address",B8230)), 3)))</f>
        <v/>
      </c>
      <c r="G8223" t="str" cm="1">
        <f t="array" aca="1" ref="G8223" ca="1">IF(INDIRECT(CELL("address",F8223))&lt;&gt;"", _xlfn.XLOOKUP(INDIRECT(CELL("address",F8223)),_FSAData!$B:$B,_FSAData!$C:$C, ""),"")</f>
        <v/>
      </c>
      <c r="H8223" t="str" cm="1">
        <f t="array" aca="1" ref="H8223" ca="1">IF(INDIRECT(CELL("address",F8223))&lt;&gt;"", _xlfn.XLOOKUP(LEFT(INDIRECT(CELL("address",F8223)), 3),_FSAData!$B:$B,_FSAData!$D:$D,""), "")</f>
        <v/>
      </c>
      <c r="I8223" t="str">
        <f t="shared" ca="1" si="257"/>
        <v/>
      </c>
    </row>
    <row r="8224" spans="1:9" x14ac:dyDescent="0.3">
      <c r="A8224" t="str" cm="1">
        <f t="array" aca="1" ref="A8224" ca="1">TRIM(UPPER(LEFT(INDIRECT("'Postal Code-FSA Input'!"&amp;CELL("address",A8231)), 3)))</f>
        <v/>
      </c>
      <c r="B8224" t="str" cm="1">
        <f t="array" aca="1" ref="B8224" ca="1">IF(INDIRECT(CELL("address",A8224))&lt;&gt;"", _xlfn.XLOOKUP(INDIRECT(CELL("address",A8224)),_FSAData!$B:$B,_FSAData!$C:$C, ""),"")</f>
        <v/>
      </c>
      <c r="C8224" t="str" cm="1">
        <f t="array" aca="1" ref="C8224" ca="1">IF(INDIRECT(CELL("address",A8224))&lt;&gt;"", _xlfn.XLOOKUP(LEFT(INDIRECT(CELL("address",A8224)), 3),_FSAData!$B:$B,_FSAData!$D:$D,""), "")</f>
        <v/>
      </c>
      <c r="D8224" t="str">
        <f t="shared" ca="1" si="256"/>
        <v/>
      </c>
      <c r="F8224" t="str" cm="1">
        <f t="array" aca="1" ref="F8224" ca="1">TRIM(UPPER(LEFT(INDIRECT("'Postal Code-FSA Input'!"&amp;CELL("address",B8231)), 3)))</f>
        <v/>
      </c>
      <c r="G8224" t="str" cm="1">
        <f t="array" aca="1" ref="G8224" ca="1">IF(INDIRECT(CELL("address",F8224))&lt;&gt;"", _xlfn.XLOOKUP(INDIRECT(CELL("address",F8224)),_FSAData!$B:$B,_FSAData!$C:$C, ""),"")</f>
        <v/>
      </c>
      <c r="H8224" t="str" cm="1">
        <f t="array" aca="1" ref="H8224" ca="1">IF(INDIRECT(CELL("address",F8224))&lt;&gt;"", _xlfn.XLOOKUP(LEFT(INDIRECT(CELL("address",F8224)), 3),_FSAData!$B:$B,_FSAData!$D:$D,""), "")</f>
        <v/>
      </c>
      <c r="I8224" t="str">
        <f t="shared" ca="1" si="257"/>
        <v/>
      </c>
    </row>
    <row r="8225" spans="1:9" x14ac:dyDescent="0.3">
      <c r="A8225" t="str" cm="1">
        <f t="array" aca="1" ref="A8225" ca="1">TRIM(UPPER(LEFT(INDIRECT("'Postal Code-FSA Input'!"&amp;CELL("address",A8232)), 3)))</f>
        <v/>
      </c>
      <c r="B8225" t="str" cm="1">
        <f t="array" aca="1" ref="B8225" ca="1">IF(INDIRECT(CELL("address",A8225))&lt;&gt;"", _xlfn.XLOOKUP(INDIRECT(CELL("address",A8225)),_FSAData!$B:$B,_FSAData!$C:$C, ""),"")</f>
        <v/>
      </c>
      <c r="C8225" t="str" cm="1">
        <f t="array" aca="1" ref="C8225" ca="1">IF(INDIRECT(CELL("address",A8225))&lt;&gt;"", _xlfn.XLOOKUP(LEFT(INDIRECT(CELL("address",A8225)), 3),_FSAData!$B:$B,_FSAData!$D:$D,""), "")</f>
        <v/>
      </c>
      <c r="D8225" t="str">
        <f t="shared" ca="1" si="256"/>
        <v/>
      </c>
      <c r="F8225" t="str" cm="1">
        <f t="array" aca="1" ref="F8225" ca="1">TRIM(UPPER(LEFT(INDIRECT("'Postal Code-FSA Input'!"&amp;CELL("address",B8232)), 3)))</f>
        <v/>
      </c>
      <c r="G8225" t="str" cm="1">
        <f t="array" aca="1" ref="G8225" ca="1">IF(INDIRECT(CELL("address",F8225))&lt;&gt;"", _xlfn.XLOOKUP(INDIRECT(CELL("address",F8225)),_FSAData!$B:$B,_FSAData!$C:$C, ""),"")</f>
        <v/>
      </c>
      <c r="H8225" t="str" cm="1">
        <f t="array" aca="1" ref="H8225" ca="1">IF(INDIRECT(CELL("address",F8225))&lt;&gt;"", _xlfn.XLOOKUP(LEFT(INDIRECT(CELL("address",F8225)), 3),_FSAData!$B:$B,_FSAData!$D:$D,""), "")</f>
        <v/>
      </c>
      <c r="I8225" t="str">
        <f t="shared" ca="1" si="257"/>
        <v/>
      </c>
    </row>
    <row r="8226" spans="1:9" x14ac:dyDescent="0.3">
      <c r="A8226" t="str" cm="1">
        <f t="array" aca="1" ref="A8226" ca="1">TRIM(UPPER(LEFT(INDIRECT("'Postal Code-FSA Input'!"&amp;CELL("address",A8233)), 3)))</f>
        <v/>
      </c>
      <c r="B8226" t="str" cm="1">
        <f t="array" aca="1" ref="B8226" ca="1">IF(INDIRECT(CELL("address",A8226))&lt;&gt;"", _xlfn.XLOOKUP(INDIRECT(CELL("address",A8226)),_FSAData!$B:$B,_FSAData!$C:$C, ""),"")</f>
        <v/>
      </c>
      <c r="C8226" t="str" cm="1">
        <f t="array" aca="1" ref="C8226" ca="1">IF(INDIRECT(CELL("address",A8226))&lt;&gt;"", _xlfn.XLOOKUP(LEFT(INDIRECT(CELL("address",A8226)), 3),_FSAData!$B:$B,_FSAData!$D:$D,""), "")</f>
        <v/>
      </c>
      <c r="D8226" t="str">
        <f t="shared" ca="1" si="256"/>
        <v/>
      </c>
      <c r="F8226" t="str" cm="1">
        <f t="array" aca="1" ref="F8226" ca="1">TRIM(UPPER(LEFT(INDIRECT("'Postal Code-FSA Input'!"&amp;CELL("address",B8233)), 3)))</f>
        <v/>
      </c>
      <c r="G8226" t="str" cm="1">
        <f t="array" aca="1" ref="G8226" ca="1">IF(INDIRECT(CELL("address",F8226))&lt;&gt;"", _xlfn.XLOOKUP(INDIRECT(CELL("address",F8226)),_FSAData!$B:$B,_FSAData!$C:$C, ""),"")</f>
        <v/>
      </c>
      <c r="H8226" t="str" cm="1">
        <f t="array" aca="1" ref="H8226" ca="1">IF(INDIRECT(CELL("address",F8226))&lt;&gt;"", _xlfn.XLOOKUP(LEFT(INDIRECT(CELL("address",F8226)), 3),_FSAData!$B:$B,_FSAData!$D:$D,""), "")</f>
        <v/>
      </c>
      <c r="I8226" t="str">
        <f t="shared" ca="1" si="257"/>
        <v/>
      </c>
    </row>
    <row r="8227" spans="1:9" x14ac:dyDescent="0.3">
      <c r="A8227" t="str" cm="1">
        <f t="array" aca="1" ref="A8227" ca="1">TRIM(UPPER(LEFT(INDIRECT("'Postal Code-FSA Input'!"&amp;CELL("address",A8234)), 3)))</f>
        <v/>
      </c>
      <c r="B8227" t="str" cm="1">
        <f t="array" aca="1" ref="B8227" ca="1">IF(INDIRECT(CELL("address",A8227))&lt;&gt;"", _xlfn.XLOOKUP(INDIRECT(CELL("address",A8227)),_FSAData!$B:$B,_FSAData!$C:$C, ""),"")</f>
        <v/>
      </c>
      <c r="C8227" t="str" cm="1">
        <f t="array" aca="1" ref="C8227" ca="1">IF(INDIRECT(CELL("address",A8227))&lt;&gt;"", _xlfn.XLOOKUP(LEFT(INDIRECT(CELL("address",A8227)), 3),_FSAData!$B:$B,_FSAData!$D:$D,""), "")</f>
        <v/>
      </c>
      <c r="D8227" t="str">
        <f t="shared" ca="1" si="256"/>
        <v/>
      </c>
      <c r="F8227" t="str" cm="1">
        <f t="array" aca="1" ref="F8227" ca="1">TRIM(UPPER(LEFT(INDIRECT("'Postal Code-FSA Input'!"&amp;CELL("address",B8234)), 3)))</f>
        <v/>
      </c>
      <c r="G8227" t="str" cm="1">
        <f t="array" aca="1" ref="G8227" ca="1">IF(INDIRECT(CELL("address",F8227))&lt;&gt;"", _xlfn.XLOOKUP(INDIRECT(CELL("address",F8227)),_FSAData!$B:$B,_FSAData!$C:$C, ""),"")</f>
        <v/>
      </c>
      <c r="H8227" t="str" cm="1">
        <f t="array" aca="1" ref="H8227" ca="1">IF(INDIRECT(CELL("address",F8227))&lt;&gt;"", _xlfn.XLOOKUP(LEFT(INDIRECT(CELL("address",F8227)), 3),_FSAData!$B:$B,_FSAData!$D:$D,""), "")</f>
        <v/>
      </c>
      <c r="I8227" t="str">
        <f t="shared" ca="1" si="257"/>
        <v/>
      </c>
    </row>
    <row r="8228" spans="1:9" x14ac:dyDescent="0.3">
      <c r="A8228" t="str" cm="1">
        <f t="array" aca="1" ref="A8228" ca="1">TRIM(UPPER(LEFT(INDIRECT("'Postal Code-FSA Input'!"&amp;CELL("address",A8235)), 3)))</f>
        <v/>
      </c>
      <c r="B8228" t="str" cm="1">
        <f t="array" aca="1" ref="B8228" ca="1">IF(INDIRECT(CELL("address",A8228))&lt;&gt;"", _xlfn.XLOOKUP(INDIRECT(CELL("address",A8228)),_FSAData!$B:$B,_FSAData!$C:$C, ""),"")</f>
        <v/>
      </c>
      <c r="C8228" t="str" cm="1">
        <f t="array" aca="1" ref="C8228" ca="1">IF(INDIRECT(CELL("address",A8228))&lt;&gt;"", _xlfn.XLOOKUP(LEFT(INDIRECT(CELL("address",A8228)), 3),_FSAData!$B:$B,_FSAData!$D:$D,""), "")</f>
        <v/>
      </c>
      <c r="D8228" t="str">
        <f t="shared" ca="1" si="256"/>
        <v/>
      </c>
      <c r="F8228" t="str" cm="1">
        <f t="array" aca="1" ref="F8228" ca="1">TRIM(UPPER(LEFT(INDIRECT("'Postal Code-FSA Input'!"&amp;CELL("address",B8235)), 3)))</f>
        <v/>
      </c>
      <c r="G8228" t="str" cm="1">
        <f t="array" aca="1" ref="G8228" ca="1">IF(INDIRECT(CELL("address",F8228))&lt;&gt;"", _xlfn.XLOOKUP(INDIRECT(CELL("address",F8228)),_FSAData!$B:$B,_FSAData!$C:$C, ""),"")</f>
        <v/>
      </c>
      <c r="H8228" t="str" cm="1">
        <f t="array" aca="1" ref="H8228" ca="1">IF(INDIRECT(CELL("address",F8228))&lt;&gt;"", _xlfn.XLOOKUP(LEFT(INDIRECT(CELL("address",F8228)), 3),_FSAData!$B:$B,_FSAData!$D:$D,""), "")</f>
        <v/>
      </c>
      <c r="I8228" t="str">
        <f t="shared" ca="1" si="257"/>
        <v/>
      </c>
    </row>
    <row r="8229" spans="1:9" x14ac:dyDescent="0.3">
      <c r="A8229" t="str" cm="1">
        <f t="array" aca="1" ref="A8229" ca="1">TRIM(UPPER(LEFT(INDIRECT("'Postal Code-FSA Input'!"&amp;CELL("address",A8236)), 3)))</f>
        <v/>
      </c>
      <c r="B8229" t="str" cm="1">
        <f t="array" aca="1" ref="B8229" ca="1">IF(INDIRECT(CELL("address",A8229))&lt;&gt;"", _xlfn.XLOOKUP(INDIRECT(CELL("address",A8229)),_FSAData!$B:$B,_FSAData!$C:$C, ""),"")</f>
        <v/>
      </c>
      <c r="C8229" t="str" cm="1">
        <f t="array" aca="1" ref="C8229" ca="1">IF(INDIRECT(CELL("address",A8229))&lt;&gt;"", _xlfn.XLOOKUP(LEFT(INDIRECT(CELL("address",A8229)), 3),_FSAData!$B:$B,_FSAData!$D:$D,""), "")</f>
        <v/>
      </c>
      <c r="D8229" t="str">
        <f t="shared" ca="1" si="256"/>
        <v/>
      </c>
      <c r="F8229" t="str" cm="1">
        <f t="array" aca="1" ref="F8229" ca="1">TRIM(UPPER(LEFT(INDIRECT("'Postal Code-FSA Input'!"&amp;CELL("address",B8236)), 3)))</f>
        <v/>
      </c>
      <c r="G8229" t="str" cm="1">
        <f t="array" aca="1" ref="G8229" ca="1">IF(INDIRECT(CELL("address",F8229))&lt;&gt;"", _xlfn.XLOOKUP(INDIRECT(CELL("address",F8229)),_FSAData!$B:$B,_FSAData!$C:$C, ""),"")</f>
        <v/>
      </c>
      <c r="H8229" t="str" cm="1">
        <f t="array" aca="1" ref="H8229" ca="1">IF(INDIRECT(CELL("address",F8229))&lt;&gt;"", _xlfn.XLOOKUP(LEFT(INDIRECT(CELL("address",F8229)), 3),_FSAData!$B:$B,_FSAData!$D:$D,""), "")</f>
        <v/>
      </c>
      <c r="I8229" t="str">
        <f t="shared" ca="1" si="257"/>
        <v/>
      </c>
    </row>
    <row r="8230" spans="1:9" x14ac:dyDescent="0.3">
      <c r="A8230" t="str" cm="1">
        <f t="array" aca="1" ref="A8230" ca="1">TRIM(UPPER(LEFT(INDIRECT("'Postal Code-FSA Input'!"&amp;CELL("address",A8237)), 3)))</f>
        <v/>
      </c>
      <c r="B8230" t="str" cm="1">
        <f t="array" aca="1" ref="B8230" ca="1">IF(INDIRECT(CELL("address",A8230))&lt;&gt;"", _xlfn.XLOOKUP(INDIRECT(CELL("address",A8230)),_FSAData!$B:$B,_FSAData!$C:$C, ""),"")</f>
        <v/>
      </c>
      <c r="C8230" t="str" cm="1">
        <f t="array" aca="1" ref="C8230" ca="1">IF(INDIRECT(CELL("address",A8230))&lt;&gt;"", _xlfn.XLOOKUP(LEFT(INDIRECT(CELL("address",A8230)), 3),_FSAData!$B:$B,_FSAData!$D:$D,""), "")</f>
        <v/>
      </c>
      <c r="D8230" t="str">
        <f t="shared" ca="1" si="256"/>
        <v/>
      </c>
      <c r="F8230" t="str" cm="1">
        <f t="array" aca="1" ref="F8230" ca="1">TRIM(UPPER(LEFT(INDIRECT("'Postal Code-FSA Input'!"&amp;CELL("address",B8237)), 3)))</f>
        <v/>
      </c>
      <c r="G8230" t="str" cm="1">
        <f t="array" aca="1" ref="G8230" ca="1">IF(INDIRECT(CELL("address",F8230))&lt;&gt;"", _xlfn.XLOOKUP(INDIRECT(CELL("address",F8230)),_FSAData!$B:$B,_FSAData!$C:$C, ""),"")</f>
        <v/>
      </c>
      <c r="H8230" t="str" cm="1">
        <f t="array" aca="1" ref="H8230" ca="1">IF(INDIRECT(CELL("address",F8230))&lt;&gt;"", _xlfn.XLOOKUP(LEFT(INDIRECT(CELL("address",F8230)), 3),_FSAData!$B:$B,_FSAData!$D:$D,""), "")</f>
        <v/>
      </c>
      <c r="I8230" t="str">
        <f t="shared" ca="1" si="257"/>
        <v/>
      </c>
    </row>
    <row r="8231" spans="1:9" x14ac:dyDescent="0.3">
      <c r="A8231" t="str" cm="1">
        <f t="array" aca="1" ref="A8231" ca="1">TRIM(UPPER(LEFT(INDIRECT("'Postal Code-FSA Input'!"&amp;CELL("address",A8238)), 3)))</f>
        <v/>
      </c>
      <c r="B8231" t="str" cm="1">
        <f t="array" aca="1" ref="B8231" ca="1">IF(INDIRECT(CELL("address",A8231))&lt;&gt;"", _xlfn.XLOOKUP(INDIRECT(CELL("address",A8231)),_FSAData!$B:$B,_FSAData!$C:$C, ""),"")</f>
        <v/>
      </c>
      <c r="C8231" t="str" cm="1">
        <f t="array" aca="1" ref="C8231" ca="1">IF(INDIRECT(CELL("address",A8231))&lt;&gt;"", _xlfn.XLOOKUP(LEFT(INDIRECT(CELL("address",A8231)), 3),_FSAData!$B:$B,_FSAData!$D:$D,""), "")</f>
        <v/>
      </c>
      <c r="D8231" t="str">
        <f t="shared" ca="1" si="256"/>
        <v/>
      </c>
      <c r="F8231" t="str" cm="1">
        <f t="array" aca="1" ref="F8231" ca="1">TRIM(UPPER(LEFT(INDIRECT("'Postal Code-FSA Input'!"&amp;CELL("address",B8238)), 3)))</f>
        <v/>
      </c>
      <c r="G8231" t="str" cm="1">
        <f t="array" aca="1" ref="G8231" ca="1">IF(INDIRECT(CELL("address",F8231))&lt;&gt;"", _xlfn.XLOOKUP(INDIRECT(CELL("address",F8231)),_FSAData!$B:$B,_FSAData!$C:$C, ""),"")</f>
        <v/>
      </c>
      <c r="H8231" t="str" cm="1">
        <f t="array" aca="1" ref="H8231" ca="1">IF(INDIRECT(CELL("address",F8231))&lt;&gt;"", _xlfn.XLOOKUP(LEFT(INDIRECT(CELL("address",F8231)), 3),_FSAData!$B:$B,_FSAData!$D:$D,""), "")</f>
        <v/>
      </c>
      <c r="I8231" t="str">
        <f t="shared" ca="1" si="257"/>
        <v/>
      </c>
    </row>
    <row r="8232" spans="1:9" x14ac:dyDescent="0.3">
      <c r="A8232" t="str" cm="1">
        <f t="array" aca="1" ref="A8232" ca="1">TRIM(UPPER(LEFT(INDIRECT("'Postal Code-FSA Input'!"&amp;CELL("address",A8239)), 3)))</f>
        <v/>
      </c>
      <c r="B8232" t="str" cm="1">
        <f t="array" aca="1" ref="B8232" ca="1">IF(INDIRECT(CELL("address",A8232))&lt;&gt;"", _xlfn.XLOOKUP(INDIRECT(CELL("address",A8232)),_FSAData!$B:$B,_FSAData!$C:$C, ""),"")</f>
        <v/>
      </c>
      <c r="C8232" t="str" cm="1">
        <f t="array" aca="1" ref="C8232" ca="1">IF(INDIRECT(CELL("address",A8232))&lt;&gt;"", _xlfn.XLOOKUP(LEFT(INDIRECT(CELL("address",A8232)), 3),_FSAData!$B:$B,_FSAData!$D:$D,""), "")</f>
        <v/>
      </c>
      <c r="D8232" t="str">
        <f t="shared" ca="1" si="256"/>
        <v/>
      </c>
      <c r="F8232" t="str" cm="1">
        <f t="array" aca="1" ref="F8232" ca="1">TRIM(UPPER(LEFT(INDIRECT("'Postal Code-FSA Input'!"&amp;CELL("address",B8239)), 3)))</f>
        <v/>
      </c>
      <c r="G8232" t="str" cm="1">
        <f t="array" aca="1" ref="G8232" ca="1">IF(INDIRECT(CELL("address",F8232))&lt;&gt;"", _xlfn.XLOOKUP(INDIRECT(CELL("address",F8232)),_FSAData!$B:$B,_FSAData!$C:$C, ""),"")</f>
        <v/>
      </c>
      <c r="H8232" t="str" cm="1">
        <f t="array" aca="1" ref="H8232" ca="1">IF(INDIRECT(CELL("address",F8232))&lt;&gt;"", _xlfn.XLOOKUP(LEFT(INDIRECT(CELL("address",F8232)), 3),_FSAData!$B:$B,_FSAData!$D:$D,""), "")</f>
        <v/>
      </c>
      <c r="I8232" t="str">
        <f t="shared" ca="1" si="257"/>
        <v/>
      </c>
    </row>
    <row r="8233" spans="1:9" x14ac:dyDescent="0.3">
      <c r="A8233" t="str" cm="1">
        <f t="array" aca="1" ref="A8233" ca="1">TRIM(UPPER(LEFT(INDIRECT("'Postal Code-FSA Input'!"&amp;CELL("address",A8240)), 3)))</f>
        <v/>
      </c>
      <c r="B8233" t="str" cm="1">
        <f t="array" aca="1" ref="B8233" ca="1">IF(INDIRECT(CELL("address",A8233))&lt;&gt;"", _xlfn.XLOOKUP(INDIRECT(CELL("address",A8233)),_FSAData!$B:$B,_FSAData!$C:$C, ""),"")</f>
        <v/>
      </c>
      <c r="C8233" t="str" cm="1">
        <f t="array" aca="1" ref="C8233" ca="1">IF(INDIRECT(CELL("address",A8233))&lt;&gt;"", _xlfn.XLOOKUP(LEFT(INDIRECT(CELL("address",A8233)), 3),_FSAData!$B:$B,_FSAData!$D:$D,""), "")</f>
        <v/>
      </c>
      <c r="D8233" t="str">
        <f t="shared" ca="1" si="256"/>
        <v/>
      </c>
      <c r="F8233" t="str" cm="1">
        <f t="array" aca="1" ref="F8233" ca="1">TRIM(UPPER(LEFT(INDIRECT("'Postal Code-FSA Input'!"&amp;CELL("address",B8240)), 3)))</f>
        <v/>
      </c>
      <c r="G8233" t="str" cm="1">
        <f t="array" aca="1" ref="G8233" ca="1">IF(INDIRECT(CELL("address",F8233))&lt;&gt;"", _xlfn.XLOOKUP(INDIRECT(CELL("address",F8233)),_FSAData!$B:$B,_FSAData!$C:$C, ""),"")</f>
        <v/>
      </c>
      <c r="H8233" t="str" cm="1">
        <f t="array" aca="1" ref="H8233" ca="1">IF(INDIRECT(CELL("address",F8233))&lt;&gt;"", _xlfn.XLOOKUP(LEFT(INDIRECT(CELL("address",F8233)), 3),_FSAData!$B:$B,_FSAData!$D:$D,""), "")</f>
        <v/>
      </c>
      <c r="I8233" t="str">
        <f t="shared" ca="1" si="257"/>
        <v/>
      </c>
    </row>
    <row r="8234" spans="1:9" x14ac:dyDescent="0.3">
      <c r="A8234" t="str" cm="1">
        <f t="array" aca="1" ref="A8234" ca="1">TRIM(UPPER(LEFT(INDIRECT("'Postal Code-FSA Input'!"&amp;CELL("address",A8241)), 3)))</f>
        <v/>
      </c>
      <c r="B8234" t="str" cm="1">
        <f t="array" aca="1" ref="B8234" ca="1">IF(INDIRECT(CELL("address",A8234))&lt;&gt;"", _xlfn.XLOOKUP(INDIRECT(CELL("address",A8234)),_FSAData!$B:$B,_FSAData!$C:$C, ""),"")</f>
        <v/>
      </c>
      <c r="C8234" t="str" cm="1">
        <f t="array" aca="1" ref="C8234" ca="1">IF(INDIRECT(CELL("address",A8234))&lt;&gt;"", _xlfn.XLOOKUP(LEFT(INDIRECT(CELL("address",A8234)), 3),_FSAData!$B:$B,_FSAData!$D:$D,""), "")</f>
        <v/>
      </c>
      <c r="D8234" t="str">
        <f t="shared" ca="1" si="256"/>
        <v/>
      </c>
      <c r="F8234" t="str" cm="1">
        <f t="array" aca="1" ref="F8234" ca="1">TRIM(UPPER(LEFT(INDIRECT("'Postal Code-FSA Input'!"&amp;CELL("address",B8241)), 3)))</f>
        <v/>
      </c>
      <c r="G8234" t="str" cm="1">
        <f t="array" aca="1" ref="G8234" ca="1">IF(INDIRECT(CELL("address",F8234))&lt;&gt;"", _xlfn.XLOOKUP(INDIRECT(CELL("address",F8234)),_FSAData!$B:$B,_FSAData!$C:$C, ""),"")</f>
        <v/>
      </c>
      <c r="H8234" t="str" cm="1">
        <f t="array" aca="1" ref="H8234" ca="1">IF(INDIRECT(CELL("address",F8234))&lt;&gt;"", _xlfn.XLOOKUP(LEFT(INDIRECT(CELL("address",F8234)), 3),_FSAData!$B:$B,_FSAData!$D:$D,""), "")</f>
        <v/>
      </c>
      <c r="I8234" t="str">
        <f t="shared" ca="1" si="257"/>
        <v/>
      </c>
    </row>
    <row r="8235" spans="1:9" x14ac:dyDescent="0.3">
      <c r="A8235" t="str" cm="1">
        <f t="array" aca="1" ref="A8235" ca="1">TRIM(UPPER(LEFT(INDIRECT("'Postal Code-FSA Input'!"&amp;CELL("address",A8242)), 3)))</f>
        <v/>
      </c>
      <c r="B8235" t="str" cm="1">
        <f t="array" aca="1" ref="B8235" ca="1">IF(INDIRECT(CELL("address",A8235))&lt;&gt;"", _xlfn.XLOOKUP(INDIRECT(CELL("address",A8235)),_FSAData!$B:$B,_FSAData!$C:$C, ""),"")</f>
        <v/>
      </c>
      <c r="C8235" t="str" cm="1">
        <f t="array" aca="1" ref="C8235" ca="1">IF(INDIRECT(CELL("address",A8235))&lt;&gt;"", _xlfn.XLOOKUP(LEFT(INDIRECT(CELL("address",A8235)), 3),_FSAData!$B:$B,_FSAData!$D:$D,""), "")</f>
        <v/>
      </c>
      <c r="D8235" t="str">
        <f t="shared" ca="1" si="256"/>
        <v/>
      </c>
      <c r="F8235" t="str" cm="1">
        <f t="array" aca="1" ref="F8235" ca="1">TRIM(UPPER(LEFT(INDIRECT("'Postal Code-FSA Input'!"&amp;CELL("address",B8242)), 3)))</f>
        <v/>
      </c>
      <c r="G8235" t="str" cm="1">
        <f t="array" aca="1" ref="G8235" ca="1">IF(INDIRECT(CELL("address",F8235))&lt;&gt;"", _xlfn.XLOOKUP(INDIRECT(CELL("address",F8235)),_FSAData!$B:$B,_FSAData!$C:$C, ""),"")</f>
        <v/>
      </c>
      <c r="H8235" t="str" cm="1">
        <f t="array" aca="1" ref="H8235" ca="1">IF(INDIRECT(CELL("address",F8235))&lt;&gt;"", _xlfn.XLOOKUP(LEFT(INDIRECT(CELL("address",F8235)), 3),_FSAData!$B:$B,_FSAData!$D:$D,""), "")</f>
        <v/>
      </c>
      <c r="I8235" t="str">
        <f t="shared" ca="1" si="257"/>
        <v/>
      </c>
    </row>
    <row r="8236" spans="1:9" x14ac:dyDescent="0.3">
      <c r="A8236" t="str" cm="1">
        <f t="array" aca="1" ref="A8236" ca="1">TRIM(UPPER(LEFT(INDIRECT("'Postal Code-FSA Input'!"&amp;CELL("address",A8243)), 3)))</f>
        <v/>
      </c>
      <c r="B8236" t="str" cm="1">
        <f t="array" aca="1" ref="B8236" ca="1">IF(INDIRECT(CELL("address",A8236))&lt;&gt;"", _xlfn.XLOOKUP(INDIRECT(CELL("address",A8236)),_FSAData!$B:$B,_FSAData!$C:$C, ""),"")</f>
        <v/>
      </c>
      <c r="C8236" t="str" cm="1">
        <f t="array" aca="1" ref="C8236" ca="1">IF(INDIRECT(CELL("address",A8236))&lt;&gt;"", _xlfn.XLOOKUP(LEFT(INDIRECT(CELL("address",A8236)), 3),_FSAData!$B:$B,_FSAData!$D:$D,""), "")</f>
        <v/>
      </c>
      <c r="D8236" t="str">
        <f t="shared" ca="1" si="256"/>
        <v/>
      </c>
      <c r="F8236" t="str" cm="1">
        <f t="array" aca="1" ref="F8236" ca="1">TRIM(UPPER(LEFT(INDIRECT("'Postal Code-FSA Input'!"&amp;CELL("address",B8243)), 3)))</f>
        <v/>
      </c>
      <c r="G8236" t="str" cm="1">
        <f t="array" aca="1" ref="G8236" ca="1">IF(INDIRECT(CELL("address",F8236))&lt;&gt;"", _xlfn.XLOOKUP(INDIRECT(CELL("address",F8236)),_FSAData!$B:$B,_FSAData!$C:$C, ""),"")</f>
        <v/>
      </c>
      <c r="H8236" t="str" cm="1">
        <f t="array" aca="1" ref="H8236" ca="1">IF(INDIRECT(CELL("address",F8236))&lt;&gt;"", _xlfn.XLOOKUP(LEFT(INDIRECT(CELL("address",F8236)), 3),_FSAData!$B:$B,_FSAData!$D:$D,""), "")</f>
        <v/>
      </c>
      <c r="I8236" t="str">
        <f t="shared" ca="1" si="257"/>
        <v/>
      </c>
    </row>
    <row r="8237" spans="1:9" x14ac:dyDescent="0.3">
      <c r="A8237" t="str" cm="1">
        <f t="array" aca="1" ref="A8237" ca="1">TRIM(UPPER(LEFT(INDIRECT("'Postal Code-FSA Input'!"&amp;CELL("address",A8244)), 3)))</f>
        <v/>
      </c>
      <c r="B8237" t="str" cm="1">
        <f t="array" aca="1" ref="B8237" ca="1">IF(INDIRECT(CELL("address",A8237))&lt;&gt;"", _xlfn.XLOOKUP(INDIRECT(CELL("address",A8237)),_FSAData!$B:$B,_FSAData!$C:$C, ""),"")</f>
        <v/>
      </c>
      <c r="C8237" t="str" cm="1">
        <f t="array" aca="1" ref="C8237" ca="1">IF(INDIRECT(CELL("address",A8237))&lt;&gt;"", _xlfn.XLOOKUP(LEFT(INDIRECT(CELL("address",A8237)), 3),_FSAData!$B:$B,_FSAData!$D:$D,""), "")</f>
        <v/>
      </c>
      <c r="D8237" t="str">
        <f t="shared" ca="1" si="256"/>
        <v/>
      </c>
      <c r="F8237" t="str" cm="1">
        <f t="array" aca="1" ref="F8237" ca="1">TRIM(UPPER(LEFT(INDIRECT("'Postal Code-FSA Input'!"&amp;CELL("address",B8244)), 3)))</f>
        <v/>
      </c>
      <c r="G8237" t="str" cm="1">
        <f t="array" aca="1" ref="G8237" ca="1">IF(INDIRECT(CELL("address",F8237))&lt;&gt;"", _xlfn.XLOOKUP(INDIRECT(CELL("address",F8237)),_FSAData!$B:$B,_FSAData!$C:$C, ""),"")</f>
        <v/>
      </c>
      <c r="H8237" t="str" cm="1">
        <f t="array" aca="1" ref="H8237" ca="1">IF(INDIRECT(CELL("address",F8237))&lt;&gt;"", _xlfn.XLOOKUP(LEFT(INDIRECT(CELL("address",F8237)), 3),_FSAData!$B:$B,_FSAData!$D:$D,""), "")</f>
        <v/>
      </c>
      <c r="I8237" t="str">
        <f t="shared" ca="1" si="257"/>
        <v/>
      </c>
    </row>
    <row r="8238" spans="1:9" x14ac:dyDescent="0.3">
      <c r="A8238" t="str" cm="1">
        <f t="array" aca="1" ref="A8238" ca="1">TRIM(UPPER(LEFT(INDIRECT("'Postal Code-FSA Input'!"&amp;CELL("address",A8245)), 3)))</f>
        <v/>
      </c>
      <c r="B8238" t="str" cm="1">
        <f t="array" aca="1" ref="B8238" ca="1">IF(INDIRECT(CELL("address",A8238))&lt;&gt;"", _xlfn.XLOOKUP(INDIRECT(CELL("address",A8238)),_FSAData!$B:$B,_FSAData!$C:$C, ""),"")</f>
        <v/>
      </c>
      <c r="C8238" t="str" cm="1">
        <f t="array" aca="1" ref="C8238" ca="1">IF(INDIRECT(CELL("address",A8238))&lt;&gt;"", _xlfn.XLOOKUP(LEFT(INDIRECT(CELL("address",A8238)), 3),_FSAData!$B:$B,_FSAData!$D:$D,""), "")</f>
        <v/>
      </c>
      <c r="D8238" t="str">
        <f t="shared" ca="1" si="256"/>
        <v/>
      </c>
      <c r="F8238" t="str" cm="1">
        <f t="array" aca="1" ref="F8238" ca="1">TRIM(UPPER(LEFT(INDIRECT("'Postal Code-FSA Input'!"&amp;CELL("address",B8245)), 3)))</f>
        <v/>
      </c>
      <c r="G8238" t="str" cm="1">
        <f t="array" aca="1" ref="G8238" ca="1">IF(INDIRECT(CELL("address",F8238))&lt;&gt;"", _xlfn.XLOOKUP(INDIRECT(CELL("address",F8238)),_FSAData!$B:$B,_FSAData!$C:$C, ""),"")</f>
        <v/>
      </c>
      <c r="H8238" t="str" cm="1">
        <f t="array" aca="1" ref="H8238" ca="1">IF(INDIRECT(CELL("address",F8238))&lt;&gt;"", _xlfn.XLOOKUP(LEFT(INDIRECT(CELL("address",F8238)), 3),_FSAData!$B:$B,_FSAData!$D:$D,""), "")</f>
        <v/>
      </c>
      <c r="I8238" t="str">
        <f t="shared" ca="1" si="257"/>
        <v/>
      </c>
    </row>
    <row r="8239" spans="1:9" x14ac:dyDescent="0.3">
      <c r="A8239" t="str" cm="1">
        <f t="array" aca="1" ref="A8239" ca="1">TRIM(UPPER(LEFT(INDIRECT("'Postal Code-FSA Input'!"&amp;CELL("address",A8246)), 3)))</f>
        <v/>
      </c>
      <c r="B8239" t="str" cm="1">
        <f t="array" aca="1" ref="B8239" ca="1">IF(INDIRECT(CELL("address",A8239))&lt;&gt;"", _xlfn.XLOOKUP(INDIRECT(CELL("address",A8239)),_FSAData!$B:$B,_FSAData!$C:$C, ""),"")</f>
        <v/>
      </c>
      <c r="C8239" t="str" cm="1">
        <f t="array" aca="1" ref="C8239" ca="1">IF(INDIRECT(CELL("address",A8239))&lt;&gt;"", _xlfn.XLOOKUP(LEFT(INDIRECT(CELL("address",A8239)), 3),_FSAData!$B:$B,_FSAData!$D:$D,""), "")</f>
        <v/>
      </c>
      <c r="D8239" t="str">
        <f t="shared" ca="1" si="256"/>
        <v/>
      </c>
      <c r="F8239" t="str" cm="1">
        <f t="array" aca="1" ref="F8239" ca="1">TRIM(UPPER(LEFT(INDIRECT("'Postal Code-FSA Input'!"&amp;CELL("address",B8246)), 3)))</f>
        <v/>
      </c>
      <c r="G8239" t="str" cm="1">
        <f t="array" aca="1" ref="G8239" ca="1">IF(INDIRECT(CELL("address",F8239))&lt;&gt;"", _xlfn.XLOOKUP(INDIRECT(CELL("address",F8239)),_FSAData!$B:$B,_FSAData!$C:$C, ""),"")</f>
        <v/>
      </c>
      <c r="H8239" t="str" cm="1">
        <f t="array" aca="1" ref="H8239" ca="1">IF(INDIRECT(CELL("address",F8239))&lt;&gt;"", _xlfn.XLOOKUP(LEFT(INDIRECT(CELL("address",F8239)), 3),_FSAData!$B:$B,_FSAData!$D:$D,""), "")</f>
        <v/>
      </c>
      <c r="I8239" t="str">
        <f t="shared" ca="1" si="257"/>
        <v/>
      </c>
    </row>
    <row r="8240" spans="1:9" x14ac:dyDescent="0.3">
      <c r="A8240" t="str" cm="1">
        <f t="array" aca="1" ref="A8240" ca="1">TRIM(UPPER(LEFT(INDIRECT("'Postal Code-FSA Input'!"&amp;CELL("address",A8247)), 3)))</f>
        <v/>
      </c>
      <c r="B8240" t="str" cm="1">
        <f t="array" aca="1" ref="B8240" ca="1">IF(INDIRECT(CELL("address",A8240))&lt;&gt;"", _xlfn.XLOOKUP(INDIRECT(CELL("address",A8240)),_FSAData!$B:$B,_FSAData!$C:$C, ""),"")</f>
        <v/>
      </c>
      <c r="C8240" t="str" cm="1">
        <f t="array" aca="1" ref="C8240" ca="1">IF(INDIRECT(CELL("address",A8240))&lt;&gt;"", _xlfn.XLOOKUP(LEFT(INDIRECT(CELL("address",A8240)), 3),_FSAData!$B:$B,_FSAData!$D:$D,""), "")</f>
        <v/>
      </c>
      <c r="D8240" t="str">
        <f t="shared" ca="1" si="256"/>
        <v/>
      </c>
      <c r="F8240" t="str" cm="1">
        <f t="array" aca="1" ref="F8240" ca="1">TRIM(UPPER(LEFT(INDIRECT("'Postal Code-FSA Input'!"&amp;CELL("address",B8247)), 3)))</f>
        <v/>
      </c>
      <c r="G8240" t="str" cm="1">
        <f t="array" aca="1" ref="G8240" ca="1">IF(INDIRECT(CELL("address",F8240))&lt;&gt;"", _xlfn.XLOOKUP(INDIRECT(CELL("address",F8240)),_FSAData!$B:$B,_FSAData!$C:$C, ""),"")</f>
        <v/>
      </c>
      <c r="H8240" t="str" cm="1">
        <f t="array" aca="1" ref="H8240" ca="1">IF(INDIRECT(CELL("address",F8240))&lt;&gt;"", _xlfn.XLOOKUP(LEFT(INDIRECT(CELL("address",F8240)), 3),_FSAData!$B:$B,_FSAData!$D:$D,""), "")</f>
        <v/>
      </c>
      <c r="I8240" t="str">
        <f t="shared" ca="1" si="257"/>
        <v/>
      </c>
    </row>
    <row r="8241" spans="1:9" x14ac:dyDescent="0.3">
      <c r="A8241" t="str" cm="1">
        <f t="array" aca="1" ref="A8241" ca="1">TRIM(UPPER(LEFT(INDIRECT("'Postal Code-FSA Input'!"&amp;CELL("address",A8248)), 3)))</f>
        <v/>
      </c>
      <c r="B8241" t="str" cm="1">
        <f t="array" aca="1" ref="B8241" ca="1">IF(INDIRECT(CELL("address",A8241))&lt;&gt;"", _xlfn.XLOOKUP(INDIRECT(CELL("address",A8241)),_FSAData!$B:$B,_FSAData!$C:$C, ""),"")</f>
        <v/>
      </c>
      <c r="C8241" t="str" cm="1">
        <f t="array" aca="1" ref="C8241" ca="1">IF(INDIRECT(CELL("address",A8241))&lt;&gt;"", _xlfn.XLOOKUP(LEFT(INDIRECT(CELL("address",A8241)), 3),_FSAData!$B:$B,_FSAData!$D:$D,""), "")</f>
        <v/>
      </c>
      <c r="D8241" t="str">
        <f t="shared" ca="1" si="256"/>
        <v/>
      </c>
      <c r="F8241" t="str" cm="1">
        <f t="array" aca="1" ref="F8241" ca="1">TRIM(UPPER(LEFT(INDIRECT("'Postal Code-FSA Input'!"&amp;CELL("address",B8248)), 3)))</f>
        <v/>
      </c>
      <c r="G8241" t="str" cm="1">
        <f t="array" aca="1" ref="G8241" ca="1">IF(INDIRECT(CELL("address",F8241))&lt;&gt;"", _xlfn.XLOOKUP(INDIRECT(CELL("address",F8241)),_FSAData!$B:$B,_FSAData!$C:$C, ""),"")</f>
        <v/>
      </c>
      <c r="H8241" t="str" cm="1">
        <f t="array" aca="1" ref="H8241" ca="1">IF(INDIRECT(CELL("address",F8241))&lt;&gt;"", _xlfn.XLOOKUP(LEFT(INDIRECT(CELL("address",F8241)), 3),_FSAData!$B:$B,_FSAData!$D:$D,""), "")</f>
        <v/>
      </c>
      <c r="I8241" t="str">
        <f t="shared" ca="1" si="257"/>
        <v/>
      </c>
    </row>
    <row r="8242" spans="1:9" x14ac:dyDescent="0.3">
      <c r="A8242" t="str" cm="1">
        <f t="array" aca="1" ref="A8242" ca="1">TRIM(UPPER(LEFT(INDIRECT("'Postal Code-FSA Input'!"&amp;CELL("address",A8249)), 3)))</f>
        <v/>
      </c>
      <c r="B8242" t="str" cm="1">
        <f t="array" aca="1" ref="B8242" ca="1">IF(INDIRECT(CELL("address",A8242))&lt;&gt;"", _xlfn.XLOOKUP(INDIRECT(CELL("address",A8242)),_FSAData!$B:$B,_FSAData!$C:$C, ""),"")</f>
        <v/>
      </c>
      <c r="C8242" t="str" cm="1">
        <f t="array" aca="1" ref="C8242" ca="1">IF(INDIRECT(CELL("address",A8242))&lt;&gt;"", _xlfn.XLOOKUP(LEFT(INDIRECT(CELL("address",A8242)), 3),_FSAData!$B:$B,_FSAData!$D:$D,""), "")</f>
        <v/>
      </c>
      <c r="D8242" t="str">
        <f t="shared" ca="1" si="256"/>
        <v/>
      </c>
      <c r="F8242" t="str" cm="1">
        <f t="array" aca="1" ref="F8242" ca="1">TRIM(UPPER(LEFT(INDIRECT("'Postal Code-FSA Input'!"&amp;CELL("address",B8249)), 3)))</f>
        <v/>
      </c>
      <c r="G8242" t="str" cm="1">
        <f t="array" aca="1" ref="G8242" ca="1">IF(INDIRECT(CELL("address",F8242))&lt;&gt;"", _xlfn.XLOOKUP(INDIRECT(CELL("address",F8242)),_FSAData!$B:$B,_FSAData!$C:$C, ""),"")</f>
        <v/>
      </c>
      <c r="H8242" t="str" cm="1">
        <f t="array" aca="1" ref="H8242" ca="1">IF(INDIRECT(CELL("address",F8242))&lt;&gt;"", _xlfn.XLOOKUP(LEFT(INDIRECT(CELL("address",F8242)), 3),_FSAData!$B:$B,_FSAData!$D:$D,""), "")</f>
        <v/>
      </c>
      <c r="I8242" t="str">
        <f t="shared" ca="1" si="257"/>
        <v/>
      </c>
    </row>
    <row r="8243" spans="1:9" x14ac:dyDescent="0.3">
      <c r="A8243" t="str" cm="1">
        <f t="array" aca="1" ref="A8243" ca="1">TRIM(UPPER(LEFT(INDIRECT("'Postal Code-FSA Input'!"&amp;CELL("address",A8250)), 3)))</f>
        <v/>
      </c>
      <c r="B8243" t="str" cm="1">
        <f t="array" aca="1" ref="B8243" ca="1">IF(INDIRECT(CELL("address",A8243))&lt;&gt;"", _xlfn.XLOOKUP(INDIRECT(CELL("address",A8243)),_FSAData!$B:$B,_FSAData!$C:$C, ""),"")</f>
        <v/>
      </c>
      <c r="C8243" t="str" cm="1">
        <f t="array" aca="1" ref="C8243" ca="1">IF(INDIRECT(CELL("address",A8243))&lt;&gt;"", _xlfn.XLOOKUP(LEFT(INDIRECT(CELL("address",A8243)), 3),_FSAData!$B:$B,_FSAData!$D:$D,""), "")</f>
        <v/>
      </c>
      <c r="D8243" t="str">
        <f t="shared" ca="1" si="256"/>
        <v/>
      </c>
      <c r="F8243" t="str" cm="1">
        <f t="array" aca="1" ref="F8243" ca="1">TRIM(UPPER(LEFT(INDIRECT("'Postal Code-FSA Input'!"&amp;CELL("address",B8250)), 3)))</f>
        <v/>
      </c>
      <c r="G8243" t="str" cm="1">
        <f t="array" aca="1" ref="G8243" ca="1">IF(INDIRECT(CELL("address",F8243))&lt;&gt;"", _xlfn.XLOOKUP(INDIRECT(CELL("address",F8243)),_FSAData!$B:$B,_FSAData!$C:$C, ""),"")</f>
        <v/>
      </c>
      <c r="H8243" t="str" cm="1">
        <f t="array" aca="1" ref="H8243" ca="1">IF(INDIRECT(CELL("address",F8243))&lt;&gt;"", _xlfn.XLOOKUP(LEFT(INDIRECT(CELL("address",F8243)), 3),_FSAData!$B:$B,_FSAData!$D:$D,""), "")</f>
        <v/>
      </c>
      <c r="I8243" t="str">
        <f t="shared" ca="1" si="257"/>
        <v/>
      </c>
    </row>
    <row r="8244" spans="1:9" x14ac:dyDescent="0.3">
      <c r="A8244" t="str" cm="1">
        <f t="array" aca="1" ref="A8244" ca="1">TRIM(UPPER(LEFT(INDIRECT("'Postal Code-FSA Input'!"&amp;CELL("address",A8251)), 3)))</f>
        <v/>
      </c>
      <c r="B8244" t="str" cm="1">
        <f t="array" aca="1" ref="B8244" ca="1">IF(INDIRECT(CELL("address",A8244))&lt;&gt;"", _xlfn.XLOOKUP(INDIRECT(CELL("address",A8244)),_FSAData!$B:$B,_FSAData!$C:$C, ""),"")</f>
        <v/>
      </c>
      <c r="C8244" t="str" cm="1">
        <f t="array" aca="1" ref="C8244" ca="1">IF(INDIRECT(CELL("address",A8244))&lt;&gt;"", _xlfn.XLOOKUP(LEFT(INDIRECT(CELL("address",A8244)), 3),_FSAData!$B:$B,_FSAData!$D:$D,""), "")</f>
        <v/>
      </c>
      <c r="D8244" t="str">
        <f t="shared" ca="1" si="256"/>
        <v/>
      </c>
      <c r="F8244" t="str" cm="1">
        <f t="array" aca="1" ref="F8244" ca="1">TRIM(UPPER(LEFT(INDIRECT("'Postal Code-FSA Input'!"&amp;CELL("address",B8251)), 3)))</f>
        <v/>
      </c>
      <c r="G8244" t="str" cm="1">
        <f t="array" aca="1" ref="G8244" ca="1">IF(INDIRECT(CELL("address",F8244))&lt;&gt;"", _xlfn.XLOOKUP(INDIRECT(CELL("address",F8244)),_FSAData!$B:$B,_FSAData!$C:$C, ""),"")</f>
        <v/>
      </c>
      <c r="H8244" t="str" cm="1">
        <f t="array" aca="1" ref="H8244" ca="1">IF(INDIRECT(CELL("address",F8244))&lt;&gt;"", _xlfn.XLOOKUP(LEFT(INDIRECT(CELL("address",F8244)), 3),_FSAData!$B:$B,_FSAData!$D:$D,""), "")</f>
        <v/>
      </c>
      <c r="I8244" t="str">
        <f t="shared" ca="1" si="257"/>
        <v/>
      </c>
    </row>
    <row r="8245" spans="1:9" x14ac:dyDescent="0.3">
      <c r="A8245" t="str" cm="1">
        <f t="array" aca="1" ref="A8245" ca="1">TRIM(UPPER(LEFT(INDIRECT("'Postal Code-FSA Input'!"&amp;CELL("address",A8252)), 3)))</f>
        <v/>
      </c>
      <c r="B8245" t="str" cm="1">
        <f t="array" aca="1" ref="B8245" ca="1">IF(INDIRECT(CELL("address",A8245))&lt;&gt;"", _xlfn.XLOOKUP(INDIRECT(CELL("address",A8245)),_FSAData!$B:$B,_FSAData!$C:$C, ""),"")</f>
        <v/>
      </c>
      <c r="C8245" t="str" cm="1">
        <f t="array" aca="1" ref="C8245" ca="1">IF(INDIRECT(CELL("address",A8245))&lt;&gt;"", _xlfn.XLOOKUP(LEFT(INDIRECT(CELL("address",A8245)), 3),_FSAData!$B:$B,_FSAData!$D:$D,""), "")</f>
        <v/>
      </c>
      <c r="D8245" t="str">
        <f t="shared" ca="1" si="256"/>
        <v/>
      </c>
      <c r="F8245" t="str" cm="1">
        <f t="array" aca="1" ref="F8245" ca="1">TRIM(UPPER(LEFT(INDIRECT("'Postal Code-FSA Input'!"&amp;CELL("address",B8252)), 3)))</f>
        <v/>
      </c>
      <c r="G8245" t="str" cm="1">
        <f t="array" aca="1" ref="G8245" ca="1">IF(INDIRECT(CELL("address",F8245))&lt;&gt;"", _xlfn.XLOOKUP(INDIRECT(CELL("address",F8245)),_FSAData!$B:$B,_FSAData!$C:$C, ""),"")</f>
        <v/>
      </c>
      <c r="H8245" t="str" cm="1">
        <f t="array" aca="1" ref="H8245" ca="1">IF(INDIRECT(CELL("address",F8245))&lt;&gt;"", _xlfn.XLOOKUP(LEFT(INDIRECT(CELL("address",F8245)), 3),_FSAData!$B:$B,_FSAData!$D:$D,""), "")</f>
        <v/>
      </c>
      <c r="I8245" t="str">
        <f t="shared" ca="1" si="257"/>
        <v/>
      </c>
    </row>
    <row r="8246" spans="1:9" x14ac:dyDescent="0.3">
      <c r="A8246" t="str" cm="1">
        <f t="array" aca="1" ref="A8246" ca="1">TRIM(UPPER(LEFT(INDIRECT("'Postal Code-FSA Input'!"&amp;CELL("address",A8253)), 3)))</f>
        <v/>
      </c>
      <c r="B8246" t="str" cm="1">
        <f t="array" aca="1" ref="B8246" ca="1">IF(INDIRECT(CELL("address",A8246))&lt;&gt;"", _xlfn.XLOOKUP(INDIRECT(CELL("address",A8246)),_FSAData!$B:$B,_FSAData!$C:$C, ""),"")</f>
        <v/>
      </c>
      <c r="C8246" t="str" cm="1">
        <f t="array" aca="1" ref="C8246" ca="1">IF(INDIRECT(CELL("address",A8246))&lt;&gt;"", _xlfn.XLOOKUP(LEFT(INDIRECT(CELL("address",A8246)), 3),_FSAData!$B:$B,_FSAData!$D:$D,""), "")</f>
        <v/>
      </c>
      <c r="D8246" t="str">
        <f t="shared" ca="1" si="256"/>
        <v/>
      </c>
      <c r="F8246" t="str" cm="1">
        <f t="array" aca="1" ref="F8246" ca="1">TRIM(UPPER(LEFT(INDIRECT("'Postal Code-FSA Input'!"&amp;CELL("address",B8253)), 3)))</f>
        <v/>
      </c>
      <c r="G8246" t="str" cm="1">
        <f t="array" aca="1" ref="G8246" ca="1">IF(INDIRECT(CELL("address",F8246))&lt;&gt;"", _xlfn.XLOOKUP(INDIRECT(CELL("address",F8246)),_FSAData!$B:$B,_FSAData!$C:$C, ""),"")</f>
        <v/>
      </c>
      <c r="H8246" t="str" cm="1">
        <f t="array" aca="1" ref="H8246" ca="1">IF(INDIRECT(CELL("address",F8246))&lt;&gt;"", _xlfn.XLOOKUP(LEFT(INDIRECT(CELL("address",F8246)), 3),_FSAData!$B:$B,_FSAData!$D:$D,""), "")</f>
        <v/>
      </c>
      <c r="I8246" t="str">
        <f t="shared" ca="1" si="257"/>
        <v/>
      </c>
    </row>
    <row r="8247" spans="1:9" x14ac:dyDescent="0.3">
      <c r="A8247" t="str" cm="1">
        <f t="array" aca="1" ref="A8247" ca="1">TRIM(UPPER(LEFT(INDIRECT("'Postal Code-FSA Input'!"&amp;CELL("address",A8254)), 3)))</f>
        <v/>
      </c>
      <c r="B8247" t="str" cm="1">
        <f t="array" aca="1" ref="B8247" ca="1">IF(INDIRECT(CELL("address",A8247))&lt;&gt;"", _xlfn.XLOOKUP(INDIRECT(CELL("address",A8247)),_FSAData!$B:$B,_FSAData!$C:$C, ""),"")</f>
        <v/>
      </c>
      <c r="C8247" t="str" cm="1">
        <f t="array" aca="1" ref="C8247" ca="1">IF(INDIRECT(CELL("address",A8247))&lt;&gt;"", _xlfn.XLOOKUP(LEFT(INDIRECT(CELL("address",A8247)), 3),_FSAData!$B:$B,_FSAData!$D:$D,""), "")</f>
        <v/>
      </c>
      <c r="D8247" t="str">
        <f t="shared" ca="1" si="256"/>
        <v/>
      </c>
      <c r="F8247" t="str" cm="1">
        <f t="array" aca="1" ref="F8247" ca="1">TRIM(UPPER(LEFT(INDIRECT("'Postal Code-FSA Input'!"&amp;CELL("address",B8254)), 3)))</f>
        <v/>
      </c>
      <c r="G8247" t="str" cm="1">
        <f t="array" aca="1" ref="G8247" ca="1">IF(INDIRECT(CELL("address",F8247))&lt;&gt;"", _xlfn.XLOOKUP(INDIRECT(CELL("address",F8247)),_FSAData!$B:$B,_FSAData!$C:$C, ""),"")</f>
        <v/>
      </c>
      <c r="H8247" t="str" cm="1">
        <f t="array" aca="1" ref="H8247" ca="1">IF(INDIRECT(CELL("address",F8247))&lt;&gt;"", _xlfn.XLOOKUP(LEFT(INDIRECT(CELL("address",F8247)), 3),_FSAData!$B:$B,_FSAData!$D:$D,""), "")</f>
        <v/>
      </c>
      <c r="I8247" t="str">
        <f t="shared" ca="1" si="257"/>
        <v/>
      </c>
    </row>
    <row r="8248" spans="1:9" x14ac:dyDescent="0.3">
      <c r="A8248" t="str" cm="1">
        <f t="array" aca="1" ref="A8248" ca="1">TRIM(UPPER(LEFT(INDIRECT("'Postal Code-FSA Input'!"&amp;CELL("address",A8255)), 3)))</f>
        <v/>
      </c>
      <c r="B8248" t="str" cm="1">
        <f t="array" aca="1" ref="B8248" ca="1">IF(INDIRECT(CELL("address",A8248))&lt;&gt;"", _xlfn.XLOOKUP(INDIRECT(CELL("address",A8248)),_FSAData!$B:$B,_FSAData!$C:$C, ""),"")</f>
        <v/>
      </c>
      <c r="C8248" t="str" cm="1">
        <f t="array" aca="1" ref="C8248" ca="1">IF(INDIRECT(CELL("address",A8248))&lt;&gt;"", _xlfn.XLOOKUP(LEFT(INDIRECT(CELL("address",A8248)), 3),_FSAData!$B:$B,_FSAData!$D:$D,""), "")</f>
        <v/>
      </c>
      <c r="D8248" t="str">
        <f t="shared" ca="1" si="256"/>
        <v/>
      </c>
      <c r="F8248" t="str" cm="1">
        <f t="array" aca="1" ref="F8248" ca="1">TRIM(UPPER(LEFT(INDIRECT("'Postal Code-FSA Input'!"&amp;CELL("address",B8255)), 3)))</f>
        <v/>
      </c>
      <c r="G8248" t="str" cm="1">
        <f t="array" aca="1" ref="G8248" ca="1">IF(INDIRECT(CELL("address",F8248))&lt;&gt;"", _xlfn.XLOOKUP(INDIRECT(CELL("address",F8248)),_FSAData!$B:$B,_FSAData!$C:$C, ""),"")</f>
        <v/>
      </c>
      <c r="H8248" t="str" cm="1">
        <f t="array" aca="1" ref="H8248" ca="1">IF(INDIRECT(CELL("address",F8248))&lt;&gt;"", _xlfn.XLOOKUP(LEFT(INDIRECT(CELL("address",F8248)), 3),_FSAData!$B:$B,_FSAData!$D:$D,""), "")</f>
        <v/>
      </c>
      <c r="I8248" t="str">
        <f t="shared" ca="1" si="257"/>
        <v/>
      </c>
    </row>
    <row r="8249" spans="1:9" x14ac:dyDescent="0.3">
      <c r="A8249" t="str" cm="1">
        <f t="array" aca="1" ref="A8249" ca="1">TRIM(UPPER(LEFT(INDIRECT("'Postal Code-FSA Input'!"&amp;CELL("address",A8256)), 3)))</f>
        <v/>
      </c>
      <c r="B8249" t="str" cm="1">
        <f t="array" aca="1" ref="B8249" ca="1">IF(INDIRECT(CELL("address",A8249))&lt;&gt;"", _xlfn.XLOOKUP(INDIRECT(CELL("address",A8249)),_FSAData!$B:$B,_FSAData!$C:$C, ""),"")</f>
        <v/>
      </c>
      <c r="C8249" t="str" cm="1">
        <f t="array" aca="1" ref="C8249" ca="1">IF(INDIRECT(CELL("address",A8249))&lt;&gt;"", _xlfn.XLOOKUP(LEFT(INDIRECT(CELL("address",A8249)), 3),_FSAData!$B:$B,_FSAData!$D:$D,""), "")</f>
        <v/>
      </c>
      <c r="D8249" t="str">
        <f t="shared" ca="1" si="256"/>
        <v/>
      </c>
      <c r="F8249" t="str" cm="1">
        <f t="array" aca="1" ref="F8249" ca="1">TRIM(UPPER(LEFT(INDIRECT("'Postal Code-FSA Input'!"&amp;CELL("address",B8256)), 3)))</f>
        <v/>
      </c>
      <c r="G8249" t="str" cm="1">
        <f t="array" aca="1" ref="G8249" ca="1">IF(INDIRECT(CELL("address",F8249))&lt;&gt;"", _xlfn.XLOOKUP(INDIRECT(CELL("address",F8249)),_FSAData!$B:$B,_FSAData!$C:$C, ""),"")</f>
        <v/>
      </c>
      <c r="H8249" t="str" cm="1">
        <f t="array" aca="1" ref="H8249" ca="1">IF(INDIRECT(CELL("address",F8249))&lt;&gt;"", _xlfn.XLOOKUP(LEFT(INDIRECT(CELL("address",F8249)), 3),_FSAData!$B:$B,_FSAData!$D:$D,""), "")</f>
        <v/>
      </c>
      <c r="I8249" t="str">
        <f t="shared" ca="1" si="257"/>
        <v/>
      </c>
    </row>
    <row r="8250" spans="1:9" x14ac:dyDescent="0.3">
      <c r="A8250" t="str" cm="1">
        <f t="array" aca="1" ref="A8250" ca="1">TRIM(UPPER(LEFT(INDIRECT("'Postal Code-FSA Input'!"&amp;CELL("address",A8257)), 3)))</f>
        <v/>
      </c>
      <c r="B8250" t="str" cm="1">
        <f t="array" aca="1" ref="B8250" ca="1">IF(INDIRECT(CELL("address",A8250))&lt;&gt;"", _xlfn.XLOOKUP(INDIRECT(CELL("address",A8250)),_FSAData!$B:$B,_FSAData!$C:$C, ""),"")</f>
        <v/>
      </c>
      <c r="C8250" t="str" cm="1">
        <f t="array" aca="1" ref="C8250" ca="1">IF(INDIRECT(CELL("address",A8250))&lt;&gt;"", _xlfn.XLOOKUP(LEFT(INDIRECT(CELL("address",A8250)), 3),_FSAData!$B:$B,_FSAData!$D:$D,""), "")</f>
        <v/>
      </c>
      <c r="D8250" t="str">
        <f t="shared" ca="1" si="256"/>
        <v/>
      </c>
      <c r="F8250" t="str" cm="1">
        <f t="array" aca="1" ref="F8250" ca="1">TRIM(UPPER(LEFT(INDIRECT("'Postal Code-FSA Input'!"&amp;CELL("address",B8257)), 3)))</f>
        <v/>
      </c>
      <c r="G8250" t="str" cm="1">
        <f t="array" aca="1" ref="G8250" ca="1">IF(INDIRECT(CELL("address",F8250))&lt;&gt;"", _xlfn.XLOOKUP(INDIRECT(CELL("address",F8250)),_FSAData!$B:$B,_FSAData!$C:$C, ""),"")</f>
        <v/>
      </c>
      <c r="H8250" t="str" cm="1">
        <f t="array" aca="1" ref="H8250" ca="1">IF(INDIRECT(CELL("address",F8250))&lt;&gt;"", _xlfn.XLOOKUP(LEFT(INDIRECT(CELL("address",F8250)), 3),_FSAData!$B:$B,_FSAData!$D:$D,""), "")</f>
        <v/>
      </c>
      <c r="I8250" t="str">
        <f t="shared" ca="1" si="257"/>
        <v/>
      </c>
    </row>
    <row r="8251" spans="1:9" x14ac:dyDescent="0.3">
      <c r="A8251" t="str" cm="1">
        <f t="array" aca="1" ref="A8251" ca="1">TRIM(UPPER(LEFT(INDIRECT("'Postal Code-FSA Input'!"&amp;CELL("address",A8258)), 3)))</f>
        <v/>
      </c>
      <c r="B8251" t="str" cm="1">
        <f t="array" aca="1" ref="B8251" ca="1">IF(INDIRECT(CELL("address",A8251))&lt;&gt;"", _xlfn.XLOOKUP(INDIRECT(CELL("address",A8251)),_FSAData!$B:$B,_FSAData!$C:$C, ""),"")</f>
        <v/>
      </c>
      <c r="C8251" t="str" cm="1">
        <f t="array" aca="1" ref="C8251" ca="1">IF(INDIRECT(CELL("address",A8251))&lt;&gt;"", _xlfn.XLOOKUP(LEFT(INDIRECT(CELL("address",A8251)), 3),_FSAData!$B:$B,_FSAData!$D:$D,""), "")</f>
        <v/>
      </c>
      <c r="D8251" t="str">
        <f t="shared" ca="1" si="256"/>
        <v/>
      </c>
      <c r="F8251" t="str" cm="1">
        <f t="array" aca="1" ref="F8251" ca="1">TRIM(UPPER(LEFT(INDIRECT("'Postal Code-FSA Input'!"&amp;CELL("address",B8258)), 3)))</f>
        <v/>
      </c>
      <c r="G8251" t="str" cm="1">
        <f t="array" aca="1" ref="G8251" ca="1">IF(INDIRECT(CELL("address",F8251))&lt;&gt;"", _xlfn.XLOOKUP(INDIRECT(CELL("address",F8251)),_FSAData!$B:$B,_FSAData!$C:$C, ""),"")</f>
        <v/>
      </c>
      <c r="H8251" t="str" cm="1">
        <f t="array" aca="1" ref="H8251" ca="1">IF(INDIRECT(CELL("address",F8251))&lt;&gt;"", _xlfn.XLOOKUP(LEFT(INDIRECT(CELL("address",F8251)), 3),_FSAData!$B:$B,_FSAData!$D:$D,""), "")</f>
        <v/>
      </c>
      <c r="I8251" t="str">
        <f t="shared" ca="1" si="257"/>
        <v/>
      </c>
    </row>
    <row r="8252" spans="1:9" x14ac:dyDescent="0.3">
      <c r="A8252" t="str" cm="1">
        <f t="array" aca="1" ref="A8252" ca="1">TRIM(UPPER(LEFT(INDIRECT("'Postal Code-FSA Input'!"&amp;CELL("address",A8259)), 3)))</f>
        <v/>
      </c>
      <c r="B8252" t="str" cm="1">
        <f t="array" aca="1" ref="B8252" ca="1">IF(INDIRECT(CELL("address",A8252))&lt;&gt;"", _xlfn.XLOOKUP(INDIRECT(CELL("address",A8252)),_FSAData!$B:$B,_FSAData!$C:$C, ""),"")</f>
        <v/>
      </c>
      <c r="C8252" t="str" cm="1">
        <f t="array" aca="1" ref="C8252" ca="1">IF(INDIRECT(CELL("address",A8252))&lt;&gt;"", _xlfn.XLOOKUP(LEFT(INDIRECT(CELL("address",A8252)), 3),_FSAData!$B:$B,_FSAData!$D:$D,""), "")</f>
        <v/>
      </c>
      <c r="D8252" t="str">
        <f t="shared" ca="1" si="256"/>
        <v/>
      </c>
      <c r="F8252" t="str" cm="1">
        <f t="array" aca="1" ref="F8252" ca="1">TRIM(UPPER(LEFT(INDIRECT("'Postal Code-FSA Input'!"&amp;CELL("address",B8259)), 3)))</f>
        <v/>
      </c>
      <c r="G8252" t="str" cm="1">
        <f t="array" aca="1" ref="G8252" ca="1">IF(INDIRECT(CELL("address",F8252))&lt;&gt;"", _xlfn.XLOOKUP(INDIRECT(CELL("address",F8252)),_FSAData!$B:$B,_FSAData!$C:$C, ""),"")</f>
        <v/>
      </c>
      <c r="H8252" t="str" cm="1">
        <f t="array" aca="1" ref="H8252" ca="1">IF(INDIRECT(CELL("address",F8252))&lt;&gt;"", _xlfn.XLOOKUP(LEFT(INDIRECT(CELL("address",F8252)), 3),_FSAData!$B:$B,_FSAData!$D:$D,""), "")</f>
        <v/>
      </c>
      <c r="I8252" t="str">
        <f t="shared" ca="1" si="257"/>
        <v/>
      </c>
    </row>
    <row r="8253" spans="1:9" x14ac:dyDescent="0.3">
      <c r="A8253" t="str" cm="1">
        <f t="array" aca="1" ref="A8253" ca="1">TRIM(UPPER(LEFT(INDIRECT("'Postal Code-FSA Input'!"&amp;CELL("address",A8260)), 3)))</f>
        <v/>
      </c>
      <c r="B8253" t="str" cm="1">
        <f t="array" aca="1" ref="B8253" ca="1">IF(INDIRECT(CELL("address",A8253))&lt;&gt;"", _xlfn.XLOOKUP(INDIRECT(CELL("address",A8253)),_FSAData!$B:$B,_FSAData!$C:$C, ""),"")</f>
        <v/>
      </c>
      <c r="C8253" t="str" cm="1">
        <f t="array" aca="1" ref="C8253" ca="1">IF(INDIRECT(CELL("address",A8253))&lt;&gt;"", _xlfn.XLOOKUP(LEFT(INDIRECT(CELL("address",A8253)), 3),_FSAData!$B:$B,_FSAData!$D:$D,""), "")</f>
        <v/>
      </c>
      <c r="D8253" t="str">
        <f t="shared" ca="1" si="256"/>
        <v/>
      </c>
      <c r="F8253" t="str" cm="1">
        <f t="array" aca="1" ref="F8253" ca="1">TRIM(UPPER(LEFT(INDIRECT("'Postal Code-FSA Input'!"&amp;CELL("address",B8260)), 3)))</f>
        <v/>
      </c>
      <c r="G8253" t="str" cm="1">
        <f t="array" aca="1" ref="G8253" ca="1">IF(INDIRECT(CELL("address",F8253))&lt;&gt;"", _xlfn.XLOOKUP(INDIRECT(CELL("address",F8253)),_FSAData!$B:$B,_FSAData!$C:$C, ""),"")</f>
        <v/>
      </c>
      <c r="H8253" t="str" cm="1">
        <f t="array" aca="1" ref="H8253" ca="1">IF(INDIRECT(CELL("address",F8253))&lt;&gt;"", _xlfn.XLOOKUP(LEFT(INDIRECT(CELL("address",F8253)), 3),_FSAData!$B:$B,_FSAData!$D:$D,""), "")</f>
        <v/>
      </c>
      <c r="I8253" t="str">
        <f t="shared" ca="1" si="257"/>
        <v/>
      </c>
    </row>
    <row r="8254" spans="1:9" x14ac:dyDescent="0.3">
      <c r="A8254" t="str" cm="1">
        <f t="array" aca="1" ref="A8254" ca="1">TRIM(UPPER(LEFT(INDIRECT("'Postal Code-FSA Input'!"&amp;CELL("address",A8261)), 3)))</f>
        <v/>
      </c>
      <c r="B8254" t="str" cm="1">
        <f t="array" aca="1" ref="B8254" ca="1">IF(INDIRECT(CELL("address",A8254))&lt;&gt;"", _xlfn.XLOOKUP(INDIRECT(CELL("address",A8254)),_FSAData!$B:$B,_FSAData!$C:$C, ""),"")</f>
        <v/>
      </c>
      <c r="C8254" t="str" cm="1">
        <f t="array" aca="1" ref="C8254" ca="1">IF(INDIRECT(CELL("address",A8254))&lt;&gt;"", _xlfn.XLOOKUP(LEFT(INDIRECT(CELL("address",A8254)), 3),_FSAData!$B:$B,_FSAData!$D:$D,""), "")</f>
        <v/>
      </c>
      <c r="D8254" t="str">
        <f t="shared" ca="1" si="256"/>
        <v/>
      </c>
      <c r="F8254" t="str" cm="1">
        <f t="array" aca="1" ref="F8254" ca="1">TRIM(UPPER(LEFT(INDIRECT("'Postal Code-FSA Input'!"&amp;CELL("address",B8261)), 3)))</f>
        <v/>
      </c>
      <c r="G8254" t="str" cm="1">
        <f t="array" aca="1" ref="G8254" ca="1">IF(INDIRECT(CELL("address",F8254))&lt;&gt;"", _xlfn.XLOOKUP(INDIRECT(CELL("address",F8254)),_FSAData!$B:$B,_FSAData!$C:$C, ""),"")</f>
        <v/>
      </c>
      <c r="H8254" t="str" cm="1">
        <f t="array" aca="1" ref="H8254" ca="1">IF(INDIRECT(CELL("address",F8254))&lt;&gt;"", _xlfn.XLOOKUP(LEFT(INDIRECT(CELL("address",F8254)), 3),_FSAData!$B:$B,_FSAData!$D:$D,""), "")</f>
        <v/>
      </c>
      <c r="I8254" t="str">
        <f t="shared" ca="1" si="257"/>
        <v/>
      </c>
    </row>
    <row r="8255" spans="1:9" x14ac:dyDescent="0.3">
      <c r="A8255" t="str" cm="1">
        <f t="array" aca="1" ref="A8255" ca="1">TRIM(UPPER(LEFT(INDIRECT("'Postal Code-FSA Input'!"&amp;CELL("address",A8262)), 3)))</f>
        <v/>
      </c>
      <c r="B8255" t="str" cm="1">
        <f t="array" aca="1" ref="B8255" ca="1">IF(INDIRECT(CELL("address",A8255))&lt;&gt;"", _xlfn.XLOOKUP(INDIRECT(CELL("address",A8255)),_FSAData!$B:$B,_FSAData!$C:$C, ""),"")</f>
        <v/>
      </c>
      <c r="C8255" t="str" cm="1">
        <f t="array" aca="1" ref="C8255" ca="1">IF(INDIRECT(CELL("address",A8255))&lt;&gt;"", _xlfn.XLOOKUP(LEFT(INDIRECT(CELL("address",A8255)), 3),_FSAData!$B:$B,_FSAData!$D:$D,""), "")</f>
        <v/>
      </c>
      <c r="D8255" t="str">
        <f t="shared" ca="1" si="256"/>
        <v/>
      </c>
      <c r="F8255" t="str" cm="1">
        <f t="array" aca="1" ref="F8255" ca="1">TRIM(UPPER(LEFT(INDIRECT("'Postal Code-FSA Input'!"&amp;CELL("address",B8262)), 3)))</f>
        <v/>
      </c>
      <c r="G8255" t="str" cm="1">
        <f t="array" aca="1" ref="G8255" ca="1">IF(INDIRECT(CELL("address",F8255))&lt;&gt;"", _xlfn.XLOOKUP(INDIRECT(CELL("address",F8255)),_FSAData!$B:$B,_FSAData!$C:$C, ""),"")</f>
        <v/>
      </c>
      <c r="H8255" t="str" cm="1">
        <f t="array" aca="1" ref="H8255" ca="1">IF(INDIRECT(CELL("address",F8255))&lt;&gt;"", _xlfn.XLOOKUP(LEFT(INDIRECT(CELL("address",F8255)), 3),_FSAData!$B:$B,_FSAData!$D:$D,""), "")</f>
        <v/>
      </c>
      <c r="I8255" t="str">
        <f t="shared" ca="1" si="257"/>
        <v/>
      </c>
    </row>
    <row r="8256" spans="1:9" x14ac:dyDescent="0.3">
      <c r="A8256" t="str" cm="1">
        <f t="array" aca="1" ref="A8256" ca="1">TRIM(UPPER(LEFT(INDIRECT("'Postal Code-FSA Input'!"&amp;CELL("address",A8263)), 3)))</f>
        <v/>
      </c>
      <c r="B8256" t="str" cm="1">
        <f t="array" aca="1" ref="B8256" ca="1">IF(INDIRECT(CELL("address",A8256))&lt;&gt;"", _xlfn.XLOOKUP(INDIRECT(CELL("address",A8256)),_FSAData!$B:$B,_FSAData!$C:$C, ""),"")</f>
        <v/>
      </c>
      <c r="C8256" t="str" cm="1">
        <f t="array" aca="1" ref="C8256" ca="1">IF(INDIRECT(CELL("address",A8256))&lt;&gt;"", _xlfn.XLOOKUP(LEFT(INDIRECT(CELL("address",A8256)), 3),_FSAData!$B:$B,_FSAData!$D:$D,""), "")</f>
        <v/>
      </c>
      <c r="D8256" t="str">
        <f t="shared" ca="1" si="256"/>
        <v/>
      </c>
      <c r="F8256" t="str" cm="1">
        <f t="array" aca="1" ref="F8256" ca="1">TRIM(UPPER(LEFT(INDIRECT("'Postal Code-FSA Input'!"&amp;CELL("address",B8263)), 3)))</f>
        <v/>
      </c>
      <c r="G8256" t="str" cm="1">
        <f t="array" aca="1" ref="G8256" ca="1">IF(INDIRECT(CELL("address",F8256))&lt;&gt;"", _xlfn.XLOOKUP(INDIRECT(CELL("address",F8256)),_FSAData!$B:$B,_FSAData!$C:$C, ""),"")</f>
        <v/>
      </c>
      <c r="H8256" t="str" cm="1">
        <f t="array" aca="1" ref="H8256" ca="1">IF(INDIRECT(CELL("address",F8256))&lt;&gt;"", _xlfn.XLOOKUP(LEFT(INDIRECT(CELL("address",F8256)), 3),_FSAData!$B:$B,_FSAData!$D:$D,""), "")</f>
        <v/>
      </c>
      <c r="I8256" t="str">
        <f t="shared" ca="1" si="257"/>
        <v/>
      </c>
    </row>
    <row r="8257" spans="1:9" x14ac:dyDescent="0.3">
      <c r="A8257" t="str" cm="1">
        <f t="array" aca="1" ref="A8257" ca="1">TRIM(UPPER(LEFT(INDIRECT("'Postal Code-FSA Input'!"&amp;CELL("address",A8264)), 3)))</f>
        <v/>
      </c>
      <c r="B8257" t="str" cm="1">
        <f t="array" aca="1" ref="B8257" ca="1">IF(INDIRECT(CELL("address",A8257))&lt;&gt;"", _xlfn.XLOOKUP(INDIRECT(CELL("address",A8257)),_FSAData!$B:$B,_FSAData!$C:$C, ""),"")</f>
        <v/>
      </c>
      <c r="C8257" t="str" cm="1">
        <f t="array" aca="1" ref="C8257" ca="1">IF(INDIRECT(CELL("address",A8257))&lt;&gt;"", _xlfn.XLOOKUP(LEFT(INDIRECT(CELL("address",A8257)), 3),_FSAData!$B:$B,_FSAData!$D:$D,""), "")</f>
        <v/>
      </c>
      <c r="D8257" t="str">
        <f t="shared" ca="1" si="256"/>
        <v/>
      </c>
      <c r="F8257" t="str" cm="1">
        <f t="array" aca="1" ref="F8257" ca="1">TRIM(UPPER(LEFT(INDIRECT("'Postal Code-FSA Input'!"&amp;CELL("address",B8264)), 3)))</f>
        <v/>
      </c>
      <c r="G8257" t="str" cm="1">
        <f t="array" aca="1" ref="G8257" ca="1">IF(INDIRECT(CELL("address",F8257))&lt;&gt;"", _xlfn.XLOOKUP(INDIRECT(CELL("address",F8257)),_FSAData!$B:$B,_FSAData!$C:$C, ""),"")</f>
        <v/>
      </c>
      <c r="H8257" t="str" cm="1">
        <f t="array" aca="1" ref="H8257" ca="1">IF(INDIRECT(CELL("address",F8257))&lt;&gt;"", _xlfn.XLOOKUP(LEFT(INDIRECT(CELL("address",F8257)), 3),_FSAData!$B:$B,_FSAData!$D:$D,""), "")</f>
        <v/>
      </c>
      <c r="I8257" t="str">
        <f t="shared" ca="1" si="257"/>
        <v/>
      </c>
    </row>
    <row r="8258" spans="1:9" x14ac:dyDescent="0.3">
      <c r="A8258" t="str" cm="1">
        <f t="array" aca="1" ref="A8258" ca="1">TRIM(UPPER(LEFT(INDIRECT("'Postal Code-FSA Input'!"&amp;CELL("address",A8265)), 3)))</f>
        <v/>
      </c>
      <c r="B8258" t="str" cm="1">
        <f t="array" aca="1" ref="B8258" ca="1">IF(INDIRECT(CELL("address",A8258))&lt;&gt;"", _xlfn.XLOOKUP(INDIRECT(CELL("address",A8258)),_FSAData!$B:$B,_FSAData!$C:$C, ""),"")</f>
        <v/>
      </c>
      <c r="C8258" t="str" cm="1">
        <f t="array" aca="1" ref="C8258" ca="1">IF(INDIRECT(CELL("address",A8258))&lt;&gt;"", _xlfn.XLOOKUP(LEFT(INDIRECT(CELL("address",A8258)), 3),_FSAData!$B:$B,_FSAData!$D:$D,""), "")</f>
        <v/>
      </c>
      <c r="D8258" t="str">
        <f t="shared" ca="1" si="256"/>
        <v/>
      </c>
      <c r="F8258" t="str" cm="1">
        <f t="array" aca="1" ref="F8258" ca="1">TRIM(UPPER(LEFT(INDIRECT("'Postal Code-FSA Input'!"&amp;CELL("address",B8265)), 3)))</f>
        <v/>
      </c>
      <c r="G8258" t="str" cm="1">
        <f t="array" aca="1" ref="G8258" ca="1">IF(INDIRECT(CELL("address",F8258))&lt;&gt;"", _xlfn.XLOOKUP(INDIRECT(CELL("address",F8258)),_FSAData!$B:$B,_FSAData!$C:$C, ""),"")</f>
        <v/>
      </c>
      <c r="H8258" t="str" cm="1">
        <f t="array" aca="1" ref="H8258" ca="1">IF(INDIRECT(CELL("address",F8258))&lt;&gt;"", _xlfn.XLOOKUP(LEFT(INDIRECT(CELL("address",F8258)), 3),_FSAData!$B:$B,_FSAData!$D:$D,""), "")</f>
        <v/>
      </c>
      <c r="I8258" t="str">
        <f t="shared" ca="1" si="257"/>
        <v/>
      </c>
    </row>
    <row r="8259" spans="1:9" x14ac:dyDescent="0.3">
      <c r="A8259" t="str" cm="1">
        <f t="array" aca="1" ref="A8259" ca="1">TRIM(UPPER(LEFT(INDIRECT("'Postal Code-FSA Input'!"&amp;CELL("address",A8266)), 3)))</f>
        <v/>
      </c>
      <c r="B8259" t="str" cm="1">
        <f t="array" aca="1" ref="B8259" ca="1">IF(INDIRECT(CELL("address",A8259))&lt;&gt;"", _xlfn.XLOOKUP(INDIRECT(CELL("address",A8259)),_FSAData!$B:$B,_FSAData!$C:$C, ""),"")</f>
        <v/>
      </c>
      <c r="C8259" t="str" cm="1">
        <f t="array" aca="1" ref="C8259" ca="1">IF(INDIRECT(CELL("address",A8259))&lt;&gt;"", _xlfn.XLOOKUP(LEFT(INDIRECT(CELL("address",A8259)), 3),_FSAData!$B:$B,_FSAData!$D:$D,""), "")</f>
        <v/>
      </c>
      <c r="D8259" t="str">
        <f t="shared" ca="1" si="256"/>
        <v/>
      </c>
      <c r="F8259" t="str" cm="1">
        <f t="array" aca="1" ref="F8259" ca="1">TRIM(UPPER(LEFT(INDIRECT("'Postal Code-FSA Input'!"&amp;CELL("address",B8266)), 3)))</f>
        <v/>
      </c>
      <c r="G8259" t="str" cm="1">
        <f t="array" aca="1" ref="G8259" ca="1">IF(INDIRECT(CELL("address",F8259))&lt;&gt;"", _xlfn.XLOOKUP(INDIRECT(CELL("address",F8259)),_FSAData!$B:$B,_FSAData!$C:$C, ""),"")</f>
        <v/>
      </c>
      <c r="H8259" t="str" cm="1">
        <f t="array" aca="1" ref="H8259" ca="1">IF(INDIRECT(CELL("address",F8259))&lt;&gt;"", _xlfn.XLOOKUP(LEFT(INDIRECT(CELL("address",F8259)), 3),_FSAData!$B:$B,_FSAData!$D:$D,""), "")</f>
        <v/>
      </c>
      <c r="I8259" t="str">
        <f t="shared" ca="1" si="257"/>
        <v/>
      </c>
    </row>
    <row r="8260" spans="1:9" x14ac:dyDescent="0.3">
      <c r="A8260" t="str" cm="1">
        <f t="array" aca="1" ref="A8260" ca="1">TRIM(UPPER(LEFT(INDIRECT("'Postal Code-FSA Input'!"&amp;CELL("address",A8267)), 3)))</f>
        <v/>
      </c>
      <c r="B8260" t="str" cm="1">
        <f t="array" aca="1" ref="B8260" ca="1">IF(INDIRECT(CELL("address",A8260))&lt;&gt;"", _xlfn.XLOOKUP(INDIRECT(CELL("address",A8260)),_FSAData!$B:$B,_FSAData!$C:$C, ""),"")</f>
        <v/>
      </c>
      <c r="C8260" t="str" cm="1">
        <f t="array" aca="1" ref="C8260" ca="1">IF(INDIRECT(CELL("address",A8260))&lt;&gt;"", _xlfn.XLOOKUP(LEFT(INDIRECT(CELL("address",A8260)), 3),_FSAData!$B:$B,_FSAData!$D:$D,""), "")</f>
        <v/>
      </c>
      <c r="D8260" t="str">
        <f t="shared" ca="1" si="256"/>
        <v/>
      </c>
      <c r="F8260" t="str" cm="1">
        <f t="array" aca="1" ref="F8260" ca="1">TRIM(UPPER(LEFT(INDIRECT("'Postal Code-FSA Input'!"&amp;CELL("address",B8267)), 3)))</f>
        <v/>
      </c>
      <c r="G8260" t="str" cm="1">
        <f t="array" aca="1" ref="G8260" ca="1">IF(INDIRECT(CELL("address",F8260))&lt;&gt;"", _xlfn.XLOOKUP(INDIRECT(CELL("address",F8260)),_FSAData!$B:$B,_FSAData!$C:$C, ""),"")</f>
        <v/>
      </c>
      <c r="H8260" t="str" cm="1">
        <f t="array" aca="1" ref="H8260" ca="1">IF(INDIRECT(CELL("address",F8260))&lt;&gt;"", _xlfn.XLOOKUP(LEFT(INDIRECT(CELL("address",F8260)), 3),_FSAData!$B:$B,_FSAData!$D:$D,""), "")</f>
        <v/>
      </c>
      <c r="I8260" t="str">
        <f t="shared" ca="1" si="257"/>
        <v/>
      </c>
    </row>
    <row r="8261" spans="1:9" x14ac:dyDescent="0.3">
      <c r="A8261" t="str" cm="1">
        <f t="array" aca="1" ref="A8261" ca="1">TRIM(UPPER(LEFT(INDIRECT("'Postal Code-FSA Input'!"&amp;CELL("address",A8268)), 3)))</f>
        <v/>
      </c>
      <c r="B8261" t="str" cm="1">
        <f t="array" aca="1" ref="B8261" ca="1">IF(INDIRECT(CELL("address",A8261))&lt;&gt;"", _xlfn.XLOOKUP(INDIRECT(CELL("address",A8261)),_FSAData!$B:$B,_FSAData!$C:$C, ""),"")</f>
        <v/>
      </c>
      <c r="C8261" t="str" cm="1">
        <f t="array" aca="1" ref="C8261" ca="1">IF(INDIRECT(CELL("address",A8261))&lt;&gt;"", _xlfn.XLOOKUP(LEFT(INDIRECT(CELL("address",A8261)), 3),_FSAData!$B:$B,_FSAData!$D:$D,""), "")</f>
        <v/>
      </c>
      <c r="D8261" t="str">
        <f t="shared" ca="1" si="256"/>
        <v/>
      </c>
      <c r="F8261" t="str" cm="1">
        <f t="array" aca="1" ref="F8261" ca="1">TRIM(UPPER(LEFT(INDIRECT("'Postal Code-FSA Input'!"&amp;CELL("address",B8268)), 3)))</f>
        <v/>
      </c>
      <c r="G8261" t="str" cm="1">
        <f t="array" aca="1" ref="G8261" ca="1">IF(INDIRECT(CELL("address",F8261))&lt;&gt;"", _xlfn.XLOOKUP(INDIRECT(CELL("address",F8261)),_FSAData!$B:$B,_FSAData!$C:$C, ""),"")</f>
        <v/>
      </c>
      <c r="H8261" t="str" cm="1">
        <f t="array" aca="1" ref="H8261" ca="1">IF(INDIRECT(CELL("address",F8261))&lt;&gt;"", _xlfn.XLOOKUP(LEFT(INDIRECT(CELL("address",F8261)), 3),_FSAData!$B:$B,_FSAData!$D:$D,""), "")</f>
        <v/>
      </c>
      <c r="I8261" t="str">
        <f t="shared" ca="1" si="257"/>
        <v/>
      </c>
    </row>
    <row r="8262" spans="1:9" x14ac:dyDescent="0.3">
      <c r="A8262" t="str" cm="1">
        <f t="array" aca="1" ref="A8262" ca="1">TRIM(UPPER(LEFT(INDIRECT("'Postal Code-FSA Input'!"&amp;CELL("address",A8269)), 3)))</f>
        <v/>
      </c>
      <c r="B8262" t="str" cm="1">
        <f t="array" aca="1" ref="B8262" ca="1">IF(INDIRECT(CELL("address",A8262))&lt;&gt;"", _xlfn.XLOOKUP(INDIRECT(CELL("address",A8262)),_FSAData!$B:$B,_FSAData!$C:$C, ""),"")</f>
        <v/>
      </c>
      <c r="C8262" t="str" cm="1">
        <f t="array" aca="1" ref="C8262" ca="1">IF(INDIRECT(CELL("address",A8262))&lt;&gt;"", _xlfn.XLOOKUP(LEFT(INDIRECT(CELL("address",A8262)), 3),_FSAData!$B:$B,_FSAData!$D:$D,""), "")</f>
        <v/>
      </c>
      <c r="D8262" t="str">
        <f t="shared" ref="D8262:D8325" ca="1" si="258">IF(B8262&lt;&gt;"",ACOS(COS(RADIANS(90-$B$2)) * COS(RADIANS(90-B8262)) + SIN(RADIANS(90-$B$2)) * SIN(RADIANS(90-B8262)) * COS(RADIANS($C$2-C8262))) * 6371,"")</f>
        <v/>
      </c>
      <c r="F8262" t="str" cm="1">
        <f t="array" aca="1" ref="F8262" ca="1">TRIM(UPPER(LEFT(INDIRECT("'Postal Code-FSA Input'!"&amp;CELL("address",B8269)), 3)))</f>
        <v/>
      </c>
      <c r="G8262" t="str" cm="1">
        <f t="array" aca="1" ref="G8262" ca="1">IF(INDIRECT(CELL("address",F8262))&lt;&gt;"", _xlfn.XLOOKUP(INDIRECT(CELL("address",F8262)),_FSAData!$B:$B,_FSAData!$C:$C, ""),"")</f>
        <v/>
      </c>
      <c r="H8262" t="str" cm="1">
        <f t="array" aca="1" ref="H8262" ca="1">IF(INDIRECT(CELL("address",F8262))&lt;&gt;"", _xlfn.XLOOKUP(LEFT(INDIRECT(CELL("address",F8262)), 3),_FSAData!$B:$B,_FSAData!$D:$D,""), "")</f>
        <v/>
      </c>
      <c r="I8262" t="str">
        <f t="shared" ref="I8262:I8325" ca="1" si="259">IF(G8262&lt;&gt;"",ACOS(COS(RADIANS(90-$B$2)) * COS(RADIANS(90-G8262)) + SIN(RADIANS(90-$B$2)) * SIN(RADIANS(90-G8262)) * COS(RADIANS($C$2-H8262))) * 6371,"")</f>
        <v/>
      </c>
    </row>
    <row r="8263" spans="1:9" x14ac:dyDescent="0.3">
      <c r="A8263" t="str" cm="1">
        <f t="array" aca="1" ref="A8263" ca="1">TRIM(UPPER(LEFT(INDIRECT("'Postal Code-FSA Input'!"&amp;CELL("address",A8270)), 3)))</f>
        <v/>
      </c>
      <c r="B8263" t="str" cm="1">
        <f t="array" aca="1" ref="B8263" ca="1">IF(INDIRECT(CELL("address",A8263))&lt;&gt;"", _xlfn.XLOOKUP(INDIRECT(CELL("address",A8263)),_FSAData!$B:$B,_FSAData!$C:$C, ""),"")</f>
        <v/>
      </c>
      <c r="C8263" t="str" cm="1">
        <f t="array" aca="1" ref="C8263" ca="1">IF(INDIRECT(CELL("address",A8263))&lt;&gt;"", _xlfn.XLOOKUP(LEFT(INDIRECT(CELL("address",A8263)), 3),_FSAData!$B:$B,_FSAData!$D:$D,""), "")</f>
        <v/>
      </c>
      <c r="D8263" t="str">
        <f t="shared" ca="1" si="258"/>
        <v/>
      </c>
      <c r="F8263" t="str" cm="1">
        <f t="array" aca="1" ref="F8263" ca="1">TRIM(UPPER(LEFT(INDIRECT("'Postal Code-FSA Input'!"&amp;CELL("address",B8270)), 3)))</f>
        <v/>
      </c>
      <c r="G8263" t="str" cm="1">
        <f t="array" aca="1" ref="G8263" ca="1">IF(INDIRECT(CELL("address",F8263))&lt;&gt;"", _xlfn.XLOOKUP(INDIRECT(CELL("address",F8263)),_FSAData!$B:$B,_FSAData!$C:$C, ""),"")</f>
        <v/>
      </c>
      <c r="H8263" t="str" cm="1">
        <f t="array" aca="1" ref="H8263" ca="1">IF(INDIRECT(CELL("address",F8263))&lt;&gt;"", _xlfn.XLOOKUP(LEFT(INDIRECT(CELL("address",F8263)), 3),_FSAData!$B:$B,_FSAData!$D:$D,""), "")</f>
        <v/>
      </c>
      <c r="I8263" t="str">
        <f t="shared" ca="1" si="259"/>
        <v/>
      </c>
    </row>
    <row r="8264" spans="1:9" x14ac:dyDescent="0.3">
      <c r="A8264" t="str" cm="1">
        <f t="array" aca="1" ref="A8264" ca="1">TRIM(UPPER(LEFT(INDIRECT("'Postal Code-FSA Input'!"&amp;CELL("address",A8271)), 3)))</f>
        <v/>
      </c>
      <c r="B8264" t="str" cm="1">
        <f t="array" aca="1" ref="B8264" ca="1">IF(INDIRECT(CELL("address",A8264))&lt;&gt;"", _xlfn.XLOOKUP(INDIRECT(CELL("address",A8264)),_FSAData!$B:$B,_FSAData!$C:$C, ""),"")</f>
        <v/>
      </c>
      <c r="C8264" t="str" cm="1">
        <f t="array" aca="1" ref="C8264" ca="1">IF(INDIRECT(CELL("address",A8264))&lt;&gt;"", _xlfn.XLOOKUP(LEFT(INDIRECT(CELL("address",A8264)), 3),_FSAData!$B:$B,_FSAData!$D:$D,""), "")</f>
        <v/>
      </c>
      <c r="D8264" t="str">
        <f t="shared" ca="1" si="258"/>
        <v/>
      </c>
      <c r="F8264" t="str" cm="1">
        <f t="array" aca="1" ref="F8264" ca="1">TRIM(UPPER(LEFT(INDIRECT("'Postal Code-FSA Input'!"&amp;CELL("address",B8271)), 3)))</f>
        <v/>
      </c>
      <c r="G8264" t="str" cm="1">
        <f t="array" aca="1" ref="G8264" ca="1">IF(INDIRECT(CELL("address",F8264))&lt;&gt;"", _xlfn.XLOOKUP(INDIRECT(CELL("address",F8264)),_FSAData!$B:$B,_FSAData!$C:$C, ""),"")</f>
        <v/>
      </c>
      <c r="H8264" t="str" cm="1">
        <f t="array" aca="1" ref="H8264" ca="1">IF(INDIRECT(CELL("address",F8264))&lt;&gt;"", _xlfn.XLOOKUP(LEFT(INDIRECT(CELL("address",F8264)), 3),_FSAData!$B:$B,_FSAData!$D:$D,""), "")</f>
        <v/>
      </c>
      <c r="I8264" t="str">
        <f t="shared" ca="1" si="259"/>
        <v/>
      </c>
    </row>
    <row r="8265" spans="1:9" x14ac:dyDescent="0.3">
      <c r="A8265" t="str" cm="1">
        <f t="array" aca="1" ref="A8265" ca="1">TRIM(UPPER(LEFT(INDIRECT("'Postal Code-FSA Input'!"&amp;CELL("address",A8272)), 3)))</f>
        <v/>
      </c>
      <c r="B8265" t="str" cm="1">
        <f t="array" aca="1" ref="B8265" ca="1">IF(INDIRECT(CELL("address",A8265))&lt;&gt;"", _xlfn.XLOOKUP(INDIRECT(CELL("address",A8265)),_FSAData!$B:$B,_FSAData!$C:$C, ""),"")</f>
        <v/>
      </c>
      <c r="C8265" t="str" cm="1">
        <f t="array" aca="1" ref="C8265" ca="1">IF(INDIRECT(CELL("address",A8265))&lt;&gt;"", _xlfn.XLOOKUP(LEFT(INDIRECT(CELL("address",A8265)), 3),_FSAData!$B:$B,_FSAData!$D:$D,""), "")</f>
        <v/>
      </c>
      <c r="D8265" t="str">
        <f t="shared" ca="1" si="258"/>
        <v/>
      </c>
      <c r="F8265" t="str" cm="1">
        <f t="array" aca="1" ref="F8265" ca="1">TRIM(UPPER(LEFT(INDIRECT("'Postal Code-FSA Input'!"&amp;CELL("address",B8272)), 3)))</f>
        <v/>
      </c>
      <c r="G8265" t="str" cm="1">
        <f t="array" aca="1" ref="G8265" ca="1">IF(INDIRECT(CELL("address",F8265))&lt;&gt;"", _xlfn.XLOOKUP(INDIRECT(CELL("address",F8265)),_FSAData!$B:$B,_FSAData!$C:$C, ""),"")</f>
        <v/>
      </c>
      <c r="H8265" t="str" cm="1">
        <f t="array" aca="1" ref="H8265" ca="1">IF(INDIRECT(CELL("address",F8265))&lt;&gt;"", _xlfn.XLOOKUP(LEFT(INDIRECT(CELL("address",F8265)), 3),_FSAData!$B:$B,_FSAData!$D:$D,""), "")</f>
        <v/>
      </c>
      <c r="I8265" t="str">
        <f t="shared" ca="1" si="259"/>
        <v/>
      </c>
    </row>
    <row r="8266" spans="1:9" x14ac:dyDescent="0.3">
      <c r="A8266" t="str" cm="1">
        <f t="array" aca="1" ref="A8266" ca="1">TRIM(UPPER(LEFT(INDIRECT("'Postal Code-FSA Input'!"&amp;CELL("address",A8273)), 3)))</f>
        <v/>
      </c>
      <c r="B8266" t="str" cm="1">
        <f t="array" aca="1" ref="B8266" ca="1">IF(INDIRECT(CELL("address",A8266))&lt;&gt;"", _xlfn.XLOOKUP(INDIRECT(CELL("address",A8266)),_FSAData!$B:$B,_FSAData!$C:$C, ""),"")</f>
        <v/>
      </c>
      <c r="C8266" t="str" cm="1">
        <f t="array" aca="1" ref="C8266" ca="1">IF(INDIRECT(CELL("address",A8266))&lt;&gt;"", _xlfn.XLOOKUP(LEFT(INDIRECT(CELL("address",A8266)), 3),_FSAData!$B:$B,_FSAData!$D:$D,""), "")</f>
        <v/>
      </c>
      <c r="D8266" t="str">
        <f t="shared" ca="1" si="258"/>
        <v/>
      </c>
      <c r="F8266" t="str" cm="1">
        <f t="array" aca="1" ref="F8266" ca="1">TRIM(UPPER(LEFT(INDIRECT("'Postal Code-FSA Input'!"&amp;CELL("address",B8273)), 3)))</f>
        <v/>
      </c>
      <c r="G8266" t="str" cm="1">
        <f t="array" aca="1" ref="G8266" ca="1">IF(INDIRECT(CELL("address",F8266))&lt;&gt;"", _xlfn.XLOOKUP(INDIRECT(CELL("address",F8266)),_FSAData!$B:$B,_FSAData!$C:$C, ""),"")</f>
        <v/>
      </c>
      <c r="H8266" t="str" cm="1">
        <f t="array" aca="1" ref="H8266" ca="1">IF(INDIRECT(CELL("address",F8266))&lt;&gt;"", _xlfn.XLOOKUP(LEFT(INDIRECT(CELL("address",F8266)), 3),_FSAData!$B:$B,_FSAData!$D:$D,""), "")</f>
        <v/>
      </c>
      <c r="I8266" t="str">
        <f t="shared" ca="1" si="259"/>
        <v/>
      </c>
    </row>
    <row r="8267" spans="1:9" x14ac:dyDescent="0.3">
      <c r="A8267" t="str" cm="1">
        <f t="array" aca="1" ref="A8267" ca="1">TRIM(UPPER(LEFT(INDIRECT("'Postal Code-FSA Input'!"&amp;CELL("address",A8274)), 3)))</f>
        <v/>
      </c>
      <c r="B8267" t="str" cm="1">
        <f t="array" aca="1" ref="B8267" ca="1">IF(INDIRECT(CELL("address",A8267))&lt;&gt;"", _xlfn.XLOOKUP(INDIRECT(CELL("address",A8267)),_FSAData!$B:$B,_FSAData!$C:$C, ""),"")</f>
        <v/>
      </c>
      <c r="C8267" t="str" cm="1">
        <f t="array" aca="1" ref="C8267" ca="1">IF(INDIRECT(CELL("address",A8267))&lt;&gt;"", _xlfn.XLOOKUP(LEFT(INDIRECT(CELL("address",A8267)), 3),_FSAData!$B:$B,_FSAData!$D:$D,""), "")</f>
        <v/>
      </c>
      <c r="D8267" t="str">
        <f t="shared" ca="1" si="258"/>
        <v/>
      </c>
      <c r="F8267" t="str" cm="1">
        <f t="array" aca="1" ref="F8267" ca="1">TRIM(UPPER(LEFT(INDIRECT("'Postal Code-FSA Input'!"&amp;CELL("address",B8274)), 3)))</f>
        <v/>
      </c>
      <c r="G8267" t="str" cm="1">
        <f t="array" aca="1" ref="G8267" ca="1">IF(INDIRECT(CELL("address",F8267))&lt;&gt;"", _xlfn.XLOOKUP(INDIRECT(CELL("address",F8267)),_FSAData!$B:$B,_FSAData!$C:$C, ""),"")</f>
        <v/>
      </c>
      <c r="H8267" t="str" cm="1">
        <f t="array" aca="1" ref="H8267" ca="1">IF(INDIRECT(CELL("address",F8267))&lt;&gt;"", _xlfn.XLOOKUP(LEFT(INDIRECT(CELL("address",F8267)), 3),_FSAData!$B:$B,_FSAData!$D:$D,""), "")</f>
        <v/>
      </c>
      <c r="I8267" t="str">
        <f t="shared" ca="1" si="259"/>
        <v/>
      </c>
    </row>
    <row r="8268" spans="1:9" x14ac:dyDescent="0.3">
      <c r="A8268" t="str" cm="1">
        <f t="array" aca="1" ref="A8268" ca="1">TRIM(UPPER(LEFT(INDIRECT("'Postal Code-FSA Input'!"&amp;CELL("address",A8275)), 3)))</f>
        <v/>
      </c>
      <c r="B8268" t="str" cm="1">
        <f t="array" aca="1" ref="B8268" ca="1">IF(INDIRECT(CELL("address",A8268))&lt;&gt;"", _xlfn.XLOOKUP(INDIRECT(CELL("address",A8268)),_FSAData!$B:$B,_FSAData!$C:$C, ""),"")</f>
        <v/>
      </c>
      <c r="C8268" t="str" cm="1">
        <f t="array" aca="1" ref="C8268" ca="1">IF(INDIRECT(CELL("address",A8268))&lt;&gt;"", _xlfn.XLOOKUP(LEFT(INDIRECT(CELL("address",A8268)), 3),_FSAData!$B:$B,_FSAData!$D:$D,""), "")</f>
        <v/>
      </c>
      <c r="D8268" t="str">
        <f t="shared" ca="1" si="258"/>
        <v/>
      </c>
      <c r="F8268" t="str" cm="1">
        <f t="array" aca="1" ref="F8268" ca="1">TRIM(UPPER(LEFT(INDIRECT("'Postal Code-FSA Input'!"&amp;CELL("address",B8275)), 3)))</f>
        <v/>
      </c>
      <c r="G8268" t="str" cm="1">
        <f t="array" aca="1" ref="G8268" ca="1">IF(INDIRECT(CELL("address",F8268))&lt;&gt;"", _xlfn.XLOOKUP(INDIRECT(CELL("address",F8268)),_FSAData!$B:$B,_FSAData!$C:$C, ""),"")</f>
        <v/>
      </c>
      <c r="H8268" t="str" cm="1">
        <f t="array" aca="1" ref="H8268" ca="1">IF(INDIRECT(CELL("address",F8268))&lt;&gt;"", _xlfn.XLOOKUP(LEFT(INDIRECT(CELL("address",F8268)), 3),_FSAData!$B:$B,_FSAData!$D:$D,""), "")</f>
        <v/>
      </c>
      <c r="I8268" t="str">
        <f t="shared" ca="1" si="259"/>
        <v/>
      </c>
    </row>
    <row r="8269" spans="1:9" x14ac:dyDescent="0.3">
      <c r="A8269" t="str" cm="1">
        <f t="array" aca="1" ref="A8269" ca="1">TRIM(UPPER(LEFT(INDIRECT("'Postal Code-FSA Input'!"&amp;CELL("address",A8276)), 3)))</f>
        <v/>
      </c>
      <c r="B8269" t="str" cm="1">
        <f t="array" aca="1" ref="B8269" ca="1">IF(INDIRECT(CELL("address",A8269))&lt;&gt;"", _xlfn.XLOOKUP(INDIRECT(CELL("address",A8269)),_FSAData!$B:$B,_FSAData!$C:$C, ""),"")</f>
        <v/>
      </c>
      <c r="C8269" t="str" cm="1">
        <f t="array" aca="1" ref="C8269" ca="1">IF(INDIRECT(CELL("address",A8269))&lt;&gt;"", _xlfn.XLOOKUP(LEFT(INDIRECT(CELL("address",A8269)), 3),_FSAData!$B:$B,_FSAData!$D:$D,""), "")</f>
        <v/>
      </c>
      <c r="D8269" t="str">
        <f t="shared" ca="1" si="258"/>
        <v/>
      </c>
      <c r="F8269" t="str" cm="1">
        <f t="array" aca="1" ref="F8269" ca="1">TRIM(UPPER(LEFT(INDIRECT("'Postal Code-FSA Input'!"&amp;CELL("address",B8276)), 3)))</f>
        <v/>
      </c>
      <c r="G8269" t="str" cm="1">
        <f t="array" aca="1" ref="G8269" ca="1">IF(INDIRECT(CELL("address",F8269))&lt;&gt;"", _xlfn.XLOOKUP(INDIRECT(CELL("address",F8269)),_FSAData!$B:$B,_FSAData!$C:$C, ""),"")</f>
        <v/>
      </c>
      <c r="H8269" t="str" cm="1">
        <f t="array" aca="1" ref="H8269" ca="1">IF(INDIRECT(CELL("address",F8269))&lt;&gt;"", _xlfn.XLOOKUP(LEFT(INDIRECT(CELL("address",F8269)), 3),_FSAData!$B:$B,_FSAData!$D:$D,""), "")</f>
        <v/>
      </c>
      <c r="I8269" t="str">
        <f t="shared" ca="1" si="259"/>
        <v/>
      </c>
    </row>
    <row r="8270" spans="1:9" x14ac:dyDescent="0.3">
      <c r="A8270" t="str" cm="1">
        <f t="array" aca="1" ref="A8270" ca="1">TRIM(UPPER(LEFT(INDIRECT("'Postal Code-FSA Input'!"&amp;CELL("address",A8277)), 3)))</f>
        <v/>
      </c>
      <c r="B8270" t="str" cm="1">
        <f t="array" aca="1" ref="B8270" ca="1">IF(INDIRECT(CELL("address",A8270))&lt;&gt;"", _xlfn.XLOOKUP(INDIRECT(CELL("address",A8270)),_FSAData!$B:$B,_FSAData!$C:$C, ""),"")</f>
        <v/>
      </c>
      <c r="C8270" t="str" cm="1">
        <f t="array" aca="1" ref="C8270" ca="1">IF(INDIRECT(CELL("address",A8270))&lt;&gt;"", _xlfn.XLOOKUP(LEFT(INDIRECT(CELL("address",A8270)), 3),_FSAData!$B:$B,_FSAData!$D:$D,""), "")</f>
        <v/>
      </c>
      <c r="D8270" t="str">
        <f t="shared" ca="1" si="258"/>
        <v/>
      </c>
      <c r="F8270" t="str" cm="1">
        <f t="array" aca="1" ref="F8270" ca="1">TRIM(UPPER(LEFT(INDIRECT("'Postal Code-FSA Input'!"&amp;CELL("address",B8277)), 3)))</f>
        <v/>
      </c>
      <c r="G8270" t="str" cm="1">
        <f t="array" aca="1" ref="G8270" ca="1">IF(INDIRECT(CELL("address",F8270))&lt;&gt;"", _xlfn.XLOOKUP(INDIRECT(CELL("address",F8270)),_FSAData!$B:$B,_FSAData!$C:$C, ""),"")</f>
        <v/>
      </c>
      <c r="H8270" t="str" cm="1">
        <f t="array" aca="1" ref="H8270" ca="1">IF(INDIRECT(CELL("address",F8270))&lt;&gt;"", _xlfn.XLOOKUP(LEFT(INDIRECT(CELL("address",F8270)), 3),_FSAData!$B:$B,_FSAData!$D:$D,""), "")</f>
        <v/>
      </c>
      <c r="I8270" t="str">
        <f t="shared" ca="1" si="259"/>
        <v/>
      </c>
    </row>
    <row r="8271" spans="1:9" x14ac:dyDescent="0.3">
      <c r="A8271" t="str" cm="1">
        <f t="array" aca="1" ref="A8271" ca="1">TRIM(UPPER(LEFT(INDIRECT("'Postal Code-FSA Input'!"&amp;CELL("address",A8278)), 3)))</f>
        <v/>
      </c>
      <c r="B8271" t="str" cm="1">
        <f t="array" aca="1" ref="B8271" ca="1">IF(INDIRECT(CELL("address",A8271))&lt;&gt;"", _xlfn.XLOOKUP(INDIRECT(CELL("address",A8271)),_FSAData!$B:$B,_FSAData!$C:$C, ""),"")</f>
        <v/>
      </c>
      <c r="C8271" t="str" cm="1">
        <f t="array" aca="1" ref="C8271" ca="1">IF(INDIRECT(CELL("address",A8271))&lt;&gt;"", _xlfn.XLOOKUP(LEFT(INDIRECT(CELL("address",A8271)), 3),_FSAData!$B:$B,_FSAData!$D:$D,""), "")</f>
        <v/>
      </c>
      <c r="D8271" t="str">
        <f t="shared" ca="1" si="258"/>
        <v/>
      </c>
      <c r="F8271" t="str" cm="1">
        <f t="array" aca="1" ref="F8271" ca="1">TRIM(UPPER(LEFT(INDIRECT("'Postal Code-FSA Input'!"&amp;CELL("address",B8278)), 3)))</f>
        <v/>
      </c>
      <c r="G8271" t="str" cm="1">
        <f t="array" aca="1" ref="G8271" ca="1">IF(INDIRECT(CELL("address",F8271))&lt;&gt;"", _xlfn.XLOOKUP(INDIRECT(CELL("address",F8271)),_FSAData!$B:$B,_FSAData!$C:$C, ""),"")</f>
        <v/>
      </c>
      <c r="H8271" t="str" cm="1">
        <f t="array" aca="1" ref="H8271" ca="1">IF(INDIRECT(CELL("address",F8271))&lt;&gt;"", _xlfn.XLOOKUP(LEFT(INDIRECT(CELL("address",F8271)), 3),_FSAData!$B:$B,_FSAData!$D:$D,""), "")</f>
        <v/>
      </c>
      <c r="I8271" t="str">
        <f t="shared" ca="1" si="259"/>
        <v/>
      </c>
    </row>
    <row r="8272" spans="1:9" x14ac:dyDescent="0.3">
      <c r="A8272" t="str" cm="1">
        <f t="array" aca="1" ref="A8272" ca="1">TRIM(UPPER(LEFT(INDIRECT("'Postal Code-FSA Input'!"&amp;CELL("address",A8279)), 3)))</f>
        <v/>
      </c>
      <c r="B8272" t="str" cm="1">
        <f t="array" aca="1" ref="B8272" ca="1">IF(INDIRECT(CELL("address",A8272))&lt;&gt;"", _xlfn.XLOOKUP(INDIRECT(CELL("address",A8272)),_FSAData!$B:$B,_FSAData!$C:$C, ""),"")</f>
        <v/>
      </c>
      <c r="C8272" t="str" cm="1">
        <f t="array" aca="1" ref="C8272" ca="1">IF(INDIRECT(CELL("address",A8272))&lt;&gt;"", _xlfn.XLOOKUP(LEFT(INDIRECT(CELL("address",A8272)), 3),_FSAData!$B:$B,_FSAData!$D:$D,""), "")</f>
        <v/>
      </c>
      <c r="D8272" t="str">
        <f t="shared" ca="1" si="258"/>
        <v/>
      </c>
      <c r="F8272" t="str" cm="1">
        <f t="array" aca="1" ref="F8272" ca="1">TRIM(UPPER(LEFT(INDIRECT("'Postal Code-FSA Input'!"&amp;CELL("address",B8279)), 3)))</f>
        <v/>
      </c>
      <c r="G8272" t="str" cm="1">
        <f t="array" aca="1" ref="G8272" ca="1">IF(INDIRECT(CELL("address",F8272))&lt;&gt;"", _xlfn.XLOOKUP(INDIRECT(CELL("address",F8272)),_FSAData!$B:$B,_FSAData!$C:$C, ""),"")</f>
        <v/>
      </c>
      <c r="H8272" t="str" cm="1">
        <f t="array" aca="1" ref="H8272" ca="1">IF(INDIRECT(CELL("address",F8272))&lt;&gt;"", _xlfn.XLOOKUP(LEFT(INDIRECT(CELL("address",F8272)), 3),_FSAData!$B:$B,_FSAData!$D:$D,""), "")</f>
        <v/>
      </c>
      <c r="I8272" t="str">
        <f t="shared" ca="1" si="259"/>
        <v/>
      </c>
    </row>
    <row r="8273" spans="1:9" x14ac:dyDescent="0.3">
      <c r="A8273" t="str" cm="1">
        <f t="array" aca="1" ref="A8273" ca="1">TRIM(UPPER(LEFT(INDIRECT("'Postal Code-FSA Input'!"&amp;CELL("address",A8280)), 3)))</f>
        <v/>
      </c>
      <c r="B8273" t="str" cm="1">
        <f t="array" aca="1" ref="B8273" ca="1">IF(INDIRECT(CELL("address",A8273))&lt;&gt;"", _xlfn.XLOOKUP(INDIRECT(CELL("address",A8273)),_FSAData!$B:$B,_FSAData!$C:$C, ""),"")</f>
        <v/>
      </c>
      <c r="C8273" t="str" cm="1">
        <f t="array" aca="1" ref="C8273" ca="1">IF(INDIRECT(CELL("address",A8273))&lt;&gt;"", _xlfn.XLOOKUP(LEFT(INDIRECT(CELL("address",A8273)), 3),_FSAData!$B:$B,_FSAData!$D:$D,""), "")</f>
        <v/>
      </c>
      <c r="D8273" t="str">
        <f t="shared" ca="1" si="258"/>
        <v/>
      </c>
      <c r="F8273" t="str" cm="1">
        <f t="array" aca="1" ref="F8273" ca="1">TRIM(UPPER(LEFT(INDIRECT("'Postal Code-FSA Input'!"&amp;CELL("address",B8280)), 3)))</f>
        <v/>
      </c>
      <c r="G8273" t="str" cm="1">
        <f t="array" aca="1" ref="G8273" ca="1">IF(INDIRECT(CELL("address",F8273))&lt;&gt;"", _xlfn.XLOOKUP(INDIRECT(CELL("address",F8273)),_FSAData!$B:$B,_FSAData!$C:$C, ""),"")</f>
        <v/>
      </c>
      <c r="H8273" t="str" cm="1">
        <f t="array" aca="1" ref="H8273" ca="1">IF(INDIRECT(CELL("address",F8273))&lt;&gt;"", _xlfn.XLOOKUP(LEFT(INDIRECT(CELL("address",F8273)), 3),_FSAData!$B:$B,_FSAData!$D:$D,""), "")</f>
        <v/>
      </c>
      <c r="I8273" t="str">
        <f t="shared" ca="1" si="259"/>
        <v/>
      </c>
    </row>
    <row r="8274" spans="1:9" x14ac:dyDescent="0.3">
      <c r="A8274" t="str" cm="1">
        <f t="array" aca="1" ref="A8274" ca="1">TRIM(UPPER(LEFT(INDIRECT("'Postal Code-FSA Input'!"&amp;CELL("address",A8281)), 3)))</f>
        <v/>
      </c>
      <c r="B8274" t="str" cm="1">
        <f t="array" aca="1" ref="B8274" ca="1">IF(INDIRECT(CELL("address",A8274))&lt;&gt;"", _xlfn.XLOOKUP(INDIRECT(CELL("address",A8274)),_FSAData!$B:$B,_FSAData!$C:$C, ""),"")</f>
        <v/>
      </c>
      <c r="C8274" t="str" cm="1">
        <f t="array" aca="1" ref="C8274" ca="1">IF(INDIRECT(CELL("address",A8274))&lt;&gt;"", _xlfn.XLOOKUP(LEFT(INDIRECT(CELL("address",A8274)), 3),_FSAData!$B:$B,_FSAData!$D:$D,""), "")</f>
        <v/>
      </c>
      <c r="D8274" t="str">
        <f t="shared" ca="1" si="258"/>
        <v/>
      </c>
      <c r="F8274" t="str" cm="1">
        <f t="array" aca="1" ref="F8274" ca="1">TRIM(UPPER(LEFT(INDIRECT("'Postal Code-FSA Input'!"&amp;CELL("address",B8281)), 3)))</f>
        <v/>
      </c>
      <c r="G8274" t="str" cm="1">
        <f t="array" aca="1" ref="G8274" ca="1">IF(INDIRECT(CELL("address",F8274))&lt;&gt;"", _xlfn.XLOOKUP(INDIRECT(CELL("address",F8274)),_FSAData!$B:$B,_FSAData!$C:$C, ""),"")</f>
        <v/>
      </c>
      <c r="H8274" t="str" cm="1">
        <f t="array" aca="1" ref="H8274" ca="1">IF(INDIRECT(CELL("address",F8274))&lt;&gt;"", _xlfn.XLOOKUP(LEFT(INDIRECT(CELL("address",F8274)), 3),_FSAData!$B:$B,_FSAData!$D:$D,""), "")</f>
        <v/>
      </c>
      <c r="I8274" t="str">
        <f t="shared" ca="1" si="259"/>
        <v/>
      </c>
    </row>
    <row r="8275" spans="1:9" x14ac:dyDescent="0.3">
      <c r="A8275" t="str" cm="1">
        <f t="array" aca="1" ref="A8275" ca="1">TRIM(UPPER(LEFT(INDIRECT("'Postal Code-FSA Input'!"&amp;CELL("address",A8282)), 3)))</f>
        <v/>
      </c>
      <c r="B8275" t="str" cm="1">
        <f t="array" aca="1" ref="B8275" ca="1">IF(INDIRECT(CELL("address",A8275))&lt;&gt;"", _xlfn.XLOOKUP(INDIRECT(CELL("address",A8275)),_FSAData!$B:$B,_FSAData!$C:$C, ""),"")</f>
        <v/>
      </c>
      <c r="C8275" t="str" cm="1">
        <f t="array" aca="1" ref="C8275" ca="1">IF(INDIRECT(CELL("address",A8275))&lt;&gt;"", _xlfn.XLOOKUP(LEFT(INDIRECT(CELL("address",A8275)), 3),_FSAData!$B:$B,_FSAData!$D:$D,""), "")</f>
        <v/>
      </c>
      <c r="D8275" t="str">
        <f t="shared" ca="1" si="258"/>
        <v/>
      </c>
      <c r="F8275" t="str" cm="1">
        <f t="array" aca="1" ref="F8275" ca="1">TRIM(UPPER(LEFT(INDIRECT("'Postal Code-FSA Input'!"&amp;CELL("address",B8282)), 3)))</f>
        <v/>
      </c>
      <c r="G8275" t="str" cm="1">
        <f t="array" aca="1" ref="G8275" ca="1">IF(INDIRECT(CELL("address",F8275))&lt;&gt;"", _xlfn.XLOOKUP(INDIRECT(CELL("address",F8275)),_FSAData!$B:$B,_FSAData!$C:$C, ""),"")</f>
        <v/>
      </c>
      <c r="H8275" t="str" cm="1">
        <f t="array" aca="1" ref="H8275" ca="1">IF(INDIRECT(CELL("address",F8275))&lt;&gt;"", _xlfn.XLOOKUP(LEFT(INDIRECT(CELL("address",F8275)), 3),_FSAData!$B:$B,_FSAData!$D:$D,""), "")</f>
        <v/>
      </c>
      <c r="I8275" t="str">
        <f t="shared" ca="1" si="259"/>
        <v/>
      </c>
    </row>
    <row r="8276" spans="1:9" x14ac:dyDescent="0.3">
      <c r="A8276" t="str" cm="1">
        <f t="array" aca="1" ref="A8276" ca="1">TRIM(UPPER(LEFT(INDIRECT("'Postal Code-FSA Input'!"&amp;CELL("address",A8283)), 3)))</f>
        <v/>
      </c>
      <c r="B8276" t="str" cm="1">
        <f t="array" aca="1" ref="B8276" ca="1">IF(INDIRECT(CELL("address",A8276))&lt;&gt;"", _xlfn.XLOOKUP(INDIRECT(CELL("address",A8276)),_FSAData!$B:$B,_FSAData!$C:$C, ""),"")</f>
        <v/>
      </c>
      <c r="C8276" t="str" cm="1">
        <f t="array" aca="1" ref="C8276" ca="1">IF(INDIRECT(CELL("address",A8276))&lt;&gt;"", _xlfn.XLOOKUP(LEFT(INDIRECT(CELL("address",A8276)), 3),_FSAData!$B:$B,_FSAData!$D:$D,""), "")</f>
        <v/>
      </c>
      <c r="D8276" t="str">
        <f t="shared" ca="1" si="258"/>
        <v/>
      </c>
      <c r="F8276" t="str" cm="1">
        <f t="array" aca="1" ref="F8276" ca="1">TRIM(UPPER(LEFT(INDIRECT("'Postal Code-FSA Input'!"&amp;CELL("address",B8283)), 3)))</f>
        <v/>
      </c>
      <c r="G8276" t="str" cm="1">
        <f t="array" aca="1" ref="G8276" ca="1">IF(INDIRECT(CELL("address",F8276))&lt;&gt;"", _xlfn.XLOOKUP(INDIRECT(CELL("address",F8276)),_FSAData!$B:$B,_FSAData!$C:$C, ""),"")</f>
        <v/>
      </c>
      <c r="H8276" t="str" cm="1">
        <f t="array" aca="1" ref="H8276" ca="1">IF(INDIRECT(CELL("address",F8276))&lt;&gt;"", _xlfn.XLOOKUP(LEFT(INDIRECT(CELL("address",F8276)), 3),_FSAData!$B:$B,_FSAData!$D:$D,""), "")</f>
        <v/>
      </c>
      <c r="I8276" t="str">
        <f t="shared" ca="1" si="259"/>
        <v/>
      </c>
    </row>
    <row r="8277" spans="1:9" x14ac:dyDescent="0.3">
      <c r="A8277" t="str" cm="1">
        <f t="array" aca="1" ref="A8277" ca="1">TRIM(UPPER(LEFT(INDIRECT("'Postal Code-FSA Input'!"&amp;CELL("address",A8284)), 3)))</f>
        <v/>
      </c>
      <c r="B8277" t="str" cm="1">
        <f t="array" aca="1" ref="B8277" ca="1">IF(INDIRECT(CELL("address",A8277))&lt;&gt;"", _xlfn.XLOOKUP(INDIRECT(CELL("address",A8277)),_FSAData!$B:$B,_FSAData!$C:$C, ""),"")</f>
        <v/>
      </c>
      <c r="C8277" t="str" cm="1">
        <f t="array" aca="1" ref="C8277" ca="1">IF(INDIRECT(CELL("address",A8277))&lt;&gt;"", _xlfn.XLOOKUP(LEFT(INDIRECT(CELL("address",A8277)), 3),_FSAData!$B:$B,_FSAData!$D:$D,""), "")</f>
        <v/>
      </c>
      <c r="D8277" t="str">
        <f t="shared" ca="1" si="258"/>
        <v/>
      </c>
      <c r="F8277" t="str" cm="1">
        <f t="array" aca="1" ref="F8277" ca="1">TRIM(UPPER(LEFT(INDIRECT("'Postal Code-FSA Input'!"&amp;CELL("address",B8284)), 3)))</f>
        <v/>
      </c>
      <c r="G8277" t="str" cm="1">
        <f t="array" aca="1" ref="G8277" ca="1">IF(INDIRECT(CELL("address",F8277))&lt;&gt;"", _xlfn.XLOOKUP(INDIRECT(CELL("address",F8277)),_FSAData!$B:$B,_FSAData!$C:$C, ""),"")</f>
        <v/>
      </c>
      <c r="H8277" t="str" cm="1">
        <f t="array" aca="1" ref="H8277" ca="1">IF(INDIRECT(CELL("address",F8277))&lt;&gt;"", _xlfn.XLOOKUP(LEFT(INDIRECT(CELL("address",F8277)), 3),_FSAData!$B:$B,_FSAData!$D:$D,""), "")</f>
        <v/>
      </c>
      <c r="I8277" t="str">
        <f t="shared" ca="1" si="259"/>
        <v/>
      </c>
    </row>
    <row r="8278" spans="1:9" x14ac:dyDescent="0.3">
      <c r="A8278" t="str" cm="1">
        <f t="array" aca="1" ref="A8278" ca="1">TRIM(UPPER(LEFT(INDIRECT("'Postal Code-FSA Input'!"&amp;CELL("address",A8285)), 3)))</f>
        <v/>
      </c>
      <c r="B8278" t="str" cm="1">
        <f t="array" aca="1" ref="B8278" ca="1">IF(INDIRECT(CELL("address",A8278))&lt;&gt;"", _xlfn.XLOOKUP(INDIRECT(CELL("address",A8278)),_FSAData!$B:$B,_FSAData!$C:$C, ""),"")</f>
        <v/>
      </c>
      <c r="C8278" t="str" cm="1">
        <f t="array" aca="1" ref="C8278" ca="1">IF(INDIRECT(CELL("address",A8278))&lt;&gt;"", _xlfn.XLOOKUP(LEFT(INDIRECT(CELL("address",A8278)), 3),_FSAData!$B:$B,_FSAData!$D:$D,""), "")</f>
        <v/>
      </c>
      <c r="D8278" t="str">
        <f t="shared" ca="1" si="258"/>
        <v/>
      </c>
      <c r="F8278" t="str" cm="1">
        <f t="array" aca="1" ref="F8278" ca="1">TRIM(UPPER(LEFT(INDIRECT("'Postal Code-FSA Input'!"&amp;CELL("address",B8285)), 3)))</f>
        <v/>
      </c>
      <c r="G8278" t="str" cm="1">
        <f t="array" aca="1" ref="G8278" ca="1">IF(INDIRECT(CELL("address",F8278))&lt;&gt;"", _xlfn.XLOOKUP(INDIRECT(CELL("address",F8278)),_FSAData!$B:$B,_FSAData!$C:$C, ""),"")</f>
        <v/>
      </c>
      <c r="H8278" t="str" cm="1">
        <f t="array" aca="1" ref="H8278" ca="1">IF(INDIRECT(CELL("address",F8278))&lt;&gt;"", _xlfn.XLOOKUP(LEFT(INDIRECT(CELL("address",F8278)), 3),_FSAData!$B:$B,_FSAData!$D:$D,""), "")</f>
        <v/>
      </c>
      <c r="I8278" t="str">
        <f t="shared" ca="1" si="259"/>
        <v/>
      </c>
    </row>
    <row r="8279" spans="1:9" x14ac:dyDescent="0.3">
      <c r="A8279" t="str" cm="1">
        <f t="array" aca="1" ref="A8279" ca="1">TRIM(UPPER(LEFT(INDIRECT("'Postal Code-FSA Input'!"&amp;CELL("address",A8286)), 3)))</f>
        <v/>
      </c>
      <c r="B8279" t="str" cm="1">
        <f t="array" aca="1" ref="B8279" ca="1">IF(INDIRECT(CELL("address",A8279))&lt;&gt;"", _xlfn.XLOOKUP(INDIRECT(CELL("address",A8279)),_FSAData!$B:$B,_FSAData!$C:$C, ""),"")</f>
        <v/>
      </c>
      <c r="C8279" t="str" cm="1">
        <f t="array" aca="1" ref="C8279" ca="1">IF(INDIRECT(CELL("address",A8279))&lt;&gt;"", _xlfn.XLOOKUP(LEFT(INDIRECT(CELL("address",A8279)), 3),_FSAData!$B:$B,_FSAData!$D:$D,""), "")</f>
        <v/>
      </c>
      <c r="D8279" t="str">
        <f t="shared" ca="1" si="258"/>
        <v/>
      </c>
      <c r="F8279" t="str" cm="1">
        <f t="array" aca="1" ref="F8279" ca="1">TRIM(UPPER(LEFT(INDIRECT("'Postal Code-FSA Input'!"&amp;CELL("address",B8286)), 3)))</f>
        <v/>
      </c>
      <c r="G8279" t="str" cm="1">
        <f t="array" aca="1" ref="G8279" ca="1">IF(INDIRECT(CELL("address",F8279))&lt;&gt;"", _xlfn.XLOOKUP(INDIRECT(CELL("address",F8279)),_FSAData!$B:$B,_FSAData!$C:$C, ""),"")</f>
        <v/>
      </c>
      <c r="H8279" t="str" cm="1">
        <f t="array" aca="1" ref="H8279" ca="1">IF(INDIRECT(CELL("address",F8279))&lt;&gt;"", _xlfn.XLOOKUP(LEFT(INDIRECT(CELL("address",F8279)), 3),_FSAData!$B:$B,_FSAData!$D:$D,""), "")</f>
        <v/>
      </c>
      <c r="I8279" t="str">
        <f t="shared" ca="1" si="259"/>
        <v/>
      </c>
    </row>
    <row r="8280" spans="1:9" x14ac:dyDescent="0.3">
      <c r="A8280" t="str" cm="1">
        <f t="array" aca="1" ref="A8280" ca="1">TRIM(UPPER(LEFT(INDIRECT("'Postal Code-FSA Input'!"&amp;CELL("address",A8287)), 3)))</f>
        <v/>
      </c>
      <c r="B8280" t="str" cm="1">
        <f t="array" aca="1" ref="B8280" ca="1">IF(INDIRECT(CELL("address",A8280))&lt;&gt;"", _xlfn.XLOOKUP(INDIRECT(CELL("address",A8280)),_FSAData!$B:$B,_FSAData!$C:$C, ""),"")</f>
        <v/>
      </c>
      <c r="C8280" t="str" cm="1">
        <f t="array" aca="1" ref="C8280" ca="1">IF(INDIRECT(CELL("address",A8280))&lt;&gt;"", _xlfn.XLOOKUP(LEFT(INDIRECT(CELL("address",A8280)), 3),_FSAData!$B:$B,_FSAData!$D:$D,""), "")</f>
        <v/>
      </c>
      <c r="D8280" t="str">
        <f t="shared" ca="1" si="258"/>
        <v/>
      </c>
      <c r="F8280" t="str" cm="1">
        <f t="array" aca="1" ref="F8280" ca="1">TRIM(UPPER(LEFT(INDIRECT("'Postal Code-FSA Input'!"&amp;CELL("address",B8287)), 3)))</f>
        <v/>
      </c>
      <c r="G8280" t="str" cm="1">
        <f t="array" aca="1" ref="G8280" ca="1">IF(INDIRECT(CELL("address",F8280))&lt;&gt;"", _xlfn.XLOOKUP(INDIRECT(CELL("address",F8280)),_FSAData!$B:$B,_FSAData!$C:$C, ""),"")</f>
        <v/>
      </c>
      <c r="H8280" t="str" cm="1">
        <f t="array" aca="1" ref="H8280" ca="1">IF(INDIRECT(CELL("address",F8280))&lt;&gt;"", _xlfn.XLOOKUP(LEFT(INDIRECT(CELL("address",F8280)), 3),_FSAData!$B:$B,_FSAData!$D:$D,""), "")</f>
        <v/>
      </c>
      <c r="I8280" t="str">
        <f t="shared" ca="1" si="259"/>
        <v/>
      </c>
    </row>
    <row r="8281" spans="1:9" x14ac:dyDescent="0.3">
      <c r="A8281" t="str" cm="1">
        <f t="array" aca="1" ref="A8281" ca="1">TRIM(UPPER(LEFT(INDIRECT("'Postal Code-FSA Input'!"&amp;CELL("address",A8288)), 3)))</f>
        <v/>
      </c>
      <c r="B8281" t="str" cm="1">
        <f t="array" aca="1" ref="B8281" ca="1">IF(INDIRECT(CELL("address",A8281))&lt;&gt;"", _xlfn.XLOOKUP(INDIRECT(CELL("address",A8281)),_FSAData!$B:$B,_FSAData!$C:$C, ""),"")</f>
        <v/>
      </c>
      <c r="C8281" t="str" cm="1">
        <f t="array" aca="1" ref="C8281" ca="1">IF(INDIRECT(CELL("address",A8281))&lt;&gt;"", _xlfn.XLOOKUP(LEFT(INDIRECT(CELL("address",A8281)), 3),_FSAData!$B:$B,_FSAData!$D:$D,""), "")</f>
        <v/>
      </c>
      <c r="D8281" t="str">
        <f t="shared" ca="1" si="258"/>
        <v/>
      </c>
      <c r="F8281" t="str" cm="1">
        <f t="array" aca="1" ref="F8281" ca="1">TRIM(UPPER(LEFT(INDIRECT("'Postal Code-FSA Input'!"&amp;CELL("address",B8288)), 3)))</f>
        <v/>
      </c>
      <c r="G8281" t="str" cm="1">
        <f t="array" aca="1" ref="G8281" ca="1">IF(INDIRECT(CELL("address",F8281))&lt;&gt;"", _xlfn.XLOOKUP(INDIRECT(CELL("address",F8281)),_FSAData!$B:$B,_FSAData!$C:$C, ""),"")</f>
        <v/>
      </c>
      <c r="H8281" t="str" cm="1">
        <f t="array" aca="1" ref="H8281" ca="1">IF(INDIRECT(CELL("address",F8281))&lt;&gt;"", _xlfn.XLOOKUP(LEFT(INDIRECT(CELL("address",F8281)), 3),_FSAData!$B:$B,_FSAData!$D:$D,""), "")</f>
        <v/>
      </c>
      <c r="I8281" t="str">
        <f t="shared" ca="1" si="259"/>
        <v/>
      </c>
    </row>
    <row r="8282" spans="1:9" x14ac:dyDescent="0.3">
      <c r="A8282" t="str" cm="1">
        <f t="array" aca="1" ref="A8282" ca="1">TRIM(UPPER(LEFT(INDIRECT("'Postal Code-FSA Input'!"&amp;CELL("address",A8289)), 3)))</f>
        <v/>
      </c>
      <c r="B8282" t="str" cm="1">
        <f t="array" aca="1" ref="B8282" ca="1">IF(INDIRECT(CELL("address",A8282))&lt;&gt;"", _xlfn.XLOOKUP(INDIRECT(CELL("address",A8282)),_FSAData!$B:$B,_FSAData!$C:$C, ""),"")</f>
        <v/>
      </c>
      <c r="C8282" t="str" cm="1">
        <f t="array" aca="1" ref="C8282" ca="1">IF(INDIRECT(CELL("address",A8282))&lt;&gt;"", _xlfn.XLOOKUP(LEFT(INDIRECT(CELL("address",A8282)), 3),_FSAData!$B:$B,_FSAData!$D:$D,""), "")</f>
        <v/>
      </c>
      <c r="D8282" t="str">
        <f t="shared" ca="1" si="258"/>
        <v/>
      </c>
      <c r="F8282" t="str" cm="1">
        <f t="array" aca="1" ref="F8282" ca="1">TRIM(UPPER(LEFT(INDIRECT("'Postal Code-FSA Input'!"&amp;CELL("address",B8289)), 3)))</f>
        <v/>
      </c>
      <c r="G8282" t="str" cm="1">
        <f t="array" aca="1" ref="G8282" ca="1">IF(INDIRECT(CELL("address",F8282))&lt;&gt;"", _xlfn.XLOOKUP(INDIRECT(CELL("address",F8282)),_FSAData!$B:$B,_FSAData!$C:$C, ""),"")</f>
        <v/>
      </c>
      <c r="H8282" t="str" cm="1">
        <f t="array" aca="1" ref="H8282" ca="1">IF(INDIRECT(CELL("address",F8282))&lt;&gt;"", _xlfn.XLOOKUP(LEFT(INDIRECT(CELL("address",F8282)), 3),_FSAData!$B:$B,_FSAData!$D:$D,""), "")</f>
        <v/>
      </c>
      <c r="I8282" t="str">
        <f t="shared" ca="1" si="259"/>
        <v/>
      </c>
    </row>
    <row r="8283" spans="1:9" x14ac:dyDescent="0.3">
      <c r="A8283" t="str" cm="1">
        <f t="array" aca="1" ref="A8283" ca="1">TRIM(UPPER(LEFT(INDIRECT("'Postal Code-FSA Input'!"&amp;CELL("address",A8290)), 3)))</f>
        <v/>
      </c>
      <c r="B8283" t="str" cm="1">
        <f t="array" aca="1" ref="B8283" ca="1">IF(INDIRECT(CELL("address",A8283))&lt;&gt;"", _xlfn.XLOOKUP(INDIRECT(CELL("address",A8283)),_FSAData!$B:$B,_FSAData!$C:$C, ""),"")</f>
        <v/>
      </c>
      <c r="C8283" t="str" cm="1">
        <f t="array" aca="1" ref="C8283" ca="1">IF(INDIRECT(CELL("address",A8283))&lt;&gt;"", _xlfn.XLOOKUP(LEFT(INDIRECT(CELL("address",A8283)), 3),_FSAData!$B:$B,_FSAData!$D:$D,""), "")</f>
        <v/>
      </c>
      <c r="D8283" t="str">
        <f t="shared" ca="1" si="258"/>
        <v/>
      </c>
      <c r="F8283" t="str" cm="1">
        <f t="array" aca="1" ref="F8283" ca="1">TRIM(UPPER(LEFT(INDIRECT("'Postal Code-FSA Input'!"&amp;CELL("address",B8290)), 3)))</f>
        <v/>
      </c>
      <c r="G8283" t="str" cm="1">
        <f t="array" aca="1" ref="G8283" ca="1">IF(INDIRECT(CELL("address",F8283))&lt;&gt;"", _xlfn.XLOOKUP(INDIRECT(CELL("address",F8283)),_FSAData!$B:$B,_FSAData!$C:$C, ""),"")</f>
        <v/>
      </c>
      <c r="H8283" t="str" cm="1">
        <f t="array" aca="1" ref="H8283" ca="1">IF(INDIRECT(CELL("address",F8283))&lt;&gt;"", _xlfn.XLOOKUP(LEFT(INDIRECT(CELL("address",F8283)), 3),_FSAData!$B:$B,_FSAData!$D:$D,""), "")</f>
        <v/>
      </c>
      <c r="I8283" t="str">
        <f t="shared" ca="1" si="259"/>
        <v/>
      </c>
    </row>
    <row r="8284" spans="1:9" x14ac:dyDescent="0.3">
      <c r="A8284" t="str" cm="1">
        <f t="array" aca="1" ref="A8284" ca="1">TRIM(UPPER(LEFT(INDIRECT("'Postal Code-FSA Input'!"&amp;CELL("address",A8291)), 3)))</f>
        <v/>
      </c>
      <c r="B8284" t="str" cm="1">
        <f t="array" aca="1" ref="B8284" ca="1">IF(INDIRECT(CELL("address",A8284))&lt;&gt;"", _xlfn.XLOOKUP(INDIRECT(CELL("address",A8284)),_FSAData!$B:$B,_FSAData!$C:$C, ""),"")</f>
        <v/>
      </c>
      <c r="C8284" t="str" cm="1">
        <f t="array" aca="1" ref="C8284" ca="1">IF(INDIRECT(CELL("address",A8284))&lt;&gt;"", _xlfn.XLOOKUP(LEFT(INDIRECT(CELL("address",A8284)), 3),_FSAData!$B:$B,_FSAData!$D:$D,""), "")</f>
        <v/>
      </c>
      <c r="D8284" t="str">
        <f t="shared" ca="1" si="258"/>
        <v/>
      </c>
      <c r="F8284" t="str" cm="1">
        <f t="array" aca="1" ref="F8284" ca="1">TRIM(UPPER(LEFT(INDIRECT("'Postal Code-FSA Input'!"&amp;CELL("address",B8291)), 3)))</f>
        <v/>
      </c>
      <c r="G8284" t="str" cm="1">
        <f t="array" aca="1" ref="G8284" ca="1">IF(INDIRECT(CELL("address",F8284))&lt;&gt;"", _xlfn.XLOOKUP(INDIRECT(CELL("address",F8284)),_FSAData!$B:$B,_FSAData!$C:$C, ""),"")</f>
        <v/>
      </c>
      <c r="H8284" t="str" cm="1">
        <f t="array" aca="1" ref="H8284" ca="1">IF(INDIRECT(CELL("address",F8284))&lt;&gt;"", _xlfn.XLOOKUP(LEFT(INDIRECT(CELL("address",F8284)), 3),_FSAData!$B:$B,_FSAData!$D:$D,""), "")</f>
        <v/>
      </c>
      <c r="I8284" t="str">
        <f t="shared" ca="1" si="259"/>
        <v/>
      </c>
    </row>
    <row r="8285" spans="1:9" x14ac:dyDescent="0.3">
      <c r="A8285" t="str" cm="1">
        <f t="array" aca="1" ref="A8285" ca="1">TRIM(UPPER(LEFT(INDIRECT("'Postal Code-FSA Input'!"&amp;CELL("address",A8292)), 3)))</f>
        <v/>
      </c>
      <c r="B8285" t="str" cm="1">
        <f t="array" aca="1" ref="B8285" ca="1">IF(INDIRECT(CELL("address",A8285))&lt;&gt;"", _xlfn.XLOOKUP(INDIRECT(CELL("address",A8285)),_FSAData!$B:$B,_FSAData!$C:$C, ""),"")</f>
        <v/>
      </c>
      <c r="C8285" t="str" cm="1">
        <f t="array" aca="1" ref="C8285" ca="1">IF(INDIRECT(CELL("address",A8285))&lt;&gt;"", _xlfn.XLOOKUP(LEFT(INDIRECT(CELL("address",A8285)), 3),_FSAData!$B:$B,_FSAData!$D:$D,""), "")</f>
        <v/>
      </c>
      <c r="D8285" t="str">
        <f t="shared" ca="1" si="258"/>
        <v/>
      </c>
      <c r="F8285" t="str" cm="1">
        <f t="array" aca="1" ref="F8285" ca="1">TRIM(UPPER(LEFT(INDIRECT("'Postal Code-FSA Input'!"&amp;CELL("address",B8292)), 3)))</f>
        <v/>
      </c>
      <c r="G8285" t="str" cm="1">
        <f t="array" aca="1" ref="G8285" ca="1">IF(INDIRECT(CELL("address",F8285))&lt;&gt;"", _xlfn.XLOOKUP(INDIRECT(CELL("address",F8285)),_FSAData!$B:$B,_FSAData!$C:$C, ""),"")</f>
        <v/>
      </c>
      <c r="H8285" t="str" cm="1">
        <f t="array" aca="1" ref="H8285" ca="1">IF(INDIRECT(CELL("address",F8285))&lt;&gt;"", _xlfn.XLOOKUP(LEFT(INDIRECT(CELL("address",F8285)), 3),_FSAData!$B:$B,_FSAData!$D:$D,""), "")</f>
        <v/>
      </c>
      <c r="I8285" t="str">
        <f t="shared" ca="1" si="259"/>
        <v/>
      </c>
    </row>
    <row r="8286" spans="1:9" x14ac:dyDescent="0.3">
      <c r="A8286" t="str" cm="1">
        <f t="array" aca="1" ref="A8286" ca="1">TRIM(UPPER(LEFT(INDIRECT("'Postal Code-FSA Input'!"&amp;CELL("address",A8293)), 3)))</f>
        <v/>
      </c>
      <c r="B8286" t="str" cm="1">
        <f t="array" aca="1" ref="B8286" ca="1">IF(INDIRECT(CELL("address",A8286))&lt;&gt;"", _xlfn.XLOOKUP(INDIRECT(CELL("address",A8286)),_FSAData!$B:$B,_FSAData!$C:$C, ""),"")</f>
        <v/>
      </c>
      <c r="C8286" t="str" cm="1">
        <f t="array" aca="1" ref="C8286" ca="1">IF(INDIRECT(CELL("address",A8286))&lt;&gt;"", _xlfn.XLOOKUP(LEFT(INDIRECT(CELL("address",A8286)), 3),_FSAData!$B:$B,_FSAData!$D:$D,""), "")</f>
        <v/>
      </c>
      <c r="D8286" t="str">
        <f t="shared" ca="1" si="258"/>
        <v/>
      </c>
      <c r="F8286" t="str" cm="1">
        <f t="array" aca="1" ref="F8286" ca="1">TRIM(UPPER(LEFT(INDIRECT("'Postal Code-FSA Input'!"&amp;CELL("address",B8293)), 3)))</f>
        <v/>
      </c>
      <c r="G8286" t="str" cm="1">
        <f t="array" aca="1" ref="G8286" ca="1">IF(INDIRECT(CELL("address",F8286))&lt;&gt;"", _xlfn.XLOOKUP(INDIRECT(CELL("address",F8286)),_FSAData!$B:$B,_FSAData!$C:$C, ""),"")</f>
        <v/>
      </c>
      <c r="H8286" t="str" cm="1">
        <f t="array" aca="1" ref="H8286" ca="1">IF(INDIRECT(CELL("address",F8286))&lt;&gt;"", _xlfn.XLOOKUP(LEFT(INDIRECT(CELL("address",F8286)), 3),_FSAData!$B:$B,_FSAData!$D:$D,""), "")</f>
        <v/>
      </c>
      <c r="I8286" t="str">
        <f t="shared" ca="1" si="259"/>
        <v/>
      </c>
    </row>
    <row r="8287" spans="1:9" x14ac:dyDescent="0.3">
      <c r="A8287" t="str" cm="1">
        <f t="array" aca="1" ref="A8287" ca="1">TRIM(UPPER(LEFT(INDIRECT("'Postal Code-FSA Input'!"&amp;CELL("address",A8294)), 3)))</f>
        <v/>
      </c>
      <c r="B8287" t="str" cm="1">
        <f t="array" aca="1" ref="B8287" ca="1">IF(INDIRECT(CELL("address",A8287))&lt;&gt;"", _xlfn.XLOOKUP(INDIRECT(CELL("address",A8287)),_FSAData!$B:$B,_FSAData!$C:$C, ""),"")</f>
        <v/>
      </c>
      <c r="C8287" t="str" cm="1">
        <f t="array" aca="1" ref="C8287" ca="1">IF(INDIRECT(CELL("address",A8287))&lt;&gt;"", _xlfn.XLOOKUP(LEFT(INDIRECT(CELL("address",A8287)), 3),_FSAData!$B:$B,_FSAData!$D:$D,""), "")</f>
        <v/>
      </c>
      <c r="D8287" t="str">
        <f t="shared" ca="1" si="258"/>
        <v/>
      </c>
      <c r="F8287" t="str" cm="1">
        <f t="array" aca="1" ref="F8287" ca="1">TRIM(UPPER(LEFT(INDIRECT("'Postal Code-FSA Input'!"&amp;CELL("address",B8294)), 3)))</f>
        <v/>
      </c>
      <c r="G8287" t="str" cm="1">
        <f t="array" aca="1" ref="G8287" ca="1">IF(INDIRECT(CELL("address",F8287))&lt;&gt;"", _xlfn.XLOOKUP(INDIRECT(CELL("address",F8287)),_FSAData!$B:$B,_FSAData!$C:$C, ""),"")</f>
        <v/>
      </c>
      <c r="H8287" t="str" cm="1">
        <f t="array" aca="1" ref="H8287" ca="1">IF(INDIRECT(CELL("address",F8287))&lt;&gt;"", _xlfn.XLOOKUP(LEFT(INDIRECT(CELL("address",F8287)), 3),_FSAData!$B:$B,_FSAData!$D:$D,""), "")</f>
        <v/>
      </c>
      <c r="I8287" t="str">
        <f t="shared" ca="1" si="259"/>
        <v/>
      </c>
    </row>
    <row r="8288" spans="1:9" x14ac:dyDescent="0.3">
      <c r="A8288" t="str" cm="1">
        <f t="array" aca="1" ref="A8288" ca="1">TRIM(UPPER(LEFT(INDIRECT("'Postal Code-FSA Input'!"&amp;CELL("address",A8295)), 3)))</f>
        <v/>
      </c>
      <c r="B8288" t="str" cm="1">
        <f t="array" aca="1" ref="B8288" ca="1">IF(INDIRECT(CELL("address",A8288))&lt;&gt;"", _xlfn.XLOOKUP(INDIRECT(CELL("address",A8288)),_FSAData!$B:$B,_FSAData!$C:$C, ""),"")</f>
        <v/>
      </c>
      <c r="C8288" t="str" cm="1">
        <f t="array" aca="1" ref="C8288" ca="1">IF(INDIRECT(CELL("address",A8288))&lt;&gt;"", _xlfn.XLOOKUP(LEFT(INDIRECT(CELL("address",A8288)), 3),_FSAData!$B:$B,_FSAData!$D:$D,""), "")</f>
        <v/>
      </c>
      <c r="D8288" t="str">
        <f t="shared" ca="1" si="258"/>
        <v/>
      </c>
      <c r="F8288" t="str" cm="1">
        <f t="array" aca="1" ref="F8288" ca="1">TRIM(UPPER(LEFT(INDIRECT("'Postal Code-FSA Input'!"&amp;CELL("address",B8295)), 3)))</f>
        <v/>
      </c>
      <c r="G8288" t="str" cm="1">
        <f t="array" aca="1" ref="G8288" ca="1">IF(INDIRECT(CELL("address",F8288))&lt;&gt;"", _xlfn.XLOOKUP(INDIRECT(CELL("address",F8288)),_FSAData!$B:$B,_FSAData!$C:$C, ""),"")</f>
        <v/>
      </c>
      <c r="H8288" t="str" cm="1">
        <f t="array" aca="1" ref="H8288" ca="1">IF(INDIRECT(CELL("address",F8288))&lt;&gt;"", _xlfn.XLOOKUP(LEFT(INDIRECT(CELL("address",F8288)), 3),_FSAData!$B:$B,_FSAData!$D:$D,""), "")</f>
        <v/>
      </c>
      <c r="I8288" t="str">
        <f t="shared" ca="1" si="259"/>
        <v/>
      </c>
    </row>
    <row r="8289" spans="1:9" x14ac:dyDescent="0.3">
      <c r="A8289" t="str" cm="1">
        <f t="array" aca="1" ref="A8289" ca="1">TRIM(UPPER(LEFT(INDIRECT("'Postal Code-FSA Input'!"&amp;CELL("address",A8296)), 3)))</f>
        <v/>
      </c>
      <c r="B8289" t="str" cm="1">
        <f t="array" aca="1" ref="B8289" ca="1">IF(INDIRECT(CELL("address",A8289))&lt;&gt;"", _xlfn.XLOOKUP(INDIRECT(CELL("address",A8289)),_FSAData!$B:$B,_FSAData!$C:$C, ""),"")</f>
        <v/>
      </c>
      <c r="C8289" t="str" cm="1">
        <f t="array" aca="1" ref="C8289" ca="1">IF(INDIRECT(CELL("address",A8289))&lt;&gt;"", _xlfn.XLOOKUP(LEFT(INDIRECT(CELL("address",A8289)), 3),_FSAData!$B:$B,_FSAData!$D:$D,""), "")</f>
        <v/>
      </c>
      <c r="D8289" t="str">
        <f t="shared" ca="1" si="258"/>
        <v/>
      </c>
      <c r="F8289" t="str" cm="1">
        <f t="array" aca="1" ref="F8289" ca="1">TRIM(UPPER(LEFT(INDIRECT("'Postal Code-FSA Input'!"&amp;CELL("address",B8296)), 3)))</f>
        <v/>
      </c>
      <c r="G8289" t="str" cm="1">
        <f t="array" aca="1" ref="G8289" ca="1">IF(INDIRECT(CELL("address",F8289))&lt;&gt;"", _xlfn.XLOOKUP(INDIRECT(CELL("address",F8289)),_FSAData!$B:$B,_FSAData!$C:$C, ""),"")</f>
        <v/>
      </c>
      <c r="H8289" t="str" cm="1">
        <f t="array" aca="1" ref="H8289" ca="1">IF(INDIRECT(CELL("address",F8289))&lt;&gt;"", _xlfn.XLOOKUP(LEFT(INDIRECT(CELL("address",F8289)), 3),_FSAData!$B:$B,_FSAData!$D:$D,""), "")</f>
        <v/>
      </c>
      <c r="I8289" t="str">
        <f t="shared" ca="1" si="259"/>
        <v/>
      </c>
    </row>
    <row r="8290" spans="1:9" x14ac:dyDescent="0.3">
      <c r="A8290" t="str" cm="1">
        <f t="array" aca="1" ref="A8290" ca="1">TRIM(UPPER(LEFT(INDIRECT("'Postal Code-FSA Input'!"&amp;CELL("address",A8297)), 3)))</f>
        <v/>
      </c>
      <c r="B8290" t="str" cm="1">
        <f t="array" aca="1" ref="B8290" ca="1">IF(INDIRECT(CELL("address",A8290))&lt;&gt;"", _xlfn.XLOOKUP(INDIRECT(CELL("address",A8290)),_FSAData!$B:$B,_FSAData!$C:$C, ""),"")</f>
        <v/>
      </c>
      <c r="C8290" t="str" cm="1">
        <f t="array" aca="1" ref="C8290" ca="1">IF(INDIRECT(CELL("address",A8290))&lt;&gt;"", _xlfn.XLOOKUP(LEFT(INDIRECT(CELL("address",A8290)), 3),_FSAData!$B:$B,_FSAData!$D:$D,""), "")</f>
        <v/>
      </c>
      <c r="D8290" t="str">
        <f t="shared" ca="1" si="258"/>
        <v/>
      </c>
      <c r="F8290" t="str" cm="1">
        <f t="array" aca="1" ref="F8290" ca="1">TRIM(UPPER(LEFT(INDIRECT("'Postal Code-FSA Input'!"&amp;CELL("address",B8297)), 3)))</f>
        <v/>
      </c>
      <c r="G8290" t="str" cm="1">
        <f t="array" aca="1" ref="G8290" ca="1">IF(INDIRECT(CELL("address",F8290))&lt;&gt;"", _xlfn.XLOOKUP(INDIRECT(CELL("address",F8290)),_FSAData!$B:$B,_FSAData!$C:$C, ""),"")</f>
        <v/>
      </c>
      <c r="H8290" t="str" cm="1">
        <f t="array" aca="1" ref="H8290" ca="1">IF(INDIRECT(CELL("address",F8290))&lt;&gt;"", _xlfn.XLOOKUP(LEFT(INDIRECT(CELL("address",F8290)), 3),_FSAData!$B:$B,_FSAData!$D:$D,""), "")</f>
        <v/>
      </c>
      <c r="I8290" t="str">
        <f t="shared" ca="1" si="259"/>
        <v/>
      </c>
    </row>
    <row r="8291" spans="1:9" x14ac:dyDescent="0.3">
      <c r="A8291" t="str" cm="1">
        <f t="array" aca="1" ref="A8291" ca="1">TRIM(UPPER(LEFT(INDIRECT("'Postal Code-FSA Input'!"&amp;CELL("address",A8298)), 3)))</f>
        <v/>
      </c>
      <c r="B8291" t="str" cm="1">
        <f t="array" aca="1" ref="B8291" ca="1">IF(INDIRECT(CELL("address",A8291))&lt;&gt;"", _xlfn.XLOOKUP(INDIRECT(CELL("address",A8291)),_FSAData!$B:$B,_FSAData!$C:$C, ""),"")</f>
        <v/>
      </c>
      <c r="C8291" t="str" cm="1">
        <f t="array" aca="1" ref="C8291" ca="1">IF(INDIRECT(CELL("address",A8291))&lt;&gt;"", _xlfn.XLOOKUP(LEFT(INDIRECT(CELL("address",A8291)), 3),_FSAData!$B:$B,_FSAData!$D:$D,""), "")</f>
        <v/>
      </c>
      <c r="D8291" t="str">
        <f t="shared" ca="1" si="258"/>
        <v/>
      </c>
      <c r="F8291" t="str" cm="1">
        <f t="array" aca="1" ref="F8291" ca="1">TRIM(UPPER(LEFT(INDIRECT("'Postal Code-FSA Input'!"&amp;CELL("address",B8298)), 3)))</f>
        <v/>
      </c>
      <c r="G8291" t="str" cm="1">
        <f t="array" aca="1" ref="G8291" ca="1">IF(INDIRECT(CELL("address",F8291))&lt;&gt;"", _xlfn.XLOOKUP(INDIRECT(CELL("address",F8291)),_FSAData!$B:$B,_FSAData!$C:$C, ""),"")</f>
        <v/>
      </c>
      <c r="H8291" t="str" cm="1">
        <f t="array" aca="1" ref="H8291" ca="1">IF(INDIRECT(CELL("address",F8291))&lt;&gt;"", _xlfn.XLOOKUP(LEFT(INDIRECT(CELL("address",F8291)), 3),_FSAData!$B:$B,_FSAData!$D:$D,""), "")</f>
        <v/>
      </c>
      <c r="I8291" t="str">
        <f t="shared" ca="1" si="259"/>
        <v/>
      </c>
    </row>
    <row r="8292" spans="1:9" x14ac:dyDescent="0.3">
      <c r="A8292" t="str" cm="1">
        <f t="array" aca="1" ref="A8292" ca="1">TRIM(UPPER(LEFT(INDIRECT("'Postal Code-FSA Input'!"&amp;CELL("address",A8299)), 3)))</f>
        <v/>
      </c>
      <c r="B8292" t="str" cm="1">
        <f t="array" aca="1" ref="B8292" ca="1">IF(INDIRECT(CELL("address",A8292))&lt;&gt;"", _xlfn.XLOOKUP(INDIRECT(CELL("address",A8292)),_FSAData!$B:$B,_FSAData!$C:$C, ""),"")</f>
        <v/>
      </c>
      <c r="C8292" t="str" cm="1">
        <f t="array" aca="1" ref="C8292" ca="1">IF(INDIRECT(CELL("address",A8292))&lt;&gt;"", _xlfn.XLOOKUP(LEFT(INDIRECT(CELL("address",A8292)), 3),_FSAData!$B:$B,_FSAData!$D:$D,""), "")</f>
        <v/>
      </c>
      <c r="D8292" t="str">
        <f t="shared" ca="1" si="258"/>
        <v/>
      </c>
      <c r="F8292" t="str" cm="1">
        <f t="array" aca="1" ref="F8292" ca="1">TRIM(UPPER(LEFT(INDIRECT("'Postal Code-FSA Input'!"&amp;CELL("address",B8299)), 3)))</f>
        <v/>
      </c>
      <c r="G8292" t="str" cm="1">
        <f t="array" aca="1" ref="G8292" ca="1">IF(INDIRECT(CELL("address",F8292))&lt;&gt;"", _xlfn.XLOOKUP(INDIRECT(CELL("address",F8292)),_FSAData!$B:$B,_FSAData!$C:$C, ""),"")</f>
        <v/>
      </c>
      <c r="H8292" t="str" cm="1">
        <f t="array" aca="1" ref="H8292" ca="1">IF(INDIRECT(CELL("address",F8292))&lt;&gt;"", _xlfn.XLOOKUP(LEFT(INDIRECT(CELL("address",F8292)), 3),_FSAData!$B:$B,_FSAData!$D:$D,""), "")</f>
        <v/>
      </c>
      <c r="I8292" t="str">
        <f t="shared" ca="1" si="259"/>
        <v/>
      </c>
    </row>
    <row r="8293" spans="1:9" x14ac:dyDescent="0.3">
      <c r="A8293" t="str" cm="1">
        <f t="array" aca="1" ref="A8293" ca="1">TRIM(UPPER(LEFT(INDIRECT("'Postal Code-FSA Input'!"&amp;CELL("address",A8300)), 3)))</f>
        <v/>
      </c>
      <c r="B8293" t="str" cm="1">
        <f t="array" aca="1" ref="B8293" ca="1">IF(INDIRECT(CELL("address",A8293))&lt;&gt;"", _xlfn.XLOOKUP(INDIRECT(CELL("address",A8293)),_FSAData!$B:$B,_FSAData!$C:$C, ""),"")</f>
        <v/>
      </c>
      <c r="C8293" t="str" cm="1">
        <f t="array" aca="1" ref="C8293" ca="1">IF(INDIRECT(CELL("address",A8293))&lt;&gt;"", _xlfn.XLOOKUP(LEFT(INDIRECT(CELL("address",A8293)), 3),_FSAData!$B:$B,_FSAData!$D:$D,""), "")</f>
        <v/>
      </c>
      <c r="D8293" t="str">
        <f t="shared" ca="1" si="258"/>
        <v/>
      </c>
      <c r="F8293" t="str" cm="1">
        <f t="array" aca="1" ref="F8293" ca="1">TRIM(UPPER(LEFT(INDIRECT("'Postal Code-FSA Input'!"&amp;CELL("address",B8300)), 3)))</f>
        <v/>
      </c>
      <c r="G8293" t="str" cm="1">
        <f t="array" aca="1" ref="G8293" ca="1">IF(INDIRECT(CELL("address",F8293))&lt;&gt;"", _xlfn.XLOOKUP(INDIRECT(CELL("address",F8293)),_FSAData!$B:$B,_FSAData!$C:$C, ""),"")</f>
        <v/>
      </c>
      <c r="H8293" t="str" cm="1">
        <f t="array" aca="1" ref="H8293" ca="1">IF(INDIRECT(CELL("address",F8293))&lt;&gt;"", _xlfn.XLOOKUP(LEFT(INDIRECT(CELL("address",F8293)), 3),_FSAData!$B:$B,_FSAData!$D:$D,""), "")</f>
        <v/>
      </c>
      <c r="I8293" t="str">
        <f t="shared" ca="1" si="259"/>
        <v/>
      </c>
    </row>
    <row r="8294" spans="1:9" x14ac:dyDescent="0.3">
      <c r="A8294" t="str" cm="1">
        <f t="array" aca="1" ref="A8294" ca="1">TRIM(UPPER(LEFT(INDIRECT("'Postal Code-FSA Input'!"&amp;CELL("address",A8301)), 3)))</f>
        <v/>
      </c>
      <c r="B8294" t="str" cm="1">
        <f t="array" aca="1" ref="B8294" ca="1">IF(INDIRECT(CELL("address",A8294))&lt;&gt;"", _xlfn.XLOOKUP(INDIRECT(CELL("address",A8294)),_FSAData!$B:$B,_FSAData!$C:$C, ""),"")</f>
        <v/>
      </c>
      <c r="C8294" t="str" cm="1">
        <f t="array" aca="1" ref="C8294" ca="1">IF(INDIRECT(CELL("address",A8294))&lt;&gt;"", _xlfn.XLOOKUP(LEFT(INDIRECT(CELL("address",A8294)), 3),_FSAData!$B:$B,_FSAData!$D:$D,""), "")</f>
        <v/>
      </c>
      <c r="D8294" t="str">
        <f t="shared" ca="1" si="258"/>
        <v/>
      </c>
      <c r="F8294" t="str" cm="1">
        <f t="array" aca="1" ref="F8294" ca="1">TRIM(UPPER(LEFT(INDIRECT("'Postal Code-FSA Input'!"&amp;CELL("address",B8301)), 3)))</f>
        <v/>
      </c>
      <c r="G8294" t="str" cm="1">
        <f t="array" aca="1" ref="G8294" ca="1">IF(INDIRECT(CELL("address",F8294))&lt;&gt;"", _xlfn.XLOOKUP(INDIRECT(CELL("address",F8294)),_FSAData!$B:$B,_FSAData!$C:$C, ""),"")</f>
        <v/>
      </c>
      <c r="H8294" t="str" cm="1">
        <f t="array" aca="1" ref="H8294" ca="1">IF(INDIRECT(CELL("address",F8294))&lt;&gt;"", _xlfn.XLOOKUP(LEFT(INDIRECT(CELL("address",F8294)), 3),_FSAData!$B:$B,_FSAData!$D:$D,""), "")</f>
        <v/>
      </c>
      <c r="I8294" t="str">
        <f t="shared" ca="1" si="259"/>
        <v/>
      </c>
    </row>
    <row r="8295" spans="1:9" x14ac:dyDescent="0.3">
      <c r="A8295" t="str" cm="1">
        <f t="array" aca="1" ref="A8295" ca="1">TRIM(UPPER(LEFT(INDIRECT("'Postal Code-FSA Input'!"&amp;CELL("address",A8302)), 3)))</f>
        <v/>
      </c>
      <c r="B8295" t="str" cm="1">
        <f t="array" aca="1" ref="B8295" ca="1">IF(INDIRECT(CELL("address",A8295))&lt;&gt;"", _xlfn.XLOOKUP(INDIRECT(CELL("address",A8295)),_FSAData!$B:$B,_FSAData!$C:$C, ""),"")</f>
        <v/>
      </c>
      <c r="C8295" t="str" cm="1">
        <f t="array" aca="1" ref="C8295" ca="1">IF(INDIRECT(CELL("address",A8295))&lt;&gt;"", _xlfn.XLOOKUP(LEFT(INDIRECT(CELL("address",A8295)), 3),_FSAData!$B:$B,_FSAData!$D:$D,""), "")</f>
        <v/>
      </c>
      <c r="D8295" t="str">
        <f t="shared" ca="1" si="258"/>
        <v/>
      </c>
      <c r="F8295" t="str" cm="1">
        <f t="array" aca="1" ref="F8295" ca="1">TRIM(UPPER(LEFT(INDIRECT("'Postal Code-FSA Input'!"&amp;CELL("address",B8302)), 3)))</f>
        <v/>
      </c>
      <c r="G8295" t="str" cm="1">
        <f t="array" aca="1" ref="G8295" ca="1">IF(INDIRECT(CELL("address",F8295))&lt;&gt;"", _xlfn.XLOOKUP(INDIRECT(CELL("address",F8295)),_FSAData!$B:$B,_FSAData!$C:$C, ""),"")</f>
        <v/>
      </c>
      <c r="H8295" t="str" cm="1">
        <f t="array" aca="1" ref="H8295" ca="1">IF(INDIRECT(CELL("address",F8295))&lt;&gt;"", _xlfn.XLOOKUP(LEFT(INDIRECT(CELL("address",F8295)), 3),_FSAData!$B:$B,_FSAData!$D:$D,""), "")</f>
        <v/>
      </c>
      <c r="I8295" t="str">
        <f t="shared" ca="1" si="259"/>
        <v/>
      </c>
    </row>
    <row r="8296" spans="1:9" x14ac:dyDescent="0.3">
      <c r="A8296" t="str" cm="1">
        <f t="array" aca="1" ref="A8296" ca="1">TRIM(UPPER(LEFT(INDIRECT("'Postal Code-FSA Input'!"&amp;CELL("address",A8303)), 3)))</f>
        <v/>
      </c>
      <c r="B8296" t="str" cm="1">
        <f t="array" aca="1" ref="B8296" ca="1">IF(INDIRECT(CELL("address",A8296))&lt;&gt;"", _xlfn.XLOOKUP(INDIRECT(CELL("address",A8296)),_FSAData!$B:$B,_FSAData!$C:$C, ""),"")</f>
        <v/>
      </c>
      <c r="C8296" t="str" cm="1">
        <f t="array" aca="1" ref="C8296" ca="1">IF(INDIRECT(CELL("address",A8296))&lt;&gt;"", _xlfn.XLOOKUP(LEFT(INDIRECT(CELL("address",A8296)), 3),_FSAData!$B:$B,_FSAData!$D:$D,""), "")</f>
        <v/>
      </c>
      <c r="D8296" t="str">
        <f t="shared" ca="1" si="258"/>
        <v/>
      </c>
      <c r="F8296" t="str" cm="1">
        <f t="array" aca="1" ref="F8296" ca="1">TRIM(UPPER(LEFT(INDIRECT("'Postal Code-FSA Input'!"&amp;CELL("address",B8303)), 3)))</f>
        <v/>
      </c>
      <c r="G8296" t="str" cm="1">
        <f t="array" aca="1" ref="G8296" ca="1">IF(INDIRECT(CELL("address",F8296))&lt;&gt;"", _xlfn.XLOOKUP(INDIRECT(CELL("address",F8296)),_FSAData!$B:$B,_FSAData!$C:$C, ""),"")</f>
        <v/>
      </c>
      <c r="H8296" t="str" cm="1">
        <f t="array" aca="1" ref="H8296" ca="1">IF(INDIRECT(CELL("address",F8296))&lt;&gt;"", _xlfn.XLOOKUP(LEFT(INDIRECT(CELL("address",F8296)), 3),_FSAData!$B:$B,_FSAData!$D:$D,""), "")</f>
        <v/>
      </c>
      <c r="I8296" t="str">
        <f t="shared" ca="1" si="259"/>
        <v/>
      </c>
    </row>
    <row r="8297" spans="1:9" x14ac:dyDescent="0.3">
      <c r="A8297" t="str" cm="1">
        <f t="array" aca="1" ref="A8297" ca="1">TRIM(UPPER(LEFT(INDIRECT("'Postal Code-FSA Input'!"&amp;CELL("address",A8304)), 3)))</f>
        <v/>
      </c>
      <c r="B8297" t="str" cm="1">
        <f t="array" aca="1" ref="B8297" ca="1">IF(INDIRECT(CELL("address",A8297))&lt;&gt;"", _xlfn.XLOOKUP(INDIRECT(CELL("address",A8297)),_FSAData!$B:$B,_FSAData!$C:$C, ""),"")</f>
        <v/>
      </c>
      <c r="C8297" t="str" cm="1">
        <f t="array" aca="1" ref="C8297" ca="1">IF(INDIRECT(CELL("address",A8297))&lt;&gt;"", _xlfn.XLOOKUP(LEFT(INDIRECT(CELL("address",A8297)), 3),_FSAData!$B:$B,_FSAData!$D:$D,""), "")</f>
        <v/>
      </c>
      <c r="D8297" t="str">
        <f t="shared" ca="1" si="258"/>
        <v/>
      </c>
      <c r="F8297" t="str" cm="1">
        <f t="array" aca="1" ref="F8297" ca="1">TRIM(UPPER(LEFT(INDIRECT("'Postal Code-FSA Input'!"&amp;CELL("address",B8304)), 3)))</f>
        <v/>
      </c>
      <c r="G8297" t="str" cm="1">
        <f t="array" aca="1" ref="G8297" ca="1">IF(INDIRECT(CELL("address",F8297))&lt;&gt;"", _xlfn.XLOOKUP(INDIRECT(CELL("address",F8297)),_FSAData!$B:$B,_FSAData!$C:$C, ""),"")</f>
        <v/>
      </c>
      <c r="H8297" t="str" cm="1">
        <f t="array" aca="1" ref="H8297" ca="1">IF(INDIRECT(CELL("address",F8297))&lt;&gt;"", _xlfn.XLOOKUP(LEFT(INDIRECT(CELL("address",F8297)), 3),_FSAData!$B:$B,_FSAData!$D:$D,""), "")</f>
        <v/>
      </c>
      <c r="I8297" t="str">
        <f t="shared" ca="1" si="259"/>
        <v/>
      </c>
    </row>
    <row r="8298" spans="1:9" x14ac:dyDescent="0.3">
      <c r="A8298" t="str" cm="1">
        <f t="array" aca="1" ref="A8298" ca="1">TRIM(UPPER(LEFT(INDIRECT("'Postal Code-FSA Input'!"&amp;CELL("address",A8305)), 3)))</f>
        <v/>
      </c>
      <c r="B8298" t="str" cm="1">
        <f t="array" aca="1" ref="B8298" ca="1">IF(INDIRECT(CELL("address",A8298))&lt;&gt;"", _xlfn.XLOOKUP(INDIRECT(CELL("address",A8298)),_FSAData!$B:$B,_FSAData!$C:$C, ""),"")</f>
        <v/>
      </c>
      <c r="C8298" t="str" cm="1">
        <f t="array" aca="1" ref="C8298" ca="1">IF(INDIRECT(CELL("address",A8298))&lt;&gt;"", _xlfn.XLOOKUP(LEFT(INDIRECT(CELL("address",A8298)), 3),_FSAData!$B:$B,_FSAData!$D:$D,""), "")</f>
        <v/>
      </c>
      <c r="D8298" t="str">
        <f t="shared" ca="1" si="258"/>
        <v/>
      </c>
      <c r="F8298" t="str" cm="1">
        <f t="array" aca="1" ref="F8298" ca="1">TRIM(UPPER(LEFT(INDIRECT("'Postal Code-FSA Input'!"&amp;CELL("address",B8305)), 3)))</f>
        <v/>
      </c>
      <c r="G8298" t="str" cm="1">
        <f t="array" aca="1" ref="G8298" ca="1">IF(INDIRECT(CELL("address",F8298))&lt;&gt;"", _xlfn.XLOOKUP(INDIRECT(CELL("address",F8298)),_FSAData!$B:$B,_FSAData!$C:$C, ""),"")</f>
        <v/>
      </c>
      <c r="H8298" t="str" cm="1">
        <f t="array" aca="1" ref="H8298" ca="1">IF(INDIRECT(CELL("address",F8298))&lt;&gt;"", _xlfn.XLOOKUP(LEFT(INDIRECT(CELL("address",F8298)), 3),_FSAData!$B:$B,_FSAData!$D:$D,""), "")</f>
        <v/>
      </c>
      <c r="I8298" t="str">
        <f t="shared" ca="1" si="259"/>
        <v/>
      </c>
    </row>
    <row r="8299" spans="1:9" x14ac:dyDescent="0.3">
      <c r="A8299" t="str" cm="1">
        <f t="array" aca="1" ref="A8299" ca="1">TRIM(UPPER(LEFT(INDIRECT("'Postal Code-FSA Input'!"&amp;CELL("address",A8306)), 3)))</f>
        <v/>
      </c>
      <c r="B8299" t="str" cm="1">
        <f t="array" aca="1" ref="B8299" ca="1">IF(INDIRECT(CELL("address",A8299))&lt;&gt;"", _xlfn.XLOOKUP(INDIRECT(CELL("address",A8299)),_FSAData!$B:$B,_FSAData!$C:$C, ""),"")</f>
        <v/>
      </c>
      <c r="C8299" t="str" cm="1">
        <f t="array" aca="1" ref="C8299" ca="1">IF(INDIRECT(CELL("address",A8299))&lt;&gt;"", _xlfn.XLOOKUP(LEFT(INDIRECT(CELL("address",A8299)), 3),_FSAData!$B:$B,_FSAData!$D:$D,""), "")</f>
        <v/>
      </c>
      <c r="D8299" t="str">
        <f t="shared" ca="1" si="258"/>
        <v/>
      </c>
      <c r="F8299" t="str" cm="1">
        <f t="array" aca="1" ref="F8299" ca="1">TRIM(UPPER(LEFT(INDIRECT("'Postal Code-FSA Input'!"&amp;CELL("address",B8306)), 3)))</f>
        <v/>
      </c>
      <c r="G8299" t="str" cm="1">
        <f t="array" aca="1" ref="G8299" ca="1">IF(INDIRECT(CELL("address",F8299))&lt;&gt;"", _xlfn.XLOOKUP(INDIRECT(CELL("address",F8299)),_FSAData!$B:$B,_FSAData!$C:$C, ""),"")</f>
        <v/>
      </c>
      <c r="H8299" t="str" cm="1">
        <f t="array" aca="1" ref="H8299" ca="1">IF(INDIRECT(CELL("address",F8299))&lt;&gt;"", _xlfn.XLOOKUP(LEFT(INDIRECT(CELL("address",F8299)), 3),_FSAData!$B:$B,_FSAData!$D:$D,""), "")</f>
        <v/>
      </c>
      <c r="I8299" t="str">
        <f t="shared" ca="1" si="259"/>
        <v/>
      </c>
    </row>
    <row r="8300" spans="1:9" x14ac:dyDescent="0.3">
      <c r="A8300" t="str" cm="1">
        <f t="array" aca="1" ref="A8300" ca="1">TRIM(UPPER(LEFT(INDIRECT("'Postal Code-FSA Input'!"&amp;CELL("address",A8307)), 3)))</f>
        <v/>
      </c>
      <c r="B8300" t="str" cm="1">
        <f t="array" aca="1" ref="B8300" ca="1">IF(INDIRECT(CELL("address",A8300))&lt;&gt;"", _xlfn.XLOOKUP(INDIRECT(CELL("address",A8300)),_FSAData!$B:$B,_FSAData!$C:$C, ""),"")</f>
        <v/>
      </c>
      <c r="C8300" t="str" cm="1">
        <f t="array" aca="1" ref="C8300" ca="1">IF(INDIRECT(CELL("address",A8300))&lt;&gt;"", _xlfn.XLOOKUP(LEFT(INDIRECT(CELL("address",A8300)), 3),_FSAData!$B:$B,_FSAData!$D:$D,""), "")</f>
        <v/>
      </c>
      <c r="D8300" t="str">
        <f t="shared" ca="1" si="258"/>
        <v/>
      </c>
      <c r="F8300" t="str" cm="1">
        <f t="array" aca="1" ref="F8300" ca="1">TRIM(UPPER(LEFT(INDIRECT("'Postal Code-FSA Input'!"&amp;CELL("address",B8307)), 3)))</f>
        <v/>
      </c>
      <c r="G8300" t="str" cm="1">
        <f t="array" aca="1" ref="G8300" ca="1">IF(INDIRECT(CELL("address",F8300))&lt;&gt;"", _xlfn.XLOOKUP(INDIRECT(CELL("address",F8300)),_FSAData!$B:$B,_FSAData!$C:$C, ""),"")</f>
        <v/>
      </c>
      <c r="H8300" t="str" cm="1">
        <f t="array" aca="1" ref="H8300" ca="1">IF(INDIRECT(CELL("address",F8300))&lt;&gt;"", _xlfn.XLOOKUP(LEFT(INDIRECT(CELL("address",F8300)), 3),_FSAData!$B:$B,_FSAData!$D:$D,""), "")</f>
        <v/>
      </c>
      <c r="I8300" t="str">
        <f t="shared" ca="1" si="259"/>
        <v/>
      </c>
    </row>
    <row r="8301" spans="1:9" x14ac:dyDescent="0.3">
      <c r="A8301" t="str" cm="1">
        <f t="array" aca="1" ref="A8301" ca="1">TRIM(UPPER(LEFT(INDIRECT("'Postal Code-FSA Input'!"&amp;CELL("address",A8308)), 3)))</f>
        <v/>
      </c>
      <c r="B8301" t="str" cm="1">
        <f t="array" aca="1" ref="B8301" ca="1">IF(INDIRECT(CELL("address",A8301))&lt;&gt;"", _xlfn.XLOOKUP(INDIRECT(CELL("address",A8301)),_FSAData!$B:$B,_FSAData!$C:$C, ""),"")</f>
        <v/>
      </c>
      <c r="C8301" t="str" cm="1">
        <f t="array" aca="1" ref="C8301" ca="1">IF(INDIRECT(CELL("address",A8301))&lt;&gt;"", _xlfn.XLOOKUP(LEFT(INDIRECT(CELL("address",A8301)), 3),_FSAData!$B:$B,_FSAData!$D:$D,""), "")</f>
        <v/>
      </c>
      <c r="D8301" t="str">
        <f t="shared" ca="1" si="258"/>
        <v/>
      </c>
      <c r="F8301" t="str" cm="1">
        <f t="array" aca="1" ref="F8301" ca="1">TRIM(UPPER(LEFT(INDIRECT("'Postal Code-FSA Input'!"&amp;CELL("address",B8308)), 3)))</f>
        <v/>
      </c>
      <c r="G8301" t="str" cm="1">
        <f t="array" aca="1" ref="G8301" ca="1">IF(INDIRECT(CELL("address",F8301))&lt;&gt;"", _xlfn.XLOOKUP(INDIRECT(CELL("address",F8301)),_FSAData!$B:$B,_FSAData!$C:$C, ""),"")</f>
        <v/>
      </c>
      <c r="H8301" t="str" cm="1">
        <f t="array" aca="1" ref="H8301" ca="1">IF(INDIRECT(CELL("address",F8301))&lt;&gt;"", _xlfn.XLOOKUP(LEFT(INDIRECT(CELL("address",F8301)), 3),_FSAData!$B:$B,_FSAData!$D:$D,""), "")</f>
        <v/>
      </c>
      <c r="I8301" t="str">
        <f t="shared" ca="1" si="259"/>
        <v/>
      </c>
    </row>
    <row r="8302" spans="1:9" x14ac:dyDescent="0.3">
      <c r="A8302" t="str" cm="1">
        <f t="array" aca="1" ref="A8302" ca="1">TRIM(UPPER(LEFT(INDIRECT("'Postal Code-FSA Input'!"&amp;CELL("address",A8309)), 3)))</f>
        <v/>
      </c>
      <c r="B8302" t="str" cm="1">
        <f t="array" aca="1" ref="B8302" ca="1">IF(INDIRECT(CELL("address",A8302))&lt;&gt;"", _xlfn.XLOOKUP(INDIRECT(CELL("address",A8302)),_FSAData!$B:$B,_FSAData!$C:$C, ""),"")</f>
        <v/>
      </c>
      <c r="C8302" t="str" cm="1">
        <f t="array" aca="1" ref="C8302" ca="1">IF(INDIRECT(CELL("address",A8302))&lt;&gt;"", _xlfn.XLOOKUP(LEFT(INDIRECT(CELL("address",A8302)), 3),_FSAData!$B:$B,_FSAData!$D:$D,""), "")</f>
        <v/>
      </c>
      <c r="D8302" t="str">
        <f t="shared" ca="1" si="258"/>
        <v/>
      </c>
      <c r="F8302" t="str" cm="1">
        <f t="array" aca="1" ref="F8302" ca="1">TRIM(UPPER(LEFT(INDIRECT("'Postal Code-FSA Input'!"&amp;CELL("address",B8309)), 3)))</f>
        <v/>
      </c>
      <c r="G8302" t="str" cm="1">
        <f t="array" aca="1" ref="G8302" ca="1">IF(INDIRECT(CELL("address",F8302))&lt;&gt;"", _xlfn.XLOOKUP(INDIRECT(CELL("address",F8302)),_FSAData!$B:$B,_FSAData!$C:$C, ""),"")</f>
        <v/>
      </c>
      <c r="H8302" t="str" cm="1">
        <f t="array" aca="1" ref="H8302" ca="1">IF(INDIRECT(CELL("address",F8302))&lt;&gt;"", _xlfn.XLOOKUP(LEFT(INDIRECT(CELL("address",F8302)), 3),_FSAData!$B:$B,_FSAData!$D:$D,""), "")</f>
        <v/>
      </c>
      <c r="I8302" t="str">
        <f t="shared" ca="1" si="259"/>
        <v/>
      </c>
    </row>
    <row r="8303" spans="1:9" x14ac:dyDescent="0.3">
      <c r="A8303" t="str" cm="1">
        <f t="array" aca="1" ref="A8303" ca="1">TRIM(UPPER(LEFT(INDIRECT("'Postal Code-FSA Input'!"&amp;CELL("address",A8310)), 3)))</f>
        <v/>
      </c>
      <c r="B8303" t="str" cm="1">
        <f t="array" aca="1" ref="B8303" ca="1">IF(INDIRECT(CELL("address",A8303))&lt;&gt;"", _xlfn.XLOOKUP(INDIRECT(CELL("address",A8303)),_FSAData!$B:$B,_FSAData!$C:$C, ""),"")</f>
        <v/>
      </c>
      <c r="C8303" t="str" cm="1">
        <f t="array" aca="1" ref="C8303" ca="1">IF(INDIRECT(CELL("address",A8303))&lt;&gt;"", _xlfn.XLOOKUP(LEFT(INDIRECT(CELL("address",A8303)), 3),_FSAData!$B:$B,_FSAData!$D:$D,""), "")</f>
        <v/>
      </c>
      <c r="D8303" t="str">
        <f t="shared" ca="1" si="258"/>
        <v/>
      </c>
      <c r="F8303" t="str" cm="1">
        <f t="array" aca="1" ref="F8303" ca="1">TRIM(UPPER(LEFT(INDIRECT("'Postal Code-FSA Input'!"&amp;CELL("address",B8310)), 3)))</f>
        <v/>
      </c>
      <c r="G8303" t="str" cm="1">
        <f t="array" aca="1" ref="G8303" ca="1">IF(INDIRECT(CELL("address",F8303))&lt;&gt;"", _xlfn.XLOOKUP(INDIRECT(CELL("address",F8303)),_FSAData!$B:$B,_FSAData!$C:$C, ""),"")</f>
        <v/>
      </c>
      <c r="H8303" t="str" cm="1">
        <f t="array" aca="1" ref="H8303" ca="1">IF(INDIRECT(CELL("address",F8303))&lt;&gt;"", _xlfn.XLOOKUP(LEFT(INDIRECT(CELL("address",F8303)), 3),_FSAData!$B:$B,_FSAData!$D:$D,""), "")</f>
        <v/>
      </c>
      <c r="I8303" t="str">
        <f t="shared" ca="1" si="259"/>
        <v/>
      </c>
    </row>
    <row r="8304" spans="1:9" x14ac:dyDescent="0.3">
      <c r="A8304" t="str" cm="1">
        <f t="array" aca="1" ref="A8304" ca="1">TRIM(UPPER(LEFT(INDIRECT("'Postal Code-FSA Input'!"&amp;CELL("address",A8311)), 3)))</f>
        <v/>
      </c>
      <c r="B8304" t="str" cm="1">
        <f t="array" aca="1" ref="B8304" ca="1">IF(INDIRECT(CELL("address",A8304))&lt;&gt;"", _xlfn.XLOOKUP(INDIRECT(CELL("address",A8304)),_FSAData!$B:$B,_FSAData!$C:$C, ""),"")</f>
        <v/>
      </c>
      <c r="C8304" t="str" cm="1">
        <f t="array" aca="1" ref="C8304" ca="1">IF(INDIRECT(CELL("address",A8304))&lt;&gt;"", _xlfn.XLOOKUP(LEFT(INDIRECT(CELL("address",A8304)), 3),_FSAData!$B:$B,_FSAData!$D:$D,""), "")</f>
        <v/>
      </c>
      <c r="D8304" t="str">
        <f t="shared" ca="1" si="258"/>
        <v/>
      </c>
      <c r="F8304" t="str" cm="1">
        <f t="array" aca="1" ref="F8304" ca="1">TRIM(UPPER(LEFT(INDIRECT("'Postal Code-FSA Input'!"&amp;CELL("address",B8311)), 3)))</f>
        <v/>
      </c>
      <c r="G8304" t="str" cm="1">
        <f t="array" aca="1" ref="G8304" ca="1">IF(INDIRECT(CELL("address",F8304))&lt;&gt;"", _xlfn.XLOOKUP(INDIRECT(CELL("address",F8304)),_FSAData!$B:$B,_FSAData!$C:$C, ""),"")</f>
        <v/>
      </c>
      <c r="H8304" t="str" cm="1">
        <f t="array" aca="1" ref="H8304" ca="1">IF(INDIRECT(CELL("address",F8304))&lt;&gt;"", _xlfn.XLOOKUP(LEFT(INDIRECT(CELL("address",F8304)), 3),_FSAData!$B:$B,_FSAData!$D:$D,""), "")</f>
        <v/>
      </c>
      <c r="I8304" t="str">
        <f t="shared" ca="1" si="259"/>
        <v/>
      </c>
    </row>
    <row r="8305" spans="1:9" x14ac:dyDescent="0.3">
      <c r="A8305" t="str" cm="1">
        <f t="array" aca="1" ref="A8305" ca="1">TRIM(UPPER(LEFT(INDIRECT("'Postal Code-FSA Input'!"&amp;CELL("address",A8312)), 3)))</f>
        <v/>
      </c>
      <c r="B8305" t="str" cm="1">
        <f t="array" aca="1" ref="B8305" ca="1">IF(INDIRECT(CELL("address",A8305))&lt;&gt;"", _xlfn.XLOOKUP(INDIRECT(CELL("address",A8305)),_FSAData!$B:$B,_FSAData!$C:$C, ""),"")</f>
        <v/>
      </c>
      <c r="C8305" t="str" cm="1">
        <f t="array" aca="1" ref="C8305" ca="1">IF(INDIRECT(CELL("address",A8305))&lt;&gt;"", _xlfn.XLOOKUP(LEFT(INDIRECT(CELL("address",A8305)), 3),_FSAData!$B:$B,_FSAData!$D:$D,""), "")</f>
        <v/>
      </c>
      <c r="D8305" t="str">
        <f t="shared" ca="1" si="258"/>
        <v/>
      </c>
      <c r="F8305" t="str" cm="1">
        <f t="array" aca="1" ref="F8305" ca="1">TRIM(UPPER(LEFT(INDIRECT("'Postal Code-FSA Input'!"&amp;CELL("address",B8312)), 3)))</f>
        <v/>
      </c>
      <c r="G8305" t="str" cm="1">
        <f t="array" aca="1" ref="G8305" ca="1">IF(INDIRECT(CELL("address",F8305))&lt;&gt;"", _xlfn.XLOOKUP(INDIRECT(CELL("address",F8305)),_FSAData!$B:$B,_FSAData!$C:$C, ""),"")</f>
        <v/>
      </c>
      <c r="H8305" t="str" cm="1">
        <f t="array" aca="1" ref="H8305" ca="1">IF(INDIRECT(CELL("address",F8305))&lt;&gt;"", _xlfn.XLOOKUP(LEFT(INDIRECT(CELL("address",F8305)), 3),_FSAData!$B:$B,_FSAData!$D:$D,""), "")</f>
        <v/>
      </c>
      <c r="I8305" t="str">
        <f t="shared" ca="1" si="259"/>
        <v/>
      </c>
    </row>
    <row r="8306" spans="1:9" x14ac:dyDescent="0.3">
      <c r="A8306" t="str" cm="1">
        <f t="array" aca="1" ref="A8306" ca="1">TRIM(UPPER(LEFT(INDIRECT("'Postal Code-FSA Input'!"&amp;CELL("address",A8313)), 3)))</f>
        <v/>
      </c>
      <c r="B8306" t="str" cm="1">
        <f t="array" aca="1" ref="B8306" ca="1">IF(INDIRECT(CELL("address",A8306))&lt;&gt;"", _xlfn.XLOOKUP(INDIRECT(CELL("address",A8306)),_FSAData!$B:$B,_FSAData!$C:$C, ""),"")</f>
        <v/>
      </c>
      <c r="C8306" t="str" cm="1">
        <f t="array" aca="1" ref="C8306" ca="1">IF(INDIRECT(CELL("address",A8306))&lt;&gt;"", _xlfn.XLOOKUP(LEFT(INDIRECT(CELL("address",A8306)), 3),_FSAData!$B:$B,_FSAData!$D:$D,""), "")</f>
        <v/>
      </c>
      <c r="D8306" t="str">
        <f t="shared" ca="1" si="258"/>
        <v/>
      </c>
      <c r="F8306" t="str" cm="1">
        <f t="array" aca="1" ref="F8306" ca="1">TRIM(UPPER(LEFT(INDIRECT("'Postal Code-FSA Input'!"&amp;CELL("address",B8313)), 3)))</f>
        <v/>
      </c>
      <c r="G8306" t="str" cm="1">
        <f t="array" aca="1" ref="G8306" ca="1">IF(INDIRECT(CELL("address",F8306))&lt;&gt;"", _xlfn.XLOOKUP(INDIRECT(CELL("address",F8306)),_FSAData!$B:$B,_FSAData!$C:$C, ""),"")</f>
        <v/>
      </c>
      <c r="H8306" t="str" cm="1">
        <f t="array" aca="1" ref="H8306" ca="1">IF(INDIRECT(CELL("address",F8306))&lt;&gt;"", _xlfn.XLOOKUP(LEFT(INDIRECT(CELL("address",F8306)), 3),_FSAData!$B:$B,_FSAData!$D:$D,""), "")</f>
        <v/>
      </c>
      <c r="I8306" t="str">
        <f t="shared" ca="1" si="259"/>
        <v/>
      </c>
    </row>
    <row r="8307" spans="1:9" x14ac:dyDescent="0.3">
      <c r="A8307" t="str" cm="1">
        <f t="array" aca="1" ref="A8307" ca="1">TRIM(UPPER(LEFT(INDIRECT("'Postal Code-FSA Input'!"&amp;CELL("address",A8314)), 3)))</f>
        <v/>
      </c>
      <c r="B8307" t="str" cm="1">
        <f t="array" aca="1" ref="B8307" ca="1">IF(INDIRECT(CELL("address",A8307))&lt;&gt;"", _xlfn.XLOOKUP(INDIRECT(CELL("address",A8307)),_FSAData!$B:$B,_FSAData!$C:$C, ""),"")</f>
        <v/>
      </c>
      <c r="C8307" t="str" cm="1">
        <f t="array" aca="1" ref="C8307" ca="1">IF(INDIRECT(CELL("address",A8307))&lt;&gt;"", _xlfn.XLOOKUP(LEFT(INDIRECT(CELL("address",A8307)), 3),_FSAData!$B:$B,_FSAData!$D:$D,""), "")</f>
        <v/>
      </c>
      <c r="D8307" t="str">
        <f t="shared" ca="1" si="258"/>
        <v/>
      </c>
      <c r="F8307" t="str" cm="1">
        <f t="array" aca="1" ref="F8307" ca="1">TRIM(UPPER(LEFT(INDIRECT("'Postal Code-FSA Input'!"&amp;CELL("address",B8314)), 3)))</f>
        <v/>
      </c>
      <c r="G8307" t="str" cm="1">
        <f t="array" aca="1" ref="G8307" ca="1">IF(INDIRECT(CELL("address",F8307))&lt;&gt;"", _xlfn.XLOOKUP(INDIRECT(CELL("address",F8307)),_FSAData!$B:$B,_FSAData!$C:$C, ""),"")</f>
        <v/>
      </c>
      <c r="H8307" t="str" cm="1">
        <f t="array" aca="1" ref="H8307" ca="1">IF(INDIRECT(CELL("address",F8307))&lt;&gt;"", _xlfn.XLOOKUP(LEFT(INDIRECT(CELL("address",F8307)), 3),_FSAData!$B:$B,_FSAData!$D:$D,""), "")</f>
        <v/>
      </c>
      <c r="I8307" t="str">
        <f t="shared" ca="1" si="259"/>
        <v/>
      </c>
    </row>
    <row r="8308" spans="1:9" x14ac:dyDescent="0.3">
      <c r="A8308" t="str" cm="1">
        <f t="array" aca="1" ref="A8308" ca="1">TRIM(UPPER(LEFT(INDIRECT("'Postal Code-FSA Input'!"&amp;CELL("address",A8315)), 3)))</f>
        <v/>
      </c>
      <c r="B8308" t="str" cm="1">
        <f t="array" aca="1" ref="B8308" ca="1">IF(INDIRECT(CELL("address",A8308))&lt;&gt;"", _xlfn.XLOOKUP(INDIRECT(CELL("address",A8308)),_FSAData!$B:$B,_FSAData!$C:$C, ""),"")</f>
        <v/>
      </c>
      <c r="C8308" t="str" cm="1">
        <f t="array" aca="1" ref="C8308" ca="1">IF(INDIRECT(CELL("address",A8308))&lt;&gt;"", _xlfn.XLOOKUP(LEFT(INDIRECT(CELL("address",A8308)), 3),_FSAData!$B:$B,_FSAData!$D:$D,""), "")</f>
        <v/>
      </c>
      <c r="D8308" t="str">
        <f t="shared" ca="1" si="258"/>
        <v/>
      </c>
      <c r="F8308" t="str" cm="1">
        <f t="array" aca="1" ref="F8308" ca="1">TRIM(UPPER(LEFT(INDIRECT("'Postal Code-FSA Input'!"&amp;CELL("address",B8315)), 3)))</f>
        <v/>
      </c>
      <c r="G8308" t="str" cm="1">
        <f t="array" aca="1" ref="G8308" ca="1">IF(INDIRECT(CELL("address",F8308))&lt;&gt;"", _xlfn.XLOOKUP(INDIRECT(CELL("address",F8308)),_FSAData!$B:$B,_FSAData!$C:$C, ""),"")</f>
        <v/>
      </c>
      <c r="H8308" t="str" cm="1">
        <f t="array" aca="1" ref="H8308" ca="1">IF(INDIRECT(CELL("address",F8308))&lt;&gt;"", _xlfn.XLOOKUP(LEFT(INDIRECT(CELL("address",F8308)), 3),_FSAData!$B:$B,_FSAData!$D:$D,""), "")</f>
        <v/>
      </c>
      <c r="I8308" t="str">
        <f t="shared" ca="1" si="259"/>
        <v/>
      </c>
    </row>
    <row r="8309" spans="1:9" x14ac:dyDescent="0.3">
      <c r="A8309" t="str" cm="1">
        <f t="array" aca="1" ref="A8309" ca="1">TRIM(UPPER(LEFT(INDIRECT("'Postal Code-FSA Input'!"&amp;CELL("address",A8316)), 3)))</f>
        <v/>
      </c>
      <c r="B8309" t="str" cm="1">
        <f t="array" aca="1" ref="B8309" ca="1">IF(INDIRECT(CELL("address",A8309))&lt;&gt;"", _xlfn.XLOOKUP(INDIRECT(CELL("address",A8309)),_FSAData!$B:$B,_FSAData!$C:$C, ""),"")</f>
        <v/>
      </c>
      <c r="C8309" t="str" cm="1">
        <f t="array" aca="1" ref="C8309" ca="1">IF(INDIRECT(CELL("address",A8309))&lt;&gt;"", _xlfn.XLOOKUP(LEFT(INDIRECT(CELL("address",A8309)), 3),_FSAData!$B:$B,_FSAData!$D:$D,""), "")</f>
        <v/>
      </c>
      <c r="D8309" t="str">
        <f t="shared" ca="1" si="258"/>
        <v/>
      </c>
      <c r="F8309" t="str" cm="1">
        <f t="array" aca="1" ref="F8309" ca="1">TRIM(UPPER(LEFT(INDIRECT("'Postal Code-FSA Input'!"&amp;CELL("address",B8316)), 3)))</f>
        <v/>
      </c>
      <c r="G8309" t="str" cm="1">
        <f t="array" aca="1" ref="G8309" ca="1">IF(INDIRECT(CELL("address",F8309))&lt;&gt;"", _xlfn.XLOOKUP(INDIRECT(CELL("address",F8309)),_FSAData!$B:$B,_FSAData!$C:$C, ""),"")</f>
        <v/>
      </c>
      <c r="H8309" t="str" cm="1">
        <f t="array" aca="1" ref="H8309" ca="1">IF(INDIRECT(CELL("address",F8309))&lt;&gt;"", _xlfn.XLOOKUP(LEFT(INDIRECT(CELL("address",F8309)), 3),_FSAData!$B:$B,_FSAData!$D:$D,""), "")</f>
        <v/>
      </c>
      <c r="I8309" t="str">
        <f t="shared" ca="1" si="259"/>
        <v/>
      </c>
    </row>
    <row r="8310" spans="1:9" x14ac:dyDescent="0.3">
      <c r="A8310" t="str" cm="1">
        <f t="array" aca="1" ref="A8310" ca="1">TRIM(UPPER(LEFT(INDIRECT("'Postal Code-FSA Input'!"&amp;CELL("address",A8317)), 3)))</f>
        <v/>
      </c>
      <c r="B8310" t="str" cm="1">
        <f t="array" aca="1" ref="B8310" ca="1">IF(INDIRECT(CELL("address",A8310))&lt;&gt;"", _xlfn.XLOOKUP(INDIRECT(CELL("address",A8310)),_FSAData!$B:$B,_FSAData!$C:$C, ""),"")</f>
        <v/>
      </c>
      <c r="C8310" t="str" cm="1">
        <f t="array" aca="1" ref="C8310" ca="1">IF(INDIRECT(CELL("address",A8310))&lt;&gt;"", _xlfn.XLOOKUP(LEFT(INDIRECT(CELL("address",A8310)), 3),_FSAData!$B:$B,_FSAData!$D:$D,""), "")</f>
        <v/>
      </c>
      <c r="D8310" t="str">
        <f t="shared" ca="1" si="258"/>
        <v/>
      </c>
      <c r="F8310" t="str" cm="1">
        <f t="array" aca="1" ref="F8310" ca="1">TRIM(UPPER(LEFT(INDIRECT("'Postal Code-FSA Input'!"&amp;CELL("address",B8317)), 3)))</f>
        <v/>
      </c>
      <c r="G8310" t="str" cm="1">
        <f t="array" aca="1" ref="G8310" ca="1">IF(INDIRECT(CELL("address",F8310))&lt;&gt;"", _xlfn.XLOOKUP(INDIRECT(CELL("address",F8310)),_FSAData!$B:$B,_FSAData!$C:$C, ""),"")</f>
        <v/>
      </c>
      <c r="H8310" t="str" cm="1">
        <f t="array" aca="1" ref="H8310" ca="1">IF(INDIRECT(CELL("address",F8310))&lt;&gt;"", _xlfn.XLOOKUP(LEFT(INDIRECT(CELL("address",F8310)), 3),_FSAData!$B:$B,_FSAData!$D:$D,""), "")</f>
        <v/>
      </c>
      <c r="I8310" t="str">
        <f t="shared" ca="1" si="259"/>
        <v/>
      </c>
    </row>
    <row r="8311" spans="1:9" x14ac:dyDescent="0.3">
      <c r="A8311" t="str" cm="1">
        <f t="array" aca="1" ref="A8311" ca="1">TRIM(UPPER(LEFT(INDIRECT("'Postal Code-FSA Input'!"&amp;CELL("address",A8318)), 3)))</f>
        <v/>
      </c>
      <c r="B8311" t="str" cm="1">
        <f t="array" aca="1" ref="B8311" ca="1">IF(INDIRECT(CELL("address",A8311))&lt;&gt;"", _xlfn.XLOOKUP(INDIRECT(CELL("address",A8311)),_FSAData!$B:$B,_FSAData!$C:$C, ""),"")</f>
        <v/>
      </c>
      <c r="C8311" t="str" cm="1">
        <f t="array" aca="1" ref="C8311" ca="1">IF(INDIRECT(CELL("address",A8311))&lt;&gt;"", _xlfn.XLOOKUP(LEFT(INDIRECT(CELL("address",A8311)), 3),_FSAData!$B:$B,_FSAData!$D:$D,""), "")</f>
        <v/>
      </c>
      <c r="D8311" t="str">
        <f t="shared" ca="1" si="258"/>
        <v/>
      </c>
      <c r="F8311" t="str" cm="1">
        <f t="array" aca="1" ref="F8311" ca="1">TRIM(UPPER(LEFT(INDIRECT("'Postal Code-FSA Input'!"&amp;CELL("address",B8318)), 3)))</f>
        <v/>
      </c>
      <c r="G8311" t="str" cm="1">
        <f t="array" aca="1" ref="G8311" ca="1">IF(INDIRECT(CELL("address",F8311))&lt;&gt;"", _xlfn.XLOOKUP(INDIRECT(CELL("address",F8311)),_FSAData!$B:$B,_FSAData!$C:$C, ""),"")</f>
        <v/>
      </c>
      <c r="H8311" t="str" cm="1">
        <f t="array" aca="1" ref="H8311" ca="1">IF(INDIRECT(CELL("address",F8311))&lt;&gt;"", _xlfn.XLOOKUP(LEFT(INDIRECT(CELL("address",F8311)), 3),_FSAData!$B:$B,_FSAData!$D:$D,""), "")</f>
        <v/>
      </c>
      <c r="I8311" t="str">
        <f t="shared" ca="1" si="259"/>
        <v/>
      </c>
    </row>
    <row r="8312" spans="1:9" x14ac:dyDescent="0.3">
      <c r="A8312" t="str" cm="1">
        <f t="array" aca="1" ref="A8312" ca="1">TRIM(UPPER(LEFT(INDIRECT("'Postal Code-FSA Input'!"&amp;CELL("address",A8319)), 3)))</f>
        <v/>
      </c>
      <c r="B8312" t="str" cm="1">
        <f t="array" aca="1" ref="B8312" ca="1">IF(INDIRECT(CELL("address",A8312))&lt;&gt;"", _xlfn.XLOOKUP(INDIRECT(CELL("address",A8312)),_FSAData!$B:$B,_FSAData!$C:$C, ""),"")</f>
        <v/>
      </c>
      <c r="C8312" t="str" cm="1">
        <f t="array" aca="1" ref="C8312" ca="1">IF(INDIRECT(CELL("address",A8312))&lt;&gt;"", _xlfn.XLOOKUP(LEFT(INDIRECT(CELL("address",A8312)), 3),_FSAData!$B:$B,_FSAData!$D:$D,""), "")</f>
        <v/>
      </c>
      <c r="D8312" t="str">
        <f t="shared" ca="1" si="258"/>
        <v/>
      </c>
      <c r="F8312" t="str" cm="1">
        <f t="array" aca="1" ref="F8312" ca="1">TRIM(UPPER(LEFT(INDIRECT("'Postal Code-FSA Input'!"&amp;CELL("address",B8319)), 3)))</f>
        <v/>
      </c>
      <c r="G8312" t="str" cm="1">
        <f t="array" aca="1" ref="G8312" ca="1">IF(INDIRECT(CELL("address",F8312))&lt;&gt;"", _xlfn.XLOOKUP(INDIRECT(CELL("address",F8312)),_FSAData!$B:$B,_FSAData!$C:$C, ""),"")</f>
        <v/>
      </c>
      <c r="H8312" t="str" cm="1">
        <f t="array" aca="1" ref="H8312" ca="1">IF(INDIRECT(CELL("address",F8312))&lt;&gt;"", _xlfn.XLOOKUP(LEFT(INDIRECT(CELL("address",F8312)), 3),_FSAData!$B:$B,_FSAData!$D:$D,""), "")</f>
        <v/>
      </c>
      <c r="I8312" t="str">
        <f t="shared" ca="1" si="259"/>
        <v/>
      </c>
    </row>
    <row r="8313" spans="1:9" x14ac:dyDescent="0.3">
      <c r="A8313" t="str" cm="1">
        <f t="array" aca="1" ref="A8313" ca="1">TRIM(UPPER(LEFT(INDIRECT("'Postal Code-FSA Input'!"&amp;CELL("address",A8320)), 3)))</f>
        <v/>
      </c>
      <c r="B8313" t="str" cm="1">
        <f t="array" aca="1" ref="B8313" ca="1">IF(INDIRECT(CELL("address",A8313))&lt;&gt;"", _xlfn.XLOOKUP(INDIRECT(CELL("address",A8313)),_FSAData!$B:$B,_FSAData!$C:$C, ""),"")</f>
        <v/>
      </c>
      <c r="C8313" t="str" cm="1">
        <f t="array" aca="1" ref="C8313" ca="1">IF(INDIRECT(CELL("address",A8313))&lt;&gt;"", _xlfn.XLOOKUP(LEFT(INDIRECT(CELL("address",A8313)), 3),_FSAData!$B:$B,_FSAData!$D:$D,""), "")</f>
        <v/>
      </c>
      <c r="D8313" t="str">
        <f t="shared" ca="1" si="258"/>
        <v/>
      </c>
      <c r="F8313" t="str" cm="1">
        <f t="array" aca="1" ref="F8313" ca="1">TRIM(UPPER(LEFT(INDIRECT("'Postal Code-FSA Input'!"&amp;CELL("address",B8320)), 3)))</f>
        <v/>
      </c>
      <c r="G8313" t="str" cm="1">
        <f t="array" aca="1" ref="G8313" ca="1">IF(INDIRECT(CELL("address",F8313))&lt;&gt;"", _xlfn.XLOOKUP(INDIRECT(CELL("address",F8313)),_FSAData!$B:$B,_FSAData!$C:$C, ""),"")</f>
        <v/>
      </c>
      <c r="H8313" t="str" cm="1">
        <f t="array" aca="1" ref="H8313" ca="1">IF(INDIRECT(CELL("address",F8313))&lt;&gt;"", _xlfn.XLOOKUP(LEFT(INDIRECT(CELL("address",F8313)), 3),_FSAData!$B:$B,_FSAData!$D:$D,""), "")</f>
        <v/>
      </c>
      <c r="I8313" t="str">
        <f t="shared" ca="1" si="259"/>
        <v/>
      </c>
    </row>
    <row r="8314" spans="1:9" x14ac:dyDescent="0.3">
      <c r="A8314" t="str" cm="1">
        <f t="array" aca="1" ref="A8314" ca="1">TRIM(UPPER(LEFT(INDIRECT("'Postal Code-FSA Input'!"&amp;CELL("address",A8321)), 3)))</f>
        <v/>
      </c>
      <c r="B8314" t="str" cm="1">
        <f t="array" aca="1" ref="B8314" ca="1">IF(INDIRECT(CELL("address",A8314))&lt;&gt;"", _xlfn.XLOOKUP(INDIRECT(CELL("address",A8314)),_FSAData!$B:$B,_FSAData!$C:$C, ""),"")</f>
        <v/>
      </c>
      <c r="C8314" t="str" cm="1">
        <f t="array" aca="1" ref="C8314" ca="1">IF(INDIRECT(CELL("address",A8314))&lt;&gt;"", _xlfn.XLOOKUP(LEFT(INDIRECT(CELL("address",A8314)), 3),_FSAData!$B:$B,_FSAData!$D:$D,""), "")</f>
        <v/>
      </c>
      <c r="D8314" t="str">
        <f t="shared" ca="1" si="258"/>
        <v/>
      </c>
      <c r="F8314" t="str" cm="1">
        <f t="array" aca="1" ref="F8314" ca="1">TRIM(UPPER(LEFT(INDIRECT("'Postal Code-FSA Input'!"&amp;CELL("address",B8321)), 3)))</f>
        <v/>
      </c>
      <c r="G8314" t="str" cm="1">
        <f t="array" aca="1" ref="G8314" ca="1">IF(INDIRECT(CELL("address",F8314))&lt;&gt;"", _xlfn.XLOOKUP(INDIRECT(CELL("address",F8314)),_FSAData!$B:$B,_FSAData!$C:$C, ""),"")</f>
        <v/>
      </c>
      <c r="H8314" t="str" cm="1">
        <f t="array" aca="1" ref="H8314" ca="1">IF(INDIRECT(CELL("address",F8314))&lt;&gt;"", _xlfn.XLOOKUP(LEFT(INDIRECT(CELL("address",F8314)), 3),_FSAData!$B:$B,_FSAData!$D:$D,""), "")</f>
        <v/>
      </c>
      <c r="I8314" t="str">
        <f t="shared" ca="1" si="259"/>
        <v/>
      </c>
    </row>
    <row r="8315" spans="1:9" x14ac:dyDescent="0.3">
      <c r="A8315" t="str" cm="1">
        <f t="array" aca="1" ref="A8315" ca="1">TRIM(UPPER(LEFT(INDIRECT("'Postal Code-FSA Input'!"&amp;CELL("address",A8322)), 3)))</f>
        <v/>
      </c>
      <c r="B8315" t="str" cm="1">
        <f t="array" aca="1" ref="B8315" ca="1">IF(INDIRECT(CELL("address",A8315))&lt;&gt;"", _xlfn.XLOOKUP(INDIRECT(CELL("address",A8315)),_FSAData!$B:$B,_FSAData!$C:$C, ""),"")</f>
        <v/>
      </c>
      <c r="C8315" t="str" cm="1">
        <f t="array" aca="1" ref="C8315" ca="1">IF(INDIRECT(CELL("address",A8315))&lt;&gt;"", _xlfn.XLOOKUP(LEFT(INDIRECT(CELL("address",A8315)), 3),_FSAData!$B:$B,_FSAData!$D:$D,""), "")</f>
        <v/>
      </c>
      <c r="D8315" t="str">
        <f t="shared" ca="1" si="258"/>
        <v/>
      </c>
      <c r="F8315" t="str" cm="1">
        <f t="array" aca="1" ref="F8315" ca="1">TRIM(UPPER(LEFT(INDIRECT("'Postal Code-FSA Input'!"&amp;CELL("address",B8322)), 3)))</f>
        <v/>
      </c>
      <c r="G8315" t="str" cm="1">
        <f t="array" aca="1" ref="G8315" ca="1">IF(INDIRECT(CELL("address",F8315))&lt;&gt;"", _xlfn.XLOOKUP(INDIRECT(CELL("address",F8315)),_FSAData!$B:$B,_FSAData!$C:$C, ""),"")</f>
        <v/>
      </c>
      <c r="H8315" t="str" cm="1">
        <f t="array" aca="1" ref="H8315" ca="1">IF(INDIRECT(CELL("address",F8315))&lt;&gt;"", _xlfn.XLOOKUP(LEFT(INDIRECT(CELL("address",F8315)), 3),_FSAData!$B:$B,_FSAData!$D:$D,""), "")</f>
        <v/>
      </c>
      <c r="I8315" t="str">
        <f t="shared" ca="1" si="259"/>
        <v/>
      </c>
    </row>
    <row r="8316" spans="1:9" x14ac:dyDescent="0.3">
      <c r="A8316" t="str" cm="1">
        <f t="array" aca="1" ref="A8316" ca="1">TRIM(UPPER(LEFT(INDIRECT("'Postal Code-FSA Input'!"&amp;CELL("address",A8323)), 3)))</f>
        <v/>
      </c>
      <c r="B8316" t="str" cm="1">
        <f t="array" aca="1" ref="B8316" ca="1">IF(INDIRECT(CELL("address",A8316))&lt;&gt;"", _xlfn.XLOOKUP(INDIRECT(CELL("address",A8316)),_FSAData!$B:$B,_FSAData!$C:$C, ""),"")</f>
        <v/>
      </c>
      <c r="C8316" t="str" cm="1">
        <f t="array" aca="1" ref="C8316" ca="1">IF(INDIRECT(CELL("address",A8316))&lt;&gt;"", _xlfn.XLOOKUP(LEFT(INDIRECT(CELL("address",A8316)), 3),_FSAData!$B:$B,_FSAData!$D:$D,""), "")</f>
        <v/>
      </c>
      <c r="D8316" t="str">
        <f t="shared" ca="1" si="258"/>
        <v/>
      </c>
      <c r="F8316" t="str" cm="1">
        <f t="array" aca="1" ref="F8316" ca="1">TRIM(UPPER(LEFT(INDIRECT("'Postal Code-FSA Input'!"&amp;CELL("address",B8323)), 3)))</f>
        <v/>
      </c>
      <c r="G8316" t="str" cm="1">
        <f t="array" aca="1" ref="G8316" ca="1">IF(INDIRECT(CELL("address",F8316))&lt;&gt;"", _xlfn.XLOOKUP(INDIRECT(CELL("address",F8316)),_FSAData!$B:$B,_FSAData!$C:$C, ""),"")</f>
        <v/>
      </c>
      <c r="H8316" t="str" cm="1">
        <f t="array" aca="1" ref="H8316" ca="1">IF(INDIRECT(CELL("address",F8316))&lt;&gt;"", _xlfn.XLOOKUP(LEFT(INDIRECT(CELL("address",F8316)), 3),_FSAData!$B:$B,_FSAData!$D:$D,""), "")</f>
        <v/>
      </c>
      <c r="I8316" t="str">
        <f t="shared" ca="1" si="259"/>
        <v/>
      </c>
    </row>
    <row r="8317" spans="1:9" x14ac:dyDescent="0.3">
      <c r="A8317" t="str" cm="1">
        <f t="array" aca="1" ref="A8317" ca="1">TRIM(UPPER(LEFT(INDIRECT("'Postal Code-FSA Input'!"&amp;CELL("address",A8324)), 3)))</f>
        <v/>
      </c>
      <c r="B8317" t="str" cm="1">
        <f t="array" aca="1" ref="B8317" ca="1">IF(INDIRECT(CELL("address",A8317))&lt;&gt;"", _xlfn.XLOOKUP(INDIRECT(CELL("address",A8317)),_FSAData!$B:$B,_FSAData!$C:$C, ""),"")</f>
        <v/>
      </c>
      <c r="C8317" t="str" cm="1">
        <f t="array" aca="1" ref="C8317" ca="1">IF(INDIRECT(CELL("address",A8317))&lt;&gt;"", _xlfn.XLOOKUP(LEFT(INDIRECT(CELL("address",A8317)), 3),_FSAData!$B:$B,_FSAData!$D:$D,""), "")</f>
        <v/>
      </c>
      <c r="D8317" t="str">
        <f t="shared" ca="1" si="258"/>
        <v/>
      </c>
      <c r="F8317" t="str" cm="1">
        <f t="array" aca="1" ref="F8317" ca="1">TRIM(UPPER(LEFT(INDIRECT("'Postal Code-FSA Input'!"&amp;CELL("address",B8324)), 3)))</f>
        <v/>
      </c>
      <c r="G8317" t="str" cm="1">
        <f t="array" aca="1" ref="G8317" ca="1">IF(INDIRECT(CELL("address",F8317))&lt;&gt;"", _xlfn.XLOOKUP(INDIRECT(CELL("address",F8317)),_FSAData!$B:$B,_FSAData!$C:$C, ""),"")</f>
        <v/>
      </c>
      <c r="H8317" t="str" cm="1">
        <f t="array" aca="1" ref="H8317" ca="1">IF(INDIRECT(CELL("address",F8317))&lt;&gt;"", _xlfn.XLOOKUP(LEFT(INDIRECT(CELL("address",F8317)), 3),_FSAData!$B:$B,_FSAData!$D:$D,""), "")</f>
        <v/>
      </c>
      <c r="I8317" t="str">
        <f t="shared" ca="1" si="259"/>
        <v/>
      </c>
    </row>
    <row r="8318" spans="1:9" x14ac:dyDescent="0.3">
      <c r="A8318" t="str" cm="1">
        <f t="array" aca="1" ref="A8318" ca="1">TRIM(UPPER(LEFT(INDIRECT("'Postal Code-FSA Input'!"&amp;CELL("address",A8325)), 3)))</f>
        <v/>
      </c>
      <c r="B8318" t="str" cm="1">
        <f t="array" aca="1" ref="B8318" ca="1">IF(INDIRECT(CELL("address",A8318))&lt;&gt;"", _xlfn.XLOOKUP(INDIRECT(CELL("address",A8318)),_FSAData!$B:$B,_FSAData!$C:$C, ""),"")</f>
        <v/>
      </c>
      <c r="C8318" t="str" cm="1">
        <f t="array" aca="1" ref="C8318" ca="1">IF(INDIRECT(CELL("address",A8318))&lt;&gt;"", _xlfn.XLOOKUP(LEFT(INDIRECT(CELL("address",A8318)), 3),_FSAData!$B:$B,_FSAData!$D:$D,""), "")</f>
        <v/>
      </c>
      <c r="D8318" t="str">
        <f t="shared" ca="1" si="258"/>
        <v/>
      </c>
      <c r="F8318" t="str" cm="1">
        <f t="array" aca="1" ref="F8318" ca="1">TRIM(UPPER(LEFT(INDIRECT("'Postal Code-FSA Input'!"&amp;CELL("address",B8325)), 3)))</f>
        <v/>
      </c>
      <c r="G8318" t="str" cm="1">
        <f t="array" aca="1" ref="G8318" ca="1">IF(INDIRECT(CELL("address",F8318))&lt;&gt;"", _xlfn.XLOOKUP(INDIRECT(CELL("address",F8318)),_FSAData!$B:$B,_FSAData!$C:$C, ""),"")</f>
        <v/>
      </c>
      <c r="H8318" t="str" cm="1">
        <f t="array" aca="1" ref="H8318" ca="1">IF(INDIRECT(CELL("address",F8318))&lt;&gt;"", _xlfn.XLOOKUP(LEFT(INDIRECT(CELL("address",F8318)), 3),_FSAData!$B:$B,_FSAData!$D:$D,""), "")</f>
        <v/>
      </c>
      <c r="I8318" t="str">
        <f t="shared" ca="1" si="259"/>
        <v/>
      </c>
    </row>
    <row r="8319" spans="1:9" x14ac:dyDescent="0.3">
      <c r="A8319" t="str" cm="1">
        <f t="array" aca="1" ref="A8319" ca="1">TRIM(UPPER(LEFT(INDIRECT("'Postal Code-FSA Input'!"&amp;CELL("address",A8326)), 3)))</f>
        <v/>
      </c>
      <c r="B8319" t="str" cm="1">
        <f t="array" aca="1" ref="B8319" ca="1">IF(INDIRECT(CELL("address",A8319))&lt;&gt;"", _xlfn.XLOOKUP(INDIRECT(CELL("address",A8319)),_FSAData!$B:$B,_FSAData!$C:$C, ""),"")</f>
        <v/>
      </c>
      <c r="C8319" t="str" cm="1">
        <f t="array" aca="1" ref="C8319" ca="1">IF(INDIRECT(CELL("address",A8319))&lt;&gt;"", _xlfn.XLOOKUP(LEFT(INDIRECT(CELL("address",A8319)), 3),_FSAData!$B:$B,_FSAData!$D:$D,""), "")</f>
        <v/>
      </c>
      <c r="D8319" t="str">
        <f t="shared" ca="1" si="258"/>
        <v/>
      </c>
      <c r="F8319" t="str" cm="1">
        <f t="array" aca="1" ref="F8319" ca="1">TRIM(UPPER(LEFT(INDIRECT("'Postal Code-FSA Input'!"&amp;CELL("address",B8326)), 3)))</f>
        <v/>
      </c>
      <c r="G8319" t="str" cm="1">
        <f t="array" aca="1" ref="G8319" ca="1">IF(INDIRECT(CELL("address",F8319))&lt;&gt;"", _xlfn.XLOOKUP(INDIRECT(CELL("address",F8319)),_FSAData!$B:$B,_FSAData!$C:$C, ""),"")</f>
        <v/>
      </c>
      <c r="H8319" t="str" cm="1">
        <f t="array" aca="1" ref="H8319" ca="1">IF(INDIRECT(CELL("address",F8319))&lt;&gt;"", _xlfn.XLOOKUP(LEFT(INDIRECT(CELL("address",F8319)), 3),_FSAData!$B:$B,_FSAData!$D:$D,""), "")</f>
        <v/>
      </c>
      <c r="I8319" t="str">
        <f t="shared" ca="1" si="259"/>
        <v/>
      </c>
    </row>
    <row r="8320" spans="1:9" x14ac:dyDescent="0.3">
      <c r="A8320" t="str" cm="1">
        <f t="array" aca="1" ref="A8320" ca="1">TRIM(UPPER(LEFT(INDIRECT("'Postal Code-FSA Input'!"&amp;CELL("address",A8327)), 3)))</f>
        <v/>
      </c>
      <c r="B8320" t="str" cm="1">
        <f t="array" aca="1" ref="B8320" ca="1">IF(INDIRECT(CELL("address",A8320))&lt;&gt;"", _xlfn.XLOOKUP(INDIRECT(CELL("address",A8320)),_FSAData!$B:$B,_FSAData!$C:$C, ""),"")</f>
        <v/>
      </c>
      <c r="C8320" t="str" cm="1">
        <f t="array" aca="1" ref="C8320" ca="1">IF(INDIRECT(CELL("address",A8320))&lt;&gt;"", _xlfn.XLOOKUP(LEFT(INDIRECT(CELL("address",A8320)), 3),_FSAData!$B:$B,_FSAData!$D:$D,""), "")</f>
        <v/>
      </c>
      <c r="D8320" t="str">
        <f t="shared" ca="1" si="258"/>
        <v/>
      </c>
      <c r="F8320" t="str" cm="1">
        <f t="array" aca="1" ref="F8320" ca="1">TRIM(UPPER(LEFT(INDIRECT("'Postal Code-FSA Input'!"&amp;CELL("address",B8327)), 3)))</f>
        <v/>
      </c>
      <c r="G8320" t="str" cm="1">
        <f t="array" aca="1" ref="G8320" ca="1">IF(INDIRECT(CELL("address",F8320))&lt;&gt;"", _xlfn.XLOOKUP(INDIRECT(CELL("address",F8320)),_FSAData!$B:$B,_FSAData!$C:$C, ""),"")</f>
        <v/>
      </c>
      <c r="H8320" t="str" cm="1">
        <f t="array" aca="1" ref="H8320" ca="1">IF(INDIRECT(CELL("address",F8320))&lt;&gt;"", _xlfn.XLOOKUP(LEFT(INDIRECT(CELL("address",F8320)), 3),_FSAData!$B:$B,_FSAData!$D:$D,""), "")</f>
        <v/>
      </c>
      <c r="I8320" t="str">
        <f t="shared" ca="1" si="259"/>
        <v/>
      </c>
    </row>
    <row r="8321" spans="1:9" x14ac:dyDescent="0.3">
      <c r="A8321" t="str" cm="1">
        <f t="array" aca="1" ref="A8321" ca="1">TRIM(UPPER(LEFT(INDIRECT("'Postal Code-FSA Input'!"&amp;CELL("address",A8328)), 3)))</f>
        <v/>
      </c>
      <c r="B8321" t="str" cm="1">
        <f t="array" aca="1" ref="B8321" ca="1">IF(INDIRECT(CELL("address",A8321))&lt;&gt;"", _xlfn.XLOOKUP(INDIRECT(CELL("address",A8321)),_FSAData!$B:$B,_FSAData!$C:$C, ""),"")</f>
        <v/>
      </c>
      <c r="C8321" t="str" cm="1">
        <f t="array" aca="1" ref="C8321" ca="1">IF(INDIRECT(CELL("address",A8321))&lt;&gt;"", _xlfn.XLOOKUP(LEFT(INDIRECT(CELL("address",A8321)), 3),_FSAData!$B:$B,_FSAData!$D:$D,""), "")</f>
        <v/>
      </c>
      <c r="D8321" t="str">
        <f t="shared" ca="1" si="258"/>
        <v/>
      </c>
      <c r="F8321" t="str" cm="1">
        <f t="array" aca="1" ref="F8321" ca="1">TRIM(UPPER(LEFT(INDIRECT("'Postal Code-FSA Input'!"&amp;CELL("address",B8328)), 3)))</f>
        <v/>
      </c>
      <c r="G8321" t="str" cm="1">
        <f t="array" aca="1" ref="G8321" ca="1">IF(INDIRECT(CELL("address",F8321))&lt;&gt;"", _xlfn.XLOOKUP(INDIRECT(CELL("address",F8321)),_FSAData!$B:$B,_FSAData!$C:$C, ""),"")</f>
        <v/>
      </c>
      <c r="H8321" t="str" cm="1">
        <f t="array" aca="1" ref="H8321" ca="1">IF(INDIRECT(CELL("address",F8321))&lt;&gt;"", _xlfn.XLOOKUP(LEFT(INDIRECT(CELL("address",F8321)), 3),_FSAData!$B:$B,_FSAData!$D:$D,""), "")</f>
        <v/>
      </c>
      <c r="I8321" t="str">
        <f t="shared" ca="1" si="259"/>
        <v/>
      </c>
    </row>
    <row r="8322" spans="1:9" x14ac:dyDescent="0.3">
      <c r="A8322" t="str" cm="1">
        <f t="array" aca="1" ref="A8322" ca="1">TRIM(UPPER(LEFT(INDIRECT("'Postal Code-FSA Input'!"&amp;CELL("address",A8329)), 3)))</f>
        <v/>
      </c>
      <c r="B8322" t="str" cm="1">
        <f t="array" aca="1" ref="B8322" ca="1">IF(INDIRECT(CELL("address",A8322))&lt;&gt;"", _xlfn.XLOOKUP(INDIRECT(CELL("address",A8322)),_FSAData!$B:$B,_FSAData!$C:$C, ""),"")</f>
        <v/>
      </c>
      <c r="C8322" t="str" cm="1">
        <f t="array" aca="1" ref="C8322" ca="1">IF(INDIRECT(CELL("address",A8322))&lt;&gt;"", _xlfn.XLOOKUP(LEFT(INDIRECT(CELL("address",A8322)), 3),_FSAData!$B:$B,_FSAData!$D:$D,""), "")</f>
        <v/>
      </c>
      <c r="D8322" t="str">
        <f t="shared" ca="1" si="258"/>
        <v/>
      </c>
      <c r="F8322" t="str" cm="1">
        <f t="array" aca="1" ref="F8322" ca="1">TRIM(UPPER(LEFT(INDIRECT("'Postal Code-FSA Input'!"&amp;CELL("address",B8329)), 3)))</f>
        <v/>
      </c>
      <c r="G8322" t="str" cm="1">
        <f t="array" aca="1" ref="G8322" ca="1">IF(INDIRECT(CELL("address",F8322))&lt;&gt;"", _xlfn.XLOOKUP(INDIRECT(CELL("address",F8322)),_FSAData!$B:$B,_FSAData!$C:$C, ""),"")</f>
        <v/>
      </c>
      <c r="H8322" t="str" cm="1">
        <f t="array" aca="1" ref="H8322" ca="1">IF(INDIRECT(CELL("address",F8322))&lt;&gt;"", _xlfn.XLOOKUP(LEFT(INDIRECT(CELL("address",F8322)), 3),_FSAData!$B:$B,_FSAData!$D:$D,""), "")</f>
        <v/>
      </c>
      <c r="I8322" t="str">
        <f t="shared" ca="1" si="259"/>
        <v/>
      </c>
    </row>
    <row r="8323" spans="1:9" x14ac:dyDescent="0.3">
      <c r="A8323" t="str" cm="1">
        <f t="array" aca="1" ref="A8323" ca="1">TRIM(UPPER(LEFT(INDIRECT("'Postal Code-FSA Input'!"&amp;CELL("address",A8330)), 3)))</f>
        <v/>
      </c>
      <c r="B8323" t="str" cm="1">
        <f t="array" aca="1" ref="B8323" ca="1">IF(INDIRECT(CELL("address",A8323))&lt;&gt;"", _xlfn.XLOOKUP(INDIRECT(CELL("address",A8323)),_FSAData!$B:$B,_FSAData!$C:$C, ""),"")</f>
        <v/>
      </c>
      <c r="C8323" t="str" cm="1">
        <f t="array" aca="1" ref="C8323" ca="1">IF(INDIRECT(CELL("address",A8323))&lt;&gt;"", _xlfn.XLOOKUP(LEFT(INDIRECT(CELL("address",A8323)), 3),_FSAData!$B:$B,_FSAData!$D:$D,""), "")</f>
        <v/>
      </c>
      <c r="D8323" t="str">
        <f t="shared" ca="1" si="258"/>
        <v/>
      </c>
      <c r="F8323" t="str" cm="1">
        <f t="array" aca="1" ref="F8323" ca="1">TRIM(UPPER(LEFT(INDIRECT("'Postal Code-FSA Input'!"&amp;CELL("address",B8330)), 3)))</f>
        <v/>
      </c>
      <c r="G8323" t="str" cm="1">
        <f t="array" aca="1" ref="G8323" ca="1">IF(INDIRECT(CELL("address",F8323))&lt;&gt;"", _xlfn.XLOOKUP(INDIRECT(CELL("address",F8323)),_FSAData!$B:$B,_FSAData!$C:$C, ""),"")</f>
        <v/>
      </c>
      <c r="H8323" t="str" cm="1">
        <f t="array" aca="1" ref="H8323" ca="1">IF(INDIRECT(CELL("address",F8323))&lt;&gt;"", _xlfn.XLOOKUP(LEFT(INDIRECT(CELL("address",F8323)), 3),_FSAData!$B:$B,_FSAData!$D:$D,""), "")</f>
        <v/>
      </c>
      <c r="I8323" t="str">
        <f t="shared" ca="1" si="259"/>
        <v/>
      </c>
    </row>
    <row r="8324" spans="1:9" x14ac:dyDescent="0.3">
      <c r="A8324" t="str" cm="1">
        <f t="array" aca="1" ref="A8324" ca="1">TRIM(UPPER(LEFT(INDIRECT("'Postal Code-FSA Input'!"&amp;CELL("address",A8331)), 3)))</f>
        <v/>
      </c>
      <c r="B8324" t="str" cm="1">
        <f t="array" aca="1" ref="B8324" ca="1">IF(INDIRECT(CELL("address",A8324))&lt;&gt;"", _xlfn.XLOOKUP(INDIRECT(CELL("address",A8324)),_FSAData!$B:$B,_FSAData!$C:$C, ""),"")</f>
        <v/>
      </c>
      <c r="C8324" t="str" cm="1">
        <f t="array" aca="1" ref="C8324" ca="1">IF(INDIRECT(CELL("address",A8324))&lt;&gt;"", _xlfn.XLOOKUP(LEFT(INDIRECT(CELL("address",A8324)), 3),_FSAData!$B:$B,_FSAData!$D:$D,""), "")</f>
        <v/>
      </c>
      <c r="D8324" t="str">
        <f t="shared" ca="1" si="258"/>
        <v/>
      </c>
      <c r="F8324" t="str" cm="1">
        <f t="array" aca="1" ref="F8324" ca="1">TRIM(UPPER(LEFT(INDIRECT("'Postal Code-FSA Input'!"&amp;CELL("address",B8331)), 3)))</f>
        <v/>
      </c>
      <c r="G8324" t="str" cm="1">
        <f t="array" aca="1" ref="G8324" ca="1">IF(INDIRECT(CELL("address",F8324))&lt;&gt;"", _xlfn.XLOOKUP(INDIRECT(CELL("address",F8324)),_FSAData!$B:$B,_FSAData!$C:$C, ""),"")</f>
        <v/>
      </c>
      <c r="H8324" t="str" cm="1">
        <f t="array" aca="1" ref="H8324" ca="1">IF(INDIRECT(CELL("address",F8324))&lt;&gt;"", _xlfn.XLOOKUP(LEFT(INDIRECT(CELL("address",F8324)), 3),_FSAData!$B:$B,_FSAData!$D:$D,""), "")</f>
        <v/>
      </c>
      <c r="I8324" t="str">
        <f t="shared" ca="1" si="259"/>
        <v/>
      </c>
    </row>
    <row r="8325" spans="1:9" x14ac:dyDescent="0.3">
      <c r="A8325" t="str" cm="1">
        <f t="array" aca="1" ref="A8325" ca="1">TRIM(UPPER(LEFT(INDIRECT("'Postal Code-FSA Input'!"&amp;CELL("address",A8332)), 3)))</f>
        <v/>
      </c>
      <c r="B8325" t="str" cm="1">
        <f t="array" aca="1" ref="B8325" ca="1">IF(INDIRECT(CELL("address",A8325))&lt;&gt;"", _xlfn.XLOOKUP(INDIRECT(CELL("address",A8325)),_FSAData!$B:$B,_FSAData!$C:$C, ""),"")</f>
        <v/>
      </c>
      <c r="C8325" t="str" cm="1">
        <f t="array" aca="1" ref="C8325" ca="1">IF(INDIRECT(CELL("address",A8325))&lt;&gt;"", _xlfn.XLOOKUP(LEFT(INDIRECT(CELL("address",A8325)), 3),_FSAData!$B:$B,_FSAData!$D:$D,""), "")</f>
        <v/>
      </c>
      <c r="D8325" t="str">
        <f t="shared" ca="1" si="258"/>
        <v/>
      </c>
      <c r="F8325" t="str" cm="1">
        <f t="array" aca="1" ref="F8325" ca="1">TRIM(UPPER(LEFT(INDIRECT("'Postal Code-FSA Input'!"&amp;CELL("address",B8332)), 3)))</f>
        <v/>
      </c>
      <c r="G8325" t="str" cm="1">
        <f t="array" aca="1" ref="G8325" ca="1">IF(INDIRECT(CELL("address",F8325))&lt;&gt;"", _xlfn.XLOOKUP(INDIRECT(CELL("address",F8325)),_FSAData!$B:$B,_FSAData!$C:$C, ""),"")</f>
        <v/>
      </c>
      <c r="H8325" t="str" cm="1">
        <f t="array" aca="1" ref="H8325" ca="1">IF(INDIRECT(CELL("address",F8325))&lt;&gt;"", _xlfn.XLOOKUP(LEFT(INDIRECT(CELL("address",F8325)), 3),_FSAData!$B:$B,_FSAData!$D:$D,""), "")</f>
        <v/>
      </c>
      <c r="I8325" t="str">
        <f t="shared" ca="1" si="259"/>
        <v/>
      </c>
    </row>
    <row r="8326" spans="1:9" x14ac:dyDescent="0.3">
      <c r="A8326" t="str" cm="1">
        <f t="array" aca="1" ref="A8326" ca="1">TRIM(UPPER(LEFT(INDIRECT("'Postal Code-FSA Input'!"&amp;CELL("address",A8333)), 3)))</f>
        <v/>
      </c>
      <c r="B8326" t="str" cm="1">
        <f t="array" aca="1" ref="B8326" ca="1">IF(INDIRECT(CELL("address",A8326))&lt;&gt;"", _xlfn.XLOOKUP(INDIRECT(CELL("address",A8326)),_FSAData!$B:$B,_FSAData!$C:$C, ""),"")</f>
        <v/>
      </c>
      <c r="C8326" t="str" cm="1">
        <f t="array" aca="1" ref="C8326" ca="1">IF(INDIRECT(CELL("address",A8326))&lt;&gt;"", _xlfn.XLOOKUP(LEFT(INDIRECT(CELL("address",A8326)), 3),_FSAData!$B:$B,_FSAData!$D:$D,""), "")</f>
        <v/>
      </c>
      <c r="D8326" t="str">
        <f t="shared" ref="D8326:D8389" ca="1" si="260">IF(B8326&lt;&gt;"",ACOS(COS(RADIANS(90-$B$2)) * COS(RADIANS(90-B8326)) + SIN(RADIANS(90-$B$2)) * SIN(RADIANS(90-B8326)) * COS(RADIANS($C$2-C8326))) * 6371,"")</f>
        <v/>
      </c>
      <c r="F8326" t="str" cm="1">
        <f t="array" aca="1" ref="F8326" ca="1">TRIM(UPPER(LEFT(INDIRECT("'Postal Code-FSA Input'!"&amp;CELL("address",B8333)), 3)))</f>
        <v/>
      </c>
      <c r="G8326" t="str" cm="1">
        <f t="array" aca="1" ref="G8326" ca="1">IF(INDIRECT(CELL("address",F8326))&lt;&gt;"", _xlfn.XLOOKUP(INDIRECT(CELL("address",F8326)),_FSAData!$B:$B,_FSAData!$C:$C, ""),"")</f>
        <v/>
      </c>
      <c r="H8326" t="str" cm="1">
        <f t="array" aca="1" ref="H8326" ca="1">IF(INDIRECT(CELL("address",F8326))&lt;&gt;"", _xlfn.XLOOKUP(LEFT(INDIRECT(CELL("address",F8326)), 3),_FSAData!$B:$B,_FSAData!$D:$D,""), "")</f>
        <v/>
      </c>
      <c r="I8326" t="str">
        <f t="shared" ref="I8326:I8389" ca="1" si="261">IF(G8326&lt;&gt;"",ACOS(COS(RADIANS(90-$B$2)) * COS(RADIANS(90-G8326)) + SIN(RADIANS(90-$B$2)) * SIN(RADIANS(90-G8326)) * COS(RADIANS($C$2-H8326))) * 6371,"")</f>
        <v/>
      </c>
    </row>
    <row r="8327" spans="1:9" x14ac:dyDescent="0.3">
      <c r="A8327" t="str" cm="1">
        <f t="array" aca="1" ref="A8327" ca="1">TRIM(UPPER(LEFT(INDIRECT("'Postal Code-FSA Input'!"&amp;CELL("address",A8334)), 3)))</f>
        <v/>
      </c>
      <c r="B8327" t="str" cm="1">
        <f t="array" aca="1" ref="B8327" ca="1">IF(INDIRECT(CELL("address",A8327))&lt;&gt;"", _xlfn.XLOOKUP(INDIRECT(CELL("address",A8327)),_FSAData!$B:$B,_FSAData!$C:$C, ""),"")</f>
        <v/>
      </c>
      <c r="C8327" t="str" cm="1">
        <f t="array" aca="1" ref="C8327" ca="1">IF(INDIRECT(CELL("address",A8327))&lt;&gt;"", _xlfn.XLOOKUP(LEFT(INDIRECT(CELL("address",A8327)), 3),_FSAData!$B:$B,_FSAData!$D:$D,""), "")</f>
        <v/>
      </c>
      <c r="D8327" t="str">
        <f t="shared" ca="1" si="260"/>
        <v/>
      </c>
      <c r="F8327" t="str" cm="1">
        <f t="array" aca="1" ref="F8327" ca="1">TRIM(UPPER(LEFT(INDIRECT("'Postal Code-FSA Input'!"&amp;CELL("address",B8334)), 3)))</f>
        <v/>
      </c>
      <c r="G8327" t="str" cm="1">
        <f t="array" aca="1" ref="G8327" ca="1">IF(INDIRECT(CELL("address",F8327))&lt;&gt;"", _xlfn.XLOOKUP(INDIRECT(CELL("address",F8327)),_FSAData!$B:$B,_FSAData!$C:$C, ""),"")</f>
        <v/>
      </c>
      <c r="H8327" t="str" cm="1">
        <f t="array" aca="1" ref="H8327" ca="1">IF(INDIRECT(CELL("address",F8327))&lt;&gt;"", _xlfn.XLOOKUP(LEFT(INDIRECT(CELL("address",F8327)), 3),_FSAData!$B:$B,_FSAData!$D:$D,""), "")</f>
        <v/>
      </c>
      <c r="I8327" t="str">
        <f t="shared" ca="1" si="261"/>
        <v/>
      </c>
    </row>
    <row r="8328" spans="1:9" x14ac:dyDescent="0.3">
      <c r="A8328" t="str" cm="1">
        <f t="array" aca="1" ref="A8328" ca="1">TRIM(UPPER(LEFT(INDIRECT("'Postal Code-FSA Input'!"&amp;CELL("address",A8335)), 3)))</f>
        <v/>
      </c>
      <c r="B8328" t="str" cm="1">
        <f t="array" aca="1" ref="B8328" ca="1">IF(INDIRECT(CELL("address",A8328))&lt;&gt;"", _xlfn.XLOOKUP(INDIRECT(CELL("address",A8328)),_FSAData!$B:$B,_FSAData!$C:$C, ""),"")</f>
        <v/>
      </c>
      <c r="C8328" t="str" cm="1">
        <f t="array" aca="1" ref="C8328" ca="1">IF(INDIRECT(CELL("address",A8328))&lt;&gt;"", _xlfn.XLOOKUP(LEFT(INDIRECT(CELL("address",A8328)), 3),_FSAData!$B:$B,_FSAData!$D:$D,""), "")</f>
        <v/>
      </c>
      <c r="D8328" t="str">
        <f t="shared" ca="1" si="260"/>
        <v/>
      </c>
      <c r="F8328" t="str" cm="1">
        <f t="array" aca="1" ref="F8328" ca="1">TRIM(UPPER(LEFT(INDIRECT("'Postal Code-FSA Input'!"&amp;CELL("address",B8335)), 3)))</f>
        <v/>
      </c>
      <c r="G8328" t="str" cm="1">
        <f t="array" aca="1" ref="G8328" ca="1">IF(INDIRECT(CELL("address",F8328))&lt;&gt;"", _xlfn.XLOOKUP(INDIRECT(CELL("address",F8328)),_FSAData!$B:$B,_FSAData!$C:$C, ""),"")</f>
        <v/>
      </c>
      <c r="H8328" t="str" cm="1">
        <f t="array" aca="1" ref="H8328" ca="1">IF(INDIRECT(CELL("address",F8328))&lt;&gt;"", _xlfn.XLOOKUP(LEFT(INDIRECT(CELL("address",F8328)), 3),_FSAData!$B:$B,_FSAData!$D:$D,""), "")</f>
        <v/>
      </c>
      <c r="I8328" t="str">
        <f t="shared" ca="1" si="261"/>
        <v/>
      </c>
    </row>
    <row r="8329" spans="1:9" x14ac:dyDescent="0.3">
      <c r="A8329" t="str" cm="1">
        <f t="array" aca="1" ref="A8329" ca="1">TRIM(UPPER(LEFT(INDIRECT("'Postal Code-FSA Input'!"&amp;CELL("address",A8336)), 3)))</f>
        <v/>
      </c>
      <c r="B8329" t="str" cm="1">
        <f t="array" aca="1" ref="B8329" ca="1">IF(INDIRECT(CELL("address",A8329))&lt;&gt;"", _xlfn.XLOOKUP(INDIRECT(CELL("address",A8329)),_FSAData!$B:$B,_FSAData!$C:$C, ""),"")</f>
        <v/>
      </c>
      <c r="C8329" t="str" cm="1">
        <f t="array" aca="1" ref="C8329" ca="1">IF(INDIRECT(CELL("address",A8329))&lt;&gt;"", _xlfn.XLOOKUP(LEFT(INDIRECT(CELL("address",A8329)), 3),_FSAData!$B:$B,_FSAData!$D:$D,""), "")</f>
        <v/>
      </c>
      <c r="D8329" t="str">
        <f t="shared" ca="1" si="260"/>
        <v/>
      </c>
      <c r="F8329" t="str" cm="1">
        <f t="array" aca="1" ref="F8329" ca="1">TRIM(UPPER(LEFT(INDIRECT("'Postal Code-FSA Input'!"&amp;CELL("address",B8336)), 3)))</f>
        <v/>
      </c>
      <c r="G8329" t="str" cm="1">
        <f t="array" aca="1" ref="G8329" ca="1">IF(INDIRECT(CELL("address",F8329))&lt;&gt;"", _xlfn.XLOOKUP(INDIRECT(CELL("address",F8329)),_FSAData!$B:$B,_FSAData!$C:$C, ""),"")</f>
        <v/>
      </c>
      <c r="H8329" t="str" cm="1">
        <f t="array" aca="1" ref="H8329" ca="1">IF(INDIRECT(CELL("address",F8329))&lt;&gt;"", _xlfn.XLOOKUP(LEFT(INDIRECT(CELL("address",F8329)), 3),_FSAData!$B:$B,_FSAData!$D:$D,""), "")</f>
        <v/>
      </c>
      <c r="I8329" t="str">
        <f t="shared" ca="1" si="261"/>
        <v/>
      </c>
    </row>
    <row r="8330" spans="1:9" x14ac:dyDescent="0.3">
      <c r="A8330" t="str" cm="1">
        <f t="array" aca="1" ref="A8330" ca="1">TRIM(UPPER(LEFT(INDIRECT("'Postal Code-FSA Input'!"&amp;CELL("address",A8337)), 3)))</f>
        <v/>
      </c>
      <c r="B8330" t="str" cm="1">
        <f t="array" aca="1" ref="B8330" ca="1">IF(INDIRECT(CELL("address",A8330))&lt;&gt;"", _xlfn.XLOOKUP(INDIRECT(CELL("address",A8330)),_FSAData!$B:$B,_FSAData!$C:$C, ""),"")</f>
        <v/>
      </c>
      <c r="C8330" t="str" cm="1">
        <f t="array" aca="1" ref="C8330" ca="1">IF(INDIRECT(CELL("address",A8330))&lt;&gt;"", _xlfn.XLOOKUP(LEFT(INDIRECT(CELL("address",A8330)), 3),_FSAData!$B:$B,_FSAData!$D:$D,""), "")</f>
        <v/>
      </c>
      <c r="D8330" t="str">
        <f t="shared" ca="1" si="260"/>
        <v/>
      </c>
      <c r="F8330" t="str" cm="1">
        <f t="array" aca="1" ref="F8330" ca="1">TRIM(UPPER(LEFT(INDIRECT("'Postal Code-FSA Input'!"&amp;CELL("address",B8337)), 3)))</f>
        <v/>
      </c>
      <c r="G8330" t="str" cm="1">
        <f t="array" aca="1" ref="G8330" ca="1">IF(INDIRECT(CELL("address",F8330))&lt;&gt;"", _xlfn.XLOOKUP(INDIRECT(CELL("address",F8330)),_FSAData!$B:$B,_FSAData!$C:$C, ""),"")</f>
        <v/>
      </c>
      <c r="H8330" t="str" cm="1">
        <f t="array" aca="1" ref="H8330" ca="1">IF(INDIRECT(CELL("address",F8330))&lt;&gt;"", _xlfn.XLOOKUP(LEFT(INDIRECT(CELL("address",F8330)), 3),_FSAData!$B:$B,_FSAData!$D:$D,""), "")</f>
        <v/>
      </c>
      <c r="I8330" t="str">
        <f t="shared" ca="1" si="261"/>
        <v/>
      </c>
    </row>
    <row r="8331" spans="1:9" x14ac:dyDescent="0.3">
      <c r="A8331" t="str" cm="1">
        <f t="array" aca="1" ref="A8331" ca="1">TRIM(UPPER(LEFT(INDIRECT("'Postal Code-FSA Input'!"&amp;CELL("address",A8338)), 3)))</f>
        <v/>
      </c>
      <c r="B8331" t="str" cm="1">
        <f t="array" aca="1" ref="B8331" ca="1">IF(INDIRECT(CELL("address",A8331))&lt;&gt;"", _xlfn.XLOOKUP(INDIRECT(CELL("address",A8331)),_FSAData!$B:$B,_FSAData!$C:$C, ""),"")</f>
        <v/>
      </c>
      <c r="C8331" t="str" cm="1">
        <f t="array" aca="1" ref="C8331" ca="1">IF(INDIRECT(CELL("address",A8331))&lt;&gt;"", _xlfn.XLOOKUP(LEFT(INDIRECT(CELL("address",A8331)), 3),_FSAData!$B:$B,_FSAData!$D:$D,""), "")</f>
        <v/>
      </c>
      <c r="D8331" t="str">
        <f t="shared" ca="1" si="260"/>
        <v/>
      </c>
      <c r="F8331" t="str" cm="1">
        <f t="array" aca="1" ref="F8331" ca="1">TRIM(UPPER(LEFT(INDIRECT("'Postal Code-FSA Input'!"&amp;CELL("address",B8338)), 3)))</f>
        <v/>
      </c>
      <c r="G8331" t="str" cm="1">
        <f t="array" aca="1" ref="G8331" ca="1">IF(INDIRECT(CELL("address",F8331))&lt;&gt;"", _xlfn.XLOOKUP(INDIRECT(CELL("address",F8331)),_FSAData!$B:$B,_FSAData!$C:$C, ""),"")</f>
        <v/>
      </c>
      <c r="H8331" t="str" cm="1">
        <f t="array" aca="1" ref="H8331" ca="1">IF(INDIRECT(CELL("address",F8331))&lt;&gt;"", _xlfn.XLOOKUP(LEFT(INDIRECT(CELL("address",F8331)), 3),_FSAData!$B:$B,_FSAData!$D:$D,""), "")</f>
        <v/>
      </c>
      <c r="I8331" t="str">
        <f t="shared" ca="1" si="261"/>
        <v/>
      </c>
    </row>
    <row r="8332" spans="1:9" x14ac:dyDescent="0.3">
      <c r="A8332" t="str" cm="1">
        <f t="array" aca="1" ref="A8332" ca="1">TRIM(UPPER(LEFT(INDIRECT("'Postal Code-FSA Input'!"&amp;CELL("address",A8339)), 3)))</f>
        <v/>
      </c>
      <c r="B8332" t="str" cm="1">
        <f t="array" aca="1" ref="B8332" ca="1">IF(INDIRECT(CELL("address",A8332))&lt;&gt;"", _xlfn.XLOOKUP(INDIRECT(CELL("address",A8332)),_FSAData!$B:$B,_FSAData!$C:$C, ""),"")</f>
        <v/>
      </c>
      <c r="C8332" t="str" cm="1">
        <f t="array" aca="1" ref="C8332" ca="1">IF(INDIRECT(CELL("address",A8332))&lt;&gt;"", _xlfn.XLOOKUP(LEFT(INDIRECT(CELL("address",A8332)), 3),_FSAData!$B:$B,_FSAData!$D:$D,""), "")</f>
        <v/>
      </c>
      <c r="D8332" t="str">
        <f t="shared" ca="1" si="260"/>
        <v/>
      </c>
      <c r="F8332" t="str" cm="1">
        <f t="array" aca="1" ref="F8332" ca="1">TRIM(UPPER(LEFT(INDIRECT("'Postal Code-FSA Input'!"&amp;CELL("address",B8339)), 3)))</f>
        <v/>
      </c>
      <c r="G8332" t="str" cm="1">
        <f t="array" aca="1" ref="G8332" ca="1">IF(INDIRECT(CELL("address",F8332))&lt;&gt;"", _xlfn.XLOOKUP(INDIRECT(CELL("address",F8332)),_FSAData!$B:$B,_FSAData!$C:$C, ""),"")</f>
        <v/>
      </c>
      <c r="H8332" t="str" cm="1">
        <f t="array" aca="1" ref="H8332" ca="1">IF(INDIRECT(CELL("address",F8332))&lt;&gt;"", _xlfn.XLOOKUP(LEFT(INDIRECT(CELL("address",F8332)), 3),_FSAData!$B:$B,_FSAData!$D:$D,""), "")</f>
        <v/>
      </c>
      <c r="I8332" t="str">
        <f t="shared" ca="1" si="261"/>
        <v/>
      </c>
    </row>
    <row r="8333" spans="1:9" x14ac:dyDescent="0.3">
      <c r="A8333" t="str" cm="1">
        <f t="array" aca="1" ref="A8333" ca="1">TRIM(UPPER(LEFT(INDIRECT("'Postal Code-FSA Input'!"&amp;CELL("address",A8340)), 3)))</f>
        <v/>
      </c>
      <c r="B8333" t="str" cm="1">
        <f t="array" aca="1" ref="B8333" ca="1">IF(INDIRECT(CELL("address",A8333))&lt;&gt;"", _xlfn.XLOOKUP(INDIRECT(CELL("address",A8333)),_FSAData!$B:$B,_FSAData!$C:$C, ""),"")</f>
        <v/>
      </c>
      <c r="C8333" t="str" cm="1">
        <f t="array" aca="1" ref="C8333" ca="1">IF(INDIRECT(CELL("address",A8333))&lt;&gt;"", _xlfn.XLOOKUP(LEFT(INDIRECT(CELL("address",A8333)), 3),_FSAData!$B:$B,_FSAData!$D:$D,""), "")</f>
        <v/>
      </c>
      <c r="D8333" t="str">
        <f t="shared" ca="1" si="260"/>
        <v/>
      </c>
      <c r="F8333" t="str" cm="1">
        <f t="array" aca="1" ref="F8333" ca="1">TRIM(UPPER(LEFT(INDIRECT("'Postal Code-FSA Input'!"&amp;CELL("address",B8340)), 3)))</f>
        <v/>
      </c>
      <c r="G8333" t="str" cm="1">
        <f t="array" aca="1" ref="G8333" ca="1">IF(INDIRECT(CELL("address",F8333))&lt;&gt;"", _xlfn.XLOOKUP(INDIRECT(CELL("address",F8333)),_FSAData!$B:$B,_FSAData!$C:$C, ""),"")</f>
        <v/>
      </c>
      <c r="H8333" t="str" cm="1">
        <f t="array" aca="1" ref="H8333" ca="1">IF(INDIRECT(CELL("address",F8333))&lt;&gt;"", _xlfn.XLOOKUP(LEFT(INDIRECT(CELL("address",F8333)), 3),_FSAData!$B:$B,_FSAData!$D:$D,""), "")</f>
        <v/>
      </c>
      <c r="I8333" t="str">
        <f t="shared" ca="1" si="261"/>
        <v/>
      </c>
    </row>
    <row r="8334" spans="1:9" x14ac:dyDescent="0.3">
      <c r="A8334" t="str" cm="1">
        <f t="array" aca="1" ref="A8334" ca="1">TRIM(UPPER(LEFT(INDIRECT("'Postal Code-FSA Input'!"&amp;CELL("address",A8341)), 3)))</f>
        <v/>
      </c>
      <c r="B8334" t="str" cm="1">
        <f t="array" aca="1" ref="B8334" ca="1">IF(INDIRECT(CELL("address",A8334))&lt;&gt;"", _xlfn.XLOOKUP(INDIRECT(CELL("address",A8334)),_FSAData!$B:$B,_FSAData!$C:$C, ""),"")</f>
        <v/>
      </c>
      <c r="C8334" t="str" cm="1">
        <f t="array" aca="1" ref="C8334" ca="1">IF(INDIRECT(CELL("address",A8334))&lt;&gt;"", _xlfn.XLOOKUP(LEFT(INDIRECT(CELL("address",A8334)), 3),_FSAData!$B:$B,_FSAData!$D:$D,""), "")</f>
        <v/>
      </c>
      <c r="D8334" t="str">
        <f t="shared" ca="1" si="260"/>
        <v/>
      </c>
      <c r="F8334" t="str" cm="1">
        <f t="array" aca="1" ref="F8334" ca="1">TRIM(UPPER(LEFT(INDIRECT("'Postal Code-FSA Input'!"&amp;CELL("address",B8341)), 3)))</f>
        <v/>
      </c>
      <c r="G8334" t="str" cm="1">
        <f t="array" aca="1" ref="G8334" ca="1">IF(INDIRECT(CELL("address",F8334))&lt;&gt;"", _xlfn.XLOOKUP(INDIRECT(CELL("address",F8334)),_FSAData!$B:$B,_FSAData!$C:$C, ""),"")</f>
        <v/>
      </c>
      <c r="H8334" t="str" cm="1">
        <f t="array" aca="1" ref="H8334" ca="1">IF(INDIRECT(CELL("address",F8334))&lt;&gt;"", _xlfn.XLOOKUP(LEFT(INDIRECT(CELL("address",F8334)), 3),_FSAData!$B:$B,_FSAData!$D:$D,""), "")</f>
        <v/>
      </c>
      <c r="I8334" t="str">
        <f t="shared" ca="1" si="261"/>
        <v/>
      </c>
    </row>
    <row r="8335" spans="1:9" x14ac:dyDescent="0.3">
      <c r="A8335" t="str" cm="1">
        <f t="array" aca="1" ref="A8335" ca="1">TRIM(UPPER(LEFT(INDIRECT("'Postal Code-FSA Input'!"&amp;CELL("address",A8342)), 3)))</f>
        <v/>
      </c>
      <c r="B8335" t="str" cm="1">
        <f t="array" aca="1" ref="B8335" ca="1">IF(INDIRECT(CELL("address",A8335))&lt;&gt;"", _xlfn.XLOOKUP(INDIRECT(CELL("address",A8335)),_FSAData!$B:$B,_FSAData!$C:$C, ""),"")</f>
        <v/>
      </c>
      <c r="C8335" t="str" cm="1">
        <f t="array" aca="1" ref="C8335" ca="1">IF(INDIRECT(CELL("address",A8335))&lt;&gt;"", _xlfn.XLOOKUP(LEFT(INDIRECT(CELL("address",A8335)), 3),_FSAData!$B:$B,_FSAData!$D:$D,""), "")</f>
        <v/>
      </c>
      <c r="D8335" t="str">
        <f t="shared" ca="1" si="260"/>
        <v/>
      </c>
      <c r="F8335" t="str" cm="1">
        <f t="array" aca="1" ref="F8335" ca="1">TRIM(UPPER(LEFT(INDIRECT("'Postal Code-FSA Input'!"&amp;CELL("address",B8342)), 3)))</f>
        <v/>
      </c>
      <c r="G8335" t="str" cm="1">
        <f t="array" aca="1" ref="G8335" ca="1">IF(INDIRECT(CELL("address",F8335))&lt;&gt;"", _xlfn.XLOOKUP(INDIRECT(CELL("address",F8335)),_FSAData!$B:$B,_FSAData!$C:$C, ""),"")</f>
        <v/>
      </c>
      <c r="H8335" t="str" cm="1">
        <f t="array" aca="1" ref="H8335" ca="1">IF(INDIRECT(CELL("address",F8335))&lt;&gt;"", _xlfn.XLOOKUP(LEFT(INDIRECT(CELL("address",F8335)), 3),_FSAData!$B:$B,_FSAData!$D:$D,""), "")</f>
        <v/>
      </c>
      <c r="I8335" t="str">
        <f t="shared" ca="1" si="261"/>
        <v/>
      </c>
    </row>
    <row r="8336" spans="1:9" x14ac:dyDescent="0.3">
      <c r="A8336" t="str" cm="1">
        <f t="array" aca="1" ref="A8336" ca="1">TRIM(UPPER(LEFT(INDIRECT("'Postal Code-FSA Input'!"&amp;CELL("address",A8343)), 3)))</f>
        <v/>
      </c>
      <c r="B8336" t="str" cm="1">
        <f t="array" aca="1" ref="B8336" ca="1">IF(INDIRECT(CELL("address",A8336))&lt;&gt;"", _xlfn.XLOOKUP(INDIRECT(CELL("address",A8336)),_FSAData!$B:$B,_FSAData!$C:$C, ""),"")</f>
        <v/>
      </c>
      <c r="C8336" t="str" cm="1">
        <f t="array" aca="1" ref="C8336" ca="1">IF(INDIRECT(CELL("address",A8336))&lt;&gt;"", _xlfn.XLOOKUP(LEFT(INDIRECT(CELL("address",A8336)), 3),_FSAData!$B:$B,_FSAData!$D:$D,""), "")</f>
        <v/>
      </c>
      <c r="D8336" t="str">
        <f t="shared" ca="1" si="260"/>
        <v/>
      </c>
      <c r="F8336" t="str" cm="1">
        <f t="array" aca="1" ref="F8336" ca="1">TRIM(UPPER(LEFT(INDIRECT("'Postal Code-FSA Input'!"&amp;CELL("address",B8343)), 3)))</f>
        <v/>
      </c>
      <c r="G8336" t="str" cm="1">
        <f t="array" aca="1" ref="G8336" ca="1">IF(INDIRECT(CELL("address",F8336))&lt;&gt;"", _xlfn.XLOOKUP(INDIRECT(CELL("address",F8336)),_FSAData!$B:$B,_FSAData!$C:$C, ""),"")</f>
        <v/>
      </c>
      <c r="H8336" t="str" cm="1">
        <f t="array" aca="1" ref="H8336" ca="1">IF(INDIRECT(CELL("address",F8336))&lt;&gt;"", _xlfn.XLOOKUP(LEFT(INDIRECT(CELL("address",F8336)), 3),_FSAData!$B:$B,_FSAData!$D:$D,""), "")</f>
        <v/>
      </c>
      <c r="I8336" t="str">
        <f t="shared" ca="1" si="261"/>
        <v/>
      </c>
    </row>
    <row r="8337" spans="1:9" x14ac:dyDescent="0.3">
      <c r="A8337" t="str" cm="1">
        <f t="array" aca="1" ref="A8337" ca="1">TRIM(UPPER(LEFT(INDIRECT("'Postal Code-FSA Input'!"&amp;CELL("address",A8344)), 3)))</f>
        <v/>
      </c>
      <c r="B8337" t="str" cm="1">
        <f t="array" aca="1" ref="B8337" ca="1">IF(INDIRECT(CELL("address",A8337))&lt;&gt;"", _xlfn.XLOOKUP(INDIRECT(CELL("address",A8337)),_FSAData!$B:$B,_FSAData!$C:$C, ""),"")</f>
        <v/>
      </c>
      <c r="C8337" t="str" cm="1">
        <f t="array" aca="1" ref="C8337" ca="1">IF(INDIRECT(CELL("address",A8337))&lt;&gt;"", _xlfn.XLOOKUP(LEFT(INDIRECT(CELL("address",A8337)), 3),_FSAData!$B:$B,_FSAData!$D:$D,""), "")</f>
        <v/>
      </c>
      <c r="D8337" t="str">
        <f t="shared" ca="1" si="260"/>
        <v/>
      </c>
      <c r="F8337" t="str" cm="1">
        <f t="array" aca="1" ref="F8337" ca="1">TRIM(UPPER(LEFT(INDIRECT("'Postal Code-FSA Input'!"&amp;CELL("address",B8344)), 3)))</f>
        <v/>
      </c>
      <c r="G8337" t="str" cm="1">
        <f t="array" aca="1" ref="G8337" ca="1">IF(INDIRECT(CELL("address",F8337))&lt;&gt;"", _xlfn.XLOOKUP(INDIRECT(CELL("address",F8337)),_FSAData!$B:$B,_FSAData!$C:$C, ""),"")</f>
        <v/>
      </c>
      <c r="H8337" t="str" cm="1">
        <f t="array" aca="1" ref="H8337" ca="1">IF(INDIRECT(CELL("address",F8337))&lt;&gt;"", _xlfn.XLOOKUP(LEFT(INDIRECT(CELL("address",F8337)), 3),_FSAData!$B:$B,_FSAData!$D:$D,""), "")</f>
        <v/>
      </c>
      <c r="I8337" t="str">
        <f t="shared" ca="1" si="261"/>
        <v/>
      </c>
    </row>
    <row r="8338" spans="1:9" x14ac:dyDescent="0.3">
      <c r="A8338" t="str" cm="1">
        <f t="array" aca="1" ref="A8338" ca="1">TRIM(UPPER(LEFT(INDIRECT("'Postal Code-FSA Input'!"&amp;CELL("address",A8345)), 3)))</f>
        <v/>
      </c>
      <c r="B8338" t="str" cm="1">
        <f t="array" aca="1" ref="B8338" ca="1">IF(INDIRECT(CELL("address",A8338))&lt;&gt;"", _xlfn.XLOOKUP(INDIRECT(CELL("address",A8338)),_FSAData!$B:$B,_FSAData!$C:$C, ""),"")</f>
        <v/>
      </c>
      <c r="C8338" t="str" cm="1">
        <f t="array" aca="1" ref="C8338" ca="1">IF(INDIRECT(CELL("address",A8338))&lt;&gt;"", _xlfn.XLOOKUP(LEFT(INDIRECT(CELL("address",A8338)), 3),_FSAData!$B:$B,_FSAData!$D:$D,""), "")</f>
        <v/>
      </c>
      <c r="D8338" t="str">
        <f t="shared" ca="1" si="260"/>
        <v/>
      </c>
      <c r="F8338" t="str" cm="1">
        <f t="array" aca="1" ref="F8338" ca="1">TRIM(UPPER(LEFT(INDIRECT("'Postal Code-FSA Input'!"&amp;CELL("address",B8345)), 3)))</f>
        <v/>
      </c>
      <c r="G8338" t="str" cm="1">
        <f t="array" aca="1" ref="G8338" ca="1">IF(INDIRECT(CELL("address",F8338))&lt;&gt;"", _xlfn.XLOOKUP(INDIRECT(CELL("address",F8338)),_FSAData!$B:$B,_FSAData!$C:$C, ""),"")</f>
        <v/>
      </c>
      <c r="H8338" t="str" cm="1">
        <f t="array" aca="1" ref="H8338" ca="1">IF(INDIRECT(CELL("address",F8338))&lt;&gt;"", _xlfn.XLOOKUP(LEFT(INDIRECT(CELL("address",F8338)), 3),_FSAData!$B:$B,_FSAData!$D:$D,""), "")</f>
        <v/>
      </c>
      <c r="I8338" t="str">
        <f t="shared" ca="1" si="261"/>
        <v/>
      </c>
    </row>
    <row r="8339" spans="1:9" x14ac:dyDescent="0.3">
      <c r="A8339" t="str" cm="1">
        <f t="array" aca="1" ref="A8339" ca="1">TRIM(UPPER(LEFT(INDIRECT("'Postal Code-FSA Input'!"&amp;CELL("address",A8346)), 3)))</f>
        <v/>
      </c>
      <c r="B8339" t="str" cm="1">
        <f t="array" aca="1" ref="B8339" ca="1">IF(INDIRECT(CELL("address",A8339))&lt;&gt;"", _xlfn.XLOOKUP(INDIRECT(CELL("address",A8339)),_FSAData!$B:$B,_FSAData!$C:$C, ""),"")</f>
        <v/>
      </c>
      <c r="C8339" t="str" cm="1">
        <f t="array" aca="1" ref="C8339" ca="1">IF(INDIRECT(CELL("address",A8339))&lt;&gt;"", _xlfn.XLOOKUP(LEFT(INDIRECT(CELL("address",A8339)), 3),_FSAData!$B:$B,_FSAData!$D:$D,""), "")</f>
        <v/>
      </c>
      <c r="D8339" t="str">
        <f t="shared" ca="1" si="260"/>
        <v/>
      </c>
      <c r="F8339" t="str" cm="1">
        <f t="array" aca="1" ref="F8339" ca="1">TRIM(UPPER(LEFT(INDIRECT("'Postal Code-FSA Input'!"&amp;CELL("address",B8346)), 3)))</f>
        <v/>
      </c>
      <c r="G8339" t="str" cm="1">
        <f t="array" aca="1" ref="G8339" ca="1">IF(INDIRECT(CELL("address",F8339))&lt;&gt;"", _xlfn.XLOOKUP(INDIRECT(CELL("address",F8339)),_FSAData!$B:$B,_FSAData!$C:$C, ""),"")</f>
        <v/>
      </c>
      <c r="H8339" t="str" cm="1">
        <f t="array" aca="1" ref="H8339" ca="1">IF(INDIRECT(CELL("address",F8339))&lt;&gt;"", _xlfn.XLOOKUP(LEFT(INDIRECT(CELL("address",F8339)), 3),_FSAData!$B:$B,_FSAData!$D:$D,""), "")</f>
        <v/>
      </c>
      <c r="I8339" t="str">
        <f t="shared" ca="1" si="261"/>
        <v/>
      </c>
    </row>
    <row r="8340" spans="1:9" x14ac:dyDescent="0.3">
      <c r="A8340" t="str" cm="1">
        <f t="array" aca="1" ref="A8340" ca="1">TRIM(UPPER(LEFT(INDIRECT("'Postal Code-FSA Input'!"&amp;CELL("address",A8347)), 3)))</f>
        <v/>
      </c>
      <c r="B8340" t="str" cm="1">
        <f t="array" aca="1" ref="B8340" ca="1">IF(INDIRECT(CELL("address",A8340))&lt;&gt;"", _xlfn.XLOOKUP(INDIRECT(CELL("address",A8340)),_FSAData!$B:$B,_FSAData!$C:$C, ""),"")</f>
        <v/>
      </c>
      <c r="C8340" t="str" cm="1">
        <f t="array" aca="1" ref="C8340" ca="1">IF(INDIRECT(CELL("address",A8340))&lt;&gt;"", _xlfn.XLOOKUP(LEFT(INDIRECT(CELL("address",A8340)), 3),_FSAData!$B:$B,_FSAData!$D:$D,""), "")</f>
        <v/>
      </c>
      <c r="D8340" t="str">
        <f t="shared" ca="1" si="260"/>
        <v/>
      </c>
      <c r="F8340" t="str" cm="1">
        <f t="array" aca="1" ref="F8340" ca="1">TRIM(UPPER(LEFT(INDIRECT("'Postal Code-FSA Input'!"&amp;CELL("address",B8347)), 3)))</f>
        <v/>
      </c>
      <c r="G8340" t="str" cm="1">
        <f t="array" aca="1" ref="G8340" ca="1">IF(INDIRECT(CELL("address",F8340))&lt;&gt;"", _xlfn.XLOOKUP(INDIRECT(CELL("address",F8340)),_FSAData!$B:$B,_FSAData!$C:$C, ""),"")</f>
        <v/>
      </c>
      <c r="H8340" t="str" cm="1">
        <f t="array" aca="1" ref="H8340" ca="1">IF(INDIRECT(CELL("address",F8340))&lt;&gt;"", _xlfn.XLOOKUP(LEFT(INDIRECT(CELL("address",F8340)), 3),_FSAData!$B:$B,_FSAData!$D:$D,""), "")</f>
        <v/>
      </c>
      <c r="I8340" t="str">
        <f t="shared" ca="1" si="261"/>
        <v/>
      </c>
    </row>
    <row r="8341" spans="1:9" x14ac:dyDescent="0.3">
      <c r="A8341" t="str" cm="1">
        <f t="array" aca="1" ref="A8341" ca="1">TRIM(UPPER(LEFT(INDIRECT("'Postal Code-FSA Input'!"&amp;CELL("address",A8348)), 3)))</f>
        <v/>
      </c>
      <c r="B8341" t="str" cm="1">
        <f t="array" aca="1" ref="B8341" ca="1">IF(INDIRECT(CELL("address",A8341))&lt;&gt;"", _xlfn.XLOOKUP(INDIRECT(CELL("address",A8341)),_FSAData!$B:$B,_FSAData!$C:$C, ""),"")</f>
        <v/>
      </c>
      <c r="C8341" t="str" cm="1">
        <f t="array" aca="1" ref="C8341" ca="1">IF(INDIRECT(CELL("address",A8341))&lt;&gt;"", _xlfn.XLOOKUP(LEFT(INDIRECT(CELL("address",A8341)), 3),_FSAData!$B:$B,_FSAData!$D:$D,""), "")</f>
        <v/>
      </c>
      <c r="D8341" t="str">
        <f t="shared" ca="1" si="260"/>
        <v/>
      </c>
      <c r="F8341" t="str" cm="1">
        <f t="array" aca="1" ref="F8341" ca="1">TRIM(UPPER(LEFT(INDIRECT("'Postal Code-FSA Input'!"&amp;CELL("address",B8348)), 3)))</f>
        <v/>
      </c>
      <c r="G8341" t="str" cm="1">
        <f t="array" aca="1" ref="G8341" ca="1">IF(INDIRECT(CELL("address",F8341))&lt;&gt;"", _xlfn.XLOOKUP(INDIRECT(CELL("address",F8341)),_FSAData!$B:$B,_FSAData!$C:$C, ""),"")</f>
        <v/>
      </c>
      <c r="H8341" t="str" cm="1">
        <f t="array" aca="1" ref="H8341" ca="1">IF(INDIRECT(CELL("address",F8341))&lt;&gt;"", _xlfn.XLOOKUP(LEFT(INDIRECT(CELL("address",F8341)), 3),_FSAData!$B:$B,_FSAData!$D:$D,""), "")</f>
        <v/>
      </c>
      <c r="I8341" t="str">
        <f t="shared" ca="1" si="261"/>
        <v/>
      </c>
    </row>
    <row r="8342" spans="1:9" x14ac:dyDescent="0.3">
      <c r="A8342" t="str" cm="1">
        <f t="array" aca="1" ref="A8342" ca="1">TRIM(UPPER(LEFT(INDIRECT("'Postal Code-FSA Input'!"&amp;CELL("address",A8349)), 3)))</f>
        <v/>
      </c>
      <c r="B8342" t="str" cm="1">
        <f t="array" aca="1" ref="B8342" ca="1">IF(INDIRECT(CELL("address",A8342))&lt;&gt;"", _xlfn.XLOOKUP(INDIRECT(CELL("address",A8342)),_FSAData!$B:$B,_FSAData!$C:$C, ""),"")</f>
        <v/>
      </c>
      <c r="C8342" t="str" cm="1">
        <f t="array" aca="1" ref="C8342" ca="1">IF(INDIRECT(CELL("address",A8342))&lt;&gt;"", _xlfn.XLOOKUP(LEFT(INDIRECT(CELL("address",A8342)), 3),_FSAData!$B:$B,_FSAData!$D:$D,""), "")</f>
        <v/>
      </c>
      <c r="D8342" t="str">
        <f t="shared" ca="1" si="260"/>
        <v/>
      </c>
      <c r="F8342" t="str" cm="1">
        <f t="array" aca="1" ref="F8342" ca="1">TRIM(UPPER(LEFT(INDIRECT("'Postal Code-FSA Input'!"&amp;CELL("address",B8349)), 3)))</f>
        <v/>
      </c>
      <c r="G8342" t="str" cm="1">
        <f t="array" aca="1" ref="G8342" ca="1">IF(INDIRECT(CELL("address",F8342))&lt;&gt;"", _xlfn.XLOOKUP(INDIRECT(CELL("address",F8342)),_FSAData!$B:$B,_FSAData!$C:$C, ""),"")</f>
        <v/>
      </c>
      <c r="H8342" t="str" cm="1">
        <f t="array" aca="1" ref="H8342" ca="1">IF(INDIRECT(CELL("address",F8342))&lt;&gt;"", _xlfn.XLOOKUP(LEFT(INDIRECT(CELL("address",F8342)), 3),_FSAData!$B:$B,_FSAData!$D:$D,""), "")</f>
        <v/>
      </c>
      <c r="I8342" t="str">
        <f t="shared" ca="1" si="261"/>
        <v/>
      </c>
    </row>
    <row r="8343" spans="1:9" x14ac:dyDescent="0.3">
      <c r="A8343" t="str" cm="1">
        <f t="array" aca="1" ref="A8343" ca="1">TRIM(UPPER(LEFT(INDIRECT("'Postal Code-FSA Input'!"&amp;CELL("address",A8350)), 3)))</f>
        <v/>
      </c>
      <c r="B8343" t="str" cm="1">
        <f t="array" aca="1" ref="B8343" ca="1">IF(INDIRECT(CELL("address",A8343))&lt;&gt;"", _xlfn.XLOOKUP(INDIRECT(CELL("address",A8343)),_FSAData!$B:$B,_FSAData!$C:$C, ""),"")</f>
        <v/>
      </c>
      <c r="C8343" t="str" cm="1">
        <f t="array" aca="1" ref="C8343" ca="1">IF(INDIRECT(CELL("address",A8343))&lt;&gt;"", _xlfn.XLOOKUP(LEFT(INDIRECT(CELL("address",A8343)), 3),_FSAData!$B:$B,_FSAData!$D:$D,""), "")</f>
        <v/>
      </c>
      <c r="D8343" t="str">
        <f t="shared" ca="1" si="260"/>
        <v/>
      </c>
      <c r="F8343" t="str" cm="1">
        <f t="array" aca="1" ref="F8343" ca="1">TRIM(UPPER(LEFT(INDIRECT("'Postal Code-FSA Input'!"&amp;CELL("address",B8350)), 3)))</f>
        <v/>
      </c>
      <c r="G8343" t="str" cm="1">
        <f t="array" aca="1" ref="G8343" ca="1">IF(INDIRECT(CELL("address",F8343))&lt;&gt;"", _xlfn.XLOOKUP(INDIRECT(CELL("address",F8343)),_FSAData!$B:$B,_FSAData!$C:$C, ""),"")</f>
        <v/>
      </c>
      <c r="H8343" t="str" cm="1">
        <f t="array" aca="1" ref="H8343" ca="1">IF(INDIRECT(CELL("address",F8343))&lt;&gt;"", _xlfn.XLOOKUP(LEFT(INDIRECT(CELL("address",F8343)), 3),_FSAData!$B:$B,_FSAData!$D:$D,""), "")</f>
        <v/>
      </c>
      <c r="I8343" t="str">
        <f t="shared" ca="1" si="261"/>
        <v/>
      </c>
    </row>
    <row r="8344" spans="1:9" x14ac:dyDescent="0.3">
      <c r="A8344" t="str" cm="1">
        <f t="array" aca="1" ref="A8344" ca="1">TRIM(UPPER(LEFT(INDIRECT("'Postal Code-FSA Input'!"&amp;CELL("address",A8351)), 3)))</f>
        <v/>
      </c>
      <c r="B8344" t="str" cm="1">
        <f t="array" aca="1" ref="B8344" ca="1">IF(INDIRECT(CELL("address",A8344))&lt;&gt;"", _xlfn.XLOOKUP(INDIRECT(CELL("address",A8344)),_FSAData!$B:$B,_FSAData!$C:$C, ""),"")</f>
        <v/>
      </c>
      <c r="C8344" t="str" cm="1">
        <f t="array" aca="1" ref="C8344" ca="1">IF(INDIRECT(CELL("address",A8344))&lt;&gt;"", _xlfn.XLOOKUP(LEFT(INDIRECT(CELL("address",A8344)), 3),_FSAData!$B:$B,_FSAData!$D:$D,""), "")</f>
        <v/>
      </c>
      <c r="D8344" t="str">
        <f t="shared" ca="1" si="260"/>
        <v/>
      </c>
      <c r="F8344" t="str" cm="1">
        <f t="array" aca="1" ref="F8344" ca="1">TRIM(UPPER(LEFT(INDIRECT("'Postal Code-FSA Input'!"&amp;CELL("address",B8351)), 3)))</f>
        <v/>
      </c>
      <c r="G8344" t="str" cm="1">
        <f t="array" aca="1" ref="G8344" ca="1">IF(INDIRECT(CELL("address",F8344))&lt;&gt;"", _xlfn.XLOOKUP(INDIRECT(CELL("address",F8344)),_FSAData!$B:$B,_FSAData!$C:$C, ""),"")</f>
        <v/>
      </c>
      <c r="H8344" t="str" cm="1">
        <f t="array" aca="1" ref="H8344" ca="1">IF(INDIRECT(CELL("address",F8344))&lt;&gt;"", _xlfn.XLOOKUP(LEFT(INDIRECT(CELL("address",F8344)), 3),_FSAData!$B:$B,_FSAData!$D:$D,""), "")</f>
        <v/>
      </c>
      <c r="I8344" t="str">
        <f t="shared" ca="1" si="261"/>
        <v/>
      </c>
    </row>
    <row r="8345" spans="1:9" x14ac:dyDescent="0.3">
      <c r="A8345" t="str" cm="1">
        <f t="array" aca="1" ref="A8345" ca="1">TRIM(UPPER(LEFT(INDIRECT("'Postal Code-FSA Input'!"&amp;CELL("address",A8352)), 3)))</f>
        <v/>
      </c>
      <c r="B8345" t="str" cm="1">
        <f t="array" aca="1" ref="B8345" ca="1">IF(INDIRECT(CELL("address",A8345))&lt;&gt;"", _xlfn.XLOOKUP(INDIRECT(CELL("address",A8345)),_FSAData!$B:$B,_FSAData!$C:$C, ""),"")</f>
        <v/>
      </c>
      <c r="C8345" t="str" cm="1">
        <f t="array" aca="1" ref="C8345" ca="1">IF(INDIRECT(CELL("address",A8345))&lt;&gt;"", _xlfn.XLOOKUP(LEFT(INDIRECT(CELL("address",A8345)), 3),_FSAData!$B:$B,_FSAData!$D:$D,""), "")</f>
        <v/>
      </c>
      <c r="D8345" t="str">
        <f t="shared" ca="1" si="260"/>
        <v/>
      </c>
      <c r="F8345" t="str" cm="1">
        <f t="array" aca="1" ref="F8345" ca="1">TRIM(UPPER(LEFT(INDIRECT("'Postal Code-FSA Input'!"&amp;CELL("address",B8352)), 3)))</f>
        <v/>
      </c>
      <c r="G8345" t="str" cm="1">
        <f t="array" aca="1" ref="G8345" ca="1">IF(INDIRECT(CELL("address",F8345))&lt;&gt;"", _xlfn.XLOOKUP(INDIRECT(CELL("address",F8345)),_FSAData!$B:$B,_FSAData!$C:$C, ""),"")</f>
        <v/>
      </c>
      <c r="H8345" t="str" cm="1">
        <f t="array" aca="1" ref="H8345" ca="1">IF(INDIRECT(CELL("address",F8345))&lt;&gt;"", _xlfn.XLOOKUP(LEFT(INDIRECT(CELL("address",F8345)), 3),_FSAData!$B:$B,_FSAData!$D:$D,""), "")</f>
        <v/>
      </c>
      <c r="I8345" t="str">
        <f t="shared" ca="1" si="261"/>
        <v/>
      </c>
    </row>
    <row r="8346" spans="1:9" x14ac:dyDescent="0.3">
      <c r="A8346" t="str" cm="1">
        <f t="array" aca="1" ref="A8346" ca="1">TRIM(UPPER(LEFT(INDIRECT("'Postal Code-FSA Input'!"&amp;CELL("address",A8353)), 3)))</f>
        <v/>
      </c>
      <c r="B8346" t="str" cm="1">
        <f t="array" aca="1" ref="B8346" ca="1">IF(INDIRECT(CELL("address",A8346))&lt;&gt;"", _xlfn.XLOOKUP(INDIRECT(CELL("address",A8346)),_FSAData!$B:$B,_FSAData!$C:$C, ""),"")</f>
        <v/>
      </c>
      <c r="C8346" t="str" cm="1">
        <f t="array" aca="1" ref="C8346" ca="1">IF(INDIRECT(CELL("address",A8346))&lt;&gt;"", _xlfn.XLOOKUP(LEFT(INDIRECT(CELL("address",A8346)), 3),_FSAData!$B:$B,_FSAData!$D:$D,""), "")</f>
        <v/>
      </c>
      <c r="D8346" t="str">
        <f t="shared" ca="1" si="260"/>
        <v/>
      </c>
      <c r="F8346" t="str" cm="1">
        <f t="array" aca="1" ref="F8346" ca="1">TRIM(UPPER(LEFT(INDIRECT("'Postal Code-FSA Input'!"&amp;CELL("address",B8353)), 3)))</f>
        <v/>
      </c>
      <c r="G8346" t="str" cm="1">
        <f t="array" aca="1" ref="G8346" ca="1">IF(INDIRECT(CELL("address",F8346))&lt;&gt;"", _xlfn.XLOOKUP(INDIRECT(CELL("address",F8346)),_FSAData!$B:$B,_FSAData!$C:$C, ""),"")</f>
        <v/>
      </c>
      <c r="H8346" t="str" cm="1">
        <f t="array" aca="1" ref="H8346" ca="1">IF(INDIRECT(CELL("address",F8346))&lt;&gt;"", _xlfn.XLOOKUP(LEFT(INDIRECT(CELL("address",F8346)), 3),_FSAData!$B:$B,_FSAData!$D:$D,""), "")</f>
        <v/>
      </c>
      <c r="I8346" t="str">
        <f t="shared" ca="1" si="261"/>
        <v/>
      </c>
    </row>
    <row r="8347" spans="1:9" x14ac:dyDescent="0.3">
      <c r="A8347" t="str" cm="1">
        <f t="array" aca="1" ref="A8347" ca="1">TRIM(UPPER(LEFT(INDIRECT("'Postal Code-FSA Input'!"&amp;CELL("address",A8354)), 3)))</f>
        <v/>
      </c>
      <c r="B8347" t="str" cm="1">
        <f t="array" aca="1" ref="B8347" ca="1">IF(INDIRECT(CELL("address",A8347))&lt;&gt;"", _xlfn.XLOOKUP(INDIRECT(CELL("address",A8347)),_FSAData!$B:$B,_FSAData!$C:$C, ""),"")</f>
        <v/>
      </c>
      <c r="C8347" t="str" cm="1">
        <f t="array" aca="1" ref="C8347" ca="1">IF(INDIRECT(CELL("address",A8347))&lt;&gt;"", _xlfn.XLOOKUP(LEFT(INDIRECT(CELL("address",A8347)), 3),_FSAData!$B:$B,_FSAData!$D:$D,""), "")</f>
        <v/>
      </c>
      <c r="D8347" t="str">
        <f t="shared" ca="1" si="260"/>
        <v/>
      </c>
      <c r="F8347" t="str" cm="1">
        <f t="array" aca="1" ref="F8347" ca="1">TRIM(UPPER(LEFT(INDIRECT("'Postal Code-FSA Input'!"&amp;CELL("address",B8354)), 3)))</f>
        <v/>
      </c>
      <c r="G8347" t="str" cm="1">
        <f t="array" aca="1" ref="G8347" ca="1">IF(INDIRECT(CELL("address",F8347))&lt;&gt;"", _xlfn.XLOOKUP(INDIRECT(CELL("address",F8347)),_FSAData!$B:$B,_FSAData!$C:$C, ""),"")</f>
        <v/>
      </c>
      <c r="H8347" t="str" cm="1">
        <f t="array" aca="1" ref="H8347" ca="1">IF(INDIRECT(CELL("address",F8347))&lt;&gt;"", _xlfn.XLOOKUP(LEFT(INDIRECT(CELL("address",F8347)), 3),_FSAData!$B:$B,_FSAData!$D:$D,""), "")</f>
        <v/>
      </c>
      <c r="I8347" t="str">
        <f t="shared" ca="1" si="261"/>
        <v/>
      </c>
    </row>
    <row r="8348" spans="1:9" x14ac:dyDescent="0.3">
      <c r="A8348" t="str" cm="1">
        <f t="array" aca="1" ref="A8348" ca="1">TRIM(UPPER(LEFT(INDIRECT("'Postal Code-FSA Input'!"&amp;CELL("address",A8355)), 3)))</f>
        <v/>
      </c>
      <c r="B8348" t="str" cm="1">
        <f t="array" aca="1" ref="B8348" ca="1">IF(INDIRECT(CELL("address",A8348))&lt;&gt;"", _xlfn.XLOOKUP(INDIRECT(CELL("address",A8348)),_FSAData!$B:$B,_FSAData!$C:$C, ""),"")</f>
        <v/>
      </c>
      <c r="C8348" t="str" cm="1">
        <f t="array" aca="1" ref="C8348" ca="1">IF(INDIRECT(CELL("address",A8348))&lt;&gt;"", _xlfn.XLOOKUP(LEFT(INDIRECT(CELL("address",A8348)), 3),_FSAData!$B:$B,_FSAData!$D:$D,""), "")</f>
        <v/>
      </c>
      <c r="D8348" t="str">
        <f t="shared" ca="1" si="260"/>
        <v/>
      </c>
      <c r="F8348" t="str" cm="1">
        <f t="array" aca="1" ref="F8348" ca="1">TRIM(UPPER(LEFT(INDIRECT("'Postal Code-FSA Input'!"&amp;CELL("address",B8355)), 3)))</f>
        <v/>
      </c>
      <c r="G8348" t="str" cm="1">
        <f t="array" aca="1" ref="G8348" ca="1">IF(INDIRECT(CELL("address",F8348))&lt;&gt;"", _xlfn.XLOOKUP(INDIRECT(CELL("address",F8348)),_FSAData!$B:$B,_FSAData!$C:$C, ""),"")</f>
        <v/>
      </c>
      <c r="H8348" t="str" cm="1">
        <f t="array" aca="1" ref="H8348" ca="1">IF(INDIRECT(CELL("address",F8348))&lt;&gt;"", _xlfn.XLOOKUP(LEFT(INDIRECT(CELL("address",F8348)), 3),_FSAData!$B:$B,_FSAData!$D:$D,""), "")</f>
        <v/>
      </c>
      <c r="I8348" t="str">
        <f t="shared" ca="1" si="261"/>
        <v/>
      </c>
    </row>
    <row r="8349" spans="1:9" x14ac:dyDescent="0.3">
      <c r="A8349" t="str" cm="1">
        <f t="array" aca="1" ref="A8349" ca="1">TRIM(UPPER(LEFT(INDIRECT("'Postal Code-FSA Input'!"&amp;CELL("address",A8356)), 3)))</f>
        <v/>
      </c>
      <c r="B8349" t="str" cm="1">
        <f t="array" aca="1" ref="B8349" ca="1">IF(INDIRECT(CELL("address",A8349))&lt;&gt;"", _xlfn.XLOOKUP(INDIRECT(CELL("address",A8349)),_FSAData!$B:$B,_FSAData!$C:$C, ""),"")</f>
        <v/>
      </c>
      <c r="C8349" t="str" cm="1">
        <f t="array" aca="1" ref="C8349" ca="1">IF(INDIRECT(CELL("address",A8349))&lt;&gt;"", _xlfn.XLOOKUP(LEFT(INDIRECT(CELL("address",A8349)), 3),_FSAData!$B:$B,_FSAData!$D:$D,""), "")</f>
        <v/>
      </c>
      <c r="D8349" t="str">
        <f t="shared" ca="1" si="260"/>
        <v/>
      </c>
      <c r="F8349" t="str" cm="1">
        <f t="array" aca="1" ref="F8349" ca="1">TRIM(UPPER(LEFT(INDIRECT("'Postal Code-FSA Input'!"&amp;CELL("address",B8356)), 3)))</f>
        <v/>
      </c>
      <c r="G8349" t="str" cm="1">
        <f t="array" aca="1" ref="G8349" ca="1">IF(INDIRECT(CELL("address",F8349))&lt;&gt;"", _xlfn.XLOOKUP(INDIRECT(CELL("address",F8349)),_FSAData!$B:$B,_FSAData!$C:$C, ""),"")</f>
        <v/>
      </c>
      <c r="H8349" t="str" cm="1">
        <f t="array" aca="1" ref="H8349" ca="1">IF(INDIRECT(CELL("address",F8349))&lt;&gt;"", _xlfn.XLOOKUP(LEFT(INDIRECT(CELL("address",F8349)), 3),_FSAData!$B:$B,_FSAData!$D:$D,""), "")</f>
        <v/>
      </c>
      <c r="I8349" t="str">
        <f t="shared" ca="1" si="261"/>
        <v/>
      </c>
    </row>
    <row r="8350" spans="1:9" x14ac:dyDescent="0.3">
      <c r="A8350" t="str" cm="1">
        <f t="array" aca="1" ref="A8350" ca="1">TRIM(UPPER(LEFT(INDIRECT("'Postal Code-FSA Input'!"&amp;CELL("address",A8357)), 3)))</f>
        <v/>
      </c>
      <c r="B8350" t="str" cm="1">
        <f t="array" aca="1" ref="B8350" ca="1">IF(INDIRECT(CELL("address",A8350))&lt;&gt;"", _xlfn.XLOOKUP(INDIRECT(CELL("address",A8350)),_FSAData!$B:$B,_FSAData!$C:$C, ""),"")</f>
        <v/>
      </c>
      <c r="C8350" t="str" cm="1">
        <f t="array" aca="1" ref="C8350" ca="1">IF(INDIRECT(CELL("address",A8350))&lt;&gt;"", _xlfn.XLOOKUP(LEFT(INDIRECT(CELL("address",A8350)), 3),_FSAData!$B:$B,_FSAData!$D:$D,""), "")</f>
        <v/>
      </c>
      <c r="D8350" t="str">
        <f t="shared" ca="1" si="260"/>
        <v/>
      </c>
      <c r="F8350" t="str" cm="1">
        <f t="array" aca="1" ref="F8350" ca="1">TRIM(UPPER(LEFT(INDIRECT("'Postal Code-FSA Input'!"&amp;CELL("address",B8357)), 3)))</f>
        <v/>
      </c>
      <c r="G8350" t="str" cm="1">
        <f t="array" aca="1" ref="G8350" ca="1">IF(INDIRECT(CELL("address",F8350))&lt;&gt;"", _xlfn.XLOOKUP(INDIRECT(CELL("address",F8350)),_FSAData!$B:$B,_FSAData!$C:$C, ""),"")</f>
        <v/>
      </c>
      <c r="H8350" t="str" cm="1">
        <f t="array" aca="1" ref="H8350" ca="1">IF(INDIRECT(CELL("address",F8350))&lt;&gt;"", _xlfn.XLOOKUP(LEFT(INDIRECT(CELL("address",F8350)), 3),_FSAData!$B:$B,_FSAData!$D:$D,""), "")</f>
        <v/>
      </c>
      <c r="I8350" t="str">
        <f t="shared" ca="1" si="261"/>
        <v/>
      </c>
    </row>
    <row r="8351" spans="1:9" x14ac:dyDescent="0.3">
      <c r="A8351" t="str" cm="1">
        <f t="array" aca="1" ref="A8351" ca="1">TRIM(UPPER(LEFT(INDIRECT("'Postal Code-FSA Input'!"&amp;CELL("address",A8358)), 3)))</f>
        <v/>
      </c>
      <c r="B8351" t="str" cm="1">
        <f t="array" aca="1" ref="B8351" ca="1">IF(INDIRECT(CELL("address",A8351))&lt;&gt;"", _xlfn.XLOOKUP(INDIRECT(CELL("address",A8351)),_FSAData!$B:$B,_FSAData!$C:$C, ""),"")</f>
        <v/>
      </c>
      <c r="C8351" t="str" cm="1">
        <f t="array" aca="1" ref="C8351" ca="1">IF(INDIRECT(CELL("address",A8351))&lt;&gt;"", _xlfn.XLOOKUP(LEFT(INDIRECT(CELL("address",A8351)), 3),_FSAData!$B:$B,_FSAData!$D:$D,""), "")</f>
        <v/>
      </c>
      <c r="D8351" t="str">
        <f t="shared" ca="1" si="260"/>
        <v/>
      </c>
      <c r="F8351" t="str" cm="1">
        <f t="array" aca="1" ref="F8351" ca="1">TRIM(UPPER(LEFT(INDIRECT("'Postal Code-FSA Input'!"&amp;CELL("address",B8358)), 3)))</f>
        <v/>
      </c>
      <c r="G8351" t="str" cm="1">
        <f t="array" aca="1" ref="G8351" ca="1">IF(INDIRECT(CELL("address",F8351))&lt;&gt;"", _xlfn.XLOOKUP(INDIRECT(CELL("address",F8351)),_FSAData!$B:$B,_FSAData!$C:$C, ""),"")</f>
        <v/>
      </c>
      <c r="H8351" t="str" cm="1">
        <f t="array" aca="1" ref="H8351" ca="1">IF(INDIRECT(CELL("address",F8351))&lt;&gt;"", _xlfn.XLOOKUP(LEFT(INDIRECT(CELL("address",F8351)), 3),_FSAData!$B:$B,_FSAData!$D:$D,""), "")</f>
        <v/>
      </c>
      <c r="I8351" t="str">
        <f t="shared" ca="1" si="261"/>
        <v/>
      </c>
    </row>
    <row r="8352" spans="1:9" x14ac:dyDescent="0.3">
      <c r="A8352" t="str" cm="1">
        <f t="array" aca="1" ref="A8352" ca="1">TRIM(UPPER(LEFT(INDIRECT("'Postal Code-FSA Input'!"&amp;CELL("address",A8359)), 3)))</f>
        <v/>
      </c>
      <c r="B8352" t="str" cm="1">
        <f t="array" aca="1" ref="B8352" ca="1">IF(INDIRECT(CELL("address",A8352))&lt;&gt;"", _xlfn.XLOOKUP(INDIRECT(CELL("address",A8352)),_FSAData!$B:$B,_FSAData!$C:$C, ""),"")</f>
        <v/>
      </c>
      <c r="C8352" t="str" cm="1">
        <f t="array" aca="1" ref="C8352" ca="1">IF(INDIRECT(CELL("address",A8352))&lt;&gt;"", _xlfn.XLOOKUP(LEFT(INDIRECT(CELL("address",A8352)), 3),_FSAData!$B:$B,_FSAData!$D:$D,""), "")</f>
        <v/>
      </c>
      <c r="D8352" t="str">
        <f t="shared" ca="1" si="260"/>
        <v/>
      </c>
      <c r="F8352" t="str" cm="1">
        <f t="array" aca="1" ref="F8352" ca="1">TRIM(UPPER(LEFT(INDIRECT("'Postal Code-FSA Input'!"&amp;CELL("address",B8359)), 3)))</f>
        <v/>
      </c>
      <c r="G8352" t="str" cm="1">
        <f t="array" aca="1" ref="G8352" ca="1">IF(INDIRECT(CELL("address",F8352))&lt;&gt;"", _xlfn.XLOOKUP(INDIRECT(CELL("address",F8352)),_FSAData!$B:$B,_FSAData!$C:$C, ""),"")</f>
        <v/>
      </c>
      <c r="H8352" t="str" cm="1">
        <f t="array" aca="1" ref="H8352" ca="1">IF(INDIRECT(CELL("address",F8352))&lt;&gt;"", _xlfn.XLOOKUP(LEFT(INDIRECT(CELL("address",F8352)), 3),_FSAData!$B:$B,_FSAData!$D:$D,""), "")</f>
        <v/>
      </c>
      <c r="I8352" t="str">
        <f t="shared" ca="1" si="261"/>
        <v/>
      </c>
    </row>
    <row r="8353" spans="1:9" x14ac:dyDescent="0.3">
      <c r="A8353" t="str" cm="1">
        <f t="array" aca="1" ref="A8353" ca="1">TRIM(UPPER(LEFT(INDIRECT("'Postal Code-FSA Input'!"&amp;CELL("address",A8360)), 3)))</f>
        <v/>
      </c>
      <c r="B8353" t="str" cm="1">
        <f t="array" aca="1" ref="B8353" ca="1">IF(INDIRECT(CELL("address",A8353))&lt;&gt;"", _xlfn.XLOOKUP(INDIRECT(CELL("address",A8353)),_FSAData!$B:$B,_FSAData!$C:$C, ""),"")</f>
        <v/>
      </c>
      <c r="C8353" t="str" cm="1">
        <f t="array" aca="1" ref="C8353" ca="1">IF(INDIRECT(CELL("address",A8353))&lt;&gt;"", _xlfn.XLOOKUP(LEFT(INDIRECT(CELL("address",A8353)), 3),_FSAData!$B:$B,_FSAData!$D:$D,""), "")</f>
        <v/>
      </c>
      <c r="D8353" t="str">
        <f t="shared" ca="1" si="260"/>
        <v/>
      </c>
      <c r="F8353" t="str" cm="1">
        <f t="array" aca="1" ref="F8353" ca="1">TRIM(UPPER(LEFT(INDIRECT("'Postal Code-FSA Input'!"&amp;CELL("address",B8360)), 3)))</f>
        <v/>
      </c>
      <c r="G8353" t="str" cm="1">
        <f t="array" aca="1" ref="G8353" ca="1">IF(INDIRECT(CELL("address",F8353))&lt;&gt;"", _xlfn.XLOOKUP(INDIRECT(CELL("address",F8353)),_FSAData!$B:$B,_FSAData!$C:$C, ""),"")</f>
        <v/>
      </c>
      <c r="H8353" t="str" cm="1">
        <f t="array" aca="1" ref="H8353" ca="1">IF(INDIRECT(CELL("address",F8353))&lt;&gt;"", _xlfn.XLOOKUP(LEFT(INDIRECT(CELL("address",F8353)), 3),_FSAData!$B:$B,_FSAData!$D:$D,""), "")</f>
        <v/>
      </c>
      <c r="I8353" t="str">
        <f t="shared" ca="1" si="261"/>
        <v/>
      </c>
    </row>
    <row r="8354" spans="1:9" x14ac:dyDescent="0.3">
      <c r="A8354" t="str" cm="1">
        <f t="array" aca="1" ref="A8354" ca="1">TRIM(UPPER(LEFT(INDIRECT("'Postal Code-FSA Input'!"&amp;CELL("address",A8361)), 3)))</f>
        <v/>
      </c>
      <c r="B8354" t="str" cm="1">
        <f t="array" aca="1" ref="B8354" ca="1">IF(INDIRECT(CELL("address",A8354))&lt;&gt;"", _xlfn.XLOOKUP(INDIRECT(CELL("address",A8354)),_FSAData!$B:$B,_FSAData!$C:$C, ""),"")</f>
        <v/>
      </c>
      <c r="C8354" t="str" cm="1">
        <f t="array" aca="1" ref="C8354" ca="1">IF(INDIRECT(CELL("address",A8354))&lt;&gt;"", _xlfn.XLOOKUP(LEFT(INDIRECT(CELL("address",A8354)), 3),_FSAData!$B:$B,_FSAData!$D:$D,""), "")</f>
        <v/>
      </c>
      <c r="D8354" t="str">
        <f t="shared" ca="1" si="260"/>
        <v/>
      </c>
      <c r="F8354" t="str" cm="1">
        <f t="array" aca="1" ref="F8354" ca="1">TRIM(UPPER(LEFT(INDIRECT("'Postal Code-FSA Input'!"&amp;CELL("address",B8361)), 3)))</f>
        <v/>
      </c>
      <c r="G8354" t="str" cm="1">
        <f t="array" aca="1" ref="G8354" ca="1">IF(INDIRECT(CELL("address",F8354))&lt;&gt;"", _xlfn.XLOOKUP(INDIRECT(CELL("address",F8354)),_FSAData!$B:$B,_FSAData!$C:$C, ""),"")</f>
        <v/>
      </c>
      <c r="H8354" t="str" cm="1">
        <f t="array" aca="1" ref="H8354" ca="1">IF(INDIRECT(CELL("address",F8354))&lt;&gt;"", _xlfn.XLOOKUP(LEFT(INDIRECT(CELL("address",F8354)), 3),_FSAData!$B:$B,_FSAData!$D:$D,""), "")</f>
        <v/>
      </c>
      <c r="I8354" t="str">
        <f t="shared" ca="1" si="261"/>
        <v/>
      </c>
    </row>
    <row r="8355" spans="1:9" x14ac:dyDescent="0.3">
      <c r="A8355" t="str" cm="1">
        <f t="array" aca="1" ref="A8355" ca="1">TRIM(UPPER(LEFT(INDIRECT("'Postal Code-FSA Input'!"&amp;CELL("address",A8362)), 3)))</f>
        <v/>
      </c>
      <c r="B8355" t="str" cm="1">
        <f t="array" aca="1" ref="B8355" ca="1">IF(INDIRECT(CELL("address",A8355))&lt;&gt;"", _xlfn.XLOOKUP(INDIRECT(CELL("address",A8355)),_FSAData!$B:$B,_FSAData!$C:$C, ""),"")</f>
        <v/>
      </c>
      <c r="C8355" t="str" cm="1">
        <f t="array" aca="1" ref="C8355" ca="1">IF(INDIRECT(CELL("address",A8355))&lt;&gt;"", _xlfn.XLOOKUP(LEFT(INDIRECT(CELL("address",A8355)), 3),_FSAData!$B:$B,_FSAData!$D:$D,""), "")</f>
        <v/>
      </c>
      <c r="D8355" t="str">
        <f t="shared" ca="1" si="260"/>
        <v/>
      </c>
      <c r="F8355" t="str" cm="1">
        <f t="array" aca="1" ref="F8355" ca="1">TRIM(UPPER(LEFT(INDIRECT("'Postal Code-FSA Input'!"&amp;CELL("address",B8362)), 3)))</f>
        <v/>
      </c>
      <c r="G8355" t="str" cm="1">
        <f t="array" aca="1" ref="G8355" ca="1">IF(INDIRECT(CELL("address",F8355))&lt;&gt;"", _xlfn.XLOOKUP(INDIRECT(CELL("address",F8355)),_FSAData!$B:$B,_FSAData!$C:$C, ""),"")</f>
        <v/>
      </c>
      <c r="H8355" t="str" cm="1">
        <f t="array" aca="1" ref="H8355" ca="1">IF(INDIRECT(CELL("address",F8355))&lt;&gt;"", _xlfn.XLOOKUP(LEFT(INDIRECT(CELL("address",F8355)), 3),_FSAData!$B:$B,_FSAData!$D:$D,""), "")</f>
        <v/>
      </c>
      <c r="I8355" t="str">
        <f t="shared" ca="1" si="261"/>
        <v/>
      </c>
    </row>
    <row r="8356" spans="1:9" x14ac:dyDescent="0.3">
      <c r="A8356" t="str" cm="1">
        <f t="array" aca="1" ref="A8356" ca="1">TRIM(UPPER(LEFT(INDIRECT("'Postal Code-FSA Input'!"&amp;CELL("address",A8363)), 3)))</f>
        <v/>
      </c>
      <c r="B8356" t="str" cm="1">
        <f t="array" aca="1" ref="B8356" ca="1">IF(INDIRECT(CELL("address",A8356))&lt;&gt;"", _xlfn.XLOOKUP(INDIRECT(CELL("address",A8356)),_FSAData!$B:$B,_FSAData!$C:$C, ""),"")</f>
        <v/>
      </c>
      <c r="C8356" t="str" cm="1">
        <f t="array" aca="1" ref="C8356" ca="1">IF(INDIRECT(CELL("address",A8356))&lt;&gt;"", _xlfn.XLOOKUP(LEFT(INDIRECT(CELL("address",A8356)), 3),_FSAData!$B:$B,_FSAData!$D:$D,""), "")</f>
        <v/>
      </c>
      <c r="D8356" t="str">
        <f t="shared" ca="1" si="260"/>
        <v/>
      </c>
      <c r="F8356" t="str" cm="1">
        <f t="array" aca="1" ref="F8356" ca="1">TRIM(UPPER(LEFT(INDIRECT("'Postal Code-FSA Input'!"&amp;CELL("address",B8363)), 3)))</f>
        <v/>
      </c>
      <c r="G8356" t="str" cm="1">
        <f t="array" aca="1" ref="G8356" ca="1">IF(INDIRECT(CELL("address",F8356))&lt;&gt;"", _xlfn.XLOOKUP(INDIRECT(CELL("address",F8356)),_FSAData!$B:$B,_FSAData!$C:$C, ""),"")</f>
        <v/>
      </c>
      <c r="H8356" t="str" cm="1">
        <f t="array" aca="1" ref="H8356" ca="1">IF(INDIRECT(CELL("address",F8356))&lt;&gt;"", _xlfn.XLOOKUP(LEFT(INDIRECT(CELL("address",F8356)), 3),_FSAData!$B:$B,_FSAData!$D:$D,""), "")</f>
        <v/>
      </c>
      <c r="I8356" t="str">
        <f t="shared" ca="1" si="261"/>
        <v/>
      </c>
    </row>
    <row r="8357" spans="1:9" x14ac:dyDescent="0.3">
      <c r="A8357" t="str" cm="1">
        <f t="array" aca="1" ref="A8357" ca="1">TRIM(UPPER(LEFT(INDIRECT("'Postal Code-FSA Input'!"&amp;CELL("address",A8364)), 3)))</f>
        <v/>
      </c>
      <c r="B8357" t="str" cm="1">
        <f t="array" aca="1" ref="B8357" ca="1">IF(INDIRECT(CELL("address",A8357))&lt;&gt;"", _xlfn.XLOOKUP(INDIRECT(CELL("address",A8357)),_FSAData!$B:$B,_FSAData!$C:$C, ""),"")</f>
        <v/>
      </c>
      <c r="C8357" t="str" cm="1">
        <f t="array" aca="1" ref="C8357" ca="1">IF(INDIRECT(CELL("address",A8357))&lt;&gt;"", _xlfn.XLOOKUP(LEFT(INDIRECT(CELL("address",A8357)), 3),_FSAData!$B:$B,_FSAData!$D:$D,""), "")</f>
        <v/>
      </c>
      <c r="D8357" t="str">
        <f t="shared" ca="1" si="260"/>
        <v/>
      </c>
      <c r="F8357" t="str" cm="1">
        <f t="array" aca="1" ref="F8357" ca="1">TRIM(UPPER(LEFT(INDIRECT("'Postal Code-FSA Input'!"&amp;CELL("address",B8364)), 3)))</f>
        <v/>
      </c>
      <c r="G8357" t="str" cm="1">
        <f t="array" aca="1" ref="G8357" ca="1">IF(INDIRECT(CELL("address",F8357))&lt;&gt;"", _xlfn.XLOOKUP(INDIRECT(CELL("address",F8357)),_FSAData!$B:$B,_FSAData!$C:$C, ""),"")</f>
        <v/>
      </c>
      <c r="H8357" t="str" cm="1">
        <f t="array" aca="1" ref="H8357" ca="1">IF(INDIRECT(CELL("address",F8357))&lt;&gt;"", _xlfn.XLOOKUP(LEFT(INDIRECT(CELL("address",F8357)), 3),_FSAData!$B:$B,_FSAData!$D:$D,""), "")</f>
        <v/>
      </c>
      <c r="I8357" t="str">
        <f t="shared" ca="1" si="261"/>
        <v/>
      </c>
    </row>
    <row r="8358" spans="1:9" x14ac:dyDescent="0.3">
      <c r="A8358" t="str" cm="1">
        <f t="array" aca="1" ref="A8358" ca="1">TRIM(UPPER(LEFT(INDIRECT("'Postal Code-FSA Input'!"&amp;CELL("address",A8365)), 3)))</f>
        <v/>
      </c>
      <c r="B8358" t="str" cm="1">
        <f t="array" aca="1" ref="B8358" ca="1">IF(INDIRECT(CELL("address",A8358))&lt;&gt;"", _xlfn.XLOOKUP(INDIRECT(CELL("address",A8358)),_FSAData!$B:$B,_FSAData!$C:$C, ""),"")</f>
        <v/>
      </c>
      <c r="C8358" t="str" cm="1">
        <f t="array" aca="1" ref="C8358" ca="1">IF(INDIRECT(CELL("address",A8358))&lt;&gt;"", _xlfn.XLOOKUP(LEFT(INDIRECT(CELL("address",A8358)), 3),_FSAData!$B:$B,_FSAData!$D:$D,""), "")</f>
        <v/>
      </c>
      <c r="D8358" t="str">
        <f t="shared" ca="1" si="260"/>
        <v/>
      </c>
      <c r="F8358" t="str" cm="1">
        <f t="array" aca="1" ref="F8358" ca="1">TRIM(UPPER(LEFT(INDIRECT("'Postal Code-FSA Input'!"&amp;CELL("address",B8365)), 3)))</f>
        <v/>
      </c>
      <c r="G8358" t="str" cm="1">
        <f t="array" aca="1" ref="G8358" ca="1">IF(INDIRECT(CELL("address",F8358))&lt;&gt;"", _xlfn.XLOOKUP(INDIRECT(CELL("address",F8358)),_FSAData!$B:$B,_FSAData!$C:$C, ""),"")</f>
        <v/>
      </c>
      <c r="H8358" t="str" cm="1">
        <f t="array" aca="1" ref="H8358" ca="1">IF(INDIRECT(CELL("address",F8358))&lt;&gt;"", _xlfn.XLOOKUP(LEFT(INDIRECT(CELL("address",F8358)), 3),_FSAData!$B:$B,_FSAData!$D:$D,""), "")</f>
        <v/>
      </c>
      <c r="I8358" t="str">
        <f t="shared" ca="1" si="261"/>
        <v/>
      </c>
    </row>
    <row r="8359" spans="1:9" x14ac:dyDescent="0.3">
      <c r="A8359" t="str" cm="1">
        <f t="array" aca="1" ref="A8359" ca="1">TRIM(UPPER(LEFT(INDIRECT("'Postal Code-FSA Input'!"&amp;CELL("address",A8366)), 3)))</f>
        <v/>
      </c>
      <c r="B8359" t="str" cm="1">
        <f t="array" aca="1" ref="B8359" ca="1">IF(INDIRECT(CELL("address",A8359))&lt;&gt;"", _xlfn.XLOOKUP(INDIRECT(CELL("address",A8359)),_FSAData!$B:$B,_FSAData!$C:$C, ""),"")</f>
        <v/>
      </c>
      <c r="C8359" t="str" cm="1">
        <f t="array" aca="1" ref="C8359" ca="1">IF(INDIRECT(CELL("address",A8359))&lt;&gt;"", _xlfn.XLOOKUP(LEFT(INDIRECT(CELL("address",A8359)), 3),_FSAData!$B:$B,_FSAData!$D:$D,""), "")</f>
        <v/>
      </c>
      <c r="D8359" t="str">
        <f t="shared" ca="1" si="260"/>
        <v/>
      </c>
      <c r="F8359" t="str" cm="1">
        <f t="array" aca="1" ref="F8359" ca="1">TRIM(UPPER(LEFT(INDIRECT("'Postal Code-FSA Input'!"&amp;CELL("address",B8366)), 3)))</f>
        <v/>
      </c>
      <c r="G8359" t="str" cm="1">
        <f t="array" aca="1" ref="G8359" ca="1">IF(INDIRECT(CELL("address",F8359))&lt;&gt;"", _xlfn.XLOOKUP(INDIRECT(CELL("address",F8359)),_FSAData!$B:$B,_FSAData!$C:$C, ""),"")</f>
        <v/>
      </c>
      <c r="H8359" t="str" cm="1">
        <f t="array" aca="1" ref="H8359" ca="1">IF(INDIRECT(CELL("address",F8359))&lt;&gt;"", _xlfn.XLOOKUP(LEFT(INDIRECT(CELL("address",F8359)), 3),_FSAData!$B:$B,_FSAData!$D:$D,""), "")</f>
        <v/>
      </c>
      <c r="I8359" t="str">
        <f t="shared" ca="1" si="261"/>
        <v/>
      </c>
    </row>
    <row r="8360" spans="1:9" x14ac:dyDescent="0.3">
      <c r="A8360" t="str" cm="1">
        <f t="array" aca="1" ref="A8360" ca="1">TRIM(UPPER(LEFT(INDIRECT("'Postal Code-FSA Input'!"&amp;CELL("address",A8367)), 3)))</f>
        <v/>
      </c>
      <c r="B8360" t="str" cm="1">
        <f t="array" aca="1" ref="B8360" ca="1">IF(INDIRECT(CELL("address",A8360))&lt;&gt;"", _xlfn.XLOOKUP(INDIRECT(CELL("address",A8360)),_FSAData!$B:$B,_FSAData!$C:$C, ""),"")</f>
        <v/>
      </c>
      <c r="C8360" t="str" cm="1">
        <f t="array" aca="1" ref="C8360" ca="1">IF(INDIRECT(CELL("address",A8360))&lt;&gt;"", _xlfn.XLOOKUP(LEFT(INDIRECT(CELL("address",A8360)), 3),_FSAData!$B:$B,_FSAData!$D:$D,""), "")</f>
        <v/>
      </c>
      <c r="D8360" t="str">
        <f t="shared" ca="1" si="260"/>
        <v/>
      </c>
      <c r="F8360" t="str" cm="1">
        <f t="array" aca="1" ref="F8360" ca="1">TRIM(UPPER(LEFT(INDIRECT("'Postal Code-FSA Input'!"&amp;CELL("address",B8367)), 3)))</f>
        <v/>
      </c>
      <c r="G8360" t="str" cm="1">
        <f t="array" aca="1" ref="G8360" ca="1">IF(INDIRECT(CELL("address",F8360))&lt;&gt;"", _xlfn.XLOOKUP(INDIRECT(CELL("address",F8360)),_FSAData!$B:$B,_FSAData!$C:$C, ""),"")</f>
        <v/>
      </c>
      <c r="H8360" t="str" cm="1">
        <f t="array" aca="1" ref="H8360" ca="1">IF(INDIRECT(CELL("address",F8360))&lt;&gt;"", _xlfn.XLOOKUP(LEFT(INDIRECT(CELL("address",F8360)), 3),_FSAData!$B:$B,_FSAData!$D:$D,""), "")</f>
        <v/>
      </c>
      <c r="I8360" t="str">
        <f t="shared" ca="1" si="261"/>
        <v/>
      </c>
    </row>
    <row r="8361" spans="1:9" x14ac:dyDescent="0.3">
      <c r="A8361" t="str" cm="1">
        <f t="array" aca="1" ref="A8361" ca="1">TRIM(UPPER(LEFT(INDIRECT("'Postal Code-FSA Input'!"&amp;CELL("address",A8368)), 3)))</f>
        <v/>
      </c>
      <c r="B8361" t="str" cm="1">
        <f t="array" aca="1" ref="B8361" ca="1">IF(INDIRECT(CELL("address",A8361))&lt;&gt;"", _xlfn.XLOOKUP(INDIRECT(CELL("address",A8361)),_FSAData!$B:$B,_FSAData!$C:$C, ""),"")</f>
        <v/>
      </c>
      <c r="C8361" t="str" cm="1">
        <f t="array" aca="1" ref="C8361" ca="1">IF(INDIRECT(CELL("address",A8361))&lt;&gt;"", _xlfn.XLOOKUP(LEFT(INDIRECT(CELL("address",A8361)), 3),_FSAData!$B:$B,_FSAData!$D:$D,""), "")</f>
        <v/>
      </c>
      <c r="D8361" t="str">
        <f t="shared" ca="1" si="260"/>
        <v/>
      </c>
      <c r="F8361" t="str" cm="1">
        <f t="array" aca="1" ref="F8361" ca="1">TRIM(UPPER(LEFT(INDIRECT("'Postal Code-FSA Input'!"&amp;CELL("address",B8368)), 3)))</f>
        <v/>
      </c>
      <c r="G8361" t="str" cm="1">
        <f t="array" aca="1" ref="G8361" ca="1">IF(INDIRECT(CELL("address",F8361))&lt;&gt;"", _xlfn.XLOOKUP(INDIRECT(CELL("address",F8361)),_FSAData!$B:$B,_FSAData!$C:$C, ""),"")</f>
        <v/>
      </c>
      <c r="H8361" t="str" cm="1">
        <f t="array" aca="1" ref="H8361" ca="1">IF(INDIRECT(CELL("address",F8361))&lt;&gt;"", _xlfn.XLOOKUP(LEFT(INDIRECT(CELL("address",F8361)), 3),_FSAData!$B:$B,_FSAData!$D:$D,""), "")</f>
        <v/>
      </c>
      <c r="I8361" t="str">
        <f t="shared" ca="1" si="261"/>
        <v/>
      </c>
    </row>
    <row r="8362" spans="1:9" x14ac:dyDescent="0.3">
      <c r="A8362" t="str" cm="1">
        <f t="array" aca="1" ref="A8362" ca="1">TRIM(UPPER(LEFT(INDIRECT("'Postal Code-FSA Input'!"&amp;CELL("address",A8369)), 3)))</f>
        <v/>
      </c>
      <c r="B8362" t="str" cm="1">
        <f t="array" aca="1" ref="B8362" ca="1">IF(INDIRECT(CELL("address",A8362))&lt;&gt;"", _xlfn.XLOOKUP(INDIRECT(CELL("address",A8362)),_FSAData!$B:$B,_FSAData!$C:$C, ""),"")</f>
        <v/>
      </c>
      <c r="C8362" t="str" cm="1">
        <f t="array" aca="1" ref="C8362" ca="1">IF(INDIRECT(CELL("address",A8362))&lt;&gt;"", _xlfn.XLOOKUP(LEFT(INDIRECT(CELL("address",A8362)), 3),_FSAData!$B:$B,_FSAData!$D:$D,""), "")</f>
        <v/>
      </c>
      <c r="D8362" t="str">
        <f t="shared" ca="1" si="260"/>
        <v/>
      </c>
      <c r="F8362" t="str" cm="1">
        <f t="array" aca="1" ref="F8362" ca="1">TRIM(UPPER(LEFT(INDIRECT("'Postal Code-FSA Input'!"&amp;CELL("address",B8369)), 3)))</f>
        <v/>
      </c>
      <c r="G8362" t="str" cm="1">
        <f t="array" aca="1" ref="G8362" ca="1">IF(INDIRECT(CELL("address",F8362))&lt;&gt;"", _xlfn.XLOOKUP(INDIRECT(CELL("address",F8362)),_FSAData!$B:$B,_FSAData!$C:$C, ""),"")</f>
        <v/>
      </c>
      <c r="H8362" t="str" cm="1">
        <f t="array" aca="1" ref="H8362" ca="1">IF(INDIRECT(CELL("address",F8362))&lt;&gt;"", _xlfn.XLOOKUP(LEFT(INDIRECT(CELL("address",F8362)), 3),_FSAData!$B:$B,_FSAData!$D:$D,""), "")</f>
        <v/>
      </c>
      <c r="I8362" t="str">
        <f t="shared" ca="1" si="261"/>
        <v/>
      </c>
    </row>
    <row r="8363" spans="1:9" x14ac:dyDescent="0.3">
      <c r="A8363" t="str" cm="1">
        <f t="array" aca="1" ref="A8363" ca="1">TRIM(UPPER(LEFT(INDIRECT("'Postal Code-FSA Input'!"&amp;CELL("address",A8370)), 3)))</f>
        <v/>
      </c>
      <c r="B8363" t="str" cm="1">
        <f t="array" aca="1" ref="B8363" ca="1">IF(INDIRECT(CELL("address",A8363))&lt;&gt;"", _xlfn.XLOOKUP(INDIRECT(CELL("address",A8363)),_FSAData!$B:$B,_FSAData!$C:$C, ""),"")</f>
        <v/>
      </c>
      <c r="C8363" t="str" cm="1">
        <f t="array" aca="1" ref="C8363" ca="1">IF(INDIRECT(CELL("address",A8363))&lt;&gt;"", _xlfn.XLOOKUP(LEFT(INDIRECT(CELL("address",A8363)), 3),_FSAData!$B:$B,_FSAData!$D:$D,""), "")</f>
        <v/>
      </c>
      <c r="D8363" t="str">
        <f t="shared" ca="1" si="260"/>
        <v/>
      </c>
      <c r="F8363" t="str" cm="1">
        <f t="array" aca="1" ref="F8363" ca="1">TRIM(UPPER(LEFT(INDIRECT("'Postal Code-FSA Input'!"&amp;CELL("address",B8370)), 3)))</f>
        <v/>
      </c>
      <c r="G8363" t="str" cm="1">
        <f t="array" aca="1" ref="G8363" ca="1">IF(INDIRECT(CELL("address",F8363))&lt;&gt;"", _xlfn.XLOOKUP(INDIRECT(CELL("address",F8363)),_FSAData!$B:$B,_FSAData!$C:$C, ""),"")</f>
        <v/>
      </c>
      <c r="H8363" t="str" cm="1">
        <f t="array" aca="1" ref="H8363" ca="1">IF(INDIRECT(CELL("address",F8363))&lt;&gt;"", _xlfn.XLOOKUP(LEFT(INDIRECT(CELL("address",F8363)), 3),_FSAData!$B:$B,_FSAData!$D:$D,""), "")</f>
        <v/>
      </c>
      <c r="I8363" t="str">
        <f t="shared" ca="1" si="261"/>
        <v/>
      </c>
    </row>
    <row r="8364" spans="1:9" x14ac:dyDescent="0.3">
      <c r="A8364" t="str" cm="1">
        <f t="array" aca="1" ref="A8364" ca="1">TRIM(UPPER(LEFT(INDIRECT("'Postal Code-FSA Input'!"&amp;CELL("address",A8371)), 3)))</f>
        <v/>
      </c>
      <c r="B8364" t="str" cm="1">
        <f t="array" aca="1" ref="B8364" ca="1">IF(INDIRECT(CELL("address",A8364))&lt;&gt;"", _xlfn.XLOOKUP(INDIRECT(CELL("address",A8364)),_FSAData!$B:$B,_FSAData!$C:$C, ""),"")</f>
        <v/>
      </c>
      <c r="C8364" t="str" cm="1">
        <f t="array" aca="1" ref="C8364" ca="1">IF(INDIRECT(CELL("address",A8364))&lt;&gt;"", _xlfn.XLOOKUP(LEFT(INDIRECT(CELL("address",A8364)), 3),_FSAData!$B:$B,_FSAData!$D:$D,""), "")</f>
        <v/>
      </c>
      <c r="D8364" t="str">
        <f t="shared" ca="1" si="260"/>
        <v/>
      </c>
      <c r="F8364" t="str" cm="1">
        <f t="array" aca="1" ref="F8364" ca="1">TRIM(UPPER(LEFT(INDIRECT("'Postal Code-FSA Input'!"&amp;CELL("address",B8371)), 3)))</f>
        <v/>
      </c>
      <c r="G8364" t="str" cm="1">
        <f t="array" aca="1" ref="G8364" ca="1">IF(INDIRECT(CELL("address",F8364))&lt;&gt;"", _xlfn.XLOOKUP(INDIRECT(CELL("address",F8364)),_FSAData!$B:$B,_FSAData!$C:$C, ""),"")</f>
        <v/>
      </c>
      <c r="H8364" t="str" cm="1">
        <f t="array" aca="1" ref="H8364" ca="1">IF(INDIRECT(CELL("address",F8364))&lt;&gt;"", _xlfn.XLOOKUP(LEFT(INDIRECT(CELL("address",F8364)), 3),_FSAData!$B:$B,_FSAData!$D:$D,""), "")</f>
        <v/>
      </c>
      <c r="I8364" t="str">
        <f t="shared" ca="1" si="261"/>
        <v/>
      </c>
    </row>
    <row r="8365" spans="1:9" x14ac:dyDescent="0.3">
      <c r="A8365" t="str" cm="1">
        <f t="array" aca="1" ref="A8365" ca="1">TRIM(UPPER(LEFT(INDIRECT("'Postal Code-FSA Input'!"&amp;CELL("address",A8372)), 3)))</f>
        <v/>
      </c>
      <c r="B8365" t="str" cm="1">
        <f t="array" aca="1" ref="B8365" ca="1">IF(INDIRECT(CELL("address",A8365))&lt;&gt;"", _xlfn.XLOOKUP(INDIRECT(CELL("address",A8365)),_FSAData!$B:$B,_FSAData!$C:$C, ""),"")</f>
        <v/>
      </c>
      <c r="C8365" t="str" cm="1">
        <f t="array" aca="1" ref="C8365" ca="1">IF(INDIRECT(CELL("address",A8365))&lt;&gt;"", _xlfn.XLOOKUP(LEFT(INDIRECT(CELL("address",A8365)), 3),_FSAData!$B:$B,_FSAData!$D:$D,""), "")</f>
        <v/>
      </c>
      <c r="D8365" t="str">
        <f t="shared" ca="1" si="260"/>
        <v/>
      </c>
      <c r="F8365" t="str" cm="1">
        <f t="array" aca="1" ref="F8365" ca="1">TRIM(UPPER(LEFT(INDIRECT("'Postal Code-FSA Input'!"&amp;CELL("address",B8372)), 3)))</f>
        <v/>
      </c>
      <c r="G8365" t="str" cm="1">
        <f t="array" aca="1" ref="G8365" ca="1">IF(INDIRECT(CELL("address",F8365))&lt;&gt;"", _xlfn.XLOOKUP(INDIRECT(CELL("address",F8365)),_FSAData!$B:$B,_FSAData!$C:$C, ""),"")</f>
        <v/>
      </c>
      <c r="H8365" t="str" cm="1">
        <f t="array" aca="1" ref="H8365" ca="1">IF(INDIRECT(CELL("address",F8365))&lt;&gt;"", _xlfn.XLOOKUP(LEFT(INDIRECT(CELL("address",F8365)), 3),_FSAData!$B:$B,_FSAData!$D:$D,""), "")</f>
        <v/>
      </c>
      <c r="I8365" t="str">
        <f t="shared" ca="1" si="261"/>
        <v/>
      </c>
    </row>
    <row r="8366" spans="1:9" x14ac:dyDescent="0.3">
      <c r="A8366" t="str" cm="1">
        <f t="array" aca="1" ref="A8366" ca="1">TRIM(UPPER(LEFT(INDIRECT("'Postal Code-FSA Input'!"&amp;CELL("address",A8373)), 3)))</f>
        <v/>
      </c>
      <c r="B8366" t="str" cm="1">
        <f t="array" aca="1" ref="B8366" ca="1">IF(INDIRECT(CELL("address",A8366))&lt;&gt;"", _xlfn.XLOOKUP(INDIRECT(CELL("address",A8366)),_FSAData!$B:$B,_FSAData!$C:$C, ""),"")</f>
        <v/>
      </c>
      <c r="C8366" t="str" cm="1">
        <f t="array" aca="1" ref="C8366" ca="1">IF(INDIRECT(CELL("address",A8366))&lt;&gt;"", _xlfn.XLOOKUP(LEFT(INDIRECT(CELL("address",A8366)), 3),_FSAData!$B:$B,_FSAData!$D:$D,""), "")</f>
        <v/>
      </c>
      <c r="D8366" t="str">
        <f t="shared" ca="1" si="260"/>
        <v/>
      </c>
      <c r="F8366" t="str" cm="1">
        <f t="array" aca="1" ref="F8366" ca="1">TRIM(UPPER(LEFT(INDIRECT("'Postal Code-FSA Input'!"&amp;CELL("address",B8373)), 3)))</f>
        <v/>
      </c>
      <c r="G8366" t="str" cm="1">
        <f t="array" aca="1" ref="G8366" ca="1">IF(INDIRECT(CELL("address",F8366))&lt;&gt;"", _xlfn.XLOOKUP(INDIRECT(CELL("address",F8366)),_FSAData!$B:$B,_FSAData!$C:$C, ""),"")</f>
        <v/>
      </c>
      <c r="H8366" t="str" cm="1">
        <f t="array" aca="1" ref="H8366" ca="1">IF(INDIRECT(CELL("address",F8366))&lt;&gt;"", _xlfn.XLOOKUP(LEFT(INDIRECT(CELL("address",F8366)), 3),_FSAData!$B:$B,_FSAData!$D:$D,""), "")</f>
        <v/>
      </c>
      <c r="I8366" t="str">
        <f t="shared" ca="1" si="261"/>
        <v/>
      </c>
    </row>
    <row r="8367" spans="1:9" x14ac:dyDescent="0.3">
      <c r="A8367" t="str" cm="1">
        <f t="array" aca="1" ref="A8367" ca="1">TRIM(UPPER(LEFT(INDIRECT("'Postal Code-FSA Input'!"&amp;CELL("address",A8374)), 3)))</f>
        <v/>
      </c>
      <c r="B8367" t="str" cm="1">
        <f t="array" aca="1" ref="B8367" ca="1">IF(INDIRECT(CELL("address",A8367))&lt;&gt;"", _xlfn.XLOOKUP(INDIRECT(CELL("address",A8367)),_FSAData!$B:$B,_FSAData!$C:$C, ""),"")</f>
        <v/>
      </c>
      <c r="C8367" t="str" cm="1">
        <f t="array" aca="1" ref="C8367" ca="1">IF(INDIRECT(CELL("address",A8367))&lt;&gt;"", _xlfn.XLOOKUP(LEFT(INDIRECT(CELL("address",A8367)), 3),_FSAData!$B:$B,_FSAData!$D:$D,""), "")</f>
        <v/>
      </c>
      <c r="D8367" t="str">
        <f t="shared" ca="1" si="260"/>
        <v/>
      </c>
      <c r="F8367" t="str" cm="1">
        <f t="array" aca="1" ref="F8367" ca="1">TRIM(UPPER(LEFT(INDIRECT("'Postal Code-FSA Input'!"&amp;CELL("address",B8374)), 3)))</f>
        <v/>
      </c>
      <c r="G8367" t="str" cm="1">
        <f t="array" aca="1" ref="G8367" ca="1">IF(INDIRECT(CELL("address",F8367))&lt;&gt;"", _xlfn.XLOOKUP(INDIRECT(CELL("address",F8367)),_FSAData!$B:$B,_FSAData!$C:$C, ""),"")</f>
        <v/>
      </c>
      <c r="H8367" t="str" cm="1">
        <f t="array" aca="1" ref="H8367" ca="1">IF(INDIRECT(CELL("address",F8367))&lt;&gt;"", _xlfn.XLOOKUP(LEFT(INDIRECT(CELL("address",F8367)), 3),_FSAData!$B:$B,_FSAData!$D:$D,""), "")</f>
        <v/>
      </c>
      <c r="I8367" t="str">
        <f t="shared" ca="1" si="261"/>
        <v/>
      </c>
    </row>
    <row r="8368" spans="1:9" x14ac:dyDescent="0.3">
      <c r="A8368" t="str" cm="1">
        <f t="array" aca="1" ref="A8368" ca="1">TRIM(UPPER(LEFT(INDIRECT("'Postal Code-FSA Input'!"&amp;CELL("address",A8375)), 3)))</f>
        <v/>
      </c>
      <c r="B8368" t="str" cm="1">
        <f t="array" aca="1" ref="B8368" ca="1">IF(INDIRECT(CELL("address",A8368))&lt;&gt;"", _xlfn.XLOOKUP(INDIRECT(CELL("address",A8368)),_FSAData!$B:$B,_FSAData!$C:$C, ""),"")</f>
        <v/>
      </c>
      <c r="C8368" t="str" cm="1">
        <f t="array" aca="1" ref="C8368" ca="1">IF(INDIRECT(CELL("address",A8368))&lt;&gt;"", _xlfn.XLOOKUP(LEFT(INDIRECT(CELL("address",A8368)), 3),_FSAData!$B:$B,_FSAData!$D:$D,""), "")</f>
        <v/>
      </c>
      <c r="D8368" t="str">
        <f t="shared" ca="1" si="260"/>
        <v/>
      </c>
      <c r="F8368" t="str" cm="1">
        <f t="array" aca="1" ref="F8368" ca="1">TRIM(UPPER(LEFT(INDIRECT("'Postal Code-FSA Input'!"&amp;CELL("address",B8375)), 3)))</f>
        <v/>
      </c>
      <c r="G8368" t="str" cm="1">
        <f t="array" aca="1" ref="G8368" ca="1">IF(INDIRECT(CELL("address",F8368))&lt;&gt;"", _xlfn.XLOOKUP(INDIRECT(CELL("address",F8368)),_FSAData!$B:$B,_FSAData!$C:$C, ""),"")</f>
        <v/>
      </c>
      <c r="H8368" t="str" cm="1">
        <f t="array" aca="1" ref="H8368" ca="1">IF(INDIRECT(CELL("address",F8368))&lt;&gt;"", _xlfn.XLOOKUP(LEFT(INDIRECT(CELL("address",F8368)), 3),_FSAData!$B:$B,_FSAData!$D:$D,""), "")</f>
        <v/>
      </c>
      <c r="I8368" t="str">
        <f t="shared" ca="1" si="261"/>
        <v/>
      </c>
    </row>
    <row r="8369" spans="1:9" x14ac:dyDescent="0.3">
      <c r="A8369" t="str" cm="1">
        <f t="array" aca="1" ref="A8369" ca="1">TRIM(UPPER(LEFT(INDIRECT("'Postal Code-FSA Input'!"&amp;CELL("address",A8376)), 3)))</f>
        <v/>
      </c>
      <c r="B8369" t="str" cm="1">
        <f t="array" aca="1" ref="B8369" ca="1">IF(INDIRECT(CELL("address",A8369))&lt;&gt;"", _xlfn.XLOOKUP(INDIRECT(CELL("address",A8369)),_FSAData!$B:$B,_FSAData!$C:$C, ""),"")</f>
        <v/>
      </c>
      <c r="C8369" t="str" cm="1">
        <f t="array" aca="1" ref="C8369" ca="1">IF(INDIRECT(CELL("address",A8369))&lt;&gt;"", _xlfn.XLOOKUP(LEFT(INDIRECT(CELL("address",A8369)), 3),_FSAData!$B:$B,_FSAData!$D:$D,""), "")</f>
        <v/>
      </c>
      <c r="D8369" t="str">
        <f t="shared" ca="1" si="260"/>
        <v/>
      </c>
      <c r="F8369" t="str" cm="1">
        <f t="array" aca="1" ref="F8369" ca="1">TRIM(UPPER(LEFT(INDIRECT("'Postal Code-FSA Input'!"&amp;CELL("address",B8376)), 3)))</f>
        <v/>
      </c>
      <c r="G8369" t="str" cm="1">
        <f t="array" aca="1" ref="G8369" ca="1">IF(INDIRECT(CELL("address",F8369))&lt;&gt;"", _xlfn.XLOOKUP(INDIRECT(CELL("address",F8369)),_FSAData!$B:$B,_FSAData!$C:$C, ""),"")</f>
        <v/>
      </c>
      <c r="H8369" t="str" cm="1">
        <f t="array" aca="1" ref="H8369" ca="1">IF(INDIRECT(CELL("address",F8369))&lt;&gt;"", _xlfn.XLOOKUP(LEFT(INDIRECT(CELL("address",F8369)), 3),_FSAData!$B:$B,_FSAData!$D:$D,""), "")</f>
        <v/>
      </c>
      <c r="I8369" t="str">
        <f t="shared" ca="1" si="261"/>
        <v/>
      </c>
    </row>
    <row r="8370" spans="1:9" x14ac:dyDescent="0.3">
      <c r="A8370" t="str" cm="1">
        <f t="array" aca="1" ref="A8370" ca="1">TRIM(UPPER(LEFT(INDIRECT("'Postal Code-FSA Input'!"&amp;CELL("address",A8377)), 3)))</f>
        <v/>
      </c>
      <c r="B8370" t="str" cm="1">
        <f t="array" aca="1" ref="B8370" ca="1">IF(INDIRECT(CELL("address",A8370))&lt;&gt;"", _xlfn.XLOOKUP(INDIRECT(CELL("address",A8370)),_FSAData!$B:$B,_FSAData!$C:$C, ""),"")</f>
        <v/>
      </c>
      <c r="C8370" t="str" cm="1">
        <f t="array" aca="1" ref="C8370" ca="1">IF(INDIRECT(CELL("address",A8370))&lt;&gt;"", _xlfn.XLOOKUP(LEFT(INDIRECT(CELL("address",A8370)), 3),_FSAData!$B:$B,_FSAData!$D:$D,""), "")</f>
        <v/>
      </c>
      <c r="D8370" t="str">
        <f t="shared" ca="1" si="260"/>
        <v/>
      </c>
      <c r="F8370" t="str" cm="1">
        <f t="array" aca="1" ref="F8370" ca="1">TRIM(UPPER(LEFT(INDIRECT("'Postal Code-FSA Input'!"&amp;CELL("address",B8377)), 3)))</f>
        <v/>
      </c>
      <c r="G8370" t="str" cm="1">
        <f t="array" aca="1" ref="G8370" ca="1">IF(INDIRECT(CELL("address",F8370))&lt;&gt;"", _xlfn.XLOOKUP(INDIRECT(CELL("address",F8370)),_FSAData!$B:$B,_FSAData!$C:$C, ""),"")</f>
        <v/>
      </c>
      <c r="H8370" t="str" cm="1">
        <f t="array" aca="1" ref="H8370" ca="1">IF(INDIRECT(CELL("address",F8370))&lt;&gt;"", _xlfn.XLOOKUP(LEFT(INDIRECT(CELL("address",F8370)), 3),_FSAData!$B:$B,_FSAData!$D:$D,""), "")</f>
        <v/>
      </c>
      <c r="I8370" t="str">
        <f t="shared" ca="1" si="261"/>
        <v/>
      </c>
    </row>
    <row r="8371" spans="1:9" x14ac:dyDescent="0.3">
      <c r="A8371" t="str" cm="1">
        <f t="array" aca="1" ref="A8371" ca="1">TRIM(UPPER(LEFT(INDIRECT("'Postal Code-FSA Input'!"&amp;CELL("address",A8378)), 3)))</f>
        <v/>
      </c>
      <c r="B8371" t="str" cm="1">
        <f t="array" aca="1" ref="B8371" ca="1">IF(INDIRECT(CELL("address",A8371))&lt;&gt;"", _xlfn.XLOOKUP(INDIRECT(CELL("address",A8371)),_FSAData!$B:$B,_FSAData!$C:$C, ""),"")</f>
        <v/>
      </c>
      <c r="C8371" t="str" cm="1">
        <f t="array" aca="1" ref="C8371" ca="1">IF(INDIRECT(CELL("address",A8371))&lt;&gt;"", _xlfn.XLOOKUP(LEFT(INDIRECT(CELL("address",A8371)), 3),_FSAData!$B:$B,_FSAData!$D:$D,""), "")</f>
        <v/>
      </c>
      <c r="D8371" t="str">
        <f t="shared" ca="1" si="260"/>
        <v/>
      </c>
      <c r="F8371" t="str" cm="1">
        <f t="array" aca="1" ref="F8371" ca="1">TRIM(UPPER(LEFT(INDIRECT("'Postal Code-FSA Input'!"&amp;CELL("address",B8378)), 3)))</f>
        <v/>
      </c>
      <c r="G8371" t="str" cm="1">
        <f t="array" aca="1" ref="G8371" ca="1">IF(INDIRECT(CELL("address",F8371))&lt;&gt;"", _xlfn.XLOOKUP(INDIRECT(CELL("address",F8371)),_FSAData!$B:$B,_FSAData!$C:$C, ""),"")</f>
        <v/>
      </c>
      <c r="H8371" t="str" cm="1">
        <f t="array" aca="1" ref="H8371" ca="1">IF(INDIRECT(CELL("address",F8371))&lt;&gt;"", _xlfn.XLOOKUP(LEFT(INDIRECT(CELL("address",F8371)), 3),_FSAData!$B:$B,_FSAData!$D:$D,""), "")</f>
        <v/>
      </c>
      <c r="I8371" t="str">
        <f t="shared" ca="1" si="261"/>
        <v/>
      </c>
    </row>
    <row r="8372" spans="1:9" x14ac:dyDescent="0.3">
      <c r="A8372" t="str" cm="1">
        <f t="array" aca="1" ref="A8372" ca="1">TRIM(UPPER(LEFT(INDIRECT("'Postal Code-FSA Input'!"&amp;CELL("address",A8379)), 3)))</f>
        <v/>
      </c>
      <c r="B8372" t="str" cm="1">
        <f t="array" aca="1" ref="B8372" ca="1">IF(INDIRECT(CELL("address",A8372))&lt;&gt;"", _xlfn.XLOOKUP(INDIRECT(CELL("address",A8372)),_FSAData!$B:$B,_FSAData!$C:$C, ""),"")</f>
        <v/>
      </c>
      <c r="C8372" t="str" cm="1">
        <f t="array" aca="1" ref="C8372" ca="1">IF(INDIRECT(CELL("address",A8372))&lt;&gt;"", _xlfn.XLOOKUP(LEFT(INDIRECT(CELL("address",A8372)), 3),_FSAData!$B:$B,_FSAData!$D:$D,""), "")</f>
        <v/>
      </c>
      <c r="D8372" t="str">
        <f t="shared" ca="1" si="260"/>
        <v/>
      </c>
      <c r="F8372" t="str" cm="1">
        <f t="array" aca="1" ref="F8372" ca="1">TRIM(UPPER(LEFT(INDIRECT("'Postal Code-FSA Input'!"&amp;CELL("address",B8379)), 3)))</f>
        <v/>
      </c>
      <c r="G8372" t="str" cm="1">
        <f t="array" aca="1" ref="G8372" ca="1">IF(INDIRECT(CELL("address",F8372))&lt;&gt;"", _xlfn.XLOOKUP(INDIRECT(CELL("address",F8372)),_FSAData!$B:$B,_FSAData!$C:$C, ""),"")</f>
        <v/>
      </c>
      <c r="H8372" t="str" cm="1">
        <f t="array" aca="1" ref="H8372" ca="1">IF(INDIRECT(CELL("address",F8372))&lt;&gt;"", _xlfn.XLOOKUP(LEFT(INDIRECT(CELL("address",F8372)), 3),_FSAData!$B:$B,_FSAData!$D:$D,""), "")</f>
        <v/>
      </c>
      <c r="I8372" t="str">
        <f t="shared" ca="1" si="261"/>
        <v/>
      </c>
    </row>
    <row r="8373" spans="1:9" x14ac:dyDescent="0.3">
      <c r="A8373" t="str" cm="1">
        <f t="array" aca="1" ref="A8373" ca="1">TRIM(UPPER(LEFT(INDIRECT("'Postal Code-FSA Input'!"&amp;CELL("address",A8380)), 3)))</f>
        <v/>
      </c>
      <c r="B8373" t="str" cm="1">
        <f t="array" aca="1" ref="B8373" ca="1">IF(INDIRECT(CELL("address",A8373))&lt;&gt;"", _xlfn.XLOOKUP(INDIRECT(CELL("address",A8373)),_FSAData!$B:$B,_FSAData!$C:$C, ""),"")</f>
        <v/>
      </c>
      <c r="C8373" t="str" cm="1">
        <f t="array" aca="1" ref="C8373" ca="1">IF(INDIRECT(CELL("address",A8373))&lt;&gt;"", _xlfn.XLOOKUP(LEFT(INDIRECT(CELL("address",A8373)), 3),_FSAData!$B:$B,_FSAData!$D:$D,""), "")</f>
        <v/>
      </c>
      <c r="D8373" t="str">
        <f t="shared" ca="1" si="260"/>
        <v/>
      </c>
      <c r="F8373" t="str" cm="1">
        <f t="array" aca="1" ref="F8373" ca="1">TRIM(UPPER(LEFT(INDIRECT("'Postal Code-FSA Input'!"&amp;CELL("address",B8380)), 3)))</f>
        <v/>
      </c>
      <c r="G8373" t="str" cm="1">
        <f t="array" aca="1" ref="G8373" ca="1">IF(INDIRECT(CELL("address",F8373))&lt;&gt;"", _xlfn.XLOOKUP(INDIRECT(CELL("address",F8373)),_FSAData!$B:$B,_FSAData!$C:$C, ""),"")</f>
        <v/>
      </c>
      <c r="H8373" t="str" cm="1">
        <f t="array" aca="1" ref="H8373" ca="1">IF(INDIRECT(CELL("address",F8373))&lt;&gt;"", _xlfn.XLOOKUP(LEFT(INDIRECT(CELL("address",F8373)), 3),_FSAData!$B:$B,_FSAData!$D:$D,""), "")</f>
        <v/>
      </c>
      <c r="I8373" t="str">
        <f t="shared" ca="1" si="261"/>
        <v/>
      </c>
    </row>
    <row r="8374" spans="1:9" x14ac:dyDescent="0.3">
      <c r="A8374" t="str" cm="1">
        <f t="array" aca="1" ref="A8374" ca="1">TRIM(UPPER(LEFT(INDIRECT("'Postal Code-FSA Input'!"&amp;CELL("address",A8381)), 3)))</f>
        <v/>
      </c>
      <c r="B8374" t="str" cm="1">
        <f t="array" aca="1" ref="B8374" ca="1">IF(INDIRECT(CELL("address",A8374))&lt;&gt;"", _xlfn.XLOOKUP(INDIRECT(CELL("address",A8374)),_FSAData!$B:$B,_FSAData!$C:$C, ""),"")</f>
        <v/>
      </c>
      <c r="C8374" t="str" cm="1">
        <f t="array" aca="1" ref="C8374" ca="1">IF(INDIRECT(CELL("address",A8374))&lt;&gt;"", _xlfn.XLOOKUP(LEFT(INDIRECT(CELL("address",A8374)), 3),_FSAData!$B:$B,_FSAData!$D:$D,""), "")</f>
        <v/>
      </c>
      <c r="D8374" t="str">
        <f t="shared" ca="1" si="260"/>
        <v/>
      </c>
      <c r="F8374" t="str" cm="1">
        <f t="array" aca="1" ref="F8374" ca="1">TRIM(UPPER(LEFT(INDIRECT("'Postal Code-FSA Input'!"&amp;CELL("address",B8381)), 3)))</f>
        <v/>
      </c>
      <c r="G8374" t="str" cm="1">
        <f t="array" aca="1" ref="G8374" ca="1">IF(INDIRECT(CELL("address",F8374))&lt;&gt;"", _xlfn.XLOOKUP(INDIRECT(CELL("address",F8374)),_FSAData!$B:$B,_FSAData!$C:$C, ""),"")</f>
        <v/>
      </c>
      <c r="H8374" t="str" cm="1">
        <f t="array" aca="1" ref="H8374" ca="1">IF(INDIRECT(CELL("address",F8374))&lt;&gt;"", _xlfn.XLOOKUP(LEFT(INDIRECT(CELL("address",F8374)), 3),_FSAData!$B:$B,_FSAData!$D:$D,""), "")</f>
        <v/>
      </c>
      <c r="I8374" t="str">
        <f t="shared" ca="1" si="261"/>
        <v/>
      </c>
    </row>
    <row r="8375" spans="1:9" x14ac:dyDescent="0.3">
      <c r="A8375" t="str" cm="1">
        <f t="array" aca="1" ref="A8375" ca="1">TRIM(UPPER(LEFT(INDIRECT("'Postal Code-FSA Input'!"&amp;CELL("address",A8382)), 3)))</f>
        <v/>
      </c>
      <c r="B8375" t="str" cm="1">
        <f t="array" aca="1" ref="B8375" ca="1">IF(INDIRECT(CELL("address",A8375))&lt;&gt;"", _xlfn.XLOOKUP(INDIRECT(CELL("address",A8375)),_FSAData!$B:$B,_FSAData!$C:$C, ""),"")</f>
        <v/>
      </c>
      <c r="C8375" t="str" cm="1">
        <f t="array" aca="1" ref="C8375" ca="1">IF(INDIRECT(CELL("address",A8375))&lt;&gt;"", _xlfn.XLOOKUP(LEFT(INDIRECT(CELL("address",A8375)), 3),_FSAData!$B:$B,_FSAData!$D:$D,""), "")</f>
        <v/>
      </c>
      <c r="D8375" t="str">
        <f t="shared" ca="1" si="260"/>
        <v/>
      </c>
      <c r="F8375" t="str" cm="1">
        <f t="array" aca="1" ref="F8375" ca="1">TRIM(UPPER(LEFT(INDIRECT("'Postal Code-FSA Input'!"&amp;CELL("address",B8382)), 3)))</f>
        <v/>
      </c>
      <c r="G8375" t="str" cm="1">
        <f t="array" aca="1" ref="G8375" ca="1">IF(INDIRECT(CELL("address",F8375))&lt;&gt;"", _xlfn.XLOOKUP(INDIRECT(CELL("address",F8375)),_FSAData!$B:$B,_FSAData!$C:$C, ""),"")</f>
        <v/>
      </c>
      <c r="H8375" t="str" cm="1">
        <f t="array" aca="1" ref="H8375" ca="1">IF(INDIRECT(CELL("address",F8375))&lt;&gt;"", _xlfn.XLOOKUP(LEFT(INDIRECT(CELL("address",F8375)), 3),_FSAData!$B:$B,_FSAData!$D:$D,""), "")</f>
        <v/>
      </c>
      <c r="I8375" t="str">
        <f t="shared" ca="1" si="261"/>
        <v/>
      </c>
    </row>
    <row r="8376" spans="1:9" x14ac:dyDescent="0.3">
      <c r="A8376" t="str" cm="1">
        <f t="array" aca="1" ref="A8376" ca="1">TRIM(UPPER(LEFT(INDIRECT("'Postal Code-FSA Input'!"&amp;CELL("address",A8383)), 3)))</f>
        <v/>
      </c>
      <c r="B8376" t="str" cm="1">
        <f t="array" aca="1" ref="B8376" ca="1">IF(INDIRECT(CELL("address",A8376))&lt;&gt;"", _xlfn.XLOOKUP(INDIRECT(CELL("address",A8376)),_FSAData!$B:$B,_FSAData!$C:$C, ""),"")</f>
        <v/>
      </c>
      <c r="C8376" t="str" cm="1">
        <f t="array" aca="1" ref="C8376" ca="1">IF(INDIRECT(CELL("address",A8376))&lt;&gt;"", _xlfn.XLOOKUP(LEFT(INDIRECT(CELL("address",A8376)), 3),_FSAData!$B:$B,_FSAData!$D:$D,""), "")</f>
        <v/>
      </c>
      <c r="D8376" t="str">
        <f t="shared" ca="1" si="260"/>
        <v/>
      </c>
      <c r="F8376" t="str" cm="1">
        <f t="array" aca="1" ref="F8376" ca="1">TRIM(UPPER(LEFT(INDIRECT("'Postal Code-FSA Input'!"&amp;CELL("address",B8383)), 3)))</f>
        <v/>
      </c>
      <c r="G8376" t="str" cm="1">
        <f t="array" aca="1" ref="G8376" ca="1">IF(INDIRECT(CELL("address",F8376))&lt;&gt;"", _xlfn.XLOOKUP(INDIRECT(CELL("address",F8376)),_FSAData!$B:$B,_FSAData!$C:$C, ""),"")</f>
        <v/>
      </c>
      <c r="H8376" t="str" cm="1">
        <f t="array" aca="1" ref="H8376" ca="1">IF(INDIRECT(CELL("address",F8376))&lt;&gt;"", _xlfn.XLOOKUP(LEFT(INDIRECT(CELL("address",F8376)), 3),_FSAData!$B:$B,_FSAData!$D:$D,""), "")</f>
        <v/>
      </c>
      <c r="I8376" t="str">
        <f t="shared" ca="1" si="261"/>
        <v/>
      </c>
    </row>
    <row r="8377" spans="1:9" x14ac:dyDescent="0.3">
      <c r="A8377" t="str" cm="1">
        <f t="array" aca="1" ref="A8377" ca="1">TRIM(UPPER(LEFT(INDIRECT("'Postal Code-FSA Input'!"&amp;CELL("address",A8384)), 3)))</f>
        <v/>
      </c>
      <c r="B8377" t="str" cm="1">
        <f t="array" aca="1" ref="B8377" ca="1">IF(INDIRECT(CELL("address",A8377))&lt;&gt;"", _xlfn.XLOOKUP(INDIRECT(CELL("address",A8377)),_FSAData!$B:$B,_FSAData!$C:$C, ""),"")</f>
        <v/>
      </c>
      <c r="C8377" t="str" cm="1">
        <f t="array" aca="1" ref="C8377" ca="1">IF(INDIRECT(CELL("address",A8377))&lt;&gt;"", _xlfn.XLOOKUP(LEFT(INDIRECT(CELL("address",A8377)), 3),_FSAData!$B:$B,_FSAData!$D:$D,""), "")</f>
        <v/>
      </c>
      <c r="D8377" t="str">
        <f t="shared" ca="1" si="260"/>
        <v/>
      </c>
      <c r="F8377" t="str" cm="1">
        <f t="array" aca="1" ref="F8377" ca="1">TRIM(UPPER(LEFT(INDIRECT("'Postal Code-FSA Input'!"&amp;CELL("address",B8384)), 3)))</f>
        <v/>
      </c>
      <c r="G8377" t="str" cm="1">
        <f t="array" aca="1" ref="G8377" ca="1">IF(INDIRECT(CELL("address",F8377))&lt;&gt;"", _xlfn.XLOOKUP(INDIRECT(CELL("address",F8377)),_FSAData!$B:$B,_FSAData!$C:$C, ""),"")</f>
        <v/>
      </c>
      <c r="H8377" t="str" cm="1">
        <f t="array" aca="1" ref="H8377" ca="1">IF(INDIRECT(CELL("address",F8377))&lt;&gt;"", _xlfn.XLOOKUP(LEFT(INDIRECT(CELL("address",F8377)), 3),_FSAData!$B:$B,_FSAData!$D:$D,""), "")</f>
        <v/>
      </c>
      <c r="I8377" t="str">
        <f t="shared" ca="1" si="261"/>
        <v/>
      </c>
    </row>
    <row r="8378" spans="1:9" x14ac:dyDescent="0.3">
      <c r="A8378" t="str" cm="1">
        <f t="array" aca="1" ref="A8378" ca="1">TRIM(UPPER(LEFT(INDIRECT("'Postal Code-FSA Input'!"&amp;CELL("address",A8385)), 3)))</f>
        <v/>
      </c>
      <c r="B8378" t="str" cm="1">
        <f t="array" aca="1" ref="B8378" ca="1">IF(INDIRECT(CELL("address",A8378))&lt;&gt;"", _xlfn.XLOOKUP(INDIRECT(CELL("address",A8378)),_FSAData!$B:$B,_FSAData!$C:$C, ""),"")</f>
        <v/>
      </c>
      <c r="C8378" t="str" cm="1">
        <f t="array" aca="1" ref="C8378" ca="1">IF(INDIRECT(CELL("address",A8378))&lt;&gt;"", _xlfn.XLOOKUP(LEFT(INDIRECT(CELL("address",A8378)), 3),_FSAData!$B:$B,_FSAData!$D:$D,""), "")</f>
        <v/>
      </c>
      <c r="D8378" t="str">
        <f t="shared" ca="1" si="260"/>
        <v/>
      </c>
      <c r="F8378" t="str" cm="1">
        <f t="array" aca="1" ref="F8378" ca="1">TRIM(UPPER(LEFT(INDIRECT("'Postal Code-FSA Input'!"&amp;CELL("address",B8385)), 3)))</f>
        <v/>
      </c>
      <c r="G8378" t="str" cm="1">
        <f t="array" aca="1" ref="G8378" ca="1">IF(INDIRECT(CELL("address",F8378))&lt;&gt;"", _xlfn.XLOOKUP(INDIRECT(CELL("address",F8378)),_FSAData!$B:$B,_FSAData!$C:$C, ""),"")</f>
        <v/>
      </c>
      <c r="H8378" t="str" cm="1">
        <f t="array" aca="1" ref="H8378" ca="1">IF(INDIRECT(CELL("address",F8378))&lt;&gt;"", _xlfn.XLOOKUP(LEFT(INDIRECT(CELL("address",F8378)), 3),_FSAData!$B:$B,_FSAData!$D:$D,""), "")</f>
        <v/>
      </c>
      <c r="I8378" t="str">
        <f t="shared" ca="1" si="261"/>
        <v/>
      </c>
    </row>
    <row r="8379" spans="1:9" x14ac:dyDescent="0.3">
      <c r="A8379" t="str" cm="1">
        <f t="array" aca="1" ref="A8379" ca="1">TRIM(UPPER(LEFT(INDIRECT("'Postal Code-FSA Input'!"&amp;CELL("address",A8386)), 3)))</f>
        <v/>
      </c>
      <c r="B8379" t="str" cm="1">
        <f t="array" aca="1" ref="B8379" ca="1">IF(INDIRECT(CELL("address",A8379))&lt;&gt;"", _xlfn.XLOOKUP(INDIRECT(CELL("address",A8379)),_FSAData!$B:$B,_FSAData!$C:$C, ""),"")</f>
        <v/>
      </c>
      <c r="C8379" t="str" cm="1">
        <f t="array" aca="1" ref="C8379" ca="1">IF(INDIRECT(CELL("address",A8379))&lt;&gt;"", _xlfn.XLOOKUP(LEFT(INDIRECT(CELL("address",A8379)), 3),_FSAData!$B:$B,_FSAData!$D:$D,""), "")</f>
        <v/>
      </c>
      <c r="D8379" t="str">
        <f t="shared" ca="1" si="260"/>
        <v/>
      </c>
      <c r="F8379" t="str" cm="1">
        <f t="array" aca="1" ref="F8379" ca="1">TRIM(UPPER(LEFT(INDIRECT("'Postal Code-FSA Input'!"&amp;CELL("address",B8386)), 3)))</f>
        <v/>
      </c>
      <c r="G8379" t="str" cm="1">
        <f t="array" aca="1" ref="G8379" ca="1">IF(INDIRECT(CELL("address",F8379))&lt;&gt;"", _xlfn.XLOOKUP(INDIRECT(CELL("address",F8379)),_FSAData!$B:$B,_FSAData!$C:$C, ""),"")</f>
        <v/>
      </c>
      <c r="H8379" t="str" cm="1">
        <f t="array" aca="1" ref="H8379" ca="1">IF(INDIRECT(CELL("address",F8379))&lt;&gt;"", _xlfn.XLOOKUP(LEFT(INDIRECT(CELL("address",F8379)), 3),_FSAData!$B:$B,_FSAData!$D:$D,""), "")</f>
        <v/>
      </c>
      <c r="I8379" t="str">
        <f t="shared" ca="1" si="261"/>
        <v/>
      </c>
    </row>
    <row r="8380" spans="1:9" x14ac:dyDescent="0.3">
      <c r="A8380" t="str" cm="1">
        <f t="array" aca="1" ref="A8380" ca="1">TRIM(UPPER(LEFT(INDIRECT("'Postal Code-FSA Input'!"&amp;CELL("address",A8387)), 3)))</f>
        <v/>
      </c>
      <c r="B8380" t="str" cm="1">
        <f t="array" aca="1" ref="B8380" ca="1">IF(INDIRECT(CELL("address",A8380))&lt;&gt;"", _xlfn.XLOOKUP(INDIRECT(CELL("address",A8380)),_FSAData!$B:$B,_FSAData!$C:$C, ""),"")</f>
        <v/>
      </c>
      <c r="C8380" t="str" cm="1">
        <f t="array" aca="1" ref="C8380" ca="1">IF(INDIRECT(CELL("address",A8380))&lt;&gt;"", _xlfn.XLOOKUP(LEFT(INDIRECT(CELL("address",A8380)), 3),_FSAData!$B:$B,_FSAData!$D:$D,""), "")</f>
        <v/>
      </c>
      <c r="D8380" t="str">
        <f t="shared" ca="1" si="260"/>
        <v/>
      </c>
      <c r="F8380" t="str" cm="1">
        <f t="array" aca="1" ref="F8380" ca="1">TRIM(UPPER(LEFT(INDIRECT("'Postal Code-FSA Input'!"&amp;CELL("address",B8387)), 3)))</f>
        <v/>
      </c>
      <c r="G8380" t="str" cm="1">
        <f t="array" aca="1" ref="G8380" ca="1">IF(INDIRECT(CELL("address",F8380))&lt;&gt;"", _xlfn.XLOOKUP(INDIRECT(CELL("address",F8380)),_FSAData!$B:$B,_FSAData!$C:$C, ""),"")</f>
        <v/>
      </c>
      <c r="H8380" t="str" cm="1">
        <f t="array" aca="1" ref="H8380" ca="1">IF(INDIRECT(CELL("address",F8380))&lt;&gt;"", _xlfn.XLOOKUP(LEFT(INDIRECT(CELL("address",F8380)), 3),_FSAData!$B:$B,_FSAData!$D:$D,""), "")</f>
        <v/>
      </c>
      <c r="I8380" t="str">
        <f t="shared" ca="1" si="261"/>
        <v/>
      </c>
    </row>
    <row r="8381" spans="1:9" x14ac:dyDescent="0.3">
      <c r="A8381" t="str" cm="1">
        <f t="array" aca="1" ref="A8381" ca="1">TRIM(UPPER(LEFT(INDIRECT("'Postal Code-FSA Input'!"&amp;CELL("address",A8388)), 3)))</f>
        <v/>
      </c>
      <c r="B8381" t="str" cm="1">
        <f t="array" aca="1" ref="B8381" ca="1">IF(INDIRECT(CELL("address",A8381))&lt;&gt;"", _xlfn.XLOOKUP(INDIRECT(CELL("address",A8381)),_FSAData!$B:$B,_FSAData!$C:$C, ""),"")</f>
        <v/>
      </c>
      <c r="C8381" t="str" cm="1">
        <f t="array" aca="1" ref="C8381" ca="1">IF(INDIRECT(CELL("address",A8381))&lt;&gt;"", _xlfn.XLOOKUP(LEFT(INDIRECT(CELL("address",A8381)), 3),_FSAData!$B:$B,_FSAData!$D:$D,""), "")</f>
        <v/>
      </c>
      <c r="D8381" t="str">
        <f t="shared" ca="1" si="260"/>
        <v/>
      </c>
      <c r="F8381" t="str" cm="1">
        <f t="array" aca="1" ref="F8381" ca="1">TRIM(UPPER(LEFT(INDIRECT("'Postal Code-FSA Input'!"&amp;CELL("address",B8388)), 3)))</f>
        <v/>
      </c>
      <c r="G8381" t="str" cm="1">
        <f t="array" aca="1" ref="G8381" ca="1">IF(INDIRECT(CELL("address",F8381))&lt;&gt;"", _xlfn.XLOOKUP(INDIRECT(CELL("address",F8381)),_FSAData!$B:$B,_FSAData!$C:$C, ""),"")</f>
        <v/>
      </c>
      <c r="H8381" t="str" cm="1">
        <f t="array" aca="1" ref="H8381" ca="1">IF(INDIRECT(CELL("address",F8381))&lt;&gt;"", _xlfn.XLOOKUP(LEFT(INDIRECT(CELL("address",F8381)), 3),_FSAData!$B:$B,_FSAData!$D:$D,""), "")</f>
        <v/>
      </c>
      <c r="I8381" t="str">
        <f t="shared" ca="1" si="261"/>
        <v/>
      </c>
    </row>
    <row r="8382" spans="1:9" x14ac:dyDescent="0.3">
      <c r="A8382" t="str" cm="1">
        <f t="array" aca="1" ref="A8382" ca="1">TRIM(UPPER(LEFT(INDIRECT("'Postal Code-FSA Input'!"&amp;CELL("address",A8389)), 3)))</f>
        <v/>
      </c>
      <c r="B8382" t="str" cm="1">
        <f t="array" aca="1" ref="B8382" ca="1">IF(INDIRECT(CELL("address",A8382))&lt;&gt;"", _xlfn.XLOOKUP(INDIRECT(CELL("address",A8382)),_FSAData!$B:$B,_FSAData!$C:$C, ""),"")</f>
        <v/>
      </c>
      <c r="C8382" t="str" cm="1">
        <f t="array" aca="1" ref="C8382" ca="1">IF(INDIRECT(CELL("address",A8382))&lt;&gt;"", _xlfn.XLOOKUP(LEFT(INDIRECT(CELL("address",A8382)), 3),_FSAData!$B:$B,_FSAData!$D:$D,""), "")</f>
        <v/>
      </c>
      <c r="D8382" t="str">
        <f t="shared" ca="1" si="260"/>
        <v/>
      </c>
      <c r="F8382" t="str" cm="1">
        <f t="array" aca="1" ref="F8382" ca="1">TRIM(UPPER(LEFT(INDIRECT("'Postal Code-FSA Input'!"&amp;CELL("address",B8389)), 3)))</f>
        <v/>
      </c>
      <c r="G8382" t="str" cm="1">
        <f t="array" aca="1" ref="G8382" ca="1">IF(INDIRECT(CELL("address",F8382))&lt;&gt;"", _xlfn.XLOOKUP(INDIRECT(CELL("address",F8382)),_FSAData!$B:$B,_FSAData!$C:$C, ""),"")</f>
        <v/>
      </c>
      <c r="H8382" t="str" cm="1">
        <f t="array" aca="1" ref="H8382" ca="1">IF(INDIRECT(CELL("address",F8382))&lt;&gt;"", _xlfn.XLOOKUP(LEFT(INDIRECT(CELL("address",F8382)), 3),_FSAData!$B:$B,_FSAData!$D:$D,""), "")</f>
        <v/>
      </c>
      <c r="I8382" t="str">
        <f t="shared" ca="1" si="261"/>
        <v/>
      </c>
    </row>
    <row r="8383" spans="1:9" x14ac:dyDescent="0.3">
      <c r="A8383" t="str" cm="1">
        <f t="array" aca="1" ref="A8383" ca="1">TRIM(UPPER(LEFT(INDIRECT("'Postal Code-FSA Input'!"&amp;CELL("address",A8390)), 3)))</f>
        <v/>
      </c>
      <c r="B8383" t="str" cm="1">
        <f t="array" aca="1" ref="B8383" ca="1">IF(INDIRECT(CELL("address",A8383))&lt;&gt;"", _xlfn.XLOOKUP(INDIRECT(CELL("address",A8383)),_FSAData!$B:$B,_FSAData!$C:$C, ""),"")</f>
        <v/>
      </c>
      <c r="C8383" t="str" cm="1">
        <f t="array" aca="1" ref="C8383" ca="1">IF(INDIRECT(CELL("address",A8383))&lt;&gt;"", _xlfn.XLOOKUP(LEFT(INDIRECT(CELL("address",A8383)), 3),_FSAData!$B:$B,_FSAData!$D:$D,""), "")</f>
        <v/>
      </c>
      <c r="D8383" t="str">
        <f t="shared" ca="1" si="260"/>
        <v/>
      </c>
      <c r="F8383" t="str" cm="1">
        <f t="array" aca="1" ref="F8383" ca="1">TRIM(UPPER(LEFT(INDIRECT("'Postal Code-FSA Input'!"&amp;CELL("address",B8390)), 3)))</f>
        <v/>
      </c>
      <c r="G8383" t="str" cm="1">
        <f t="array" aca="1" ref="G8383" ca="1">IF(INDIRECT(CELL("address",F8383))&lt;&gt;"", _xlfn.XLOOKUP(INDIRECT(CELL("address",F8383)),_FSAData!$B:$B,_FSAData!$C:$C, ""),"")</f>
        <v/>
      </c>
      <c r="H8383" t="str" cm="1">
        <f t="array" aca="1" ref="H8383" ca="1">IF(INDIRECT(CELL("address",F8383))&lt;&gt;"", _xlfn.XLOOKUP(LEFT(INDIRECT(CELL("address",F8383)), 3),_FSAData!$B:$B,_FSAData!$D:$D,""), "")</f>
        <v/>
      </c>
      <c r="I8383" t="str">
        <f t="shared" ca="1" si="261"/>
        <v/>
      </c>
    </row>
    <row r="8384" spans="1:9" x14ac:dyDescent="0.3">
      <c r="A8384" t="str" cm="1">
        <f t="array" aca="1" ref="A8384" ca="1">TRIM(UPPER(LEFT(INDIRECT("'Postal Code-FSA Input'!"&amp;CELL("address",A8391)), 3)))</f>
        <v/>
      </c>
      <c r="B8384" t="str" cm="1">
        <f t="array" aca="1" ref="B8384" ca="1">IF(INDIRECT(CELL("address",A8384))&lt;&gt;"", _xlfn.XLOOKUP(INDIRECT(CELL("address",A8384)),_FSAData!$B:$B,_FSAData!$C:$C, ""),"")</f>
        <v/>
      </c>
      <c r="C8384" t="str" cm="1">
        <f t="array" aca="1" ref="C8384" ca="1">IF(INDIRECT(CELL("address",A8384))&lt;&gt;"", _xlfn.XLOOKUP(LEFT(INDIRECT(CELL("address",A8384)), 3),_FSAData!$B:$B,_FSAData!$D:$D,""), "")</f>
        <v/>
      </c>
      <c r="D8384" t="str">
        <f t="shared" ca="1" si="260"/>
        <v/>
      </c>
      <c r="F8384" t="str" cm="1">
        <f t="array" aca="1" ref="F8384" ca="1">TRIM(UPPER(LEFT(INDIRECT("'Postal Code-FSA Input'!"&amp;CELL("address",B8391)), 3)))</f>
        <v/>
      </c>
      <c r="G8384" t="str" cm="1">
        <f t="array" aca="1" ref="G8384" ca="1">IF(INDIRECT(CELL("address",F8384))&lt;&gt;"", _xlfn.XLOOKUP(INDIRECT(CELL("address",F8384)),_FSAData!$B:$B,_FSAData!$C:$C, ""),"")</f>
        <v/>
      </c>
      <c r="H8384" t="str" cm="1">
        <f t="array" aca="1" ref="H8384" ca="1">IF(INDIRECT(CELL("address",F8384))&lt;&gt;"", _xlfn.XLOOKUP(LEFT(INDIRECT(CELL("address",F8384)), 3),_FSAData!$B:$B,_FSAData!$D:$D,""), "")</f>
        <v/>
      </c>
      <c r="I8384" t="str">
        <f t="shared" ca="1" si="261"/>
        <v/>
      </c>
    </row>
    <row r="8385" spans="1:9" x14ac:dyDescent="0.3">
      <c r="A8385" t="str" cm="1">
        <f t="array" aca="1" ref="A8385" ca="1">TRIM(UPPER(LEFT(INDIRECT("'Postal Code-FSA Input'!"&amp;CELL("address",A8392)), 3)))</f>
        <v/>
      </c>
      <c r="B8385" t="str" cm="1">
        <f t="array" aca="1" ref="B8385" ca="1">IF(INDIRECT(CELL("address",A8385))&lt;&gt;"", _xlfn.XLOOKUP(INDIRECT(CELL("address",A8385)),_FSAData!$B:$B,_FSAData!$C:$C, ""),"")</f>
        <v/>
      </c>
      <c r="C8385" t="str" cm="1">
        <f t="array" aca="1" ref="C8385" ca="1">IF(INDIRECT(CELL("address",A8385))&lt;&gt;"", _xlfn.XLOOKUP(LEFT(INDIRECT(CELL("address",A8385)), 3),_FSAData!$B:$B,_FSAData!$D:$D,""), "")</f>
        <v/>
      </c>
      <c r="D8385" t="str">
        <f t="shared" ca="1" si="260"/>
        <v/>
      </c>
      <c r="F8385" t="str" cm="1">
        <f t="array" aca="1" ref="F8385" ca="1">TRIM(UPPER(LEFT(INDIRECT("'Postal Code-FSA Input'!"&amp;CELL("address",B8392)), 3)))</f>
        <v/>
      </c>
      <c r="G8385" t="str" cm="1">
        <f t="array" aca="1" ref="G8385" ca="1">IF(INDIRECT(CELL("address",F8385))&lt;&gt;"", _xlfn.XLOOKUP(INDIRECT(CELL("address",F8385)),_FSAData!$B:$B,_FSAData!$C:$C, ""),"")</f>
        <v/>
      </c>
      <c r="H8385" t="str" cm="1">
        <f t="array" aca="1" ref="H8385" ca="1">IF(INDIRECT(CELL("address",F8385))&lt;&gt;"", _xlfn.XLOOKUP(LEFT(INDIRECT(CELL("address",F8385)), 3),_FSAData!$B:$B,_FSAData!$D:$D,""), "")</f>
        <v/>
      </c>
      <c r="I8385" t="str">
        <f t="shared" ca="1" si="261"/>
        <v/>
      </c>
    </row>
    <row r="8386" spans="1:9" x14ac:dyDescent="0.3">
      <c r="A8386" t="str" cm="1">
        <f t="array" aca="1" ref="A8386" ca="1">TRIM(UPPER(LEFT(INDIRECT("'Postal Code-FSA Input'!"&amp;CELL("address",A8393)), 3)))</f>
        <v/>
      </c>
      <c r="B8386" t="str" cm="1">
        <f t="array" aca="1" ref="B8386" ca="1">IF(INDIRECT(CELL("address",A8386))&lt;&gt;"", _xlfn.XLOOKUP(INDIRECT(CELL("address",A8386)),_FSAData!$B:$B,_FSAData!$C:$C, ""),"")</f>
        <v/>
      </c>
      <c r="C8386" t="str" cm="1">
        <f t="array" aca="1" ref="C8386" ca="1">IF(INDIRECT(CELL("address",A8386))&lt;&gt;"", _xlfn.XLOOKUP(LEFT(INDIRECT(CELL("address",A8386)), 3),_FSAData!$B:$B,_FSAData!$D:$D,""), "")</f>
        <v/>
      </c>
      <c r="D8386" t="str">
        <f t="shared" ca="1" si="260"/>
        <v/>
      </c>
      <c r="F8386" t="str" cm="1">
        <f t="array" aca="1" ref="F8386" ca="1">TRIM(UPPER(LEFT(INDIRECT("'Postal Code-FSA Input'!"&amp;CELL("address",B8393)), 3)))</f>
        <v/>
      </c>
      <c r="G8386" t="str" cm="1">
        <f t="array" aca="1" ref="G8386" ca="1">IF(INDIRECT(CELL("address",F8386))&lt;&gt;"", _xlfn.XLOOKUP(INDIRECT(CELL("address",F8386)),_FSAData!$B:$B,_FSAData!$C:$C, ""),"")</f>
        <v/>
      </c>
      <c r="H8386" t="str" cm="1">
        <f t="array" aca="1" ref="H8386" ca="1">IF(INDIRECT(CELL("address",F8386))&lt;&gt;"", _xlfn.XLOOKUP(LEFT(INDIRECT(CELL("address",F8386)), 3),_FSAData!$B:$B,_FSAData!$D:$D,""), "")</f>
        <v/>
      </c>
      <c r="I8386" t="str">
        <f t="shared" ca="1" si="261"/>
        <v/>
      </c>
    </row>
    <row r="8387" spans="1:9" x14ac:dyDescent="0.3">
      <c r="A8387" t="str" cm="1">
        <f t="array" aca="1" ref="A8387" ca="1">TRIM(UPPER(LEFT(INDIRECT("'Postal Code-FSA Input'!"&amp;CELL("address",A8394)), 3)))</f>
        <v/>
      </c>
      <c r="B8387" t="str" cm="1">
        <f t="array" aca="1" ref="B8387" ca="1">IF(INDIRECT(CELL("address",A8387))&lt;&gt;"", _xlfn.XLOOKUP(INDIRECT(CELL("address",A8387)),_FSAData!$B:$B,_FSAData!$C:$C, ""),"")</f>
        <v/>
      </c>
      <c r="C8387" t="str" cm="1">
        <f t="array" aca="1" ref="C8387" ca="1">IF(INDIRECT(CELL("address",A8387))&lt;&gt;"", _xlfn.XLOOKUP(LEFT(INDIRECT(CELL("address",A8387)), 3),_FSAData!$B:$B,_FSAData!$D:$D,""), "")</f>
        <v/>
      </c>
      <c r="D8387" t="str">
        <f t="shared" ca="1" si="260"/>
        <v/>
      </c>
      <c r="F8387" t="str" cm="1">
        <f t="array" aca="1" ref="F8387" ca="1">TRIM(UPPER(LEFT(INDIRECT("'Postal Code-FSA Input'!"&amp;CELL("address",B8394)), 3)))</f>
        <v/>
      </c>
      <c r="G8387" t="str" cm="1">
        <f t="array" aca="1" ref="G8387" ca="1">IF(INDIRECT(CELL("address",F8387))&lt;&gt;"", _xlfn.XLOOKUP(INDIRECT(CELL("address",F8387)),_FSAData!$B:$B,_FSAData!$C:$C, ""),"")</f>
        <v/>
      </c>
      <c r="H8387" t="str" cm="1">
        <f t="array" aca="1" ref="H8387" ca="1">IF(INDIRECT(CELL("address",F8387))&lt;&gt;"", _xlfn.XLOOKUP(LEFT(INDIRECT(CELL("address",F8387)), 3),_FSAData!$B:$B,_FSAData!$D:$D,""), "")</f>
        <v/>
      </c>
      <c r="I8387" t="str">
        <f t="shared" ca="1" si="261"/>
        <v/>
      </c>
    </row>
    <row r="8388" spans="1:9" x14ac:dyDescent="0.3">
      <c r="A8388" t="str" cm="1">
        <f t="array" aca="1" ref="A8388" ca="1">TRIM(UPPER(LEFT(INDIRECT("'Postal Code-FSA Input'!"&amp;CELL("address",A8395)), 3)))</f>
        <v/>
      </c>
      <c r="B8388" t="str" cm="1">
        <f t="array" aca="1" ref="B8388" ca="1">IF(INDIRECT(CELL("address",A8388))&lt;&gt;"", _xlfn.XLOOKUP(INDIRECT(CELL("address",A8388)),_FSAData!$B:$B,_FSAData!$C:$C, ""),"")</f>
        <v/>
      </c>
      <c r="C8388" t="str" cm="1">
        <f t="array" aca="1" ref="C8388" ca="1">IF(INDIRECT(CELL("address",A8388))&lt;&gt;"", _xlfn.XLOOKUP(LEFT(INDIRECT(CELL("address",A8388)), 3),_FSAData!$B:$B,_FSAData!$D:$D,""), "")</f>
        <v/>
      </c>
      <c r="D8388" t="str">
        <f t="shared" ca="1" si="260"/>
        <v/>
      </c>
      <c r="F8388" t="str" cm="1">
        <f t="array" aca="1" ref="F8388" ca="1">TRIM(UPPER(LEFT(INDIRECT("'Postal Code-FSA Input'!"&amp;CELL("address",B8395)), 3)))</f>
        <v/>
      </c>
      <c r="G8388" t="str" cm="1">
        <f t="array" aca="1" ref="G8388" ca="1">IF(INDIRECT(CELL("address",F8388))&lt;&gt;"", _xlfn.XLOOKUP(INDIRECT(CELL("address",F8388)),_FSAData!$B:$B,_FSAData!$C:$C, ""),"")</f>
        <v/>
      </c>
      <c r="H8388" t="str" cm="1">
        <f t="array" aca="1" ref="H8388" ca="1">IF(INDIRECT(CELL("address",F8388))&lt;&gt;"", _xlfn.XLOOKUP(LEFT(INDIRECT(CELL("address",F8388)), 3),_FSAData!$B:$B,_FSAData!$D:$D,""), "")</f>
        <v/>
      </c>
      <c r="I8388" t="str">
        <f t="shared" ca="1" si="261"/>
        <v/>
      </c>
    </row>
    <row r="8389" spans="1:9" x14ac:dyDescent="0.3">
      <c r="A8389" t="str" cm="1">
        <f t="array" aca="1" ref="A8389" ca="1">TRIM(UPPER(LEFT(INDIRECT("'Postal Code-FSA Input'!"&amp;CELL("address",A8396)), 3)))</f>
        <v/>
      </c>
      <c r="B8389" t="str" cm="1">
        <f t="array" aca="1" ref="B8389" ca="1">IF(INDIRECT(CELL("address",A8389))&lt;&gt;"", _xlfn.XLOOKUP(INDIRECT(CELL("address",A8389)),_FSAData!$B:$B,_FSAData!$C:$C, ""),"")</f>
        <v/>
      </c>
      <c r="C8389" t="str" cm="1">
        <f t="array" aca="1" ref="C8389" ca="1">IF(INDIRECT(CELL("address",A8389))&lt;&gt;"", _xlfn.XLOOKUP(LEFT(INDIRECT(CELL("address",A8389)), 3),_FSAData!$B:$B,_FSAData!$D:$D,""), "")</f>
        <v/>
      </c>
      <c r="D8389" t="str">
        <f t="shared" ca="1" si="260"/>
        <v/>
      </c>
      <c r="F8389" t="str" cm="1">
        <f t="array" aca="1" ref="F8389" ca="1">TRIM(UPPER(LEFT(INDIRECT("'Postal Code-FSA Input'!"&amp;CELL("address",B8396)), 3)))</f>
        <v/>
      </c>
      <c r="G8389" t="str" cm="1">
        <f t="array" aca="1" ref="G8389" ca="1">IF(INDIRECT(CELL("address",F8389))&lt;&gt;"", _xlfn.XLOOKUP(INDIRECT(CELL("address",F8389)),_FSAData!$B:$B,_FSAData!$C:$C, ""),"")</f>
        <v/>
      </c>
      <c r="H8389" t="str" cm="1">
        <f t="array" aca="1" ref="H8389" ca="1">IF(INDIRECT(CELL("address",F8389))&lt;&gt;"", _xlfn.XLOOKUP(LEFT(INDIRECT(CELL("address",F8389)), 3),_FSAData!$B:$B,_FSAData!$D:$D,""), "")</f>
        <v/>
      </c>
      <c r="I8389" t="str">
        <f t="shared" ca="1" si="261"/>
        <v/>
      </c>
    </row>
    <row r="8390" spans="1:9" x14ac:dyDescent="0.3">
      <c r="A8390" t="str" cm="1">
        <f t="array" aca="1" ref="A8390" ca="1">TRIM(UPPER(LEFT(INDIRECT("'Postal Code-FSA Input'!"&amp;CELL("address",A8397)), 3)))</f>
        <v/>
      </c>
      <c r="B8390" t="str" cm="1">
        <f t="array" aca="1" ref="B8390" ca="1">IF(INDIRECT(CELL("address",A8390))&lt;&gt;"", _xlfn.XLOOKUP(INDIRECT(CELL("address",A8390)),_FSAData!$B:$B,_FSAData!$C:$C, ""),"")</f>
        <v/>
      </c>
      <c r="C8390" t="str" cm="1">
        <f t="array" aca="1" ref="C8390" ca="1">IF(INDIRECT(CELL("address",A8390))&lt;&gt;"", _xlfn.XLOOKUP(LEFT(INDIRECT(CELL("address",A8390)), 3),_FSAData!$B:$B,_FSAData!$D:$D,""), "")</f>
        <v/>
      </c>
      <c r="D8390" t="str">
        <f t="shared" ref="D8390:D8453" ca="1" si="262">IF(B8390&lt;&gt;"",ACOS(COS(RADIANS(90-$B$2)) * COS(RADIANS(90-B8390)) + SIN(RADIANS(90-$B$2)) * SIN(RADIANS(90-B8390)) * COS(RADIANS($C$2-C8390))) * 6371,"")</f>
        <v/>
      </c>
      <c r="F8390" t="str" cm="1">
        <f t="array" aca="1" ref="F8390" ca="1">TRIM(UPPER(LEFT(INDIRECT("'Postal Code-FSA Input'!"&amp;CELL("address",B8397)), 3)))</f>
        <v/>
      </c>
      <c r="G8390" t="str" cm="1">
        <f t="array" aca="1" ref="G8390" ca="1">IF(INDIRECT(CELL("address",F8390))&lt;&gt;"", _xlfn.XLOOKUP(INDIRECT(CELL("address",F8390)),_FSAData!$B:$B,_FSAData!$C:$C, ""),"")</f>
        <v/>
      </c>
      <c r="H8390" t="str" cm="1">
        <f t="array" aca="1" ref="H8390" ca="1">IF(INDIRECT(CELL("address",F8390))&lt;&gt;"", _xlfn.XLOOKUP(LEFT(INDIRECT(CELL("address",F8390)), 3),_FSAData!$B:$B,_FSAData!$D:$D,""), "")</f>
        <v/>
      </c>
      <c r="I8390" t="str">
        <f t="shared" ref="I8390:I8453" ca="1" si="263">IF(G8390&lt;&gt;"",ACOS(COS(RADIANS(90-$B$2)) * COS(RADIANS(90-G8390)) + SIN(RADIANS(90-$B$2)) * SIN(RADIANS(90-G8390)) * COS(RADIANS($C$2-H8390))) * 6371,"")</f>
        <v/>
      </c>
    </row>
    <row r="8391" spans="1:9" x14ac:dyDescent="0.3">
      <c r="A8391" t="str" cm="1">
        <f t="array" aca="1" ref="A8391" ca="1">TRIM(UPPER(LEFT(INDIRECT("'Postal Code-FSA Input'!"&amp;CELL("address",A8398)), 3)))</f>
        <v/>
      </c>
      <c r="B8391" t="str" cm="1">
        <f t="array" aca="1" ref="B8391" ca="1">IF(INDIRECT(CELL("address",A8391))&lt;&gt;"", _xlfn.XLOOKUP(INDIRECT(CELL("address",A8391)),_FSAData!$B:$B,_FSAData!$C:$C, ""),"")</f>
        <v/>
      </c>
      <c r="C8391" t="str" cm="1">
        <f t="array" aca="1" ref="C8391" ca="1">IF(INDIRECT(CELL("address",A8391))&lt;&gt;"", _xlfn.XLOOKUP(LEFT(INDIRECT(CELL("address",A8391)), 3),_FSAData!$B:$B,_FSAData!$D:$D,""), "")</f>
        <v/>
      </c>
      <c r="D8391" t="str">
        <f t="shared" ca="1" si="262"/>
        <v/>
      </c>
      <c r="F8391" t="str" cm="1">
        <f t="array" aca="1" ref="F8391" ca="1">TRIM(UPPER(LEFT(INDIRECT("'Postal Code-FSA Input'!"&amp;CELL("address",B8398)), 3)))</f>
        <v/>
      </c>
      <c r="G8391" t="str" cm="1">
        <f t="array" aca="1" ref="G8391" ca="1">IF(INDIRECT(CELL("address",F8391))&lt;&gt;"", _xlfn.XLOOKUP(INDIRECT(CELL("address",F8391)),_FSAData!$B:$B,_FSAData!$C:$C, ""),"")</f>
        <v/>
      </c>
      <c r="H8391" t="str" cm="1">
        <f t="array" aca="1" ref="H8391" ca="1">IF(INDIRECT(CELL("address",F8391))&lt;&gt;"", _xlfn.XLOOKUP(LEFT(INDIRECT(CELL("address",F8391)), 3),_FSAData!$B:$B,_FSAData!$D:$D,""), "")</f>
        <v/>
      </c>
      <c r="I8391" t="str">
        <f t="shared" ca="1" si="263"/>
        <v/>
      </c>
    </row>
    <row r="8392" spans="1:9" x14ac:dyDescent="0.3">
      <c r="A8392" t="str" cm="1">
        <f t="array" aca="1" ref="A8392" ca="1">TRIM(UPPER(LEFT(INDIRECT("'Postal Code-FSA Input'!"&amp;CELL("address",A8399)), 3)))</f>
        <v/>
      </c>
      <c r="B8392" t="str" cm="1">
        <f t="array" aca="1" ref="B8392" ca="1">IF(INDIRECT(CELL("address",A8392))&lt;&gt;"", _xlfn.XLOOKUP(INDIRECT(CELL("address",A8392)),_FSAData!$B:$B,_FSAData!$C:$C, ""),"")</f>
        <v/>
      </c>
      <c r="C8392" t="str" cm="1">
        <f t="array" aca="1" ref="C8392" ca="1">IF(INDIRECT(CELL("address",A8392))&lt;&gt;"", _xlfn.XLOOKUP(LEFT(INDIRECT(CELL("address",A8392)), 3),_FSAData!$B:$B,_FSAData!$D:$D,""), "")</f>
        <v/>
      </c>
      <c r="D8392" t="str">
        <f t="shared" ca="1" si="262"/>
        <v/>
      </c>
      <c r="F8392" t="str" cm="1">
        <f t="array" aca="1" ref="F8392" ca="1">TRIM(UPPER(LEFT(INDIRECT("'Postal Code-FSA Input'!"&amp;CELL("address",B8399)), 3)))</f>
        <v/>
      </c>
      <c r="G8392" t="str" cm="1">
        <f t="array" aca="1" ref="G8392" ca="1">IF(INDIRECT(CELL("address",F8392))&lt;&gt;"", _xlfn.XLOOKUP(INDIRECT(CELL("address",F8392)),_FSAData!$B:$B,_FSAData!$C:$C, ""),"")</f>
        <v/>
      </c>
      <c r="H8392" t="str" cm="1">
        <f t="array" aca="1" ref="H8392" ca="1">IF(INDIRECT(CELL("address",F8392))&lt;&gt;"", _xlfn.XLOOKUP(LEFT(INDIRECT(CELL("address",F8392)), 3),_FSAData!$B:$B,_FSAData!$D:$D,""), "")</f>
        <v/>
      </c>
      <c r="I8392" t="str">
        <f t="shared" ca="1" si="263"/>
        <v/>
      </c>
    </row>
    <row r="8393" spans="1:9" x14ac:dyDescent="0.3">
      <c r="A8393" t="str" cm="1">
        <f t="array" aca="1" ref="A8393" ca="1">TRIM(UPPER(LEFT(INDIRECT("'Postal Code-FSA Input'!"&amp;CELL("address",A8400)), 3)))</f>
        <v/>
      </c>
      <c r="B8393" t="str" cm="1">
        <f t="array" aca="1" ref="B8393" ca="1">IF(INDIRECT(CELL("address",A8393))&lt;&gt;"", _xlfn.XLOOKUP(INDIRECT(CELL("address",A8393)),_FSAData!$B:$B,_FSAData!$C:$C, ""),"")</f>
        <v/>
      </c>
      <c r="C8393" t="str" cm="1">
        <f t="array" aca="1" ref="C8393" ca="1">IF(INDIRECT(CELL("address",A8393))&lt;&gt;"", _xlfn.XLOOKUP(LEFT(INDIRECT(CELL("address",A8393)), 3),_FSAData!$B:$B,_FSAData!$D:$D,""), "")</f>
        <v/>
      </c>
      <c r="D8393" t="str">
        <f t="shared" ca="1" si="262"/>
        <v/>
      </c>
      <c r="F8393" t="str" cm="1">
        <f t="array" aca="1" ref="F8393" ca="1">TRIM(UPPER(LEFT(INDIRECT("'Postal Code-FSA Input'!"&amp;CELL("address",B8400)), 3)))</f>
        <v/>
      </c>
      <c r="G8393" t="str" cm="1">
        <f t="array" aca="1" ref="G8393" ca="1">IF(INDIRECT(CELL("address",F8393))&lt;&gt;"", _xlfn.XLOOKUP(INDIRECT(CELL("address",F8393)),_FSAData!$B:$B,_FSAData!$C:$C, ""),"")</f>
        <v/>
      </c>
      <c r="H8393" t="str" cm="1">
        <f t="array" aca="1" ref="H8393" ca="1">IF(INDIRECT(CELL("address",F8393))&lt;&gt;"", _xlfn.XLOOKUP(LEFT(INDIRECT(CELL("address",F8393)), 3),_FSAData!$B:$B,_FSAData!$D:$D,""), "")</f>
        <v/>
      </c>
      <c r="I8393" t="str">
        <f t="shared" ca="1" si="263"/>
        <v/>
      </c>
    </row>
    <row r="8394" spans="1:9" x14ac:dyDescent="0.3">
      <c r="A8394" t="str" cm="1">
        <f t="array" aca="1" ref="A8394" ca="1">TRIM(UPPER(LEFT(INDIRECT("'Postal Code-FSA Input'!"&amp;CELL("address",A8401)), 3)))</f>
        <v/>
      </c>
      <c r="B8394" t="str" cm="1">
        <f t="array" aca="1" ref="B8394" ca="1">IF(INDIRECT(CELL("address",A8394))&lt;&gt;"", _xlfn.XLOOKUP(INDIRECT(CELL("address",A8394)),_FSAData!$B:$B,_FSAData!$C:$C, ""),"")</f>
        <v/>
      </c>
      <c r="C8394" t="str" cm="1">
        <f t="array" aca="1" ref="C8394" ca="1">IF(INDIRECT(CELL("address",A8394))&lt;&gt;"", _xlfn.XLOOKUP(LEFT(INDIRECT(CELL("address",A8394)), 3),_FSAData!$B:$B,_FSAData!$D:$D,""), "")</f>
        <v/>
      </c>
      <c r="D8394" t="str">
        <f t="shared" ca="1" si="262"/>
        <v/>
      </c>
      <c r="F8394" t="str" cm="1">
        <f t="array" aca="1" ref="F8394" ca="1">TRIM(UPPER(LEFT(INDIRECT("'Postal Code-FSA Input'!"&amp;CELL("address",B8401)), 3)))</f>
        <v/>
      </c>
      <c r="G8394" t="str" cm="1">
        <f t="array" aca="1" ref="G8394" ca="1">IF(INDIRECT(CELL("address",F8394))&lt;&gt;"", _xlfn.XLOOKUP(INDIRECT(CELL("address",F8394)),_FSAData!$B:$B,_FSAData!$C:$C, ""),"")</f>
        <v/>
      </c>
      <c r="H8394" t="str" cm="1">
        <f t="array" aca="1" ref="H8394" ca="1">IF(INDIRECT(CELL("address",F8394))&lt;&gt;"", _xlfn.XLOOKUP(LEFT(INDIRECT(CELL("address",F8394)), 3),_FSAData!$B:$B,_FSAData!$D:$D,""), "")</f>
        <v/>
      </c>
      <c r="I8394" t="str">
        <f t="shared" ca="1" si="263"/>
        <v/>
      </c>
    </row>
    <row r="8395" spans="1:9" x14ac:dyDescent="0.3">
      <c r="A8395" t="str" cm="1">
        <f t="array" aca="1" ref="A8395" ca="1">TRIM(UPPER(LEFT(INDIRECT("'Postal Code-FSA Input'!"&amp;CELL("address",A8402)), 3)))</f>
        <v/>
      </c>
      <c r="B8395" t="str" cm="1">
        <f t="array" aca="1" ref="B8395" ca="1">IF(INDIRECT(CELL("address",A8395))&lt;&gt;"", _xlfn.XLOOKUP(INDIRECT(CELL("address",A8395)),_FSAData!$B:$B,_FSAData!$C:$C, ""),"")</f>
        <v/>
      </c>
      <c r="C8395" t="str" cm="1">
        <f t="array" aca="1" ref="C8395" ca="1">IF(INDIRECT(CELL("address",A8395))&lt;&gt;"", _xlfn.XLOOKUP(LEFT(INDIRECT(CELL("address",A8395)), 3),_FSAData!$B:$B,_FSAData!$D:$D,""), "")</f>
        <v/>
      </c>
      <c r="D8395" t="str">
        <f t="shared" ca="1" si="262"/>
        <v/>
      </c>
      <c r="F8395" t="str" cm="1">
        <f t="array" aca="1" ref="F8395" ca="1">TRIM(UPPER(LEFT(INDIRECT("'Postal Code-FSA Input'!"&amp;CELL("address",B8402)), 3)))</f>
        <v/>
      </c>
      <c r="G8395" t="str" cm="1">
        <f t="array" aca="1" ref="G8395" ca="1">IF(INDIRECT(CELL("address",F8395))&lt;&gt;"", _xlfn.XLOOKUP(INDIRECT(CELL("address",F8395)),_FSAData!$B:$B,_FSAData!$C:$C, ""),"")</f>
        <v/>
      </c>
      <c r="H8395" t="str" cm="1">
        <f t="array" aca="1" ref="H8395" ca="1">IF(INDIRECT(CELL("address",F8395))&lt;&gt;"", _xlfn.XLOOKUP(LEFT(INDIRECT(CELL("address",F8395)), 3),_FSAData!$B:$B,_FSAData!$D:$D,""), "")</f>
        <v/>
      </c>
      <c r="I8395" t="str">
        <f t="shared" ca="1" si="263"/>
        <v/>
      </c>
    </row>
    <row r="8396" spans="1:9" x14ac:dyDescent="0.3">
      <c r="A8396" t="str" cm="1">
        <f t="array" aca="1" ref="A8396" ca="1">TRIM(UPPER(LEFT(INDIRECT("'Postal Code-FSA Input'!"&amp;CELL("address",A8403)), 3)))</f>
        <v/>
      </c>
      <c r="B8396" t="str" cm="1">
        <f t="array" aca="1" ref="B8396" ca="1">IF(INDIRECT(CELL("address",A8396))&lt;&gt;"", _xlfn.XLOOKUP(INDIRECT(CELL("address",A8396)),_FSAData!$B:$B,_FSAData!$C:$C, ""),"")</f>
        <v/>
      </c>
      <c r="C8396" t="str" cm="1">
        <f t="array" aca="1" ref="C8396" ca="1">IF(INDIRECT(CELL("address",A8396))&lt;&gt;"", _xlfn.XLOOKUP(LEFT(INDIRECT(CELL("address",A8396)), 3),_FSAData!$B:$B,_FSAData!$D:$D,""), "")</f>
        <v/>
      </c>
      <c r="D8396" t="str">
        <f t="shared" ca="1" si="262"/>
        <v/>
      </c>
      <c r="F8396" t="str" cm="1">
        <f t="array" aca="1" ref="F8396" ca="1">TRIM(UPPER(LEFT(INDIRECT("'Postal Code-FSA Input'!"&amp;CELL("address",B8403)), 3)))</f>
        <v/>
      </c>
      <c r="G8396" t="str" cm="1">
        <f t="array" aca="1" ref="G8396" ca="1">IF(INDIRECT(CELL("address",F8396))&lt;&gt;"", _xlfn.XLOOKUP(INDIRECT(CELL("address",F8396)),_FSAData!$B:$B,_FSAData!$C:$C, ""),"")</f>
        <v/>
      </c>
      <c r="H8396" t="str" cm="1">
        <f t="array" aca="1" ref="H8396" ca="1">IF(INDIRECT(CELL("address",F8396))&lt;&gt;"", _xlfn.XLOOKUP(LEFT(INDIRECT(CELL("address",F8396)), 3),_FSAData!$B:$B,_FSAData!$D:$D,""), "")</f>
        <v/>
      </c>
      <c r="I8396" t="str">
        <f t="shared" ca="1" si="263"/>
        <v/>
      </c>
    </row>
    <row r="8397" spans="1:9" x14ac:dyDescent="0.3">
      <c r="A8397" t="str" cm="1">
        <f t="array" aca="1" ref="A8397" ca="1">TRIM(UPPER(LEFT(INDIRECT("'Postal Code-FSA Input'!"&amp;CELL("address",A8404)), 3)))</f>
        <v/>
      </c>
      <c r="B8397" t="str" cm="1">
        <f t="array" aca="1" ref="B8397" ca="1">IF(INDIRECT(CELL("address",A8397))&lt;&gt;"", _xlfn.XLOOKUP(INDIRECT(CELL("address",A8397)),_FSAData!$B:$B,_FSAData!$C:$C, ""),"")</f>
        <v/>
      </c>
      <c r="C8397" t="str" cm="1">
        <f t="array" aca="1" ref="C8397" ca="1">IF(INDIRECT(CELL("address",A8397))&lt;&gt;"", _xlfn.XLOOKUP(LEFT(INDIRECT(CELL("address",A8397)), 3),_FSAData!$B:$B,_FSAData!$D:$D,""), "")</f>
        <v/>
      </c>
      <c r="D8397" t="str">
        <f t="shared" ca="1" si="262"/>
        <v/>
      </c>
      <c r="F8397" t="str" cm="1">
        <f t="array" aca="1" ref="F8397" ca="1">TRIM(UPPER(LEFT(INDIRECT("'Postal Code-FSA Input'!"&amp;CELL("address",B8404)), 3)))</f>
        <v/>
      </c>
      <c r="G8397" t="str" cm="1">
        <f t="array" aca="1" ref="G8397" ca="1">IF(INDIRECT(CELL("address",F8397))&lt;&gt;"", _xlfn.XLOOKUP(INDIRECT(CELL("address",F8397)),_FSAData!$B:$B,_FSAData!$C:$C, ""),"")</f>
        <v/>
      </c>
      <c r="H8397" t="str" cm="1">
        <f t="array" aca="1" ref="H8397" ca="1">IF(INDIRECT(CELL("address",F8397))&lt;&gt;"", _xlfn.XLOOKUP(LEFT(INDIRECT(CELL("address",F8397)), 3),_FSAData!$B:$B,_FSAData!$D:$D,""), "")</f>
        <v/>
      </c>
      <c r="I8397" t="str">
        <f t="shared" ca="1" si="263"/>
        <v/>
      </c>
    </row>
    <row r="8398" spans="1:9" x14ac:dyDescent="0.3">
      <c r="A8398" t="str" cm="1">
        <f t="array" aca="1" ref="A8398" ca="1">TRIM(UPPER(LEFT(INDIRECT("'Postal Code-FSA Input'!"&amp;CELL("address",A8405)), 3)))</f>
        <v/>
      </c>
      <c r="B8398" t="str" cm="1">
        <f t="array" aca="1" ref="B8398" ca="1">IF(INDIRECT(CELL("address",A8398))&lt;&gt;"", _xlfn.XLOOKUP(INDIRECT(CELL("address",A8398)),_FSAData!$B:$B,_FSAData!$C:$C, ""),"")</f>
        <v/>
      </c>
      <c r="C8398" t="str" cm="1">
        <f t="array" aca="1" ref="C8398" ca="1">IF(INDIRECT(CELL("address",A8398))&lt;&gt;"", _xlfn.XLOOKUP(LEFT(INDIRECT(CELL("address",A8398)), 3),_FSAData!$B:$B,_FSAData!$D:$D,""), "")</f>
        <v/>
      </c>
      <c r="D8398" t="str">
        <f t="shared" ca="1" si="262"/>
        <v/>
      </c>
      <c r="F8398" t="str" cm="1">
        <f t="array" aca="1" ref="F8398" ca="1">TRIM(UPPER(LEFT(INDIRECT("'Postal Code-FSA Input'!"&amp;CELL("address",B8405)), 3)))</f>
        <v/>
      </c>
      <c r="G8398" t="str" cm="1">
        <f t="array" aca="1" ref="G8398" ca="1">IF(INDIRECT(CELL("address",F8398))&lt;&gt;"", _xlfn.XLOOKUP(INDIRECT(CELL("address",F8398)),_FSAData!$B:$B,_FSAData!$C:$C, ""),"")</f>
        <v/>
      </c>
      <c r="H8398" t="str" cm="1">
        <f t="array" aca="1" ref="H8398" ca="1">IF(INDIRECT(CELL("address",F8398))&lt;&gt;"", _xlfn.XLOOKUP(LEFT(INDIRECT(CELL("address",F8398)), 3),_FSAData!$B:$B,_FSAData!$D:$D,""), "")</f>
        <v/>
      </c>
      <c r="I8398" t="str">
        <f t="shared" ca="1" si="263"/>
        <v/>
      </c>
    </row>
    <row r="8399" spans="1:9" x14ac:dyDescent="0.3">
      <c r="A8399" t="str" cm="1">
        <f t="array" aca="1" ref="A8399" ca="1">TRIM(UPPER(LEFT(INDIRECT("'Postal Code-FSA Input'!"&amp;CELL("address",A8406)), 3)))</f>
        <v/>
      </c>
      <c r="B8399" t="str" cm="1">
        <f t="array" aca="1" ref="B8399" ca="1">IF(INDIRECT(CELL("address",A8399))&lt;&gt;"", _xlfn.XLOOKUP(INDIRECT(CELL("address",A8399)),_FSAData!$B:$B,_FSAData!$C:$C, ""),"")</f>
        <v/>
      </c>
      <c r="C8399" t="str" cm="1">
        <f t="array" aca="1" ref="C8399" ca="1">IF(INDIRECT(CELL("address",A8399))&lt;&gt;"", _xlfn.XLOOKUP(LEFT(INDIRECT(CELL("address",A8399)), 3),_FSAData!$B:$B,_FSAData!$D:$D,""), "")</f>
        <v/>
      </c>
      <c r="D8399" t="str">
        <f t="shared" ca="1" si="262"/>
        <v/>
      </c>
      <c r="F8399" t="str" cm="1">
        <f t="array" aca="1" ref="F8399" ca="1">TRIM(UPPER(LEFT(INDIRECT("'Postal Code-FSA Input'!"&amp;CELL("address",B8406)), 3)))</f>
        <v/>
      </c>
      <c r="G8399" t="str" cm="1">
        <f t="array" aca="1" ref="G8399" ca="1">IF(INDIRECT(CELL("address",F8399))&lt;&gt;"", _xlfn.XLOOKUP(INDIRECT(CELL("address",F8399)),_FSAData!$B:$B,_FSAData!$C:$C, ""),"")</f>
        <v/>
      </c>
      <c r="H8399" t="str" cm="1">
        <f t="array" aca="1" ref="H8399" ca="1">IF(INDIRECT(CELL("address",F8399))&lt;&gt;"", _xlfn.XLOOKUP(LEFT(INDIRECT(CELL("address",F8399)), 3),_FSAData!$B:$B,_FSAData!$D:$D,""), "")</f>
        <v/>
      </c>
      <c r="I8399" t="str">
        <f t="shared" ca="1" si="263"/>
        <v/>
      </c>
    </row>
    <row r="8400" spans="1:9" x14ac:dyDescent="0.3">
      <c r="A8400" t="str" cm="1">
        <f t="array" aca="1" ref="A8400" ca="1">TRIM(UPPER(LEFT(INDIRECT("'Postal Code-FSA Input'!"&amp;CELL("address",A8407)), 3)))</f>
        <v/>
      </c>
      <c r="B8400" t="str" cm="1">
        <f t="array" aca="1" ref="B8400" ca="1">IF(INDIRECT(CELL("address",A8400))&lt;&gt;"", _xlfn.XLOOKUP(INDIRECT(CELL("address",A8400)),_FSAData!$B:$B,_FSAData!$C:$C, ""),"")</f>
        <v/>
      </c>
      <c r="C8400" t="str" cm="1">
        <f t="array" aca="1" ref="C8400" ca="1">IF(INDIRECT(CELL("address",A8400))&lt;&gt;"", _xlfn.XLOOKUP(LEFT(INDIRECT(CELL("address",A8400)), 3),_FSAData!$B:$B,_FSAData!$D:$D,""), "")</f>
        <v/>
      </c>
      <c r="D8400" t="str">
        <f t="shared" ca="1" si="262"/>
        <v/>
      </c>
      <c r="F8400" t="str" cm="1">
        <f t="array" aca="1" ref="F8400" ca="1">TRIM(UPPER(LEFT(INDIRECT("'Postal Code-FSA Input'!"&amp;CELL("address",B8407)), 3)))</f>
        <v/>
      </c>
      <c r="G8400" t="str" cm="1">
        <f t="array" aca="1" ref="G8400" ca="1">IF(INDIRECT(CELL("address",F8400))&lt;&gt;"", _xlfn.XLOOKUP(INDIRECT(CELL("address",F8400)),_FSAData!$B:$B,_FSAData!$C:$C, ""),"")</f>
        <v/>
      </c>
      <c r="H8400" t="str" cm="1">
        <f t="array" aca="1" ref="H8400" ca="1">IF(INDIRECT(CELL("address",F8400))&lt;&gt;"", _xlfn.XLOOKUP(LEFT(INDIRECT(CELL("address",F8400)), 3),_FSAData!$B:$B,_FSAData!$D:$D,""), "")</f>
        <v/>
      </c>
      <c r="I8400" t="str">
        <f t="shared" ca="1" si="263"/>
        <v/>
      </c>
    </row>
    <row r="8401" spans="1:9" x14ac:dyDescent="0.3">
      <c r="A8401" t="str" cm="1">
        <f t="array" aca="1" ref="A8401" ca="1">TRIM(UPPER(LEFT(INDIRECT("'Postal Code-FSA Input'!"&amp;CELL("address",A8408)), 3)))</f>
        <v/>
      </c>
      <c r="B8401" t="str" cm="1">
        <f t="array" aca="1" ref="B8401" ca="1">IF(INDIRECT(CELL("address",A8401))&lt;&gt;"", _xlfn.XLOOKUP(INDIRECT(CELL("address",A8401)),_FSAData!$B:$B,_FSAData!$C:$C, ""),"")</f>
        <v/>
      </c>
      <c r="C8401" t="str" cm="1">
        <f t="array" aca="1" ref="C8401" ca="1">IF(INDIRECT(CELL("address",A8401))&lt;&gt;"", _xlfn.XLOOKUP(LEFT(INDIRECT(CELL("address",A8401)), 3),_FSAData!$B:$B,_FSAData!$D:$D,""), "")</f>
        <v/>
      </c>
      <c r="D8401" t="str">
        <f t="shared" ca="1" si="262"/>
        <v/>
      </c>
      <c r="F8401" t="str" cm="1">
        <f t="array" aca="1" ref="F8401" ca="1">TRIM(UPPER(LEFT(INDIRECT("'Postal Code-FSA Input'!"&amp;CELL("address",B8408)), 3)))</f>
        <v/>
      </c>
      <c r="G8401" t="str" cm="1">
        <f t="array" aca="1" ref="G8401" ca="1">IF(INDIRECT(CELL("address",F8401))&lt;&gt;"", _xlfn.XLOOKUP(INDIRECT(CELL("address",F8401)),_FSAData!$B:$B,_FSAData!$C:$C, ""),"")</f>
        <v/>
      </c>
      <c r="H8401" t="str" cm="1">
        <f t="array" aca="1" ref="H8401" ca="1">IF(INDIRECT(CELL("address",F8401))&lt;&gt;"", _xlfn.XLOOKUP(LEFT(INDIRECT(CELL("address",F8401)), 3),_FSAData!$B:$B,_FSAData!$D:$D,""), "")</f>
        <v/>
      </c>
      <c r="I8401" t="str">
        <f t="shared" ca="1" si="263"/>
        <v/>
      </c>
    </row>
    <row r="8402" spans="1:9" x14ac:dyDescent="0.3">
      <c r="A8402" t="str" cm="1">
        <f t="array" aca="1" ref="A8402" ca="1">TRIM(UPPER(LEFT(INDIRECT("'Postal Code-FSA Input'!"&amp;CELL("address",A8409)), 3)))</f>
        <v/>
      </c>
      <c r="B8402" t="str" cm="1">
        <f t="array" aca="1" ref="B8402" ca="1">IF(INDIRECT(CELL("address",A8402))&lt;&gt;"", _xlfn.XLOOKUP(INDIRECT(CELL("address",A8402)),_FSAData!$B:$B,_FSAData!$C:$C, ""),"")</f>
        <v/>
      </c>
      <c r="C8402" t="str" cm="1">
        <f t="array" aca="1" ref="C8402" ca="1">IF(INDIRECT(CELL("address",A8402))&lt;&gt;"", _xlfn.XLOOKUP(LEFT(INDIRECT(CELL("address",A8402)), 3),_FSAData!$B:$B,_FSAData!$D:$D,""), "")</f>
        <v/>
      </c>
      <c r="D8402" t="str">
        <f t="shared" ca="1" si="262"/>
        <v/>
      </c>
      <c r="F8402" t="str" cm="1">
        <f t="array" aca="1" ref="F8402" ca="1">TRIM(UPPER(LEFT(INDIRECT("'Postal Code-FSA Input'!"&amp;CELL("address",B8409)), 3)))</f>
        <v/>
      </c>
      <c r="G8402" t="str" cm="1">
        <f t="array" aca="1" ref="G8402" ca="1">IF(INDIRECT(CELL("address",F8402))&lt;&gt;"", _xlfn.XLOOKUP(INDIRECT(CELL("address",F8402)),_FSAData!$B:$B,_FSAData!$C:$C, ""),"")</f>
        <v/>
      </c>
      <c r="H8402" t="str" cm="1">
        <f t="array" aca="1" ref="H8402" ca="1">IF(INDIRECT(CELL("address",F8402))&lt;&gt;"", _xlfn.XLOOKUP(LEFT(INDIRECT(CELL("address",F8402)), 3),_FSAData!$B:$B,_FSAData!$D:$D,""), "")</f>
        <v/>
      </c>
      <c r="I8402" t="str">
        <f t="shared" ca="1" si="263"/>
        <v/>
      </c>
    </row>
    <row r="8403" spans="1:9" x14ac:dyDescent="0.3">
      <c r="A8403" t="str" cm="1">
        <f t="array" aca="1" ref="A8403" ca="1">TRIM(UPPER(LEFT(INDIRECT("'Postal Code-FSA Input'!"&amp;CELL("address",A8410)), 3)))</f>
        <v/>
      </c>
      <c r="B8403" t="str" cm="1">
        <f t="array" aca="1" ref="B8403" ca="1">IF(INDIRECT(CELL("address",A8403))&lt;&gt;"", _xlfn.XLOOKUP(INDIRECT(CELL("address",A8403)),_FSAData!$B:$B,_FSAData!$C:$C, ""),"")</f>
        <v/>
      </c>
      <c r="C8403" t="str" cm="1">
        <f t="array" aca="1" ref="C8403" ca="1">IF(INDIRECT(CELL("address",A8403))&lt;&gt;"", _xlfn.XLOOKUP(LEFT(INDIRECT(CELL("address",A8403)), 3),_FSAData!$B:$B,_FSAData!$D:$D,""), "")</f>
        <v/>
      </c>
      <c r="D8403" t="str">
        <f t="shared" ca="1" si="262"/>
        <v/>
      </c>
      <c r="F8403" t="str" cm="1">
        <f t="array" aca="1" ref="F8403" ca="1">TRIM(UPPER(LEFT(INDIRECT("'Postal Code-FSA Input'!"&amp;CELL("address",B8410)), 3)))</f>
        <v/>
      </c>
      <c r="G8403" t="str" cm="1">
        <f t="array" aca="1" ref="G8403" ca="1">IF(INDIRECT(CELL("address",F8403))&lt;&gt;"", _xlfn.XLOOKUP(INDIRECT(CELL("address",F8403)),_FSAData!$B:$B,_FSAData!$C:$C, ""),"")</f>
        <v/>
      </c>
      <c r="H8403" t="str" cm="1">
        <f t="array" aca="1" ref="H8403" ca="1">IF(INDIRECT(CELL("address",F8403))&lt;&gt;"", _xlfn.XLOOKUP(LEFT(INDIRECT(CELL("address",F8403)), 3),_FSAData!$B:$B,_FSAData!$D:$D,""), "")</f>
        <v/>
      </c>
      <c r="I8403" t="str">
        <f t="shared" ca="1" si="263"/>
        <v/>
      </c>
    </row>
    <row r="8404" spans="1:9" x14ac:dyDescent="0.3">
      <c r="A8404" t="str" cm="1">
        <f t="array" aca="1" ref="A8404" ca="1">TRIM(UPPER(LEFT(INDIRECT("'Postal Code-FSA Input'!"&amp;CELL("address",A8411)), 3)))</f>
        <v/>
      </c>
      <c r="B8404" t="str" cm="1">
        <f t="array" aca="1" ref="B8404" ca="1">IF(INDIRECT(CELL("address",A8404))&lt;&gt;"", _xlfn.XLOOKUP(INDIRECT(CELL("address",A8404)),_FSAData!$B:$B,_FSAData!$C:$C, ""),"")</f>
        <v/>
      </c>
      <c r="C8404" t="str" cm="1">
        <f t="array" aca="1" ref="C8404" ca="1">IF(INDIRECT(CELL("address",A8404))&lt;&gt;"", _xlfn.XLOOKUP(LEFT(INDIRECT(CELL("address",A8404)), 3),_FSAData!$B:$B,_FSAData!$D:$D,""), "")</f>
        <v/>
      </c>
      <c r="D8404" t="str">
        <f t="shared" ca="1" si="262"/>
        <v/>
      </c>
      <c r="F8404" t="str" cm="1">
        <f t="array" aca="1" ref="F8404" ca="1">TRIM(UPPER(LEFT(INDIRECT("'Postal Code-FSA Input'!"&amp;CELL("address",B8411)), 3)))</f>
        <v/>
      </c>
      <c r="G8404" t="str" cm="1">
        <f t="array" aca="1" ref="G8404" ca="1">IF(INDIRECT(CELL("address",F8404))&lt;&gt;"", _xlfn.XLOOKUP(INDIRECT(CELL("address",F8404)),_FSAData!$B:$B,_FSAData!$C:$C, ""),"")</f>
        <v/>
      </c>
      <c r="H8404" t="str" cm="1">
        <f t="array" aca="1" ref="H8404" ca="1">IF(INDIRECT(CELL("address",F8404))&lt;&gt;"", _xlfn.XLOOKUP(LEFT(INDIRECT(CELL("address",F8404)), 3),_FSAData!$B:$B,_FSAData!$D:$D,""), "")</f>
        <v/>
      </c>
      <c r="I8404" t="str">
        <f t="shared" ca="1" si="263"/>
        <v/>
      </c>
    </row>
    <row r="8405" spans="1:9" x14ac:dyDescent="0.3">
      <c r="A8405" t="str" cm="1">
        <f t="array" aca="1" ref="A8405" ca="1">TRIM(UPPER(LEFT(INDIRECT("'Postal Code-FSA Input'!"&amp;CELL("address",A8412)), 3)))</f>
        <v/>
      </c>
      <c r="B8405" t="str" cm="1">
        <f t="array" aca="1" ref="B8405" ca="1">IF(INDIRECT(CELL("address",A8405))&lt;&gt;"", _xlfn.XLOOKUP(INDIRECT(CELL("address",A8405)),_FSAData!$B:$B,_FSAData!$C:$C, ""),"")</f>
        <v/>
      </c>
      <c r="C8405" t="str" cm="1">
        <f t="array" aca="1" ref="C8405" ca="1">IF(INDIRECT(CELL("address",A8405))&lt;&gt;"", _xlfn.XLOOKUP(LEFT(INDIRECT(CELL("address",A8405)), 3),_FSAData!$B:$B,_FSAData!$D:$D,""), "")</f>
        <v/>
      </c>
      <c r="D8405" t="str">
        <f t="shared" ca="1" si="262"/>
        <v/>
      </c>
      <c r="F8405" t="str" cm="1">
        <f t="array" aca="1" ref="F8405" ca="1">TRIM(UPPER(LEFT(INDIRECT("'Postal Code-FSA Input'!"&amp;CELL("address",B8412)), 3)))</f>
        <v/>
      </c>
      <c r="G8405" t="str" cm="1">
        <f t="array" aca="1" ref="G8405" ca="1">IF(INDIRECT(CELL("address",F8405))&lt;&gt;"", _xlfn.XLOOKUP(INDIRECT(CELL("address",F8405)),_FSAData!$B:$B,_FSAData!$C:$C, ""),"")</f>
        <v/>
      </c>
      <c r="H8405" t="str" cm="1">
        <f t="array" aca="1" ref="H8405" ca="1">IF(INDIRECT(CELL("address",F8405))&lt;&gt;"", _xlfn.XLOOKUP(LEFT(INDIRECT(CELL("address",F8405)), 3),_FSAData!$B:$B,_FSAData!$D:$D,""), "")</f>
        <v/>
      </c>
      <c r="I8405" t="str">
        <f t="shared" ca="1" si="263"/>
        <v/>
      </c>
    </row>
    <row r="8406" spans="1:9" x14ac:dyDescent="0.3">
      <c r="A8406" t="str" cm="1">
        <f t="array" aca="1" ref="A8406" ca="1">TRIM(UPPER(LEFT(INDIRECT("'Postal Code-FSA Input'!"&amp;CELL("address",A8413)), 3)))</f>
        <v/>
      </c>
      <c r="B8406" t="str" cm="1">
        <f t="array" aca="1" ref="B8406" ca="1">IF(INDIRECT(CELL("address",A8406))&lt;&gt;"", _xlfn.XLOOKUP(INDIRECT(CELL("address",A8406)),_FSAData!$B:$B,_FSAData!$C:$C, ""),"")</f>
        <v/>
      </c>
      <c r="C8406" t="str" cm="1">
        <f t="array" aca="1" ref="C8406" ca="1">IF(INDIRECT(CELL("address",A8406))&lt;&gt;"", _xlfn.XLOOKUP(LEFT(INDIRECT(CELL("address",A8406)), 3),_FSAData!$B:$B,_FSAData!$D:$D,""), "")</f>
        <v/>
      </c>
      <c r="D8406" t="str">
        <f t="shared" ca="1" si="262"/>
        <v/>
      </c>
      <c r="F8406" t="str" cm="1">
        <f t="array" aca="1" ref="F8406" ca="1">TRIM(UPPER(LEFT(INDIRECT("'Postal Code-FSA Input'!"&amp;CELL("address",B8413)), 3)))</f>
        <v/>
      </c>
      <c r="G8406" t="str" cm="1">
        <f t="array" aca="1" ref="G8406" ca="1">IF(INDIRECT(CELL("address",F8406))&lt;&gt;"", _xlfn.XLOOKUP(INDIRECT(CELL("address",F8406)),_FSAData!$B:$B,_FSAData!$C:$C, ""),"")</f>
        <v/>
      </c>
      <c r="H8406" t="str" cm="1">
        <f t="array" aca="1" ref="H8406" ca="1">IF(INDIRECT(CELL("address",F8406))&lt;&gt;"", _xlfn.XLOOKUP(LEFT(INDIRECT(CELL("address",F8406)), 3),_FSAData!$B:$B,_FSAData!$D:$D,""), "")</f>
        <v/>
      </c>
      <c r="I8406" t="str">
        <f t="shared" ca="1" si="263"/>
        <v/>
      </c>
    </row>
    <row r="8407" spans="1:9" x14ac:dyDescent="0.3">
      <c r="A8407" t="str" cm="1">
        <f t="array" aca="1" ref="A8407" ca="1">TRIM(UPPER(LEFT(INDIRECT("'Postal Code-FSA Input'!"&amp;CELL("address",A8414)), 3)))</f>
        <v/>
      </c>
      <c r="B8407" t="str" cm="1">
        <f t="array" aca="1" ref="B8407" ca="1">IF(INDIRECT(CELL("address",A8407))&lt;&gt;"", _xlfn.XLOOKUP(INDIRECT(CELL("address",A8407)),_FSAData!$B:$B,_FSAData!$C:$C, ""),"")</f>
        <v/>
      </c>
      <c r="C8407" t="str" cm="1">
        <f t="array" aca="1" ref="C8407" ca="1">IF(INDIRECT(CELL("address",A8407))&lt;&gt;"", _xlfn.XLOOKUP(LEFT(INDIRECT(CELL("address",A8407)), 3),_FSAData!$B:$B,_FSAData!$D:$D,""), "")</f>
        <v/>
      </c>
      <c r="D8407" t="str">
        <f t="shared" ca="1" si="262"/>
        <v/>
      </c>
      <c r="F8407" t="str" cm="1">
        <f t="array" aca="1" ref="F8407" ca="1">TRIM(UPPER(LEFT(INDIRECT("'Postal Code-FSA Input'!"&amp;CELL("address",B8414)), 3)))</f>
        <v/>
      </c>
      <c r="G8407" t="str" cm="1">
        <f t="array" aca="1" ref="G8407" ca="1">IF(INDIRECT(CELL("address",F8407))&lt;&gt;"", _xlfn.XLOOKUP(INDIRECT(CELL("address",F8407)),_FSAData!$B:$B,_FSAData!$C:$C, ""),"")</f>
        <v/>
      </c>
      <c r="H8407" t="str" cm="1">
        <f t="array" aca="1" ref="H8407" ca="1">IF(INDIRECT(CELL("address",F8407))&lt;&gt;"", _xlfn.XLOOKUP(LEFT(INDIRECT(CELL("address",F8407)), 3),_FSAData!$B:$B,_FSAData!$D:$D,""), "")</f>
        <v/>
      </c>
      <c r="I8407" t="str">
        <f t="shared" ca="1" si="263"/>
        <v/>
      </c>
    </row>
    <row r="8408" spans="1:9" x14ac:dyDescent="0.3">
      <c r="A8408" t="str" cm="1">
        <f t="array" aca="1" ref="A8408" ca="1">TRIM(UPPER(LEFT(INDIRECT("'Postal Code-FSA Input'!"&amp;CELL("address",A8415)), 3)))</f>
        <v/>
      </c>
      <c r="B8408" t="str" cm="1">
        <f t="array" aca="1" ref="B8408" ca="1">IF(INDIRECT(CELL("address",A8408))&lt;&gt;"", _xlfn.XLOOKUP(INDIRECT(CELL("address",A8408)),_FSAData!$B:$B,_FSAData!$C:$C, ""),"")</f>
        <v/>
      </c>
      <c r="C8408" t="str" cm="1">
        <f t="array" aca="1" ref="C8408" ca="1">IF(INDIRECT(CELL("address",A8408))&lt;&gt;"", _xlfn.XLOOKUP(LEFT(INDIRECT(CELL("address",A8408)), 3),_FSAData!$B:$B,_FSAData!$D:$D,""), "")</f>
        <v/>
      </c>
      <c r="D8408" t="str">
        <f t="shared" ca="1" si="262"/>
        <v/>
      </c>
      <c r="F8408" t="str" cm="1">
        <f t="array" aca="1" ref="F8408" ca="1">TRIM(UPPER(LEFT(INDIRECT("'Postal Code-FSA Input'!"&amp;CELL("address",B8415)), 3)))</f>
        <v/>
      </c>
      <c r="G8408" t="str" cm="1">
        <f t="array" aca="1" ref="G8408" ca="1">IF(INDIRECT(CELL("address",F8408))&lt;&gt;"", _xlfn.XLOOKUP(INDIRECT(CELL("address",F8408)),_FSAData!$B:$B,_FSAData!$C:$C, ""),"")</f>
        <v/>
      </c>
      <c r="H8408" t="str" cm="1">
        <f t="array" aca="1" ref="H8408" ca="1">IF(INDIRECT(CELL("address",F8408))&lt;&gt;"", _xlfn.XLOOKUP(LEFT(INDIRECT(CELL("address",F8408)), 3),_FSAData!$B:$B,_FSAData!$D:$D,""), "")</f>
        <v/>
      </c>
      <c r="I8408" t="str">
        <f t="shared" ca="1" si="263"/>
        <v/>
      </c>
    </row>
    <row r="8409" spans="1:9" x14ac:dyDescent="0.3">
      <c r="A8409" t="str" cm="1">
        <f t="array" aca="1" ref="A8409" ca="1">TRIM(UPPER(LEFT(INDIRECT("'Postal Code-FSA Input'!"&amp;CELL("address",A8416)), 3)))</f>
        <v/>
      </c>
      <c r="B8409" t="str" cm="1">
        <f t="array" aca="1" ref="B8409" ca="1">IF(INDIRECT(CELL("address",A8409))&lt;&gt;"", _xlfn.XLOOKUP(INDIRECT(CELL("address",A8409)),_FSAData!$B:$B,_FSAData!$C:$C, ""),"")</f>
        <v/>
      </c>
      <c r="C8409" t="str" cm="1">
        <f t="array" aca="1" ref="C8409" ca="1">IF(INDIRECT(CELL("address",A8409))&lt;&gt;"", _xlfn.XLOOKUP(LEFT(INDIRECT(CELL("address",A8409)), 3),_FSAData!$B:$B,_FSAData!$D:$D,""), "")</f>
        <v/>
      </c>
      <c r="D8409" t="str">
        <f t="shared" ca="1" si="262"/>
        <v/>
      </c>
      <c r="F8409" t="str" cm="1">
        <f t="array" aca="1" ref="F8409" ca="1">TRIM(UPPER(LEFT(INDIRECT("'Postal Code-FSA Input'!"&amp;CELL("address",B8416)), 3)))</f>
        <v/>
      </c>
      <c r="G8409" t="str" cm="1">
        <f t="array" aca="1" ref="G8409" ca="1">IF(INDIRECT(CELL("address",F8409))&lt;&gt;"", _xlfn.XLOOKUP(INDIRECT(CELL("address",F8409)),_FSAData!$B:$B,_FSAData!$C:$C, ""),"")</f>
        <v/>
      </c>
      <c r="H8409" t="str" cm="1">
        <f t="array" aca="1" ref="H8409" ca="1">IF(INDIRECT(CELL("address",F8409))&lt;&gt;"", _xlfn.XLOOKUP(LEFT(INDIRECT(CELL("address",F8409)), 3),_FSAData!$B:$B,_FSAData!$D:$D,""), "")</f>
        <v/>
      </c>
      <c r="I8409" t="str">
        <f t="shared" ca="1" si="263"/>
        <v/>
      </c>
    </row>
    <row r="8410" spans="1:9" x14ac:dyDescent="0.3">
      <c r="A8410" t="str" cm="1">
        <f t="array" aca="1" ref="A8410" ca="1">TRIM(UPPER(LEFT(INDIRECT("'Postal Code-FSA Input'!"&amp;CELL("address",A8417)), 3)))</f>
        <v/>
      </c>
      <c r="B8410" t="str" cm="1">
        <f t="array" aca="1" ref="B8410" ca="1">IF(INDIRECT(CELL("address",A8410))&lt;&gt;"", _xlfn.XLOOKUP(INDIRECT(CELL("address",A8410)),_FSAData!$B:$B,_FSAData!$C:$C, ""),"")</f>
        <v/>
      </c>
      <c r="C8410" t="str" cm="1">
        <f t="array" aca="1" ref="C8410" ca="1">IF(INDIRECT(CELL("address",A8410))&lt;&gt;"", _xlfn.XLOOKUP(LEFT(INDIRECT(CELL("address",A8410)), 3),_FSAData!$B:$B,_FSAData!$D:$D,""), "")</f>
        <v/>
      </c>
      <c r="D8410" t="str">
        <f t="shared" ca="1" si="262"/>
        <v/>
      </c>
      <c r="F8410" t="str" cm="1">
        <f t="array" aca="1" ref="F8410" ca="1">TRIM(UPPER(LEFT(INDIRECT("'Postal Code-FSA Input'!"&amp;CELL("address",B8417)), 3)))</f>
        <v/>
      </c>
      <c r="G8410" t="str" cm="1">
        <f t="array" aca="1" ref="G8410" ca="1">IF(INDIRECT(CELL("address",F8410))&lt;&gt;"", _xlfn.XLOOKUP(INDIRECT(CELL("address",F8410)),_FSAData!$B:$B,_FSAData!$C:$C, ""),"")</f>
        <v/>
      </c>
      <c r="H8410" t="str" cm="1">
        <f t="array" aca="1" ref="H8410" ca="1">IF(INDIRECT(CELL("address",F8410))&lt;&gt;"", _xlfn.XLOOKUP(LEFT(INDIRECT(CELL("address",F8410)), 3),_FSAData!$B:$B,_FSAData!$D:$D,""), "")</f>
        <v/>
      </c>
      <c r="I8410" t="str">
        <f t="shared" ca="1" si="263"/>
        <v/>
      </c>
    </row>
    <row r="8411" spans="1:9" x14ac:dyDescent="0.3">
      <c r="A8411" t="str" cm="1">
        <f t="array" aca="1" ref="A8411" ca="1">TRIM(UPPER(LEFT(INDIRECT("'Postal Code-FSA Input'!"&amp;CELL("address",A8418)), 3)))</f>
        <v/>
      </c>
      <c r="B8411" t="str" cm="1">
        <f t="array" aca="1" ref="B8411" ca="1">IF(INDIRECT(CELL("address",A8411))&lt;&gt;"", _xlfn.XLOOKUP(INDIRECT(CELL("address",A8411)),_FSAData!$B:$B,_FSAData!$C:$C, ""),"")</f>
        <v/>
      </c>
      <c r="C8411" t="str" cm="1">
        <f t="array" aca="1" ref="C8411" ca="1">IF(INDIRECT(CELL("address",A8411))&lt;&gt;"", _xlfn.XLOOKUP(LEFT(INDIRECT(CELL("address",A8411)), 3),_FSAData!$B:$B,_FSAData!$D:$D,""), "")</f>
        <v/>
      </c>
      <c r="D8411" t="str">
        <f t="shared" ca="1" si="262"/>
        <v/>
      </c>
      <c r="F8411" t="str" cm="1">
        <f t="array" aca="1" ref="F8411" ca="1">TRIM(UPPER(LEFT(INDIRECT("'Postal Code-FSA Input'!"&amp;CELL("address",B8418)), 3)))</f>
        <v/>
      </c>
      <c r="G8411" t="str" cm="1">
        <f t="array" aca="1" ref="G8411" ca="1">IF(INDIRECT(CELL("address",F8411))&lt;&gt;"", _xlfn.XLOOKUP(INDIRECT(CELL("address",F8411)),_FSAData!$B:$B,_FSAData!$C:$C, ""),"")</f>
        <v/>
      </c>
      <c r="H8411" t="str" cm="1">
        <f t="array" aca="1" ref="H8411" ca="1">IF(INDIRECT(CELL("address",F8411))&lt;&gt;"", _xlfn.XLOOKUP(LEFT(INDIRECT(CELL("address",F8411)), 3),_FSAData!$B:$B,_FSAData!$D:$D,""), "")</f>
        <v/>
      </c>
      <c r="I8411" t="str">
        <f t="shared" ca="1" si="263"/>
        <v/>
      </c>
    </row>
    <row r="8412" spans="1:9" x14ac:dyDescent="0.3">
      <c r="A8412" t="str" cm="1">
        <f t="array" aca="1" ref="A8412" ca="1">TRIM(UPPER(LEFT(INDIRECT("'Postal Code-FSA Input'!"&amp;CELL("address",A8419)), 3)))</f>
        <v/>
      </c>
      <c r="B8412" t="str" cm="1">
        <f t="array" aca="1" ref="B8412" ca="1">IF(INDIRECT(CELL("address",A8412))&lt;&gt;"", _xlfn.XLOOKUP(INDIRECT(CELL("address",A8412)),_FSAData!$B:$B,_FSAData!$C:$C, ""),"")</f>
        <v/>
      </c>
      <c r="C8412" t="str" cm="1">
        <f t="array" aca="1" ref="C8412" ca="1">IF(INDIRECT(CELL("address",A8412))&lt;&gt;"", _xlfn.XLOOKUP(LEFT(INDIRECT(CELL("address",A8412)), 3),_FSAData!$B:$B,_FSAData!$D:$D,""), "")</f>
        <v/>
      </c>
      <c r="D8412" t="str">
        <f t="shared" ca="1" si="262"/>
        <v/>
      </c>
      <c r="F8412" t="str" cm="1">
        <f t="array" aca="1" ref="F8412" ca="1">TRIM(UPPER(LEFT(INDIRECT("'Postal Code-FSA Input'!"&amp;CELL("address",B8419)), 3)))</f>
        <v/>
      </c>
      <c r="G8412" t="str" cm="1">
        <f t="array" aca="1" ref="G8412" ca="1">IF(INDIRECT(CELL("address",F8412))&lt;&gt;"", _xlfn.XLOOKUP(INDIRECT(CELL("address",F8412)),_FSAData!$B:$B,_FSAData!$C:$C, ""),"")</f>
        <v/>
      </c>
      <c r="H8412" t="str" cm="1">
        <f t="array" aca="1" ref="H8412" ca="1">IF(INDIRECT(CELL("address",F8412))&lt;&gt;"", _xlfn.XLOOKUP(LEFT(INDIRECT(CELL("address",F8412)), 3),_FSAData!$B:$B,_FSAData!$D:$D,""), "")</f>
        <v/>
      </c>
      <c r="I8412" t="str">
        <f t="shared" ca="1" si="263"/>
        <v/>
      </c>
    </row>
    <row r="8413" spans="1:9" x14ac:dyDescent="0.3">
      <c r="A8413" t="str" cm="1">
        <f t="array" aca="1" ref="A8413" ca="1">TRIM(UPPER(LEFT(INDIRECT("'Postal Code-FSA Input'!"&amp;CELL("address",A8420)), 3)))</f>
        <v/>
      </c>
      <c r="B8413" t="str" cm="1">
        <f t="array" aca="1" ref="B8413" ca="1">IF(INDIRECT(CELL("address",A8413))&lt;&gt;"", _xlfn.XLOOKUP(INDIRECT(CELL("address",A8413)),_FSAData!$B:$B,_FSAData!$C:$C, ""),"")</f>
        <v/>
      </c>
      <c r="C8413" t="str" cm="1">
        <f t="array" aca="1" ref="C8413" ca="1">IF(INDIRECT(CELL("address",A8413))&lt;&gt;"", _xlfn.XLOOKUP(LEFT(INDIRECT(CELL("address",A8413)), 3),_FSAData!$B:$B,_FSAData!$D:$D,""), "")</f>
        <v/>
      </c>
      <c r="D8413" t="str">
        <f t="shared" ca="1" si="262"/>
        <v/>
      </c>
      <c r="F8413" t="str" cm="1">
        <f t="array" aca="1" ref="F8413" ca="1">TRIM(UPPER(LEFT(INDIRECT("'Postal Code-FSA Input'!"&amp;CELL("address",B8420)), 3)))</f>
        <v/>
      </c>
      <c r="G8413" t="str" cm="1">
        <f t="array" aca="1" ref="G8413" ca="1">IF(INDIRECT(CELL("address",F8413))&lt;&gt;"", _xlfn.XLOOKUP(INDIRECT(CELL("address",F8413)),_FSAData!$B:$B,_FSAData!$C:$C, ""),"")</f>
        <v/>
      </c>
      <c r="H8413" t="str" cm="1">
        <f t="array" aca="1" ref="H8413" ca="1">IF(INDIRECT(CELL("address",F8413))&lt;&gt;"", _xlfn.XLOOKUP(LEFT(INDIRECT(CELL("address",F8413)), 3),_FSAData!$B:$B,_FSAData!$D:$D,""), "")</f>
        <v/>
      </c>
      <c r="I8413" t="str">
        <f t="shared" ca="1" si="263"/>
        <v/>
      </c>
    </row>
    <row r="8414" spans="1:9" x14ac:dyDescent="0.3">
      <c r="A8414" t="str" cm="1">
        <f t="array" aca="1" ref="A8414" ca="1">TRIM(UPPER(LEFT(INDIRECT("'Postal Code-FSA Input'!"&amp;CELL("address",A8421)), 3)))</f>
        <v/>
      </c>
      <c r="B8414" t="str" cm="1">
        <f t="array" aca="1" ref="B8414" ca="1">IF(INDIRECT(CELL("address",A8414))&lt;&gt;"", _xlfn.XLOOKUP(INDIRECT(CELL("address",A8414)),_FSAData!$B:$B,_FSAData!$C:$C, ""),"")</f>
        <v/>
      </c>
      <c r="C8414" t="str" cm="1">
        <f t="array" aca="1" ref="C8414" ca="1">IF(INDIRECT(CELL("address",A8414))&lt;&gt;"", _xlfn.XLOOKUP(LEFT(INDIRECT(CELL("address",A8414)), 3),_FSAData!$B:$B,_FSAData!$D:$D,""), "")</f>
        <v/>
      </c>
      <c r="D8414" t="str">
        <f t="shared" ca="1" si="262"/>
        <v/>
      </c>
      <c r="F8414" t="str" cm="1">
        <f t="array" aca="1" ref="F8414" ca="1">TRIM(UPPER(LEFT(INDIRECT("'Postal Code-FSA Input'!"&amp;CELL("address",B8421)), 3)))</f>
        <v/>
      </c>
      <c r="G8414" t="str" cm="1">
        <f t="array" aca="1" ref="G8414" ca="1">IF(INDIRECT(CELL("address",F8414))&lt;&gt;"", _xlfn.XLOOKUP(INDIRECT(CELL("address",F8414)),_FSAData!$B:$B,_FSAData!$C:$C, ""),"")</f>
        <v/>
      </c>
      <c r="H8414" t="str" cm="1">
        <f t="array" aca="1" ref="H8414" ca="1">IF(INDIRECT(CELL("address",F8414))&lt;&gt;"", _xlfn.XLOOKUP(LEFT(INDIRECT(CELL("address",F8414)), 3),_FSAData!$B:$B,_FSAData!$D:$D,""), "")</f>
        <v/>
      </c>
      <c r="I8414" t="str">
        <f t="shared" ca="1" si="263"/>
        <v/>
      </c>
    </row>
    <row r="8415" spans="1:9" x14ac:dyDescent="0.3">
      <c r="A8415" t="str" cm="1">
        <f t="array" aca="1" ref="A8415" ca="1">TRIM(UPPER(LEFT(INDIRECT("'Postal Code-FSA Input'!"&amp;CELL("address",A8422)), 3)))</f>
        <v/>
      </c>
      <c r="B8415" t="str" cm="1">
        <f t="array" aca="1" ref="B8415" ca="1">IF(INDIRECT(CELL("address",A8415))&lt;&gt;"", _xlfn.XLOOKUP(INDIRECT(CELL("address",A8415)),_FSAData!$B:$B,_FSAData!$C:$C, ""),"")</f>
        <v/>
      </c>
      <c r="C8415" t="str" cm="1">
        <f t="array" aca="1" ref="C8415" ca="1">IF(INDIRECT(CELL("address",A8415))&lt;&gt;"", _xlfn.XLOOKUP(LEFT(INDIRECT(CELL("address",A8415)), 3),_FSAData!$B:$B,_FSAData!$D:$D,""), "")</f>
        <v/>
      </c>
      <c r="D8415" t="str">
        <f t="shared" ca="1" si="262"/>
        <v/>
      </c>
      <c r="F8415" t="str" cm="1">
        <f t="array" aca="1" ref="F8415" ca="1">TRIM(UPPER(LEFT(INDIRECT("'Postal Code-FSA Input'!"&amp;CELL("address",B8422)), 3)))</f>
        <v/>
      </c>
      <c r="G8415" t="str" cm="1">
        <f t="array" aca="1" ref="G8415" ca="1">IF(INDIRECT(CELL("address",F8415))&lt;&gt;"", _xlfn.XLOOKUP(INDIRECT(CELL("address",F8415)),_FSAData!$B:$B,_FSAData!$C:$C, ""),"")</f>
        <v/>
      </c>
      <c r="H8415" t="str" cm="1">
        <f t="array" aca="1" ref="H8415" ca="1">IF(INDIRECT(CELL("address",F8415))&lt;&gt;"", _xlfn.XLOOKUP(LEFT(INDIRECT(CELL("address",F8415)), 3),_FSAData!$B:$B,_FSAData!$D:$D,""), "")</f>
        <v/>
      </c>
      <c r="I8415" t="str">
        <f t="shared" ca="1" si="263"/>
        <v/>
      </c>
    </row>
    <row r="8416" spans="1:9" x14ac:dyDescent="0.3">
      <c r="A8416" t="str" cm="1">
        <f t="array" aca="1" ref="A8416" ca="1">TRIM(UPPER(LEFT(INDIRECT("'Postal Code-FSA Input'!"&amp;CELL("address",A8423)), 3)))</f>
        <v/>
      </c>
      <c r="B8416" t="str" cm="1">
        <f t="array" aca="1" ref="B8416" ca="1">IF(INDIRECT(CELL("address",A8416))&lt;&gt;"", _xlfn.XLOOKUP(INDIRECT(CELL("address",A8416)),_FSAData!$B:$B,_FSAData!$C:$C, ""),"")</f>
        <v/>
      </c>
      <c r="C8416" t="str" cm="1">
        <f t="array" aca="1" ref="C8416" ca="1">IF(INDIRECT(CELL("address",A8416))&lt;&gt;"", _xlfn.XLOOKUP(LEFT(INDIRECT(CELL("address",A8416)), 3),_FSAData!$B:$B,_FSAData!$D:$D,""), "")</f>
        <v/>
      </c>
      <c r="D8416" t="str">
        <f t="shared" ca="1" si="262"/>
        <v/>
      </c>
      <c r="F8416" t="str" cm="1">
        <f t="array" aca="1" ref="F8416" ca="1">TRIM(UPPER(LEFT(INDIRECT("'Postal Code-FSA Input'!"&amp;CELL("address",B8423)), 3)))</f>
        <v/>
      </c>
      <c r="G8416" t="str" cm="1">
        <f t="array" aca="1" ref="G8416" ca="1">IF(INDIRECT(CELL("address",F8416))&lt;&gt;"", _xlfn.XLOOKUP(INDIRECT(CELL("address",F8416)),_FSAData!$B:$B,_FSAData!$C:$C, ""),"")</f>
        <v/>
      </c>
      <c r="H8416" t="str" cm="1">
        <f t="array" aca="1" ref="H8416" ca="1">IF(INDIRECT(CELL("address",F8416))&lt;&gt;"", _xlfn.XLOOKUP(LEFT(INDIRECT(CELL("address",F8416)), 3),_FSAData!$B:$B,_FSAData!$D:$D,""), "")</f>
        <v/>
      </c>
      <c r="I8416" t="str">
        <f t="shared" ca="1" si="263"/>
        <v/>
      </c>
    </row>
    <row r="8417" spans="1:9" x14ac:dyDescent="0.3">
      <c r="A8417" t="str" cm="1">
        <f t="array" aca="1" ref="A8417" ca="1">TRIM(UPPER(LEFT(INDIRECT("'Postal Code-FSA Input'!"&amp;CELL("address",A8424)), 3)))</f>
        <v/>
      </c>
      <c r="B8417" t="str" cm="1">
        <f t="array" aca="1" ref="B8417" ca="1">IF(INDIRECT(CELL("address",A8417))&lt;&gt;"", _xlfn.XLOOKUP(INDIRECT(CELL("address",A8417)),_FSAData!$B:$B,_FSAData!$C:$C, ""),"")</f>
        <v/>
      </c>
      <c r="C8417" t="str" cm="1">
        <f t="array" aca="1" ref="C8417" ca="1">IF(INDIRECT(CELL("address",A8417))&lt;&gt;"", _xlfn.XLOOKUP(LEFT(INDIRECT(CELL("address",A8417)), 3),_FSAData!$B:$B,_FSAData!$D:$D,""), "")</f>
        <v/>
      </c>
      <c r="D8417" t="str">
        <f t="shared" ca="1" si="262"/>
        <v/>
      </c>
      <c r="F8417" t="str" cm="1">
        <f t="array" aca="1" ref="F8417" ca="1">TRIM(UPPER(LEFT(INDIRECT("'Postal Code-FSA Input'!"&amp;CELL("address",B8424)), 3)))</f>
        <v/>
      </c>
      <c r="G8417" t="str" cm="1">
        <f t="array" aca="1" ref="G8417" ca="1">IF(INDIRECT(CELL("address",F8417))&lt;&gt;"", _xlfn.XLOOKUP(INDIRECT(CELL("address",F8417)),_FSAData!$B:$B,_FSAData!$C:$C, ""),"")</f>
        <v/>
      </c>
      <c r="H8417" t="str" cm="1">
        <f t="array" aca="1" ref="H8417" ca="1">IF(INDIRECT(CELL("address",F8417))&lt;&gt;"", _xlfn.XLOOKUP(LEFT(INDIRECT(CELL("address",F8417)), 3),_FSAData!$B:$B,_FSAData!$D:$D,""), "")</f>
        <v/>
      </c>
      <c r="I8417" t="str">
        <f t="shared" ca="1" si="263"/>
        <v/>
      </c>
    </row>
    <row r="8418" spans="1:9" x14ac:dyDescent="0.3">
      <c r="A8418" t="str" cm="1">
        <f t="array" aca="1" ref="A8418" ca="1">TRIM(UPPER(LEFT(INDIRECT("'Postal Code-FSA Input'!"&amp;CELL("address",A8425)), 3)))</f>
        <v/>
      </c>
      <c r="B8418" t="str" cm="1">
        <f t="array" aca="1" ref="B8418" ca="1">IF(INDIRECT(CELL("address",A8418))&lt;&gt;"", _xlfn.XLOOKUP(INDIRECT(CELL("address",A8418)),_FSAData!$B:$B,_FSAData!$C:$C, ""),"")</f>
        <v/>
      </c>
      <c r="C8418" t="str" cm="1">
        <f t="array" aca="1" ref="C8418" ca="1">IF(INDIRECT(CELL("address",A8418))&lt;&gt;"", _xlfn.XLOOKUP(LEFT(INDIRECT(CELL("address",A8418)), 3),_FSAData!$B:$B,_FSAData!$D:$D,""), "")</f>
        <v/>
      </c>
      <c r="D8418" t="str">
        <f t="shared" ca="1" si="262"/>
        <v/>
      </c>
      <c r="F8418" t="str" cm="1">
        <f t="array" aca="1" ref="F8418" ca="1">TRIM(UPPER(LEFT(INDIRECT("'Postal Code-FSA Input'!"&amp;CELL("address",B8425)), 3)))</f>
        <v/>
      </c>
      <c r="G8418" t="str" cm="1">
        <f t="array" aca="1" ref="G8418" ca="1">IF(INDIRECT(CELL("address",F8418))&lt;&gt;"", _xlfn.XLOOKUP(INDIRECT(CELL("address",F8418)),_FSAData!$B:$B,_FSAData!$C:$C, ""),"")</f>
        <v/>
      </c>
      <c r="H8418" t="str" cm="1">
        <f t="array" aca="1" ref="H8418" ca="1">IF(INDIRECT(CELL("address",F8418))&lt;&gt;"", _xlfn.XLOOKUP(LEFT(INDIRECT(CELL("address",F8418)), 3),_FSAData!$B:$B,_FSAData!$D:$D,""), "")</f>
        <v/>
      </c>
      <c r="I8418" t="str">
        <f t="shared" ca="1" si="263"/>
        <v/>
      </c>
    </row>
    <row r="8419" spans="1:9" x14ac:dyDescent="0.3">
      <c r="A8419" t="str" cm="1">
        <f t="array" aca="1" ref="A8419" ca="1">TRIM(UPPER(LEFT(INDIRECT("'Postal Code-FSA Input'!"&amp;CELL("address",A8426)), 3)))</f>
        <v/>
      </c>
      <c r="B8419" t="str" cm="1">
        <f t="array" aca="1" ref="B8419" ca="1">IF(INDIRECT(CELL("address",A8419))&lt;&gt;"", _xlfn.XLOOKUP(INDIRECT(CELL("address",A8419)),_FSAData!$B:$B,_FSAData!$C:$C, ""),"")</f>
        <v/>
      </c>
      <c r="C8419" t="str" cm="1">
        <f t="array" aca="1" ref="C8419" ca="1">IF(INDIRECT(CELL("address",A8419))&lt;&gt;"", _xlfn.XLOOKUP(LEFT(INDIRECT(CELL("address",A8419)), 3),_FSAData!$B:$B,_FSAData!$D:$D,""), "")</f>
        <v/>
      </c>
      <c r="D8419" t="str">
        <f t="shared" ca="1" si="262"/>
        <v/>
      </c>
      <c r="F8419" t="str" cm="1">
        <f t="array" aca="1" ref="F8419" ca="1">TRIM(UPPER(LEFT(INDIRECT("'Postal Code-FSA Input'!"&amp;CELL("address",B8426)), 3)))</f>
        <v/>
      </c>
      <c r="G8419" t="str" cm="1">
        <f t="array" aca="1" ref="G8419" ca="1">IF(INDIRECT(CELL("address",F8419))&lt;&gt;"", _xlfn.XLOOKUP(INDIRECT(CELL("address",F8419)),_FSAData!$B:$B,_FSAData!$C:$C, ""),"")</f>
        <v/>
      </c>
      <c r="H8419" t="str" cm="1">
        <f t="array" aca="1" ref="H8419" ca="1">IF(INDIRECT(CELL("address",F8419))&lt;&gt;"", _xlfn.XLOOKUP(LEFT(INDIRECT(CELL("address",F8419)), 3),_FSAData!$B:$B,_FSAData!$D:$D,""), "")</f>
        <v/>
      </c>
      <c r="I8419" t="str">
        <f t="shared" ca="1" si="263"/>
        <v/>
      </c>
    </row>
    <row r="8420" spans="1:9" x14ac:dyDescent="0.3">
      <c r="A8420" t="str" cm="1">
        <f t="array" aca="1" ref="A8420" ca="1">TRIM(UPPER(LEFT(INDIRECT("'Postal Code-FSA Input'!"&amp;CELL("address",A8427)), 3)))</f>
        <v/>
      </c>
      <c r="B8420" t="str" cm="1">
        <f t="array" aca="1" ref="B8420" ca="1">IF(INDIRECT(CELL("address",A8420))&lt;&gt;"", _xlfn.XLOOKUP(INDIRECT(CELL("address",A8420)),_FSAData!$B:$B,_FSAData!$C:$C, ""),"")</f>
        <v/>
      </c>
      <c r="C8420" t="str" cm="1">
        <f t="array" aca="1" ref="C8420" ca="1">IF(INDIRECT(CELL("address",A8420))&lt;&gt;"", _xlfn.XLOOKUP(LEFT(INDIRECT(CELL("address",A8420)), 3),_FSAData!$B:$B,_FSAData!$D:$D,""), "")</f>
        <v/>
      </c>
      <c r="D8420" t="str">
        <f t="shared" ca="1" si="262"/>
        <v/>
      </c>
      <c r="F8420" t="str" cm="1">
        <f t="array" aca="1" ref="F8420" ca="1">TRIM(UPPER(LEFT(INDIRECT("'Postal Code-FSA Input'!"&amp;CELL("address",B8427)), 3)))</f>
        <v/>
      </c>
      <c r="G8420" t="str" cm="1">
        <f t="array" aca="1" ref="G8420" ca="1">IF(INDIRECT(CELL("address",F8420))&lt;&gt;"", _xlfn.XLOOKUP(INDIRECT(CELL("address",F8420)),_FSAData!$B:$B,_FSAData!$C:$C, ""),"")</f>
        <v/>
      </c>
      <c r="H8420" t="str" cm="1">
        <f t="array" aca="1" ref="H8420" ca="1">IF(INDIRECT(CELL("address",F8420))&lt;&gt;"", _xlfn.XLOOKUP(LEFT(INDIRECT(CELL("address",F8420)), 3),_FSAData!$B:$B,_FSAData!$D:$D,""), "")</f>
        <v/>
      </c>
      <c r="I8420" t="str">
        <f t="shared" ca="1" si="263"/>
        <v/>
      </c>
    </row>
    <row r="8421" spans="1:9" x14ac:dyDescent="0.3">
      <c r="A8421" t="str" cm="1">
        <f t="array" aca="1" ref="A8421" ca="1">TRIM(UPPER(LEFT(INDIRECT("'Postal Code-FSA Input'!"&amp;CELL("address",A8428)), 3)))</f>
        <v/>
      </c>
      <c r="B8421" t="str" cm="1">
        <f t="array" aca="1" ref="B8421" ca="1">IF(INDIRECT(CELL("address",A8421))&lt;&gt;"", _xlfn.XLOOKUP(INDIRECT(CELL("address",A8421)),_FSAData!$B:$B,_FSAData!$C:$C, ""),"")</f>
        <v/>
      </c>
      <c r="C8421" t="str" cm="1">
        <f t="array" aca="1" ref="C8421" ca="1">IF(INDIRECT(CELL("address",A8421))&lt;&gt;"", _xlfn.XLOOKUP(LEFT(INDIRECT(CELL("address",A8421)), 3),_FSAData!$B:$B,_FSAData!$D:$D,""), "")</f>
        <v/>
      </c>
      <c r="D8421" t="str">
        <f t="shared" ca="1" si="262"/>
        <v/>
      </c>
      <c r="F8421" t="str" cm="1">
        <f t="array" aca="1" ref="F8421" ca="1">TRIM(UPPER(LEFT(INDIRECT("'Postal Code-FSA Input'!"&amp;CELL("address",B8428)), 3)))</f>
        <v/>
      </c>
      <c r="G8421" t="str" cm="1">
        <f t="array" aca="1" ref="G8421" ca="1">IF(INDIRECT(CELL("address",F8421))&lt;&gt;"", _xlfn.XLOOKUP(INDIRECT(CELL("address",F8421)),_FSAData!$B:$B,_FSAData!$C:$C, ""),"")</f>
        <v/>
      </c>
      <c r="H8421" t="str" cm="1">
        <f t="array" aca="1" ref="H8421" ca="1">IF(INDIRECT(CELL("address",F8421))&lt;&gt;"", _xlfn.XLOOKUP(LEFT(INDIRECT(CELL("address",F8421)), 3),_FSAData!$B:$B,_FSAData!$D:$D,""), "")</f>
        <v/>
      </c>
      <c r="I8421" t="str">
        <f t="shared" ca="1" si="263"/>
        <v/>
      </c>
    </row>
    <row r="8422" spans="1:9" x14ac:dyDescent="0.3">
      <c r="A8422" t="str" cm="1">
        <f t="array" aca="1" ref="A8422" ca="1">TRIM(UPPER(LEFT(INDIRECT("'Postal Code-FSA Input'!"&amp;CELL("address",A8429)), 3)))</f>
        <v/>
      </c>
      <c r="B8422" t="str" cm="1">
        <f t="array" aca="1" ref="B8422" ca="1">IF(INDIRECT(CELL("address",A8422))&lt;&gt;"", _xlfn.XLOOKUP(INDIRECT(CELL("address",A8422)),_FSAData!$B:$B,_FSAData!$C:$C, ""),"")</f>
        <v/>
      </c>
      <c r="C8422" t="str" cm="1">
        <f t="array" aca="1" ref="C8422" ca="1">IF(INDIRECT(CELL("address",A8422))&lt;&gt;"", _xlfn.XLOOKUP(LEFT(INDIRECT(CELL("address",A8422)), 3),_FSAData!$B:$B,_FSAData!$D:$D,""), "")</f>
        <v/>
      </c>
      <c r="D8422" t="str">
        <f t="shared" ca="1" si="262"/>
        <v/>
      </c>
      <c r="F8422" t="str" cm="1">
        <f t="array" aca="1" ref="F8422" ca="1">TRIM(UPPER(LEFT(INDIRECT("'Postal Code-FSA Input'!"&amp;CELL("address",B8429)), 3)))</f>
        <v/>
      </c>
      <c r="G8422" t="str" cm="1">
        <f t="array" aca="1" ref="G8422" ca="1">IF(INDIRECT(CELL("address",F8422))&lt;&gt;"", _xlfn.XLOOKUP(INDIRECT(CELL("address",F8422)),_FSAData!$B:$B,_FSAData!$C:$C, ""),"")</f>
        <v/>
      </c>
      <c r="H8422" t="str" cm="1">
        <f t="array" aca="1" ref="H8422" ca="1">IF(INDIRECT(CELL("address",F8422))&lt;&gt;"", _xlfn.XLOOKUP(LEFT(INDIRECT(CELL("address",F8422)), 3),_FSAData!$B:$B,_FSAData!$D:$D,""), "")</f>
        <v/>
      </c>
      <c r="I8422" t="str">
        <f t="shared" ca="1" si="263"/>
        <v/>
      </c>
    </row>
    <row r="8423" spans="1:9" x14ac:dyDescent="0.3">
      <c r="A8423" t="str" cm="1">
        <f t="array" aca="1" ref="A8423" ca="1">TRIM(UPPER(LEFT(INDIRECT("'Postal Code-FSA Input'!"&amp;CELL("address",A8430)), 3)))</f>
        <v/>
      </c>
      <c r="B8423" t="str" cm="1">
        <f t="array" aca="1" ref="B8423" ca="1">IF(INDIRECT(CELL("address",A8423))&lt;&gt;"", _xlfn.XLOOKUP(INDIRECT(CELL("address",A8423)),_FSAData!$B:$B,_FSAData!$C:$C, ""),"")</f>
        <v/>
      </c>
      <c r="C8423" t="str" cm="1">
        <f t="array" aca="1" ref="C8423" ca="1">IF(INDIRECT(CELL("address",A8423))&lt;&gt;"", _xlfn.XLOOKUP(LEFT(INDIRECT(CELL("address",A8423)), 3),_FSAData!$B:$B,_FSAData!$D:$D,""), "")</f>
        <v/>
      </c>
      <c r="D8423" t="str">
        <f t="shared" ca="1" si="262"/>
        <v/>
      </c>
      <c r="F8423" t="str" cm="1">
        <f t="array" aca="1" ref="F8423" ca="1">TRIM(UPPER(LEFT(INDIRECT("'Postal Code-FSA Input'!"&amp;CELL("address",B8430)), 3)))</f>
        <v/>
      </c>
      <c r="G8423" t="str" cm="1">
        <f t="array" aca="1" ref="G8423" ca="1">IF(INDIRECT(CELL("address",F8423))&lt;&gt;"", _xlfn.XLOOKUP(INDIRECT(CELL("address",F8423)),_FSAData!$B:$B,_FSAData!$C:$C, ""),"")</f>
        <v/>
      </c>
      <c r="H8423" t="str" cm="1">
        <f t="array" aca="1" ref="H8423" ca="1">IF(INDIRECT(CELL("address",F8423))&lt;&gt;"", _xlfn.XLOOKUP(LEFT(INDIRECT(CELL("address",F8423)), 3),_FSAData!$B:$B,_FSAData!$D:$D,""), "")</f>
        <v/>
      </c>
      <c r="I8423" t="str">
        <f t="shared" ca="1" si="263"/>
        <v/>
      </c>
    </row>
    <row r="8424" spans="1:9" x14ac:dyDescent="0.3">
      <c r="A8424" t="str" cm="1">
        <f t="array" aca="1" ref="A8424" ca="1">TRIM(UPPER(LEFT(INDIRECT("'Postal Code-FSA Input'!"&amp;CELL("address",A8431)), 3)))</f>
        <v/>
      </c>
      <c r="B8424" t="str" cm="1">
        <f t="array" aca="1" ref="B8424" ca="1">IF(INDIRECT(CELL("address",A8424))&lt;&gt;"", _xlfn.XLOOKUP(INDIRECT(CELL("address",A8424)),_FSAData!$B:$B,_FSAData!$C:$C, ""),"")</f>
        <v/>
      </c>
      <c r="C8424" t="str" cm="1">
        <f t="array" aca="1" ref="C8424" ca="1">IF(INDIRECT(CELL("address",A8424))&lt;&gt;"", _xlfn.XLOOKUP(LEFT(INDIRECT(CELL("address",A8424)), 3),_FSAData!$B:$B,_FSAData!$D:$D,""), "")</f>
        <v/>
      </c>
      <c r="D8424" t="str">
        <f t="shared" ca="1" si="262"/>
        <v/>
      </c>
      <c r="F8424" t="str" cm="1">
        <f t="array" aca="1" ref="F8424" ca="1">TRIM(UPPER(LEFT(INDIRECT("'Postal Code-FSA Input'!"&amp;CELL("address",B8431)), 3)))</f>
        <v/>
      </c>
      <c r="G8424" t="str" cm="1">
        <f t="array" aca="1" ref="G8424" ca="1">IF(INDIRECT(CELL("address",F8424))&lt;&gt;"", _xlfn.XLOOKUP(INDIRECT(CELL("address",F8424)),_FSAData!$B:$B,_FSAData!$C:$C, ""),"")</f>
        <v/>
      </c>
      <c r="H8424" t="str" cm="1">
        <f t="array" aca="1" ref="H8424" ca="1">IF(INDIRECT(CELL("address",F8424))&lt;&gt;"", _xlfn.XLOOKUP(LEFT(INDIRECT(CELL("address",F8424)), 3),_FSAData!$B:$B,_FSAData!$D:$D,""), "")</f>
        <v/>
      </c>
      <c r="I8424" t="str">
        <f t="shared" ca="1" si="263"/>
        <v/>
      </c>
    </row>
    <row r="8425" spans="1:9" x14ac:dyDescent="0.3">
      <c r="A8425" t="str" cm="1">
        <f t="array" aca="1" ref="A8425" ca="1">TRIM(UPPER(LEFT(INDIRECT("'Postal Code-FSA Input'!"&amp;CELL("address",A8432)), 3)))</f>
        <v/>
      </c>
      <c r="B8425" t="str" cm="1">
        <f t="array" aca="1" ref="B8425" ca="1">IF(INDIRECT(CELL("address",A8425))&lt;&gt;"", _xlfn.XLOOKUP(INDIRECT(CELL("address",A8425)),_FSAData!$B:$B,_FSAData!$C:$C, ""),"")</f>
        <v/>
      </c>
      <c r="C8425" t="str" cm="1">
        <f t="array" aca="1" ref="C8425" ca="1">IF(INDIRECT(CELL("address",A8425))&lt;&gt;"", _xlfn.XLOOKUP(LEFT(INDIRECT(CELL("address",A8425)), 3),_FSAData!$B:$B,_FSAData!$D:$D,""), "")</f>
        <v/>
      </c>
      <c r="D8425" t="str">
        <f t="shared" ca="1" si="262"/>
        <v/>
      </c>
      <c r="F8425" t="str" cm="1">
        <f t="array" aca="1" ref="F8425" ca="1">TRIM(UPPER(LEFT(INDIRECT("'Postal Code-FSA Input'!"&amp;CELL("address",B8432)), 3)))</f>
        <v/>
      </c>
      <c r="G8425" t="str" cm="1">
        <f t="array" aca="1" ref="G8425" ca="1">IF(INDIRECT(CELL("address",F8425))&lt;&gt;"", _xlfn.XLOOKUP(INDIRECT(CELL("address",F8425)),_FSAData!$B:$B,_FSAData!$C:$C, ""),"")</f>
        <v/>
      </c>
      <c r="H8425" t="str" cm="1">
        <f t="array" aca="1" ref="H8425" ca="1">IF(INDIRECT(CELL("address",F8425))&lt;&gt;"", _xlfn.XLOOKUP(LEFT(INDIRECT(CELL("address",F8425)), 3),_FSAData!$B:$B,_FSAData!$D:$D,""), "")</f>
        <v/>
      </c>
      <c r="I8425" t="str">
        <f t="shared" ca="1" si="263"/>
        <v/>
      </c>
    </row>
    <row r="8426" spans="1:9" x14ac:dyDescent="0.3">
      <c r="A8426" t="str" cm="1">
        <f t="array" aca="1" ref="A8426" ca="1">TRIM(UPPER(LEFT(INDIRECT("'Postal Code-FSA Input'!"&amp;CELL("address",A8433)), 3)))</f>
        <v/>
      </c>
      <c r="B8426" t="str" cm="1">
        <f t="array" aca="1" ref="B8426" ca="1">IF(INDIRECT(CELL("address",A8426))&lt;&gt;"", _xlfn.XLOOKUP(INDIRECT(CELL("address",A8426)),_FSAData!$B:$B,_FSAData!$C:$C, ""),"")</f>
        <v/>
      </c>
      <c r="C8426" t="str" cm="1">
        <f t="array" aca="1" ref="C8426" ca="1">IF(INDIRECT(CELL("address",A8426))&lt;&gt;"", _xlfn.XLOOKUP(LEFT(INDIRECT(CELL("address",A8426)), 3),_FSAData!$B:$B,_FSAData!$D:$D,""), "")</f>
        <v/>
      </c>
      <c r="D8426" t="str">
        <f t="shared" ca="1" si="262"/>
        <v/>
      </c>
      <c r="F8426" t="str" cm="1">
        <f t="array" aca="1" ref="F8426" ca="1">TRIM(UPPER(LEFT(INDIRECT("'Postal Code-FSA Input'!"&amp;CELL("address",B8433)), 3)))</f>
        <v/>
      </c>
      <c r="G8426" t="str" cm="1">
        <f t="array" aca="1" ref="G8426" ca="1">IF(INDIRECT(CELL("address",F8426))&lt;&gt;"", _xlfn.XLOOKUP(INDIRECT(CELL("address",F8426)),_FSAData!$B:$B,_FSAData!$C:$C, ""),"")</f>
        <v/>
      </c>
      <c r="H8426" t="str" cm="1">
        <f t="array" aca="1" ref="H8426" ca="1">IF(INDIRECT(CELL("address",F8426))&lt;&gt;"", _xlfn.XLOOKUP(LEFT(INDIRECT(CELL("address",F8426)), 3),_FSAData!$B:$B,_FSAData!$D:$D,""), "")</f>
        <v/>
      </c>
      <c r="I8426" t="str">
        <f t="shared" ca="1" si="263"/>
        <v/>
      </c>
    </row>
    <row r="8427" spans="1:9" x14ac:dyDescent="0.3">
      <c r="A8427" t="str" cm="1">
        <f t="array" aca="1" ref="A8427" ca="1">TRIM(UPPER(LEFT(INDIRECT("'Postal Code-FSA Input'!"&amp;CELL("address",A8434)), 3)))</f>
        <v/>
      </c>
      <c r="B8427" t="str" cm="1">
        <f t="array" aca="1" ref="B8427" ca="1">IF(INDIRECT(CELL("address",A8427))&lt;&gt;"", _xlfn.XLOOKUP(INDIRECT(CELL("address",A8427)),_FSAData!$B:$B,_FSAData!$C:$C, ""),"")</f>
        <v/>
      </c>
      <c r="C8427" t="str" cm="1">
        <f t="array" aca="1" ref="C8427" ca="1">IF(INDIRECT(CELL("address",A8427))&lt;&gt;"", _xlfn.XLOOKUP(LEFT(INDIRECT(CELL("address",A8427)), 3),_FSAData!$B:$B,_FSAData!$D:$D,""), "")</f>
        <v/>
      </c>
      <c r="D8427" t="str">
        <f t="shared" ca="1" si="262"/>
        <v/>
      </c>
      <c r="F8427" t="str" cm="1">
        <f t="array" aca="1" ref="F8427" ca="1">TRIM(UPPER(LEFT(INDIRECT("'Postal Code-FSA Input'!"&amp;CELL("address",B8434)), 3)))</f>
        <v/>
      </c>
      <c r="G8427" t="str" cm="1">
        <f t="array" aca="1" ref="G8427" ca="1">IF(INDIRECT(CELL("address",F8427))&lt;&gt;"", _xlfn.XLOOKUP(INDIRECT(CELL("address",F8427)),_FSAData!$B:$B,_FSAData!$C:$C, ""),"")</f>
        <v/>
      </c>
      <c r="H8427" t="str" cm="1">
        <f t="array" aca="1" ref="H8427" ca="1">IF(INDIRECT(CELL("address",F8427))&lt;&gt;"", _xlfn.XLOOKUP(LEFT(INDIRECT(CELL("address",F8427)), 3),_FSAData!$B:$B,_FSAData!$D:$D,""), "")</f>
        <v/>
      </c>
      <c r="I8427" t="str">
        <f t="shared" ca="1" si="263"/>
        <v/>
      </c>
    </row>
    <row r="8428" spans="1:9" x14ac:dyDescent="0.3">
      <c r="A8428" t="str" cm="1">
        <f t="array" aca="1" ref="A8428" ca="1">TRIM(UPPER(LEFT(INDIRECT("'Postal Code-FSA Input'!"&amp;CELL("address",A8435)), 3)))</f>
        <v/>
      </c>
      <c r="B8428" t="str" cm="1">
        <f t="array" aca="1" ref="B8428" ca="1">IF(INDIRECT(CELL("address",A8428))&lt;&gt;"", _xlfn.XLOOKUP(INDIRECT(CELL("address",A8428)),_FSAData!$B:$B,_FSAData!$C:$C, ""),"")</f>
        <v/>
      </c>
      <c r="C8428" t="str" cm="1">
        <f t="array" aca="1" ref="C8428" ca="1">IF(INDIRECT(CELL("address",A8428))&lt;&gt;"", _xlfn.XLOOKUP(LEFT(INDIRECT(CELL("address",A8428)), 3),_FSAData!$B:$B,_FSAData!$D:$D,""), "")</f>
        <v/>
      </c>
      <c r="D8428" t="str">
        <f t="shared" ca="1" si="262"/>
        <v/>
      </c>
      <c r="F8428" t="str" cm="1">
        <f t="array" aca="1" ref="F8428" ca="1">TRIM(UPPER(LEFT(INDIRECT("'Postal Code-FSA Input'!"&amp;CELL("address",B8435)), 3)))</f>
        <v/>
      </c>
      <c r="G8428" t="str" cm="1">
        <f t="array" aca="1" ref="G8428" ca="1">IF(INDIRECT(CELL("address",F8428))&lt;&gt;"", _xlfn.XLOOKUP(INDIRECT(CELL("address",F8428)),_FSAData!$B:$B,_FSAData!$C:$C, ""),"")</f>
        <v/>
      </c>
      <c r="H8428" t="str" cm="1">
        <f t="array" aca="1" ref="H8428" ca="1">IF(INDIRECT(CELL("address",F8428))&lt;&gt;"", _xlfn.XLOOKUP(LEFT(INDIRECT(CELL("address",F8428)), 3),_FSAData!$B:$B,_FSAData!$D:$D,""), "")</f>
        <v/>
      </c>
      <c r="I8428" t="str">
        <f t="shared" ca="1" si="263"/>
        <v/>
      </c>
    </row>
    <row r="8429" spans="1:9" x14ac:dyDescent="0.3">
      <c r="A8429" t="str" cm="1">
        <f t="array" aca="1" ref="A8429" ca="1">TRIM(UPPER(LEFT(INDIRECT("'Postal Code-FSA Input'!"&amp;CELL("address",A8436)), 3)))</f>
        <v/>
      </c>
      <c r="B8429" t="str" cm="1">
        <f t="array" aca="1" ref="B8429" ca="1">IF(INDIRECT(CELL("address",A8429))&lt;&gt;"", _xlfn.XLOOKUP(INDIRECT(CELL("address",A8429)),_FSAData!$B:$B,_FSAData!$C:$C, ""),"")</f>
        <v/>
      </c>
      <c r="C8429" t="str" cm="1">
        <f t="array" aca="1" ref="C8429" ca="1">IF(INDIRECT(CELL("address",A8429))&lt;&gt;"", _xlfn.XLOOKUP(LEFT(INDIRECT(CELL("address",A8429)), 3),_FSAData!$B:$B,_FSAData!$D:$D,""), "")</f>
        <v/>
      </c>
      <c r="D8429" t="str">
        <f t="shared" ca="1" si="262"/>
        <v/>
      </c>
      <c r="F8429" t="str" cm="1">
        <f t="array" aca="1" ref="F8429" ca="1">TRIM(UPPER(LEFT(INDIRECT("'Postal Code-FSA Input'!"&amp;CELL("address",B8436)), 3)))</f>
        <v/>
      </c>
      <c r="G8429" t="str" cm="1">
        <f t="array" aca="1" ref="G8429" ca="1">IF(INDIRECT(CELL("address",F8429))&lt;&gt;"", _xlfn.XLOOKUP(INDIRECT(CELL("address",F8429)),_FSAData!$B:$B,_FSAData!$C:$C, ""),"")</f>
        <v/>
      </c>
      <c r="H8429" t="str" cm="1">
        <f t="array" aca="1" ref="H8429" ca="1">IF(INDIRECT(CELL("address",F8429))&lt;&gt;"", _xlfn.XLOOKUP(LEFT(INDIRECT(CELL("address",F8429)), 3),_FSAData!$B:$B,_FSAData!$D:$D,""), "")</f>
        <v/>
      </c>
      <c r="I8429" t="str">
        <f t="shared" ca="1" si="263"/>
        <v/>
      </c>
    </row>
    <row r="8430" spans="1:9" x14ac:dyDescent="0.3">
      <c r="A8430" t="str" cm="1">
        <f t="array" aca="1" ref="A8430" ca="1">TRIM(UPPER(LEFT(INDIRECT("'Postal Code-FSA Input'!"&amp;CELL("address",A8437)), 3)))</f>
        <v/>
      </c>
      <c r="B8430" t="str" cm="1">
        <f t="array" aca="1" ref="B8430" ca="1">IF(INDIRECT(CELL("address",A8430))&lt;&gt;"", _xlfn.XLOOKUP(INDIRECT(CELL("address",A8430)),_FSAData!$B:$B,_FSAData!$C:$C, ""),"")</f>
        <v/>
      </c>
      <c r="C8430" t="str" cm="1">
        <f t="array" aca="1" ref="C8430" ca="1">IF(INDIRECT(CELL("address",A8430))&lt;&gt;"", _xlfn.XLOOKUP(LEFT(INDIRECT(CELL("address",A8430)), 3),_FSAData!$B:$B,_FSAData!$D:$D,""), "")</f>
        <v/>
      </c>
      <c r="D8430" t="str">
        <f t="shared" ca="1" si="262"/>
        <v/>
      </c>
      <c r="F8430" t="str" cm="1">
        <f t="array" aca="1" ref="F8430" ca="1">TRIM(UPPER(LEFT(INDIRECT("'Postal Code-FSA Input'!"&amp;CELL("address",B8437)), 3)))</f>
        <v/>
      </c>
      <c r="G8430" t="str" cm="1">
        <f t="array" aca="1" ref="G8430" ca="1">IF(INDIRECT(CELL("address",F8430))&lt;&gt;"", _xlfn.XLOOKUP(INDIRECT(CELL("address",F8430)),_FSAData!$B:$B,_FSAData!$C:$C, ""),"")</f>
        <v/>
      </c>
      <c r="H8430" t="str" cm="1">
        <f t="array" aca="1" ref="H8430" ca="1">IF(INDIRECT(CELL("address",F8430))&lt;&gt;"", _xlfn.XLOOKUP(LEFT(INDIRECT(CELL("address",F8430)), 3),_FSAData!$B:$B,_FSAData!$D:$D,""), "")</f>
        <v/>
      </c>
      <c r="I8430" t="str">
        <f t="shared" ca="1" si="263"/>
        <v/>
      </c>
    </row>
    <row r="8431" spans="1:9" x14ac:dyDescent="0.3">
      <c r="A8431" t="str" cm="1">
        <f t="array" aca="1" ref="A8431" ca="1">TRIM(UPPER(LEFT(INDIRECT("'Postal Code-FSA Input'!"&amp;CELL("address",A8438)), 3)))</f>
        <v/>
      </c>
      <c r="B8431" t="str" cm="1">
        <f t="array" aca="1" ref="B8431" ca="1">IF(INDIRECT(CELL("address",A8431))&lt;&gt;"", _xlfn.XLOOKUP(INDIRECT(CELL("address",A8431)),_FSAData!$B:$B,_FSAData!$C:$C, ""),"")</f>
        <v/>
      </c>
      <c r="C8431" t="str" cm="1">
        <f t="array" aca="1" ref="C8431" ca="1">IF(INDIRECT(CELL("address",A8431))&lt;&gt;"", _xlfn.XLOOKUP(LEFT(INDIRECT(CELL("address",A8431)), 3),_FSAData!$B:$B,_FSAData!$D:$D,""), "")</f>
        <v/>
      </c>
      <c r="D8431" t="str">
        <f t="shared" ca="1" si="262"/>
        <v/>
      </c>
      <c r="F8431" t="str" cm="1">
        <f t="array" aca="1" ref="F8431" ca="1">TRIM(UPPER(LEFT(INDIRECT("'Postal Code-FSA Input'!"&amp;CELL("address",B8438)), 3)))</f>
        <v/>
      </c>
      <c r="G8431" t="str" cm="1">
        <f t="array" aca="1" ref="G8431" ca="1">IF(INDIRECT(CELL("address",F8431))&lt;&gt;"", _xlfn.XLOOKUP(INDIRECT(CELL("address",F8431)),_FSAData!$B:$B,_FSAData!$C:$C, ""),"")</f>
        <v/>
      </c>
      <c r="H8431" t="str" cm="1">
        <f t="array" aca="1" ref="H8431" ca="1">IF(INDIRECT(CELL("address",F8431))&lt;&gt;"", _xlfn.XLOOKUP(LEFT(INDIRECT(CELL("address",F8431)), 3),_FSAData!$B:$B,_FSAData!$D:$D,""), "")</f>
        <v/>
      </c>
      <c r="I8431" t="str">
        <f t="shared" ca="1" si="263"/>
        <v/>
      </c>
    </row>
    <row r="8432" spans="1:9" x14ac:dyDescent="0.3">
      <c r="A8432" t="str" cm="1">
        <f t="array" aca="1" ref="A8432" ca="1">TRIM(UPPER(LEFT(INDIRECT("'Postal Code-FSA Input'!"&amp;CELL("address",A8439)), 3)))</f>
        <v/>
      </c>
      <c r="B8432" t="str" cm="1">
        <f t="array" aca="1" ref="B8432" ca="1">IF(INDIRECT(CELL("address",A8432))&lt;&gt;"", _xlfn.XLOOKUP(INDIRECT(CELL("address",A8432)),_FSAData!$B:$B,_FSAData!$C:$C, ""),"")</f>
        <v/>
      </c>
      <c r="C8432" t="str" cm="1">
        <f t="array" aca="1" ref="C8432" ca="1">IF(INDIRECT(CELL("address",A8432))&lt;&gt;"", _xlfn.XLOOKUP(LEFT(INDIRECT(CELL("address",A8432)), 3),_FSAData!$B:$B,_FSAData!$D:$D,""), "")</f>
        <v/>
      </c>
      <c r="D8432" t="str">
        <f t="shared" ca="1" si="262"/>
        <v/>
      </c>
      <c r="F8432" t="str" cm="1">
        <f t="array" aca="1" ref="F8432" ca="1">TRIM(UPPER(LEFT(INDIRECT("'Postal Code-FSA Input'!"&amp;CELL("address",B8439)), 3)))</f>
        <v/>
      </c>
      <c r="G8432" t="str" cm="1">
        <f t="array" aca="1" ref="G8432" ca="1">IF(INDIRECT(CELL("address",F8432))&lt;&gt;"", _xlfn.XLOOKUP(INDIRECT(CELL("address",F8432)),_FSAData!$B:$B,_FSAData!$C:$C, ""),"")</f>
        <v/>
      </c>
      <c r="H8432" t="str" cm="1">
        <f t="array" aca="1" ref="H8432" ca="1">IF(INDIRECT(CELL("address",F8432))&lt;&gt;"", _xlfn.XLOOKUP(LEFT(INDIRECT(CELL("address",F8432)), 3),_FSAData!$B:$B,_FSAData!$D:$D,""), "")</f>
        <v/>
      </c>
      <c r="I8432" t="str">
        <f t="shared" ca="1" si="263"/>
        <v/>
      </c>
    </row>
    <row r="8433" spans="1:9" x14ac:dyDescent="0.3">
      <c r="A8433" t="str" cm="1">
        <f t="array" aca="1" ref="A8433" ca="1">TRIM(UPPER(LEFT(INDIRECT("'Postal Code-FSA Input'!"&amp;CELL("address",A8440)), 3)))</f>
        <v/>
      </c>
      <c r="B8433" t="str" cm="1">
        <f t="array" aca="1" ref="B8433" ca="1">IF(INDIRECT(CELL("address",A8433))&lt;&gt;"", _xlfn.XLOOKUP(INDIRECT(CELL("address",A8433)),_FSAData!$B:$B,_FSAData!$C:$C, ""),"")</f>
        <v/>
      </c>
      <c r="C8433" t="str" cm="1">
        <f t="array" aca="1" ref="C8433" ca="1">IF(INDIRECT(CELL("address",A8433))&lt;&gt;"", _xlfn.XLOOKUP(LEFT(INDIRECT(CELL("address",A8433)), 3),_FSAData!$B:$B,_FSAData!$D:$D,""), "")</f>
        <v/>
      </c>
      <c r="D8433" t="str">
        <f t="shared" ca="1" si="262"/>
        <v/>
      </c>
      <c r="F8433" t="str" cm="1">
        <f t="array" aca="1" ref="F8433" ca="1">TRIM(UPPER(LEFT(INDIRECT("'Postal Code-FSA Input'!"&amp;CELL("address",B8440)), 3)))</f>
        <v/>
      </c>
      <c r="G8433" t="str" cm="1">
        <f t="array" aca="1" ref="G8433" ca="1">IF(INDIRECT(CELL("address",F8433))&lt;&gt;"", _xlfn.XLOOKUP(INDIRECT(CELL("address",F8433)),_FSAData!$B:$B,_FSAData!$C:$C, ""),"")</f>
        <v/>
      </c>
      <c r="H8433" t="str" cm="1">
        <f t="array" aca="1" ref="H8433" ca="1">IF(INDIRECT(CELL("address",F8433))&lt;&gt;"", _xlfn.XLOOKUP(LEFT(INDIRECT(CELL("address",F8433)), 3),_FSAData!$B:$B,_FSAData!$D:$D,""), "")</f>
        <v/>
      </c>
      <c r="I8433" t="str">
        <f t="shared" ca="1" si="263"/>
        <v/>
      </c>
    </row>
    <row r="8434" spans="1:9" x14ac:dyDescent="0.3">
      <c r="A8434" t="str" cm="1">
        <f t="array" aca="1" ref="A8434" ca="1">TRIM(UPPER(LEFT(INDIRECT("'Postal Code-FSA Input'!"&amp;CELL("address",A8441)), 3)))</f>
        <v/>
      </c>
      <c r="B8434" t="str" cm="1">
        <f t="array" aca="1" ref="B8434" ca="1">IF(INDIRECT(CELL("address",A8434))&lt;&gt;"", _xlfn.XLOOKUP(INDIRECT(CELL("address",A8434)),_FSAData!$B:$B,_FSAData!$C:$C, ""),"")</f>
        <v/>
      </c>
      <c r="C8434" t="str" cm="1">
        <f t="array" aca="1" ref="C8434" ca="1">IF(INDIRECT(CELL("address",A8434))&lt;&gt;"", _xlfn.XLOOKUP(LEFT(INDIRECT(CELL("address",A8434)), 3),_FSAData!$B:$B,_FSAData!$D:$D,""), "")</f>
        <v/>
      </c>
      <c r="D8434" t="str">
        <f t="shared" ca="1" si="262"/>
        <v/>
      </c>
      <c r="F8434" t="str" cm="1">
        <f t="array" aca="1" ref="F8434" ca="1">TRIM(UPPER(LEFT(INDIRECT("'Postal Code-FSA Input'!"&amp;CELL("address",B8441)), 3)))</f>
        <v/>
      </c>
      <c r="G8434" t="str" cm="1">
        <f t="array" aca="1" ref="G8434" ca="1">IF(INDIRECT(CELL("address",F8434))&lt;&gt;"", _xlfn.XLOOKUP(INDIRECT(CELL("address",F8434)),_FSAData!$B:$B,_FSAData!$C:$C, ""),"")</f>
        <v/>
      </c>
      <c r="H8434" t="str" cm="1">
        <f t="array" aca="1" ref="H8434" ca="1">IF(INDIRECT(CELL("address",F8434))&lt;&gt;"", _xlfn.XLOOKUP(LEFT(INDIRECT(CELL("address",F8434)), 3),_FSAData!$B:$B,_FSAData!$D:$D,""), "")</f>
        <v/>
      </c>
      <c r="I8434" t="str">
        <f t="shared" ca="1" si="263"/>
        <v/>
      </c>
    </row>
    <row r="8435" spans="1:9" x14ac:dyDescent="0.3">
      <c r="A8435" t="str" cm="1">
        <f t="array" aca="1" ref="A8435" ca="1">TRIM(UPPER(LEFT(INDIRECT("'Postal Code-FSA Input'!"&amp;CELL("address",A8442)), 3)))</f>
        <v/>
      </c>
      <c r="B8435" t="str" cm="1">
        <f t="array" aca="1" ref="B8435" ca="1">IF(INDIRECT(CELL("address",A8435))&lt;&gt;"", _xlfn.XLOOKUP(INDIRECT(CELL("address",A8435)),_FSAData!$B:$B,_FSAData!$C:$C, ""),"")</f>
        <v/>
      </c>
      <c r="C8435" t="str" cm="1">
        <f t="array" aca="1" ref="C8435" ca="1">IF(INDIRECT(CELL("address",A8435))&lt;&gt;"", _xlfn.XLOOKUP(LEFT(INDIRECT(CELL("address",A8435)), 3),_FSAData!$B:$B,_FSAData!$D:$D,""), "")</f>
        <v/>
      </c>
      <c r="D8435" t="str">
        <f t="shared" ca="1" si="262"/>
        <v/>
      </c>
      <c r="F8435" t="str" cm="1">
        <f t="array" aca="1" ref="F8435" ca="1">TRIM(UPPER(LEFT(INDIRECT("'Postal Code-FSA Input'!"&amp;CELL("address",B8442)), 3)))</f>
        <v/>
      </c>
      <c r="G8435" t="str" cm="1">
        <f t="array" aca="1" ref="G8435" ca="1">IF(INDIRECT(CELL("address",F8435))&lt;&gt;"", _xlfn.XLOOKUP(INDIRECT(CELL("address",F8435)),_FSAData!$B:$B,_FSAData!$C:$C, ""),"")</f>
        <v/>
      </c>
      <c r="H8435" t="str" cm="1">
        <f t="array" aca="1" ref="H8435" ca="1">IF(INDIRECT(CELL("address",F8435))&lt;&gt;"", _xlfn.XLOOKUP(LEFT(INDIRECT(CELL("address",F8435)), 3),_FSAData!$B:$B,_FSAData!$D:$D,""), "")</f>
        <v/>
      </c>
      <c r="I8435" t="str">
        <f t="shared" ca="1" si="263"/>
        <v/>
      </c>
    </row>
    <row r="8436" spans="1:9" x14ac:dyDescent="0.3">
      <c r="A8436" t="str" cm="1">
        <f t="array" aca="1" ref="A8436" ca="1">TRIM(UPPER(LEFT(INDIRECT("'Postal Code-FSA Input'!"&amp;CELL("address",A8443)), 3)))</f>
        <v/>
      </c>
      <c r="B8436" t="str" cm="1">
        <f t="array" aca="1" ref="B8436" ca="1">IF(INDIRECT(CELL("address",A8436))&lt;&gt;"", _xlfn.XLOOKUP(INDIRECT(CELL("address",A8436)),_FSAData!$B:$B,_FSAData!$C:$C, ""),"")</f>
        <v/>
      </c>
      <c r="C8436" t="str" cm="1">
        <f t="array" aca="1" ref="C8436" ca="1">IF(INDIRECT(CELL("address",A8436))&lt;&gt;"", _xlfn.XLOOKUP(LEFT(INDIRECT(CELL("address",A8436)), 3),_FSAData!$B:$B,_FSAData!$D:$D,""), "")</f>
        <v/>
      </c>
      <c r="D8436" t="str">
        <f t="shared" ca="1" si="262"/>
        <v/>
      </c>
      <c r="F8436" t="str" cm="1">
        <f t="array" aca="1" ref="F8436" ca="1">TRIM(UPPER(LEFT(INDIRECT("'Postal Code-FSA Input'!"&amp;CELL("address",B8443)), 3)))</f>
        <v/>
      </c>
      <c r="G8436" t="str" cm="1">
        <f t="array" aca="1" ref="G8436" ca="1">IF(INDIRECT(CELL("address",F8436))&lt;&gt;"", _xlfn.XLOOKUP(INDIRECT(CELL("address",F8436)),_FSAData!$B:$B,_FSAData!$C:$C, ""),"")</f>
        <v/>
      </c>
      <c r="H8436" t="str" cm="1">
        <f t="array" aca="1" ref="H8436" ca="1">IF(INDIRECT(CELL("address",F8436))&lt;&gt;"", _xlfn.XLOOKUP(LEFT(INDIRECT(CELL("address",F8436)), 3),_FSAData!$B:$B,_FSAData!$D:$D,""), "")</f>
        <v/>
      </c>
      <c r="I8436" t="str">
        <f t="shared" ca="1" si="263"/>
        <v/>
      </c>
    </row>
    <row r="8437" spans="1:9" x14ac:dyDescent="0.3">
      <c r="A8437" t="str" cm="1">
        <f t="array" aca="1" ref="A8437" ca="1">TRIM(UPPER(LEFT(INDIRECT("'Postal Code-FSA Input'!"&amp;CELL("address",A8444)), 3)))</f>
        <v/>
      </c>
      <c r="B8437" t="str" cm="1">
        <f t="array" aca="1" ref="B8437" ca="1">IF(INDIRECT(CELL("address",A8437))&lt;&gt;"", _xlfn.XLOOKUP(INDIRECT(CELL("address",A8437)),_FSAData!$B:$B,_FSAData!$C:$C, ""),"")</f>
        <v/>
      </c>
      <c r="C8437" t="str" cm="1">
        <f t="array" aca="1" ref="C8437" ca="1">IF(INDIRECT(CELL("address",A8437))&lt;&gt;"", _xlfn.XLOOKUP(LEFT(INDIRECT(CELL("address",A8437)), 3),_FSAData!$B:$B,_FSAData!$D:$D,""), "")</f>
        <v/>
      </c>
      <c r="D8437" t="str">
        <f t="shared" ca="1" si="262"/>
        <v/>
      </c>
      <c r="F8437" t="str" cm="1">
        <f t="array" aca="1" ref="F8437" ca="1">TRIM(UPPER(LEFT(INDIRECT("'Postal Code-FSA Input'!"&amp;CELL("address",B8444)), 3)))</f>
        <v/>
      </c>
      <c r="G8437" t="str" cm="1">
        <f t="array" aca="1" ref="G8437" ca="1">IF(INDIRECT(CELL("address",F8437))&lt;&gt;"", _xlfn.XLOOKUP(INDIRECT(CELL("address",F8437)),_FSAData!$B:$B,_FSAData!$C:$C, ""),"")</f>
        <v/>
      </c>
      <c r="H8437" t="str" cm="1">
        <f t="array" aca="1" ref="H8437" ca="1">IF(INDIRECT(CELL("address",F8437))&lt;&gt;"", _xlfn.XLOOKUP(LEFT(INDIRECT(CELL("address",F8437)), 3),_FSAData!$B:$B,_FSAData!$D:$D,""), "")</f>
        <v/>
      </c>
      <c r="I8437" t="str">
        <f t="shared" ca="1" si="263"/>
        <v/>
      </c>
    </row>
    <row r="8438" spans="1:9" x14ac:dyDescent="0.3">
      <c r="A8438" t="str" cm="1">
        <f t="array" aca="1" ref="A8438" ca="1">TRIM(UPPER(LEFT(INDIRECT("'Postal Code-FSA Input'!"&amp;CELL("address",A8445)), 3)))</f>
        <v/>
      </c>
      <c r="B8438" t="str" cm="1">
        <f t="array" aca="1" ref="B8438" ca="1">IF(INDIRECT(CELL("address",A8438))&lt;&gt;"", _xlfn.XLOOKUP(INDIRECT(CELL("address",A8438)),_FSAData!$B:$B,_FSAData!$C:$C, ""),"")</f>
        <v/>
      </c>
      <c r="C8438" t="str" cm="1">
        <f t="array" aca="1" ref="C8438" ca="1">IF(INDIRECT(CELL("address",A8438))&lt;&gt;"", _xlfn.XLOOKUP(LEFT(INDIRECT(CELL("address",A8438)), 3),_FSAData!$B:$B,_FSAData!$D:$D,""), "")</f>
        <v/>
      </c>
      <c r="D8438" t="str">
        <f t="shared" ca="1" si="262"/>
        <v/>
      </c>
      <c r="F8438" t="str" cm="1">
        <f t="array" aca="1" ref="F8438" ca="1">TRIM(UPPER(LEFT(INDIRECT("'Postal Code-FSA Input'!"&amp;CELL("address",B8445)), 3)))</f>
        <v/>
      </c>
      <c r="G8438" t="str" cm="1">
        <f t="array" aca="1" ref="G8438" ca="1">IF(INDIRECT(CELL("address",F8438))&lt;&gt;"", _xlfn.XLOOKUP(INDIRECT(CELL("address",F8438)),_FSAData!$B:$B,_FSAData!$C:$C, ""),"")</f>
        <v/>
      </c>
      <c r="H8438" t="str" cm="1">
        <f t="array" aca="1" ref="H8438" ca="1">IF(INDIRECT(CELL("address",F8438))&lt;&gt;"", _xlfn.XLOOKUP(LEFT(INDIRECT(CELL("address",F8438)), 3),_FSAData!$B:$B,_FSAData!$D:$D,""), "")</f>
        <v/>
      </c>
      <c r="I8438" t="str">
        <f t="shared" ca="1" si="263"/>
        <v/>
      </c>
    </row>
    <row r="8439" spans="1:9" x14ac:dyDescent="0.3">
      <c r="A8439" t="str" cm="1">
        <f t="array" aca="1" ref="A8439" ca="1">TRIM(UPPER(LEFT(INDIRECT("'Postal Code-FSA Input'!"&amp;CELL("address",A8446)), 3)))</f>
        <v/>
      </c>
      <c r="B8439" t="str" cm="1">
        <f t="array" aca="1" ref="B8439" ca="1">IF(INDIRECT(CELL("address",A8439))&lt;&gt;"", _xlfn.XLOOKUP(INDIRECT(CELL("address",A8439)),_FSAData!$B:$B,_FSAData!$C:$C, ""),"")</f>
        <v/>
      </c>
      <c r="C8439" t="str" cm="1">
        <f t="array" aca="1" ref="C8439" ca="1">IF(INDIRECT(CELL("address",A8439))&lt;&gt;"", _xlfn.XLOOKUP(LEFT(INDIRECT(CELL("address",A8439)), 3),_FSAData!$B:$B,_FSAData!$D:$D,""), "")</f>
        <v/>
      </c>
      <c r="D8439" t="str">
        <f t="shared" ca="1" si="262"/>
        <v/>
      </c>
      <c r="F8439" t="str" cm="1">
        <f t="array" aca="1" ref="F8439" ca="1">TRIM(UPPER(LEFT(INDIRECT("'Postal Code-FSA Input'!"&amp;CELL("address",B8446)), 3)))</f>
        <v/>
      </c>
      <c r="G8439" t="str" cm="1">
        <f t="array" aca="1" ref="G8439" ca="1">IF(INDIRECT(CELL("address",F8439))&lt;&gt;"", _xlfn.XLOOKUP(INDIRECT(CELL("address",F8439)),_FSAData!$B:$B,_FSAData!$C:$C, ""),"")</f>
        <v/>
      </c>
      <c r="H8439" t="str" cm="1">
        <f t="array" aca="1" ref="H8439" ca="1">IF(INDIRECT(CELL("address",F8439))&lt;&gt;"", _xlfn.XLOOKUP(LEFT(INDIRECT(CELL("address",F8439)), 3),_FSAData!$B:$B,_FSAData!$D:$D,""), "")</f>
        <v/>
      </c>
      <c r="I8439" t="str">
        <f t="shared" ca="1" si="263"/>
        <v/>
      </c>
    </row>
    <row r="8440" spans="1:9" x14ac:dyDescent="0.3">
      <c r="A8440" t="str" cm="1">
        <f t="array" aca="1" ref="A8440" ca="1">TRIM(UPPER(LEFT(INDIRECT("'Postal Code-FSA Input'!"&amp;CELL("address",A8447)), 3)))</f>
        <v/>
      </c>
      <c r="B8440" t="str" cm="1">
        <f t="array" aca="1" ref="B8440" ca="1">IF(INDIRECT(CELL("address",A8440))&lt;&gt;"", _xlfn.XLOOKUP(INDIRECT(CELL("address",A8440)),_FSAData!$B:$B,_FSAData!$C:$C, ""),"")</f>
        <v/>
      </c>
      <c r="C8440" t="str" cm="1">
        <f t="array" aca="1" ref="C8440" ca="1">IF(INDIRECT(CELL("address",A8440))&lt;&gt;"", _xlfn.XLOOKUP(LEFT(INDIRECT(CELL("address",A8440)), 3),_FSAData!$B:$B,_FSAData!$D:$D,""), "")</f>
        <v/>
      </c>
      <c r="D8440" t="str">
        <f t="shared" ca="1" si="262"/>
        <v/>
      </c>
      <c r="F8440" t="str" cm="1">
        <f t="array" aca="1" ref="F8440" ca="1">TRIM(UPPER(LEFT(INDIRECT("'Postal Code-FSA Input'!"&amp;CELL("address",B8447)), 3)))</f>
        <v/>
      </c>
      <c r="G8440" t="str" cm="1">
        <f t="array" aca="1" ref="G8440" ca="1">IF(INDIRECT(CELL("address",F8440))&lt;&gt;"", _xlfn.XLOOKUP(INDIRECT(CELL("address",F8440)),_FSAData!$B:$B,_FSAData!$C:$C, ""),"")</f>
        <v/>
      </c>
      <c r="H8440" t="str" cm="1">
        <f t="array" aca="1" ref="H8440" ca="1">IF(INDIRECT(CELL("address",F8440))&lt;&gt;"", _xlfn.XLOOKUP(LEFT(INDIRECT(CELL("address",F8440)), 3),_FSAData!$B:$B,_FSAData!$D:$D,""), "")</f>
        <v/>
      </c>
      <c r="I8440" t="str">
        <f t="shared" ca="1" si="263"/>
        <v/>
      </c>
    </row>
    <row r="8441" spans="1:9" x14ac:dyDescent="0.3">
      <c r="A8441" t="str" cm="1">
        <f t="array" aca="1" ref="A8441" ca="1">TRIM(UPPER(LEFT(INDIRECT("'Postal Code-FSA Input'!"&amp;CELL("address",A8448)), 3)))</f>
        <v/>
      </c>
      <c r="B8441" t="str" cm="1">
        <f t="array" aca="1" ref="B8441" ca="1">IF(INDIRECT(CELL("address",A8441))&lt;&gt;"", _xlfn.XLOOKUP(INDIRECT(CELL("address",A8441)),_FSAData!$B:$B,_FSAData!$C:$C, ""),"")</f>
        <v/>
      </c>
      <c r="C8441" t="str" cm="1">
        <f t="array" aca="1" ref="C8441" ca="1">IF(INDIRECT(CELL("address",A8441))&lt;&gt;"", _xlfn.XLOOKUP(LEFT(INDIRECT(CELL("address",A8441)), 3),_FSAData!$B:$B,_FSAData!$D:$D,""), "")</f>
        <v/>
      </c>
      <c r="D8441" t="str">
        <f t="shared" ca="1" si="262"/>
        <v/>
      </c>
      <c r="F8441" t="str" cm="1">
        <f t="array" aca="1" ref="F8441" ca="1">TRIM(UPPER(LEFT(INDIRECT("'Postal Code-FSA Input'!"&amp;CELL("address",B8448)), 3)))</f>
        <v/>
      </c>
      <c r="G8441" t="str" cm="1">
        <f t="array" aca="1" ref="G8441" ca="1">IF(INDIRECT(CELL("address",F8441))&lt;&gt;"", _xlfn.XLOOKUP(INDIRECT(CELL("address",F8441)),_FSAData!$B:$B,_FSAData!$C:$C, ""),"")</f>
        <v/>
      </c>
      <c r="H8441" t="str" cm="1">
        <f t="array" aca="1" ref="H8441" ca="1">IF(INDIRECT(CELL("address",F8441))&lt;&gt;"", _xlfn.XLOOKUP(LEFT(INDIRECT(CELL("address",F8441)), 3),_FSAData!$B:$B,_FSAData!$D:$D,""), "")</f>
        <v/>
      </c>
      <c r="I8441" t="str">
        <f t="shared" ca="1" si="263"/>
        <v/>
      </c>
    </row>
    <row r="8442" spans="1:9" x14ac:dyDescent="0.3">
      <c r="A8442" t="str" cm="1">
        <f t="array" aca="1" ref="A8442" ca="1">TRIM(UPPER(LEFT(INDIRECT("'Postal Code-FSA Input'!"&amp;CELL("address",A8449)), 3)))</f>
        <v/>
      </c>
      <c r="B8442" t="str" cm="1">
        <f t="array" aca="1" ref="B8442" ca="1">IF(INDIRECT(CELL("address",A8442))&lt;&gt;"", _xlfn.XLOOKUP(INDIRECT(CELL("address",A8442)),_FSAData!$B:$B,_FSAData!$C:$C, ""),"")</f>
        <v/>
      </c>
      <c r="C8442" t="str" cm="1">
        <f t="array" aca="1" ref="C8442" ca="1">IF(INDIRECT(CELL("address",A8442))&lt;&gt;"", _xlfn.XLOOKUP(LEFT(INDIRECT(CELL("address",A8442)), 3),_FSAData!$B:$B,_FSAData!$D:$D,""), "")</f>
        <v/>
      </c>
      <c r="D8442" t="str">
        <f t="shared" ca="1" si="262"/>
        <v/>
      </c>
      <c r="F8442" t="str" cm="1">
        <f t="array" aca="1" ref="F8442" ca="1">TRIM(UPPER(LEFT(INDIRECT("'Postal Code-FSA Input'!"&amp;CELL("address",B8449)), 3)))</f>
        <v/>
      </c>
      <c r="G8442" t="str" cm="1">
        <f t="array" aca="1" ref="G8442" ca="1">IF(INDIRECT(CELL("address",F8442))&lt;&gt;"", _xlfn.XLOOKUP(INDIRECT(CELL("address",F8442)),_FSAData!$B:$B,_FSAData!$C:$C, ""),"")</f>
        <v/>
      </c>
      <c r="H8442" t="str" cm="1">
        <f t="array" aca="1" ref="H8442" ca="1">IF(INDIRECT(CELL("address",F8442))&lt;&gt;"", _xlfn.XLOOKUP(LEFT(INDIRECT(CELL("address",F8442)), 3),_FSAData!$B:$B,_FSAData!$D:$D,""), "")</f>
        <v/>
      </c>
      <c r="I8442" t="str">
        <f t="shared" ca="1" si="263"/>
        <v/>
      </c>
    </row>
    <row r="8443" spans="1:9" x14ac:dyDescent="0.3">
      <c r="A8443" t="str" cm="1">
        <f t="array" aca="1" ref="A8443" ca="1">TRIM(UPPER(LEFT(INDIRECT("'Postal Code-FSA Input'!"&amp;CELL("address",A8450)), 3)))</f>
        <v/>
      </c>
      <c r="B8443" t="str" cm="1">
        <f t="array" aca="1" ref="B8443" ca="1">IF(INDIRECT(CELL("address",A8443))&lt;&gt;"", _xlfn.XLOOKUP(INDIRECT(CELL("address",A8443)),_FSAData!$B:$B,_FSAData!$C:$C, ""),"")</f>
        <v/>
      </c>
      <c r="C8443" t="str" cm="1">
        <f t="array" aca="1" ref="C8443" ca="1">IF(INDIRECT(CELL("address",A8443))&lt;&gt;"", _xlfn.XLOOKUP(LEFT(INDIRECT(CELL("address",A8443)), 3),_FSAData!$B:$B,_FSAData!$D:$D,""), "")</f>
        <v/>
      </c>
      <c r="D8443" t="str">
        <f t="shared" ca="1" si="262"/>
        <v/>
      </c>
      <c r="F8443" t="str" cm="1">
        <f t="array" aca="1" ref="F8443" ca="1">TRIM(UPPER(LEFT(INDIRECT("'Postal Code-FSA Input'!"&amp;CELL("address",B8450)), 3)))</f>
        <v/>
      </c>
      <c r="G8443" t="str" cm="1">
        <f t="array" aca="1" ref="G8443" ca="1">IF(INDIRECT(CELL("address",F8443))&lt;&gt;"", _xlfn.XLOOKUP(INDIRECT(CELL("address",F8443)),_FSAData!$B:$B,_FSAData!$C:$C, ""),"")</f>
        <v/>
      </c>
      <c r="H8443" t="str" cm="1">
        <f t="array" aca="1" ref="H8443" ca="1">IF(INDIRECT(CELL("address",F8443))&lt;&gt;"", _xlfn.XLOOKUP(LEFT(INDIRECT(CELL("address",F8443)), 3),_FSAData!$B:$B,_FSAData!$D:$D,""), "")</f>
        <v/>
      </c>
      <c r="I8443" t="str">
        <f t="shared" ca="1" si="263"/>
        <v/>
      </c>
    </row>
    <row r="8444" spans="1:9" x14ac:dyDescent="0.3">
      <c r="A8444" t="str" cm="1">
        <f t="array" aca="1" ref="A8444" ca="1">TRIM(UPPER(LEFT(INDIRECT("'Postal Code-FSA Input'!"&amp;CELL("address",A8451)), 3)))</f>
        <v/>
      </c>
      <c r="B8444" t="str" cm="1">
        <f t="array" aca="1" ref="B8444" ca="1">IF(INDIRECT(CELL("address",A8444))&lt;&gt;"", _xlfn.XLOOKUP(INDIRECT(CELL("address",A8444)),_FSAData!$B:$B,_FSAData!$C:$C, ""),"")</f>
        <v/>
      </c>
      <c r="C8444" t="str" cm="1">
        <f t="array" aca="1" ref="C8444" ca="1">IF(INDIRECT(CELL("address",A8444))&lt;&gt;"", _xlfn.XLOOKUP(LEFT(INDIRECT(CELL("address",A8444)), 3),_FSAData!$B:$B,_FSAData!$D:$D,""), "")</f>
        <v/>
      </c>
      <c r="D8444" t="str">
        <f t="shared" ca="1" si="262"/>
        <v/>
      </c>
      <c r="F8444" t="str" cm="1">
        <f t="array" aca="1" ref="F8444" ca="1">TRIM(UPPER(LEFT(INDIRECT("'Postal Code-FSA Input'!"&amp;CELL("address",B8451)), 3)))</f>
        <v/>
      </c>
      <c r="G8444" t="str" cm="1">
        <f t="array" aca="1" ref="G8444" ca="1">IF(INDIRECT(CELL("address",F8444))&lt;&gt;"", _xlfn.XLOOKUP(INDIRECT(CELL("address",F8444)),_FSAData!$B:$B,_FSAData!$C:$C, ""),"")</f>
        <v/>
      </c>
      <c r="H8444" t="str" cm="1">
        <f t="array" aca="1" ref="H8444" ca="1">IF(INDIRECT(CELL("address",F8444))&lt;&gt;"", _xlfn.XLOOKUP(LEFT(INDIRECT(CELL("address",F8444)), 3),_FSAData!$B:$B,_FSAData!$D:$D,""), "")</f>
        <v/>
      </c>
      <c r="I8444" t="str">
        <f t="shared" ca="1" si="263"/>
        <v/>
      </c>
    </row>
    <row r="8445" spans="1:9" x14ac:dyDescent="0.3">
      <c r="A8445" t="str" cm="1">
        <f t="array" aca="1" ref="A8445" ca="1">TRIM(UPPER(LEFT(INDIRECT("'Postal Code-FSA Input'!"&amp;CELL("address",A8452)), 3)))</f>
        <v/>
      </c>
      <c r="B8445" t="str" cm="1">
        <f t="array" aca="1" ref="B8445" ca="1">IF(INDIRECT(CELL("address",A8445))&lt;&gt;"", _xlfn.XLOOKUP(INDIRECT(CELL("address",A8445)),_FSAData!$B:$B,_FSAData!$C:$C, ""),"")</f>
        <v/>
      </c>
      <c r="C8445" t="str" cm="1">
        <f t="array" aca="1" ref="C8445" ca="1">IF(INDIRECT(CELL("address",A8445))&lt;&gt;"", _xlfn.XLOOKUP(LEFT(INDIRECT(CELL("address",A8445)), 3),_FSAData!$B:$B,_FSAData!$D:$D,""), "")</f>
        <v/>
      </c>
      <c r="D8445" t="str">
        <f t="shared" ca="1" si="262"/>
        <v/>
      </c>
      <c r="F8445" t="str" cm="1">
        <f t="array" aca="1" ref="F8445" ca="1">TRIM(UPPER(LEFT(INDIRECT("'Postal Code-FSA Input'!"&amp;CELL("address",B8452)), 3)))</f>
        <v/>
      </c>
      <c r="G8445" t="str" cm="1">
        <f t="array" aca="1" ref="G8445" ca="1">IF(INDIRECT(CELL("address",F8445))&lt;&gt;"", _xlfn.XLOOKUP(INDIRECT(CELL("address",F8445)),_FSAData!$B:$B,_FSAData!$C:$C, ""),"")</f>
        <v/>
      </c>
      <c r="H8445" t="str" cm="1">
        <f t="array" aca="1" ref="H8445" ca="1">IF(INDIRECT(CELL("address",F8445))&lt;&gt;"", _xlfn.XLOOKUP(LEFT(INDIRECT(CELL("address",F8445)), 3),_FSAData!$B:$B,_FSAData!$D:$D,""), "")</f>
        <v/>
      </c>
      <c r="I8445" t="str">
        <f t="shared" ca="1" si="263"/>
        <v/>
      </c>
    </row>
    <row r="8446" spans="1:9" x14ac:dyDescent="0.3">
      <c r="A8446" t="str" cm="1">
        <f t="array" aca="1" ref="A8446" ca="1">TRIM(UPPER(LEFT(INDIRECT("'Postal Code-FSA Input'!"&amp;CELL("address",A8453)), 3)))</f>
        <v/>
      </c>
      <c r="B8446" t="str" cm="1">
        <f t="array" aca="1" ref="B8446" ca="1">IF(INDIRECT(CELL("address",A8446))&lt;&gt;"", _xlfn.XLOOKUP(INDIRECT(CELL("address",A8446)),_FSAData!$B:$B,_FSAData!$C:$C, ""),"")</f>
        <v/>
      </c>
      <c r="C8446" t="str" cm="1">
        <f t="array" aca="1" ref="C8446" ca="1">IF(INDIRECT(CELL("address",A8446))&lt;&gt;"", _xlfn.XLOOKUP(LEFT(INDIRECT(CELL("address",A8446)), 3),_FSAData!$B:$B,_FSAData!$D:$D,""), "")</f>
        <v/>
      </c>
      <c r="D8446" t="str">
        <f t="shared" ca="1" si="262"/>
        <v/>
      </c>
      <c r="F8446" t="str" cm="1">
        <f t="array" aca="1" ref="F8446" ca="1">TRIM(UPPER(LEFT(INDIRECT("'Postal Code-FSA Input'!"&amp;CELL("address",B8453)), 3)))</f>
        <v/>
      </c>
      <c r="G8446" t="str" cm="1">
        <f t="array" aca="1" ref="G8446" ca="1">IF(INDIRECT(CELL("address",F8446))&lt;&gt;"", _xlfn.XLOOKUP(INDIRECT(CELL("address",F8446)),_FSAData!$B:$B,_FSAData!$C:$C, ""),"")</f>
        <v/>
      </c>
      <c r="H8446" t="str" cm="1">
        <f t="array" aca="1" ref="H8446" ca="1">IF(INDIRECT(CELL("address",F8446))&lt;&gt;"", _xlfn.XLOOKUP(LEFT(INDIRECT(CELL("address",F8446)), 3),_FSAData!$B:$B,_FSAData!$D:$D,""), "")</f>
        <v/>
      </c>
      <c r="I8446" t="str">
        <f t="shared" ca="1" si="263"/>
        <v/>
      </c>
    </row>
    <row r="8447" spans="1:9" x14ac:dyDescent="0.3">
      <c r="A8447" t="str" cm="1">
        <f t="array" aca="1" ref="A8447" ca="1">TRIM(UPPER(LEFT(INDIRECT("'Postal Code-FSA Input'!"&amp;CELL("address",A8454)), 3)))</f>
        <v/>
      </c>
      <c r="B8447" t="str" cm="1">
        <f t="array" aca="1" ref="B8447" ca="1">IF(INDIRECT(CELL("address",A8447))&lt;&gt;"", _xlfn.XLOOKUP(INDIRECT(CELL("address",A8447)),_FSAData!$B:$B,_FSAData!$C:$C, ""),"")</f>
        <v/>
      </c>
      <c r="C8447" t="str" cm="1">
        <f t="array" aca="1" ref="C8447" ca="1">IF(INDIRECT(CELL("address",A8447))&lt;&gt;"", _xlfn.XLOOKUP(LEFT(INDIRECT(CELL("address",A8447)), 3),_FSAData!$B:$B,_FSAData!$D:$D,""), "")</f>
        <v/>
      </c>
      <c r="D8447" t="str">
        <f t="shared" ca="1" si="262"/>
        <v/>
      </c>
      <c r="F8447" t="str" cm="1">
        <f t="array" aca="1" ref="F8447" ca="1">TRIM(UPPER(LEFT(INDIRECT("'Postal Code-FSA Input'!"&amp;CELL("address",B8454)), 3)))</f>
        <v/>
      </c>
      <c r="G8447" t="str" cm="1">
        <f t="array" aca="1" ref="G8447" ca="1">IF(INDIRECT(CELL("address",F8447))&lt;&gt;"", _xlfn.XLOOKUP(INDIRECT(CELL("address",F8447)),_FSAData!$B:$B,_FSAData!$C:$C, ""),"")</f>
        <v/>
      </c>
      <c r="H8447" t="str" cm="1">
        <f t="array" aca="1" ref="H8447" ca="1">IF(INDIRECT(CELL("address",F8447))&lt;&gt;"", _xlfn.XLOOKUP(LEFT(INDIRECT(CELL("address",F8447)), 3),_FSAData!$B:$B,_FSAData!$D:$D,""), "")</f>
        <v/>
      </c>
      <c r="I8447" t="str">
        <f t="shared" ca="1" si="263"/>
        <v/>
      </c>
    </row>
    <row r="8448" spans="1:9" x14ac:dyDescent="0.3">
      <c r="A8448" t="str" cm="1">
        <f t="array" aca="1" ref="A8448" ca="1">TRIM(UPPER(LEFT(INDIRECT("'Postal Code-FSA Input'!"&amp;CELL("address",A8455)), 3)))</f>
        <v/>
      </c>
      <c r="B8448" t="str" cm="1">
        <f t="array" aca="1" ref="B8448" ca="1">IF(INDIRECT(CELL("address",A8448))&lt;&gt;"", _xlfn.XLOOKUP(INDIRECT(CELL("address",A8448)),_FSAData!$B:$B,_FSAData!$C:$C, ""),"")</f>
        <v/>
      </c>
      <c r="C8448" t="str" cm="1">
        <f t="array" aca="1" ref="C8448" ca="1">IF(INDIRECT(CELL("address",A8448))&lt;&gt;"", _xlfn.XLOOKUP(LEFT(INDIRECT(CELL("address",A8448)), 3),_FSAData!$B:$B,_FSAData!$D:$D,""), "")</f>
        <v/>
      </c>
      <c r="D8448" t="str">
        <f t="shared" ca="1" si="262"/>
        <v/>
      </c>
      <c r="F8448" t="str" cm="1">
        <f t="array" aca="1" ref="F8448" ca="1">TRIM(UPPER(LEFT(INDIRECT("'Postal Code-FSA Input'!"&amp;CELL("address",B8455)), 3)))</f>
        <v/>
      </c>
      <c r="G8448" t="str" cm="1">
        <f t="array" aca="1" ref="G8448" ca="1">IF(INDIRECT(CELL("address",F8448))&lt;&gt;"", _xlfn.XLOOKUP(INDIRECT(CELL("address",F8448)),_FSAData!$B:$B,_FSAData!$C:$C, ""),"")</f>
        <v/>
      </c>
      <c r="H8448" t="str" cm="1">
        <f t="array" aca="1" ref="H8448" ca="1">IF(INDIRECT(CELL("address",F8448))&lt;&gt;"", _xlfn.XLOOKUP(LEFT(INDIRECT(CELL("address",F8448)), 3),_FSAData!$B:$B,_FSAData!$D:$D,""), "")</f>
        <v/>
      </c>
      <c r="I8448" t="str">
        <f t="shared" ca="1" si="263"/>
        <v/>
      </c>
    </row>
    <row r="8449" spans="1:9" x14ac:dyDescent="0.3">
      <c r="A8449" t="str" cm="1">
        <f t="array" aca="1" ref="A8449" ca="1">TRIM(UPPER(LEFT(INDIRECT("'Postal Code-FSA Input'!"&amp;CELL("address",A8456)), 3)))</f>
        <v/>
      </c>
      <c r="B8449" t="str" cm="1">
        <f t="array" aca="1" ref="B8449" ca="1">IF(INDIRECT(CELL("address",A8449))&lt;&gt;"", _xlfn.XLOOKUP(INDIRECT(CELL("address",A8449)),_FSAData!$B:$B,_FSAData!$C:$C, ""),"")</f>
        <v/>
      </c>
      <c r="C8449" t="str" cm="1">
        <f t="array" aca="1" ref="C8449" ca="1">IF(INDIRECT(CELL("address",A8449))&lt;&gt;"", _xlfn.XLOOKUP(LEFT(INDIRECT(CELL("address",A8449)), 3),_FSAData!$B:$B,_FSAData!$D:$D,""), "")</f>
        <v/>
      </c>
      <c r="D8449" t="str">
        <f t="shared" ca="1" si="262"/>
        <v/>
      </c>
      <c r="F8449" t="str" cm="1">
        <f t="array" aca="1" ref="F8449" ca="1">TRIM(UPPER(LEFT(INDIRECT("'Postal Code-FSA Input'!"&amp;CELL("address",B8456)), 3)))</f>
        <v/>
      </c>
      <c r="G8449" t="str" cm="1">
        <f t="array" aca="1" ref="G8449" ca="1">IF(INDIRECT(CELL("address",F8449))&lt;&gt;"", _xlfn.XLOOKUP(INDIRECT(CELL("address",F8449)),_FSAData!$B:$B,_FSAData!$C:$C, ""),"")</f>
        <v/>
      </c>
      <c r="H8449" t="str" cm="1">
        <f t="array" aca="1" ref="H8449" ca="1">IF(INDIRECT(CELL("address",F8449))&lt;&gt;"", _xlfn.XLOOKUP(LEFT(INDIRECT(CELL("address",F8449)), 3),_FSAData!$B:$B,_FSAData!$D:$D,""), "")</f>
        <v/>
      </c>
      <c r="I8449" t="str">
        <f t="shared" ca="1" si="263"/>
        <v/>
      </c>
    </row>
    <row r="8450" spans="1:9" x14ac:dyDescent="0.3">
      <c r="A8450" t="str" cm="1">
        <f t="array" aca="1" ref="A8450" ca="1">TRIM(UPPER(LEFT(INDIRECT("'Postal Code-FSA Input'!"&amp;CELL("address",A8457)), 3)))</f>
        <v/>
      </c>
      <c r="B8450" t="str" cm="1">
        <f t="array" aca="1" ref="B8450" ca="1">IF(INDIRECT(CELL("address",A8450))&lt;&gt;"", _xlfn.XLOOKUP(INDIRECT(CELL("address",A8450)),_FSAData!$B:$B,_FSAData!$C:$C, ""),"")</f>
        <v/>
      </c>
      <c r="C8450" t="str" cm="1">
        <f t="array" aca="1" ref="C8450" ca="1">IF(INDIRECT(CELL("address",A8450))&lt;&gt;"", _xlfn.XLOOKUP(LEFT(INDIRECT(CELL("address",A8450)), 3),_FSAData!$B:$B,_FSAData!$D:$D,""), "")</f>
        <v/>
      </c>
      <c r="D8450" t="str">
        <f t="shared" ca="1" si="262"/>
        <v/>
      </c>
      <c r="F8450" t="str" cm="1">
        <f t="array" aca="1" ref="F8450" ca="1">TRIM(UPPER(LEFT(INDIRECT("'Postal Code-FSA Input'!"&amp;CELL("address",B8457)), 3)))</f>
        <v/>
      </c>
      <c r="G8450" t="str" cm="1">
        <f t="array" aca="1" ref="G8450" ca="1">IF(INDIRECT(CELL("address",F8450))&lt;&gt;"", _xlfn.XLOOKUP(INDIRECT(CELL("address",F8450)),_FSAData!$B:$B,_FSAData!$C:$C, ""),"")</f>
        <v/>
      </c>
      <c r="H8450" t="str" cm="1">
        <f t="array" aca="1" ref="H8450" ca="1">IF(INDIRECT(CELL("address",F8450))&lt;&gt;"", _xlfn.XLOOKUP(LEFT(INDIRECT(CELL("address",F8450)), 3),_FSAData!$B:$B,_FSAData!$D:$D,""), "")</f>
        <v/>
      </c>
      <c r="I8450" t="str">
        <f t="shared" ca="1" si="263"/>
        <v/>
      </c>
    </row>
    <row r="8451" spans="1:9" x14ac:dyDescent="0.3">
      <c r="A8451" t="str" cm="1">
        <f t="array" aca="1" ref="A8451" ca="1">TRIM(UPPER(LEFT(INDIRECT("'Postal Code-FSA Input'!"&amp;CELL("address",A8458)), 3)))</f>
        <v/>
      </c>
      <c r="B8451" t="str" cm="1">
        <f t="array" aca="1" ref="B8451" ca="1">IF(INDIRECT(CELL("address",A8451))&lt;&gt;"", _xlfn.XLOOKUP(INDIRECT(CELL("address",A8451)),_FSAData!$B:$B,_FSAData!$C:$C, ""),"")</f>
        <v/>
      </c>
      <c r="C8451" t="str" cm="1">
        <f t="array" aca="1" ref="C8451" ca="1">IF(INDIRECT(CELL("address",A8451))&lt;&gt;"", _xlfn.XLOOKUP(LEFT(INDIRECT(CELL("address",A8451)), 3),_FSAData!$B:$B,_FSAData!$D:$D,""), "")</f>
        <v/>
      </c>
      <c r="D8451" t="str">
        <f t="shared" ca="1" si="262"/>
        <v/>
      </c>
      <c r="F8451" t="str" cm="1">
        <f t="array" aca="1" ref="F8451" ca="1">TRIM(UPPER(LEFT(INDIRECT("'Postal Code-FSA Input'!"&amp;CELL("address",B8458)), 3)))</f>
        <v/>
      </c>
      <c r="G8451" t="str" cm="1">
        <f t="array" aca="1" ref="G8451" ca="1">IF(INDIRECT(CELL("address",F8451))&lt;&gt;"", _xlfn.XLOOKUP(INDIRECT(CELL("address",F8451)),_FSAData!$B:$B,_FSAData!$C:$C, ""),"")</f>
        <v/>
      </c>
      <c r="H8451" t="str" cm="1">
        <f t="array" aca="1" ref="H8451" ca="1">IF(INDIRECT(CELL("address",F8451))&lt;&gt;"", _xlfn.XLOOKUP(LEFT(INDIRECT(CELL("address",F8451)), 3),_FSAData!$B:$B,_FSAData!$D:$D,""), "")</f>
        <v/>
      </c>
      <c r="I8451" t="str">
        <f t="shared" ca="1" si="263"/>
        <v/>
      </c>
    </row>
    <row r="8452" spans="1:9" x14ac:dyDescent="0.3">
      <c r="A8452" t="str" cm="1">
        <f t="array" aca="1" ref="A8452" ca="1">TRIM(UPPER(LEFT(INDIRECT("'Postal Code-FSA Input'!"&amp;CELL("address",A8459)), 3)))</f>
        <v/>
      </c>
      <c r="B8452" t="str" cm="1">
        <f t="array" aca="1" ref="B8452" ca="1">IF(INDIRECT(CELL("address",A8452))&lt;&gt;"", _xlfn.XLOOKUP(INDIRECT(CELL("address",A8452)),_FSAData!$B:$B,_FSAData!$C:$C, ""),"")</f>
        <v/>
      </c>
      <c r="C8452" t="str" cm="1">
        <f t="array" aca="1" ref="C8452" ca="1">IF(INDIRECT(CELL("address",A8452))&lt;&gt;"", _xlfn.XLOOKUP(LEFT(INDIRECT(CELL("address",A8452)), 3),_FSAData!$B:$B,_FSAData!$D:$D,""), "")</f>
        <v/>
      </c>
      <c r="D8452" t="str">
        <f t="shared" ca="1" si="262"/>
        <v/>
      </c>
      <c r="F8452" t="str" cm="1">
        <f t="array" aca="1" ref="F8452" ca="1">TRIM(UPPER(LEFT(INDIRECT("'Postal Code-FSA Input'!"&amp;CELL("address",B8459)), 3)))</f>
        <v/>
      </c>
      <c r="G8452" t="str" cm="1">
        <f t="array" aca="1" ref="G8452" ca="1">IF(INDIRECT(CELL("address",F8452))&lt;&gt;"", _xlfn.XLOOKUP(INDIRECT(CELL("address",F8452)),_FSAData!$B:$B,_FSAData!$C:$C, ""),"")</f>
        <v/>
      </c>
      <c r="H8452" t="str" cm="1">
        <f t="array" aca="1" ref="H8452" ca="1">IF(INDIRECT(CELL("address",F8452))&lt;&gt;"", _xlfn.XLOOKUP(LEFT(INDIRECT(CELL("address",F8452)), 3),_FSAData!$B:$B,_FSAData!$D:$D,""), "")</f>
        <v/>
      </c>
      <c r="I8452" t="str">
        <f t="shared" ca="1" si="263"/>
        <v/>
      </c>
    </row>
    <row r="8453" spans="1:9" x14ac:dyDescent="0.3">
      <c r="A8453" t="str" cm="1">
        <f t="array" aca="1" ref="A8453" ca="1">TRIM(UPPER(LEFT(INDIRECT("'Postal Code-FSA Input'!"&amp;CELL("address",A8460)), 3)))</f>
        <v/>
      </c>
      <c r="B8453" t="str" cm="1">
        <f t="array" aca="1" ref="B8453" ca="1">IF(INDIRECT(CELL("address",A8453))&lt;&gt;"", _xlfn.XLOOKUP(INDIRECT(CELL("address",A8453)),_FSAData!$B:$B,_FSAData!$C:$C, ""),"")</f>
        <v/>
      </c>
      <c r="C8453" t="str" cm="1">
        <f t="array" aca="1" ref="C8453" ca="1">IF(INDIRECT(CELL("address",A8453))&lt;&gt;"", _xlfn.XLOOKUP(LEFT(INDIRECT(CELL("address",A8453)), 3),_FSAData!$B:$B,_FSAData!$D:$D,""), "")</f>
        <v/>
      </c>
      <c r="D8453" t="str">
        <f t="shared" ca="1" si="262"/>
        <v/>
      </c>
      <c r="F8453" t="str" cm="1">
        <f t="array" aca="1" ref="F8453" ca="1">TRIM(UPPER(LEFT(INDIRECT("'Postal Code-FSA Input'!"&amp;CELL("address",B8460)), 3)))</f>
        <v/>
      </c>
      <c r="G8453" t="str" cm="1">
        <f t="array" aca="1" ref="G8453" ca="1">IF(INDIRECT(CELL("address",F8453))&lt;&gt;"", _xlfn.XLOOKUP(INDIRECT(CELL("address",F8453)),_FSAData!$B:$B,_FSAData!$C:$C, ""),"")</f>
        <v/>
      </c>
      <c r="H8453" t="str" cm="1">
        <f t="array" aca="1" ref="H8453" ca="1">IF(INDIRECT(CELL("address",F8453))&lt;&gt;"", _xlfn.XLOOKUP(LEFT(INDIRECT(CELL("address",F8453)), 3),_FSAData!$B:$B,_FSAData!$D:$D,""), "")</f>
        <v/>
      </c>
      <c r="I8453" t="str">
        <f t="shared" ca="1" si="263"/>
        <v/>
      </c>
    </row>
    <row r="8454" spans="1:9" x14ac:dyDescent="0.3">
      <c r="A8454" t="str" cm="1">
        <f t="array" aca="1" ref="A8454" ca="1">TRIM(UPPER(LEFT(INDIRECT("'Postal Code-FSA Input'!"&amp;CELL("address",A8461)), 3)))</f>
        <v/>
      </c>
      <c r="B8454" t="str" cm="1">
        <f t="array" aca="1" ref="B8454" ca="1">IF(INDIRECT(CELL("address",A8454))&lt;&gt;"", _xlfn.XLOOKUP(INDIRECT(CELL("address",A8454)),_FSAData!$B:$B,_FSAData!$C:$C, ""),"")</f>
        <v/>
      </c>
      <c r="C8454" t="str" cm="1">
        <f t="array" aca="1" ref="C8454" ca="1">IF(INDIRECT(CELL("address",A8454))&lt;&gt;"", _xlfn.XLOOKUP(LEFT(INDIRECT(CELL("address",A8454)), 3),_FSAData!$B:$B,_FSAData!$D:$D,""), "")</f>
        <v/>
      </c>
      <c r="D8454" t="str">
        <f t="shared" ref="D8454:D8517" ca="1" si="264">IF(B8454&lt;&gt;"",ACOS(COS(RADIANS(90-$B$2)) * COS(RADIANS(90-B8454)) + SIN(RADIANS(90-$B$2)) * SIN(RADIANS(90-B8454)) * COS(RADIANS($C$2-C8454))) * 6371,"")</f>
        <v/>
      </c>
      <c r="F8454" t="str" cm="1">
        <f t="array" aca="1" ref="F8454" ca="1">TRIM(UPPER(LEFT(INDIRECT("'Postal Code-FSA Input'!"&amp;CELL("address",B8461)), 3)))</f>
        <v/>
      </c>
      <c r="G8454" t="str" cm="1">
        <f t="array" aca="1" ref="G8454" ca="1">IF(INDIRECT(CELL("address",F8454))&lt;&gt;"", _xlfn.XLOOKUP(INDIRECT(CELL("address",F8454)),_FSAData!$B:$B,_FSAData!$C:$C, ""),"")</f>
        <v/>
      </c>
      <c r="H8454" t="str" cm="1">
        <f t="array" aca="1" ref="H8454" ca="1">IF(INDIRECT(CELL("address",F8454))&lt;&gt;"", _xlfn.XLOOKUP(LEFT(INDIRECT(CELL("address",F8454)), 3),_FSAData!$B:$B,_FSAData!$D:$D,""), "")</f>
        <v/>
      </c>
      <c r="I8454" t="str">
        <f t="shared" ref="I8454:I8517" ca="1" si="265">IF(G8454&lt;&gt;"",ACOS(COS(RADIANS(90-$B$2)) * COS(RADIANS(90-G8454)) + SIN(RADIANS(90-$B$2)) * SIN(RADIANS(90-G8454)) * COS(RADIANS($C$2-H8454))) * 6371,"")</f>
        <v/>
      </c>
    </row>
    <row r="8455" spans="1:9" x14ac:dyDescent="0.3">
      <c r="A8455" t="str" cm="1">
        <f t="array" aca="1" ref="A8455" ca="1">TRIM(UPPER(LEFT(INDIRECT("'Postal Code-FSA Input'!"&amp;CELL("address",A8462)), 3)))</f>
        <v/>
      </c>
      <c r="B8455" t="str" cm="1">
        <f t="array" aca="1" ref="B8455" ca="1">IF(INDIRECT(CELL("address",A8455))&lt;&gt;"", _xlfn.XLOOKUP(INDIRECT(CELL("address",A8455)),_FSAData!$B:$B,_FSAData!$C:$C, ""),"")</f>
        <v/>
      </c>
      <c r="C8455" t="str" cm="1">
        <f t="array" aca="1" ref="C8455" ca="1">IF(INDIRECT(CELL("address",A8455))&lt;&gt;"", _xlfn.XLOOKUP(LEFT(INDIRECT(CELL("address",A8455)), 3),_FSAData!$B:$B,_FSAData!$D:$D,""), "")</f>
        <v/>
      </c>
      <c r="D8455" t="str">
        <f t="shared" ca="1" si="264"/>
        <v/>
      </c>
      <c r="F8455" t="str" cm="1">
        <f t="array" aca="1" ref="F8455" ca="1">TRIM(UPPER(LEFT(INDIRECT("'Postal Code-FSA Input'!"&amp;CELL("address",B8462)), 3)))</f>
        <v/>
      </c>
      <c r="G8455" t="str" cm="1">
        <f t="array" aca="1" ref="G8455" ca="1">IF(INDIRECT(CELL("address",F8455))&lt;&gt;"", _xlfn.XLOOKUP(INDIRECT(CELL("address",F8455)),_FSAData!$B:$B,_FSAData!$C:$C, ""),"")</f>
        <v/>
      </c>
      <c r="H8455" t="str" cm="1">
        <f t="array" aca="1" ref="H8455" ca="1">IF(INDIRECT(CELL("address",F8455))&lt;&gt;"", _xlfn.XLOOKUP(LEFT(INDIRECT(CELL("address",F8455)), 3),_FSAData!$B:$B,_FSAData!$D:$D,""), "")</f>
        <v/>
      </c>
      <c r="I8455" t="str">
        <f t="shared" ca="1" si="265"/>
        <v/>
      </c>
    </row>
    <row r="8456" spans="1:9" x14ac:dyDescent="0.3">
      <c r="A8456" t="str" cm="1">
        <f t="array" aca="1" ref="A8456" ca="1">TRIM(UPPER(LEFT(INDIRECT("'Postal Code-FSA Input'!"&amp;CELL("address",A8463)), 3)))</f>
        <v/>
      </c>
      <c r="B8456" t="str" cm="1">
        <f t="array" aca="1" ref="B8456" ca="1">IF(INDIRECT(CELL("address",A8456))&lt;&gt;"", _xlfn.XLOOKUP(INDIRECT(CELL("address",A8456)),_FSAData!$B:$B,_FSAData!$C:$C, ""),"")</f>
        <v/>
      </c>
      <c r="C8456" t="str" cm="1">
        <f t="array" aca="1" ref="C8456" ca="1">IF(INDIRECT(CELL("address",A8456))&lt;&gt;"", _xlfn.XLOOKUP(LEFT(INDIRECT(CELL("address",A8456)), 3),_FSAData!$B:$B,_FSAData!$D:$D,""), "")</f>
        <v/>
      </c>
      <c r="D8456" t="str">
        <f t="shared" ca="1" si="264"/>
        <v/>
      </c>
      <c r="F8456" t="str" cm="1">
        <f t="array" aca="1" ref="F8456" ca="1">TRIM(UPPER(LEFT(INDIRECT("'Postal Code-FSA Input'!"&amp;CELL("address",B8463)), 3)))</f>
        <v/>
      </c>
      <c r="G8456" t="str" cm="1">
        <f t="array" aca="1" ref="G8456" ca="1">IF(INDIRECT(CELL("address",F8456))&lt;&gt;"", _xlfn.XLOOKUP(INDIRECT(CELL("address",F8456)),_FSAData!$B:$B,_FSAData!$C:$C, ""),"")</f>
        <v/>
      </c>
      <c r="H8456" t="str" cm="1">
        <f t="array" aca="1" ref="H8456" ca="1">IF(INDIRECT(CELL("address",F8456))&lt;&gt;"", _xlfn.XLOOKUP(LEFT(INDIRECT(CELL("address",F8456)), 3),_FSAData!$B:$B,_FSAData!$D:$D,""), "")</f>
        <v/>
      </c>
      <c r="I8456" t="str">
        <f t="shared" ca="1" si="265"/>
        <v/>
      </c>
    </row>
    <row r="8457" spans="1:9" x14ac:dyDescent="0.3">
      <c r="A8457" t="str" cm="1">
        <f t="array" aca="1" ref="A8457" ca="1">TRIM(UPPER(LEFT(INDIRECT("'Postal Code-FSA Input'!"&amp;CELL("address",A8464)), 3)))</f>
        <v/>
      </c>
      <c r="B8457" t="str" cm="1">
        <f t="array" aca="1" ref="B8457" ca="1">IF(INDIRECT(CELL("address",A8457))&lt;&gt;"", _xlfn.XLOOKUP(INDIRECT(CELL("address",A8457)),_FSAData!$B:$B,_FSAData!$C:$C, ""),"")</f>
        <v/>
      </c>
      <c r="C8457" t="str" cm="1">
        <f t="array" aca="1" ref="C8457" ca="1">IF(INDIRECT(CELL("address",A8457))&lt;&gt;"", _xlfn.XLOOKUP(LEFT(INDIRECT(CELL("address",A8457)), 3),_FSAData!$B:$B,_FSAData!$D:$D,""), "")</f>
        <v/>
      </c>
      <c r="D8457" t="str">
        <f t="shared" ca="1" si="264"/>
        <v/>
      </c>
      <c r="F8457" t="str" cm="1">
        <f t="array" aca="1" ref="F8457" ca="1">TRIM(UPPER(LEFT(INDIRECT("'Postal Code-FSA Input'!"&amp;CELL("address",B8464)), 3)))</f>
        <v/>
      </c>
      <c r="G8457" t="str" cm="1">
        <f t="array" aca="1" ref="G8457" ca="1">IF(INDIRECT(CELL("address",F8457))&lt;&gt;"", _xlfn.XLOOKUP(INDIRECT(CELL("address",F8457)),_FSAData!$B:$B,_FSAData!$C:$C, ""),"")</f>
        <v/>
      </c>
      <c r="H8457" t="str" cm="1">
        <f t="array" aca="1" ref="H8457" ca="1">IF(INDIRECT(CELL("address",F8457))&lt;&gt;"", _xlfn.XLOOKUP(LEFT(INDIRECT(CELL("address",F8457)), 3),_FSAData!$B:$B,_FSAData!$D:$D,""), "")</f>
        <v/>
      </c>
      <c r="I8457" t="str">
        <f t="shared" ca="1" si="265"/>
        <v/>
      </c>
    </row>
    <row r="8458" spans="1:9" x14ac:dyDescent="0.3">
      <c r="A8458" t="str" cm="1">
        <f t="array" aca="1" ref="A8458" ca="1">TRIM(UPPER(LEFT(INDIRECT("'Postal Code-FSA Input'!"&amp;CELL("address",A8465)), 3)))</f>
        <v/>
      </c>
      <c r="B8458" t="str" cm="1">
        <f t="array" aca="1" ref="B8458" ca="1">IF(INDIRECT(CELL("address",A8458))&lt;&gt;"", _xlfn.XLOOKUP(INDIRECT(CELL("address",A8458)),_FSAData!$B:$B,_FSAData!$C:$C, ""),"")</f>
        <v/>
      </c>
      <c r="C8458" t="str" cm="1">
        <f t="array" aca="1" ref="C8458" ca="1">IF(INDIRECT(CELL("address",A8458))&lt;&gt;"", _xlfn.XLOOKUP(LEFT(INDIRECT(CELL("address",A8458)), 3),_FSAData!$B:$B,_FSAData!$D:$D,""), "")</f>
        <v/>
      </c>
      <c r="D8458" t="str">
        <f t="shared" ca="1" si="264"/>
        <v/>
      </c>
      <c r="F8458" t="str" cm="1">
        <f t="array" aca="1" ref="F8458" ca="1">TRIM(UPPER(LEFT(INDIRECT("'Postal Code-FSA Input'!"&amp;CELL("address",B8465)), 3)))</f>
        <v/>
      </c>
      <c r="G8458" t="str" cm="1">
        <f t="array" aca="1" ref="G8458" ca="1">IF(INDIRECT(CELL("address",F8458))&lt;&gt;"", _xlfn.XLOOKUP(INDIRECT(CELL("address",F8458)),_FSAData!$B:$B,_FSAData!$C:$C, ""),"")</f>
        <v/>
      </c>
      <c r="H8458" t="str" cm="1">
        <f t="array" aca="1" ref="H8458" ca="1">IF(INDIRECT(CELL("address",F8458))&lt;&gt;"", _xlfn.XLOOKUP(LEFT(INDIRECT(CELL("address",F8458)), 3),_FSAData!$B:$B,_FSAData!$D:$D,""), "")</f>
        <v/>
      </c>
      <c r="I8458" t="str">
        <f t="shared" ca="1" si="265"/>
        <v/>
      </c>
    </row>
    <row r="8459" spans="1:9" x14ac:dyDescent="0.3">
      <c r="A8459" t="str" cm="1">
        <f t="array" aca="1" ref="A8459" ca="1">TRIM(UPPER(LEFT(INDIRECT("'Postal Code-FSA Input'!"&amp;CELL("address",A8466)), 3)))</f>
        <v/>
      </c>
      <c r="B8459" t="str" cm="1">
        <f t="array" aca="1" ref="B8459" ca="1">IF(INDIRECT(CELL("address",A8459))&lt;&gt;"", _xlfn.XLOOKUP(INDIRECT(CELL("address",A8459)),_FSAData!$B:$B,_FSAData!$C:$C, ""),"")</f>
        <v/>
      </c>
      <c r="C8459" t="str" cm="1">
        <f t="array" aca="1" ref="C8459" ca="1">IF(INDIRECT(CELL("address",A8459))&lt;&gt;"", _xlfn.XLOOKUP(LEFT(INDIRECT(CELL("address",A8459)), 3),_FSAData!$B:$B,_FSAData!$D:$D,""), "")</f>
        <v/>
      </c>
      <c r="D8459" t="str">
        <f t="shared" ca="1" si="264"/>
        <v/>
      </c>
      <c r="F8459" t="str" cm="1">
        <f t="array" aca="1" ref="F8459" ca="1">TRIM(UPPER(LEFT(INDIRECT("'Postal Code-FSA Input'!"&amp;CELL("address",B8466)), 3)))</f>
        <v/>
      </c>
      <c r="G8459" t="str" cm="1">
        <f t="array" aca="1" ref="G8459" ca="1">IF(INDIRECT(CELL("address",F8459))&lt;&gt;"", _xlfn.XLOOKUP(INDIRECT(CELL("address",F8459)),_FSAData!$B:$B,_FSAData!$C:$C, ""),"")</f>
        <v/>
      </c>
      <c r="H8459" t="str" cm="1">
        <f t="array" aca="1" ref="H8459" ca="1">IF(INDIRECT(CELL("address",F8459))&lt;&gt;"", _xlfn.XLOOKUP(LEFT(INDIRECT(CELL("address",F8459)), 3),_FSAData!$B:$B,_FSAData!$D:$D,""), "")</f>
        <v/>
      </c>
      <c r="I8459" t="str">
        <f t="shared" ca="1" si="265"/>
        <v/>
      </c>
    </row>
    <row r="8460" spans="1:9" x14ac:dyDescent="0.3">
      <c r="A8460" t="str" cm="1">
        <f t="array" aca="1" ref="A8460" ca="1">TRIM(UPPER(LEFT(INDIRECT("'Postal Code-FSA Input'!"&amp;CELL("address",A8467)), 3)))</f>
        <v/>
      </c>
      <c r="B8460" t="str" cm="1">
        <f t="array" aca="1" ref="B8460" ca="1">IF(INDIRECT(CELL("address",A8460))&lt;&gt;"", _xlfn.XLOOKUP(INDIRECT(CELL("address",A8460)),_FSAData!$B:$B,_FSAData!$C:$C, ""),"")</f>
        <v/>
      </c>
      <c r="C8460" t="str" cm="1">
        <f t="array" aca="1" ref="C8460" ca="1">IF(INDIRECT(CELL("address",A8460))&lt;&gt;"", _xlfn.XLOOKUP(LEFT(INDIRECT(CELL("address",A8460)), 3),_FSAData!$B:$B,_FSAData!$D:$D,""), "")</f>
        <v/>
      </c>
      <c r="D8460" t="str">
        <f t="shared" ca="1" si="264"/>
        <v/>
      </c>
      <c r="F8460" t="str" cm="1">
        <f t="array" aca="1" ref="F8460" ca="1">TRIM(UPPER(LEFT(INDIRECT("'Postal Code-FSA Input'!"&amp;CELL("address",B8467)), 3)))</f>
        <v/>
      </c>
      <c r="G8460" t="str" cm="1">
        <f t="array" aca="1" ref="G8460" ca="1">IF(INDIRECT(CELL("address",F8460))&lt;&gt;"", _xlfn.XLOOKUP(INDIRECT(CELL("address",F8460)),_FSAData!$B:$B,_FSAData!$C:$C, ""),"")</f>
        <v/>
      </c>
      <c r="H8460" t="str" cm="1">
        <f t="array" aca="1" ref="H8460" ca="1">IF(INDIRECT(CELL("address",F8460))&lt;&gt;"", _xlfn.XLOOKUP(LEFT(INDIRECT(CELL("address",F8460)), 3),_FSAData!$B:$B,_FSAData!$D:$D,""), "")</f>
        <v/>
      </c>
      <c r="I8460" t="str">
        <f t="shared" ca="1" si="265"/>
        <v/>
      </c>
    </row>
    <row r="8461" spans="1:9" x14ac:dyDescent="0.3">
      <c r="A8461" t="str" cm="1">
        <f t="array" aca="1" ref="A8461" ca="1">TRIM(UPPER(LEFT(INDIRECT("'Postal Code-FSA Input'!"&amp;CELL("address",A8468)), 3)))</f>
        <v/>
      </c>
      <c r="B8461" t="str" cm="1">
        <f t="array" aca="1" ref="B8461" ca="1">IF(INDIRECT(CELL("address",A8461))&lt;&gt;"", _xlfn.XLOOKUP(INDIRECT(CELL("address",A8461)),_FSAData!$B:$B,_FSAData!$C:$C, ""),"")</f>
        <v/>
      </c>
      <c r="C8461" t="str" cm="1">
        <f t="array" aca="1" ref="C8461" ca="1">IF(INDIRECT(CELL("address",A8461))&lt;&gt;"", _xlfn.XLOOKUP(LEFT(INDIRECT(CELL("address",A8461)), 3),_FSAData!$B:$B,_FSAData!$D:$D,""), "")</f>
        <v/>
      </c>
      <c r="D8461" t="str">
        <f t="shared" ca="1" si="264"/>
        <v/>
      </c>
      <c r="F8461" t="str" cm="1">
        <f t="array" aca="1" ref="F8461" ca="1">TRIM(UPPER(LEFT(INDIRECT("'Postal Code-FSA Input'!"&amp;CELL("address",B8468)), 3)))</f>
        <v/>
      </c>
      <c r="G8461" t="str" cm="1">
        <f t="array" aca="1" ref="G8461" ca="1">IF(INDIRECT(CELL("address",F8461))&lt;&gt;"", _xlfn.XLOOKUP(INDIRECT(CELL("address",F8461)),_FSAData!$B:$B,_FSAData!$C:$C, ""),"")</f>
        <v/>
      </c>
      <c r="H8461" t="str" cm="1">
        <f t="array" aca="1" ref="H8461" ca="1">IF(INDIRECT(CELL("address",F8461))&lt;&gt;"", _xlfn.XLOOKUP(LEFT(INDIRECT(CELL("address",F8461)), 3),_FSAData!$B:$B,_FSAData!$D:$D,""), "")</f>
        <v/>
      </c>
      <c r="I8461" t="str">
        <f t="shared" ca="1" si="265"/>
        <v/>
      </c>
    </row>
    <row r="8462" spans="1:9" x14ac:dyDescent="0.3">
      <c r="A8462" t="str" cm="1">
        <f t="array" aca="1" ref="A8462" ca="1">TRIM(UPPER(LEFT(INDIRECT("'Postal Code-FSA Input'!"&amp;CELL("address",A8469)), 3)))</f>
        <v/>
      </c>
      <c r="B8462" t="str" cm="1">
        <f t="array" aca="1" ref="B8462" ca="1">IF(INDIRECT(CELL("address",A8462))&lt;&gt;"", _xlfn.XLOOKUP(INDIRECT(CELL("address",A8462)),_FSAData!$B:$B,_FSAData!$C:$C, ""),"")</f>
        <v/>
      </c>
      <c r="C8462" t="str" cm="1">
        <f t="array" aca="1" ref="C8462" ca="1">IF(INDIRECT(CELL("address",A8462))&lt;&gt;"", _xlfn.XLOOKUP(LEFT(INDIRECT(CELL("address",A8462)), 3),_FSAData!$B:$B,_FSAData!$D:$D,""), "")</f>
        <v/>
      </c>
      <c r="D8462" t="str">
        <f t="shared" ca="1" si="264"/>
        <v/>
      </c>
      <c r="F8462" t="str" cm="1">
        <f t="array" aca="1" ref="F8462" ca="1">TRIM(UPPER(LEFT(INDIRECT("'Postal Code-FSA Input'!"&amp;CELL("address",B8469)), 3)))</f>
        <v/>
      </c>
      <c r="G8462" t="str" cm="1">
        <f t="array" aca="1" ref="G8462" ca="1">IF(INDIRECT(CELL("address",F8462))&lt;&gt;"", _xlfn.XLOOKUP(INDIRECT(CELL("address",F8462)),_FSAData!$B:$B,_FSAData!$C:$C, ""),"")</f>
        <v/>
      </c>
      <c r="H8462" t="str" cm="1">
        <f t="array" aca="1" ref="H8462" ca="1">IF(INDIRECT(CELL("address",F8462))&lt;&gt;"", _xlfn.XLOOKUP(LEFT(INDIRECT(CELL("address",F8462)), 3),_FSAData!$B:$B,_FSAData!$D:$D,""), "")</f>
        <v/>
      </c>
      <c r="I8462" t="str">
        <f t="shared" ca="1" si="265"/>
        <v/>
      </c>
    </row>
    <row r="8463" spans="1:9" x14ac:dyDescent="0.3">
      <c r="A8463" t="str" cm="1">
        <f t="array" aca="1" ref="A8463" ca="1">TRIM(UPPER(LEFT(INDIRECT("'Postal Code-FSA Input'!"&amp;CELL("address",A8470)), 3)))</f>
        <v/>
      </c>
      <c r="B8463" t="str" cm="1">
        <f t="array" aca="1" ref="B8463" ca="1">IF(INDIRECT(CELL("address",A8463))&lt;&gt;"", _xlfn.XLOOKUP(INDIRECT(CELL("address",A8463)),_FSAData!$B:$B,_FSAData!$C:$C, ""),"")</f>
        <v/>
      </c>
      <c r="C8463" t="str" cm="1">
        <f t="array" aca="1" ref="C8463" ca="1">IF(INDIRECT(CELL("address",A8463))&lt;&gt;"", _xlfn.XLOOKUP(LEFT(INDIRECT(CELL("address",A8463)), 3),_FSAData!$B:$B,_FSAData!$D:$D,""), "")</f>
        <v/>
      </c>
      <c r="D8463" t="str">
        <f t="shared" ca="1" si="264"/>
        <v/>
      </c>
      <c r="F8463" t="str" cm="1">
        <f t="array" aca="1" ref="F8463" ca="1">TRIM(UPPER(LEFT(INDIRECT("'Postal Code-FSA Input'!"&amp;CELL("address",B8470)), 3)))</f>
        <v/>
      </c>
      <c r="G8463" t="str" cm="1">
        <f t="array" aca="1" ref="G8463" ca="1">IF(INDIRECT(CELL("address",F8463))&lt;&gt;"", _xlfn.XLOOKUP(INDIRECT(CELL("address",F8463)),_FSAData!$B:$B,_FSAData!$C:$C, ""),"")</f>
        <v/>
      </c>
      <c r="H8463" t="str" cm="1">
        <f t="array" aca="1" ref="H8463" ca="1">IF(INDIRECT(CELL("address",F8463))&lt;&gt;"", _xlfn.XLOOKUP(LEFT(INDIRECT(CELL("address",F8463)), 3),_FSAData!$B:$B,_FSAData!$D:$D,""), "")</f>
        <v/>
      </c>
      <c r="I8463" t="str">
        <f t="shared" ca="1" si="265"/>
        <v/>
      </c>
    </row>
    <row r="8464" spans="1:9" x14ac:dyDescent="0.3">
      <c r="A8464" t="str" cm="1">
        <f t="array" aca="1" ref="A8464" ca="1">TRIM(UPPER(LEFT(INDIRECT("'Postal Code-FSA Input'!"&amp;CELL("address",A8471)), 3)))</f>
        <v/>
      </c>
      <c r="B8464" t="str" cm="1">
        <f t="array" aca="1" ref="B8464" ca="1">IF(INDIRECT(CELL("address",A8464))&lt;&gt;"", _xlfn.XLOOKUP(INDIRECT(CELL("address",A8464)),_FSAData!$B:$B,_FSAData!$C:$C, ""),"")</f>
        <v/>
      </c>
      <c r="C8464" t="str" cm="1">
        <f t="array" aca="1" ref="C8464" ca="1">IF(INDIRECT(CELL("address",A8464))&lt;&gt;"", _xlfn.XLOOKUP(LEFT(INDIRECT(CELL("address",A8464)), 3),_FSAData!$B:$B,_FSAData!$D:$D,""), "")</f>
        <v/>
      </c>
      <c r="D8464" t="str">
        <f t="shared" ca="1" si="264"/>
        <v/>
      </c>
      <c r="F8464" t="str" cm="1">
        <f t="array" aca="1" ref="F8464" ca="1">TRIM(UPPER(LEFT(INDIRECT("'Postal Code-FSA Input'!"&amp;CELL("address",B8471)), 3)))</f>
        <v/>
      </c>
      <c r="G8464" t="str" cm="1">
        <f t="array" aca="1" ref="G8464" ca="1">IF(INDIRECT(CELL("address",F8464))&lt;&gt;"", _xlfn.XLOOKUP(INDIRECT(CELL("address",F8464)),_FSAData!$B:$B,_FSAData!$C:$C, ""),"")</f>
        <v/>
      </c>
      <c r="H8464" t="str" cm="1">
        <f t="array" aca="1" ref="H8464" ca="1">IF(INDIRECT(CELL("address",F8464))&lt;&gt;"", _xlfn.XLOOKUP(LEFT(INDIRECT(CELL("address",F8464)), 3),_FSAData!$B:$B,_FSAData!$D:$D,""), "")</f>
        <v/>
      </c>
      <c r="I8464" t="str">
        <f t="shared" ca="1" si="265"/>
        <v/>
      </c>
    </row>
    <row r="8465" spans="1:9" x14ac:dyDescent="0.3">
      <c r="A8465" t="str" cm="1">
        <f t="array" aca="1" ref="A8465" ca="1">TRIM(UPPER(LEFT(INDIRECT("'Postal Code-FSA Input'!"&amp;CELL("address",A8472)), 3)))</f>
        <v/>
      </c>
      <c r="B8465" t="str" cm="1">
        <f t="array" aca="1" ref="B8465" ca="1">IF(INDIRECT(CELL("address",A8465))&lt;&gt;"", _xlfn.XLOOKUP(INDIRECT(CELL("address",A8465)),_FSAData!$B:$B,_FSAData!$C:$C, ""),"")</f>
        <v/>
      </c>
      <c r="C8465" t="str" cm="1">
        <f t="array" aca="1" ref="C8465" ca="1">IF(INDIRECT(CELL("address",A8465))&lt;&gt;"", _xlfn.XLOOKUP(LEFT(INDIRECT(CELL("address",A8465)), 3),_FSAData!$B:$B,_FSAData!$D:$D,""), "")</f>
        <v/>
      </c>
      <c r="D8465" t="str">
        <f t="shared" ca="1" si="264"/>
        <v/>
      </c>
      <c r="F8465" t="str" cm="1">
        <f t="array" aca="1" ref="F8465" ca="1">TRIM(UPPER(LEFT(INDIRECT("'Postal Code-FSA Input'!"&amp;CELL("address",B8472)), 3)))</f>
        <v/>
      </c>
      <c r="G8465" t="str" cm="1">
        <f t="array" aca="1" ref="G8465" ca="1">IF(INDIRECT(CELL("address",F8465))&lt;&gt;"", _xlfn.XLOOKUP(INDIRECT(CELL("address",F8465)),_FSAData!$B:$B,_FSAData!$C:$C, ""),"")</f>
        <v/>
      </c>
      <c r="H8465" t="str" cm="1">
        <f t="array" aca="1" ref="H8465" ca="1">IF(INDIRECT(CELL("address",F8465))&lt;&gt;"", _xlfn.XLOOKUP(LEFT(INDIRECT(CELL("address",F8465)), 3),_FSAData!$B:$B,_FSAData!$D:$D,""), "")</f>
        <v/>
      </c>
      <c r="I8465" t="str">
        <f t="shared" ca="1" si="265"/>
        <v/>
      </c>
    </row>
    <row r="8466" spans="1:9" x14ac:dyDescent="0.3">
      <c r="A8466" t="str" cm="1">
        <f t="array" aca="1" ref="A8466" ca="1">TRIM(UPPER(LEFT(INDIRECT("'Postal Code-FSA Input'!"&amp;CELL("address",A8473)), 3)))</f>
        <v/>
      </c>
      <c r="B8466" t="str" cm="1">
        <f t="array" aca="1" ref="B8466" ca="1">IF(INDIRECT(CELL("address",A8466))&lt;&gt;"", _xlfn.XLOOKUP(INDIRECT(CELL("address",A8466)),_FSAData!$B:$B,_FSAData!$C:$C, ""),"")</f>
        <v/>
      </c>
      <c r="C8466" t="str" cm="1">
        <f t="array" aca="1" ref="C8466" ca="1">IF(INDIRECT(CELL("address",A8466))&lt;&gt;"", _xlfn.XLOOKUP(LEFT(INDIRECT(CELL("address",A8466)), 3),_FSAData!$B:$B,_FSAData!$D:$D,""), "")</f>
        <v/>
      </c>
      <c r="D8466" t="str">
        <f t="shared" ca="1" si="264"/>
        <v/>
      </c>
      <c r="F8466" t="str" cm="1">
        <f t="array" aca="1" ref="F8466" ca="1">TRIM(UPPER(LEFT(INDIRECT("'Postal Code-FSA Input'!"&amp;CELL("address",B8473)), 3)))</f>
        <v/>
      </c>
      <c r="G8466" t="str" cm="1">
        <f t="array" aca="1" ref="G8466" ca="1">IF(INDIRECT(CELL("address",F8466))&lt;&gt;"", _xlfn.XLOOKUP(INDIRECT(CELL("address",F8466)),_FSAData!$B:$B,_FSAData!$C:$C, ""),"")</f>
        <v/>
      </c>
      <c r="H8466" t="str" cm="1">
        <f t="array" aca="1" ref="H8466" ca="1">IF(INDIRECT(CELL("address",F8466))&lt;&gt;"", _xlfn.XLOOKUP(LEFT(INDIRECT(CELL("address",F8466)), 3),_FSAData!$B:$B,_FSAData!$D:$D,""), "")</f>
        <v/>
      </c>
      <c r="I8466" t="str">
        <f t="shared" ca="1" si="265"/>
        <v/>
      </c>
    </row>
    <row r="8467" spans="1:9" x14ac:dyDescent="0.3">
      <c r="A8467" t="str" cm="1">
        <f t="array" aca="1" ref="A8467" ca="1">TRIM(UPPER(LEFT(INDIRECT("'Postal Code-FSA Input'!"&amp;CELL("address",A8474)), 3)))</f>
        <v/>
      </c>
      <c r="B8467" t="str" cm="1">
        <f t="array" aca="1" ref="B8467" ca="1">IF(INDIRECT(CELL("address",A8467))&lt;&gt;"", _xlfn.XLOOKUP(INDIRECT(CELL("address",A8467)),_FSAData!$B:$B,_FSAData!$C:$C, ""),"")</f>
        <v/>
      </c>
      <c r="C8467" t="str" cm="1">
        <f t="array" aca="1" ref="C8467" ca="1">IF(INDIRECT(CELL("address",A8467))&lt;&gt;"", _xlfn.XLOOKUP(LEFT(INDIRECT(CELL("address",A8467)), 3),_FSAData!$B:$B,_FSAData!$D:$D,""), "")</f>
        <v/>
      </c>
      <c r="D8467" t="str">
        <f t="shared" ca="1" si="264"/>
        <v/>
      </c>
      <c r="F8467" t="str" cm="1">
        <f t="array" aca="1" ref="F8467" ca="1">TRIM(UPPER(LEFT(INDIRECT("'Postal Code-FSA Input'!"&amp;CELL("address",B8474)), 3)))</f>
        <v/>
      </c>
      <c r="G8467" t="str" cm="1">
        <f t="array" aca="1" ref="G8467" ca="1">IF(INDIRECT(CELL("address",F8467))&lt;&gt;"", _xlfn.XLOOKUP(INDIRECT(CELL("address",F8467)),_FSAData!$B:$B,_FSAData!$C:$C, ""),"")</f>
        <v/>
      </c>
      <c r="H8467" t="str" cm="1">
        <f t="array" aca="1" ref="H8467" ca="1">IF(INDIRECT(CELL("address",F8467))&lt;&gt;"", _xlfn.XLOOKUP(LEFT(INDIRECT(CELL("address",F8467)), 3),_FSAData!$B:$B,_FSAData!$D:$D,""), "")</f>
        <v/>
      </c>
      <c r="I8467" t="str">
        <f t="shared" ca="1" si="265"/>
        <v/>
      </c>
    </row>
    <row r="8468" spans="1:9" x14ac:dyDescent="0.3">
      <c r="A8468" t="str" cm="1">
        <f t="array" aca="1" ref="A8468" ca="1">TRIM(UPPER(LEFT(INDIRECT("'Postal Code-FSA Input'!"&amp;CELL("address",A8475)), 3)))</f>
        <v/>
      </c>
      <c r="B8468" t="str" cm="1">
        <f t="array" aca="1" ref="B8468" ca="1">IF(INDIRECT(CELL("address",A8468))&lt;&gt;"", _xlfn.XLOOKUP(INDIRECT(CELL("address",A8468)),_FSAData!$B:$B,_FSAData!$C:$C, ""),"")</f>
        <v/>
      </c>
      <c r="C8468" t="str" cm="1">
        <f t="array" aca="1" ref="C8468" ca="1">IF(INDIRECT(CELL("address",A8468))&lt;&gt;"", _xlfn.XLOOKUP(LEFT(INDIRECT(CELL("address",A8468)), 3),_FSAData!$B:$B,_FSAData!$D:$D,""), "")</f>
        <v/>
      </c>
      <c r="D8468" t="str">
        <f t="shared" ca="1" si="264"/>
        <v/>
      </c>
      <c r="F8468" t="str" cm="1">
        <f t="array" aca="1" ref="F8468" ca="1">TRIM(UPPER(LEFT(INDIRECT("'Postal Code-FSA Input'!"&amp;CELL("address",B8475)), 3)))</f>
        <v/>
      </c>
      <c r="G8468" t="str" cm="1">
        <f t="array" aca="1" ref="G8468" ca="1">IF(INDIRECT(CELL("address",F8468))&lt;&gt;"", _xlfn.XLOOKUP(INDIRECT(CELL("address",F8468)),_FSAData!$B:$B,_FSAData!$C:$C, ""),"")</f>
        <v/>
      </c>
      <c r="H8468" t="str" cm="1">
        <f t="array" aca="1" ref="H8468" ca="1">IF(INDIRECT(CELL("address",F8468))&lt;&gt;"", _xlfn.XLOOKUP(LEFT(INDIRECT(CELL("address",F8468)), 3),_FSAData!$B:$B,_FSAData!$D:$D,""), "")</f>
        <v/>
      </c>
      <c r="I8468" t="str">
        <f t="shared" ca="1" si="265"/>
        <v/>
      </c>
    </row>
    <row r="8469" spans="1:9" x14ac:dyDescent="0.3">
      <c r="A8469" t="str" cm="1">
        <f t="array" aca="1" ref="A8469" ca="1">TRIM(UPPER(LEFT(INDIRECT("'Postal Code-FSA Input'!"&amp;CELL("address",A8476)), 3)))</f>
        <v/>
      </c>
      <c r="B8469" t="str" cm="1">
        <f t="array" aca="1" ref="B8469" ca="1">IF(INDIRECT(CELL("address",A8469))&lt;&gt;"", _xlfn.XLOOKUP(INDIRECT(CELL("address",A8469)),_FSAData!$B:$B,_FSAData!$C:$C, ""),"")</f>
        <v/>
      </c>
      <c r="C8469" t="str" cm="1">
        <f t="array" aca="1" ref="C8469" ca="1">IF(INDIRECT(CELL("address",A8469))&lt;&gt;"", _xlfn.XLOOKUP(LEFT(INDIRECT(CELL("address",A8469)), 3),_FSAData!$B:$B,_FSAData!$D:$D,""), "")</f>
        <v/>
      </c>
      <c r="D8469" t="str">
        <f t="shared" ca="1" si="264"/>
        <v/>
      </c>
      <c r="F8469" t="str" cm="1">
        <f t="array" aca="1" ref="F8469" ca="1">TRIM(UPPER(LEFT(INDIRECT("'Postal Code-FSA Input'!"&amp;CELL("address",B8476)), 3)))</f>
        <v/>
      </c>
      <c r="G8469" t="str" cm="1">
        <f t="array" aca="1" ref="G8469" ca="1">IF(INDIRECT(CELL("address",F8469))&lt;&gt;"", _xlfn.XLOOKUP(INDIRECT(CELL("address",F8469)),_FSAData!$B:$B,_FSAData!$C:$C, ""),"")</f>
        <v/>
      </c>
      <c r="H8469" t="str" cm="1">
        <f t="array" aca="1" ref="H8469" ca="1">IF(INDIRECT(CELL("address",F8469))&lt;&gt;"", _xlfn.XLOOKUP(LEFT(INDIRECT(CELL("address",F8469)), 3),_FSAData!$B:$B,_FSAData!$D:$D,""), "")</f>
        <v/>
      </c>
      <c r="I8469" t="str">
        <f t="shared" ca="1" si="265"/>
        <v/>
      </c>
    </row>
    <row r="8470" spans="1:9" x14ac:dyDescent="0.3">
      <c r="A8470" t="str" cm="1">
        <f t="array" aca="1" ref="A8470" ca="1">TRIM(UPPER(LEFT(INDIRECT("'Postal Code-FSA Input'!"&amp;CELL("address",A8477)), 3)))</f>
        <v/>
      </c>
      <c r="B8470" t="str" cm="1">
        <f t="array" aca="1" ref="B8470" ca="1">IF(INDIRECT(CELL("address",A8470))&lt;&gt;"", _xlfn.XLOOKUP(INDIRECT(CELL("address",A8470)),_FSAData!$B:$B,_FSAData!$C:$C, ""),"")</f>
        <v/>
      </c>
      <c r="C8470" t="str" cm="1">
        <f t="array" aca="1" ref="C8470" ca="1">IF(INDIRECT(CELL("address",A8470))&lt;&gt;"", _xlfn.XLOOKUP(LEFT(INDIRECT(CELL("address",A8470)), 3),_FSAData!$B:$B,_FSAData!$D:$D,""), "")</f>
        <v/>
      </c>
      <c r="D8470" t="str">
        <f t="shared" ca="1" si="264"/>
        <v/>
      </c>
      <c r="F8470" t="str" cm="1">
        <f t="array" aca="1" ref="F8470" ca="1">TRIM(UPPER(LEFT(INDIRECT("'Postal Code-FSA Input'!"&amp;CELL("address",B8477)), 3)))</f>
        <v/>
      </c>
      <c r="G8470" t="str" cm="1">
        <f t="array" aca="1" ref="G8470" ca="1">IF(INDIRECT(CELL("address",F8470))&lt;&gt;"", _xlfn.XLOOKUP(INDIRECT(CELL("address",F8470)),_FSAData!$B:$B,_FSAData!$C:$C, ""),"")</f>
        <v/>
      </c>
      <c r="H8470" t="str" cm="1">
        <f t="array" aca="1" ref="H8470" ca="1">IF(INDIRECT(CELL("address",F8470))&lt;&gt;"", _xlfn.XLOOKUP(LEFT(INDIRECT(CELL("address",F8470)), 3),_FSAData!$B:$B,_FSAData!$D:$D,""), "")</f>
        <v/>
      </c>
      <c r="I8470" t="str">
        <f t="shared" ca="1" si="265"/>
        <v/>
      </c>
    </row>
    <row r="8471" spans="1:9" x14ac:dyDescent="0.3">
      <c r="A8471" t="str" cm="1">
        <f t="array" aca="1" ref="A8471" ca="1">TRIM(UPPER(LEFT(INDIRECT("'Postal Code-FSA Input'!"&amp;CELL("address",A8478)), 3)))</f>
        <v/>
      </c>
      <c r="B8471" t="str" cm="1">
        <f t="array" aca="1" ref="B8471" ca="1">IF(INDIRECT(CELL("address",A8471))&lt;&gt;"", _xlfn.XLOOKUP(INDIRECT(CELL("address",A8471)),_FSAData!$B:$B,_FSAData!$C:$C, ""),"")</f>
        <v/>
      </c>
      <c r="C8471" t="str" cm="1">
        <f t="array" aca="1" ref="C8471" ca="1">IF(INDIRECT(CELL("address",A8471))&lt;&gt;"", _xlfn.XLOOKUP(LEFT(INDIRECT(CELL("address",A8471)), 3),_FSAData!$B:$B,_FSAData!$D:$D,""), "")</f>
        <v/>
      </c>
      <c r="D8471" t="str">
        <f t="shared" ca="1" si="264"/>
        <v/>
      </c>
      <c r="F8471" t="str" cm="1">
        <f t="array" aca="1" ref="F8471" ca="1">TRIM(UPPER(LEFT(INDIRECT("'Postal Code-FSA Input'!"&amp;CELL("address",B8478)), 3)))</f>
        <v/>
      </c>
      <c r="G8471" t="str" cm="1">
        <f t="array" aca="1" ref="G8471" ca="1">IF(INDIRECT(CELL("address",F8471))&lt;&gt;"", _xlfn.XLOOKUP(INDIRECT(CELL("address",F8471)),_FSAData!$B:$B,_FSAData!$C:$C, ""),"")</f>
        <v/>
      </c>
      <c r="H8471" t="str" cm="1">
        <f t="array" aca="1" ref="H8471" ca="1">IF(INDIRECT(CELL("address",F8471))&lt;&gt;"", _xlfn.XLOOKUP(LEFT(INDIRECT(CELL("address",F8471)), 3),_FSAData!$B:$B,_FSAData!$D:$D,""), "")</f>
        <v/>
      </c>
      <c r="I8471" t="str">
        <f t="shared" ca="1" si="265"/>
        <v/>
      </c>
    </row>
    <row r="8472" spans="1:9" x14ac:dyDescent="0.3">
      <c r="A8472" t="str" cm="1">
        <f t="array" aca="1" ref="A8472" ca="1">TRIM(UPPER(LEFT(INDIRECT("'Postal Code-FSA Input'!"&amp;CELL("address",A8479)), 3)))</f>
        <v/>
      </c>
      <c r="B8472" t="str" cm="1">
        <f t="array" aca="1" ref="B8472" ca="1">IF(INDIRECT(CELL("address",A8472))&lt;&gt;"", _xlfn.XLOOKUP(INDIRECT(CELL("address",A8472)),_FSAData!$B:$B,_FSAData!$C:$C, ""),"")</f>
        <v/>
      </c>
      <c r="C8472" t="str" cm="1">
        <f t="array" aca="1" ref="C8472" ca="1">IF(INDIRECT(CELL("address",A8472))&lt;&gt;"", _xlfn.XLOOKUP(LEFT(INDIRECT(CELL("address",A8472)), 3),_FSAData!$B:$B,_FSAData!$D:$D,""), "")</f>
        <v/>
      </c>
      <c r="D8472" t="str">
        <f t="shared" ca="1" si="264"/>
        <v/>
      </c>
      <c r="F8472" t="str" cm="1">
        <f t="array" aca="1" ref="F8472" ca="1">TRIM(UPPER(LEFT(INDIRECT("'Postal Code-FSA Input'!"&amp;CELL("address",B8479)), 3)))</f>
        <v/>
      </c>
      <c r="G8472" t="str" cm="1">
        <f t="array" aca="1" ref="G8472" ca="1">IF(INDIRECT(CELL("address",F8472))&lt;&gt;"", _xlfn.XLOOKUP(INDIRECT(CELL("address",F8472)),_FSAData!$B:$B,_FSAData!$C:$C, ""),"")</f>
        <v/>
      </c>
      <c r="H8472" t="str" cm="1">
        <f t="array" aca="1" ref="H8472" ca="1">IF(INDIRECT(CELL("address",F8472))&lt;&gt;"", _xlfn.XLOOKUP(LEFT(INDIRECT(CELL("address",F8472)), 3),_FSAData!$B:$B,_FSAData!$D:$D,""), "")</f>
        <v/>
      </c>
      <c r="I8472" t="str">
        <f t="shared" ca="1" si="265"/>
        <v/>
      </c>
    </row>
    <row r="8473" spans="1:9" x14ac:dyDescent="0.3">
      <c r="A8473" t="str" cm="1">
        <f t="array" aca="1" ref="A8473" ca="1">TRIM(UPPER(LEFT(INDIRECT("'Postal Code-FSA Input'!"&amp;CELL("address",A8480)), 3)))</f>
        <v/>
      </c>
      <c r="B8473" t="str" cm="1">
        <f t="array" aca="1" ref="B8473" ca="1">IF(INDIRECT(CELL("address",A8473))&lt;&gt;"", _xlfn.XLOOKUP(INDIRECT(CELL("address",A8473)),_FSAData!$B:$B,_FSAData!$C:$C, ""),"")</f>
        <v/>
      </c>
      <c r="C8473" t="str" cm="1">
        <f t="array" aca="1" ref="C8473" ca="1">IF(INDIRECT(CELL("address",A8473))&lt;&gt;"", _xlfn.XLOOKUP(LEFT(INDIRECT(CELL("address",A8473)), 3),_FSAData!$B:$B,_FSAData!$D:$D,""), "")</f>
        <v/>
      </c>
      <c r="D8473" t="str">
        <f t="shared" ca="1" si="264"/>
        <v/>
      </c>
      <c r="F8473" t="str" cm="1">
        <f t="array" aca="1" ref="F8473" ca="1">TRIM(UPPER(LEFT(INDIRECT("'Postal Code-FSA Input'!"&amp;CELL("address",B8480)), 3)))</f>
        <v/>
      </c>
      <c r="G8473" t="str" cm="1">
        <f t="array" aca="1" ref="G8473" ca="1">IF(INDIRECT(CELL("address",F8473))&lt;&gt;"", _xlfn.XLOOKUP(INDIRECT(CELL("address",F8473)),_FSAData!$B:$B,_FSAData!$C:$C, ""),"")</f>
        <v/>
      </c>
      <c r="H8473" t="str" cm="1">
        <f t="array" aca="1" ref="H8473" ca="1">IF(INDIRECT(CELL("address",F8473))&lt;&gt;"", _xlfn.XLOOKUP(LEFT(INDIRECT(CELL("address",F8473)), 3),_FSAData!$B:$B,_FSAData!$D:$D,""), "")</f>
        <v/>
      </c>
      <c r="I8473" t="str">
        <f t="shared" ca="1" si="265"/>
        <v/>
      </c>
    </row>
    <row r="8474" spans="1:9" x14ac:dyDescent="0.3">
      <c r="A8474" t="str" cm="1">
        <f t="array" aca="1" ref="A8474" ca="1">TRIM(UPPER(LEFT(INDIRECT("'Postal Code-FSA Input'!"&amp;CELL("address",A8481)), 3)))</f>
        <v/>
      </c>
      <c r="B8474" t="str" cm="1">
        <f t="array" aca="1" ref="B8474" ca="1">IF(INDIRECT(CELL("address",A8474))&lt;&gt;"", _xlfn.XLOOKUP(INDIRECT(CELL("address",A8474)),_FSAData!$B:$B,_FSAData!$C:$C, ""),"")</f>
        <v/>
      </c>
      <c r="C8474" t="str" cm="1">
        <f t="array" aca="1" ref="C8474" ca="1">IF(INDIRECT(CELL("address",A8474))&lt;&gt;"", _xlfn.XLOOKUP(LEFT(INDIRECT(CELL("address",A8474)), 3),_FSAData!$B:$B,_FSAData!$D:$D,""), "")</f>
        <v/>
      </c>
      <c r="D8474" t="str">
        <f t="shared" ca="1" si="264"/>
        <v/>
      </c>
      <c r="F8474" t="str" cm="1">
        <f t="array" aca="1" ref="F8474" ca="1">TRIM(UPPER(LEFT(INDIRECT("'Postal Code-FSA Input'!"&amp;CELL("address",B8481)), 3)))</f>
        <v/>
      </c>
      <c r="G8474" t="str" cm="1">
        <f t="array" aca="1" ref="G8474" ca="1">IF(INDIRECT(CELL("address",F8474))&lt;&gt;"", _xlfn.XLOOKUP(INDIRECT(CELL("address",F8474)),_FSAData!$B:$B,_FSAData!$C:$C, ""),"")</f>
        <v/>
      </c>
      <c r="H8474" t="str" cm="1">
        <f t="array" aca="1" ref="H8474" ca="1">IF(INDIRECT(CELL("address",F8474))&lt;&gt;"", _xlfn.XLOOKUP(LEFT(INDIRECT(CELL("address",F8474)), 3),_FSAData!$B:$B,_FSAData!$D:$D,""), "")</f>
        <v/>
      </c>
      <c r="I8474" t="str">
        <f t="shared" ca="1" si="265"/>
        <v/>
      </c>
    </row>
    <row r="8475" spans="1:9" x14ac:dyDescent="0.3">
      <c r="A8475" t="str" cm="1">
        <f t="array" aca="1" ref="A8475" ca="1">TRIM(UPPER(LEFT(INDIRECT("'Postal Code-FSA Input'!"&amp;CELL("address",A8482)), 3)))</f>
        <v/>
      </c>
      <c r="B8475" t="str" cm="1">
        <f t="array" aca="1" ref="B8475" ca="1">IF(INDIRECT(CELL("address",A8475))&lt;&gt;"", _xlfn.XLOOKUP(INDIRECT(CELL("address",A8475)),_FSAData!$B:$B,_FSAData!$C:$C, ""),"")</f>
        <v/>
      </c>
      <c r="C8475" t="str" cm="1">
        <f t="array" aca="1" ref="C8475" ca="1">IF(INDIRECT(CELL("address",A8475))&lt;&gt;"", _xlfn.XLOOKUP(LEFT(INDIRECT(CELL("address",A8475)), 3),_FSAData!$B:$B,_FSAData!$D:$D,""), "")</f>
        <v/>
      </c>
      <c r="D8475" t="str">
        <f t="shared" ca="1" si="264"/>
        <v/>
      </c>
      <c r="F8475" t="str" cm="1">
        <f t="array" aca="1" ref="F8475" ca="1">TRIM(UPPER(LEFT(INDIRECT("'Postal Code-FSA Input'!"&amp;CELL("address",B8482)), 3)))</f>
        <v/>
      </c>
      <c r="G8475" t="str" cm="1">
        <f t="array" aca="1" ref="G8475" ca="1">IF(INDIRECT(CELL("address",F8475))&lt;&gt;"", _xlfn.XLOOKUP(INDIRECT(CELL("address",F8475)),_FSAData!$B:$B,_FSAData!$C:$C, ""),"")</f>
        <v/>
      </c>
      <c r="H8475" t="str" cm="1">
        <f t="array" aca="1" ref="H8475" ca="1">IF(INDIRECT(CELL("address",F8475))&lt;&gt;"", _xlfn.XLOOKUP(LEFT(INDIRECT(CELL("address",F8475)), 3),_FSAData!$B:$B,_FSAData!$D:$D,""), "")</f>
        <v/>
      </c>
      <c r="I8475" t="str">
        <f t="shared" ca="1" si="265"/>
        <v/>
      </c>
    </row>
    <row r="8476" spans="1:9" x14ac:dyDescent="0.3">
      <c r="A8476" t="str" cm="1">
        <f t="array" aca="1" ref="A8476" ca="1">TRIM(UPPER(LEFT(INDIRECT("'Postal Code-FSA Input'!"&amp;CELL("address",A8483)), 3)))</f>
        <v/>
      </c>
      <c r="B8476" t="str" cm="1">
        <f t="array" aca="1" ref="B8476" ca="1">IF(INDIRECT(CELL("address",A8476))&lt;&gt;"", _xlfn.XLOOKUP(INDIRECT(CELL("address",A8476)),_FSAData!$B:$B,_FSAData!$C:$C, ""),"")</f>
        <v/>
      </c>
      <c r="C8476" t="str" cm="1">
        <f t="array" aca="1" ref="C8476" ca="1">IF(INDIRECT(CELL("address",A8476))&lt;&gt;"", _xlfn.XLOOKUP(LEFT(INDIRECT(CELL("address",A8476)), 3),_FSAData!$B:$B,_FSAData!$D:$D,""), "")</f>
        <v/>
      </c>
      <c r="D8476" t="str">
        <f t="shared" ca="1" si="264"/>
        <v/>
      </c>
      <c r="F8476" t="str" cm="1">
        <f t="array" aca="1" ref="F8476" ca="1">TRIM(UPPER(LEFT(INDIRECT("'Postal Code-FSA Input'!"&amp;CELL("address",B8483)), 3)))</f>
        <v/>
      </c>
      <c r="G8476" t="str" cm="1">
        <f t="array" aca="1" ref="G8476" ca="1">IF(INDIRECT(CELL("address",F8476))&lt;&gt;"", _xlfn.XLOOKUP(INDIRECT(CELL("address",F8476)),_FSAData!$B:$B,_FSAData!$C:$C, ""),"")</f>
        <v/>
      </c>
      <c r="H8476" t="str" cm="1">
        <f t="array" aca="1" ref="H8476" ca="1">IF(INDIRECT(CELL("address",F8476))&lt;&gt;"", _xlfn.XLOOKUP(LEFT(INDIRECT(CELL("address",F8476)), 3),_FSAData!$B:$B,_FSAData!$D:$D,""), "")</f>
        <v/>
      </c>
      <c r="I8476" t="str">
        <f t="shared" ca="1" si="265"/>
        <v/>
      </c>
    </row>
    <row r="8477" spans="1:9" x14ac:dyDescent="0.3">
      <c r="A8477" t="str" cm="1">
        <f t="array" aca="1" ref="A8477" ca="1">TRIM(UPPER(LEFT(INDIRECT("'Postal Code-FSA Input'!"&amp;CELL("address",A8484)), 3)))</f>
        <v/>
      </c>
      <c r="B8477" t="str" cm="1">
        <f t="array" aca="1" ref="B8477" ca="1">IF(INDIRECT(CELL("address",A8477))&lt;&gt;"", _xlfn.XLOOKUP(INDIRECT(CELL("address",A8477)),_FSAData!$B:$B,_FSAData!$C:$C, ""),"")</f>
        <v/>
      </c>
      <c r="C8477" t="str" cm="1">
        <f t="array" aca="1" ref="C8477" ca="1">IF(INDIRECT(CELL("address",A8477))&lt;&gt;"", _xlfn.XLOOKUP(LEFT(INDIRECT(CELL("address",A8477)), 3),_FSAData!$B:$B,_FSAData!$D:$D,""), "")</f>
        <v/>
      </c>
      <c r="D8477" t="str">
        <f t="shared" ca="1" si="264"/>
        <v/>
      </c>
      <c r="F8477" t="str" cm="1">
        <f t="array" aca="1" ref="F8477" ca="1">TRIM(UPPER(LEFT(INDIRECT("'Postal Code-FSA Input'!"&amp;CELL("address",B8484)), 3)))</f>
        <v/>
      </c>
      <c r="G8477" t="str" cm="1">
        <f t="array" aca="1" ref="G8477" ca="1">IF(INDIRECT(CELL("address",F8477))&lt;&gt;"", _xlfn.XLOOKUP(INDIRECT(CELL("address",F8477)),_FSAData!$B:$B,_FSAData!$C:$C, ""),"")</f>
        <v/>
      </c>
      <c r="H8477" t="str" cm="1">
        <f t="array" aca="1" ref="H8477" ca="1">IF(INDIRECT(CELL("address",F8477))&lt;&gt;"", _xlfn.XLOOKUP(LEFT(INDIRECT(CELL("address",F8477)), 3),_FSAData!$B:$B,_FSAData!$D:$D,""), "")</f>
        <v/>
      </c>
      <c r="I8477" t="str">
        <f t="shared" ca="1" si="265"/>
        <v/>
      </c>
    </row>
    <row r="8478" spans="1:9" x14ac:dyDescent="0.3">
      <c r="A8478" t="str" cm="1">
        <f t="array" aca="1" ref="A8478" ca="1">TRIM(UPPER(LEFT(INDIRECT("'Postal Code-FSA Input'!"&amp;CELL("address",A8485)), 3)))</f>
        <v/>
      </c>
      <c r="B8478" t="str" cm="1">
        <f t="array" aca="1" ref="B8478" ca="1">IF(INDIRECT(CELL("address",A8478))&lt;&gt;"", _xlfn.XLOOKUP(INDIRECT(CELL("address",A8478)),_FSAData!$B:$B,_FSAData!$C:$C, ""),"")</f>
        <v/>
      </c>
      <c r="C8478" t="str" cm="1">
        <f t="array" aca="1" ref="C8478" ca="1">IF(INDIRECT(CELL("address",A8478))&lt;&gt;"", _xlfn.XLOOKUP(LEFT(INDIRECT(CELL("address",A8478)), 3),_FSAData!$B:$B,_FSAData!$D:$D,""), "")</f>
        <v/>
      </c>
      <c r="D8478" t="str">
        <f t="shared" ca="1" si="264"/>
        <v/>
      </c>
      <c r="F8478" t="str" cm="1">
        <f t="array" aca="1" ref="F8478" ca="1">TRIM(UPPER(LEFT(INDIRECT("'Postal Code-FSA Input'!"&amp;CELL("address",B8485)), 3)))</f>
        <v/>
      </c>
      <c r="G8478" t="str" cm="1">
        <f t="array" aca="1" ref="G8478" ca="1">IF(INDIRECT(CELL("address",F8478))&lt;&gt;"", _xlfn.XLOOKUP(INDIRECT(CELL("address",F8478)),_FSAData!$B:$B,_FSAData!$C:$C, ""),"")</f>
        <v/>
      </c>
      <c r="H8478" t="str" cm="1">
        <f t="array" aca="1" ref="H8478" ca="1">IF(INDIRECT(CELL("address",F8478))&lt;&gt;"", _xlfn.XLOOKUP(LEFT(INDIRECT(CELL("address",F8478)), 3),_FSAData!$B:$B,_FSAData!$D:$D,""), "")</f>
        <v/>
      </c>
      <c r="I8478" t="str">
        <f t="shared" ca="1" si="265"/>
        <v/>
      </c>
    </row>
    <row r="8479" spans="1:9" x14ac:dyDescent="0.3">
      <c r="A8479" t="str" cm="1">
        <f t="array" aca="1" ref="A8479" ca="1">TRIM(UPPER(LEFT(INDIRECT("'Postal Code-FSA Input'!"&amp;CELL("address",A8486)), 3)))</f>
        <v/>
      </c>
      <c r="B8479" t="str" cm="1">
        <f t="array" aca="1" ref="B8479" ca="1">IF(INDIRECT(CELL("address",A8479))&lt;&gt;"", _xlfn.XLOOKUP(INDIRECT(CELL("address",A8479)),_FSAData!$B:$B,_FSAData!$C:$C, ""),"")</f>
        <v/>
      </c>
      <c r="C8479" t="str" cm="1">
        <f t="array" aca="1" ref="C8479" ca="1">IF(INDIRECT(CELL("address",A8479))&lt;&gt;"", _xlfn.XLOOKUP(LEFT(INDIRECT(CELL("address",A8479)), 3),_FSAData!$B:$B,_FSAData!$D:$D,""), "")</f>
        <v/>
      </c>
      <c r="D8479" t="str">
        <f t="shared" ca="1" si="264"/>
        <v/>
      </c>
      <c r="F8479" t="str" cm="1">
        <f t="array" aca="1" ref="F8479" ca="1">TRIM(UPPER(LEFT(INDIRECT("'Postal Code-FSA Input'!"&amp;CELL("address",B8486)), 3)))</f>
        <v/>
      </c>
      <c r="G8479" t="str" cm="1">
        <f t="array" aca="1" ref="G8479" ca="1">IF(INDIRECT(CELL("address",F8479))&lt;&gt;"", _xlfn.XLOOKUP(INDIRECT(CELL("address",F8479)),_FSAData!$B:$B,_FSAData!$C:$C, ""),"")</f>
        <v/>
      </c>
      <c r="H8479" t="str" cm="1">
        <f t="array" aca="1" ref="H8479" ca="1">IF(INDIRECT(CELL("address",F8479))&lt;&gt;"", _xlfn.XLOOKUP(LEFT(INDIRECT(CELL("address",F8479)), 3),_FSAData!$B:$B,_FSAData!$D:$D,""), "")</f>
        <v/>
      </c>
      <c r="I8479" t="str">
        <f t="shared" ca="1" si="265"/>
        <v/>
      </c>
    </row>
    <row r="8480" spans="1:9" x14ac:dyDescent="0.3">
      <c r="A8480" t="str" cm="1">
        <f t="array" aca="1" ref="A8480" ca="1">TRIM(UPPER(LEFT(INDIRECT("'Postal Code-FSA Input'!"&amp;CELL("address",A8487)), 3)))</f>
        <v/>
      </c>
      <c r="B8480" t="str" cm="1">
        <f t="array" aca="1" ref="B8480" ca="1">IF(INDIRECT(CELL("address",A8480))&lt;&gt;"", _xlfn.XLOOKUP(INDIRECT(CELL("address",A8480)),_FSAData!$B:$B,_FSAData!$C:$C, ""),"")</f>
        <v/>
      </c>
      <c r="C8480" t="str" cm="1">
        <f t="array" aca="1" ref="C8480" ca="1">IF(INDIRECT(CELL("address",A8480))&lt;&gt;"", _xlfn.XLOOKUP(LEFT(INDIRECT(CELL("address",A8480)), 3),_FSAData!$B:$B,_FSAData!$D:$D,""), "")</f>
        <v/>
      </c>
      <c r="D8480" t="str">
        <f t="shared" ca="1" si="264"/>
        <v/>
      </c>
      <c r="F8480" t="str" cm="1">
        <f t="array" aca="1" ref="F8480" ca="1">TRIM(UPPER(LEFT(INDIRECT("'Postal Code-FSA Input'!"&amp;CELL("address",B8487)), 3)))</f>
        <v/>
      </c>
      <c r="G8480" t="str" cm="1">
        <f t="array" aca="1" ref="G8480" ca="1">IF(INDIRECT(CELL("address",F8480))&lt;&gt;"", _xlfn.XLOOKUP(INDIRECT(CELL("address",F8480)),_FSAData!$B:$B,_FSAData!$C:$C, ""),"")</f>
        <v/>
      </c>
      <c r="H8480" t="str" cm="1">
        <f t="array" aca="1" ref="H8480" ca="1">IF(INDIRECT(CELL("address",F8480))&lt;&gt;"", _xlfn.XLOOKUP(LEFT(INDIRECT(CELL("address",F8480)), 3),_FSAData!$B:$B,_FSAData!$D:$D,""), "")</f>
        <v/>
      </c>
      <c r="I8480" t="str">
        <f t="shared" ca="1" si="265"/>
        <v/>
      </c>
    </row>
    <row r="8481" spans="1:9" x14ac:dyDescent="0.3">
      <c r="A8481" t="str" cm="1">
        <f t="array" aca="1" ref="A8481" ca="1">TRIM(UPPER(LEFT(INDIRECT("'Postal Code-FSA Input'!"&amp;CELL("address",A8488)), 3)))</f>
        <v/>
      </c>
      <c r="B8481" t="str" cm="1">
        <f t="array" aca="1" ref="B8481" ca="1">IF(INDIRECT(CELL("address",A8481))&lt;&gt;"", _xlfn.XLOOKUP(INDIRECT(CELL("address",A8481)),_FSAData!$B:$B,_FSAData!$C:$C, ""),"")</f>
        <v/>
      </c>
      <c r="C8481" t="str" cm="1">
        <f t="array" aca="1" ref="C8481" ca="1">IF(INDIRECT(CELL("address",A8481))&lt;&gt;"", _xlfn.XLOOKUP(LEFT(INDIRECT(CELL("address",A8481)), 3),_FSAData!$B:$B,_FSAData!$D:$D,""), "")</f>
        <v/>
      </c>
      <c r="D8481" t="str">
        <f t="shared" ca="1" si="264"/>
        <v/>
      </c>
      <c r="F8481" t="str" cm="1">
        <f t="array" aca="1" ref="F8481" ca="1">TRIM(UPPER(LEFT(INDIRECT("'Postal Code-FSA Input'!"&amp;CELL("address",B8488)), 3)))</f>
        <v/>
      </c>
      <c r="G8481" t="str" cm="1">
        <f t="array" aca="1" ref="G8481" ca="1">IF(INDIRECT(CELL("address",F8481))&lt;&gt;"", _xlfn.XLOOKUP(INDIRECT(CELL("address",F8481)),_FSAData!$B:$B,_FSAData!$C:$C, ""),"")</f>
        <v/>
      </c>
      <c r="H8481" t="str" cm="1">
        <f t="array" aca="1" ref="H8481" ca="1">IF(INDIRECT(CELL("address",F8481))&lt;&gt;"", _xlfn.XLOOKUP(LEFT(INDIRECT(CELL("address",F8481)), 3),_FSAData!$B:$B,_FSAData!$D:$D,""), "")</f>
        <v/>
      </c>
      <c r="I8481" t="str">
        <f t="shared" ca="1" si="265"/>
        <v/>
      </c>
    </row>
    <row r="8482" spans="1:9" x14ac:dyDescent="0.3">
      <c r="A8482" t="str" cm="1">
        <f t="array" aca="1" ref="A8482" ca="1">TRIM(UPPER(LEFT(INDIRECT("'Postal Code-FSA Input'!"&amp;CELL("address",A8489)), 3)))</f>
        <v/>
      </c>
      <c r="B8482" t="str" cm="1">
        <f t="array" aca="1" ref="B8482" ca="1">IF(INDIRECT(CELL("address",A8482))&lt;&gt;"", _xlfn.XLOOKUP(INDIRECT(CELL("address",A8482)),_FSAData!$B:$B,_FSAData!$C:$C, ""),"")</f>
        <v/>
      </c>
      <c r="C8482" t="str" cm="1">
        <f t="array" aca="1" ref="C8482" ca="1">IF(INDIRECT(CELL("address",A8482))&lt;&gt;"", _xlfn.XLOOKUP(LEFT(INDIRECT(CELL("address",A8482)), 3),_FSAData!$B:$B,_FSAData!$D:$D,""), "")</f>
        <v/>
      </c>
      <c r="D8482" t="str">
        <f t="shared" ca="1" si="264"/>
        <v/>
      </c>
      <c r="F8482" t="str" cm="1">
        <f t="array" aca="1" ref="F8482" ca="1">TRIM(UPPER(LEFT(INDIRECT("'Postal Code-FSA Input'!"&amp;CELL("address",B8489)), 3)))</f>
        <v/>
      </c>
      <c r="G8482" t="str" cm="1">
        <f t="array" aca="1" ref="G8482" ca="1">IF(INDIRECT(CELL("address",F8482))&lt;&gt;"", _xlfn.XLOOKUP(INDIRECT(CELL("address",F8482)),_FSAData!$B:$B,_FSAData!$C:$C, ""),"")</f>
        <v/>
      </c>
      <c r="H8482" t="str" cm="1">
        <f t="array" aca="1" ref="H8482" ca="1">IF(INDIRECT(CELL("address",F8482))&lt;&gt;"", _xlfn.XLOOKUP(LEFT(INDIRECT(CELL("address",F8482)), 3),_FSAData!$B:$B,_FSAData!$D:$D,""), "")</f>
        <v/>
      </c>
      <c r="I8482" t="str">
        <f t="shared" ca="1" si="265"/>
        <v/>
      </c>
    </row>
    <row r="8483" spans="1:9" x14ac:dyDescent="0.3">
      <c r="A8483" t="str" cm="1">
        <f t="array" aca="1" ref="A8483" ca="1">TRIM(UPPER(LEFT(INDIRECT("'Postal Code-FSA Input'!"&amp;CELL("address",A8490)), 3)))</f>
        <v/>
      </c>
      <c r="B8483" t="str" cm="1">
        <f t="array" aca="1" ref="B8483" ca="1">IF(INDIRECT(CELL("address",A8483))&lt;&gt;"", _xlfn.XLOOKUP(INDIRECT(CELL("address",A8483)),_FSAData!$B:$B,_FSAData!$C:$C, ""),"")</f>
        <v/>
      </c>
      <c r="C8483" t="str" cm="1">
        <f t="array" aca="1" ref="C8483" ca="1">IF(INDIRECT(CELL("address",A8483))&lt;&gt;"", _xlfn.XLOOKUP(LEFT(INDIRECT(CELL("address",A8483)), 3),_FSAData!$B:$B,_FSAData!$D:$D,""), "")</f>
        <v/>
      </c>
      <c r="D8483" t="str">
        <f t="shared" ca="1" si="264"/>
        <v/>
      </c>
      <c r="F8483" t="str" cm="1">
        <f t="array" aca="1" ref="F8483" ca="1">TRIM(UPPER(LEFT(INDIRECT("'Postal Code-FSA Input'!"&amp;CELL("address",B8490)), 3)))</f>
        <v/>
      </c>
      <c r="G8483" t="str" cm="1">
        <f t="array" aca="1" ref="G8483" ca="1">IF(INDIRECT(CELL("address",F8483))&lt;&gt;"", _xlfn.XLOOKUP(INDIRECT(CELL("address",F8483)),_FSAData!$B:$B,_FSAData!$C:$C, ""),"")</f>
        <v/>
      </c>
      <c r="H8483" t="str" cm="1">
        <f t="array" aca="1" ref="H8483" ca="1">IF(INDIRECT(CELL("address",F8483))&lt;&gt;"", _xlfn.XLOOKUP(LEFT(INDIRECT(CELL("address",F8483)), 3),_FSAData!$B:$B,_FSAData!$D:$D,""), "")</f>
        <v/>
      </c>
      <c r="I8483" t="str">
        <f t="shared" ca="1" si="265"/>
        <v/>
      </c>
    </row>
    <row r="8484" spans="1:9" x14ac:dyDescent="0.3">
      <c r="A8484" t="str" cm="1">
        <f t="array" aca="1" ref="A8484" ca="1">TRIM(UPPER(LEFT(INDIRECT("'Postal Code-FSA Input'!"&amp;CELL("address",A8491)), 3)))</f>
        <v/>
      </c>
      <c r="B8484" t="str" cm="1">
        <f t="array" aca="1" ref="B8484" ca="1">IF(INDIRECT(CELL("address",A8484))&lt;&gt;"", _xlfn.XLOOKUP(INDIRECT(CELL("address",A8484)),_FSAData!$B:$B,_FSAData!$C:$C, ""),"")</f>
        <v/>
      </c>
      <c r="C8484" t="str" cm="1">
        <f t="array" aca="1" ref="C8484" ca="1">IF(INDIRECT(CELL("address",A8484))&lt;&gt;"", _xlfn.XLOOKUP(LEFT(INDIRECT(CELL("address",A8484)), 3),_FSAData!$B:$B,_FSAData!$D:$D,""), "")</f>
        <v/>
      </c>
      <c r="D8484" t="str">
        <f t="shared" ca="1" si="264"/>
        <v/>
      </c>
      <c r="F8484" t="str" cm="1">
        <f t="array" aca="1" ref="F8484" ca="1">TRIM(UPPER(LEFT(INDIRECT("'Postal Code-FSA Input'!"&amp;CELL("address",B8491)), 3)))</f>
        <v/>
      </c>
      <c r="G8484" t="str" cm="1">
        <f t="array" aca="1" ref="G8484" ca="1">IF(INDIRECT(CELL("address",F8484))&lt;&gt;"", _xlfn.XLOOKUP(INDIRECT(CELL("address",F8484)),_FSAData!$B:$B,_FSAData!$C:$C, ""),"")</f>
        <v/>
      </c>
      <c r="H8484" t="str" cm="1">
        <f t="array" aca="1" ref="H8484" ca="1">IF(INDIRECT(CELL("address",F8484))&lt;&gt;"", _xlfn.XLOOKUP(LEFT(INDIRECT(CELL("address",F8484)), 3),_FSAData!$B:$B,_FSAData!$D:$D,""), "")</f>
        <v/>
      </c>
      <c r="I8484" t="str">
        <f t="shared" ca="1" si="265"/>
        <v/>
      </c>
    </row>
    <row r="8485" spans="1:9" x14ac:dyDescent="0.3">
      <c r="A8485" t="str" cm="1">
        <f t="array" aca="1" ref="A8485" ca="1">TRIM(UPPER(LEFT(INDIRECT("'Postal Code-FSA Input'!"&amp;CELL("address",A8492)), 3)))</f>
        <v/>
      </c>
      <c r="B8485" t="str" cm="1">
        <f t="array" aca="1" ref="B8485" ca="1">IF(INDIRECT(CELL("address",A8485))&lt;&gt;"", _xlfn.XLOOKUP(INDIRECT(CELL("address",A8485)),_FSAData!$B:$B,_FSAData!$C:$C, ""),"")</f>
        <v/>
      </c>
      <c r="C8485" t="str" cm="1">
        <f t="array" aca="1" ref="C8485" ca="1">IF(INDIRECT(CELL("address",A8485))&lt;&gt;"", _xlfn.XLOOKUP(LEFT(INDIRECT(CELL("address",A8485)), 3),_FSAData!$B:$B,_FSAData!$D:$D,""), "")</f>
        <v/>
      </c>
      <c r="D8485" t="str">
        <f t="shared" ca="1" si="264"/>
        <v/>
      </c>
      <c r="F8485" t="str" cm="1">
        <f t="array" aca="1" ref="F8485" ca="1">TRIM(UPPER(LEFT(INDIRECT("'Postal Code-FSA Input'!"&amp;CELL("address",B8492)), 3)))</f>
        <v/>
      </c>
      <c r="G8485" t="str" cm="1">
        <f t="array" aca="1" ref="G8485" ca="1">IF(INDIRECT(CELL("address",F8485))&lt;&gt;"", _xlfn.XLOOKUP(INDIRECT(CELL("address",F8485)),_FSAData!$B:$B,_FSAData!$C:$C, ""),"")</f>
        <v/>
      </c>
      <c r="H8485" t="str" cm="1">
        <f t="array" aca="1" ref="H8485" ca="1">IF(INDIRECT(CELL("address",F8485))&lt;&gt;"", _xlfn.XLOOKUP(LEFT(INDIRECT(CELL("address",F8485)), 3),_FSAData!$B:$B,_FSAData!$D:$D,""), "")</f>
        <v/>
      </c>
      <c r="I8485" t="str">
        <f t="shared" ca="1" si="265"/>
        <v/>
      </c>
    </row>
    <row r="8486" spans="1:9" x14ac:dyDescent="0.3">
      <c r="A8486" t="str" cm="1">
        <f t="array" aca="1" ref="A8486" ca="1">TRIM(UPPER(LEFT(INDIRECT("'Postal Code-FSA Input'!"&amp;CELL("address",A8493)), 3)))</f>
        <v/>
      </c>
      <c r="B8486" t="str" cm="1">
        <f t="array" aca="1" ref="B8486" ca="1">IF(INDIRECT(CELL("address",A8486))&lt;&gt;"", _xlfn.XLOOKUP(INDIRECT(CELL("address",A8486)),_FSAData!$B:$B,_FSAData!$C:$C, ""),"")</f>
        <v/>
      </c>
      <c r="C8486" t="str" cm="1">
        <f t="array" aca="1" ref="C8486" ca="1">IF(INDIRECT(CELL("address",A8486))&lt;&gt;"", _xlfn.XLOOKUP(LEFT(INDIRECT(CELL("address",A8486)), 3),_FSAData!$B:$B,_FSAData!$D:$D,""), "")</f>
        <v/>
      </c>
      <c r="D8486" t="str">
        <f t="shared" ca="1" si="264"/>
        <v/>
      </c>
      <c r="F8486" t="str" cm="1">
        <f t="array" aca="1" ref="F8486" ca="1">TRIM(UPPER(LEFT(INDIRECT("'Postal Code-FSA Input'!"&amp;CELL("address",B8493)), 3)))</f>
        <v/>
      </c>
      <c r="G8486" t="str" cm="1">
        <f t="array" aca="1" ref="G8486" ca="1">IF(INDIRECT(CELL("address",F8486))&lt;&gt;"", _xlfn.XLOOKUP(INDIRECT(CELL("address",F8486)),_FSAData!$B:$B,_FSAData!$C:$C, ""),"")</f>
        <v/>
      </c>
      <c r="H8486" t="str" cm="1">
        <f t="array" aca="1" ref="H8486" ca="1">IF(INDIRECT(CELL("address",F8486))&lt;&gt;"", _xlfn.XLOOKUP(LEFT(INDIRECT(CELL("address",F8486)), 3),_FSAData!$B:$B,_FSAData!$D:$D,""), "")</f>
        <v/>
      </c>
      <c r="I8486" t="str">
        <f t="shared" ca="1" si="265"/>
        <v/>
      </c>
    </row>
    <row r="8487" spans="1:9" x14ac:dyDescent="0.3">
      <c r="A8487" t="str" cm="1">
        <f t="array" aca="1" ref="A8487" ca="1">TRIM(UPPER(LEFT(INDIRECT("'Postal Code-FSA Input'!"&amp;CELL("address",A8494)), 3)))</f>
        <v/>
      </c>
      <c r="B8487" t="str" cm="1">
        <f t="array" aca="1" ref="B8487" ca="1">IF(INDIRECT(CELL("address",A8487))&lt;&gt;"", _xlfn.XLOOKUP(INDIRECT(CELL("address",A8487)),_FSAData!$B:$B,_FSAData!$C:$C, ""),"")</f>
        <v/>
      </c>
      <c r="C8487" t="str" cm="1">
        <f t="array" aca="1" ref="C8487" ca="1">IF(INDIRECT(CELL("address",A8487))&lt;&gt;"", _xlfn.XLOOKUP(LEFT(INDIRECT(CELL("address",A8487)), 3),_FSAData!$B:$B,_FSAData!$D:$D,""), "")</f>
        <v/>
      </c>
      <c r="D8487" t="str">
        <f t="shared" ca="1" si="264"/>
        <v/>
      </c>
      <c r="F8487" t="str" cm="1">
        <f t="array" aca="1" ref="F8487" ca="1">TRIM(UPPER(LEFT(INDIRECT("'Postal Code-FSA Input'!"&amp;CELL("address",B8494)), 3)))</f>
        <v/>
      </c>
      <c r="G8487" t="str" cm="1">
        <f t="array" aca="1" ref="G8487" ca="1">IF(INDIRECT(CELL("address",F8487))&lt;&gt;"", _xlfn.XLOOKUP(INDIRECT(CELL("address",F8487)),_FSAData!$B:$B,_FSAData!$C:$C, ""),"")</f>
        <v/>
      </c>
      <c r="H8487" t="str" cm="1">
        <f t="array" aca="1" ref="H8487" ca="1">IF(INDIRECT(CELL("address",F8487))&lt;&gt;"", _xlfn.XLOOKUP(LEFT(INDIRECT(CELL("address",F8487)), 3),_FSAData!$B:$B,_FSAData!$D:$D,""), "")</f>
        <v/>
      </c>
      <c r="I8487" t="str">
        <f t="shared" ca="1" si="265"/>
        <v/>
      </c>
    </row>
    <row r="8488" spans="1:9" x14ac:dyDescent="0.3">
      <c r="A8488" t="str" cm="1">
        <f t="array" aca="1" ref="A8488" ca="1">TRIM(UPPER(LEFT(INDIRECT("'Postal Code-FSA Input'!"&amp;CELL("address",A8495)), 3)))</f>
        <v/>
      </c>
      <c r="B8488" t="str" cm="1">
        <f t="array" aca="1" ref="B8488" ca="1">IF(INDIRECT(CELL("address",A8488))&lt;&gt;"", _xlfn.XLOOKUP(INDIRECT(CELL("address",A8488)),_FSAData!$B:$B,_FSAData!$C:$C, ""),"")</f>
        <v/>
      </c>
      <c r="C8488" t="str" cm="1">
        <f t="array" aca="1" ref="C8488" ca="1">IF(INDIRECT(CELL("address",A8488))&lt;&gt;"", _xlfn.XLOOKUP(LEFT(INDIRECT(CELL("address",A8488)), 3),_FSAData!$B:$B,_FSAData!$D:$D,""), "")</f>
        <v/>
      </c>
      <c r="D8488" t="str">
        <f t="shared" ca="1" si="264"/>
        <v/>
      </c>
      <c r="F8488" t="str" cm="1">
        <f t="array" aca="1" ref="F8488" ca="1">TRIM(UPPER(LEFT(INDIRECT("'Postal Code-FSA Input'!"&amp;CELL("address",B8495)), 3)))</f>
        <v/>
      </c>
      <c r="G8488" t="str" cm="1">
        <f t="array" aca="1" ref="G8488" ca="1">IF(INDIRECT(CELL("address",F8488))&lt;&gt;"", _xlfn.XLOOKUP(INDIRECT(CELL("address",F8488)),_FSAData!$B:$B,_FSAData!$C:$C, ""),"")</f>
        <v/>
      </c>
      <c r="H8488" t="str" cm="1">
        <f t="array" aca="1" ref="H8488" ca="1">IF(INDIRECT(CELL("address",F8488))&lt;&gt;"", _xlfn.XLOOKUP(LEFT(INDIRECT(CELL("address",F8488)), 3),_FSAData!$B:$B,_FSAData!$D:$D,""), "")</f>
        <v/>
      </c>
      <c r="I8488" t="str">
        <f t="shared" ca="1" si="265"/>
        <v/>
      </c>
    </row>
    <row r="8489" spans="1:9" x14ac:dyDescent="0.3">
      <c r="A8489" t="str" cm="1">
        <f t="array" aca="1" ref="A8489" ca="1">TRIM(UPPER(LEFT(INDIRECT("'Postal Code-FSA Input'!"&amp;CELL("address",A8496)), 3)))</f>
        <v/>
      </c>
      <c r="B8489" t="str" cm="1">
        <f t="array" aca="1" ref="B8489" ca="1">IF(INDIRECT(CELL("address",A8489))&lt;&gt;"", _xlfn.XLOOKUP(INDIRECT(CELL("address",A8489)),_FSAData!$B:$B,_FSAData!$C:$C, ""),"")</f>
        <v/>
      </c>
      <c r="C8489" t="str" cm="1">
        <f t="array" aca="1" ref="C8489" ca="1">IF(INDIRECT(CELL("address",A8489))&lt;&gt;"", _xlfn.XLOOKUP(LEFT(INDIRECT(CELL("address",A8489)), 3),_FSAData!$B:$B,_FSAData!$D:$D,""), "")</f>
        <v/>
      </c>
      <c r="D8489" t="str">
        <f t="shared" ca="1" si="264"/>
        <v/>
      </c>
      <c r="F8489" t="str" cm="1">
        <f t="array" aca="1" ref="F8489" ca="1">TRIM(UPPER(LEFT(INDIRECT("'Postal Code-FSA Input'!"&amp;CELL("address",B8496)), 3)))</f>
        <v/>
      </c>
      <c r="G8489" t="str" cm="1">
        <f t="array" aca="1" ref="G8489" ca="1">IF(INDIRECT(CELL("address",F8489))&lt;&gt;"", _xlfn.XLOOKUP(INDIRECT(CELL("address",F8489)),_FSAData!$B:$B,_FSAData!$C:$C, ""),"")</f>
        <v/>
      </c>
      <c r="H8489" t="str" cm="1">
        <f t="array" aca="1" ref="H8489" ca="1">IF(INDIRECT(CELL("address",F8489))&lt;&gt;"", _xlfn.XLOOKUP(LEFT(INDIRECT(CELL("address",F8489)), 3),_FSAData!$B:$B,_FSAData!$D:$D,""), "")</f>
        <v/>
      </c>
      <c r="I8489" t="str">
        <f t="shared" ca="1" si="265"/>
        <v/>
      </c>
    </row>
    <row r="8490" spans="1:9" x14ac:dyDescent="0.3">
      <c r="A8490" t="str" cm="1">
        <f t="array" aca="1" ref="A8490" ca="1">TRIM(UPPER(LEFT(INDIRECT("'Postal Code-FSA Input'!"&amp;CELL("address",A8497)), 3)))</f>
        <v/>
      </c>
      <c r="B8490" t="str" cm="1">
        <f t="array" aca="1" ref="B8490" ca="1">IF(INDIRECT(CELL("address",A8490))&lt;&gt;"", _xlfn.XLOOKUP(INDIRECT(CELL("address",A8490)),_FSAData!$B:$B,_FSAData!$C:$C, ""),"")</f>
        <v/>
      </c>
      <c r="C8490" t="str" cm="1">
        <f t="array" aca="1" ref="C8490" ca="1">IF(INDIRECT(CELL("address",A8490))&lt;&gt;"", _xlfn.XLOOKUP(LEFT(INDIRECT(CELL("address",A8490)), 3),_FSAData!$B:$B,_FSAData!$D:$D,""), "")</f>
        <v/>
      </c>
      <c r="D8490" t="str">
        <f t="shared" ca="1" si="264"/>
        <v/>
      </c>
      <c r="F8490" t="str" cm="1">
        <f t="array" aca="1" ref="F8490" ca="1">TRIM(UPPER(LEFT(INDIRECT("'Postal Code-FSA Input'!"&amp;CELL("address",B8497)), 3)))</f>
        <v/>
      </c>
      <c r="G8490" t="str" cm="1">
        <f t="array" aca="1" ref="G8490" ca="1">IF(INDIRECT(CELL("address",F8490))&lt;&gt;"", _xlfn.XLOOKUP(INDIRECT(CELL("address",F8490)),_FSAData!$B:$B,_FSAData!$C:$C, ""),"")</f>
        <v/>
      </c>
      <c r="H8490" t="str" cm="1">
        <f t="array" aca="1" ref="H8490" ca="1">IF(INDIRECT(CELL("address",F8490))&lt;&gt;"", _xlfn.XLOOKUP(LEFT(INDIRECT(CELL("address",F8490)), 3),_FSAData!$B:$B,_FSAData!$D:$D,""), "")</f>
        <v/>
      </c>
      <c r="I8490" t="str">
        <f t="shared" ca="1" si="265"/>
        <v/>
      </c>
    </row>
    <row r="8491" spans="1:9" x14ac:dyDescent="0.3">
      <c r="A8491" t="str" cm="1">
        <f t="array" aca="1" ref="A8491" ca="1">TRIM(UPPER(LEFT(INDIRECT("'Postal Code-FSA Input'!"&amp;CELL("address",A8498)), 3)))</f>
        <v/>
      </c>
      <c r="B8491" t="str" cm="1">
        <f t="array" aca="1" ref="B8491" ca="1">IF(INDIRECT(CELL("address",A8491))&lt;&gt;"", _xlfn.XLOOKUP(INDIRECT(CELL("address",A8491)),_FSAData!$B:$B,_FSAData!$C:$C, ""),"")</f>
        <v/>
      </c>
      <c r="C8491" t="str" cm="1">
        <f t="array" aca="1" ref="C8491" ca="1">IF(INDIRECT(CELL("address",A8491))&lt;&gt;"", _xlfn.XLOOKUP(LEFT(INDIRECT(CELL("address",A8491)), 3),_FSAData!$B:$B,_FSAData!$D:$D,""), "")</f>
        <v/>
      </c>
      <c r="D8491" t="str">
        <f t="shared" ca="1" si="264"/>
        <v/>
      </c>
      <c r="F8491" t="str" cm="1">
        <f t="array" aca="1" ref="F8491" ca="1">TRIM(UPPER(LEFT(INDIRECT("'Postal Code-FSA Input'!"&amp;CELL("address",B8498)), 3)))</f>
        <v/>
      </c>
      <c r="G8491" t="str" cm="1">
        <f t="array" aca="1" ref="G8491" ca="1">IF(INDIRECT(CELL("address",F8491))&lt;&gt;"", _xlfn.XLOOKUP(INDIRECT(CELL("address",F8491)),_FSAData!$B:$B,_FSAData!$C:$C, ""),"")</f>
        <v/>
      </c>
      <c r="H8491" t="str" cm="1">
        <f t="array" aca="1" ref="H8491" ca="1">IF(INDIRECT(CELL("address",F8491))&lt;&gt;"", _xlfn.XLOOKUP(LEFT(INDIRECT(CELL("address",F8491)), 3),_FSAData!$B:$B,_FSAData!$D:$D,""), "")</f>
        <v/>
      </c>
      <c r="I8491" t="str">
        <f t="shared" ca="1" si="265"/>
        <v/>
      </c>
    </row>
    <row r="8492" spans="1:9" x14ac:dyDescent="0.3">
      <c r="A8492" t="str" cm="1">
        <f t="array" aca="1" ref="A8492" ca="1">TRIM(UPPER(LEFT(INDIRECT("'Postal Code-FSA Input'!"&amp;CELL("address",A8499)), 3)))</f>
        <v/>
      </c>
      <c r="B8492" t="str" cm="1">
        <f t="array" aca="1" ref="B8492" ca="1">IF(INDIRECT(CELL("address",A8492))&lt;&gt;"", _xlfn.XLOOKUP(INDIRECT(CELL("address",A8492)),_FSAData!$B:$B,_FSAData!$C:$C, ""),"")</f>
        <v/>
      </c>
      <c r="C8492" t="str" cm="1">
        <f t="array" aca="1" ref="C8492" ca="1">IF(INDIRECT(CELL("address",A8492))&lt;&gt;"", _xlfn.XLOOKUP(LEFT(INDIRECT(CELL("address",A8492)), 3),_FSAData!$B:$B,_FSAData!$D:$D,""), "")</f>
        <v/>
      </c>
      <c r="D8492" t="str">
        <f t="shared" ca="1" si="264"/>
        <v/>
      </c>
      <c r="F8492" t="str" cm="1">
        <f t="array" aca="1" ref="F8492" ca="1">TRIM(UPPER(LEFT(INDIRECT("'Postal Code-FSA Input'!"&amp;CELL("address",B8499)), 3)))</f>
        <v/>
      </c>
      <c r="G8492" t="str" cm="1">
        <f t="array" aca="1" ref="G8492" ca="1">IF(INDIRECT(CELL("address",F8492))&lt;&gt;"", _xlfn.XLOOKUP(INDIRECT(CELL("address",F8492)),_FSAData!$B:$B,_FSAData!$C:$C, ""),"")</f>
        <v/>
      </c>
      <c r="H8492" t="str" cm="1">
        <f t="array" aca="1" ref="H8492" ca="1">IF(INDIRECT(CELL("address",F8492))&lt;&gt;"", _xlfn.XLOOKUP(LEFT(INDIRECT(CELL("address",F8492)), 3),_FSAData!$B:$B,_FSAData!$D:$D,""), "")</f>
        <v/>
      </c>
      <c r="I8492" t="str">
        <f t="shared" ca="1" si="265"/>
        <v/>
      </c>
    </row>
    <row r="8493" spans="1:9" x14ac:dyDescent="0.3">
      <c r="A8493" t="str" cm="1">
        <f t="array" aca="1" ref="A8493" ca="1">TRIM(UPPER(LEFT(INDIRECT("'Postal Code-FSA Input'!"&amp;CELL("address",A8500)), 3)))</f>
        <v/>
      </c>
      <c r="B8493" t="str" cm="1">
        <f t="array" aca="1" ref="B8493" ca="1">IF(INDIRECT(CELL("address",A8493))&lt;&gt;"", _xlfn.XLOOKUP(INDIRECT(CELL("address",A8493)),_FSAData!$B:$B,_FSAData!$C:$C, ""),"")</f>
        <v/>
      </c>
      <c r="C8493" t="str" cm="1">
        <f t="array" aca="1" ref="C8493" ca="1">IF(INDIRECT(CELL("address",A8493))&lt;&gt;"", _xlfn.XLOOKUP(LEFT(INDIRECT(CELL("address",A8493)), 3),_FSAData!$B:$B,_FSAData!$D:$D,""), "")</f>
        <v/>
      </c>
      <c r="D8493" t="str">
        <f t="shared" ca="1" si="264"/>
        <v/>
      </c>
      <c r="F8493" t="str" cm="1">
        <f t="array" aca="1" ref="F8493" ca="1">TRIM(UPPER(LEFT(INDIRECT("'Postal Code-FSA Input'!"&amp;CELL("address",B8500)), 3)))</f>
        <v/>
      </c>
      <c r="G8493" t="str" cm="1">
        <f t="array" aca="1" ref="G8493" ca="1">IF(INDIRECT(CELL("address",F8493))&lt;&gt;"", _xlfn.XLOOKUP(INDIRECT(CELL("address",F8493)),_FSAData!$B:$B,_FSAData!$C:$C, ""),"")</f>
        <v/>
      </c>
      <c r="H8493" t="str" cm="1">
        <f t="array" aca="1" ref="H8493" ca="1">IF(INDIRECT(CELL("address",F8493))&lt;&gt;"", _xlfn.XLOOKUP(LEFT(INDIRECT(CELL("address",F8493)), 3),_FSAData!$B:$B,_FSAData!$D:$D,""), "")</f>
        <v/>
      </c>
      <c r="I8493" t="str">
        <f t="shared" ca="1" si="265"/>
        <v/>
      </c>
    </row>
    <row r="8494" spans="1:9" x14ac:dyDescent="0.3">
      <c r="A8494" t="str" cm="1">
        <f t="array" aca="1" ref="A8494" ca="1">TRIM(UPPER(LEFT(INDIRECT("'Postal Code-FSA Input'!"&amp;CELL("address",A8501)), 3)))</f>
        <v/>
      </c>
      <c r="B8494" t="str" cm="1">
        <f t="array" aca="1" ref="B8494" ca="1">IF(INDIRECT(CELL("address",A8494))&lt;&gt;"", _xlfn.XLOOKUP(INDIRECT(CELL("address",A8494)),_FSAData!$B:$B,_FSAData!$C:$C, ""),"")</f>
        <v/>
      </c>
      <c r="C8494" t="str" cm="1">
        <f t="array" aca="1" ref="C8494" ca="1">IF(INDIRECT(CELL("address",A8494))&lt;&gt;"", _xlfn.XLOOKUP(LEFT(INDIRECT(CELL("address",A8494)), 3),_FSAData!$B:$B,_FSAData!$D:$D,""), "")</f>
        <v/>
      </c>
      <c r="D8494" t="str">
        <f t="shared" ca="1" si="264"/>
        <v/>
      </c>
      <c r="F8494" t="str" cm="1">
        <f t="array" aca="1" ref="F8494" ca="1">TRIM(UPPER(LEFT(INDIRECT("'Postal Code-FSA Input'!"&amp;CELL("address",B8501)), 3)))</f>
        <v/>
      </c>
      <c r="G8494" t="str" cm="1">
        <f t="array" aca="1" ref="G8494" ca="1">IF(INDIRECT(CELL("address",F8494))&lt;&gt;"", _xlfn.XLOOKUP(INDIRECT(CELL("address",F8494)),_FSAData!$B:$B,_FSAData!$C:$C, ""),"")</f>
        <v/>
      </c>
      <c r="H8494" t="str" cm="1">
        <f t="array" aca="1" ref="H8494" ca="1">IF(INDIRECT(CELL("address",F8494))&lt;&gt;"", _xlfn.XLOOKUP(LEFT(INDIRECT(CELL("address",F8494)), 3),_FSAData!$B:$B,_FSAData!$D:$D,""), "")</f>
        <v/>
      </c>
      <c r="I8494" t="str">
        <f t="shared" ca="1" si="265"/>
        <v/>
      </c>
    </row>
    <row r="8495" spans="1:9" x14ac:dyDescent="0.3">
      <c r="A8495" t="str" cm="1">
        <f t="array" aca="1" ref="A8495" ca="1">TRIM(UPPER(LEFT(INDIRECT("'Postal Code-FSA Input'!"&amp;CELL("address",A8502)), 3)))</f>
        <v/>
      </c>
      <c r="B8495" t="str" cm="1">
        <f t="array" aca="1" ref="B8495" ca="1">IF(INDIRECT(CELL("address",A8495))&lt;&gt;"", _xlfn.XLOOKUP(INDIRECT(CELL("address",A8495)),_FSAData!$B:$B,_FSAData!$C:$C, ""),"")</f>
        <v/>
      </c>
      <c r="C8495" t="str" cm="1">
        <f t="array" aca="1" ref="C8495" ca="1">IF(INDIRECT(CELL("address",A8495))&lt;&gt;"", _xlfn.XLOOKUP(LEFT(INDIRECT(CELL("address",A8495)), 3),_FSAData!$B:$B,_FSAData!$D:$D,""), "")</f>
        <v/>
      </c>
      <c r="D8495" t="str">
        <f t="shared" ca="1" si="264"/>
        <v/>
      </c>
      <c r="F8495" t="str" cm="1">
        <f t="array" aca="1" ref="F8495" ca="1">TRIM(UPPER(LEFT(INDIRECT("'Postal Code-FSA Input'!"&amp;CELL("address",B8502)), 3)))</f>
        <v/>
      </c>
      <c r="G8495" t="str" cm="1">
        <f t="array" aca="1" ref="G8495" ca="1">IF(INDIRECT(CELL("address",F8495))&lt;&gt;"", _xlfn.XLOOKUP(INDIRECT(CELL("address",F8495)),_FSAData!$B:$B,_FSAData!$C:$C, ""),"")</f>
        <v/>
      </c>
      <c r="H8495" t="str" cm="1">
        <f t="array" aca="1" ref="H8495" ca="1">IF(INDIRECT(CELL("address",F8495))&lt;&gt;"", _xlfn.XLOOKUP(LEFT(INDIRECT(CELL("address",F8495)), 3),_FSAData!$B:$B,_FSAData!$D:$D,""), "")</f>
        <v/>
      </c>
      <c r="I8495" t="str">
        <f t="shared" ca="1" si="265"/>
        <v/>
      </c>
    </row>
    <row r="8496" spans="1:9" x14ac:dyDescent="0.3">
      <c r="A8496" t="str" cm="1">
        <f t="array" aca="1" ref="A8496" ca="1">TRIM(UPPER(LEFT(INDIRECT("'Postal Code-FSA Input'!"&amp;CELL("address",A8503)), 3)))</f>
        <v/>
      </c>
      <c r="B8496" t="str" cm="1">
        <f t="array" aca="1" ref="B8496" ca="1">IF(INDIRECT(CELL("address",A8496))&lt;&gt;"", _xlfn.XLOOKUP(INDIRECT(CELL("address",A8496)),_FSAData!$B:$B,_FSAData!$C:$C, ""),"")</f>
        <v/>
      </c>
      <c r="C8496" t="str" cm="1">
        <f t="array" aca="1" ref="C8496" ca="1">IF(INDIRECT(CELL("address",A8496))&lt;&gt;"", _xlfn.XLOOKUP(LEFT(INDIRECT(CELL("address",A8496)), 3),_FSAData!$B:$B,_FSAData!$D:$D,""), "")</f>
        <v/>
      </c>
      <c r="D8496" t="str">
        <f t="shared" ca="1" si="264"/>
        <v/>
      </c>
      <c r="F8496" t="str" cm="1">
        <f t="array" aca="1" ref="F8496" ca="1">TRIM(UPPER(LEFT(INDIRECT("'Postal Code-FSA Input'!"&amp;CELL("address",B8503)), 3)))</f>
        <v/>
      </c>
      <c r="G8496" t="str" cm="1">
        <f t="array" aca="1" ref="G8496" ca="1">IF(INDIRECT(CELL("address",F8496))&lt;&gt;"", _xlfn.XLOOKUP(INDIRECT(CELL("address",F8496)),_FSAData!$B:$B,_FSAData!$C:$C, ""),"")</f>
        <v/>
      </c>
      <c r="H8496" t="str" cm="1">
        <f t="array" aca="1" ref="H8496" ca="1">IF(INDIRECT(CELL("address",F8496))&lt;&gt;"", _xlfn.XLOOKUP(LEFT(INDIRECT(CELL("address",F8496)), 3),_FSAData!$B:$B,_FSAData!$D:$D,""), "")</f>
        <v/>
      </c>
      <c r="I8496" t="str">
        <f t="shared" ca="1" si="265"/>
        <v/>
      </c>
    </row>
    <row r="8497" spans="1:9" x14ac:dyDescent="0.3">
      <c r="A8497" t="str" cm="1">
        <f t="array" aca="1" ref="A8497" ca="1">TRIM(UPPER(LEFT(INDIRECT("'Postal Code-FSA Input'!"&amp;CELL("address",A8504)), 3)))</f>
        <v/>
      </c>
      <c r="B8497" t="str" cm="1">
        <f t="array" aca="1" ref="B8497" ca="1">IF(INDIRECT(CELL("address",A8497))&lt;&gt;"", _xlfn.XLOOKUP(INDIRECT(CELL("address",A8497)),_FSAData!$B:$B,_FSAData!$C:$C, ""),"")</f>
        <v/>
      </c>
      <c r="C8497" t="str" cm="1">
        <f t="array" aca="1" ref="C8497" ca="1">IF(INDIRECT(CELL("address",A8497))&lt;&gt;"", _xlfn.XLOOKUP(LEFT(INDIRECT(CELL("address",A8497)), 3),_FSAData!$B:$B,_FSAData!$D:$D,""), "")</f>
        <v/>
      </c>
      <c r="D8497" t="str">
        <f t="shared" ca="1" si="264"/>
        <v/>
      </c>
      <c r="F8497" t="str" cm="1">
        <f t="array" aca="1" ref="F8497" ca="1">TRIM(UPPER(LEFT(INDIRECT("'Postal Code-FSA Input'!"&amp;CELL("address",B8504)), 3)))</f>
        <v/>
      </c>
      <c r="G8497" t="str" cm="1">
        <f t="array" aca="1" ref="G8497" ca="1">IF(INDIRECT(CELL("address",F8497))&lt;&gt;"", _xlfn.XLOOKUP(INDIRECT(CELL("address",F8497)),_FSAData!$B:$B,_FSAData!$C:$C, ""),"")</f>
        <v/>
      </c>
      <c r="H8497" t="str" cm="1">
        <f t="array" aca="1" ref="H8497" ca="1">IF(INDIRECT(CELL("address",F8497))&lt;&gt;"", _xlfn.XLOOKUP(LEFT(INDIRECT(CELL("address",F8497)), 3),_FSAData!$B:$B,_FSAData!$D:$D,""), "")</f>
        <v/>
      </c>
      <c r="I8497" t="str">
        <f t="shared" ca="1" si="265"/>
        <v/>
      </c>
    </row>
    <row r="8498" spans="1:9" x14ac:dyDescent="0.3">
      <c r="A8498" t="str" cm="1">
        <f t="array" aca="1" ref="A8498" ca="1">TRIM(UPPER(LEFT(INDIRECT("'Postal Code-FSA Input'!"&amp;CELL("address",A8505)), 3)))</f>
        <v/>
      </c>
      <c r="B8498" t="str" cm="1">
        <f t="array" aca="1" ref="B8498" ca="1">IF(INDIRECT(CELL("address",A8498))&lt;&gt;"", _xlfn.XLOOKUP(INDIRECT(CELL("address",A8498)),_FSAData!$B:$B,_FSAData!$C:$C, ""),"")</f>
        <v/>
      </c>
      <c r="C8498" t="str" cm="1">
        <f t="array" aca="1" ref="C8498" ca="1">IF(INDIRECT(CELL("address",A8498))&lt;&gt;"", _xlfn.XLOOKUP(LEFT(INDIRECT(CELL("address",A8498)), 3),_FSAData!$B:$B,_FSAData!$D:$D,""), "")</f>
        <v/>
      </c>
      <c r="D8498" t="str">
        <f t="shared" ca="1" si="264"/>
        <v/>
      </c>
      <c r="F8498" t="str" cm="1">
        <f t="array" aca="1" ref="F8498" ca="1">TRIM(UPPER(LEFT(INDIRECT("'Postal Code-FSA Input'!"&amp;CELL("address",B8505)), 3)))</f>
        <v/>
      </c>
      <c r="G8498" t="str" cm="1">
        <f t="array" aca="1" ref="G8498" ca="1">IF(INDIRECT(CELL("address",F8498))&lt;&gt;"", _xlfn.XLOOKUP(INDIRECT(CELL("address",F8498)),_FSAData!$B:$B,_FSAData!$C:$C, ""),"")</f>
        <v/>
      </c>
      <c r="H8498" t="str" cm="1">
        <f t="array" aca="1" ref="H8498" ca="1">IF(INDIRECT(CELL("address",F8498))&lt;&gt;"", _xlfn.XLOOKUP(LEFT(INDIRECT(CELL("address",F8498)), 3),_FSAData!$B:$B,_FSAData!$D:$D,""), "")</f>
        <v/>
      </c>
      <c r="I8498" t="str">
        <f t="shared" ca="1" si="265"/>
        <v/>
      </c>
    </row>
    <row r="8499" spans="1:9" x14ac:dyDescent="0.3">
      <c r="A8499" t="str" cm="1">
        <f t="array" aca="1" ref="A8499" ca="1">TRIM(UPPER(LEFT(INDIRECT("'Postal Code-FSA Input'!"&amp;CELL("address",A8506)), 3)))</f>
        <v/>
      </c>
      <c r="B8499" t="str" cm="1">
        <f t="array" aca="1" ref="B8499" ca="1">IF(INDIRECT(CELL("address",A8499))&lt;&gt;"", _xlfn.XLOOKUP(INDIRECT(CELL("address",A8499)),_FSAData!$B:$B,_FSAData!$C:$C, ""),"")</f>
        <v/>
      </c>
      <c r="C8499" t="str" cm="1">
        <f t="array" aca="1" ref="C8499" ca="1">IF(INDIRECT(CELL("address",A8499))&lt;&gt;"", _xlfn.XLOOKUP(LEFT(INDIRECT(CELL("address",A8499)), 3),_FSAData!$B:$B,_FSAData!$D:$D,""), "")</f>
        <v/>
      </c>
      <c r="D8499" t="str">
        <f t="shared" ca="1" si="264"/>
        <v/>
      </c>
      <c r="F8499" t="str" cm="1">
        <f t="array" aca="1" ref="F8499" ca="1">TRIM(UPPER(LEFT(INDIRECT("'Postal Code-FSA Input'!"&amp;CELL("address",B8506)), 3)))</f>
        <v/>
      </c>
      <c r="G8499" t="str" cm="1">
        <f t="array" aca="1" ref="G8499" ca="1">IF(INDIRECT(CELL("address",F8499))&lt;&gt;"", _xlfn.XLOOKUP(INDIRECT(CELL("address",F8499)),_FSAData!$B:$B,_FSAData!$C:$C, ""),"")</f>
        <v/>
      </c>
      <c r="H8499" t="str" cm="1">
        <f t="array" aca="1" ref="H8499" ca="1">IF(INDIRECT(CELL("address",F8499))&lt;&gt;"", _xlfn.XLOOKUP(LEFT(INDIRECT(CELL("address",F8499)), 3),_FSAData!$B:$B,_FSAData!$D:$D,""), "")</f>
        <v/>
      </c>
      <c r="I8499" t="str">
        <f t="shared" ca="1" si="265"/>
        <v/>
      </c>
    </row>
    <row r="8500" spans="1:9" x14ac:dyDescent="0.3">
      <c r="A8500" t="str" cm="1">
        <f t="array" aca="1" ref="A8500" ca="1">TRIM(UPPER(LEFT(INDIRECT("'Postal Code-FSA Input'!"&amp;CELL("address",A8507)), 3)))</f>
        <v/>
      </c>
      <c r="B8500" t="str" cm="1">
        <f t="array" aca="1" ref="B8500" ca="1">IF(INDIRECT(CELL("address",A8500))&lt;&gt;"", _xlfn.XLOOKUP(INDIRECT(CELL("address",A8500)),_FSAData!$B:$B,_FSAData!$C:$C, ""),"")</f>
        <v/>
      </c>
      <c r="C8500" t="str" cm="1">
        <f t="array" aca="1" ref="C8500" ca="1">IF(INDIRECT(CELL("address",A8500))&lt;&gt;"", _xlfn.XLOOKUP(LEFT(INDIRECT(CELL("address",A8500)), 3),_FSAData!$B:$B,_FSAData!$D:$D,""), "")</f>
        <v/>
      </c>
      <c r="D8500" t="str">
        <f t="shared" ca="1" si="264"/>
        <v/>
      </c>
      <c r="F8500" t="str" cm="1">
        <f t="array" aca="1" ref="F8500" ca="1">TRIM(UPPER(LEFT(INDIRECT("'Postal Code-FSA Input'!"&amp;CELL("address",B8507)), 3)))</f>
        <v/>
      </c>
      <c r="G8500" t="str" cm="1">
        <f t="array" aca="1" ref="G8500" ca="1">IF(INDIRECT(CELL("address",F8500))&lt;&gt;"", _xlfn.XLOOKUP(INDIRECT(CELL("address",F8500)),_FSAData!$B:$B,_FSAData!$C:$C, ""),"")</f>
        <v/>
      </c>
      <c r="H8500" t="str" cm="1">
        <f t="array" aca="1" ref="H8500" ca="1">IF(INDIRECT(CELL("address",F8500))&lt;&gt;"", _xlfn.XLOOKUP(LEFT(INDIRECT(CELL("address",F8500)), 3),_FSAData!$B:$B,_FSAData!$D:$D,""), "")</f>
        <v/>
      </c>
      <c r="I8500" t="str">
        <f t="shared" ca="1" si="265"/>
        <v/>
      </c>
    </row>
    <row r="8501" spans="1:9" x14ac:dyDescent="0.3">
      <c r="A8501" t="str" cm="1">
        <f t="array" aca="1" ref="A8501" ca="1">TRIM(UPPER(LEFT(INDIRECT("'Postal Code-FSA Input'!"&amp;CELL("address",A8508)), 3)))</f>
        <v/>
      </c>
      <c r="B8501" t="str" cm="1">
        <f t="array" aca="1" ref="B8501" ca="1">IF(INDIRECT(CELL("address",A8501))&lt;&gt;"", _xlfn.XLOOKUP(INDIRECT(CELL("address",A8501)),_FSAData!$B:$B,_FSAData!$C:$C, ""),"")</f>
        <v/>
      </c>
      <c r="C8501" t="str" cm="1">
        <f t="array" aca="1" ref="C8501" ca="1">IF(INDIRECT(CELL("address",A8501))&lt;&gt;"", _xlfn.XLOOKUP(LEFT(INDIRECT(CELL("address",A8501)), 3),_FSAData!$B:$B,_FSAData!$D:$D,""), "")</f>
        <v/>
      </c>
      <c r="D8501" t="str">
        <f t="shared" ca="1" si="264"/>
        <v/>
      </c>
      <c r="F8501" t="str" cm="1">
        <f t="array" aca="1" ref="F8501" ca="1">TRIM(UPPER(LEFT(INDIRECT("'Postal Code-FSA Input'!"&amp;CELL("address",B8508)), 3)))</f>
        <v/>
      </c>
      <c r="G8501" t="str" cm="1">
        <f t="array" aca="1" ref="G8501" ca="1">IF(INDIRECT(CELL("address",F8501))&lt;&gt;"", _xlfn.XLOOKUP(INDIRECT(CELL("address",F8501)),_FSAData!$B:$B,_FSAData!$C:$C, ""),"")</f>
        <v/>
      </c>
      <c r="H8501" t="str" cm="1">
        <f t="array" aca="1" ref="H8501" ca="1">IF(INDIRECT(CELL("address",F8501))&lt;&gt;"", _xlfn.XLOOKUP(LEFT(INDIRECT(CELL("address",F8501)), 3),_FSAData!$B:$B,_FSAData!$D:$D,""), "")</f>
        <v/>
      </c>
      <c r="I8501" t="str">
        <f t="shared" ca="1" si="265"/>
        <v/>
      </c>
    </row>
    <row r="8502" spans="1:9" x14ac:dyDescent="0.3">
      <c r="A8502" t="str" cm="1">
        <f t="array" aca="1" ref="A8502" ca="1">TRIM(UPPER(LEFT(INDIRECT("'Postal Code-FSA Input'!"&amp;CELL("address",A8509)), 3)))</f>
        <v/>
      </c>
      <c r="B8502" t="str" cm="1">
        <f t="array" aca="1" ref="B8502" ca="1">IF(INDIRECT(CELL("address",A8502))&lt;&gt;"", _xlfn.XLOOKUP(INDIRECT(CELL("address",A8502)),_FSAData!$B:$B,_FSAData!$C:$C, ""),"")</f>
        <v/>
      </c>
      <c r="C8502" t="str" cm="1">
        <f t="array" aca="1" ref="C8502" ca="1">IF(INDIRECT(CELL("address",A8502))&lt;&gt;"", _xlfn.XLOOKUP(LEFT(INDIRECT(CELL("address",A8502)), 3),_FSAData!$B:$B,_FSAData!$D:$D,""), "")</f>
        <v/>
      </c>
      <c r="D8502" t="str">
        <f t="shared" ca="1" si="264"/>
        <v/>
      </c>
      <c r="F8502" t="str" cm="1">
        <f t="array" aca="1" ref="F8502" ca="1">TRIM(UPPER(LEFT(INDIRECT("'Postal Code-FSA Input'!"&amp;CELL("address",B8509)), 3)))</f>
        <v/>
      </c>
      <c r="G8502" t="str" cm="1">
        <f t="array" aca="1" ref="G8502" ca="1">IF(INDIRECT(CELL("address",F8502))&lt;&gt;"", _xlfn.XLOOKUP(INDIRECT(CELL("address",F8502)),_FSAData!$B:$B,_FSAData!$C:$C, ""),"")</f>
        <v/>
      </c>
      <c r="H8502" t="str" cm="1">
        <f t="array" aca="1" ref="H8502" ca="1">IF(INDIRECT(CELL("address",F8502))&lt;&gt;"", _xlfn.XLOOKUP(LEFT(INDIRECT(CELL("address",F8502)), 3),_FSAData!$B:$B,_FSAData!$D:$D,""), "")</f>
        <v/>
      </c>
      <c r="I8502" t="str">
        <f t="shared" ca="1" si="265"/>
        <v/>
      </c>
    </row>
    <row r="8503" spans="1:9" x14ac:dyDescent="0.3">
      <c r="A8503" t="str" cm="1">
        <f t="array" aca="1" ref="A8503" ca="1">TRIM(UPPER(LEFT(INDIRECT("'Postal Code-FSA Input'!"&amp;CELL("address",A8510)), 3)))</f>
        <v/>
      </c>
      <c r="B8503" t="str" cm="1">
        <f t="array" aca="1" ref="B8503" ca="1">IF(INDIRECT(CELL("address",A8503))&lt;&gt;"", _xlfn.XLOOKUP(INDIRECT(CELL("address",A8503)),_FSAData!$B:$B,_FSAData!$C:$C, ""),"")</f>
        <v/>
      </c>
      <c r="C8503" t="str" cm="1">
        <f t="array" aca="1" ref="C8503" ca="1">IF(INDIRECT(CELL("address",A8503))&lt;&gt;"", _xlfn.XLOOKUP(LEFT(INDIRECT(CELL("address",A8503)), 3),_FSAData!$B:$B,_FSAData!$D:$D,""), "")</f>
        <v/>
      </c>
      <c r="D8503" t="str">
        <f t="shared" ca="1" si="264"/>
        <v/>
      </c>
      <c r="F8503" t="str" cm="1">
        <f t="array" aca="1" ref="F8503" ca="1">TRIM(UPPER(LEFT(INDIRECT("'Postal Code-FSA Input'!"&amp;CELL("address",B8510)), 3)))</f>
        <v/>
      </c>
      <c r="G8503" t="str" cm="1">
        <f t="array" aca="1" ref="G8503" ca="1">IF(INDIRECT(CELL("address",F8503))&lt;&gt;"", _xlfn.XLOOKUP(INDIRECT(CELL("address",F8503)),_FSAData!$B:$B,_FSAData!$C:$C, ""),"")</f>
        <v/>
      </c>
      <c r="H8503" t="str" cm="1">
        <f t="array" aca="1" ref="H8503" ca="1">IF(INDIRECT(CELL("address",F8503))&lt;&gt;"", _xlfn.XLOOKUP(LEFT(INDIRECT(CELL("address",F8503)), 3),_FSAData!$B:$B,_FSAData!$D:$D,""), "")</f>
        <v/>
      </c>
      <c r="I8503" t="str">
        <f t="shared" ca="1" si="265"/>
        <v/>
      </c>
    </row>
    <row r="8504" spans="1:9" x14ac:dyDescent="0.3">
      <c r="A8504" t="str" cm="1">
        <f t="array" aca="1" ref="A8504" ca="1">TRIM(UPPER(LEFT(INDIRECT("'Postal Code-FSA Input'!"&amp;CELL("address",A8511)), 3)))</f>
        <v/>
      </c>
      <c r="B8504" t="str" cm="1">
        <f t="array" aca="1" ref="B8504" ca="1">IF(INDIRECT(CELL("address",A8504))&lt;&gt;"", _xlfn.XLOOKUP(INDIRECT(CELL("address",A8504)),_FSAData!$B:$B,_FSAData!$C:$C, ""),"")</f>
        <v/>
      </c>
      <c r="C8504" t="str" cm="1">
        <f t="array" aca="1" ref="C8504" ca="1">IF(INDIRECT(CELL("address",A8504))&lt;&gt;"", _xlfn.XLOOKUP(LEFT(INDIRECT(CELL("address",A8504)), 3),_FSAData!$B:$B,_FSAData!$D:$D,""), "")</f>
        <v/>
      </c>
      <c r="D8504" t="str">
        <f t="shared" ca="1" si="264"/>
        <v/>
      </c>
      <c r="F8504" t="str" cm="1">
        <f t="array" aca="1" ref="F8504" ca="1">TRIM(UPPER(LEFT(INDIRECT("'Postal Code-FSA Input'!"&amp;CELL("address",B8511)), 3)))</f>
        <v/>
      </c>
      <c r="G8504" t="str" cm="1">
        <f t="array" aca="1" ref="G8504" ca="1">IF(INDIRECT(CELL("address",F8504))&lt;&gt;"", _xlfn.XLOOKUP(INDIRECT(CELL("address",F8504)),_FSAData!$B:$B,_FSAData!$C:$C, ""),"")</f>
        <v/>
      </c>
      <c r="H8504" t="str" cm="1">
        <f t="array" aca="1" ref="H8504" ca="1">IF(INDIRECT(CELL("address",F8504))&lt;&gt;"", _xlfn.XLOOKUP(LEFT(INDIRECT(CELL("address",F8504)), 3),_FSAData!$B:$B,_FSAData!$D:$D,""), "")</f>
        <v/>
      </c>
      <c r="I8504" t="str">
        <f t="shared" ca="1" si="265"/>
        <v/>
      </c>
    </row>
    <row r="8505" spans="1:9" x14ac:dyDescent="0.3">
      <c r="A8505" t="str" cm="1">
        <f t="array" aca="1" ref="A8505" ca="1">TRIM(UPPER(LEFT(INDIRECT("'Postal Code-FSA Input'!"&amp;CELL("address",A8512)), 3)))</f>
        <v/>
      </c>
      <c r="B8505" t="str" cm="1">
        <f t="array" aca="1" ref="B8505" ca="1">IF(INDIRECT(CELL("address",A8505))&lt;&gt;"", _xlfn.XLOOKUP(INDIRECT(CELL("address",A8505)),_FSAData!$B:$B,_FSAData!$C:$C, ""),"")</f>
        <v/>
      </c>
      <c r="C8505" t="str" cm="1">
        <f t="array" aca="1" ref="C8505" ca="1">IF(INDIRECT(CELL("address",A8505))&lt;&gt;"", _xlfn.XLOOKUP(LEFT(INDIRECT(CELL("address",A8505)), 3),_FSAData!$B:$B,_FSAData!$D:$D,""), "")</f>
        <v/>
      </c>
      <c r="D8505" t="str">
        <f t="shared" ca="1" si="264"/>
        <v/>
      </c>
      <c r="F8505" t="str" cm="1">
        <f t="array" aca="1" ref="F8505" ca="1">TRIM(UPPER(LEFT(INDIRECT("'Postal Code-FSA Input'!"&amp;CELL("address",B8512)), 3)))</f>
        <v/>
      </c>
      <c r="G8505" t="str" cm="1">
        <f t="array" aca="1" ref="G8505" ca="1">IF(INDIRECT(CELL("address",F8505))&lt;&gt;"", _xlfn.XLOOKUP(INDIRECT(CELL("address",F8505)),_FSAData!$B:$B,_FSAData!$C:$C, ""),"")</f>
        <v/>
      </c>
      <c r="H8505" t="str" cm="1">
        <f t="array" aca="1" ref="H8505" ca="1">IF(INDIRECT(CELL("address",F8505))&lt;&gt;"", _xlfn.XLOOKUP(LEFT(INDIRECT(CELL("address",F8505)), 3),_FSAData!$B:$B,_FSAData!$D:$D,""), "")</f>
        <v/>
      </c>
      <c r="I8505" t="str">
        <f t="shared" ca="1" si="265"/>
        <v/>
      </c>
    </row>
    <row r="8506" spans="1:9" x14ac:dyDescent="0.3">
      <c r="A8506" t="str" cm="1">
        <f t="array" aca="1" ref="A8506" ca="1">TRIM(UPPER(LEFT(INDIRECT("'Postal Code-FSA Input'!"&amp;CELL("address",A8513)), 3)))</f>
        <v/>
      </c>
      <c r="B8506" t="str" cm="1">
        <f t="array" aca="1" ref="B8506" ca="1">IF(INDIRECT(CELL("address",A8506))&lt;&gt;"", _xlfn.XLOOKUP(INDIRECT(CELL("address",A8506)),_FSAData!$B:$B,_FSAData!$C:$C, ""),"")</f>
        <v/>
      </c>
      <c r="C8506" t="str" cm="1">
        <f t="array" aca="1" ref="C8506" ca="1">IF(INDIRECT(CELL("address",A8506))&lt;&gt;"", _xlfn.XLOOKUP(LEFT(INDIRECT(CELL("address",A8506)), 3),_FSAData!$B:$B,_FSAData!$D:$D,""), "")</f>
        <v/>
      </c>
      <c r="D8506" t="str">
        <f t="shared" ca="1" si="264"/>
        <v/>
      </c>
      <c r="F8506" t="str" cm="1">
        <f t="array" aca="1" ref="F8506" ca="1">TRIM(UPPER(LEFT(INDIRECT("'Postal Code-FSA Input'!"&amp;CELL("address",B8513)), 3)))</f>
        <v/>
      </c>
      <c r="G8506" t="str" cm="1">
        <f t="array" aca="1" ref="G8506" ca="1">IF(INDIRECT(CELL("address",F8506))&lt;&gt;"", _xlfn.XLOOKUP(INDIRECT(CELL("address",F8506)),_FSAData!$B:$B,_FSAData!$C:$C, ""),"")</f>
        <v/>
      </c>
      <c r="H8506" t="str" cm="1">
        <f t="array" aca="1" ref="H8506" ca="1">IF(INDIRECT(CELL("address",F8506))&lt;&gt;"", _xlfn.XLOOKUP(LEFT(INDIRECT(CELL("address",F8506)), 3),_FSAData!$B:$B,_FSAData!$D:$D,""), "")</f>
        <v/>
      </c>
      <c r="I8506" t="str">
        <f t="shared" ca="1" si="265"/>
        <v/>
      </c>
    </row>
    <row r="8507" spans="1:9" x14ac:dyDescent="0.3">
      <c r="A8507" t="str" cm="1">
        <f t="array" aca="1" ref="A8507" ca="1">TRIM(UPPER(LEFT(INDIRECT("'Postal Code-FSA Input'!"&amp;CELL("address",A8514)), 3)))</f>
        <v/>
      </c>
      <c r="B8507" t="str" cm="1">
        <f t="array" aca="1" ref="B8507" ca="1">IF(INDIRECT(CELL("address",A8507))&lt;&gt;"", _xlfn.XLOOKUP(INDIRECT(CELL("address",A8507)),_FSAData!$B:$B,_FSAData!$C:$C, ""),"")</f>
        <v/>
      </c>
      <c r="C8507" t="str" cm="1">
        <f t="array" aca="1" ref="C8507" ca="1">IF(INDIRECT(CELL("address",A8507))&lt;&gt;"", _xlfn.XLOOKUP(LEFT(INDIRECT(CELL("address",A8507)), 3),_FSAData!$B:$B,_FSAData!$D:$D,""), "")</f>
        <v/>
      </c>
      <c r="D8507" t="str">
        <f t="shared" ca="1" si="264"/>
        <v/>
      </c>
      <c r="F8507" t="str" cm="1">
        <f t="array" aca="1" ref="F8507" ca="1">TRIM(UPPER(LEFT(INDIRECT("'Postal Code-FSA Input'!"&amp;CELL("address",B8514)), 3)))</f>
        <v/>
      </c>
      <c r="G8507" t="str" cm="1">
        <f t="array" aca="1" ref="G8507" ca="1">IF(INDIRECT(CELL("address",F8507))&lt;&gt;"", _xlfn.XLOOKUP(INDIRECT(CELL("address",F8507)),_FSAData!$B:$B,_FSAData!$C:$C, ""),"")</f>
        <v/>
      </c>
      <c r="H8507" t="str" cm="1">
        <f t="array" aca="1" ref="H8507" ca="1">IF(INDIRECT(CELL("address",F8507))&lt;&gt;"", _xlfn.XLOOKUP(LEFT(INDIRECT(CELL("address",F8507)), 3),_FSAData!$B:$B,_FSAData!$D:$D,""), "")</f>
        <v/>
      </c>
      <c r="I8507" t="str">
        <f t="shared" ca="1" si="265"/>
        <v/>
      </c>
    </row>
    <row r="8508" spans="1:9" x14ac:dyDescent="0.3">
      <c r="A8508" t="str" cm="1">
        <f t="array" aca="1" ref="A8508" ca="1">TRIM(UPPER(LEFT(INDIRECT("'Postal Code-FSA Input'!"&amp;CELL("address",A8515)), 3)))</f>
        <v/>
      </c>
      <c r="B8508" t="str" cm="1">
        <f t="array" aca="1" ref="B8508" ca="1">IF(INDIRECT(CELL("address",A8508))&lt;&gt;"", _xlfn.XLOOKUP(INDIRECT(CELL("address",A8508)),_FSAData!$B:$B,_FSAData!$C:$C, ""),"")</f>
        <v/>
      </c>
      <c r="C8508" t="str" cm="1">
        <f t="array" aca="1" ref="C8508" ca="1">IF(INDIRECT(CELL("address",A8508))&lt;&gt;"", _xlfn.XLOOKUP(LEFT(INDIRECT(CELL("address",A8508)), 3),_FSAData!$B:$B,_FSAData!$D:$D,""), "")</f>
        <v/>
      </c>
      <c r="D8508" t="str">
        <f t="shared" ca="1" si="264"/>
        <v/>
      </c>
      <c r="F8508" t="str" cm="1">
        <f t="array" aca="1" ref="F8508" ca="1">TRIM(UPPER(LEFT(INDIRECT("'Postal Code-FSA Input'!"&amp;CELL("address",B8515)), 3)))</f>
        <v/>
      </c>
      <c r="G8508" t="str" cm="1">
        <f t="array" aca="1" ref="G8508" ca="1">IF(INDIRECT(CELL("address",F8508))&lt;&gt;"", _xlfn.XLOOKUP(INDIRECT(CELL("address",F8508)),_FSAData!$B:$B,_FSAData!$C:$C, ""),"")</f>
        <v/>
      </c>
      <c r="H8508" t="str" cm="1">
        <f t="array" aca="1" ref="H8508" ca="1">IF(INDIRECT(CELL("address",F8508))&lt;&gt;"", _xlfn.XLOOKUP(LEFT(INDIRECT(CELL("address",F8508)), 3),_FSAData!$B:$B,_FSAData!$D:$D,""), "")</f>
        <v/>
      </c>
      <c r="I8508" t="str">
        <f t="shared" ca="1" si="265"/>
        <v/>
      </c>
    </row>
    <row r="8509" spans="1:9" x14ac:dyDescent="0.3">
      <c r="A8509" t="str" cm="1">
        <f t="array" aca="1" ref="A8509" ca="1">TRIM(UPPER(LEFT(INDIRECT("'Postal Code-FSA Input'!"&amp;CELL("address",A8516)), 3)))</f>
        <v/>
      </c>
      <c r="B8509" t="str" cm="1">
        <f t="array" aca="1" ref="B8509" ca="1">IF(INDIRECT(CELL("address",A8509))&lt;&gt;"", _xlfn.XLOOKUP(INDIRECT(CELL("address",A8509)),_FSAData!$B:$B,_FSAData!$C:$C, ""),"")</f>
        <v/>
      </c>
      <c r="C8509" t="str" cm="1">
        <f t="array" aca="1" ref="C8509" ca="1">IF(INDIRECT(CELL("address",A8509))&lt;&gt;"", _xlfn.XLOOKUP(LEFT(INDIRECT(CELL("address",A8509)), 3),_FSAData!$B:$B,_FSAData!$D:$D,""), "")</f>
        <v/>
      </c>
      <c r="D8509" t="str">
        <f t="shared" ca="1" si="264"/>
        <v/>
      </c>
      <c r="F8509" t="str" cm="1">
        <f t="array" aca="1" ref="F8509" ca="1">TRIM(UPPER(LEFT(INDIRECT("'Postal Code-FSA Input'!"&amp;CELL("address",B8516)), 3)))</f>
        <v/>
      </c>
      <c r="G8509" t="str" cm="1">
        <f t="array" aca="1" ref="G8509" ca="1">IF(INDIRECT(CELL("address",F8509))&lt;&gt;"", _xlfn.XLOOKUP(INDIRECT(CELL("address",F8509)),_FSAData!$B:$B,_FSAData!$C:$C, ""),"")</f>
        <v/>
      </c>
      <c r="H8509" t="str" cm="1">
        <f t="array" aca="1" ref="H8509" ca="1">IF(INDIRECT(CELL("address",F8509))&lt;&gt;"", _xlfn.XLOOKUP(LEFT(INDIRECT(CELL("address",F8509)), 3),_FSAData!$B:$B,_FSAData!$D:$D,""), "")</f>
        <v/>
      </c>
      <c r="I8509" t="str">
        <f t="shared" ca="1" si="265"/>
        <v/>
      </c>
    </row>
    <row r="8510" spans="1:9" x14ac:dyDescent="0.3">
      <c r="A8510" t="str" cm="1">
        <f t="array" aca="1" ref="A8510" ca="1">TRIM(UPPER(LEFT(INDIRECT("'Postal Code-FSA Input'!"&amp;CELL("address",A8517)), 3)))</f>
        <v/>
      </c>
      <c r="B8510" t="str" cm="1">
        <f t="array" aca="1" ref="B8510" ca="1">IF(INDIRECT(CELL("address",A8510))&lt;&gt;"", _xlfn.XLOOKUP(INDIRECT(CELL("address",A8510)),_FSAData!$B:$B,_FSAData!$C:$C, ""),"")</f>
        <v/>
      </c>
      <c r="C8510" t="str" cm="1">
        <f t="array" aca="1" ref="C8510" ca="1">IF(INDIRECT(CELL("address",A8510))&lt;&gt;"", _xlfn.XLOOKUP(LEFT(INDIRECT(CELL("address",A8510)), 3),_FSAData!$B:$B,_FSAData!$D:$D,""), "")</f>
        <v/>
      </c>
      <c r="D8510" t="str">
        <f t="shared" ca="1" si="264"/>
        <v/>
      </c>
      <c r="F8510" t="str" cm="1">
        <f t="array" aca="1" ref="F8510" ca="1">TRIM(UPPER(LEFT(INDIRECT("'Postal Code-FSA Input'!"&amp;CELL("address",B8517)), 3)))</f>
        <v/>
      </c>
      <c r="G8510" t="str" cm="1">
        <f t="array" aca="1" ref="G8510" ca="1">IF(INDIRECT(CELL("address",F8510))&lt;&gt;"", _xlfn.XLOOKUP(INDIRECT(CELL("address",F8510)),_FSAData!$B:$B,_FSAData!$C:$C, ""),"")</f>
        <v/>
      </c>
      <c r="H8510" t="str" cm="1">
        <f t="array" aca="1" ref="H8510" ca="1">IF(INDIRECT(CELL("address",F8510))&lt;&gt;"", _xlfn.XLOOKUP(LEFT(INDIRECT(CELL("address",F8510)), 3),_FSAData!$B:$B,_FSAData!$D:$D,""), "")</f>
        <v/>
      </c>
      <c r="I8510" t="str">
        <f t="shared" ca="1" si="265"/>
        <v/>
      </c>
    </row>
    <row r="8511" spans="1:9" x14ac:dyDescent="0.3">
      <c r="A8511" t="str" cm="1">
        <f t="array" aca="1" ref="A8511" ca="1">TRIM(UPPER(LEFT(INDIRECT("'Postal Code-FSA Input'!"&amp;CELL("address",A8518)), 3)))</f>
        <v/>
      </c>
      <c r="B8511" t="str" cm="1">
        <f t="array" aca="1" ref="B8511" ca="1">IF(INDIRECT(CELL("address",A8511))&lt;&gt;"", _xlfn.XLOOKUP(INDIRECT(CELL("address",A8511)),_FSAData!$B:$B,_FSAData!$C:$C, ""),"")</f>
        <v/>
      </c>
      <c r="C8511" t="str" cm="1">
        <f t="array" aca="1" ref="C8511" ca="1">IF(INDIRECT(CELL("address",A8511))&lt;&gt;"", _xlfn.XLOOKUP(LEFT(INDIRECT(CELL("address",A8511)), 3),_FSAData!$B:$B,_FSAData!$D:$D,""), "")</f>
        <v/>
      </c>
      <c r="D8511" t="str">
        <f t="shared" ca="1" si="264"/>
        <v/>
      </c>
      <c r="F8511" t="str" cm="1">
        <f t="array" aca="1" ref="F8511" ca="1">TRIM(UPPER(LEFT(INDIRECT("'Postal Code-FSA Input'!"&amp;CELL("address",B8518)), 3)))</f>
        <v/>
      </c>
      <c r="G8511" t="str" cm="1">
        <f t="array" aca="1" ref="G8511" ca="1">IF(INDIRECT(CELL("address",F8511))&lt;&gt;"", _xlfn.XLOOKUP(INDIRECT(CELL("address",F8511)),_FSAData!$B:$B,_FSAData!$C:$C, ""),"")</f>
        <v/>
      </c>
      <c r="H8511" t="str" cm="1">
        <f t="array" aca="1" ref="H8511" ca="1">IF(INDIRECT(CELL("address",F8511))&lt;&gt;"", _xlfn.XLOOKUP(LEFT(INDIRECT(CELL("address",F8511)), 3),_FSAData!$B:$B,_FSAData!$D:$D,""), "")</f>
        <v/>
      </c>
      <c r="I8511" t="str">
        <f t="shared" ca="1" si="265"/>
        <v/>
      </c>
    </row>
    <row r="8512" spans="1:9" x14ac:dyDescent="0.3">
      <c r="A8512" t="str" cm="1">
        <f t="array" aca="1" ref="A8512" ca="1">TRIM(UPPER(LEFT(INDIRECT("'Postal Code-FSA Input'!"&amp;CELL("address",A8519)), 3)))</f>
        <v/>
      </c>
      <c r="B8512" t="str" cm="1">
        <f t="array" aca="1" ref="B8512" ca="1">IF(INDIRECT(CELL("address",A8512))&lt;&gt;"", _xlfn.XLOOKUP(INDIRECT(CELL("address",A8512)),_FSAData!$B:$B,_FSAData!$C:$C, ""),"")</f>
        <v/>
      </c>
      <c r="C8512" t="str" cm="1">
        <f t="array" aca="1" ref="C8512" ca="1">IF(INDIRECT(CELL("address",A8512))&lt;&gt;"", _xlfn.XLOOKUP(LEFT(INDIRECT(CELL("address",A8512)), 3),_FSAData!$B:$B,_FSAData!$D:$D,""), "")</f>
        <v/>
      </c>
      <c r="D8512" t="str">
        <f t="shared" ca="1" si="264"/>
        <v/>
      </c>
      <c r="F8512" t="str" cm="1">
        <f t="array" aca="1" ref="F8512" ca="1">TRIM(UPPER(LEFT(INDIRECT("'Postal Code-FSA Input'!"&amp;CELL("address",B8519)), 3)))</f>
        <v/>
      </c>
      <c r="G8512" t="str" cm="1">
        <f t="array" aca="1" ref="G8512" ca="1">IF(INDIRECT(CELL("address",F8512))&lt;&gt;"", _xlfn.XLOOKUP(INDIRECT(CELL("address",F8512)),_FSAData!$B:$B,_FSAData!$C:$C, ""),"")</f>
        <v/>
      </c>
      <c r="H8512" t="str" cm="1">
        <f t="array" aca="1" ref="H8512" ca="1">IF(INDIRECT(CELL("address",F8512))&lt;&gt;"", _xlfn.XLOOKUP(LEFT(INDIRECT(CELL("address",F8512)), 3),_FSAData!$B:$B,_FSAData!$D:$D,""), "")</f>
        <v/>
      </c>
      <c r="I8512" t="str">
        <f t="shared" ca="1" si="265"/>
        <v/>
      </c>
    </row>
    <row r="8513" spans="1:9" x14ac:dyDescent="0.3">
      <c r="A8513" t="str" cm="1">
        <f t="array" aca="1" ref="A8513" ca="1">TRIM(UPPER(LEFT(INDIRECT("'Postal Code-FSA Input'!"&amp;CELL("address",A8520)), 3)))</f>
        <v/>
      </c>
      <c r="B8513" t="str" cm="1">
        <f t="array" aca="1" ref="B8513" ca="1">IF(INDIRECT(CELL("address",A8513))&lt;&gt;"", _xlfn.XLOOKUP(INDIRECT(CELL("address",A8513)),_FSAData!$B:$B,_FSAData!$C:$C, ""),"")</f>
        <v/>
      </c>
      <c r="C8513" t="str" cm="1">
        <f t="array" aca="1" ref="C8513" ca="1">IF(INDIRECT(CELL("address",A8513))&lt;&gt;"", _xlfn.XLOOKUP(LEFT(INDIRECT(CELL("address",A8513)), 3),_FSAData!$B:$B,_FSAData!$D:$D,""), "")</f>
        <v/>
      </c>
      <c r="D8513" t="str">
        <f t="shared" ca="1" si="264"/>
        <v/>
      </c>
      <c r="F8513" t="str" cm="1">
        <f t="array" aca="1" ref="F8513" ca="1">TRIM(UPPER(LEFT(INDIRECT("'Postal Code-FSA Input'!"&amp;CELL("address",B8520)), 3)))</f>
        <v/>
      </c>
      <c r="G8513" t="str" cm="1">
        <f t="array" aca="1" ref="G8513" ca="1">IF(INDIRECT(CELL("address",F8513))&lt;&gt;"", _xlfn.XLOOKUP(INDIRECT(CELL("address",F8513)),_FSAData!$B:$B,_FSAData!$C:$C, ""),"")</f>
        <v/>
      </c>
      <c r="H8513" t="str" cm="1">
        <f t="array" aca="1" ref="H8513" ca="1">IF(INDIRECT(CELL("address",F8513))&lt;&gt;"", _xlfn.XLOOKUP(LEFT(INDIRECT(CELL("address",F8513)), 3),_FSAData!$B:$B,_FSAData!$D:$D,""), "")</f>
        <v/>
      </c>
      <c r="I8513" t="str">
        <f t="shared" ca="1" si="265"/>
        <v/>
      </c>
    </row>
    <row r="8514" spans="1:9" x14ac:dyDescent="0.3">
      <c r="A8514" t="str" cm="1">
        <f t="array" aca="1" ref="A8514" ca="1">TRIM(UPPER(LEFT(INDIRECT("'Postal Code-FSA Input'!"&amp;CELL("address",A8521)), 3)))</f>
        <v/>
      </c>
      <c r="B8514" t="str" cm="1">
        <f t="array" aca="1" ref="B8514" ca="1">IF(INDIRECT(CELL("address",A8514))&lt;&gt;"", _xlfn.XLOOKUP(INDIRECT(CELL("address",A8514)),_FSAData!$B:$B,_FSAData!$C:$C, ""),"")</f>
        <v/>
      </c>
      <c r="C8514" t="str" cm="1">
        <f t="array" aca="1" ref="C8514" ca="1">IF(INDIRECT(CELL("address",A8514))&lt;&gt;"", _xlfn.XLOOKUP(LEFT(INDIRECT(CELL("address",A8514)), 3),_FSAData!$B:$B,_FSAData!$D:$D,""), "")</f>
        <v/>
      </c>
      <c r="D8514" t="str">
        <f t="shared" ca="1" si="264"/>
        <v/>
      </c>
      <c r="F8514" t="str" cm="1">
        <f t="array" aca="1" ref="F8514" ca="1">TRIM(UPPER(LEFT(INDIRECT("'Postal Code-FSA Input'!"&amp;CELL("address",B8521)), 3)))</f>
        <v/>
      </c>
      <c r="G8514" t="str" cm="1">
        <f t="array" aca="1" ref="G8514" ca="1">IF(INDIRECT(CELL("address",F8514))&lt;&gt;"", _xlfn.XLOOKUP(INDIRECT(CELL("address",F8514)),_FSAData!$B:$B,_FSAData!$C:$C, ""),"")</f>
        <v/>
      </c>
      <c r="H8514" t="str" cm="1">
        <f t="array" aca="1" ref="H8514" ca="1">IF(INDIRECT(CELL("address",F8514))&lt;&gt;"", _xlfn.XLOOKUP(LEFT(INDIRECT(CELL("address",F8514)), 3),_FSAData!$B:$B,_FSAData!$D:$D,""), "")</f>
        <v/>
      </c>
      <c r="I8514" t="str">
        <f t="shared" ca="1" si="265"/>
        <v/>
      </c>
    </row>
    <row r="8515" spans="1:9" x14ac:dyDescent="0.3">
      <c r="A8515" t="str" cm="1">
        <f t="array" aca="1" ref="A8515" ca="1">TRIM(UPPER(LEFT(INDIRECT("'Postal Code-FSA Input'!"&amp;CELL("address",A8522)), 3)))</f>
        <v/>
      </c>
      <c r="B8515" t="str" cm="1">
        <f t="array" aca="1" ref="B8515" ca="1">IF(INDIRECT(CELL("address",A8515))&lt;&gt;"", _xlfn.XLOOKUP(INDIRECT(CELL("address",A8515)),_FSAData!$B:$B,_FSAData!$C:$C, ""),"")</f>
        <v/>
      </c>
      <c r="C8515" t="str" cm="1">
        <f t="array" aca="1" ref="C8515" ca="1">IF(INDIRECT(CELL("address",A8515))&lt;&gt;"", _xlfn.XLOOKUP(LEFT(INDIRECT(CELL("address",A8515)), 3),_FSAData!$B:$B,_FSAData!$D:$D,""), "")</f>
        <v/>
      </c>
      <c r="D8515" t="str">
        <f t="shared" ca="1" si="264"/>
        <v/>
      </c>
      <c r="F8515" t="str" cm="1">
        <f t="array" aca="1" ref="F8515" ca="1">TRIM(UPPER(LEFT(INDIRECT("'Postal Code-FSA Input'!"&amp;CELL("address",B8522)), 3)))</f>
        <v/>
      </c>
      <c r="G8515" t="str" cm="1">
        <f t="array" aca="1" ref="G8515" ca="1">IF(INDIRECT(CELL("address",F8515))&lt;&gt;"", _xlfn.XLOOKUP(INDIRECT(CELL("address",F8515)),_FSAData!$B:$B,_FSAData!$C:$C, ""),"")</f>
        <v/>
      </c>
      <c r="H8515" t="str" cm="1">
        <f t="array" aca="1" ref="H8515" ca="1">IF(INDIRECT(CELL("address",F8515))&lt;&gt;"", _xlfn.XLOOKUP(LEFT(INDIRECT(CELL("address",F8515)), 3),_FSAData!$B:$B,_FSAData!$D:$D,""), "")</f>
        <v/>
      </c>
      <c r="I8515" t="str">
        <f t="shared" ca="1" si="265"/>
        <v/>
      </c>
    </row>
    <row r="8516" spans="1:9" x14ac:dyDescent="0.3">
      <c r="A8516" t="str" cm="1">
        <f t="array" aca="1" ref="A8516" ca="1">TRIM(UPPER(LEFT(INDIRECT("'Postal Code-FSA Input'!"&amp;CELL("address",A8523)), 3)))</f>
        <v/>
      </c>
      <c r="B8516" t="str" cm="1">
        <f t="array" aca="1" ref="B8516" ca="1">IF(INDIRECT(CELL("address",A8516))&lt;&gt;"", _xlfn.XLOOKUP(INDIRECT(CELL("address",A8516)),_FSAData!$B:$B,_FSAData!$C:$C, ""),"")</f>
        <v/>
      </c>
      <c r="C8516" t="str" cm="1">
        <f t="array" aca="1" ref="C8516" ca="1">IF(INDIRECT(CELL("address",A8516))&lt;&gt;"", _xlfn.XLOOKUP(LEFT(INDIRECT(CELL("address",A8516)), 3),_FSAData!$B:$B,_FSAData!$D:$D,""), "")</f>
        <v/>
      </c>
      <c r="D8516" t="str">
        <f t="shared" ca="1" si="264"/>
        <v/>
      </c>
      <c r="F8516" t="str" cm="1">
        <f t="array" aca="1" ref="F8516" ca="1">TRIM(UPPER(LEFT(INDIRECT("'Postal Code-FSA Input'!"&amp;CELL("address",B8523)), 3)))</f>
        <v/>
      </c>
      <c r="G8516" t="str" cm="1">
        <f t="array" aca="1" ref="G8516" ca="1">IF(INDIRECT(CELL("address",F8516))&lt;&gt;"", _xlfn.XLOOKUP(INDIRECT(CELL("address",F8516)),_FSAData!$B:$B,_FSAData!$C:$C, ""),"")</f>
        <v/>
      </c>
      <c r="H8516" t="str" cm="1">
        <f t="array" aca="1" ref="H8516" ca="1">IF(INDIRECT(CELL("address",F8516))&lt;&gt;"", _xlfn.XLOOKUP(LEFT(INDIRECT(CELL("address",F8516)), 3),_FSAData!$B:$B,_FSAData!$D:$D,""), "")</f>
        <v/>
      </c>
      <c r="I8516" t="str">
        <f t="shared" ca="1" si="265"/>
        <v/>
      </c>
    </row>
    <row r="8517" spans="1:9" x14ac:dyDescent="0.3">
      <c r="A8517" t="str" cm="1">
        <f t="array" aca="1" ref="A8517" ca="1">TRIM(UPPER(LEFT(INDIRECT("'Postal Code-FSA Input'!"&amp;CELL("address",A8524)), 3)))</f>
        <v/>
      </c>
      <c r="B8517" t="str" cm="1">
        <f t="array" aca="1" ref="B8517" ca="1">IF(INDIRECT(CELL("address",A8517))&lt;&gt;"", _xlfn.XLOOKUP(INDIRECT(CELL("address",A8517)),_FSAData!$B:$B,_FSAData!$C:$C, ""),"")</f>
        <v/>
      </c>
      <c r="C8517" t="str" cm="1">
        <f t="array" aca="1" ref="C8517" ca="1">IF(INDIRECT(CELL("address",A8517))&lt;&gt;"", _xlfn.XLOOKUP(LEFT(INDIRECT(CELL("address",A8517)), 3),_FSAData!$B:$B,_FSAData!$D:$D,""), "")</f>
        <v/>
      </c>
      <c r="D8517" t="str">
        <f t="shared" ca="1" si="264"/>
        <v/>
      </c>
      <c r="F8517" t="str" cm="1">
        <f t="array" aca="1" ref="F8517" ca="1">TRIM(UPPER(LEFT(INDIRECT("'Postal Code-FSA Input'!"&amp;CELL("address",B8524)), 3)))</f>
        <v/>
      </c>
      <c r="G8517" t="str" cm="1">
        <f t="array" aca="1" ref="G8517" ca="1">IF(INDIRECT(CELL("address",F8517))&lt;&gt;"", _xlfn.XLOOKUP(INDIRECT(CELL("address",F8517)),_FSAData!$B:$B,_FSAData!$C:$C, ""),"")</f>
        <v/>
      </c>
      <c r="H8517" t="str" cm="1">
        <f t="array" aca="1" ref="H8517" ca="1">IF(INDIRECT(CELL("address",F8517))&lt;&gt;"", _xlfn.XLOOKUP(LEFT(INDIRECT(CELL("address",F8517)), 3),_FSAData!$B:$B,_FSAData!$D:$D,""), "")</f>
        <v/>
      </c>
      <c r="I8517" t="str">
        <f t="shared" ca="1" si="265"/>
        <v/>
      </c>
    </row>
    <row r="8518" spans="1:9" x14ac:dyDescent="0.3">
      <c r="A8518" t="str" cm="1">
        <f t="array" aca="1" ref="A8518" ca="1">TRIM(UPPER(LEFT(INDIRECT("'Postal Code-FSA Input'!"&amp;CELL("address",A8525)), 3)))</f>
        <v/>
      </c>
      <c r="B8518" t="str" cm="1">
        <f t="array" aca="1" ref="B8518" ca="1">IF(INDIRECT(CELL("address",A8518))&lt;&gt;"", _xlfn.XLOOKUP(INDIRECT(CELL("address",A8518)),_FSAData!$B:$B,_FSAData!$C:$C, ""),"")</f>
        <v/>
      </c>
      <c r="C8518" t="str" cm="1">
        <f t="array" aca="1" ref="C8518" ca="1">IF(INDIRECT(CELL("address",A8518))&lt;&gt;"", _xlfn.XLOOKUP(LEFT(INDIRECT(CELL("address",A8518)), 3),_FSAData!$B:$B,_FSAData!$D:$D,""), "")</f>
        <v/>
      </c>
      <c r="D8518" t="str">
        <f t="shared" ref="D8518:D8581" ca="1" si="266">IF(B8518&lt;&gt;"",ACOS(COS(RADIANS(90-$B$2)) * COS(RADIANS(90-B8518)) + SIN(RADIANS(90-$B$2)) * SIN(RADIANS(90-B8518)) * COS(RADIANS($C$2-C8518))) * 6371,"")</f>
        <v/>
      </c>
      <c r="F8518" t="str" cm="1">
        <f t="array" aca="1" ref="F8518" ca="1">TRIM(UPPER(LEFT(INDIRECT("'Postal Code-FSA Input'!"&amp;CELL("address",B8525)), 3)))</f>
        <v/>
      </c>
      <c r="G8518" t="str" cm="1">
        <f t="array" aca="1" ref="G8518" ca="1">IF(INDIRECT(CELL("address",F8518))&lt;&gt;"", _xlfn.XLOOKUP(INDIRECT(CELL("address",F8518)),_FSAData!$B:$B,_FSAData!$C:$C, ""),"")</f>
        <v/>
      </c>
      <c r="H8518" t="str" cm="1">
        <f t="array" aca="1" ref="H8518" ca="1">IF(INDIRECT(CELL("address",F8518))&lt;&gt;"", _xlfn.XLOOKUP(LEFT(INDIRECT(CELL("address",F8518)), 3),_FSAData!$B:$B,_FSAData!$D:$D,""), "")</f>
        <v/>
      </c>
      <c r="I8518" t="str">
        <f t="shared" ref="I8518:I8581" ca="1" si="267">IF(G8518&lt;&gt;"",ACOS(COS(RADIANS(90-$B$2)) * COS(RADIANS(90-G8518)) + SIN(RADIANS(90-$B$2)) * SIN(RADIANS(90-G8518)) * COS(RADIANS($C$2-H8518))) * 6371,"")</f>
        <v/>
      </c>
    </row>
    <row r="8519" spans="1:9" x14ac:dyDescent="0.3">
      <c r="A8519" t="str" cm="1">
        <f t="array" aca="1" ref="A8519" ca="1">TRIM(UPPER(LEFT(INDIRECT("'Postal Code-FSA Input'!"&amp;CELL("address",A8526)), 3)))</f>
        <v/>
      </c>
      <c r="B8519" t="str" cm="1">
        <f t="array" aca="1" ref="B8519" ca="1">IF(INDIRECT(CELL("address",A8519))&lt;&gt;"", _xlfn.XLOOKUP(INDIRECT(CELL("address",A8519)),_FSAData!$B:$B,_FSAData!$C:$C, ""),"")</f>
        <v/>
      </c>
      <c r="C8519" t="str" cm="1">
        <f t="array" aca="1" ref="C8519" ca="1">IF(INDIRECT(CELL("address",A8519))&lt;&gt;"", _xlfn.XLOOKUP(LEFT(INDIRECT(CELL("address",A8519)), 3),_FSAData!$B:$B,_FSAData!$D:$D,""), "")</f>
        <v/>
      </c>
      <c r="D8519" t="str">
        <f t="shared" ca="1" si="266"/>
        <v/>
      </c>
      <c r="F8519" t="str" cm="1">
        <f t="array" aca="1" ref="F8519" ca="1">TRIM(UPPER(LEFT(INDIRECT("'Postal Code-FSA Input'!"&amp;CELL("address",B8526)), 3)))</f>
        <v/>
      </c>
      <c r="G8519" t="str" cm="1">
        <f t="array" aca="1" ref="G8519" ca="1">IF(INDIRECT(CELL("address",F8519))&lt;&gt;"", _xlfn.XLOOKUP(INDIRECT(CELL("address",F8519)),_FSAData!$B:$B,_FSAData!$C:$C, ""),"")</f>
        <v/>
      </c>
      <c r="H8519" t="str" cm="1">
        <f t="array" aca="1" ref="H8519" ca="1">IF(INDIRECT(CELL("address",F8519))&lt;&gt;"", _xlfn.XLOOKUP(LEFT(INDIRECT(CELL("address",F8519)), 3),_FSAData!$B:$B,_FSAData!$D:$D,""), "")</f>
        <v/>
      </c>
      <c r="I8519" t="str">
        <f t="shared" ca="1" si="267"/>
        <v/>
      </c>
    </row>
    <row r="8520" spans="1:9" x14ac:dyDescent="0.3">
      <c r="A8520" t="str" cm="1">
        <f t="array" aca="1" ref="A8520" ca="1">TRIM(UPPER(LEFT(INDIRECT("'Postal Code-FSA Input'!"&amp;CELL("address",A8527)), 3)))</f>
        <v/>
      </c>
      <c r="B8520" t="str" cm="1">
        <f t="array" aca="1" ref="B8520" ca="1">IF(INDIRECT(CELL("address",A8520))&lt;&gt;"", _xlfn.XLOOKUP(INDIRECT(CELL("address",A8520)),_FSAData!$B:$B,_FSAData!$C:$C, ""),"")</f>
        <v/>
      </c>
      <c r="C8520" t="str" cm="1">
        <f t="array" aca="1" ref="C8520" ca="1">IF(INDIRECT(CELL("address",A8520))&lt;&gt;"", _xlfn.XLOOKUP(LEFT(INDIRECT(CELL("address",A8520)), 3),_FSAData!$B:$B,_FSAData!$D:$D,""), "")</f>
        <v/>
      </c>
      <c r="D8520" t="str">
        <f t="shared" ca="1" si="266"/>
        <v/>
      </c>
      <c r="F8520" t="str" cm="1">
        <f t="array" aca="1" ref="F8520" ca="1">TRIM(UPPER(LEFT(INDIRECT("'Postal Code-FSA Input'!"&amp;CELL("address",B8527)), 3)))</f>
        <v/>
      </c>
      <c r="G8520" t="str" cm="1">
        <f t="array" aca="1" ref="G8520" ca="1">IF(INDIRECT(CELL("address",F8520))&lt;&gt;"", _xlfn.XLOOKUP(INDIRECT(CELL("address",F8520)),_FSAData!$B:$B,_FSAData!$C:$C, ""),"")</f>
        <v/>
      </c>
      <c r="H8520" t="str" cm="1">
        <f t="array" aca="1" ref="H8520" ca="1">IF(INDIRECT(CELL("address",F8520))&lt;&gt;"", _xlfn.XLOOKUP(LEFT(INDIRECT(CELL("address",F8520)), 3),_FSAData!$B:$B,_FSAData!$D:$D,""), "")</f>
        <v/>
      </c>
      <c r="I8520" t="str">
        <f t="shared" ca="1" si="267"/>
        <v/>
      </c>
    </row>
    <row r="8521" spans="1:9" x14ac:dyDescent="0.3">
      <c r="A8521" t="str" cm="1">
        <f t="array" aca="1" ref="A8521" ca="1">TRIM(UPPER(LEFT(INDIRECT("'Postal Code-FSA Input'!"&amp;CELL("address",A8528)), 3)))</f>
        <v/>
      </c>
      <c r="B8521" t="str" cm="1">
        <f t="array" aca="1" ref="B8521" ca="1">IF(INDIRECT(CELL("address",A8521))&lt;&gt;"", _xlfn.XLOOKUP(INDIRECT(CELL("address",A8521)),_FSAData!$B:$B,_FSAData!$C:$C, ""),"")</f>
        <v/>
      </c>
      <c r="C8521" t="str" cm="1">
        <f t="array" aca="1" ref="C8521" ca="1">IF(INDIRECT(CELL("address",A8521))&lt;&gt;"", _xlfn.XLOOKUP(LEFT(INDIRECT(CELL("address",A8521)), 3),_FSAData!$B:$B,_FSAData!$D:$D,""), "")</f>
        <v/>
      </c>
      <c r="D8521" t="str">
        <f t="shared" ca="1" si="266"/>
        <v/>
      </c>
      <c r="F8521" t="str" cm="1">
        <f t="array" aca="1" ref="F8521" ca="1">TRIM(UPPER(LEFT(INDIRECT("'Postal Code-FSA Input'!"&amp;CELL("address",B8528)), 3)))</f>
        <v/>
      </c>
      <c r="G8521" t="str" cm="1">
        <f t="array" aca="1" ref="G8521" ca="1">IF(INDIRECT(CELL("address",F8521))&lt;&gt;"", _xlfn.XLOOKUP(INDIRECT(CELL("address",F8521)),_FSAData!$B:$B,_FSAData!$C:$C, ""),"")</f>
        <v/>
      </c>
      <c r="H8521" t="str" cm="1">
        <f t="array" aca="1" ref="H8521" ca="1">IF(INDIRECT(CELL("address",F8521))&lt;&gt;"", _xlfn.XLOOKUP(LEFT(INDIRECT(CELL("address",F8521)), 3),_FSAData!$B:$B,_FSAData!$D:$D,""), "")</f>
        <v/>
      </c>
      <c r="I8521" t="str">
        <f t="shared" ca="1" si="267"/>
        <v/>
      </c>
    </row>
    <row r="8522" spans="1:9" x14ac:dyDescent="0.3">
      <c r="A8522" t="str" cm="1">
        <f t="array" aca="1" ref="A8522" ca="1">TRIM(UPPER(LEFT(INDIRECT("'Postal Code-FSA Input'!"&amp;CELL("address",A8529)), 3)))</f>
        <v/>
      </c>
      <c r="B8522" t="str" cm="1">
        <f t="array" aca="1" ref="B8522" ca="1">IF(INDIRECT(CELL("address",A8522))&lt;&gt;"", _xlfn.XLOOKUP(INDIRECT(CELL("address",A8522)),_FSAData!$B:$B,_FSAData!$C:$C, ""),"")</f>
        <v/>
      </c>
      <c r="C8522" t="str" cm="1">
        <f t="array" aca="1" ref="C8522" ca="1">IF(INDIRECT(CELL("address",A8522))&lt;&gt;"", _xlfn.XLOOKUP(LEFT(INDIRECT(CELL("address",A8522)), 3),_FSAData!$B:$B,_FSAData!$D:$D,""), "")</f>
        <v/>
      </c>
      <c r="D8522" t="str">
        <f t="shared" ca="1" si="266"/>
        <v/>
      </c>
      <c r="F8522" t="str" cm="1">
        <f t="array" aca="1" ref="F8522" ca="1">TRIM(UPPER(LEFT(INDIRECT("'Postal Code-FSA Input'!"&amp;CELL("address",B8529)), 3)))</f>
        <v/>
      </c>
      <c r="G8522" t="str" cm="1">
        <f t="array" aca="1" ref="G8522" ca="1">IF(INDIRECT(CELL("address",F8522))&lt;&gt;"", _xlfn.XLOOKUP(INDIRECT(CELL("address",F8522)),_FSAData!$B:$B,_FSAData!$C:$C, ""),"")</f>
        <v/>
      </c>
      <c r="H8522" t="str" cm="1">
        <f t="array" aca="1" ref="H8522" ca="1">IF(INDIRECT(CELL("address",F8522))&lt;&gt;"", _xlfn.XLOOKUP(LEFT(INDIRECT(CELL("address",F8522)), 3),_FSAData!$B:$B,_FSAData!$D:$D,""), "")</f>
        <v/>
      </c>
      <c r="I8522" t="str">
        <f t="shared" ca="1" si="267"/>
        <v/>
      </c>
    </row>
    <row r="8523" spans="1:9" x14ac:dyDescent="0.3">
      <c r="A8523" t="str" cm="1">
        <f t="array" aca="1" ref="A8523" ca="1">TRIM(UPPER(LEFT(INDIRECT("'Postal Code-FSA Input'!"&amp;CELL("address",A8530)), 3)))</f>
        <v/>
      </c>
      <c r="B8523" t="str" cm="1">
        <f t="array" aca="1" ref="B8523" ca="1">IF(INDIRECT(CELL("address",A8523))&lt;&gt;"", _xlfn.XLOOKUP(INDIRECT(CELL("address",A8523)),_FSAData!$B:$B,_FSAData!$C:$C, ""),"")</f>
        <v/>
      </c>
      <c r="C8523" t="str" cm="1">
        <f t="array" aca="1" ref="C8523" ca="1">IF(INDIRECT(CELL("address",A8523))&lt;&gt;"", _xlfn.XLOOKUP(LEFT(INDIRECT(CELL("address",A8523)), 3),_FSAData!$B:$B,_FSAData!$D:$D,""), "")</f>
        <v/>
      </c>
      <c r="D8523" t="str">
        <f t="shared" ca="1" si="266"/>
        <v/>
      </c>
      <c r="F8523" t="str" cm="1">
        <f t="array" aca="1" ref="F8523" ca="1">TRIM(UPPER(LEFT(INDIRECT("'Postal Code-FSA Input'!"&amp;CELL("address",B8530)), 3)))</f>
        <v/>
      </c>
      <c r="G8523" t="str" cm="1">
        <f t="array" aca="1" ref="G8523" ca="1">IF(INDIRECT(CELL("address",F8523))&lt;&gt;"", _xlfn.XLOOKUP(INDIRECT(CELL("address",F8523)),_FSAData!$B:$B,_FSAData!$C:$C, ""),"")</f>
        <v/>
      </c>
      <c r="H8523" t="str" cm="1">
        <f t="array" aca="1" ref="H8523" ca="1">IF(INDIRECT(CELL("address",F8523))&lt;&gt;"", _xlfn.XLOOKUP(LEFT(INDIRECT(CELL("address",F8523)), 3),_FSAData!$B:$B,_FSAData!$D:$D,""), "")</f>
        <v/>
      </c>
      <c r="I8523" t="str">
        <f t="shared" ca="1" si="267"/>
        <v/>
      </c>
    </row>
    <row r="8524" spans="1:9" x14ac:dyDescent="0.3">
      <c r="A8524" t="str" cm="1">
        <f t="array" aca="1" ref="A8524" ca="1">TRIM(UPPER(LEFT(INDIRECT("'Postal Code-FSA Input'!"&amp;CELL("address",A8531)), 3)))</f>
        <v/>
      </c>
      <c r="B8524" t="str" cm="1">
        <f t="array" aca="1" ref="B8524" ca="1">IF(INDIRECT(CELL("address",A8524))&lt;&gt;"", _xlfn.XLOOKUP(INDIRECT(CELL("address",A8524)),_FSAData!$B:$B,_FSAData!$C:$C, ""),"")</f>
        <v/>
      </c>
      <c r="C8524" t="str" cm="1">
        <f t="array" aca="1" ref="C8524" ca="1">IF(INDIRECT(CELL("address",A8524))&lt;&gt;"", _xlfn.XLOOKUP(LEFT(INDIRECT(CELL("address",A8524)), 3),_FSAData!$B:$B,_FSAData!$D:$D,""), "")</f>
        <v/>
      </c>
      <c r="D8524" t="str">
        <f t="shared" ca="1" si="266"/>
        <v/>
      </c>
      <c r="F8524" t="str" cm="1">
        <f t="array" aca="1" ref="F8524" ca="1">TRIM(UPPER(LEFT(INDIRECT("'Postal Code-FSA Input'!"&amp;CELL("address",B8531)), 3)))</f>
        <v/>
      </c>
      <c r="G8524" t="str" cm="1">
        <f t="array" aca="1" ref="G8524" ca="1">IF(INDIRECT(CELL("address",F8524))&lt;&gt;"", _xlfn.XLOOKUP(INDIRECT(CELL("address",F8524)),_FSAData!$B:$B,_FSAData!$C:$C, ""),"")</f>
        <v/>
      </c>
      <c r="H8524" t="str" cm="1">
        <f t="array" aca="1" ref="H8524" ca="1">IF(INDIRECT(CELL("address",F8524))&lt;&gt;"", _xlfn.XLOOKUP(LEFT(INDIRECT(CELL("address",F8524)), 3),_FSAData!$B:$B,_FSAData!$D:$D,""), "")</f>
        <v/>
      </c>
      <c r="I8524" t="str">
        <f t="shared" ca="1" si="267"/>
        <v/>
      </c>
    </row>
    <row r="8525" spans="1:9" x14ac:dyDescent="0.3">
      <c r="A8525" t="str" cm="1">
        <f t="array" aca="1" ref="A8525" ca="1">TRIM(UPPER(LEFT(INDIRECT("'Postal Code-FSA Input'!"&amp;CELL("address",A8532)), 3)))</f>
        <v/>
      </c>
      <c r="B8525" t="str" cm="1">
        <f t="array" aca="1" ref="B8525" ca="1">IF(INDIRECT(CELL("address",A8525))&lt;&gt;"", _xlfn.XLOOKUP(INDIRECT(CELL("address",A8525)),_FSAData!$B:$B,_FSAData!$C:$C, ""),"")</f>
        <v/>
      </c>
      <c r="C8525" t="str" cm="1">
        <f t="array" aca="1" ref="C8525" ca="1">IF(INDIRECT(CELL("address",A8525))&lt;&gt;"", _xlfn.XLOOKUP(LEFT(INDIRECT(CELL("address",A8525)), 3),_FSAData!$B:$B,_FSAData!$D:$D,""), "")</f>
        <v/>
      </c>
      <c r="D8525" t="str">
        <f t="shared" ca="1" si="266"/>
        <v/>
      </c>
      <c r="F8525" t="str" cm="1">
        <f t="array" aca="1" ref="F8525" ca="1">TRIM(UPPER(LEFT(INDIRECT("'Postal Code-FSA Input'!"&amp;CELL("address",B8532)), 3)))</f>
        <v/>
      </c>
      <c r="G8525" t="str" cm="1">
        <f t="array" aca="1" ref="G8525" ca="1">IF(INDIRECT(CELL("address",F8525))&lt;&gt;"", _xlfn.XLOOKUP(INDIRECT(CELL("address",F8525)),_FSAData!$B:$B,_FSAData!$C:$C, ""),"")</f>
        <v/>
      </c>
      <c r="H8525" t="str" cm="1">
        <f t="array" aca="1" ref="H8525" ca="1">IF(INDIRECT(CELL("address",F8525))&lt;&gt;"", _xlfn.XLOOKUP(LEFT(INDIRECT(CELL("address",F8525)), 3),_FSAData!$B:$B,_FSAData!$D:$D,""), "")</f>
        <v/>
      </c>
      <c r="I8525" t="str">
        <f t="shared" ca="1" si="267"/>
        <v/>
      </c>
    </row>
    <row r="8526" spans="1:9" x14ac:dyDescent="0.3">
      <c r="A8526" t="str" cm="1">
        <f t="array" aca="1" ref="A8526" ca="1">TRIM(UPPER(LEFT(INDIRECT("'Postal Code-FSA Input'!"&amp;CELL("address",A8533)), 3)))</f>
        <v/>
      </c>
      <c r="B8526" t="str" cm="1">
        <f t="array" aca="1" ref="B8526" ca="1">IF(INDIRECT(CELL("address",A8526))&lt;&gt;"", _xlfn.XLOOKUP(INDIRECT(CELL("address",A8526)),_FSAData!$B:$B,_FSAData!$C:$C, ""),"")</f>
        <v/>
      </c>
      <c r="C8526" t="str" cm="1">
        <f t="array" aca="1" ref="C8526" ca="1">IF(INDIRECT(CELL("address",A8526))&lt;&gt;"", _xlfn.XLOOKUP(LEFT(INDIRECT(CELL("address",A8526)), 3),_FSAData!$B:$B,_FSAData!$D:$D,""), "")</f>
        <v/>
      </c>
      <c r="D8526" t="str">
        <f t="shared" ca="1" si="266"/>
        <v/>
      </c>
      <c r="F8526" t="str" cm="1">
        <f t="array" aca="1" ref="F8526" ca="1">TRIM(UPPER(LEFT(INDIRECT("'Postal Code-FSA Input'!"&amp;CELL("address",B8533)), 3)))</f>
        <v/>
      </c>
      <c r="G8526" t="str" cm="1">
        <f t="array" aca="1" ref="G8526" ca="1">IF(INDIRECT(CELL("address",F8526))&lt;&gt;"", _xlfn.XLOOKUP(INDIRECT(CELL("address",F8526)),_FSAData!$B:$B,_FSAData!$C:$C, ""),"")</f>
        <v/>
      </c>
      <c r="H8526" t="str" cm="1">
        <f t="array" aca="1" ref="H8526" ca="1">IF(INDIRECT(CELL("address",F8526))&lt;&gt;"", _xlfn.XLOOKUP(LEFT(INDIRECT(CELL("address",F8526)), 3),_FSAData!$B:$B,_FSAData!$D:$D,""), "")</f>
        <v/>
      </c>
      <c r="I8526" t="str">
        <f t="shared" ca="1" si="267"/>
        <v/>
      </c>
    </row>
    <row r="8527" spans="1:9" x14ac:dyDescent="0.3">
      <c r="A8527" t="str" cm="1">
        <f t="array" aca="1" ref="A8527" ca="1">TRIM(UPPER(LEFT(INDIRECT("'Postal Code-FSA Input'!"&amp;CELL("address",A8534)), 3)))</f>
        <v/>
      </c>
      <c r="B8527" t="str" cm="1">
        <f t="array" aca="1" ref="B8527" ca="1">IF(INDIRECT(CELL("address",A8527))&lt;&gt;"", _xlfn.XLOOKUP(INDIRECT(CELL("address",A8527)),_FSAData!$B:$B,_FSAData!$C:$C, ""),"")</f>
        <v/>
      </c>
      <c r="C8527" t="str" cm="1">
        <f t="array" aca="1" ref="C8527" ca="1">IF(INDIRECT(CELL("address",A8527))&lt;&gt;"", _xlfn.XLOOKUP(LEFT(INDIRECT(CELL("address",A8527)), 3),_FSAData!$B:$B,_FSAData!$D:$D,""), "")</f>
        <v/>
      </c>
      <c r="D8527" t="str">
        <f t="shared" ca="1" si="266"/>
        <v/>
      </c>
      <c r="F8527" t="str" cm="1">
        <f t="array" aca="1" ref="F8527" ca="1">TRIM(UPPER(LEFT(INDIRECT("'Postal Code-FSA Input'!"&amp;CELL("address",B8534)), 3)))</f>
        <v/>
      </c>
      <c r="G8527" t="str" cm="1">
        <f t="array" aca="1" ref="G8527" ca="1">IF(INDIRECT(CELL("address",F8527))&lt;&gt;"", _xlfn.XLOOKUP(INDIRECT(CELL("address",F8527)),_FSAData!$B:$B,_FSAData!$C:$C, ""),"")</f>
        <v/>
      </c>
      <c r="H8527" t="str" cm="1">
        <f t="array" aca="1" ref="H8527" ca="1">IF(INDIRECT(CELL("address",F8527))&lt;&gt;"", _xlfn.XLOOKUP(LEFT(INDIRECT(CELL("address",F8527)), 3),_FSAData!$B:$B,_FSAData!$D:$D,""), "")</f>
        <v/>
      </c>
      <c r="I8527" t="str">
        <f t="shared" ca="1" si="267"/>
        <v/>
      </c>
    </row>
    <row r="8528" spans="1:9" x14ac:dyDescent="0.3">
      <c r="A8528" t="str" cm="1">
        <f t="array" aca="1" ref="A8528" ca="1">TRIM(UPPER(LEFT(INDIRECT("'Postal Code-FSA Input'!"&amp;CELL("address",A8535)), 3)))</f>
        <v/>
      </c>
      <c r="B8528" t="str" cm="1">
        <f t="array" aca="1" ref="B8528" ca="1">IF(INDIRECT(CELL("address",A8528))&lt;&gt;"", _xlfn.XLOOKUP(INDIRECT(CELL("address",A8528)),_FSAData!$B:$B,_FSAData!$C:$C, ""),"")</f>
        <v/>
      </c>
      <c r="C8528" t="str" cm="1">
        <f t="array" aca="1" ref="C8528" ca="1">IF(INDIRECT(CELL("address",A8528))&lt;&gt;"", _xlfn.XLOOKUP(LEFT(INDIRECT(CELL("address",A8528)), 3),_FSAData!$B:$B,_FSAData!$D:$D,""), "")</f>
        <v/>
      </c>
      <c r="D8528" t="str">
        <f t="shared" ca="1" si="266"/>
        <v/>
      </c>
      <c r="F8528" t="str" cm="1">
        <f t="array" aca="1" ref="F8528" ca="1">TRIM(UPPER(LEFT(INDIRECT("'Postal Code-FSA Input'!"&amp;CELL("address",B8535)), 3)))</f>
        <v/>
      </c>
      <c r="G8528" t="str" cm="1">
        <f t="array" aca="1" ref="G8528" ca="1">IF(INDIRECT(CELL("address",F8528))&lt;&gt;"", _xlfn.XLOOKUP(INDIRECT(CELL("address",F8528)),_FSAData!$B:$B,_FSAData!$C:$C, ""),"")</f>
        <v/>
      </c>
      <c r="H8528" t="str" cm="1">
        <f t="array" aca="1" ref="H8528" ca="1">IF(INDIRECT(CELL("address",F8528))&lt;&gt;"", _xlfn.XLOOKUP(LEFT(INDIRECT(CELL("address",F8528)), 3),_FSAData!$B:$B,_FSAData!$D:$D,""), "")</f>
        <v/>
      </c>
      <c r="I8528" t="str">
        <f t="shared" ca="1" si="267"/>
        <v/>
      </c>
    </row>
    <row r="8529" spans="1:9" x14ac:dyDescent="0.3">
      <c r="A8529" t="str" cm="1">
        <f t="array" aca="1" ref="A8529" ca="1">TRIM(UPPER(LEFT(INDIRECT("'Postal Code-FSA Input'!"&amp;CELL("address",A8536)), 3)))</f>
        <v/>
      </c>
      <c r="B8529" t="str" cm="1">
        <f t="array" aca="1" ref="B8529" ca="1">IF(INDIRECT(CELL("address",A8529))&lt;&gt;"", _xlfn.XLOOKUP(INDIRECT(CELL("address",A8529)),_FSAData!$B:$B,_FSAData!$C:$C, ""),"")</f>
        <v/>
      </c>
      <c r="C8529" t="str" cm="1">
        <f t="array" aca="1" ref="C8529" ca="1">IF(INDIRECT(CELL("address",A8529))&lt;&gt;"", _xlfn.XLOOKUP(LEFT(INDIRECT(CELL("address",A8529)), 3),_FSAData!$B:$B,_FSAData!$D:$D,""), "")</f>
        <v/>
      </c>
      <c r="D8529" t="str">
        <f t="shared" ca="1" si="266"/>
        <v/>
      </c>
      <c r="F8529" t="str" cm="1">
        <f t="array" aca="1" ref="F8529" ca="1">TRIM(UPPER(LEFT(INDIRECT("'Postal Code-FSA Input'!"&amp;CELL("address",B8536)), 3)))</f>
        <v/>
      </c>
      <c r="G8529" t="str" cm="1">
        <f t="array" aca="1" ref="G8529" ca="1">IF(INDIRECT(CELL("address",F8529))&lt;&gt;"", _xlfn.XLOOKUP(INDIRECT(CELL("address",F8529)),_FSAData!$B:$B,_FSAData!$C:$C, ""),"")</f>
        <v/>
      </c>
      <c r="H8529" t="str" cm="1">
        <f t="array" aca="1" ref="H8529" ca="1">IF(INDIRECT(CELL("address",F8529))&lt;&gt;"", _xlfn.XLOOKUP(LEFT(INDIRECT(CELL("address",F8529)), 3),_FSAData!$B:$B,_FSAData!$D:$D,""), "")</f>
        <v/>
      </c>
      <c r="I8529" t="str">
        <f t="shared" ca="1" si="267"/>
        <v/>
      </c>
    </row>
    <row r="8530" spans="1:9" x14ac:dyDescent="0.3">
      <c r="A8530" t="str" cm="1">
        <f t="array" aca="1" ref="A8530" ca="1">TRIM(UPPER(LEFT(INDIRECT("'Postal Code-FSA Input'!"&amp;CELL("address",A8537)), 3)))</f>
        <v/>
      </c>
      <c r="B8530" t="str" cm="1">
        <f t="array" aca="1" ref="B8530" ca="1">IF(INDIRECT(CELL("address",A8530))&lt;&gt;"", _xlfn.XLOOKUP(INDIRECT(CELL("address",A8530)),_FSAData!$B:$B,_FSAData!$C:$C, ""),"")</f>
        <v/>
      </c>
      <c r="C8530" t="str" cm="1">
        <f t="array" aca="1" ref="C8530" ca="1">IF(INDIRECT(CELL("address",A8530))&lt;&gt;"", _xlfn.XLOOKUP(LEFT(INDIRECT(CELL("address",A8530)), 3),_FSAData!$B:$B,_FSAData!$D:$D,""), "")</f>
        <v/>
      </c>
      <c r="D8530" t="str">
        <f t="shared" ca="1" si="266"/>
        <v/>
      </c>
      <c r="F8530" t="str" cm="1">
        <f t="array" aca="1" ref="F8530" ca="1">TRIM(UPPER(LEFT(INDIRECT("'Postal Code-FSA Input'!"&amp;CELL("address",B8537)), 3)))</f>
        <v/>
      </c>
      <c r="G8530" t="str" cm="1">
        <f t="array" aca="1" ref="G8530" ca="1">IF(INDIRECT(CELL("address",F8530))&lt;&gt;"", _xlfn.XLOOKUP(INDIRECT(CELL("address",F8530)),_FSAData!$B:$B,_FSAData!$C:$C, ""),"")</f>
        <v/>
      </c>
      <c r="H8530" t="str" cm="1">
        <f t="array" aca="1" ref="H8530" ca="1">IF(INDIRECT(CELL("address",F8530))&lt;&gt;"", _xlfn.XLOOKUP(LEFT(INDIRECT(CELL("address",F8530)), 3),_FSAData!$B:$B,_FSAData!$D:$D,""), "")</f>
        <v/>
      </c>
      <c r="I8530" t="str">
        <f t="shared" ca="1" si="267"/>
        <v/>
      </c>
    </row>
    <row r="8531" spans="1:9" x14ac:dyDescent="0.3">
      <c r="A8531" t="str" cm="1">
        <f t="array" aca="1" ref="A8531" ca="1">TRIM(UPPER(LEFT(INDIRECT("'Postal Code-FSA Input'!"&amp;CELL("address",A8538)), 3)))</f>
        <v/>
      </c>
      <c r="B8531" t="str" cm="1">
        <f t="array" aca="1" ref="B8531" ca="1">IF(INDIRECT(CELL("address",A8531))&lt;&gt;"", _xlfn.XLOOKUP(INDIRECT(CELL("address",A8531)),_FSAData!$B:$B,_FSAData!$C:$C, ""),"")</f>
        <v/>
      </c>
      <c r="C8531" t="str" cm="1">
        <f t="array" aca="1" ref="C8531" ca="1">IF(INDIRECT(CELL("address",A8531))&lt;&gt;"", _xlfn.XLOOKUP(LEFT(INDIRECT(CELL("address",A8531)), 3),_FSAData!$B:$B,_FSAData!$D:$D,""), "")</f>
        <v/>
      </c>
      <c r="D8531" t="str">
        <f t="shared" ca="1" si="266"/>
        <v/>
      </c>
      <c r="F8531" t="str" cm="1">
        <f t="array" aca="1" ref="F8531" ca="1">TRIM(UPPER(LEFT(INDIRECT("'Postal Code-FSA Input'!"&amp;CELL("address",B8538)), 3)))</f>
        <v/>
      </c>
      <c r="G8531" t="str" cm="1">
        <f t="array" aca="1" ref="G8531" ca="1">IF(INDIRECT(CELL("address",F8531))&lt;&gt;"", _xlfn.XLOOKUP(INDIRECT(CELL("address",F8531)),_FSAData!$B:$B,_FSAData!$C:$C, ""),"")</f>
        <v/>
      </c>
      <c r="H8531" t="str" cm="1">
        <f t="array" aca="1" ref="H8531" ca="1">IF(INDIRECT(CELL("address",F8531))&lt;&gt;"", _xlfn.XLOOKUP(LEFT(INDIRECT(CELL("address",F8531)), 3),_FSAData!$B:$B,_FSAData!$D:$D,""), "")</f>
        <v/>
      </c>
      <c r="I8531" t="str">
        <f t="shared" ca="1" si="267"/>
        <v/>
      </c>
    </row>
    <row r="8532" spans="1:9" x14ac:dyDescent="0.3">
      <c r="A8532" t="str" cm="1">
        <f t="array" aca="1" ref="A8532" ca="1">TRIM(UPPER(LEFT(INDIRECT("'Postal Code-FSA Input'!"&amp;CELL("address",A8539)), 3)))</f>
        <v/>
      </c>
      <c r="B8532" t="str" cm="1">
        <f t="array" aca="1" ref="B8532" ca="1">IF(INDIRECT(CELL("address",A8532))&lt;&gt;"", _xlfn.XLOOKUP(INDIRECT(CELL("address",A8532)),_FSAData!$B:$B,_FSAData!$C:$C, ""),"")</f>
        <v/>
      </c>
      <c r="C8532" t="str" cm="1">
        <f t="array" aca="1" ref="C8532" ca="1">IF(INDIRECT(CELL("address",A8532))&lt;&gt;"", _xlfn.XLOOKUP(LEFT(INDIRECT(CELL("address",A8532)), 3),_FSAData!$B:$B,_FSAData!$D:$D,""), "")</f>
        <v/>
      </c>
      <c r="D8532" t="str">
        <f t="shared" ca="1" si="266"/>
        <v/>
      </c>
      <c r="F8532" t="str" cm="1">
        <f t="array" aca="1" ref="F8532" ca="1">TRIM(UPPER(LEFT(INDIRECT("'Postal Code-FSA Input'!"&amp;CELL("address",B8539)), 3)))</f>
        <v/>
      </c>
      <c r="G8532" t="str" cm="1">
        <f t="array" aca="1" ref="G8532" ca="1">IF(INDIRECT(CELL("address",F8532))&lt;&gt;"", _xlfn.XLOOKUP(INDIRECT(CELL("address",F8532)),_FSAData!$B:$B,_FSAData!$C:$C, ""),"")</f>
        <v/>
      </c>
      <c r="H8532" t="str" cm="1">
        <f t="array" aca="1" ref="H8532" ca="1">IF(INDIRECT(CELL("address",F8532))&lt;&gt;"", _xlfn.XLOOKUP(LEFT(INDIRECT(CELL("address",F8532)), 3),_FSAData!$B:$B,_FSAData!$D:$D,""), "")</f>
        <v/>
      </c>
      <c r="I8532" t="str">
        <f t="shared" ca="1" si="267"/>
        <v/>
      </c>
    </row>
    <row r="8533" spans="1:9" x14ac:dyDescent="0.3">
      <c r="A8533" t="str" cm="1">
        <f t="array" aca="1" ref="A8533" ca="1">TRIM(UPPER(LEFT(INDIRECT("'Postal Code-FSA Input'!"&amp;CELL("address",A8540)), 3)))</f>
        <v/>
      </c>
      <c r="B8533" t="str" cm="1">
        <f t="array" aca="1" ref="B8533" ca="1">IF(INDIRECT(CELL("address",A8533))&lt;&gt;"", _xlfn.XLOOKUP(INDIRECT(CELL("address",A8533)),_FSAData!$B:$B,_FSAData!$C:$C, ""),"")</f>
        <v/>
      </c>
      <c r="C8533" t="str" cm="1">
        <f t="array" aca="1" ref="C8533" ca="1">IF(INDIRECT(CELL("address",A8533))&lt;&gt;"", _xlfn.XLOOKUP(LEFT(INDIRECT(CELL("address",A8533)), 3),_FSAData!$B:$B,_FSAData!$D:$D,""), "")</f>
        <v/>
      </c>
      <c r="D8533" t="str">
        <f t="shared" ca="1" si="266"/>
        <v/>
      </c>
      <c r="F8533" t="str" cm="1">
        <f t="array" aca="1" ref="F8533" ca="1">TRIM(UPPER(LEFT(INDIRECT("'Postal Code-FSA Input'!"&amp;CELL("address",B8540)), 3)))</f>
        <v/>
      </c>
      <c r="G8533" t="str" cm="1">
        <f t="array" aca="1" ref="G8533" ca="1">IF(INDIRECT(CELL("address",F8533))&lt;&gt;"", _xlfn.XLOOKUP(INDIRECT(CELL("address",F8533)),_FSAData!$B:$B,_FSAData!$C:$C, ""),"")</f>
        <v/>
      </c>
      <c r="H8533" t="str" cm="1">
        <f t="array" aca="1" ref="H8533" ca="1">IF(INDIRECT(CELL("address",F8533))&lt;&gt;"", _xlfn.XLOOKUP(LEFT(INDIRECT(CELL("address",F8533)), 3),_FSAData!$B:$B,_FSAData!$D:$D,""), "")</f>
        <v/>
      </c>
      <c r="I8533" t="str">
        <f t="shared" ca="1" si="267"/>
        <v/>
      </c>
    </row>
    <row r="8534" spans="1:9" x14ac:dyDescent="0.3">
      <c r="A8534" t="str" cm="1">
        <f t="array" aca="1" ref="A8534" ca="1">TRIM(UPPER(LEFT(INDIRECT("'Postal Code-FSA Input'!"&amp;CELL("address",A8541)), 3)))</f>
        <v/>
      </c>
      <c r="B8534" t="str" cm="1">
        <f t="array" aca="1" ref="B8534" ca="1">IF(INDIRECT(CELL("address",A8534))&lt;&gt;"", _xlfn.XLOOKUP(INDIRECT(CELL("address",A8534)),_FSAData!$B:$B,_FSAData!$C:$C, ""),"")</f>
        <v/>
      </c>
      <c r="C8534" t="str" cm="1">
        <f t="array" aca="1" ref="C8534" ca="1">IF(INDIRECT(CELL("address",A8534))&lt;&gt;"", _xlfn.XLOOKUP(LEFT(INDIRECT(CELL("address",A8534)), 3),_FSAData!$B:$B,_FSAData!$D:$D,""), "")</f>
        <v/>
      </c>
      <c r="D8534" t="str">
        <f t="shared" ca="1" si="266"/>
        <v/>
      </c>
      <c r="F8534" t="str" cm="1">
        <f t="array" aca="1" ref="F8534" ca="1">TRIM(UPPER(LEFT(INDIRECT("'Postal Code-FSA Input'!"&amp;CELL("address",B8541)), 3)))</f>
        <v/>
      </c>
      <c r="G8534" t="str" cm="1">
        <f t="array" aca="1" ref="G8534" ca="1">IF(INDIRECT(CELL("address",F8534))&lt;&gt;"", _xlfn.XLOOKUP(INDIRECT(CELL("address",F8534)),_FSAData!$B:$B,_FSAData!$C:$C, ""),"")</f>
        <v/>
      </c>
      <c r="H8534" t="str" cm="1">
        <f t="array" aca="1" ref="H8534" ca="1">IF(INDIRECT(CELL("address",F8534))&lt;&gt;"", _xlfn.XLOOKUP(LEFT(INDIRECT(CELL("address",F8534)), 3),_FSAData!$B:$B,_FSAData!$D:$D,""), "")</f>
        <v/>
      </c>
      <c r="I8534" t="str">
        <f t="shared" ca="1" si="267"/>
        <v/>
      </c>
    </row>
    <row r="8535" spans="1:9" x14ac:dyDescent="0.3">
      <c r="A8535" t="str" cm="1">
        <f t="array" aca="1" ref="A8535" ca="1">TRIM(UPPER(LEFT(INDIRECT("'Postal Code-FSA Input'!"&amp;CELL("address",A8542)), 3)))</f>
        <v/>
      </c>
      <c r="B8535" t="str" cm="1">
        <f t="array" aca="1" ref="B8535" ca="1">IF(INDIRECT(CELL("address",A8535))&lt;&gt;"", _xlfn.XLOOKUP(INDIRECT(CELL("address",A8535)),_FSAData!$B:$B,_FSAData!$C:$C, ""),"")</f>
        <v/>
      </c>
      <c r="C8535" t="str" cm="1">
        <f t="array" aca="1" ref="C8535" ca="1">IF(INDIRECT(CELL("address",A8535))&lt;&gt;"", _xlfn.XLOOKUP(LEFT(INDIRECT(CELL("address",A8535)), 3),_FSAData!$B:$B,_FSAData!$D:$D,""), "")</f>
        <v/>
      </c>
      <c r="D8535" t="str">
        <f t="shared" ca="1" si="266"/>
        <v/>
      </c>
      <c r="F8535" t="str" cm="1">
        <f t="array" aca="1" ref="F8535" ca="1">TRIM(UPPER(LEFT(INDIRECT("'Postal Code-FSA Input'!"&amp;CELL("address",B8542)), 3)))</f>
        <v/>
      </c>
      <c r="G8535" t="str" cm="1">
        <f t="array" aca="1" ref="G8535" ca="1">IF(INDIRECT(CELL("address",F8535))&lt;&gt;"", _xlfn.XLOOKUP(INDIRECT(CELL("address",F8535)),_FSAData!$B:$B,_FSAData!$C:$C, ""),"")</f>
        <v/>
      </c>
      <c r="H8535" t="str" cm="1">
        <f t="array" aca="1" ref="H8535" ca="1">IF(INDIRECT(CELL("address",F8535))&lt;&gt;"", _xlfn.XLOOKUP(LEFT(INDIRECT(CELL("address",F8535)), 3),_FSAData!$B:$B,_FSAData!$D:$D,""), "")</f>
        <v/>
      </c>
      <c r="I8535" t="str">
        <f t="shared" ca="1" si="267"/>
        <v/>
      </c>
    </row>
    <row r="8536" spans="1:9" x14ac:dyDescent="0.3">
      <c r="A8536" t="str" cm="1">
        <f t="array" aca="1" ref="A8536" ca="1">TRIM(UPPER(LEFT(INDIRECT("'Postal Code-FSA Input'!"&amp;CELL("address",A8543)), 3)))</f>
        <v/>
      </c>
      <c r="B8536" t="str" cm="1">
        <f t="array" aca="1" ref="B8536" ca="1">IF(INDIRECT(CELL("address",A8536))&lt;&gt;"", _xlfn.XLOOKUP(INDIRECT(CELL("address",A8536)),_FSAData!$B:$B,_FSAData!$C:$C, ""),"")</f>
        <v/>
      </c>
      <c r="C8536" t="str" cm="1">
        <f t="array" aca="1" ref="C8536" ca="1">IF(INDIRECT(CELL("address",A8536))&lt;&gt;"", _xlfn.XLOOKUP(LEFT(INDIRECT(CELL("address",A8536)), 3),_FSAData!$B:$B,_FSAData!$D:$D,""), "")</f>
        <v/>
      </c>
      <c r="D8536" t="str">
        <f t="shared" ca="1" si="266"/>
        <v/>
      </c>
      <c r="F8536" t="str" cm="1">
        <f t="array" aca="1" ref="F8536" ca="1">TRIM(UPPER(LEFT(INDIRECT("'Postal Code-FSA Input'!"&amp;CELL("address",B8543)), 3)))</f>
        <v/>
      </c>
      <c r="G8536" t="str" cm="1">
        <f t="array" aca="1" ref="G8536" ca="1">IF(INDIRECT(CELL("address",F8536))&lt;&gt;"", _xlfn.XLOOKUP(INDIRECT(CELL("address",F8536)),_FSAData!$B:$B,_FSAData!$C:$C, ""),"")</f>
        <v/>
      </c>
      <c r="H8536" t="str" cm="1">
        <f t="array" aca="1" ref="H8536" ca="1">IF(INDIRECT(CELL("address",F8536))&lt;&gt;"", _xlfn.XLOOKUP(LEFT(INDIRECT(CELL("address",F8536)), 3),_FSAData!$B:$B,_FSAData!$D:$D,""), "")</f>
        <v/>
      </c>
      <c r="I8536" t="str">
        <f t="shared" ca="1" si="267"/>
        <v/>
      </c>
    </row>
    <row r="8537" spans="1:9" x14ac:dyDescent="0.3">
      <c r="A8537" t="str" cm="1">
        <f t="array" aca="1" ref="A8537" ca="1">TRIM(UPPER(LEFT(INDIRECT("'Postal Code-FSA Input'!"&amp;CELL("address",A8544)), 3)))</f>
        <v/>
      </c>
      <c r="B8537" t="str" cm="1">
        <f t="array" aca="1" ref="B8537" ca="1">IF(INDIRECT(CELL("address",A8537))&lt;&gt;"", _xlfn.XLOOKUP(INDIRECT(CELL("address",A8537)),_FSAData!$B:$B,_FSAData!$C:$C, ""),"")</f>
        <v/>
      </c>
      <c r="C8537" t="str" cm="1">
        <f t="array" aca="1" ref="C8537" ca="1">IF(INDIRECT(CELL("address",A8537))&lt;&gt;"", _xlfn.XLOOKUP(LEFT(INDIRECT(CELL("address",A8537)), 3),_FSAData!$B:$B,_FSAData!$D:$D,""), "")</f>
        <v/>
      </c>
      <c r="D8537" t="str">
        <f t="shared" ca="1" si="266"/>
        <v/>
      </c>
      <c r="F8537" t="str" cm="1">
        <f t="array" aca="1" ref="F8537" ca="1">TRIM(UPPER(LEFT(INDIRECT("'Postal Code-FSA Input'!"&amp;CELL("address",B8544)), 3)))</f>
        <v/>
      </c>
      <c r="G8537" t="str" cm="1">
        <f t="array" aca="1" ref="G8537" ca="1">IF(INDIRECT(CELL("address",F8537))&lt;&gt;"", _xlfn.XLOOKUP(INDIRECT(CELL("address",F8537)),_FSAData!$B:$B,_FSAData!$C:$C, ""),"")</f>
        <v/>
      </c>
      <c r="H8537" t="str" cm="1">
        <f t="array" aca="1" ref="H8537" ca="1">IF(INDIRECT(CELL("address",F8537))&lt;&gt;"", _xlfn.XLOOKUP(LEFT(INDIRECT(CELL("address",F8537)), 3),_FSAData!$B:$B,_FSAData!$D:$D,""), "")</f>
        <v/>
      </c>
      <c r="I8537" t="str">
        <f t="shared" ca="1" si="267"/>
        <v/>
      </c>
    </row>
    <row r="8538" spans="1:9" x14ac:dyDescent="0.3">
      <c r="A8538" t="str" cm="1">
        <f t="array" aca="1" ref="A8538" ca="1">TRIM(UPPER(LEFT(INDIRECT("'Postal Code-FSA Input'!"&amp;CELL("address",A8545)), 3)))</f>
        <v/>
      </c>
      <c r="B8538" t="str" cm="1">
        <f t="array" aca="1" ref="B8538" ca="1">IF(INDIRECT(CELL("address",A8538))&lt;&gt;"", _xlfn.XLOOKUP(INDIRECT(CELL("address",A8538)),_FSAData!$B:$B,_FSAData!$C:$C, ""),"")</f>
        <v/>
      </c>
      <c r="C8538" t="str" cm="1">
        <f t="array" aca="1" ref="C8538" ca="1">IF(INDIRECT(CELL("address",A8538))&lt;&gt;"", _xlfn.XLOOKUP(LEFT(INDIRECT(CELL("address",A8538)), 3),_FSAData!$B:$B,_FSAData!$D:$D,""), "")</f>
        <v/>
      </c>
      <c r="D8538" t="str">
        <f t="shared" ca="1" si="266"/>
        <v/>
      </c>
      <c r="F8538" t="str" cm="1">
        <f t="array" aca="1" ref="F8538" ca="1">TRIM(UPPER(LEFT(INDIRECT("'Postal Code-FSA Input'!"&amp;CELL("address",B8545)), 3)))</f>
        <v/>
      </c>
      <c r="G8538" t="str" cm="1">
        <f t="array" aca="1" ref="G8538" ca="1">IF(INDIRECT(CELL("address",F8538))&lt;&gt;"", _xlfn.XLOOKUP(INDIRECT(CELL("address",F8538)),_FSAData!$B:$B,_FSAData!$C:$C, ""),"")</f>
        <v/>
      </c>
      <c r="H8538" t="str" cm="1">
        <f t="array" aca="1" ref="H8538" ca="1">IF(INDIRECT(CELL("address",F8538))&lt;&gt;"", _xlfn.XLOOKUP(LEFT(INDIRECT(CELL("address",F8538)), 3),_FSAData!$B:$B,_FSAData!$D:$D,""), "")</f>
        <v/>
      </c>
      <c r="I8538" t="str">
        <f t="shared" ca="1" si="267"/>
        <v/>
      </c>
    </row>
    <row r="8539" spans="1:9" x14ac:dyDescent="0.3">
      <c r="A8539" t="str" cm="1">
        <f t="array" aca="1" ref="A8539" ca="1">TRIM(UPPER(LEFT(INDIRECT("'Postal Code-FSA Input'!"&amp;CELL("address",A8546)), 3)))</f>
        <v/>
      </c>
      <c r="B8539" t="str" cm="1">
        <f t="array" aca="1" ref="B8539" ca="1">IF(INDIRECT(CELL("address",A8539))&lt;&gt;"", _xlfn.XLOOKUP(INDIRECT(CELL("address",A8539)),_FSAData!$B:$B,_FSAData!$C:$C, ""),"")</f>
        <v/>
      </c>
      <c r="C8539" t="str" cm="1">
        <f t="array" aca="1" ref="C8539" ca="1">IF(INDIRECT(CELL("address",A8539))&lt;&gt;"", _xlfn.XLOOKUP(LEFT(INDIRECT(CELL("address",A8539)), 3),_FSAData!$B:$B,_FSAData!$D:$D,""), "")</f>
        <v/>
      </c>
      <c r="D8539" t="str">
        <f t="shared" ca="1" si="266"/>
        <v/>
      </c>
      <c r="F8539" t="str" cm="1">
        <f t="array" aca="1" ref="F8539" ca="1">TRIM(UPPER(LEFT(INDIRECT("'Postal Code-FSA Input'!"&amp;CELL("address",B8546)), 3)))</f>
        <v/>
      </c>
      <c r="G8539" t="str" cm="1">
        <f t="array" aca="1" ref="G8539" ca="1">IF(INDIRECT(CELL("address",F8539))&lt;&gt;"", _xlfn.XLOOKUP(INDIRECT(CELL("address",F8539)),_FSAData!$B:$B,_FSAData!$C:$C, ""),"")</f>
        <v/>
      </c>
      <c r="H8539" t="str" cm="1">
        <f t="array" aca="1" ref="H8539" ca="1">IF(INDIRECT(CELL("address",F8539))&lt;&gt;"", _xlfn.XLOOKUP(LEFT(INDIRECT(CELL("address",F8539)), 3),_FSAData!$B:$B,_FSAData!$D:$D,""), "")</f>
        <v/>
      </c>
      <c r="I8539" t="str">
        <f t="shared" ca="1" si="267"/>
        <v/>
      </c>
    </row>
    <row r="8540" spans="1:9" x14ac:dyDescent="0.3">
      <c r="A8540" t="str" cm="1">
        <f t="array" aca="1" ref="A8540" ca="1">TRIM(UPPER(LEFT(INDIRECT("'Postal Code-FSA Input'!"&amp;CELL("address",A8547)), 3)))</f>
        <v/>
      </c>
      <c r="B8540" t="str" cm="1">
        <f t="array" aca="1" ref="B8540" ca="1">IF(INDIRECT(CELL("address",A8540))&lt;&gt;"", _xlfn.XLOOKUP(INDIRECT(CELL("address",A8540)),_FSAData!$B:$B,_FSAData!$C:$C, ""),"")</f>
        <v/>
      </c>
      <c r="C8540" t="str" cm="1">
        <f t="array" aca="1" ref="C8540" ca="1">IF(INDIRECT(CELL("address",A8540))&lt;&gt;"", _xlfn.XLOOKUP(LEFT(INDIRECT(CELL("address",A8540)), 3),_FSAData!$B:$B,_FSAData!$D:$D,""), "")</f>
        <v/>
      </c>
      <c r="D8540" t="str">
        <f t="shared" ca="1" si="266"/>
        <v/>
      </c>
      <c r="F8540" t="str" cm="1">
        <f t="array" aca="1" ref="F8540" ca="1">TRIM(UPPER(LEFT(INDIRECT("'Postal Code-FSA Input'!"&amp;CELL("address",B8547)), 3)))</f>
        <v/>
      </c>
      <c r="G8540" t="str" cm="1">
        <f t="array" aca="1" ref="G8540" ca="1">IF(INDIRECT(CELL("address",F8540))&lt;&gt;"", _xlfn.XLOOKUP(INDIRECT(CELL("address",F8540)),_FSAData!$B:$B,_FSAData!$C:$C, ""),"")</f>
        <v/>
      </c>
      <c r="H8540" t="str" cm="1">
        <f t="array" aca="1" ref="H8540" ca="1">IF(INDIRECT(CELL("address",F8540))&lt;&gt;"", _xlfn.XLOOKUP(LEFT(INDIRECT(CELL("address",F8540)), 3),_FSAData!$B:$B,_FSAData!$D:$D,""), "")</f>
        <v/>
      </c>
      <c r="I8540" t="str">
        <f t="shared" ca="1" si="267"/>
        <v/>
      </c>
    </row>
    <row r="8541" spans="1:9" x14ac:dyDescent="0.3">
      <c r="A8541" t="str" cm="1">
        <f t="array" aca="1" ref="A8541" ca="1">TRIM(UPPER(LEFT(INDIRECT("'Postal Code-FSA Input'!"&amp;CELL("address",A8548)), 3)))</f>
        <v/>
      </c>
      <c r="B8541" t="str" cm="1">
        <f t="array" aca="1" ref="B8541" ca="1">IF(INDIRECT(CELL("address",A8541))&lt;&gt;"", _xlfn.XLOOKUP(INDIRECT(CELL("address",A8541)),_FSAData!$B:$B,_FSAData!$C:$C, ""),"")</f>
        <v/>
      </c>
      <c r="C8541" t="str" cm="1">
        <f t="array" aca="1" ref="C8541" ca="1">IF(INDIRECT(CELL("address",A8541))&lt;&gt;"", _xlfn.XLOOKUP(LEFT(INDIRECT(CELL("address",A8541)), 3),_FSAData!$B:$B,_FSAData!$D:$D,""), "")</f>
        <v/>
      </c>
      <c r="D8541" t="str">
        <f t="shared" ca="1" si="266"/>
        <v/>
      </c>
      <c r="F8541" t="str" cm="1">
        <f t="array" aca="1" ref="F8541" ca="1">TRIM(UPPER(LEFT(INDIRECT("'Postal Code-FSA Input'!"&amp;CELL("address",B8548)), 3)))</f>
        <v/>
      </c>
      <c r="G8541" t="str" cm="1">
        <f t="array" aca="1" ref="G8541" ca="1">IF(INDIRECT(CELL("address",F8541))&lt;&gt;"", _xlfn.XLOOKUP(INDIRECT(CELL("address",F8541)),_FSAData!$B:$B,_FSAData!$C:$C, ""),"")</f>
        <v/>
      </c>
      <c r="H8541" t="str" cm="1">
        <f t="array" aca="1" ref="H8541" ca="1">IF(INDIRECT(CELL("address",F8541))&lt;&gt;"", _xlfn.XLOOKUP(LEFT(INDIRECT(CELL("address",F8541)), 3),_FSAData!$B:$B,_FSAData!$D:$D,""), "")</f>
        <v/>
      </c>
      <c r="I8541" t="str">
        <f t="shared" ca="1" si="267"/>
        <v/>
      </c>
    </row>
    <row r="8542" spans="1:9" x14ac:dyDescent="0.3">
      <c r="A8542" t="str" cm="1">
        <f t="array" aca="1" ref="A8542" ca="1">TRIM(UPPER(LEFT(INDIRECT("'Postal Code-FSA Input'!"&amp;CELL("address",A8549)), 3)))</f>
        <v/>
      </c>
      <c r="B8542" t="str" cm="1">
        <f t="array" aca="1" ref="B8542" ca="1">IF(INDIRECT(CELL("address",A8542))&lt;&gt;"", _xlfn.XLOOKUP(INDIRECT(CELL("address",A8542)),_FSAData!$B:$B,_FSAData!$C:$C, ""),"")</f>
        <v/>
      </c>
      <c r="C8542" t="str" cm="1">
        <f t="array" aca="1" ref="C8542" ca="1">IF(INDIRECT(CELL("address",A8542))&lt;&gt;"", _xlfn.XLOOKUP(LEFT(INDIRECT(CELL("address",A8542)), 3),_FSAData!$B:$B,_FSAData!$D:$D,""), "")</f>
        <v/>
      </c>
      <c r="D8542" t="str">
        <f t="shared" ca="1" si="266"/>
        <v/>
      </c>
      <c r="F8542" t="str" cm="1">
        <f t="array" aca="1" ref="F8542" ca="1">TRIM(UPPER(LEFT(INDIRECT("'Postal Code-FSA Input'!"&amp;CELL("address",B8549)), 3)))</f>
        <v/>
      </c>
      <c r="G8542" t="str" cm="1">
        <f t="array" aca="1" ref="G8542" ca="1">IF(INDIRECT(CELL("address",F8542))&lt;&gt;"", _xlfn.XLOOKUP(INDIRECT(CELL("address",F8542)),_FSAData!$B:$B,_FSAData!$C:$C, ""),"")</f>
        <v/>
      </c>
      <c r="H8542" t="str" cm="1">
        <f t="array" aca="1" ref="H8542" ca="1">IF(INDIRECT(CELL("address",F8542))&lt;&gt;"", _xlfn.XLOOKUP(LEFT(INDIRECT(CELL("address",F8542)), 3),_FSAData!$B:$B,_FSAData!$D:$D,""), "")</f>
        <v/>
      </c>
      <c r="I8542" t="str">
        <f t="shared" ca="1" si="267"/>
        <v/>
      </c>
    </row>
    <row r="8543" spans="1:9" x14ac:dyDescent="0.3">
      <c r="A8543" t="str" cm="1">
        <f t="array" aca="1" ref="A8543" ca="1">TRIM(UPPER(LEFT(INDIRECT("'Postal Code-FSA Input'!"&amp;CELL("address",A8550)), 3)))</f>
        <v/>
      </c>
      <c r="B8543" t="str" cm="1">
        <f t="array" aca="1" ref="B8543" ca="1">IF(INDIRECT(CELL("address",A8543))&lt;&gt;"", _xlfn.XLOOKUP(INDIRECT(CELL("address",A8543)),_FSAData!$B:$B,_FSAData!$C:$C, ""),"")</f>
        <v/>
      </c>
      <c r="C8543" t="str" cm="1">
        <f t="array" aca="1" ref="C8543" ca="1">IF(INDIRECT(CELL("address",A8543))&lt;&gt;"", _xlfn.XLOOKUP(LEFT(INDIRECT(CELL("address",A8543)), 3),_FSAData!$B:$B,_FSAData!$D:$D,""), "")</f>
        <v/>
      </c>
      <c r="D8543" t="str">
        <f t="shared" ca="1" si="266"/>
        <v/>
      </c>
      <c r="F8543" t="str" cm="1">
        <f t="array" aca="1" ref="F8543" ca="1">TRIM(UPPER(LEFT(INDIRECT("'Postal Code-FSA Input'!"&amp;CELL("address",B8550)), 3)))</f>
        <v/>
      </c>
      <c r="G8543" t="str" cm="1">
        <f t="array" aca="1" ref="G8543" ca="1">IF(INDIRECT(CELL("address",F8543))&lt;&gt;"", _xlfn.XLOOKUP(INDIRECT(CELL("address",F8543)),_FSAData!$B:$B,_FSAData!$C:$C, ""),"")</f>
        <v/>
      </c>
      <c r="H8543" t="str" cm="1">
        <f t="array" aca="1" ref="H8543" ca="1">IF(INDIRECT(CELL("address",F8543))&lt;&gt;"", _xlfn.XLOOKUP(LEFT(INDIRECT(CELL("address",F8543)), 3),_FSAData!$B:$B,_FSAData!$D:$D,""), "")</f>
        <v/>
      </c>
      <c r="I8543" t="str">
        <f t="shared" ca="1" si="267"/>
        <v/>
      </c>
    </row>
    <row r="8544" spans="1:9" x14ac:dyDescent="0.3">
      <c r="A8544" t="str" cm="1">
        <f t="array" aca="1" ref="A8544" ca="1">TRIM(UPPER(LEFT(INDIRECT("'Postal Code-FSA Input'!"&amp;CELL("address",A8551)), 3)))</f>
        <v/>
      </c>
      <c r="B8544" t="str" cm="1">
        <f t="array" aca="1" ref="B8544" ca="1">IF(INDIRECT(CELL("address",A8544))&lt;&gt;"", _xlfn.XLOOKUP(INDIRECT(CELL("address",A8544)),_FSAData!$B:$B,_FSAData!$C:$C, ""),"")</f>
        <v/>
      </c>
      <c r="C8544" t="str" cm="1">
        <f t="array" aca="1" ref="C8544" ca="1">IF(INDIRECT(CELL("address",A8544))&lt;&gt;"", _xlfn.XLOOKUP(LEFT(INDIRECT(CELL("address",A8544)), 3),_FSAData!$B:$B,_FSAData!$D:$D,""), "")</f>
        <v/>
      </c>
      <c r="D8544" t="str">
        <f t="shared" ca="1" si="266"/>
        <v/>
      </c>
      <c r="F8544" t="str" cm="1">
        <f t="array" aca="1" ref="F8544" ca="1">TRIM(UPPER(LEFT(INDIRECT("'Postal Code-FSA Input'!"&amp;CELL("address",B8551)), 3)))</f>
        <v/>
      </c>
      <c r="G8544" t="str" cm="1">
        <f t="array" aca="1" ref="G8544" ca="1">IF(INDIRECT(CELL("address",F8544))&lt;&gt;"", _xlfn.XLOOKUP(INDIRECT(CELL("address",F8544)),_FSAData!$B:$B,_FSAData!$C:$C, ""),"")</f>
        <v/>
      </c>
      <c r="H8544" t="str" cm="1">
        <f t="array" aca="1" ref="H8544" ca="1">IF(INDIRECT(CELL("address",F8544))&lt;&gt;"", _xlfn.XLOOKUP(LEFT(INDIRECT(CELL("address",F8544)), 3),_FSAData!$B:$B,_FSAData!$D:$D,""), "")</f>
        <v/>
      </c>
      <c r="I8544" t="str">
        <f t="shared" ca="1" si="267"/>
        <v/>
      </c>
    </row>
    <row r="8545" spans="1:9" x14ac:dyDescent="0.3">
      <c r="A8545" t="str" cm="1">
        <f t="array" aca="1" ref="A8545" ca="1">TRIM(UPPER(LEFT(INDIRECT("'Postal Code-FSA Input'!"&amp;CELL("address",A8552)), 3)))</f>
        <v/>
      </c>
      <c r="B8545" t="str" cm="1">
        <f t="array" aca="1" ref="B8545" ca="1">IF(INDIRECT(CELL("address",A8545))&lt;&gt;"", _xlfn.XLOOKUP(INDIRECT(CELL("address",A8545)),_FSAData!$B:$B,_FSAData!$C:$C, ""),"")</f>
        <v/>
      </c>
      <c r="C8545" t="str" cm="1">
        <f t="array" aca="1" ref="C8545" ca="1">IF(INDIRECT(CELL("address",A8545))&lt;&gt;"", _xlfn.XLOOKUP(LEFT(INDIRECT(CELL("address",A8545)), 3),_FSAData!$B:$B,_FSAData!$D:$D,""), "")</f>
        <v/>
      </c>
      <c r="D8545" t="str">
        <f t="shared" ca="1" si="266"/>
        <v/>
      </c>
      <c r="F8545" t="str" cm="1">
        <f t="array" aca="1" ref="F8545" ca="1">TRIM(UPPER(LEFT(INDIRECT("'Postal Code-FSA Input'!"&amp;CELL("address",B8552)), 3)))</f>
        <v/>
      </c>
      <c r="G8545" t="str" cm="1">
        <f t="array" aca="1" ref="G8545" ca="1">IF(INDIRECT(CELL("address",F8545))&lt;&gt;"", _xlfn.XLOOKUP(INDIRECT(CELL("address",F8545)),_FSAData!$B:$B,_FSAData!$C:$C, ""),"")</f>
        <v/>
      </c>
      <c r="H8545" t="str" cm="1">
        <f t="array" aca="1" ref="H8545" ca="1">IF(INDIRECT(CELL("address",F8545))&lt;&gt;"", _xlfn.XLOOKUP(LEFT(INDIRECT(CELL("address",F8545)), 3),_FSAData!$B:$B,_FSAData!$D:$D,""), "")</f>
        <v/>
      </c>
      <c r="I8545" t="str">
        <f t="shared" ca="1" si="267"/>
        <v/>
      </c>
    </row>
    <row r="8546" spans="1:9" x14ac:dyDescent="0.3">
      <c r="A8546" t="str" cm="1">
        <f t="array" aca="1" ref="A8546" ca="1">TRIM(UPPER(LEFT(INDIRECT("'Postal Code-FSA Input'!"&amp;CELL("address",A8553)), 3)))</f>
        <v/>
      </c>
      <c r="B8546" t="str" cm="1">
        <f t="array" aca="1" ref="B8546" ca="1">IF(INDIRECT(CELL("address",A8546))&lt;&gt;"", _xlfn.XLOOKUP(INDIRECT(CELL("address",A8546)),_FSAData!$B:$B,_FSAData!$C:$C, ""),"")</f>
        <v/>
      </c>
      <c r="C8546" t="str" cm="1">
        <f t="array" aca="1" ref="C8546" ca="1">IF(INDIRECT(CELL("address",A8546))&lt;&gt;"", _xlfn.XLOOKUP(LEFT(INDIRECT(CELL("address",A8546)), 3),_FSAData!$B:$B,_FSAData!$D:$D,""), "")</f>
        <v/>
      </c>
      <c r="D8546" t="str">
        <f t="shared" ca="1" si="266"/>
        <v/>
      </c>
      <c r="F8546" t="str" cm="1">
        <f t="array" aca="1" ref="F8546" ca="1">TRIM(UPPER(LEFT(INDIRECT("'Postal Code-FSA Input'!"&amp;CELL("address",B8553)), 3)))</f>
        <v/>
      </c>
      <c r="G8546" t="str" cm="1">
        <f t="array" aca="1" ref="G8546" ca="1">IF(INDIRECT(CELL("address",F8546))&lt;&gt;"", _xlfn.XLOOKUP(INDIRECT(CELL("address",F8546)),_FSAData!$B:$B,_FSAData!$C:$C, ""),"")</f>
        <v/>
      </c>
      <c r="H8546" t="str" cm="1">
        <f t="array" aca="1" ref="H8546" ca="1">IF(INDIRECT(CELL("address",F8546))&lt;&gt;"", _xlfn.XLOOKUP(LEFT(INDIRECT(CELL("address",F8546)), 3),_FSAData!$B:$B,_FSAData!$D:$D,""), "")</f>
        <v/>
      </c>
      <c r="I8546" t="str">
        <f t="shared" ca="1" si="267"/>
        <v/>
      </c>
    </row>
    <row r="8547" spans="1:9" x14ac:dyDescent="0.3">
      <c r="A8547" t="str" cm="1">
        <f t="array" aca="1" ref="A8547" ca="1">TRIM(UPPER(LEFT(INDIRECT("'Postal Code-FSA Input'!"&amp;CELL("address",A8554)), 3)))</f>
        <v/>
      </c>
      <c r="B8547" t="str" cm="1">
        <f t="array" aca="1" ref="B8547" ca="1">IF(INDIRECT(CELL("address",A8547))&lt;&gt;"", _xlfn.XLOOKUP(INDIRECT(CELL("address",A8547)),_FSAData!$B:$B,_FSAData!$C:$C, ""),"")</f>
        <v/>
      </c>
      <c r="C8547" t="str" cm="1">
        <f t="array" aca="1" ref="C8547" ca="1">IF(INDIRECT(CELL("address",A8547))&lt;&gt;"", _xlfn.XLOOKUP(LEFT(INDIRECT(CELL("address",A8547)), 3),_FSAData!$B:$B,_FSAData!$D:$D,""), "")</f>
        <v/>
      </c>
      <c r="D8547" t="str">
        <f t="shared" ca="1" si="266"/>
        <v/>
      </c>
      <c r="F8547" t="str" cm="1">
        <f t="array" aca="1" ref="F8547" ca="1">TRIM(UPPER(LEFT(INDIRECT("'Postal Code-FSA Input'!"&amp;CELL("address",B8554)), 3)))</f>
        <v/>
      </c>
      <c r="G8547" t="str" cm="1">
        <f t="array" aca="1" ref="G8547" ca="1">IF(INDIRECT(CELL("address",F8547))&lt;&gt;"", _xlfn.XLOOKUP(INDIRECT(CELL("address",F8547)),_FSAData!$B:$B,_FSAData!$C:$C, ""),"")</f>
        <v/>
      </c>
      <c r="H8547" t="str" cm="1">
        <f t="array" aca="1" ref="H8547" ca="1">IF(INDIRECT(CELL("address",F8547))&lt;&gt;"", _xlfn.XLOOKUP(LEFT(INDIRECT(CELL("address",F8547)), 3),_FSAData!$B:$B,_FSAData!$D:$D,""), "")</f>
        <v/>
      </c>
      <c r="I8547" t="str">
        <f t="shared" ca="1" si="267"/>
        <v/>
      </c>
    </row>
    <row r="8548" spans="1:9" x14ac:dyDescent="0.3">
      <c r="A8548" t="str" cm="1">
        <f t="array" aca="1" ref="A8548" ca="1">TRIM(UPPER(LEFT(INDIRECT("'Postal Code-FSA Input'!"&amp;CELL("address",A8555)), 3)))</f>
        <v/>
      </c>
      <c r="B8548" t="str" cm="1">
        <f t="array" aca="1" ref="B8548" ca="1">IF(INDIRECT(CELL("address",A8548))&lt;&gt;"", _xlfn.XLOOKUP(INDIRECT(CELL("address",A8548)),_FSAData!$B:$B,_FSAData!$C:$C, ""),"")</f>
        <v/>
      </c>
      <c r="C8548" t="str" cm="1">
        <f t="array" aca="1" ref="C8548" ca="1">IF(INDIRECT(CELL("address",A8548))&lt;&gt;"", _xlfn.XLOOKUP(LEFT(INDIRECT(CELL("address",A8548)), 3),_FSAData!$B:$B,_FSAData!$D:$D,""), "")</f>
        <v/>
      </c>
      <c r="D8548" t="str">
        <f t="shared" ca="1" si="266"/>
        <v/>
      </c>
      <c r="F8548" t="str" cm="1">
        <f t="array" aca="1" ref="F8548" ca="1">TRIM(UPPER(LEFT(INDIRECT("'Postal Code-FSA Input'!"&amp;CELL("address",B8555)), 3)))</f>
        <v/>
      </c>
      <c r="G8548" t="str" cm="1">
        <f t="array" aca="1" ref="G8548" ca="1">IF(INDIRECT(CELL("address",F8548))&lt;&gt;"", _xlfn.XLOOKUP(INDIRECT(CELL("address",F8548)),_FSAData!$B:$B,_FSAData!$C:$C, ""),"")</f>
        <v/>
      </c>
      <c r="H8548" t="str" cm="1">
        <f t="array" aca="1" ref="H8548" ca="1">IF(INDIRECT(CELL("address",F8548))&lt;&gt;"", _xlfn.XLOOKUP(LEFT(INDIRECT(CELL("address",F8548)), 3),_FSAData!$B:$B,_FSAData!$D:$D,""), "")</f>
        <v/>
      </c>
      <c r="I8548" t="str">
        <f t="shared" ca="1" si="267"/>
        <v/>
      </c>
    </row>
    <row r="8549" spans="1:9" x14ac:dyDescent="0.3">
      <c r="A8549" t="str" cm="1">
        <f t="array" aca="1" ref="A8549" ca="1">TRIM(UPPER(LEFT(INDIRECT("'Postal Code-FSA Input'!"&amp;CELL("address",A8556)), 3)))</f>
        <v/>
      </c>
      <c r="B8549" t="str" cm="1">
        <f t="array" aca="1" ref="B8549" ca="1">IF(INDIRECT(CELL("address",A8549))&lt;&gt;"", _xlfn.XLOOKUP(INDIRECT(CELL("address",A8549)),_FSAData!$B:$B,_FSAData!$C:$C, ""),"")</f>
        <v/>
      </c>
      <c r="C8549" t="str" cm="1">
        <f t="array" aca="1" ref="C8549" ca="1">IF(INDIRECT(CELL("address",A8549))&lt;&gt;"", _xlfn.XLOOKUP(LEFT(INDIRECT(CELL("address",A8549)), 3),_FSAData!$B:$B,_FSAData!$D:$D,""), "")</f>
        <v/>
      </c>
      <c r="D8549" t="str">
        <f t="shared" ca="1" si="266"/>
        <v/>
      </c>
      <c r="F8549" t="str" cm="1">
        <f t="array" aca="1" ref="F8549" ca="1">TRIM(UPPER(LEFT(INDIRECT("'Postal Code-FSA Input'!"&amp;CELL("address",B8556)), 3)))</f>
        <v/>
      </c>
      <c r="G8549" t="str" cm="1">
        <f t="array" aca="1" ref="G8549" ca="1">IF(INDIRECT(CELL("address",F8549))&lt;&gt;"", _xlfn.XLOOKUP(INDIRECT(CELL("address",F8549)),_FSAData!$B:$B,_FSAData!$C:$C, ""),"")</f>
        <v/>
      </c>
      <c r="H8549" t="str" cm="1">
        <f t="array" aca="1" ref="H8549" ca="1">IF(INDIRECT(CELL("address",F8549))&lt;&gt;"", _xlfn.XLOOKUP(LEFT(INDIRECT(CELL("address",F8549)), 3),_FSAData!$B:$B,_FSAData!$D:$D,""), "")</f>
        <v/>
      </c>
      <c r="I8549" t="str">
        <f t="shared" ca="1" si="267"/>
        <v/>
      </c>
    </row>
    <row r="8550" spans="1:9" x14ac:dyDescent="0.3">
      <c r="A8550" t="str" cm="1">
        <f t="array" aca="1" ref="A8550" ca="1">TRIM(UPPER(LEFT(INDIRECT("'Postal Code-FSA Input'!"&amp;CELL("address",A8557)), 3)))</f>
        <v/>
      </c>
      <c r="B8550" t="str" cm="1">
        <f t="array" aca="1" ref="B8550" ca="1">IF(INDIRECT(CELL("address",A8550))&lt;&gt;"", _xlfn.XLOOKUP(INDIRECT(CELL("address",A8550)),_FSAData!$B:$B,_FSAData!$C:$C, ""),"")</f>
        <v/>
      </c>
      <c r="C8550" t="str" cm="1">
        <f t="array" aca="1" ref="C8550" ca="1">IF(INDIRECT(CELL("address",A8550))&lt;&gt;"", _xlfn.XLOOKUP(LEFT(INDIRECT(CELL("address",A8550)), 3),_FSAData!$B:$B,_FSAData!$D:$D,""), "")</f>
        <v/>
      </c>
      <c r="D8550" t="str">
        <f t="shared" ca="1" si="266"/>
        <v/>
      </c>
      <c r="F8550" t="str" cm="1">
        <f t="array" aca="1" ref="F8550" ca="1">TRIM(UPPER(LEFT(INDIRECT("'Postal Code-FSA Input'!"&amp;CELL("address",B8557)), 3)))</f>
        <v/>
      </c>
      <c r="G8550" t="str" cm="1">
        <f t="array" aca="1" ref="G8550" ca="1">IF(INDIRECT(CELL("address",F8550))&lt;&gt;"", _xlfn.XLOOKUP(INDIRECT(CELL("address",F8550)),_FSAData!$B:$B,_FSAData!$C:$C, ""),"")</f>
        <v/>
      </c>
      <c r="H8550" t="str" cm="1">
        <f t="array" aca="1" ref="H8550" ca="1">IF(INDIRECT(CELL("address",F8550))&lt;&gt;"", _xlfn.XLOOKUP(LEFT(INDIRECT(CELL("address",F8550)), 3),_FSAData!$B:$B,_FSAData!$D:$D,""), "")</f>
        <v/>
      </c>
      <c r="I8550" t="str">
        <f t="shared" ca="1" si="267"/>
        <v/>
      </c>
    </row>
    <row r="8551" spans="1:9" x14ac:dyDescent="0.3">
      <c r="A8551" t="str" cm="1">
        <f t="array" aca="1" ref="A8551" ca="1">TRIM(UPPER(LEFT(INDIRECT("'Postal Code-FSA Input'!"&amp;CELL("address",A8558)), 3)))</f>
        <v/>
      </c>
      <c r="B8551" t="str" cm="1">
        <f t="array" aca="1" ref="B8551" ca="1">IF(INDIRECT(CELL("address",A8551))&lt;&gt;"", _xlfn.XLOOKUP(INDIRECT(CELL("address",A8551)),_FSAData!$B:$B,_FSAData!$C:$C, ""),"")</f>
        <v/>
      </c>
      <c r="C8551" t="str" cm="1">
        <f t="array" aca="1" ref="C8551" ca="1">IF(INDIRECT(CELL("address",A8551))&lt;&gt;"", _xlfn.XLOOKUP(LEFT(INDIRECT(CELL("address",A8551)), 3),_FSAData!$B:$B,_FSAData!$D:$D,""), "")</f>
        <v/>
      </c>
      <c r="D8551" t="str">
        <f t="shared" ca="1" si="266"/>
        <v/>
      </c>
      <c r="F8551" t="str" cm="1">
        <f t="array" aca="1" ref="F8551" ca="1">TRIM(UPPER(LEFT(INDIRECT("'Postal Code-FSA Input'!"&amp;CELL("address",B8558)), 3)))</f>
        <v/>
      </c>
      <c r="G8551" t="str" cm="1">
        <f t="array" aca="1" ref="G8551" ca="1">IF(INDIRECT(CELL("address",F8551))&lt;&gt;"", _xlfn.XLOOKUP(INDIRECT(CELL("address",F8551)),_FSAData!$B:$B,_FSAData!$C:$C, ""),"")</f>
        <v/>
      </c>
      <c r="H8551" t="str" cm="1">
        <f t="array" aca="1" ref="H8551" ca="1">IF(INDIRECT(CELL("address",F8551))&lt;&gt;"", _xlfn.XLOOKUP(LEFT(INDIRECT(CELL("address",F8551)), 3),_FSAData!$B:$B,_FSAData!$D:$D,""), "")</f>
        <v/>
      </c>
      <c r="I8551" t="str">
        <f t="shared" ca="1" si="267"/>
        <v/>
      </c>
    </row>
    <row r="8552" spans="1:9" x14ac:dyDescent="0.3">
      <c r="A8552" t="str" cm="1">
        <f t="array" aca="1" ref="A8552" ca="1">TRIM(UPPER(LEFT(INDIRECT("'Postal Code-FSA Input'!"&amp;CELL("address",A8559)), 3)))</f>
        <v/>
      </c>
      <c r="B8552" t="str" cm="1">
        <f t="array" aca="1" ref="B8552" ca="1">IF(INDIRECT(CELL("address",A8552))&lt;&gt;"", _xlfn.XLOOKUP(INDIRECT(CELL("address",A8552)),_FSAData!$B:$B,_FSAData!$C:$C, ""),"")</f>
        <v/>
      </c>
      <c r="C8552" t="str" cm="1">
        <f t="array" aca="1" ref="C8552" ca="1">IF(INDIRECT(CELL("address",A8552))&lt;&gt;"", _xlfn.XLOOKUP(LEFT(INDIRECT(CELL("address",A8552)), 3),_FSAData!$B:$B,_FSAData!$D:$D,""), "")</f>
        <v/>
      </c>
      <c r="D8552" t="str">
        <f t="shared" ca="1" si="266"/>
        <v/>
      </c>
      <c r="F8552" t="str" cm="1">
        <f t="array" aca="1" ref="F8552" ca="1">TRIM(UPPER(LEFT(INDIRECT("'Postal Code-FSA Input'!"&amp;CELL("address",B8559)), 3)))</f>
        <v/>
      </c>
      <c r="G8552" t="str" cm="1">
        <f t="array" aca="1" ref="G8552" ca="1">IF(INDIRECT(CELL("address",F8552))&lt;&gt;"", _xlfn.XLOOKUP(INDIRECT(CELL("address",F8552)),_FSAData!$B:$B,_FSAData!$C:$C, ""),"")</f>
        <v/>
      </c>
      <c r="H8552" t="str" cm="1">
        <f t="array" aca="1" ref="H8552" ca="1">IF(INDIRECT(CELL("address",F8552))&lt;&gt;"", _xlfn.XLOOKUP(LEFT(INDIRECT(CELL("address",F8552)), 3),_FSAData!$B:$B,_FSAData!$D:$D,""), "")</f>
        <v/>
      </c>
      <c r="I8552" t="str">
        <f t="shared" ca="1" si="267"/>
        <v/>
      </c>
    </row>
    <row r="8553" spans="1:9" x14ac:dyDescent="0.3">
      <c r="A8553" t="str" cm="1">
        <f t="array" aca="1" ref="A8553" ca="1">TRIM(UPPER(LEFT(INDIRECT("'Postal Code-FSA Input'!"&amp;CELL("address",A8560)), 3)))</f>
        <v/>
      </c>
      <c r="B8553" t="str" cm="1">
        <f t="array" aca="1" ref="B8553" ca="1">IF(INDIRECT(CELL("address",A8553))&lt;&gt;"", _xlfn.XLOOKUP(INDIRECT(CELL("address",A8553)),_FSAData!$B:$B,_FSAData!$C:$C, ""),"")</f>
        <v/>
      </c>
      <c r="C8553" t="str" cm="1">
        <f t="array" aca="1" ref="C8553" ca="1">IF(INDIRECT(CELL("address",A8553))&lt;&gt;"", _xlfn.XLOOKUP(LEFT(INDIRECT(CELL("address",A8553)), 3),_FSAData!$B:$B,_FSAData!$D:$D,""), "")</f>
        <v/>
      </c>
      <c r="D8553" t="str">
        <f t="shared" ca="1" si="266"/>
        <v/>
      </c>
      <c r="F8553" t="str" cm="1">
        <f t="array" aca="1" ref="F8553" ca="1">TRIM(UPPER(LEFT(INDIRECT("'Postal Code-FSA Input'!"&amp;CELL("address",B8560)), 3)))</f>
        <v/>
      </c>
      <c r="G8553" t="str" cm="1">
        <f t="array" aca="1" ref="G8553" ca="1">IF(INDIRECT(CELL("address",F8553))&lt;&gt;"", _xlfn.XLOOKUP(INDIRECT(CELL("address",F8553)),_FSAData!$B:$B,_FSAData!$C:$C, ""),"")</f>
        <v/>
      </c>
      <c r="H8553" t="str" cm="1">
        <f t="array" aca="1" ref="H8553" ca="1">IF(INDIRECT(CELL("address",F8553))&lt;&gt;"", _xlfn.XLOOKUP(LEFT(INDIRECT(CELL("address",F8553)), 3),_FSAData!$B:$B,_FSAData!$D:$D,""), "")</f>
        <v/>
      </c>
      <c r="I8553" t="str">
        <f t="shared" ca="1" si="267"/>
        <v/>
      </c>
    </row>
    <row r="8554" spans="1:9" x14ac:dyDescent="0.3">
      <c r="A8554" t="str" cm="1">
        <f t="array" aca="1" ref="A8554" ca="1">TRIM(UPPER(LEFT(INDIRECT("'Postal Code-FSA Input'!"&amp;CELL("address",A8561)), 3)))</f>
        <v/>
      </c>
      <c r="B8554" t="str" cm="1">
        <f t="array" aca="1" ref="B8554" ca="1">IF(INDIRECT(CELL("address",A8554))&lt;&gt;"", _xlfn.XLOOKUP(INDIRECT(CELL("address",A8554)),_FSAData!$B:$B,_FSAData!$C:$C, ""),"")</f>
        <v/>
      </c>
      <c r="C8554" t="str" cm="1">
        <f t="array" aca="1" ref="C8554" ca="1">IF(INDIRECT(CELL("address",A8554))&lt;&gt;"", _xlfn.XLOOKUP(LEFT(INDIRECT(CELL("address",A8554)), 3),_FSAData!$B:$B,_FSAData!$D:$D,""), "")</f>
        <v/>
      </c>
      <c r="D8554" t="str">
        <f t="shared" ca="1" si="266"/>
        <v/>
      </c>
      <c r="F8554" t="str" cm="1">
        <f t="array" aca="1" ref="F8554" ca="1">TRIM(UPPER(LEFT(INDIRECT("'Postal Code-FSA Input'!"&amp;CELL("address",B8561)), 3)))</f>
        <v/>
      </c>
      <c r="G8554" t="str" cm="1">
        <f t="array" aca="1" ref="G8554" ca="1">IF(INDIRECT(CELL("address",F8554))&lt;&gt;"", _xlfn.XLOOKUP(INDIRECT(CELL("address",F8554)),_FSAData!$B:$B,_FSAData!$C:$C, ""),"")</f>
        <v/>
      </c>
      <c r="H8554" t="str" cm="1">
        <f t="array" aca="1" ref="H8554" ca="1">IF(INDIRECT(CELL("address",F8554))&lt;&gt;"", _xlfn.XLOOKUP(LEFT(INDIRECT(CELL("address",F8554)), 3),_FSAData!$B:$B,_FSAData!$D:$D,""), "")</f>
        <v/>
      </c>
      <c r="I8554" t="str">
        <f t="shared" ca="1" si="267"/>
        <v/>
      </c>
    </row>
    <row r="8555" spans="1:9" x14ac:dyDescent="0.3">
      <c r="A8555" t="str" cm="1">
        <f t="array" aca="1" ref="A8555" ca="1">TRIM(UPPER(LEFT(INDIRECT("'Postal Code-FSA Input'!"&amp;CELL("address",A8562)), 3)))</f>
        <v/>
      </c>
      <c r="B8555" t="str" cm="1">
        <f t="array" aca="1" ref="B8555" ca="1">IF(INDIRECT(CELL("address",A8555))&lt;&gt;"", _xlfn.XLOOKUP(INDIRECT(CELL("address",A8555)),_FSAData!$B:$B,_FSAData!$C:$C, ""),"")</f>
        <v/>
      </c>
      <c r="C8555" t="str" cm="1">
        <f t="array" aca="1" ref="C8555" ca="1">IF(INDIRECT(CELL("address",A8555))&lt;&gt;"", _xlfn.XLOOKUP(LEFT(INDIRECT(CELL("address",A8555)), 3),_FSAData!$B:$B,_FSAData!$D:$D,""), "")</f>
        <v/>
      </c>
      <c r="D8555" t="str">
        <f t="shared" ca="1" si="266"/>
        <v/>
      </c>
      <c r="F8555" t="str" cm="1">
        <f t="array" aca="1" ref="F8555" ca="1">TRIM(UPPER(LEFT(INDIRECT("'Postal Code-FSA Input'!"&amp;CELL("address",B8562)), 3)))</f>
        <v/>
      </c>
      <c r="G8555" t="str" cm="1">
        <f t="array" aca="1" ref="G8555" ca="1">IF(INDIRECT(CELL("address",F8555))&lt;&gt;"", _xlfn.XLOOKUP(INDIRECT(CELL("address",F8555)),_FSAData!$B:$B,_FSAData!$C:$C, ""),"")</f>
        <v/>
      </c>
      <c r="H8555" t="str" cm="1">
        <f t="array" aca="1" ref="H8555" ca="1">IF(INDIRECT(CELL("address",F8555))&lt;&gt;"", _xlfn.XLOOKUP(LEFT(INDIRECT(CELL("address",F8555)), 3),_FSAData!$B:$B,_FSAData!$D:$D,""), "")</f>
        <v/>
      </c>
      <c r="I8555" t="str">
        <f t="shared" ca="1" si="267"/>
        <v/>
      </c>
    </row>
    <row r="8556" spans="1:9" x14ac:dyDescent="0.3">
      <c r="A8556" t="str" cm="1">
        <f t="array" aca="1" ref="A8556" ca="1">TRIM(UPPER(LEFT(INDIRECT("'Postal Code-FSA Input'!"&amp;CELL("address",A8563)), 3)))</f>
        <v/>
      </c>
      <c r="B8556" t="str" cm="1">
        <f t="array" aca="1" ref="B8556" ca="1">IF(INDIRECT(CELL("address",A8556))&lt;&gt;"", _xlfn.XLOOKUP(INDIRECT(CELL("address",A8556)),_FSAData!$B:$B,_FSAData!$C:$C, ""),"")</f>
        <v/>
      </c>
      <c r="C8556" t="str" cm="1">
        <f t="array" aca="1" ref="C8556" ca="1">IF(INDIRECT(CELL("address",A8556))&lt;&gt;"", _xlfn.XLOOKUP(LEFT(INDIRECT(CELL("address",A8556)), 3),_FSAData!$B:$B,_FSAData!$D:$D,""), "")</f>
        <v/>
      </c>
      <c r="D8556" t="str">
        <f t="shared" ca="1" si="266"/>
        <v/>
      </c>
      <c r="F8556" t="str" cm="1">
        <f t="array" aca="1" ref="F8556" ca="1">TRIM(UPPER(LEFT(INDIRECT("'Postal Code-FSA Input'!"&amp;CELL("address",B8563)), 3)))</f>
        <v/>
      </c>
      <c r="G8556" t="str" cm="1">
        <f t="array" aca="1" ref="G8556" ca="1">IF(INDIRECT(CELL("address",F8556))&lt;&gt;"", _xlfn.XLOOKUP(INDIRECT(CELL("address",F8556)),_FSAData!$B:$B,_FSAData!$C:$C, ""),"")</f>
        <v/>
      </c>
      <c r="H8556" t="str" cm="1">
        <f t="array" aca="1" ref="H8556" ca="1">IF(INDIRECT(CELL("address",F8556))&lt;&gt;"", _xlfn.XLOOKUP(LEFT(INDIRECT(CELL("address",F8556)), 3),_FSAData!$B:$B,_FSAData!$D:$D,""), "")</f>
        <v/>
      </c>
      <c r="I8556" t="str">
        <f t="shared" ca="1" si="267"/>
        <v/>
      </c>
    </row>
    <row r="8557" spans="1:9" x14ac:dyDescent="0.3">
      <c r="A8557" t="str" cm="1">
        <f t="array" aca="1" ref="A8557" ca="1">TRIM(UPPER(LEFT(INDIRECT("'Postal Code-FSA Input'!"&amp;CELL("address",A8564)), 3)))</f>
        <v/>
      </c>
      <c r="B8557" t="str" cm="1">
        <f t="array" aca="1" ref="B8557" ca="1">IF(INDIRECT(CELL("address",A8557))&lt;&gt;"", _xlfn.XLOOKUP(INDIRECT(CELL("address",A8557)),_FSAData!$B:$B,_FSAData!$C:$C, ""),"")</f>
        <v/>
      </c>
      <c r="C8557" t="str" cm="1">
        <f t="array" aca="1" ref="C8557" ca="1">IF(INDIRECT(CELL("address",A8557))&lt;&gt;"", _xlfn.XLOOKUP(LEFT(INDIRECT(CELL("address",A8557)), 3),_FSAData!$B:$B,_FSAData!$D:$D,""), "")</f>
        <v/>
      </c>
      <c r="D8557" t="str">
        <f t="shared" ca="1" si="266"/>
        <v/>
      </c>
      <c r="F8557" t="str" cm="1">
        <f t="array" aca="1" ref="F8557" ca="1">TRIM(UPPER(LEFT(INDIRECT("'Postal Code-FSA Input'!"&amp;CELL("address",B8564)), 3)))</f>
        <v/>
      </c>
      <c r="G8557" t="str" cm="1">
        <f t="array" aca="1" ref="G8557" ca="1">IF(INDIRECT(CELL("address",F8557))&lt;&gt;"", _xlfn.XLOOKUP(INDIRECT(CELL("address",F8557)),_FSAData!$B:$B,_FSAData!$C:$C, ""),"")</f>
        <v/>
      </c>
      <c r="H8557" t="str" cm="1">
        <f t="array" aca="1" ref="H8557" ca="1">IF(INDIRECT(CELL("address",F8557))&lt;&gt;"", _xlfn.XLOOKUP(LEFT(INDIRECT(CELL("address",F8557)), 3),_FSAData!$B:$B,_FSAData!$D:$D,""), "")</f>
        <v/>
      </c>
      <c r="I8557" t="str">
        <f t="shared" ca="1" si="267"/>
        <v/>
      </c>
    </row>
    <row r="8558" spans="1:9" x14ac:dyDescent="0.3">
      <c r="A8558" t="str" cm="1">
        <f t="array" aca="1" ref="A8558" ca="1">TRIM(UPPER(LEFT(INDIRECT("'Postal Code-FSA Input'!"&amp;CELL("address",A8565)), 3)))</f>
        <v/>
      </c>
      <c r="B8558" t="str" cm="1">
        <f t="array" aca="1" ref="B8558" ca="1">IF(INDIRECT(CELL("address",A8558))&lt;&gt;"", _xlfn.XLOOKUP(INDIRECT(CELL("address",A8558)),_FSAData!$B:$B,_FSAData!$C:$C, ""),"")</f>
        <v/>
      </c>
      <c r="C8558" t="str" cm="1">
        <f t="array" aca="1" ref="C8558" ca="1">IF(INDIRECT(CELL("address",A8558))&lt;&gt;"", _xlfn.XLOOKUP(LEFT(INDIRECT(CELL("address",A8558)), 3),_FSAData!$B:$B,_FSAData!$D:$D,""), "")</f>
        <v/>
      </c>
      <c r="D8558" t="str">
        <f t="shared" ca="1" si="266"/>
        <v/>
      </c>
      <c r="F8558" t="str" cm="1">
        <f t="array" aca="1" ref="F8558" ca="1">TRIM(UPPER(LEFT(INDIRECT("'Postal Code-FSA Input'!"&amp;CELL("address",B8565)), 3)))</f>
        <v/>
      </c>
      <c r="G8558" t="str" cm="1">
        <f t="array" aca="1" ref="G8558" ca="1">IF(INDIRECT(CELL("address",F8558))&lt;&gt;"", _xlfn.XLOOKUP(INDIRECT(CELL("address",F8558)),_FSAData!$B:$B,_FSAData!$C:$C, ""),"")</f>
        <v/>
      </c>
      <c r="H8558" t="str" cm="1">
        <f t="array" aca="1" ref="H8558" ca="1">IF(INDIRECT(CELL("address",F8558))&lt;&gt;"", _xlfn.XLOOKUP(LEFT(INDIRECT(CELL("address",F8558)), 3),_FSAData!$B:$B,_FSAData!$D:$D,""), "")</f>
        <v/>
      </c>
      <c r="I8558" t="str">
        <f t="shared" ca="1" si="267"/>
        <v/>
      </c>
    </row>
    <row r="8559" spans="1:9" x14ac:dyDescent="0.3">
      <c r="A8559" t="str" cm="1">
        <f t="array" aca="1" ref="A8559" ca="1">TRIM(UPPER(LEFT(INDIRECT("'Postal Code-FSA Input'!"&amp;CELL("address",A8566)), 3)))</f>
        <v/>
      </c>
      <c r="B8559" t="str" cm="1">
        <f t="array" aca="1" ref="B8559" ca="1">IF(INDIRECT(CELL("address",A8559))&lt;&gt;"", _xlfn.XLOOKUP(INDIRECT(CELL("address",A8559)),_FSAData!$B:$B,_FSAData!$C:$C, ""),"")</f>
        <v/>
      </c>
      <c r="C8559" t="str" cm="1">
        <f t="array" aca="1" ref="C8559" ca="1">IF(INDIRECT(CELL("address",A8559))&lt;&gt;"", _xlfn.XLOOKUP(LEFT(INDIRECT(CELL("address",A8559)), 3),_FSAData!$B:$B,_FSAData!$D:$D,""), "")</f>
        <v/>
      </c>
      <c r="D8559" t="str">
        <f t="shared" ca="1" si="266"/>
        <v/>
      </c>
      <c r="F8559" t="str" cm="1">
        <f t="array" aca="1" ref="F8559" ca="1">TRIM(UPPER(LEFT(INDIRECT("'Postal Code-FSA Input'!"&amp;CELL("address",B8566)), 3)))</f>
        <v/>
      </c>
      <c r="G8559" t="str" cm="1">
        <f t="array" aca="1" ref="G8559" ca="1">IF(INDIRECT(CELL("address",F8559))&lt;&gt;"", _xlfn.XLOOKUP(INDIRECT(CELL("address",F8559)),_FSAData!$B:$B,_FSAData!$C:$C, ""),"")</f>
        <v/>
      </c>
      <c r="H8559" t="str" cm="1">
        <f t="array" aca="1" ref="H8559" ca="1">IF(INDIRECT(CELL("address",F8559))&lt;&gt;"", _xlfn.XLOOKUP(LEFT(INDIRECT(CELL("address",F8559)), 3),_FSAData!$B:$B,_FSAData!$D:$D,""), "")</f>
        <v/>
      </c>
      <c r="I8559" t="str">
        <f t="shared" ca="1" si="267"/>
        <v/>
      </c>
    </row>
    <row r="8560" spans="1:9" x14ac:dyDescent="0.3">
      <c r="A8560" t="str" cm="1">
        <f t="array" aca="1" ref="A8560" ca="1">TRIM(UPPER(LEFT(INDIRECT("'Postal Code-FSA Input'!"&amp;CELL("address",A8567)), 3)))</f>
        <v/>
      </c>
      <c r="B8560" t="str" cm="1">
        <f t="array" aca="1" ref="B8560" ca="1">IF(INDIRECT(CELL("address",A8560))&lt;&gt;"", _xlfn.XLOOKUP(INDIRECT(CELL("address",A8560)),_FSAData!$B:$B,_FSAData!$C:$C, ""),"")</f>
        <v/>
      </c>
      <c r="C8560" t="str" cm="1">
        <f t="array" aca="1" ref="C8560" ca="1">IF(INDIRECT(CELL("address",A8560))&lt;&gt;"", _xlfn.XLOOKUP(LEFT(INDIRECT(CELL("address",A8560)), 3),_FSAData!$B:$B,_FSAData!$D:$D,""), "")</f>
        <v/>
      </c>
      <c r="D8560" t="str">
        <f t="shared" ca="1" si="266"/>
        <v/>
      </c>
      <c r="F8560" t="str" cm="1">
        <f t="array" aca="1" ref="F8560" ca="1">TRIM(UPPER(LEFT(INDIRECT("'Postal Code-FSA Input'!"&amp;CELL("address",B8567)), 3)))</f>
        <v/>
      </c>
      <c r="G8560" t="str" cm="1">
        <f t="array" aca="1" ref="G8560" ca="1">IF(INDIRECT(CELL("address",F8560))&lt;&gt;"", _xlfn.XLOOKUP(INDIRECT(CELL("address",F8560)),_FSAData!$B:$B,_FSAData!$C:$C, ""),"")</f>
        <v/>
      </c>
      <c r="H8560" t="str" cm="1">
        <f t="array" aca="1" ref="H8560" ca="1">IF(INDIRECT(CELL("address",F8560))&lt;&gt;"", _xlfn.XLOOKUP(LEFT(INDIRECT(CELL("address",F8560)), 3),_FSAData!$B:$B,_FSAData!$D:$D,""), "")</f>
        <v/>
      </c>
      <c r="I8560" t="str">
        <f t="shared" ca="1" si="267"/>
        <v/>
      </c>
    </row>
    <row r="8561" spans="1:9" x14ac:dyDescent="0.3">
      <c r="A8561" t="str" cm="1">
        <f t="array" aca="1" ref="A8561" ca="1">TRIM(UPPER(LEFT(INDIRECT("'Postal Code-FSA Input'!"&amp;CELL("address",A8568)), 3)))</f>
        <v/>
      </c>
      <c r="B8561" t="str" cm="1">
        <f t="array" aca="1" ref="B8561" ca="1">IF(INDIRECT(CELL("address",A8561))&lt;&gt;"", _xlfn.XLOOKUP(INDIRECT(CELL("address",A8561)),_FSAData!$B:$B,_FSAData!$C:$C, ""),"")</f>
        <v/>
      </c>
      <c r="C8561" t="str" cm="1">
        <f t="array" aca="1" ref="C8561" ca="1">IF(INDIRECT(CELL("address",A8561))&lt;&gt;"", _xlfn.XLOOKUP(LEFT(INDIRECT(CELL("address",A8561)), 3),_FSAData!$B:$B,_FSAData!$D:$D,""), "")</f>
        <v/>
      </c>
      <c r="D8561" t="str">
        <f t="shared" ca="1" si="266"/>
        <v/>
      </c>
      <c r="F8561" t="str" cm="1">
        <f t="array" aca="1" ref="F8561" ca="1">TRIM(UPPER(LEFT(INDIRECT("'Postal Code-FSA Input'!"&amp;CELL("address",B8568)), 3)))</f>
        <v/>
      </c>
      <c r="G8561" t="str" cm="1">
        <f t="array" aca="1" ref="G8561" ca="1">IF(INDIRECT(CELL("address",F8561))&lt;&gt;"", _xlfn.XLOOKUP(INDIRECT(CELL("address",F8561)),_FSAData!$B:$B,_FSAData!$C:$C, ""),"")</f>
        <v/>
      </c>
      <c r="H8561" t="str" cm="1">
        <f t="array" aca="1" ref="H8561" ca="1">IF(INDIRECT(CELL("address",F8561))&lt;&gt;"", _xlfn.XLOOKUP(LEFT(INDIRECT(CELL("address",F8561)), 3),_FSAData!$B:$B,_FSAData!$D:$D,""), "")</f>
        <v/>
      </c>
      <c r="I8561" t="str">
        <f t="shared" ca="1" si="267"/>
        <v/>
      </c>
    </row>
    <row r="8562" spans="1:9" x14ac:dyDescent="0.3">
      <c r="A8562" t="str" cm="1">
        <f t="array" aca="1" ref="A8562" ca="1">TRIM(UPPER(LEFT(INDIRECT("'Postal Code-FSA Input'!"&amp;CELL("address",A8569)), 3)))</f>
        <v/>
      </c>
      <c r="B8562" t="str" cm="1">
        <f t="array" aca="1" ref="B8562" ca="1">IF(INDIRECT(CELL("address",A8562))&lt;&gt;"", _xlfn.XLOOKUP(INDIRECT(CELL("address",A8562)),_FSAData!$B:$B,_FSAData!$C:$C, ""),"")</f>
        <v/>
      </c>
      <c r="C8562" t="str" cm="1">
        <f t="array" aca="1" ref="C8562" ca="1">IF(INDIRECT(CELL("address",A8562))&lt;&gt;"", _xlfn.XLOOKUP(LEFT(INDIRECT(CELL("address",A8562)), 3),_FSAData!$B:$B,_FSAData!$D:$D,""), "")</f>
        <v/>
      </c>
      <c r="D8562" t="str">
        <f t="shared" ca="1" si="266"/>
        <v/>
      </c>
      <c r="F8562" t="str" cm="1">
        <f t="array" aca="1" ref="F8562" ca="1">TRIM(UPPER(LEFT(INDIRECT("'Postal Code-FSA Input'!"&amp;CELL("address",B8569)), 3)))</f>
        <v/>
      </c>
      <c r="G8562" t="str" cm="1">
        <f t="array" aca="1" ref="G8562" ca="1">IF(INDIRECT(CELL("address",F8562))&lt;&gt;"", _xlfn.XLOOKUP(INDIRECT(CELL("address",F8562)),_FSAData!$B:$B,_FSAData!$C:$C, ""),"")</f>
        <v/>
      </c>
      <c r="H8562" t="str" cm="1">
        <f t="array" aca="1" ref="H8562" ca="1">IF(INDIRECT(CELL("address",F8562))&lt;&gt;"", _xlfn.XLOOKUP(LEFT(INDIRECT(CELL("address",F8562)), 3),_FSAData!$B:$B,_FSAData!$D:$D,""), "")</f>
        <v/>
      </c>
      <c r="I8562" t="str">
        <f t="shared" ca="1" si="267"/>
        <v/>
      </c>
    </row>
    <row r="8563" spans="1:9" x14ac:dyDescent="0.3">
      <c r="A8563" t="str" cm="1">
        <f t="array" aca="1" ref="A8563" ca="1">TRIM(UPPER(LEFT(INDIRECT("'Postal Code-FSA Input'!"&amp;CELL("address",A8570)), 3)))</f>
        <v/>
      </c>
      <c r="B8563" t="str" cm="1">
        <f t="array" aca="1" ref="B8563" ca="1">IF(INDIRECT(CELL("address",A8563))&lt;&gt;"", _xlfn.XLOOKUP(INDIRECT(CELL("address",A8563)),_FSAData!$B:$B,_FSAData!$C:$C, ""),"")</f>
        <v/>
      </c>
      <c r="C8563" t="str" cm="1">
        <f t="array" aca="1" ref="C8563" ca="1">IF(INDIRECT(CELL("address",A8563))&lt;&gt;"", _xlfn.XLOOKUP(LEFT(INDIRECT(CELL("address",A8563)), 3),_FSAData!$B:$B,_FSAData!$D:$D,""), "")</f>
        <v/>
      </c>
      <c r="D8563" t="str">
        <f t="shared" ca="1" si="266"/>
        <v/>
      </c>
      <c r="F8563" t="str" cm="1">
        <f t="array" aca="1" ref="F8563" ca="1">TRIM(UPPER(LEFT(INDIRECT("'Postal Code-FSA Input'!"&amp;CELL("address",B8570)), 3)))</f>
        <v/>
      </c>
      <c r="G8563" t="str" cm="1">
        <f t="array" aca="1" ref="G8563" ca="1">IF(INDIRECT(CELL("address",F8563))&lt;&gt;"", _xlfn.XLOOKUP(INDIRECT(CELL("address",F8563)),_FSAData!$B:$B,_FSAData!$C:$C, ""),"")</f>
        <v/>
      </c>
      <c r="H8563" t="str" cm="1">
        <f t="array" aca="1" ref="H8563" ca="1">IF(INDIRECT(CELL("address",F8563))&lt;&gt;"", _xlfn.XLOOKUP(LEFT(INDIRECT(CELL("address",F8563)), 3),_FSAData!$B:$B,_FSAData!$D:$D,""), "")</f>
        <v/>
      </c>
      <c r="I8563" t="str">
        <f t="shared" ca="1" si="267"/>
        <v/>
      </c>
    </row>
    <row r="8564" spans="1:9" x14ac:dyDescent="0.3">
      <c r="A8564" t="str" cm="1">
        <f t="array" aca="1" ref="A8564" ca="1">TRIM(UPPER(LEFT(INDIRECT("'Postal Code-FSA Input'!"&amp;CELL("address",A8571)), 3)))</f>
        <v/>
      </c>
      <c r="B8564" t="str" cm="1">
        <f t="array" aca="1" ref="B8564" ca="1">IF(INDIRECT(CELL("address",A8564))&lt;&gt;"", _xlfn.XLOOKUP(INDIRECT(CELL("address",A8564)),_FSAData!$B:$B,_FSAData!$C:$C, ""),"")</f>
        <v/>
      </c>
      <c r="C8564" t="str" cm="1">
        <f t="array" aca="1" ref="C8564" ca="1">IF(INDIRECT(CELL("address",A8564))&lt;&gt;"", _xlfn.XLOOKUP(LEFT(INDIRECT(CELL("address",A8564)), 3),_FSAData!$B:$B,_FSAData!$D:$D,""), "")</f>
        <v/>
      </c>
      <c r="D8564" t="str">
        <f t="shared" ca="1" si="266"/>
        <v/>
      </c>
      <c r="F8564" t="str" cm="1">
        <f t="array" aca="1" ref="F8564" ca="1">TRIM(UPPER(LEFT(INDIRECT("'Postal Code-FSA Input'!"&amp;CELL("address",B8571)), 3)))</f>
        <v/>
      </c>
      <c r="G8564" t="str" cm="1">
        <f t="array" aca="1" ref="G8564" ca="1">IF(INDIRECT(CELL("address",F8564))&lt;&gt;"", _xlfn.XLOOKUP(INDIRECT(CELL("address",F8564)),_FSAData!$B:$B,_FSAData!$C:$C, ""),"")</f>
        <v/>
      </c>
      <c r="H8564" t="str" cm="1">
        <f t="array" aca="1" ref="H8564" ca="1">IF(INDIRECT(CELL("address",F8564))&lt;&gt;"", _xlfn.XLOOKUP(LEFT(INDIRECT(CELL("address",F8564)), 3),_FSAData!$B:$B,_FSAData!$D:$D,""), "")</f>
        <v/>
      </c>
      <c r="I8564" t="str">
        <f t="shared" ca="1" si="267"/>
        <v/>
      </c>
    </row>
    <row r="8565" spans="1:9" x14ac:dyDescent="0.3">
      <c r="A8565" t="str" cm="1">
        <f t="array" aca="1" ref="A8565" ca="1">TRIM(UPPER(LEFT(INDIRECT("'Postal Code-FSA Input'!"&amp;CELL("address",A8572)), 3)))</f>
        <v/>
      </c>
      <c r="B8565" t="str" cm="1">
        <f t="array" aca="1" ref="B8565" ca="1">IF(INDIRECT(CELL("address",A8565))&lt;&gt;"", _xlfn.XLOOKUP(INDIRECT(CELL("address",A8565)),_FSAData!$B:$B,_FSAData!$C:$C, ""),"")</f>
        <v/>
      </c>
      <c r="C8565" t="str" cm="1">
        <f t="array" aca="1" ref="C8565" ca="1">IF(INDIRECT(CELL("address",A8565))&lt;&gt;"", _xlfn.XLOOKUP(LEFT(INDIRECT(CELL("address",A8565)), 3),_FSAData!$B:$B,_FSAData!$D:$D,""), "")</f>
        <v/>
      </c>
      <c r="D8565" t="str">
        <f t="shared" ca="1" si="266"/>
        <v/>
      </c>
      <c r="F8565" t="str" cm="1">
        <f t="array" aca="1" ref="F8565" ca="1">TRIM(UPPER(LEFT(INDIRECT("'Postal Code-FSA Input'!"&amp;CELL("address",B8572)), 3)))</f>
        <v/>
      </c>
      <c r="G8565" t="str" cm="1">
        <f t="array" aca="1" ref="G8565" ca="1">IF(INDIRECT(CELL("address",F8565))&lt;&gt;"", _xlfn.XLOOKUP(INDIRECT(CELL("address",F8565)),_FSAData!$B:$B,_FSAData!$C:$C, ""),"")</f>
        <v/>
      </c>
      <c r="H8565" t="str" cm="1">
        <f t="array" aca="1" ref="H8565" ca="1">IF(INDIRECT(CELL("address",F8565))&lt;&gt;"", _xlfn.XLOOKUP(LEFT(INDIRECT(CELL("address",F8565)), 3),_FSAData!$B:$B,_FSAData!$D:$D,""), "")</f>
        <v/>
      </c>
      <c r="I8565" t="str">
        <f t="shared" ca="1" si="267"/>
        <v/>
      </c>
    </row>
    <row r="8566" spans="1:9" x14ac:dyDescent="0.3">
      <c r="A8566" t="str" cm="1">
        <f t="array" aca="1" ref="A8566" ca="1">TRIM(UPPER(LEFT(INDIRECT("'Postal Code-FSA Input'!"&amp;CELL("address",A8573)), 3)))</f>
        <v/>
      </c>
      <c r="B8566" t="str" cm="1">
        <f t="array" aca="1" ref="B8566" ca="1">IF(INDIRECT(CELL("address",A8566))&lt;&gt;"", _xlfn.XLOOKUP(INDIRECT(CELL("address",A8566)),_FSAData!$B:$B,_FSAData!$C:$C, ""),"")</f>
        <v/>
      </c>
      <c r="C8566" t="str" cm="1">
        <f t="array" aca="1" ref="C8566" ca="1">IF(INDIRECT(CELL("address",A8566))&lt;&gt;"", _xlfn.XLOOKUP(LEFT(INDIRECT(CELL("address",A8566)), 3),_FSAData!$B:$B,_FSAData!$D:$D,""), "")</f>
        <v/>
      </c>
      <c r="D8566" t="str">
        <f t="shared" ca="1" si="266"/>
        <v/>
      </c>
      <c r="F8566" t="str" cm="1">
        <f t="array" aca="1" ref="F8566" ca="1">TRIM(UPPER(LEFT(INDIRECT("'Postal Code-FSA Input'!"&amp;CELL("address",B8573)), 3)))</f>
        <v/>
      </c>
      <c r="G8566" t="str" cm="1">
        <f t="array" aca="1" ref="G8566" ca="1">IF(INDIRECT(CELL("address",F8566))&lt;&gt;"", _xlfn.XLOOKUP(INDIRECT(CELL("address",F8566)),_FSAData!$B:$B,_FSAData!$C:$C, ""),"")</f>
        <v/>
      </c>
      <c r="H8566" t="str" cm="1">
        <f t="array" aca="1" ref="H8566" ca="1">IF(INDIRECT(CELL("address",F8566))&lt;&gt;"", _xlfn.XLOOKUP(LEFT(INDIRECT(CELL("address",F8566)), 3),_FSAData!$B:$B,_FSAData!$D:$D,""), "")</f>
        <v/>
      </c>
      <c r="I8566" t="str">
        <f t="shared" ca="1" si="267"/>
        <v/>
      </c>
    </row>
    <row r="8567" spans="1:9" x14ac:dyDescent="0.3">
      <c r="A8567" t="str" cm="1">
        <f t="array" aca="1" ref="A8567" ca="1">TRIM(UPPER(LEFT(INDIRECT("'Postal Code-FSA Input'!"&amp;CELL("address",A8574)), 3)))</f>
        <v/>
      </c>
      <c r="B8567" t="str" cm="1">
        <f t="array" aca="1" ref="B8567" ca="1">IF(INDIRECT(CELL("address",A8567))&lt;&gt;"", _xlfn.XLOOKUP(INDIRECT(CELL("address",A8567)),_FSAData!$B:$B,_FSAData!$C:$C, ""),"")</f>
        <v/>
      </c>
      <c r="C8567" t="str" cm="1">
        <f t="array" aca="1" ref="C8567" ca="1">IF(INDIRECT(CELL("address",A8567))&lt;&gt;"", _xlfn.XLOOKUP(LEFT(INDIRECT(CELL("address",A8567)), 3),_FSAData!$B:$B,_FSAData!$D:$D,""), "")</f>
        <v/>
      </c>
      <c r="D8567" t="str">
        <f t="shared" ca="1" si="266"/>
        <v/>
      </c>
      <c r="F8567" t="str" cm="1">
        <f t="array" aca="1" ref="F8567" ca="1">TRIM(UPPER(LEFT(INDIRECT("'Postal Code-FSA Input'!"&amp;CELL("address",B8574)), 3)))</f>
        <v/>
      </c>
      <c r="G8567" t="str" cm="1">
        <f t="array" aca="1" ref="G8567" ca="1">IF(INDIRECT(CELL("address",F8567))&lt;&gt;"", _xlfn.XLOOKUP(INDIRECT(CELL("address",F8567)),_FSAData!$B:$B,_FSAData!$C:$C, ""),"")</f>
        <v/>
      </c>
      <c r="H8567" t="str" cm="1">
        <f t="array" aca="1" ref="H8567" ca="1">IF(INDIRECT(CELL("address",F8567))&lt;&gt;"", _xlfn.XLOOKUP(LEFT(INDIRECT(CELL("address",F8567)), 3),_FSAData!$B:$B,_FSAData!$D:$D,""), "")</f>
        <v/>
      </c>
      <c r="I8567" t="str">
        <f t="shared" ca="1" si="267"/>
        <v/>
      </c>
    </row>
    <row r="8568" spans="1:9" x14ac:dyDescent="0.3">
      <c r="A8568" t="str" cm="1">
        <f t="array" aca="1" ref="A8568" ca="1">TRIM(UPPER(LEFT(INDIRECT("'Postal Code-FSA Input'!"&amp;CELL("address",A8575)), 3)))</f>
        <v/>
      </c>
      <c r="B8568" t="str" cm="1">
        <f t="array" aca="1" ref="B8568" ca="1">IF(INDIRECT(CELL("address",A8568))&lt;&gt;"", _xlfn.XLOOKUP(INDIRECT(CELL("address",A8568)),_FSAData!$B:$B,_FSAData!$C:$C, ""),"")</f>
        <v/>
      </c>
      <c r="C8568" t="str" cm="1">
        <f t="array" aca="1" ref="C8568" ca="1">IF(INDIRECT(CELL("address",A8568))&lt;&gt;"", _xlfn.XLOOKUP(LEFT(INDIRECT(CELL("address",A8568)), 3),_FSAData!$B:$B,_FSAData!$D:$D,""), "")</f>
        <v/>
      </c>
      <c r="D8568" t="str">
        <f t="shared" ca="1" si="266"/>
        <v/>
      </c>
      <c r="F8568" t="str" cm="1">
        <f t="array" aca="1" ref="F8568" ca="1">TRIM(UPPER(LEFT(INDIRECT("'Postal Code-FSA Input'!"&amp;CELL("address",B8575)), 3)))</f>
        <v/>
      </c>
      <c r="G8568" t="str" cm="1">
        <f t="array" aca="1" ref="G8568" ca="1">IF(INDIRECT(CELL("address",F8568))&lt;&gt;"", _xlfn.XLOOKUP(INDIRECT(CELL("address",F8568)),_FSAData!$B:$B,_FSAData!$C:$C, ""),"")</f>
        <v/>
      </c>
      <c r="H8568" t="str" cm="1">
        <f t="array" aca="1" ref="H8568" ca="1">IF(INDIRECT(CELL("address",F8568))&lt;&gt;"", _xlfn.XLOOKUP(LEFT(INDIRECT(CELL("address",F8568)), 3),_FSAData!$B:$B,_FSAData!$D:$D,""), "")</f>
        <v/>
      </c>
      <c r="I8568" t="str">
        <f t="shared" ca="1" si="267"/>
        <v/>
      </c>
    </row>
    <row r="8569" spans="1:9" x14ac:dyDescent="0.3">
      <c r="A8569" t="str" cm="1">
        <f t="array" aca="1" ref="A8569" ca="1">TRIM(UPPER(LEFT(INDIRECT("'Postal Code-FSA Input'!"&amp;CELL("address",A8576)), 3)))</f>
        <v/>
      </c>
      <c r="B8569" t="str" cm="1">
        <f t="array" aca="1" ref="B8569" ca="1">IF(INDIRECT(CELL("address",A8569))&lt;&gt;"", _xlfn.XLOOKUP(INDIRECT(CELL("address",A8569)),_FSAData!$B:$B,_FSAData!$C:$C, ""),"")</f>
        <v/>
      </c>
      <c r="C8569" t="str" cm="1">
        <f t="array" aca="1" ref="C8569" ca="1">IF(INDIRECT(CELL("address",A8569))&lt;&gt;"", _xlfn.XLOOKUP(LEFT(INDIRECT(CELL("address",A8569)), 3),_FSAData!$B:$B,_FSAData!$D:$D,""), "")</f>
        <v/>
      </c>
      <c r="D8569" t="str">
        <f t="shared" ca="1" si="266"/>
        <v/>
      </c>
      <c r="F8569" t="str" cm="1">
        <f t="array" aca="1" ref="F8569" ca="1">TRIM(UPPER(LEFT(INDIRECT("'Postal Code-FSA Input'!"&amp;CELL("address",B8576)), 3)))</f>
        <v/>
      </c>
      <c r="G8569" t="str" cm="1">
        <f t="array" aca="1" ref="G8569" ca="1">IF(INDIRECT(CELL("address",F8569))&lt;&gt;"", _xlfn.XLOOKUP(INDIRECT(CELL("address",F8569)),_FSAData!$B:$B,_FSAData!$C:$C, ""),"")</f>
        <v/>
      </c>
      <c r="H8569" t="str" cm="1">
        <f t="array" aca="1" ref="H8569" ca="1">IF(INDIRECT(CELL("address",F8569))&lt;&gt;"", _xlfn.XLOOKUP(LEFT(INDIRECT(CELL("address",F8569)), 3),_FSAData!$B:$B,_FSAData!$D:$D,""), "")</f>
        <v/>
      </c>
      <c r="I8569" t="str">
        <f t="shared" ca="1" si="267"/>
        <v/>
      </c>
    </row>
    <row r="8570" spans="1:9" x14ac:dyDescent="0.3">
      <c r="A8570" t="str" cm="1">
        <f t="array" aca="1" ref="A8570" ca="1">TRIM(UPPER(LEFT(INDIRECT("'Postal Code-FSA Input'!"&amp;CELL("address",A8577)), 3)))</f>
        <v/>
      </c>
      <c r="B8570" t="str" cm="1">
        <f t="array" aca="1" ref="B8570" ca="1">IF(INDIRECT(CELL("address",A8570))&lt;&gt;"", _xlfn.XLOOKUP(INDIRECT(CELL("address",A8570)),_FSAData!$B:$B,_FSAData!$C:$C, ""),"")</f>
        <v/>
      </c>
      <c r="C8570" t="str" cm="1">
        <f t="array" aca="1" ref="C8570" ca="1">IF(INDIRECT(CELL("address",A8570))&lt;&gt;"", _xlfn.XLOOKUP(LEFT(INDIRECT(CELL("address",A8570)), 3),_FSAData!$B:$B,_FSAData!$D:$D,""), "")</f>
        <v/>
      </c>
      <c r="D8570" t="str">
        <f t="shared" ca="1" si="266"/>
        <v/>
      </c>
      <c r="F8570" t="str" cm="1">
        <f t="array" aca="1" ref="F8570" ca="1">TRIM(UPPER(LEFT(INDIRECT("'Postal Code-FSA Input'!"&amp;CELL("address",B8577)), 3)))</f>
        <v/>
      </c>
      <c r="G8570" t="str" cm="1">
        <f t="array" aca="1" ref="G8570" ca="1">IF(INDIRECT(CELL("address",F8570))&lt;&gt;"", _xlfn.XLOOKUP(INDIRECT(CELL("address",F8570)),_FSAData!$B:$B,_FSAData!$C:$C, ""),"")</f>
        <v/>
      </c>
      <c r="H8570" t="str" cm="1">
        <f t="array" aca="1" ref="H8570" ca="1">IF(INDIRECT(CELL("address",F8570))&lt;&gt;"", _xlfn.XLOOKUP(LEFT(INDIRECT(CELL("address",F8570)), 3),_FSAData!$B:$B,_FSAData!$D:$D,""), "")</f>
        <v/>
      </c>
      <c r="I8570" t="str">
        <f t="shared" ca="1" si="267"/>
        <v/>
      </c>
    </row>
    <row r="8571" spans="1:9" x14ac:dyDescent="0.3">
      <c r="A8571" t="str" cm="1">
        <f t="array" aca="1" ref="A8571" ca="1">TRIM(UPPER(LEFT(INDIRECT("'Postal Code-FSA Input'!"&amp;CELL("address",A8578)), 3)))</f>
        <v/>
      </c>
      <c r="B8571" t="str" cm="1">
        <f t="array" aca="1" ref="B8571" ca="1">IF(INDIRECT(CELL("address",A8571))&lt;&gt;"", _xlfn.XLOOKUP(INDIRECT(CELL("address",A8571)),_FSAData!$B:$B,_FSAData!$C:$C, ""),"")</f>
        <v/>
      </c>
      <c r="C8571" t="str" cm="1">
        <f t="array" aca="1" ref="C8571" ca="1">IF(INDIRECT(CELL("address",A8571))&lt;&gt;"", _xlfn.XLOOKUP(LEFT(INDIRECT(CELL("address",A8571)), 3),_FSAData!$B:$B,_FSAData!$D:$D,""), "")</f>
        <v/>
      </c>
      <c r="D8571" t="str">
        <f t="shared" ca="1" si="266"/>
        <v/>
      </c>
      <c r="F8571" t="str" cm="1">
        <f t="array" aca="1" ref="F8571" ca="1">TRIM(UPPER(LEFT(INDIRECT("'Postal Code-FSA Input'!"&amp;CELL("address",B8578)), 3)))</f>
        <v/>
      </c>
      <c r="G8571" t="str" cm="1">
        <f t="array" aca="1" ref="G8571" ca="1">IF(INDIRECT(CELL("address",F8571))&lt;&gt;"", _xlfn.XLOOKUP(INDIRECT(CELL("address",F8571)),_FSAData!$B:$B,_FSAData!$C:$C, ""),"")</f>
        <v/>
      </c>
      <c r="H8571" t="str" cm="1">
        <f t="array" aca="1" ref="H8571" ca="1">IF(INDIRECT(CELL("address",F8571))&lt;&gt;"", _xlfn.XLOOKUP(LEFT(INDIRECT(CELL("address",F8571)), 3),_FSAData!$B:$B,_FSAData!$D:$D,""), "")</f>
        <v/>
      </c>
      <c r="I8571" t="str">
        <f t="shared" ca="1" si="267"/>
        <v/>
      </c>
    </row>
    <row r="8572" spans="1:9" x14ac:dyDescent="0.3">
      <c r="A8572" t="str" cm="1">
        <f t="array" aca="1" ref="A8572" ca="1">TRIM(UPPER(LEFT(INDIRECT("'Postal Code-FSA Input'!"&amp;CELL("address",A8579)), 3)))</f>
        <v/>
      </c>
      <c r="B8572" t="str" cm="1">
        <f t="array" aca="1" ref="B8572" ca="1">IF(INDIRECT(CELL("address",A8572))&lt;&gt;"", _xlfn.XLOOKUP(INDIRECT(CELL("address",A8572)),_FSAData!$B:$B,_FSAData!$C:$C, ""),"")</f>
        <v/>
      </c>
      <c r="C8572" t="str" cm="1">
        <f t="array" aca="1" ref="C8572" ca="1">IF(INDIRECT(CELL("address",A8572))&lt;&gt;"", _xlfn.XLOOKUP(LEFT(INDIRECT(CELL("address",A8572)), 3),_FSAData!$B:$B,_FSAData!$D:$D,""), "")</f>
        <v/>
      </c>
      <c r="D8572" t="str">
        <f t="shared" ca="1" si="266"/>
        <v/>
      </c>
      <c r="F8572" t="str" cm="1">
        <f t="array" aca="1" ref="F8572" ca="1">TRIM(UPPER(LEFT(INDIRECT("'Postal Code-FSA Input'!"&amp;CELL("address",B8579)), 3)))</f>
        <v/>
      </c>
      <c r="G8572" t="str" cm="1">
        <f t="array" aca="1" ref="G8572" ca="1">IF(INDIRECT(CELL("address",F8572))&lt;&gt;"", _xlfn.XLOOKUP(INDIRECT(CELL("address",F8572)),_FSAData!$B:$B,_FSAData!$C:$C, ""),"")</f>
        <v/>
      </c>
      <c r="H8572" t="str" cm="1">
        <f t="array" aca="1" ref="H8572" ca="1">IF(INDIRECT(CELL("address",F8572))&lt;&gt;"", _xlfn.XLOOKUP(LEFT(INDIRECT(CELL("address",F8572)), 3),_FSAData!$B:$B,_FSAData!$D:$D,""), "")</f>
        <v/>
      </c>
      <c r="I8572" t="str">
        <f t="shared" ca="1" si="267"/>
        <v/>
      </c>
    </row>
    <row r="8573" spans="1:9" x14ac:dyDescent="0.3">
      <c r="A8573" t="str" cm="1">
        <f t="array" aca="1" ref="A8573" ca="1">TRIM(UPPER(LEFT(INDIRECT("'Postal Code-FSA Input'!"&amp;CELL("address",A8580)), 3)))</f>
        <v/>
      </c>
      <c r="B8573" t="str" cm="1">
        <f t="array" aca="1" ref="B8573" ca="1">IF(INDIRECT(CELL("address",A8573))&lt;&gt;"", _xlfn.XLOOKUP(INDIRECT(CELL("address",A8573)),_FSAData!$B:$B,_FSAData!$C:$C, ""),"")</f>
        <v/>
      </c>
      <c r="C8573" t="str" cm="1">
        <f t="array" aca="1" ref="C8573" ca="1">IF(INDIRECT(CELL("address",A8573))&lt;&gt;"", _xlfn.XLOOKUP(LEFT(INDIRECT(CELL("address",A8573)), 3),_FSAData!$B:$B,_FSAData!$D:$D,""), "")</f>
        <v/>
      </c>
      <c r="D8573" t="str">
        <f t="shared" ca="1" si="266"/>
        <v/>
      </c>
      <c r="F8573" t="str" cm="1">
        <f t="array" aca="1" ref="F8573" ca="1">TRIM(UPPER(LEFT(INDIRECT("'Postal Code-FSA Input'!"&amp;CELL("address",B8580)), 3)))</f>
        <v/>
      </c>
      <c r="G8573" t="str" cm="1">
        <f t="array" aca="1" ref="G8573" ca="1">IF(INDIRECT(CELL("address",F8573))&lt;&gt;"", _xlfn.XLOOKUP(INDIRECT(CELL("address",F8573)),_FSAData!$B:$B,_FSAData!$C:$C, ""),"")</f>
        <v/>
      </c>
      <c r="H8573" t="str" cm="1">
        <f t="array" aca="1" ref="H8573" ca="1">IF(INDIRECT(CELL("address",F8573))&lt;&gt;"", _xlfn.XLOOKUP(LEFT(INDIRECT(CELL("address",F8573)), 3),_FSAData!$B:$B,_FSAData!$D:$D,""), "")</f>
        <v/>
      </c>
      <c r="I8573" t="str">
        <f t="shared" ca="1" si="267"/>
        <v/>
      </c>
    </row>
    <row r="8574" spans="1:9" x14ac:dyDescent="0.3">
      <c r="A8574" t="str" cm="1">
        <f t="array" aca="1" ref="A8574" ca="1">TRIM(UPPER(LEFT(INDIRECT("'Postal Code-FSA Input'!"&amp;CELL("address",A8581)), 3)))</f>
        <v/>
      </c>
      <c r="B8574" t="str" cm="1">
        <f t="array" aca="1" ref="B8574" ca="1">IF(INDIRECT(CELL("address",A8574))&lt;&gt;"", _xlfn.XLOOKUP(INDIRECT(CELL("address",A8574)),_FSAData!$B:$B,_FSAData!$C:$C, ""),"")</f>
        <v/>
      </c>
      <c r="C8574" t="str" cm="1">
        <f t="array" aca="1" ref="C8574" ca="1">IF(INDIRECT(CELL("address",A8574))&lt;&gt;"", _xlfn.XLOOKUP(LEFT(INDIRECT(CELL("address",A8574)), 3),_FSAData!$B:$B,_FSAData!$D:$D,""), "")</f>
        <v/>
      </c>
      <c r="D8574" t="str">
        <f t="shared" ca="1" si="266"/>
        <v/>
      </c>
      <c r="F8574" t="str" cm="1">
        <f t="array" aca="1" ref="F8574" ca="1">TRIM(UPPER(LEFT(INDIRECT("'Postal Code-FSA Input'!"&amp;CELL("address",B8581)), 3)))</f>
        <v/>
      </c>
      <c r="G8574" t="str" cm="1">
        <f t="array" aca="1" ref="G8574" ca="1">IF(INDIRECT(CELL("address",F8574))&lt;&gt;"", _xlfn.XLOOKUP(INDIRECT(CELL("address",F8574)),_FSAData!$B:$B,_FSAData!$C:$C, ""),"")</f>
        <v/>
      </c>
      <c r="H8574" t="str" cm="1">
        <f t="array" aca="1" ref="H8574" ca="1">IF(INDIRECT(CELL("address",F8574))&lt;&gt;"", _xlfn.XLOOKUP(LEFT(INDIRECT(CELL("address",F8574)), 3),_FSAData!$B:$B,_FSAData!$D:$D,""), "")</f>
        <v/>
      </c>
      <c r="I8574" t="str">
        <f t="shared" ca="1" si="267"/>
        <v/>
      </c>
    </row>
    <row r="8575" spans="1:9" x14ac:dyDescent="0.3">
      <c r="A8575" t="str" cm="1">
        <f t="array" aca="1" ref="A8575" ca="1">TRIM(UPPER(LEFT(INDIRECT("'Postal Code-FSA Input'!"&amp;CELL("address",A8582)), 3)))</f>
        <v/>
      </c>
      <c r="B8575" t="str" cm="1">
        <f t="array" aca="1" ref="B8575" ca="1">IF(INDIRECT(CELL("address",A8575))&lt;&gt;"", _xlfn.XLOOKUP(INDIRECT(CELL("address",A8575)),_FSAData!$B:$B,_FSAData!$C:$C, ""),"")</f>
        <v/>
      </c>
      <c r="C8575" t="str" cm="1">
        <f t="array" aca="1" ref="C8575" ca="1">IF(INDIRECT(CELL("address",A8575))&lt;&gt;"", _xlfn.XLOOKUP(LEFT(INDIRECT(CELL("address",A8575)), 3),_FSAData!$B:$B,_FSAData!$D:$D,""), "")</f>
        <v/>
      </c>
      <c r="D8575" t="str">
        <f t="shared" ca="1" si="266"/>
        <v/>
      </c>
      <c r="F8575" t="str" cm="1">
        <f t="array" aca="1" ref="F8575" ca="1">TRIM(UPPER(LEFT(INDIRECT("'Postal Code-FSA Input'!"&amp;CELL("address",B8582)), 3)))</f>
        <v/>
      </c>
      <c r="G8575" t="str" cm="1">
        <f t="array" aca="1" ref="G8575" ca="1">IF(INDIRECT(CELL("address",F8575))&lt;&gt;"", _xlfn.XLOOKUP(INDIRECT(CELL("address",F8575)),_FSAData!$B:$B,_FSAData!$C:$C, ""),"")</f>
        <v/>
      </c>
      <c r="H8575" t="str" cm="1">
        <f t="array" aca="1" ref="H8575" ca="1">IF(INDIRECT(CELL("address",F8575))&lt;&gt;"", _xlfn.XLOOKUP(LEFT(INDIRECT(CELL("address",F8575)), 3),_FSAData!$B:$B,_FSAData!$D:$D,""), "")</f>
        <v/>
      </c>
      <c r="I8575" t="str">
        <f t="shared" ca="1" si="267"/>
        <v/>
      </c>
    </row>
    <row r="8576" spans="1:9" x14ac:dyDescent="0.3">
      <c r="A8576" t="str" cm="1">
        <f t="array" aca="1" ref="A8576" ca="1">TRIM(UPPER(LEFT(INDIRECT("'Postal Code-FSA Input'!"&amp;CELL("address",A8583)), 3)))</f>
        <v/>
      </c>
      <c r="B8576" t="str" cm="1">
        <f t="array" aca="1" ref="B8576" ca="1">IF(INDIRECT(CELL("address",A8576))&lt;&gt;"", _xlfn.XLOOKUP(INDIRECT(CELL("address",A8576)),_FSAData!$B:$B,_FSAData!$C:$C, ""),"")</f>
        <v/>
      </c>
      <c r="C8576" t="str" cm="1">
        <f t="array" aca="1" ref="C8576" ca="1">IF(INDIRECT(CELL("address",A8576))&lt;&gt;"", _xlfn.XLOOKUP(LEFT(INDIRECT(CELL("address",A8576)), 3),_FSAData!$B:$B,_FSAData!$D:$D,""), "")</f>
        <v/>
      </c>
      <c r="D8576" t="str">
        <f t="shared" ca="1" si="266"/>
        <v/>
      </c>
      <c r="F8576" t="str" cm="1">
        <f t="array" aca="1" ref="F8576" ca="1">TRIM(UPPER(LEFT(INDIRECT("'Postal Code-FSA Input'!"&amp;CELL("address",B8583)), 3)))</f>
        <v/>
      </c>
      <c r="G8576" t="str" cm="1">
        <f t="array" aca="1" ref="G8576" ca="1">IF(INDIRECT(CELL("address",F8576))&lt;&gt;"", _xlfn.XLOOKUP(INDIRECT(CELL("address",F8576)),_FSAData!$B:$B,_FSAData!$C:$C, ""),"")</f>
        <v/>
      </c>
      <c r="H8576" t="str" cm="1">
        <f t="array" aca="1" ref="H8576" ca="1">IF(INDIRECT(CELL("address",F8576))&lt;&gt;"", _xlfn.XLOOKUP(LEFT(INDIRECT(CELL("address",F8576)), 3),_FSAData!$B:$B,_FSAData!$D:$D,""), "")</f>
        <v/>
      </c>
      <c r="I8576" t="str">
        <f t="shared" ca="1" si="267"/>
        <v/>
      </c>
    </row>
    <row r="8577" spans="1:9" x14ac:dyDescent="0.3">
      <c r="A8577" t="str" cm="1">
        <f t="array" aca="1" ref="A8577" ca="1">TRIM(UPPER(LEFT(INDIRECT("'Postal Code-FSA Input'!"&amp;CELL("address",A8584)), 3)))</f>
        <v/>
      </c>
      <c r="B8577" t="str" cm="1">
        <f t="array" aca="1" ref="B8577" ca="1">IF(INDIRECT(CELL("address",A8577))&lt;&gt;"", _xlfn.XLOOKUP(INDIRECT(CELL("address",A8577)),_FSAData!$B:$B,_FSAData!$C:$C, ""),"")</f>
        <v/>
      </c>
      <c r="C8577" t="str" cm="1">
        <f t="array" aca="1" ref="C8577" ca="1">IF(INDIRECT(CELL("address",A8577))&lt;&gt;"", _xlfn.XLOOKUP(LEFT(INDIRECT(CELL("address",A8577)), 3),_FSAData!$B:$B,_FSAData!$D:$D,""), "")</f>
        <v/>
      </c>
      <c r="D8577" t="str">
        <f t="shared" ca="1" si="266"/>
        <v/>
      </c>
      <c r="F8577" t="str" cm="1">
        <f t="array" aca="1" ref="F8577" ca="1">TRIM(UPPER(LEFT(INDIRECT("'Postal Code-FSA Input'!"&amp;CELL("address",B8584)), 3)))</f>
        <v/>
      </c>
      <c r="G8577" t="str" cm="1">
        <f t="array" aca="1" ref="G8577" ca="1">IF(INDIRECT(CELL("address",F8577))&lt;&gt;"", _xlfn.XLOOKUP(INDIRECT(CELL("address",F8577)),_FSAData!$B:$B,_FSAData!$C:$C, ""),"")</f>
        <v/>
      </c>
      <c r="H8577" t="str" cm="1">
        <f t="array" aca="1" ref="H8577" ca="1">IF(INDIRECT(CELL("address",F8577))&lt;&gt;"", _xlfn.XLOOKUP(LEFT(INDIRECT(CELL("address",F8577)), 3),_FSAData!$B:$B,_FSAData!$D:$D,""), "")</f>
        <v/>
      </c>
      <c r="I8577" t="str">
        <f t="shared" ca="1" si="267"/>
        <v/>
      </c>
    </row>
    <row r="8578" spans="1:9" x14ac:dyDescent="0.3">
      <c r="A8578" t="str" cm="1">
        <f t="array" aca="1" ref="A8578" ca="1">TRIM(UPPER(LEFT(INDIRECT("'Postal Code-FSA Input'!"&amp;CELL("address",A8585)), 3)))</f>
        <v/>
      </c>
      <c r="B8578" t="str" cm="1">
        <f t="array" aca="1" ref="B8578" ca="1">IF(INDIRECT(CELL("address",A8578))&lt;&gt;"", _xlfn.XLOOKUP(INDIRECT(CELL("address",A8578)),_FSAData!$B:$B,_FSAData!$C:$C, ""),"")</f>
        <v/>
      </c>
      <c r="C8578" t="str" cm="1">
        <f t="array" aca="1" ref="C8578" ca="1">IF(INDIRECT(CELL("address",A8578))&lt;&gt;"", _xlfn.XLOOKUP(LEFT(INDIRECT(CELL("address",A8578)), 3),_FSAData!$B:$B,_FSAData!$D:$D,""), "")</f>
        <v/>
      </c>
      <c r="D8578" t="str">
        <f t="shared" ca="1" si="266"/>
        <v/>
      </c>
      <c r="F8578" t="str" cm="1">
        <f t="array" aca="1" ref="F8578" ca="1">TRIM(UPPER(LEFT(INDIRECT("'Postal Code-FSA Input'!"&amp;CELL("address",B8585)), 3)))</f>
        <v/>
      </c>
      <c r="G8578" t="str" cm="1">
        <f t="array" aca="1" ref="G8578" ca="1">IF(INDIRECT(CELL("address",F8578))&lt;&gt;"", _xlfn.XLOOKUP(INDIRECT(CELL("address",F8578)),_FSAData!$B:$B,_FSAData!$C:$C, ""),"")</f>
        <v/>
      </c>
      <c r="H8578" t="str" cm="1">
        <f t="array" aca="1" ref="H8578" ca="1">IF(INDIRECT(CELL("address",F8578))&lt;&gt;"", _xlfn.XLOOKUP(LEFT(INDIRECT(CELL("address",F8578)), 3),_FSAData!$B:$B,_FSAData!$D:$D,""), "")</f>
        <v/>
      </c>
      <c r="I8578" t="str">
        <f t="shared" ca="1" si="267"/>
        <v/>
      </c>
    </row>
    <row r="8579" spans="1:9" x14ac:dyDescent="0.3">
      <c r="A8579" t="str" cm="1">
        <f t="array" aca="1" ref="A8579" ca="1">TRIM(UPPER(LEFT(INDIRECT("'Postal Code-FSA Input'!"&amp;CELL("address",A8586)), 3)))</f>
        <v/>
      </c>
      <c r="B8579" t="str" cm="1">
        <f t="array" aca="1" ref="B8579" ca="1">IF(INDIRECT(CELL("address",A8579))&lt;&gt;"", _xlfn.XLOOKUP(INDIRECT(CELL("address",A8579)),_FSAData!$B:$B,_FSAData!$C:$C, ""),"")</f>
        <v/>
      </c>
      <c r="C8579" t="str" cm="1">
        <f t="array" aca="1" ref="C8579" ca="1">IF(INDIRECT(CELL("address",A8579))&lt;&gt;"", _xlfn.XLOOKUP(LEFT(INDIRECT(CELL("address",A8579)), 3),_FSAData!$B:$B,_FSAData!$D:$D,""), "")</f>
        <v/>
      </c>
      <c r="D8579" t="str">
        <f t="shared" ca="1" si="266"/>
        <v/>
      </c>
      <c r="F8579" t="str" cm="1">
        <f t="array" aca="1" ref="F8579" ca="1">TRIM(UPPER(LEFT(INDIRECT("'Postal Code-FSA Input'!"&amp;CELL("address",B8586)), 3)))</f>
        <v/>
      </c>
      <c r="G8579" t="str" cm="1">
        <f t="array" aca="1" ref="G8579" ca="1">IF(INDIRECT(CELL("address",F8579))&lt;&gt;"", _xlfn.XLOOKUP(INDIRECT(CELL("address",F8579)),_FSAData!$B:$B,_FSAData!$C:$C, ""),"")</f>
        <v/>
      </c>
      <c r="H8579" t="str" cm="1">
        <f t="array" aca="1" ref="H8579" ca="1">IF(INDIRECT(CELL("address",F8579))&lt;&gt;"", _xlfn.XLOOKUP(LEFT(INDIRECT(CELL("address",F8579)), 3),_FSAData!$B:$B,_FSAData!$D:$D,""), "")</f>
        <v/>
      </c>
      <c r="I8579" t="str">
        <f t="shared" ca="1" si="267"/>
        <v/>
      </c>
    </row>
    <row r="8580" spans="1:9" x14ac:dyDescent="0.3">
      <c r="A8580" t="str" cm="1">
        <f t="array" aca="1" ref="A8580" ca="1">TRIM(UPPER(LEFT(INDIRECT("'Postal Code-FSA Input'!"&amp;CELL("address",A8587)), 3)))</f>
        <v/>
      </c>
      <c r="B8580" t="str" cm="1">
        <f t="array" aca="1" ref="B8580" ca="1">IF(INDIRECT(CELL("address",A8580))&lt;&gt;"", _xlfn.XLOOKUP(INDIRECT(CELL("address",A8580)),_FSAData!$B:$B,_FSAData!$C:$C, ""),"")</f>
        <v/>
      </c>
      <c r="C8580" t="str" cm="1">
        <f t="array" aca="1" ref="C8580" ca="1">IF(INDIRECT(CELL("address",A8580))&lt;&gt;"", _xlfn.XLOOKUP(LEFT(INDIRECT(CELL("address",A8580)), 3),_FSAData!$B:$B,_FSAData!$D:$D,""), "")</f>
        <v/>
      </c>
      <c r="D8580" t="str">
        <f t="shared" ca="1" si="266"/>
        <v/>
      </c>
      <c r="F8580" t="str" cm="1">
        <f t="array" aca="1" ref="F8580" ca="1">TRIM(UPPER(LEFT(INDIRECT("'Postal Code-FSA Input'!"&amp;CELL("address",B8587)), 3)))</f>
        <v/>
      </c>
      <c r="G8580" t="str" cm="1">
        <f t="array" aca="1" ref="G8580" ca="1">IF(INDIRECT(CELL("address",F8580))&lt;&gt;"", _xlfn.XLOOKUP(INDIRECT(CELL("address",F8580)),_FSAData!$B:$B,_FSAData!$C:$C, ""),"")</f>
        <v/>
      </c>
      <c r="H8580" t="str" cm="1">
        <f t="array" aca="1" ref="H8580" ca="1">IF(INDIRECT(CELL("address",F8580))&lt;&gt;"", _xlfn.XLOOKUP(LEFT(INDIRECT(CELL("address",F8580)), 3),_FSAData!$B:$B,_FSAData!$D:$D,""), "")</f>
        <v/>
      </c>
      <c r="I8580" t="str">
        <f t="shared" ca="1" si="267"/>
        <v/>
      </c>
    </row>
    <row r="8581" spans="1:9" x14ac:dyDescent="0.3">
      <c r="A8581" t="str" cm="1">
        <f t="array" aca="1" ref="A8581" ca="1">TRIM(UPPER(LEFT(INDIRECT("'Postal Code-FSA Input'!"&amp;CELL("address",A8588)), 3)))</f>
        <v/>
      </c>
      <c r="B8581" t="str" cm="1">
        <f t="array" aca="1" ref="B8581" ca="1">IF(INDIRECT(CELL("address",A8581))&lt;&gt;"", _xlfn.XLOOKUP(INDIRECT(CELL("address",A8581)),_FSAData!$B:$B,_FSAData!$C:$C, ""),"")</f>
        <v/>
      </c>
      <c r="C8581" t="str" cm="1">
        <f t="array" aca="1" ref="C8581" ca="1">IF(INDIRECT(CELL("address",A8581))&lt;&gt;"", _xlfn.XLOOKUP(LEFT(INDIRECT(CELL("address",A8581)), 3),_FSAData!$B:$B,_FSAData!$D:$D,""), "")</f>
        <v/>
      </c>
      <c r="D8581" t="str">
        <f t="shared" ca="1" si="266"/>
        <v/>
      </c>
      <c r="F8581" t="str" cm="1">
        <f t="array" aca="1" ref="F8581" ca="1">TRIM(UPPER(LEFT(INDIRECT("'Postal Code-FSA Input'!"&amp;CELL("address",B8588)), 3)))</f>
        <v/>
      </c>
      <c r="G8581" t="str" cm="1">
        <f t="array" aca="1" ref="G8581" ca="1">IF(INDIRECT(CELL("address",F8581))&lt;&gt;"", _xlfn.XLOOKUP(INDIRECT(CELL("address",F8581)),_FSAData!$B:$B,_FSAData!$C:$C, ""),"")</f>
        <v/>
      </c>
      <c r="H8581" t="str" cm="1">
        <f t="array" aca="1" ref="H8581" ca="1">IF(INDIRECT(CELL("address",F8581))&lt;&gt;"", _xlfn.XLOOKUP(LEFT(INDIRECT(CELL("address",F8581)), 3),_FSAData!$B:$B,_FSAData!$D:$D,""), "")</f>
        <v/>
      </c>
      <c r="I8581" t="str">
        <f t="shared" ca="1" si="267"/>
        <v/>
      </c>
    </row>
    <row r="8582" spans="1:9" x14ac:dyDescent="0.3">
      <c r="A8582" t="str" cm="1">
        <f t="array" aca="1" ref="A8582" ca="1">TRIM(UPPER(LEFT(INDIRECT("'Postal Code-FSA Input'!"&amp;CELL("address",A8589)), 3)))</f>
        <v/>
      </c>
      <c r="B8582" t="str" cm="1">
        <f t="array" aca="1" ref="B8582" ca="1">IF(INDIRECT(CELL("address",A8582))&lt;&gt;"", _xlfn.XLOOKUP(INDIRECT(CELL("address",A8582)),_FSAData!$B:$B,_FSAData!$C:$C, ""),"")</f>
        <v/>
      </c>
      <c r="C8582" t="str" cm="1">
        <f t="array" aca="1" ref="C8582" ca="1">IF(INDIRECT(CELL("address",A8582))&lt;&gt;"", _xlfn.XLOOKUP(LEFT(INDIRECT(CELL("address",A8582)), 3),_FSAData!$B:$B,_FSAData!$D:$D,""), "")</f>
        <v/>
      </c>
      <c r="D8582" t="str">
        <f t="shared" ref="D8582:D8645" ca="1" si="268">IF(B8582&lt;&gt;"",ACOS(COS(RADIANS(90-$B$2)) * COS(RADIANS(90-B8582)) + SIN(RADIANS(90-$B$2)) * SIN(RADIANS(90-B8582)) * COS(RADIANS($C$2-C8582))) * 6371,"")</f>
        <v/>
      </c>
      <c r="F8582" t="str" cm="1">
        <f t="array" aca="1" ref="F8582" ca="1">TRIM(UPPER(LEFT(INDIRECT("'Postal Code-FSA Input'!"&amp;CELL("address",B8589)), 3)))</f>
        <v/>
      </c>
      <c r="G8582" t="str" cm="1">
        <f t="array" aca="1" ref="G8582" ca="1">IF(INDIRECT(CELL("address",F8582))&lt;&gt;"", _xlfn.XLOOKUP(INDIRECT(CELL("address",F8582)),_FSAData!$B:$B,_FSAData!$C:$C, ""),"")</f>
        <v/>
      </c>
      <c r="H8582" t="str" cm="1">
        <f t="array" aca="1" ref="H8582" ca="1">IF(INDIRECT(CELL("address",F8582))&lt;&gt;"", _xlfn.XLOOKUP(LEFT(INDIRECT(CELL("address",F8582)), 3),_FSAData!$B:$B,_FSAData!$D:$D,""), "")</f>
        <v/>
      </c>
      <c r="I8582" t="str">
        <f t="shared" ref="I8582:I8645" ca="1" si="269">IF(G8582&lt;&gt;"",ACOS(COS(RADIANS(90-$B$2)) * COS(RADIANS(90-G8582)) + SIN(RADIANS(90-$B$2)) * SIN(RADIANS(90-G8582)) * COS(RADIANS($C$2-H8582))) * 6371,"")</f>
        <v/>
      </c>
    </row>
    <row r="8583" spans="1:9" x14ac:dyDescent="0.3">
      <c r="A8583" t="str" cm="1">
        <f t="array" aca="1" ref="A8583" ca="1">TRIM(UPPER(LEFT(INDIRECT("'Postal Code-FSA Input'!"&amp;CELL("address",A8590)), 3)))</f>
        <v/>
      </c>
      <c r="B8583" t="str" cm="1">
        <f t="array" aca="1" ref="B8583" ca="1">IF(INDIRECT(CELL("address",A8583))&lt;&gt;"", _xlfn.XLOOKUP(INDIRECT(CELL("address",A8583)),_FSAData!$B:$B,_FSAData!$C:$C, ""),"")</f>
        <v/>
      </c>
      <c r="C8583" t="str" cm="1">
        <f t="array" aca="1" ref="C8583" ca="1">IF(INDIRECT(CELL("address",A8583))&lt;&gt;"", _xlfn.XLOOKUP(LEFT(INDIRECT(CELL("address",A8583)), 3),_FSAData!$B:$B,_FSAData!$D:$D,""), "")</f>
        <v/>
      </c>
      <c r="D8583" t="str">
        <f t="shared" ca="1" si="268"/>
        <v/>
      </c>
      <c r="F8583" t="str" cm="1">
        <f t="array" aca="1" ref="F8583" ca="1">TRIM(UPPER(LEFT(INDIRECT("'Postal Code-FSA Input'!"&amp;CELL("address",B8590)), 3)))</f>
        <v/>
      </c>
      <c r="G8583" t="str" cm="1">
        <f t="array" aca="1" ref="G8583" ca="1">IF(INDIRECT(CELL("address",F8583))&lt;&gt;"", _xlfn.XLOOKUP(INDIRECT(CELL("address",F8583)),_FSAData!$B:$B,_FSAData!$C:$C, ""),"")</f>
        <v/>
      </c>
      <c r="H8583" t="str" cm="1">
        <f t="array" aca="1" ref="H8583" ca="1">IF(INDIRECT(CELL("address",F8583))&lt;&gt;"", _xlfn.XLOOKUP(LEFT(INDIRECT(CELL("address",F8583)), 3),_FSAData!$B:$B,_FSAData!$D:$D,""), "")</f>
        <v/>
      </c>
      <c r="I8583" t="str">
        <f t="shared" ca="1" si="269"/>
        <v/>
      </c>
    </row>
    <row r="8584" spans="1:9" x14ac:dyDescent="0.3">
      <c r="A8584" t="str" cm="1">
        <f t="array" aca="1" ref="A8584" ca="1">TRIM(UPPER(LEFT(INDIRECT("'Postal Code-FSA Input'!"&amp;CELL("address",A8591)), 3)))</f>
        <v/>
      </c>
      <c r="B8584" t="str" cm="1">
        <f t="array" aca="1" ref="B8584" ca="1">IF(INDIRECT(CELL("address",A8584))&lt;&gt;"", _xlfn.XLOOKUP(INDIRECT(CELL("address",A8584)),_FSAData!$B:$B,_FSAData!$C:$C, ""),"")</f>
        <v/>
      </c>
      <c r="C8584" t="str" cm="1">
        <f t="array" aca="1" ref="C8584" ca="1">IF(INDIRECT(CELL("address",A8584))&lt;&gt;"", _xlfn.XLOOKUP(LEFT(INDIRECT(CELL("address",A8584)), 3),_FSAData!$B:$B,_FSAData!$D:$D,""), "")</f>
        <v/>
      </c>
      <c r="D8584" t="str">
        <f t="shared" ca="1" si="268"/>
        <v/>
      </c>
      <c r="F8584" t="str" cm="1">
        <f t="array" aca="1" ref="F8584" ca="1">TRIM(UPPER(LEFT(INDIRECT("'Postal Code-FSA Input'!"&amp;CELL("address",B8591)), 3)))</f>
        <v/>
      </c>
      <c r="G8584" t="str" cm="1">
        <f t="array" aca="1" ref="G8584" ca="1">IF(INDIRECT(CELL("address",F8584))&lt;&gt;"", _xlfn.XLOOKUP(INDIRECT(CELL("address",F8584)),_FSAData!$B:$B,_FSAData!$C:$C, ""),"")</f>
        <v/>
      </c>
      <c r="H8584" t="str" cm="1">
        <f t="array" aca="1" ref="H8584" ca="1">IF(INDIRECT(CELL("address",F8584))&lt;&gt;"", _xlfn.XLOOKUP(LEFT(INDIRECT(CELL("address",F8584)), 3),_FSAData!$B:$B,_FSAData!$D:$D,""), "")</f>
        <v/>
      </c>
      <c r="I8584" t="str">
        <f t="shared" ca="1" si="269"/>
        <v/>
      </c>
    </row>
    <row r="8585" spans="1:9" x14ac:dyDescent="0.3">
      <c r="A8585" t="str" cm="1">
        <f t="array" aca="1" ref="A8585" ca="1">TRIM(UPPER(LEFT(INDIRECT("'Postal Code-FSA Input'!"&amp;CELL("address",A8592)), 3)))</f>
        <v/>
      </c>
      <c r="B8585" t="str" cm="1">
        <f t="array" aca="1" ref="B8585" ca="1">IF(INDIRECT(CELL("address",A8585))&lt;&gt;"", _xlfn.XLOOKUP(INDIRECT(CELL("address",A8585)),_FSAData!$B:$B,_FSAData!$C:$C, ""),"")</f>
        <v/>
      </c>
      <c r="C8585" t="str" cm="1">
        <f t="array" aca="1" ref="C8585" ca="1">IF(INDIRECT(CELL("address",A8585))&lt;&gt;"", _xlfn.XLOOKUP(LEFT(INDIRECT(CELL("address",A8585)), 3),_FSAData!$B:$B,_FSAData!$D:$D,""), "")</f>
        <v/>
      </c>
      <c r="D8585" t="str">
        <f t="shared" ca="1" si="268"/>
        <v/>
      </c>
      <c r="F8585" t="str" cm="1">
        <f t="array" aca="1" ref="F8585" ca="1">TRIM(UPPER(LEFT(INDIRECT("'Postal Code-FSA Input'!"&amp;CELL("address",B8592)), 3)))</f>
        <v/>
      </c>
      <c r="G8585" t="str" cm="1">
        <f t="array" aca="1" ref="G8585" ca="1">IF(INDIRECT(CELL("address",F8585))&lt;&gt;"", _xlfn.XLOOKUP(INDIRECT(CELL("address",F8585)),_FSAData!$B:$B,_FSAData!$C:$C, ""),"")</f>
        <v/>
      </c>
      <c r="H8585" t="str" cm="1">
        <f t="array" aca="1" ref="H8585" ca="1">IF(INDIRECT(CELL("address",F8585))&lt;&gt;"", _xlfn.XLOOKUP(LEFT(INDIRECT(CELL("address",F8585)), 3),_FSAData!$B:$B,_FSAData!$D:$D,""), "")</f>
        <v/>
      </c>
      <c r="I8585" t="str">
        <f t="shared" ca="1" si="269"/>
        <v/>
      </c>
    </row>
    <row r="8586" spans="1:9" x14ac:dyDescent="0.3">
      <c r="A8586" t="str" cm="1">
        <f t="array" aca="1" ref="A8586" ca="1">TRIM(UPPER(LEFT(INDIRECT("'Postal Code-FSA Input'!"&amp;CELL("address",A8593)), 3)))</f>
        <v/>
      </c>
      <c r="B8586" t="str" cm="1">
        <f t="array" aca="1" ref="B8586" ca="1">IF(INDIRECT(CELL("address",A8586))&lt;&gt;"", _xlfn.XLOOKUP(INDIRECT(CELL("address",A8586)),_FSAData!$B:$B,_FSAData!$C:$C, ""),"")</f>
        <v/>
      </c>
      <c r="C8586" t="str" cm="1">
        <f t="array" aca="1" ref="C8586" ca="1">IF(INDIRECT(CELL("address",A8586))&lt;&gt;"", _xlfn.XLOOKUP(LEFT(INDIRECT(CELL("address",A8586)), 3),_FSAData!$B:$B,_FSAData!$D:$D,""), "")</f>
        <v/>
      </c>
      <c r="D8586" t="str">
        <f t="shared" ca="1" si="268"/>
        <v/>
      </c>
      <c r="F8586" t="str" cm="1">
        <f t="array" aca="1" ref="F8586" ca="1">TRIM(UPPER(LEFT(INDIRECT("'Postal Code-FSA Input'!"&amp;CELL("address",B8593)), 3)))</f>
        <v/>
      </c>
      <c r="G8586" t="str" cm="1">
        <f t="array" aca="1" ref="G8586" ca="1">IF(INDIRECT(CELL("address",F8586))&lt;&gt;"", _xlfn.XLOOKUP(INDIRECT(CELL("address",F8586)),_FSAData!$B:$B,_FSAData!$C:$C, ""),"")</f>
        <v/>
      </c>
      <c r="H8586" t="str" cm="1">
        <f t="array" aca="1" ref="H8586" ca="1">IF(INDIRECT(CELL("address",F8586))&lt;&gt;"", _xlfn.XLOOKUP(LEFT(INDIRECT(CELL("address",F8586)), 3),_FSAData!$B:$B,_FSAData!$D:$D,""), "")</f>
        <v/>
      </c>
      <c r="I8586" t="str">
        <f t="shared" ca="1" si="269"/>
        <v/>
      </c>
    </row>
    <row r="8587" spans="1:9" x14ac:dyDescent="0.3">
      <c r="A8587" t="str" cm="1">
        <f t="array" aca="1" ref="A8587" ca="1">TRIM(UPPER(LEFT(INDIRECT("'Postal Code-FSA Input'!"&amp;CELL("address",A8594)), 3)))</f>
        <v/>
      </c>
      <c r="B8587" t="str" cm="1">
        <f t="array" aca="1" ref="B8587" ca="1">IF(INDIRECT(CELL("address",A8587))&lt;&gt;"", _xlfn.XLOOKUP(INDIRECT(CELL("address",A8587)),_FSAData!$B:$B,_FSAData!$C:$C, ""),"")</f>
        <v/>
      </c>
      <c r="C8587" t="str" cm="1">
        <f t="array" aca="1" ref="C8587" ca="1">IF(INDIRECT(CELL("address",A8587))&lt;&gt;"", _xlfn.XLOOKUP(LEFT(INDIRECT(CELL("address",A8587)), 3),_FSAData!$B:$B,_FSAData!$D:$D,""), "")</f>
        <v/>
      </c>
      <c r="D8587" t="str">
        <f t="shared" ca="1" si="268"/>
        <v/>
      </c>
      <c r="F8587" t="str" cm="1">
        <f t="array" aca="1" ref="F8587" ca="1">TRIM(UPPER(LEFT(INDIRECT("'Postal Code-FSA Input'!"&amp;CELL("address",B8594)), 3)))</f>
        <v/>
      </c>
      <c r="G8587" t="str" cm="1">
        <f t="array" aca="1" ref="G8587" ca="1">IF(INDIRECT(CELL("address",F8587))&lt;&gt;"", _xlfn.XLOOKUP(INDIRECT(CELL("address",F8587)),_FSAData!$B:$B,_FSAData!$C:$C, ""),"")</f>
        <v/>
      </c>
      <c r="H8587" t="str" cm="1">
        <f t="array" aca="1" ref="H8587" ca="1">IF(INDIRECT(CELL("address",F8587))&lt;&gt;"", _xlfn.XLOOKUP(LEFT(INDIRECT(CELL("address",F8587)), 3),_FSAData!$B:$B,_FSAData!$D:$D,""), "")</f>
        <v/>
      </c>
      <c r="I8587" t="str">
        <f t="shared" ca="1" si="269"/>
        <v/>
      </c>
    </row>
    <row r="8588" spans="1:9" x14ac:dyDescent="0.3">
      <c r="A8588" t="str" cm="1">
        <f t="array" aca="1" ref="A8588" ca="1">TRIM(UPPER(LEFT(INDIRECT("'Postal Code-FSA Input'!"&amp;CELL("address",A8595)), 3)))</f>
        <v/>
      </c>
      <c r="B8588" t="str" cm="1">
        <f t="array" aca="1" ref="B8588" ca="1">IF(INDIRECT(CELL("address",A8588))&lt;&gt;"", _xlfn.XLOOKUP(INDIRECT(CELL("address",A8588)),_FSAData!$B:$B,_FSAData!$C:$C, ""),"")</f>
        <v/>
      </c>
      <c r="C8588" t="str" cm="1">
        <f t="array" aca="1" ref="C8588" ca="1">IF(INDIRECT(CELL("address",A8588))&lt;&gt;"", _xlfn.XLOOKUP(LEFT(INDIRECT(CELL("address",A8588)), 3),_FSAData!$B:$B,_FSAData!$D:$D,""), "")</f>
        <v/>
      </c>
      <c r="D8588" t="str">
        <f t="shared" ca="1" si="268"/>
        <v/>
      </c>
      <c r="F8588" t="str" cm="1">
        <f t="array" aca="1" ref="F8588" ca="1">TRIM(UPPER(LEFT(INDIRECT("'Postal Code-FSA Input'!"&amp;CELL("address",B8595)), 3)))</f>
        <v/>
      </c>
      <c r="G8588" t="str" cm="1">
        <f t="array" aca="1" ref="G8588" ca="1">IF(INDIRECT(CELL("address",F8588))&lt;&gt;"", _xlfn.XLOOKUP(INDIRECT(CELL("address",F8588)),_FSAData!$B:$B,_FSAData!$C:$C, ""),"")</f>
        <v/>
      </c>
      <c r="H8588" t="str" cm="1">
        <f t="array" aca="1" ref="H8588" ca="1">IF(INDIRECT(CELL("address",F8588))&lt;&gt;"", _xlfn.XLOOKUP(LEFT(INDIRECT(CELL("address",F8588)), 3),_FSAData!$B:$B,_FSAData!$D:$D,""), "")</f>
        <v/>
      </c>
      <c r="I8588" t="str">
        <f t="shared" ca="1" si="269"/>
        <v/>
      </c>
    </row>
    <row r="8589" spans="1:9" x14ac:dyDescent="0.3">
      <c r="A8589" t="str" cm="1">
        <f t="array" aca="1" ref="A8589" ca="1">TRIM(UPPER(LEFT(INDIRECT("'Postal Code-FSA Input'!"&amp;CELL("address",A8596)), 3)))</f>
        <v/>
      </c>
      <c r="B8589" t="str" cm="1">
        <f t="array" aca="1" ref="B8589" ca="1">IF(INDIRECT(CELL("address",A8589))&lt;&gt;"", _xlfn.XLOOKUP(INDIRECT(CELL("address",A8589)),_FSAData!$B:$B,_FSAData!$C:$C, ""),"")</f>
        <v/>
      </c>
      <c r="C8589" t="str" cm="1">
        <f t="array" aca="1" ref="C8589" ca="1">IF(INDIRECT(CELL("address",A8589))&lt;&gt;"", _xlfn.XLOOKUP(LEFT(INDIRECT(CELL("address",A8589)), 3),_FSAData!$B:$B,_FSAData!$D:$D,""), "")</f>
        <v/>
      </c>
      <c r="D8589" t="str">
        <f t="shared" ca="1" si="268"/>
        <v/>
      </c>
      <c r="F8589" t="str" cm="1">
        <f t="array" aca="1" ref="F8589" ca="1">TRIM(UPPER(LEFT(INDIRECT("'Postal Code-FSA Input'!"&amp;CELL("address",B8596)), 3)))</f>
        <v/>
      </c>
      <c r="G8589" t="str" cm="1">
        <f t="array" aca="1" ref="G8589" ca="1">IF(INDIRECT(CELL("address",F8589))&lt;&gt;"", _xlfn.XLOOKUP(INDIRECT(CELL("address",F8589)),_FSAData!$B:$B,_FSAData!$C:$C, ""),"")</f>
        <v/>
      </c>
      <c r="H8589" t="str" cm="1">
        <f t="array" aca="1" ref="H8589" ca="1">IF(INDIRECT(CELL("address",F8589))&lt;&gt;"", _xlfn.XLOOKUP(LEFT(INDIRECT(CELL("address",F8589)), 3),_FSAData!$B:$B,_FSAData!$D:$D,""), "")</f>
        <v/>
      </c>
      <c r="I8589" t="str">
        <f t="shared" ca="1" si="269"/>
        <v/>
      </c>
    </row>
    <row r="8590" spans="1:9" x14ac:dyDescent="0.3">
      <c r="A8590" t="str" cm="1">
        <f t="array" aca="1" ref="A8590" ca="1">TRIM(UPPER(LEFT(INDIRECT("'Postal Code-FSA Input'!"&amp;CELL("address",A8597)), 3)))</f>
        <v/>
      </c>
      <c r="B8590" t="str" cm="1">
        <f t="array" aca="1" ref="B8590" ca="1">IF(INDIRECT(CELL("address",A8590))&lt;&gt;"", _xlfn.XLOOKUP(INDIRECT(CELL("address",A8590)),_FSAData!$B:$B,_FSAData!$C:$C, ""),"")</f>
        <v/>
      </c>
      <c r="C8590" t="str" cm="1">
        <f t="array" aca="1" ref="C8590" ca="1">IF(INDIRECT(CELL("address",A8590))&lt;&gt;"", _xlfn.XLOOKUP(LEFT(INDIRECT(CELL("address",A8590)), 3),_FSAData!$B:$B,_FSAData!$D:$D,""), "")</f>
        <v/>
      </c>
      <c r="D8590" t="str">
        <f t="shared" ca="1" si="268"/>
        <v/>
      </c>
      <c r="F8590" t="str" cm="1">
        <f t="array" aca="1" ref="F8590" ca="1">TRIM(UPPER(LEFT(INDIRECT("'Postal Code-FSA Input'!"&amp;CELL("address",B8597)), 3)))</f>
        <v/>
      </c>
      <c r="G8590" t="str" cm="1">
        <f t="array" aca="1" ref="G8590" ca="1">IF(INDIRECT(CELL("address",F8590))&lt;&gt;"", _xlfn.XLOOKUP(INDIRECT(CELL("address",F8590)),_FSAData!$B:$B,_FSAData!$C:$C, ""),"")</f>
        <v/>
      </c>
      <c r="H8590" t="str" cm="1">
        <f t="array" aca="1" ref="H8590" ca="1">IF(INDIRECT(CELL("address",F8590))&lt;&gt;"", _xlfn.XLOOKUP(LEFT(INDIRECT(CELL("address",F8590)), 3),_FSAData!$B:$B,_FSAData!$D:$D,""), "")</f>
        <v/>
      </c>
      <c r="I8590" t="str">
        <f t="shared" ca="1" si="269"/>
        <v/>
      </c>
    </row>
    <row r="8591" spans="1:9" x14ac:dyDescent="0.3">
      <c r="A8591" t="str" cm="1">
        <f t="array" aca="1" ref="A8591" ca="1">TRIM(UPPER(LEFT(INDIRECT("'Postal Code-FSA Input'!"&amp;CELL("address",A8598)), 3)))</f>
        <v/>
      </c>
      <c r="B8591" t="str" cm="1">
        <f t="array" aca="1" ref="B8591" ca="1">IF(INDIRECT(CELL("address",A8591))&lt;&gt;"", _xlfn.XLOOKUP(INDIRECT(CELL("address",A8591)),_FSAData!$B:$B,_FSAData!$C:$C, ""),"")</f>
        <v/>
      </c>
      <c r="C8591" t="str" cm="1">
        <f t="array" aca="1" ref="C8591" ca="1">IF(INDIRECT(CELL("address",A8591))&lt;&gt;"", _xlfn.XLOOKUP(LEFT(INDIRECT(CELL("address",A8591)), 3),_FSAData!$B:$B,_FSAData!$D:$D,""), "")</f>
        <v/>
      </c>
      <c r="D8591" t="str">
        <f t="shared" ca="1" si="268"/>
        <v/>
      </c>
      <c r="F8591" t="str" cm="1">
        <f t="array" aca="1" ref="F8591" ca="1">TRIM(UPPER(LEFT(INDIRECT("'Postal Code-FSA Input'!"&amp;CELL("address",B8598)), 3)))</f>
        <v/>
      </c>
      <c r="G8591" t="str" cm="1">
        <f t="array" aca="1" ref="G8591" ca="1">IF(INDIRECT(CELL("address",F8591))&lt;&gt;"", _xlfn.XLOOKUP(INDIRECT(CELL("address",F8591)),_FSAData!$B:$B,_FSAData!$C:$C, ""),"")</f>
        <v/>
      </c>
      <c r="H8591" t="str" cm="1">
        <f t="array" aca="1" ref="H8591" ca="1">IF(INDIRECT(CELL("address",F8591))&lt;&gt;"", _xlfn.XLOOKUP(LEFT(INDIRECT(CELL("address",F8591)), 3),_FSAData!$B:$B,_FSAData!$D:$D,""), "")</f>
        <v/>
      </c>
      <c r="I8591" t="str">
        <f t="shared" ca="1" si="269"/>
        <v/>
      </c>
    </row>
    <row r="8592" spans="1:9" x14ac:dyDescent="0.3">
      <c r="A8592" t="str" cm="1">
        <f t="array" aca="1" ref="A8592" ca="1">TRIM(UPPER(LEFT(INDIRECT("'Postal Code-FSA Input'!"&amp;CELL("address",A8599)), 3)))</f>
        <v/>
      </c>
      <c r="B8592" t="str" cm="1">
        <f t="array" aca="1" ref="B8592" ca="1">IF(INDIRECT(CELL("address",A8592))&lt;&gt;"", _xlfn.XLOOKUP(INDIRECT(CELL("address",A8592)),_FSAData!$B:$B,_FSAData!$C:$C, ""),"")</f>
        <v/>
      </c>
      <c r="C8592" t="str" cm="1">
        <f t="array" aca="1" ref="C8592" ca="1">IF(INDIRECT(CELL("address",A8592))&lt;&gt;"", _xlfn.XLOOKUP(LEFT(INDIRECT(CELL("address",A8592)), 3),_FSAData!$B:$B,_FSAData!$D:$D,""), "")</f>
        <v/>
      </c>
      <c r="D8592" t="str">
        <f t="shared" ca="1" si="268"/>
        <v/>
      </c>
      <c r="F8592" t="str" cm="1">
        <f t="array" aca="1" ref="F8592" ca="1">TRIM(UPPER(LEFT(INDIRECT("'Postal Code-FSA Input'!"&amp;CELL("address",B8599)), 3)))</f>
        <v/>
      </c>
      <c r="G8592" t="str" cm="1">
        <f t="array" aca="1" ref="G8592" ca="1">IF(INDIRECT(CELL("address",F8592))&lt;&gt;"", _xlfn.XLOOKUP(INDIRECT(CELL("address",F8592)),_FSAData!$B:$B,_FSAData!$C:$C, ""),"")</f>
        <v/>
      </c>
      <c r="H8592" t="str" cm="1">
        <f t="array" aca="1" ref="H8592" ca="1">IF(INDIRECT(CELL("address",F8592))&lt;&gt;"", _xlfn.XLOOKUP(LEFT(INDIRECT(CELL("address",F8592)), 3),_FSAData!$B:$B,_FSAData!$D:$D,""), "")</f>
        <v/>
      </c>
      <c r="I8592" t="str">
        <f t="shared" ca="1" si="269"/>
        <v/>
      </c>
    </row>
    <row r="8593" spans="1:9" x14ac:dyDescent="0.3">
      <c r="A8593" t="str" cm="1">
        <f t="array" aca="1" ref="A8593" ca="1">TRIM(UPPER(LEFT(INDIRECT("'Postal Code-FSA Input'!"&amp;CELL("address",A8600)), 3)))</f>
        <v/>
      </c>
      <c r="B8593" t="str" cm="1">
        <f t="array" aca="1" ref="B8593" ca="1">IF(INDIRECT(CELL("address",A8593))&lt;&gt;"", _xlfn.XLOOKUP(INDIRECT(CELL("address",A8593)),_FSAData!$B:$B,_FSAData!$C:$C, ""),"")</f>
        <v/>
      </c>
      <c r="C8593" t="str" cm="1">
        <f t="array" aca="1" ref="C8593" ca="1">IF(INDIRECT(CELL("address",A8593))&lt;&gt;"", _xlfn.XLOOKUP(LEFT(INDIRECT(CELL("address",A8593)), 3),_FSAData!$B:$B,_FSAData!$D:$D,""), "")</f>
        <v/>
      </c>
      <c r="D8593" t="str">
        <f t="shared" ca="1" si="268"/>
        <v/>
      </c>
      <c r="F8593" t="str" cm="1">
        <f t="array" aca="1" ref="F8593" ca="1">TRIM(UPPER(LEFT(INDIRECT("'Postal Code-FSA Input'!"&amp;CELL("address",B8600)), 3)))</f>
        <v/>
      </c>
      <c r="G8593" t="str" cm="1">
        <f t="array" aca="1" ref="G8593" ca="1">IF(INDIRECT(CELL("address",F8593))&lt;&gt;"", _xlfn.XLOOKUP(INDIRECT(CELL("address",F8593)),_FSAData!$B:$B,_FSAData!$C:$C, ""),"")</f>
        <v/>
      </c>
      <c r="H8593" t="str" cm="1">
        <f t="array" aca="1" ref="H8593" ca="1">IF(INDIRECT(CELL("address",F8593))&lt;&gt;"", _xlfn.XLOOKUP(LEFT(INDIRECT(CELL("address",F8593)), 3),_FSAData!$B:$B,_FSAData!$D:$D,""), "")</f>
        <v/>
      </c>
      <c r="I8593" t="str">
        <f t="shared" ca="1" si="269"/>
        <v/>
      </c>
    </row>
    <row r="8594" spans="1:9" x14ac:dyDescent="0.3">
      <c r="A8594" t="str" cm="1">
        <f t="array" aca="1" ref="A8594" ca="1">TRIM(UPPER(LEFT(INDIRECT("'Postal Code-FSA Input'!"&amp;CELL("address",A8601)), 3)))</f>
        <v/>
      </c>
      <c r="B8594" t="str" cm="1">
        <f t="array" aca="1" ref="B8594" ca="1">IF(INDIRECT(CELL("address",A8594))&lt;&gt;"", _xlfn.XLOOKUP(INDIRECT(CELL("address",A8594)),_FSAData!$B:$B,_FSAData!$C:$C, ""),"")</f>
        <v/>
      </c>
      <c r="C8594" t="str" cm="1">
        <f t="array" aca="1" ref="C8594" ca="1">IF(INDIRECT(CELL("address",A8594))&lt;&gt;"", _xlfn.XLOOKUP(LEFT(INDIRECT(CELL("address",A8594)), 3),_FSAData!$B:$B,_FSAData!$D:$D,""), "")</f>
        <v/>
      </c>
      <c r="D8594" t="str">
        <f t="shared" ca="1" si="268"/>
        <v/>
      </c>
      <c r="F8594" t="str" cm="1">
        <f t="array" aca="1" ref="F8594" ca="1">TRIM(UPPER(LEFT(INDIRECT("'Postal Code-FSA Input'!"&amp;CELL("address",B8601)), 3)))</f>
        <v/>
      </c>
      <c r="G8594" t="str" cm="1">
        <f t="array" aca="1" ref="G8594" ca="1">IF(INDIRECT(CELL("address",F8594))&lt;&gt;"", _xlfn.XLOOKUP(INDIRECT(CELL("address",F8594)),_FSAData!$B:$B,_FSAData!$C:$C, ""),"")</f>
        <v/>
      </c>
      <c r="H8594" t="str" cm="1">
        <f t="array" aca="1" ref="H8594" ca="1">IF(INDIRECT(CELL("address",F8594))&lt;&gt;"", _xlfn.XLOOKUP(LEFT(INDIRECT(CELL("address",F8594)), 3),_FSAData!$B:$B,_FSAData!$D:$D,""), "")</f>
        <v/>
      </c>
      <c r="I8594" t="str">
        <f t="shared" ca="1" si="269"/>
        <v/>
      </c>
    </row>
    <row r="8595" spans="1:9" x14ac:dyDescent="0.3">
      <c r="A8595" t="str" cm="1">
        <f t="array" aca="1" ref="A8595" ca="1">TRIM(UPPER(LEFT(INDIRECT("'Postal Code-FSA Input'!"&amp;CELL("address",A8602)), 3)))</f>
        <v/>
      </c>
      <c r="B8595" t="str" cm="1">
        <f t="array" aca="1" ref="B8595" ca="1">IF(INDIRECT(CELL("address",A8595))&lt;&gt;"", _xlfn.XLOOKUP(INDIRECT(CELL("address",A8595)),_FSAData!$B:$B,_FSAData!$C:$C, ""),"")</f>
        <v/>
      </c>
      <c r="C8595" t="str" cm="1">
        <f t="array" aca="1" ref="C8595" ca="1">IF(INDIRECT(CELL("address",A8595))&lt;&gt;"", _xlfn.XLOOKUP(LEFT(INDIRECT(CELL("address",A8595)), 3),_FSAData!$B:$B,_FSAData!$D:$D,""), "")</f>
        <v/>
      </c>
      <c r="D8595" t="str">
        <f t="shared" ca="1" si="268"/>
        <v/>
      </c>
      <c r="F8595" t="str" cm="1">
        <f t="array" aca="1" ref="F8595" ca="1">TRIM(UPPER(LEFT(INDIRECT("'Postal Code-FSA Input'!"&amp;CELL("address",B8602)), 3)))</f>
        <v/>
      </c>
      <c r="G8595" t="str" cm="1">
        <f t="array" aca="1" ref="G8595" ca="1">IF(INDIRECT(CELL("address",F8595))&lt;&gt;"", _xlfn.XLOOKUP(INDIRECT(CELL("address",F8595)),_FSAData!$B:$B,_FSAData!$C:$C, ""),"")</f>
        <v/>
      </c>
      <c r="H8595" t="str" cm="1">
        <f t="array" aca="1" ref="H8595" ca="1">IF(INDIRECT(CELL("address",F8595))&lt;&gt;"", _xlfn.XLOOKUP(LEFT(INDIRECT(CELL("address",F8595)), 3),_FSAData!$B:$B,_FSAData!$D:$D,""), "")</f>
        <v/>
      </c>
      <c r="I8595" t="str">
        <f t="shared" ca="1" si="269"/>
        <v/>
      </c>
    </row>
    <row r="8596" spans="1:9" x14ac:dyDescent="0.3">
      <c r="A8596" t="str" cm="1">
        <f t="array" aca="1" ref="A8596" ca="1">TRIM(UPPER(LEFT(INDIRECT("'Postal Code-FSA Input'!"&amp;CELL("address",A8603)), 3)))</f>
        <v/>
      </c>
      <c r="B8596" t="str" cm="1">
        <f t="array" aca="1" ref="B8596" ca="1">IF(INDIRECT(CELL("address",A8596))&lt;&gt;"", _xlfn.XLOOKUP(INDIRECT(CELL("address",A8596)),_FSAData!$B:$B,_FSAData!$C:$C, ""),"")</f>
        <v/>
      </c>
      <c r="C8596" t="str" cm="1">
        <f t="array" aca="1" ref="C8596" ca="1">IF(INDIRECT(CELL("address",A8596))&lt;&gt;"", _xlfn.XLOOKUP(LEFT(INDIRECT(CELL("address",A8596)), 3),_FSAData!$B:$B,_FSAData!$D:$D,""), "")</f>
        <v/>
      </c>
      <c r="D8596" t="str">
        <f t="shared" ca="1" si="268"/>
        <v/>
      </c>
      <c r="F8596" t="str" cm="1">
        <f t="array" aca="1" ref="F8596" ca="1">TRIM(UPPER(LEFT(INDIRECT("'Postal Code-FSA Input'!"&amp;CELL("address",B8603)), 3)))</f>
        <v/>
      </c>
      <c r="G8596" t="str" cm="1">
        <f t="array" aca="1" ref="G8596" ca="1">IF(INDIRECT(CELL("address",F8596))&lt;&gt;"", _xlfn.XLOOKUP(INDIRECT(CELL("address",F8596)),_FSAData!$B:$B,_FSAData!$C:$C, ""),"")</f>
        <v/>
      </c>
      <c r="H8596" t="str" cm="1">
        <f t="array" aca="1" ref="H8596" ca="1">IF(INDIRECT(CELL("address",F8596))&lt;&gt;"", _xlfn.XLOOKUP(LEFT(INDIRECT(CELL("address",F8596)), 3),_FSAData!$B:$B,_FSAData!$D:$D,""), "")</f>
        <v/>
      </c>
      <c r="I8596" t="str">
        <f t="shared" ca="1" si="269"/>
        <v/>
      </c>
    </row>
    <row r="8597" spans="1:9" x14ac:dyDescent="0.3">
      <c r="A8597" t="str" cm="1">
        <f t="array" aca="1" ref="A8597" ca="1">TRIM(UPPER(LEFT(INDIRECT("'Postal Code-FSA Input'!"&amp;CELL("address",A8604)), 3)))</f>
        <v/>
      </c>
      <c r="B8597" t="str" cm="1">
        <f t="array" aca="1" ref="B8597" ca="1">IF(INDIRECT(CELL("address",A8597))&lt;&gt;"", _xlfn.XLOOKUP(INDIRECT(CELL("address",A8597)),_FSAData!$B:$B,_FSAData!$C:$C, ""),"")</f>
        <v/>
      </c>
      <c r="C8597" t="str" cm="1">
        <f t="array" aca="1" ref="C8597" ca="1">IF(INDIRECT(CELL("address",A8597))&lt;&gt;"", _xlfn.XLOOKUP(LEFT(INDIRECT(CELL("address",A8597)), 3),_FSAData!$B:$B,_FSAData!$D:$D,""), "")</f>
        <v/>
      </c>
      <c r="D8597" t="str">
        <f t="shared" ca="1" si="268"/>
        <v/>
      </c>
      <c r="F8597" t="str" cm="1">
        <f t="array" aca="1" ref="F8597" ca="1">TRIM(UPPER(LEFT(INDIRECT("'Postal Code-FSA Input'!"&amp;CELL("address",B8604)), 3)))</f>
        <v/>
      </c>
      <c r="G8597" t="str" cm="1">
        <f t="array" aca="1" ref="G8597" ca="1">IF(INDIRECT(CELL("address",F8597))&lt;&gt;"", _xlfn.XLOOKUP(INDIRECT(CELL("address",F8597)),_FSAData!$B:$B,_FSAData!$C:$C, ""),"")</f>
        <v/>
      </c>
      <c r="H8597" t="str" cm="1">
        <f t="array" aca="1" ref="H8597" ca="1">IF(INDIRECT(CELL("address",F8597))&lt;&gt;"", _xlfn.XLOOKUP(LEFT(INDIRECT(CELL("address",F8597)), 3),_FSAData!$B:$B,_FSAData!$D:$D,""), "")</f>
        <v/>
      </c>
      <c r="I8597" t="str">
        <f t="shared" ca="1" si="269"/>
        <v/>
      </c>
    </row>
    <row r="8598" spans="1:9" x14ac:dyDescent="0.3">
      <c r="A8598" t="str" cm="1">
        <f t="array" aca="1" ref="A8598" ca="1">TRIM(UPPER(LEFT(INDIRECT("'Postal Code-FSA Input'!"&amp;CELL("address",A8605)), 3)))</f>
        <v/>
      </c>
      <c r="B8598" t="str" cm="1">
        <f t="array" aca="1" ref="B8598" ca="1">IF(INDIRECT(CELL("address",A8598))&lt;&gt;"", _xlfn.XLOOKUP(INDIRECT(CELL("address",A8598)),_FSAData!$B:$B,_FSAData!$C:$C, ""),"")</f>
        <v/>
      </c>
      <c r="C8598" t="str" cm="1">
        <f t="array" aca="1" ref="C8598" ca="1">IF(INDIRECT(CELL("address",A8598))&lt;&gt;"", _xlfn.XLOOKUP(LEFT(INDIRECT(CELL("address",A8598)), 3),_FSAData!$B:$B,_FSAData!$D:$D,""), "")</f>
        <v/>
      </c>
      <c r="D8598" t="str">
        <f t="shared" ca="1" si="268"/>
        <v/>
      </c>
      <c r="F8598" t="str" cm="1">
        <f t="array" aca="1" ref="F8598" ca="1">TRIM(UPPER(LEFT(INDIRECT("'Postal Code-FSA Input'!"&amp;CELL("address",B8605)), 3)))</f>
        <v/>
      </c>
      <c r="G8598" t="str" cm="1">
        <f t="array" aca="1" ref="G8598" ca="1">IF(INDIRECT(CELL("address",F8598))&lt;&gt;"", _xlfn.XLOOKUP(INDIRECT(CELL("address",F8598)),_FSAData!$B:$B,_FSAData!$C:$C, ""),"")</f>
        <v/>
      </c>
      <c r="H8598" t="str" cm="1">
        <f t="array" aca="1" ref="H8598" ca="1">IF(INDIRECT(CELL("address",F8598))&lt;&gt;"", _xlfn.XLOOKUP(LEFT(INDIRECT(CELL("address",F8598)), 3),_FSAData!$B:$B,_FSAData!$D:$D,""), "")</f>
        <v/>
      </c>
      <c r="I8598" t="str">
        <f t="shared" ca="1" si="269"/>
        <v/>
      </c>
    </row>
    <row r="8599" spans="1:9" x14ac:dyDescent="0.3">
      <c r="A8599" t="str" cm="1">
        <f t="array" aca="1" ref="A8599" ca="1">TRIM(UPPER(LEFT(INDIRECT("'Postal Code-FSA Input'!"&amp;CELL("address",A8606)), 3)))</f>
        <v/>
      </c>
      <c r="B8599" t="str" cm="1">
        <f t="array" aca="1" ref="B8599" ca="1">IF(INDIRECT(CELL("address",A8599))&lt;&gt;"", _xlfn.XLOOKUP(INDIRECT(CELL("address",A8599)),_FSAData!$B:$B,_FSAData!$C:$C, ""),"")</f>
        <v/>
      </c>
      <c r="C8599" t="str" cm="1">
        <f t="array" aca="1" ref="C8599" ca="1">IF(INDIRECT(CELL("address",A8599))&lt;&gt;"", _xlfn.XLOOKUP(LEFT(INDIRECT(CELL("address",A8599)), 3),_FSAData!$B:$B,_FSAData!$D:$D,""), "")</f>
        <v/>
      </c>
      <c r="D8599" t="str">
        <f t="shared" ca="1" si="268"/>
        <v/>
      </c>
      <c r="F8599" t="str" cm="1">
        <f t="array" aca="1" ref="F8599" ca="1">TRIM(UPPER(LEFT(INDIRECT("'Postal Code-FSA Input'!"&amp;CELL("address",B8606)), 3)))</f>
        <v/>
      </c>
      <c r="G8599" t="str" cm="1">
        <f t="array" aca="1" ref="G8599" ca="1">IF(INDIRECT(CELL("address",F8599))&lt;&gt;"", _xlfn.XLOOKUP(INDIRECT(CELL("address",F8599)),_FSAData!$B:$B,_FSAData!$C:$C, ""),"")</f>
        <v/>
      </c>
      <c r="H8599" t="str" cm="1">
        <f t="array" aca="1" ref="H8599" ca="1">IF(INDIRECT(CELL("address",F8599))&lt;&gt;"", _xlfn.XLOOKUP(LEFT(INDIRECT(CELL("address",F8599)), 3),_FSAData!$B:$B,_FSAData!$D:$D,""), "")</f>
        <v/>
      </c>
      <c r="I8599" t="str">
        <f t="shared" ca="1" si="269"/>
        <v/>
      </c>
    </row>
    <row r="8600" spans="1:9" x14ac:dyDescent="0.3">
      <c r="A8600" t="str" cm="1">
        <f t="array" aca="1" ref="A8600" ca="1">TRIM(UPPER(LEFT(INDIRECT("'Postal Code-FSA Input'!"&amp;CELL("address",A8607)), 3)))</f>
        <v/>
      </c>
      <c r="B8600" t="str" cm="1">
        <f t="array" aca="1" ref="B8600" ca="1">IF(INDIRECT(CELL("address",A8600))&lt;&gt;"", _xlfn.XLOOKUP(INDIRECT(CELL("address",A8600)),_FSAData!$B:$B,_FSAData!$C:$C, ""),"")</f>
        <v/>
      </c>
      <c r="C8600" t="str" cm="1">
        <f t="array" aca="1" ref="C8600" ca="1">IF(INDIRECT(CELL("address",A8600))&lt;&gt;"", _xlfn.XLOOKUP(LEFT(INDIRECT(CELL("address",A8600)), 3),_FSAData!$B:$B,_FSAData!$D:$D,""), "")</f>
        <v/>
      </c>
      <c r="D8600" t="str">
        <f t="shared" ca="1" si="268"/>
        <v/>
      </c>
      <c r="F8600" t="str" cm="1">
        <f t="array" aca="1" ref="F8600" ca="1">TRIM(UPPER(LEFT(INDIRECT("'Postal Code-FSA Input'!"&amp;CELL("address",B8607)), 3)))</f>
        <v/>
      </c>
      <c r="G8600" t="str" cm="1">
        <f t="array" aca="1" ref="G8600" ca="1">IF(INDIRECT(CELL("address",F8600))&lt;&gt;"", _xlfn.XLOOKUP(INDIRECT(CELL("address",F8600)),_FSAData!$B:$B,_FSAData!$C:$C, ""),"")</f>
        <v/>
      </c>
      <c r="H8600" t="str" cm="1">
        <f t="array" aca="1" ref="H8600" ca="1">IF(INDIRECT(CELL("address",F8600))&lt;&gt;"", _xlfn.XLOOKUP(LEFT(INDIRECT(CELL("address",F8600)), 3),_FSAData!$B:$B,_FSAData!$D:$D,""), "")</f>
        <v/>
      </c>
      <c r="I8600" t="str">
        <f t="shared" ca="1" si="269"/>
        <v/>
      </c>
    </row>
    <row r="8601" spans="1:9" x14ac:dyDescent="0.3">
      <c r="A8601" t="str" cm="1">
        <f t="array" aca="1" ref="A8601" ca="1">TRIM(UPPER(LEFT(INDIRECT("'Postal Code-FSA Input'!"&amp;CELL("address",A8608)), 3)))</f>
        <v/>
      </c>
      <c r="B8601" t="str" cm="1">
        <f t="array" aca="1" ref="B8601" ca="1">IF(INDIRECT(CELL("address",A8601))&lt;&gt;"", _xlfn.XLOOKUP(INDIRECT(CELL("address",A8601)),_FSAData!$B:$B,_FSAData!$C:$C, ""),"")</f>
        <v/>
      </c>
      <c r="C8601" t="str" cm="1">
        <f t="array" aca="1" ref="C8601" ca="1">IF(INDIRECT(CELL("address",A8601))&lt;&gt;"", _xlfn.XLOOKUP(LEFT(INDIRECT(CELL("address",A8601)), 3),_FSAData!$B:$B,_FSAData!$D:$D,""), "")</f>
        <v/>
      </c>
      <c r="D8601" t="str">
        <f t="shared" ca="1" si="268"/>
        <v/>
      </c>
      <c r="F8601" t="str" cm="1">
        <f t="array" aca="1" ref="F8601" ca="1">TRIM(UPPER(LEFT(INDIRECT("'Postal Code-FSA Input'!"&amp;CELL("address",B8608)), 3)))</f>
        <v/>
      </c>
      <c r="G8601" t="str" cm="1">
        <f t="array" aca="1" ref="G8601" ca="1">IF(INDIRECT(CELL("address",F8601))&lt;&gt;"", _xlfn.XLOOKUP(INDIRECT(CELL("address",F8601)),_FSAData!$B:$B,_FSAData!$C:$C, ""),"")</f>
        <v/>
      </c>
      <c r="H8601" t="str" cm="1">
        <f t="array" aca="1" ref="H8601" ca="1">IF(INDIRECT(CELL("address",F8601))&lt;&gt;"", _xlfn.XLOOKUP(LEFT(INDIRECT(CELL("address",F8601)), 3),_FSAData!$B:$B,_FSAData!$D:$D,""), "")</f>
        <v/>
      </c>
      <c r="I8601" t="str">
        <f t="shared" ca="1" si="269"/>
        <v/>
      </c>
    </row>
    <row r="8602" spans="1:9" x14ac:dyDescent="0.3">
      <c r="A8602" t="str" cm="1">
        <f t="array" aca="1" ref="A8602" ca="1">TRIM(UPPER(LEFT(INDIRECT("'Postal Code-FSA Input'!"&amp;CELL("address",A8609)), 3)))</f>
        <v/>
      </c>
      <c r="B8602" t="str" cm="1">
        <f t="array" aca="1" ref="B8602" ca="1">IF(INDIRECT(CELL("address",A8602))&lt;&gt;"", _xlfn.XLOOKUP(INDIRECT(CELL("address",A8602)),_FSAData!$B:$B,_FSAData!$C:$C, ""),"")</f>
        <v/>
      </c>
      <c r="C8602" t="str" cm="1">
        <f t="array" aca="1" ref="C8602" ca="1">IF(INDIRECT(CELL("address",A8602))&lt;&gt;"", _xlfn.XLOOKUP(LEFT(INDIRECT(CELL("address",A8602)), 3),_FSAData!$B:$B,_FSAData!$D:$D,""), "")</f>
        <v/>
      </c>
      <c r="D8602" t="str">
        <f t="shared" ca="1" si="268"/>
        <v/>
      </c>
      <c r="F8602" t="str" cm="1">
        <f t="array" aca="1" ref="F8602" ca="1">TRIM(UPPER(LEFT(INDIRECT("'Postal Code-FSA Input'!"&amp;CELL("address",B8609)), 3)))</f>
        <v/>
      </c>
      <c r="G8602" t="str" cm="1">
        <f t="array" aca="1" ref="G8602" ca="1">IF(INDIRECT(CELL("address",F8602))&lt;&gt;"", _xlfn.XLOOKUP(INDIRECT(CELL("address",F8602)),_FSAData!$B:$B,_FSAData!$C:$C, ""),"")</f>
        <v/>
      </c>
      <c r="H8602" t="str" cm="1">
        <f t="array" aca="1" ref="H8602" ca="1">IF(INDIRECT(CELL("address",F8602))&lt;&gt;"", _xlfn.XLOOKUP(LEFT(INDIRECT(CELL("address",F8602)), 3),_FSAData!$B:$B,_FSAData!$D:$D,""), "")</f>
        <v/>
      </c>
      <c r="I8602" t="str">
        <f t="shared" ca="1" si="269"/>
        <v/>
      </c>
    </row>
    <row r="8603" spans="1:9" x14ac:dyDescent="0.3">
      <c r="A8603" t="str" cm="1">
        <f t="array" aca="1" ref="A8603" ca="1">TRIM(UPPER(LEFT(INDIRECT("'Postal Code-FSA Input'!"&amp;CELL("address",A8610)), 3)))</f>
        <v/>
      </c>
      <c r="B8603" t="str" cm="1">
        <f t="array" aca="1" ref="B8603" ca="1">IF(INDIRECT(CELL("address",A8603))&lt;&gt;"", _xlfn.XLOOKUP(INDIRECT(CELL("address",A8603)),_FSAData!$B:$B,_FSAData!$C:$C, ""),"")</f>
        <v/>
      </c>
      <c r="C8603" t="str" cm="1">
        <f t="array" aca="1" ref="C8603" ca="1">IF(INDIRECT(CELL("address",A8603))&lt;&gt;"", _xlfn.XLOOKUP(LEFT(INDIRECT(CELL("address",A8603)), 3),_FSAData!$B:$B,_FSAData!$D:$D,""), "")</f>
        <v/>
      </c>
      <c r="D8603" t="str">
        <f t="shared" ca="1" si="268"/>
        <v/>
      </c>
      <c r="F8603" t="str" cm="1">
        <f t="array" aca="1" ref="F8603" ca="1">TRIM(UPPER(LEFT(INDIRECT("'Postal Code-FSA Input'!"&amp;CELL("address",B8610)), 3)))</f>
        <v/>
      </c>
      <c r="G8603" t="str" cm="1">
        <f t="array" aca="1" ref="G8603" ca="1">IF(INDIRECT(CELL("address",F8603))&lt;&gt;"", _xlfn.XLOOKUP(INDIRECT(CELL("address",F8603)),_FSAData!$B:$B,_FSAData!$C:$C, ""),"")</f>
        <v/>
      </c>
      <c r="H8603" t="str" cm="1">
        <f t="array" aca="1" ref="H8603" ca="1">IF(INDIRECT(CELL("address",F8603))&lt;&gt;"", _xlfn.XLOOKUP(LEFT(INDIRECT(CELL("address",F8603)), 3),_FSAData!$B:$B,_FSAData!$D:$D,""), "")</f>
        <v/>
      </c>
      <c r="I8603" t="str">
        <f t="shared" ca="1" si="269"/>
        <v/>
      </c>
    </row>
    <row r="8604" spans="1:9" x14ac:dyDescent="0.3">
      <c r="A8604" t="str" cm="1">
        <f t="array" aca="1" ref="A8604" ca="1">TRIM(UPPER(LEFT(INDIRECT("'Postal Code-FSA Input'!"&amp;CELL("address",A8611)), 3)))</f>
        <v/>
      </c>
      <c r="B8604" t="str" cm="1">
        <f t="array" aca="1" ref="B8604" ca="1">IF(INDIRECT(CELL("address",A8604))&lt;&gt;"", _xlfn.XLOOKUP(INDIRECT(CELL("address",A8604)),_FSAData!$B:$B,_FSAData!$C:$C, ""),"")</f>
        <v/>
      </c>
      <c r="C8604" t="str" cm="1">
        <f t="array" aca="1" ref="C8604" ca="1">IF(INDIRECT(CELL("address",A8604))&lt;&gt;"", _xlfn.XLOOKUP(LEFT(INDIRECT(CELL("address",A8604)), 3),_FSAData!$B:$B,_FSAData!$D:$D,""), "")</f>
        <v/>
      </c>
      <c r="D8604" t="str">
        <f t="shared" ca="1" si="268"/>
        <v/>
      </c>
      <c r="F8604" t="str" cm="1">
        <f t="array" aca="1" ref="F8604" ca="1">TRIM(UPPER(LEFT(INDIRECT("'Postal Code-FSA Input'!"&amp;CELL("address",B8611)), 3)))</f>
        <v/>
      </c>
      <c r="G8604" t="str" cm="1">
        <f t="array" aca="1" ref="G8604" ca="1">IF(INDIRECT(CELL("address",F8604))&lt;&gt;"", _xlfn.XLOOKUP(INDIRECT(CELL("address",F8604)),_FSAData!$B:$B,_FSAData!$C:$C, ""),"")</f>
        <v/>
      </c>
      <c r="H8604" t="str" cm="1">
        <f t="array" aca="1" ref="H8604" ca="1">IF(INDIRECT(CELL("address",F8604))&lt;&gt;"", _xlfn.XLOOKUP(LEFT(INDIRECT(CELL("address",F8604)), 3),_FSAData!$B:$B,_FSAData!$D:$D,""), "")</f>
        <v/>
      </c>
      <c r="I8604" t="str">
        <f t="shared" ca="1" si="269"/>
        <v/>
      </c>
    </row>
    <row r="8605" spans="1:9" x14ac:dyDescent="0.3">
      <c r="A8605" t="str" cm="1">
        <f t="array" aca="1" ref="A8605" ca="1">TRIM(UPPER(LEFT(INDIRECT("'Postal Code-FSA Input'!"&amp;CELL("address",A8612)), 3)))</f>
        <v/>
      </c>
      <c r="B8605" t="str" cm="1">
        <f t="array" aca="1" ref="B8605" ca="1">IF(INDIRECT(CELL("address",A8605))&lt;&gt;"", _xlfn.XLOOKUP(INDIRECT(CELL("address",A8605)),_FSAData!$B:$B,_FSAData!$C:$C, ""),"")</f>
        <v/>
      </c>
      <c r="C8605" t="str" cm="1">
        <f t="array" aca="1" ref="C8605" ca="1">IF(INDIRECT(CELL("address",A8605))&lt;&gt;"", _xlfn.XLOOKUP(LEFT(INDIRECT(CELL("address",A8605)), 3),_FSAData!$B:$B,_FSAData!$D:$D,""), "")</f>
        <v/>
      </c>
      <c r="D8605" t="str">
        <f t="shared" ca="1" si="268"/>
        <v/>
      </c>
      <c r="F8605" t="str" cm="1">
        <f t="array" aca="1" ref="F8605" ca="1">TRIM(UPPER(LEFT(INDIRECT("'Postal Code-FSA Input'!"&amp;CELL("address",B8612)), 3)))</f>
        <v/>
      </c>
      <c r="G8605" t="str" cm="1">
        <f t="array" aca="1" ref="G8605" ca="1">IF(INDIRECT(CELL("address",F8605))&lt;&gt;"", _xlfn.XLOOKUP(INDIRECT(CELL("address",F8605)),_FSAData!$B:$B,_FSAData!$C:$C, ""),"")</f>
        <v/>
      </c>
      <c r="H8605" t="str" cm="1">
        <f t="array" aca="1" ref="H8605" ca="1">IF(INDIRECT(CELL("address",F8605))&lt;&gt;"", _xlfn.XLOOKUP(LEFT(INDIRECT(CELL("address",F8605)), 3),_FSAData!$B:$B,_FSAData!$D:$D,""), "")</f>
        <v/>
      </c>
      <c r="I8605" t="str">
        <f t="shared" ca="1" si="269"/>
        <v/>
      </c>
    </row>
    <row r="8606" spans="1:9" x14ac:dyDescent="0.3">
      <c r="A8606" t="str" cm="1">
        <f t="array" aca="1" ref="A8606" ca="1">TRIM(UPPER(LEFT(INDIRECT("'Postal Code-FSA Input'!"&amp;CELL("address",A8613)), 3)))</f>
        <v/>
      </c>
      <c r="B8606" t="str" cm="1">
        <f t="array" aca="1" ref="B8606" ca="1">IF(INDIRECT(CELL("address",A8606))&lt;&gt;"", _xlfn.XLOOKUP(INDIRECT(CELL("address",A8606)),_FSAData!$B:$B,_FSAData!$C:$C, ""),"")</f>
        <v/>
      </c>
      <c r="C8606" t="str" cm="1">
        <f t="array" aca="1" ref="C8606" ca="1">IF(INDIRECT(CELL("address",A8606))&lt;&gt;"", _xlfn.XLOOKUP(LEFT(INDIRECT(CELL("address",A8606)), 3),_FSAData!$B:$B,_FSAData!$D:$D,""), "")</f>
        <v/>
      </c>
      <c r="D8606" t="str">
        <f t="shared" ca="1" si="268"/>
        <v/>
      </c>
      <c r="F8606" t="str" cm="1">
        <f t="array" aca="1" ref="F8606" ca="1">TRIM(UPPER(LEFT(INDIRECT("'Postal Code-FSA Input'!"&amp;CELL("address",B8613)), 3)))</f>
        <v/>
      </c>
      <c r="G8606" t="str" cm="1">
        <f t="array" aca="1" ref="G8606" ca="1">IF(INDIRECT(CELL("address",F8606))&lt;&gt;"", _xlfn.XLOOKUP(INDIRECT(CELL("address",F8606)),_FSAData!$B:$B,_FSAData!$C:$C, ""),"")</f>
        <v/>
      </c>
      <c r="H8606" t="str" cm="1">
        <f t="array" aca="1" ref="H8606" ca="1">IF(INDIRECT(CELL("address",F8606))&lt;&gt;"", _xlfn.XLOOKUP(LEFT(INDIRECT(CELL("address",F8606)), 3),_FSAData!$B:$B,_FSAData!$D:$D,""), "")</f>
        <v/>
      </c>
      <c r="I8606" t="str">
        <f t="shared" ca="1" si="269"/>
        <v/>
      </c>
    </row>
    <row r="8607" spans="1:9" x14ac:dyDescent="0.3">
      <c r="A8607" t="str" cm="1">
        <f t="array" aca="1" ref="A8607" ca="1">TRIM(UPPER(LEFT(INDIRECT("'Postal Code-FSA Input'!"&amp;CELL("address",A8614)), 3)))</f>
        <v/>
      </c>
      <c r="B8607" t="str" cm="1">
        <f t="array" aca="1" ref="B8607" ca="1">IF(INDIRECT(CELL("address",A8607))&lt;&gt;"", _xlfn.XLOOKUP(INDIRECT(CELL("address",A8607)),_FSAData!$B:$B,_FSAData!$C:$C, ""),"")</f>
        <v/>
      </c>
      <c r="C8607" t="str" cm="1">
        <f t="array" aca="1" ref="C8607" ca="1">IF(INDIRECT(CELL("address",A8607))&lt;&gt;"", _xlfn.XLOOKUP(LEFT(INDIRECT(CELL("address",A8607)), 3),_FSAData!$B:$B,_FSAData!$D:$D,""), "")</f>
        <v/>
      </c>
      <c r="D8607" t="str">
        <f t="shared" ca="1" si="268"/>
        <v/>
      </c>
      <c r="F8607" t="str" cm="1">
        <f t="array" aca="1" ref="F8607" ca="1">TRIM(UPPER(LEFT(INDIRECT("'Postal Code-FSA Input'!"&amp;CELL("address",B8614)), 3)))</f>
        <v/>
      </c>
      <c r="G8607" t="str" cm="1">
        <f t="array" aca="1" ref="G8607" ca="1">IF(INDIRECT(CELL("address",F8607))&lt;&gt;"", _xlfn.XLOOKUP(INDIRECT(CELL("address",F8607)),_FSAData!$B:$B,_FSAData!$C:$C, ""),"")</f>
        <v/>
      </c>
      <c r="H8607" t="str" cm="1">
        <f t="array" aca="1" ref="H8607" ca="1">IF(INDIRECT(CELL("address",F8607))&lt;&gt;"", _xlfn.XLOOKUP(LEFT(INDIRECT(CELL("address",F8607)), 3),_FSAData!$B:$B,_FSAData!$D:$D,""), "")</f>
        <v/>
      </c>
      <c r="I8607" t="str">
        <f t="shared" ca="1" si="269"/>
        <v/>
      </c>
    </row>
    <row r="8608" spans="1:9" x14ac:dyDescent="0.3">
      <c r="A8608" t="str" cm="1">
        <f t="array" aca="1" ref="A8608" ca="1">TRIM(UPPER(LEFT(INDIRECT("'Postal Code-FSA Input'!"&amp;CELL("address",A8615)), 3)))</f>
        <v/>
      </c>
      <c r="B8608" t="str" cm="1">
        <f t="array" aca="1" ref="B8608" ca="1">IF(INDIRECT(CELL("address",A8608))&lt;&gt;"", _xlfn.XLOOKUP(INDIRECT(CELL("address",A8608)),_FSAData!$B:$B,_FSAData!$C:$C, ""),"")</f>
        <v/>
      </c>
      <c r="C8608" t="str" cm="1">
        <f t="array" aca="1" ref="C8608" ca="1">IF(INDIRECT(CELL("address",A8608))&lt;&gt;"", _xlfn.XLOOKUP(LEFT(INDIRECT(CELL("address",A8608)), 3),_FSAData!$B:$B,_FSAData!$D:$D,""), "")</f>
        <v/>
      </c>
      <c r="D8608" t="str">
        <f t="shared" ca="1" si="268"/>
        <v/>
      </c>
      <c r="F8608" t="str" cm="1">
        <f t="array" aca="1" ref="F8608" ca="1">TRIM(UPPER(LEFT(INDIRECT("'Postal Code-FSA Input'!"&amp;CELL("address",B8615)), 3)))</f>
        <v/>
      </c>
      <c r="G8608" t="str" cm="1">
        <f t="array" aca="1" ref="G8608" ca="1">IF(INDIRECT(CELL("address",F8608))&lt;&gt;"", _xlfn.XLOOKUP(INDIRECT(CELL("address",F8608)),_FSAData!$B:$B,_FSAData!$C:$C, ""),"")</f>
        <v/>
      </c>
      <c r="H8608" t="str" cm="1">
        <f t="array" aca="1" ref="H8608" ca="1">IF(INDIRECT(CELL("address",F8608))&lt;&gt;"", _xlfn.XLOOKUP(LEFT(INDIRECT(CELL("address",F8608)), 3),_FSAData!$B:$B,_FSAData!$D:$D,""), "")</f>
        <v/>
      </c>
      <c r="I8608" t="str">
        <f t="shared" ca="1" si="269"/>
        <v/>
      </c>
    </row>
    <row r="8609" spans="1:9" x14ac:dyDescent="0.3">
      <c r="A8609" t="str" cm="1">
        <f t="array" aca="1" ref="A8609" ca="1">TRIM(UPPER(LEFT(INDIRECT("'Postal Code-FSA Input'!"&amp;CELL("address",A8616)), 3)))</f>
        <v/>
      </c>
      <c r="B8609" t="str" cm="1">
        <f t="array" aca="1" ref="B8609" ca="1">IF(INDIRECT(CELL("address",A8609))&lt;&gt;"", _xlfn.XLOOKUP(INDIRECT(CELL("address",A8609)),_FSAData!$B:$B,_FSAData!$C:$C, ""),"")</f>
        <v/>
      </c>
      <c r="C8609" t="str" cm="1">
        <f t="array" aca="1" ref="C8609" ca="1">IF(INDIRECT(CELL("address",A8609))&lt;&gt;"", _xlfn.XLOOKUP(LEFT(INDIRECT(CELL("address",A8609)), 3),_FSAData!$B:$B,_FSAData!$D:$D,""), "")</f>
        <v/>
      </c>
      <c r="D8609" t="str">
        <f t="shared" ca="1" si="268"/>
        <v/>
      </c>
      <c r="F8609" t="str" cm="1">
        <f t="array" aca="1" ref="F8609" ca="1">TRIM(UPPER(LEFT(INDIRECT("'Postal Code-FSA Input'!"&amp;CELL("address",B8616)), 3)))</f>
        <v/>
      </c>
      <c r="G8609" t="str" cm="1">
        <f t="array" aca="1" ref="G8609" ca="1">IF(INDIRECT(CELL("address",F8609))&lt;&gt;"", _xlfn.XLOOKUP(INDIRECT(CELL("address",F8609)),_FSAData!$B:$B,_FSAData!$C:$C, ""),"")</f>
        <v/>
      </c>
      <c r="H8609" t="str" cm="1">
        <f t="array" aca="1" ref="H8609" ca="1">IF(INDIRECT(CELL("address",F8609))&lt;&gt;"", _xlfn.XLOOKUP(LEFT(INDIRECT(CELL("address",F8609)), 3),_FSAData!$B:$B,_FSAData!$D:$D,""), "")</f>
        <v/>
      </c>
      <c r="I8609" t="str">
        <f t="shared" ca="1" si="269"/>
        <v/>
      </c>
    </row>
    <row r="8610" spans="1:9" x14ac:dyDescent="0.3">
      <c r="A8610" t="str" cm="1">
        <f t="array" aca="1" ref="A8610" ca="1">TRIM(UPPER(LEFT(INDIRECT("'Postal Code-FSA Input'!"&amp;CELL("address",A8617)), 3)))</f>
        <v/>
      </c>
      <c r="B8610" t="str" cm="1">
        <f t="array" aca="1" ref="B8610" ca="1">IF(INDIRECT(CELL("address",A8610))&lt;&gt;"", _xlfn.XLOOKUP(INDIRECT(CELL("address",A8610)),_FSAData!$B:$B,_FSAData!$C:$C, ""),"")</f>
        <v/>
      </c>
      <c r="C8610" t="str" cm="1">
        <f t="array" aca="1" ref="C8610" ca="1">IF(INDIRECT(CELL("address",A8610))&lt;&gt;"", _xlfn.XLOOKUP(LEFT(INDIRECT(CELL("address",A8610)), 3),_FSAData!$B:$B,_FSAData!$D:$D,""), "")</f>
        <v/>
      </c>
      <c r="D8610" t="str">
        <f t="shared" ca="1" si="268"/>
        <v/>
      </c>
      <c r="F8610" t="str" cm="1">
        <f t="array" aca="1" ref="F8610" ca="1">TRIM(UPPER(LEFT(INDIRECT("'Postal Code-FSA Input'!"&amp;CELL("address",B8617)), 3)))</f>
        <v/>
      </c>
      <c r="G8610" t="str" cm="1">
        <f t="array" aca="1" ref="G8610" ca="1">IF(INDIRECT(CELL("address",F8610))&lt;&gt;"", _xlfn.XLOOKUP(INDIRECT(CELL("address",F8610)),_FSAData!$B:$B,_FSAData!$C:$C, ""),"")</f>
        <v/>
      </c>
      <c r="H8610" t="str" cm="1">
        <f t="array" aca="1" ref="H8610" ca="1">IF(INDIRECT(CELL("address",F8610))&lt;&gt;"", _xlfn.XLOOKUP(LEFT(INDIRECT(CELL("address",F8610)), 3),_FSAData!$B:$B,_FSAData!$D:$D,""), "")</f>
        <v/>
      </c>
      <c r="I8610" t="str">
        <f t="shared" ca="1" si="269"/>
        <v/>
      </c>
    </row>
    <row r="8611" spans="1:9" x14ac:dyDescent="0.3">
      <c r="A8611" t="str" cm="1">
        <f t="array" aca="1" ref="A8611" ca="1">TRIM(UPPER(LEFT(INDIRECT("'Postal Code-FSA Input'!"&amp;CELL("address",A8618)), 3)))</f>
        <v/>
      </c>
      <c r="B8611" t="str" cm="1">
        <f t="array" aca="1" ref="B8611" ca="1">IF(INDIRECT(CELL("address",A8611))&lt;&gt;"", _xlfn.XLOOKUP(INDIRECT(CELL("address",A8611)),_FSAData!$B:$B,_FSAData!$C:$C, ""),"")</f>
        <v/>
      </c>
      <c r="C8611" t="str" cm="1">
        <f t="array" aca="1" ref="C8611" ca="1">IF(INDIRECT(CELL("address",A8611))&lt;&gt;"", _xlfn.XLOOKUP(LEFT(INDIRECT(CELL("address",A8611)), 3),_FSAData!$B:$B,_FSAData!$D:$D,""), "")</f>
        <v/>
      </c>
      <c r="D8611" t="str">
        <f t="shared" ca="1" si="268"/>
        <v/>
      </c>
      <c r="F8611" t="str" cm="1">
        <f t="array" aca="1" ref="F8611" ca="1">TRIM(UPPER(LEFT(INDIRECT("'Postal Code-FSA Input'!"&amp;CELL("address",B8618)), 3)))</f>
        <v/>
      </c>
      <c r="G8611" t="str" cm="1">
        <f t="array" aca="1" ref="G8611" ca="1">IF(INDIRECT(CELL("address",F8611))&lt;&gt;"", _xlfn.XLOOKUP(INDIRECT(CELL("address",F8611)),_FSAData!$B:$B,_FSAData!$C:$C, ""),"")</f>
        <v/>
      </c>
      <c r="H8611" t="str" cm="1">
        <f t="array" aca="1" ref="H8611" ca="1">IF(INDIRECT(CELL("address",F8611))&lt;&gt;"", _xlfn.XLOOKUP(LEFT(INDIRECT(CELL("address",F8611)), 3),_FSAData!$B:$B,_FSAData!$D:$D,""), "")</f>
        <v/>
      </c>
      <c r="I8611" t="str">
        <f t="shared" ca="1" si="269"/>
        <v/>
      </c>
    </row>
    <row r="8612" spans="1:9" x14ac:dyDescent="0.3">
      <c r="A8612" t="str" cm="1">
        <f t="array" aca="1" ref="A8612" ca="1">TRIM(UPPER(LEFT(INDIRECT("'Postal Code-FSA Input'!"&amp;CELL("address",A8619)), 3)))</f>
        <v/>
      </c>
      <c r="B8612" t="str" cm="1">
        <f t="array" aca="1" ref="B8612" ca="1">IF(INDIRECT(CELL("address",A8612))&lt;&gt;"", _xlfn.XLOOKUP(INDIRECT(CELL("address",A8612)),_FSAData!$B:$B,_FSAData!$C:$C, ""),"")</f>
        <v/>
      </c>
      <c r="C8612" t="str" cm="1">
        <f t="array" aca="1" ref="C8612" ca="1">IF(INDIRECT(CELL("address",A8612))&lt;&gt;"", _xlfn.XLOOKUP(LEFT(INDIRECT(CELL("address",A8612)), 3),_FSAData!$B:$B,_FSAData!$D:$D,""), "")</f>
        <v/>
      </c>
      <c r="D8612" t="str">
        <f t="shared" ca="1" si="268"/>
        <v/>
      </c>
      <c r="F8612" t="str" cm="1">
        <f t="array" aca="1" ref="F8612" ca="1">TRIM(UPPER(LEFT(INDIRECT("'Postal Code-FSA Input'!"&amp;CELL("address",B8619)), 3)))</f>
        <v/>
      </c>
      <c r="G8612" t="str" cm="1">
        <f t="array" aca="1" ref="G8612" ca="1">IF(INDIRECT(CELL("address",F8612))&lt;&gt;"", _xlfn.XLOOKUP(INDIRECT(CELL("address",F8612)),_FSAData!$B:$B,_FSAData!$C:$C, ""),"")</f>
        <v/>
      </c>
      <c r="H8612" t="str" cm="1">
        <f t="array" aca="1" ref="H8612" ca="1">IF(INDIRECT(CELL("address",F8612))&lt;&gt;"", _xlfn.XLOOKUP(LEFT(INDIRECT(CELL("address",F8612)), 3),_FSAData!$B:$B,_FSAData!$D:$D,""), "")</f>
        <v/>
      </c>
      <c r="I8612" t="str">
        <f t="shared" ca="1" si="269"/>
        <v/>
      </c>
    </row>
    <row r="8613" spans="1:9" x14ac:dyDescent="0.3">
      <c r="A8613" t="str" cm="1">
        <f t="array" aca="1" ref="A8613" ca="1">TRIM(UPPER(LEFT(INDIRECT("'Postal Code-FSA Input'!"&amp;CELL("address",A8620)), 3)))</f>
        <v/>
      </c>
      <c r="B8613" t="str" cm="1">
        <f t="array" aca="1" ref="B8613" ca="1">IF(INDIRECT(CELL("address",A8613))&lt;&gt;"", _xlfn.XLOOKUP(INDIRECT(CELL("address",A8613)),_FSAData!$B:$B,_FSAData!$C:$C, ""),"")</f>
        <v/>
      </c>
      <c r="C8613" t="str" cm="1">
        <f t="array" aca="1" ref="C8613" ca="1">IF(INDIRECT(CELL("address",A8613))&lt;&gt;"", _xlfn.XLOOKUP(LEFT(INDIRECT(CELL("address",A8613)), 3),_FSAData!$B:$B,_FSAData!$D:$D,""), "")</f>
        <v/>
      </c>
      <c r="D8613" t="str">
        <f t="shared" ca="1" si="268"/>
        <v/>
      </c>
      <c r="F8613" t="str" cm="1">
        <f t="array" aca="1" ref="F8613" ca="1">TRIM(UPPER(LEFT(INDIRECT("'Postal Code-FSA Input'!"&amp;CELL("address",B8620)), 3)))</f>
        <v/>
      </c>
      <c r="G8613" t="str" cm="1">
        <f t="array" aca="1" ref="G8613" ca="1">IF(INDIRECT(CELL("address",F8613))&lt;&gt;"", _xlfn.XLOOKUP(INDIRECT(CELL("address",F8613)),_FSAData!$B:$B,_FSAData!$C:$C, ""),"")</f>
        <v/>
      </c>
      <c r="H8613" t="str" cm="1">
        <f t="array" aca="1" ref="H8613" ca="1">IF(INDIRECT(CELL("address",F8613))&lt;&gt;"", _xlfn.XLOOKUP(LEFT(INDIRECT(CELL("address",F8613)), 3),_FSAData!$B:$B,_FSAData!$D:$D,""), "")</f>
        <v/>
      </c>
      <c r="I8613" t="str">
        <f t="shared" ca="1" si="269"/>
        <v/>
      </c>
    </row>
    <row r="8614" spans="1:9" x14ac:dyDescent="0.3">
      <c r="A8614" t="str" cm="1">
        <f t="array" aca="1" ref="A8614" ca="1">TRIM(UPPER(LEFT(INDIRECT("'Postal Code-FSA Input'!"&amp;CELL("address",A8621)), 3)))</f>
        <v/>
      </c>
      <c r="B8614" t="str" cm="1">
        <f t="array" aca="1" ref="B8614" ca="1">IF(INDIRECT(CELL("address",A8614))&lt;&gt;"", _xlfn.XLOOKUP(INDIRECT(CELL("address",A8614)),_FSAData!$B:$B,_FSAData!$C:$C, ""),"")</f>
        <v/>
      </c>
      <c r="C8614" t="str" cm="1">
        <f t="array" aca="1" ref="C8614" ca="1">IF(INDIRECT(CELL("address",A8614))&lt;&gt;"", _xlfn.XLOOKUP(LEFT(INDIRECT(CELL("address",A8614)), 3),_FSAData!$B:$B,_FSAData!$D:$D,""), "")</f>
        <v/>
      </c>
      <c r="D8614" t="str">
        <f t="shared" ca="1" si="268"/>
        <v/>
      </c>
      <c r="F8614" t="str" cm="1">
        <f t="array" aca="1" ref="F8614" ca="1">TRIM(UPPER(LEFT(INDIRECT("'Postal Code-FSA Input'!"&amp;CELL("address",B8621)), 3)))</f>
        <v/>
      </c>
      <c r="G8614" t="str" cm="1">
        <f t="array" aca="1" ref="G8614" ca="1">IF(INDIRECT(CELL("address",F8614))&lt;&gt;"", _xlfn.XLOOKUP(INDIRECT(CELL("address",F8614)),_FSAData!$B:$B,_FSAData!$C:$C, ""),"")</f>
        <v/>
      </c>
      <c r="H8614" t="str" cm="1">
        <f t="array" aca="1" ref="H8614" ca="1">IF(INDIRECT(CELL("address",F8614))&lt;&gt;"", _xlfn.XLOOKUP(LEFT(INDIRECT(CELL("address",F8614)), 3),_FSAData!$B:$B,_FSAData!$D:$D,""), "")</f>
        <v/>
      </c>
      <c r="I8614" t="str">
        <f t="shared" ca="1" si="269"/>
        <v/>
      </c>
    </row>
    <row r="8615" spans="1:9" x14ac:dyDescent="0.3">
      <c r="A8615" t="str" cm="1">
        <f t="array" aca="1" ref="A8615" ca="1">TRIM(UPPER(LEFT(INDIRECT("'Postal Code-FSA Input'!"&amp;CELL("address",A8622)), 3)))</f>
        <v/>
      </c>
      <c r="B8615" t="str" cm="1">
        <f t="array" aca="1" ref="B8615" ca="1">IF(INDIRECT(CELL("address",A8615))&lt;&gt;"", _xlfn.XLOOKUP(INDIRECT(CELL("address",A8615)),_FSAData!$B:$B,_FSAData!$C:$C, ""),"")</f>
        <v/>
      </c>
      <c r="C8615" t="str" cm="1">
        <f t="array" aca="1" ref="C8615" ca="1">IF(INDIRECT(CELL("address",A8615))&lt;&gt;"", _xlfn.XLOOKUP(LEFT(INDIRECT(CELL("address",A8615)), 3),_FSAData!$B:$B,_FSAData!$D:$D,""), "")</f>
        <v/>
      </c>
      <c r="D8615" t="str">
        <f t="shared" ca="1" si="268"/>
        <v/>
      </c>
      <c r="F8615" t="str" cm="1">
        <f t="array" aca="1" ref="F8615" ca="1">TRIM(UPPER(LEFT(INDIRECT("'Postal Code-FSA Input'!"&amp;CELL("address",B8622)), 3)))</f>
        <v/>
      </c>
      <c r="G8615" t="str" cm="1">
        <f t="array" aca="1" ref="G8615" ca="1">IF(INDIRECT(CELL("address",F8615))&lt;&gt;"", _xlfn.XLOOKUP(INDIRECT(CELL("address",F8615)),_FSAData!$B:$B,_FSAData!$C:$C, ""),"")</f>
        <v/>
      </c>
      <c r="H8615" t="str" cm="1">
        <f t="array" aca="1" ref="H8615" ca="1">IF(INDIRECT(CELL("address",F8615))&lt;&gt;"", _xlfn.XLOOKUP(LEFT(INDIRECT(CELL("address",F8615)), 3),_FSAData!$B:$B,_FSAData!$D:$D,""), "")</f>
        <v/>
      </c>
      <c r="I8615" t="str">
        <f t="shared" ca="1" si="269"/>
        <v/>
      </c>
    </row>
    <row r="8616" spans="1:9" x14ac:dyDescent="0.3">
      <c r="A8616" t="str" cm="1">
        <f t="array" aca="1" ref="A8616" ca="1">TRIM(UPPER(LEFT(INDIRECT("'Postal Code-FSA Input'!"&amp;CELL("address",A8623)), 3)))</f>
        <v/>
      </c>
      <c r="B8616" t="str" cm="1">
        <f t="array" aca="1" ref="B8616" ca="1">IF(INDIRECT(CELL("address",A8616))&lt;&gt;"", _xlfn.XLOOKUP(INDIRECT(CELL("address",A8616)),_FSAData!$B:$B,_FSAData!$C:$C, ""),"")</f>
        <v/>
      </c>
      <c r="C8616" t="str" cm="1">
        <f t="array" aca="1" ref="C8616" ca="1">IF(INDIRECT(CELL("address",A8616))&lt;&gt;"", _xlfn.XLOOKUP(LEFT(INDIRECT(CELL("address",A8616)), 3),_FSAData!$B:$B,_FSAData!$D:$D,""), "")</f>
        <v/>
      </c>
      <c r="D8616" t="str">
        <f t="shared" ca="1" si="268"/>
        <v/>
      </c>
      <c r="F8616" t="str" cm="1">
        <f t="array" aca="1" ref="F8616" ca="1">TRIM(UPPER(LEFT(INDIRECT("'Postal Code-FSA Input'!"&amp;CELL("address",B8623)), 3)))</f>
        <v/>
      </c>
      <c r="G8616" t="str" cm="1">
        <f t="array" aca="1" ref="G8616" ca="1">IF(INDIRECT(CELL("address",F8616))&lt;&gt;"", _xlfn.XLOOKUP(INDIRECT(CELL("address",F8616)),_FSAData!$B:$B,_FSAData!$C:$C, ""),"")</f>
        <v/>
      </c>
      <c r="H8616" t="str" cm="1">
        <f t="array" aca="1" ref="H8616" ca="1">IF(INDIRECT(CELL("address",F8616))&lt;&gt;"", _xlfn.XLOOKUP(LEFT(INDIRECT(CELL("address",F8616)), 3),_FSAData!$B:$B,_FSAData!$D:$D,""), "")</f>
        <v/>
      </c>
      <c r="I8616" t="str">
        <f t="shared" ca="1" si="269"/>
        <v/>
      </c>
    </row>
    <row r="8617" spans="1:9" x14ac:dyDescent="0.3">
      <c r="A8617" t="str" cm="1">
        <f t="array" aca="1" ref="A8617" ca="1">TRIM(UPPER(LEFT(INDIRECT("'Postal Code-FSA Input'!"&amp;CELL("address",A8624)), 3)))</f>
        <v/>
      </c>
      <c r="B8617" t="str" cm="1">
        <f t="array" aca="1" ref="B8617" ca="1">IF(INDIRECT(CELL("address",A8617))&lt;&gt;"", _xlfn.XLOOKUP(INDIRECT(CELL("address",A8617)),_FSAData!$B:$B,_FSAData!$C:$C, ""),"")</f>
        <v/>
      </c>
      <c r="C8617" t="str" cm="1">
        <f t="array" aca="1" ref="C8617" ca="1">IF(INDIRECT(CELL("address",A8617))&lt;&gt;"", _xlfn.XLOOKUP(LEFT(INDIRECT(CELL("address",A8617)), 3),_FSAData!$B:$B,_FSAData!$D:$D,""), "")</f>
        <v/>
      </c>
      <c r="D8617" t="str">
        <f t="shared" ca="1" si="268"/>
        <v/>
      </c>
      <c r="F8617" t="str" cm="1">
        <f t="array" aca="1" ref="F8617" ca="1">TRIM(UPPER(LEFT(INDIRECT("'Postal Code-FSA Input'!"&amp;CELL("address",B8624)), 3)))</f>
        <v/>
      </c>
      <c r="G8617" t="str" cm="1">
        <f t="array" aca="1" ref="G8617" ca="1">IF(INDIRECT(CELL("address",F8617))&lt;&gt;"", _xlfn.XLOOKUP(INDIRECT(CELL("address",F8617)),_FSAData!$B:$B,_FSAData!$C:$C, ""),"")</f>
        <v/>
      </c>
      <c r="H8617" t="str" cm="1">
        <f t="array" aca="1" ref="H8617" ca="1">IF(INDIRECT(CELL("address",F8617))&lt;&gt;"", _xlfn.XLOOKUP(LEFT(INDIRECT(CELL("address",F8617)), 3),_FSAData!$B:$B,_FSAData!$D:$D,""), "")</f>
        <v/>
      </c>
      <c r="I8617" t="str">
        <f t="shared" ca="1" si="269"/>
        <v/>
      </c>
    </row>
    <row r="8618" spans="1:9" x14ac:dyDescent="0.3">
      <c r="A8618" t="str" cm="1">
        <f t="array" aca="1" ref="A8618" ca="1">TRIM(UPPER(LEFT(INDIRECT("'Postal Code-FSA Input'!"&amp;CELL("address",A8625)), 3)))</f>
        <v/>
      </c>
      <c r="B8618" t="str" cm="1">
        <f t="array" aca="1" ref="B8618" ca="1">IF(INDIRECT(CELL("address",A8618))&lt;&gt;"", _xlfn.XLOOKUP(INDIRECT(CELL("address",A8618)),_FSAData!$B:$B,_FSAData!$C:$C, ""),"")</f>
        <v/>
      </c>
      <c r="C8618" t="str" cm="1">
        <f t="array" aca="1" ref="C8618" ca="1">IF(INDIRECT(CELL("address",A8618))&lt;&gt;"", _xlfn.XLOOKUP(LEFT(INDIRECT(CELL("address",A8618)), 3),_FSAData!$B:$B,_FSAData!$D:$D,""), "")</f>
        <v/>
      </c>
      <c r="D8618" t="str">
        <f t="shared" ca="1" si="268"/>
        <v/>
      </c>
      <c r="F8618" t="str" cm="1">
        <f t="array" aca="1" ref="F8618" ca="1">TRIM(UPPER(LEFT(INDIRECT("'Postal Code-FSA Input'!"&amp;CELL("address",B8625)), 3)))</f>
        <v/>
      </c>
      <c r="G8618" t="str" cm="1">
        <f t="array" aca="1" ref="G8618" ca="1">IF(INDIRECT(CELL("address",F8618))&lt;&gt;"", _xlfn.XLOOKUP(INDIRECT(CELL("address",F8618)),_FSAData!$B:$B,_FSAData!$C:$C, ""),"")</f>
        <v/>
      </c>
      <c r="H8618" t="str" cm="1">
        <f t="array" aca="1" ref="H8618" ca="1">IF(INDIRECT(CELL("address",F8618))&lt;&gt;"", _xlfn.XLOOKUP(LEFT(INDIRECT(CELL("address",F8618)), 3),_FSAData!$B:$B,_FSAData!$D:$D,""), "")</f>
        <v/>
      </c>
      <c r="I8618" t="str">
        <f t="shared" ca="1" si="269"/>
        <v/>
      </c>
    </row>
    <row r="8619" spans="1:9" x14ac:dyDescent="0.3">
      <c r="A8619" t="str" cm="1">
        <f t="array" aca="1" ref="A8619" ca="1">TRIM(UPPER(LEFT(INDIRECT("'Postal Code-FSA Input'!"&amp;CELL("address",A8626)), 3)))</f>
        <v/>
      </c>
      <c r="B8619" t="str" cm="1">
        <f t="array" aca="1" ref="B8619" ca="1">IF(INDIRECT(CELL("address",A8619))&lt;&gt;"", _xlfn.XLOOKUP(INDIRECT(CELL("address",A8619)),_FSAData!$B:$B,_FSAData!$C:$C, ""),"")</f>
        <v/>
      </c>
      <c r="C8619" t="str" cm="1">
        <f t="array" aca="1" ref="C8619" ca="1">IF(INDIRECT(CELL("address",A8619))&lt;&gt;"", _xlfn.XLOOKUP(LEFT(INDIRECT(CELL("address",A8619)), 3),_FSAData!$B:$B,_FSAData!$D:$D,""), "")</f>
        <v/>
      </c>
      <c r="D8619" t="str">
        <f t="shared" ca="1" si="268"/>
        <v/>
      </c>
      <c r="F8619" t="str" cm="1">
        <f t="array" aca="1" ref="F8619" ca="1">TRIM(UPPER(LEFT(INDIRECT("'Postal Code-FSA Input'!"&amp;CELL("address",B8626)), 3)))</f>
        <v/>
      </c>
      <c r="G8619" t="str" cm="1">
        <f t="array" aca="1" ref="G8619" ca="1">IF(INDIRECT(CELL("address",F8619))&lt;&gt;"", _xlfn.XLOOKUP(INDIRECT(CELL("address",F8619)),_FSAData!$B:$B,_FSAData!$C:$C, ""),"")</f>
        <v/>
      </c>
      <c r="H8619" t="str" cm="1">
        <f t="array" aca="1" ref="H8619" ca="1">IF(INDIRECT(CELL("address",F8619))&lt;&gt;"", _xlfn.XLOOKUP(LEFT(INDIRECT(CELL("address",F8619)), 3),_FSAData!$B:$B,_FSAData!$D:$D,""), "")</f>
        <v/>
      </c>
      <c r="I8619" t="str">
        <f t="shared" ca="1" si="269"/>
        <v/>
      </c>
    </row>
    <row r="8620" spans="1:9" x14ac:dyDescent="0.3">
      <c r="A8620" t="str" cm="1">
        <f t="array" aca="1" ref="A8620" ca="1">TRIM(UPPER(LEFT(INDIRECT("'Postal Code-FSA Input'!"&amp;CELL("address",A8627)), 3)))</f>
        <v/>
      </c>
      <c r="B8620" t="str" cm="1">
        <f t="array" aca="1" ref="B8620" ca="1">IF(INDIRECT(CELL("address",A8620))&lt;&gt;"", _xlfn.XLOOKUP(INDIRECT(CELL("address",A8620)),_FSAData!$B:$B,_FSAData!$C:$C, ""),"")</f>
        <v/>
      </c>
      <c r="C8620" t="str" cm="1">
        <f t="array" aca="1" ref="C8620" ca="1">IF(INDIRECT(CELL("address",A8620))&lt;&gt;"", _xlfn.XLOOKUP(LEFT(INDIRECT(CELL("address",A8620)), 3),_FSAData!$B:$B,_FSAData!$D:$D,""), "")</f>
        <v/>
      </c>
      <c r="D8620" t="str">
        <f t="shared" ca="1" si="268"/>
        <v/>
      </c>
      <c r="F8620" t="str" cm="1">
        <f t="array" aca="1" ref="F8620" ca="1">TRIM(UPPER(LEFT(INDIRECT("'Postal Code-FSA Input'!"&amp;CELL("address",B8627)), 3)))</f>
        <v/>
      </c>
      <c r="G8620" t="str" cm="1">
        <f t="array" aca="1" ref="G8620" ca="1">IF(INDIRECT(CELL("address",F8620))&lt;&gt;"", _xlfn.XLOOKUP(INDIRECT(CELL("address",F8620)),_FSAData!$B:$B,_FSAData!$C:$C, ""),"")</f>
        <v/>
      </c>
      <c r="H8620" t="str" cm="1">
        <f t="array" aca="1" ref="H8620" ca="1">IF(INDIRECT(CELL("address",F8620))&lt;&gt;"", _xlfn.XLOOKUP(LEFT(INDIRECT(CELL("address",F8620)), 3),_FSAData!$B:$B,_FSAData!$D:$D,""), "")</f>
        <v/>
      </c>
      <c r="I8620" t="str">
        <f t="shared" ca="1" si="269"/>
        <v/>
      </c>
    </row>
    <row r="8621" spans="1:9" x14ac:dyDescent="0.3">
      <c r="A8621" t="str" cm="1">
        <f t="array" aca="1" ref="A8621" ca="1">TRIM(UPPER(LEFT(INDIRECT("'Postal Code-FSA Input'!"&amp;CELL("address",A8628)), 3)))</f>
        <v/>
      </c>
      <c r="B8621" t="str" cm="1">
        <f t="array" aca="1" ref="B8621" ca="1">IF(INDIRECT(CELL("address",A8621))&lt;&gt;"", _xlfn.XLOOKUP(INDIRECT(CELL("address",A8621)),_FSAData!$B:$B,_FSAData!$C:$C, ""),"")</f>
        <v/>
      </c>
      <c r="C8621" t="str" cm="1">
        <f t="array" aca="1" ref="C8621" ca="1">IF(INDIRECT(CELL("address",A8621))&lt;&gt;"", _xlfn.XLOOKUP(LEFT(INDIRECT(CELL("address",A8621)), 3),_FSAData!$B:$B,_FSAData!$D:$D,""), "")</f>
        <v/>
      </c>
      <c r="D8621" t="str">
        <f t="shared" ca="1" si="268"/>
        <v/>
      </c>
      <c r="F8621" t="str" cm="1">
        <f t="array" aca="1" ref="F8621" ca="1">TRIM(UPPER(LEFT(INDIRECT("'Postal Code-FSA Input'!"&amp;CELL("address",B8628)), 3)))</f>
        <v/>
      </c>
      <c r="G8621" t="str" cm="1">
        <f t="array" aca="1" ref="G8621" ca="1">IF(INDIRECT(CELL("address",F8621))&lt;&gt;"", _xlfn.XLOOKUP(INDIRECT(CELL("address",F8621)),_FSAData!$B:$B,_FSAData!$C:$C, ""),"")</f>
        <v/>
      </c>
      <c r="H8621" t="str" cm="1">
        <f t="array" aca="1" ref="H8621" ca="1">IF(INDIRECT(CELL("address",F8621))&lt;&gt;"", _xlfn.XLOOKUP(LEFT(INDIRECT(CELL("address",F8621)), 3),_FSAData!$B:$B,_FSAData!$D:$D,""), "")</f>
        <v/>
      </c>
      <c r="I8621" t="str">
        <f t="shared" ca="1" si="269"/>
        <v/>
      </c>
    </row>
    <row r="8622" spans="1:9" x14ac:dyDescent="0.3">
      <c r="A8622" t="str" cm="1">
        <f t="array" aca="1" ref="A8622" ca="1">TRIM(UPPER(LEFT(INDIRECT("'Postal Code-FSA Input'!"&amp;CELL("address",A8629)), 3)))</f>
        <v/>
      </c>
      <c r="B8622" t="str" cm="1">
        <f t="array" aca="1" ref="B8622" ca="1">IF(INDIRECT(CELL("address",A8622))&lt;&gt;"", _xlfn.XLOOKUP(INDIRECT(CELL("address",A8622)),_FSAData!$B:$B,_FSAData!$C:$C, ""),"")</f>
        <v/>
      </c>
      <c r="C8622" t="str" cm="1">
        <f t="array" aca="1" ref="C8622" ca="1">IF(INDIRECT(CELL("address",A8622))&lt;&gt;"", _xlfn.XLOOKUP(LEFT(INDIRECT(CELL("address",A8622)), 3),_FSAData!$B:$B,_FSAData!$D:$D,""), "")</f>
        <v/>
      </c>
      <c r="D8622" t="str">
        <f t="shared" ca="1" si="268"/>
        <v/>
      </c>
      <c r="F8622" t="str" cm="1">
        <f t="array" aca="1" ref="F8622" ca="1">TRIM(UPPER(LEFT(INDIRECT("'Postal Code-FSA Input'!"&amp;CELL("address",B8629)), 3)))</f>
        <v/>
      </c>
      <c r="G8622" t="str" cm="1">
        <f t="array" aca="1" ref="G8622" ca="1">IF(INDIRECT(CELL("address",F8622))&lt;&gt;"", _xlfn.XLOOKUP(INDIRECT(CELL("address",F8622)),_FSAData!$B:$B,_FSAData!$C:$C, ""),"")</f>
        <v/>
      </c>
      <c r="H8622" t="str" cm="1">
        <f t="array" aca="1" ref="H8622" ca="1">IF(INDIRECT(CELL("address",F8622))&lt;&gt;"", _xlfn.XLOOKUP(LEFT(INDIRECT(CELL("address",F8622)), 3),_FSAData!$B:$B,_FSAData!$D:$D,""), "")</f>
        <v/>
      </c>
      <c r="I8622" t="str">
        <f t="shared" ca="1" si="269"/>
        <v/>
      </c>
    </row>
    <row r="8623" spans="1:9" x14ac:dyDescent="0.3">
      <c r="A8623" t="str" cm="1">
        <f t="array" aca="1" ref="A8623" ca="1">TRIM(UPPER(LEFT(INDIRECT("'Postal Code-FSA Input'!"&amp;CELL("address",A8630)), 3)))</f>
        <v/>
      </c>
      <c r="B8623" t="str" cm="1">
        <f t="array" aca="1" ref="B8623" ca="1">IF(INDIRECT(CELL("address",A8623))&lt;&gt;"", _xlfn.XLOOKUP(INDIRECT(CELL("address",A8623)),_FSAData!$B:$B,_FSAData!$C:$C, ""),"")</f>
        <v/>
      </c>
      <c r="C8623" t="str" cm="1">
        <f t="array" aca="1" ref="C8623" ca="1">IF(INDIRECT(CELL("address",A8623))&lt;&gt;"", _xlfn.XLOOKUP(LEFT(INDIRECT(CELL("address",A8623)), 3),_FSAData!$B:$B,_FSAData!$D:$D,""), "")</f>
        <v/>
      </c>
      <c r="D8623" t="str">
        <f t="shared" ca="1" si="268"/>
        <v/>
      </c>
      <c r="F8623" t="str" cm="1">
        <f t="array" aca="1" ref="F8623" ca="1">TRIM(UPPER(LEFT(INDIRECT("'Postal Code-FSA Input'!"&amp;CELL("address",B8630)), 3)))</f>
        <v/>
      </c>
      <c r="G8623" t="str" cm="1">
        <f t="array" aca="1" ref="G8623" ca="1">IF(INDIRECT(CELL("address",F8623))&lt;&gt;"", _xlfn.XLOOKUP(INDIRECT(CELL("address",F8623)),_FSAData!$B:$B,_FSAData!$C:$C, ""),"")</f>
        <v/>
      </c>
      <c r="H8623" t="str" cm="1">
        <f t="array" aca="1" ref="H8623" ca="1">IF(INDIRECT(CELL("address",F8623))&lt;&gt;"", _xlfn.XLOOKUP(LEFT(INDIRECT(CELL("address",F8623)), 3),_FSAData!$B:$B,_FSAData!$D:$D,""), "")</f>
        <v/>
      </c>
      <c r="I8623" t="str">
        <f t="shared" ca="1" si="269"/>
        <v/>
      </c>
    </row>
    <row r="8624" spans="1:9" x14ac:dyDescent="0.3">
      <c r="A8624" t="str" cm="1">
        <f t="array" aca="1" ref="A8624" ca="1">TRIM(UPPER(LEFT(INDIRECT("'Postal Code-FSA Input'!"&amp;CELL("address",A8631)), 3)))</f>
        <v/>
      </c>
      <c r="B8624" t="str" cm="1">
        <f t="array" aca="1" ref="B8624" ca="1">IF(INDIRECT(CELL("address",A8624))&lt;&gt;"", _xlfn.XLOOKUP(INDIRECT(CELL("address",A8624)),_FSAData!$B:$B,_FSAData!$C:$C, ""),"")</f>
        <v/>
      </c>
      <c r="C8624" t="str" cm="1">
        <f t="array" aca="1" ref="C8624" ca="1">IF(INDIRECT(CELL("address",A8624))&lt;&gt;"", _xlfn.XLOOKUP(LEFT(INDIRECT(CELL("address",A8624)), 3),_FSAData!$B:$B,_FSAData!$D:$D,""), "")</f>
        <v/>
      </c>
      <c r="D8624" t="str">
        <f t="shared" ca="1" si="268"/>
        <v/>
      </c>
      <c r="F8624" t="str" cm="1">
        <f t="array" aca="1" ref="F8624" ca="1">TRIM(UPPER(LEFT(INDIRECT("'Postal Code-FSA Input'!"&amp;CELL("address",B8631)), 3)))</f>
        <v/>
      </c>
      <c r="G8624" t="str" cm="1">
        <f t="array" aca="1" ref="G8624" ca="1">IF(INDIRECT(CELL("address",F8624))&lt;&gt;"", _xlfn.XLOOKUP(INDIRECT(CELL("address",F8624)),_FSAData!$B:$B,_FSAData!$C:$C, ""),"")</f>
        <v/>
      </c>
      <c r="H8624" t="str" cm="1">
        <f t="array" aca="1" ref="H8624" ca="1">IF(INDIRECT(CELL("address",F8624))&lt;&gt;"", _xlfn.XLOOKUP(LEFT(INDIRECT(CELL("address",F8624)), 3),_FSAData!$B:$B,_FSAData!$D:$D,""), "")</f>
        <v/>
      </c>
      <c r="I8624" t="str">
        <f t="shared" ca="1" si="269"/>
        <v/>
      </c>
    </row>
    <row r="8625" spans="1:9" x14ac:dyDescent="0.3">
      <c r="A8625" t="str" cm="1">
        <f t="array" aca="1" ref="A8625" ca="1">TRIM(UPPER(LEFT(INDIRECT("'Postal Code-FSA Input'!"&amp;CELL("address",A8632)), 3)))</f>
        <v/>
      </c>
      <c r="B8625" t="str" cm="1">
        <f t="array" aca="1" ref="B8625" ca="1">IF(INDIRECT(CELL("address",A8625))&lt;&gt;"", _xlfn.XLOOKUP(INDIRECT(CELL("address",A8625)),_FSAData!$B:$B,_FSAData!$C:$C, ""),"")</f>
        <v/>
      </c>
      <c r="C8625" t="str" cm="1">
        <f t="array" aca="1" ref="C8625" ca="1">IF(INDIRECT(CELL("address",A8625))&lt;&gt;"", _xlfn.XLOOKUP(LEFT(INDIRECT(CELL("address",A8625)), 3),_FSAData!$B:$B,_FSAData!$D:$D,""), "")</f>
        <v/>
      </c>
      <c r="D8625" t="str">
        <f t="shared" ca="1" si="268"/>
        <v/>
      </c>
      <c r="F8625" t="str" cm="1">
        <f t="array" aca="1" ref="F8625" ca="1">TRIM(UPPER(LEFT(INDIRECT("'Postal Code-FSA Input'!"&amp;CELL("address",B8632)), 3)))</f>
        <v/>
      </c>
      <c r="G8625" t="str" cm="1">
        <f t="array" aca="1" ref="G8625" ca="1">IF(INDIRECT(CELL("address",F8625))&lt;&gt;"", _xlfn.XLOOKUP(INDIRECT(CELL("address",F8625)),_FSAData!$B:$B,_FSAData!$C:$C, ""),"")</f>
        <v/>
      </c>
      <c r="H8625" t="str" cm="1">
        <f t="array" aca="1" ref="H8625" ca="1">IF(INDIRECT(CELL("address",F8625))&lt;&gt;"", _xlfn.XLOOKUP(LEFT(INDIRECT(CELL("address",F8625)), 3),_FSAData!$B:$B,_FSAData!$D:$D,""), "")</f>
        <v/>
      </c>
      <c r="I8625" t="str">
        <f t="shared" ca="1" si="269"/>
        <v/>
      </c>
    </row>
    <row r="8626" spans="1:9" x14ac:dyDescent="0.3">
      <c r="A8626" t="str" cm="1">
        <f t="array" aca="1" ref="A8626" ca="1">TRIM(UPPER(LEFT(INDIRECT("'Postal Code-FSA Input'!"&amp;CELL("address",A8633)), 3)))</f>
        <v/>
      </c>
      <c r="B8626" t="str" cm="1">
        <f t="array" aca="1" ref="B8626" ca="1">IF(INDIRECT(CELL("address",A8626))&lt;&gt;"", _xlfn.XLOOKUP(INDIRECT(CELL("address",A8626)),_FSAData!$B:$B,_FSAData!$C:$C, ""),"")</f>
        <v/>
      </c>
      <c r="C8626" t="str" cm="1">
        <f t="array" aca="1" ref="C8626" ca="1">IF(INDIRECT(CELL("address",A8626))&lt;&gt;"", _xlfn.XLOOKUP(LEFT(INDIRECT(CELL("address",A8626)), 3),_FSAData!$B:$B,_FSAData!$D:$D,""), "")</f>
        <v/>
      </c>
      <c r="D8626" t="str">
        <f t="shared" ca="1" si="268"/>
        <v/>
      </c>
      <c r="F8626" t="str" cm="1">
        <f t="array" aca="1" ref="F8626" ca="1">TRIM(UPPER(LEFT(INDIRECT("'Postal Code-FSA Input'!"&amp;CELL("address",B8633)), 3)))</f>
        <v/>
      </c>
      <c r="G8626" t="str" cm="1">
        <f t="array" aca="1" ref="G8626" ca="1">IF(INDIRECT(CELL("address",F8626))&lt;&gt;"", _xlfn.XLOOKUP(INDIRECT(CELL("address",F8626)),_FSAData!$B:$B,_FSAData!$C:$C, ""),"")</f>
        <v/>
      </c>
      <c r="H8626" t="str" cm="1">
        <f t="array" aca="1" ref="H8626" ca="1">IF(INDIRECT(CELL("address",F8626))&lt;&gt;"", _xlfn.XLOOKUP(LEFT(INDIRECT(CELL("address",F8626)), 3),_FSAData!$B:$B,_FSAData!$D:$D,""), "")</f>
        <v/>
      </c>
      <c r="I8626" t="str">
        <f t="shared" ca="1" si="269"/>
        <v/>
      </c>
    </row>
    <row r="8627" spans="1:9" x14ac:dyDescent="0.3">
      <c r="A8627" t="str" cm="1">
        <f t="array" aca="1" ref="A8627" ca="1">TRIM(UPPER(LEFT(INDIRECT("'Postal Code-FSA Input'!"&amp;CELL("address",A8634)), 3)))</f>
        <v/>
      </c>
      <c r="B8627" t="str" cm="1">
        <f t="array" aca="1" ref="B8627" ca="1">IF(INDIRECT(CELL("address",A8627))&lt;&gt;"", _xlfn.XLOOKUP(INDIRECT(CELL("address",A8627)),_FSAData!$B:$B,_FSAData!$C:$C, ""),"")</f>
        <v/>
      </c>
      <c r="C8627" t="str" cm="1">
        <f t="array" aca="1" ref="C8627" ca="1">IF(INDIRECT(CELL("address",A8627))&lt;&gt;"", _xlfn.XLOOKUP(LEFT(INDIRECT(CELL("address",A8627)), 3),_FSAData!$B:$B,_FSAData!$D:$D,""), "")</f>
        <v/>
      </c>
      <c r="D8627" t="str">
        <f t="shared" ca="1" si="268"/>
        <v/>
      </c>
      <c r="F8627" t="str" cm="1">
        <f t="array" aca="1" ref="F8627" ca="1">TRIM(UPPER(LEFT(INDIRECT("'Postal Code-FSA Input'!"&amp;CELL("address",B8634)), 3)))</f>
        <v/>
      </c>
      <c r="G8627" t="str" cm="1">
        <f t="array" aca="1" ref="G8627" ca="1">IF(INDIRECT(CELL("address",F8627))&lt;&gt;"", _xlfn.XLOOKUP(INDIRECT(CELL("address",F8627)),_FSAData!$B:$B,_FSAData!$C:$C, ""),"")</f>
        <v/>
      </c>
      <c r="H8627" t="str" cm="1">
        <f t="array" aca="1" ref="H8627" ca="1">IF(INDIRECT(CELL("address",F8627))&lt;&gt;"", _xlfn.XLOOKUP(LEFT(INDIRECT(CELL("address",F8627)), 3),_FSAData!$B:$B,_FSAData!$D:$D,""), "")</f>
        <v/>
      </c>
      <c r="I8627" t="str">
        <f t="shared" ca="1" si="269"/>
        <v/>
      </c>
    </row>
    <row r="8628" spans="1:9" x14ac:dyDescent="0.3">
      <c r="A8628" t="str" cm="1">
        <f t="array" aca="1" ref="A8628" ca="1">TRIM(UPPER(LEFT(INDIRECT("'Postal Code-FSA Input'!"&amp;CELL("address",A8635)), 3)))</f>
        <v/>
      </c>
      <c r="B8628" t="str" cm="1">
        <f t="array" aca="1" ref="B8628" ca="1">IF(INDIRECT(CELL("address",A8628))&lt;&gt;"", _xlfn.XLOOKUP(INDIRECT(CELL("address",A8628)),_FSAData!$B:$B,_FSAData!$C:$C, ""),"")</f>
        <v/>
      </c>
      <c r="C8628" t="str" cm="1">
        <f t="array" aca="1" ref="C8628" ca="1">IF(INDIRECT(CELL("address",A8628))&lt;&gt;"", _xlfn.XLOOKUP(LEFT(INDIRECT(CELL("address",A8628)), 3),_FSAData!$B:$B,_FSAData!$D:$D,""), "")</f>
        <v/>
      </c>
      <c r="D8628" t="str">
        <f t="shared" ca="1" si="268"/>
        <v/>
      </c>
      <c r="F8628" t="str" cm="1">
        <f t="array" aca="1" ref="F8628" ca="1">TRIM(UPPER(LEFT(INDIRECT("'Postal Code-FSA Input'!"&amp;CELL("address",B8635)), 3)))</f>
        <v/>
      </c>
      <c r="G8628" t="str" cm="1">
        <f t="array" aca="1" ref="G8628" ca="1">IF(INDIRECT(CELL("address",F8628))&lt;&gt;"", _xlfn.XLOOKUP(INDIRECT(CELL("address",F8628)),_FSAData!$B:$B,_FSAData!$C:$C, ""),"")</f>
        <v/>
      </c>
      <c r="H8628" t="str" cm="1">
        <f t="array" aca="1" ref="H8628" ca="1">IF(INDIRECT(CELL("address",F8628))&lt;&gt;"", _xlfn.XLOOKUP(LEFT(INDIRECT(CELL("address",F8628)), 3),_FSAData!$B:$B,_FSAData!$D:$D,""), "")</f>
        <v/>
      </c>
      <c r="I8628" t="str">
        <f t="shared" ca="1" si="269"/>
        <v/>
      </c>
    </row>
    <row r="8629" spans="1:9" x14ac:dyDescent="0.3">
      <c r="A8629" t="str" cm="1">
        <f t="array" aca="1" ref="A8629" ca="1">TRIM(UPPER(LEFT(INDIRECT("'Postal Code-FSA Input'!"&amp;CELL("address",A8636)), 3)))</f>
        <v/>
      </c>
      <c r="B8629" t="str" cm="1">
        <f t="array" aca="1" ref="B8629" ca="1">IF(INDIRECT(CELL("address",A8629))&lt;&gt;"", _xlfn.XLOOKUP(INDIRECT(CELL("address",A8629)),_FSAData!$B:$B,_FSAData!$C:$C, ""),"")</f>
        <v/>
      </c>
      <c r="C8629" t="str" cm="1">
        <f t="array" aca="1" ref="C8629" ca="1">IF(INDIRECT(CELL("address",A8629))&lt;&gt;"", _xlfn.XLOOKUP(LEFT(INDIRECT(CELL("address",A8629)), 3),_FSAData!$B:$B,_FSAData!$D:$D,""), "")</f>
        <v/>
      </c>
      <c r="D8629" t="str">
        <f t="shared" ca="1" si="268"/>
        <v/>
      </c>
      <c r="F8629" t="str" cm="1">
        <f t="array" aca="1" ref="F8629" ca="1">TRIM(UPPER(LEFT(INDIRECT("'Postal Code-FSA Input'!"&amp;CELL("address",B8636)), 3)))</f>
        <v/>
      </c>
      <c r="G8629" t="str" cm="1">
        <f t="array" aca="1" ref="G8629" ca="1">IF(INDIRECT(CELL("address",F8629))&lt;&gt;"", _xlfn.XLOOKUP(INDIRECT(CELL("address",F8629)),_FSAData!$B:$B,_FSAData!$C:$C, ""),"")</f>
        <v/>
      </c>
      <c r="H8629" t="str" cm="1">
        <f t="array" aca="1" ref="H8629" ca="1">IF(INDIRECT(CELL("address",F8629))&lt;&gt;"", _xlfn.XLOOKUP(LEFT(INDIRECT(CELL("address",F8629)), 3),_FSAData!$B:$B,_FSAData!$D:$D,""), "")</f>
        <v/>
      </c>
      <c r="I8629" t="str">
        <f t="shared" ca="1" si="269"/>
        <v/>
      </c>
    </row>
    <row r="8630" spans="1:9" x14ac:dyDescent="0.3">
      <c r="A8630" t="str" cm="1">
        <f t="array" aca="1" ref="A8630" ca="1">TRIM(UPPER(LEFT(INDIRECT("'Postal Code-FSA Input'!"&amp;CELL("address",A8637)), 3)))</f>
        <v/>
      </c>
      <c r="B8630" t="str" cm="1">
        <f t="array" aca="1" ref="B8630" ca="1">IF(INDIRECT(CELL("address",A8630))&lt;&gt;"", _xlfn.XLOOKUP(INDIRECT(CELL("address",A8630)),_FSAData!$B:$B,_FSAData!$C:$C, ""),"")</f>
        <v/>
      </c>
      <c r="C8630" t="str" cm="1">
        <f t="array" aca="1" ref="C8630" ca="1">IF(INDIRECT(CELL("address",A8630))&lt;&gt;"", _xlfn.XLOOKUP(LEFT(INDIRECT(CELL("address",A8630)), 3),_FSAData!$B:$B,_FSAData!$D:$D,""), "")</f>
        <v/>
      </c>
      <c r="D8630" t="str">
        <f t="shared" ca="1" si="268"/>
        <v/>
      </c>
      <c r="F8630" t="str" cm="1">
        <f t="array" aca="1" ref="F8630" ca="1">TRIM(UPPER(LEFT(INDIRECT("'Postal Code-FSA Input'!"&amp;CELL("address",B8637)), 3)))</f>
        <v/>
      </c>
      <c r="G8630" t="str" cm="1">
        <f t="array" aca="1" ref="G8630" ca="1">IF(INDIRECT(CELL("address",F8630))&lt;&gt;"", _xlfn.XLOOKUP(INDIRECT(CELL("address",F8630)),_FSAData!$B:$B,_FSAData!$C:$C, ""),"")</f>
        <v/>
      </c>
      <c r="H8630" t="str" cm="1">
        <f t="array" aca="1" ref="H8630" ca="1">IF(INDIRECT(CELL("address",F8630))&lt;&gt;"", _xlfn.XLOOKUP(LEFT(INDIRECT(CELL("address",F8630)), 3),_FSAData!$B:$B,_FSAData!$D:$D,""), "")</f>
        <v/>
      </c>
      <c r="I8630" t="str">
        <f t="shared" ca="1" si="269"/>
        <v/>
      </c>
    </row>
    <row r="8631" spans="1:9" x14ac:dyDescent="0.3">
      <c r="A8631" t="str" cm="1">
        <f t="array" aca="1" ref="A8631" ca="1">TRIM(UPPER(LEFT(INDIRECT("'Postal Code-FSA Input'!"&amp;CELL("address",A8638)), 3)))</f>
        <v/>
      </c>
      <c r="B8631" t="str" cm="1">
        <f t="array" aca="1" ref="B8631" ca="1">IF(INDIRECT(CELL("address",A8631))&lt;&gt;"", _xlfn.XLOOKUP(INDIRECT(CELL("address",A8631)),_FSAData!$B:$B,_FSAData!$C:$C, ""),"")</f>
        <v/>
      </c>
      <c r="C8631" t="str" cm="1">
        <f t="array" aca="1" ref="C8631" ca="1">IF(INDIRECT(CELL("address",A8631))&lt;&gt;"", _xlfn.XLOOKUP(LEFT(INDIRECT(CELL("address",A8631)), 3),_FSAData!$B:$B,_FSAData!$D:$D,""), "")</f>
        <v/>
      </c>
      <c r="D8631" t="str">
        <f t="shared" ca="1" si="268"/>
        <v/>
      </c>
      <c r="F8631" t="str" cm="1">
        <f t="array" aca="1" ref="F8631" ca="1">TRIM(UPPER(LEFT(INDIRECT("'Postal Code-FSA Input'!"&amp;CELL("address",B8638)), 3)))</f>
        <v/>
      </c>
      <c r="G8631" t="str" cm="1">
        <f t="array" aca="1" ref="G8631" ca="1">IF(INDIRECT(CELL("address",F8631))&lt;&gt;"", _xlfn.XLOOKUP(INDIRECT(CELL("address",F8631)),_FSAData!$B:$B,_FSAData!$C:$C, ""),"")</f>
        <v/>
      </c>
      <c r="H8631" t="str" cm="1">
        <f t="array" aca="1" ref="H8631" ca="1">IF(INDIRECT(CELL("address",F8631))&lt;&gt;"", _xlfn.XLOOKUP(LEFT(INDIRECT(CELL("address",F8631)), 3),_FSAData!$B:$B,_FSAData!$D:$D,""), "")</f>
        <v/>
      </c>
      <c r="I8631" t="str">
        <f t="shared" ca="1" si="269"/>
        <v/>
      </c>
    </row>
    <row r="8632" spans="1:9" x14ac:dyDescent="0.3">
      <c r="A8632" t="str" cm="1">
        <f t="array" aca="1" ref="A8632" ca="1">TRIM(UPPER(LEFT(INDIRECT("'Postal Code-FSA Input'!"&amp;CELL("address",A8639)), 3)))</f>
        <v/>
      </c>
      <c r="B8632" t="str" cm="1">
        <f t="array" aca="1" ref="B8632" ca="1">IF(INDIRECT(CELL("address",A8632))&lt;&gt;"", _xlfn.XLOOKUP(INDIRECT(CELL("address",A8632)),_FSAData!$B:$B,_FSAData!$C:$C, ""),"")</f>
        <v/>
      </c>
      <c r="C8632" t="str" cm="1">
        <f t="array" aca="1" ref="C8632" ca="1">IF(INDIRECT(CELL("address",A8632))&lt;&gt;"", _xlfn.XLOOKUP(LEFT(INDIRECT(CELL("address",A8632)), 3),_FSAData!$B:$B,_FSAData!$D:$D,""), "")</f>
        <v/>
      </c>
      <c r="D8632" t="str">
        <f t="shared" ca="1" si="268"/>
        <v/>
      </c>
      <c r="F8632" t="str" cm="1">
        <f t="array" aca="1" ref="F8632" ca="1">TRIM(UPPER(LEFT(INDIRECT("'Postal Code-FSA Input'!"&amp;CELL("address",B8639)), 3)))</f>
        <v/>
      </c>
      <c r="G8632" t="str" cm="1">
        <f t="array" aca="1" ref="G8632" ca="1">IF(INDIRECT(CELL("address",F8632))&lt;&gt;"", _xlfn.XLOOKUP(INDIRECT(CELL("address",F8632)),_FSAData!$B:$B,_FSAData!$C:$C, ""),"")</f>
        <v/>
      </c>
      <c r="H8632" t="str" cm="1">
        <f t="array" aca="1" ref="H8632" ca="1">IF(INDIRECT(CELL("address",F8632))&lt;&gt;"", _xlfn.XLOOKUP(LEFT(INDIRECT(CELL("address",F8632)), 3),_FSAData!$B:$B,_FSAData!$D:$D,""), "")</f>
        <v/>
      </c>
      <c r="I8632" t="str">
        <f t="shared" ca="1" si="269"/>
        <v/>
      </c>
    </row>
    <row r="8633" spans="1:9" x14ac:dyDescent="0.3">
      <c r="A8633" t="str" cm="1">
        <f t="array" aca="1" ref="A8633" ca="1">TRIM(UPPER(LEFT(INDIRECT("'Postal Code-FSA Input'!"&amp;CELL("address",A8640)), 3)))</f>
        <v/>
      </c>
      <c r="B8633" t="str" cm="1">
        <f t="array" aca="1" ref="B8633" ca="1">IF(INDIRECT(CELL("address",A8633))&lt;&gt;"", _xlfn.XLOOKUP(INDIRECT(CELL("address",A8633)),_FSAData!$B:$B,_FSAData!$C:$C, ""),"")</f>
        <v/>
      </c>
      <c r="C8633" t="str" cm="1">
        <f t="array" aca="1" ref="C8633" ca="1">IF(INDIRECT(CELL("address",A8633))&lt;&gt;"", _xlfn.XLOOKUP(LEFT(INDIRECT(CELL("address",A8633)), 3),_FSAData!$B:$B,_FSAData!$D:$D,""), "")</f>
        <v/>
      </c>
      <c r="D8633" t="str">
        <f t="shared" ca="1" si="268"/>
        <v/>
      </c>
      <c r="F8633" t="str" cm="1">
        <f t="array" aca="1" ref="F8633" ca="1">TRIM(UPPER(LEFT(INDIRECT("'Postal Code-FSA Input'!"&amp;CELL("address",B8640)), 3)))</f>
        <v/>
      </c>
      <c r="G8633" t="str" cm="1">
        <f t="array" aca="1" ref="G8633" ca="1">IF(INDIRECT(CELL("address",F8633))&lt;&gt;"", _xlfn.XLOOKUP(INDIRECT(CELL("address",F8633)),_FSAData!$B:$B,_FSAData!$C:$C, ""),"")</f>
        <v/>
      </c>
      <c r="H8633" t="str" cm="1">
        <f t="array" aca="1" ref="H8633" ca="1">IF(INDIRECT(CELL("address",F8633))&lt;&gt;"", _xlfn.XLOOKUP(LEFT(INDIRECT(CELL("address",F8633)), 3),_FSAData!$B:$B,_FSAData!$D:$D,""), "")</f>
        <v/>
      </c>
      <c r="I8633" t="str">
        <f t="shared" ca="1" si="269"/>
        <v/>
      </c>
    </row>
    <row r="8634" spans="1:9" x14ac:dyDescent="0.3">
      <c r="A8634" t="str" cm="1">
        <f t="array" aca="1" ref="A8634" ca="1">TRIM(UPPER(LEFT(INDIRECT("'Postal Code-FSA Input'!"&amp;CELL("address",A8641)), 3)))</f>
        <v/>
      </c>
      <c r="B8634" t="str" cm="1">
        <f t="array" aca="1" ref="B8634" ca="1">IF(INDIRECT(CELL("address",A8634))&lt;&gt;"", _xlfn.XLOOKUP(INDIRECT(CELL("address",A8634)),_FSAData!$B:$B,_FSAData!$C:$C, ""),"")</f>
        <v/>
      </c>
      <c r="C8634" t="str" cm="1">
        <f t="array" aca="1" ref="C8634" ca="1">IF(INDIRECT(CELL("address",A8634))&lt;&gt;"", _xlfn.XLOOKUP(LEFT(INDIRECT(CELL("address",A8634)), 3),_FSAData!$B:$B,_FSAData!$D:$D,""), "")</f>
        <v/>
      </c>
      <c r="D8634" t="str">
        <f t="shared" ca="1" si="268"/>
        <v/>
      </c>
      <c r="F8634" t="str" cm="1">
        <f t="array" aca="1" ref="F8634" ca="1">TRIM(UPPER(LEFT(INDIRECT("'Postal Code-FSA Input'!"&amp;CELL("address",B8641)), 3)))</f>
        <v/>
      </c>
      <c r="G8634" t="str" cm="1">
        <f t="array" aca="1" ref="G8634" ca="1">IF(INDIRECT(CELL("address",F8634))&lt;&gt;"", _xlfn.XLOOKUP(INDIRECT(CELL("address",F8634)),_FSAData!$B:$B,_FSAData!$C:$C, ""),"")</f>
        <v/>
      </c>
      <c r="H8634" t="str" cm="1">
        <f t="array" aca="1" ref="H8634" ca="1">IF(INDIRECT(CELL("address",F8634))&lt;&gt;"", _xlfn.XLOOKUP(LEFT(INDIRECT(CELL("address",F8634)), 3),_FSAData!$B:$B,_FSAData!$D:$D,""), "")</f>
        <v/>
      </c>
      <c r="I8634" t="str">
        <f t="shared" ca="1" si="269"/>
        <v/>
      </c>
    </row>
    <row r="8635" spans="1:9" x14ac:dyDescent="0.3">
      <c r="A8635" t="str" cm="1">
        <f t="array" aca="1" ref="A8635" ca="1">TRIM(UPPER(LEFT(INDIRECT("'Postal Code-FSA Input'!"&amp;CELL("address",A8642)), 3)))</f>
        <v/>
      </c>
      <c r="B8635" t="str" cm="1">
        <f t="array" aca="1" ref="B8635" ca="1">IF(INDIRECT(CELL("address",A8635))&lt;&gt;"", _xlfn.XLOOKUP(INDIRECT(CELL("address",A8635)),_FSAData!$B:$B,_FSAData!$C:$C, ""),"")</f>
        <v/>
      </c>
      <c r="C8635" t="str" cm="1">
        <f t="array" aca="1" ref="C8635" ca="1">IF(INDIRECT(CELL("address",A8635))&lt;&gt;"", _xlfn.XLOOKUP(LEFT(INDIRECT(CELL("address",A8635)), 3),_FSAData!$B:$B,_FSAData!$D:$D,""), "")</f>
        <v/>
      </c>
      <c r="D8635" t="str">
        <f t="shared" ca="1" si="268"/>
        <v/>
      </c>
      <c r="F8635" t="str" cm="1">
        <f t="array" aca="1" ref="F8635" ca="1">TRIM(UPPER(LEFT(INDIRECT("'Postal Code-FSA Input'!"&amp;CELL("address",B8642)), 3)))</f>
        <v/>
      </c>
      <c r="G8635" t="str" cm="1">
        <f t="array" aca="1" ref="G8635" ca="1">IF(INDIRECT(CELL("address",F8635))&lt;&gt;"", _xlfn.XLOOKUP(INDIRECT(CELL("address",F8635)),_FSAData!$B:$B,_FSAData!$C:$C, ""),"")</f>
        <v/>
      </c>
      <c r="H8635" t="str" cm="1">
        <f t="array" aca="1" ref="H8635" ca="1">IF(INDIRECT(CELL("address",F8635))&lt;&gt;"", _xlfn.XLOOKUP(LEFT(INDIRECT(CELL("address",F8635)), 3),_FSAData!$B:$B,_FSAData!$D:$D,""), "")</f>
        <v/>
      </c>
      <c r="I8635" t="str">
        <f t="shared" ca="1" si="269"/>
        <v/>
      </c>
    </row>
    <row r="8636" spans="1:9" x14ac:dyDescent="0.3">
      <c r="A8636" t="str" cm="1">
        <f t="array" aca="1" ref="A8636" ca="1">TRIM(UPPER(LEFT(INDIRECT("'Postal Code-FSA Input'!"&amp;CELL("address",A8643)), 3)))</f>
        <v/>
      </c>
      <c r="B8636" t="str" cm="1">
        <f t="array" aca="1" ref="B8636" ca="1">IF(INDIRECT(CELL("address",A8636))&lt;&gt;"", _xlfn.XLOOKUP(INDIRECT(CELL("address",A8636)),_FSAData!$B:$B,_FSAData!$C:$C, ""),"")</f>
        <v/>
      </c>
      <c r="C8636" t="str" cm="1">
        <f t="array" aca="1" ref="C8636" ca="1">IF(INDIRECT(CELL("address",A8636))&lt;&gt;"", _xlfn.XLOOKUP(LEFT(INDIRECT(CELL("address",A8636)), 3),_FSAData!$B:$B,_FSAData!$D:$D,""), "")</f>
        <v/>
      </c>
      <c r="D8636" t="str">
        <f t="shared" ca="1" si="268"/>
        <v/>
      </c>
      <c r="F8636" t="str" cm="1">
        <f t="array" aca="1" ref="F8636" ca="1">TRIM(UPPER(LEFT(INDIRECT("'Postal Code-FSA Input'!"&amp;CELL("address",B8643)), 3)))</f>
        <v/>
      </c>
      <c r="G8636" t="str" cm="1">
        <f t="array" aca="1" ref="G8636" ca="1">IF(INDIRECT(CELL("address",F8636))&lt;&gt;"", _xlfn.XLOOKUP(INDIRECT(CELL("address",F8636)),_FSAData!$B:$B,_FSAData!$C:$C, ""),"")</f>
        <v/>
      </c>
      <c r="H8636" t="str" cm="1">
        <f t="array" aca="1" ref="H8636" ca="1">IF(INDIRECT(CELL("address",F8636))&lt;&gt;"", _xlfn.XLOOKUP(LEFT(INDIRECT(CELL("address",F8636)), 3),_FSAData!$B:$B,_FSAData!$D:$D,""), "")</f>
        <v/>
      </c>
      <c r="I8636" t="str">
        <f t="shared" ca="1" si="269"/>
        <v/>
      </c>
    </row>
    <row r="8637" spans="1:9" x14ac:dyDescent="0.3">
      <c r="A8637" t="str" cm="1">
        <f t="array" aca="1" ref="A8637" ca="1">TRIM(UPPER(LEFT(INDIRECT("'Postal Code-FSA Input'!"&amp;CELL("address",A8644)), 3)))</f>
        <v/>
      </c>
      <c r="B8637" t="str" cm="1">
        <f t="array" aca="1" ref="B8637" ca="1">IF(INDIRECT(CELL("address",A8637))&lt;&gt;"", _xlfn.XLOOKUP(INDIRECT(CELL("address",A8637)),_FSAData!$B:$B,_FSAData!$C:$C, ""),"")</f>
        <v/>
      </c>
      <c r="C8637" t="str" cm="1">
        <f t="array" aca="1" ref="C8637" ca="1">IF(INDIRECT(CELL("address",A8637))&lt;&gt;"", _xlfn.XLOOKUP(LEFT(INDIRECT(CELL("address",A8637)), 3),_FSAData!$B:$B,_FSAData!$D:$D,""), "")</f>
        <v/>
      </c>
      <c r="D8637" t="str">
        <f t="shared" ca="1" si="268"/>
        <v/>
      </c>
      <c r="F8637" t="str" cm="1">
        <f t="array" aca="1" ref="F8637" ca="1">TRIM(UPPER(LEFT(INDIRECT("'Postal Code-FSA Input'!"&amp;CELL("address",B8644)), 3)))</f>
        <v/>
      </c>
      <c r="G8637" t="str" cm="1">
        <f t="array" aca="1" ref="G8637" ca="1">IF(INDIRECT(CELL("address",F8637))&lt;&gt;"", _xlfn.XLOOKUP(INDIRECT(CELL("address",F8637)),_FSAData!$B:$B,_FSAData!$C:$C, ""),"")</f>
        <v/>
      </c>
      <c r="H8637" t="str" cm="1">
        <f t="array" aca="1" ref="H8637" ca="1">IF(INDIRECT(CELL("address",F8637))&lt;&gt;"", _xlfn.XLOOKUP(LEFT(INDIRECT(CELL("address",F8637)), 3),_FSAData!$B:$B,_FSAData!$D:$D,""), "")</f>
        <v/>
      </c>
      <c r="I8637" t="str">
        <f t="shared" ca="1" si="269"/>
        <v/>
      </c>
    </row>
    <row r="8638" spans="1:9" x14ac:dyDescent="0.3">
      <c r="A8638" t="str" cm="1">
        <f t="array" aca="1" ref="A8638" ca="1">TRIM(UPPER(LEFT(INDIRECT("'Postal Code-FSA Input'!"&amp;CELL("address",A8645)), 3)))</f>
        <v/>
      </c>
      <c r="B8638" t="str" cm="1">
        <f t="array" aca="1" ref="B8638" ca="1">IF(INDIRECT(CELL("address",A8638))&lt;&gt;"", _xlfn.XLOOKUP(INDIRECT(CELL("address",A8638)),_FSAData!$B:$B,_FSAData!$C:$C, ""),"")</f>
        <v/>
      </c>
      <c r="C8638" t="str" cm="1">
        <f t="array" aca="1" ref="C8638" ca="1">IF(INDIRECT(CELL("address",A8638))&lt;&gt;"", _xlfn.XLOOKUP(LEFT(INDIRECT(CELL("address",A8638)), 3),_FSAData!$B:$B,_FSAData!$D:$D,""), "")</f>
        <v/>
      </c>
      <c r="D8638" t="str">
        <f t="shared" ca="1" si="268"/>
        <v/>
      </c>
      <c r="F8638" t="str" cm="1">
        <f t="array" aca="1" ref="F8638" ca="1">TRIM(UPPER(LEFT(INDIRECT("'Postal Code-FSA Input'!"&amp;CELL("address",B8645)), 3)))</f>
        <v/>
      </c>
      <c r="G8638" t="str" cm="1">
        <f t="array" aca="1" ref="G8638" ca="1">IF(INDIRECT(CELL("address",F8638))&lt;&gt;"", _xlfn.XLOOKUP(INDIRECT(CELL("address",F8638)),_FSAData!$B:$B,_FSAData!$C:$C, ""),"")</f>
        <v/>
      </c>
      <c r="H8638" t="str" cm="1">
        <f t="array" aca="1" ref="H8638" ca="1">IF(INDIRECT(CELL("address",F8638))&lt;&gt;"", _xlfn.XLOOKUP(LEFT(INDIRECT(CELL("address",F8638)), 3),_FSAData!$B:$B,_FSAData!$D:$D,""), "")</f>
        <v/>
      </c>
      <c r="I8638" t="str">
        <f t="shared" ca="1" si="269"/>
        <v/>
      </c>
    </row>
    <row r="8639" spans="1:9" x14ac:dyDescent="0.3">
      <c r="A8639" t="str" cm="1">
        <f t="array" aca="1" ref="A8639" ca="1">TRIM(UPPER(LEFT(INDIRECT("'Postal Code-FSA Input'!"&amp;CELL("address",A8646)), 3)))</f>
        <v/>
      </c>
      <c r="B8639" t="str" cm="1">
        <f t="array" aca="1" ref="B8639" ca="1">IF(INDIRECT(CELL("address",A8639))&lt;&gt;"", _xlfn.XLOOKUP(INDIRECT(CELL("address",A8639)),_FSAData!$B:$B,_FSAData!$C:$C, ""),"")</f>
        <v/>
      </c>
      <c r="C8639" t="str" cm="1">
        <f t="array" aca="1" ref="C8639" ca="1">IF(INDIRECT(CELL("address",A8639))&lt;&gt;"", _xlfn.XLOOKUP(LEFT(INDIRECT(CELL("address",A8639)), 3),_FSAData!$B:$B,_FSAData!$D:$D,""), "")</f>
        <v/>
      </c>
      <c r="D8639" t="str">
        <f t="shared" ca="1" si="268"/>
        <v/>
      </c>
      <c r="F8639" t="str" cm="1">
        <f t="array" aca="1" ref="F8639" ca="1">TRIM(UPPER(LEFT(INDIRECT("'Postal Code-FSA Input'!"&amp;CELL("address",B8646)), 3)))</f>
        <v/>
      </c>
      <c r="G8639" t="str" cm="1">
        <f t="array" aca="1" ref="G8639" ca="1">IF(INDIRECT(CELL("address",F8639))&lt;&gt;"", _xlfn.XLOOKUP(INDIRECT(CELL("address",F8639)),_FSAData!$B:$B,_FSAData!$C:$C, ""),"")</f>
        <v/>
      </c>
      <c r="H8639" t="str" cm="1">
        <f t="array" aca="1" ref="H8639" ca="1">IF(INDIRECT(CELL("address",F8639))&lt;&gt;"", _xlfn.XLOOKUP(LEFT(INDIRECT(CELL("address",F8639)), 3),_FSAData!$B:$B,_FSAData!$D:$D,""), "")</f>
        <v/>
      </c>
      <c r="I8639" t="str">
        <f t="shared" ca="1" si="269"/>
        <v/>
      </c>
    </row>
    <row r="8640" spans="1:9" x14ac:dyDescent="0.3">
      <c r="A8640" t="str" cm="1">
        <f t="array" aca="1" ref="A8640" ca="1">TRIM(UPPER(LEFT(INDIRECT("'Postal Code-FSA Input'!"&amp;CELL("address",A8647)), 3)))</f>
        <v/>
      </c>
      <c r="B8640" t="str" cm="1">
        <f t="array" aca="1" ref="B8640" ca="1">IF(INDIRECT(CELL("address",A8640))&lt;&gt;"", _xlfn.XLOOKUP(INDIRECT(CELL("address",A8640)),_FSAData!$B:$B,_FSAData!$C:$C, ""),"")</f>
        <v/>
      </c>
      <c r="C8640" t="str" cm="1">
        <f t="array" aca="1" ref="C8640" ca="1">IF(INDIRECT(CELL("address",A8640))&lt;&gt;"", _xlfn.XLOOKUP(LEFT(INDIRECT(CELL("address",A8640)), 3),_FSAData!$B:$B,_FSAData!$D:$D,""), "")</f>
        <v/>
      </c>
      <c r="D8640" t="str">
        <f t="shared" ca="1" si="268"/>
        <v/>
      </c>
      <c r="F8640" t="str" cm="1">
        <f t="array" aca="1" ref="F8640" ca="1">TRIM(UPPER(LEFT(INDIRECT("'Postal Code-FSA Input'!"&amp;CELL("address",B8647)), 3)))</f>
        <v/>
      </c>
      <c r="G8640" t="str" cm="1">
        <f t="array" aca="1" ref="G8640" ca="1">IF(INDIRECT(CELL("address",F8640))&lt;&gt;"", _xlfn.XLOOKUP(INDIRECT(CELL("address",F8640)),_FSAData!$B:$B,_FSAData!$C:$C, ""),"")</f>
        <v/>
      </c>
      <c r="H8640" t="str" cm="1">
        <f t="array" aca="1" ref="H8640" ca="1">IF(INDIRECT(CELL("address",F8640))&lt;&gt;"", _xlfn.XLOOKUP(LEFT(INDIRECT(CELL("address",F8640)), 3),_FSAData!$B:$B,_FSAData!$D:$D,""), "")</f>
        <v/>
      </c>
      <c r="I8640" t="str">
        <f t="shared" ca="1" si="269"/>
        <v/>
      </c>
    </row>
    <row r="8641" spans="1:9" x14ac:dyDescent="0.3">
      <c r="A8641" t="str" cm="1">
        <f t="array" aca="1" ref="A8641" ca="1">TRIM(UPPER(LEFT(INDIRECT("'Postal Code-FSA Input'!"&amp;CELL("address",A8648)), 3)))</f>
        <v/>
      </c>
      <c r="B8641" t="str" cm="1">
        <f t="array" aca="1" ref="B8641" ca="1">IF(INDIRECT(CELL("address",A8641))&lt;&gt;"", _xlfn.XLOOKUP(INDIRECT(CELL("address",A8641)),_FSAData!$B:$B,_FSAData!$C:$C, ""),"")</f>
        <v/>
      </c>
      <c r="C8641" t="str" cm="1">
        <f t="array" aca="1" ref="C8641" ca="1">IF(INDIRECT(CELL("address",A8641))&lt;&gt;"", _xlfn.XLOOKUP(LEFT(INDIRECT(CELL("address",A8641)), 3),_FSAData!$B:$B,_FSAData!$D:$D,""), "")</f>
        <v/>
      </c>
      <c r="D8641" t="str">
        <f t="shared" ca="1" si="268"/>
        <v/>
      </c>
      <c r="F8641" t="str" cm="1">
        <f t="array" aca="1" ref="F8641" ca="1">TRIM(UPPER(LEFT(INDIRECT("'Postal Code-FSA Input'!"&amp;CELL("address",B8648)), 3)))</f>
        <v/>
      </c>
      <c r="G8641" t="str" cm="1">
        <f t="array" aca="1" ref="G8641" ca="1">IF(INDIRECT(CELL("address",F8641))&lt;&gt;"", _xlfn.XLOOKUP(INDIRECT(CELL("address",F8641)),_FSAData!$B:$B,_FSAData!$C:$C, ""),"")</f>
        <v/>
      </c>
      <c r="H8641" t="str" cm="1">
        <f t="array" aca="1" ref="H8641" ca="1">IF(INDIRECT(CELL("address",F8641))&lt;&gt;"", _xlfn.XLOOKUP(LEFT(INDIRECT(CELL("address",F8641)), 3),_FSAData!$B:$B,_FSAData!$D:$D,""), "")</f>
        <v/>
      </c>
      <c r="I8641" t="str">
        <f t="shared" ca="1" si="269"/>
        <v/>
      </c>
    </row>
    <row r="8642" spans="1:9" x14ac:dyDescent="0.3">
      <c r="A8642" t="str" cm="1">
        <f t="array" aca="1" ref="A8642" ca="1">TRIM(UPPER(LEFT(INDIRECT("'Postal Code-FSA Input'!"&amp;CELL("address",A8649)), 3)))</f>
        <v/>
      </c>
      <c r="B8642" t="str" cm="1">
        <f t="array" aca="1" ref="B8642" ca="1">IF(INDIRECT(CELL("address",A8642))&lt;&gt;"", _xlfn.XLOOKUP(INDIRECT(CELL("address",A8642)),_FSAData!$B:$B,_FSAData!$C:$C, ""),"")</f>
        <v/>
      </c>
      <c r="C8642" t="str" cm="1">
        <f t="array" aca="1" ref="C8642" ca="1">IF(INDIRECT(CELL("address",A8642))&lt;&gt;"", _xlfn.XLOOKUP(LEFT(INDIRECT(CELL("address",A8642)), 3),_FSAData!$B:$B,_FSAData!$D:$D,""), "")</f>
        <v/>
      </c>
      <c r="D8642" t="str">
        <f t="shared" ca="1" si="268"/>
        <v/>
      </c>
      <c r="F8642" t="str" cm="1">
        <f t="array" aca="1" ref="F8642" ca="1">TRIM(UPPER(LEFT(INDIRECT("'Postal Code-FSA Input'!"&amp;CELL("address",B8649)), 3)))</f>
        <v/>
      </c>
      <c r="G8642" t="str" cm="1">
        <f t="array" aca="1" ref="G8642" ca="1">IF(INDIRECT(CELL("address",F8642))&lt;&gt;"", _xlfn.XLOOKUP(INDIRECT(CELL("address",F8642)),_FSAData!$B:$B,_FSAData!$C:$C, ""),"")</f>
        <v/>
      </c>
      <c r="H8642" t="str" cm="1">
        <f t="array" aca="1" ref="H8642" ca="1">IF(INDIRECT(CELL("address",F8642))&lt;&gt;"", _xlfn.XLOOKUP(LEFT(INDIRECT(CELL("address",F8642)), 3),_FSAData!$B:$B,_FSAData!$D:$D,""), "")</f>
        <v/>
      </c>
      <c r="I8642" t="str">
        <f t="shared" ca="1" si="269"/>
        <v/>
      </c>
    </row>
    <row r="8643" spans="1:9" x14ac:dyDescent="0.3">
      <c r="A8643" t="str" cm="1">
        <f t="array" aca="1" ref="A8643" ca="1">TRIM(UPPER(LEFT(INDIRECT("'Postal Code-FSA Input'!"&amp;CELL("address",A8650)), 3)))</f>
        <v/>
      </c>
      <c r="B8643" t="str" cm="1">
        <f t="array" aca="1" ref="B8643" ca="1">IF(INDIRECT(CELL("address",A8643))&lt;&gt;"", _xlfn.XLOOKUP(INDIRECT(CELL("address",A8643)),_FSAData!$B:$B,_FSAData!$C:$C, ""),"")</f>
        <v/>
      </c>
      <c r="C8643" t="str" cm="1">
        <f t="array" aca="1" ref="C8643" ca="1">IF(INDIRECT(CELL("address",A8643))&lt;&gt;"", _xlfn.XLOOKUP(LEFT(INDIRECT(CELL("address",A8643)), 3),_FSAData!$B:$B,_FSAData!$D:$D,""), "")</f>
        <v/>
      </c>
      <c r="D8643" t="str">
        <f t="shared" ca="1" si="268"/>
        <v/>
      </c>
      <c r="F8643" t="str" cm="1">
        <f t="array" aca="1" ref="F8643" ca="1">TRIM(UPPER(LEFT(INDIRECT("'Postal Code-FSA Input'!"&amp;CELL("address",B8650)), 3)))</f>
        <v/>
      </c>
      <c r="G8643" t="str" cm="1">
        <f t="array" aca="1" ref="G8643" ca="1">IF(INDIRECT(CELL("address",F8643))&lt;&gt;"", _xlfn.XLOOKUP(INDIRECT(CELL("address",F8643)),_FSAData!$B:$B,_FSAData!$C:$C, ""),"")</f>
        <v/>
      </c>
      <c r="H8643" t="str" cm="1">
        <f t="array" aca="1" ref="H8643" ca="1">IF(INDIRECT(CELL("address",F8643))&lt;&gt;"", _xlfn.XLOOKUP(LEFT(INDIRECT(CELL("address",F8643)), 3),_FSAData!$B:$B,_FSAData!$D:$D,""), "")</f>
        <v/>
      </c>
      <c r="I8643" t="str">
        <f t="shared" ca="1" si="269"/>
        <v/>
      </c>
    </row>
    <row r="8644" spans="1:9" x14ac:dyDescent="0.3">
      <c r="A8644" t="str" cm="1">
        <f t="array" aca="1" ref="A8644" ca="1">TRIM(UPPER(LEFT(INDIRECT("'Postal Code-FSA Input'!"&amp;CELL("address",A8651)), 3)))</f>
        <v/>
      </c>
      <c r="B8644" t="str" cm="1">
        <f t="array" aca="1" ref="B8644" ca="1">IF(INDIRECT(CELL("address",A8644))&lt;&gt;"", _xlfn.XLOOKUP(INDIRECT(CELL("address",A8644)),_FSAData!$B:$B,_FSAData!$C:$C, ""),"")</f>
        <v/>
      </c>
      <c r="C8644" t="str" cm="1">
        <f t="array" aca="1" ref="C8644" ca="1">IF(INDIRECT(CELL("address",A8644))&lt;&gt;"", _xlfn.XLOOKUP(LEFT(INDIRECT(CELL("address",A8644)), 3),_FSAData!$B:$B,_FSAData!$D:$D,""), "")</f>
        <v/>
      </c>
      <c r="D8644" t="str">
        <f t="shared" ca="1" si="268"/>
        <v/>
      </c>
      <c r="F8644" t="str" cm="1">
        <f t="array" aca="1" ref="F8644" ca="1">TRIM(UPPER(LEFT(INDIRECT("'Postal Code-FSA Input'!"&amp;CELL("address",B8651)), 3)))</f>
        <v/>
      </c>
      <c r="G8644" t="str" cm="1">
        <f t="array" aca="1" ref="G8644" ca="1">IF(INDIRECT(CELL("address",F8644))&lt;&gt;"", _xlfn.XLOOKUP(INDIRECT(CELL("address",F8644)),_FSAData!$B:$B,_FSAData!$C:$C, ""),"")</f>
        <v/>
      </c>
      <c r="H8644" t="str" cm="1">
        <f t="array" aca="1" ref="H8644" ca="1">IF(INDIRECT(CELL("address",F8644))&lt;&gt;"", _xlfn.XLOOKUP(LEFT(INDIRECT(CELL("address",F8644)), 3),_FSAData!$B:$B,_FSAData!$D:$D,""), "")</f>
        <v/>
      </c>
      <c r="I8644" t="str">
        <f t="shared" ca="1" si="269"/>
        <v/>
      </c>
    </row>
    <row r="8645" spans="1:9" x14ac:dyDescent="0.3">
      <c r="A8645" t="str" cm="1">
        <f t="array" aca="1" ref="A8645" ca="1">TRIM(UPPER(LEFT(INDIRECT("'Postal Code-FSA Input'!"&amp;CELL("address",A8652)), 3)))</f>
        <v/>
      </c>
      <c r="B8645" t="str" cm="1">
        <f t="array" aca="1" ref="B8645" ca="1">IF(INDIRECT(CELL("address",A8645))&lt;&gt;"", _xlfn.XLOOKUP(INDIRECT(CELL("address",A8645)),_FSAData!$B:$B,_FSAData!$C:$C, ""),"")</f>
        <v/>
      </c>
      <c r="C8645" t="str" cm="1">
        <f t="array" aca="1" ref="C8645" ca="1">IF(INDIRECT(CELL("address",A8645))&lt;&gt;"", _xlfn.XLOOKUP(LEFT(INDIRECT(CELL("address",A8645)), 3),_FSAData!$B:$B,_FSAData!$D:$D,""), "")</f>
        <v/>
      </c>
      <c r="D8645" t="str">
        <f t="shared" ca="1" si="268"/>
        <v/>
      </c>
      <c r="F8645" t="str" cm="1">
        <f t="array" aca="1" ref="F8645" ca="1">TRIM(UPPER(LEFT(INDIRECT("'Postal Code-FSA Input'!"&amp;CELL("address",B8652)), 3)))</f>
        <v/>
      </c>
      <c r="G8645" t="str" cm="1">
        <f t="array" aca="1" ref="G8645" ca="1">IF(INDIRECT(CELL("address",F8645))&lt;&gt;"", _xlfn.XLOOKUP(INDIRECT(CELL("address",F8645)),_FSAData!$B:$B,_FSAData!$C:$C, ""),"")</f>
        <v/>
      </c>
      <c r="H8645" t="str" cm="1">
        <f t="array" aca="1" ref="H8645" ca="1">IF(INDIRECT(CELL("address",F8645))&lt;&gt;"", _xlfn.XLOOKUP(LEFT(INDIRECT(CELL("address",F8645)), 3),_FSAData!$B:$B,_FSAData!$D:$D,""), "")</f>
        <v/>
      </c>
      <c r="I8645" t="str">
        <f t="shared" ca="1" si="269"/>
        <v/>
      </c>
    </row>
    <row r="8646" spans="1:9" x14ac:dyDescent="0.3">
      <c r="A8646" t="str" cm="1">
        <f t="array" aca="1" ref="A8646" ca="1">TRIM(UPPER(LEFT(INDIRECT("'Postal Code-FSA Input'!"&amp;CELL("address",A8653)), 3)))</f>
        <v/>
      </c>
      <c r="B8646" t="str" cm="1">
        <f t="array" aca="1" ref="B8646" ca="1">IF(INDIRECT(CELL("address",A8646))&lt;&gt;"", _xlfn.XLOOKUP(INDIRECT(CELL("address",A8646)),_FSAData!$B:$B,_FSAData!$C:$C, ""),"")</f>
        <v/>
      </c>
      <c r="C8646" t="str" cm="1">
        <f t="array" aca="1" ref="C8646" ca="1">IF(INDIRECT(CELL("address",A8646))&lt;&gt;"", _xlfn.XLOOKUP(LEFT(INDIRECT(CELL("address",A8646)), 3),_FSAData!$B:$B,_FSAData!$D:$D,""), "")</f>
        <v/>
      </c>
      <c r="D8646" t="str">
        <f t="shared" ref="D8646:D8709" ca="1" si="270">IF(B8646&lt;&gt;"",ACOS(COS(RADIANS(90-$B$2)) * COS(RADIANS(90-B8646)) + SIN(RADIANS(90-$B$2)) * SIN(RADIANS(90-B8646)) * COS(RADIANS($C$2-C8646))) * 6371,"")</f>
        <v/>
      </c>
      <c r="F8646" t="str" cm="1">
        <f t="array" aca="1" ref="F8646" ca="1">TRIM(UPPER(LEFT(INDIRECT("'Postal Code-FSA Input'!"&amp;CELL("address",B8653)), 3)))</f>
        <v/>
      </c>
      <c r="G8646" t="str" cm="1">
        <f t="array" aca="1" ref="G8646" ca="1">IF(INDIRECT(CELL("address",F8646))&lt;&gt;"", _xlfn.XLOOKUP(INDIRECT(CELL("address",F8646)),_FSAData!$B:$B,_FSAData!$C:$C, ""),"")</f>
        <v/>
      </c>
      <c r="H8646" t="str" cm="1">
        <f t="array" aca="1" ref="H8646" ca="1">IF(INDIRECT(CELL("address",F8646))&lt;&gt;"", _xlfn.XLOOKUP(LEFT(INDIRECT(CELL("address",F8646)), 3),_FSAData!$B:$B,_FSAData!$D:$D,""), "")</f>
        <v/>
      </c>
      <c r="I8646" t="str">
        <f t="shared" ref="I8646:I8709" ca="1" si="271">IF(G8646&lt;&gt;"",ACOS(COS(RADIANS(90-$B$2)) * COS(RADIANS(90-G8646)) + SIN(RADIANS(90-$B$2)) * SIN(RADIANS(90-G8646)) * COS(RADIANS($C$2-H8646))) * 6371,"")</f>
        <v/>
      </c>
    </row>
    <row r="8647" spans="1:9" x14ac:dyDescent="0.3">
      <c r="A8647" t="str" cm="1">
        <f t="array" aca="1" ref="A8647" ca="1">TRIM(UPPER(LEFT(INDIRECT("'Postal Code-FSA Input'!"&amp;CELL("address",A8654)), 3)))</f>
        <v/>
      </c>
      <c r="B8647" t="str" cm="1">
        <f t="array" aca="1" ref="B8647" ca="1">IF(INDIRECT(CELL("address",A8647))&lt;&gt;"", _xlfn.XLOOKUP(INDIRECT(CELL("address",A8647)),_FSAData!$B:$B,_FSAData!$C:$C, ""),"")</f>
        <v/>
      </c>
      <c r="C8647" t="str" cm="1">
        <f t="array" aca="1" ref="C8647" ca="1">IF(INDIRECT(CELL("address",A8647))&lt;&gt;"", _xlfn.XLOOKUP(LEFT(INDIRECT(CELL("address",A8647)), 3),_FSAData!$B:$B,_FSAData!$D:$D,""), "")</f>
        <v/>
      </c>
      <c r="D8647" t="str">
        <f t="shared" ca="1" si="270"/>
        <v/>
      </c>
      <c r="F8647" t="str" cm="1">
        <f t="array" aca="1" ref="F8647" ca="1">TRIM(UPPER(LEFT(INDIRECT("'Postal Code-FSA Input'!"&amp;CELL("address",B8654)), 3)))</f>
        <v/>
      </c>
      <c r="G8647" t="str" cm="1">
        <f t="array" aca="1" ref="G8647" ca="1">IF(INDIRECT(CELL("address",F8647))&lt;&gt;"", _xlfn.XLOOKUP(INDIRECT(CELL("address",F8647)),_FSAData!$B:$B,_FSAData!$C:$C, ""),"")</f>
        <v/>
      </c>
      <c r="H8647" t="str" cm="1">
        <f t="array" aca="1" ref="H8647" ca="1">IF(INDIRECT(CELL("address",F8647))&lt;&gt;"", _xlfn.XLOOKUP(LEFT(INDIRECT(CELL("address",F8647)), 3),_FSAData!$B:$B,_FSAData!$D:$D,""), "")</f>
        <v/>
      </c>
      <c r="I8647" t="str">
        <f t="shared" ca="1" si="271"/>
        <v/>
      </c>
    </row>
    <row r="8648" spans="1:9" x14ac:dyDescent="0.3">
      <c r="A8648" t="str" cm="1">
        <f t="array" aca="1" ref="A8648" ca="1">TRIM(UPPER(LEFT(INDIRECT("'Postal Code-FSA Input'!"&amp;CELL("address",A8655)), 3)))</f>
        <v/>
      </c>
      <c r="B8648" t="str" cm="1">
        <f t="array" aca="1" ref="B8648" ca="1">IF(INDIRECT(CELL("address",A8648))&lt;&gt;"", _xlfn.XLOOKUP(INDIRECT(CELL("address",A8648)),_FSAData!$B:$B,_FSAData!$C:$C, ""),"")</f>
        <v/>
      </c>
      <c r="C8648" t="str" cm="1">
        <f t="array" aca="1" ref="C8648" ca="1">IF(INDIRECT(CELL("address",A8648))&lt;&gt;"", _xlfn.XLOOKUP(LEFT(INDIRECT(CELL("address",A8648)), 3),_FSAData!$B:$B,_FSAData!$D:$D,""), "")</f>
        <v/>
      </c>
      <c r="D8648" t="str">
        <f t="shared" ca="1" si="270"/>
        <v/>
      </c>
      <c r="F8648" t="str" cm="1">
        <f t="array" aca="1" ref="F8648" ca="1">TRIM(UPPER(LEFT(INDIRECT("'Postal Code-FSA Input'!"&amp;CELL("address",B8655)), 3)))</f>
        <v/>
      </c>
      <c r="G8648" t="str" cm="1">
        <f t="array" aca="1" ref="G8648" ca="1">IF(INDIRECT(CELL("address",F8648))&lt;&gt;"", _xlfn.XLOOKUP(INDIRECT(CELL("address",F8648)),_FSAData!$B:$B,_FSAData!$C:$C, ""),"")</f>
        <v/>
      </c>
      <c r="H8648" t="str" cm="1">
        <f t="array" aca="1" ref="H8648" ca="1">IF(INDIRECT(CELL("address",F8648))&lt;&gt;"", _xlfn.XLOOKUP(LEFT(INDIRECT(CELL("address",F8648)), 3),_FSAData!$B:$B,_FSAData!$D:$D,""), "")</f>
        <v/>
      </c>
      <c r="I8648" t="str">
        <f t="shared" ca="1" si="271"/>
        <v/>
      </c>
    </row>
    <row r="8649" spans="1:9" x14ac:dyDescent="0.3">
      <c r="A8649" t="str" cm="1">
        <f t="array" aca="1" ref="A8649" ca="1">TRIM(UPPER(LEFT(INDIRECT("'Postal Code-FSA Input'!"&amp;CELL("address",A8656)), 3)))</f>
        <v/>
      </c>
      <c r="B8649" t="str" cm="1">
        <f t="array" aca="1" ref="B8649" ca="1">IF(INDIRECT(CELL("address",A8649))&lt;&gt;"", _xlfn.XLOOKUP(INDIRECT(CELL("address",A8649)),_FSAData!$B:$B,_FSAData!$C:$C, ""),"")</f>
        <v/>
      </c>
      <c r="C8649" t="str" cm="1">
        <f t="array" aca="1" ref="C8649" ca="1">IF(INDIRECT(CELL("address",A8649))&lt;&gt;"", _xlfn.XLOOKUP(LEFT(INDIRECT(CELL("address",A8649)), 3),_FSAData!$B:$B,_FSAData!$D:$D,""), "")</f>
        <v/>
      </c>
      <c r="D8649" t="str">
        <f t="shared" ca="1" si="270"/>
        <v/>
      </c>
      <c r="F8649" t="str" cm="1">
        <f t="array" aca="1" ref="F8649" ca="1">TRIM(UPPER(LEFT(INDIRECT("'Postal Code-FSA Input'!"&amp;CELL("address",B8656)), 3)))</f>
        <v/>
      </c>
      <c r="G8649" t="str" cm="1">
        <f t="array" aca="1" ref="G8649" ca="1">IF(INDIRECT(CELL("address",F8649))&lt;&gt;"", _xlfn.XLOOKUP(INDIRECT(CELL("address",F8649)),_FSAData!$B:$B,_FSAData!$C:$C, ""),"")</f>
        <v/>
      </c>
      <c r="H8649" t="str" cm="1">
        <f t="array" aca="1" ref="H8649" ca="1">IF(INDIRECT(CELL("address",F8649))&lt;&gt;"", _xlfn.XLOOKUP(LEFT(INDIRECT(CELL("address",F8649)), 3),_FSAData!$B:$B,_FSAData!$D:$D,""), "")</f>
        <v/>
      </c>
      <c r="I8649" t="str">
        <f t="shared" ca="1" si="271"/>
        <v/>
      </c>
    </row>
    <row r="8650" spans="1:9" x14ac:dyDescent="0.3">
      <c r="A8650" t="str" cm="1">
        <f t="array" aca="1" ref="A8650" ca="1">TRIM(UPPER(LEFT(INDIRECT("'Postal Code-FSA Input'!"&amp;CELL("address",A8657)), 3)))</f>
        <v/>
      </c>
      <c r="B8650" t="str" cm="1">
        <f t="array" aca="1" ref="B8650" ca="1">IF(INDIRECT(CELL("address",A8650))&lt;&gt;"", _xlfn.XLOOKUP(INDIRECT(CELL("address",A8650)),_FSAData!$B:$B,_FSAData!$C:$C, ""),"")</f>
        <v/>
      </c>
      <c r="C8650" t="str" cm="1">
        <f t="array" aca="1" ref="C8650" ca="1">IF(INDIRECT(CELL("address",A8650))&lt;&gt;"", _xlfn.XLOOKUP(LEFT(INDIRECT(CELL("address",A8650)), 3),_FSAData!$B:$B,_FSAData!$D:$D,""), "")</f>
        <v/>
      </c>
      <c r="D8650" t="str">
        <f t="shared" ca="1" si="270"/>
        <v/>
      </c>
      <c r="F8650" t="str" cm="1">
        <f t="array" aca="1" ref="F8650" ca="1">TRIM(UPPER(LEFT(INDIRECT("'Postal Code-FSA Input'!"&amp;CELL("address",B8657)), 3)))</f>
        <v/>
      </c>
      <c r="G8650" t="str" cm="1">
        <f t="array" aca="1" ref="G8650" ca="1">IF(INDIRECT(CELL("address",F8650))&lt;&gt;"", _xlfn.XLOOKUP(INDIRECT(CELL("address",F8650)),_FSAData!$B:$B,_FSAData!$C:$C, ""),"")</f>
        <v/>
      </c>
      <c r="H8650" t="str" cm="1">
        <f t="array" aca="1" ref="H8650" ca="1">IF(INDIRECT(CELL("address",F8650))&lt;&gt;"", _xlfn.XLOOKUP(LEFT(INDIRECT(CELL("address",F8650)), 3),_FSAData!$B:$B,_FSAData!$D:$D,""), "")</f>
        <v/>
      </c>
      <c r="I8650" t="str">
        <f t="shared" ca="1" si="271"/>
        <v/>
      </c>
    </row>
    <row r="8651" spans="1:9" x14ac:dyDescent="0.3">
      <c r="A8651" t="str" cm="1">
        <f t="array" aca="1" ref="A8651" ca="1">TRIM(UPPER(LEFT(INDIRECT("'Postal Code-FSA Input'!"&amp;CELL("address",A8658)), 3)))</f>
        <v/>
      </c>
      <c r="B8651" t="str" cm="1">
        <f t="array" aca="1" ref="B8651" ca="1">IF(INDIRECT(CELL("address",A8651))&lt;&gt;"", _xlfn.XLOOKUP(INDIRECT(CELL("address",A8651)),_FSAData!$B:$B,_FSAData!$C:$C, ""),"")</f>
        <v/>
      </c>
      <c r="C8651" t="str" cm="1">
        <f t="array" aca="1" ref="C8651" ca="1">IF(INDIRECT(CELL("address",A8651))&lt;&gt;"", _xlfn.XLOOKUP(LEFT(INDIRECT(CELL("address",A8651)), 3),_FSAData!$B:$B,_FSAData!$D:$D,""), "")</f>
        <v/>
      </c>
      <c r="D8651" t="str">
        <f t="shared" ca="1" si="270"/>
        <v/>
      </c>
      <c r="F8651" t="str" cm="1">
        <f t="array" aca="1" ref="F8651" ca="1">TRIM(UPPER(LEFT(INDIRECT("'Postal Code-FSA Input'!"&amp;CELL("address",B8658)), 3)))</f>
        <v/>
      </c>
      <c r="G8651" t="str" cm="1">
        <f t="array" aca="1" ref="G8651" ca="1">IF(INDIRECT(CELL("address",F8651))&lt;&gt;"", _xlfn.XLOOKUP(INDIRECT(CELL("address",F8651)),_FSAData!$B:$B,_FSAData!$C:$C, ""),"")</f>
        <v/>
      </c>
      <c r="H8651" t="str" cm="1">
        <f t="array" aca="1" ref="H8651" ca="1">IF(INDIRECT(CELL("address",F8651))&lt;&gt;"", _xlfn.XLOOKUP(LEFT(INDIRECT(CELL("address",F8651)), 3),_FSAData!$B:$B,_FSAData!$D:$D,""), "")</f>
        <v/>
      </c>
      <c r="I8651" t="str">
        <f t="shared" ca="1" si="271"/>
        <v/>
      </c>
    </row>
    <row r="8652" spans="1:9" x14ac:dyDescent="0.3">
      <c r="A8652" t="str" cm="1">
        <f t="array" aca="1" ref="A8652" ca="1">TRIM(UPPER(LEFT(INDIRECT("'Postal Code-FSA Input'!"&amp;CELL("address",A8659)), 3)))</f>
        <v/>
      </c>
      <c r="B8652" t="str" cm="1">
        <f t="array" aca="1" ref="B8652" ca="1">IF(INDIRECT(CELL("address",A8652))&lt;&gt;"", _xlfn.XLOOKUP(INDIRECT(CELL("address",A8652)),_FSAData!$B:$B,_FSAData!$C:$C, ""),"")</f>
        <v/>
      </c>
      <c r="C8652" t="str" cm="1">
        <f t="array" aca="1" ref="C8652" ca="1">IF(INDIRECT(CELL("address",A8652))&lt;&gt;"", _xlfn.XLOOKUP(LEFT(INDIRECT(CELL("address",A8652)), 3),_FSAData!$B:$B,_FSAData!$D:$D,""), "")</f>
        <v/>
      </c>
      <c r="D8652" t="str">
        <f t="shared" ca="1" si="270"/>
        <v/>
      </c>
      <c r="F8652" t="str" cm="1">
        <f t="array" aca="1" ref="F8652" ca="1">TRIM(UPPER(LEFT(INDIRECT("'Postal Code-FSA Input'!"&amp;CELL("address",B8659)), 3)))</f>
        <v/>
      </c>
      <c r="G8652" t="str" cm="1">
        <f t="array" aca="1" ref="G8652" ca="1">IF(INDIRECT(CELL("address",F8652))&lt;&gt;"", _xlfn.XLOOKUP(INDIRECT(CELL("address",F8652)),_FSAData!$B:$B,_FSAData!$C:$C, ""),"")</f>
        <v/>
      </c>
      <c r="H8652" t="str" cm="1">
        <f t="array" aca="1" ref="H8652" ca="1">IF(INDIRECT(CELL("address",F8652))&lt;&gt;"", _xlfn.XLOOKUP(LEFT(INDIRECT(CELL("address",F8652)), 3),_FSAData!$B:$B,_FSAData!$D:$D,""), "")</f>
        <v/>
      </c>
      <c r="I8652" t="str">
        <f t="shared" ca="1" si="271"/>
        <v/>
      </c>
    </row>
    <row r="8653" spans="1:9" x14ac:dyDescent="0.3">
      <c r="A8653" t="str" cm="1">
        <f t="array" aca="1" ref="A8653" ca="1">TRIM(UPPER(LEFT(INDIRECT("'Postal Code-FSA Input'!"&amp;CELL("address",A8660)), 3)))</f>
        <v/>
      </c>
      <c r="B8653" t="str" cm="1">
        <f t="array" aca="1" ref="B8653" ca="1">IF(INDIRECT(CELL("address",A8653))&lt;&gt;"", _xlfn.XLOOKUP(INDIRECT(CELL("address",A8653)),_FSAData!$B:$B,_FSAData!$C:$C, ""),"")</f>
        <v/>
      </c>
      <c r="C8653" t="str" cm="1">
        <f t="array" aca="1" ref="C8653" ca="1">IF(INDIRECT(CELL("address",A8653))&lt;&gt;"", _xlfn.XLOOKUP(LEFT(INDIRECT(CELL("address",A8653)), 3),_FSAData!$B:$B,_FSAData!$D:$D,""), "")</f>
        <v/>
      </c>
      <c r="D8653" t="str">
        <f t="shared" ca="1" si="270"/>
        <v/>
      </c>
      <c r="F8653" t="str" cm="1">
        <f t="array" aca="1" ref="F8653" ca="1">TRIM(UPPER(LEFT(INDIRECT("'Postal Code-FSA Input'!"&amp;CELL("address",B8660)), 3)))</f>
        <v/>
      </c>
      <c r="G8653" t="str" cm="1">
        <f t="array" aca="1" ref="G8653" ca="1">IF(INDIRECT(CELL("address",F8653))&lt;&gt;"", _xlfn.XLOOKUP(INDIRECT(CELL("address",F8653)),_FSAData!$B:$B,_FSAData!$C:$C, ""),"")</f>
        <v/>
      </c>
      <c r="H8653" t="str" cm="1">
        <f t="array" aca="1" ref="H8653" ca="1">IF(INDIRECT(CELL("address",F8653))&lt;&gt;"", _xlfn.XLOOKUP(LEFT(INDIRECT(CELL("address",F8653)), 3),_FSAData!$B:$B,_FSAData!$D:$D,""), "")</f>
        <v/>
      </c>
      <c r="I8653" t="str">
        <f t="shared" ca="1" si="271"/>
        <v/>
      </c>
    </row>
    <row r="8654" spans="1:9" x14ac:dyDescent="0.3">
      <c r="A8654" t="str" cm="1">
        <f t="array" aca="1" ref="A8654" ca="1">TRIM(UPPER(LEFT(INDIRECT("'Postal Code-FSA Input'!"&amp;CELL("address",A8661)), 3)))</f>
        <v/>
      </c>
      <c r="B8654" t="str" cm="1">
        <f t="array" aca="1" ref="B8654" ca="1">IF(INDIRECT(CELL("address",A8654))&lt;&gt;"", _xlfn.XLOOKUP(INDIRECT(CELL("address",A8654)),_FSAData!$B:$B,_FSAData!$C:$C, ""),"")</f>
        <v/>
      </c>
      <c r="C8654" t="str" cm="1">
        <f t="array" aca="1" ref="C8654" ca="1">IF(INDIRECT(CELL("address",A8654))&lt;&gt;"", _xlfn.XLOOKUP(LEFT(INDIRECT(CELL("address",A8654)), 3),_FSAData!$B:$B,_FSAData!$D:$D,""), "")</f>
        <v/>
      </c>
      <c r="D8654" t="str">
        <f t="shared" ca="1" si="270"/>
        <v/>
      </c>
      <c r="F8654" t="str" cm="1">
        <f t="array" aca="1" ref="F8654" ca="1">TRIM(UPPER(LEFT(INDIRECT("'Postal Code-FSA Input'!"&amp;CELL("address",B8661)), 3)))</f>
        <v/>
      </c>
      <c r="G8654" t="str" cm="1">
        <f t="array" aca="1" ref="G8654" ca="1">IF(INDIRECT(CELL("address",F8654))&lt;&gt;"", _xlfn.XLOOKUP(INDIRECT(CELL("address",F8654)),_FSAData!$B:$B,_FSAData!$C:$C, ""),"")</f>
        <v/>
      </c>
      <c r="H8654" t="str" cm="1">
        <f t="array" aca="1" ref="H8654" ca="1">IF(INDIRECT(CELL("address",F8654))&lt;&gt;"", _xlfn.XLOOKUP(LEFT(INDIRECT(CELL("address",F8654)), 3),_FSAData!$B:$B,_FSAData!$D:$D,""), "")</f>
        <v/>
      </c>
      <c r="I8654" t="str">
        <f t="shared" ca="1" si="271"/>
        <v/>
      </c>
    </row>
    <row r="8655" spans="1:9" x14ac:dyDescent="0.3">
      <c r="A8655" t="str" cm="1">
        <f t="array" aca="1" ref="A8655" ca="1">TRIM(UPPER(LEFT(INDIRECT("'Postal Code-FSA Input'!"&amp;CELL("address",A8662)), 3)))</f>
        <v/>
      </c>
      <c r="B8655" t="str" cm="1">
        <f t="array" aca="1" ref="B8655" ca="1">IF(INDIRECT(CELL("address",A8655))&lt;&gt;"", _xlfn.XLOOKUP(INDIRECT(CELL("address",A8655)),_FSAData!$B:$B,_FSAData!$C:$C, ""),"")</f>
        <v/>
      </c>
      <c r="C8655" t="str" cm="1">
        <f t="array" aca="1" ref="C8655" ca="1">IF(INDIRECT(CELL("address",A8655))&lt;&gt;"", _xlfn.XLOOKUP(LEFT(INDIRECT(CELL("address",A8655)), 3),_FSAData!$B:$B,_FSAData!$D:$D,""), "")</f>
        <v/>
      </c>
      <c r="D8655" t="str">
        <f t="shared" ca="1" si="270"/>
        <v/>
      </c>
      <c r="F8655" t="str" cm="1">
        <f t="array" aca="1" ref="F8655" ca="1">TRIM(UPPER(LEFT(INDIRECT("'Postal Code-FSA Input'!"&amp;CELL("address",B8662)), 3)))</f>
        <v/>
      </c>
      <c r="G8655" t="str" cm="1">
        <f t="array" aca="1" ref="G8655" ca="1">IF(INDIRECT(CELL("address",F8655))&lt;&gt;"", _xlfn.XLOOKUP(INDIRECT(CELL("address",F8655)),_FSAData!$B:$B,_FSAData!$C:$C, ""),"")</f>
        <v/>
      </c>
      <c r="H8655" t="str" cm="1">
        <f t="array" aca="1" ref="H8655" ca="1">IF(INDIRECT(CELL("address",F8655))&lt;&gt;"", _xlfn.XLOOKUP(LEFT(INDIRECT(CELL("address",F8655)), 3),_FSAData!$B:$B,_FSAData!$D:$D,""), "")</f>
        <v/>
      </c>
      <c r="I8655" t="str">
        <f t="shared" ca="1" si="271"/>
        <v/>
      </c>
    </row>
    <row r="8656" spans="1:9" x14ac:dyDescent="0.3">
      <c r="A8656" t="str" cm="1">
        <f t="array" aca="1" ref="A8656" ca="1">TRIM(UPPER(LEFT(INDIRECT("'Postal Code-FSA Input'!"&amp;CELL("address",A8663)), 3)))</f>
        <v/>
      </c>
      <c r="B8656" t="str" cm="1">
        <f t="array" aca="1" ref="B8656" ca="1">IF(INDIRECT(CELL("address",A8656))&lt;&gt;"", _xlfn.XLOOKUP(INDIRECT(CELL("address",A8656)),_FSAData!$B:$B,_FSAData!$C:$C, ""),"")</f>
        <v/>
      </c>
      <c r="C8656" t="str" cm="1">
        <f t="array" aca="1" ref="C8656" ca="1">IF(INDIRECT(CELL("address",A8656))&lt;&gt;"", _xlfn.XLOOKUP(LEFT(INDIRECT(CELL("address",A8656)), 3),_FSAData!$B:$B,_FSAData!$D:$D,""), "")</f>
        <v/>
      </c>
      <c r="D8656" t="str">
        <f t="shared" ca="1" si="270"/>
        <v/>
      </c>
      <c r="F8656" t="str" cm="1">
        <f t="array" aca="1" ref="F8656" ca="1">TRIM(UPPER(LEFT(INDIRECT("'Postal Code-FSA Input'!"&amp;CELL("address",B8663)), 3)))</f>
        <v/>
      </c>
      <c r="G8656" t="str" cm="1">
        <f t="array" aca="1" ref="G8656" ca="1">IF(INDIRECT(CELL("address",F8656))&lt;&gt;"", _xlfn.XLOOKUP(INDIRECT(CELL("address",F8656)),_FSAData!$B:$B,_FSAData!$C:$C, ""),"")</f>
        <v/>
      </c>
      <c r="H8656" t="str" cm="1">
        <f t="array" aca="1" ref="H8656" ca="1">IF(INDIRECT(CELL("address",F8656))&lt;&gt;"", _xlfn.XLOOKUP(LEFT(INDIRECT(CELL("address",F8656)), 3),_FSAData!$B:$B,_FSAData!$D:$D,""), "")</f>
        <v/>
      </c>
      <c r="I8656" t="str">
        <f t="shared" ca="1" si="271"/>
        <v/>
      </c>
    </row>
    <row r="8657" spans="1:9" x14ac:dyDescent="0.3">
      <c r="A8657" t="str" cm="1">
        <f t="array" aca="1" ref="A8657" ca="1">TRIM(UPPER(LEFT(INDIRECT("'Postal Code-FSA Input'!"&amp;CELL("address",A8664)), 3)))</f>
        <v/>
      </c>
      <c r="B8657" t="str" cm="1">
        <f t="array" aca="1" ref="B8657" ca="1">IF(INDIRECT(CELL("address",A8657))&lt;&gt;"", _xlfn.XLOOKUP(INDIRECT(CELL("address",A8657)),_FSAData!$B:$B,_FSAData!$C:$C, ""),"")</f>
        <v/>
      </c>
      <c r="C8657" t="str" cm="1">
        <f t="array" aca="1" ref="C8657" ca="1">IF(INDIRECT(CELL("address",A8657))&lt;&gt;"", _xlfn.XLOOKUP(LEFT(INDIRECT(CELL("address",A8657)), 3),_FSAData!$B:$B,_FSAData!$D:$D,""), "")</f>
        <v/>
      </c>
      <c r="D8657" t="str">
        <f t="shared" ca="1" si="270"/>
        <v/>
      </c>
      <c r="F8657" t="str" cm="1">
        <f t="array" aca="1" ref="F8657" ca="1">TRIM(UPPER(LEFT(INDIRECT("'Postal Code-FSA Input'!"&amp;CELL("address",B8664)), 3)))</f>
        <v/>
      </c>
      <c r="G8657" t="str" cm="1">
        <f t="array" aca="1" ref="G8657" ca="1">IF(INDIRECT(CELL("address",F8657))&lt;&gt;"", _xlfn.XLOOKUP(INDIRECT(CELL("address",F8657)),_FSAData!$B:$B,_FSAData!$C:$C, ""),"")</f>
        <v/>
      </c>
      <c r="H8657" t="str" cm="1">
        <f t="array" aca="1" ref="H8657" ca="1">IF(INDIRECT(CELL("address",F8657))&lt;&gt;"", _xlfn.XLOOKUP(LEFT(INDIRECT(CELL("address",F8657)), 3),_FSAData!$B:$B,_FSAData!$D:$D,""), "")</f>
        <v/>
      </c>
      <c r="I8657" t="str">
        <f t="shared" ca="1" si="271"/>
        <v/>
      </c>
    </row>
    <row r="8658" spans="1:9" x14ac:dyDescent="0.3">
      <c r="A8658" t="str" cm="1">
        <f t="array" aca="1" ref="A8658" ca="1">TRIM(UPPER(LEFT(INDIRECT("'Postal Code-FSA Input'!"&amp;CELL("address",A8665)), 3)))</f>
        <v/>
      </c>
      <c r="B8658" t="str" cm="1">
        <f t="array" aca="1" ref="B8658" ca="1">IF(INDIRECT(CELL("address",A8658))&lt;&gt;"", _xlfn.XLOOKUP(INDIRECT(CELL("address",A8658)),_FSAData!$B:$B,_FSAData!$C:$C, ""),"")</f>
        <v/>
      </c>
      <c r="C8658" t="str" cm="1">
        <f t="array" aca="1" ref="C8658" ca="1">IF(INDIRECT(CELL("address",A8658))&lt;&gt;"", _xlfn.XLOOKUP(LEFT(INDIRECT(CELL("address",A8658)), 3),_FSAData!$B:$B,_FSAData!$D:$D,""), "")</f>
        <v/>
      </c>
      <c r="D8658" t="str">
        <f t="shared" ca="1" si="270"/>
        <v/>
      </c>
      <c r="F8658" t="str" cm="1">
        <f t="array" aca="1" ref="F8658" ca="1">TRIM(UPPER(LEFT(INDIRECT("'Postal Code-FSA Input'!"&amp;CELL("address",B8665)), 3)))</f>
        <v/>
      </c>
      <c r="G8658" t="str" cm="1">
        <f t="array" aca="1" ref="G8658" ca="1">IF(INDIRECT(CELL("address",F8658))&lt;&gt;"", _xlfn.XLOOKUP(INDIRECT(CELL("address",F8658)),_FSAData!$B:$B,_FSAData!$C:$C, ""),"")</f>
        <v/>
      </c>
      <c r="H8658" t="str" cm="1">
        <f t="array" aca="1" ref="H8658" ca="1">IF(INDIRECT(CELL("address",F8658))&lt;&gt;"", _xlfn.XLOOKUP(LEFT(INDIRECT(CELL("address",F8658)), 3),_FSAData!$B:$B,_FSAData!$D:$D,""), "")</f>
        <v/>
      </c>
      <c r="I8658" t="str">
        <f t="shared" ca="1" si="271"/>
        <v/>
      </c>
    </row>
    <row r="8659" spans="1:9" x14ac:dyDescent="0.3">
      <c r="A8659" t="str" cm="1">
        <f t="array" aca="1" ref="A8659" ca="1">TRIM(UPPER(LEFT(INDIRECT("'Postal Code-FSA Input'!"&amp;CELL("address",A8666)), 3)))</f>
        <v/>
      </c>
      <c r="B8659" t="str" cm="1">
        <f t="array" aca="1" ref="B8659" ca="1">IF(INDIRECT(CELL("address",A8659))&lt;&gt;"", _xlfn.XLOOKUP(INDIRECT(CELL("address",A8659)),_FSAData!$B:$B,_FSAData!$C:$C, ""),"")</f>
        <v/>
      </c>
      <c r="C8659" t="str" cm="1">
        <f t="array" aca="1" ref="C8659" ca="1">IF(INDIRECT(CELL("address",A8659))&lt;&gt;"", _xlfn.XLOOKUP(LEFT(INDIRECT(CELL("address",A8659)), 3),_FSAData!$B:$B,_FSAData!$D:$D,""), "")</f>
        <v/>
      </c>
      <c r="D8659" t="str">
        <f t="shared" ca="1" si="270"/>
        <v/>
      </c>
      <c r="F8659" t="str" cm="1">
        <f t="array" aca="1" ref="F8659" ca="1">TRIM(UPPER(LEFT(INDIRECT("'Postal Code-FSA Input'!"&amp;CELL("address",B8666)), 3)))</f>
        <v/>
      </c>
      <c r="G8659" t="str" cm="1">
        <f t="array" aca="1" ref="G8659" ca="1">IF(INDIRECT(CELL("address",F8659))&lt;&gt;"", _xlfn.XLOOKUP(INDIRECT(CELL("address",F8659)),_FSAData!$B:$B,_FSAData!$C:$C, ""),"")</f>
        <v/>
      </c>
      <c r="H8659" t="str" cm="1">
        <f t="array" aca="1" ref="H8659" ca="1">IF(INDIRECT(CELL("address",F8659))&lt;&gt;"", _xlfn.XLOOKUP(LEFT(INDIRECT(CELL("address",F8659)), 3),_FSAData!$B:$B,_FSAData!$D:$D,""), "")</f>
        <v/>
      </c>
      <c r="I8659" t="str">
        <f t="shared" ca="1" si="271"/>
        <v/>
      </c>
    </row>
    <row r="8660" spans="1:9" x14ac:dyDescent="0.3">
      <c r="A8660" t="str" cm="1">
        <f t="array" aca="1" ref="A8660" ca="1">TRIM(UPPER(LEFT(INDIRECT("'Postal Code-FSA Input'!"&amp;CELL("address",A8667)), 3)))</f>
        <v/>
      </c>
      <c r="B8660" t="str" cm="1">
        <f t="array" aca="1" ref="B8660" ca="1">IF(INDIRECT(CELL("address",A8660))&lt;&gt;"", _xlfn.XLOOKUP(INDIRECT(CELL("address",A8660)),_FSAData!$B:$B,_FSAData!$C:$C, ""),"")</f>
        <v/>
      </c>
      <c r="C8660" t="str" cm="1">
        <f t="array" aca="1" ref="C8660" ca="1">IF(INDIRECT(CELL("address",A8660))&lt;&gt;"", _xlfn.XLOOKUP(LEFT(INDIRECT(CELL("address",A8660)), 3),_FSAData!$B:$B,_FSAData!$D:$D,""), "")</f>
        <v/>
      </c>
      <c r="D8660" t="str">
        <f t="shared" ca="1" si="270"/>
        <v/>
      </c>
      <c r="F8660" t="str" cm="1">
        <f t="array" aca="1" ref="F8660" ca="1">TRIM(UPPER(LEFT(INDIRECT("'Postal Code-FSA Input'!"&amp;CELL("address",B8667)), 3)))</f>
        <v/>
      </c>
      <c r="G8660" t="str" cm="1">
        <f t="array" aca="1" ref="G8660" ca="1">IF(INDIRECT(CELL("address",F8660))&lt;&gt;"", _xlfn.XLOOKUP(INDIRECT(CELL("address",F8660)),_FSAData!$B:$B,_FSAData!$C:$C, ""),"")</f>
        <v/>
      </c>
      <c r="H8660" t="str" cm="1">
        <f t="array" aca="1" ref="H8660" ca="1">IF(INDIRECT(CELL("address",F8660))&lt;&gt;"", _xlfn.XLOOKUP(LEFT(INDIRECT(CELL("address",F8660)), 3),_FSAData!$B:$B,_FSAData!$D:$D,""), "")</f>
        <v/>
      </c>
      <c r="I8660" t="str">
        <f t="shared" ca="1" si="271"/>
        <v/>
      </c>
    </row>
    <row r="8661" spans="1:9" x14ac:dyDescent="0.3">
      <c r="A8661" t="str" cm="1">
        <f t="array" aca="1" ref="A8661" ca="1">TRIM(UPPER(LEFT(INDIRECT("'Postal Code-FSA Input'!"&amp;CELL("address",A8668)), 3)))</f>
        <v/>
      </c>
      <c r="B8661" t="str" cm="1">
        <f t="array" aca="1" ref="B8661" ca="1">IF(INDIRECT(CELL("address",A8661))&lt;&gt;"", _xlfn.XLOOKUP(INDIRECT(CELL("address",A8661)),_FSAData!$B:$B,_FSAData!$C:$C, ""),"")</f>
        <v/>
      </c>
      <c r="C8661" t="str" cm="1">
        <f t="array" aca="1" ref="C8661" ca="1">IF(INDIRECT(CELL("address",A8661))&lt;&gt;"", _xlfn.XLOOKUP(LEFT(INDIRECT(CELL("address",A8661)), 3),_FSAData!$B:$B,_FSAData!$D:$D,""), "")</f>
        <v/>
      </c>
      <c r="D8661" t="str">
        <f t="shared" ca="1" si="270"/>
        <v/>
      </c>
      <c r="F8661" t="str" cm="1">
        <f t="array" aca="1" ref="F8661" ca="1">TRIM(UPPER(LEFT(INDIRECT("'Postal Code-FSA Input'!"&amp;CELL("address",B8668)), 3)))</f>
        <v/>
      </c>
      <c r="G8661" t="str" cm="1">
        <f t="array" aca="1" ref="G8661" ca="1">IF(INDIRECT(CELL("address",F8661))&lt;&gt;"", _xlfn.XLOOKUP(INDIRECT(CELL("address",F8661)),_FSAData!$B:$B,_FSAData!$C:$C, ""),"")</f>
        <v/>
      </c>
      <c r="H8661" t="str" cm="1">
        <f t="array" aca="1" ref="H8661" ca="1">IF(INDIRECT(CELL("address",F8661))&lt;&gt;"", _xlfn.XLOOKUP(LEFT(INDIRECT(CELL("address",F8661)), 3),_FSAData!$B:$B,_FSAData!$D:$D,""), "")</f>
        <v/>
      </c>
      <c r="I8661" t="str">
        <f t="shared" ca="1" si="271"/>
        <v/>
      </c>
    </row>
    <row r="8662" spans="1:9" x14ac:dyDescent="0.3">
      <c r="A8662" t="str" cm="1">
        <f t="array" aca="1" ref="A8662" ca="1">TRIM(UPPER(LEFT(INDIRECT("'Postal Code-FSA Input'!"&amp;CELL("address",A8669)), 3)))</f>
        <v/>
      </c>
      <c r="B8662" t="str" cm="1">
        <f t="array" aca="1" ref="B8662" ca="1">IF(INDIRECT(CELL("address",A8662))&lt;&gt;"", _xlfn.XLOOKUP(INDIRECT(CELL("address",A8662)),_FSAData!$B:$B,_FSAData!$C:$C, ""),"")</f>
        <v/>
      </c>
      <c r="C8662" t="str" cm="1">
        <f t="array" aca="1" ref="C8662" ca="1">IF(INDIRECT(CELL("address",A8662))&lt;&gt;"", _xlfn.XLOOKUP(LEFT(INDIRECT(CELL("address",A8662)), 3),_FSAData!$B:$B,_FSAData!$D:$D,""), "")</f>
        <v/>
      </c>
      <c r="D8662" t="str">
        <f t="shared" ca="1" si="270"/>
        <v/>
      </c>
      <c r="F8662" t="str" cm="1">
        <f t="array" aca="1" ref="F8662" ca="1">TRIM(UPPER(LEFT(INDIRECT("'Postal Code-FSA Input'!"&amp;CELL("address",B8669)), 3)))</f>
        <v/>
      </c>
      <c r="G8662" t="str" cm="1">
        <f t="array" aca="1" ref="G8662" ca="1">IF(INDIRECT(CELL("address",F8662))&lt;&gt;"", _xlfn.XLOOKUP(INDIRECT(CELL("address",F8662)),_FSAData!$B:$B,_FSAData!$C:$C, ""),"")</f>
        <v/>
      </c>
      <c r="H8662" t="str" cm="1">
        <f t="array" aca="1" ref="H8662" ca="1">IF(INDIRECT(CELL("address",F8662))&lt;&gt;"", _xlfn.XLOOKUP(LEFT(INDIRECT(CELL("address",F8662)), 3),_FSAData!$B:$B,_FSAData!$D:$D,""), "")</f>
        <v/>
      </c>
      <c r="I8662" t="str">
        <f t="shared" ca="1" si="271"/>
        <v/>
      </c>
    </row>
    <row r="8663" spans="1:9" x14ac:dyDescent="0.3">
      <c r="A8663" t="str" cm="1">
        <f t="array" aca="1" ref="A8663" ca="1">TRIM(UPPER(LEFT(INDIRECT("'Postal Code-FSA Input'!"&amp;CELL("address",A8670)), 3)))</f>
        <v/>
      </c>
      <c r="B8663" t="str" cm="1">
        <f t="array" aca="1" ref="B8663" ca="1">IF(INDIRECT(CELL("address",A8663))&lt;&gt;"", _xlfn.XLOOKUP(INDIRECT(CELL("address",A8663)),_FSAData!$B:$B,_FSAData!$C:$C, ""),"")</f>
        <v/>
      </c>
      <c r="C8663" t="str" cm="1">
        <f t="array" aca="1" ref="C8663" ca="1">IF(INDIRECT(CELL("address",A8663))&lt;&gt;"", _xlfn.XLOOKUP(LEFT(INDIRECT(CELL("address",A8663)), 3),_FSAData!$B:$B,_FSAData!$D:$D,""), "")</f>
        <v/>
      </c>
      <c r="D8663" t="str">
        <f t="shared" ca="1" si="270"/>
        <v/>
      </c>
      <c r="F8663" t="str" cm="1">
        <f t="array" aca="1" ref="F8663" ca="1">TRIM(UPPER(LEFT(INDIRECT("'Postal Code-FSA Input'!"&amp;CELL("address",B8670)), 3)))</f>
        <v/>
      </c>
      <c r="G8663" t="str" cm="1">
        <f t="array" aca="1" ref="G8663" ca="1">IF(INDIRECT(CELL("address",F8663))&lt;&gt;"", _xlfn.XLOOKUP(INDIRECT(CELL("address",F8663)),_FSAData!$B:$B,_FSAData!$C:$C, ""),"")</f>
        <v/>
      </c>
      <c r="H8663" t="str" cm="1">
        <f t="array" aca="1" ref="H8663" ca="1">IF(INDIRECT(CELL("address",F8663))&lt;&gt;"", _xlfn.XLOOKUP(LEFT(INDIRECT(CELL("address",F8663)), 3),_FSAData!$B:$B,_FSAData!$D:$D,""), "")</f>
        <v/>
      </c>
      <c r="I8663" t="str">
        <f t="shared" ca="1" si="271"/>
        <v/>
      </c>
    </row>
    <row r="8664" spans="1:9" x14ac:dyDescent="0.3">
      <c r="A8664" t="str" cm="1">
        <f t="array" aca="1" ref="A8664" ca="1">TRIM(UPPER(LEFT(INDIRECT("'Postal Code-FSA Input'!"&amp;CELL("address",A8671)), 3)))</f>
        <v/>
      </c>
      <c r="B8664" t="str" cm="1">
        <f t="array" aca="1" ref="B8664" ca="1">IF(INDIRECT(CELL("address",A8664))&lt;&gt;"", _xlfn.XLOOKUP(INDIRECT(CELL("address",A8664)),_FSAData!$B:$B,_FSAData!$C:$C, ""),"")</f>
        <v/>
      </c>
      <c r="C8664" t="str" cm="1">
        <f t="array" aca="1" ref="C8664" ca="1">IF(INDIRECT(CELL("address",A8664))&lt;&gt;"", _xlfn.XLOOKUP(LEFT(INDIRECT(CELL("address",A8664)), 3),_FSAData!$B:$B,_FSAData!$D:$D,""), "")</f>
        <v/>
      </c>
      <c r="D8664" t="str">
        <f t="shared" ca="1" si="270"/>
        <v/>
      </c>
      <c r="F8664" t="str" cm="1">
        <f t="array" aca="1" ref="F8664" ca="1">TRIM(UPPER(LEFT(INDIRECT("'Postal Code-FSA Input'!"&amp;CELL("address",B8671)), 3)))</f>
        <v/>
      </c>
      <c r="G8664" t="str" cm="1">
        <f t="array" aca="1" ref="G8664" ca="1">IF(INDIRECT(CELL("address",F8664))&lt;&gt;"", _xlfn.XLOOKUP(INDIRECT(CELL("address",F8664)),_FSAData!$B:$B,_FSAData!$C:$C, ""),"")</f>
        <v/>
      </c>
      <c r="H8664" t="str" cm="1">
        <f t="array" aca="1" ref="H8664" ca="1">IF(INDIRECT(CELL("address",F8664))&lt;&gt;"", _xlfn.XLOOKUP(LEFT(INDIRECT(CELL("address",F8664)), 3),_FSAData!$B:$B,_FSAData!$D:$D,""), "")</f>
        <v/>
      </c>
      <c r="I8664" t="str">
        <f t="shared" ca="1" si="271"/>
        <v/>
      </c>
    </row>
    <row r="8665" spans="1:9" x14ac:dyDescent="0.3">
      <c r="A8665" t="str" cm="1">
        <f t="array" aca="1" ref="A8665" ca="1">TRIM(UPPER(LEFT(INDIRECT("'Postal Code-FSA Input'!"&amp;CELL("address",A8672)), 3)))</f>
        <v/>
      </c>
      <c r="B8665" t="str" cm="1">
        <f t="array" aca="1" ref="B8665" ca="1">IF(INDIRECT(CELL("address",A8665))&lt;&gt;"", _xlfn.XLOOKUP(INDIRECT(CELL("address",A8665)),_FSAData!$B:$B,_FSAData!$C:$C, ""),"")</f>
        <v/>
      </c>
      <c r="C8665" t="str" cm="1">
        <f t="array" aca="1" ref="C8665" ca="1">IF(INDIRECT(CELL("address",A8665))&lt;&gt;"", _xlfn.XLOOKUP(LEFT(INDIRECT(CELL("address",A8665)), 3),_FSAData!$B:$B,_FSAData!$D:$D,""), "")</f>
        <v/>
      </c>
      <c r="D8665" t="str">
        <f t="shared" ca="1" si="270"/>
        <v/>
      </c>
      <c r="F8665" t="str" cm="1">
        <f t="array" aca="1" ref="F8665" ca="1">TRIM(UPPER(LEFT(INDIRECT("'Postal Code-FSA Input'!"&amp;CELL("address",B8672)), 3)))</f>
        <v/>
      </c>
      <c r="G8665" t="str" cm="1">
        <f t="array" aca="1" ref="G8665" ca="1">IF(INDIRECT(CELL("address",F8665))&lt;&gt;"", _xlfn.XLOOKUP(INDIRECT(CELL("address",F8665)),_FSAData!$B:$B,_FSAData!$C:$C, ""),"")</f>
        <v/>
      </c>
      <c r="H8665" t="str" cm="1">
        <f t="array" aca="1" ref="H8665" ca="1">IF(INDIRECT(CELL("address",F8665))&lt;&gt;"", _xlfn.XLOOKUP(LEFT(INDIRECT(CELL("address",F8665)), 3),_FSAData!$B:$B,_FSAData!$D:$D,""), "")</f>
        <v/>
      </c>
      <c r="I8665" t="str">
        <f t="shared" ca="1" si="271"/>
        <v/>
      </c>
    </row>
    <row r="8666" spans="1:9" x14ac:dyDescent="0.3">
      <c r="A8666" t="str" cm="1">
        <f t="array" aca="1" ref="A8666" ca="1">TRIM(UPPER(LEFT(INDIRECT("'Postal Code-FSA Input'!"&amp;CELL("address",A8673)), 3)))</f>
        <v/>
      </c>
      <c r="B8666" t="str" cm="1">
        <f t="array" aca="1" ref="B8666" ca="1">IF(INDIRECT(CELL("address",A8666))&lt;&gt;"", _xlfn.XLOOKUP(INDIRECT(CELL("address",A8666)),_FSAData!$B:$B,_FSAData!$C:$C, ""),"")</f>
        <v/>
      </c>
      <c r="C8666" t="str" cm="1">
        <f t="array" aca="1" ref="C8666" ca="1">IF(INDIRECT(CELL("address",A8666))&lt;&gt;"", _xlfn.XLOOKUP(LEFT(INDIRECT(CELL("address",A8666)), 3),_FSAData!$B:$B,_FSAData!$D:$D,""), "")</f>
        <v/>
      </c>
      <c r="D8666" t="str">
        <f t="shared" ca="1" si="270"/>
        <v/>
      </c>
      <c r="F8666" t="str" cm="1">
        <f t="array" aca="1" ref="F8666" ca="1">TRIM(UPPER(LEFT(INDIRECT("'Postal Code-FSA Input'!"&amp;CELL("address",B8673)), 3)))</f>
        <v/>
      </c>
      <c r="G8666" t="str" cm="1">
        <f t="array" aca="1" ref="G8666" ca="1">IF(INDIRECT(CELL("address",F8666))&lt;&gt;"", _xlfn.XLOOKUP(INDIRECT(CELL("address",F8666)),_FSAData!$B:$B,_FSAData!$C:$C, ""),"")</f>
        <v/>
      </c>
      <c r="H8666" t="str" cm="1">
        <f t="array" aca="1" ref="H8666" ca="1">IF(INDIRECT(CELL("address",F8666))&lt;&gt;"", _xlfn.XLOOKUP(LEFT(INDIRECT(CELL("address",F8666)), 3),_FSAData!$B:$B,_FSAData!$D:$D,""), "")</f>
        <v/>
      </c>
      <c r="I8666" t="str">
        <f t="shared" ca="1" si="271"/>
        <v/>
      </c>
    </row>
    <row r="8667" spans="1:9" x14ac:dyDescent="0.3">
      <c r="A8667" t="str" cm="1">
        <f t="array" aca="1" ref="A8667" ca="1">TRIM(UPPER(LEFT(INDIRECT("'Postal Code-FSA Input'!"&amp;CELL("address",A8674)), 3)))</f>
        <v/>
      </c>
      <c r="B8667" t="str" cm="1">
        <f t="array" aca="1" ref="B8667" ca="1">IF(INDIRECT(CELL("address",A8667))&lt;&gt;"", _xlfn.XLOOKUP(INDIRECT(CELL("address",A8667)),_FSAData!$B:$B,_FSAData!$C:$C, ""),"")</f>
        <v/>
      </c>
      <c r="C8667" t="str" cm="1">
        <f t="array" aca="1" ref="C8667" ca="1">IF(INDIRECT(CELL("address",A8667))&lt;&gt;"", _xlfn.XLOOKUP(LEFT(INDIRECT(CELL("address",A8667)), 3),_FSAData!$B:$B,_FSAData!$D:$D,""), "")</f>
        <v/>
      </c>
      <c r="D8667" t="str">
        <f t="shared" ca="1" si="270"/>
        <v/>
      </c>
      <c r="F8667" t="str" cm="1">
        <f t="array" aca="1" ref="F8667" ca="1">TRIM(UPPER(LEFT(INDIRECT("'Postal Code-FSA Input'!"&amp;CELL("address",B8674)), 3)))</f>
        <v/>
      </c>
      <c r="G8667" t="str" cm="1">
        <f t="array" aca="1" ref="G8667" ca="1">IF(INDIRECT(CELL("address",F8667))&lt;&gt;"", _xlfn.XLOOKUP(INDIRECT(CELL("address",F8667)),_FSAData!$B:$B,_FSAData!$C:$C, ""),"")</f>
        <v/>
      </c>
      <c r="H8667" t="str" cm="1">
        <f t="array" aca="1" ref="H8667" ca="1">IF(INDIRECT(CELL("address",F8667))&lt;&gt;"", _xlfn.XLOOKUP(LEFT(INDIRECT(CELL("address",F8667)), 3),_FSAData!$B:$B,_FSAData!$D:$D,""), "")</f>
        <v/>
      </c>
      <c r="I8667" t="str">
        <f t="shared" ca="1" si="271"/>
        <v/>
      </c>
    </row>
    <row r="8668" spans="1:9" x14ac:dyDescent="0.3">
      <c r="A8668" t="str" cm="1">
        <f t="array" aca="1" ref="A8668" ca="1">TRIM(UPPER(LEFT(INDIRECT("'Postal Code-FSA Input'!"&amp;CELL("address",A8675)), 3)))</f>
        <v/>
      </c>
      <c r="B8668" t="str" cm="1">
        <f t="array" aca="1" ref="B8668" ca="1">IF(INDIRECT(CELL("address",A8668))&lt;&gt;"", _xlfn.XLOOKUP(INDIRECT(CELL("address",A8668)),_FSAData!$B:$B,_FSAData!$C:$C, ""),"")</f>
        <v/>
      </c>
      <c r="C8668" t="str" cm="1">
        <f t="array" aca="1" ref="C8668" ca="1">IF(INDIRECT(CELL("address",A8668))&lt;&gt;"", _xlfn.XLOOKUP(LEFT(INDIRECT(CELL("address",A8668)), 3),_FSAData!$B:$B,_FSAData!$D:$D,""), "")</f>
        <v/>
      </c>
      <c r="D8668" t="str">
        <f t="shared" ca="1" si="270"/>
        <v/>
      </c>
      <c r="F8668" t="str" cm="1">
        <f t="array" aca="1" ref="F8668" ca="1">TRIM(UPPER(LEFT(INDIRECT("'Postal Code-FSA Input'!"&amp;CELL("address",B8675)), 3)))</f>
        <v/>
      </c>
      <c r="G8668" t="str" cm="1">
        <f t="array" aca="1" ref="G8668" ca="1">IF(INDIRECT(CELL("address",F8668))&lt;&gt;"", _xlfn.XLOOKUP(INDIRECT(CELL("address",F8668)),_FSAData!$B:$B,_FSAData!$C:$C, ""),"")</f>
        <v/>
      </c>
      <c r="H8668" t="str" cm="1">
        <f t="array" aca="1" ref="H8668" ca="1">IF(INDIRECT(CELL("address",F8668))&lt;&gt;"", _xlfn.XLOOKUP(LEFT(INDIRECT(CELL("address",F8668)), 3),_FSAData!$B:$B,_FSAData!$D:$D,""), "")</f>
        <v/>
      </c>
      <c r="I8668" t="str">
        <f t="shared" ca="1" si="271"/>
        <v/>
      </c>
    </row>
    <row r="8669" spans="1:9" x14ac:dyDescent="0.3">
      <c r="A8669" t="str" cm="1">
        <f t="array" aca="1" ref="A8669" ca="1">TRIM(UPPER(LEFT(INDIRECT("'Postal Code-FSA Input'!"&amp;CELL("address",A8676)), 3)))</f>
        <v/>
      </c>
      <c r="B8669" t="str" cm="1">
        <f t="array" aca="1" ref="B8669" ca="1">IF(INDIRECT(CELL("address",A8669))&lt;&gt;"", _xlfn.XLOOKUP(INDIRECT(CELL("address",A8669)),_FSAData!$B:$B,_FSAData!$C:$C, ""),"")</f>
        <v/>
      </c>
      <c r="C8669" t="str" cm="1">
        <f t="array" aca="1" ref="C8669" ca="1">IF(INDIRECT(CELL("address",A8669))&lt;&gt;"", _xlfn.XLOOKUP(LEFT(INDIRECT(CELL("address",A8669)), 3),_FSAData!$B:$B,_FSAData!$D:$D,""), "")</f>
        <v/>
      </c>
      <c r="D8669" t="str">
        <f t="shared" ca="1" si="270"/>
        <v/>
      </c>
      <c r="F8669" t="str" cm="1">
        <f t="array" aca="1" ref="F8669" ca="1">TRIM(UPPER(LEFT(INDIRECT("'Postal Code-FSA Input'!"&amp;CELL("address",B8676)), 3)))</f>
        <v/>
      </c>
      <c r="G8669" t="str" cm="1">
        <f t="array" aca="1" ref="G8669" ca="1">IF(INDIRECT(CELL("address",F8669))&lt;&gt;"", _xlfn.XLOOKUP(INDIRECT(CELL("address",F8669)),_FSAData!$B:$B,_FSAData!$C:$C, ""),"")</f>
        <v/>
      </c>
      <c r="H8669" t="str" cm="1">
        <f t="array" aca="1" ref="H8669" ca="1">IF(INDIRECT(CELL("address",F8669))&lt;&gt;"", _xlfn.XLOOKUP(LEFT(INDIRECT(CELL("address",F8669)), 3),_FSAData!$B:$B,_FSAData!$D:$D,""), "")</f>
        <v/>
      </c>
      <c r="I8669" t="str">
        <f t="shared" ca="1" si="271"/>
        <v/>
      </c>
    </row>
    <row r="8670" spans="1:9" x14ac:dyDescent="0.3">
      <c r="A8670" t="str" cm="1">
        <f t="array" aca="1" ref="A8670" ca="1">TRIM(UPPER(LEFT(INDIRECT("'Postal Code-FSA Input'!"&amp;CELL("address",A8677)), 3)))</f>
        <v/>
      </c>
      <c r="B8670" t="str" cm="1">
        <f t="array" aca="1" ref="B8670" ca="1">IF(INDIRECT(CELL("address",A8670))&lt;&gt;"", _xlfn.XLOOKUP(INDIRECT(CELL("address",A8670)),_FSAData!$B:$B,_FSAData!$C:$C, ""),"")</f>
        <v/>
      </c>
      <c r="C8670" t="str" cm="1">
        <f t="array" aca="1" ref="C8670" ca="1">IF(INDIRECT(CELL("address",A8670))&lt;&gt;"", _xlfn.XLOOKUP(LEFT(INDIRECT(CELL("address",A8670)), 3),_FSAData!$B:$B,_FSAData!$D:$D,""), "")</f>
        <v/>
      </c>
      <c r="D8670" t="str">
        <f t="shared" ca="1" si="270"/>
        <v/>
      </c>
      <c r="F8670" t="str" cm="1">
        <f t="array" aca="1" ref="F8670" ca="1">TRIM(UPPER(LEFT(INDIRECT("'Postal Code-FSA Input'!"&amp;CELL("address",B8677)), 3)))</f>
        <v/>
      </c>
      <c r="G8670" t="str" cm="1">
        <f t="array" aca="1" ref="G8670" ca="1">IF(INDIRECT(CELL("address",F8670))&lt;&gt;"", _xlfn.XLOOKUP(INDIRECT(CELL("address",F8670)),_FSAData!$B:$B,_FSAData!$C:$C, ""),"")</f>
        <v/>
      </c>
      <c r="H8670" t="str" cm="1">
        <f t="array" aca="1" ref="H8670" ca="1">IF(INDIRECT(CELL("address",F8670))&lt;&gt;"", _xlfn.XLOOKUP(LEFT(INDIRECT(CELL("address",F8670)), 3),_FSAData!$B:$B,_FSAData!$D:$D,""), "")</f>
        <v/>
      </c>
      <c r="I8670" t="str">
        <f t="shared" ca="1" si="271"/>
        <v/>
      </c>
    </row>
    <row r="8671" spans="1:9" x14ac:dyDescent="0.3">
      <c r="A8671" t="str" cm="1">
        <f t="array" aca="1" ref="A8671" ca="1">TRIM(UPPER(LEFT(INDIRECT("'Postal Code-FSA Input'!"&amp;CELL("address",A8678)), 3)))</f>
        <v/>
      </c>
      <c r="B8671" t="str" cm="1">
        <f t="array" aca="1" ref="B8671" ca="1">IF(INDIRECT(CELL("address",A8671))&lt;&gt;"", _xlfn.XLOOKUP(INDIRECT(CELL("address",A8671)),_FSAData!$B:$B,_FSAData!$C:$C, ""),"")</f>
        <v/>
      </c>
      <c r="C8671" t="str" cm="1">
        <f t="array" aca="1" ref="C8671" ca="1">IF(INDIRECT(CELL("address",A8671))&lt;&gt;"", _xlfn.XLOOKUP(LEFT(INDIRECT(CELL("address",A8671)), 3),_FSAData!$B:$B,_FSAData!$D:$D,""), "")</f>
        <v/>
      </c>
      <c r="D8671" t="str">
        <f t="shared" ca="1" si="270"/>
        <v/>
      </c>
      <c r="F8671" t="str" cm="1">
        <f t="array" aca="1" ref="F8671" ca="1">TRIM(UPPER(LEFT(INDIRECT("'Postal Code-FSA Input'!"&amp;CELL("address",B8678)), 3)))</f>
        <v/>
      </c>
      <c r="G8671" t="str" cm="1">
        <f t="array" aca="1" ref="G8671" ca="1">IF(INDIRECT(CELL("address",F8671))&lt;&gt;"", _xlfn.XLOOKUP(INDIRECT(CELL("address",F8671)),_FSAData!$B:$B,_FSAData!$C:$C, ""),"")</f>
        <v/>
      </c>
      <c r="H8671" t="str" cm="1">
        <f t="array" aca="1" ref="H8671" ca="1">IF(INDIRECT(CELL("address",F8671))&lt;&gt;"", _xlfn.XLOOKUP(LEFT(INDIRECT(CELL("address",F8671)), 3),_FSAData!$B:$B,_FSAData!$D:$D,""), "")</f>
        <v/>
      </c>
      <c r="I8671" t="str">
        <f t="shared" ca="1" si="271"/>
        <v/>
      </c>
    </row>
    <row r="8672" spans="1:9" x14ac:dyDescent="0.3">
      <c r="A8672" t="str" cm="1">
        <f t="array" aca="1" ref="A8672" ca="1">TRIM(UPPER(LEFT(INDIRECT("'Postal Code-FSA Input'!"&amp;CELL("address",A8679)), 3)))</f>
        <v/>
      </c>
      <c r="B8672" t="str" cm="1">
        <f t="array" aca="1" ref="B8672" ca="1">IF(INDIRECT(CELL("address",A8672))&lt;&gt;"", _xlfn.XLOOKUP(INDIRECT(CELL("address",A8672)),_FSAData!$B:$B,_FSAData!$C:$C, ""),"")</f>
        <v/>
      </c>
      <c r="C8672" t="str" cm="1">
        <f t="array" aca="1" ref="C8672" ca="1">IF(INDIRECT(CELL("address",A8672))&lt;&gt;"", _xlfn.XLOOKUP(LEFT(INDIRECT(CELL("address",A8672)), 3),_FSAData!$B:$B,_FSAData!$D:$D,""), "")</f>
        <v/>
      </c>
      <c r="D8672" t="str">
        <f t="shared" ca="1" si="270"/>
        <v/>
      </c>
      <c r="F8672" t="str" cm="1">
        <f t="array" aca="1" ref="F8672" ca="1">TRIM(UPPER(LEFT(INDIRECT("'Postal Code-FSA Input'!"&amp;CELL("address",B8679)), 3)))</f>
        <v/>
      </c>
      <c r="G8672" t="str" cm="1">
        <f t="array" aca="1" ref="G8672" ca="1">IF(INDIRECT(CELL("address",F8672))&lt;&gt;"", _xlfn.XLOOKUP(INDIRECT(CELL("address",F8672)),_FSAData!$B:$B,_FSAData!$C:$C, ""),"")</f>
        <v/>
      </c>
      <c r="H8672" t="str" cm="1">
        <f t="array" aca="1" ref="H8672" ca="1">IF(INDIRECT(CELL("address",F8672))&lt;&gt;"", _xlfn.XLOOKUP(LEFT(INDIRECT(CELL("address",F8672)), 3),_FSAData!$B:$B,_FSAData!$D:$D,""), "")</f>
        <v/>
      </c>
      <c r="I8672" t="str">
        <f t="shared" ca="1" si="271"/>
        <v/>
      </c>
    </row>
    <row r="8673" spans="1:9" x14ac:dyDescent="0.3">
      <c r="A8673" t="str" cm="1">
        <f t="array" aca="1" ref="A8673" ca="1">TRIM(UPPER(LEFT(INDIRECT("'Postal Code-FSA Input'!"&amp;CELL("address",A8680)), 3)))</f>
        <v/>
      </c>
      <c r="B8673" t="str" cm="1">
        <f t="array" aca="1" ref="B8673" ca="1">IF(INDIRECT(CELL("address",A8673))&lt;&gt;"", _xlfn.XLOOKUP(INDIRECT(CELL("address",A8673)),_FSAData!$B:$B,_FSAData!$C:$C, ""),"")</f>
        <v/>
      </c>
      <c r="C8673" t="str" cm="1">
        <f t="array" aca="1" ref="C8673" ca="1">IF(INDIRECT(CELL("address",A8673))&lt;&gt;"", _xlfn.XLOOKUP(LEFT(INDIRECT(CELL("address",A8673)), 3),_FSAData!$B:$B,_FSAData!$D:$D,""), "")</f>
        <v/>
      </c>
      <c r="D8673" t="str">
        <f t="shared" ca="1" si="270"/>
        <v/>
      </c>
      <c r="F8673" t="str" cm="1">
        <f t="array" aca="1" ref="F8673" ca="1">TRIM(UPPER(LEFT(INDIRECT("'Postal Code-FSA Input'!"&amp;CELL("address",B8680)), 3)))</f>
        <v/>
      </c>
      <c r="G8673" t="str" cm="1">
        <f t="array" aca="1" ref="G8673" ca="1">IF(INDIRECT(CELL("address",F8673))&lt;&gt;"", _xlfn.XLOOKUP(INDIRECT(CELL("address",F8673)),_FSAData!$B:$B,_FSAData!$C:$C, ""),"")</f>
        <v/>
      </c>
      <c r="H8673" t="str" cm="1">
        <f t="array" aca="1" ref="H8673" ca="1">IF(INDIRECT(CELL("address",F8673))&lt;&gt;"", _xlfn.XLOOKUP(LEFT(INDIRECT(CELL("address",F8673)), 3),_FSAData!$B:$B,_FSAData!$D:$D,""), "")</f>
        <v/>
      </c>
      <c r="I8673" t="str">
        <f t="shared" ca="1" si="271"/>
        <v/>
      </c>
    </row>
    <row r="8674" spans="1:9" x14ac:dyDescent="0.3">
      <c r="A8674" t="str" cm="1">
        <f t="array" aca="1" ref="A8674" ca="1">TRIM(UPPER(LEFT(INDIRECT("'Postal Code-FSA Input'!"&amp;CELL("address",A8681)), 3)))</f>
        <v/>
      </c>
      <c r="B8674" t="str" cm="1">
        <f t="array" aca="1" ref="B8674" ca="1">IF(INDIRECT(CELL("address",A8674))&lt;&gt;"", _xlfn.XLOOKUP(INDIRECT(CELL("address",A8674)),_FSAData!$B:$B,_FSAData!$C:$C, ""),"")</f>
        <v/>
      </c>
      <c r="C8674" t="str" cm="1">
        <f t="array" aca="1" ref="C8674" ca="1">IF(INDIRECT(CELL("address",A8674))&lt;&gt;"", _xlfn.XLOOKUP(LEFT(INDIRECT(CELL("address",A8674)), 3),_FSAData!$B:$B,_FSAData!$D:$D,""), "")</f>
        <v/>
      </c>
      <c r="D8674" t="str">
        <f t="shared" ca="1" si="270"/>
        <v/>
      </c>
      <c r="F8674" t="str" cm="1">
        <f t="array" aca="1" ref="F8674" ca="1">TRIM(UPPER(LEFT(INDIRECT("'Postal Code-FSA Input'!"&amp;CELL("address",B8681)), 3)))</f>
        <v/>
      </c>
      <c r="G8674" t="str" cm="1">
        <f t="array" aca="1" ref="G8674" ca="1">IF(INDIRECT(CELL("address",F8674))&lt;&gt;"", _xlfn.XLOOKUP(INDIRECT(CELL("address",F8674)),_FSAData!$B:$B,_FSAData!$C:$C, ""),"")</f>
        <v/>
      </c>
      <c r="H8674" t="str" cm="1">
        <f t="array" aca="1" ref="H8674" ca="1">IF(INDIRECT(CELL("address",F8674))&lt;&gt;"", _xlfn.XLOOKUP(LEFT(INDIRECT(CELL("address",F8674)), 3),_FSAData!$B:$B,_FSAData!$D:$D,""), "")</f>
        <v/>
      </c>
      <c r="I8674" t="str">
        <f t="shared" ca="1" si="271"/>
        <v/>
      </c>
    </row>
    <row r="8675" spans="1:9" x14ac:dyDescent="0.3">
      <c r="A8675" t="str" cm="1">
        <f t="array" aca="1" ref="A8675" ca="1">TRIM(UPPER(LEFT(INDIRECT("'Postal Code-FSA Input'!"&amp;CELL("address",A8682)), 3)))</f>
        <v/>
      </c>
      <c r="B8675" t="str" cm="1">
        <f t="array" aca="1" ref="B8675" ca="1">IF(INDIRECT(CELL("address",A8675))&lt;&gt;"", _xlfn.XLOOKUP(INDIRECT(CELL("address",A8675)),_FSAData!$B:$B,_FSAData!$C:$C, ""),"")</f>
        <v/>
      </c>
      <c r="C8675" t="str" cm="1">
        <f t="array" aca="1" ref="C8675" ca="1">IF(INDIRECT(CELL("address",A8675))&lt;&gt;"", _xlfn.XLOOKUP(LEFT(INDIRECT(CELL("address",A8675)), 3),_FSAData!$B:$B,_FSAData!$D:$D,""), "")</f>
        <v/>
      </c>
      <c r="D8675" t="str">
        <f t="shared" ca="1" si="270"/>
        <v/>
      </c>
      <c r="F8675" t="str" cm="1">
        <f t="array" aca="1" ref="F8675" ca="1">TRIM(UPPER(LEFT(INDIRECT("'Postal Code-FSA Input'!"&amp;CELL("address",B8682)), 3)))</f>
        <v/>
      </c>
      <c r="G8675" t="str" cm="1">
        <f t="array" aca="1" ref="G8675" ca="1">IF(INDIRECT(CELL("address",F8675))&lt;&gt;"", _xlfn.XLOOKUP(INDIRECT(CELL("address",F8675)),_FSAData!$B:$B,_FSAData!$C:$C, ""),"")</f>
        <v/>
      </c>
      <c r="H8675" t="str" cm="1">
        <f t="array" aca="1" ref="H8675" ca="1">IF(INDIRECT(CELL("address",F8675))&lt;&gt;"", _xlfn.XLOOKUP(LEFT(INDIRECT(CELL("address",F8675)), 3),_FSAData!$B:$B,_FSAData!$D:$D,""), "")</f>
        <v/>
      </c>
      <c r="I8675" t="str">
        <f t="shared" ca="1" si="271"/>
        <v/>
      </c>
    </row>
    <row r="8676" spans="1:9" x14ac:dyDescent="0.3">
      <c r="A8676" t="str" cm="1">
        <f t="array" aca="1" ref="A8676" ca="1">TRIM(UPPER(LEFT(INDIRECT("'Postal Code-FSA Input'!"&amp;CELL("address",A8683)), 3)))</f>
        <v/>
      </c>
      <c r="B8676" t="str" cm="1">
        <f t="array" aca="1" ref="B8676" ca="1">IF(INDIRECT(CELL("address",A8676))&lt;&gt;"", _xlfn.XLOOKUP(INDIRECT(CELL("address",A8676)),_FSAData!$B:$B,_FSAData!$C:$C, ""),"")</f>
        <v/>
      </c>
      <c r="C8676" t="str" cm="1">
        <f t="array" aca="1" ref="C8676" ca="1">IF(INDIRECT(CELL("address",A8676))&lt;&gt;"", _xlfn.XLOOKUP(LEFT(INDIRECT(CELL("address",A8676)), 3),_FSAData!$B:$B,_FSAData!$D:$D,""), "")</f>
        <v/>
      </c>
      <c r="D8676" t="str">
        <f t="shared" ca="1" si="270"/>
        <v/>
      </c>
      <c r="F8676" t="str" cm="1">
        <f t="array" aca="1" ref="F8676" ca="1">TRIM(UPPER(LEFT(INDIRECT("'Postal Code-FSA Input'!"&amp;CELL("address",B8683)), 3)))</f>
        <v/>
      </c>
      <c r="G8676" t="str" cm="1">
        <f t="array" aca="1" ref="G8676" ca="1">IF(INDIRECT(CELL("address",F8676))&lt;&gt;"", _xlfn.XLOOKUP(INDIRECT(CELL("address",F8676)),_FSAData!$B:$B,_FSAData!$C:$C, ""),"")</f>
        <v/>
      </c>
      <c r="H8676" t="str" cm="1">
        <f t="array" aca="1" ref="H8676" ca="1">IF(INDIRECT(CELL("address",F8676))&lt;&gt;"", _xlfn.XLOOKUP(LEFT(INDIRECT(CELL("address",F8676)), 3),_FSAData!$B:$B,_FSAData!$D:$D,""), "")</f>
        <v/>
      </c>
      <c r="I8676" t="str">
        <f t="shared" ca="1" si="271"/>
        <v/>
      </c>
    </row>
    <row r="8677" spans="1:9" x14ac:dyDescent="0.3">
      <c r="A8677" t="str" cm="1">
        <f t="array" aca="1" ref="A8677" ca="1">TRIM(UPPER(LEFT(INDIRECT("'Postal Code-FSA Input'!"&amp;CELL("address",A8684)), 3)))</f>
        <v/>
      </c>
      <c r="B8677" t="str" cm="1">
        <f t="array" aca="1" ref="B8677" ca="1">IF(INDIRECT(CELL("address",A8677))&lt;&gt;"", _xlfn.XLOOKUP(INDIRECT(CELL("address",A8677)),_FSAData!$B:$B,_FSAData!$C:$C, ""),"")</f>
        <v/>
      </c>
      <c r="C8677" t="str" cm="1">
        <f t="array" aca="1" ref="C8677" ca="1">IF(INDIRECT(CELL("address",A8677))&lt;&gt;"", _xlfn.XLOOKUP(LEFT(INDIRECT(CELL("address",A8677)), 3),_FSAData!$B:$B,_FSAData!$D:$D,""), "")</f>
        <v/>
      </c>
      <c r="D8677" t="str">
        <f t="shared" ca="1" si="270"/>
        <v/>
      </c>
      <c r="F8677" t="str" cm="1">
        <f t="array" aca="1" ref="F8677" ca="1">TRIM(UPPER(LEFT(INDIRECT("'Postal Code-FSA Input'!"&amp;CELL("address",B8684)), 3)))</f>
        <v/>
      </c>
      <c r="G8677" t="str" cm="1">
        <f t="array" aca="1" ref="G8677" ca="1">IF(INDIRECT(CELL("address",F8677))&lt;&gt;"", _xlfn.XLOOKUP(INDIRECT(CELL("address",F8677)),_FSAData!$B:$B,_FSAData!$C:$C, ""),"")</f>
        <v/>
      </c>
      <c r="H8677" t="str" cm="1">
        <f t="array" aca="1" ref="H8677" ca="1">IF(INDIRECT(CELL("address",F8677))&lt;&gt;"", _xlfn.XLOOKUP(LEFT(INDIRECT(CELL("address",F8677)), 3),_FSAData!$B:$B,_FSAData!$D:$D,""), "")</f>
        <v/>
      </c>
      <c r="I8677" t="str">
        <f t="shared" ca="1" si="271"/>
        <v/>
      </c>
    </row>
    <row r="8678" spans="1:9" x14ac:dyDescent="0.3">
      <c r="A8678" t="str" cm="1">
        <f t="array" aca="1" ref="A8678" ca="1">TRIM(UPPER(LEFT(INDIRECT("'Postal Code-FSA Input'!"&amp;CELL("address",A8685)), 3)))</f>
        <v/>
      </c>
      <c r="B8678" t="str" cm="1">
        <f t="array" aca="1" ref="B8678" ca="1">IF(INDIRECT(CELL("address",A8678))&lt;&gt;"", _xlfn.XLOOKUP(INDIRECT(CELL("address",A8678)),_FSAData!$B:$B,_FSAData!$C:$C, ""),"")</f>
        <v/>
      </c>
      <c r="C8678" t="str" cm="1">
        <f t="array" aca="1" ref="C8678" ca="1">IF(INDIRECT(CELL("address",A8678))&lt;&gt;"", _xlfn.XLOOKUP(LEFT(INDIRECT(CELL("address",A8678)), 3),_FSAData!$B:$B,_FSAData!$D:$D,""), "")</f>
        <v/>
      </c>
      <c r="D8678" t="str">
        <f t="shared" ca="1" si="270"/>
        <v/>
      </c>
      <c r="F8678" t="str" cm="1">
        <f t="array" aca="1" ref="F8678" ca="1">TRIM(UPPER(LEFT(INDIRECT("'Postal Code-FSA Input'!"&amp;CELL("address",B8685)), 3)))</f>
        <v/>
      </c>
      <c r="G8678" t="str" cm="1">
        <f t="array" aca="1" ref="G8678" ca="1">IF(INDIRECT(CELL("address",F8678))&lt;&gt;"", _xlfn.XLOOKUP(INDIRECT(CELL("address",F8678)),_FSAData!$B:$B,_FSAData!$C:$C, ""),"")</f>
        <v/>
      </c>
      <c r="H8678" t="str" cm="1">
        <f t="array" aca="1" ref="H8678" ca="1">IF(INDIRECT(CELL("address",F8678))&lt;&gt;"", _xlfn.XLOOKUP(LEFT(INDIRECT(CELL("address",F8678)), 3),_FSAData!$B:$B,_FSAData!$D:$D,""), "")</f>
        <v/>
      </c>
      <c r="I8678" t="str">
        <f t="shared" ca="1" si="271"/>
        <v/>
      </c>
    </row>
    <row r="8679" spans="1:9" x14ac:dyDescent="0.3">
      <c r="A8679" t="str" cm="1">
        <f t="array" aca="1" ref="A8679" ca="1">TRIM(UPPER(LEFT(INDIRECT("'Postal Code-FSA Input'!"&amp;CELL("address",A8686)), 3)))</f>
        <v/>
      </c>
      <c r="B8679" t="str" cm="1">
        <f t="array" aca="1" ref="B8679" ca="1">IF(INDIRECT(CELL("address",A8679))&lt;&gt;"", _xlfn.XLOOKUP(INDIRECT(CELL("address",A8679)),_FSAData!$B:$B,_FSAData!$C:$C, ""),"")</f>
        <v/>
      </c>
      <c r="C8679" t="str" cm="1">
        <f t="array" aca="1" ref="C8679" ca="1">IF(INDIRECT(CELL("address",A8679))&lt;&gt;"", _xlfn.XLOOKUP(LEFT(INDIRECT(CELL("address",A8679)), 3),_FSAData!$B:$B,_FSAData!$D:$D,""), "")</f>
        <v/>
      </c>
      <c r="D8679" t="str">
        <f t="shared" ca="1" si="270"/>
        <v/>
      </c>
      <c r="F8679" t="str" cm="1">
        <f t="array" aca="1" ref="F8679" ca="1">TRIM(UPPER(LEFT(INDIRECT("'Postal Code-FSA Input'!"&amp;CELL("address",B8686)), 3)))</f>
        <v/>
      </c>
      <c r="G8679" t="str" cm="1">
        <f t="array" aca="1" ref="G8679" ca="1">IF(INDIRECT(CELL("address",F8679))&lt;&gt;"", _xlfn.XLOOKUP(INDIRECT(CELL("address",F8679)),_FSAData!$B:$B,_FSAData!$C:$C, ""),"")</f>
        <v/>
      </c>
      <c r="H8679" t="str" cm="1">
        <f t="array" aca="1" ref="H8679" ca="1">IF(INDIRECT(CELL("address",F8679))&lt;&gt;"", _xlfn.XLOOKUP(LEFT(INDIRECT(CELL("address",F8679)), 3),_FSAData!$B:$B,_FSAData!$D:$D,""), "")</f>
        <v/>
      </c>
      <c r="I8679" t="str">
        <f t="shared" ca="1" si="271"/>
        <v/>
      </c>
    </row>
    <row r="8680" spans="1:9" x14ac:dyDescent="0.3">
      <c r="A8680" t="str" cm="1">
        <f t="array" aca="1" ref="A8680" ca="1">TRIM(UPPER(LEFT(INDIRECT("'Postal Code-FSA Input'!"&amp;CELL("address",A8687)), 3)))</f>
        <v/>
      </c>
      <c r="B8680" t="str" cm="1">
        <f t="array" aca="1" ref="B8680" ca="1">IF(INDIRECT(CELL("address",A8680))&lt;&gt;"", _xlfn.XLOOKUP(INDIRECT(CELL("address",A8680)),_FSAData!$B:$B,_FSAData!$C:$C, ""),"")</f>
        <v/>
      </c>
      <c r="C8680" t="str" cm="1">
        <f t="array" aca="1" ref="C8680" ca="1">IF(INDIRECT(CELL("address",A8680))&lt;&gt;"", _xlfn.XLOOKUP(LEFT(INDIRECT(CELL("address",A8680)), 3),_FSAData!$B:$B,_FSAData!$D:$D,""), "")</f>
        <v/>
      </c>
      <c r="D8680" t="str">
        <f t="shared" ca="1" si="270"/>
        <v/>
      </c>
      <c r="F8680" t="str" cm="1">
        <f t="array" aca="1" ref="F8680" ca="1">TRIM(UPPER(LEFT(INDIRECT("'Postal Code-FSA Input'!"&amp;CELL("address",B8687)), 3)))</f>
        <v/>
      </c>
      <c r="G8680" t="str" cm="1">
        <f t="array" aca="1" ref="G8680" ca="1">IF(INDIRECT(CELL("address",F8680))&lt;&gt;"", _xlfn.XLOOKUP(INDIRECT(CELL("address",F8680)),_FSAData!$B:$B,_FSAData!$C:$C, ""),"")</f>
        <v/>
      </c>
      <c r="H8680" t="str" cm="1">
        <f t="array" aca="1" ref="H8680" ca="1">IF(INDIRECT(CELL("address",F8680))&lt;&gt;"", _xlfn.XLOOKUP(LEFT(INDIRECT(CELL("address",F8680)), 3),_FSAData!$B:$B,_FSAData!$D:$D,""), "")</f>
        <v/>
      </c>
      <c r="I8680" t="str">
        <f t="shared" ca="1" si="271"/>
        <v/>
      </c>
    </row>
    <row r="8681" spans="1:9" x14ac:dyDescent="0.3">
      <c r="A8681" t="str" cm="1">
        <f t="array" aca="1" ref="A8681" ca="1">TRIM(UPPER(LEFT(INDIRECT("'Postal Code-FSA Input'!"&amp;CELL("address",A8688)), 3)))</f>
        <v/>
      </c>
      <c r="B8681" t="str" cm="1">
        <f t="array" aca="1" ref="B8681" ca="1">IF(INDIRECT(CELL("address",A8681))&lt;&gt;"", _xlfn.XLOOKUP(INDIRECT(CELL("address",A8681)),_FSAData!$B:$B,_FSAData!$C:$C, ""),"")</f>
        <v/>
      </c>
      <c r="C8681" t="str" cm="1">
        <f t="array" aca="1" ref="C8681" ca="1">IF(INDIRECT(CELL("address",A8681))&lt;&gt;"", _xlfn.XLOOKUP(LEFT(INDIRECT(CELL("address",A8681)), 3),_FSAData!$B:$B,_FSAData!$D:$D,""), "")</f>
        <v/>
      </c>
      <c r="D8681" t="str">
        <f t="shared" ca="1" si="270"/>
        <v/>
      </c>
      <c r="F8681" t="str" cm="1">
        <f t="array" aca="1" ref="F8681" ca="1">TRIM(UPPER(LEFT(INDIRECT("'Postal Code-FSA Input'!"&amp;CELL("address",B8688)), 3)))</f>
        <v/>
      </c>
      <c r="G8681" t="str" cm="1">
        <f t="array" aca="1" ref="G8681" ca="1">IF(INDIRECT(CELL("address",F8681))&lt;&gt;"", _xlfn.XLOOKUP(INDIRECT(CELL("address",F8681)),_FSAData!$B:$B,_FSAData!$C:$C, ""),"")</f>
        <v/>
      </c>
      <c r="H8681" t="str" cm="1">
        <f t="array" aca="1" ref="H8681" ca="1">IF(INDIRECT(CELL("address",F8681))&lt;&gt;"", _xlfn.XLOOKUP(LEFT(INDIRECT(CELL("address",F8681)), 3),_FSAData!$B:$B,_FSAData!$D:$D,""), "")</f>
        <v/>
      </c>
      <c r="I8681" t="str">
        <f t="shared" ca="1" si="271"/>
        <v/>
      </c>
    </row>
    <row r="8682" spans="1:9" x14ac:dyDescent="0.3">
      <c r="A8682" t="str" cm="1">
        <f t="array" aca="1" ref="A8682" ca="1">TRIM(UPPER(LEFT(INDIRECT("'Postal Code-FSA Input'!"&amp;CELL("address",A8689)), 3)))</f>
        <v/>
      </c>
      <c r="B8682" t="str" cm="1">
        <f t="array" aca="1" ref="B8682" ca="1">IF(INDIRECT(CELL("address",A8682))&lt;&gt;"", _xlfn.XLOOKUP(INDIRECT(CELL("address",A8682)),_FSAData!$B:$B,_FSAData!$C:$C, ""),"")</f>
        <v/>
      </c>
      <c r="C8682" t="str" cm="1">
        <f t="array" aca="1" ref="C8682" ca="1">IF(INDIRECT(CELL("address",A8682))&lt;&gt;"", _xlfn.XLOOKUP(LEFT(INDIRECT(CELL("address",A8682)), 3),_FSAData!$B:$B,_FSAData!$D:$D,""), "")</f>
        <v/>
      </c>
      <c r="D8682" t="str">
        <f t="shared" ca="1" si="270"/>
        <v/>
      </c>
      <c r="F8682" t="str" cm="1">
        <f t="array" aca="1" ref="F8682" ca="1">TRIM(UPPER(LEFT(INDIRECT("'Postal Code-FSA Input'!"&amp;CELL("address",B8689)), 3)))</f>
        <v/>
      </c>
      <c r="G8682" t="str" cm="1">
        <f t="array" aca="1" ref="G8682" ca="1">IF(INDIRECT(CELL("address",F8682))&lt;&gt;"", _xlfn.XLOOKUP(INDIRECT(CELL("address",F8682)),_FSAData!$B:$B,_FSAData!$C:$C, ""),"")</f>
        <v/>
      </c>
      <c r="H8682" t="str" cm="1">
        <f t="array" aca="1" ref="H8682" ca="1">IF(INDIRECT(CELL("address",F8682))&lt;&gt;"", _xlfn.XLOOKUP(LEFT(INDIRECT(CELL("address",F8682)), 3),_FSAData!$B:$B,_FSAData!$D:$D,""), "")</f>
        <v/>
      </c>
      <c r="I8682" t="str">
        <f t="shared" ca="1" si="271"/>
        <v/>
      </c>
    </row>
    <row r="8683" spans="1:9" x14ac:dyDescent="0.3">
      <c r="A8683" t="str" cm="1">
        <f t="array" aca="1" ref="A8683" ca="1">TRIM(UPPER(LEFT(INDIRECT("'Postal Code-FSA Input'!"&amp;CELL("address",A8690)), 3)))</f>
        <v/>
      </c>
      <c r="B8683" t="str" cm="1">
        <f t="array" aca="1" ref="B8683" ca="1">IF(INDIRECT(CELL("address",A8683))&lt;&gt;"", _xlfn.XLOOKUP(INDIRECT(CELL("address",A8683)),_FSAData!$B:$B,_FSAData!$C:$C, ""),"")</f>
        <v/>
      </c>
      <c r="C8683" t="str" cm="1">
        <f t="array" aca="1" ref="C8683" ca="1">IF(INDIRECT(CELL("address",A8683))&lt;&gt;"", _xlfn.XLOOKUP(LEFT(INDIRECT(CELL("address",A8683)), 3),_FSAData!$B:$B,_FSAData!$D:$D,""), "")</f>
        <v/>
      </c>
      <c r="D8683" t="str">
        <f t="shared" ca="1" si="270"/>
        <v/>
      </c>
      <c r="F8683" t="str" cm="1">
        <f t="array" aca="1" ref="F8683" ca="1">TRIM(UPPER(LEFT(INDIRECT("'Postal Code-FSA Input'!"&amp;CELL("address",B8690)), 3)))</f>
        <v/>
      </c>
      <c r="G8683" t="str" cm="1">
        <f t="array" aca="1" ref="G8683" ca="1">IF(INDIRECT(CELL("address",F8683))&lt;&gt;"", _xlfn.XLOOKUP(INDIRECT(CELL("address",F8683)),_FSAData!$B:$B,_FSAData!$C:$C, ""),"")</f>
        <v/>
      </c>
      <c r="H8683" t="str" cm="1">
        <f t="array" aca="1" ref="H8683" ca="1">IF(INDIRECT(CELL("address",F8683))&lt;&gt;"", _xlfn.XLOOKUP(LEFT(INDIRECT(CELL("address",F8683)), 3),_FSAData!$B:$B,_FSAData!$D:$D,""), "")</f>
        <v/>
      </c>
      <c r="I8683" t="str">
        <f t="shared" ca="1" si="271"/>
        <v/>
      </c>
    </row>
    <row r="8684" spans="1:9" x14ac:dyDescent="0.3">
      <c r="A8684" t="str" cm="1">
        <f t="array" aca="1" ref="A8684" ca="1">TRIM(UPPER(LEFT(INDIRECT("'Postal Code-FSA Input'!"&amp;CELL("address",A8691)), 3)))</f>
        <v/>
      </c>
      <c r="B8684" t="str" cm="1">
        <f t="array" aca="1" ref="B8684" ca="1">IF(INDIRECT(CELL("address",A8684))&lt;&gt;"", _xlfn.XLOOKUP(INDIRECT(CELL("address",A8684)),_FSAData!$B:$B,_FSAData!$C:$C, ""),"")</f>
        <v/>
      </c>
      <c r="C8684" t="str" cm="1">
        <f t="array" aca="1" ref="C8684" ca="1">IF(INDIRECT(CELL("address",A8684))&lt;&gt;"", _xlfn.XLOOKUP(LEFT(INDIRECT(CELL("address",A8684)), 3),_FSAData!$B:$B,_FSAData!$D:$D,""), "")</f>
        <v/>
      </c>
      <c r="D8684" t="str">
        <f t="shared" ca="1" si="270"/>
        <v/>
      </c>
      <c r="F8684" t="str" cm="1">
        <f t="array" aca="1" ref="F8684" ca="1">TRIM(UPPER(LEFT(INDIRECT("'Postal Code-FSA Input'!"&amp;CELL("address",B8691)), 3)))</f>
        <v/>
      </c>
      <c r="G8684" t="str" cm="1">
        <f t="array" aca="1" ref="G8684" ca="1">IF(INDIRECT(CELL("address",F8684))&lt;&gt;"", _xlfn.XLOOKUP(INDIRECT(CELL("address",F8684)),_FSAData!$B:$B,_FSAData!$C:$C, ""),"")</f>
        <v/>
      </c>
      <c r="H8684" t="str" cm="1">
        <f t="array" aca="1" ref="H8684" ca="1">IF(INDIRECT(CELL("address",F8684))&lt;&gt;"", _xlfn.XLOOKUP(LEFT(INDIRECT(CELL("address",F8684)), 3),_FSAData!$B:$B,_FSAData!$D:$D,""), "")</f>
        <v/>
      </c>
      <c r="I8684" t="str">
        <f t="shared" ca="1" si="271"/>
        <v/>
      </c>
    </row>
    <row r="8685" spans="1:9" x14ac:dyDescent="0.3">
      <c r="A8685" t="str" cm="1">
        <f t="array" aca="1" ref="A8685" ca="1">TRIM(UPPER(LEFT(INDIRECT("'Postal Code-FSA Input'!"&amp;CELL("address",A8692)), 3)))</f>
        <v/>
      </c>
      <c r="B8685" t="str" cm="1">
        <f t="array" aca="1" ref="B8685" ca="1">IF(INDIRECT(CELL("address",A8685))&lt;&gt;"", _xlfn.XLOOKUP(INDIRECT(CELL("address",A8685)),_FSAData!$B:$B,_FSAData!$C:$C, ""),"")</f>
        <v/>
      </c>
      <c r="C8685" t="str" cm="1">
        <f t="array" aca="1" ref="C8685" ca="1">IF(INDIRECT(CELL("address",A8685))&lt;&gt;"", _xlfn.XLOOKUP(LEFT(INDIRECT(CELL("address",A8685)), 3),_FSAData!$B:$B,_FSAData!$D:$D,""), "")</f>
        <v/>
      </c>
      <c r="D8685" t="str">
        <f t="shared" ca="1" si="270"/>
        <v/>
      </c>
      <c r="F8685" t="str" cm="1">
        <f t="array" aca="1" ref="F8685" ca="1">TRIM(UPPER(LEFT(INDIRECT("'Postal Code-FSA Input'!"&amp;CELL("address",B8692)), 3)))</f>
        <v/>
      </c>
      <c r="G8685" t="str" cm="1">
        <f t="array" aca="1" ref="G8685" ca="1">IF(INDIRECT(CELL("address",F8685))&lt;&gt;"", _xlfn.XLOOKUP(INDIRECT(CELL("address",F8685)),_FSAData!$B:$B,_FSAData!$C:$C, ""),"")</f>
        <v/>
      </c>
      <c r="H8685" t="str" cm="1">
        <f t="array" aca="1" ref="H8685" ca="1">IF(INDIRECT(CELL("address",F8685))&lt;&gt;"", _xlfn.XLOOKUP(LEFT(INDIRECT(CELL("address",F8685)), 3),_FSAData!$B:$B,_FSAData!$D:$D,""), "")</f>
        <v/>
      </c>
      <c r="I8685" t="str">
        <f t="shared" ca="1" si="271"/>
        <v/>
      </c>
    </row>
    <row r="8686" spans="1:9" x14ac:dyDescent="0.3">
      <c r="A8686" t="str" cm="1">
        <f t="array" aca="1" ref="A8686" ca="1">TRIM(UPPER(LEFT(INDIRECT("'Postal Code-FSA Input'!"&amp;CELL("address",A8693)), 3)))</f>
        <v/>
      </c>
      <c r="B8686" t="str" cm="1">
        <f t="array" aca="1" ref="B8686" ca="1">IF(INDIRECT(CELL("address",A8686))&lt;&gt;"", _xlfn.XLOOKUP(INDIRECT(CELL("address",A8686)),_FSAData!$B:$B,_FSAData!$C:$C, ""),"")</f>
        <v/>
      </c>
      <c r="C8686" t="str" cm="1">
        <f t="array" aca="1" ref="C8686" ca="1">IF(INDIRECT(CELL("address",A8686))&lt;&gt;"", _xlfn.XLOOKUP(LEFT(INDIRECT(CELL("address",A8686)), 3),_FSAData!$B:$B,_FSAData!$D:$D,""), "")</f>
        <v/>
      </c>
      <c r="D8686" t="str">
        <f t="shared" ca="1" si="270"/>
        <v/>
      </c>
      <c r="F8686" t="str" cm="1">
        <f t="array" aca="1" ref="F8686" ca="1">TRIM(UPPER(LEFT(INDIRECT("'Postal Code-FSA Input'!"&amp;CELL("address",B8693)), 3)))</f>
        <v/>
      </c>
      <c r="G8686" t="str" cm="1">
        <f t="array" aca="1" ref="G8686" ca="1">IF(INDIRECT(CELL("address",F8686))&lt;&gt;"", _xlfn.XLOOKUP(INDIRECT(CELL("address",F8686)),_FSAData!$B:$B,_FSAData!$C:$C, ""),"")</f>
        <v/>
      </c>
      <c r="H8686" t="str" cm="1">
        <f t="array" aca="1" ref="H8686" ca="1">IF(INDIRECT(CELL("address",F8686))&lt;&gt;"", _xlfn.XLOOKUP(LEFT(INDIRECT(CELL("address",F8686)), 3),_FSAData!$B:$B,_FSAData!$D:$D,""), "")</f>
        <v/>
      </c>
      <c r="I8686" t="str">
        <f t="shared" ca="1" si="271"/>
        <v/>
      </c>
    </row>
    <row r="8687" spans="1:9" x14ac:dyDescent="0.3">
      <c r="A8687" t="str" cm="1">
        <f t="array" aca="1" ref="A8687" ca="1">TRIM(UPPER(LEFT(INDIRECT("'Postal Code-FSA Input'!"&amp;CELL("address",A8694)), 3)))</f>
        <v/>
      </c>
      <c r="B8687" t="str" cm="1">
        <f t="array" aca="1" ref="B8687" ca="1">IF(INDIRECT(CELL("address",A8687))&lt;&gt;"", _xlfn.XLOOKUP(INDIRECT(CELL("address",A8687)),_FSAData!$B:$B,_FSAData!$C:$C, ""),"")</f>
        <v/>
      </c>
      <c r="C8687" t="str" cm="1">
        <f t="array" aca="1" ref="C8687" ca="1">IF(INDIRECT(CELL("address",A8687))&lt;&gt;"", _xlfn.XLOOKUP(LEFT(INDIRECT(CELL("address",A8687)), 3),_FSAData!$B:$B,_FSAData!$D:$D,""), "")</f>
        <v/>
      </c>
      <c r="D8687" t="str">
        <f t="shared" ca="1" si="270"/>
        <v/>
      </c>
      <c r="F8687" t="str" cm="1">
        <f t="array" aca="1" ref="F8687" ca="1">TRIM(UPPER(LEFT(INDIRECT("'Postal Code-FSA Input'!"&amp;CELL("address",B8694)), 3)))</f>
        <v/>
      </c>
      <c r="G8687" t="str" cm="1">
        <f t="array" aca="1" ref="G8687" ca="1">IF(INDIRECT(CELL("address",F8687))&lt;&gt;"", _xlfn.XLOOKUP(INDIRECT(CELL("address",F8687)),_FSAData!$B:$B,_FSAData!$C:$C, ""),"")</f>
        <v/>
      </c>
      <c r="H8687" t="str" cm="1">
        <f t="array" aca="1" ref="H8687" ca="1">IF(INDIRECT(CELL("address",F8687))&lt;&gt;"", _xlfn.XLOOKUP(LEFT(INDIRECT(CELL("address",F8687)), 3),_FSAData!$B:$B,_FSAData!$D:$D,""), "")</f>
        <v/>
      </c>
      <c r="I8687" t="str">
        <f t="shared" ca="1" si="271"/>
        <v/>
      </c>
    </row>
    <row r="8688" spans="1:9" x14ac:dyDescent="0.3">
      <c r="A8688" t="str" cm="1">
        <f t="array" aca="1" ref="A8688" ca="1">TRIM(UPPER(LEFT(INDIRECT("'Postal Code-FSA Input'!"&amp;CELL("address",A8695)), 3)))</f>
        <v/>
      </c>
      <c r="B8688" t="str" cm="1">
        <f t="array" aca="1" ref="B8688" ca="1">IF(INDIRECT(CELL("address",A8688))&lt;&gt;"", _xlfn.XLOOKUP(INDIRECT(CELL("address",A8688)),_FSAData!$B:$B,_FSAData!$C:$C, ""),"")</f>
        <v/>
      </c>
      <c r="C8688" t="str" cm="1">
        <f t="array" aca="1" ref="C8688" ca="1">IF(INDIRECT(CELL("address",A8688))&lt;&gt;"", _xlfn.XLOOKUP(LEFT(INDIRECT(CELL("address",A8688)), 3),_FSAData!$B:$B,_FSAData!$D:$D,""), "")</f>
        <v/>
      </c>
      <c r="D8688" t="str">
        <f t="shared" ca="1" si="270"/>
        <v/>
      </c>
      <c r="F8688" t="str" cm="1">
        <f t="array" aca="1" ref="F8688" ca="1">TRIM(UPPER(LEFT(INDIRECT("'Postal Code-FSA Input'!"&amp;CELL("address",B8695)), 3)))</f>
        <v/>
      </c>
      <c r="G8688" t="str" cm="1">
        <f t="array" aca="1" ref="G8688" ca="1">IF(INDIRECT(CELL("address",F8688))&lt;&gt;"", _xlfn.XLOOKUP(INDIRECT(CELL("address",F8688)),_FSAData!$B:$B,_FSAData!$C:$C, ""),"")</f>
        <v/>
      </c>
      <c r="H8688" t="str" cm="1">
        <f t="array" aca="1" ref="H8688" ca="1">IF(INDIRECT(CELL("address",F8688))&lt;&gt;"", _xlfn.XLOOKUP(LEFT(INDIRECT(CELL("address",F8688)), 3),_FSAData!$B:$B,_FSAData!$D:$D,""), "")</f>
        <v/>
      </c>
      <c r="I8688" t="str">
        <f t="shared" ca="1" si="271"/>
        <v/>
      </c>
    </row>
    <row r="8689" spans="1:9" x14ac:dyDescent="0.3">
      <c r="A8689" t="str" cm="1">
        <f t="array" aca="1" ref="A8689" ca="1">TRIM(UPPER(LEFT(INDIRECT("'Postal Code-FSA Input'!"&amp;CELL("address",A8696)), 3)))</f>
        <v/>
      </c>
      <c r="B8689" t="str" cm="1">
        <f t="array" aca="1" ref="B8689" ca="1">IF(INDIRECT(CELL("address",A8689))&lt;&gt;"", _xlfn.XLOOKUP(INDIRECT(CELL("address",A8689)),_FSAData!$B:$B,_FSAData!$C:$C, ""),"")</f>
        <v/>
      </c>
      <c r="C8689" t="str" cm="1">
        <f t="array" aca="1" ref="C8689" ca="1">IF(INDIRECT(CELL("address",A8689))&lt;&gt;"", _xlfn.XLOOKUP(LEFT(INDIRECT(CELL("address",A8689)), 3),_FSAData!$B:$B,_FSAData!$D:$D,""), "")</f>
        <v/>
      </c>
      <c r="D8689" t="str">
        <f t="shared" ca="1" si="270"/>
        <v/>
      </c>
      <c r="F8689" t="str" cm="1">
        <f t="array" aca="1" ref="F8689" ca="1">TRIM(UPPER(LEFT(INDIRECT("'Postal Code-FSA Input'!"&amp;CELL("address",B8696)), 3)))</f>
        <v/>
      </c>
      <c r="G8689" t="str" cm="1">
        <f t="array" aca="1" ref="G8689" ca="1">IF(INDIRECT(CELL("address",F8689))&lt;&gt;"", _xlfn.XLOOKUP(INDIRECT(CELL("address",F8689)),_FSAData!$B:$B,_FSAData!$C:$C, ""),"")</f>
        <v/>
      </c>
      <c r="H8689" t="str" cm="1">
        <f t="array" aca="1" ref="H8689" ca="1">IF(INDIRECT(CELL("address",F8689))&lt;&gt;"", _xlfn.XLOOKUP(LEFT(INDIRECT(CELL("address",F8689)), 3),_FSAData!$B:$B,_FSAData!$D:$D,""), "")</f>
        <v/>
      </c>
      <c r="I8689" t="str">
        <f t="shared" ca="1" si="271"/>
        <v/>
      </c>
    </row>
    <row r="8690" spans="1:9" x14ac:dyDescent="0.3">
      <c r="A8690" t="str" cm="1">
        <f t="array" aca="1" ref="A8690" ca="1">TRIM(UPPER(LEFT(INDIRECT("'Postal Code-FSA Input'!"&amp;CELL("address",A8697)), 3)))</f>
        <v/>
      </c>
      <c r="B8690" t="str" cm="1">
        <f t="array" aca="1" ref="B8690" ca="1">IF(INDIRECT(CELL("address",A8690))&lt;&gt;"", _xlfn.XLOOKUP(INDIRECT(CELL("address",A8690)),_FSAData!$B:$B,_FSAData!$C:$C, ""),"")</f>
        <v/>
      </c>
      <c r="C8690" t="str" cm="1">
        <f t="array" aca="1" ref="C8690" ca="1">IF(INDIRECT(CELL("address",A8690))&lt;&gt;"", _xlfn.XLOOKUP(LEFT(INDIRECT(CELL("address",A8690)), 3),_FSAData!$B:$B,_FSAData!$D:$D,""), "")</f>
        <v/>
      </c>
      <c r="D8690" t="str">
        <f t="shared" ca="1" si="270"/>
        <v/>
      </c>
      <c r="F8690" t="str" cm="1">
        <f t="array" aca="1" ref="F8690" ca="1">TRIM(UPPER(LEFT(INDIRECT("'Postal Code-FSA Input'!"&amp;CELL("address",B8697)), 3)))</f>
        <v/>
      </c>
      <c r="G8690" t="str" cm="1">
        <f t="array" aca="1" ref="G8690" ca="1">IF(INDIRECT(CELL("address",F8690))&lt;&gt;"", _xlfn.XLOOKUP(INDIRECT(CELL("address",F8690)),_FSAData!$B:$B,_FSAData!$C:$C, ""),"")</f>
        <v/>
      </c>
      <c r="H8690" t="str" cm="1">
        <f t="array" aca="1" ref="H8690" ca="1">IF(INDIRECT(CELL("address",F8690))&lt;&gt;"", _xlfn.XLOOKUP(LEFT(INDIRECT(CELL("address",F8690)), 3),_FSAData!$B:$B,_FSAData!$D:$D,""), "")</f>
        <v/>
      </c>
      <c r="I8690" t="str">
        <f t="shared" ca="1" si="271"/>
        <v/>
      </c>
    </row>
    <row r="8691" spans="1:9" x14ac:dyDescent="0.3">
      <c r="A8691" t="str" cm="1">
        <f t="array" aca="1" ref="A8691" ca="1">TRIM(UPPER(LEFT(INDIRECT("'Postal Code-FSA Input'!"&amp;CELL("address",A8698)), 3)))</f>
        <v/>
      </c>
      <c r="B8691" t="str" cm="1">
        <f t="array" aca="1" ref="B8691" ca="1">IF(INDIRECT(CELL("address",A8691))&lt;&gt;"", _xlfn.XLOOKUP(INDIRECT(CELL("address",A8691)),_FSAData!$B:$B,_FSAData!$C:$C, ""),"")</f>
        <v/>
      </c>
      <c r="C8691" t="str" cm="1">
        <f t="array" aca="1" ref="C8691" ca="1">IF(INDIRECT(CELL("address",A8691))&lt;&gt;"", _xlfn.XLOOKUP(LEFT(INDIRECT(CELL("address",A8691)), 3),_FSAData!$B:$B,_FSAData!$D:$D,""), "")</f>
        <v/>
      </c>
      <c r="D8691" t="str">
        <f t="shared" ca="1" si="270"/>
        <v/>
      </c>
      <c r="F8691" t="str" cm="1">
        <f t="array" aca="1" ref="F8691" ca="1">TRIM(UPPER(LEFT(INDIRECT("'Postal Code-FSA Input'!"&amp;CELL("address",B8698)), 3)))</f>
        <v/>
      </c>
      <c r="G8691" t="str" cm="1">
        <f t="array" aca="1" ref="G8691" ca="1">IF(INDIRECT(CELL("address",F8691))&lt;&gt;"", _xlfn.XLOOKUP(INDIRECT(CELL("address",F8691)),_FSAData!$B:$B,_FSAData!$C:$C, ""),"")</f>
        <v/>
      </c>
      <c r="H8691" t="str" cm="1">
        <f t="array" aca="1" ref="H8691" ca="1">IF(INDIRECT(CELL("address",F8691))&lt;&gt;"", _xlfn.XLOOKUP(LEFT(INDIRECT(CELL("address",F8691)), 3),_FSAData!$B:$B,_FSAData!$D:$D,""), "")</f>
        <v/>
      </c>
      <c r="I8691" t="str">
        <f t="shared" ca="1" si="271"/>
        <v/>
      </c>
    </row>
    <row r="8692" spans="1:9" x14ac:dyDescent="0.3">
      <c r="A8692" t="str" cm="1">
        <f t="array" aca="1" ref="A8692" ca="1">TRIM(UPPER(LEFT(INDIRECT("'Postal Code-FSA Input'!"&amp;CELL("address",A8699)), 3)))</f>
        <v/>
      </c>
      <c r="B8692" t="str" cm="1">
        <f t="array" aca="1" ref="B8692" ca="1">IF(INDIRECT(CELL("address",A8692))&lt;&gt;"", _xlfn.XLOOKUP(INDIRECT(CELL("address",A8692)),_FSAData!$B:$B,_FSAData!$C:$C, ""),"")</f>
        <v/>
      </c>
      <c r="C8692" t="str" cm="1">
        <f t="array" aca="1" ref="C8692" ca="1">IF(INDIRECT(CELL("address",A8692))&lt;&gt;"", _xlfn.XLOOKUP(LEFT(INDIRECT(CELL("address",A8692)), 3),_FSAData!$B:$B,_FSAData!$D:$D,""), "")</f>
        <v/>
      </c>
      <c r="D8692" t="str">
        <f t="shared" ca="1" si="270"/>
        <v/>
      </c>
      <c r="F8692" t="str" cm="1">
        <f t="array" aca="1" ref="F8692" ca="1">TRIM(UPPER(LEFT(INDIRECT("'Postal Code-FSA Input'!"&amp;CELL("address",B8699)), 3)))</f>
        <v/>
      </c>
      <c r="G8692" t="str" cm="1">
        <f t="array" aca="1" ref="G8692" ca="1">IF(INDIRECT(CELL("address",F8692))&lt;&gt;"", _xlfn.XLOOKUP(INDIRECT(CELL("address",F8692)),_FSAData!$B:$B,_FSAData!$C:$C, ""),"")</f>
        <v/>
      </c>
      <c r="H8692" t="str" cm="1">
        <f t="array" aca="1" ref="H8692" ca="1">IF(INDIRECT(CELL("address",F8692))&lt;&gt;"", _xlfn.XLOOKUP(LEFT(INDIRECT(CELL("address",F8692)), 3),_FSAData!$B:$B,_FSAData!$D:$D,""), "")</f>
        <v/>
      </c>
      <c r="I8692" t="str">
        <f t="shared" ca="1" si="271"/>
        <v/>
      </c>
    </row>
    <row r="8693" spans="1:9" x14ac:dyDescent="0.3">
      <c r="A8693" t="str" cm="1">
        <f t="array" aca="1" ref="A8693" ca="1">TRIM(UPPER(LEFT(INDIRECT("'Postal Code-FSA Input'!"&amp;CELL("address",A8700)), 3)))</f>
        <v/>
      </c>
      <c r="B8693" t="str" cm="1">
        <f t="array" aca="1" ref="B8693" ca="1">IF(INDIRECT(CELL("address",A8693))&lt;&gt;"", _xlfn.XLOOKUP(INDIRECT(CELL("address",A8693)),_FSAData!$B:$B,_FSAData!$C:$C, ""),"")</f>
        <v/>
      </c>
      <c r="C8693" t="str" cm="1">
        <f t="array" aca="1" ref="C8693" ca="1">IF(INDIRECT(CELL("address",A8693))&lt;&gt;"", _xlfn.XLOOKUP(LEFT(INDIRECT(CELL("address",A8693)), 3),_FSAData!$B:$B,_FSAData!$D:$D,""), "")</f>
        <v/>
      </c>
      <c r="D8693" t="str">
        <f t="shared" ca="1" si="270"/>
        <v/>
      </c>
      <c r="F8693" t="str" cm="1">
        <f t="array" aca="1" ref="F8693" ca="1">TRIM(UPPER(LEFT(INDIRECT("'Postal Code-FSA Input'!"&amp;CELL("address",B8700)), 3)))</f>
        <v/>
      </c>
      <c r="G8693" t="str" cm="1">
        <f t="array" aca="1" ref="G8693" ca="1">IF(INDIRECT(CELL("address",F8693))&lt;&gt;"", _xlfn.XLOOKUP(INDIRECT(CELL("address",F8693)),_FSAData!$B:$B,_FSAData!$C:$C, ""),"")</f>
        <v/>
      </c>
      <c r="H8693" t="str" cm="1">
        <f t="array" aca="1" ref="H8693" ca="1">IF(INDIRECT(CELL("address",F8693))&lt;&gt;"", _xlfn.XLOOKUP(LEFT(INDIRECT(CELL("address",F8693)), 3),_FSAData!$B:$B,_FSAData!$D:$D,""), "")</f>
        <v/>
      </c>
      <c r="I8693" t="str">
        <f t="shared" ca="1" si="271"/>
        <v/>
      </c>
    </row>
    <row r="8694" spans="1:9" x14ac:dyDescent="0.3">
      <c r="A8694" t="str" cm="1">
        <f t="array" aca="1" ref="A8694" ca="1">TRIM(UPPER(LEFT(INDIRECT("'Postal Code-FSA Input'!"&amp;CELL("address",A8701)), 3)))</f>
        <v/>
      </c>
      <c r="B8694" t="str" cm="1">
        <f t="array" aca="1" ref="B8694" ca="1">IF(INDIRECT(CELL("address",A8694))&lt;&gt;"", _xlfn.XLOOKUP(INDIRECT(CELL("address",A8694)),_FSAData!$B:$B,_FSAData!$C:$C, ""),"")</f>
        <v/>
      </c>
      <c r="C8694" t="str" cm="1">
        <f t="array" aca="1" ref="C8694" ca="1">IF(INDIRECT(CELL("address",A8694))&lt;&gt;"", _xlfn.XLOOKUP(LEFT(INDIRECT(CELL("address",A8694)), 3),_FSAData!$B:$B,_FSAData!$D:$D,""), "")</f>
        <v/>
      </c>
      <c r="D8694" t="str">
        <f t="shared" ca="1" si="270"/>
        <v/>
      </c>
      <c r="F8694" t="str" cm="1">
        <f t="array" aca="1" ref="F8694" ca="1">TRIM(UPPER(LEFT(INDIRECT("'Postal Code-FSA Input'!"&amp;CELL("address",B8701)), 3)))</f>
        <v/>
      </c>
      <c r="G8694" t="str" cm="1">
        <f t="array" aca="1" ref="G8694" ca="1">IF(INDIRECT(CELL("address",F8694))&lt;&gt;"", _xlfn.XLOOKUP(INDIRECT(CELL("address",F8694)),_FSAData!$B:$B,_FSAData!$C:$C, ""),"")</f>
        <v/>
      </c>
      <c r="H8694" t="str" cm="1">
        <f t="array" aca="1" ref="H8694" ca="1">IF(INDIRECT(CELL("address",F8694))&lt;&gt;"", _xlfn.XLOOKUP(LEFT(INDIRECT(CELL("address",F8694)), 3),_FSAData!$B:$B,_FSAData!$D:$D,""), "")</f>
        <v/>
      </c>
      <c r="I8694" t="str">
        <f t="shared" ca="1" si="271"/>
        <v/>
      </c>
    </row>
    <row r="8695" spans="1:9" x14ac:dyDescent="0.3">
      <c r="A8695" t="str" cm="1">
        <f t="array" aca="1" ref="A8695" ca="1">TRIM(UPPER(LEFT(INDIRECT("'Postal Code-FSA Input'!"&amp;CELL("address",A8702)), 3)))</f>
        <v/>
      </c>
      <c r="B8695" t="str" cm="1">
        <f t="array" aca="1" ref="B8695" ca="1">IF(INDIRECT(CELL("address",A8695))&lt;&gt;"", _xlfn.XLOOKUP(INDIRECT(CELL("address",A8695)),_FSAData!$B:$B,_FSAData!$C:$C, ""),"")</f>
        <v/>
      </c>
      <c r="C8695" t="str" cm="1">
        <f t="array" aca="1" ref="C8695" ca="1">IF(INDIRECT(CELL("address",A8695))&lt;&gt;"", _xlfn.XLOOKUP(LEFT(INDIRECT(CELL("address",A8695)), 3),_FSAData!$B:$B,_FSAData!$D:$D,""), "")</f>
        <v/>
      </c>
      <c r="D8695" t="str">
        <f t="shared" ca="1" si="270"/>
        <v/>
      </c>
      <c r="F8695" t="str" cm="1">
        <f t="array" aca="1" ref="F8695" ca="1">TRIM(UPPER(LEFT(INDIRECT("'Postal Code-FSA Input'!"&amp;CELL("address",B8702)), 3)))</f>
        <v/>
      </c>
      <c r="G8695" t="str" cm="1">
        <f t="array" aca="1" ref="G8695" ca="1">IF(INDIRECT(CELL("address",F8695))&lt;&gt;"", _xlfn.XLOOKUP(INDIRECT(CELL("address",F8695)),_FSAData!$B:$B,_FSAData!$C:$C, ""),"")</f>
        <v/>
      </c>
      <c r="H8695" t="str" cm="1">
        <f t="array" aca="1" ref="H8695" ca="1">IF(INDIRECT(CELL("address",F8695))&lt;&gt;"", _xlfn.XLOOKUP(LEFT(INDIRECT(CELL("address",F8695)), 3),_FSAData!$B:$B,_FSAData!$D:$D,""), "")</f>
        <v/>
      </c>
      <c r="I8695" t="str">
        <f t="shared" ca="1" si="271"/>
        <v/>
      </c>
    </row>
    <row r="8696" spans="1:9" x14ac:dyDescent="0.3">
      <c r="A8696" t="str" cm="1">
        <f t="array" aca="1" ref="A8696" ca="1">TRIM(UPPER(LEFT(INDIRECT("'Postal Code-FSA Input'!"&amp;CELL("address",A8703)), 3)))</f>
        <v/>
      </c>
      <c r="B8696" t="str" cm="1">
        <f t="array" aca="1" ref="B8696" ca="1">IF(INDIRECT(CELL("address",A8696))&lt;&gt;"", _xlfn.XLOOKUP(INDIRECT(CELL("address",A8696)),_FSAData!$B:$B,_FSAData!$C:$C, ""),"")</f>
        <v/>
      </c>
      <c r="C8696" t="str" cm="1">
        <f t="array" aca="1" ref="C8696" ca="1">IF(INDIRECT(CELL("address",A8696))&lt;&gt;"", _xlfn.XLOOKUP(LEFT(INDIRECT(CELL("address",A8696)), 3),_FSAData!$B:$B,_FSAData!$D:$D,""), "")</f>
        <v/>
      </c>
      <c r="D8696" t="str">
        <f t="shared" ca="1" si="270"/>
        <v/>
      </c>
      <c r="F8696" t="str" cm="1">
        <f t="array" aca="1" ref="F8696" ca="1">TRIM(UPPER(LEFT(INDIRECT("'Postal Code-FSA Input'!"&amp;CELL("address",B8703)), 3)))</f>
        <v/>
      </c>
      <c r="G8696" t="str" cm="1">
        <f t="array" aca="1" ref="G8696" ca="1">IF(INDIRECT(CELL("address",F8696))&lt;&gt;"", _xlfn.XLOOKUP(INDIRECT(CELL("address",F8696)),_FSAData!$B:$B,_FSAData!$C:$C, ""),"")</f>
        <v/>
      </c>
      <c r="H8696" t="str" cm="1">
        <f t="array" aca="1" ref="H8696" ca="1">IF(INDIRECT(CELL("address",F8696))&lt;&gt;"", _xlfn.XLOOKUP(LEFT(INDIRECT(CELL("address",F8696)), 3),_FSAData!$B:$B,_FSAData!$D:$D,""), "")</f>
        <v/>
      </c>
      <c r="I8696" t="str">
        <f t="shared" ca="1" si="271"/>
        <v/>
      </c>
    </row>
    <row r="8697" spans="1:9" x14ac:dyDescent="0.3">
      <c r="A8697" t="str" cm="1">
        <f t="array" aca="1" ref="A8697" ca="1">TRIM(UPPER(LEFT(INDIRECT("'Postal Code-FSA Input'!"&amp;CELL("address",A8704)), 3)))</f>
        <v/>
      </c>
      <c r="B8697" t="str" cm="1">
        <f t="array" aca="1" ref="B8697" ca="1">IF(INDIRECT(CELL("address",A8697))&lt;&gt;"", _xlfn.XLOOKUP(INDIRECT(CELL("address",A8697)),_FSAData!$B:$B,_FSAData!$C:$C, ""),"")</f>
        <v/>
      </c>
      <c r="C8697" t="str" cm="1">
        <f t="array" aca="1" ref="C8697" ca="1">IF(INDIRECT(CELL("address",A8697))&lt;&gt;"", _xlfn.XLOOKUP(LEFT(INDIRECT(CELL("address",A8697)), 3),_FSAData!$B:$B,_FSAData!$D:$D,""), "")</f>
        <v/>
      </c>
      <c r="D8697" t="str">
        <f t="shared" ca="1" si="270"/>
        <v/>
      </c>
      <c r="F8697" t="str" cm="1">
        <f t="array" aca="1" ref="F8697" ca="1">TRIM(UPPER(LEFT(INDIRECT("'Postal Code-FSA Input'!"&amp;CELL("address",B8704)), 3)))</f>
        <v/>
      </c>
      <c r="G8697" t="str" cm="1">
        <f t="array" aca="1" ref="G8697" ca="1">IF(INDIRECT(CELL("address",F8697))&lt;&gt;"", _xlfn.XLOOKUP(INDIRECT(CELL("address",F8697)),_FSAData!$B:$B,_FSAData!$C:$C, ""),"")</f>
        <v/>
      </c>
      <c r="H8697" t="str" cm="1">
        <f t="array" aca="1" ref="H8697" ca="1">IF(INDIRECT(CELL("address",F8697))&lt;&gt;"", _xlfn.XLOOKUP(LEFT(INDIRECT(CELL("address",F8697)), 3),_FSAData!$B:$B,_FSAData!$D:$D,""), "")</f>
        <v/>
      </c>
      <c r="I8697" t="str">
        <f t="shared" ca="1" si="271"/>
        <v/>
      </c>
    </row>
    <row r="8698" spans="1:9" x14ac:dyDescent="0.3">
      <c r="A8698" t="str" cm="1">
        <f t="array" aca="1" ref="A8698" ca="1">TRIM(UPPER(LEFT(INDIRECT("'Postal Code-FSA Input'!"&amp;CELL("address",A8705)), 3)))</f>
        <v/>
      </c>
      <c r="B8698" t="str" cm="1">
        <f t="array" aca="1" ref="B8698" ca="1">IF(INDIRECT(CELL("address",A8698))&lt;&gt;"", _xlfn.XLOOKUP(INDIRECT(CELL("address",A8698)),_FSAData!$B:$B,_FSAData!$C:$C, ""),"")</f>
        <v/>
      </c>
      <c r="C8698" t="str" cm="1">
        <f t="array" aca="1" ref="C8698" ca="1">IF(INDIRECT(CELL("address",A8698))&lt;&gt;"", _xlfn.XLOOKUP(LEFT(INDIRECT(CELL("address",A8698)), 3),_FSAData!$B:$B,_FSAData!$D:$D,""), "")</f>
        <v/>
      </c>
      <c r="D8698" t="str">
        <f t="shared" ca="1" si="270"/>
        <v/>
      </c>
      <c r="F8698" t="str" cm="1">
        <f t="array" aca="1" ref="F8698" ca="1">TRIM(UPPER(LEFT(INDIRECT("'Postal Code-FSA Input'!"&amp;CELL("address",B8705)), 3)))</f>
        <v/>
      </c>
      <c r="G8698" t="str" cm="1">
        <f t="array" aca="1" ref="G8698" ca="1">IF(INDIRECT(CELL("address",F8698))&lt;&gt;"", _xlfn.XLOOKUP(INDIRECT(CELL("address",F8698)),_FSAData!$B:$B,_FSAData!$C:$C, ""),"")</f>
        <v/>
      </c>
      <c r="H8698" t="str" cm="1">
        <f t="array" aca="1" ref="H8698" ca="1">IF(INDIRECT(CELL("address",F8698))&lt;&gt;"", _xlfn.XLOOKUP(LEFT(INDIRECT(CELL("address",F8698)), 3),_FSAData!$B:$B,_FSAData!$D:$D,""), "")</f>
        <v/>
      </c>
      <c r="I8698" t="str">
        <f t="shared" ca="1" si="271"/>
        <v/>
      </c>
    </row>
    <row r="8699" spans="1:9" x14ac:dyDescent="0.3">
      <c r="A8699" t="str" cm="1">
        <f t="array" aca="1" ref="A8699" ca="1">TRIM(UPPER(LEFT(INDIRECT("'Postal Code-FSA Input'!"&amp;CELL("address",A8706)), 3)))</f>
        <v/>
      </c>
      <c r="B8699" t="str" cm="1">
        <f t="array" aca="1" ref="B8699" ca="1">IF(INDIRECT(CELL("address",A8699))&lt;&gt;"", _xlfn.XLOOKUP(INDIRECT(CELL("address",A8699)),_FSAData!$B:$B,_FSAData!$C:$C, ""),"")</f>
        <v/>
      </c>
      <c r="C8699" t="str" cm="1">
        <f t="array" aca="1" ref="C8699" ca="1">IF(INDIRECT(CELL("address",A8699))&lt;&gt;"", _xlfn.XLOOKUP(LEFT(INDIRECT(CELL("address",A8699)), 3),_FSAData!$B:$B,_FSAData!$D:$D,""), "")</f>
        <v/>
      </c>
      <c r="D8699" t="str">
        <f t="shared" ca="1" si="270"/>
        <v/>
      </c>
      <c r="F8699" t="str" cm="1">
        <f t="array" aca="1" ref="F8699" ca="1">TRIM(UPPER(LEFT(INDIRECT("'Postal Code-FSA Input'!"&amp;CELL("address",B8706)), 3)))</f>
        <v/>
      </c>
      <c r="G8699" t="str" cm="1">
        <f t="array" aca="1" ref="G8699" ca="1">IF(INDIRECT(CELL("address",F8699))&lt;&gt;"", _xlfn.XLOOKUP(INDIRECT(CELL("address",F8699)),_FSAData!$B:$B,_FSAData!$C:$C, ""),"")</f>
        <v/>
      </c>
      <c r="H8699" t="str" cm="1">
        <f t="array" aca="1" ref="H8699" ca="1">IF(INDIRECT(CELL("address",F8699))&lt;&gt;"", _xlfn.XLOOKUP(LEFT(INDIRECT(CELL("address",F8699)), 3),_FSAData!$B:$B,_FSAData!$D:$D,""), "")</f>
        <v/>
      </c>
      <c r="I8699" t="str">
        <f t="shared" ca="1" si="271"/>
        <v/>
      </c>
    </row>
    <row r="8700" spans="1:9" x14ac:dyDescent="0.3">
      <c r="A8700" t="str" cm="1">
        <f t="array" aca="1" ref="A8700" ca="1">TRIM(UPPER(LEFT(INDIRECT("'Postal Code-FSA Input'!"&amp;CELL("address",A8707)), 3)))</f>
        <v/>
      </c>
      <c r="B8700" t="str" cm="1">
        <f t="array" aca="1" ref="B8700" ca="1">IF(INDIRECT(CELL("address",A8700))&lt;&gt;"", _xlfn.XLOOKUP(INDIRECT(CELL("address",A8700)),_FSAData!$B:$B,_FSAData!$C:$C, ""),"")</f>
        <v/>
      </c>
      <c r="C8700" t="str" cm="1">
        <f t="array" aca="1" ref="C8700" ca="1">IF(INDIRECT(CELL("address",A8700))&lt;&gt;"", _xlfn.XLOOKUP(LEFT(INDIRECT(CELL("address",A8700)), 3),_FSAData!$B:$B,_FSAData!$D:$D,""), "")</f>
        <v/>
      </c>
      <c r="D8700" t="str">
        <f t="shared" ca="1" si="270"/>
        <v/>
      </c>
      <c r="F8700" t="str" cm="1">
        <f t="array" aca="1" ref="F8700" ca="1">TRIM(UPPER(LEFT(INDIRECT("'Postal Code-FSA Input'!"&amp;CELL("address",B8707)), 3)))</f>
        <v/>
      </c>
      <c r="G8700" t="str" cm="1">
        <f t="array" aca="1" ref="G8700" ca="1">IF(INDIRECT(CELL("address",F8700))&lt;&gt;"", _xlfn.XLOOKUP(INDIRECT(CELL("address",F8700)),_FSAData!$B:$B,_FSAData!$C:$C, ""),"")</f>
        <v/>
      </c>
      <c r="H8700" t="str" cm="1">
        <f t="array" aca="1" ref="H8700" ca="1">IF(INDIRECT(CELL("address",F8700))&lt;&gt;"", _xlfn.XLOOKUP(LEFT(INDIRECT(CELL("address",F8700)), 3),_FSAData!$B:$B,_FSAData!$D:$D,""), "")</f>
        <v/>
      </c>
      <c r="I8700" t="str">
        <f t="shared" ca="1" si="271"/>
        <v/>
      </c>
    </row>
    <row r="8701" spans="1:9" x14ac:dyDescent="0.3">
      <c r="A8701" t="str" cm="1">
        <f t="array" aca="1" ref="A8701" ca="1">TRIM(UPPER(LEFT(INDIRECT("'Postal Code-FSA Input'!"&amp;CELL("address",A8708)), 3)))</f>
        <v/>
      </c>
      <c r="B8701" t="str" cm="1">
        <f t="array" aca="1" ref="B8701" ca="1">IF(INDIRECT(CELL("address",A8701))&lt;&gt;"", _xlfn.XLOOKUP(INDIRECT(CELL("address",A8701)),_FSAData!$B:$B,_FSAData!$C:$C, ""),"")</f>
        <v/>
      </c>
      <c r="C8701" t="str" cm="1">
        <f t="array" aca="1" ref="C8701" ca="1">IF(INDIRECT(CELL("address",A8701))&lt;&gt;"", _xlfn.XLOOKUP(LEFT(INDIRECT(CELL("address",A8701)), 3),_FSAData!$B:$B,_FSAData!$D:$D,""), "")</f>
        <v/>
      </c>
      <c r="D8701" t="str">
        <f t="shared" ca="1" si="270"/>
        <v/>
      </c>
      <c r="F8701" t="str" cm="1">
        <f t="array" aca="1" ref="F8701" ca="1">TRIM(UPPER(LEFT(INDIRECT("'Postal Code-FSA Input'!"&amp;CELL("address",B8708)), 3)))</f>
        <v/>
      </c>
      <c r="G8701" t="str" cm="1">
        <f t="array" aca="1" ref="G8701" ca="1">IF(INDIRECT(CELL("address",F8701))&lt;&gt;"", _xlfn.XLOOKUP(INDIRECT(CELL("address",F8701)),_FSAData!$B:$B,_FSAData!$C:$C, ""),"")</f>
        <v/>
      </c>
      <c r="H8701" t="str" cm="1">
        <f t="array" aca="1" ref="H8701" ca="1">IF(INDIRECT(CELL("address",F8701))&lt;&gt;"", _xlfn.XLOOKUP(LEFT(INDIRECT(CELL("address",F8701)), 3),_FSAData!$B:$B,_FSAData!$D:$D,""), "")</f>
        <v/>
      </c>
      <c r="I8701" t="str">
        <f t="shared" ca="1" si="271"/>
        <v/>
      </c>
    </row>
    <row r="8702" spans="1:9" x14ac:dyDescent="0.3">
      <c r="A8702" t="str" cm="1">
        <f t="array" aca="1" ref="A8702" ca="1">TRIM(UPPER(LEFT(INDIRECT("'Postal Code-FSA Input'!"&amp;CELL("address",A8709)), 3)))</f>
        <v/>
      </c>
      <c r="B8702" t="str" cm="1">
        <f t="array" aca="1" ref="B8702" ca="1">IF(INDIRECT(CELL("address",A8702))&lt;&gt;"", _xlfn.XLOOKUP(INDIRECT(CELL("address",A8702)),_FSAData!$B:$B,_FSAData!$C:$C, ""),"")</f>
        <v/>
      </c>
      <c r="C8702" t="str" cm="1">
        <f t="array" aca="1" ref="C8702" ca="1">IF(INDIRECT(CELL("address",A8702))&lt;&gt;"", _xlfn.XLOOKUP(LEFT(INDIRECT(CELL("address",A8702)), 3),_FSAData!$B:$B,_FSAData!$D:$D,""), "")</f>
        <v/>
      </c>
      <c r="D8702" t="str">
        <f t="shared" ca="1" si="270"/>
        <v/>
      </c>
      <c r="F8702" t="str" cm="1">
        <f t="array" aca="1" ref="F8702" ca="1">TRIM(UPPER(LEFT(INDIRECT("'Postal Code-FSA Input'!"&amp;CELL("address",B8709)), 3)))</f>
        <v/>
      </c>
      <c r="G8702" t="str" cm="1">
        <f t="array" aca="1" ref="G8702" ca="1">IF(INDIRECT(CELL("address",F8702))&lt;&gt;"", _xlfn.XLOOKUP(INDIRECT(CELL("address",F8702)),_FSAData!$B:$B,_FSAData!$C:$C, ""),"")</f>
        <v/>
      </c>
      <c r="H8702" t="str" cm="1">
        <f t="array" aca="1" ref="H8702" ca="1">IF(INDIRECT(CELL("address",F8702))&lt;&gt;"", _xlfn.XLOOKUP(LEFT(INDIRECT(CELL("address",F8702)), 3),_FSAData!$B:$B,_FSAData!$D:$D,""), "")</f>
        <v/>
      </c>
      <c r="I8702" t="str">
        <f t="shared" ca="1" si="271"/>
        <v/>
      </c>
    </row>
    <row r="8703" spans="1:9" x14ac:dyDescent="0.3">
      <c r="A8703" t="str" cm="1">
        <f t="array" aca="1" ref="A8703" ca="1">TRIM(UPPER(LEFT(INDIRECT("'Postal Code-FSA Input'!"&amp;CELL("address",A8710)), 3)))</f>
        <v/>
      </c>
      <c r="B8703" t="str" cm="1">
        <f t="array" aca="1" ref="B8703" ca="1">IF(INDIRECT(CELL("address",A8703))&lt;&gt;"", _xlfn.XLOOKUP(INDIRECT(CELL("address",A8703)),_FSAData!$B:$B,_FSAData!$C:$C, ""),"")</f>
        <v/>
      </c>
      <c r="C8703" t="str" cm="1">
        <f t="array" aca="1" ref="C8703" ca="1">IF(INDIRECT(CELL("address",A8703))&lt;&gt;"", _xlfn.XLOOKUP(LEFT(INDIRECT(CELL("address",A8703)), 3),_FSAData!$B:$B,_FSAData!$D:$D,""), "")</f>
        <v/>
      </c>
      <c r="D8703" t="str">
        <f t="shared" ca="1" si="270"/>
        <v/>
      </c>
      <c r="F8703" t="str" cm="1">
        <f t="array" aca="1" ref="F8703" ca="1">TRIM(UPPER(LEFT(INDIRECT("'Postal Code-FSA Input'!"&amp;CELL("address",B8710)), 3)))</f>
        <v/>
      </c>
      <c r="G8703" t="str" cm="1">
        <f t="array" aca="1" ref="G8703" ca="1">IF(INDIRECT(CELL("address",F8703))&lt;&gt;"", _xlfn.XLOOKUP(INDIRECT(CELL("address",F8703)),_FSAData!$B:$B,_FSAData!$C:$C, ""),"")</f>
        <v/>
      </c>
      <c r="H8703" t="str" cm="1">
        <f t="array" aca="1" ref="H8703" ca="1">IF(INDIRECT(CELL("address",F8703))&lt;&gt;"", _xlfn.XLOOKUP(LEFT(INDIRECT(CELL("address",F8703)), 3),_FSAData!$B:$B,_FSAData!$D:$D,""), "")</f>
        <v/>
      </c>
      <c r="I8703" t="str">
        <f t="shared" ca="1" si="271"/>
        <v/>
      </c>
    </row>
    <row r="8704" spans="1:9" x14ac:dyDescent="0.3">
      <c r="A8704" t="str" cm="1">
        <f t="array" aca="1" ref="A8704" ca="1">TRIM(UPPER(LEFT(INDIRECT("'Postal Code-FSA Input'!"&amp;CELL("address",A8711)), 3)))</f>
        <v/>
      </c>
      <c r="B8704" t="str" cm="1">
        <f t="array" aca="1" ref="B8704" ca="1">IF(INDIRECT(CELL("address",A8704))&lt;&gt;"", _xlfn.XLOOKUP(INDIRECT(CELL("address",A8704)),_FSAData!$B:$B,_FSAData!$C:$C, ""),"")</f>
        <v/>
      </c>
      <c r="C8704" t="str" cm="1">
        <f t="array" aca="1" ref="C8704" ca="1">IF(INDIRECT(CELL("address",A8704))&lt;&gt;"", _xlfn.XLOOKUP(LEFT(INDIRECT(CELL("address",A8704)), 3),_FSAData!$B:$B,_FSAData!$D:$D,""), "")</f>
        <v/>
      </c>
      <c r="D8704" t="str">
        <f t="shared" ca="1" si="270"/>
        <v/>
      </c>
      <c r="F8704" t="str" cm="1">
        <f t="array" aca="1" ref="F8704" ca="1">TRIM(UPPER(LEFT(INDIRECT("'Postal Code-FSA Input'!"&amp;CELL("address",B8711)), 3)))</f>
        <v/>
      </c>
      <c r="G8704" t="str" cm="1">
        <f t="array" aca="1" ref="G8704" ca="1">IF(INDIRECT(CELL("address",F8704))&lt;&gt;"", _xlfn.XLOOKUP(INDIRECT(CELL("address",F8704)),_FSAData!$B:$B,_FSAData!$C:$C, ""),"")</f>
        <v/>
      </c>
      <c r="H8704" t="str" cm="1">
        <f t="array" aca="1" ref="H8704" ca="1">IF(INDIRECT(CELL("address",F8704))&lt;&gt;"", _xlfn.XLOOKUP(LEFT(INDIRECT(CELL("address",F8704)), 3),_FSAData!$B:$B,_FSAData!$D:$D,""), "")</f>
        <v/>
      </c>
      <c r="I8704" t="str">
        <f t="shared" ca="1" si="271"/>
        <v/>
      </c>
    </row>
    <row r="8705" spans="1:9" x14ac:dyDescent="0.3">
      <c r="A8705" t="str" cm="1">
        <f t="array" aca="1" ref="A8705" ca="1">TRIM(UPPER(LEFT(INDIRECT("'Postal Code-FSA Input'!"&amp;CELL("address",A8712)), 3)))</f>
        <v/>
      </c>
      <c r="B8705" t="str" cm="1">
        <f t="array" aca="1" ref="B8705" ca="1">IF(INDIRECT(CELL("address",A8705))&lt;&gt;"", _xlfn.XLOOKUP(INDIRECT(CELL("address",A8705)),_FSAData!$B:$B,_FSAData!$C:$C, ""),"")</f>
        <v/>
      </c>
      <c r="C8705" t="str" cm="1">
        <f t="array" aca="1" ref="C8705" ca="1">IF(INDIRECT(CELL("address",A8705))&lt;&gt;"", _xlfn.XLOOKUP(LEFT(INDIRECT(CELL("address",A8705)), 3),_FSAData!$B:$B,_FSAData!$D:$D,""), "")</f>
        <v/>
      </c>
      <c r="D8705" t="str">
        <f t="shared" ca="1" si="270"/>
        <v/>
      </c>
      <c r="F8705" t="str" cm="1">
        <f t="array" aca="1" ref="F8705" ca="1">TRIM(UPPER(LEFT(INDIRECT("'Postal Code-FSA Input'!"&amp;CELL("address",B8712)), 3)))</f>
        <v/>
      </c>
      <c r="G8705" t="str" cm="1">
        <f t="array" aca="1" ref="G8705" ca="1">IF(INDIRECT(CELL("address",F8705))&lt;&gt;"", _xlfn.XLOOKUP(INDIRECT(CELL("address",F8705)),_FSAData!$B:$B,_FSAData!$C:$C, ""),"")</f>
        <v/>
      </c>
      <c r="H8705" t="str" cm="1">
        <f t="array" aca="1" ref="H8705" ca="1">IF(INDIRECT(CELL("address",F8705))&lt;&gt;"", _xlfn.XLOOKUP(LEFT(INDIRECT(CELL("address",F8705)), 3),_FSAData!$B:$B,_FSAData!$D:$D,""), "")</f>
        <v/>
      </c>
      <c r="I8705" t="str">
        <f t="shared" ca="1" si="271"/>
        <v/>
      </c>
    </row>
    <row r="8706" spans="1:9" x14ac:dyDescent="0.3">
      <c r="A8706" t="str" cm="1">
        <f t="array" aca="1" ref="A8706" ca="1">TRIM(UPPER(LEFT(INDIRECT("'Postal Code-FSA Input'!"&amp;CELL("address",A8713)), 3)))</f>
        <v/>
      </c>
      <c r="B8706" t="str" cm="1">
        <f t="array" aca="1" ref="B8706" ca="1">IF(INDIRECT(CELL("address",A8706))&lt;&gt;"", _xlfn.XLOOKUP(INDIRECT(CELL("address",A8706)),_FSAData!$B:$B,_FSAData!$C:$C, ""),"")</f>
        <v/>
      </c>
      <c r="C8706" t="str" cm="1">
        <f t="array" aca="1" ref="C8706" ca="1">IF(INDIRECT(CELL("address",A8706))&lt;&gt;"", _xlfn.XLOOKUP(LEFT(INDIRECT(CELL("address",A8706)), 3),_FSAData!$B:$B,_FSAData!$D:$D,""), "")</f>
        <v/>
      </c>
      <c r="D8706" t="str">
        <f t="shared" ca="1" si="270"/>
        <v/>
      </c>
      <c r="F8706" t="str" cm="1">
        <f t="array" aca="1" ref="F8706" ca="1">TRIM(UPPER(LEFT(INDIRECT("'Postal Code-FSA Input'!"&amp;CELL("address",B8713)), 3)))</f>
        <v/>
      </c>
      <c r="G8706" t="str" cm="1">
        <f t="array" aca="1" ref="G8706" ca="1">IF(INDIRECT(CELL("address",F8706))&lt;&gt;"", _xlfn.XLOOKUP(INDIRECT(CELL("address",F8706)),_FSAData!$B:$B,_FSAData!$C:$C, ""),"")</f>
        <v/>
      </c>
      <c r="H8706" t="str" cm="1">
        <f t="array" aca="1" ref="H8706" ca="1">IF(INDIRECT(CELL("address",F8706))&lt;&gt;"", _xlfn.XLOOKUP(LEFT(INDIRECT(CELL("address",F8706)), 3),_FSAData!$B:$B,_FSAData!$D:$D,""), "")</f>
        <v/>
      </c>
      <c r="I8706" t="str">
        <f t="shared" ca="1" si="271"/>
        <v/>
      </c>
    </row>
    <row r="8707" spans="1:9" x14ac:dyDescent="0.3">
      <c r="A8707" t="str" cm="1">
        <f t="array" aca="1" ref="A8707" ca="1">TRIM(UPPER(LEFT(INDIRECT("'Postal Code-FSA Input'!"&amp;CELL("address",A8714)), 3)))</f>
        <v/>
      </c>
      <c r="B8707" t="str" cm="1">
        <f t="array" aca="1" ref="B8707" ca="1">IF(INDIRECT(CELL("address",A8707))&lt;&gt;"", _xlfn.XLOOKUP(INDIRECT(CELL("address",A8707)),_FSAData!$B:$B,_FSAData!$C:$C, ""),"")</f>
        <v/>
      </c>
      <c r="C8707" t="str" cm="1">
        <f t="array" aca="1" ref="C8707" ca="1">IF(INDIRECT(CELL("address",A8707))&lt;&gt;"", _xlfn.XLOOKUP(LEFT(INDIRECT(CELL("address",A8707)), 3),_FSAData!$B:$B,_FSAData!$D:$D,""), "")</f>
        <v/>
      </c>
      <c r="D8707" t="str">
        <f t="shared" ca="1" si="270"/>
        <v/>
      </c>
      <c r="F8707" t="str" cm="1">
        <f t="array" aca="1" ref="F8707" ca="1">TRIM(UPPER(LEFT(INDIRECT("'Postal Code-FSA Input'!"&amp;CELL("address",B8714)), 3)))</f>
        <v/>
      </c>
      <c r="G8707" t="str" cm="1">
        <f t="array" aca="1" ref="G8707" ca="1">IF(INDIRECT(CELL("address",F8707))&lt;&gt;"", _xlfn.XLOOKUP(INDIRECT(CELL("address",F8707)),_FSAData!$B:$B,_FSAData!$C:$C, ""),"")</f>
        <v/>
      </c>
      <c r="H8707" t="str" cm="1">
        <f t="array" aca="1" ref="H8707" ca="1">IF(INDIRECT(CELL("address",F8707))&lt;&gt;"", _xlfn.XLOOKUP(LEFT(INDIRECT(CELL("address",F8707)), 3),_FSAData!$B:$B,_FSAData!$D:$D,""), "")</f>
        <v/>
      </c>
      <c r="I8707" t="str">
        <f t="shared" ca="1" si="271"/>
        <v/>
      </c>
    </row>
    <row r="8708" spans="1:9" x14ac:dyDescent="0.3">
      <c r="A8708" t="str" cm="1">
        <f t="array" aca="1" ref="A8708" ca="1">TRIM(UPPER(LEFT(INDIRECT("'Postal Code-FSA Input'!"&amp;CELL("address",A8715)), 3)))</f>
        <v/>
      </c>
      <c r="B8708" t="str" cm="1">
        <f t="array" aca="1" ref="B8708" ca="1">IF(INDIRECT(CELL("address",A8708))&lt;&gt;"", _xlfn.XLOOKUP(INDIRECT(CELL("address",A8708)),_FSAData!$B:$B,_FSAData!$C:$C, ""),"")</f>
        <v/>
      </c>
      <c r="C8708" t="str" cm="1">
        <f t="array" aca="1" ref="C8708" ca="1">IF(INDIRECT(CELL("address",A8708))&lt;&gt;"", _xlfn.XLOOKUP(LEFT(INDIRECT(CELL("address",A8708)), 3),_FSAData!$B:$B,_FSAData!$D:$D,""), "")</f>
        <v/>
      </c>
      <c r="D8708" t="str">
        <f t="shared" ca="1" si="270"/>
        <v/>
      </c>
      <c r="F8708" t="str" cm="1">
        <f t="array" aca="1" ref="F8708" ca="1">TRIM(UPPER(LEFT(INDIRECT("'Postal Code-FSA Input'!"&amp;CELL("address",B8715)), 3)))</f>
        <v/>
      </c>
      <c r="G8708" t="str" cm="1">
        <f t="array" aca="1" ref="G8708" ca="1">IF(INDIRECT(CELL("address",F8708))&lt;&gt;"", _xlfn.XLOOKUP(INDIRECT(CELL("address",F8708)),_FSAData!$B:$B,_FSAData!$C:$C, ""),"")</f>
        <v/>
      </c>
      <c r="H8708" t="str" cm="1">
        <f t="array" aca="1" ref="H8708" ca="1">IF(INDIRECT(CELL("address",F8708))&lt;&gt;"", _xlfn.XLOOKUP(LEFT(INDIRECT(CELL("address",F8708)), 3),_FSAData!$B:$B,_FSAData!$D:$D,""), "")</f>
        <v/>
      </c>
      <c r="I8708" t="str">
        <f t="shared" ca="1" si="271"/>
        <v/>
      </c>
    </row>
    <row r="8709" spans="1:9" x14ac:dyDescent="0.3">
      <c r="A8709" t="str" cm="1">
        <f t="array" aca="1" ref="A8709" ca="1">TRIM(UPPER(LEFT(INDIRECT("'Postal Code-FSA Input'!"&amp;CELL("address",A8716)), 3)))</f>
        <v/>
      </c>
      <c r="B8709" t="str" cm="1">
        <f t="array" aca="1" ref="B8709" ca="1">IF(INDIRECT(CELL("address",A8709))&lt;&gt;"", _xlfn.XLOOKUP(INDIRECT(CELL("address",A8709)),_FSAData!$B:$B,_FSAData!$C:$C, ""),"")</f>
        <v/>
      </c>
      <c r="C8709" t="str" cm="1">
        <f t="array" aca="1" ref="C8709" ca="1">IF(INDIRECT(CELL("address",A8709))&lt;&gt;"", _xlfn.XLOOKUP(LEFT(INDIRECT(CELL("address",A8709)), 3),_FSAData!$B:$B,_FSAData!$D:$D,""), "")</f>
        <v/>
      </c>
      <c r="D8709" t="str">
        <f t="shared" ca="1" si="270"/>
        <v/>
      </c>
      <c r="F8709" t="str" cm="1">
        <f t="array" aca="1" ref="F8709" ca="1">TRIM(UPPER(LEFT(INDIRECT("'Postal Code-FSA Input'!"&amp;CELL("address",B8716)), 3)))</f>
        <v/>
      </c>
      <c r="G8709" t="str" cm="1">
        <f t="array" aca="1" ref="G8709" ca="1">IF(INDIRECT(CELL("address",F8709))&lt;&gt;"", _xlfn.XLOOKUP(INDIRECT(CELL("address",F8709)),_FSAData!$B:$B,_FSAData!$C:$C, ""),"")</f>
        <v/>
      </c>
      <c r="H8709" t="str" cm="1">
        <f t="array" aca="1" ref="H8709" ca="1">IF(INDIRECT(CELL("address",F8709))&lt;&gt;"", _xlfn.XLOOKUP(LEFT(INDIRECT(CELL("address",F8709)), 3),_FSAData!$B:$B,_FSAData!$D:$D,""), "")</f>
        <v/>
      </c>
      <c r="I8709" t="str">
        <f t="shared" ca="1" si="271"/>
        <v/>
      </c>
    </row>
    <row r="8710" spans="1:9" x14ac:dyDescent="0.3">
      <c r="A8710" t="str" cm="1">
        <f t="array" aca="1" ref="A8710" ca="1">TRIM(UPPER(LEFT(INDIRECT("'Postal Code-FSA Input'!"&amp;CELL("address",A8717)), 3)))</f>
        <v/>
      </c>
      <c r="B8710" t="str" cm="1">
        <f t="array" aca="1" ref="B8710" ca="1">IF(INDIRECT(CELL("address",A8710))&lt;&gt;"", _xlfn.XLOOKUP(INDIRECT(CELL("address",A8710)),_FSAData!$B:$B,_FSAData!$C:$C, ""),"")</f>
        <v/>
      </c>
      <c r="C8710" t="str" cm="1">
        <f t="array" aca="1" ref="C8710" ca="1">IF(INDIRECT(CELL("address",A8710))&lt;&gt;"", _xlfn.XLOOKUP(LEFT(INDIRECT(CELL("address",A8710)), 3),_FSAData!$B:$B,_FSAData!$D:$D,""), "")</f>
        <v/>
      </c>
      <c r="D8710" t="str">
        <f t="shared" ref="D8710:D8773" ca="1" si="272">IF(B8710&lt;&gt;"",ACOS(COS(RADIANS(90-$B$2)) * COS(RADIANS(90-B8710)) + SIN(RADIANS(90-$B$2)) * SIN(RADIANS(90-B8710)) * COS(RADIANS($C$2-C8710))) * 6371,"")</f>
        <v/>
      </c>
      <c r="F8710" t="str" cm="1">
        <f t="array" aca="1" ref="F8710" ca="1">TRIM(UPPER(LEFT(INDIRECT("'Postal Code-FSA Input'!"&amp;CELL("address",B8717)), 3)))</f>
        <v/>
      </c>
      <c r="G8710" t="str" cm="1">
        <f t="array" aca="1" ref="G8710" ca="1">IF(INDIRECT(CELL("address",F8710))&lt;&gt;"", _xlfn.XLOOKUP(INDIRECT(CELL("address",F8710)),_FSAData!$B:$B,_FSAData!$C:$C, ""),"")</f>
        <v/>
      </c>
      <c r="H8710" t="str" cm="1">
        <f t="array" aca="1" ref="H8710" ca="1">IF(INDIRECT(CELL("address",F8710))&lt;&gt;"", _xlfn.XLOOKUP(LEFT(INDIRECT(CELL("address",F8710)), 3),_FSAData!$B:$B,_FSAData!$D:$D,""), "")</f>
        <v/>
      </c>
      <c r="I8710" t="str">
        <f t="shared" ref="I8710:I8773" ca="1" si="273">IF(G8710&lt;&gt;"",ACOS(COS(RADIANS(90-$B$2)) * COS(RADIANS(90-G8710)) + SIN(RADIANS(90-$B$2)) * SIN(RADIANS(90-G8710)) * COS(RADIANS($C$2-H8710))) * 6371,"")</f>
        <v/>
      </c>
    </row>
    <row r="8711" spans="1:9" x14ac:dyDescent="0.3">
      <c r="A8711" t="str" cm="1">
        <f t="array" aca="1" ref="A8711" ca="1">TRIM(UPPER(LEFT(INDIRECT("'Postal Code-FSA Input'!"&amp;CELL("address",A8718)), 3)))</f>
        <v/>
      </c>
      <c r="B8711" t="str" cm="1">
        <f t="array" aca="1" ref="B8711" ca="1">IF(INDIRECT(CELL("address",A8711))&lt;&gt;"", _xlfn.XLOOKUP(INDIRECT(CELL("address",A8711)),_FSAData!$B:$B,_FSAData!$C:$C, ""),"")</f>
        <v/>
      </c>
      <c r="C8711" t="str" cm="1">
        <f t="array" aca="1" ref="C8711" ca="1">IF(INDIRECT(CELL("address",A8711))&lt;&gt;"", _xlfn.XLOOKUP(LEFT(INDIRECT(CELL("address",A8711)), 3),_FSAData!$B:$B,_FSAData!$D:$D,""), "")</f>
        <v/>
      </c>
      <c r="D8711" t="str">
        <f t="shared" ca="1" si="272"/>
        <v/>
      </c>
      <c r="F8711" t="str" cm="1">
        <f t="array" aca="1" ref="F8711" ca="1">TRIM(UPPER(LEFT(INDIRECT("'Postal Code-FSA Input'!"&amp;CELL("address",B8718)), 3)))</f>
        <v/>
      </c>
      <c r="G8711" t="str" cm="1">
        <f t="array" aca="1" ref="G8711" ca="1">IF(INDIRECT(CELL("address",F8711))&lt;&gt;"", _xlfn.XLOOKUP(INDIRECT(CELL("address",F8711)),_FSAData!$B:$B,_FSAData!$C:$C, ""),"")</f>
        <v/>
      </c>
      <c r="H8711" t="str" cm="1">
        <f t="array" aca="1" ref="H8711" ca="1">IF(INDIRECT(CELL("address",F8711))&lt;&gt;"", _xlfn.XLOOKUP(LEFT(INDIRECT(CELL("address",F8711)), 3),_FSAData!$B:$B,_FSAData!$D:$D,""), "")</f>
        <v/>
      </c>
      <c r="I8711" t="str">
        <f t="shared" ca="1" si="273"/>
        <v/>
      </c>
    </row>
    <row r="8712" spans="1:9" x14ac:dyDescent="0.3">
      <c r="A8712" t="str" cm="1">
        <f t="array" aca="1" ref="A8712" ca="1">TRIM(UPPER(LEFT(INDIRECT("'Postal Code-FSA Input'!"&amp;CELL("address",A8719)), 3)))</f>
        <v/>
      </c>
      <c r="B8712" t="str" cm="1">
        <f t="array" aca="1" ref="B8712" ca="1">IF(INDIRECT(CELL("address",A8712))&lt;&gt;"", _xlfn.XLOOKUP(INDIRECT(CELL("address",A8712)),_FSAData!$B:$B,_FSAData!$C:$C, ""),"")</f>
        <v/>
      </c>
      <c r="C8712" t="str" cm="1">
        <f t="array" aca="1" ref="C8712" ca="1">IF(INDIRECT(CELL("address",A8712))&lt;&gt;"", _xlfn.XLOOKUP(LEFT(INDIRECT(CELL("address",A8712)), 3),_FSAData!$B:$B,_FSAData!$D:$D,""), "")</f>
        <v/>
      </c>
      <c r="D8712" t="str">
        <f t="shared" ca="1" si="272"/>
        <v/>
      </c>
      <c r="F8712" t="str" cm="1">
        <f t="array" aca="1" ref="F8712" ca="1">TRIM(UPPER(LEFT(INDIRECT("'Postal Code-FSA Input'!"&amp;CELL("address",B8719)), 3)))</f>
        <v/>
      </c>
      <c r="G8712" t="str" cm="1">
        <f t="array" aca="1" ref="G8712" ca="1">IF(INDIRECT(CELL("address",F8712))&lt;&gt;"", _xlfn.XLOOKUP(INDIRECT(CELL("address",F8712)),_FSAData!$B:$B,_FSAData!$C:$C, ""),"")</f>
        <v/>
      </c>
      <c r="H8712" t="str" cm="1">
        <f t="array" aca="1" ref="H8712" ca="1">IF(INDIRECT(CELL("address",F8712))&lt;&gt;"", _xlfn.XLOOKUP(LEFT(INDIRECT(CELL("address",F8712)), 3),_FSAData!$B:$B,_FSAData!$D:$D,""), "")</f>
        <v/>
      </c>
      <c r="I8712" t="str">
        <f t="shared" ca="1" si="273"/>
        <v/>
      </c>
    </row>
    <row r="8713" spans="1:9" x14ac:dyDescent="0.3">
      <c r="A8713" t="str" cm="1">
        <f t="array" aca="1" ref="A8713" ca="1">TRIM(UPPER(LEFT(INDIRECT("'Postal Code-FSA Input'!"&amp;CELL("address",A8720)), 3)))</f>
        <v/>
      </c>
      <c r="B8713" t="str" cm="1">
        <f t="array" aca="1" ref="B8713" ca="1">IF(INDIRECT(CELL("address",A8713))&lt;&gt;"", _xlfn.XLOOKUP(INDIRECT(CELL("address",A8713)),_FSAData!$B:$B,_FSAData!$C:$C, ""),"")</f>
        <v/>
      </c>
      <c r="C8713" t="str" cm="1">
        <f t="array" aca="1" ref="C8713" ca="1">IF(INDIRECT(CELL("address",A8713))&lt;&gt;"", _xlfn.XLOOKUP(LEFT(INDIRECT(CELL("address",A8713)), 3),_FSAData!$B:$B,_FSAData!$D:$D,""), "")</f>
        <v/>
      </c>
      <c r="D8713" t="str">
        <f t="shared" ca="1" si="272"/>
        <v/>
      </c>
      <c r="F8713" t="str" cm="1">
        <f t="array" aca="1" ref="F8713" ca="1">TRIM(UPPER(LEFT(INDIRECT("'Postal Code-FSA Input'!"&amp;CELL("address",B8720)), 3)))</f>
        <v/>
      </c>
      <c r="G8713" t="str" cm="1">
        <f t="array" aca="1" ref="G8713" ca="1">IF(INDIRECT(CELL("address",F8713))&lt;&gt;"", _xlfn.XLOOKUP(INDIRECT(CELL("address",F8713)),_FSAData!$B:$B,_FSAData!$C:$C, ""),"")</f>
        <v/>
      </c>
      <c r="H8713" t="str" cm="1">
        <f t="array" aca="1" ref="H8713" ca="1">IF(INDIRECT(CELL("address",F8713))&lt;&gt;"", _xlfn.XLOOKUP(LEFT(INDIRECT(CELL("address",F8713)), 3),_FSAData!$B:$B,_FSAData!$D:$D,""), "")</f>
        <v/>
      </c>
      <c r="I8713" t="str">
        <f t="shared" ca="1" si="273"/>
        <v/>
      </c>
    </row>
    <row r="8714" spans="1:9" x14ac:dyDescent="0.3">
      <c r="A8714" t="str" cm="1">
        <f t="array" aca="1" ref="A8714" ca="1">TRIM(UPPER(LEFT(INDIRECT("'Postal Code-FSA Input'!"&amp;CELL("address",A8721)), 3)))</f>
        <v/>
      </c>
      <c r="B8714" t="str" cm="1">
        <f t="array" aca="1" ref="B8714" ca="1">IF(INDIRECT(CELL("address",A8714))&lt;&gt;"", _xlfn.XLOOKUP(INDIRECT(CELL("address",A8714)),_FSAData!$B:$B,_FSAData!$C:$C, ""),"")</f>
        <v/>
      </c>
      <c r="C8714" t="str" cm="1">
        <f t="array" aca="1" ref="C8714" ca="1">IF(INDIRECT(CELL("address",A8714))&lt;&gt;"", _xlfn.XLOOKUP(LEFT(INDIRECT(CELL("address",A8714)), 3),_FSAData!$B:$B,_FSAData!$D:$D,""), "")</f>
        <v/>
      </c>
      <c r="D8714" t="str">
        <f t="shared" ca="1" si="272"/>
        <v/>
      </c>
      <c r="F8714" t="str" cm="1">
        <f t="array" aca="1" ref="F8714" ca="1">TRIM(UPPER(LEFT(INDIRECT("'Postal Code-FSA Input'!"&amp;CELL("address",B8721)), 3)))</f>
        <v/>
      </c>
      <c r="G8714" t="str" cm="1">
        <f t="array" aca="1" ref="G8714" ca="1">IF(INDIRECT(CELL("address",F8714))&lt;&gt;"", _xlfn.XLOOKUP(INDIRECT(CELL("address",F8714)),_FSAData!$B:$B,_FSAData!$C:$C, ""),"")</f>
        <v/>
      </c>
      <c r="H8714" t="str" cm="1">
        <f t="array" aca="1" ref="H8714" ca="1">IF(INDIRECT(CELL("address",F8714))&lt;&gt;"", _xlfn.XLOOKUP(LEFT(INDIRECT(CELL("address",F8714)), 3),_FSAData!$B:$B,_FSAData!$D:$D,""), "")</f>
        <v/>
      </c>
      <c r="I8714" t="str">
        <f t="shared" ca="1" si="273"/>
        <v/>
      </c>
    </row>
    <row r="8715" spans="1:9" x14ac:dyDescent="0.3">
      <c r="A8715" t="str" cm="1">
        <f t="array" aca="1" ref="A8715" ca="1">TRIM(UPPER(LEFT(INDIRECT("'Postal Code-FSA Input'!"&amp;CELL("address",A8722)), 3)))</f>
        <v/>
      </c>
      <c r="B8715" t="str" cm="1">
        <f t="array" aca="1" ref="B8715" ca="1">IF(INDIRECT(CELL("address",A8715))&lt;&gt;"", _xlfn.XLOOKUP(INDIRECT(CELL("address",A8715)),_FSAData!$B:$B,_FSAData!$C:$C, ""),"")</f>
        <v/>
      </c>
      <c r="C8715" t="str" cm="1">
        <f t="array" aca="1" ref="C8715" ca="1">IF(INDIRECT(CELL("address",A8715))&lt;&gt;"", _xlfn.XLOOKUP(LEFT(INDIRECT(CELL("address",A8715)), 3),_FSAData!$B:$B,_FSAData!$D:$D,""), "")</f>
        <v/>
      </c>
      <c r="D8715" t="str">
        <f t="shared" ca="1" si="272"/>
        <v/>
      </c>
      <c r="F8715" t="str" cm="1">
        <f t="array" aca="1" ref="F8715" ca="1">TRIM(UPPER(LEFT(INDIRECT("'Postal Code-FSA Input'!"&amp;CELL("address",B8722)), 3)))</f>
        <v/>
      </c>
      <c r="G8715" t="str" cm="1">
        <f t="array" aca="1" ref="G8715" ca="1">IF(INDIRECT(CELL("address",F8715))&lt;&gt;"", _xlfn.XLOOKUP(INDIRECT(CELL("address",F8715)),_FSAData!$B:$B,_FSAData!$C:$C, ""),"")</f>
        <v/>
      </c>
      <c r="H8715" t="str" cm="1">
        <f t="array" aca="1" ref="H8715" ca="1">IF(INDIRECT(CELL("address",F8715))&lt;&gt;"", _xlfn.XLOOKUP(LEFT(INDIRECT(CELL("address",F8715)), 3),_FSAData!$B:$B,_FSAData!$D:$D,""), "")</f>
        <v/>
      </c>
      <c r="I8715" t="str">
        <f t="shared" ca="1" si="273"/>
        <v/>
      </c>
    </row>
    <row r="8716" spans="1:9" x14ac:dyDescent="0.3">
      <c r="A8716" t="str" cm="1">
        <f t="array" aca="1" ref="A8716" ca="1">TRIM(UPPER(LEFT(INDIRECT("'Postal Code-FSA Input'!"&amp;CELL("address",A8723)), 3)))</f>
        <v/>
      </c>
      <c r="B8716" t="str" cm="1">
        <f t="array" aca="1" ref="B8716" ca="1">IF(INDIRECT(CELL("address",A8716))&lt;&gt;"", _xlfn.XLOOKUP(INDIRECT(CELL("address",A8716)),_FSAData!$B:$B,_FSAData!$C:$C, ""),"")</f>
        <v/>
      </c>
      <c r="C8716" t="str" cm="1">
        <f t="array" aca="1" ref="C8716" ca="1">IF(INDIRECT(CELL("address",A8716))&lt;&gt;"", _xlfn.XLOOKUP(LEFT(INDIRECT(CELL("address",A8716)), 3),_FSAData!$B:$B,_FSAData!$D:$D,""), "")</f>
        <v/>
      </c>
      <c r="D8716" t="str">
        <f t="shared" ca="1" si="272"/>
        <v/>
      </c>
      <c r="F8716" t="str" cm="1">
        <f t="array" aca="1" ref="F8716" ca="1">TRIM(UPPER(LEFT(INDIRECT("'Postal Code-FSA Input'!"&amp;CELL("address",B8723)), 3)))</f>
        <v/>
      </c>
      <c r="G8716" t="str" cm="1">
        <f t="array" aca="1" ref="G8716" ca="1">IF(INDIRECT(CELL("address",F8716))&lt;&gt;"", _xlfn.XLOOKUP(INDIRECT(CELL("address",F8716)),_FSAData!$B:$B,_FSAData!$C:$C, ""),"")</f>
        <v/>
      </c>
      <c r="H8716" t="str" cm="1">
        <f t="array" aca="1" ref="H8716" ca="1">IF(INDIRECT(CELL("address",F8716))&lt;&gt;"", _xlfn.XLOOKUP(LEFT(INDIRECT(CELL("address",F8716)), 3),_FSAData!$B:$B,_FSAData!$D:$D,""), "")</f>
        <v/>
      </c>
      <c r="I8716" t="str">
        <f t="shared" ca="1" si="273"/>
        <v/>
      </c>
    </row>
    <row r="8717" spans="1:9" x14ac:dyDescent="0.3">
      <c r="A8717" t="str" cm="1">
        <f t="array" aca="1" ref="A8717" ca="1">TRIM(UPPER(LEFT(INDIRECT("'Postal Code-FSA Input'!"&amp;CELL("address",A8724)), 3)))</f>
        <v/>
      </c>
      <c r="B8717" t="str" cm="1">
        <f t="array" aca="1" ref="B8717" ca="1">IF(INDIRECT(CELL("address",A8717))&lt;&gt;"", _xlfn.XLOOKUP(INDIRECT(CELL("address",A8717)),_FSAData!$B:$B,_FSAData!$C:$C, ""),"")</f>
        <v/>
      </c>
      <c r="C8717" t="str" cm="1">
        <f t="array" aca="1" ref="C8717" ca="1">IF(INDIRECT(CELL("address",A8717))&lt;&gt;"", _xlfn.XLOOKUP(LEFT(INDIRECT(CELL("address",A8717)), 3),_FSAData!$B:$B,_FSAData!$D:$D,""), "")</f>
        <v/>
      </c>
      <c r="D8717" t="str">
        <f t="shared" ca="1" si="272"/>
        <v/>
      </c>
      <c r="F8717" t="str" cm="1">
        <f t="array" aca="1" ref="F8717" ca="1">TRIM(UPPER(LEFT(INDIRECT("'Postal Code-FSA Input'!"&amp;CELL("address",B8724)), 3)))</f>
        <v/>
      </c>
      <c r="G8717" t="str" cm="1">
        <f t="array" aca="1" ref="G8717" ca="1">IF(INDIRECT(CELL("address",F8717))&lt;&gt;"", _xlfn.XLOOKUP(INDIRECT(CELL("address",F8717)),_FSAData!$B:$B,_FSAData!$C:$C, ""),"")</f>
        <v/>
      </c>
      <c r="H8717" t="str" cm="1">
        <f t="array" aca="1" ref="H8717" ca="1">IF(INDIRECT(CELL("address",F8717))&lt;&gt;"", _xlfn.XLOOKUP(LEFT(INDIRECT(CELL("address",F8717)), 3),_FSAData!$B:$B,_FSAData!$D:$D,""), "")</f>
        <v/>
      </c>
      <c r="I8717" t="str">
        <f t="shared" ca="1" si="273"/>
        <v/>
      </c>
    </row>
    <row r="8718" spans="1:9" x14ac:dyDescent="0.3">
      <c r="A8718" t="str" cm="1">
        <f t="array" aca="1" ref="A8718" ca="1">TRIM(UPPER(LEFT(INDIRECT("'Postal Code-FSA Input'!"&amp;CELL("address",A8725)), 3)))</f>
        <v/>
      </c>
      <c r="B8718" t="str" cm="1">
        <f t="array" aca="1" ref="B8718" ca="1">IF(INDIRECT(CELL("address",A8718))&lt;&gt;"", _xlfn.XLOOKUP(INDIRECT(CELL("address",A8718)),_FSAData!$B:$B,_FSAData!$C:$C, ""),"")</f>
        <v/>
      </c>
      <c r="C8718" t="str" cm="1">
        <f t="array" aca="1" ref="C8718" ca="1">IF(INDIRECT(CELL("address",A8718))&lt;&gt;"", _xlfn.XLOOKUP(LEFT(INDIRECT(CELL("address",A8718)), 3),_FSAData!$B:$B,_FSAData!$D:$D,""), "")</f>
        <v/>
      </c>
      <c r="D8718" t="str">
        <f t="shared" ca="1" si="272"/>
        <v/>
      </c>
      <c r="F8718" t="str" cm="1">
        <f t="array" aca="1" ref="F8718" ca="1">TRIM(UPPER(LEFT(INDIRECT("'Postal Code-FSA Input'!"&amp;CELL("address",B8725)), 3)))</f>
        <v/>
      </c>
      <c r="G8718" t="str" cm="1">
        <f t="array" aca="1" ref="G8718" ca="1">IF(INDIRECT(CELL("address",F8718))&lt;&gt;"", _xlfn.XLOOKUP(INDIRECT(CELL("address",F8718)),_FSAData!$B:$B,_FSAData!$C:$C, ""),"")</f>
        <v/>
      </c>
      <c r="H8718" t="str" cm="1">
        <f t="array" aca="1" ref="H8718" ca="1">IF(INDIRECT(CELL("address",F8718))&lt;&gt;"", _xlfn.XLOOKUP(LEFT(INDIRECT(CELL("address",F8718)), 3),_FSAData!$B:$B,_FSAData!$D:$D,""), "")</f>
        <v/>
      </c>
      <c r="I8718" t="str">
        <f t="shared" ca="1" si="273"/>
        <v/>
      </c>
    </row>
    <row r="8719" spans="1:9" x14ac:dyDescent="0.3">
      <c r="A8719" t="str" cm="1">
        <f t="array" aca="1" ref="A8719" ca="1">TRIM(UPPER(LEFT(INDIRECT("'Postal Code-FSA Input'!"&amp;CELL("address",A8726)), 3)))</f>
        <v/>
      </c>
      <c r="B8719" t="str" cm="1">
        <f t="array" aca="1" ref="B8719" ca="1">IF(INDIRECT(CELL("address",A8719))&lt;&gt;"", _xlfn.XLOOKUP(INDIRECT(CELL("address",A8719)),_FSAData!$B:$B,_FSAData!$C:$C, ""),"")</f>
        <v/>
      </c>
      <c r="C8719" t="str" cm="1">
        <f t="array" aca="1" ref="C8719" ca="1">IF(INDIRECT(CELL("address",A8719))&lt;&gt;"", _xlfn.XLOOKUP(LEFT(INDIRECT(CELL("address",A8719)), 3),_FSAData!$B:$B,_FSAData!$D:$D,""), "")</f>
        <v/>
      </c>
      <c r="D8719" t="str">
        <f t="shared" ca="1" si="272"/>
        <v/>
      </c>
      <c r="F8719" t="str" cm="1">
        <f t="array" aca="1" ref="F8719" ca="1">TRIM(UPPER(LEFT(INDIRECT("'Postal Code-FSA Input'!"&amp;CELL("address",B8726)), 3)))</f>
        <v/>
      </c>
      <c r="G8719" t="str" cm="1">
        <f t="array" aca="1" ref="G8719" ca="1">IF(INDIRECT(CELL("address",F8719))&lt;&gt;"", _xlfn.XLOOKUP(INDIRECT(CELL("address",F8719)),_FSAData!$B:$B,_FSAData!$C:$C, ""),"")</f>
        <v/>
      </c>
      <c r="H8719" t="str" cm="1">
        <f t="array" aca="1" ref="H8719" ca="1">IF(INDIRECT(CELL("address",F8719))&lt;&gt;"", _xlfn.XLOOKUP(LEFT(INDIRECT(CELL("address",F8719)), 3),_FSAData!$B:$B,_FSAData!$D:$D,""), "")</f>
        <v/>
      </c>
      <c r="I8719" t="str">
        <f t="shared" ca="1" si="273"/>
        <v/>
      </c>
    </row>
    <row r="8720" spans="1:9" x14ac:dyDescent="0.3">
      <c r="A8720" t="str" cm="1">
        <f t="array" aca="1" ref="A8720" ca="1">TRIM(UPPER(LEFT(INDIRECT("'Postal Code-FSA Input'!"&amp;CELL("address",A8727)), 3)))</f>
        <v/>
      </c>
      <c r="B8720" t="str" cm="1">
        <f t="array" aca="1" ref="B8720" ca="1">IF(INDIRECT(CELL("address",A8720))&lt;&gt;"", _xlfn.XLOOKUP(INDIRECT(CELL("address",A8720)),_FSAData!$B:$B,_FSAData!$C:$C, ""),"")</f>
        <v/>
      </c>
      <c r="C8720" t="str" cm="1">
        <f t="array" aca="1" ref="C8720" ca="1">IF(INDIRECT(CELL("address",A8720))&lt;&gt;"", _xlfn.XLOOKUP(LEFT(INDIRECT(CELL("address",A8720)), 3),_FSAData!$B:$B,_FSAData!$D:$D,""), "")</f>
        <v/>
      </c>
      <c r="D8720" t="str">
        <f t="shared" ca="1" si="272"/>
        <v/>
      </c>
      <c r="F8720" t="str" cm="1">
        <f t="array" aca="1" ref="F8720" ca="1">TRIM(UPPER(LEFT(INDIRECT("'Postal Code-FSA Input'!"&amp;CELL("address",B8727)), 3)))</f>
        <v/>
      </c>
      <c r="G8720" t="str" cm="1">
        <f t="array" aca="1" ref="G8720" ca="1">IF(INDIRECT(CELL("address",F8720))&lt;&gt;"", _xlfn.XLOOKUP(INDIRECT(CELL("address",F8720)),_FSAData!$B:$B,_FSAData!$C:$C, ""),"")</f>
        <v/>
      </c>
      <c r="H8720" t="str" cm="1">
        <f t="array" aca="1" ref="H8720" ca="1">IF(INDIRECT(CELL("address",F8720))&lt;&gt;"", _xlfn.XLOOKUP(LEFT(INDIRECT(CELL("address",F8720)), 3),_FSAData!$B:$B,_FSAData!$D:$D,""), "")</f>
        <v/>
      </c>
      <c r="I8720" t="str">
        <f t="shared" ca="1" si="273"/>
        <v/>
      </c>
    </row>
    <row r="8721" spans="1:9" x14ac:dyDescent="0.3">
      <c r="A8721" t="str" cm="1">
        <f t="array" aca="1" ref="A8721" ca="1">TRIM(UPPER(LEFT(INDIRECT("'Postal Code-FSA Input'!"&amp;CELL("address",A8728)), 3)))</f>
        <v/>
      </c>
      <c r="B8721" t="str" cm="1">
        <f t="array" aca="1" ref="B8721" ca="1">IF(INDIRECT(CELL("address",A8721))&lt;&gt;"", _xlfn.XLOOKUP(INDIRECT(CELL("address",A8721)),_FSAData!$B:$B,_FSAData!$C:$C, ""),"")</f>
        <v/>
      </c>
      <c r="C8721" t="str" cm="1">
        <f t="array" aca="1" ref="C8721" ca="1">IF(INDIRECT(CELL("address",A8721))&lt;&gt;"", _xlfn.XLOOKUP(LEFT(INDIRECT(CELL("address",A8721)), 3),_FSAData!$B:$B,_FSAData!$D:$D,""), "")</f>
        <v/>
      </c>
      <c r="D8721" t="str">
        <f t="shared" ca="1" si="272"/>
        <v/>
      </c>
      <c r="F8721" t="str" cm="1">
        <f t="array" aca="1" ref="F8721" ca="1">TRIM(UPPER(LEFT(INDIRECT("'Postal Code-FSA Input'!"&amp;CELL("address",B8728)), 3)))</f>
        <v/>
      </c>
      <c r="G8721" t="str" cm="1">
        <f t="array" aca="1" ref="G8721" ca="1">IF(INDIRECT(CELL("address",F8721))&lt;&gt;"", _xlfn.XLOOKUP(INDIRECT(CELL("address",F8721)),_FSAData!$B:$B,_FSAData!$C:$C, ""),"")</f>
        <v/>
      </c>
      <c r="H8721" t="str" cm="1">
        <f t="array" aca="1" ref="H8721" ca="1">IF(INDIRECT(CELL("address",F8721))&lt;&gt;"", _xlfn.XLOOKUP(LEFT(INDIRECT(CELL("address",F8721)), 3),_FSAData!$B:$B,_FSAData!$D:$D,""), "")</f>
        <v/>
      </c>
      <c r="I8721" t="str">
        <f t="shared" ca="1" si="273"/>
        <v/>
      </c>
    </row>
    <row r="8722" spans="1:9" x14ac:dyDescent="0.3">
      <c r="A8722" t="str" cm="1">
        <f t="array" aca="1" ref="A8722" ca="1">TRIM(UPPER(LEFT(INDIRECT("'Postal Code-FSA Input'!"&amp;CELL("address",A8729)), 3)))</f>
        <v/>
      </c>
      <c r="B8722" t="str" cm="1">
        <f t="array" aca="1" ref="B8722" ca="1">IF(INDIRECT(CELL("address",A8722))&lt;&gt;"", _xlfn.XLOOKUP(INDIRECT(CELL("address",A8722)),_FSAData!$B:$B,_FSAData!$C:$C, ""),"")</f>
        <v/>
      </c>
      <c r="C8722" t="str" cm="1">
        <f t="array" aca="1" ref="C8722" ca="1">IF(INDIRECT(CELL("address",A8722))&lt;&gt;"", _xlfn.XLOOKUP(LEFT(INDIRECT(CELL("address",A8722)), 3),_FSAData!$B:$B,_FSAData!$D:$D,""), "")</f>
        <v/>
      </c>
      <c r="D8722" t="str">
        <f t="shared" ca="1" si="272"/>
        <v/>
      </c>
      <c r="F8722" t="str" cm="1">
        <f t="array" aca="1" ref="F8722" ca="1">TRIM(UPPER(LEFT(INDIRECT("'Postal Code-FSA Input'!"&amp;CELL("address",B8729)), 3)))</f>
        <v/>
      </c>
      <c r="G8722" t="str" cm="1">
        <f t="array" aca="1" ref="G8722" ca="1">IF(INDIRECT(CELL("address",F8722))&lt;&gt;"", _xlfn.XLOOKUP(INDIRECT(CELL("address",F8722)),_FSAData!$B:$B,_FSAData!$C:$C, ""),"")</f>
        <v/>
      </c>
      <c r="H8722" t="str" cm="1">
        <f t="array" aca="1" ref="H8722" ca="1">IF(INDIRECT(CELL("address",F8722))&lt;&gt;"", _xlfn.XLOOKUP(LEFT(INDIRECT(CELL("address",F8722)), 3),_FSAData!$B:$B,_FSAData!$D:$D,""), "")</f>
        <v/>
      </c>
      <c r="I8722" t="str">
        <f t="shared" ca="1" si="273"/>
        <v/>
      </c>
    </row>
    <row r="8723" spans="1:9" x14ac:dyDescent="0.3">
      <c r="A8723" t="str" cm="1">
        <f t="array" aca="1" ref="A8723" ca="1">TRIM(UPPER(LEFT(INDIRECT("'Postal Code-FSA Input'!"&amp;CELL("address",A8730)), 3)))</f>
        <v/>
      </c>
      <c r="B8723" t="str" cm="1">
        <f t="array" aca="1" ref="B8723" ca="1">IF(INDIRECT(CELL("address",A8723))&lt;&gt;"", _xlfn.XLOOKUP(INDIRECT(CELL("address",A8723)),_FSAData!$B:$B,_FSAData!$C:$C, ""),"")</f>
        <v/>
      </c>
      <c r="C8723" t="str" cm="1">
        <f t="array" aca="1" ref="C8723" ca="1">IF(INDIRECT(CELL("address",A8723))&lt;&gt;"", _xlfn.XLOOKUP(LEFT(INDIRECT(CELL("address",A8723)), 3),_FSAData!$B:$B,_FSAData!$D:$D,""), "")</f>
        <v/>
      </c>
      <c r="D8723" t="str">
        <f t="shared" ca="1" si="272"/>
        <v/>
      </c>
      <c r="F8723" t="str" cm="1">
        <f t="array" aca="1" ref="F8723" ca="1">TRIM(UPPER(LEFT(INDIRECT("'Postal Code-FSA Input'!"&amp;CELL("address",B8730)), 3)))</f>
        <v/>
      </c>
      <c r="G8723" t="str" cm="1">
        <f t="array" aca="1" ref="G8723" ca="1">IF(INDIRECT(CELL("address",F8723))&lt;&gt;"", _xlfn.XLOOKUP(INDIRECT(CELL("address",F8723)),_FSAData!$B:$B,_FSAData!$C:$C, ""),"")</f>
        <v/>
      </c>
      <c r="H8723" t="str" cm="1">
        <f t="array" aca="1" ref="H8723" ca="1">IF(INDIRECT(CELL("address",F8723))&lt;&gt;"", _xlfn.XLOOKUP(LEFT(INDIRECT(CELL("address",F8723)), 3),_FSAData!$B:$B,_FSAData!$D:$D,""), "")</f>
        <v/>
      </c>
      <c r="I8723" t="str">
        <f t="shared" ca="1" si="273"/>
        <v/>
      </c>
    </row>
    <row r="8724" spans="1:9" x14ac:dyDescent="0.3">
      <c r="A8724" t="str" cm="1">
        <f t="array" aca="1" ref="A8724" ca="1">TRIM(UPPER(LEFT(INDIRECT("'Postal Code-FSA Input'!"&amp;CELL("address",A8731)), 3)))</f>
        <v/>
      </c>
      <c r="B8724" t="str" cm="1">
        <f t="array" aca="1" ref="B8724" ca="1">IF(INDIRECT(CELL("address",A8724))&lt;&gt;"", _xlfn.XLOOKUP(INDIRECT(CELL("address",A8724)),_FSAData!$B:$B,_FSAData!$C:$C, ""),"")</f>
        <v/>
      </c>
      <c r="C8724" t="str" cm="1">
        <f t="array" aca="1" ref="C8724" ca="1">IF(INDIRECT(CELL("address",A8724))&lt;&gt;"", _xlfn.XLOOKUP(LEFT(INDIRECT(CELL("address",A8724)), 3),_FSAData!$B:$B,_FSAData!$D:$D,""), "")</f>
        <v/>
      </c>
      <c r="D8724" t="str">
        <f t="shared" ca="1" si="272"/>
        <v/>
      </c>
      <c r="F8724" t="str" cm="1">
        <f t="array" aca="1" ref="F8724" ca="1">TRIM(UPPER(LEFT(INDIRECT("'Postal Code-FSA Input'!"&amp;CELL("address",B8731)), 3)))</f>
        <v/>
      </c>
      <c r="G8724" t="str" cm="1">
        <f t="array" aca="1" ref="G8724" ca="1">IF(INDIRECT(CELL("address",F8724))&lt;&gt;"", _xlfn.XLOOKUP(INDIRECT(CELL("address",F8724)),_FSAData!$B:$B,_FSAData!$C:$C, ""),"")</f>
        <v/>
      </c>
      <c r="H8724" t="str" cm="1">
        <f t="array" aca="1" ref="H8724" ca="1">IF(INDIRECT(CELL("address",F8724))&lt;&gt;"", _xlfn.XLOOKUP(LEFT(INDIRECT(CELL("address",F8724)), 3),_FSAData!$B:$B,_FSAData!$D:$D,""), "")</f>
        <v/>
      </c>
      <c r="I8724" t="str">
        <f t="shared" ca="1" si="273"/>
        <v/>
      </c>
    </row>
    <row r="8725" spans="1:9" x14ac:dyDescent="0.3">
      <c r="A8725" t="str" cm="1">
        <f t="array" aca="1" ref="A8725" ca="1">TRIM(UPPER(LEFT(INDIRECT("'Postal Code-FSA Input'!"&amp;CELL("address",A8732)), 3)))</f>
        <v/>
      </c>
      <c r="B8725" t="str" cm="1">
        <f t="array" aca="1" ref="B8725" ca="1">IF(INDIRECT(CELL("address",A8725))&lt;&gt;"", _xlfn.XLOOKUP(INDIRECT(CELL("address",A8725)),_FSAData!$B:$B,_FSAData!$C:$C, ""),"")</f>
        <v/>
      </c>
      <c r="C8725" t="str" cm="1">
        <f t="array" aca="1" ref="C8725" ca="1">IF(INDIRECT(CELL("address",A8725))&lt;&gt;"", _xlfn.XLOOKUP(LEFT(INDIRECT(CELL("address",A8725)), 3),_FSAData!$B:$B,_FSAData!$D:$D,""), "")</f>
        <v/>
      </c>
      <c r="D8725" t="str">
        <f t="shared" ca="1" si="272"/>
        <v/>
      </c>
      <c r="F8725" t="str" cm="1">
        <f t="array" aca="1" ref="F8725" ca="1">TRIM(UPPER(LEFT(INDIRECT("'Postal Code-FSA Input'!"&amp;CELL("address",B8732)), 3)))</f>
        <v/>
      </c>
      <c r="G8725" t="str" cm="1">
        <f t="array" aca="1" ref="G8725" ca="1">IF(INDIRECT(CELL("address",F8725))&lt;&gt;"", _xlfn.XLOOKUP(INDIRECT(CELL("address",F8725)),_FSAData!$B:$B,_FSAData!$C:$C, ""),"")</f>
        <v/>
      </c>
      <c r="H8725" t="str" cm="1">
        <f t="array" aca="1" ref="H8725" ca="1">IF(INDIRECT(CELL("address",F8725))&lt;&gt;"", _xlfn.XLOOKUP(LEFT(INDIRECT(CELL("address",F8725)), 3),_FSAData!$B:$B,_FSAData!$D:$D,""), "")</f>
        <v/>
      </c>
      <c r="I8725" t="str">
        <f t="shared" ca="1" si="273"/>
        <v/>
      </c>
    </row>
    <row r="8726" spans="1:9" x14ac:dyDescent="0.3">
      <c r="A8726" t="str" cm="1">
        <f t="array" aca="1" ref="A8726" ca="1">TRIM(UPPER(LEFT(INDIRECT("'Postal Code-FSA Input'!"&amp;CELL("address",A8733)), 3)))</f>
        <v/>
      </c>
      <c r="B8726" t="str" cm="1">
        <f t="array" aca="1" ref="B8726" ca="1">IF(INDIRECT(CELL("address",A8726))&lt;&gt;"", _xlfn.XLOOKUP(INDIRECT(CELL("address",A8726)),_FSAData!$B:$B,_FSAData!$C:$C, ""),"")</f>
        <v/>
      </c>
      <c r="C8726" t="str" cm="1">
        <f t="array" aca="1" ref="C8726" ca="1">IF(INDIRECT(CELL("address",A8726))&lt;&gt;"", _xlfn.XLOOKUP(LEFT(INDIRECT(CELL("address",A8726)), 3),_FSAData!$B:$B,_FSAData!$D:$D,""), "")</f>
        <v/>
      </c>
      <c r="D8726" t="str">
        <f t="shared" ca="1" si="272"/>
        <v/>
      </c>
      <c r="F8726" t="str" cm="1">
        <f t="array" aca="1" ref="F8726" ca="1">TRIM(UPPER(LEFT(INDIRECT("'Postal Code-FSA Input'!"&amp;CELL("address",B8733)), 3)))</f>
        <v/>
      </c>
      <c r="G8726" t="str" cm="1">
        <f t="array" aca="1" ref="G8726" ca="1">IF(INDIRECT(CELL("address",F8726))&lt;&gt;"", _xlfn.XLOOKUP(INDIRECT(CELL("address",F8726)),_FSAData!$B:$B,_FSAData!$C:$C, ""),"")</f>
        <v/>
      </c>
      <c r="H8726" t="str" cm="1">
        <f t="array" aca="1" ref="H8726" ca="1">IF(INDIRECT(CELL("address",F8726))&lt;&gt;"", _xlfn.XLOOKUP(LEFT(INDIRECT(CELL("address",F8726)), 3),_FSAData!$B:$B,_FSAData!$D:$D,""), "")</f>
        <v/>
      </c>
      <c r="I8726" t="str">
        <f t="shared" ca="1" si="273"/>
        <v/>
      </c>
    </row>
    <row r="8727" spans="1:9" x14ac:dyDescent="0.3">
      <c r="A8727" t="str" cm="1">
        <f t="array" aca="1" ref="A8727" ca="1">TRIM(UPPER(LEFT(INDIRECT("'Postal Code-FSA Input'!"&amp;CELL("address",A8734)), 3)))</f>
        <v/>
      </c>
      <c r="B8727" t="str" cm="1">
        <f t="array" aca="1" ref="B8727" ca="1">IF(INDIRECT(CELL("address",A8727))&lt;&gt;"", _xlfn.XLOOKUP(INDIRECT(CELL("address",A8727)),_FSAData!$B:$B,_FSAData!$C:$C, ""),"")</f>
        <v/>
      </c>
      <c r="C8727" t="str" cm="1">
        <f t="array" aca="1" ref="C8727" ca="1">IF(INDIRECT(CELL("address",A8727))&lt;&gt;"", _xlfn.XLOOKUP(LEFT(INDIRECT(CELL("address",A8727)), 3),_FSAData!$B:$B,_FSAData!$D:$D,""), "")</f>
        <v/>
      </c>
      <c r="D8727" t="str">
        <f t="shared" ca="1" si="272"/>
        <v/>
      </c>
      <c r="F8727" t="str" cm="1">
        <f t="array" aca="1" ref="F8727" ca="1">TRIM(UPPER(LEFT(INDIRECT("'Postal Code-FSA Input'!"&amp;CELL("address",B8734)), 3)))</f>
        <v/>
      </c>
      <c r="G8727" t="str" cm="1">
        <f t="array" aca="1" ref="G8727" ca="1">IF(INDIRECT(CELL("address",F8727))&lt;&gt;"", _xlfn.XLOOKUP(INDIRECT(CELL("address",F8727)),_FSAData!$B:$B,_FSAData!$C:$C, ""),"")</f>
        <v/>
      </c>
      <c r="H8727" t="str" cm="1">
        <f t="array" aca="1" ref="H8727" ca="1">IF(INDIRECT(CELL("address",F8727))&lt;&gt;"", _xlfn.XLOOKUP(LEFT(INDIRECT(CELL("address",F8727)), 3),_FSAData!$B:$B,_FSAData!$D:$D,""), "")</f>
        <v/>
      </c>
      <c r="I8727" t="str">
        <f t="shared" ca="1" si="273"/>
        <v/>
      </c>
    </row>
    <row r="8728" spans="1:9" x14ac:dyDescent="0.3">
      <c r="A8728" t="str" cm="1">
        <f t="array" aca="1" ref="A8728" ca="1">TRIM(UPPER(LEFT(INDIRECT("'Postal Code-FSA Input'!"&amp;CELL("address",A8735)), 3)))</f>
        <v/>
      </c>
      <c r="B8728" t="str" cm="1">
        <f t="array" aca="1" ref="B8728" ca="1">IF(INDIRECT(CELL("address",A8728))&lt;&gt;"", _xlfn.XLOOKUP(INDIRECT(CELL("address",A8728)),_FSAData!$B:$B,_FSAData!$C:$C, ""),"")</f>
        <v/>
      </c>
      <c r="C8728" t="str" cm="1">
        <f t="array" aca="1" ref="C8728" ca="1">IF(INDIRECT(CELL("address",A8728))&lt;&gt;"", _xlfn.XLOOKUP(LEFT(INDIRECT(CELL("address",A8728)), 3),_FSAData!$B:$B,_FSAData!$D:$D,""), "")</f>
        <v/>
      </c>
      <c r="D8728" t="str">
        <f t="shared" ca="1" si="272"/>
        <v/>
      </c>
      <c r="F8728" t="str" cm="1">
        <f t="array" aca="1" ref="F8728" ca="1">TRIM(UPPER(LEFT(INDIRECT("'Postal Code-FSA Input'!"&amp;CELL("address",B8735)), 3)))</f>
        <v/>
      </c>
      <c r="G8728" t="str" cm="1">
        <f t="array" aca="1" ref="G8728" ca="1">IF(INDIRECT(CELL("address",F8728))&lt;&gt;"", _xlfn.XLOOKUP(INDIRECT(CELL("address",F8728)),_FSAData!$B:$B,_FSAData!$C:$C, ""),"")</f>
        <v/>
      </c>
      <c r="H8728" t="str" cm="1">
        <f t="array" aca="1" ref="H8728" ca="1">IF(INDIRECT(CELL("address",F8728))&lt;&gt;"", _xlfn.XLOOKUP(LEFT(INDIRECT(CELL("address",F8728)), 3),_FSAData!$B:$B,_FSAData!$D:$D,""), "")</f>
        <v/>
      </c>
      <c r="I8728" t="str">
        <f t="shared" ca="1" si="273"/>
        <v/>
      </c>
    </row>
    <row r="8729" spans="1:9" x14ac:dyDescent="0.3">
      <c r="A8729" t="str" cm="1">
        <f t="array" aca="1" ref="A8729" ca="1">TRIM(UPPER(LEFT(INDIRECT("'Postal Code-FSA Input'!"&amp;CELL("address",A8736)), 3)))</f>
        <v/>
      </c>
      <c r="B8729" t="str" cm="1">
        <f t="array" aca="1" ref="B8729" ca="1">IF(INDIRECT(CELL("address",A8729))&lt;&gt;"", _xlfn.XLOOKUP(INDIRECT(CELL("address",A8729)),_FSAData!$B:$B,_FSAData!$C:$C, ""),"")</f>
        <v/>
      </c>
      <c r="C8729" t="str" cm="1">
        <f t="array" aca="1" ref="C8729" ca="1">IF(INDIRECT(CELL("address",A8729))&lt;&gt;"", _xlfn.XLOOKUP(LEFT(INDIRECT(CELL("address",A8729)), 3),_FSAData!$B:$B,_FSAData!$D:$D,""), "")</f>
        <v/>
      </c>
      <c r="D8729" t="str">
        <f t="shared" ca="1" si="272"/>
        <v/>
      </c>
      <c r="F8729" t="str" cm="1">
        <f t="array" aca="1" ref="F8729" ca="1">TRIM(UPPER(LEFT(INDIRECT("'Postal Code-FSA Input'!"&amp;CELL("address",B8736)), 3)))</f>
        <v/>
      </c>
      <c r="G8729" t="str" cm="1">
        <f t="array" aca="1" ref="G8729" ca="1">IF(INDIRECT(CELL("address",F8729))&lt;&gt;"", _xlfn.XLOOKUP(INDIRECT(CELL("address",F8729)),_FSAData!$B:$B,_FSAData!$C:$C, ""),"")</f>
        <v/>
      </c>
      <c r="H8729" t="str" cm="1">
        <f t="array" aca="1" ref="H8729" ca="1">IF(INDIRECT(CELL("address",F8729))&lt;&gt;"", _xlfn.XLOOKUP(LEFT(INDIRECT(CELL("address",F8729)), 3),_FSAData!$B:$B,_FSAData!$D:$D,""), "")</f>
        <v/>
      </c>
      <c r="I8729" t="str">
        <f t="shared" ca="1" si="273"/>
        <v/>
      </c>
    </row>
    <row r="8730" spans="1:9" x14ac:dyDescent="0.3">
      <c r="A8730" t="str" cm="1">
        <f t="array" aca="1" ref="A8730" ca="1">TRIM(UPPER(LEFT(INDIRECT("'Postal Code-FSA Input'!"&amp;CELL("address",A8737)), 3)))</f>
        <v/>
      </c>
      <c r="B8730" t="str" cm="1">
        <f t="array" aca="1" ref="B8730" ca="1">IF(INDIRECT(CELL("address",A8730))&lt;&gt;"", _xlfn.XLOOKUP(INDIRECT(CELL("address",A8730)),_FSAData!$B:$B,_FSAData!$C:$C, ""),"")</f>
        <v/>
      </c>
      <c r="C8730" t="str" cm="1">
        <f t="array" aca="1" ref="C8730" ca="1">IF(INDIRECT(CELL("address",A8730))&lt;&gt;"", _xlfn.XLOOKUP(LEFT(INDIRECT(CELL("address",A8730)), 3),_FSAData!$B:$B,_FSAData!$D:$D,""), "")</f>
        <v/>
      </c>
      <c r="D8730" t="str">
        <f t="shared" ca="1" si="272"/>
        <v/>
      </c>
      <c r="F8730" t="str" cm="1">
        <f t="array" aca="1" ref="F8730" ca="1">TRIM(UPPER(LEFT(INDIRECT("'Postal Code-FSA Input'!"&amp;CELL("address",B8737)), 3)))</f>
        <v/>
      </c>
      <c r="G8730" t="str" cm="1">
        <f t="array" aca="1" ref="G8730" ca="1">IF(INDIRECT(CELL("address",F8730))&lt;&gt;"", _xlfn.XLOOKUP(INDIRECT(CELL("address",F8730)),_FSAData!$B:$B,_FSAData!$C:$C, ""),"")</f>
        <v/>
      </c>
      <c r="H8730" t="str" cm="1">
        <f t="array" aca="1" ref="H8730" ca="1">IF(INDIRECT(CELL("address",F8730))&lt;&gt;"", _xlfn.XLOOKUP(LEFT(INDIRECT(CELL("address",F8730)), 3),_FSAData!$B:$B,_FSAData!$D:$D,""), "")</f>
        <v/>
      </c>
      <c r="I8730" t="str">
        <f t="shared" ca="1" si="273"/>
        <v/>
      </c>
    </row>
    <row r="8731" spans="1:9" x14ac:dyDescent="0.3">
      <c r="A8731" t="str" cm="1">
        <f t="array" aca="1" ref="A8731" ca="1">TRIM(UPPER(LEFT(INDIRECT("'Postal Code-FSA Input'!"&amp;CELL("address",A8738)), 3)))</f>
        <v/>
      </c>
      <c r="B8731" t="str" cm="1">
        <f t="array" aca="1" ref="B8731" ca="1">IF(INDIRECT(CELL("address",A8731))&lt;&gt;"", _xlfn.XLOOKUP(INDIRECT(CELL("address",A8731)),_FSAData!$B:$B,_FSAData!$C:$C, ""),"")</f>
        <v/>
      </c>
      <c r="C8731" t="str" cm="1">
        <f t="array" aca="1" ref="C8731" ca="1">IF(INDIRECT(CELL("address",A8731))&lt;&gt;"", _xlfn.XLOOKUP(LEFT(INDIRECT(CELL("address",A8731)), 3),_FSAData!$B:$B,_FSAData!$D:$D,""), "")</f>
        <v/>
      </c>
      <c r="D8731" t="str">
        <f t="shared" ca="1" si="272"/>
        <v/>
      </c>
      <c r="F8731" t="str" cm="1">
        <f t="array" aca="1" ref="F8731" ca="1">TRIM(UPPER(LEFT(INDIRECT("'Postal Code-FSA Input'!"&amp;CELL("address",B8738)), 3)))</f>
        <v/>
      </c>
      <c r="G8731" t="str" cm="1">
        <f t="array" aca="1" ref="G8731" ca="1">IF(INDIRECT(CELL("address",F8731))&lt;&gt;"", _xlfn.XLOOKUP(INDIRECT(CELL("address",F8731)),_FSAData!$B:$B,_FSAData!$C:$C, ""),"")</f>
        <v/>
      </c>
      <c r="H8731" t="str" cm="1">
        <f t="array" aca="1" ref="H8731" ca="1">IF(INDIRECT(CELL("address",F8731))&lt;&gt;"", _xlfn.XLOOKUP(LEFT(INDIRECT(CELL("address",F8731)), 3),_FSAData!$B:$B,_FSAData!$D:$D,""), "")</f>
        <v/>
      </c>
      <c r="I8731" t="str">
        <f t="shared" ca="1" si="273"/>
        <v/>
      </c>
    </row>
    <row r="8732" spans="1:9" x14ac:dyDescent="0.3">
      <c r="A8732" t="str" cm="1">
        <f t="array" aca="1" ref="A8732" ca="1">TRIM(UPPER(LEFT(INDIRECT("'Postal Code-FSA Input'!"&amp;CELL("address",A8739)), 3)))</f>
        <v/>
      </c>
      <c r="B8732" t="str" cm="1">
        <f t="array" aca="1" ref="B8732" ca="1">IF(INDIRECT(CELL("address",A8732))&lt;&gt;"", _xlfn.XLOOKUP(INDIRECT(CELL("address",A8732)),_FSAData!$B:$B,_FSAData!$C:$C, ""),"")</f>
        <v/>
      </c>
      <c r="C8732" t="str" cm="1">
        <f t="array" aca="1" ref="C8732" ca="1">IF(INDIRECT(CELL("address",A8732))&lt;&gt;"", _xlfn.XLOOKUP(LEFT(INDIRECT(CELL("address",A8732)), 3),_FSAData!$B:$B,_FSAData!$D:$D,""), "")</f>
        <v/>
      </c>
      <c r="D8732" t="str">
        <f t="shared" ca="1" si="272"/>
        <v/>
      </c>
      <c r="F8732" t="str" cm="1">
        <f t="array" aca="1" ref="F8732" ca="1">TRIM(UPPER(LEFT(INDIRECT("'Postal Code-FSA Input'!"&amp;CELL("address",B8739)), 3)))</f>
        <v/>
      </c>
      <c r="G8732" t="str" cm="1">
        <f t="array" aca="1" ref="G8732" ca="1">IF(INDIRECT(CELL("address",F8732))&lt;&gt;"", _xlfn.XLOOKUP(INDIRECT(CELL("address",F8732)),_FSAData!$B:$B,_FSAData!$C:$C, ""),"")</f>
        <v/>
      </c>
      <c r="H8732" t="str" cm="1">
        <f t="array" aca="1" ref="H8732" ca="1">IF(INDIRECT(CELL("address",F8732))&lt;&gt;"", _xlfn.XLOOKUP(LEFT(INDIRECT(CELL("address",F8732)), 3),_FSAData!$B:$B,_FSAData!$D:$D,""), "")</f>
        <v/>
      </c>
      <c r="I8732" t="str">
        <f t="shared" ca="1" si="273"/>
        <v/>
      </c>
    </row>
    <row r="8733" spans="1:9" x14ac:dyDescent="0.3">
      <c r="A8733" t="str" cm="1">
        <f t="array" aca="1" ref="A8733" ca="1">TRIM(UPPER(LEFT(INDIRECT("'Postal Code-FSA Input'!"&amp;CELL("address",A8740)), 3)))</f>
        <v/>
      </c>
      <c r="B8733" t="str" cm="1">
        <f t="array" aca="1" ref="B8733" ca="1">IF(INDIRECT(CELL("address",A8733))&lt;&gt;"", _xlfn.XLOOKUP(INDIRECT(CELL("address",A8733)),_FSAData!$B:$B,_FSAData!$C:$C, ""),"")</f>
        <v/>
      </c>
      <c r="C8733" t="str" cm="1">
        <f t="array" aca="1" ref="C8733" ca="1">IF(INDIRECT(CELL("address",A8733))&lt;&gt;"", _xlfn.XLOOKUP(LEFT(INDIRECT(CELL("address",A8733)), 3),_FSAData!$B:$B,_FSAData!$D:$D,""), "")</f>
        <v/>
      </c>
      <c r="D8733" t="str">
        <f t="shared" ca="1" si="272"/>
        <v/>
      </c>
      <c r="F8733" t="str" cm="1">
        <f t="array" aca="1" ref="F8733" ca="1">TRIM(UPPER(LEFT(INDIRECT("'Postal Code-FSA Input'!"&amp;CELL("address",B8740)), 3)))</f>
        <v/>
      </c>
      <c r="G8733" t="str" cm="1">
        <f t="array" aca="1" ref="G8733" ca="1">IF(INDIRECT(CELL("address",F8733))&lt;&gt;"", _xlfn.XLOOKUP(INDIRECT(CELL("address",F8733)),_FSAData!$B:$B,_FSAData!$C:$C, ""),"")</f>
        <v/>
      </c>
      <c r="H8733" t="str" cm="1">
        <f t="array" aca="1" ref="H8733" ca="1">IF(INDIRECT(CELL("address",F8733))&lt;&gt;"", _xlfn.XLOOKUP(LEFT(INDIRECT(CELL("address",F8733)), 3),_FSAData!$B:$B,_FSAData!$D:$D,""), "")</f>
        <v/>
      </c>
      <c r="I8733" t="str">
        <f t="shared" ca="1" si="273"/>
        <v/>
      </c>
    </row>
    <row r="8734" spans="1:9" x14ac:dyDescent="0.3">
      <c r="A8734" t="str" cm="1">
        <f t="array" aca="1" ref="A8734" ca="1">TRIM(UPPER(LEFT(INDIRECT("'Postal Code-FSA Input'!"&amp;CELL("address",A8741)), 3)))</f>
        <v/>
      </c>
      <c r="B8734" t="str" cm="1">
        <f t="array" aca="1" ref="B8734" ca="1">IF(INDIRECT(CELL("address",A8734))&lt;&gt;"", _xlfn.XLOOKUP(INDIRECT(CELL("address",A8734)),_FSAData!$B:$B,_FSAData!$C:$C, ""),"")</f>
        <v/>
      </c>
      <c r="C8734" t="str" cm="1">
        <f t="array" aca="1" ref="C8734" ca="1">IF(INDIRECT(CELL("address",A8734))&lt;&gt;"", _xlfn.XLOOKUP(LEFT(INDIRECT(CELL("address",A8734)), 3),_FSAData!$B:$B,_FSAData!$D:$D,""), "")</f>
        <v/>
      </c>
      <c r="D8734" t="str">
        <f t="shared" ca="1" si="272"/>
        <v/>
      </c>
      <c r="F8734" t="str" cm="1">
        <f t="array" aca="1" ref="F8734" ca="1">TRIM(UPPER(LEFT(INDIRECT("'Postal Code-FSA Input'!"&amp;CELL("address",B8741)), 3)))</f>
        <v/>
      </c>
      <c r="G8734" t="str" cm="1">
        <f t="array" aca="1" ref="G8734" ca="1">IF(INDIRECT(CELL("address",F8734))&lt;&gt;"", _xlfn.XLOOKUP(INDIRECT(CELL("address",F8734)),_FSAData!$B:$B,_FSAData!$C:$C, ""),"")</f>
        <v/>
      </c>
      <c r="H8734" t="str" cm="1">
        <f t="array" aca="1" ref="H8734" ca="1">IF(INDIRECT(CELL("address",F8734))&lt;&gt;"", _xlfn.XLOOKUP(LEFT(INDIRECT(CELL("address",F8734)), 3),_FSAData!$B:$B,_FSAData!$D:$D,""), "")</f>
        <v/>
      </c>
      <c r="I8734" t="str">
        <f t="shared" ca="1" si="273"/>
        <v/>
      </c>
    </row>
    <row r="8735" spans="1:9" x14ac:dyDescent="0.3">
      <c r="A8735" t="str" cm="1">
        <f t="array" aca="1" ref="A8735" ca="1">TRIM(UPPER(LEFT(INDIRECT("'Postal Code-FSA Input'!"&amp;CELL("address",A8742)), 3)))</f>
        <v/>
      </c>
      <c r="B8735" t="str" cm="1">
        <f t="array" aca="1" ref="B8735" ca="1">IF(INDIRECT(CELL("address",A8735))&lt;&gt;"", _xlfn.XLOOKUP(INDIRECT(CELL("address",A8735)),_FSAData!$B:$B,_FSAData!$C:$C, ""),"")</f>
        <v/>
      </c>
      <c r="C8735" t="str" cm="1">
        <f t="array" aca="1" ref="C8735" ca="1">IF(INDIRECT(CELL("address",A8735))&lt;&gt;"", _xlfn.XLOOKUP(LEFT(INDIRECT(CELL("address",A8735)), 3),_FSAData!$B:$B,_FSAData!$D:$D,""), "")</f>
        <v/>
      </c>
      <c r="D8735" t="str">
        <f t="shared" ca="1" si="272"/>
        <v/>
      </c>
      <c r="F8735" t="str" cm="1">
        <f t="array" aca="1" ref="F8735" ca="1">TRIM(UPPER(LEFT(INDIRECT("'Postal Code-FSA Input'!"&amp;CELL("address",B8742)), 3)))</f>
        <v/>
      </c>
      <c r="G8735" t="str" cm="1">
        <f t="array" aca="1" ref="G8735" ca="1">IF(INDIRECT(CELL("address",F8735))&lt;&gt;"", _xlfn.XLOOKUP(INDIRECT(CELL("address",F8735)),_FSAData!$B:$B,_FSAData!$C:$C, ""),"")</f>
        <v/>
      </c>
      <c r="H8735" t="str" cm="1">
        <f t="array" aca="1" ref="H8735" ca="1">IF(INDIRECT(CELL("address",F8735))&lt;&gt;"", _xlfn.XLOOKUP(LEFT(INDIRECT(CELL("address",F8735)), 3),_FSAData!$B:$B,_FSAData!$D:$D,""), "")</f>
        <v/>
      </c>
      <c r="I8735" t="str">
        <f t="shared" ca="1" si="273"/>
        <v/>
      </c>
    </row>
    <row r="8736" spans="1:9" x14ac:dyDescent="0.3">
      <c r="A8736" t="str" cm="1">
        <f t="array" aca="1" ref="A8736" ca="1">TRIM(UPPER(LEFT(INDIRECT("'Postal Code-FSA Input'!"&amp;CELL("address",A8743)), 3)))</f>
        <v/>
      </c>
      <c r="B8736" t="str" cm="1">
        <f t="array" aca="1" ref="B8736" ca="1">IF(INDIRECT(CELL("address",A8736))&lt;&gt;"", _xlfn.XLOOKUP(INDIRECT(CELL("address",A8736)),_FSAData!$B:$B,_FSAData!$C:$C, ""),"")</f>
        <v/>
      </c>
      <c r="C8736" t="str" cm="1">
        <f t="array" aca="1" ref="C8736" ca="1">IF(INDIRECT(CELL("address",A8736))&lt;&gt;"", _xlfn.XLOOKUP(LEFT(INDIRECT(CELL("address",A8736)), 3),_FSAData!$B:$B,_FSAData!$D:$D,""), "")</f>
        <v/>
      </c>
      <c r="D8736" t="str">
        <f t="shared" ca="1" si="272"/>
        <v/>
      </c>
      <c r="F8736" t="str" cm="1">
        <f t="array" aca="1" ref="F8736" ca="1">TRIM(UPPER(LEFT(INDIRECT("'Postal Code-FSA Input'!"&amp;CELL("address",B8743)), 3)))</f>
        <v/>
      </c>
      <c r="G8736" t="str" cm="1">
        <f t="array" aca="1" ref="G8736" ca="1">IF(INDIRECT(CELL("address",F8736))&lt;&gt;"", _xlfn.XLOOKUP(INDIRECT(CELL("address",F8736)),_FSAData!$B:$B,_FSAData!$C:$C, ""),"")</f>
        <v/>
      </c>
      <c r="H8736" t="str" cm="1">
        <f t="array" aca="1" ref="H8736" ca="1">IF(INDIRECT(CELL("address",F8736))&lt;&gt;"", _xlfn.XLOOKUP(LEFT(INDIRECT(CELL("address",F8736)), 3),_FSAData!$B:$B,_FSAData!$D:$D,""), "")</f>
        <v/>
      </c>
      <c r="I8736" t="str">
        <f t="shared" ca="1" si="273"/>
        <v/>
      </c>
    </row>
    <row r="8737" spans="1:9" x14ac:dyDescent="0.3">
      <c r="A8737" t="str" cm="1">
        <f t="array" aca="1" ref="A8737" ca="1">TRIM(UPPER(LEFT(INDIRECT("'Postal Code-FSA Input'!"&amp;CELL("address",A8744)), 3)))</f>
        <v/>
      </c>
      <c r="B8737" t="str" cm="1">
        <f t="array" aca="1" ref="B8737" ca="1">IF(INDIRECT(CELL("address",A8737))&lt;&gt;"", _xlfn.XLOOKUP(INDIRECT(CELL("address",A8737)),_FSAData!$B:$B,_FSAData!$C:$C, ""),"")</f>
        <v/>
      </c>
      <c r="C8737" t="str" cm="1">
        <f t="array" aca="1" ref="C8737" ca="1">IF(INDIRECT(CELL("address",A8737))&lt;&gt;"", _xlfn.XLOOKUP(LEFT(INDIRECT(CELL("address",A8737)), 3),_FSAData!$B:$B,_FSAData!$D:$D,""), "")</f>
        <v/>
      </c>
      <c r="D8737" t="str">
        <f t="shared" ca="1" si="272"/>
        <v/>
      </c>
      <c r="F8737" t="str" cm="1">
        <f t="array" aca="1" ref="F8737" ca="1">TRIM(UPPER(LEFT(INDIRECT("'Postal Code-FSA Input'!"&amp;CELL("address",B8744)), 3)))</f>
        <v/>
      </c>
      <c r="G8737" t="str" cm="1">
        <f t="array" aca="1" ref="G8737" ca="1">IF(INDIRECT(CELL("address",F8737))&lt;&gt;"", _xlfn.XLOOKUP(INDIRECT(CELL("address",F8737)),_FSAData!$B:$B,_FSAData!$C:$C, ""),"")</f>
        <v/>
      </c>
      <c r="H8737" t="str" cm="1">
        <f t="array" aca="1" ref="H8737" ca="1">IF(INDIRECT(CELL("address",F8737))&lt;&gt;"", _xlfn.XLOOKUP(LEFT(INDIRECT(CELL("address",F8737)), 3),_FSAData!$B:$B,_FSAData!$D:$D,""), "")</f>
        <v/>
      </c>
      <c r="I8737" t="str">
        <f t="shared" ca="1" si="273"/>
        <v/>
      </c>
    </row>
    <row r="8738" spans="1:9" x14ac:dyDescent="0.3">
      <c r="A8738" t="str" cm="1">
        <f t="array" aca="1" ref="A8738" ca="1">TRIM(UPPER(LEFT(INDIRECT("'Postal Code-FSA Input'!"&amp;CELL("address",A8745)), 3)))</f>
        <v/>
      </c>
      <c r="B8738" t="str" cm="1">
        <f t="array" aca="1" ref="B8738" ca="1">IF(INDIRECT(CELL("address",A8738))&lt;&gt;"", _xlfn.XLOOKUP(INDIRECT(CELL("address",A8738)),_FSAData!$B:$B,_FSAData!$C:$C, ""),"")</f>
        <v/>
      </c>
      <c r="C8738" t="str" cm="1">
        <f t="array" aca="1" ref="C8738" ca="1">IF(INDIRECT(CELL("address",A8738))&lt;&gt;"", _xlfn.XLOOKUP(LEFT(INDIRECT(CELL("address",A8738)), 3),_FSAData!$B:$B,_FSAData!$D:$D,""), "")</f>
        <v/>
      </c>
      <c r="D8738" t="str">
        <f t="shared" ca="1" si="272"/>
        <v/>
      </c>
      <c r="F8738" t="str" cm="1">
        <f t="array" aca="1" ref="F8738" ca="1">TRIM(UPPER(LEFT(INDIRECT("'Postal Code-FSA Input'!"&amp;CELL("address",B8745)), 3)))</f>
        <v/>
      </c>
      <c r="G8738" t="str" cm="1">
        <f t="array" aca="1" ref="G8738" ca="1">IF(INDIRECT(CELL("address",F8738))&lt;&gt;"", _xlfn.XLOOKUP(INDIRECT(CELL("address",F8738)),_FSAData!$B:$B,_FSAData!$C:$C, ""),"")</f>
        <v/>
      </c>
      <c r="H8738" t="str" cm="1">
        <f t="array" aca="1" ref="H8738" ca="1">IF(INDIRECT(CELL("address",F8738))&lt;&gt;"", _xlfn.XLOOKUP(LEFT(INDIRECT(CELL("address",F8738)), 3),_FSAData!$B:$B,_FSAData!$D:$D,""), "")</f>
        <v/>
      </c>
      <c r="I8738" t="str">
        <f t="shared" ca="1" si="273"/>
        <v/>
      </c>
    </row>
    <row r="8739" spans="1:9" x14ac:dyDescent="0.3">
      <c r="A8739" t="str" cm="1">
        <f t="array" aca="1" ref="A8739" ca="1">TRIM(UPPER(LEFT(INDIRECT("'Postal Code-FSA Input'!"&amp;CELL("address",A8746)), 3)))</f>
        <v/>
      </c>
      <c r="B8739" t="str" cm="1">
        <f t="array" aca="1" ref="B8739" ca="1">IF(INDIRECT(CELL("address",A8739))&lt;&gt;"", _xlfn.XLOOKUP(INDIRECT(CELL("address",A8739)),_FSAData!$B:$B,_FSAData!$C:$C, ""),"")</f>
        <v/>
      </c>
      <c r="C8739" t="str" cm="1">
        <f t="array" aca="1" ref="C8739" ca="1">IF(INDIRECT(CELL("address",A8739))&lt;&gt;"", _xlfn.XLOOKUP(LEFT(INDIRECT(CELL("address",A8739)), 3),_FSAData!$B:$B,_FSAData!$D:$D,""), "")</f>
        <v/>
      </c>
      <c r="D8739" t="str">
        <f t="shared" ca="1" si="272"/>
        <v/>
      </c>
      <c r="F8739" t="str" cm="1">
        <f t="array" aca="1" ref="F8739" ca="1">TRIM(UPPER(LEFT(INDIRECT("'Postal Code-FSA Input'!"&amp;CELL("address",B8746)), 3)))</f>
        <v/>
      </c>
      <c r="G8739" t="str" cm="1">
        <f t="array" aca="1" ref="G8739" ca="1">IF(INDIRECT(CELL("address",F8739))&lt;&gt;"", _xlfn.XLOOKUP(INDIRECT(CELL("address",F8739)),_FSAData!$B:$B,_FSAData!$C:$C, ""),"")</f>
        <v/>
      </c>
      <c r="H8739" t="str" cm="1">
        <f t="array" aca="1" ref="H8739" ca="1">IF(INDIRECT(CELL("address",F8739))&lt;&gt;"", _xlfn.XLOOKUP(LEFT(INDIRECT(CELL("address",F8739)), 3),_FSAData!$B:$B,_FSAData!$D:$D,""), "")</f>
        <v/>
      </c>
      <c r="I8739" t="str">
        <f t="shared" ca="1" si="273"/>
        <v/>
      </c>
    </row>
    <row r="8740" spans="1:9" x14ac:dyDescent="0.3">
      <c r="A8740" t="str" cm="1">
        <f t="array" aca="1" ref="A8740" ca="1">TRIM(UPPER(LEFT(INDIRECT("'Postal Code-FSA Input'!"&amp;CELL("address",A8747)), 3)))</f>
        <v/>
      </c>
      <c r="B8740" t="str" cm="1">
        <f t="array" aca="1" ref="B8740" ca="1">IF(INDIRECT(CELL("address",A8740))&lt;&gt;"", _xlfn.XLOOKUP(INDIRECT(CELL("address",A8740)),_FSAData!$B:$B,_FSAData!$C:$C, ""),"")</f>
        <v/>
      </c>
      <c r="C8740" t="str" cm="1">
        <f t="array" aca="1" ref="C8740" ca="1">IF(INDIRECT(CELL("address",A8740))&lt;&gt;"", _xlfn.XLOOKUP(LEFT(INDIRECT(CELL("address",A8740)), 3),_FSAData!$B:$B,_FSAData!$D:$D,""), "")</f>
        <v/>
      </c>
      <c r="D8740" t="str">
        <f t="shared" ca="1" si="272"/>
        <v/>
      </c>
      <c r="F8740" t="str" cm="1">
        <f t="array" aca="1" ref="F8740" ca="1">TRIM(UPPER(LEFT(INDIRECT("'Postal Code-FSA Input'!"&amp;CELL("address",B8747)), 3)))</f>
        <v/>
      </c>
      <c r="G8740" t="str" cm="1">
        <f t="array" aca="1" ref="G8740" ca="1">IF(INDIRECT(CELL("address",F8740))&lt;&gt;"", _xlfn.XLOOKUP(INDIRECT(CELL("address",F8740)),_FSAData!$B:$B,_FSAData!$C:$C, ""),"")</f>
        <v/>
      </c>
      <c r="H8740" t="str" cm="1">
        <f t="array" aca="1" ref="H8740" ca="1">IF(INDIRECT(CELL("address",F8740))&lt;&gt;"", _xlfn.XLOOKUP(LEFT(INDIRECT(CELL("address",F8740)), 3),_FSAData!$B:$B,_FSAData!$D:$D,""), "")</f>
        <v/>
      </c>
      <c r="I8740" t="str">
        <f t="shared" ca="1" si="273"/>
        <v/>
      </c>
    </row>
    <row r="8741" spans="1:9" x14ac:dyDescent="0.3">
      <c r="A8741" t="str" cm="1">
        <f t="array" aca="1" ref="A8741" ca="1">TRIM(UPPER(LEFT(INDIRECT("'Postal Code-FSA Input'!"&amp;CELL("address",A8748)), 3)))</f>
        <v/>
      </c>
      <c r="B8741" t="str" cm="1">
        <f t="array" aca="1" ref="B8741" ca="1">IF(INDIRECT(CELL("address",A8741))&lt;&gt;"", _xlfn.XLOOKUP(INDIRECT(CELL("address",A8741)),_FSAData!$B:$B,_FSAData!$C:$C, ""),"")</f>
        <v/>
      </c>
      <c r="C8741" t="str" cm="1">
        <f t="array" aca="1" ref="C8741" ca="1">IF(INDIRECT(CELL("address",A8741))&lt;&gt;"", _xlfn.XLOOKUP(LEFT(INDIRECT(CELL("address",A8741)), 3),_FSAData!$B:$B,_FSAData!$D:$D,""), "")</f>
        <v/>
      </c>
      <c r="D8741" t="str">
        <f t="shared" ca="1" si="272"/>
        <v/>
      </c>
      <c r="F8741" t="str" cm="1">
        <f t="array" aca="1" ref="F8741" ca="1">TRIM(UPPER(LEFT(INDIRECT("'Postal Code-FSA Input'!"&amp;CELL("address",B8748)), 3)))</f>
        <v/>
      </c>
      <c r="G8741" t="str" cm="1">
        <f t="array" aca="1" ref="G8741" ca="1">IF(INDIRECT(CELL("address",F8741))&lt;&gt;"", _xlfn.XLOOKUP(INDIRECT(CELL("address",F8741)),_FSAData!$B:$B,_FSAData!$C:$C, ""),"")</f>
        <v/>
      </c>
      <c r="H8741" t="str" cm="1">
        <f t="array" aca="1" ref="H8741" ca="1">IF(INDIRECT(CELL("address",F8741))&lt;&gt;"", _xlfn.XLOOKUP(LEFT(INDIRECT(CELL("address",F8741)), 3),_FSAData!$B:$B,_FSAData!$D:$D,""), "")</f>
        <v/>
      </c>
      <c r="I8741" t="str">
        <f t="shared" ca="1" si="273"/>
        <v/>
      </c>
    </row>
    <row r="8742" spans="1:9" x14ac:dyDescent="0.3">
      <c r="A8742" t="str" cm="1">
        <f t="array" aca="1" ref="A8742" ca="1">TRIM(UPPER(LEFT(INDIRECT("'Postal Code-FSA Input'!"&amp;CELL("address",A8749)), 3)))</f>
        <v/>
      </c>
      <c r="B8742" t="str" cm="1">
        <f t="array" aca="1" ref="B8742" ca="1">IF(INDIRECT(CELL("address",A8742))&lt;&gt;"", _xlfn.XLOOKUP(INDIRECT(CELL("address",A8742)),_FSAData!$B:$B,_FSAData!$C:$C, ""),"")</f>
        <v/>
      </c>
      <c r="C8742" t="str" cm="1">
        <f t="array" aca="1" ref="C8742" ca="1">IF(INDIRECT(CELL("address",A8742))&lt;&gt;"", _xlfn.XLOOKUP(LEFT(INDIRECT(CELL("address",A8742)), 3),_FSAData!$B:$B,_FSAData!$D:$D,""), "")</f>
        <v/>
      </c>
      <c r="D8742" t="str">
        <f t="shared" ca="1" si="272"/>
        <v/>
      </c>
      <c r="F8742" t="str" cm="1">
        <f t="array" aca="1" ref="F8742" ca="1">TRIM(UPPER(LEFT(INDIRECT("'Postal Code-FSA Input'!"&amp;CELL("address",B8749)), 3)))</f>
        <v/>
      </c>
      <c r="G8742" t="str" cm="1">
        <f t="array" aca="1" ref="G8742" ca="1">IF(INDIRECT(CELL("address",F8742))&lt;&gt;"", _xlfn.XLOOKUP(INDIRECT(CELL("address",F8742)),_FSAData!$B:$B,_FSAData!$C:$C, ""),"")</f>
        <v/>
      </c>
      <c r="H8742" t="str" cm="1">
        <f t="array" aca="1" ref="H8742" ca="1">IF(INDIRECT(CELL("address",F8742))&lt;&gt;"", _xlfn.XLOOKUP(LEFT(INDIRECT(CELL("address",F8742)), 3),_FSAData!$B:$B,_FSAData!$D:$D,""), "")</f>
        <v/>
      </c>
      <c r="I8742" t="str">
        <f t="shared" ca="1" si="273"/>
        <v/>
      </c>
    </row>
    <row r="8743" spans="1:9" x14ac:dyDescent="0.3">
      <c r="A8743" t="str" cm="1">
        <f t="array" aca="1" ref="A8743" ca="1">TRIM(UPPER(LEFT(INDIRECT("'Postal Code-FSA Input'!"&amp;CELL("address",A8750)), 3)))</f>
        <v/>
      </c>
      <c r="B8743" t="str" cm="1">
        <f t="array" aca="1" ref="B8743" ca="1">IF(INDIRECT(CELL("address",A8743))&lt;&gt;"", _xlfn.XLOOKUP(INDIRECT(CELL("address",A8743)),_FSAData!$B:$B,_FSAData!$C:$C, ""),"")</f>
        <v/>
      </c>
      <c r="C8743" t="str" cm="1">
        <f t="array" aca="1" ref="C8743" ca="1">IF(INDIRECT(CELL("address",A8743))&lt;&gt;"", _xlfn.XLOOKUP(LEFT(INDIRECT(CELL("address",A8743)), 3),_FSAData!$B:$B,_FSAData!$D:$D,""), "")</f>
        <v/>
      </c>
      <c r="D8743" t="str">
        <f t="shared" ca="1" si="272"/>
        <v/>
      </c>
      <c r="F8743" t="str" cm="1">
        <f t="array" aca="1" ref="F8743" ca="1">TRIM(UPPER(LEFT(INDIRECT("'Postal Code-FSA Input'!"&amp;CELL("address",B8750)), 3)))</f>
        <v/>
      </c>
      <c r="G8743" t="str" cm="1">
        <f t="array" aca="1" ref="G8743" ca="1">IF(INDIRECT(CELL("address",F8743))&lt;&gt;"", _xlfn.XLOOKUP(INDIRECT(CELL("address",F8743)),_FSAData!$B:$B,_FSAData!$C:$C, ""),"")</f>
        <v/>
      </c>
      <c r="H8743" t="str" cm="1">
        <f t="array" aca="1" ref="H8743" ca="1">IF(INDIRECT(CELL("address",F8743))&lt;&gt;"", _xlfn.XLOOKUP(LEFT(INDIRECT(CELL("address",F8743)), 3),_FSAData!$B:$B,_FSAData!$D:$D,""), "")</f>
        <v/>
      </c>
      <c r="I8743" t="str">
        <f t="shared" ca="1" si="273"/>
        <v/>
      </c>
    </row>
    <row r="8744" spans="1:9" x14ac:dyDescent="0.3">
      <c r="A8744" t="str" cm="1">
        <f t="array" aca="1" ref="A8744" ca="1">TRIM(UPPER(LEFT(INDIRECT("'Postal Code-FSA Input'!"&amp;CELL("address",A8751)), 3)))</f>
        <v/>
      </c>
      <c r="B8744" t="str" cm="1">
        <f t="array" aca="1" ref="B8744" ca="1">IF(INDIRECT(CELL("address",A8744))&lt;&gt;"", _xlfn.XLOOKUP(INDIRECT(CELL("address",A8744)),_FSAData!$B:$B,_FSAData!$C:$C, ""),"")</f>
        <v/>
      </c>
      <c r="C8744" t="str" cm="1">
        <f t="array" aca="1" ref="C8744" ca="1">IF(INDIRECT(CELL("address",A8744))&lt;&gt;"", _xlfn.XLOOKUP(LEFT(INDIRECT(CELL("address",A8744)), 3),_FSAData!$B:$B,_FSAData!$D:$D,""), "")</f>
        <v/>
      </c>
      <c r="D8744" t="str">
        <f t="shared" ca="1" si="272"/>
        <v/>
      </c>
      <c r="F8744" t="str" cm="1">
        <f t="array" aca="1" ref="F8744" ca="1">TRIM(UPPER(LEFT(INDIRECT("'Postal Code-FSA Input'!"&amp;CELL("address",B8751)), 3)))</f>
        <v/>
      </c>
      <c r="G8744" t="str" cm="1">
        <f t="array" aca="1" ref="G8744" ca="1">IF(INDIRECT(CELL("address",F8744))&lt;&gt;"", _xlfn.XLOOKUP(INDIRECT(CELL("address",F8744)),_FSAData!$B:$B,_FSAData!$C:$C, ""),"")</f>
        <v/>
      </c>
      <c r="H8744" t="str" cm="1">
        <f t="array" aca="1" ref="H8744" ca="1">IF(INDIRECT(CELL("address",F8744))&lt;&gt;"", _xlfn.XLOOKUP(LEFT(INDIRECT(CELL("address",F8744)), 3),_FSAData!$B:$B,_FSAData!$D:$D,""), "")</f>
        <v/>
      </c>
      <c r="I8744" t="str">
        <f t="shared" ca="1" si="273"/>
        <v/>
      </c>
    </row>
    <row r="8745" spans="1:9" x14ac:dyDescent="0.3">
      <c r="A8745" t="str" cm="1">
        <f t="array" aca="1" ref="A8745" ca="1">TRIM(UPPER(LEFT(INDIRECT("'Postal Code-FSA Input'!"&amp;CELL("address",A8752)), 3)))</f>
        <v/>
      </c>
      <c r="B8745" t="str" cm="1">
        <f t="array" aca="1" ref="B8745" ca="1">IF(INDIRECT(CELL("address",A8745))&lt;&gt;"", _xlfn.XLOOKUP(INDIRECT(CELL("address",A8745)),_FSAData!$B:$B,_FSAData!$C:$C, ""),"")</f>
        <v/>
      </c>
      <c r="C8745" t="str" cm="1">
        <f t="array" aca="1" ref="C8745" ca="1">IF(INDIRECT(CELL("address",A8745))&lt;&gt;"", _xlfn.XLOOKUP(LEFT(INDIRECT(CELL("address",A8745)), 3),_FSAData!$B:$B,_FSAData!$D:$D,""), "")</f>
        <v/>
      </c>
      <c r="D8745" t="str">
        <f t="shared" ca="1" si="272"/>
        <v/>
      </c>
      <c r="F8745" t="str" cm="1">
        <f t="array" aca="1" ref="F8745" ca="1">TRIM(UPPER(LEFT(INDIRECT("'Postal Code-FSA Input'!"&amp;CELL("address",B8752)), 3)))</f>
        <v/>
      </c>
      <c r="G8745" t="str" cm="1">
        <f t="array" aca="1" ref="G8745" ca="1">IF(INDIRECT(CELL("address",F8745))&lt;&gt;"", _xlfn.XLOOKUP(INDIRECT(CELL("address",F8745)),_FSAData!$B:$B,_FSAData!$C:$C, ""),"")</f>
        <v/>
      </c>
      <c r="H8745" t="str" cm="1">
        <f t="array" aca="1" ref="H8745" ca="1">IF(INDIRECT(CELL("address",F8745))&lt;&gt;"", _xlfn.XLOOKUP(LEFT(INDIRECT(CELL("address",F8745)), 3),_FSAData!$B:$B,_FSAData!$D:$D,""), "")</f>
        <v/>
      </c>
      <c r="I8745" t="str">
        <f t="shared" ca="1" si="273"/>
        <v/>
      </c>
    </row>
    <row r="8746" spans="1:9" x14ac:dyDescent="0.3">
      <c r="A8746" t="str" cm="1">
        <f t="array" aca="1" ref="A8746" ca="1">TRIM(UPPER(LEFT(INDIRECT("'Postal Code-FSA Input'!"&amp;CELL("address",A8753)), 3)))</f>
        <v/>
      </c>
      <c r="B8746" t="str" cm="1">
        <f t="array" aca="1" ref="B8746" ca="1">IF(INDIRECT(CELL("address",A8746))&lt;&gt;"", _xlfn.XLOOKUP(INDIRECT(CELL("address",A8746)),_FSAData!$B:$B,_FSAData!$C:$C, ""),"")</f>
        <v/>
      </c>
      <c r="C8746" t="str" cm="1">
        <f t="array" aca="1" ref="C8746" ca="1">IF(INDIRECT(CELL("address",A8746))&lt;&gt;"", _xlfn.XLOOKUP(LEFT(INDIRECT(CELL("address",A8746)), 3),_FSAData!$B:$B,_FSAData!$D:$D,""), "")</f>
        <v/>
      </c>
      <c r="D8746" t="str">
        <f t="shared" ca="1" si="272"/>
        <v/>
      </c>
      <c r="F8746" t="str" cm="1">
        <f t="array" aca="1" ref="F8746" ca="1">TRIM(UPPER(LEFT(INDIRECT("'Postal Code-FSA Input'!"&amp;CELL("address",B8753)), 3)))</f>
        <v/>
      </c>
      <c r="G8746" t="str" cm="1">
        <f t="array" aca="1" ref="G8746" ca="1">IF(INDIRECT(CELL("address",F8746))&lt;&gt;"", _xlfn.XLOOKUP(INDIRECT(CELL("address",F8746)),_FSAData!$B:$B,_FSAData!$C:$C, ""),"")</f>
        <v/>
      </c>
      <c r="H8746" t="str" cm="1">
        <f t="array" aca="1" ref="H8746" ca="1">IF(INDIRECT(CELL("address",F8746))&lt;&gt;"", _xlfn.XLOOKUP(LEFT(INDIRECT(CELL("address",F8746)), 3),_FSAData!$B:$B,_FSAData!$D:$D,""), "")</f>
        <v/>
      </c>
      <c r="I8746" t="str">
        <f t="shared" ca="1" si="273"/>
        <v/>
      </c>
    </row>
    <row r="8747" spans="1:9" x14ac:dyDescent="0.3">
      <c r="A8747" t="str" cm="1">
        <f t="array" aca="1" ref="A8747" ca="1">TRIM(UPPER(LEFT(INDIRECT("'Postal Code-FSA Input'!"&amp;CELL("address",A8754)), 3)))</f>
        <v/>
      </c>
      <c r="B8747" t="str" cm="1">
        <f t="array" aca="1" ref="B8747" ca="1">IF(INDIRECT(CELL("address",A8747))&lt;&gt;"", _xlfn.XLOOKUP(INDIRECT(CELL("address",A8747)),_FSAData!$B:$B,_FSAData!$C:$C, ""),"")</f>
        <v/>
      </c>
      <c r="C8747" t="str" cm="1">
        <f t="array" aca="1" ref="C8747" ca="1">IF(INDIRECT(CELL("address",A8747))&lt;&gt;"", _xlfn.XLOOKUP(LEFT(INDIRECT(CELL("address",A8747)), 3),_FSAData!$B:$B,_FSAData!$D:$D,""), "")</f>
        <v/>
      </c>
      <c r="D8747" t="str">
        <f t="shared" ca="1" si="272"/>
        <v/>
      </c>
      <c r="F8747" t="str" cm="1">
        <f t="array" aca="1" ref="F8747" ca="1">TRIM(UPPER(LEFT(INDIRECT("'Postal Code-FSA Input'!"&amp;CELL("address",B8754)), 3)))</f>
        <v/>
      </c>
      <c r="G8747" t="str" cm="1">
        <f t="array" aca="1" ref="G8747" ca="1">IF(INDIRECT(CELL("address",F8747))&lt;&gt;"", _xlfn.XLOOKUP(INDIRECT(CELL("address",F8747)),_FSAData!$B:$B,_FSAData!$C:$C, ""),"")</f>
        <v/>
      </c>
      <c r="H8747" t="str" cm="1">
        <f t="array" aca="1" ref="H8747" ca="1">IF(INDIRECT(CELL("address",F8747))&lt;&gt;"", _xlfn.XLOOKUP(LEFT(INDIRECT(CELL("address",F8747)), 3),_FSAData!$B:$B,_FSAData!$D:$D,""), "")</f>
        <v/>
      </c>
      <c r="I8747" t="str">
        <f t="shared" ca="1" si="273"/>
        <v/>
      </c>
    </row>
    <row r="8748" spans="1:9" x14ac:dyDescent="0.3">
      <c r="A8748" t="str" cm="1">
        <f t="array" aca="1" ref="A8748" ca="1">TRIM(UPPER(LEFT(INDIRECT("'Postal Code-FSA Input'!"&amp;CELL("address",A8755)), 3)))</f>
        <v/>
      </c>
      <c r="B8748" t="str" cm="1">
        <f t="array" aca="1" ref="B8748" ca="1">IF(INDIRECT(CELL("address",A8748))&lt;&gt;"", _xlfn.XLOOKUP(INDIRECT(CELL("address",A8748)),_FSAData!$B:$B,_FSAData!$C:$C, ""),"")</f>
        <v/>
      </c>
      <c r="C8748" t="str" cm="1">
        <f t="array" aca="1" ref="C8748" ca="1">IF(INDIRECT(CELL("address",A8748))&lt;&gt;"", _xlfn.XLOOKUP(LEFT(INDIRECT(CELL("address",A8748)), 3),_FSAData!$B:$B,_FSAData!$D:$D,""), "")</f>
        <v/>
      </c>
      <c r="D8748" t="str">
        <f t="shared" ca="1" si="272"/>
        <v/>
      </c>
      <c r="F8748" t="str" cm="1">
        <f t="array" aca="1" ref="F8748" ca="1">TRIM(UPPER(LEFT(INDIRECT("'Postal Code-FSA Input'!"&amp;CELL("address",B8755)), 3)))</f>
        <v/>
      </c>
      <c r="G8748" t="str" cm="1">
        <f t="array" aca="1" ref="G8748" ca="1">IF(INDIRECT(CELL("address",F8748))&lt;&gt;"", _xlfn.XLOOKUP(INDIRECT(CELL("address",F8748)),_FSAData!$B:$B,_FSAData!$C:$C, ""),"")</f>
        <v/>
      </c>
      <c r="H8748" t="str" cm="1">
        <f t="array" aca="1" ref="H8748" ca="1">IF(INDIRECT(CELL("address",F8748))&lt;&gt;"", _xlfn.XLOOKUP(LEFT(INDIRECT(CELL("address",F8748)), 3),_FSAData!$B:$B,_FSAData!$D:$D,""), "")</f>
        <v/>
      </c>
      <c r="I8748" t="str">
        <f t="shared" ca="1" si="273"/>
        <v/>
      </c>
    </row>
    <row r="8749" spans="1:9" x14ac:dyDescent="0.3">
      <c r="A8749" t="str" cm="1">
        <f t="array" aca="1" ref="A8749" ca="1">TRIM(UPPER(LEFT(INDIRECT("'Postal Code-FSA Input'!"&amp;CELL("address",A8756)), 3)))</f>
        <v/>
      </c>
      <c r="B8749" t="str" cm="1">
        <f t="array" aca="1" ref="B8749" ca="1">IF(INDIRECT(CELL("address",A8749))&lt;&gt;"", _xlfn.XLOOKUP(INDIRECT(CELL("address",A8749)),_FSAData!$B:$B,_FSAData!$C:$C, ""),"")</f>
        <v/>
      </c>
      <c r="C8749" t="str" cm="1">
        <f t="array" aca="1" ref="C8749" ca="1">IF(INDIRECT(CELL("address",A8749))&lt;&gt;"", _xlfn.XLOOKUP(LEFT(INDIRECT(CELL("address",A8749)), 3),_FSAData!$B:$B,_FSAData!$D:$D,""), "")</f>
        <v/>
      </c>
      <c r="D8749" t="str">
        <f t="shared" ca="1" si="272"/>
        <v/>
      </c>
      <c r="F8749" t="str" cm="1">
        <f t="array" aca="1" ref="F8749" ca="1">TRIM(UPPER(LEFT(INDIRECT("'Postal Code-FSA Input'!"&amp;CELL("address",B8756)), 3)))</f>
        <v/>
      </c>
      <c r="G8749" t="str" cm="1">
        <f t="array" aca="1" ref="G8749" ca="1">IF(INDIRECT(CELL("address",F8749))&lt;&gt;"", _xlfn.XLOOKUP(INDIRECT(CELL("address",F8749)),_FSAData!$B:$B,_FSAData!$C:$C, ""),"")</f>
        <v/>
      </c>
      <c r="H8749" t="str" cm="1">
        <f t="array" aca="1" ref="H8749" ca="1">IF(INDIRECT(CELL("address",F8749))&lt;&gt;"", _xlfn.XLOOKUP(LEFT(INDIRECT(CELL("address",F8749)), 3),_FSAData!$B:$B,_FSAData!$D:$D,""), "")</f>
        <v/>
      </c>
      <c r="I8749" t="str">
        <f t="shared" ca="1" si="273"/>
        <v/>
      </c>
    </row>
    <row r="8750" spans="1:9" x14ac:dyDescent="0.3">
      <c r="A8750" t="str" cm="1">
        <f t="array" aca="1" ref="A8750" ca="1">TRIM(UPPER(LEFT(INDIRECT("'Postal Code-FSA Input'!"&amp;CELL("address",A8757)), 3)))</f>
        <v/>
      </c>
      <c r="B8750" t="str" cm="1">
        <f t="array" aca="1" ref="B8750" ca="1">IF(INDIRECT(CELL("address",A8750))&lt;&gt;"", _xlfn.XLOOKUP(INDIRECT(CELL("address",A8750)),_FSAData!$B:$B,_FSAData!$C:$C, ""),"")</f>
        <v/>
      </c>
      <c r="C8750" t="str" cm="1">
        <f t="array" aca="1" ref="C8750" ca="1">IF(INDIRECT(CELL("address",A8750))&lt;&gt;"", _xlfn.XLOOKUP(LEFT(INDIRECT(CELL("address",A8750)), 3),_FSAData!$B:$B,_FSAData!$D:$D,""), "")</f>
        <v/>
      </c>
      <c r="D8750" t="str">
        <f t="shared" ca="1" si="272"/>
        <v/>
      </c>
      <c r="F8750" t="str" cm="1">
        <f t="array" aca="1" ref="F8750" ca="1">TRIM(UPPER(LEFT(INDIRECT("'Postal Code-FSA Input'!"&amp;CELL("address",B8757)), 3)))</f>
        <v/>
      </c>
      <c r="G8750" t="str" cm="1">
        <f t="array" aca="1" ref="G8750" ca="1">IF(INDIRECT(CELL("address",F8750))&lt;&gt;"", _xlfn.XLOOKUP(INDIRECT(CELL("address",F8750)),_FSAData!$B:$B,_FSAData!$C:$C, ""),"")</f>
        <v/>
      </c>
      <c r="H8750" t="str" cm="1">
        <f t="array" aca="1" ref="H8750" ca="1">IF(INDIRECT(CELL("address",F8750))&lt;&gt;"", _xlfn.XLOOKUP(LEFT(INDIRECT(CELL("address",F8750)), 3),_FSAData!$B:$B,_FSAData!$D:$D,""), "")</f>
        <v/>
      </c>
      <c r="I8750" t="str">
        <f t="shared" ca="1" si="273"/>
        <v/>
      </c>
    </row>
    <row r="8751" spans="1:9" x14ac:dyDescent="0.3">
      <c r="A8751" t="str" cm="1">
        <f t="array" aca="1" ref="A8751" ca="1">TRIM(UPPER(LEFT(INDIRECT("'Postal Code-FSA Input'!"&amp;CELL("address",A8758)), 3)))</f>
        <v/>
      </c>
      <c r="B8751" t="str" cm="1">
        <f t="array" aca="1" ref="B8751" ca="1">IF(INDIRECT(CELL("address",A8751))&lt;&gt;"", _xlfn.XLOOKUP(INDIRECT(CELL("address",A8751)),_FSAData!$B:$B,_FSAData!$C:$C, ""),"")</f>
        <v/>
      </c>
      <c r="C8751" t="str" cm="1">
        <f t="array" aca="1" ref="C8751" ca="1">IF(INDIRECT(CELL("address",A8751))&lt;&gt;"", _xlfn.XLOOKUP(LEFT(INDIRECT(CELL("address",A8751)), 3),_FSAData!$B:$B,_FSAData!$D:$D,""), "")</f>
        <v/>
      </c>
      <c r="D8751" t="str">
        <f t="shared" ca="1" si="272"/>
        <v/>
      </c>
      <c r="F8751" t="str" cm="1">
        <f t="array" aca="1" ref="F8751" ca="1">TRIM(UPPER(LEFT(INDIRECT("'Postal Code-FSA Input'!"&amp;CELL("address",B8758)), 3)))</f>
        <v/>
      </c>
      <c r="G8751" t="str" cm="1">
        <f t="array" aca="1" ref="G8751" ca="1">IF(INDIRECT(CELL("address",F8751))&lt;&gt;"", _xlfn.XLOOKUP(INDIRECT(CELL("address",F8751)),_FSAData!$B:$B,_FSAData!$C:$C, ""),"")</f>
        <v/>
      </c>
      <c r="H8751" t="str" cm="1">
        <f t="array" aca="1" ref="H8751" ca="1">IF(INDIRECT(CELL("address",F8751))&lt;&gt;"", _xlfn.XLOOKUP(LEFT(INDIRECT(CELL("address",F8751)), 3),_FSAData!$B:$B,_FSAData!$D:$D,""), "")</f>
        <v/>
      </c>
      <c r="I8751" t="str">
        <f t="shared" ca="1" si="273"/>
        <v/>
      </c>
    </row>
    <row r="8752" spans="1:9" x14ac:dyDescent="0.3">
      <c r="A8752" t="str" cm="1">
        <f t="array" aca="1" ref="A8752" ca="1">TRIM(UPPER(LEFT(INDIRECT("'Postal Code-FSA Input'!"&amp;CELL("address",A8759)), 3)))</f>
        <v/>
      </c>
      <c r="B8752" t="str" cm="1">
        <f t="array" aca="1" ref="B8752" ca="1">IF(INDIRECT(CELL("address",A8752))&lt;&gt;"", _xlfn.XLOOKUP(INDIRECT(CELL("address",A8752)),_FSAData!$B:$B,_FSAData!$C:$C, ""),"")</f>
        <v/>
      </c>
      <c r="C8752" t="str" cm="1">
        <f t="array" aca="1" ref="C8752" ca="1">IF(INDIRECT(CELL("address",A8752))&lt;&gt;"", _xlfn.XLOOKUP(LEFT(INDIRECT(CELL("address",A8752)), 3),_FSAData!$B:$B,_FSAData!$D:$D,""), "")</f>
        <v/>
      </c>
      <c r="D8752" t="str">
        <f t="shared" ca="1" si="272"/>
        <v/>
      </c>
      <c r="F8752" t="str" cm="1">
        <f t="array" aca="1" ref="F8752" ca="1">TRIM(UPPER(LEFT(INDIRECT("'Postal Code-FSA Input'!"&amp;CELL("address",B8759)), 3)))</f>
        <v/>
      </c>
      <c r="G8752" t="str" cm="1">
        <f t="array" aca="1" ref="G8752" ca="1">IF(INDIRECT(CELL("address",F8752))&lt;&gt;"", _xlfn.XLOOKUP(INDIRECT(CELL("address",F8752)),_FSAData!$B:$B,_FSAData!$C:$C, ""),"")</f>
        <v/>
      </c>
      <c r="H8752" t="str" cm="1">
        <f t="array" aca="1" ref="H8752" ca="1">IF(INDIRECT(CELL("address",F8752))&lt;&gt;"", _xlfn.XLOOKUP(LEFT(INDIRECT(CELL("address",F8752)), 3),_FSAData!$B:$B,_FSAData!$D:$D,""), "")</f>
        <v/>
      </c>
      <c r="I8752" t="str">
        <f t="shared" ca="1" si="273"/>
        <v/>
      </c>
    </row>
    <row r="8753" spans="1:9" x14ac:dyDescent="0.3">
      <c r="A8753" t="str" cm="1">
        <f t="array" aca="1" ref="A8753" ca="1">TRIM(UPPER(LEFT(INDIRECT("'Postal Code-FSA Input'!"&amp;CELL("address",A8760)), 3)))</f>
        <v/>
      </c>
      <c r="B8753" t="str" cm="1">
        <f t="array" aca="1" ref="B8753" ca="1">IF(INDIRECT(CELL("address",A8753))&lt;&gt;"", _xlfn.XLOOKUP(INDIRECT(CELL("address",A8753)),_FSAData!$B:$B,_FSAData!$C:$C, ""),"")</f>
        <v/>
      </c>
      <c r="C8753" t="str" cm="1">
        <f t="array" aca="1" ref="C8753" ca="1">IF(INDIRECT(CELL("address",A8753))&lt;&gt;"", _xlfn.XLOOKUP(LEFT(INDIRECT(CELL("address",A8753)), 3),_FSAData!$B:$B,_FSAData!$D:$D,""), "")</f>
        <v/>
      </c>
      <c r="D8753" t="str">
        <f t="shared" ca="1" si="272"/>
        <v/>
      </c>
      <c r="F8753" t="str" cm="1">
        <f t="array" aca="1" ref="F8753" ca="1">TRIM(UPPER(LEFT(INDIRECT("'Postal Code-FSA Input'!"&amp;CELL("address",B8760)), 3)))</f>
        <v/>
      </c>
      <c r="G8753" t="str" cm="1">
        <f t="array" aca="1" ref="G8753" ca="1">IF(INDIRECT(CELL("address",F8753))&lt;&gt;"", _xlfn.XLOOKUP(INDIRECT(CELL("address",F8753)),_FSAData!$B:$B,_FSAData!$C:$C, ""),"")</f>
        <v/>
      </c>
      <c r="H8753" t="str" cm="1">
        <f t="array" aca="1" ref="H8753" ca="1">IF(INDIRECT(CELL("address",F8753))&lt;&gt;"", _xlfn.XLOOKUP(LEFT(INDIRECT(CELL("address",F8753)), 3),_FSAData!$B:$B,_FSAData!$D:$D,""), "")</f>
        <v/>
      </c>
      <c r="I8753" t="str">
        <f t="shared" ca="1" si="273"/>
        <v/>
      </c>
    </row>
    <row r="8754" spans="1:9" x14ac:dyDescent="0.3">
      <c r="A8754" t="str" cm="1">
        <f t="array" aca="1" ref="A8754" ca="1">TRIM(UPPER(LEFT(INDIRECT("'Postal Code-FSA Input'!"&amp;CELL("address",A8761)), 3)))</f>
        <v/>
      </c>
      <c r="B8754" t="str" cm="1">
        <f t="array" aca="1" ref="B8754" ca="1">IF(INDIRECT(CELL("address",A8754))&lt;&gt;"", _xlfn.XLOOKUP(INDIRECT(CELL("address",A8754)),_FSAData!$B:$B,_FSAData!$C:$C, ""),"")</f>
        <v/>
      </c>
      <c r="C8754" t="str" cm="1">
        <f t="array" aca="1" ref="C8754" ca="1">IF(INDIRECT(CELL("address",A8754))&lt;&gt;"", _xlfn.XLOOKUP(LEFT(INDIRECT(CELL("address",A8754)), 3),_FSAData!$B:$B,_FSAData!$D:$D,""), "")</f>
        <v/>
      </c>
      <c r="D8754" t="str">
        <f t="shared" ca="1" si="272"/>
        <v/>
      </c>
      <c r="F8754" t="str" cm="1">
        <f t="array" aca="1" ref="F8754" ca="1">TRIM(UPPER(LEFT(INDIRECT("'Postal Code-FSA Input'!"&amp;CELL("address",B8761)), 3)))</f>
        <v/>
      </c>
      <c r="G8754" t="str" cm="1">
        <f t="array" aca="1" ref="G8754" ca="1">IF(INDIRECT(CELL("address",F8754))&lt;&gt;"", _xlfn.XLOOKUP(INDIRECT(CELL("address",F8754)),_FSAData!$B:$B,_FSAData!$C:$C, ""),"")</f>
        <v/>
      </c>
      <c r="H8754" t="str" cm="1">
        <f t="array" aca="1" ref="H8754" ca="1">IF(INDIRECT(CELL("address",F8754))&lt;&gt;"", _xlfn.XLOOKUP(LEFT(INDIRECT(CELL("address",F8754)), 3),_FSAData!$B:$B,_FSAData!$D:$D,""), "")</f>
        <v/>
      </c>
      <c r="I8754" t="str">
        <f t="shared" ca="1" si="273"/>
        <v/>
      </c>
    </row>
    <row r="8755" spans="1:9" x14ac:dyDescent="0.3">
      <c r="A8755" t="str" cm="1">
        <f t="array" aca="1" ref="A8755" ca="1">TRIM(UPPER(LEFT(INDIRECT("'Postal Code-FSA Input'!"&amp;CELL("address",A8762)), 3)))</f>
        <v/>
      </c>
      <c r="B8755" t="str" cm="1">
        <f t="array" aca="1" ref="B8755" ca="1">IF(INDIRECT(CELL("address",A8755))&lt;&gt;"", _xlfn.XLOOKUP(INDIRECT(CELL("address",A8755)),_FSAData!$B:$B,_FSAData!$C:$C, ""),"")</f>
        <v/>
      </c>
      <c r="C8755" t="str" cm="1">
        <f t="array" aca="1" ref="C8755" ca="1">IF(INDIRECT(CELL("address",A8755))&lt;&gt;"", _xlfn.XLOOKUP(LEFT(INDIRECT(CELL("address",A8755)), 3),_FSAData!$B:$B,_FSAData!$D:$D,""), "")</f>
        <v/>
      </c>
      <c r="D8755" t="str">
        <f t="shared" ca="1" si="272"/>
        <v/>
      </c>
      <c r="F8755" t="str" cm="1">
        <f t="array" aca="1" ref="F8755" ca="1">TRIM(UPPER(LEFT(INDIRECT("'Postal Code-FSA Input'!"&amp;CELL("address",B8762)), 3)))</f>
        <v/>
      </c>
      <c r="G8755" t="str" cm="1">
        <f t="array" aca="1" ref="G8755" ca="1">IF(INDIRECT(CELL("address",F8755))&lt;&gt;"", _xlfn.XLOOKUP(INDIRECT(CELL("address",F8755)),_FSAData!$B:$B,_FSAData!$C:$C, ""),"")</f>
        <v/>
      </c>
      <c r="H8755" t="str" cm="1">
        <f t="array" aca="1" ref="H8755" ca="1">IF(INDIRECT(CELL("address",F8755))&lt;&gt;"", _xlfn.XLOOKUP(LEFT(INDIRECT(CELL("address",F8755)), 3),_FSAData!$B:$B,_FSAData!$D:$D,""), "")</f>
        <v/>
      </c>
      <c r="I8755" t="str">
        <f t="shared" ca="1" si="273"/>
        <v/>
      </c>
    </row>
    <row r="8756" spans="1:9" x14ac:dyDescent="0.3">
      <c r="A8756" t="str" cm="1">
        <f t="array" aca="1" ref="A8756" ca="1">TRIM(UPPER(LEFT(INDIRECT("'Postal Code-FSA Input'!"&amp;CELL("address",A8763)), 3)))</f>
        <v/>
      </c>
      <c r="B8756" t="str" cm="1">
        <f t="array" aca="1" ref="B8756" ca="1">IF(INDIRECT(CELL("address",A8756))&lt;&gt;"", _xlfn.XLOOKUP(INDIRECT(CELL("address",A8756)),_FSAData!$B:$B,_FSAData!$C:$C, ""),"")</f>
        <v/>
      </c>
      <c r="C8756" t="str" cm="1">
        <f t="array" aca="1" ref="C8756" ca="1">IF(INDIRECT(CELL("address",A8756))&lt;&gt;"", _xlfn.XLOOKUP(LEFT(INDIRECT(CELL("address",A8756)), 3),_FSAData!$B:$B,_FSAData!$D:$D,""), "")</f>
        <v/>
      </c>
      <c r="D8756" t="str">
        <f t="shared" ca="1" si="272"/>
        <v/>
      </c>
      <c r="F8756" t="str" cm="1">
        <f t="array" aca="1" ref="F8756" ca="1">TRIM(UPPER(LEFT(INDIRECT("'Postal Code-FSA Input'!"&amp;CELL("address",B8763)), 3)))</f>
        <v/>
      </c>
      <c r="G8756" t="str" cm="1">
        <f t="array" aca="1" ref="G8756" ca="1">IF(INDIRECT(CELL("address",F8756))&lt;&gt;"", _xlfn.XLOOKUP(INDIRECT(CELL("address",F8756)),_FSAData!$B:$B,_FSAData!$C:$C, ""),"")</f>
        <v/>
      </c>
      <c r="H8756" t="str" cm="1">
        <f t="array" aca="1" ref="H8756" ca="1">IF(INDIRECT(CELL("address",F8756))&lt;&gt;"", _xlfn.XLOOKUP(LEFT(INDIRECT(CELL("address",F8756)), 3),_FSAData!$B:$B,_FSAData!$D:$D,""), "")</f>
        <v/>
      </c>
      <c r="I8756" t="str">
        <f t="shared" ca="1" si="273"/>
        <v/>
      </c>
    </row>
    <row r="8757" spans="1:9" x14ac:dyDescent="0.3">
      <c r="A8757" t="str" cm="1">
        <f t="array" aca="1" ref="A8757" ca="1">TRIM(UPPER(LEFT(INDIRECT("'Postal Code-FSA Input'!"&amp;CELL("address",A8764)), 3)))</f>
        <v/>
      </c>
      <c r="B8757" t="str" cm="1">
        <f t="array" aca="1" ref="B8757" ca="1">IF(INDIRECT(CELL("address",A8757))&lt;&gt;"", _xlfn.XLOOKUP(INDIRECT(CELL("address",A8757)),_FSAData!$B:$B,_FSAData!$C:$C, ""),"")</f>
        <v/>
      </c>
      <c r="C8757" t="str" cm="1">
        <f t="array" aca="1" ref="C8757" ca="1">IF(INDIRECT(CELL("address",A8757))&lt;&gt;"", _xlfn.XLOOKUP(LEFT(INDIRECT(CELL("address",A8757)), 3),_FSAData!$B:$B,_FSAData!$D:$D,""), "")</f>
        <v/>
      </c>
      <c r="D8757" t="str">
        <f t="shared" ca="1" si="272"/>
        <v/>
      </c>
      <c r="F8757" t="str" cm="1">
        <f t="array" aca="1" ref="F8757" ca="1">TRIM(UPPER(LEFT(INDIRECT("'Postal Code-FSA Input'!"&amp;CELL("address",B8764)), 3)))</f>
        <v/>
      </c>
      <c r="G8757" t="str" cm="1">
        <f t="array" aca="1" ref="G8757" ca="1">IF(INDIRECT(CELL("address",F8757))&lt;&gt;"", _xlfn.XLOOKUP(INDIRECT(CELL("address",F8757)),_FSAData!$B:$B,_FSAData!$C:$C, ""),"")</f>
        <v/>
      </c>
      <c r="H8757" t="str" cm="1">
        <f t="array" aca="1" ref="H8757" ca="1">IF(INDIRECT(CELL("address",F8757))&lt;&gt;"", _xlfn.XLOOKUP(LEFT(INDIRECT(CELL("address",F8757)), 3),_FSAData!$B:$B,_FSAData!$D:$D,""), "")</f>
        <v/>
      </c>
      <c r="I8757" t="str">
        <f t="shared" ca="1" si="273"/>
        <v/>
      </c>
    </row>
    <row r="8758" spans="1:9" x14ac:dyDescent="0.3">
      <c r="A8758" t="str" cm="1">
        <f t="array" aca="1" ref="A8758" ca="1">TRIM(UPPER(LEFT(INDIRECT("'Postal Code-FSA Input'!"&amp;CELL("address",A8765)), 3)))</f>
        <v/>
      </c>
      <c r="B8758" t="str" cm="1">
        <f t="array" aca="1" ref="B8758" ca="1">IF(INDIRECT(CELL("address",A8758))&lt;&gt;"", _xlfn.XLOOKUP(INDIRECT(CELL("address",A8758)),_FSAData!$B:$B,_FSAData!$C:$C, ""),"")</f>
        <v/>
      </c>
      <c r="C8758" t="str" cm="1">
        <f t="array" aca="1" ref="C8758" ca="1">IF(INDIRECT(CELL("address",A8758))&lt;&gt;"", _xlfn.XLOOKUP(LEFT(INDIRECT(CELL("address",A8758)), 3),_FSAData!$B:$B,_FSAData!$D:$D,""), "")</f>
        <v/>
      </c>
      <c r="D8758" t="str">
        <f t="shared" ca="1" si="272"/>
        <v/>
      </c>
      <c r="F8758" t="str" cm="1">
        <f t="array" aca="1" ref="F8758" ca="1">TRIM(UPPER(LEFT(INDIRECT("'Postal Code-FSA Input'!"&amp;CELL("address",B8765)), 3)))</f>
        <v/>
      </c>
      <c r="G8758" t="str" cm="1">
        <f t="array" aca="1" ref="G8758" ca="1">IF(INDIRECT(CELL("address",F8758))&lt;&gt;"", _xlfn.XLOOKUP(INDIRECT(CELL("address",F8758)),_FSAData!$B:$B,_FSAData!$C:$C, ""),"")</f>
        <v/>
      </c>
      <c r="H8758" t="str" cm="1">
        <f t="array" aca="1" ref="H8758" ca="1">IF(INDIRECT(CELL("address",F8758))&lt;&gt;"", _xlfn.XLOOKUP(LEFT(INDIRECT(CELL("address",F8758)), 3),_FSAData!$B:$B,_FSAData!$D:$D,""), "")</f>
        <v/>
      </c>
      <c r="I8758" t="str">
        <f t="shared" ca="1" si="273"/>
        <v/>
      </c>
    </row>
    <row r="8759" spans="1:9" x14ac:dyDescent="0.3">
      <c r="A8759" t="str" cm="1">
        <f t="array" aca="1" ref="A8759" ca="1">TRIM(UPPER(LEFT(INDIRECT("'Postal Code-FSA Input'!"&amp;CELL("address",A8766)), 3)))</f>
        <v/>
      </c>
      <c r="B8759" t="str" cm="1">
        <f t="array" aca="1" ref="B8759" ca="1">IF(INDIRECT(CELL("address",A8759))&lt;&gt;"", _xlfn.XLOOKUP(INDIRECT(CELL("address",A8759)),_FSAData!$B:$B,_FSAData!$C:$C, ""),"")</f>
        <v/>
      </c>
      <c r="C8759" t="str" cm="1">
        <f t="array" aca="1" ref="C8759" ca="1">IF(INDIRECT(CELL("address",A8759))&lt;&gt;"", _xlfn.XLOOKUP(LEFT(INDIRECT(CELL("address",A8759)), 3),_FSAData!$B:$B,_FSAData!$D:$D,""), "")</f>
        <v/>
      </c>
      <c r="D8759" t="str">
        <f t="shared" ca="1" si="272"/>
        <v/>
      </c>
      <c r="F8759" t="str" cm="1">
        <f t="array" aca="1" ref="F8759" ca="1">TRIM(UPPER(LEFT(INDIRECT("'Postal Code-FSA Input'!"&amp;CELL("address",B8766)), 3)))</f>
        <v/>
      </c>
      <c r="G8759" t="str" cm="1">
        <f t="array" aca="1" ref="G8759" ca="1">IF(INDIRECT(CELL("address",F8759))&lt;&gt;"", _xlfn.XLOOKUP(INDIRECT(CELL("address",F8759)),_FSAData!$B:$B,_FSAData!$C:$C, ""),"")</f>
        <v/>
      </c>
      <c r="H8759" t="str" cm="1">
        <f t="array" aca="1" ref="H8759" ca="1">IF(INDIRECT(CELL("address",F8759))&lt;&gt;"", _xlfn.XLOOKUP(LEFT(INDIRECT(CELL("address",F8759)), 3),_FSAData!$B:$B,_FSAData!$D:$D,""), "")</f>
        <v/>
      </c>
      <c r="I8759" t="str">
        <f t="shared" ca="1" si="273"/>
        <v/>
      </c>
    </row>
    <row r="8760" spans="1:9" x14ac:dyDescent="0.3">
      <c r="A8760" t="str" cm="1">
        <f t="array" aca="1" ref="A8760" ca="1">TRIM(UPPER(LEFT(INDIRECT("'Postal Code-FSA Input'!"&amp;CELL("address",A8767)), 3)))</f>
        <v/>
      </c>
      <c r="B8760" t="str" cm="1">
        <f t="array" aca="1" ref="B8760" ca="1">IF(INDIRECT(CELL("address",A8760))&lt;&gt;"", _xlfn.XLOOKUP(INDIRECT(CELL("address",A8760)),_FSAData!$B:$B,_FSAData!$C:$C, ""),"")</f>
        <v/>
      </c>
      <c r="C8760" t="str" cm="1">
        <f t="array" aca="1" ref="C8760" ca="1">IF(INDIRECT(CELL("address",A8760))&lt;&gt;"", _xlfn.XLOOKUP(LEFT(INDIRECT(CELL("address",A8760)), 3),_FSAData!$B:$B,_FSAData!$D:$D,""), "")</f>
        <v/>
      </c>
      <c r="D8760" t="str">
        <f t="shared" ca="1" si="272"/>
        <v/>
      </c>
      <c r="F8760" t="str" cm="1">
        <f t="array" aca="1" ref="F8760" ca="1">TRIM(UPPER(LEFT(INDIRECT("'Postal Code-FSA Input'!"&amp;CELL("address",B8767)), 3)))</f>
        <v/>
      </c>
      <c r="G8760" t="str" cm="1">
        <f t="array" aca="1" ref="G8760" ca="1">IF(INDIRECT(CELL("address",F8760))&lt;&gt;"", _xlfn.XLOOKUP(INDIRECT(CELL("address",F8760)),_FSAData!$B:$B,_FSAData!$C:$C, ""),"")</f>
        <v/>
      </c>
      <c r="H8760" t="str" cm="1">
        <f t="array" aca="1" ref="H8760" ca="1">IF(INDIRECT(CELL("address",F8760))&lt;&gt;"", _xlfn.XLOOKUP(LEFT(INDIRECT(CELL("address",F8760)), 3),_FSAData!$B:$B,_FSAData!$D:$D,""), "")</f>
        <v/>
      </c>
      <c r="I8760" t="str">
        <f t="shared" ca="1" si="273"/>
        <v/>
      </c>
    </row>
    <row r="8761" spans="1:9" x14ac:dyDescent="0.3">
      <c r="A8761" t="str" cm="1">
        <f t="array" aca="1" ref="A8761" ca="1">TRIM(UPPER(LEFT(INDIRECT("'Postal Code-FSA Input'!"&amp;CELL("address",A8768)), 3)))</f>
        <v/>
      </c>
      <c r="B8761" t="str" cm="1">
        <f t="array" aca="1" ref="B8761" ca="1">IF(INDIRECT(CELL("address",A8761))&lt;&gt;"", _xlfn.XLOOKUP(INDIRECT(CELL("address",A8761)),_FSAData!$B:$B,_FSAData!$C:$C, ""),"")</f>
        <v/>
      </c>
      <c r="C8761" t="str" cm="1">
        <f t="array" aca="1" ref="C8761" ca="1">IF(INDIRECT(CELL("address",A8761))&lt;&gt;"", _xlfn.XLOOKUP(LEFT(INDIRECT(CELL("address",A8761)), 3),_FSAData!$B:$B,_FSAData!$D:$D,""), "")</f>
        <v/>
      </c>
      <c r="D8761" t="str">
        <f t="shared" ca="1" si="272"/>
        <v/>
      </c>
      <c r="F8761" t="str" cm="1">
        <f t="array" aca="1" ref="F8761" ca="1">TRIM(UPPER(LEFT(INDIRECT("'Postal Code-FSA Input'!"&amp;CELL("address",B8768)), 3)))</f>
        <v/>
      </c>
      <c r="G8761" t="str" cm="1">
        <f t="array" aca="1" ref="G8761" ca="1">IF(INDIRECT(CELL("address",F8761))&lt;&gt;"", _xlfn.XLOOKUP(INDIRECT(CELL("address",F8761)),_FSAData!$B:$B,_FSAData!$C:$C, ""),"")</f>
        <v/>
      </c>
      <c r="H8761" t="str" cm="1">
        <f t="array" aca="1" ref="H8761" ca="1">IF(INDIRECT(CELL("address",F8761))&lt;&gt;"", _xlfn.XLOOKUP(LEFT(INDIRECT(CELL("address",F8761)), 3),_FSAData!$B:$B,_FSAData!$D:$D,""), "")</f>
        <v/>
      </c>
      <c r="I8761" t="str">
        <f t="shared" ca="1" si="273"/>
        <v/>
      </c>
    </row>
    <row r="8762" spans="1:9" x14ac:dyDescent="0.3">
      <c r="A8762" t="str" cm="1">
        <f t="array" aca="1" ref="A8762" ca="1">TRIM(UPPER(LEFT(INDIRECT("'Postal Code-FSA Input'!"&amp;CELL("address",A8769)), 3)))</f>
        <v/>
      </c>
      <c r="B8762" t="str" cm="1">
        <f t="array" aca="1" ref="B8762" ca="1">IF(INDIRECT(CELL("address",A8762))&lt;&gt;"", _xlfn.XLOOKUP(INDIRECT(CELL("address",A8762)),_FSAData!$B:$B,_FSAData!$C:$C, ""),"")</f>
        <v/>
      </c>
      <c r="C8762" t="str" cm="1">
        <f t="array" aca="1" ref="C8762" ca="1">IF(INDIRECT(CELL("address",A8762))&lt;&gt;"", _xlfn.XLOOKUP(LEFT(INDIRECT(CELL("address",A8762)), 3),_FSAData!$B:$B,_FSAData!$D:$D,""), "")</f>
        <v/>
      </c>
      <c r="D8762" t="str">
        <f t="shared" ca="1" si="272"/>
        <v/>
      </c>
      <c r="F8762" t="str" cm="1">
        <f t="array" aca="1" ref="F8762" ca="1">TRIM(UPPER(LEFT(INDIRECT("'Postal Code-FSA Input'!"&amp;CELL("address",B8769)), 3)))</f>
        <v/>
      </c>
      <c r="G8762" t="str" cm="1">
        <f t="array" aca="1" ref="G8762" ca="1">IF(INDIRECT(CELL("address",F8762))&lt;&gt;"", _xlfn.XLOOKUP(INDIRECT(CELL("address",F8762)),_FSAData!$B:$B,_FSAData!$C:$C, ""),"")</f>
        <v/>
      </c>
      <c r="H8762" t="str" cm="1">
        <f t="array" aca="1" ref="H8762" ca="1">IF(INDIRECT(CELL("address",F8762))&lt;&gt;"", _xlfn.XLOOKUP(LEFT(INDIRECT(CELL("address",F8762)), 3),_FSAData!$B:$B,_FSAData!$D:$D,""), "")</f>
        <v/>
      </c>
      <c r="I8762" t="str">
        <f t="shared" ca="1" si="273"/>
        <v/>
      </c>
    </row>
    <row r="8763" spans="1:9" x14ac:dyDescent="0.3">
      <c r="A8763" t="str" cm="1">
        <f t="array" aca="1" ref="A8763" ca="1">TRIM(UPPER(LEFT(INDIRECT("'Postal Code-FSA Input'!"&amp;CELL("address",A8770)), 3)))</f>
        <v/>
      </c>
      <c r="B8763" t="str" cm="1">
        <f t="array" aca="1" ref="B8763" ca="1">IF(INDIRECT(CELL("address",A8763))&lt;&gt;"", _xlfn.XLOOKUP(INDIRECT(CELL("address",A8763)),_FSAData!$B:$B,_FSAData!$C:$C, ""),"")</f>
        <v/>
      </c>
      <c r="C8763" t="str" cm="1">
        <f t="array" aca="1" ref="C8763" ca="1">IF(INDIRECT(CELL("address",A8763))&lt;&gt;"", _xlfn.XLOOKUP(LEFT(INDIRECT(CELL("address",A8763)), 3),_FSAData!$B:$B,_FSAData!$D:$D,""), "")</f>
        <v/>
      </c>
      <c r="D8763" t="str">
        <f t="shared" ca="1" si="272"/>
        <v/>
      </c>
      <c r="F8763" t="str" cm="1">
        <f t="array" aca="1" ref="F8763" ca="1">TRIM(UPPER(LEFT(INDIRECT("'Postal Code-FSA Input'!"&amp;CELL("address",B8770)), 3)))</f>
        <v/>
      </c>
      <c r="G8763" t="str" cm="1">
        <f t="array" aca="1" ref="G8763" ca="1">IF(INDIRECT(CELL("address",F8763))&lt;&gt;"", _xlfn.XLOOKUP(INDIRECT(CELL("address",F8763)),_FSAData!$B:$B,_FSAData!$C:$C, ""),"")</f>
        <v/>
      </c>
      <c r="H8763" t="str" cm="1">
        <f t="array" aca="1" ref="H8763" ca="1">IF(INDIRECT(CELL("address",F8763))&lt;&gt;"", _xlfn.XLOOKUP(LEFT(INDIRECT(CELL("address",F8763)), 3),_FSAData!$B:$B,_FSAData!$D:$D,""), "")</f>
        <v/>
      </c>
      <c r="I8763" t="str">
        <f t="shared" ca="1" si="273"/>
        <v/>
      </c>
    </row>
    <row r="8764" spans="1:9" x14ac:dyDescent="0.3">
      <c r="A8764" t="str" cm="1">
        <f t="array" aca="1" ref="A8764" ca="1">TRIM(UPPER(LEFT(INDIRECT("'Postal Code-FSA Input'!"&amp;CELL("address",A8771)), 3)))</f>
        <v/>
      </c>
      <c r="B8764" t="str" cm="1">
        <f t="array" aca="1" ref="B8764" ca="1">IF(INDIRECT(CELL("address",A8764))&lt;&gt;"", _xlfn.XLOOKUP(INDIRECT(CELL("address",A8764)),_FSAData!$B:$B,_FSAData!$C:$C, ""),"")</f>
        <v/>
      </c>
      <c r="C8764" t="str" cm="1">
        <f t="array" aca="1" ref="C8764" ca="1">IF(INDIRECT(CELL("address",A8764))&lt;&gt;"", _xlfn.XLOOKUP(LEFT(INDIRECT(CELL("address",A8764)), 3),_FSAData!$B:$B,_FSAData!$D:$D,""), "")</f>
        <v/>
      </c>
      <c r="D8764" t="str">
        <f t="shared" ca="1" si="272"/>
        <v/>
      </c>
      <c r="F8764" t="str" cm="1">
        <f t="array" aca="1" ref="F8764" ca="1">TRIM(UPPER(LEFT(INDIRECT("'Postal Code-FSA Input'!"&amp;CELL("address",B8771)), 3)))</f>
        <v/>
      </c>
      <c r="G8764" t="str" cm="1">
        <f t="array" aca="1" ref="G8764" ca="1">IF(INDIRECT(CELL("address",F8764))&lt;&gt;"", _xlfn.XLOOKUP(INDIRECT(CELL("address",F8764)),_FSAData!$B:$B,_FSAData!$C:$C, ""),"")</f>
        <v/>
      </c>
      <c r="H8764" t="str" cm="1">
        <f t="array" aca="1" ref="H8764" ca="1">IF(INDIRECT(CELL("address",F8764))&lt;&gt;"", _xlfn.XLOOKUP(LEFT(INDIRECT(CELL("address",F8764)), 3),_FSAData!$B:$B,_FSAData!$D:$D,""), "")</f>
        <v/>
      </c>
      <c r="I8764" t="str">
        <f t="shared" ca="1" si="273"/>
        <v/>
      </c>
    </row>
    <row r="8765" spans="1:9" x14ac:dyDescent="0.3">
      <c r="A8765" t="str" cm="1">
        <f t="array" aca="1" ref="A8765" ca="1">TRIM(UPPER(LEFT(INDIRECT("'Postal Code-FSA Input'!"&amp;CELL("address",A8772)), 3)))</f>
        <v/>
      </c>
      <c r="B8765" t="str" cm="1">
        <f t="array" aca="1" ref="B8765" ca="1">IF(INDIRECT(CELL("address",A8765))&lt;&gt;"", _xlfn.XLOOKUP(INDIRECT(CELL("address",A8765)),_FSAData!$B:$B,_FSAData!$C:$C, ""),"")</f>
        <v/>
      </c>
      <c r="C8765" t="str" cm="1">
        <f t="array" aca="1" ref="C8765" ca="1">IF(INDIRECT(CELL("address",A8765))&lt;&gt;"", _xlfn.XLOOKUP(LEFT(INDIRECT(CELL("address",A8765)), 3),_FSAData!$B:$B,_FSAData!$D:$D,""), "")</f>
        <v/>
      </c>
      <c r="D8765" t="str">
        <f t="shared" ca="1" si="272"/>
        <v/>
      </c>
      <c r="F8765" t="str" cm="1">
        <f t="array" aca="1" ref="F8765" ca="1">TRIM(UPPER(LEFT(INDIRECT("'Postal Code-FSA Input'!"&amp;CELL("address",B8772)), 3)))</f>
        <v/>
      </c>
      <c r="G8765" t="str" cm="1">
        <f t="array" aca="1" ref="G8765" ca="1">IF(INDIRECT(CELL("address",F8765))&lt;&gt;"", _xlfn.XLOOKUP(INDIRECT(CELL("address",F8765)),_FSAData!$B:$B,_FSAData!$C:$C, ""),"")</f>
        <v/>
      </c>
      <c r="H8765" t="str" cm="1">
        <f t="array" aca="1" ref="H8765" ca="1">IF(INDIRECT(CELL("address",F8765))&lt;&gt;"", _xlfn.XLOOKUP(LEFT(INDIRECT(CELL("address",F8765)), 3),_FSAData!$B:$B,_FSAData!$D:$D,""), "")</f>
        <v/>
      </c>
      <c r="I8765" t="str">
        <f t="shared" ca="1" si="273"/>
        <v/>
      </c>
    </row>
    <row r="8766" spans="1:9" x14ac:dyDescent="0.3">
      <c r="A8766" t="str" cm="1">
        <f t="array" aca="1" ref="A8766" ca="1">TRIM(UPPER(LEFT(INDIRECT("'Postal Code-FSA Input'!"&amp;CELL("address",A8773)), 3)))</f>
        <v/>
      </c>
      <c r="B8766" t="str" cm="1">
        <f t="array" aca="1" ref="B8766" ca="1">IF(INDIRECT(CELL("address",A8766))&lt;&gt;"", _xlfn.XLOOKUP(INDIRECT(CELL("address",A8766)),_FSAData!$B:$B,_FSAData!$C:$C, ""),"")</f>
        <v/>
      </c>
      <c r="C8766" t="str" cm="1">
        <f t="array" aca="1" ref="C8766" ca="1">IF(INDIRECT(CELL("address",A8766))&lt;&gt;"", _xlfn.XLOOKUP(LEFT(INDIRECT(CELL("address",A8766)), 3),_FSAData!$B:$B,_FSAData!$D:$D,""), "")</f>
        <v/>
      </c>
      <c r="D8766" t="str">
        <f t="shared" ca="1" si="272"/>
        <v/>
      </c>
      <c r="F8766" t="str" cm="1">
        <f t="array" aca="1" ref="F8766" ca="1">TRIM(UPPER(LEFT(INDIRECT("'Postal Code-FSA Input'!"&amp;CELL("address",B8773)), 3)))</f>
        <v/>
      </c>
      <c r="G8766" t="str" cm="1">
        <f t="array" aca="1" ref="G8766" ca="1">IF(INDIRECT(CELL("address",F8766))&lt;&gt;"", _xlfn.XLOOKUP(INDIRECT(CELL("address",F8766)),_FSAData!$B:$B,_FSAData!$C:$C, ""),"")</f>
        <v/>
      </c>
      <c r="H8766" t="str" cm="1">
        <f t="array" aca="1" ref="H8766" ca="1">IF(INDIRECT(CELL("address",F8766))&lt;&gt;"", _xlfn.XLOOKUP(LEFT(INDIRECT(CELL("address",F8766)), 3),_FSAData!$B:$B,_FSAData!$D:$D,""), "")</f>
        <v/>
      </c>
      <c r="I8766" t="str">
        <f t="shared" ca="1" si="273"/>
        <v/>
      </c>
    </row>
    <row r="8767" spans="1:9" x14ac:dyDescent="0.3">
      <c r="A8767" t="str" cm="1">
        <f t="array" aca="1" ref="A8767" ca="1">TRIM(UPPER(LEFT(INDIRECT("'Postal Code-FSA Input'!"&amp;CELL("address",A8774)), 3)))</f>
        <v/>
      </c>
      <c r="B8767" t="str" cm="1">
        <f t="array" aca="1" ref="B8767" ca="1">IF(INDIRECT(CELL("address",A8767))&lt;&gt;"", _xlfn.XLOOKUP(INDIRECT(CELL("address",A8767)),_FSAData!$B:$B,_FSAData!$C:$C, ""),"")</f>
        <v/>
      </c>
      <c r="C8767" t="str" cm="1">
        <f t="array" aca="1" ref="C8767" ca="1">IF(INDIRECT(CELL("address",A8767))&lt;&gt;"", _xlfn.XLOOKUP(LEFT(INDIRECT(CELL("address",A8767)), 3),_FSAData!$B:$B,_FSAData!$D:$D,""), "")</f>
        <v/>
      </c>
      <c r="D8767" t="str">
        <f t="shared" ca="1" si="272"/>
        <v/>
      </c>
      <c r="F8767" t="str" cm="1">
        <f t="array" aca="1" ref="F8767" ca="1">TRIM(UPPER(LEFT(INDIRECT("'Postal Code-FSA Input'!"&amp;CELL("address",B8774)), 3)))</f>
        <v/>
      </c>
      <c r="G8767" t="str" cm="1">
        <f t="array" aca="1" ref="G8767" ca="1">IF(INDIRECT(CELL("address",F8767))&lt;&gt;"", _xlfn.XLOOKUP(INDIRECT(CELL("address",F8767)),_FSAData!$B:$B,_FSAData!$C:$C, ""),"")</f>
        <v/>
      </c>
      <c r="H8767" t="str" cm="1">
        <f t="array" aca="1" ref="H8767" ca="1">IF(INDIRECT(CELL("address",F8767))&lt;&gt;"", _xlfn.XLOOKUP(LEFT(INDIRECT(CELL("address",F8767)), 3),_FSAData!$B:$B,_FSAData!$D:$D,""), "")</f>
        <v/>
      </c>
      <c r="I8767" t="str">
        <f t="shared" ca="1" si="273"/>
        <v/>
      </c>
    </row>
    <row r="8768" spans="1:9" x14ac:dyDescent="0.3">
      <c r="A8768" t="str" cm="1">
        <f t="array" aca="1" ref="A8768" ca="1">TRIM(UPPER(LEFT(INDIRECT("'Postal Code-FSA Input'!"&amp;CELL("address",A8775)), 3)))</f>
        <v/>
      </c>
      <c r="B8768" t="str" cm="1">
        <f t="array" aca="1" ref="B8768" ca="1">IF(INDIRECT(CELL("address",A8768))&lt;&gt;"", _xlfn.XLOOKUP(INDIRECT(CELL("address",A8768)),_FSAData!$B:$B,_FSAData!$C:$C, ""),"")</f>
        <v/>
      </c>
      <c r="C8768" t="str" cm="1">
        <f t="array" aca="1" ref="C8768" ca="1">IF(INDIRECT(CELL("address",A8768))&lt;&gt;"", _xlfn.XLOOKUP(LEFT(INDIRECT(CELL("address",A8768)), 3),_FSAData!$B:$B,_FSAData!$D:$D,""), "")</f>
        <v/>
      </c>
      <c r="D8768" t="str">
        <f t="shared" ca="1" si="272"/>
        <v/>
      </c>
      <c r="F8768" t="str" cm="1">
        <f t="array" aca="1" ref="F8768" ca="1">TRIM(UPPER(LEFT(INDIRECT("'Postal Code-FSA Input'!"&amp;CELL("address",B8775)), 3)))</f>
        <v/>
      </c>
      <c r="G8768" t="str" cm="1">
        <f t="array" aca="1" ref="G8768" ca="1">IF(INDIRECT(CELL("address",F8768))&lt;&gt;"", _xlfn.XLOOKUP(INDIRECT(CELL("address",F8768)),_FSAData!$B:$B,_FSAData!$C:$C, ""),"")</f>
        <v/>
      </c>
      <c r="H8768" t="str" cm="1">
        <f t="array" aca="1" ref="H8768" ca="1">IF(INDIRECT(CELL("address",F8768))&lt;&gt;"", _xlfn.XLOOKUP(LEFT(INDIRECT(CELL("address",F8768)), 3),_FSAData!$B:$B,_FSAData!$D:$D,""), "")</f>
        <v/>
      </c>
      <c r="I8768" t="str">
        <f t="shared" ca="1" si="273"/>
        <v/>
      </c>
    </row>
    <row r="8769" spans="1:9" x14ac:dyDescent="0.3">
      <c r="A8769" t="str" cm="1">
        <f t="array" aca="1" ref="A8769" ca="1">TRIM(UPPER(LEFT(INDIRECT("'Postal Code-FSA Input'!"&amp;CELL("address",A8776)), 3)))</f>
        <v/>
      </c>
      <c r="B8769" t="str" cm="1">
        <f t="array" aca="1" ref="B8769" ca="1">IF(INDIRECT(CELL("address",A8769))&lt;&gt;"", _xlfn.XLOOKUP(INDIRECT(CELL("address",A8769)),_FSAData!$B:$B,_FSAData!$C:$C, ""),"")</f>
        <v/>
      </c>
      <c r="C8769" t="str" cm="1">
        <f t="array" aca="1" ref="C8769" ca="1">IF(INDIRECT(CELL("address",A8769))&lt;&gt;"", _xlfn.XLOOKUP(LEFT(INDIRECT(CELL("address",A8769)), 3),_FSAData!$B:$B,_FSAData!$D:$D,""), "")</f>
        <v/>
      </c>
      <c r="D8769" t="str">
        <f t="shared" ca="1" si="272"/>
        <v/>
      </c>
      <c r="F8769" t="str" cm="1">
        <f t="array" aca="1" ref="F8769" ca="1">TRIM(UPPER(LEFT(INDIRECT("'Postal Code-FSA Input'!"&amp;CELL("address",B8776)), 3)))</f>
        <v/>
      </c>
      <c r="G8769" t="str" cm="1">
        <f t="array" aca="1" ref="G8769" ca="1">IF(INDIRECT(CELL("address",F8769))&lt;&gt;"", _xlfn.XLOOKUP(INDIRECT(CELL("address",F8769)),_FSAData!$B:$B,_FSAData!$C:$C, ""),"")</f>
        <v/>
      </c>
      <c r="H8769" t="str" cm="1">
        <f t="array" aca="1" ref="H8769" ca="1">IF(INDIRECT(CELL("address",F8769))&lt;&gt;"", _xlfn.XLOOKUP(LEFT(INDIRECT(CELL("address",F8769)), 3),_FSAData!$B:$B,_FSAData!$D:$D,""), "")</f>
        <v/>
      </c>
      <c r="I8769" t="str">
        <f t="shared" ca="1" si="273"/>
        <v/>
      </c>
    </row>
    <row r="8770" spans="1:9" x14ac:dyDescent="0.3">
      <c r="A8770" t="str" cm="1">
        <f t="array" aca="1" ref="A8770" ca="1">TRIM(UPPER(LEFT(INDIRECT("'Postal Code-FSA Input'!"&amp;CELL("address",A8777)), 3)))</f>
        <v/>
      </c>
      <c r="B8770" t="str" cm="1">
        <f t="array" aca="1" ref="B8770" ca="1">IF(INDIRECT(CELL("address",A8770))&lt;&gt;"", _xlfn.XLOOKUP(INDIRECT(CELL("address",A8770)),_FSAData!$B:$B,_FSAData!$C:$C, ""),"")</f>
        <v/>
      </c>
      <c r="C8770" t="str" cm="1">
        <f t="array" aca="1" ref="C8770" ca="1">IF(INDIRECT(CELL("address",A8770))&lt;&gt;"", _xlfn.XLOOKUP(LEFT(INDIRECT(CELL("address",A8770)), 3),_FSAData!$B:$B,_FSAData!$D:$D,""), "")</f>
        <v/>
      </c>
      <c r="D8770" t="str">
        <f t="shared" ca="1" si="272"/>
        <v/>
      </c>
      <c r="F8770" t="str" cm="1">
        <f t="array" aca="1" ref="F8770" ca="1">TRIM(UPPER(LEFT(INDIRECT("'Postal Code-FSA Input'!"&amp;CELL("address",B8777)), 3)))</f>
        <v/>
      </c>
      <c r="G8770" t="str" cm="1">
        <f t="array" aca="1" ref="G8770" ca="1">IF(INDIRECT(CELL("address",F8770))&lt;&gt;"", _xlfn.XLOOKUP(INDIRECT(CELL("address",F8770)),_FSAData!$B:$B,_FSAData!$C:$C, ""),"")</f>
        <v/>
      </c>
      <c r="H8770" t="str" cm="1">
        <f t="array" aca="1" ref="H8770" ca="1">IF(INDIRECT(CELL("address",F8770))&lt;&gt;"", _xlfn.XLOOKUP(LEFT(INDIRECT(CELL("address",F8770)), 3),_FSAData!$B:$B,_FSAData!$D:$D,""), "")</f>
        <v/>
      </c>
      <c r="I8770" t="str">
        <f t="shared" ca="1" si="273"/>
        <v/>
      </c>
    </row>
    <row r="8771" spans="1:9" x14ac:dyDescent="0.3">
      <c r="A8771" t="str" cm="1">
        <f t="array" aca="1" ref="A8771" ca="1">TRIM(UPPER(LEFT(INDIRECT("'Postal Code-FSA Input'!"&amp;CELL("address",A8778)), 3)))</f>
        <v/>
      </c>
      <c r="B8771" t="str" cm="1">
        <f t="array" aca="1" ref="B8771" ca="1">IF(INDIRECT(CELL("address",A8771))&lt;&gt;"", _xlfn.XLOOKUP(INDIRECT(CELL("address",A8771)),_FSAData!$B:$B,_FSAData!$C:$C, ""),"")</f>
        <v/>
      </c>
      <c r="C8771" t="str" cm="1">
        <f t="array" aca="1" ref="C8771" ca="1">IF(INDIRECT(CELL("address",A8771))&lt;&gt;"", _xlfn.XLOOKUP(LEFT(INDIRECT(CELL("address",A8771)), 3),_FSAData!$B:$B,_FSAData!$D:$D,""), "")</f>
        <v/>
      </c>
      <c r="D8771" t="str">
        <f t="shared" ca="1" si="272"/>
        <v/>
      </c>
      <c r="F8771" t="str" cm="1">
        <f t="array" aca="1" ref="F8771" ca="1">TRIM(UPPER(LEFT(INDIRECT("'Postal Code-FSA Input'!"&amp;CELL("address",B8778)), 3)))</f>
        <v/>
      </c>
      <c r="G8771" t="str" cm="1">
        <f t="array" aca="1" ref="G8771" ca="1">IF(INDIRECT(CELL("address",F8771))&lt;&gt;"", _xlfn.XLOOKUP(INDIRECT(CELL("address",F8771)),_FSAData!$B:$B,_FSAData!$C:$C, ""),"")</f>
        <v/>
      </c>
      <c r="H8771" t="str" cm="1">
        <f t="array" aca="1" ref="H8771" ca="1">IF(INDIRECT(CELL("address",F8771))&lt;&gt;"", _xlfn.XLOOKUP(LEFT(INDIRECT(CELL("address",F8771)), 3),_FSAData!$B:$B,_FSAData!$D:$D,""), "")</f>
        <v/>
      </c>
      <c r="I8771" t="str">
        <f t="shared" ca="1" si="273"/>
        <v/>
      </c>
    </row>
    <row r="8772" spans="1:9" x14ac:dyDescent="0.3">
      <c r="A8772" t="str" cm="1">
        <f t="array" aca="1" ref="A8772" ca="1">TRIM(UPPER(LEFT(INDIRECT("'Postal Code-FSA Input'!"&amp;CELL("address",A8779)), 3)))</f>
        <v/>
      </c>
      <c r="B8772" t="str" cm="1">
        <f t="array" aca="1" ref="B8772" ca="1">IF(INDIRECT(CELL("address",A8772))&lt;&gt;"", _xlfn.XLOOKUP(INDIRECT(CELL("address",A8772)),_FSAData!$B:$B,_FSAData!$C:$C, ""),"")</f>
        <v/>
      </c>
      <c r="C8772" t="str" cm="1">
        <f t="array" aca="1" ref="C8772" ca="1">IF(INDIRECT(CELL("address",A8772))&lt;&gt;"", _xlfn.XLOOKUP(LEFT(INDIRECT(CELL("address",A8772)), 3),_FSAData!$B:$B,_FSAData!$D:$D,""), "")</f>
        <v/>
      </c>
      <c r="D8772" t="str">
        <f t="shared" ca="1" si="272"/>
        <v/>
      </c>
      <c r="F8772" t="str" cm="1">
        <f t="array" aca="1" ref="F8772" ca="1">TRIM(UPPER(LEFT(INDIRECT("'Postal Code-FSA Input'!"&amp;CELL("address",B8779)), 3)))</f>
        <v/>
      </c>
      <c r="G8772" t="str" cm="1">
        <f t="array" aca="1" ref="G8772" ca="1">IF(INDIRECT(CELL("address",F8772))&lt;&gt;"", _xlfn.XLOOKUP(INDIRECT(CELL("address",F8772)),_FSAData!$B:$B,_FSAData!$C:$C, ""),"")</f>
        <v/>
      </c>
      <c r="H8772" t="str" cm="1">
        <f t="array" aca="1" ref="H8772" ca="1">IF(INDIRECT(CELL("address",F8772))&lt;&gt;"", _xlfn.XLOOKUP(LEFT(INDIRECT(CELL("address",F8772)), 3),_FSAData!$B:$B,_FSAData!$D:$D,""), "")</f>
        <v/>
      </c>
      <c r="I8772" t="str">
        <f t="shared" ca="1" si="273"/>
        <v/>
      </c>
    </row>
    <row r="8773" spans="1:9" x14ac:dyDescent="0.3">
      <c r="A8773" t="str" cm="1">
        <f t="array" aca="1" ref="A8773" ca="1">TRIM(UPPER(LEFT(INDIRECT("'Postal Code-FSA Input'!"&amp;CELL("address",A8780)), 3)))</f>
        <v/>
      </c>
      <c r="B8773" t="str" cm="1">
        <f t="array" aca="1" ref="B8773" ca="1">IF(INDIRECT(CELL("address",A8773))&lt;&gt;"", _xlfn.XLOOKUP(INDIRECT(CELL("address",A8773)),_FSAData!$B:$B,_FSAData!$C:$C, ""),"")</f>
        <v/>
      </c>
      <c r="C8773" t="str" cm="1">
        <f t="array" aca="1" ref="C8773" ca="1">IF(INDIRECT(CELL("address",A8773))&lt;&gt;"", _xlfn.XLOOKUP(LEFT(INDIRECT(CELL("address",A8773)), 3),_FSAData!$B:$B,_FSAData!$D:$D,""), "")</f>
        <v/>
      </c>
      <c r="D8773" t="str">
        <f t="shared" ca="1" si="272"/>
        <v/>
      </c>
      <c r="F8773" t="str" cm="1">
        <f t="array" aca="1" ref="F8773" ca="1">TRIM(UPPER(LEFT(INDIRECT("'Postal Code-FSA Input'!"&amp;CELL("address",B8780)), 3)))</f>
        <v/>
      </c>
      <c r="G8773" t="str" cm="1">
        <f t="array" aca="1" ref="G8773" ca="1">IF(INDIRECT(CELL("address",F8773))&lt;&gt;"", _xlfn.XLOOKUP(INDIRECT(CELL("address",F8773)),_FSAData!$B:$B,_FSAData!$C:$C, ""),"")</f>
        <v/>
      </c>
      <c r="H8773" t="str" cm="1">
        <f t="array" aca="1" ref="H8773" ca="1">IF(INDIRECT(CELL("address",F8773))&lt;&gt;"", _xlfn.XLOOKUP(LEFT(INDIRECT(CELL("address",F8773)), 3),_FSAData!$B:$B,_FSAData!$D:$D,""), "")</f>
        <v/>
      </c>
      <c r="I8773" t="str">
        <f t="shared" ca="1" si="273"/>
        <v/>
      </c>
    </row>
    <row r="8774" spans="1:9" x14ac:dyDescent="0.3">
      <c r="A8774" t="str" cm="1">
        <f t="array" aca="1" ref="A8774" ca="1">TRIM(UPPER(LEFT(INDIRECT("'Postal Code-FSA Input'!"&amp;CELL("address",A8781)), 3)))</f>
        <v/>
      </c>
      <c r="B8774" t="str" cm="1">
        <f t="array" aca="1" ref="B8774" ca="1">IF(INDIRECT(CELL("address",A8774))&lt;&gt;"", _xlfn.XLOOKUP(INDIRECT(CELL("address",A8774)),_FSAData!$B:$B,_FSAData!$C:$C, ""),"")</f>
        <v/>
      </c>
      <c r="C8774" t="str" cm="1">
        <f t="array" aca="1" ref="C8774" ca="1">IF(INDIRECT(CELL("address",A8774))&lt;&gt;"", _xlfn.XLOOKUP(LEFT(INDIRECT(CELL("address",A8774)), 3),_FSAData!$B:$B,_FSAData!$D:$D,""), "")</f>
        <v/>
      </c>
      <c r="D8774" t="str">
        <f t="shared" ref="D8774:D8837" ca="1" si="274">IF(B8774&lt;&gt;"",ACOS(COS(RADIANS(90-$B$2)) * COS(RADIANS(90-B8774)) + SIN(RADIANS(90-$B$2)) * SIN(RADIANS(90-B8774)) * COS(RADIANS($C$2-C8774))) * 6371,"")</f>
        <v/>
      </c>
      <c r="F8774" t="str" cm="1">
        <f t="array" aca="1" ref="F8774" ca="1">TRIM(UPPER(LEFT(INDIRECT("'Postal Code-FSA Input'!"&amp;CELL("address",B8781)), 3)))</f>
        <v/>
      </c>
      <c r="G8774" t="str" cm="1">
        <f t="array" aca="1" ref="G8774" ca="1">IF(INDIRECT(CELL("address",F8774))&lt;&gt;"", _xlfn.XLOOKUP(INDIRECT(CELL("address",F8774)),_FSAData!$B:$B,_FSAData!$C:$C, ""),"")</f>
        <v/>
      </c>
      <c r="H8774" t="str" cm="1">
        <f t="array" aca="1" ref="H8774" ca="1">IF(INDIRECT(CELL("address",F8774))&lt;&gt;"", _xlfn.XLOOKUP(LEFT(INDIRECT(CELL("address",F8774)), 3),_FSAData!$B:$B,_FSAData!$D:$D,""), "")</f>
        <v/>
      </c>
      <c r="I8774" t="str">
        <f t="shared" ref="I8774:I8837" ca="1" si="275">IF(G8774&lt;&gt;"",ACOS(COS(RADIANS(90-$B$2)) * COS(RADIANS(90-G8774)) + SIN(RADIANS(90-$B$2)) * SIN(RADIANS(90-G8774)) * COS(RADIANS($C$2-H8774))) * 6371,"")</f>
        <v/>
      </c>
    </row>
    <row r="8775" spans="1:9" x14ac:dyDescent="0.3">
      <c r="A8775" t="str" cm="1">
        <f t="array" aca="1" ref="A8775" ca="1">TRIM(UPPER(LEFT(INDIRECT("'Postal Code-FSA Input'!"&amp;CELL("address",A8782)), 3)))</f>
        <v/>
      </c>
      <c r="B8775" t="str" cm="1">
        <f t="array" aca="1" ref="B8775" ca="1">IF(INDIRECT(CELL("address",A8775))&lt;&gt;"", _xlfn.XLOOKUP(INDIRECT(CELL("address",A8775)),_FSAData!$B:$B,_FSAData!$C:$C, ""),"")</f>
        <v/>
      </c>
      <c r="C8775" t="str" cm="1">
        <f t="array" aca="1" ref="C8775" ca="1">IF(INDIRECT(CELL("address",A8775))&lt;&gt;"", _xlfn.XLOOKUP(LEFT(INDIRECT(CELL("address",A8775)), 3),_FSAData!$B:$B,_FSAData!$D:$D,""), "")</f>
        <v/>
      </c>
      <c r="D8775" t="str">
        <f t="shared" ca="1" si="274"/>
        <v/>
      </c>
      <c r="F8775" t="str" cm="1">
        <f t="array" aca="1" ref="F8775" ca="1">TRIM(UPPER(LEFT(INDIRECT("'Postal Code-FSA Input'!"&amp;CELL("address",B8782)), 3)))</f>
        <v/>
      </c>
      <c r="G8775" t="str" cm="1">
        <f t="array" aca="1" ref="G8775" ca="1">IF(INDIRECT(CELL("address",F8775))&lt;&gt;"", _xlfn.XLOOKUP(INDIRECT(CELL("address",F8775)),_FSAData!$B:$B,_FSAData!$C:$C, ""),"")</f>
        <v/>
      </c>
      <c r="H8775" t="str" cm="1">
        <f t="array" aca="1" ref="H8775" ca="1">IF(INDIRECT(CELL("address",F8775))&lt;&gt;"", _xlfn.XLOOKUP(LEFT(INDIRECT(CELL("address",F8775)), 3),_FSAData!$B:$B,_FSAData!$D:$D,""), "")</f>
        <v/>
      </c>
      <c r="I8775" t="str">
        <f t="shared" ca="1" si="275"/>
        <v/>
      </c>
    </row>
    <row r="8776" spans="1:9" x14ac:dyDescent="0.3">
      <c r="A8776" t="str" cm="1">
        <f t="array" aca="1" ref="A8776" ca="1">TRIM(UPPER(LEFT(INDIRECT("'Postal Code-FSA Input'!"&amp;CELL("address",A8783)), 3)))</f>
        <v/>
      </c>
      <c r="B8776" t="str" cm="1">
        <f t="array" aca="1" ref="B8776" ca="1">IF(INDIRECT(CELL("address",A8776))&lt;&gt;"", _xlfn.XLOOKUP(INDIRECT(CELL("address",A8776)),_FSAData!$B:$B,_FSAData!$C:$C, ""),"")</f>
        <v/>
      </c>
      <c r="C8776" t="str" cm="1">
        <f t="array" aca="1" ref="C8776" ca="1">IF(INDIRECT(CELL("address",A8776))&lt;&gt;"", _xlfn.XLOOKUP(LEFT(INDIRECT(CELL("address",A8776)), 3),_FSAData!$B:$B,_FSAData!$D:$D,""), "")</f>
        <v/>
      </c>
      <c r="D8776" t="str">
        <f t="shared" ca="1" si="274"/>
        <v/>
      </c>
      <c r="F8776" t="str" cm="1">
        <f t="array" aca="1" ref="F8776" ca="1">TRIM(UPPER(LEFT(INDIRECT("'Postal Code-FSA Input'!"&amp;CELL("address",B8783)), 3)))</f>
        <v/>
      </c>
      <c r="G8776" t="str" cm="1">
        <f t="array" aca="1" ref="G8776" ca="1">IF(INDIRECT(CELL("address",F8776))&lt;&gt;"", _xlfn.XLOOKUP(INDIRECT(CELL("address",F8776)),_FSAData!$B:$B,_FSAData!$C:$C, ""),"")</f>
        <v/>
      </c>
      <c r="H8776" t="str" cm="1">
        <f t="array" aca="1" ref="H8776" ca="1">IF(INDIRECT(CELL("address",F8776))&lt;&gt;"", _xlfn.XLOOKUP(LEFT(INDIRECT(CELL("address",F8776)), 3),_FSAData!$B:$B,_FSAData!$D:$D,""), "")</f>
        <v/>
      </c>
      <c r="I8776" t="str">
        <f t="shared" ca="1" si="275"/>
        <v/>
      </c>
    </row>
    <row r="8777" spans="1:9" x14ac:dyDescent="0.3">
      <c r="A8777" t="str" cm="1">
        <f t="array" aca="1" ref="A8777" ca="1">TRIM(UPPER(LEFT(INDIRECT("'Postal Code-FSA Input'!"&amp;CELL("address",A8784)), 3)))</f>
        <v/>
      </c>
      <c r="B8777" t="str" cm="1">
        <f t="array" aca="1" ref="B8777" ca="1">IF(INDIRECT(CELL("address",A8777))&lt;&gt;"", _xlfn.XLOOKUP(INDIRECT(CELL("address",A8777)),_FSAData!$B:$B,_FSAData!$C:$C, ""),"")</f>
        <v/>
      </c>
      <c r="C8777" t="str" cm="1">
        <f t="array" aca="1" ref="C8777" ca="1">IF(INDIRECT(CELL("address",A8777))&lt;&gt;"", _xlfn.XLOOKUP(LEFT(INDIRECT(CELL("address",A8777)), 3),_FSAData!$B:$B,_FSAData!$D:$D,""), "")</f>
        <v/>
      </c>
      <c r="D8777" t="str">
        <f t="shared" ca="1" si="274"/>
        <v/>
      </c>
      <c r="F8777" t="str" cm="1">
        <f t="array" aca="1" ref="F8777" ca="1">TRIM(UPPER(LEFT(INDIRECT("'Postal Code-FSA Input'!"&amp;CELL("address",B8784)), 3)))</f>
        <v/>
      </c>
      <c r="G8777" t="str" cm="1">
        <f t="array" aca="1" ref="G8777" ca="1">IF(INDIRECT(CELL("address",F8777))&lt;&gt;"", _xlfn.XLOOKUP(INDIRECT(CELL("address",F8777)),_FSAData!$B:$B,_FSAData!$C:$C, ""),"")</f>
        <v/>
      </c>
      <c r="H8777" t="str" cm="1">
        <f t="array" aca="1" ref="H8777" ca="1">IF(INDIRECT(CELL("address",F8777))&lt;&gt;"", _xlfn.XLOOKUP(LEFT(INDIRECT(CELL("address",F8777)), 3),_FSAData!$B:$B,_FSAData!$D:$D,""), "")</f>
        <v/>
      </c>
      <c r="I8777" t="str">
        <f t="shared" ca="1" si="275"/>
        <v/>
      </c>
    </row>
    <row r="8778" spans="1:9" x14ac:dyDescent="0.3">
      <c r="A8778" t="str" cm="1">
        <f t="array" aca="1" ref="A8778" ca="1">TRIM(UPPER(LEFT(INDIRECT("'Postal Code-FSA Input'!"&amp;CELL("address",A8785)), 3)))</f>
        <v/>
      </c>
      <c r="B8778" t="str" cm="1">
        <f t="array" aca="1" ref="B8778" ca="1">IF(INDIRECT(CELL("address",A8778))&lt;&gt;"", _xlfn.XLOOKUP(INDIRECT(CELL("address",A8778)),_FSAData!$B:$B,_FSAData!$C:$C, ""),"")</f>
        <v/>
      </c>
      <c r="C8778" t="str" cm="1">
        <f t="array" aca="1" ref="C8778" ca="1">IF(INDIRECT(CELL("address",A8778))&lt;&gt;"", _xlfn.XLOOKUP(LEFT(INDIRECT(CELL("address",A8778)), 3),_FSAData!$B:$B,_FSAData!$D:$D,""), "")</f>
        <v/>
      </c>
      <c r="D8778" t="str">
        <f t="shared" ca="1" si="274"/>
        <v/>
      </c>
      <c r="F8778" t="str" cm="1">
        <f t="array" aca="1" ref="F8778" ca="1">TRIM(UPPER(LEFT(INDIRECT("'Postal Code-FSA Input'!"&amp;CELL("address",B8785)), 3)))</f>
        <v/>
      </c>
      <c r="G8778" t="str" cm="1">
        <f t="array" aca="1" ref="G8778" ca="1">IF(INDIRECT(CELL("address",F8778))&lt;&gt;"", _xlfn.XLOOKUP(INDIRECT(CELL("address",F8778)),_FSAData!$B:$B,_FSAData!$C:$C, ""),"")</f>
        <v/>
      </c>
      <c r="H8778" t="str" cm="1">
        <f t="array" aca="1" ref="H8778" ca="1">IF(INDIRECT(CELL("address",F8778))&lt;&gt;"", _xlfn.XLOOKUP(LEFT(INDIRECT(CELL("address",F8778)), 3),_FSAData!$B:$B,_FSAData!$D:$D,""), "")</f>
        <v/>
      </c>
      <c r="I8778" t="str">
        <f t="shared" ca="1" si="275"/>
        <v/>
      </c>
    </row>
    <row r="8779" spans="1:9" x14ac:dyDescent="0.3">
      <c r="A8779" t="str" cm="1">
        <f t="array" aca="1" ref="A8779" ca="1">TRIM(UPPER(LEFT(INDIRECT("'Postal Code-FSA Input'!"&amp;CELL("address",A8786)), 3)))</f>
        <v/>
      </c>
      <c r="B8779" t="str" cm="1">
        <f t="array" aca="1" ref="B8779" ca="1">IF(INDIRECT(CELL("address",A8779))&lt;&gt;"", _xlfn.XLOOKUP(INDIRECT(CELL("address",A8779)),_FSAData!$B:$B,_FSAData!$C:$C, ""),"")</f>
        <v/>
      </c>
      <c r="C8779" t="str" cm="1">
        <f t="array" aca="1" ref="C8779" ca="1">IF(INDIRECT(CELL("address",A8779))&lt;&gt;"", _xlfn.XLOOKUP(LEFT(INDIRECT(CELL("address",A8779)), 3),_FSAData!$B:$B,_FSAData!$D:$D,""), "")</f>
        <v/>
      </c>
      <c r="D8779" t="str">
        <f t="shared" ca="1" si="274"/>
        <v/>
      </c>
      <c r="F8779" t="str" cm="1">
        <f t="array" aca="1" ref="F8779" ca="1">TRIM(UPPER(LEFT(INDIRECT("'Postal Code-FSA Input'!"&amp;CELL("address",B8786)), 3)))</f>
        <v/>
      </c>
      <c r="G8779" t="str" cm="1">
        <f t="array" aca="1" ref="G8779" ca="1">IF(INDIRECT(CELL("address",F8779))&lt;&gt;"", _xlfn.XLOOKUP(INDIRECT(CELL("address",F8779)),_FSAData!$B:$B,_FSAData!$C:$C, ""),"")</f>
        <v/>
      </c>
      <c r="H8779" t="str" cm="1">
        <f t="array" aca="1" ref="H8779" ca="1">IF(INDIRECT(CELL("address",F8779))&lt;&gt;"", _xlfn.XLOOKUP(LEFT(INDIRECT(CELL("address",F8779)), 3),_FSAData!$B:$B,_FSAData!$D:$D,""), "")</f>
        <v/>
      </c>
      <c r="I8779" t="str">
        <f t="shared" ca="1" si="275"/>
        <v/>
      </c>
    </row>
    <row r="8780" spans="1:9" x14ac:dyDescent="0.3">
      <c r="A8780" t="str" cm="1">
        <f t="array" aca="1" ref="A8780" ca="1">TRIM(UPPER(LEFT(INDIRECT("'Postal Code-FSA Input'!"&amp;CELL("address",A8787)), 3)))</f>
        <v/>
      </c>
      <c r="B8780" t="str" cm="1">
        <f t="array" aca="1" ref="B8780" ca="1">IF(INDIRECT(CELL("address",A8780))&lt;&gt;"", _xlfn.XLOOKUP(INDIRECT(CELL("address",A8780)),_FSAData!$B:$B,_FSAData!$C:$C, ""),"")</f>
        <v/>
      </c>
      <c r="C8780" t="str" cm="1">
        <f t="array" aca="1" ref="C8780" ca="1">IF(INDIRECT(CELL("address",A8780))&lt;&gt;"", _xlfn.XLOOKUP(LEFT(INDIRECT(CELL("address",A8780)), 3),_FSAData!$B:$B,_FSAData!$D:$D,""), "")</f>
        <v/>
      </c>
      <c r="D8780" t="str">
        <f t="shared" ca="1" si="274"/>
        <v/>
      </c>
      <c r="F8780" t="str" cm="1">
        <f t="array" aca="1" ref="F8780" ca="1">TRIM(UPPER(LEFT(INDIRECT("'Postal Code-FSA Input'!"&amp;CELL("address",B8787)), 3)))</f>
        <v/>
      </c>
      <c r="G8780" t="str" cm="1">
        <f t="array" aca="1" ref="G8780" ca="1">IF(INDIRECT(CELL("address",F8780))&lt;&gt;"", _xlfn.XLOOKUP(INDIRECT(CELL("address",F8780)),_FSAData!$B:$B,_FSAData!$C:$C, ""),"")</f>
        <v/>
      </c>
      <c r="H8780" t="str" cm="1">
        <f t="array" aca="1" ref="H8780" ca="1">IF(INDIRECT(CELL("address",F8780))&lt;&gt;"", _xlfn.XLOOKUP(LEFT(INDIRECT(CELL("address",F8780)), 3),_FSAData!$B:$B,_FSAData!$D:$D,""), "")</f>
        <v/>
      </c>
      <c r="I8780" t="str">
        <f t="shared" ca="1" si="275"/>
        <v/>
      </c>
    </row>
    <row r="8781" spans="1:9" x14ac:dyDescent="0.3">
      <c r="A8781" t="str" cm="1">
        <f t="array" aca="1" ref="A8781" ca="1">TRIM(UPPER(LEFT(INDIRECT("'Postal Code-FSA Input'!"&amp;CELL("address",A8788)), 3)))</f>
        <v/>
      </c>
      <c r="B8781" t="str" cm="1">
        <f t="array" aca="1" ref="B8781" ca="1">IF(INDIRECT(CELL("address",A8781))&lt;&gt;"", _xlfn.XLOOKUP(INDIRECT(CELL("address",A8781)),_FSAData!$B:$B,_FSAData!$C:$C, ""),"")</f>
        <v/>
      </c>
      <c r="C8781" t="str" cm="1">
        <f t="array" aca="1" ref="C8781" ca="1">IF(INDIRECT(CELL("address",A8781))&lt;&gt;"", _xlfn.XLOOKUP(LEFT(INDIRECT(CELL("address",A8781)), 3),_FSAData!$B:$B,_FSAData!$D:$D,""), "")</f>
        <v/>
      </c>
      <c r="D8781" t="str">
        <f t="shared" ca="1" si="274"/>
        <v/>
      </c>
      <c r="F8781" t="str" cm="1">
        <f t="array" aca="1" ref="F8781" ca="1">TRIM(UPPER(LEFT(INDIRECT("'Postal Code-FSA Input'!"&amp;CELL("address",B8788)), 3)))</f>
        <v/>
      </c>
      <c r="G8781" t="str" cm="1">
        <f t="array" aca="1" ref="G8781" ca="1">IF(INDIRECT(CELL("address",F8781))&lt;&gt;"", _xlfn.XLOOKUP(INDIRECT(CELL("address",F8781)),_FSAData!$B:$B,_FSAData!$C:$C, ""),"")</f>
        <v/>
      </c>
      <c r="H8781" t="str" cm="1">
        <f t="array" aca="1" ref="H8781" ca="1">IF(INDIRECT(CELL("address",F8781))&lt;&gt;"", _xlfn.XLOOKUP(LEFT(INDIRECT(CELL("address",F8781)), 3),_FSAData!$B:$B,_FSAData!$D:$D,""), "")</f>
        <v/>
      </c>
      <c r="I8781" t="str">
        <f t="shared" ca="1" si="275"/>
        <v/>
      </c>
    </row>
    <row r="8782" spans="1:9" x14ac:dyDescent="0.3">
      <c r="A8782" t="str" cm="1">
        <f t="array" aca="1" ref="A8782" ca="1">TRIM(UPPER(LEFT(INDIRECT("'Postal Code-FSA Input'!"&amp;CELL("address",A8789)), 3)))</f>
        <v/>
      </c>
      <c r="B8782" t="str" cm="1">
        <f t="array" aca="1" ref="B8782" ca="1">IF(INDIRECT(CELL("address",A8782))&lt;&gt;"", _xlfn.XLOOKUP(INDIRECT(CELL("address",A8782)),_FSAData!$B:$B,_FSAData!$C:$C, ""),"")</f>
        <v/>
      </c>
      <c r="C8782" t="str" cm="1">
        <f t="array" aca="1" ref="C8782" ca="1">IF(INDIRECT(CELL("address",A8782))&lt;&gt;"", _xlfn.XLOOKUP(LEFT(INDIRECT(CELL("address",A8782)), 3),_FSAData!$B:$B,_FSAData!$D:$D,""), "")</f>
        <v/>
      </c>
      <c r="D8782" t="str">
        <f t="shared" ca="1" si="274"/>
        <v/>
      </c>
      <c r="F8782" t="str" cm="1">
        <f t="array" aca="1" ref="F8782" ca="1">TRIM(UPPER(LEFT(INDIRECT("'Postal Code-FSA Input'!"&amp;CELL("address",B8789)), 3)))</f>
        <v/>
      </c>
      <c r="G8782" t="str" cm="1">
        <f t="array" aca="1" ref="G8782" ca="1">IF(INDIRECT(CELL("address",F8782))&lt;&gt;"", _xlfn.XLOOKUP(INDIRECT(CELL("address",F8782)),_FSAData!$B:$B,_FSAData!$C:$C, ""),"")</f>
        <v/>
      </c>
      <c r="H8782" t="str" cm="1">
        <f t="array" aca="1" ref="H8782" ca="1">IF(INDIRECT(CELL("address",F8782))&lt;&gt;"", _xlfn.XLOOKUP(LEFT(INDIRECT(CELL("address",F8782)), 3),_FSAData!$B:$B,_FSAData!$D:$D,""), "")</f>
        <v/>
      </c>
      <c r="I8782" t="str">
        <f t="shared" ca="1" si="275"/>
        <v/>
      </c>
    </row>
    <row r="8783" spans="1:9" x14ac:dyDescent="0.3">
      <c r="A8783" t="str" cm="1">
        <f t="array" aca="1" ref="A8783" ca="1">TRIM(UPPER(LEFT(INDIRECT("'Postal Code-FSA Input'!"&amp;CELL("address",A8790)), 3)))</f>
        <v/>
      </c>
      <c r="B8783" t="str" cm="1">
        <f t="array" aca="1" ref="B8783" ca="1">IF(INDIRECT(CELL("address",A8783))&lt;&gt;"", _xlfn.XLOOKUP(INDIRECT(CELL("address",A8783)),_FSAData!$B:$B,_FSAData!$C:$C, ""),"")</f>
        <v/>
      </c>
      <c r="C8783" t="str" cm="1">
        <f t="array" aca="1" ref="C8783" ca="1">IF(INDIRECT(CELL("address",A8783))&lt;&gt;"", _xlfn.XLOOKUP(LEFT(INDIRECT(CELL("address",A8783)), 3),_FSAData!$B:$B,_FSAData!$D:$D,""), "")</f>
        <v/>
      </c>
      <c r="D8783" t="str">
        <f t="shared" ca="1" si="274"/>
        <v/>
      </c>
      <c r="F8783" t="str" cm="1">
        <f t="array" aca="1" ref="F8783" ca="1">TRIM(UPPER(LEFT(INDIRECT("'Postal Code-FSA Input'!"&amp;CELL("address",B8790)), 3)))</f>
        <v/>
      </c>
      <c r="G8783" t="str" cm="1">
        <f t="array" aca="1" ref="G8783" ca="1">IF(INDIRECT(CELL("address",F8783))&lt;&gt;"", _xlfn.XLOOKUP(INDIRECT(CELL("address",F8783)),_FSAData!$B:$B,_FSAData!$C:$C, ""),"")</f>
        <v/>
      </c>
      <c r="H8783" t="str" cm="1">
        <f t="array" aca="1" ref="H8783" ca="1">IF(INDIRECT(CELL("address",F8783))&lt;&gt;"", _xlfn.XLOOKUP(LEFT(INDIRECT(CELL("address",F8783)), 3),_FSAData!$B:$B,_FSAData!$D:$D,""), "")</f>
        <v/>
      </c>
      <c r="I8783" t="str">
        <f t="shared" ca="1" si="275"/>
        <v/>
      </c>
    </row>
    <row r="8784" spans="1:9" x14ac:dyDescent="0.3">
      <c r="A8784" t="str" cm="1">
        <f t="array" aca="1" ref="A8784" ca="1">TRIM(UPPER(LEFT(INDIRECT("'Postal Code-FSA Input'!"&amp;CELL("address",A8791)), 3)))</f>
        <v/>
      </c>
      <c r="B8784" t="str" cm="1">
        <f t="array" aca="1" ref="B8784" ca="1">IF(INDIRECT(CELL("address",A8784))&lt;&gt;"", _xlfn.XLOOKUP(INDIRECT(CELL("address",A8784)),_FSAData!$B:$B,_FSAData!$C:$C, ""),"")</f>
        <v/>
      </c>
      <c r="C8784" t="str" cm="1">
        <f t="array" aca="1" ref="C8784" ca="1">IF(INDIRECT(CELL("address",A8784))&lt;&gt;"", _xlfn.XLOOKUP(LEFT(INDIRECT(CELL("address",A8784)), 3),_FSAData!$B:$B,_FSAData!$D:$D,""), "")</f>
        <v/>
      </c>
      <c r="D8784" t="str">
        <f t="shared" ca="1" si="274"/>
        <v/>
      </c>
      <c r="F8784" t="str" cm="1">
        <f t="array" aca="1" ref="F8784" ca="1">TRIM(UPPER(LEFT(INDIRECT("'Postal Code-FSA Input'!"&amp;CELL("address",B8791)), 3)))</f>
        <v/>
      </c>
      <c r="G8784" t="str" cm="1">
        <f t="array" aca="1" ref="G8784" ca="1">IF(INDIRECT(CELL("address",F8784))&lt;&gt;"", _xlfn.XLOOKUP(INDIRECT(CELL("address",F8784)),_FSAData!$B:$B,_FSAData!$C:$C, ""),"")</f>
        <v/>
      </c>
      <c r="H8784" t="str" cm="1">
        <f t="array" aca="1" ref="H8784" ca="1">IF(INDIRECT(CELL("address",F8784))&lt;&gt;"", _xlfn.XLOOKUP(LEFT(INDIRECT(CELL("address",F8784)), 3),_FSAData!$B:$B,_FSAData!$D:$D,""), "")</f>
        <v/>
      </c>
      <c r="I8784" t="str">
        <f t="shared" ca="1" si="275"/>
        <v/>
      </c>
    </row>
    <row r="8785" spans="1:9" x14ac:dyDescent="0.3">
      <c r="A8785" t="str" cm="1">
        <f t="array" aca="1" ref="A8785" ca="1">TRIM(UPPER(LEFT(INDIRECT("'Postal Code-FSA Input'!"&amp;CELL("address",A8792)), 3)))</f>
        <v/>
      </c>
      <c r="B8785" t="str" cm="1">
        <f t="array" aca="1" ref="B8785" ca="1">IF(INDIRECT(CELL("address",A8785))&lt;&gt;"", _xlfn.XLOOKUP(INDIRECT(CELL("address",A8785)),_FSAData!$B:$B,_FSAData!$C:$C, ""),"")</f>
        <v/>
      </c>
      <c r="C8785" t="str" cm="1">
        <f t="array" aca="1" ref="C8785" ca="1">IF(INDIRECT(CELL("address",A8785))&lt;&gt;"", _xlfn.XLOOKUP(LEFT(INDIRECT(CELL("address",A8785)), 3),_FSAData!$B:$B,_FSAData!$D:$D,""), "")</f>
        <v/>
      </c>
      <c r="D8785" t="str">
        <f t="shared" ca="1" si="274"/>
        <v/>
      </c>
      <c r="F8785" t="str" cm="1">
        <f t="array" aca="1" ref="F8785" ca="1">TRIM(UPPER(LEFT(INDIRECT("'Postal Code-FSA Input'!"&amp;CELL("address",B8792)), 3)))</f>
        <v/>
      </c>
      <c r="G8785" t="str" cm="1">
        <f t="array" aca="1" ref="G8785" ca="1">IF(INDIRECT(CELL("address",F8785))&lt;&gt;"", _xlfn.XLOOKUP(INDIRECT(CELL("address",F8785)),_FSAData!$B:$B,_FSAData!$C:$C, ""),"")</f>
        <v/>
      </c>
      <c r="H8785" t="str" cm="1">
        <f t="array" aca="1" ref="H8785" ca="1">IF(INDIRECT(CELL("address",F8785))&lt;&gt;"", _xlfn.XLOOKUP(LEFT(INDIRECT(CELL("address",F8785)), 3),_FSAData!$B:$B,_FSAData!$D:$D,""), "")</f>
        <v/>
      </c>
      <c r="I8785" t="str">
        <f t="shared" ca="1" si="275"/>
        <v/>
      </c>
    </row>
    <row r="8786" spans="1:9" x14ac:dyDescent="0.3">
      <c r="A8786" t="str" cm="1">
        <f t="array" aca="1" ref="A8786" ca="1">TRIM(UPPER(LEFT(INDIRECT("'Postal Code-FSA Input'!"&amp;CELL("address",A8793)), 3)))</f>
        <v/>
      </c>
      <c r="B8786" t="str" cm="1">
        <f t="array" aca="1" ref="B8786" ca="1">IF(INDIRECT(CELL("address",A8786))&lt;&gt;"", _xlfn.XLOOKUP(INDIRECT(CELL("address",A8786)),_FSAData!$B:$B,_FSAData!$C:$C, ""),"")</f>
        <v/>
      </c>
      <c r="C8786" t="str" cm="1">
        <f t="array" aca="1" ref="C8786" ca="1">IF(INDIRECT(CELL("address",A8786))&lt;&gt;"", _xlfn.XLOOKUP(LEFT(INDIRECT(CELL("address",A8786)), 3),_FSAData!$B:$B,_FSAData!$D:$D,""), "")</f>
        <v/>
      </c>
      <c r="D8786" t="str">
        <f t="shared" ca="1" si="274"/>
        <v/>
      </c>
      <c r="F8786" t="str" cm="1">
        <f t="array" aca="1" ref="F8786" ca="1">TRIM(UPPER(LEFT(INDIRECT("'Postal Code-FSA Input'!"&amp;CELL("address",B8793)), 3)))</f>
        <v/>
      </c>
      <c r="G8786" t="str" cm="1">
        <f t="array" aca="1" ref="G8786" ca="1">IF(INDIRECT(CELL("address",F8786))&lt;&gt;"", _xlfn.XLOOKUP(INDIRECT(CELL("address",F8786)),_FSAData!$B:$B,_FSAData!$C:$C, ""),"")</f>
        <v/>
      </c>
      <c r="H8786" t="str" cm="1">
        <f t="array" aca="1" ref="H8786" ca="1">IF(INDIRECT(CELL("address",F8786))&lt;&gt;"", _xlfn.XLOOKUP(LEFT(INDIRECT(CELL("address",F8786)), 3),_FSAData!$B:$B,_FSAData!$D:$D,""), "")</f>
        <v/>
      </c>
      <c r="I8786" t="str">
        <f t="shared" ca="1" si="275"/>
        <v/>
      </c>
    </row>
    <row r="8787" spans="1:9" x14ac:dyDescent="0.3">
      <c r="A8787" t="str" cm="1">
        <f t="array" aca="1" ref="A8787" ca="1">TRIM(UPPER(LEFT(INDIRECT("'Postal Code-FSA Input'!"&amp;CELL("address",A8794)), 3)))</f>
        <v/>
      </c>
      <c r="B8787" t="str" cm="1">
        <f t="array" aca="1" ref="B8787" ca="1">IF(INDIRECT(CELL("address",A8787))&lt;&gt;"", _xlfn.XLOOKUP(INDIRECT(CELL("address",A8787)),_FSAData!$B:$B,_FSAData!$C:$C, ""),"")</f>
        <v/>
      </c>
      <c r="C8787" t="str" cm="1">
        <f t="array" aca="1" ref="C8787" ca="1">IF(INDIRECT(CELL("address",A8787))&lt;&gt;"", _xlfn.XLOOKUP(LEFT(INDIRECT(CELL("address",A8787)), 3),_FSAData!$B:$B,_FSAData!$D:$D,""), "")</f>
        <v/>
      </c>
      <c r="D8787" t="str">
        <f t="shared" ca="1" si="274"/>
        <v/>
      </c>
      <c r="F8787" t="str" cm="1">
        <f t="array" aca="1" ref="F8787" ca="1">TRIM(UPPER(LEFT(INDIRECT("'Postal Code-FSA Input'!"&amp;CELL("address",B8794)), 3)))</f>
        <v/>
      </c>
      <c r="G8787" t="str" cm="1">
        <f t="array" aca="1" ref="G8787" ca="1">IF(INDIRECT(CELL("address",F8787))&lt;&gt;"", _xlfn.XLOOKUP(INDIRECT(CELL("address",F8787)),_FSAData!$B:$B,_FSAData!$C:$C, ""),"")</f>
        <v/>
      </c>
      <c r="H8787" t="str" cm="1">
        <f t="array" aca="1" ref="H8787" ca="1">IF(INDIRECT(CELL("address",F8787))&lt;&gt;"", _xlfn.XLOOKUP(LEFT(INDIRECT(CELL("address",F8787)), 3),_FSAData!$B:$B,_FSAData!$D:$D,""), "")</f>
        <v/>
      </c>
      <c r="I8787" t="str">
        <f t="shared" ca="1" si="275"/>
        <v/>
      </c>
    </row>
    <row r="8788" spans="1:9" x14ac:dyDescent="0.3">
      <c r="A8788" t="str" cm="1">
        <f t="array" aca="1" ref="A8788" ca="1">TRIM(UPPER(LEFT(INDIRECT("'Postal Code-FSA Input'!"&amp;CELL("address",A8795)), 3)))</f>
        <v/>
      </c>
      <c r="B8788" t="str" cm="1">
        <f t="array" aca="1" ref="B8788" ca="1">IF(INDIRECT(CELL("address",A8788))&lt;&gt;"", _xlfn.XLOOKUP(INDIRECT(CELL("address",A8788)),_FSAData!$B:$B,_FSAData!$C:$C, ""),"")</f>
        <v/>
      </c>
      <c r="C8788" t="str" cm="1">
        <f t="array" aca="1" ref="C8788" ca="1">IF(INDIRECT(CELL("address",A8788))&lt;&gt;"", _xlfn.XLOOKUP(LEFT(INDIRECT(CELL("address",A8788)), 3),_FSAData!$B:$B,_FSAData!$D:$D,""), "")</f>
        <v/>
      </c>
      <c r="D8788" t="str">
        <f t="shared" ca="1" si="274"/>
        <v/>
      </c>
      <c r="F8788" t="str" cm="1">
        <f t="array" aca="1" ref="F8788" ca="1">TRIM(UPPER(LEFT(INDIRECT("'Postal Code-FSA Input'!"&amp;CELL("address",B8795)), 3)))</f>
        <v/>
      </c>
      <c r="G8788" t="str" cm="1">
        <f t="array" aca="1" ref="G8788" ca="1">IF(INDIRECT(CELL("address",F8788))&lt;&gt;"", _xlfn.XLOOKUP(INDIRECT(CELL("address",F8788)),_FSAData!$B:$B,_FSAData!$C:$C, ""),"")</f>
        <v/>
      </c>
      <c r="H8788" t="str" cm="1">
        <f t="array" aca="1" ref="H8788" ca="1">IF(INDIRECT(CELL("address",F8788))&lt;&gt;"", _xlfn.XLOOKUP(LEFT(INDIRECT(CELL("address",F8788)), 3),_FSAData!$B:$B,_FSAData!$D:$D,""), "")</f>
        <v/>
      </c>
      <c r="I8788" t="str">
        <f t="shared" ca="1" si="275"/>
        <v/>
      </c>
    </row>
    <row r="8789" spans="1:9" x14ac:dyDescent="0.3">
      <c r="A8789" t="str" cm="1">
        <f t="array" aca="1" ref="A8789" ca="1">TRIM(UPPER(LEFT(INDIRECT("'Postal Code-FSA Input'!"&amp;CELL("address",A8796)), 3)))</f>
        <v/>
      </c>
      <c r="B8789" t="str" cm="1">
        <f t="array" aca="1" ref="B8789" ca="1">IF(INDIRECT(CELL("address",A8789))&lt;&gt;"", _xlfn.XLOOKUP(INDIRECT(CELL("address",A8789)),_FSAData!$B:$B,_FSAData!$C:$C, ""),"")</f>
        <v/>
      </c>
      <c r="C8789" t="str" cm="1">
        <f t="array" aca="1" ref="C8789" ca="1">IF(INDIRECT(CELL("address",A8789))&lt;&gt;"", _xlfn.XLOOKUP(LEFT(INDIRECT(CELL("address",A8789)), 3),_FSAData!$B:$B,_FSAData!$D:$D,""), "")</f>
        <v/>
      </c>
      <c r="D8789" t="str">
        <f t="shared" ca="1" si="274"/>
        <v/>
      </c>
      <c r="F8789" t="str" cm="1">
        <f t="array" aca="1" ref="F8789" ca="1">TRIM(UPPER(LEFT(INDIRECT("'Postal Code-FSA Input'!"&amp;CELL("address",B8796)), 3)))</f>
        <v/>
      </c>
      <c r="G8789" t="str" cm="1">
        <f t="array" aca="1" ref="G8789" ca="1">IF(INDIRECT(CELL("address",F8789))&lt;&gt;"", _xlfn.XLOOKUP(INDIRECT(CELL("address",F8789)),_FSAData!$B:$B,_FSAData!$C:$C, ""),"")</f>
        <v/>
      </c>
      <c r="H8789" t="str" cm="1">
        <f t="array" aca="1" ref="H8789" ca="1">IF(INDIRECT(CELL("address",F8789))&lt;&gt;"", _xlfn.XLOOKUP(LEFT(INDIRECT(CELL("address",F8789)), 3),_FSAData!$B:$B,_FSAData!$D:$D,""), "")</f>
        <v/>
      </c>
      <c r="I8789" t="str">
        <f t="shared" ca="1" si="275"/>
        <v/>
      </c>
    </row>
    <row r="8790" spans="1:9" x14ac:dyDescent="0.3">
      <c r="A8790" t="str" cm="1">
        <f t="array" aca="1" ref="A8790" ca="1">TRIM(UPPER(LEFT(INDIRECT("'Postal Code-FSA Input'!"&amp;CELL("address",A8797)), 3)))</f>
        <v/>
      </c>
      <c r="B8790" t="str" cm="1">
        <f t="array" aca="1" ref="B8790" ca="1">IF(INDIRECT(CELL("address",A8790))&lt;&gt;"", _xlfn.XLOOKUP(INDIRECT(CELL("address",A8790)),_FSAData!$B:$B,_FSAData!$C:$C, ""),"")</f>
        <v/>
      </c>
      <c r="C8790" t="str" cm="1">
        <f t="array" aca="1" ref="C8790" ca="1">IF(INDIRECT(CELL("address",A8790))&lt;&gt;"", _xlfn.XLOOKUP(LEFT(INDIRECT(CELL("address",A8790)), 3),_FSAData!$B:$B,_FSAData!$D:$D,""), "")</f>
        <v/>
      </c>
      <c r="D8790" t="str">
        <f t="shared" ca="1" si="274"/>
        <v/>
      </c>
      <c r="F8790" t="str" cm="1">
        <f t="array" aca="1" ref="F8790" ca="1">TRIM(UPPER(LEFT(INDIRECT("'Postal Code-FSA Input'!"&amp;CELL("address",B8797)), 3)))</f>
        <v/>
      </c>
      <c r="G8790" t="str" cm="1">
        <f t="array" aca="1" ref="G8790" ca="1">IF(INDIRECT(CELL("address",F8790))&lt;&gt;"", _xlfn.XLOOKUP(INDIRECT(CELL("address",F8790)),_FSAData!$B:$B,_FSAData!$C:$C, ""),"")</f>
        <v/>
      </c>
      <c r="H8790" t="str" cm="1">
        <f t="array" aca="1" ref="H8790" ca="1">IF(INDIRECT(CELL("address",F8790))&lt;&gt;"", _xlfn.XLOOKUP(LEFT(INDIRECT(CELL("address",F8790)), 3),_FSAData!$B:$B,_FSAData!$D:$D,""), "")</f>
        <v/>
      </c>
      <c r="I8790" t="str">
        <f t="shared" ca="1" si="275"/>
        <v/>
      </c>
    </row>
    <row r="8791" spans="1:9" x14ac:dyDescent="0.3">
      <c r="A8791" t="str" cm="1">
        <f t="array" aca="1" ref="A8791" ca="1">TRIM(UPPER(LEFT(INDIRECT("'Postal Code-FSA Input'!"&amp;CELL("address",A8798)), 3)))</f>
        <v/>
      </c>
      <c r="B8791" t="str" cm="1">
        <f t="array" aca="1" ref="B8791" ca="1">IF(INDIRECT(CELL("address",A8791))&lt;&gt;"", _xlfn.XLOOKUP(INDIRECT(CELL("address",A8791)),_FSAData!$B:$B,_FSAData!$C:$C, ""),"")</f>
        <v/>
      </c>
      <c r="C8791" t="str" cm="1">
        <f t="array" aca="1" ref="C8791" ca="1">IF(INDIRECT(CELL("address",A8791))&lt;&gt;"", _xlfn.XLOOKUP(LEFT(INDIRECT(CELL("address",A8791)), 3),_FSAData!$B:$B,_FSAData!$D:$D,""), "")</f>
        <v/>
      </c>
      <c r="D8791" t="str">
        <f t="shared" ca="1" si="274"/>
        <v/>
      </c>
      <c r="F8791" t="str" cm="1">
        <f t="array" aca="1" ref="F8791" ca="1">TRIM(UPPER(LEFT(INDIRECT("'Postal Code-FSA Input'!"&amp;CELL("address",B8798)), 3)))</f>
        <v/>
      </c>
      <c r="G8791" t="str" cm="1">
        <f t="array" aca="1" ref="G8791" ca="1">IF(INDIRECT(CELL("address",F8791))&lt;&gt;"", _xlfn.XLOOKUP(INDIRECT(CELL("address",F8791)),_FSAData!$B:$B,_FSAData!$C:$C, ""),"")</f>
        <v/>
      </c>
      <c r="H8791" t="str" cm="1">
        <f t="array" aca="1" ref="H8791" ca="1">IF(INDIRECT(CELL("address",F8791))&lt;&gt;"", _xlfn.XLOOKUP(LEFT(INDIRECT(CELL("address",F8791)), 3),_FSAData!$B:$B,_FSAData!$D:$D,""), "")</f>
        <v/>
      </c>
      <c r="I8791" t="str">
        <f t="shared" ca="1" si="275"/>
        <v/>
      </c>
    </row>
    <row r="8792" spans="1:9" x14ac:dyDescent="0.3">
      <c r="A8792" t="str" cm="1">
        <f t="array" aca="1" ref="A8792" ca="1">TRIM(UPPER(LEFT(INDIRECT("'Postal Code-FSA Input'!"&amp;CELL("address",A8799)), 3)))</f>
        <v/>
      </c>
      <c r="B8792" t="str" cm="1">
        <f t="array" aca="1" ref="B8792" ca="1">IF(INDIRECT(CELL("address",A8792))&lt;&gt;"", _xlfn.XLOOKUP(INDIRECT(CELL("address",A8792)),_FSAData!$B:$B,_FSAData!$C:$C, ""),"")</f>
        <v/>
      </c>
      <c r="C8792" t="str" cm="1">
        <f t="array" aca="1" ref="C8792" ca="1">IF(INDIRECT(CELL("address",A8792))&lt;&gt;"", _xlfn.XLOOKUP(LEFT(INDIRECT(CELL("address",A8792)), 3),_FSAData!$B:$B,_FSAData!$D:$D,""), "")</f>
        <v/>
      </c>
      <c r="D8792" t="str">
        <f t="shared" ca="1" si="274"/>
        <v/>
      </c>
      <c r="F8792" t="str" cm="1">
        <f t="array" aca="1" ref="F8792" ca="1">TRIM(UPPER(LEFT(INDIRECT("'Postal Code-FSA Input'!"&amp;CELL("address",B8799)), 3)))</f>
        <v/>
      </c>
      <c r="G8792" t="str" cm="1">
        <f t="array" aca="1" ref="G8792" ca="1">IF(INDIRECT(CELL("address",F8792))&lt;&gt;"", _xlfn.XLOOKUP(INDIRECT(CELL("address",F8792)),_FSAData!$B:$B,_FSAData!$C:$C, ""),"")</f>
        <v/>
      </c>
      <c r="H8792" t="str" cm="1">
        <f t="array" aca="1" ref="H8792" ca="1">IF(INDIRECT(CELL("address",F8792))&lt;&gt;"", _xlfn.XLOOKUP(LEFT(INDIRECT(CELL("address",F8792)), 3),_FSAData!$B:$B,_FSAData!$D:$D,""), "")</f>
        <v/>
      </c>
      <c r="I8792" t="str">
        <f t="shared" ca="1" si="275"/>
        <v/>
      </c>
    </row>
    <row r="8793" spans="1:9" x14ac:dyDescent="0.3">
      <c r="A8793" t="str" cm="1">
        <f t="array" aca="1" ref="A8793" ca="1">TRIM(UPPER(LEFT(INDIRECT("'Postal Code-FSA Input'!"&amp;CELL("address",A8800)), 3)))</f>
        <v/>
      </c>
      <c r="B8793" t="str" cm="1">
        <f t="array" aca="1" ref="B8793" ca="1">IF(INDIRECT(CELL("address",A8793))&lt;&gt;"", _xlfn.XLOOKUP(INDIRECT(CELL("address",A8793)),_FSAData!$B:$B,_FSAData!$C:$C, ""),"")</f>
        <v/>
      </c>
      <c r="C8793" t="str" cm="1">
        <f t="array" aca="1" ref="C8793" ca="1">IF(INDIRECT(CELL("address",A8793))&lt;&gt;"", _xlfn.XLOOKUP(LEFT(INDIRECT(CELL("address",A8793)), 3),_FSAData!$B:$B,_FSAData!$D:$D,""), "")</f>
        <v/>
      </c>
      <c r="D8793" t="str">
        <f t="shared" ca="1" si="274"/>
        <v/>
      </c>
      <c r="F8793" t="str" cm="1">
        <f t="array" aca="1" ref="F8793" ca="1">TRIM(UPPER(LEFT(INDIRECT("'Postal Code-FSA Input'!"&amp;CELL("address",B8800)), 3)))</f>
        <v/>
      </c>
      <c r="G8793" t="str" cm="1">
        <f t="array" aca="1" ref="G8793" ca="1">IF(INDIRECT(CELL("address",F8793))&lt;&gt;"", _xlfn.XLOOKUP(INDIRECT(CELL("address",F8793)),_FSAData!$B:$B,_FSAData!$C:$C, ""),"")</f>
        <v/>
      </c>
      <c r="H8793" t="str" cm="1">
        <f t="array" aca="1" ref="H8793" ca="1">IF(INDIRECT(CELL("address",F8793))&lt;&gt;"", _xlfn.XLOOKUP(LEFT(INDIRECT(CELL("address",F8793)), 3),_FSAData!$B:$B,_FSAData!$D:$D,""), "")</f>
        <v/>
      </c>
      <c r="I8793" t="str">
        <f t="shared" ca="1" si="275"/>
        <v/>
      </c>
    </row>
    <row r="8794" spans="1:9" x14ac:dyDescent="0.3">
      <c r="A8794" t="str" cm="1">
        <f t="array" aca="1" ref="A8794" ca="1">TRIM(UPPER(LEFT(INDIRECT("'Postal Code-FSA Input'!"&amp;CELL("address",A8801)), 3)))</f>
        <v/>
      </c>
      <c r="B8794" t="str" cm="1">
        <f t="array" aca="1" ref="B8794" ca="1">IF(INDIRECT(CELL("address",A8794))&lt;&gt;"", _xlfn.XLOOKUP(INDIRECT(CELL("address",A8794)),_FSAData!$B:$B,_FSAData!$C:$C, ""),"")</f>
        <v/>
      </c>
      <c r="C8794" t="str" cm="1">
        <f t="array" aca="1" ref="C8794" ca="1">IF(INDIRECT(CELL("address",A8794))&lt;&gt;"", _xlfn.XLOOKUP(LEFT(INDIRECT(CELL("address",A8794)), 3),_FSAData!$B:$B,_FSAData!$D:$D,""), "")</f>
        <v/>
      </c>
      <c r="D8794" t="str">
        <f t="shared" ca="1" si="274"/>
        <v/>
      </c>
      <c r="F8794" t="str" cm="1">
        <f t="array" aca="1" ref="F8794" ca="1">TRIM(UPPER(LEFT(INDIRECT("'Postal Code-FSA Input'!"&amp;CELL("address",B8801)), 3)))</f>
        <v/>
      </c>
      <c r="G8794" t="str" cm="1">
        <f t="array" aca="1" ref="G8794" ca="1">IF(INDIRECT(CELL("address",F8794))&lt;&gt;"", _xlfn.XLOOKUP(INDIRECT(CELL("address",F8794)),_FSAData!$B:$B,_FSAData!$C:$C, ""),"")</f>
        <v/>
      </c>
      <c r="H8794" t="str" cm="1">
        <f t="array" aca="1" ref="H8794" ca="1">IF(INDIRECT(CELL("address",F8794))&lt;&gt;"", _xlfn.XLOOKUP(LEFT(INDIRECT(CELL("address",F8794)), 3),_FSAData!$B:$B,_FSAData!$D:$D,""), "")</f>
        <v/>
      </c>
      <c r="I8794" t="str">
        <f t="shared" ca="1" si="275"/>
        <v/>
      </c>
    </row>
    <row r="8795" spans="1:9" x14ac:dyDescent="0.3">
      <c r="A8795" t="str" cm="1">
        <f t="array" aca="1" ref="A8795" ca="1">TRIM(UPPER(LEFT(INDIRECT("'Postal Code-FSA Input'!"&amp;CELL("address",A8802)), 3)))</f>
        <v/>
      </c>
      <c r="B8795" t="str" cm="1">
        <f t="array" aca="1" ref="B8795" ca="1">IF(INDIRECT(CELL("address",A8795))&lt;&gt;"", _xlfn.XLOOKUP(INDIRECT(CELL("address",A8795)),_FSAData!$B:$B,_FSAData!$C:$C, ""),"")</f>
        <v/>
      </c>
      <c r="C8795" t="str" cm="1">
        <f t="array" aca="1" ref="C8795" ca="1">IF(INDIRECT(CELL("address",A8795))&lt;&gt;"", _xlfn.XLOOKUP(LEFT(INDIRECT(CELL("address",A8795)), 3),_FSAData!$B:$B,_FSAData!$D:$D,""), "")</f>
        <v/>
      </c>
      <c r="D8795" t="str">
        <f t="shared" ca="1" si="274"/>
        <v/>
      </c>
      <c r="F8795" t="str" cm="1">
        <f t="array" aca="1" ref="F8795" ca="1">TRIM(UPPER(LEFT(INDIRECT("'Postal Code-FSA Input'!"&amp;CELL("address",B8802)), 3)))</f>
        <v/>
      </c>
      <c r="G8795" t="str" cm="1">
        <f t="array" aca="1" ref="G8795" ca="1">IF(INDIRECT(CELL("address",F8795))&lt;&gt;"", _xlfn.XLOOKUP(INDIRECT(CELL("address",F8795)),_FSAData!$B:$B,_FSAData!$C:$C, ""),"")</f>
        <v/>
      </c>
      <c r="H8795" t="str" cm="1">
        <f t="array" aca="1" ref="H8795" ca="1">IF(INDIRECT(CELL("address",F8795))&lt;&gt;"", _xlfn.XLOOKUP(LEFT(INDIRECT(CELL("address",F8795)), 3),_FSAData!$B:$B,_FSAData!$D:$D,""), "")</f>
        <v/>
      </c>
      <c r="I8795" t="str">
        <f t="shared" ca="1" si="275"/>
        <v/>
      </c>
    </row>
    <row r="8796" spans="1:9" x14ac:dyDescent="0.3">
      <c r="A8796" t="str" cm="1">
        <f t="array" aca="1" ref="A8796" ca="1">TRIM(UPPER(LEFT(INDIRECT("'Postal Code-FSA Input'!"&amp;CELL("address",A8803)), 3)))</f>
        <v/>
      </c>
      <c r="B8796" t="str" cm="1">
        <f t="array" aca="1" ref="B8796" ca="1">IF(INDIRECT(CELL("address",A8796))&lt;&gt;"", _xlfn.XLOOKUP(INDIRECT(CELL("address",A8796)),_FSAData!$B:$B,_FSAData!$C:$C, ""),"")</f>
        <v/>
      </c>
      <c r="C8796" t="str" cm="1">
        <f t="array" aca="1" ref="C8796" ca="1">IF(INDIRECT(CELL("address",A8796))&lt;&gt;"", _xlfn.XLOOKUP(LEFT(INDIRECT(CELL("address",A8796)), 3),_FSAData!$B:$B,_FSAData!$D:$D,""), "")</f>
        <v/>
      </c>
      <c r="D8796" t="str">
        <f t="shared" ca="1" si="274"/>
        <v/>
      </c>
      <c r="F8796" t="str" cm="1">
        <f t="array" aca="1" ref="F8796" ca="1">TRIM(UPPER(LEFT(INDIRECT("'Postal Code-FSA Input'!"&amp;CELL("address",B8803)), 3)))</f>
        <v/>
      </c>
      <c r="G8796" t="str" cm="1">
        <f t="array" aca="1" ref="G8796" ca="1">IF(INDIRECT(CELL("address",F8796))&lt;&gt;"", _xlfn.XLOOKUP(INDIRECT(CELL("address",F8796)),_FSAData!$B:$B,_FSAData!$C:$C, ""),"")</f>
        <v/>
      </c>
      <c r="H8796" t="str" cm="1">
        <f t="array" aca="1" ref="H8796" ca="1">IF(INDIRECT(CELL("address",F8796))&lt;&gt;"", _xlfn.XLOOKUP(LEFT(INDIRECT(CELL("address",F8796)), 3),_FSAData!$B:$B,_FSAData!$D:$D,""), "")</f>
        <v/>
      </c>
      <c r="I8796" t="str">
        <f t="shared" ca="1" si="275"/>
        <v/>
      </c>
    </row>
    <row r="8797" spans="1:9" x14ac:dyDescent="0.3">
      <c r="A8797" t="str" cm="1">
        <f t="array" aca="1" ref="A8797" ca="1">TRIM(UPPER(LEFT(INDIRECT("'Postal Code-FSA Input'!"&amp;CELL("address",A8804)), 3)))</f>
        <v/>
      </c>
      <c r="B8797" t="str" cm="1">
        <f t="array" aca="1" ref="B8797" ca="1">IF(INDIRECT(CELL("address",A8797))&lt;&gt;"", _xlfn.XLOOKUP(INDIRECT(CELL("address",A8797)),_FSAData!$B:$B,_FSAData!$C:$C, ""),"")</f>
        <v/>
      </c>
      <c r="C8797" t="str" cm="1">
        <f t="array" aca="1" ref="C8797" ca="1">IF(INDIRECT(CELL("address",A8797))&lt;&gt;"", _xlfn.XLOOKUP(LEFT(INDIRECT(CELL("address",A8797)), 3),_FSAData!$B:$B,_FSAData!$D:$D,""), "")</f>
        <v/>
      </c>
      <c r="D8797" t="str">
        <f t="shared" ca="1" si="274"/>
        <v/>
      </c>
      <c r="F8797" t="str" cm="1">
        <f t="array" aca="1" ref="F8797" ca="1">TRIM(UPPER(LEFT(INDIRECT("'Postal Code-FSA Input'!"&amp;CELL("address",B8804)), 3)))</f>
        <v/>
      </c>
      <c r="G8797" t="str" cm="1">
        <f t="array" aca="1" ref="G8797" ca="1">IF(INDIRECT(CELL("address",F8797))&lt;&gt;"", _xlfn.XLOOKUP(INDIRECT(CELL("address",F8797)),_FSAData!$B:$B,_FSAData!$C:$C, ""),"")</f>
        <v/>
      </c>
      <c r="H8797" t="str" cm="1">
        <f t="array" aca="1" ref="H8797" ca="1">IF(INDIRECT(CELL("address",F8797))&lt;&gt;"", _xlfn.XLOOKUP(LEFT(INDIRECT(CELL("address",F8797)), 3),_FSAData!$B:$B,_FSAData!$D:$D,""), "")</f>
        <v/>
      </c>
      <c r="I8797" t="str">
        <f t="shared" ca="1" si="275"/>
        <v/>
      </c>
    </row>
    <row r="8798" spans="1:9" x14ac:dyDescent="0.3">
      <c r="A8798" t="str" cm="1">
        <f t="array" aca="1" ref="A8798" ca="1">TRIM(UPPER(LEFT(INDIRECT("'Postal Code-FSA Input'!"&amp;CELL("address",A8805)), 3)))</f>
        <v/>
      </c>
      <c r="B8798" t="str" cm="1">
        <f t="array" aca="1" ref="B8798" ca="1">IF(INDIRECT(CELL("address",A8798))&lt;&gt;"", _xlfn.XLOOKUP(INDIRECT(CELL("address",A8798)),_FSAData!$B:$B,_FSAData!$C:$C, ""),"")</f>
        <v/>
      </c>
      <c r="C8798" t="str" cm="1">
        <f t="array" aca="1" ref="C8798" ca="1">IF(INDIRECT(CELL("address",A8798))&lt;&gt;"", _xlfn.XLOOKUP(LEFT(INDIRECT(CELL("address",A8798)), 3),_FSAData!$B:$B,_FSAData!$D:$D,""), "")</f>
        <v/>
      </c>
      <c r="D8798" t="str">
        <f t="shared" ca="1" si="274"/>
        <v/>
      </c>
      <c r="F8798" t="str" cm="1">
        <f t="array" aca="1" ref="F8798" ca="1">TRIM(UPPER(LEFT(INDIRECT("'Postal Code-FSA Input'!"&amp;CELL("address",B8805)), 3)))</f>
        <v/>
      </c>
      <c r="G8798" t="str" cm="1">
        <f t="array" aca="1" ref="G8798" ca="1">IF(INDIRECT(CELL("address",F8798))&lt;&gt;"", _xlfn.XLOOKUP(INDIRECT(CELL("address",F8798)),_FSAData!$B:$B,_FSAData!$C:$C, ""),"")</f>
        <v/>
      </c>
      <c r="H8798" t="str" cm="1">
        <f t="array" aca="1" ref="H8798" ca="1">IF(INDIRECT(CELL("address",F8798))&lt;&gt;"", _xlfn.XLOOKUP(LEFT(INDIRECT(CELL("address",F8798)), 3),_FSAData!$B:$B,_FSAData!$D:$D,""), "")</f>
        <v/>
      </c>
      <c r="I8798" t="str">
        <f t="shared" ca="1" si="275"/>
        <v/>
      </c>
    </row>
    <row r="8799" spans="1:9" x14ac:dyDescent="0.3">
      <c r="A8799" t="str" cm="1">
        <f t="array" aca="1" ref="A8799" ca="1">TRIM(UPPER(LEFT(INDIRECT("'Postal Code-FSA Input'!"&amp;CELL("address",A8806)), 3)))</f>
        <v/>
      </c>
      <c r="B8799" t="str" cm="1">
        <f t="array" aca="1" ref="B8799" ca="1">IF(INDIRECT(CELL("address",A8799))&lt;&gt;"", _xlfn.XLOOKUP(INDIRECT(CELL("address",A8799)),_FSAData!$B:$B,_FSAData!$C:$C, ""),"")</f>
        <v/>
      </c>
      <c r="C8799" t="str" cm="1">
        <f t="array" aca="1" ref="C8799" ca="1">IF(INDIRECT(CELL("address",A8799))&lt;&gt;"", _xlfn.XLOOKUP(LEFT(INDIRECT(CELL("address",A8799)), 3),_FSAData!$B:$B,_FSAData!$D:$D,""), "")</f>
        <v/>
      </c>
      <c r="D8799" t="str">
        <f t="shared" ca="1" si="274"/>
        <v/>
      </c>
      <c r="F8799" t="str" cm="1">
        <f t="array" aca="1" ref="F8799" ca="1">TRIM(UPPER(LEFT(INDIRECT("'Postal Code-FSA Input'!"&amp;CELL("address",B8806)), 3)))</f>
        <v/>
      </c>
      <c r="G8799" t="str" cm="1">
        <f t="array" aca="1" ref="G8799" ca="1">IF(INDIRECT(CELL("address",F8799))&lt;&gt;"", _xlfn.XLOOKUP(INDIRECT(CELL("address",F8799)),_FSAData!$B:$B,_FSAData!$C:$C, ""),"")</f>
        <v/>
      </c>
      <c r="H8799" t="str" cm="1">
        <f t="array" aca="1" ref="H8799" ca="1">IF(INDIRECT(CELL("address",F8799))&lt;&gt;"", _xlfn.XLOOKUP(LEFT(INDIRECT(CELL("address",F8799)), 3),_FSAData!$B:$B,_FSAData!$D:$D,""), "")</f>
        <v/>
      </c>
      <c r="I8799" t="str">
        <f t="shared" ca="1" si="275"/>
        <v/>
      </c>
    </row>
    <row r="8800" spans="1:9" x14ac:dyDescent="0.3">
      <c r="A8800" t="str" cm="1">
        <f t="array" aca="1" ref="A8800" ca="1">TRIM(UPPER(LEFT(INDIRECT("'Postal Code-FSA Input'!"&amp;CELL("address",A8807)), 3)))</f>
        <v/>
      </c>
      <c r="B8800" t="str" cm="1">
        <f t="array" aca="1" ref="B8800" ca="1">IF(INDIRECT(CELL("address",A8800))&lt;&gt;"", _xlfn.XLOOKUP(INDIRECT(CELL("address",A8800)),_FSAData!$B:$B,_FSAData!$C:$C, ""),"")</f>
        <v/>
      </c>
      <c r="C8800" t="str" cm="1">
        <f t="array" aca="1" ref="C8800" ca="1">IF(INDIRECT(CELL("address",A8800))&lt;&gt;"", _xlfn.XLOOKUP(LEFT(INDIRECT(CELL("address",A8800)), 3),_FSAData!$B:$B,_FSAData!$D:$D,""), "")</f>
        <v/>
      </c>
      <c r="D8800" t="str">
        <f t="shared" ca="1" si="274"/>
        <v/>
      </c>
      <c r="F8800" t="str" cm="1">
        <f t="array" aca="1" ref="F8800" ca="1">TRIM(UPPER(LEFT(INDIRECT("'Postal Code-FSA Input'!"&amp;CELL("address",B8807)), 3)))</f>
        <v/>
      </c>
      <c r="G8800" t="str" cm="1">
        <f t="array" aca="1" ref="G8800" ca="1">IF(INDIRECT(CELL("address",F8800))&lt;&gt;"", _xlfn.XLOOKUP(INDIRECT(CELL("address",F8800)),_FSAData!$B:$B,_FSAData!$C:$C, ""),"")</f>
        <v/>
      </c>
      <c r="H8800" t="str" cm="1">
        <f t="array" aca="1" ref="H8800" ca="1">IF(INDIRECT(CELL("address",F8800))&lt;&gt;"", _xlfn.XLOOKUP(LEFT(INDIRECT(CELL("address",F8800)), 3),_FSAData!$B:$B,_FSAData!$D:$D,""), "")</f>
        <v/>
      </c>
      <c r="I8800" t="str">
        <f t="shared" ca="1" si="275"/>
        <v/>
      </c>
    </row>
    <row r="8801" spans="1:9" x14ac:dyDescent="0.3">
      <c r="A8801" t="str" cm="1">
        <f t="array" aca="1" ref="A8801" ca="1">TRIM(UPPER(LEFT(INDIRECT("'Postal Code-FSA Input'!"&amp;CELL("address",A8808)), 3)))</f>
        <v/>
      </c>
      <c r="B8801" t="str" cm="1">
        <f t="array" aca="1" ref="B8801" ca="1">IF(INDIRECT(CELL("address",A8801))&lt;&gt;"", _xlfn.XLOOKUP(INDIRECT(CELL("address",A8801)),_FSAData!$B:$B,_FSAData!$C:$C, ""),"")</f>
        <v/>
      </c>
      <c r="C8801" t="str" cm="1">
        <f t="array" aca="1" ref="C8801" ca="1">IF(INDIRECT(CELL("address",A8801))&lt;&gt;"", _xlfn.XLOOKUP(LEFT(INDIRECT(CELL("address",A8801)), 3),_FSAData!$B:$B,_FSAData!$D:$D,""), "")</f>
        <v/>
      </c>
      <c r="D8801" t="str">
        <f t="shared" ca="1" si="274"/>
        <v/>
      </c>
      <c r="F8801" t="str" cm="1">
        <f t="array" aca="1" ref="F8801" ca="1">TRIM(UPPER(LEFT(INDIRECT("'Postal Code-FSA Input'!"&amp;CELL("address",B8808)), 3)))</f>
        <v/>
      </c>
      <c r="G8801" t="str" cm="1">
        <f t="array" aca="1" ref="G8801" ca="1">IF(INDIRECT(CELL("address",F8801))&lt;&gt;"", _xlfn.XLOOKUP(INDIRECT(CELL("address",F8801)),_FSAData!$B:$B,_FSAData!$C:$C, ""),"")</f>
        <v/>
      </c>
      <c r="H8801" t="str" cm="1">
        <f t="array" aca="1" ref="H8801" ca="1">IF(INDIRECT(CELL("address",F8801))&lt;&gt;"", _xlfn.XLOOKUP(LEFT(INDIRECT(CELL("address",F8801)), 3),_FSAData!$B:$B,_FSAData!$D:$D,""), "")</f>
        <v/>
      </c>
      <c r="I8801" t="str">
        <f t="shared" ca="1" si="275"/>
        <v/>
      </c>
    </row>
    <row r="8802" spans="1:9" x14ac:dyDescent="0.3">
      <c r="A8802" t="str" cm="1">
        <f t="array" aca="1" ref="A8802" ca="1">TRIM(UPPER(LEFT(INDIRECT("'Postal Code-FSA Input'!"&amp;CELL("address",A8809)), 3)))</f>
        <v/>
      </c>
      <c r="B8802" t="str" cm="1">
        <f t="array" aca="1" ref="B8802" ca="1">IF(INDIRECT(CELL("address",A8802))&lt;&gt;"", _xlfn.XLOOKUP(INDIRECT(CELL("address",A8802)),_FSAData!$B:$B,_FSAData!$C:$C, ""),"")</f>
        <v/>
      </c>
      <c r="C8802" t="str" cm="1">
        <f t="array" aca="1" ref="C8802" ca="1">IF(INDIRECT(CELL("address",A8802))&lt;&gt;"", _xlfn.XLOOKUP(LEFT(INDIRECT(CELL("address",A8802)), 3),_FSAData!$B:$B,_FSAData!$D:$D,""), "")</f>
        <v/>
      </c>
      <c r="D8802" t="str">
        <f t="shared" ca="1" si="274"/>
        <v/>
      </c>
      <c r="F8802" t="str" cm="1">
        <f t="array" aca="1" ref="F8802" ca="1">TRIM(UPPER(LEFT(INDIRECT("'Postal Code-FSA Input'!"&amp;CELL("address",B8809)), 3)))</f>
        <v/>
      </c>
      <c r="G8802" t="str" cm="1">
        <f t="array" aca="1" ref="G8802" ca="1">IF(INDIRECT(CELL("address",F8802))&lt;&gt;"", _xlfn.XLOOKUP(INDIRECT(CELL("address",F8802)),_FSAData!$B:$B,_FSAData!$C:$C, ""),"")</f>
        <v/>
      </c>
      <c r="H8802" t="str" cm="1">
        <f t="array" aca="1" ref="H8802" ca="1">IF(INDIRECT(CELL("address",F8802))&lt;&gt;"", _xlfn.XLOOKUP(LEFT(INDIRECT(CELL("address",F8802)), 3),_FSAData!$B:$B,_FSAData!$D:$D,""), "")</f>
        <v/>
      </c>
      <c r="I8802" t="str">
        <f t="shared" ca="1" si="275"/>
        <v/>
      </c>
    </row>
    <row r="8803" spans="1:9" x14ac:dyDescent="0.3">
      <c r="A8803" t="str" cm="1">
        <f t="array" aca="1" ref="A8803" ca="1">TRIM(UPPER(LEFT(INDIRECT("'Postal Code-FSA Input'!"&amp;CELL("address",A8810)), 3)))</f>
        <v/>
      </c>
      <c r="B8803" t="str" cm="1">
        <f t="array" aca="1" ref="B8803" ca="1">IF(INDIRECT(CELL("address",A8803))&lt;&gt;"", _xlfn.XLOOKUP(INDIRECT(CELL("address",A8803)),_FSAData!$B:$B,_FSAData!$C:$C, ""),"")</f>
        <v/>
      </c>
      <c r="C8803" t="str" cm="1">
        <f t="array" aca="1" ref="C8803" ca="1">IF(INDIRECT(CELL("address",A8803))&lt;&gt;"", _xlfn.XLOOKUP(LEFT(INDIRECT(CELL("address",A8803)), 3),_FSAData!$B:$B,_FSAData!$D:$D,""), "")</f>
        <v/>
      </c>
      <c r="D8803" t="str">
        <f t="shared" ca="1" si="274"/>
        <v/>
      </c>
      <c r="F8803" t="str" cm="1">
        <f t="array" aca="1" ref="F8803" ca="1">TRIM(UPPER(LEFT(INDIRECT("'Postal Code-FSA Input'!"&amp;CELL("address",B8810)), 3)))</f>
        <v/>
      </c>
      <c r="G8803" t="str" cm="1">
        <f t="array" aca="1" ref="G8803" ca="1">IF(INDIRECT(CELL("address",F8803))&lt;&gt;"", _xlfn.XLOOKUP(INDIRECT(CELL("address",F8803)),_FSAData!$B:$B,_FSAData!$C:$C, ""),"")</f>
        <v/>
      </c>
      <c r="H8803" t="str" cm="1">
        <f t="array" aca="1" ref="H8803" ca="1">IF(INDIRECT(CELL("address",F8803))&lt;&gt;"", _xlfn.XLOOKUP(LEFT(INDIRECT(CELL("address",F8803)), 3),_FSAData!$B:$B,_FSAData!$D:$D,""), "")</f>
        <v/>
      </c>
      <c r="I8803" t="str">
        <f t="shared" ca="1" si="275"/>
        <v/>
      </c>
    </row>
    <row r="8804" spans="1:9" x14ac:dyDescent="0.3">
      <c r="A8804" t="str" cm="1">
        <f t="array" aca="1" ref="A8804" ca="1">TRIM(UPPER(LEFT(INDIRECT("'Postal Code-FSA Input'!"&amp;CELL("address",A8811)), 3)))</f>
        <v/>
      </c>
      <c r="B8804" t="str" cm="1">
        <f t="array" aca="1" ref="B8804" ca="1">IF(INDIRECT(CELL("address",A8804))&lt;&gt;"", _xlfn.XLOOKUP(INDIRECT(CELL("address",A8804)),_FSAData!$B:$B,_FSAData!$C:$C, ""),"")</f>
        <v/>
      </c>
      <c r="C8804" t="str" cm="1">
        <f t="array" aca="1" ref="C8804" ca="1">IF(INDIRECT(CELL("address",A8804))&lt;&gt;"", _xlfn.XLOOKUP(LEFT(INDIRECT(CELL("address",A8804)), 3),_FSAData!$B:$B,_FSAData!$D:$D,""), "")</f>
        <v/>
      </c>
      <c r="D8804" t="str">
        <f t="shared" ca="1" si="274"/>
        <v/>
      </c>
      <c r="F8804" t="str" cm="1">
        <f t="array" aca="1" ref="F8804" ca="1">TRIM(UPPER(LEFT(INDIRECT("'Postal Code-FSA Input'!"&amp;CELL("address",B8811)), 3)))</f>
        <v/>
      </c>
      <c r="G8804" t="str" cm="1">
        <f t="array" aca="1" ref="G8804" ca="1">IF(INDIRECT(CELL("address",F8804))&lt;&gt;"", _xlfn.XLOOKUP(INDIRECT(CELL("address",F8804)),_FSAData!$B:$B,_FSAData!$C:$C, ""),"")</f>
        <v/>
      </c>
      <c r="H8804" t="str" cm="1">
        <f t="array" aca="1" ref="H8804" ca="1">IF(INDIRECT(CELL("address",F8804))&lt;&gt;"", _xlfn.XLOOKUP(LEFT(INDIRECT(CELL("address",F8804)), 3),_FSAData!$B:$B,_FSAData!$D:$D,""), "")</f>
        <v/>
      </c>
      <c r="I8804" t="str">
        <f t="shared" ca="1" si="275"/>
        <v/>
      </c>
    </row>
    <row r="8805" spans="1:9" x14ac:dyDescent="0.3">
      <c r="A8805" t="str" cm="1">
        <f t="array" aca="1" ref="A8805" ca="1">TRIM(UPPER(LEFT(INDIRECT("'Postal Code-FSA Input'!"&amp;CELL("address",A8812)), 3)))</f>
        <v/>
      </c>
      <c r="B8805" t="str" cm="1">
        <f t="array" aca="1" ref="B8805" ca="1">IF(INDIRECT(CELL("address",A8805))&lt;&gt;"", _xlfn.XLOOKUP(INDIRECT(CELL("address",A8805)),_FSAData!$B:$B,_FSAData!$C:$C, ""),"")</f>
        <v/>
      </c>
      <c r="C8805" t="str" cm="1">
        <f t="array" aca="1" ref="C8805" ca="1">IF(INDIRECT(CELL("address",A8805))&lt;&gt;"", _xlfn.XLOOKUP(LEFT(INDIRECT(CELL("address",A8805)), 3),_FSAData!$B:$B,_FSAData!$D:$D,""), "")</f>
        <v/>
      </c>
      <c r="D8805" t="str">
        <f t="shared" ca="1" si="274"/>
        <v/>
      </c>
      <c r="F8805" t="str" cm="1">
        <f t="array" aca="1" ref="F8805" ca="1">TRIM(UPPER(LEFT(INDIRECT("'Postal Code-FSA Input'!"&amp;CELL("address",B8812)), 3)))</f>
        <v/>
      </c>
      <c r="G8805" t="str" cm="1">
        <f t="array" aca="1" ref="G8805" ca="1">IF(INDIRECT(CELL("address",F8805))&lt;&gt;"", _xlfn.XLOOKUP(INDIRECT(CELL("address",F8805)),_FSAData!$B:$B,_FSAData!$C:$C, ""),"")</f>
        <v/>
      </c>
      <c r="H8805" t="str" cm="1">
        <f t="array" aca="1" ref="H8805" ca="1">IF(INDIRECT(CELL("address",F8805))&lt;&gt;"", _xlfn.XLOOKUP(LEFT(INDIRECT(CELL("address",F8805)), 3),_FSAData!$B:$B,_FSAData!$D:$D,""), "")</f>
        <v/>
      </c>
      <c r="I8805" t="str">
        <f t="shared" ca="1" si="275"/>
        <v/>
      </c>
    </row>
    <row r="8806" spans="1:9" x14ac:dyDescent="0.3">
      <c r="A8806" t="str" cm="1">
        <f t="array" aca="1" ref="A8806" ca="1">TRIM(UPPER(LEFT(INDIRECT("'Postal Code-FSA Input'!"&amp;CELL("address",A8813)), 3)))</f>
        <v/>
      </c>
      <c r="B8806" t="str" cm="1">
        <f t="array" aca="1" ref="B8806" ca="1">IF(INDIRECT(CELL("address",A8806))&lt;&gt;"", _xlfn.XLOOKUP(INDIRECT(CELL("address",A8806)),_FSAData!$B:$B,_FSAData!$C:$C, ""),"")</f>
        <v/>
      </c>
      <c r="C8806" t="str" cm="1">
        <f t="array" aca="1" ref="C8806" ca="1">IF(INDIRECT(CELL("address",A8806))&lt;&gt;"", _xlfn.XLOOKUP(LEFT(INDIRECT(CELL("address",A8806)), 3),_FSAData!$B:$B,_FSAData!$D:$D,""), "")</f>
        <v/>
      </c>
      <c r="D8806" t="str">
        <f t="shared" ca="1" si="274"/>
        <v/>
      </c>
      <c r="F8806" t="str" cm="1">
        <f t="array" aca="1" ref="F8806" ca="1">TRIM(UPPER(LEFT(INDIRECT("'Postal Code-FSA Input'!"&amp;CELL("address",B8813)), 3)))</f>
        <v/>
      </c>
      <c r="G8806" t="str" cm="1">
        <f t="array" aca="1" ref="G8806" ca="1">IF(INDIRECT(CELL("address",F8806))&lt;&gt;"", _xlfn.XLOOKUP(INDIRECT(CELL("address",F8806)),_FSAData!$B:$B,_FSAData!$C:$C, ""),"")</f>
        <v/>
      </c>
      <c r="H8806" t="str" cm="1">
        <f t="array" aca="1" ref="H8806" ca="1">IF(INDIRECT(CELL("address",F8806))&lt;&gt;"", _xlfn.XLOOKUP(LEFT(INDIRECT(CELL("address",F8806)), 3),_FSAData!$B:$B,_FSAData!$D:$D,""), "")</f>
        <v/>
      </c>
      <c r="I8806" t="str">
        <f t="shared" ca="1" si="275"/>
        <v/>
      </c>
    </row>
    <row r="8807" spans="1:9" x14ac:dyDescent="0.3">
      <c r="A8807" t="str" cm="1">
        <f t="array" aca="1" ref="A8807" ca="1">TRIM(UPPER(LEFT(INDIRECT("'Postal Code-FSA Input'!"&amp;CELL("address",A8814)), 3)))</f>
        <v/>
      </c>
      <c r="B8807" t="str" cm="1">
        <f t="array" aca="1" ref="B8807" ca="1">IF(INDIRECT(CELL("address",A8807))&lt;&gt;"", _xlfn.XLOOKUP(INDIRECT(CELL("address",A8807)),_FSAData!$B:$B,_FSAData!$C:$C, ""),"")</f>
        <v/>
      </c>
      <c r="C8807" t="str" cm="1">
        <f t="array" aca="1" ref="C8807" ca="1">IF(INDIRECT(CELL("address",A8807))&lt;&gt;"", _xlfn.XLOOKUP(LEFT(INDIRECT(CELL("address",A8807)), 3),_FSAData!$B:$B,_FSAData!$D:$D,""), "")</f>
        <v/>
      </c>
      <c r="D8807" t="str">
        <f t="shared" ca="1" si="274"/>
        <v/>
      </c>
      <c r="F8807" t="str" cm="1">
        <f t="array" aca="1" ref="F8807" ca="1">TRIM(UPPER(LEFT(INDIRECT("'Postal Code-FSA Input'!"&amp;CELL("address",B8814)), 3)))</f>
        <v/>
      </c>
      <c r="G8807" t="str" cm="1">
        <f t="array" aca="1" ref="G8807" ca="1">IF(INDIRECT(CELL("address",F8807))&lt;&gt;"", _xlfn.XLOOKUP(INDIRECT(CELL("address",F8807)),_FSAData!$B:$B,_FSAData!$C:$C, ""),"")</f>
        <v/>
      </c>
      <c r="H8807" t="str" cm="1">
        <f t="array" aca="1" ref="H8807" ca="1">IF(INDIRECT(CELL("address",F8807))&lt;&gt;"", _xlfn.XLOOKUP(LEFT(INDIRECT(CELL("address",F8807)), 3),_FSAData!$B:$B,_FSAData!$D:$D,""), "")</f>
        <v/>
      </c>
      <c r="I8807" t="str">
        <f t="shared" ca="1" si="275"/>
        <v/>
      </c>
    </row>
    <row r="8808" spans="1:9" x14ac:dyDescent="0.3">
      <c r="A8808" t="str" cm="1">
        <f t="array" aca="1" ref="A8808" ca="1">TRIM(UPPER(LEFT(INDIRECT("'Postal Code-FSA Input'!"&amp;CELL("address",A8815)), 3)))</f>
        <v/>
      </c>
      <c r="B8808" t="str" cm="1">
        <f t="array" aca="1" ref="B8808" ca="1">IF(INDIRECT(CELL("address",A8808))&lt;&gt;"", _xlfn.XLOOKUP(INDIRECT(CELL("address",A8808)),_FSAData!$B:$B,_FSAData!$C:$C, ""),"")</f>
        <v/>
      </c>
      <c r="C8808" t="str" cm="1">
        <f t="array" aca="1" ref="C8808" ca="1">IF(INDIRECT(CELL("address",A8808))&lt;&gt;"", _xlfn.XLOOKUP(LEFT(INDIRECT(CELL("address",A8808)), 3),_FSAData!$B:$B,_FSAData!$D:$D,""), "")</f>
        <v/>
      </c>
      <c r="D8808" t="str">
        <f t="shared" ca="1" si="274"/>
        <v/>
      </c>
      <c r="F8808" t="str" cm="1">
        <f t="array" aca="1" ref="F8808" ca="1">TRIM(UPPER(LEFT(INDIRECT("'Postal Code-FSA Input'!"&amp;CELL("address",B8815)), 3)))</f>
        <v/>
      </c>
      <c r="G8808" t="str" cm="1">
        <f t="array" aca="1" ref="G8808" ca="1">IF(INDIRECT(CELL("address",F8808))&lt;&gt;"", _xlfn.XLOOKUP(INDIRECT(CELL("address",F8808)),_FSAData!$B:$B,_FSAData!$C:$C, ""),"")</f>
        <v/>
      </c>
      <c r="H8808" t="str" cm="1">
        <f t="array" aca="1" ref="H8808" ca="1">IF(INDIRECT(CELL("address",F8808))&lt;&gt;"", _xlfn.XLOOKUP(LEFT(INDIRECT(CELL("address",F8808)), 3),_FSAData!$B:$B,_FSAData!$D:$D,""), "")</f>
        <v/>
      </c>
      <c r="I8808" t="str">
        <f t="shared" ca="1" si="275"/>
        <v/>
      </c>
    </row>
    <row r="8809" spans="1:9" x14ac:dyDescent="0.3">
      <c r="A8809" t="str" cm="1">
        <f t="array" aca="1" ref="A8809" ca="1">TRIM(UPPER(LEFT(INDIRECT("'Postal Code-FSA Input'!"&amp;CELL("address",A8816)), 3)))</f>
        <v/>
      </c>
      <c r="B8809" t="str" cm="1">
        <f t="array" aca="1" ref="B8809" ca="1">IF(INDIRECT(CELL("address",A8809))&lt;&gt;"", _xlfn.XLOOKUP(INDIRECT(CELL("address",A8809)),_FSAData!$B:$B,_FSAData!$C:$C, ""),"")</f>
        <v/>
      </c>
      <c r="C8809" t="str" cm="1">
        <f t="array" aca="1" ref="C8809" ca="1">IF(INDIRECT(CELL("address",A8809))&lt;&gt;"", _xlfn.XLOOKUP(LEFT(INDIRECT(CELL("address",A8809)), 3),_FSAData!$B:$B,_FSAData!$D:$D,""), "")</f>
        <v/>
      </c>
      <c r="D8809" t="str">
        <f t="shared" ca="1" si="274"/>
        <v/>
      </c>
      <c r="F8809" t="str" cm="1">
        <f t="array" aca="1" ref="F8809" ca="1">TRIM(UPPER(LEFT(INDIRECT("'Postal Code-FSA Input'!"&amp;CELL("address",B8816)), 3)))</f>
        <v/>
      </c>
      <c r="G8809" t="str" cm="1">
        <f t="array" aca="1" ref="G8809" ca="1">IF(INDIRECT(CELL("address",F8809))&lt;&gt;"", _xlfn.XLOOKUP(INDIRECT(CELL("address",F8809)),_FSAData!$B:$B,_FSAData!$C:$C, ""),"")</f>
        <v/>
      </c>
      <c r="H8809" t="str" cm="1">
        <f t="array" aca="1" ref="H8809" ca="1">IF(INDIRECT(CELL("address",F8809))&lt;&gt;"", _xlfn.XLOOKUP(LEFT(INDIRECT(CELL("address",F8809)), 3),_FSAData!$B:$B,_FSAData!$D:$D,""), "")</f>
        <v/>
      </c>
      <c r="I8809" t="str">
        <f t="shared" ca="1" si="275"/>
        <v/>
      </c>
    </row>
    <row r="8810" spans="1:9" x14ac:dyDescent="0.3">
      <c r="A8810" t="str" cm="1">
        <f t="array" aca="1" ref="A8810" ca="1">TRIM(UPPER(LEFT(INDIRECT("'Postal Code-FSA Input'!"&amp;CELL("address",A8817)), 3)))</f>
        <v/>
      </c>
      <c r="B8810" t="str" cm="1">
        <f t="array" aca="1" ref="B8810" ca="1">IF(INDIRECT(CELL("address",A8810))&lt;&gt;"", _xlfn.XLOOKUP(INDIRECT(CELL("address",A8810)),_FSAData!$B:$B,_FSAData!$C:$C, ""),"")</f>
        <v/>
      </c>
      <c r="C8810" t="str" cm="1">
        <f t="array" aca="1" ref="C8810" ca="1">IF(INDIRECT(CELL("address",A8810))&lt;&gt;"", _xlfn.XLOOKUP(LEFT(INDIRECT(CELL("address",A8810)), 3),_FSAData!$B:$B,_FSAData!$D:$D,""), "")</f>
        <v/>
      </c>
      <c r="D8810" t="str">
        <f t="shared" ca="1" si="274"/>
        <v/>
      </c>
      <c r="F8810" t="str" cm="1">
        <f t="array" aca="1" ref="F8810" ca="1">TRIM(UPPER(LEFT(INDIRECT("'Postal Code-FSA Input'!"&amp;CELL("address",B8817)), 3)))</f>
        <v/>
      </c>
      <c r="G8810" t="str" cm="1">
        <f t="array" aca="1" ref="G8810" ca="1">IF(INDIRECT(CELL("address",F8810))&lt;&gt;"", _xlfn.XLOOKUP(INDIRECT(CELL("address",F8810)),_FSAData!$B:$B,_FSAData!$C:$C, ""),"")</f>
        <v/>
      </c>
      <c r="H8810" t="str" cm="1">
        <f t="array" aca="1" ref="H8810" ca="1">IF(INDIRECT(CELL("address",F8810))&lt;&gt;"", _xlfn.XLOOKUP(LEFT(INDIRECT(CELL("address",F8810)), 3),_FSAData!$B:$B,_FSAData!$D:$D,""), "")</f>
        <v/>
      </c>
      <c r="I8810" t="str">
        <f t="shared" ca="1" si="275"/>
        <v/>
      </c>
    </row>
    <row r="8811" spans="1:9" x14ac:dyDescent="0.3">
      <c r="A8811" t="str" cm="1">
        <f t="array" aca="1" ref="A8811" ca="1">TRIM(UPPER(LEFT(INDIRECT("'Postal Code-FSA Input'!"&amp;CELL("address",A8818)), 3)))</f>
        <v/>
      </c>
      <c r="B8811" t="str" cm="1">
        <f t="array" aca="1" ref="B8811" ca="1">IF(INDIRECT(CELL("address",A8811))&lt;&gt;"", _xlfn.XLOOKUP(INDIRECT(CELL("address",A8811)),_FSAData!$B:$B,_FSAData!$C:$C, ""),"")</f>
        <v/>
      </c>
      <c r="C8811" t="str" cm="1">
        <f t="array" aca="1" ref="C8811" ca="1">IF(INDIRECT(CELL("address",A8811))&lt;&gt;"", _xlfn.XLOOKUP(LEFT(INDIRECT(CELL("address",A8811)), 3),_FSAData!$B:$B,_FSAData!$D:$D,""), "")</f>
        <v/>
      </c>
      <c r="D8811" t="str">
        <f t="shared" ca="1" si="274"/>
        <v/>
      </c>
      <c r="F8811" t="str" cm="1">
        <f t="array" aca="1" ref="F8811" ca="1">TRIM(UPPER(LEFT(INDIRECT("'Postal Code-FSA Input'!"&amp;CELL("address",B8818)), 3)))</f>
        <v/>
      </c>
      <c r="G8811" t="str" cm="1">
        <f t="array" aca="1" ref="G8811" ca="1">IF(INDIRECT(CELL("address",F8811))&lt;&gt;"", _xlfn.XLOOKUP(INDIRECT(CELL("address",F8811)),_FSAData!$B:$B,_FSAData!$C:$C, ""),"")</f>
        <v/>
      </c>
      <c r="H8811" t="str" cm="1">
        <f t="array" aca="1" ref="H8811" ca="1">IF(INDIRECT(CELL("address",F8811))&lt;&gt;"", _xlfn.XLOOKUP(LEFT(INDIRECT(CELL("address",F8811)), 3),_FSAData!$B:$B,_FSAData!$D:$D,""), "")</f>
        <v/>
      </c>
      <c r="I8811" t="str">
        <f t="shared" ca="1" si="275"/>
        <v/>
      </c>
    </row>
    <row r="8812" spans="1:9" x14ac:dyDescent="0.3">
      <c r="A8812" t="str" cm="1">
        <f t="array" aca="1" ref="A8812" ca="1">TRIM(UPPER(LEFT(INDIRECT("'Postal Code-FSA Input'!"&amp;CELL("address",A8819)), 3)))</f>
        <v/>
      </c>
      <c r="B8812" t="str" cm="1">
        <f t="array" aca="1" ref="B8812" ca="1">IF(INDIRECT(CELL("address",A8812))&lt;&gt;"", _xlfn.XLOOKUP(INDIRECT(CELL("address",A8812)),_FSAData!$B:$B,_FSAData!$C:$C, ""),"")</f>
        <v/>
      </c>
      <c r="C8812" t="str" cm="1">
        <f t="array" aca="1" ref="C8812" ca="1">IF(INDIRECT(CELL("address",A8812))&lt;&gt;"", _xlfn.XLOOKUP(LEFT(INDIRECT(CELL("address",A8812)), 3),_FSAData!$B:$B,_FSAData!$D:$D,""), "")</f>
        <v/>
      </c>
      <c r="D8812" t="str">
        <f t="shared" ca="1" si="274"/>
        <v/>
      </c>
      <c r="F8812" t="str" cm="1">
        <f t="array" aca="1" ref="F8812" ca="1">TRIM(UPPER(LEFT(INDIRECT("'Postal Code-FSA Input'!"&amp;CELL("address",B8819)), 3)))</f>
        <v/>
      </c>
      <c r="G8812" t="str" cm="1">
        <f t="array" aca="1" ref="G8812" ca="1">IF(INDIRECT(CELL("address",F8812))&lt;&gt;"", _xlfn.XLOOKUP(INDIRECT(CELL("address",F8812)),_FSAData!$B:$B,_FSAData!$C:$C, ""),"")</f>
        <v/>
      </c>
      <c r="H8812" t="str" cm="1">
        <f t="array" aca="1" ref="H8812" ca="1">IF(INDIRECT(CELL("address",F8812))&lt;&gt;"", _xlfn.XLOOKUP(LEFT(INDIRECT(CELL("address",F8812)), 3),_FSAData!$B:$B,_FSAData!$D:$D,""), "")</f>
        <v/>
      </c>
      <c r="I8812" t="str">
        <f t="shared" ca="1" si="275"/>
        <v/>
      </c>
    </row>
    <row r="8813" spans="1:9" x14ac:dyDescent="0.3">
      <c r="A8813" t="str" cm="1">
        <f t="array" aca="1" ref="A8813" ca="1">TRIM(UPPER(LEFT(INDIRECT("'Postal Code-FSA Input'!"&amp;CELL("address",A8820)), 3)))</f>
        <v/>
      </c>
      <c r="B8813" t="str" cm="1">
        <f t="array" aca="1" ref="B8813" ca="1">IF(INDIRECT(CELL("address",A8813))&lt;&gt;"", _xlfn.XLOOKUP(INDIRECT(CELL("address",A8813)),_FSAData!$B:$B,_FSAData!$C:$C, ""),"")</f>
        <v/>
      </c>
      <c r="C8813" t="str" cm="1">
        <f t="array" aca="1" ref="C8813" ca="1">IF(INDIRECT(CELL("address",A8813))&lt;&gt;"", _xlfn.XLOOKUP(LEFT(INDIRECT(CELL("address",A8813)), 3),_FSAData!$B:$B,_FSAData!$D:$D,""), "")</f>
        <v/>
      </c>
      <c r="D8813" t="str">
        <f t="shared" ca="1" si="274"/>
        <v/>
      </c>
      <c r="F8813" t="str" cm="1">
        <f t="array" aca="1" ref="F8813" ca="1">TRIM(UPPER(LEFT(INDIRECT("'Postal Code-FSA Input'!"&amp;CELL("address",B8820)), 3)))</f>
        <v/>
      </c>
      <c r="G8813" t="str" cm="1">
        <f t="array" aca="1" ref="G8813" ca="1">IF(INDIRECT(CELL("address",F8813))&lt;&gt;"", _xlfn.XLOOKUP(INDIRECT(CELL("address",F8813)),_FSAData!$B:$B,_FSAData!$C:$C, ""),"")</f>
        <v/>
      </c>
      <c r="H8813" t="str" cm="1">
        <f t="array" aca="1" ref="H8813" ca="1">IF(INDIRECT(CELL("address",F8813))&lt;&gt;"", _xlfn.XLOOKUP(LEFT(INDIRECT(CELL("address",F8813)), 3),_FSAData!$B:$B,_FSAData!$D:$D,""), "")</f>
        <v/>
      </c>
      <c r="I8813" t="str">
        <f t="shared" ca="1" si="275"/>
        <v/>
      </c>
    </row>
    <row r="8814" spans="1:9" x14ac:dyDescent="0.3">
      <c r="A8814" t="str" cm="1">
        <f t="array" aca="1" ref="A8814" ca="1">TRIM(UPPER(LEFT(INDIRECT("'Postal Code-FSA Input'!"&amp;CELL("address",A8821)), 3)))</f>
        <v/>
      </c>
      <c r="B8814" t="str" cm="1">
        <f t="array" aca="1" ref="B8814" ca="1">IF(INDIRECT(CELL("address",A8814))&lt;&gt;"", _xlfn.XLOOKUP(INDIRECT(CELL("address",A8814)),_FSAData!$B:$B,_FSAData!$C:$C, ""),"")</f>
        <v/>
      </c>
      <c r="C8814" t="str" cm="1">
        <f t="array" aca="1" ref="C8814" ca="1">IF(INDIRECT(CELL("address",A8814))&lt;&gt;"", _xlfn.XLOOKUP(LEFT(INDIRECT(CELL("address",A8814)), 3),_FSAData!$B:$B,_FSAData!$D:$D,""), "")</f>
        <v/>
      </c>
      <c r="D8814" t="str">
        <f t="shared" ca="1" si="274"/>
        <v/>
      </c>
      <c r="F8814" t="str" cm="1">
        <f t="array" aca="1" ref="F8814" ca="1">TRIM(UPPER(LEFT(INDIRECT("'Postal Code-FSA Input'!"&amp;CELL("address",B8821)), 3)))</f>
        <v/>
      </c>
      <c r="G8814" t="str" cm="1">
        <f t="array" aca="1" ref="G8814" ca="1">IF(INDIRECT(CELL("address",F8814))&lt;&gt;"", _xlfn.XLOOKUP(INDIRECT(CELL("address",F8814)),_FSAData!$B:$B,_FSAData!$C:$C, ""),"")</f>
        <v/>
      </c>
      <c r="H8814" t="str" cm="1">
        <f t="array" aca="1" ref="H8814" ca="1">IF(INDIRECT(CELL("address",F8814))&lt;&gt;"", _xlfn.XLOOKUP(LEFT(INDIRECT(CELL("address",F8814)), 3),_FSAData!$B:$B,_FSAData!$D:$D,""), "")</f>
        <v/>
      </c>
      <c r="I8814" t="str">
        <f t="shared" ca="1" si="275"/>
        <v/>
      </c>
    </row>
    <row r="8815" spans="1:9" x14ac:dyDescent="0.3">
      <c r="A8815" t="str" cm="1">
        <f t="array" aca="1" ref="A8815" ca="1">TRIM(UPPER(LEFT(INDIRECT("'Postal Code-FSA Input'!"&amp;CELL("address",A8822)), 3)))</f>
        <v/>
      </c>
      <c r="B8815" t="str" cm="1">
        <f t="array" aca="1" ref="B8815" ca="1">IF(INDIRECT(CELL("address",A8815))&lt;&gt;"", _xlfn.XLOOKUP(INDIRECT(CELL("address",A8815)),_FSAData!$B:$B,_FSAData!$C:$C, ""),"")</f>
        <v/>
      </c>
      <c r="C8815" t="str" cm="1">
        <f t="array" aca="1" ref="C8815" ca="1">IF(INDIRECT(CELL("address",A8815))&lt;&gt;"", _xlfn.XLOOKUP(LEFT(INDIRECT(CELL("address",A8815)), 3),_FSAData!$B:$B,_FSAData!$D:$D,""), "")</f>
        <v/>
      </c>
      <c r="D8815" t="str">
        <f t="shared" ca="1" si="274"/>
        <v/>
      </c>
      <c r="F8815" t="str" cm="1">
        <f t="array" aca="1" ref="F8815" ca="1">TRIM(UPPER(LEFT(INDIRECT("'Postal Code-FSA Input'!"&amp;CELL("address",B8822)), 3)))</f>
        <v/>
      </c>
      <c r="G8815" t="str" cm="1">
        <f t="array" aca="1" ref="G8815" ca="1">IF(INDIRECT(CELL("address",F8815))&lt;&gt;"", _xlfn.XLOOKUP(INDIRECT(CELL("address",F8815)),_FSAData!$B:$B,_FSAData!$C:$C, ""),"")</f>
        <v/>
      </c>
      <c r="H8815" t="str" cm="1">
        <f t="array" aca="1" ref="H8815" ca="1">IF(INDIRECT(CELL("address",F8815))&lt;&gt;"", _xlfn.XLOOKUP(LEFT(INDIRECT(CELL("address",F8815)), 3),_FSAData!$B:$B,_FSAData!$D:$D,""), "")</f>
        <v/>
      </c>
      <c r="I8815" t="str">
        <f t="shared" ca="1" si="275"/>
        <v/>
      </c>
    </row>
    <row r="8816" spans="1:9" x14ac:dyDescent="0.3">
      <c r="A8816" t="str" cm="1">
        <f t="array" aca="1" ref="A8816" ca="1">TRIM(UPPER(LEFT(INDIRECT("'Postal Code-FSA Input'!"&amp;CELL("address",A8823)), 3)))</f>
        <v/>
      </c>
      <c r="B8816" t="str" cm="1">
        <f t="array" aca="1" ref="B8816" ca="1">IF(INDIRECT(CELL("address",A8816))&lt;&gt;"", _xlfn.XLOOKUP(INDIRECT(CELL("address",A8816)),_FSAData!$B:$B,_FSAData!$C:$C, ""),"")</f>
        <v/>
      </c>
      <c r="C8816" t="str" cm="1">
        <f t="array" aca="1" ref="C8816" ca="1">IF(INDIRECT(CELL("address",A8816))&lt;&gt;"", _xlfn.XLOOKUP(LEFT(INDIRECT(CELL("address",A8816)), 3),_FSAData!$B:$B,_FSAData!$D:$D,""), "")</f>
        <v/>
      </c>
      <c r="D8816" t="str">
        <f t="shared" ca="1" si="274"/>
        <v/>
      </c>
      <c r="F8816" t="str" cm="1">
        <f t="array" aca="1" ref="F8816" ca="1">TRIM(UPPER(LEFT(INDIRECT("'Postal Code-FSA Input'!"&amp;CELL("address",B8823)), 3)))</f>
        <v/>
      </c>
      <c r="G8816" t="str" cm="1">
        <f t="array" aca="1" ref="G8816" ca="1">IF(INDIRECT(CELL("address",F8816))&lt;&gt;"", _xlfn.XLOOKUP(INDIRECT(CELL("address",F8816)),_FSAData!$B:$B,_FSAData!$C:$C, ""),"")</f>
        <v/>
      </c>
      <c r="H8816" t="str" cm="1">
        <f t="array" aca="1" ref="H8816" ca="1">IF(INDIRECT(CELL("address",F8816))&lt;&gt;"", _xlfn.XLOOKUP(LEFT(INDIRECT(CELL("address",F8816)), 3),_FSAData!$B:$B,_FSAData!$D:$D,""), "")</f>
        <v/>
      </c>
      <c r="I8816" t="str">
        <f t="shared" ca="1" si="275"/>
        <v/>
      </c>
    </row>
    <row r="8817" spans="1:9" x14ac:dyDescent="0.3">
      <c r="A8817" t="str" cm="1">
        <f t="array" aca="1" ref="A8817" ca="1">TRIM(UPPER(LEFT(INDIRECT("'Postal Code-FSA Input'!"&amp;CELL("address",A8824)), 3)))</f>
        <v/>
      </c>
      <c r="B8817" t="str" cm="1">
        <f t="array" aca="1" ref="B8817" ca="1">IF(INDIRECT(CELL("address",A8817))&lt;&gt;"", _xlfn.XLOOKUP(INDIRECT(CELL("address",A8817)),_FSAData!$B:$B,_FSAData!$C:$C, ""),"")</f>
        <v/>
      </c>
      <c r="C8817" t="str" cm="1">
        <f t="array" aca="1" ref="C8817" ca="1">IF(INDIRECT(CELL("address",A8817))&lt;&gt;"", _xlfn.XLOOKUP(LEFT(INDIRECT(CELL("address",A8817)), 3),_FSAData!$B:$B,_FSAData!$D:$D,""), "")</f>
        <v/>
      </c>
      <c r="D8817" t="str">
        <f t="shared" ca="1" si="274"/>
        <v/>
      </c>
      <c r="F8817" t="str" cm="1">
        <f t="array" aca="1" ref="F8817" ca="1">TRIM(UPPER(LEFT(INDIRECT("'Postal Code-FSA Input'!"&amp;CELL("address",B8824)), 3)))</f>
        <v/>
      </c>
      <c r="G8817" t="str" cm="1">
        <f t="array" aca="1" ref="G8817" ca="1">IF(INDIRECT(CELL("address",F8817))&lt;&gt;"", _xlfn.XLOOKUP(INDIRECT(CELL("address",F8817)),_FSAData!$B:$B,_FSAData!$C:$C, ""),"")</f>
        <v/>
      </c>
      <c r="H8817" t="str" cm="1">
        <f t="array" aca="1" ref="H8817" ca="1">IF(INDIRECT(CELL("address",F8817))&lt;&gt;"", _xlfn.XLOOKUP(LEFT(INDIRECT(CELL("address",F8817)), 3),_FSAData!$B:$B,_FSAData!$D:$D,""), "")</f>
        <v/>
      </c>
      <c r="I8817" t="str">
        <f t="shared" ca="1" si="275"/>
        <v/>
      </c>
    </row>
    <row r="8818" spans="1:9" x14ac:dyDescent="0.3">
      <c r="A8818" t="str" cm="1">
        <f t="array" aca="1" ref="A8818" ca="1">TRIM(UPPER(LEFT(INDIRECT("'Postal Code-FSA Input'!"&amp;CELL("address",A8825)), 3)))</f>
        <v/>
      </c>
      <c r="B8818" t="str" cm="1">
        <f t="array" aca="1" ref="B8818" ca="1">IF(INDIRECT(CELL("address",A8818))&lt;&gt;"", _xlfn.XLOOKUP(INDIRECT(CELL("address",A8818)),_FSAData!$B:$B,_FSAData!$C:$C, ""),"")</f>
        <v/>
      </c>
      <c r="C8818" t="str" cm="1">
        <f t="array" aca="1" ref="C8818" ca="1">IF(INDIRECT(CELL("address",A8818))&lt;&gt;"", _xlfn.XLOOKUP(LEFT(INDIRECT(CELL("address",A8818)), 3),_FSAData!$B:$B,_FSAData!$D:$D,""), "")</f>
        <v/>
      </c>
      <c r="D8818" t="str">
        <f t="shared" ca="1" si="274"/>
        <v/>
      </c>
      <c r="F8818" t="str" cm="1">
        <f t="array" aca="1" ref="F8818" ca="1">TRIM(UPPER(LEFT(INDIRECT("'Postal Code-FSA Input'!"&amp;CELL("address",B8825)), 3)))</f>
        <v/>
      </c>
      <c r="G8818" t="str" cm="1">
        <f t="array" aca="1" ref="G8818" ca="1">IF(INDIRECT(CELL("address",F8818))&lt;&gt;"", _xlfn.XLOOKUP(INDIRECT(CELL("address",F8818)),_FSAData!$B:$B,_FSAData!$C:$C, ""),"")</f>
        <v/>
      </c>
      <c r="H8818" t="str" cm="1">
        <f t="array" aca="1" ref="H8818" ca="1">IF(INDIRECT(CELL("address",F8818))&lt;&gt;"", _xlfn.XLOOKUP(LEFT(INDIRECT(CELL("address",F8818)), 3),_FSAData!$B:$B,_FSAData!$D:$D,""), "")</f>
        <v/>
      </c>
      <c r="I8818" t="str">
        <f t="shared" ca="1" si="275"/>
        <v/>
      </c>
    </row>
    <row r="8819" spans="1:9" x14ac:dyDescent="0.3">
      <c r="A8819" t="str" cm="1">
        <f t="array" aca="1" ref="A8819" ca="1">TRIM(UPPER(LEFT(INDIRECT("'Postal Code-FSA Input'!"&amp;CELL("address",A8826)), 3)))</f>
        <v/>
      </c>
      <c r="B8819" t="str" cm="1">
        <f t="array" aca="1" ref="B8819" ca="1">IF(INDIRECT(CELL("address",A8819))&lt;&gt;"", _xlfn.XLOOKUP(INDIRECT(CELL("address",A8819)),_FSAData!$B:$B,_FSAData!$C:$C, ""),"")</f>
        <v/>
      </c>
      <c r="C8819" t="str" cm="1">
        <f t="array" aca="1" ref="C8819" ca="1">IF(INDIRECT(CELL("address",A8819))&lt;&gt;"", _xlfn.XLOOKUP(LEFT(INDIRECT(CELL("address",A8819)), 3),_FSAData!$B:$B,_FSAData!$D:$D,""), "")</f>
        <v/>
      </c>
      <c r="D8819" t="str">
        <f t="shared" ca="1" si="274"/>
        <v/>
      </c>
      <c r="F8819" t="str" cm="1">
        <f t="array" aca="1" ref="F8819" ca="1">TRIM(UPPER(LEFT(INDIRECT("'Postal Code-FSA Input'!"&amp;CELL("address",B8826)), 3)))</f>
        <v/>
      </c>
      <c r="G8819" t="str" cm="1">
        <f t="array" aca="1" ref="G8819" ca="1">IF(INDIRECT(CELL("address",F8819))&lt;&gt;"", _xlfn.XLOOKUP(INDIRECT(CELL("address",F8819)),_FSAData!$B:$B,_FSAData!$C:$C, ""),"")</f>
        <v/>
      </c>
      <c r="H8819" t="str" cm="1">
        <f t="array" aca="1" ref="H8819" ca="1">IF(INDIRECT(CELL("address",F8819))&lt;&gt;"", _xlfn.XLOOKUP(LEFT(INDIRECT(CELL("address",F8819)), 3),_FSAData!$B:$B,_FSAData!$D:$D,""), "")</f>
        <v/>
      </c>
      <c r="I8819" t="str">
        <f t="shared" ca="1" si="275"/>
        <v/>
      </c>
    </row>
    <row r="8820" spans="1:9" x14ac:dyDescent="0.3">
      <c r="A8820" t="str" cm="1">
        <f t="array" aca="1" ref="A8820" ca="1">TRIM(UPPER(LEFT(INDIRECT("'Postal Code-FSA Input'!"&amp;CELL("address",A8827)), 3)))</f>
        <v/>
      </c>
      <c r="B8820" t="str" cm="1">
        <f t="array" aca="1" ref="B8820" ca="1">IF(INDIRECT(CELL("address",A8820))&lt;&gt;"", _xlfn.XLOOKUP(INDIRECT(CELL("address",A8820)),_FSAData!$B:$B,_FSAData!$C:$C, ""),"")</f>
        <v/>
      </c>
      <c r="C8820" t="str" cm="1">
        <f t="array" aca="1" ref="C8820" ca="1">IF(INDIRECT(CELL("address",A8820))&lt;&gt;"", _xlfn.XLOOKUP(LEFT(INDIRECT(CELL("address",A8820)), 3),_FSAData!$B:$B,_FSAData!$D:$D,""), "")</f>
        <v/>
      </c>
      <c r="D8820" t="str">
        <f t="shared" ca="1" si="274"/>
        <v/>
      </c>
      <c r="F8820" t="str" cm="1">
        <f t="array" aca="1" ref="F8820" ca="1">TRIM(UPPER(LEFT(INDIRECT("'Postal Code-FSA Input'!"&amp;CELL("address",B8827)), 3)))</f>
        <v/>
      </c>
      <c r="G8820" t="str" cm="1">
        <f t="array" aca="1" ref="G8820" ca="1">IF(INDIRECT(CELL("address",F8820))&lt;&gt;"", _xlfn.XLOOKUP(INDIRECT(CELL("address",F8820)),_FSAData!$B:$B,_FSAData!$C:$C, ""),"")</f>
        <v/>
      </c>
      <c r="H8820" t="str" cm="1">
        <f t="array" aca="1" ref="H8820" ca="1">IF(INDIRECT(CELL("address",F8820))&lt;&gt;"", _xlfn.XLOOKUP(LEFT(INDIRECT(CELL("address",F8820)), 3),_FSAData!$B:$B,_FSAData!$D:$D,""), "")</f>
        <v/>
      </c>
      <c r="I8820" t="str">
        <f t="shared" ca="1" si="275"/>
        <v/>
      </c>
    </row>
    <row r="8821" spans="1:9" x14ac:dyDescent="0.3">
      <c r="A8821" t="str" cm="1">
        <f t="array" aca="1" ref="A8821" ca="1">TRIM(UPPER(LEFT(INDIRECT("'Postal Code-FSA Input'!"&amp;CELL("address",A8828)), 3)))</f>
        <v/>
      </c>
      <c r="B8821" t="str" cm="1">
        <f t="array" aca="1" ref="B8821" ca="1">IF(INDIRECT(CELL("address",A8821))&lt;&gt;"", _xlfn.XLOOKUP(INDIRECT(CELL("address",A8821)),_FSAData!$B:$B,_FSAData!$C:$C, ""),"")</f>
        <v/>
      </c>
      <c r="C8821" t="str" cm="1">
        <f t="array" aca="1" ref="C8821" ca="1">IF(INDIRECT(CELL("address",A8821))&lt;&gt;"", _xlfn.XLOOKUP(LEFT(INDIRECT(CELL("address",A8821)), 3),_FSAData!$B:$B,_FSAData!$D:$D,""), "")</f>
        <v/>
      </c>
      <c r="D8821" t="str">
        <f t="shared" ca="1" si="274"/>
        <v/>
      </c>
      <c r="F8821" t="str" cm="1">
        <f t="array" aca="1" ref="F8821" ca="1">TRIM(UPPER(LEFT(INDIRECT("'Postal Code-FSA Input'!"&amp;CELL("address",B8828)), 3)))</f>
        <v/>
      </c>
      <c r="G8821" t="str" cm="1">
        <f t="array" aca="1" ref="G8821" ca="1">IF(INDIRECT(CELL("address",F8821))&lt;&gt;"", _xlfn.XLOOKUP(INDIRECT(CELL("address",F8821)),_FSAData!$B:$B,_FSAData!$C:$C, ""),"")</f>
        <v/>
      </c>
      <c r="H8821" t="str" cm="1">
        <f t="array" aca="1" ref="H8821" ca="1">IF(INDIRECT(CELL("address",F8821))&lt;&gt;"", _xlfn.XLOOKUP(LEFT(INDIRECT(CELL("address",F8821)), 3),_FSAData!$B:$B,_FSAData!$D:$D,""), "")</f>
        <v/>
      </c>
      <c r="I8821" t="str">
        <f t="shared" ca="1" si="275"/>
        <v/>
      </c>
    </row>
    <row r="8822" spans="1:9" x14ac:dyDescent="0.3">
      <c r="A8822" t="str" cm="1">
        <f t="array" aca="1" ref="A8822" ca="1">TRIM(UPPER(LEFT(INDIRECT("'Postal Code-FSA Input'!"&amp;CELL("address",A8829)), 3)))</f>
        <v/>
      </c>
      <c r="B8822" t="str" cm="1">
        <f t="array" aca="1" ref="B8822" ca="1">IF(INDIRECT(CELL("address",A8822))&lt;&gt;"", _xlfn.XLOOKUP(INDIRECT(CELL("address",A8822)),_FSAData!$B:$B,_FSAData!$C:$C, ""),"")</f>
        <v/>
      </c>
      <c r="C8822" t="str" cm="1">
        <f t="array" aca="1" ref="C8822" ca="1">IF(INDIRECT(CELL("address",A8822))&lt;&gt;"", _xlfn.XLOOKUP(LEFT(INDIRECT(CELL("address",A8822)), 3),_FSAData!$B:$B,_FSAData!$D:$D,""), "")</f>
        <v/>
      </c>
      <c r="D8822" t="str">
        <f t="shared" ca="1" si="274"/>
        <v/>
      </c>
      <c r="F8822" t="str" cm="1">
        <f t="array" aca="1" ref="F8822" ca="1">TRIM(UPPER(LEFT(INDIRECT("'Postal Code-FSA Input'!"&amp;CELL("address",B8829)), 3)))</f>
        <v/>
      </c>
      <c r="G8822" t="str" cm="1">
        <f t="array" aca="1" ref="G8822" ca="1">IF(INDIRECT(CELL("address",F8822))&lt;&gt;"", _xlfn.XLOOKUP(INDIRECT(CELL("address",F8822)),_FSAData!$B:$B,_FSAData!$C:$C, ""),"")</f>
        <v/>
      </c>
      <c r="H8822" t="str" cm="1">
        <f t="array" aca="1" ref="H8822" ca="1">IF(INDIRECT(CELL("address",F8822))&lt;&gt;"", _xlfn.XLOOKUP(LEFT(INDIRECT(CELL("address",F8822)), 3),_FSAData!$B:$B,_FSAData!$D:$D,""), "")</f>
        <v/>
      </c>
      <c r="I8822" t="str">
        <f t="shared" ca="1" si="275"/>
        <v/>
      </c>
    </row>
    <row r="8823" spans="1:9" x14ac:dyDescent="0.3">
      <c r="A8823" t="str" cm="1">
        <f t="array" aca="1" ref="A8823" ca="1">TRIM(UPPER(LEFT(INDIRECT("'Postal Code-FSA Input'!"&amp;CELL("address",A8830)), 3)))</f>
        <v/>
      </c>
      <c r="B8823" t="str" cm="1">
        <f t="array" aca="1" ref="B8823" ca="1">IF(INDIRECT(CELL("address",A8823))&lt;&gt;"", _xlfn.XLOOKUP(INDIRECT(CELL("address",A8823)),_FSAData!$B:$B,_FSAData!$C:$C, ""),"")</f>
        <v/>
      </c>
      <c r="C8823" t="str" cm="1">
        <f t="array" aca="1" ref="C8823" ca="1">IF(INDIRECT(CELL("address",A8823))&lt;&gt;"", _xlfn.XLOOKUP(LEFT(INDIRECT(CELL("address",A8823)), 3),_FSAData!$B:$B,_FSAData!$D:$D,""), "")</f>
        <v/>
      </c>
      <c r="D8823" t="str">
        <f t="shared" ca="1" si="274"/>
        <v/>
      </c>
      <c r="F8823" t="str" cm="1">
        <f t="array" aca="1" ref="F8823" ca="1">TRIM(UPPER(LEFT(INDIRECT("'Postal Code-FSA Input'!"&amp;CELL("address",B8830)), 3)))</f>
        <v/>
      </c>
      <c r="G8823" t="str" cm="1">
        <f t="array" aca="1" ref="G8823" ca="1">IF(INDIRECT(CELL("address",F8823))&lt;&gt;"", _xlfn.XLOOKUP(INDIRECT(CELL("address",F8823)),_FSAData!$B:$B,_FSAData!$C:$C, ""),"")</f>
        <v/>
      </c>
      <c r="H8823" t="str" cm="1">
        <f t="array" aca="1" ref="H8823" ca="1">IF(INDIRECT(CELL("address",F8823))&lt;&gt;"", _xlfn.XLOOKUP(LEFT(INDIRECT(CELL("address",F8823)), 3),_FSAData!$B:$B,_FSAData!$D:$D,""), "")</f>
        <v/>
      </c>
      <c r="I8823" t="str">
        <f t="shared" ca="1" si="275"/>
        <v/>
      </c>
    </row>
    <row r="8824" spans="1:9" x14ac:dyDescent="0.3">
      <c r="A8824" t="str" cm="1">
        <f t="array" aca="1" ref="A8824" ca="1">TRIM(UPPER(LEFT(INDIRECT("'Postal Code-FSA Input'!"&amp;CELL("address",A8831)), 3)))</f>
        <v/>
      </c>
      <c r="B8824" t="str" cm="1">
        <f t="array" aca="1" ref="B8824" ca="1">IF(INDIRECT(CELL("address",A8824))&lt;&gt;"", _xlfn.XLOOKUP(INDIRECT(CELL("address",A8824)),_FSAData!$B:$B,_FSAData!$C:$C, ""),"")</f>
        <v/>
      </c>
      <c r="C8824" t="str" cm="1">
        <f t="array" aca="1" ref="C8824" ca="1">IF(INDIRECT(CELL("address",A8824))&lt;&gt;"", _xlfn.XLOOKUP(LEFT(INDIRECT(CELL("address",A8824)), 3),_FSAData!$B:$B,_FSAData!$D:$D,""), "")</f>
        <v/>
      </c>
      <c r="D8824" t="str">
        <f t="shared" ca="1" si="274"/>
        <v/>
      </c>
      <c r="F8824" t="str" cm="1">
        <f t="array" aca="1" ref="F8824" ca="1">TRIM(UPPER(LEFT(INDIRECT("'Postal Code-FSA Input'!"&amp;CELL("address",B8831)), 3)))</f>
        <v/>
      </c>
      <c r="G8824" t="str" cm="1">
        <f t="array" aca="1" ref="G8824" ca="1">IF(INDIRECT(CELL("address",F8824))&lt;&gt;"", _xlfn.XLOOKUP(INDIRECT(CELL("address",F8824)),_FSAData!$B:$B,_FSAData!$C:$C, ""),"")</f>
        <v/>
      </c>
      <c r="H8824" t="str" cm="1">
        <f t="array" aca="1" ref="H8824" ca="1">IF(INDIRECT(CELL("address",F8824))&lt;&gt;"", _xlfn.XLOOKUP(LEFT(INDIRECT(CELL("address",F8824)), 3),_FSAData!$B:$B,_FSAData!$D:$D,""), "")</f>
        <v/>
      </c>
      <c r="I8824" t="str">
        <f t="shared" ca="1" si="275"/>
        <v/>
      </c>
    </row>
    <row r="8825" spans="1:9" x14ac:dyDescent="0.3">
      <c r="A8825" t="str" cm="1">
        <f t="array" aca="1" ref="A8825" ca="1">TRIM(UPPER(LEFT(INDIRECT("'Postal Code-FSA Input'!"&amp;CELL("address",A8832)), 3)))</f>
        <v/>
      </c>
      <c r="B8825" t="str" cm="1">
        <f t="array" aca="1" ref="B8825" ca="1">IF(INDIRECT(CELL("address",A8825))&lt;&gt;"", _xlfn.XLOOKUP(INDIRECT(CELL("address",A8825)),_FSAData!$B:$B,_FSAData!$C:$C, ""),"")</f>
        <v/>
      </c>
      <c r="C8825" t="str" cm="1">
        <f t="array" aca="1" ref="C8825" ca="1">IF(INDIRECT(CELL("address",A8825))&lt;&gt;"", _xlfn.XLOOKUP(LEFT(INDIRECT(CELL("address",A8825)), 3),_FSAData!$B:$B,_FSAData!$D:$D,""), "")</f>
        <v/>
      </c>
      <c r="D8825" t="str">
        <f t="shared" ca="1" si="274"/>
        <v/>
      </c>
      <c r="F8825" t="str" cm="1">
        <f t="array" aca="1" ref="F8825" ca="1">TRIM(UPPER(LEFT(INDIRECT("'Postal Code-FSA Input'!"&amp;CELL("address",B8832)), 3)))</f>
        <v/>
      </c>
      <c r="G8825" t="str" cm="1">
        <f t="array" aca="1" ref="G8825" ca="1">IF(INDIRECT(CELL("address",F8825))&lt;&gt;"", _xlfn.XLOOKUP(INDIRECT(CELL("address",F8825)),_FSAData!$B:$B,_FSAData!$C:$C, ""),"")</f>
        <v/>
      </c>
      <c r="H8825" t="str" cm="1">
        <f t="array" aca="1" ref="H8825" ca="1">IF(INDIRECT(CELL("address",F8825))&lt;&gt;"", _xlfn.XLOOKUP(LEFT(INDIRECT(CELL("address",F8825)), 3),_FSAData!$B:$B,_FSAData!$D:$D,""), "")</f>
        <v/>
      </c>
      <c r="I8825" t="str">
        <f t="shared" ca="1" si="275"/>
        <v/>
      </c>
    </row>
    <row r="8826" spans="1:9" x14ac:dyDescent="0.3">
      <c r="A8826" t="str" cm="1">
        <f t="array" aca="1" ref="A8826" ca="1">TRIM(UPPER(LEFT(INDIRECT("'Postal Code-FSA Input'!"&amp;CELL("address",A8833)), 3)))</f>
        <v/>
      </c>
      <c r="B8826" t="str" cm="1">
        <f t="array" aca="1" ref="B8826" ca="1">IF(INDIRECT(CELL("address",A8826))&lt;&gt;"", _xlfn.XLOOKUP(INDIRECT(CELL("address",A8826)),_FSAData!$B:$B,_FSAData!$C:$C, ""),"")</f>
        <v/>
      </c>
      <c r="C8826" t="str" cm="1">
        <f t="array" aca="1" ref="C8826" ca="1">IF(INDIRECT(CELL("address",A8826))&lt;&gt;"", _xlfn.XLOOKUP(LEFT(INDIRECT(CELL("address",A8826)), 3),_FSAData!$B:$B,_FSAData!$D:$D,""), "")</f>
        <v/>
      </c>
      <c r="D8826" t="str">
        <f t="shared" ca="1" si="274"/>
        <v/>
      </c>
      <c r="F8826" t="str" cm="1">
        <f t="array" aca="1" ref="F8826" ca="1">TRIM(UPPER(LEFT(INDIRECT("'Postal Code-FSA Input'!"&amp;CELL("address",B8833)), 3)))</f>
        <v/>
      </c>
      <c r="G8826" t="str" cm="1">
        <f t="array" aca="1" ref="G8826" ca="1">IF(INDIRECT(CELL("address",F8826))&lt;&gt;"", _xlfn.XLOOKUP(INDIRECT(CELL("address",F8826)),_FSAData!$B:$B,_FSAData!$C:$C, ""),"")</f>
        <v/>
      </c>
      <c r="H8826" t="str" cm="1">
        <f t="array" aca="1" ref="H8826" ca="1">IF(INDIRECT(CELL("address",F8826))&lt;&gt;"", _xlfn.XLOOKUP(LEFT(INDIRECT(CELL("address",F8826)), 3),_FSAData!$B:$B,_FSAData!$D:$D,""), "")</f>
        <v/>
      </c>
      <c r="I8826" t="str">
        <f t="shared" ca="1" si="275"/>
        <v/>
      </c>
    </row>
    <row r="8827" spans="1:9" x14ac:dyDescent="0.3">
      <c r="A8827" t="str" cm="1">
        <f t="array" aca="1" ref="A8827" ca="1">TRIM(UPPER(LEFT(INDIRECT("'Postal Code-FSA Input'!"&amp;CELL("address",A8834)), 3)))</f>
        <v/>
      </c>
      <c r="B8827" t="str" cm="1">
        <f t="array" aca="1" ref="B8827" ca="1">IF(INDIRECT(CELL("address",A8827))&lt;&gt;"", _xlfn.XLOOKUP(INDIRECT(CELL("address",A8827)),_FSAData!$B:$B,_FSAData!$C:$C, ""),"")</f>
        <v/>
      </c>
      <c r="C8827" t="str" cm="1">
        <f t="array" aca="1" ref="C8827" ca="1">IF(INDIRECT(CELL("address",A8827))&lt;&gt;"", _xlfn.XLOOKUP(LEFT(INDIRECT(CELL("address",A8827)), 3),_FSAData!$B:$B,_FSAData!$D:$D,""), "")</f>
        <v/>
      </c>
      <c r="D8827" t="str">
        <f t="shared" ca="1" si="274"/>
        <v/>
      </c>
      <c r="F8827" t="str" cm="1">
        <f t="array" aca="1" ref="F8827" ca="1">TRIM(UPPER(LEFT(INDIRECT("'Postal Code-FSA Input'!"&amp;CELL("address",B8834)), 3)))</f>
        <v/>
      </c>
      <c r="G8827" t="str" cm="1">
        <f t="array" aca="1" ref="G8827" ca="1">IF(INDIRECT(CELL("address",F8827))&lt;&gt;"", _xlfn.XLOOKUP(INDIRECT(CELL("address",F8827)),_FSAData!$B:$B,_FSAData!$C:$C, ""),"")</f>
        <v/>
      </c>
      <c r="H8827" t="str" cm="1">
        <f t="array" aca="1" ref="H8827" ca="1">IF(INDIRECT(CELL("address",F8827))&lt;&gt;"", _xlfn.XLOOKUP(LEFT(INDIRECT(CELL("address",F8827)), 3),_FSAData!$B:$B,_FSAData!$D:$D,""), "")</f>
        <v/>
      </c>
      <c r="I8827" t="str">
        <f t="shared" ca="1" si="275"/>
        <v/>
      </c>
    </row>
    <row r="8828" spans="1:9" x14ac:dyDescent="0.3">
      <c r="A8828" t="str" cm="1">
        <f t="array" aca="1" ref="A8828" ca="1">TRIM(UPPER(LEFT(INDIRECT("'Postal Code-FSA Input'!"&amp;CELL("address",A8835)), 3)))</f>
        <v/>
      </c>
      <c r="B8828" t="str" cm="1">
        <f t="array" aca="1" ref="B8828" ca="1">IF(INDIRECT(CELL("address",A8828))&lt;&gt;"", _xlfn.XLOOKUP(INDIRECT(CELL("address",A8828)),_FSAData!$B:$B,_FSAData!$C:$C, ""),"")</f>
        <v/>
      </c>
      <c r="C8828" t="str" cm="1">
        <f t="array" aca="1" ref="C8828" ca="1">IF(INDIRECT(CELL("address",A8828))&lt;&gt;"", _xlfn.XLOOKUP(LEFT(INDIRECT(CELL("address",A8828)), 3),_FSAData!$B:$B,_FSAData!$D:$D,""), "")</f>
        <v/>
      </c>
      <c r="D8828" t="str">
        <f t="shared" ca="1" si="274"/>
        <v/>
      </c>
      <c r="F8828" t="str" cm="1">
        <f t="array" aca="1" ref="F8828" ca="1">TRIM(UPPER(LEFT(INDIRECT("'Postal Code-FSA Input'!"&amp;CELL("address",B8835)), 3)))</f>
        <v/>
      </c>
      <c r="G8828" t="str" cm="1">
        <f t="array" aca="1" ref="G8828" ca="1">IF(INDIRECT(CELL("address",F8828))&lt;&gt;"", _xlfn.XLOOKUP(INDIRECT(CELL("address",F8828)),_FSAData!$B:$B,_FSAData!$C:$C, ""),"")</f>
        <v/>
      </c>
      <c r="H8828" t="str" cm="1">
        <f t="array" aca="1" ref="H8828" ca="1">IF(INDIRECT(CELL("address",F8828))&lt;&gt;"", _xlfn.XLOOKUP(LEFT(INDIRECT(CELL("address",F8828)), 3),_FSAData!$B:$B,_FSAData!$D:$D,""), "")</f>
        <v/>
      </c>
      <c r="I8828" t="str">
        <f t="shared" ca="1" si="275"/>
        <v/>
      </c>
    </row>
    <row r="8829" spans="1:9" x14ac:dyDescent="0.3">
      <c r="A8829" t="str" cm="1">
        <f t="array" aca="1" ref="A8829" ca="1">TRIM(UPPER(LEFT(INDIRECT("'Postal Code-FSA Input'!"&amp;CELL("address",A8836)), 3)))</f>
        <v/>
      </c>
      <c r="B8829" t="str" cm="1">
        <f t="array" aca="1" ref="B8829" ca="1">IF(INDIRECT(CELL("address",A8829))&lt;&gt;"", _xlfn.XLOOKUP(INDIRECT(CELL("address",A8829)),_FSAData!$B:$B,_FSAData!$C:$C, ""),"")</f>
        <v/>
      </c>
      <c r="C8829" t="str" cm="1">
        <f t="array" aca="1" ref="C8829" ca="1">IF(INDIRECT(CELL("address",A8829))&lt;&gt;"", _xlfn.XLOOKUP(LEFT(INDIRECT(CELL("address",A8829)), 3),_FSAData!$B:$B,_FSAData!$D:$D,""), "")</f>
        <v/>
      </c>
      <c r="D8829" t="str">
        <f t="shared" ca="1" si="274"/>
        <v/>
      </c>
      <c r="F8829" t="str" cm="1">
        <f t="array" aca="1" ref="F8829" ca="1">TRIM(UPPER(LEFT(INDIRECT("'Postal Code-FSA Input'!"&amp;CELL("address",B8836)), 3)))</f>
        <v/>
      </c>
      <c r="G8829" t="str" cm="1">
        <f t="array" aca="1" ref="G8829" ca="1">IF(INDIRECT(CELL("address",F8829))&lt;&gt;"", _xlfn.XLOOKUP(INDIRECT(CELL("address",F8829)),_FSAData!$B:$B,_FSAData!$C:$C, ""),"")</f>
        <v/>
      </c>
      <c r="H8829" t="str" cm="1">
        <f t="array" aca="1" ref="H8829" ca="1">IF(INDIRECT(CELL("address",F8829))&lt;&gt;"", _xlfn.XLOOKUP(LEFT(INDIRECT(CELL("address",F8829)), 3),_FSAData!$B:$B,_FSAData!$D:$D,""), "")</f>
        <v/>
      </c>
      <c r="I8829" t="str">
        <f t="shared" ca="1" si="275"/>
        <v/>
      </c>
    </row>
    <row r="8830" spans="1:9" x14ac:dyDescent="0.3">
      <c r="A8830" t="str" cm="1">
        <f t="array" aca="1" ref="A8830" ca="1">TRIM(UPPER(LEFT(INDIRECT("'Postal Code-FSA Input'!"&amp;CELL("address",A8837)), 3)))</f>
        <v/>
      </c>
      <c r="B8830" t="str" cm="1">
        <f t="array" aca="1" ref="B8830" ca="1">IF(INDIRECT(CELL("address",A8830))&lt;&gt;"", _xlfn.XLOOKUP(INDIRECT(CELL("address",A8830)),_FSAData!$B:$B,_FSAData!$C:$C, ""),"")</f>
        <v/>
      </c>
      <c r="C8830" t="str" cm="1">
        <f t="array" aca="1" ref="C8830" ca="1">IF(INDIRECT(CELL("address",A8830))&lt;&gt;"", _xlfn.XLOOKUP(LEFT(INDIRECT(CELL("address",A8830)), 3),_FSAData!$B:$B,_FSAData!$D:$D,""), "")</f>
        <v/>
      </c>
      <c r="D8830" t="str">
        <f t="shared" ca="1" si="274"/>
        <v/>
      </c>
      <c r="F8830" t="str" cm="1">
        <f t="array" aca="1" ref="F8830" ca="1">TRIM(UPPER(LEFT(INDIRECT("'Postal Code-FSA Input'!"&amp;CELL("address",B8837)), 3)))</f>
        <v/>
      </c>
      <c r="G8830" t="str" cm="1">
        <f t="array" aca="1" ref="G8830" ca="1">IF(INDIRECT(CELL("address",F8830))&lt;&gt;"", _xlfn.XLOOKUP(INDIRECT(CELL("address",F8830)),_FSAData!$B:$B,_FSAData!$C:$C, ""),"")</f>
        <v/>
      </c>
      <c r="H8830" t="str" cm="1">
        <f t="array" aca="1" ref="H8830" ca="1">IF(INDIRECT(CELL("address",F8830))&lt;&gt;"", _xlfn.XLOOKUP(LEFT(INDIRECT(CELL("address",F8830)), 3),_FSAData!$B:$B,_FSAData!$D:$D,""), "")</f>
        <v/>
      </c>
      <c r="I8830" t="str">
        <f t="shared" ca="1" si="275"/>
        <v/>
      </c>
    </row>
    <row r="8831" spans="1:9" x14ac:dyDescent="0.3">
      <c r="A8831" t="str" cm="1">
        <f t="array" aca="1" ref="A8831" ca="1">TRIM(UPPER(LEFT(INDIRECT("'Postal Code-FSA Input'!"&amp;CELL("address",A8838)), 3)))</f>
        <v/>
      </c>
      <c r="B8831" t="str" cm="1">
        <f t="array" aca="1" ref="B8831" ca="1">IF(INDIRECT(CELL("address",A8831))&lt;&gt;"", _xlfn.XLOOKUP(INDIRECT(CELL("address",A8831)),_FSAData!$B:$B,_FSAData!$C:$C, ""),"")</f>
        <v/>
      </c>
      <c r="C8831" t="str" cm="1">
        <f t="array" aca="1" ref="C8831" ca="1">IF(INDIRECT(CELL("address",A8831))&lt;&gt;"", _xlfn.XLOOKUP(LEFT(INDIRECT(CELL("address",A8831)), 3),_FSAData!$B:$B,_FSAData!$D:$D,""), "")</f>
        <v/>
      </c>
      <c r="D8831" t="str">
        <f t="shared" ca="1" si="274"/>
        <v/>
      </c>
      <c r="F8831" t="str" cm="1">
        <f t="array" aca="1" ref="F8831" ca="1">TRIM(UPPER(LEFT(INDIRECT("'Postal Code-FSA Input'!"&amp;CELL("address",B8838)), 3)))</f>
        <v/>
      </c>
      <c r="G8831" t="str" cm="1">
        <f t="array" aca="1" ref="G8831" ca="1">IF(INDIRECT(CELL("address",F8831))&lt;&gt;"", _xlfn.XLOOKUP(INDIRECT(CELL("address",F8831)),_FSAData!$B:$B,_FSAData!$C:$C, ""),"")</f>
        <v/>
      </c>
      <c r="H8831" t="str" cm="1">
        <f t="array" aca="1" ref="H8831" ca="1">IF(INDIRECT(CELL("address",F8831))&lt;&gt;"", _xlfn.XLOOKUP(LEFT(INDIRECT(CELL("address",F8831)), 3),_FSAData!$B:$B,_FSAData!$D:$D,""), "")</f>
        <v/>
      </c>
      <c r="I8831" t="str">
        <f t="shared" ca="1" si="275"/>
        <v/>
      </c>
    </row>
    <row r="8832" spans="1:9" x14ac:dyDescent="0.3">
      <c r="A8832" t="str" cm="1">
        <f t="array" aca="1" ref="A8832" ca="1">TRIM(UPPER(LEFT(INDIRECT("'Postal Code-FSA Input'!"&amp;CELL("address",A8839)), 3)))</f>
        <v/>
      </c>
      <c r="B8832" t="str" cm="1">
        <f t="array" aca="1" ref="B8832" ca="1">IF(INDIRECT(CELL("address",A8832))&lt;&gt;"", _xlfn.XLOOKUP(INDIRECT(CELL("address",A8832)),_FSAData!$B:$B,_FSAData!$C:$C, ""),"")</f>
        <v/>
      </c>
      <c r="C8832" t="str" cm="1">
        <f t="array" aca="1" ref="C8832" ca="1">IF(INDIRECT(CELL("address",A8832))&lt;&gt;"", _xlfn.XLOOKUP(LEFT(INDIRECT(CELL("address",A8832)), 3),_FSAData!$B:$B,_FSAData!$D:$D,""), "")</f>
        <v/>
      </c>
      <c r="D8832" t="str">
        <f t="shared" ca="1" si="274"/>
        <v/>
      </c>
      <c r="F8832" t="str" cm="1">
        <f t="array" aca="1" ref="F8832" ca="1">TRIM(UPPER(LEFT(INDIRECT("'Postal Code-FSA Input'!"&amp;CELL("address",B8839)), 3)))</f>
        <v/>
      </c>
      <c r="G8832" t="str" cm="1">
        <f t="array" aca="1" ref="G8832" ca="1">IF(INDIRECT(CELL("address",F8832))&lt;&gt;"", _xlfn.XLOOKUP(INDIRECT(CELL("address",F8832)),_FSAData!$B:$B,_FSAData!$C:$C, ""),"")</f>
        <v/>
      </c>
      <c r="H8832" t="str" cm="1">
        <f t="array" aca="1" ref="H8832" ca="1">IF(INDIRECT(CELL("address",F8832))&lt;&gt;"", _xlfn.XLOOKUP(LEFT(INDIRECT(CELL("address",F8832)), 3),_FSAData!$B:$B,_FSAData!$D:$D,""), "")</f>
        <v/>
      </c>
      <c r="I8832" t="str">
        <f t="shared" ca="1" si="275"/>
        <v/>
      </c>
    </row>
    <row r="8833" spans="1:9" x14ac:dyDescent="0.3">
      <c r="A8833" t="str" cm="1">
        <f t="array" aca="1" ref="A8833" ca="1">TRIM(UPPER(LEFT(INDIRECT("'Postal Code-FSA Input'!"&amp;CELL("address",A8840)), 3)))</f>
        <v/>
      </c>
      <c r="B8833" t="str" cm="1">
        <f t="array" aca="1" ref="B8833" ca="1">IF(INDIRECT(CELL("address",A8833))&lt;&gt;"", _xlfn.XLOOKUP(INDIRECT(CELL("address",A8833)),_FSAData!$B:$B,_FSAData!$C:$C, ""),"")</f>
        <v/>
      </c>
      <c r="C8833" t="str" cm="1">
        <f t="array" aca="1" ref="C8833" ca="1">IF(INDIRECT(CELL("address",A8833))&lt;&gt;"", _xlfn.XLOOKUP(LEFT(INDIRECT(CELL("address",A8833)), 3),_FSAData!$B:$B,_FSAData!$D:$D,""), "")</f>
        <v/>
      </c>
      <c r="D8833" t="str">
        <f t="shared" ca="1" si="274"/>
        <v/>
      </c>
      <c r="F8833" t="str" cm="1">
        <f t="array" aca="1" ref="F8833" ca="1">TRIM(UPPER(LEFT(INDIRECT("'Postal Code-FSA Input'!"&amp;CELL("address",B8840)), 3)))</f>
        <v/>
      </c>
      <c r="G8833" t="str" cm="1">
        <f t="array" aca="1" ref="G8833" ca="1">IF(INDIRECT(CELL("address",F8833))&lt;&gt;"", _xlfn.XLOOKUP(INDIRECT(CELL("address",F8833)),_FSAData!$B:$B,_FSAData!$C:$C, ""),"")</f>
        <v/>
      </c>
      <c r="H8833" t="str" cm="1">
        <f t="array" aca="1" ref="H8833" ca="1">IF(INDIRECT(CELL("address",F8833))&lt;&gt;"", _xlfn.XLOOKUP(LEFT(INDIRECT(CELL("address",F8833)), 3),_FSAData!$B:$B,_FSAData!$D:$D,""), "")</f>
        <v/>
      </c>
      <c r="I8833" t="str">
        <f t="shared" ca="1" si="275"/>
        <v/>
      </c>
    </row>
    <row r="8834" spans="1:9" x14ac:dyDescent="0.3">
      <c r="A8834" t="str" cm="1">
        <f t="array" aca="1" ref="A8834" ca="1">TRIM(UPPER(LEFT(INDIRECT("'Postal Code-FSA Input'!"&amp;CELL("address",A8841)), 3)))</f>
        <v/>
      </c>
      <c r="B8834" t="str" cm="1">
        <f t="array" aca="1" ref="B8834" ca="1">IF(INDIRECT(CELL("address",A8834))&lt;&gt;"", _xlfn.XLOOKUP(INDIRECT(CELL("address",A8834)),_FSAData!$B:$B,_FSAData!$C:$C, ""),"")</f>
        <v/>
      </c>
      <c r="C8834" t="str" cm="1">
        <f t="array" aca="1" ref="C8834" ca="1">IF(INDIRECT(CELL("address",A8834))&lt;&gt;"", _xlfn.XLOOKUP(LEFT(INDIRECT(CELL("address",A8834)), 3),_FSAData!$B:$B,_FSAData!$D:$D,""), "")</f>
        <v/>
      </c>
      <c r="D8834" t="str">
        <f t="shared" ca="1" si="274"/>
        <v/>
      </c>
      <c r="F8834" t="str" cm="1">
        <f t="array" aca="1" ref="F8834" ca="1">TRIM(UPPER(LEFT(INDIRECT("'Postal Code-FSA Input'!"&amp;CELL("address",B8841)), 3)))</f>
        <v/>
      </c>
      <c r="G8834" t="str" cm="1">
        <f t="array" aca="1" ref="G8834" ca="1">IF(INDIRECT(CELL("address",F8834))&lt;&gt;"", _xlfn.XLOOKUP(INDIRECT(CELL("address",F8834)),_FSAData!$B:$B,_FSAData!$C:$C, ""),"")</f>
        <v/>
      </c>
      <c r="H8834" t="str" cm="1">
        <f t="array" aca="1" ref="H8834" ca="1">IF(INDIRECT(CELL("address",F8834))&lt;&gt;"", _xlfn.XLOOKUP(LEFT(INDIRECT(CELL("address",F8834)), 3),_FSAData!$B:$B,_FSAData!$D:$D,""), "")</f>
        <v/>
      </c>
      <c r="I8834" t="str">
        <f t="shared" ca="1" si="275"/>
        <v/>
      </c>
    </row>
    <row r="8835" spans="1:9" x14ac:dyDescent="0.3">
      <c r="A8835" t="str" cm="1">
        <f t="array" aca="1" ref="A8835" ca="1">TRIM(UPPER(LEFT(INDIRECT("'Postal Code-FSA Input'!"&amp;CELL("address",A8842)), 3)))</f>
        <v/>
      </c>
      <c r="B8835" t="str" cm="1">
        <f t="array" aca="1" ref="B8835" ca="1">IF(INDIRECT(CELL("address",A8835))&lt;&gt;"", _xlfn.XLOOKUP(INDIRECT(CELL("address",A8835)),_FSAData!$B:$B,_FSAData!$C:$C, ""),"")</f>
        <v/>
      </c>
      <c r="C8835" t="str" cm="1">
        <f t="array" aca="1" ref="C8835" ca="1">IF(INDIRECT(CELL("address",A8835))&lt;&gt;"", _xlfn.XLOOKUP(LEFT(INDIRECT(CELL("address",A8835)), 3),_FSAData!$B:$B,_FSAData!$D:$D,""), "")</f>
        <v/>
      </c>
      <c r="D8835" t="str">
        <f t="shared" ca="1" si="274"/>
        <v/>
      </c>
      <c r="F8835" t="str" cm="1">
        <f t="array" aca="1" ref="F8835" ca="1">TRIM(UPPER(LEFT(INDIRECT("'Postal Code-FSA Input'!"&amp;CELL("address",B8842)), 3)))</f>
        <v/>
      </c>
      <c r="G8835" t="str" cm="1">
        <f t="array" aca="1" ref="G8835" ca="1">IF(INDIRECT(CELL("address",F8835))&lt;&gt;"", _xlfn.XLOOKUP(INDIRECT(CELL("address",F8835)),_FSAData!$B:$B,_FSAData!$C:$C, ""),"")</f>
        <v/>
      </c>
      <c r="H8835" t="str" cm="1">
        <f t="array" aca="1" ref="H8835" ca="1">IF(INDIRECT(CELL("address",F8835))&lt;&gt;"", _xlfn.XLOOKUP(LEFT(INDIRECT(CELL("address",F8835)), 3),_FSAData!$B:$B,_FSAData!$D:$D,""), "")</f>
        <v/>
      </c>
      <c r="I8835" t="str">
        <f t="shared" ca="1" si="275"/>
        <v/>
      </c>
    </row>
    <row r="8836" spans="1:9" x14ac:dyDescent="0.3">
      <c r="A8836" t="str" cm="1">
        <f t="array" aca="1" ref="A8836" ca="1">TRIM(UPPER(LEFT(INDIRECT("'Postal Code-FSA Input'!"&amp;CELL("address",A8843)), 3)))</f>
        <v/>
      </c>
      <c r="B8836" t="str" cm="1">
        <f t="array" aca="1" ref="B8836" ca="1">IF(INDIRECT(CELL("address",A8836))&lt;&gt;"", _xlfn.XLOOKUP(INDIRECT(CELL("address",A8836)),_FSAData!$B:$B,_FSAData!$C:$C, ""),"")</f>
        <v/>
      </c>
      <c r="C8836" t="str" cm="1">
        <f t="array" aca="1" ref="C8836" ca="1">IF(INDIRECT(CELL("address",A8836))&lt;&gt;"", _xlfn.XLOOKUP(LEFT(INDIRECT(CELL("address",A8836)), 3),_FSAData!$B:$B,_FSAData!$D:$D,""), "")</f>
        <v/>
      </c>
      <c r="D8836" t="str">
        <f t="shared" ca="1" si="274"/>
        <v/>
      </c>
      <c r="F8836" t="str" cm="1">
        <f t="array" aca="1" ref="F8836" ca="1">TRIM(UPPER(LEFT(INDIRECT("'Postal Code-FSA Input'!"&amp;CELL("address",B8843)), 3)))</f>
        <v/>
      </c>
      <c r="G8836" t="str" cm="1">
        <f t="array" aca="1" ref="G8836" ca="1">IF(INDIRECT(CELL("address",F8836))&lt;&gt;"", _xlfn.XLOOKUP(INDIRECT(CELL("address",F8836)),_FSAData!$B:$B,_FSAData!$C:$C, ""),"")</f>
        <v/>
      </c>
      <c r="H8836" t="str" cm="1">
        <f t="array" aca="1" ref="H8836" ca="1">IF(INDIRECT(CELL("address",F8836))&lt;&gt;"", _xlfn.XLOOKUP(LEFT(INDIRECT(CELL("address",F8836)), 3),_FSAData!$B:$B,_FSAData!$D:$D,""), "")</f>
        <v/>
      </c>
      <c r="I8836" t="str">
        <f t="shared" ca="1" si="275"/>
        <v/>
      </c>
    </row>
    <row r="8837" spans="1:9" x14ac:dyDescent="0.3">
      <c r="A8837" t="str" cm="1">
        <f t="array" aca="1" ref="A8837" ca="1">TRIM(UPPER(LEFT(INDIRECT("'Postal Code-FSA Input'!"&amp;CELL("address",A8844)), 3)))</f>
        <v/>
      </c>
      <c r="B8837" t="str" cm="1">
        <f t="array" aca="1" ref="B8837" ca="1">IF(INDIRECT(CELL("address",A8837))&lt;&gt;"", _xlfn.XLOOKUP(INDIRECT(CELL("address",A8837)),_FSAData!$B:$B,_FSAData!$C:$C, ""),"")</f>
        <v/>
      </c>
      <c r="C8837" t="str" cm="1">
        <f t="array" aca="1" ref="C8837" ca="1">IF(INDIRECT(CELL("address",A8837))&lt;&gt;"", _xlfn.XLOOKUP(LEFT(INDIRECT(CELL("address",A8837)), 3),_FSAData!$B:$B,_FSAData!$D:$D,""), "")</f>
        <v/>
      </c>
      <c r="D8837" t="str">
        <f t="shared" ca="1" si="274"/>
        <v/>
      </c>
      <c r="F8837" t="str" cm="1">
        <f t="array" aca="1" ref="F8837" ca="1">TRIM(UPPER(LEFT(INDIRECT("'Postal Code-FSA Input'!"&amp;CELL("address",B8844)), 3)))</f>
        <v/>
      </c>
      <c r="G8837" t="str" cm="1">
        <f t="array" aca="1" ref="G8837" ca="1">IF(INDIRECT(CELL("address",F8837))&lt;&gt;"", _xlfn.XLOOKUP(INDIRECT(CELL("address",F8837)),_FSAData!$B:$B,_FSAData!$C:$C, ""),"")</f>
        <v/>
      </c>
      <c r="H8837" t="str" cm="1">
        <f t="array" aca="1" ref="H8837" ca="1">IF(INDIRECT(CELL("address",F8837))&lt;&gt;"", _xlfn.XLOOKUP(LEFT(INDIRECT(CELL("address",F8837)), 3),_FSAData!$B:$B,_FSAData!$D:$D,""), "")</f>
        <v/>
      </c>
      <c r="I8837" t="str">
        <f t="shared" ca="1" si="275"/>
        <v/>
      </c>
    </row>
    <row r="8838" spans="1:9" x14ac:dyDescent="0.3">
      <c r="A8838" t="str" cm="1">
        <f t="array" aca="1" ref="A8838" ca="1">TRIM(UPPER(LEFT(INDIRECT("'Postal Code-FSA Input'!"&amp;CELL("address",A8845)), 3)))</f>
        <v/>
      </c>
      <c r="B8838" t="str" cm="1">
        <f t="array" aca="1" ref="B8838" ca="1">IF(INDIRECT(CELL("address",A8838))&lt;&gt;"", _xlfn.XLOOKUP(INDIRECT(CELL("address",A8838)),_FSAData!$B:$B,_FSAData!$C:$C, ""),"")</f>
        <v/>
      </c>
      <c r="C8838" t="str" cm="1">
        <f t="array" aca="1" ref="C8838" ca="1">IF(INDIRECT(CELL("address",A8838))&lt;&gt;"", _xlfn.XLOOKUP(LEFT(INDIRECT(CELL("address",A8838)), 3),_FSAData!$B:$B,_FSAData!$D:$D,""), "")</f>
        <v/>
      </c>
      <c r="D8838" t="str">
        <f t="shared" ref="D8838:D8901" ca="1" si="276">IF(B8838&lt;&gt;"",ACOS(COS(RADIANS(90-$B$2)) * COS(RADIANS(90-B8838)) + SIN(RADIANS(90-$B$2)) * SIN(RADIANS(90-B8838)) * COS(RADIANS($C$2-C8838))) * 6371,"")</f>
        <v/>
      </c>
      <c r="F8838" t="str" cm="1">
        <f t="array" aca="1" ref="F8838" ca="1">TRIM(UPPER(LEFT(INDIRECT("'Postal Code-FSA Input'!"&amp;CELL("address",B8845)), 3)))</f>
        <v/>
      </c>
      <c r="G8838" t="str" cm="1">
        <f t="array" aca="1" ref="G8838" ca="1">IF(INDIRECT(CELL("address",F8838))&lt;&gt;"", _xlfn.XLOOKUP(INDIRECT(CELL("address",F8838)),_FSAData!$B:$B,_FSAData!$C:$C, ""),"")</f>
        <v/>
      </c>
      <c r="H8838" t="str" cm="1">
        <f t="array" aca="1" ref="H8838" ca="1">IF(INDIRECT(CELL("address",F8838))&lt;&gt;"", _xlfn.XLOOKUP(LEFT(INDIRECT(CELL("address",F8838)), 3),_FSAData!$B:$B,_FSAData!$D:$D,""), "")</f>
        <v/>
      </c>
      <c r="I8838" t="str">
        <f t="shared" ref="I8838:I8901" ca="1" si="277">IF(G8838&lt;&gt;"",ACOS(COS(RADIANS(90-$B$2)) * COS(RADIANS(90-G8838)) + SIN(RADIANS(90-$B$2)) * SIN(RADIANS(90-G8838)) * COS(RADIANS($C$2-H8838))) * 6371,"")</f>
        <v/>
      </c>
    </row>
    <row r="8839" spans="1:9" x14ac:dyDescent="0.3">
      <c r="A8839" t="str" cm="1">
        <f t="array" aca="1" ref="A8839" ca="1">TRIM(UPPER(LEFT(INDIRECT("'Postal Code-FSA Input'!"&amp;CELL("address",A8846)), 3)))</f>
        <v/>
      </c>
      <c r="B8839" t="str" cm="1">
        <f t="array" aca="1" ref="B8839" ca="1">IF(INDIRECT(CELL("address",A8839))&lt;&gt;"", _xlfn.XLOOKUP(INDIRECT(CELL("address",A8839)),_FSAData!$B:$B,_FSAData!$C:$C, ""),"")</f>
        <v/>
      </c>
      <c r="C8839" t="str" cm="1">
        <f t="array" aca="1" ref="C8839" ca="1">IF(INDIRECT(CELL("address",A8839))&lt;&gt;"", _xlfn.XLOOKUP(LEFT(INDIRECT(CELL("address",A8839)), 3),_FSAData!$B:$B,_FSAData!$D:$D,""), "")</f>
        <v/>
      </c>
      <c r="D8839" t="str">
        <f t="shared" ca="1" si="276"/>
        <v/>
      </c>
      <c r="F8839" t="str" cm="1">
        <f t="array" aca="1" ref="F8839" ca="1">TRIM(UPPER(LEFT(INDIRECT("'Postal Code-FSA Input'!"&amp;CELL("address",B8846)), 3)))</f>
        <v/>
      </c>
      <c r="G8839" t="str" cm="1">
        <f t="array" aca="1" ref="G8839" ca="1">IF(INDIRECT(CELL("address",F8839))&lt;&gt;"", _xlfn.XLOOKUP(INDIRECT(CELL("address",F8839)),_FSAData!$B:$B,_FSAData!$C:$C, ""),"")</f>
        <v/>
      </c>
      <c r="H8839" t="str" cm="1">
        <f t="array" aca="1" ref="H8839" ca="1">IF(INDIRECT(CELL("address",F8839))&lt;&gt;"", _xlfn.XLOOKUP(LEFT(INDIRECT(CELL("address",F8839)), 3),_FSAData!$B:$B,_FSAData!$D:$D,""), "")</f>
        <v/>
      </c>
      <c r="I8839" t="str">
        <f t="shared" ca="1" si="277"/>
        <v/>
      </c>
    </row>
    <row r="8840" spans="1:9" x14ac:dyDescent="0.3">
      <c r="A8840" t="str" cm="1">
        <f t="array" aca="1" ref="A8840" ca="1">TRIM(UPPER(LEFT(INDIRECT("'Postal Code-FSA Input'!"&amp;CELL("address",A8847)), 3)))</f>
        <v/>
      </c>
      <c r="B8840" t="str" cm="1">
        <f t="array" aca="1" ref="B8840" ca="1">IF(INDIRECT(CELL("address",A8840))&lt;&gt;"", _xlfn.XLOOKUP(INDIRECT(CELL("address",A8840)),_FSAData!$B:$B,_FSAData!$C:$C, ""),"")</f>
        <v/>
      </c>
      <c r="C8840" t="str" cm="1">
        <f t="array" aca="1" ref="C8840" ca="1">IF(INDIRECT(CELL("address",A8840))&lt;&gt;"", _xlfn.XLOOKUP(LEFT(INDIRECT(CELL("address",A8840)), 3),_FSAData!$B:$B,_FSAData!$D:$D,""), "")</f>
        <v/>
      </c>
      <c r="D8840" t="str">
        <f t="shared" ca="1" si="276"/>
        <v/>
      </c>
      <c r="F8840" t="str" cm="1">
        <f t="array" aca="1" ref="F8840" ca="1">TRIM(UPPER(LEFT(INDIRECT("'Postal Code-FSA Input'!"&amp;CELL("address",B8847)), 3)))</f>
        <v/>
      </c>
      <c r="G8840" t="str" cm="1">
        <f t="array" aca="1" ref="G8840" ca="1">IF(INDIRECT(CELL("address",F8840))&lt;&gt;"", _xlfn.XLOOKUP(INDIRECT(CELL("address",F8840)),_FSAData!$B:$B,_FSAData!$C:$C, ""),"")</f>
        <v/>
      </c>
      <c r="H8840" t="str" cm="1">
        <f t="array" aca="1" ref="H8840" ca="1">IF(INDIRECT(CELL("address",F8840))&lt;&gt;"", _xlfn.XLOOKUP(LEFT(INDIRECT(CELL("address",F8840)), 3),_FSAData!$B:$B,_FSAData!$D:$D,""), "")</f>
        <v/>
      </c>
      <c r="I8840" t="str">
        <f t="shared" ca="1" si="277"/>
        <v/>
      </c>
    </row>
    <row r="8841" spans="1:9" x14ac:dyDescent="0.3">
      <c r="A8841" t="str" cm="1">
        <f t="array" aca="1" ref="A8841" ca="1">TRIM(UPPER(LEFT(INDIRECT("'Postal Code-FSA Input'!"&amp;CELL("address",A8848)), 3)))</f>
        <v/>
      </c>
      <c r="B8841" t="str" cm="1">
        <f t="array" aca="1" ref="B8841" ca="1">IF(INDIRECT(CELL("address",A8841))&lt;&gt;"", _xlfn.XLOOKUP(INDIRECT(CELL("address",A8841)),_FSAData!$B:$B,_FSAData!$C:$C, ""),"")</f>
        <v/>
      </c>
      <c r="C8841" t="str" cm="1">
        <f t="array" aca="1" ref="C8841" ca="1">IF(INDIRECT(CELL("address",A8841))&lt;&gt;"", _xlfn.XLOOKUP(LEFT(INDIRECT(CELL("address",A8841)), 3),_FSAData!$B:$B,_FSAData!$D:$D,""), "")</f>
        <v/>
      </c>
      <c r="D8841" t="str">
        <f t="shared" ca="1" si="276"/>
        <v/>
      </c>
      <c r="F8841" t="str" cm="1">
        <f t="array" aca="1" ref="F8841" ca="1">TRIM(UPPER(LEFT(INDIRECT("'Postal Code-FSA Input'!"&amp;CELL("address",B8848)), 3)))</f>
        <v/>
      </c>
      <c r="G8841" t="str" cm="1">
        <f t="array" aca="1" ref="G8841" ca="1">IF(INDIRECT(CELL("address",F8841))&lt;&gt;"", _xlfn.XLOOKUP(INDIRECT(CELL("address",F8841)),_FSAData!$B:$B,_FSAData!$C:$C, ""),"")</f>
        <v/>
      </c>
      <c r="H8841" t="str" cm="1">
        <f t="array" aca="1" ref="H8841" ca="1">IF(INDIRECT(CELL("address",F8841))&lt;&gt;"", _xlfn.XLOOKUP(LEFT(INDIRECT(CELL("address",F8841)), 3),_FSAData!$B:$B,_FSAData!$D:$D,""), "")</f>
        <v/>
      </c>
      <c r="I8841" t="str">
        <f t="shared" ca="1" si="277"/>
        <v/>
      </c>
    </row>
    <row r="8842" spans="1:9" x14ac:dyDescent="0.3">
      <c r="A8842" t="str" cm="1">
        <f t="array" aca="1" ref="A8842" ca="1">TRIM(UPPER(LEFT(INDIRECT("'Postal Code-FSA Input'!"&amp;CELL("address",A8849)), 3)))</f>
        <v/>
      </c>
      <c r="B8842" t="str" cm="1">
        <f t="array" aca="1" ref="B8842" ca="1">IF(INDIRECT(CELL("address",A8842))&lt;&gt;"", _xlfn.XLOOKUP(INDIRECT(CELL("address",A8842)),_FSAData!$B:$B,_FSAData!$C:$C, ""),"")</f>
        <v/>
      </c>
      <c r="C8842" t="str" cm="1">
        <f t="array" aca="1" ref="C8842" ca="1">IF(INDIRECT(CELL("address",A8842))&lt;&gt;"", _xlfn.XLOOKUP(LEFT(INDIRECT(CELL("address",A8842)), 3),_FSAData!$B:$B,_FSAData!$D:$D,""), "")</f>
        <v/>
      </c>
      <c r="D8842" t="str">
        <f t="shared" ca="1" si="276"/>
        <v/>
      </c>
      <c r="F8842" t="str" cm="1">
        <f t="array" aca="1" ref="F8842" ca="1">TRIM(UPPER(LEFT(INDIRECT("'Postal Code-FSA Input'!"&amp;CELL("address",B8849)), 3)))</f>
        <v/>
      </c>
      <c r="G8842" t="str" cm="1">
        <f t="array" aca="1" ref="G8842" ca="1">IF(INDIRECT(CELL("address",F8842))&lt;&gt;"", _xlfn.XLOOKUP(INDIRECT(CELL("address",F8842)),_FSAData!$B:$B,_FSAData!$C:$C, ""),"")</f>
        <v/>
      </c>
      <c r="H8842" t="str" cm="1">
        <f t="array" aca="1" ref="H8842" ca="1">IF(INDIRECT(CELL("address",F8842))&lt;&gt;"", _xlfn.XLOOKUP(LEFT(INDIRECT(CELL("address",F8842)), 3),_FSAData!$B:$B,_FSAData!$D:$D,""), "")</f>
        <v/>
      </c>
      <c r="I8842" t="str">
        <f t="shared" ca="1" si="277"/>
        <v/>
      </c>
    </row>
    <row r="8843" spans="1:9" x14ac:dyDescent="0.3">
      <c r="A8843" t="str" cm="1">
        <f t="array" aca="1" ref="A8843" ca="1">TRIM(UPPER(LEFT(INDIRECT("'Postal Code-FSA Input'!"&amp;CELL("address",A8850)), 3)))</f>
        <v/>
      </c>
      <c r="B8843" t="str" cm="1">
        <f t="array" aca="1" ref="B8843" ca="1">IF(INDIRECT(CELL("address",A8843))&lt;&gt;"", _xlfn.XLOOKUP(INDIRECT(CELL("address",A8843)),_FSAData!$B:$B,_FSAData!$C:$C, ""),"")</f>
        <v/>
      </c>
      <c r="C8843" t="str" cm="1">
        <f t="array" aca="1" ref="C8843" ca="1">IF(INDIRECT(CELL("address",A8843))&lt;&gt;"", _xlfn.XLOOKUP(LEFT(INDIRECT(CELL("address",A8843)), 3),_FSAData!$B:$B,_FSAData!$D:$D,""), "")</f>
        <v/>
      </c>
      <c r="D8843" t="str">
        <f t="shared" ca="1" si="276"/>
        <v/>
      </c>
      <c r="F8843" t="str" cm="1">
        <f t="array" aca="1" ref="F8843" ca="1">TRIM(UPPER(LEFT(INDIRECT("'Postal Code-FSA Input'!"&amp;CELL("address",B8850)), 3)))</f>
        <v/>
      </c>
      <c r="G8843" t="str" cm="1">
        <f t="array" aca="1" ref="G8843" ca="1">IF(INDIRECT(CELL("address",F8843))&lt;&gt;"", _xlfn.XLOOKUP(INDIRECT(CELL("address",F8843)),_FSAData!$B:$B,_FSAData!$C:$C, ""),"")</f>
        <v/>
      </c>
      <c r="H8843" t="str" cm="1">
        <f t="array" aca="1" ref="H8843" ca="1">IF(INDIRECT(CELL("address",F8843))&lt;&gt;"", _xlfn.XLOOKUP(LEFT(INDIRECT(CELL("address",F8843)), 3),_FSAData!$B:$B,_FSAData!$D:$D,""), "")</f>
        <v/>
      </c>
      <c r="I8843" t="str">
        <f t="shared" ca="1" si="277"/>
        <v/>
      </c>
    </row>
    <row r="8844" spans="1:9" x14ac:dyDescent="0.3">
      <c r="A8844" t="str" cm="1">
        <f t="array" aca="1" ref="A8844" ca="1">TRIM(UPPER(LEFT(INDIRECT("'Postal Code-FSA Input'!"&amp;CELL("address",A8851)), 3)))</f>
        <v/>
      </c>
      <c r="B8844" t="str" cm="1">
        <f t="array" aca="1" ref="B8844" ca="1">IF(INDIRECT(CELL("address",A8844))&lt;&gt;"", _xlfn.XLOOKUP(INDIRECT(CELL("address",A8844)),_FSAData!$B:$B,_FSAData!$C:$C, ""),"")</f>
        <v/>
      </c>
      <c r="C8844" t="str" cm="1">
        <f t="array" aca="1" ref="C8844" ca="1">IF(INDIRECT(CELL("address",A8844))&lt;&gt;"", _xlfn.XLOOKUP(LEFT(INDIRECT(CELL("address",A8844)), 3),_FSAData!$B:$B,_FSAData!$D:$D,""), "")</f>
        <v/>
      </c>
      <c r="D8844" t="str">
        <f t="shared" ca="1" si="276"/>
        <v/>
      </c>
      <c r="F8844" t="str" cm="1">
        <f t="array" aca="1" ref="F8844" ca="1">TRIM(UPPER(LEFT(INDIRECT("'Postal Code-FSA Input'!"&amp;CELL("address",B8851)), 3)))</f>
        <v/>
      </c>
      <c r="G8844" t="str" cm="1">
        <f t="array" aca="1" ref="G8844" ca="1">IF(INDIRECT(CELL("address",F8844))&lt;&gt;"", _xlfn.XLOOKUP(INDIRECT(CELL("address",F8844)),_FSAData!$B:$B,_FSAData!$C:$C, ""),"")</f>
        <v/>
      </c>
      <c r="H8844" t="str" cm="1">
        <f t="array" aca="1" ref="H8844" ca="1">IF(INDIRECT(CELL("address",F8844))&lt;&gt;"", _xlfn.XLOOKUP(LEFT(INDIRECT(CELL("address",F8844)), 3),_FSAData!$B:$B,_FSAData!$D:$D,""), "")</f>
        <v/>
      </c>
      <c r="I8844" t="str">
        <f t="shared" ca="1" si="277"/>
        <v/>
      </c>
    </row>
    <row r="8845" spans="1:9" x14ac:dyDescent="0.3">
      <c r="A8845" t="str" cm="1">
        <f t="array" aca="1" ref="A8845" ca="1">TRIM(UPPER(LEFT(INDIRECT("'Postal Code-FSA Input'!"&amp;CELL("address",A8852)), 3)))</f>
        <v/>
      </c>
      <c r="B8845" t="str" cm="1">
        <f t="array" aca="1" ref="B8845" ca="1">IF(INDIRECT(CELL("address",A8845))&lt;&gt;"", _xlfn.XLOOKUP(INDIRECT(CELL("address",A8845)),_FSAData!$B:$B,_FSAData!$C:$C, ""),"")</f>
        <v/>
      </c>
      <c r="C8845" t="str" cm="1">
        <f t="array" aca="1" ref="C8845" ca="1">IF(INDIRECT(CELL("address",A8845))&lt;&gt;"", _xlfn.XLOOKUP(LEFT(INDIRECT(CELL("address",A8845)), 3),_FSAData!$B:$B,_FSAData!$D:$D,""), "")</f>
        <v/>
      </c>
      <c r="D8845" t="str">
        <f t="shared" ca="1" si="276"/>
        <v/>
      </c>
      <c r="F8845" t="str" cm="1">
        <f t="array" aca="1" ref="F8845" ca="1">TRIM(UPPER(LEFT(INDIRECT("'Postal Code-FSA Input'!"&amp;CELL("address",B8852)), 3)))</f>
        <v/>
      </c>
      <c r="G8845" t="str" cm="1">
        <f t="array" aca="1" ref="G8845" ca="1">IF(INDIRECT(CELL("address",F8845))&lt;&gt;"", _xlfn.XLOOKUP(INDIRECT(CELL("address",F8845)),_FSAData!$B:$B,_FSAData!$C:$C, ""),"")</f>
        <v/>
      </c>
      <c r="H8845" t="str" cm="1">
        <f t="array" aca="1" ref="H8845" ca="1">IF(INDIRECT(CELL("address",F8845))&lt;&gt;"", _xlfn.XLOOKUP(LEFT(INDIRECT(CELL("address",F8845)), 3),_FSAData!$B:$B,_FSAData!$D:$D,""), "")</f>
        <v/>
      </c>
      <c r="I8845" t="str">
        <f t="shared" ca="1" si="277"/>
        <v/>
      </c>
    </row>
    <row r="8846" spans="1:9" x14ac:dyDescent="0.3">
      <c r="A8846" t="str" cm="1">
        <f t="array" aca="1" ref="A8846" ca="1">TRIM(UPPER(LEFT(INDIRECT("'Postal Code-FSA Input'!"&amp;CELL("address",A8853)), 3)))</f>
        <v/>
      </c>
      <c r="B8846" t="str" cm="1">
        <f t="array" aca="1" ref="B8846" ca="1">IF(INDIRECT(CELL("address",A8846))&lt;&gt;"", _xlfn.XLOOKUP(INDIRECT(CELL("address",A8846)),_FSAData!$B:$B,_FSAData!$C:$C, ""),"")</f>
        <v/>
      </c>
      <c r="C8846" t="str" cm="1">
        <f t="array" aca="1" ref="C8846" ca="1">IF(INDIRECT(CELL("address",A8846))&lt;&gt;"", _xlfn.XLOOKUP(LEFT(INDIRECT(CELL("address",A8846)), 3),_FSAData!$B:$B,_FSAData!$D:$D,""), "")</f>
        <v/>
      </c>
      <c r="D8846" t="str">
        <f t="shared" ca="1" si="276"/>
        <v/>
      </c>
      <c r="F8846" t="str" cm="1">
        <f t="array" aca="1" ref="F8846" ca="1">TRIM(UPPER(LEFT(INDIRECT("'Postal Code-FSA Input'!"&amp;CELL("address",B8853)), 3)))</f>
        <v/>
      </c>
      <c r="G8846" t="str" cm="1">
        <f t="array" aca="1" ref="G8846" ca="1">IF(INDIRECT(CELL("address",F8846))&lt;&gt;"", _xlfn.XLOOKUP(INDIRECT(CELL("address",F8846)),_FSAData!$B:$B,_FSAData!$C:$C, ""),"")</f>
        <v/>
      </c>
      <c r="H8846" t="str" cm="1">
        <f t="array" aca="1" ref="H8846" ca="1">IF(INDIRECT(CELL("address",F8846))&lt;&gt;"", _xlfn.XLOOKUP(LEFT(INDIRECT(CELL("address",F8846)), 3),_FSAData!$B:$B,_FSAData!$D:$D,""), "")</f>
        <v/>
      </c>
      <c r="I8846" t="str">
        <f t="shared" ca="1" si="277"/>
        <v/>
      </c>
    </row>
    <row r="8847" spans="1:9" x14ac:dyDescent="0.3">
      <c r="A8847" t="str" cm="1">
        <f t="array" aca="1" ref="A8847" ca="1">TRIM(UPPER(LEFT(INDIRECT("'Postal Code-FSA Input'!"&amp;CELL("address",A8854)), 3)))</f>
        <v/>
      </c>
      <c r="B8847" t="str" cm="1">
        <f t="array" aca="1" ref="B8847" ca="1">IF(INDIRECT(CELL("address",A8847))&lt;&gt;"", _xlfn.XLOOKUP(INDIRECT(CELL("address",A8847)),_FSAData!$B:$B,_FSAData!$C:$C, ""),"")</f>
        <v/>
      </c>
      <c r="C8847" t="str" cm="1">
        <f t="array" aca="1" ref="C8847" ca="1">IF(INDIRECT(CELL("address",A8847))&lt;&gt;"", _xlfn.XLOOKUP(LEFT(INDIRECT(CELL("address",A8847)), 3),_FSAData!$B:$B,_FSAData!$D:$D,""), "")</f>
        <v/>
      </c>
      <c r="D8847" t="str">
        <f t="shared" ca="1" si="276"/>
        <v/>
      </c>
      <c r="F8847" t="str" cm="1">
        <f t="array" aca="1" ref="F8847" ca="1">TRIM(UPPER(LEFT(INDIRECT("'Postal Code-FSA Input'!"&amp;CELL("address",B8854)), 3)))</f>
        <v/>
      </c>
      <c r="G8847" t="str" cm="1">
        <f t="array" aca="1" ref="G8847" ca="1">IF(INDIRECT(CELL("address",F8847))&lt;&gt;"", _xlfn.XLOOKUP(INDIRECT(CELL("address",F8847)),_FSAData!$B:$B,_FSAData!$C:$C, ""),"")</f>
        <v/>
      </c>
      <c r="H8847" t="str" cm="1">
        <f t="array" aca="1" ref="H8847" ca="1">IF(INDIRECT(CELL("address",F8847))&lt;&gt;"", _xlfn.XLOOKUP(LEFT(INDIRECT(CELL("address",F8847)), 3),_FSAData!$B:$B,_FSAData!$D:$D,""), "")</f>
        <v/>
      </c>
      <c r="I8847" t="str">
        <f t="shared" ca="1" si="277"/>
        <v/>
      </c>
    </row>
    <row r="8848" spans="1:9" x14ac:dyDescent="0.3">
      <c r="A8848" t="str" cm="1">
        <f t="array" aca="1" ref="A8848" ca="1">TRIM(UPPER(LEFT(INDIRECT("'Postal Code-FSA Input'!"&amp;CELL("address",A8855)), 3)))</f>
        <v/>
      </c>
      <c r="B8848" t="str" cm="1">
        <f t="array" aca="1" ref="B8848" ca="1">IF(INDIRECT(CELL("address",A8848))&lt;&gt;"", _xlfn.XLOOKUP(INDIRECT(CELL("address",A8848)),_FSAData!$B:$B,_FSAData!$C:$C, ""),"")</f>
        <v/>
      </c>
      <c r="C8848" t="str" cm="1">
        <f t="array" aca="1" ref="C8848" ca="1">IF(INDIRECT(CELL("address",A8848))&lt;&gt;"", _xlfn.XLOOKUP(LEFT(INDIRECT(CELL("address",A8848)), 3),_FSAData!$B:$B,_FSAData!$D:$D,""), "")</f>
        <v/>
      </c>
      <c r="D8848" t="str">
        <f t="shared" ca="1" si="276"/>
        <v/>
      </c>
      <c r="F8848" t="str" cm="1">
        <f t="array" aca="1" ref="F8848" ca="1">TRIM(UPPER(LEFT(INDIRECT("'Postal Code-FSA Input'!"&amp;CELL("address",B8855)), 3)))</f>
        <v/>
      </c>
      <c r="G8848" t="str" cm="1">
        <f t="array" aca="1" ref="G8848" ca="1">IF(INDIRECT(CELL("address",F8848))&lt;&gt;"", _xlfn.XLOOKUP(INDIRECT(CELL("address",F8848)),_FSAData!$B:$B,_FSAData!$C:$C, ""),"")</f>
        <v/>
      </c>
      <c r="H8848" t="str" cm="1">
        <f t="array" aca="1" ref="H8848" ca="1">IF(INDIRECT(CELL("address",F8848))&lt;&gt;"", _xlfn.XLOOKUP(LEFT(INDIRECT(CELL("address",F8848)), 3),_FSAData!$B:$B,_FSAData!$D:$D,""), "")</f>
        <v/>
      </c>
      <c r="I8848" t="str">
        <f t="shared" ca="1" si="277"/>
        <v/>
      </c>
    </row>
    <row r="8849" spans="1:9" x14ac:dyDescent="0.3">
      <c r="A8849" t="str" cm="1">
        <f t="array" aca="1" ref="A8849" ca="1">TRIM(UPPER(LEFT(INDIRECT("'Postal Code-FSA Input'!"&amp;CELL("address",A8856)), 3)))</f>
        <v/>
      </c>
      <c r="B8849" t="str" cm="1">
        <f t="array" aca="1" ref="B8849" ca="1">IF(INDIRECT(CELL("address",A8849))&lt;&gt;"", _xlfn.XLOOKUP(INDIRECT(CELL("address",A8849)),_FSAData!$B:$B,_FSAData!$C:$C, ""),"")</f>
        <v/>
      </c>
      <c r="C8849" t="str" cm="1">
        <f t="array" aca="1" ref="C8849" ca="1">IF(INDIRECT(CELL("address",A8849))&lt;&gt;"", _xlfn.XLOOKUP(LEFT(INDIRECT(CELL("address",A8849)), 3),_FSAData!$B:$B,_FSAData!$D:$D,""), "")</f>
        <v/>
      </c>
      <c r="D8849" t="str">
        <f t="shared" ca="1" si="276"/>
        <v/>
      </c>
      <c r="F8849" t="str" cm="1">
        <f t="array" aca="1" ref="F8849" ca="1">TRIM(UPPER(LEFT(INDIRECT("'Postal Code-FSA Input'!"&amp;CELL("address",B8856)), 3)))</f>
        <v/>
      </c>
      <c r="G8849" t="str" cm="1">
        <f t="array" aca="1" ref="G8849" ca="1">IF(INDIRECT(CELL("address",F8849))&lt;&gt;"", _xlfn.XLOOKUP(INDIRECT(CELL("address",F8849)),_FSAData!$B:$B,_FSAData!$C:$C, ""),"")</f>
        <v/>
      </c>
      <c r="H8849" t="str" cm="1">
        <f t="array" aca="1" ref="H8849" ca="1">IF(INDIRECT(CELL("address",F8849))&lt;&gt;"", _xlfn.XLOOKUP(LEFT(INDIRECT(CELL("address",F8849)), 3),_FSAData!$B:$B,_FSAData!$D:$D,""), "")</f>
        <v/>
      </c>
      <c r="I8849" t="str">
        <f t="shared" ca="1" si="277"/>
        <v/>
      </c>
    </row>
    <row r="8850" spans="1:9" x14ac:dyDescent="0.3">
      <c r="A8850" t="str" cm="1">
        <f t="array" aca="1" ref="A8850" ca="1">TRIM(UPPER(LEFT(INDIRECT("'Postal Code-FSA Input'!"&amp;CELL("address",A8857)), 3)))</f>
        <v/>
      </c>
      <c r="B8850" t="str" cm="1">
        <f t="array" aca="1" ref="B8850" ca="1">IF(INDIRECT(CELL("address",A8850))&lt;&gt;"", _xlfn.XLOOKUP(INDIRECT(CELL("address",A8850)),_FSAData!$B:$B,_FSAData!$C:$C, ""),"")</f>
        <v/>
      </c>
      <c r="C8850" t="str" cm="1">
        <f t="array" aca="1" ref="C8850" ca="1">IF(INDIRECT(CELL("address",A8850))&lt;&gt;"", _xlfn.XLOOKUP(LEFT(INDIRECT(CELL("address",A8850)), 3),_FSAData!$B:$B,_FSAData!$D:$D,""), "")</f>
        <v/>
      </c>
      <c r="D8850" t="str">
        <f t="shared" ca="1" si="276"/>
        <v/>
      </c>
      <c r="F8850" t="str" cm="1">
        <f t="array" aca="1" ref="F8850" ca="1">TRIM(UPPER(LEFT(INDIRECT("'Postal Code-FSA Input'!"&amp;CELL("address",B8857)), 3)))</f>
        <v/>
      </c>
      <c r="G8850" t="str" cm="1">
        <f t="array" aca="1" ref="G8850" ca="1">IF(INDIRECT(CELL("address",F8850))&lt;&gt;"", _xlfn.XLOOKUP(INDIRECT(CELL("address",F8850)),_FSAData!$B:$B,_FSAData!$C:$C, ""),"")</f>
        <v/>
      </c>
      <c r="H8850" t="str" cm="1">
        <f t="array" aca="1" ref="H8850" ca="1">IF(INDIRECT(CELL("address",F8850))&lt;&gt;"", _xlfn.XLOOKUP(LEFT(INDIRECT(CELL("address",F8850)), 3),_FSAData!$B:$B,_FSAData!$D:$D,""), "")</f>
        <v/>
      </c>
      <c r="I8850" t="str">
        <f t="shared" ca="1" si="277"/>
        <v/>
      </c>
    </row>
    <row r="8851" spans="1:9" x14ac:dyDescent="0.3">
      <c r="A8851" t="str" cm="1">
        <f t="array" aca="1" ref="A8851" ca="1">TRIM(UPPER(LEFT(INDIRECT("'Postal Code-FSA Input'!"&amp;CELL("address",A8858)), 3)))</f>
        <v/>
      </c>
      <c r="B8851" t="str" cm="1">
        <f t="array" aca="1" ref="B8851" ca="1">IF(INDIRECT(CELL("address",A8851))&lt;&gt;"", _xlfn.XLOOKUP(INDIRECT(CELL("address",A8851)),_FSAData!$B:$B,_FSAData!$C:$C, ""),"")</f>
        <v/>
      </c>
      <c r="C8851" t="str" cm="1">
        <f t="array" aca="1" ref="C8851" ca="1">IF(INDIRECT(CELL("address",A8851))&lt;&gt;"", _xlfn.XLOOKUP(LEFT(INDIRECT(CELL("address",A8851)), 3),_FSAData!$B:$B,_FSAData!$D:$D,""), "")</f>
        <v/>
      </c>
      <c r="D8851" t="str">
        <f t="shared" ca="1" si="276"/>
        <v/>
      </c>
      <c r="F8851" t="str" cm="1">
        <f t="array" aca="1" ref="F8851" ca="1">TRIM(UPPER(LEFT(INDIRECT("'Postal Code-FSA Input'!"&amp;CELL("address",B8858)), 3)))</f>
        <v/>
      </c>
      <c r="G8851" t="str" cm="1">
        <f t="array" aca="1" ref="G8851" ca="1">IF(INDIRECT(CELL("address",F8851))&lt;&gt;"", _xlfn.XLOOKUP(INDIRECT(CELL("address",F8851)),_FSAData!$B:$B,_FSAData!$C:$C, ""),"")</f>
        <v/>
      </c>
      <c r="H8851" t="str" cm="1">
        <f t="array" aca="1" ref="H8851" ca="1">IF(INDIRECT(CELL("address",F8851))&lt;&gt;"", _xlfn.XLOOKUP(LEFT(INDIRECT(CELL("address",F8851)), 3),_FSAData!$B:$B,_FSAData!$D:$D,""), "")</f>
        <v/>
      </c>
      <c r="I8851" t="str">
        <f t="shared" ca="1" si="277"/>
        <v/>
      </c>
    </row>
    <row r="8852" spans="1:9" x14ac:dyDescent="0.3">
      <c r="A8852" t="str" cm="1">
        <f t="array" aca="1" ref="A8852" ca="1">TRIM(UPPER(LEFT(INDIRECT("'Postal Code-FSA Input'!"&amp;CELL("address",A8859)), 3)))</f>
        <v/>
      </c>
      <c r="B8852" t="str" cm="1">
        <f t="array" aca="1" ref="B8852" ca="1">IF(INDIRECT(CELL("address",A8852))&lt;&gt;"", _xlfn.XLOOKUP(INDIRECT(CELL("address",A8852)),_FSAData!$B:$B,_FSAData!$C:$C, ""),"")</f>
        <v/>
      </c>
      <c r="C8852" t="str" cm="1">
        <f t="array" aca="1" ref="C8852" ca="1">IF(INDIRECT(CELL("address",A8852))&lt;&gt;"", _xlfn.XLOOKUP(LEFT(INDIRECT(CELL("address",A8852)), 3),_FSAData!$B:$B,_FSAData!$D:$D,""), "")</f>
        <v/>
      </c>
      <c r="D8852" t="str">
        <f t="shared" ca="1" si="276"/>
        <v/>
      </c>
      <c r="F8852" t="str" cm="1">
        <f t="array" aca="1" ref="F8852" ca="1">TRIM(UPPER(LEFT(INDIRECT("'Postal Code-FSA Input'!"&amp;CELL("address",B8859)), 3)))</f>
        <v/>
      </c>
      <c r="G8852" t="str" cm="1">
        <f t="array" aca="1" ref="G8852" ca="1">IF(INDIRECT(CELL("address",F8852))&lt;&gt;"", _xlfn.XLOOKUP(INDIRECT(CELL("address",F8852)),_FSAData!$B:$B,_FSAData!$C:$C, ""),"")</f>
        <v/>
      </c>
      <c r="H8852" t="str" cm="1">
        <f t="array" aca="1" ref="H8852" ca="1">IF(INDIRECT(CELL("address",F8852))&lt;&gt;"", _xlfn.XLOOKUP(LEFT(INDIRECT(CELL("address",F8852)), 3),_FSAData!$B:$B,_FSAData!$D:$D,""), "")</f>
        <v/>
      </c>
      <c r="I8852" t="str">
        <f t="shared" ca="1" si="277"/>
        <v/>
      </c>
    </row>
    <row r="8853" spans="1:9" x14ac:dyDescent="0.3">
      <c r="A8853" t="str" cm="1">
        <f t="array" aca="1" ref="A8853" ca="1">TRIM(UPPER(LEFT(INDIRECT("'Postal Code-FSA Input'!"&amp;CELL("address",A8860)), 3)))</f>
        <v/>
      </c>
      <c r="B8853" t="str" cm="1">
        <f t="array" aca="1" ref="B8853" ca="1">IF(INDIRECT(CELL("address",A8853))&lt;&gt;"", _xlfn.XLOOKUP(INDIRECT(CELL("address",A8853)),_FSAData!$B:$B,_FSAData!$C:$C, ""),"")</f>
        <v/>
      </c>
      <c r="C8853" t="str" cm="1">
        <f t="array" aca="1" ref="C8853" ca="1">IF(INDIRECT(CELL("address",A8853))&lt;&gt;"", _xlfn.XLOOKUP(LEFT(INDIRECT(CELL("address",A8853)), 3),_FSAData!$B:$B,_FSAData!$D:$D,""), "")</f>
        <v/>
      </c>
      <c r="D8853" t="str">
        <f t="shared" ca="1" si="276"/>
        <v/>
      </c>
      <c r="F8853" t="str" cm="1">
        <f t="array" aca="1" ref="F8853" ca="1">TRIM(UPPER(LEFT(INDIRECT("'Postal Code-FSA Input'!"&amp;CELL("address",B8860)), 3)))</f>
        <v/>
      </c>
      <c r="G8853" t="str" cm="1">
        <f t="array" aca="1" ref="G8853" ca="1">IF(INDIRECT(CELL("address",F8853))&lt;&gt;"", _xlfn.XLOOKUP(INDIRECT(CELL("address",F8853)),_FSAData!$B:$B,_FSAData!$C:$C, ""),"")</f>
        <v/>
      </c>
      <c r="H8853" t="str" cm="1">
        <f t="array" aca="1" ref="H8853" ca="1">IF(INDIRECT(CELL("address",F8853))&lt;&gt;"", _xlfn.XLOOKUP(LEFT(INDIRECT(CELL("address",F8853)), 3),_FSAData!$B:$B,_FSAData!$D:$D,""), "")</f>
        <v/>
      </c>
      <c r="I8853" t="str">
        <f t="shared" ca="1" si="277"/>
        <v/>
      </c>
    </row>
    <row r="8854" spans="1:9" x14ac:dyDescent="0.3">
      <c r="A8854" t="str" cm="1">
        <f t="array" aca="1" ref="A8854" ca="1">TRIM(UPPER(LEFT(INDIRECT("'Postal Code-FSA Input'!"&amp;CELL("address",A8861)), 3)))</f>
        <v/>
      </c>
      <c r="B8854" t="str" cm="1">
        <f t="array" aca="1" ref="B8854" ca="1">IF(INDIRECT(CELL("address",A8854))&lt;&gt;"", _xlfn.XLOOKUP(INDIRECT(CELL("address",A8854)),_FSAData!$B:$B,_FSAData!$C:$C, ""),"")</f>
        <v/>
      </c>
      <c r="C8854" t="str" cm="1">
        <f t="array" aca="1" ref="C8854" ca="1">IF(INDIRECT(CELL("address",A8854))&lt;&gt;"", _xlfn.XLOOKUP(LEFT(INDIRECT(CELL("address",A8854)), 3),_FSAData!$B:$B,_FSAData!$D:$D,""), "")</f>
        <v/>
      </c>
      <c r="D8854" t="str">
        <f t="shared" ca="1" si="276"/>
        <v/>
      </c>
      <c r="F8854" t="str" cm="1">
        <f t="array" aca="1" ref="F8854" ca="1">TRIM(UPPER(LEFT(INDIRECT("'Postal Code-FSA Input'!"&amp;CELL("address",B8861)), 3)))</f>
        <v/>
      </c>
      <c r="G8854" t="str" cm="1">
        <f t="array" aca="1" ref="G8854" ca="1">IF(INDIRECT(CELL("address",F8854))&lt;&gt;"", _xlfn.XLOOKUP(INDIRECT(CELL("address",F8854)),_FSAData!$B:$B,_FSAData!$C:$C, ""),"")</f>
        <v/>
      </c>
      <c r="H8854" t="str" cm="1">
        <f t="array" aca="1" ref="H8854" ca="1">IF(INDIRECT(CELL("address",F8854))&lt;&gt;"", _xlfn.XLOOKUP(LEFT(INDIRECT(CELL("address",F8854)), 3),_FSAData!$B:$B,_FSAData!$D:$D,""), "")</f>
        <v/>
      </c>
      <c r="I8854" t="str">
        <f t="shared" ca="1" si="277"/>
        <v/>
      </c>
    </row>
    <row r="8855" spans="1:9" x14ac:dyDescent="0.3">
      <c r="A8855" t="str" cm="1">
        <f t="array" aca="1" ref="A8855" ca="1">TRIM(UPPER(LEFT(INDIRECT("'Postal Code-FSA Input'!"&amp;CELL("address",A8862)), 3)))</f>
        <v/>
      </c>
      <c r="B8855" t="str" cm="1">
        <f t="array" aca="1" ref="B8855" ca="1">IF(INDIRECT(CELL("address",A8855))&lt;&gt;"", _xlfn.XLOOKUP(INDIRECT(CELL("address",A8855)),_FSAData!$B:$B,_FSAData!$C:$C, ""),"")</f>
        <v/>
      </c>
      <c r="C8855" t="str" cm="1">
        <f t="array" aca="1" ref="C8855" ca="1">IF(INDIRECT(CELL("address",A8855))&lt;&gt;"", _xlfn.XLOOKUP(LEFT(INDIRECT(CELL("address",A8855)), 3),_FSAData!$B:$B,_FSAData!$D:$D,""), "")</f>
        <v/>
      </c>
      <c r="D8855" t="str">
        <f t="shared" ca="1" si="276"/>
        <v/>
      </c>
      <c r="F8855" t="str" cm="1">
        <f t="array" aca="1" ref="F8855" ca="1">TRIM(UPPER(LEFT(INDIRECT("'Postal Code-FSA Input'!"&amp;CELL("address",B8862)), 3)))</f>
        <v/>
      </c>
      <c r="G8855" t="str" cm="1">
        <f t="array" aca="1" ref="G8855" ca="1">IF(INDIRECT(CELL("address",F8855))&lt;&gt;"", _xlfn.XLOOKUP(INDIRECT(CELL("address",F8855)),_FSAData!$B:$B,_FSAData!$C:$C, ""),"")</f>
        <v/>
      </c>
      <c r="H8855" t="str" cm="1">
        <f t="array" aca="1" ref="H8855" ca="1">IF(INDIRECT(CELL("address",F8855))&lt;&gt;"", _xlfn.XLOOKUP(LEFT(INDIRECT(CELL("address",F8855)), 3),_FSAData!$B:$B,_FSAData!$D:$D,""), "")</f>
        <v/>
      </c>
      <c r="I8855" t="str">
        <f t="shared" ca="1" si="277"/>
        <v/>
      </c>
    </row>
    <row r="8856" spans="1:9" x14ac:dyDescent="0.3">
      <c r="A8856" t="str" cm="1">
        <f t="array" aca="1" ref="A8856" ca="1">TRIM(UPPER(LEFT(INDIRECT("'Postal Code-FSA Input'!"&amp;CELL("address",A8863)), 3)))</f>
        <v/>
      </c>
      <c r="B8856" t="str" cm="1">
        <f t="array" aca="1" ref="B8856" ca="1">IF(INDIRECT(CELL("address",A8856))&lt;&gt;"", _xlfn.XLOOKUP(INDIRECT(CELL("address",A8856)),_FSAData!$B:$B,_FSAData!$C:$C, ""),"")</f>
        <v/>
      </c>
      <c r="C8856" t="str" cm="1">
        <f t="array" aca="1" ref="C8856" ca="1">IF(INDIRECT(CELL("address",A8856))&lt;&gt;"", _xlfn.XLOOKUP(LEFT(INDIRECT(CELL("address",A8856)), 3),_FSAData!$B:$B,_FSAData!$D:$D,""), "")</f>
        <v/>
      </c>
      <c r="D8856" t="str">
        <f t="shared" ca="1" si="276"/>
        <v/>
      </c>
      <c r="F8856" t="str" cm="1">
        <f t="array" aca="1" ref="F8856" ca="1">TRIM(UPPER(LEFT(INDIRECT("'Postal Code-FSA Input'!"&amp;CELL("address",B8863)), 3)))</f>
        <v/>
      </c>
      <c r="G8856" t="str" cm="1">
        <f t="array" aca="1" ref="G8856" ca="1">IF(INDIRECT(CELL("address",F8856))&lt;&gt;"", _xlfn.XLOOKUP(INDIRECT(CELL("address",F8856)),_FSAData!$B:$B,_FSAData!$C:$C, ""),"")</f>
        <v/>
      </c>
      <c r="H8856" t="str" cm="1">
        <f t="array" aca="1" ref="H8856" ca="1">IF(INDIRECT(CELL("address",F8856))&lt;&gt;"", _xlfn.XLOOKUP(LEFT(INDIRECT(CELL("address",F8856)), 3),_FSAData!$B:$B,_FSAData!$D:$D,""), "")</f>
        <v/>
      </c>
      <c r="I8856" t="str">
        <f t="shared" ca="1" si="277"/>
        <v/>
      </c>
    </row>
    <row r="8857" spans="1:9" x14ac:dyDescent="0.3">
      <c r="A8857" t="str" cm="1">
        <f t="array" aca="1" ref="A8857" ca="1">TRIM(UPPER(LEFT(INDIRECT("'Postal Code-FSA Input'!"&amp;CELL("address",A8864)), 3)))</f>
        <v/>
      </c>
      <c r="B8857" t="str" cm="1">
        <f t="array" aca="1" ref="B8857" ca="1">IF(INDIRECT(CELL("address",A8857))&lt;&gt;"", _xlfn.XLOOKUP(INDIRECT(CELL("address",A8857)),_FSAData!$B:$B,_FSAData!$C:$C, ""),"")</f>
        <v/>
      </c>
      <c r="C8857" t="str" cm="1">
        <f t="array" aca="1" ref="C8857" ca="1">IF(INDIRECT(CELL("address",A8857))&lt;&gt;"", _xlfn.XLOOKUP(LEFT(INDIRECT(CELL("address",A8857)), 3),_FSAData!$B:$B,_FSAData!$D:$D,""), "")</f>
        <v/>
      </c>
      <c r="D8857" t="str">
        <f t="shared" ca="1" si="276"/>
        <v/>
      </c>
      <c r="F8857" t="str" cm="1">
        <f t="array" aca="1" ref="F8857" ca="1">TRIM(UPPER(LEFT(INDIRECT("'Postal Code-FSA Input'!"&amp;CELL("address",B8864)), 3)))</f>
        <v/>
      </c>
      <c r="G8857" t="str" cm="1">
        <f t="array" aca="1" ref="G8857" ca="1">IF(INDIRECT(CELL("address",F8857))&lt;&gt;"", _xlfn.XLOOKUP(INDIRECT(CELL("address",F8857)),_FSAData!$B:$B,_FSAData!$C:$C, ""),"")</f>
        <v/>
      </c>
      <c r="H8857" t="str" cm="1">
        <f t="array" aca="1" ref="H8857" ca="1">IF(INDIRECT(CELL("address",F8857))&lt;&gt;"", _xlfn.XLOOKUP(LEFT(INDIRECT(CELL("address",F8857)), 3),_FSAData!$B:$B,_FSAData!$D:$D,""), "")</f>
        <v/>
      </c>
      <c r="I8857" t="str">
        <f t="shared" ca="1" si="277"/>
        <v/>
      </c>
    </row>
    <row r="8858" spans="1:9" x14ac:dyDescent="0.3">
      <c r="A8858" t="str" cm="1">
        <f t="array" aca="1" ref="A8858" ca="1">TRIM(UPPER(LEFT(INDIRECT("'Postal Code-FSA Input'!"&amp;CELL("address",A8865)), 3)))</f>
        <v/>
      </c>
      <c r="B8858" t="str" cm="1">
        <f t="array" aca="1" ref="B8858" ca="1">IF(INDIRECT(CELL("address",A8858))&lt;&gt;"", _xlfn.XLOOKUP(INDIRECT(CELL("address",A8858)),_FSAData!$B:$B,_FSAData!$C:$C, ""),"")</f>
        <v/>
      </c>
      <c r="C8858" t="str" cm="1">
        <f t="array" aca="1" ref="C8858" ca="1">IF(INDIRECT(CELL("address",A8858))&lt;&gt;"", _xlfn.XLOOKUP(LEFT(INDIRECT(CELL("address",A8858)), 3),_FSAData!$B:$B,_FSAData!$D:$D,""), "")</f>
        <v/>
      </c>
      <c r="D8858" t="str">
        <f t="shared" ca="1" si="276"/>
        <v/>
      </c>
      <c r="F8858" t="str" cm="1">
        <f t="array" aca="1" ref="F8858" ca="1">TRIM(UPPER(LEFT(INDIRECT("'Postal Code-FSA Input'!"&amp;CELL("address",B8865)), 3)))</f>
        <v/>
      </c>
      <c r="G8858" t="str" cm="1">
        <f t="array" aca="1" ref="G8858" ca="1">IF(INDIRECT(CELL("address",F8858))&lt;&gt;"", _xlfn.XLOOKUP(INDIRECT(CELL("address",F8858)),_FSAData!$B:$B,_FSAData!$C:$C, ""),"")</f>
        <v/>
      </c>
      <c r="H8858" t="str" cm="1">
        <f t="array" aca="1" ref="H8858" ca="1">IF(INDIRECT(CELL("address",F8858))&lt;&gt;"", _xlfn.XLOOKUP(LEFT(INDIRECT(CELL("address",F8858)), 3),_FSAData!$B:$B,_FSAData!$D:$D,""), "")</f>
        <v/>
      </c>
      <c r="I8858" t="str">
        <f t="shared" ca="1" si="277"/>
        <v/>
      </c>
    </row>
    <row r="8859" spans="1:9" x14ac:dyDescent="0.3">
      <c r="A8859" t="str" cm="1">
        <f t="array" aca="1" ref="A8859" ca="1">TRIM(UPPER(LEFT(INDIRECT("'Postal Code-FSA Input'!"&amp;CELL("address",A8866)), 3)))</f>
        <v/>
      </c>
      <c r="B8859" t="str" cm="1">
        <f t="array" aca="1" ref="B8859" ca="1">IF(INDIRECT(CELL("address",A8859))&lt;&gt;"", _xlfn.XLOOKUP(INDIRECT(CELL("address",A8859)),_FSAData!$B:$B,_FSAData!$C:$C, ""),"")</f>
        <v/>
      </c>
      <c r="C8859" t="str" cm="1">
        <f t="array" aca="1" ref="C8859" ca="1">IF(INDIRECT(CELL("address",A8859))&lt;&gt;"", _xlfn.XLOOKUP(LEFT(INDIRECT(CELL("address",A8859)), 3),_FSAData!$B:$B,_FSAData!$D:$D,""), "")</f>
        <v/>
      </c>
      <c r="D8859" t="str">
        <f t="shared" ca="1" si="276"/>
        <v/>
      </c>
      <c r="F8859" t="str" cm="1">
        <f t="array" aca="1" ref="F8859" ca="1">TRIM(UPPER(LEFT(INDIRECT("'Postal Code-FSA Input'!"&amp;CELL("address",B8866)), 3)))</f>
        <v/>
      </c>
      <c r="G8859" t="str" cm="1">
        <f t="array" aca="1" ref="G8859" ca="1">IF(INDIRECT(CELL("address",F8859))&lt;&gt;"", _xlfn.XLOOKUP(INDIRECT(CELL("address",F8859)),_FSAData!$B:$B,_FSAData!$C:$C, ""),"")</f>
        <v/>
      </c>
      <c r="H8859" t="str" cm="1">
        <f t="array" aca="1" ref="H8859" ca="1">IF(INDIRECT(CELL("address",F8859))&lt;&gt;"", _xlfn.XLOOKUP(LEFT(INDIRECT(CELL("address",F8859)), 3),_FSAData!$B:$B,_FSAData!$D:$D,""), "")</f>
        <v/>
      </c>
      <c r="I8859" t="str">
        <f t="shared" ca="1" si="277"/>
        <v/>
      </c>
    </row>
    <row r="8860" spans="1:9" x14ac:dyDescent="0.3">
      <c r="A8860" t="str" cm="1">
        <f t="array" aca="1" ref="A8860" ca="1">TRIM(UPPER(LEFT(INDIRECT("'Postal Code-FSA Input'!"&amp;CELL("address",A8867)), 3)))</f>
        <v/>
      </c>
      <c r="B8860" t="str" cm="1">
        <f t="array" aca="1" ref="B8860" ca="1">IF(INDIRECT(CELL("address",A8860))&lt;&gt;"", _xlfn.XLOOKUP(INDIRECT(CELL("address",A8860)),_FSAData!$B:$B,_FSAData!$C:$C, ""),"")</f>
        <v/>
      </c>
      <c r="C8860" t="str" cm="1">
        <f t="array" aca="1" ref="C8860" ca="1">IF(INDIRECT(CELL("address",A8860))&lt;&gt;"", _xlfn.XLOOKUP(LEFT(INDIRECT(CELL("address",A8860)), 3),_FSAData!$B:$B,_FSAData!$D:$D,""), "")</f>
        <v/>
      </c>
      <c r="D8860" t="str">
        <f t="shared" ca="1" si="276"/>
        <v/>
      </c>
      <c r="F8860" t="str" cm="1">
        <f t="array" aca="1" ref="F8860" ca="1">TRIM(UPPER(LEFT(INDIRECT("'Postal Code-FSA Input'!"&amp;CELL("address",B8867)), 3)))</f>
        <v/>
      </c>
      <c r="G8860" t="str" cm="1">
        <f t="array" aca="1" ref="G8860" ca="1">IF(INDIRECT(CELL("address",F8860))&lt;&gt;"", _xlfn.XLOOKUP(INDIRECT(CELL("address",F8860)),_FSAData!$B:$B,_FSAData!$C:$C, ""),"")</f>
        <v/>
      </c>
      <c r="H8860" t="str" cm="1">
        <f t="array" aca="1" ref="H8860" ca="1">IF(INDIRECT(CELL("address",F8860))&lt;&gt;"", _xlfn.XLOOKUP(LEFT(INDIRECT(CELL("address",F8860)), 3),_FSAData!$B:$B,_FSAData!$D:$D,""), "")</f>
        <v/>
      </c>
      <c r="I8860" t="str">
        <f t="shared" ca="1" si="277"/>
        <v/>
      </c>
    </row>
    <row r="8861" spans="1:9" x14ac:dyDescent="0.3">
      <c r="A8861" t="str" cm="1">
        <f t="array" aca="1" ref="A8861" ca="1">TRIM(UPPER(LEFT(INDIRECT("'Postal Code-FSA Input'!"&amp;CELL("address",A8868)), 3)))</f>
        <v/>
      </c>
      <c r="B8861" t="str" cm="1">
        <f t="array" aca="1" ref="B8861" ca="1">IF(INDIRECT(CELL("address",A8861))&lt;&gt;"", _xlfn.XLOOKUP(INDIRECT(CELL("address",A8861)),_FSAData!$B:$B,_FSAData!$C:$C, ""),"")</f>
        <v/>
      </c>
      <c r="C8861" t="str" cm="1">
        <f t="array" aca="1" ref="C8861" ca="1">IF(INDIRECT(CELL("address",A8861))&lt;&gt;"", _xlfn.XLOOKUP(LEFT(INDIRECT(CELL("address",A8861)), 3),_FSAData!$B:$B,_FSAData!$D:$D,""), "")</f>
        <v/>
      </c>
      <c r="D8861" t="str">
        <f t="shared" ca="1" si="276"/>
        <v/>
      </c>
      <c r="F8861" t="str" cm="1">
        <f t="array" aca="1" ref="F8861" ca="1">TRIM(UPPER(LEFT(INDIRECT("'Postal Code-FSA Input'!"&amp;CELL("address",B8868)), 3)))</f>
        <v/>
      </c>
      <c r="G8861" t="str" cm="1">
        <f t="array" aca="1" ref="G8861" ca="1">IF(INDIRECT(CELL("address",F8861))&lt;&gt;"", _xlfn.XLOOKUP(INDIRECT(CELL("address",F8861)),_FSAData!$B:$B,_FSAData!$C:$C, ""),"")</f>
        <v/>
      </c>
      <c r="H8861" t="str" cm="1">
        <f t="array" aca="1" ref="H8861" ca="1">IF(INDIRECT(CELL("address",F8861))&lt;&gt;"", _xlfn.XLOOKUP(LEFT(INDIRECT(CELL("address",F8861)), 3),_FSAData!$B:$B,_FSAData!$D:$D,""), "")</f>
        <v/>
      </c>
      <c r="I8861" t="str">
        <f t="shared" ca="1" si="277"/>
        <v/>
      </c>
    </row>
    <row r="8862" spans="1:9" x14ac:dyDescent="0.3">
      <c r="A8862" t="str" cm="1">
        <f t="array" aca="1" ref="A8862" ca="1">TRIM(UPPER(LEFT(INDIRECT("'Postal Code-FSA Input'!"&amp;CELL("address",A8869)), 3)))</f>
        <v/>
      </c>
      <c r="B8862" t="str" cm="1">
        <f t="array" aca="1" ref="B8862" ca="1">IF(INDIRECT(CELL("address",A8862))&lt;&gt;"", _xlfn.XLOOKUP(INDIRECT(CELL("address",A8862)),_FSAData!$B:$B,_FSAData!$C:$C, ""),"")</f>
        <v/>
      </c>
      <c r="C8862" t="str" cm="1">
        <f t="array" aca="1" ref="C8862" ca="1">IF(INDIRECT(CELL("address",A8862))&lt;&gt;"", _xlfn.XLOOKUP(LEFT(INDIRECT(CELL("address",A8862)), 3),_FSAData!$B:$B,_FSAData!$D:$D,""), "")</f>
        <v/>
      </c>
      <c r="D8862" t="str">
        <f t="shared" ca="1" si="276"/>
        <v/>
      </c>
      <c r="F8862" t="str" cm="1">
        <f t="array" aca="1" ref="F8862" ca="1">TRIM(UPPER(LEFT(INDIRECT("'Postal Code-FSA Input'!"&amp;CELL("address",B8869)), 3)))</f>
        <v/>
      </c>
      <c r="G8862" t="str" cm="1">
        <f t="array" aca="1" ref="G8862" ca="1">IF(INDIRECT(CELL("address",F8862))&lt;&gt;"", _xlfn.XLOOKUP(INDIRECT(CELL("address",F8862)),_FSAData!$B:$B,_FSAData!$C:$C, ""),"")</f>
        <v/>
      </c>
      <c r="H8862" t="str" cm="1">
        <f t="array" aca="1" ref="H8862" ca="1">IF(INDIRECT(CELL("address",F8862))&lt;&gt;"", _xlfn.XLOOKUP(LEFT(INDIRECT(CELL("address",F8862)), 3),_FSAData!$B:$B,_FSAData!$D:$D,""), "")</f>
        <v/>
      </c>
      <c r="I8862" t="str">
        <f t="shared" ca="1" si="277"/>
        <v/>
      </c>
    </row>
    <row r="8863" spans="1:9" x14ac:dyDescent="0.3">
      <c r="A8863" t="str" cm="1">
        <f t="array" aca="1" ref="A8863" ca="1">TRIM(UPPER(LEFT(INDIRECT("'Postal Code-FSA Input'!"&amp;CELL("address",A8870)), 3)))</f>
        <v/>
      </c>
      <c r="B8863" t="str" cm="1">
        <f t="array" aca="1" ref="B8863" ca="1">IF(INDIRECT(CELL("address",A8863))&lt;&gt;"", _xlfn.XLOOKUP(INDIRECT(CELL("address",A8863)),_FSAData!$B:$B,_FSAData!$C:$C, ""),"")</f>
        <v/>
      </c>
      <c r="C8863" t="str" cm="1">
        <f t="array" aca="1" ref="C8863" ca="1">IF(INDIRECT(CELL("address",A8863))&lt;&gt;"", _xlfn.XLOOKUP(LEFT(INDIRECT(CELL("address",A8863)), 3),_FSAData!$B:$B,_FSAData!$D:$D,""), "")</f>
        <v/>
      </c>
      <c r="D8863" t="str">
        <f t="shared" ca="1" si="276"/>
        <v/>
      </c>
      <c r="F8863" t="str" cm="1">
        <f t="array" aca="1" ref="F8863" ca="1">TRIM(UPPER(LEFT(INDIRECT("'Postal Code-FSA Input'!"&amp;CELL("address",B8870)), 3)))</f>
        <v/>
      </c>
      <c r="G8863" t="str" cm="1">
        <f t="array" aca="1" ref="G8863" ca="1">IF(INDIRECT(CELL("address",F8863))&lt;&gt;"", _xlfn.XLOOKUP(INDIRECT(CELL("address",F8863)),_FSAData!$B:$B,_FSAData!$C:$C, ""),"")</f>
        <v/>
      </c>
      <c r="H8863" t="str" cm="1">
        <f t="array" aca="1" ref="H8863" ca="1">IF(INDIRECT(CELL("address",F8863))&lt;&gt;"", _xlfn.XLOOKUP(LEFT(INDIRECT(CELL("address",F8863)), 3),_FSAData!$B:$B,_FSAData!$D:$D,""), "")</f>
        <v/>
      </c>
      <c r="I8863" t="str">
        <f t="shared" ca="1" si="277"/>
        <v/>
      </c>
    </row>
    <row r="8864" spans="1:9" x14ac:dyDescent="0.3">
      <c r="A8864" t="str" cm="1">
        <f t="array" aca="1" ref="A8864" ca="1">TRIM(UPPER(LEFT(INDIRECT("'Postal Code-FSA Input'!"&amp;CELL("address",A8871)), 3)))</f>
        <v/>
      </c>
      <c r="B8864" t="str" cm="1">
        <f t="array" aca="1" ref="B8864" ca="1">IF(INDIRECT(CELL("address",A8864))&lt;&gt;"", _xlfn.XLOOKUP(INDIRECT(CELL("address",A8864)),_FSAData!$B:$B,_FSAData!$C:$C, ""),"")</f>
        <v/>
      </c>
      <c r="C8864" t="str" cm="1">
        <f t="array" aca="1" ref="C8864" ca="1">IF(INDIRECT(CELL("address",A8864))&lt;&gt;"", _xlfn.XLOOKUP(LEFT(INDIRECT(CELL("address",A8864)), 3),_FSAData!$B:$B,_FSAData!$D:$D,""), "")</f>
        <v/>
      </c>
      <c r="D8864" t="str">
        <f t="shared" ca="1" si="276"/>
        <v/>
      </c>
      <c r="F8864" t="str" cm="1">
        <f t="array" aca="1" ref="F8864" ca="1">TRIM(UPPER(LEFT(INDIRECT("'Postal Code-FSA Input'!"&amp;CELL("address",B8871)), 3)))</f>
        <v/>
      </c>
      <c r="G8864" t="str" cm="1">
        <f t="array" aca="1" ref="G8864" ca="1">IF(INDIRECT(CELL("address",F8864))&lt;&gt;"", _xlfn.XLOOKUP(INDIRECT(CELL("address",F8864)),_FSAData!$B:$B,_FSAData!$C:$C, ""),"")</f>
        <v/>
      </c>
      <c r="H8864" t="str" cm="1">
        <f t="array" aca="1" ref="H8864" ca="1">IF(INDIRECT(CELL("address",F8864))&lt;&gt;"", _xlfn.XLOOKUP(LEFT(INDIRECT(CELL("address",F8864)), 3),_FSAData!$B:$B,_FSAData!$D:$D,""), "")</f>
        <v/>
      </c>
      <c r="I8864" t="str">
        <f t="shared" ca="1" si="277"/>
        <v/>
      </c>
    </row>
    <row r="8865" spans="1:9" x14ac:dyDescent="0.3">
      <c r="A8865" t="str" cm="1">
        <f t="array" aca="1" ref="A8865" ca="1">TRIM(UPPER(LEFT(INDIRECT("'Postal Code-FSA Input'!"&amp;CELL("address",A8872)), 3)))</f>
        <v/>
      </c>
      <c r="B8865" t="str" cm="1">
        <f t="array" aca="1" ref="B8865" ca="1">IF(INDIRECT(CELL("address",A8865))&lt;&gt;"", _xlfn.XLOOKUP(INDIRECT(CELL("address",A8865)),_FSAData!$B:$B,_FSAData!$C:$C, ""),"")</f>
        <v/>
      </c>
      <c r="C8865" t="str" cm="1">
        <f t="array" aca="1" ref="C8865" ca="1">IF(INDIRECT(CELL("address",A8865))&lt;&gt;"", _xlfn.XLOOKUP(LEFT(INDIRECT(CELL("address",A8865)), 3),_FSAData!$B:$B,_FSAData!$D:$D,""), "")</f>
        <v/>
      </c>
      <c r="D8865" t="str">
        <f t="shared" ca="1" si="276"/>
        <v/>
      </c>
      <c r="F8865" t="str" cm="1">
        <f t="array" aca="1" ref="F8865" ca="1">TRIM(UPPER(LEFT(INDIRECT("'Postal Code-FSA Input'!"&amp;CELL("address",B8872)), 3)))</f>
        <v/>
      </c>
      <c r="G8865" t="str" cm="1">
        <f t="array" aca="1" ref="G8865" ca="1">IF(INDIRECT(CELL("address",F8865))&lt;&gt;"", _xlfn.XLOOKUP(INDIRECT(CELL("address",F8865)),_FSAData!$B:$B,_FSAData!$C:$C, ""),"")</f>
        <v/>
      </c>
      <c r="H8865" t="str" cm="1">
        <f t="array" aca="1" ref="H8865" ca="1">IF(INDIRECT(CELL("address",F8865))&lt;&gt;"", _xlfn.XLOOKUP(LEFT(INDIRECT(CELL("address",F8865)), 3),_FSAData!$B:$B,_FSAData!$D:$D,""), "")</f>
        <v/>
      </c>
      <c r="I8865" t="str">
        <f t="shared" ca="1" si="277"/>
        <v/>
      </c>
    </row>
    <row r="8866" spans="1:9" x14ac:dyDescent="0.3">
      <c r="A8866" t="str" cm="1">
        <f t="array" aca="1" ref="A8866" ca="1">TRIM(UPPER(LEFT(INDIRECT("'Postal Code-FSA Input'!"&amp;CELL("address",A8873)), 3)))</f>
        <v/>
      </c>
      <c r="B8866" t="str" cm="1">
        <f t="array" aca="1" ref="B8866" ca="1">IF(INDIRECT(CELL("address",A8866))&lt;&gt;"", _xlfn.XLOOKUP(INDIRECT(CELL("address",A8866)),_FSAData!$B:$B,_FSAData!$C:$C, ""),"")</f>
        <v/>
      </c>
      <c r="C8866" t="str" cm="1">
        <f t="array" aca="1" ref="C8866" ca="1">IF(INDIRECT(CELL("address",A8866))&lt;&gt;"", _xlfn.XLOOKUP(LEFT(INDIRECT(CELL("address",A8866)), 3),_FSAData!$B:$B,_FSAData!$D:$D,""), "")</f>
        <v/>
      </c>
      <c r="D8866" t="str">
        <f t="shared" ca="1" si="276"/>
        <v/>
      </c>
      <c r="F8866" t="str" cm="1">
        <f t="array" aca="1" ref="F8866" ca="1">TRIM(UPPER(LEFT(INDIRECT("'Postal Code-FSA Input'!"&amp;CELL("address",B8873)), 3)))</f>
        <v/>
      </c>
      <c r="G8866" t="str" cm="1">
        <f t="array" aca="1" ref="G8866" ca="1">IF(INDIRECT(CELL("address",F8866))&lt;&gt;"", _xlfn.XLOOKUP(INDIRECT(CELL("address",F8866)),_FSAData!$B:$B,_FSAData!$C:$C, ""),"")</f>
        <v/>
      </c>
      <c r="H8866" t="str" cm="1">
        <f t="array" aca="1" ref="H8866" ca="1">IF(INDIRECT(CELL("address",F8866))&lt;&gt;"", _xlfn.XLOOKUP(LEFT(INDIRECT(CELL("address",F8866)), 3),_FSAData!$B:$B,_FSAData!$D:$D,""), "")</f>
        <v/>
      </c>
      <c r="I8866" t="str">
        <f t="shared" ca="1" si="277"/>
        <v/>
      </c>
    </row>
    <row r="8867" spans="1:9" x14ac:dyDescent="0.3">
      <c r="A8867" t="str" cm="1">
        <f t="array" aca="1" ref="A8867" ca="1">TRIM(UPPER(LEFT(INDIRECT("'Postal Code-FSA Input'!"&amp;CELL("address",A8874)), 3)))</f>
        <v/>
      </c>
      <c r="B8867" t="str" cm="1">
        <f t="array" aca="1" ref="B8867" ca="1">IF(INDIRECT(CELL("address",A8867))&lt;&gt;"", _xlfn.XLOOKUP(INDIRECT(CELL("address",A8867)),_FSAData!$B:$B,_FSAData!$C:$C, ""),"")</f>
        <v/>
      </c>
      <c r="C8867" t="str" cm="1">
        <f t="array" aca="1" ref="C8867" ca="1">IF(INDIRECT(CELL("address",A8867))&lt;&gt;"", _xlfn.XLOOKUP(LEFT(INDIRECT(CELL("address",A8867)), 3),_FSAData!$B:$B,_FSAData!$D:$D,""), "")</f>
        <v/>
      </c>
      <c r="D8867" t="str">
        <f t="shared" ca="1" si="276"/>
        <v/>
      </c>
      <c r="F8867" t="str" cm="1">
        <f t="array" aca="1" ref="F8867" ca="1">TRIM(UPPER(LEFT(INDIRECT("'Postal Code-FSA Input'!"&amp;CELL("address",B8874)), 3)))</f>
        <v/>
      </c>
      <c r="G8867" t="str" cm="1">
        <f t="array" aca="1" ref="G8867" ca="1">IF(INDIRECT(CELL("address",F8867))&lt;&gt;"", _xlfn.XLOOKUP(INDIRECT(CELL("address",F8867)),_FSAData!$B:$B,_FSAData!$C:$C, ""),"")</f>
        <v/>
      </c>
      <c r="H8867" t="str" cm="1">
        <f t="array" aca="1" ref="H8867" ca="1">IF(INDIRECT(CELL("address",F8867))&lt;&gt;"", _xlfn.XLOOKUP(LEFT(INDIRECT(CELL("address",F8867)), 3),_FSAData!$B:$B,_FSAData!$D:$D,""), "")</f>
        <v/>
      </c>
      <c r="I8867" t="str">
        <f t="shared" ca="1" si="277"/>
        <v/>
      </c>
    </row>
    <row r="8868" spans="1:9" x14ac:dyDescent="0.3">
      <c r="A8868" t="str" cm="1">
        <f t="array" aca="1" ref="A8868" ca="1">TRIM(UPPER(LEFT(INDIRECT("'Postal Code-FSA Input'!"&amp;CELL("address",A8875)), 3)))</f>
        <v/>
      </c>
      <c r="B8868" t="str" cm="1">
        <f t="array" aca="1" ref="B8868" ca="1">IF(INDIRECT(CELL("address",A8868))&lt;&gt;"", _xlfn.XLOOKUP(INDIRECT(CELL("address",A8868)),_FSAData!$B:$B,_FSAData!$C:$C, ""),"")</f>
        <v/>
      </c>
      <c r="C8868" t="str" cm="1">
        <f t="array" aca="1" ref="C8868" ca="1">IF(INDIRECT(CELL("address",A8868))&lt;&gt;"", _xlfn.XLOOKUP(LEFT(INDIRECT(CELL("address",A8868)), 3),_FSAData!$B:$B,_FSAData!$D:$D,""), "")</f>
        <v/>
      </c>
      <c r="D8868" t="str">
        <f t="shared" ca="1" si="276"/>
        <v/>
      </c>
      <c r="F8868" t="str" cm="1">
        <f t="array" aca="1" ref="F8868" ca="1">TRIM(UPPER(LEFT(INDIRECT("'Postal Code-FSA Input'!"&amp;CELL("address",B8875)), 3)))</f>
        <v/>
      </c>
      <c r="G8868" t="str" cm="1">
        <f t="array" aca="1" ref="G8868" ca="1">IF(INDIRECT(CELL("address",F8868))&lt;&gt;"", _xlfn.XLOOKUP(INDIRECT(CELL("address",F8868)),_FSAData!$B:$B,_FSAData!$C:$C, ""),"")</f>
        <v/>
      </c>
      <c r="H8868" t="str" cm="1">
        <f t="array" aca="1" ref="H8868" ca="1">IF(INDIRECT(CELL("address",F8868))&lt;&gt;"", _xlfn.XLOOKUP(LEFT(INDIRECT(CELL("address",F8868)), 3),_FSAData!$B:$B,_FSAData!$D:$D,""), "")</f>
        <v/>
      </c>
      <c r="I8868" t="str">
        <f t="shared" ca="1" si="277"/>
        <v/>
      </c>
    </row>
    <row r="8869" spans="1:9" x14ac:dyDescent="0.3">
      <c r="A8869" t="str" cm="1">
        <f t="array" aca="1" ref="A8869" ca="1">TRIM(UPPER(LEFT(INDIRECT("'Postal Code-FSA Input'!"&amp;CELL("address",A8876)), 3)))</f>
        <v/>
      </c>
      <c r="B8869" t="str" cm="1">
        <f t="array" aca="1" ref="B8869" ca="1">IF(INDIRECT(CELL("address",A8869))&lt;&gt;"", _xlfn.XLOOKUP(INDIRECT(CELL("address",A8869)),_FSAData!$B:$B,_FSAData!$C:$C, ""),"")</f>
        <v/>
      </c>
      <c r="C8869" t="str" cm="1">
        <f t="array" aca="1" ref="C8869" ca="1">IF(INDIRECT(CELL("address",A8869))&lt;&gt;"", _xlfn.XLOOKUP(LEFT(INDIRECT(CELL("address",A8869)), 3),_FSAData!$B:$B,_FSAData!$D:$D,""), "")</f>
        <v/>
      </c>
      <c r="D8869" t="str">
        <f t="shared" ca="1" si="276"/>
        <v/>
      </c>
      <c r="F8869" t="str" cm="1">
        <f t="array" aca="1" ref="F8869" ca="1">TRIM(UPPER(LEFT(INDIRECT("'Postal Code-FSA Input'!"&amp;CELL("address",B8876)), 3)))</f>
        <v/>
      </c>
      <c r="G8869" t="str" cm="1">
        <f t="array" aca="1" ref="G8869" ca="1">IF(INDIRECT(CELL("address",F8869))&lt;&gt;"", _xlfn.XLOOKUP(INDIRECT(CELL("address",F8869)),_FSAData!$B:$B,_FSAData!$C:$C, ""),"")</f>
        <v/>
      </c>
      <c r="H8869" t="str" cm="1">
        <f t="array" aca="1" ref="H8869" ca="1">IF(INDIRECT(CELL("address",F8869))&lt;&gt;"", _xlfn.XLOOKUP(LEFT(INDIRECT(CELL("address",F8869)), 3),_FSAData!$B:$B,_FSAData!$D:$D,""), "")</f>
        <v/>
      </c>
      <c r="I8869" t="str">
        <f t="shared" ca="1" si="277"/>
        <v/>
      </c>
    </row>
    <row r="8870" spans="1:9" x14ac:dyDescent="0.3">
      <c r="A8870" t="str" cm="1">
        <f t="array" aca="1" ref="A8870" ca="1">TRIM(UPPER(LEFT(INDIRECT("'Postal Code-FSA Input'!"&amp;CELL("address",A8877)), 3)))</f>
        <v/>
      </c>
      <c r="B8870" t="str" cm="1">
        <f t="array" aca="1" ref="B8870" ca="1">IF(INDIRECT(CELL("address",A8870))&lt;&gt;"", _xlfn.XLOOKUP(INDIRECT(CELL("address",A8870)),_FSAData!$B:$B,_FSAData!$C:$C, ""),"")</f>
        <v/>
      </c>
      <c r="C8870" t="str" cm="1">
        <f t="array" aca="1" ref="C8870" ca="1">IF(INDIRECT(CELL("address",A8870))&lt;&gt;"", _xlfn.XLOOKUP(LEFT(INDIRECT(CELL("address",A8870)), 3),_FSAData!$B:$B,_FSAData!$D:$D,""), "")</f>
        <v/>
      </c>
      <c r="D8870" t="str">
        <f t="shared" ca="1" si="276"/>
        <v/>
      </c>
      <c r="F8870" t="str" cm="1">
        <f t="array" aca="1" ref="F8870" ca="1">TRIM(UPPER(LEFT(INDIRECT("'Postal Code-FSA Input'!"&amp;CELL("address",B8877)), 3)))</f>
        <v/>
      </c>
      <c r="G8870" t="str" cm="1">
        <f t="array" aca="1" ref="G8870" ca="1">IF(INDIRECT(CELL("address",F8870))&lt;&gt;"", _xlfn.XLOOKUP(INDIRECT(CELL("address",F8870)),_FSAData!$B:$B,_FSAData!$C:$C, ""),"")</f>
        <v/>
      </c>
      <c r="H8870" t="str" cm="1">
        <f t="array" aca="1" ref="H8870" ca="1">IF(INDIRECT(CELL("address",F8870))&lt;&gt;"", _xlfn.XLOOKUP(LEFT(INDIRECT(CELL("address",F8870)), 3),_FSAData!$B:$B,_FSAData!$D:$D,""), "")</f>
        <v/>
      </c>
      <c r="I8870" t="str">
        <f t="shared" ca="1" si="277"/>
        <v/>
      </c>
    </row>
    <row r="8871" spans="1:9" x14ac:dyDescent="0.3">
      <c r="A8871" t="str" cm="1">
        <f t="array" aca="1" ref="A8871" ca="1">TRIM(UPPER(LEFT(INDIRECT("'Postal Code-FSA Input'!"&amp;CELL("address",A8878)), 3)))</f>
        <v/>
      </c>
      <c r="B8871" t="str" cm="1">
        <f t="array" aca="1" ref="B8871" ca="1">IF(INDIRECT(CELL("address",A8871))&lt;&gt;"", _xlfn.XLOOKUP(INDIRECT(CELL("address",A8871)),_FSAData!$B:$B,_FSAData!$C:$C, ""),"")</f>
        <v/>
      </c>
      <c r="C8871" t="str" cm="1">
        <f t="array" aca="1" ref="C8871" ca="1">IF(INDIRECT(CELL("address",A8871))&lt;&gt;"", _xlfn.XLOOKUP(LEFT(INDIRECT(CELL("address",A8871)), 3),_FSAData!$B:$B,_FSAData!$D:$D,""), "")</f>
        <v/>
      </c>
      <c r="D8871" t="str">
        <f t="shared" ca="1" si="276"/>
        <v/>
      </c>
      <c r="F8871" t="str" cm="1">
        <f t="array" aca="1" ref="F8871" ca="1">TRIM(UPPER(LEFT(INDIRECT("'Postal Code-FSA Input'!"&amp;CELL("address",B8878)), 3)))</f>
        <v/>
      </c>
      <c r="G8871" t="str" cm="1">
        <f t="array" aca="1" ref="G8871" ca="1">IF(INDIRECT(CELL("address",F8871))&lt;&gt;"", _xlfn.XLOOKUP(INDIRECT(CELL("address",F8871)),_FSAData!$B:$B,_FSAData!$C:$C, ""),"")</f>
        <v/>
      </c>
      <c r="H8871" t="str" cm="1">
        <f t="array" aca="1" ref="H8871" ca="1">IF(INDIRECT(CELL("address",F8871))&lt;&gt;"", _xlfn.XLOOKUP(LEFT(INDIRECT(CELL("address",F8871)), 3),_FSAData!$B:$B,_FSAData!$D:$D,""), "")</f>
        <v/>
      </c>
      <c r="I8871" t="str">
        <f t="shared" ca="1" si="277"/>
        <v/>
      </c>
    </row>
    <row r="8872" spans="1:9" x14ac:dyDescent="0.3">
      <c r="A8872" t="str" cm="1">
        <f t="array" aca="1" ref="A8872" ca="1">TRIM(UPPER(LEFT(INDIRECT("'Postal Code-FSA Input'!"&amp;CELL("address",A8879)), 3)))</f>
        <v/>
      </c>
      <c r="B8872" t="str" cm="1">
        <f t="array" aca="1" ref="B8872" ca="1">IF(INDIRECT(CELL("address",A8872))&lt;&gt;"", _xlfn.XLOOKUP(INDIRECT(CELL("address",A8872)),_FSAData!$B:$B,_FSAData!$C:$C, ""),"")</f>
        <v/>
      </c>
      <c r="C8872" t="str" cm="1">
        <f t="array" aca="1" ref="C8872" ca="1">IF(INDIRECT(CELL("address",A8872))&lt;&gt;"", _xlfn.XLOOKUP(LEFT(INDIRECT(CELL("address",A8872)), 3),_FSAData!$B:$B,_FSAData!$D:$D,""), "")</f>
        <v/>
      </c>
      <c r="D8872" t="str">
        <f t="shared" ca="1" si="276"/>
        <v/>
      </c>
      <c r="F8872" t="str" cm="1">
        <f t="array" aca="1" ref="F8872" ca="1">TRIM(UPPER(LEFT(INDIRECT("'Postal Code-FSA Input'!"&amp;CELL("address",B8879)), 3)))</f>
        <v/>
      </c>
      <c r="G8872" t="str" cm="1">
        <f t="array" aca="1" ref="G8872" ca="1">IF(INDIRECT(CELL("address",F8872))&lt;&gt;"", _xlfn.XLOOKUP(INDIRECT(CELL("address",F8872)),_FSAData!$B:$B,_FSAData!$C:$C, ""),"")</f>
        <v/>
      </c>
      <c r="H8872" t="str" cm="1">
        <f t="array" aca="1" ref="H8872" ca="1">IF(INDIRECT(CELL("address",F8872))&lt;&gt;"", _xlfn.XLOOKUP(LEFT(INDIRECT(CELL("address",F8872)), 3),_FSAData!$B:$B,_FSAData!$D:$D,""), "")</f>
        <v/>
      </c>
      <c r="I8872" t="str">
        <f t="shared" ca="1" si="277"/>
        <v/>
      </c>
    </row>
    <row r="8873" spans="1:9" x14ac:dyDescent="0.3">
      <c r="A8873" t="str" cm="1">
        <f t="array" aca="1" ref="A8873" ca="1">TRIM(UPPER(LEFT(INDIRECT("'Postal Code-FSA Input'!"&amp;CELL("address",A8880)), 3)))</f>
        <v/>
      </c>
      <c r="B8873" t="str" cm="1">
        <f t="array" aca="1" ref="B8873" ca="1">IF(INDIRECT(CELL("address",A8873))&lt;&gt;"", _xlfn.XLOOKUP(INDIRECT(CELL("address",A8873)),_FSAData!$B:$B,_FSAData!$C:$C, ""),"")</f>
        <v/>
      </c>
      <c r="C8873" t="str" cm="1">
        <f t="array" aca="1" ref="C8873" ca="1">IF(INDIRECT(CELL("address",A8873))&lt;&gt;"", _xlfn.XLOOKUP(LEFT(INDIRECT(CELL("address",A8873)), 3),_FSAData!$B:$B,_FSAData!$D:$D,""), "")</f>
        <v/>
      </c>
      <c r="D8873" t="str">
        <f t="shared" ca="1" si="276"/>
        <v/>
      </c>
      <c r="F8873" t="str" cm="1">
        <f t="array" aca="1" ref="F8873" ca="1">TRIM(UPPER(LEFT(INDIRECT("'Postal Code-FSA Input'!"&amp;CELL("address",B8880)), 3)))</f>
        <v/>
      </c>
      <c r="G8873" t="str" cm="1">
        <f t="array" aca="1" ref="G8873" ca="1">IF(INDIRECT(CELL("address",F8873))&lt;&gt;"", _xlfn.XLOOKUP(INDIRECT(CELL("address",F8873)),_FSAData!$B:$B,_FSAData!$C:$C, ""),"")</f>
        <v/>
      </c>
      <c r="H8873" t="str" cm="1">
        <f t="array" aca="1" ref="H8873" ca="1">IF(INDIRECT(CELL("address",F8873))&lt;&gt;"", _xlfn.XLOOKUP(LEFT(INDIRECT(CELL("address",F8873)), 3),_FSAData!$B:$B,_FSAData!$D:$D,""), "")</f>
        <v/>
      </c>
      <c r="I8873" t="str">
        <f t="shared" ca="1" si="277"/>
        <v/>
      </c>
    </row>
    <row r="8874" spans="1:9" x14ac:dyDescent="0.3">
      <c r="A8874" t="str" cm="1">
        <f t="array" aca="1" ref="A8874" ca="1">TRIM(UPPER(LEFT(INDIRECT("'Postal Code-FSA Input'!"&amp;CELL("address",A8881)), 3)))</f>
        <v/>
      </c>
      <c r="B8874" t="str" cm="1">
        <f t="array" aca="1" ref="B8874" ca="1">IF(INDIRECT(CELL("address",A8874))&lt;&gt;"", _xlfn.XLOOKUP(INDIRECT(CELL("address",A8874)),_FSAData!$B:$B,_FSAData!$C:$C, ""),"")</f>
        <v/>
      </c>
      <c r="C8874" t="str" cm="1">
        <f t="array" aca="1" ref="C8874" ca="1">IF(INDIRECT(CELL("address",A8874))&lt;&gt;"", _xlfn.XLOOKUP(LEFT(INDIRECT(CELL("address",A8874)), 3),_FSAData!$B:$B,_FSAData!$D:$D,""), "")</f>
        <v/>
      </c>
      <c r="D8874" t="str">
        <f t="shared" ca="1" si="276"/>
        <v/>
      </c>
      <c r="F8874" t="str" cm="1">
        <f t="array" aca="1" ref="F8874" ca="1">TRIM(UPPER(LEFT(INDIRECT("'Postal Code-FSA Input'!"&amp;CELL("address",B8881)), 3)))</f>
        <v/>
      </c>
      <c r="G8874" t="str" cm="1">
        <f t="array" aca="1" ref="G8874" ca="1">IF(INDIRECT(CELL("address",F8874))&lt;&gt;"", _xlfn.XLOOKUP(INDIRECT(CELL("address",F8874)),_FSAData!$B:$B,_FSAData!$C:$C, ""),"")</f>
        <v/>
      </c>
      <c r="H8874" t="str" cm="1">
        <f t="array" aca="1" ref="H8874" ca="1">IF(INDIRECT(CELL("address",F8874))&lt;&gt;"", _xlfn.XLOOKUP(LEFT(INDIRECT(CELL("address",F8874)), 3),_FSAData!$B:$B,_FSAData!$D:$D,""), "")</f>
        <v/>
      </c>
      <c r="I8874" t="str">
        <f t="shared" ca="1" si="277"/>
        <v/>
      </c>
    </row>
    <row r="8875" spans="1:9" x14ac:dyDescent="0.3">
      <c r="A8875" t="str" cm="1">
        <f t="array" aca="1" ref="A8875" ca="1">TRIM(UPPER(LEFT(INDIRECT("'Postal Code-FSA Input'!"&amp;CELL("address",A8882)), 3)))</f>
        <v/>
      </c>
      <c r="B8875" t="str" cm="1">
        <f t="array" aca="1" ref="B8875" ca="1">IF(INDIRECT(CELL("address",A8875))&lt;&gt;"", _xlfn.XLOOKUP(INDIRECT(CELL("address",A8875)),_FSAData!$B:$B,_FSAData!$C:$C, ""),"")</f>
        <v/>
      </c>
      <c r="C8875" t="str" cm="1">
        <f t="array" aca="1" ref="C8875" ca="1">IF(INDIRECT(CELL("address",A8875))&lt;&gt;"", _xlfn.XLOOKUP(LEFT(INDIRECT(CELL("address",A8875)), 3),_FSAData!$B:$B,_FSAData!$D:$D,""), "")</f>
        <v/>
      </c>
      <c r="D8875" t="str">
        <f t="shared" ca="1" si="276"/>
        <v/>
      </c>
      <c r="F8875" t="str" cm="1">
        <f t="array" aca="1" ref="F8875" ca="1">TRIM(UPPER(LEFT(INDIRECT("'Postal Code-FSA Input'!"&amp;CELL("address",B8882)), 3)))</f>
        <v/>
      </c>
      <c r="G8875" t="str" cm="1">
        <f t="array" aca="1" ref="G8875" ca="1">IF(INDIRECT(CELL("address",F8875))&lt;&gt;"", _xlfn.XLOOKUP(INDIRECT(CELL("address",F8875)),_FSAData!$B:$B,_FSAData!$C:$C, ""),"")</f>
        <v/>
      </c>
      <c r="H8875" t="str" cm="1">
        <f t="array" aca="1" ref="H8875" ca="1">IF(INDIRECT(CELL("address",F8875))&lt;&gt;"", _xlfn.XLOOKUP(LEFT(INDIRECT(CELL("address",F8875)), 3),_FSAData!$B:$B,_FSAData!$D:$D,""), "")</f>
        <v/>
      </c>
      <c r="I8875" t="str">
        <f t="shared" ca="1" si="277"/>
        <v/>
      </c>
    </row>
    <row r="8876" spans="1:9" x14ac:dyDescent="0.3">
      <c r="A8876" t="str" cm="1">
        <f t="array" aca="1" ref="A8876" ca="1">TRIM(UPPER(LEFT(INDIRECT("'Postal Code-FSA Input'!"&amp;CELL("address",A8883)), 3)))</f>
        <v/>
      </c>
      <c r="B8876" t="str" cm="1">
        <f t="array" aca="1" ref="B8876" ca="1">IF(INDIRECT(CELL("address",A8876))&lt;&gt;"", _xlfn.XLOOKUP(INDIRECT(CELL("address",A8876)),_FSAData!$B:$B,_FSAData!$C:$C, ""),"")</f>
        <v/>
      </c>
      <c r="C8876" t="str" cm="1">
        <f t="array" aca="1" ref="C8876" ca="1">IF(INDIRECT(CELL("address",A8876))&lt;&gt;"", _xlfn.XLOOKUP(LEFT(INDIRECT(CELL("address",A8876)), 3),_FSAData!$B:$B,_FSAData!$D:$D,""), "")</f>
        <v/>
      </c>
      <c r="D8876" t="str">
        <f t="shared" ca="1" si="276"/>
        <v/>
      </c>
      <c r="F8876" t="str" cm="1">
        <f t="array" aca="1" ref="F8876" ca="1">TRIM(UPPER(LEFT(INDIRECT("'Postal Code-FSA Input'!"&amp;CELL("address",B8883)), 3)))</f>
        <v/>
      </c>
      <c r="G8876" t="str" cm="1">
        <f t="array" aca="1" ref="G8876" ca="1">IF(INDIRECT(CELL("address",F8876))&lt;&gt;"", _xlfn.XLOOKUP(INDIRECT(CELL("address",F8876)),_FSAData!$B:$B,_FSAData!$C:$C, ""),"")</f>
        <v/>
      </c>
      <c r="H8876" t="str" cm="1">
        <f t="array" aca="1" ref="H8876" ca="1">IF(INDIRECT(CELL("address",F8876))&lt;&gt;"", _xlfn.XLOOKUP(LEFT(INDIRECT(CELL("address",F8876)), 3),_FSAData!$B:$B,_FSAData!$D:$D,""), "")</f>
        <v/>
      </c>
      <c r="I8876" t="str">
        <f t="shared" ca="1" si="277"/>
        <v/>
      </c>
    </row>
    <row r="8877" spans="1:9" x14ac:dyDescent="0.3">
      <c r="A8877" t="str" cm="1">
        <f t="array" aca="1" ref="A8877" ca="1">TRIM(UPPER(LEFT(INDIRECT("'Postal Code-FSA Input'!"&amp;CELL("address",A8884)), 3)))</f>
        <v/>
      </c>
      <c r="B8877" t="str" cm="1">
        <f t="array" aca="1" ref="B8877" ca="1">IF(INDIRECT(CELL("address",A8877))&lt;&gt;"", _xlfn.XLOOKUP(INDIRECT(CELL("address",A8877)),_FSAData!$B:$B,_FSAData!$C:$C, ""),"")</f>
        <v/>
      </c>
      <c r="C8877" t="str" cm="1">
        <f t="array" aca="1" ref="C8877" ca="1">IF(INDIRECT(CELL("address",A8877))&lt;&gt;"", _xlfn.XLOOKUP(LEFT(INDIRECT(CELL("address",A8877)), 3),_FSAData!$B:$B,_FSAData!$D:$D,""), "")</f>
        <v/>
      </c>
      <c r="D8877" t="str">
        <f t="shared" ca="1" si="276"/>
        <v/>
      </c>
      <c r="F8877" t="str" cm="1">
        <f t="array" aca="1" ref="F8877" ca="1">TRIM(UPPER(LEFT(INDIRECT("'Postal Code-FSA Input'!"&amp;CELL("address",B8884)), 3)))</f>
        <v/>
      </c>
      <c r="G8877" t="str" cm="1">
        <f t="array" aca="1" ref="G8877" ca="1">IF(INDIRECT(CELL("address",F8877))&lt;&gt;"", _xlfn.XLOOKUP(INDIRECT(CELL("address",F8877)),_FSAData!$B:$B,_FSAData!$C:$C, ""),"")</f>
        <v/>
      </c>
      <c r="H8877" t="str" cm="1">
        <f t="array" aca="1" ref="H8877" ca="1">IF(INDIRECT(CELL("address",F8877))&lt;&gt;"", _xlfn.XLOOKUP(LEFT(INDIRECT(CELL("address",F8877)), 3),_FSAData!$B:$B,_FSAData!$D:$D,""), "")</f>
        <v/>
      </c>
      <c r="I8877" t="str">
        <f t="shared" ca="1" si="277"/>
        <v/>
      </c>
    </row>
    <row r="8878" spans="1:9" x14ac:dyDescent="0.3">
      <c r="A8878" t="str" cm="1">
        <f t="array" aca="1" ref="A8878" ca="1">TRIM(UPPER(LEFT(INDIRECT("'Postal Code-FSA Input'!"&amp;CELL("address",A8885)), 3)))</f>
        <v/>
      </c>
      <c r="B8878" t="str" cm="1">
        <f t="array" aca="1" ref="B8878" ca="1">IF(INDIRECT(CELL("address",A8878))&lt;&gt;"", _xlfn.XLOOKUP(INDIRECT(CELL("address",A8878)),_FSAData!$B:$B,_FSAData!$C:$C, ""),"")</f>
        <v/>
      </c>
      <c r="C8878" t="str" cm="1">
        <f t="array" aca="1" ref="C8878" ca="1">IF(INDIRECT(CELL("address",A8878))&lt;&gt;"", _xlfn.XLOOKUP(LEFT(INDIRECT(CELL("address",A8878)), 3),_FSAData!$B:$B,_FSAData!$D:$D,""), "")</f>
        <v/>
      </c>
      <c r="D8878" t="str">
        <f t="shared" ca="1" si="276"/>
        <v/>
      </c>
      <c r="F8878" t="str" cm="1">
        <f t="array" aca="1" ref="F8878" ca="1">TRIM(UPPER(LEFT(INDIRECT("'Postal Code-FSA Input'!"&amp;CELL("address",B8885)), 3)))</f>
        <v/>
      </c>
      <c r="G8878" t="str" cm="1">
        <f t="array" aca="1" ref="G8878" ca="1">IF(INDIRECT(CELL("address",F8878))&lt;&gt;"", _xlfn.XLOOKUP(INDIRECT(CELL("address",F8878)),_FSAData!$B:$B,_FSAData!$C:$C, ""),"")</f>
        <v/>
      </c>
      <c r="H8878" t="str" cm="1">
        <f t="array" aca="1" ref="H8878" ca="1">IF(INDIRECT(CELL("address",F8878))&lt;&gt;"", _xlfn.XLOOKUP(LEFT(INDIRECT(CELL("address",F8878)), 3),_FSAData!$B:$B,_FSAData!$D:$D,""), "")</f>
        <v/>
      </c>
      <c r="I8878" t="str">
        <f t="shared" ca="1" si="277"/>
        <v/>
      </c>
    </row>
    <row r="8879" spans="1:9" x14ac:dyDescent="0.3">
      <c r="A8879" t="str" cm="1">
        <f t="array" aca="1" ref="A8879" ca="1">TRIM(UPPER(LEFT(INDIRECT("'Postal Code-FSA Input'!"&amp;CELL("address",A8886)), 3)))</f>
        <v/>
      </c>
      <c r="B8879" t="str" cm="1">
        <f t="array" aca="1" ref="B8879" ca="1">IF(INDIRECT(CELL("address",A8879))&lt;&gt;"", _xlfn.XLOOKUP(INDIRECT(CELL("address",A8879)),_FSAData!$B:$B,_FSAData!$C:$C, ""),"")</f>
        <v/>
      </c>
      <c r="C8879" t="str" cm="1">
        <f t="array" aca="1" ref="C8879" ca="1">IF(INDIRECT(CELL("address",A8879))&lt;&gt;"", _xlfn.XLOOKUP(LEFT(INDIRECT(CELL("address",A8879)), 3),_FSAData!$B:$B,_FSAData!$D:$D,""), "")</f>
        <v/>
      </c>
      <c r="D8879" t="str">
        <f t="shared" ca="1" si="276"/>
        <v/>
      </c>
      <c r="F8879" t="str" cm="1">
        <f t="array" aca="1" ref="F8879" ca="1">TRIM(UPPER(LEFT(INDIRECT("'Postal Code-FSA Input'!"&amp;CELL("address",B8886)), 3)))</f>
        <v/>
      </c>
      <c r="G8879" t="str" cm="1">
        <f t="array" aca="1" ref="G8879" ca="1">IF(INDIRECT(CELL("address",F8879))&lt;&gt;"", _xlfn.XLOOKUP(INDIRECT(CELL("address",F8879)),_FSAData!$B:$B,_FSAData!$C:$C, ""),"")</f>
        <v/>
      </c>
      <c r="H8879" t="str" cm="1">
        <f t="array" aca="1" ref="H8879" ca="1">IF(INDIRECT(CELL("address",F8879))&lt;&gt;"", _xlfn.XLOOKUP(LEFT(INDIRECT(CELL("address",F8879)), 3),_FSAData!$B:$B,_FSAData!$D:$D,""), "")</f>
        <v/>
      </c>
      <c r="I8879" t="str">
        <f t="shared" ca="1" si="277"/>
        <v/>
      </c>
    </row>
    <row r="8880" spans="1:9" x14ac:dyDescent="0.3">
      <c r="A8880" t="str" cm="1">
        <f t="array" aca="1" ref="A8880" ca="1">TRIM(UPPER(LEFT(INDIRECT("'Postal Code-FSA Input'!"&amp;CELL("address",A8887)), 3)))</f>
        <v/>
      </c>
      <c r="B8880" t="str" cm="1">
        <f t="array" aca="1" ref="B8880" ca="1">IF(INDIRECT(CELL("address",A8880))&lt;&gt;"", _xlfn.XLOOKUP(INDIRECT(CELL("address",A8880)),_FSAData!$B:$B,_FSAData!$C:$C, ""),"")</f>
        <v/>
      </c>
      <c r="C8880" t="str" cm="1">
        <f t="array" aca="1" ref="C8880" ca="1">IF(INDIRECT(CELL("address",A8880))&lt;&gt;"", _xlfn.XLOOKUP(LEFT(INDIRECT(CELL("address",A8880)), 3),_FSAData!$B:$B,_FSAData!$D:$D,""), "")</f>
        <v/>
      </c>
      <c r="D8880" t="str">
        <f t="shared" ca="1" si="276"/>
        <v/>
      </c>
      <c r="F8880" t="str" cm="1">
        <f t="array" aca="1" ref="F8880" ca="1">TRIM(UPPER(LEFT(INDIRECT("'Postal Code-FSA Input'!"&amp;CELL("address",B8887)), 3)))</f>
        <v/>
      </c>
      <c r="G8880" t="str" cm="1">
        <f t="array" aca="1" ref="G8880" ca="1">IF(INDIRECT(CELL("address",F8880))&lt;&gt;"", _xlfn.XLOOKUP(INDIRECT(CELL("address",F8880)),_FSAData!$B:$B,_FSAData!$C:$C, ""),"")</f>
        <v/>
      </c>
      <c r="H8880" t="str" cm="1">
        <f t="array" aca="1" ref="H8880" ca="1">IF(INDIRECT(CELL("address",F8880))&lt;&gt;"", _xlfn.XLOOKUP(LEFT(INDIRECT(CELL("address",F8880)), 3),_FSAData!$B:$B,_FSAData!$D:$D,""), "")</f>
        <v/>
      </c>
      <c r="I8880" t="str">
        <f t="shared" ca="1" si="277"/>
        <v/>
      </c>
    </row>
    <row r="8881" spans="1:9" x14ac:dyDescent="0.3">
      <c r="A8881" t="str" cm="1">
        <f t="array" aca="1" ref="A8881" ca="1">TRIM(UPPER(LEFT(INDIRECT("'Postal Code-FSA Input'!"&amp;CELL("address",A8888)), 3)))</f>
        <v/>
      </c>
      <c r="B8881" t="str" cm="1">
        <f t="array" aca="1" ref="B8881" ca="1">IF(INDIRECT(CELL("address",A8881))&lt;&gt;"", _xlfn.XLOOKUP(INDIRECT(CELL("address",A8881)),_FSAData!$B:$B,_FSAData!$C:$C, ""),"")</f>
        <v/>
      </c>
      <c r="C8881" t="str" cm="1">
        <f t="array" aca="1" ref="C8881" ca="1">IF(INDIRECT(CELL("address",A8881))&lt;&gt;"", _xlfn.XLOOKUP(LEFT(INDIRECT(CELL("address",A8881)), 3),_FSAData!$B:$B,_FSAData!$D:$D,""), "")</f>
        <v/>
      </c>
      <c r="D8881" t="str">
        <f t="shared" ca="1" si="276"/>
        <v/>
      </c>
      <c r="F8881" t="str" cm="1">
        <f t="array" aca="1" ref="F8881" ca="1">TRIM(UPPER(LEFT(INDIRECT("'Postal Code-FSA Input'!"&amp;CELL("address",B8888)), 3)))</f>
        <v/>
      </c>
      <c r="G8881" t="str" cm="1">
        <f t="array" aca="1" ref="G8881" ca="1">IF(INDIRECT(CELL("address",F8881))&lt;&gt;"", _xlfn.XLOOKUP(INDIRECT(CELL("address",F8881)),_FSAData!$B:$B,_FSAData!$C:$C, ""),"")</f>
        <v/>
      </c>
      <c r="H8881" t="str" cm="1">
        <f t="array" aca="1" ref="H8881" ca="1">IF(INDIRECT(CELL("address",F8881))&lt;&gt;"", _xlfn.XLOOKUP(LEFT(INDIRECT(CELL("address",F8881)), 3),_FSAData!$B:$B,_FSAData!$D:$D,""), "")</f>
        <v/>
      </c>
      <c r="I8881" t="str">
        <f t="shared" ca="1" si="277"/>
        <v/>
      </c>
    </row>
    <row r="8882" spans="1:9" x14ac:dyDescent="0.3">
      <c r="A8882" t="str" cm="1">
        <f t="array" aca="1" ref="A8882" ca="1">TRIM(UPPER(LEFT(INDIRECT("'Postal Code-FSA Input'!"&amp;CELL("address",A8889)), 3)))</f>
        <v/>
      </c>
      <c r="B8882" t="str" cm="1">
        <f t="array" aca="1" ref="B8882" ca="1">IF(INDIRECT(CELL("address",A8882))&lt;&gt;"", _xlfn.XLOOKUP(INDIRECT(CELL("address",A8882)),_FSAData!$B:$B,_FSAData!$C:$C, ""),"")</f>
        <v/>
      </c>
      <c r="C8882" t="str" cm="1">
        <f t="array" aca="1" ref="C8882" ca="1">IF(INDIRECT(CELL("address",A8882))&lt;&gt;"", _xlfn.XLOOKUP(LEFT(INDIRECT(CELL("address",A8882)), 3),_FSAData!$B:$B,_FSAData!$D:$D,""), "")</f>
        <v/>
      </c>
      <c r="D8882" t="str">
        <f t="shared" ca="1" si="276"/>
        <v/>
      </c>
      <c r="F8882" t="str" cm="1">
        <f t="array" aca="1" ref="F8882" ca="1">TRIM(UPPER(LEFT(INDIRECT("'Postal Code-FSA Input'!"&amp;CELL("address",B8889)), 3)))</f>
        <v/>
      </c>
      <c r="G8882" t="str" cm="1">
        <f t="array" aca="1" ref="G8882" ca="1">IF(INDIRECT(CELL("address",F8882))&lt;&gt;"", _xlfn.XLOOKUP(INDIRECT(CELL("address",F8882)),_FSAData!$B:$B,_FSAData!$C:$C, ""),"")</f>
        <v/>
      </c>
      <c r="H8882" t="str" cm="1">
        <f t="array" aca="1" ref="H8882" ca="1">IF(INDIRECT(CELL("address",F8882))&lt;&gt;"", _xlfn.XLOOKUP(LEFT(INDIRECT(CELL("address",F8882)), 3),_FSAData!$B:$B,_FSAData!$D:$D,""), "")</f>
        <v/>
      </c>
      <c r="I8882" t="str">
        <f t="shared" ca="1" si="277"/>
        <v/>
      </c>
    </row>
    <row r="8883" spans="1:9" x14ac:dyDescent="0.3">
      <c r="A8883" t="str" cm="1">
        <f t="array" aca="1" ref="A8883" ca="1">TRIM(UPPER(LEFT(INDIRECT("'Postal Code-FSA Input'!"&amp;CELL("address",A8890)), 3)))</f>
        <v/>
      </c>
      <c r="B8883" t="str" cm="1">
        <f t="array" aca="1" ref="B8883" ca="1">IF(INDIRECT(CELL("address",A8883))&lt;&gt;"", _xlfn.XLOOKUP(INDIRECT(CELL("address",A8883)),_FSAData!$B:$B,_FSAData!$C:$C, ""),"")</f>
        <v/>
      </c>
      <c r="C8883" t="str" cm="1">
        <f t="array" aca="1" ref="C8883" ca="1">IF(INDIRECT(CELL("address",A8883))&lt;&gt;"", _xlfn.XLOOKUP(LEFT(INDIRECT(CELL("address",A8883)), 3),_FSAData!$B:$B,_FSAData!$D:$D,""), "")</f>
        <v/>
      </c>
      <c r="D8883" t="str">
        <f t="shared" ca="1" si="276"/>
        <v/>
      </c>
      <c r="F8883" t="str" cm="1">
        <f t="array" aca="1" ref="F8883" ca="1">TRIM(UPPER(LEFT(INDIRECT("'Postal Code-FSA Input'!"&amp;CELL("address",B8890)), 3)))</f>
        <v/>
      </c>
      <c r="G8883" t="str" cm="1">
        <f t="array" aca="1" ref="G8883" ca="1">IF(INDIRECT(CELL("address",F8883))&lt;&gt;"", _xlfn.XLOOKUP(INDIRECT(CELL("address",F8883)),_FSAData!$B:$B,_FSAData!$C:$C, ""),"")</f>
        <v/>
      </c>
      <c r="H8883" t="str" cm="1">
        <f t="array" aca="1" ref="H8883" ca="1">IF(INDIRECT(CELL("address",F8883))&lt;&gt;"", _xlfn.XLOOKUP(LEFT(INDIRECT(CELL("address",F8883)), 3),_FSAData!$B:$B,_FSAData!$D:$D,""), "")</f>
        <v/>
      </c>
      <c r="I8883" t="str">
        <f t="shared" ca="1" si="277"/>
        <v/>
      </c>
    </row>
    <row r="8884" spans="1:9" x14ac:dyDescent="0.3">
      <c r="A8884" t="str" cm="1">
        <f t="array" aca="1" ref="A8884" ca="1">TRIM(UPPER(LEFT(INDIRECT("'Postal Code-FSA Input'!"&amp;CELL("address",A8891)), 3)))</f>
        <v/>
      </c>
      <c r="B8884" t="str" cm="1">
        <f t="array" aca="1" ref="B8884" ca="1">IF(INDIRECT(CELL("address",A8884))&lt;&gt;"", _xlfn.XLOOKUP(INDIRECT(CELL("address",A8884)),_FSAData!$B:$B,_FSAData!$C:$C, ""),"")</f>
        <v/>
      </c>
      <c r="C8884" t="str" cm="1">
        <f t="array" aca="1" ref="C8884" ca="1">IF(INDIRECT(CELL("address",A8884))&lt;&gt;"", _xlfn.XLOOKUP(LEFT(INDIRECT(CELL("address",A8884)), 3),_FSAData!$B:$B,_FSAData!$D:$D,""), "")</f>
        <v/>
      </c>
      <c r="D8884" t="str">
        <f t="shared" ca="1" si="276"/>
        <v/>
      </c>
      <c r="F8884" t="str" cm="1">
        <f t="array" aca="1" ref="F8884" ca="1">TRIM(UPPER(LEFT(INDIRECT("'Postal Code-FSA Input'!"&amp;CELL("address",B8891)), 3)))</f>
        <v/>
      </c>
      <c r="G8884" t="str" cm="1">
        <f t="array" aca="1" ref="G8884" ca="1">IF(INDIRECT(CELL("address",F8884))&lt;&gt;"", _xlfn.XLOOKUP(INDIRECT(CELL("address",F8884)),_FSAData!$B:$B,_FSAData!$C:$C, ""),"")</f>
        <v/>
      </c>
      <c r="H8884" t="str" cm="1">
        <f t="array" aca="1" ref="H8884" ca="1">IF(INDIRECT(CELL("address",F8884))&lt;&gt;"", _xlfn.XLOOKUP(LEFT(INDIRECT(CELL("address",F8884)), 3),_FSAData!$B:$B,_FSAData!$D:$D,""), "")</f>
        <v/>
      </c>
      <c r="I8884" t="str">
        <f t="shared" ca="1" si="277"/>
        <v/>
      </c>
    </row>
    <row r="8885" spans="1:9" x14ac:dyDescent="0.3">
      <c r="A8885" t="str" cm="1">
        <f t="array" aca="1" ref="A8885" ca="1">TRIM(UPPER(LEFT(INDIRECT("'Postal Code-FSA Input'!"&amp;CELL("address",A8892)), 3)))</f>
        <v/>
      </c>
      <c r="B8885" t="str" cm="1">
        <f t="array" aca="1" ref="B8885" ca="1">IF(INDIRECT(CELL("address",A8885))&lt;&gt;"", _xlfn.XLOOKUP(INDIRECT(CELL("address",A8885)),_FSAData!$B:$B,_FSAData!$C:$C, ""),"")</f>
        <v/>
      </c>
      <c r="C8885" t="str" cm="1">
        <f t="array" aca="1" ref="C8885" ca="1">IF(INDIRECT(CELL("address",A8885))&lt;&gt;"", _xlfn.XLOOKUP(LEFT(INDIRECT(CELL("address",A8885)), 3),_FSAData!$B:$B,_FSAData!$D:$D,""), "")</f>
        <v/>
      </c>
      <c r="D8885" t="str">
        <f t="shared" ca="1" si="276"/>
        <v/>
      </c>
      <c r="F8885" t="str" cm="1">
        <f t="array" aca="1" ref="F8885" ca="1">TRIM(UPPER(LEFT(INDIRECT("'Postal Code-FSA Input'!"&amp;CELL("address",B8892)), 3)))</f>
        <v/>
      </c>
      <c r="G8885" t="str" cm="1">
        <f t="array" aca="1" ref="G8885" ca="1">IF(INDIRECT(CELL("address",F8885))&lt;&gt;"", _xlfn.XLOOKUP(INDIRECT(CELL("address",F8885)),_FSAData!$B:$B,_FSAData!$C:$C, ""),"")</f>
        <v/>
      </c>
      <c r="H8885" t="str" cm="1">
        <f t="array" aca="1" ref="H8885" ca="1">IF(INDIRECT(CELL("address",F8885))&lt;&gt;"", _xlfn.XLOOKUP(LEFT(INDIRECT(CELL("address",F8885)), 3),_FSAData!$B:$B,_FSAData!$D:$D,""), "")</f>
        <v/>
      </c>
      <c r="I8885" t="str">
        <f t="shared" ca="1" si="277"/>
        <v/>
      </c>
    </row>
    <row r="8886" spans="1:9" x14ac:dyDescent="0.3">
      <c r="A8886" t="str" cm="1">
        <f t="array" aca="1" ref="A8886" ca="1">TRIM(UPPER(LEFT(INDIRECT("'Postal Code-FSA Input'!"&amp;CELL("address",A8893)), 3)))</f>
        <v/>
      </c>
      <c r="B8886" t="str" cm="1">
        <f t="array" aca="1" ref="B8886" ca="1">IF(INDIRECT(CELL("address",A8886))&lt;&gt;"", _xlfn.XLOOKUP(INDIRECT(CELL("address",A8886)),_FSAData!$B:$B,_FSAData!$C:$C, ""),"")</f>
        <v/>
      </c>
      <c r="C8886" t="str" cm="1">
        <f t="array" aca="1" ref="C8886" ca="1">IF(INDIRECT(CELL("address",A8886))&lt;&gt;"", _xlfn.XLOOKUP(LEFT(INDIRECT(CELL("address",A8886)), 3),_FSAData!$B:$B,_FSAData!$D:$D,""), "")</f>
        <v/>
      </c>
      <c r="D8886" t="str">
        <f t="shared" ca="1" si="276"/>
        <v/>
      </c>
      <c r="F8886" t="str" cm="1">
        <f t="array" aca="1" ref="F8886" ca="1">TRIM(UPPER(LEFT(INDIRECT("'Postal Code-FSA Input'!"&amp;CELL("address",B8893)), 3)))</f>
        <v/>
      </c>
      <c r="G8886" t="str" cm="1">
        <f t="array" aca="1" ref="G8886" ca="1">IF(INDIRECT(CELL("address",F8886))&lt;&gt;"", _xlfn.XLOOKUP(INDIRECT(CELL("address",F8886)),_FSAData!$B:$B,_FSAData!$C:$C, ""),"")</f>
        <v/>
      </c>
      <c r="H8886" t="str" cm="1">
        <f t="array" aca="1" ref="H8886" ca="1">IF(INDIRECT(CELL("address",F8886))&lt;&gt;"", _xlfn.XLOOKUP(LEFT(INDIRECT(CELL("address",F8886)), 3),_FSAData!$B:$B,_FSAData!$D:$D,""), "")</f>
        <v/>
      </c>
      <c r="I8886" t="str">
        <f t="shared" ca="1" si="277"/>
        <v/>
      </c>
    </row>
    <row r="8887" spans="1:9" x14ac:dyDescent="0.3">
      <c r="A8887" t="str" cm="1">
        <f t="array" aca="1" ref="A8887" ca="1">TRIM(UPPER(LEFT(INDIRECT("'Postal Code-FSA Input'!"&amp;CELL("address",A8894)), 3)))</f>
        <v/>
      </c>
      <c r="B8887" t="str" cm="1">
        <f t="array" aca="1" ref="B8887" ca="1">IF(INDIRECT(CELL("address",A8887))&lt;&gt;"", _xlfn.XLOOKUP(INDIRECT(CELL("address",A8887)),_FSAData!$B:$B,_FSAData!$C:$C, ""),"")</f>
        <v/>
      </c>
      <c r="C8887" t="str" cm="1">
        <f t="array" aca="1" ref="C8887" ca="1">IF(INDIRECT(CELL("address",A8887))&lt;&gt;"", _xlfn.XLOOKUP(LEFT(INDIRECT(CELL("address",A8887)), 3),_FSAData!$B:$B,_FSAData!$D:$D,""), "")</f>
        <v/>
      </c>
      <c r="D8887" t="str">
        <f t="shared" ca="1" si="276"/>
        <v/>
      </c>
      <c r="F8887" t="str" cm="1">
        <f t="array" aca="1" ref="F8887" ca="1">TRIM(UPPER(LEFT(INDIRECT("'Postal Code-FSA Input'!"&amp;CELL("address",B8894)), 3)))</f>
        <v/>
      </c>
      <c r="G8887" t="str" cm="1">
        <f t="array" aca="1" ref="G8887" ca="1">IF(INDIRECT(CELL("address",F8887))&lt;&gt;"", _xlfn.XLOOKUP(INDIRECT(CELL("address",F8887)),_FSAData!$B:$B,_FSAData!$C:$C, ""),"")</f>
        <v/>
      </c>
      <c r="H8887" t="str" cm="1">
        <f t="array" aca="1" ref="H8887" ca="1">IF(INDIRECT(CELL("address",F8887))&lt;&gt;"", _xlfn.XLOOKUP(LEFT(INDIRECT(CELL("address",F8887)), 3),_FSAData!$B:$B,_FSAData!$D:$D,""), "")</f>
        <v/>
      </c>
      <c r="I8887" t="str">
        <f t="shared" ca="1" si="277"/>
        <v/>
      </c>
    </row>
    <row r="8888" spans="1:9" x14ac:dyDescent="0.3">
      <c r="A8888" t="str" cm="1">
        <f t="array" aca="1" ref="A8888" ca="1">TRIM(UPPER(LEFT(INDIRECT("'Postal Code-FSA Input'!"&amp;CELL("address",A8895)), 3)))</f>
        <v/>
      </c>
      <c r="B8888" t="str" cm="1">
        <f t="array" aca="1" ref="B8888" ca="1">IF(INDIRECT(CELL("address",A8888))&lt;&gt;"", _xlfn.XLOOKUP(INDIRECT(CELL("address",A8888)),_FSAData!$B:$B,_FSAData!$C:$C, ""),"")</f>
        <v/>
      </c>
      <c r="C8888" t="str" cm="1">
        <f t="array" aca="1" ref="C8888" ca="1">IF(INDIRECT(CELL("address",A8888))&lt;&gt;"", _xlfn.XLOOKUP(LEFT(INDIRECT(CELL("address",A8888)), 3),_FSAData!$B:$B,_FSAData!$D:$D,""), "")</f>
        <v/>
      </c>
      <c r="D8888" t="str">
        <f t="shared" ca="1" si="276"/>
        <v/>
      </c>
      <c r="F8888" t="str" cm="1">
        <f t="array" aca="1" ref="F8888" ca="1">TRIM(UPPER(LEFT(INDIRECT("'Postal Code-FSA Input'!"&amp;CELL("address",B8895)), 3)))</f>
        <v/>
      </c>
      <c r="G8888" t="str" cm="1">
        <f t="array" aca="1" ref="G8888" ca="1">IF(INDIRECT(CELL("address",F8888))&lt;&gt;"", _xlfn.XLOOKUP(INDIRECT(CELL("address",F8888)),_FSAData!$B:$B,_FSAData!$C:$C, ""),"")</f>
        <v/>
      </c>
      <c r="H8888" t="str" cm="1">
        <f t="array" aca="1" ref="H8888" ca="1">IF(INDIRECT(CELL("address",F8888))&lt;&gt;"", _xlfn.XLOOKUP(LEFT(INDIRECT(CELL("address",F8888)), 3),_FSAData!$B:$B,_FSAData!$D:$D,""), "")</f>
        <v/>
      </c>
      <c r="I8888" t="str">
        <f t="shared" ca="1" si="277"/>
        <v/>
      </c>
    </row>
    <row r="8889" spans="1:9" x14ac:dyDescent="0.3">
      <c r="A8889" t="str" cm="1">
        <f t="array" aca="1" ref="A8889" ca="1">TRIM(UPPER(LEFT(INDIRECT("'Postal Code-FSA Input'!"&amp;CELL("address",A8896)), 3)))</f>
        <v/>
      </c>
      <c r="B8889" t="str" cm="1">
        <f t="array" aca="1" ref="B8889" ca="1">IF(INDIRECT(CELL("address",A8889))&lt;&gt;"", _xlfn.XLOOKUP(INDIRECT(CELL("address",A8889)),_FSAData!$B:$B,_FSAData!$C:$C, ""),"")</f>
        <v/>
      </c>
      <c r="C8889" t="str" cm="1">
        <f t="array" aca="1" ref="C8889" ca="1">IF(INDIRECT(CELL("address",A8889))&lt;&gt;"", _xlfn.XLOOKUP(LEFT(INDIRECT(CELL("address",A8889)), 3),_FSAData!$B:$B,_FSAData!$D:$D,""), "")</f>
        <v/>
      </c>
      <c r="D8889" t="str">
        <f t="shared" ca="1" si="276"/>
        <v/>
      </c>
      <c r="F8889" t="str" cm="1">
        <f t="array" aca="1" ref="F8889" ca="1">TRIM(UPPER(LEFT(INDIRECT("'Postal Code-FSA Input'!"&amp;CELL("address",B8896)), 3)))</f>
        <v/>
      </c>
      <c r="G8889" t="str" cm="1">
        <f t="array" aca="1" ref="G8889" ca="1">IF(INDIRECT(CELL("address",F8889))&lt;&gt;"", _xlfn.XLOOKUP(INDIRECT(CELL("address",F8889)),_FSAData!$B:$B,_FSAData!$C:$C, ""),"")</f>
        <v/>
      </c>
      <c r="H8889" t="str" cm="1">
        <f t="array" aca="1" ref="H8889" ca="1">IF(INDIRECT(CELL("address",F8889))&lt;&gt;"", _xlfn.XLOOKUP(LEFT(INDIRECT(CELL("address",F8889)), 3),_FSAData!$B:$B,_FSAData!$D:$D,""), "")</f>
        <v/>
      </c>
      <c r="I8889" t="str">
        <f t="shared" ca="1" si="277"/>
        <v/>
      </c>
    </row>
    <row r="8890" spans="1:9" x14ac:dyDescent="0.3">
      <c r="A8890" t="str" cm="1">
        <f t="array" aca="1" ref="A8890" ca="1">TRIM(UPPER(LEFT(INDIRECT("'Postal Code-FSA Input'!"&amp;CELL("address",A8897)), 3)))</f>
        <v/>
      </c>
      <c r="B8890" t="str" cm="1">
        <f t="array" aca="1" ref="B8890" ca="1">IF(INDIRECT(CELL("address",A8890))&lt;&gt;"", _xlfn.XLOOKUP(INDIRECT(CELL("address",A8890)),_FSAData!$B:$B,_FSAData!$C:$C, ""),"")</f>
        <v/>
      </c>
      <c r="C8890" t="str" cm="1">
        <f t="array" aca="1" ref="C8890" ca="1">IF(INDIRECT(CELL("address",A8890))&lt;&gt;"", _xlfn.XLOOKUP(LEFT(INDIRECT(CELL("address",A8890)), 3),_FSAData!$B:$B,_FSAData!$D:$D,""), "")</f>
        <v/>
      </c>
      <c r="D8890" t="str">
        <f t="shared" ca="1" si="276"/>
        <v/>
      </c>
      <c r="F8890" t="str" cm="1">
        <f t="array" aca="1" ref="F8890" ca="1">TRIM(UPPER(LEFT(INDIRECT("'Postal Code-FSA Input'!"&amp;CELL("address",B8897)), 3)))</f>
        <v/>
      </c>
      <c r="G8890" t="str" cm="1">
        <f t="array" aca="1" ref="G8890" ca="1">IF(INDIRECT(CELL("address",F8890))&lt;&gt;"", _xlfn.XLOOKUP(INDIRECT(CELL("address",F8890)),_FSAData!$B:$B,_FSAData!$C:$C, ""),"")</f>
        <v/>
      </c>
      <c r="H8890" t="str" cm="1">
        <f t="array" aca="1" ref="H8890" ca="1">IF(INDIRECT(CELL("address",F8890))&lt;&gt;"", _xlfn.XLOOKUP(LEFT(INDIRECT(CELL("address",F8890)), 3),_FSAData!$B:$B,_FSAData!$D:$D,""), "")</f>
        <v/>
      </c>
      <c r="I8890" t="str">
        <f t="shared" ca="1" si="277"/>
        <v/>
      </c>
    </row>
    <row r="8891" spans="1:9" x14ac:dyDescent="0.3">
      <c r="A8891" t="str" cm="1">
        <f t="array" aca="1" ref="A8891" ca="1">TRIM(UPPER(LEFT(INDIRECT("'Postal Code-FSA Input'!"&amp;CELL("address",A8898)), 3)))</f>
        <v/>
      </c>
      <c r="B8891" t="str" cm="1">
        <f t="array" aca="1" ref="B8891" ca="1">IF(INDIRECT(CELL("address",A8891))&lt;&gt;"", _xlfn.XLOOKUP(INDIRECT(CELL("address",A8891)),_FSAData!$B:$B,_FSAData!$C:$C, ""),"")</f>
        <v/>
      </c>
      <c r="C8891" t="str" cm="1">
        <f t="array" aca="1" ref="C8891" ca="1">IF(INDIRECT(CELL("address",A8891))&lt;&gt;"", _xlfn.XLOOKUP(LEFT(INDIRECT(CELL("address",A8891)), 3),_FSAData!$B:$B,_FSAData!$D:$D,""), "")</f>
        <v/>
      </c>
      <c r="D8891" t="str">
        <f t="shared" ca="1" si="276"/>
        <v/>
      </c>
      <c r="F8891" t="str" cm="1">
        <f t="array" aca="1" ref="F8891" ca="1">TRIM(UPPER(LEFT(INDIRECT("'Postal Code-FSA Input'!"&amp;CELL("address",B8898)), 3)))</f>
        <v/>
      </c>
      <c r="G8891" t="str" cm="1">
        <f t="array" aca="1" ref="G8891" ca="1">IF(INDIRECT(CELL("address",F8891))&lt;&gt;"", _xlfn.XLOOKUP(INDIRECT(CELL("address",F8891)),_FSAData!$B:$B,_FSAData!$C:$C, ""),"")</f>
        <v/>
      </c>
      <c r="H8891" t="str" cm="1">
        <f t="array" aca="1" ref="H8891" ca="1">IF(INDIRECT(CELL("address",F8891))&lt;&gt;"", _xlfn.XLOOKUP(LEFT(INDIRECT(CELL("address",F8891)), 3),_FSAData!$B:$B,_FSAData!$D:$D,""), "")</f>
        <v/>
      </c>
      <c r="I8891" t="str">
        <f t="shared" ca="1" si="277"/>
        <v/>
      </c>
    </row>
    <row r="8892" spans="1:9" x14ac:dyDescent="0.3">
      <c r="A8892" t="str" cm="1">
        <f t="array" aca="1" ref="A8892" ca="1">TRIM(UPPER(LEFT(INDIRECT("'Postal Code-FSA Input'!"&amp;CELL("address",A8899)), 3)))</f>
        <v/>
      </c>
      <c r="B8892" t="str" cm="1">
        <f t="array" aca="1" ref="B8892" ca="1">IF(INDIRECT(CELL("address",A8892))&lt;&gt;"", _xlfn.XLOOKUP(INDIRECT(CELL("address",A8892)),_FSAData!$B:$B,_FSAData!$C:$C, ""),"")</f>
        <v/>
      </c>
      <c r="C8892" t="str" cm="1">
        <f t="array" aca="1" ref="C8892" ca="1">IF(INDIRECT(CELL("address",A8892))&lt;&gt;"", _xlfn.XLOOKUP(LEFT(INDIRECT(CELL("address",A8892)), 3),_FSAData!$B:$B,_FSAData!$D:$D,""), "")</f>
        <v/>
      </c>
      <c r="D8892" t="str">
        <f t="shared" ca="1" si="276"/>
        <v/>
      </c>
      <c r="F8892" t="str" cm="1">
        <f t="array" aca="1" ref="F8892" ca="1">TRIM(UPPER(LEFT(INDIRECT("'Postal Code-FSA Input'!"&amp;CELL("address",B8899)), 3)))</f>
        <v/>
      </c>
      <c r="G8892" t="str" cm="1">
        <f t="array" aca="1" ref="G8892" ca="1">IF(INDIRECT(CELL("address",F8892))&lt;&gt;"", _xlfn.XLOOKUP(INDIRECT(CELL("address",F8892)),_FSAData!$B:$B,_FSAData!$C:$C, ""),"")</f>
        <v/>
      </c>
      <c r="H8892" t="str" cm="1">
        <f t="array" aca="1" ref="H8892" ca="1">IF(INDIRECT(CELL("address",F8892))&lt;&gt;"", _xlfn.XLOOKUP(LEFT(INDIRECT(CELL("address",F8892)), 3),_FSAData!$B:$B,_FSAData!$D:$D,""), "")</f>
        <v/>
      </c>
      <c r="I8892" t="str">
        <f t="shared" ca="1" si="277"/>
        <v/>
      </c>
    </row>
    <row r="8893" spans="1:9" x14ac:dyDescent="0.3">
      <c r="A8893" t="str" cm="1">
        <f t="array" aca="1" ref="A8893" ca="1">TRIM(UPPER(LEFT(INDIRECT("'Postal Code-FSA Input'!"&amp;CELL("address",A8900)), 3)))</f>
        <v/>
      </c>
      <c r="B8893" t="str" cm="1">
        <f t="array" aca="1" ref="B8893" ca="1">IF(INDIRECT(CELL("address",A8893))&lt;&gt;"", _xlfn.XLOOKUP(INDIRECT(CELL("address",A8893)),_FSAData!$B:$B,_FSAData!$C:$C, ""),"")</f>
        <v/>
      </c>
      <c r="C8893" t="str" cm="1">
        <f t="array" aca="1" ref="C8893" ca="1">IF(INDIRECT(CELL("address",A8893))&lt;&gt;"", _xlfn.XLOOKUP(LEFT(INDIRECT(CELL("address",A8893)), 3),_FSAData!$B:$B,_FSAData!$D:$D,""), "")</f>
        <v/>
      </c>
      <c r="D8893" t="str">
        <f t="shared" ca="1" si="276"/>
        <v/>
      </c>
      <c r="F8893" t="str" cm="1">
        <f t="array" aca="1" ref="F8893" ca="1">TRIM(UPPER(LEFT(INDIRECT("'Postal Code-FSA Input'!"&amp;CELL("address",B8900)), 3)))</f>
        <v/>
      </c>
      <c r="G8893" t="str" cm="1">
        <f t="array" aca="1" ref="G8893" ca="1">IF(INDIRECT(CELL("address",F8893))&lt;&gt;"", _xlfn.XLOOKUP(INDIRECT(CELL("address",F8893)),_FSAData!$B:$B,_FSAData!$C:$C, ""),"")</f>
        <v/>
      </c>
      <c r="H8893" t="str" cm="1">
        <f t="array" aca="1" ref="H8893" ca="1">IF(INDIRECT(CELL("address",F8893))&lt;&gt;"", _xlfn.XLOOKUP(LEFT(INDIRECT(CELL("address",F8893)), 3),_FSAData!$B:$B,_FSAData!$D:$D,""), "")</f>
        <v/>
      </c>
      <c r="I8893" t="str">
        <f t="shared" ca="1" si="277"/>
        <v/>
      </c>
    </row>
    <row r="8894" spans="1:9" x14ac:dyDescent="0.3">
      <c r="A8894" t="str" cm="1">
        <f t="array" aca="1" ref="A8894" ca="1">TRIM(UPPER(LEFT(INDIRECT("'Postal Code-FSA Input'!"&amp;CELL("address",A8901)), 3)))</f>
        <v/>
      </c>
      <c r="B8894" t="str" cm="1">
        <f t="array" aca="1" ref="B8894" ca="1">IF(INDIRECT(CELL("address",A8894))&lt;&gt;"", _xlfn.XLOOKUP(INDIRECT(CELL("address",A8894)),_FSAData!$B:$B,_FSAData!$C:$C, ""),"")</f>
        <v/>
      </c>
      <c r="C8894" t="str" cm="1">
        <f t="array" aca="1" ref="C8894" ca="1">IF(INDIRECT(CELL("address",A8894))&lt;&gt;"", _xlfn.XLOOKUP(LEFT(INDIRECT(CELL("address",A8894)), 3),_FSAData!$B:$B,_FSAData!$D:$D,""), "")</f>
        <v/>
      </c>
      <c r="D8894" t="str">
        <f t="shared" ca="1" si="276"/>
        <v/>
      </c>
      <c r="F8894" t="str" cm="1">
        <f t="array" aca="1" ref="F8894" ca="1">TRIM(UPPER(LEFT(INDIRECT("'Postal Code-FSA Input'!"&amp;CELL("address",B8901)), 3)))</f>
        <v/>
      </c>
      <c r="G8894" t="str" cm="1">
        <f t="array" aca="1" ref="G8894" ca="1">IF(INDIRECT(CELL("address",F8894))&lt;&gt;"", _xlfn.XLOOKUP(INDIRECT(CELL("address",F8894)),_FSAData!$B:$B,_FSAData!$C:$C, ""),"")</f>
        <v/>
      </c>
      <c r="H8894" t="str" cm="1">
        <f t="array" aca="1" ref="H8894" ca="1">IF(INDIRECT(CELL("address",F8894))&lt;&gt;"", _xlfn.XLOOKUP(LEFT(INDIRECT(CELL("address",F8894)), 3),_FSAData!$B:$B,_FSAData!$D:$D,""), "")</f>
        <v/>
      </c>
      <c r="I8894" t="str">
        <f t="shared" ca="1" si="277"/>
        <v/>
      </c>
    </row>
    <row r="8895" spans="1:9" x14ac:dyDescent="0.3">
      <c r="A8895" t="str" cm="1">
        <f t="array" aca="1" ref="A8895" ca="1">TRIM(UPPER(LEFT(INDIRECT("'Postal Code-FSA Input'!"&amp;CELL("address",A8902)), 3)))</f>
        <v/>
      </c>
      <c r="B8895" t="str" cm="1">
        <f t="array" aca="1" ref="B8895" ca="1">IF(INDIRECT(CELL("address",A8895))&lt;&gt;"", _xlfn.XLOOKUP(INDIRECT(CELL("address",A8895)),_FSAData!$B:$B,_FSAData!$C:$C, ""),"")</f>
        <v/>
      </c>
      <c r="C8895" t="str" cm="1">
        <f t="array" aca="1" ref="C8895" ca="1">IF(INDIRECT(CELL("address",A8895))&lt;&gt;"", _xlfn.XLOOKUP(LEFT(INDIRECT(CELL("address",A8895)), 3),_FSAData!$B:$B,_FSAData!$D:$D,""), "")</f>
        <v/>
      </c>
      <c r="D8895" t="str">
        <f t="shared" ca="1" si="276"/>
        <v/>
      </c>
      <c r="F8895" t="str" cm="1">
        <f t="array" aca="1" ref="F8895" ca="1">TRIM(UPPER(LEFT(INDIRECT("'Postal Code-FSA Input'!"&amp;CELL("address",B8902)), 3)))</f>
        <v/>
      </c>
      <c r="G8895" t="str" cm="1">
        <f t="array" aca="1" ref="G8895" ca="1">IF(INDIRECT(CELL("address",F8895))&lt;&gt;"", _xlfn.XLOOKUP(INDIRECT(CELL("address",F8895)),_FSAData!$B:$B,_FSAData!$C:$C, ""),"")</f>
        <v/>
      </c>
      <c r="H8895" t="str" cm="1">
        <f t="array" aca="1" ref="H8895" ca="1">IF(INDIRECT(CELL("address",F8895))&lt;&gt;"", _xlfn.XLOOKUP(LEFT(INDIRECT(CELL("address",F8895)), 3),_FSAData!$B:$B,_FSAData!$D:$D,""), "")</f>
        <v/>
      </c>
      <c r="I8895" t="str">
        <f t="shared" ca="1" si="277"/>
        <v/>
      </c>
    </row>
    <row r="8896" spans="1:9" x14ac:dyDescent="0.3">
      <c r="A8896" t="str" cm="1">
        <f t="array" aca="1" ref="A8896" ca="1">TRIM(UPPER(LEFT(INDIRECT("'Postal Code-FSA Input'!"&amp;CELL("address",A8903)), 3)))</f>
        <v/>
      </c>
      <c r="B8896" t="str" cm="1">
        <f t="array" aca="1" ref="B8896" ca="1">IF(INDIRECT(CELL("address",A8896))&lt;&gt;"", _xlfn.XLOOKUP(INDIRECT(CELL("address",A8896)),_FSAData!$B:$B,_FSAData!$C:$C, ""),"")</f>
        <v/>
      </c>
      <c r="C8896" t="str" cm="1">
        <f t="array" aca="1" ref="C8896" ca="1">IF(INDIRECT(CELL("address",A8896))&lt;&gt;"", _xlfn.XLOOKUP(LEFT(INDIRECT(CELL("address",A8896)), 3),_FSAData!$B:$B,_FSAData!$D:$D,""), "")</f>
        <v/>
      </c>
      <c r="D8896" t="str">
        <f t="shared" ca="1" si="276"/>
        <v/>
      </c>
      <c r="F8896" t="str" cm="1">
        <f t="array" aca="1" ref="F8896" ca="1">TRIM(UPPER(LEFT(INDIRECT("'Postal Code-FSA Input'!"&amp;CELL("address",B8903)), 3)))</f>
        <v/>
      </c>
      <c r="G8896" t="str" cm="1">
        <f t="array" aca="1" ref="G8896" ca="1">IF(INDIRECT(CELL("address",F8896))&lt;&gt;"", _xlfn.XLOOKUP(INDIRECT(CELL("address",F8896)),_FSAData!$B:$B,_FSAData!$C:$C, ""),"")</f>
        <v/>
      </c>
      <c r="H8896" t="str" cm="1">
        <f t="array" aca="1" ref="H8896" ca="1">IF(INDIRECT(CELL("address",F8896))&lt;&gt;"", _xlfn.XLOOKUP(LEFT(INDIRECT(CELL("address",F8896)), 3),_FSAData!$B:$B,_FSAData!$D:$D,""), "")</f>
        <v/>
      </c>
      <c r="I8896" t="str">
        <f t="shared" ca="1" si="277"/>
        <v/>
      </c>
    </row>
    <row r="8897" spans="1:9" x14ac:dyDescent="0.3">
      <c r="A8897" t="str" cm="1">
        <f t="array" aca="1" ref="A8897" ca="1">TRIM(UPPER(LEFT(INDIRECT("'Postal Code-FSA Input'!"&amp;CELL("address",A8904)), 3)))</f>
        <v/>
      </c>
      <c r="B8897" t="str" cm="1">
        <f t="array" aca="1" ref="B8897" ca="1">IF(INDIRECT(CELL("address",A8897))&lt;&gt;"", _xlfn.XLOOKUP(INDIRECT(CELL("address",A8897)),_FSAData!$B:$B,_FSAData!$C:$C, ""),"")</f>
        <v/>
      </c>
      <c r="C8897" t="str" cm="1">
        <f t="array" aca="1" ref="C8897" ca="1">IF(INDIRECT(CELL("address",A8897))&lt;&gt;"", _xlfn.XLOOKUP(LEFT(INDIRECT(CELL("address",A8897)), 3),_FSAData!$B:$B,_FSAData!$D:$D,""), "")</f>
        <v/>
      </c>
      <c r="D8897" t="str">
        <f t="shared" ca="1" si="276"/>
        <v/>
      </c>
      <c r="F8897" t="str" cm="1">
        <f t="array" aca="1" ref="F8897" ca="1">TRIM(UPPER(LEFT(INDIRECT("'Postal Code-FSA Input'!"&amp;CELL("address",B8904)), 3)))</f>
        <v/>
      </c>
      <c r="G8897" t="str" cm="1">
        <f t="array" aca="1" ref="G8897" ca="1">IF(INDIRECT(CELL("address",F8897))&lt;&gt;"", _xlfn.XLOOKUP(INDIRECT(CELL("address",F8897)),_FSAData!$B:$B,_FSAData!$C:$C, ""),"")</f>
        <v/>
      </c>
      <c r="H8897" t="str" cm="1">
        <f t="array" aca="1" ref="H8897" ca="1">IF(INDIRECT(CELL("address",F8897))&lt;&gt;"", _xlfn.XLOOKUP(LEFT(INDIRECT(CELL("address",F8897)), 3),_FSAData!$B:$B,_FSAData!$D:$D,""), "")</f>
        <v/>
      </c>
      <c r="I8897" t="str">
        <f t="shared" ca="1" si="277"/>
        <v/>
      </c>
    </row>
    <row r="8898" spans="1:9" x14ac:dyDescent="0.3">
      <c r="A8898" t="str" cm="1">
        <f t="array" aca="1" ref="A8898" ca="1">TRIM(UPPER(LEFT(INDIRECT("'Postal Code-FSA Input'!"&amp;CELL("address",A8905)), 3)))</f>
        <v/>
      </c>
      <c r="B8898" t="str" cm="1">
        <f t="array" aca="1" ref="B8898" ca="1">IF(INDIRECT(CELL("address",A8898))&lt;&gt;"", _xlfn.XLOOKUP(INDIRECT(CELL("address",A8898)),_FSAData!$B:$B,_FSAData!$C:$C, ""),"")</f>
        <v/>
      </c>
      <c r="C8898" t="str" cm="1">
        <f t="array" aca="1" ref="C8898" ca="1">IF(INDIRECT(CELL("address",A8898))&lt;&gt;"", _xlfn.XLOOKUP(LEFT(INDIRECT(CELL("address",A8898)), 3),_FSAData!$B:$B,_FSAData!$D:$D,""), "")</f>
        <v/>
      </c>
      <c r="D8898" t="str">
        <f t="shared" ca="1" si="276"/>
        <v/>
      </c>
      <c r="F8898" t="str" cm="1">
        <f t="array" aca="1" ref="F8898" ca="1">TRIM(UPPER(LEFT(INDIRECT("'Postal Code-FSA Input'!"&amp;CELL("address",B8905)), 3)))</f>
        <v/>
      </c>
      <c r="G8898" t="str" cm="1">
        <f t="array" aca="1" ref="G8898" ca="1">IF(INDIRECT(CELL("address",F8898))&lt;&gt;"", _xlfn.XLOOKUP(INDIRECT(CELL("address",F8898)),_FSAData!$B:$B,_FSAData!$C:$C, ""),"")</f>
        <v/>
      </c>
      <c r="H8898" t="str" cm="1">
        <f t="array" aca="1" ref="H8898" ca="1">IF(INDIRECT(CELL("address",F8898))&lt;&gt;"", _xlfn.XLOOKUP(LEFT(INDIRECT(CELL("address",F8898)), 3),_FSAData!$B:$B,_FSAData!$D:$D,""), "")</f>
        <v/>
      </c>
      <c r="I8898" t="str">
        <f t="shared" ca="1" si="277"/>
        <v/>
      </c>
    </row>
    <row r="8899" spans="1:9" x14ac:dyDescent="0.3">
      <c r="A8899" t="str" cm="1">
        <f t="array" aca="1" ref="A8899" ca="1">TRIM(UPPER(LEFT(INDIRECT("'Postal Code-FSA Input'!"&amp;CELL("address",A8906)), 3)))</f>
        <v/>
      </c>
      <c r="B8899" t="str" cm="1">
        <f t="array" aca="1" ref="B8899" ca="1">IF(INDIRECT(CELL("address",A8899))&lt;&gt;"", _xlfn.XLOOKUP(INDIRECT(CELL("address",A8899)),_FSAData!$B:$B,_FSAData!$C:$C, ""),"")</f>
        <v/>
      </c>
      <c r="C8899" t="str" cm="1">
        <f t="array" aca="1" ref="C8899" ca="1">IF(INDIRECT(CELL("address",A8899))&lt;&gt;"", _xlfn.XLOOKUP(LEFT(INDIRECT(CELL("address",A8899)), 3),_FSAData!$B:$B,_FSAData!$D:$D,""), "")</f>
        <v/>
      </c>
      <c r="D8899" t="str">
        <f t="shared" ca="1" si="276"/>
        <v/>
      </c>
      <c r="F8899" t="str" cm="1">
        <f t="array" aca="1" ref="F8899" ca="1">TRIM(UPPER(LEFT(INDIRECT("'Postal Code-FSA Input'!"&amp;CELL("address",B8906)), 3)))</f>
        <v/>
      </c>
      <c r="G8899" t="str" cm="1">
        <f t="array" aca="1" ref="G8899" ca="1">IF(INDIRECT(CELL("address",F8899))&lt;&gt;"", _xlfn.XLOOKUP(INDIRECT(CELL("address",F8899)),_FSAData!$B:$B,_FSAData!$C:$C, ""),"")</f>
        <v/>
      </c>
      <c r="H8899" t="str" cm="1">
        <f t="array" aca="1" ref="H8899" ca="1">IF(INDIRECT(CELL("address",F8899))&lt;&gt;"", _xlfn.XLOOKUP(LEFT(INDIRECT(CELL("address",F8899)), 3),_FSAData!$B:$B,_FSAData!$D:$D,""), "")</f>
        <v/>
      </c>
      <c r="I8899" t="str">
        <f t="shared" ca="1" si="277"/>
        <v/>
      </c>
    </row>
    <row r="8900" spans="1:9" x14ac:dyDescent="0.3">
      <c r="A8900" t="str" cm="1">
        <f t="array" aca="1" ref="A8900" ca="1">TRIM(UPPER(LEFT(INDIRECT("'Postal Code-FSA Input'!"&amp;CELL("address",A8907)), 3)))</f>
        <v/>
      </c>
      <c r="B8900" t="str" cm="1">
        <f t="array" aca="1" ref="B8900" ca="1">IF(INDIRECT(CELL("address",A8900))&lt;&gt;"", _xlfn.XLOOKUP(INDIRECT(CELL("address",A8900)),_FSAData!$B:$B,_FSAData!$C:$C, ""),"")</f>
        <v/>
      </c>
      <c r="C8900" t="str" cm="1">
        <f t="array" aca="1" ref="C8900" ca="1">IF(INDIRECT(CELL("address",A8900))&lt;&gt;"", _xlfn.XLOOKUP(LEFT(INDIRECT(CELL("address",A8900)), 3),_FSAData!$B:$B,_FSAData!$D:$D,""), "")</f>
        <v/>
      </c>
      <c r="D8900" t="str">
        <f t="shared" ca="1" si="276"/>
        <v/>
      </c>
      <c r="F8900" t="str" cm="1">
        <f t="array" aca="1" ref="F8900" ca="1">TRIM(UPPER(LEFT(INDIRECT("'Postal Code-FSA Input'!"&amp;CELL("address",B8907)), 3)))</f>
        <v/>
      </c>
      <c r="G8900" t="str" cm="1">
        <f t="array" aca="1" ref="G8900" ca="1">IF(INDIRECT(CELL("address",F8900))&lt;&gt;"", _xlfn.XLOOKUP(INDIRECT(CELL("address",F8900)),_FSAData!$B:$B,_FSAData!$C:$C, ""),"")</f>
        <v/>
      </c>
      <c r="H8900" t="str" cm="1">
        <f t="array" aca="1" ref="H8900" ca="1">IF(INDIRECT(CELL("address",F8900))&lt;&gt;"", _xlfn.XLOOKUP(LEFT(INDIRECT(CELL("address",F8900)), 3),_FSAData!$B:$B,_FSAData!$D:$D,""), "")</f>
        <v/>
      </c>
      <c r="I8900" t="str">
        <f t="shared" ca="1" si="277"/>
        <v/>
      </c>
    </row>
    <row r="8901" spans="1:9" x14ac:dyDescent="0.3">
      <c r="A8901" t="str" cm="1">
        <f t="array" aca="1" ref="A8901" ca="1">TRIM(UPPER(LEFT(INDIRECT("'Postal Code-FSA Input'!"&amp;CELL("address",A8908)), 3)))</f>
        <v/>
      </c>
      <c r="B8901" t="str" cm="1">
        <f t="array" aca="1" ref="B8901" ca="1">IF(INDIRECT(CELL("address",A8901))&lt;&gt;"", _xlfn.XLOOKUP(INDIRECT(CELL("address",A8901)),_FSAData!$B:$B,_FSAData!$C:$C, ""),"")</f>
        <v/>
      </c>
      <c r="C8901" t="str" cm="1">
        <f t="array" aca="1" ref="C8901" ca="1">IF(INDIRECT(CELL("address",A8901))&lt;&gt;"", _xlfn.XLOOKUP(LEFT(INDIRECT(CELL("address",A8901)), 3),_FSAData!$B:$B,_FSAData!$D:$D,""), "")</f>
        <v/>
      </c>
      <c r="D8901" t="str">
        <f t="shared" ca="1" si="276"/>
        <v/>
      </c>
      <c r="F8901" t="str" cm="1">
        <f t="array" aca="1" ref="F8901" ca="1">TRIM(UPPER(LEFT(INDIRECT("'Postal Code-FSA Input'!"&amp;CELL("address",B8908)), 3)))</f>
        <v/>
      </c>
      <c r="G8901" t="str" cm="1">
        <f t="array" aca="1" ref="G8901" ca="1">IF(INDIRECT(CELL("address",F8901))&lt;&gt;"", _xlfn.XLOOKUP(INDIRECT(CELL("address",F8901)),_FSAData!$B:$B,_FSAData!$C:$C, ""),"")</f>
        <v/>
      </c>
      <c r="H8901" t="str" cm="1">
        <f t="array" aca="1" ref="H8901" ca="1">IF(INDIRECT(CELL("address",F8901))&lt;&gt;"", _xlfn.XLOOKUP(LEFT(INDIRECT(CELL("address",F8901)), 3),_FSAData!$B:$B,_FSAData!$D:$D,""), "")</f>
        <v/>
      </c>
      <c r="I8901" t="str">
        <f t="shared" ca="1" si="277"/>
        <v/>
      </c>
    </row>
    <row r="8902" spans="1:9" x14ac:dyDescent="0.3">
      <c r="A8902" t="str" cm="1">
        <f t="array" aca="1" ref="A8902" ca="1">TRIM(UPPER(LEFT(INDIRECT("'Postal Code-FSA Input'!"&amp;CELL("address",A8909)), 3)))</f>
        <v/>
      </c>
      <c r="B8902" t="str" cm="1">
        <f t="array" aca="1" ref="B8902" ca="1">IF(INDIRECT(CELL("address",A8902))&lt;&gt;"", _xlfn.XLOOKUP(INDIRECT(CELL("address",A8902)),_FSAData!$B:$B,_FSAData!$C:$C, ""),"")</f>
        <v/>
      </c>
      <c r="C8902" t="str" cm="1">
        <f t="array" aca="1" ref="C8902" ca="1">IF(INDIRECT(CELL("address",A8902))&lt;&gt;"", _xlfn.XLOOKUP(LEFT(INDIRECT(CELL("address",A8902)), 3),_FSAData!$B:$B,_FSAData!$D:$D,""), "")</f>
        <v/>
      </c>
      <c r="D8902" t="str">
        <f t="shared" ref="D8902:D8965" ca="1" si="278">IF(B8902&lt;&gt;"",ACOS(COS(RADIANS(90-$B$2)) * COS(RADIANS(90-B8902)) + SIN(RADIANS(90-$B$2)) * SIN(RADIANS(90-B8902)) * COS(RADIANS($C$2-C8902))) * 6371,"")</f>
        <v/>
      </c>
      <c r="F8902" t="str" cm="1">
        <f t="array" aca="1" ref="F8902" ca="1">TRIM(UPPER(LEFT(INDIRECT("'Postal Code-FSA Input'!"&amp;CELL("address",B8909)), 3)))</f>
        <v/>
      </c>
      <c r="G8902" t="str" cm="1">
        <f t="array" aca="1" ref="G8902" ca="1">IF(INDIRECT(CELL("address",F8902))&lt;&gt;"", _xlfn.XLOOKUP(INDIRECT(CELL("address",F8902)),_FSAData!$B:$B,_FSAData!$C:$C, ""),"")</f>
        <v/>
      </c>
      <c r="H8902" t="str" cm="1">
        <f t="array" aca="1" ref="H8902" ca="1">IF(INDIRECT(CELL("address",F8902))&lt;&gt;"", _xlfn.XLOOKUP(LEFT(INDIRECT(CELL("address",F8902)), 3),_FSAData!$B:$B,_FSAData!$D:$D,""), "")</f>
        <v/>
      </c>
      <c r="I8902" t="str">
        <f t="shared" ref="I8902:I8965" ca="1" si="279">IF(G8902&lt;&gt;"",ACOS(COS(RADIANS(90-$B$2)) * COS(RADIANS(90-G8902)) + SIN(RADIANS(90-$B$2)) * SIN(RADIANS(90-G8902)) * COS(RADIANS($C$2-H8902))) * 6371,"")</f>
        <v/>
      </c>
    </row>
    <row r="8903" spans="1:9" x14ac:dyDescent="0.3">
      <c r="A8903" t="str" cm="1">
        <f t="array" aca="1" ref="A8903" ca="1">TRIM(UPPER(LEFT(INDIRECT("'Postal Code-FSA Input'!"&amp;CELL("address",A8910)), 3)))</f>
        <v/>
      </c>
      <c r="B8903" t="str" cm="1">
        <f t="array" aca="1" ref="B8903" ca="1">IF(INDIRECT(CELL("address",A8903))&lt;&gt;"", _xlfn.XLOOKUP(INDIRECT(CELL("address",A8903)),_FSAData!$B:$B,_FSAData!$C:$C, ""),"")</f>
        <v/>
      </c>
      <c r="C8903" t="str" cm="1">
        <f t="array" aca="1" ref="C8903" ca="1">IF(INDIRECT(CELL("address",A8903))&lt;&gt;"", _xlfn.XLOOKUP(LEFT(INDIRECT(CELL("address",A8903)), 3),_FSAData!$B:$B,_FSAData!$D:$D,""), "")</f>
        <v/>
      </c>
      <c r="D8903" t="str">
        <f t="shared" ca="1" si="278"/>
        <v/>
      </c>
      <c r="F8903" t="str" cm="1">
        <f t="array" aca="1" ref="F8903" ca="1">TRIM(UPPER(LEFT(INDIRECT("'Postal Code-FSA Input'!"&amp;CELL("address",B8910)), 3)))</f>
        <v/>
      </c>
      <c r="G8903" t="str" cm="1">
        <f t="array" aca="1" ref="G8903" ca="1">IF(INDIRECT(CELL("address",F8903))&lt;&gt;"", _xlfn.XLOOKUP(INDIRECT(CELL("address",F8903)),_FSAData!$B:$B,_FSAData!$C:$C, ""),"")</f>
        <v/>
      </c>
      <c r="H8903" t="str" cm="1">
        <f t="array" aca="1" ref="H8903" ca="1">IF(INDIRECT(CELL("address",F8903))&lt;&gt;"", _xlfn.XLOOKUP(LEFT(INDIRECT(CELL("address",F8903)), 3),_FSAData!$B:$B,_FSAData!$D:$D,""), "")</f>
        <v/>
      </c>
      <c r="I8903" t="str">
        <f t="shared" ca="1" si="279"/>
        <v/>
      </c>
    </row>
    <row r="8904" spans="1:9" x14ac:dyDescent="0.3">
      <c r="A8904" t="str" cm="1">
        <f t="array" aca="1" ref="A8904" ca="1">TRIM(UPPER(LEFT(INDIRECT("'Postal Code-FSA Input'!"&amp;CELL("address",A8911)), 3)))</f>
        <v/>
      </c>
      <c r="B8904" t="str" cm="1">
        <f t="array" aca="1" ref="B8904" ca="1">IF(INDIRECT(CELL("address",A8904))&lt;&gt;"", _xlfn.XLOOKUP(INDIRECT(CELL("address",A8904)),_FSAData!$B:$B,_FSAData!$C:$C, ""),"")</f>
        <v/>
      </c>
      <c r="C8904" t="str" cm="1">
        <f t="array" aca="1" ref="C8904" ca="1">IF(INDIRECT(CELL("address",A8904))&lt;&gt;"", _xlfn.XLOOKUP(LEFT(INDIRECT(CELL("address",A8904)), 3),_FSAData!$B:$B,_FSAData!$D:$D,""), "")</f>
        <v/>
      </c>
      <c r="D8904" t="str">
        <f t="shared" ca="1" si="278"/>
        <v/>
      </c>
      <c r="F8904" t="str" cm="1">
        <f t="array" aca="1" ref="F8904" ca="1">TRIM(UPPER(LEFT(INDIRECT("'Postal Code-FSA Input'!"&amp;CELL("address",B8911)), 3)))</f>
        <v/>
      </c>
      <c r="G8904" t="str" cm="1">
        <f t="array" aca="1" ref="G8904" ca="1">IF(INDIRECT(CELL("address",F8904))&lt;&gt;"", _xlfn.XLOOKUP(INDIRECT(CELL("address",F8904)),_FSAData!$B:$B,_FSAData!$C:$C, ""),"")</f>
        <v/>
      </c>
      <c r="H8904" t="str" cm="1">
        <f t="array" aca="1" ref="H8904" ca="1">IF(INDIRECT(CELL("address",F8904))&lt;&gt;"", _xlfn.XLOOKUP(LEFT(INDIRECT(CELL("address",F8904)), 3),_FSAData!$B:$B,_FSAData!$D:$D,""), "")</f>
        <v/>
      </c>
      <c r="I8904" t="str">
        <f t="shared" ca="1" si="279"/>
        <v/>
      </c>
    </row>
    <row r="8905" spans="1:9" x14ac:dyDescent="0.3">
      <c r="A8905" t="str" cm="1">
        <f t="array" aca="1" ref="A8905" ca="1">TRIM(UPPER(LEFT(INDIRECT("'Postal Code-FSA Input'!"&amp;CELL("address",A8912)), 3)))</f>
        <v/>
      </c>
      <c r="B8905" t="str" cm="1">
        <f t="array" aca="1" ref="B8905" ca="1">IF(INDIRECT(CELL("address",A8905))&lt;&gt;"", _xlfn.XLOOKUP(INDIRECT(CELL("address",A8905)),_FSAData!$B:$B,_FSAData!$C:$C, ""),"")</f>
        <v/>
      </c>
      <c r="C8905" t="str" cm="1">
        <f t="array" aca="1" ref="C8905" ca="1">IF(INDIRECT(CELL("address",A8905))&lt;&gt;"", _xlfn.XLOOKUP(LEFT(INDIRECT(CELL("address",A8905)), 3),_FSAData!$B:$B,_FSAData!$D:$D,""), "")</f>
        <v/>
      </c>
      <c r="D8905" t="str">
        <f t="shared" ca="1" si="278"/>
        <v/>
      </c>
      <c r="F8905" t="str" cm="1">
        <f t="array" aca="1" ref="F8905" ca="1">TRIM(UPPER(LEFT(INDIRECT("'Postal Code-FSA Input'!"&amp;CELL("address",B8912)), 3)))</f>
        <v/>
      </c>
      <c r="G8905" t="str" cm="1">
        <f t="array" aca="1" ref="G8905" ca="1">IF(INDIRECT(CELL("address",F8905))&lt;&gt;"", _xlfn.XLOOKUP(INDIRECT(CELL("address",F8905)),_FSAData!$B:$B,_FSAData!$C:$C, ""),"")</f>
        <v/>
      </c>
      <c r="H8905" t="str" cm="1">
        <f t="array" aca="1" ref="H8905" ca="1">IF(INDIRECT(CELL("address",F8905))&lt;&gt;"", _xlfn.XLOOKUP(LEFT(INDIRECT(CELL("address",F8905)), 3),_FSAData!$B:$B,_FSAData!$D:$D,""), "")</f>
        <v/>
      </c>
      <c r="I8905" t="str">
        <f t="shared" ca="1" si="279"/>
        <v/>
      </c>
    </row>
    <row r="8906" spans="1:9" x14ac:dyDescent="0.3">
      <c r="A8906" t="str" cm="1">
        <f t="array" aca="1" ref="A8906" ca="1">TRIM(UPPER(LEFT(INDIRECT("'Postal Code-FSA Input'!"&amp;CELL("address",A8913)), 3)))</f>
        <v/>
      </c>
      <c r="B8906" t="str" cm="1">
        <f t="array" aca="1" ref="B8906" ca="1">IF(INDIRECT(CELL("address",A8906))&lt;&gt;"", _xlfn.XLOOKUP(INDIRECT(CELL("address",A8906)),_FSAData!$B:$B,_FSAData!$C:$C, ""),"")</f>
        <v/>
      </c>
      <c r="C8906" t="str" cm="1">
        <f t="array" aca="1" ref="C8906" ca="1">IF(INDIRECT(CELL("address",A8906))&lt;&gt;"", _xlfn.XLOOKUP(LEFT(INDIRECT(CELL("address",A8906)), 3),_FSAData!$B:$B,_FSAData!$D:$D,""), "")</f>
        <v/>
      </c>
      <c r="D8906" t="str">
        <f t="shared" ca="1" si="278"/>
        <v/>
      </c>
      <c r="F8906" t="str" cm="1">
        <f t="array" aca="1" ref="F8906" ca="1">TRIM(UPPER(LEFT(INDIRECT("'Postal Code-FSA Input'!"&amp;CELL("address",B8913)), 3)))</f>
        <v/>
      </c>
      <c r="G8906" t="str" cm="1">
        <f t="array" aca="1" ref="G8906" ca="1">IF(INDIRECT(CELL("address",F8906))&lt;&gt;"", _xlfn.XLOOKUP(INDIRECT(CELL("address",F8906)),_FSAData!$B:$B,_FSAData!$C:$C, ""),"")</f>
        <v/>
      </c>
      <c r="H8906" t="str" cm="1">
        <f t="array" aca="1" ref="H8906" ca="1">IF(INDIRECT(CELL("address",F8906))&lt;&gt;"", _xlfn.XLOOKUP(LEFT(INDIRECT(CELL("address",F8906)), 3),_FSAData!$B:$B,_FSAData!$D:$D,""), "")</f>
        <v/>
      </c>
      <c r="I8906" t="str">
        <f t="shared" ca="1" si="279"/>
        <v/>
      </c>
    </row>
    <row r="8907" spans="1:9" x14ac:dyDescent="0.3">
      <c r="A8907" t="str" cm="1">
        <f t="array" aca="1" ref="A8907" ca="1">TRIM(UPPER(LEFT(INDIRECT("'Postal Code-FSA Input'!"&amp;CELL("address",A8914)), 3)))</f>
        <v/>
      </c>
      <c r="B8907" t="str" cm="1">
        <f t="array" aca="1" ref="B8907" ca="1">IF(INDIRECT(CELL("address",A8907))&lt;&gt;"", _xlfn.XLOOKUP(INDIRECT(CELL("address",A8907)),_FSAData!$B:$B,_FSAData!$C:$C, ""),"")</f>
        <v/>
      </c>
      <c r="C8907" t="str" cm="1">
        <f t="array" aca="1" ref="C8907" ca="1">IF(INDIRECT(CELL("address",A8907))&lt;&gt;"", _xlfn.XLOOKUP(LEFT(INDIRECT(CELL("address",A8907)), 3),_FSAData!$B:$B,_FSAData!$D:$D,""), "")</f>
        <v/>
      </c>
      <c r="D8907" t="str">
        <f t="shared" ca="1" si="278"/>
        <v/>
      </c>
      <c r="F8907" t="str" cm="1">
        <f t="array" aca="1" ref="F8907" ca="1">TRIM(UPPER(LEFT(INDIRECT("'Postal Code-FSA Input'!"&amp;CELL("address",B8914)), 3)))</f>
        <v/>
      </c>
      <c r="G8907" t="str" cm="1">
        <f t="array" aca="1" ref="G8907" ca="1">IF(INDIRECT(CELL("address",F8907))&lt;&gt;"", _xlfn.XLOOKUP(INDIRECT(CELL("address",F8907)),_FSAData!$B:$B,_FSAData!$C:$C, ""),"")</f>
        <v/>
      </c>
      <c r="H8907" t="str" cm="1">
        <f t="array" aca="1" ref="H8907" ca="1">IF(INDIRECT(CELL("address",F8907))&lt;&gt;"", _xlfn.XLOOKUP(LEFT(INDIRECT(CELL("address",F8907)), 3),_FSAData!$B:$B,_FSAData!$D:$D,""), "")</f>
        <v/>
      </c>
      <c r="I8907" t="str">
        <f t="shared" ca="1" si="279"/>
        <v/>
      </c>
    </row>
    <row r="8908" spans="1:9" x14ac:dyDescent="0.3">
      <c r="A8908" t="str" cm="1">
        <f t="array" aca="1" ref="A8908" ca="1">TRIM(UPPER(LEFT(INDIRECT("'Postal Code-FSA Input'!"&amp;CELL("address",A8915)), 3)))</f>
        <v/>
      </c>
      <c r="B8908" t="str" cm="1">
        <f t="array" aca="1" ref="B8908" ca="1">IF(INDIRECT(CELL("address",A8908))&lt;&gt;"", _xlfn.XLOOKUP(INDIRECT(CELL("address",A8908)),_FSAData!$B:$B,_FSAData!$C:$C, ""),"")</f>
        <v/>
      </c>
      <c r="C8908" t="str" cm="1">
        <f t="array" aca="1" ref="C8908" ca="1">IF(INDIRECT(CELL("address",A8908))&lt;&gt;"", _xlfn.XLOOKUP(LEFT(INDIRECT(CELL("address",A8908)), 3),_FSAData!$B:$B,_FSAData!$D:$D,""), "")</f>
        <v/>
      </c>
      <c r="D8908" t="str">
        <f t="shared" ca="1" si="278"/>
        <v/>
      </c>
      <c r="F8908" t="str" cm="1">
        <f t="array" aca="1" ref="F8908" ca="1">TRIM(UPPER(LEFT(INDIRECT("'Postal Code-FSA Input'!"&amp;CELL("address",B8915)), 3)))</f>
        <v/>
      </c>
      <c r="G8908" t="str" cm="1">
        <f t="array" aca="1" ref="G8908" ca="1">IF(INDIRECT(CELL("address",F8908))&lt;&gt;"", _xlfn.XLOOKUP(INDIRECT(CELL("address",F8908)),_FSAData!$B:$B,_FSAData!$C:$C, ""),"")</f>
        <v/>
      </c>
      <c r="H8908" t="str" cm="1">
        <f t="array" aca="1" ref="H8908" ca="1">IF(INDIRECT(CELL("address",F8908))&lt;&gt;"", _xlfn.XLOOKUP(LEFT(INDIRECT(CELL("address",F8908)), 3),_FSAData!$B:$B,_FSAData!$D:$D,""), "")</f>
        <v/>
      </c>
      <c r="I8908" t="str">
        <f t="shared" ca="1" si="279"/>
        <v/>
      </c>
    </row>
    <row r="8909" spans="1:9" x14ac:dyDescent="0.3">
      <c r="A8909" t="str" cm="1">
        <f t="array" aca="1" ref="A8909" ca="1">TRIM(UPPER(LEFT(INDIRECT("'Postal Code-FSA Input'!"&amp;CELL("address",A8916)), 3)))</f>
        <v/>
      </c>
      <c r="B8909" t="str" cm="1">
        <f t="array" aca="1" ref="B8909" ca="1">IF(INDIRECT(CELL("address",A8909))&lt;&gt;"", _xlfn.XLOOKUP(INDIRECT(CELL("address",A8909)),_FSAData!$B:$B,_FSAData!$C:$C, ""),"")</f>
        <v/>
      </c>
      <c r="C8909" t="str" cm="1">
        <f t="array" aca="1" ref="C8909" ca="1">IF(INDIRECT(CELL("address",A8909))&lt;&gt;"", _xlfn.XLOOKUP(LEFT(INDIRECT(CELL("address",A8909)), 3),_FSAData!$B:$B,_FSAData!$D:$D,""), "")</f>
        <v/>
      </c>
      <c r="D8909" t="str">
        <f t="shared" ca="1" si="278"/>
        <v/>
      </c>
      <c r="F8909" t="str" cm="1">
        <f t="array" aca="1" ref="F8909" ca="1">TRIM(UPPER(LEFT(INDIRECT("'Postal Code-FSA Input'!"&amp;CELL("address",B8916)), 3)))</f>
        <v/>
      </c>
      <c r="G8909" t="str" cm="1">
        <f t="array" aca="1" ref="G8909" ca="1">IF(INDIRECT(CELL("address",F8909))&lt;&gt;"", _xlfn.XLOOKUP(INDIRECT(CELL("address",F8909)),_FSAData!$B:$B,_FSAData!$C:$C, ""),"")</f>
        <v/>
      </c>
      <c r="H8909" t="str" cm="1">
        <f t="array" aca="1" ref="H8909" ca="1">IF(INDIRECT(CELL("address",F8909))&lt;&gt;"", _xlfn.XLOOKUP(LEFT(INDIRECT(CELL("address",F8909)), 3),_FSAData!$B:$B,_FSAData!$D:$D,""), "")</f>
        <v/>
      </c>
      <c r="I8909" t="str">
        <f t="shared" ca="1" si="279"/>
        <v/>
      </c>
    </row>
    <row r="8910" spans="1:9" x14ac:dyDescent="0.3">
      <c r="A8910" t="str" cm="1">
        <f t="array" aca="1" ref="A8910" ca="1">TRIM(UPPER(LEFT(INDIRECT("'Postal Code-FSA Input'!"&amp;CELL("address",A8917)), 3)))</f>
        <v/>
      </c>
      <c r="B8910" t="str" cm="1">
        <f t="array" aca="1" ref="B8910" ca="1">IF(INDIRECT(CELL("address",A8910))&lt;&gt;"", _xlfn.XLOOKUP(INDIRECT(CELL("address",A8910)),_FSAData!$B:$B,_FSAData!$C:$C, ""),"")</f>
        <v/>
      </c>
      <c r="C8910" t="str" cm="1">
        <f t="array" aca="1" ref="C8910" ca="1">IF(INDIRECT(CELL("address",A8910))&lt;&gt;"", _xlfn.XLOOKUP(LEFT(INDIRECT(CELL("address",A8910)), 3),_FSAData!$B:$B,_FSAData!$D:$D,""), "")</f>
        <v/>
      </c>
      <c r="D8910" t="str">
        <f t="shared" ca="1" si="278"/>
        <v/>
      </c>
      <c r="F8910" t="str" cm="1">
        <f t="array" aca="1" ref="F8910" ca="1">TRIM(UPPER(LEFT(INDIRECT("'Postal Code-FSA Input'!"&amp;CELL("address",B8917)), 3)))</f>
        <v/>
      </c>
      <c r="G8910" t="str" cm="1">
        <f t="array" aca="1" ref="G8910" ca="1">IF(INDIRECT(CELL("address",F8910))&lt;&gt;"", _xlfn.XLOOKUP(INDIRECT(CELL("address",F8910)),_FSAData!$B:$B,_FSAData!$C:$C, ""),"")</f>
        <v/>
      </c>
      <c r="H8910" t="str" cm="1">
        <f t="array" aca="1" ref="H8910" ca="1">IF(INDIRECT(CELL("address",F8910))&lt;&gt;"", _xlfn.XLOOKUP(LEFT(INDIRECT(CELL("address",F8910)), 3),_FSAData!$B:$B,_FSAData!$D:$D,""), "")</f>
        <v/>
      </c>
      <c r="I8910" t="str">
        <f t="shared" ca="1" si="279"/>
        <v/>
      </c>
    </row>
    <row r="8911" spans="1:9" x14ac:dyDescent="0.3">
      <c r="A8911" t="str" cm="1">
        <f t="array" aca="1" ref="A8911" ca="1">TRIM(UPPER(LEFT(INDIRECT("'Postal Code-FSA Input'!"&amp;CELL("address",A8918)), 3)))</f>
        <v/>
      </c>
      <c r="B8911" t="str" cm="1">
        <f t="array" aca="1" ref="B8911" ca="1">IF(INDIRECT(CELL("address",A8911))&lt;&gt;"", _xlfn.XLOOKUP(INDIRECT(CELL("address",A8911)),_FSAData!$B:$B,_FSAData!$C:$C, ""),"")</f>
        <v/>
      </c>
      <c r="C8911" t="str" cm="1">
        <f t="array" aca="1" ref="C8911" ca="1">IF(INDIRECT(CELL("address",A8911))&lt;&gt;"", _xlfn.XLOOKUP(LEFT(INDIRECT(CELL("address",A8911)), 3),_FSAData!$B:$B,_FSAData!$D:$D,""), "")</f>
        <v/>
      </c>
      <c r="D8911" t="str">
        <f t="shared" ca="1" si="278"/>
        <v/>
      </c>
      <c r="F8911" t="str" cm="1">
        <f t="array" aca="1" ref="F8911" ca="1">TRIM(UPPER(LEFT(INDIRECT("'Postal Code-FSA Input'!"&amp;CELL("address",B8918)), 3)))</f>
        <v/>
      </c>
      <c r="G8911" t="str" cm="1">
        <f t="array" aca="1" ref="G8911" ca="1">IF(INDIRECT(CELL("address",F8911))&lt;&gt;"", _xlfn.XLOOKUP(INDIRECT(CELL("address",F8911)),_FSAData!$B:$B,_FSAData!$C:$C, ""),"")</f>
        <v/>
      </c>
      <c r="H8911" t="str" cm="1">
        <f t="array" aca="1" ref="H8911" ca="1">IF(INDIRECT(CELL("address",F8911))&lt;&gt;"", _xlfn.XLOOKUP(LEFT(INDIRECT(CELL("address",F8911)), 3),_FSAData!$B:$B,_FSAData!$D:$D,""), "")</f>
        <v/>
      </c>
      <c r="I8911" t="str">
        <f t="shared" ca="1" si="279"/>
        <v/>
      </c>
    </row>
    <row r="8912" spans="1:9" x14ac:dyDescent="0.3">
      <c r="A8912" t="str" cm="1">
        <f t="array" aca="1" ref="A8912" ca="1">TRIM(UPPER(LEFT(INDIRECT("'Postal Code-FSA Input'!"&amp;CELL("address",A8919)), 3)))</f>
        <v/>
      </c>
      <c r="B8912" t="str" cm="1">
        <f t="array" aca="1" ref="B8912" ca="1">IF(INDIRECT(CELL("address",A8912))&lt;&gt;"", _xlfn.XLOOKUP(INDIRECT(CELL("address",A8912)),_FSAData!$B:$B,_FSAData!$C:$C, ""),"")</f>
        <v/>
      </c>
      <c r="C8912" t="str" cm="1">
        <f t="array" aca="1" ref="C8912" ca="1">IF(INDIRECT(CELL("address",A8912))&lt;&gt;"", _xlfn.XLOOKUP(LEFT(INDIRECT(CELL("address",A8912)), 3),_FSAData!$B:$B,_FSAData!$D:$D,""), "")</f>
        <v/>
      </c>
      <c r="D8912" t="str">
        <f t="shared" ca="1" si="278"/>
        <v/>
      </c>
      <c r="F8912" t="str" cm="1">
        <f t="array" aca="1" ref="F8912" ca="1">TRIM(UPPER(LEFT(INDIRECT("'Postal Code-FSA Input'!"&amp;CELL("address",B8919)), 3)))</f>
        <v/>
      </c>
      <c r="G8912" t="str" cm="1">
        <f t="array" aca="1" ref="G8912" ca="1">IF(INDIRECT(CELL("address",F8912))&lt;&gt;"", _xlfn.XLOOKUP(INDIRECT(CELL("address",F8912)),_FSAData!$B:$B,_FSAData!$C:$C, ""),"")</f>
        <v/>
      </c>
      <c r="H8912" t="str" cm="1">
        <f t="array" aca="1" ref="H8912" ca="1">IF(INDIRECT(CELL("address",F8912))&lt;&gt;"", _xlfn.XLOOKUP(LEFT(INDIRECT(CELL("address",F8912)), 3),_FSAData!$B:$B,_FSAData!$D:$D,""), "")</f>
        <v/>
      </c>
      <c r="I8912" t="str">
        <f t="shared" ca="1" si="279"/>
        <v/>
      </c>
    </row>
    <row r="8913" spans="1:9" x14ac:dyDescent="0.3">
      <c r="A8913" t="str" cm="1">
        <f t="array" aca="1" ref="A8913" ca="1">TRIM(UPPER(LEFT(INDIRECT("'Postal Code-FSA Input'!"&amp;CELL("address",A8920)), 3)))</f>
        <v/>
      </c>
      <c r="B8913" t="str" cm="1">
        <f t="array" aca="1" ref="B8913" ca="1">IF(INDIRECT(CELL("address",A8913))&lt;&gt;"", _xlfn.XLOOKUP(INDIRECT(CELL("address",A8913)),_FSAData!$B:$B,_FSAData!$C:$C, ""),"")</f>
        <v/>
      </c>
      <c r="C8913" t="str" cm="1">
        <f t="array" aca="1" ref="C8913" ca="1">IF(INDIRECT(CELL("address",A8913))&lt;&gt;"", _xlfn.XLOOKUP(LEFT(INDIRECT(CELL("address",A8913)), 3),_FSAData!$B:$B,_FSAData!$D:$D,""), "")</f>
        <v/>
      </c>
      <c r="D8913" t="str">
        <f t="shared" ca="1" si="278"/>
        <v/>
      </c>
      <c r="F8913" t="str" cm="1">
        <f t="array" aca="1" ref="F8913" ca="1">TRIM(UPPER(LEFT(INDIRECT("'Postal Code-FSA Input'!"&amp;CELL("address",B8920)), 3)))</f>
        <v/>
      </c>
      <c r="G8913" t="str" cm="1">
        <f t="array" aca="1" ref="G8913" ca="1">IF(INDIRECT(CELL("address",F8913))&lt;&gt;"", _xlfn.XLOOKUP(INDIRECT(CELL("address",F8913)),_FSAData!$B:$B,_FSAData!$C:$C, ""),"")</f>
        <v/>
      </c>
      <c r="H8913" t="str" cm="1">
        <f t="array" aca="1" ref="H8913" ca="1">IF(INDIRECT(CELL("address",F8913))&lt;&gt;"", _xlfn.XLOOKUP(LEFT(INDIRECT(CELL("address",F8913)), 3),_FSAData!$B:$B,_FSAData!$D:$D,""), "")</f>
        <v/>
      </c>
      <c r="I8913" t="str">
        <f t="shared" ca="1" si="279"/>
        <v/>
      </c>
    </row>
    <row r="8914" spans="1:9" x14ac:dyDescent="0.3">
      <c r="A8914" t="str" cm="1">
        <f t="array" aca="1" ref="A8914" ca="1">TRIM(UPPER(LEFT(INDIRECT("'Postal Code-FSA Input'!"&amp;CELL("address",A8921)), 3)))</f>
        <v/>
      </c>
      <c r="B8914" t="str" cm="1">
        <f t="array" aca="1" ref="B8914" ca="1">IF(INDIRECT(CELL("address",A8914))&lt;&gt;"", _xlfn.XLOOKUP(INDIRECT(CELL("address",A8914)),_FSAData!$B:$B,_FSAData!$C:$C, ""),"")</f>
        <v/>
      </c>
      <c r="C8914" t="str" cm="1">
        <f t="array" aca="1" ref="C8914" ca="1">IF(INDIRECT(CELL("address",A8914))&lt;&gt;"", _xlfn.XLOOKUP(LEFT(INDIRECT(CELL("address",A8914)), 3),_FSAData!$B:$B,_FSAData!$D:$D,""), "")</f>
        <v/>
      </c>
      <c r="D8914" t="str">
        <f t="shared" ca="1" si="278"/>
        <v/>
      </c>
      <c r="F8914" t="str" cm="1">
        <f t="array" aca="1" ref="F8914" ca="1">TRIM(UPPER(LEFT(INDIRECT("'Postal Code-FSA Input'!"&amp;CELL("address",B8921)), 3)))</f>
        <v/>
      </c>
      <c r="G8914" t="str" cm="1">
        <f t="array" aca="1" ref="G8914" ca="1">IF(INDIRECT(CELL("address",F8914))&lt;&gt;"", _xlfn.XLOOKUP(INDIRECT(CELL("address",F8914)),_FSAData!$B:$B,_FSAData!$C:$C, ""),"")</f>
        <v/>
      </c>
      <c r="H8914" t="str" cm="1">
        <f t="array" aca="1" ref="H8914" ca="1">IF(INDIRECT(CELL("address",F8914))&lt;&gt;"", _xlfn.XLOOKUP(LEFT(INDIRECT(CELL("address",F8914)), 3),_FSAData!$B:$B,_FSAData!$D:$D,""), "")</f>
        <v/>
      </c>
      <c r="I8914" t="str">
        <f t="shared" ca="1" si="279"/>
        <v/>
      </c>
    </row>
    <row r="8915" spans="1:9" x14ac:dyDescent="0.3">
      <c r="A8915" t="str" cm="1">
        <f t="array" aca="1" ref="A8915" ca="1">TRIM(UPPER(LEFT(INDIRECT("'Postal Code-FSA Input'!"&amp;CELL("address",A8922)), 3)))</f>
        <v/>
      </c>
      <c r="B8915" t="str" cm="1">
        <f t="array" aca="1" ref="B8915" ca="1">IF(INDIRECT(CELL("address",A8915))&lt;&gt;"", _xlfn.XLOOKUP(INDIRECT(CELL("address",A8915)),_FSAData!$B:$B,_FSAData!$C:$C, ""),"")</f>
        <v/>
      </c>
      <c r="C8915" t="str" cm="1">
        <f t="array" aca="1" ref="C8915" ca="1">IF(INDIRECT(CELL("address",A8915))&lt;&gt;"", _xlfn.XLOOKUP(LEFT(INDIRECT(CELL("address",A8915)), 3),_FSAData!$B:$B,_FSAData!$D:$D,""), "")</f>
        <v/>
      </c>
      <c r="D8915" t="str">
        <f t="shared" ca="1" si="278"/>
        <v/>
      </c>
      <c r="F8915" t="str" cm="1">
        <f t="array" aca="1" ref="F8915" ca="1">TRIM(UPPER(LEFT(INDIRECT("'Postal Code-FSA Input'!"&amp;CELL("address",B8922)), 3)))</f>
        <v/>
      </c>
      <c r="G8915" t="str" cm="1">
        <f t="array" aca="1" ref="G8915" ca="1">IF(INDIRECT(CELL("address",F8915))&lt;&gt;"", _xlfn.XLOOKUP(INDIRECT(CELL("address",F8915)),_FSAData!$B:$B,_FSAData!$C:$C, ""),"")</f>
        <v/>
      </c>
      <c r="H8915" t="str" cm="1">
        <f t="array" aca="1" ref="H8915" ca="1">IF(INDIRECT(CELL("address",F8915))&lt;&gt;"", _xlfn.XLOOKUP(LEFT(INDIRECT(CELL("address",F8915)), 3),_FSAData!$B:$B,_FSAData!$D:$D,""), "")</f>
        <v/>
      </c>
      <c r="I8915" t="str">
        <f t="shared" ca="1" si="279"/>
        <v/>
      </c>
    </row>
    <row r="8916" spans="1:9" x14ac:dyDescent="0.3">
      <c r="A8916" t="str" cm="1">
        <f t="array" aca="1" ref="A8916" ca="1">TRIM(UPPER(LEFT(INDIRECT("'Postal Code-FSA Input'!"&amp;CELL("address",A8923)), 3)))</f>
        <v/>
      </c>
      <c r="B8916" t="str" cm="1">
        <f t="array" aca="1" ref="B8916" ca="1">IF(INDIRECT(CELL("address",A8916))&lt;&gt;"", _xlfn.XLOOKUP(INDIRECT(CELL("address",A8916)),_FSAData!$B:$B,_FSAData!$C:$C, ""),"")</f>
        <v/>
      </c>
      <c r="C8916" t="str" cm="1">
        <f t="array" aca="1" ref="C8916" ca="1">IF(INDIRECT(CELL("address",A8916))&lt;&gt;"", _xlfn.XLOOKUP(LEFT(INDIRECT(CELL("address",A8916)), 3),_FSAData!$B:$B,_FSAData!$D:$D,""), "")</f>
        <v/>
      </c>
      <c r="D8916" t="str">
        <f t="shared" ca="1" si="278"/>
        <v/>
      </c>
      <c r="F8916" t="str" cm="1">
        <f t="array" aca="1" ref="F8916" ca="1">TRIM(UPPER(LEFT(INDIRECT("'Postal Code-FSA Input'!"&amp;CELL("address",B8923)), 3)))</f>
        <v/>
      </c>
      <c r="G8916" t="str" cm="1">
        <f t="array" aca="1" ref="G8916" ca="1">IF(INDIRECT(CELL("address",F8916))&lt;&gt;"", _xlfn.XLOOKUP(INDIRECT(CELL("address",F8916)),_FSAData!$B:$B,_FSAData!$C:$C, ""),"")</f>
        <v/>
      </c>
      <c r="H8916" t="str" cm="1">
        <f t="array" aca="1" ref="H8916" ca="1">IF(INDIRECT(CELL("address",F8916))&lt;&gt;"", _xlfn.XLOOKUP(LEFT(INDIRECT(CELL("address",F8916)), 3),_FSAData!$B:$B,_FSAData!$D:$D,""), "")</f>
        <v/>
      </c>
      <c r="I8916" t="str">
        <f t="shared" ca="1" si="279"/>
        <v/>
      </c>
    </row>
    <row r="8917" spans="1:9" x14ac:dyDescent="0.3">
      <c r="A8917" t="str" cm="1">
        <f t="array" aca="1" ref="A8917" ca="1">TRIM(UPPER(LEFT(INDIRECT("'Postal Code-FSA Input'!"&amp;CELL("address",A8924)), 3)))</f>
        <v/>
      </c>
      <c r="B8917" t="str" cm="1">
        <f t="array" aca="1" ref="B8917" ca="1">IF(INDIRECT(CELL("address",A8917))&lt;&gt;"", _xlfn.XLOOKUP(INDIRECT(CELL("address",A8917)),_FSAData!$B:$B,_FSAData!$C:$C, ""),"")</f>
        <v/>
      </c>
      <c r="C8917" t="str" cm="1">
        <f t="array" aca="1" ref="C8917" ca="1">IF(INDIRECT(CELL("address",A8917))&lt;&gt;"", _xlfn.XLOOKUP(LEFT(INDIRECT(CELL("address",A8917)), 3),_FSAData!$B:$B,_FSAData!$D:$D,""), "")</f>
        <v/>
      </c>
      <c r="D8917" t="str">
        <f t="shared" ca="1" si="278"/>
        <v/>
      </c>
      <c r="F8917" t="str" cm="1">
        <f t="array" aca="1" ref="F8917" ca="1">TRIM(UPPER(LEFT(INDIRECT("'Postal Code-FSA Input'!"&amp;CELL("address",B8924)), 3)))</f>
        <v/>
      </c>
      <c r="G8917" t="str" cm="1">
        <f t="array" aca="1" ref="G8917" ca="1">IF(INDIRECT(CELL("address",F8917))&lt;&gt;"", _xlfn.XLOOKUP(INDIRECT(CELL("address",F8917)),_FSAData!$B:$B,_FSAData!$C:$C, ""),"")</f>
        <v/>
      </c>
      <c r="H8917" t="str" cm="1">
        <f t="array" aca="1" ref="H8917" ca="1">IF(INDIRECT(CELL("address",F8917))&lt;&gt;"", _xlfn.XLOOKUP(LEFT(INDIRECT(CELL("address",F8917)), 3),_FSAData!$B:$B,_FSAData!$D:$D,""), "")</f>
        <v/>
      </c>
      <c r="I8917" t="str">
        <f t="shared" ca="1" si="279"/>
        <v/>
      </c>
    </row>
    <row r="8918" spans="1:9" x14ac:dyDescent="0.3">
      <c r="A8918" t="str" cm="1">
        <f t="array" aca="1" ref="A8918" ca="1">TRIM(UPPER(LEFT(INDIRECT("'Postal Code-FSA Input'!"&amp;CELL("address",A8925)), 3)))</f>
        <v/>
      </c>
      <c r="B8918" t="str" cm="1">
        <f t="array" aca="1" ref="B8918" ca="1">IF(INDIRECT(CELL("address",A8918))&lt;&gt;"", _xlfn.XLOOKUP(INDIRECT(CELL("address",A8918)),_FSAData!$B:$B,_FSAData!$C:$C, ""),"")</f>
        <v/>
      </c>
      <c r="C8918" t="str" cm="1">
        <f t="array" aca="1" ref="C8918" ca="1">IF(INDIRECT(CELL("address",A8918))&lt;&gt;"", _xlfn.XLOOKUP(LEFT(INDIRECT(CELL("address",A8918)), 3),_FSAData!$B:$B,_FSAData!$D:$D,""), "")</f>
        <v/>
      </c>
      <c r="D8918" t="str">
        <f t="shared" ca="1" si="278"/>
        <v/>
      </c>
      <c r="F8918" t="str" cm="1">
        <f t="array" aca="1" ref="F8918" ca="1">TRIM(UPPER(LEFT(INDIRECT("'Postal Code-FSA Input'!"&amp;CELL("address",B8925)), 3)))</f>
        <v/>
      </c>
      <c r="G8918" t="str" cm="1">
        <f t="array" aca="1" ref="G8918" ca="1">IF(INDIRECT(CELL("address",F8918))&lt;&gt;"", _xlfn.XLOOKUP(INDIRECT(CELL("address",F8918)),_FSAData!$B:$B,_FSAData!$C:$C, ""),"")</f>
        <v/>
      </c>
      <c r="H8918" t="str" cm="1">
        <f t="array" aca="1" ref="H8918" ca="1">IF(INDIRECT(CELL("address",F8918))&lt;&gt;"", _xlfn.XLOOKUP(LEFT(INDIRECT(CELL("address",F8918)), 3),_FSAData!$B:$B,_FSAData!$D:$D,""), "")</f>
        <v/>
      </c>
      <c r="I8918" t="str">
        <f t="shared" ca="1" si="279"/>
        <v/>
      </c>
    </row>
    <row r="8919" spans="1:9" x14ac:dyDescent="0.3">
      <c r="A8919" t="str" cm="1">
        <f t="array" aca="1" ref="A8919" ca="1">TRIM(UPPER(LEFT(INDIRECT("'Postal Code-FSA Input'!"&amp;CELL("address",A8926)), 3)))</f>
        <v/>
      </c>
      <c r="B8919" t="str" cm="1">
        <f t="array" aca="1" ref="B8919" ca="1">IF(INDIRECT(CELL("address",A8919))&lt;&gt;"", _xlfn.XLOOKUP(INDIRECT(CELL("address",A8919)),_FSAData!$B:$B,_FSAData!$C:$C, ""),"")</f>
        <v/>
      </c>
      <c r="C8919" t="str" cm="1">
        <f t="array" aca="1" ref="C8919" ca="1">IF(INDIRECT(CELL("address",A8919))&lt;&gt;"", _xlfn.XLOOKUP(LEFT(INDIRECT(CELL("address",A8919)), 3),_FSAData!$B:$B,_FSAData!$D:$D,""), "")</f>
        <v/>
      </c>
      <c r="D8919" t="str">
        <f t="shared" ca="1" si="278"/>
        <v/>
      </c>
      <c r="F8919" t="str" cm="1">
        <f t="array" aca="1" ref="F8919" ca="1">TRIM(UPPER(LEFT(INDIRECT("'Postal Code-FSA Input'!"&amp;CELL("address",B8926)), 3)))</f>
        <v/>
      </c>
      <c r="G8919" t="str" cm="1">
        <f t="array" aca="1" ref="G8919" ca="1">IF(INDIRECT(CELL("address",F8919))&lt;&gt;"", _xlfn.XLOOKUP(INDIRECT(CELL("address",F8919)),_FSAData!$B:$B,_FSAData!$C:$C, ""),"")</f>
        <v/>
      </c>
      <c r="H8919" t="str" cm="1">
        <f t="array" aca="1" ref="H8919" ca="1">IF(INDIRECT(CELL("address",F8919))&lt;&gt;"", _xlfn.XLOOKUP(LEFT(INDIRECT(CELL("address",F8919)), 3),_FSAData!$B:$B,_FSAData!$D:$D,""), "")</f>
        <v/>
      </c>
      <c r="I8919" t="str">
        <f t="shared" ca="1" si="279"/>
        <v/>
      </c>
    </row>
    <row r="8920" spans="1:9" x14ac:dyDescent="0.3">
      <c r="A8920" t="str" cm="1">
        <f t="array" aca="1" ref="A8920" ca="1">TRIM(UPPER(LEFT(INDIRECT("'Postal Code-FSA Input'!"&amp;CELL("address",A8927)), 3)))</f>
        <v/>
      </c>
      <c r="B8920" t="str" cm="1">
        <f t="array" aca="1" ref="B8920" ca="1">IF(INDIRECT(CELL("address",A8920))&lt;&gt;"", _xlfn.XLOOKUP(INDIRECT(CELL("address",A8920)),_FSAData!$B:$B,_FSAData!$C:$C, ""),"")</f>
        <v/>
      </c>
      <c r="C8920" t="str" cm="1">
        <f t="array" aca="1" ref="C8920" ca="1">IF(INDIRECT(CELL("address",A8920))&lt;&gt;"", _xlfn.XLOOKUP(LEFT(INDIRECT(CELL("address",A8920)), 3),_FSAData!$B:$B,_FSAData!$D:$D,""), "")</f>
        <v/>
      </c>
      <c r="D8920" t="str">
        <f t="shared" ca="1" si="278"/>
        <v/>
      </c>
      <c r="F8920" t="str" cm="1">
        <f t="array" aca="1" ref="F8920" ca="1">TRIM(UPPER(LEFT(INDIRECT("'Postal Code-FSA Input'!"&amp;CELL("address",B8927)), 3)))</f>
        <v/>
      </c>
      <c r="G8920" t="str" cm="1">
        <f t="array" aca="1" ref="G8920" ca="1">IF(INDIRECT(CELL("address",F8920))&lt;&gt;"", _xlfn.XLOOKUP(INDIRECT(CELL("address",F8920)),_FSAData!$B:$B,_FSAData!$C:$C, ""),"")</f>
        <v/>
      </c>
      <c r="H8920" t="str" cm="1">
        <f t="array" aca="1" ref="H8920" ca="1">IF(INDIRECT(CELL("address",F8920))&lt;&gt;"", _xlfn.XLOOKUP(LEFT(INDIRECT(CELL("address",F8920)), 3),_FSAData!$B:$B,_FSAData!$D:$D,""), "")</f>
        <v/>
      </c>
      <c r="I8920" t="str">
        <f t="shared" ca="1" si="279"/>
        <v/>
      </c>
    </row>
    <row r="8921" spans="1:9" x14ac:dyDescent="0.3">
      <c r="A8921" t="str" cm="1">
        <f t="array" aca="1" ref="A8921" ca="1">TRIM(UPPER(LEFT(INDIRECT("'Postal Code-FSA Input'!"&amp;CELL("address",A8928)), 3)))</f>
        <v/>
      </c>
      <c r="B8921" t="str" cm="1">
        <f t="array" aca="1" ref="B8921" ca="1">IF(INDIRECT(CELL("address",A8921))&lt;&gt;"", _xlfn.XLOOKUP(INDIRECT(CELL("address",A8921)),_FSAData!$B:$B,_FSAData!$C:$C, ""),"")</f>
        <v/>
      </c>
      <c r="C8921" t="str" cm="1">
        <f t="array" aca="1" ref="C8921" ca="1">IF(INDIRECT(CELL("address",A8921))&lt;&gt;"", _xlfn.XLOOKUP(LEFT(INDIRECT(CELL("address",A8921)), 3),_FSAData!$B:$B,_FSAData!$D:$D,""), "")</f>
        <v/>
      </c>
      <c r="D8921" t="str">
        <f t="shared" ca="1" si="278"/>
        <v/>
      </c>
      <c r="F8921" t="str" cm="1">
        <f t="array" aca="1" ref="F8921" ca="1">TRIM(UPPER(LEFT(INDIRECT("'Postal Code-FSA Input'!"&amp;CELL("address",B8928)), 3)))</f>
        <v/>
      </c>
      <c r="G8921" t="str" cm="1">
        <f t="array" aca="1" ref="G8921" ca="1">IF(INDIRECT(CELL("address",F8921))&lt;&gt;"", _xlfn.XLOOKUP(INDIRECT(CELL("address",F8921)),_FSAData!$B:$B,_FSAData!$C:$C, ""),"")</f>
        <v/>
      </c>
      <c r="H8921" t="str" cm="1">
        <f t="array" aca="1" ref="H8921" ca="1">IF(INDIRECT(CELL("address",F8921))&lt;&gt;"", _xlfn.XLOOKUP(LEFT(INDIRECT(CELL("address",F8921)), 3),_FSAData!$B:$B,_FSAData!$D:$D,""), "")</f>
        <v/>
      </c>
      <c r="I8921" t="str">
        <f t="shared" ca="1" si="279"/>
        <v/>
      </c>
    </row>
    <row r="8922" spans="1:9" x14ac:dyDescent="0.3">
      <c r="A8922" t="str" cm="1">
        <f t="array" aca="1" ref="A8922" ca="1">TRIM(UPPER(LEFT(INDIRECT("'Postal Code-FSA Input'!"&amp;CELL("address",A8929)), 3)))</f>
        <v/>
      </c>
      <c r="B8922" t="str" cm="1">
        <f t="array" aca="1" ref="B8922" ca="1">IF(INDIRECT(CELL("address",A8922))&lt;&gt;"", _xlfn.XLOOKUP(INDIRECT(CELL("address",A8922)),_FSAData!$B:$B,_FSAData!$C:$C, ""),"")</f>
        <v/>
      </c>
      <c r="C8922" t="str" cm="1">
        <f t="array" aca="1" ref="C8922" ca="1">IF(INDIRECT(CELL("address",A8922))&lt;&gt;"", _xlfn.XLOOKUP(LEFT(INDIRECT(CELL("address",A8922)), 3),_FSAData!$B:$B,_FSAData!$D:$D,""), "")</f>
        <v/>
      </c>
      <c r="D8922" t="str">
        <f t="shared" ca="1" si="278"/>
        <v/>
      </c>
      <c r="F8922" t="str" cm="1">
        <f t="array" aca="1" ref="F8922" ca="1">TRIM(UPPER(LEFT(INDIRECT("'Postal Code-FSA Input'!"&amp;CELL("address",B8929)), 3)))</f>
        <v/>
      </c>
      <c r="G8922" t="str" cm="1">
        <f t="array" aca="1" ref="G8922" ca="1">IF(INDIRECT(CELL("address",F8922))&lt;&gt;"", _xlfn.XLOOKUP(INDIRECT(CELL("address",F8922)),_FSAData!$B:$B,_FSAData!$C:$C, ""),"")</f>
        <v/>
      </c>
      <c r="H8922" t="str" cm="1">
        <f t="array" aca="1" ref="H8922" ca="1">IF(INDIRECT(CELL("address",F8922))&lt;&gt;"", _xlfn.XLOOKUP(LEFT(INDIRECT(CELL("address",F8922)), 3),_FSAData!$B:$B,_FSAData!$D:$D,""), "")</f>
        <v/>
      </c>
      <c r="I8922" t="str">
        <f t="shared" ca="1" si="279"/>
        <v/>
      </c>
    </row>
    <row r="8923" spans="1:9" x14ac:dyDescent="0.3">
      <c r="A8923" t="str" cm="1">
        <f t="array" aca="1" ref="A8923" ca="1">TRIM(UPPER(LEFT(INDIRECT("'Postal Code-FSA Input'!"&amp;CELL("address",A8930)), 3)))</f>
        <v/>
      </c>
      <c r="B8923" t="str" cm="1">
        <f t="array" aca="1" ref="B8923" ca="1">IF(INDIRECT(CELL("address",A8923))&lt;&gt;"", _xlfn.XLOOKUP(INDIRECT(CELL("address",A8923)),_FSAData!$B:$B,_FSAData!$C:$C, ""),"")</f>
        <v/>
      </c>
      <c r="C8923" t="str" cm="1">
        <f t="array" aca="1" ref="C8923" ca="1">IF(INDIRECT(CELL("address",A8923))&lt;&gt;"", _xlfn.XLOOKUP(LEFT(INDIRECT(CELL("address",A8923)), 3),_FSAData!$B:$B,_FSAData!$D:$D,""), "")</f>
        <v/>
      </c>
      <c r="D8923" t="str">
        <f t="shared" ca="1" si="278"/>
        <v/>
      </c>
      <c r="F8923" t="str" cm="1">
        <f t="array" aca="1" ref="F8923" ca="1">TRIM(UPPER(LEFT(INDIRECT("'Postal Code-FSA Input'!"&amp;CELL("address",B8930)), 3)))</f>
        <v/>
      </c>
      <c r="G8923" t="str" cm="1">
        <f t="array" aca="1" ref="G8923" ca="1">IF(INDIRECT(CELL("address",F8923))&lt;&gt;"", _xlfn.XLOOKUP(INDIRECT(CELL("address",F8923)),_FSAData!$B:$B,_FSAData!$C:$C, ""),"")</f>
        <v/>
      </c>
      <c r="H8923" t="str" cm="1">
        <f t="array" aca="1" ref="H8923" ca="1">IF(INDIRECT(CELL("address",F8923))&lt;&gt;"", _xlfn.XLOOKUP(LEFT(INDIRECT(CELL("address",F8923)), 3),_FSAData!$B:$B,_FSAData!$D:$D,""), "")</f>
        <v/>
      </c>
      <c r="I8923" t="str">
        <f t="shared" ca="1" si="279"/>
        <v/>
      </c>
    </row>
    <row r="8924" spans="1:9" x14ac:dyDescent="0.3">
      <c r="A8924" t="str" cm="1">
        <f t="array" aca="1" ref="A8924" ca="1">TRIM(UPPER(LEFT(INDIRECT("'Postal Code-FSA Input'!"&amp;CELL("address",A8931)), 3)))</f>
        <v/>
      </c>
      <c r="B8924" t="str" cm="1">
        <f t="array" aca="1" ref="B8924" ca="1">IF(INDIRECT(CELL("address",A8924))&lt;&gt;"", _xlfn.XLOOKUP(INDIRECT(CELL("address",A8924)),_FSAData!$B:$B,_FSAData!$C:$C, ""),"")</f>
        <v/>
      </c>
      <c r="C8924" t="str" cm="1">
        <f t="array" aca="1" ref="C8924" ca="1">IF(INDIRECT(CELL("address",A8924))&lt;&gt;"", _xlfn.XLOOKUP(LEFT(INDIRECT(CELL("address",A8924)), 3),_FSAData!$B:$B,_FSAData!$D:$D,""), "")</f>
        <v/>
      </c>
      <c r="D8924" t="str">
        <f t="shared" ca="1" si="278"/>
        <v/>
      </c>
      <c r="F8924" t="str" cm="1">
        <f t="array" aca="1" ref="F8924" ca="1">TRIM(UPPER(LEFT(INDIRECT("'Postal Code-FSA Input'!"&amp;CELL("address",B8931)), 3)))</f>
        <v/>
      </c>
      <c r="G8924" t="str" cm="1">
        <f t="array" aca="1" ref="G8924" ca="1">IF(INDIRECT(CELL("address",F8924))&lt;&gt;"", _xlfn.XLOOKUP(INDIRECT(CELL("address",F8924)),_FSAData!$B:$B,_FSAData!$C:$C, ""),"")</f>
        <v/>
      </c>
      <c r="H8924" t="str" cm="1">
        <f t="array" aca="1" ref="H8924" ca="1">IF(INDIRECT(CELL("address",F8924))&lt;&gt;"", _xlfn.XLOOKUP(LEFT(INDIRECT(CELL("address",F8924)), 3),_FSAData!$B:$B,_FSAData!$D:$D,""), "")</f>
        <v/>
      </c>
      <c r="I8924" t="str">
        <f t="shared" ca="1" si="279"/>
        <v/>
      </c>
    </row>
    <row r="8925" spans="1:9" x14ac:dyDescent="0.3">
      <c r="A8925" t="str" cm="1">
        <f t="array" aca="1" ref="A8925" ca="1">TRIM(UPPER(LEFT(INDIRECT("'Postal Code-FSA Input'!"&amp;CELL("address",A8932)), 3)))</f>
        <v/>
      </c>
      <c r="B8925" t="str" cm="1">
        <f t="array" aca="1" ref="B8925" ca="1">IF(INDIRECT(CELL("address",A8925))&lt;&gt;"", _xlfn.XLOOKUP(INDIRECT(CELL("address",A8925)),_FSAData!$B:$B,_FSAData!$C:$C, ""),"")</f>
        <v/>
      </c>
      <c r="C8925" t="str" cm="1">
        <f t="array" aca="1" ref="C8925" ca="1">IF(INDIRECT(CELL("address",A8925))&lt;&gt;"", _xlfn.XLOOKUP(LEFT(INDIRECT(CELL("address",A8925)), 3),_FSAData!$B:$B,_FSAData!$D:$D,""), "")</f>
        <v/>
      </c>
      <c r="D8925" t="str">
        <f t="shared" ca="1" si="278"/>
        <v/>
      </c>
      <c r="F8925" t="str" cm="1">
        <f t="array" aca="1" ref="F8925" ca="1">TRIM(UPPER(LEFT(INDIRECT("'Postal Code-FSA Input'!"&amp;CELL("address",B8932)), 3)))</f>
        <v/>
      </c>
      <c r="G8925" t="str" cm="1">
        <f t="array" aca="1" ref="G8925" ca="1">IF(INDIRECT(CELL("address",F8925))&lt;&gt;"", _xlfn.XLOOKUP(INDIRECT(CELL("address",F8925)),_FSAData!$B:$B,_FSAData!$C:$C, ""),"")</f>
        <v/>
      </c>
      <c r="H8925" t="str" cm="1">
        <f t="array" aca="1" ref="H8925" ca="1">IF(INDIRECT(CELL("address",F8925))&lt;&gt;"", _xlfn.XLOOKUP(LEFT(INDIRECT(CELL("address",F8925)), 3),_FSAData!$B:$B,_FSAData!$D:$D,""), "")</f>
        <v/>
      </c>
      <c r="I8925" t="str">
        <f t="shared" ca="1" si="279"/>
        <v/>
      </c>
    </row>
    <row r="8926" spans="1:9" x14ac:dyDescent="0.3">
      <c r="A8926" t="str" cm="1">
        <f t="array" aca="1" ref="A8926" ca="1">TRIM(UPPER(LEFT(INDIRECT("'Postal Code-FSA Input'!"&amp;CELL("address",A8933)), 3)))</f>
        <v/>
      </c>
      <c r="B8926" t="str" cm="1">
        <f t="array" aca="1" ref="B8926" ca="1">IF(INDIRECT(CELL("address",A8926))&lt;&gt;"", _xlfn.XLOOKUP(INDIRECT(CELL("address",A8926)),_FSAData!$B:$B,_FSAData!$C:$C, ""),"")</f>
        <v/>
      </c>
      <c r="C8926" t="str" cm="1">
        <f t="array" aca="1" ref="C8926" ca="1">IF(INDIRECT(CELL("address",A8926))&lt;&gt;"", _xlfn.XLOOKUP(LEFT(INDIRECT(CELL("address",A8926)), 3),_FSAData!$B:$B,_FSAData!$D:$D,""), "")</f>
        <v/>
      </c>
      <c r="D8926" t="str">
        <f t="shared" ca="1" si="278"/>
        <v/>
      </c>
      <c r="F8926" t="str" cm="1">
        <f t="array" aca="1" ref="F8926" ca="1">TRIM(UPPER(LEFT(INDIRECT("'Postal Code-FSA Input'!"&amp;CELL("address",B8933)), 3)))</f>
        <v/>
      </c>
      <c r="G8926" t="str" cm="1">
        <f t="array" aca="1" ref="G8926" ca="1">IF(INDIRECT(CELL("address",F8926))&lt;&gt;"", _xlfn.XLOOKUP(INDIRECT(CELL("address",F8926)),_FSAData!$B:$B,_FSAData!$C:$C, ""),"")</f>
        <v/>
      </c>
      <c r="H8926" t="str" cm="1">
        <f t="array" aca="1" ref="H8926" ca="1">IF(INDIRECT(CELL("address",F8926))&lt;&gt;"", _xlfn.XLOOKUP(LEFT(INDIRECT(CELL("address",F8926)), 3),_FSAData!$B:$B,_FSAData!$D:$D,""), "")</f>
        <v/>
      </c>
      <c r="I8926" t="str">
        <f t="shared" ca="1" si="279"/>
        <v/>
      </c>
    </row>
    <row r="8927" spans="1:9" x14ac:dyDescent="0.3">
      <c r="A8927" t="str" cm="1">
        <f t="array" aca="1" ref="A8927" ca="1">TRIM(UPPER(LEFT(INDIRECT("'Postal Code-FSA Input'!"&amp;CELL("address",A8934)), 3)))</f>
        <v/>
      </c>
      <c r="B8927" t="str" cm="1">
        <f t="array" aca="1" ref="B8927" ca="1">IF(INDIRECT(CELL("address",A8927))&lt;&gt;"", _xlfn.XLOOKUP(INDIRECT(CELL("address",A8927)),_FSAData!$B:$B,_FSAData!$C:$C, ""),"")</f>
        <v/>
      </c>
      <c r="C8927" t="str" cm="1">
        <f t="array" aca="1" ref="C8927" ca="1">IF(INDIRECT(CELL("address",A8927))&lt;&gt;"", _xlfn.XLOOKUP(LEFT(INDIRECT(CELL("address",A8927)), 3),_FSAData!$B:$B,_FSAData!$D:$D,""), "")</f>
        <v/>
      </c>
      <c r="D8927" t="str">
        <f t="shared" ca="1" si="278"/>
        <v/>
      </c>
      <c r="F8927" t="str" cm="1">
        <f t="array" aca="1" ref="F8927" ca="1">TRIM(UPPER(LEFT(INDIRECT("'Postal Code-FSA Input'!"&amp;CELL("address",B8934)), 3)))</f>
        <v/>
      </c>
      <c r="G8927" t="str" cm="1">
        <f t="array" aca="1" ref="G8927" ca="1">IF(INDIRECT(CELL("address",F8927))&lt;&gt;"", _xlfn.XLOOKUP(INDIRECT(CELL("address",F8927)),_FSAData!$B:$B,_FSAData!$C:$C, ""),"")</f>
        <v/>
      </c>
      <c r="H8927" t="str" cm="1">
        <f t="array" aca="1" ref="H8927" ca="1">IF(INDIRECT(CELL("address",F8927))&lt;&gt;"", _xlfn.XLOOKUP(LEFT(INDIRECT(CELL("address",F8927)), 3),_FSAData!$B:$B,_FSAData!$D:$D,""), "")</f>
        <v/>
      </c>
      <c r="I8927" t="str">
        <f t="shared" ca="1" si="279"/>
        <v/>
      </c>
    </row>
    <row r="8928" spans="1:9" x14ac:dyDescent="0.3">
      <c r="A8928" t="str" cm="1">
        <f t="array" aca="1" ref="A8928" ca="1">TRIM(UPPER(LEFT(INDIRECT("'Postal Code-FSA Input'!"&amp;CELL("address",A8935)), 3)))</f>
        <v/>
      </c>
      <c r="B8928" t="str" cm="1">
        <f t="array" aca="1" ref="B8928" ca="1">IF(INDIRECT(CELL("address",A8928))&lt;&gt;"", _xlfn.XLOOKUP(INDIRECT(CELL("address",A8928)),_FSAData!$B:$B,_FSAData!$C:$C, ""),"")</f>
        <v/>
      </c>
      <c r="C8928" t="str" cm="1">
        <f t="array" aca="1" ref="C8928" ca="1">IF(INDIRECT(CELL("address",A8928))&lt;&gt;"", _xlfn.XLOOKUP(LEFT(INDIRECT(CELL("address",A8928)), 3),_FSAData!$B:$B,_FSAData!$D:$D,""), "")</f>
        <v/>
      </c>
      <c r="D8928" t="str">
        <f t="shared" ca="1" si="278"/>
        <v/>
      </c>
      <c r="F8928" t="str" cm="1">
        <f t="array" aca="1" ref="F8928" ca="1">TRIM(UPPER(LEFT(INDIRECT("'Postal Code-FSA Input'!"&amp;CELL("address",B8935)), 3)))</f>
        <v/>
      </c>
      <c r="G8928" t="str" cm="1">
        <f t="array" aca="1" ref="G8928" ca="1">IF(INDIRECT(CELL("address",F8928))&lt;&gt;"", _xlfn.XLOOKUP(INDIRECT(CELL("address",F8928)),_FSAData!$B:$B,_FSAData!$C:$C, ""),"")</f>
        <v/>
      </c>
      <c r="H8928" t="str" cm="1">
        <f t="array" aca="1" ref="H8928" ca="1">IF(INDIRECT(CELL("address",F8928))&lt;&gt;"", _xlfn.XLOOKUP(LEFT(INDIRECT(CELL("address",F8928)), 3),_FSAData!$B:$B,_FSAData!$D:$D,""), "")</f>
        <v/>
      </c>
      <c r="I8928" t="str">
        <f t="shared" ca="1" si="279"/>
        <v/>
      </c>
    </row>
    <row r="8929" spans="1:9" x14ac:dyDescent="0.3">
      <c r="A8929" t="str" cm="1">
        <f t="array" aca="1" ref="A8929" ca="1">TRIM(UPPER(LEFT(INDIRECT("'Postal Code-FSA Input'!"&amp;CELL("address",A8936)), 3)))</f>
        <v/>
      </c>
      <c r="B8929" t="str" cm="1">
        <f t="array" aca="1" ref="B8929" ca="1">IF(INDIRECT(CELL("address",A8929))&lt;&gt;"", _xlfn.XLOOKUP(INDIRECT(CELL("address",A8929)),_FSAData!$B:$B,_FSAData!$C:$C, ""),"")</f>
        <v/>
      </c>
      <c r="C8929" t="str" cm="1">
        <f t="array" aca="1" ref="C8929" ca="1">IF(INDIRECT(CELL("address",A8929))&lt;&gt;"", _xlfn.XLOOKUP(LEFT(INDIRECT(CELL("address",A8929)), 3),_FSAData!$B:$B,_FSAData!$D:$D,""), "")</f>
        <v/>
      </c>
      <c r="D8929" t="str">
        <f t="shared" ca="1" si="278"/>
        <v/>
      </c>
      <c r="F8929" t="str" cm="1">
        <f t="array" aca="1" ref="F8929" ca="1">TRIM(UPPER(LEFT(INDIRECT("'Postal Code-FSA Input'!"&amp;CELL("address",B8936)), 3)))</f>
        <v/>
      </c>
      <c r="G8929" t="str" cm="1">
        <f t="array" aca="1" ref="G8929" ca="1">IF(INDIRECT(CELL("address",F8929))&lt;&gt;"", _xlfn.XLOOKUP(INDIRECT(CELL("address",F8929)),_FSAData!$B:$B,_FSAData!$C:$C, ""),"")</f>
        <v/>
      </c>
      <c r="H8929" t="str" cm="1">
        <f t="array" aca="1" ref="H8929" ca="1">IF(INDIRECT(CELL("address",F8929))&lt;&gt;"", _xlfn.XLOOKUP(LEFT(INDIRECT(CELL("address",F8929)), 3),_FSAData!$B:$B,_FSAData!$D:$D,""), "")</f>
        <v/>
      </c>
      <c r="I8929" t="str">
        <f t="shared" ca="1" si="279"/>
        <v/>
      </c>
    </row>
    <row r="8930" spans="1:9" x14ac:dyDescent="0.3">
      <c r="A8930" t="str" cm="1">
        <f t="array" aca="1" ref="A8930" ca="1">TRIM(UPPER(LEFT(INDIRECT("'Postal Code-FSA Input'!"&amp;CELL("address",A8937)), 3)))</f>
        <v/>
      </c>
      <c r="B8930" t="str" cm="1">
        <f t="array" aca="1" ref="B8930" ca="1">IF(INDIRECT(CELL("address",A8930))&lt;&gt;"", _xlfn.XLOOKUP(INDIRECT(CELL("address",A8930)),_FSAData!$B:$B,_FSAData!$C:$C, ""),"")</f>
        <v/>
      </c>
      <c r="C8930" t="str" cm="1">
        <f t="array" aca="1" ref="C8930" ca="1">IF(INDIRECT(CELL("address",A8930))&lt;&gt;"", _xlfn.XLOOKUP(LEFT(INDIRECT(CELL("address",A8930)), 3),_FSAData!$B:$B,_FSAData!$D:$D,""), "")</f>
        <v/>
      </c>
      <c r="D8930" t="str">
        <f t="shared" ca="1" si="278"/>
        <v/>
      </c>
      <c r="F8930" t="str" cm="1">
        <f t="array" aca="1" ref="F8930" ca="1">TRIM(UPPER(LEFT(INDIRECT("'Postal Code-FSA Input'!"&amp;CELL("address",B8937)), 3)))</f>
        <v/>
      </c>
      <c r="G8930" t="str" cm="1">
        <f t="array" aca="1" ref="G8930" ca="1">IF(INDIRECT(CELL("address",F8930))&lt;&gt;"", _xlfn.XLOOKUP(INDIRECT(CELL("address",F8930)),_FSAData!$B:$B,_FSAData!$C:$C, ""),"")</f>
        <v/>
      </c>
      <c r="H8930" t="str" cm="1">
        <f t="array" aca="1" ref="H8930" ca="1">IF(INDIRECT(CELL("address",F8930))&lt;&gt;"", _xlfn.XLOOKUP(LEFT(INDIRECT(CELL("address",F8930)), 3),_FSAData!$B:$B,_FSAData!$D:$D,""), "")</f>
        <v/>
      </c>
      <c r="I8930" t="str">
        <f t="shared" ca="1" si="279"/>
        <v/>
      </c>
    </row>
    <row r="8931" spans="1:9" x14ac:dyDescent="0.3">
      <c r="A8931" t="str" cm="1">
        <f t="array" aca="1" ref="A8931" ca="1">TRIM(UPPER(LEFT(INDIRECT("'Postal Code-FSA Input'!"&amp;CELL("address",A8938)), 3)))</f>
        <v/>
      </c>
      <c r="B8931" t="str" cm="1">
        <f t="array" aca="1" ref="B8931" ca="1">IF(INDIRECT(CELL("address",A8931))&lt;&gt;"", _xlfn.XLOOKUP(INDIRECT(CELL("address",A8931)),_FSAData!$B:$B,_FSAData!$C:$C, ""),"")</f>
        <v/>
      </c>
      <c r="C8931" t="str" cm="1">
        <f t="array" aca="1" ref="C8931" ca="1">IF(INDIRECT(CELL("address",A8931))&lt;&gt;"", _xlfn.XLOOKUP(LEFT(INDIRECT(CELL("address",A8931)), 3),_FSAData!$B:$B,_FSAData!$D:$D,""), "")</f>
        <v/>
      </c>
      <c r="D8931" t="str">
        <f t="shared" ca="1" si="278"/>
        <v/>
      </c>
      <c r="F8931" t="str" cm="1">
        <f t="array" aca="1" ref="F8931" ca="1">TRIM(UPPER(LEFT(INDIRECT("'Postal Code-FSA Input'!"&amp;CELL("address",B8938)), 3)))</f>
        <v/>
      </c>
      <c r="G8931" t="str" cm="1">
        <f t="array" aca="1" ref="G8931" ca="1">IF(INDIRECT(CELL("address",F8931))&lt;&gt;"", _xlfn.XLOOKUP(INDIRECT(CELL("address",F8931)),_FSAData!$B:$B,_FSAData!$C:$C, ""),"")</f>
        <v/>
      </c>
      <c r="H8931" t="str" cm="1">
        <f t="array" aca="1" ref="H8931" ca="1">IF(INDIRECT(CELL("address",F8931))&lt;&gt;"", _xlfn.XLOOKUP(LEFT(INDIRECT(CELL("address",F8931)), 3),_FSAData!$B:$B,_FSAData!$D:$D,""), "")</f>
        <v/>
      </c>
      <c r="I8931" t="str">
        <f t="shared" ca="1" si="279"/>
        <v/>
      </c>
    </row>
    <row r="8932" spans="1:9" x14ac:dyDescent="0.3">
      <c r="A8932" t="str" cm="1">
        <f t="array" aca="1" ref="A8932" ca="1">TRIM(UPPER(LEFT(INDIRECT("'Postal Code-FSA Input'!"&amp;CELL("address",A8939)), 3)))</f>
        <v/>
      </c>
      <c r="B8932" t="str" cm="1">
        <f t="array" aca="1" ref="B8932" ca="1">IF(INDIRECT(CELL("address",A8932))&lt;&gt;"", _xlfn.XLOOKUP(INDIRECT(CELL("address",A8932)),_FSAData!$B:$B,_FSAData!$C:$C, ""),"")</f>
        <v/>
      </c>
      <c r="C8932" t="str" cm="1">
        <f t="array" aca="1" ref="C8932" ca="1">IF(INDIRECT(CELL("address",A8932))&lt;&gt;"", _xlfn.XLOOKUP(LEFT(INDIRECT(CELL("address",A8932)), 3),_FSAData!$B:$B,_FSAData!$D:$D,""), "")</f>
        <v/>
      </c>
      <c r="D8932" t="str">
        <f t="shared" ca="1" si="278"/>
        <v/>
      </c>
      <c r="F8932" t="str" cm="1">
        <f t="array" aca="1" ref="F8932" ca="1">TRIM(UPPER(LEFT(INDIRECT("'Postal Code-FSA Input'!"&amp;CELL("address",B8939)), 3)))</f>
        <v/>
      </c>
      <c r="G8932" t="str" cm="1">
        <f t="array" aca="1" ref="G8932" ca="1">IF(INDIRECT(CELL("address",F8932))&lt;&gt;"", _xlfn.XLOOKUP(INDIRECT(CELL("address",F8932)),_FSAData!$B:$B,_FSAData!$C:$C, ""),"")</f>
        <v/>
      </c>
      <c r="H8932" t="str" cm="1">
        <f t="array" aca="1" ref="H8932" ca="1">IF(INDIRECT(CELL("address",F8932))&lt;&gt;"", _xlfn.XLOOKUP(LEFT(INDIRECT(CELL("address",F8932)), 3),_FSAData!$B:$B,_FSAData!$D:$D,""), "")</f>
        <v/>
      </c>
      <c r="I8932" t="str">
        <f t="shared" ca="1" si="279"/>
        <v/>
      </c>
    </row>
    <row r="8933" spans="1:9" x14ac:dyDescent="0.3">
      <c r="A8933" t="str" cm="1">
        <f t="array" aca="1" ref="A8933" ca="1">TRIM(UPPER(LEFT(INDIRECT("'Postal Code-FSA Input'!"&amp;CELL("address",A8940)), 3)))</f>
        <v/>
      </c>
      <c r="B8933" t="str" cm="1">
        <f t="array" aca="1" ref="B8933" ca="1">IF(INDIRECT(CELL("address",A8933))&lt;&gt;"", _xlfn.XLOOKUP(INDIRECT(CELL("address",A8933)),_FSAData!$B:$B,_FSAData!$C:$C, ""),"")</f>
        <v/>
      </c>
      <c r="C8933" t="str" cm="1">
        <f t="array" aca="1" ref="C8933" ca="1">IF(INDIRECT(CELL("address",A8933))&lt;&gt;"", _xlfn.XLOOKUP(LEFT(INDIRECT(CELL("address",A8933)), 3),_FSAData!$B:$B,_FSAData!$D:$D,""), "")</f>
        <v/>
      </c>
      <c r="D8933" t="str">
        <f t="shared" ca="1" si="278"/>
        <v/>
      </c>
      <c r="F8933" t="str" cm="1">
        <f t="array" aca="1" ref="F8933" ca="1">TRIM(UPPER(LEFT(INDIRECT("'Postal Code-FSA Input'!"&amp;CELL("address",B8940)), 3)))</f>
        <v/>
      </c>
      <c r="G8933" t="str" cm="1">
        <f t="array" aca="1" ref="G8933" ca="1">IF(INDIRECT(CELL("address",F8933))&lt;&gt;"", _xlfn.XLOOKUP(INDIRECT(CELL("address",F8933)),_FSAData!$B:$B,_FSAData!$C:$C, ""),"")</f>
        <v/>
      </c>
      <c r="H8933" t="str" cm="1">
        <f t="array" aca="1" ref="H8933" ca="1">IF(INDIRECT(CELL("address",F8933))&lt;&gt;"", _xlfn.XLOOKUP(LEFT(INDIRECT(CELL("address",F8933)), 3),_FSAData!$B:$B,_FSAData!$D:$D,""), "")</f>
        <v/>
      </c>
      <c r="I8933" t="str">
        <f t="shared" ca="1" si="279"/>
        <v/>
      </c>
    </row>
    <row r="8934" spans="1:9" x14ac:dyDescent="0.3">
      <c r="A8934" t="str" cm="1">
        <f t="array" aca="1" ref="A8934" ca="1">TRIM(UPPER(LEFT(INDIRECT("'Postal Code-FSA Input'!"&amp;CELL("address",A8941)), 3)))</f>
        <v/>
      </c>
      <c r="B8934" t="str" cm="1">
        <f t="array" aca="1" ref="B8934" ca="1">IF(INDIRECT(CELL("address",A8934))&lt;&gt;"", _xlfn.XLOOKUP(INDIRECT(CELL("address",A8934)),_FSAData!$B:$B,_FSAData!$C:$C, ""),"")</f>
        <v/>
      </c>
      <c r="C8934" t="str" cm="1">
        <f t="array" aca="1" ref="C8934" ca="1">IF(INDIRECT(CELL("address",A8934))&lt;&gt;"", _xlfn.XLOOKUP(LEFT(INDIRECT(CELL("address",A8934)), 3),_FSAData!$B:$B,_FSAData!$D:$D,""), "")</f>
        <v/>
      </c>
      <c r="D8934" t="str">
        <f t="shared" ca="1" si="278"/>
        <v/>
      </c>
      <c r="F8934" t="str" cm="1">
        <f t="array" aca="1" ref="F8934" ca="1">TRIM(UPPER(LEFT(INDIRECT("'Postal Code-FSA Input'!"&amp;CELL("address",B8941)), 3)))</f>
        <v/>
      </c>
      <c r="G8934" t="str" cm="1">
        <f t="array" aca="1" ref="G8934" ca="1">IF(INDIRECT(CELL("address",F8934))&lt;&gt;"", _xlfn.XLOOKUP(INDIRECT(CELL("address",F8934)),_FSAData!$B:$B,_FSAData!$C:$C, ""),"")</f>
        <v/>
      </c>
      <c r="H8934" t="str" cm="1">
        <f t="array" aca="1" ref="H8934" ca="1">IF(INDIRECT(CELL("address",F8934))&lt;&gt;"", _xlfn.XLOOKUP(LEFT(INDIRECT(CELL("address",F8934)), 3),_FSAData!$B:$B,_FSAData!$D:$D,""), "")</f>
        <v/>
      </c>
      <c r="I8934" t="str">
        <f t="shared" ca="1" si="279"/>
        <v/>
      </c>
    </row>
    <row r="8935" spans="1:9" x14ac:dyDescent="0.3">
      <c r="A8935" t="str" cm="1">
        <f t="array" aca="1" ref="A8935" ca="1">TRIM(UPPER(LEFT(INDIRECT("'Postal Code-FSA Input'!"&amp;CELL("address",A8942)), 3)))</f>
        <v/>
      </c>
      <c r="B8935" t="str" cm="1">
        <f t="array" aca="1" ref="B8935" ca="1">IF(INDIRECT(CELL("address",A8935))&lt;&gt;"", _xlfn.XLOOKUP(INDIRECT(CELL("address",A8935)),_FSAData!$B:$B,_FSAData!$C:$C, ""),"")</f>
        <v/>
      </c>
      <c r="C8935" t="str" cm="1">
        <f t="array" aca="1" ref="C8935" ca="1">IF(INDIRECT(CELL("address",A8935))&lt;&gt;"", _xlfn.XLOOKUP(LEFT(INDIRECT(CELL("address",A8935)), 3),_FSAData!$B:$B,_FSAData!$D:$D,""), "")</f>
        <v/>
      </c>
      <c r="D8935" t="str">
        <f t="shared" ca="1" si="278"/>
        <v/>
      </c>
      <c r="F8935" t="str" cm="1">
        <f t="array" aca="1" ref="F8935" ca="1">TRIM(UPPER(LEFT(INDIRECT("'Postal Code-FSA Input'!"&amp;CELL("address",B8942)), 3)))</f>
        <v/>
      </c>
      <c r="G8935" t="str" cm="1">
        <f t="array" aca="1" ref="G8935" ca="1">IF(INDIRECT(CELL("address",F8935))&lt;&gt;"", _xlfn.XLOOKUP(INDIRECT(CELL("address",F8935)),_FSAData!$B:$B,_FSAData!$C:$C, ""),"")</f>
        <v/>
      </c>
      <c r="H8935" t="str" cm="1">
        <f t="array" aca="1" ref="H8935" ca="1">IF(INDIRECT(CELL("address",F8935))&lt;&gt;"", _xlfn.XLOOKUP(LEFT(INDIRECT(CELL("address",F8935)), 3),_FSAData!$B:$B,_FSAData!$D:$D,""), "")</f>
        <v/>
      </c>
      <c r="I8935" t="str">
        <f t="shared" ca="1" si="279"/>
        <v/>
      </c>
    </row>
    <row r="8936" spans="1:9" x14ac:dyDescent="0.3">
      <c r="A8936" t="str" cm="1">
        <f t="array" aca="1" ref="A8936" ca="1">TRIM(UPPER(LEFT(INDIRECT("'Postal Code-FSA Input'!"&amp;CELL("address",A8943)), 3)))</f>
        <v/>
      </c>
      <c r="B8936" t="str" cm="1">
        <f t="array" aca="1" ref="B8936" ca="1">IF(INDIRECT(CELL("address",A8936))&lt;&gt;"", _xlfn.XLOOKUP(INDIRECT(CELL("address",A8936)),_FSAData!$B:$B,_FSAData!$C:$C, ""),"")</f>
        <v/>
      </c>
      <c r="C8936" t="str" cm="1">
        <f t="array" aca="1" ref="C8936" ca="1">IF(INDIRECT(CELL("address",A8936))&lt;&gt;"", _xlfn.XLOOKUP(LEFT(INDIRECT(CELL("address",A8936)), 3),_FSAData!$B:$B,_FSAData!$D:$D,""), "")</f>
        <v/>
      </c>
      <c r="D8936" t="str">
        <f t="shared" ca="1" si="278"/>
        <v/>
      </c>
      <c r="F8936" t="str" cm="1">
        <f t="array" aca="1" ref="F8936" ca="1">TRIM(UPPER(LEFT(INDIRECT("'Postal Code-FSA Input'!"&amp;CELL("address",B8943)), 3)))</f>
        <v/>
      </c>
      <c r="G8936" t="str" cm="1">
        <f t="array" aca="1" ref="G8936" ca="1">IF(INDIRECT(CELL("address",F8936))&lt;&gt;"", _xlfn.XLOOKUP(INDIRECT(CELL("address",F8936)),_FSAData!$B:$B,_FSAData!$C:$C, ""),"")</f>
        <v/>
      </c>
      <c r="H8936" t="str" cm="1">
        <f t="array" aca="1" ref="H8936" ca="1">IF(INDIRECT(CELL("address",F8936))&lt;&gt;"", _xlfn.XLOOKUP(LEFT(INDIRECT(CELL("address",F8936)), 3),_FSAData!$B:$B,_FSAData!$D:$D,""), "")</f>
        <v/>
      </c>
      <c r="I8936" t="str">
        <f t="shared" ca="1" si="279"/>
        <v/>
      </c>
    </row>
    <row r="8937" spans="1:9" x14ac:dyDescent="0.3">
      <c r="A8937" t="str" cm="1">
        <f t="array" aca="1" ref="A8937" ca="1">TRIM(UPPER(LEFT(INDIRECT("'Postal Code-FSA Input'!"&amp;CELL("address",A8944)), 3)))</f>
        <v/>
      </c>
      <c r="B8937" t="str" cm="1">
        <f t="array" aca="1" ref="B8937" ca="1">IF(INDIRECT(CELL("address",A8937))&lt;&gt;"", _xlfn.XLOOKUP(INDIRECT(CELL("address",A8937)),_FSAData!$B:$B,_FSAData!$C:$C, ""),"")</f>
        <v/>
      </c>
      <c r="C8937" t="str" cm="1">
        <f t="array" aca="1" ref="C8937" ca="1">IF(INDIRECT(CELL("address",A8937))&lt;&gt;"", _xlfn.XLOOKUP(LEFT(INDIRECT(CELL("address",A8937)), 3),_FSAData!$B:$B,_FSAData!$D:$D,""), "")</f>
        <v/>
      </c>
      <c r="D8937" t="str">
        <f t="shared" ca="1" si="278"/>
        <v/>
      </c>
      <c r="F8937" t="str" cm="1">
        <f t="array" aca="1" ref="F8937" ca="1">TRIM(UPPER(LEFT(INDIRECT("'Postal Code-FSA Input'!"&amp;CELL("address",B8944)), 3)))</f>
        <v/>
      </c>
      <c r="G8937" t="str" cm="1">
        <f t="array" aca="1" ref="G8937" ca="1">IF(INDIRECT(CELL("address",F8937))&lt;&gt;"", _xlfn.XLOOKUP(INDIRECT(CELL("address",F8937)),_FSAData!$B:$B,_FSAData!$C:$C, ""),"")</f>
        <v/>
      </c>
      <c r="H8937" t="str" cm="1">
        <f t="array" aca="1" ref="H8937" ca="1">IF(INDIRECT(CELL("address",F8937))&lt;&gt;"", _xlfn.XLOOKUP(LEFT(INDIRECT(CELL("address",F8937)), 3),_FSAData!$B:$B,_FSAData!$D:$D,""), "")</f>
        <v/>
      </c>
      <c r="I8937" t="str">
        <f t="shared" ca="1" si="279"/>
        <v/>
      </c>
    </row>
    <row r="8938" spans="1:9" x14ac:dyDescent="0.3">
      <c r="A8938" t="str" cm="1">
        <f t="array" aca="1" ref="A8938" ca="1">TRIM(UPPER(LEFT(INDIRECT("'Postal Code-FSA Input'!"&amp;CELL("address",A8945)), 3)))</f>
        <v/>
      </c>
      <c r="B8938" t="str" cm="1">
        <f t="array" aca="1" ref="B8938" ca="1">IF(INDIRECT(CELL("address",A8938))&lt;&gt;"", _xlfn.XLOOKUP(INDIRECT(CELL("address",A8938)),_FSAData!$B:$B,_FSAData!$C:$C, ""),"")</f>
        <v/>
      </c>
      <c r="C8938" t="str" cm="1">
        <f t="array" aca="1" ref="C8938" ca="1">IF(INDIRECT(CELL("address",A8938))&lt;&gt;"", _xlfn.XLOOKUP(LEFT(INDIRECT(CELL("address",A8938)), 3),_FSAData!$B:$B,_FSAData!$D:$D,""), "")</f>
        <v/>
      </c>
      <c r="D8938" t="str">
        <f t="shared" ca="1" si="278"/>
        <v/>
      </c>
      <c r="F8938" t="str" cm="1">
        <f t="array" aca="1" ref="F8938" ca="1">TRIM(UPPER(LEFT(INDIRECT("'Postal Code-FSA Input'!"&amp;CELL("address",B8945)), 3)))</f>
        <v/>
      </c>
      <c r="G8938" t="str" cm="1">
        <f t="array" aca="1" ref="G8938" ca="1">IF(INDIRECT(CELL("address",F8938))&lt;&gt;"", _xlfn.XLOOKUP(INDIRECT(CELL("address",F8938)),_FSAData!$B:$B,_FSAData!$C:$C, ""),"")</f>
        <v/>
      </c>
      <c r="H8938" t="str" cm="1">
        <f t="array" aca="1" ref="H8938" ca="1">IF(INDIRECT(CELL("address",F8938))&lt;&gt;"", _xlfn.XLOOKUP(LEFT(INDIRECT(CELL("address",F8938)), 3),_FSAData!$B:$B,_FSAData!$D:$D,""), "")</f>
        <v/>
      </c>
      <c r="I8938" t="str">
        <f t="shared" ca="1" si="279"/>
        <v/>
      </c>
    </row>
    <row r="8939" spans="1:9" x14ac:dyDescent="0.3">
      <c r="A8939" t="str" cm="1">
        <f t="array" aca="1" ref="A8939" ca="1">TRIM(UPPER(LEFT(INDIRECT("'Postal Code-FSA Input'!"&amp;CELL("address",A8946)), 3)))</f>
        <v/>
      </c>
      <c r="B8939" t="str" cm="1">
        <f t="array" aca="1" ref="B8939" ca="1">IF(INDIRECT(CELL("address",A8939))&lt;&gt;"", _xlfn.XLOOKUP(INDIRECT(CELL("address",A8939)),_FSAData!$B:$B,_FSAData!$C:$C, ""),"")</f>
        <v/>
      </c>
      <c r="C8939" t="str" cm="1">
        <f t="array" aca="1" ref="C8939" ca="1">IF(INDIRECT(CELL("address",A8939))&lt;&gt;"", _xlfn.XLOOKUP(LEFT(INDIRECT(CELL("address",A8939)), 3),_FSAData!$B:$B,_FSAData!$D:$D,""), "")</f>
        <v/>
      </c>
      <c r="D8939" t="str">
        <f t="shared" ca="1" si="278"/>
        <v/>
      </c>
      <c r="F8939" t="str" cm="1">
        <f t="array" aca="1" ref="F8939" ca="1">TRIM(UPPER(LEFT(INDIRECT("'Postal Code-FSA Input'!"&amp;CELL("address",B8946)), 3)))</f>
        <v/>
      </c>
      <c r="G8939" t="str" cm="1">
        <f t="array" aca="1" ref="G8939" ca="1">IF(INDIRECT(CELL("address",F8939))&lt;&gt;"", _xlfn.XLOOKUP(INDIRECT(CELL("address",F8939)),_FSAData!$B:$B,_FSAData!$C:$C, ""),"")</f>
        <v/>
      </c>
      <c r="H8939" t="str" cm="1">
        <f t="array" aca="1" ref="H8939" ca="1">IF(INDIRECT(CELL("address",F8939))&lt;&gt;"", _xlfn.XLOOKUP(LEFT(INDIRECT(CELL("address",F8939)), 3),_FSAData!$B:$B,_FSAData!$D:$D,""), "")</f>
        <v/>
      </c>
      <c r="I8939" t="str">
        <f t="shared" ca="1" si="279"/>
        <v/>
      </c>
    </row>
    <row r="8940" spans="1:9" x14ac:dyDescent="0.3">
      <c r="A8940" t="str" cm="1">
        <f t="array" aca="1" ref="A8940" ca="1">TRIM(UPPER(LEFT(INDIRECT("'Postal Code-FSA Input'!"&amp;CELL("address",A8947)), 3)))</f>
        <v/>
      </c>
      <c r="B8940" t="str" cm="1">
        <f t="array" aca="1" ref="B8940" ca="1">IF(INDIRECT(CELL("address",A8940))&lt;&gt;"", _xlfn.XLOOKUP(INDIRECT(CELL("address",A8940)),_FSAData!$B:$B,_FSAData!$C:$C, ""),"")</f>
        <v/>
      </c>
      <c r="C8940" t="str" cm="1">
        <f t="array" aca="1" ref="C8940" ca="1">IF(INDIRECT(CELL("address",A8940))&lt;&gt;"", _xlfn.XLOOKUP(LEFT(INDIRECT(CELL("address",A8940)), 3),_FSAData!$B:$B,_FSAData!$D:$D,""), "")</f>
        <v/>
      </c>
      <c r="D8940" t="str">
        <f t="shared" ca="1" si="278"/>
        <v/>
      </c>
      <c r="F8940" t="str" cm="1">
        <f t="array" aca="1" ref="F8940" ca="1">TRIM(UPPER(LEFT(INDIRECT("'Postal Code-FSA Input'!"&amp;CELL("address",B8947)), 3)))</f>
        <v/>
      </c>
      <c r="G8940" t="str" cm="1">
        <f t="array" aca="1" ref="G8940" ca="1">IF(INDIRECT(CELL("address",F8940))&lt;&gt;"", _xlfn.XLOOKUP(INDIRECT(CELL("address",F8940)),_FSAData!$B:$B,_FSAData!$C:$C, ""),"")</f>
        <v/>
      </c>
      <c r="H8940" t="str" cm="1">
        <f t="array" aca="1" ref="H8940" ca="1">IF(INDIRECT(CELL("address",F8940))&lt;&gt;"", _xlfn.XLOOKUP(LEFT(INDIRECT(CELL("address",F8940)), 3),_FSAData!$B:$B,_FSAData!$D:$D,""), "")</f>
        <v/>
      </c>
      <c r="I8940" t="str">
        <f t="shared" ca="1" si="279"/>
        <v/>
      </c>
    </row>
    <row r="8941" spans="1:9" x14ac:dyDescent="0.3">
      <c r="A8941" t="str" cm="1">
        <f t="array" aca="1" ref="A8941" ca="1">TRIM(UPPER(LEFT(INDIRECT("'Postal Code-FSA Input'!"&amp;CELL("address",A8948)), 3)))</f>
        <v/>
      </c>
      <c r="B8941" t="str" cm="1">
        <f t="array" aca="1" ref="B8941" ca="1">IF(INDIRECT(CELL("address",A8941))&lt;&gt;"", _xlfn.XLOOKUP(INDIRECT(CELL("address",A8941)),_FSAData!$B:$B,_FSAData!$C:$C, ""),"")</f>
        <v/>
      </c>
      <c r="C8941" t="str" cm="1">
        <f t="array" aca="1" ref="C8941" ca="1">IF(INDIRECT(CELL("address",A8941))&lt;&gt;"", _xlfn.XLOOKUP(LEFT(INDIRECT(CELL("address",A8941)), 3),_FSAData!$B:$B,_FSAData!$D:$D,""), "")</f>
        <v/>
      </c>
      <c r="D8941" t="str">
        <f t="shared" ca="1" si="278"/>
        <v/>
      </c>
      <c r="F8941" t="str" cm="1">
        <f t="array" aca="1" ref="F8941" ca="1">TRIM(UPPER(LEFT(INDIRECT("'Postal Code-FSA Input'!"&amp;CELL("address",B8948)), 3)))</f>
        <v/>
      </c>
      <c r="G8941" t="str" cm="1">
        <f t="array" aca="1" ref="G8941" ca="1">IF(INDIRECT(CELL("address",F8941))&lt;&gt;"", _xlfn.XLOOKUP(INDIRECT(CELL("address",F8941)),_FSAData!$B:$B,_FSAData!$C:$C, ""),"")</f>
        <v/>
      </c>
      <c r="H8941" t="str" cm="1">
        <f t="array" aca="1" ref="H8941" ca="1">IF(INDIRECT(CELL("address",F8941))&lt;&gt;"", _xlfn.XLOOKUP(LEFT(INDIRECT(CELL("address",F8941)), 3),_FSAData!$B:$B,_FSAData!$D:$D,""), "")</f>
        <v/>
      </c>
      <c r="I8941" t="str">
        <f t="shared" ca="1" si="279"/>
        <v/>
      </c>
    </row>
    <row r="8942" spans="1:9" x14ac:dyDescent="0.3">
      <c r="A8942" t="str" cm="1">
        <f t="array" aca="1" ref="A8942" ca="1">TRIM(UPPER(LEFT(INDIRECT("'Postal Code-FSA Input'!"&amp;CELL("address",A8949)), 3)))</f>
        <v/>
      </c>
      <c r="B8942" t="str" cm="1">
        <f t="array" aca="1" ref="B8942" ca="1">IF(INDIRECT(CELL("address",A8942))&lt;&gt;"", _xlfn.XLOOKUP(INDIRECT(CELL("address",A8942)),_FSAData!$B:$B,_FSAData!$C:$C, ""),"")</f>
        <v/>
      </c>
      <c r="C8942" t="str" cm="1">
        <f t="array" aca="1" ref="C8942" ca="1">IF(INDIRECT(CELL("address",A8942))&lt;&gt;"", _xlfn.XLOOKUP(LEFT(INDIRECT(CELL("address",A8942)), 3),_FSAData!$B:$B,_FSAData!$D:$D,""), "")</f>
        <v/>
      </c>
      <c r="D8942" t="str">
        <f t="shared" ca="1" si="278"/>
        <v/>
      </c>
      <c r="F8942" t="str" cm="1">
        <f t="array" aca="1" ref="F8942" ca="1">TRIM(UPPER(LEFT(INDIRECT("'Postal Code-FSA Input'!"&amp;CELL("address",B8949)), 3)))</f>
        <v/>
      </c>
      <c r="G8942" t="str" cm="1">
        <f t="array" aca="1" ref="G8942" ca="1">IF(INDIRECT(CELL("address",F8942))&lt;&gt;"", _xlfn.XLOOKUP(INDIRECT(CELL("address",F8942)),_FSAData!$B:$B,_FSAData!$C:$C, ""),"")</f>
        <v/>
      </c>
      <c r="H8942" t="str" cm="1">
        <f t="array" aca="1" ref="H8942" ca="1">IF(INDIRECT(CELL("address",F8942))&lt;&gt;"", _xlfn.XLOOKUP(LEFT(INDIRECT(CELL("address",F8942)), 3),_FSAData!$B:$B,_FSAData!$D:$D,""), "")</f>
        <v/>
      </c>
      <c r="I8942" t="str">
        <f t="shared" ca="1" si="279"/>
        <v/>
      </c>
    </row>
    <row r="8943" spans="1:9" x14ac:dyDescent="0.3">
      <c r="A8943" t="str" cm="1">
        <f t="array" aca="1" ref="A8943" ca="1">TRIM(UPPER(LEFT(INDIRECT("'Postal Code-FSA Input'!"&amp;CELL("address",A8950)), 3)))</f>
        <v/>
      </c>
      <c r="B8943" t="str" cm="1">
        <f t="array" aca="1" ref="B8943" ca="1">IF(INDIRECT(CELL("address",A8943))&lt;&gt;"", _xlfn.XLOOKUP(INDIRECT(CELL("address",A8943)),_FSAData!$B:$B,_FSAData!$C:$C, ""),"")</f>
        <v/>
      </c>
      <c r="C8943" t="str" cm="1">
        <f t="array" aca="1" ref="C8943" ca="1">IF(INDIRECT(CELL("address",A8943))&lt;&gt;"", _xlfn.XLOOKUP(LEFT(INDIRECT(CELL("address",A8943)), 3),_FSAData!$B:$B,_FSAData!$D:$D,""), "")</f>
        <v/>
      </c>
      <c r="D8943" t="str">
        <f t="shared" ca="1" si="278"/>
        <v/>
      </c>
      <c r="F8943" t="str" cm="1">
        <f t="array" aca="1" ref="F8943" ca="1">TRIM(UPPER(LEFT(INDIRECT("'Postal Code-FSA Input'!"&amp;CELL("address",B8950)), 3)))</f>
        <v/>
      </c>
      <c r="G8943" t="str" cm="1">
        <f t="array" aca="1" ref="G8943" ca="1">IF(INDIRECT(CELL("address",F8943))&lt;&gt;"", _xlfn.XLOOKUP(INDIRECT(CELL("address",F8943)),_FSAData!$B:$B,_FSAData!$C:$C, ""),"")</f>
        <v/>
      </c>
      <c r="H8943" t="str" cm="1">
        <f t="array" aca="1" ref="H8943" ca="1">IF(INDIRECT(CELL("address",F8943))&lt;&gt;"", _xlfn.XLOOKUP(LEFT(INDIRECT(CELL("address",F8943)), 3),_FSAData!$B:$B,_FSAData!$D:$D,""), "")</f>
        <v/>
      </c>
      <c r="I8943" t="str">
        <f t="shared" ca="1" si="279"/>
        <v/>
      </c>
    </row>
    <row r="8944" spans="1:9" x14ac:dyDescent="0.3">
      <c r="A8944" t="str" cm="1">
        <f t="array" aca="1" ref="A8944" ca="1">TRIM(UPPER(LEFT(INDIRECT("'Postal Code-FSA Input'!"&amp;CELL("address",A8951)), 3)))</f>
        <v/>
      </c>
      <c r="B8944" t="str" cm="1">
        <f t="array" aca="1" ref="B8944" ca="1">IF(INDIRECT(CELL("address",A8944))&lt;&gt;"", _xlfn.XLOOKUP(INDIRECT(CELL("address",A8944)),_FSAData!$B:$B,_FSAData!$C:$C, ""),"")</f>
        <v/>
      </c>
      <c r="C8944" t="str" cm="1">
        <f t="array" aca="1" ref="C8944" ca="1">IF(INDIRECT(CELL("address",A8944))&lt;&gt;"", _xlfn.XLOOKUP(LEFT(INDIRECT(CELL("address",A8944)), 3),_FSAData!$B:$B,_FSAData!$D:$D,""), "")</f>
        <v/>
      </c>
      <c r="D8944" t="str">
        <f t="shared" ca="1" si="278"/>
        <v/>
      </c>
      <c r="F8944" t="str" cm="1">
        <f t="array" aca="1" ref="F8944" ca="1">TRIM(UPPER(LEFT(INDIRECT("'Postal Code-FSA Input'!"&amp;CELL("address",B8951)), 3)))</f>
        <v/>
      </c>
      <c r="G8944" t="str" cm="1">
        <f t="array" aca="1" ref="G8944" ca="1">IF(INDIRECT(CELL("address",F8944))&lt;&gt;"", _xlfn.XLOOKUP(INDIRECT(CELL("address",F8944)),_FSAData!$B:$B,_FSAData!$C:$C, ""),"")</f>
        <v/>
      </c>
      <c r="H8944" t="str" cm="1">
        <f t="array" aca="1" ref="H8944" ca="1">IF(INDIRECT(CELL("address",F8944))&lt;&gt;"", _xlfn.XLOOKUP(LEFT(INDIRECT(CELL("address",F8944)), 3),_FSAData!$B:$B,_FSAData!$D:$D,""), "")</f>
        <v/>
      </c>
      <c r="I8944" t="str">
        <f t="shared" ca="1" si="279"/>
        <v/>
      </c>
    </row>
    <row r="8945" spans="1:9" x14ac:dyDescent="0.3">
      <c r="A8945" t="str" cm="1">
        <f t="array" aca="1" ref="A8945" ca="1">TRIM(UPPER(LEFT(INDIRECT("'Postal Code-FSA Input'!"&amp;CELL("address",A8952)), 3)))</f>
        <v/>
      </c>
      <c r="B8945" t="str" cm="1">
        <f t="array" aca="1" ref="B8945" ca="1">IF(INDIRECT(CELL("address",A8945))&lt;&gt;"", _xlfn.XLOOKUP(INDIRECT(CELL("address",A8945)),_FSAData!$B:$B,_FSAData!$C:$C, ""),"")</f>
        <v/>
      </c>
      <c r="C8945" t="str" cm="1">
        <f t="array" aca="1" ref="C8945" ca="1">IF(INDIRECT(CELL("address",A8945))&lt;&gt;"", _xlfn.XLOOKUP(LEFT(INDIRECT(CELL("address",A8945)), 3),_FSAData!$B:$B,_FSAData!$D:$D,""), "")</f>
        <v/>
      </c>
      <c r="D8945" t="str">
        <f t="shared" ca="1" si="278"/>
        <v/>
      </c>
      <c r="F8945" t="str" cm="1">
        <f t="array" aca="1" ref="F8945" ca="1">TRIM(UPPER(LEFT(INDIRECT("'Postal Code-FSA Input'!"&amp;CELL("address",B8952)), 3)))</f>
        <v/>
      </c>
      <c r="G8945" t="str" cm="1">
        <f t="array" aca="1" ref="G8945" ca="1">IF(INDIRECT(CELL("address",F8945))&lt;&gt;"", _xlfn.XLOOKUP(INDIRECT(CELL("address",F8945)),_FSAData!$B:$B,_FSAData!$C:$C, ""),"")</f>
        <v/>
      </c>
      <c r="H8945" t="str" cm="1">
        <f t="array" aca="1" ref="H8945" ca="1">IF(INDIRECT(CELL("address",F8945))&lt;&gt;"", _xlfn.XLOOKUP(LEFT(INDIRECT(CELL("address",F8945)), 3),_FSAData!$B:$B,_FSAData!$D:$D,""), "")</f>
        <v/>
      </c>
      <c r="I8945" t="str">
        <f t="shared" ca="1" si="279"/>
        <v/>
      </c>
    </row>
    <row r="8946" spans="1:9" x14ac:dyDescent="0.3">
      <c r="A8946" t="str" cm="1">
        <f t="array" aca="1" ref="A8946" ca="1">TRIM(UPPER(LEFT(INDIRECT("'Postal Code-FSA Input'!"&amp;CELL("address",A8953)), 3)))</f>
        <v/>
      </c>
      <c r="B8946" t="str" cm="1">
        <f t="array" aca="1" ref="B8946" ca="1">IF(INDIRECT(CELL("address",A8946))&lt;&gt;"", _xlfn.XLOOKUP(INDIRECT(CELL("address",A8946)),_FSAData!$B:$B,_FSAData!$C:$C, ""),"")</f>
        <v/>
      </c>
      <c r="C8946" t="str" cm="1">
        <f t="array" aca="1" ref="C8946" ca="1">IF(INDIRECT(CELL("address",A8946))&lt;&gt;"", _xlfn.XLOOKUP(LEFT(INDIRECT(CELL("address",A8946)), 3),_FSAData!$B:$B,_FSAData!$D:$D,""), "")</f>
        <v/>
      </c>
      <c r="D8946" t="str">
        <f t="shared" ca="1" si="278"/>
        <v/>
      </c>
      <c r="F8946" t="str" cm="1">
        <f t="array" aca="1" ref="F8946" ca="1">TRIM(UPPER(LEFT(INDIRECT("'Postal Code-FSA Input'!"&amp;CELL("address",B8953)), 3)))</f>
        <v/>
      </c>
      <c r="G8946" t="str" cm="1">
        <f t="array" aca="1" ref="G8946" ca="1">IF(INDIRECT(CELL("address",F8946))&lt;&gt;"", _xlfn.XLOOKUP(INDIRECT(CELL("address",F8946)),_FSAData!$B:$B,_FSAData!$C:$C, ""),"")</f>
        <v/>
      </c>
      <c r="H8946" t="str" cm="1">
        <f t="array" aca="1" ref="H8946" ca="1">IF(INDIRECT(CELL("address",F8946))&lt;&gt;"", _xlfn.XLOOKUP(LEFT(INDIRECT(CELL("address",F8946)), 3),_FSAData!$B:$B,_FSAData!$D:$D,""), "")</f>
        <v/>
      </c>
      <c r="I8946" t="str">
        <f t="shared" ca="1" si="279"/>
        <v/>
      </c>
    </row>
    <row r="8947" spans="1:9" x14ac:dyDescent="0.3">
      <c r="A8947" t="str" cm="1">
        <f t="array" aca="1" ref="A8947" ca="1">TRIM(UPPER(LEFT(INDIRECT("'Postal Code-FSA Input'!"&amp;CELL("address",A8954)), 3)))</f>
        <v/>
      </c>
      <c r="B8947" t="str" cm="1">
        <f t="array" aca="1" ref="B8947" ca="1">IF(INDIRECT(CELL("address",A8947))&lt;&gt;"", _xlfn.XLOOKUP(INDIRECT(CELL("address",A8947)),_FSAData!$B:$B,_FSAData!$C:$C, ""),"")</f>
        <v/>
      </c>
      <c r="C8947" t="str" cm="1">
        <f t="array" aca="1" ref="C8947" ca="1">IF(INDIRECT(CELL("address",A8947))&lt;&gt;"", _xlfn.XLOOKUP(LEFT(INDIRECT(CELL("address",A8947)), 3),_FSAData!$B:$B,_FSAData!$D:$D,""), "")</f>
        <v/>
      </c>
      <c r="D8947" t="str">
        <f t="shared" ca="1" si="278"/>
        <v/>
      </c>
      <c r="F8947" t="str" cm="1">
        <f t="array" aca="1" ref="F8947" ca="1">TRIM(UPPER(LEFT(INDIRECT("'Postal Code-FSA Input'!"&amp;CELL("address",B8954)), 3)))</f>
        <v/>
      </c>
      <c r="G8947" t="str" cm="1">
        <f t="array" aca="1" ref="G8947" ca="1">IF(INDIRECT(CELL("address",F8947))&lt;&gt;"", _xlfn.XLOOKUP(INDIRECT(CELL("address",F8947)),_FSAData!$B:$B,_FSAData!$C:$C, ""),"")</f>
        <v/>
      </c>
      <c r="H8947" t="str" cm="1">
        <f t="array" aca="1" ref="H8947" ca="1">IF(INDIRECT(CELL("address",F8947))&lt;&gt;"", _xlfn.XLOOKUP(LEFT(INDIRECT(CELL("address",F8947)), 3),_FSAData!$B:$B,_FSAData!$D:$D,""), "")</f>
        <v/>
      </c>
      <c r="I8947" t="str">
        <f t="shared" ca="1" si="279"/>
        <v/>
      </c>
    </row>
    <row r="8948" spans="1:9" x14ac:dyDescent="0.3">
      <c r="A8948" t="str" cm="1">
        <f t="array" aca="1" ref="A8948" ca="1">TRIM(UPPER(LEFT(INDIRECT("'Postal Code-FSA Input'!"&amp;CELL("address",A8955)), 3)))</f>
        <v/>
      </c>
      <c r="B8948" t="str" cm="1">
        <f t="array" aca="1" ref="B8948" ca="1">IF(INDIRECT(CELL("address",A8948))&lt;&gt;"", _xlfn.XLOOKUP(INDIRECT(CELL("address",A8948)),_FSAData!$B:$B,_FSAData!$C:$C, ""),"")</f>
        <v/>
      </c>
      <c r="C8948" t="str" cm="1">
        <f t="array" aca="1" ref="C8948" ca="1">IF(INDIRECT(CELL("address",A8948))&lt;&gt;"", _xlfn.XLOOKUP(LEFT(INDIRECT(CELL("address",A8948)), 3),_FSAData!$B:$B,_FSAData!$D:$D,""), "")</f>
        <v/>
      </c>
      <c r="D8948" t="str">
        <f t="shared" ca="1" si="278"/>
        <v/>
      </c>
      <c r="F8948" t="str" cm="1">
        <f t="array" aca="1" ref="F8948" ca="1">TRIM(UPPER(LEFT(INDIRECT("'Postal Code-FSA Input'!"&amp;CELL("address",B8955)), 3)))</f>
        <v/>
      </c>
      <c r="G8948" t="str" cm="1">
        <f t="array" aca="1" ref="G8948" ca="1">IF(INDIRECT(CELL("address",F8948))&lt;&gt;"", _xlfn.XLOOKUP(INDIRECT(CELL("address",F8948)),_FSAData!$B:$B,_FSAData!$C:$C, ""),"")</f>
        <v/>
      </c>
      <c r="H8948" t="str" cm="1">
        <f t="array" aca="1" ref="H8948" ca="1">IF(INDIRECT(CELL("address",F8948))&lt;&gt;"", _xlfn.XLOOKUP(LEFT(INDIRECT(CELL("address",F8948)), 3),_FSAData!$B:$B,_FSAData!$D:$D,""), "")</f>
        <v/>
      </c>
      <c r="I8948" t="str">
        <f t="shared" ca="1" si="279"/>
        <v/>
      </c>
    </row>
    <row r="8949" spans="1:9" x14ac:dyDescent="0.3">
      <c r="A8949" t="str" cm="1">
        <f t="array" aca="1" ref="A8949" ca="1">TRIM(UPPER(LEFT(INDIRECT("'Postal Code-FSA Input'!"&amp;CELL("address",A8956)), 3)))</f>
        <v/>
      </c>
      <c r="B8949" t="str" cm="1">
        <f t="array" aca="1" ref="B8949" ca="1">IF(INDIRECT(CELL("address",A8949))&lt;&gt;"", _xlfn.XLOOKUP(INDIRECT(CELL("address",A8949)),_FSAData!$B:$B,_FSAData!$C:$C, ""),"")</f>
        <v/>
      </c>
      <c r="C8949" t="str" cm="1">
        <f t="array" aca="1" ref="C8949" ca="1">IF(INDIRECT(CELL("address",A8949))&lt;&gt;"", _xlfn.XLOOKUP(LEFT(INDIRECT(CELL("address",A8949)), 3),_FSAData!$B:$B,_FSAData!$D:$D,""), "")</f>
        <v/>
      </c>
      <c r="D8949" t="str">
        <f t="shared" ca="1" si="278"/>
        <v/>
      </c>
      <c r="F8949" t="str" cm="1">
        <f t="array" aca="1" ref="F8949" ca="1">TRIM(UPPER(LEFT(INDIRECT("'Postal Code-FSA Input'!"&amp;CELL("address",B8956)), 3)))</f>
        <v/>
      </c>
      <c r="G8949" t="str" cm="1">
        <f t="array" aca="1" ref="G8949" ca="1">IF(INDIRECT(CELL("address",F8949))&lt;&gt;"", _xlfn.XLOOKUP(INDIRECT(CELL("address",F8949)),_FSAData!$B:$B,_FSAData!$C:$C, ""),"")</f>
        <v/>
      </c>
      <c r="H8949" t="str" cm="1">
        <f t="array" aca="1" ref="H8949" ca="1">IF(INDIRECT(CELL("address",F8949))&lt;&gt;"", _xlfn.XLOOKUP(LEFT(INDIRECT(CELL("address",F8949)), 3),_FSAData!$B:$B,_FSAData!$D:$D,""), "")</f>
        <v/>
      </c>
      <c r="I8949" t="str">
        <f t="shared" ca="1" si="279"/>
        <v/>
      </c>
    </row>
    <row r="8950" spans="1:9" x14ac:dyDescent="0.3">
      <c r="A8950" t="str" cm="1">
        <f t="array" aca="1" ref="A8950" ca="1">TRIM(UPPER(LEFT(INDIRECT("'Postal Code-FSA Input'!"&amp;CELL("address",A8957)), 3)))</f>
        <v/>
      </c>
      <c r="B8950" t="str" cm="1">
        <f t="array" aca="1" ref="B8950" ca="1">IF(INDIRECT(CELL("address",A8950))&lt;&gt;"", _xlfn.XLOOKUP(INDIRECT(CELL("address",A8950)),_FSAData!$B:$B,_FSAData!$C:$C, ""),"")</f>
        <v/>
      </c>
      <c r="C8950" t="str" cm="1">
        <f t="array" aca="1" ref="C8950" ca="1">IF(INDIRECT(CELL("address",A8950))&lt;&gt;"", _xlfn.XLOOKUP(LEFT(INDIRECT(CELL("address",A8950)), 3),_FSAData!$B:$B,_FSAData!$D:$D,""), "")</f>
        <v/>
      </c>
      <c r="D8950" t="str">
        <f t="shared" ca="1" si="278"/>
        <v/>
      </c>
      <c r="F8950" t="str" cm="1">
        <f t="array" aca="1" ref="F8950" ca="1">TRIM(UPPER(LEFT(INDIRECT("'Postal Code-FSA Input'!"&amp;CELL("address",B8957)), 3)))</f>
        <v/>
      </c>
      <c r="G8950" t="str" cm="1">
        <f t="array" aca="1" ref="G8950" ca="1">IF(INDIRECT(CELL("address",F8950))&lt;&gt;"", _xlfn.XLOOKUP(INDIRECT(CELL("address",F8950)),_FSAData!$B:$B,_FSAData!$C:$C, ""),"")</f>
        <v/>
      </c>
      <c r="H8950" t="str" cm="1">
        <f t="array" aca="1" ref="H8950" ca="1">IF(INDIRECT(CELL("address",F8950))&lt;&gt;"", _xlfn.XLOOKUP(LEFT(INDIRECT(CELL("address",F8950)), 3),_FSAData!$B:$B,_FSAData!$D:$D,""), "")</f>
        <v/>
      </c>
      <c r="I8950" t="str">
        <f t="shared" ca="1" si="279"/>
        <v/>
      </c>
    </row>
    <row r="8951" spans="1:9" x14ac:dyDescent="0.3">
      <c r="A8951" t="str" cm="1">
        <f t="array" aca="1" ref="A8951" ca="1">TRIM(UPPER(LEFT(INDIRECT("'Postal Code-FSA Input'!"&amp;CELL("address",A8958)), 3)))</f>
        <v/>
      </c>
      <c r="B8951" t="str" cm="1">
        <f t="array" aca="1" ref="B8951" ca="1">IF(INDIRECT(CELL("address",A8951))&lt;&gt;"", _xlfn.XLOOKUP(INDIRECT(CELL("address",A8951)),_FSAData!$B:$B,_FSAData!$C:$C, ""),"")</f>
        <v/>
      </c>
      <c r="C8951" t="str" cm="1">
        <f t="array" aca="1" ref="C8951" ca="1">IF(INDIRECT(CELL("address",A8951))&lt;&gt;"", _xlfn.XLOOKUP(LEFT(INDIRECT(CELL("address",A8951)), 3),_FSAData!$B:$B,_FSAData!$D:$D,""), "")</f>
        <v/>
      </c>
      <c r="D8951" t="str">
        <f t="shared" ca="1" si="278"/>
        <v/>
      </c>
      <c r="F8951" t="str" cm="1">
        <f t="array" aca="1" ref="F8951" ca="1">TRIM(UPPER(LEFT(INDIRECT("'Postal Code-FSA Input'!"&amp;CELL("address",B8958)), 3)))</f>
        <v/>
      </c>
      <c r="G8951" t="str" cm="1">
        <f t="array" aca="1" ref="G8951" ca="1">IF(INDIRECT(CELL("address",F8951))&lt;&gt;"", _xlfn.XLOOKUP(INDIRECT(CELL("address",F8951)),_FSAData!$B:$B,_FSAData!$C:$C, ""),"")</f>
        <v/>
      </c>
      <c r="H8951" t="str" cm="1">
        <f t="array" aca="1" ref="H8951" ca="1">IF(INDIRECT(CELL("address",F8951))&lt;&gt;"", _xlfn.XLOOKUP(LEFT(INDIRECT(CELL("address",F8951)), 3),_FSAData!$B:$B,_FSAData!$D:$D,""), "")</f>
        <v/>
      </c>
      <c r="I8951" t="str">
        <f t="shared" ca="1" si="279"/>
        <v/>
      </c>
    </row>
    <row r="8952" spans="1:9" x14ac:dyDescent="0.3">
      <c r="A8952" t="str" cm="1">
        <f t="array" aca="1" ref="A8952" ca="1">TRIM(UPPER(LEFT(INDIRECT("'Postal Code-FSA Input'!"&amp;CELL("address",A8959)), 3)))</f>
        <v/>
      </c>
      <c r="B8952" t="str" cm="1">
        <f t="array" aca="1" ref="B8952" ca="1">IF(INDIRECT(CELL("address",A8952))&lt;&gt;"", _xlfn.XLOOKUP(INDIRECT(CELL("address",A8952)),_FSAData!$B:$B,_FSAData!$C:$C, ""),"")</f>
        <v/>
      </c>
      <c r="C8952" t="str" cm="1">
        <f t="array" aca="1" ref="C8952" ca="1">IF(INDIRECT(CELL("address",A8952))&lt;&gt;"", _xlfn.XLOOKUP(LEFT(INDIRECT(CELL("address",A8952)), 3),_FSAData!$B:$B,_FSAData!$D:$D,""), "")</f>
        <v/>
      </c>
      <c r="D8952" t="str">
        <f t="shared" ca="1" si="278"/>
        <v/>
      </c>
      <c r="F8952" t="str" cm="1">
        <f t="array" aca="1" ref="F8952" ca="1">TRIM(UPPER(LEFT(INDIRECT("'Postal Code-FSA Input'!"&amp;CELL("address",B8959)), 3)))</f>
        <v/>
      </c>
      <c r="G8952" t="str" cm="1">
        <f t="array" aca="1" ref="G8952" ca="1">IF(INDIRECT(CELL("address",F8952))&lt;&gt;"", _xlfn.XLOOKUP(INDIRECT(CELL("address",F8952)),_FSAData!$B:$B,_FSAData!$C:$C, ""),"")</f>
        <v/>
      </c>
      <c r="H8952" t="str" cm="1">
        <f t="array" aca="1" ref="H8952" ca="1">IF(INDIRECT(CELL("address",F8952))&lt;&gt;"", _xlfn.XLOOKUP(LEFT(INDIRECT(CELL("address",F8952)), 3),_FSAData!$B:$B,_FSAData!$D:$D,""), "")</f>
        <v/>
      </c>
      <c r="I8952" t="str">
        <f t="shared" ca="1" si="279"/>
        <v/>
      </c>
    </row>
    <row r="8953" spans="1:9" x14ac:dyDescent="0.3">
      <c r="A8953" t="str" cm="1">
        <f t="array" aca="1" ref="A8953" ca="1">TRIM(UPPER(LEFT(INDIRECT("'Postal Code-FSA Input'!"&amp;CELL("address",A8960)), 3)))</f>
        <v/>
      </c>
      <c r="B8953" t="str" cm="1">
        <f t="array" aca="1" ref="B8953" ca="1">IF(INDIRECT(CELL("address",A8953))&lt;&gt;"", _xlfn.XLOOKUP(INDIRECT(CELL("address",A8953)),_FSAData!$B:$B,_FSAData!$C:$C, ""),"")</f>
        <v/>
      </c>
      <c r="C8953" t="str" cm="1">
        <f t="array" aca="1" ref="C8953" ca="1">IF(INDIRECT(CELL("address",A8953))&lt;&gt;"", _xlfn.XLOOKUP(LEFT(INDIRECT(CELL("address",A8953)), 3),_FSAData!$B:$B,_FSAData!$D:$D,""), "")</f>
        <v/>
      </c>
      <c r="D8953" t="str">
        <f t="shared" ca="1" si="278"/>
        <v/>
      </c>
      <c r="F8953" t="str" cm="1">
        <f t="array" aca="1" ref="F8953" ca="1">TRIM(UPPER(LEFT(INDIRECT("'Postal Code-FSA Input'!"&amp;CELL("address",B8960)), 3)))</f>
        <v/>
      </c>
      <c r="G8953" t="str" cm="1">
        <f t="array" aca="1" ref="G8953" ca="1">IF(INDIRECT(CELL("address",F8953))&lt;&gt;"", _xlfn.XLOOKUP(INDIRECT(CELL("address",F8953)),_FSAData!$B:$B,_FSAData!$C:$C, ""),"")</f>
        <v/>
      </c>
      <c r="H8953" t="str" cm="1">
        <f t="array" aca="1" ref="H8953" ca="1">IF(INDIRECT(CELL("address",F8953))&lt;&gt;"", _xlfn.XLOOKUP(LEFT(INDIRECT(CELL("address",F8953)), 3),_FSAData!$B:$B,_FSAData!$D:$D,""), "")</f>
        <v/>
      </c>
      <c r="I8953" t="str">
        <f t="shared" ca="1" si="279"/>
        <v/>
      </c>
    </row>
    <row r="8954" spans="1:9" x14ac:dyDescent="0.3">
      <c r="A8954" t="str" cm="1">
        <f t="array" aca="1" ref="A8954" ca="1">TRIM(UPPER(LEFT(INDIRECT("'Postal Code-FSA Input'!"&amp;CELL("address",A8961)), 3)))</f>
        <v/>
      </c>
      <c r="B8954" t="str" cm="1">
        <f t="array" aca="1" ref="B8954" ca="1">IF(INDIRECT(CELL("address",A8954))&lt;&gt;"", _xlfn.XLOOKUP(INDIRECT(CELL("address",A8954)),_FSAData!$B:$B,_FSAData!$C:$C, ""),"")</f>
        <v/>
      </c>
      <c r="C8954" t="str" cm="1">
        <f t="array" aca="1" ref="C8954" ca="1">IF(INDIRECT(CELL("address",A8954))&lt;&gt;"", _xlfn.XLOOKUP(LEFT(INDIRECT(CELL("address",A8954)), 3),_FSAData!$B:$B,_FSAData!$D:$D,""), "")</f>
        <v/>
      </c>
      <c r="D8954" t="str">
        <f t="shared" ca="1" si="278"/>
        <v/>
      </c>
      <c r="F8954" t="str" cm="1">
        <f t="array" aca="1" ref="F8954" ca="1">TRIM(UPPER(LEFT(INDIRECT("'Postal Code-FSA Input'!"&amp;CELL("address",B8961)), 3)))</f>
        <v/>
      </c>
      <c r="G8954" t="str" cm="1">
        <f t="array" aca="1" ref="G8954" ca="1">IF(INDIRECT(CELL("address",F8954))&lt;&gt;"", _xlfn.XLOOKUP(INDIRECT(CELL("address",F8954)),_FSAData!$B:$B,_FSAData!$C:$C, ""),"")</f>
        <v/>
      </c>
      <c r="H8954" t="str" cm="1">
        <f t="array" aca="1" ref="H8954" ca="1">IF(INDIRECT(CELL("address",F8954))&lt;&gt;"", _xlfn.XLOOKUP(LEFT(INDIRECT(CELL("address",F8954)), 3),_FSAData!$B:$B,_FSAData!$D:$D,""), "")</f>
        <v/>
      </c>
      <c r="I8954" t="str">
        <f t="shared" ca="1" si="279"/>
        <v/>
      </c>
    </row>
    <row r="8955" spans="1:9" x14ac:dyDescent="0.3">
      <c r="A8955" t="str" cm="1">
        <f t="array" aca="1" ref="A8955" ca="1">TRIM(UPPER(LEFT(INDIRECT("'Postal Code-FSA Input'!"&amp;CELL("address",A8962)), 3)))</f>
        <v/>
      </c>
      <c r="B8955" t="str" cm="1">
        <f t="array" aca="1" ref="B8955" ca="1">IF(INDIRECT(CELL("address",A8955))&lt;&gt;"", _xlfn.XLOOKUP(INDIRECT(CELL("address",A8955)),_FSAData!$B:$B,_FSAData!$C:$C, ""),"")</f>
        <v/>
      </c>
      <c r="C8955" t="str" cm="1">
        <f t="array" aca="1" ref="C8955" ca="1">IF(INDIRECT(CELL("address",A8955))&lt;&gt;"", _xlfn.XLOOKUP(LEFT(INDIRECT(CELL("address",A8955)), 3),_FSAData!$B:$B,_FSAData!$D:$D,""), "")</f>
        <v/>
      </c>
      <c r="D8955" t="str">
        <f t="shared" ca="1" si="278"/>
        <v/>
      </c>
      <c r="F8955" t="str" cm="1">
        <f t="array" aca="1" ref="F8955" ca="1">TRIM(UPPER(LEFT(INDIRECT("'Postal Code-FSA Input'!"&amp;CELL("address",B8962)), 3)))</f>
        <v/>
      </c>
      <c r="G8955" t="str" cm="1">
        <f t="array" aca="1" ref="G8955" ca="1">IF(INDIRECT(CELL("address",F8955))&lt;&gt;"", _xlfn.XLOOKUP(INDIRECT(CELL("address",F8955)),_FSAData!$B:$B,_FSAData!$C:$C, ""),"")</f>
        <v/>
      </c>
      <c r="H8955" t="str" cm="1">
        <f t="array" aca="1" ref="H8955" ca="1">IF(INDIRECT(CELL("address",F8955))&lt;&gt;"", _xlfn.XLOOKUP(LEFT(INDIRECT(CELL("address",F8955)), 3),_FSAData!$B:$B,_FSAData!$D:$D,""), "")</f>
        <v/>
      </c>
      <c r="I8955" t="str">
        <f t="shared" ca="1" si="279"/>
        <v/>
      </c>
    </row>
    <row r="8956" spans="1:9" x14ac:dyDescent="0.3">
      <c r="A8956" t="str" cm="1">
        <f t="array" aca="1" ref="A8956" ca="1">TRIM(UPPER(LEFT(INDIRECT("'Postal Code-FSA Input'!"&amp;CELL("address",A8963)), 3)))</f>
        <v/>
      </c>
      <c r="B8956" t="str" cm="1">
        <f t="array" aca="1" ref="B8956" ca="1">IF(INDIRECT(CELL("address",A8956))&lt;&gt;"", _xlfn.XLOOKUP(INDIRECT(CELL("address",A8956)),_FSAData!$B:$B,_FSAData!$C:$C, ""),"")</f>
        <v/>
      </c>
      <c r="C8956" t="str" cm="1">
        <f t="array" aca="1" ref="C8956" ca="1">IF(INDIRECT(CELL("address",A8956))&lt;&gt;"", _xlfn.XLOOKUP(LEFT(INDIRECT(CELL("address",A8956)), 3),_FSAData!$B:$B,_FSAData!$D:$D,""), "")</f>
        <v/>
      </c>
      <c r="D8956" t="str">
        <f t="shared" ca="1" si="278"/>
        <v/>
      </c>
      <c r="F8956" t="str" cm="1">
        <f t="array" aca="1" ref="F8956" ca="1">TRIM(UPPER(LEFT(INDIRECT("'Postal Code-FSA Input'!"&amp;CELL("address",B8963)), 3)))</f>
        <v/>
      </c>
      <c r="G8956" t="str" cm="1">
        <f t="array" aca="1" ref="G8956" ca="1">IF(INDIRECT(CELL("address",F8956))&lt;&gt;"", _xlfn.XLOOKUP(INDIRECT(CELL("address",F8956)),_FSAData!$B:$B,_FSAData!$C:$C, ""),"")</f>
        <v/>
      </c>
      <c r="H8956" t="str" cm="1">
        <f t="array" aca="1" ref="H8956" ca="1">IF(INDIRECT(CELL("address",F8956))&lt;&gt;"", _xlfn.XLOOKUP(LEFT(INDIRECT(CELL("address",F8956)), 3),_FSAData!$B:$B,_FSAData!$D:$D,""), "")</f>
        <v/>
      </c>
      <c r="I8956" t="str">
        <f t="shared" ca="1" si="279"/>
        <v/>
      </c>
    </row>
    <row r="8957" spans="1:9" x14ac:dyDescent="0.3">
      <c r="A8957" t="str" cm="1">
        <f t="array" aca="1" ref="A8957" ca="1">TRIM(UPPER(LEFT(INDIRECT("'Postal Code-FSA Input'!"&amp;CELL("address",A8964)), 3)))</f>
        <v/>
      </c>
      <c r="B8957" t="str" cm="1">
        <f t="array" aca="1" ref="B8957" ca="1">IF(INDIRECT(CELL("address",A8957))&lt;&gt;"", _xlfn.XLOOKUP(INDIRECT(CELL("address",A8957)),_FSAData!$B:$B,_FSAData!$C:$C, ""),"")</f>
        <v/>
      </c>
      <c r="C8957" t="str" cm="1">
        <f t="array" aca="1" ref="C8957" ca="1">IF(INDIRECT(CELL("address",A8957))&lt;&gt;"", _xlfn.XLOOKUP(LEFT(INDIRECT(CELL("address",A8957)), 3),_FSAData!$B:$B,_FSAData!$D:$D,""), "")</f>
        <v/>
      </c>
      <c r="D8957" t="str">
        <f t="shared" ca="1" si="278"/>
        <v/>
      </c>
      <c r="F8957" t="str" cm="1">
        <f t="array" aca="1" ref="F8957" ca="1">TRIM(UPPER(LEFT(INDIRECT("'Postal Code-FSA Input'!"&amp;CELL("address",B8964)), 3)))</f>
        <v/>
      </c>
      <c r="G8957" t="str" cm="1">
        <f t="array" aca="1" ref="G8957" ca="1">IF(INDIRECT(CELL("address",F8957))&lt;&gt;"", _xlfn.XLOOKUP(INDIRECT(CELL("address",F8957)),_FSAData!$B:$B,_FSAData!$C:$C, ""),"")</f>
        <v/>
      </c>
      <c r="H8957" t="str" cm="1">
        <f t="array" aca="1" ref="H8957" ca="1">IF(INDIRECT(CELL("address",F8957))&lt;&gt;"", _xlfn.XLOOKUP(LEFT(INDIRECT(CELL("address",F8957)), 3),_FSAData!$B:$B,_FSAData!$D:$D,""), "")</f>
        <v/>
      </c>
      <c r="I8957" t="str">
        <f t="shared" ca="1" si="279"/>
        <v/>
      </c>
    </row>
    <row r="8958" spans="1:9" x14ac:dyDescent="0.3">
      <c r="A8958" t="str" cm="1">
        <f t="array" aca="1" ref="A8958" ca="1">TRIM(UPPER(LEFT(INDIRECT("'Postal Code-FSA Input'!"&amp;CELL("address",A8965)), 3)))</f>
        <v/>
      </c>
      <c r="B8958" t="str" cm="1">
        <f t="array" aca="1" ref="B8958" ca="1">IF(INDIRECT(CELL("address",A8958))&lt;&gt;"", _xlfn.XLOOKUP(INDIRECT(CELL("address",A8958)),_FSAData!$B:$B,_FSAData!$C:$C, ""),"")</f>
        <v/>
      </c>
      <c r="C8958" t="str" cm="1">
        <f t="array" aca="1" ref="C8958" ca="1">IF(INDIRECT(CELL("address",A8958))&lt;&gt;"", _xlfn.XLOOKUP(LEFT(INDIRECT(CELL("address",A8958)), 3),_FSAData!$B:$B,_FSAData!$D:$D,""), "")</f>
        <v/>
      </c>
      <c r="D8958" t="str">
        <f t="shared" ca="1" si="278"/>
        <v/>
      </c>
      <c r="F8958" t="str" cm="1">
        <f t="array" aca="1" ref="F8958" ca="1">TRIM(UPPER(LEFT(INDIRECT("'Postal Code-FSA Input'!"&amp;CELL("address",B8965)), 3)))</f>
        <v/>
      </c>
      <c r="G8958" t="str" cm="1">
        <f t="array" aca="1" ref="G8958" ca="1">IF(INDIRECT(CELL("address",F8958))&lt;&gt;"", _xlfn.XLOOKUP(INDIRECT(CELL("address",F8958)),_FSAData!$B:$B,_FSAData!$C:$C, ""),"")</f>
        <v/>
      </c>
      <c r="H8958" t="str" cm="1">
        <f t="array" aca="1" ref="H8958" ca="1">IF(INDIRECT(CELL("address",F8958))&lt;&gt;"", _xlfn.XLOOKUP(LEFT(INDIRECT(CELL("address",F8958)), 3),_FSAData!$B:$B,_FSAData!$D:$D,""), "")</f>
        <v/>
      </c>
      <c r="I8958" t="str">
        <f t="shared" ca="1" si="279"/>
        <v/>
      </c>
    </row>
    <row r="8959" spans="1:9" x14ac:dyDescent="0.3">
      <c r="A8959" t="str" cm="1">
        <f t="array" aca="1" ref="A8959" ca="1">TRIM(UPPER(LEFT(INDIRECT("'Postal Code-FSA Input'!"&amp;CELL("address",A8966)), 3)))</f>
        <v/>
      </c>
      <c r="B8959" t="str" cm="1">
        <f t="array" aca="1" ref="B8959" ca="1">IF(INDIRECT(CELL("address",A8959))&lt;&gt;"", _xlfn.XLOOKUP(INDIRECT(CELL("address",A8959)),_FSAData!$B:$B,_FSAData!$C:$C, ""),"")</f>
        <v/>
      </c>
      <c r="C8959" t="str" cm="1">
        <f t="array" aca="1" ref="C8959" ca="1">IF(INDIRECT(CELL("address",A8959))&lt;&gt;"", _xlfn.XLOOKUP(LEFT(INDIRECT(CELL("address",A8959)), 3),_FSAData!$B:$B,_FSAData!$D:$D,""), "")</f>
        <v/>
      </c>
      <c r="D8959" t="str">
        <f t="shared" ca="1" si="278"/>
        <v/>
      </c>
      <c r="F8959" t="str" cm="1">
        <f t="array" aca="1" ref="F8959" ca="1">TRIM(UPPER(LEFT(INDIRECT("'Postal Code-FSA Input'!"&amp;CELL("address",B8966)), 3)))</f>
        <v/>
      </c>
      <c r="G8959" t="str" cm="1">
        <f t="array" aca="1" ref="G8959" ca="1">IF(INDIRECT(CELL("address",F8959))&lt;&gt;"", _xlfn.XLOOKUP(INDIRECT(CELL("address",F8959)),_FSAData!$B:$B,_FSAData!$C:$C, ""),"")</f>
        <v/>
      </c>
      <c r="H8959" t="str" cm="1">
        <f t="array" aca="1" ref="H8959" ca="1">IF(INDIRECT(CELL("address",F8959))&lt;&gt;"", _xlfn.XLOOKUP(LEFT(INDIRECT(CELL("address",F8959)), 3),_FSAData!$B:$B,_FSAData!$D:$D,""), "")</f>
        <v/>
      </c>
      <c r="I8959" t="str">
        <f t="shared" ca="1" si="279"/>
        <v/>
      </c>
    </row>
    <row r="8960" spans="1:9" x14ac:dyDescent="0.3">
      <c r="A8960" t="str" cm="1">
        <f t="array" aca="1" ref="A8960" ca="1">TRIM(UPPER(LEFT(INDIRECT("'Postal Code-FSA Input'!"&amp;CELL("address",A8967)), 3)))</f>
        <v/>
      </c>
      <c r="B8960" t="str" cm="1">
        <f t="array" aca="1" ref="B8960" ca="1">IF(INDIRECT(CELL("address",A8960))&lt;&gt;"", _xlfn.XLOOKUP(INDIRECT(CELL("address",A8960)),_FSAData!$B:$B,_FSAData!$C:$C, ""),"")</f>
        <v/>
      </c>
      <c r="C8960" t="str" cm="1">
        <f t="array" aca="1" ref="C8960" ca="1">IF(INDIRECT(CELL("address",A8960))&lt;&gt;"", _xlfn.XLOOKUP(LEFT(INDIRECT(CELL("address",A8960)), 3),_FSAData!$B:$B,_FSAData!$D:$D,""), "")</f>
        <v/>
      </c>
      <c r="D8960" t="str">
        <f t="shared" ca="1" si="278"/>
        <v/>
      </c>
      <c r="F8960" t="str" cm="1">
        <f t="array" aca="1" ref="F8960" ca="1">TRIM(UPPER(LEFT(INDIRECT("'Postal Code-FSA Input'!"&amp;CELL("address",B8967)), 3)))</f>
        <v/>
      </c>
      <c r="G8960" t="str" cm="1">
        <f t="array" aca="1" ref="G8960" ca="1">IF(INDIRECT(CELL("address",F8960))&lt;&gt;"", _xlfn.XLOOKUP(INDIRECT(CELL("address",F8960)),_FSAData!$B:$B,_FSAData!$C:$C, ""),"")</f>
        <v/>
      </c>
      <c r="H8960" t="str" cm="1">
        <f t="array" aca="1" ref="H8960" ca="1">IF(INDIRECT(CELL("address",F8960))&lt;&gt;"", _xlfn.XLOOKUP(LEFT(INDIRECT(CELL("address",F8960)), 3),_FSAData!$B:$B,_FSAData!$D:$D,""), "")</f>
        <v/>
      </c>
      <c r="I8960" t="str">
        <f t="shared" ca="1" si="279"/>
        <v/>
      </c>
    </row>
    <row r="8961" spans="1:9" x14ac:dyDescent="0.3">
      <c r="A8961" t="str" cm="1">
        <f t="array" aca="1" ref="A8961" ca="1">TRIM(UPPER(LEFT(INDIRECT("'Postal Code-FSA Input'!"&amp;CELL("address",A8968)), 3)))</f>
        <v/>
      </c>
      <c r="B8961" t="str" cm="1">
        <f t="array" aca="1" ref="B8961" ca="1">IF(INDIRECT(CELL("address",A8961))&lt;&gt;"", _xlfn.XLOOKUP(INDIRECT(CELL("address",A8961)),_FSAData!$B:$B,_FSAData!$C:$C, ""),"")</f>
        <v/>
      </c>
      <c r="C8961" t="str" cm="1">
        <f t="array" aca="1" ref="C8961" ca="1">IF(INDIRECT(CELL("address",A8961))&lt;&gt;"", _xlfn.XLOOKUP(LEFT(INDIRECT(CELL("address",A8961)), 3),_FSAData!$B:$B,_FSAData!$D:$D,""), "")</f>
        <v/>
      </c>
      <c r="D8961" t="str">
        <f t="shared" ca="1" si="278"/>
        <v/>
      </c>
      <c r="F8961" t="str" cm="1">
        <f t="array" aca="1" ref="F8961" ca="1">TRIM(UPPER(LEFT(INDIRECT("'Postal Code-FSA Input'!"&amp;CELL("address",B8968)), 3)))</f>
        <v/>
      </c>
      <c r="G8961" t="str" cm="1">
        <f t="array" aca="1" ref="G8961" ca="1">IF(INDIRECT(CELL("address",F8961))&lt;&gt;"", _xlfn.XLOOKUP(INDIRECT(CELL("address",F8961)),_FSAData!$B:$B,_FSAData!$C:$C, ""),"")</f>
        <v/>
      </c>
      <c r="H8961" t="str" cm="1">
        <f t="array" aca="1" ref="H8961" ca="1">IF(INDIRECT(CELL("address",F8961))&lt;&gt;"", _xlfn.XLOOKUP(LEFT(INDIRECT(CELL("address",F8961)), 3),_FSAData!$B:$B,_FSAData!$D:$D,""), "")</f>
        <v/>
      </c>
      <c r="I8961" t="str">
        <f t="shared" ca="1" si="279"/>
        <v/>
      </c>
    </row>
    <row r="8962" spans="1:9" x14ac:dyDescent="0.3">
      <c r="A8962" t="str" cm="1">
        <f t="array" aca="1" ref="A8962" ca="1">TRIM(UPPER(LEFT(INDIRECT("'Postal Code-FSA Input'!"&amp;CELL("address",A8969)), 3)))</f>
        <v/>
      </c>
      <c r="B8962" t="str" cm="1">
        <f t="array" aca="1" ref="B8962" ca="1">IF(INDIRECT(CELL("address",A8962))&lt;&gt;"", _xlfn.XLOOKUP(INDIRECT(CELL("address",A8962)),_FSAData!$B:$B,_FSAData!$C:$C, ""),"")</f>
        <v/>
      </c>
      <c r="C8962" t="str" cm="1">
        <f t="array" aca="1" ref="C8962" ca="1">IF(INDIRECT(CELL("address",A8962))&lt;&gt;"", _xlfn.XLOOKUP(LEFT(INDIRECT(CELL("address",A8962)), 3),_FSAData!$B:$B,_FSAData!$D:$D,""), "")</f>
        <v/>
      </c>
      <c r="D8962" t="str">
        <f t="shared" ca="1" si="278"/>
        <v/>
      </c>
      <c r="F8962" t="str" cm="1">
        <f t="array" aca="1" ref="F8962" ca="1">TRIM(UPPER(LEFT(INDIRECT("'Postal Code-FSA Input'!"&amp;CELL("address",B8969)), 3)))</f>
        <v/>
      </c>
      <c r="G8962" t="str" cm="1">
        <f t="array" aca="1" ref="G8962" ca="1">IF(INDIRECT(CELL("address",F8962))&lt;&gt;"", _xlfn.XLOOKUP(INDIRECT(CELL("address",F8962)),_FSAData!$B:$B,_FSAData!$C:$C, ""),"")</f>
        <v/>
      </c>
      <c r="H8962" t="str" cm="1">
        <f t="array" aca="1" ref="H8962" ca="1">IF(INDIRECT(CELL("address",F8962))&lt;&gt;"", _xlfn.XLOOKUP(LEFT(INDIRECT(CELL("address",F8962)), 3),_FSAData!$B:$B,_FSAData!$D:$D,""), "")</f>
        <v/>
      </c>
      <c r="I8962" t="str">
        <f t="shared" ca="1" si="279"/>
        <v/>
      </c>
    </row>
    <row r="8963" spans="1:9" x14ac:dyDescent="0.3">
      <c r="A8963" t="str" cm="1">
        <f t="array" aca="1" ref="A8963" ca="1">TRIM(UPPER(LEFT(INDIRECT("'Postal Code-FSA Input'!"&amp;CELL("address",A8970)), 3)))</f>
        <v/>
      </c>
      <c r="B8963" t="str" cm="1">
        <f t="array" aca="1" ref="B8963" ca="1">IF(INDIRECT(CELL("address",A8963))&lt;&gt;"", _xlfn.XLOOKUP(INDIRECT(CELL("address",A8963)),_FSAData!$B:$B,_FSAData!$C:$C, ""),"")</f>
        <v/>
      </c>
      <c r="C8963" t="str" cm="1">
        <f t="array" aca="1" ref="C8963" ca="1">IF(INDIRECT(CELL("address",A8963))&lt;&gt;"", _xlfn.XLOOKUP(LEFT(INDIRECT(CELL("address",A8963)), 3),_FSAData!$B:$B,_FSAData!$D:$D,""), "")</f>
        <v/>
      </c>
      <c r="D8963" t="str">
        <f t="shared" ca="1" si="278"/>
        <v/>
      </c>
      <c r="F8963" t="str" cm="1">
        <f t="array" aca="1" ref="F8963" ca="1">TRIM(UPPER(LEFT(INDIRECT("'Postal Code-FSA Input'!"&amp;CELL("address",B8970)), 3)))</f>
        <v/>
      </c>
      <c r="G8963" t="str" cm="1">
        <f t="array" aca="1" ref="G8963" ca="1">IF(INDIRECT(CELL("address",F8963))&lt;&gt;"", _xlfn.XLOOKUP(INDIRECT(CELL("address",F8963)),_FSAData!$B:$B,_FSAData!$C:$C, ""),"")</f>
        <v/>
      </c>
      <c r="H8963" t="str" cm="1">
        <f t="array" aca="1" ref="H8963" ca="1">IF(INDIRECT(CELL("address",F8963))&lt;&gt;"", _xlfn.XLOOKUP(LEFT(INDIRECT(CELL("address",F8963)), 3),_FSAData!$B:$B,_FSAData!$D:$D,""), "")</f>
        <v/>
      </c>
      <c r="I8963" t="str">
        <f t="shared" ca="1" si="279"/>
        <v/>
      </c>
    </row>
    <row r="8964" spans="1:9" x14ac:dyDescent="0.3">
      <c r="A8964" t="str" cm="1">
        <f t="array" aca="1" ref="A8964" ca="1">TRIM(UPPER(LEFT(INDIRECT("'Postal Code-FSA Input'!"&amp;CELL("address",A8971)), 3)))</f>
        <v/>
      </c>
      <c r="B8964" t="str" cm="1">
        <f t="array" aca="1" ref="B8964" ca="1">IF(INDIRECT(CELL("address",A8964))&lt;&gt;"", _xlfn.XLOOKUP(INDIRECT(CELL("address",A8964)),_FSAData!$B:$B,_FSAData!$C:$C, ""),"")</f>
        <v/>
      </c>
      <c r="C8964" t="str" cm="1">
        <f t="array" aca="1" ref="C8964" ca="1">IF(INDIRECT(CELL("address",A8964))&lt;&gt;"", _xlfn.XLOOKUP(LEFT(INDIRECT(CELL("address",A8964)), 3),_FSAData!$B:$B,_FSAData!$D:$D,""), "")</f>
        <v/>
      </c>
      <c r="D8964" t="str">
        <f t="shared" ca="1" si="278"/>
        <v/>
      </c>
      <c r="F8964" t="str" cm="1">
        <f t="array" aca="1" ref="F8964" ca="1">TRIM(UPPER(LEFT(INDIRECT("'Postal Code-FSA Input'!"&amp;CELL("address",B8971)), 3)))</f>
        <v/>
      </c>
      <c r="G8964" t="str" cm="1">
        <f t="array" aca="1" ref="G8964" ca="1">IF(INDIRECT(CELL("address",F8964))&lt;&gt;"", _xlfn.XLOOKUP(INDIRECT(CELL("address",F8964)),_FSAData!$B:$B,_FSAData!$C:$C, ""),"")</f>
        <v/>
      </c>
      <c r="H8964" t="str" cm="1">
        <f t="array" aca="1" ref="H8964" ca="1">IF(INDIRECT(CELL("address",F8964))&lt;&gt;"", _xlfn.XLOOKUP(LEFT(INDIRECT(CELL("address",F8964)), 3),_FSAData!$B:$B,_FSAData!$D:$D,""), "")</f>
        <v/>
      </c>
      <c r="I8964" t="str">
        <f t="shared" ca="1" si="279"/>
        <v/>
      </c>
    </row>
    <row r="8965" spans="1:9" x14ac:dyDescent="0.3">
      <c r="A8965" t="str" cm="1">
        <f t="array" aca="1" ref="A8965" ca="1">TRIM(UPPER(LEFT(INDIRECT("'Postal Code-FSA Input'!"&amp;CELL("address",A8972)), 3)))</f>
        <v/>
      </c>
      <c r="B8965" t="str" cm="1">
        <f t="array" aca="1" ref="B8965" ca="1">IF(INDIRECT(CELL("address",A8965))&lt;&gt;"", _xlfn.XLOOKUP(INDIRECT(CELL("address",A8965)),_FSAData!$B:$B,_FSAData!$C:$C, ""),"")</f>
        <v/>
      </c>
      <c r="C8965" t="str" cm="1">
        <f t="array" aca="1" ref="C8965" ca="1">IF(INDIRECT(CELL("address",A8965))&lt;&gt;"", _xlfn.XLOOKUP(LEFT(INDIRECT(CELL("address",A8965)), 3),_FSAData!$B:$B,_FSAData!$D:$D,""), "")</f>
        <v/>
      </c>
      <c r="D8965" t="str">
        <f t="shared" ca="1" si="278"/>
        <v/>
      </c>
      <c r="F8965" t="str" cm="1">
        <f t="array" aca="1" ref="F8965" ca="1">TRIM(UPPER(LEFT(INDIRECT("'Postal Code-FSA Input'!"&amp;CELL("address",B8972)), 3)))</f>
        <v/>
      </c>
      <c r="G8965" t="str" cm="1">
        <f t="array" aca="1" ref="G8965" ca="1">IF(INDIRECT(CELL("address",F8965))&lt;&gt;"", _xlfn.XLOOKUP(INDIRECT(CELL("address",F8965)),_FSAData!$B:$B,_FSAData!$C:$C, ""),"")</f>
        <v/>
      </c>
      <c r="H8965" t="str" cm="1">
        <f t="array" aca="1" ref="H8965" ca="1">IF(INDIRECT(CELL("address",F8965))&lt;&gt;"", _xlfn.XLOOKUP(LEFT(INDIRECT(CELL("address",F8965)), 3),_FSAData!$B:$B,_FSAData!$D:$D,""), "")</f>
        <v/>
      </c>
      <c r="I8965" t="str">
        <f t="shared" ca="1" si="279"/>
        <v/>
      </c>
    </row>
    <row r="8966" spans="1:9" x14ac:dyDescent="0.3">
      <c r="A8966" t="str" cm="1">
        <f t="array" aca="1" ref="A8966" ca="1">TRIM(UPPER(LEFT(INDIRECT("'Postal Code-FSA Input'!"&amp;CELL("address",A8973)), 3)))</f>
        <v/>
      </c>
      <c r="B8966" t="str" cm="1">
        <f t="array" aca="1" ref="B8966" ca="1">IF(INDIRECT(CELL("address",A8966))&lt;&gt;"", _xlfn.XLOOKUP(INDIRECT(CELL("address",A8966)),_FSAData!$B:$B,_FSAData!$C:$C, ""),"")</f>
        <v/>
      </c>
      <c r="C8966" t="str" cm="1">
        <f t="array" aca="1" ref="C8966" ca="1">IF(INDIRECT(CELL("address",A8966))&lt;&gt;"", _xlfn.XLOOKUP(LEFT(INDIRECT(CELL("address",A8966)), 3),_FSAData!$B:$B,_FSAData!$D:$D,""), "")</f>
        <v/>
      </c>
      <c r="D8966" t="str">
        <f t="shared" ref="D8966:D9029" ca="1" si="280">IF(B8966&lt;&gt;"",ACOS(COS(RADIANS(90-$B$2)) * COS(RADIANS(90-B8966)) + SIN(RADIANS(90-$B$2)) * SIN(RADIANS(90-B8966)) * COS(RADIANS($C$2-C8966))) * 6371,"")</f>
        <v/>
      </c>
      <c r="F8966" t="str" cm="1">
        <f t="array" aca="1" ref="F8966" ca="1">TRIM(UPPER(LEFT(INDIRECT("'Postal Code-FSA Input'!"&amp;CELL("address",B8973)), 3)))</f>
        <v/>
      </c>
      <c r="G8966" t="str" cm="1">
        <f t="array" aca="1" ref="G8966" ca="1">IF(INDIRECT(CELL("address",F8966))&lt;&gt;"", _xlfn.XLOOKUP(INDIRECT(CELL("address",F8966)),_FSAData!$B:$B,_FSAData!$C:$C, ""),"")</f>
        <v/>
      </c>
      <c r="H8966" t="str" cm="1">
        <f t="array" aca="1" ref="H8966" ca="1">IF(INDIRECT(CELL("address",F8966))&lt;&gt;"", _xlfn.XLOOKUP(LEFT(INDIRECT(CELL("address",F8966)), 3),_FSAData!$B:$B,_FSAData!$D:$D,""), "")</f>
        <v/>
      </c>
      <c r="I8966" t="str">
        <f t="shared" ref="I8966:I9029" ca="1" si="281">IF(G8966&lt;&gt;"",ACOS(COS(RADIANS(90-$B$2)) * COS(RADIANS(90-G8966)) + SIN(RADIANS(90-$B$2)) * SIN(RADIANS(90-G8966)) * COS(RADIANS($C$2-H8966))) * 6371,"")</f>
        <v/>
      </c>
    </row>
    <row r="8967" spans="1:9" x14ac:dyDescent="0.3">
      <c r="A8967" t="str" cm="1">
        <f t="array" aca="1" ref="A8967" ca="1">TRIM(UPPER(LEFT(INDIRECT("'Postal Code-FSA Input'!"&amp;CELL("address",A8974)), 3)))</f>
        <v/>
      </c>
      <c r="B8967" t="str" cm="1">
        <f t="array" aca="1" ref="B8967" ca="1">IF(INDIRECT(CELL("address",A8967))&lt;&gt;"", _xlfn.XLOOKUP(INDIRECT(CELL("address",A8967)),_FSAData!$B:$B,_FSAData!$C:$C, ""),"")</f>
        <v/>
      </c>
      <c r="C8967" t="str" cm="1">
        <f t="array" aca="1" ref="C8967" ca="1">IF(INDIRECT(CELL("address",A8967))&lt;&gt;"", _xlfn.XLOOKUP(LEFT(INDIRECT(CELL("address",A8967)), 3),_FSAData!$B:$B,_FSAData!$D:$D,""), "")</f>
        <v/>
      </c>
      <c r="D8967" t="str">
        <f t="shared" ca="1" si="280"/>
        <v/>
      </c>
      <c r="F8967" t="str" cm="1">
        <f t="array" aca="1" ref="F8967" ca="1">TRIM(UPPER(LEFT(INDIRECT("'Postal Code-FSA Input'!"&amp;CELL("address",B8974)), 3)))</f>
        <v/>
      </c>
      <c r="G8967" t="str" cm="1">
        <f t="array" aca="1" ref="G8967" ca="1">IF(INDIRECT(CELL("address",F8967))&lt;&gt;"", _xlfn.XLOOKUP(INDIRECT(CELL("address",F8967)),_FSAData!$B:$B,_FSAData!$C:$C, ""),"")</f>
        <v/>
      </c>
      <c r="H8967" t="str" cm="1">
        <f t="array" aca="1" ref="H8967" ca="1">IF(INDIRECT(CELL("address",F8967))&lt;&gt;"", _xlfn.XLOOKUP(LEFT(INDIRECT(CELL("address",F8967)), 3),_FSAData!$B:$B,_FSAData!$D:$D,""), "")</f>
        <v/>
      </c>
      <c r="I8967" t="str">
        <f t="shared" ca="1" si="281"/>
        <v/>
      </c>
    </row>
    <row r="8968" spans="1:9" x14ac:dyDescent="0.3">
      <c r="A8968" t="str" cm="1">
        <f t="array" aca="1" ref="A8968" ca="1">TRIM(UPPER(LEFT(INDIRECT("'Postal Code-FSA Input'!"&amp;CELL("address",A8975)), 3)))</f>
        <v/>
      </c>
      <c r="B8968" t="str" cm="1">
        <f t="array" aca="1" ref="B8968" ca="1">IF(INDIRECT(CELL("address",A8968))&lt;&gt;"", _xlfn.XLOOKUP(INDIRECT(CELL("address",A8968)),_FSAData!$B:$B,_FSAData!$C:$C, ""),"")</f>
        <v/>
      </c>
      <c r="C8968" t="str" cm="1">
        <f t="array" aca="1" ref="C8968" ca="1">IF(INDIRECT(CELL("address",A8968))&lt;&gt;"", _xlfn.XLOOKUP(LEFT(INDIRECT(CELL("address",A8968)), 3),_FSAData!$B:$B,_FSAData!$D:$D,""), "")</f>
        <v/>
      </c>
      <c r="D8968" t="str">
        <f t="shared" ca="1" si="280"/>
        <v/>
      </c>
      <c r="F8968" t="str" cm="1">
        <f t="array" aca="1" ref="F8968" ca="1">TRIM(UPPER(LEFT(INDIRECT("'Postal Code-FSA Input'!"&amp;CELL("address",B8975)), 3)))</f>
        <v/>
      </c>
      <c r="G8968" t="str" cm="1">
        <f t="array" aca="1" ref="G8968" ca="1">IF(INDIRECT(CELL("address",F8968))&lt;&gt;"", _xlfn.XLOOKUP(INDIRECT(CELL("address",F8968)),_FSAData!$B:$B,_FSAData!$C:$C, ""),"")</f>
        <v/>
      </c>
      <c r="H8968" t="str" cm="1">
        <f t="array" aca="1" ref="H8968" ca="1">IF(INDIRECT(CELL("address",F8968))&lt;&gt;"", _xlfn.XLOOKUP(LEFT(INDIRECT(CELL("address",F8968)), 3),_FSAData!$B:$B,_FSAData!$D:$D,""), "")</f>
        <v/>
      </c>
      <c r="I8968" t="str">
        <f t="shared" ca="1" si="281"/>
        <v/>
      </c>
    </row>
    <row r="8969" spans="1:9" x14ac:dyDescent="0.3">
      <c r="A8969" t="str" cm="1">
        <f t="array" aca="1" ref="A8969" ca="1">TRIM(UPPER(LEFT(INDIRECT("'Postal Code-FSA Input'!"&amp;CELL("address",A8976)), 3)))</f>
        <v/>
      </c>
      <c r="B8969" t="str" cm="1">
        <f t="array" aca="1" ref="B8969" ca="1">IF(INDIRECT(CELL("address",A8969))&lt;&gt;"", _xlfn.XLOOKUP(INDIRECT(CELL("address",A8969)),_FSAData!$B:$B,_FSAData!$C:$C, ""),"")</f>
        <v/>
      </c>
      <c r="C8969" t="str" cm="1">
        <f t="array" aca="1" ref="C8969" ca="1">IF(INDIRECT(CELL("address",A8969))&lt;&gt;"", _xlfn.XLOOKUP(LEFT(INDIRECT(CELL("address",A8969)), 3),_FSAData!$B:$B,_FSAData!$D:$D,""), "")</f>
        <v/>
      </c>
      <c r="D8969" t="str">
        <f t="shared" ca="1" si="280"/>
        <v/>
      </c>
      <c r="F8969" t="str" cm="1">
        <f t="array" aca="1" ref="F8969" ca="1">TRIM(UPPER(LEFT(INDIRECT("'Postal Code-FSA Input'!"&amp;CELL("address",B8976)), 3)))</f>
        <v/>
      </c>
      <c r="G8969" t="str" cm="1">
        <f t="array" aca="1" ref="G8969" ca="1">IF(INDIRECT(CELL("address",F8969))&lt;&gt;"", _xlfn.XLOOKUP(INDIRECT(CELL("address",F8969)),_FSAData!$B:$B,_FSAData!$C:$C, ""),"")</f>
        <v/>
      </c>
      <c r="H8969" t="str" cm="1">
        <f t="array" aca="1" ref="H8969" ca="1">IF(INDIRECT(CELL("address",F8969))&lt;&gt;"", _xlfn.XLOOKUP(LEFT(INDIRECT(CELL("address",F8969)), 3),_FSAData!$B:$B,_FSAData!$D:$D,""), "")</f>
        <v/>
      </c>
      <c r="I8969" t="str">
        <f t="shared" ca="1" si="281"/>
        <v/>
      </c>
    </row>
    <row r="8970" spans="1:9" x14ac:dyDescent="0.3">
      <c r="A8970" t="str" cm="1">
        <f t="array" aca="1" ref="A8970" ca="1">TRIM(UPPER(LEFT(INDIRECT("'Postal Code-FSA Input'!"&amp;CELL("address",A8977)), 3)))</f>
        <v/>
      </c>
      <c r="B8970" t="str" cm="1">
        <f t="array" aca="1" ref="B8970" ca="1">IF(INDIRECT(CELL("address",A8970))&lt;&gt;"", _xlfn.XLOOKUP(INDIRECT(CELL("address",A8970)),_FSAData!$B:$B,_FSAData!$C:$C, ""),"")</f>
        <v/>
      </c>
      <c r="C8970" t="str" cm="1">
        <f t="array" aca="1" ref="C8970" ca="1">IF(INDIRECT(CELL("address",A8970))&lt;&gt;"", _xlfn.XLOOKUP(LEFT(INDIRECT(CELL("address",A8970)), 3),_FSAData!$B:$B,_FSAData!$D:$D,""), "")</f>
        <v/>
      </c>
      <c r="D8970" t="str">
        <f t="shared" ca="1" si="280"/>
        <v/>
      </c>
      <c r="F8970" t="str" cm="1">
        <f t="array" aca="1" ref="F8970" ca="1">TRIM(UPPER(LEFT(INDIRECT("'Postal Code-FSA Input'!"&amp;CELL("address",B8977)), 3)))</f>
        <v/>
      </c>
      <c r="G8970" t="str" cm="1">
        <f t="array" aca="1" ref="G8970" ca="1">IF(INDIRECT(CELL("address",F8970))&lt;&gt;"", _xlfn.XLOOKUP(INDIRECT(CELL("address",F8970)),_FSAData!$B:$B,_FSAData!$C:$C, ""),"")</f>
        <v/>
      </c>
      <c r="H8970" t="str" cm="1">
        <f t="array" aca="1" ref="H8970" ca="1">IF(INDIRECT(CELL("address",F8970))&lt;&gt;"", _xlfn.XLOOKUP(LEFT(INDIRECT(CELL("address",F8970)), 3),_FSAData!$B:$B,_FSAData!$D:$D,""), "")</f>
        <v/>
      </c>
      <c r="I8970" t="str">
        <f t="shared" ca="1" si="281"/>
        <v/>
      </c>
    </row>
    <row r="8971" spans="1:9" x14ac:dyDescent="0.3">
      <c r="A8971" t="str" cm="1">
        <f t="array" aca="1" ref="A8971" ca="1">TRIM(UPPER(LEFT(INDIRECT("'Postal Code-FSA Input'!"&amp;CELL("address",A8978)), 3)))</f>
        <v/>
      </c>
      <c r="B8971" t="str" cm="1">
        <f t="array" aca="1" ref="B8971" ca="1">IF(INDIRECT(CELL("address",A8971))&lt;&gt;"", _xlfn.XLOOKUP(INDIRECT(CELL("address",A8971)),_FSAData!$B:$B,_FSAData!$C:$C, ""),"")</f>
        <v/>
      </c>
      <c r="C8971" t="str" cm="1">
        <f t="array" aca="1" ref="C8971" ca="1">IF(INDIRECT(CELL("address",A8971))&lt;&gt;"", _xlfn.XLOOKUP(LEFT(INDIRECT(CELL("address",A8971)), 3),_FSAData!$B:$B,_FSAData!$D:$D,""), "")</f>
        <v/>
      </c>
      <c r="D8971" t="str">
        <f t="shared" ca="1" si="280"/>
        <v/>
      </c>
      <c r="F8971" t="str" cm="1">
        <f t="array" aca="1" ref="F8971" ca="1">TRIM(UPPER(LEFT(INDIRECT("'Postal Code-FSA Input'!"&amp;CELL("address",B8978)), 3)))</f>
        <v/>
      </c>
      <c r="G8971" t="str" cm="1">
        <f t="array" aca="1" ref="G8971" ca="1">IF(INDIRECT(CELL("address",F8971))&lt;&gt;"", _xlfn.XLOOKUP(INDIRECT(CELL("address",F8971)),_FSAData!$B:$B,_FSAData!$C:$C, ""),"")</f>
        <v/>
      </c>
      <c r="H8971" t="str" cm="1">
        <f t="array" aca="1" ref="H8971" ca="1">IF(INDIRECT(CELL("address",F8971))&lt;&gt;"", _xlfn.XLOOKUP(LEFT(INDIRECT(CELL("address",F8971)), 3),_FSAData!$B:$B,_FSAData!$D:$D,""), "")</f>
        <v/>
      </c>
      <c r="I8971" t="str">
        <f t="shared" ca="1" si="281"/>
        <v/>
      </c>
    </row>
    <row r="8972" spans="1:9" x14ac:dyDescent="0.3">
      <c r="A8972" t="str" cm="1">
        <f t="array" aca="1" ref="A8972" ca="1">TRIM(UPPER(LEFT(INDIRECT("'Postal Code-FSA Input'!"&amp;CELL("address",A8979)), 3)))</f>
        <v/>
      </c>
      <c r="B8972" t="str" cm="1">
        <f t="array" aca="1" ref="B8972" ca="1">IF(INDIRECT(CELL("address",A8972))&lt;&gt;"", _xlfn.XLOOKUP(INDIRECT(CELL("address",A8972)),_FSAData!$B:$B,_FSAData!$C:$C, ""),"")</f>
        <v/>
      </c>
      <c r="C8972" t="str" cm="1">
        <f t="array" aca="1" ref="C8972" ca="1">IF(INDIRECT(CELL("address",A8972))&lt;&gt;"", _xlfn.XLOOKUP(LEFT(INDIRECT(CELL("address",A8972)), 3),_FSAData!$B:$B,_FSAData!$D:$D,""), "")</f>
        <v/>
      </c>
      <c r="D8972" t="str">
        <f t="shared" ca="1" si="280"/>
        <v/>
      </c>
      <c r="F8972" t="str" cm="1">
        <f t="array" aca="1" ref="F8972" ca="1">TRIM(UPPER(LEFT(INDIRECT("'Postal Code-FSA Input'!"&amp;CELL("address",B8979)), 3)))</f>
        <v/>
      </c>
      <c r="G8972" t="str" cm="1">
        <f t="array" aca="1" ref="G8972" ca="1">IF(INDIRECT(CELL("address",F8972))&lt;&gt;"", _xlfn.XLOOKUP(INDIRECT(CELL("address",F8972)),_FSAData!$B:$B,_FSAData!$C:$C, ""),"")</f>
        <v/>
      </c>
      <c r="H8972" t="str" cm="1">
        <f t="array" aca="1" ref="H8972" ca="1">IF(INDIRECT(CELL("address",F8972))&lt;&gt;"", _xlfn.XLOOKUP(LEFT(INDIRECT(CELL("address",F8972)), 3),_FSAData!$B:$B,_FSAData!$D:$D,""), "")</f>
        <v/>
      </c>
      <c r="I8972" t="str">
        <f t="shared" ca="1" si="281"/>
        <v/>
      </c>
    </row>
    <row r="8973" spans="1:9" x14ac:dyDescent="0.3">
      <c r="A8973" t="str" cm="1">
        <f t="array" aca="1" ref="A8973" ca="1">TRIM(UPPER(LEFT(INDIRECT("'Postal Code-FSA Input'!"&amp;CELL("address",A8980)), 3)))</f>
        <v/>
      </c>
      <c r="B8973" t="str" cm="1">
        <f t="array" aca="1" ref="B8973" ca="1">IF(INDIRECT(CELL("address",A8973))&lt;&gt;"", _xlfn.XLOOKUP(INDIRECT(CELL("address",A8973)),_FSAData!$B:$B,_FSAData!$C:$C, ""),"")</f>
        <v/>
      </c>
      <c r="C8973" t="str" cm="1">
        <f t="array" aca="1" ref="C8973" ca="1">IF(INDIRECT(CELL("address",A8973))&lt;&gt;"", _xlfn.XLOOKUP(LEFT(INDIRECT(CELL("address",A8973)), 3),_FSAData!$B:$B,_FSAData!$D:$D,""), "")</f>
        <v/>
      </c>
      <c r="D8973" t="str">
        <f t="shared" ca="1" si="280"/>
        <v/>
      </c>
      <c r="F8973" t="str" cm="1">
        <f t="array" aca="1" ref="F8973" ca="1">TRIM(UPPER(LEFT(INDIRECT("'Postal Code-FSA Input'!"&amp;CELL("address",B8980)), 3)))</f>
        <v/>
      </c>
      <c r="G8973" t="str" cm="1">
        <f t="array" aca="1" ref="G8973" ca="1">IF(INDIRECT(CELL("address",F8973))&lt;&gt;"", _xlfn.XLOOKUP(INDIRECT(CELL("address",F8973)),_FSAData!$B:$B,_FSAData!$C:$C, ""),"")</f>
        <v/>
      </c>
      <c r="H8973" t="str" cm="1">
        <f t="array" aca="1" ref="H8973" ca="1">IF(INDIRECT(CELL("address",F8973))&lt;&gt;"", _xlfn.XLOOKUP(LEFT(INDIRECT(CELL("address",F8973)), 3),_FSAData!$B:$B,_FSAData!$D:$D,""), "")</f>
        <v/>
      </c>
      <c r="I8973" t="str">
        <f t="shared" ca="1" si="281"/>
        <v/>
      </c>
    </row>
    <row r="8974" spans="1:9" x14ac:dyDescent="0.3">
      <c r="A8974" t="str" cm="1">
        <f t="array" aca="1" ref="A8974" ca="1">TRIM(UPPER(LEFT(INDIRECT("'Postal Code-FSA Input'!"&amp;CELL("address",A8981)), 3)))</f>
        <v/>
      </c>
      <c r="B8974" t="str" cm="1">
        <f t="array" aca="1" ref="B8974" ca="1">IF(INDIRECT(CELL("address",A8974))&lt;&gt;"", _xlfn.XLOOKUP(INDIRECT(CELL("address",A8974)),_FSAData!$B:$B,_FSAData!$C:$C, ""),"")</f>
        <v/>
      </c>
      <c r="C8974" t="str" cm="1">
        <f t="array" aca="1" ref="C8974" ca="1">IF(INDIRECT(CELL("address",A8974))&lt;&gt;"", _xlfn.XLOOKUP(LEFT(INDIRECT(CELL("address",A8974)), 3),_FSAData!$B:$B,_FSAData!$D:$D,""), "")</f>
        <v/>
      </c>
      <c r="D8974" t="str">
        <f t="shared" ca="1" si="280"/>
        <v/>
      </c>
      <c r="F8974" t="str" cm="1">
        <f t="array" aca="1" ref="F8974" ca="1">TRIM(UPPER(LEFT(INDIRECT("'Postal Code-FSA Input'!"&amp;CELL("address",B8981)), 3)))</f>
        <v/>
      </c>
      <c r="G8974" t="str" cm="1">
        <f t="array" aca="1" ref="G8974" ca="1">IF(INDIRECT(CELL("address",F8974))&lt;&gt;"", _xlfn.XLOOKUP(INDIRECT(CELL("address",F8974)),_FSAData!$B:$B,_FSAData!$C:$C, ""),"")</f>
        <v/>
      </c>
      <c r="H8974" t="str" cm="1">
        <f t="array" aca="1" ref="H8974" ca="1">IF(INDIRECT(CELL("address",F8974))&lt;&gt;"", _xlfn.XLOOKUP(LEFT(INDIRECT(CELL("address",F8974)), 3),_FSAData!$B:$B,_FSAData!$D:$D,""), "")</f>
        <v/>
      </c>
      <c r="I8974" t="str">
        <f t="shared" ca="1" si="281"/>
        <v/>
      </c>
    </row>
    <row r="8975" spans="1:9" x14ac:dyDescent="0.3">
      <c r="A8975" t="str" cm="1">
        <f t="array" aca="1" ref="A8975" ca="1">TRIM(UPPER(LEFT(INDIRECT("'Postal Code-FSA Input'!"&amp;CELL("address",A8982)), 3)))</f>
        <v/>
      </c>
      <c r="B8975" t="str" cm="1">
        <f t="array" aca="1" ref="B8975" ca="1">IF(INDIRECT(CELL("address",A8975))&lt;&gt;"", _xlfn.XLOOKUP(INDIRECT(CELL("address",A8975)),_FSAData!$B:$B,_FSAData!$C:$C, ""),"")</f>
        <v/>
      </c>
      <c r="C8975" t="str" cm="1">
        <f t="array" aca="1" ref="C8975" ca="1">IF(INDIRECT(CELL("address",A8975))&lt;&gt;"", _xlfn.XLOOKUP(LEFT(INDIRECT(CELL("address",A8975)), 3),_FSAData!$B:$B,_FSAData!$D:$D,""), "")</f>
        <v/>
      </c>
      <c r="D8975" t="str">
        <f t="shared" ca="1" si="280"/>
        <v/>
      </c>
      <c r="F8975" t="str" cm="1">
        <f t="array" aca="1" ref="F8975" ca="1">TRIM(UPPER(LEFT(INDIRECT("'Postal Code-FSA Input'!"&amp;CELL("address",B8982)), 3)))</f>
        <v/>
      </c>
      <c r="G8975" t="str" cm="1">
        <f t="array" aca="1" ref="G8975" ca="1">IF(INDIRECT(CELL("address",F8975))&lt;&gt;"", _xlfn.XLOOKUP(INDIRECT(CELL("address",F8975)),_FSAData!$B:$B,_FSAData!$C:$C, ""),"")</f>
        <v/>
      </c>
      <c r="H8975" t="str" cm="1">
        <f t="array" aca="1" ref="H8975" ca="1">IF(INDIRECT(CELL("address",F8975))&lt;&gt;"", _xlfn.XLOOKUP(LEFT(INDIRECT(CELL("address",F8975)), 3),_FSAData!$B:$B,_FSAData!$D:$D,""), "")</f>
        <v/>
      </c>
      <c r="I8975" t="str">
        <f t="shared" ca="1" si="281"/>
        <v/>
      </c>
    </row>
    <row r="8976" spans="1:9" x14ac:dyDescent="0.3">
      <c r="A8976" t="str" cm="1">
        <f t="array" aca="1" ref="A8976" ca="1">TRIM(UPPER(LEFT(INDIRECT("'Postal Code-FSA Input'!"&amp;CELL("address",A8983)), 3)))</f>
        <v/>
      </c>
      <c r="B8976" t="str" cm="1">
        <f t="array" aca="1" ref="B8976" ca="1">IF(INDIRECT(CELL("address",A8976))&lt;&gt;"", _xlfn.XLOOKUP(INDIRECT(CELL("address",A8976)),_FSAData!$B:$B,_FSAData!$C:$C, ""),"")</f>
        <v/>
      </c>
      <c r="C8976" t="str" cm="1">
        <f t="array" aca="1" ref="C8976" ca="1">IF(INDIRECT(CELL("address",A8976))&lt;&gt;"", _xlfn.XLOOKUP(LEFT(INDIRECT(CELL("address",A8976)), 3),_FSAData!$B:$B,_FSAData!$D:$D,""), "")</f>
        <v/>
      </c>
      <c r="D8976" t="str">
        <f t="shared" ca="1" si="280"/>
        <v/>
      </c>
      <c r="F8976" t="str" cm="1">
        <f t="array" aca="1" ref="F8976" ca="1">TRIM(UPPER(LEFT(INDIRECT("'Postal Code-FSA Input'!"&amp;CELL("address",B8983)), 3)))</f>
        <v/>
      </c>
      <c r="G8976" t="str" cm="1">
        <f t="array" aca="1" ref="G8976" ca="1">IF(INDIRECT(CELL("address",F8976))&lt;&gt;"", _xlfn.XLOOKUP(INDIRECT(CELL("address",F8976)),_FSAData!$B:$B,_FSAData!$C:$C, ""),"")</f>
        <v/>
      </c>
      <c r="H8976" t="str" cm="1">
        <f t="array" aca="1" ref="H8976" ca="1">IF(INDIRECT(CELL("address",F8976))&lt;&gt;"", _xlfn.XLOOKUP(LEFT(INDIRECT(CELL("address",F8976)), 3),_FSAData!$B:$B,_FSAData!$D:$D,""), "")</f>
        <v/>
      </c>
      <c r="I8976" t="str">
        <f t="shared" ca="1" si="281"/>
        <v/>
      </c>
    </row>
    <row r="8977" spans="1:9" x14ac:dyDescent="0.3">
      <c r="A8977" t="str" cm="1">
        <f t="array" aca="1" ref="A8977" ca="1">TRIM(UPPER(LEFT(INDIRECT("'Postal Code-FSA Input'!"&amp;CELL("address",A8984)), 3)))</f>
        <v/>
      </c>
      <c r="B8977" t="str" cm="1">
        <f t="array" aca="1" ref="B8977" ca="1">IF(INDIRECT(CELL("address",A8977))&lt;&gt;"", _xlfn.XLOOKUP(INDIRECT(CELL("address",A8977)),_FSAData!$B:$B,_FSAData!$C:$C, ""),"")</f>
        <v/>
      </c>
      <c r="C8977" t="str" cm="1">
        <f t="array" aca="1" ref="C8977" ca="1">IF(INDIRECT(CELL("address",A8977))&lt;&gt;"", _xlfn.XLOOKUP(LEFT(INDIRECT(CELL("address",A8977)), 3),_FSAData!$B:$B,_FSAData!$D:$D,""), "")</f>
        <v/>
      </c>
      <c r="D8977" t="str">
        <f t="shared" ca="1" si="280"/>
        <v/>
      </c>
      <c r="F8977" t="str" cm="1">
        <f t="array" aca="1" ref="F8977" ca="1">TRIM(UPPER(LEFT(INDIRECT("'Postal Code-FSA Input'!"&amp;CELL("address",B8984)), 3)))</f>
        <v/>
      </c>
      <c r="G8977" t="str" cm="1">
        <f t="array" aca="1" ref="G8977" ca="1">IF(INDIRECT(CELL("address",F8977))&lt;&gt;"", _xlfn.XLOOKUP(INDIRECT(CELL("address",F8977)),_FSAData!$B:$B,_FSAData!$C:$C, ""),"")</f>
        <v/>
      </c>
      <c r="H8977" t="str" cm="1">
        <f t="array" aca="1" ref="H8977" ca="1">IF(INDIRECT(CELL("address",F8977))&lt;&gt;"", _xlfn.XLOOKUP(LEFT(INDIRECT(CELL("address",F8977)), 3),_FSAData!$B:$B,_FSAData!$D:$D,""), "")</f>
        <v/>
      </c>
      <c r="I8977" t="str">
        <f t="shared" ca="1" si="281"/>
        <v/>
      </c>
    </row>
    <row r="8978" spans="1:9" x14ac:dyDescent="0.3">
      <c r="A8978" t="str" cm="1">
        <f t="array" aca="1" ref="A8978" ca="1">TRIM(UPPER(LEFT(INDIRECT("'Postal Code-FSA Input'!"&amp;CELL("address",A8985)), 3)))</f>
        <v/>
      </c>
      <c r="B8978" t="str" cm="1">
        <f t="array" aca="1" ref="B8978" ca="1">IF(INDIRECT(CELL("address",A8978))&lt;&gt;"", _xlfn.XLOOKUP(INDIRECT(CELL("address",A8978)),_FSAData!$B:$B,_FSAData!$C:$C, ""),"")</f>
        <v/>
      </c>
      <c r="C8978" t="str" cm="1">
        <f t="array" aca="1" ref="C8978" ca="1">IF(INDIRECT(CELL("address",A8978))&lt;&gt;"", _xlfn.XLOOKUP(LEFT(INDIRECT(CELL("address",A8978)), 3),_FSAData!$B:$B,_FSAData!$D:$D,""), "")</f>
        <v/>
      </c>
      <c r="D8978" t="str">
        <f t="shared" ca="1" si="280"/>
        <v/>
      </c>
      <c r="F8978" t="str" cm="1">
        <f t="array" aca="1" ref="F8978" ca="1">TRIM(UPPER(LEFT(INDIRECT("'Postal Code-FSA Input'!"&amp;CELL("address",B8985)), 3)))</f>
        <v/>
      </c>
      <c r="G8978" t="str" cm="1">
        <f t="array" aca="1" ref="G8978" ca="1">IF(INDIRECT(CELL("address",F8978))&lt;&gt;"", _xlfn.XLOOKUP(INDIRECT(CELL("address",F8978)),_FSAData!$B:$B,_FSAData!$C:$C, ""),"")</f>
        <v/>
      </c>
      <c r="H8978" t="str" cm="1">
        <f t="array" aca="1" ref="H8978" ca="1">IF(INDIRECT(CELL("address",F8978))&lt;&gt;"", _xlfn.XLOOKUP(LEFT(INDIRECT(CELL("address",F8978)), 3),_FSAData!$B:$B,_FSAData!$D:$D,""), "")</f>
        <v/>
      </c>
      <c r="I8978" t="str">
        <f t="shared" ca="1" si="281"/>
        <v/>
      </c>
    </row>
    <row r="8979" spans="1:9" x14ac:dyDescent="0.3">
      <c r="A8979" t="str" cm="1">
        <f t="array" aca="1" ref="A8979" ca="1">TRIM(UPPER(LEFT(INDIRECT("'Postal Code-FSA Input'!"&amp;CELL("address",A8986)), 3)))</f>
        <v/>
      </c>
      <c r="B8979" t="str" cm="1">
        <f t="array" aca="1" ref="B8979" ca="1">IF(INDIRECT(CELL("address",A8979))&lt;&gt;"", _xlfn.XLOOKUP(INDIRECT(CELL("address",A8979)),_FSAData!$B:$B,_FSAData!$C:$C, ""),"")</f>
        <v/>
      </c>
      <c r="C8979" t="str" cm="1">
        <f t="array" aca="1" ref="C8979" ca="1">IF(INDIRECT(CELL("address",A8979))&lt;&gt;"", _xlfn.XLOOKUP(LEFT(INDIRECT(CELL("address",A8979)), 3),_FSAData!$B:$B,_FSAData!$D:$D,""), "")</f>
        <v/>
      </c>
      <c r="D8979" t="str">
        <f t="shared" ca="1" si="280"/>
        <v/>
      </c>
      <c r="F8979" t="str" cm="1">
        <f t="array" aca="1" ref="F8979" ca="1">TRIM(UPPER(LEFT(INDIRECT("'Postal Code-FSA Input'!"&amp;CELL("address",B8986)), 3)))</f>
        <v/>
      </c>
      <c r="G8979" t="str" cm="1">
        <f t="array" aca="1" ref="G8979" ca="1">IF(INDIRECT(CELL("address",F8979))&lt;&gt;"", _xlfn.XLOOKUP(INDIRECT(CELL("address",F8979)),_FSAData!$B:$B,_FSAData!$C:$C, ""),"")</f>
        <v/>
      </c>
      <c r="H8979" t="str" cm="1">
        <f t="array" aca="1" ref="H8979" ca="1">IF(INDIRECT(CELL("address",F8979))&lt;&gt;"", _xlfn.XLOOKUP(LEFT(INDIRECT(CELL("address",F8979)), 3),_FSAData!$B:$B,_FSAData!$D:$D,""), "")</f>
        <v/>
      </c>
      <c r="I8979" t="str">
        <f t="shared" ca="1" si="281"/>
        <v/>
      </c>
    </row>
    <row r="8980" spans="1:9" x14ac:dyDescent="0.3">
      <c r="A8980" t="str" cm="1">
        <f t="array" aca="1" ref="A8980" ca="1">TRIM(UPPER(LEFT(INDIRECT("'Postal Code-FSA Input'!"&amp;CELL("address",A8987)), 3)))</f>
        <v/>
      </c>
      <c r="B8980" t="str" cm="1">
        <f t="array" aca="1" ref="B8980" ca="1">IF(INDIRECT(CELL("address",A8980))&lt;&gt;"", _xlfn.XLOOKUP(INDIRECT(CELL("address",A8980)),_FSAData!$B:$B,_FSAData!$C:$C, ""),"")</f>
        <v/>
      </c>
      <c r="C8980" t="str" cm="1">
        <f t="array" aca="1" ref="C8980" ca="1">IF(INDIRECT(CELL("address",A8980))&lt;&gt;"", _xlfn.XLOOKUP(LEFT(INDIRECT(CELL("address",A8980)), 3),_FSAData!$B:$B,_FSAData!$D:$D,""), "")</f>
        <v/>
      </c>
      <c r="D8980" t="str">
        <f t="shared" ca="1" si="280"/>
        <v/>
      </c>
      <c r="F8980" t="str" cm="1">
        <f t="array" aca="1" ref="F8980" ca="1">TRIM(UPPER(LEFT(INDIRECT("'Postal Code-FSA Input'!"&amp;CELL("address",B8987)), 3)))</f>
        <v/>
      </c>
      <c r="G8980" t="str" cm="1">
        <f t="array" aca="1" ref="G8980" ca="1">IF(INDIRECT(CELL("address",F8980))&lt;&gt;"", _xlfn.XLOOKUP(INDIRECT(CELL("address",F8980)),_FSAData!$B:$B,_FSAData!$C:$C, ""),"")</f>
        <v/>
      </c>
      <c r="H8980" t="str" cm="1">
        <f t="array" aca="1" ref="H8980" ca="1">IF(INDIRECT(CELL("address",F8980))&lt;&gt;"", _xlfn.XLOOKUP(LEFT(INDIRECT(CELL("address",F8980)), 3),_FSAData!$B:$B,_FSAData!$D:$D,""), "")</f>
        <v/>
      </c>
      <c r="I8980" t="str">
        <f t="shared" ca="1" si="281"/>
        <v/>
      </c>
    </row>
    <row r="8981" spans="1:9" x14ac:dyDescent="0.3">
      <c r="A8981" t="str" cm="1">
        <f t="array" aca="1" ref="A8981" ca="1">TRIM(UPPER(LEFT(INDIRECT("'Postal Code-FSA Input'!"&amp;CELL("address",A8988)), 3)))</f>
        <v/>
      </c>
      <c r="B8981" t="str" cm="1">
        <f t="array" aca="1" ref="B8981" ca="1">IF(INDIRECT(CELL("address",A8981))&lt;&gt;"", _xlfn.XLOOKUP(INDIRECT(CELL("address",A8981)),_FSAData!$B:$B,_FSAData!$C:$C, ""),"")</f>
        <v/>
      </c>
      <c r="C8981" t="str" cm="1">
        <f t="array" aca="1" ref="C8981" ca="1">IF(INDIRECT(CELL("address",A8981))&lt;&gt;"", _xlfn.XLOOKUP(LEFT(INDIRECT(CELL("address",A8981)), 3),_FSAData!$B:$B,_FSAData!$D:$D,""), "")</f>
        <v/>
      </c>
      <c r="D8981" t="str">
        <f t="shared" ca="1" si="280"/>
        <v/>
      </c>
      <c r="F8981" t="str" cm="1">
        <f t="array" aca="1" ref="F8981" ca="1">TRIM(UPPER(LEFT(INDIRECT("'Postal Code-FSA Input'!"&amp;CELL("address",B8988)), 3)))</f>
        <v/>
      </c>
      <c r="G8981" t="str" cm="1">
        <f t="array" aca="1" ref="G8981" ca="1">IF(INDIRECT(CELL("address",F8981))&lt;&gt;"", _xlfn.XLOOKUP(INDIRECT(CELL("address",F8981)),_FSAData!$B:$B,_FSAData!$C:$C, ""),"")</f>
        <v/>
      </c>
      <c r="H8981" t="str" cm="1">
        <f t="array" aca="1" ref="H8981" ca="1">IF(INDIRECT(CELL("address",F8981))&lt;&gt;"", _xlfn.XLOOKUP(LEFT(INDIRECT(CELL("address",F8981)), 3),_FSAData!$B:$B,_FSAData!$D:$D,""), "")</f>
        <v/>
      </c>
      <c r="I8981" t="str">
        <f t="shared" ca="1" si="281"/>
        <v/>
      </c>
    </row>
    <row r="8982" spans="1:9" x14ac:dyDescent="0.3">
      <c r="A8982" t="str" cm="1">
        <f t="array" aca="1" ref="A8982" ca="1">TRIM(UPPER(LEFT(INDIRECT("'Postal Code-FSA Input'!"&amp;CELL("address",A8989)), 3)))</f>
        <v/>
      </c>
      <c r="B8982" t="str" cm="1">
        <f t="array" aca="1" ref="B8982" ca="1">IF(INDIRECT(CELL("address",A8982))&lt;&gt;"", _xlfn.XLOOKUP(INDIRECT(CELL("address",A8982)),_FSAData!$B:$B,_FSAData!$C:$C, ""),"")</f>
        <v/>
      </c>
      <c r="C8982" t="str" cm="1">
        <f t="array" aca="1" ref="C8982" ca="1">IF(INDIRECT(CELL("address",A8982))&lt;&gt;"", _xlfn.XLOOKUP(LEFT(INDIRECT(CELL("address",A8982)), 3),_FSAData!$B:$B,_FSAData!$D:$D,""), "")</f>
        <v/>
      </c>
      <c r="D8982" t="str">
        <f t="shared" ca="1" si="280"/>
        <v/>
      </c>
      <c r="F8982" t="str" cm="1">
        <f t="array" aca="1" ref="F8982" ca="1">TRIM(UPPER(LEFT(INDIRECT("'Postal Code-FSA Input'!"&amp;CELL("address",B8989)), 3)))</f>
        <v/>
      </c>
      <c r="G8982" t="str" cm="1">
        <f t="array" aca="1" ref="G8982" ca="1">IF(INDIRECT(CELL("address",F8982))&lt;&gt;"", _xlfn.XLOOKUP(INDIRECT(CELL("address",F8982)),_FSAData!$B:$B,_FSAData!$C:$C, ""),"")</f>
        <v/>
      </c>
      <c r="H8982" t="str" cm="1">
        <f t="array" aca="1" ref="H8982" ca="1">IF(INDIRECT(CELL("address",F8982))&lt;&gt;"", _xlfn.XLOOKUP(LEFT(INDIRECT(CELL("address",F8982)), 3),_FSAData!$B:$B,_FSAData!$D:$D,""), "")</f>
        <v/>
      </c>
      <c r="I8982" t="str">
        <f t="shared" ca="1" si="281"/>
        <v/>
      </c>
    </row>
    <row r="8983" spans="1:9" x14ac:dyDescent="0.3">
      <c r="A8983" t="str" cm="1">
        <f t="array" aca="1" ref="A8983" ca="1">TRIM(UPPER(LEFT(INDIRECT("'Postal Code-FSA Input'!"&amp;CELL("address",A8990)), 3)))</f>
        <v/>
      </c>
      <c r="B8983" t="str" cm="1">
        <f t="array" aca="1" ref="B8983" ca="1">IF(INDIRECT(CELL("address",A8983))&lt;&gt;"", _xlfn.XLOOKUP(INDIRECT(CELL("address",A8983)),_FSAData!$B:$B,_FSAData!$C:$C, ""),"")</f>
        <v/>
      </c>
      <c r="C8983" t="str" cm="1">
        <f t="array" aca="1" ref="C8983" ca="1">IF(INDIRECT(CELL("address",A8983))&lt;&gt;"", _xlfn.XLOOKUP(LEFT(INDIRECT(CELL("address",A8983)), 3),_FSAData!$B:$B,_FSAData!$D:$D,""), "")</f>
        <v/>
      </c>
      <c r="D8983" t="str">
        <f t="shared" ca="1" si="280"/>
        <v/>
      </c>
      <c r="F8983" t="str" cm="1">
        <f t="array" aca="1" ref="F8983" ca="1">TRIM(UPPER(LEFT(INDIRECT("'Postal Code-FSA Input'!"&amp;CELL("address",B8990)), 3)))</f>
        <v/>
      </c>
      <c r="G8983" t="str" cm="1">
        <f t="array" aca="1" ref="G8983" ca="1">IF(INDIRECT(CELL("address",F8983))&lt;&gt;"", _xlfn.XLOOKUP(INDIRECT(CELL("address",F8983)),_FSAData!$B:$B,_FSAData!$C:$C, ""),"")</f>
        <v/>
      </c>
      <c r="H8983" t="str" cm="1">
        <f t="array" aca="1" ref="H8983" ca="1">IF(INDIRECT(CELL("address",F8983))&lt;&gt;"", _xlfn.XLOOKUP(LEFT(INDIRECT(CELL("address",F8983)), 3),_FSAData!$B:$B,_FSAData!$D:$D,""), "")</f>
        <v/>
      </c>
      <c r="I8983" t="str">
        <f t="shared" ca="1" si="281"/>
        <v/>
      </c>
    </row>
    <row r="8984" spans="1:9" x14ac:dyDescent="0.3">
      <c r="A8984" t="str" cm="1">
        <f t="array" aca="1" ref="A8984" ca="1">TRIM(UPPER(LEFT(INDIRECT("'Postal Code-FSA Input'!"&amp;CELL("address",A8991)), 3)))</f>
        <v/>
      </c>
      <c r="B8984" t="str" cm="1">
        <f t="array" aca="1" ref="B8984" ca="1">IF(INDIRECT(CELL("address",A8984))&lt;&gt;"", _xlfn.XLOOKUP(INDIRECT(CELL("address",A8984)),_FSAData!$B:$B,_FSAData!$C:$C, ""),"")</f>
        <v/>
      </c>
      <c r="C8984" t="str" cm="1">
        <f t="array" aca="1" ref="C8984" ca="1">IF(INDIRECT(CELL("address",A8984))&lt;&gt;"", _xlfn.XLOOKUP(LEFT(INDIRECT(CELL("address",A8984)), 3),_FSAData!$B:$B,_FSAData!$D:$D,""), "")</f>
        <v/>
      </c>
      <c r="D8984" t="str">
        <f t="shared" ca="1" si="280"/>
        <v/>
      </c>
      <c r="F8984" t="str" cm="1">
        <f t="array" aca="1" ref="F8984" ca="1">TRIM(UPPER(LEFT(INDIRECT("'Postal Code-FSA Input'!"&amp;CELL("address",B8991)), 3)))</f>
        <v/>
      </c>
      <c r="G8984" t="str" cm="1">
        <f t="array" aca="1" ref="G8984" ca="1">IF(INDIRECT(CELL("address",F8984))&lt;&gt;"", _xlfn.XLOOKUP(INDIRECT(CELL("address",F8984)),_FSAData!$B:$B,_FSAData!$C:$C, ""),"")</f>
        <v/>
      </c>
      <c r="H8984" t="str" cm="1">
        <f t="array" aca="1" ref="H8984" ca="1">IF(INDIRECT(CELL("address",F8984))&lt;&gt;"", _xlfn.XLOOKUP(LEFT(INDIRECT(CELL("address",F8984)), 3),_FSAData!$B:$B,_FSAData!$D:$D,""), "")</f>
        <v/>
      </c>
      <c r="I8984" t="str">
        <f t="shared" ca="1" si="281"/>
        <v/>
      </c>
    </row>
    <row r="8985" spans="1:9" x14ac:dyDescent="0.3">
      <c r="A8985" t="str" cm="1">
        <f t="array" aca="1" ref="A8985" ca="1">TRIM(UPPER(LEFT(INDIRECT("'Postal Code-FSA Input'!"&amp;CELL("address",A8992)), 3)))</f>
        <v/>
      </c>
      <c r="B8985" t="str" cm="1">
        <f t="array" aca="1" ref="B8985" ca="1">IF(INDIRECT(CELL("address",A8985))&lt;&gt;"", _xlfn.XLOOKUP(INDIRECT(CELL("address",A8985)),_FSAData!$B:$B,_FSAData!$C:$C, ""),"")</f>
        <v/>
      </c>
      <c r="C8985" t="str" cm="1">
        <f t="array" aca="1" ref="C8985" ca="1">IF(INDIRECT(CELL("address",A8985))&lt;&gt;"", _xlfn.XLOOKUP(LEFT(INDIRECT(CELL("address",A8985)), 3),_FSAData!$B:$B,_FSAData!$D:$D,""), "")</f>
        <v/>
      </c>
      <c r="D8985" t="str">
        <f t="shared" ca="1" si="280"/>
        <v/>
      </c>
      <c r="F8985" t="str" cm="1">
        <f t="array" aca="1" ref="F8985" ca="1">TRIM(UPPER(LEFT(INDIRECT("'Postal Code-FSA Input'!"&amp;CELL("address",B8992)), 3)))</f>
        <v/>
      </c>
      <c r="G8985" t="str" cm="1">
        <f t="array" aca="1" ref="G8985" ca="1">IF(INDIRECT(CELL("address",F8985))&lt;&gt;"", _xlfn.XLOOKUP(INDIRECT(CELL("address",F8985)),_FSAData!$B:$B,_FSAData!$C:$C, ""),"")</f>
        <v/>
      </c>
      <c r="H8985" t="str" cm="1">
        <f t="array" aca="1" ref="H8985" ca="1">IF(INDIRECT(CELL("address",F8985))&lt;&gt;"", _xlfn.XLOOKUP(LEFT(INDIRECT(CELL("address",F8985)), 3),_FSAData!$B:$B,_FSAData!$D:$D,""), "")</f>
        <v/>
      </c>
      <c r="I8985" t="str">
        <f t="shared" ca="1" si="281"/>
        <v/>
      </c>
    </row>
    <row r="8986" spans="1:9" x14ac:dyDescent="0.3">
      <c r="A8986" t="str" cm="1">
        <f t="array" aca="1" ref="A8986" ca="1">TRIM(UPPER(LEFT(INDIRECT("'Postal Code-FSA Input'!"&amp;CELL("address",A8993)), 3)))</f>
        <v/>
      </c>
      <c r="B8986" t="str" cm="1">
        <f t="array" aca="1" ref="B8986" ca="1">IF(INDIRECT(CELL("address",A8986))&lt;&gt;"", _xlfn.XLOOKUP(INDIRECT(CELL("address",A8986)),_FSAData!$B:$B,_FSAData!$C:$C, ""),"")</f>
        <v/>
      </c>
      <c r="C8986" t="str" cm="1">
        <f t="array" aca="1" ref="C8986" ca="1">IF(INDIRECT(CELL("address",A8986))&lt;&gt;"", _xlfn.XLOOKUP(LEFT(INDIRECT(CELL("address",A8986)), 3),_FSAData!$B:$B,_FSAData!$D:$D,""), "")</f>
        <v/>
      </c>
      <c r="D8986" t="str">
        <f t="shared" ca="1" si="280"/>
        <v/>
      </c>
      <c r="F8986" t="str" cm="1">
        <f t="array" aca="1" ref="F8986" ca="1">TRIM(UPPER(LEFT(INDIRECT("'Postal Code-FSA Input'!"&amp;CELL("address",B8993)), 3)))</f>
        <v/>
      </c>
      <c r="G8986" t="str" cm="1">
        <f t="array" aca="1" ref="G8986" ca="1">IF(INDIRECT(CELL("address",F8986))&lt;&gt;"", _xlfn.XLOOKUP(INDIRECT(CELL("address",F8986)),_FSAData!$B:$B,_FSAData!$C:$C, ""),"")</f>
        <v/>
      </c>
      <c r="H8986" t="str" cm="1">
        <f t="array" aca="1" ref="H8986" ca="1">IF(INDIRECT(CELL("address",F8986))&lt;&gt;"", _xlfn.XLOOKUP(LEFT(INDIRECT(CELL("address",F8986)), 3),_FSAData!$B:$B,_FSAData!$D:$D,""), "")</f>
        <v/>
      </c>
      <c r="I8986" t="str">
        <f t="shared" ca="1" si="281"/>
        <v/>
      </c>
    </row>
    <row r="8987" spans="1:9" x14ac:dyDescent="0.3">
      <c r="A8987" t="str" cm="1">
        <f t="array" aca="1" ref="A8987" ca="1">TRIM(UPPER(LEFT(INDIRECT("'Postal Code-FSA Input'!"&amp;CELL("address",A8994)), 3)))</f>
        <v/>
      </c>
      <c r="B8987" t="str" cm="1">
        <f t="array" aca="1" ref="B8987" ca="1">IF(INDIRECT(CELL("address",A8987))&lt;&gt;"", _xlfn.XLOOKUP(INDIRECT(CELL("address",A8987)),_FSAData!$B:$B,_FSAData!$C:$C, ""),"")</f>
        <v/>
      </c>
      <c r="C8987" t="str" cm="1">
        <f t="array" aca="1" ref="C8987" ca="1">IF(INDIRECT(CELL("address",A8987))&lt;&gt;"", _xlfn.XLOOKUP(LEFT(INDIRECT(CELL("address",A8987)), 3),_FSAData!$B:$B,_FSAData!$D:$D,""), "")</f>
        <v/>
      </c>
      <c r="D8987" t="str">
        <f t="shared" ca="1" si="280"/>
        <v/>
      </c>
      <c r="F8987" t="str" cm="1">
        <f t="array" aca="1" ref="F8987" ca="1">TRIM(UPPER(LEFT(INDIRECT("'Postal Code-FSA Input'!"&amp;CELL("address",B8994)), 3)))</f>
        <v/>
      </c>
      <c r="G8987" t="str" cm="1">
        <f t="array" aca="1" ref="G8987" ca="1">IF(INDIRECT(CELL("address",F8987))&lt;&gt;"", _xlfn.XLOOKUP(INDIRECT(CELL("address",F8987)),_FSAData!$B:$B,_FSAData!$C:$C, ""),"")</f>
        <v/>
      </c>
      <c r="H8987" t="str" cm="1">
        <f t="array" aca="1" ref="H8987" ca="1">IF(INDIRECT(CELL("address",F8987))&lt;&gt;"", _xlfn.XLOOKUP(LEFT(INDIRECT(CELL("address",F8987)), 3),_FSAData!$B:$B,_FSAData!$D:$D,""), "")</f>
        <v/>
      </c>
      <c r="I8987" t="str">
        <f t="shared" ca="1" si="281"/>
        <v/>
      </c>
    </row>
    <row r="8988" spans="1:9" x14ac:dyDescent="0.3">
      <c r="A8988" t="str" cm="1">
        <f t="array" aca="1" ref="A8988" ca="1">TRIM(UPPER(LEFT(INDIRECT("'Postal Code-FSA Input'!"&amp;CELL("address",A8995)), 3)))</f>
        <v/>
      </c>
      <c r="B8988" t="str" cm="1">
        <f t="array" aca="1" ref="B8988" ca="1">IF(INDIRECT(CELL("address",A8988))&lt;&gt;"", _xlfn.XLOOKUP(INDIRECT(CELL("address",A8988)),_FSAData!$B:$B,_FSAData!$C:$C, ""),"")</f>
        <v/>
      </c>
      <c r="C8988" t="str" cm="1">
        <f t="array" aca="1" ref="C8988" ca="1">IF(INDIRECT(CELL("address",A8988))&lt;&gt;"", _xlfn.XLOOKUP(LEFT(INDIRECT(CELL("address",A8988)), 3),_FSAData!$B:$B,_FSAData!$D:$D,""), "")</f>
        <v/>
      </c>
      <c r="D8988" t="str">
        <f t="shared" ca="1" si="280"/>
        <v/>
      </c>
      <c r="F8988" t="str" cm="1">
        <f t="array" aca="1" ref="F8988" ca="1">TRIM(UPPER(LEFT(INDIRECT("'Postal Code-FSA Input'!"&amp;CELL("address",B8995)), 3)))</f>
        <v/>
      </c>
      <c r="G8988" t="str" cm="1">
        <f t="array" aca="1" ref="G8988" ca="1">IF(INDIRECT(CELL("address",F8988))&lt;&gt;"", _xlfn.XLOOKUP(INDIRECT(CELL("address",F8988)),_FSAData!$B:$B,_FSAData!$C:$C, ""),"")</f>
        <v/>
      </c>
      <c r="H8988" t="str" cm="1">
        <f t="array" aca="1" ref="H8988" ca="1">IF(INDIRECT(CELL("address",F8988))&lt;&gt;"", _xlfn.XLOOKUP(LEFT(INDIRECT(CELL("address",F8988)), 3),_FSAData!$B:$B,_FSAData!$D:$D,""), "")</f>
        <v/>
      </c>
      <c r="I8988" t="str">
        <f t="shared" ca="1" si="281"/>
        <v/>
      </c>
    </row>
    <row r="8989" spans="1:9" x14ac:dyDescent="0.3">
      <c r="A8989" t="str" cm="1">
        <f t="array" aca="1" ref="A8989" ca="1">TRIM(UPPER(LEFT(INDIRECT("'Postal Code-FSA Input'!"&amp;CELL("address",A8996)), 3)))</f>
        <v/>
      </c>
      <c r="B8989" t="str" cm="1">
        <f t="array" aca="1" ref="B8989" ca="1">IF(INDIRECT(CELL("address",A8989))&lt;&gt;"", _xlfn.XLOOKUP(INDIRECT(CELL("address",A8989)),_FSAData!$B:$B,_FSAData!$C:$C, ""),"")</f>
        <v/>
      </c>
      <c r="C8989" t="str" cm="1">
        <f t="array" aca="1" ref="C8989" ca="1">IF(INDIRECT(CELL("address",A8989))&lt;&gt;"", _xlfn.XLOOKUP(LEFT(INDIRECT(CELL("address",A8989)), 3),_FSAData!$B:$B,_FSAData!$D:$D,""), "")</f>
        <v/>
      </c>
      <c r="D8989" t="str">
        <f t="shared" ca="1" si="280"/>
        <v/>
      </c>
      <c r="F8989" t="str" cm="1">
        <f t="array" aca="1" ref="F8989" ca="1">TRIM(UPPER(LEFT(INDIRECT("'Postal Code-FSA Input'!"&amp;CELL("address",B8996)), 3)))</f>
        <v/>
      </c>
      <c r="G8989" t="str" cm="1">
        <f t="array" aca="1" ref="G8989" ca="1">IF(INDIRECT(CELL("address",F8989))&lt;&gt;"", _xlfn.XLOOKUP(INDIRECT(CELL("address",F8989)),_FSAData!$B:$B,_FSAData!$C:$C, ""),"")</f>
        <v/>
      </c>
      <c r="H8989" t="str" cm="1">
        <f t="array" aca="1" ref="H8989" ca="1">IF(INDIRECT(CELL("address",F8989))&lt;&gt;"", _xlfn.XLOOKUP(LEFT(INDIRECT(CELL("address",F8989)), 3),_FSAData!$B:$B,_FSAData!$D:$D,""), "")</f>
        <v/>
      </c>
      <c r="I8989" t="str">
        <f t="shared" ca="1" si="281"/>
        <v/>
      </c>
    </row>
    <row r="8990" spans="1:9" x14ac:dyDescent="0.3">
      <c r="A8990" t="str" cm="1">
        <f t="array" aca="1" ref="A8990" ca="1">TRIM(UPPER(LEFT(INDIRECT("'Postal Code-FSA Input'!"&amp;CELL("address",A8997)), 3)))</f>
        <v/>
      </c>
      <c r="B8990" t="str" cm="1">
        <f t="array" aca="1" ref="B8990" ca="1">IF(INDIRECT(CELL("address",A8990))&lt;&gt;"", _xlfn.XLOOKUP(INDIRECT(CELL("address",A8990)),_FSAData!$B:$B,_FSAData!$C:$C, ""),"")</f>
        <v/>
      </c>
      <c r="C8990" t="str" cm="1">
        <f t="array" aca="1" ref="C8990" ca="1">IF(INDIRECT(CELL("address",A8990))&lt;&gt;"", _xlfn.XLOOKUP(LEFT(INDIRECT(CELL("address",A8990)), 3),_FSAData!$B:$B,_FSAData!$D:$D,""), "")</f>
        <v/>
      </c>
      <c r="D8990" t="str">
        <f t="shared" ca="1" si="280"/>
        <v/>
      </c>
      <c r="F8990" t="str" cm="1">
        <f t="array" aca="1" ref="F8990" ca="1">TRIM(UPPER(LEFT(INDIRECT("'Postal Code-FSA Input'!"&amp;CELL("address",B8997)), 3)))</f>
        <v/>
      </c>
      <c r="G8990" t="str" cm="1">
        <f t="array" aca="1" ref="G8990" ca="1">IF(INDIRECT(CELL("address",F8990))&lt;&gt;"", _xlfn.XLOOKUP(INDIRECT(CELL("address",F8990)),_FSAData!$B:$B,_FSAData!$C:$C, ""),"")</f>
        <v/>
      </c>
      <c r="H8990" t="str" cm="1">
        <f t="array" aca="1" ref="H8990" ca="1">IF(INDIRECT(CELL("address",F8990))&lt;&gt;"", _xlfn.XLOOKUP(LEFT(INDIRECT(CELL("address",F8990)), 3),_FSAData!$B:$B,_FSAData!$D:$D,""), "")</f>
        <v/>
      </c>
      <c r="I8990" t="str">
        <f t="shared" ca="1" si="281"/>
        <v/>
      </c>
    </row>
    <row r="8991" spans="1:9" x14ac:dyDescent="0.3">
      <c r="A8991" t="str" cm="1">
        <f t="array" aca="1" ref="A8991" ca="1">TRIM(UPPER(LEFT(INDIRECT("'Postal Code-FSA Input'!"&amp;CELL("address",A8998)), 3)))</f>
        <v/>
      </c>
      <c r="B8991" t="str" cm="1">
        <f t="array" aca="1" ref="B8991" ca="1">IF(INDIRECT(CELL("address",A8991))&lt;&gt;"", _xlfn.XLOOKUP(INDIRECT(CELL("address",A8991)),_FSAData!$B:$B,_FSAData!$C:$C, ""),"")</f>
        <v/>
      </c>
      <c r="C8991" t="str" cm="1">
        <f t="array" aca="1" ref="C8991" ca="1">IF(INDIRECT(CELL("address",A8991))&lt;&gt;"", _xlfn.XLOOKUP(LEFT(INDIRECT(CELL("address",A8991)), 3),_FSAData!$B:$B,_FSAData!$D:$D,""), "")</f>
        <v/>
      </c>
      <c r="D8991" t="str">
        <f t="shared" ca="1" si="280"/>
        <v/>
      </c>
      <c r="F8991" t="str" cm="1">
        <f t="array" aca="1" ref="F8991" ca="1">TRIM(UPPER(LEFT(INDIRECT("'Postal Code-FSA Input'!"&amp;CELL("address",B8998)), 3)))</f>
        <v/>
      </c>
      <c r="G8991" t="str" cm="1">
        <f t="array" aca="1" ref="G8991" ca="1">IF(INDIRECT(CELL("address",F8991))&lt;&gt;"", _xlfn.XLOOKUP(INDIRECT(CELL("address",F8991)),_FSAData!$B:$B,_FSAData!$C:$C, ""),"")</f>
        <v/>
      </c>
      <c r="H8991" t="str" cm="1">
        <f t="array" aca="1" ref="H8991" ca="1">IF(INDIRECT(CELL("address",F8991))&lt;&gt;"", _xlfn.XLOOKUP(LEFT(INDIRECT(CELL("address",F8991)), 3),_FSAData!$B:$B,_FSAData!$D:$D,""), "")</f>
        <v/>
      </c>
      <c r="I8991" t="str">
        <f t="shared" ca="1" si="281"/>
        <v/>
      </c>
    </row>
    <row r="8992" spans="1:9" x14ac:dyDescent="0.3">
      <c r="A8992" t="str" cm="1">
        <f t="array" aca="1" ref="A8992" ca="1">TRIM(UPPER(LEFT(INDIRECT("'Postal Code-FSA Input'!"&amp;CELL("address",A8999)), 3)))</f>
        <v/>
      </c>
      <c r="B8992" t="str" cm="1">
        <f t="array" aca="1" ref="B8992" ca="1">IF(INDIRECT(CELL("address",A8992))&lt;&gt;"", _xlfn.XLOOKUP(INDIRECT(CELL("address",A8992)),_FSAData!$B:$B,_FSAData!$C:$C, ""),"")</f>
        <v/>
      </c>
      <c r="C8992" t="str" cm="1">
        <f t="array" aca="1" ref="C8992" ca="1">IF(INDIRECT(CELL("address",A8992))&lt;&gt;"", _xlfn.XLOOKUP(LEFT(INDIRECT(CELL("address",A8992)), 3),_FSAData!$B:$B,_FSAData!$D:$D,""), "")</f>
        <v/>
      </c>
      <c r="D8992" t="str">
        <f t="shared" ca="1" si="280"/>
        <v/>
      </c>
      <c r="F8992" t="str" cm="1">
        <f t="array" aca="1" ref="F8992" ca="1">TRIM(UPPER(LEFT(INDIRECT("'Postal Code-FSA Input'!"&amp;CELL("address",B8999)), 3)))</f>
        <v/>
      </c>
      <c r="G8992" t="str" cm="1">
        <f t="array" aca="1" ref="G8992" ca="1">IF(INDIRECT(CELL("address",F8992))&lt;&gt;"", _xlfn.XLOOKUP(INDIRECT(CELL("address",F8992)),_FSAData!$B:$B,_FSAData!$C:$C, ""),"")</f>
        <v/>
      </c>
      <c r="H8992" t="str" cm="1">
        <f t="array" aca="1" ref="H8992" ca="1">IF(INDIRECT(CELL("address",F8992))&lt;&gt;"", _xlfn.XLOOKUP(LEFT(INDIRECT(CELL("address",F8992)), 3),_FSAData!$B:$B,_FSAData!$D:$D,""), "")</f>
        <v/>
      </c>
      <c r="I8992" t="str">
        <f t="shared" ca="1" si="281"/>
        <v/>
      </c>
    </row>
    <row r="8993" spans="1:9" x14ac:dyDescent="0.3">
      <c r="A8993" t="str" cm="1">
        <f t="array" aca="1" ref="A8993" ca="1">TRIM(UPPER(LEFT(INDIRECT("'Postal Code-FSA Input'!"&amp;CELL("address",A9000)), 3)))</f>
        <v/>
      </c>
      <c r="B8993" t="str" cm="1">
        <f t="array" aca="1" ref="B8993" ca="1">IF(INDIRECT(CELL("address",A8993))&lt;&gt;"", _xlfn.XLOOKUP(INDIRECT(CELL("address",A8993)),_FSAData!$B:$B,_FSAData!$C:$C, ""),"")</f>
        <v/>
      </c>
      <c r="C8993" t="str" cm="1">
        <f t="array" aca="1" ref="C8993" ca="1">IF(INDIRECT(CELL("address",A8993))&lt;&gt;"", _xlfn.XLOOKUP(LEFT(INDIRECT(CELL("address",A8993)), 3),_FSAData!$B:$B,_FSAData!$D:$D,""), "")</f>
        <v/>
      </c>
      <c r="D8993" t="str">
        <f t="shared" ca="1" si="280"/>
        <v/>
      </c>
      <c r="F8993" t="str" cm="1">
        <f t="array" aca="1" ref="F8993" ca="1">TRIM(UPPER(LEFT(INDIRECT("'Postal Code-FSA Input'!"&amp;CELL("address",B9000)), 3)))</f>
        <v/>
      </c>
      <c r="G8993" t="str" cm="1">
        <f t="array" aca="1" ref="G8993" ca="1">IF(INDIRECT(CELL("address",F8993))&lt;&gt;"", _xlfn.XLOOKUP(INDIRECT(CELL("address",F8993)),_FSAData!$B:$B,_FSAData!$C:$C, ""),"")</f>
        <v/>
      </c>
      <c r="H8993" t="str" cm="1">
        <f t="array" aca="1" ref="H8993" ca="1">IF(INDIRECT(CELL("address",F8993))&lt;&gt;"", _xlfn.XLOOKUP(LEFT(INDIRECT(CELL("address",F8993)), 3),_FSAData!$B:$B,_FSAData!$D:$D,""), "")</f>
        <v/>
      </c>
      <c r="I8993" t="str">
        <f t="shared" ca="1" si="281"/>
        <v/>
      </c>
    </row>
    <row r="8994" spans="1:9" x14ac:dyDescent="0.3">
      <c r="A8994" t="str" cm="1">
        <f t="array" aca="1" ref="A8994" ca="1">TRIM(UPPER(LEFT(INDIRECT("'Postal Code-FSA Input'!"&amp;CELL("address",A9001)), 3)))</f>
        <v/>
      </c>
      <c r="B8994" t="str" cm="1">
        <f t="array" aca="1" ref="B8994" ca="1">IF(INDIRECT(CELL("address",A8994))&lt;&gt;"", _xlfn.XLOOKUP(INDIRECT(CELL("address",A8994)),_FSAData!$B:$B,_FSAData!$C:$C, ""),"")</f>
        <v/>
      </c>
      <c r="C8994" t="str" cm="1">
        <f t="array" aca="1" ref="C8994" ca="1">IF(INDIRECT(CELL("address",A8994))&lt;&gt;"", _xlfn.XLOOKUP(LEFT(INDIRECT(CELL("address",A8994)), 3),_FSAData!$B:$B,_FSAData!$D:$D,""), "")</f>
        <v/>
      </c>
      <c r="D8994" t="str">
        <f t="shared" ca="1" si="280"/>
        <v/>
      </c>
      <c r="F8994" t="str" cm="1">
        <f t="array" aca="1" ref="F8994" ca="1">TRIM(UPPER(LEFT(INDIRECT("'Postal Code-FSA Input'!"&amp;CELL("address",B9001)), 3)))</f>
        <v/>
      </c>
      <c r="G8994" t="str" cm="1">
        <f t="array" aca="1" ref="G8994" ca="1">IF(INDIRECT(CELL("address",F8994))&lt;&gt;"", _xlfn.XLOOKUP(INDIRECT(CELL("address",F8994)),_FSAData!$B:$B,_FSAData!$C:$C, ""),"")</f>
        <v/>
      </c>
      <c r="H8994" t="str" cm="1">
        <f t="array" aca="1" ref="H8994" ca="1">IF(INDIRECT(CELL("address",F8994))&lt;&gt;"", _xlfn.XLOOKUP(LEFT(INDIRECT(CELL("address",F8994)), 3),_FSAData!$B:$B,_FSAData!$D:$D,""), "")</f>
        <v/>
      </c>
      <c r="I8994" t="str">
        <f t="shared" ca="1" si="281"/>
        <v/>
      </c>
    </row>
    <row r="8995" spans="1:9" x14ac:dyDescent="0.3">
      <c r="A8995" t="str" cm="1">
        <f t="array" aca="1" ref="A8995" ca="1">TRIM(UPPER(LEFT(INDIRECT("'Postal Code-FSA Input'!"&amp;CELL("address",A9002)), 3)))</f>
        <v/>
      </c>
      <c r="B8995" t="str" cm="1">
        <f t="array" aca="1" ref="B8995" ca="1">IF(INDIRECT(CELL("address",A8995))&lt;&gt;"", _xlfn.XLOOKUP(INDIRECT(CELL("address",A8995)),_FSAData!$B:$B,_FSAData!$C:$C, ""),"")</f>
        <v/>
      </c>
      <c r="C8995" t="str" cm="1">
        <f t="array" aca="1" ref="C8995" ca="1">IF(INDIRECT(CELL("address",A8995))&lt;&gt;"", _xlfn.XLOOKUP(LEFT(INDIRECT(CELL("address",A8995)), 3),_FSAData!$B:$B,_FSAData!$D:$D,""), "")</f>
        <v/>
      </c>
      <c r="D8995" t="str">
        <f t="shared" ca="1" si="280"/>
        <v/>
      </c>
      <c r="F8995" t="str" cm="1">
        <f t="array" aca="1" ref="F8995" ca="1">TRIM(UPPER(LEFT(INDIRECT("'Postal Code-FSA Input'!"&amp;CELL("address",B9002)), 3)))</f>
        <v/>
      </c>
      <c r="G8995" t="str" cm="1">
        <f t="array" aca="1" ref="G8995" ca="1">IF(INDIRECT(CELL("address",F8995))&lt;&gt;"", _xlfn.XLOOKUP(INDIRECT(CELL("address",F8995)),_FSAData!$B:$B,_FSAData!$C:$C, ""),"")</f>
        <v/>
      </c>
      <c r="H8995" t="str" cm="1">
        <f t="array" aca="1" ref="H8995" ca="1">IF(INDIRECT(CELL("address",F8995))&lt;&gt;"", _xlfn.XLOOKUP(LEFT(INDIRECT(CELL("address",F8995)), 3),_FSAData!$B:$B,_FSAData!$D:$D,""), "")</f>
        <v/>
      </c>
      <c r="I8995" t="str">
        <f t="shared" ca="1" si="281"/>
        <v/>
      </c>
    </row>
    <row r="8996" spans="1:9" x14ac:dyDescent="0.3">
      <c r="A8996" t="str" cm="1">
        <f t="array" aca="1" ref="A8996" ca="1">TRIM(UPPER(LEFT(INDIRECT("'Postal Code-FSA Input'!"&amp;CELL("address",A9003)), 3)))</f>
        <v/>
      </c>
      <c r="B8996" t="str" cm="1">
        <f t="array" aca="1" ref="B8996" ca="1">IF(INDIRECT(CELL("address",A8996))&lt;&gt;"", _xlfn.XLOOKUP(INDIRECT(CELL("address",A8996)),_FSAData!$B:$B,_FSAData!$C:$C, ""),"")</f>
        <v/>
      </c>
      <c r="C8996" t="str" cm="1">
        <f t="array" aca="1" ref="C8996" ca="1">IF(INDIRECT(CELL("address",A8996))&lt;&gt;"", _xlfn.XLOOKUP(LEFT(INDIRECT(CELL("address",A8996)), 3),_FSAData!$B:$B,_FSAData!$D:$D,""), "")</f>
        <v/>
      </c>
      <c r="D8996" t="str">
        <f t="shared" ca="1" si="280"/>
        <v/>
      </c>
      <c r="F8996" t="str" cm="1">
        <f t="array" aca="1" ref="F8996" ca="1">TRIM(UPPER(LEFT(INDIRECT("'Postal Code-FSA Input'!"&amp;CELL("address",B9003)), 3)))</f>
        <v/>
      </c>
      <c r="G8996" t="str" cm="1">
        <f t="array" aca="1" ref="G8996" ca="1">IF(INDIRECT(CELL("address",F8996))&lt;&gt;"", _xlfn.XLOOKUP(INDIRECT(CELL("address",F8996)),_FSAData!$B:$B,_FSAData!$C:$C, ""),"")</f>
        <v/>
      </c>
      <c r="H8996" t="str" cm="1">
        <f t="array" aca="1" ref="H8996" ca="1">IF(INDIRECT(CELL("address",F8996))&lt;&gt;"", _xlfn.XLOOKUP(LEFT(INDIRECT(CELL("address",F8996)), 3),_FSAData!$B:$B,_FSAData!$D:$D,""), "")</f>
        <v/>
      </c>
      <c r="I8996" t="str">
        <f t="shared" ca="1" si="281"/>
        <v/>
      </c>
    </row>
    <row r="8997" spans="1:9" x14ac:dyDescent="0.3">
      <c r="A8997" t="str" cm="1">
        <f t="array" aca="1" ref="A8997" ca="1">TRIM(UPPER(LEFT(INDIRECT("'Postal Code-FSA Input'!"&amp;CELL("address",A9004)), 3)))</f>
        <v/>
      </c>
      <c r="B8997" t="str" cm="1">
        <f t="array" aca="1" ref="B8997" ca="1">IF(INDIRECT(CELL("address",A8997))&lt;&gt;"", _xlfn.XLOOKUP(INDIRECT(CELL("address",A8997)),_FSAData!$B:$B,_FSAData!$C:$C, ""),"")</f>
        <v/>
      </c>
      <c r="C8997" t="str" cm="1">
        <f t="array" aca="1" ref="C8997" ca="1">IF(INDIRECT(CELL("address",A8997))&lt;&gt;"", _xlfn.XLOOKUP(LEFT(INDIRECT(CELL("address",A8997)), 3),_FSAData!$B:$B,_FSAData!$D:$D,""), "")</f>
        <v/>
      </c>
      <c r="D8997" t="str">
        <f t="shared" ca="1" si="280"/>
        <v/>
      </c>
      <c r="F8997" t="str" cm="1">
        <f t="array" aca="1" ref="F8997" ca="1">TRIM(UPPER(LEFT(INDIRECT("'Postal Code-FSA Input'!"&amp;CELL("address",B9004)), 3)))</f>
        <v/>
      </c>
      <c r="G8997" t="str" cm="1">
        <f t="array" aca="1" ref="G8997" ca="1">IF(INDIRECT(CELL("address",F8997))&lt;&gt;"", _xlfn.XLOOKUP(INDIRECT(CELL("address",F8997)),_FSAData!$B:$B,_FSAData!$C:$C, ""),"")</f>
        <v/>
      </c>
      <c r="H8997" t="str" cm="1">
        <f t="array" aca="1" ref="H8997" ca="1">IF(INDIRECT(CELL("address",F8997))&lt;&gt;"", _xlfn.XLOOKUP(LEFT(INDIRECT(CELL("address",F8997)), 3),_FSAData!$B:$B,_FSAData!$D:$D,""), "")</f>
        <v/>
      </c>
      <c r="I8997" t="str">
        <f t="shared" ca="1" si="281"/>
        <v/>
      </c>
    </row>
    <row r="8998" spans="1:9" x14ac:dyDescent="0.3">
      <c r="A8998" t="str" cm="1">
        <f t="array" aca="1" ref="A8998" ca="1">TRIM(UPPER(LEFT(INDIRECT("'Postal Code-FSA Input'!"&amp;CELL("address",A9005)), 3)))</f>
        <v/>
      </c>
      <c r="B8998" t="str" cm="1">
        <f t="array" aca="1" ref="B8998" ca="1">IF(INDIRECT(CELL("address",A8998))&lt;&gt;"", _xlfn.XLOOKUP(INDIRECT(CELL("address",A8998)),_FSAData!$B:$B,_FSAData!$C:$C, ""),"")</f>
        <v/>
      </c>
      <c r="C8998" t="str" cm="1">
        <f t="array" aca="1" ref="C8998" ca="1">IF(INDIRECT(CELL("address",A8998))&lt;&gt;"", _xlfn.XLOOKUP(LEFT(INDIRECT(CELL("address",A8998)), 3),_FSAData!$B:$B,_FSAData!$D:$D,""), "")</f>
        <v/>
      </c>
      <c r="D8998" t="str">
        <f t="shared" ca="1" si="280"/>
        <v/>
      </c>
      <c r="F8998" t="str" cm="1">
        <f t="array" aca="1" ref="F8998" ca="1">TRIM(UPPER(LEFT(INDIRECT("'Postal Code-FSA Input'!"&amp;CELL("address",B9005)), 3)))</f>
        <v/>
      </c>
      <c r="G8998" t="str" cm="1">
        <f t="array" aca="1" ref="G8998" ca="1">IF(INDIRECT(CELL("address",F8998))&lt;&gt;"", _xlfn.XLOOKUP(INDIRECT(CELL("address",F8998)),_FSAData!$B:$B,_FSAData!$C:$C, ""),"")</f>
        <v/>
      </c>
      <c r="H8998" t="str" cm="1">
        <f t="array" aca="1" ref="H8998" ca="1">IF(INDIRECT(CELL("address",F8998))&lt;&gt;"", _xlfn.XLOOKUP(LEFT(INDIRECT(CELL("address",F8998)), 3),_FSAData!$B:$B,_FSAData!$D:$D,""), "")</f>
        <v/>
      </c>
      <c r="I8998" t="str">
        <f t="shared" ca="1" si="281"/>
        <v/>
      </c>
    </row>
    <row r="8999" spans="1:9" x14ac:dyDescent="0.3">
      <c r="A8999" t="str" cm="1">
        <f t="array" aca="1" ref="A8999" ca="1">TRIM(UPPER(LEFT(INDIRECT("'Postal Code-FSA Input'!"&amp;CELL("address",A9006)), 3)))</f>
        <v/>
      </c>
      <c r="B8999" t="str" cm="1">
        <f t="array" aca="1" ref="B8999" ca="1">IF(INDIRECT(CELL("address",A8999))&lt;&gt;"", _xlfn.XLOOKUP(INDIRECT(CELL("address",A8999)),_FSAData!$B:$B,_FSAData!$C:$C, ""),"")</f>
        <v/>
      </c>
      <c r="C8999" t="str" cm="1">
        <f t="array" aca="1" ref="C8999" ca="1">IF(INDIRECT(CELL("address",A8999))&lt;&gt;"", _xlfn.XLOOKUP(LEFT(INDIRECT(CELL("address",A8999)), 3),_FSAData!$B:$B,_FSAData!$D:$D,""), "")</f>
        <v/>
      </c>
      <c r="D8999" t="str">
        <f t="shared" ca="1" si="280"/>
        <v/>
      </c>
      <c r="F8999" t="str" cm="1">
        <f t="array" aca="1" ref="F8999" ca="1">TRIM(UPPER(LEFT(INDIRECT("'Postal Code-FSA Input'!"&amp;CELL("address",B9006)), 3)))</f>
        <v/>
      </c>
      <c r="G8999" t="str" cm="1">
        <f t="array" aca="1" ref="G8999" ca="1">IF(INDIRECT(CELL("address",F8999))&lt;&gt;"", _xlfn.XLOOKUP(INDIRECT(CELL("address",F8999)),_FSAData!$B:$B,_FSAData!$C:$C, ""),"")</f>
        <v/>
      </c>
      <c r="H8999" t="str" cm="1">
        <f t="array" aca="1" ref="H8999" ca="1">IF(INDIRECT(CELL("address",F8999))&lt;&gt;"", _xlfn.XLOOKUP(LEFT(INDIRECT(CELL("address",F8999)), 3),_FSAData!$B:$B,_FSAData!$D:$D,""), "")</f>
        <v/>
      </c>
      <c r="I8999" t="str">
        <f t="shared" ca="1" si="281"/>
        <v/>
      </c>
    </row>
    <row r="9000" spans="1:9" x14ac:dyDescent="0.3">
      <c r="A9000" t="str" cm="1">
        <f t="array" aca="1" ref="A9000" ca="1">TRIM(UPPER(LEFT(INDIRECT("'Postal Code-FSA Input'!"&amp;CELL("address",A9007)), 3)))</f>
        <v/>
      </c>
      <c r="B9000" t="str" cm="1">
        <f t="array" aca="1" ref="B9000" ca="1">IF(INDIRECT(CELL("address",A9000))&lt;&gt;"", _xlfn.XLOOKUP(INDIRECT(CELL("address",A9000)),_FSAData!$B:$B,_FSAData!$C:$C, ""),"")</f>
        <v/>
      </c>
      <c r="C9000" t="str" cm="1">
        <f t="array" aca="1" ref="C9000" ca="1">IF(INDIRECT(CELL("address",A9000))&lt;&gt;"", _xlfn.XLOOKUP(LEFT(INDIRECT(CELL("address",A9000)), 3),_FSAData!$B:$B,_FSAData!$D:$D,""), "")</f>
        <v/>
      </c>
      <c r="D9000" t="str">
        <f t="shared" ca="1" si="280"/>
        <v/>
      </c>
      <c r="F9000" t="str" cm="1">
        <f t="array" aca="1" ref="F9000" ca="1">TRIM(UPPER(LEFT(INDIRECT("'Postal Code-FSA Input'!"&amp;CELL("address",B9007)), 3)))</f>
        <v/>
      </c>
      <c r="G9000" t="str" cm="1">
        <f t="array" aca="1" ref="G9000" ca="1">IF(INDIRECT(CELL("address",F9000))&lt;&gt;"", _xlfn.XLOOKUP(INDIRECT(CELL("address",F9000)),_FSAData!$B:$B,_FSAData!$C:$C, ""),"")</f>
        <v/>
      </c>
      <c r="H9000" t="str" cm="1">
        <f t="array" aca="1" ref="H9000" ca="1">IF(INDIRECT(CELL("address",F9000))&lt;&gt;"", _xlfn.XLOOKUP(LEFT(INDIRECT(CELL("address",F9000)), 3),_FSAData!$B:$B,_FSAData!$D:$D,""), "")</f>
        <v/>
      </c>
      <c r="I9000" t="str">
        <f t="shared" ca="1" si="281"/>
        <v/>
      </c>
    </row>
    <row r="9001" spans="1:9" x14ac:dyDescent="0.3">
      <c r="A9001" t="str" cm="1">
        <f t="array" aca="1" ref="A9001" ca="1">TRIM(UPPER(LEFT(INDIRECT("'Postal Code-FSA Input'!"&amp;CELL("address",A9008)), 3)))</f>
        <v/>
      </c>
      <c r="B9001" t="str" cm="1">
        <f t="array" aca="1" ref="B9001" ca="1">IF(INDIRECT(CELL("address",A9001))&lt;&gt;"", _xlfn.XLOOKUP(INDIRECT(CELL("address",A9001)),_FSAData!$B:$B,_FSAData!$C:$C, ""),"")</f>
        <v/>
      </c>
      <c r="C9001" t="str" cm="1">
        <f t="array" aca="1" ref="C9001" ca="1">IF(INDIRECT(CELL("address",A9001))&lt;&gt;"", _xlfn.XLOOKUP(LEFT(INDIRECT(CELL("address",A9001)), 3),_FSAData!$B:$B,_FSAData!$D:$D,""), "")</f>
        <v/>
      </c>
      <c r="D9001" t="str">
        <f t="shared" ca="1" si="280"/>
        <v/>
      </c>
      <c r="F9001" t="str" cm="1">
        <f t="array" aca="1" ref="F9001" ca="1">TRIM(UPPER(LEFT(INDIRECT("'Postal Code-FSA Input'!"&amp;CELL("address",B9008)), 3)))</f>
        <v/>
      </c>
      <c r="G9001" t="str" cm="1">
        <f t="array" aca="1" ref="G9001" ca="1">IF(INDIRECT(CELL("address",F9001))&lt;&gt;"", _xlfn.XLOOKUP(INDIRECT(CELL("address",F9001)),_FSAData!$B:$B,_FSAData!$C:$C, ""),"")</f>
        <v/>
      </c>
      <c r="H9001" t="str" cm="1">
        <f t="array" aca="1" ref="H9001" ca="1">IF(INDIRECT(CELL("address",F9001))&lt;&gt;"", _xlfn.XLOOKUP(LEFT(INDIRECT(CELL("address",F9001)), 3),_FSAData!$B:$B,_FSAData!$D:$D,""), "")</f>
        <v/>
      </c>
      <c r="I9001" t="str">
        <f t="shared" ca="1" si="281"/>
        <v/>
      </c>
    </row>
    <row r="9002" spans="1:9" x14ac:dyDescent="0.3">
      <c r="A9002" t="str" cm="1">
        <f t="array" aca="1" ref="A9002" ca="1">TRIM(UPPER(LEFT(INDIRECT("'Postal Code-FSA Input'!"&amp;CELL("address",A9009)), 3)))</f>
        <v/>
      </c>
      <c r="B9002" t="str" cm="1">
        <f t="array" aca="1" ref="B9002" ca="1">IF(INDIRECT(CELL("address",A9002))&lt;&gt;"", _xlfn.XLOOKUP(INDIRECT(CELL("address",A9002)),_FSAData!$B:$B,_FSAData!$C:$C, ""),"")</f>
        <v/>
      </c>
      <c r="C9002" t="str" cm="1">
        <f t="array" aca="1" ref="C9002" ca="1">IF(INDIRECT(CELL("address",A9002))&lt;&gt;"", _xlfn.XLOOKUP(LEFT(INDIRECT(CELL("address",A9002)), 3),_FSAData!$B:$B,_FSAData!$D:$D,""), "")</f>
        <v/>
      </c>
      <c r="D9002" t="str">
        <f t="shared" ca="1" si="280"/>
        <v/>
      </c>
      <c r="F9002" t="str" cm="1">
        <f t="array" aca="1" ref="F9002" ca="1">TRIM(UPPER(LEFT(INDIRECT("'Postal Code-FSA Input'!"&amp;CELL("address",B9009)), 3)))</f>
        <v/>
      </c>
      <c r="G9002" t="str" cm="1">
        <f t="array" aca="1" ref="G9002" ca="1">IF(INDIRECT(CELL("address",F9002))&lt;&gt;"", _xlfn.XLOOKUP(INDIRECT(CELL("address",F9002)),_FSAData!$B:$B,_FSAData!$C:$C, ""),"")</f>
        <v/>
      </c>
      <c r="H9002" t="str" cm="1">
        <f t="array" aca="1" ref="H9002" ca="1">IF(INDIRECT(CELL("address",F9002))&lt;&gt;"", _xlfn.XLOOKUP(LEFT(INDIRECT(CELL("address",F9002)), 3),_FSAData!$B:$B,_FSAData!$D:$D,""), "")</f>
        <v/>
      </c>
      <c r="I9002" t="str">
        <f t="shared" ca="1" si="281"/>
        <v/>
      </c>
    </row>
    <row r="9003" spans="1:9" x14ac:dyDescent="0.3">
      <c r="A9003" t="str" cm="1">
        <f t="array" aca="1" ref="A9003" ca="1">TRIM(UPPER(LEFT(INDIRECT("'Postal Code-FSA Input'!"&amp;CELL("address",A9010)), 3)))</f>
        <v/>
      </c>
      <c r="B9003" t="str" cm="1">
        <f t="array" aca="1" ref="B9003" ca="1">IF(INDIRECT(CELL("address",A9003))&lt;&gt;"", _xlfn.XLOOKUP(INDIRECT(CELL("address",A9003)),_FSAData!$B:$B,_FSAData!$C:$C, ""),"")</f>
        <v/>
      </c>
      <c r="C9003" t="str" cm="1">
        <f t="array" aca="1" ref="C9003" ca="1">IF(INDIRECT(CELL("address",A9003))&lt;&gt;"", _xlfn.XLOOKUP(LEFT(INDIRECT(CELL("address",A9003)), 3),_FSAData!$B:$B,_FSAData!$D:$D,""), "")</f>
        <v/>
      </c>
      <c r="D9003" t="str">
        <f t="shared" ca="1" si="280"/>
        <v/>
      </c>
      <c r="F9003" t="str" cm="1">
        <f t="array" aca="1" ref="F9003" ca="1">TRIM(UPPER(LEFT(INDIRECT("'Postal Code-FSA Input'!"&amp;CELL("address",B9010)), 3)))</f>
        <v/>
      </c>
      <c r="G9003" t="str" cm="1">
        <f t="array" aca="1" ref="G9003" ca="1">IF(INDIRECT(CELL("address",F9003))&lt;&gt;"", _xlfn.XLOOKUP(INDIRECT(CELL("address",F9003)),_FSAData!$B:$B,_FSAData!$C:$C, ""),"")</f>
        <v/>
      </c>
      <c r="H9003" t="str" cm="1">
        <f t="array" aca="1" ref="H9003" ca="1">IF(INDIRECT(CELL("address",F9003))&lt;&gt;"", _xlfn.XLOOKUP(LEFT(INDIRECT(CELL("address",F9003)), 3),_FSAData!$B:$B,_FSAData!$D:$D,""), "")</f>
        <v/>
      </c>
      <c r="I9003" t="str">
        <f t="shared" ca="1" si="281"/>
        <v/>
      </c>
    </row>
    <row r="9004" spans="1:9" x14ac:dyDescent="0.3">
      <c r="A9004" t="str" cm="1">
        <f t="array" aca="1" ref="A9004" ca="1">TRIM(UPPER(LEFT(INDIRECT("'Postal Code-FSA Input'!"&amp;CELL("address",A9011)), 3)))</f>
        <v/>
      </c>
      <c r="B9004" t="str" cm="1">
        <f t="array" aca="1" ref="B9004" ca="1">IF(INDIRECT(CELL("address",A9004))&lt;&gt;"", _xlfn.XLOOKUP(INDIRECT(CELL("address",A9004)),_FSAData!$B:$B,_FSAData!$C:$C, ""),"")</f>
        <v/>
      </c>
      <c r="C9004" t="str" cm="1">
        <f t="array" aca="1" ref="C9004" ca="1">IF(INDIRECT(CELL("address",A9004))&lt;&gt;"", _xlfn.XLOOKUP(LEFT(INDIRECT(CELL("address",A9004)), 3),_FSAData!$B:$B,_FSAData!$D:$D,""), "")</f>
        <v/>
      </c>
      <c r="D9004" t="str">
        <f t="shared" ca="1" si="280"/>
        <v/>
      </c>
      <c r="F9004" t="str" cm="1">
        <f t="array" aca="1" ref="F9004" ca="1">TRIM(UPPER(LEFT(INDIRECT("'Postal Code-FSA Input'!"&amp;CELL("address",B9011)), 3)))</f>
        <v/>
      </c>
      <c r="G9004" t="str" cm="1">
        <f t="array" aca="1" ref="G9004" ca="1">IF(INDIRECT(CELL("address",F9004))&lt;&gt;"", _xlfn.XLOOKUP(INDIRECT(CELL("address",F9004)),_FSAData!$B:$B,_FSAData!$C:$C, ""),"")</f>
        <v/>
      </c>
      <c r="H9004" t="str" cm="1">
        <f t="array" aca="1" ref="H9004" ca="1">IF(INDIRECT(CELL("address",F9004))&lt;&gt;"", _xlfn.XLOOKUP(LEFT(INDIRECT(CELL("address",F9004)), 3),_FSAData!$B:$B,_FSAData!$D:$D,""), "")</f>
        <v/>
      </c>
      <c r="I9004" t="str">
        <f t="shared" ca="1" si="281"/>
        <v/>
      </c>
    </row>
    <row r="9005" spans="1:9" x14ac:dyDescent="0.3">
      <c r="A9005" t="str" cm="1">
        <f t="array" aca="1" ref="A9005" ca="1">TRIM(UPPER(LEFT(INDIRECT("'Postal Code-FSA Input'!"&amp;CELL("address",A9012)), 3)))</f>
        <v/>
      </c>
      <c r="B9005" t="str" cm="1">
        <f t="array" aca="1" ref="B9005" ca="1">IF(INDIRECT(CELL("address",A9005))&lt;&gt;"", _xlfn.XLOOKUP(INDIRECT(CELL("address",A9005)),_FSAData!$B:$B,_FSAData!$C:$C, ""),"")</f>
        <v/>
      </c>
      <c r="C9005" t="str" cm="1">
        <f t="array" aca="1" ref="C9005" ca="1">IF(INDIRECT(CELL("address",A9005))&lt;&gt;"", _xlfn.XLOOKUP(LEFT(INDIRECT(CELL("address",A9005)), 3),_FSAData!$B:$B,_FSAData!$D:$D,""), "")</f>
        <v/>
      </c>
      <c r="D9005" t="str">
        <f t="shared" ca="1" si="280"/>
        <v/>
      </c>
      <c r="F9005" t="str" cm="1">
        <f t="array" aca="1" ref="F9005" ca="1">TRIM(UPPER(LEFT(INDIRECT("'Postal Code-FSA Input'!"&amp;CELL("address",B9012)), 3)))</f>
        <v/>
      </c>
      <c r="G9005" t="str" cm="1">
        <f t="array" aca="1" ref="G9005" ca="1">IF(INDIRECT(CELL("address",F9005))&lt;&gt;"", _xlfn.XLOOKUP(INDIRECT(CELL("address",F9005)),_FSAData!$B:$B,_FSAData!$C:$C, ""),"")</f>
        <v/>
      </c>
      <c r="H9005" t="str" cm="1">
        <f t="array" aca="1" ref="H9005" ca="1">IF(INDIRECT(CELL("address",F9005))&lt;&gt;"", _xlfn.XLOOKUP(LEFT(INDIRECT(CELL("address",F9005)), 3),_FSAData!$B:$B,_FSAData!$D:$D,""), "")</f>
        <v/>
      </c>
      <c r="I9005" t="str">
        <f t="shared" ca="1" si="281"/>
        <v/>
      </c>
    </row>
    <row r="9006" spans="1:9" x14ac:dyDescent="0.3">
      <c r="A9006" t="str" cm="1">
        <f t="array" aca="1" ref="A9006" ca="1">TRIM(UPPER(LEFT(INDIRECT("'Postal Code-FSA Input'!"&amp;CELL("address",A9013)), 3)))</f>
        <v/>
      </c>
      <c r="B9006" t="str" cm="1">
        <f t="array" aca="1" ref="B9006" ca="1">IF(INDIRECT(CELL("address",A9006))&lt;&gt;"", _xlfn.XLOOKUP(INDIRECT(CELL("address",A9006)),_FSAData!$B:$B,_FSAData!$C:$C, ""),"")</f>
        <v/>
      </c>
      <c r="C9006" t="str" cm="1">
        <f t="array" aca="1" ref="C9006" ca="1">IF(INDIRECT(CELL("address",A9006))&lt;&gt;"", _xlfn.XLOOKUP(LEFT(INDIRECT(CELL("address",A9006)), 3),_FSAData!$B:$B,_FSAData!$D:$D,""), "")</f>
        <v/>
      </c>
      <c r="D9006" t="str">
        <f t="shared" ca="1" si="280"/>
        <v/>
      </c>
      <c r="F9006" t="str" cm="1">
        <f t="array" aca="1" ref="F9006" ca="1">TRIM(UPPER(LEFT(INDIRECT("'Postal Code-FSA Input'!"&amp;CELL("address",B9013)), 3)))</f>
        <v/>
      </c>
      <c r="G9006" t="str" cm="1">
        <f t="array" aca="1" ref="G9006" ca="1">IF(INDIRECT(CELL("address",F9006))&lt;&gt;"", _xlfn.XLOOKUP(INDIRECT(CELL("address",F9006)),_FSAData!$B:$B,_FSAData!$C:$C, ""),"")</f>
        <v/>
      </c>
      <c r="H9006" t="str" cm="1">
        <f t="array" aca="1" ref="H9006" ca="1">IF(INDIRECT(CELL("address",F9006))&lt;&gt;"", _xlfn.XLOOKUP(LEFT(INDIRECT(CELL("address",F9006)), 3),_FSAData!$B:$B,_FSAData!$D:$D,""), "")</f>
        <v/>
      </c>
      <c r="I9006" t="str">
        <f t="shared" ca="1" si="281"/>
        <v/>
      </c>
    </row>
    <row r="9007" spans="1:9" x14ac:dyDescent="0.3">
      <c r="A9007" t="str" cm="1">
        <f t="array" aca="1" ref="A9007" ca="1">TRIM(UPPER(LEFT(INDIRECT("'Postal Code-FSA Input'!"&amp;CELL("address",A9014)), 3)))</f>
        <v/>
      </c>
      <c r="B9007" t="str" cm="1">
        <f t="array" aca="1" ref="B9007" ca="1">IF(INDIRECT(CELL("address",A9007))&lt;&gt;"", _xlfn.XLOOKUP(INDIRECT(CELL("address",A9007)),_FSAData!$B:$B,_FSAData!$C:$C, ""),"")</f>
        <v/>
      </c>
      <c r="C9007" t="str" cm="1">
        <f t="array" aca="1" ref="C9007" ca="1">IF(INDIRECT(CELL("address",A9007))&lt;&gt;"", _xlfn.XLOOKUP(LEFT(INDIRECT(CELL("address",A9007)), 3),_FSAData!$B:$B,_FSAData!$D:$D,""), "")</f>
        <v/>
      </c>
      <c r="D9007" t="str">
        <f t="shared" ca="1" si="280"/>
        <v/>
      </c>
      <c r="F9007" t="str" cm="1">
        <f t="array" aca="1" ref="F9007" ca="1">TRIM(UPPER(LEFT(INDIRECT("'Postal Code-FSA Input'!"&amp;CELL("address",B9014)), 3)))</f>
        <v/>
      </c>
      <c r="G9007" t="str" cm="1">
        <f t="array" aca="1" ref="G9007" ca="1">IF(INDIRECT(CELL("address",F9007))&lt;&gt;"", _xlfn.XLOOKUP(INDIRECT(CELL("address",F9007)),_FSAData!$B:$B,_FSAData!$C:$C, ""),"")</f>
        <v/>
      </c>
      <c r="H9007" t="str" cm="1">
        <f t="array" aca="1" ref="H9007" ca="1">IF(INDIRECT(CELL("address",F9007))&lt;&gt;"", _xlfn.XLOOKUP(LEFT(INDIRECT(CELL("address",F9007)), 3),_FSAData!$B:$B,_FSAData!$D:$D,""), "")</f>
        <v/>
      </c>
      <c r="I9007" t="str">
        <f t="shared" ca="1" si="281"/>
        <v/>
      </c>
    </row>
    <row r="9008" spans="1:9" x14ac:dyDescent="0.3">
      <c r="A9008" t="str" cm="1">
        <f t="array" aca="1" ref="A9008" ca="1">TRIM(UPPER(LEFT(INDIRECT("'Postal Code-FSA Input'!"&amp;CELL("address",A9015)), 3)))</f>
        <v/>
      </c>
      <c r="B9008" t="str" cm="1">
        <f t="array" aca="1" ref="B9008" ca="1">IF(INDIRECT(CELL("address",A9008))&lt;&gt;"", _xlfn.XLOOKUP(INDIRECT(CELL("address",A9008)),_FSAData!$B:$B,_FSAData!$C:$C, ""),"")</f>
        <v/>
      </c>
      <c r="C9008" t="str" cm="1">
        <f t="array" aca="1" ref="C9008" ca="1">IF(INDIRECT(CELL("address",A9008))&lt;&gt;"", _xlfn.XLOOKUP(LEFT(INDIRECT(CELL("address",A9008)), 3),_FSAData!$B:$B,_FSAData!$D:$D,""), "")</f>
        <v/>
      </c>
      <c r="D9008" t="str">
        <f t="shared" ca="1" si="280"/>
        <v/>
      </c>
      <c r="F9008" t="str" cm="1">
        <f t="array" aca="1" ref="F9008" ca="1">TRIM(UPPER(LEFT(INDIRECT("'Postal Code-FSA Input'!"&amp;CELL("address",B9015)), 3)))</f>
        <v/>
      </c>
      <c r="G9008" t="str" cm="1">
        <f t="array" aca="1" ref="G9008" ca="1">IF(INDIRECT(CELL("address",F9008))&lt;&gt;"", _xlfn.XLOOKUP(INDIRECT(CELL("address",F9008)),_FSAData!$B:$B,_FSAData!$C:$C, ""),"")</f>
        <v/>
      </c>
      <c r="H9008" t="str" cm="1">
        <f t="array" aca="1" ref="H9008" ca="1">IF(INDIRECT(CELL("address",F9008))&lt;&gt;"", _xlfn.XLOOKUP(LEFT(INDIRECT(CELL("address",F9008)), 3),_FSAData!$B:$B,_FSAData!$D:$D,""), "")</f>
        <v/>
      </c>
      <c r="I9008" t="str">
        <f t="shared" ca="1" si="281"/>
        <v/>
      </c>
    </row>
    <row r="9009" spans="1:9" x14ac:dyDescent="0.3">
      <c r="A9009" t="str" cm="1">
        <f t="array" aca="1" ref="A9009" ca="1">TRIM(UPPER(LEFT(INDIRECT("'Postal Code-FSA Input'!"&amp;CELL("address",A9016)), 3)))</f>
        <v/>
      </c>
      <c r="B9009" t="str" cm="1">
        <f t="array" aca="1" ref="B9009" ca="1">IF(INDIRECT(CELL("address",A9009))&lt;&gt;"", _xlfn.XLOOKUP(INDIRECT(CELL("address",A9009)),_FSAData!$B:$B,_FSAData!$C:$C, ""),"")</f>
        <v/>
      </c>
      <c r="C9009" t="str" cm="1">
        <f t="array" aca="1" ref="C9009" ca="1">IF(INDIRECT(CELL("address",A9009))&lt;&gt;"", _xlfn.XLOOKUP(LEFT(INDIRECT(CELL("address",A9009)), 3),_FSAData!$B:$B,_FSAData!$D:$D,""), "")</f>
        <v/>
      </c>
      <c r="D9009" t="str">
        <f t="shared" ca="1" si="280"/>
        <v/>
      </c>
      <c r="F9009" t="str" cm="1">
        <f t="array" aca="1" ref="F9009" ca="1">TRIM(UPPER(LEFT(INDIRECT("'Postal Code-FSA Input'!"&amp;CELL("address",B9016)), 3)))</f>
        <v/>
      </c>
      <c r="G9009" t="str" cm="1">
        <f t="array" aca="1" ref="G9009" ca="1">IF(INDIRECT(CELL("address",F9009))&lt;&gt;"", _xlfn.XLOOKUP(INDIRECT(CELL("address",F9009)),_FSAData!$B:$B,_FSAData!$C:$C, ""),"")</f>
        <v/>
      </c>
      <c r="H9009" t="str" cm="1">
        <f t="array" aca="1" ref="H9009" ca="1">IF(INDIRECT(CELL("address",F9009))&lt;&gt;"", _xlfn.XLOOKUP(LEFT(INDIRECT(CELL("address",F9009)), 3),_FSAData!$B:$B,_FSAData!$D:$D,""), "")</f>
        <v/>
      </c>
      <c r="I9009" t="str">
        <f t="shared" ca="1" si="281"/>
        <v/>
      </c>
    </row>
    <row r="9010" spans="1:9" x14ac:dyDescent="0.3">
      <c r="A9010" t="str" cm="1">
        <f t="array" aca="1" ref="A9010" ca="1">TRIM(UPPER(LEFT(INDIRECT("'Postal Code-FSA Input'!"&amp;CELL("address",A9017)), 3)))</f>
        <v/>
      </c>
      <c r="B9010" t="str" cm="1">
        <f t="array" aca="1" ref="B9010" ca="1">IF(INDIRECT(CELL("address",A9010))&lt;&gt;"", _xlfn.XLOOKUP(INDIRECT(CELL("address",A9010)),_FSAData!$B:$B,_FSAData!$C:$C, ""),"")</f>
        <v/>
      </c>
      <c r="C9010" t="str" cm="1">
        <f t="array" aca="1" ref="C9010" ca="1">IF(INDIRECT(CELL("address",A9010))&lt;&gt;"", _xlfn.XLOOKUP(LEFT(INDIRECT(CELL("address",A9010)), 3),_FSAData!$B:$B,_FSAData!$D:$D,""), "")</f>
        <v/>
      </c>
      <c r="D9010" t="str">
        <f t="shared" ca="1" si="280"/>
        <v/>
      </c>
      <c r="F9010" t="str" cm="1">
        <f t="array" aca="1" ref="F9010" ca="1">TRIM(UPPER(LEFT(INDIRECT("'Postal Code-FSA Input'!"&amp;CELL("address",B9017)), 3)))</f>
        <v/>
      </c>
      <c r="G9010" t="str" cm="1">
        <f t="array" aca="1" ref="G9010" ca="1">IF(INDIRECT(CELL("address",F9010))&lt;&gt;"", _xlfn.XLOOKUP(INDIRECT(CELL("address",F9010)),_FSAData!$B:$B,_FSAData!$C:$C, ""),"")</f>
        <v/>
      </c>
      <c r="H9010" t="str" cm="1">
        <f t="array" aca="1" ref="H9010" ca="1">IF(INDIRECT(CELL("address",F9010))&lt;&gt;"", _xlfn.XLOOKUP(LEFT(INDIRECT(CELL("address",F9010)), 3),_FSAData!$B:$B,_FSAData!$D:$D,""), "")</f>
        <v/>
      </c>
      <c r="I9010" t="str">
        <f t="shared" ca="1" si="281"/>
        <v/>
      </c>
    </row>
    <row r="9011" spans="1:9" x14ac:dyDescent="0.3">
      <c r="A9011" t="str" cm="1">
        <f t="array" aca="1" ref="A9011" ca="1">TRIM(UPPER(LEFT(INDIRECT("'Postal Code-FSA Input'!"&amp;CELL("address",A9018)), 3)))</f>
        <v/>
      </c>
      <c r="B9011" t="str" cm="1">
        <f t="array" aca="1" ref="B9011" ca="1">IF(INDIRECT(CELL("address",A9011))&lt;&gt;"", _xlfn.XLOOKUP(INDIRECT(CELL("address",A9011)),_FSAData!$B:$B,_FSAData!$C:$C, ""),"")</f>
        <v/>
      </c>
      <c r="C9011" t="str" cm="1">
        <f t="array" aca="1" ref="C9011" ca="1">IF(INDIRECT(CELL("address",A9011))&lt;&gt;"", _xlfn.XLOOKUP(LEFT(INDIRECT(CELL("address",A9011)), 3),_FSAData!$B:$B,_FSAData!$D:$D,""), "")</f>
        <v/>
      </c>
      <c r="D9011" t="str">
        <f t="shared" ca="1" si="280"/>
        <v/>
      </c>
      <c r="F9011" t="str" cm="1">
        <f t="array" aca="1" ref="F9011" ca="1">TRIM(UPPER(LEFT(INDIRECT("'Postal Code-FSA Input'!"&amp;CELL("address",B9018)), 3)))</f>
        <v/>
      </c>
      <c r="G9011" t="str" cm="1">
        <f t="array" aca="1" ref="G9011" ca="1">IF(INDIRECT(CELL("address",F9011))&lt;&gt;"", _xlfn.XLOOKUP(INDIRECT(CELL("address",F9011)),_FSAData!$B:$B,_FSAData!$C:$C, ""),"")</f>
        <v/>
      </c>
      <c r="H9011" t="str" cm="1">
        <f t="array" aca="1" ref="H9011" ca="1">IF(INDIRECT(CELL("address",F9011))&lt;&gt;"", _xlfn.XLOOKUP(LEFT(INDIRECT(CELL("address",F9011)), 3),_FSAData!$B:$B,_FSAData!$D:$D,""), "")</f>
        <v/>
      </c>
      <c r="I9011" t="str">
        <f t="shared" ca="1" si="281"/>
        <v/>
      </c>
    </row>
    <row r="9012" spans="1:9" x14ac:dyDescent="0.3">
      <c r="A9012" t="str" cm="1">
        <f t="array" aca="1" ref="A9012" ca="1">TRIM(UPPER(LEFT(INDIRECT("'Postal Code-FSA Input'!"&amp;CELL("address",A9019)), 3)))</f>
        <v/>
      </c>
      <c r="B9012" t="str" cm="1">
        <f t="array" aca="1" ref="B9012" ca="1">IF(INDIRECT(CELL("address",A9012))&lt;&gt;"", _xlfn.XLOOKUP(INDIRECT(CELL("address",A9012)),_FSAData!$B:$B,_FSAData!$C:$C, ""),"")</f>
        <v/>
      </c>
      <c r="C9012" t="str" cm="1">
        <f t="array" aca="1" ref="C9012" ca="1">IF(INDIRECT(CELL("address",A9012))&lt;&gt;"", _xlfn.XLOOKUP(LEFT(INDIRECT(CELL("address",A9012)), 3),_FSAData!$B:$B,_FSAData!$D:$D,""), "")</f>
        <v/>
      </c>
      <c r="D9012" t="str">
        <f t="shared" ca="1" si="280"/>
        <v/>
      </c>
      <c r="F9012" t="str" cm="1">
        <f t="array" aca="1" ref="F9012" ca="1">TRIM(UPPER(LEFT(INDIRECT("'Postal Code-FSA Input'!"&amp;CELL("address",B9019)), 3)))</f>
        <v/>
      </c>
      <c r="G9012" t="str" cm="1">
        <f t="array" aca="1" ref="G9012" ca="1">IF(INDIRECT(CELL("address",F9012))&lt;&gt;"", _xlfn.XLOOKUP(INDIRECT(CELL("address",F9012)),_FSAData!$B:$B,_FSAData!$C:$C, ""),"")</f>
        <v/>
      </c>
      <c r="H9012" t="str" cm="1">
        <f t="array" aca="1" ref="H9012" ca="1">IF(INDIRECT(CELL("address",F9012))&lt;&gt;"", _xlfn.XLOOKUP(LEFT(INDIRECT(CELL("address",F9012)), 3),_FSAData!$B:$B,_FSAData!$D:$D,""), "")</f>
        <v/>
      </c>
      <c r="I9012" t="str">
        <f t="shared" ca="1" si="281"/>
        <v/>
      </c>
    </row>
    <row r="9013" spans="1:9" x14ac:dyDescent="0.3">
      <c r="A9013" t="str" cm="1">
        <f t="array" aca="1" ref="A9013" ca="1">TRIM(UPPER(LEFT(INDIRECT("'Postal Code-FSA Input'!"&amp;CELL("address",A9020)), 3)))</f>
        <v/>
      </c>
      <c r="B9013" t="str" cm="1">
        <f t="array" aca="1" ref="B9013" ca="1">IF(INDIRECT(CELL("address",A9013))&lt;&gt;"", _xlfn.XLOOKUP(INDIRECT(CELL("address",A9013)),_FSAData!$B:$B,_FSAData!$C:$C, ""),"")</f>
        <v/>
      </c>
      <c r="C9013" t="str" cm="1">
        <f t="array" aca="1" ref="C9013" ca="1">IF(INDIRECT(CELL("address",A9013))&lt;&gt;"", _xlfn.XLOOKUP(LEFT(INDIRECT(CELL("address",A9013)), 3),_FSAData!$B:$B,_FSAData!$D:$D,""), "")</f>
        <v/>
      </c>
      <c r="D9013" t="str">
        <f t="shared" ca="1" si="280"/>
        <v/>
      </c>
      <c r="F9013" t="str" cm="1">
        <f t="array" aca="1" ref="F9013" ca="1">TRIM(UPPER(LEFT(INDIRECT("'Postal Code-FSA Input'!"&amp;CELL("address",B9020)), 3)))</f>
        <v/>
      </c>
      <c r="G9013" t="str" cm="1">
        <f t="array" aca="1" ref="G9013" ca="1">IF(INDIRECT(CELL("address",F9013))&lt;&gt;"", _xlfn.XLOOKUP(INDIRECT(CELL("address",F9013)),_FSAData!$B:$B,_FSAData!$C:$C, ""),"")</f>
        <v/>
      </c>
      <c r="H9013" t="str" cm="1">
        <f t="array" aca="1" ref="H9013" ca="1">IF(INDIRECT(CELL("address",F9013))&lt;&gt;"", _xlfn.XLOOKUP(LEFT(INDIRECT(CELL("address",F9013)), 3),_FSAData!$B:$B,_FSAData!$D:$D,""), "")</f>
        <v/>
      </c>
      <c r="I9013" t="str">
        <f t="shared" ca="1" si="281"/>
        <v/>
      </c>
    </row>
    <row r="9014" spans="1:9" x14ac:dyDescent="0.3">
      <c r="A9014" t="str" cm="1">
        <f t="array" aca="1" ref="A9014" ca="1">TRIM(UPPER(LEFT(INDIRECT("'Postal Code-FSA Input'!"&amp;CELL("address",A9021)), 3)))</f>
        <v/>
      </c>
      <c r="B9014" t="str" cm="1">
        <f t="array" aca="1" ref="B9014" ca="1">IF(INDIRECT(CELL("address",A9014))&lt;&gt;"", _xlfn.XLOOKUP(INDIRECT(CELL("address",A9014)),_FSAData!$B:$B,_FSAData!$C:$C, ""),"")</f>
        <v/>
      </c>
      <c r="C9014" t="str" cm="1">
        <f t="array" aca="1" ref="C9014" ca="1">IF(INDIRECT(CELL("address",A9014))&lt;&gt;"", _xlfn.XLOOKUP(LEFT(INDIRECT(CELL("address",A9014)), 3),_FSAData!$B:$B,_FSAData!$D:$D,""), "")</f>
        <v/>
      </c>
      <c r="D9014" t="str">
        <f t="shared" ca="1" si="280"/>
        <v/>
      </c>
      <c r="F9014" t="str" cm="1">
        <f t="array" aca="1" ref="F9014" ca="1">TRIM(UPPER(LEFT(INDIRECT("'Postal Code-FSA Input'!"&amp;CELL("address",B9021)), 3)))</f>
        <v/>
      </c>
      <c r="G9014" t="str" cm="1">
        <f t="array" aca="1" ref="G9014" ca="1">IF(INDIRECT(CELL("address",F9014))&lt;&gt;"", _xlfn.XLOOKUP(INDIRECT(CELL("address",F9014)),_FSAData!$B:$B,_FSAData!$C:$C, ""),"")</f>
        <v/>
      </c>
      <c r="H9014" t="str" cm="1">
        <f t="array" aca="1" ref="H9014" ca="1">IF(INDIRECT(CELL("address",F9014))&lt;&gt;"", _xlfn.XLOOKUP(LEFT(INDIRECT(CELL("address",F9014)), 3),_FSAData!$B:$B,_FSAData!$D:$D,""), "")</f>
        <v/>
      </c>
      <c r="I9014" t="str">
        <f t="shared" ca="1" si="281"/>
        <v/>
      </c>
    </row>
    <row r="9015" spans="1:9" x14ac:dyDescent="0.3">
      <c r="A9015" t="str" cm="1">
        <f t="array" aca="1" ref="A9015" ca="1">TRIM(UPPER(LEFT(INDIRECT("'Postal Code-FSA Input'!"&amp;CELL("address",A9022)), 3)))</f>
        <v/>
      </c>
      <c r="B9015" t="str" cm="1">
        <f t="array" aca="1" ref="B9015" ca="1">IF(INDIRECT(CELL("address",A9015))&lt;&gt;"", _xlfn.XLOOKUP(INDIRECT(CELL("address",A9015)),_FSAData!$B:$B,_FSAData!$C:$C, ""),"")</f>
        <v/>
      </c>
      <c r="C9015" t="str" cm="1">
        <f t="array" aca="1" ref="C9015" ca="1">IF(INDIRECT(CELL("address",A9015))&lt;&gt;"", _xlfn.XLOOKUP(LEFT(INDIRECT(CELL("address",A9015)), 3),_FSAData!$B:$B,_FSAData!$D:$D,""), "")</f>
        <v/>
      </c>
      <c r="D9015" t="str">
        <f t="shared" ca="1" si="280"/>
        <v/>
      </c>
      <c r="F9015" t="str" cm="1">
        <f t="array" aca="1" ref="F9015" ca="1">TRIM(UPPER(LEFT(INDIRECT("'Postal Code-FSA Input'!"&amp;CELL("address",B9022)), 3)))</f>
        <v/>
      </c>
      <c r="G9015" t="str" cm="1">
        <f t="array" aca="1" ref="G9015" ca="1">IF(INDIRECT(CELL("address",F9015))&lt;&gt;"", _xlfn.XLOOKUP(INDIRECT(CELL("address",F9015)),_FSAData!$B:$B,_FSAData!$C:$C, ""),"")</f>
        <v/>
      </c>
      <c r="H9015" t="str" cm="1">
        <f t="array" aca="1" ref="H9015" ca="1">IF(INDIRECT(CELL("address",F9015))&lt;&gt;"", _xlfn.XLOOKUP(LEFT(INDIRECT(CELL("address",F9015)), 3),_FSAData!$B:$B,_FSAData!$D:$D,""), "")</f>
        <v/>
      </c>
      <c r="I9015" t="str">
        <f t="shared" ca="1" si="281"/>
        <v/>
      </c>
    </row>
    <row r="9016" spans="1:9" x14ac:dyDescent="0.3">
      <c r="A9016" t="str" cm="1">
        <f t="array" aca="1" ref="A9016" ca="1">TRIM(UPPER(LEFT(INDIRECT("'Postal Code-FSA Input'!"&amp;CELL("address",A9023)), 3)))</f>
        <v/>
      </c>
      <c r="B9016" t="str" cm="1">
        <f t="array" aca="1" ref="B9016" ca="1">IF(INDIRECT(CELL("address",A9016))&lt;&gt;"", _xlfn.XLOOKUP(INDIRECT(CELL("address",A9016)),_FSAData!$B:$B,_FSAData!$C:$C, ""),"")</f>
        <v/>
      </c>
      <c r="C9016" t="str" cm="1">
        <f t="array" aca="1" ref="C9016" ca="1">IF(INDIRECT(CELL("address",A9016))&lt;&gt;"", _xlfn.XLOOKUP(LEFT(INDIRECT(CELL("address",A9016)), 3),_FSAData!$B:$B,_FSAData!$D:$D,""), "")</f>
        <v/>
      </c>
      <c r="D9016" t="str">
        <f t="shared" ca="1" si="280"/>
        <v/>
      </c>
      <c r="F9016" t="str" cm="1">
        <f t="array" aca="1" ref="F9016" ca="1">TRIM(UPPER(LEFT(INDIRECT("'Postal Code-FSA Input'!"&amp;CELL("address",B9023)), 3)))</f>
        <v/>
      </c>
      <c r="G9016" t="str" cm="1">
        <f t="array" aca="1" ref="G9016" ca="1">IF(INDIRECT(CELL("address",F9016))&lt;&gt;"", _xlfn.XLOOKUP(INDIRECT(CELL("address",F9016)),_FSAData!$B:$B,_FSAData!$C:$C, ""),"")</f>
        <v/>
      </c>
      <c r="H9016" t="str" cm="1">
        <f t="array" aca="1" ref="H9016" ca="1">IF(INDIRECT(CELL("address",F9016))&lt;&gt;"", _xlfn.XLOOKUP(LEFT(INDIRECT(CELL("address",F9016)), 3),_FSAData!$B:$B,_FSAData!$D:$D,""), "")</f>
        <v/>
      </c>
      <c r="I9016" t="str">
        <f t="shared" ca="1" si="281"/>
        <v/>
      </c>
    </row>
    <row r="9017" spans="1:9" x14ac:dyDescent="0.3">
      <c r="A9017" t="str" cm="1">
        <f t="array" aca="1" ref="A9017" ca="1">TRIM(UPPER(LEFT(INDIRECT("'Postal Code-FSA Input'!"&amp;CELL("address",A9024)), 3)))</f>
        <v/>
      </c>
      <c r="B9017" t="str" cm="1">
        <f t="array" aca="1" ref="B9017" ca="1">IF(INDIRECT(CELL("address",A9017))&lt;&gt;"", _xlfn.XLOOKUP(INDIRECT(CELL("address",A9017)),_FSAData!$B:$B,_FSAData!$C:$C, ""),"")</f>
        <v/>
      </c>
      <c r="C9017" t="str" cm="1">
        <f t="array" aca="1" ref="C9017" ca="1">IF(INDIRECT(CELL("address",A9017))&lt;&gt;"", _xlfn.XLOOKUP(LEFT(INDIRECT(CELL("address",A9017)), 3),_FSAData!$B:$B,_FSAData!$D:$D,""), "")</f>
        <v/>
      </c>
      <c r="D9017" t="str">
        <f t="shared" ca="1" si="280"/>
        <v/>
      </c>
      <c r="F9017" t="str" cm="1">
        <f t="array" aca="1" ref="F9017" ca="1">TRIM(UPPER(LEFT(INDIRECT("'Postal Code-FSA Input'!"&amp;CELL("address",B9024)), 3)))</f>
        <v/>
      </c>
      <c r="G9017" t="str" cm="1">
        <f t="array" aca="1" ref="G9017" ca="1">IF(INDIRECT(CELL("address",F9017))&lt;&gt;"", _xlfn.XLOOKUP(INDIRECT(CELL("address",F9017)),_FSAData!$B:$B,_FSAData!$C:$C, ""),"")</f>
        <v/>
      </c>
      <c r="H9017" t="str" cm="1">
        <f t="array" aca="1" ref="H9017" ca="1">IF(INDIRECT(CELL("address",F9017))&lt;&gt;"", _xlfn.XLOOKUP(LEFT(INDIRECT(CELL("address",F9017)), 3),_FSAData!$B:$B,_FSAData!$D:$D,""), "")</f>
        <v/>
      </c>
      <c r="I9017" t="str">
        <f t="shared" ca="1" si="281"/>
        <v/>
      </c>
    </row>
    <row r="9018" spans="1:9" x14ac:dyDescent="0.3">
      <c r="A9018" t="str" cm="1">
        <f t="array" aca="1" ref="A9018" ca="1">TRIM(UPPER(LEFT(INDIRECT("'Postal Code-FSA Input'!"&amp;CELL("address",A9025)), 3)))</f>
        <v/>
      </c>
      <c r="B9018" t="str" cm="1">
        <f t="array" aca="1" ref="B9018" ca="1">IF(INDIRECT(CELL("address",A9018))&lt;&gt;"", _xlfn.XLOOKUP(INDIRECT(CELL("address",A9018)),_FSAData!$B:$B,_FSAData!$C:$C, ""),"")</f>
        <v/>
      </c>
      <c r="C9018" t="str" cm="1">
        <f t="array" aca="1" ref="C9018" ca="1">IF(INDIRECT(CELL("address",A9018))&lt;&gt;"", _xlfn.XLOOKUP(LEFT(INDIRECT(CELL("address",A9018)), 3),_FSAData!$B:$B,_FSAData!$D:$D,""), "")</f>
        <v/>
      </c>
      <c r="D9018" t="str">
        <f t="shared" ca="1" si="280"/>
        <v/>
      </c>
      <c r="F9018" t="str" cm="1">
        <f t="array" aca="1" ref="F9018" ca="1">TRIM(UPPER(LEFT(INDIRECT("'Postal Code-FSA Input'!"&amp;CELL("address",B9025)), 3)))</f>
        <v/>
      </c>
      <c r="G9018" t="str" cm="1">
        <f t="array" aca="1" ref="G9018" ca="1">IF(INDIRECT(CELL("address",F9018))&lt;&gt;"", _xlfn.XLOOKUP(INDIRECT(CELL("address",F9018)),_FSAData!$B:$B,_FSAData!$C:$C, ""),"")</f>
        <v/>
      </c>
      <c r="H9018" t="str" cm="1">
        <f t="array" aca="1" ref="H9018" ca="1">IF(INDIRECT(CELL("address",F9018))&lt;&gt;"", _xlfn.XLOOKUP(LEFT(INDIRECT(CELL("address",F9018)), 3),_FSAData!$B:$B,_FSAData!$D:$D,""), "")</f>
        <v/>
      </c>
      <c r="I9018" t="str">
        <f t="shared" ca="1" si="281"/>
        <v/>
      </c>
    </row>
    <row r="9019" spans="1:9" x14ac:dyDescent="0.3">
      <c r="A9019" t="str" cm="1">
        <f t="array" aca="1" ref="A9019" ca="1">TRIM(UPPER(LEFT(INDIRECT("'Postal Code-FSA Input'!"&amp;CELL("address",A9026)), 3)))</f>
        <v/>
      </c>
      <c r="B9019" t="str" cm="1">
        <f t="array" aca="1" ref="B9019" ca="1">IF(INDIRECT(CELL("address",A9019))&lt;&gt;"", _xlfn.XLOOKUP(INDIRECT(CELL("address",A9019)),_FSAData!$B:$B,_FSAData!$C:$C, ""),"")</f>
        <v/>
      </c>
      <c r="C9019" t="str" cm="1">
        <f t="array" aca="1" ref="C9019" ca="1">IF(INDIRECT(CELL("address",A9019))&lt;&gt;"", _xlfn.XLOOKUP(LEFT(INDIRECT(CELL("address",A9019)), 3),_FSAData!$B:$B,_FSAData!$D:$D,""), "")</f>
        <v/>
      </c>
      <c r="D9019" t="str">
        <f t="shared" ca="1" si="280"/>
        <v/>
      </c>
      <c r="F9019" t="str" cm="1">
        <f t="array" aca="1" ref="F9019" ca="1">TRIM(UPPER(LEFT(INDIRECT("'Postal Code-FSA Input'!"&amp;CELL("address",B9026)), 3)))</f>
        <v/>
      </c>
      <c r="G9019" t="str" cm="1">
        <f t="array" aca="1" ref="G9019" ca="1">IF(INDIRECT(CELL("address",F9019))&lt;&gt;"", _xlfn.XLOOKUP(INDIRECT(CELL("address",F9019)),_FSAData!$B:$B,_FSAData!$C:$C, ""),"")</f>
        <v/>
      </c>
      <c r="H9019" t="str" cm="1">
        <f t="array" aca="1" ref="H9019" ca="1">IF(INDIRECT(CELL("address",F9019))&lt;&gt;"", _xlfn.XLOOKUP(LEFT(INDIRECT(CELL("address",F9019)), 3),_FSAData!$B:$B,_FSAData!$D:$D,""), "")</f>
        <v/>
      </c>
      <c r="I9019" t="str">
        <f t="shared" ca="1" si="281"/>
        <v/>
      </c>
    </row>
    <row r="9020" spans="1:9" x14ac:dyDescent="0.3">
      <c r="A9020" t="str" cm="1">
        <f t="array" aca="1" ref="A9020" ca="1">TRIM(UPPER(LEFT(INDIRECT("'Postal Code-FSA Input'!"&amp;CELL("address",A9027)), 3)))</f>
        <v/>
      </c>
      <c r="B9020" t="str" cm="1">
        <f t="array" aca="1" ref="B9020" ca="1">IF(INDIRECT(CELL("address",A9020))&lt;&gt;"", _xlfn.XLOOKUP(INDIRECT(CELL("address",A9020)),_FSAData!$B:$B,_FSAData!$C:$C, ""),"")</f>
        <v/>
      </c>
      <c r="C9020" t="str" cm="1">
        <f t="array" aca="1" ref="C9020" ca="1">IF(INDIRECT(CELL("address",A9020))&lt;&gt;"", _xlfn.XLOOKUP(LEFT(INDIRECT(CELL("address",A9020)), 3),_FSAData!$B:$B,_FSAData!$D:$D,""), "")</f>
        <v/>
      </c>
      <c r="D9020" t="str">
        <f t="shared" ca="1" si="280"/>
        <v/>
      </c>
      <c r="F9020" t="str" cm="1">
        <f t="array" aca="1" ref="F9020" ca="1">TRIM(UPPER(LEFT(INDIRECT("'Postal Code-FSA Input'!"&amp;CELL("address",B9027)), 3)))</f>
        <v/>
      </c>
      <c r="G9020" t="str" cm="1">
        <f t="array" aca="1" ref="G9020" ca="1">IF(INDIRECT(CELL("address",F9020))&lt;&gt;"", _xlfn.XLOOKUP(INDIRECT(CELL("address",F9020)),_FSAData!$B:$B,_FSAData!$C:$C, ""),"")</f>
        <v/>
      </c>
      <c r="H9020" t="str" cm="1">
        <f t="array" aca="1" ref="H9020" ca="1">IF(INDIRECT(CELL("address",F9020))&lt;&gt;"", _xlfn.XLOOKUP(LEFT(INDIRECT(CELL("address",F9020)), 3),_FSAData!$B:$B,_FSAData!$D:$D,""), "")</f>
        <v/>
      </c>
      <c r="I9020" t="str">
        <f t="shared" ca="1" si="281"/>
        <v/>
      </c>
    </row>
    <row r="9021" spans="1:9" x14ac:dyDescent="0.3">
      <c r="A9021" t="str" cm="1">
        <f t="array" aca="1" ref="A9021" ca="1">TRIM(UPPER(LEFT(INDIRECT("'Postal Code-FSA Input'!"&amp;CELL("address",A9028)), 3)))</f>
        <v/>
      </c>
      <c r="B9021" t="str" cm="1">
        <f t="array" aca="1" ref="B9021" ca="1">IF(INDIRECT(CELL("address",A9021))&lt;&gt;"", _xlfn.XLOOKUP(INDIRECT(CELL("address",A9021)),_FSAData!$B:$B,_FSAData!$C:$C, ""),"")</f>
        <v/>
      </c>
      <c r="C9021" t="str" cm="1">
        <f t="array" aca="1" ref="C9021" ca="1">IF(INDIRECT(CELL("address",A9021))&lt;&gt;"", _xlfn.XLOOKUP(LEFT(INDIRECT(CELL("address",A9021)), 3),_FSAData!$B:$B,_FSAData!$D:$D,""), "")</f>
        <v/>
      </c>
      <c r="D9021" t="str">
        <f t="shared" ca="1" si="280"/>
        <v/>
      </c>
      <c r="F9021" t="str" cm="1">
        <f t="array" aca="1" ref="F9021" ca="1">TRIM(UPPER(LEFT(INDIRECT("'Postal Code-FSA Input'!"&amp;CELL("address",B9028)), 3)))</f>
        <v/>
      </c>
      <c r="G9021" t="str" cm="1">
        <f t="array" aca="1" ref="G9021" ca="1">IF(INDIRECT(CELL("address",F9021))&lt;&gt;"", _xlfn.XLOOKUP(INDIRECT(CELL("address",F9021)),_FSAData!$B:$B,_FSAData!$C:$C, ""),"")</f>
        <v/>
      </c>
      <c r="H9021" t="str" cm="1">
        <f t="array" aca="1" ref="H9021" ca="1">IF(INDIRECT(CELL("address",F9021))&lt;&gt;"", _xlfn.XLOOKUP(LEFT(INDIRECT(CELL("address",F9021)), 3),_FSAData!$B:$B,_FSAData!$D:$D,""), "")</f>
        <v/>
      </c>
      <c r="I9021" t="str">
        <f t="shared" ca="1" si="281"/>
        <v/>
      </c>
    </row>
    <row r="9022" spans="1:9" x14ac:dyDescent="0.3">
      <c r="A9022" t="str" cm="1">
        <f t="array" aca="1" ref="A9022" ca="1">TRIM(UPPER(LEFT(INDIRECT("'Postal Code-FSA Input'!"&amp;CELL("address",A9029)), 3)))</f>
        <v/>
      </c>
      <c r="B9022" t="str" cm="1">
        <f t="array" aca="1" ref="B9022" ca="1">IF(INDIRECT(CELL("address",A9022))&lt;&gt;"", _xlfn.XLOOKUP(INDIRECT(CELL("address",A9022)),_FSAData!$B:$B,_FSAData!$C:$C, ""),"")</f>
        <v/>
      </c>
      <c r="C9022" t="str" cm="1">
        <f t="array" aca="1" ref="C9022" ca="1">IF(INDIRECT(CELL("address",A9022))&lt;&gt;"", _xlfn.XLOOKUP(LEFT(INDIRECT(CELL("address",A9022)), 3),_FSAData!$B:$B,_FSAData!$D:$D,""), "")</f>
        <v/>
      </c>
      <c r="D9022" t="str">
        <f t="shared" ca="1" si="280"/>
        <v/>
      </c>
      <c r="F9022" t="str" cm="1">
        <f t="array" aca="1" ref="F9022" ca="1">TRIM(UPPER(LEFT(INDIRECT("'Postal Code-FSA Input'!"&amp;CELL("address",B9029)), 3)))</f>
        <v/>
      </c>
      <c r="G9022" t="str" cm="1">
        <f t="array" aca="1" ref="G9022" ca="1">IF(INDIRECT(CELL("address",F9022))&lt;&gt;"", _xlfn.XLOOKUP(INDIRECT(CELL("address",F9022)),_FSAData!$B:$B,_FSAData!$C:$C, ""),"")</f>
        <v/>
      </c>
      <c r="H9022" t="str" cm="1">
        <f t="array" aca="1" ref="H9022" ca="1">IF(INDIRECT(CELL("address",F9022))&lt;&gt;"", _xlfn.XLOOKUP(LEFT(INDIRECT(CELL("address",F9022)), 3),_FSAData!$B:$B,_FSAData!$D:$D,""), "")</f>
        <v/>
      </c>
      <c r="I9022" t="str">
        <f t="shared" ca="1" si="281"/>
        <v/>
      </c>
    </row>
    <row r="9023" spans="1:9" x14ac:dyDescent="0.3">
      <c r="A9023" t="str" cm="1">
        <f t="array" aca="1" ref="A9023" ca="1">TRIM(UPPER(LEFT(INDIRECT("'Postal Code-FSA Input'!"&amp;CELL("address",A9030)), 3)))</f>
        <v/>
      </c>
      <c r="B9023" t="str" cm="1">
        <f t="array" aca="1" ref="B9023" ca="1">IF(INDIRECT(CELL("address",A9023))&lt;&gt;"", _xlfn.XLOOKUP(INDIRECT(CELL("address",A9023)),_FSAData!$B:$B,_FSAData!$C:$C, ""),"")</f>
        <v/>
      </c>
      <c r="C9023" t="str" cm="1">
        <f t="array" aca="1" ref="C9023" ca="1">IF(INDIRECT(CELL("address",A9023))&lt;&gt;"", _xlfn.XLOOKUP(LEFT(INDIRECT(CELL("address",A9023)), 3),_FSAData!$B:$B,_FSAData!$D:$D,""), "")</f>
        <v/>
      </c>
      <c r="D9023" t="str">
        <f t="shared" ca="1" si="280"/>
        <v/>
      </c>
      <c r="F9023" t="str" cm="1">
        <f t="array" aca="1" ref="F9023" ca="1">TRIM(UPPER(LEFT(INDIRECT("'Postal Code-FSA Input'!"&amp;CELL("address",B9030)), 3)))</f>
        <v/>
      </c>
      <c r="G9023" t="str" cm="1">
        <f t="array" aca="1" ref="G9023" ca="1">IF(INDIRECT(CELL("address",F9023))&lt;&gt;"", _xlfn.XLOOKUP(INDIRECT(CELL("address",F9023)),_FSAData!$B:$B,_FSAData!$C:$C, ""),"")</f>
        <v/>
      </c>
      <c r="H9023" t="str" cm="1">
        <f t="array" aca="1" ref="H9023" ca="1">IF(INDIRECT(CELL("address",F9023))&lt;&gt;"", _xlfn.XLOOKUP(LEFT(INDIRECT(CELL("address",F9023)), 3),_FSAData!$B:$B,_FSAData!$D:$D,""), "")</f>
        <v/>
      </c>
      <c r="I9023" t="str">
        <f t="shared" ca="1" si="281"/>
        <v/>
      </c>
    </row>
    <row r="9024" spans="1:9" x14ac:dyDescent="0.3">
      <c r="A9024" t="str" cm="1">
        <f t="array" aca="1" ref="A9024" ca="1">TRIM(UPPER(LEFT(INDIRECT("'Postal Code-FSA Input'!"&amp;CELL("address",A9031)), 3)))</f>
        <v/>
      </c>
      <c r="B9024" t="str" cm="1">
        <f t="array" aca="1" ref="B9024" ca="1">IF(INDIRECT(CELL("address",A9024))&lt;&gt;"", _xlfn.XLOOKUP(INDIRECT(CELL("address",A9024)),_FSAData!$B:$B,_FSAData!$C:$C, ""),"")</f>
        <v/>
      </c>
      <c r="C9024" t="str" cm="1">
        <f t="array" aca="1" ref="C9024" ca="1">IF(INDIRECT(CELL("address",A9024))&lt;&gt;"", _xlfn.XLOOKUP(LEFT(INDIRECT(CELL("address",A9024)), 3),_FSAData!$B:$B,_FSAData!$D:$D,""), "")</f>
        <v/>
      </c>
      <c r="D9024" t="str">
        <f t="shared" ca="1" si="280"/>
        <v/>
      </c>
      <c r="F9024" t="str" cm="1">
        <f t="array" aca="1" ref="F9024" ca="1">TRIM(UPPER(LEFT(INDIRECT("'Postal Code-FSA Input'!"&amp;CELL("address",B9031)), 3)))</f>
        <v/>
      </c>
      <c r="G9024" t="str" cm="1">
        <f t="array" aca="1" ref="G9024" ca="1">IF(INDIRECT(CELL("address",F9024))&lt;&gt;"", _xlfn.XLOOKUP(INDIRECT(CELL("address",F9024)),_FSAData!$B:$B,_FSAData!$C:$C, ""),"")</f>
        <v/>
      </c>
      <c r="H9024" t="str" cm="1">
        <f t="array" aca="1" ref="H9024" ca="1">IF(INDIRECT(CELL("address",F9024))&lt;&gt;"", _xlfn.XLOOKUP(LEFT(INDIRECT(CELL("address",F9024)), 3),_FSAData!$B:$B,_FSAData!$D:$D,""), "")</f>
        <v/>
      </c>
      <c r="I9024" t="str">
        <f t="shared" ca="1" si="281"/>
        <v/>
      </c>
    </row>
    <row r="9025" spans="1:9" x14ac:dyDescent="0.3">
      <c r="A9025" t="str" cm="1">
        <f t="array" aca="1" ref="A9025" ca="1">TRIM(UPPER(LEFT(INDIRECT("'Postal Code-FSA Input'!"&amp;CELL("address",A9032)), 3)))</f>
        <v/>
      </c>
      <c r="B9025" t="str" cm="1">
        <f t="array" aca="1" ref="B9025" ca="1">IF(INDIRECT(CELL("address",A9025))&lt;&gt;"", _xlfn.XLOOKUP(INDIRECT(CELL("address",A9025)),_FSAData!$B:$B,_FSAData!$C:$C, ""),"")</f>
        <v/>
      </c>
      <c r="C9025" t="str" cm="1">
        <f t="array" aca="1" ref="C9025" ca="1">IF(INDIRECT(CELL("address",A9025))&lt;&gt;"", _xlfn.XLOOKUP(LEFT(INDIRECT(CELL("address",A9025)), 3),_FSAData!$B:$B,_FSAData!$D:$D,""), "")</f>
        <v/>
      </c>
      <c r="D9025" t="str">
        <f t="shared" ca="1" si="280"/>
        <v/>
      </c>
      <c r="F9025" t="str" cm="1">
        <f t="array" aca="1" ref="F9025" ca="1">TRIM(UPPER(LEFT(INDIRECT("'Postal Code-FSA Input'!"&amp;CELL("address",B9032)), 3)))</f>
        <v/>
      </c>
      <c r="G9025" t="str" cm="1">
        <f t="array" aca="1" ref="G9025" ca="1">IF(INDIRECT(CELL("address",F9025))&lt;&gt;"", _xlfn.XLOOKUP(INDIRECT(CELL("address",F9025)),_FSAData!$B:$B,_FSAData!$C:$C, ""),"")</f>
        <v/>
      </c>
      <c r="H9025" t="str" cm="1">
        <f t="array" aca="1" ref="H9025" ca="1">IF(INDIRECT(CELL("address",F9025))&lt;&gt;"", _xlfn.XLOOKUP(LEFT(INDIRECT(CELL("address",F9025)), 3),_FSAData!$B:$B,_FSAData!$D:$D,""), "")</f>
        <v/>
      </c>
      <c r="I9025" t="str">
        <f t="shared" ca="1" si="281"/>
        <v/>
      </c>
    </row>
    <row r="9026" spans="1:9" x14ac:dyDescent="0.3">
      <c r="A9026" t="str" cm="1">
        <f t="array" aca="1" ref="A9026" ca="1">TRIM(UPPER(LEFT(INDIRECT("'Postal Code-FSA Input'!"&amp;CELL("address",A9033)), 3)))</f>
        <v/>
      </c>
      <c r="B9026" t="str" cm="1">
        <f t="array" aca="1" ref="B9026" ca="1">IF(INDIRECT(CELL("address",A9026))&lt;&gt;"", _xlfn.XLOOKUP(INDIRECT(CELL("address",A9026)),_FSAData!$B:$B,_FSAData!$C:$C, ""),"")</f>
        <v/>
      </c>
      <c r="C9026" t="str" cm="1">
        <f t="array" aca="1" ref="C9026" ca="1">IF(INDIRECT(CELL("address",A9026))&lt;&gt;"", _xlfn.XLOOKUP(LEFT(INDIRECT(CELL("address",A9026)), 3),_FSAData!$B:$B,_FSAData!$D:$D,""), "")</f>
        <v/>
      </c>
      <c r="D9026" t="str">
        <f t="shared" ca="1" si="280"/>
        <v/>
      </c>
      <c r="F9026" t="str" cm="1">
        <f t="array" aca="1" ref="F9026" ca="1">TRIM(UPPER(LEFT(INDIRECT("'Postal Code-FSA Input'!"&amp;CELL("address",B9033)), 3)))</f>
        <v/>
      </c>
      <c r="G9026" t="str" cm="1">
        <f t="array" aca="1" ref="G9026" ca="1">IF(INDIRECT(CELL("address",F9026))&lt;&gt;"", _xlfn.XLOOKUP(INDIRECT(CELL("address",F9026)),_FSAData!$B:$B,_FSAData!$C:$C, ""),"")</f>
        <v/>
      </c>
      <c r="H9026" t="str" cm="1">
        <f t="array" aca="1" ref="H9026" ca="1">IF(INDIRECT(CELL("address",F9026))&lt;&gt;"", _xlfn.XLOOKUP(LEFT(INDIRECT(CELL("address",F9026)), 3),_FSAData!$B:$B,_FSAData!$D:$D,""), "")</f>
        <v/>
      </c>
      <c r="I9026" t="str">
        <f t="shared" ca="1" si="281"/>
        <v/>
      </c>
    </row>
    <row r="9027" spans="1:9" x14ac:dyDescent="0.3">
      <c r="A9027" t="str" cm="1">
        <f t="array" aca="1" ref="A9027" ca="1">TRIM(UPPER(LEFT(INDIRECT("'Postal Code-FSA Input'!"&amp;CELL("address",A9034)), 3)))</f>
        <v/>
      </c>
      <c r="B9027" t="str" cm="1">
        <f t="array" aca="1" ref="B9027" ca="1">IF(INDIRECT(CELL("address",A9027))&lt;&gt;"", _xlfn.XLOOKUP(INDIRECT(CELL("address",A9027)),_FSAData!$B:$B,_FSAData!$C:$C, ""),"")</f>
        <v/>
      </c>
      <c r="C9027" t="str" cm="1">
        <f t="array" aca="1" ref="C9027" ca="1">IF(INDIRECT(CELL("address",A9027))&lt;&gt;"", _xlfn.XLOOKUP(LEFT(INDIRECT(CELL("address",A9027)), 3),_FSAData!$B:$B,_FSAData!$D:$D,""), "")</f>
        <v/>
      </c>
      <c r="D9027" t="str">
        <f t="shared" ca="1" si="280"/>
        <v/>
      </c>
      <c r="F9027" t="str" cm="1">
        <f t="array" aca="1" ref="F9027" ca="1">TRIM(UPPER(LEFT(INDIRECT("'Postal Code-FSA Input'!"&amp;CELL("address",B9034)), 3)))</f>
        <v/>
      </c>
      <c r="G9027" t="str" cm="1">
        <f t="array" aca="1" ref="G9027" ca="1">IF(INDIRECT(CELL("address",F9027))&lt;&gt;"", _xlfn.XLOOKUP(INDIRECT(CELL("address",F9027)),_FSAData!$B:$B,_FSAData!$C:$C, ""),"")</f>
        <v/>
      </c>
      <c r="H9027" t="str" cm="1">
        <f t="array" aca="1" ref="H9027" ca="1">IF(INDIRECT(CELL("address",F9027))&lt;&gt;"", _xlfn.XLOOKUP(LEFT(INDIRECT(CELL("address",F9027)), 3),_FSAData!$B:$B,_FSAData!$D:$D,""), "")</f>
        <v/>
      </c>
      <c r="I9027" t="str">
        <f t="shared" ca="1" si="281"/>
        <v/>
      </c>
    </row>
    <row r="9028" spans="1:9" x14ac:dyDescent="0.3">
      <c r="A9028" t="str" cm="1">
        <f t="array" aca="1" ref="A9028" ca="1">TRIM(UPPER(LEFT(INDIRECT("'Postal Code-FSA Input'!"&amp;CELL("address",A9035)), 3)))</f>
        <v/>
      </c>
      <c r="B9028" t="str" cm="1">
        <f t="array" aca="1" ref="B9028" ca="1">IF(INDIRECT(CELL("address",A9028))&lt;&gt;"", _xlfn.XLOOKUP(INDIRECT(CELL("address",A9028)),_FSAData!$B:$B,_FSAData!$C:$C, ""),"")</f>
        <v/>
      </c>
      <c r="C9028" t="str" cm="1">
        <f t="array" aca="1" ref="C9028" ca="1">IF(INDIRECT(CELL("address",A9028))&lt;&gt;"", _xlfn.XLOOKUP(LEFT(INDIRECT(CELL("address",A9028)), 3),_FSAData!$B:$B,_FSAData!$D:$D,""), "")</f>
        <v/>
      </c>
      <c r="D9028" t="str">
        <f t="shared" ca="1" si="280"/>
        <v/>
      </c>
      <c r="F9028" t="str" cm="1">
        <f t="array" aca="1" ref="F9028" ca="1">TRIM(UPPER(LEFT(INDIRECT("'Postal Code-FSA Input'!"&amp;CELL("address",B9035)), 3)))</f>
        <v/>
      </c>
      <c r="G9028" t="str" cm="1">
        <f t="array" aca="1" ref="G9028" ca="1">IF(INDIRECT(CELL("address",F9028))&lt;&gt;"", _xlfn.XLOOKUP(INDIRECT(CELL("address",F9028)),_FSAData!$B:$B,_FSAData!$C:$C, ""),"")</f>
        <v/>
      </c>
      <c r="H9028" t="str" cm="1">
        <f t="array" aca="1" ref="H9028" ca="1">IF(INDIRECT(CELL("address",F9028))&lt;&gt;"", _xlfn.XLOOKUP(LEFT(INDIRECT(CELL("address",F9028)), 3),_FSAData!$B:$B,_FSAData!$D:$D,""), "")</f>
        <v/>
      </c>
      <c r="I9028" t="str">
        <f t="shared" ca="1" si="281"/>
        <v/>
      </c>
    </row>
    <row r="9029" spans="1:9" x14ac:dyDescent="0.3">
      <c r="A9029" t="str" cm="1">
        <f t="array" aca="1" ref="A9029" ca="1">TRIM(UPPER(LEFT(INDIRECT("'Postal Code-FSA Input'!"&amp;CELL("address",A9036)), 3)))</f>
        <v/>
      </c>
      <c r="B9029" t="str" cm="1">
        <f t="array" aca="1" ref="B9029" ca="1">IF(INDIRECT(CELL("address",A9029))&lt;&gt;"", _xlfn.XLOOKUP(INDIRECT(CELL("address",A9029)),_FSAData!$B:$B,_FSAData!$C:$C, ""),"")</f>
        <v/>
      </c>
      <c r="C9029" t="str" cm="1">
        <f t="array" aca="1" ref="C9029" ca="1">IF(INDIRECT(CELL("address",A9029))&lt;&gt;"", _xlfn.XLOOKUP(LEFT(INDIRECT(CELL("address",A9029)), 3),_FSAData!$B:$B,_FSAData!$D:$D,""), "")</f>
        <v/>
      </c>
      <c r="D9029" t="str">
        <f t="shared" ca="1" si="280"/>
        <v/>
      </c>
      <c r="F9029" t="str" cm="1">
        <f t="array" aca="1" ref="F9029" ca="1">TRIM(UPPER(LEFT(INDIRECT("'Postal Code-FSA Input'!"&amp;CELL("address",B9036)), 3)))</f>
        <v/>
      </c>
      <c r="G9029" t="str" cm="1">
        <f t="array" aca="1" ref="G9029" ca="1">IF(INDIRECT(CELL("address",F9029))&lt;&gt;"", _xlfn.XLOOKUP(INDIRECT(CELL("address",F9029)),_FSAData!$B:$B,_FSAData!$C:$C, ""),"")</f>
        <v/>
      </c>
      <c r="H9029" t="str" cm="1">
        <f t="array" aca="1" ref="H9029" ca="1">IF(INDIRECT(CELL("address",F9029))&lt;&gt;"", _xlfn.XLOOKUP(LEFT(INDIRECT(CELL("address",F9029)), 3),_FSAData!$B:$B,_FSAData!$D:$D,""), "")</f>
        <v/>
      </c>
      <c r="I9029" t="str">
        <f t="shared" ca="1" si="281"/>
        <v/>
      </c>
    </row>
    <row r="9030" spans="1:9" x14ac:dyDescent="0.3">
      <c r="A9030" t="str" cm="1">
        <f t="array" aca="1" ref="A9030" ca="1">TRIM(UPPER(LEFT(INDIRECT("'Postal Code-FSA Input'!"&amp;CELL("address",A9037)), 3)))</f>
        <v/>
      </c>
      <c r="B9030" t="str" cm="1">
        <f t="array" aca="1" ref="B9030" ca="1">IF(INDIRECT(CELL("address",A9030))&lt;&gt;"", _xlfn.XLOOKUP(INDIRECT(CELL("address",A9030)),_FSAData!$B:$B,_FSAData!$C:$C, ""),"")</f>
        <v/>
      </c>
      <c r="C9030" t="str" cm="1">
        <f t="array" aca="1" ref="C9030" ca="1">IF(INDIRECT(CELL("address",A9030))&lt;&gt;"", _xlfn.XLOOKUP(LEFT(INDIRECT(CELL("address",A9030)), 3),_FSAData!$B:$B,_FSAData!$D:$D,""), "")</f>
        <v/>
      </c>
      <c r="D9030" t="str">
        <f t="shared" ref="D9030:D9093" ca="1" si="282">IF(B9030&lt;&gt;"",ACOS(COS(RADIANS(90-$B$2)) * COS(RADIANS(90-B9030)) + SIN(RADIANS(90-$B$2)) * SIN(RADIANS(90-B9030)) * COS(RADIANS($C$2-C9030))) * 6371,"")</f>
        <v/>
      </c>
      <c r="F9030" t="str" cm="1">
        <f t="array" aca="1" ref="F9030" ca="1">TRIM(UPPER(LEFT(INDIRECT("'Postal Code-FSA Input'!"&amp;CELL("address",B9037)), 3)))</f>
        <v/>
      </c>
      <c r="G9030" t="str" cm="1">
        <f t="array" aca="1" ref="G9030" ca="1">IF(INDIRECT(CELL("address",F9030))&lt;&gt;"", _xlfn.XLOOKUP(INDIRECT(CELL("address",F9030)),_FSAData!$B:$B,_FSAData!$C:$C, ""),"")</f>
        <v/>
      </c>
      <c r="H9030" t="str" cm="1">
        <f t="array" aca="1" ref="H9030" ca="1">IF(INDIRECT(CELL("address",F9030))&lt;&gt;"", _xlfn.XLOOKUP(LEFT(INDIRECT(CELL("address",F9030)), 3),_FSAData!$B:$B,_FSAData!$D:$D,""), "")</f>
        <v/>
      </c>
      <c r="I9030" t="str">
        <f t="shared" ref="I9030:I9093" ca="1" si="283">IF(G9030&lt;&gt;"",ACOS(COS(RADIANS(90-$B$2)) * COS(RADIANS(90-G9030)) + SIN(RADIANS(90-$B$2)) * SIN(RADIANS(90-G9030)) * COS(RADIANS($C$2-H9030))) * 6371,"")</f>
        <v/>
      </c>
    </row>
    <row r="9031" spans="1:9" x14ac:dyDescent="0.3">
      <c r="A9031" t="str" cm="1">
        <f t="array" aca="1" ref="A9031" ca="1">TRIM(UPPER(LEFT(INDIRECT("'Postal Code-FSA Input'!"&amp;CELL("address",A9038)), 3)))</f>
        <v/>
      </c>
      <c r="B9031" t="str" cm="1">
        <f t="array" aca="1" ref="B9031" ca="1">IF(INDIRECT(CELL("address",A9031))&lt;&gt;"", _xlfn.XLOOKUP(INDIRECT(CELL("address",A9031)),_FSAData!$B:$B,_FSAData!$C:$C, ""),"")</f>
        <v/>
      </c>
      <c r="C9031" t="str" cm="1">
        <f t="array" aca="1" ref="C9031" ca="1">IF(INDIRECT(CELL("address",A9031))&lt;&gt;"", _xlfn.XLOOKUP(LEFT(INDIRECT(CELL("address",A9031)), 3),_FSAData!$B:$B,_FSAData!$D:$D,""), "")</f>
        <v/>
      </c>
      <c r="D9031" t="str">
        <f t="shared" ca="1" si="282"/>
        <v/>
      </c>
      <c r="F9031" t="str" cm="1">
        <f t="array" aca="1" ref="F9031" ca="1">TRIM(UPPER(LEFT(INDIRECT("'Postal Code-FSA Input'!"&amp;CELL("address",B9038)), 3)))</f>
        <v/>
      </c>
      <c r="G9031" t="str" cm="1">
        <f t="array" aca="1" ref="G9031" ca="1">IF(INDIRECT(CELL("address",F9031))&lt;&gt;"", _xlfn.XLOOKUP(INDIRECT(CELL("address",F9031)),_FSAData!$B:$B,_FSAData!$C:$C, ""),"")</f>
        <v/>
      </c>
      <c r="H9031" t="str" cm="1">
        <f t="array" aca="1" ref="H9031" ca="1">IF(INDIRECT(CELL("address",F9031))&lt;&gt;"", _xlfn.XLOOKUP(LEFT(INDIRECT(CELL("address",F9031)), 3),_FSAData!$B:$B,_FSAData!$D:$D,""), "")</f>
        <v/>
      </c>
      <c r="I9031" t="str">
        <f t="shared" ca="1" si="283"/>
        <v/>
      </c>
    </row>
    <row r="9032" spans="1:9" x14ac:dyDescent="0.3">
      <c r="A9032" t="str" cm="1">
        <f t="array" aca="1" ref="A9032" ca="1">TRIM(UPPER(LEFT(INDIRECT("'Postal Code-FSA Input'!"&amp;CELL("address",A9039)), 3)))</f>
        <v/>
      </c>
      <c r="B9032" t="str" cm="1">
        <f t="array" aca="1" ref="B9032" ca="1">IF(INDIRECT(CELL("address",A9032))&lt;&gt;"", _xlfn.XLOOKUP(INDIRECT(CELL("address",A9032)),_FSAData!$B:$B,_FSAData!$C:$C, ""),"")</f>
        <v/>
      </c>
      <c r="C9032" t="str" cm="1">
        <f t="array" aca="1" ref="C9032" ca="1">IF(INDIRECT(CELL("address",A9032))&lt;&gt;"", _xlfn.XLOOKUP(LEFT(INDIRECT(CELL("address",A9032)), 3),_FSAData!$B:$B,_FSAData!$D:$D,""), "")</f>
        <v/>
      </c>
      <c r="D9032" t="str">
        <f t="shared" ca="1" si="282"/>
        <v/>
      </c>
      <c r="F9032" t="str" cm="1">
        <f t="array" aca="1" ref="F9032" ca="1">TRIM(UPPER(LEFT(INDIRECT("'Postal Code-FSA Input'!"&amp;CELL("address",B9039)), 3)))</f>
        <v/>
      </c>
      <c r="G9032" t="str" cm="1">
        <f t="array" aca="1" ref="G9032" ca="1">IF(INDIRECT(CELL("address",F9032))&lt;&gt;"", _xlfn.XLOOKUP(INDIRECT(CELL("address",F9032)),_FSAData!$B:$B,_FSAData!$C:$C, ""),"")</f>
        <v/>
      </c>
      <c r="H9032" t="str" cm="1">
        <f t="array" aca="1" ref="H9032" ca="1">IF(INDIRECT(CELL("address",F9032))&lt;&gt;"", _xlfn.XLOOKUP(LEFT(INDIRECT(CELL("address",F9032)), 3),_FSAData!$B:$B,_FSAData!$D:$D,""), "")</f>
        <v/>
      </c>
      <c r="I9032" t="str">
        <f t="shared" ca="1" si="283"/>
        <v/>
      </c>
    </row>
    <row r="9033" spans="1:9" x14ac:dyDescent="0.3">
      <c r="A9033" t="str" cm="1">
        <f t="array" aca="1" ref="A9033" ca="1">TRIM(UPPER(LEFT(INDIRECT("'Postal Code-FSA Input'!"&amp;CELL("address",A9040)), 3)))</f>
        <v/>
      </c>
      <c r="B9033" t="str" cm="1">
        <f t="array" aca="1" ref="B9033" ca="1">IF(INDIRECT(CELL("address",A9033))&lt;&gt;"", _xlfn.XLOOKUP(INDIRECT(CELL("address",A9033)),_FSAData!$B:$B,_FSAData!$C:$C, ""),"")</f>
        <v/>
      </c>
      <c r="C9033" t="str" cm="1">
        <f t="array" aca="1" ref="C9033" ca="1">IF(INDIRECT(CELL("address",A9033))&lt;&gt;"", _xlfn.XLOOKUP(LEFT(INDIRECT(CELL("address",A9033)), 3),_FSAData!$B:$B,_FSAData!$D:$D,""), "")</f>
        <v/>
      </c>
      <c r="D9033" t="str">
        <f t="shared" ca="1" si="282"/>
        <v/>
      </c>
      <c r="F9033" t="str" cm="1">
        <f t="array" aca="1" ref="F9033" ca="1">TRIM(UPPER(LEFT(INDIRECT("'Postal Code-FSA Input'!"&amp;CELL("address",B9040)), 3)))</f>
        <v/>
      </c>
      <c r="G9033" t="str" cm="1">
        <f t="array" aca="1" ref="G9033" ca="1">IF(INDIRECT(CELL("address",F9033))&lt;&gt;"", _xlfn.XLOOKUP(INDIRECT(CELL("address",F9033)),_FSAData!$B:$B,_FSAData!$C:$C, ""),"")</f>
        <v/>
      </c>
      <c r="H9033" t="str" cm="1">
        <f t="array" aca="1" ref="H9033" ca="1">IF(INDIRECT(CELL("address",F9033))&lt;&gt;"", _xlfn.XLOOKUP(LEFT(INDIRECT(CELL("address",F9033)), 3),_FSAData!$B:$B,_FSAData!$D:$D,""), "")</f>
        <v/>
      </c>
      <c r="I9033" t="str">
        <f t="shared" ca="1" si="283"/>
        <v/>
      </c>
    </row>
    <row r="9034" spans="1:9" x14ac:dyDescent="0.3">
      <c r="A9034" t="str" cm="1">
        <f t="array" aca="1" ref="A9034" ca="1">TRIM(UPPER(LEFT(INDIRECT("'Postal Code-FSA Input'!"&amp;CELL("address",A9041)), 3)))</f>
        <v/>
      </c>
      <c r="B9034" t="str" cm="1">
        <f t="array" aca="1" ref="B9034" ca="1">IF(INDIRECT(CELL("address",A9034))&lt;&gt;"", _xlfn.XLOOKUP(INDIRECT(CELL("address",A9034)),_FSAData!$B:$B,_FSAData!$C:$C, ""),"")</f>
        <v/>
      </c>
      <c r="C9034" t="str" cm="1">
        <f t="array" aca="1" ref="C9034" ca="1">IF(INDIRECT(CELL("address",A9034))&lt;&gt;"", _xlfn.XLOOKUP(LEFT(INDIRECT(CELL("address",A9034)), 3),_FSAData!$B:$B,_FSAData!$D:$D,""), "")</f>
        <v/>
      </c>
      <c r="D9034" t="str">
        <f t="shared" ca="1" si="282"/>
        <v/>
      </c>
      <c r="F9034" t="str" cm="1">
        <f t="array" aca="1" ref="F9034" ca="1">TRIM(UPPER(LEFT(INDIRECT("'Postal Code-FSA Input'!"&amp;CELL("address",B9041)), 3)))</f>
        <v/>
      </c>
      <c r="G9034" t="str" cm="1">
        <f t="array" aca="1" ref="G9034" ca="1">IF(INDIRECT(CELL("address",F9034))&lt;&gt;"", _xlfn.XLOOKUP(INDIRECT(CELL("address",F9034)),_FSAData!$B:$B,_FSAData!$C:$C, ""),"")</f>
        <v/>
      </c>
      <c r="H9034" t="str" cm="1">
        <f t="array" aca="1" ref="H9034" ca="1">IF(INDIRECT(CELL("address",F9034))&lt;&gt;"", _xlfn.XLOOKUP(LEFT(INDIRECT(CELL("address",F9034)), 3),_FSAData!$B:$B,_FSAData!$D:$D,""), "")</f>
        <v/>
      </c>
      <c r="I9034" t="str">
        <f t="shared" ca="1" si="283"/>
        <v/>
      </c>
    </row>
    <row r="9035" spans="1:9" x14ac:dyDescent="0.3">
      <c r="A9035" t="str" cm="1">
        <f t="array" aca="1" ref="A9035" ca="1">TRIM(UPPER(LEFT(INDIRECT("'Postal Code-FSA Input'!"&amp;CELL("address",A9042)), 3)))</f>
        <v/>
      </c>
      <c r="B9035" t="str" cm="1">
        <f t="array" aca="1" ref="B9035" ca="1">IF(INDIRECT(CELL("address",A9035))&lt;&gt;"", _xlfn.XLOOKUP(INDIRECT(CELL("address",A9035)),_FSAData!$B:$B,_FSAData!$C:$C, ""),"")</f>
        <v/>
      </c>
      <c r="C9035" t="str" cm="1">
        <f t="array" aca="1" ref="C9035" ca="1">IF(INDIRECT(CELL("address",A9035))&lt;&gt;"", _xlfn.XLOOKUP(LEFT(INDIRECT(CELL("address",A9035)), 3),_FSAData!$B:$B,_FSAData!$D:$D,""), "")</f>
        <v/>
      </c>
      <c r="D9035" t="str">
        <f t="shared" ca="1" si="282"/>
        <v/>
      </c>
      <c r="F9035" t="str" cm="1">
        <f t="array" aca="1" ref="F9035" ca="1">TRIM(UPPER(LEFT(INDIRECT("'Postal Code-FSA Input'!"&amp;CELL("address",B9042)), 3)))</f>
        <v/>
      </c>
      <c r="G9035" t="str" cm="1">
        <f t="array" aca="1" ref="G9035" ca="1">IF(INDIRECT(CELL("address",F9035))&lt;&gt;"", _xlfn.XLOOKUP(INDIRECT(CELL("address",F9035)),_FSAData!$B:$B,_FSAData!$C:$C, ""),"")</f>
        <v/>
      </c>
      <c r="H9035" t="str" cm="1">
        <f t="array" aca="1" ref="H9035" ca="1">IF(INDIRECT(CELL("address",F9035))&lt;&gt;"", _xlfn.XLOOKUP(LEFT(INDIRECT(CELL("address",F9035)), 3),_FSAData!$B:$B,_FSAData!$D:$D,""), "")</f>
        <v/>
      </c>
      <c r="I9035" t="str">
        <f t="shared" ca="1" si="283"/>
        <v/>
      </c>
    </row>
    <row r="9036" spans="1:9" x14ac:dyDescent="0.3">
      <c r="A9036" t="str" cm="1">
        <f t="array" aca="1" ref="A9036" ca="1">TRIM(UPPER(LEFT(INDIRECT("'Postal Code-FSA Input'!"&amp;CELL("address",A9043)), 3)))</f>
        <v/>
      </c>
      <c r="B9036" t="str" cm="1">
        <f t="array" aca="1" ref="B9036" ca="1">IF(INDIRECT(CELL("address",A9036))&lt;&gt;"", _xlfn.XLOOKUP(INDIRECT(CELL("address",A9036)),_FSAData!$B:$B,_FSAData!$C:$C, ""),"")</f>
        <v/>
      </c>
      <c r="C9036" t="str" cm="1">
        <f t="array" aca="1" ref="C9036" ca="1">IF(INDIRECT(CELL("address",A9036))&lt;&gt;"", _xlfn.XLOOKUP(LEFT(INDIRECT(CELL("address",A9036)), 3),_FSAData!$B:$B,_FSAData!$D:$D,""), "")</f>
        <v/>
      </c>
      <c r="D9036" t="str">
        <f t="shared" ca="1" si="282"/>
        <v/>
      </c>
      <c r="F9036" t="str" cm="1">
        <f t="array" aca="1" ref="F9036" ca="1">TRIM(UPPER(LEFT(INDIRECT("'Postal Code-FSA Input'!"&amp;CELL("address",B9043)), 3)))</f>
        <v/>
      </c>
      <c r="G9036" t="str" cm="1">
        <f t="array" aca="1" ref="G9036" ca="1">IF(INDIRECT(CELL("address",F9036))&lt;&gt;"", _xlfn.XLOOKUP(INDIRECT(CELL("address",F9036)),_FSAData!$B:$B,_FSAData!$C:$C, ""),"")</f>
        <v/>
      </c>
      <c r="H9036" t="str" cm="1">
        <f t="array" aca="1" ref="H9036" ca="1">IF(INDIRECT(CELL("address",F9036))&lt;&gt;"", _xlfn.XLOOKUP(LEFT(INDIRECT(CELL("address",F9036)), 3),_FSAData!$B:$B,_FSAData!$D:$D,""), "")</f>
        <v/>
      </c>
      <c r="I9036" t="str">
        <f t="shared" ca="1" si="283"/>
        <v/>
      </c>
    </row>
    <row r="9037" spans="1:9" x14ac:dyDescent="0.3">
      <c r="A9037" t="str" cm="1">
        <f t="array" aca="1" ref="A9037" ca="1">TRIM(UPPER(LEFT(INDIRECT("'Postal Code-FSA Input'!"&amp;CELL("address",A9044)), 3)))</f>
        <v/>
      </c>
      <c r="B9037" t="str" cm="1">
        <f t="array" aca="1" ref="B9037" ca="1">IF(INDIRECT(CELL("address",A9037))&lt;&gt;"", _xlfn.XLOOKUP(INDIRECT(CELL("address",A9037)),_FSAData!$B:$B,_FSAData!$C:$C, ""),"")</f>
        <v/>
      </c>
      <c r="C9037" t="str" cm="1">
        <f t="array" aca="1" ref="C9037" ca="1">IF(INDIRECT(CELL("address",A9037))&lt;&gt;"", _xlfn.XLOOKUP(LEFT(INDIRECT(CELL("address",A9037)), 3),_FSAData!$B:$B,_FSAData!$D:$D,""), "")</f>
        <v/>
      </c>
      <c r="D9037" t="str">
        <f t="shared" ca="1" si="282"/>
        <v/>
      </c>
      <c r="F9037" t="str" cm="1">
        <f t="array" aca="1" ref="F9037" ca="1">TRIM(UPPER(LEFT(INDIRECT("'Postal Code-FSA Input'!"&amp;CELL("address",B9044)), 3)))</f>
        <v/>
      </c>
      <c r="G9037" t="str" cm="1">
        <f t="array" aca="1" ref="G9037" ca="1">IF(INDIRECT(CELL("address",F9037))&lt;&gt;"", _xlfn.XLOOKUP(INDIRECT(CELL("address",F9037)),_FSAData!$B:$B,_FSAData!$C:$C, ""),"")</f>
        <v/>
      </c>
      <c r="H9037" t="str" cm="1">
        <f t="array" aca="1" ref="H9037" ca="1">IF(INDIRECT(CELL("address",F9037))&lt;&gt;"", _xlfn.XLOOKUP(LEFT(INDIRECT(CELL("address",F9037)), 3),_FSAData!$B:$B,_FSAData!$D:$D,""), "")</f>
        <v/>
      </c>
      <c r="I9037" t="str">
        <f t="shared" ca="1" si="283"/>
        <v/>
      </c>
    </row>
    <row r="9038" spans="1:9" x14ac:dyDescent="0.3">
      <c r="A9038" t="str" cm="1">
        <f t="array" aca="1" ref="A9038" ca="1">TRIM(UPPER(LEFT(INDIRECT("'Postal Code-FSA Input'!"&amp;CELL("address",A9045)), 3)))</f>
        <v/>
      </c>
      <c r="B9038" t="str" cm="1">
        <f t="array" aca="1" ref="B9038" ca="1">IF(INDIRECT(CELL("address",A9038))&lt;&gt;"", _xlfn.XLOOKUP(INDIRECT(CELL("address",A9038)),_FSAData!$B:$B,_FSAData!$C:$C, ""),"")</f>
        <v/>
      </c>
      <c r="C9038" t="str" cm="1">
        <f t="array" aca="1" ref="C9038" ca="1">IF(INDIRECT(CELL("address",A9038))&lt;&gt;"", _xlfn.XLOOKUP(LEFT(INDIRECT(CELL("address",A9038)), 3),_FSAData!$B:$B,_FSAData!$D:$D,""), "")</f>
        <v/>
      </c>
      <c r="D9038" t="str">
        <f t="shared" ca="1" si="282"/>
        <v/>
      </c>
      <c r="F9038" t="str" cm="1">
        <f t="array" aca="1" ref="F9038" ca="1">TRIM(UPPER(LEFT(INDIRECT("'Postal Code-FSA Input'!"&amp;CELL("address",B9045)), 3)))</f>
        <v/>
      </c>
      <c r="G9038" t="str" cm="1">
        <f t="array" aca="1" ref="G9038" ca="1">IF(INDIRECT(CELL("address",F9038))&lt;&gt;"", _xlfn.XLOOKUP(INDIRECT(CELL("address",F9038)),_FSAData!$B:$B,_FSAData!$C:$C, ""),"")</f>
        <v/>
      </c>
      <c r="H9038" t="str" cm="1">
        <f t="array" aca="1" ref="H9038" ca="1">IF(INDIRECT(CELL("address",F9038))&lt;&gt;"", _xlfn.XLOOKUP(LEFT(INDIRECT(CELL("address",F9038)), 3),_FSAData!$B:$B,_FSAData!$D:$D,""), "")</f>
        <v/>
      </c>
      <c r="I9038" t="str">
        <f t="shared" ca="1" si="283"/>
        <v/>
      </c>
    </row>
    <row r="9039" spans="1:9" x14ac:dyDescent="0.3">
      <c r="A9039" t="str" cm="1">
        <f t="array" aca="1" ref="A9039" ca="1">TRIM(UPPER(LEFT(INDIRECT("'Postal Code-FSA Input'!"&amp;CELL("address",A9046)), 3)))</f>
        <v/>
      </c>
      <c r="B9039" t="str" cm="1">
        <f t="array" aca="1" ref="B9039" ca="1">IF(INDIRECT(CELL("address",A9039))&lt;&gt;"", _xlfn.XLOOKUP(INDIRECT(CELL("address",A9039)),_FSAData!$B:$B,_FSAData!$C:$C, ""),"")</f>
        <v/>
      </c>
      <c r="C9039" t="str" cm="1">
        <f t="array" aca="1" ref="C9039" ca="1">IF(INDIRECT(CELL("address",A9039))&lt;&gt;"", _xlfn.XLOOKUP(LEFT(INDIRECT(CELL("address",A9039)), 3),_FSAData!$B:$B,_FSAData!$D:$D,""), "")</f>
        <v/>
      </c>
      <c r="D9039" t="str">
        <f t="shared" ca="1" si="282"/>
        <v/>
      </c>
      <c r="F9039" t="str" cm="1">
        <f t="array" aca="1" ref="F9039" ca="1">TRIM(UPPER(LEFT(INDIRECT("'Postal Code-FSA Input'!"&amp;CELL("address",B9046)), 3)))</f>
        <v/>
      </c>
      <c r="G9039" t="str" cm="1">
        <f t="array" aca="1" ref="G9039" ca="1">IF(INDIRECT(CELL("address",F9039))&lt;&gt;"", _xlfn.XLOOKUP(INDIRECT(CELL("address",F9039)),_FSAData!$B:$B,_FSAData!$C:$C, ""),"")</f>
        <v/>
      </c>
      <c r="H9039" t="str" cm="1">
        <f t="array" aca="1" ref="H9039" ca="1">IF(INDIRECT(CELL("address",F9039))&lt;&gt;"", _xlfn.XLOOKUP(LEFT(INDIRECT(CELL("address",F9039)), 3),_FSAData!$B:$B,_FSAData!$D:$D,""), "")</f>
        <v/>
      </c>
      <c r="I9039" t="str">
        <f t="shared" ca="1" si="283"/>
        <v/>
      </c>
    </row>
    <row r="9040" spans="1:9" x14ac:dyDescent="0.3">
      <c r="A9040" t="str" cm="1">
        <f t="array" aca="1" ref="A9040" ca="1">TRIM(UPPER(LEFT(INDIRECT("'Postal Code-FSA Input'!"&amp;CELL("address",A9047)), 3)))</f>
        <v/>
      </c>
      <c r="B9040" t="str" cm="1">
        <f t="array" aca="1" ref="B9040" ca="1">IF(INDIRECT(CELL("address",A9040))&lt;&gt;"", _xlfn.XLOOKUP(INDIRECT(CELL("address",A9040)),_FSAData!$B:$B,_FSAData!$C:$C, ""),"")</f>
        <v/>
      </c>
      <c r="C9040" t="str" cm="1">
        <f t="array" aca="1" ref="C9040" ca="1">IF(INDIRECT(CELL("address",A9040))&lt;&gt;"", _xlfn.XLOOKUP(LEFT(INDIRECT(CELL("address",A9040)), 3),_FSAData!$B:$B,_FSAData!$D:$D,""), "")</f>
        <v/>
      </c>
      <c r="D9040" t="str">
        <f t="shared" ca="1" si="282"/>
        <v/>
      </c>
      <c r="F9040" t="str" cm="1">
        <f t="array" aca="1" ref="F9040" ca="1">TRIM(UPPER(LEFT(INDIRECT("'Postal Code-FSA Input'!"&amp;CELL("address",B9047)), 3)))</f>
        <v/>
      </c>
      <c r="G9040" t="str" cm="1">
        <f t="array" aca="1" ref="G9040" ca="1">IF(INDIRECT(CELL("address",F9040))&lt;&gt;"", _xlfn.XLOOKUP(INDIRECT(CELL("address",F9040)),_FSAData!$B:$B,_FSAData!$C:$C, ""),"")</f>
        <v/>
      </c>
      <c r="H9040" t="str" cm="1">
        <f t="array" aca="1" ref="H9040" ca="1">IF(INDIRECT(CELL("address",F9040))&lt;&gt;"", _xlfn.XLOOKUP(LEFT(INDIRECT(CELL("address",F9040)), 3),_FSAData!$B:$B,_FSAData!$D:$D,""), "")</f>
        <v/>
      </c>
      <c r="I9040" t="str">
        <f t="shared" ca="1" si="283"/>
        <v/>
      </c>
    </row>
    <row r="9041" spans="1:9" x14ac:dyDescent="0.3">
      <c r="A9041" t="str" cm="1">
        <f t="array" aca="1" ref="A9041" ca="1">TRIM(UPPER(LEFT(INDIRECT("'Postal Code-FSA Input'!"&amp;CELL("address",A9048)), 3)))</f>
        <v/>
      </c>
      <c r="B9041" t="str" cm="1">
        <f t="array" aca="1" ref="B9041" ca="1">IF(INDIRECT(CELL("address",A9041))&lt;&gt;"", _xlfn.XLOOKUP(INDIRECT(CELL("address",A9041)),_FSAData!$B:$B,_FSAData!$C:$C, ""),"")</f>
        <v/>
      </c>
      <c r="C9041" t="str" cm="1">
        <f t="array" aca="1" ref="C9041" ca="1">IF(INDIRECT(CELL("address",A9041))&lt;&gt;"", _xlfn.XLOOKUP(LEFT(INDIRECT(CELL("address",A9041)), 3),_FSAData!$B:$B,_FSAData!$D:$D,""), "")</f>
        <v/>
      </c>
      <c r="D9041" t="str">
        <f t="shared" ca="1" si="282"/>
        <v/>
      </c>
      <c r="F9041" t="str" cm="1">
        <f t="array" aca="1" ref="F9041" ca="1">TRIM(UPPER(LEFT(INDIRECT("'Postal Code-FSA Input'!"&amp;CELL("address",B9048)), 3)))</f>
        <v/>
      </c>
      <c r="G9041" t="str" cm="1">
        <f t="array" aca="1" ref="G9041" ca="1">IF(INDIRECT(CELL("address",F9041))&lt;&gt;"", _xlfn.XLOOKUP(INDIRECT(CELL("address",F9041)),_FSAData!$B:$B,_FSAData!$C:$C, ""),"")</f>
        <v/>
      </c>
      <c r="H9041" t="str" cm="1">
        <f t="array" aca="1" ref="H9041" ca="1">IF(INDIRECT(CELL("address",F9041))&lt;&gt;"", _xlfn.XLOOKUP(LEFT(INDIRECT(CELL("address",F9041)), 3),_FSAData!$B:$B,_FSAData!$D:$D,""), "")</f>
        <v/>
      </c>
      <c r="I9041" t="str">
        <f t="shared" ca="1" si="283"/>
        <v/>
      </c>
    </row>
    <row r="9042" spans="1:9" x14ac:dyDescent="0.3">
      <c r="A9042" t="str" cm="1">
        <f t="array" aca="1" ref="A9042" ca="1">TRIM(UPPER(LEFT(INDIRECT("'Postal Code-FSA Input'!"&amp;CELL("address",A9049)), 3)))</f>
        <v/>
      </c>
      <c r="B9042" t="str" cm="1">
        <f t="array" aca="1" ref="B9042" ca="1">IF(INDIRECT(CELL("address",A9042))&lt;&gt;"", _xlfn.XLOOKUP(INDIRECT(CELL("address",A9042)),_FSAData!$B:$B,_FSAData!$C:$C, ""),"")</f>
        <v/>
      </c>
      <c r="C9042" t="str" cm="1">
        <f t="array" aca="1" ref="C9042" ca="1">IF(INDIRECT(CELL("address",A9042))&lt;&gt;"", _xlfn.XLOOKUP(LEFT(INDIRECT(CELL("address",A9042)), 3),_FSAData!$B:$B,_FSAData!$D:$D,""), "")</f>
        <v/>
      </c>
      <c r="D9042" t="str">
        <f t="shared" ca="1" si="282"/>
        <v/>
      </c>
      <c r="F9042" t="str" cm="1">
        <f t="array" aca="1" ref="F9042" ca="1">TRIM(UPPER(LEFT(INDIRECT("'Postal Code-FSA Input'!"&amp;CELL("address",B9049)), 3)))</f>
        <v/>
      </c>
      <c r="G9042" t="str" cm="1">
        <f t="array" aca="1" ref="G9042" ca="1">IF(INDIRECT(CELL("address",F9042))&lt;&gt;"", _xlfn.XLOOKUP(INDIRECT(CELL("address",F9042)),_FSAData!$B:$B,_FSAData!$C:$C, ""),"")</f>
        <v/>
      </c>
      <c r="H9042" t="str" cm="1">
        <f t="array" aca="1" ref="H9042" ca="1">IF(INDIRECT(CELL("address",F9042))&lt;&gt;"", _xlfn.XLOOKUP(LEFT(INDIRECT(CELL("address",F9042)), 3),_FSAData!$B:$B,_FSAData!$D:$D,""), "")</f>
        <v/>
      </c>
      <c r="I9042" t="str">
        <f t="shared" ca="1" si="283"/>
        <v/>
      </c>
    </row>
    <row r="9043" spans="1:9" x14ac:dyDescent="0.3">
      <c r="A9043" t="str" cm="1">
        <f t="array" aca="1" ref="A9043" ca="1">TRIM(UPPER(LEFT(INDIRECT("'Postal Code-FSA Input'!"&amp;CELL("address",A9050)), 3)))</f>
        <v/>
      </c>
      <c r="B9043" t="str" cm="1">
        <f t="array" aca="1" ref="B9043" ca="1">IF(INDIRECT(CELL("address",A9043))&lt;&gt;"", _xlfn.XLOOKUP(INDIRECT(CELL("address",A9043)),_FSAData!$B:$B,_FSAData!$C:$C, ""),"")</f>
        <v/>
      </c>
      <c r="C9043" t="str" cm="1">
        <f t="array" aca="1" ref="C9043" ca="1">IF(INDIRECT(CELL("address",A9043))&lt;&gt;"", _xlfn.XLOOKUP(LEFT(INDIRECT(CELL("address",A9043)), 3),_FSAData!$B:$B,_FSAData!$D:$D,""), "")</f>
        <v/>
      </c>
      <c r="D9043" t="str">
        <f t="shared" ca="1" si="282"/>
        <v/>
      </c>
      <c r="F9043" t="str" cm="1">
        <f t="array" aca="1" ref="F9043" ca="1">TRIM(UPPER(LEFT(INDIRECT("'Postal Code-FSA Input'!"&amp;CELL("address",B9050)), 3)))</f>
        <v/>
      </c>
      <c r="G9043" t="str" cm="1">
        <f t="array" aca="1" ref="G9043" ca="1">IF(INDIRECT(CELL("address",F9043))&lt;&gt;"", _xlfn.XLOOKUP(INDIRECT(CELL("address",F9043)),_FSAData!$B:$B,_FSAData!$C:$C, ""),"")</f>
        <v/>
      </c>
      <c r="H9043" t="str" cm="1">
        <f t="array" aca="1" ref="H9043" ca="1">IF(INDIRECT(CELL("address",F9043))&lt;&gt;"", _xlfn.XLOOKUP(LEFT(INDIRECT(CELL("address",F9043)), 3),_FSAData!$B:$B,_FSAData!$D:$D,""), "")</f>
        <v/>
      </c>
      <c r="I9043" t="str">
        <f t="shared" ca="1" si="283"/>
        <v/>
      </c>
    </row>
    <row r="9044" spans="1:9" x14ac:dyDescent="0.3">
      <c r="A9044" t="str" cm="1">
        <f t="array" aca="1" ref="A9044" ca="1">TRIM(UPPER(LEFT(INDIRECT("'Postal Code-FSA Input'!"&amp;CELL("address",A9051)), 3)))</f>
        <v/>
      </c>
      <c r="B9044" t="str" cm="1">
        <f t="array" aca="1" ref="B9044" ca="1">IF(INDIRECT(CELL("address",A9044))&lt;&gt;"", _xlfn.XLOOKUP(INDIRECT(CELL("address",A9044)),_FSAData!$B:$B,_FSAData!$C:$C, ""),"")</f>
        <v/>
      </c>
      <c r="C9044" t="str" cm="1">
        <f t="array" aca="1" ref="C9044" ca="1">IF(INDIRECT(CELL("address",A9044))&lt;&gt;"", _xlfn.XLOOKUP(LEFT(INDIRECT(CELL("address",A9044)), 3),_FSAData!$B:$B,_FSAData!$D:$D,""), "")</f>
        <v/>
      </c>
      <c r="D9044" t="str">
        <f t="shared" ca="1" si="282"/>
        <v/>
      </c>
      <c r="F9044" t="str" cm="1">
        <f t="array" aca="1" ref="F9044" ca="1">TRIM(UPPER(LEFT(INDIRECT("'Postal Code-FSA Input'!"&amp;CELL("address",B9051)), 3)))</f>
        <v/>
      </c>
      <c r="G9044" t="str" cm="1">
        <f t="array" aca="1" ref="G9044" ca="1">IF(INDIRECT(CELL("address",F9044))&lt;&gt;"", _xlfn.XLOOKUP(INDIRECT(CELL("address",F9044)),_FSAData!$B:$B,_FSAData!$C:$C, ""),"")</f>
        <v/>
      </c>
      <c r="H9044" t="str" cm="1">
        <f t="array" aca="1" ref="H9044" ca="1">IF(INDIRECT(CELL("address",F9044))&lt;&gt;"", _xlfn.XLOOKUP(LEFT(INDIRECT(CELL("address",F9044)), 3),_FSAData!$B:$B,_FSAData!$D:$D,""), "")</f>
        <v/>
      </c>
      <c r="I9044" t="str">
        <f t="shared" ca="1" si="283"/>
        <v/>
      </c>
    </row>
    <row r="9045" spans="1:9" x14ac:dyDescent="0.3">
      <c r="A9045" t="str" cm="1">
        <f t="array" aca="1" ref="A9045" ca="1">TRIM(UPPER(LEFT(INDIRECT("'Postal Code-FSA Input'!"&amp;CELL("address",A9052)), 3)))</f>
        <v/>
      </c>
      <c r="B9045" t="str" cm="1">
        <f t="array" aca="1" ref="B9045" ca="1">IF(INDIRECT(CELL("address",A9045))&lt;&gt;"", _xlfn.XLOOKUP(INDIRECT(CELL("address",A9045)),_FSAData!$B:$B,_FSAData!$C:$C, ""),"")</f>
        <v/>
      </c>
      <c r="C9045" t="str" cm="1">
        <f t="array" aca="1" ref="C9045" ca="1">IF(INDIRECT(CELL("address",A9045))&lt;&gt;"", _xlfn.XLOOKUP(LEFT(INDIRECT(CELL("address",A9045)), 3),_FSAData!$B:$B,_FSAData!$D:$D,""), "")</f>
        <v/>
      </c>
      <c r="D9045" t="str">
        <f t="shared" ca="1" si="282"/>
        <v/>
      </c>
      <c r="F9045" t="str" cm="1">
        <f t="array" aca="1" ref="F9045" ca="1">TRIM(UPPER(LEFT(INDIRECT("'Postal Code-FSA Input'!"&amp;CELL("address",B9052)), 3)))</f>
        <v/>
      </c>
      <c r="G9045" t="str" cm="1">
        <f t="array" aca="1" ref="G9045" ca="1">IF(INDIRECT(CELL("address",F9045))&lt;&gt;"", _xlfn.XLOOKUP(INDIRECT(CELL("address",F9045)),_FSAData!$B:$B,_FSAData!$C:$C, ""),"")</f>
        <v/>
      </c>
      <c r="H9045" t="str" cm="1">
        <f t="array" aca="1" ref="H9045" ca="1">IF(INDIRECT(CELL("address",F9045))&lt;&gt;"", _xlfn.XLOOKUP(LEFT(INDIRECT(CELL("address",F9045)), 3),_FSAData!$B:$B,_FSAData!$D:$D,""), "")</f>
        <v/>
      </c>
      <c r="I9045" t="str">
        <f t="shared" ca="1" si="283"/>
        <v/>
      </c>
    </row>
    <row r="9046" spans="1:9" x14ac:dyDescent="0.3">
      <c r="A9046" t="str" cm="1">
        <f t="array" aca="1" ref="A9046" ca="1">TRIM(UPPER(LEFT(INDIRECT("'Postal Code-FSA Input'!"&amp;CELL("address",A9053)), 3)))</f>
        <v/>
      </c>
      <c r="B9046" t="str" cm="1">
        <f t="array" aca="1" ref="B9046" ca="1">IF(INDIRECT(CELL("address",A9046))&lt;&gt;"", _xlfn.XLOOKUP(INDIRECT(CELL("address",A9046)),_FSAData!$B:$B,_FSAData!$C:$C, ""),"")</f>
        <v/>
      </c>
      <c r="C9046" t="str" cm="1">
        <f t="array" aca="1" ref="C9046" ca="1">IF(INDIRECT(CELL("address",A9046))&lt;&gt;"", _xlfn.XLOOKUP(LEFT(INDIRECT(CELL("address",A9046)), 3),_FSAData!$B:$B,_FSAData!$D:$D,""), "")</f>
        <v/>
      </c>
      <c r="D9046" t="str">
        <f t="shared" ca="1" si="282"/>
        <v/>
      </c>
      <c r="F9046" t="str" cm="1">
        <f t="array" aca="1" ref="F9046" ca="1">TRIM(UPPER(LEFT(INDIRECT("'Postal Code-FSA Input'!"&amp;CELL("address",B9053)), 3)))</f>
        <v/>
      </c>
      <c r="G9046" t="str" cm="1">
        <f t="array" aca="1" ref="G9046" ca="1">IF(INDIRECT(CELL("address",F9046))&lt;&gt;"", _xlfn.XLOOKUP(INDIRECT(CELL("address",F9046)),_FSAData!$B:$B,_FSAData!$C:$C, ""),"")</f>
        <v/>
      </c>
      <c r="H9046" t="str" cm="1">
        <f t="array" aca="1" ref="H9046" ca="1">IF(INDIRECT(CELL("address",F9046))&lt;&gt;"", _xlfn.XLOOKUP(LEFT(INDIRECT(CELL("address",F9046)), 3),_FSAData!$B:$B,_FSAData!$D:$D,""), "")</f>
        <v/>
      </c>
      <c r="I9046" t="str">
        <f t="shared" ca="1" si="283"/>
        <v/>
      </c>
    </row>
    <row r="9047" spans="1:9" x14ac:dyDescent="0.3">
      <c r="A9047" t="str" cm="1">
        <f t="array" aca="1" ref="A9047" ca="1">TRIM(UPPER(LEFT(INDIRECT("'Postal Code-FSA Input'!"&amp;CELL("address",A9054)), 3)))</f>
        <v/>
      </c>
      <c r="B9047" t="str" cm="1">
        <f t="array" aca="1" ref="B9047" ca="1">IF(INDIRECT(CELL("address",A9047))&lt;&gt;"", _xlfn.XLOOKUP(INDIRECT(CELL("address",A9047)),_FSAData!$B:$B,_FSAData!$C:$C, ""),"")</f>
        <v/>
      </c>
      <c r="C9047" t="str" cm="1">
        <f t="array" aca="1" ref="C9047" ca="1">IF(INDIRECT(CELL("address",A9047))&lt;&gt;"", _xlfn.XLOOKUP(LEFT(INDIRECT(CELL("address",A9047)), 3),_FSAData!$B:$B,_FSAData!$D:$D,""), "")</f>
        <v/>
      </c>
      <c r="D9047" t="str">
        <f t="shared" ca="1" si="282"/>
        <v/>
      </c>
      <c r="F9047" t="str" cm="1">
        <f t="array" aca="1" ref="F9047" ca="1">TRIM(UPPER(LEFT(INDIRECT("'Postal Code-FSA Input'!"&amp;CELL("address",B9054)), 3)))</f>
        <v/>
      </c>
      <c r="G9047" t="str" cm="1">
        <f t="array" aca="1" ref="G9047" ca="1">IF(INDIRECT(CELL("address",F9047))&lt;&gt;"", _xlfn.XLOOKUP(INDIRECT(CELL("address",F9047)),_FSAData!$B:$B,_FSAData!$C:$C, ""),"")</f>
        <v/>
      </c>
      <c r="H9047" t="str" cm="1">
        <f t="array" aca="1" ref="H9047" ca="1">IF(INDIRECT(CELL("address",F9047))&lt;&gt;"", _xlfn.XLOOKUP(LEFT(INDIRECT(CELL("address",F9047)), 3),_FSAData!$B:$B,_FSAData!$D:$D,""), "")</f>
        <v/>
      </c>
      <c r="I9047" t="str">
        <f t="shared" ca="1" si="283"/>
        <v/>
      </c>
    </row>
    <row r="9048" spans="1:9" x14ac:dyDescent="0.3">
      <c r="A9048" t="str" cm="1">
        <f t="array" aca="1" ref="A9048" ca="1">TRIM(UPPER(LEFT(INDIRECT("'Postal Code-FSA Input'!"&amp;CELL("address",A9055)), 3)))</f>
        <v/>
      </c>
      <c r="B9048" t="str" cm="1">
        <f t="array" aca="1" ref="B9048" ca="1">IF(INDIRECT(CELL("address",A9048))&lt;&gt;"", _xlfn.XLOOKUP(INDIRECT(CELL("address",A9048)),_FSAData!$B:$B,_FSAData!$C:$C, ""),"")</f>
        <v/>
      </c>
      <c r="C9048" t="str" cm="1">
        <f t="array" aca="1" ref="C9048" ca="1">IF(INDIRECT(CELL("address",A9048))&lt;&gt;"", _xlfn.XLOOKUP(LEFT(INDIRECT(CELL("address",A9048)), 3),_FSAData!$B:$B,_FSAData!$D:$D,""), "")</f>
        <v/>
      </c>
      <c r="D9048" t="str">
        <f t="shared" ca="1" si="282"/>
        <v/>
      </c>
      <c r="F9048" t="str" cm="1">
        <f t="array" aca="1" ref="F9048" ca="1">TRIM(UPPER(LEFT(INDIRECT("'Postal Code-FSA Input'!"&amp;CELL("address",B9055)), 3)))</f>
        <v/>
      </c>
      <c r="G9048" t="str" cm="1">
        <f t="array" aca="1" ref="G9048" ca="1">IF(INDIRECT(CELL("address",F9048))&lt;&gt;"", _xlfn.XLOOKUP(INDIRECT(CELL("address",F9048)),_FSAData!$B:$B,_FSAData!$C:$C, ""),"")</f>
        <v/>
      </c>
      <c r="H9048" t="str" cm="1">
        <f t="array" aca="1" ref="H9048" ca="1">IF(INDIRECT(CELL("address",F9048))&lt;&gt;"", _xlfn.XLOOKUP(LEFT(INDIRECT(CELL("address",F9048)), 3),_FSAData!$B:$B,_FSAData!$D:$D,""), "")</f>
        <v/>
      </c>
      <c r="I9048" t="str">
        <f t="shared" ca="1" si="283"/>
        <v/>
      </c>
    </row>
    <row r="9049" spans="1:9" x14ac:dyDescent="0.3">
      <c r="A9049" t="str" cm="1">
        <f t="array" aca="1" ref="A9049" ca="1">TRIM(UPPER(LEFT(INDIRECT("'Postal Code-FSA Input'!"&amp;CELL("address",A9056)), 3)))</f>
        <v/>
      </c>
      <c r="B9049" t="str" cm="1">
        <f t="array" aca="1" ref="B9049" ca="1">IF(INDIRECT(CELL("address",A9049))&lt;&gt;"", _xlfn.XLOOKUP(INDIRECT(CELL("address",A9049)),_FSAData!$B:$B,_FSAData!$C:$C, ""),"")</f>
        <v/>
      </c>
      <c r="C9049" t="str" cm="1">
        <f t="array" aca="1" ref="C9049" ca="1">IF(INDIRECT(CELL("address",A9049))&lt;&gt;"", _xlfn.XLOOKUP(LEFT(INDIRECT(CELL("address",A9049)), 3),_FSAData!$B:$B,_FSAData!$D:$D,""), "")</f>
        <v/>
      </c>
      <c r="D9049" t="str">
        <f t="shared" ca="1" si="282"/>
        <v/>
      </c>
      <c r="F9049" t="str" cm="1">
        <f t="array" aca="1" ref="F9049" ca="1">TRIM(UPPER(LEFT(INDIRECT("'Postal Code-FSA Input'!"&amp;CELL("address",B9056)), 3)))</f>
        <v/>
      </c>
      <c r="G9049" t="str" cm="1">
        <f t="array" aca="1" ref="G9049" ca="1">IF(INDIRECT(CELL("address",F9049))&lt;&gt;"", _xlfn.XLOOKUP(INDIRECT(CELL("address",F9049)),_FSAData!$B:$B,_FSAData!$C:$C, ""),"")</f>
        <v/>
      </c>
      <c r="H9049" t="str" cm="1">
        <f t="array" aca="1" ref="H9049" ca="1">IF(INDIRECT(CELL("address",F9049))&lt;&gt;"", _xlfn.XLOOKUP(LEFT(INDIRECT(CELL("address",F9049)), 3),_FSAData!$B:$B,_FSAData!$D:$D,""), "")</f>
        <v/>
      </c>
      <c r="I9049" t="str">
        <f t="shared" ca="1" si="283"/>
        <v/>
      </c>
    </row>
    <row r="9050" spans="1:9" x14ac:dyDescent="0.3">
      <c r="A9050" t="str" cm="1">
        <f t="array" aca="1" ref="A9050" ca="1">TRIM(UPPER(LEFT(INDIRECT("'Postal Code-FSA Input'!"&amp;CELL("address",A9057)), 3)))</f>
        <v/>
      </c>
      <c r="B9050" t="str" cm="1">
        <f t="array" aca="1" ref="B9050" ca="1">IF(INDIRECT(CELL("address",A9050))&lt;&gt;"", _xlfn.XLOOKUP(INDIRECT(CELL("address",A9050)),_FSAData!$B:$B,_FSAData!$C:$C, ""),"")</f>
        <v/>
      </c>
      <c r="C9050" t="str" cm="1">
        <f t="array" aca="1" ref="C9050" ca="1">IF(INDIRECT(CELL("address",A9050))&lt;&gt;"", _xlfn.XLOOKUP(LEFT(INDIRECT(CELL("address",A9050)), 3),_FSAData!$B:$B,_FSAData!$D:$D,""), "")</f>
        <v/>
      </c>
      <c r="D9050" t="str">
        <f t="shared" ca="1" si="282"/>
        <v/>
      </c>
      <c r="F9050" t="str" cm="1">
        <f t="array" aca="1" ref="F9050" ca="1">TRIM(UPPER(LEFT(INDIRECT("'Postal Code-FSA Input'!"&amp;CELL("address",B9057)), 3)))</f>
        <v/>
      </c>
      <c r="G9050" t="str" cm="1">
        <f t="array" aca="1" ref="G9050" ca="1">IF(INDIRECT(CELL("address",F9050))&lt;&gt;"", _xlfn.XLOOKUP(INDIRECT(CELL("address",F9050)),_FSAData!$B:$B,_FSAData!$C:$C, ""),"")</f>
        <v/>
      </c>
      <c r="H9050" t="str" cm="1">
        <f t="array" aca="1" ref="H9050" ca="1">IF(INDIRECT(CELL("address",F9050))&lt;&gt;"", _xlfn.XLOOKUP(LEFT(INDIRECT(CELL("address",F9050)), 3),_FSAData!$B:$B,_FSAData!$D:$D,""), "")</f>
        <v/>
      </c>
      <c r="I9050" t="str">
        <f t="shared" ca="1" si="283"/>
        <v/>
      </c>
    </row>
    <row r="9051" spans="1:9" x14ac:dyDescent="0.3">
      <c r="A9051" t="str" cm="1">
        <f t="array" aca="1" ref="A9051" ca="1">TRIM(UPPER(LEFT(INDIRECT("'Postal Code-FSA Input'!"&amp;CELL("address",A9058)), 3)))</f>
        <v/>
      </c>
      <c r="B9051" t="str" cm="1">
        <f t="array" aca="1" ref="B9051" ca="1">IF(INDIRECT(CELL("address",A9051))&lt;&gt;"", _xlfn.XLOOKUP(INDIRECT(CELL("address",A9051)),_FSAData!$B:$B,_FSAData!$C:$C, ""),"")</f>
        <v/>
      </c>
      <c r="C9051" t="str" cm="1">
        <f t="array" aca="1" ref="C9051" ca="1">IF(INDIRECT(CELL("address",A9051))&lt;&gt;"", _xlfn.XLOOKUP(LEFT(INDIRECT(CELL("address",A9051)), 3),_FSAData!$B:$B,_FSAData!$D:$D,""), "")</f>
        <v/>
      </c>
      <c r="D9051" t="str">
        <f t="shared" ca="1" si="282"/>
        <v/>
      </c>
      <c r="F9051" t="str" cm="1">
        <f t="array" aca="1" ref="F9051" ca="1">TRIM(UPPER(LEFT(INDIRECT("'Postal Code-FSA Input'!"&amp;CELL("address",B9058)), 3)))</f>
        <v/>
      </c>
      <c r="G9051" t="str" cm="1">
        <f t="array" aca="1" ref="G9051" ca="1">IF(INDIRECT(CELL("address",F9051))&lt;&gt;"", _xlfn.XLOOKUP(INDIRECT(CELL("address",F9051)),_FSAData!$B:$B,_FSAData!$C:$C, ""),"")</f>
        <v/>
      </c>
      <c r="H9051" t="str" cm="1">
        <f t="array" aca="1" ref="H9051" ca="1">IF(INDIRECT(CELL("address",F9051))&lt;&gt;"", _xlfn.XLOOKUP(LEFT(INDIRECT(CELL("address",F9051)), 3),_FSAData!$B:$B,_FSAData!$D:$D,""), "")</f>
        <v/>
      </c>
      <c r="I9051" t="str">
        <f t="shared" ca="1" si="283"/>
        <v/>
      </c>
    </row>
    <row r="9052" spans="1:9" x14ac:dyDescent="0.3">
      <c r="A9052" t="str" cm="1">
        <f t="array" aca="1" ref="A9052" ca="1">TRIM(UPPER(LEFT(INDIRECT("'Postal Code-FSA Input'!"&amp;CELL("address",A9059)), 3)))</f>
        <v/>
      </c>
      <c r="B9052" t="str" cm="1">
        <f t="array" aca="1" ref="B9052" ca="1">IF(INDIRECT(CELL("address",A9052))&lt;&gt;"", _xlfn.XLOOKUP(INDIRECT(CELL("address",A9052)),_FSAData!$B:$B,_FSAData!$C:$C, ""),"")</f>
        <v/>
      </c>
      <c r="C9052" t="str" cm="1">
        <f t="array" aca="1" ref="C9052" ca="1">IF(INDIRECT(CELL("address",A9052))&lt;&gt;"", _xlfn.XLOOKUP(LEFT(INDIRECT(CELL("address",A9052)), 3),_FSAData!$B:$B,_FSAData!$D:$D,""), "")</f>
        <v/>
      </c>
      <c r="D9052" t="str">
        <f t="shared" ca="1" si="282"/>
        <v/>
      </c>
      <c r="F9052" t="str" cm="1">
        <f t="array" aca="1" ref="F9052" ca="1">TRIM(UPPER(LEFT(INDIRECT("'Postal Code-FSA Input'!"&amp;CELL("address",B9059)), 3)))</f>
        <v/>
      </c>
      <c r="G9052" t="str" cm="1">
        <f t="array" aca="1" ref="G9052" ca="1">IF(INDIRECT(CELL("address",F9052))&lt;&gt;"", _xlfn.XLOOKUP(INDIRECT(CELL("address",F9052)),_FSAData!$B:$B,_FSAData!$C:$C, ""),"")</f>
        <v/>
      </c>
      <c r="H9052" t="str" cm="1">
        <f t="array" aca="1" ref="H9052" ca="1">IF(INDIRECT(CELL("address",F9052))&lt;&gt;"", _xlfn.XLOOKUP(LEFT(INDIRECT(CELL("address",F9052)), 3),_FSAData!$B:$B,_FSAData!$D:$D,""), "")</f>
        <v/>
      </c>
      <c r="I9052" t="str">
        <f t="shared" ca="1" si="283"/>
        <v/>
      </c>
    </row>
    <row r="9053" spans="1:9" x14ac:dyDescent="0.3">
      <c r="A9053" t="str" cm="1">
        <f t="array" aca="1" ref="A9053" ca="1">TRIM(UPPER(LEFT(INDIRECT("'Postal Code-FSA Input'!"&amp;CELL("address",A9060)), 3)))</f>
        <v/>
      </c>
      <c r="B9053" t="str" cm="1">
        <f t="array" aca="1" ref="B9053" ca="1">IF(INDIRECT(CELL("address",A9053))&lt;&gt;"", _xlfn.XLOOKUP(INDIRECT(CELL("address",A9053)),_FSAData!$B:$B,_FSAData!$C:$C, ""),"")</f>
        <v/>
      </c>
      <c r="C9053" t="str" cm="1">
        <f t="array" aca="1" ref="C9053" ca="1">IF(INDIRECT(CELL("address",A9053))&lt;&gt;"", _xlfn.XLOOKUP(LEFT(INDIRECT(CELL("address",A9053)), 3),_FSAData!$B:$B,_FSAData!$D:$D,""), "")</f>
        <v/>
      </c>
      <c r="D9053" t="str">
        <f t="shared" ca="1" si="282"/>
        <v/>
      </c>
      <c r="F9053" t="str" cm="1">
        <f t="array" aca="1" ref="F9053" ca="1">TRIM(UPPER(LEFT(INDIRECT("'Postal Code-FSA Input'!"&amp;CELL("address",B9060)), 3)))</f>
        <v/>
      </c>
      <c r="G9053" t="str" cm="1">
        <f t="array" aca="1" ref="G9053" ca="1">IF(INDIRECT(CELL("address",F9053))&lt;&gt;"", _xlfn.XLOOKUP(INDIRECT(CELL("address",F9053)),_FSAData!$B:$B,_FSAData!$C:$C, ""),"")</f>
        <v/>
      </c>
      <c r="H9053" t="str" cm="1">
        <f t="array" aca="1" ref="H9053" ca="1">IF(INDIRECT(CELL("address",F9053))&lt;&gt;"", _xlfn.XLOOKUP(LEFT(INDIRECT(CELL("address",F9053)), 3),_FSAData!$B:$B,_FSAData!$D:$D,""), "")</f>
        <v/>
      </c>
      <c r="I9053" t="str">
        <f t="shared" ca="1" si="283"/>
        <v/>
      </c>
    </row>
    <row r="9054" spans="1:9" x14ac:dyDescent="0.3">
      <c r="A9054" t="str" cm="1">
        <f t="array" aca="1" ref="A9054" ca="1">TRIM(UPPER(LEFT(INDIRECT("'Postal Code-FSA Input'!"&amp;CELL("address",A9061)), 3)))</f>
        <v/>
      </c>
      <c r="B9054" t="str" cm="1">
        <f t="array" aca="1" ref="B9054" ca="1">IF(INDIRECT(CELL("address",A9054))&lt;&gt;"", _xlfn.XLOOKUP(INDIRECT(CELL("address",A9054)),_FSAData!$B:$B,_FSAData!$C:$C, ""),"")</f>
        <v/>
      </c>
      <c r="C9054" t="str" cm="1">
        <f t="array" aca="1" ref="C9054" ca="1">IF(INDIRECT(CELL("address",A9054))&lt;&gt;"", _xlfn.XLOOKUP(LEFT(INDIRECT(CELL("address",A9054)), 3),_FSAData!$B:$B,_FSAData!$D:$D,""), "")</f>
        <v/>
      </c>
      <c r="D9054" t="str">
        <f t="shared" ca="1" si="282"/>
        <v/>
      </c>
      <c r="F9054" t="str" cm="1">
        <f t="array" aca="1" ref="F9054" ca="1">TRIM(UPPER(LEFT(INDIRECT("'Postal Code-FSA Input'!"&amp;CELL("address",B9061)), 3)))</f>
        <v/>
      </c>
      <c r="G9054" t="str" cm="1">
        <f t="array" aca="1" ref="G9054" ca="1">IF(INDIRECT(CELL("address",F9054))&lt;&gt;"", _xlfn.XLOOKUP(INDIRECT(CELL("address",F9054)),_FSAData!$B:$B,_FSAData!$C:$C, ""),"")</f>
        <v/>
      </c>
      <c r="H9054" t="str" cm="1">
        <f t="array" aca="1" ref="H9054" ca="1">IF(INDIRECT(CELL("address",F9054))&lt;&gt;"", _xlfn.XLOOKUP(LEFT(INDIRECT(CELL("address",F9054)), 3),_FSAData!$B:$B,_FSAData!$D:$D,""), "")</f>
        <v/>
      </c>
      <c r="I9054" t="str">
        <f t="shared" ca="1" si="283"/>
        <v/>
      </c>
    </row>
    <row r="9055" spans="1:9" x14ac:dyDescent="0.3">
      <c r="A9055" t="str" cm="1">
        <f t="array" aca="1" ref="A9055" ca="1">TRIM(UPPER(LEFT(INDIRECT("'Postal Code-FSA Input'!"&amp;CELL("address",A9062)), 3)))</f>
        <v/>
      </c>
      <c r="B9055" t="str" cm="1">
        <f t="array" aca="1" ref="B9055" ca="1">IF(INDIRECT(CELL("address",A9055))&lt;&gt;"", _xlfn.XLOOKUP(INDIRECT(CELL("address",A9055)),_FSAData!$B:$B,_FSAData!$C:$C, ""),"")</f>
        <v/>
      </c>
      <c r="C9055" t="str" cm="1">
        <f t="array" aca="1" ref="C9055" ca="1">IF(INDIRECT(CELL("address",A9055))&lt;&gt;"", _xlfn.XLOOKUP(LEFT(INDIRECT(CELL("address",A9055)), 3),_FSAData!$B:$B,_FSAData!$D:$D,""), "")</f>
        <v/>
      </c>
      <c r="D9055" t="str">
        <f t="shared" ca="1" si="282"/>
        <v/>
      </c>
      <c r="F9055" t="str" cm="1">
        <f t="array" aca="1" ref="F9055" ca="1">TRIM(UPPER(LEFT(INDIRECT("'Postal Code-FSA Input'!"&amp;CELL("address",B9062)), 3)))</f>
        <v/>
      </c>
      <c r="G9055" t="str" cm="1">
        <f t="array" aca="1" ref="G9055" ca="1">IF(INDIRECT(CELL("address",F9055))&lt;&gt;"", _xlfn.XLOOKUP(INDIRECT(CELL("address",F9055)),_FSAData!$B:$B,_FSAData!$C:$C, ""),"")</f>
        <v/>
      </c>
      <c r="H9055" t="str" cm="1">
        <f t="array" aca="1" ref="H9055" ca="1">IF(INDIRECT(CELL("address",F9055))&lt;&gt;"", _xlfn.XLOOKUP(LEFT(INDIRECT(CELL("address",F9055)), 3),_FSAData!$B:$B,_FSAData!$D:$D,""), "")</f>
        <v/>
      </c>
      <c r="I9055" t="str">
        <f t="shared" ca="1" si="283"/>
        <v/>
      </c>
    </row>
    <row r="9056" spans="1:9" x14ac:dyDescent="0.3">
      <c r="A9056" t="str" cm="1">
        <f t="array" aca="1" ref="A9056" ca="1">TRIM(UPPER(LEFT(INDIRECT("'Postal Code-FSA Input'!"&amp;CELL("address",A9063)), 3)))</f>
        <v/>
      </c>
      <c r="B9056" t="str" cm="1">
        <f t="array" aca="1" ref="B9056" ca="1">IF(INDIRECT(CELL("address",A9056))&lt;&gt;"", _xlfn.XLOOKUP(INDIRECT(CELL("address",A9056)),_FSAData!$B:$B,_FSAData!$C:$C, ""),"")</f>
        <v/>
      </c>
      <c r="C9056" t="str" cm="1">
        <f t="array" aca="1" ref="C9056" ca="1">IF(INDIRECT(CELL("address",A9056))&lt;&gt;"", _xlfn.XLOOKUP(LEFT(INDIRECT(CELL("address",A9056)), 3),_FSAData!$B:$B,_FSAData!$D:$D,""), "")</f>
        <v/>
      </c>
      <c r="D9056" t="str">
        <f t="shared" ca="1" si="282"/>
        <v/>
      </c>
      <c r="F9056" t="str" cm="1">
        <f t="array" aca="1" ref="F9056" ca="1">TRIM(UPPER(LEFT(INDIRECT("'Postal Code-FSA Input'!"&amp;CELL("address",B9063)), 3)))</f>
        <v/>
      </c>
      <c r="G9056" t="str" cm="1">
        <f t="array" aca="1" ref="G9056" ca="1">IF(INDIRECT(CELL("address",F9056))&lt;&gt;"", _xlfn.XLOOKUP(INDIRECT(CELL("address",F9056)),_FSAData!$B:$B,_FSAData!$C:$C, ""),"")</f>
        <v/>
      </c>
      <c r="H9056" t="str" cm="1">
        <f t="array" aca="1" ref="H9056" ca="1">IF(INDIRECT(CELL("address",F9056))&lt;&gt;"", _xlfn.XLOOKUP(LEFT(INDIRECT(CELL("address",F9056)), 3),_FSAData!$B:$B,_FSAData!$D:$D,""), "")</f>
        <v/>
      </c>
      <c r="I9056" t="str">
        <f t="shared" ca="1" si="283"/>
        <v/>
      </c>
    </row>
    <row r="9057" spans="1:9" x14ac:dyDescent="0.3">
      <c r="A9057" t="str" cm="1">
        <f t="array" aca="1" ref="A9057" ca="1">TRIM(UPPER(LEFT(INDIRECT("'Postal Code-FSA Input'!"&amp;CELL("address",A9064)), 3)))</f>
        <v/>
      </c>
      <c r="B9057" t="str" cm="1">
        <f t="array" aca="1" ref="B9057" ca="1">IF(INDIRECT(CELL("address",A9057))&lt;&gt;"", _xlfn.XLOOKUP(INDIRECT(CELL("address",A9057)),_FSAData!$B:$B,_FSAData!$C:$C, ""),"")</f>
        <v/>
      </c>
      <c r="C9057" t="str" cm="1">
        <f t="array" aca="1" ref="C9057" ca="1">IF(INDIRECT(CELL("address",A9057))&lt;&gt;"", _xlfn.XLOOKUP(LEFT(INDIRECT(CELL("address",A9057)), 3),_FSAData!$B:$B,_FSAData!$D:$D,""), "")</f>
        <v/>
      </c>
      <c r="D9057" t="str">
        <f t="shared" ca="1" si="282"/>
        <v/>
      </c>
      <c r="F9057" t="str" cm="1">
        <f t="array" aca="1" ref="F9057" ca="1">TRIM(UPPER(LEFT(INDIRECT("'Postal Code-FSA Input'!"&amp;CELL("address",B9064)), 3)))</f>
        <v/>
      </c>
      <c r="G9057" t="str" cm="1">
        <f t="array" aca="1" ref="G9057" ca="1">IF(INDIRECT(CELL("address",F9057))&lt;&gt;"", _xlfn.XLOOKUP(INDIRECT(CELL("address",F9057)),_FSAData!$B:$B,_FSAData!$C:$C, ""),"")</f>
        <v/>
      </c>
      <c r="H9057" t="str" cm="1">
        <f t="array" aca="1" ref="H9057" ca="1">IF(INDIRECT(CELL("address",F9057))&lt;&gt;"", _xlfn.XLOOKUP(LEFT(INDIRECT(CELL("address",F9057)), 3),_FSAData!$B:$B,_FSAData!$D:$D,""), "")</f>
        <v/>
      </c>
      <c r="I9057" t="str">
        <f t="shared" ca="1" si="283"/>
        <v/>
      </c>
    </row>
    <row r="9058" spans="1:9" x14ac:dyDescent="0.3">
      <c r="A9058" t="str" cm="1">
        <f t="array" aca="1" ref="A9058" ca="1">TRIM(UPPER(LEFT(INDIRECT("'Postal Code-FSA Input'!"&amp;CELL("address",A9065)), 3)))</f>
        <v/>
      </c>
      <c r="B9058" t="str" cm="1">
        <f t="array" aca="1" ref="B9058" ca="1">IF(INDIRECT(CELL("address",A9058))&lt;&gt;"", _xlfn.XLOOKUP(INDIRECT(CELL("address",A9058)),_FSAData!$B:$B,_FSAData!$C:$C, ""),"")</f>
        <v/>
      </c>
      <c r="C9058" t="str" cm="1">
        <f t="array" aca="1" ref="C9058" ca="1">IF(INDIRECT(CELL("address",A9058))&lt;&gt;"", _xlfn.XLOOKUP(LEFT(INDIRECT(CELL("address",A9058)), 3),_FSAData!$B:$B,_FSAData!$D:$D,""), "")</f>
        <v/>
      </c>
      <c r="D9058" t="str">
        <f t="shared" ca="1" si="282"/>
        <v/>
      </c>
      <c r="F9058" t="str" cm="1">
        <f t="array" aca="1" ref="F9058" ca="1">TRIM(UPPER(LEFT(INDIRECT("'Postal Code-FSA Input'!"&amp;CELL("address",B9065)), 3)))</f>
        <v/>
      </c>
      <c r="G9058" t="str" cm="1">
        <f t="array" aca="1" ref="G9058" ca="1">IF(INDIRECT(CELL("address",F9058))&lt;&gt;"", _xlfn.XLOOKUP(INDIRECT(CELL("address",F9058)),_FSAData!$B:$B,_FSAData!$C:$C, ""),"")</f>
        <v/>
      </c>
      <c r="H9058" t="str" cm="1">
        <f t="array" aca="1" ref="H9058" ca="1">IF(INDIRECT(CELL("address",F9058))&lt;&gt;"", _xlfn.XLOOKUP(LEFT(INDIRECT(CELL("address",F9058)), 3),_FSAData!$B:$B,_FSAData!$D:$D,""), "")</f>
        <v/>
      </c>
      <c r="I9058" t="str">
        <f t="shared" ca="1" si="283"/>
        <v/>
      </c>
    </row>
    <row r="9059" spans="1:9" x14ac:dyDescent="0.3">
      <c r="A9059" t="str" cm="1">
        <f t="array" aca="1" ref="A9059" ca="1">TRIM(UPPER(LEFT(INDIRECT("'Postal Code-FSA Input'!"&amp;CELL("address",A9066)), 3)))</f>
        <v/>
      </c>
      <c r="B9059" t="str" cm="1">
        <f t="array" aca="1" ref="B9059" ca="1">IF(INDIRECT(CELL("address",A9059))&lt;&gt;"", _xlfn.XLOOKUP(INDIRECT(CELL("address",A9059)),_FSAData!$B:$B,_FSAData!$C:$C, ""),"")</f>
        <v/>
      </c>
      <c r="C9059" t="str" cm="1">
        <f t="array" aca="1" ref="C9059" ca="1">IF(INDIRECT(CELL("address",A9059))&lt;&gt;"", _xlfn.XLOOKUP(LEFT(INDIRECT(CELL("address",A9059)), 3),_FSAData!$B:$B,_FSAData!$D:$D,""), "")</f>
        <v/>
      </c>
      <c r="D9059" t="str">
        <f t="shared" ca="1" si="282"/>
        <v/>
      </c>
      <c r="F9059" t="str" cm="1">
        <f t="array" aca="1" ref="F9059" ca="1">TRIM(UPPER(LEFT(INDIRECT("'Postal Code-FSA Input'!"&amp;CELL("address",B9066)), 3)))</f>
        <v/>
      </c>
      <c r="G9059" t="str" cm="1">
        <f t="array" aca="1" ref="G9059" ca="1">IF(INDIRECT(CELL("address",F9059))&lt;&gt;"", _xlfn.XLOOKUP(INDIRECT(CELL("address",F9059)),_FSAData!$B:$B,_FSAData!$C:$C, ""),"")</f>
        <v/>
      </c>
      <c r="H9059" t="str" cm="1">
        <f t="array" aca="1" ref="H9059" ca="1">IF(INDIRECT(CELL("address",F9059))&lt;&gt;"", _xlfn.XLOOKUP(LEFT(INDIRECT(CELL("address",F9059)), 3),_FSAData!$B:$B,_FSAData!$D:$D,""), "")</f>
        <v/>
      </c>
      <c r="I9059" t="str">
        <f t="shared" ca="1" si="283"/>
        <v/>
      </c>
    </row>
    <row r="9060" spans="1:9" x14ac:dyDescent="0.3">
      <c r="A9060" t="str" cm="1">
        <f t="array" aca="1" ref="A9060" ca="1">TRIM(UPPER(LEFT(INDIRECT("'Postal Code-FSA Input'!"&amp;CELL("address",A9067)), 3)))</f>
        <v/>
      </c>
      <c r="B9060" t="str" cm="1">
        <f t="array" aca="1" ref="B9060" ca="1">IF(INDIRECT(CELL("address",A9060))&lt;&gt;"", _xlfn.XLOOKUP(INDIRECT(CELL("address",A9060)),_FSAData!$B:$B,_FSAData!$C:$C, ""),"")</f>
        <v/>
      </c>
      <c r="C9060" t="str" cm="1">
        <f t="array" aca="1" ref="C9060" ca="1">IF(INDIRECT(CELL("address",A9060))&lt;&gt;"", _xlfn.XLOOKUP(LEFT(INDIRECT(CELL("address",A9060)), 3),_FSAData!$B:$B,_FSAData!$D:$D,""), "")</f>
        <v/>
      </c>
      <c r="D9060" t="str">
        <f t="shared" ca="1" si="282"/>
        <v/>
      </c>
      <c r="F9060" t="str" cm="1">
        <f t="array" aca="1" ref="F9060" ca="1">TRIM(UPPER(LEFT(INDIRECT("'Postal Code-FSA Input'!"&amp;CELL("address",B9067)), 3)))</f>
        <v/>
      </c>
      <c r="G9060" t="str" cm="1">
        <f t="array" aca="1" ref="G9060" ca="1">IF(INDIRECT(CELL("address",F9060))&lt;&gt;"", _xlfn.XLOOKUP(INDIRECT(CELL("address",F9060)),_FSAData!$B:$B,_FSAData!$C:$C, ""),"")</f>
        <v/>
      </c>
      <c r="H9060" t="str" cm="1">
        <f t="array" aca="1" ref="H9060" ca="1">IF(INDIRECT(CELL("address",F9060))&lt;&gt;"", _xlfn.XLOOKUP(LEFT(INDIRECT(CELL("address",F9060)), 3),_FSAData!$B:$B,_FSAData!$D:$D,""), "")</f>
        <v/>
      </c>
      <c r="I9060" t="str">
        <f t="shared" ca="1" si="283"/>
        <v/>
      </c>
    </row>
    <row r="9061" spans="1:9" x14ac:dyDescent="0.3">
      <c r="A9061" t="str" cm="1">
        <f t="array" aca="1" ref="A9061" ca="1">TRIM(UPPER(LEFT(INDIRECT("'Postal Code-FSA Input'!"&amp;CELL("address",A9068)), 3)))</f>
        <v/>
      </c>
      <c r="B9061" t="str" cm="1">
        <f t="array" aca="1" ref="B9061" ca="1">IF(INDIRECT(CELL("address",A9061))&lt;&gt;"", _xlfn.XLOOKUP(INDIRECT(CELL("address",A9061)),_FSAData!$B:$B,_FSAData!$C:$C, ""),"")</f>
        <v/>
      </c>
      <c r="C9061" t="str" cm="1">
        <f t="array" aca="1" ref="C9061" ca="1">IF(INDIRECT(CELL("address",A9061))&lt;&gt;"", _xlfn.XLOOKUP(LEFT(INDIRECT(CELL("address",A9061)), 3),_FSAData!$B:$B,_FSAData!$D:$D,""), "")</f>
        <v/>
      </c>
      <c r="D9061" t="str">
        <f t="shared" ca="1" si="282"/>
        <v/>
      </c>
      <c r="F9061" t="str" cm="1">
        <f t="array" aca="1" ref="F9061" ca="1">TRIM(UPPER(LEFT(INDIRECT("'Postal Code-FSA Input'!"&amp;CELL("address",B9068)), 3)))</f>
        <v/>
      </c>
      <c r="G9061" t="str" cm="1">
        <f t="array" aca="1" ref="G9061" ca="1">IF(INDIRECT(CELL("address",F9061))&lt;&gt;"", _xlfn.XLOOKUP(INDIRECT(CELL("address",F9061)),_FSAData!$B:$B,_FSAData!$C:$C, ""),"")</f>
        <v/>
      </c>
      <c r="H9061" t="str" cm="1">
        <f t="array" aca="1" ref="H9061" ca="1">IF(INDIRECT(CELL("address",F9061))&lt;&gt;"", _xlfn.XLOOKUP(LEFT(INDIRECT(CELL("address",F9061)), 3),_FSAData!$B:$B,_FSAData!$D:$D,""), "")</f>
        <v/>
      </c>
      <c r="I9061" t="str">
        <f t="shared" ca="1" si="283"/>
        <v/>
      </c>
    </row>
    <row r="9062" spans="1:9" x14ac:dyDescent="0.3">
      <c r="A9062" t="str" cm="1">
        <f t="array" aca="1" ref="A9062" ca="1">TRIM(UPPER(LEFT(INDIRECT("'Postal Code-FSA Input'!"&amp;CELL("address",A9069)), 3)))</f>
        <v/>
      </c>
      <c r="B9062" t="str" cm="1">
        <f t="array" aca="1" ref="B9062" ca="1">IF(INDIRECT(CELL("address",A9062))&lt;&gt;"", _xlfn.XLOOKUP(INDIRECT(CELL("address",A9062)),_FSAData!$B:$B,_FSAData!$C:$C, ""),"")</f>
        <v/>
      </c>
      <c r="C9062" t="str" cm="1">
        <f t="array" aca="1" ref="C9062" ca="1">IF(INDIRECT(CELL("address",A9062))&lt;&gt;"", _xlfn.XLOOKUP(LEFT(INDIRECT(CELL("address",A9062)), 3),_FSAData!$B:$B,_FSAData!$D:$D,""), "")</f>
        <v/>
      </c>
      <c r="D9062" t="str">
        <f t="shared" ca="1" si="282"/>
        <v/>
      </c>
      <c r="F9062" t="str" cm="1">
        <f t="array" aca="1" ref="F9062" ca="1">TRIM(UPPER(LEFT(INDIRECT("'Postal Code-FSA Input'!"&amp;CELL("address",B9069)), 3)))</f>
        <v/>
      </c>
      <c r="G9062" t="str" cm="1">
        <f t="array" aca="1" ref="G9062" ca="1">IF(INDIRECT(CELL("address",F9062))&lt;&gt;"", _xlfn.XLOOKUP(INDIRECT(CELL("address",F9062)),_FSAData!$B:$B,_FSAData!$C:$C, ""),"")</f>
        <v/>
      </c>
      <c r="H9062" t="str" cm="1">
        <f t="array" aca="1" ref="H9062" ca="1">IF(INDIRECT(CELL("address",F9062))&lt;&gt;"", _xlfn.XLOOKUP(LEFT(INDIRECT(CELL("address",F9062)), 3),_FSAData!$B:$B,_FSAData!$D:$D,""), "")</f>
        <v/>
      </c>
      <c r="I9062" t="str">
        <f t="shared" ca="1" si="283"/>
        <v/>
      </c>
    </row>
    <row r="9063" spans="1:9" x14ac:dyDescent="0.3">
      <c r="A9063" t="str" cm="1">
        <f t="array" aca="1" ref="A9063" ca="1">TRIM(UPPER(LEFT(INDIRECT("'Postal Code-FSA Input'!"&amp;CELL("address",A9070)), 3)))</f>
        <v/>
      </c>
      <c r="B9063" t="str" cm="1">
        <f t="array" aca="1" ref="B9063" ca="1">IF(INDIRECT(CELL("address",A9063))&lt;&gt;"", _xlfn.XLOOKUP(INDIRECT(CELL("address",A9063)),_FSAData!$B:$B,_FSAData!$C:$C, ""),"")</f>
        <v/>
      </c>
      <c r="C9063" t="str" cm="1">
        <f t="array" aca="1" ref="C9063" ca="1">IF(INDIRECT(CELL("address",A9063))&lt;&gt;"", _xlfn.XLOOKUP(LEFT(INDIRECT(CELL("address",A9063)), 3),_FSAData!$B:$B,_FSAData!$D:$D,""), "")</f>
        <v/>
      </c>
      <c r="D9063" t="str">
        <f t="shared" ca="1" si="282"/>
        <v/>
      </c>
      <c r="F9063" t="str" cm="1">
        <f t="array" aca="1" ref="F9063" ca="1">TRIM(UPPER(LEFT(INDIRECT("'Postal Code-FSA Input'!"&amp;CELL("address",B9070)), 3)))</f>
        <v/>
      </c>
      <c r="G9063" t="str" cm="1">
        <f t="array" aca="1" ref="G9063" ca="1">IF(INDIRECT(CELL("address",F9063))&lt;&gt;"", _xlfn.XLOOKUP(INDIRECT(CELL("address",F9063)),_FSAData!$B:$B,_FSAData!$C:$C, ""),"")</f>
        <v/>
      </c>
      <c r="H9063" t="str" cm="1">
        <f t="array" aca="1" ref="H9063" ca="1">IF(INDIRECT(CELL("address",F9063))&lt;&gt;"", _xlfn.XLOOKUP(LEFT(INDIRECT(CELL("address",F9063)), 3),_FSAData!$B:$B,_FSAData!$D:$D,""), "")</f>
        <v/>
      </c>
      <c r="I9063" t="str">
        <f t="shared" ca="1" si="283"/>
        <v/>
      </c>
    </row>
    <row r="9064" spans="1:9" x14ac:dyDescent="0.3">
      <c r="A9064" t="str" cm="1">
        <f t="array" aca="1" ref="A9064" ca="1">TRIM(UPPER(LEFT(INDIRECT("'Postal Code-FSA Input'!"&amp;CELL("address",A9071)), 3)))</f>
        <v/>
      </c>
      <c r="B9064" t="str" cm="1">
        <f t="array" aca="1" ref="B9064" ca="1">IF(INDIRECT(CELL("address",A9064))&lt;&gt;"", _xlfn.XLOOKUP(INDIRECT(CELL("address",A9064)),_FSAData!$B:$B,_FSAData!$C:$C, ""),"")</f>
        <v/>
      </c>
      <c r="C9064" t="str" cm="1">
        <f t="array" aca="1" ref="C9064" ca="1">IF(INDIRECT(CELL("address",A9064))&lt;&gt;"", _xlfn.XLOOKUP(LEFT(INDIRECT(CELL("address",A9064)), 3),_FSAData!$B:$B,_FSAData!$D:$D,""), "")</f>
        <v/>
      </c>
      <c r="D9064" t="str">
        <f t="shared" ca="1" si="282"/>
        <v/>
      </c>
      <c r="F9064" t="str" cm="1">
        <f t="array" aca="1" ref="F9064" ca="1">TRIM(UPPER(LEFT(INDIRECT("'Postal Code-FSA Input'!"&amp;CELL("address",B9071)), 3)))</f>
        <v/>
      </c>
      <c r="G9064" t="str" cm="1">
        <f t="array" aca="1" ref="G9064" ca="1">IF(INDIRECT(CELL("address",F9064))&lt;&gt;"", _xlfn.XLOOKUP(INDIRECT(CELL("address",F9064)),_FSAData!$B:$B,_FSAData!$C:$C, ""),"")</f>
        <v/>
      </c>
      <c r="H9064" t="str" cm="1">
        <f t="array" aca="1" ref="H9064" ca="1">IF(INDIRECT(CELL("address",F9064))&lt;&gt;"", _xlfn.XLOOKUP(LEFT(INDIRECT(CELL("address",F9064)), 3),_FSAData!$B:$B,_FSAData!$D:$D,""), "")</f>
        <v/>
      </c>
      <c r="I9064" t="str">
        <f t="shared" ca="1" si="283"/>
        <v/>
      </c>
    </row>
    <row r="9065" spans="1:9" x14ac:dyDescent="0.3">
      <c r="A9065" t="str" cm="1">
        <f t="array" aca="1" ref="A9065" ca="1">TRIM(UPPER(LEFT(INDIRECT("'Postal Code-FSA Input'!"&amp;CELL("address",A9072)), 3)))</f>
        <v/>
      </c>
      <c r="B9065" t="str" cm="1">
        <f t="array" aca="1" ref="B9065" ca="1">IF(INDIRECT(CELL("address",A9065))&lt;&gt;"", _xlfn.XLOOKUP(INDIRECT(CELL("address",A9065)),_FSAData!$B:$B,_FSAData!$C:$C, ""),"")</f>
        <v/>
      </c>
      <c r="C9065" t="str" cm="1">
        <f t="array" aca="1" ref="C9065" ca="1">IF(INDIRECT(CELL("address",A9065))&lt;&gt;"", _xlfn.XLOOKUP(LEFT(INDIRECT(CELL("address",A9065)), 3),_FSAData!$B:$B,_FSAData!$D:$D,""), "")</f>
        <v/>
      </c>
      <c r="D9065" t="str">
        <f t="shared" ca="1" si="282"/>
        <v/>
      </c>
      <c r="F9065" t="str" cm="1">
        <f t="array" aca="1" ref="F9065" ca="1">TRIM(UPPER(LEFT(INDIRECT("'Postal Code-FSA Input'!"&amp;CELL("address",B9072)), 3)))</f>
        <v/>
      </c>
      <c r="G9065" t="str" cm="1">
        <f t="array" aca="1" ref="G9065" ca="1">IF(INDIRECT(CELL("address",F9065))&lt;&gt;"", _xlfn.XLOOKUP(INDIRECT(CELL("address",F9065)),_FSAData!$B:$B,_FSAData!$C:$C, ""),"")</f>
        <v/>
      </c>
      <c r="H9065" t="str" cm="1">
        <f t="array" aca="1" ref="H9065" ca="1">IF(INDIRECT(CELL("address",F9065))&lt;&gt;"", _xlfn.XLOOKUP(LEFT(INDIRECT(CELL("address",F9065)), 3),_FSAData!$B:$B,_FSAData!$D:$D,""), "")</f>
        <v/>
      </c>
      <c r="I9065" t="str">
        <f t="shared" ca="1" si="283"/>
        <v/>
      </c>
    </row>
    <row r="9066" spans="1:9" x14ac:dyDescent="0.3">
      <c r="A9066" t="str" cm="1">
        <f t="array" aca="1" ref="A9066" ca="1">TRIM(UPPER(LEFT(INDIRECT("'Postal Code-FSA Input'!"&amp;CELL("address",A9073)), 3)))</f>
        <v/>
      </c>
      <c r="B9066" t="str" cm="1">
        <f t="array" aca="1" ref="B9066" ca="1">IF(INDIRECT(CELL("address",A9066))&lt;&gt;"", _xlfn.XLOOKUP(INDIRECT(CELL("address",A9066)),_FSAData!$B:$B,_FSAData!$C:$C, ""),"")</f>
        <v/>
      </c>
      <c r="C9066" t="str" cm="1">
        <f t="array" aca="1" ref="C9066" ca="1">IF(INDIRECT(CELL("address",A9066))&lt;&gt;"", _xlfn.XLOOKUP(LEFT(INDIRECT(CELL("address",A9066)), 3),_FSAData!$B:$B,_FSAData!$D:$D,""), "")</f>
        <v/>
      </c>
      <c r="D9066" t="str">
        <f t="shared" ca="1" si="282"/>
        <v/>
      </c>
      <c r="F9066" t="str" cm="1">
        <f t="array" aca="1" ref="F9066" ca="1">TRIM(UPPER(LEFT(INDIRECT("'Postal Code-FSA Input'!"&amp;CELL("address",B9073)), 3)))</f>
        <v/>
      </c>
      <c r="G9066" t="str" cm="1">
        <f t="array" aca="1" ref="G9066" ca="1">IF(INDIRECT(CELL("address",F9066))&lt;&gt;"", _xlfn.XLOOKUP(INDIRECT(CELL("address",F9066)),_FSAData!$B:$B,_FSAData!$C:$C, ""),"")</f>
        <v/>
      </c>
      <c r="H9066" t="str" cm="1">
        <f t="array" aca="1" ref="H9066" ca="1">IF(INDIRECT(CELL("address",F9066))&lt;&gt;"", _xlfn.XLOOKUP(LEFT(INDIRECT(CELL("address",F9066)), 3),_FSAData!$B:$B,_FSAData!$D:$D,""), "")</f>
        <v/>
      </c>
      <c r="I9066" t="str">
        <f t="shared" ca="1" si="283"/>
        <v/>
      </c>
    </row>
    <row r="9067" spans="1:9" x14ac:dyDescent="0.3">
      <c r="A9067" t="str" cm="1">
        <f t="array" aca="1" ref="A9067" ca="1">TRIM(UPPER(LEFT(INDIRECT("'Postal Code-FSA Input'!"&amp;CELL("address",A9074)), 3)))</f>
        <v/>
      </c>
      <c r="B9067" t="str" cm="1">
        <f t="array" aca="1" ref="B9067" ca="1">IF(INDIRECT(CELL("address",A9067))&lt;&gt;"", _xlfn.XLOOKUP(INDIRECT(CELL("address",A9067)),_FSAData!$B:$B,_FSAData!$C:$C, ""),"")</f>
        <v/>
      </c>
      <c r="C9067" t="str" cm="1">
        <f t="array" aca="1" ref="C9067" ca="1">IF(INDIRECT(CELL("address",A9067))&lt;&gt;"", _xlfn.XLOOKUP(LEFT(INDIRECT(CELL("address",A9067)), 3),_FSAData!$B:$B,_FSAData!$D:$D,""), "")</f>
        <v/>
      </c>
      <c r="D9067" t="str">
        <f t="shared" ca="1" si="282"/>
        <v/>
      </c>
      <c r="F9067" t="str" cm="1">
        <f t="array" aca="1" ref="F9067" ca="1">TRIM(UPPER(LEFT(INDIRECT("'Postal Code-FSA Input'!"&amp;CELL("address",B9074)), 3)))</f>
        <v/>
      </c>
      <c r="G9067" t="str" cm="1">
        <f t="array" aca="1" ref="G9067" ca="1">IF(INDIRECT(CELL("address",F9067))&lt;&gt;"", _xlfn.XLOOKUP(INDIRECT(CELL("address",F9067)),_FSAData!$B:$B,_FSAData!$C:$C, ""),"")</f>
        <v/>
      </c>
      <c r="H9067" t="str" cm="1">
        <f t="array" aca="1" ref="H9067" ca="1">IF(INDIRECT(CELL("address",F9067))&lt;&gt;"", _xlfn.XLOOKUP(LEFT(INDIRECT(CELL("address",F9067)), 3),_FSAData!$B:$B,_FSAData!$D:$D,""), "")</f>
        <v/>
      </c>
      <c r="I9067" t="str">
        <f t="shared" ca="1" si="283"/>
        <v/>
      </c>
    </row>
    <row r="9068" spans="1:9" x14ac:dyDescent="0.3">
      <c r="A9068" t="str" cm="1">
        <f t="array" aca="1" ref="A9068" ca="1">TRIM(UPPER(LEFT(INDIRECT("'Postal Code-FSA Input'!"&amp;CELL("address",A9075)), 3)))</f>
        <v/>
      </c>
      <c r="B9068" t="str" cm="1">
        <f t="array" aca="1" ref="B9068" ca="1">IF(INDIRECT(CELL("address",A9068))&lt;&gt;"", _xlfn.XLOOKUP(INDIRECT(CELL("address",A9068)),_FSAData!$B:$B,_FSAData!$C:$C, ""),"")</f>
        <v/>
      </c>
      <c r="C9068" t="str" cm="1">
        <f t="array" aca="1" ref="C9068" ca="1">IF(INDIRECT(CELL("address",A9068))&lt;&gt;"", _xlfn.XLOOKUP(LEFT(INDIRECT(CELL("address",A9068)), 3),_FSAData!$B:$B,_FSAData!$D:$D,""), "")</f>
        <v/>
      </c>
      <c r="D9068" t="str">
        <f t="shared" ca="1" si="282"/>
        <v/>
      </c>
      <c r="F9068" t="str" cm="1">
        <f t="array" aca="1" ref="F9068" ca="1">TRIM(UPPER(LEFT(INDIRECT("'Postal Code-FSA Input'!"&amp;CELL("address",B9075)), 3)))</f>
        <v/>
      </c>
      <c r="G9068" t="str" cm="1">
        <f t="array" aca="1" ref="G9068" ca="1">IF(INDIRECT(CELL("address",F9068))&lt;&gt;"", _xlfn.XLOOKUP(INDIRECT(CELL("address",F9068)),_FSAData!$B:$B,_FSAData!$C:$C, ""),"")</f>
        <v/>
      </c>
      <c r="H9068" t="str" cm="1">
        <f t="array" aca="1" ref="H9068" ca="1">IF(INDIRECT(CELL("address",F9068))&lt;&gt;"", _xlfn.XLOOKUP(LEFT(INDIRECT(CELL("address",F9068)), 3),_FSAData!$B:$B,_FSAData!$D:$D,""), "")</f>
        <v/>
      </c>
      <c r="I9068" t="str">
        <f t="shared" ca="1" si="283"/>
        <v/>
      </c>
    </row>
    <row r="9069" spans="1:9" x14ac:dyDescent="0.3">
      <c r="A9069" t="str" cm="1">
        <f t="array" aca="1" ref="A9069" ca="1">TRIM(UPPER(LEFT(INDIRECT("'Postal Code-FSA Input'!"&amp;CELL("address",A9076)), 3)))</f>
        <v/>
      </c>
      <c r="B9069" t="str" cm="1">
        <f t="array" aca="1" ref="B9069" ca="1">IF(INDIRECT(CELL("address",A9069))&lt;&gt;"", _xlfn.XLOOKUP(INDIRECT(CELL("address",A9069)),_FSAData!$B:$B,_FSAData!$C:$C, ""),"")</f>
        <v/>
      </c>
      <c r="C9069" t="str" cm="1">
        <f t="array" aca="1" ref="C9069" ca="1">IF(INDIRECT(CELL("address",A9069))&lt;&gt;"", _xlfn.XLOOKUP(LEFT(INDIRECT(CELL("address",A9069)), 3),_FSAData!$B:$B,_FSAData!$D:$D,""), "")</f>
        <v/>
      </c>
      <c r="D9069" t="str">
        <f t="shared" ca="1" si="282"/>
        <v/>
      </c>
      <c r="F9069" t="str" cm="1">
        <f t="array" aca="1" ref="F9069" ca="1">TRIM(UPPER(LEFT(INDIRECT("'Postal Code-FSA Input'!"&amp;CELL("address",B9076)), 3)))</f>
        <v/>
      </c>
      <c r="G9069" t="str" cm="1">
        <f t="array" aca="1" ref="G9069" ca="1">IF(INDIRECT(CELL("address",F9069))&lt;&gt;"", _xlfn.XLOOKUP(INDIRECT(CELL("address",F9069)),_FSAData!$B:$B,_FSAData!$C:$C, ""),"")</f>
        <v/>
      </c>
      <c r="H9069" t="str" cm="1">
        <f t="array" aca="1" ref="H9069" ca="1">IF(INDIRECT(CELL("address",F9069))&lt;&gt;"", _xlfn.XLOOKUP(LEFT(INDIRECT(CELL("address",F9069)), 3),_FSAData!$B:$B,_FSAData!$D:$D,""), "")</f>
        <v/>
      </c>
      <c r="I9069" t="str">
        <f t="shared" ca="1" si="283"/>
        <v/>
      </c>
    </row>
    <row r="9070" spans="1:9" x14ac:dyDescent="0.3">
      <c r="A9070" t="str" cm="1">
        <f t="array" aca="1" ref="A9070" ca="1">TRIM(UPPER(LEFT(INDIRECT("'Postal Code-FSA Input'!"&amp;CELL("address",A9077)), 3)))</f>
        <v/>
      </c>
      <c r="B9070" t="str" cm="1">
        <f t="array" aca="1" ref="B9070" ca="1">IF(INDIRECT(CELL("address",A9070))&lt;&gt;"", _xlfn.XLOOKUP(INDIRECT(CELL("address",A9070)),_FSAData!$B:$B,_FSAData!$C:$C, ""),"")</f>
        <v/>
      </c>
      <c r="C9070" t="str" cm="1">
        <f t="array" aca="1" ref="C9070" ca="1">IF(INDIRECT(CELL("address",A9070))&lt;&gt;"", _xlfn.XLOOKUP(LEFT(INDIRECT(CELL("address",A9070)), 3),_FSAData!$B:$B,_FSAData!$D:$D,""), "")</f>
        <v/>
      </c>
      <c r="D9070" t="str">
        <f t="shared" ca="1" si="282"/>
        <v/>
      </c>
      <c r="F9070" t="str" cm="1">
        <f t="array" aca="1" ref="F9070" ca="1">TRIM(UPPER(LEFT(INDIRECT("'Postal Code-FSA Input'!"&amp;CELL("address",B9077)), 3)))</f>
        <v/>
      </c>
      <c r="G9070" t="str" cm="1">
        <f t="array" aca="1" ref="G9070" ca="1">IF(INDIRECT(CELL("address",F9070))&lt;&gt;"", _xlfn.XLOOKUP(INDIRECT(CELL("address",F9070)),_FSAData!$B:$B,_FSAData!$C:$C, ""),"")</f>
        <v/>
      </c>
      <c r="H9070" t="str" cm="1">
        <f t="array" aca="1" ref="H9070" ca="1">IF(INDIRECT(CELL("address",F9070))&lt;&gt;"", _xlfn.XLOOKUP(LEFT(INDIRECT(CELL("address",F9070)), 3),_FSAData!$B:$B,_FSAData!$D:$D,""), "")</f>
        <v/>
      </c>
      <c r="I9070" t="str">
        <f t="shared" ca="1" si="283"/>
        <v/>
      </c>
    </row>
    <row r="9071" spans="1:9" x14ac:dyDescent="0.3">
      <c r="A9071" t="str" cm="1">
        <f t="array" aca="1" ref="A9071" ca="1">TRIM(UPPER(LEFT(INDIRECT("'Postal Code-FSA Input'!"&amp;CELL("address",A9078)), 3)))</f>
        <v/>
      </c>
      <c r="B9071" t="str" cm="1">
        <f t="array" aca="1" ref="B9071" ca="1">IF(INDIRECT(CELL("address",A9071))&lt;&gt;"", _xlfn.XLOOKUP(INDIRECT(CELL("address",A9071)),_FSAData!$B:$B,_FSAData!$C:$C, ""),"")</f>
        <v/>
      </c>
      <c r="C9071" t="str" cm="1">
        <f t="array" aca="1" ref="C9071" ca="1">IF(INDIRECT(CELL("address",A9071))&lt;&gt;"", _xlfn.XLOOKUP(LEFT(INDIRECT(CELL("address",A9071)), 3),_FSAData!$B:$B,_FSAData!$D:$D,""), "")</f>
        <v/>
      </c>
      <c r="D9071" t="str">
        <f t="shared" ca="1" si="282"/>
        <v/>
      </c>
      <c r="F9071" t="str" cm="1">
        <f t="array" aca="1" ref="F9071" ca="1">TRIM(UPPER(LEFT(INDIRECT("'Postal Code-FSA Input'!"&amp;CELL("address",B9078)), 3)))</f>
        <v/>
      </c>
      <c r="G9071" t="str" cm="1">
        <f t="array" aca="1" ref="G9071" ca="1">IF(INDIRECT(CELL("address",F9071))&lt;&gt;"", _xlfn.XLOOKUP(INDIRECT(CELL("address",F9071)),_FSAData!$B:$B,_FSAData!$C:$C, ""),"")</f>
        <v/>
      </c>
      <c r="H9071" t="str" cm="1">
        <f t="array" aca="1" ref="H9071" ca="1">IF(INDIRECT(CELL("address",F9071))&lt;&gt;"", _xlfn.XLOOKUP(LEFT(INDIRECT(CELL("address",F9071)), 3),_FSAData!$B:$B,_FSAData!$D:$D,""), "")</f>
        <v/>
      </c>
      <c r="I9071" t="str">
        <f t="shared" ca="1" si="283"/>
        <v/>
      </c>
    </row>
    <row r="9072" spans="1:9" x14ac:dyDescent="0.3">
      <c r="A9072" t="str" cm="1">
        <f t="array" aca="1" ref="A9072" ca="1">TRIM(UPPER(LEFT(INDIRECT("'Postal Code-FSA Input'!"&amp;CELL("address",A9079)), 3)))</f>
        <v/>
      </c>
      <c r="B9072" t="str" cm="1">
        <f t="array" aca="1" ref="B9072" ca="1">IF(INDIRECT(CELL("address",A9072))&lt;&gt;"", _xlfn.XLOOKUP(INDIRECT(CELL("address",A9072)),_FSAData!$B:$B,_FSAData!$C:$C, ""),"")</f>
        <v/>
      </c>
      <c r="C9072" t="str" cm="1">
        <f t="array" aca="1" ref="C9072" ca="1">IF(INDIRECT(CELL("address",A9072))&lt;&gt;"", _xlfn.XLOOKUP(LEFT(INDIRECT(CELL("address",A9072)), 3),_FSAData!$B:$B,_FSAData!$D:$D,""), "")</f>
        <v/>
      </c>
      <c r="D9072" t="str">
        <f t="shared" ca="1" si="282"/>
        <v/>
      </c>
      <c r="F9072" t="str" cm="1">
        <f t="array" aca="1" ref="F9072" ca="1">TRIM(UPPER(LEFT(INDIRECT("'Postal Code-FSA Input'!"&amp;CELL("address",B9079)), 3)))</f>
        <v/>
      </c>
      <c r="G9072" t="str" cm="1">
        <f t="array" aca="1" ref="G9072" ca="1">IF(INDIRECT(CELL("address",F9072))&lt;&gt;"", _xlfn.XLOOKUP(INDIRECT(CELL("address",F9072)),_FSAData!$B:$B,_FSAData!$C:$C, ""),"")</f>
        <v/>
      </c>
      <c r="H9072" t="str" cm="1">
        <f t="array" aca="1" ref="H9072" ca="1">IF(INDIRECT(CELL("address",F9072))&lt;&gt;"", _xlfn.XLOOKUP(LEFT(INDIRECT(CELL("address",F9072)), 3),_FSAData!$B:$B,_FSAData!$D:$D,""), "")</f>
        <v/>
      </c>
      <c r="I9072" t="str">
        <f t="shared" ca="1" si="283"/>
        <v/>
      </c>
    </row>
    <row r="9073" spans="1:9" x14ac:dyDescent="0.3">
      <c r="A9073" t="str" cm="1">
        <f t="array" aca="1" ref="A9073" ca="1">TRIM(UPPER(LEFT(INDIRECT("'Postal Code-FSA Input'!"&amp;CELL("address",A9080)), 3)))</f>
        <v/>
      </c>
      <c r="B9073" t="str" cm="1">
        <f t="array" aca="1" ref="B9073" ca="1">IF(INDIRECT(CELL("address",A9073))&lt;&gt;"", _xlfn.XLOOKUP(INDIRECT(CELL("address",A9073)),_FSAData!$B:$B,_FSAData!$C:$C, ""),"")</f>
        <v/>
      </c>
      <c r="C9073" t="str" cm="1">
        <f t="array" aca="1" ref="C9073" ca="1">IF(INDIRECT(CELL("address",A9073))&lt;&gt;"", _xlfn.XLOOKUP(LEFT(INDIRECT(CELL("address",A9073)), 3),_FSAData!$B:$B,_FSAData!$D:$D,""), "")</f>
        <v/>
      </c>
      <c r="D9073" t="str">
        <f t="shared" ca="1" si="282"/>
        <v/>
      </c>
      <c r="F9073" t="str" cm="1">
        <f t="array" aca="1" ref="F9073" ca="1">TRIM(UPPER(LEFT(INDIRECT("'Postal Code-FSA Input'!"&amp;CELL("address",B9080)), 3)))</f>
        <v/>
      </c>
      <c r="G9073" t="str" cm="1">
        <f t="array" aca="1" ref="G9073" ca="1">IF(INDIRECT(CELL("address",F9073))&lt;&gt;"", _xlfn.XLOOKUP(INDIRECT(CELL("address",F9073)),_FSAData!$B:$B,_FSAData!$C:$C, ""),"")</f>
        <v/>
      </c>
      <c r="H9073" t="str" cm="1">
        <f t="array" aca="1" ref="H9073" ca="1">IF(INDIRECT(CELL("address",F9073))&lt;&gt;"", _xlfn.XLOOKUP(LEFT(INDIRECT(CELL("address",F9073)), 3),_FSAData!$B:$B,_FSAData!$D:$D,""), "")</f>
        <v/>
      </c>
      <c r="I9073" t="str">
        <f t="shared" ca="1" si="283"/>
        <v/>
      </c>
    </row>
    <row r="9074" spans="1:9" x14ac:dyDescent="0.3">
      <c r="A9074" t="str" cm="1">
        <f t="array" aca="1" ref="A9074" ca="1">TRIM(UPPER(LEFT(INDIRECT("'Postal Code-FSA Input'!"&amp;CELL("address",A9081)), 3)))</f>
        <v/>
      </c>
      <c r="B9074" t="str" cm="1">
        <f t="array" aca="1" ref="B9074" ca="1">IF(INDIRECT(CELL("address",A9074))&lt;&gt;"", _xlfn.XLOOKUP(INDIRECT(CELL("address",A9074)),_FSAData!$B:$B,_FSAData!$C:$C, ""),"")</f>
        <v/>
      </c>
      <c r="C9074" t="str" cm="1">
        <f t="array" aca="1" ref="C9074" ca="1">IF(INDIRECT(CELL("address",A9074))&lt;&gt;"", _xlfn.XLOOKUP(LEFT(INDIRECT(CELL("address",A9074)), 3),_FSAData!$B:$B,_FSAData!$D:$D,""), "")</f>
        <v/>
      </c>
      <c r="D9074" t="str">
        <f t="shared" ca="1" si="282"/>
        <v/>
      </c>
      <c r="F9074" t="str" cm="1">
        <f t="array" aca="1" ref="F9074" ca="1">TRIM(UPPER(LEFT(INDIRECT("'Postal Code-FSA Input'!"&amp;CELL("address",B9081)), 3)))</f>
        <v/>
      </c>
      <c r="G9074" t="str" cm="1">
        <f t="array" aca="1" ref="G9074" ca="1">IF(INDIRECT(CELL("address",F9074))&lt;&gt;"", _xlfn.XLOOKUP(INDIRECT(CELL("address",F9074)),_FSAData!$B:$B,_FSAData!$C:$C, ""),"")</f>
        <v/>
      </c>
      <c r="H9074" t="str" cm="1">
        <f t="array" aca="1" ref="H9074" ca="1">IF(INDIRECT(CELL("address",F9074))&lt;&gt;"", _xlfn.XLOOKUP(LEFT(INDIRECT(CELL("address",F9074)), 3),_FSAData!$B:$B,_FSAData!$D:$D,""), "")</f>
        <v/>
      </c>
      <c r="I9074" t="str">
        <f t="shared" ca="1" si="283"/>
        <v/>
      </c>
    </row>
    <row r="9075" spans="1:9" x14ac:dyDescent="0.3">
      <c r="A9075" t="str" cm="1">
        <f t="array" aca="1" ref="A9075" ca="1">TRIM(UPPER(LEFT(INDIRECT("'Postal Code-FSA Input'!"&amp;CELL("address",A9082)), 3)))</f>
        <v/>
      </c>
      <c r="B9075" t="str" cm="1">
        <f t="array" aca="1" ref="B9075" ca="1">IF(INDIRECT(CELL("address",A9075))&lt;&gt;"", _xlfn.XLOOKUP(INDIRECT(CELL("address",A9075)),_FSAData!$B:$B,_FSAData!$C:$C, ""),"")</f>
        <v/>
      </c>
      <c r="C9075" t="str" cm="1">
        <f t="array" aca="1" ref="C9075" ca="1">IF(INDIRECT(CELL("address",A9075))&lt;&gt;"", _xlfn.XLOOKUP(LEFT(INDIRECT(CELL("address",A9075)), 3),_FSAData!$B:$B,_FSAData!$D:$D,""), "")</f>
        <v/>
      </c>
      <c r="D9075" t="str">
        <f t="shared" ca="1" si="282"/>
        <v/>
      </c>
      <c r="F9075" t="str" cm="1">
        <f t="array" aca="1" ref="F9075" ca="1">TRIM(UPPER(LEFT(INDIRECT("'Postal Code-FSA Input'!"&amp;CELL("address",B9082)), 3)))</f>
        <v/>
      </c>
      <c r="G9075" t="str" cm="1">
        <f t="array" aca="1" ref="G9075" ca="1">IF(INDIRECT(CELL("address",F9075))&lt;&gt;"", _xlfn.XLOOKUP(INDIRECT(CELL("address",F9075)),_FSAData!$B:$B,_FSAData!$C:$C, ""),"")</f>
        <v/>
      </c>
      <c r="H9075" t="str" cm="1">
        <f t="array" aca="1" ref="H9075" ca="1">IF(INDIRECT(CELL("address",F9075))&lt;&gt;"", _xlfn.XLOOKUP(LEFT(INDIRECT(CELL("address",F9075)), 3),_FSAData!$B:$B,_FSAData!$D:$D,""), "")</f>
        <v/>
      </c>
      <c r="I9075" t="str">
        <f t="shared" ca="1" si="283"/>
        <v/>
      </c>
    </row>
    <row r="9076" spans="1:9" x14ac:dyDescent="0.3">
      <c r="A9076" t="str" cm="1">
        <f t="array" aca="1" ref="A9076" ca="1">TRIM(UPPER(LEFT(INDIRECT("'Postal Code-FSA Input'!"&amp;CELL("address",A9083)), 3)))</f>
        <v/>
      </c>
      <c r="B9076" t="str" cm="1">
        <f t="array" aca="1" ref="B9076" ca="1">IF(INDIRECT(CELL("address",A9076))&lt;&gt;"", _xlfn.XLOOKUP(INDIRECT(CELL("address",A9076)),_FSAData!$B:$B,_FSAData!$C:$C, ""),"")</f>
        <v/>
      </c>
      <c r="C9076" t="str" cm="1">
        <f t="array" aca="1" ref="C9076" ca="1">IF(INDIRECT(CELL("address",A9076))&lt;&gt;"", _xlfn.XLOOKUP(LEFT(INDIRECT(CELL("address",A9076)), 3),_FSAData!$B:$B,_FSAData!$D:$D,""), "")</f>
        <v/>
      </c>
      <c r="D9076" t="str">
        <f t="shared" ca="1" si="282"/>
        <v/>
      </c>
      <c r="F9076" t="str" cm="1">
        <f t="array" aca="1" ref="F9076" ca="1">TRIM(UPPER(LEFT(INDIRECT("'Postal Code-FSA Input'!"&amp;CELL("address",B9083)), 3)))</f>
        <v/>
      </c>
      <c r="G9076" t="str" cm="1">
        <f t="array" aca="1" ref="G9076" ca="1">IF(INDIRECT(CELL("address",F9076))&lt;&gt;"", _xlfn.XLOOKUP(INDIRECT(CELL("address",F9076)),_FSAData!$B:$B,_FSAData!$C:$C, ""),"")</f>
        <v/>
      </c>
      <c r="H9076" t="str" cm="1">
        <f t="array" aca="1" ref="H9076" ca="1">IF(INDIRECT(CELL("address",F9076))&lt;&gt;"", _xlfn.XLOOKUP(LEFT(INDIRECT(CELL("address",F9076)), 3),_FSAData!$B:$B,_FSAData!$D:$D,""), "")</f>
        <v/>
      </c>
      <c r="I9076" t="str">
        <f t="shared" ca="1" si="283"/>
        <v/>
      </c>
    </row>
    <row r="9077" spans="1:9" x14ac:dyDescent="0.3">
      <c r="A9077" t="str" cm="1">
        <f t="array" aca="1" ref="A9077" ca="1">TRIM(UPPER(LEFT(INDIRECT("'Postal Code-FSA Input'!"&amp;CELL("address",A9084)), 3)))</f>
        <v/>
      </c>
      <c r="B9077" t="str" cm="1">
        <f t="array" aca="1" ref="B9077" ca="1">IF(INDIRECT(CELL("address",A9077))&lt;&gt;"", _xlfn.XLOOKUP(INDIRECT(CELL("address",A9077)),_FSAData!$B:$B,_FSAData!$C:$C, ""),"")</f>
        <v/>
      </c>
      <c r="C9077" t="str" cm="1">
        <f t="array" aca="1" ref="C9077" ca="1">IF(INDIRECT(CELL("address",A9077))&lt;&gt;"", _xlfn.XLOOKUP(LEFT(INDIRECT(CELL("address",A9077)), 3),_FSAData!$B:$B,_FSAData!$D:$D,""), "")</f>
        <v/>
      </c>
      <c r="D9077" t="str">
        <f t="shared" ca="1" si="282"/>
        <v/>
      </c>
      <c r="F9077" t="str" cm="1">
        <f t="array" aca="1" ref="F9077" ca="1">TRIM(UPPER(LEFT(INDIRECT("'Postal Code-FSA Input'!"&amp;CELL("address",B9084)), 3)))</f>
        <v/>
      </c>
      <c r="G9077" t="str" cm="1">
        <f t="array" aca="1" ref="G9077" ca="1">IF(INDIRECT(CELL("address",F9077))&lt;&gt;"", _xlfn.XLOOKUP(INDIRECT(CELL("address",F9077)),_FSAData!$B:$B,_FSAData!$C:$C, ""),"")</f>
        <v/>
      </c>
      <c r="H9077" t="str" cm="1">
        <f t="array" aca="1" ref="H9077" ca="1">IF(INDIRECT(CELL("address",F9077))&lt;&gt;"", _xlfn.XLOOKUP(LEFT(INDIRECT(CELL("address",F9077)), 3),_FSAData!$B:$B,_FSAData!$D:$D,""), "")</f>
        <v/>
      </c>
      <c r="I9077" t="str">
        <f t="shared" ca="1" si="283"/>
        <v/>
      </c>
    </row>
    <row r="9078" spans="1:9" x14ac:dyDescent="0.3">
      <c r="A9078" t="str" cm="1">
        <f t="array" aca="1" ref="A9078" ca="1">TRIM(UPPER(LEFT(INDIRECT("'Postal Code-FSA Input'!"&amp;CELL("address",A9085)), 3)))</f>
        <v/>
      </c>
      <c r="B9078" t="str" cm="1">
        <f t="array" aca="1" ref="B9078" ca="1">IF(INDIRECT(CELL("address",A9078))&lt;&gt;"", _xlfn.XLOOKUP(INDIRECT(CELL("address",A9078)),_FSAData!$B:$B,_FSAData!$C:$C, ""),"")</f>
        <v/>
      </c>
      <c r="C9078" t="str" cm="1">
        <f t="array" aca="1" ref="C9078" ca="1">IF(INDIRECT(CELL("address",A9078))&lt;&gt;"", _xlfn.XLOOKUP(LEFT(INDIRECT(CELL("address",A9078)), 3),_FSAData!$B:$B,_FSAData!$D:$D,""), "")</f>
        <v/>
      </c>
      <c r="D9078" t="str">
        <f t="shared" ca="1" si="282"/>
        <v/>
      </c>
      <c r="F9078" t="str" cm="1">
        <f t="array" aca="1" ref="F9078" ca="1">TRIM(UPPER(LEFT(INDIRECT("'Postal Code-FSA Input'!"&amp;CELL("address",B9085)), 3)))</f>
        <v/>
      </c>
      <c r="G9078" t="str" cm="1">
        <f t="array" aca="1" ref="G9078" ca="1">IF(INDIRECT(CELL("address",F9078))&lt;&gt;"", _xlfn.XLOOKUP(INDIRECT(CELL("address",F9078)),_FSAData!$B:$B,_FSAData!$C:$C, ""),"")</f>
        <v/>
      </c>
      <c r="H9078" t="str" cm="1">
        <f t="array" aca="1" ref="H9078" ca="1">IF(INDIRECT(CELL("address",F9078))&lt;&gt;"", _xlfn.XLOOKUP(LEFT(INDIRECT(CELL("address",F9078)), 3),_FSAData!$B:$B,_FSAData!$D:$D,""), "")</f>
        <v/>
      </c>
      <c r="I9078" t="str">
        <f t="shared" ca="1" si="283"/>
        <v/>
      </c>
    </row>
    <row r="9079" spans="1:9" x14ac:dyDescent="0.3">
      <c r="A9079" t="str" cm="1">
        <f t="array" aca="1" ref="A9079" ca="1">TRIM(UPPER(LEFT(INDIRECT("'Postal Code-FSA Input'!"&amp;CELL("address",A9086)), 3)))</f>
        <v/>
      </c>
      <c r="B9079" t="str" cm="1">
        <f t="array" aca="1" ref="B9079" ca="1">IF(INDIRECT(CELL("address",A9079))&lt;&gt;"", _xlfn.XLOOKUP(INDIRECT(CELL("address",A9079)),_FSAData!$B:$B,_FSAData!$C:$C, ""),"")</f>
        <v/>
      </c>
      <c r="C9079" t="str" cm="1">
        <f t="array" aca="1" ref="C9079" ca="1">IF(INDIRECT(CELL("address",A9079))&lt;&gt;"", _xlfn.XLOOKUP(LEFT(INDIRECT(CELL("address",A9079)), 3),_FSAData!$B:$B,_FSAData!$D:$D,""), "")</f>
        <v/>
      </c>
      <c r="D9079" t="str">
        <f t="shared" ca="1" si="282"/>
        <v/>
      </c>
      <c r="F9079" t="str" cm="1">
        <f t="array" aca="1" ref="F9079" ca="1">TRIM(UPPER(LEFT(INDIRECT("'Postal Code-FSA Input'!"&amp;CELL("address",B9086)), 3)))</f>
        <v/>
      </c>
      <c r="G9079" t="str" cm="1">
        <f t="array" aca="1" ref="G9079" ca="1">IF(INDIRECT(CELL("address",F9079))&lt;&gt;"", _xlfn.XLOOKUP(INDIRECT(CELL("address",F9079)),_FSAData!$B:$B,_FSAData!$C:$C, ""),"")</f>
        <v/>
      </c>
      <c r="H9079" t="str" cm="1">
        <f t="array" aca="1" ref="H9079" ca="1">IF(INDIRECT(CELL("address",F9079))&lt;&gt;"", _xlfn.XLOOKUP(LEFT(INDIRECT(CELL("address",F9079)), 3),_FSAData!$B:$B,_FSAData!$D:$D,""), "")</f>
        <v/>
      </c>
      <c r="I9079" t="str">
        <f t="shared" ca="1" si="283"/>
        <v/>
      </c>
    </row>
    <row r="9080" spans="1:9" x14ac:dyDescent="0.3">
      <c r="A9080" t="str" cm="1">
        <f t="array" aca="1" ref="A9080" ca="1">TRIM(UPPER(LEFT(INDIRECT("'Postal Code-FSA Input'!"&amp;CELL("address",A9087)), 3)))</f>
        <v/>
      </c>
      <c r="B9080" t="str" cm="1">
        <f t="array" aca="1" ref="B9080" ca="1">IF(INDIRECT(CELL("address",A9080))&lt;&gt;"", _xlfn.XLOOKUP(INDIRECT(CELL("address",A9080)),_FSAData!$B:$B,_FSAData!$C:$C, ""),"")</f>
        <v/>
      </c>
      <c r="C9080" t="str" cm="1">
        <f t="array" aca="1" ref="C9080" ca="1">IF(INDIRECT(CELL("address",A9080))&lt;&gt;"", _xlfn.XLOOKUP(LEFT(INDIRECT(CELL("address",A9080)), 3),_FSAData!$B:$B,_FSAData!$D:$D,""), "")</f>
        <v/>
      </c>
      <c r="D9080" t="str">
        <f t="shared" ca="1" si="282"/>
        <v/>
      </c>
      <c r="F9080" t="str" cm="1">
        <f t="array" aca="1" ref="F9080" ca="1">TRIM(UPPER(LEFT(INDIRECT("'Postal Code-FSA Input'!"&amp;CELL("address",B9087)), 3)))</f>
        <v/>
      </c>
      <c r="G9080" t="str" cm="1">
        <f t="array" aca="1" ref="G9080" ca="1">IF(INDIRECT(CELL("address",F9080))&lt;&gt;"", _xlfn.XLOOKUP(INDIRECT(CELL("address",F9080)),_FSAData!$B:$B,_FSAData!$C:$C, ""),"")</f>
        <v/>
      </c>
      <c r="H9080" t="str" cm="1">
        <f t="array" aca="1" ref="H9080" ca="1">IF(INDIRECT(CELL("address",F9080))&lt;&gt;"", _xlfn.XLOOKUP(LEFT(INDIRECT(CELL("address",F9080)), 3),_FSAData!$B:$B,_FSAData!$D:$D,""), "")</f>
        <v/>
      </c>
      <c r="I9080" t="str">
        <f t="shared" ca="1" si="283"/>
        <v/>
      </c>
    </row>
    <row r="9081" spans="1:9" x14ac:dyDescent="0.3">
      <c r="A9081" t="str" cm="1">
        <f t="array" aca="1" ref="A9081" ca="1">TRIM(UPPER(LEFT(INDIRECT("'Postal Code-FSA Input'!"&amp;CELL("address",A9088)), 3)))</f>
        <v/>
      </c>
      <c r="B9081" t="str" cm="1">
        <f t="array" aca="1" ref="B9081" ca="1">IF(INDIRECT(CELL("address",A9081))&lt;&gt;"", _xlfn.XLOOKUP(INDIRECT(CELL("address",A9081)),_FSAData!$B:$B,_FSAData!$C:$C, ""),"")</f>
        <v/>
      </c>
      <c r="C9081" t="str" cm="1">
        <f t="array" aca="1" ref="C9081" ca="1">IF(INDIRECT(CELL("address",A9081))&lt;&gt;"", _xlfn.XLOOKUP(LEFT(INDIRECT(CELL("address",A9081)), 3),_FSAData!$B:$B,_FSAData!$D:$D,""), "")</f>
        <v/>
      </c>
      <c r="D9081" t="str">
        <f t="shared" ca="1" si="282"/>
        <v/>
      </c>
      <c r="F9081" t="str" cm="1">
        <f t="array" aca="1" ref="F9081" ca="1">TRIM(UPPER(LEFT(INDIRECT("'Postal Code-FSA Input'!"&amp;CELL("address",B9088)), 3)))</f>
        <v/>
      </c>
      <c r="G9081" t="str" cm="1">
        <f t="array" aca="1" ref="G9081" ca="1">IF(INDIRECT(CELL("address",F9081))&lt;&gt;"", _xlfn.XLOOKUP(INDIRECT(CELL("address",F9081)),_FSAData!$B:$B,_FSAData!$C:$C, ""),"")</f>
        <v/>
      </c>
      <c r="H9081" t="str" cm="1">
        <f t="array" aca="1" ref="H9081" ca="1">IF(INDIRECT(CELL("address",F9081))&lt;&gt;"", _xlfn.XLOOKUP(LEFT(INDIRECT(CELL("address",F9081)), 3),_FSAData!$B:$B,_FSAData!$D:$D,""), "")</f>
        <v/>
      </c>
      <c r="I9081" t="str">
        <f t="shared" ca="1" si="283"/>
        <v/>
      </c>
    </row>
    <row r="9082" spans="1:9" x14ac:dyDescent="0.3">
      <c r="A9082" t="str" cm="1">
        <f t="array" aca="1" ref="A9082" ca="1">TRIM(UPPER(LEFT(INDIRECT("'Postal Code-FSA Input'!"&amp;CELL("address",A9089)), 3)))</f>
        <v/>
      </c>
      <c r="B9082" t="str" cm="1">
        <f t="array" aca="1" ref="B9082" ca="1">IF(INDIRECT(CELL("address",A9082))&lt;&gt;"", _xlfn.XLOOKUP(INDIRECT(CELL("address",A9082)),_FSAData!$B:$B,_FSAData!$C:$C, ""),"")</f>
        <v/>
      </c>
      <c r="C9082" t="str" cm="1">
        <f t="array" aca="1" ref="C9082" ca="1">IF(INDIRECT(CELL("address",A9082))&lt;&gt;"", _xlfn.XLOOKUP(LEFT(INDIRECT(CELL("address",A9082)), 3),_FSAData!$B:$B,_FSAData!$D:$D,""), "")</f>
        <v/>
      </c>
      <c r="D9082" t="str">
        <f t="shared" ca="1" si="282"/>
        <v/>
      </c>
      <c r="F9082" t="str" cm="1">
        <f t="array" aca="1" ref="F9082" ca="1">TRIM(UPPER(LEFT(INDIRECT("'Postal Code-FSA Input'!"&amp;CELL("address",B9089)), 3)))</f>
        <v/>
      </c>
      <c r="G9082" t="str" cm="1">
        <f t="array" aca="1" ref="G9082" ca="1">IF(INDIRECT(CELL("address",F9082))&lt;&gt;"", _xlfn.XLOOKUP(INDIRECT(CELL("address",F9082)),_FSAData!$B:$B,_FSAData!$C:$C, ""),"")</f>
        <v/>
      </c>
      <c r="H9082" t="str" cm="1">
        <f t="array" aca="1" ref="H9082" ca="1">IF(INDIRECT(CELL("address",F9082))&lt;&gt;"", _xlfn.XLOOKUP(LEFT(INDIRECT(CELL("address",F9082)), 3),_FSAData!$B:$B,_FSAData!$D:$D,""), "")</f>
        <v/>
      </c>
      <c r="I9082" t="str">
        <f t="shared" ca="1" si="283"/>
        <v/>
      </c>
    </row>
    <row r="9083" spans="1:9" x14ac:dyDescent="0.3">
      <c r="A9083" t="str" cm="1">
        <f t="array" aca="1" ref="A9083" ca="1">TRIM(UPPER(LEFT(INDIRECT("'Postal Code-FSA Input'!"&amp;CELL("address",A9090)), 3)))</f>
        <v/>
      </c>
      <c r="B9083" t="str" cm="1">
        <f t="array" aca="1" ref="B9083" ca="1">IF(INDIRECT(CELL("address",A9083))&lt;&gt;"", _xlfn.XLOOKUP(INDIRECT(CELL("address",A9083)),_FSAData!$B:$B,_FSAData!$C:$C, ""),"")</f>
        <v/>
      </c>
      <c r="C9083" t="str" cm="1">
        <f t="array" aca="1" ref="C9083" ca="1">IF(INDIRECT(CELL("address",A9083))&lt;&gt;"", _xlfn.XLOOKUP(LEFT(INDIRECT(CELL("address",A9083)), 3),_FSAData!$B:$B,_FSAData!$D:$D,""), "")</f>
        <v/>
      </c>
      <c r="D9083" t="str">
        <f t="shared" ca="1" si="282"/>
        <v/>
      </c>
      <c r="F9083" t="str" cm="1">
        <f t="array" aca="1" ref="F9083" ca="1">TRIM(UPPER(LEFT(INDIRECT("'Postal Code-FSA Input'!"&amp;CELL("address",B9090)), 3)))</f>
        <v/>
      </c>
      <c r="G9083" t="str" cm="1">
        <f t="array" aca="1" ref="G9083" ca="1">IF(INDIRECT(CELL("address",F9083))&lt;&gt;"", _xlfn.XLOOKUP(INDIRECT(CELL("address",F9083)),_FSAData!$B:$B,_FSAData!$C:$C, ""),"")</f>
        <v/>
      </c>
      <c r="H9083" t="str" cm="1">
        <f t="array" aca="1" ref="H9083" ca="1">IF(INDIRECT(CELL("address",F9083))&lt;&gt;"", _xlfn.XLOOKUP(LEFT(INDIRECT(CELL("address",F9083)), 3),_FSAData!$B:$B,_FSAData!$D:$D,""), "")</f>
        <v/>
      </c>
      <c r="I9083" t="str">
        <f t="shared" ca="1" si="283"/>
        <v/>
      </c>
    </row>
    <row r="9084" spans="1:9" x14ac:dyDescent="0.3">
      <c r="A9084" t="str" cm="1">
        <f t="array" aca="1" ref="A9084" ca="1">TRIM(UPPER(LEFT(INDIRECT("'Postal Code-FSA Input'!"&amp;CELL("address",A9091)), 3)))</f>
        <v/>
      </c>
      <c r="B9084" t="str" cm="1">
        <f t="array" aca="1" ref="B9084" ca="1">IF(INDIRECT(CELL("address",A9084))&lt;&gt;"", _xlfn.XLOOKUP(INDIRECT(CELL("address",A9084)),_FSAData!$B:$B,_FSAData!$C:$C, ""),"")</f>
        <v/>
      </c>
      <c r="C9084" t="str" cm="1">
        <f t="array" aca="1" ref="C9084" ca="1">IF(INDIRECT(CELL("address",A9084))&lt;&gt;"", _xlfn.XLOOKUP(LEFT(INDIRECT(CELL("address",A9084)), 3),_FSAData!$B:$B,_FSAData!$D:$D,""), "")</f>
        <v/>
      </c>
      <c r="D9084" t="str">
        <f t="shared" ca="1" si="282"/>
        <v/>
      </c>
      <c r="F9084" t="str" cm="1">
        <f t="array" aca="1" ref="F9084" ca="1">TRIM(UPPER(LEFT(INDIRECT("'Postal Code-FSA Input'!"&amp;CELL("address",B9091)), 3)))</f>
        <v/>
      </c>
      <c r="G9084" t="str" cm="1">
        <f t="array" aca="1" ref="G9084" ca="1">IF(INDIRECT(CELL("address",F9084))&lt;&gt;"", _xlfn.XLOOKUP(INDIRECT(CELL("address",F9084)),_FSAData!$B:$B,_FSAData!$C:$C, ""),"")</f>
        <v/>
      </c>
      <c r="H9084" t="str" cm="1">
        <f t="array" aca="1" ref="H9084" ca="1">IF(INDIRECT(CELL("address",F9084))&lt;&gt;"", _xlfn.XLOOKUP(LEFT(INDIRECT(CELL("address",F9084)), 3),_FSAData!$B:$B,_FSAData!$D:$D,""), "")</f>
        <v/>
      </c>
      <c r="I9084" t="str">
        <f t="shared" ca="1" si="283"/>
        <v/>
      </c>
    </row>
    <row r="9085" spans="1:9" x14ac:dyDescent="0.3">
      <c r="A9085" t="str" cm="1">
        <f t="array" aca="1" ref="A9085" ca="1">TRIM(UPPER(LEFT(INDIRECT("'Postal Code-FSA Input'!"&amp;CELL("address",A9092)), 3)))</f>
        <v/>
      </c>
      <c r="B9085" t="str" cm="1">
        <f t="array" aca="1" ref="B9085" ca="1">IF(INDIRECT(CELL("address",A9085))&lt;&gt;"", _xlfn.XLOOKUP(INDIRECT(CELL("address",A9085)),_FSAData!$B:$B,_FSAData!$C:$C, ""),"")</f>
        <v/>
      </c>
      <c r="C9085" t="str" cm="1">
        <f t="array" aca="1" ref="C9085" ca="1">IF(INDIRECT(CELL("address",A9085))&lt;&gt;"", _xlfn.XLOOKUP(LEFT(INDIRECT(CELL("address",A9085)), 3),_FSAData!$B:$B,_FSAData!$D:$D,""), "")</f>
        <v/>
      </c>
      <c r="D9085" t="str">
        <f t="shared" ca="1" si="282"/>
        <v/>
      </c>
      <c r="F9085" t="str" cm="1">
        <f t="array" aca="1" ref="F9085" ca="1">TRIM(UPPER(LEFT(INDIRECT("'Postal Code-FSA Input'!"&amp;CELL("address",B9092)), 3)))</f>
        <v/>
      </c>
      <c r="G9085" t="str" cm="1">
        <f t="array" aca="1" ref="G9085" ca="1">IF(INDIRECT(CELL("address",F9085))&lt;&gt;"", _xlfn.XLOOKUP(INDIRECT(CELL("address",F9085)),_FSAData!$B:$B,_FSAData!$C:$C, ""),"")</f>
        <v/>
      </c>
      <c r="H9085" t="str" cm="1">
        <f t="array" aca="1" ref="H9085" ca="1">IF(INDIRECT(CELL("address",F9085))&lt;&gt;"", _xlfn.XLOOKUP(LEFT(INDIRECT(CELL("address",F9085)), 3),_FSAData!$B:$B,_FSAData!$D:$D,""), "")</f>
        <v/>
      </c>
      <c r="I9085" t="str">
        <f t="shared" ca="1" si="283"/>
        <v/>
      </c>
    </row>
    <row r="9086" spans="1:9" x14ac:dyDescent="0.3">
      <c r="A9086" t="str" cm="1">
        <f t="array" aca="1" ref="A9086" ca="1">TRIM(UPPER(LEFT(INDIRECT("'Postal Code-FSA Input'!"&amp;CELL("address",A9093)), 3)))</f>
        <v/>
      </c>
      <c r="B9086" t="str" cm="1">
        <f t="array" aca="1" ref="B9086" ca="1">IF(INDIRECT(CELL("address",A9086))&lt;&gt;"", _xlfn.XLOOKUP(INDIRECT(CELL("address",A9086)),_FSAData!$B:$B,_FSAData!$C:$C, ""),"")</f>
        <v/>
      </c>
      <c r="C9086" t="str" cm="1">
        <f t="array" aca="1" ref="C9086" ca="1">IF(INDIRECT(CELL("address",A9086))&lt;&gt;"", _xlfn.XLOOKUP(LEFT(INDIRECT(CELL("address",A9086)), 3),_FSAData!$B:$B,_FSAData!$D:$D,""), "")</f>
        <v/>
      </c>
      <c r="D9086" t="str">
        <f t="shared" ca="1" si="282"/>
        <v/>
      </c>
      <c r="F9086" t="str" cm="1">
        <f t="array" aca="1" ref="F9086" ca="1">TRIM(UPPER(LEFT(INDIRECT("'Postal Code-FSA Input'!"&amp;CELL("address",B9093)), 3)))</f>
        <v/>
      </c>
      <c r="G9086" t="str" cm="1">
        <f t="array" aca="1" ref="G9086" ca="1">IF(INDIRECT(CELL("address",F9086))&lt;&gt;"", _xlfn.XLOOKUP(INDIRECT(CELL("address",F9086)),_FSAData!$B:$B,_FSAData!$C:$C, ""),"")</f>
        <v/>
      </c>
      <c r="H9086" t="str" cm="1">
        <f t="array" aca="1" ref="H9086" ca="1">IF(INDIRECT(CELL("address",F9086))&lt;&gt;"", _xlfn.XLOOKUP(LEFT(INDIRECT(CELL("address",F9086)), 3),_FSAData!$B:$B,_FSAData!$D:$D,""), "")</f>
        <v/>
      </c>
      <c r="I9086" t="str">
        <f t="shared" ca="1" si="283"/>
        <v/>
      </c>
    </row>
    <row r="9087" spans="1:9" x14ac:dyDescent="0.3">
      <c r="A9087" t="str" cm="1">
        <f t="array" aca="1" ref="A9087" ca="1">TRIM(UPPER(LEFT(INDIRECT("'Postal Code-FSA Input'!"&amp;CELL("address",A9094)), 3)))</f>
        <v/>
      </c>
      <c r="B9087" t="str" cm="1">
        <f t="array" aca="1" ref="B9087" ca="1">IF(INDIRECT(CELL("address",A9087))&lt;&gt;"", _xlfn.XLOOKUP(INDIRECT(CELL("address",A9087)),_FSAData!$B:$B,_FSAData!$C:$C, ""),"")</f>
        <v/>
      </c>
      <c r="C9087" t="str" cm="1">
        <f t="array" aca="1" ref="C9087" ca="1">IF(INDIRECT(CELL("address",A9087))&lt;&gt;"", _xlfn.XLOOKUP(LEFT(INDIRECT(CELL("address",A9087)), 3),_FSAData!$B:$B,_FSAData!$D:$D,""), "")</f>
        <v/>
      </c>
      <c r="D9087" t="str">
        <f t="shared" ca="1" si="282"/>
        <v/>
      </c>
      <c r="F9087" t="str" cm="1">
        <f t="array" aca="1" ref="F9087" ca="1">TRIM(UPPER(LEFT(INDIRECT("'Postal Code-FSA Input'!"&amp;CELL("address",B9094)), 3)))</f>
        <v/>
      </c>
      <c r="G9087" t="str" cm="1">
        <f t="array" aca="1" ref="G9087" ca="1">IF(INDIRECT(CELL("address",F9087))&lt;&gt;"", _xlfn.XLOOKUP(INDIRECT(CELL("address",F9087)),_FSAData!$B:$B,_FSAData!$C:$C, ""),"")</f>
        <v/>
      </c>
      <c r="H9087" t="str" cm="1">
        <f t="array" aca="1" ref="H9087" ca="1">IF(INDIRECT(CELL("address",F9087))&lt;&gt;"", _xlfn.XLOOKUP(LEFT(INDIRECT(CELL("address",F9087)), 3),_FSAData!$B:$B,_FSAData!$D:$D,""), "")</f>
        <v/>
      </c>
      <c r="I9087" t="str">
        <f t="shared" ca="1" si="283"/>
        <v/>
      </c>
    </row>
    <row r="9088" spans="1:9" x14ac:dyDescent="0.3">
      <c r="A9088" t="str" cm="1">
        <f t="array" aca="1" ref="A9088" ca="1">TRIM(UPPER(LEFT(INDIRECT("'Postal Code-FSA Input'!"&amp;CELL("address",A9095)), 3)))</f>
        <v/>
      </c>
      <c r="B9088" t="str" cm="1">
        <f t="array" aca="1" ref="B9088" ca="1">IF(INDIRECT(CELL("address",A9088))&lt;&gt;"", _xlfn.XLOOKUP(INDIRECT(CELL("address",A9088)),_FSAData!$B:$B,_FSAData!$C:$C, ""),"")</f>
        <v/>
      </c>
      <c r="C9088" t="str" cm="1">
        <f t="array" aca="1" ref="C9088" ca="1">IF(INDIRECT(CELL("address",A9088))&lt;&gt;"", _xlfn.XLOOKUP(LEFT(INDIRECT(CELL("address",A9088)), 3),_FSAData!$B:$B,_FSAData!$D:$D,""), "")</f>
        <v/>
      </c>
      <c r="D9088" t="str">
        <f t="shared" ca="1" si="282"/>
        <v/>
      </c>
      <c r="F9088" t="str" cm="1">
        <f t="array" aca="1" ref="F9088" ca="1">TRIM(UPPER(LEFT(INDIRECT("'Postal Code-FSA Input'!"&amp;CELL("address",B9095)), 3)))</f>
        <v/>
      </c>
      <c r="G9088" t="str" cm="1">
        <f t="array" aca="1" ref="G9088" ca="1">IF(INDIRECT(CELL("address",F9088))&lt;&gt;"", _xlfn.XLOOKUP(INDIRECT(CELL("address",F9088)),_FSAData!$B:$B,_FSAData!$C:$C, ""),"")</f>
        <v/>
      </c>
      <c r="H9088" t="str" cm="1">
        <f t="array" aca="1" ref="H9088" ca="1">IF(INDIRECT(CELL("address",F9088))&lt;&gt;"", _xlfn.XLOOKUP(LEFT(INDIRECT(CELL("address",F9088)), 3),_FSAData!$B:$B,_FSAData!$D:$D,""), "")</f>
        <v/>
      </c>
      <c r="I9088" t="str">
        <f t="shared" ca="1" si="283"/>
        <v/>
      </c>
    </row>
    <row r="9089" spans="1:9" x14ac:dyDescent="0.3">
      <c r="A9089" t="str" cm="1">
        <f t="array" aca="1" ref="A9089" ca="1">TRIM(UPPER(LEFT(INDIRECT("'Postal Code-FSA Input'!"&amp;CELL("address",A9096)), 3)))</f>
        <v/>
      </c>
      <c r="B9089" t="str" cm="1">
        <f t="array" aca="1" ref="B9089" ca="1">IF(INDIRECT(CELL("address",A9089))&lt;&gt;"", _xlfn.XLOOKUP(INDIRECT(CELL("address",A9089)),_FSAData!$B:$B,_FSAData!$C:$C, ""),"")</f>
        <v/>
      </c>
      <c r="C9089" t="str" cm="1">
        <f t="array" aca="1" ref="C9089" ca="1">IF(INDIRECT(CELL("address",A9089))&lt;&gt;"", _xlfn.XLOOKUP(LEFT(INDIRECT(CELL("address",A9089)), 3),_FSAData!$B:$B,_FSAData!$D:$D,""), "")</f>
        <v/>
      </c>
      <c r="D9089" t="str">
        <f t="shared" ca="1" si="282"/>
        <v/>
      </c>
      <c r="F9089" t="str" cm="1">
        <f t="array" aca="1" ref="F9089" ca="1">TRIM(UPPER(LEFT(INDIRECT("'Postal Code-FSA Input'!"&amp;CELL("address",B9096)), 3)))</f>
        <v/>
      </c>
      <c r="G9089" t="str" cm="1">
        <f t="array" aca="1" ref="G9089" ca="1">IF(INDIRECT(CELL("address",F9089))&lt;&gt;"", _xlfn.XLOOKUP(INDIRECT(CELL("address",F9089)),_FSAData!$B:$B,_FSAData!$C:$C, ""),"")</f>
        <v/>
      </c>
      <c r="H9089" t="str" cm="1">
        <f t="array" aca="1" ref="H9089" ca="1">IF(INDIRECT(CELL("address",F9089))&lt;&gt;"", _xlfn.XLOOKUP(LEFT(INDIRECT(CELL("address",F9089)), 3),_FSAData!$B:$B,_FSAData!$D:$D,""), "")</f>
        <v/>
      </c>
      <c r="I9089" t="str">
        <f t="shared" ca="1" si="283"/>
        <v/>
      </c>
    </row>
    <row r="9090" spans="1:9" x14ac:dyDescent="0.3">
      <c r="A9090" t="str" cm="1">
        <f t="array" aca="1" ref="A9090" ca="1">TRIM(UPPER(LEFT(INDIRECT("'Postal Code-FSA Input'!"&amp;CELL("address",A9097)), 3)))</f>
        <v/>
      </c>
      <c r="B9090" t="str" cm="1">
        <f t="array" aca="1" ref="B9090" ca="1">IF(INDIRECT(CELL("address",A9090))&lt;&gt;"", _xlfn.XLOOKUP(INDIRECT(CELL("address",A9090)),_FSAData!$B:$B,_FSAData!$C:$C, ""),"")</f>
        <v/>
      </c>
      <c r="C9090" t="str" cm="1">
        <f t="array" aca="1" ref="C9090" ca="1">IF(INDIRECT(CELL("address",A9090))&lt;&gt;"", _xlfn.XLOOKUP(LEFT(INDIRECT(CELL("address",A9090)), 3),_FSAData!$B:$B,_FSAData!$D:$D,""), "")</f>
        <v/>
      </c>
      <c r="D9090" t="str">
        <f t="shared" ca="1" si="282"/>
        <v/>
      </c>
      <c r="F9090" t="str" cm="1">
        <f t="array" aca="1" ref="F9090" ca="1">TRIM(UPPER(LEFT(INDIRECT("'Postal Code-FSA Input'!"&amp;CELL("address",B9097)), 3)))</f>
        <v/>
      </c>
      <c r="G9090" t="str" cm="1">
        <f t="array" aca="1" ref="G9090" ca="1">IF(INDIRECT(CELL("address",F9090))&lt;&gt;"", _xlfn.XLOOKUP(INDIRECT(CELL("address",F9090)),_FSAData!$B:$B,_FSAData!$C:$C, ""),"")</f>
        <v/>
      </c>
      <c r="H9090" t="str" cm="1">
        <f t="array" aca="1" ref="H9090" ca="1">IF(INDIRECT(CELL("address",F9090))&lt;&gt;"", _xlfn.XLOOKUP(LEFT(INDIRECT(CELL("address",F9090)), 3),_FSAData!$B:$B,_FSAData!$D:$D,""), "")</f>
        <v/>
      </c>
      <c r="I9090" t="str">
        <f t="shared" ca="1" si="283"/>
        <v/>
      </c>
    </row>
    <row r="9091" spans="1:9" x14ac:dyDescent="0.3">
      <c r="A9091" t="str" cm="1">
        <f t="array" aca="1" ref="A9091" ca="1">TRIM(UPPER(LEFT(INDIRECT("'Postal Code-FSA Input'!"&amp;CELL("address",A9098)), 3)))</f>
        <v/>
      </c>
      <c r="B9091" t="str" cm="1">
        <f t="array" aca="1" ref="B9091" ca="1">IF(INDIRECT(CELL("address",A9091))&lt;&gt;"", _xlfn.XLOOKUP(INDIRECT(CELL("address",A9091)),_FSAData!$B:$B,_FSAData!$C:$C, ""),"")</f>
        <v/>
      </c>
      <c r="C9091" t="str" cm="1">
        <f t="array" aca="1" ref="C9091" ca="1">IF(INDIRECT(CELL("address",A9091))&lt;&gt;"", _xlfn.XLOOKUP(LEFT(INDIRECT(CELL("address",A9091)), 3),_FSAData!$B:$B,_FSAData!$D:$D,""), "")</f>
        <v/>
      </c>
      <c r="D9091" t="str">
        <f t="shared" ca="1" si="282"/>
        <v/>
      </c>
      <c r="F9091" t="str" cm="1">
        <f t="array" aca="1" ref="F9091" ca="1">TRIM(UPPER(LEFT(INDIRECT("'Postal Code-FSA Input'!"&amp;CELL("address",B9098)), 3)))</f>
        <v/>
      </c>
      <c r="G9091" t="str" cm="1">
        <f t="array" aca="1" ref="G9091" ca="1">IF(INDIRECT(CELL("address",F9091))&lt;&gt;"", _xlfn.XLOOKUP(INDIRECT(CELL("address",F9091)),_FSAData!$B:$B,_FSAData!$C:$C, ""),"")</f>
        <v/>
      </c>
      <c r="H9091" t="str" cm="1">
        <f t="array" aca="1" ref="H9091" ca="1">IF(INDIRECT(CELL("address",F9091))&lt;&gt;"", _xlfn.XLOOKUP(LEFT(INDIRECT(CELL("address",F9091)), 3),_FSAData!$B:$B,_FSAData!$D:$D,""), "")</f>
        <v/>
      </c>
      <c r="I9091" t="str">
        <f t="shared" ca="1" si="283"/>
        <v/>
      </c>
    </row>
    <row r="9092" spans="1:9" x14ac:dyDescent="0.3">
      <c r="A9092" t="str" cm="1">
        <f t="array" aca="1" ref="A9092" ca="1">TRIM(UPPER(LEFT(INDIRECT("'Postal Code-FSA Input'!"&amp;CELL("address",A9099)), 3)))</f>
        <v/>
      </c>
      <c r="B9092" t="str" cm="1">
        <f t="array" aca="1" ref="B9092" ca="1">IF(INDIRECT(CELL("address",A9092))&lt;&gt;"", _xlfn.XLOOKUP(INDIRECT(CELL("address",A9092)),_FSAData!$B:$B,_FSAData!$C:$C, ""),"")</f>
        <v/>
      </c>
      <c r="C9092" t="str" cm="1">
        <f t="array" aca="1" ref="C9092" ca="1">IF(INDIRECT(CELL("address",A9092))&lt;&gt;"", _xlfn.XLOOKUP(LEFT(INDIRECT(CELL("address",A9092)), 3),_FSAData!$B:$B,_FSAData!$D:$D,""), "")</f>
        <v/>
      </c>
      <c r="D9092" t="str">
        <f t="shared" ca="1" si="282"/>
        <v/>
      </c>
      <c r="F9092" t="str" cm="1">
        <f t="array" aca="1" ref="F9092" ca="1">TRIM(UPPER(LEFT(INDIRECT("'Postal Code-FSA Input'!"&amp;CELL("address",B9099)), 3)))</f>
        <v/>
      </c>
      <c r="G9092" t="str" cm="1">
        <f t="array" aca="1" ref="G9092" ca="1">IF(INDIRECT(CELL("address",F9092))&lt;&gt;"", _xlfn.XLOOKUP(INDIRECT(CELL("address",F9092)),_FSAData!$B:$B,_FSAData!$C:$C, ""),"")</f>
        <v/>
      </c>
      <c r="H9092" t="str" cm="1">
        <f t="array" aca="1" ref="H9092" ca="1">IF(INDIRECT(CELL("address",F9092))&lt;&gt;"", _xlfn.XLOOKUP(LEFT(INDIRECT(CELL("address",F9092)), 3),_FSAData!$B:$B,_FSAData!$D:$D,""), "")</f>
        <v/>
      </c>
      <c r="I9092" t="str">
        <f t="shared" ca="1" si="283"/>
        <v/>
      </c>
    </row>
    <row r="9093" spans="1:9" x14ac:dyDescent="0.3">
      <c r="A9093" t="str" cm="1">
        <f t="array" aca="1" ref="A9093" ca="1">TRIM(UPPER(LEFT(INDIRECT("'Postal Code-FSA Input'!"&amp;CELL("address",A9100)), 3)))</f>
        <v/>
      </c>
      <c r="B9093" t="str" cm="1">
        <f t="array" aca="1" ref="B9093" ca="1">IF(INDIRECT(CELL("address",A9093))&lt;&gt;"", _xlfn.XLOOKUP(INDIRECT(CELL("address",A9093)),_FSAData!$B:$B,_FSAData!$C:$C, ""),"")</f>
        <v/>
      </c>
      <c r="C9093" t="str" cm="1">
        <f t="array" aca="1" ref="C9093" ca="1">IF(INDIRECT(CELL("address",A9093))&lt;&gt;"", _xlfn.XLOOKUP(LEFT(INDIRECT(CELL("address",A9093)), 3),_FSAData!$B:$B,_FSAData!$D:$D,""), "")</f>
        <v/>
      </c>
      <c r="D9093" t="str">
        <f t="shared" ca="1" si="282"/>
        <v/>
      </c>
      <c r="F9093" t="str" cm="1">
        <f t="array" aca="1" ref="F9093" ca="1">TRIM(UPPER(LEFT(INDIRECT("'Postal Code-FSA Input'!"&amp;CELL("address",B9100)), 3)))</f>
        <v/>
      </c>
      <c r="G9093" t="str" cm="1">
        <f t="array" aca="1" ref="G9093" ca="1">IF(INDIRECT(CELL("address",F9093))&lt;&gt;"", _xlfn.XLOOKUP(INDIRECT(CELL("address",F9093)),_FSAData!$B:$B,_FSAData!$C:$C, ""),"")</f>
        <v/>
      </c>
      <c r="H9093" t="str" cm="1">
        <f t="array" aca="1" ref="H9093" ca="1">IF(INDIRECT(CELL("address",F9093))&lt;&gt;"", _xlfn.XLOOKUP(LEFT(INDIRECT(CELL("address",F9093)), 3),_FSAData!$B:$B,_FSAData!$D:$D,""), "")</f>
        <v/>
      </c>
      <c r="I9093" t="str">
        <f t="shared" ca="1" si="283"/>
        <v/>
      </c>
    </row>
    <row r="9094" spans="1:9" x14ac:dyDescent="0.3">
      <c r="A9094" t="str" cm="1">
        <f t="array" aca="1" ref="A9094" ca="1">TRIM(UPPER(LEFT(INDIRECT("'Postal Code-FSA Input'!"&amp;CELL("address",A9101)), 3)))</f>
        <v/>
      </c>
      <c r="B9094" t="str" cm="1">
        <f t="array" aca="1" ref="B9094" ca="1">IF(INDIRECT(CELL("address",A9094))&lt;&gt;"", _xlfn.XLOOKUP(INDIRECT(CELL("address",A9094)),_FSAData!$B:$B,_FSAData!$C:$C, ""),"")</f>
        <v/>
      </c>
      <c r="C9094" t="str" cm="1">
        <f t="array" aca="1" ref="C9094" ca="1">IF(INDIRECT(CELL("address",A9094))&lt;&gt;"", _xlfn.XLOOKUP(LEFT(INDIRECT(CELL("address",A9094)), 3),_FSAData!$B:$B,_FSAData!$D:$D,""), "")</f>
        <v/>
      </c>
      <c r="D9094" t="str">
        <f t="shared" ref="D9094:D9157" ca="1" si="284">IF(B9094&lt;&gt;"",ACOS(COS(RADIANS(90-$B$2)) * COS(RADIANS(90-B9094)) + SIN(RADIANS(90-$B$2)) * SIN(RADIANS(90-B9094)) * COS(RADIANS($C$2-C9094))) * 6371,"")</f>
        <v/>
      </c>
      <c r="F9094" t="str" cm="1">
        <f t="array" aca="1" ref="F9094" ca="1">TRIM(UPPER(LEFT(INDIRECT("'Postal Code-FSA Input'!"&amp;CELL("address",B9101)), 3)))</f>
        <v/>
      </c>
      <c r="G9094" t="str" cm="1">
        <f t="array" aca="1" ref="G9094" ca="1">IF(INDIRECT(CELL("address",F9094))&lt;&gt;"", _xlfn.XLOOKUP(INDIRECT(CELL("address",F9094)),_FSAData!$B:$B,_FSAData!$C:$C, ""),"")</f>
        <v/>
      </c>
      <c r="H9094" t="str" cm="1">
        <f t="array" aca="1" ref="H9094" ca="1">IF(INDIRECT(CELL("address",F9094))&lt;&gt;"", _xlfn.XLOOKUP(LEFT(INDIRECT(CELL("address",F9094)), 3),_FSAData!$B:$B,_FSAData!$D:$D,""), "")</f>
        <v/>
      </c>
      <c r="I9094" t="str">
        <f t="shared" ref="I9094:I9157" ca="1" si="285">IF(G9094&lt;&gt;"",ACOS(COS(RADIANS(90-$B$2)) * COS(RADIANS(90-G9094)) + SIN(RADIANS(90-$B$2)) * SIN(RADIANS(90-G9094)) * COS(RADIANS($C$2-H9094))) * 6371,"")</f>
        <v/>
      </c>
    </row>
    <row r="9095" spans="1:9" x14ac:dyDescent="0.3">
      <c r="A9095" t="str" cm="1">
        <f t="array" aca="1" ref="A9095" ca="1">TRIM(UPPER(LEFT(INDIRECT("'Postal Code-FSA Input'!"&amp;CELL("address",A9102)), 3)))</f>
        <v/>
      </c>
      <c r="B9095" t="str" cm="1">
        <f t="array" aca="1" ref="B9095" ca="1">IF(INDIRECT(CELL("address",A9095))&lt;&gt;"", _xlfn.XLOOKUP(INDIRECT(CELL("address",A9095)),_FSAData!$B:$B,_FSAData!$C:$C, ""),"")</f>
        <v/>
      </c>
      <c r="C9095" t="str" cm="1">
        <f t="array" aca="1" ref="C9095" ca="1">IF(INDIRECT(CELL("address",A9095))&lt;&gt;"", _xlfn.XLOOKUP(LEFT(INDIRECT(CELL("address",A9095)), 3),_FSAData!$B:$B,_FSAData!$D:$D,""), "")</f>
        <v/>
      </c>
      <c r="D9095" t="str">
        <f t="shared" ca="1" si="284"/>
        <v/>
      </c>
      <c r="F9095" t="str" cm="1">
        <f t="array" aca="1" ref="F9095" ca="1">TRIM(UPPER(LEFT(INDIRECT("'Postal Code-FSA Input'!"&amp;CELL("address",B9102)), 3)))</f>
        <v/>
      </c>
      <c r="G9095" t="str" cm="1">
        <f t="array" aca="1" ref="G9095" ca="1">IF(INDIRECT(CELL("address",F9095))&lt;&gt;"", _xlfn.XLOOKUP(INDIRECT(CELL("address",F9095)),_FSAData!$B:$B,_FSAData!$C:$C, ""),"")</f>
        <v/>
      </c>
      <c r="H9095" t="str" cm="1">
        <f t="array" aca="1" ref="H9095" ca="1">IF(INDIRECT(CELL("address",F9095))&lt;&gt;"", _xlfn.XLOOKUP(LEFT(INDIRECT(CELL("address",F9095)), 3),_FSAData!$B:$B,_FSAData!$D:$D,""), "")</f>
        <v/>
      </c>
      <c r="I9095" t="str">
        <f t="shared" ca="1" si="285"/>
        <v/>
      </c>
    </row>
    <row r="9096" spans="1:9" x14ac:dyDescent="0.3">
      <c r="A9096" t="str" cm="1">
        <f t="array" aca="1" ref="A9096" ca="1">TRIM(UPPER(LEFT(INDIRECT("'Postal Code-FSA Input'!"&amp;CELL("address",A9103)), 3)))</f>
        <v/>
      </c>
      <c r="B9096" t="str" cm="1">
        <f t="array" aca="1" ref="B9096" ca="1">IF(INDIRECT(CELL("address",A9096))&lt;&gt;"", _xlfn.XLOOKUP(INDIRECT(CELL("address",A9096)),_FSAData!$B:$B,_FSAData!$C:$C, ""),"")</f>
        <v/>
      </c>
      <c r="C9096" t="str" cm="1">
        <f t="array" aca="1" ref="C9096" ca="1">IF(INDIRECT(CELL("address",A9096))&lt;&gt;"", _xlfn.XLOOKUP(LEFT(INDIRECT(CELL("address",A9096)), 3),_FSAData!$B:$B,_FSAData!$D:$D,""), "")</f>
        <v/>
      </c>
      <c r="D9096" t="str">
        <f t="shared" ca="1" si="284"/>
        <v/>
      </c>
      <c r="F9096" t="str" cm="1">
        <f t="array" aca="1" ref="F9096" ca="1">TRIM(UPPER(LEFT(INDIRECT("'Postal Code-FSA Input'!"&amp;CELL("address",B9103)), 3)))</f>
        <v/>
      </c>
      <c r="G9096" t="str" cm="1">
        <f t="array" aca="1" ref="G9096" ca="1">IF(INDIRECT(CELL("address",F9096))&lt;&gt;"", _xlfn.XLOOKUP(INDIRECT(CELL("address",F9096)),_FSAData!$B:$B,_FSAData!$C:$C, ""),"")</f>
        <v/>
      </c>
      <c r="H9096" t="str" cm="1">
        <f t="array" aca="1" ref="H9096" ca="1">IF(INDIRECT(CELL("address",F9096))&lt;&gt;"", _xlfn.XLOOKUP(LEFT(INDIRECT(CELL("address",F9096)), 3),_FSAData!$B:$B,_FSAData!$D:$D,""), "")</f>
        <v/>
      </c>
      <c r="I9096" t="str">
        <f t="shared" ca="1" si="285"/>
        <v/>
      </c>
    </row>
    <row r="9097" spans="1:9" x14ac:dyDescent="0.3">
      <c r="A9097" t="str" cm="1">
        <f t="array" aca="1" ref="A9097" ca="1">TRIM(UPPER(LEFT(INDIRECT("'Postal Code-FSA Input'!"&amp;CELL("address",A9104)), 3)))</f>
        <v/>
      </c>
      <c r="B9097" t="str" cm="1">
        <f t="array" aca="1" ref="B9097" ca="1">IF(INDIRECT(CELL("address",A9097))&lt;&gt;"", _xlfn.XLOOKUP(INDIRECT(CELL("address",A9097)),_FSAData!$B:$B,_FSAData!$C:$C, ""),"")</f>
        <v/>
      </c>
      <c r="C9097" t="str" cm="1">
        <f t="array" aca="1" ref="C9097" ca="1">IF(INDIRECT(CELL("address",A9097))&lt;&gt;"", _xlfn.XLOOKUP(LEFT(INDIRECT(CELL("address",A9097)), 3),_FSAData!$B:$B,_FSAData!$D:$D,""), "")</f>
        <v/>
      </c>
      <c r="D9097" t="str">
        <f t="shared" ca="1" si="284"/>
        <v/>
      </c>
      <c r="F9097" t="str" cm="1">
        <f t="array" aca="1" ref="F9097" ca="1">TRIM(UPPER(LEFT(INDIRECT("'Postal Code-FSA Input'!"&amp;CELL("address",B9104)), 3)))</f>
        <v/>
      </c>
      <c r="G9097" t="str" cm="1">
        <f t="array" aca="1" ref="G9097" ca="1">IF(INDIRECT(CELL("address",F9097))&lt;&gt;"", _xlfn.XLOOKUP(INDIRECT(CELL("address",F9097)),_FSAData!$B:$B,_FSAData!$C:$C, ""),"")</f>
        <v/>
      </c>
      <c r="H9097" t="str" cm="1">
        <f t="array" aca="1" ref="H9097" ca="1">IF(INDIRECT(CELL("address",F9097))&lt;&gt;"", _xlfn.XLOOKUP(LEFT(INDIRECT(CELL("address",F9097)), 3),_FSAData!$B:$B,_FSAData!$D:$D,""), "")</f>
        <v/>
      </c>
      <c r="I9097" t="str">
        <f t="shared" ca="1" si="285"/>
        <v/>
      </c>
    </row>
    <row r="9098" spans="1:9" x14ac:dyDescent="0.3">
      <c r="A9098" t="str" cm="1">
        <f t="array" aca="1" ref="A9098" ca="1">TRIM(UPPER(LEFT(INDIRECT("'Postal Code-FSA Input'!"&amp;CELL("address",A9105)), 3)))</f>
        <v/>
      </c>
      <c r="B9098" t="str" cm="1">
        <f t="array" aca="1" ref="B9098" ca="1">IF(INDIRECT(CELL("address",A9098))&lt;&gt;"", _xlfn.XLOOKUP(INDIRECT(CELL("address",A9098)),_FSAData!$B:$B,_FSAData!$C:$C, ""),"")</f>
        <v/>
      </c>
      <c r="C9098" t="str" cm="1">
        <f t="array" aca="1" ref="C9098" ca="1">IF(INDIRECT(CELL("address",A9098))&lt;&gt;"", _xlfn.XLOOKUP(LEFT(INDIRECT(CELL("address",A9098)), 3),_FSAData!$B:$B,_FSAData!$D:$D,""), "")</f>
        <v/>
      </c>
      <c r="D9098" t="str">
        <f t="shared" ca="1" si="284"/>
        <v/>
      </c>
      <c r="F9098" t="str" cm="1">
        <f t="array" aca="1" ref="F9098" ca="1">TRIM(UPPER(LEFT(INDIRECT("'Postal Code-FSA Input'!"&amp;CELL("address",B9105)), 3)))</f>
        <v/>
      </c>
      <c r="G9098" t="str" cm="1">
        <f t="array" aca="1" ref="G9098" ca="1">IF(INDIRECT(CELL("address",F9098))&lt;&gt;"", _xlfn.XLOOKUP(INDIRECT(CELL("address",F9098)),_FSAData!$B:$B,_FSAData!$C:$C, ""),"")</f>
        <v/>
      </c>
      <c r="H9098" t="str" cm="1">
        <f t="array" aca="1" ref="H9098" ca="1">IF(INDIRECT(CELL("address",F9098))&lt;&gt;"", _xlfn.XLOOKUP(LEFT(INDIRECT(CELL("address",F9098)), 3),_FSAData!$B:$B,_FSAData!$D:$D,""), "")</f>
        <v/>
      </c>
      <c r="I9098" t="str">
        <f t="shared" ca="1" si="285"/>
        <v/>
      </c>
    </row>
    <row r="9099" spans="1:9" x14ac:dyDescent="0.3">
      <c r="A9099" t="str" cm="1">
        <f t="array" aca="1" ref="A9099" ca="1">TRIM(UPPER(LEFT(INDIRECT("'Postal Code-FSA Input'!"&amp;CELL("address",A9106)), 3)))</f>
        <v/>
      </c>
      <c r="B9099" t="str" cm="1">
        <f t="array" aca="1" ref="B9099" ca="1">IF(INDIRECT(CELL("address",A9099))&lt;&gt;"", _xlfn.XLOOKUP(INDIRECT(CELL("address",A9099)),_FSAData!$B:$B,_FSAData!$C:$C, ""),"")</f>
        <v/>
      </c>
      <c r="C9099" t="str" cm="1">
        <f t="array" aca="1" ref="C9099" ca="1">IF(INDIRECT(CELL("address",A9099))&lt;&gt;"", _xlfn.XLOOKUP(LEFT(INDIRECT(CELL("address",A9099)), 3),_FSAData!$B:$B,_FSAData!$D:$D,""), "")</f>
        <v/>
      </c>
      <c r="D9099" t="str">
        <f t="shared" ca="1" si="284"/>
        <v/>
      </c>
      <c r="F9099" t="str" cm="1">
        <f t="array" aca="1" ref="F9099" ca="1">TRIM(UPPER(LEFT(INDIRECT("'Postal Code-FSA Input'!"&amp;CELL("address",B9106)), 3)))</f>
        <v/>
      </c>
      <c r="G9099" t="str" cm="1">
        <f t="array" aca="1" ref="G9099" ca="1">IF(INDIRECT(CELL("address",F9099))&lt;&gt;"", _xlfn.XLOOKUP(INDIRECT(CELL("address",F9099)),_FSAData!$B:$B,_FSAData!$C:$C, ""),"")</f>
        <v/>
      </c>
      <c r="H9099" t="str" cm="1">
        <f t="array" aca="1" ref="H9099" ca="1">IF(INDIRECT(CELL("address",F9099))&lt;&gt;"", _xlfn.XLOOKUP(LEFT(INDIRECT(CELL("address",F9099)), 3),_FSAData!$B:$B,_FSAData!$D:$D,""), "")</f>
        <v/>
      </c>
      <c r="I9099" t="str">
        <f t="shared" ca="1" si="285"/>
        <v/>
      </c>
    </row>
    <row r="9100" spans="1:9" x14ac:dyDescent="0.3">
      <c r="A9100" t="str" cm="1">
        <f t="array" aca="1" ref="A9100" ca="1">TRIM(UPPER(LEFT(INDIRECT("'Postal Code-FSA Input'!"&amp;CELL("address",A9107)), 3)))</f>
        <v/>
      </c>
      <c r="B9100" t="str" cm="1">
        <f t="array" aca="1" ref="B9100" ca="1">IF(INDIRECT(CELL("address",A9100))&lt;&gt;"", _xlfn.XLOOKUP(INDIRECT(CELL("address",A9100)),_FSAData!$B:$B,_FSAData!$C:$C, ""),"")</f>
        <v/>
      </c>
      <c r="C9100" t="str" cm="1">
        <f t="array" aca="1" ref="C9100" ca="1">IF(INDIRECT(CELL("address",A9100))&lt;&gt;"", _xlfn.XLOOKUP(LEFT(INDIRECT(CELL("address",A9100)), 3),_FSAData!$B:$B,_FSAData!$D:$D,""), "")</f>
        <v/>
      </c>
      <c r="D9100" t="str">
        <f t="shared" ca="1" si="284"/>
        <v/>
      </c>
      <c r="F9100" t="str" cm="1">
        <f t="array" aca="1" ref="F9100" ca="1">TRIM(UPPER(LEFT(INDIRECT("'Postal Code-FSA Input'!"&amp;CELL("address",B9107)), 3)))</f>
        <v/>
      </c>
      <c r="G9100" t="str" cm="1">
        <f t="array" aca="1" ref="G9100" ca="1">IF(INDIRECT(CELL("address",F9100))&lt;&gt;"", _xlfn.XLOOKUP(INDIRECT(CELL("address",F9100)),_FSAData!$B:$B,_FSAData!$C:$C, ""),"")</f>
        <v/>
      </c>
      <c r="H9100" t="str" cm="1">
        <f t="array" aca="1" ref="H9100" ca="1">IF(INDIRECT(CELL("address",F9100))&lt;&gt;"", _xlfn.XLOOKUP(LEFT(INDIRECT(CELL("address",F9100)), 3),_FSAData!$B:$B,_FSAData!$D:$D,""), "")</f>
        <v/>
      </c>
      <c r="I9100" t="str">
        <f t="shared" ca="1" si="285"/>
        <v/>
      </c>
    </row>
    <row r="9101" spans="1:9" x14ac:dyDescent="0.3">
      <c r="A9101" t="str" cm="1">
        <f t="array" aca="1" ref="A9101" ca="1">TRIM(UPPER(LEFT(INDIRECT("'Postal Code-FSA Input'!"&amp;CELL("address",A9108)), 3)))</f>
        <v/>
      </c>
      <c r="B9101" t="str" cm="1">
        <f t="array" aca="1" ref="B9101" ca="1">IF(INDIRECT(CELL("address",A9101))&lt;&gt;"", _xlfn.XLOOKUP(INDIRECT(CELL("address",A9101)),_FSAData!$B:$B,_FSAData!$C:$C, ""),"")</f>
        <v/>
      </c>
      <c r="C9101" t="str" cm="1">
        <f t="array" aca="1" ref="C9101" ca="1">IF(INDIRECT(CELL("address",A9101))&lt;&gt;"", _xlfn.XLOOKUP(LEFT(INDIRECT(CELL("address",A9101)), 3),_FSAData!$B:$B,_FSAData!$D:$D,""), "")</f>
        <v/>
      </c>
      <c r="D9101" t="str">
        <f t="shared" ca="1" si="284"/>
        <v/>
      </c>
      <c r="F9101" t="str" cm="1">
        <f t="array" aca="1" ref="F9101" ca="1">TRIM(UPPER(LEFT(INDIRECT("'Postal Code-FSA Input'!"&amp;CELL("address",B9108)), 3)))</f>
        <v/>
      </c>
      <c r="G9101" t="str" cm="1">
        <f t="array" aca="1" ref="G9101" ca="1">IF(INDIRECT(CELL("address",F9101))&lt;&gt;"", _xlfn.XLOOKUP(INDIRECT(CELL("address",F9101)),_FSAData!$B:$B,_FSAData!$C:$C, ""),"")</f>
        <v/>
      </c>
      <c r="H9101" t="str" cm="1">
        <f t="array" aca="1" ref="H9101" ca="1">IF(INDIRECT(CELL("address",F9101))&lt;&gt;"", _xlfn.XLOOKUP(LEFT(INDIRECT(CELL("address",F9101)), 3),_FSAData!$B:$B,_FSAData!$D:$D,""), "")</f>
        <v/>
      </c>
      <c r="I9101" t="str">
        <f t="shared" ca="1" si="285"/>
        <v/>
      </c>
    </row>
    <row r="9102" spans="1:9" x14ac:dyDescent="0.3">
      <c r="A9102" t="str" cm="1">
        <f t="array" aca="1" ref="A9102" ca="1">TRIM(UPPER(LEFT(INDIRECT("'Postal Code-FSA Input'!"&amp;CELL("address",A9109)), 3)))</f>
        <v/>
      </c>
      <c r="B9102" t="str" cm="1">
        <f t="array" aca="1" ref="B9102" ca="1">IF(INDIRECT(CELL("address",A9102))&lt;&gt;"", _xlfn.XLOOKUP(INDIRECT(CELL("address",A9102)),_FSAData!$B:$B,_FSAData!$C:$C, ""),"")</f>
        <v/>
      </c>
      <c r="C9102" t="str" cm="1">
        <f t="array" aca="1" ref="C9102" ca="1">IF(INDIRECT(CELL("address",A9102))&lt;&gt;"", _xlfn.XLOOKUP(LEFT(INDIRECT(CELL("address",A9102)), 3),_FSAData!$B:$B,_FSAData!$D:$D,""), "")</f>
        <v/>
      </c>
      <c r="D9102" t="str">
        <f t="shared" ca="1" si="284"/>
        <v/>
      </c>
      <c r="F9102" t="str" cm="1">
        <f t="array" aca="1" ref="F9102" ca="1">TRIM(UPPER(LEFT(INDIRECT("'Postal Code-FSA Input'!"&amp;CELL("address",B9109)), 3)))</f>
        <v/>
      </c>
      <c r="G9102" t="str" cm="1">
        <f t="array" aca="1" ref="G9102" ca="1">IF(INDIRECT(CELL("address",F9102))&lt;&gt;"", _xlfn.XLOOKUP(INDIRECT(CELL("address",F9102)),_FSAData!$B:$B,_FSAData!$C:$C, ""),"")</f>
        <v/>
      </c>
      <c r="H9102" t="str" cm="1">
        <f t="array" aca="1" ref="H9102" ca="1">IF(INDIRECT(CELL("address",F9102))&lt;&gt;"", _xlfn.XLOOKUP(LEFT(INDIRECT(CELL("address",F9102)), 3),_FSAData!$B:$B,_FSAData!$D:$D,""), "")</f>
        <v/>
      </c>
      <c r="I9102" t="str">
        <f t="shared" ca="1" si="285"/>
        <v/>
      </c>
    </row>
    <row r="9103" spans="1:9" x14ac:dyDescent="0.3">
      <c r="A9103" t="str" cm="1">
        <f t="array" aca="1" ref="A9103" ca="1">TRIM(UPPER(LEFT(INDIRECT("'Postal Code-FSA Input'!"&amp;CELL("address",A9110)), 3)))</f>
        <v/>
      </c>
      <c r="B9103" t="str" cm="1">
        <f t="array" aca="1" ref="B9103" ca="1">IF(INDIRECT(CELL("address",A9103))&lt;&gt;"", _xlfn.XLOOKUP(INDIRECT(CELL("address",A9103)),_FSAData!$B:$B,_FSAData!$C:$C, ""),"")</f>
        <v/>
      </c>
      <c r="C9103" t="str" cm="1">
        <f t="array" aca="1" ref="C9103" ca="1">IF(INDIRECT(CELL("address",A9103))&lt;&gt;"", _xlfn.XLOOKUP(LEFT(INDIRECT(CELL("address",A9103)), 3),_FSAData!$B:$B,_FSAData!$D:$D,""), "")</f>
        <v/>
      </c>
      <c r="D9103" t="str">
        <f t="shared" ca="1" si="284"/>
        <v/>
      </c>
      <c r="F9103" t="str" cm="1">
        <f t="array" aca="1" ref="F9103" ca="1">TRIM(UPPER(LEFT(INDIRECT("'Postal Code-FSA Input'!"&amp;CELL("address",B9110)), 3)))</f>
        <v/>
      </c>
      <c r="G9103" t="str" cm="1">
        <f t="array" aca="1" ref="G9103" ca="1">IF(INDIRECT(CELL("address",F9103))&lt;&gt;"", _xlfn.XLOOKUP(INDIRECT(CELL("address",F9103)),_FSAData!$B:$B,_FSAData!$C:$C, ""),"")</f>
        <v/>
      </c>
      <c r="H9103" t="str" cm="1">
        <f t="array" aca="1" ref="H9103" ca="1">IF(INDIRECT(CELL("address",F9103))&lt;&gt;"", _xlfn.XLOOKUP(LEFT(INDIRECT(CELL("address",F9103)), 3),_FSAData!$B:$B,_FSAData!$D:$D,""), "")</f>
        <v/>
      </c>
      <c r="I9103" t="str">
        <f t="shared" ca="1" si="285"/>
        <v/>
      </c>
    </row>
    <row r="9104" spans="1:9" x14ac:dyDescent="0.3">
      <c r="A9104" t="str" cm="1">
        <f t="array" aca="1" ref="A9104" ca="1">TRIM(UPPER(LEFT(INDIRECT("'Postal Code-FSA Input'!"&amp;CELL("address",A9111)), 3)))</f>
        <v/>
      </c>
      <c r="B9104" t="str" cm="1">
        <f t="array" aca="1" ref="B9104" ca="1">IF(INDIRECT(CELL("address",A9104))&lt;&gt;"", _xlfn.XLOOKUP(INDIRECT(CELL("address",A9104)),_FSAData!$B:$B,_FSAData!$C:$C, ""),"")</f>
        <v/>
      </c>
      <c r="C9104" t="str" cm="1">
        <f t="array" aca="1" ref="C9104" ca="1">IF(INDIRECT(CELL("address",A9104))&lt;&gt;"", _xlfn.XLOOKUP(LEFT(INDIRECT(CELL("address",A9104)), 3),_FSAData!$B:$B,_FSAData!$D:$D,""), "")</f>
        <v/>
      </c>
      <c r="D9104" t="str">
        <f t="shared" ca="1" si="284"/>
        <v/>
      </c>
      <c r="F9104" t="str" cm="1">
        <f t="array" aca="1" ref="F9104" ca="1">TRIM(UPPER(LEFT(INDIRECT("'Postal Code-FSA Input'!"&amp;CELL("address",B9111)), 3)))</f>
        <v/>
      </c>
      <c r="G9104" t="str" cm="1">
        <f t="array" aca="1" ref="G9104" ca="1">IF(INDIRECT(CELL("address",F9104))&lt;&gt;"", _xlfn.XLOOKUP(INDIRECT(CELL("address",F9104)),_FSAData!$B:$B,_FSAData!$C:$C, ""),"")</f>
        <v/>
      </c>
      <c r="H9104" t="str" cm="1">
        <f t="array" aca="1" ref="H9104" ca="1">IF(INDIRECT(CELL("address",F9104))&lt;&gt;"", _xlfn.XLOOKUP(LEFT(INDIRECT(CELL("address",F9104)), 3),_FSAData!$B:$B,_FSAData!$D:$D,""), "")</f>
        <v/>
      </c>
      <c r="I9104" t="str">
        <f t="shared" ca="1" si="285"/>
        <v/>
      </c>
    </row>
    <row r="9105" spans="1:9" x14ac:dyDescent="0.3">
      <c r="A9105" t="str" cm="1">
        <f t="array" aca="1" ref="A9105" ca="1">TRIM(UPPER(LEFT(INDIRECT("'Postal Code-FSA Input'!"&amp;CELL("address",A9112)), 3)))</f>
        <v/>
      </c>
      <c r="B9105" t="str" cm="1">
        <f t="array" aca="1" ref="B9105" ca="1">IF(INDIRECT(CELL("address",A9105))&lt;&gt;"", _xlfn.XLOOKUP(INDIRECT(CELL("address",A9105)),_FSAData!$B:$B,_FSAData!$C:$C, ""),"")</f>
        <v/>
      </c>
      <c r="C9105" t="str" cm="1">
        <f t="array" aca="1" ref="C9105" ca="1">IF(INDIRECT(CELL("address",A9105))&lt;&gt;"", _xlfn.XLOOKUP(LEFT(INDIRECT(CELL("address",A9105)), 3),_FSAData!$B:$B,_FSAData!$D:$D,""), "")</f>
        <v/>
      </c>
      <c r="D9105" t="str">
        <f t="shared" ca="1" si="284"/>
        <v/>
      </c>
      <c r="F9105" t="str" cm="1">
        <f t="array" aca="1" ref="F9105" ca="1">TRIM(UPPER(LEFT(INDIRECT("'Postal Code-FSA Input'!"&amp;CELL("address",B9112)), 3)))</f>
        <v/>
      </c>
      <c r="G9105" t="str" cm="1">
        <f t="array" aca="1" ref="G9105" ca="1">IF(INDIRECT(CELL("address",F9105))&lt;&gt;"", _xlfn.XLOOKUP(INDIRECT(CELL("address",F9105)),_FSAData!$B:$B,_FSAData!$C:$C, ""),"")</f>
        <v/>
      </c>
      <c r="H9105" t="str" cm="1">
        <f t="array" aca="1" ref="H9105" ca="1">IF(INDIRECT(CELL("address",F9105))&lt;&gt;"", _xlfn.XLOOKUP(LEFT(INDIRECT(CELL("address",F9105)), 3),_FSAData!$B:$B,_FSAData!$D:$D,""), "")</f>
        <v/>
      </c>
      <c r="I9105" t="str">
        <f t="shared" ca="1" si="285"/>
        <v/>
      </c>
    </row>
    <row r="9106" spans="1:9" x14ac:dyDescent="0.3">
      <c r="A9106" t="str" cm="1">
        <f t="array" aca="1" ref="A9106" ca="1">TRIM(UPPER(LEFT(INDIRECT("'Postal Code-FSA Input'!"&amp;CELL("address",A9113)), 3)))</f>
        <v/>
      </c>
      <c r="B9106" t="str" cm="1">
        <f t="array" aca="1" ref="B9106" ca="1">IF(INDIRECT(CELL("address",A9106))&lt;&gt;"", _xlfn.XLOOKUP(INDIRECT(CELL("address",A9106)),_FSAData!$B:$B,_FSAData!$C:$C, ""),"")</f>
        <v/>
      </c>
      <c r="C9106" t="str" cm="1">
        <f t="array" aca="1" ref="C9106" ca="1">IF(INDIRECT(CELL("address",A9106))&lt;&gt;"", _xlfn.XLOOKUP(LEFT(INDIRECT(CELL("address",A9106)), 3),_FSAData!$B:$B,_FSAData!$D:$D,""), "")</f>
        <v/>
      </c>
      <c r="D9106" t="str">
        <f t="shared" ca="1" si="284"/>
        <v/>
      </c>
      <c r="F9106" t="str" cm="1">
        <f t="array" aca="1" ref="F9106" ca="1">TRIM(UPPER(LEFT(INDIRECT("'Postal Code-FSA Input'!"&amp;CELL("address",B9113)), 3)))</f>
        <v/>
      </c>
      <c r="G9106" t="str" cm="1">
        <f t="array" aca="1" ref="G9106" ca="1">IF(INDIRECT(CELL("address",F9106))&lt;&gt;"", _xlfn.XLOOKUP(INDIRECT(CELL("address",F9106)),_FSAData!$B:$B,_FSAData!$C:$C, ""),"")</f>
        <v/>
      </c>
      <c r="H9106" t="str" cm="1">
        <f t="array" aca="1" ref="H9106" ca="1">IF(INDIRECT(CELL("address",F9106))&lt;&gt;"", _xlfn.XLOOKUP(LEFT(INDIRECT(CELL("address",F9106)), 3),_FSAData!$B:$B,_FSAData!$D:$D,""), "")</f>
        <v/>
      </c>
      <c r="I9106" t="str">
        <f t="shared" ca="1" si="285"/>
        <v/>
      </c>
    </row>
    <row r="9107" spans="1:9" x14ac:dyDescent="0.3">
      <c r="A9107" t="str" cm="1">
        <f t="array" aca="1" ref="A9107" ca="1">TRIM(UPPER(LEFT(INDIRECT("'Postal Code-FSA Input'!"&amp;CELL("address",A9114)), 3)))</f>
        <v/>
      </c>
      <c r="B9107" t="str" cm="1">
        <f t="array" aca="1" ref="B9107" ca="1">IF(INDIRECT(CELL("address",A9107))&lt;&gt;"", _xlfn.XLOOKUP(INDIRECT(CELL("address",A9107)),_FSAData!$B:$B,_FSAData!$C:$C, ""),"")</f>
        <v/>
      </c>
      <c r="C9107" t="str" cm="1">
        <f t="array" aca="1" ref="C9107" ca="1">IF(INDIRECT(CELL("address",A9107))&lt;&gt;"", _xlfn.XLOOKUP(LEFT(INDIRECT(CELL("address",A9107)), 3),_FSAData!$B:$B,_FSAData!$D:$D,""), "")</f>
        <v/>
      </c>
      <c r="D9107" t="str">
        <f t="shared" ca="1" si="284"/>
        <v/>
      </c>
      <c r="F9107" t="str" cm="1">
        <f t="array" aca="1" ref="F9107" ca="1">TRIM(UPPER(LEFT(INDIRECT("'Postal Code-FSA Input'!"&amp;CELL("address",B9114)), 3)))</f>
        <v/>
      </c>
      <c r="G9107" t="str" cm="1">
        <f t="array" aca="1" ref="G9107" ca="1">IF(INDIRECT(CELL("address",F9107))&lt;&gt;"", _xlfn.XLOOKUP(INDIRECT(CELL("address",F9107)),_FSAData!$B:$B,_FSAData!$C:$C, ""),"")</f>
        <v/>
      </c>
      <c r="H9107" t="str" cm="1">
        <f t="array" aca="1" ref="H9107" ca="1">IF(INDIRECT(CELL("address",F9107))&lt;&gt;"", _xlfn.XLOOKUP(LEFT(INDIRECT(CELL("address",F9107)), 3),_FSAData!$B:$B,_FSAData!$D:$D,""), "")</f>
        <v/>
      </c>
      <c r="I9107" t="str">
        <f t="shared" ca="1" si="285"/>
        <v/>
      </c>
    </row>
    <row r="9108" spans="1:9" x14ac:dyDescent="0.3">
      <c r="A9108" t="str" cm="1">
        <f t="array" aca="1" ref="A9108" ca="1">TRIM(UPPER(LEFT(INDIRECT("'Postal Code-FSA Input'!"&amp;CELL("address",A9115)), 3)))</f>
        <v/>
      </c>
      <c r="B9108" t="str" cm="1">
        <f t="array" aca="1" ref="B9108" ca="1">IF(INDIRECT(CELL("address",A9108))&lt;&gt;"", _xlfn.XLOOKUP(INDIRECT(CELL("address",A9108)),_FSAData!$B:$B,_FSAData!$C:$C, ""),"")</f>
        <v/>
      </c>
      <c r="C9108" t="str" cm="1">
        <f t="array" aca="1" ref="C9108" ca="1">IF(INDIRECT(CELL("address",A9108))&lt;&gt;"", _xlfn.XLOOKUP(LEFT(INDIRECT(CELL("address",A9108)), 3),_FSAData!$B:$B,_FSAData!$D:$D,""), "")</f>
        <v/>
      </c>
      <c r="D9108" t="str">
        <f t="shared" ca="1" si="284"/>
        <v/>
      </c>
      <c r="F9108" t="str" cm="1">
        <f t="array" aca="1" ref="F9108" ca="1">TRIM(UPPER(LEFT(INDIRECT("'Postal Code-FSA Input'!"&amp;CELL("address",B9115)), 3)))</f>
        <v/>
      </c>
      <c r="G9108" t="str" cm="1">
        <f t="array" aca="1" ref="G9108" ca="1">IF(INDIRECT(CELL("address",F9108))&lt;&gt;"", _xlfn.XLOOKUP(INDIRECT(CELL("address",F9108)),_FSAData!$B:$B,_FSAData!$C:$C, ""),"")</f>
        <v/>
      </c>
      <c r="H9108" t="str" cm="1">
        <f t="array" aca="1" ref="H9108" ca="1">IF(INDIRECT(CELL("address",F9108))&lt;&gt;"", _xlfn.XLOOKUP(LEFT(INDIRECT(CELL("address",F9108)), 3),_FSAData!$B:$B,_FSAData!$D:$D,""), "")</f>
        <v/>
      </c>
      <c r="I9108" t="str">
        <f t="shared" ca="1" si="285"/>
        <v/>
      </c>
    </row>
    <row r="9109" spans="1:9" x14ac:dyDescent="0.3">
      <c r="A9109" t="str" cm="1">
        <f t="array" aca="1" ref="A9109" ca="1">TRIM(UPPER(LEFT(INDIRECT("'Postal Code-FSA Input'!"&amp;CELL("address",A9116)), 3)))</f>
        <v/>
      </c>
      <c r="B9109" t="str" cm="1">
        <f t="array" aca="1" ref="B9109" ca="1">IF(INDIRECT(CELL("address",A9109))&lt;&gt;"", _xlfn.XLOOKUP(INDIRECT(CELL("address",A9109)),_FSAData!$B:$B,_FSAData!$C:$C, ""),"")</f>
        <v/>
      </c>
      <c r="C9109" t="str" cm="1">
        <f t="array" aca="1" ref="C9109" ca="1">IF(INDIRECT(CELL("address",A9109))&lt;&gt;"", _xlfn.XLOOKUP(LEFT(INDIRECT(CELL("address",A9109)), 3),_FSAData!$B:$B,_FSAData!$D:$D,""), "")</f>
        <v/>
      </c>
      <c r="D9109" t="str">
        <f t="shared" ca="1" si="284"/>
        <v/>
      </c>
      <c r="F9109" t="str" cm="1">
        <f t="array" aca="1" ref="F9109" ca="1">TRIM(UPPER(LEFT(INDIRECT("'Postal Code-FSA Input'!"&amp;CELL("address",B9116)), 3)))</f>
        <v/>
      </c>
      <c r="G9109" t="str" cm="1">
        <f t="array" aca="1" ref="G9109" ca="1">IF(INDIRECT(CELL("address",F9109))&lt;&gt;"", _xlfn.XLOOKUP(INDIRECT(CELL("address",F9109)),_FSAData!$B:$B,_FSAData!$C:$C, ""),"")</f>
        <v/>
      </c>
      <c r="H9109" t="str" cm="1">
        <f t="array" aca="1" ref="H9109" ca="1">IF(INDIRECT(CELL("address",F9109))&lt;&gt;"", _xlfn.XLOOKUP(LEFT(INDIRECT(CELL("address",F9109)), 3),_FSAData!$B:$B,_FSAData!$D:$D,""), "")</f>
        <v/>
      </c>
      <c r="I9109" t="str">
        <f t="shared" ca="1" si="285"/>
        <v/>
      </c>
    </row>
    <row r="9110" spans="1:9" x14ac:dyDescent="0.3">
      <c r="A9110" t="str" cm="1">
        <f t="array" aca="1" ref="A9110" ca="1">TRIM(UPPER(LEFT(INDIRECT("'Postal Code-FSA Input'!"&amp;CELL("address",A9117)), 3)))</f>
        <v/>
      </c>
      <c r="B9110" t="str" cm="1">
        <f t="array" aca="1" ref="B9110" ca="1">IF(INDIRECT(CELL("address",A9110))&lt;&gt;"", _xlfn.XLOOKUP(INDIRECT(CELL("address",A9110)),_FSAData!$B:$B,_FSAData!$C:$C, ""),"")</f>
        <v/>
      </c>
      <c r="C9110" t="str" cm="1">
        <f t="array" aca="1" ref="C9110" ca="1">IF(INDIRECT(CELL("address",A9110))&lt;&gt;"", _xlfn.XLOOKUP(LEFT(INDIRECT(CELL("address",A9110)), 3),_FSAData!$B:$B,_FSAData!$D:$D,""), "")</f>
        <v/>
      </c>
      <c r="D9110" t="str">
        <f t="shared" ca="1" si="284"/>
        <v/>
      </c>
      <c r="F9110" t="str" cm="1">
        <f t="array" aca="1" ref="F9110" ca="1">TRIM(UPPER(LEFT(INDIRECT("'Postal Code-FSA Input'!"&amp;CELL("address",B9117)), 3)))</f>
        <v/>
      </c>
      <c r="G9110" t="str" cm="1">
        <f t="array" aca="1" ref="G9110" ca="1">IF(INDIRECT(CELL("address",F9110))&lt;&gt;"", _xlfn.XLOOKUP(INDIRECT(CELL("address",F9110)),_FSAData!$B:$B,_FSAData!$C:$C, ""),"")</f>
        <v/>
      </c>
      <c r="H9110" t="str" cm="1">
        <f t="array" aca="1" ref="H9110" ca="1">IF(INDIRECT(CELL("address",F9110))&lt;&gt;"", _xlfn.XLOOKUP(LEFT(INDIRECT(CELL("address",F9110)), 3),_FSAData!$B:$B,_FSAData!$D:$D,""), "")</f>
        <v/>
      </c>
      <c r="I9110" t="str">
        <f t="shared" ca="1" si="285"/>
        <v/>
      </c>
    </row>
    <row r="9111" spans="1:9" x14ac:dyDescent="0.3">
      <c r="A9111" t="str" cm="1">
        <f t="array" aca="1" ref="A9111" ca="1">TRIM(UPPER(LEFT(INDIRECT("'Postal Code-FSA Input'!"&amp;CELL("address",A9118)), 3)))</f>
        <v/>
      </c>
      <c r="B9111" t="str" cm="1">
        <f t="array" aca="1" ref="B9111" ca="1">IF(INDIRECT(CELL("address",A9111))&lt;&gt;"", _xlfn.XLOOKUP(INDIRECT(CELL("address",A9111)),_FSAData!$B:$B,_FSAData!$C:$C, ""),"")</f>
        <v/>
      </c>
      <c r="C9111" t="str" cm="1">
        <f t="array" aca="1" ref="C9111" ca="1">IF(INDIRECT(CELL("address",A9111))&lt;&gt;"", _xlfn.XLOOKUP(LEFT(INDIRECT(CELL("address",A9111)), 3),_FSAData!$B:$B,_FSAData!$D:$D,""), "")</f>
        <v/>
      </c>
      <c r="D9111" t="str">
        <f t="shared" ca="1" si="284"/>
        <v/>
      </c>
      <c r="F9111" t="str" cm="1">
        <f t="array" aca="1" ref="F9111" ca="1">TRIM(UPPER(LEFT(INDIRECT("'Postal Code-FSA Input'!"&amp;CELL("address",B9118)), 3)))</f>
        <v/>
      </c>
      <c r="G9111" t="str" cm="1">
        <f t="array" aca="1" ref="G9111" ca="1">IF(INDIRECT(CELL("address",F9111))&lt;&gt;"", _xlfn.XLOOKUP(INDIRECT(CELL("address",F9111)),_FSAData!$B:$B,_FSAData!$C:$C, ""),"")</f>
        <v/>
      </c>
      <c r="H9111" t="str" cm="1">
        <f t="array" aca="1" ref="H9111" ca="1">IF(INDIRECT(CELL("address",F9111))&lt;&gt;"", _xlfn.XLOOKUP(LEFT(INDIRECT(CELL("address",F9111)), 3),_FSAData!$B:$B,_FSAData!$D:$D,""), "")</f>
        <v/>
      </c>
      <c r="I9111" t="str">
        <f t="shared" ca="1" si="285"/>
        <v/>
      </c>
    </row>
    <row r="9112" spans="1:9" x14ac:dyDescent="0.3">
      <c r="A9112" t="str" cm="1">
        <f t="array" aca="1" ref="A9112" ca="1">TRIM(UPPER(LEFT(INDIRECT("'Postal Code-FSA Input'!"&amp;CELL("address",A9119)), 3)))</f>
        <v/>
      </c>
      <c r="B9112" t="str" cm="1">
        <f t="array" aca="1" ref="B9112" ca="1">IF(INDIRECT(CELL("address",A9112))&lt;&gt;"", _xlfn.XLOOKUP(INDIRECT(CELL("address",A9112)),_FSAData!$B:$B,_FSAData!$C:$C, ""),"")</f>
        <v/>
      </c>
      <c r="C9112" t="str" cm="1">
        <f t="array" aca="1" ref="C9112" ca="1">IF(INDIRECT(CELL("address",A9112))&lt;&gt;"", _xlfn.XLOOKUP(LEFT(INDIRECT(CELL("address",A9112)), 3),_FSAData!$B:$B,_FSAData!$D:$D,""), "")</f>
        <v/>
      </c>
      <c r="D9112" t="str">
        <f t="shared" ca="1" si="284"/>
        <v/>
      </c>
      <c r="F9112" t="str" cm="1">
        <f t="array" aca="1" ref="F9112" ca="1">TRIM(UPPER(LEFT(INDIRECT("'Postal Code-FSA Input'!"&amp;CELL("address",B9119)), 3)))</f>
        <v/>
      </c>
      <c r="G9112" t="str" cm="1">
        <f t="array" aca="1" ref="G9112" ca="1">IF(INDIRECT(CELL("address",F9112))&lt;&gt;"", _xlfn.XLOOKUP(INDIRECT(CELL("address",F9112)),_FSAData!$B:$B,_FSAData!$C:$C, ""),"")</f>
        <v/>
      </c>
      <c r="H9112" t="str" cm="1">
        <f t="array" aca="1" ref="H9112" ca="1">IF(INDIRECT(CELL("address",F9112))&lt;&gt;"", _xlfn.XLOOKUP(LEFT(INDIRECT(CELL("address",F9112)), 3),_FSAData!$B:$B,_FSAData!$D:$D,""), "")</f>
        <v/>
      </c>
      <c r="I9112" t="str">
        <f t="shared" ca="1" si="285"/>
        <v/>
      </c>
    </row>
    <row r="9113" spans="1:9" x14ac:dyDescent="0.3">
      <c r="A9113" t="str" cm="1">
        <f t="array" aca="1" ref="A9113" ca="1">TRIM(UPPER(LEFT(INDIRECT("'Postal Code-FSA Input'!"&amp;CELL("address",A9120)), 3)))</f>
        <v/>
      </c>
      <c r="B9113" t="str" cm="1">
        <f t="array" aca="1" ref="B9113" ca="1">IF(INDIRECT(CELL("address",A9113))&lt;&gt;"", _xlfn.XLOOKUP(INDIRECT(CELL("address",A9113)),_FSAData!$B:$B,_FSAData!$C:$C, ""),"")</f>
        <v/>
      </c>
      <c r="C9113" t="str" cm="1">
        <f t="array" aca="1" ref="C9113" ca="1">IF(INDIRECT(CELL("address",A9113))&lt;&gt;"", _xlfn.XLOOKUP(LEFT(INDIRECT(CELL("address",A9113)), 3),_FSAData!$B:$B,_FSAData!$D:$D,""), "")</f>
        <v/>
      </c>
      <c r="D9113" t="str">
        <f t="shared" ca="1" si="284"/>
        <v/>
      </c>
      <c r="F9113" t="str" cm="1">
        <f t="array" aca="1" ref="F9113" ca="1">TRIM(UPPER(LEFT(INDIRECT("'Postal Code-FSA Input'!"&amp;CELL("address",B9120)), 3)))</f>
        <v/>
      </c>
      <c r="G9113" t="str" cm="1">
        <f t="array" aca="1" ref="G9113" ca="1">IF(INDIRECT(CELL("address",F9113))&lt;&gt;"", _xlfn.XLOOKUP(INDIRECT(CELL("address",F9113)),_FSAData!$B:$B,_FSAData!$C:$C, ""),"")</f>
        <v/>
      </c>
      <c r="H9113" t="str" cm="1">
        <f t="array" aca="1" ref="H9113" ca="1">IF(INDIRECT(CELL("address",F9113))&lt;&gt;"", _xlfn.XLOOKUP(LEFT(INDIRECT(CELL("address",F9113)), 3),_FSAData!$B:$B,_FSAData!$D:$D,""), "")</f>
        <v/>
      </c>
      <c r="I9113" t="str">
        <f t="shared" ca="1" si="285"/>
        <v/>
      </c>
    </row>
    <row r="9114" spans="1:9" x14ac:dyDescent="0.3">
      <c r="A9114" t="str" cm="1">
        <f t="array" aca="1" ref="A9114" ca="1">TRIM(UPPER(LEFT(INDIRECT("'Postal Code-FSA Input'!"&amp;CELL("address",A9121)), 3)))</f>
        <v/>
      </c>
      <c r="B9114" t="str" cm="1">
        <f t="array" aca="1" ref="B9114" ca="1">IF(INDIRECT(CELL("address",A9114))&lt;&gt;"", _xlfn.XLOOKUP(INDIRECT(CELL("address",A9114)),_FSAData!$B:$B,_FSAData!$C:$C, ""),"")</f>
        <v/>
      </c>
      <c r="C9114" t="str" cm="1">
        <f t="array" aca="1" ref="C9114" ca="1">IF(INDIRECT(CELL("address",A9114))&lt;&gt;"", _xlfn.XLOOKUP(LEFT(INDIRECT(CELL("address",A9114)), 3),_FSAData!$B:$B,_FSAData!$D:$D,""), "")</f>
        <v/>
      </c>
      <c r="D9114" t="str">
        <f t="shared" ca="1" si="284"/>
        <v/>
      </c>
      <c r="F9114" t="str" cm="1">
        <f t="array" aca="1" ref="F9114" ca="1">TRIM(UPPER(LEFT(INDIRECT("'Postal Code-FSA Input'!"&amp;CELL("address",B9121)), 3)))</f>
        <v/>
      </c>
      <c r="G9114" t="str" cm="1">
        <f t="array" aca="1" ref="G9114" ca="1">IF(INDIRECT(CELL("address",F9114))&lt;&gt;"", _xlfn.XLOOKUP(INDIRECT(CELL("address",F9114)),_FSAData!$B:$B,_FSAData!$C:$C, ""),"")</f>
        <v/>
      </c>
      <c r="H9114" t="str" cm="1">
        <f t="array" aca="1" ref="H9114" ca="1">IF(INDIRECT(CELL("address",F9114))&lt;&gt;"", _xlfn.XLOOKUP(LEFT(INDIRECT(CELL("address",F9114)), 3),_FSAData!$B:$B,_FSAData!$D:$D,""), "")</f>
        <v/>
      </c>
      <c r="I9114" t="str">
        <f t="shared" ca="1" si="285"/>
        <v/>
      </c>
    </row>
    <row r="9115" spans="1:9" x14ac:dyDescent="0.3">
      <c r="A9115" t="str" cm="1">
        <f t="array" aca="1" ref="A9115" ca="1">TRIM(UPPER(LEFT(INDIRECT("'Postal Code-FSA Input'!"&amp;CELL("address",A9122)), 3)))</f>
        <v/>
      </c>
      <c r="B9115" t="str" cm="1">
        <f t="array" aca="1" ref="B9115" ca="1">IF(INDIRECT(CELL("address",A9115))&lt;&gt;"", _xlfn.XLOOKUP(INDIRECT(CELL("address",A9115)),_FSAData!$B:$B,_FSAData!$C:$C, ""),"")</f>
        <v/>
      </c>
      <c r="C9115" t="str" cm="1">
        <f t="array" aca="1" ref="C9115" ca="1">IF(INDIRECT(CELL("address",A9115))&lt;&gt;"", _xlfn.XLOOKUP(LEFT(INDIRECT(CELL("address",A9115)), 3),_FSAData!$B:$B,_FSAData!$D:$D,""), "")</f>
        <v/>
      </c>
      <c r="D9115" t="str">
        <f t="shared" ca="1" si="284"/>
        <v/>
      </c>
      <c r="F9115" t="str" cm="1">
        <f t="array" aca="1" ref="F9115" ca="1">TRIM(UPPER(LEFT(INDIRECT("'Postal Code-FSA Input'!"&amp;CELL("address",B9122)), 3)))</f>
        <v/>
      </c>
      <c r="G9115" t="str" cm="1">
        <f t="array" aca="1" ref="G9115" ca="1">IF(INDIRECT(CELL("address",F9115))&lt;&gt;"", _xlfn.XLOOKUP(INDIRECT(CELL("address",F9115)),_FSAData!$B:$B,_FSAData!$C:$C, ""),"")</f>
        <v/>
      </c>
      <c r="H9115" t="str" cm="1">
        <f t="array" aca="1" ref="H9115" ca="1">IF(INDIRECT(CELL("address",F9115))&lt;&gt;"", _xlfn.XLOOKUP(LEFT(INDIRECT(CELL("address",F9115)), 3),_FSAData!$B:$B,_FSAData!$D:$D,""), "")</f>
        <v/>
      </c>
      <c r="I9115" t="str">
        <f t="shared" ca="1" si="285"/>
        <v/>
      </c>
    </row>
    <row r="9116" spans="1:9" x14ac:dyDescent="0.3">
      <c r="A9116" t="str" cm="1">
        <f t="array" aca="1" ref="A9116" ca="1">TRIM(UPPER(LEFT(INDIRECT("'Postal Code-FSA Input'!"&amp;CELL("address",A9123)), 3)))</f>
        <v/>
      </c>
      <c r="B9116" t="str" cm="1">
        <f t="array" aca="1" ref="B9116" ca="1">IF(INDIRECT(CELL("address",A9116))&lt;&gt;"", _xlfn.XLOOKUP(INDIRECT(CELL("address",A9116)),_FSAData!$B:$B,_FSAData!$C:$C, ""),"")</f>
        <v/>
      </c>
      <c r="C9116" t="str" cm="1">
        <f t="array" aca="1" ref="C9116" ca="1">IF(INDIRECT(CELL("address",A9116))&lt;&gt;"", _xlfn.XLOOKUP(LEFT(INDIRECT(CELL("address",A9116)), 3),_FSAData!$B:$B,_FSAData!$D:$D,""), "")</f>
        <v/>
      </c>
      <c r="D9116" t="str">
        <f t="shared" ca="1" si="284"/>
        <v/>
      </c>
      <c r="F9116" t="str" cm="1">
        <f t="array" aca="1" ref="F9116" ca="1">TRIM(UPPER(LEFT(INDIRECT("'Postal Code-FSA Input'!"&amp;CELL("address",B9123)), 3)))</f>
        <v/>
      </c>
      <c r="G9116" t="str" cm="1">
        <f t="array" aca="1" ref="G9116" ca="1">IF(INDIRECT(CELL("address",F9116))&lt;&gt;"", _xlfn.XLOOKUP(INDIRECT(CELL("address",F9116)),_FSAData!$B:$B,_FSAData!$C:$C, ""),"")</f>
        <v/>
      </c>
      <c r="H9116" t="str" cm="1">
        <f t="array" aca="1" ref="H9116" ca="1">IF(INDIRECT(CELL("address",F9116))&lt;&gt;"", _xlfn.XLOOKUP(LEFT(INDIRECT(CELL("address",F9116)), 3),_FSAData!$B:$B,_FSAData!$D:$D,""), "")</f>
        <v/>
      </c>
      <c r="I9116" t="str">
        <f t="shared" ca="1" si="285"/>
        <v/>
      </c>
    </row>
    <row r="9117" spans="1:9" x14ac:dyDescent="0.3">
      <c r="A9117" t="str" cm="1">
        <f t="array" aca="1" ref="A9117" ca="1">TRIM(UPPER(LEFT(INDIRECT("'Postal Code-FSA Input'!"&amp;CELL("address",A9124)), 3)))</f>
        <v/>
      </c>
      <c r="B9117" t="str" cm="1">
        <f t="array" aca="1" ref="B9117" ca="1">IF(INDIRECT(CELL("address",A9117))&lt;&gt;"", _xlfn.XLOOKUP(INDIRECT(CELL("address",A9117)),_FSAData!$B:$B,_FSAData!$C:$C, ""),"")</f>
        <v/>
      </c>
      <c r="C9117" t="str" cm="1">
        <f t="array" aca="1" ref="C9117" ca="1">IF(INDIRECT(CELL("address",A9117))&lt;&gt;"", _xlfn.XLOOKUP(LEFT(INDIRECT(CELL("address",A9117)), 3),_FSAData!$B:$B,_FSAData!$D:$D,""), "")</f>
        <v/>
      </c>
      <c r="D9117" t="str">
        <f t="shared" ca="1" si="284"/>
        <v/>
      </c>
      <c r="F9117" t="str" cm="1">
        <f t="array" aca="1" ref="F9117" ca="1">TRIM(UPPER(LEFT(INDIRECT("'Postal Code-FSA Input'!"&amp;CELL("address",B9124)), 3)))</f>
        <v/>
      </c>
      <c r="G9117" t="str" cm="1">
        <f t="array" aca="1" ref="G9117" ca="1">IF(INDIRECT(CELL("address",F9117))&lt;&gt;"", _xlfn.XLOOKUP(INDIRECT(CELL("address",F9117)),_FSAData!$B:$B,_FSAData!$C:$C, ""),"")</f>
        <v/>
      </c>
      <c r="H9117" t="str" cm="1">
        <f t="array" aca="1" ref="H9117" ca="1">IF(INDIRECT(CELL("address",F9117))&lt;&gt;"", _xlfn.XLOOKUP(LEFT(INDIRECT(CELL("address",F9117)), 3),_FSAData!$B:$B,_FSAData!$D:$D,""), "")</f>
        <v/>
      </c>
      <c r="I9117" t="str">
        <f t="shared" ca="1" si="285"/>
        <v/>
      </c>
    </row>
    <row r="9118" spans="1:9" x14ac:dyDescent="0.3">
      <c r="A9118" t="str" cm="1">
        <f t="array" aca="1" ref="A9118" ca="1">TRIM(UPPER(LEFT(INDIRECT("'Postal Code-FSA Input'!"&amp;CELL("address",A9125)), 3)))</f>
        <v/>
      </c>
      <c r="B9118" t="str" cm="1">
        <f t="array" aca="1" ref="B9118" ca="1">IF(INDIRECT(CELL("address",A9118))&lt;&gt;"", _xlfn.XLOOKUP(INDIRECT(CELL("address",A9118)),_FSAData!$B:$B,_FSAData!$C:$C, ""),"")</f>
        <v/>
      </c>
      <c r="C9118" t="str" cm="1">
        <f t="array" aca="1" ref="C9118" ca="1">IF(INDIRECT(CELL("address",A9118))&lt;&gt;"", _xlfn.XLOOKUP(LEFT(INDIRECT(CELL("address",A9118)), 3),_FSAData!$B:$B,_FSAData!$D:$D,""), "")</f>
        <v/>
      </c>
      <c r="D9118" t="str">
        <f t="shared" ca="1" si="284"/>
        <v/>
      </c>
      <c r="F9118" t="str" cm="1">
        <f t="array" aca="1" ref="F9118" ca="1">TRIM(UPPER(LEFT(INDIRECT("'Postal Code-FSA Input'!"&amp;CELL("address",B9125)), 3)))</f>
        <v/>
      </c>
      <c r="G9118" t="str" cm="1">
        <f t="array" aca="1" ref="G9118" ca="1">IF(INDIRECT(CELL("address",F9118))&lt;&gt;"", _xlfn.XLOOKUP(INDIRECT(CELL("address",F9118)),_FSAData!$B:$B,_FSAData!$C:$C, ""),"")</f>
        <v/>
      </c>
      <c r="H9118" t="str" cm="1">
        <f t="array" aca="1" ref="H9118" ca="1">IF(INDIRECT(CELL("address",F9118))&lt;&gt;"", _xlfn.XLOOKUP(LEFT(INDIRECT(CELL("address",F9118)), 3),_FSAData!$B:$B,_FSAData!$D:$D,""), "")</f>
        <v/>
      </c>
      <c r="I9118" t="str">
        <f t="shared" ca="1" si="285"/>
        <v/>
      </c>
    </row>
    <row r="9119" spans="1:9" x14ac:dyDescent="0.3">
      <c r="A9119" t="str" cm="1">
        <f t="array" aca="1" ref="A9119" ca="1">TRIM(UPPER(LEFT(INDIRECT("'Postal Code-FSA Input'!"&amp;CELL("address",A9126)), 3)))</f>
        <v/>
      </c>
      <c r="B9119" t="str" cm="1">
        <f t="array" aca="1" ref="B9119" ca="1">IF(INDIRECT(CELL("address",A9119))&lt;&gt;"", _xlfn.XLOOKUP(INDIRECT(CELL("address",A9119)),_FSAData!$B:$B,_FSAData!$C:$C, ""),"")</f>
        <v/>
      </c>
      <c r="C9119" t="str" cm="1">
        <f t="array" aca="1" ref="C9119" ca="1">IF(INDIRECT(CELL("address",A9119))&lt;&gt;"", _xlfn.XLOOKUP(LEFT(INDIRECT(CELL("address",A9119)), 3),_FSAData!$B:$B,_FSAData!$D:$D,""), "")</f>
        <v/>
      </c>
      <c r="D9119" t="str">
        <f t="shared" ca="1" si="284"/>
        <v/>
      </c>
      <c r="F9119" t="str" cm="1">
        <f t="array" aca="1" ref="F9119" ca="1">TRIM(UPPER(LEFT(INDIRECT("'Postal Code-FSA Input'!"&amp;CELL("address",B9126)), 3)))</f>
        <v/>
      </c>
      <c r="G9119" t="str" cm="1">
        <f t="array" aca="1" ref="G9119" ca="1">IF(INDIRECT(CELL("address",F9119))&lt;&gt;"", _xlfn.XLOOKUP(INDIRECT(CELL("address",F9119)),_FSAData!$B:$B,_FSAData!$C:$C, ""),"")</f>
        <v/>
      </c>
      <c r="H9119" t="str" cm="1">
        <f t="array" aca="1" ref="H9119" ca="1">IF(INDIRECT(CELL("address",F9119))&lt;&gt;"", _xlfn.XLOOKUP(LEFT(INDIRECT(CELL("address",F9119)), 3),_FSAData!$B:$B,_FSAData!$D:$D,""), "")</f>
        <v/>
      </c>
      <c r="I9119" t="str">
        <f t="shared" ca="1" si="285"/>
        <v/>
      </c>
    </row>
    <row r="9120" spans="1:9" x14ac:dyDescent="0.3">
      <c r="A9120" t="str" cm="1">
        <f t="array" aca="1" ref="A9120" ca="1">TRIM(UPPER(LEFT(INDIRECT("'Postal Code-FSA Input'!"&amp;CELL("address",A9127)), 3)))</f>
        <v/>
      </c>
      <c r="B9120" t="str" cm="1">
        <f t="array" aca="1" ref="B9120" ca="1">IF(INDIRECT(CELL("address",A9120))&lt;&gt;"", _xlfn.XLOOKUP(INDIRECT(CELL("address",A9120)),_FSAData!$B:$B,_FSAData!$C:$C, ""),"")</f>
        <v/>
      </c>
      <c r="C9120" t="str" cm="1">
        <f t="array" aca="1" ref="C9120" ca="1">IF(INDIRECT(CELL("address",A9120))&lt;&gt;"", _xlfn.XLOOKUP(LEFT(INDIRECT(CELL("address",A9120)), 3),_FSAData!$B:$B,_FSAData!$D:$D,""), "")</f>
        <v/>
      </c>
      <c r="D9120" t="str">
        <f t="shared" ca="1" si="284"/>
        <v/>
      </c>
      <c r="F9120" t="str" cm="1">
        <f t="array" aca="1" ref="F9120" ca="1">TRIM(UPPER(LEFT(INDIRECT("'Postal Code-FSA Input'!"&amp;CELL("address",B9127)), 3)))</f>
        <v/>
      </c>
      <c r="G9120" t="str" cm="1">
        <f t="array" aca="1" ref="G9120" ca="1">IF(INDIRECT(CELL("address",F9120))&lt;&gt;"", _xlfn.XLOOKUP(INDIRECT(CELL("address",F9120)),_FSAData!$B:$B,_FSAData!$C:$C, ""),"")</f>
        <v/>
      </c>
      <c r="H9120" t="str" cm="1">
        <f t="array" aca="1" ref="H9120" ca="1">IF(INDIRECT(CELL("address",F9120))&lt;&gt;"", _xlfn.XLOOKUP(LEFT(INDIRECT(CELL("address",F9120)), 3),_FSAData!$B:$B,_FSAData!$D:$D,""), "")</f>
        <v/>
      </c>
      <c r="I9120" t="str">
        <f t="shared" ca="1" si="285"/>
        <v/>
      </c>
    </row>
    <row r="9121" spans="1:9" x14ac:dyDescent="0.3">
      <c r="A9121" t="str" cm="1">
        <f t="array" aca="1" ref="A9121" ca="1">TRIM(UPPER(LEFT(INDIRECT("'Postal Code-FSA Input'!"&amp;CELL("address",A9128)), 3)))</f>
        <v/>
      </c>
      <c r="B9121" t="str" cm="1">
        <f t="array" aca="1" ref="B9121" ca="1">IF(INDIRECT(CELL("address",A9121))&lt;&gt;"", _xlfn.XLOOKUP(INDIRECT(CELL("address",A9121)),_FSAData!$B:$B,_FSAData!$C:$C, ""),"")</f>
        <v/>
      </c>
      <c r="C9121" t="str" cm="1">
        <f t="array" aca="1" ref="C9121" ca="1">IF(INDIRECT(CELL("address",A9121))&lt;&gt;"", _xlfn.XLOOKUP(LEFT(INDIRECT(CELL("address",A9121)), 3),_FSAData!$B:$B,_FSAData!$D:$D,""), "")</f>
        <v/>
      </c>
      <c r="D9121" t="str">
        <f t="shared" ca="1" si="284"/>
        <v/>
      </c>
      <c r="F9121" t="str" cm="1">
        <f t="array" aca="1" ref="F9121" ca="1">TRIM(UPPER(LEFT(INDIRECT("'Postal Code-FSA Input'!"&amp;CELL("address",B9128)), 3)))</f>
        <v/>
      </c>
      <c r="G9121" t="str" cm="1">
        <f t="array" aca="1" ref="G9121" ca="1">IF(INDIRECT(CELL("address",F9121))&lt;&gt;"", _xlfn.XLOOKUP(INDIRECT(CELL("address",F9121)),_FSAData!$B:$B,_FSAData!$C:$C, ""),"")</f>
        <v/>
      </c>
      <c r="H9121" t="str" cm="1">
        <f t="array" aca="1" ref="H9121" ca="1">IF(INDIRECT(CELL("address",F9121))&lt;&gt;"", _xlfn.XLOOKUP(LEFT(INDIRECT(CELL("address",F9121)), 3),_FSAData!$B:$B,_FSAData!$D:$D,""), "")</f>
        <v/>
      </c>
      <c r="I9121" t="str">
        <f t="shared" ca="1" si="285"/>
        <v/>
      </c>
    </row>
    <row r="9122" spans="1:9" x14ac:dyDescent="0.3">
      <c r="A9122" t="str" cm="1">
        <f t="array" aca="1" ref="A9122" ca="1">TRIM(UPPER(LEFT(INDIRECT("'Postal Code-FSA Input'!"&amp;CELL("address",A9129)), 3)))</f>
        <v/>
      </c>
      <c r="B9122" t="str" cm="1">
        <f t="array" aca="1" ref="B9122" ca="1">IF(INDIRECT(CELL("address",A9122))&lt;&gt;"", _xlfn.XLOOKUP(INDIRECT(CELL("address",A9122)),_FSAData!$B:$B,_FSAData!$C:$C, ""),"")</f>
        <v/>
      </c>
      <c r="C9122" t="str" cm="1">
        <f t="array" aca="1" ref="C9122" ca="1">IF(INDIRECT(CELL("address",A9122))&lt;&gt;"", _xlfn.XLOOKUP(LEFT(INDIRECT(CELL("address",A9122)), 3),_FSAData!$B:$B,_FSAData!$D:$D,""), "")</f>
        <v/>
      </c>
      <c r="D9122" t="str">
        <f t="shared" ca="1" si="284"/>
        <v/>
      </c>
      <c r="F9122" t="str" cm="1">
        <f t="array" aca="1" ref="F9122" ca="1">TRIM(UPPER(LEFT(INDIRECT("'Postal Code-FSA Input'!"&amp;CELL("address",B9129)), 3)))</f>
        <v/>
      </c>
      <c r="G9122" t="str" cm="1">
        <f t="array" aca="1" ref="G9122" ca="1">IF(INDIRECT(CELL("address",F9122))&lt;&gt;"", _xlfn.XLOOKUP(INDIRECT(CELL("address",F9122)),_FSAData!$B:$B,_FSAData!$C:$C, ""),"")</f>
        <v/>
      </c>
      <c r="H9122" t="str" cm="1">
        <f t="array" aca="1" ref="H9122" ca="1">IF(INDIRECT(CELL("address",F9122))&lt;&gt;"", _xlfn.XLOOKUP(LEFT(INDIRECT(CELL("address",F9122)), 3),_FSAData!$B:$B,_FSAData!$D:$D,""), "")</f>
        <v/>
      </c>
      <c r="I9122" t="str">
        <f t="shared" ca="1" si="285"/>
        <v/>
      </c>
    </row>
    <row r="9123" spans="1:9" x14ac:dyDescent="0.3">
      <c r="A9123" t="str" cm="1">
        <f t="array" aca="1" ref="A9123" ca="1">TRIM(UPPER(LEFT(INDIRECT("'Postal Code-FSA Input'!"&amp;CELL("address",A9130)), 3)))</f>
        <v/>
      </c>
      <c r="B9123" t="str" cm="1">
        <f t="array" aca="1" ref="B9123" ca="1">IF(INDIRECT(CELL("address",A9123))&lt;&gt;"", _xlfn.XLOOKUP(INDIRECT(CELL("address",A9123)),_FSAData!$B:$B,_FSAData!$C:$C, ""),"")</f>
        <v/>
      </c>
      <c r="C9123" t="str" cm="1">
        <f t="array" aca="1" ref="C9123" ca="1">IF(INDIRECT(CELL("address",A9123))&lt;&gt;"", _xlfn.XLOOKUP(LEFT(INDIRECT(CELL("address",A9123)), 3),_FSAData!$B:$B,_FSAData!$D:$D,""), "")</f>
        <v/>
      </c>
      <c r="D9123" t="str">
        <f t="shared" ca="1" si="284"/>
        <v/>
      </c>
      <c r="F9123" t="str" cm="1">
        <f t="array" aca="1" ref="F9123" ca="1">TRIM(UPPER(LEFT(INDIRECT("'Postal Code-FSA Input'!"&amp;CELL("address",B9130)), 3)))</f>
        <v/>
      </c>
      <c r="G9123" t="str" cm="1">
        <f t="array" aca="1" ref="G9123" ca="1">IF(INDIRECT(CELL("address",F9123))&lt;&gt;"", _xlfn.XLOOKUP(INDIRECT(CELL("address",F9123)),_FSAData!$B:$B,_FSAData!$C:$C, ""),"")</f>
        <v/>
      </c>
      <c r="H9123" t="str" cm="1">
        <f t="array" aca="1" ref="H9123" ca="1">IF(INDIRECT(CELL("address",F9123))&lt;&gt;"", _xlfn.XLOOKUP(LEFT(INDIRECT(CELL("address",F9123)), 3),_FSAData!$B:$B,_FSAData!$D:$D,""), "")</f>
        <v/>
      </c>
      <c r="I9123" t="str">
        <f t="shared" ca="1" si="285"/>
        <v/>
      </c>
    </row>
    <row r="9124" spans="1:9" x14ac:dyDescent="0.3">
      <c r="A9124" t="str" cm="1">
        <f t="array" aca="1" ref="A9124" ca="1">TRIM(UPPER(LEFT(INDIRECT("'Postal Code-FSA Input'!"&amp;CELL("address",A9131)), 3)))</f>
        <v/>
      </c>
      <c r="B9124" t="str" cm="1">
        <f t="array" aca="1" ref="B9124" ca="1">IF(INDIRECT(CELL("address",A9124))&lt;&gt;"", _xlfn.XLOOKUP(INDIRECT(CELL("address",A9124)),_FSAData!$B:$B,_FSAData!$C:$C, ""),"")</f>
        <v/>
      </c>
      <c r="C9124" t="str" cm="1">
        <f t="array" aca="1" ref="C9124" ca="1">IF(INDIRECT(CELL("address",A9124))&lt;&gt;"", _xlfn.XLOOKUP(LEFT(INDIRECT(CELL("address",A9124)), 3),_FSAData!$B:$B,_FSAData!$D:$D,""), "")</f>
        <v/>
      </c>
      <c r="D9124" t="str">
        <f t="shared" ca="1" si="284"/>
        <v/>
      </c>
      <c r="F9124" t="str" cm="1">
        <f t="array" aca="1" ref="F9124" ca="1">TRIM(UPPER(LEFT(INDIRECT("'Postal Code-FSA Input'!"&amp;CELL("address",B9131)), 3)))</f>
        <v/>
      </c>
      <c r="G9124" t="str" cm="1">
        <f t="array" aca="1" ref="G9124" ca="1">IF(INDIRECT(CELL("address",F9124))&lt;&gt;"", _xlfn.XLOOKUP(INDIRECT(CELL("address",F9124)),_FSAData!$B:$B,_FSAData!$C:$C, ""),"")</f>
        <v/>
      </c>
      <c r="H9124" t="str" cm="1">
        <f t="array" aca="1" ref="H9124" ca="1">IF(INDIRECT(CELL("address",F9124))&lt;&gt;"", _xlfn.XLOOKUP(LEFT(INDIRECT(CELL("address",F9124)), 3),_FSAData!$B:$B,_FSAData!$D:$D,""), "")</f>
        <v/>
      </c>
      <c r="I9124" t="str">
        <f t="shared" ca="1" si="285"/>
        <v/>
      </c>
    </row>
    <row r="9125" spans="1:9" x14ac:dyDescent="0.3">
      <c r="A9125" t="str" cm="1">
        <f t="array" aca="1" ref="A9125" ca="1">TRIM(UPPER(LEFT(INDIRECT("'Postal Code-FSA Input'!"&amp;CELL("address",A9132)), 3)))</f>
        <v/>
      </c>
      <c r="B9125" t="str" cm="1">
        <f t="array" aca="1" ref="B9125" ca="1">IF(INDIRECT(CELL("address",A9125))&lt;&gt;"", _xlfn.XLOOKUP(INDIRECT(CELL("address",A9125)),_FSAData!$B:$B,_FSAData!$C:$C, ""),"")</f>
        <v/>
      </c>
      <c r="C9125" t="str" cm="1">
        <f t="array" aca="1" ref="C9125" ca="1">IF(INDIRECT(CELL("address",A9125))&lt;&gt;"", _xlfn.XLOOKUP(LEFT(INDIRECT(CELL("address",A9125)), 3),_FSAData!$B:$B,_FSAData!$D:$D,""), "")</f>
        <v/>
      </c>
      <c r="D9125" t="str">
        <f t="shared" ca="1" si="284"/>
        <v/>
      </c>
      <c r="F9125" t="str" cm="1">
        <f t="array" aca="1" ref="F9125" ca="1">TRIM(UPPER(LEFT(INDIRECT("'Postal Code-FSA Input'!"&amp;CELL("address",B9132)), 3)))</f>
        <v/>
      </c>
      <c r="G9125" t="str" cm="1">
        <f t="array" aca="1" ref="G9125" ca="1">IF(INDIRECT(CELL("address",F9125))&lt;&gt;"", _xlfn.XLOOKUP(INDIRECT(CELL("address",F9125)),_FSAData!$B:$B,_FSAData!$C:$C, ""),"")</f>
        <v/>
      </c>
      <c r="H9125" t="str" cm="1">
        <f t="array" aca="1" ref="H9125" ca="1">IF(INDIRECT(CELL("address",F9125))&lt;&gt;"", _xlfn.XLOOKUP(LEFT(INDIRECT(CELL("address",F9125)), 3),_FSAData!$B:$B,_FSAData!$D:$D,""), "")</f>
        <v/>
      </c>
      <c r="I9125" t="str">
        <f t="shared" ca="1" si="285"/>
        <v/>
      </c>
    </row>
    <row r="9126" spans="1:9" x14ac:dyDescent="0.3">
      <c r="A9126" t="str" cm="1">
        <f t="array" aca="1" ref="A9126" ca="1">TRIM(UPPER(LEFT(INDIRECT("'Postal Code-FSA Input'!"&amp;CELL("address",A9133)), 3)))</f>
        <v/>
      </c>
      <c r="B9126" t="str" cm="1">
        <f t="array" aca="1" ref="B9126" ca="1">IF(INDIRECT(CELL("address",A9126))&lt;&gt;"", _xlfn.XLOOKUP(INDIRECT(CELL("address",A9126)),_FSAData!$B:$B,_FSAData!$C:$C, ""),"")</f>
        <v/>
      </c>
      <c r="C9126" t="str" cm="1">
        <f t="array" aca="1" ref="C9126" ca="1">IF(INDIRECT(CELL("address",A9126))&lt;&gt;"", _xlfn.XLOOKUP(LEFT(INDIRECT(CELL("address",A9126)), 3),_FSAData!$B:$B,_FSAData!$D:$D,""), "")</f>
        <v/>
      </c>
      <c r="D9126" t="str">
        <f t="shared" ca="1" si="284"/>
        <v/>
      </c>
      <c r="F9126" t="str" cm="1">
        <f t="array" aca="1" ref="F9126" ca="1">TRIM(UPPER(LEFT(INDIRECT("'Postal Code-FSA Input'!"&amp;CELL("address",B9133)), 3)))</f>
        <v/>
      </c>
      <c r="G9126" t="str" cm="1">
        <f t="array" aca="1" ref="G9126" ca="1">IF(INDIRECT(CELL("address",F9126))&lt;&gt;"", _xlfn.XLOOKUP(INDIRECT(CELL("address",F9126)),_FSAData!$B:$B,_FSAData!$C:$C, ""),"")</f>
        <v/>
      </c>
      <c r="H9126" t="str" cm="1">
        <f t="array" aca="1" ref="H9126" ca="1">IF(INDIRECT(CELL("address",F9126))&lt;&gt;"", _xlfn.XLOOKUP(LEFT(INDIRECT(CELL("address",F9126)), 3),_FSAData!$B:$B,_FSAData!$D:$D,""), "")</f>
        <v/>
      </c>
      <c r="I9126" t="str">
        <f t="shared" ca="1" si="285"/>
        <v/>
      </c>
    </row>
    <row r="9127" spans="1:9" x14ac:dyDescent="0.3">
      <c r="A9127" t="str" cm="1">
        <f t="array" aca="1" ref="A9127" ca="1">TRIM(UPPER(LEFT(INDIRECT("'Postal Code-FSA Input'!"&amp;CELL("address",A9134)), 3)))</f>
        <v/>
      </c>
      <c r="B9127" t="str" cm="1">
        <f t="array" aca="1" ref="B9127" ca="1">IF(INDIRECT(CELL("address",A9127))&lt;&gt;"", _xlfn.XLOOKUP(INDIRECT(CELL("address",A9127)),_FSAData!$B:$B,_FSAData!$C:$C, ""),"")</f>
        <v/>
      </c>
      <c r="C9127" t="str" cm="1">
        <f t="array" aca="1" ref="C9127" ca="1">IF(INDIRECT(CELL("address",A9127))&lt;&gt;"", _xlfn.XLOOKUP(LEFT(INDIRECT(CELL("address",A9127)), 3),_FSAData!$B:$B,_FSAData!$D:$D,""), "")</f>
        <v/>
      </c>
      <c r="D9127" t="str">
        <f t="shared" ca="1" si="284"/>
        <v/>
      </c>
      <c r="F9127" t="str" cm="1">
        <f t="array" aca="1" ref="F9127" ca="1">TRIM(UPPER(LEFT(INDIRECT("'Postal Code-FSA Input'!"&amp;CELL("address",B9134)), 3)))</f>
        <v/>
      </c>
      <c r="G9127" t="str" cm="1">
        <f t="array" aca="1" ref="G9127" ca="1">IF(INDIRECT(CELL("address",F9127))&lt;&gt;"", _xlfn.XLOOKUP(INDIRECT(CELL("address",F9127)),_FSAData!$B:$B,_FSAData!$C:$C, ""),"")</f>
        <v/>
      </c>
      <c r="H9127" t="str" cm="1">
        <f t="array" aca="1" ref="H9127" ca="1">IF(INDIRECT(CELL("address",F9127))&lt;&gt;"", _xlfn.XLOOKUP(LEFT(INDIRECT(CELL("address",F9127)), 3),_FSAData!$B:$B,_FSAData!$D:$D,""), "")</f>
        <v/>
      </c>
      <c r="I9127" t="str">
        <f t="shared" ca="1" si="285"/>
        <v/>
      </c>
    </row>
    <row r="9128" spans="1:9" x14ac:dyDescent="0.3">
      <c r="A9128" t="str" cm="1">
        <f t="array" aca="1" ref="A9128" ca="1">TRIM(UPPER(LEFT(INDIRECT("'Postal Code-FSA Input'!"&amp;CELL("address",A9135)), 3)))</f>
        <v/>
      </c>
      <c r="B9128" t="str" cm="1">
        <f t="array" aca="1" ref="B9128" ca="1">IF(INDIRECT(CELL("address",A9128))&lt;&gt;"", _xlfn.XLOOKUP(INDIRECT(CELL("address",A9128)),_FSAData!$B:$B,_FSAData!$C:$C, ""),"")</f>
        <v/>
      </c>
      <c r="C9128" t="str" cm="1">
        <f t="array" aca="1" ref="C9128" ca="1">IF(INDIRECT(CELL("address",A9128))&lt;&gt;"", _xlfn.XLOOKUP(LEFT(INDIRECT(CELL("address",A9128)), 3),_FSAData!$B:$B,_FSAData!$D:$D,""), "")</f>
        <v/>
      </c>
      <c r="D9128" t="str">
        <f t="shared" ca="1" si="284"/>
        <v/>
      </c>
      <c r="F9128" t="str" cm="1">
        <f t="array" aca="1" ref="F9128" ca="1">TRIM(UPPER(LEFT(INDIRECT("'Postal Code-FSA Input'!"&amp;CELL("address",B9135)), 3)))</f>
        <v/>
      </c>
      <c r="G9128" t="str" cm="1">
        <f t="array" aca="1" ref="G9128" ca="1">IF(INDIRECT(CELL("address",F9128))&lt;&gt;"", _xlfn.XLOOKUP(INDIRECT(CELL("address",F9128)),_FSAData!$B:$B,_FSAData!$C:$C, ""),"")</f>
        <v/>
      </c>
      <c r="H9128" t="str" cm="1">
        <f t="array" aca="1" ref="H9128" ca="1">IF(INDIRECT(CELL("address",F9128))&lt;&gt;"", _xlfn.XLOOKUP(LEFT(INDIRECT(CELL("address",F9128)), 3),_FSAData!$B:$B,_FSAData!$D:$D,""), "")</f>
        <v/>
      </c>
      <c r="I9128" t="str">
        <f t="shared" ca="1" si="285"/>
        <v/>
      </c>
    </row>
    <row r="9129" spans="1:9" x14ac:dyDescent="0.3">
      <c r="A9129" t="str" cm="1">
        <f t="array" aca="1" ref="A9129" ca="1">TRIM(UPPER(LEFT(INDIRECT("'Postal Code-FSA Input'!"&amp;CELL("address",A9136)), 3)))</f>
        <v/>
      </c>
      <c r="B9129" t="str" cm="1">
        <f t="array" aca="1" ref="B9129" ca="1">IF(INDIRECT(CELL("address",A9129))&lt;&gt;"", _xlfn.XLOOKUP(INDIRECT(CELL("address",A9129)),_FSAData!$B:$B,_FSAData!$C:$C, ""),"")</f>
        <v/>
      </c>
      <c r="C9129" t="str" cm="1">
        <f t="array" aca="1" ref="C9129" ca="1">IF(INDIRECT(CELL("address",A9129))&lt;&gt;"", _xlfn.XLOOKUP(LEFT(INDIRECT(CELL("address",A9129)), 3),_FSAData!$B:$B,_FSAData!$D:$D,""), "")</f>
        <v/>
      </c>
      <c r="D9129" t="str">
        <f t="shared" ca="1" si="284"/>
        <v/>
      </c>
      <c r="F9129" t="str" cm="1">
        <f t="array" aca="1" ref="F9129" ca="1">TRIM(UPPER(LEFT(INDIRECT("'Postal Code-FSA Input'!"&amp;CELL("address",B9136)), 3)))</f>
        <v/>
      </c>
      <c r="G9129" t="str" cm="1">
        <f t="array" aca="1" ref="G9129" ca="1">IF(INDIRECT(CELL("address",F9129))&lt;&gt;"", _xlfn.XLOOKUP(INDIRECT(CELL("address",F9129)),_FSAData!$B:$B,_FSAData!$C:$C, ""),"")</f>
        <v/>
      </c>
      <c r="H9129" t="str" cm="1">
        <f t="array" aca="1" ref="H9129" ca="1">IF(INDIRECT(CELL("address",F9129))&lt;&gt;"", _xlfn.XLOOKUP(LEFT(INDIRECT(CELL("address",F9129)), 3),_FSAData!$B:$B,_FSAData!$D:$D,""), "")</f>
        <v/>
      </c>
      <c r="I9129" t="str">
        <f t="shared" ca="1" si="285"/>
        <v/>
      </c>
    </row>
    <row r="9130" spans="1:9" x14ac:dyDescent="0.3">
      <c r="A9130" t="str" cm="1">
        <f t="array" aca="1" ref="A9130" ca="1">TRIM(UPPER(LEFT(INDIRECT("'Postal Code-FSA Input'!"&amp;CELL("address",A9137)), 3)))</f>
        <v/>
      </c>
      <c r="B9130" t="str" cm="1">
        <f t="array" aca="1" ref="B9130" ca="1">IF(INDIRECT(CELL("address",A9130))&lt;&gt;"", _xlfn.XLOOKUP(INDIRECT(CELL("address",A9130)),_FSAData!$B:$B,_FSAData!$C:$C, ""),"")</f>
        <v/>
      </c>
      <c r="C9130" t="str" cm="1">
        <f t="array" aca="1" ref="C9130" ca="1">IF(INDIRECT(CELL("address",A9130))&lt;&gt;"", _xlfn.XLOOKUP(LEFT(INDIRECT(CELL("address",A9130)), 3),_FSAData!$B:$B,_FSAData!$D:$D,""), "")</f>
        <v/>
      </c>
      <c r="D9130" t="str">
        <f t="shared" ca="1" si="284"/>
        <v/>
      </c>
      <c r="F9130" t="str" cm="1">
        <f t="array" aca="1" ref="F9130" ca="1">TRIM(UPPER(LEFT(INDIRECT("'Postal Code-FSA Input'!"&amp;CELL("address",B9137)), 3)))</f>
        <v/>
      </c>
      <c r="G9130" t="str" cm="1">
        <f t="array" aca="1" ref="G9130" ca="1">IF(INDIRECT(CELL("address",F9130))&lt;&gt;"", _xlfn.XLOOKUP(INDIRECT(CELL("address",F9130)),_FSAData!$B:$B,_FSAData!$C:$C, ""),"")</f>
        <v/>
      </c>
      <c r="H9130" t="str" cm="1">
        <f t="array" aca="1" ref="H9130" ca="1">IF(INDIRECT(CELL("address",F9130))&lt;&gt;"", _xlfn.XLOOKUP(LEFT(INDIRECT(CELL("address",F9130)), 3),_FSAData!$B:$B,_FSAData!$D:$D,""), "")</f>
        <v/>
      </c>
      <c r="I9130" t="str">
        <f t="shared" ca="1" si="285"/>
        <v/>
      </c>
    </row>
    <row r="9131" spans="1:9" x14ac:dyDescent="0.3">
      <c r="A9131" t="str" cm="1">
        <f t="array" aca="1" ref="A9131" ca="1">TRIM(UPPER(LEFT(INDIRECT("'Postal Code-FSA Input'!"&amp;CELL("address",A9138)), 3)))</f>
        <v/>
      </c>
      <c r="B9131" t="str" cm="1">
        <f t="array" aca="1" ref="B9131" ca="1">IF(INDIRECT(CELL("address",A9131))&lt;&gt;"", _xlfn.XLOOKUP(INDIRECT(CELL("address",A9131)),_FSAData!$B:$B,_FSAData!$C:$C, ""),"")</f>
        <v/>
      </c>
      <c r="C9131" t="str" cm="1">
        <f t="array" aca="1" ref="C9131" ca="1">IF(INDIRECT(CELL("address",A9131))&lt;&gt;"", _xlfn.XLOOKUP(LEFT(INDIRECT(CELL("address",A9131)), 3),_FSAData!$B:$B,_FSAData!$D:$D,""), "")</f>
        <v/>
      </c>
      <c r="D9131" t="str">
        <f t="shared" ca="1" si="284"/>
        <v/>
      </c>
      <c r="F9131" t="str" cm="1">
        <f t="array" aca="1" ref="F9131" ca="1">TRIM(UPPER(LEFT(INDIRECT("'Postal Code-FSA Input'!"&amp;CELL("address",B9138)), 3)))</f>
        <v/>
      </c>
      <c r="G9131" t="str" cm="1">
        <f t="array" aca="1" ref="G9131" ca="1">IF(INDIRECT(CELL("address",F9131))&lt;&gt;"", _xlfn.XLOOKUP(INDIRECT(CELL("address",F9131)),_FSAData!$B:$B,_FSAData!$C:$C, ""),"")</f>
        <v/>
      </c>
      <c r="H9131" t="str" cm="1">
        <f t="array" aca="1" ref="H9131" ca="1">IF(INDIRECT(CELL("address",F9131))&lt;&gt;"", _xlfn.XLOOKUP(LEFT(INDIRECT(CELL("address",F9131)), 3),_FSAData!$B:$B,_FSAData!$D:$D,""), "")</f>
        <v/>
      </c>
      <c r="I9131" t="str">
        <f t="shared" ca="1" si="285"/>
        <v/>
      </c>
    </row>
    <row r="9132" spans="1:9" x14ac:dyDescent="0.3">
      <c r="A9132" t="str" cm="1">
        <f t="array" aca="1" ref="A9132" ca="1">TRIM(UPPER(LEFT(INDIRECT("'Postal Code-FSA Input'!"&amp;CELL("address",A9139)), 3)))</f>
        <v/>
      </c>
      <c r="B9132" t="str" cm="1">
        <f t="array" aca="1" ref="B9132" ca="1">IF(INDIRECT(CELL("address",A9132))&lt;&gt;"", _xlfn.XLOOKUP(INDIRECT(CELL("address",A9132)),_FSAData!$B:$B,_FSAData!$C:$C, ""),"")</f>
        <v/>
      </c>
      <c r="C9132" t="str" cm="1">
        <f t="array" aca="1" ref="C9132" ca="1">IF(INDIRECT(CELL("address",A9132))&lt;&gt;"", _xlfn.XLOOKUP(LEFT(INDIRECT(CELL("address",A9132)), 3),_FSAData!$B:$B,_FSAData!$D:$D,""), "")</f>
        <v/>
      </c>
      <c r="D9132" t="str">
        <f t="shared" ca="1" si="284"/>
        <v/>
      </c>
      <c r="F9132" t="str" cm="1">
        <f t="array" aca="1" ref="F9132" ca="1">TRIM(UPPER(LEFT(INDIRECT("'Postal Code-FSA Input'!"&amp;CELL("address",B9139)), 3)))</f>
        <v/>
      </c>
      <c r="G9132" t="str" cm="1">
        <f t="array" aca="1" ref="G9132" ca="1">IF(INDIRECT(CELL("address",F9132))&lt;&gt;"", _xlfn.XLOOKUP(INDIRECT(CELL("address",F9132)),_FSAData!$B:$B,_FSAData!$C:$C, ""),"")</f>
        <v/>
      </c>
      <c r="H9132" t="str" cm="1">
        <f t="array" aca="1" ref="H9132" ca="1">IF(INDIRECT(CELL("address",F9132))&lt;&gt;"", _xlfn.XLOOKUP(LEFT(INDIRECT(CELL("address",F9132)), 3),_FSAData!$B:$B,_FSAData!$D:$D,""), "")</f>
        <v/>
      </c>
      <c r="I9132" t="str">
        <f t="shared" ca="1" si="285"/>
        <v/>
      </c>
    </row>
    <row r="9133" spans="1:9" x14ac:dyDescent="0.3">
      <c r="A9133" t="str" cm="1">
        <f t="array" aca="1" ref="A9133" ca="1">TRIM(UPPER(LEFT(INDIRECT("'Postal Code-FSA Input'!"&amp;CELL("address",A9140)), 3)))</f>
        <v/>
      </c>
      <c r="B9133" t="str" cm="1">
        <f t="array" aca="1" ref="B9133" ca="1">IF(INDIRECT(CELL("address",A9133))&lt;&gt;"", _xlfn.XLOOKUP(INDIRECT(CELL("address",A9133)),_FSAData!$B:$B,_FSAData!$C:$C, ""),"")</f>
        <v/>
      </c>
      <c r="C9133" t="str" cm="1">
        <f t="array" aca="1" ref="C9133" ca="1">IF(INDIRECT(CELL("address",A9133))&lt;&gt;"", _xlfn.XLOOKUP(LEFT(INDIRECT(CELL("address",A9133)), 3),_FSAData!$B:$B,_FSAData!$D:$D,""), "")</f>
        <v/>
      </c>
      <c r="D9133" t="str">
        <f t="shared" ca="1" si="284"/>
        <v/>
      </c>
      <c r="F9133" t="str" cm="1">
        <f t="array" aca="1" ref="F9133" ca="1">TRIM(UPPER(LEFT(INDIRECT("'Postal Code-FSA Input'!"&amp;CELL("address",B9140)), 3)))</f>
        <v/>
      </c>
      <c r="G9133" t="str" cm="1">
        <f t="array" aca="1" ref="G9133" ca="1">IF(INDIRECT(CELL("address",F9133))&lt;&gt;"", _xlfn.XLOOKUP(INDIRECT(CELL("address",F9133)),_FSAData!$B:$B,_FSAData!$C:$C, ""),"")</f>
        <v/>
      </c>
      <c r="H9133" t="str" cm="1">
        <f t="array" aca="1" ref="H9133" ca="1">IF(INDIRECT(CELL("address",F9133))&lt;&gt;"", _xlfn.XLOOKUP(LEFT(INDIRECT(CELL("address",F9133)), 3),_FSAData!$B:$B,_FSAData!$D:$D,""), "")</f>
        <v/>
      </c>
      <c r="I9133" t="str">
        <f t="shared" ca="1" si="285"/>
        <v/>
      </c>
    </row>
    <row r="9134" spans="1:9" x14ac:dyDescent="0.3">
      <c r="A9134" t="str" cm="1">
        <f t="array" aca="1" ref="A9134" ca="1">TRIM(UPPER(LEFT(INDIRECT("'Postal Code-FSA Input'!"&amp;CELL("address",A9141)), 3)))</f>
        <v/>
      </c>
      <c r="B9134" t="str" cm="1">
        <f t="array" aca="1" ref="B9134" ca="1">IF(INDIRECT(CELL("address",A9134))&lt;&gt;"", _xlfn.XLOOKUP(INDIRECT(CELL("address",A9134)),_FSAData!$B:$B,_FSAData!$C:$C, ""),"")</f>
        <v/>
      </c>
      <c r="C9134" t="str" cm="1">
        <f t="array" aca="1" ref="C9134" ca="1">IF(INDIRECT(CELL("address",A9134))&lt;&gt;"", _xlfn.XLOOKUP(LEFT(INDIRECT(CELL("address",A9134)), 3),_FSAData!$B:$B,_FSAData!$D:$D,""), "")</f>
        <v/>
      </c>
      <c r="D9134" t="str">
        <f t="shared" ca="1" si="284"/>
        <v/>
      </c>
      <c r="F9134" t="str" cm="1">
        <f t="array" aca="1" ref="F9134" ca="1">TRIM(UPPER(LEFT(INDIRECT("'Postal Code-FSA Input'!"&amp;CELL("address",B9141)), 3)))</f>
        <v/>
      </c>
      <c r="G9134" t="str" cm="1">
        <f t="array" aca="1" ref="G9134" ca="1">IF(INDIRECT(CELL("address",F9134))&lt;&gt;"", _xlfn.XLOOKUP(INDIRECT(CELL("address",F9134)),_FSAData!$B:$B,_FSAData!$C:$C, ""),"")</f>
        <v/>
      </c>
      <c r="H9134" t="str" cm="1">
        <f t="array" aca="1" ref="H9134" ca="1">IF(INDIRECT(CELL("address",F9134))&lt;&gt;"", _xlfn.XLOOKUP(LEFT(INDIRECT(CELL("address",F9134)), 3),_FSAData!$B:$B,_FSAData!$D:$D,""), "")</f>
        <v/>
      </c>
      <c r="I9134" t="str">
        <f t="shared" ca="1" si="285"/>
        <v/>
      </c>
    </row>
    <row r="9135" spans="1:9" x14ac:dyDescent="0.3">
      <c r="A9135" t="str" cm="1">
        <f t="array" aca="1" ref="A9135" ca="1">TRIM(UPPER(LEFT(INDIRECT("'Postal Code-FSA Input'!"&amp;CELL("address",A9142)), 3)))</f>
        <v/>
      </c>
      <c r="B9135" t="str" cm="1">
        <f t="array" aca="1" ref="B9135" ca="1">IF(INDIRECT(CELL("address",A9135))&lt;&gt;"", _xlfn.XLOOKUP(INDIRECT(CELL("address",A9135)),_FSAData!$B:$B,_FSAData!$C:$C, ""),"")</f>
        <v/>
      </c>
      <c r="C9135" t="str" cm="1">
        <f t="array" aca="1" ref="C9135" ca="1">IF(INDIRECT(CELL("address",A9135))&lt;&gt;"", _xlfn.XLOOKUP(LEFT(INDIRECT(CELL("address",A9135)), 3),_FSAData!$B:$B,_FSAData!$D:$D,""), "")</f>
        <v/>
      </c>
      <c r="D9135" t="str">
        <f t="shared" ca="1" si="284"/>
        <v/>
      </c>
      <c r="F9135" t="str" cm="1">
        <f t="array" aca="1" ref="F9135" ca="1">TRIM(UPPER(LEFT(INDIRECT("'Postal Code-FSA Input'!"&amp;CELL("address",B9142)), 3)))</f>
        <v/>
      </c>
      <c r="G9135" t="str" cm="1">
        <f t="array" aca="1" ref="G9135" ca="1">IF(INDIRECT(CELL("address",F9135))&lt;&gt;"", _xlfn.XLOOKUP(INDIRECT(CELL("address",F9135)),_FSAData!$B:$B,_FSAData!$C:$C, ""),"")</f>
        <v/>
      </c>
      <c r="H9135" t="str" cm="1">
        <f t="array" aca="1" ref="H9135" ca="1">IF(INDIRECT(CELL("address",F9135))&lt;&gt;"", _xlfn.XLOOKUP(LEFT(INDIRECT(CELL("address",F9135)), 3),_FSAData!$B:$B,_FSAData!$D:$D,""), "")</f>
        <v/>
      </c>
      <c r="I9135" t="str">
        <f t="shared" ca="1" si="285"/>
        <v/>
      </c>
    </row>
    <row r="9136" spans="1:9" x14ac:dyDescent="0.3">
      <c r="A9136" t="str" cm="1">
        <f t="array" aca="1" ref="A9136" ca="1">TRIM(UPPER(LEFT(INDIRECT("'Postal Code-FSA Input'!"&amp;CELL("address",A9143)), 3)))</f>
        <v/>
      </c>
      <c r="B9136" t="str" cm="1">
        <f t="array" aca="1" ref="B9136" ca="1">IF(INDIRECT(CELL("address",A9136))&lt;&gt;"", _xlfn.XLOOKUP(INDIRECT(CELL("address",A9136)),_FSAData!$B:$B,_FSAData!$C:$C, ""),"")</f>
        <v/>
      </c>
      <c r="C9136" t="str" cm="1">
        <f t="array" aca="1" ref="C9136" ca="1">IF(INDIRECT(CELL("address",A9136))&lt;&gt;"", _xlfn.XLOOKUP(LEFT(INDIRECT(CELL("address",A9136)), 3),_FSAData!$B:$B,_FSAData!$D:$D,""), "")</f>
        <v/>
      </c>
      <c r="D9136" t="str">
        <f t="shared" ca="1" si="284"/>
        <v/>
      </c>
      <c r="F9136" t="str" cm="1">
        <f t="array" aca="1" ref="F9136" ca="1">TRIM(UPPER(LEFT(INDIRECT("'Postal Code-FSA Input'!"&amp;CELL("address",B9143)), 3)))</f>
        <v/>
      </c>
      <c r="G9136" t="str" cm="1">
        <f t="array" aca="1" ref="G9136" ca="1">IF(INDIRECT(CELL("address",F9136))&lt;&gt;"", _xlfn.XLOOKUP(INDIRECT(CELL("address",F9136)),_FSAData!$B:$B,_FSAData!$C:$C, ""),"")</f>
        <v/>
      </c>
      <c r="H9136" t="str" cm="1">
        <f t="array" aca="1" ref="H9136" ca="1">IF(INDIRECT(CELL("address",F9136))&lt;&gt;"", _xlfn.XLOOKUP(LEFT(INDIRECT(CELL("address",F9136)), 3),_FSAData!$B:$B,_FSAData!$D:$D,""), "")</f>
        <v/>
      </c>
      <c r="I9136" t="str">
        <f t="shared" ca="1" si="285"/>
        <v/>
      </c>
    </row>
    <row r="9137" spans="1:9" x14ac:dyDescent="0.3">
      <c r="A9137" t="str" cm="1">
        <f t="array" aca="1" ref="A9137" ca="1">TRIM(UPPER(LEFT(INDIRECT("'Postal Code-FSA Input'!"&amp;CELL("address",A9144)), 3)))</f>
        <v/>
      </c>
      <c r="B9137" t="str" cm="1">
        <f t="array" aca="1" ref="B9137" ca="1">IF(INDIRECT(CELL("address",A9137))&lt;&gt;"", _xlfn.XLOOKUP(INDIRECT(CELL("address",A9137)),_FSAData!$B:$B,_FSAData!$C:$C, ""),"")</f>
        <v/>
      </c>
      <c r="C9137" t="str" cm="1">
        <f t="array" aca="1" ref="C9137" ca="1">IF(INDIRECT(CELL("address",A9137))&lt;&gt;"", _xlfn.XLOOKUP(LEFT(INDIRECT(CELL("address",A9137)), 3),_FSAData!$B:$B,_FSAData!$D:$D,""), "")</f>
        <v/>
      </c>
      <c r="D9137" t="str">
        <f t="shared" ca="1" si="284"/>
        <v/>
      </c>
      <c r="F9137" t="str" cm="1">
        <f t="array" aca="1" ref="F9137" ca="1">TRIM(UPPER(LEFT(INDIRECT("'Postal Code-FSA Input'!"&amp;CELL("address",B9144)), 3)))</f>
        <v/>
      </c>
      <c r="G9137" t="str" cm="1">
        <f t="array" aca="1" ref="G9137" ca="1">IF(INDIRECT(CELL("address",F9137))&lt;&gt;"", _xlfn.XLOOKUP(INDIRECT(CELL("address",F9137)),_FSAData!$B:$B,_FSAData!$C:$C, ""),"")</f>
        <v/>
      </c>
      <c r="H9137" t="str" cm="1">
        <f t="array" aca="1" ref="H9137" ca="1">IF(INDIRECT(CELL("address",F9137))&lt;&gt;"", _xlfn.XLOOKUP(LEFT(INDIRECT(CELL("address",F9137)), 3),_FSAData!$B:$B,_FSAData!$D:$D,""), "")</f>
        <v/>
      </c>
      <c r="I9137" t="str">
        <f t="shared" ca="1" si="285"/>
        <v/>
      </c>
    </row>
    <row r="9138" spans="1:9" x14ac:dyDescent="0.3">
      <c r="A9138" t="str" cm="1">
        <f t="array" aca="1" ref="A9138" ca="1">TRIM(UPPER(LEFT(INDIRECT("'Postal Code-FSA Input'!"&amp;CELL("address",A9145)), 3)))</f>
        <v/>
      </c>
      <c r="B9138" t="str" cm="1">
        <f t="array" aca="1" ref="B9138" ca="1">IF(INDIRECT(CELL("address",A9138))&lt;&gt;"", _xlfn.XLOOKUP(INDIRECT(CELL("address",A9138)),_FSAData!$B:$B,_FSAData!$C:$C, ""),"")</f>
        <v/>
      </c>
      <c r="C9138" t="str" cm="1">
        <f t="array" aca="1" ref="C9138" ca="1">IF(INDIRECT(CELL("address",A9138))&lt;&gt;"", _xlfn.XLOOKUP(LEFT(INDIRECT(CELL("address",A9138)), 3),_FSAData!$B:$B,_FSAData!$D:$D,""), "")</f>
        <v/>
      </c>
      <c r="D9138" t="str">
        <f t="shared" ca="1" si="284"/>
        <v/>
      </c>
      <c r="F9138" t="str" cm="1">
        <f t="array" aca="1" ref="F9138" ca="1">TRIM(UPPER(LEFT(INDIRECT("'Postal Code-FSA Input'!"&amp;CELL("address",B9145)), 3)))</f>
        <v/>
      </c>
      <c r="G9138" t="str" cm="1">
        <f t="array" aca="1" ref="G9138" ca="1">IF(INDIRECT(CELL("address",F9138))&lt;&gt;"", _xlfn.XLOOKUP(INDIRECT(CELL("address",F9138)),_FSAData!$B:$B,_FSAData!$C:$C, ""),"")</f>
        <v/>
      </c>
      <c r="H9138" t="str" cm="1">
        <f t="array" aca="1" ref="H9138" ca="1">IF(INDIRECT(CELL("address",F9138))&lt;&gt;"", _xlfn.XLOOKUP(LEFT(INDIRECT(CELL("address",F9138)), 3),_FSAData!$B:$B,_FSAData!$D:$D,""), "")</f>
        <v/>
      </c>
      <c r="I9138" t="str">
        <f t="shared" ca="1" si="285"/>
        <v/>
      </c>
    </row>
    <row r="9139" spans="1:9" x14ac:dyDescent="0.3">
      <c r="A9139" t="str" cm="1">
        <f t="array" aca="1" ref="A9139" ca="1">TRIM(UPPER(LEFT(INDIRECT("'Postal Code-FSA Input'!"&amp;CELL("address",A9146)), 3)))</f>
        <v/>
      </c>
      <c r="B9139" t="str" cm="1">
        <f t="array" aca="1" ref="B9139" ca="1">IF(INDIRECT(CELL("address",A9139))&lt;&gt;"", _xlfn.XLOOKUP(INDIRECT(CELL("address",A9139)),_FSAData!$B:$B,_FSAData!$C:$C, ""),"")</f>
        <v/>
      </c>
      <c r="C9139" t="str" cm="1">
        <f t="array" aca="1" ref="C9139" ca="1">IF(INDIRECT(CELL("address",A9139))&lt;&gt;"", _xlfn.XLOOKUP(LEFT(INDIRECT(CELL("address",A9139)), 3),_FSAData!$B:$B,_FSAData!$D:$D,""), "")</f>
        <v/>
      </c>
      <c r="D9139" t="str">
        <f t="shared" ca="1" si="284"/>
        <v/>
      </c>
      <c r="F9139" t="str" cm="1">
        <f t="array" aca="1" ref="F9139" ca="1">TRIM(UPPER(LEFT(INDIRECT("'Postal Code-FSA Input'!"&amp;CELL("address",B9146)), 3)))</f>
        <v/>
      </c>
      <c r="G9139" t="str" cm="1">
        <f t="array" aca="1" ref="G9139" ca="1">IF(INDIRECT(CELL("address",F9139))&lt;&gt;"", _xlfn.XLOOKUP(INDIRECT(CELL("address",F9139)),_FSAData!$B:$B,_FSAData!$C:$C, ""),"")</f>
        <v/>
      </c>
      <c r="H9139" t="str" cm="1">
        <f t="array" aca="1" ref="H9139" ca="1">IF(INDIRECT(CELL("address",F9139))&lt;&gt;"", _xlfn.XLOOKUP(LEFT(INDIRECT(CELL("address",F9139)), 3),_FSAData!$B:$B,_FSAData!$D:$D,""), "")</f>
        <v/>
      </c>
      <c r="I9139" t="str">
        <f t="shared" ca="1" si="285"/>
        <v/>
      </c>
    </row>
    <row r="9140" spans="1:9" x14ac:dyDescent="0.3">
      <c r="A9140" t="str" cm="1">
        <f t="array" aca="1" ref="A9140" ca="1">TRIM(UPPER(LEFT(INDIRECT("'Postal Code-FSA Input'!"&amp;CELL("address",A9147)), 3)))</f>
        <v/>
      </c>
      <c r="B9140" t="str" cm="1">
        <f t="array" aca="1" ref="B9140" ca="1">IF(INDIRECT(CELL("address",A9140))&lt;&gt;"", _xlfn.XLOOKUP(INDIRECT(CELL("address",A9140)),_FSAData!$B:$B,_FSAData!$C:$C, ""),"")</f>
        <v/>
      </c>
      <c r="C9140" t="str" cm="1">
        <f t="array" aca="1" ref="C9140" ca="1">IF(INDIRECT(CELL("address",A9140))&lt;&gt;"", _xlfn.XLOOKUP(LEFT(INDIRECT(CELL("address",A9140)), 3),_FSAData!$B:$B,_FSAData!$D:$D,""), "")</f>
        <v/>
      </c>
      <c r="D9140" t="str">
        <f t="shared" ca="1" si="284"/>
        <v/>
      </c>
      <c r="F9140" t="str" cm="1">
        <f t="array" aca="1" ref="F9140" ca="1">TRIM(UPPER(LEFT(INDIRECT("'Postal Code-FSA Input'!"&amp;CELL("address",B9147)), 3)))</f>
        <v/>
      </c>
      <c r="G9140" t="str" cm="1">
        <f t="array" aca="1" ref="G9140" ca="1">IF(INDIRECT(CELL("address",F9140))&lt;&gt;"", _xlfn.XLOOKUP(INDIRECT(CELL("address",F9140)),_FSAData!$B:$B,_FSAData!$C:$C, ""),"")</f>
        <v/>
      </c>
      <c r="H9140" t="str" cm="1">
        <f t="array" aca="1" ref="H9140" ca="1">IF(INDIRECT(CELL("address",F9140))&lt;&gt;"", _xlfn.XLOOKUP(LEFT(INDIRECT(CELL("address",F9140)), 3),_FSAData!$B:$B,_FSAData!$D:$D,""), "")</f>
        <v/>
      </c>
      <c r="I9140" t="str">
        <f t="shared" ca="1" si="285"/>
        <v/>
      </c>
    </row>
    <row r="9141" spans="1:9" x14ac:dyDescent="0.3">
      <c r="A9141" t="str" cm="1">
        <f t="array" aca="1" ref="A9141" ca="1">TRIM(UPPER(LEFT(INDIRECT("'Postal Code-FSA Input'!"&amp;CELL("address",A9148)), 3)))</f>
        <v/>
      </c>
      <c r="B9141" t="str" cm="1">
        <f t="array" aca="1" ref="B9141" ca="1">IF(INDIRECT(CELL("address",A9141))&lt;&gt;"", _xlfn.XLOOKUP(INDIRECT(CELL("address",A9141)),_FSAData!$B:$B,_FSAData!$C:$C, ""),"")</f>
        <v/>
      </c>
      <c r="C9141" t="str" cm="1">
        <f t="array" aca="1" ref="C9141" ca="1">IF(INDIRECT(CELL("address",A9141))&lt;&gt;"", _xlfn.XLOOKUP(LEFT(INDIRECT(CELL("address",A9141)), 3),_FSAData!$B:$B,_FSAData!$D:$D,""), "")</f>
        <v/>
      </c>
      <c r="D9141" t="str">
        <f t="shared" ca="1" si="284"/>
        <v/>
      </c>
      <c r="F9141" t="str" cm="1">
        <f t="array" aca="1" ref="F9141" ca="1">TRIM(UPPER(LEFT(INDIRECT("'Postal Code-FSA Input'!"&amp;CELL("address",B9148)), 3)))</f>
        <v/>
      </c>
      <c r="G9141" t="str" cm="1">
        <f t="array" aca="1" ref="G9141" ca="1">IF(INDIRECT(CELL("address",F9141))&lt;&gt;"", _xlfn.XLOOKUP(INDIRECT(CELL("address",F9141)),_FSAData!$B:$B,_FSAData!$C:$C, ""),"")</f>
        <v/>
      </c>
      <c r="H9141" t="str" cm="1">
        <f t="array" aca="1" ref="H9141" ca="1">IF(INDIRECT(CELL("address",F9141))&lt;&gt;"", _xlfn.XLOOKUP(LEFT(INDIRECT(CELL("address",F9141)), 3),_FSAData!$B:$B,_FSAData!$D:$D,""), "")</f>
        <v/>
      </c>
      <c r="I9141" t="str">
        <f t="shared" ca="1" si="285"/>
        <v/>
      </c>
    </row>
    <row r="9142" spans="1:9" x14ac:dyDescent="0.3">
      <c r="A9142" t="str" cm="1">
        <f t="array" aca="1" ref="A9142" ca="1">TRIM(UPPER(LEFT(INDIRECT("'Postal Code-FSA Input'!"&amp;CELL("address",A9149)), 3)))</f>
        <v/>
      </c>
      <c r="B9142" t="str" cm="1">
        <f t="array" aca="1" ref="B9142" ca="1">IF(INDIRECT(CELL("address",A9142))&lt;&gt;"", _xlfn.XLOOKUP(INDIRECT(CELL("address",A9142)),_FSAData!$B:$B,_FSAData!$C:$C, ""),"")</f>
        <v/>
      </c>
      <c r="C9142" t="str" cm="1">
        <f t="array" aca="1" ref="C9142" ca="1">IF(INDIRECT(CELL("address",A9142))&lt;&gt;"", _xlfn.XLOOKUP(LEFT(INDIRECT(CELL("address",A9142)), 3),_FSAData!$B:$B,_FSAData!$D:$D,""), "")</f>
        <v/>
      </c>
      <c r="D9142" t="str">
        <f t="shared" ca="1" si="284"/>
        <v/>
      </c>
      <c r="F9142" t="str" cm="1">
        <f t="array" aca="1" ref="F9142" ca="1">TRIM(UPPER(LEFT(INDIRECT("'Postal Code-FSA Input'!"&amp;CELL("address",B9149)), 3)))</f>
        <v/>
      </c>
      <c r="G9142" t="str" cm="1">
        <f t="array" aca="1" ref="G9142" ca="1">IF(INDIRECT(CELL("address",F9142))&lt;&gt;"", _xlfn.XLOOKUP(INDIRECT(CELL("address",F9142)),_FSAData!$B:$B,_FSAData!$C:$C, ""),"")</f>
        <v/>
      </c>
      <c r="H9142" t="str" cm="1">
        <f t="array" aca="1" ref="H9142" ca="1">IF(INDIRECT(CELL("address",F9142))&lt;&gt;"", _xlfn.XLOOKUP(LEFT(INDIRECT(CELL("address",F9142)), 3),_FSAData!$B:$B,_FSAData!$D:$D,""), "")</f>
        <v/>
      </c>
      <c r="I9142" t="str">
        <f t="shared" ca="1" si="285"/>
        <v/>
      </c>
    </row>
    <row r="9143" spans="1:9" x14ac:dyDescent="0.3">
      <c r="A9143" t="str" cm="1">
        <f t="array" aca="1" ref="A9143" ca="1">TRIM(UPPER(LEFT(INDIRECT("'Postal Code-FSA Input'!"&amp;CELL("address",A9150)), 3)))</f>
        <v/>
      </c>
      <c r="B9143" t="str" cm="1">
        <f t="array" aca="1" ref="B9143" ca="1">IF(INDIRECT(CELL("address",A9143))&lt;&gt;"", _xlfn.XLOOKUP(INDIRECT(CELL("address",A9143)),_FSAData!$B:$B,_FSAData!$C:$C, ""),"")</f>
        <v/>
      </c>
      <c r="C9143" t="str" cm="1">
        <f t="array" aca="1" ref="C9143" ca="1">IF(INDIRECT(CELL("address",A9143))&lt;&gt;"", _xlfn.XLOOKUP(LEFT(INDIRECT(CELL("address",A9143)), 3),_FSAData!$B:$B,_FSAData!$D:$D,""), "")</f>
        <v/>
      </c>
      <c r="D9143" t="str">
        <f t="shared" ca="1" si="284"/>
        <v/>
      </c>
      <c r="F9143" t="str" cm="1">
        <f t="array" aca="1" ref="F9143" ca="1">TRIM(UPPER(LEFT(INDIRECT("'Postal Code-FSA Input'!"&amp;CELL("address",B9150)), 3)))</f>
        <v/>
      </c>
      <c r="G9143" t="str" cm="1">
        <f t="array" aca="1" ref="G9143" ca="1">IF(INDIRECT(CELL("address",F9143))&lt;&gt;"", _xlfn.XLOOKUP(INDIRECT(CELL("address",F9143)),_FSAData!$B:$B,_FSAData!$C:$C, ""),"")</f>
        <v/>
      </c>
      <c r="H9143" t="str" cm="1">
        <f t="array" aca="1" ref="H9143" ca="1">IF(INDIRECT(CELL("address",F9143))&lt;&gt;"", _xlfn.XLOOKUP(LEFT(INDIRECT(CELL("address",F9143)), 3),_FSAData!$B:$B,_FSAData!$D:$D,""), "")</f>
        <v/>
      </c>
      <c r="I9143" t="str">
        <f t="shared" ca="1" si="285"/>
        <v/>
      </c>
    </row>
    <row r="9144" spans="1:9" x14ac:dyDescent="0.3">
      <c r="A9144" t="str" cm="1">
        <f t="array" aca="1" ref="A9144" ca="1">TRIM(UPPER(LEFT(INDIRECT("'Postal Code-FSA Input'!"&amp;CELL("address",A9151)), 3)))</f>
        <v/>
      </c>
      <c r="B9144" t="str" cm="1">
        <f t="array" aca="1" ref="B9144" ca="1">IF(INDIRECT(CELL("address",A9144))&lt;&gt;"", _xlfn.XLOOKUP(INDIRECT(CELL("address",A9144)),_FSAData!$B:$B,_FSAData!$C:$C, ""),"")</f>
        <v/>
      </c>
      <c r="C9144" t="str" cm="1">
        <f t="array" aca="1" ref="C9144" ca="1">IF(INDIRECT(CELL("address",A9144))&lt;&gt;"", _xlfn.XLOOKUP(LEFT(INDIRECT(CELL("address",A9144)), 3),_FSAData!$B:$B,_FSAData!$D:$D,""), "")</f>
        <v/>
      </c>
      <c r="D9144" t="str">
        <f t="shared" ca="1" si="284"/>
        <v/>
      </c>
      <c r="F9144" t="str" cm="1">
        <f t="array" aca="1" ref="F9144" ca="1">TRIM(UPPER(LEFT(INDIRECT("'Postal Code-FSA Input'!"&amp;CELL("address",B9151)), 3)))</f>
        <v/>
      </c>
      <c r="G9144" t="str" cm="1">
        <f t="array" aca="1" ref="G9144" ca="1">IF(INDIRECT(CELL("address",F9144))&lt;&gt;"", _xlfn.XLOOKUP(INDIRECT(CELL("address",F9144)),_FSAData!$B:$B,_FSAData!$C:$C, ""),"")</f>
        <v/>
      </c>
      <c r="H9144" t="str" cm="1">
        <f t="array" aca="1" ref="H9144" ca="1">IF(INDIRECT(CELL("address",F9144))&lt;&gt;"", _xlfn.XLOOKUP(LEFT(INDIRECT(CELL("address",F9144)), 3),_FSAData!$B:$B,_FSAData!$D:$D,""), "")</f>
        <v/>
      </c>
      <c r="I9144" t="str">
        <f t="shared" ca="1" si="285"/>
        <v/>
      </c>
    </row>
    <row r="9145" spans="1:9" x14ac:dyDescent="0.3">
      <c r="A9145" t="str" cm="1">
        <f t="array" aca="1" ref="A9145" ca="1">TRIM(UPPER(LEFT(INDIRECT("'Postal Code-FSA Input'!"&amp;CELL("address",A9152)), 3)))</f>
        <v/>
      </c>
      <c r="B9145" t="str" cm="1">
        <f t="array" aca="1" ref="B9145" ca="1">IF(INDIRECT(CELL("address",A9145))&lt;&gt;"", _xlfn.XLOOKUP(INDIRECT(CELL("address",A9145)),_FSAData!$B:$B,_FSAData!$C:$C, ""),"")</f>
        <v/>
      </c>
      <c r="C9145" t="str" cm="1">
        <f t="array" aca="1" ref="C9145" ca="1">IF(INDIRECT(CELL("address",A9145))&lt;&gt;"", _xlfn.XLOOKUP(LEFT(INDIRECT(CELL("address",A9145)), 3),_FSAData!$B:$B,_FSAData!$D:$D,""), "")</f>
        <v/>
      </c>
      <c r="D9145" t="str">
        <f t="shared" ca="1" si="284"/>
        <v/>
      </c>
      <c r="F9145" t="str" cm="1">
        <f t="array" aca="1" ref="F9145" ca="1">TRIM(UPPER(LEFT(INDIRECT("'Postal Code-FSA Input'!"&amp;CELL("address",B9152)), 3)))</f>
        <v/>
      </c>
      <c r="G9145" t="str" cm="1">
        <f t="array" aca="1" ref="G9145" ca="1">IF(INDIRECT(CELL("address",F9145))&lt;&gt;"", _xlfn.XLOOKUP(INDIRECT(CELL("address",F9145)),_FSAData!$B:$B,_FSAData!$C:$C, ""),"")</f>
        <v/>
      </c>
      <c r="H9145" t="str" cm="1">
        <f t="array" aca="1" ref="H9145" ca="1">IF(INDIRECT(CELL("address",F9145))&lt;&gt;"", _xlfn.XLOOKUP(LEFT(INDIRECT(CELL("address",F9145)), 3),_FSAData!$B:$B,_FSAData!$D:$D,""), "")</f>
        <v/>
      </c>
      <c r="I9145" t="str">
        <f t="shared" ca="1" si="285"/>
        <v/>
      </c>
    </row>
    <row r="9146" spans="1:9" x14ac:dyDescent="0.3">
      <c r="A9146" t="str" cm="1">
        <f t="array" aca="1" ref="A9146" ca="1">TRIM(UPPER(LEFT(INDIRECT("'Postal Code-FSA Input'!"&amp;CELL("address",A9153)), 3)))</f>
        <v/>
      </c>
      <c r="B9146" t="str" cm="1">
        <f t="array" aca="1" ref="B9146" ca="1">IF(INDIRECT(CELL("address",A9146))&lt;&gt;"", _xlfn.XLOOKUP(INDIRECT(CELL("address",A9146)),_FSAData!$B:$B,_FSAData!$C:$C, ""),"")</f>
        <v/>
      </c>
      <c r="C9146" t="str" cm="1">
        <f t="array" aca="1" ref="C9146" ca="1">IF(INDIRECT(CELL("address",A9146))&lt;&gt;"", _xlfn.XLOOKUP(LEFT(INDIRECT(CELL("address",A9146)), 3),_FSAData!$B:$B,_FSAData!$D:$D,""), "")</f>
        <v/>
      </c>
      <c r="D9146" t="str">
        <f t="shared" ca="1" si="284"/>
        <v/>
      </c>
      <c r="F9146" t="str" cm="1">
        <f t="array" aca="1" ref="F9146" ca="1">TRIM(UPPER(LEFT(INDIRECT("'Postal Code-FSA Input'!"&amp;CELL("address",B9153)), 3)))</f>
        <v/>
      </c>
      <c r="G9146" t="str" cm="1">
        <f t="array" aca="1" ref="G9146" ca="1">IF(INDIRECT(CELL("address",F9146))&lt;&gt;"", _xlfn.XLOOKUP(INDIRECT(CELL("address",F9146)),_FSAData!$B:$B,_FSAData!$C:$C, ""),"")</f>
        <v/>
      </c>
      <c r="H9146" t="str" cm="1">
        <f t="array" aca="1" ref="H9146" ca="1">IF(INDIRECT(CELL("address",F9146))&lt;&gt;"", _xlfn.XLOOKUP(LEFT(INDIRECT(CELL("address",F9146)), 3),_FSAData!$B:$B,_FSAData!$D:$D,""), "")</f>
        <v/>
      </c>
      <c r="I9146" t="str">
        <f t="shared" ca="1" si="285"/>
        <v/>
      </c>
    </row>
    <row r="9147" spans="1:9" x14ac:dyDescent="0.3">
      <c r="A9147" t="str" cm="1">
        <f t="array" aca="1" ref="A9147" ca="1">TRIM(UPPER(LEFT(INDIRECT("'Postal Code-FSA Input'!"&amp;CELL("address",A9154)), 3)))</f>
        <v/>
      </c>
      <c r="B9147" t="str" cm="1">
        <f t="array" aca="1" ref="B9147" ca="1">IF(INDIRECT(CELL("address",A9147))&lt;&gt;"", _xlfn.XLOOKUP(INDIRECT(CELL("address",A9147)),_FSAData!$B:$B,_FSAData!$C:$C, ""),"")</f>
        <v/>
      </c>
      <c r="C9147" t="str" cm="1">
        <f t="array" aca="1" ref="C9147" ca="1">IF(INDIRECT(CELL("address",A9147))&lt;&gt;"", _xlfn.XLOOKUP(LEFT(INDIRECT(CELL("address",A9147)), 3),_FSAData!$B:$B,_FSAData!$D:$D,""), "")</f>
        <v/>
      </c>
      <c r="D9147" t="str">
        <f t="shared" ca="1" si="284"/>
        <v/>
      </c>
      <c r="F9147" t="str" cm="1">
        <f t="array" aca="1" ref="F9147" ca="1">TRIM(UPPER(LEFT(INDIRECT("'Postal Code-FSA Input'!"&amp;CELL("address",B9154)), 3)))</f>
        <v/>
      </c>
      <c r="G9147" t="str" cm="1">
        <f t="array" aca="1" ref="G9147" ca="1">IF(INDIRECT(CELL("address",F9147))&lt;&gt;"", _xlfn.XLOOKUP(INDIRECT(CELL("address",F9147)),_FSAData!$B:$B,_FSAData!$C:$C, ""),"")</f>
        <v/>
      </c>
      <c r="H9147" t="str" cm="1">
        <f t="array" aca="1" ref="H9147" ca="1">IF(INDIRECT(CELL("address",F9147))&lt;&gt;"", _xlfn.XLOOKUP(LEFT(INDIRECT(CELL("address",F9147)), 3),_FSAData!$B:$B,_FSAData!$D:$D,""), "")</f>
        <v/>
      </c>
      <c r="I9147" t="str">
        <f t="shared" ca="1" si="285"/>
        <v/>
      </c>
    </row>
    <row r="9148" spans="1:9" x14ac:dyDescent="0.3">
      <c r="A9148" t="str" cm="1">
        <f t="array" aca="1" ref="A9148" ca="1">TRIM(UPPER(LEFT(INDIRECT("'Postal Code-FSA Input'!"&amp;CELL("address",A9155)), 3)))</f>
        <v/>
      </c>
      <c r="B9148" t="str" cm="1">
        <f t="array" aca="1" ref="B9148" ca="1">IF(INDIRECT(CELL("address",A9148))&lt;&gt;"", _xlfn.XLOOKUP(INDIRECT(CELL("address",A9148)),_FSAData!$B:$B,_FSAData!$C:$C, ""),"")</f>
        <v/>
      </c>
      <c r="C9148" t="str" cm="1">
        <f t="array" aca="1" ref="C9148" ca="1">IF(INDIRECT(CELL("address",A9148))&lt;&gt;"", _xlfn.XLOOKUP(LEFT(INDIRECT(CELL("address",A9148)), 3),_FSAData!$B:$B,_FSAData!$D:$D,""), "")</f>
        <v/>
      </c>
      <c r="D9148" t="str">
        <f t="shared" ca="1" si="284"/>
        <v/>
      </c>
      <c r="F9148" t="str" cm="1">
        <f t="array" aca="1" ref="F9148" ca="1">TRIM(UPPER(LEFT(INDIRECT("'Postal Code-FSA Input'!"&amp;CELL("address",B9155)), 3)))</f>
        <v/>
      </c>
      <c r="G9148" t="str" cm="1">
        <f t="array" aca="1" ref="G9148" ca="1">IF(INDIRECT(CELL("address",F9148))&lt;&gt;"", _xlfn.XLOOKUP(INDIRECT(CELL("address",F9148)),_FSAData!$B:$B,_FSAData!$C:$C, ""),"")</f>
        <v/>
      </c>
      <c r="H9148" t="str" cm="1">
        <f t="array" aca="1" ref="H9148" ca="1">IF(INDIRECT(CELL("address",F9148))&lt;&gt;"", _xlfn.XLOOKUP(LEFT(INDIRECT(CELL("address",F9148)), 3),_FSAData!$B:$B,_FSAData!$D:$D,""), "")</f>
        <v/>
      </c>
      <c r="I9148" t="str">
        <f t="shared" ca="1" si="285"/>
        <v/>
      </c>
    </row>
    <row r="9149" spans="1:9" x14ac:dyDescent="0.3">
      <c r="A9149" t="str" cm="1">
        <f t="array" aca="1" ref="A9149" ca="1">TRIM(UPPER(LEFT(INDIRECT("'Postal Code-FSA Input'!"&amp;CELL("address",A9156)), 3)))</f>
        <v/>
      </c>
      <c r="B9149" t="str" cm="1">
        <f t="array" aca="1" ref="B9149" ca="1">IF(INDIRECT(CELL("address",A9149))&lt;&gt;"", _xlfn.XLOOKUP(INDIRECT(CELL("address",A9149)),_FSAData!$B:$B,_FSAData!$C:$C, ""),"")</f>
        <v/>
      </c>
      <c r="C9149" t="str" cm="1">
        <f t="array" aca="1" ref="C9149" ca="1">IF(INDIRECT(CELL("address",A9149))&lt;&gt;"", _xlfn.XLOOKUP(LEFT(INDIRECT(CELL("address",A9149)), 3),_FSAData!$B:$B,_FSAData!$D:$D,""), "")</f>
        <v/>
      </c>
      <c r="D9149" t="str">
        <f t="shared" ca="1" si="284"/>
        <v/>
      </c>
      <c r="F9149" t="str" cm="1">
        <f t="array" aca="1" ref="F9149" ca="1">TRIM(UPPER(LEFT(INDIRECT("'Postal Code-FSA Input'!"&amp;CELL("address",B9156)), 3)))</f>
        <v/>
      </c>
      <c r="G9149" t="str" cm="1">
        <f t="array" aca="1" ref="G9149" ca="1">IF(INDIRECT(CELL("address",F9149))&lt;&gt;"", _xlfn.XLOOKUP(INDIRECT(CELL("address",F9149)),_FSAData!$B:$B,_FSAData!$C:$C, ""),"")</f>
        <v/>
      </c>
      <c r="H9149" t="str" cm="1">
        <f t="array" aca="1" ref="H9149" ca="1">IF(INDIRECT(CELL("address",F9149))&lt;&gt;"", _xlfn.XLOOKUP(LEFT(INDIRECT(CELL("address",F9149)), 3),_FSAData!$B:$B,_FSAData!$D:$D,""), "")</f>
        <v/>
      </c>
      <c r="I9149" t="str">
        <f t="shared" ca="1" si="285"/>
        <v/>
      </c>
    </row>
    <row r="9150" spans="1:9" x14ac:dyDescent="0.3">
      <c r="A9150" t="str" cm="1">
        <f t="array" aca="1" ref="A9150" ca="1">TRIM(UPPER(LEFT(INDIRECT("'Postal Code-FSA Input'!"&amp;CELL("address",A9157)), 3)))</f>
        <v/>
      </c>
      <c r="B9150" t="str" cm="1">
        <f t="array" aca="1" ref="B9150" ca="1">IF(INDIRECT(CELL("address",A9150))&lt;&gt;"", _xlfn.XLOOKUP(INDIRECT(CELL("address",A9150)),_FSAData!$B:$B,_FSAData!$C:$C, ""),"")</f>
        <v/>
      </c>
      <c r="C9150" t="str" cm="1">
        <f t="array" aca="1" ref="C9150" ca="1">IF(INDIRECT(CELL("address",A9150))&lt;&gt;"", _xlfn.XLOOKUP(LEFT(INDIRECT(CELL("address",A9150)), 3),_FSAData!$B:$B,_FSAData!$D:$D,""), "")</f>
        <v/>
      </c>
      <c r="D9150" t="str">
        <f t="shared" ca="1" si="284"/>
        <v/>
      </c>
      <c r="F9150" t="str" cm="1">
        <f t="array" aca="1" ref="F9150" ca="1">TRIM(UPPER(LEFT(INDIRECT("'Postal Code-FSA Input'!"&amp;CELL("address",B9157)), 3)))</f>
        <v/>
      </c>
      <c r="G9150" t="str" cm="1">
        <f t="array" aca="1" ref="G9150" ca="1">IF(INDIRECT(CELL("address",F9150))&lt;&gt;"", _xlfn.XLOOKUP(INDIRECT(CELL("address",F9150)),_FSAData!$B:$B,_FSAData!$C:$C, ""),"")</f>
        <v/>
      </c>
      <c r="H9150" t="str" cm="1">
        <f t="array" aca="1" ref="H9150" ca="1">IF(INDIRECT(CELL("address",F9150))&lt;&gt;"", _xlfn.XLOOKUP(LEFT(INDIRECT(CELL("address",F9150)), 3),_FSAData!$B:$B,_FSAData!$D:$D,""), "")</f>
        <v/>
      </c>
      <c r="I9150" t="str">
        <f t="shared" ca="1" si="285"/>
        <v/>
      </c>
    </row>
    <row r="9151" spans="1:9" x14ac:dyDescent="0.3">
      <c r="A9151" t="str" cm="1">
        <f t="array" aca="1" ref="A9151" ca="1">TRIM(UPPER(LEFT(INDIRECT("'Postal Code-FSA Input'!"&amp;CELL("address",A9158)), 3)))</f>
        <v/>
      </c>
      <c r="B9151" t="str" cm="1">
        <f t="array" aca="1" ref="B9151" ca="1">IF(INDIRECT(CELL("address",A9151))&lt;&gt;"", _xlfn.XLOOKUP(INDIRECT(CELL("address",A9151)),_FSAData!$B:$B,_FSAData!$C:$C, ""),"")</f>
        <v/>
      </c>
      <c r="C9151" t="str" cm="1">
        <f t="array" aca="1" ref="C9151" ca="1">IF(INDIRECT(CELL("address",A9151))&lt;&gt;"", _xlfn.XLOOKUP(LEFT(INDIRECT(CELL("address",A9151)), 3),_FSAData!$B:$B,_FSAData!$D:$D,""), "")</f>
        <v/>
      </c>
      <c r="D9151" t="str">
        <f t="shared" ca="1" si="284"/>
        <v/>
      </c>
      <c r="F9151" t="str" cm="1">
        <f t="array" aca="1" ref="F9151" ca="1">TRIM(UPPER(LEFT(INDIRECT("'Postal Code-FSA Input'!"&amp;CELL("address",B9158)), 3)))</f>
        <v/>
      </c>
      <c r="G9151" t="str" cm="1">
        <f t="array" aca="1" ref="G9151" ca="1">IF(INDIRECT(CELL("address",F9151))&lt;&gt;"", _xlfn.XLOOKUP(INDIRECT(CELL("address",F9151)),_FSAData!$B:$B,_FSAData!$C:$C, ""),"")</f>
        <v/>
      </c>
      <c r="H9151" t="str" cm="1">
        <f t="array" aca="1" ref="H9151" ca="1">IF(INDIRECT(CELL("address",F9151))&lt;&gt;"", _xlfn.XLOOKUP(LEFT(INDIRECT(CELL("address",F9151)), 3),_FSAData!$B:$B,_FSAData!$D:$D,""), "")</f>
        <v/>
      </c>
      <c r="I9151" t="str">
        <f t="shared" ca="1" si="285"/>
        <v/>
      </c>
    </row>
    <row r="9152" spans="1:9" x14ac:dyDescent="0.3">
      <c r="A9152" t="str" cm="1">
        <f t="array" aca="1" ref="A9152" ca="1">TRIM(UPPER(LEFT(INDIRECT("'Postal Code-FSA Input'!"&amp;CELL("address",A9159)), 3)))</f>
        <v/>
      </c>
      <c r="B9152" t="str" cm="1">
        <f t="array" aca="1" ref="B9152" ca="1">IF(INDIRECT(CELL("address",A9152))&lt;&gt;"", _xlfn.XLOOKUP(INDIRECT(CELL("address",A9152)),_FSAData!$B:$B,_FSAData!$C:$C, ""),"")</f>
        <v/>
      </c>
      <c r="C9152" t="str" cm="1">
        <f t="array" aca="1" ref="C9152" ca="1">IF(INDIRECT(CELL("address",A9152))&lt;&gt;"", _xlfn.XLOOKUP(LEFT(INDIRECT(CELL("address",A9152)), 3),_FSAData!$B:$B,_FSAData!$D:$D,""), "")</f>
        <v/>
      </c>
      <c r="D9152" t="str">
        <f t="shared" ca="1" si="284"/>
        <v/>
      </c>
      <c r="F9152" t="str" cm="1">
        <f t="array" aca="1" ref="F9152" ca="1">TRIM(UPPER(LEFT(INDIRECT("'Postal Code-FSA Input'!"&amp;CELL("address",B9159)), 3)))</f>
        <v/>
      </c>
      <c r="G9152" t="str" cm="1">
        <f t="array" aca="1" ref="G9152" ca="1">IF(INDIRECT(CELL("address",F9152))&lt;&gt;"", _xlfn.XLOOKUP(INDIRECT(CELL("address",F9152)),_FSAData!$B:$B,_FSAData!$C:$C, ""),"")</f>
        <v/>
      </c>
      <c r="H9152" t="str" cm="1">
        <f t="array" aca="1" ref="H9152" ca="1">IF(INDIRECT(CELL("address",F9152))&lt;&gt;"", _xlfn.XLOOKUP(LEFT(INDIRECT(CELL("address",F9152)), 3),_FSAData!$B:$B,_FSAData!$D:$D,""), "")</f>
        <v/>
      </c>
      <c r="I9152" t="str">
        <f t="shared" ca="1" si="285"/>
        <v/>
      </c>
    </row>
    <row r="9153" spans="1:9" x14ac:dyDescent="0.3">
      <c r="A9153" t="str" cm="1">
        <f t="array" aca="1" ref="A9153" ca="1">TRIM(UPPER(LEFT(INDIRECT("'Postal Code-FSA Input'!"&amp;CELL("address",A9160)), 3)))</f>
        <v/>
      </c>
      <c r="B9153" t="str" cm="1">
        <f t="array" aca="1" ref="B9153" ca="1">IF(INDIRECT(CELL("address",A9153))&lt;&gt;"", _xlfn.XLOOKUP(INDIRECT(CELL("address",A9153)),_FSAData!$B:$B,_FSAData!$C:$C, ""),"")</f>
        <v/>
      </c>
      <c r="C9153" t="str" cm="1">
        <f t="array" aca="1" ref="C9153" ca="1">IF(INDIRECT(CELL("address",A9153))&lt;&gt;"", _xlfn.XLOOKUP(LEFT(INDIRECT(CELL("address",A9153)), 3),_FSAData!$B:$B,_FSAData!$D:$D,""), "")</f>
        <v/>
      </c>
      <c r="D9153" t="str">
        <f t="shared" ca="1" si="284"/>
        <v/>
      </c>
      <c r="F9153" t="str" cm="1">
        <f t="array" aca="1" ref="F9153" ca="1">TRIM(UPPER(LEFT(INDIRECT("'Postal Code-FSA Input'!"&amp;CELL("address",B9160)), 3)))</f>
        <v/>
      </c>
      <c r="G9153" t="str" cm="1">
        <f t="array" aca="1" ref="G9153" ca="1">IF(INDIRECT(CELL("address",F9153))&lt;&gt;"", _xlfn.XLOOKUP(INDIRECT(CELL("address",F9153)),_FSAData!$B:$B,_FSAData!$C:$C, ""),"")</f>
        <v/>
      </c>
      <c r="H9153" t="str" cm="1">
        <f t="array" aca="1" ref="H9153" ca="1">IF(INDIRECT(CELL("address",F9153))&lt;&gt;"", _xlfn.XLOOKUP(LEFT(INDIRECT(CELL("address",F9153)), 3),_FSAData!$B:$B,_FSAData!$D:$D,""), "")</f>
        <v/>
      </c>
      <c r="I9153" t="str">
        <f t="shared" ca="1" si="285"/>
        <v/>
      </c>
    </row>
    <row r="9154" spans="1:9" x14ac:dyDescent="0.3">
      <c r="A9154" t="str" cm="1">
        <f t="array" aca="1" ref="A9154" ca="1">TRIM(UPPER(LEFT(INDIRECT("'Postal Code-FSA Input'!"&amp;CELL("address",A9161)), 3)))</f>
        <v/>
      </c>
      <c r="B9154" t="str" cm="1">
        <f t="array" aca="1" ref="B9154" ca="1">IF(INDIRECT(CELL("address",A9154))&lt;&gt;"", _xlfn.XLOOKUP(INDIRECT(CELL("address",A9154)),_FSAData!$B:$B,_FSAData!$C:$C, ""),"")</f>
        <v/>
      </c>
      <c r="C9154" t="str" cm="1">
        <f t="array" aca="1" ref="C9154" ca="1">IF(INDIRECT(CELL("address",A9154))&lt;&gt;"", _xlfn.XLOOKUP(LEFT(INDIRECT(CELL("address",A9154)), 3),_FSAData!$B:$B,_FSAData!$D:$D,""), "")</f>
        <v/>
      </c>
      <c r="D9154" t="str">
        <f t="shared" ca="1" si="284"/>
        <v/>
      </c>
      <c r="F9154" t="str" cm="1">
        <f t="array" aca="1" ref="F9154" ca="1">TRIM(UPPER(LEFT(INDIRECT("'Postal Code-FSA Input'!"&amp;CELL("address",B9161)), 3)))</f>
        <v/>
      </c>
      <c r="G9154" t="str" cm="1">
        <f t="array" aca="1" ref="G9154" ca="1">IF(INDIRECT(CELL("address",F9154))&lt;&gt;"", _xlfn.XLOOKUP(INDIRECT(CELL("address",F9154)),_FSAData!$B:$B,_FSAData!$C:$C, ""),"")</f>
        <v/>
      </c>
      <c r="H9154" t="str" cm="1">
        <f t="array" aca="1" ref="H9154" ca="1">IF(INDIRECT(CELL("address",F9154))&lt;&gt;"", _xlfn.XLOOKUP(LEFT(INDIRECT(CELL("address",F9154)), 3),_FSAData!$B:$B,_FSAData!$D:$D,""), "")</f>
        <v/>
      </c>
      <c r="I9154" t="str">
        <f t="shared" ca="1" si="285"/>
        <v/>
      </c>
    </row>
    <row r="9155" spans="1:9" x14ac:dyDescent="0.3">
      <c r="A9155" t="str" cm="1">
        <f t="array" aca="1" ref="A9155" ca="1">TRIM(UPPER(LEFT(INDIRECT("'Postal Code-FSA Input'!"&amp;CELL("address",A9162)), 3)))</f>
        <v/>
      </c>
      <c r="B9155" t="str" cm="1">
        <f t="array" aca="1" ref="B9155" ca="1">IF(INDIRECT(CELL("address",A9155))&lt;&gt;"", _xlfn.XLOOKUP(INDIRECT(CELL("address",A9155)),_FSAData!$B:$B,_FSAData!$C:$C, ""),"")</f>
        <v/>
      </c>
      <c r="C9155" t="str" cm="1">
        <f t="array" aca="1" ref="C9155" ca="1">IF(INDIRECT(CELL("address",A9155))&lt;&gt;"", _xlfn.XLOOKUP(LEFT(INDIRECT(CELL("address",A9155)), 3),_FSAData!$B:$B,_FSAData!$D:$D,""), "")</f>
        <v/>
      </c>
      <c r="D9155" t="str">
        <f t="shared" ca="1" si="284"/>
        <v/>
      </c>
      <c r="F9155" t="str" cm="1">
        <f t="array" aca="1" ref="F9155" ca="1">TRIM(UPPER(LEFT(INDIRECT("'Postal Code-FSA Input'!"&amp;CELL("address",B9162)), 3)))</f>
        <v/>
      </c>
      <c r="G9155" t="str" cm="1">
        <f t="array" aca="1" ref="G9155" ca="1">IF(INDIRECT(CELL("address",F9155))&lt;&gt;"", _xlfn.XLOOKUP(INDIRECT(CELL("address",F9155)),_FSAData!$B:$B,_FSAData!$C:$C, ""),"")</f>
        <v/>
      </c>
      <c r="H9155" t="str" cm="1">
        <f t="array" aca="1" ref="H9155" ca="1">IF(INDIRECT(CELL("address",F9155))&lt;&gt;"", _xlfn.XLOOKUP(LEFT(INDIRECT(CELL("address",F9155)), 3),_FSAData!$B:$B,_FSAData!$D:$D,""), "")</f>
        <v/>
      </c>
      <c r="I9155" t="str">
        <f t="shared" ca="1" si="285"/>
        <v/>
      </c>
    </row>
    <row r="9156" spans="1:9" x14ac:dyDescent="0.3">
      <c r="A9156" t="str" cm="1">
        <f t="array" aca="1" ref="A9156" ca="1">TRIM(UPPER(LEFT(INDIRECT("'Postal Code-FSA Input'!"&amp;CELL("address",A9163)), 3)))</f>
        <v/>
      </c>
      <c r="B9156" t="str" cm="1">
        <f t="array" aca="1" ref="B9156" ca="1">IF(INDIRECT(CELL("address",A9156))&lt;&gt;"", _xlfn.XLOOKUP(INDIRECT(CELL("address",A9156)),_FSAData!$B:$B,_FSAData!$C:$C, ""),"")</f>
        <v/>
      </c>
      <c r="C9156" t="str" cm="1">
        <f t="array" aca="1" ref="C9156" ca="1">IF(INDIRECT(CELL("address",A9156))&lt;&gt;"", _xlfn.XLOOKUP(LEFT(INDIRECT(CELL("address",A9156)), 3),_FSAData!$B:$B,_FSAData!$D:$D,""), "")</f>
        <v/>
      </c>
      <c r="D9156" t="str">
        <f t="shared" ca="1" si="284"/>
        <v/>
      </c>
      <c r="F9156" t="str" cm="1">
        <f t="array" aca="1" ref="F9156" ca="1">TRIM(UPPER(LEFT(INDIRECT("'Postal Code-FSA Input'!"&amp;CELL("address",B9163)), 3)))</f>
        <v/>
      </c>
      <c r="G9156" t="str" cm="1">
        <f t="array" aca="1" ref="G9156" ca="1">IF(INDIRECT(CELL("address",F9156))&lt;&gt;"", _xlfn.XLOOKUP(INDIRECT(CELL("address",F9156)),_FSAData!$B:$B,_FSAData!$C:$C, ""),"")</f>
        <v/>
      </c>
      <c r="H9156" t="str" cm="1">
        <f t="array" aca="1" ref="H9156" ca="1">IF(INDIRECT(CELL("address",F9156))&lt;&gt;"", _xlfn.XLOOKUP(LEFT(INDIRECT(CELL("address",F9156)), 3),_FSAData!$B:$B,_FSAData!$D:$D,""), "")</f>
        <v/>
      </c>
      <c r="I9156" t="str">
        <f t="shared" ca="1" si="285"/>
        <v/>
      </c>
    </row>
    <row r="9157" spans="1:9" x14ac:dyDescent="0.3">
      <c r="A9157" t="str" cm="1">
        <f t="array" aca="1" ref="A9157" ca="1">TRIM(UPPER(LEFT(INDIRECT("'Postal Code-FSA Input'!"&amp;CELL("address",A9164)), 3)))</f>
        <v/>
      </c>
      <c r="B9157" t="str" cm="1">
        <f t="array" aca="1" ref="B9157" ca="1">IF(INDIRECT(CELL("address",A9157))&lt;&gt;"", _xlfn.XLOOKUP(INDIRECT(CELL("address",A9157)),_FSAData!$B:$B,_FSAData!$C:$C, ""),"")</f>
        <v/>
      </c>
      <c r="C9157" t="str" cm="1">
        <f t="array" aca="1" ref="C9157" ca="1">IF(INDIRECT(CELL("address",A9157))&lt;&gt;"", _xlfn.XLOOKUP(LEFT(INDIRECT(CELL("address",A9157)), 3),_FSAData!$B:$B,_FSAData!$D:$D,""), "")</f>
        <v/>
      </c>
      <c r="D9157" t="str">
        <f t="shared" ca="1" si="284"/>
        <v/>
      </c>
      <c r="F9157" t="str" cm="1">
        <f t="array" aca="1" ref="F9157" ca="1">TRIM(UPPER(LEFT(INDIRECT("'Postal Code-FSA Input'!"&amp;CELL("address",B9164)), 3)))</f>
        <v/>
      </c>
      <c r="G9157" t="str" cm="1">
        <f t="array" aca="1" ref="G9157" ca="1">IF(INDIRECT(CELL("address",F9157))&lt;&gt;"", _xlfn.XLOOKUP(INDIRECT(CELL("address",F9157)),_FSAData!$B:$B,_FSAData!$C:$C, ""),"")</f>
        <v/>
      </c>
      <c r="H9157" t="str" cm="1">
        <f t="array" aca="1" ref="H9157" ca="1">IF(INDIRECT(CELL("address",F9157))&lt;&gt;"", _xlfn.XLOOKUP(LEFT(INDIRECT(CELL("address",F9157)), 3),_FSAData!$B:$B,_FSAData!$D:$D,""), "")</f>
        <v/>
      </c>
      <c r="I9157" t="str">
        <f t="shared" ca="1" si="285"/>
        <v/>
      </c>
    </row>
    <row r="9158" spans="1:9" x14ac:dyDescent="0.3">
      <c r="A9158" t="str" cm="1">
        <f t="array" aca="1" ref="A9158" ca="1">TRIM(UPPER(LEFT(INDIRECT("'Postal Code-FSA Input'!"&amp;CELL("address",A9165)), 3)))</f>
        <v/>
      </c>
      <c r="B9158" t="str" cm="1">
        <f t="array" aca="1" ref="B9158" ca="1">IF(INDIRECT(CELL("address",A9158))&lt;&gt;"", _xlfn.XLOOKUP(INDIRECT(CELL("address",A9158)),_FSAData!$B:$B,_FSAData!$C:$C, ""),"")</f>
        <v/>
      </c>
      <c r="C9158" t="str" cm="1">
        <f t="array" aca="1" ref="C9158" ca="1">IF(INDIRECT(CELL("address",A9158))&lt;&gt;"", _xlfn.XLOOKUP(LEFT(INDIRECT(CELL("address",A9158)), 3),_FSAData!$B:$B,_FSAData!$D:$D,""), "")</f>
        <v/>
      </c>
      <c r="D9158" t="str">
        <f t="shared" ref="D9158:D9221" ca="1" si="286">IF(B9158&lt;&gt;"",ACOS(COS(RADIANS(90-$B$2)) * COS(RADIANS(90-B9158)) + SIN(RADIANS(90-$B$2)) * SIN(RADIANS(90-B9158)) * COS(RADIANS($C$2-C9158))) * 6371,"")</f>
        <v/>
      </c>
      <c r="F9158" t="str" cm="1">
        <f t="array" aca="1" ref="F9158" ca="1">TRIM(UPPER(LEFT(INDIRECT("'Postal Code-FSA Input'!"&amp;CELL("address",B9165)), 3)))</f>
        <v/>
      </c>
      <c r="G9158" t="str" cm="1">
        <f t="array" aca="1" ref="G9158" ca="1">IF(INDIRECT(CELL("address",F9158))&lt;&gt;"", _xlfn.XLOOKUP(INDIRECT(CELL("address",F9158)),_FSAData!$B:$B,_FSAData!$C:$C, ""),"")</f>
        <v/>
      </c>
      <c r="H9158" t="str" cm="1">
        <f t="array" aca="1" ref="H9158" ca="1">IF(INDIRECT(CELL("address",F9158))&lt;&gt;"", _xlfn.XLOOKUP(LEFT(INDIRECT(CELL("address",F9158)), 3),_FSAData!$B:$B,_FSAData!$D:$D,""), "")</f>
        <v/>
      </c>
      <c r="I9158" t="str">
        <f t="shared" ref="I9158:I9221" ca="1" si="287">IF(G9158&lt;&gt;"",ACOS(COS(RADIANS(90-$B$2)) * COS(RADIANS(90-G9158)) + SIN(RADIANS(90-$B$2)) * SIN(RADIANS(90-G9158)) * COS(RADIANS($C$2-H9158))) * 6371,"")</f>
        <v/>
      </c>
    </row>
    <row r="9159" spans="1:9" x14ac:dyDescent="0.3">
      <c r="A9159" t="str" cm="1">
        <f t="array" aca="1" ref="A9159" ca="1">TRIM(UPPER(LEFT(INDIRECT("'Postal Code-FSA Input'!"&amp;CELL("address",A9166)), 3)))</f>
        <v/>
      </c>
      <c r="B9159" t="str" cm="1">
        <f t="array" aca="1" ref="B9159" ca="1">IF(INDIRECT(CELL("address",A9159))&lt;&gt;"", _xlfn.XLOOKUP(INDIRECT(CELL("address",A9159)),_FSAData!$B:$B,_FSAData!$C:$C, ""),"")</f>
        <v/>
      </c>
      <c r="C9159" t="str" cm="1">
        <f t="array" aca="1" ref="C9159" ca="1">IF(INDIRECT(CELL("address",A9159))&lt;&gt;"", _xlfn.XLOOKUP(LEFT(INDIRECT(CELL("address",A9159)), 3),_FSAData!$B:$B,_FSAData!$D:$D,""), "")</f>
        <v/>
      </c>
      <c r="D9159" t="str">
        <f t="shared" ca="1" si="286"/>
        <v/>
      </c>
      <c r="F9159" t="str" cm="1">
        <f t="array" aca="1" ref="F9159" ca="1">TRIM(UPPER(LEFT(INDIRECT("'Postal Code-FSA Input'!"&amp;CELL("address",B9166)), 3)))</f>
        <v/>
      </c>
      <c r="G9159" t="str" cm="1">
        <f t="array" aca="1" ref="G9159" ca="1">IF(INDIRECT(CELL("address",F9159))&lt;&gt;"", _xlfn.XLOOKUP(INDIRECT(CELL("address",F9159)),_FSAData!$B:$B,_FSAData!$C:$C, ""),"")</f>
        <v/>
      </c>
      <c r="H9159" t="str" cm="1">
        <f t="array" aca="1" ref="H9159" ca="1">IF(INDIRECT(CELL("address",F9159))&lt;&gt;"", _xlfn.XLOOKUP(LEFT(INDIRECT(CELL("address",F9159)), 3),_FSAData!$B:$B,_FSAData!$D:$D,""), "")</f>
        <v/>
      </c>
      <c r="I9159" t="str">
        <f t="shared" ca="1" si="287"/>
        <v/>
      </c>
    </row>
    <row r="9160" spans="1:9" x14ac:dyDescent="0.3">
      <c r="A9160" t="str" cm="1">
        <f t="array" aca="1" ref="A9160" ca="1">TRIM(UPPER(LEFT(INDIRECT("'Postal Code-FSA Input'!"&amp;CELL("address",A9167)), 3)))</f>
        <v/>
      </c>
      <c r="B9160" t="str" cm="1">
        <f t="array" aca="1" ref="B9160" ca="1">IF(INDIRECT(CELL("address",A9160))&lt;&gt;"", _xlfn.XLOOKUP(INDIRECT(CELL("address",A9160)),_FSAData!$B:$B,_FSAData!$C:$C, ""),"")</f>
        <v/>
      </c>
      <c r="C9160" t="str" cm="1">
        <f t="array" aca="1" ref="C9160" ca="1">IF(INDIRECT(CELL("address",A9160))&lt;&gt;"", _xlfn.XLOOKUP(LEFT(INDIRECT(CELL("address",A9160)), 3),_FSAData!$B:$B,_FSAData!$D:$D,""), "")</f>
        <v/>
      </c>
      <c r="D9160" t="str">
        <f t="shared" ca="1" si="286"/>
        <v/>
      </c>
      <c r="F9160" t="str" cm="1">
        <f t="array" aca="1" ref="F9160" ca="1">TRIM(UPPER(LEFT(INDIRECT("'Postal Code-FSA Input'!"&amp;CELL("address",B9167)), 3)))</f>
        <v/>
      </c>
      <c r="G9160" t="str" cm="1">
        <f t="array" aca="1" ref="G9160" ca="1">IF(INDIRECT(CELL("address",F9160))&lt;&gt;"", _xlfn.XLOOKUP(INDIRECT(CELL("address",F9160)),_FSAData!$B:$B,_FSAData!$C:$C, ""),"")</f>
        <v/>
      </c>
      <c r="H9160" t="str" cm="1">
        <f t="array" aca="1" ref="H9160" ca="1">IF(INDIRECT(CELL("address",F9160))&lt;&gt;"", _xlfn.XLOOKUP(LEFT(INDIRECT(CELL("address",F9160)), 3),_FSAData!$B:$B,_FSAData!$D:$D,""), "")</f>
        <v/>
      </c>
      <c r="I9160" t="str">
        <f t="shared" ca="1" si="287"/>
        <v/>
      </c>
    </row>
    <row r="9161" spans="1:9" x14ac:dyDescent="0.3">
      <c r="A9161" t="str" cm="1">
        <f t="array" aca="1" ref="A9161" ca="1">TRIM(UPPER(LEFT(INDIRECT("'Postal Code-FSA Input'!"&amp;CELL("address",A9168)), 3)))</f>
        <v/>
      </c>
      <c r="B9161" t="str" cm="1">
        <f t="array" aca="1" ref="B9161" ca="1">IF(INDIRECT(CELL("address",A9161))&lt;&gt;"", _xlfn.XLOOKUP(INDIRECT(CELL("address",A9161)),_FSAData!$B:$B,_FSAData!$C:$C, ""),"")</f>
        <v/>
      </c>
      <c r="C9161" t="str" cm="1">
        <f t="array" aca="1" ref="C9161" ca="1">IF(INDIRECT(CELL("address",A9161))&lt;&gt;"", _xlfn.XLOOKUP(LEFT(INDIRECT(CELL("address",A9161)), 3),_FSAData!$B:$B,_FSAData!$D:$D,""), "")</f>
        <v/>
      </c>
      <c r="D9161" t="str">
        <f t="shared" ca="1" si="286"/>
        <v/>
      </c>
      <c r="F9161" t="str" cm="1">
        <f t="array" aca="1" ref="F9161" ca="1">TRIM(UPPER(LEFT(INDIRECT("'Postal Code-FSA Input'!"&amp;CELL("address",B9168)), 3)))</f>
        <v/>
      </c>
      <c r="G9161" t="str" cm="1">
        <f t="array" aca="1" ref="G9161" ca="1">IF(INDIRECT(CELL("address",F9161))&lt;&gt;"", _xlfn.XLOOKUP(INDIRECT(CELL("address",F9161)),_FSAData!$B:$B,_FSAData!$C:$C, ""),"")</f>
        <v/>
      </c>
      <c r="H9161" t="str" cm="1">
        <f t="array" aca="1" ref="H9161" ca="1">IF(INDIRECT(CELL("address",F9161))&lt;&gt;"", _xlfn.XLOOKUP(LEFT(INDIRECT(CELL("address",F9161)), 3),_FSAData!$B:$B,_FSAData!$D:$D,""), "")</f>
        <v/>
      </c>
      <c r="I9161" t="str">
        <f t="shared" ca="1" si="287"/>
        <v/>
      </c>
    </row>
    <row r="9162" spans="1:9" x14ac:dyDescent="0.3">
      <c r="A9162" t="str" cm="1">
        <f t="array" aca="1" ref="A9162" ca="1">TRIM(UPPER(LEFT(INDIRECT("'Postal Code-FSA Input'!"&amp;CELL("address",A9169)), 3)))</f>
        <v/>
      </c>
      <c r="B9162" t="str" cm="1">
        <f t="array" aca="1" ref="B9162" ca="1">IF(INDIRECT(CELL("address",A9162))&lt;&gt;"", _xlfn.XLOOKUP(INDIRECT(CELL("address",A9162)),_FSAData!$B:$B,_FSAData!$C:$C, ""),"")</f>
        <v/>
      </c>
      <c r="C9162" t="str" cm="1">
        <f t="array" aca="1" ref="C9162" ca="1">IF(INDIRECT(CELL("address",A9162))&lt;&gt;"", _xlfn.XLOOKUP(LEFT(INDIRECT(CELL("address",A9162)), 3),_FSAData!$B:$B,_FSAData!$D:$D,""), "")</f>
        <v/>
      </c>
      <c r="D9162" t="str">
        <f t="shared" ca="1" si="286"/>
        <v/>
      </c>
      <c r="F9162" t="str" cm="1">
        <f t="array" aca="1" ref="F9162" ca="1">TRIM(UPPER(LEFT(INDIRECT("'Postal Code-FSA Input'!"&amp;CELL("address",B9169)), 3)))</f>
        <v/>
      </c>
      <c r="G9162" t="str" cm="1">
        <f t="array" aca="1" ref="G9162" ca="1">IF(INDIRECT(CELL("address",F9162))&lt;&gt;"", _xlfn.XLOOKUP(INDIRECT(CELL("address",F9162)),_FSAData!$B:$B,_FSAData!$C:$C, ""),"")</f>
        <v/>
      </c>
      <c r="H9162" t="str" cm="1">
        <f t="array" aca="1" ref="H9162" ca="1">IF(INDIRECT(CELL("address",F9162))&lt;&gt;"", _xlfn.XLOOKUP(LEFT(INDIRECT(CELL("address",F9162)), 3),_FSAData!$B:$B,_FSAData!$D:$D,""), "")</f>
        <v/>
      </c>
      <c r="I9162" t="str">
        <f t="shared" ca="1" si="287"/>
        <v/>
      </c>
    </row>
    <row r="9163" spans="1:9" x14ac:dyDescent="0.3">
      <c r="A9163" t="str" cm="1">
        <f t="array" aca="1" ref="A9163" ca="1">TRIM(UPPER(LEFT(INDIRECT("'Postal Code-FSA Input'!"&amp;CELL("address",A9170)), 3)))</f>
        <v/>
      </c>
      <c r="B9163" t="str" cm="1">
        <f t="array" aca="1" ref="B9163" ca="1">IF(INDIRECT(CELL("address",A9163))&lt;&gt;"", _xlfn.XLOOKUP(INDIRECT(CELL("address",A9163)),_FSAData!$B:$B,_FSAData!$C:$C, ""),"")</f>
        <v/>
      </c>
      <c r="C9163" t="str" cm="1">
        <f t="array" aca="1" ref="C9163" ca="1">IF(INDIRECT(CELL("address",A9163))&lt;&gt;"", _xlfn.XLOOKUP(LEFT(INDIRECT(CELL("address",A9163)), 3),_FSAData!$B:$B,_FSAData!$D:$D,""), "")</f>
        <v/>
      </c>
      <c r="D9163" t="str">
        <f t="shared" ca="1" si="286"/>
        <v/>
      </c>
      <c r="F9163" t="str" cm="1">
        <f t="array" aca="1" ref="F9163" ca="1">TRIM(UPPER(LEFT(INDIRECT("'Postal Code-FSA Input'!"&amp;CELL("address",B9170)), 3)))</f>
        <v/>
      </c>
      <c r="G9163" t="str" cm="1">
        <f t="array" aca="1" ref="G9163" ca="1">IF(INDIRECT(CELL("address",F9163))&lt;&gt;"", _xlfn.XLOOKUP(INDIRECT(CELL("address",F9163)),_FSAData!$B:$B,_FSAData!$C:$C, ""),"")</f>
        <v/>
      </c>
      <c r="H9163" t="str" cm="1">
        <f t="array" aca="1" ref="H9163" ca="1">IF(INDIRECT(CELL("address",F9163))&lt;&gt;"", _xlfn.XLOOKUP(LEFT(INDIRECT(CELL("address",F9163)), 3),_FSAData!$B:$B,_FSAData!$D:$D,""), "")</f>
        <v/>
      </c>
      <c r="I9163" t="str">
        <f t="shared" ca="1" si="287"/>
        <v/>
      </c>
    </row>
    <row r="9164" spans="1:9" x14ac:dyDescent="0.3">
      <c r="A9164" t="str" cm="1">
        <f t="array" aca="1" ref="A9164" ca="1">TRIM(UPPER(LEFT(INDIRECT("'Postal Code-FSA Input'!"&amp;CELL("address",A9171)), 3)))</f>
        <v/>
      </c>
      <c r="B9164" t="str" cm="1">
        <f t="array" aca="1" ref="B9164" ca="1">IF(INDIRECT(CELL("address",A9164))&lt;&gt;"", _xlfn.XLOOKUP(INDIRECT(CELL("address",A9164)),_FSAData!$B:$B,_FSAData!$C:$C, ""),"")</f>
        <v/>
      </c>
      <c r="C9164" t="str" cm="1">
        <f t="array" aca="1" ref="C9164" ca="1">IF(INDIRECT(CELL("address",A9164))&lt;&gt;"", _xlfn.XLOOKUP(LEFT(INDIRECT(CELL("address",A9164)), 3),_FSAData!$B:$B,_FSAData!$D:$D,""), "")</f>
        <v/>
      </c>
      <c r="D9164" t="str">
        <f t="shared" ca="1" si="286"/>
        <v/>
      </c>
      <c r="F9164" t="str" cm="1">
        <f t="array" aca="1" ref="F9164" ca="1">TRIM(UPPER(LEFT(INDIRECT("'Postal Code-FSA Input'!"&amp;CELL("address",B9171)), 3)))</f>
        <v/>
      </c>
      <c r="G9164" t="str" cm="1">
        <f t="array" aca="1" ref="G9164" ca="1">IF(INDIRECT(CELL("address",F9164))&lt;&gt;"", _xlfn.XLOOKUP(INDIRECT(CELL("address",F9164)),_FSAData!$B:$B,_FSAData!$C:$C, ""),"")</f>
        <v/>
      </c>
      <c r="H9164" t="str" cm="1">
        <f t="array" aca="1" ref="H9164" ca="1">IF(INDIRECT(CELL("address",F9164))&lt;&gt;"", _xlfn.XLOOKUP(LEFT(INDIRECT(CELL("address",F9164)), 3),_FSAData!$B:$B,_FSAData!$D:$D,""), "")</f>
        <v/>
      </c>
      <c r="I9164" t="str">
        <f t="shared" ca="1" si="287"/>
        <v/>
      </c>
    </row>
    <row r="9165" spans="1:9" x14ac:dyDescent="0.3">
      <c r="A9165" t="str" cm="1">
        <f t="array" aca="1" ref="A9165" ca="1">TRIM(UPPER(LEFT(INDIRECT("'Postal Code-FSA Input'!"&amp;CELL("address",A9172)), 3)))</f>
        <v/>
      </c>
      <c r="B9165" t="str" cm="1">
        <f t="array" aca="1" ref="B9165" ca="1">IF(INDIRECT(CELL("address",A9165))&lt;&gt;"", _xlfn.XLOOKUP(INDIRECT(CELL("address",A9165)),_FSAData!$B:$B,_FSAData!$C:$C, ""),"")</f>
        <v/>
      </c>
      <c r="C9165" t="str" cm="1">
        <f t="array" aca="1" ref="C9165" ca="1">IF(INDIRECT(CELL("address",A9165))&lt;&gt;"", _xlfn.XLOOKUP(LEFT(INDIRECT(CELL("address",A9165)), 3),_FSAData!$B:$B,_FSAData!$D:$D,""), "")</f>
        <v/>
      </c>
      <c r="D9165" t="str">
        <f t="shared" ca="1" si="286"/>
        <v/>
      </c>
      <c r="F9165" t="str" cm="1">
        <f t="array" aca="1" ref="F9165" ca="1">TRIM(UPPER(LEFT(INDIRECT("'Postal Code-FSA Input'!"&amp;CELL("address",B9172)), 3)))</f>
        <v/>
      </c>
      <c r="G9165" t="str" cm="1">
        <f t="array" aca="1" ref="G9165" ca="1">IF(INDIRECT(CELL("address",F9165))&lt;&gt;"", _xlfn.XLOOKUP(INDIRECT(CELL("address",F9165)),_FSAData!$B:$B,_FSAData!$C:$C, ""),"")</f>
        <v/>
      </c>
      <c r="H9165" t="str" cm="1">
        <f t="array" aca="1" ref="H9165" ca="1">IF(INDIRECT(CELL("address",F9165))&lt;&gt;"", _xlfn.XLOOKUP(LEFT(INDIRECT(CELL("address",F9165)), 3),_FSAData!$B:$B,_FSAData!$D:$D,""), "")</f>
        <v/>
      </c>
      <c r="I9165" t="str">
        <f t="shared" ca="1" si="287"/>
        <v/>
      </c>
    </row>
    <row r="9166" spans="1:9" x14ac:dyDescent="0.3">
      <c r="A9166" t="str" cm="1">
        <f t="array" aca="1" ref="A9166" ca="1">TRIM(UPPER(LEFT(INDIRECT("'Postal Code-FSA Input'!"&amp;CELL("address",A9173)), 3)))</f>
        <v/>
      </c>
      <c r="B9166" t="str" cm="1">
        <f t="array" aca="1" ref="B9166" ca="1">IF(INDIRECT(CELL("address",A9166))&lt;&gt;"", _xlfn.XLOOKUP(INDIRECT(CELL("address",A9166)),_FSAData!$B:$B,_FSAData!$C:$C, ""),"")</f>
        <v/>
      </c>
      <c r="C9166" t="str" cm="1">
        <f t="array" aca="1" ref="C9166" ca="1">IF(INDIRECT(CELL("address",A9166))&lt;&gt;"", _xlfn.XLOOKUP(LEFT(INDIRECT(CELL("address",A9166)), 3),_FSAData!$B:$B,_FSAData!$D:$D,""), "")</f>
        <v/>
      </c>
      <c r="D9166" t="str">
        <f t="shared" ca="1" si="286"/>
        <v/>
      </c>
      <c r="F9166" t="str" cm="1">
        <f t="array" aca="1" ref="F9166" ca="1">TRIM(UPPER(LEFT(INDIRECT("'Postal Code-FSA Input'!"&amp;CELL("address",B9173)), 3)))</f>
        <v/>
      </c>
      <c r="G9166" t="str" cm="1">
        <f t="array" aca="1" ref="G9166" ca="1">IF(INDIRECT(CELL("address",F9166))&lt;&gt;"", _xlfn.XLOOKUP(INDIRECT(CELL("address",F9166)),_FSAData!$B:$B,_FSAData!$C:$C, ""),"")</f>
        <v/>
      </c>
      <c r="H9166" t="str" cm="1">
        <f t="array" aca="1" ref="H9166" ca="1">IF(INDIRECT(CELL("address",F9166))&lt;&gt;"", _xlfn.XLOOKUP(LEFT(INDIRECT(CELL("address",F9166)), 3),_FSAData!$B:$B,_FSAData!$D:$D,""), "")</f>
        <v/>
      </c>
      <c r="I9166" t="str">
        <f t="shared" ca="1" si="287"/>
        <v/>
      </c>
    </row>
    <row r="9167" spans="1:9" x14ac:dyDescent="0.3">
      <c r="A9167" t="str" cm="1">
        <f t="array" aca="1" ref="A9167" ca="1">TRIM(UPPER(LEFT(INDIRECT("'Postal Code-FSA Input'!"&amp;CELL("address",A9174)), 3)))</f>
        <v/>
      </c>
      <c r="B9167" t="str" cm="1">
        <f t="array" aca="1" ref="B9167" ca="1">IF(INDIRECT(CELL("address",A9167))&lt;&gt;"", _xlfn.XLOOKUP(INDIRECT(CELL("address",A9167)),_FSAData!$B:$B,_FSAData!$C:$C, ""),"")</f>
        <v/>
      </c>
      <c r="C9167" t="str" cm="1">
        <f t="array" aca="1" ref="C9167" ca="1">IF(INDIRECT(CELL("address",A9167))&lt;&gt;"", _xlfn.XLOOKUP(LEFT(INDIRECT(CELL("address",A9167)), 3),_FSAData!$B:$B,_FSAData!$D:$D,""), "")</f>
        <v/>
      </c>
      <c r="D9167" t="str">
        <f t="shared" ca="1" si="286"/>
        <v/>
      </c>
      <c r="F9167" t="str" cm="1">
        <f t="array" aca="1" ref="F9167" ca="1">TRIM(UPPER(LEFT(INDIRECT("'Postal Code-FSA Input'!"&amp;CELL("address",B9174)), 3)))</f>
        <v/>
      </c>
      <c r="G9167" t="str" cm="1">
        <f t="array" aca="1" ref="G9167" ca="1">IF(INDIRECT(CELL("address",F9167))&lt;&gt;"", _xlfn.XLOOKUP(INDIRECT(CELL("address",F9167)),_FSAData!$B:$B,_FSAData!$C:$C, ""),"")</f>
        <v/>
      </c>
      <c r="H9167" t="str" cm="1">
        <f t="array" aca="1" ref="H9167" ca="1">IF(INDIRECT(CELL("address",F9167))&lt;&gt;"", _xlfn.XLOOKUP(LEFT(INDIRECT(CELL("address",F9167)), 3),_FSAData!$B:$B,_FSAData!$D:$D,""), "")</f>
        <v/>
      </c>
      <c r="I9167" t="str">
        <f t="shared" ca="1" si="287"/>
        <v/>
      </c>
    </row>
    <row r="9168" spans="1:9" x14ac:dyDescent="0.3">
      <c r="A9168" t="str" cm="1">
        <f t="array" aca="1" ref="A9168" ca="1">TRIM(UPPER(LEFT(INDIRECT("'Postal Code-FSA Input'!"&amp;CELL("address",A9175)), 3)))</f>
        <v/>
      </c>
      <c r="B9168" t="str" cm="1">
        <f t="array" aca="1" ref="B9168" ca="1">IF(INDIRECT(CELL("address",A9168))&lt;&gt;"", _xlfn.XLOOKUP(INDIRECT(CELL("address",A9168)),_FSAData!$B:$B,_FSAData!$C:$C, ""),"")</f>
        <v/>
      </c>
      <c r="C9168" t="str" cm="1">
        <f t="array" aca="1" ref="C9168" ca="1">IF(INDIRECT(CELL("address",A9168))&lt;&gt;"", _xlfn.XLOOKUP(LEFT(INDIRECT(CELL("address",A9168)), 3),_FSAData!$B:$B,_FSAData!$D:$D,""), "")</f>
        <v/>
      </c>
      <c r="D9168" t="str">
        <f t="shared" ca="1" si="286"/>
        <v/>
      </c>
      <c r="F9168" t="str" cm="1">
        <f t="array" aca="1" ref="F9168" ca="1">TRIM(UPPER(LEFT(INDIRECT("'Postal Code-FSA Input'!"&amp;CELL("address",B9175)), 3)))</f>
        <v/>
      </c>
      <c r="G9168" t="str" cm="1">
        <f t="array" aca="1" ref="G9168" ca="1">IF(INDIRECT(CELL("address",F9168))&lt;&gt;"", _xlfn.XLOOKUP(INDIRECT(CELL("address",F9168)),_FSAData!$B:$B,_FSAData!$C:$C, ""),"")</f>
        <v/>
      </c>
      <c r="H9168" t="str" cm="1">
        <f t="array" aca="1" ref="H9168" ca="1">IF(INDIRECT(CELL("address",F9168))&lt;&gt;"", _xlfn.XLOOKUP(LEFT(INDIRECT(CELL("address",F9168)), 3),_FSAData!$B:$B,_FSAData!$D:$D,""), "")</f>
        <v/>
      </c>
      <c r="I9168" t="str">
        <f t="shared" ca="1" si="287"/>
        <v/>
      </c>
    </row>
    <row r="9169" spans="1:9" x14ac:dyDescent="0.3">
      <c r="A9169" t="str" cm="1">
        <f t="array" aca="1" ref="A9169" ca="1">TRIM(UPPER(LEFT(INDIRECT("'Postal Code-FSA Input'!"&amp;CELL("address",A9176)), 3)))</f>
        <v/>
      </c>
      <c r="B9169" t="str" cm="1">
        <f t="array" aca="1" ref="B9169" ca="1">IF(INDIRECT(CELL("address",A9169))&lt;&gt;"", _xlfn.XLOOKUP(INDIRECT(CELL("address",A9169)),_FSAData!$B:$B,_FSAData!$C:$C, ""),"")</f>
        <v/>
      </c>
      <c r="C9169" t="str" cm="1">
        <f t="array" aca="1" ref="C9169" ca="1">IF(INDIRECT(CELL("address",A9169))&lt;&gt;"", _xlfn.XLOOKUP(LEFT(INDIRECT(CELL("address",A9169)), 3),_FSAData!$B:$B,_FSAData!$D:$D,""), "")</f>
        <v/>
      </c>
      <c r="D9169" t="str">
        <f t="shared" ca="1" si="286"/>
        <v/>
      </c>
      <c r="F9169" t="str" cm="1">
        <f t="array" aca="1" ref="F9169" ca="1">TRIM(UPPER(LEFT(INDIRECT("'Postal Code-FSA Input'!"&amp;CELL("address",B9176)), 3)))</f>
        <v/>
      </c>
      <c r="G9169" t="str" cm="1">
        <f t="array" aca="1" ref="G9169" ca="1">IF(INDIRECT(CELL("address",F9169))&lt;&gt;"", _xlfn.XLOOKUP(INDIRECT(CELL("address",F9169)),_FSAData!$B:$B,_FSAData!$C:$C, ""),"")</f>
        <v/>
      </c>
      <c r="H9169" t="str" cm="1">
        <f t="array" aca="1" ref="H9169" ca="1">IF(INDIRECT(CELL("address",F9169))&lt;&gt;"", _xlfn.XLOOKUP(LEFT(INDIRECT(CELL("address",F9169)), 3),_FSAData!$B:$B,_FSAData!$D:$D,""), "")</f>
        <v/>
      </c>
      <c r="I9169" t="str">
        <f t="shared" ca="1" si="287"/>
        <v/>
      </c>
    </row>
    <row r="9170" spans="1:9" x14ac:dyDescent="0.3">
      <c r="A9170" t="str" cm="1">
        <f t="array" aca="1" ref="A9170" ca="1">TRIM(UPPER(LEFT(INDIRECT("'Postal Code-FSA Input'!"&amp;CELL("address",A9177)), 3)))</f>
        <v/>
      </c>
      <c r="B9170" t="str" cm="1">
        <f t="array" aca="1" ref="B9170" ca="1">IF(INDIRECT(CELL("address",A9170))&lt;&gt;"", _xlfn.XLOOKUP(INDIRECT(CELL("address",A9170)),_FSAData!$B:$B,_FSAData!$C:$C, ""),"")</f>
        <v/>
      </c>
      <c r="C9170" t="str" cm="1">
        <f t="array" aca="1" ref="C9170" ca="1">IF(INDIRECT(CELL("address",A9170))&lt;&gt;"", _xlfn.XLOOKUP(LEFT(INDIRECT(CELL("address",A9170)), 3),_FSAData!$B:$B,_FSAData!$D:$D,""), "")</f>
        <v/>
      </c>
      <c r="D9170" t="str">
        <f t="shared" ca="1" si="286"/>
        <v/>
      </c>
      <c r="F9170" t="str" cm="1">
        <f t="array" aca="1" ref="F9170" ca="1">TRIM(UPPER(LEFT(INDIRECT("'Postal Code-FSA Input'!"&amp;CELL("address",B9177)), 3)))</f>
        <v/>
      </c>
      <c r="G9170" t="str" cm="1">
        <f t="array" aca="1" ref="G9170" ca="1">IF(INDIRECT(CELL("address",F9170))&lt;&gt;"", _xlfn.XLOOKUP(INDIRECT(CELL("address",F9170)),_FSAData!$B:$B,_FSAData!$C:$C, ""),"")</f>
        <v/>
      </c>
      <c r="H9170" t="str" cm="1">
        <f t="array" aca="1" ref="H9170" ca="1">IF(INDIRECT(CELL("address",F9170))&lt;&gt;"", _xlfn.XLOOKUP(LEFT(INDIRECT(CELL("address",F9170)), 3),_FSAData!$B:$B,_FSAData!$D:$D,""), "")</f>
        <v/>
      </c>
      <c r="I9170" t="str">
        <f t="shared" ca="1" si="287"/>
        <v/>
      </c>
    </row>
    <row r="9171" spans="1:9" x14ac:dyDescent="0.3">
      <c r="A9171" t="str" cm="1">
        <f t="array" aca="1" ref="A9171" ca="1">TRIM(UPPER(LEFT(INDIRECT("'Postal Code-FSA Input'!"&amp;CELL("address",A9178)), 3)))</f>
        <v/>
      </c>
      <c r="B9171" t="str" cm="1">
        <f t="array" aca="1" ref="B9171" ca="1">IF(INDIRECT(CELL("address",A9171))&lt;&gt;"", _xlfn.XLOOKUP(INDIRECT(CELL("address",A9171)),_FSAData!$B:$B,_FSAData!$C:$C, ""),"")</f>
        <v/>
      </c>
      <c r="C9171" t="str" cm="1">
        <f t="array" aca="1" ref="C9171" ca="1">IF(INDIRECT(CELL("address",A9171))&lt;&gt;"", _xlfn.XLOOKUP(LEFT(INDIRECT(CELL("address",A9171)), 3),_FSAData!$B:$B,_FSAData!$D:$D,""), "")</f>
        <v/>
      </c>
      <c r="D9171" t="str">
        <f t="shared" ca="1" si="286"/>
        <v/>
      </c>
      <c r="F9171" t="str" cm="1">
        <f t="array" aca="1" ref="F9171" ca="1">TRIM(UPPER(LEFT(INDIRECT("'Postal Code-FSA Input'!"&amp;CELL("address",B9178)), 3)))</f>
        <v/>
      </c>
      <c r="G9171" t="str" cm="1">
        <f t="array" aca="1" ref="G9171" ca="1">IF(INDIRECT(CELL("address",F9171))&lt;&gt;"", _xlfn.XLOOKUP(INDIRECT(CELL("address",F9171)),_FSAData!$B:$B,_FSAData!$C:$C, ""),"")</f>
        <v/>
      </c>
      <c r="H9171" t="str" cm="1">
        <f t="array" aca="1" ref="H9171" ca="1">IF(INDIRECT(CELL("address",F9171))&lt;&gt;"", _xlfn.XLOOKUP(LEFT(INDIRECT(CELL("address",F9171)), 3),_FSAData!$B:$B,_FSAData!$D:$D,""), "")</f>
        <v/>
      </c>
      <c r="I9171" t="str">
        <f t="shared" ca="1" si="287"/>
        <v/>
      </c>
    </row>
    <row r="9172" spans="1:9" x14ac:dyDescent="0.3">
      <c r="A9172" t="str" cm="1">
        <f t="array" aca="1" ref="A9172" ca="1">TRIM(UPPER(LEFT(INDIRECT("'Postal Code-FSA Input'!"&amp;CELL("address",A9179)), 3)))</f>
        <v/>
      </c>
      <c r="B9172" t="str" cm="1">
        <f t="array" aca="1" ref="B9172" ca="1">IF(INDIRECT(CELL("address",A9172))&lt;&gt;"", _xlfn.XLOOKUP(INDIRECT(CELL("address",A9172)),_FSAData!$B:$B,_FSAData!$C:$C, ""),"")</f>
        <v/>
      </c>
      <c r="C9172" t="str" cm="1">
        <f t="array" aca="1" ref="C9172" ca="1">IF(INDIRECT(CELL("address",A9172))&lt;&gt;"", _xlfn.XLOOKUP(LEFT(INDIRECT(CELL("address",A9172)), 3),_FSAData!$B:$B,_FSAData!$D:$D,""), "")</f>
        <v/>
      </c>
      <c r="D9172" t="str">
        <f t="shared" ca="1" si="286"/>
        <v/>
      </c>
      <c r="F9172" t="str" cm="1">
        <f t="array" aca="1" ref="F9172" ca="1">TRIM(UPPER(LEFT(INDIRECT("'Postal Code-FSA Input'!"&amp;CELL("address",B9179)), 3)))</f>
        <v/>
      </c>
      <c r="G9172" t="str" cm="1">
        <f t="array" aca="1" ref="G9172" ca="1">IF(INDIRECT(CELL("address",F9172))&lt;&gt;"", _xlfn.XLOOKUP(INDIRECT(CELL("address",F9172)),_FSAData!$B:$B,_FSAData!$C:$C, ""),"")</f>
        <v/>
      </c>
      <c r="H9172" t="str" cm="1">
        <f t="array" aca="1" ref="H9172" ca="1">IF(INDIRECT(CELL("address",F9172))&lt;&gt;"", _xlfn.XLOOKUP(LEFT(INDIRECT(CELL("address",F9172)), 3),_FSAData!$B:$B,_FSAData!$D:$D,""), "")</f>
        <v/>
      </c>
      <c r="I9172" t="str">
        <f t="shared" ca="1" si="287"/>
        <v/>
      </c>
    </row>
    <row r="9173" spans="1:9" x14ac:dyDescent="0.3">
      <c r="A9173" t="str" cm="1">
        <f t="array" aca="1" ref="A9173" ca="1">TRIM(UPPER(LEFT(INDIRECT("'Postal Code-FSA Input'!"&amp;CELL("address",A9180)), 3)))</f>
        <v/>
      </c>
      <c r="B9173" t="str" cm="1">
        <f t="array" aca="1" ref="B9173" ca="1">IF(INDIRECT(CELL("address",A9173))&lt;&gt;"", _xlfn.XLOOKUP(INDIRECT(CELL("address",A9173)),_FSAData!$B:$B,_FSAData!$C:$C, ""),"")</f>
        <v/>
      </c>
      <c r="C9173" t="str" cm="1">
        <f t="array" aca="1" ref="C9173" ca="1">IF(INDIRECT(CELL("address",A9173))&lt;&gt;"", _xlfn.XLOOKUP(LEFT(INDIRECT(CELL("address",A9173)), 3),_FSAData!$B:$B,_FSAData!$D:$D,""), "")</f>
        <v/>
      </c>
      <c r="D9173" t="str">
        <f t="shared" ca="1" si="286"/>
        <v/>
      </c>
      <c r="F9173" t="str" cm="1">
        <f t="array" aca="1" ref="F9173" ca="1">TRIM(UPPER(LEFT(INDIRECT("'Postal Code-FSA Input'!"&amp;CELL("address",B9180)), 3)))</f>
        <v/>
      </c>
      <c r="G9173" t="str" cm="1">
        <f t="array" aca="1" ref="G9173" ca="1">IF(INDIRECT(CELL("address",F9173))&lt;&gt;"", _xlfn.XLOOKUP(INDIRECT(CELL("address",F9173)),_FSAData!$B:$B,_FSAData!$C:$C, ""),"")</f>
        <v/>
      </c>
      <c r="H9173" t="str" cm="1">
        <f t="array" aca="1" ref="H9173" ca="1">IF(INDIRECT(CELL("address",F9173))&lt;&gt;"", _xlfn.XLOOKUP(LEFT(INDIRECT(CELL("address",F9173)), 3),_FSAData!$B:$B,_FSAData!$D:$D,""), "")</f>
        <v/>
      </c>
      <c r="I9173" t="str">
        <f t="shared" ca="1" si="287"/>
        <v/>
      </c>
    </row>
    <row r="9174" spans="1:9" x14ac:dyDescent="0.3">
      <c r="A9174" t="str" cm="1">
        <f t="array" aca="1" ref="A9174" ca="1">TRIM(UPPER(LEFT(INDIRECT("'Postal Code-FSA Input'!"&amp;CELL("address",A9181)), 3)))</f>
        <v/>
      </c>
      <c r="B9174" t="str" cm="1">
        <f t="array" aca="1" ref="B9174" ca="1">IF(INDIRECT(CELL("address",A9174))&lt;&gt;"", _xlfn.XLOOKUP(INDIRECT(CELL("address",A9174)),_FSAData!$B:$B,_FSAData!$C:$C, ""),"")</f>
        <v/>
      </c>
      <c r="C9174" t="str" cm="1">
        <f t="array" aca="1" ref="C9174" ca="1">IF(INDIRECT(CELL("address",A9174))&lt;&gt;"", _xlfn.XLOOKUP(LEFT(INDIRECT(CELL("address",A9174)), 3),_FSAData!$B:$B,_FSAData!$D:$D,""), "")</f>
        <v/>
      </c>
      <c r="D9174" t="str">
        <f t="shared" ca="1" si="286"/>
        <v/>
      </c>
      <c r="F9174" t="str" cm="1">
        <f t="array" aca="1" ref="F9174" ca="1">TRIM(UPPER(LEFT(INDIRECT("'Postal Code-FSA Input'!"&amp;CELL("address",B9181)), 3)))</f>
        <v/>
      </c>
      <c r="G9174" t="str" cm="1">
        <f t="array" aca="1" ref="G9174" ca="1">IF(INDIRECT(CELL("address",F9174))&lt;&gt;"", _xlfn.XLOOKUP(INDIRECT(CELL("address",F9174)),_FSAData!$B:$B,_FSAData!$C:$C, ""),"")</f>
        <v/>
      </c>
      <c r="H9174" t="str" cm="1">
        <f t="array" aca="1" ref="H9174" ca="1">IF(INDIRECT(CELL("address",F9174))&lt;&gt;"", _xlfn.XLOOKUP(LEFT(INDIRECT(CELL("address",F9174)), 3),_FSAData!$B:$B,_FSAData!$D:$D,""), "")</f>
        <v/>
      </c>
      <c r="I9174" t="str">
        <f t="shared" ca="1" si="287"/>
        <v/>
      </c>
    </row>
    <row r="9175" spans="1:9" x14ac:dyDescent="0.3">
      <c r="A9175" t="str" cm="1">
        <f t="array" aca="1" ref="A9175" ca="1">TRIM(UPPER(LEFT(INDIRECT("'Postal Code-FSA Input'!"&amp;CELL("address",A9182)), 3)))</f>
        <v/>
      </c>
      <c r="B9175" t="str" cm="1">
        <f t="array" aca="1" ref="B9175" ca="1">IF(INDIRECT(CELL("address",A9175))&lt;&gt;"", _xlfn.XLOOKUP(INDIRECT(CELL("address",A9175)),_FSAData!$B:$B,_FSAData!$C:$C, ""),"")</f>
        <v/>
      </c>
      <c r="C9175" t="str" cm="1">
        <f t="array" aca="1" ref="C9175" ca="1">IF(INDIRECT(CELL("address",A9175))&lt;&gt;"", _xlfn.XLOOKUP(LEFT(INDIRECT(CELL("address",A9175)), 3),_FSAData!$B:$B,_FSAData!$D:$D,""), "")</f>
        <v/>
      </c>
      <c r="D9175" t="str">
        <f t="shared" ca="1" si="286"/>
        <v/>
      </c>
      <c r="F9175" t="str" cm="1">
        <f t="array" aca="1" ref="F9175" ca="1">TRIM(UPPER(LEFT(INDIRECT("'Postal Code-FSA Input'!"&amp;CELL("address",B9182)), 3)))</f>
        <v/>
      </c>
      <c r="G9175" t="str" cm="1">
        <f t="array" aca="1" ref="G9175" ca="1">IF(INDIRECT(CELL("address",F9175))&lt;&gt;"", _xlfn.XLOOKUP(INDIRECT(CELL("address",F9175)),_FSAData!$B:$B,_FSAData!$C:$C, ""),"")</f>
        <v/>
      </c>
      <c r="H9175" t="str" cm="1">
        <f t="array" aca="1" ref="H9175" ca="1">IF(INDIRECT(CELL("address",F9175))&lt;&gt;"", _xlfn.XLOOKUP(LEFT(INDIRECT(CELL("address",F9175)), 3),_FSAData!$B:$B,_FSAData!$D:$D,""), "")</f>
        <v/>
      </c>
      <c r="I9175" t="str">
        <f t="shared" ca="1" si="287"/>
        <v/>
      </c>
    </row>
    <row r="9176" spans="1:9" x14ac:dyDescent="0.3">
      <c r="A9176" t="str" cm="1">
        <f t="array" aca="1" ref="A9176" ca="1">TRIM(UPPER(LEFT(INDIRECT("'Postal Code-FSA Input'!"&amp;CELL("address",A9183)), 3)))</f>
        <v/>
      </c>
      <c r="B9176" t="str" cm="1">
        <f t="array" aca="1" ref="B9176" ca="1">IF(INDIRECT(CELL("address",A9176))&lt;&gt;"", _xlfn.XLOOKUP(INDIRECT(CELL("address",A9176)),_FSAData!$B:$B,_FSAData!$C:$C, ""),"")</f>
        <v/>
      </c>
      <c r="C9176" t="str" cm="1">
        <f t="array" aca="1" ref="C9176" ca="1">IF(INDIRECT(CELL("address",A9176))&lt;&gt;"", _xlfn.XLOOKUP(LEFT(INDIRECT(CELL("address",A9176)), 3),_FSAData!$B:$B,_FSAData!$D:$D,""), "")</f>
        <v/>
      </c>
      <c r="D9176" t="str">
        <f t="shared" ca="1" si="286"/>
        <v/>
      </c>
      <c r="F9176" t="str" cm="1">
        <f t="array" aca="1" ref="F9176" ca="1">TRIM(UPPER(LEFT(INDIRECT("'Postal Code-FSA Input'!"&amp;CELL("address",B9183)), 3)))</f>
        <v/>
      </c>
      <c r="G9176" t="str" cm="1">
        <f t="array" aca="1" ref="G9176" ca="1">IF(INDIRECT(CELL("address",F9176))&lt;&gt;"", _xlfn.XLOOKUP(INDIRECT(CELL("address",F9176)),_FSAData!$B:$B,_FSAData!$C:$C, ""),"")</f>
        <v/>
      </c>
      <c r="H9176" t="str" cm="1">
        <f t="array" aca="1" ref="H9176" ca="1">IF(INDIRECT(CELL("address",F9176))&lt;&gt;"", _xlfn.XLOOKUP(LEFT(INDIRECT(CELL("address",F9176)), 3),_FSAData!$B:$B,_FSAData!$D:$D,""), "")</f>
        <v/>
      </c>
      <c r="I9176" t="str">
        <f t="shared" ca="1" si="287"/>
        <v/>
      </c>
    </row>
    <row r="9177" spans="1:9" x14ac:dyDescent="0.3">
      <c r="A9177" t="str" cm="1">
        <f t="array" aca="1" ref="A9177" ca="1">TRIM(UPPER(LEFT(INDIRECT("'Postal Code-FSA Input'!"&amp;CELL("address",A9184)), 3)))</f>
        <v/>
      </c>
      <c r="B9177" t="str" cm="1">
        <f t="array" aca="1" ref="B9177" ca="1">IF(INDIRECT(CELL("address",A9177))&lt;&gt;"", _xlfn.XLOOKUP(INDIRECT(CELL("address",A9177)),_FSAData!$B:$B,_FSAData!$C:$C, ""),"")</f>
        <v/>
      </c>
      <c r="C9177" t="str" cm="1">
        <f t="array" aca="1" ref="C9177" ca="1">IF(INDIRECT(CELL("address",A9177))&lt;&gt;"", _xlfn.XLOOKUP(LEFT(INDIRECT(CELL("address",A9177)), 3),_FSAData!$B:$B,_FSAData!$D:$D,""), "")</f>
        <v/>
      </c>
      <c r="D9177" t="str">
        <f t="shared" ca="1" si="286"/>
        <v/>
      </c>
      <c r="F9177" t="str" cm="1">
        <f t="array" aca="1" ref="F9177" ca="1">TRIM(UPPER(LEFT(INDIRECT("'Postal Code-FSA Input'!"&amp;CELL("address",B9184)), 3)))</f>
        <v/>
      </c>
      <c r="G9177" t="str" cm="1">
        <f t="array" aca="1" ref="G9177" ca="1">IF(INDIRECT(CELL("address",F9177))&lt;&gt;"", _xlfn.XLOOKUP(INDIRECT(CELL("address",F9177)),_FSAData!$B:$B,_FSAData!$C:$C, ""),"")</f>
        <v/>
      </c>
      <c r="H9177" t="str" cm="1">
        <f t="array" aca="1" ref="H9177" ca="1">IF(INDIRECT(CELL("address",F9177))&lt;&gt;"", _xlfn.XLOOKUP(LEFT(INDIRECT(CELL("address",F9177)), 3),_FSAData!$B:$B,_FSAData!$D:$D,""), "")</f>
        <v/>
      </c>
      <c r="I9177" t="str">
        <f t="shared" ca="1" si="287"/>
        <v/>
      </c>
    </row>
    <row r="9178" spans="1:9" x14ac:dyDescent="0.3">
      <c r="A9178" t="str" cm="1">
        <f t="array" aca="1" ref="A9178" ca="1">TRIM(UPPER(LEFT(INDIRECT("'Postal Code-FSA Input'!"&amp;CELL("address",A9185)), 3)))</f>
        <v/>
      </c>
      <c r="B9178" t="str" cm="1">
        <f t="array" aca="1" ref="B9178" ca="1">IF(INDIRECT(CELL("address",A9178))&lt;&gt;"", _xlfn.XLOOKUP(INDIRECT(CELL("address",A9178)),_FSAData!$B:$B,_FSAData!$C:$C, ""),"")</f>
        <v/>
      </c>
      <c r="C9178" t="str" cm="1">
        <f t="array" aca="1" ref="C9178" ca="1">IF(INDIRECT(CELL("address",A9178))&lt;&gt;"", _xlfn.XLOOKUP(LEFT(INDIRECT(CELL("address",A9178)), 3),_FSAData!$B:$B,_FSAData!$D:$D,""), "")</f>
        <v/>
      </c>
      <c r="D9178" t="str">
        <f t="shared" ca="1" si="286"/>
        <v/>
      </c>
      <c r="F9178" t="str" cm="1">
        <f t="array" aca="1" ref="F9178" ca="1">TRIM(UPPER(LEFT(INDIRECT("'Postal Code-FSA Input'!"&amp;CELL("address",B9185)), 3)))</f>
        <v/>
      </c>
      <c r="G9178" t="str" cm="1">
        <f t="array" aca="1" ref="G9178" ca="1">IF(INDIRECT(CELL("address",F9178))&lt;&gt;"", _xlfn.XLOOKUP(INDIRECT(CELL("address",F9178)),_FSAData!$B:$B,_FSAData!$C:$C, ""),"")</f>
        <v/>
      </c>
      <c r="H9178" t="str" cm="1">
        <f t="array" aca="1" ref="H9178" ca="1">IF(INDIRECT(CELL("address",F9178))&lt;&gt;"", _xlfn.XLOOKUP(LEFT(INDIRECT(CELL("address",F9178)), 3),_FSAData!$B:$B,_FSAData!$D:$D,""), "")</f>
        <v/>
      </c>
      <c r="I9178" t="str">
        <f t="shared" ca="1" si="287"/>
        <v/>
      </c>
    </row>
    <row r="9179" spans="1:9" x14ac:dyDescent="0.3">
      <c r="A9179" t="str" cm="1">
        <f t="array" aca="1" ref="A9179" ca="1">TRIM(UPPER(LEFT(INDIRECT("'Postal Code-FSA Input'!"&amp;CELL("address",A9186)), 3)))</f>
        <v/>
      </c>
      <c r="B9179" t="str" cm="1">
        <f t="array" aca="1" ref="B9179" ca="1">IF(INDIRECT(CELL("address",A9179))&lt;&gt;"", _xlfn.XLOOKUP(INDIRECT(CELL("address",A9179)),_FSAData!$B:$B,_FSAData!$C:$C, ""),"")</f>
        <v/>
      </c>
      <c r="C9179" t="str" cm="1">
        <f t="array" aca="1" ref="C9179" ca="1">IF(INDIRECT(CELL("address",A9179))&lt;&gt;"", _xlfn.XLOOKUP(LEFT(INDIRECT(CELL("address",A9179)), 3),_FSAData!$B:$B,_FSAData!$D:$D,""), "")</f>
        <v/>
      </c>
      <c r="D9179" t="str">
        <f t="shared" ca="1" si="286"/>
        <v/>
      </c>
      <c r="F9179" t="str" cm="1">
        <f t="array" aca="1" ref="F9179" ca="1">TRIM(UPPER(LEFT(INDIRECT("'Postal Code-FSA Input'!"&amp;CELL("address",B9186)), 3)))</f>
        <v/>
      </c>
      <c r="G9179" t="str" cm="1">
        <f t="array" aca="1" ref="G9179" ca="1">IF(INDIRECT(CELL("address",F9179))&lt;&gt;"", _xlfn.XLOOKUP(INDIRECT(CELL("address",F9179)),_FSAData!$B:$B,_FSAData!$C:$C, ""),"")</f>
        <v/>
      </c>
      <c r="H9179" t="str" cm="1">
        <f t="array" aca="1" ref="H9179" ca="1">IF(INDIRECT(CELL("address",F9179))&lt;&gt;"", _xlfn.XLOOKUP(LEFT(INDIRECT(CELL("address",F9179)), 3),_FSAData!$B:$B,_FSAData!$D:$D,""), "")</f>
        <v/>
      </c>
      <c r="I9179" t="str">
        <f t="shared" ca="1" si="287"/>
        <v/>
      </c>
    </row>
    <row r="9180" spans="1:9" x14ac:dyDescent="0.3">
      <c r="A9180" t="str" cm="1">
        <f t="array" aca="1" ref="A9180" ca="1">TRIM(UPPER(LEFT(INDIRECT("'Postal Code-FSA Input'!"&amp;CELL("address",A9187)), 3)))</f>
        <v/>
      </c>
      <c r="B9180" t="str" cm="1">
        <f t="array" aca="1" ref="B9180" ca="1">IF(INDIRECT(CELL("address",A9180))&lt;&gt;"", _xlfn.XLOOKUP(INDIRECT(CELL("address",A9180)),_FSAData!$B:$B,_FSAData!$C:$C, ""),"")</f>
        <v/>
      </c>
      <c r="C9180" t="str" cm="1">
        <f t="array" aca="1" ref="C9180" ca="1">IF(INDIRECT(CELL("address",A9180))&lt;&gt;"", _xlfn.XLOOKUP(LEFT(INDIRECT(CELL("address",A9180)), 3),_FSAData!$B:$B,_FSAData!$D:$D,""), "")</f>
        <v/>
      </c>
      <c r="D9180" t="str">
        <f t="shared" ca="1" si="286"/>
        <v/>
      </c>
      <c r="F9180" t="str" cm="1">
        <f t="array" aca="1" ref="F9180" ca="1">TRIM(UPPER(LEFT(INDIRECT("'Postal Code-FSA Input'!"&amp;CELL("address",B9187)), 3)))</f>
        <v/>
      </c>
      <c r="G9180" t="str" cm="1">
        <f t="array" aca="1" ref="G9180" ca="1">IF(INDIRECT(CELL("address",F9180))&lt;&gt;"", _xlfn.XLOOKUP(INDIRECT(CELL("address",F9180)),_FSAData!$B:$B,_FSAData!$C:$C, ""),"")</f>
        <v/>
      </c>
      <c r="H9180" t="str" cm="1">
        <f t="array" aca="1" ref="H9180" ca="1">IF(INDIRECT(CELL("address",F9180))&lt;&gt;"", _xlfn.XLOOKUP(LEFT(INDIRECT(CELL("address",F9180)), 3),_FSAData!$B:$B,_FSAData!$D:$D,""), "")</f>
        <v/>
      </c>
      <c r="I9180" t="str">
        <f t="shared" ca="1" si="287"/>
        <v/>
      </c>
    </row>
    <row r="9181" spans="1:9" x14ac:dyDescent="0.3">
      <c r="A9181" t="str" cm="1">
        <f t="array" aca="1" ref="A9181" ca="1">TRIM(UPPER(LEFT(INDIRECT("'Postal Code-FSA Input'!"&amp;CELL("address",A9188)), 3)))</f>
        <v/>
      </c>
      <c r="B9181" t="str" cm="1">
        <f t="array" aca="1" ref="B9181" ca="1">IF(INDIRECT(CELL("address",A9181))&lt;&gt;"", _xlfn.XLOOKUP(INDIRECT(CELL("address",A9181)),_FSAData!$B:$B,_FSAData!$C:$C, ""),"")</f>
        <v/>
      </c>
      <c r="C9181" t="str" cm="1">
        <f t="array" aca="1" ref="C9181" ca="1">IF(INDIRECT(CELL("address",A9181))&lt;&gt;"", _xlfn.XLOOKUP(LEFT(INDIRECT(CELL("address",A9181)), 3),_FSAData!$B:$B,_FSAData!$D:$D,""), "")</f>
        <v/>
      </c>
      <c r="D9181" t="str">
        <f t="shared" ca="1" si="286"/>
        <v/>
      </c>
      <c r="F9181" t="str" cm="1">
        <f t="array" aca="1" ref="F9181" ca="1">TRIM(UPPER(LEFT(INDIRECT("'Postal Code-FSA Input'!"&amp;CELL("address",B9188)), 3)))</f>
        <v/>
      </c>
      <c r="G9181" t="str" cm="1">
        <f t="array" aca="1" ref="G9181" ca="1">IF(INDIRECT(CELL("address",F9181))&lt;&gt;"", _xlfn.XLOOKUP(INDIRECT(CELL("address",F9181)),_FSAData!$B:$B,_FSAData!$C:$C, ""),"")</f>
        <v/>
      </c>
      <c r="H9181" t="str" cm="1">
        <f t="array" aca="1" ref="H9181" ca="1">IF(INDIRECT(CELL("address",F9181))&lt;&gt;"", _xlfn.XLOOKUP(LEFT(INDIRECT(CELL("address",F9181)), 3),_FSAData!$B:$B,_FSAData!$D:$D,""), "")</f>
        <v/>
      </c>
      <c r="I9181" t="str">
        <f t="shared" ca="1" si="287"/>
        <v/>
      </c>
    </row>
    <row r="9182" spans="1:9" x14ac:dyDescent="0.3">
      <c r="A9182" t="str" cm="1">
        <f t="array" aca="1" ref="A9182" ca="1">TRIM(UPPER(LEFT(INDIRECT("'Postal Code-FSA Input'!"&amp;CELL("address",A9189)), 3)))</f>
        <v/>
      </c>
      <c r="B9182" t="str" cm="1">
        <f t="array" aca="1" ref="B9182" ca="1">IF(INDIRECT(CELL("address",A9182))&lt;&gt;"", _xlfn.XLOOKUP(INDIRECT(CELL("address",A9182)),_FSAData!$B:$B,_FSAData!$C:$C, ""),"")</f>
        <v/>
      </c>
      <c r="C9182" t="str" cm="1">
        <f t="array" aca="1" ref="C9182" ca="1">IF(INDIRECT(CELL("address",A9182))&lt;&gt;"", _xlfn.XLOOKUP(LEFT(INDIRECT(CELL("address",A9182)), 3),_FSAData!$B:$B,_FSAData!$D:$D,""), "")</f>
        <v/>
      </c>
      <c r="D9182" t="str">
        <f t="shared" ca="1" si="286"/>
        <v/>
      </c>
      <c r="F9182" t="str" cm="1">
        <f t="array" aca="1" ref="F9182" ca="1">TRIM(UPPER(LEFT(INDIRECT("'Postal Code-FSA Input'!"&amp;CELL("address",B9189)), 3)))</f>
        <v/>
      </c>
      <c r="G9182" t="str" cm="1">
        <f t="array" aca="1" ref="G9182" ca="1">IF(INDIRECT(CELL("address",F9182))&lt;&gt;"", _xlfn.XLOOKUP(INDIRECT(CELL("address",F9182)),_FSAData!$B:$B,_FSAData!$C:$C, ""),"")</f>
        <v/>
      </c>
      <c r="H9182" t="str" cm="1">
        <f t="array" aca="1" ref="H9182" ca="1">IF(INDIRECT(CELL("address",F9182))&lt;&gt;"", _xlfn.XLOOKUP(LEFT(INDIRECT(CELL("address",F9182)), 3),_FSAData!$B:$B,_FSAData!$D:$D,""), "")</f>
        <v/>
      </c>
      <c r="I9182" t="str">
        <f t="shared" ca="1" si="287"/>
        <v/>
      </c>
    </row>
    <row r="9183" spans="1:9" x14ac:dyDescent="0.3">
      <c r="A9183" t="str" cm="1">
        <f t="array" aca="1" ref="A9183" ca="1">TRIM(UPPER(LEFT(INDIRECT("'Postal Code-FSA Input'!"&amp;CELL("address",A9190)), 3)))</f>
        <v/>
      </c>
      <c r="B9183" t="str" cm="1">
        <f t="array" aca="1" ref="B9183" ca="1">IF(INDIRECT(CELL("address",A9183))&lt;&gt;"", _xlfn.XLOOKUP(INDIRECT(CELL("address",A9183)),_FSAData!$B:$B,_FSAData!$C:$C, ""),"")</f>
        <v/>
      </c>
      <c r="C9183" t="str" cm="1">
        <f t="array" aca="1" ref="C9183" ca="1">IF(INDIRECT(CELL("address",A9183))&lt;&gt;"", _xlfn.XLOOKUP(LEFT(INDIRECT(CELL("address",A9183)), 3),_FSAData!$B:$B,_FSAData!$D:$D,""), "")</f>
        <v/>
      </c>
      <c r="D9183" t="str">
        <f t="shared" ca="1" si="286"/>
        <v/>
      </c>
      <c r="F9183" t="str" cm="1">
        <f t="array" aca="1" ref="F9183" ca="1">TRIM(UPPER(LEFT(INDIRECT("'Postal Code-FSA Input'!"&amp;CELL("address",B9190)), 3)))</f>
        <v/>
      </c>
      <c r="G9183" t="str" cm="1">
        <f t="array" aca="1" ref="G9183" ca="1">IF(INDIRECT(CELL("address",F9183))&lt;&gt;"", _xlfn.XLOOKUP(INDIRECT(CELL("address",F9183)),_FSAData!$B:$B,_FSAData!$C:$C, ""),"")</f>
        <v/>
      </c>
      <c r="H9183" t="str" cm="1">
        <f t="array" aca="1" ref="H9183" ca="1">IF(INDIRECT(CELL("address",F9183))&lt;&gt;"", _xlfn.XLOOKUP(LEFT(INDIRECT(CELL("address",F9183)), 3),_FSAData!$B:$B,_FSAData!$D:$D,""), "")</f>
        <v/>
      </c>
      <c r="I9183" t="str">
        <f t="shared" ca="1" si="287"/>
        <v/>
      </c>
    </row>
    <row r="9184" spans="1:9" x14ac:dyDescent="0.3">
      <c r="A9184" t="str" cm="1">
        <f t="array" aca="1" ref="A9184" ca="1">TRIM(UPPER(LEFT(INDIRECT("'Postal Code-FSA Input'!"&amp;CELL("address",A9191)), 3)))</f>
        <v/>
      </c>
      <c r="B9184" t="str" cm="1">
        <f t="array" aca="1" ref="B9184" ca="1">IF(INDIRECT(CELL("address",A9184))&lt;&gt;"", _xlfn.XLOOKUP(INDIRECT(CELL("address",A9184)),_FSAData!$B:$B,_FSAData!$C:$C, ""),"")</f>
        <v/>
      </c>
      <c r="C9184" t="str" cm="1">
        <f t="array" aca="1" ref="C9184" ca="1">IF(INDIRECT(CELL("address",A9184))&lt;&gt;"", _xlfn.XLOOKUP(LEFT(INDIRECT(CELL("address",A9184)), 3),_FSAData!$B:$B,_FSAData!$D:$D,""), "")</f>
        <v/>
      </c>
      <c r="D9184" t="str">
        <f t="shared" ca="1" si="286"/>
        <v/>
      </c>
      <c r="F9184" t="str" cm="1">
        <f t="array" aca="1" ref="F9184" ca="1">TRIM(UPPER(LEFT(INDIRECT("'Postal Code-FSA Input'!"&amp;CELL("address",B9191)), 3)))</f>
        <v/>
      </c>
      <c r="G9184" t="str" cm="1">
        <f t="array" aca="1" ref="G9184" ca="1">IF(INDIRECT(CELL("address",F9184))&lt;&gt;"", _xlfn.XLOOKUP(INDIRECT(CELL("address",F9184)),_FSAData!$B:$B,_FSAData!$C:$C, ""),"")</f>
        <v/>
      </c>
      <c r="H9184" t="str" cm="1">
        <f t="array" aca="1" ref="H9184" ca="1">IF(INDIRECT(CELL("address",F9184))&lt;&gt;"", _xlfn.XLOOKUP(LEFT(INDIRECT(CELL("address",F9184)), 3),_FSAData!$B:$B,_FSAData!$D:$D,""), "")</f>
        <v/>
      </c>
      <c r="I9184" t="str">
        <f t="shared" ca="1" si="287"/>
        <v/>
      </c>
    </row>
    <row r="9185" spans="1:9" x14ac:dyDescent="0.3">
      <c r="A9185" t="str" cm="1">
        <f t="array" aca="1" ref="A9185" ca="1">TRIM(UPPER(LEFT(INDIRECT("'Postal Code-FSA Input'!"&amp;CELL("address",A9192)), 3)))</f>
        <v/>
      </c>
      <c r="B9185" t="str" cm="1">
        <f t="array" aca="1" ref="B9185" ca="1">IF(INDIRECT(CELL("address",A9185))&lt;&gt;"", _xlfn.XLOOKUP(INDIRECT(CELL("address",A9185)),_FSAData!$B:$B,_FSAData!$C:$C, ""),"")</f>
        <v/>
      </c>
      <c r="C9185" t="str" cm="1">
        <f t="array" aca="1" ref="C9185" ca="1">IF(INDIRECT(CELL("address",A9185))&lt;&gt;"", _xlfn.XLOOKUP(LEFT(INDIRECT(CELL("address",A9185)), 3),_FSAData!$B:$B,_FSAData!$D:$D,""), "")</f>
        <v/>
      </c>
      <c r="D9185" t="str">
        <f t="shared" ca="1" si="286"/>
        <v/>
      </c>
      <c r="F9185" t="str" cm="1">
        <f t="array" aca="1" ref="F9185" ca="1">TRIM(UPPER(LEFT(INDIRECT("'Postal Code-FSA Input'!"&amp;CELL("address",B9192)), 3)))</f>
        <v/>
      </c>
      <c r="G9185" t="str" cm="1">
        <f t="array" aca="1" ref="G9185" ca="1">IF(INDIRECT(CELL("address",F9185))&lt;&gt;"", _xlfn.XLOOKUP(INDIRECT(CELL("address",F9185)),_FSAData!$B:$B,_FSAData!$C:$C, ""),"")</f>
        <v/>
      </c>
      <c r="H9185" t="str" cm="1">
        <f t="array" aca="1" ref="H9185" ca="1">IF(INDIRECT(CELL("address",F9185))&lt;&gt;"", _xlfn.XLOOKUP(LEFT(INDIRECT(CELL("address",F9185)), 3),_FSAData!$B:$B,_FSAData!$D:$D,""), "")</f>
        <v/>
      </c>
      <c r="I9185" t="str">
        <f t="shared" ca="1" si="287"/>
        <v/>
      </c>
    </row>
    <row r="9186" spans="1:9" x14ac:dyDescent="0.3">
      <c r="A9186" t="str" cm="1">
        <f t="array" aca="1" ref="A9186" ca="1">TRIM(UPPER(LEFT(INDIRECT("'Postal Code-FSA Input'!"&amp;CELL("address",A9193)), 3)))</f>
        <v/>
      </c>
      <c r="B9186" t="str" cm="1">
        <f t="array" aca="1" ref="B9186" ca="1">IF(INDIRECT(CELL("address",A9186))&lt;&gt;"", _xlfn.XLOOKUP(INDIRECT(CELL("address",A9186)),_FSAData!$B:$B,_FSAData!$C:$C, ""),"")</f>
        <v/>
      </c>
      <c r="C9186" t="str" cm="1">
        <f t="array" aca="1" ref="C9186" ca="1">IF(INDIRECT(CELL("address",A9186))&lt;&gt;"", _xlfn.XLOOKUP(LEFT(INDIRECT(CELL("address",A9186)), 3),_FSAData!$B:$B,_FSAData!$D:$D,""), "")</f>
        <v/>
      </c>
      <c r="D9186" t="str">
        <f t="shared" ca="1" si="286"/>
        <v/>
      </c>
      <c r="F9186" t="str" cm="1">
        <f t="array" aca="1" ref="F9186" ca="1">TRIM(UPPER(LEFT(INDIRECT("'Postal Code-FSA Input'!"&amp;CELL("address",B9193)), 3)))</f>
        <v/>
      </c>
      <c r="G9186" t="str" cm="1">
        <f t="array" aca="1" ref="G9186" ca="1">IF(INDIRECT(CELL("address",F9186))&lt;&gt;"", _xlfn.XLOOKUP(INDIRECT(CELL("address",F9186)),_FSAData!$B:$B,_FSAData!$C:$C, ""),"")</f>
        <v/>
      </c>
      <c r="H9186" t="str" cm="1">
        <f t="array" aca="1" ref="H9186" ca="1">IF(INDIRECT(CELL("address",F9186))&lt;&gt;"", _xlfn.XLOOKUP(LEFT(INDIRECT(CELL("address",F9186)), 3),_FSAData!$B:$B,_FSAData!$D:$D,""), "")</f>
        <v/>
      </c>
      <c r="I9186" t="str">
        <f t="shared" ca="1" si="287"/>
        <v/>
      </c>
    </row>
    <row r="9187" spans="1:9" x14ac:dyDescent="0.3">
      <c r="A9187" t="str" cm="1">
        <f t="array" aca="1" ref="A9187" ca="1">TRIM(UPPER(LEFT(INDIRECT("'Postal Code-FSA Input'!"&amp;CELL("address",A9194)), 3)))</f>
        <v/>
      </c>
      <c r="B9187" t="str" cm="1">
        <f t="array" aca="1" ref="B9187" ca="1">IF(INDIRECT(CELL("address",A9187))&lt;&gt;"", _xlfn.XLOOKUP(INDIRECT(CELL("address",A9187)),_FSAData!$B:$B,_FSAData!$C:$C, ""),"")</f>
        <v/>
      </c>
      <c r="C9187" t="str" cm="1">
        <f t="array" aca="1" ref="C9187" ca="1">IF(INDIRECT(CELL("address",A9187))&lt;&gt;"", _xlfn.XLOOKUP(LEFT(INDIRECT(CELL("address",A9187)), 3),_FSAData!$B:$B,_FSAData!$D:$D,""), "")</f>
        <v/>
      </c>
      <c r="D9187" t="str">
        <f t="shared" ca="1" si="286"/>
        <v/>
      </c>
      <c r="F9187" t="str" cm="1">
        <f t="array" aca="1" ref="F9187" ca="1">TRIM(UPPER(LEFT(INDIRECT("'Postal Code-FSA Input'!"&amp;CELL("address",B9194)), 3)))</f>
        <v/>
      </c>
      <c r="G9187" t="str" cm="1">
        <f t="array" aca="1" ref="G9187" ca="1">IF(INDIRECT(CELL("address",F9187))&lt;&gt;"", _xlfn.XLOOKUP(INDIRECT(CELL("address",F9187)),_FSAData!$B:$B,_FSAData!$C:$C, ""),"")</f>
        <v/>
      </c>
      <c r="H9187" t="str" cm="1">
        <f t="array" aca="1" ref="H9187" ca="1">IF(INDIRECT(CELL("address",F9187))&lt;&gt;"", _xlfn.XLOOKUP(LEFT(INDIRECT(CELL("address",F9187)), 3),_FSAData!$B:$B,_FSAData!$D:$D,""), "")</f>
        <v/>
      </c>
      <c r="I9187" t="str">
        <f t="shared" ca="1" si="287"/>
        <v/>
      </c>
    </row>
    <row r="9188" spans="1:9" x14ac:dyDescent="0.3">
      <c r="A9188" t="str" cm="1">
        <f t="array" aca="1" ref="A9188" ca="1">TRIM(UPPER(LEFT(INDIRECT("'Postal Code-FSA Input'!"&amp;CELL("address",A9195)), 3)))</f>
        <v/>
      </c>
      <c r="B9188" t="str" cm="1">
        <f t="array" aca="1" ref="B9188" ca="1">IF(INDIRECT(CELL("address",A9188))&lt;&gt;"", _xlfn.XLOOKUP(INDIRECT(CELL("address",A9188)),_FSAData!$B:$B,_FSAData!$C:$C, ""),"")</f>
        <v/>
      </c>
      <c r="C9188" t="str" cm="1">
        <f t="array" aca="1" ref="C9188" ca="1">IF(INDIRECT(CELL("address",A9188))&lt;&gt;"", _xlfn.XLOOKUP(LEFT(INDIRECT(CELL("address",A9188)), 3),_FSAData!$B:$B,_FSAData!$D:$D,""), "")</f>
        <v/>
      </c>
      <c r="D9188" t="str">
        <f t="shared" ca="1" si="286"/>
        <v/>
      </c>
      <c r="F9188" t="str" cm="1">
        <f t="array" aca="1" ref="F9188" ca="1">TRIM(UPPER(LEFT(INDIRECT("'Postal Code-FSA Input'!"&amp;CELL("address",B9195)), 3)))</f>
        <v/>
      </c>
      <c r="G9188" t="str" cm="1">
        <f t="array" aca="1" ref="G9188" ca="1">IF(INDIRECT(CELL("address",F9188))&lt;&gt;"", _xlfn.XLOOKUP(INDIRECT(CELL("address",F9188)),_FSAData!$B:$B,_FSAData!$C:$C, ""),"")</f>
        <v/>
      </c>
      <c r="H9188" t="str" cm="1">
        <f t="array" aca="1" ref="H9188" ca="1">IF(INDIRECT(CELL("address",F9188))&lt;&gt;"", _xlfn.XLOOKUP(LEFT(INDIRECT(CELL("address",F9188)), 3),_FSAData!$B:$B,_FSAData!$D:$D,""), "")</f>
        <v/>
      </c>
      <c r="I9188" t="str">
        <f t="shared" ca="1" si="287"/>
        <v/>
      </c>
    </row>
    <row r="9189" spans="1:9" x14ac:dyDescent="0.3">
      <c r="A9189" t="str" cm="1">
        <f t="array" aca="1" ref="A9189" ca="1">TRIM(UPPER(LEFT(INDIRECT("'Postal Code-FSA Input'!"&amp;CELL("address",A9196)), 3)))</f>
        <v/>
      </c>
      <c r="B9189" t="str" cm="1">
        <f t="array" aca="1" ref="B9189" ca="1">IF(INDIRECT(CELL("address",A9189))&lt;&gt;"", _xlfn.XLOOKUP(INDIRECT(CELL("address",A9189)),_FSAData!$B:$B,_FSAData!$C:$C, ""),"")</f>
        <v/>
      </c>
      <c r="C9189" t="str" cm="1">
        <f t="array" aca="1" ref="C9189" ca="1">IF(INDIRECT(CELL("address",A9189))&lt;&gt;"", _xlfn.XLOOKUP(LEFT(INDIRECT(CELL("address",A9189)), 3),_FSAData!$B:$B,_FSAData!$D:$D,""), "")</f>
        <v/>
      </c>
      <c r="D9189" t="str">
        <f t="shared" ca="1" si="286"/>
        <v/>
      </c>
      <c r="F9189" t="str" cm="1">
        <f t="array" aca="1" ref="F9189" ca="1">TRIM(UPPER(LEFT(INDIRECT("'Postal Code-FSA Input'!"&amp;CELL("address",B9196)), 3)))</f>
        <v/>
      </c>
      <c r="G9189" t="str" cm="1">
        <f t="array" aca="1" ref="G9189" ca="1">IF(INDIRECT(CELL("address",F9189))&lt;&gt;"", _xlfn.XLOOKUP(INDIRECT(CELL("address",F9189)),_FSAData!$B:$B,_FSAData!$C:$C, ""),"")</f>
        <v/>
      </c>
      <c r="H9189" t="str" cm="1">
        <f t="array" aca="1" ref="H9189" ca="1">IF(INDIRECT(CELL("address",F9189))&lt;&gt;"", _xlfn.XLOOKUP(LEFT(INDIRECT(CELL("address",F9189)), 3),_FSAData!$B:$B,_FSAData!$D:$D,""), "")</f>
        <v/>
      </c>
      <c r="I9189" t="str">
        <f t="shared" ca="1" si="287"/>
        <v/>
      </c>
    </row>
    <row r="9190" spans="1:9" x14ac:dyDescent="0.3">
      <c r="A9190" t="str" cm="1">
        <f t="array" aca="1" ref="A9190" ca="1">TRIM(UPPER(LEFT(INDIRECT("'Postal Code-FSA Input'!"&amp;CELL("address",A9197)), 3)))</f>
        <v/>
      </c>
      <c r="B9190" t="str" cm="1">
        <f t="array" aca="1" ref="B9190" ca="1">IF(INDIRECT(CELL("address",A9190))&lt;&gt;"", _xlfn.XLOOKUP(INDIRECT(CELL("address",A9190)),_FSAData!$B:$B,_FSAData!$C:$C, ""),"")</f>
        <v/>
      </c>
      <c r="C9190" t="str" cm="1">
        <f t="array" aca="1" ref="C9190" ca="1">IF(INDIRECT(CELL("address",A9190))&lt;&gt;"", _xlfn.XLOOKUP(LEFT(INDIRECT(CELL("address",A9190)), 3),_FSAData!$B:$B,_FSAData!$D:$D,""), "")</f>
        <v/>
      </c>
      <c r="D9190" t="str">
        <f t="shared" ca="1" si="286"/>
        <v/>
      </c>
      <c r="F9190" t="str" cm="1">
        <f t="array" aca="1" ref="F9190" ca="1">TRIM(UPPER(LEFT(INDIRECT("'Postal Code-FSA Input'!"&amp;CELL("address",B9197)), 3)))</f>
        <v/>
      </c>
      <c r="G9190" t="str" cm="1">
        <f t="array" aca="1" ref="G9190" ca="1">IF(INDIRECT(CELL("address",F9190))&lt;&gt;"", _xlfn.XLOOKUP(INDIRECT(CELL("address",F9190)),_FSAData!$B:$B,_FSAData!$C:$C, ""),"")</f>
        <v/>
      </c>
      <c r="H9190" t="str" cm="1">
        <f t="array" aca="1" ref="H9190" ca="1">IF(INDIRECT(CELL("address",F9190))&lt;&gt;"", _xlfn.XLOOKUP(LEFT(INDIRECT(CELL("address",F9190)), 3),_FSAData!$B:$B,_FSAData!$D:$D,""), "")</f>
        <v/>
      </c>
      <c r="I9190" t="str">
        <f t="shared" ca="1" si="287"/>
        <v/>
      </c>
    </row>
    <row r="9191" spans="1:9" x14ac:dyDescent="0.3">
      <c r="A9191" t="str" cm="1">
        <f t="array" aca="1" ref="A9191" ca="1">TRIM(UPPER(LEFT(INDIRECT("'Postal Code-FSA Input'!"&amp;CELL("address",A9198)), 3)))</f>
        <v/>
      </c>
      <c r="B9191" t="str" cm="1">
        <f t="array" aca="1" ref="B9191" ca="1">IF(INDIRECT(CELL("address",A9191))&lt;&gt;"", _xlfn.XLOOKUP(INDIRECT(CELL("address",A9191)),_FSAData!$B:$B,_FSAData!$C:$C, ""),"")</f>
        <v/>
      </c>
      <c r="C9191" t="str" cm="1">
        <f t="array" aca="1" ref="C9191" ca="1">IF(INDIRECT(CELL("address",A9191))&lt;&gt;"", _xlfn.XLOOKUP(LEFT(INDIRECT(CELL("address",A9191)), 3),_FSAData!$B:$B,_FSAData!$D:$D,""), "")</f>
        <v/>
      </c>
      <c r="D9191" t="str">
        <f t="shared" ca="1" si="286"/>
        <v/>
      </c>
      <c r="F9191" t="str" cm="1">
        <f t="array" aca="1" ref="F9191" ca="1">TRIM(UPPER(LEFT(INDIRECT("'Postal Code-FSA Input'!"&amp;CELL("address",B9198)), 3)))</f>
        <v/>
      </c>
      <c r="G9191" t="str" cm="1">
        <f t="array" aca="1" ref="G9191" ca="1">IF(INDIRECT(CELL("address",F9191))&lt;&gt;"", _xlfn.XLOOKUP(INDIRECT(CELL("address",F9191)),_FSAData!$B:$B,_FSAData!$C:$C, ""),"")</f>
        <v/>
      </c>
      <c r="H9191" t="str" cm="1">
        <f t="array" aca="1" ref="H9191" ca="1">IF(INDIRECT(CELL("address",F9191))&lt;&gt;"", _xlfn.XLOOKUP(LEFT(INDIRECT(CELL("address",F9191)), 3),_FSAData!$B:$B,_FSAData!$D:$D,""), "")</f>
        <v/>
      </c>
      <c r="I9191" t="str">
        <f t="shared" ca="1" si="287"/>
        <v/>
      </c>
    </row>
    <row r="9192" spans="1:9" x14ac:dyDescent="0.3">
      <c r="A9192" t="str" cm="1">
        <f t="array" aca="1" ref="A9192" ca="1">TRIM(UPPER(LEFT(INDIRECT("'Postal Code-FSA Input'!"&amp;CELL("address",A9199)), 3)))</f>
        <v/>
      </c>
      <c r="B9192" t="str" cm="1">
        <f t="array" aca="1" ref="B9192" ca="1">IF(INDIRECT(CELL("address",A9192))&lt;&gt;"", _xlfn.XLOOKUP(INDIRECT(CELL("address",A9192)),_FSAData!$B:$B,_FSAData!$C:$C, ""),"")</f>
        <v/>
      </c>
      <c r="C9192" t="str" cm="1">
        <f t="array" aca="1" ref="C9192" ca="1">IF(INDIRECT(CELL("address",A9192))&lt;&gt;"", _xlfn.XLOOKUP(LEFT(INDIRECT(CELL("address",A9192)), 3),_FSAData!$B:$B,_FSAData!$D:$D,""), "")</f>
        <v/>
      </c>
      <c r="D9192" t="str">
        <f t="shared" ca="1" si="286"/>
        <v/>
      </c>
      <c r="F9192" t="str" cm="1">
        <f t="array" aca="1" ref="F9192" ca="1">TRIM(UPPER(LEFT(INDIRECT("'Postal Code-FSA Input'!"&amp;CELL("address",B9199)), 3)))</f>
        <v/>
      </c>
      <c r="G9192" t="str" cm="1">
        <f t="array" aca="1" ref="G9192" ca="1">IF(INDIRECT(CELL("address",F9192))&lt;&gt;"", _xlfn.XLOOKUP(INDIRECT(CELL("address",F9192)),_FSAData!$B:$B,_FSAData!$C:$C, ""),"")</f>
        <v/>
      </c>
      <c r="H9192" t="str" cm="1">
        <f t="array" aca="1" ref="H9192" ca="1">IF(INDIRECT(CELL("address",F9192))&lt;&gt;"", _xlfn.XLOOKUP(LEFT(INDIRECT(CELL("address",F9192)), 3),_FSAData!$B:$B,_FSAData!$D:$D,""), "")</f>
        <v/>
      </c>
      <c r="I9192" t="str">
        <f t="shared" ca="1" si="287"/>
        <v/>
      </c>
    </row>
    <row r="9193" spans="1:9" x14ac:dyDescent="0.3">
      <c r="A9193" t="str" cm="1">
        <f t="array" aca="1" ref="A9193" ca="1">TRIM(UPPER(LEFT(INDIRECT("'Postal Code-FSA Input'!"&amp;CELL("address",A9200)), 3)))</f>
        <v/>
      </c>
      <c r="B9193" t="str" cm="1">
        <f t="array" aca="1" ref="B9193" ca="1">IF(INDIRECT(CELL("address",A9193))&lt;&gt;"", _xlfn.XLOOKUP(INDIRECT(CELL("address",A9193)),_FSAData!$B:$B,_FSAData!$C:$C, ""),"")</f>
        <v/>
      </c>
      <c r="C9193" t="str" cm="1">
        <f t="array" aca="1" ref="C9193" ca="1">IF(INDIRECT(CELL("address",A9193))&lt;&gt;"", _xlfn.XLOOKUP(LEFT(INDIRECT(CELL("address",A9193)), 3),_FSAData!$B:$B,_FSAData!$D:$D,""), "")</f>
        <v/>
      </c>
      <c r="D9193" t="str">
        <f t="shared" ca="1" si="286"/>
        <v/>
      </c>
      <c r="F9193" t="str" cm="1">
        <f t="array" aca="1" ref="F9193" ca="1">TRIM(UPPER(LEFT(INDIRECT("'Postal Code-FSA Input'!"&amp;CELL("address",B9200)), 3)))</f>
        <v/>
      </c>
      <c r="G9193" t="str" cm="1">
        <f t="array" aca="1" ref="G9193" ca="1">IF(INDIRECT(CELL("address",F9193))&lt;&gt;"", _xlfn.XLOOKUP(INDIRECT(CELL("address",F9193)),_FSAData!$B:$B,_FSAData!$C:$C, ""),"")</f>
        <v/>
      </c>
      <c r="H9193" t="str" cm="1">
        <f t="array" aca="1" ref="H9193" ca="1">IF(INDIRECT(CELL("address",F9193))&lt;&gt;"", _xlfn.XLOOKUP(LEFT(INDIRECT(CELL("address",F9193)), 3),_FSAData!$B:$B,_FSAData!$D:$D,""), "")</f>
        <v/>
      </c>
      <c r="I9193" t="str">
        <f t="shared" ca="1" si="287"/>
        <v/>
      </c>
    </row>
    <row r="9194" spans="1:9" x14ac:dyDescent="0.3">
      <c r="A9194" t="str" cm="1">
        <f t="array" aca="1" ref="A9194" ca="1">TRIM(UPPER(LEFT(INDIRECT("'Postal Code-FSA Input'!"&amp;CELL("address",A9201)), 3)))</f>
        <v/>
      </c>
      <c r="B9194" t="str" cm="1">
        <f t="array" aca="1" ref="B9194" ca="1">IF(INDIRECT(CELL("address",A9194))&lt;&gt;"", _xlfn.XLOOKUP(INDIRECT(CELL("address",A9194)),_FSAData!$B:$B,_FSAData!$C:$C, ""),"")</f>
        <v/>
      </c>
      <c r="C9194" t="str" cm="1">
        <f t="array" aca="1" ref="C9194" ca="1">IF(INDIRECT(CELL("address",A9194))&lt;&gt;"", _xlfn.XLOOKUP(LEFT(INDIRECT(CELL("address",A9194)), 3),_FSAData!$B:$B,_FSAData!$D:$D,""), "")</f>
        <v/>
      </c>
      <c r="D9194" t="str">
        <f t="shared" ca="1" si="286"/>
        <v/>
      </c>
      <c r="F9194" t="str" cm="1">
        <f t="array" aca="1" ref="F9194" ca="1">TRIM(UPPER(LEFT(INDIRECT("'Postal Code-FSA Input'!"&amp;CELL("address",B9201)), 3)))</f>
        <v/>
      </c>
      <c r="G9194" t="str" cm="1">
        <f t="array" aca="1" ref="G9194" ca="1">IF(INDIRECT(CELL("address",F9194))&lt;&gt;"", _xlfn.XLOOKUP(INDIRECT(CELL("address",F9194)),_FSAData!$B:$B,_FSAData!$C:$C, ""),"")</f>
        <v/>
      </c>
      <c r="H9194" t="str" cm="1">
        <f t="array" aca="1" ref="H9194" ca="1">IF(INDIRECT(CELL("address",F9194))&lt;&gt;"", _xlfn.XLOOKUP(LEFT(INDIRECT(CELL("address",F9194)), 3),_FSAData!$B:$B,_FSAData!$D:$D,""), "")</f>
        <v/>
      </c>
      <c r="I9194" t="str">
        <f t="shared" ca="1" si="287"/>
        <v/>
      </c>
    </row>
    <row r="9195" spans="1:9" x14ac:dyDescent="0.3">
      <c r="A9195" t="str" cm="1">
        <f t="array" aca="1" ref="A9195" ca="1">TRIM(UPPER(LEFT(INDIRECT("'Postal Code-FSA Input'!"&amp;CELL("address",A9202)), 3)))</f>
        <v/>
      </c>
      <c r="B9195" t="str" cm="1">
        <f t="array" aca="1" ref="B9195" ca="1">IF(INDIRECT(CELL("address",A9195))&lt;&gt;"", _xlfn.XLOOKUP(INDIRECT(CELL("address",A9195)),_FSAData!$B:$B,_FSAData!$C:$C, ""),"")</f>
        <v/>
      </c>
      <c r="C9195" t="str" cm="1">
        <f t="array" aca="1" ref="C9195" ca="1">IF(INDIRECT(CELL("address",A9195))&lt;&gt;"", _xlfn.XLOOKUP(LEFT(INDIRECT(CELL("address",A9195)), 3),_FSAData!$B:$B,_FSAData!$D:$D,""), "")</f>
        <v/>
      </c>
      <c r="D9195" t="str">
        <f t="shared" ca="1" si="286"/>
        <v/>
      </c>
      <c r="F9195" t="str" cm="1">
        <f t="array" aca="1" ref="F9195" ca="1">TRIM(UPPER(LEFT(INDIRECT("'Postal Code-FSA Input'!"&amp;CELL("address",B9202)), 3)))</f>
        <v/>
      </c>
      <c r="G9195" t="str" cm="1">
        <f t="array" aca="1" ref="G9195" ca="1">IF(INDIRECT(CELL("address",F9195))&lt;&gt;"", _xlfn.XLOOKUP(INDIRECT(CELL("address",F9195)),_FSAData!$B:$B,_FSAData!$C:$C, ""),"")</f>
        <v/>
      </c>
      <c r="H9195" t="str" cm="1">
        <f t="array" aca="1" ref="H9195" ca="1">IF(INDIRECT(CELL("address",F9195))&lt;&gt;"", _xlfn.XLOOKUP(LEFT(INDIRECT(CELL("address",F9195)), 3),_FSAData!$B:$B,_FSAData!$D:$D,""), "")</f>
        <v/>
      </c>
      <c r="I9195" t="str">
        <f t="shared" ca="1" si="287"/>
        <v/>
      </c>
    </row>
    <row r="9196" spans="1:9" x14ac:dyDescent="0.3">
      <c r="A9196" t="str" cm="1">
        <f t="array" aca="1" ref="A9196" ca="1">TRIM(UPPER(LEFT(INDIRECT("'Postal Code-FSA Input'!"&amp;CELL("address",A9203)), 3)))</f>
        <v/>
      </c>
      <c r="B9196" t="str" cm="1">
        <f t="array" aca="1" ref="B9196" ca="1">IF(INDIRECT(CELL("address",A9196))&lt;&gt;"", _xlfn.XLOOKUP(INDIRECT(CELL("address",A9196)),_FSAData!$B:$B,_FSAData!$C:$C, ""),"")</f>
        <v/>
      </c>
      <c r="C9196" t="str" cm="1">
        <f t="array" aca="1" ref="C9196" ca="1">IF(INDIRECT(CELL("address",A9196))&lt;&gt;"", _xlfn.XLOOKUP(LEFT(INDIRECT(CELL("address",A9196)), 3),_FSAData!$B:$B,_FSAData!$D:$D,""), "")</f>
        <v/>
      </c>
      <c r="D9196" t="str">
        <f t="shared" ca="1" si="286"/>
        <v/>
      </c>
      <c r="F9196" t="str" cm="1">
        <f t="array" aca="1" ref="F9196" ca="1">TRIM(UPPER(LEFT(INDIRECT("'Postal Code-FSA Input'!"&amp;CELL("address",B9203)), 3)))</f>
        <v/>
      </c>
      <c r="G9196" t="str" cm="1">
        <f t="array" aca="1" ref="G9196" ca="1">IF(INDIRECT(CELL("address",F9196))&lt;&gt;"", _xlfn.XLOOKUP(INDIRECT(CELL("address",F9196)),_FSAData!$B:$B,_FSAData!$C:$C, ""),"")</f>
        <v/>
      </c>
      <c r="H9196" t="str" cm="1">
        <f t="array" aca="1" ref="H9196" ca="1">IF(INDIRECT(CELL("address",F9196))&lt;&gt;"", _xlfn.XLOOKUP(LEFT(INDIRECT(CELL("address",F9196)), 3),_FSAData!$B:$B,_FSAData!$D:$D,""), "")</f>
        <v/>
      </c>
      <c r="I9196" t="str">
        <f t="shared" ca="1" si="287"/>
        <v/>
      </c>
    </row>
    <row r="9197" spans="1:9" x14ac:dyDescent="0.3">
      <c r="A9197" t="str" cm="1">
        <f t="array" aca="1" ref="A9197" ca="1">TRIM(UPPER(LEFT(INDIRECT("'Postal Code-FSA Input'!"&amp;CELL("address",A9204)), 3)))</f>
        <v/>
      </c>
      <c r="B9197" t="str" cm="1">
        <f t="array" aca="1" ref="B9197" ca="1">IF(INDIRECT(CELL("address",A9197))&lt;&gt;"", _xlfn.XLOOKUP(INDIRECT(CELL("address",A9197)),_FSAData!$B:$B,_FSAData!$C:$C, ""),"")</f>
        <v/>
      </c>
      <c r="C9197" t="str" cm="1">
        <f t="array" aca="1" ref="C9197" ca="1">IF(INDIRECT(CELL("address",A9197))&lt;&gt;"", _xlfn.XLOOKUP(LEFT(INDIRECT(CELL("address",A9197)), 3),_FSAData!$B:$B,_FSAData!$D:$D,""), "")</f>
        <v/>
      </c>
      <c r="D9197" t="str">
        <f t="shared" ca="1" si="286"/>
        <v/>
      </c>
      <c r="F9197" t="str" cm="1">
        <f t="array" aca="1" ref="F9197" ca="1">TRIM(UPPER(LEFT(INDIRECT("'Postal Code-FSA Input'!"&amp;CELL("address",B9204)), 3)))</f>
        <v/>
      </c>
      <c r="G9197" t="str" cm="1">
        <f t="array" aca="1" ref="G9197" ca="1">IF(INDIRECT(CELL("address",F9197))&lt;&gt;"", _xlfn.XLOOKUP(INDIRECT(CELL("address",F9197)),_FSAData!$B:$B,_FSAData!$C:$C, ""),"")</f>
        <v/>
      </c>
      <c r="H9197" t="str" cm="1">
        <f t="array" aca="1" ref="H9197" ca="1">IF(INDIRECT(CELL("address",F9197))&lt;&gt;"", _xlfn.XLOOKUP(LEFT(INDIRECT(CELL("address",F9197)), 3),_FSAData!$B:$B,_FSAData!$D:$D,""), "")</f>
        <v/>
      </c>
      <c r="I9197" t="str">
        <f t="shared" ca="1" si="287"/>
        <v/>
      </c>
    </row>
    <row r="9198" spans="1:9" x14ac:dyDescent="0.3">
      <c r="A9198" t="str" cm="1">
        <f t="array" aca="1" ref="A9198" ca="1">TRIM(UPPER(LEFT(INDIRECT("'Postal Code-FSA Input'!"&amp;CELL("address",A9205)), 3)))</f>
        <v/>
      </c>
      <c r="B9198" t="str" cm="1">
        <f t="array" aca="1" ref="B9198" ca="1">IF(INDIRECT(CELL("address",A9198))&lt;&gt;"", _xlfn.XLOOKUP(INDIRECT(CELL("address",A9198)),_FSAData!$B:$B,_FSAData!$C:$C, ""),"")</f>
        <v/>
      </c>
      <c r="C9198" t="str" cm="1">
        <f t="array" aca="1" ref="C9198" ca="1">IF(INDIRECT(CELL("address",A9198))&lt;&gt;"", _xlfn.XLOOKUP(LEFT(INDIRECT(CELL("address",A9198)), 3),_FSAData!$B:$B,_FSAData!$D:$D,""), "")</f>
        <v/>
      </c>
      <c r="D9198" t="str">
        <f t="shared" ca="1" si="286"/>
        <v/>
      </c>
      <c r="F9198" t="str" cm="1">
        <f t="array" aca="1" ref="F9198" ca="1">TRIM(UPPER(LEFT(INDIRECT("'Postal Code-FSA Input'!"&amp;CELL("address",B9205)), 3)))</f>
        <v/>
      </c>
      <c r="G9198" t="str" cm="1">
        <f t="array" aca="1" ref="G9198" ca="1">IF(INDIRECT(CELL("address",F9198))&lt;&gt;"", _xlfn.XLOOKUP(INDIRECT(CELL("address",F9198)),_FSAData!$B:$B,_FSAData!$C:$C, ""),"")</f>
        <v/>
      </c>
      <c r="H9198" t="str" cm="1">
        <f t="array" aca="1" ref="H9198" ca="1">IF(INDIRECT(CELL("address",F9198))&lt;&gt;"", _xlfn.XLOOKUP(LEFT(INDIRECT(CELL("address",F9198)), 3),_FSAData!$B:$B,_FSAData!$D:$D,""), "")</f>
        <v/>
      </c>
      <c r="I9198" t="str">
        <f t="shared" ca="1" si="287"/>
        <v/>
      </c>
    </row>
    <row r="9199" spans="1:9" x14ac:dyDescent="0.3">
      <c r="A9199" t="str" cm="1">
        <f t="array" aca="1" ref="A9199" ca="1">TRIM(UPPER(LEFT(INDIRECT("'Postal Code-FSA Input'!"&amp;CELL("address",A9206)), 3)))</f>
        <v/>
      </c>
      <c r="B9199" t="str" cm="1">
        <f t="array" aca="1" ref="B9199" ca="1">IF(INDIRECT(CELL("address",A9199))&lt;&gt;"", _xlfn.XLOOKUP(INDIRECT(CELL("address",A9199)),_FSAData!$B:$B,_FSAData!$C:$C, ""),"")</f>
        <v/>
      </c>
      <c r="C9199" t="str" cm="1">
        <f t="array" aca="1" ref="C9199" ca="1">IF(INDIRECT(CELL("address",A9199))&lt;&gt;"", _xlfn.XLOOKUP(LEFT(INDIRECT(CELL("address",A9199)), 3),_FSAData!$B:$B,_FSAData!$D:$D,""), "")</f>
        <v/>
      </c>
      <c r="D9199" t="str">
        <f t="shared" ca="1" si="286"/>
        <v/>
      </c>
      <c r="F9199" t="str" cm="1">
        <f t="array" aca="1" ref="F9199" ca="1">TRIM(UPPER(LEFT(INDIRECT("'Postal Code-FSA Input'!"&amp;CELL("address",B9206)), 3)))</f>
        <v/>
      </c>
      <c r="G9199" t="str" cm="1">
        <f t="array" aca="1" ref="G9199" ca="1">IF(INDIRECT(CELL("address",F9199))&lt;&gt;"", _xlfn.XLOOKUP(INDIRECT(CELL("address",F9199)),_FSAData!$B:$B,_FSAData!$C:$C, ""),"")</f>
        <v/>
      </c>
      <c r="H9199" t="str" cm="1">
        <f t="array" aca="1" ref="H9199" ca="1">IF(INDIRECT(CELL("address",F9199))&lt;&gt;"", _xlfn.XLOOKUP(LEFT(INDIRECT(CELL("address",F9199)), 3),_FSAData!$B:$B,_FSAData!$D:$D,""), "")</f>
        <v/>
      </c>
      <c r="I9199" t="str">
        <f t="shared" ca="1" si="287"/>
        <v/>
      </c>
    </row>
    <row r="9200" spans="1:9" x14ac:dyDescent="0.3">
      <c r="A9200" t="str" cm="1">
        <f t="array" aca="1" ref="A9200" ca="1">TRIM(UPPER(LEFT(INDIRECT("'Postal Code-FSA Input'!"&amp;CELL("address",A9207)), 3)))</f>
        <v/>
      </c>
      <c r="B9200" t="str" cm="1">
        <f t="array" aca="1" ref="B9200" ca="1">IF(INDIRECT(CELL("address",A9200))&lt;&gt;"", _xlfn.XLOOKUP(INDIRECT(CELL("address",A9200)),_FSAData!$B:$B,_FSAData!$C:$C, ""),"")</f>
        <v/>
      </c>
      <c r="C9200" t="str" cm="1">
        <f t="array" aca="1" ref="C9200" ca="1">IF(INDIRECT(CELL("address",A9200))&lt;&gt;"", _xlfn.XLOOKUP(LEFT(INDIRECT(CELL("address",A9200)), 3),_FSAData!$B:$B,_FSAData!$D:$D,""), "")</f>
        <v/>
      </c>
      <c r="D9200" t="str">
        <f t="shared" ca="1" si="286"/>
        <v/>
      </c>
      <c r="F9200" t="str" cm="1">
        <f t="array" aca="1" ref="F9200" ca="1">TRIM(UPPER(LEFT(INDIRECT("'Postal Code-FSA Input'!"&amp;CELL("address",B9207)), 3)))</f>
        <v/>
      </c>
      <c r="G9200" t="str" cm="1">
        <f t="array" aca="1" ref="G9200" ca="1">IF(INDIRECT(CELL("address",F9200))&lt;&gt;"", _xlfn.XLOOKUP(INDIRECT(CELL("address",F9200)),_FSAData!$B:$B,_FSAData!$C:$C, ""),"")</f>
        <v/>
      </c>
      <c r="H9200" t="str" cm="1">
        <f t="array" aca="1" ref="H9200" ca="1">IF(INDIRECT(CELL("address",F9200))&lt;&gt;"", _xlfn.XLOOKUP(LEFT(INDIRECT(CELL("address",F9200)), 3),_FSAData!$B:$B,_FSAData!$D:$D,""), "")</f>
        <v/>
      </c>
      <c r="I9200" t="str">
        <f t="shared" ca="1" si="287"/>
        <v/>
      </c>
    </row>
    <row r="9201" spans="1:9" x14ac:dyDescent="0.3">
      <c r="A9201" t="str" cm="1">
        <f t="array" aca="1" ref="A9201" ca="1">TRIM(UPPER(LEFT(INDIRECT("'Postal Code-FSA Input'!"&amp;CELL("address",A9208)), 3)))</f>
        <v/>
      </c>
      <c r="B9201" t="str" cm="1">
        <f t="array" aca="1" ref="B9201" ca="1">IF(INDIRECT(CELL("address",A9201))&lt;&gt;"", _xlfn.XLOOKUP(INDIRECT(CELL("address",A9201)),_FSAData!$B:$B,_FSAData!$C:$C, ""),"")</f>
        <v/>
      </c>
      <c r="C9201" t="str" cm="1">
        <f t="array" aca="1" ref="C9201" ca="1">IF(INDIRECT(CELL("address",A9201))&lt;&gt;"", _xlfn.XLOOKUP(LEFT(INDIRECT(CELL("address",A9201)), 3),_FSAData!$B:$B,_FSAData!$D:$D,""), "")</f>
        <v/>
      </c>
      <c r="D9201" t="str">
        <f t="shared" ca="1" si="286"/>
        <v/>
      </c>
      <c r="F9201" t="str" cm="1">
        <f t="array" aca="1" ref="F9201" ca="1">TRIM(UPPER(LEFT(INDIRECT("'Postal Code-FSA Input'!"&amp;CELL("address",B9208)), 3)))</f>
        <v/>
      </c>
      <c r="G9201" t="str" cm="1">
        <f t="array" aca="1" ref="G9201" ca="1">IF(INDIRECT(CELL("address",F9201))&lt;&gt;"", _xlfn.XLOOKUP(INDIRECT(CELL("address",F9201)),_FSAData!$B:$B,_FSAData!$C:$C, ""),"")</f>
        <v/>
      </c>
      <c r="H9201" t="str" cm="1">
        <f t="array" aca="1" ref="H9201" ca="1">IF(INDIRECT(CELL("address",F9201))&lt;&gt;"", _xlfn.XLOOKUP(LEFT(INDIRECT(CELL("address",F9201)), 3),_FSAData!$B:$B,_FSAData!$D:$D,""), "")</f>
        <v/>
      </c>
      <c r="I9201" t="str">
        <f t="shared" ca="1" si="287"/>
        <v/>
      </c>
    </row>
    <row r="9202" spans="1:9" x14ac:dyDescent="0.3">
      <c r="A9202" t="str" cm="1">
        <f t="array" aca="1" ref="A9202" ca="1">TRIM(UPPER(LEFT(INDIRECT("'Postal Code-FSA Input'!"&amp;CELL("address",A9209)), 3)))</f>
        <v/>
      </c>
      <c r="B9202" t="str" cm="1">
        <f t="array" aca="1" ref="B9202" ca="1">IF(INDIRECT(CELL("address",A9202))&lt;&gt;"", _xlfn.XLOOKUP(INDIRECT(CELL("address",A9202)),_FSAData!$B:$B,_FSAData!$C:$C, ""),"")</f>
        <v/>
      </c>
      <c r="C9202" t="str" cm="1">
        <f t="array" aca="1" ref="C9202" ca="1">IF(INDIRECT(CELL("address",A9202))&lt;&gt;"", _xlfn.XLOOKUP(LEFT(INDIRECT(CELL("address",A9202)), 3),_FSAData!$B:$B,_FSAData!$D:$D,""), "")</f>
        <v/>
      </c>
      <c r="D9202" t="str">
        <f t="shared" ca="1" si="286"/>
        <v/>
      </c>
      <c r="F9202" t="str" cm="1">
        <f t="array" aca="1" ref="F9202" ca="1">TRIM(UPPER(LEFT(INDIRECT("'Postal Code-FSA Input'!"&amp;CELL("address",B9209)), 3)))</f>
        <v/>
      </c>
      <c r="G9202" t="str" cm="1">
        <f t="array" aca="1" ref="G9202" ca="1">IF(INDIRECT(CELL("address",F9202))&lt;&gt;"", _xlfn.XLOOKUP(INDIRECT(CELL("address",F9202)),_FSAData!$B:$B,_FSAData!$C:$C, ""),"")</f>
        <v/>
      </c>
      <c r="H9202" t="str" cm="1">
        <f t="array" aca="1" ref="H9202" ca="1">IF(INDIRECT(CELL("address",F9202))&lt;&gt;"", _xlfn.XLOOKUP(LEFT(INDIRECT(CELL("address",F9202)), 3),_FSAData!$B:$B,_FSAData!$D:$D,""), "")</f>
        <v/>
      </c>
      <c r="I9202" t="str">
        <f t="shared" ca="1" si="287"/>
        <v/>
      </c>
    </row>
    <row r="9203" spans="1:9" x14ac:dyDescent="0.3">
      <c r="A9203" t="str" cm="1">
        <f t="array" aca="1" ref="A9203" ca="1">TRIM(UPPER(LEFT(INDIRECT("'Postal Code-FSA Input'!"&amp;CELL("address",A9210)), 3)))</f>
        <v/>
      </c>
      <c r="B9203" t="str" cm="1">
        <f t="array" aca="1" ref="B9203" ca="1">IF(INDIRECT(CELL("address",A9203))&lt;&gt;"", _xlfn.XLOOKUP(INDIRECT(CELL("address",A9203)),_FSAData!$B:$B,_FSAData!$C:$C, ""),"")</f>
        <v/>
      </c>
      <c r="C9203" t="str" cm="1">
        <f t="array" aca="1" ref="C9203" ca="1">IF(INDIRECT(CELL("address",A9203))&lt;&gt;"", _xlfn.XLOOKUP(LEFT(INDIRECT(CELL("address",A9203)), 3),_FSAData!$B:$B,_FSAData!$D:$D,""), "")</f>
        <v/>
      </c>
      <c r="D9203" t="str">
        <f t="shared" ca="1" si="286"/>
        <v/>
      </c>
      <c r="F9203" t="str" cm="1">
        <f t="array" aca="1" ref="F9203" ca="1">TRIM(UPPER(LEFT(INDIRECT("'Postal Code-FSA Input'!"&amp;CELL("address",B9210)), 3)))</f>
        <v/>
      </c>
      <c r="G9203" t="str" cm="1">
        <f t="array" aca="1" ref="G9203" ca="1">IF(INDIRECT(CELL("address",F9203))&lt;&gt;"", _xlfn.XLOOKUP(INDIRECT(CELL("address",F9203)),_FSAData!$B:$B,_FSAData!$C:$C, ""),"")</f>
        <v/>
      </c>
      <c r="H9203" t="str" cm="1">
        <f t="array" aca="1" ref="H9203" ca="1">IF(INDIRECT(CELL("address",F9203))&lt;&gt;"", _xlfn.XLOOKUP(LEFT(INDIRECT(CELL("address",F9203)), 3),_FSAData!$B:$B,_FSAData!$D:$D,""), "")</f>
        <v/>
      </c>
      <c r="I9203" t="str">
        <f t="shared" ca="1" si="287"/>
        <v/>
      </c>
    </row>
    <row r="9204" spans="1:9" x14ac:dyDescent="0.3">
      <c r="A9204" t="str" cm="1">
        <f t="array" aca="1" ref="A9204" ca="1">TRIM(UPPER(LEFT(INDIRECT("'Postal Code-FSA Input'!"&amp;CELL("address",A9211)), 3)))</f>
        <v/>
      </c>
      <c r="B9204" t="str" cm="1">
        <f t="array" aca="1" ref="B9204" ca="1">IF(INDIRECT(CELL("address",A9204))&lt;&gt;"", _xlfn.XLOOKUP(INDIRECT(CELL("address",A9204)),_FSAData!$B:$B,_FSAData!$C:$C, ""),"")</f>
        <v/>
      </c>
      <c r="C9204" t="str" cm="1">
        <f t="array" aca="1" ref="C9204" ca="1">IF(INDIRECT(CELL("address",A9204))&lt;&gt;"", _xlfn.XLOOKUP(LEFT(INDIRECT(CELL("address",A9204)), 3),_FSAData!$B:$B,_FSAData!$D:$D,""), "")</f>
        <v/>
      </c>
      <c r="D9204" t="str">
        <f t="shared" ca="1" si="286"/>
        <v/>
      </c>
      <c r="F9204" t="str" cm="1">
        <f t="array" aca="1" ref="F9204" ca="1">TRIM(UPPER(LEFT(INDIRECT("'Postal Code-FSA Input'!"&amp;CELL("address",B9211)), 3)))</f>
        <v/>
      </c>
      <c r="G9204" t="str" cm="1">
        <f t="array" aca="1" ref="G9204" ca="1">IF(INDIRECT(CELL("address",F9204))&lt;&gt;"", _xlfn.XLOOKUP(INDIRECT(CELL("address",F9204)),_FSAData!$B:$B,_FSAData!$C:$C, ""),"")</f>
        <v/>
      </c>
      <c r="H9204" t="str" cm="1">
        <f t="array" aca="1" ref="H9204" ca="1">IF(INDIRECT(CELL("address",F9204))&lt;&gt;"", _xlfn.XLOOKUP(LEFT(INDIRECT(CELL("address",F9204)), 3),_FSAData!$B:$B,_FSAData!$D:$D,""), "")</f>
        <v/>
      </c>
      <c r="I9204" t="str">
        <f t="shared" ca="1" si="287"/>
        <v/>
      </c>
    </row>
    <row r="9205" spans="1:9" x14ac:dyDescent="0.3">
      <c r="A9205" t="str" cm="1">
        <f t="array" aca="1" ref="A9205" ca="1">TRIM(UPPER(LEFT(INDIRECT("'Postal Code-FSA Input'!"&amp;CELL("address",A9212)), 3)))</f>
        <v/>
      </c>
      <c r="B9205" t="str" cm="1">
        <f t="array" aca="1" ref="B9205" ca="1">IF(INDIRECT(CELL("address",A9205))&lt;&gt;"", _xlfn.XLOOKUP(INDIRECT(CELL("address",A9205)),_FSAData!$B:$B,_FSAData!$C:$C, ""),"")</f>
        <v/>
      </c>
      <c r="C9205" t="str" cm="1">
        <f t="array" aca="1" ref="C9205" ca="1">IF(INDIRECT(CELL("address",A9205))&lt;&gt;"", _xlfn.XLOOKUP(LEFT(INDIRECT(CELL("address",A9205)), 3),_FSAData!$B:$B,_FSAData!$D:$D,""), "")</f>
        <v/>
      </c>
      <c r="D9205" t="str">
        <f t="shared" ca="1" si="286"/>
        <v/>
      </c>
      <c r="F9205" t="str" cm="1">
        <f t="array" aca="1" ref="F9205" ca="1">TRIM(UPPER(LEFT(INDIRECT("'Postal Code-FSA Input'!"&amp;CELL("address",B9212)), 3)))</f>
        <v/>
      </c>
      <c r="G9205" t="str" cm="1">
        <f t="array" aca="1" ref="G9205" ca="1">IF(INDIRECT(CELL("address",F9205))&lt;&gt;"", _xlfn.XLOOKUP(INDIRECT(CELL("address",F9205)),_FSAData!$B:$B,_FSAData!$C:$C, ""),"")</f>
        <v/>
      </c>
      <c r="H9205" t="str" cm="1">
        <f t="array" aca="1" ref="H9205" ca="1">IF(INDIRECT(CELL("address",F9205))&lt;&gt;"", _xlfn.XLOOKUP(LEFT(INDIRECT(CELL("address",F9205)), 3),_FSAData!$B:$B,_FSAData!$D:$D,""), "")</f>
        <v/>
      </c>
      <c r="I9205" t="str">
        <f t="shared" ca="1" si="287"/>
        <v/>
      </c>
    </row>
    <row r="9206" spans="1:9" x14ac:dyDescent="0.3">
      <c r="A9206" t="str" cm="1">
        <f t="array" aca="1" ref="A9206" ca="1">TRIM(UPPER(LEFT(INDIRECT("'Postal Code-FSA Input'!"&amp;CELL("address",A9213)), 3)))</f>
        <v/>
      </c>
      <c r="B9206" t="str" cm="1">
        <f t="array" aca="1" ref="B9206" ca="1">IF(INDIRECT(CELL("address",A9206))&lt;&gt;"", _xlfn.XLOOKUP(INDIRECT(CELL("address",A9206)),_FSAData!$B:$B,_FSAData!$C:$C, ""),"")</f>
        <v/>
      </c>
      <c r="C9206" t="str" cm="1">
        <f t="array" aca="1" ref="C9206" ca="1">IF(INDIRECT(CELL("address",A9206))&lt;&gt;"", _xlfn.XLOOKUP(LEFT(INDIRECT(CELL("address",A9206)), 3),_FSAData!$B:$B,_FSAData!$D:$D,""), "")</f>
        <v/>
      </c>
      <c r="D9206" t="str">
        <f t="shared" ca="1" si="286"/>
        <v/>
      </c>
      <c r="F9206" t="str" cm="1">
        <f t="array" aca="1" ref="F9206" ca="1">TRIM(UPPER(LEFT(INDIRECT("'Postal Code-FSA Input'!"&amp;CELL("address",B9213)), 3)))</f>
        <v/>
      </c>
      <c r="G9206" t="str" cm="1">
        <f t="array" aca="1" ref="G9206" ca="1">IF(INDIRECT(CELL("address",F9206))&lt;&gt;"", _xlfn.XLOOKUP(INDIRECT(CELL("address",F9206)),_FSAData!$B:$B,_FSAData!$C:$C, ""),"")</f>
        <v/>
      </c>
      <c r="H9206" t="str" cm="1">
        <f t="array" aca="1" ref="H9206" ca="1">IF(INDIRECT(CELL("address",F9206))&lt;&gt;"", _xlfn.XLOOKUP(LEFT(INDIRECT(CELL("address",F9206)), 3),_FSAData!$B:$B,_FSAData!$D:$D,""), "")</f>
        <v/>
      </c>
      <c r="I9206" t="str">
        <f t="shared" ca="1" si="287"/>
        <v/>
      </c>
    </row>
    <row r="9207" spans="1:9" x14ac:dyDescent="0.3">
      <c r="A9207" t="str" cm="1">
        <f t="array" aca="1" ref="A9207" ca="1">TRIM(UPPER(LEFT(INDIRECT("'Postal Code-FSA Input'!"&amp;CELL("address",A9214)), 3)))</f>
        <v/>
      </c>
      <c r="B9207" t="str" cm="1">
        <f t="array" aca="1" ref="B9207" ca="1">IF(INDIRECT(CELL("address",A9207))&lt;&gt;"", _xlfn.XLOOKUP(INDIRECT(CELL("address",A9207)),_FSAData!$B:$B,_FSAData!$C:$C, ""),"")</f>
        <v/>
      </c>
      <c r="C9207" t="str" cm="1">
        <f t="array" aca="1" ref="C9207" ca="1">IF(INDIRECT(CELL("address",A9207))&lt;&gt;"", _xlfn.XLOOKUP(LEFT(INDIRECT(CELL("address",A9207)), 3),_FSAData!$B:$B,_FSAData!$D:$D,""), "")</f>
        <v/>
      </c>
      <c r="D9207" t="str">
        <f t="shared" ca="1" si="286"/>
        <v/>
      </c>
      <c r="F9207" t="str" cm="1">
        <f t="array" aca="1" ref="F9207" ca="1">TRIM(UPPER(LEFT(INDIRECT("'Postal Code-FSA Input'!"&amp;CELL("address",B9214)), 3)))</f>
        <v/>
      </c>
      <c r="G9207" t="str" cm="1">
        <f t="array" aca="1" ref="G9207" ca="1">IF(INDIRECT(CELL("address",F9207))&lt;&gt;"", _xlfn.XLOOKUP(INDIRECT(CELL("address",F9207)),_FSAData!$B:$B,_FSAData!$C:$C, ""),"")</f>
        <v/>
      </c>
      <c r="H9207" t="str" cm="1">
        <f t="array" aca="1" ref="H9207" ca="1">IF(INDIRECT(CELL("address",F9207))&lt;&gt;"", _xlfn.XLOOKUP(LEFT(INDIRECT(CELL("address",F9207)), 3),_FSAData!$B:$B,_FSAData!$D:$D,""), "")</f>
        <v/>
      </c>
      <c r="I9207" t="str">
        <f t="shared" ca="1" si="287"/>
        <v/>
      </c>
    </row>
    <row r="9208" spans="1:9" x14ac:dyDescent="0.3">
      <c r="A9208" t="str" cm="1">
        <f t="array" aca="1" ref="A9208" ca="1">TRIM(UPPER(LEFT(INDIRECT("'Postal Code-FSA Input'!"&amp;CELL("address",A9215)), 3)))</f>
        <v/>
      </c>
      <c r="B9208" t="str" cm="1">
        <f t="array" aca="1" ref="B9208" ca="1">IF(INDIRECT(CELL("address",A9208))&lt;&gt;"", _xlfn.XLOOKUP(INDIRECT(CELL("address",A9208)),_FSAData!$B:$B,_FSAData!$C:$C, ""),"")</f>
        <v/>
      </c>
      <c r="C9208" t="str" cm="1">
        <f t="array" aca="1" ref="C9208" ca="1">IF(INDIRECT(CELL("address",A9208))&lt;&gt;"", _xlfn.XLOOKUP(LEFT(INDIRECT(CELL("address",A9208)), 3),_FSAData!$B:$B,_FSAData!$D:$D,""), "")</f>
        <v/>
      </c>
      <c r="D9208" t="str">
        <f t="shared" ca="1" si="286"/>
        <v/>
      </c>
      <c r="F9208" t="str" cm="1">
        <f t="array" aca="1" ref="F9208" ca="1">TRIM(UPPER(LEFT(INDIRECT("'Postal Code-FSA Input'!"&amp;CELL("address",B9215)), 3)))</f>
        <v/>
      </c>
      <c r="G9208" t="str" cm="1">
        <f t="array" aca="1" ref="G9208" ca="1">IF(INDIRECT(CELL("address",F9208))&lt;&gt;"", _xlfn.XLOOKUP(INDIRECT(CELL("address",F9208)),_FSAData!$B:$B,_FSAData!$C:$C, ""),"")</f>
        <v/>
      </c>
      <c r="H9208" t="str" cm="1">
        <f t="array" aca="1" ref="H9208" ca="1">IF(INDIRECT(CELL("address",F9208))&lt;&gt;"", _xlfn.XLOOKUP(LEFT(INDIRECT(CELL("address",F9208)), 3),_FSAData!$B:$B,_FSAData!$D:$D,""), "")</f>
        <v/>
      </c>
      <c r="I9208" t="str">
        <f t="shared" ca="1" si="287"/>
        <v/>
      </c>
    </row>
    <row r="9209" spans="1:9" x14ac:dyDescent="0.3">
      <c r="A9209" t="str" cm="1">
        <f t="array" aca="1" ref="A9209" ca="1">TRIM(UPPER(LEFT(INDIRECT("'Postal Code-FSA Input'!"&amp;CELL("address",A9216)), 3)))</f>
        <v/>
      </c>
      <c r="B9209" t="str" cm="1">
        <f t="array" aca="1" ref="B9209" ca="1">IF(INDIRECT(CELL("address",A9209))&lt;&gt;"", _xlfn.XLOOKUP(INDIRECT(CELL("address",A9209)),_FSAData!$B:$B,_FSAData!$C:$C, ""),"")</f>
        <v/>
      </c>
      <c r="C9209" t="str" cm="1">
        <f t="array" aca="1" ref="C9209" ca="1">IF(INDIRECT(CELL("address",A9209))&lt;&gt;"", _xlfn.XLOOKUP(LEFT(INDIRECT(CELL("address",A9209)), 3),_FSAData!$B:$B,_FSAData!$D:$D,""), "")</f>
        <v/>
      </c>
      <c r="D9209" t="str">
        <f t="shared" ca="1" si="286"/>
        <v/>
      </c>
      <c r="F9209" t="str" cm="1">
        <f t="array" aca="1" ref="F9209" ca="1">TRIM(UPPER(LEFT(INDIRECT("'Postal Code-FSA Input'!"&amp;CELL("address",B9216)), 3)))</f>
        <v/>
      </c>
      <c r="G9209" t="str" cm="1">
        <f t="array" aca="1" ref="G9209" ca="1">IF(INDIRECT(CELL("address",F9209))&lt;&gt;"", _xlfn.XLOOKUP(INDIRECT(CELL("address",F9209)),_FSAData!$B:$B,_FSAData!$C:$C, ""),"")</f>
        <v/>
      </c>
      <c r="H9209" t="str" cm="1">
        <f t="array" aca="1" ref="H9209" ca="1">IF(INDIRECT(CELL("address",F9209))&lt;&gt;"", _xlfn.XLOOKUP(LEFT(INDIRECT(CELL("address",F9209)), 3),_FSAData!$B:$B,_FSAData!$D:$D,""), "")</f>
        <v/>
      </c>
      <c r="I9209" t="str">
        <f t="shared" ca="1" si="287"/>
        <v/>
      </c>
    </row>
    <row r="9210" spans="1:9" x14ac:dyDescent="0.3">
      <c r="A9210" t="str" cm="1">
        <f t="array" aca="1" ref="A9210" ca="1">TRIM(UPPER(LEFT(INDIRECT("'Postal Code-FSA Input'!"&amp;CELL("address",A9217)), 3)))</f>
        <v/>
      </c>
      <c r="B9210" t="str" cm="1">
        <f t="array" aca="1" ref="B9210" ca="1">IF(INDIRECT(CELL("address",A9210))&lt;&gt;"", _xlfn.XLOOKUP(INDIRECT(CELL("address",A9210)),_FSAData!$B:$B,_FSAData!$C:$C, ""),"")</f>
        <v/>
      </c>
      <c r="C9210" t="str" cm="1">
        <f t="array" aca="1" ref="C9210" ca="1">IF(INDIRECT(CELL("address",A9210))&lt;&gt;"", _xlfn.XLOOKUP(LEFT(INDIRECT(CELL("address",A9210)), 3),_FSAData!$B:$B,_FSAData!$D:$D,""), "")</f>
        <v/>
      </c>
      <c r="D9210" t="str">
        <f t="shared" ca="1" si="286"/>
        <v/>
      </c>
      <c r="F9210" t="str" cm="1">
        <f t="array" aca="1" ref="F9210" ca="1">TRIM(UPPER(LEFT(INDIRECT("'Postal Code-FSA Input'!"&amp;CELL("address",B9217)), 3)))</f>
        <v/>
      </c>
      <c r="G9210" t="str" cm="1">
        <f t="array" aca="1" ref="G9210" ca="1">IF(INDIRECT(CELL("address",F9210))&lt;&gt;"", _xlfn.XLOOKUP(INDIRECT(CELL("address",F9210)),_FSAData!$B:$B,_FSAData!$C:$C, ""),"")</f>
        <v/>
      </c>
      <c r="H9210" t="str" cm="1">
        <f t="array" aca="1" ref="H9210" ca="1">IF(INDIRECT(CELL("address",F9210))&lt;&gt;"", _xlfn.XLOOKUP(LEFT(INDIRECT(CELL("address",F9210)), 3),_FSAData!$B:$B,_FSAData!$D:$D,""), "")</f>
        <v/>
      </c>
      <c r="I9210" t="str">
        <f t="shared" ca="1" si="287"/>
        <v/>
      </c>
    </row>
    <row r="9211" spans="1:9" x14ac:dyDescent="0.3">
      <c r="A9211" t="str" cm="1">
        <f t="array" aca="1" ref="A9211" ca="1">TRIM(UPPER(LEFT(INDIRECT("'Postal Code-FSA Input'!"&amp;CELL("address",A9218)), 3)))</f>
        <v/>
      </c>
      <c r="B9211" t="str" cm="1">
        <f t="array" aca="1" ref="B9211" ca="1">IF(INDIRECT(CELL("address",A9211))&lt;&gt;"", _xlfn.XLOOKUP(INDIRECT(CELL("address",A9211)),_FSAData!$B:$B,_FSAData!$C:$C, ""),"")</f>
        <v/>
      </c>
      <c r="C9211" t="str" cm="1">
        <f t="array" aca="1" ref="C9211" ca="1">IF(INDIRECT(CELL("address",A9211))&lt;&gt;"", _xlfn.XLOOKUP(LEFT(INDIRECT(CELL("address",A9211)), 3),_FSAData!$B:$B,_FSAData!$D:$D,""), "")</f>
        <v/>
      </c>
      <c r="D9211" t="str">
        <f t="shared" ca="1" si="286"/>
        <v/>
      </c>
      <c r="F9211" t="str" cm="1">
        <f t="array" aca="1" ref="F9211" ca="1">TRIM(UPPER(LEFT(INDIRECT("'Postal Code-FSA Input'!"&amp;CELL("address",B9218)), 3)))</f>
        <v/>
      </c>
      <c r="G9211" t="str" cm="1">
        <f t="array" aca="1" ref="G9211" ca="1">IF(INDIRECT(CELL("address",F9211))&lt;&gt;"", _xlfn.XLOOKUP(INDIRECT(CELL("address",F9211)),_FSAData!$B:$B,_FSAData!$C:$C, ""),"")</f>
        <v/>
      </c>
      <c r="H9211" t="str" cm="1">
        <f t="array" aca="1" ref="H9211" ca="1">IF(INDIRECT(CELL("address",F9211))&lt;&gt;"", _xlfn.XLOOKUP(LEFT(INDIRECT(CELL("address",F9211)), 3),_FSAData!$B:$B,_FSAData!$D:$D,""), "")</f>
        <v/>
      </c>
      <c r="I9211" t="str">
        <f t="shared" ca="1" si="287"/>
        <v/>
      </c>
    </row>
    <row r="9212" spans="1:9" x14ac:dyDescent="0.3">
      <c r="A9212" t="str" cm="1">
        <f t="array" aca="1" ref="A9212" ca="1">TRIM(UPPER(LEFT(INDIRECT("'Postal Code-FSA Input'!"&amp;CELL("address",A9219)), 3)))</f>
        <v/>
      </c>
      <c r="B9212" t="str" cm="1">
        <f t="array" aca="1" ref="B9212" ca="1">IF(INDIRECT(CELL("address",A9212))&lt;&gt;"", _xlfn.XLOOKUP(INDIRECT(CELL("address",A9212)),_FSAData!$B:$B,_FSAData!$C:$C, ""),"")</f>
        <v/>
      </c>
      <c r="C9212" t="str" cm="1">
        <f t="array" aca="1" ref="C9212" ca="1">IF(INDIRECT(CELL("address",A9212))&lt;&gt;"", _xlfn.XLOOKUP(LEFT(INDIRECT(CELL("address",A9212)), 3),_FSAData!$B:$B,_FSAData!$D:$D,""), "")</f>
        <v/>
      </c>
      <c r="D9212" t="str">
        <f t="shared" ca="1" si="286"/>
        <v/>
      </c>
      <c r="F9212" t="str" cm="1">
        <f t="array" aca="1" ref="F9212" ca="1">TRIM(UPPER(LEFT(INDIRECT("'Postal Code-FSA Input'!"&amp;CELL("address",B9219)), 3)))</f>
        <v/>
      </c>
      <c r="G9212" t="str" cm="1">
        <f t="array" aca="1" ref="G9212" ca="1">IF(INDIRECT(CELL("address",F9212))&lt;&gt;"", _xlfn.XLOOKUP(INDIRECT(CELL("address",F9212)),_FSAData!$B:$B,_FSAData!$C:$C, ""),"")</f>
        <v/>
      </c>
      <c r="H9212" t="str" cm="1">
        <f t="array" aca="1" ref="H9212" ca="1">IF(INDIRECT(CELL("address",F9212))&lt;&gt;"", _xlfn.XLOOKUP(LEFT(INDIRECT(CELL("address",F9212)), 3),_FSAData!$B:$B,_FSAData!$D:$D,""), "")</f>
        <v/>
      </c>
      <c r="I9212" t="str">
        <f t="shared" ca="1" si="287"/>
        <v/>
      </c>
    </row>
    <row r="9213" spans="1:9" x14ac:dyDescent="0.3">
      <c r="A9213" t="str" cm="1">
        <f t="array" aca="1" ref="A9213" ca="1">TRIM(UPPER(LEFT(INDIRECT("'Postal Code-FSA Input'!"&amp;CELL("address",A9220)), 3)))</f>
        <v/>
      </c>
      <c r="B9213" t="str" cm="1">
        <f t="array" aca="1" ref="B9213" ca="1">IF(INDIRECT(CELL("address",A9213))&lt;&gt;"", _xlfn.XLOOKUP(INDIRECT(CELL("address",A9213)),_FSAData!$B:$B,_FSAData!$C:$C, ""),"")</f>
        <v/>
      </c>
      <c r="C9213" t="str" cm="1">
        <f t="array" aca="1" ref="C9213" ca="1">IF(INDIRECT(CELL("address",A9213))&lt;&gt;"", _xlfn.XLOOKUP(LEFT(INDIRECT(CELL("address",A9213)), 3),_FSAData!$B:$B,_FSAData!$D:$D,""), "")</f>
        <v/>
      </c>
      <c r="D9213" t="str">
        <f t="shared" ca="1" si="286"/>
        <v/>
      </c>
      <c r="F9213" t="str" cm="1">
        <f t="array" aca="1" ref="F9213" ca="1">TRIM(UPPER(LEFT(INDIRECT("'Postal Code-FSA Input'!"&amp;CELL("address",B9220)), 3)))</f>
        <v/>
      </c>
      <c r="G9213" t="str" cm="1">
        <f t="array" aca="1" ref="G9213" ca="1">IF(INDIRECT(CELL("address",F9213))&lt;&gt;"", _xlfn.XLOOKUP(INDIRECT(CELL("address",F9213)),_FSAData!$B:$B,_FSAData!$C:$C, ""),"")</f>
        <v/>
      </c>
      <c r="H9213" t="str" cm="1">
        <f t="array" aca="1" ref="H9213" ca="1">IF(INDIRECT(CELL("address",F9213))&lt;&gt;"", _xlfn.XLOOKUP(LEFT(INDIRECT(CELL("address",F9213)), 3),_FSAData!$B:$B,_FSAData!$D:$D,""), "")</f>
        <v/>
      </c>
      <c r="I9213" t="str">
        <f t="shared" ca="1" si="287"/>
        <v/>
      </c>
    </row>
    <row r="9214" spans="1:9" x14ac:dyDescent="0.3">
      <c r="A9214" t="str" cm="1">
        <f t="array" aca="1" ref="A9214" ca="1">TRIM(UPPER(LEFT(INDIRECT("'Postal Code-FSA Input'!"&amp;CELL("address",A9221)), 3)))</f>
        <v/>
      </c>
      <c r="B9214" t="str" cm="1">
        <f t="array" aca="1" ref="B9214" ca="1">IF(INDIRECT(CELL("address",A9214))&lt;&gt;"", _xlfn.XLOOKUP(INDIRECT(CELL("address",A9214)),_FSAData!$B:$B,_FSAData!$C:$C, ""),"")</f>
        <v/>
      </c>
      <c r="C9214" t="str" cm="1">
        <f t="array" aca="1" ref="C9214" ca="1">IF(INDIRECT(CELL("address",A9214))&lt;&gt;"", _xlfn.XLOOKUP(LEFT(INDIRECT(CELL("address",A9214)), 3),_FSAData!$B:$B,_FSAData!$D:$D,""), "")</f>
        <v/>
      </c>
      <c r="D9214" t="str">
        <f t="shared" ca="1" si="286"/>
        <v/>
      </c>
      <c r="F9214" t="str" cm="1">
        <f t="array" aca="1" ref="F9214" ca="1">TRIM(UPPER(LEFT(INDIRECT("'Postal Code-FSA Input'!"&amp;CELL("address",B9221)), 3)))</f>
        <v/>
      </c>
      <c r="G9214" t="str" cm="1">
        <f t="array" aca="1" ref="G9214" ca="1">IF(INDIRECT(CELL("address",F9214))&lt;&gt;"", _xlfn.XLOOKUP(INDIRECT(CELL("address",F9214)),_FSAData!$B:$B,_FSAData!$C:$C, ""),"")</f>
        <v/>
      </c>
      <c r="H9214" t="str" cm="1">
        <f t="array" aca="1" ref="H9214" ca="1">IF(INDIRECT(CELL("address",F9214))&lt;&gt;"", _xlfn.XLOOKUP(LEFT(INDIRECT(CELL("address",F9214)), 3),_FSAData!$B:$B,_FSAData!$D:$D,""), "")</f>
        <v/>
      </c>
      <c r="I9214" t="str">
        <f t="shared" ca="1" si="287"/>
        <v/>
      </c>
    </row>
    <row r="9215" spans="1:9" x14ac:dyDescent="0.3">
      <c r="A9215" t="str" cm="1">
        <f t="array" aca="1" ref="A9215" ca="1">TRIM(UPPER(LEFT(INDIRECT("'Postal Code-FSA Input'!"&amp;CELL("address",A9222)), 3)))</f>
        <v/>
      </c>
      <c r="B9215" t="str" cm="1">
        <f t="array" aca="1" ref="B9215" ca="1">IF(INDIRECT(CELL("address",A9215))&lt;&gt;"", _xlfn.XLOOKUP(INDIRECT(CELL("address",A9215)),_FSAData!$B:$B,_FSAData!$C:$C, ""),"")</f>
        <v/>
      </c>
      <c r="C9215" t="str" cm="1">
        <f t="array" aca="1" ref="C9215" ca="1">IF(INDIRECT(CELL("address",A9215))&lt;&gt;"", _xlfn.XLOOKUP(LEFT(INDIRECT(CELL("address",A9215)), 3),_FSAData!$B:$B,_FSAData!$D:$D,""), "")</f>
        <v/>
      </c>
      <c r="D9215" t="str">
        <f t="shared" ca="1" si="286"/>
        <v/>
      </c>
      <c r="F9215" t="str" cm="1">
        <f t="array" aca="1" ref="F9215" ca="1">TRIM(UPPER(LEFT(INDIRECT("'Postal Code-FSA Input'!"&amp;CELL("address",B9222)), 3)))</f>
        <v/>
      </c>
      <c r="G9215" t="str" cm="1">
        <f t="array" aca="1" ref="G9215" ca="1">IF(INDIRECT(CELL("address",F9215))&lt;&gt;"", _xlfn.XLOOKUP(INDIRECT(CELL("address",F9215)),_FSAData!$B:$B,_FSAData!$C:$C, ""),"")</f>
        <v/>
      </c>
      <c r="H9215" t="str" cm="1">
        <f t="array" aca="1" ref="H9215" ca="1">IF(INDIRECT(CELL("address",F9215))&lt;&gt;"", _xlfn.XLOOKUP(LEFT(INDIRECT(CELL("address",F9215)), 3),_FSAData!$B:$B,_FSAData!$D:$D,""), "")</f>
        <v/>
      </c>
      <c r="I9215" t="str">
        <f t="shared" ca="1" si="287"/>
        <v/>
      </c>
    </row>
    <row r="9216" spans="1:9" x14ac:dyDescent="0.3">
      <c r="A9216" t="str" cm="1">
        <f t="array" aca="1" ref="A9216" ca="1">TRIM(UPPER(LEFT(INDIRECT("'Postal Code-FSA Input'!"&amp;CELL("address",A9223)), 3)))</f>
        <v/>
      </c>
      <c r="B9216" t="str" cm="1">
        <f t="array" aca="1" ref="B9216" ca="1">IF(INDIRECT(CELL("address",A9216))&lt;&gt;"", _xlfn.XLOOKUP(INDIRECT(CELL("address",A9216)),_FSAData!$B:$B,_FSAData!$C:$C, ""),"")</f>
        <v/>
      </c>
      <c r="C9216" t="str" cm="1">
        <f t="array" aca="1" ref="C9216" ca="1">IF(INDIRECT(CELL("address",A9216))&lt;&gt;"", _xlfn.XLOOKUP(LEFT(INDIRECT(CELL("address",A9216)), 3),_FSAData!$B:$B,_FSAData!$D:$D,""), "")</f>
        <v/>
      </c>
      <c r="D9216" t="str">
        <f t="shared" ca="1" si="286"/>
        <v/>
      </c>
      <c r="F9216" t="str" cm="1">
        <f t="array" aca="1" ref="F9216" ca="1">TRIM(UPPER(LEFT(INDIRECT("'Postal Code-FSA Input'!"&amp;CELL("address",B9223)), 3)))</f>
        <v/>
      </c>
      <c r="G9216" t="str" cm="1">
        <f t="array" aca="1" ref="G9216" ca="1">IF(INDIRECT(CELL("address",F9216))&lt;&gt;"", _xlfn.XLOOKUP(INDIRECT(CELL("address",F9216)),_FSAData!$B:$B,_FSAData!$C:$C, ""),"")</f>
        <v/>
      </c>
      <c r="H9216" t="str" cm="1">
        <f t="array" aca="1" ref="H9216" ca="1">IF(INDIRECT(CELL("address",F9216))&lt;&gt;"", _xlfn.XLOOKUP(LEFT(INDIRECT(CELL("address",F9216)), 3),_FSAData!$B:$B,_FSAData!$D:$D,""), "")</f>
        <v/>
      </c>
      <c r="I9216" t="str">
        <f t="shared" ca="1" si="287"/>
        <v/>
      </c>
    </row>
    <row r="9217" spans="1:9" x14ac:dyDescent="0.3">
      <c r="A9217" t="str" cm="1">
        <f t="array" aca="1" ref="A9217" ca="1">TRIM(UPPER(LEFT(INDIRECT("'Postal Code-FSA Input'!"&amp;CELL("address",A9224)), 3)))</f>
        <v/>
      </c>
      <c r="B9217" t="str" cm="1">
        <f t="array" aca="1" ref="B9217" ca="1">IF(INDIRECT(CELL("address",A9217))&lt;&gt;"", _xlfn.XLOOKUP(INDIRECT(CELL("address",A9217)),_FSAData!$B:$B,_FSAData!$C:$C, ""),"")</f>
        <v/>
      </c>
      <c r="C9217" t="str" cm="1">
        <f t="array" aca="1" ref="C9217" ca="1">IF(INDIRECT(CELL("address",A9217))&lt;&gt;"", _xlfn.XLOOKUP(LEFT(INDIRECT(CELL("address",A9217)), 3),_FSAData!$B:$B,_FSAData!$D:$D,""), "")</f>
        <v/>
      </c>
      <c r="D9217" t="str">
        <f t="shared" ca="1" si="286"/>
        <v/>
      </c>
      <c r="F9217" t="str" cm="1">
        <f t="array" aca="1" ref="F9217" ca="1">TRIM(UPPER(LEFT(INDIRECT("'Postal Code-FSA Input'!"&amp;CELL("address",B9224)), 3)))</f>
        <v/>
      </c>
      <c r="G9217" t="str" cm="1">
        <f t="array" aca="1" ref="G9217" ca="1">IF(INDIRECT(CELL("address",F9217))&lt;&gt;"", _xlfn.XLOOKUP(INDIRECT(CELL("address",F9217)),_FSAData!$B:$B,_FSAData!$C:$C, ""),"")</f>
        <v/>
      </c>
      <c r="H9217" t="str" cm="1">
        <f t="array" aca="1" ref="H9217" ca="1">IF(INDIRECT(CELL("address",F9217))&lt;&gt;"", _xlfn.XLOOKUP(LEFT(INDIRECT(CELL("address",F9217)), 3),_FSAData!$B:$B,_FSAData!$D:$D,""), "")</f>
        <v/>
      </c>
      <c r="I9217" t="str">
        <f t="shared" ca="1" si="287"/>
        <v/>
      </c>
    </row>
    <row r="9218" spans="1:9" x14ac:dyDescent="0.3">
      <c r="A9218" t="str" cm="1">
        <f t="array" aca="1" ref="A9218" ca="1">TRIM(UPPER(LEFT(INDIRECT("'Postal Code-FSA Input'!"&amp;CELL("address",A9225)), 3)))</f>
        <v/>
      </c>
      <c r="B9218" t="str" cm="1">
        <f t="array" aca="1" ref="B9218" ca="1">IF(INDIRECT(CELL("address",A9218))&lt;&gt;"", _xlfn.XLOOKUP(INDIRECT(CELL("address",A9218)),_FSAData!$B:$B,_FSAData!$C:$C, ""),"")</f>
        <v/>
      </c>
      <c r="C9218" t="str" cm="1">
        <f t="array" aca="1" ref="C9218" ca="1">IF(INDIRECT(CELL("address",A9218))&lt;&gt;"", _xlfn.XLOOKUP(LEFT(INDIRECT(CELL("address",A9218)), 3),_FSAData!$B:$B,_FSAData!$D:$D,""), "")</f>
        <v/>
      </c>
      <c r="D9218" t="str">
        <f t="shared" ca="1" si="286"/>
        <v/>
      </c>
      <c r="F9218" t="str" cm="1">
        <f t="array" aca="1" ref="F9218" ca="1">TRIM(UPPER(LEFT(INDIRECT("'Postal Code-FSA Input'!"&amp;CELL("address",B9225)), 3)))</f>
        <v/>
      </c>
      <c r="G9218" t="str" cm="1">
        <f t="array" aca="1" ref="G9218" ca="1">IF(INDIRECT(CELL("address",F9218))&lt;&gt;"", _xlfn.XLOOKUP(INDIRECT(CELL("address",F9218)),_FSAData!$B:$B,_FSAData!$C:$C, ""),"")</f>
        <v/>
      </c>
      <c r="H9218" t="str" cm="1">
        <f t="array" aca="1" ref="H9218" ca="1">IF(INDIRECT(CELL("address",F9218))&lt;&gt;"", _xlfn.XLOOKUP(LEFT(INDIRECT(CELL("address",F9218)), 3),_FSAData!$B:$B,_FSAData!$D:$D,""), "")</f>
        <v/>
      </c>
      <c r="I9218" t="str">
        <f t="shared" ca="1" si="287"/>
        <v/>
      </c>
    </row>
    <row r="9219" spans="1:9" x14ac:dyDescent="0.3">
      <c r="A9219" t="str" cm="1">
        <f t="array" aca="1" ref="A9219" ca="1">TRIM(UPPER(LEFT(INDIRECT("'Postal Code-FSA Input'!"&amp;CELL("address",A9226)), 3)))</f>
        <v/>
      </c>
      <c r="B9219" t="str" cm="1">
        <f t="array" aca="1" ref="B9219" ca="1">IF(INDIRECT(CELL("address",A9219))&lt;&gt;"", _xlfn.XLOOKUP(INDIRECT(CELL("address",A9219)),_FSAData!$B:$B,_FSAData!$C:$C, ""),"")</f>
        <v/>
      </c>
      <c r="C9219" t="str" cm="1">
        <f t="array" aca="1" ref="C9219" ca="1">IF(INDIRECT(CELL("address",A9219))&lt;&gt;"", _xlfn.XLOOKUP(LEFT(INDIRECT(CELL("address",A9219)), 3),_FSAData!$B:$B,_FSAData!$D:$D,""), "")</f>
        <v/>
      </c>
      <c r="D9219" t="str">
        <f t="shared" ca="1" si="286"/>
        <v/>
      </c>
      <c r="F9219" t="str" cm="1">
        <f t="array" aca="1" ref="F9219" ca="1">TRIM(UPPER(LEFT(INDIRECT("'Postal Code-FSA Input'!"&amp;CELL("address",B9226)), 3)))</f>
        <v/>
      </c>
      <c r="G9219" t="str" cm="1">
        <f t="array" aca="1" ref="G9219" ca="1">IF(INDIRECT(CELL("address",F9219))&lt;&gt;"", _xlfn.XLOOKUP(INDIRECT(CELL("address",F9219)),_FSAData!$B:$B,_FSAData!$C:$C, ""),"")</f>
        <v/>
      </c>
      <c r="H9219" t="str" cm="1">
        <f t="array" aca="1" ref="H9219" ca="1">IF(INDIRECT(CELL("address",F9219))&lt;&gt;"", _xlfn.XLOOKUP(LEFT(INDIRECT(CELL("address",F9219)), 3),_FSAData!$B:$B,_FSAData!$D:$D,""), "")</f>
        <v/>
      </c>
      <c r="I9219" t="str">
        <f t="shared" ca="1" si="287"/>
        <v/>
      </c>
    </row>
    <row r="9220" spans="1:9" x14ac:dyDescent="0.3">
      <c r="A9220" t="str" cm="1">
        <f t="array" aca="1" ref="A9220" ca="1">TRIM(UPPER(LEFT(INDIRECT("'Postal Code-FSA Input'!"&amp;CELL("address",A9227)), 3)))</f>
        <v/>
      </c>
      <c r="B9220" t="str" cm="1">
        <f t="array" aca="1" ref="B9220" ca="1">IF(INDIRECT(CELL("address",A9220))&lt;&gt;"", _xlfn.XLOOKUP(INDIRECT(CELL("address",A9220)),_FSAData!$B:$B,_FSAData!$C:$C, ""),"")</f>
        <v/>
      </c>
      <c r="C9220" t="str" cm="1">
        <f t="array" aca="1" ref="C9220" ca="1">IF(INDIRECT(CELL("address",A9220))&lt;&gt;"", _xlfn.XLOOKUP(LEFT(INDIRECT(CELL("address",A9220)), 3),_FSAData!$B:$B,_FSAData!$D:$D,""), "")</f>
        <v/>
      </c>
      <c r="D9220" t="str">
        <f t="shared" ca="1" si="286"/>
        <v/>
      </c>
      <c r="F9220" t="str" cm="1">
        <f t="array" aca="1" ref="F9220" ca="1">TRIM(UPPER(LEFT(INDIRECT("'Postal Code-FSA Input'!"&amp;CELL("address",B9227)), 3)))</f>
        <v/>
      </c>
      <c r="G9220" t="str" cm="1">
        <f t="array" aca="1" ref="G9220" ca="1">IF(INDIRECT(CELL("address",F9220))&lt;&gt;"", _xlfn.XLOOKUP(INDIRECT(CELL("address",F9220)),_FSAData!$B:$B,_FSAData!$C:$C, ""),"")</f>
        <v/>
      </c>
      <c r="H9220" t="str" cm="1">
        <f t="array" aca="1" ref="H9220" ca="1">IF(INDIRECT(CELL("address",F9220))&lt;&gt;"", _xlfn.XLOOKUP(LEFT(INDIRECT(CELL("address",F9220)), 3),_FSAData!$B:$B,_FSAData!$D:$D,""), "")</f>
        <v/>
      </c>
      <c r="I9220" t="str">
        <f t="shared" ca="1" si="287"/>
        <v/>
      </c>
    </row>
    <row r="9221" spans="1:9" x14ac:dyDescent="0.3">
      <c r="A9221" t="str" cm="1">
        <f t="array" aca="1" ref="A9221" ca="1">TRIM(UPPER(LEFT(INDIRECT("'Postal Code-FSA Input'!"&amp;CELL("address",A9228)), 3)))</f>
        <v/>
      </c>
      <c r="B9221" t="str" cm="1">
        <f t="array" aca="1" ref="B9221" ca="1">IF(INDIRECT(CELL("address",A9221))&lt;&gt;"", _xlfn.XLOOKUP(INDIRECT(CELL("address",A9221)),_FSAData!$B:$B,_FSAData!$C:$C, ""),"")</f>
        <v/>
      </c>
      <c r="C9221" t="str" cm="1">
        <f t="array" aca="1" ref="C9221" ca="1">IF(INDIRECT(CELL("address",A9221))&lt;&gt;"", _xlfn.XLOOKUP(LEFT(INDIRECT(CELL("address",A9221)), 3),_FSAData!$B:$B,_FSAData!$D:$D,""), "")</f>
        <v/>
      </c>
      <c r="D9221" t="str">
        <f t="shared" ca="1" si="286"/>
        <v/>
      </c>
      <c r="F9221" t="str" cm="1">
        <f t="array" aca="1" ref="F9221" ca="1">TRIM(UPPER(LEFT(INDIRECT("'Postal Code-FSA Input'!"&amp;CELL("address",B9228)), 3)))</f>
        <v/>
      </c>
      <c r="G9221" t="str" cm="1">
        <f t="array" aca="1" ref="G9221" ca="1">IF(INDIRECT(CELL("address",F9221))&lt;&gt;"", _xlfn.XLOOKUP(INDIRECT(CELL("address",F9221)),_FSAData!$B:$B,_FSAData!$C:$C, ""),"")</f>
        <v/>
      </c>
      <c r="H9221" t="str" cm="1">
        <f t="array" aca="1" ref="H9221" ca="1">IF(INDIRECT(CELL("address",F9221))&lt;&gt;"", _xlfn.XLOOKUP(LEFT(INDIRECT(CELL("address",F9221)), 3),_FSAData!$B:$B,_FSAData!$D:$D,""), "")</f>
        <v/>
      </c>
      <c r="I9221" t="str">
        <f t="shared" ca="1" si="287"/>
        <v/>
      </c>
    </row>
    <row r="9222" spans="1:9" x14ac:dyDescent="0.3">
      <c r="A9222" t="str" cm="1">
        <f t="array" aca="1" ref="A9222" ca="1">TRIM(UPPER(LEFT(INDIRECT("'Postal Code-FSA Input'!"&amp;CELL("address",A9229)), 3)))</f>
        <v/>
      </c>
      <c r="B9222" t="str" cm="1">
        <f t="array" aca="1" ref="B9222" ca="1">IF(INDIRECT(CELL("address",A9222))&lt;&gt;"", _xlfn.XLOOKUP(INDIRECT(CELL("address",A9222)),_FSAData!$B:$B,_FSAData!$C:$C, ""),"")</f>
        <v/>
      </c>
      <c r="C9222" t="str" cm="1">
        <f t="array" aca="1" ref="C9222" ca="1">IF(INDIRECT(CELL("address",A9222))&lt;&gt;"", _xlfn.XLOOKUP(LEFT(INDIRECT(CELL("address",A9222)), 3),_FSAData!$B:$B,_FSAData!$D:$D,""), "")</f>
        <v/>
      </c>
      <c r="D9222" t="str">
        <f t="shared" ref="D9222:D9285" ca="1" si="288">IF(B9222&lt;&gt;"",ACOS(COS(RADIANS(90-$B$2)) * COS(RADIANS(90-B9222)) + SIN(RADIANS(90-$B$2)) * SIN(RADIANS(90-B9222)) * COS(RADIANS($C$2-C9222))) * 6371,"")</f>
        <v/>
      </c>
      <c r="F9222" t="str" cm="1">
        <f t="array" aca="1" ref="F9222" ca="1">TRIM(UPPER(LEFT(INDIRECT("'Postal Code-FSA Input'!"&amp;CELL("address",B9229)), 3)))</f>
        <v/>
      </c>
      <c r="G9222" t="str" cm="1">
        <f t="array" aca="1" ref="G9222" ca="1">IF(INDIRECT(CELL("address",F9222))&lt;&gt;"", _xlfn.XLOOKUP(INDIRECT(CELL("address",F9222)),_FSAData!$B:$B,_FSAData!$C:$C, ""),"")</f>
        <v/>
      </c>
      <c r="H9222" t="str" cm="1">
        <f t="array" aca="1" ref="H9222" ca="1">IF(INDIRECT(CELL("address",F9222))&lt;&gt;"", _xlfn.XLOOKUP(LEFT(INDIRECT(CELL("address",F9222)), 3),_FSAData!$B:$B,_FSAData!$D:$D,""), "")</f>
        <v/>
      </c>
      <c r="I9222" t="str">
        <f t="shared" ref="I9222:I9285" ca="1" si="289">IF(G9222&lt;&gt;"",ACOS(COS(RADIANS(90-$B$2)) * COS(RADIANS(90-G9222)) + SIN(RADIANS(90-$B$2)) * SIN(RADIANS(90-G9222)) * COS(RADIANS($C$2-H9222))) * 6371,"")</f>
        <v/>
      </c>
    </row>
    <row r="9223" spans="1:9" x14ac:dyDescent="0.3">
      <c r="A9223" t="str" cm="1">
        <f t="array" aca="1" ref="A9223" ca="1">TRIM(UPPER(LEFT(INDIRECT("'Postal Code-FSA Input'!"&amp;CELL("address",A9230)), 3)))</f>
        <v/>
      </c>
      <c r="B9223" t="str" cm="1">
        <f t="array" aca="1" ref="B9223" ca="1">IF(INDIRECT(CELL("address",A9223))&lt;&gt;"", _xlfn.XLOOKUP(INDIRECT(CELL("address",A9223)),_FSAData!$B:$B,_FSAData!$C:$C, ""),"")</f>
        <v/>
      </c>
      <c r="C9223" t="str" cm="1">
        <f t="array" aca="1" ref="C9223" ca="1">IF(INDIRECT(CELL("address",A9223))&lt;&gt;"", _xlfn.XLOOKUP(LEFT(INDIRECT(CELL("address",A9223)), 3),_FSAData!$B:$B,_FSAData!$D:$D,""), "")</f>
        <v/>
      </c>
      <c r="D9223" t="str">
        <f t="shared" ca="1" si="288"/>
        <v/>
      </c>
      <c r="F9223" t="str" cm="1">
        <f t="array" aca="1" ref="F9223" ca="1">TRIM(UPPER(LEFT(INDIRECT("'Postal Code-FSA Input'!"&amp;CELL("address",B9230)), 3)))</f>
        <v/>
      </c>
      <c r="G9223" t="str" cm="1">
        <f t="array" aca="1" ref="G9223" ca="1">IF(INDIRECT(CELL("address",F9223))&lt;&gt;"", _xlfn.XLOOKUP(INDIRECT(CELL("address",F9223)),_FSAData!$B:$B,_FSAData!$C:$C, ""),"")</f>
        <v/>
      </c>
      <c r="H9223" t="str" cm="1">
        <f t="array" aca="1" ref="H9223" ca="1">IF(INDIRECT(CELL("address",F9223))&lt;&gt;"", _xlfn.XLOOKUP(LEFT(INDIRECT(CELL("address",F9223)), 3),_FSAData!$B:$B,_FSAData!$D:$D,""), "")</f>
        <v/>
      </c>
      <c r="I9223" t="str">
        <f t="shared" ca="1" si="289"/>
        <v/>
      </c>
    </row>
    <row r="9224" spans="1:9" x14ac:dyDescent="0.3">
      <c r="A9224" t="str" cm="1">
        <f t="array" aca="1" ref="A9224" ca="1">TRIM(UPPER(LEFT(INDIRECT("'Postal Code-FSA Input'!"&amp;CELL("address",A9231)), 3)))</f>
        <v/>
      </c>
      <c r="B9224" t="str" cm="1">
        <f t="array" aca="1" ref="B9224" ca="1">IF(INDIRECT(CELL("address",A9224))&lt;&gt;"", _xlfn.XLOOKUP(INDIRECT(CELL("address",A9224)),_FSAData!$B:$B,_FSAData!$C:$C, ""),"")</f>
        <v/>
      </c>
      <c r="C9224" t="str" cm="1">
        <f t="array" aca="1" ref="C9224" ca="1">IF(INDIRECT(CELL("address",A9224))&lt;&gt;"", _xlfn.XLOOKUP(LEFT(INDIRECT(CELL("address",A9224)), 3),_FSAData!$B:$B,_FSAData!$D:$D,""), "")</f>
        <v/>
      </c>
      <c r="D9224" t="str">
        <f t="shared" ca="1" si="288"/>
        <v/>
      </c>
      <c r="F9224" t="str" cm="1">
        <f t="array" aca="1" ref="F9224" ca="1">TRIM(UPPER(LEFT(INDIRECT("'Postal Code-FSA Input'!"&amp;CELL("address",B9231)), 3)))</f>
        <v/>
      </c>
      <c r="G9224" t="str" cm="1">
        <f t="array" aca="1" ref="G9224" ca="1">IF(INDIRECT(CELL("address",F9224))&lt;&gt;"", _xlfn.XLOOKUP(INDIRECT(CELL("address",F9224)),_FSAData!$B:$B,_FSAData!$C:$C, ""),"")</f>
        <v/>
      </c>
      <c r="H9224" t="str" cm="1">
        <f t="array" aca="1" ref="H9224" ca="1">IF(INDIRECT(CELL("address",F9224))&lt;&gt;"", _xlfn.XLOOKUP(LEFT(INDIRECT(CELL("address",F9224)), 3),_FSAData!$B:$B,_FSAData!$D:$D,""), "")</f>
        <v/>
      </c>
      <c r="I9224" t="str">
        <f t="shared" ca="1" si="289"/>
        <v/>
      </c>
    </row>
    <row r="9225" spans="1:9" x14ac:dyDescent="0.3">
      <c r="A9225" t="str" cm="1">
        <f t="array" aca="1" ref="A9225" ca="1">TRIM(UPPER(LEFT(INDIRECT("'Postal Code-FSA Input'!"&amp;CELL("address",A9232)), 3)))</f>
        <v/>
      </c>
      <c r="B9225" t="str" cm="1">
        <f t="array" aca="1" ref="B9225" ca="1">IF(INDIRECT(CELL("address",A9225))&lt;&gt;"", _xlfn.XLOOKUP(INDIRECT(CELL("address",A9225)),_FSAData!$B:$B,_FSAData!$C:$C, ""),"")</f>
        <v/>
      </c>
      <c r="C9225" t="str" cm="1">
        <f t="array" aca="1" ref="C9225" ca="1">IF(INDIRECT(CELL("address",A9225))&lt;&gt;"", _xlfn.XLOOKUP(LEFT(INDIRECT(CELL("address",A9225)), 3),_FSAData!$B:$B,_FSAData!$D:$D,""), "")</f>
        <v/>
      </c>
      <c r="D9225" t="str">
        <f t="shared" ca="1" si="288"/>
        <v/>
      </c>
      <c r="F9225" t="str" cm="1">
        <f t="array" aca="1" ref="F9225" ca="1">TRIM(UPPER(LEFT(INDIRECT("'Postal Code-FSA Input'!"&amp;CELL("address",B9232)), 3)))</f>
        <v/>
      </c>
      <c r="G9225" t="str" cm="1">
        <f t="array" aca="1" ref="G9225" ca="1">IF(INDIRECT(CELL("address",F9225))&lt;&gt;"", _xlfn.XLOOKUP(INDIRECT(CELL("address",F9225)),_FSAData!$B:$B,_FSAData!$C:$C, ""),"")</f>
        <v/>
      </c>
      <c r="H9225" t="str" cm="1">
        <f t="array" aca="1" ref="H9225" ca="1">IF(INDIRECT(CELL("address",F9225))&lt;&gt;"", _xlfn.XLOOKUP(LEFT(INDIRECT(CELL("address",F9225)), 3),_FSAData!$B:$B,_FSAData!$D:$D,""), "")</f>
        <v/>
      </c>
      <c r="I9225" t="str">
        <f t="shared" ca="1" si="289"/>
        <v/>
      </c>
    </row>
    <row r="9226" spans="1:9" x14ac:dyDescent="0.3">
      <c r="A9226" t="str" cm="1">
        <f t="array" aca="1" ref="A9226" ca="1">TRIM(UPPER(LEFT(INDIRECT("'Postal Code-FSA Input'!"&amp;CELL("address",A9233)), 3)))</f>
        <v/>
      </c>
      <c r="B9226" t="str" cm="1">
        <f t="array" aca="1" ref="B9226" ca="1">IF(INDIRECT(CELL("address",A9226))&lt;&gt;"", _xlfn.XLOOKUP(INDIRECT(CELL("address",A9226)),_FSAData!$B:$B,_FSAData!$C:$C, ""),"")</f>
        <v/>
      </c>
      <c r="C9226" t="str" cm="1">
        <f t="array" aca="1" ref="C9226" ca="1">IF(INDIRECT(CELL("address",A9226))&lt;&gt;"", _xlfn.XLOOKUP(LEFT(INDIRECT(CELL("address",A9226)), 3),_FSAData!$B:$B,_FSAData!$D:$D,""), "")</f>
        <v/>
      </c>
      <c r="D9226" t="str">
        <f t="shared" ca="1" si="288"/>
        <v/>
      </c>
      <c r="F9226" t="str" cm="1">
        <f t="array" aca="1" ref="F9226" ca="1">TRIM(UPPER(LEFT(INDIRECT("'Postal Code-FSA Input'!"&amp;CELL("address",B9233)), 3)))</f>
        <v/>
      </c>
      <c r="G9226" t="str" cm="1">
        <f t="array" aca="1" ref="G9226" ca="1">IF(INDIRECT(CELL("address",F9226))&lt;&gt;"", _xlfn.XLOOKUP(INDIRECT(CELL("address",F9226)),_FSAData!$B:$B,_FSAData!$C:$C, ""),"")</f>
        <v/>
      </c>
      <c r="H9226" t="str" cm="1">
        <f t="array" aca="1" ref="H9226" ca="1">IF(INDIRECT(CELL("address",F9226))&lt;&gt;"", _xlfn.XLOOKUP(LEFT(INDIRECT(CELL("address",F9226)), 3),_FSAData!$B:$B,_FSAData!$D:$D,""), "")</f>
        <v/>
      </c>
      <c r="I9226" t="str">
        <f t="shared" ca="1" si="289"/>
        <v/>
      </c>
    </row>
    <row r="9227" spans="1:9" x14ac:dyDescent="0.3">
      <c r="A9227" t="str" cm="1">
        <f t="array" aca="1" ref="A9227" ca="1">TRIM(UPPER(LEFT(INDIRECT("'Postal Code-FSA Input'!"&amp;CELL("address",A9234)), 3)))</f>
        <v/>
      </c>
      <c r="B9227" t="str" cm="1">
        <f t="array" aca="1" ref="B9227" ca="1">IF(INDIRECT(CELL("address",A9227))&lt;&gt;"", _xlfn.XLOOKUP(INDIRECT(CELL("address",A9227)),_FSAData!$B:$B,_FSAData!$C:$C, ""),"")</f>
        <v/>
      </c>
      <c r="C9227" t="str" cm="1">
        <f t="array" aca="1" ref="C9227" ca="1">IF(INDIRECT(CELL("address",A9227))&lt;&gt;"", _xlfn.XLOOKUP(LEFT(INDIRECT(CELL("address",A9227)), 3),_FSAData!$B:$B,_FSAData!$D:$D,""), "")</f>
        <v/>
      </c>
      <c r="D9227" t="str">
        <f t="shared" ca="1" si="288"/>
        <v/>
      </c>
      <c r="F9227" t="str" cm="1">
        <f t="array" aca="1" ref="F9227" ca="1">TRIM(UPPER(LEFT(INDIRECT("'Postal Code-FSA Input'!"&amp;CELL("address",B9234)), 3)))</f>
        <v/>
      </c>
      <c r="G9227" t="str" cm="1">
        <f t="array" aca="1" ref="G9227" ca="1">IF(INDIRECT(CELL("address",F9227))&lt;&gt;"", _xlfn.XLOOKUP(INDIRECT(CELL("address",F9227)),_FSAData!$B:$B,_FSAData!$C:$C, ""),"")</f>
        <v/>
      </c>
      <c r="H9227" t="str" cm="1">
        <f t="array" aca="1" ref="H9227" ca="1">IF(INDIRECT(CELL("address",F9227))&lt;&gt;"", _xlfn.XLOOKUP(LEFT(INDIRECT(CELL("address",F9227)), 3),_FSAData!$B:$B,_FSAData!$D:$D,""), "")</f>
        <v/>
      </c>
      <c r="I9227" t="str">
        <f t="shared" ca="1" si="289"/>
        <v/>
      </c>
    </row>
    <row r="9228" spans="1:9" x14ac:dyDescent="0.3">
      <c r="A9228" t="str" cm="1">
        <f t="array" aca="1" ref="A9228" ca="1">TRIM(UPPER(LEFT(INDIRECT("'Postal Code-FSA Input'!"&amp;CELL("address",A9235)), 3)))</f>
        <v/>
      </c>
      <c r="B9228" t="str" cm="1">
        <f t="array" aca="1" ref="B9228" ca="1">IF(INDIRECT(CELL("address",A9228))&lt;&gt;"", _xlfn.XLOOKUP(INDIRECT(CELL("address",A9228)),_FSAData!$B:$B,_FSAData!$C:$C, ""),"")</f>
        <v/>
      </c>
      <c r="C9228" t="str" cm="1">
        <f t="array" aca="1" ref="C9228" ca="1">IF(INDIRECT(CELL("address",A9228))&lt;&gt;"", _xlfn.XLOOKUP(LEFT(INDIRECT(CELL("address",A9228)), 3),_FSAData!$B:$B,_FSAData!$D:$D,""), "")</f>
        <v/>
      </c>
      <c r="D9228" t="str">
        <f t="shared" ca="1" si="288"/>
        <v/>
      </c>
      <c r="F9228" t="str" cm="1">
        <f t="array" aca="1" ref="F9228" ca="1">TRIM(UPPER(LEFT(INDIRECT("'Postal Code-FSA Input'!"&amp;CELL("address",B9235)), 3)))</f>
        <v/>
      </c>
      <c r="G9228" t="str" cm="1">
        <f t="array" aca="1" ref="G9228" ca="1">IF(INDIRECT(CELL("address",F9228))&lt;&gt;"", _xlfn.XLOOKUP(INDIRECT(CELL("address",F9228)),_FSAData!$B:$B,_FSAData!$C:$C, ""),"")</f>
        <v/>
      </c>
      <c r="H9228" t="str" cm="1">
        <f t="array" aca="1" ref="H9228" ca="1">IF(INDIRECT(CELL("address",F9228))&lt;&gt;"", _xlfn.XLOOKUP(LEFT(INDIRECT(CELL("address",F9228)), 3),_FSAData!$B:$B,_FSAData!$D:$D,""), "")</f>
        <v/>
      </c>
      <c r="I9228" t="str">
        <f t="shared" ca="1" si="289"/>
        <v/>
      </c>
    </row>
    <row r="9229" spans="1:9" x14ac:dyDescent="0.3">
      <c r="A9229" t="str" cm="1">
        <f t="array" aca="1" ref="A9229" ca="1">TRIM(UPPER(LEFT(INDIRECT("'Postal Code-FSA Input'!"&amp;CELL("address",A9236)), 3)))</f>
        <v/>
      </c>
      <c r="B9229" t="str" cm="1">
        <f t="array" aca="1" ref="B9229" ca="1">IF(INDIRECT(CELL("address",A9229))&lt;&gt;"", _xlfn.XLOOKUP(INDIRECT(CELL("address",A9229)),_FSAData!$B:$B,_FSAData!$C:$C, ""),"")</f>
        <v/>
      </c>
      <c r="C9229" t="str" cm="1">
        <f t="array" aca="1" ref="C9229" ca="1">IF(INDIRECT(CELL("address",A9229))&lt;&gt;"", _xlfn.XLOOKUP(LEFT(INDIRECT(CELL("address",A9229)), 3),_FSAData!$B:$B,_FSAData!$D:$D,""), "")</f>
        <v/>
      </c>
      <c r="D9229" t="str">
        <f t="shared" ca="1" si="288"/>
        <v/>
      </c>
      <c r="F9229" t="str" cm="1">
        <f t="array" aca="1" ref="F9229" ca="1">TRIM(UPPER(LEFT(INDIRECT("'Postal Code-FSA Input'!"&amp;CELL("address",B9236)), 3)))</f>
        <v/>
      </c>
      <c r="G9229" t="str" cm="1">
        <f t="array" aca="1" ref="G9229" ca="1">IF(INDIRECT(CELL("address",F9229))&lt;&gt;"", _xlfn.XLOOKUP(INDIRECT(CELL("address",F9229)),_FSAData!$B:$B,_FSAData!$C:$C, ""),"")</f>
        <v/>
      </c>
      <c r="H9229" t="str" cm="1">
        <f t="array" aca="1" ref="H9229" ca="1">IF(INDIRECT(CELL("address",F9229))&lt;&gt;"", _xlfn.XLOOKUP(LEFT(INDIRECT(CELL("address",F9229)), 3),_FSAData!$B:$B,_FSAData!$D:$D,""), "")</f>
        <v/>
      </c>
      <c r="I9229" t="str">
        <f t="shared" ca="1" si="289"/>
        <v/>
      </c>
    </row>
    <row r="9230" spans="1:9" x14ac:dyDescent="0.3">
      <c r="A9230" t="str" cm="1">
        <f t="array" aca="1" ref="A9230" ca="1">TRIM(UPPER(LEFT(INDIRECT("'Postal Code-FSA Input'!"&amp;CELL("address",A9237)), 3)))</f>
        <v/>
      </c>
      <c r="B9230" t="str" cm="1">
        <f t="array" aca="1" ref="B9230" ca="1">IF(INDIRECT(CELL("address",A9230))&lt;&gt;"", _xlfn.XLOOKUP(INDIRECT(CELL("address",A9230)),_FSAData!$B:$B,_FSAData!$C:$C, ""),"")</f>
        <v/>
      </c>
      <c r="C9230" t="str" cm="1">
        <f t="array" aca="1" ref="C9230" ca="1">IF(INDIRECT(CELL("address",A9230))&lt;&gt;"", _xlfn.XLOOKUP(LEFT(INDIRECT(CELL("address",A9230)), 3),_FSAData!$B:$B,_FSAData!$D:$D,""), "")</f>
        <v/>
      </c>
      <c r="D9230" t="str">
        <f t="shared" ca="1" si="288"/>
        <v/>
      </c>
      <c r="F9230" t="str" cm="1">
        <f t="array" aca="1" ref="F9230" ca="1">TRIM(UPPER(LEFT(INDIRECT("'Postal Code-FSA Input'!"&amp;CELL("address",B9237)), 3)))</f>
        <v/>
      </c>
      <c r="G9230" t="str" cm="1">
        <f t="array" aca="1" ref="G9230" ca="1">IF(INDIRECT(CELL("address",F9230))&lt;&gt;"", _xlfn.XLOOKUP(INDIRECT(CELL("address",F9230)),_FSAData!$B:$B,_FSAData!$C:$C, ""),"")</f>
        <v/>
      </c>
      <c r="H9230" t="str" cm="1">
        <f t="array" aca="1" ref="H9230" ca="1">IF(INDIRECT(CELL("address",F9230))&lt;&gt;"", _xlfn.XLOOKUP(LEFT(INDIRECT(CELL("address",F9230)), 3),_FSAData!$B:$B,_FSAData!$D:$D,""), "")</f>
        <v/>
      </c>
      <c r="I9230" t="str">
        <f t="shared" ca="1" si="289"/>
        <v/>
      </c>
    </row>
    <row r="9231" spans="1:9" x14ac:dyDescent="0.3">
      <c r="A9231" t="str" cm="1">
        <f t="array" aca="1" ref="A9231" ca="1">TRIM(UPPER(LEFT(INDIRECT("'Postal Code-FSA Input'!"&amp;CELL("address",A9238)), 3)))</f>
        <v/>
      </c>
      <c r="B9231" t="str" cm="1">
        <f t="array" aca="1" ref="B9231" ca="1">IF(INDIRECT(CELL("address",A9231))&lt;&gt;"", _xlfn.XLOOKUP(INDIRECT(CELL("address",A9231)),_FSAData!$B:$B,_FSAData!$C:$C, ""),"")</f>
        <v/>
      </c>
      <c r="C9231" t="str" cm="1">
        <f t="array" aca="1" ref="C9231" ca="1">IF(INDIRECT(CELL("address",A9231))&lt;&gt;"", _xlfn.XLOOKUP(LEFT(INDIRECT(CELL("address",A9231)), 3),_FSAData!$B:$B,_FSAData!$D:$D,""), "")</f>
        <v/>
      </c>
      <c r="D9231" t="str">
        <f t="shared" ca="1" si="288"/>
        <v/>
      </c>
      <c r="F9231" t="str" cm="1">
        <f t="array" aca="1" ref="F9231" ca="1">TRIM(UPPER(LEFT(INDIRECT("'Postal Code-FSA Input'!"&amp;CELL("address",B9238)), 3)))</f>
        <v/>
      </c>
      <c r="G9231" t="str" cm="1">
        <f t="array" aca="1" ref="G9231" ca="1">IF(INDIRECT(CELL("address",F9231))&lt;&gt;"", _xlfn.XLOOKUP(INDIRECT(CELL("address",F9231)),_FSAData!$B:$B,_FSAData!$C:$C, ""),"")</f>
        <v/>
      </c>
      <c r="H9231" t="str" cm="1">
        <f t="array" aca="1" ref="H9231" ca="1">IF(INDIRECT(CELL("address",F9231))&lt;&gt;"", _xlfn.XLOOKUP(LEFT(INDIRECT(CELL("address",F9231)), 3),_FSAData!$B:$B,_FSAData!$D:$D,""), "")</f>
        <v/>
      </c>
      <c r="I9231" t="str">
        <f t="shared" ca="1" si="289"/>
        <v/>
      </c>
    </row>
    <row r="9232" spans="1:9" x14ac:dyDescent="0.3">
      <c r="A9232" t="str" cm="1">
        <f t="array" aca="1" ref="A9232" ca="1">TRIM(UPPER(LEFT(INDIRECT("'Postal Code-FSA Input'!"&amp;CELL("address",A9239)), 3)))</f>
        <v/>
      </c>
      <c r="B9232" t="str" cm="1">
        <f t="array" aca="1" ref="B9232" ca="1">IF(INDIRECT(CELL("address",A9232))&lt;&gt;"", _xlfn.XLOOKUP(INDIRECT(CELL("address",A9232)),_FSAData!$B:$B,_FSAData!$C:$C, ""),"")</f>
        <v/>
      </c>
      <c r="C9232" t="str" cm="1">
        <f t="array" aca="1" ref="C9232" ca="1">IF(INDIRECT(CELL("address",A9232))&lt;&gt;"", _xlfn.XLOOKUP(LEFT(INDIRECT(CELL("address",A9232)), 3),_FSAData!$B:$B,_FSAData!$D:$D,""), "")</f>
        <v/>
      </c>
      <c r="D9232" t="str">
        <f t="shared" ca="1" si="288"/>
        <v/>
      </c>
      <c r="F9232" t="str" cm="1">
        <f t="array" aca="1" ref="F9232" ca="1">TRIM(UPPER(LEFT(INDIRECT("'Postal Code-FSA Input'!"&amp;CELL("address",B9239)), 3)))</f>
        <v/>
      </c>
      <c r="G9232" t="str" cm="1">
        <f t="array" aca="1" ref="G9232" ca="1">IF(INDIRECT(CELL("address",F9232))&lt;&gt;"", _xlfn.XLOOKUP(INDIRECT(CELL("address",F9232)),_FSAData!$B:$B,_FSAData!$C:$C, ""),"")</f>
        <v/>
      </c>
      <c r="H9232" t="str" cm="1">
        <f t="array" aca="1" ref="H9232" ca="1">IF(INDIRECT(CELL("address",F9232))&lt;&gt;"", _xlfn.XLOOKUP(LEFT(INDIRECT(CELL("address",F9232)), 3),_FSAData!$B:$B,_FSAData!$D:$D,""), "")</f>
        <v/>
      </c>
      <c r="I9232" t="str">
        <f t="shared" ca="1" si="289"/>
        <v/>
      </c>
    </row>
    <row r="9233" spans="1:9" x14ac:dyDescent="0.3">
      <c r="A9233" t="str" cm="1">
        <f t="array" aca="1" ref="A9233" ca="1">TRIM(UPPER(LEFT(INDIRECT("'Postal Code-FSA Input'!"&amp;CELL("address",A9240)), 3)))</f>
        <v/>
      </c>
      <c r="B9233" t="str" cm="1">
        <f t="array" aca="1" ref="B9233" ca="1">IF(INDIRECT(CELL("address",A9233))&lt;&gt;"", _xlfn.XLOOKUP(INDIRECT(CELL("address",A9233)),_FSAData!$B:$B,_FSAData!$C:$C, ""),"")</f>
        <v/>
      </c>
      <c r="C9233" t="str" cm="1">
        <f t="array" aca="1" ref="C9233" ca="1">IF(INDIRECT(CELL("address",A9233))&lt;&gt;"", _xlfn.XLOOKUP(LEFT(INDIRECT(CELL("address",A9233)), 3),_FSAData!$B:$B,_FSAData!$D:$D,""), "")</f>
        <v/>
      </c>
      <c r="D9233" t="str">
        <f t="shared" ca="1" si="288"/>
        <v/>
      </c>
      <c r="F9233" t="str" cm="1">
        <f t="array" aca="1" ref="F9233" ca="1">TRIM(UPPER(LEFT(INDIRECT("'Postal Code-FSA Input'!"&amp;CELL("address",B9240)), 3)))</f>
        <v/>
      </c>
      <c r="G9233" t="str" cm="1">
        <f t="array" aca="1" ref="G9233" ca="1">IF(INDIRECT(CELL("address",F9233))&lt;&gt;"", _xlfn.XLOOKUP(INDIRECT(CELL("address",F9233)),_FSAData!$B:$B,_FSAData!$C:$C, ""),"")</f>
        <v/>
      </c>
      <c r="H9233" t="str" cm="1">
        <f t="array" aca="1" ref="H9233" ca="1">IF(INDIRECT(CELL("address",F9233))&lt;&gt;"", _xlfn.XLOOKUP(LEFT(INDIRECT(CELL("address",F9233)), 3),_FSAData!$B:$B,_FSAData!$D:$D,""), "")</f>
        <v/>
      </c>
      <c r="I9233" t="str">
        <f t="shared" ca="1" si="289"/>
        <v/>
      </c>
    </row>
    <row r="9234" spans="1:9" x14ac:dyDescent="0.3">
      <c r="A9234" t="str" cm="1">
        <f t="array" aca="1" ref="A9234" ca="1">TRIM(UPPER(LEFT(INDIRECT("'Postal Code-FSA Input'!"&amp;CELL("address",A9241)), 3)))</f>
        <v/>
      </c>
      <c r="B9234" t="str" cm="1">
        <f t="array" aca="1" ref="B9234" ca="1">IF(INDIRECT(CELL("address",A9234))&lt;&gt;"", _xlfn.XLOOKUP(INDIRECT(CELL("address",A9234)),_FSAData!$B:$B,_FSAData!$C:$C, ""),"")</f>
        <v/>
      </c>
      <c r="C9234" t="str" cm="1">
        <f t="array" aca="1" ref="C9234" ca="1">IF(INDIRECT(CELL("address",A9234))&lt;&gt;"", _xlfn.XLOOKUP(LEFT(INDIRECT(CELL("address",A9234)), 3),_FSAData!$B:$B,_FSAData!$D:$D,""), "")</f>
        <v/>
      </c>
      <c r="D9234" t="str">
        <f t="shared" ca="1" si="288"/>
        <v/>
      </c>
      <c r="F9234" t="str" cm="1">
        <f t="array" aca="1" ref="F9234" ca="1">TRIM(UPPER(LEFT(INDIRECT("'Postal Code-FSA Input'!"&amp;CELL("address",B9241)), 3)))</f>
        <v/>
      </c>
      <c r="G9234" t="str" cm="1">
        <f t="array" aca="1" ref="G9234" ca="1">IF(INDIRECT(CELL("address",F9234))&lt;&gt;"", _xlfn.XLOOKUP(INDIRECT(CELL("address",F9234)),_FSAData!$B:$B,_FSAData!$C:$C, ""),"")</f>
        <v/>
      </c>
      <c r="H9234" t="str" cm="1">
        <f t="array" aca="1" ref="H9234" ca="1">IF(INDIRECT(CELL("address",F9234))&lt;&gt;"", _xlfn.XLOOKUP(LEFT(INDIRECT(CELL("address",F9234)), 3),_FSAData!$B:$B,_FSAData!$D:$D,""), "")</f>
        <v/>
      </c>
      <c r="I9234" t="str">
        <f t="shared" ca="1" si="289"/>
        <v/>
      </c>
    </row>
    <row r="9235" spans="1:9" x14ac:dyDescent="0.3">
      <c r="A9235" t="str" cm="1">
        <f t="array" aca="1" ref="A9235" ca="1">TRIM(UPPER(LEFT(INDIRECT("'Postal Code-FSA Input'!"&amp;CELL("address",A9242)), 3)))</f>
        <v/>
      </c>
      <c r="B9235" t="str" cm="1">
        <f t="array" aca="1" ref="B9235" ca="1">IF(INDIRECT(CELL("address",A9235))&lt;&gt;"", _xlfn.XLOOKUP(INDIRECT(CELL("address",A9235)),_FSAData!$B:$B,_FSAData!$C:$C, ""),"")</f>
        <v/>
      </c>
      <c r="C9235" t="str" cm="1">
        <f t="array" aca="1" ref="C9235" ca="1">IF(INDIRECT(CELL("address",A9235))&lt;&gt;"", _xlfn.XLOOKUP(LEFT(INDIRECT(CELL("address",A9235)), 3),_FSAData!$B:$B,_FSAData!$D:$D,""), "")</f>
        <v/>
      </c>
      <c r="D9235" t="str">
        <f t="shared" ca="1" si="288"/>
        <v/>
      </c>
      <c r="F9235" t="str" cm="1">
        <f t="array" aca="1" ref="F9235" ca="1">TRIM(UPPER(LEFT(INDIRECT("'Postal Code-FSA Input'!"&amp;CELL("address",B9242)), 3)))</f>
        <v/>
      </c>
      <c r="G9235" t="str" cm="1">
        <f t="array" aca="1" ref="G9235" ca="1">IF(INDIRECT(CELL("address",F9235))&lt;&gt;"", _xlfn.XLOOKUP(INDIRECT(CELL("address",F9235)),_FSAData!$B:$B,_FSAData!$C:$C, ""),"")</f>
        <v/>
      </c>
      <c r="H9235" t="str" cm="1">
        <f t="array" aca="1" ref="H9235" ca="1">IF(INDIRECT(CELL("address",F9235))&lt;&gt;"", _xlfn.XLOOKUP(LEFT(INDIRECT(CELL("address",F9235)), 3),_FSAData!$B:$B,_FSAData!$D:$D,""), "")</f>
        <v/>
      </c>
      <c r="I9235" t="str">
        <f t="shared" ca="1" si="289"/>
        <v/>
      </c>
    </row>
    <row r="9236" spans="1:9" x14ac:dyDescent="0.3">
      <c r="A9236" t="str" cm="1">
        <f t="array" aca="1" ref="A9236" ca="1">TRIM(UPPER(LEFT(INDIRECT("'Postal Code-FSA Input'!"&amp;CELL("address",A9243)), 3)))</f>
        <v/>
      </c>
      <c r="B9236" t="str" cm="1">
        <f t="array" aca="1" ref="B9236" ca="1">IF(INDIRECT(CELL("address",A9236))&lt;&gt;"", _xlfn.XLOOKUP(INDIRECT(CELL("address",A9236)),_FSAData!$B:$B,_FSAData!$C:$C, ""),"")</f>
        <v/>
      </c>
      <c r="C9236" t="str" cm="1">
        <f t="array" aca="1" ref="C9236" ca="1">IF(INDIRECT(CELL("address",A9236))&lt;&gt;"", _xlfn.XLOOKUP(LEFT(INDIRECT(CELL("address",A9236)), 3),_FSAData!$B:$B,_FSAData!$D:$D,""), "")</f>
        <v/>
      </c>
      <c r="D9236" t="str">
        <f t="shared" ca="1" si="288"/>
        <v/>
      </c>
      <c r="F9236" t="str" cm="1">
        <f t="array" aca="1" ref="F9236" ca="1">TRIM(UPPER(LEFT(INDIRECT("'Postal Code-FSA Input'!"&amp;CELL("address",B9243)), 3)))</f>
        <v/>
      </c>
      <c r="G9236" t="str" cm="1">
        <f t="array" aca="1" ref="G9236" ca="1">IF(INDIRECT(CELL("address",F9236))&lt;&gt;"", _xlfn.XLOOKUP(INDIRECT(CELL("address",F9236)),_FSAData!$B:$B,_FSAData!$C:$C, ""),"")</f>
        <v/>
      </c>
      <c r="H9236" t="str" cm="1">
        <f t="array" aca="1" ref="H9236" ca="1">IF(INDIRECT(CELL("address",F9236))&lt;&gt;"", _xlfn.XLOOKUP(LEFT(INDIRECT(CELL("address",F9236)), 3),_FSAData!$B:$B,_FSAData!$D:$D,""), "")</f>
        <v/>
      </c>
      <c r="I9236" t="str">
        <f t="shared" ca="1" si="289"/>
        <v/>
      </c>
    </row>
    <row r="9237" spans="1:9" x14ac:dyDescent="0.3">
      <c r="A9237" t="str" cm="1">
        <f t="array" aca="1" ref="A9237" ca="1">TRIM(UPPER(LEFT(INDIRECT("'Postal Code-FSA Input'!"&amp;CELL("address",A9244)), 3)))</f>
        <v/>
      </c>
      <c r="B9237" t="str" cm="1">
        <f t="array" aca="1" ref="B9237" ca="1">IF(INDIRECT(CELL("address",A9237))&lt;&gt;"", _xlfn.XLOOKUP(INDIRECT(CELL("address",A9237)),_FSAData!$B:$B,_FSAData!$C:$C, ""),"")</f>
        <v/>
      </c>
      <c r="C9237" t="str" cm="1">
        <f t="array" aca="1" ref="C9237" ca="1">IF(INDIRECT(CELL("address",A9237))&lt;&gt;"", _xlfn.XLOOKUP(LEFT(INDIRECT(CELL("address",A9237)), 3),_FSAData!$B:$B,_FSAData!$D:$D,""), "")</f>
        <v/>
      </c>
      <c r="D9237" t="str">
        <f t="shared" ca="1" si="288"/>
        <v/>
      </c>
      <c r="F9237" t="str" cm="1">
        <f t="array" aca="1" ref="F9237" ca="1">TRIM(UPPER(LEFT(INDIRECT("'Postal Code-FSA Input'!"&amp;CELL("address",B9244)), 3)))</f>
        <v/>
      </c>
      <c r="G9237" t="str" cm="1">
        <f t="array" aca="1" ref="G9237" ca="1">IF(INDIRECT(CELL("address",F9237))&lt;&gt;"", _xlfn.XLOOKUP(INDIRECT(CELL("address",F9237)),_FSAData!$B:$B,_FSAData!$C:$C, ""),"")</f>
        <v/>
      </c>
      <c r="H9237" t="str" cm="1">
        <f t="array" aca="1" ref="H9237" ca="1">IF(INDIRECT(CELL("address",F9237))&lt;&gt;"", _xlfn.XLOOKUP(LEFT(INDIRECT(CELL("address",F9237)), 3),_FSAData!$B:$B,_FSAData!$D:$D,""), "")</f>
        <v/>
      </c>
      <c r="I9237" t="str">
        <f t="shared" ca="1" si="289"/>
        <v/>
      </c>
    </row>
    <row r="9238" spans="1:9" x14ac:dyDescent="0.3">
      <c r="A9238" t="str" cm="1">
        <f t="array" aca="1" ref="A9238" ca="1">TRIM(UPPER(LEFT(INDIRECT("'Postal Code-FSA Input'!"&amp;CELL("address",A9245)), 3)))</f>
        <v/>
      </c>
      <c r="B9238" t="str" cm="1">
        <f t="array" aca="1" ref="B9238" ca="1">IF(INDIRECT(CELL("address",A9238))&lt;&gt;"", _xlfn.XLOOKUP(INDIRECT(CELL("address",A9238)),_FSAData!$B:$B,_FSAData!$C:$C, ""),"")</f>
        <v/>
      </c>
      <c r="C9238" t="str" cm="1">
        <f t="array" aca="1" ref="C9238" ca="1">IF(INDIRECT(CELL("address",A9238))&lt;&gt;"", _xlfn.XLOOKUP(LEFT(INDIRECT(CELL("address",A9238)), 3),_FSAData!$B:$B,_FSAData!$D:$D,""), "")</f>
        <v/>
      </c>
      <c r="D9238" t="str">
        <f t="shared" ca="1" si="288"/>
        <v/>
      </c>
      <c r="F9238" t="str" cm="1">
        <f t="array" aca="1" ref="F9238" ca="1">TRIM(UPPER(LEFT(INDIRECT("'Postal Code-FSA Input'!"&amp;CELL("address",B9245)), 3)))</f>
        <v/>
      </c>
      <c r="G9238" t="str" cm="1">
        <f t="array" aca="1" ref="G9238" ca="1">IF(INDIRECT(CELL("address",F9238))&lt;&gt;"", _xlfn.XLOOKUP(INDIRECT(CELL("address",F9238)),_FSAData!$B:$B,_FSAData!$C:$C, ""),"")</f>
        <v/>
      </c>
      <c r="H9238" t="str" cm="1">
        <f t="array" aca="1" ref="H9238" ca="1">IF(INDIRECT(CELL("address",F9238))&lt;&gt;"", _xlfn.XLOOKUP(LEFT(INDIRECT(CELL("address",F9238)), 3),_FSAData!$B:$B,_FSAData!$D:$D,""), "")</f>
        <v/>
      </c>
      <c r="I9238" t="str">
        <f t="shared" ca="1" si="289"/>
        <v/>
      </c>
    </row>
    <row r="9239" spans="1:9" x14ac:dyDescent="0.3">
      <c r="A9239" t="str" cm="1">
        <f t="array" aca="1" ref="A9239" ca="1">TRIM(UPPER(LEFT(INDIRECT("'Postal Code-FSA Input'!"&amp;CELL("address",A9246)), 3)))</f>
        <v/>
      </c>
      <c r="B9239" t="str" cm="1">
        <f t="array" aca="1" ref="B9239" ca="1">IF(INDIRECT(CELL("address",A9239))&lt;&gt;"", _xlfn.XLOOKUP(INDIRECT(CELL("address",A9239)),_FSAData!$B:$B,_FSAData!$C:$C, ""),"")</f>
        <v/>
      </c>
      <c r="C9239" t="str" cm="1">
        <f t="array" aca="1" ref="C9239" ca="1">IF(INDIRECT(CELL("address",A9239))&lt;&gt;"", _xlfn.XLOOKUP(LEFT(INDIRECT(CELL("address",A9239)), 3),_FSAData!$B:$B,_FSAData!$D:$D,""), "")</f>
        <v/>
      </c>
      <c r="D9239" t="str">
        <f t="shared" ca="1" si="288"/>
        <v/>
      </c>
      <c r="F9239" t="str" cm="1">
        <f t="array" aca="1" ref="F9239" ca="1">TRIM(UPPER(LEFT(INDIRECT("'Postal Code-FSA Input'!"&amp;CELL("address",B9246)), 3)))</f>
        <v/>
      </c>
      <c r="G9239" t="str" cm="1">
        <f t="array" aca="1" ref="G9239" ca="1">IF(INDIRECT(CELL("address",F9239))&lt;&gt;"", _xlfn.XLOOKUP(INDIRECT(CELL("address",F9239)),_FSAData!$B:$B,_FSAData!$C:$C, ""),"")</f>
        <v/>
      </c>
      <c r="H9239" t="str" cm="1">
        <f t="array" aca="1" ref="H9239" ca="1">IF(INDIRECT(CELL("address",F9239))&lt;&gt;"", _xlfn.XLOOKUP(LEFT(INDIRECT(CELL("address",F9239)), 3),_FSAData!$B:$B,_FSAData!$D:$D,""), "")</f>
        <v/>
      </c>
      <c r="I9239" t="str">
        <f t="shared" ca="1" si="289"/>
        <v/>
      </c>
    </row>
    <row r="9240" spans="1:9" x14ac:dyDescent="0.3">
      <c r="A9240" t="str" cm="1">
        <f t="array" aca="1" ref="A9240" ca="1">TRIM(UPPER(LEFT(INDIRECT("'Postal Code-FSA Input'!"&amp;CELL("address",A9247)), 3)))</f>
        <v/>
      </c>
      <c r="B9240" t="str" cm="1">
        <f t="array" aca="1" ref="B9240" ca="1">IF(INDIRECT(CELL("address",A9240))&lt;&gt;"", _xlfn.XLOOKUP(INDIRECT(CELL("address",A9240)),_FSAData!$B:$B,_FSAData!$C:$C, ""),"")</f>
        <v/>
      </c>
      <c r="C9240" t="str" cm="1">
        <f t="array" aca="1" ref="C9240" ca="1">IF(INDIRECT(CELL("address",A9240))&lt;&gt;"", _xlfn.XLOOKUP(LEFT(INDIRECT(CELL("address",A9240)), 3),_FSAData!$B:$B,_FSAData!$D:$D,""), "")</f>
        <v/>
      </c>
      <c r="D9240" t="str">
        <f t="shared" ca="1" si="288"/>
        <v/>
      </c>
      <c r="F9240" t="str" cm="1">
        <f t="array" aca="1" ref="F9240" ca="1">TRIM(UPPER(LEFT(INDIRECT("'Postal Code-FSA Input'!"&amp;CELL("address",B9247)), 3)))</f>
        <v/>
      </c>
      <c r="G9240" t="str" cm="1">
        <f t="array" aca="1" ref="G9240" ca="1">IF(INDIRECT(CELL("address",F9240))&lt;&gt;"", _xlfn.XLOOKUP(INDIRECT(CELL("address",F9240)),_FSAData!$B:$B,_FSAData!$C:$C, ""),"")</f>
        <v/>
      </c>
      <c r="H9240" t="str" cm="1">
        <f t="array" aca="1" ref="H9240" ca="1">IF(INDIRECT(CELL("address",F9240))&lt;&gt;"", _xlfn.XLOOKUP(LEFT(INDIRECT(CELL("address",F9240)), 3),_FSAData!$B:$B,_FSAData!$D:$D,""), "")</f>
        <v/>
      </c>
      <c r="I9240" t="str">
        <f t="shared" ca="1" si="289"/>
        <v/>
      </c>
    </row>
    <row r="9241" spans="1:9" x14ac:dyDescent="0.3">
      <c r="A9241" t="str" cm="1">
        <f t="array" aca="1" ref="A9241" ca="1">TRIM(UPPER(LEFT(INDIRECT("'Postal Code-FSA Input'!"&amp;CELL("address",A9248)), 3)))</f>
        <v/>
      </c>
      <c r="B9241" t="str" cm="1">
        <f t="array" aca="1" ref="B9241" ca="1">IF(INDIRECT(CELL("address",A9241))&lt;&gt;"", _xlfn.XLOOKUP(INDIRECT(CELL("address",A9241)),_FSAData!$B:$B,_FSAData!$C:$C, ""),"")</f>
        <v/>
      </c>
      <c r="C9241" t="str" cm="1">
        <f t="array" aca="1" ref="C9241" ca="1">IF(INDIRECT(CELL("address",A9241))&lt;&gt;"", _xlfn.XLOOKUP(LEFT(INDIRECT(CELL("address",A9241)), 3),_FSAData!$B:$B,_FSAData!$D:$D,""), "")</f>
        <v/>
      </c>
      <c r="D9241" t="str">
        <f t="shared" ca="1" si="288"/>
        <v/>
      </c>
      <c r="F9241" t="str" cm="1">
        <f t="array" aca="1" ref="F9241" ca="1">TRIM(UPPER(LEFT(INDIRECT("'Postal Code-FSA Input'!"&amp;CELL("address",B9248)), 3)))</f>
        <v/>
      </c>
      <c r="G9241" t="str" cm="1">
        <f t="array" aca="1" ref="G9241" ca="1">IF(INDIRECT(CELL("address",F9241))&lt;&gt;"", _xlfn.XLOOKUP(INDIRECT(CELL("address",F9241)),_FSAData!$B:$B,_FSAData!$C:$C, ""),"")</f>
        <v/>
      </c>
      <c r="H9241" t="str" cm="1">
        <f t="array" aca="1" ref="H9241" ca="1">IF(INDIRECT(CELL("address",F9241))&lt;&gt;"", _xlfn.XLOOKUP(LEFT(INDIRECT(CELL("address",F9241)), 3),_FSAData!$B:$B,_FSAData!$D:$D,""), "")</f>
        <v/>
      </c>
      <c r="I9241" t="str">
        <f t="shared" ca="1" si="289"/>
        <v/>
      </c>
    </row>
    <row r="9242" spans="1:9" x14ac:dyDescent="0.3">
      <c r="A9242" t="str" cm="1">
        <f t="array" aca="1" ref="A9242" ca="1">TRIM(UPPER(LEFT(INDIRECT("'Postal Code-FSA Input'!"&amp;CELL("address",A9249)), 3)))</f>
        <v/>
      </c>
      <c r="B9242" t="str" cm="1">
        <f t="array" aca="1" ref="B9242" ca="1">IF(INDIRECT(CELL("address",A9242))&lt;&gt;"", _xlfn.XLOOKUP(INDIRECT(CELL("address",A9242)),_FSAData!$B:$B,_FSAData!$C:$C, ""),"")</f>
        <v/>
      </c>
      <c r="C9242" t="str" cm="1">
        <f t="array" aca="1" ref="C9242" ca="1">IF(INDIRECT(CELL("address",A9242))&lt;&gt;"", _xlfn.XLOOKUP(LEFT(INDIRECT(CELL("address",A9242)), 3),_FSAData!$B:$B,_FSAData!$D:$D,""), "")</f>
        <v/>
      </c>
      <c r="D9242" t="str">
        <f t="shared" ca="1" si="288"/>
        <v/>
      </c>
      <c r="F9242" t="str" cm="1">
        <f t="array" aca="1" ref="F9242" ca="1">TRIM(UPPER(LEFT(INDIRECT("'Postal Code-FSA Input'!"&amp;CELL("address",B9249)), 3)))</f>
        <v/>
      </c>
      <c r="G9242" t="str" cm="1">
        <f t="array" aca="1" ref="G9242" ca="1">IF(INDIRECT(CELL("address",F9242))&lt;&gt;"", _xlfn.XLOOKUP(INDIRECT(CELL("address",F9242)),_FSAData!$B:$B,_FSAData!$C:$C, ""),"")</f>
        <v/>
      </c>
      <c r="H9242" t="str" cm="1">
        <f t="array" aca="1" ref="H9242" ca="1">IF(INDIRECT(CELL("address",F9242))&lt;&gt;"", _xlfn.XLOOKUP(LEFT(INDIRECT(CELL("address",F9242)), 3),_FSAData!$B:$B,_FSAData!$D:$D,""), "")</f>
        <v/>
      </c>
      <c r="I9242" t="str">
        <f t="shared" ca="1" si="289"/>
        <v/>
      </c>
    </row>
    <row r="9243" spans="1:9" x14ac:dyDescent="0.3">
      <c r="A9243" t="str" cm="1">
        <f t="array" aca="1" ref="A9243" ca="1">TRIM(UPPER(LEFT(INDIRECT("'Postal Code-FSA Input'!"&amp;CELL("address",A9250)), 3)))</f>
        <v/>
      </c>
      <c r="B9243" t="str" cm="1">
        <f t="array" aca="1" ref="B9243" ca="1">IF(INDIRECT(CELL("address",A9243))&lt;&gt;"", _xlfn.XLOOKUP(INDIRECT(CELL("address",A9243)),_FSAData!$B:$B,_FSAData!$C:$C, ""),"")</f>
        <v/>
      </c>
      <c r="C9243" t="str" cm="1">
        <f t="array" aca="1" ref="C9243" ca="1">IF(INDIRECT(CELL("address",A9243))&lt;&gt;"", _xlfn.XLOOKUP(LEFT(INDIRECT(CELL("address",A9243)), 3),_FSAData!$B:$B,_FSAData!$D:$D,""), "")</f>
        <v/>
      </c>
      <c r="D9243" t="str">
        <f t="shared" ca="1" si="288"/>
        <v/>
      </c>
      <c r="F9243" t="str" cm="1">
        <f t="array" aca="1" ref="F9243" ca="1">TRIM(UPPER(LEFT(INDIRECT("'Postal Code-FSA Input'!"&amp;CELL("address",B9250)), 3)))</f>
        <v/>
      </c>
      <c r="G9243" t="str" cm="1">
        <f t="array" aca="1" ref="G9243" ca="1">IF(INDIRECT(CELL("address",F9243))&lt;&gt;"", _xlfn.XLOOKUP(INDIRECT(CELL("address",F9243)),_FSAData!$B:$B,_FSAData!$C:$C, ""),"")</f>
        <v/>
      </c>
      <c r="H9243" t="str" cm="1">
        <f t="array" aca="1" ref="H9243" ca="1">IF(INDIRECT(CELL("address",F9243))&lt;&gt;"", _xlfn.XLOOKUP(LEFT(INDIRECT(CELL("address",F9243)), 3),_FSAData!$B:$B,_FSAData!$D:$D,""), "")</f>
        <v/>
      </c>
      <c r="I9243" t="str">
        <f t="shared" ca="1" si="289"/>
        <v/>
      </c>
    </row>
    <row r="9244" spans="1:9" x14ac:dyDescent="0.3">
      <c r="A9244" t="str" cm="1">
        <f t="array" aca="1" ref="A9244" ca="1">TRIM(UPPER(LEFT(INDIRECT("'Postal Code-FSA Input'!"&amp;CELL("address",A9251)), 3)))</f>
        <v/>
      </c>
      <c r="B9244" t="str" cm="1">
        <f t="array" aca="1" ref="B9244" ca="1">IF(INDIRECT(CELL("address",A9244))&lt;&gt;"", _xlfn.XLOOKUP(INDIRECT(CELL("address",A9244)),_FSAData!$B:$B,_FSAData!$C:$C, ""),"")</f>
        <v/>
      </c>
      <c r="C9244" t="str" cm="1">
        <f t="array" aca="1" ref="C9244" ca="1">IF(INDIRECT(CELL("address",A9244))&lt;&gt;"", _xlfn.XLOOKUP(LEFT(INDIRECT(CELL("address",A9244)), 3),_FSAData!$B:$B,_FSAData!$D:$D,""), "")</f>
        <v/>
      </c>
      <c r="D9244" t="str">
        <f t="shared" ca="1" si="288"/>
        <v/>
      </c>
      <c r="F9244" t="str" cm="1">
        <f t="array" aca="1" ref="F9244" ca="1">TRIM(UPPER(LEFT(INDIRECT("'Postal Code-FSA Input'!"&amp;CELL("address",B9251)), 3)))</f>
        <v/>
      </c>
      <c r="G9244" t="str" cm="1">
        <f t="array" aca="1" ref="G9244" ca="1">IF(INDIRECT(CELL("address",F9244))&lt;&gt;"", _xlfn.XLOOKUP(INDIRECT(CELL("address",F9244)),_FSAData!$B:$B,_FSAData!$C:$C, ""),"")</f>
        <v/>
      </c>
      <c r="H9244" t="str" cm="1">
        <f t="array" aca="1" ref="H9244" ca="1">IF(INDIRECT(CELL("address",F9244))&lt;&gt;"", _xlfn.XLOOKUP(LEFT(INDIRECT(CELL("address",F9244)), 3),_FSAData!$B:$B,_FSAData!$D:$D,""), "")</f>
        <v/>
      </c>
      <c r="I9244" t="str">
        <f t="shared" ca="1" si="289"/>
        <v/>
      </c>
    </row>
    <row r="9245" spans="1:9" x14ac:dyDescent="0.3">
      <c r="A9245" t="str" cm="1">
        <f t="array" aca="1" ref="A9245" ca="1">TRIM(UPPER(LEFT(INDIRECT("'Postal Code-FSA Input'!"&amp;CELL("address",A9252)), 3)))</f>
        <v/>
      </c>
      <c r="B9245" t="str" cm="1">
        <f t="array" aca="1" ref="B9245" ca="1">IF(INDIRECT(CELL("address",A9245))&lt;&gt;"", _xlfn.XLOOKUP(INDIRECT(CELL("address",A9245)),_FSAData!$B:$B,_FSAData!$C:$C, ""),"")</f>
        <v/>
      </c>
      <c r="C9245" t="str" cm="1">
        <f t="array" aca="1" ref="C9245" ca="1">IF(INDIRECT(CELL("address",A9245))&lt;&gt;"", _xlfn.XLOOKUP(LEFT(INDIRECT(CELL("address",A9245)), 3),_FSAData!$B:$B,_FSAData!$D:$D,""), "")</f>
        <v/>
      </c>
      <c r="D9245" t="str">
        <f t="shared" ca="1" si="288"/>
        <v/>
      </c>
      <c r="F9245" t="str" cm="1">
        <f t="array" aca="1" ref="F9245" ca="1">TRIM(UPPER(LEFT(INDIRECT("'Postal Code-FSA Input'!"&amp;CELL("address",B9252)), 3)))</f>
        <v/>
      </c>
      <c r="G9245" t="str" cm="1">
        <f t="array" aca="1" ref="G9245" ca="1">IF(INDIRECT(CELL("address",F9245))&lt;&gt;"", _xlfn.XLOOKUP(INDIRECT(CELL("address",F9245)),_FSAData!$B:$B,_FSAData!$C:$C, ""),"")</f>
        <v/>
      </c>
      <c r="H9245" t="str" cm="1">
        <f t="array" aca="1" ref="H9245" ca="1">IF(INDIRECT(CELL("address",F9245))&lt;&gt;"", _xlfn.XLOOKUP(LEFT(INDIRECT(CELL("address",F9245)), 3),_FSAData!$B:$B,_FSAData!$D:$D,""), "")</f>
        <v/>
      </c>
      <c r="I9245" t="str">
        <f t="shared" ca="1" si="289"/>
        <v/>
      </c>
    </row>
    <row r="9246" spans="1:9" x14ac:dyDescent="0.3">
      <c r="A9246" t="str" cm="1">
        <f t="array" aca="1" ref="A9246" ca="1">TRIM(UPPER(LEFT(INDIRECT("'Postal Code-FSA Input'!"&amp;CELL("address",A9253)), 3)))</f>
        <v/>
      </c>
      <c r="B9246" t="str" cm="1">
        <f t="array" aca="1" ref="B9246" ca="1">IF(INDIRECT(CELL("address",A9246))&lt;&gt;"", _xlfn.XLOOKUP(INDIRECT(CELL("address",A9246)),_FSAData!$B:$B,_FSAData!$C:$C, ""),"")</f>
        <v/>
      </c>
      <c r="C9246" t="str" cm="1">
        <f t="array" aca="1" ref="C9246" ca="1">IF(INDIRECT(CELL("address",A9246))&lt;&gt;"", _xlfn.XLOOKUP(LEFT(INDIRECT(CELL("address",A9246)), 3),_FSAData!$B:$B,_FSAData!$D:$D,""), "")</f>
        <v/>
      </c>
      <c r="D9246" t="str">
        <f t="shared" ca="1" si="288"/>
        <v/>
      </c>
      <c r="F9246" t="str" cm="1">
        <f t="array" aca="1" ref="F9246" ca="1">TRIM(UPPER(LEFT(INDIRECT("'Postal Code-FSA Input'!"&amp;CELL("address",B9253)), 3)))</f>
        <v/>
      </c>
      <c r="G9246" t="str" cm="1">
        <f t="array" aca="1" ref="G9246" ca="1">IF(INDIRECT(CELL("address",F9246))&lt;&gt;"", _xlfn.XLOOKUP(INDIRECT(CELL("address",F9246)),_FSAData!$B:$B,_FSAData!$C:$C, ""),"")</f>
        <v/>
      </c>
      <c r="H9246" t="str" cm="1">
        <f t="array" aca="1" ref="H9246" ca="1">IF(INDIRECT(CELL("address",F9246))&lt;&gt;"", _xlfn.XLOOKUP(LEFT(INDIRECT(CELL("address",F9246)), 3),_FSAData!$B:$B,_FSAData!$D:$D,""), "")</f>
        <v/>
      </c>
      <c r="I9246" t="str">
        <f t="shared" ca="1" si="289"/>
        <v/>
      </c>
    </row>
    <row r="9247" spans="1:9" x14ac:dyDescent="0.3">
      <c r="A9247" t="str" cm="1">
        <f t="array" aca="1" ref="A9247" ca="1">TRIM(UPPER(LEFT(INDIRECT("'Postal Code-FSA Input'!"&amp;CELL("address",A9254)), 3)))</f>
        <v/>
      </c>
      <c r="B9247" t="str" cm="1">
        <f t="array" aca="1" ref="B9247" ca="1">IF(INDIRECT(CELL("address",A9247))&lt;&gt;"", _xlfn.XLOOKUP(INDIRECT(CELL("address",A9247)),_FSAData!$B:$B,_FSAData!$C:$C, ""),"")</f>
        <v/>
      </c>
      <c r="C9247" t="str" cm="1">
        <f t="array" aca="1" ref="C9247" ca="1">IF(INDIRECT(CELL("address",A9247))&lt;&gt;"", _xlfn.XLOOKUP(LEFT(INDIRECT(CELL("address",A9247)), 3),_FSAData!$B:$B,_FSAData!$D:$D,""), "")</f>
        <v/>
      </c>
      <c r="D9247" t="str">
        <f t="shared" ca="1" si="288"/>
        <v/>
      </c>
      <c r="F9247" t="str" cm="1">
        <f t="array" aca="1" ref="F9247" ca="1">TRIM(UPPER(LEFT(INDIRECT("'Postal Code-FSA Input'!"&amp;CELL("address",B9254)), 3)))</f>
        <v/>
      </c>
      <c r="G9247" t="str" cm="1">
        <f t="array" aca="1" ref="G9247" ca="1">IF(INDIRECT(CELL("address",F9247))&lt;&gt;"", _xlfn.XLOOKUP(INDIRECT(CELL("address",F9247)),_FSAData!$B:$B,_FSAData!$C:$C, ""),"")</f>
        <v/>
      </c>
      <c r="H9247" t="str" cm="1">
        <f t="array" aca="1" ref="H9247" ca="1">IF(INDIRECT(CELL("address",F9247))&lt;&gt;"", _xlfn.XLOOKUP(LEFT(INDIRECT(CELL("address",F9247)), 3),_FSAData!$B:$B,_FSAData!$D:$D,""), "")</f>
        <v/>
      </c>
      <c r="I9247" t="str">
        <f t="shared" ca="1" si="289"/>
        <v/>
      </c>
    </row>
    <row r="9248" spans="1:9" x14ac:dyDescent="0.3">
      <c r="A9248" t="str" cm="1">
        <f t="array" aca="1" ref="A9248" ca="1">TRIM(UPPER(LEFT(INDIRECT("'Postal Code-FSA Input'!"&amp;CELL("address",A9255)), 3)))</f>
        <v/>
      </c>
      <c r="B9248" t="str" cm="1">
        <f t="array" aca="1" ref="B9248" ca="1">IF(INDIRECT(CELL("address",A9248))&lt;&gt;"", _xlfn.XLOOKUP(INDIRECT(CELL("address",A9248)),_FSAData!$B:$B,_FSAData!$C:$C, ""),"")</f>
        <v/>
      </c>
      <c r="C9248" t="str" cm="1">
        <f t="array" aca="1" ref="C9248" ca="1">IF(INDIRECT(CELL("address",A9248))&lt;&gt;"", _xlfn.XLOOKUP(LEFT(INDIRECT(CELL("address",A9248)), 3),_FSAData!$B:$B,_FSAData!$D:$D,""), "")</f>
        <v/>
      </c>
      <c r="D9248" t="str">
        <f t="shared" ca="1" si="288"/>
        <v/>
      </c>
      <c r="F9248" t="str" cm="1">
        <f t="array" aca="1" ref="F9248" ca="1">TRIM(UPPER(LEFT(INDIRECT("'Postal Code-FSA Input'!"&amp;CELL("address",B9255)), 3)))</f>
        <v/>
      </c>
      <c r="G9248" t="str" cm="1">
        <f t="array" aca="1" ref="G9248" ca="1">IF(INDIRECT(CELL("address",F9248))&lt;&gt;"", _xlfn.XLOOKUP(INDIRECT(CELL("address",F9248)),_FSAData!$B:$B,_FSAData!$C:$C, ""),"")</f>
        <v/>
      </c>
      <c r="H9248" t="str" cm="1">
        <f t="array" aca="1" ref="H9248" ca="1">IF(INDIRECT(CELL("address",F9248))&lt;&gt;"", _xlfn.XLOOKUP(LEFT(INDIRECT(CELL("address",F9248)), 3),_FSAData!$B:$B,_FSAData!$D:$D,""), "")</f>
        <v/>
      </c>
      <c r="I9248" t="str">
        <f t="shared" ca="1" si="289"/>
        <v/>
      </c>
    </row>
    <row r="9249" spans="1:9" x14ac:dyDescent="0.3">
      <c r="A9249" t="str" cm="1">
        <f t="array" aca="1" ref="A9249" ca="1">TRIM(UPPER(LEFT(INDIRECT("'Postal Code-FSA Input'!"&amp;CELL("address",A9256)), 3)))</f>
        <v/>
      </c>
      <c r="B9249" t="str" cm="1">
        <f t="array" aca="1" ref="B9249" ca="1">IF(INDIRECT(CELL("address",A9249))&lt;&gt;"", _xlfn.XLOOKUP(INDIRECT(CELL("address",A9249)),_FSAData!$B:$B,_FSAData!$C:$C, ""),"")</f>
        <v/>
      </c>
      <c r="C9249" t="str" cm="1">
        <f t="array" aca="1" ref="C9249" ca="1">IF(INDIRECT(CELL("address",A9249))&lt;&gt;"", _xlfn.XLOOKUP(LEFT(INDIRECT(CELL("address",A9249)), 3),_FSAData!$B:$B,_FSAData!$D:$D,""), "")</f>
        <v/>
      </c>
      <c r="D9249" t="str">
        <f t="shared" ca="1" si="288"/>
        <v/>
      </c>
      <c r="F9249" t="str" cm="1">
        <f t="array" aca="1" ref="F9249" ca="1">TRIM(UPPER(LEFT(INDIRECT("'Postal Code-FSA Input'!"&amp;CELL("address",B9256)), 3)))</f>
        <v/>
      </c>
      <c r="G9249" t="str" cm="1">
        <f t="array" aca="1" ref="G9249" ca="1">IF(INDIRECT(CELL("address",F9249))&lt;&gt;"", _xlfn.XLOOKUP(INDIRECT(CELL("address",F9249)),_FSAData!$B:$B,_FSAData!$C:$C, ""),"")</f>
        <v/>
      </c>
      <c r="H9249" t="str" cm="1">
        <f t="array" aca="1" ref="H9249" ca="1">IF(INDIRECT(CELL("address",F9249))&lt;&gt;"", _xlfn.XLOOKUP(LEFT(INDIRECT(CELL("address",F9249)), 3),_FSAData!$B:$B,_FSAData!$D:$D,""), "")</f>
        <v/>
      </c>
      <c r="I9249" t="str">
        <f t="shared" ca="1" si="289"/>
        <v/>
      </c>
    </row>
    <row r="9250" spans="1:9" x14ac:dyDescent="0.3">
      <c r="A9250" t="str" cm="1">
        <f t="array" aca="1" ref="A9250" ca="1">TRIM(UPPER(LEFT(INDIRECT("'Postal Code-FSA Input'!"&amp;CELL("address",A9257)), 3)))</f>
        <v/>
      </c>
      <c r="B9250" t="str" cm="1">
        <f t="array" aca="1" ref="B9250" ca="1">IF(INDIRECT(CELL("address",A9250))&lt;&gt;"", _xlfn.XLOOKUP(INDIRECT(CELL("address",A9250)),_FSAData!$B:$B,_FSAData!$C:$C, ""),"")</f>
        <v/>
      </c>
      <c r="C9250" t="str" cm="1">
        <f t="array" aca="1" ref="C9250" ca="1">IF(INDIRECT(CELL("address",A9250))&lt;&gt;"", _xlfn.XLOOKUP(LEFT(INDIRECT(CELL("address",A9250)), 3),_FSAData!$B:$B,_FSAData!$D:$D,""), "")</f>
        <v/>
      </c>
      <c r="D9250" t="str">
        <f t="shared" ca="1" si="288"/>
        <v/>
      </c>
      <c r="F9250" t="str" cm="1">
        <f t="array" aca="1" ref="F9250" ca="1">TRIM(UPPER(LEFT(INDIRECT("'Postal Code-FSA Input'!"&amp;CELL("address",B9257)), 3)))</f>
        <v/>
      </c>
      <c r="G9250" t="str" cm="1">
        <f t="array" aca="1" ref="G9250" ca="1">IF(INDIRECT(CELL("address",F9250))&lt;&gt;"", _xlfn.XLOOKUP(INDIRECT(CELL("address",F9250)),_FSAData!$B:$B,_FSAData!$C:$C, ""),"")</f>
        <v/>
      </c>
      <c r="H9250" t="str" cm="1">
        <f t="array" aca="1" ref="H9250" ca="1">IF(INDIRECT(CELL("address",F9250))&lt;&gt;"", _xlfn.XLOOKUP(LEFT(INDIRECT(CELL("address",F9250)), 3),_FSAData!$B:$B,_FSAData!$D:$D,""), "")</f>
        <v/>
      </c>
      <c r="I9250" t="str">
        <f t="shared" ca="1" si="289"/>
        <v/>
      </c>
    </row>
    <row r="9251" spans="1:9" x14ac:dyDescent="0.3">
      <c r="A9251" t="str" cm="1">
        <f t="array" aca="1" ref="A9251" ca="1">TRIM(UPPER(LEFT(INDIRECT("'Postal Code-FSA Input'!"&amp;CELL("address",A9258)), 3)))</f>
        <v/>
      </c>
      <c r="B9251" t="str" cm="1">
        <f t="array" aca="1" ref="B9251" ca="1">IF(INDIRECT(CELL("address",A9251))&lt;&gt;"", _xlfn.XLOOKUP(INDIRECT(CELL("address",A9251)),_FSAData!$B:$B,_FSAData!$C:$C, ""),"")</f>
        <v/>
      </c>
      <c r="C9251" t="str" cm="1">
        <f t="array" aca="1" ref="C9251" ca="1">IF(INDIRECT(CELL("address",A9251))&lt;&gt;"", _xlfn.XLOOKUP(LEFT(INDIRECT(CELL("address",A9251)), 3),_FSAData!$B:$B,_FSAData!$D:$D,""), "")</f>
        <v/>
      </c>
      <c r="D9251" t="str">
        <f t="shared" ca="1" si="288"/>
        <v/>
      </c>
      <c r="F9251" t="str" cm="1">
        <f t="array" aca="1" ref="F9251" ca="1">TRIM(UPPER(LEFT(INDIRECT("'Postal Code-FSA Input'!"&amp;CELL("address",B9258)), 3)))</f>
        <v/>
      </c>
      <c r="G9251" t="str" cm="1">
        <f t="array" aca="1" ref="G9251" ca="1">IF(INDIRECT(CELL("address",F9251))&lt;&gt;"", _xlfn.XLOOKUP(INDIRECT(CELL("address",F9251)),_FSAData!$B:$B,_FSAData!$C:$C, ""),"")</f>
        <v/>
      </c>
      <c r="H9251" t="str" cm="1">
        <f t="array" aca="1" ref="H9251" ca="1">IF(INDIRECT(CELL("address",F9251))&lt;&gt;"", _xlfn.XLOOKUP(LEFT(INDIRECT(CELL("address",F9251)), 3),_FSAData!$B:$B,_FSAData!$D:$D,""), "")</f>
        <v/>
      </c>
      <c r="I9251" t="str">
        <f t="shared" ca="1" si="289"/>
        <v/>
      </c>
    </row>
    <row r="9252" spans="1:9" x14ac:dyDescent="0.3">
      <c r="A9252" t="str" cm="1">
        <f t="array" aca="1" ref="A9252" ca="1">TRIM(UPPER(LEFT(INDIRECT("'Postal Code-FSA Input'!"&amp;CELL("address",A9259)), 3)))</f>
        <v/>
      </c>
      <c r="B9252" t="str" cm="1">
        <f t="array" aca="1" ref="B9252" ca="1">IF(INDIRECT(CELL("address",A9252))&lt;&gt;"", _xlfn.XLOOKUP(INDIRECT(CELL("address",A9252)),_FSAData!$B:$B,_FSAData!$C:$C, ""),"")</f>
        <v/>
      </c>
      <c r="C9252" t="str" cm="1">
        <f t="array" aca="1" ref="C9252" ca="1">IF(INDIRECT(CELL("address",A9252))&lt;&gt;"", _xlfn.XLOOKUP(LEFT(INDIRECT(CELL("address",A9252)), 3),_FSAData!$B:$B,_FSAData!$D:$D,""), "")</f>
        <v/>
      </c>
      <c r="D9252" t="str">
        <f t="shared" ca="1" si="288"/>
        <v/>
      </c>
      <c r="F9252" t="str" cm="1">
        <f t="array" aca="1" ref="F9252" ca="1">TRIM(UPPER(LEFT(INDIRECT("'Postal Code-FSA Input'!"&amp;CELL("address",B9259)), 3)))</f>
        <v/>
      </c>
      <c r="G9252" t="str" cm="1">
        <f t="array" aca="1" ref="G9252" ca="1">IF(INDIRECT(CELL("address",F9252))&lt;&gt;"", _xlfn.XLOOKUP(INDIRECT(CELL("address",F9252)),_FSAData!$B:$B,_FSAData!$C:$C, ""),"")</f>
        <v/>
      </c>
      <c r="H9252" t="str" cm="1">
        <f t="array" aca="1" ref="H9252" ca="1">IF(INDIRECT(CELL("address",F9252))&lt;&gt;"", _xlfn.XLOOKUP(LEFT(INDIRECT(CELL("address",F9252)), 3),_FSAData!$B:$B,_FSAData!$D:$D,""), "")</f>
        <v/>
      </c>
      <c r="I9252" t="str">
        <f t="shared" ca="1" si="289"/>
        <v/>
      </c>
    </row>
    <row r="9253" spans="1:9" x14ac:dyDescent="0.3">
      <c r="A9253" t="str" cm="1">
        <f t="array" aca="1" ref="A9253" ca="1">TRIM(UPPER(LEFT(INDIRECT("'Postal Code-FSA Input'!"&amp;CELL("address",A9260)), 3)))</f>
        <v/>
      </c>
      <c r="B9253" t="str" cm="1">
        <f t="array" aca="1" ref="B9253" ca="1">IF(INDIRECT(CELL("address",A9253))&lt;&gt;"", _xlfn.XLOOKUP(INDIRECT(CELL("address",A9253)),_FSAData!$B:$B,_FSAData!$C:$C, ""),"")</f>
        <v/>
      </c>
      <c r="C9253" t="str" cm="1">
        <f t="array" aca="1" ref="C9253" ca="1">IF(INDIRECT(CELL("address",A9253))&lt;&gt;"", _xlfn.XLOOKUP(LEFT(INDIRECT(CELL("address",A9253)), 3),_FSAData!$B:$B,_FSAData!$D:$D,""), "")</f>
        <v/>
      </c>
      <c r="D9253" t="str">
        <f t="shared" ca="1" si="288"/>
        <v/>
      </c>
      <c r="F9253" t="str" cm="1">
        <f t="array" aca="1" ref="F9253" ca="1">TRIM(UPPER(LEFT(INDIRECT("'Postal Code-FSA Input'!"&amp;CELL("address",B9260)), 3)))</f>
        <v/>
      </c>
      <c r="G9253" t="str" cm="1">
        <f t="array" aca="1" ref="G9253" ca="1">IF(INDIRECT(CELL("address",F9253))&lt;&gt;"", _xlfn.XLOOKUP(INDIRECT(CELL("address",F9253)),_FSAData!$B:$B,_FSAData!$C:$C, ""),"")</f>
        <v/>
      </c>
      <c r="H9253" t="str" cm="1">
        <f t="array" aca="1" ref="H9253" ca="1">IF(INDIRECT(CELL("address",F9253))&lt;&gt;"", _xlfn.XLOOKUP(LEFT(INDIRECT(CELL("address",F9253)), 3),_FSAData!$B:$B,_FSAData!$D:$D,""), "")</f>
        <v/>
      </c>
      <c r="I9253" t="str">
        <f t="shared" ca="1" si="289"/>
        <v/>
      </c>
    </row>
    <row r="9254" spans="1:9" x14ac:dyDescent="0.3">
      <c r="A9254" t="str" cm="1">
        <f t="array" aca="1" ref="A9254" ca="1">TRIM(UPPER(LEFT(INDIRECT("'Postal Code-FSA Input'!"&amp;CELL("address",A9261)), 3)))</f>
        <v/>
      </c>
      <c r="B9254" t="str" cm="1">
        <f t="array" aca="1" ref="B9254" ca="1">IF(INDIRECT(CELL("address",A9254))&lt;&gt;"", _xlfn.XLOOKUP(INDIRECT(CELL("address",A9254)),_FSAData!$B:$B,_FSAData!$C:$C, ""),"")</f>
        <v/>
      </c>
      <c r="C9254" t="str" cm="1">
        <f t="array" aca="1" ref="C9254" ca="1">IF(INDIRECT(CELL("address",A9254))&lt;&gt;"", _xlfn.XLOOKUP(LEFT(INDIRECT(CELL("address",A9254)), 3),_FSAData!$B:$B,_FSAData!$D:$D,""), "")</f>
        <v/>
      </c>
      <c r="D9254" t="str">
        <f t="shared" ca="1" si="288"/>
        <v/>
      </c>
      <c r="F9254" t="str" cm="1">
        <f t="array" aca="1" ref="F9254" ca="1">TRIM(UPPER(LEFT(INDIRECT("'Postal Code-FSA Input'!"&amp;CELL("address",B9261)), 3)))</f>
        <v/>
      </c>
      <c r="G9254" t="str" cm="1">
        <f t="array" aca="1" ref="G9254" ca="1">IF(INDIRECT(CELL("address",F9254))&lt;&gt;"", _xlfn.XLOOKUP(INDIRECT(CELL("address",F9254)),_FSAData!$B:$B,_FSAData!$C:$C, ""),"")</f>
        <v/>
      </c>
      <c r="H9254" t="str" cm="1">
        <f t="array" aca="1" ref="H9254" ca="1">IF(INDIRECT(CELL("address",F9254))&lt;&gt;"", _xlfn.XLOOKUP(LEFT(INDIRECT(CELL("address",F9254)), 3),_FSAData!$B:$B,_FSAData!$D:$D,""), "")</f>
        <v/>
      </c>
      <c r="I9254" t="str">
        <f t="shared" ca="1" si="289"/>
        <v/>
      </c>
    </row>
    <row r="9255" spans="1:9" x14ac:dyDescent="0.3">
      <c r="A9255" t="str" cm="1">
        <f t="array" aca="1" ref="A9255" ca="1">TRIM(UPPER(LEFT(INDIRECT("'Postal Code-FSA Input'!"&amp;CELL("address",A9262)), 3)))</f>
        <v/>
      </c>
      <c r="B9255" t="str" cm="1">
        <f t="array" aca="1" ref="B9255" ca="1">IF(INDIRECT(CELL("address",A9255))&lt;&gt;"", _xlfn.XLOOKUP(INDIRECT(CELL("address",A9255)),_FSAData!$B:$B,_FSAData!$C:$C, ""),"")</f>
        <v/>
      </c>
      <c r="C9255" t="str" cm="1">
        <f t="array" aca="1" ref="C9255" ca="1">IF(INDIRECT(CELL("address",A9255))&lt;&gt;"", _xlfn.XLOOKUP(LEFT(INDIRECT(CELL("address",A9255)), 3),_FSAData!$B:$B,_FSAData!$D:$D,""), "")</f>
        <v/>
      </c>
      <c r="D9255" t="str">
        <f t="shared" ca="1" si="288"/>
        <v/>
      </c>
      <c r="F9255" t="str" cm="1">
        <f t="array" aca="1" ref="F9255" ca="1">TRIM(UPPER(LEFT(INDIRECT("'Postal Code-FSA Input'!"&amp;CELL("address",B9262)), 3)))</f>
        <v/>
      </c>
      <c r="G9255" t="str" cm="1">
        <f t="array" aca="1" ref="G9255" ca="1">IF(INDIRECT(CELL("address",F9255))&lt;&gt;"", _xlfn.XLOOKUP(INDIRECT(CELL("address",F9255)),_FSAData!$B:$B,_FSAData!$C:$C, ""),"")</f>
        <v/>
      </c>
      <c r="H9255" t="str" cm="1">
        <f t="array" aca="1" ref="H9255" ca="1">IF(INDIRECT(CELL("address",F9255))&lt;&gt;"", _xlfn.XLOOKUP(LEFT(INDIRECT(CELL("address",F9255)), 3),_FSAData!$B:$B,_FSAData!$D:$D,""), "")</f>
        <v/>
      </c>
      <c r="I9255" t="str">
        <f t="shared" ca="1" si="289"/>
        <v/>
      </c>
    </row>
    <row r="9256" spans="1:9" x14ac:dyDescent="0.3">
      <c r="A9256" t="str" cm="1">
        <f t="array" aca="1" ref="A9256" ca="1">TRIM(UPPER(LEFT(INDIRECT("'Postal Code-FSA Input'!"&amp;CELL("address",A9263)), 3)))</f>
        <v/>
      </c>
      <c r="B9256" t="str" cm="1">
        <f t="array" aca="1" ref="B9256" ca="1">IF(INDIRECT(CELL("address",A9256))&lt;&gt;"", _xlfn.XLOOKUP(INDIRECT(CELL("address",A9256)),_FSAData!$B:$B,_FSAData!$C:$C, ""),"")</f>
        <v/>
      </c>
      <c r="C9256" t="str" cm="1">
        <f t="array" aca="1" ref="C9256" ca="1">IF(INDIRECT(CELL("address",A9256))&lt;&gt;"", _xlfn.XLOOKUP(LEFT(INDIRECT(CELL("address",A9256)), 3),_FSAData!$B:$B,_FSAData!$D:$D,""), "")</f>
        <v/>
      </c>
      <c r="D9256" t="str">
        <f t="shared" ca="1" si="288"/>
        <v/>
      </c>
      <c r="F9256" t="str" cm="1">
        <f t="array" aca="1" ref="F9256" ca="1">TRIM(UPPER(LEFT(INDIRECT("'Postal Code-FSA Input'!"&amp;CELL("address",B9263)), 3)))</f>
        <v/>
      </c>
      <c r="G9256" t="str" cm="1">
        <f t="array" aca="1" ref="G9256" ca="1">IF(INDIRECT(CELL("address",F9256))&lt;&gt;"", _xlfn.XLOOKUP(INDIRECT(CELL("address",F9256)),_FSAData!$B:$B,_FSAData!$C:$C, ""),"")</f>
        <v/>
      </c>
      <c r="H9256" t="str" cm="1">
        <f t="array" aca="1" ref="H9256" ca="1">IF(INDIRECT(CELL("address",F9256))&lt;&gt;"", _xlfn.XLOOKUP(LEFT(INDIRECT(CELL("address",F9256)), 3),_FSAData!$B:$B,_FSAData!$D:$D,""), "")</f>
        <v/>
      </c>
      <c r="I9256" t="str">
        <f t="shared" ca="1" si="289"/>
        <v/>
      </c>
    </row>
    <row r="9257" spans="1:9" x14ac:dyDescent="0.3">
      <c r="A9257" t="str" cm="1">
        <f t="array" aca="1" ref="A9257" ca="1">TRIM(UPPER(LEFT(INDIRECT("'Postal Code-FSA Input'!"&amp;CELL("address",A9264)), 3)))</f>
        <v/>
      </c>
      <c r="B9257" t="str" cm="1">
        <f t="array" aca="1" ref="B9257" ca="1">IF(INDIRECT(CELL("address",A9257))&lt;&gt;"", _xlfn.XLOOKUP(INDIRECT(CELL("address",A9257)),_FSAData!$B:$B,_FSAData!$C:$C, ""),"")</f>
        <v/>
      </c>
      <c r="C9257" t="str" cm="1">
        <f t="array" aca="1" ref="C9257" ca="1">IF(INDIRECT(CELL("address",A9257))&lt;&gt;"", _xlfn.XLOOKUP(LEFT(INDIRECT(CELL("address",A9257)), 3),_FSAData!$B:$B,_FSAData!$D:$D,""), "")</f>
        <v/>
      </c>
      <c r="D9257" t="str">
        <f t="shared" ca="1" si="288"/>
        <v/>
      </c>
      <c r="F9257" t="str" cm="1">
        <f t="array" aca="1" ref="F9257" ca="1">TRIM(UPPER(LEFT(INDIRECT("'Postal Code-FSA Input'!"&amp;CELL("address",B9264)), 3)))</f>
        <v/>
      </c>
      <c r="G9257" t="str" cm="1">
        <f t="array" aca="1" ref="G9257" ca="1">IF(INDIRECT(CELL("address",F9257))&lt;&gt;"", _xlfn.XLOOKUP(INDIRECT(CELL("address",F9257)),_FSAData!$B:$B,_FSAData!$C:$C, ""),"")</f>
        <v/>
      </c>
      <c r="H9257" t="str" cm="1">
        <f t="array" aca="1" ref="H9257" ca="1">IF(INDIRECT(CELL("address",F9257))&lt;&gt;"", _xlfn.XLOOKUP(LEFT(INDIRECT(CELL("address",F9257)), 3),_FSAData!$B:$B,_FSAData!$D:$D,""), "")</f>
        <v/>
      </c>
      <c r="I9257" t="str">
        <f t="shared" ca="1" si="289"/>
        <v/>
      </c>
    </row>
    <row r="9258" spans="1:9" x14ac:dyDescent="0.3">
      <c r="A9258" t="str" cm="1">
        <f t="array" aca="1" ref="A9258" ca="1">TRIM(UPPER(LEFT(INDIRECT("'Postal Code-FSA Input'!"&amp;CELL("address",A9265)), 3)))</f>
        <v/>
      </c>
      <c r="B9258" t="str" cm="1">
        <f t="array" aca="1" ref="B9258" ca="1">IF(INDIRECT(CELL("address",A9258))&lt;&gt;"", _xlfn.XLOOKUP(INDIRECT(CELL("address",A9258)),_FSAData!$B:$B,_FSAData!$C:$C, ""),"")</f>
        <v/>
      </c>
      <c r="C9258" t="str" cm="1">
        <f t="array" aca="1" ref="C9258" ca="1">IF(INDIRECT(CELL("address",A9258))&lt;&gt;"", _xlfn.XLOOKUP(LEFT(INDIRECT(CELL("address",A9258)), 3),_FSAData!$B:$B,_FSAData!$D:$D,""), "")</f>
        <v/>
      </c>
      <c r="D9258" t="str">
        <f t="shared" ca="1" si="288"/>
        <v/>
      </c>
      <c r="F9258" t="str" cm="1">
        <f t="array" aca="1" ref="F9258" ca="1">TRIM(UPPER(LEFT(INDIRECT("'Postal Code-FSA Input'!"&amp;CELL("address",B9265)), 3)))</f>
        <v/>
      </c>
      <c r="G9258" t="str" cm="1">
        <f t="array" aca="1" ref="G9258" ca="1">IF(INDIRECT(CELL("address",F9258))&lt;&gt;"", _xlfn.XLOOKUP(INDIRECT(CELL("address",F9258)),_FSAData!$B:$B,_FSAData!$C:$C, ""),"")</f>
        <v/>
      </c>
      <c r="H9258" t="str" cm="1">
        <f t="array" aca="1" ref="H9258" ca="1">IF(INDIRECT(CELL("address",F9258))&lt;&gt;"", _xlfn.XLOOKUP(LEFT(INDIRECT(CELL("address",F9258)), 3),_FSAData!$B:$B,_FSAData!$D:$D,""), "")</f>
        <v/>
      </c>
      <c r="I9258" t="str">
        <f t="shared" ca="1" si="289"/>
        <v/>
      </c>
    </row>
    <row r="9259" spans="1:9" x14ac:dyDescent="0.3">
      <c r="A9259" t="str" cm="1">
        <f t="array" aca="1" ref="A9259" ca="1">TRIM(UPPER(LEFT(INDIRECT("'Postal Code-FSA Input'!"&amp;CELL("address",A9266)), 3)))</f>
        <v/>
      </c>
      <c r="B9259" t="str" cm="1">
        <f t="array" aca="1" ref="B9259" ca="1">IF(INDIRECT(CELL("address",A9259))&lt;&gt;"", _xlfn.XLOOKUP(INDIRECT(CELL("address",A9259)),_FSAData!$B:$B,_FSAData!$C:$C, ""),"")</f>
        <v/>
      </c>
      <c r="C9259" t="str" cm="1">
        <f t="array" aca="1" ref="C9259" ca="1">IF(INDIRECT(CELL("address",A9259))&lt;&gt;"", _xlfn.XLOOKUP(LEFT(INDIRECT(CELL("address",A9259)), 3),_FSAData!$B:$B,_FSAData!$D:$D,""), "")</f>
        <v/>
      </c>
      <c r="D9259" t="str">
        <f t="shared" ca="1" si="288"/>
        <v/>
      </c>
      <c r="F9259" t="str" cm="1">
        <f t="array" aca="1" ref="F9259" ca="1">TRIM(UPPER(LEFT(INDIRECT("'Postal Code-FSA Input'!"&amp;CELL("address",B9266)), 3)))</f>
        <v/>
      </c>
      <c r="G9259" t="str" cm="1">
        <f t="array" aca="1" ref="G9259" ca="1">IF(INDIRECT(CELL("address",F9259))&lt;&gt;"", _xlfn.XLOOKUP(INDIRECT(CELL("address",F9259)),_FSAData!$B:$B,_FSAData!$C:$C, ""),"")</f>
        <v/>
      </c>
      <c r="H9259" t="str" cm="1">
        <f t="array" aca="1" ref="H9259" ca="1">IF(INDIRECT(CELL("address",F9259))&lt;&gt;"", _xlfn.XLOOKUP(LEFT(INDIRECT(CELL("address",F9259)), 3),_FSAData!$B:$B,_FSAData!$D:$D,""), "")</f>
        <v/>
      </c>
      <c r="I9259" t="str">
        <f t="shared" ca="1" si="289"/>
        <v/>
      </c>
    </row>
    <row r="9260" spans="1:9" x14ac:dyDescent="0.3">
      <c r="A9260" t="str" cm="1">
        <f t="array" aca="1" ref="A9260" ca="1">TRIM(UPPER(LEFT(INDIRECT("'Postal Code-FSA Input'!"&amp;CELL("address",A9267)), 3)))</f>
        <v/>
      </c>
      <c r="B9260" t="str" cm="1">
        <f t="array" aca="1" ref="B9260" ca="1">IF(INDIRECT(CELL("address",A9260))&lt;&gt;"", _xlfn.XLOOKUP(INDIRECT(CELL("address",A9260)),_FSAData!$B:$B,_FSAData!$C:$C, ""),"")</f>
        <v/>
      </c>
      <c r="C9260" t="str" cm="1">
        <f t="array" aca="1" ref="C9260" ca="1">IF(INDIRECT(CELL("address",A9260))&lt;&gt;"", _xlfn.XLOOKUP(LEFT(INDIRECT(CELL("address",A9260)), 3),_FSAData!$B:$B,_FSAData!$D:$D,""), "")</f>
        <v/>
      </c>
      <c r="D9260" t="str">
        <f t="shared" ca="1" si="288"/>
        <v/>
      </c>
      <c r="F9260" t="str" cm="1">
        <f t="array" aca="1" ref="F9260" ca="1">TRIM(UPPER(LEFT(INDIRECT("'Postal Code-FSA Input'!"&amp;CELL("address",B9267)), 3)))</f>
        <v/>
      </c>
      <c r="G9260" t="str" cm="1">
        <f t="array" aca="1" ref="G9260" ca="1">IF(INDIRECT(CELL("address",F9260))&lt;&gt;"", _xlfn.XLOOKUP(INDIRECT(CELL("address",F9260)),_FSAData!$B:$B,_FSAData!$C:$C, ""),"")</f>
        <v/>
      </c>
      <c r="H9260" t="str" cm="1">
        <f t="array" aca="1" ref="H9260" ca="1">IF(INDIRECT(CELL("address",F9260))&lt;&gt;"", _xlfn.XLOOKUP(LEFT(INDIRECT(CELL("address",F9260)), 3),_FSAData!$B:$B,_FSAData!$D:$D,""), "")</f>
        <v/>
      </c>
      <c r="I9260" t="str">
        <f t="shared" ca="1" si="289"/>
        <v/>
      </c>
    </row>
    <row r="9261" spans="1:9" x14ac:dyDescent="0.3">
      <c r="A9261" t="str" cm="1">
        <f t="array" aca="1" ref="A9261" ca="1">TRIM(UPPER(LEFT(INDIRECT("'Postal Code-FSA Input'!"&amp;CELL("address",A9268)), 3)))</f>
        <v/>
      </c>
      <c r="B9261" t="str" cm="1">
        <f t="array" aca="1" ref="B9261" ca="1">IF(INDIRECT(CELL("address",A9261))&lt;&gt;"", _xlfn.XLOOKUP(INDIRECT(CELL("address",A9261)),_FSAData!$B:$B,_FSAData!$C:$C, ""),"")</f>
        <v/>
      </c>
      <c r="C9261" t="str" cm="1">
        <f t="array" aca="1" ref="C9261" ca="1">IF(INDIRECT(CELL("address",A9261))&lt;&gt;"", _xlfn.XLOOKUP(LEFT(INDIRECT(CELL("address",A9261)), 3),_FSAData!$B:$B,_FSAData!$D:$D,""), "")</f>
        <v/>
      </c>
      <c r="D9261" t="str">
        <f t="shared" ca="1" si="288"/>
        <v/>
      </c>
      <c r="F9261" t="str" cm="1">
        <f t="array" aca="1" ref="F9261" ca="1">TRIM(UPPER(LEFT(INDIRECT("'Postal Code-FSA Input'!"&amp;CELL("address",B9268)), 3)))</f>
        <v/>
      </c>
      <c r="G9261" t="str" cm="1">
        <f t="array" aca="1" ref="G9261" ca="1">IF(INDIRECT(CELL("address",F9261))&lt;&gt;"", _xlfn.XLOOKUP(INDIRECT(CELL("address",F9261)),_FSAData!$B:$B,_FSAData!$C:$C, ""),"")</f>
        <v/>
      </c>
      <c r="H9261" t="str" cm="1">
        <f t="array" aca="1" ref="H9261" ca="1">IF(INDIRECT(CELL("address",F9261))&lt;&gt;"", _xlfn.XLOOKUP(LEFT(INDIRECT(CELL("address",F9261)), 3),_FSAData!$B:$B,_FSAData!$D:$D,""), "")</f>
        <v/>
      </c>
      <c r="I9261" t="str">
        <f t="shared" ca="1" si="289"/>
        <v/>
      </c>
    </row>
    <row r="9262" spans="1:9" x14ac:dyDescent="0.3">
      <c r="A9262" t="str" cm="1">
        <f t="array" aca="1" ref="A9262" ca="1">TRIM(UPPER(LEFT(INDIRECT("'Postal Code-FSA Input'!"&amp;CELL("address",A9269)), 3)))</f>
        <v/>
      </c>
      <c r="B9262" t="str" cm="1">
        <f t="array" aca="1" ref="B9262" ca="1">IF(INDIRECT(CELL("address",A9262))&lt;&gt;"", _xlfn.XLOOKUP(INDIRECT(CELL("address",A9262)),_FSAData!$B:$B,_FSAData!$C:$C, ""),"")</f>
        <v/>
      </c>
      <c r="C9262" t="str" cm="1">
        <f t="array" aca="1" ref="C9262" ca="1">IF(INDIRECT(CELL("address",A9262))&lt;&gt;"", _xlfn.XLOOKUP(LEFT(INDIRECT(CELL("address",A9262)), 3),_FSAData!$B:$B,_FSAData!$D:$D,""), "")</f>
        <v/>
      </c>
      <c r="D9262" t="str">
        <f t="shared" ca="1" si="288"/>
        <v/>
      </c>
      <c r="F9262" t="str" cm="1">
        <f t="array" aca="1" ref="F9262" ca="1">TRIM(UPPER(LEFT(INDIRECT("'Postal Code-FSA Input'!"&amp;CELL("address",B9269)), 3)))</f>
        <v/>
      </c>
      <c r="G9262" t="str" cm="1">
        <f t="array" aca="1" ref="G9262" ca="1">IF(INDIRECT(CELL("address",F9262))&lt;&gt;"", _xlfn.XLOOKUP(INDIRECT(CELL("address",F9262)),_FSAData!$B:$B,_FSAData!$C:$C, ""),"")</f>
        <v/>
      </c>
      <c r="H9262" t="str" cm="1">
        <f t="array" aca="1" ref="H9262" ca="1">IF(INDIRECT(CELL("address",F9262))&lt;&gt;"", _xlfn.XLOOKUP(LEFT(INDIRECT(CELL("address",F9262)), 3),_FSAData!$B:$B,_FSAData!$D:$D,""), "")</f>
        <v/>
      </c>
      <c r="I9262" t="str">
        <f t="shared" ca="1" si="289"/>
        <v/>
      </c>
    </row>
    <row r="9263" spans="1:9" x14ac:dyDescent="0.3">
      <c r="A9263" t="str" cm="1">
        <f t="array" aca="1" ref="A9263" ca="1">TRIM(UPPER(LEFT(INDIRECT("'Postal Code-FSA Input'!"&amp;CELL("address",A9270)), 3)))</f>
        <v/>
      </c>
      <c r="B9263" t="str" cm="1">
        <f t="array" aca="1" ref="B9263" ca="1">IF(INDIRECT(CELL("address",A9263))&lt;&gt;"", _xlfn.XLOOKUP(INDIRECT(CELL("address",A9263)),_FSAData!$B:$B,_FSAData!$C:$C, ""),"")</f>
        <v/>
      </c>
      <c r="C9263" t="str" cm="1">
        <f t="array" aca="1" ref="C9263" ca="1">IF(INDIRECT(CELL("address",A9263))&lt;&gt;"", _xlfn.XLOOKUP(LEFT(INDIRECT(CELL("address",A9263)), 3),_FSAData!$B:$B,_FSAData!$D:$D,""), "")</f>
        <v/>
      </c>
      <c r="D9263" t="str">
        <f t="shared" ca="1" si="288"/>
        <v/>
      </c>
      <c r="F9263" t="str" cm="1">
        <f t="array" aca="1" ref="F9263" ca="1">TRIM(UPPER(LEFT(INDIRECT("'Postal Code-FSA Input'!"&amp;CELL("address",B9270)), 3)))</f>
        <v/>
      </c>
      <c r="G9263" t="str" cm="1">
        <f t="array" aca="1" ref="G9263" ca="1">IF(INDIRECT(CELL("address",F9263))&lt;&gt;"", _xlfn.XLOOKUP(INDIRECT(CELL("address",F9263)),_FSAData!$B:$B,_FSAData!$C:$C, ""),"")</f>
        <v/>
      </c>
      <c r="H9263" t="str" cm="1">
        <f t="array" aca="1" ref="H9263" ca="1">IF(INDIRECT(CELL("address",F9263))&lt;&gt;"", _xlfn.XLOOKUP(LEFT(INDIRECT(CELL("address",F9263)), 3),_FSAData!$B:$B,_FSAData!$D:$D,""), "")</f>
        <v/>
      </c>
      <c r="I9263" t="str">
        <f t="shared" ca="1" si="289"/>
        <v/>
      </c>
    </row>
    <row r="9264" spans="1:9" x14ac:dyDescent="0.3">
      <c r="A9264" t="str" cm="1">
        <f t="array" aca="1" ref="A9264" ca="1">TRIM(UPPER(LEFT(INDIRECT("'Postal Code-FSA Input'!"&amp;CELL("address",A9271)), 3)))</f>
        <v/>
      </c>
      <c r="B9264" t="str" cm="1">
        <f t="array" aca="1" ref="B9264" ca="1">IF(INDIRECT(CELL("address",A9264))&lt;&gt;"", _xlfn.XLOOKUP(INDIRECT(CELL("address",A9264)),_FSAData!$B:$B,_FSAData!$C:$C, ""),"")</f>
        <v/>
      </c>
      <c r="C9264" t="str" cm="1">
        <f t="array" aca="1" ref="C9264" ca="1">IF(INDIRECT(CELL("address",A9264))&lt;&gt;"", _xlfn.XLOOKUP(LEFT(INDIRECT(CELL("address",A9264)), 3),_FSAData!$B:$B,_FSAData!$D:$D,""), "")</f>
        <v/>
      </c>
      <c r="D9264" t="str">
        <f t="shared" ca="1" si="288"/>
        <v/>
      </c>
      <c r="F9264" t="str" cm="1">
        <f t="array" aca="1" ref="F9264" ca="1">TRIM(UPPER(LEFT(INDIRECT("'Postal Code-FSA Input'!"&amp;CELL("address",B9271)), 3)))</f>
        <v/>
      </c>
      <c r="G9264" t="str" cm="1">
        <f t="array" aca="1" ref="G9264" ca="1">IF(INDIRECT(CELL("address",F9264))&lt;&gt;"", _xlfn.XLOOKUP(INDIRECT(CELL("address",F9264)),_FSAData!$B:$B,_FSAData!$C:$C, ""),"")</f>
        <v/>
      </c>
      <c r="H9264" t="str" cm="1">
        <f t="array" aca="1" ref="H9264" ca="1">IF(INDIRECT(CELL("address",F9264))&lt;&gt;"", _xlfn.XLOOKUP(LEFT(INDIRECT(CELL("address",F9264)), 3),_FSAData!$B:$B,_FSAData!$D:$D,""), "")</f>
        <v/>
      </c>
      <c r="I9264" t="str">
        <f t="shared" ca="1" si="289"/>
        <v/>
      </c>
    </row>
    <row r="9265" spans="1:9" x14ac:dyDescent="0.3">
      <c r="A9265" t="str" cm="1">
        <f t="array" aca="1" ref="A9265" ca="1">TRIM(UPPER(LEFT(INDIRECT("'Postal Code-FSA Input'!"&amp;CELL("address",A9272)), 3)))</f>
        <v/>
      </c>
      <c r="B9265" t="str" cm="1">
        <f t="array" aca="1" ref="B9265" ca="1">IF(INDIRECT(CELL("address",A9265))&lt;&gt;"", _xlfn.XLOOKUP(INDIRECT(CELL("address",A9265)),_FSAData!$B:$B,_FSAData!$C:$C, ""),"")</f>
        <v/>
      </c>
      <c r="C9265" t="str" cm="1">
        <f t="array" aca="1" ref="C9265" ca="1">IF(INDIRECT(CELL("address",A9265))&lt;&gt;"", _xlfn.XLOOKUP(LEFT(INDIRECT(CELL("address",A9265)), 3),_FSAData!$B:$B,_FSAData!$D:$D,""), "")</f>
        <v/>
      </c>
      <c r="D9265" t="str">
        <f t="shared" ca="1" si="288"/>
        <v/>
      </c>
      <c r="F9265" t="str" cm="1">
        <f t="array" aca="1" ref="F9265" ca="1">TRIM(UPPER(LEFT(INDIRECT("'Postal Code-FSA Input'!"&amp;CELL("address",B9272)), 3)))</f>
        <v/>
      </c>
      <c r="G9265" t="str" cm="1">
        <f t="array" aca="1" ref="G9265" ca="1">IF(INDIRECT(CELL("address",F9265))&lt;&gt;"", _xlfn.XLOOKUP(INDIRECT(CELL("address",F9265)),_FSAData!$B:$B,_FSAData!$C:$C, ""),"")</f>
        <v/>
      </c>
      <c r="H9265" t="str" cm="1">
        <f t="array" aca="1" ref="H9265" ca="1">IF(INDIRECT(CELL("address",F9265))&lt;&gt;"", _xlfn.XLOOKUP(LEFT(INDIRECT(CELL("address",F9265)), 3),_FSAData!$B:$B,_FSAData!$D:$D,""), "")</f>
        <v/>
      </c>
      <c r="I9265" t="str">
        <f t="shared" ca="1" si="289"/>
        <v/>
      </c>
    </row>
    <row r="9266" spans="1:9" x14ac:dyDescent="0.3">
      <c r="A9266" t="str" cm="1">
        <f t="array" aca="1" ref="A9266" ca="1">TRIM(UPPER(LEFT(INDIRECT("'Postal Code-FSA Input'!"&amp;CELL("address",A9273)), 3)))</f>
        <v/>
      </c>
      <c r="B9266" t="str" cm="1">
        <f t="array" aca="1" ref="B9266" ca="1">IF(INDIRECT(CELL("address",A9266))&lt;&gt;"", _xlfn.XLOOKUP(INDIRECT(CELL("address",A9266)),_FSAData!$B:$B,_FSAData!$C:$C, ""),"")</f>
        <v/>
      </c>
      <c r="C9266" t="str" cm="1">
        <f t="array" aca="1" ref="C9266" ca="1">IF(INDIRECT(CELL("address",A9266))&lt;&gt;"", _xlfn.XLOOKUP(LEFT(INDIRECT(CELL("address",A9266)), 3),_FSAData!$B:$B,_FSAData!$D:$D,""), "")</f>
        <v/>
      </c>
      <c r="D9266" t="str">
        <f t="shared" ca="1" si="288"/>
        <v/>
      </c>
      <c r="F9266" t="str" cm="1">
        <f t="array" aca="1" ref="F9266" ca="1">TRIM(UPPER(LEFT(INDIRECT("'Postal Code-FSA Input'!"&amp;CELL("address",B9273)), 3)))</f>
        <v/>
      </c>
      <c r="G9266" t="str" cm="1">
        <f t="array" aca="1" ref="G9266" ca="1">IF(INDIRECT(CELL("address",F9266))&lt;&gt;"", _xlfn.XLOOKUP(INDIRECT(CELL("address",F9266)),_FSAData!$B:$B,_FSAData!$C:$C, ""),"")</f>
        <v/>
      </c>
      <c r="H9266" t="str" cm="1">
        <f t="array" aca="1" ref="H9266" ca="1">IF(INDIRECT(CELL("address",F9266))&lt;&gt;"", _xlfn.XLOOKUP(LEFT(INDIRECT(CELL("address",F9266)), 3),_FSAData!$B:$B,_FSAData!$D:$D,""), "")</f>
        <v/>
      </c>
      <c r="I9266" t="str">
        <f t="shared" ca="1" si="289"/>
        <v/>
      </c>
    </row>
    <row r="9267" spans="1:9" x14ac:dyDescent="0.3">
      <c r="A9267" t="str" cm="1">
        <f t="array" aca="1" ref="A9267" ca="1">TRIM(UPPER(LEFT(INDIRECT("'Postal Code-FSA Input'!"&amp;CELL("address",A9274)), 3)))</f>
        <v/>
      </c>
      <c r="B9267" t="str" cm="1">
        <f t="array" aca="1" ref="B9267" ca="1">IF(INDIRECT(CELL("address",A9267))&lt;&gt;"", _xlfn.XLOOKUP(INDIRECT(CELL("address",A9267)),_FSAData!$B:$B,_FSAData!$C:$C, ""),"")</f>
        <v/>
      </c>
      <c r="C9267" t="str" cm="1">
        <f t="array" aca="1" ref="C9267" ca="1">IF(INDIRECT(CELL("address",A9267))&lt;&gt;"", _xlfn.XLOOKUP(LEFT(INDIRECT(CELL("address",A9267)), 3),_FSAData!$B:$B,_FSAData!$D:$D,""), "")</f>
        <v/>
      </c>
      <c r="D9267" t="str">
        <f t="shared" ca="1" si="288"/>
        <v/>
      </c>
      <c r="F9267" t="str" cm="1">
        <f t="array" aca="1" ref="F9267" ca="1">TRIM(UPPER(LEFT(INDIRECT("'Postal Code-FSA Input'!"&amp;CELL("address",B9274)), 3)))</f>
        <v/>
      </c>
      <c r="G9267" t="str" cm="1">
        <f t="array" aca="1" ref="G9267" ca="1">IF(INDIRECT(CELL("address",F9267))&lt;&gt;"", _xlfn.XLOOKUP(INDIRECT(CELL("address",F9267)),_FSAData!$B:$B,_FSAData!$C:$C, ""),"")</f>
        <v/>
      </c>
      <c r="H9267" t="str" cm="1">
        <f t="array" aca="1" ref="H9267" ca="1">IF(INDIRECT(CELL("address",F9267))&lt;&gt;"", _xlfn.XLOOKUP(LEFT(INDIRECT(CELL("address",F9267)), 3),_FSAData!$B:$B,_FSAData!$D:$D,""), "")</f>
        <v/>
      </c>
      <c r="I9267" t="str">
        <f t="shared" ca="1" si="289"/>
        <v/>
      </c>
    </row>
    <row r="9268" spans="1:9" x14ac:dyDescent="0.3">
      <c r="A9268" t="str" cm="1">
        <f t="array" aca="1" ref="A9268" ca="1">TRIM(UPPER(LEFT(INDIRECT("'Postal Code-FSA Input'!"&amp;CELL("address",A9275)), 3)))</f>
        <v/>
      </c>
      <c r="B9268" t="str" cm="1">
        <f t="array" aca="1" ref="B9268" ca="1">IF(INDIRECT(CELL("address",A9268))&lt;&gt;"", _xlfn.XLOOKUP(INDIRECT(CELL("address",A9268)),_FSAData!$B:$B,_FSAData!$C:$C, ""),"")</f>
        <v/>
      </c>
      <c r="C9268" t="str" cm="1">
        <f t="array" aca="1" ref="C9268" ca="1">IF(INDIRECT(CELL("address",A9268))&lt;&gt;"", _xlfn.XLOOKUP(LEFT(INDIRECT(CELL("address",A9268)), 3),_FSAData!$B:$B,_FSAData!$D:$D,""), "")</f>
        <v/>
      </c>
      <c r="D9268" t="str">
        <f t="shared" ca="1" si="288"/>
        <v/>
      </c>
      <c r="F9268" t="str" cm="1">
        <f t="array" aca="1" ref="F9268" ca="1">TRIM(UPPER(LEFT(INDIRECT("'Postal Code-FSA Input'!"&amp;CELL("address",B9275)), 3)))</f>
        <v/>
      </c>
      <c r="G9268" t="str" cm="1">
        <f t="array" aca="1" ref="G9268" ca="1">IF(INDIRECT(CELL("address",F9268))&lt;&gt;"", _xlfn.XLOOKUP(INDIRECT(CELL("address",F9268)),_FSAData!$B:$B,_FSAData!$C:$C, ""),"")</f>
        <v/>
      </c>
      <c r="H9268" t="str" cm="1">
        <f t="array" aca="1" ref="H9268" ca="1">IF(INDIRECT(CELL("address",F9268))&lt;&gt;"", _xlfn.XLOOKUP(LEFT(INDIRECT(CELL("address",F9268)), 3),_FSAData!$B:$B,_FSAData!$D:$D,""), "")</f>
        <v/>
      </c>
      <c r="I9268" t="str">
        <f t="shared" ca="1" si="289"/>
        <v/>
      </c>
    </row>
    <row r="9269" spans="1:9" x14ac:dyDescent="0.3">
      <c r="A9269" t="str" cm="1">
        <f t="array" aca="1" ref="A9269" ca="1">TRIM(UPPER(LEFT(INDIRECT("'Postal Code-FSA Input'!"&amp;CELL("address",A9276)), 3)))</f>
        <v/>
      </c>
      <c r="B9269" t="str" cm="1">
        <f t="array" aca="1" ref="B9269" ca="1">IF(INDIRECT(CELL("address",A9269))&lt;&gt;"", _xlfn.XLOOKUP(INDIRECT(CELL("address",A9269)),_FSAData!$B:$B,_FSAData!$C:$C, ""),"")</f>
        <v/>
      </c>
      <c r="C9269" t="str" cm="1">
        <f t="array" aca="1" ref="C9269" ca="1">IF(INDIRECT(CELL("address",A9269))&lt;&gt;"", _xlfn.XLOOKUP(LEFT(INDIRECT(CELL("address",A9269)), 3),_FSAData!$B:$B,_FSAData!$D:$D,""), "")</f>
        <v/>
      </c>
      <c r="D9269" t="str">
        <f t="shared" ca="1" si="288"/>
        <v/>
      </c>
      <c r="F9269" t="str" cm="1">
        <f t="array" aca="1" ref="F9269" ca="1">TRIM(UPPER(LEFT(INDIRECT("'Postal Code-FSA Input'!"&amp;CELL("address",B9276)), 3)))</f>
        <v/>
      </c>
      <c r="G9269" t="str" cm="1">
        <f t="array" aca="1" ref="G9269" ca="1">IF(INDIRECT(CELL("address",F9269))&lt;&gt;"", _xlfn.XLOOKUP(INDIRECT(CELL("address",F9269)),_FSAData!$B:$B,_FSAData!$C:$C, ""),"")</f>
        <v/>
      </c>
      <c r="H9269" t="str" cm="1">
        <f t="array" aca="1" ref="H9269" ca="1">IF(INDIRECT(CELL("address",F9269))&lt;&gt;"", _xlfn.XLOOKUP(LEFT(INDIRECT(CELL("address",F9269)), 3),_FSAData!$B:$B,_FSAData!$D:$D,""), "")</f>
        <v/>
      </c>
      <c r="I9269" t="str">
        <f t="shared" ca="1" si="289"/>
        <v/>
      </c>
    </row>
    <row r="9270" spans="1:9" x14ac:dyDescent="0.3">
      <c r="A9270" t="str" cm="1">
        <f t="array" aca="1" ref="A9270" ca="1">TRIM(UPPER(LEFT(INDIRECT("'Postal Code-FSA Input'!"&amp;CELL("address",A9277)), 3)))</f>
        <v/>
      </c>
      <c r="B9270" t="str" cm="1">
        <f t="array" aca="1" ref="B9270" ca="1">IF(INDIRECT(CELL("address",A9270))&lt;&gt;"", _xlfn.XLOOKUP(INDIRECT(CELL("address",A9270)),_FSAData!$B:$B,_FSAData!$C:$C, ""),"")</f>
        <v/>
      </c>
      <c r="C9270" t="str" cm="1">
        <f t="array" aca="1" ref="C9270" ca="1">IF(INDIRECT(CELL("address",A9270))&lt;&gt;"", _xlfn.XLOOKUP(LEFT(INDIRECT(CELL("address",A9270)), 3),_FSAData!$B:$B,_FSAData!$D:$D,""), "")</f>
        <v/>
      </c>
      <c r="D9270" t="str">
        <f t="shared" ca="1" si="288"/>
        <v/>
      </c>
      <c r="F9270" t="str" cm="1">
        <f t="array" aca="1" ref="F9270" ca="1">TRIM(UPPER(LEFT(INDIRECT("'Postal Code-FSA Input'!"&amp;CELL("address",B9277)), 3)))</f>
        <v/>
      </c>
      <c r="G9270" t="str" cm="1">
        <f t="array" aca="1" ref="G9270" ca="1">IF(INDIRECT(CELL("address",F9270))&lt;&gt;"", _xlfn.XLOOKUP(INDIRECT(CELL("address",F9270)),_FSAData!$B:$B,_FSAData!$C:$C, ""),"")</f>
        <v/>
      </c>
      <c r="H9270" t="str" cm="1">
        <f t="array" aca="1" ref="H9270" ca="1">IF(INDIRECT(CELL("address",F9270))&lt;&gt;"", _xlfn.XLOOKUP(LEFT(INDIRECT(CELL("address",F9270)), 3),_FSAData!$B:$B,_FSAData!$D:$D,""), "")</f>
        <v/>
      </c>
      <c r="I9270" t="str">
        <f t="shared" ca="1" si="289"/>
        <v/>
      </c>
    </row>
    <row r="9271" spans="1:9" x14ac:dyDescent="0.3">
      <c r="A9271" t="str" cm="1">
        <f t="array" aca="1" ref="A9271" ca="1">TRIM(UPPER(LEFT(INDIRECT("'Postal Code-FSA Input'!"&amp;CELL("address",A9278)), 3)))</f>
        <v/>
      </c>
      <c r="B9271" t="str" cm="1">
        <f t="array" aca="1" ref="B9271" ca="1">IF(INDIRECT(CELL("address",A9271))&lt;&gt;"", _xlfn.XLOOKUP(INDIRECT(CELL("address",A9271)),_FSAData!$B:$B,_FSAData!$C:$C, ""),"")</f>
        <v/>
      </c>
      <c r="C9271" t="str" cm="1">
        <f t="array" aca="1" ref="C9271" ca="1">IF(INDIRECT(CELL("address",A9271))&lt;&gt;"", _xlfn.XLOOKUP(LEFT(INDIRECT(CELL("address",A9271)), 3),_FSAData!$B:$B,_FSAData!$D:$D,""), "")</f>
        <v/>
      </c>
      <c r="D9271" t="str">
        <f t="shared" ca="1" si="288"/>
        <v/>
      </c>
      <c r="F9271" t="str" cm="1">
        <f t="array" aca="1" ref="F9271" ca="1">TRIM(UPPER(LEFT(INDIRECT("'Postal Code-FSA Input'!"&amp;CELL("address",B9278)), 3)))</f>
        <v/>
      </c>
      <c r="G9271" t="str" cm="1">
        <f t="array" aca="1" ref="G9271" ca="1">IF(INDIRECT(CELL("address",F9271))&lt;&gt;"", _xlfn.XLOOKUP(INDIRECT(CELL("address",F9271)),_FSAData!$B:$B,_FSAData!$C:$C, ""),"")</f>
        <v/>
      </c>
      <c r="H9271" t="str" cm="1">
        <f t="array" aca="1" ref="H9271" ca="1">IF(INDIRECT(CELL("address",F9271))&lt;&gt;"", _xlfn.XLOOKUP(LEFT(INDIRECT(CELL("address",F9271)), 3),_FSAData!$B:$B,_FSAData!$D:$D,""), "")</f>
        <v/>
      </c>
      <c r="I9271" t="str">
        <f t="shared" ca="1" si="289"/>
        <v/>
      </c>
    </row>
    <row r="9272" spans="1:9" x14ac:dyDescent="0.3">
      <c r="A9272" t="str" cm="1">
        <f t="array" aca="1" ref="A9272" ca="1">TRIM(UPPER(LEFT(INDIRECT("'Postal Code-FSA Input'!"&amp;CELL("address",A9279)), 3)))</f>
        <v/>
      </c>
      <c r="B9272" t="str" cm="1">
        <f t="array" aca="1" ref="B9272" ca="1">IF(INDIRECT(CELL("address",A9272))&lt;&gt;"", _xlfn.XLOOKUP(INDIRECT(CELL("address",A9272)),_FSAData!$B:$B,_FSAData!$C:$C, ""),"")</f>
        <v/>
      </c>
      <c r="C9272" t="str" cm="1">
        <f t="array" aca="1" ref="C9272" ca="1">IF(INDIRECT(CELL("address",A9272))&lt;&gt;"", _xlfn.XLOOKUP(LEFT(INDIRECT(CELL("address",A9272)), 3),_FSAData!$B:$B,_FSAData!$D:$D,""), "")</f>
        <v/>
      </c>
      <c r="D9272" t="str">
        <f t="shared" ca="1" si="288"/>
        <v/>
      </c>
      <c r="F9272" t="str" cm="1">
        <f t="array" aca="1" ref="F9272" ca="1">TRIM(UPPER(LEFT(INDIRECT("'Postal Code-FSA Input'!"&amp;CELL("address",B9279)), 3)))</f>
        <v/>
      </c>
      <c r="G9272" t="str" cm="1">
        <f t="array" aca="1" ref="G9272" ca="1">IF(INDIRECT(CELL("address",F9272))&lt;&gt;"", _xlfn.XLOOKUP(INDIRECT(CELL("address",F9272)),_FSAData!$B:$B,_FSAData!$C:$C, ""),"")</f>
        <v/>
      </c>
      <c r="H9272" t="str" cm="1">
        <f t="array" aca="1" ref="H9272" ca="1">IF(INDIRECT(CELL("address",F9272))&lt;&gt;"", _xlfn.XLOOKUP(LEFT(INDIRECT(CELL("address",F9272)), 3),_FSAData!$B:$B,_FSAData!$D:$D,""), "")</f>
        <v/>
      </c>
      <c r="I9272" t="str">
        <f t="shared" ca="1" si="289"/>
        <v/>
      </c>
    </row>
    <row r="9273" spans="1:9" x14ac:dyDescent="0.3">
      <c r="A9273" t="str" cm="1">
        <f t="array" aca="1" ref="A9273" ca="1">TRIM(UPPER(LEFT(INDIRECT("'Postal Code-FSA Input'!"&amp;CELL("address",A9280)), 3)))</f>
        <v/>
      </c>
      <c r="B9273" t="str" cm="1">
        <f t="array" aca="1" ref="B9273" ca="1">IF(INDIRECT(CELL("address",A9273))&lt;&gt;"", _xlfn.XLOOKUP(INDIRECT(CELL("address",A9273)),_FSAData!$B:$B,_FSAData!$C:$C, ""),"")</f>
        <v/>
      </c>
      <c r="C9273" t="str" cm="1">
        <f t="array" aca="1" ref="C9273" ca="1">IF(INDIRECT(CELL("address",A9273))&lt;&gt;"", _xlfn.XLOOKUP(LEFT(INDIRECT(CELL("address",A9273)), 3),_FSAData!$B:$B,_FSAData!$D:$D,""), "")</f>
        <v/>
      </c>
      <c r="D9273" t="str">
        <f t="shared" ca="1" si="288"/>
        <v/>
      </c>
      <c r="F9273" t="str" cm="1">
        <f t="array" aca="1" ref="F9273" ca="1">TRIM(UPPER(LEFT(INDIRECT("'Postal Code-FSA Input'!"&amp;CELL("address",B9280)), 3)))</f>
        <v/>
      </c>
      <c r="G9273" t="str" cm="1">
        <f t="array" aca="1" ref="G9273" ca="1">IF(INDIRECT(CELL("address",F9273))&lt;&gt;"", _xlfn.XLOOKUP(INDIRECT(CELL("address",F9273)),_FSAData!$B:$B,_FSAData!$C:$C, ""),"")</f>
        <v/>
      </c>
      <c r="H9273" t="str" cm="1">
        <f t="array" aca="1" ref="H9273" ca="1">IF(INDIRECT(CELL("address",F9273))&lt;&gt;"", _xlfn.XLOOKUP(LEFT(INDIRECT(CELL("address",F9273)), 3),_FSAData!$B:$B,_FSAData!$D:$D,""), "")</f>
        <v/>
      </c>
      <c r="I9273" t="str">
        <f t="shared" ca="1" si="289"/>
        <v/>
      </c>
    </row>
    <row r="9274" spans="1:9" x14ac:dyDescent="0.3">
      <c r="A9274" t="str" cm="1">
        <f t="array" aca="1" ref="A9274" ca="1">TRIM(UPPER(LEFT(INDIRECT("'Postal Code-FSA Input'!"&amp;CELL("address",A9281)), 3)))</f>
        <v/>
      </c>
      <c r="B9274" t="str" cm="1">
        <f t="array" aca="1" ref="B9274" ca="1">IF(INDIRECT(CELL("address",A9274))&lt;&gt;"", _xlfn.XLOOKUP(INDIRECT(CELL("address",A9274)),_FSAData!$B:$B,_FSAData!$C:$C, ""),"")</f>
        <v/>
      </c>
      <c r="C9274" t="str" cm="1">
        <f t="array" aca="1" ref="C9274" ca="1">IF(INDIRECT(CELL("address",A9274))&lt;&gt;"", _xlfn.XLOOKUP(LEFT(INDIRECT(CELL("address",A9274)), 3),_FSAData!$B:$B,_FSAData!$D:$D,""), "")</f>
        <v/>
      </c>
      <c r="D9274" t="str">
        <f t="shared" ca="1" si="288"/>
        <v/>
      </c>
      <c r="F9274" t="str" cm="1">
        <f t="array" aca="1" ref="F9274" ca="1">TRIM(UPPER(LEFT(INDIRECT("'Postal Code-FSA Input'!"&amp;CELL("address",B9281)), 3)))</f>
        <v/>
      </c>
      <c r="G9274" t="str" cm="1">
        <f t="array" aca="1" ref="G9274" ca="1">IF(INDIRECT(CELL("address",F9274))&lt;&gt;"", _xlfn.XLOOKUP(INDIRECT(CELL("address",F9274)),_FSAData!$B:$B,_FSAData!$C:$C, ""),"")</f>
        <v/>
      </c>
      <c r="H9274" t="str" cm="1">
        <f t="array" aca="1" ref="H9274" ca="1">IF(INDIRECT(CELL("address",F9274))&lt;&gt;"", _xlfn.XLOOKUP(LEFT(INDIRECT(CELL("address",F9274)), 3),_FSAData!$B:$B,_FSAData!$D:$D,""), "")</f>
        <v/>
      </c>
      <c r="I9274" t="str">
        <f t="shared" ca="1" si="289"/>
        <v/>
      </c>
    </row>
    <row r="9275" spans="1:9" x14ac:dyDescent="0.3">
      <c r="A9275" t="str" cm="1">
        <f t="array" aca="1" ref="A9275" ca="1">TRIM(UPPER(LEFT(INDIRECT("'Postal Code-FSA Input'!"&amp;CELL("address",A9282)), 3)))</f>
        <v/>
      </c>
      <c r="B9275" t="str" cm="1">
        <f t="array" aca="1" ref="B9275" ca="1">IF(INDIRECT(CELL("address",A9275))&lt;&gt;"", _xlfn.XLOOKUP(INDIRECT(CELL("address",A9275)),_FSAData!$B:$B,_FSAData!$C:$C, ""),"")</f>
        <v/>
      </c>
      <c r="C9275" t="str" cm="1">
        <f t="array" aca="1" ref="C9275" ca="1">IF(INDIRECT(CELL("address",A9275))&lt;&gt;"", _xlfn.XLOOKUP(LEFT(INDIRECT(CELL("address",A9275)), 3),_FSAData!$B:$B,_FSAData!$D:$D,""), "")</f>
        <v/>
      </c>
      <c r="D9275" t="str">
        <f t="shared" ca="1" si="288"/>
        <v/>
      </c>
      <c r="F9275" t="str" cm="1">
        <f t="array" aca="1" ref="F9275" ca="1">TRIM(UPPER(LEFT(INDIRECT("'Postal Code-FSA Input'!"&amp;CELL("address",B9282)), 3)))</f>
        <v/>
      </c>
      <c r="G9275" t="str" cm="1">
        <f t="array" aca="1" ref="G9275" ca="1">IF(INDIRECT(CELL("address",F9275))&lt;&gt;"", _xlfn.XLOOKUP(INDIRECT(CELL("address",F9275)),_FSAData!$B:$B,_FSAData!$C:$C, ""),"")</f>
        <v/>
      </c>
      <c r="H9275" t="str" cm="1">
        <f t="array" aca="1" ref="H9275" ca="1">IF(INDIRECT(CELL("address",F9275))&lt;&gt;"", _xlfn.XLOOKUP(LEFT(INDIRECT(CELL("address",F9275)), 3),_FSAData!$B:$B,_FSAData!$D:$D,""), "")</f>
        <v/>
      </c>
      <c r="I9275" t="str">
        <f t="shared" ca="1" si="289"/>
        <v/>
      </c>
    </row>
    <row r="9276" spans="1:9" x14ac:dyDescent="0.3">
      <c r="A9276" t="str" cm="1">
        <f t="array" aca="1" ref="A9276" ca="1">TRIM(UPPER(LEFT(INDIRECT("'Postal Code-FSA Input'!"&amp;CELL("address",A9283)), 3)))</f>
        <v/>
      </c>
      <c r="B9276" t="str" cm="1">
        <f t="array" aca="1" ref="B9276" ca="1">IF(INDIRECT(CELL("address",A9276))&lt;&gt;"", _xlfn.XLOOKUP(INDIRECT(CELL("address",A9276)),_FSAData!$B:$B,_FSAData!$C:$C, ""),"")</f>
        <v/>
      </c>
      <c r="C9276" t="str" cm="1">
        <f t="array" aca="1" ref="C9276" ca="1">IF(INDIRECT(CELL("address",A9276))&lt;&gt;"", _xlfn.XLOOKUP(LEFT(INDIRECT(CELL("address",A9276)), 3),_FSAData!$B:$B,_FSAData!$D:$D,""), "")</f>
        <v/>
      </c>
      <c r="D9276" t="str">
        <f t="shared" ca="1" si="288"/>
        <v/>
      </c>
      <c r="F9276" t="str" cm="1">
        <f t="array" aca="1" ref="F9276" ca="1">TRIM(UPPER(LEFT(INDIRECT("'Postal Code-FSA Input'!"&amp;CELL("address",B9283)), 3)))</f>
        <v/>
      </c>
      <c r="G9276" t="str" cm="1">
        <f t="array" aca="1" ref="G9276" ca="1">IF(INDIRECT(CELL("address",F9276))&lt;&gt;"", _xlfn.XLOOKUP(INDIRECT(CELL("address",F9276)),_FSAData!$B:$B,_FSAData!$C:$C, ""),"")</f>
        <v/>
      </c>
      <c r="H9276" t="str" cm="1">
        <f t="array" aca="1" ref="H9276" ca="1">IF(INDIRECT(CELL("address",F9276))&lt;&gt;"", _xlfn.XLOOKUP(LEFT(INDIRECT(CELL("address",F9276)), 3),_FSAData!$B:$B,_FSAData!$D:$D,""), "")</f>
        <v/>
      </c>
      <c r="I9276" t="str">
        <f t="shared" ca="1" si="289"/>
        <v/>
      </c>
    </row>
    <row r="9277" spans="1:9" x14ac:dyDescent="0.3">
      <c r="A9277" t="str" cm="1">
        <f t="array" aca="1" ref="A9277" ca="1">TRIM(UPPER(LEFT(INDIRECT("'Postal Code-FSA Input'!"&amp;CELL("address",A9284)), 3)))</f>
        <v/>
      </c>
      <c r="B9277" t="str" cm="1">
        <f t="array" aca="1" ref="B9277" ca="1">IF(INDIRECT(CELL("address",A9277))&lt;&gt;"", _xlfn.XLOOKUP(INDIRECT(CELL("address",A9277)),_FSAData!$B:$B,_FSAData!$C:$C, ""),"")</f>
        <v/>
      </c>
      <c r="C9277" t="str" cm="1">
        <f t="array" aca="1" ref="C9277" ca="1">IF(INDIRECT(CELL("address",A9277))&lt;&gt;"", _xlfn.XLOOKUP(LEFT(INDIRECT(CELL("address",A9277)), 3),_FSAData!$B:$B,_FSAData!$D:$D,""), "")</f>
        <v/>
      </c>
      <c r="D9277" t="str">
        <f t="shared" ca="1" si="288"/>
        <v/>
      </c>
      <c r="F9277" t="str" cm="1">
        <f t="array" aca="1" ref="F9277" ca="1">TRIM(UPPER(LEFT(INDIRECT("'Postal Code-FSA Input'!"&amp;CELL("address",B9284)), 3)))</f>
        <v/>
      </c>
      <c r="G9277" t="str" cm="1">
        <f t="array" aca="1" ref="G9277" ca="1">IF(INDIRECT(CELL("address",F9277))&lt;&gt;"", _xlfn.XLOOKUP(INDIRECT(CELL("address",F9277)),_FSAData!$B:$B,_FSAData!$C:$C, ""),"")</f>
        <v/>
      </c>
      <c r="H9277" t="str" cm="1">
        <f t="array" aca="1" ref="H9277" ca="1">IF(INDIRECT(CELL("address",F9277))&lt;&gt;"", _xlfn.XLOOKUP(LEFT(INDIRECT(CELL("address",F9277)), 3),_FSAData!$B:$B,_FSAData!$D:$D,""), "")</f>
        <v/>
      </c>
      <c r="I9277" t="str">
        <f t="shared" ca="1" si="289"/>
        <v/>
      </c>
    </row>
    <row r="9278" spans="1:9" x14ac:dyDescent="0.3">
      <c r="A9278" t="str" cm="1">
        <f t="array" aca="1" ref="A9278" ca="1">TRIM(UPPER(LEFT(INDIRECT("'Postal Code-FSA Input'!"&amp;CELL("address",A9285)), 3)))</f>
        <v/>
      </c>
      <c r="B9278" t="str" cm="1">
        <f t="array" aca="1" ref="B9278" ca="1">IF(INDIRECT(CELL("address",A9278))&lt;&gt;"", _xlfn.XLOOKUP(INDIRECT(CELL("address",A9278)),_FSAData!$B:$B,_FSAData!$C:$C, ""),"")</f>
        <v/>
      </c>
      <c r="C9278" t="str" cm="1">
        <f t="array" aca="1" ref="C9278" ca="1">IF(INDIRECT(CELL("address",A9278))&lt;&gt;"", _xlfn.XLOOKUP(LEFT(INDIRECT(CELL("address",A9278)), 3),_FSAData!$B:$B,_FSAData!$D:$D,""), "")</f>
        <v/>
      </c>
      <c r="D9278" t="str">
        <f t="shared" ca="1" si="288"/>
        <v/>
      </c>
      <c r="F9278" t="str" cm="1">
        <f t="array" aca="1" ref="F9278" ca="1">TRIM(UPPER(LEFT(INDIRECT("'Postal Code-FSA Input'!"&amp;CELL("address",B9285)), 3)))</f>
        <v/>
      </c>
      <c r="G9278" t="str" cm="1">
        <f t="array" aca="1" ref="G9278" ca="1">IF(INDIRECT(CELL("address",F9278))&lt;&gt;"", _xlfn.XLOOKUP(INDIRECT(CELL("address",F9278)),_FSAData!$B:$B,_FSAData!$C:$C, ""),"")</f>
        <v/>
      </c>
      <c r="H9278" t="str" cm="1">
        <f t="array" aca="1" ref="H9278" ca="1">IF(INDIRECT(CELL("address",F9278))&lt;&gt;"", _xlfn.XLOOKUP(LEFT(INDIRECT(CELL("address",F9278)), 3),_FSAData!$B:$B,_FSAData!$D:$D,""), "")</f>
        <v/>
      </c>
      <c r="I9278" t="str">
        <f t="shared" ca="1" si="289"/>
        <v/>
      </c>
    </row>
    <row r="9279" spans="1:9" x14ac:dyDescent="0.3">
      <c r="A9279" t="str" cm="1">
        <f t="array" aca="1" ref="A9279" ca="1">TRIM(UPPER(LEFT(INDIRECT("'Postal Code-FSA Input'!"&amp;CELL("address",A9286)), 3)))</f>
        <v/>
      </c>
      <c r="B9279" t="str" cm="1">
        <f t="array" aca="1" ref="B9279" ca="1">IF(INDIRECT(CELL("address",A9279))&lt;&gt;"", _xlfn.XLOOKUP(INDIRECT(CELL("address",A9279)),_FSAData!$B:$B,_FSAData!$C:$C, ""),"")</f>
        <v/>
      </c>
      <c r="C9279" t="str" cm="1">
        <f t="array" aca="1" ref="C9279" ca="1">IF(INDIRECT(CELL("address",A9279))&lt;&gt;"", _xlfn.XLOOKUP(LEFT(INDIRECT(CELL("address",A9279)), 3),_FSAData!$B:$B,_FSAData!$D:$D,""), "")</f>
        <v/>
      </c>
      <c r="D9279" t="str">
        <f t="shared" ca="1" si="288"/>
        <v/>
      </c>
      <c r="F9279" t="str" cm="1">
        <f t="array" aca="1" ref="F9279" ca="1">TRIM(UPPER(LEFT(INDIRECT("'Postal Code-FSA Input'!"&amp;CELL("address",B9286)), 3)))</f>
        <v/>
      </c>
      <c r="G9279" t="str" cm="1">
        <f t="array" aca="1" ref="G9279" ca="1">IF(INDIRECT(CELL("address",F9279))&lt;&gt;"", _xlfn.XLOOKUP(INDIRECT(CELL("address",F9279)),_FSAData!$B:$B,_FSAData!$C:$C, ""),"")</f>
        <v/>
      </c>
      <c r="H9279" t="str" cm="1">
        <f t="array" aca="1" ref="H9279" ca="1">IF(INDIRECT(CELL("address",F9279))&lt;&gt;"", _xlfn.XLOOKUP(LEFT(INDIRECT(CELL("address",F9279)), 3),_FSAData!$B:$B,_FSAData!$D:$D,""), "")</f>
        <v/>
      </c>
      <c r="I9279" t="str">
        <f t="shared" ca="1" si="289"/>
        <v/>
      </c>
    </row>
    <row r="9280" spans="1:9" x14ac:dyDescent="0.3">
      <c r="A9280" t="str" cm="1">
        <f t="array" aca="1" ref="A9280" ca="1">TRIM(UPPER(LEFT(INDIRECT("'Postal Code-FSA Input'!"&amp;CELL("address",A9287)), 3)))</f>
        <v/>
      </c>
      <c r="B9280" t="str" cm="1">
        <f t="array" aca="1" ref="B9280" ca="1">IF(INDIRECT(CELL("address",A9280))&lt;&gt;"", _xlfn.XLOOKUP(INDIRECT(CELL("address",A9280)),_FSAData!$B:$B,_FSAData!$C:$C, ""),"")</f>
        <v/>
      </c>
      <c r="C9280" t="str" cm="1">
        <f t="array" aca="1" ref="C9280" ca="1">IF(INDIRECT(CELL("address",A9280))&lt;&gt;"", _xlfn.XLOOKUP(LEFT(INDIRECT(CELL("address",A9280)), 3),_FSAData!$B:$B,_FSAData!$D:$D,""), "")</f>
        <v/>
      </c>
      <c r="D9280" t="str">
        <f t="shared" ca="1" si="288"/>
        <v/>
      </c>
      <c r="F9280" t="str" cm="1">
        <f t="array" aca="1" ref="F9280" ca="1">TRIM(UPPER(LEFT(INDIRECT("'Postal Code-FSA Input'!"&amp;CELL("address",B9287)), 3)))</f>
        <v/>
      </c>
      <c r="G9280" t="str" cm="1">
        <f t="array" aca="1" ref="G9280" ca="1">IF(INDIRECT(CELL("address",F9280))&lt;&gt;"", _xlfn.XLOOKUP(INDIRECT(CELL("address",F9280)),_FSAData!$B:$B,_FSAData!$C:$C, ""),"")</f>
        <v/>
      </c>
      <c r="H9280" t="str" cm="1">
        <f t="array" aca="1" ref="H9280" ca="1">IF(INDIRECT(CELL("address",F9280))&lt;&gt;"", _xlfn.XLOOKUP(LEFT(INDIRECT(CELL("address",F9280)), 3),_FSAData!$B:$B,_FSAData!$D:$D,""), "")</f>
        <v/>
      </c>
      <c r="I9280" t="str">
        <f t="shared" ca="1" si="289"/>
        <v/>
      </c>
    </row>
    <row r="9281" spans="1:9" x14ac:dyDescent="0.3">
      <c r="A9281" t="str" cm="1">
        <f t="array" aca="1" ref="A9281" ca="1">TRIM(UPPER(LEFT(INDIRECT("'Postal Code-FSA Input'!"&amp;CELL("address",A9288)), 3)))</f>
        <v/>
      </c>
      <c r="B9281" t="str" cm="1">
        <f t="array" aca="1" ref="B9281" ca="1">IF(INDIRECT(CELL("address",A9281))&lt;&gt;"", _xlfn.XLOOKUP(INDIRECT(CELL("address",A9281)),_FSAData!$B:$B,_FSAData!$C:$C, ""),"")</f>
        <v/>
      </c>
      <c r="C9281" t="str" cm="1">
        <f t="array" aca="1" ref="C9281" ca="1">IF(INDIRECT(CELL("address",A9281))&lt;&gt;"", _xlfn.XLOOKUP(LEFT(INDIRECT(CELL("address",A9281)), 3),_FSAData!$B:$B,_FSAData!$D:$D,""), "")</f>
        <v/>
      </c>
      <c r="D9281" t="str">
        <f t="shared" ca="1" si="288"/>
        <v/>
      </c>
      <c r="F9281" t="str" cm="1">
        <f t="array" aca="1" ref="F9281" ca="1">TRIM(UPPER(LEFT(INDIRECT("'Postal Code-FSA Input'!"&amp;CELL("address",B9288)), 3)))</f>
        <v/>
      </c>
      <c r="G9281" t="str" cm="1">
        <f t="array" aca="1" ref="G9281" ca="1">IF(INDIRECT(CELL("address",F9281))&lt;&gt;"", _xlfn.XLOOKUP(INDIRECT(CELL("address",F9281)),_FSAData!$B:$B,_FSAData!$C:$C, ""),"")</f>
        <v/>
      </c>
      <c r="H9281" t="str" cm="1">
        <f t="array" aca="1" ref="H9281" ca="1">IF(INDIRECT(CELL("address",F9281))&lt;&gt;"", _xlfn.XLOOKUP(LEFT(INDIRECT(CELL("address",F9281)), 3),_FSAData!$B:$B,_FSAData!$D:$D,""), "")</f>
        <v/>
      </c>
      <c r="I9281" t="str">
        <f t="shared" ca="1" si="289"/>
        <v/>
      </c>
    </row>
    <row r="9282" spans="1:9" x14ac:dyDescent="0.3">
      <c r="A9282" t="str" cm="1">
        <f t="array" aca="1" ref="A9282" ca="1">TRIM(UPPER(LEFT(INDIRECT("'Postal Code-FSA Input'!"&amp;CELL("address",A9289)), 3)))</f>
        <v/>
      </c>
      <c r="B9282" t="str" cm="1">
        <f t="array" aca="1" ref="B9282" ca="1">IF(INDIRECT(CELL("address",A9282))&lt;&gt;"", _xlfn.XLOOKUP(INDIRECT(CELL("address",A9282)),_FSAData!$B:$B,_FSAData!$C:$C, ""),"")</f>
        <v/>
      </c>
      <c r="C9282" t="str" cm="1">
        <f t="array" aca="1" ref="C9282" ca="1">IF(INDIRECT(CELL("address",A9282))&lt;&gt;"", _xlfn.XLOOKUP(LEFT(INDIRECT(CELL("address",A9282)), 3),_FSAData!$B:$B,_FSAData!$D:$D,""), "")</f>
        <v/>
      </c>
      <c r="D9282" t="str">
        <f t="shared" ca="1" si="288"/>
        <v/>
      </c>
      <c r="F9282" t="str" cm="1">
        <f t="array" aca="1" ref="F9282" ca="1">TRIM(UPPER(LEFT(INDIRECT("'Postal Code-FSA Input'!"&amp;CELL("address",B9289)), 3)))</f>
        <v/>
      </c>
      <c r="G9282" t="str" cm="1">
        <f t="array" aca="1" ref="G9282" ca="1">IF(INDIRECT(CELL("address",F9282))&lt;&gt;"", _xlfn.XLOOKUP(INDIRECT(CELL("address",F9282)),_FSAData!$B:$B,_FSAData!$C:$C, ""),"")</f>
        <v/>
      </c>
      <c r="H9282" t="str" cm="1">
        <f t="array" aca="1" ref="H9282" ca="1">IF(INDIRECT(CELL("address",F9282))&lt;&gt;"", _xlfn.XLOOKUP(LEFT(INDIRECT(CELL("address",F9282)), 3),_FSAData!$B:$B,_FSAData!$D:$D,""), "")</f>
        <v/>
      </c>
      <c r="I9282" t="str">
        <f t="shared" ca="1" si="289"/>
        <v/>
      </c>
    </row>
    <row r="9283" spans="1:9" x14ac:dyDescent="0.3">
      <c r="A9283" t="str" cm="1">
        <f t="array" aca="1" ref="A9283" ca="1">TRIM(UPPER(LEFT(INDIRECT("'Postal Code-FSA Input'!"&amp;CELL("address",A9290)), 3)))</f>
        <v/>
      </c>
      <c r="B9283" t="str" cm="1">
        <f t="array" aca="1" ref="B9283" ca="1">IF(INDIRECT(CELL("address",A9283))&lt;&gt;"", _xlfn.XLOOKUP(INDIRECT(CELL("address",A9283)),_FSAData!$B:$B,_FSAData!$C:$C, ""),"")</f>
        <v/>
      </c>
      <c r="C9283" t="str" cm="1">
        <f t="array" aca="1" ref="C9283" ca="1">IF(INDIRECT(CELL("address",A9283))&lt;&gt;"", _xlfn.XLOOKUP(LEFT(INDIRECT(CELL("address",A9283)), 3),_FSAData!$B:$B,_FSAData!$D:$D,""), "")</f>
        <v/>
      </c>
      <c r="D9283" t="str">
        <f t="shared" ca="1" si="288"/>
        <v/>
      </c>
      <c r="F9283" t="str" cm="1">
        <f t="array" aca="1" ref="F9283" ca="1">TRIM(UPPER(LEFT(INDIRECT("'Postal Code-FSA Input'!"&amp;CELL("address",B9290)), 3)))</f>
        <v/>
      </c>
      <c r="G9283" t="str" cm="1">
        <f t="array" aca="1" ref="G9283" ca="1">IF(INDIRECT(CELL("address",F9283))&lt;&gt;"", _xlfn.XLOOKUP(INDIRECT(CELL("address",F9283)),_FSAData!$B:$B,_FSAData!$C:$C, ""),"")</f>
        <v/>
      </c>
      <c r="H9283" t="str" cm="1">
        <f t="array" aca="1" ref="H9283" ca="1">IF(INDIRECT(CELL("address",F9283))&lt;&gt;"", _xlfn.XLOOKUP(LEFT(INDIRECT(CELL("address",F9283)), 3),_FSAData!$B:$B,_FSAData!$D:$D,""), "")</f>
        <v/>
      </c>
      <c r="I9283" t="str">
        <f t="shared" ca="1" si="289"/>
        <v/>
      </c>
    </row>
    <row r="9284" spans="1:9" x14ac:dyDescent="0.3">
      <c r="A9284" t="str" cm="1">
        <f t="array" aca="1" ref="A9284" ca="1">TRIM(UPPER(LEFT(INDIRECT("'Postal Code-FSA Input'!"&amp;CELL("address",A9291)), 3)))</f>
        <v/>
      </c>
      <c r="B9284" t="str" cm="1">
        <f t="array" aca="1" ref="B9284" ca="1">IF(INDIRECT(CELL("address",A9284))&lt;&gt;"", _xlfn.XLOOKUP(INDIRECT(CELL("address",A9284)),_FSAData!$B:$B,_FSAData!$C:$C, ""),"")</f>
        <v/>
      </c>
      <c r="C9284" t="str" cm="1">
        <f t="array" aca="1" ref="C9284" ca="1">IF(INDIRECT(CELL("address",A9284))&lt;&gt;"", _xlfn.XLOOKUP(LEFT(INDIRECT(CELL("address",A9284)), 3),_FSAData!$B:$B,_FSAData!$D:$D,""), "")</f>
        <v/>
      </c>
      <c r="D9284" t="str">
        <f t="shared" ca="1" si="288"/>
        <v/>
      </c>
      <c r="F9284" t="str" cm="1">
        <f t="array" aca="1" ref="F9284" ca="1">TRIM(UPPER(LEFT(INDIRECT("'Postal Code-FSA Input'!"&amp;CELL("address",B9291)), 3)))</f>
        <v/>
      </c>
      <c r="G9284" t="str" cm="1">
        <f t="array" aca="1" ref="G9284" ca="1">IF(INDIRECT(CELL("address",F9284))&lt;&gt;"", _xlfn.XLOOKUP(INDIRECT(CELL("address",F9284)),_FSAData!$B:$B,_FSAData!$C:$C, ""),"")</f>
        <v/>
      </c>
      <c r="H9284" t="str" cm="1">
        <f t="array" aca="1" ref="H9284" ca="1">IF(INDIRECT(CELL("address",F9284))&lt;&gt;"", _xlfn.XLOOKUP(LEFT(INDIRECT(CELL("address",F9284)), 3),_FSAData!$B:$B,_FSAData!$D:$D,""), "")</f>
        <v/>
      </c>
      <c r="I9284" t="str">
        <f t="shared" ca="1" si="289"/>
        <v/>
      </c>
    </row>
    <row r="9285" spans="1:9" x14ac:dyDescent="0.3">
      <c r="A9285" t="str" cm="1">
        <f t="array" aca="1" ref="A9285" ca="1">TRIM(UPPER(LEFT(INDIRECT("'Postal Code-FSA Input'!"&amp;CELL("address",A9292)), 3)))</f>
        <v/>
      </c>
      <c r="B9285" t="str" cm="1">
        <f t="array" aca="1" ref="B9285" ca="1">IF(INDIRECT(CELL("address",A9285))&lt;&gt;"", _xlfn.XLOOKUP(INDIRECT(CELL("address",A9285)),_FSAData!$B:$B,_FSAData!$C:$C, ""),"")</f>
        <v/>
      </c>
      <c r="C9285" t="str" cm="1">
        <f t="array" aca="1" ref="C9285" ca="1">IF(INDIRECT(CELL("address",A9285))&lt;&gt;"", _xlfn.XLOOKUP(LEFT(INDIRECT(CELL("address",A9285)), 3),_FSAData!$B:$B,_FSAData!$D:$D,""), "")</f>
        <v/>
      </c>
      <c r="D9285" t="str">
        <f t="shared" ca="1" si="288"/>
        <v/>
      </c>
      <c r="F9285" t="str" cm="1">
        <f t="array" aca="1" ref="F9285" ca="1">TRIM(UPPER(LEFT(INDIRECT("'Postal Code-FSA Input'!"&amp;CELL("address",B9292)), 3)))</f>
        <v/>
      </c>
      <c r="G9285" t="str" cm="1">
        <f t="array" aca="1" ref="G9285" ca="1">IF(INDIRECT(CELL("address",F9285))&lt;&gt;"", _xlfn.XLOOKUP(INDIRECT(CELL("address",F9285)),_FSAData!$B:$B,_FSAData!$C:$C, ""),"")</f>
        <v/>
      </c>
      <c r="H9285" t="str" cm="1">
        <f t="array" aca="1" ref="H9285" ca="1">IF(INDIRECT(CELL("address",F9285))&lt;&gt;"", _xlfn.XLOOKUP(LEFT(INDIRECT(CELL("address",F9285)), 3),_FSAData!$B:$B,_FSAData!$D:$D,""), "")</f>
        <v/>
      </c>
      <c r="I9285" t="str">
        <f t="shared" ca="1" si="289"/>
        <v/>
      </c>
    </row>
    <row r="9286" spans="1:9" x14ac:dyDescent="0.3">
      <c r="A9286" t="str" cm="1">
        <f t="array" aca="1" ref="A9286" ca="1">TRIM(UPPER(LEFT(INDIRECT("'Postal Code-FSA Input'!"&amp;CELL("address",A9293)), 3)))</f>
        <v/>
      </c>
      <c r="B9286" t="str" cm="1">
        <f t="array" aca="1" ref="B9286" ca="1">IF(INDIRECT(CELL("address",A9286))&lt;&gt;"", _xlfn.XLOOKUP(INDIRECT(CELL("address",A9286)),_FSAData!$B:$B,_FSAData!$C:$C, ""),"")</f>
        <v/>
      </c>
      <c r="C9286" t="str" cm="1">
        <f t="array" aca="1" ref="C9286" ca="1">IF(INDIRECT(CELL("address",A9286))&lt;&gt;"", _xlfn.XLOOKUP(LEFT(INDIRECT(CELL("address",A9286)), 3),_FSAData!$B:$B,_FSAData!$D:$D,""), "")</f>
        <v/>
      </c>
      <c r="D9286" t="str">
        <f t="shared" ref="D9286:D9349" ca="1" si="290">IF(B9286&lt;&gt;"",ACOS(COS(RADIANS(90-$B$2)) * COS(RADIANS(90-B9286)) + SIN(RADIANS(90-$B$2)) * SIN(RADIANS(90-B9286)) * COS(RADIANS($C$2-C9286))) * 6371,"")</f>
        <v/>
      </c>
      <c r="F9286" t="str" cm="1">
        <f t="array" aca="1" ref="F9286" ca="1">TRIM(UPPER(LEFT(INDIRECT("'Postal Code-FSA Input'!"&amp;CELL("address",B9293)), 3)))</f>
        <v/>
      </c>
      <c r="G9286" t="str" cm="1">
        <f t="array" aca="1" ref="G9286" ca="1">IF(INDIRECT(CELL("address",F9286))&lt;&gt;"", _xlfn.XLOOKUP(INDIRECT(CELL("address",F9286)),_FSAData!$B:$B,_FSAData!$C:$C, ""),"")</f>
        <v/>
      </c>
      <c r="H9286" t="str" cm="1">
        <f t="array" aca="1" ref="H9286" ca="1">IF(INDIRECT(CELL("address",F9286))&lt;&gt;"", _xlfn.XLOOKUP(LEFT(INDIRECT(CELL("address",F9286)), 3),_FSAData!$B:$B,_FSAData!$D:$D,""), "")</f>
        <v/>
      </c>
      <c r="I9286" t="str">
        <f t="shared" ref="I9286:I9349" ca="1" si="291">IF(G9286&lt;&gt;"",ACOS(COS(RADIANS(90-$B$2)) * COS(RADIANS(90-G9286)) + SIN(RADIANS(90-$B$2)) * SIN(RADIANS(90-G9286)) * COS(RADIANS($C$2-H9286))) * 6371,"")</f>
        <v/>
      </c>
    </row>
    <row r="9287" spans="1:9" x14ac:dyDescent="0.3">
      <c r="A9287" t="str" cm="1">
        <f t="array" aca="1" ref="A9287" ca="1">TRIM(UPPER(LEFT(INDIRECT("'Postal Code-FSA Input'!"&amp;CELL("address",A9294)), 3)))</f>
        <v/>
      </c>
      <c r="B9287" t="str" cm="1">
        <f t="array" aca="1" ref="B9287" ca="1">IF(INDIRECT(CELL("address",A9287))&lt;&gt;"", _xlfn.XLOOKUP(INDIRECT(CELL("address",A9287)),_FSAData!$B:$B,_FSAData!$C:$C, ""),"")</f>
        <v/>
      </c>
      <c r="C9287" t="str" cm="1">
        <f t="array" aca="1" ref="C9287" ca="1">IF(INDIRECT(CELL("address",A9287))&lt;&gt;"", _xlfn.XLOOKUP(LEFT(INDIRECT(CELL("address",A9287)), 3),_FSAData!$B:$B,_FSAData!$D:$D,""), "")</f>
        <v/>
      </c>
      <c r="D9287" t="str">
        <f t="shared" ca="1" si="290"/>
        <v/>
      </c>
      <c r="F9287" t="str" cm="1">
        <f t="array" aca="1" ref="F9287" ca="1">TRIM(UPPER(LEFT(INDIRECT("'Postal Code-FSA Input'!"&amp;CELL("address",B9294)), 3)))</f>
        <v/>
      </c>
      <c r="G9287" t="str" cm="1">
        <f t="array" aca="1" ref="G9287" ca="1">IF(INDIRECT(CELL("address",F9287))&lt;&gt;"", _xlfn.XLOOKUP(INDIRECT(CELL("address",F9287)),_FSAData!$B:$B,_FSAData!$C:$C, ""),"")</f>
        <v/>
      </c>
      <c r="H9287" t="str" cm="1">
        <f t="array" aca="1" ref="H9287" ca="1">IF(INDIRECT(CELL("address",F9287))&lt;&gt;"", _xlfn.XLOOKUP(LEFT(INDIRECT(CELL("address",F9287)), 3),_FSAData!$B:$B,_FSAData!$D:$D,""), "")</f>
        <v/>
      </c>
      <c r="I9287" t="str">
        <f t="shared" ca="1" si="291"/>
        <v/>
      </c>
    </row>
    <row r="9288" spans="1:9" x14ac:dyDescent="0.3">
      <c r="A9288" t="str" cm="1">
        <f t="array" aca="1" ref="A9288" ca="1">TRIM(UPPER(LEFT(INDIRECT("'Postal Code-FSA Input'!"&amp;CELL("address",A9295)), 3)))</f>
        <v/>
      </c>
      <c r="B9288" t="str" cm="1">
        <f t="array" aca="1" ref="B9288" ca="1">IF(INDIRECT(CELL("address",A9288))&lt;&gt;"", _xlfn.XLOOKUP(INDIRECT(CELL("address",A9288)),_FSAData!$B:$B,_FSAData!$C:$C, ""),"")</f>
        <v/>
      </c>
      <c r="C9288" t="str" cm="1">
        <f t="array" aca="1" ref="C9288" ca="1">IF(INDIRECT(CELL("address",A9288))&lt;&gt;"", _xlfn.XLOOKUP(LEFT(INDIRECT(CELL("address",A9288)), 3),_FSAData!$B:$B,_FSAData!$D:$D,""), "")</f>
        <v/>
      </c>
      <c r="D9288" t="str">
        <f t="shared" ca="1" si="290"/>
        <v/>
      </c>
      <c r="F9288" t="str" cm="1">
        <f t="array" aca="1" ref="F9288" ca="1">TRIM(UPPER(LEFT(INDIRECT("'Postal Code-FSA Input'!"&amp;CELL("address",B9295)), 3)))</f>
        <v/>
      </c>
      <c r="G9288" t="str" cm="1">
        <f t="array" aca="1" ref="G9288" ca="1">IF(INDIRECT(CELL("address",F9288))&lt;&gt;"", _xlfn.XLOOKUP(INDIRECT(CELL("address",F9288)),_FSAData!$B:$B,_FSAData!$C:$C, ""),"")</f>
        <v/>
      </c>
      <c r="H9288" t="str" cm="1">
        <f t="array" aca="1" ref="H9288" ca="1">IF(INDIRECT(CELL("address",F9288))&lt;&gt;"", _xlfn.XLOOKUP(LEFT(INDIRECT(CELL("address",F9288)), 3),_FSAData!$B:$B,_FSAData!$D:$D,""), "")</f>
        <v/>
      </c>
      <c r="I9288" t="str">
        <f t="shared" ca="1" si="291"/>
        <v/>
      </c>
    </row>
    <row r="9289" spans="1:9" x14ac:dyDescent="0.3">
      <c r="A9289" t="str" cm="1">
        <f t="array" aca="1" ref="A9289" ca="1">TRIM(UPPER(LEFT(INDIRECT("'Postal Code-FSA Input'!"&amp;CELL("address",A9296)), 3)))</f>
        <v/>
      </c>
      <c r="B9289" t="str" cm="1">
        <f t="array" aca="1" ref="B9289" ca="1">IF(INDIRECT(CELL("address",A9289))&lt;&gt;"", _xlfn.XLOOKUP(INDIRECT(CELL("address",A9289)),_FSAData!$B:$B,_FSAData!$C:$C, ""),"")</f>
        <v/>
      </c>
      <c r="C9289" t="str" cm="1">
        <f t="array" aca="1" ref="C9289" ca="1">IF(INDIRECT(CELL("address",A9289))&lt;&gt;"", _xlfn.XLOOKUP(LEFT(INDIRECT(CELL("address",A9289)), 3),_FSAData!$B:$B,_FSAData!$D:$D,""), "")</f>
        <v/>
      </c>
      <c r="D9289" t="str">
        <f t="shared" ca="1" si="290"/>
        <v/>
      </c>
      <c r="F9289" t="str" cm="1">
        <f t="array" aca="1" ref="F9289" ca="1">TRIM(UPPER(LEFT(INDIRECT("'Postal Code-FSA Input'!"&amp;CELL("address",B9296)), 3)))</f>
        <v/>
      </c>
      <c r="G9289" t="str" cm="1">
        <f t="array" aca="1" ref="G9289" ca="1">IF(INDIRECT(CELL("address",F9289))&lt;&gt;"", _xlfn.XLOOKUP(INDIRECT(CELL("address",F9289)),_FSAData!$B:$B,_FSAData!$C:$C, ""),"")</f>
        <v/>
      </c>
      <c r="H9289" t="str" cm="1">
        <f t="array" aca="1" ref="H9289" ca="1">IF(INDIRECT(CELL("address",F9289))&lt;&gt;"", _xlfn.XLOOKUP(LEFT(INDIRECT(CELL("address",F9289)), 3),_FSAData!$B:$B,_FSAData!$D:$D,""), "")</f>
        <v/>
      </c>
      <c r="I9289" t="str">
        <f t="shared" ca="1" si="291"/>
        <v/>
      </c>
    </row>
    <row r="9290" spans="1:9" x14ac:dyDescent="0.3">
      <c r="A9290" t="str" cm="1">
        <f t="array" aca="1" ref="A9290" ca="1">TRIM(UPPER(LEFT(INDIRECT("'Postal Code-FSA Input'!"&amp;CELL("address",A9297)), 3)))</f>
        <v/>
      </c>
      <c r="B9290" t="str" cm="1">
        <f t="array" aca="1" ref="B9290" ca="1">IF(INDIRECT(CELL("address",A9290))&lt;&gt;"", _xlfn.XLOOKUP(INDIRECT(CELL("address",A9290)),_FSAData!$B:$B,_FSAData!$C:$C, ""),"")</f>
        <v/>
      </c>
      <c r="C9290" t="str" cm="1">
        <f t="array" aca="1" ref="C9290" ca="1">IF(INDIRECT(CELL("address",A9290))&lt;&gt;"", _xlfn.XLOOKUP(LEFT(INDIRECT(CELL("address",A9290)), 3),_FSAData!$B:$B,_FSAData!$D:$D,""), "")</f>
        <v/>
      </c>
      <c r="D9290" t="str">
        <f t="shared" ca="1" si="290"/>
        <v/>
      </c>
      <c r="F9290" t="str" cm="1">
        <f t="array" aca="1" ref="F9290" ca="1">TRIM(UPPER(LEFT(INDIRECT("'Postal Code-FSA Input'!"&amp;CELL("address",B9297)), 3)))</f>
        <v/>
      </c>
      <c r="G9290" t="str" cm="1">
        <f t="array" aca="1" ref="G9290" ca="1">IF(INDIRECT(CELL("address",F9290))&lt;&gt;"", _xlfn.XLOOKUP(INDIRECT(CELL("address",F9290)),_FSAData!$B:$B,_FSAData!$C:$C, ""),"")</f>
        <v/>
      </c>
      <c r="H9290" t="str" cm="1">
        <f t="array" aca="1" ref="H9290" ca="1">IF(INDIRECT(CELL("address",F9290))&lt;&gt;"", _xlfn.XLOOKUP(LEFT(INDIRECT(CELL("address",F9290)), 3),_FSAData!$B:$B,_FSAData!$D:$D,""), "")</f>
        <v/>
      </c>
      <c r="I9290" t="str">
        <f t="shared" ca="1" si="291"/>
        <v/>
      </c>
    </row>
    <row r="9291" spans="1:9" x14ac:dyDescent="0.3">
      <c r="A9291" t="str" cm="1">
        <f t="array" aca="1" ref="A9291" ca="1">TRIM(UPPER(LEFT(INDIRECT("'Postal Code-FSA Input'!"&amp;CELL("address",A9298)), 3)))</f>
        <v/>
      </c>
      <c r="B9291" t="str" cm="1">
        <f t="array" aca="1" ref="B9291" ca="1">IF(INDIRECT(CELL("address",A9291))&lt;&gt;"", _xlfn.XLOOKUP(INDIRECT(CELL("address",A9291)),_FSAData!$B:$B,_FSAData!$C:$C, ""),"")</f>
        <v/>
      </c>
      <c r="C9291" t="str" cm="1">
        <f t="array" aca="1" ref="C9291" ca="1">IF(INDIRECT(CELL("address",A9291))&lt;&gt;"", _xlfn.XLOOKUP(LEFT(INDIRECT(CELL("address",A9291)), 3),_FSAData!$B:$B,_FSAData!$D:$D,""), "")</f>
        <v/>
      </c>
      <c r="D9291" t="str">
        <f t="shared" ca="1" si="290"/>
        <v/>
      </c>
      <c r="F9291" t="str" cm="1">
        <f t="array" aca="1" ref="F9291" ca="1">TRIM(UPPER(LEFT(INDIRECT("'Postal Code-FSA Input'!"&amp;CELL("address",B9298)), 3)))</f>
        <v/>
      </c>
      <c r="G9291" t="str" cm="1">
        <f t="array" aca="1" ref="G9291" ca="1">IF(INDIRECT(CELL("address",F9291))&lt;&gt;"", _xlfn.XLOOKUP(INDIRECT(CELL("address",F9291)),_FSAData!$B:$B,_FSAData!$C:$C, ""),"")</f>
        <v/>
      </c>
      <c r="H9291" t="str" cm="1">
        <f t="array" aca="1" ref="H9291" ca="1">IF(INDIRECT(CELL("address",F9291))&lt;&gt;"", _xlfn.XLOOKUP(LEFT(INDIRECT(CELL("address",F9291)), 3),_FSAData!$B:$B,_FSAData!$D:$D,""), "")</f>
        <v/>
      </c>
      <c r="I9291" t="str">
        <f t="shared" ca="1" si="291"/>
        <v/>
      </c>
    </row>
    <row r="9292" spans="1:9" x14ac:dyDescent="0.3">
      <c r="A9292" t="str" cm="1">
        <f t="array" aca="1" ref="A9292" ca="1">TRIM(UPPER(LEFT(INDIRECT("'Postal Code-FSA Input'!"&amp;CELL("address",A9299)), 3)))</f>
        <v/>
      </c>
      <c r="B9292" t="str" cm="1">
        <f t="array" aca="1" ref="B9292" ca="1">IF(INDIRECT(CELL("address",A9292))&lt;&gt;"", _xlfn.XLOOKUP(INDIRECT(CELL("address",A9292)),_FSAData!$B:$B,_FSAData!$C:$C, ""),"")</f>
        <v/>
      </c>
      <c r="C9292" t="str" cm="1">
        <f t="array" aca="1" ref="C9292" ca="1">IF(INDIRECT(CELL("address",A9292))&lt;&gt;"", _xlfn.XLOOKUP(LEFT(INDIRECT(CELL("address",A9292)), 3),_FSAData!$B:$B,_FSAData!$D:$D,""), "")</f>
        <v/>
      </c>
      <c r="D9292" t="str">
        <f t="shared" ca="1" si="290"/>
        <v/>
      </c>
      <c r="F9292" t="str" cm="1">
        <f t="array" aca="1" ref="F9292" ca="1">TRIM(UPPER(LEFT(INDIRECT("'Postal Code-FSA Input'!"&amp;CELL("address",B9299)), 3)))</f>
        <v/>
      </c>
      <c r="G9292" t="str" cm="1">
        <f t="array" aca="1" ref="G9292" ca="1">IF(INDIRECT(CELL("address",F9292))&lt;&gt;"", _xlfn.XLOOKUP(INDIRECT(CELL("address",F9292)),_FSAData!$B:$B,_FSAData!$C:$C, ""),"")</f>
        <v/>
      </c>
      <c r="H9292" t="str" cm="1">
        <f t="array" aca="1" ref="H9292" ca="1">IF(INDIRECT(CELL("address",F9292))&lt;&gt;"", _xlfn.XLOOKUP(LEFT(INDIRECT(CELL("address",F9292)), 3),_FSAData!$B:$B,_FSAData!$D:$D,""), "")</f>
        <v/>
      </c>
      <c r="I9292" t="str">
        <f t="shared" ca="1" si="291"/>
        <v/>
      </c>
    </row>
    <row r="9293" spans="1:9" x14ac:dyDescent="0.3">
      <c r="A9293" t="str" cm="1">
        <f t="array" aca="1" ref="A9293" ca="1">TRIM(UPPER(LEFT(INDIRECT("'Postal Code-FSA Input'!"&amp;CELL("address",A9300)), 3)))</f>
        <v/>
      </c>
      <c r="B9293" t="str" cm="1">
        <f t="array" aca="1" ref="B9293" ca="1">IF(INDIRECT(CELL("address",A9293))&lt;&gt;"", _xlfn.XLOOKUP(INDIRECT(CELL("address",A9293)),_FSAData!$B:$B,_FSAData!$C:$C, ""),"")</f>
        <v/>
      </c>
      <c r="C9293" t="str" cm="1">
        <f t="array" aca="1" ref="C9293" ca="1">IF(INDIRECT(CELL("address",A9293))&lt;&gt;"", _xlfn.XLOOKUP(LEFT(INDIRECT(CELL("address",A9293)), 3),_FSAData!$B:$B,_FSAData!$D:$D,""), "")</f>
        <v/>
      </c>
      <c r="D9293" t="str">
        <f t="shared" ca="1" si="290"/>
        <v/>
      </c>
      <c r="F9293" t="str" cm="1">
        <f t="array" aca="1" ref="F9293" ca="1">TRIM(UPPER(LEFT(INDIRECT("'Postal Code-FSA Input'!"&amp;CELL("address",B9300)), 3)))</f>
        <v/>
      </c>
      <c r="G9293" t="str" cm="1">
        <f t="array" aca="1" ref="G9293" ca="1">IF(INDIRECT(CELL("address",F9293))&lt;&gt;"", _xlfn.XLOOKUP(INDIRECT(CELL("address",F9293)),_FSAData!$B:$B,_FSAData!$C:$C, ""),"")</f>
        <v/>
      </c>
      <c r="H9293" t="str" cm="1">
        <f t="array" aca="1" ref="H9293" ca="1">IF(INDIRECT(CELL("address",F9293))&lt;&gt;"", _xlfn.XLOOKUP(LEFT(INDIRECT(CELL("address",F9293)), 3),_FSAData!$B:$B,_FSAData!$D:$D,""), "")</f>
        <v/>
      </c>
      <c r="I9293" t="str">
        <f t="shared" ca="1" si="291"/>
        <v/>
      </c>
    </row>
    <row r="9294" spans="1:9" x14ac:dyDescent="0.3">
      <c r="A9294" t="str" cm="1">
        <f t="array" aca="1" ref="A9294" ca="1">TRIM(UPPER(LEFT(INDIRECT("'Postal Code-FSA Input'!"&amp;CELL("address",A9301)), 3)))</f>
        <v/>
      </c>
      <c r="B9294" t="str" cm="1">
        <f t="array" aca="1" ref="B9294" ca="1">IF(INDIRECT(CELL("address",A9294))&lt;&gt;"", _xlfn.XLOOKUP(INDIRECT(CELL("address",A9294)),_FSAData!$B:$B,_FSAData!$C:$C, ""),"")</f>
        <v/>
      </c>
      <c r="C9294" t="str" cm="1">
        <f t="array" aca="1" ref="C9294" ca="1">IF(INDIRECT(CELL("address",A9294))&lt;&gt;"", _xlfn.XLOOKUP(LEFT(INDIRECT(CELL("address",A9294)), 3),_FSAData!$B:$B,_FSAData!$D:$D,""), "")</f>
        <v/>
      </c>
      <c r="D9294" t="str">
        <f t="shared" ca="1" si="290"/>
        <v/>
      </c>
      <c r="F9294" t="str" cm="1">
        <f t="array" aca="1" ref="F9294" ca="1">TRIM(UPPER(LEFT(INDIRECT("'Postal Code-FSA Input'!"&amp;CELL("address",B9301)), 3)))</f>
        <v/>
      </c>
      <c r="G9294" t="str" cm="1">
        <f t="array" aca="1" ref="G9294" ca="1">IF(INDIRECT(CELL("address",F9294))&lt;&gt;"", _xlfn.XLOOKUP(INDIRECT(CELL("address",F9294)),_FSAData!$B:$B,_FSAData!$C:$C, ""),"")</f>
        <v/>
      </c>
      <c r="H9294" t="str" cm="1">
        <f t="array" aca="1" ref="H9294" ca="1">IF(INDIRECT(CELL("address",F9294))&lt;&gt;"", _xlfn.XLOOKUP(LEFT(INDIRECT(CELL("address",F9294)), 3),_FSAData!$B:$B,_FSAData!$D:$D,""), "")</f>
        <v/>
      </c>
      <c r="I9294" t="str">
        <f t="shared" ca="1" si="291"/>
        <v/>
      </c>
    </row>
    <row r="9295" spans="1:9" x14ac:dyDescent="0.3">
      <c r="A9295" t="str" cm="1">
        <f t="array" aca="1" ref="A9295" ca="1">TRIM(UPPER(LEFT(INDIRECT("'Postal Code-FSA Input'!"&amp;CELL("address",A9302)), 3)))</f>
        <v/>
      </c>
      <c r="B9295" t="str" cm="1">
        <f t="array" aca="1" ref="B9295" ca="1">IF(INDIRECT(CELL("address",A9295))&lt;&gt;"", _xlfn.XLOOKUP(INDIRECT(CELL("address",A9295)),_FSAData!$B:$B,_FSAData!$C:$C, ""),"")</f>
        <v/>
      </c>
      <c r="C9295" t="str" cm="1">
        <f t="array" aca="1" ref="C9295" ca="1">IF(INDIRECT(CELL("address",A9295))&lt;&gt;"", _xlfn.XLOOKUP(LEFT(INDIRECT(CELL("address",A9295)), 3),_FSAData!$B:$B,_FSAData!$D:$D,""), "")</f>
        <v/>
      </c>
      <c r="D9295" t="str">
        <f t="shared" ca="1" si="290"/>
        <v/>
      </c>
      <c r="F9295" t="str" cm="1">
        <f t="array" aca="1" ref="F9295" ca="1">TRIM(UPPER(LEFT(INDIRECT("'Postal Code-FSA Input'!"&amp;CELL("address",B9302)), 3)))</f>
        <v/>
      </c>
      <c r="G9295" t="str" cm="1">
        <f t="array" aca="1" ref="G9295" ca="1">IF(INDIRECT(CELL("address",F9295))&lt;&gt;"", _xlfn.XLOOKUP(INDIRECT(CELL("address",F9295)),_FSAData!$B:$B,_FSAData!$C:$C, ""),"")</f>
        <v/>
      </c>
      <c r="H9295" t="str" cm="1">
        <f t="array" aca="1" ref="H9295" ca="1">IF(INDIRECT(CELL("address",F9295))&lt;&gt;"", _xlfn.XLOOKUP(LEFT(INDIRECT(CELL("address",F9295)), 3),_FSAData!$B:$B,_FSAData!$D:$D,""), "")</f>
        <v/>
      </c>
      <c r="I9295" t="str">
        <f t="shared" ca="1" si="291"/>
        <v/>
      </c>
    </row>
    <row r="9296" spans="1:9" x14ac:dyDescent="0.3">
      <c r="A9296" t="str" cm="1">
        <f t="array" aca="1" ref="A9296" ca="1">TRIM(UPPER(LEFT(INDIRECT("'Postal Code-FSA Input'!"&amp;CELL("address",A9303)), 3)))</f>
        <v/>
      </c>
      <c r="B9296" t="str" cm="1">
        <f t="array" aca="1" ref="B9296" ca="1">IF(INDIRECT(CELL("address",A9296))&lt;&gt;"", _xlfn.XLOOKUP(INDIRECT(CELL("address",A9296)),_FSAData!$B:$B,_FSAData!$C:$C, ""),"")</f>
        <v/>
      </c>
      <c r="C9296" t="str" cm="1">
        <f t="array" aca="1" ref="C9296" ca="1">IF(INDIRECT(CELL("address",A9296))&lt;&gt;"", _xlfn.XLOOKUP(LEFT(INDIRECT(CELL("address",A9296)), 3),_FSAData!$B:$B,_FSAData!$D:$D,""), "")</f>
        <v/>
      </c>
      <c r="D9296" t="str">
        <f t="shared" ca="1" si="290"/>
        <v/>
      </c>
      <c r="F9296" t="str" cm="1">
        <f t="array" aca="1" ref="F9296" ca="1">TRIM(UPPER(LEFT(INDIRECT("'Postal Code-FSA Input'!"&amp;CELL("address",B9303)), 3)))</f>
        <v/>
      </c>
      <c r="G9296" t="str" cm="1">
        <f t="array" aca="1" ref="G9296" ca="1">IF(INDIRECT(CELL("address",F9296))&lt;&gt;"", _xlfn.XLOOKUP(INDIRECT(CELL("address",F9296)),_FSAData!$B:$B,_FSAData!$C:$C, ""),"")</f>
        <v/>
      </c>
      <c r="H9296" t="str" cm="1">
        <f t="array" aca="1" ref="H9296" ca="1">IF(INDIRECT(CELL("address",F9296))&lt;&gt;"", _xlfn.XLOOKUP(LEFT(INDIRECT(CELL("address",F9296)), 3),_FSAData!$B:$B,_FSAData!$D:$D,""), "")</f>
        <v/>
      </c>
      <c r="I9296" t="str">
        <f t="shared" ca="1" si="291"/>
        <v/>
      </c>
    </row>
    <row r="9297" spans="1:9" x14ac:dyDescent="0.3">
      <c r="A9297" t="str" cm="1">
        <f t="array" aca="1" ref="A9297" ca="1">TRIM(UPPER(LEFT(INDIRECT("'Postal Code-FSA Input'!"&amp;CELL("address",A9304)), 3)))</f>
        <v/>
      </c>
      <c r="B9297" t="str" cm="1">
        <f t="array" aca="1" ref="B9297" ca="1">IF(INDIRECT(CELL("address",A9297))&lt;&gt;"", _xlfn.XLOOKUP(INDIRECT(CELL("address",A9297)),_FSAData!$B:$B,_FSAData!$C:$C, ""),"")</f>
        <v/>
      </c>
      <c r="C9297" t="str" cm="1">
        <f t="array" aca="1" ref="C9297" ca="1">IF(INDIRECT(CELL("address",A9297))&lt;&gt;"", _xlfn.XLOOKUP(LEFT(INDIRECT(CELL("address",A9297)), 3),_FSAData!$B:$B,_FSAData!$D:$D,""), "")</f>
        <v/>
      </c>
      <c r="D9297" t="str">
        <f t="shared" ca="1" si="290"/>
        <v/>
      </c>
      <c r="F9297" t="str" cm="1">
        <f t="array" aca="1" ref="F9297" ca="1">TRIM(UPPER(LEFT(INDIRECT("'Postal Code-FSA Input'!"&amp;CELL("address",B9304)), 3)))</f>
        <v/>
      </c>
      <c r="G9297" t="str" cm="1">
        <f t="array" aca="1" ref="G9297" ca="1">IF(INDIRECT(CELL("address",F9297))&lt;&gt;"", _xlfn.XLOOKUP(INDIRECT(CELL("address",F9297)),_FSAData!$B:$B,_FSAData!$C:$C, ""),"")</f>
        <v/>
      </c>
      <c r="H9297" t="str" cm="1">
        <f t="array" aca="1" ref="H9297" ca="1">IF(INDIRECT(CELL("address",F9297))&lt;&gt;"", _xlfn.XLOOKUP(LEFT(INDIRECT(CELL("address",F9297)), 3),_FSAData!$B:$B,_FSAData!$D:$D,""), "")</f>
        <v/>
      </c>
      <c r="I9297" t="str">
        <f t="shared" ca="1" si="291"/>
        <v/>
      </c>
    </row>
    <row r="9298" spans="1:9" x14ac:dyDescent="0.3">
      <c r="A9298" t="str" cm="1">
        <f t="array" aca="1" ref="A9298" ca="1">TRIM(UPPER(LEFT(INDIRECT("'Postal Code-FSA Input'!"&amp;CELL("address",A9305)), 3)))</f>
        <v/>
      </c>
      <c r="B9298" t="str" cm="1">
        <f t="array" aca="1" ref="B9298" ca="1">IF(INDIRECT(CELL("address",A9298))&lt;&gt;"", _xlfn.XLOOKUP(INDIRECT(CELL("address",A9298)),_FSAData!$B:$B,_FSAData!$C:$C, ""),"")</f>
        <v/>
      </c>
      <c r="C9298" t="str" cm="1">
        <f t="array" aca="1" ref="C9298" ca="1">IF(INDIRECT(CELL("address",A9298))&lt;&gt;"", _xlfn.XLOOKUP(LEFT(INDIRECT(CELL("address",A9298)), 3),_FSAData!$B:$B,_FSAData!$D:$D,""), "")</f>
        <v/>
      </c>
      <c r="D9298" t="str">
        <f t="shared" ca="1" si="290"/>
        <v/>
      </c>
      <c r="F9298" t="str" cm="1">
        <f t="array" aca="1" ref="F9298" ca="1">TRIM(UPPER(LEFT(INDIRECT("'Postal Code-FSA Input'!"&amp;CELL("address",B9305)), 3)))</f>
        <v/>
      </c>
      <c r="G9298" t="str" cm="1">
        <f t="array" aca="1" ref="G9298" ca="1">IF(INDIRECT(CELL("address",F9298))&lt;&gt;"", _xlfn.XLOOKUP(INDIRECT(CELL("address",F9298)),_FSAData!$B:$B,_FSAData!$C:$C, ""),"")</f>
        <v/>
      </c>
      <c r="H9298" t="str" cm="1">
        <f t="array" aca="1" ref="H9298" ca="1">IF(INDIRECT(CELL("address",F9298))&lt;&gt;"", _xlfn.XLOOKUP(LEFT(INDIRECT(CELL("address",F9298)), 3),_FSAData!$B:$B,_FSAData!$D:$D,""), "")</f>
        <v/>
      </c>
      <c r="I9298" t="str">
        <f t="shared" ca="1" si="291"/>
        <v/>
      </c>
    </row>
    <row r="9299" spans="1:9" x14ac:dyDescent="0.3">
      <c r="A9299" t="str" cm="1">
        <f t="array" aca="1" ref="A9299" ca="1">TRIM(UPPER(LEFT(INDIRECT("'Postal Code-FSA Input'!"&amp;CELL("address",A9306)), 3)))</f>
        <v/>
      </c>
      <c r="B9299" t="str" cm="1">
        <f t="array" aca="1" ref="B9299" ca="1">IF(INDIRECT(CELL("address",A9299))&lt;&gt;"", _xlfn.XLOOKUP(INDIRECT(CELL("address",A9299)),_FSAData!$B:$B,_FSAData!$C:$C, ""),"")</f>
        <v/>
      </c>
      <c r="C9299" t="str" cm="1">
        <f t="array" aca="1" ref="C9299" ca="1">IF(INDIRECT(CELL("address",A9299))&lt;&gt;"", _xlfn.XLOOKUP(LEFT(INDIRECT(CELL("address",A9299)), 3),_FSAData!$B:$B,_FSAData!$D:$D,""), "")</f>
        <v/>
      </c>
      <c r="D9299" t="str">
        <f t="shared" ca="1" si="290"/>
        <v/>
      </c>
      <c r="F9299" t="str" cm="1">
        <f t="array" aca="1" ref="F9299" ca="1">TRIM(UPPER(LEFT(INDIRECT("'Postal Code-FSA Input'!"&amp;CELL("address",B9306)), 3)))</f>
        <v/>
      </c>
      <c r="G9299" t="str" cm="1">
        <f t="array" aca="1" ref="G9299" ca="1">IF(INDIRECT(CELL("address",F9299))&lt;&gt;"", _xlfn.XLOOKUP(INDIRECT(CELL("address",F9299)),_FSAData!$B:$B,_FSAData!$C:$C, ""),"")</f>
        <v/>
      </c>
      <c r="H9299" t="str" cm="1">
        <f t="array" aca="1" ref="H9299" ca="1">IF(INDIRECT(CELL("address",F9299))&lt;&gt;"", _xlfn.XLOOKUP(LEFT(INDIRECT(CELL("address",F9299)), 3),_FSAData!$B:$B,_FSAData!$D:$D,""), "")</f>
        <v/>
      </c>
      <c r="I9299" t="str">
        <f t="shared" ca="1" si="291"/>
        <v/>
      </c>
    </row>
    <row r="9300" spans="1:9" x14ac:dyDescent="0.3">
      <c r="A9300" t="str" cm="1">
        <f t="array" aca="1" ref="A9300" ca="1">TRIM(UPPER(LEFT(INDIRECT("'Postal Code-FSA Input'!"&amp;CELL("address",A9307)), 3)))</f>
        <v/>
      </c>
      <c r="B9300" t="str" cm="1">
        <f t="array" aca="1" ref="B9300" ca="1">IF(INDIRECT(CELL("address",A9300))&lt;&gt;"", _xlfn.XLOOKUP(INDIRECT(CELL("address",A9300)),_FSAData!$B:$B,_FSAData!$C:$C, ""),"")</f>
        <v/>
      </c>
      <c r="C9300" t="str" cm="1">
        <f t="array" aca="1" ref="C9300" ca="1">IF(INDIRECT(CELL("address",A9300))&lt;&gt;"", _xlfn.XLOOKUP(LEFT(INDIRECT(CELL("address",A9300)), 3),_FSAData!$B:$B,_FSAData!$D:$D,""), "")</f>
        <v/>
      </c>
      <c r="D9300" t="str">
        <f t="shared" ca="1" si="290"/>
        <v/>
      </c>
      <c r="F9300" t="str" cm="1">
        <f t="array" aca="1" ref="F9300" ca="1">TRIM(UPPER(LEFT(INDIRECT("'Postal Code-FSA Input'!"&amp;CELL("address",B9307)), 3)))</f>
        <v/>
      </c>
      <c r="G9300" t="str" cm="1">
        <f t="array" aca="1" ref="G9300" ca="1">IF(INDIRECT(CELL("address",F9300))&lt;&gt;"", _xlfn.XLOOKUP(INDIRECT(CELL("address",F9300)),_FSAData!$B:$B,_FSAData!$C:$C, ""),"")</f>
        <v/>
      </c>
      <c r="H9300" t="str" cm="1">
        <f t="array" aca="1" ref="H9300" ca="1">IF(INDIRECT(CELL("address",F9300))&lt;&gt;"", _xlfn.XLOOKUP(LEFT(INDIRECT(CELL("address",F9300)), 3),_FSAData!$B:$B,_FSAData!$D:$D,""), "")</f>
        <v/>
      </c>
      <c r="I9300" t="str">
        <f t="shared" ca="1" si="291"/>
        <v/>
      </c>
    </row>
    <row r="9301" spans="1:9" x14ac:dyDescent="0.3">
      <c r="A9301" t="str" cm="1">
        <f t="array" aca="1" ref="A9301" ca="1">TRIM(UPPER(LEFT(INDIRECT("'Postal Code-FSA Input'!"&amp;CELL("address",A9308)), 3)))</f>
        <v/>
      </c>
      <c r="B9301" t="str" cm="1">
        <f t="array" aca="1" ref="B9301" ca="1">IF(INDIRECT(CELL("address",A9301))&lt;&gt;"", _xlfn.XLOOKUP(INDIRECT(CELL("address",A9301)),_FSAData!$B:$B,_FSAData!$C:$C, ""),"")</f>
        <v/>
      </c>
      <c r="C9301" t="str" cm="1">
        <f t="array" aca="1" ref="C9301" ca="1">IF(INDIRECT(CELL("address",A9301))&lt;&gt;"", _xlfn.XLOOKUP(LEFT(INDIRECT(CELL("address",A9301)), 3),_FSAData!$B:$B,_FSAData!$D:$D,""), "")</f>
        <v/>
      </c>
      <c r="D9301" t="str">
        <f t="shared" ca="1" si="290"/>
        <v/>
      </c>
      <c r="F9301" t="str" cm="1">
        <f t="array" aca="1" ref="F9301" ca="1">TRIM(UPPER(LEFT(INDIRECT("'Postal Code-FSA Input'!"&amp;CELL("address",B9308)), 3)))</f>
        <v/>
      </c>
      <c r="G9301" t="str" cm="1">
        <f t="array" aca="1" ref="G9301" ca="1">IF(INDIRECT(CELL("address",F9301))&lt;&gt;"", _xlfn.XLOOKUP(INDIRECT(CELL("address",F9301)),_FSAData!$B:$B,_FSAData!$C:$C, ""),"")</f>
        <v/>
      </c>
      <c r="H9301" t="str" cm="1">
        <f t="array" aca="1" ref="H9301" ca="1">IF(INDIRECT(CELL("address",F9301))&lt;&gt;"", _xlfn.XLOOKUP(LEFT(INDIRECT(CELL("address",F9301)), 3),_FSAData!$B:$B,_FSAData!$D:$D,""), "")</f>
        <v/>
      </c>
      <c r="I9301" t="str">
        <f t="shared" ca="1" si="291"/>
        <v/>
      </c>
    </row>
    <row r="9302" spans="1:9" x14ac:dyDescent="0.3">
      <c r="A9302" t="str" cm="1">
        <f t="array" aca="1" ref="A9302" ca="1">TRIM(UPPER(LEFT(INDIRECT("'Postal Code-FSA Input'!"&amp;CELL("address",A9309)), 3)))</f>
        <v/>
      </c>
      <c r="B9302" t="str" cm="1">
        <f t="array" aca="1" ref="B9302" ca="1">IF(INDIRECT(CELL("address",A9302))&lt;&gt;"", _xlfn.XLOOKUP(INDIRECT(CELL("address",A9302)),_FSAData!$B:$B,_FSAData!$C:$C, ""),"")</f>
        <v/>
      </c>
      <c r="C9302" t="str" cm="1">
        <f t="array" aca="1" ref="C9302" ca="1">IF(INDIRECT(CELL("address",A9302))&lt;&gt;"", _xlfn.XLOOKUP(LEFT(INDIRECT(CELL("address",A9302)), 3),_FSAData!$B:$B,_FSAData!$D:$D,""), "")</f>
        <v/>
      </c>
      <c r="D9302" t="str">
        <f t="shared" ca="1" si="290"/>
        <v/>
      </c>
      <c r="F9302" t="str" cm="1">
        <f t="array" aca="1" ref="F9302" ca="1">TRIM(UPPER(LEFT(INDIRECT("'Postal Code-FSA Input'!"&amp;CELL("address",B9309)), 3)))</f>
        <v/>
      </c>
      <c r="G9302" t="str" cm="1">
        <f t="array" aca="1" ref="G9302" ca="1">IF(INDIRECT(CELL("address",F9302))&lt;&gt;"", _xlfn.XLOOKUP(INDIRECT(CELL("address",F9302)),_FSAData!$B:$B,_FSAData!$C:$C, ""),"")</f>
        <v/>
      </c>
      <c r="H9302" t="str" cm="1">
        <f t="array" aca="1" ref="H9302" ca="1">IF(INDIRECT(CELL("address",F9302))&lt;&gt;"", _xlfn.XLOOKUP(LEFT(INDIRECT(CELL("address",F9302)), 3),_FSAData!$B:$B,_FSAData!$D:$D,""), "")</f>
        <v/>
      </c>
      <c r="I9302" t="str">
        <f t="shared" ca="1" si="291"/>
        <v/>
      </c>
    </row>
    <row r="9303" spans="1:9" x14ac:dyDescent="0.3">
      <c r="A9303" t="str" cm="1">
        <f t="array" aca="1" ref="A9303" ca="1">TRIM(UPPER(LEFT(INDIRECT("'Postal Code-FSA Input'!"&amp;CELL("address",A9310)), 3)))</f>
        <v/>
      </c>
      <c r="B9303" t="str" cm="1">
        <f t="array" aca="1" ref="B9303" ca="1">IF(INDIRECT(CELL("address",A9303))&lt;&gt;"", _xlfn.XLOOKUP(INDIRECT(CELL("address",A9303)),_FSAData!$B:$B,_FSAData!$C:$C, ""),"")</f>
        <v/>
      </c>
      <c r="C9303" t="str" cm="1">
        <f t="array" aca="1" ref="C9303" ca="1">IF(INDIRECT(CELL("address",A9303))&lt;&gt;"", _xlfn.XLOOKUP(LEFT(INDIRECT(CELL("address",A9303)), 3),_FSAData!$B:$B,_FSAData!$D:$D,""), "")</f>
        <v/>
      </c>
      <c r="D9303" t="str">
        <f t="shared" ca="1" si="290"/>
        <v/>
      </c>
      <c r="F9303" t="str" cm="1">
        <f t="array" aca="1" ref="F9303" ca="1">TRIM(UPPER(LEFT(INDIRECT("'Postal Code-FSA Input'!"&amp;CELL("address",B9310)), 3)))</f>
        <v/>
      </c>
      <c r="G9303" t="str" cm="1">
        <f t="array" aca="1" ref="G9303" ca="1">IF(INDIRECT(CELL("address",F9303))&lt;&gt;"", _xlfn.XLOOKUP(INDIRECT(CELL("address",F9303)),_FSAData!$B:$B,_FSAData!$C:$C, ""),"")</f>
        <v/>
      </c>
      <c r="H9303" t="str" cm="1">
        <f t="array" aca="1" ref="H9303" ca="1">IF(INDIRECT(CELL("address",F9303))&lt;&gt;"", _xlfn.XLOOKUP(LEFT(INDIRECT(CELL("address",F9303)), 3),_FSAData!$B:$B,_FSAData!$D:$D,""), "")</f>
        <v/>
      </c>
      <c r="I9303" t="str">
        <f t="shared" ca="1" si="291"/>
        <v/>
      </c>
    </row>
    <row r="9304" spans="1:9" x14ac:dyDescent="0.3">
      <c r="A9304" t="str" cm="1">
        <f t="array" aca="1" ref="A9304" ca="1">TRIM(UPPER(LEFT(INDIRECT("'Postal Code-FSA Input'!"&amp;CELL("address",A9311)), 3)))</f>
        <v/>
      </c>
      <c r="B9304" t="str" cm="1">
        <f t="array" aca="1" ref="B9304" ca="1">IF(INDIRECT(CELL("address",A9304))&lt;&gt;"", _xlfn.XLOOKUP(INDIRECT(CELL("address",A9304)),_FSAData!$B:$B,_FSAData!$C:$C, ""),"")</f>
        <v/>
      </c>
      <c r="C9304" t="str" cm="1">
        <f t="array" aca="1" ref="C9304" ca="1">IF(INDIRECT(CELL("address",A9304))&lt;&gt;"", _xlfn.XLOOKUP(LEFT(INDIRECT(CELL("address",A9304)), 3),_FSAData!$B:$B,_FSAData!$D:$D,""), "")</f>
        <v/>
      </c>
      <c r="D9304" t="str">
        <f t="shared" ca="1" si="290"/>
        <v/>
      </c>
      <c r="F9304" t="str" cm="1">
        <f t="array" aca="1" ref="F9304" ca="1">TRIM(UPPER(LEFT(INDIRECT("'Postal Code-FSA Input'!"&amp;CELL("address",B9311)), 3)))</f>
        <v/>
      </c>
      <c r="G9304" t="str" cm="1">
        <f t="array" aca="1" ref="G9304" ca="1">IF(INDIRECT(CELL("address",F9304))&lt;&gt;"", _xlfn.XLOOKUP(INDIRECT(CELL("address",F9304)),_FSAData!$B:$B,_FSAData!$C:$C, ""),"")</f>
        <v/>
      </c>
      <c r="H9304" t="str" cm="1">
        <f t="array" aca="1" ref="H9304" ca="1">IF(INDIRECT(CELL("address",F9304))&lt;&gt;"", _xlfn.XLOOKUP(LEFT(INDIRECT(CELL("address",F9304)), 3),_FSAData!$B:$B,_FSAData!$D:$D,""), "")</f>
        <v/>
      </c>
      <c r="I9304" t="str">
        <f t="shared" ca="1" si="291"/>
        <v/>
      </c>
    </row>
    <row r="9305" spans="1:9" x14ac:dyDescent="0.3">
      <c r="A9305" t="str" cm="1">
        <f t="array" aca="1" ref="A9305" ca="1">TRIM(UPPER(LEFT(INDIRECT("'Postal Code-FSA Input'!"&amp;CELL("address",A9312)), 3)))</f>
        <v/>
      </c>
      <c r="B9305" t="str" cm="1">
        <f t="array" aca="1" ref="B9305" ca="1">IF(INDIRECT(CELL("address",A9305))&lt;&gt;"", _xlfn.XLOOKUP(INDIRECT(CELL("address",A9305)),_FSAData!$B:$B,_FSAData!$C:$C, ""),"")</f>
        <v/>
      </c>
      <c r="C9305" t="str" cm="1">
        <f t="array" aca="1" ref="C9305" ca="1">IF(INDIRECT(CELL("address",A9305))&lt;&gt;"", _xlfn.XLOOKUP(LEFT(INDIRECT(CELL("address",A9305)), 3),_FSAData!$B:$B,_FSAData!$D:$D,""), "")</f>
        <v/>
      </c>
      <c r="D9305" t="str">
        <f t="shared" ca="1" si="290"/>
        <v/>
      </c>
      <c r="F9305" t="str" cm="1">
        <f t="array" aca="1" ref="F9305" ca="1">TRIM(UPPER(LEFT(INDIRECT("'Postal Code-FSA Input'!"&amp;CELL("address",B9312)), 3)))</f>
        <v/>
      </c>
      <c r="G9305" t="str" cm="1">
        <f t="array" aca="1" ref="G9305" ca="1">IF(INDIRECT(CELL("address",F9305))&lt;&gt;"", _xlfn.XLOOKUP(INDIRECT(CELL("address",F9305)),_FSAData!$B:$B,_FSAData!$C:$C, ""),"")</f>
        <v/>
      </c>
      <c r="H9305" t="str" cm="1">
        <f t="array" aca="1" ref="H9305" ca="1">IF(INDIRECT(CELL("address",F9305))&lt;&gt;"", _xlfn.XLOOKUP(LEFT(INDIRECT(CELL("address",F9305)), 3),_FSAData!$B:$B,_FSAData!$D:$D,""), "")</f>
        <v/>
      </c>
      <c r="I9305" t="str">
        <f t="shared" ca="1" si="291"/>
        <v/>
      </c>
    </row>
    <row r="9306" spans="1:9" x14ac:dyDescent="0.3">
      <c r="A9306" t="str" cm="1">
        <f t="array" aca="1" ref="A9306" ca="1">TRIM(UPPER(LEFT(INDIRECT("'Postal Code-FSA Input'!"&amp;CELL("address",A9313)), 3)))</f>
        <v/>
      </c>
      <c r="B9306" t="str" cm="1">
        <f t="array" aca="1" ref="B9306" ca="1">IF(INDIRECT(CELL("address",A9306))&lt;&gt;"", _xlfn.XLOOKUP(INDIRECT(CELL("address",A9306)),_FSAData!$B:$B,_FSAData!$C:$C, ""),"")</f>
        <v/>
      </c>
      <c r="C9306" t="str" cm="1">
        <f t="array" aca="1" ref="C9306" ca="1">IF(INDIRECT(CELL("address",A9306))&lt;&gt;"", _xlfn.XLOOKUP(LEFT(INDIRECT(CELL("address",A9306)), 3),_FSAData!$B:$B,_FSAData!$D:$D,""), "")</f>
        <v/>
      </c>
      <c r="D9306" t="str">
        <f t="shared" ca="1" si="290"/>
        <v/>
      </c>
      <c r="F9306" t="str" cm="1">
        <f t="array" aca="1" ref="F9306" ca="1">TRIM(UPPER(LEFT(INDIRECT("'Postal Code-FSA Input'!"&amp;CELL("address",B9313)), 3)))</f>
        <v/>
      </c>
      <c r="G9306" t="str" cm="1">
        <f t="array" aca="1" ref="G9306" ca="1">IF(INDIRECT(CELL("address",F9306))&lt;&gt;"", _xlfn.XLOOKUP(INDIRECT(CELL("address",F9306)),_FSAData!$B:$B,_FSAData!$C:$C, ""),"")</f>
        <v/>
      </c>
      <c r="H9306" t="str" cm="1">
        <f t="array" aca="1" ref="H9306" ca="1">IF(INDIRECT(CELL("address",F9306))&lt;&gt;"", _xlfn.XLOOKUP(LEFT(INDIRECT(CELL("address",F9306)), 3),_FSAData!$B:$B,_FSAData!$D:$D,""), "")</f>
        <v/>
      </c>
      <c r="I9306" t="str">
        <f t="shared" ca="1" si="291"/>
        <v/>
      </c>
    </row>
    <row r="9307" spans="1:9" x14ac:dyDescent="0.3">
      <c r="A9307" t="str" cm="1">
        <f t="array" aca="1" ref="A9307" ca="1">TRIM(UPPER(LEFT(INDIRECT("'Postal Code-FSA Input'!"&amp;CELL("address",A9314)), 3)))</f>
        <v/>
      </c>
      <c r="B9307" t="str" cm="1">
        <f t="array" aca="1" ref="B9307" ca="1">IF(INDIRECT(CELL("address",A9307))&lt;&gt;"", _xlfn.XLOOKUP(INDIRECT(CELL("address",A9307)),_FSAData!$B:$B,_FSAData!$C:$C, ""),"")</f>
        <v/>
      </c>
      <c r="C9307" t="str" cm="1">
        <f t="array" aca="1" ref="C9307" ca="1">IF(INDIRECT(CELL("address",A9307))&lt;&gt;"", _xlfn.XLOOKUP(LEFT(INDIRECT(CELL("address",A9307)), 3),_FSAData!$B:$B,_FSAData!$D:$D,""), "")</f>
        <v/>
      </c>
      <c r="D9307" t="str">
        <f t="shared" ca="1" si="290"/>
        <v/>
      </c>
      <c r="F9307" t="str" cm="1">
        <f t="array" aca="1" ref="F9307" ca="1">TRIM(UPPER(LEFT(INDIRECT("'Postal Code-FSA Input'!"&amp;CELL("address",B9314)), 3)))</f>
        <v/>
      </c>
      <c r="G9307" t="str" cm="1">
        <f t="array" aca="1" ref="G9307" ca="1">IF(INDIRECT(CELL("address",F9307))&lt;&gt;"", _xlfn.XLOOKUP(INDIRECT(CELL("address",F9307)),_FSAData!$B:$B,_FSAData!$C:$C, ""),"")</f>
        <v/>
      </c>
      <c r="H9307" t="str" cm="1">
        <f t="array" aca="1" ref="H9307" ca="1">IF(INDIRECT(CELL("address",F9307))&lt;&gt;"", _xlfn.XLOOKUP(LEFT(INDIRECT(CELL("address",F9307)), 3),_FSAData!$B:$B,_FSAData!$D:$D,""), "")</f>
        <v/>
      </c>
      <c r="I9307" t="str">
        <f t="shared" ca="1" si="291"/>
        <v/>
      </c>
    </row>
    <row r="9308" spans="1:9" x14ac:dyDescent="0.3">
      <c r="A9308" t="str" cm="1">
        <f t="array" aca="1" ref="A9308" ca="1">TRIM(UPPER(LEFT(INDIRECT("'Postal Code-FSA Input'!"&amp;CELL("address",A9315)), 3)))</f>
        <v/>
      </c>
      <c r="B9308" t="str" cm="1">
        <f t="array" aca="1" ref="B9308" ca="1">IF(INDIRECT(CELL("address",A9308))&lt;&gt;"", _xlfn.XLOOKUP(INDIRECT(CELL("address",A9308)),_FSAData!$B:$B,_FSAData!$C:$C, ""),"")</f>
        <v/>
      </c>
      <c r="C9308" t="str" cm="1">
        <f t="array" aca="1" ref="C9308" ca="1">IF(INDIRECT(CELL("address",A9308))&lt;&gt;"", _xlfn.XLOOKUP(LEFT(INDIRECT(CELL("address",A9308)), 3),_FSAData!$B:$B,_FSAData!$D:$D,""), "")</f>
        <v/>
      </c>
      <c r="D9308" t="str">
        <f t="shared" ca="1" si="290"/>
        <v/>
      </c>
      <c r="F9308" t="str" cm="1">
        <f t="array" aca="1" ref="F9308" ca="1">TRIM(UPPER(LEFT(INDIRECT("'Postal Code-FSA Input'!"&amp;CELL("address",B9315)), 3)))</f>
        <v/>
      </c>
      <c r="G9308" t="str" cm="1">
        <f t="array" aca="1" ref="G9308" ca="1">IF(INDIRECT(CELL("address",F9308))&lt;&gt;"", _xlfn.XLOOKUP(INDIRECT(CELL("address",F9308)),_FSAData!$B:$B,_FSAData!$C:$C, ""),"")</f>
        <v/>
      </c>
      <c r="H9308" t="str" cm="1">
        <f t="array" aca="1" ref="H9308" ca="1">IF(INDIRECT(CELL("address",F9308))&lt;&gt;"", _xlfn.XLOOKUP(LEFT(INDIRECT(CELL("address",F9308)), 3),_FSAData!$B:$B,_FSAData!$D:$D,""), "")</f>
        <v/>
      </c>
      <c r="I9308" t="str">
        <f t="shared" ca="1" si="291"/>
        <v/>
      </c>
    </row>
    <row r="9309" spans="1:9" x14ac:dyDescent="0.3">
      <c r="A9309" t="str" cm="1">
        <f t="array" aca="1" ref="A9309" ca="1">TRIM(UPPER(LEFT(INDIRECT("'Postal Code-FSA Input'!"&amp;CELL("address",A9316)), 3)))</f>
        <v/>
      </c>
      <c r="B9309" t="str" cm="1">
        <f t="array" aca="1" ref="B9309" ca="1">IF(INDIRECT(CELL("address",A9309))&lt;&gt;"", _xlfn.XLOOKUP(INDIRECT(CELL("address",A9309)),_FSAData!$B:$B,_FSAData!$C:$C, ""),"")</f>
        <v/>
      </c>
      <c r="C9309" t="str" cm="1">
        <f t="array" aca="1" ref="C9309" ca="1">IF(INDIRECT(CELL("address",A9309))&lt;&gt;"", _xlfn.XLOOKUP(LEFT(INDIRECT(CELL("address",A9309)), 3),_FSAData!$B:$B,_FSAData!$D:$D,""), "")</f>
        <v/>
      </c>
      <c r="D9309" t="str">
        <f t="shared" ca="1" si="290"/>
        <v/>
      </c>
      <c r="F9309" t="str" cm="1">
        <f t="array" aca="1" ref="F9309" ca="1">TRIM(UPPER(LEFT(INDIRECT("'Postal Code-FSA Input'!"&amp;CELL("address",B9316)), 3)))</f>
        <v/>
      </c>
      <c r="G9309" t="str" cm="1">
        <f t="array" aca="1" ref="G9309" ca="1">IF(INDIRECT(CELL("address",F9309))&lt;&gt;"", _xlfn.XLOOKUP(INDIRECT(CELL("address",F9309)),_FSAData!$B:$B,_FSAData!$C:$C, ""),"")</f>
        <v/>
      </c>
      <c r="H9309" t="str" cm="1">
        <f t="array" aca="1" ref="H9309" ca="1">IF(INDIRECT(CELL("address",F9309))&lt;&gt;"", _xlfn.XLOOKUP(LEFT(INDIRECT(CELL("address",F9309)), 3),_FSAData!$B:$B,_FSAData!$D:$D,""), "")</f>
        <v/>
      </c>
      <c r="I9309" t="str">
        <f t="shared" ca="1" si="291"/>
        <v/>
      </c>
    </row>
    <row r="9310" spans="1:9" x14ac:dyDescent="0.3">
      <c r="A9310" t="str" cm="1">
        <f t="array" aca="1" ref="A9310" ca="1">TRIM(UPPER(LEFT(INDIRECT("'Postal Code-FSA Input'!"&amp;CELL("address",A9317)), 3)))</f>
        <v/>
      </c>
      <c r="B9310" t="str" cm="1">
        <f t="array" aca="1" ref="B9310" ca="1">IF(INDIRECT(CELL("address",A9310))&lt;&gt;"", _xlfn.XLOOKUP(INDIRECT(CELL("address",A9310)),_FSAData!$B:$B,_FSAData!$C:$C, ""),"")</f>
        <v/>
      </c>
      <c r="C9310" t="str" cm="1">
        <f t="array" aca="1" ref="C9310" ca="1">IF(INDIRECT(CELL("address",A9310))&lt;&gt;"", _xlfn.XLOOKUP(LEFT(INDIRECT(CELL("address",A9310)), 3),_FSAData!$B:$B,_FSAData!$D:$D,""), "")</f>
        <v/>
      </c>
      <c r="D9310" t="str">
        <f t="shared" ca="1" si="290"/>
        <v/>
      </c>
      <c r="F9310" t="str" cm="1">
        <f t="array" aca="1" ref="F9310" ca="1">TRIM(UPPER(LEFT(INDIRECT("'Postal Code-FSA Input'!"&amp;CELL("address",B9317)), 3)))</f>
        <v/>
      </c>
      <c r="G9310" t="str" cm="1">
        <f t="array" aca="1" ref="G9310" ca="1">IF(INDIRECT(CELL("address",F9310))&lt;&gt;"", _xlfn.XLOOKUP(INDIRECT(CELL("address",F9310)),_FSAData!$B:$B,_FSAData!$C:$C, ""),"")</f>
        <v/>
      </c>
      <c r="H9310" t="str" cm="1">
        <f t="array" aca="1" ref="H9310" ca="1">IF(INDIRECT(CELL("address",F9310))&lt;&gt;"", _xlfn.XLOOKUP(LEFT(INDIRECT(CELL("address",F9310)), 3),_FSAData!$B:$B,_FSAData!$D:$D,""), "")</f>
        <v/>
      </c>
      <c r="I9310" t="str">
        <f t="shared" ca="1" si="291"/>
        <v/>
      </c>
    </row>
    <row r="9311" spans="1:9" x14ac:dyDescent="0.3">
      <c r="A9311" t="str" cm="1">
        <f t="array" aca="1" ref="A9311" ca="1">TRIM(UPPER(LEFT(INDIRECT("'Postal Code-FSA Input'!"&amp;CELL("address",A9318)), 3)))</f>
        <v/>
      </c>
      <c r="B9311" t="str" cm="1">
        <f t="array" aca="1" ref="B9311" ca="1">IF(INDIRECT(CELL("address",A9311))&lt;&gt;"", _xlfn.XLOOKUP(INDIRECT(CELL("address",A9311)),_FSAData!$B:$B,_FSAData!$C:$C, ""),"")</f>
        <v/>
      </c>
      <c r="C9311" t="str" cm="1">
        <f t="array" aca="1" ref="C9311" ca="1">IF(INDIRECT(CELL("address",A9311))&lt;&gt;"", _xlfn.XLOOKUP(LEFT(INDIRECT(CELL("address",A9311)), 3),_FSAData!$B:$B,_FSAData!$D:$D,""), "")</f>
        <v/>
      </c>
      <c r="D9311" t="str">
        <f t="shared" ca="1" si="290"/>
        <v/>
      </c>
      <c r="F9311" t="str" cm="1">
        <f t="array" aca="1" ref="F9311" ca="1">TRIM(UPPER(LEFT(INDIRECT("'Postal Code-FSA Input'!"&amp;CELL("address",B9318)), 3)))</f>
        <v/>
      </c>
      <c r="G9311" t="str" cm="1">
        <f t="array" aca="1" ref="G9311" ca="1">IF(INDIRECT(CELL("address",F9311))&lt;&gt;"", _xlfn.XLOOKUP(INDIRECT(CELL("address",F9311)),_FSAData!$B:$B,_FSAData!$C:$C, ""),"")</f>
        <v/>
      </c>
      <c r="H9311" t="str" cm="1">
        <f t="array" aca="1" ref="H9311" ca="1">IF(INDIRECT(CELL("address",F9311))&lt;&gt;"", _xlfn.XLOOKUP(LEFT(INDIRECT(CELL("address",F9311)), 3),_FSAData!$B:$B,_FSAData!$D:$D,""), "")</f>
        <v/>
      </c>
      <c r="I9311" t="str">
        <f t="shared" ca="1" si="291"/>
        <v/>
      </c>
    </row>
    <row r="9312" spans="1:9" x14ac:dyDescent="0.3">
      <c r="A9312" t="str" cm="1">
        <f t="array" aca="1" ref="A9312" ca="1">TRIM(UPPER(LEFT(INDIRECT("'Postal Code-FSA Input'!"&amp;CELL("address",A9319)), 3)))</f>
        <v/>
      </c>
      <c r="B9312" t="str" cm="1">
        <f t="array" aca="1" ref="B9312" ca="1">IF(INDIRECT(CELL("address",A9312))&lt;&gt;"", _xlfn.XLOOKUP(INDIRECT(CELL("address",A9312)),_FSAData!$B:$B,_FSAData!$C:$C, ""),"")</f>
        <v/>
      </c>
      <c r="C9312" t="str" cm="1">
        <f t="array" aca="1" ref="C9312" ca="1">IF(INDIRECT(CELL("address",A9312))&lt;&gt;"", _xlfn.XLOOKUP(LEFT(INDIRECT(CELL("address",A9312)), 3),_FSAData!$B:$B,_FSAData!$D:$D,""), "")</f>
        <v/>
      </c>
      <c r="D9312" t="str">
        <f t="shared" ca="1" si="290"/>
        <v/>
      </c>
      <c r="F9312" t="str" cm="1">
        <f t="array" aca="1" ref="F9312" ca="1">TRIM(UPPER(LEFT(INDIRECT("'Postal Code-FSA Input'!"&amp;CELL("address",B9319)), 3)))</f>
        <v/>
      </c>
      <c r="G9312" t="str" cm="1">
        <f t="array" aca="1" ref="G9312" ca="1">IF(INDIRECT(CELL("address",F9312))&lt;&gt;"", _xlfn.XLOOKUP(INDIRECT(CELL("address",F9312)),_FSAData!$B:$B,_FSAData!$C:$C, ""),"")</f>
        <v/>
      </c>
      <c r="H9312" t="str" cm="1">
        <f t="array" aca="1" ref="H9312" ca="1">IF(INDIRECT(CELL("address",F9312))&lt;&gt;"", _xlfn.XLOOKUP(LEFT(INDIRECT(CELL("address",F9312)), 3),_FSAData!$B:$B,_FSAData!$D:$D,""), "")</f>
        <v/>
      </c>
      <c r="I9312" t="str">
        <f t="shared" ca="1" si="291"/>
        <v/>
      </c>
    </row>
    <row r="9313" spans="1:9" x14ac:dyDescent="0.3">
      <c r="A9313" t="str" cm="1">
        <f t="array" aca="1" ref="A9313" ca="1">TRIM(UPPER(LEFT(INDIRECT("'Postal Code-FSA Input'!"&amp;CELL("address",A9320)), 3)))</f>
        <v/>
      </c>
      <c r="B9313" t="str" cm="1">
        <f t="array" aca="1" ref="B9313" ca="1">IF(INDIRECT(CELL("address",A9313))&lt;&gt;"", _xlfn.XLOOKUP(INDIRECT(CELL("address",A9313)),_FSAData!$B:$B,_FSAData!$C:$C, ""),"")</f>
        <v/>
      </c>
      <c r="C9313" t="str" cm="1">
        <f t="array" aca="1" ref="C9313" ca="1">IF(INDIRECT(CELL("address",A9313))&lt;&gt;"", _xlfn.XLOOKUP(LEFT(INDIRECT(CELL("address",A9313)), 3),_FSAData!$B:$B,_FSAData!$D:$D,""), "")</f>
        <v/>
      </c>
      <c r="D9313" t="str">
        <f t="shared" ca="1" si="290"/>
        <v/>
      </c>
      <c r="F9313" t="str" cm="1">
        <f t="array" aca="1" ref="F9313" ca="1">TRIM(UPPER(LEFT(INDIRECT("'Postal Code-FSA Input'!"&amp;CELL("address",B9320)), 3)))</f>
        <v/>
      </c>
      <c r="G9313" t="str" cm="1">
        <f t="array" aca="1" ref="G9313" ca="1">IF(INDIRECT(CELL("address",F9313))&lt;&gt;"", _xlfn.XLOOKUP(INDIRECT(CELL("address",F9313)),_FSAData!$B:$B,_FSAData!$C:$C, ""),"")</f>
        <v/>
      </c>
      <c r="H9313" t="str" cm="1">
        <f t="array" aca="1" ref="H9313" ca="1">IF(INDIRECT(CELL("address",F9313))&lt;&gt;"", _xlfn.XLOOKUP(LEFT(INDIRECT(CELL("address",F9313)), 3),_FSAData!$B:$B,_FSAData!$D:$D,""), "")</f>
        <v/>
      </c>
      <c r="I9313" t="str">
        <f t="shared" ca="1" si="291"/>
        <v/>
      </c>
    </row>
    <row r="9314" spans="1:9" x14ac:dyDescent="0.3">
      <c r="A9314" t="str" cm="1">
        <f t="array" aca="1" ref="A9314" ca="1">TRIM(UPPER(LEFT(INDIRECT("'Postal Code-FSA Input'!"&amp;CELL("address",A9321)), 3)))</f>
        <v/>
      </c>
      <c r="B9314" t="str" cm="1">
        <f t="array" aca="1" ref="B9314" ca="1">IF(INDIRECT(CELL("address",A9314))&lt;&gt;"", _xlfn.XLOOKUP(INDIRECT(CELL("address",A9314)),_FSAData!$B:$B,_FSAData!$C:$C, ""),"")</f>
        <v/>
      </c>
      <c r="C9314" t="str" cm="1">
        <f t="array" aca="1" ref="C9314" ca="1">IF(INDIRECT(CELL("address",A9314))&lt;&gt;"", _xlfn.XLOOKUP(LEFT(INDIRECT(CELL("address",A9314)), 3),_FSAData!$B:$B,_FSAData!$D:$D,""), "")</f>
        <v/>
      </c>
      <c r="D9314" t="str">
        <f t="shared" ca="1" si="290"/>
        <v/>
      </c>
      <c r="F9314" t="str" cm="1">
        <f t="array" aca="1" ref="F9314" ca="1">TRIM(UPPER(LEFT(INDIRECT("'Postal Code-FSA Input'!"&amp;CELL("address",B9321)), 3)))</f>
        <v/>
      </c>
      <c r="G9314" t="str" cm="1">
        <f t="array" aca="1" ref="G9314" ca="1">IF(INDIRECT(CELL("address",F9314))&lt;&gt;"", _xlfn.XLOOKUP(INDIRECT(CELL("address",F9314)),_FSAData!$B:$B,_FSAData!$C:$C, ""),"")</f>
        <v/>
      </c>
      <c r="H9314" t="str" cm="1">
        <f t="array" aca="1" ref="H9314" ca="1">IF(INDIRECT(CELL("address",F9314))&lt;&gt;"", _xlfn.XLOOKUP(LEFT(INDIRECT(CELL("address",F9314)), 3),_FSAData!$B:$B,_FSAData!$D:$D,""), "")</f>
        <v/>
      </c>
      <c r="I9314" t="str">
        <f t="shared" ca="1" si="291"/>
        <v/>
      </c>
    </row>
    <row r="9315" spans="1:9" x14ac:dyDescent="0.3">
      <c r="A9315" t="str" cm="1">
        <f t="array" aca="1" ref="A9315" ca="1">TRIM(UPPER(LEFT(INDIRECT("'Postal Code-FSA Input'!"&amp;CELL("address",A9322)), 3)))</f>
        <v/>
      </c>
      <c r="B9315" t="str" cm="1">
        <f t="array" aca="1" ref="B9315" ca="1">IF(INDIRECT(CELL("address",A9315))&lt;&gt;"", _xlfn.XLOOKUP(INDIRECT(CELL("address",A9315)),_FSAData!$B:$B,_FSAData!$C:$C, ""),"")</f>
        <v/>
      </c>
      <c r="C9315" t="str" cm="1">
        <f t="array" aca="1" ref="C9315" ca="1">IF(INDIRECT(CELL("address",A9315))&lt;&gt;"", _xlfn.XLOOKUP(LEFT(INDIRECT(CELL("address",A9315)), 3),_FSAData!$B:$B,_FSAData!$D:$D,""), "")</f>
        <v/>
      </c>
      <c r="D9315" t="str">
        <f t="shared" ca="1" si="290"/>
        <v/>
      </c>
      <c r="F9315" t="str" cm="1">
        <f t="array" aca="1" ref="F9315" ca="1">TRIM(UPPER(LEFT(INDIRECT("'Postal Code-FSA Input'!"&amp;CELL("address",B9322)), 3)))</f>
        <v/>
      </c>
      <c r="G9315" t="str" cm="1">
        <f t="array" aca="1" ref="G9315" ca="1">IF(INDIRECT(CELL("address",F9315))&lt;&gt;"", _xlfn.XLOOKUP(INDIRECT(CELL("address",F9315)),_FSAData!$B:$B,_FSAData!$C:$C, ""),"")</f>
        <v/>
      </c>
      <c r="H9315" t="str" cm="1">
        <f t="array" aca="1" ref="H9315" ca="1">IF(INDIRECT(CELL("address",F9315))&lt;&gt;"", _xlfn.XLOOKUP(LEFT(INDIRECT(CELL("address",F9315)), 3),_FSAData!$B:$B,_FSAData!$D:$D,""), "")</f>
        <v/>
      </c>
      <c r="I9315" t="str">
        <f t="shared" ca="1" si="291"/>
        <v/>
      </c>
    </row>
    <row r="9316" spans="1:9" x14ac:dyDescent="0.3">
      <c r="A9316" t="str" cm="1">
        <f t="array" aca="1" ref="A9316" ca="1">TRIM(UPPER(LEFT(INDIRECT("'Postal Code-FSA Input'!"&amp;CELL("address",A9323)), 3)))</f>
        <v/>
      </c>
      <c r="B9316" t="str" cm="1">
        <f t="array" aca="1" ref="B9316" ca="1">IF(INDIRECT(CELL("address",A9316))&lt;&gt;"", _xlfn.XLOOKUP(INDIRECT(CELL("address",A9316)),_FSAData!$B:$B,_FSAData!$C:$C, ""),"")</f>
        <v/>
      </c>
      <c r="C9316" t="str" cm="1">
        <f t="array" aca="1" ref="C9316" ca="1">IF(INDIRECT(CELL("address",A9316))&lt;&gt;"", _xlfn.XLOOKUP(LEFT(INDIRECT(CELL("address",A9316)), 3),_FSAData!$B:$B,_FSAData!$D:$D,""), "")</f>
        <v/>
      </c>
      <c r="D9316" t="str">
        <f t="shared" ca="1" si="290"/>
        <v/>
      </c>
      <c r="F9316" t="str" cm="1">
        <f t="array" aca="1" ref="F9316" ca="1">TRIM(UPPER(LEFT(INDIRECT("'Postal Code-FSA Input'!"&amp;CELL("address",B9323)), 3)))</f>
        <v/>
      </c>
      <c r="G9316" t="str" cm="1">
        <f t="array" aca="1" ref="G9316" ca="1">IF(INDIRECT(CELL("address",F9316))&lt;&gt;"", _xlfn.XLOOKUP(INDIRECT(CELL("address",F9316)),_FSAData!$B:$B,_FSAData!$C:$C, ""),"")</f>
        <v/>
      </c>
      <c r="H9316" t="str" cm="1">
        <f t="array" aca="1" ref="H9316" ca="1">IF(INDIRECT(CELL("address",F9316))&lt;&gt;"", _xlfn.XLOOKUP(LEFT(INDIRECT(CELL("address",F9316)), 3),_FSAData!$B:$B,_FSAData!$D:$D,""), "")</f>
        <v/>
      </c>
      <c r="I9316" t="str">
        <f t="shared" ca="1" si="291"/>
        <v/>
      </c>
    </row>
    <row r="9317" spans="1:9" x14ac:dyDescent="0.3">
      <c r="A9317" t="str" cm="1">
        <f t="array" aca="1" ref="A9317" ca="1">TRIM(UPPER(LEFT(INDIRECT("'Postal Code-FSA Input'!"&amp;CELL("address",A9324)), 3)))</f>
        <v/>
      </c>
      <c r="B9317" t="str" cm="1">
        <f t="array" aca="1" ref="B9317" ca="1">IF(INDIRECT(CELL("address",A9317))&lt;&gt;"", _xlfn.XLOOKUP(INDIRECT(CELL("address",A9317)),_FSAData!$B:$B,_FSAData!$C:$C, ""),"")</f>
        <v/>
      </c>
      <c r="C9317" t="str" cm="1">
        <f t="array" aca="1" ref="C9317" ca="1">IF(INDIRECT(CELL("address",A9317))&lt;&gt;"", _xlfn.XLOOKUP(LEFT(INDIRECT(CELL("address",A9317)), 3),_FSAData!$B:$B,_FSAData!$D:$D,""), "")</f>
        <v/>
      </c>
      <c r="D9317" t="str">
        <f t="shared" ca="1" si="290"/>
        <v/>
      </c>
      <c r="F9317" t="str" cm="1">
        <f t="array" aca="1" ref="F9317" ca="1">TRIM(UPPER(LEFT(INDIRECT("'Postal Code-FSA Input'!"&amp;CELL("address",B9324)), 3)))</f>
        <v/>
      </c>
      <c r="G9317" t="str" cm="1">
        <f t="array" aca="1" ref="G9317" ca="1">IF(INDIRECT(CELL("address",F9317))&lt;&gt;"", _xlfn.XLOOKUP(INDIRECT(CELL("address",F9317)),_FSAData!$B:$B,_FSAData!$C:$C, ""),"")</f>
        <v/>
      </c>
      <c r="H9317" t="str" cm="1">
        <f t="array" aca="1" ref="H9317" ca="1">IF(INDIRECT(CELL("address",F9317))&lt;&gt;"", _xlfn.XLOOKUP(LEFT(INDIRECT(CELL("address",F9317)), 3),_FSAData!$B:$B,_FSAData!$D:$D,""), "")</f>
        <v/>
      </c>
      <c r="I9317" t="str">
        <f t="shared" ca="1" si="291"/>
        <v/>
      </c>
    </row>
    <row r="9318" spans="1:9" x14ac:dyDescent="0.3">
      <c r="A9318" t="str" cm="1">
        <f t="array" aca="1" ref="A9318" ca="1">TRIM(UPPER(LEFT(INDIRECT("'Postal Code-FSA Input'!"&amp;CELL("address",A9325)), 3)))</f>
        <v/>
      </c>
      <c r="B9318" t="str" cm="1">
        <f t="array" aca="1" ref="B9318" ca="1">IF(INDIRECT(CELL("address",A9318))&lt;&gt;"", _xlfn.XLOOKUP(INDIRECT(CELL("address",A9318)),_FSAData!$B:$B,_FSAData!$C:$C, ""),"")</f>
        <v/>
      </c>
      <c r="C9318" t="str" cm="1">
        <f t="array" aca="1" ref="C9318" ca="1">IF(INDIRECT(CELL("address",A9318))&lt;&gt;"", _xlfn.XLOOKUP(LEFT(INDIRECT(CELL("address",A9318)), 3),_FSAData!$B:$B,_FSAData!$D:$D,""), "")</f>
        <v/>
      </c>
      <c r="D9318" t="str">
        <f t="shared" ca="1" si="290"/>
        <v/>
      </c>
      <c r="F9318" t="str" cm="1">
        <f t="array" aca="1" ref="F9318" ca="1">TRIM(UPPER(LEFT(INDIRECT("'Postal Code-FSA Input'!"&amp;CELL("address",B9325)), 3)))</f>
        <v/>
      </c>
      <c r="G9318" t="str" cm="1">
        <f t="array" aca="1" ref="G9318" ca="1">IF(INDIRECT(CELL("address",F9318))&lt;&gt;"", _xlfn.XLOOKUP(INDIRECT(CELL("address",F9318)),_FSAData!$B:$B,_FSAData!$C:$C, ""),"")</f>
        <v/>
      </c>
      <c r="H9318" t="str" cm="1">
        <f t="array" aca="1" ref="H9318" ca="1">IF(INDIRECT(CELL("address",F9318))&lt;&gt;"", _xlfn.XLOOKUP(LEFT(INDIRECT(CELL("address",F9318)), 3),_FSAData!$B:$B,_FSAData!$D:$D,""), "")</f>
        <v/>
      </c>
      <c r="I9318" t="str">
        <f t="shared" ca="1" si="291"/>
        <v/>
      </c>
    </row>
    <row r="9319" spans="1:9" x14ac:dyDescent="0.3">
      <c r="A9319" t="str" cm="1">
        <f t="array" aca="1" ref="A9319" ca="1">TRIM(UPPER(LEFT(INDIRECT("'Postal Code-FSA Input'!"&amp;CELL("address",A9326)), 3)))</f>
        <v/>
      </c>
      <c r="B9319" t="str" cm="1">
        <f t="array" aca="1" ref="B9319" ca="1">IF(INDIRECT(CELL("address",A9319))&lt;&gt;"", _xlfn.XLOOKUP(INDIRECT(CELL("address",A9319)),_FSAData!$B:$B,_FSAData!$C:$C, ""),"")</f>
        <v/>
      </c>
      <c r="C9319" t="str" cm="1">
        <f t="array" aca="1" ref="C9319" ca="1">IF(INDIRECT(CELL("address",A9319))&lt;&gt;"", _xlfn.XLOOKUP(LEFT(INDIRECT(CELL("address",A9319)), 3),_FSAData!$B:$B,_FSAData!$D:$D,""), "")</f>
        <v/>
      </c>
      <c r="D9319" t="str">
        <f t="shared" ca="1" si="290"/>
        <v/>
      </c>
      <c r="F9319" t="str" cm="1">
        <f t="array" aca="1" ref="F9319" ca="1">TRIM(UPPER(LEFT(INDIRECT("'Postal Code-FSA Input'!"&amp;CELL("address",B9326)), 3)))</f>
        <v/>
      </c>
      <c r="G9319" t="str" cm="1">
        <f t="array" aca="1" ref="G9319" ca="1">IF(INDIRECT(CELL("address",F9319))&lt;&gt;"", _xlfn.XLOOKUP(INDIRECT(CELL("address",F9319)),_FSAData!$B:$B,_FSAData!$C:$C, ""),"")</f>
        <v/>
      </c>
      <c r="H9319" t="str" cm="1">
        <f t="array" aca="1" ref="H9319" ca="1">IF(INDIRECT(CELL("address",F9319))&lt;&gt;"", _xlfn.XLOOKUP(LEFT(INDIRECT(CELL("address",F9319)), 3),_FSAData!$B:$B,_FSAData!$D:$D,""), "")</f>
        <v/>
      </c>
      <c r="I9319" t="str">
        <f t="shared" ca="1" si="291"/>
        <v/>
      </c>
    </row>
    <row r="9320" spans="1:9" x14ac:dyDescent="0.3">
      <c r="A9320" t="str" cm="1">
        <f t="array" aca="1" ref="A9320" ca="1">TRIM(UPPER(LEFT(INDIRECT("'Postal Code-FSA Input'!"&amp;CELL("address",A9327)), 3)))</f>
        <v/>
      </c>
      <c r="B9320" t="str" cm="1">
        <f t="array" aca="1" ref="B9320" ca="1">IF(INDIRECT(CELL("address",A9320))&lt;&gt;"", _xlfn.XLOOKUP(INDIRECT(CELL("address",A9320)),_FSAData!$B:$B,_FSAData!$C:$C, ""),"")</f>
        <v/>
      </c>
      <c r="C9320" t="str" cm="1">
        <f t="array" aca="1" ref="C9320" ca="1">IF(INDIRECT(CELL("address",A9320))&lt;&gt;"", _xlfn.XLOOKUP(LEFT(INDIRECT(CELL("address",A9320)), 3),_FSAData!$B:$B,_FSAData!$D:$D,""), "")</f>
        <v/>
      </c>
      <c r="D9320" t="str">
        <f t="shared" ca="1" si="290"/>
        <v/>
      </c>
      <c r="F9320" t="str" cm="1">
        <f t="array" aca="1" ref="F9320" ca="1">TRIM(UPPER(LEFT(INDIRECT("'Postal Code-FSA Input'!"&amp;CELL("address",B9327)), 3)))</f>
        <v/>
      </c>
      <c r="G9320" t="str" cm="1">
        <f t="array" aca="1" ref="G9320" ca="1">IF(INDIRECT(CELL("address",F9320))&lt;&gt;"", _xlfn.XLOOKUP(INDIRECT(CELL("address",F9320)),_FSAData!$B:$B,_FSAData!$C:$C, ""),"")</f>
        <v/>
      </c>
      <c r="H9320" t="str" cm="1">
        <f t="array" aca="1" ref="H9320" ca="1">IF(INDIRECT(CELL("address",F9320))&lt;&gt;"", _xlfn.XLOOKUP(LEFT(INDIRECT(CELL("address",F9320)), 3),_FSAData!$B:$B,_FSAData!$D:$D,""), "")</f>
        <v/>
      </c>
      <c r="I9320" t="str">
        <f t="shared" ca="1" si="291"/>
        <v/>
      </c>
    </row>
    <row r="9321" spans="1:9" x14ac:dyDescent="0.3">
      <c r="A9321" t="str" cm="1">
        <f t="array" aca="1" ref="A9321" ca="1">TRIM(UPPER(LEFT(INDIRECT("'Postal Code-FSA Input'!"&amp;CELL("address",A9328)), 3)))</f>
        <v/>
      </c>
      <c r="B9321" t="str" cm="1">
        <f t="array" aca="1" ref="B9321" ca="1">IF(INDIRECT(CELL("address",A9321))&lt;&gt;"", _xlfn.XLOOKUP(INDIRECT(CELL("address",A9321)),_FSAData!$B:$B,_FSAData!$C:$C, ""),"")</f>
        <v/>
      </c>
      <c r="C9321" t="str" cm="1">
        <f t="array" aca="1" ref="C9321" ca="1">IF(INDIRECT(CELL("address",A9321))&lt;&gt;"", _xlfn.XLOOKUP(LEFT(INDIRECT(CELL("address",A9321)), 3),_FSAData!$B:$B,_FSAData!$D:$D,""), "")</f>
        <v/>
      </c>
      <c r="D9321" t="str">
        <f t="shared" ca="1" si="290"/>
        <v/>
      </c>
      <c r="F9321" t="str" cm="1">
        <f t="array" aca="1" ref="F9321" ca="1">TRIM(UPPER(LEFT(INDIRECT("'Postal Code-FSA Input'!"&amp;CELL("address",B9328)), 3)))</f>
        <v/>
      </c>
      <c r="G9321" t="str" cm="1">
        <f t="array" aca="1" ref="G9321" ca="1">IF(INDIRECT(CELL("address",F9321))&lt;&gt;"", _xlfn.XLOOKUP(INDIRECT(CELL("address",F9321)),_FSAData!$B:$B,_FSAData!$C:$C, ""),"")</f>
        <v/>
      </c>
      <c r="H9321" t="str" cm="1">
        <f t="array" aca="1" ref="H9321" ca="1">IF(INDIRECT(CELL("address",F9321))&lt;&gt;"", _xlfn.XLOOKUP(LEFT(INDIRECT(CELL("address",F9321)), 3),_FSAData!$B:$B,_FSAData!$D:$D,""), "")</f>
        <v/>
      </c>
      <c r="I9321" t="str">
        <f t="shared" ca="1" si="291"/>
        <v/>
      </c>
    </row>
    <row r="9322" spans="1:9" x14ac:dyDescent="0.3">
      <c r="A9322" t="str" cm="1">
        <f t="array" aca="1" ref="A9322" ca="1">TRIM(UPPER(LEFT(INDIRECT("'Postal Code-FSA Input'!"&amp;CELL("address",A9329)), 3)))</f>
        <v/>
      </c>
      <c r="B9322" t="str" cm="1">
        <f t="array" aca="1" ref="B9322" ca="1">IF(INDIRECT(CELL("address",A9322))&lt;&gt;"", _xlfn.XLOOKUP(INDIRECT(CELL("address",A9322)),_FSAData!$B:$B,_FSAData!$C:$C, ""),"")</f>
        <v/>
      </c>
      <c r="C9322" t="str" cm="1">
        <f t="array" aca="1" ref="C9322" ca="1">IF(INDIRECT(CELL("address",A9322))&lt;&gt;"", _xlfn.XLOOKUP(LEFT(INDIRECT(CELL("address",A9322)), 3),_FSAData!$B:$B,_FSAData!$D:$D,""), "")</f>
        <v/>
      </c>
      <c r="D9322" t="str">
        <f t="shared" ca="1" si="290"/>
        <v/>
      </c>
      <c r="F9322" t="str" cm="1">
        <f t="array" aca="1" ref="F9322" ca="1">TRIM(UPPER(LEFT(INDIRECT("'Postal Code-FSA Input'!"&amp;CELL("address",B9329)), 3)))</f>
        <v/>
      </c>
      <c r="G9322" t="str" cm="1">
        <f t="array" aca="1" ref="G9322" ca="1">IF(INDIRECT(CELL("address",F9322))&lt;&gt;"", _xlfn.XLOOKUP(INDIRECT(CELL("address",F9322)),_FSAData!$B:$B,_FSAData!$C:$C, ""),"")</f>
        <v/>
      </c>
      <c r="H9322" t="str" cm="1">
        <f t="array" aca="1" ref="H9322" ca="1">IF(INDIRECT(CELL("address",F9322))&lt;&gt;"", _xlfn.XLOOKUP(LEFT(INDIRECT(CELL("address",F9322)), 3),_FSAData!$B:$B,_FSAData!$D:$D,""), "")</f>
        <v/>
      </c>
      <c r="I9322" t="str">
        <f t="shared" ca="1" si="291"/>
        <v/>
      </c>
    </row>
    <row r="9323" spans="1:9" x14ac:dyDescent="0.3">
      <c r="A9323" t="str" cm="1">
        <f t="array" aca="1" ref="A9323" ca="1">TRIM(UPPER(LEFT(INDIRECT("'Postal Code-FSA Input'!"&amp;CELL("address",A9330)), 3)))</f>
        <v/>
      </c>
      <c r="B9323" t="str" cm="1">
        <f t="array" aca="1" ref="B9323" ca="1">IF(INDIRECT(CELL("address",A9323))&lt;&gt;"", _xlfn.XLOOKUP(INDIRECT(CELL("address",A9323)),_FSAData!$B:$B,_FSAData!$C:$C, ""),"")</f>
        <v/>
      </c>
      <c r="C9323" t="str" cm="1">
        <f t="array" aca="1" ref="C9323" ca="1">IF(INDIRECT(CELL("address",A9323))&lt;&gt;"", _xlfn.XLOOKUP(LEFT(INDIRECT(CELL("address",A9323)), 3),_FSAData!$B:$B,_FSAData!$D:$D,""), "")</f>
        <v/>
      </c>
      <c r="D9323" t="str">
        <f t="shared" ca="1" si="290"/>
        <v/>
      </c>
      <c r="F9323" t="str" cm="1">
        <f t="array" aca="1" ref="F9323" ca="1">TRIM(UPPER(LEFT(INDIRECT("'Postal Code-FSA Input'!"&amp;CELL("address",B9330)), 3)))</f>
        <v/>
      </c>
      <c r="G9323" t="str" cm="1">
        <f t="array" aca="1" ref="G9323" ca="1">IF(INDIRECT(CELL("address",F9323))&lt;&gt;"", _xlfn.XLOOKUP(INDIRECT(CELL("address",F9323)),_FSAData!$B:$B,_FSAData!$C:$C, ""),"")</f>
        <v/>
      </c>
      <c r="H9323" t="str" cm="1">
        <f t="array" aca="1" ref="H9323" ca="1">IF(INDIRECT(CELL("address",F9323))&lt;&gt;"", _xlfn.XLOOKUP(LEFT(INDIRECT(CELL("address",F9323)), 3),_FSAData!$B:$B,_FSAData!$D:$D,""), "")</f>
        <v/>
      </c>
      <c r="I9323" t="str">
        <f t="shared" ca="1" si="291"/>
        <v/>
      </c>
    </row>
    <row r="9324" spans="1:9" x14ac:dyDescent="0.3">
      <c r="A9324" t="str" cm="1">
        <f t="array" aca="1" ref="A9324" ca="1">TRIM(UPPER(LEFT(INDIRECT("'Postal Code-FSA Input'!"&amp;CELL("address",A9331)), 3)))</f>
        <v/>
      </c>
      <c r="B9324" t="str" cm="1">
        <f t="array" aca="1" ref="B9324" ca="1">IF(INDIRECT(CELL("address",A9324))&lt;&gt;"", _xlfn.XLOOKUP(INDIRECT(CELL("address",A9324)),_FSAData!$B:$B,_FSAData!$C:$C, ""),"")</f>
        <v/>
      </c>
      <c r="C9324" t="str" cm="1">
        <f t="array" aca="1" ref="C9324" ca="1">IF(INDIRECT(CELL("address",A9324))&lt;&gt;"", _xlfn.XLOOKUP(LEFT(INDIRECT(CELL("address",A9324)), 3),_FSAData!$B:$B,_FSAData!$D:$D,""), "")</f>
        <v/>
      </c>
      <c r="D9324" t="str">
        <f t="shared" ca="1" si="290"/>
        <v/>
      </c>
      <c r="F9324" t="str" cm="1">
        <f t="array" aca="1" ref="F9324" ca="1">TRIM(UPPER(LEFT(INDIRECT("'Postal Code-FSA Input'!"&amp;CELL("address",B9331)), 3)))</f>
        <v/>
      </c>
      <c r="G9324" t="str" cm="1">
        <f t="array" aca="1" ref="G9324" ca="1">IF(INDIRECT(CELL("address",F9324))&lt;&gt;"", _xlfn.XLOOKUP(INDIRECT(CELL("address",F9324)),_FSAData!$B:$B,_FSAData!$C:$C, ""),"")</f>
        <v/>
      </c>
      <c r="H9324" t="str" cm="1">
        <f t="array" aca="1" ref="H9324" ca="1">IF(INDIRECT(CELL("address",F9324))&lt;&gt;"", _xlfn.XLOOKUP(LEFT(INDIRECT(CELL("address",F9324)), 3),_FSAData!$B:$B,_FSAData!$D:$D,""), "")</f>
        <v/>
      </c>
      <c r="I9324" t="str">
        <f t="shared" ca="1" si="291"/>
        <v/>
      </c>
    </row>
    <row r="9325" spans="1:9" x14ac:dyDescent="0.3">
      <c r="A9325" t="str" cm="1">
        <f t="array" aca="1" ref="A9325" ca="1">TRIM(UPPER(LEFT(INDIRECT("'Postal Code-FSA Input'!"&amp;CELL("address",A9332)), 3)))</f>
        <v/>
      </c>
      <c r="B9325" t="str" cm="1">
        <f t="array" aca="1" ref="B9325" ca="1">IF(INDIRECT(CELL("address",A9325))&lt;&gt;"", _xlfn.XLOOKUP(INDIRECT(CELL("address",A9325)),_FSAData!$B:$B,_FSAData!$C:$C, ""),"")</f>
        <v/>
      </c>
      <c r="C9325" t="str" cm="1">
        <f t="array" aca="1" ref="C9325" ca="1">IF(INDIRECT(CELL("address",A9325))&lt;&gt;"", _xlfn.XLOOKUP(LEFT(INDIRECT(CELL("address",A9325)), 3),_FSAData!$B:$B,_FSAData!$D:$D,""), "")</f>
        <v/>
      </c>
      <c r="D9325" t="str">
        <f t="shared" ca="1" si="290"/>
        <v/>
      </c>
      <c r="F9325" t="str" cm="1">
        <f t="array" aca="1" ref="F9325" ca="1">TRIM(UPPER(LEFT(INDIRECT("'Postal Code-FSA Input'!"&amp;CELL("address",B9332)), 3)))</f>
        <v/>
      </c>
      <c r="G9325" t="str" cm="1">
        <f t="array" aca="1" ref="G9325" ca="1">IF(INDIRECT(CELL("address",F9325))&lt;&gt;"", _xlfn.XLOOKUP(INDIRECT(CELL("address",F9325)),_FSAData!$B:$B,_FSAData!$C:$C, ""),"")</f>
        <v/>
      </c>
      <c r="H9325" t="str" cm="1">
        <f t="array" aca="1" ref="H9325" ca="1">IF(INDIRECT(CELL("address",F9325))&lt;&gt;"", _xlfn.XLOOKUP(LEFT(INDIRECT(CELL("address",F9325)), 3),_FSAData!$B:$B,_FSAData!$D:$D,""), "")</f>
        <v/>
      </c>
      <c r="I9325" t="str">
        <f t="shared" ca="1" si="291"/>
        <v/>
      </c>
    </row>
    <row r="9326" spans="1:9" x14ac:dyDescent="0.3">
      <c r="A9326" t="str" cm="1">
        <f t="array" aca="1" ref="A9326" ca="1">TRIM(UPPER(LEFT(INDIRECT("'Postal Code-FSA Input'!"&amp;CELL("address",A9333)), 3)))</f>
        <v/>
      </c>
      <c r="B9326" t="str" cm="1">
        <f t="array" aca="1" ref="B9326" ca="1">IF(INDIRECT(CELL("address",A9326))&lt;&gt;"", _xlfn.XLOOKUP(INDIRECT(CELL("address",A9326)),_FSAData!$B:$B,_FSAData!$C:$C, ""),"")</f>
        <v/>
      </c>
      <c r="C9326" t="str" cm="1">
        <f t="array" aca="1" ref="C9326" ca="1">IF(INDIRECT(CELL("address",A9326))&lt;&gt;"", _xlfn.XLOOKUP(LEFT(INDIRECT(CELL("address",A9326)), 3),_FSAData!$B:$B,_FSAData!$D:$D,""), "")</f>
        <v/>
      </c>
      <c r="D9326" t="str">
        <f t="shared" ca="1" si="290"/>
        <v/>
      </c>
      <c r="F9326" t="str" cm="1">
        <f t="array" aca="1" ref="F9326" ca="1">TRIM(UPPER(LEFT(INDIRECT("'Postal Code-FSA Input'!"&amp;CELL("address",B9333)), 3)))</f>
        <v/>
      </c>
      <c r="G9326" t="str" cm="1">
        <f t="array" aca="1" ref="G9326" ca="1">IF(INDIRECT(CELL("address",F9326))&lt;&gt;"", _xlfn.XLOOKUP(INDIRECT(CELL("address",F9326)),_FSAData!$B:$B,_FSAData!$C:$C, ""),"")</f>
        <v/>
      </c>
      <c r="H9326" t="str" cm="1">
        <f t="array" aca="1" ref="H9326" ca="1">IF(INDIRECT(CELL("address",F9326))&lt;&gt;"", _xlfn.XLOOKUP(LEFT(INDIRECT(CELL("address",F9326)), 3),_FSAData!$B:$B,_FSAData!$D:$D,""), "")</f>
        <v/>
      </c>
      <c r="I9326" t="str">
        <f t="shared" ca="1" si="291"/>
        <v/>
      </c>
    </row>
    <row r="9327" spans="1:9" x14ac:dyDescent="0.3">
      <c r="A9327" t="str" cm="1">
        <f t="array" aca="1" ref="A9327" ca="1">TRIM(UPPER(LEFT(INDIRECT("'Postal Code-FSA Input'!"&amp;CELL("address",A9334)), 3)))</f>
        <v/>
      </c>
      <c r="B9327" t="str" cm="1">
        <f t="array" aca="1" ref="B9327" ca="1">IF(INDIRECT(CELL("address",A9327))&lt;&gt;"", _xlfn.XLOOKUP(INDIRECT(CELL("address",A9327)),_FSAData!$B:$B,_FSAData!$C:$C, ""),"")</f>
        <v/>
      </c>
      <c r="C9327" t="str" cm="1">
        <f t="array" aca="1" ref="C9327" ca="1">IF(INDIRECT(CELL("address",A9327))&lt;&gt;"", _xlfn.XLOOKUP(LEFT(INDIRECT(CELL("address",A9327)), 3),_FSAData!$B:$B,_FSAData!$D:$D,""), "")</f>
        <v/>
      </c>
      <c r="D9327" t="str">
        <f t="shared" ca="1" si="290"/>
        <v/>
      </c>
      <c r="F9327" t="str" cm="1">
        <f t="array" aca="1" ref="F9327" ca="1">TRIM(UPPER(LEFT(INDIRECT("'Postal Code-FSA Input'!"&amp;CELL("address",B9334)), 3)))</f>
        <v/>
      </c>
      <c r="G9327" t="str" cm="1">
        <f t="array" aca="1" ref="G9327" ca="1">IF(INDIRECT(CELL("address",F9327))&lt;&gt;"", _xlfn.XLOOKUP(INDIRECT(CELL("address",F9327)),_FSAData!$B:$B,_FSAData!$C:$C, ""),"")</f>
        <v/>
      </c>
      <c r="H9327" t="str" cm="1">
        <f t="array" aca="1" ref="H9327" ca="1">IF(INDIRECT(CELL("address",F9327))&lt;&gt;"", _xlfn.XLOOKUP(LEFT(INDIRECT(CELL("address",F9327)), 3),_FSAData!$B:$B,_FSAData!$D:$D,""), "")</f>
        <v/>
      </c>
      <c r="I9327" t="str">
        <f t="shared" ca="1" si="291"/>
        <v/>
      </c>
    </row>
    <row r="9328" spans="1:9" x14ac:dyDescent="0.3">
      <c r="A9328" t="str" cm="1">
        <f t="array" aca="1" ref="A9328" ca="1">TRIM(UPPER(LEFT(INDIRECT("'Postal Code-FSA Input'!"&amp;CELL("address",A9335)), 3)))</f>
        <v/>
      </c>
      <c r="B9328" t="str" cm="1">
        <f t="array" aca="1" ref="B9328" ca="1">IF(INDIRECT(CELL("address",A9328))&lt;&gt;"", _xlfn.XLOOKUP(INDIRECT(CELL("address",A9328)),_FSAData!$B:$B,_FSAData!$C:$C, ""),"")</f>
        <v/>
      </c>
      <c r="C9328" t="str" cm="1">
        <f t="array" aca="1" ref="C9328" ca="1">IF(INDIRECT(CELL("address",A9328))&lt;&gt;"", _xlfn.XLOOKUP(LEFT(INDIRECT(CELL("address",A9328)), 3),_FSAData!$B:$B,_FSAData!$D:$D,""), "")</f>
        <v/>
      </c>
      <c r="D9328" t="str">
        <f t="shared" ca="1" si="290"/>
        <v/>
      </c>
      <c r="F9328" t="str" cm="1">
        <f t="array" aca="1" ref="F9328" ca="1">TRIM(UPPER(LEFT(INDIRECT("'Postal Code-FSA Input'!"&amp;CELL("address",B9335)), 3)))</f>
        <v/>
      </c>
      <c r="G9328" t="str" cm="1">
        <f t="array" aca="1" ref="G9328" ca="1">IF(INDIRECT(CELL("address",F9328))&lt;&gt;"", _xlfn.XLOOKUP(INDIRECT(CELL("address",F9328)),_FSAData!$B:$B,_FSAData!$C:$C, ""),"")</f>
        <v/>
      </c>
      <c r="H9328" t="str" cm="1">
        <f t="array" aca="1" ref="H9328" ca="1">IF(INDIRECT(CELL("address",F9328))&lt;&gt;"", _xlfn.XLOOKUP(LEFT(INDIRECT(CELL("address",F9328)), 3),_FSAData!$B:$B,_FSAData!$D:$D,""), "")</f>
        <v/>
      </c>
      <c r="I9328" t="str">
        <f t="shared" ca="1" si="291"/>
        <v/>
      </c>
    </row>
    <row r="9329" spans="1:9" x14ac:dyDescent="0.3">
      <c r="A9329" t="str" cm="1">
        <f t="array" aca="1" ref="A9329" ca="1">TRIM(UPPER(LEFT(INDIRECT("'Postal Code-FSA Input'!"&amp;CELL("address",A9336)), 3)))</f>
        <v/>
      </c>
      <c r="B9329" t="str" cm="1">
        <f t="array" aca="1" ref="B9329" ca="1">IF(INDIRECT(CELL("address",A9329))&lt;&gt;"", _xlfn.XLOOKUP(INDIRECT(CELL("address",A9329)),_FSAData!$B:$B,_FSAData!$C:$C, ""),"")</f>
        <v/>
      </c>
      <c r="C9329" t="str" cm="1">
        <f t="array" aca="1" ref="C9329" ca="1">IF(INDIRECT(CELL("address",A9329))&lt;&gt;"", _xlfn.XLOOKUP(LEFT(INDIRECT(CELL("address",A9329)), 3),_FSAData!$B:$B,_FSAData!$D:$D,""), "")</f>
        <v/>
      </c>
      <c r="D9329" t="str">
        <f t="shared" ca="1" si="290"/>
        <v/>
      </c>
      <c r="F9329" t="str" cm="1">
        <f t="array" aca="1" ref="F9329" ca="1">TRIM(UPPER(LEFT(INDIRECT("'Postal Code-FSA Input'!"&amp;CELL("address",B9336)), 3)))</f>
        <v/>
      </c>
      <c r="G9329" t="str" cm="1">
        <f t="array" aca="1" ref="G9329" ca="1">IF(INDIRECT(CELL("address",F9329))&lt;&gt;"", _xlfn.XLOOKUP(INDIRECT(CELL("address",F9329)),_FSAData!$B:$B,_FSAData!$C:$C, ""),"")</f>
        <v/>
      </c>
      <c r="H9329" t="str" cm="1">
        <f t="array" aca="1" ref="H9329" ca="1">IF(INDIRECT(CELL("address",F9329))&lt;&gt;"", _xlfn.XLOOKUP(LEFT(INDIRECT(CELL("address",F9329)), 3),_FSAData!$B:$B,_FSAData!$D:$D,""), "")</f>
        <v/>
      </c>
      <c r="I9329" t="str">
        <f t="shared" ca="1" si="291"/>
        <v/>
      </c>
    </row>
    <row r="9330" spans="1:9" x14ac:dyDescent="0.3">
      <c r="A9330" t="str" cm="1">
        <f t="array" aca="1" ref="A9330" ca="1">TRIM(UPPER(LEFT(INDIRECT("'Postal Code-FSA Input'!"&amp;CELL("address",A9337)), 3)))</f>
        <v/>
      </c>
      <c r="B9330" t="str" cm="1">
        <f t="array" aca="1" ref="B9330" ca="1">IF(INDIRECT(CELL("address",A9330))&lt;&gt;"", _xlfn.XLOOKUP(INDIRECT(CELL("address",A9330)),_FSAData!$B:$B,_FSAData!$C:$C, ""),"")</f>
        <v/>
      </c>
      <c r="C9330" t="str" cm="1">
        <f t="array" aca="1" ref="C9330" ca="1">IF(INDIRECT(CELL("address",A9330))&lt;&gt;"", _xlfn.XLOOKUP(LEFT(INDIRECT(CELL("address",A9330)), 3),_FSAData!$B:$B,_FSAData!$D:$D,""), "")</f>
        <v/>
      </c>
      <c r="D9330" t="str">
        <f t="shared" ca="1" si="290"/>
        <v/>
      </c>
      <c r="F9330" t="str" cm="1">
        <f t="array" aca="1" ref="F9330" ca="1">TRIM(UPPER(LEFT(INDIRECT("'Postal Code-FSA Input'!"&amp;CELL("address",B9337)), 3)))</f>
        <v/>
      </c>
      <c r="G9330" t="str" cm="1">
        <f t="array" aca="1" ref="G9330" ca="1">IF(INDIRECT(CELL("address",F9330))&lt;&gt;"", _xlfn.XLOOKUP(INDIRECT(CELL("address",F9330)),_FSAData!$B:$B,_FSAData!$C:$C, ""),"")</f>
        <v/>
      </c>
      <c r="H9330" t="str" cm="1">
        <f t="array" aca="1" ref="H9330" ca="1">IF(INDIRECT(CELL("address",F9330))&lt;&gt;"", _xlfn.XLOOKUP(LEFT(INDIRECT(CELL("address",F9330)), 3),_FSAData!$B:$B,_FSAData!$D:$D,""), "")</f>
        <v/>
      </c>
      <c r="I9330" t="str">
        <f t="shared" ca="1" si="291"/>
        <v/>
      </c>
    </row>
    <row r="9331" spans="1:9" x14ac:dyDescent="0.3">
      <c r="A9331" t="str" cm="1">
        <f t="array" aca="1" ref="A9331" ca="1">TRIM(UPPER(LEFT(INDIRECT("'Postal Code-FSA Input'!"&amp;CELL("address",A9338)), 3)))</f>
        <v/>
      </c>
      <c r="B9331" t="str" cm="1">
        <f t="array" aca="1" ref="B9331" ca="1">IF(INDIRECT(CELL("address",A9331))&lt;&gt;"", _xlfn.XLOOKUP(INDIRECT(CELL("address",A9331)),_FSAData!$B:$B,_FSAData!$C:$C, ""),"")</f>
        <v/>
      </c>
      <c r="C9331" t="str" cm="1">
        <f t="array" aca="1" ref="C9331" ca="1">IF(INDIRECT(CELL("address",A9331))&lt;&gt;"", _xlfn.XLOOKUP(LEFT(INDIRECT(CELL("address",A9331)), 3),_FSAData!$B:$B,_FSAData!$D:$D,""), "")</f>
        <v/>
      </c>
      <c r="D9331" t="str">
        <f t="shared" ca="1" si="290"/>
        <v/>
      </c>
      <c r="F9331" t="str" cm="1">
        <f t="array" aca="1" ref="F9331" ca="1">TRIM(UPPER(LEFT(INDIRECT("'Postal Code-FSA Input'!"&amp;CELL("address",B9338)), 3)))</f>
        <v/>
      </c>
      <c r="G9331" t="str" cm="1">
        <f t="array" aca="1" ref="G9331" ca="1">IF(INDIRECT(CELL("address",F9331))&lt;&gt;"", _xlfn.XLOOKUP(INDIRECT(CELL("address",F9331)),_FSAData!$B:$B,_FSAData!$C:$C, ""),"")</f>
        <v/>
      </c>
      <c r="H9331" t="str" cm="1">
        <f t="array" aca="1" ref="H9331" ca="1">IF(INDIRECT(CELL("address",F9331))&lt;&gt;"", _xlfn.XLOOKUP(LEFT(INDIRECT(CELL("address",F9331)), 3),_FSAData!$B:$B,_FSAData!$D:$D,""), "")</f>
        <v/>
      </c>
      <c r="I9331" t="str">
        <f t="shared" ca="1" si="291"/>
        <v/>
      </c>
    </row>
    <row r="9332" spans="1:9" x14ac:dyDescent="0.3">
      <c r="A9332" t="str" cm="1">
        <f t="array" aca="1" ref="A9332" ca="1">TRIM(UPPER(LEFT(INDIRECT("'Postal Code-FSA Input'!"&amp;CELL("address",A9339)), 3)))</f>
        <v/>
      </c>
      <c r="B9332" t="str" cm="1">
        <f t="array" aca="1" ref="B9332" ca="1">IF(INDIRECT(CELL("address",A9332))&lt;&gt;"", _xlfn.XLOOKUP(INDIRECT(CELL("address",A9332)),_FSAData!$B:$B,_FSAData!$C:$C, ""),"")</f>
        <v/>
      </c>
      <c r="C9332" t="str" cm="1">
        <f t="array" aca="1" ref="C9332" ca="1">IF(INDIRECT(CELL("address",A9332))&lt;&gt;"", _xlfn.XLOOKUP(LEFT(INDIRECT(CELL("address",A9332)), 3),_FSAData!$B:$B,_FSAData!$D:$D,""), "")</f>
        <v/>
      </c>
      <c r="D9332" t="str">
        <f t="shared" ca="1" si="290"/>
        <v/>
      </c>
      <c r="F9332" t="str" cm="1">
        <f t="array" aca="1" ref="F9332" ca="1">TRIM(UPPER(LEFT(INDIRECT("'Postal Code-FSA Input'!"&amp;CELL("address",B9339)), 3)))</f>
        <v/>
      </c>
      <c r="G9332" t="str" cm="1">
        <f t="array" aca="1" ref="G9332" ca="1">IF(INDIRECT(CELL("address",F9332))&lt;&gt;"", _xlfn.XLOOKUP(INDIRECT(CELL("address",F9332)),_FSAData!$B:$B,_FSAData!$C:$C, ""),"")</f>
        <v/>
      </c>
      <c r="H9332" t="str" cm="1">
        <f t="array" aca="1" ref="H9332" ca="1">IF(INDIRECT(CELL("address",F9332))&lt;&gt;"", _xlfn.XLOOKUP(LEFT(INDIRECT(CELL("address",F9332)), 3),_FSAData!$B:$B,_FSAData!$D:$D,""), "")</f>
        <v/>
      </c>
      <c r="I9332" t="str">
        <f t="shared" ca="1" si="291"/>
        <v/>
      </c>
    </row>
    <row r="9333" spans="1:9" x14ac:dyDescent="0.3">
      <c r="A9333" t="str" cm="1">
        <f t="array" aca="1" ref="A9333" ca="1">TRIM(UPPER(LEFT(INDIRECT("'Postal Code-FSA Input'!"&amp;CELL("address",A9340)), 3)))</f>
        <v/>
      </c>
      <c r="B9333" t="str" cm="1">
        <f t="array" aca="1" ref="B9333" ca="1">IF(INDIRECT(CELL("address",A9333))&lt;&gt;"", _xlfn.XLOOKUP(INDIRECT(CELL("address",A9333)),_FSAData!$B:$B,_FSAData!$C:$C, ""),"")</f>
        <v/>
      </c>
      <c r="C9333" t="str" cm="1">
        <f t="array" aca="1" ref="C9333" ca="1">IF(INDIRECT(CELL("address",A9333))&lt;&gt;"", _xlfn.XLOOKUP(LEFT(INDIRECT(CELL("address",A9333)), 3),_FSAData!$B:$B,_FSAData!$D:$D,""), "")</f>
        <v/>
      </c>
      <c r="D9333" t="str">
        <f t="shared" ca="1" si="290"/>
        <v/>
      </c>
      <c r="F9333" t="str" cm="1">
        <f t="array" aca="1" ref="F9333" ca="1">TRIM(UPPER(LEFT(INDIRECT("'Postal Code-FSA Input'!"&amp;CELL("address",B9340)), 3)))</f>
        <v/>
      </c>
      <c r="G9333" t="str" cm="1">
        <f t="array" aca="1" ref="G9333" ca="1">IF(INDIRECT(CELL("address",F9333))&lt;&gt;"", _xlfn.XLOOKUP(INDIRECT(CELL("address",F9333)),_FSAData!$B:$B,_FSAData!$C:$C, ""),"")</f>
        <v/>
      </c>
      <c r="H9333" t="str" cm="1">
        <f t="array" aca="1" ref="H9333" ca="1">IF(INDIRECT(CELL("address",F9333))&lt;&gt;"", _xlfn.XLOOKUP(LEFT(INDIRECT(CELL("address",F9333)), 3),_FSAData!$B:$B,_FSAData!$D:$D,""), "")</f>
        <v/>
      </c>
      <c r="I9333" t="str">
        <f t="shared" ca="1" si="291"/>
        <v/>
      </c>
    </row>
    <row r="9334" spans="1:9" x14ac:dyDescent="0.3">
      <c r="A9334" t="str" cm="1">
        <f t="array" aca="1" ref="A9334" ca="1">TRIM(UPPER(LEFT(INDIRECT("'Postal Code-FSA Input'!"&amp;CELL("address",A9341)), 3)))</f>
        <v/>
      </c>
      <c r="B9334" t="str" cm="1">
        <f t="array" aca="1" ref="B9334" ca="1">IF(INDIRECT(CELL("address",A9334))&lt;&gt;"", _xlfn.XLOOKUP(INDIRECT(CELL("address",A9334)),_FSAData!$B:$B,_FSAData!$C:$C, ""),"")</f>
        <v/>
      </c>
      <c r="C9334" t="str" cm="1">
        <f t="array" aca="1" ref="C9334" ca="1">IF(INDIRECT(CELL("address",A9334))&lt;&gt;"", _xlfn.XLOOKUP(LEFT(INDIRECT(CELL("address",A9334)), 3),_FSAData!$B:$B,_FSAData!$D:$D,""), "")</f>
        <v/>
      </c>
      <c r="D9334" t="str">
        <f t="shared" ca="1" si="290"/>
        <v/>
      </c>
      <c r="F9334" t="str" cm="1">
        <f t="array" aca="1" ref="F9334" ca="1">TRIM(UPPER(LEFT(INDIRECT("'Postal Code-FSA Input'!"&amp;CELL("address",B9341)), 3)))</f>
        <v/>
      </c>
      <c r="G9334" t="str" cm="1">
        <f t="array" aca="1" ref="G9334" ca="1">IF(INDIRECT(CELL("address",F9334))&lt;&gt;"", _xlfn.XLOOKUP(INDIRECT(CELL("address",F9334)),_FSAData!$B:$B,_FSAData!$C:$C, ""),"")</f>
        <v/>
      </c>
      <c r="H9334" t="str" cm="1">
        <f t="array" aca="1" ref="H9334" ca="1">IF(INDIRECT(CELL("address",F9334))&lt;&gt;"", _xlfn.XLOOKUP(LEFT(INDIRECT(CELL("address",F9334)), 3),_FSAData!$B:$B,_FSAData!$D:$D,""), "")</f>
        <v/>
      </c>
      <c r="I9334" t="str">
        <f t="shared" ca="1" si="291"/>
        <v/>
      </c>
    </row>
    <row r="9335" spans="1:9" x14ac:dyDescent="0.3">
      <c r="A9335" t="str" cm="1">
        <f t="array" aca="1" ref="A9335" ca="1">TRIM(UPPER(LEFT(INDIRECT("'Postal Code-FSA Input'!"&amp;CELL("address",A9342)), 3)))</f>
        <v/>
      </c>
      <c r="B9335" t="str" cm="1">
        <f t="array" aca="1" ref="B9335" ca="1">IF(INDIRECT(CELL("address",A9335))&lt;&gt;"", _xlfn.XLOOKUP(INDIRECT(CELL("address",A9335)),_FSAData!$B:$B,_FSAData!$C:$C, ""),"")</f>
        <v/>
      </c>
      <c r="C9335" t="str" cm="1">
        <f t="array" aca="1" ref="C9335" ca="1">IF(INDIRECT(CELL("address",A9335))&lt;&gt;"", _xlfn.XLOOKUP(LEFT(INDIRECT(CELL("address",A9335)), 3),_FSAData!$B:$B,_FSAData!$D:$D,""), "")</f>
        <v/>
      </c>
      <c r="D9335" t="str">
        <f t="shared" ca="1" si="290"/>
        <v/>
      </c>
      <c r="F9335" t="str" cm="1">
        <f t="array" aca="1" ref="F9335" ca="1">TRIM(UPPER(LEFT(INDIRECT("'Postal Code-FSA Input'!"&amp;CELL("address",B9342)), 3)))</f>
        <v/>
      </c>
      <c r="G9335" t="str" cm="1">
        <f t="array" aca="1" ref="G9335" ca="1">IF(INDIRECT(CELL("address",F9335))&lt;&gt;"", _xlfn.XLOOKUP(INDIRECT(CELL("address",F9335)),_FSAData!$B:$B,_FSAData!$C:$C, ""),"")</f>
        <v/>
      </c>
      <c r="H9335" t="str" cm="1">
        <f t="array" aca="1" ref="H9335" ca="1">IF(INDIRECT(CELL("address",F9335))&lt;&gt;"", _xlfn.XLOOKUP(LEFT(INDIRECT(CELL("address",F9335)), 3),_FSAData!$B:$B,_FSAData!$D:$D,""), "")</f>
        <v/>
      </c>
      <c r="I9335" t="str">
        <f t="shared" ca="1" si="291"/>
        <v/>
      </c>
    </row>
    <row r="9336" spans="1:9" x14ac:dyDescent="0.3">
      <c r="A9336" t="str" cm="1">
        <f t="array" aca="1" ref="A9336" ca="1">TRIM(UPPER(LEFT(INDIRECT("'Postal Code-FSA Input'!"&amp;CELL("address",A9343)), 3)))</f>
        <v/>
      </c>
      <c r="B9336" t="str" cm="1">
        <f t="array" aca="1" ref="B9336" ca="1">IF(INDIRECT(CELL("address",A9336))&lt;&gt;"", _xlfn.XLOOKUP(INDIRECT(CELL("address",A9336)),_FSAData!$B:$B,_FSAData!$C:$C, ""),"")</f>
        <v/>
      </c>
      <c r="C9336" t="str" cm="1">
        <f t="array" aca="1" ref="C9336" ca="1">IF(INDIRECT(CELL("address",A9336))&lt;&gt;"", _xlfn.XLOOKUP(LEFT(INDIRECT(CELL("address",A9336)), 3),_FSAData!$B:$B,_FSAData!$D:$D,""), "")</f>
        <v/>
      </c>
      <c r="D9336" t="str">
        <f t="shared" ca="1" si="290"/>
        <v/>
      </c>
      <c r="F9336" t="str" cm="1">
        <f t="array" aca="1" ref="F9336" ca="1">TRIM(UPPER(LEFT(INDIRECT("'Postal Code-FSA Input'!"&amp;CELL("address",B9343)), 3)))</f>
        <v/>
      </c>
      <c r="G9336" t="str" cm="1">
        <f t="array" aca="1" ref="G9336" ca="1">IF(INDIRECT(CELL("address",F9336))&lt;&gt;"", _xlfn.XLOOKUP(INDIRECT(CELL("address",F9336)),_FSAData!$B:$B,_FSAData!$C:$C, ""),"")</f>
        <v/>
      </c>
      <c r="H9336" t="str" cm="1">
        <f t="array" aca="1" ref="H9336" ca="1">IF(INDIRECT(CELL("address",F9336))&lt;&gt;"", _xlfn.XLOOKUP(LEFT(INDIRECT(CELL("address",F9336)), 3),_FSAData!$B:$B,_FSAData!$D:$D,""), "")</f>
        <v/>
      </c>
      <c r="I9336" t="str">
        <f t="shared" ca="1" si="291"/>
        <v/>
      </c>
    </row>
    <row r="9337" spans="1:9" x14ac:dyDescent="0.3">
      <c r="A9337" t="str" cm="1">
        <f t="array" aca="1" ref="A9337" ca="1">TRIM(UPPER(LEFT(INDIRECT("'Postal Code-FSA Input'!"&amp;CELL("address",A9344)), 3)))</f>
        <v/>
      </c>
      <c r="B9337" t="str" cm="1">
        <f t="array" aca="1" ref="B9337" ca="1">IF(INDIRECT(CELL("address",A9337))&lt;&gt;"", _xlfn.XLOOKUP(INDIRECT(CELL("address",A9337)),_FSAData!$B:$B,_FSAData!$C:$C, ""),"")</f>
        <v/>
      </c>
      <c r="C9337" t="str" cm="1">
        <f t="array" aca="1" ref="C9337" ca="1">IF(INDIRECT(CELL("address",A9337))&lt;&gt;"", _xlfn.XLOOKUP(LEFT(INDIRECT(CELL("address",A9337)), 3),_FSAData!$B:$B,_FSAData!$D:$D,""), "")</f>
        <v/>
      </c>
      <c r="D9337" t="str">
        <f t="shared" ca="1" si="290"/>
        <v/>
      </c>
      <c r="F9337" t="str" cm="1">
        <f t="array" aca="1" ref="F9337" ca="1">TRIM(UPPER(LEFT(INDIRECT("'Postal Code-FSA Input'!"&amp;CELL("address",B9344)), 3)))</f>
        <v/>
      </c>
      <c r="G9337" t="str" cm="1">
        <f t="array" aca="1" ref="G9337" ca="1">IF(INDIRECT(CELL("address",F9337))&lt;&gt;"", _xlfn.XLOOKUP(INDIRECT(CELL("address",F9337)),_FSAData!$B:$B,_FSAData!$C:$C, ""),"")</f>
        <v/>
      </c>
      <c r="H9337" t="str" cm="1">
        <f t="array" aca="1" ref="H9337" ca="1">IF(INDIRECT(CELL("address",F9337))&lt;&gt;"", _xlfn.XLOOKUP(LEFT(INDIRECT(CELL("address",F9337)), 3),_FSAData!$B:$B,_FSAData!$D:$D,""), "")</f>
        <v/>
      </c>
      <c r="I9337" t="str">
        <f t="shared" ca="1" si="291"/>
        <v/>
      </c>
    </row>
    <row r="9338" spans="1:9" x14ac:dyDescent="0.3">
      <c r="A9338" t="str" cm="1">
        <f t="array" aca="1" ref="A9338" ca="1">TRIM(UPPER(LEFT(INDIRECT("'Postal Code-FSA Input'!"&amp;CELL("address",A9345)), 3)))</f>
        <v/>
      </c>
      <c r="B9338" t="str" cm="1">
        <f t="array" aca="1" ref="B9338" ca="1">IF(INDIRECT(CELL("address",A9338))&lt;&gt;"", _xlfn.XLOOKUP(INDIRECT(CELL("address",A9338)),_FSAData!$B:$B,_FSAData!$C:$C, ""),"")</f>
        <v/>
      </c>
      <c r="C9338" t="str" cm="1">
        <f t="array" aca="1" ref="C9338" ca="1">IF(INDIRECT(CELL("address",A9338))&lt;&gt;"", _xlfn.XLOOKUP(LEFT(INDIRECT(CELL("address",A9338)), 3),_FSAData!$B:$B,_FSAData!$D:$D,""), "")</f>
        <v/>
      </c>
      <c r="D9338" t="str">
        <f t="shared" ca="1" si="290"/>
        <v/>
      </c>
      <c r="F9338" t="str" cm="1">
        <f t="array" aca="1" ref="F9338" ca="1">TRIM(UPPER(LEFT(INDIRECT("'Postal Code-FSA Input'!"&amp;CELL("address",B9345)), 3)))</f>
        <v/>
      </c>
      <c r="G9338" t="str" cm="1">
        <f t="array" aca="1" ref="G9338" ca="1">IF(INDIRECT(CELL("address",F9338))&lt;&gt;"", _xlfn.XLOOKUP(INDIRECT(CELL("address",F9338)),_FSAData!$B:$B,_FSAData!$C:$C, ""),"")</f>
        <v/>
      </c>
      <c r="H9338" t="str" cm="1">
        <f t="array" aca="1" ref="H9338" ca="1">IF(INDIRECT(CELL("address",F9338))&lt;&gt;"", _xlfn.XLOOKUP(LEFT(INDIRECT(CELL("address",F9338)), 3),_FSAData!$B:$B,_FSAData!$D:$D,""), "")</f>
        <v/>
      </c>
      <c r="I9338" t="str">
        <f t="shared" ca="1" si="291"/>
        <v/>
      </c>
    </row>
    <row r="9339" spans="1:9" x14ac:dyDescent="0.3">
      <c r="A9339" t="str" cm="1">
        <f t="array" aca="1" ref="A9339" ca="1">TRIM(UPPER(LEFT(INDIRECT("'Postal Code-FSA Input'!"&amp;CELL("address",A9346)), 3)))</f>
        <v/>
      </c>
      <c r="B9339" t="str" cm="1">
        <f t="array" aca="1" ref="B9339" ca="1">IF(INDIRECT(CELL("address",A9339))&lt;&gt;"", _xlfn.XLOOKUP(INDIRECT(CELL("address",A9339)),_FSAData!$B:$B,_FSAData!$C:$C, ""),"")</f>
        <v/>
      </c>
      <c r="C9339" t="str" cm="1">
        <f t="array" aca="1" ref="C9339" ca="1">IF(INDIRECT(CELL("address",A9339))&lt;&gt;"", _xlfn.XLOOKUP(LEFT(INDIRECT(CELL("address",A9339)), 3),_FSAData!$B:$B,_FSAData!$D:$D,""), "")</f>
        <v/>
      </c>
      <c r="D9339" t="str">
        <f t="shared" ca="1" si="290"/>
        <v/>
      </c>
      <c r="F9339" t="str" cm="1">
        <f t="array" aca="1" ref="F9339" ca="1">TRIM(UPPER(LEFT(INDIRECT("'Postal Code-FSA Input'!"&amp;CELL("address",B9346)), 3)))</f>
        <v/>
      </c>
      <c r="G9339" t="str" cm="1">
        <f t="array" aca="1" ref="G9339" ca="1">IF(INDIRECT(CELL("address",F9339))&lt;&gt;"", _xlfn.XLOOKUP(INDIRECT(CELL("address",F9339)),_FSAData!$B:$B,_FSAData!$C:$C, ""),"")</f>
        <v/>
      </c>
      <c r="H9339" t="str" cm="1">
        <f t="array" aca="1" ref="H9339" ca="1">IF(INDIRECT(CELL("address",F9339))&lt;&gt;"", _xlfn.XLOOKUP(LEFT(INDIRECT(CELL("address",F9339)), 3),_FSAData!$B:$B,_FSAData!$D:$D,""), "")</f>
        <v/>
      </c>
      <c r="I9339" t="str">
        <f t="shared" ca="1" si="291"/>
        <v/>
      </c>
    </row>
    <row r="9340" spans="1:9" x14ac:dyDescent="0.3">
      <c r="A9340" t="str" cm="1">
        <f t="array" aca="1" ref="A9340" ca="1">TRIM(UPPER(LEFT(INDIRECT("'Postal Code-FSA Input'!"&amp;CELL("address",A9347)), 3)))</f>
        <v/>
      </c>
      <c r="B9340" t="str" cm="1">
        <f t="array" aca="1" ref="B9340" ca="1">IF(INDIRECT(CELL("address",A9340))&lt;&gt;"", _xlfn.XLOOKUP(INDIRECT(CELL("address",A9340)),_FSAData!$B:$B,_FSAData!$C:$C, ""),"")</f>
        <v/>
      </c>
      <c r="C9340" t="str" cm="1">
        <f t="array" aca="1" ref="C9340" ca="1">IF(INDIRECT(CELL("address",A9340))&lt;&gt;"", _xlfn.XLOOKUP(LEFT(INDIRECT(CELL("address",A9340)), 3),_FSAData!$B:$B,_FSAData!$D:$D,""), "")</f>
        <v/>
      </c>
      <c r="D9340" t="str">
        <f t="shared" ca="1" si="290"/>
        <v/>
      </c>
      <c r="F9340" t="str" cm="1">
        <f t="array" aca="1" ref="F9340" ca="1">TRIM(UPPER(LEFT(INDIRECT("'Postal Code-FSA Input'!"&amp;CELL("address",B9347)), 3)))</f>
        <v/>
      </c>
      <c r="G9340" t="str" cm="1">
        <f t="array" aca="1" ref="G9340" ca="1">IF(INDIRECT(CELL("address",F9340))&lt;&gt;"", _xlfn.XLOOKUP(INDIRECT(CELL("address",F9340)),_FSAData!$B:$B,_FSAData!$C:$C, ""),"")</f>
        <v/>
      </c>
      <c r="H9340" t="str" cm="1">
        <f t="array" aca="1" ref="H9340" ca="1">IF(INDIRECT(CELL("address",F9340))&lt;&gt;"", _xlfn.XLOOKUP(LEFT(INDIRECT(CELL("address",F9340)), 3),_FSAData!$B:$B,_FSAData!$D:$D,""), "")</f>
        <v/>
      </c>
      <c r="I9340" t="str">
        <f t="shared" ca="1" si="291"/>
        <v/>
      </c>
    </row>
    <row r="9341" spans="1:9" x14ac:dyDescent="0.3">
      <c r="A9341" t="str" cm="1">
        <f t="array" aca="1" ref="A9341" ca="1">TRIM(UPPER(LEFT(INDIRECT("'Postal Code-FSA Input'!"&amp;CELL("address",A9348)), 3)))</f>
        <v/>
      </c>
      <c r="B9341" t="str" cm="1">
        <f t="array" aca="1" ref="B9341" ca="1">IF(INDIRECT(CELL("address",A9341))&lt;&gt;"", _xlfn.XLOOKUP(INDIRECT(CELL("address",A9341)),_FSAData!$B:$B,_FSAData!$C:$C, ""),"")</f>
        <v/>
      </c>
      <c r="C9341" t="str" cm="1">
        <f t="array" aca="1" ref="C9341" ca="1">IF(INDIRECT(CELL("address",A9341))&lt;&gt;"", _xlfn.XLOOKUP(LEFT(INDIRECT(CELL("address",A9341)), 3),_FSAData!$B:$B,_FSAData!$D:$D,""), "")</f>
        <v/>
      </c>
      <c r="D9341" t="str">
        <f t="shared" ca="1" si="290"/>
        <v/>
      </c>
      <c r="F9341" t="str" cm="1">
        <f t="array" aca="1" ref="F9341" ca="1">TRIM(UPPER(LEFT(INDIRECT("'Postal Code-FSA Input'!"&amp;CELL("address",B9348)), 3)))</f>
        <v/>
      </c>
      <c r="G9341" t="str" cm="1">
        <f t="array" aca="1" ref="G9341" ca="1">IF(INDIRECT(CELL("address",F9341))&lt;&gt;"", _xlfn.XLOOKUP(INDIRECT(CELL("address",F9341)),_FSAData!$B:$B,_FSAData!$C:$C, ""),"")</f>
        <v/>
      </c>
      <c r="H9341" t="str" cm="1">
        <f t="array" aca="1" ref="H9341" ca="1">IF(INDIRECT(CELL("address",F9341))&lt;&gt;"", _xlfn.XLOOKUP(LEFT(INDIRECT(CELL("address",F9341)), 3),_FSAData!$B:$B,_FSAData!$D:$D,""), "")</f>
        <v/>
      </c>
      <c r="I9341" t="str">
        <f t="shared" ca="1" si="291"/>
        <v/>
      </c>
    </row>
    <row r="9342" spans="1:9" x14ac:dyDescent="0.3">
      <c r="A9342" t="str" cm="1">
        <f t="array" aca="1" ref="A9342" ca="1">TRIM(UPPER(LEFT(INDIRECT("'Postal Code-FSA Input'!"&amp;CELL("address",A9349)), 3)))</f>
        <v/>
      </c>
      <c r="B9342" t="str" cm="1">
        <f t="array" aca="1" ref="B9342" ca="1">IF(INDIRECT(CELL("address",A9342))&lt;&gt;"", _xlfn.XLOOKUP(INDIRECT(CELL("address",A9342)),_FSAData!$B:$B,_FSAData!$C:$C, ""),"")</f>
        <v/>
      </c>
      <c r="C9342" t="str" cm="1">
        <f t="array" aca="1" ref="C9342" ca="1">IF(INDIRECT(CELL("address",A9342))&lt;&gt;"", _xlfn.XLOOKUP(LEFT(INDIRECT(CELL("address",A9342)), 3),_FSAData!$B:$B,_FSAData!$D:$D,""), "")</f>
        <v/>
      </c>
      <c r="D9342" t="str">
        <f t="shared" ca="1" si="290"/>
        <v/>
      </c>
      <c r="F9342" t="str" cm="1">
        <f t="array" aca="1" ref="F9342" ca="1">TRIM(UPPER(LEFT(INDIRECT("'Postal Code-FSA Input'!"&amp;CELL("address",B9349)), 3)))</f>
        <v/>
      </c>
      <c r="G9342" t="str" cm="1">
        <f t="array" aca="1" ref="G9342" ca="1">IF(INDIRECT(CELL("address",F9342))&lt;&gt;"", _xlfn.XLOOKUP(INDIRECT(CELL("address",F9342)),_FSAData!$B:$B,_FSAData!$C:$C, ""),"")</f>
        <v/>
      </c>
      <c r="H9342" t="str" cm="1">
        <f t="array" aca="1" ref="H9342" ca="1">IF(INDIRECT(CELL("address",F9342))&lt;&gt;"", _xlfn.XLOOKUP(LEFT(INDIRECT(CELL("address",F9342)), 3),_FSAData!$B:$B,_FSAData!$D:$D,""), "")</f>
        <v/>
      </c>
      <c r="I9342" t="str">
        <f t="shared" ca="1" si="291"/>
        <v/>
      </c>
    </row>
    <row r="9343" spans="1:9" x14ac:dyDescent="0.3">
      <c r="A9343" t="str" cm="1">
        <f t="array" aca="1" ref="A9343" ca="1">TRIM(UPPER(LEFT(INDIRECT("'Postal Code-FSA Input'!"&amp;CELL("address",A9350)), 3)))</f>
        <v/>
      </c>
      <c r="B9343" t="str" cm="1">
        <f t="array" aca="1" ref="B9343" ca="1">IF(INDIRECT(CELL("address",A9343))&lt;&gt;"", _xlfn.XLOOKUP(INDIRECT(CELL("address",A9343)),_FSAData!$B:$B,_FSAData!$C:$C, ""),"")</f>
        <v/>
      </c>
      <c r="C9343" t="str" cm="1">
        <f t="array" aca="1" ref="C9343" ca="1">IF(INDIRECT(CELL("address",A9343))&lt;&gt;"", _xlfn.XLOOKUP(LEFT(INDIRECT(CELL("address",A9343)), 3),_FSAData!$B:$B,_FSAData!$D:$D,""), "")</f>
        <v/>
      </c>
      <c r="D9343" t="str">
        <f t="shared" ca="1" si="290"/>
        <v/>
      </c>
      <c r="F9343" t="str" cm="1">
        <f t="array" aca="1" ref="F9343" ca="1">TRIM(UPPER(LEFT(INDIRECT("'Postal Code-FSA Input'!"&amp;CELL("address",B9350)), 3)))</f>
        <v/>
      </c>
      <c r="G9343" t="str" cm="1">
        <f t="array" aca="1" ref="G9343" ca="1">IF(INDIRECT(CELL("address",F9343))&lt;&gt;"", _xlfn.XLOOKUP(INDIRECT(CELL("address",F9343)),_FSAData!$B:$B,_FSAData!$C:$C, ""),"")</f>
        <v/>
      </c>
      <c r="H9343" t="str" cm="1">
        <f t="array" aca="1" ref="H9343" ca="1">IF(INDIRECT(CELL("address",F9343))&lt;&gt;"", _xlfn.XLOOKUP(LEFT(INDIRECT(CELL("address",F9343)), 3),_FSAData!$B:$B,_FSAData!$D:$D,""), "")</f>
        <v/>
      </c>
      <c r="I9343" t="str">
        <f t="shared" ca="1" si="291"/>
        <v/>
      </c>
    </row>
    <row r="9344" spans="1:9" x14ac:dyDescent="0.3">
      <c r="A9344" t="str" cm="1">
        <f t="array" aca="1" ref="A9344" ca="1">TRIM(UPPER(LEFT(INDIRECT("'Postal Code-FSA Input'!"&amp;CELL("address",A9351)), 3)))</f>
        <v/>
      </c>
      <c r="B9344" t="str" cm="1">
        <f t="array" aca="1" ref="B9344" ca="1">IF(INDIRECT(CELL("address",A9344))&lt;&gt;"", _xlfn.XLOOKUP(INDIRECT(CELL("address",A9344)),_FSAData!$B:$B,_FSAData!$C:$C, ""),"")</f>
        <v/>
      </c>
      <c r="C9344" t="str" cm="1">
        <f t="array" aca="1" ref="C9344" ca="1">IF(INDIRECT(CELL("address",A9344))&lt;&gt;"", _xlfn.XLOOKUP(LEFT(INDIRECT(CELL("address",A9344)), 3),_FSAData!$B:$B,_FSAData!$D:$D,""), "")</f>
        <v/>
      </c>
      <c r="D9344" t="str">
        <f t="shared" ca="1" si="290"/>
        <v/>
      </c>
      <c r="F9344" t="str" cm="1">
        <f t="array" aca="1" ref="F9344" ca="1">TRIM(UPPER(LEFT(INDIRECT("'Postal Code-FSA Input'!"&amp;CELL("address",B9351)), 3)))</f>
        <v/>
      </c>
      <c r="G9344" t="str" cm="1">
        <f t="array" aca="1" ref="G9344" ca="1">IF(INDIRECT(CELL("address",F9344))&lt;&gt;"", _xlfn.XLOOKUP(INDIRECT(CELL("address",F9344)),_FSAData!$B:$B,_FSAData!$C:$C, ""),"")</f>
        <v/>
      </c>
      <c r="H9344" t="str" cm="1">
        <f t="array" aca="1" ref="H9344" ca="1">IF(INDIRECT(CELL("address",F9344))&lt;&gt;"", _xlfn.XLOOKUP(LEFT(INDIRECT(CELL("address",F9344)), 3),_FSAData!$B:$B,_FSAData!$D:$D,""), "")</f>
        <v/>
      </c>
      <c r="I9344" t="str">
        <f t="shared" ca="1" si="291"/>
        <v/>
      </c>
    </row>
    <row r="9345" spans="1:9" x14ac:dyDescent="0.3">
      <c r="A9345" t="str" cm="1">
        <f t="array" aca="1" ref="A9345" ca="1">TRIM(UPPER(LEFT(INDIRECT("'Postal Code-FSA Input'!"&amp;CELL("address",A9352)), 3)))</f>
        <v/>
      </c>
      <c r="B9345" t="str" cm="1">
        <f t="array" aca="1" ref="B9345" ca="1">IF(INDIRECT(CELL("address",A9345))&lt;&gt;"", _xlfn.XLOOKUP(INDIRECT(CELL("address",A9345)),_FSAData!$B:$B,_FSAData!$C:$C, ""),"")</f>
        <v/>
      </c>
      <c r="C9345" t="str" cm="1">
        <f t="array" aca="1" ref="C9345" ca="1">IF(INDIRECT(CELL("address",A9345))&lt;&gt;"", _xlfn.XLOOKUP(LEFT(INDIRECT(CELL("address",A9345)), 3),_FSAData!$B:$B,_FSAData!$D:$D,""), "")</f>
        <v/>
      </c>
      <c r="D9345" t="str">
        <f t="shared" ca="1" si="290"/>
        <v/>
      </c>
      <c r="F9345" t="str" cm="1">
        <f t="array" aca="1" ref="F9345" ca="1">TRIM(UPPER(LEFT(INDIRECT("'Postal Code-FSA Input'!"&amp;CELL("address",B9352)), 3)))</f>
        <v/>
      </c>
      <c r="G9345" t="str" cm="1">
        <f t="array" aca="1" ref="G9345" ca="1">IF(INDIRECT(CELL("address",F9345))&lt;&gt;"", _xlfn.XLOOKUP(INDIRECT(CELL("address",F9345)),_FSAData!$B:$B,_FSAData!$C:$C, ""),"")</f>
        <v/>
      </c>
      <c r="H9345" t="str" cm="1">
        <f t="array" aca="1" ref="H9345" ca="1">IF(INDIRECT(CELL("address",F9345))&lt;&gt;"", _xlfn.XLOOKUP(LEFT(INDIRECT(CELL("address",F9345)), 3),_FSAData!$B:$B,_FSAData!$D:$D,""), "")</f>
        <v/>
      </c>
      <c r="I9345" t="str">
        <f t="shared" ca="1" si="291"/>
        <v/>
      </c>
    </row>
    <row r="9346" spans="1:9" x14ac:dyDescent="0.3">
      <c r="A9346" t="str" cm="1">
        <f t="array" aca="1" ref="A9346" ca="1">TRIM(UPPER(LEFT(INDIRECT("'Postal Code-FSA Input'!"&amp;CELL("address",A9353)), 3)))</f>
        <v/>
      </c>
      <c r="B9346" t="str" cm="1">
        <f t="array" aca="1" ref="B9346" ca="1">IF(INDIRECT(CELL("address",A9346))&lt;&gt;"", _xlfn.XLOOKUP(INDIRECT(CELL("address",A9346)),_FSAData!$B:$B,_FSAData!$C:$C, ""),"")</f>
        <v/>
      </c>
      <c r="C9346" t="str" cm="1">
        <f t="array" aca="1" ref="C9346" ca="1">IF(INDIRECT(CELL("address",A9346))&lt;&gt;"", _xlfn.XLOOKUP(LEFT(INDIRECT(CELL("address",A9346)), 3),_FSAData!$B:$B,_FSAData!$D:$D,""), "")</f>
        <v/>
      </c>
      <c r="D9346" t="str">
        <f t="shared" ca="1" si="290"/>
        <v/>
      </c>
      <c r="F9346" t="str" cm="1">
        <f t="array" aca="1" ref="F9346" ca="1">TRIM(UPPER(LEFT(INDIRECT("'Postal Code-FSA Input'!"&amp;CELL("address",B9353)), 3)))</f>
        <v/>
      </c>
      <c r="G9346" t="str" cm="1">
        <f t="array" aca="1" ref="G9346" ca="1">IF(INDIRECT(CELL("address",F9346))&lt;&gt;"", _xlfn.XLOOKUP(INDIRECT(CELL("address",F9346)),_FSAData!$B:$B,_FSAData!$C:$C, ""),"")</f>
        <v/>
      </c>
      <c r="H9346" t="str" cm="1">
        <f t="array" aca="1" ref="H9346" ca="1">IF(INDIRECT(CELL("address",F9346))&lt;&gt;"", _xlfn.XLOOKUP(LEFT(INDIRECT(CELL("address",F9346)), 3),_FSAData!$B:$B,_FSAData!$D:$D,""), "")</f>
        <v/>
      </c>
      <c r="I9346" t="str">
        <f t="shared" ca="1" si="291"/>
        <v/>
      </c>
    </row>
    <row r="9347" spans="1:9" x14ac:dyDescent="0.3">
      <c r="A9347" t="str" cm="1">
        <f t="array" aca="1" ref="A9347" ca="1">TRIM(UPPER(LEFT(INDIRECT("'Postal Code-FSA Input'!"&amp;CELL("address",A9354)), 3)))</f>
        <v/>
      </c>
      <c r="B9347" t="str" cm="1">
        <f t="array" aca="1" ref="B9347" ca="1">IF(INDIRECT(CELL("address",A9347))&lt;&gt;"", _xlfn.XLOOKUP(INDIRECT(CELL("address",A9347)),_FSAData!$B:$B,_FSAData!$C:$C, ""),"")</f>
        <v/>
      </c>
      <c r="C9347" t="str" cm="1">
        <f t="array" aca="1" ref="C9347" ca="1">IF(INDIRECT(CELL("address",A9347))&lt;&gt;"", _xlfn.XLOOKUP(LEFT(INDIRECT(CELL("address",A9347)), 3),_FSAData!$B:$B,_FSAData!$D:$D,""), "")</f>
        <v/>
      </c>
      <c r="D9347" t="str">
        <f t="shared" ca="1" si="290"/>
        <v/>
      </c>
      <c r="F9347" t="str" cm="1">
        <f t="array" aca="1" ref="F9347" ca="1">TRIM(UPPER(LEFT(INDIRECT("'Postal Code-FSA Input'!"&amp;CELL("address",B9354)), 3)))</f>
        <v/>
      </c>
      <c r="G9347" t="str" cm="1">
        <f t="array" aca="1" ref="G9347" ca="1">IF(INDIRECT(CELL("address",F9347))&lt;&gt;"", _xlfn.XLOOKUP(INDIRECT(CELL("address",F9347)),_FSAData!$B:$B,_FSAData!$C:$C, ""),"")</f>
        <v/>
      </c>
      <c r="H9347" t="str" cm="1">
        <f t="array" aca="1" ref="H9347" ca="1">IF(INDIRECT(CELL("address",F9347))&lt;&gt;"", _xlfn.XLOOKUP(LEFT(INDIRECT(CELL("address",F9347)), 3),_FSAData!$B:$B,_FSAData!$D:$D,""), "")</f>
        <v/>
      </c>
      <c r="I9347" t="str">
        <f t="shared" ca="1" si="291"/>
        <v/>
      </c>
    </row>
    <row r="9348" spans="1:9" x14ac:dyDescent="0.3">
      <c r="A9348" t="str" cm="1">
        <f t="array" aca="1" ref="A9348" ca="1">TRIM(UPPER(LEFT(INDIRECT("'Postal Code-FSA Input'!"&amp;CELL("address",A9355)), 3)))</f>
        <v/>
      </c>
      <c r="B9348" t="str" cm="1">
        <f t="array" aca="1" ref="B9348" ca="1">IF(INDIRECT(CELL("address",A9348))&lt;&gt;"", _xlfn.XLOOKUP(INDIRECT(CELL("address",A9348)),_FSAData!$B:$B,_FSAData!$C:$C, ""),"")</f>
        <v/>
      </c>
      <c r="C9348" t="str" cm="1">
        <f t="array" aca="1" ref="C9348" ca="1">IF(INDIRECT(CELL("address",A9348))&lt;&gt;"", _xlfn.XLOOKUP(LEFT(INDIRECT(CELL("address",A9348)), 3),_FSAData!$B:$B,_FSAData!$D:$D,""), "")</f>
        <v/>
      </c>
      <c r="D9348" t="str">
        <f t="shared" ca="1" si="290"/>
        <v/>
      </c>
      <c r="F9348" t="str" cm="1">
        <f t="array" aca="1" ref="F9348" ca="1">TRIM(UPPER(LEFT(INDIRECT("'Postal Code-FSA Input'!"&amp;CELL("address",B9355)), 3)))</f>
        <v/>
      </c>
      <c r="G9348" t="str" cm="1">
        <f t="array" aca="1" ref="G9348" ca="1">IF(INDIRECT(CELL("address",F9348))&lt;&gt;"", _xlfn.XLOOKUP(INDIRECT(CELL("address",F9348)),_FSAData!$B:$B,_FSAData!$C:$C, ""),"")</f>
        <v/>
      </c>
      <c r="H9348" t="str" cm="1">
        <f t="array" aca="1" ref="H9348" ca="1">IF(INDIRECT(CELL("address",F9348))&lt;&gt;"", _xlfn.XLOOKUP(LEFT(INDIRECT(CELL("address",F9348)), 3),_FSAData!$B:$B,_FSAData!$D:$D,""), "")</f>
        <v/>
      </c>
      <c r="I9348" t="str">
        <f t="shared" ca="1" si="291"/>
        <v/>
      </c>
    </row>
    <row r="9349" spans="1:9" x14ac:dyDescent="0.3">
      <c r="A9349" t="str" cm="1">
        <f t="array" aca="1" ref="A9349" ca="1">TRIM(UPPER(LEFT(INDIRECT("'Postal Code-FSA Input'!"&amp;CELL("address",A9356)), 3)))</f>
        <v/>
      </c>
      <c r="B9349" t="str" cm="1">
        <f t="array" aca="1" ref="B9349" ca="1">IF(INDIRECT(CELL("address",A9349))&lt;&gt;"", _xlfn.XLOOKUP(INDIRECT(CELL("address",A9349)),_FSAData!$B:$B,_FSAData!$C:$C, ""),"")</f>
        <v/>
      </c>
      <c r="C9349" t="str" cm="1">
        <f t="array" aca="1" ref="C9349" ca="1">IF(INDIRECT(CELL("address",A9349))&lt;&gt;"", _xlfn.XLOOKUP(LEFT(INDIRECT(CELL("address",A9349)), 3),_FSAData!$B:$B,_FSAData!$D:$D,""), "")</f>
        <v/>
      </c>
      <c r="D9349" t="str">
        <f t="shared" ca="1" si="290"/>
        <v/>
      </c>
      <c r="F9349" t="str" cm="1">
        <f t="array" aca="1" ref="F9349" ca="1">TRIM(UPPER(LEFT(INDIRECT("'Postal Code-FSA Input'!"&amp;CELL("address",B9356)), 3)))</f>
        <v/>
      </c>
      <c r="G9349" t="str" cm="1">
        <f t="array" aca="1" ref="G9349" ca="1">IF(INDIRECT(CELL("address",F9349))&lt;&gt;"", _xlfn.XLOOKUP(INDIRECT(CELL("address",F9349)),_FSAData!$B:$B,_FSAData!$C:$C, ""),"")</f>
        <v/>
      </c>
      <c r="H9349" t="str" cm="1">
        <f t="array" aca="1" ref="H9349" ca="1">IF(INDIRECT(CELL("address",F9349))&lt;&gt;"", _xlfn.XLOOKUP(LEFT(INDIRECT(CELL("address",F9349)), 3),_FSAData!$B:$B,_FSAData!$D:$D,""), "")</f>
        <v/>
      </c>
      <c r="I9349" t="str">
        <f t="shared" ca="1" si="291"/>
        <v/>
      </c>
    </row>
    <row r="9350" spans="1:9" x14ac:dyDescent="0.3">
      <c r="A9350" t="str" cm="1">
        <f t="array" aca="1" ref="A9350" ca="1">TRIM(UPPER(LEFT(INDIRECT("'Postal Code-FSA Input'!"&amp;CELL("address",A9357)), 3)))</f>
        <v/>
      </c>
      <c r="B9350" t="str" cm="1">
        <f t="array" aca="1" ref="B9350" ca="1">IF(INDIRECT(CELL("address",A9350))&lt;&gt;"", _xlfn.XLOOKUP(INDIRECT(CELL("address",A9350)),_FSAData!$B:$B,_FSAData!$C:$C, ""),"")</f>
        <v/>
      </c>
      <c r="C9350" t="str" cm="1">
        <f t="array" aca="1" ref="C9350" ca="1">IF(INDIRECT(CELL("address",A9350))&lt;&gt;"", _xlfn.XLOOKUP(LEFT(INDIRECT(CELL("address",A9350)), 3),_FSAData!$B:$B,_FSAData!$D:$D,""), "")</f>
        <v/>
      </c>
      <c r="D9350" t="str">
        <f t="shared" ref="D9350:D9413" ca="1" si="292">IF(B9350&lt;&gt;"",ACOS(COS(RADIANS(90-$B$2)) * COS(RADIANS(90-B9350)) + SIN(RADIANS(90-$B$2)) * SIN(RADIANS(90-B9350)) * COS(RADIANS($C$2-C9350))) * 6371,"")</f>
        <v/>
      </c>
      <c r="F9350" t="str" cm="1">
        <f t="array" aca="1" ref="F9350" ca="1">TRIM(UPPER(LEFT(INDIRECT("'Postal Code-FSA Input'!"&amp;CELL("address",B9357)), 3)))</f>
        <v/>
      </c>
      <c r="G9350" t="str" cm="1">
        <f t="array" aca="1" ref="G9350" ca="1">IF(INDIRECT(CELL("address",F9350))&lt;&gt;"", _xlfn.XLOOKUP(INDIRECT(CELL("address",F9350)),_FSAData!$B:$B,_FSAData!$C:$C, ""),"")</f>
        <v/>
      </c>
      <c r="H9350" t="str" cm="1">
        <f t="array" aca="1" ref="H9350" ca="1">IF(INDIRECT(CELL("address",F9350))&lt;&gt;"", _xlfn.XLOOKUP(LEFT(INDIRECT(CELL("address",F9350)), 3),_FSAData!$B:$B,_FSAData!$D:$D,""), "")</f>
        <v/>
      </c>
      <c r="I9350" t="str">
        <f t="shared" ref="I9350:I9413" ca="1" si="293">IF(G9350&lt;&gt;"",ACOS(COS(RADIANS(90-$B$2)) * COS(RADIANS(90-G9350)) + SIN(RADIANS(90-$B$2)) * SIN(RADIANS(90-G9350)) * COS(RADIANS($C$2-H9350))) * 6371,"")</f>
        <v/>
      </c>
    </row>
    <row r="9351" spans="1:9" x14ac:dyDescent="0.3">
      <c r="A9351" t="str" cm="1">
        <f t="array" aca="1" ref="A9351" ca="1">TRIM(UPPER(LEFT(INDIRECT("'Postal Code-FSA Input'!"&amp;CELL("address",A9358)), 3)))</f>
        <v/>
      </c>
      <c r="B9351" t="str" cm="1">
        <f t="array" aca="1" ref="B9351" ca="1">IF(INDIRECT(CELL("address",A9351))&lt;&gt;"", _xlfn.XLOOKUP(INDIRECT(CELL("address",A9351)),_FSAData!$B:$B,_FSAData!$C:$C, ""),"")</f>
        <v/>
      </c>
      <c r="C9351" t="str" cm="1">
        <f t="array" aca="1" ref="C9351" ca="1">IF(INDIRECT(CELL("address",A9351))&lt;&gt;"", _xlfn.XLOOKUP(LEFT(INDIRECT(CELL("address",A9351)), 3),_FSAData!$B:$B,_FSAData!$D:$D,""), "")</f>
        <v/>
      </c>
      <c r="D9351" t="str">
        <f t="shared" ca="1" si="292"/>
        <v/>
      </c>
      <c r="F9351" t="str" cm="1">
        <f t="array" aca="1" ref="F9351" ca="1">TRIM(UPPER(LEFT(INDIRECT("'Postal Code-FSA Input'!"&amp;CELL("address",B9358)), 3)))</f>
        <v/>
      </c>
      <c r="G9351" t="str" cm="1">
        <f t="array" aca="1" ref="G9351" ca="1">IF(INDIRECT(CELL("address",F9351))&lt;&gt;"", _xlfn.XLOOKUP(INDIRECT(CELL("address",F9351)),_FSAData!$B:$B,_FSAData!$C:$C, ""),"")</f>
        <v/>
      </c>
      <c r="H9351" t="str" cm="1">
        <f t="array" aca="1" ref="H9351" ca="1">IF(INDIRECT(CELL("address",F9351))&lt;&gt;"", _xlfn.XLOOKUP(LEFT(INDIRECT(CELL("address",F9351)), 3),_FSAData!$B:$B,_FSAData!$D:$D,""), "")</f>
        <v/>
      </c>
      <c r="I9351" t="str">
        <f t="shared" ca="1" si="293"/>
        <v/>
      </c>
    </row>
    <row r="9352" spans="1:9" x14ac:dyDescent="0.3">
      <c r="A9352" t="str" cm="1">
        <f t="array" aca="1" ref="A9352" ca="1">TRIM(UPPER(LEFT(INDIRECT("'Postal Code-FSA Input'!"&amp;CELL("address",A9359)), 3)))</f>
        <v/>
      </c>
      <c r="B9352" t="str" cm="1">
        <f t="array" aca="1" ref="B9352" ca="1">IF(INDIRECT(CELL("address",A9352))&lt;&gt;"", _xlfn.XLOOKUP(INDIRECT(CELL("address",A9352)),_FSAData!$B:$B,_FSAData!$C:$C, ""),"")</f>
        <v/>
      </c>
      <c r="C9352" t="str" cm="1">
        <f t="array" aca="1" ref="C9352" ca="1">IF(INDIRECT(CELL("address",A9352))&lt;&gt;"", _xlfn.XLOOKUP(LEFT(INDIRECT(CELL("address",A9352)), 3),_FSAData!$B:$B,_FSAData!$D:$D,""), "")</f>
        <v/>
      </c>
      <c r="D9352" t="str">
        <f t="shared" ca="1" si="292"/>
        <v/>
      </c>
      <c r="F9352" t="str" cm="1">
        <f t="array" aca="1" ref="F9352" ca="1">TRIM(UPPER(LEFT(INDIRECT("'Postal Code-FSA Input'!"&amp;CELL("address",B9359)), 3)))</f>
        <v/>
      </c>
      <c r="G9352" t="str" cm="1">
        <f t="array" aca="1" ref="G9352" ca="1">IF(INDIRECT(CELL("address",F9352))&lt;&gt;"", _xlfn.XLOOKUP(INDIRECT(CELL("address",F9352)),_FSAData!$B:$B,_FSAData!$C:$C, ""),"")</f>
        <v/>
      </c>
      <c r="H9352" t="str" cm="1">
        <f t="array" aca="1" ref="H9352" ca="1">IF(INDIRECT(CELL("address",F9352))&lt;&gt;"", _xlfn.XLOOKUP(LEFT(INDIRECT(CELL("address",F9352)), 3),_FSAData!$B:$B,_FSAData!$D:$D,""), "")</f>
        <v/>
      </c>
      <c r="I9352" t="str">
        <f t="shared" ca="1" si="293"/>
        <v/>
      </c>
    </row>
    <row r="9353" spans="1:9" x14ac:dyDescent="0.3">
      <c r="A9353" t="str" cm="1">
        <f t="array" aca="1" ref="A9353" ca="1">TRIM(UPPER(LEFT(INDIRECT("'Postal Code-FSA Input'!"&amp;CELL("address",A9360)), 3)))</f>
        <v/>
      </c>
      <c r="B9353" t="str" cm="1">
        <f t="array" aca="1" ref="B9353" ca="1">IF(INDIRECT(CELL("address",A9353))&lt;&gt;"", _xlfn.XLOOKUP(INDIRECT(CELL("address",A9353)),_FSAData!$B:$B,_FSAData!$C:$C, ""),"")</f>
        <v/>
      </c>
      <c r="C9353" t="str" cm="1">
        <f t="array" aca="1" ref="C9353" ca="1">IF(INDIRECT(CELL("address",A9353))&lt;&gt;"", _xlfn.XLOOKUP(LEFT(INDIRECT(CELL("address",A9353)), 3),_FSAData!$B:$B,_FSAData!$D:$D,""), "")</f>
        <v/>
      </c>
      <c r="D9353" t="str">
        <f t="shared" ca="1" si="292"/>
        <v/>
      </c>
      <c r="F9353" t="str" cm="1">
        <f t="array" aca="1" ref="F9353" ca="1">TRIM(UPPER(LEFT(INDIRECT("'Postal Code-FSA Input'!"&amp;CELL("address",B9360)), 3)))</f>
        <v/>
      </c>
      <c r="G9353" t="str" cm="1">
        <f t="array" aca="1" ref="G9353" ca="1">IF(INDIRECT(CELL("address",F9353))&lt;&gt;"", _xlfn.XLOOKUP(INDIRECT(CELL("address",F9353)),_FSAData!$B:$B,_FSAData!$C:$C, ""),"")</f>
        <v/>
      </c>
      <c r="H9353" t="str" cm="1">
        <f t="array" aca="1" ref="H9353" ca="1">IF(INDIRECT(CELL("address",F9353))&lt;&gt;"", _xlfn.XLOOKUP(LEFT(INDIRECT(CELL("address",F9353)), 3),_FSAData!$B:$B,_FSAData!$D:$D,""), "")</f>
        <v/>
      </c>
      <c r="I9353" t="str">
        <f t="shared" ca="1" si="293"/>
        <v/>
      </c>
    </row>
    <row r="9354" spans="1:9" x14ac:dyDescent="0.3">
      <c r="A9354" t="str" cm="1">
        <f t="array" aca="1" ref="A9354" ca="1">TRIM(UPPER(LEFT(INDIRECT("'Postal Code-FSA Input'!"&amp;CELL("address",A9361)), 3)))</f>
        <v/>
      </c>
      <c r="B9354" t="str" cm="1">
        <f t="array" aca="1" ref="B9354" ca="1">IF(INDIRECT(CELL("address",A9354))&lt;&gt;"", _xlfn.XLOOKUP(INDIRECT(CELL("address",A9354)),_FSAData!$B:$B,_FSAData!$C:$C, ""),"")</f>
        <v/>
      </c>
      <c r="C9354" t="str" cm="1">
        <f t="array" aca="1" ref="C9354" ca="1">IF(INDIRECT(CELL("address",A9354))&lt;&gt;"", _xlfn.XLOOKUP(LEFT(INDIRECT(CELL("address",A9354)), 3),_FSAData!$B:$B,_FSAData!$D:$D,""), "")</f>
        <v/>
      </c>
      <c r="D9354" t="str">
        <f t="shared" ca="1" si="292"/>
        <v/>
      </c>
      <c r="F9354" t="str" cm="1">
        <f t="array" aca="1" ref="F9354" ca="1">TRIM(UPPER(LEFT(INDIRECT("'Postal Code-FSA Input'!"&amp;CELL("address",B9361)), 3)))</f>
        <v/>
      </c>
      <c r="G9354" t="str" cm="1">
        <f t="array" aca="1" ref="G9354" ca="1">IF(INDIRECT(CELL("address",F9354))&lt;&gt;"", _xlfn.XLOOKUP(INDIRECT(CELL("address",F9354)),_FSAData!$B:$B,_FSAData!$C:$C, ""),"")</f>
        <v/>
      </c>
      <c r="H9354" t="str" cm="1">
        <f t="array" aca="1" ref="H9354" ca="1">IF(INDIRECT(CELL("address",F9354))&lt;&gt;"", _xlfn.XLOOKUP(LEFT(INDIRECT(CELL("address",F9354)), 3),_FSAData!$B:$B,_FSAData!$D:$D,""), "")</f>
        <v/>
      </c>
      <c r="I9354" t="str">
        <f t="shared" ca="1" si="293"/>
        <v/>
      </c>
    </row>
    <row r="9355" spans="1:9" x14ac:dyDescent="0.3">
      <c r="A9355" t="str" cm="1">
        <f t="array" aca="1" ref="A9355" ca="1">TRIM(UPPER(LEFT(INDIRECT("'Postal Code-FSA Input'!"&amp;CELL("address",A9362)), 3)))</f>
        <v/>
      </c>
      <c r="B9355" t="str" cm="1">
        <f t="array" aca="1" ref="B9355" ca="1">IF(INDIRECT(CELL("address",A9355))&lt;&gt;"", _xlfn.XLOOKUP(INDIRECT(CELL("address",A9355)),_FSAData!$B:$B,_FSAData!$C:$C, ""),"")</f>
        <v/>
      </c>
      <c r="C9355" t="str" cm="1">
        <f t="array" aca="1" ref="C9355" ca="1">IF(INDIRECT(CELL("address",A9355))&lt;&gt;"", _xlfn.XLOOKUP(LEFT(INDIRECT(CELL("address",A9355)), 3),_FSAData!$B:$B,_FSAData!$D:$D,""), "")</f>
        <v/>
      </c>
      <c r="D9355" t="str">
        <f t="shared" ca="1" si="292"/>
        <v/>
      </c>
      <c r="F9355" t="str" cm="1">
        <f t="array" aca="1" ref="F9355" ca="1">TRIM(UPPER(LEFT(INDIRECT("'Postal Code-FSA Input'!"&amp;CELL("address",B9362)), 3)))</f>
        <v/>
      </c>
      <c r="G9355" t="str" cm="1">
        <f t="array" aca="1" ref="G9355" ca="1">IF(INDIRECT(CELL("address",F9355))&lt;&gt;"", _xlfn.XLOOKUP(INDIRECT(CELL("address",F9355)),_FSAData!$B:$B,_FSAData!$C:$C, ""),"")</f>
        <v/>
      </c>
      <c r="H9355" t="str" cm="1">
        <f t="array" aca="1" ref="H9355" ca="1">IF(INDIRECT(CELL("address",F9355))&lt;&gt;"", _xlfn.XLOOKUP(LEFT(INDIRECT(CELL("address",F9355)), 3),_FSAData!$B:$B,_FSAData!$D:$D,""), "")</f>
        <v/>
      </c>
      <c r="I9355" t="str">
        <f t="shared" ca="1" si="293"/>
        <v/>
      </c>
    </row>
    <row r="9356" spans="1:9" x14ac:dyDescent="0.3">
      <c r="A9356" t="str" cm="1">
        <f t="array" aca="1" ref="A9356" ca="1">TRIM(UPPER(LEFT(INDIRECT("'Postal Code-FSA Input'!"&amp;CELL("address",A9363)), 3)))</f>
        <v/>
      </c>
      <c r="B9356" t="str" cm="1">
        <f t="array" aca="1" ref="B9356" ca="1">IF(INDIRECT(CELL("address",A9356))&lt;&gt;"", _xlfn.XLOOKUP(INDIRECT(CELL("address",A9356)),_FSAData!$B:$B,_FSAData!$C:$C, ""),"")</f>
        <v/>
      </c>
      <c r="C9356" t="str" cm="1">
        <f t="array" aca="1" ref="C9356" ca="1">IF(INDIRECT(CELL("address",A9356))&lt;&gt;"", _xlfn.XLOOKUP(LEFT(INDIRECT(CELL("address",A9356)), 3),_FSAData!$B:$B,_FSAData!$D:$D,""), "")</f>
        <v/>
      </c>
      <c r="D9356" t="str">
        <f t="shared" ca="1" si="292"/>
        <v/>
      </c>
      <c r="F9356" t="str" cm="1">
        <f t="array" aca="1" ref="F9356" ca="1">TRIM(UPPER(LEFT(INDIRECT("'Postal Code-FSA Input'!"&amp;CELL("address",B9363)), 3)))</f>
        <v/>
      </c>
      <c r="G9356" t="str" cm="1">
        <f t="array" aca="1" ref="G9356" ca="1">IF(INDIRECT(CELL("address",F9356))&lt;&gt;"", _xlfn.XLOOKUP(INDIRECT(CELL("address",F9356)),_FSAData!$B:$B,_FSAData!$C:$C, ""),"")</f>
        <v/>
      </c>
      <c r="H9356" t="str" cm="1">
        <f t="array" aca="1" ref="H9356" ca="1">IF(INDIRECT(CELL("address",F9356))&lt;&gt;"", _xlfn.XLOOKUP(LEFT(INDIRECT(CELL("address",F9356)), 3),_FSAData!$B:$B,_FSAData!$D:$D,""), "")</f>
        <v/>
      </c>
      <c r="I9356" t="str">
        <f t="shared" ca="1" si="293"/>
        <v/>
      </c>
    </row>
    <row r="9357" spans="1:9" x14ac:dyDescent="0.3">
      <c r="A9357" t="str" cm="1">
        <f t="array" aca="1" ref="A9357" ca="1">TRIM(UPPER(LEFT(INDIRECT("'Postal Code-FSA Input'!"&amp;CELL("address",A9364)), 3)))</f>
        <v/>
      </c>
      <c r="B9357" t="str" cm="1">
        <f t="array" aca="1" ref="B9357" ca="1">IF(INDIRECT(CELL("address",A9357))&lt;&gt;"", _xlfn.XLOOKUP(INDIRECT(CELL("address",A9357)),_FSAData!$B:$B,_FSAData!$C:$C, ""),"")</f>
        <v/>
      </c>
      <c r="C9357" t="str" cm="1">
        <f t="array" aca="1" ref="C9357" ca="1">IF(INDIRECT(CELL("address",A9357))&lt;&gt;"", _xlfn.XLOOKUP(LEFT(INDIRECT(CELL("address",A9357)), 3),_FSAData!$B:$B,_FSAData!$D:$D,""), "")</f>
        <v/>
      </c>
      <c r="D9357" t="str">
        <f t="shared" ca="1" si="292"/>
        <v/>
      </c>
      <c r="F9357" t="str" cm="1">
        <f t="array" aca="1" ref="F9357" ca="1">TRIM(UPPER(LEFT(INDIRECT("'Postal Code-FSA Input'!"&amp;CELL("address",B9364)), 3)))</f>
        <v/>
      </c>
      <c r="G9357" t="str" cm="1">
        <f t="array" aca="1" ref="G9357" ca="1">IF(INDIRECT(CELL("address",F9357))&lt;&gt;"", _xlfn.XLOOKUP(INDIRECT(CELL("address",F9357)),_FSAData!$B:$B,_FSAData!$C:$C, ""),"")</f>
        <v/>
      </c>
      <c r="H9357" t="str" cm="1">
        <f t="array" aca="1" ref="H9357" ca="1">IF(INDIRECT(CELL("address",F9357))&lt;&gt;"", _xlfn.XLOOKUP(LEFT(INDIRECT(CELL("address",F9357)), 3),_FSAData!$B:$B,_FSAData!$D:$D,""), "")</f>
        <v/>
      </c>
      <c r="I9357" t="str">
        <f t="shared" ca="1" si="293"/>
        <v/>
      </c>
    </row>
    <row r="9358" spans="1:9" x14ac:dyDescent="0.3">
      <c r="A9358" t="str" cm="1">
        <f t="array" aca="1" ref="A9358" ca="1">TRIM(UPPER(LEFT(INDIRECT("'Postal Code-FSA Input'!"&amp;CELL("address",A9365)), 3)))</f>
        <v/>
      </c>
      <c r="B9358" t="str" cm="1">
        <f t="array" aca="1" ref="B9358" ca="1">IF(INDIRECT(CELL("address",A9358))&lt;&gt;"", _xlfn.XLOOKUP(INDIRECT(CELL("address",A9358)),_FSAData!$B:$B,_FSAData!$C:$C, ""),"")</f>
        <v/>
      </c>
      <c r="C9358" t="str" cm="1">
        <f t="array" aca="1" ref="C9358" ca="1">IF(INDIRECT(CELL("address",A9358))&lt;&gt;"", _xlfn.XLOOKUP(LEFT(INDIRECT(CELL("address",A9358)), 3),_FSAData!$B:$B,_FSAData!$D:$D,""), "")</f>
        <v/>
      </c>
      <c r="D9358" t="str">
        <f t="shared" ca="1" si="292"/>
        <v/>
      </c>
      <c r="F9358" t="str" cm="1">
        <f t="array" aca="1" ref="F9358" ca="1">TRIM(UPPER(LEFT(INDIRECT("'Postal Code-FSA Input'!"&amp;CELL("address",B9365)), 3)))</f>
        <v/>
      </c>
      <c r="G9358" t="str" cm="1">
        <f t="array" aca="1" ref="G9358" ca="1">IF(INDIRECT(CELL("address",F9358))&lt;&gt;"", _xlfn.XLOOKUP(INDIRECT(CELL("address",F9358)),_FSAData!$B:$B,_FSAData!$C:$C, ""),"")</f>
        <v/>
      </c>
      <c r="H9358" t="str" cm="1">
        <f t="array" aca="1" ref="H9358" ca="1">IF(INDIRECT(CELL("address",F9358))&lt;&gt;"", _xlfn.XLOOKUP(LEFT(INDIRECT(CELL("address",F9358)), 3),_FSAData!$B:$B,_FSAData!$D:$D,""), "")</f>
        <v/>
      </c>
      <c r="I9358" t="str">
        <f t="shared" ca="1" si="293"/>
        <v/>
      </c>
    </row>
    <row r="9359" spans="1:9" x14ac:dyDescent="0.3">
      <c r="A9359" t="str" cm="1">
        <f t="array" aca="1" ref="A9359" ca="1">TRIM(UPPER(LEFT(INDIRECT("'Postal Code-FSA Input'!"&amp;CELL("address",A9366)), 3)))</f>
        <v/>
      </c>
      <c r="B9359" t="str" cm="1">
        <f t="array" aca="1" ref="B9359" ca="1">IF(INDIRECT(CELL("address",A9359))&lt;&gt;"", _xlfn.XLOOKUP(INDIRECT(CELL("address",A9359)),_FSAData!$B:$B,_FSAData!$C:$C, ""),"")</f>
        <v/>
      </c>
      <c r="C9359" t="str" cm="1">
        <f t="array" aca="1" ref="C9359" ca="1">IF(INDIRECT(CELL("address",A9359))&lt;&gt;"", _xlfn.XLOOKUP(LEFT(INDIRECT(CELL("address",A9359)), 3),_FSAData!$B:$B,_FSAData!$D:$D,""), "")</f>
        <v/>
      </c>
      <c r="D9359" t="str">
        <f t="shared" ca="1" si="292"/>
        <v/>
      </c>
      <c r="F9359" t="str" cm="1">
        <f t="array" aca="1" ref="F9359" ca="1">TRIM(UPPER(LEFT(INDIRECT("'Postal Code-FSA Input'!"&amp;CELL("address",B9366)), 3)))</f>
        <v/>
      </c>
      <c r="G9359" t="str" cm="1">
        <f t="array" aca="1" ref="G9359" ca="1">IF(INDIRECT(CELL("address",F9359))&lt;&gt;"", _xlfn.XLOOKUP(INDIRECT(CELL("address",F9359)),_FSAData!$B:$B,_FSAData!$C:$C, ""),"")</f>
        <v/>
      </c>
      <c r="H9359" t="str" cm="1">
        <f t="array" aca="1" ref="H9359" ca="1">IF(INDIRECT(CELL("address",F9359))&lt;&gt;"", _xlfn.XLOOKUP(LEFT(INDIRECT(CELL("address",F9359)), 3),_FSAData!$B:$B,_FSAData!$D:$D,""), "")</f>
        <v/>
      </c>
      <c r="I9359" t="str">
        <f t="shared" ca="1" si="293"/>
        <v/>
      </c>
    </row>
    <row r="9360" spans="1:9" x14ac:dyDescent="0.3">
      <c r="A9360" t="str" cm="1">
        <f t="array" aca="1" ref="A9360" ca="1">TRIM(UPPER(LEFT(INDIRECT("'Postal Code-FSA Input'!"&amp;CELL("address",A9367)), 3)))</f>
        <v/>
      </c>
      <c r="B9360" t="str" cm="1">
        <f t="array" aca="1" ref="B9360" ca="1">IF(INDIRECT(CELL("address",A9360))&lt;&gt;"", _xlfn.XLOOKUP(INDIRECT(CELL("address",A9360)),_FSAData!$B:$B,_FSAData!$C:$C, ""),"")</f>
        <v/>
      </c>
      <c r="C9360" t="str" cm="1">
        <f t="array" aca="1" ref="C9360" ca="1">IF(INDIRECT(CELL("address",A9360))&lt;&gt;"", _xlfn.XLOOKUP(LEFT(INDIRECT(CELL("address",A9360)), 3),_FSAData!$B:$B,_FSAData!$D:$D,""), "")</f>
        <v/>
      </c>
      <c r="D9360" t="str">
        <f t="shared" ca="1" si="292"/>
        <v/>
      </c>
      <c r="F9360" t="str" cm="1">
        <f t="array" aca="1" ref="F9360" ca="1">TRIM(UPPER(LEFT(INDIRECT("'Postal Code-FSA Input'!"&amp;CELL("address",B9367)), 3)))</f>
        <v/>
      </c>
      <c r="G9360" t="str" cm="1">
        <f t="array" aca="1" ref="G9360" ca="1">IF(INDIRECT(CELL("address",F9360))&lt;&gt;"", _xlfn.XLOOKUP(INDIRECT(CELL("address",F9360)),_FSAData!$B:$B,_FSAData!$C:$C, ""),"")</f>
        <v/>
      </c>
      <c r="H9360" t="str" cm="1">
        <f t="array" aca="1" ref="H9360" ca="1">IF(INDIRECT(CELL("address",F9360))&lt;&gt;"", _xlfn.XLOOKUP(LEFT(INDIRECT(CELL("address",F9360)), 3),_FSAData!$B:$B,_FSAData!$D:$D,""), "")</f>
        <v/>
      </c>
      <c r="I9360" t="str">
        <f t="shared" ca="1" si="293"/>
        <v/>
      </c>
    </row>
    <row r="9361" spans="1:9" x14ac:dyDescent="0.3">
      <c r="A9361" t="str" cm="1">
        <f t="array" aca="1" ref="A9361" ca="1">TRIM(UPPER(LEFT(INDIRECT("'Postal Code-FSA Input'!"&amp;CELL("address",A9368)), 3)))</f>
        <v/>
      </c>
      <c r="B9361" t="str" cm="1">
        <f t="array" aca="1" ref="B9361" ca="1">IF(INDIRECT(CELL("address",A9361))&lt;&gt;"", _xlfn.XLOOKUP(INDIRECT(CELL("address",A9361)),_FSAData!$B:$B,_FSAData!$C:$C, ""),"")</f>
        <v/>
      </c>
      <c r="C9361" t="str" cm="1">
        <f t="array" aca="1" ref="C9361" ca="1">IF(INDIRECT(CELL("address",A9361))&lt;&gt;"", _xlfn.XLOOKUP(LEFT(INDIRECT(CELL("address",A9361)), 3),_FSAData!$B:$B,_FSAData!$D:$D,""), "")</f>
        <v/>
      </c>
      <c r="D9361" t="str">
        <f t="shared" ca="1" si="292"/>
        <v/>
      </c>
      <c r="F9361" t="str" cm="1">
        <f t="array" aca="1" ref="F9361" ca="1">TRIM(UPPER(LEFT(INDIRECT("'Postal Code-FSA Input'!"&amp;CELL("address",B9368)), 3)))</f>
        <v/>
      </c>
      <c r="G9361" t="str" cm="1">
        <f t="array" aca="1" ref="G9361" ca="1">IF(INDIRECT(CELL("address",F9361))&lt;&gt;"", _xlfn.XLOOKUP(INDIRECT(CELL("address",F9361)),_FSAData!$B:$B,_FSAData!$C:$C, ""),"")</f>
        <v/>
      </c>
      <c r="H9361" t="str" cm="1">
        <f t="array" aca="1" ref="H9361" ca="1">IF(INDIRECT(CELL("address",F9361))&lt;&gt;"", _xlfn.XLOOKUP(LEFT(INDIRECT(CELL("address",F9361)), 3),_FSAData!$B:$B,_FSAData!$D:$D,""), "")</f>
        <v/>
      </c>
      <c r="I9361" t="str">
        <f t="shared" ca="1" si="293"/>
        <v/>
      </c>
    </row>
    <row r="9362" spans="1:9" x14ac:dyDescent="0.3">
      <c r="A9362" t="str" cm="1">
        <f t="array" aca="1" ref="A9362" ca="1">TRIM(UPPER(LEFT(INDIRECT("'Postal Code-FSA Input'!"&amp;CELL("address",A9369)), 3)))</f>
        <v/>
      </c>
      <c r="B9362" t="str" cm="1">
        <f t="array" aca="1" ref="B9362" ca="1">IF(INDIRECT(CELL("address",A9362))&lt;&gt;"", _xlfn.XLOOKUP(INDIRECT(CELL("address",A9362)),_FSAData!$B:$B,_FSAData!$C:$C, ""),"")</f>
        <v/>
      </c>
      <c r="C9362" t="str" cm="1">
        <f t="array" aca="1" ref="C9362" ca="1">IF(INDIRECT(CELL("address",A9362))&lt;&gt;"", _xlfn.XLOOKUP(LEFT(INDIRECT(CELL("address",A9362)), 3),_FSAData!$B:$B,_FSAData!$D:$D,""), "")</f>
        <v/>
      </c>
      <c r="D9362" t="str">
        <f t="shared" ca="1" si="292"/>
        <v/>
      </c>
      <c r="F9362" t="str" cm="1">
        <f t="array" aca="1" ref="F9362" ca="1">TRIM(UPPER(LEFT(INDIRECT("'Postal Code-FSA Input'!"&amp;CELL("address",B9369)), 3)))</f>
        <v/>
      </c>
      <c r="G9362" t="str" cm="1">
        <f t="array" aca="1" ref="G9362" ca="1">IF(INDIRECT(CELL("address",F9362))&lt;&gt;"", _xlfn.XLOOKUP(INDIRECT(CELL("address",F9362)),_FSAData!$B:$B,_FSAData!$C:$C, ""),"")</f>
        <v/>
      </c>
      <c r="H9362" t="str" cm="1">
        <f t="array" aca="1" ref="H9362" ca="1">IF(INDIRECT(CELL("address",F9362))&lt;&gt;"", _xlfn.XLOOKUP(LEFT(INDIRECT(CELL("address",F9362)), 3),_FSAData!$B:$B,_FSAData!$D:$D,""), "")</f>
        <v/>
      </c>
      <c r="I9362" t="str">
        <f t="shared" ca="1" si="293"/>
        <v/>
      </c>
    </row>
    <row r="9363" spans="1:9" x14ac:dyDescent="0.3">
      <c r="A9363" t="str" cm="1">
        <f t="array" aca="1" ref="A9363" ca="1">TRIM(UPPER(LEFT(INDIRECT("'Postal Code-FSA Input'!"&amp;CELL("address",A9370)), 3)))</f>
        <v/>
      </c>
      <c r="B9363" t="str" cm="1">
        <f t="array" aca="1" ref="B9363" ca="1">IF(INDIRECT(CELL("address",A9363))&lt;&gt;"", _xlfn.XLOOKUP(INDIRECT(CELL("address",A9363)),_FSAData!$B:$B,_FSAData!$C:$C, ""),"")</f>
        <v/>
      </c>
      <c r="C9363" t="str" cm="1">
        <f t="array" aca="1" ref="C9363" ca="1">IF(INDIRECT(CELL("address",A9363))&lt;&gt;"", _xlfn.XLOOKUP(LEFT(INDIRECT(CELL("address",A9363)), 3),_FSAData!$B:$B,_FSAData!$D:$D,""), "")</f>
        <v/>
      </c>
      <c r="D9363" t="str">
        <f t="shared" ca="1" si="292"/>
        <v/>
      </c>
      <c r="F9363" t="str" cm="1">
        <f t="array" aca="1" ref="F9363" ca="1">TRIM(UPPER(LEFT(INDIRECT("'Postal Code-FSA Input'!"&amp;CELL("address",B9370)), 3)))</f>
        <v/>
      </c>
      <c r="G9363" t="str" cm="1">
        <f t="array" aca="1" ref="G9363" ca="1">IF(INDIRECT(CELL("address",F9363))&lt;&gt;"", _xlfn.XLOOKUP(INDIRECT(CELL("address",F9363)),_FSAData!$B:$B,_FSAData!$C:$C, ""),"")</f>
        <v/>
      </c>
      <c r="H9363" t="str" cm="1">
        <f t="array" aca="1" ref="H9363" ca="1">IF(INDIRECT(CELL("address",F9363))&lt;&gt;"", _xlfn.XLOOKUP(LEFT(INDIRECT(CELL("address",F9363)), 3),_FSAData!$B:$B,_FSAData!$D:$D,""), "")</f>
        <v/>
      </c>
      <c r="I9363" t="str">
        <f t="shared" ca="1" si="293"/>
        <v/>
      </c>
    </row>
    <row r="9364" spans="1:9" x14ac:dyDescent="0.3">
      <c r="A9364" t="str" cm="1">
        <f t="array" aca="1" ref="A9364" ca="1">TRIM(UPPER(LEFT(INDIRECT("'Postal Code-FSA Input'!"&amp;CELL("address",A9371)), 3)))</f>
        <v/>
      </c>
      <c r="B9364" t="str" cm="1">
        <f t="array" aca="1" ref="B9364" ca="1">IF(INDIRECT(CELL("address",A9364))&lt;&gt;"", _xlfn.XLOOKUP(INDIRECT(CELL("address",A9364)),_FSAData!$B:$B,_FSAData!$C:$C, ""),"")</f>
        <v/>
      </c>
      <c r="C9364" t="str" cm="1">
        <f t="array" aca="1" ref="C9364" ca="1">IF(INDIRECT(CELL("address",A9364))&lt;&gt;"", _xlfn.XLOOKUP(LEFT(INDIRECT(CELL("address",A9364)), 3),_FSAData!$B:$B,_FSAData!$D:$D,""), "")</f>
        <v/>
      </c>
      <c r="D9364" t="str">
        <f t="shared" ca="1" si="292"/>
        <v/>
      </c>
      <c r="F9364" t="str" cm="1">
        <f t="array" aca="1" ref="F9364" ca="1">TRIM(UPPER(LEFT(INDIRECT("'Postal Code-FSA Input'!"&amp;CELL("address",B9371)), 3)))</f>
        <v/>
      </c>
      <c r="G9364" t="str" cm="1">
        <f t="array" aca="1" ref="G9364" ca="1">IF(INDIRECT(CELL("address",F9364))&lt;&gt;"", _xlfn.XLOOKUP(INDIRECT(CELL("address",F9364)),_FSAData!$B:$B,_FSAData!$C:$C, ""),"")</f>
        <v/>
      </c>
      <c r="H9364" t="str" cm="1">
        <f t="array" aca="1" ref="H9364" ca="1">IF(INDIRECT(CELL("address",F9364))&lt;&gt;"", _xlfn.XLOOKUP(LEFT(INDIRECT(CELL("address",F9364)), 3),_FSAData!$B:$B,_FSAData!$D:$D,""), "")</f>
        <v/>
      </c>
      <c r="I9364" t="str">
        <f t="shared" ca="1" si="293"/>
        <v/>
      </c>
    </row>
    <row r="9365" spans="1:9" x14ac:dyDescent="0.3">
      <c r="A9365" t="str" cm="1">
        <f t="array" aca="1" ref="A9365" ca="1">TRIM(UPPER(LEFT(INDIRECT("'Postal Code-FSA Input'!"&amp;CELL("address",A9372)), 3)))</f>
        <v/>
      </c>
      <c r="B9365" t="str" cm="1">
        <f t="array" aca="1" ref="B9365" ca="1">IF(INDIRECT(CELL("address",A9365))&lt;&gt;"", _xlfn.XLOOKUP(INDIRECT(CELL("address",A9365)),_FSAData!$B:$B,_FSAData!$C:$C, ""),"")</f>
        <v/>
      </c>
      <c r="C9365" t="str" cm="1">
        <f t="array" aca="1" ref="C9365" ca="1">IF(INDIRECT(CELL("address",A9365))&lt;&gt;"", _xlfn.XLOOKUP(LEFT(INDIRECT(CELL("address",A9365)), 3),_FSAData!$B:$B,_FSAData!$D:$D,""), "")</f>
        <v/>
      </c>
      <c r="D9365" t="str">
        <f t="shared" ca="1" si="292"/>
        <v/>
      </c>
      <c r="F9365" t="str" cm="1">
        <f t="array" aca="1" ref="F9365" ca="1">TRIM(UPPER(LEFT(INDIRECT("'Postal Code-FSA Input'!"&amp;CELL("address",B9372)), 3)))</f>
        <v/>
      </c>
      <c r="G9365" t="str" cm="1">
        <f t="array" aca="1" ref="G9365" ca="1">IF(INDIRECT(CELL("address",F9365))&lt;&gt;"", _xlfn.XLOOKUP(INDIRECT(CELL("address",F9365)),_FSAData!$B:$B,_FSAData!$C:$C, ""),"")</f>
        <v/>
      </c>
      <c r="H9365" t="str" cm="1">
        <f t="array" aca="1" ref="H9365" ca="1">IF(INDIRECT(CELL("address",F9365))&lt;&gt;"", _xlfn.XLOOKUP(LEFT(INDIRECT(CELL("address",F9365)), 3),_FSAData!$B:$B,_FSAData!$D:$D,""), "")</f>
        <v/>
      </c>
      <c r="I9365" t="str">
        <f t="shared" ca="1" si="293"/>
        <v/>
      </c>
    </row>
    <row r="9366" spans="1:9" x14ac:dyDescent="0.3">
      <c r="A9366" t="str" cm="1">
        <f t="array" aca="1" ref="A9366" ca="1">TRIM(UPPER(LEFT(INDIRECT("'Postal Code-FSA Input'!"&amp;CELL("address",A9373)), 3)))</f>
        <v/>
      </c>
      <c r="B9366" t="str" cm="1">
        <f t="array" aca="1" ref="B9366" ca="1">IF(INDIRECT(CELL("address",A9366))&lt;&gt;"", _xlfn.XLOOKUP(INDIRECT(CELL("address",A9366)),_FSAData!$B:$B,_FSAData!$C:$C, ""),"")</f>
        <v/>
      </c>
      <c r="C9366" t="str" cm="1">
        <f t="array" aca="1" ref="C9366" ca="1">IF(INDIRECT(CELL("address",A9366))&lt;&gt;"", _xlfn.XLOOKUP(LEFT(INDIRECT(CELL("address",A9366)), 3),_FSAData!$B:$B,_FSAData!$D:$D,""), "")</f>
        <v/>
      </c>
      <c r="D9366" t="str">
        <f t="shared" ca="1" si="292"/>
        <v/>
      </c>
      <c r="F9366" t="str" cm="1">
        <f t="array" aca="1" ref="F9366" ca="1">TRIM(UPPER(LEFT(INDIRECT("'Postal Code-FSA Input'!"&amp;CELL("address",B9373)), 3)))</f>
        <v/>
      </c>
      <c r="G9366" t="str" cm="1">
        <f t="array" aca="1" ref="G9366" ca="1">IF(INDIRECT(CELL("address",F9366))&lt;&gt;"", _xlfn.XLOOKUP(INDIRECT(CELL("address",F9366)),_FSAData!$B:$B,_FSAData!$C:$C, ""),"")</f>
        <v/>
      </c>
      <c r="H9366" t="str" cm="1">
        <f t="array" aca="1" ref="H9366" ca="1">IF(INDIRECT(CELL("address",F9366))&lt;&gt;"", _xlfn.XLOOKUP(LEFT(INDIRECT(CELL("address",F9366)), 3),_FSAData!$B:$B,_FSAData!$D:$D,""), "")</f>
        <v/>
      </c>
      <c r="I9366" t="str">
        <f t="shared" ca="1" si="293"/>
        <v/>
      </c>
    </row>
    <row r="9367" spans="1:9" x14ac:dyDescent="0.3">
      <c r="A9367" t="str" cm="1">
        <f t="array" aca="1" ref="A9367" ca="1">TRIM(UPPER(LEFT(INDIRECT("'Postal Code-FSA Input'!"&amp;CELL("address",A9374)), 3)))</f>
        <v/>
      </c>
      <c r="B9367" t="str" cm="1">
        <f t="array" aca="1" ref="B9367" ca="1">IF(INDIRECT(CELL("address",A9367))&lt;&gt;"", _xlfn.XLOOKUP(INDIRECT(CELL("address",A9367)),_FSAData!$B:$B,_FSAData!$C:$C, ""),"")</f>
        <v/>
      </c>
      <c r="C9367" t="str" cm="1">
        <f t="array" aca="1" ref="C9367" ca="1">IF(INDIRECT(CELL("address",A9367))&lt;&gt;"", _xlfn.XLOOKUP(LEFT(INDIRECT(CELL("address",A9367)), 3),_FSAData!$B:$B,_FSAData!$D:$D,""), "")</f>
        <v/>
      </c>
      <c r="D9367" t="str">
        <f t="shared" ca="1" si="292"/>
        <v/>
      </c>
      <c r="F9367" t="str" cm="1">
        <f t="array" aca="1" ref="F9367" ca="1">TRIM(UPPER(LEFT(INDIRECT("'Postal Code-FSA Input'!"&amp;CELL("address",B9374)), 3)))</f>
        <v/>
      </c>
      <c r="G9367" t="str" cm="1">
        <f t="array" aca="1" ref="G9367" ca="1">IF(INDIRECT(CELL("address",F9367))&lt;&gt;"", _xlfn.XLOOKUP(INDIRECT(CELL("address",F9367)),_FSAData!$B:$B,_FSAData!$C:$C, ""),"")</f>
        <v/>
      </c>
      <c r="H9367" t="str" cm="1">
        <f t="array" aca="1" ref="H9367" ca="1">IF(INDIRECT(CELL("address",F9367))&lt;&gt;"", _xlfn.XLOOKUP(LEFT(INDIRECT(CELL("address",F9367)), 3),_FSAData!$B:$B,_FSAData!$D:$D,""), "")</f>
        <v/>
      </c>
      <c r="I9367" t="str">
        <f t="shared" ca="1" si="293"/>
        <v/>
      </c>
    </row>
    <row r="9368" spans="1:9" x14ac:dyDescent="0.3">
      <c r="A9368" t="str" cm="1">
        <f t="array" aca="1" ref="A9368" ca="1">TRIM(UPPER(LEFT(INDIRECT("'Postal Code-FSA Input'!"&amp;CELL("address",A9375)), 3)))</f>
        <v/>
      </c>
      <c r="B9368" t="str" cm="1">
        <f t="array" aca="1" ref="B9368" ca="1">IF(INDIRECT(CELL("address",A9368))&lt;&gt;"", _xlfn.XLOOKUP(INDIRECT(CELL("address",A9368)),_FSAData!$B:$B,_FSAData!$C:$C, ""),"")</f>
        <v/>
      </c>
      <c r="C9368" t="str" cm="1">
        <f t="array" aca="1" ref="C9368" ca="1">IF(INDIRECT(CELL("address",A9368))&lt;&gt;"", _xlfn.XLOOKUP(LEFT(INDIRECT(CELL("address",A9368)), 3),_FSAData!$B:$B,_FSAData!$D:$D,""), "")</f>
        <v/>
      </c>
      <c r="D9368" t="str">
        <f t="shared" ca="1" si="292"/>
        <v/>
      </c>
      <c r="F9368" t="str" cm="1">
        <f t="array" aca="1" ref="F9368" ca="1">TRIM(UPPER(LEFT(INDIRECT("'Postal Code-FSA Input'!"&amp;CELL("address",B9375)), 3)))</f>
        <v/>
      </c>
      <c r="G9368" t="str" cm="1">
        <f t="array" aca="1" ref="G9368" ca="1">IF(INDIRECT(CELL("address",F9368))&lt;&gt;"", _xlfn.XLOOKUP(INDIRECT(CELL("address",F9368)),_FSAData!$B:$B,_FSAData!$C:$C, ""),"")</f>
        <v/>
      </c>
      <c r="H9368" t="str" cm="1">
        <f t="array" aca="1" ref="H9368" ca="1">IF(INDIRECT(CELL("address",F9368))&lt;&gt;"", _xlfn.XLOOKUP(LEFT(INDIRECT(CELL("address",F9368)), 3),_FSAData!$B:$B,_FSAData!$D:$D,""), "")</f>
        <v/>
      </c>
      <c r="I9368" t="str">
        <f t="shared" ca="1" si="293"/>
        <v/>
      </c>
    </row>
    <row r="9369" spans="1:9" x14ac:dyDescent="0.3">
      <c r="A9369" t="str" cm="1">
        <f t="array" aca="1" ref="A9369" ca="1">TRIM(UPPER(LEFT(INDIRECT("'Postal Code-FSA Input'!"&amp;CELL("address",A9376)), 3)))</f>
        <v/>
      </c>
      <c r="B9369" t="str" cm="1">
        <f t="array" aca="1" ref="B9369" ca="1">IF(INDIRECT(CELL("address",A9369))&lt;&gt;"", _xlfn.XLOOKUP(INDIRECT(CELL("address",A9369)),_FSAData!$B:$B,_FSAData!$C:$C, ""),"")</f>
        <v/>
      </c>
      <c r="C9369" t="str" cm="1">
        <f t="array" aca="1" ref="C9369" ca="1">IF(INDIRECT(CELL("address",A9369))&lt;&gt;"", _xlfn.XLOOKUP(LEFT(INDIRECT(CELL("address",A9369)), 3),_FSAData!$B:$B,_FSAData!$D:$D,""), "")</f>
        <v/>
      </c>
      <c r="D9369" t="str">
        <f t="shared" ca="1" si="292"/>
        <v/>
      </c>
      <c r="F9369" t="str" cm="1">
        <f t="array" aca="1" ref="F9369" ca="1">TRIM(UPPER(LEFT(INDIRECT("'Postal Code-FSA Input'!"&amp;CELL("address",B9376)), 3)))</f>
        <v/>
      </c>
      <c r="G9369" t="str" cm="1">
        <f t="array" aca="1" ref="G9369" ca="1">IF(INDIRECT(CELL("address",F9369))&lt;&gt;"", _xlfn.XLOOKUP(INDIRECT(CELL("address",F9369)),_FSAData!$B:$B,_FSAData!$C:$C, ""),"")</f>
        <v/>
      </c>
      <c r="H9369" t="str" cm="1">
        <f t="array" aca="1" ref="H9369" ca="1">IF(INDIRECT(CELL("address",F9369))&lt;&gt;"", _xlfn.XLOOKUP(LEFT(INDIRECT(CELL("address",F9369)), 3),_FSAData!$B:$B,_FSAData!$D:$D,""), "")</f>
        <v/>
      </c>
      <c r="I9369" t="str">
        <f t="shared" ca="1" si="293"/>
        <v/>
      </c>
    </row>
    <row r="9370" spans="1:9" x14ac:dyDescent="0.3">
      <c r="A9370" t="str" cm="1">
        <f t="array" aca="1" ref="A9370" ca="1">TRIM(UPPER(LEFT(INDIRECT("'Postal Code-FSA Input'!"&amp;CELL("address",A9377)), 3)))</f>
        <v/>
      </c>
      <c r="B9370" t="str" cm="1">
        <f t="array" aca="1" ref="B9370" ca="1">IF(INDIRECT(CELL("address",A9370))&lt;&gt;"", _xlfn.XLOOKUP(INDIRECT(CELL("address",A9370)),_FSAData!$B:$B,_FSAData!$C:$C, ""),"")</f>
        <v/>
      </c>
      <c r="C9370" t="str" cm="1">
        <f t="array" aca="1" ref="C9370" ca="1">IF(INDIRECT(CELL("address",A9370))&lt;&gt;"", _xlfn.XLOOKUP(LEFT(INDIRECT(CELL("address",A9370)), 3),_FSAData!$B:$B,_FSAData!$D:$D,""), "")</f>
        <v/>
      </c>
      <c r="D9370" t="str">
        <f t="shared" ca="1" si="292"/>
        <v/>
      </c>
      <c r="F9370" t="str" cm="1">
        <f t="array" aca="1" ref="F9370" ca="1">TRIM(UPPER(LEFT(INDIRECT("'Postal Code-FSA Input'!"&amp;CELL("address",B9377)), 3)))</f>
        <v/>
      </c>
      <c r="G9370" t="str" cm="1">
        <f t="array" aca="1" ref="G9370" ca="1">IF(INDIRECT(CELL("address",F9370))&lt;&gt;"", _xlfn.XLOOKUP(INDIRECT(CELL("address",F9370)),_FSAData!$B:$B,_FSAData!$C:$C, ""),"")</f>
        <v/>
      </c>
      <c r="H9370" t="str" cm="1">
        <f t="array" aca="1" ref="H9370" ca="1">IF(INDIRECT(CELL("address",F9370))&lt;&gt;"", _xlfn.XLOOKUP(LEFT(INDIRECT(CELL("address",F9370)), 3),_FSAData!$B:$B,_FSAData!$D:$D,""), "")</f>
        <v/>
      </c>
      <c r="I9370" t="str">
        <f t="shared" ca="1" si="293"/>
        <v/>
      </c>
    </row>
    <row r="9371" spans="1:9" x14ac:dyDescent="0.3">
      <c r="A9371" t="str" cm="1">
        <f t="array" aca="1" ref="A9371" ca="1">TRIM(UPPER(LEFT(INDIRECT("'Postal Code-FSA Input'!"&amp;CELL("address",A9378)), 3)))</f>
        <v/>
      </c>
      <c r="B9371" t="str" cm="1">
        <f t="array" aca="1" ref="B9371" ca="1">IF(INDIRECT(CELL("address",A9371))&lt;&gt;"", _xlfn.XLOOKUP(INDIRECT(CELL("address",A9371)),_FSAData!$B:$B,_FSAData!$C:$C, ""),"")</f>
        <v/>
      </c>
      <c r="C9371" t="str" cm="1">
        <f t="array" aca="1" ref="C9371" ca="1">IF(INDIRECT(CELL("address",A9371))&lt;&gt;"", _xlfn.XLOOKUP(LEFT(INDIRECT(CELL("address",A9371)), 3),_FSAData!$B:$B,_FSAData!$D:$D,""), "")</f>
        <v/>
      </c>
      <c r="D9371" t="str">
        <f t="shared" ca="1" si="292"/>
        <v/>
      </c>
      <c r="F9371" t="str" cm="1">
        <f t="array" aca="1" ref="F9371" ca="1">TRIM(UPPER(LEFT(INDIRECT("'Postal Code-FSA Input'!"&amp;CELL("address",B9378)), 3)))</f>
        <v/>
      </c>
      <c r="G9371" t="str" cm="1">
        <f t="array" aca="1" ref="G9371" ca="1">IF(INDIRECT(CELL("address",F9371))&lt;&gt;"", _xlfn.XLOOKUP(INDIRECT(CELL("address",F9371)),_FSAData!$B:$B,_FSAData!$C:$C, ""),"")</f>
        <v/>
      </c>
      <c r="H9371" t="str" cm="1">
        <f t="array" aca="1" ref="H9371" ca="1">IF(INDIRECT(CELL("address",F9371))&lt;&gt;"", _xlfn.XLOOKUP(LEFT(INDIRECT(CELL("address",F9371)), 3),_FSAData!$B:$B,_FSAData!$D:$D,""), "")</f>
        <v/>
      </c>
      <c r="I9371" t="str">
        <f t="shared" ca="1" si="293"/>
        <v/>
      </c>
    </row>
    <row r="9372" spans="1:9" x14ac:dyDescent="0.3">
      <c r="A9372" t="str" cm="1">
        <f t="array" aca="1" ref="A9372" ca="1">TRIM(UPPER(LEFT(INDIRECT("'Postal Code-FSA Input'!"&amp;CELL("address",A9379)), 3)))</f>
        <v/>
      </c>
      <c r="B9372" t="str" cm="1">
        <f t="array" aca="1" ref="B9372" ca="1">IF(INDIRECT(CELL("address",A9372))&lt;&gt;"", _xlfn.XLOOKUP(INDIRECT(CELL("address",A9372)),_FSAData!$B:$B,_FSAData!$C:$C, ""),"")</f>
        <v/>
      </c>
      <c r="C9372" t="str" cm="1">
        <f t="array" aca="1" ref="C9372" ca="1">IF(INDIRECT(CELL("address",A9372))&lt;&gt;"", _xlfn.XLOOKUP(LEFT(INDIRECT(CELL("address",A9372)), 3),_FSAData!$B:$B,_FSAData!$D:$D,""), "")</f>
        <v/>
      </c>
      <c r="D9372" t="str">
        <f t="shared" ca="1" si="292"/>
        <v/>
      </c>
      <c r="F9372" t="str" cm="1">
        <f t="array" aca="1" ref="F9372" ca="1">TRIM(UPPER(LEFT(INDIRECT("'Postal Code-FSA Input'!"&amp;CELL("address",B9379)), 3)))</f>
        <v/>
      </c>
      <c r="G9372" t="str" cm="1">
        <f t="array" aca="1" ref="G9372" ca="1">IF(INDIRECT(CELL("address",F9372))&lt;&gt;"", _xlfn.XLOOKUP(INDIRECT(CELL("address",F9372)),_FSAData!$B:$B,_FSAData!$C:$C, ""),"")</f>
        <v/>
      </c>
      <c r="H9372" t="str" cm="1">
        <f t="array" aca="1" ref="H9372" ca="1">IF(INDIRECT(CELL("address",F9372))&lt;&gt;"", _xlfn.XLOOKUP(LEFT(INDIRECT(CELL("address",F9372)), 3),_FSAData!$B:$B,_FSAData!$D:$D,""), "")</f>
        <v/>
      </c>
      <c r="I9372" t="str">
        <f t="shared" ca="1" si="293"/>
        <v/>
      </c>
    </row>
    <row r="9373" spans="1:9" x14ac:dyDescent="0.3">
      <c r="A9373" t="str" cm="1">
        <f t="array" aca="1" ref="A9373" ca="1">TRIM(UPPER(LEFT(INDIRECT("'Postal Code-FSA Input'!"&amp;CELL("address",A9380)), 3)))</f>
        <v/>
      </c>
      <c r="B9373" t="str" cm="1">
        <f t="array" aca="1" ref="B9373" ca="1">IF(INDIRECT(CELL("address",A9373))&lt;&gt;"", _xlfn.XLOOKUP(INDIRECT(CELL("address",A9373)),_FSAData!$B:$B,_FSAData!$C:$C, ""),"")</f>
        <v/>
      </c>
      <c r="C9373" t="str" cm="1">
        <f t="array" aca="1" ref="C9373" ca="1">IF(INDIRECT(CELL("address",A9373))&lt;&gt;"", _xlfn.XLOOKUP(LEFT(INDIRECT(CELL("address",A9373)), 3),_FSAData!$B:$B,_FSAData!$D:$D,""), "")</f>
        <v/>
      </c>
      <c r="D9373" t="str">
        <f t="shared" ca="1" si="292"/>
        <v/>
      </c>
      <c r="F9373" t="str" cm="1">
        <f t="array" aca="1" ref="F9373" ca="1">TRIM(UPPER(LEFT(INDIRECT("'Postal Code-FSA Input'!"&amp;CELL("address",B9380)), 3)))</f>
        <v/>
      </c>
      <c r="G9373" t="str" cm="1">
        <f t="array" aca="1" ref="G9373" ca="1">IF(INDIRECT(CELL("address",F9373))&lt;&gt;"", _xlfn.XLOOKUP(INDIRECT(CELL("address",F9373)),_FSAData!$B:$B,_FSAData!$C:$C, ""),"")</f>
        <v/>
      </c>
      <c r="H9373" t="str" cm="1">
        <f t="array" aca="1" ref="H9373" ca="1">IF(INDIRECT(CELL("address",F9373))&lt;&gt;"", _xlfn.XLOOKUP(LEFT(INDIRECT(CELL("address",F9373)), 3),_FSAData!$B:$B,_FSAData!$D:$D,""), "")</f>
        <v/>
      </c>
      <c r="I9373" t="str">
        <f t="shared" ca="1" si="293"/>
        <v/>
      </c>
    </row>
    <row r="9374" spans="1:9" x14ac:dyDescent="0.3">
      <c r="A9374" t="str" cm="1">
        <f t="array" aca="1" ref="A9374" ca="1">TRIM(UPPER(LEFT(INDIRECT("'Postal Code-FSA Input'!"&amp;CELL("address",A9381)), 3)))</f>
        <v/>
      </c>
      <c r="B9374" t="str" cm="1">
        <f t="array" aca="1" ref="B9374" ca="1">IF(INDIRECT(CELL("address",A9374))&lt;&gt;"", _xlfn.XLOOKUP(INDIRECT(CELL("address",A9374)),_FSAData!$B:$B,_FSAData!$C:$C, ""),"")</f>
        <v/>
      </c>
      <c r="C9374" t="str" cm="1">
        <f t="array" aca="1" ref="C9374" ca="1">IF(INDIRECT(CELL("address",A9374))&lt;&gt;"", _xlfn.XLOOKUP(LEFT(INDIRECT(CELL("address",A9374)), 3),_FSAData!$B:$B,_FSAData!$D:$D,""), "")</f>
        <v/>
      </c>
      <c r="D9374" t="str">
        <f t="shared" ca="1" si="292"/>
        <v/>
      </c>
      <c r="F9374" t="str" cm="1">
        <f t="array" aca="1" ref="F9374" ca="1">TRIM(UPPER(LEFT(INDIRECT("'Postal Code-FSA Input'!"&amp;CELL("address",B9381)), 3)))</f>
        <v/>
      </c>
      <c r="G9374" t="str" cm="1">
        <f t="array" aca="1" ref="G9374" ca="1">IF(INDIRECT(CELL("address",F9374))&lt;&gt;"", _xlfn.XLOOKUP(INDIRECT(CELL("address",F9374)),_FSAData!$B:$B,_FSAData!$C:$C, ""),"")</f>
        <v/>
      </c>
      <c r="H9374" t="str" cm="1">
        <f t="array" aca="1" ref="H9374" ca="1">IF(INDIRECT(CELL("address",F9374))&lt;&gt;"", _xlfn.XLOOKUP(LEFT(INDIRECT(CELL("address",F9374)), 3),_FSAData!$B:$B,_FSAData!$D:$D,""), "")</f>
        <v/>
      </c>
      <c r="I9374" t="str">
        <f t="shared" ca="1" si="293"/>
        <v/>
      </c>
    </row>
    <row r="9375" spans="1:9" x14ac:dyDescent="0.3">
      <c r="A9375" t="str" cm="1">
        <f t="array" aca="1" ref="A9375" ca="1">TRIM(UPPER(LEFT(INDIRECT("'Postal Code-FSA Input'!"&amp;CELL("address",A9382)), 3)))</f>
        <v/>
      </c>
      <c r="B9375" t="str" cm="1">
        <f t="array" aca="1" ref="B9375" ca="1">IF(INDIRECT(CELL("address",A9375))&lt;&gt;"", _xlfn.XLOOKUP(INDIRECT(CELL("address",A9375)),_FSAData!$B:$B,_FSAData!$C:$C, ""),"")</f>
        <v/>
      </c>
      <c r="C9375" t="str" cm="1">
        <f t="array" aca="1" ref="C9375" ca="1">IF(INDIRECT(CELL("address",A9375))&lt;&gt;"", _xlfn.XLOOKUP(LEFT(INDIRECT(CELL("address",A9375)), 3),_FSAData!$B:$B,_FSAData!$D:$D,""), "")</f>
        <v/>
      </c>
      <c r="D9375" t="str">
        <f t="shared" ca="1" si="292"/>
        <v/>
      </c>
      <c r="F9375" t="str" cm="1">
        <f t="array" aca="1" ref="F9375" ca="1">TRIM(UPPER(LEFT(INDIRECT("'Postal Code-FSA Input'!"&amp;CELL("address",B9382)), 3)))</f>
        <v/>
      </c>
      <c r="G9375" t="str" cm="1">
        <f t="array" aca="1" ref="G9375" ca="1">IF(INDIRECT(CELL("address",F9375))&lt;&gt;"", _xlfn.XLOOKUP(INDIRECT(CELL("address",F9375)),_FSAData!$B:$B,_FSAData!$C:$C, ""),"")</f>
        <v/>
      </c>
      <c r="H9375" t="str" cm="1">
        <f t="array" aca="1" ref="H9375" ca="1">IF(INDIRECT(CELL("address",F9375))&lt;&gt;"", _xlfn.XLOOKUP(LEFT(INDIRECT(CELL("address",F9375)), 3),_FSAData!$B:$B,_FSAData!$D:$D,""), "")</f>
        <v/>
      </c>
      <c r="I9375" t="str">
        <f t="shared" ca="1" si="293"/>
        <v/>
      </c>
    </row>
    <row r="9376" spans="1:9" x14ac:dyDescent="0.3">
      <c r="A9376" t="str" cm="1">
        <f t="array" aca="1" ref="A9376" ca="1">TRIM(UPPER(LEFT(INDIRECT("'Postal Code-FSA Input'!"&amp;CELL("address",A9383)), 3)))</f>
        <v/>
      </c>
      <c r="B9376" t="str" cm="1">
        <f t="array" aca="1" ref="B9376" ca="1">IF(INDIRECT(CELL("address",A9376))&lt;&gt;"", _xlfn.XLOOKUP(INDIRECT(CELL("address",A9376)),_FSAData!$B:$B,_FSAData!$C:$C, ""),"")</f>
        <v/>
      </c>
      <c r="C9376" t="str" cm="1">
        <f t="array" aca="1" ref="C9376" ca="1">IF(INDIRECT(CELL("address",A9376))&lt;&gt;"", _xlfn.XLOOKUP(LEFT(INDIRECT(CELL("address",A9376)), 3),_FSAData!$B:$B,_FSAData!$D:$D,""), "")</f>
        <v/>
      </c>
      <c r="D9376" t="str">
        <f t="shared" ca="1" si="292"/>
        <v/>
      </c>
      <c r="F9376" t="str" cm="1">
        <f t="array" aca="1" ref="F9376" ca="1">TRIM(UPPER(LEFT(INDIRECT("'Postal Code-FSA Input'!"&amp;CELL("address",B9383)), 3)))</f>
        <v/>
      </c>
      <c r="G9376" t="str" cm="1">
        <f t="array" aca="1" ref="G9376" ca="1">IF(INDIRECT(CELL("address",F9376))&lt;&gt;"", _xlfn.XLOOKUP(INDIRECT(CELL("address",F9376)),_FSAData!$B:$B,_FSAData!$C:$C, ""),"")</f>
        <v/>
      </c>
      <c r="H9376" t="str" cm="1">
        <f t="array" aca="1" ref="H9376" ca="1">IF(INDIRECT(CELL("address",F9376))&lt;&gt;"", _xlfn.XLOOKUP(LEFT(INDIRECT(CELL("address",F9376)), 3),_FSAData!$B:$B,_FSAData!$D:$D,""), "")</f>
        <v/>
      </c>
      <c r="I9376" t="str">
        <f t="shared" ca="1" si="293"/>
        <v/>
      </c>
    </row>
    <row r="9377" spans="1:9" x14ac:dyDescent="0.3">
      <c r="A9377" t="str" cm="1">
        <f t="array" aca="1" ref="A9377" ca="1">TRIM(UPPER(LEFT(INDIRECT("'Postal Code-FSA Input'!"&amp;CELL("address",A9384)), 3)))</f>
        <v/>
      </c>
      <c r="B9377" t="str" cm="1">
        <f t="array" aca="1" ref="B9377" ca="1">IF(INDIRECT(CELL("address",A9377))&lt;&gt;"", _xlfn.XLOOKUP(INDIRECT(CELL("address",A9377)),_FSAData!$B:$B,_FSAData!$C:$C, ""),"")</f>
        <v/>
      </c>
      <c r="C9377" t="str" cm="1">
        <f t="array" aca="1" ref="C9377" ca="1">IF(INDIRECT(CELL("address",A9377))&lt;&gt;"", _xlfn.XLOOKUP(LEFT(INDIRECT(CELL("address",A9377)), 3),_FSAData!$B:$B,_FSAData!$D:$D,""), "")</f>
        <v/>
      </c>
      <c r="D9377" t="str">
        <f t="shared" ca="1" si="292"/>
        <v/>
      </c>
      <c r="F9377" t="str" cm="1">
        <f t="array" aca="1" ref="F9377" ca="1">TRIM(UPPER(LEFT(INDIRECT("'Postal Code-FSA Input'!"&amp;CELL("address",B9384)), 3)))</f>
        <v/>
      </c>
      <c r="G9377" t="str" cm="1">
        <f t="array" aca="1" ref="G9377" ca="1">IF(INDIRECT(CELL("address",F9377))&lt;&gt;"", _xlfn.XLOOKUP(INDIRECT(CELL("address",F9377)),_FSAData!$B:$B,_FSAData!$C:$C, ""),"")</f>
        <v/>
      </c>
      <c r="H9377" t="str" cm="1">
        <f t="array" aca="1" ref="H9377" ca="1">IF(INDIRECT(CELL("address",F9377))&lt;&gt;"", _xlfn.XLOOKUP(LEFT(INDIRECT(CELL("address",F9377)), 3),_FSAData!$B:$B,_FSAData!$D:$D,""), "")</f>
        <v/>
      </c>
      <c r="I9377" t="str">
        <f t="shared" ca="1" si="293"/>
        <v/>
      </c>
    </row>
    <row r="9378" spans="1:9" x14ac:dyDescent="0.3">
      <c r="A9378" t="str" cm="1">
        <f t="array" aca="1" ref="A9378" ca="1">TRIM(UPPER(LEFT(INDIRECT("'Postal Code-FSA Input'!"&amp;CELL("address",A9385)), 3)))</f>
        <v/>
      </c>
      <c r="B9378" t="str" cm="1">
        <f t="array" aca="1" ref="B9378" ca="1">IF(INDIRECT(CELL("address",A9378))&lt;&gt;"", _xlfn.XLOOKUP(INDIRECT(CELL("address",A9378)),_FSAData!$B:$B,_FSAData!$C:$C, ""),"")</f>
        <v/>
      </c>
      <c r="C9378" t="str" cm="1">
        <f t="array" aca="1" ref="C9378" ca="1">IF(INDIRECT(CELL("address",A9378))&lt;&gt;"", _xlfn.XLOOKUP(LEFT(INDIRECT(CELL("address",A9378)), 3),_FSAData!$B:$B,_FSAData!$D:$D,""), "")</f>
        <v/>
      </c>
      <c r="D9378" t="str">
        <f t="shared" ca="1" si="292"/>
        <v/>
      </c>
      <c r="F9378" t="str" cm="1">
        <f t="array" aca="1" ref="F9378" ca="1">TRIM(UPPER(LEFT(INDIRECT("'Postal Code-FSA Input'!"&amp;CELL("address",B9385)), 3)))</f>
        <v/>
      </c>
      <c r="G9378" t="str" cm="1">
        <f t="array" aca="1" ref="G9378" ca="1">IF(INDIRECT(CELL("address",F9378))&lt;&gt;"", _xlfn.XLOOKUP(INDIRECT(CELL("address",F9378)),_FSAData!$B:$B,_FSAData!$C:$C, ""),"")</f>
        <v/>
      </c>
      <c r="H9378" t="str" cm="1">
        <f t="array" aca="1" ref="H9378" ca="1">IF(INDIRECT(CELL("address",F9378))&lt;&gt;"", _xlfn.XLOOKUP(LEFT(INDIRECT(CELL("address",F9378)), 3),_FSAData!$B:$B,_FSAData!$D:$D,""), "")</f>
        <v/>
      </c>
      <c r="I9378" t="str">
        <f t="shared" ca="1" si="293"/>
        <v/>
      </c>
    </row>
    <row r="9379" spans="1:9" x14ac:dyDescent="0.3">
      <c r="A9379" t="str" cm="1">
        <f t="array" aca="1" ref="A9379" ca="1">TRIM(UPPER(LEFT(INDIRECT("'Postal Code-FSA Input'!"&amp;CELL("address",A9386)), 3)))</f>
        <v/>
      </c>
      <c r="B9379" t="str" cm="1">
        <f t="array" aca="1" ref="B9379" ca="1">IF(INDIRECT(CELL("address",A9379))&lt;&gt;"", _xlfn.XLOOKUP(INDIRECT(CELL("address",A9379)),_FSAData!$B:$B,_FSAData!$C:$C, ""),"")</f>
        <v/>
      </c>
      <c r="C9379" t="str" cm="1">
        <f t="array" aca="1" ref="C9379" ca="1">IF(INDIRECT(CELL("address",A9379))&lt;&gt;"", _xlfn.XLOOKUP(LEFT(INDIRECT(CELL("address",A9379)), 3),_FSAData!$B:$B,_FSAData!$D:$D,""), "")</f>
        <v/>
      </c>
      <c r="D9379" t="str">
        <f t="shared" ca="1" si="292"/>
        <v/>
      </c>
      <c r="F9379" t="str" cm="1">
        <f t="array" aca="1" ref="F9379" ca="1">TRIM(UPPER(LEFT(INDIRECT("'Postal Code-FSA Input'!"&amp;CELL("address",B9386)), 3)))</f>
        <v/>
      </c>
      <c r="G9379" t="str" cm="1">
        <f t="array" aca="1" ref="G9379" ca="1">IF(INDIRECT(CELL("address",F9379))&lt;&gt;"", _xlfn.XLOOKUP(INDIRECT(CELL("address",F9379)),_FSAData!$B:$B,_FSAData!$C:$C, ""),"")</f>
        <v/>
      </c>
      <c r="H9379" t="str" cm="1">
        <f t="array" aca="1" ref="H9379" ca="1">IF(INDIRECT(CELL("address",F9379))&lt;&gt;"", _xlfn.XLOOKUP(LEFT(INDIRECT(CELL("address",F9379)), 3),_FSAData!$B:$B,_FSAData!$D:$D,""), "")</f>
        <v/>
      </c>
      <c r="I9379" t="str">
        <f t="shared" ca="1" si="293"/>
        <v/>
      </c>
    </row>
    <row r="9380" spans="1:9" x14ac:dyDescent="0.3">
      <c r="A9380" t="str" cm="1">
        <f t="array" aca="1" ref="A9380" ca="1">TRIM(UPPER(LEFT(INDIRECT("'Postal Code-FSA Input'!"&amp;CELL("address",A9387)), 3)))</f>
        <v/>
      </c>
      <c r="B9380" t="str" cm="1">
        <f t="array" aca="1" ref="B9380" ca="1">IF(INDIRECT(CELL("address",A9380))&lt;&gt;"", _xlfn.XLOOKUP(INDIRECT(CELL("address",A9380)),_FSAData!$B:$B,_FSAData!$C:$C, ""),"")</f>
        <v/>
      </c>
      <c r="C9380" t="str" cm="1">
        <f t="array" aca="1" ref="C9380" ca="1">IF(INDIRECT(CELL("address",A9380))&lt;&gt;"", _xlfn.XLOOKUP(LEFT(INDIRECT(CELL("address",A9380)), 3),_FSAData!$B:$B,_FSAData!$D:$D,""), "")</f>
        <v/>
      </c>
      <c r="D9380" t="str">
        <f t="shared" ca="1" si="292"/>
        <v/>
      </c>
      <c r="F9380" t="str" cm="1">
        <f t="array" aca="1" ref="F9380" ca="1">TRIM(UPPER(LEFT(INDIRECT("'Postal Code-FSA Input'!"&amp;CELL("address",B9387)), 3)))</f>
        <v/>
      </c>
      <c r="G9380" t="str" cm="1">
        <f t="array" aca="1" ref="G9380" ca="1">IF(INDIRECT(CELL("address",F9380))&lt;&gt;"", _xlfn.XLOOKUP(INDIRECT(CELL("address",F9380)),_FSAData!$B:$B,_FSAData!$C:$C, ""),"")</f>
        <v/>
      </c>
      <c r="H9380" t="str" cm="1">
        <f t="array" aca="1" ref="H9380" ca="1">IF(INDIRECT(CELL("address",F9380))&lt;&gt;"", _xlfn.XLOOKUP(LEFT(INDIRECT(CELL("address",F9380)), 3),_FSAData!$B:$B,_FSAData!$D:$D,""), "")</f>
        <v/>
      </c>
      <c r="I9380" t="str">
        <f t="shared" ca="1" si="293"/>
        <v/>
      </c>
    </row>
    <row r="9381" spans="1:9" x14ac:dyDescent="0.3">
      <c r="A9381" t="str" cm="1">
        <f t="array" aca="1" ref="A9381" ca="1">TRIM(UPPER(LEFT(INDIRECT("'Postal Code-FSA Input'!"&amp;CELL("address",A9388)), 3)))</f>
        <v/>
      </c>
      <c r="B9381" t="str" cm="1">
        <f t="array" aca="1" ref="B9381" ca="1">IF(INDIRECT(CELL("address",A9381))&lt;&gt;"", _xlfn.XLOOKUP(INDIRECT(CELL("address",A9381)),_FSAData!$B:$B,_FSAData!$C:$C, ""),"")</f>
        <v/>
      </c>
      <c r="C9381" t="str" cm="1">
        <f t="array" aca="1" ref="C9381" ca="1">IF(INDIRECT(CELL("address",A9381))&lt;&gt;"", _xlfn.XLOOKUP(LEFT(INDIRECT(CELL("address",A9381)), 3),_FSAData!$B:$B,_FSAData!$D:$D,""), "")</f>
        <v/>
      </c>
      <c r="D9381" t="str">
        <f t="shared" ca="1" si="292"/>
        <v/>
      </c>
      <c r="F9381" t="str" cm="1">
        <f t="array" aca="1" ref="F9381" ca="1">TRIM(UPPER(LEFT(INDIRECT("'Postal Code-FSA Input'!"&amp;CELL("address",B9388)), 3)))</f>
        <v/>
      </c>
      <c r="G9381" t="str" cm="1">
        <f t="array" aca="1" ref="G9381" ca="1">IF(INDIRECT(CELL("address",F9381))&lt;&gt;"", _xlfn.XLOOKUP(INDIRECT(CELL("address",F9381)),_FSAData!$B:$B,_FSAData!$C:$C, ""),"")</f>
        <v/>
      </c>
      <c r="H9381" t="str" cm="1">
        <f t="array" aca="1" ref="H9381" ca="1">IF(INDIRECT(CELL("address",F9381))&lt;&gt;"", _xlfn.XLOOKUP(LEFT(INDIRECT(CELL("address",F9381)), 3),_FSAData!$B:$B,_FSAData!$D:$D,""), "")</f>
        <v/>
      </c>
      <c r="I9381" t="str">
        <f t="shared" ca="1" si="293"/>
        <v/>
      </c>
    </row>
    <row r="9382" spans="1:9" x14ac:dyDescent="0.3">
      <c r="A9382" t="str" cm="1">
        <f t="array" aca="1" ref="A9382" ca="1">TRIM(UPPER(LEFT(INDIRECT("'Postal Code-FSA Input'!"&amp;CELL("address",A9389)), 3)))</f>
        <v/>
      </c>
      <c r="B9382" t="str" cm="1">
        <f t="array" aca="1" ref="B9382" ca="1">IF(INDIRECT(CELL("address",A9382))&lt;&gt;"", _xlfn.XLOOKUP(INDIRECT(CELL("address",A9382)),_FSAData!$B:$B,_FSAData!$C:$C, ""),"")</f>
        <v/>
      </c>
      <c r="C9382" t="str" cm="1">
        <f t="array" aca="1" ref="C9382" ca="1">IF(INDIRECT(CELL("address",A9382))&lt;&gt;"", _xlfn.XLOOKUP(LEFT(INDIRECT(CELL("address",A9382)), 3),_FSAData!$B:$B,_FSAData!$D:$D,""), "")</f>
        <v/>
      </c>
      <c r="D9382" t="str">
        <f t="shared" ca="1" si="292"/>
        <v/>
      </c>
      <c r="F9382" t="str" cm="1">
        <f t="array" aca="1" ref="F9382" ca="1">TRIM(UPPER(LEFT(INDIRECT("'Postal Code-FSA Input'!"&amp;CELL("address",B9389)), 3)))</f>
        <v/>
      </c>
      <c r="G9382" t="str" cm="1">
        <f t="array" aca="1" ref="G9382" ca="1">IF(INDIRECT(CELL("address",F9382))&lt;&gt;"", _xlfn.XLOOKUP(INDIRECT(CELL("address",F9382)),_FSAData!$B:$B,_FSAData!$C:$C, ""),"")</f>
        <v/>
      </c>
      <c r="H9382" t="str" cm="1">
        <f t="array" aca="1" ref="H9382" ca="1">IF(INDIRECT(CELL("address",F9382))&lt;&gt;"", _xlfn.XLOOKUP(LEFT(INDIRECT(CELL("address",F9382)), 3),_FSAData!$B:$B,_FSAData!$D:$D,""), "")</f>
        <v/>
      </c>
      <c r="I9382" t="str">
        <f t="shared" ca="1" si="293"/>
        <v/>
      </c>
    </row>
    <row r="9383" spans="1:9" x14ac:dyDescent="0.3">
      <c r="A9383" t="str" cm="1">
        <f t="array" aca="1" ref="A9383" ca="1">TRIM(UPPER(LEFT(INDIRECT("'Postal Code-FSA Input'!"&amp;CELL("address",A9390)), 3)))</f>
        <v/>
      </c>
      <c r="B9383" t="str" cm="1">
        <f t="array" aca="1" ref="B9383" ca="1">IF(INDIRECT(CELL("address",A9383))&lt;&gt;"", _xlfn.XLOOKUP(INDIRECT(CELL("address",A9383)),_FSAData!$B:$B,_FSAData!$C:$C, ""),"")</f>
        <v/>
      </c>
      <c r="C9383" t="str" cm="1">
        <f t="array" aca="1" ref="C9383" ca="1">IF(INDIRECT(CELL("address",A9383))&lt;&gt;"", _xlfn.XLOOKUP(LEFT(INDIRECT(CELL("address",A9383)), 3),_FSAData!$B:$B,_FSAData!$D:$D,""), "")</f>
        <v/>
      </c>
      <c r="D9383" t="str">
        <f t="shared" ca="1" si="292"/>
        <v/>
      </c>
      <c r="F9383" t="str" cm="1">
        <f t="array" aca="1" ref="F9383" ca="1">TRIM(UPPER(LEFT(INDIRECT("'Postal Code-FSA Input'!"&amp;CELL("address",B9390)), 3)))</f>
        <v/>
      </c>
      <c r="G9383" t="str" cm="1">
        <f t="array" aca="1" ref="G9383" ca="1">IF(INDIRECT(CELL("address",F9383))&lt;&gt;"", _xlfn.XLOOKUP(INDIRECT(CELL("address",F9383)),_FSAData!$B:$B,_FSAData!$C:$C, ""),"")</f>
        <v/>
      </c>
      <c r="H9383" t="str" cm="1">
        <f t="array" aca="1" ref="H9383" ca="1">IF(INDIRECT(CELL("address",F9383))&lt;&gt;"", _xlfn.XLOOKUP(LEFT(INDIRECT(CELL("address",F9383)), 3),_FSAData!$B:$B,_FSAData!$D:$D,""), "")</f>
        <v/>
      </c>
      <c r="I9383" t="str">
        <f t="shared" ca="1" si="293"/>
        <v/>
      </c>
    </row>
    <row r="9384" spans="1:9" x14ac:dyDescent="0.3">
      <c r="A9384" t="str" cm="1">
        <f t="array" aca="1" ref="A9384" ca="1">TRIM(UPPER(LEFT(INDIRECT("'Postal Code-FSA Input'!"&amp;CELL("address",A9391)), 3)))</f>
        <v/>
      </c>
      <c r="B9384" t="str" cm="1">
        <f t="array" aca="1" ref="B9384" ca="1">IF(INDIRECT(CELL("address",A9384))&lt;&gt;"", _xlfn.XLOOKUP(INDIRECT(CELL("address",A9384)),_FSAData!$B:$B,_FSAData!$C:$C, ""),"")</f>
        <v/>
      </c>
      <c r="C9384" t="str" cm="1">
        <f t="array" aca="1" ref="C9384" ca="1">IF(INDIRECT(CELL("address",A9384))&lt;&gt;"", _xlfn.XLOOKUP(LEFT(INDIRECT(CELL("address",A9384)), 3),_FSAData!$B:$B,_FSAData!$D:$D,""), "")</f>
        <v/>
      </c>
      <c r="D9384" t="str">
        <f t="shared" ca="1" si="292"/>
        <v/>
      </c>
      <c r="F9384" t="str" cm="1">
        <f t="array" aca="1" ref="F9384" ca="1">TRIM(UPPER(LEFT(INDIRECT("'Postal Code-FSA Input'!"&amp;CELL("address",B9391)), 3)))</f>
        <v/>
      </c>
      <c r="G9384" t="str" cm="1">
        <f t="array" aca="1" ref="G9384" ca="1">IF(INDIRECT(CELL("address",F9384))&lt;&gt;"", _xlfn.XLOOKUP(INDIRECT(CELL("address",F9384)),_FSAData!$B:$B,_FSAData!$C:$C, ""),"")</f>
        <v/>
      </c>
      <c r="H9384" t="str" cm="1">
        <f t="array" aca="1" ref="H9384" ca="1">IF(INDIRECT(CELL("address",F9384))&lt;&gt;"", _xlfn.XLOOKUP(LEFT(INDIRECT(CELL("address",F9384)), 3),_FSAData!$B:$B,_FSAData!$D:$D,""), "")</f>
        <v/>
      </c>
      <c r="I9384" t="str">
        <f t="shared" ca="1" si="293"/>
        <v/>
      </c>
    </row>
    <row r="9385" spans="1:9" x14ac:dyDescent="0.3">
      <c r="A9385" t="str" cm="1">
        <f t="array" aca="1" ref="A9385" ca="1">TRIM(UPPER(LEFT(INDIRECT("'Postal Code-FSA Input'!"&amp;CELL("address",A9392)), 3)))</f>
        <v/>
      </c>
      <c r="B9385" t="str" cm="1">
        <f t="array" aca="1" ref="B9385" ca="1">IF(INDIRECT(CELL("address",A9385))&lt;&gt;"", _xlfn.XLOOKUP(INDIRECT(CELL("address",A9385)),_FSAData!$B:$B,_FSAData!$C:$C, ""),"")</f>
        <v/>
      </c>
      <c r="C9385" t="str" cm="1">
        <f t="array" aca="1" ref="C9385" ca="1">IF(INDIRECT(CELL("address",A9385))&lt;&gt;"", _xlfn.XLOOKUP(LEFT(INDIRECT(CELL("address",A9385)), 3),_FSAData!$B:$B,_FSAData!$D:$D,""), "")</f>
        <v/>
      </c>
      <c r="D9385" t="str">
        <f t="shared" ca="1" si="292"/>
        <v/>
      </c>
      <c r="F9385" t="str" cm="1">
        <f t="array" aca="1" ref="F9385" ca="1">TRIM(UPPER(LEFT(INDIRECT("'Postal Code-FSA Input'!"&amp;CELL("address",B9392)), 3)))</f>
        <v/>
      </c>
      <c r="G9385" t="str" cm="1">
        <f t="array" aca="1" ref="G9385" ca="1">IF(INDIRECT(CELL("address",F9385))&lt;&gt;"", _xlfn.XLOOKUP(INDIRECT(CELL("address",F9385)),_FSAData!$B:$B,_FSAData!$C:$C, ""),"")</f>
        <v/>
      </c>
      <c r="H9385" t="str" cm="1">
        <f t="array" aca="1" ref="H9385" ca="1">IF(INDIRECT(CELL("address",F9385))&lt;&gt;"", _xlfn.XLOOKUP(LEFT(INDIRECT(CELL("address",F9385)), 3),_FSAData!$B:$B,_FSAData!$D:$D,""), "")</f>
        <v/>
      </c>
      <c r="I9385" t="str">
        <f t="shared" ca="1" si="293"/>
        <v/>
      </c>
    </row>
    <row r="9386" spans="1:9" x14ac:dyDescent="0.3">
      <c r="A9386" t="str" cm="1">
        <f t="array" aca="1" ref="A9386" ca="1">TRIM(UPPER(LEFT(INDIRECT("'Postal Code-FSA Input'!"&amp;CELL("address",A9393)), 3)))</f>
        <v/>
      </c>
      <c r="B9386" t="str" cm="1">
        <f t="array" aca="1" ref="B9386" ca="1">IF(INDIRECT(CELL("address",A9386))&lt;&gt;"", _xlfn.XLOOKUP(INDIRECT(CELL("address",A9386)),_FSAData!$B:$B,_FSAData!$C:$C, ""),"")</f>
        <v/>
      </c>
      <c r="C9386" t="str" cm="1">
        <f t="array" aca="1" ref="C9386" ca="1">IF(INDIRECT(CELL("address",A9386))&lt;&gt;"", _xlfn.XLOOKUP(LEFT(INDIRECT(CELL("address",A9386)), 3),_FSAData!$B:$B,_FSAData!$D:$D,""), "")</f>
        <v/>
      </c>
      <c r="D9386" t="str">
        <f t="shared" ca="1" si="292"/>
        <v/>
      </c>
      <c r="F9386" t="str" cm="1">
        <f t="array" aca="1" ref="F9386" ca="1">TRIM(UPPER(LEFT(INDIRECT("'Postal Code-FSA Input'!"&amp;CELL("address",B9393)), 3)))</f>
        <v/>
      </c>
      <c r="G9386" t="str" cm="1">
        <f t="array" aca="1" ref="G9386" ca="1">IF(INDIRECT(CELL("address",F9386))&lt;&gt;"", _xlfn.XLOOKUP(INDIRECT(CELL("address",F9386)),_FSAData!$B:$B,_FSAData!$C:$C, ""),"")</f>
        <v/>
      </c>
      <c r="H9386" t="str" cm="1">
        <f t="array" aca="1" ref="H9386" ca="1">IF(INDIRECT(CELL("address",F9386))&lt;&gt;"", _xlfn.XLOOKUP(LEFT(INDIRECT(CELL("address",F9386)), 3),_FSAData!$B:$B,_FSAData!$D:$D,""), "")</f>
        <v/>
      </c>
      <c r="I9386" t="str">
        <f t="shared" ca="1" si="293"/>
        <v/>
      </c>
    </row>
    <row r="9387" spans="1:9" x14ac:dyDescent="0.3">
      <c r="A9387" t="str" cm="1">
        <f t="array" aca="1" ref="A9387" ca="1">TRIM(UPPER(LEFT(INDIRECT("'Postal Code-FSA Input'!"&amp;CELL("address",A9394)), 3)))</f>
        <v/>
      </c>
      <c r="B9387" t="str" cm="1">
        <f t="array" aca="1" ref="B9387" ca="1">IF(INDIRECT(CELL("address",A9387))&lt;&gt;"", _xlfn.XLOOKUP(INDIRECT(CELL("address",A9387)),_FSAData!$B:$B,_FSAData!$C:$C, ""),"")</f>
        <v/>
      </c>
      <c r="C9387" t="str" cm="1">
        <f t="array" aca="1" ref="C9387" ca="1">IF(INDIRECT(CELL("address",A9387))&lt;&gt;"", _xlfn.XLOOKUP(LEFT(INDIRECT(CELL("address",A9387)), 3),_FSAData!$B:$B,_FSAData!$D:$D,""), "")</f>
        <v/>
      </c>
      <c r="D9387" t="str">
        <f t="shared" ca="1" si="292"/>
        <v/>
      </c>
      <c r="F9387" t="str" cm="1">
        <f t="array" aca="1" ref="F9387" ca="1">TRIM(UPPER(LEFT(INDIRECT("'Postal Code-FSA Input'!"&amp;CELL("address",B9394)), 3)))</f>
        <v/>
      </c>
      <c r="G9387" t="str" cm="1">
        <f t="array" aca="1" ref="G9387" ca="1">IF(INDIRECT(CELL("address",F9387))&lt;&gt;"", _xlfn.XLOOKUP(INDIRECT(CELL("address",F9387)),_FSAData!$B:$B,_FSAData!$C:$C, ""),"")</f>
        <v/>
      </c>
      <c r="H9387" t="str" cm="1">
        <f t="array" aca="1" ref="H9387" ca="1">IF(INDIRECT(CELL("address",F9387))&lt;&gt;"", _xlfn.XLOOKUP(LEFT(INDIRECT(CELL("address",F9387)), 3),_FSAData!$B:$B,_FSAData!$D:$D,""), "")</f>
        <v/>
      </c>
      <c r="I9387" t="str">
        <f t="shared" ca="1" si="293"/>
        <v/>
      </c>
    </row>
    <row r="9388" spans="1:9" x14ac:dyDescent="0.3">
      <c r="A9388" t="str" cm="1">
        <f t="array" aca="1" ref="A9388" ca="1">TRIM(UPPER(LEFT(INDIRECT("'Postal Code-FSA Input'!"&amp;CELL("address",A9395)), 3)))</f>
        <v/>
      </c>
      <c r="B9388" t="str" cm="1">
        <f t="array" aca="1" ref="B9388" ca="1">IF(INDIRECT(CELL("address",A9388))&lt;&gt;"", _xlfn.XLOOKUP(INDIRECT(CELL("address",A9388)),_FSAData!$B:$B,_FSAData!$C:$C, ""),"")</f>
        <v/>
      </c>
      <c r="C9388" t="str" cm="1">
        <f t="array" aca="1" ref="C9388" ca="1">IF(INDIRECT(CELL("address",A9388))&lt;&gt;"", _xlfn.XLOOKUP(LEFT(INDIRECT(CELL("address",A9388)), 3),_FSAData!$B:$B,_FSAData!$D:$D,""), "")</f>
        <v/>
      </c>
      <c r="D9388" t="str">
        <f t="shared" ca="1" si="292"/>
        <v/>
      </c>
      <c r="F9388" t="str" cm="1">
        <f t="array" aca="1" ref="F9388" ca="1">TRIM(UPPER(LEFT(INDIRECT("'Postal Code-FSA Input'!"&amp;CELL("address",B9395)), 3)))</f>
        <v/>
      </c>
      <c r="G9388" t="str" cm="1">
        <f t="array" aca="1" ref="G9388" ca="1">IF(INDIRECT(CELL("address",F9388))&lt;&gt;"", _xlfn.XLOOKUP(INDIRECT(CELL("address",F9388)),_FSAData!$B:$B,_FSAData!$C:$C, ""),"")</f>
        <v/>
      </c>
      <c r="H9388" t="str" cm="1">
        <f t="array" aca="1" ref="H9388" ca="1">IF(INDIRECT(CELL("address",F9388))&lt;&gt;"", _xlfn.XLOOKUP(LEFT(INDIRECT(CELL("address",F9388)), 3),_FSAData!$B:$B,_FSAData!$D:$D,""), "")</f>
        <v/>
      </c>
      <c r="I9388" t="str">
        <f t="shared" ca="1" si="293"/>
        <v/>
      </c>
    </row>
    <row r="9389" spans="1:9" x14ac:dyDescent="0.3">
      <c r="A9389" t="str" cm="1">
        <f t="array" aca="1" ref="A9389" ca="1">TRIM(UPPER(LEFT(INDIRECT("'Postal Code-FSA Input'!"&amp;CELL("address",A9396)), 3)))</f>
        <v/>
      </c>
      <c r="B9389" t="str" cm="1">
        <f t="array" aca="1" ref="B9389" ca="1">IF(INDIRECT(CELL("address",A9389))&lt;&gt;"", _xlfn.XLOOKUP(INDIRECT(CELL("address",A9389)),_FSAData!$B:$B,_FSAData!$C:$C, ""),"")</f>
        <v/>
      </c>
      <c r="C9389" t="str" cm="1">
        <f t="array" aca="1" ref="C9389" ca="1">IF(INDIRECT(CELL("address",A9389))&lt;&gt;"", _xlfn.XLOOKUP(LEFT(INDIRECT(CELL("address",A9389)), 3),_FSAData!$B:$B,_FSAData!$D:$D,""), "")</f>
        <v/>
      </c>
      <c r="D9389" t="str">
        <f t="shared" ca="1" si="292"/>
        <v/>
      </c>
      <c r="F9389" t="str" cm="1">
        <f t="array" aca="1" ref="F9389" ca="1">TRIM(UPPER(LEFT(INDIRECT("'Postal Code-FSA Input'!"&amp;CELL("address",B9396)), 3)))</f>
        <v/>
      </c>
      <c r="G9389" t="str" cm="1">
        <f t="array" aca="1" ref="G9389" ca="1">IF(INDIRECT(CELL("address",F9389))&lt;&gt;"", _xlfn.XLOOKUP(INDIRECT(CELL("address",F9389)),_FSAData!$B:$B,_FSAData!$C:$C, ""),"")</f>
        <v/>
      </c>
      <c r="H9389" t="str" cm="1">
        <f t="array" aca="1" ref="H9389" ca="1">IF(INDIRECT(CELL("address",F9389))&lt;&gt;"", _xlfn.XLOOKUP(LEFT(INDIRECT(CELL("address",F9389)), 3),_FSAData!$B:$B,_FSAData!$D:$D,""), "")</f>
        <v/>
      </c>
      <c r="I9389" t="str">
        <f t="shared" ca="1" si="293"/>
        <v/>
      </c>
    </row>
    <row r="9390" spans="1:9" x14ac:dyDescent="0.3">
      <c r="A9390" t="str" cm="1">
        <f t="array" aca="1" ref="A9390" ca="1">TRIM(UPPER(LEFT(INDIRECT("'Postal Code-FSA Input'!"&amp;CELL("address",A9397)), 3)))</f>
        <v/>
      </c>
      <c r="B9390" t="str" cm="1">
        <f t="array" aca="1" ref="B9390" ca="1">IF(INDIRECT(CELL("address",A9390))&lt;&gt;"", _xlfn.XLOOKUP(INDIRECT(CELL("address",A9390)),_FSAData!$B:$B,_FSAData!$C:$C, ""),"")</f>
        <v/>
      </c>
      <c r="C9390" t="str" cm="1">
        <f t="array" aca="1" ref="C9390" ca="1">IF(INDIRECT(CELL("address",A9390))&lt;&gt;"", _xlfn.XLOOKUP(LEFT(INDIRECT(CELL("address",A9390)), 3),_FSAData!$B:$B,_FSAData!$D:$D,""), "")</f>
        <v/>
      </c>
      <c r="D9390" t="str">
        <f t="shared" ca="1" si="292"/>
        <v/>
      </c>
      <c r="F9390" t="str" cm="1">
        <f t="array" aca="1" ref="F9390" ca="1">TRIM(UPPER(LEFT(INDIRECT("'Postal Code-FSA Input'!"&amp;CELL("address",B9397)), 3)))</f>
        <v/>
      </c>
      <c r="G9390" t="str" cm="1">
        <f t="array" aca="1" ref="G9390" ca="1">IF(INDIRECT(CELL("address",F9390))&lt;&gt;"", _xlfn.XLOOKUP(INDIRECT(CELL("address",F9390)),_FSAData!$B:$B,_FSAData!$C:$C, ""),"")</f>
        <v/>
      </c>
      <c r="H9390" t="str" cm="1">
        <f t="array" aca="1" ref="H9390" ca="1">IF(INDIRECT(CELL("address",F9390))&lt;&gt;"", _xlfn.XLOOKUP(LEFT(INDIRECT(CELL("address",F9390)), 3),_FSAData!$B:$B,_FSAData!$D:$D,""), "")</f>
        <v/>
      </c>
      <c r="I9390" t="str">
        <f t="shared" ca="1" si="293"/>
        <v/>
      </c>
    </row>
    <row r="9391" spans="1:9" x14ac:dyDescent="0.3">
      <c r="A9391" t="str" cm="1">
        <f t="array" aca="1" ref="A9391" ca="1">TRIM(UPPER(LEFT(INDIRECT("'Postal Code-FSA Input'!"&amp;CELL("address",A9398)), 3)))</f>
        <v/>
      </c>
      <c r="B9391" t="str" cm="1">
        <f t="array" aca="1" ref="B9391" ca="1">IF(INDIRECT(CELL("address",A9391))&lt;&gt;"", _xlfn.XLOOKUP(INDIRECT(CELL("address",A9391)),_FSAData!$B:$B,_FSAData!$C:$C, ""),"")</f>
        <v/>
      </c>
      <c r="C9391" t="str" cm="1">
        <f t="array" aca="1" ref="C9391" ca="1">IF(INDIRECT(CELL("address",A9391))&lt;&gt;"", _xlfn.XLOOKUP(LEFT(INDIRECT(CELL("address",A9391)), 3),_FSAData!$B:$B,_FSAData!$D:$D,""), "")</f>
        <v/>
      </c>
      <c r="D9391" t="str">
        <f t="shared" ca="1" si="292"/>
        <v/>
      </c>
      <c r="F9391" t="str" cm="1">
        <f t="array" aca="1" ref="F9391" ca="1">TRIM(UPPER(LEFT(INDIRECT("'Postal Code-FSA Input'!"&amp;CELL("address",B9398)), 3)))</f>
        <v/>
      </c>
      <c r="G9391" t="str" cm="1">
        <f t="array" aca="1" ref="G9391" ca="1">IF(INDIRECT(CELL("address",F9391))&lt;&gt;"", _xlfn.XLOOKUP(INDIRECT(CELL("address",F9391)),_FSAData!$B:$B,_FSAData!$C:$C, ""),"")</f>
        <v/>
      </c>
      <c r="H9391" t="str" cm="1">
        <f t="array" aca="1" ref="H9391" ca="1">IF(INDIRECT(CELL("address",F9391))&lt;&gt;"", _xlfn.XLOOKUP(LEFT(INDIRECT(CELL("address",F9391)), 3),_FSAData!$B:$B,_FSAData!$D:$D,""), "")</f>
        <v/>
      </c>
      <c r="I9391" t="str">
        <f t="shared" ca="1" si="293"/>
        <v/>
      </c>
    </row>
    <row r="9392" spans="1:9" x14ac:dyDescent="0.3">
      <c r="A9392" t="str" cm="1">
        <f t="array" aca="1" ref="A9392" ca="1">TRIM(UPPER(LEFT(INDIRECT("'Postal Code-FSA Input'!"&amp;CELL("address",A9399)), 3)))</f>
        <v/>
      </c>
      <c r="B9392" t="str" cm="1">
        <f t="array" aca="1" ref="B9392" ca="1">IF(INDIRECT(CELL("address",A9392))&lt;&gt;"", _xlfn.XLOOKUP(INDIRECT(CELL("address",A9392)),_FSAData!$B:$B,_FSAData!$C:$C, ""),"")</f>
        <v/>
      </c>
      <c r="C9392" t="str" cm="1">
        <f t="array" aca="1" ref="C9392" ca="1">IF(INDIRECT(CELL("address",A9392))&lt;&gt;"", _xlfn.XLOOKUP(LEFT(INDIRECT(CELL("address",A9392)), 3),_FSAData!$B:$B,_FSAData!$D:$D,""), "")</f>
        <v/>
      </c>
      <c r="D9392" t="str">
        <f t="shared" ca="1" si="292"/>
        <v/>
      </c>
      <c r="F9392" t="str" cm="1">
        <f t="array" aca="1" ref="F9392" ca="1">TRIM(UPPER(LEFT(INDIRECT("'Postal Code-FSA Input'!"&amp;CELL("address",B9399)), 3)))</f>
        <v/>
      </c>
      <c r="G9392" t="str" cm="1">
        <f t="array" aca="1" ref="G9392" ca="1">IF(INDIRECT(CELL("address",F9392))&lt;&gt;"", _xlfn.XLOOKUP(INDIRECT(CELL("address",F9392)),_FSAData!$B:$B,_FSAData!$C:$C, ""),"")</f>
        <v/>
      </c>
      <c r="H9392" t="str" cm="1">
        <f t="array" aca="1" ref="H9392" ca="1">IF(INDIRECT(CELL("address",F9392))&lt;&gt;"", _xlfn.XLOOKUP(LEFT(INDIRECT(CELL("address",F9392)), 3),_FSAData!$B:$B,_FSAData!$D:$D,""), "")</f>
        <v/>
      </c>
      <c r="I9392" t="str">
        <f t="shared" ca="1" si="293"/>
        <v/>
      </c>
    </row>
    <row r="9393" spans="1:9" x14ac:dyDescent="0.3">
      <c r="A9393" t="str" cm="1">
        <f t="array" aca="1" ref="A9393" ca="1">TRIM(UPPER(LEFT(INDIRECT("'Postal Code-FSA Input'!"&amp;CELL("address",A9400)), 3)))</f>
        <v/>
      </c>
      <c r="B9393" t="str" cm="1">
        <f t="array" aca="1" ref="B9393" ca="1">IF(INDIRECT(CELL("address",A9393))&lt;&gt;"", _xlfn.XLOOKUP(INDIRECT(CELL("address",A9393)),_FSAData!$B:$B,_FSAData!$C:$C, ""),"")</f>
        <v/>
      </c>
      <c r="C9393" t="str" cm="1">
        <f t="array" aca="1" ref="C9393" ca="1">IF(INDIRECT(CELL("address",A9393))&lt;&gt;"", _xlfn.XLOOKUP(LEFT(INDIRECT(CELL("address",A9393)), 3),_FSAData!$B:$B,_FSAData!$D:$D,""), "")</f>
        <v/>
      </c>
      <c r="D9393" t="str">
        <f t="shared" ca="1" si="292"/>
        <v/>
      </c>
      <c r="F9393" t="str" cm="1">
        <f t="array" aca="1" ref="F9393" ca="1">TRIM(UPPER(LEFT(INDIRECT("'Postal Code-FSA Input'!"&amp;CELL("address",B9400)), 3)))</f>
        <v/>
      </c>
      <c r="G9393" t="str" cm="1">
        <f t="array" aca="1" ref="G9393" ca="1">IF(INDIRECT(CELL("address",F9393))&lt;&gt;"", _xlfn.XLOOKUP(INDIRECT(CELL("address",F9393)),_FSAData!$B:$B,_FSAData!$C:$C, ""),"")</f>
        <v/>
      </c>
      <c r="H9393" t="str" cm="1">
        <f t="array" aca="1" ref="H9393" ca="1">IF(INDIRECT(CELL("address",F9393))&lt;&gt;"", _xlfn.XLOOKUP(LEFT(INDIRECT(CELL("address",F9393)), 3),_FSAData!$B:$B,_FSAData!$D:$D,""), "")</f>
        <v/>
      </c>
      <c r="I9393" t="str">
        <f t="shared" ca="1" si="293"/>
        <v/>
      </c>
    </row>
    <row r="9394" spans="1:9" x14ac:dyDescent="0.3">
      <c r="A9394" t="str" cm="1">
        <f t="array" aca="1" ref="A9394" ca="1">TRIM(UPPER(LEFT(INDIRECT("'Postal Code-FSA Input'!"&amp;CELL("address",A9401)), 3)))</f>
        <v/>
      </c>
      <c r="B9394" t="str" cm="1">
        <f t="array" aca="1" ref="B9394" ca="1">IF(INDIRECT(CELL("address",A9394))&lt;&gt;"", _xlfn.XLOOKUP(INDIRECT(CELL("address",A9394)),_FSAData!$B:$B,_FSAData!$C:$C, ""),"")</f>
        <v/>
      </c>
      <c r="C9394" t="str" cm="1">
        <f t="array" aca="1" ref="C9394" ca="1">IF(INDIRECT(CELL("address",A9394))&lt;&gt;"", _xlfn.XLOOKUP(LEFT(INDIRECT(CELL("address",A9394)), 3),_FSAData!$B:$B,_FSAData!$D:$D,""), "")</f>
        <v/>
      </c>
      <c r="D9394" t="str">
        <f t="shared" ca="1" si="292"/>
        <v/>
      </c>
      <c r="F9394" t="str" cm="1">
        <f t="array" aca="1" ref="F9394" ca="1">TRIM(UPPER(LEFT(INDIRECT("'Postal Code-FSA Input'!"&amp;CELL("address",B9401)), 3)))</f>
        <v/>
      </c>
      <c r="G9394" t="str" cm="1">
        <f t="array" aca="1" ref="G9394" ca="1">IF(INDIRECT(CELL("address",F9394))&lt;&gt;"", _xlfn.XLOOKUP(INDIRECT(CELL("address",F9394)),_FSAData!$B:$B,_FSAData!$C:$C, ""),"")</f>
        <v/>
      </c>
      <c r="H9394" t="str" cm="1">
        <f t="array" aca="1" ref="H9394" ca="1">IF(INDIRECT(CELL("address",F9394))&lt;&gt;"", _xlfn.XLOOKUP(LEFT(INDIRECT(CELL("address",F9394)), 3),_FSAData!$B:$B,_FSAData!$D:$D,""), "")</f>
        <v/>
      </c>
      <c r="I9394" t="str">
        <f t="shared" ca="1" si="293"/>
        <v/>
      </c>
    </row>
    <row r="9395" spans="1:9" x14ac:dyDescent="0.3">
      <c r="A9395" t="str" cm="1">
        <f t="array" aca="1" ref="A9395" ca="1">TRIM(UPPER(LEFT(INDIRECT("'Postal Code-FSA Input'!"&amp;CELL("address",A9402)), 3)))</f>
        <v/>
      </c>
      <c r="B9395" t="str" cm="1">
        <f t="array" aca="1" ref="B9395" ca="1">IF(INDIRECT(CELL("address",A9395))&lt;&gt;"", _xlfn.XLOOKUP(INDIRECT(CELL("address",A9395)),_FSAData!$B:$B,_FSAData!$C:$C, ""),"")</f>
        <v/>
      </c>
      <c r="C9395" t="str" cm="1">
        <f t="array" aca="1" ref="C9395" ca="1">IF(INDIRECT(CELL("address",A9395))&lt;&gt;"", _xlfn.XLOOKUP(LEFT(INDIRECT(CELL("address",A9395)), 3),_FSAData!$B:$B,_FSAData!$D:$D,""), "")</f>
        <v/>
      </c>
      <c r="D9395" t="str">
        <f t="shared" ca="1" si="292"/>
        <v/>
      </c>
      <c r="F9395" t="str" cm="1">
        <f t="array" aca="1" ref="F9395" ca="1">TRIM(UPPER(LEFT(INDIRECT("'Postal Code-FSA Input'!"&amp;CELL("address",B9402)), 3)))</f>
        <v/>
      </c>
      <c r="G9395" t="str" cm="1">
        <f t="array" aca="1" ref="G9395" ca="1">IF(INDIRECT(CELL("address",F9395))&lt;&gt;"", _xlfn.XLOOKUP(INDIRECT(CELL("address",F9395)),_FSAData!$B:$B,_FSAData!$C:$C, ""),"")</f>
        <v/>
      </c>
      <c r="H9395" t="str" cm="1">
        <f t="array" aca="1" ref="H9395" ca="1">IF(INDIRECT(CELL("address",F9395))&lt;&gt;"", _xlfn.XLOOKUP(LEFT(INDIRECT(CELL("address",F9395)), 3),_FSAData!$B:$B,_FSAData!$D:$D,""), "")</f>
        <v/>
      </c>
      <c r="I9395" t="str">
        <f t="shared" ca="1" si="293"/>
        <v/>
      </c>
    </row>
    <row r="9396" spans="1:9" x14ac:dyDescent="0.3">
      <c r="A9396" t="str" cm="1">
        <f t="array" aca="1" ref="A9396" ca="1">TRIM(UPPER(LEFT(INDIRECT("'Postal Code-FSA Input'!"&amp;CELL("address",A9403)), 3)))</f>
        <v/>
      </c>
      <c r="B9396" t="str" cm="1">
        <f t="array" aca="1" ref="B9396" ca="1">IF(INDIRECT(CELL("address",A9396))&lt;&gt;"", _xlfn.XLOOKUP(INDIRECT(CELL("address",A9396)),_FSAData!$B:$B,_FSAData!$C:$C, ""),"")</f>
        <v/>
      </c>
      <c r="C9396" t="str" cm="1">
        <f t="array" aca="1" ref="C9396" ca="1">IF(INDIRECT(CELL("address",A9396))&lt;&gt;"", _xlfn.XLOOKUP(LEFT(INDIRECT(CELL("address",A9396)), 3),_FSAData!$B:$B,_FSAData!$D:$D,""), "")</f>
        <v/>
      </c>
      <c r="D9396" t="str">
        <f t="shared" ca="1" si="292"/>
        <v/>
      </c>
      <c r="F9396" t="str" cm="1">
        <f t="array" aca="1" ref="F9396" ca="1">TRIM(UPPER(LEFT(INDIRECT("'Postal Code-FSA Input'!"&amp;CELL("address",B9403)), 3)))</f>
        <v/>
      </c>
      <c r="G9396" t="str" cm="1">
        <f t="array" aca="1" ref="G9396" ca="1">IF(INDIRECT(CELL("address",F9396))&lt;&gt;"", _xlfn.XLOOKUP(INDIRECT(CELL("address",F9396)),_FSAData!$B:$B,_FSAData!$C:$C, ""),"")</f>
        <v/>
      </c>
      <c r="H9396" t="str" cm="1">
        <f t="array" aca="1" ref="H9396" ca="1">IF(INDIRECT(CELL("address",F9396))&lt;&gt;"", _xlfn.XLOOKUP(LEFT(INDIRECT(CELL("address",F9396)), 3),_FSAData!$B:$B,_FSAData!$D:$D,""), "")</f>
        <v/>
      </c>
      <c r="I9396" t="str">
        <f t="shared" ca="1" si="293"/>
        <v/>
      </c>
    </row>
    <row r="9397" spans="1:9" x14ac:dyDescent="0.3">
      <c r="A9397" t="str" cm="1">
        <f t="array" aca="1" ref="A9397" ca="1">TRIM(UPPER(LEFT(INDIRECT("'Postal Code-FSA Input'!"&amp;CELL("address",A9404)), 3)))</f>
        <v/>
      </c>
      <c r="B9397" t="str" cm="1">
        <f t="array" aca="1" ref="B9397" ca="1">IF(INDIRECT(CELL("address",A9397))&lt;&gt;"", _xlfn.XLOOKUP(INDIRECT(CELL("address",A9397)),_FSAData!$B:$B,_FSAData!$C:$C, ""),"")</f>
        <v/>
      </c>
      <c r="C9397" t="str" cm="1">
        <f t="array" aca="1" ref="C9397" ca="1">IF(INDIRECT(CELL("address",A9397))&lt;&gt;"", _xlfn.XLOOKUP(LEFT(INDIRECT(CELL("address",A9397)), 3),_FSAData!$B:$B,_FSAData!$D:$D,""), "")</f>
        <v/>
      </c>
      <c r="D9397" t="str">
        <f t="shared" ca="1" si="292"/>
        <v/>
      </c>
      <c r="F9397" t="str" cm="1">
        <f t="array" aca="1" ref="F9397" ca="1">TRIM(UPPER(LEFT(INDIRECT("'Postal Code-FSA Input'!"&amp;CELL("address",B9404)), 3)))</f>
        <v/>
      </c>
      <c r="G9397" t="str" cm="1">
        <f t="array" aca="1" ref="G9397" ca="1">IF(INDIRECT(CELL("address",F9397))&lt;&gt;"", _xlfn.XLOOKUP(INDIRECT(CELL("address",F9397)),_FSAData!$B:$B,_FSAData!$C:$C, ""),"")</f>
        <v/>
      </c>
      <c r="H9397" t="str" cm="1">
        <f t="array" aca="1" ref="H9397" ca="1">IF(INDIRECT(CELL("address",F9397))&lt;&gt;"", _xlfn.XLOOKUP(LEFT(INDIRECT(CELL("address",F9397)), 3),_FSAData!$B:$B,_FSAData!$D:$D,""), "")</f>
        <v/>
      </c>
      <c r="I9397" t="str">
        <f t="shared" ca="1" si="293"/>
        <v/>
      </c>
    </row>
    <row r="9398" spans="1:9" x14ac:dyDescent="0.3">
      <c r="A9398" t="str" cm="1">
        <f t="array" aca="1" ref="A9398" ca="1">TRIM(UPPER(LEFT(INDIRECT("'Postal Code-FSA Input'!"&amp;CELL("address",A9405)), 3)))</f>
        <v/>
      </c>
      <c r="B9398" t="str" cm="1">
        <f t="array" aca="1" ref="B9398" ca="1">IF(INDIRECT(CELL("address",A9398))&lt;&gt;"", _xlfn.XLOOKUP(INDIRECT(CELL("address",A9398)),_FSAData!$B:$B,_FSAData!$C:$C, ""),"")</f>
        <v/>
      </c>
      <c r="C9398" t="str" cm="1">
        <f t="array" aca="1" ref="C9398" ca="1">IF(INDIRECT(CELL("address",A9398))&lt;&gt;"", _xlfn.XLOOKUP(LEFT(INDIRECT(CELL("address",A9398)), 3),_FSAData!$B:$B,_FSAData!$D:$D,""), "")</f>
        <v/>
      </c>
      <c r="D9398" t="str">
        <f t="shared" ca="1" si="292"/>
        <v/>
      </c>
      <c r="F9398" t="str" cm="1">
        <f t="array" aca="1" ref="F9398" ca="1">TRIM(UPPER(LEFT(INDIRECT("'Postal Code-FSA Input'!"&amp;CELL("address",B9405)), 3)))</f>
        <v/>
      </c>
      <c r="G9398" t="str" cm="1">
        <f t="array" aca="1" ref="G9398" ca="1">IF(INDIRECT(CELL("address",F9398))&lt;&gt;"", _xlfn.XLOOKUP(INDIRECT(CELL("address",F9398)),_FSAData!$B:$B,_FSAData!$C:$C, ""),"")</f>
        <v/>
      </c>
      <c r="H9398" t="str" cm="1">
        <f t="array" aca="1" ref="H9398" ca="1">IF(INDIRECT(CELL("address",F9398))&lt;&gt;"", _xlfn.XLOOKUP(LEFT(INDIRECT(CELL("address",F9398)), 3),_FSAData!$B:$B,_FSAData!$D:$D,""), "")</f>
        <v/>
      </c>
      <c r="I9398" t="str">
        <f t="shared" ca="1" si="293"/>
        <v/>
      </c>
    </row>
    <row r="9399" spans="1:9" x14ac:dyDescent="0.3">
      <c r="A9399" t="str" cm="1">
        <f t="array" aca="1" ref="A9399" ca="1">TRIM(UPPER(LEFT(INDIRECT("'Postal Code-FSA Input'!"&amp;CELL("address",A9406)), 3)))</f>
        <v/>
      </c>
      <c r="B9399" t="str" cm="1">
        <f t="array" aca="1" ref="B9399" ca="1">IF(INDIRECT(CELL("address",A9399))&lt;&gt;"", _xlfn.XLOOKUP(INDIRECT(CELL("address",A9399)),_FSAData!$B:$B,_FSAData!$C:$C, ""),"")</f>
        <v/>
      </c>
      <c r="C9399" t="str" cm="1">
        <f t="array" aca="1" ref="C9399" ca="1">IF(INDIRECT(CELL("address",A9399))&lt;&gt;"", _xlfn.XLOOKUP(LEFT(INDIRECT(CELL("address",A9399)), 3),_FSAData!$B:$B,_FSAData!$D:$D,""), "")</f>
        <v/>
      </c>
      <c r="D9399" t="str">
        <f t="shared" ca="1" si="292"/>
        <v/>
      </c>
      <c r="F9399" t="str" cm="1">
        <f t="array" aca="1" ref="F9399" ca="1">TRIM(UPPER(LEFT(INDIRECT("'Postal Code-FSA Input'!"&amp;CELL("address",B9406)), 3)))</f>
        <v/>
      </c>
      <c r="G9399" t="str" cm="1">
        <f t="array" aca="1" ref="G9399" ca="1">IF(INDIRECT(CELL("address",F9399))&lt;&gt;"", _xlfn.XLOOKUP(INDIRECT(CELL("address",F9399)),_FSAData!$B:$B,_FSAData!$C:$C, ""),"")</f>
        <v/>
      </c>
      <c r="H9399" t="str" cm="1">
        <f t="array" aca="1" ref="H9399" ca="1">IF(INDIRECT(CELL("address",F9399))&lt;&gt;"", _xlfn.XLOOKUP(LEFT(INDIRECT(CELL("address",F9399)), 3),_FSAData!$B:$B,_FSAData!$D:$D,""), "")</f>
        <v/>
      </c>
      <c r="I9399" t="str">
        <f t="shared" ca="1" si="293"/>
        <v/>
      </c>
    </row>
    <row r="9400" spans="1:9" x14ac:dyDescent="0.3">
      <c r="A9400" t="str" cm="1">
        <f t="array" aca="1" ref="A9400" ca="1">TRIM(UPPER(LEFT(INDIRECT("'Postal Code-FSA Input'!"&amp;CELL("address",A9407)), 3)))</f>
        <v/>
      </c>
      <c r="B9400" t="str" cm="1">
        <f t="array" aca="1" ref="B9400" ca="1">IF(INDIRECT(CELL("address",A9400))&lt;&gt;"", _xlfn.XLOOKUP(INDIRECT(CELL("address",A9400)),_FSAData!$B:$B,_FSAData!$C:$C, ""),"")</f>
        <v/>
      </c>
      <c r="C9400" t="str" cm="1">
        <f t="array" aca="1" ref="C9400" ca="1">IF(INDIRECT(CELL("address",A9400))&lt;&gt;"", _xlfn.XLOOKUP(LEFT(INDIRECT(CELL("address",A9400)), 3),_FSAData!$B:$B,_FSAData!$D:$D,""), "")</f>
        <v/>
      </c>
      <c r="D9400" t="str">
        <f t="shared" ca="1" si="292"/>
        <v/>
      </c>
      <c r="F9400" t="str" cm="1">
        <f t="array" aca="1" ref="F9400" ca="1">TRIM(UPPER(LEFT(INDIRECT("'Postal Code-FSA Input'!"&amp;CELL("address",B9407)), 3)))</f>
        <v/>
      </c>
      <c r="G9400" t="str" cm="1">
        <f t="array" aca="1" ref="G9400" ca="1">IF(INDIRECT(CELL("address",F9400))&lt;&gt;"", _xlfn.XLOOKUP(INDIRECT(CELL("address",F9400)),_FSAData!$B:$B,_FSAData!$C:$C, ""),"")</f>
        <v/>
      </c>
      <c r="H9400" t="str" cm="1">
        <f t="array" aca="1" ref="H9400" ca="1">IF(INDIRECT(CELL("address",F9400))&lt;&gt;"", _xlfn.XLOOKUP(LEFT(INDIRECT(CELL("address",F9400)), 3),_FSAData!$B:$B,_FSAData!$D:$D,""), "")</f>
        <v/>
      </c>
      <c r="I9400" t="str">
        <f t="shared" ca="1" si="293"/>
        <v/>
      </c>
    </row>
    <row r="9401" spans="1:9" x14ac:dyDescent="0.3">
      <c r="A9401" t="str" cm="1">
        <f t="array" aca="1" ref="A9401" ca="1">TRIM(UPPER(LEFT(INDIRECT("'Postal Code-FSA Input'!"&amp;CELL("address",A9408)), 3)))</f>
        <v/>
      </c>
      <c r="B9401" t="str" cm="1">
        <f t="array" aca="1" ref="B9401" ca="1">IF(INDIRECT(CELL("address",A9401))&lt;&gt;"", _xlfn.XLOOKUP(INDIRECT(CELL("address",A9401)),_FSAData!$B:$B,_FSAData!$C:$C, ""),"")</f>
        <v/>
      </c>
      <c r="C9401" t="str" cm="1">
        <f t="array" aca="1" ref="C9401" ca="1">IF(INDIRECT(CELL("address",A9401))&lt;&gt;"", _xlfn.XLOOKUP(LEFT(INDIRECT(CELL("address",A9401)), 3),_FSAData!$B:$B,_FSAData!$D:$D,""), "")</f>
        <v/>
      </c>
      <c r="D9401" t="str">
        <f t="shared" ca="1" si="292"/>
        <v/>
      </c>
      <c r="F9401" t="str" cm="1">
        <f t="array" aca="1" ref="F9401" ca="1">TRIM(UPPER(LEFT(INDIRECT("'Postal Code-FSA Input'!"&amp;CELL("address",B9408)), 3)))</f>
        <v/>
      </c>
      <c r="G9401" t="str" cm="1">
        <f t="array" aca="1" ref="G9401" ca="1">IF(INDIRECT(CELL("address",F9401))&lt;&gt;"", _xlfn.XLOOKUP(INDIRECT(CELL("address",F9401)),_FSAData!$B:$B,_FSAData!$C:$C, ""),"")</f>
        <v/>
      </c>
      <c r="H9401" t="str" cm="1">
        <f t="array" aca="1" ref="H9401" ca="1">IF(INDIRECT(CELL("address",F9401))&lt;&gt;"", _xlfn.XLOOKUP(LEFT(INDIRECT(CELL("address",F9401)), 3),_FSAData!$B:$B,_FSAData!$D:$D,""), "")</f>
        <v/>
      </c>
      <c r="I9401" t="str">
        <f t="shared" ca="1" si="293"/>
        <v/>
      </c>
    </row>
    <row r="9402" spans="1:9" x14ac:dyDescent="0.3">
      <c r="A9402" t="str" cm="1">
        <f t="array" aca="1" ref="A9402" ca="1">TRIM(UPPER(LEFT(INDIRECT("'Postal Code-FSA Input'!"&amp;CELL("address",A9409)), 3)))</f>
        <v/>
      </c>
      <c r="B9402" t="str" cm="1">
        <f t="array" aca="1" ref="B9402" ca="1">IF(INDIRECT(CELL("address",A9402))&lt;&gt;"", _xlfn.XLOOKUP(INDIRECT(CELL("address",A9402)),_FSAData!$B:$B,_FSAData!$C:$C, ""),"")</f>
        <v/>
      </c>
      <c r="C9402" t="str" cm="1">
        <f t="array" aca="1" ref="C9402" ca="1">IF(INDIRECT(CELL("address",A9402))&lt;&gt;"", _xlfn.XLOOKUP(LEFT(INDIRECT(CELL("address",A9402)), 3),_FSAData!$B:$B,_FSAData!$D:$D,""), "")</f>
        <v/>
      </c>
      <c r="D9402" t="str">
        <f t="shared" ca="1" si="292"/>
        <v/>
      </c>
      <c r="F9402" t="str" cm="1">
        <f t="array" aca="1" ref="F9402" ca="1">TRIM(UPPER(LEFT(INDIRECT("'Postal Code-FSA Input'!"&amp;CELL("address",B9409)), 3)))</f>
        <v/>
      </c>
      <c r="G9402" t="str" cm="1">
        <f t="array" aca="1" ref="G9402" ca="1">IF(INDIRECT(CELL("address",F9402))&lt;&gt;"", _xlfn.XLOOKUP(INDIRECT(CELL("address",F9402)),_FSAData!$B:$B,_FSAData!$C:$C, ""),"")</f>
        <v/>
      </c>
      <c r="H9402" t="str" cm="1">
        <f t="array" aca="1" ref="H9402" ca="1">IF(INDIRECT(CELL("address",F9402))&lt;&gt;"", _xlfn.XLOOKUP(LEFT(INDIRECT(CELL("address",F9402)), 3),_FSAData!$B:$B,_FSAData!$D:$D,""), "")</f>
        <v/>
      </c>
      <c r="I9402" t="str">
        <f t="shared" ca="1" si="293"/>
        <v/>
      </c>
    </row>
    <row r="9403" spans="1:9" x14ac:dyDescent="0.3">
      <c r="A9403" t="str" cm="1">
        <f t="array" aca="1" ref="A9403" ca="1">TRIM(UPPER(LEFT(INDIRECT("'Postal Code-FSA Input'!"&amp;CELL("address",A9410)), 3)))</f>
        <v/>
      </c>
      <c r="B9403" t="str" cm="1">
        <f t="array" aca="1" ref="B9403" ca="1">IF(INDIRECT(CELL("address",A9403))&lt;&gt;"", _xlfn.XLOOKUP(INDIRECT(CELL("address",A9403)),_FSAData!$B:$B,_FSAData!$C:$C, ""),"")</f>
        <v/>
      </c>
      <c r="C9403" t="str" cm="1">
        <f t="array" aca="1" ref="C9403" ca="1">IF(INDIRECT(CELL("address",A9403))&lt;&gt;"", _xlfn.XLOOKUP(LEFT(INDIRECT(CELL("address",A9403)), 3),_FSAData!$B:$B,_FSAData!$D:$D,""), "")</f>
        <v/>
      </c>
      <c r="D9403" t="str">
        <f t="shared" ca="1" si="292"/>
        <v/>
      </c>
      <c r="F9403" t="str" cm="1">
        <f t="array" aca="1" ref="F9403" ca="1">TRIM(UPPER(LEFT(INDIRECT("'Postal Code-FSA Input'!"&amp;CELL("address",B9410)), 3)))</f>
        <v/>
      </c>
      <c r="G9403" t="str" cm="1">
        <f t="array" aca="1" ref="G9403" ca="1">IF(INDIRECT(CELL("address",F9403))&lt;&gt;"", _xlfn.XLOOKUP(INDIRECT(CELL("address",F9403)),_FSAData!$B:$B,_FSAData!$C:$C, ""),"")</f>
        <v/>
      </c>
      <c r="H9403" t="str" cm="1">
        <f t="array" aca="1" ref="H9403" ca="1">IF(INDIRECT(CELL("address",F9403))&lt;&gt;"", _xlfn.XLOOKUP(LEFT(INDIRECT(CELL("address",F9403)), 3),_FSAData!$B:$B,_FSAData!$D:$D,""), "")</f>
        <v/>
      </c>
      <c r="I9403" t="str">
        <f t="shared" ca="1" si="293"/>
        <v/>
      </c>
    </row>
    <row r="9404" spans="1:9" x14ac:dyDescent="0.3">
      <c r="A9404" t="str" cm="1">
        <f t="array" aca="1" ref="A9404" ca="1">TRIM(UPPER(LEFT(INDIRECT("'Postal Code-FSA Input'!"&amp;CELL("address",A9411)), 3)))</f>
        <v/>
      </c>
      <c r="B9404" t="str" cm="1">
        <f t="array" aca="1" ref="B9404" ca="1">IF(INDIRECT(CELL("address",A9404))&lt;&gt;"", _xlfn.XLOOKUP(INDIRECT(CELL("address",A9404)),_FSAData!$B:$B,_FSAData!$C:$C, ""),"")</f>
        <v/>
      </c>
      <c r="C9404" t="str" cm="1">
        <f t="array" aca="1" ref="C9404" ca="1">IF(INDIRECT(CELL("address",A9404))&lt;&gt;"", _xlfn.XLOOKUP(LEFT(INDIRECT(CELL("address",A9404)), 3),_FSAData!$B:$B,_FSAData!$D:$D,""), "")</f>
        <v/>
      </c>
      <c r="D9404" t="str">
        <f t="shared" ca="1" si="292"/>
        <v/>
      </c>
      <c r="F9404" t="str" cm="1">
        <f t="array" aca="1" ref="F9404" ca="1">TRIM(UPPER(LEFT(INDIRECT("'Postal Code-FSA Input'!"&amp;CELL("address",B9411)), 3)))</f>
        <v/>
      </c>
      <c r="G9404" t="str" cm="1">
        <f t="array" aca="1" ref="G9404" ca="1">IF(INDIRECT(CELL("address",F9404))&lt;&gt;"", _xlfn.XLOOKUP(INDIRECT(CELL("address",F9404)),_FSAData!$B:$B,_FSAData!$C:$C, ""),"")</f>
        <v/>
      </c>
      <c r="H9404" t="str" cm="1">
        <f t="array" aca="1" ref="H9404" ca="1">IF(INDIRECT(CELL("address",F9404))&lt;&gt;"", _xlfn.XLOOKUP(LEFT(INDIRECT(CELL("address",F9404)), 3),_FSAData!$B:$B,_FSAData!$D:$D,""), "")</f>
        <v/>
      </c>
      <c r="I9404" t="str">
        <f t="shared" ca="1" si="293"/>
        <v/>
      </c>
    </row>
    <row r="9405" spans="1:9" x14ac:dyDescent="0.3">
      <c r="A9405" t="str" cm="1">
        <f t="array" aca="1" ref="A9405" ca="1">TRIM(UPPER(LEFT(INDIRECT("'Postal Code-FSA Input'!"&amp;CELL("address",A9412)), 3)))</f>
        <v/>
      </c>
      <c r="B9405" t="str" cm="1">
        <f t="array" aca="1" ref="B9405" ca="1">IF(INDIRECT(CELL("address",A9405))&lt;&gt;"", _xlfn.XLOOKUP(INDIRECT(CELL("address",A9405)),_FSAData!$B:$B,_FSAData!$C:$C, ""),"")</f>
        <v/>
      </c>
      <c r="C9405" t="str" cm="1">
        <f t="array" aca="1" ref="C9405" ca="1">IF(INDIRECT(CELL("address",A9405))&lt;&gt;"", _xlfn.XLOOKUP(LEFT(INDIRECT(CELL("address",A9405)), 3),_FSAData!$B:$B,_FSAData!$D:$D,""), "")</f>
        <v/>
      </c>
      <c r="D9405" t="str">
        <f t="shared" ca="1" si="292"/>
        <v/>
      </c>
      <c r="F9405" t="str" cm="1">
        <f t="array" aca="1" ref="F9405" ca="1">TRIM(UPPER(LEFT(INDIRECT("'Postal Code-FSA Input'!"&amp;CELL("address",B9412)), 3)))</f>
        <v/>
      </c>
      <c r="G9405" t="str" cm="1">
        <f t="array" aca="1" ref="G9405" ca="1">IF(INDIRECT(CELL("address",F9405))&lt;&gt;"", _xlfn.XLOOKUP(INDIRECT(CELL("address",F9405)),_FSAData!$B:$B,_FSAData!$C:$C, ""),"")</f>
        <v/>
      </c>
      <c r="H9405" t="str" cm="1">
        <f t="array" aca="1" ref="H9405" ca="1">IF(INDIRECT(CELL("address",F9405))&lt;&gt;"", _xlfn.XLOOKUP(LEFT(INDIRECT(CELL("address",F9405)), 3),_FSAData!$B:$B,_FSAData!$D:$D,""), "")</f>
        <v/>
      </c>
      <c r="I9405" t="str">
        <f t="shared" ca="1" si="293"/>
        <v/>
      </c>
    </row>
    <row r="9406" spans="1:9" x14ac:dyDescent="0.3">
      <c r="A9406" t="str" cm="1">
        <f t="array" aca="1" ref="A9406" ca="1">TRIM(UPPER(LEFT(INDIRECT("'Postal Code-FSA Input'!"&amp;CELL("address",A9413)), 3)))</f>
        <v/>
      </c>
      <c r="B9406" t="str" cm="1">
        <f t="array" aca="1" ref="B9406" ca="1">IF(INDIRECT(CELL("address",A9406))&lt;&gt;"", _xlfn.XLOOKUP(INDIRECT(CELL("address",A9406)),_FSAData!$B:$B,_FSAData!$C:$C, ""),"")</f>
        <v/>
      </c>
      <c r="C9406" t="str" cm="1">
        <f t="array" aca="1" ref="C9406" ca="1">IF(INDIRECT(CELL("address",A9406))&lt;&gt;"", _xlfn.XLOOKUP(LEFT(INDIRECT(CELL("address",A9406)), 3),_FSAData!$B:$B,_FSAData!$D:$D,""), "")</f>
        <v/>
      </c>
      <c r="D9406" t="str">
        <f t="shared" ca="1" si="292"/>
        <v/>
      </c>
      <c r="F9406" t="str" cm="1">
        <f t="array" aca="1" ref="F9406" ca="1">TRIM(UPPER(LEFT(INDIRECT("'Postal Code-FSA Input'!"&amp;CELL("address",B9413)), 3)))</f>
        <v/>
      </c>
      <c r="G9406" t="str" cm="1">
        <f t="array" aca="1" ref="G9406" ca="1">IF(INDIRECT(CELL("address",F9406))&lt;&gt;"", _xlfn.XLOOKUP(INDIRECT(CELL("address",F9406)),_FSAData!$B:$B,_FSAData!$C:$C, ""),"")</f>
        <v/>
      </c>
      <c r="H9406" t="str" cm="1">
        <f t="array" aca="1" ref="H9406" ca="1">IF(INDIRECT(CELL("address",F9406))&lt;&gt;"", _xlfn.XLOOKUP(LEFT(INDIRECT(CELL("address",F9406)), 3),_FSAData!$B:$B,_FSAData!$D:$D,""), "")</f>
        <v/>
      </c>
      <c r="I9406" t="str">
        <f t="shared" ca="1" si="293"/>
        <v/>
      </c>
    </row>
    <row r="9407" spans="1:9" x14ac:dyDescent="0.3">
      <c r="A9407" t="str" cm="1">
        <f t="array" aca="1" ref="A9407" ca="1">TRIM(UPPER(LEFT(INDIRECT("'Postal Code-FSA Input'!"&amp;CELL("address",A9414)), 3)))</f>
        <v/>
      </c>
      <c r="B9407" t="str" cm="1">
        <f t="array" aca="1" ref="B9407" ca="1">IF(INDIRECT(CELL("address",A9407))&lt;&gt;"", _xlfn.XLOOKUP(INDIRECT(CELL("address",A9407)),_FSAData!$B:$B,_FSAData!$C:$C, ""),"")</f>
        <v/>
      </c>
      <c r="C9407" t="str" cm="1">
        <f t="array" aca="1" ref="C9407" ca="1">IF(INDIRECT(CELL("address",A9407))&lt;&gt;"", _xlfn.XLOOKUP(LEFT(INDIRECT(CELL("address",A9407)), 3),_FSAData!$B:$B,_FSAData!$D:$D,""), "")</f>
        <v/>
      </c>
      <c r="D9407" t="str">
        <f t="shared" ca="1" si="292"/>
        <v/>
      </c>
      <c r="F9407" t="str" cm="1">
        <f t="array" aca="1" ref="F9407" ca="1">TRIM(UPPER(LEFT(INDIRECT("'Postal Code-FSA Input'!"&amp;CELL("address",B9414)), 3)))</f>
        <v/>
      </c>
      <c r="G9407" t="str" cm="1">
        <f t="array" aca="1" ref="G9407" ca="1">IF(INDIRECT(CELL("address",F9407))&lt;&gt;"", _xlfn.XLOOKUP(INDIRECT(CELL("address",F9407)),_FSAData!$B:$B,_FSAData!$C:$C, ""),"")</f>
        <v/>
      </c>
      <c r="H9407" t="str" cm="1">
        <f t="array" aca="1" ref="H9407" ca="1">IF(INDIRECT(CELL("address",F9407))&lt;&gt;"", _xlfn.XLOOKUP(LEFT(INDIRECT(CELL("address",F9407)), 3),_FSAData!$B:$B,_FSAData!$D:$D,""), "")</f>
        <v/>
      </c>
      <c r="I9407" t="str">
        <f t="shared" ca="1" si="293"/>
        <v/>
      </c>
    </row>
    <row r="9408" spans="1:9" x14ac:dyDescent="0.3">
      <c r="A9408" t="str" cm="1">
        <f t="array" aca="1" ref="A9408" ca="1">TRIM(UPPER(LEFT(INDIRECT("'Postal Code-FSA Input'!"&amp;CELL("address",A9415)), 3)))</f>
        <v/>
      </c>
      <c r="B9408" t="str" cm="1">
        <f t="array" aca="1" ref="B9408" ca="1">IF(INDIRECT(CELL("address",A9408))&lt;&gt;"", _xlfn.XLOOKUP(INDIRECT(CELL("address",A9408)),_FSAData!$B:$B,_FSAData!$C:$C, ""),"")</f>
        <v/>
      </c>
      <c r="C9408" t="str" cm="1">
        <f t="array" aca="1" ref="C9408" ca="1">IF(INDIRECT(CELL("address",A9408))&lt;&gt;"", _xlfn.XLOOKUP(LEFT(INDIRECT(CELL("address",A9408)), 3),_FSAData!$B:$B,_FSAData!$D:$D,""), "")</f>
        <v/>
      </c>
      <c r="D9408" t="str">
        <f t="shared" ca="1" si="292"/>
        <v/>
      </c>
      <c r="F9408" t="str" cm="1">
        <f t="array" aca="1" ref="F9408" ca="1">TRIM(UPPER(LEFT(INDIRECT("'Postal Code-FSA Input'!"&amp;CELL("address",B9415)), 3)))</f>
        <v/>
      </c>
      <c r="G9408" t="str" cm="1">
        <f t="array" aca="1" ref="G9408" ca="1">IF(INDIRECT(CELL("address",F9408))&lt;&gt;"", _xlfn.XLOOKUP(INDIRECT(CELL("address",F9408)),_FSAData!$B:$B,_FSAData!$C:$C, ""),"")</f>
        <v/>
      </c>
      <c r="H9408" t="str" cm="1">
        <f t="array" aca="1" ref="H9408" ca="1">IF(INDIRECT(CELL("address",F9408))&lt;&gt;"", _xlfn.XLOOKUP(LEFT(INDIRECT(CELL("address",F9408)), 3),_FSAData!$B:$B,_FSAData!$D:$D,""), "")</f>
        <v/>
      </c>
      <c r="I9408" t="str">
        <f t="shared" ca="1" si="293"/>
        <v/>
      </c>
    </row>
    <row r="9409" spans="1:9" x14ac:dyDescent="0.3">
      <c r="A9409" t="str" cm="1">
        <f t="array" aca="1" ref="A9409" ca="1">TRIM(UPPER(LEFT(INDIRECT("'Postal Code-FSA Input'!"&amp;CELL("address",A9416)), 3)))</f>
        <v/>
      </c>
      <c r="B9409" t="str" cm="1">
        <f t="array" aca="1" ref="B9409" ca="1">IF(INDIRECT(CELL("address",A9409))&lt;&gt;"", _xlfn.XLOOKUP(INDIRECT(CELL("address",A9409)),_FSAData!$B:$B,_FSAData!$C:$C, ""),"")</f>
        <v/>
      </c>
      <c r="C9409" t="str" cm="1">
        <f t="array" aca="1" ref="C9409" ca="1">IF(INDIRECT(CELL("address",A9409))&lt;&gt;"", _xlfn.XLOOKUP(LEFT(INDIRECT(CELL("address",A9409)), 3),_FSAData!$B:$B,_FSAData!$D:$D,""), "")</f>
        <v/>
      </c>
      <c r="D9409" t="str">
        <f t="shared" ca="1" si="292"/>
        <v/>
      </c>
      <c r="F9409" t="str" cm="1">
        <f t="array" aca="1" ref="F9409" ca="1">TRIM(UPPER(LEFT(INDIRECT("'Postal Code-FSA Input'!"&amp;CELL("address",B9416)), 3)))</f>
        <v/>
      </c>
      <c r="G9409" t="str" cm="1">
        <f t="array" aca="1" ref="G9409" ca="1">IF(INDIRECT(CELL("address",F9409))&lt;&gt;"", _xlfn.XLOOKUP(INDIRECT(CELL("address",F9409)),_FSAData!$B:$B,_FSAData!$C:$C, ""),"")</f>
        <v/>
      </c>
      <c r="H9409" t="str" cm="1">
        <f t="array" aca="1" ref="H9409" ca="1">IF(INDIRECT(CELL("address",F9409))&lt;&gt;"", _xlfn.XLOOKUP(LEFT(INDIRECT(CELL("address",F9409)), 3),_FSAData!$B:$B,_FSAData!$D:$D,""), "")</f>
        <v/>
      </c>
      <c r="I9409" t="str">
        <f t="shared" ca="1" si="293"/>
        <v/>
      </c>
    </row>
    <row r="9410" spans="1:9" x14ac:dyDescent="0.3">
      <c r="A9410" t="str" cm="1">
        <f t="array" aca="1" ref="A9410" ca="1">TRIM(UPPER(LEFT(INDIRECT("'Postal Code-FSA Input'!"&amp;CELL("address",A9417)), 3)))</f>
        <v/>
      </c>
      <c r="B9410" t="str" cm="1">
        <f t="array" aca="1" ref="B9410" ca="1">IF(INDIRECT(CELL("address",A9410))&lt;&gt;"", _xlfn.XLOOKUP(INDIRECT(CELL("address",A9410)),_FSAData!$B:$B,_FSAData!$C:$C, ""),"")</f>
        <v/>
      </c>
      <c r="C9410" t="str" cm="1">
        <f t="array" aca="1" ref="C9410" ca="1">IF(INDIRECT(CELL("address",A9410))&lt;&gt;"", _xlfn.XLOOKUP(LEFT(INDIRECT(CELL("address",A9410)), 3),_FSAData!$B:$B,_FSAData!$D:$D,""), "")</f>
        <v/>
      </c>
      <c r="D9410" t="str">
        <f t="shared" ca="1" si="292"/>
        <v/>
      </c>
      <c r="F9410" t="str" cm="1">
        <f t="array" aca="1" ref="F9410" ca="1">TRIM(UPPER(LEFT(INDIRECT("'Postal Code-FSA Input'!"&amp;CELL("address",B9417)), 3)))</f>
        <v/>
      </c>
      <c r="G9410" t="str" cm="1">
        <f t="array" aca="1" ref="G9410" ca="1">IF(INDIRECT(CELL("address",F9410))&lt;&gt;"", _xlfn.XLOOKUP(INDIRECT(CELL("address",F9410)),_FSAData!$B:$B,_FSAData!$C:$C, ""),"")</f>
        <v/>
      </c>
      <c r="H9410" t="str" cm="1">
        <f t="array" aca="1" ref="H9410" ca="1">IF(INDIRECT(CELL("address",F9410))&lt;&gt;"", _xlfn.XLOOKUP(LEFT(INDIRECT(CELL("address",F9410)), 3),_FSAData!$B:$B,_FSAData!$D:$D,""), "")</f>
        <v/>
      </c>
      <c r="I9410" t="str">
        <f t="shared" ca="1" si="293"/>
        <v/>
      </c>
    </row>
    <row r="9411" spans="1:9" x14ac:dyDescent="0.3">
      <c r="A9411" t="str" cm="1">
        <f t="array" aca="1" ref="A9411" ca="1">TRIM(UPPER(LEFT(INDIRECT("'Postal Code-FSA Input'!"&amp;CELL("address",A9418)), 3)))</f>
        <v/>
      </c>
      <c r="B9411" t="str" cm="1">
        <f t="array" aca="1" ref="B9411" ca="1">IF(INDIRECT(CELL("address",A9411))&lt;&gt;"", _xlfn.XLOOKUP(INDIRECT(CELL("address",A9411)),_FSAData!$B:$B,_FSAData!$C:$C, ""),"")</f>
        <v/>
      </c>
      <c r="C9411" t="str" cm="1">
        <f t="array" aca="1" ref="C9411" ca="1">IF(INDIRECT(CELL("address",A9411))&lt;&gt;"", _xlfn.XLOOKUP(LEFT(INDIRECT(CELL("address",A9411)), 3),_FSAData!$B:$B,_FSAData!$D:$D,""), "")</f>
        <v/>
      </c>
      <c r="D9411" t="str">
        <f t="shared" ca="1" si="292"/>
        <v/>
      </c>
      <c r="F9411" t="str" cm="1">
        <f t="array" aca="1" ref="F9411" ca="1">TRIM(UPPER(LEFT(INDIRECT("'Postal Code-FSA Input'!"&amp;CELL("address",B9418)), 3)))</f>
        <v/>
      </c>
      <c r="G9411" t="str" cm="1">
        <f t="array" aca="1" ref="G9411" ca="1">IF(INDIRECT(CELL("address",F9411))&lt;&gt;"", _xlfn.XLOOKUP(INDIRECT(CELL("address",F9411)),_FSAData!$B:$B,_FSAData!$C:$C, ""),"")</f>
        <v/>
      </c>
      <c r="H9411" t="str" cm="1">
        <f t="array" aca="1" ref="H9411" ca="1">IF(INDIRECT(CELL("address",F9411))&lt;&gt;"", _xlfn.XLOOKUP(LEFT(INDIRECT(CELL("address",F9411)), 3),_FSAData!$B:$B,_FSAData!$D:$D,""), "")</f>
        <v/>
      </c>
      <c r="I9411" t="str">
        <f t="shared" ca="1" si="293"/>
        <v/>
      </c>
    </row>
    <row r="9412" spans="1:9" x14ac:dyDescent="0.3">
      <c r="A9412" t="str" cm="1">
        <f t="array" aca="1" ref="A9412" ca="1">TRIM(UPPER(LEFT(INDIRECT("'Postal Code-FSA Input'!"&amp;CELL("address",A9419)), 3)))</f>
        <v/>
      </c>
      <c r="B9412" t="str" cm="1">
        <f t="array" aca="1" ref="B9412" ca="1">IF(INDIRECT(CELL("address",A9412))&lt;&gt;"", _xlfn.XLOOKUP(INDIRECT(CELL("address",A9412)),_FSAData!$B:$B,_FSAData!$C:$C, ""),"")</f>
        <v/>
      </c>
      <c r="C9412" t="str" cm="1">
        <f t="array" aca="1" ref="C9412" ca="1">IF(INDIRECT(CELL("address",A9412))&lt;&gt;"", _xlfn.XLOOKUP(LEFT(INDIRECT(CELL("address",A9412)), 3),_FSAData!$B:$B,_FSAData!$D:$D,""), "")</f>
        <v/>
      </c>
      <c r="D9412" t="str">
        <f t="shared" ca="1" si="292"/>
        <v/>
      </c>
      <c r="F9412" t="str" cm="1">
        <f t="array" aca="1" ref="F9412" ca="1">TRIM(UPPER(LEFT(INDIRECT("'Postal Code-FSA Input'!"&amp;CELL("address",B9419)), 3)))</f>
        <v/>
      </c>
      <c r="G9412" t="str" cm="1">
        <f t="array" aca="1" ref="G9412" ca="1">IF(INDIRECT(CELL("address",F9412))&lt;&gt;"", _xlfn.XLOOKUP(INDIRECT(CELL("address",F9412)),_FSAData!$B:$B,_FSAData!$C:$C, ""),"")</f>
        <v/>
      </c>
      <c r="H9412" t="str" cm="1">
        <f t="array" aca="1" ref="H9412" ca="1">IF(INDIRECT(CELL("address",F9412))&lt;&gt;"", _xlfn.XLOOKUP(LEFT(INDIRECT(CELL("address",F9412)), 3),_FSAData!$B:$B,_FSAData!$D:$D,""), "")</f>
        <v/>
      </c>
      <c r="I9412" t="str">
        <f t="shared" ca="1" si="293"/>
        <v/>
      </c>
    </row>
    <row r="9413" spans="1:9" x14ac:dyDescent="0.3">
      <c r="A9413" t="str" cm="1">
        <f t="array" aca="1" ref="A9413" ca="1">TRIM(UPPER(LEFT(INDIRECT("'Postal Code-FSA Input'!"&amp;CELL("address",A9420)), 3)))</f>
        <v/>
      </c>
      <c r="B9413" t="str" cm="1">
        <f t="array" aca="1" ref="B9413" ca="1">IF(INDIRECT(CELL("address",A9413))&lt;&gt;"", _xlfn.XLOOKUP(INDIRECT(CELL("address",A9413)),_FSAData!$B:$B,_FSAData!$C:$C, ""),"")</f>
        <v/>
      </c>
      <c r="C9413" t="str" cm="1">
        <f t="array" aca="1" ref="C9413" ca="1">IF(INDIRECT(CELL("address",A9413))&lt;&gt;"", _xlfn.XLOOKUP(LEFT(INDIRECT(CELL("address",A9413)), 3),_FSAData!$B:$B,_FSAData!$D:$D,""), "")</f>
        <v/>
      </c>
      <c r="D9413" t="str">
        <f t="shared" ca="1" si="292"/>
        <v/>
      </c>
      <c r="F9413" t="str" cm="1">
        <f t="array" aca="1" ref="F9413" ca="1">TRIM(UPPER(LEFT(INDIRECT("'Postal Code-FSA Input'!"&amp;CELL("address",B9420)), 3)))</f>
        <v/>
      </c>
      <c r="G9413" t="str" cm="1">
        <f t="array" aca="1" ref="G9413" ca="1">IF(INDIRECT(CELL("address",F9413))&lt;&gt;"", _xlfn.XLOOKUP(INDIRECT(CELL("address",F9413)),_FSAData!$B:$B,_FSAData!$C:$C, ""),"")</f>
        <v/>
      </c>
      <c r="H9413" t="str" cm="1">
        <f t="array" aca="1" ref="H9413" ca="1">IF(INDIRECT(CELL("address",F9413))&lt;&gt;"", _xlfn.XLOOKUP(LEFT(INDIRECT(CELL("address",F9413)), 3),_FSAData!$B:$B,_FSAData!$D:$D,""), "")</f>
        <v/>
      </c>
      <c r="I9413" t="str">
        <f t="shared" ca="1" si="293"/>
        <v/>
      </c>
    </row>
    <row r="9414" spans="1:9" x14ac:dyDescent="0.3">
      <c r="A9414" t="str" cm="1">
        <f t="array" aca="1" ref="A9414" ca="1">TRIM(UPPER(LEFT(INDIRECT("'Postal Code-FSA Input'!"&amp;CELL("address",A9421)), 3)))</f>
        <v/>
      </c>
      <c r="B9414" t="str" cm="1">
        <f t="array" aca="1" ref="B9414" ca="1">IF(INDIRECT(CELL("address",A9414))&lt;&gt;"", _xlfn.XLOOKUP(INDIRECT(CELL("address",A9414)),_FSAData!$B:$B,_FSAData!$C:$C, ""),"")</f>
        <v/>
      </c>
      <c r="C9414" t="str" cm="1">
        <f t="array" aca="1" ref="C9414" ca="1">IF(INDIRECT(CELL("address",A9414))&lt;&gt;"", _xlfn.XLOOKUP(LEFT(INDIRECT(CELL("address",A9414)), 3),_FSAData!$B:$B,_FSAData!$D:$D,""), "")</f>
        <v/>
      </c>
      <c r="D9414" t="str">
        <f t="shared" ref="D9414:D9477" ca="1" si="294">IF(B9414&lt;&gt;"",ACOS(COS(RADIANS(90-$B$2)) * COS(RADIANS(90-B9414)) + SIN(RADIANS(90-$B$2)) * SIN(RADIANS(90-B9414)) * COS(RADIANS($C$2-C9414))) * 6371,"")</f>
        <v/>
      </c>
      <c r="F9414" t="str" cm="1">
        <f t="array" aca="1" ref="F9414" ca="1">TRIM(UPPER(LEFT(INDIRECT("'Postal Code-FSA Input'!"&amp;CELL("address",B9421)), 3)))</f>
        <v/>
      </c>
      <c r="G9414" t="str" cm="1">
        <f t="array" aca="1" ref="G9414" ca="1">IF(INDIRECT(CELL("address",F9414))&lt;&gt;"", _xlfn.XLOOKUP(INDIRECT(CELL("address",F9414)),_FSAData!$B:$B,_FSAData!$C:$C, ""),"")</f>
        <v/>
      </c>
      <c r="H9414" t="str" cm="1">
        <f t="array" aca="1" ref="H9414" ca="1">IF(INDIRECT(CELL("address",F9414))&lt;&gt;"", _xlfn.XLOOKUP(LEFT(INDIRECT(CELL("address",F9414)), 3),_FSAData!$B:$B,_FSAData!$D:$D,""), "")</f>
        <v/>
      </c>
      <c r="I9414" t="str">
        <f t="shared" ref="I9414:I9477" ca="1" si="295">IF(G9414&lt;&gt;"",ACOS(COS(RADIANS(90-$B$2)) * COS(RADIANS(90-G9414)) + SIN(RADIANS(90-$B$2)) * SIN(RADIANS(90-G9414)) * COS(RADIANS($C$2-H9414))) * 6371,"")</f>
        <v/>
      </c>
    </row>
    <row r="9415" spans="1:9" x14ac:dyDescent="0.3">
      <c r="A9415" t="str" cm="1">
        <f t="array" aca="1" ref="A9415" ca="1">TRIM(UPPER(LEFT(INDIRECT("'Postal Code-FSA Input'!"&amp;CELL("address",A9422)), 3)))</f>
        <v/>
      </c>
      <c r="B9415" t="str" cm="1">
        <f t="array" aca="1" ref="B9415" ca="1">IF(INDIRECT(CELL("address",A9415))&lt;&gt;"", _xlfn.XLOOKUP(INDIRECT(CELL("address",A9415)),_FSAData!$B:$B,_FSAData!$C:$C, ""),"")</f>
        <v/>
      </c>
      <c r="C9415" t="str" cm="1">
        <f t="array" aca="1" ref="C9415" ca="1">IF(INDIRECT(CELL("address",A9415))&lt;&gt;"", _xlfn.XLOOKUP(LEFT(INDIRECT(CELL("address",A9415)), 3),_FSAData!$B:$B,_FSAData!$D:$D,""), "")</f>
        <v/>
      </c>
      <c r="D9415" t="str">
        <f t="shared" ca="1" si="294"/>
        <v/>
      </c>
      <c r="F9415" t="str" cm="1">
        <f t="array" aca="1" ref="F9415" ca="1">TRIM(UPPER(LEFT(INDIRECT("'Postal Code-FSA Input'!"&amp;CELL("address",B9422)), 3)))</f>
        <v/>
      </c>
      <c r="G9415" t="str" cm="1">
        <f t="array" aca="1" ref="G9415" ca="1">IF(INDIRECT(CELL("address",F9415))&lt;&gt;"", _xlfn.XLOOKUP(INDIRECT(CELL("address",F9415)),_FSAData!$B:$B,_FSAData!$C:$C, ""),"")</f>
        <v/>
      </c>
      <c r="H9415" t="str" cm="1">
        <f t="array" aca="1" ref="H9415" ca="1">IF(INDIRECT(CELL("address",F9415))&lt;&gt;"", _xlfn.XLOOKUP(LEFT(INDIRECT(CELL("address",F9415)), 3),_FSAData!$B:$B,_FSAData!$D:$D,""), "")</f>
        <v/>
      </c>
      <c r="I9415" t="str">
        <f t="shared" ca="1" si="295"/>
        <v/>
      </c>
    </row>
    <row r="9416" spans="1:9" x14ac:dyDescent="0.3">
      <c r="A9416" t="str" cm="1">
        <f t="array" aca="1" ref="A9416" ca="1">TRIM(UPPER(LEFT(INDIRECT("'Postal Code-FSA Input'!"&amp;CELL("address",A9423)), 3)))</f>
        <v/>
      </c>
      <c r="B9416" t="str" cm="1">
        <f t="array" aca="1" ref="B9416" ca="1">IF(INDIRECT(CELL("address",A9416))&lt;&gt;"", _xlfn.XLOOKUP(INDIRECT(CELL("address",A9416)),_FSAData!$B:$B,_FSAData!$C:$C, ""),"")</f>
        <v/>
      </c>
      <c r="C9416" t="str" cm="1">
        <f t="array" aca="1" ref="C9416" ca="1">IF(INDIRECT(CELL("address",A9416))&lt;&gt;"", _xlfn.XLOOKUP(LEFT(INDIRECT(CELL("address",A9416)), 3),_FSAData!$B:$B,_FSAData!$D:$D,""), "")</f>
        <v/>
      </c>
      <c r="D9416" t="str">
        <f t="shared" ca="1" si="294"/>
        <v/>
      </c>
      <c r="F9416" t="str" cm="1">
        <f t="array" aca="1" ref="F9416" ca="1">TRIM(UPPER(LEFT(INDIRECT("'Postal Code-FSA Input'!"&amp;CELL("address",B9423)), 3)))</f>
        <v/>
      </c>
      <c r="G9416" t="str" cm="1">
        <f t="array" aca="1" ref="G9416" ca="1">IF(INDIRECT(CELL("address",F9416))&lt;&gt;"", _xlfn.XLOOKUP(INDIRECT(CELL("address",F9416)),_FSAData!$B:$B,_FSAData!$C:$C, ""),"")</f>
        <v/>
      </c>
      <c r="H9416" t="str" cm="1">
        <f t="array" aca="1" ref="H9416" ca="1">IF(INDIRECT(CELL("address",F9416))&lt;&gt;"", _xlfn.XLOOKUP(LEFT(INDIRECT(CELL("address",F9416)), 3),_FSAData!$B:$B,_FSAData!$D:$D,""), "")</f>
        <v/>
      </c>
      <c r="I9416" t="str">
        <f t="shared" ca="1" si="295"/>
        <v/>
      </c>
    </row>
    <row r="9417" spans="1:9" x14ac:dyDescent="0.3">
      <c r="A9417" t="str" cm="1">
        <f t="array" aca="1" ref="A9417" ca="1">TRIM(UPPER(LEFT(INDIRECT("'Postal Code-FSA Input'!"&amp;CELL("address",A9424)), 3)))</f>
        <v/>
      </c>
      <c r="B9417" t="str" cm="1">
        <f t="array" aca="1" ref="B9417" ca="1">IF(INDIRECT(CELL("address",A9417))&lt;&gt;"", _xlfn.XLOOKUP(INDIRECT(CELL("address",A9417)),_FSAData!$B:$B,_FSAData!$C:$C, ""),"")</f>
        <v/>
      </c>
      <c r="C9417" t="str" cm="1">
        <f t="array" aca="1" ref="C9417" ca="1">IF(INDIRECT(CELL("address",A9417))&lt;&gt;"", _xlfn.XLOOKUP(LEFT(INDIRECT(CELL("address",A9417)), 3),_FSAData!$B:$B,_FSAData!$D:$D,""), "")</f>
        <v/>
      </c>
      <c r="D9417" t="str">
        <f t="shared" ca="1" si="294"/>
        <v/>
      </c>
      <c r="F9417" t="str" cm="1">
        <f t="array" aca="1" ref="F9417" ca="1">TRIM(UPPER(LEFT(INDIRECT("'Postal Code-FSA Input'!"&amp;CELL("address",B9424)), 3)))</f>
        <v/>
      </c>
      <c r="G9417" t="str" cm="1">
        <f t="array" aca="1" ref="G9417" ca="1">IF(INDIRECT(CELL("address",F9417))&lt;&gt;"", _xlfn.XLOOKUP(INDIRECT(CELL("address",F9417)),_FSAData!$B:$B,_FSAData!$C:$C, ""),"")</f>
        <v/>
      </c>
      <c r="H9417" t="str" cm="1">
        <f t="array" aca="1" ref="H9417" ca="1">IF(INDIRECT(CELL("address",F9417))&lt;&gt;"", _xlfn.XLOOKUP(LEFT(INDIRECT(CELL("address",F9417)), 3),_FSAData!$B:$B,_FSAData!$D:$D,""), "")</f>
        <v/>
      </c>
      <c r="I9417" t="str">
        <f t="shared" ca="1" si="295"/>
        <v/>
      </c>
    </row>
    <row r="9418" spans="1:9" x14ac:dyDescent="0.3">
      <c r="A9418" t="str" cm="1">
        <f t="array" aca="1" ref="A9418" ca="1">TRIM(UPPER(LEFT(INDIRECT("'Postal Code-FSA Input'!"&amp;CELL("address",A9425)), 3)))</f>
        <v/>
      </c>
      <c r="B9418" t="str" cm="1">
        <f t="array" aca="1" ref="B9418" ca="1">IF(INDIRECT(CELL("address",A9418))&lt;&gt;"", _xlfn.XLOOKUP(INDIRECT(CELL("address",A9418)),_FSAData!$B:$B,_FSAData!$C:$C, ""),"")</f>
        <v/>
      </c>
      <c r="C9418" t="str" cm="1">
        <f t="array" aca="1" ref="C9418" ca="1">IF(INDIRECT(CELL("address",A9418))&lt;&gt;"", _xlfn.XLOOKUP(LEFT(INDIRECT(CELL("address",A9418)), 3),_FSAData!$B:$B,_FSAData!$D:$D,""), "")</f>
        <v/>
      </c>
      <c r="D9418" t="str">
        <f t="shared" ca="1" si="294"/>
        <v/>
      </c>
      <c r="F9418" t="str" cm="1">
        <f t="array" aca="1" ref="F9418" ca="1">TRIM(UPPER(LEFT(INDIRECT("'Postal Code-FSA Input'!"&amp;CELL("address",B9425)), 3)))</f>
        <v/>
      </c>
      <c r="G9418" t="str" cm="1">
        <f t="array" aca="1" ref="G9418" ca="1">IF(INDIRECT(CELL("address",F9418))&lt;&gt;"", _xlfn.XLOOKUP(INDIRECT(CELL("address",F9418)),_FSAData!$B:$B,_FSAData!$C:$C, ""),"")</f>
        <v/>
      </c>
      <c r="H9418" t="str" cm="1">
        <f t="array" aca="1" ref="H9418" ca="1">IF(INDIRECT(CELL("address",F9418))&lt;&gt;"", _xlfn.XLOOKUP(LEFT(INDIRECT(CELL("address",F9418)), 3),_FSAData!$B:$B,_FSAData!$D:$D,""), "")</f>
        <v/>
      </c>
      <c r="I9418" t="str">
        <f t="shared" ca="1" si="295"/>
        <v/>
      </c>
    </row>
    <row r="9419" spans="1:9" x14ac:dyDescent="0.3">
      <c r="A9419" t="str" cm="1">
        <f t="array" aca="1" ref="A9419" ca="1">TRIM(UPPER(LEFT(INDIRECT("'Postal Code-FSA Input'!"&amp;CELL("address",A9426)), 3)))</f>
        <v/>
      </c>
      <c r="B9419" t="str" cm="1">
        <f t="array" aca="1" ref="B9419" ca="1">IF(INDIRECT(CELL("address",A9419))&lt;&gt;"", _xlfn.XLOOKUP(INDIRECT(CELL("address",A9419)),_FSAData!$B:$B,_FSAData!$C:$C, ""),"")</f>
        <v/>
      </c>
      <c r="C9419" t="str" cm="1">
        <f t="array" aca="1" ref="C9419" ca="1">IF(INDIRECT(CELL("address",A9419))&lt;&gt;"", _xlfn.XLOOKUP(LEFT(INDIRECT(CELL("address",A9419)), 3),_FSAData!$B:$B,_FSAData!$D:$D,""), "")</f>
        <v/>
      </c>
      <c r="D9419" t="str">
        <f t="shared" ca="1" si="294"/>
        <v/>
      </c>
      <c r="F9419" t="str" cm="1">
        <f t="array" aca="1" ref="F9419" ca="1">TRIM(UPPER(LEFT(INDIRECT("'Postal Code-FSA Input'!"&amp;CELL("address",B9426)), 3)))</f>
        <v/>
      </c>
      <c r="G9419" t="str" cm="1">
        <f t="array" aca="1" ref="G9419" ca="1">IF(INDIRECT(CELL("address",F9419))&lt;&gt;"", _xlfn.XLOOKUP(INDIRECT(CELL("address",F9419)),_FSAData!$B:$B,_FSAData!$C:$C, ""),"")</f>
        <v/>
      </c>
      <c r="H9419" t="str" cm="1">
        <f t="array" aca="1" ref="H9419" ca="1">IF(INDIRECT(CELL("address",F9419))&lt;&gt;"", _xlfn.XLOOKUP(LEFT(INDIRECT(CELL("address",F9419)), 3),_FSAData!$B:$B,_FSAData!$D:$D,""), "")</f>
        <v/>
      </c>
      <c r="I9419" t="str">
        <f t="shared" ca="1" si="295"/>
        <v/>
      </c>
    </row>
    <row r="9420" spans="1:9" x14ac:dyDescent="0.3">
      <c r="A9420" t="str" cm="1">
        <f t="array" aca="1" ref="A9420" ca="1">TRIM(UPPER(LEFT(INDIRECT("'Postal Code-FSA Input'!"&amp;CELL("address",A9427)), 3)))</f>
        <v/>
      </c>
      <c r="B9420" t="str" cm="1">
        <f t="array" aca="1" ref="B9420" ca="1">IF(INDIRECT(CELL("address",A9420))&lt;&gt;"", _xlfn.XLOOKUP(INDIRECT(CELL("address",A9420)),_FSAData!$B:$B,_FSAData!$C:$C, ""),"")</f>
        <v/>
      </c>
      <c r="C9420" t="str" cm="1">
        <f t="array" aca="1" ref="C9420" ca="1">IF(INDIRECT(CELL("address",A9420))&lt;&gt;"", _xlfn.XLOOKUP(LEFT(INDIRECT(CELL("address",A9420)), 3),_FSAData!$B:$B,_FSAData!$D:$D,""), "")</f>
        <v/>
      </c>
      <c r="D9420" t="str">
        <f t="shared" ca="1" si="294"/>
        <v/>
      </c>
      <c r="F9420" t="str" cm="1">
        <f t="array" aca="1" ref="F9420" ca="1">TRIM(UPPER(LEFT(INDIRECT("'Postal Code-FSA Input'!"&amp;CELL("address",B9427)), 3)))</f>
        <v/>
      </c>
      <c r="G9420" t="str" cm="1">
        <f t="array" aca="1" ref="G9420" ca="1">IF(INDIRECT(CELL("address",F9420))&lt;&gt;"", _xlfn.XLOOKUP(INDIRECT(CELL("address",F9420)),_FSAData!$B:$B,_FSAData!$C:$C, ""),"")</f>
        <v/>
      </c>
      <c r="H9420" t="str" cm="1">
        <f t="array" aca="1" ref="H9420" ca="1">IF(INDIRECT(CELL("address",F9420))&lt;&gt;"", _xlfn.XLOOKUP(LEFT(INDIRECT(CELL("address",F9420)), 3),_FSAData!$B:$B,_FSAData!$D:$D,""), "")</f>
        <v/>
      </c>
      <c r="I9420" t="str">
        <f t="shared" ca="1" si="295"/>
        <v/>
      </c>
    </row>
    <row r="9421" spans="1:9" x14ac:dyDescent="0.3">
      <c r="A9421" t="str" cm="1">
        <f t="array" aca="1" ref="A9421" ca="1">TRIM(UPPER(LEFT(INDIRECT("'Postal Code-FSA Input'!"&amp;CELL("address",A9428)), 3)))</f>
        <v/>
      </c>
      <c r="B9421" t="str" cm="1">
        <f t="array" aca="1" ref="B9421" ca="1">IF(INDIRECT(CELL("address",A9421))&lt;&gt;"", _xlfn.XLOOKUP(INDIRECT(CELL("address",A9421)),_FSAData!$B:$B,_FSAData!$C:$C, ""),"")</f>
        <v/>
      </c>
      <c r="C9421" t="str" cm="1">
        <f t="array" aca="1" ref="C9421" ca="1">IF(INDIRECT(CELL("address",A9421))&lt;&gt;"", _xlfn.XLOOKUP(LEFT(INDIRECT(CELL("address",A9421)), 3),_FSAData!$B:$B,_FSAData!$D:$D,""), "")</f>
        <v/>
      </c>
      <c r="D9421" t="str">
        <f t="shared" ca="1" si="294"/>
        <v/>
      </c>
      <c r="F9421" t="str" cm="1">
        <f t="array" aca="1" ref="F9421" ca="1">TRIM(UPPER(LEFT(INDIRECT("'Postal Code-FSA Input'!"&amp;CELL("address",B9428)), 3)))</f>
        <v/>
      </c>
      <c r="G9421" t="str" cm="1">
        <f t="array" aca="1" ref="G9421" ca="1">IF(INDIRECT(CELL("address",F9421))&lt;&gt;"", _xlfn.XLOOKUP(INDIRECT(CELL("address",F9421)),_FSAData!$B:$B,_FSAData!$C:$C, ""),"")</f>
        <v/>
      </c>
      <c r="H9421" t="str" cm="1">
        <f t="array" aca="1" ref="H9421" ca="1">IF(INDIRECT(CELL("address",F9421))&lt;&gt;"", _xlfn.XLOOKUP(LEFT(INDIRECT(CELL("address",F9421)), 3),_FSAData!$B:$B,_FSAData!$D:$D,""), "")</f>
        <v/>
      </c>
      <c r="I9421" t="str">
        <f t="shared" ca="1" si="295"/>
        <v/>
      </c>
    </row>
    <row r="9422" spans="1:9" x14ac:dyDescent="0.3">
      <c r="A9422" t="str" cm="1">
        <f t="array" aca="1" ref="A9422" ca="1">TRIM(UPPER(LEFT(INDIRECT("'Postal Code-FSA Input'!"&amp;CELL("address",A9429)), 3)))</f>
        <v/>
      </c>
      <c r="B9422" t="str" cm="1">
        <f t="array" aca="1" ref="B9422" ca="1">IF(INDIRECT(CELL("address",A9422))&lt;&gt;"", _xlfn.XLOOKUP(INDIRECT(CELL("address",A9422)),_FSAData!$B:$B,_FSAData!$C:$C, ""),"")</f>
        <v/>
      </c>
      <c r="C9422" t="str" cm="1">
        <f t="array" aca="1" ref="C9422" ca="1">IF(INDIRECT(CELL("address",A9422))&lt;&gt;"", _xlfn.XLOOKUP(LEFT(INDIRECT(CELL("address",A9422)), 3),_FSAData!$B:$B,_FSAData!$D:$D,""), "")</f>
        <v/>
      </c>
      <c r="D9422" t="str">
        <f t="shared" ca="1" si="294"/>
        <v/>
      </c>
      <c r="F9422" t="str" cm="1">
        <f t="array" aca="1" ref="F9422" ca="1">TRIM(UPPER(LEFT(INDIRECT("'Postal Code-FSA Input'!"&amp;CELL("address",B9429)), 3)))</f>
        <v/>
      </c>
      <c r="G9422" t="str" cm="1">
        <f t="array" aca="1" ref="G9422" ca="1">IF(INDIRECT(CELL("address",F9422))&lt;&gt;"", _xlfn.XLOOKUP(INDIRECT(CELL("address",F9422)),_FSAData!$B:$B,_FSAData!$C:$C, ""),"")</f>
        <v/>
      </c>
      <c r="H9422" t="str" cm="1">
        <f t="array" aca="1" ref="H9422" ca="1">IF(INDIRECT(CELL("address",F9422))&lt;&gt;"", _xlfn.XLOOKUP(LEFT(INDIRECT(CELL("address",F9422)), 3),_FSAData!$B:$B,_FSAData!$D:$D,""), "")</f>
        <v/>
      </c>
      <c r="I9422" t="str">
        <f t="shared" ca="1" si="295"/>
        <v/>
      </c>
    </row>
    <row r="9423" spans="1:9" x14ac:dyDescent="0.3">
      <c r="A9423" t="str" cm="1">
        <f t="array" aca="1" ref="A9423" ca="1">TRIM(UPPER(LEFT(INDIRECT("'Postal Code-FSA Input'!"&amp;CELL("address",A9430)), 3)))</f>
        <v/>
      </c>
      <c r="B9423" t="str" cm="1">
        <f t="array" aca="1" ref="B9423" ca="1">IF(INDIRECT(CELL("address",A9423))&lt;&gt;"", _xlfn.XLOOKUP(INDIRECT(CELL("address",A9423)),_FSAData!$B:$B,_FSAData!$C:$C, ""),"")</f>
        <v/>
      </c>
      <c r="C9423" t="str" cm="1">
        <f t="array" aca="1" ref="C9423" ca="1">IF(INDIRECT(CELL("address",A9423))&lt;&gt;"", _xlfn.XLOOKUP(LEFT(INDIRECT(CELL("address",A9423)), 3),_FSAData!$B:$B,_FSAData!$D:$D,""), "")</f>
        <v/>
      </c>
      <c r="D9423" t="str">
        <f t="shared" ca="1" si="294"/>
        <v/>
      </c>
      <c r="F9423" t="str" cm="1">
        <f t="array" aca="1" ref="F9423" ca="1">TRIM(UPPER(LEFT(INDIRECT("'Postal Code-FSA Input'!"&amp;CELL("address",B9430)), 3)))</f>
        <v/>
      </c>
      <c r="G9423" t="str" cm="1">
        <f t="array" aca="1" ref="G9423" ca="1">IF(INDIRECT(CELL("address",F9423))&lt;&gt;"", _xlfn.XLOOKUP(INDIRECT(CELL("address",F9423)),_FSAData!$B:$B,_FSAData!$C:$C, ""),"")</f>
        <v/>
      </c>
      <c r="H9423" t="str" cm="1">
        <f t="array" aca="1" ref="H9423" ca="1">IF(INDIRECT(CELL("address",F9423))&lt;&gt;"", _xlfn.XLOOKUP(LEFT(INDIRECT(CELL("address",F9423)), 3),_FSAData!$B:$B,_FSAData!$D:$D,""), "")</f>
        <v/>
      </c>
      <c r="I9423" t="str">
        <f t="shared" ca="1" si="295"/>
        <v/>
      </c>
    </row>
    <row r="9424" spans="1:9" x14ac:dyDescent="0.3">
      <c r="A9424" t="str" cm="1">
        <f t="array" aca="1" ref="A9424" ca="1">TRIM(UPPER(LEFT(INDIRECT("'Postal Code-FSA Input'!"&amp;CELL("address",A9431)), 3)))</f>
        <v/>
      </c>
      <c r="B9424" t="str" cm="1">
        <f t="array" aca="1" ref="B9424" ca="1">IF(INDIRECT(CELL("address",A9424))&lt;&gt;"", _xlfn.XLOOKUP(INDIRECT(CELL("address",A9424)),_FSAData!$B:$B,_FSAData!$C:$C, ""),"")</f>
        <v/>
      </c>
      <c r="C9424" t="str" cm="1">
        <f t="array" aca="1" ref="C9424" ca="1">IF(INDIRECT(CELL("address",A9424))&lt;&gt;"", _xlfn.XLOOKUP(LEFT(INDIRECT(CELL("address",A9424)), 3),_FSAData!$B:$B,_FSAData!$D:$D,""), "")</f>
        <v/>
      </c>
      <c r="D9424" t="str">
        <f t="shared" ca="1" si="294"/>
        <v/>
      </c>
      <c r="F9424" t="str" cm="1">
        <f t="array" aca="1" ref="F9424" ca="1">TRIM(UPPER(LEFT(INDIRECT("'Postal Code-FSA Input'!"&amp;CELL("address",B9431)), 3)))</f>
        <v/>
      </c>
      <c r="G9424" t="str" cm="1">
        <f t="array" aca="1" ref="G9424" ca="1">IF(INDIRECT(CELL("address",F9424))&lt;&gt;"", _xlfn.XLOOKUP(INDIRECT(CELL("address",F9424)),_FSAData!$B:$B,_FSAData!$C:$C, ""),"")</f>
        <v/>
      </c>
      <c r="H9424" t="str" cm="1">
        <f t="array" aca="1" ref="H9424" ca="1">IF(INDIRECT(CELL("address",F9424))&lt;&gt;"", _xlfn.XLOOKUP(LEFT(INDIRECT(CELL("address",F9424)), 3),_FSAData!$B:$B,_FSAData!$D:$D,""), "")</f>
        <v/>
      </c>
      <c r="I9424" t="str">
        <f t="shared" ca="1" si="295"/>
        <v/>
      </c>
    </row>
    <row r="9425" spans="1:9" x14ac:dyDescent="0.3">
      <c r="A9425" t="str" cm="1">
        <f t="array" aca="1" ref="A9425" ca="1">TRIM(UPPER(LEFT(INDIRECT("'Postal Code-FSA Input'!"&amp;CELL("address",A9432)), 3)))</f>
        <v/>
      </c>
      <c r="B9425" t="str" cm="1">
        <f t="array" aca="1" ref="B9425" ca="1">IF(INDIRECT(CELL("address",A9425))&lt;&gt;"", _xlfn.XLOOKUP(INDIRECT(CELL("address",A9425)),_FSAData!$B:$B,_FSAData!$C:$C, ""),"")</f>
        <v/>
      </c>
      <c r="C9425" t="str" cm="1">
        <f t="array" aca="1" ref="C9425" ca="1">IF(INDIRECT(CELL("address",A9425))&lt;&gt;"", _xlfn.XLOOKUP(LEFT(INDIRECT(CELL("address",A9425)), 3),_FSAData!$B:$B,_FSAData!$D:$D,""), "")</f>
        <v/>
      </c>
      <c r="D9425" t="str">
        <f t="shared" ca="1" si="294"/>
        <v/>
      </c>
      <c r="F9425" t="str" cm="1">
        <f t="array" aca="1" ref="F9425" ca="1">TRIM(UPPER(LEFT(INDIRECT("'Postal Code-FSA Input'!"&amp;CELL("address",B9432)), 3)))</f>
        <v/>
      </c>
      <c r="G9425" t="str" cm="1">
        <f t="array" aca="1" ref="G9425" ca="1">IF(INDIRECT(CELL("address",F9425))&lt;&gt;"", _xlfn.XLOOKUP(INDIRECT(CELL("address",F9425)),_FSAData!$B:$B,_FSAData!$C:$C, ""),"")</f>
        <v/>
      </c>
      <c r="H9425" t="str" cm="1">
        <f t="array" aca="1" ref="H9425" ca="1">IF(INDIRECT(CELL("address",F9425))&lt;&gt;"", _xlfn.XLOOKUP(LEFT(INDIRECT(CELL("address",F9425)), 3),_FSAData!$B:$B,_FSAData!$D:$D,""), "")</f>
        <v/>
      </c>
      <c r="I9425" t="str">
        <f t="shared" ca="1" si="295"/>
        <v/>
      </c>
    </row>
    <row r="9426" spans="1:9" x14ac:dyDescent="0.3">
      <c r="A9426" t="str" cm="1">
        <f t="array" aca="1" ref="A9426" ca="1">TRIM(UPPER(LEFT(INDIRECT("'Postal Code-FSA Input'!"&amp;CELL("address",A9433)), 3)))</f>
        <v/>
      </c>
      <c r="B9426" t="str" cm="1">
        <f t="array" aca="1" ref="B9426" ca="1">IF(INDIRECT(CELL("address",A9426))&lt;&gt;"", _xlfn.XLOOKUP(INDIRECT(CELL("address",A9426)),_FSAData!$B:$B,_FSAData!$C:$C, ""),"")</f>
        <v/>
      </c>
      <c r="C9426" t="str" cm="1">
        <f t="array" aca="1" ref="C9426" ca="1">IF(INDIRECT(CELL("address",A9426))&lt;&gt;"", _xlfn.XLOOKUP(LEFT(INDIRECT(CELL("address",A9426)), 3),_FSAData!$B:$B,_FSAData!$D:$D,""), "")</f>
        <v/>
      </c>
      <c r="D9426" t="str">
        <f t="shared" ca="1" si="294"/>
        <v/>
      </c>
      <c r="F9426" t="str" cm="1">
        <f t="array" aca="1" ref="F9426" ca="1">TRIM(UPPER(LEFT(INDIRECT("'Postal Code-FSA Input'!"&amp;CELL("address",B9433)), 3)))</f>
        <v/>
      </c>
      <c r="G9426" t="str" cm="1">
        <f t="array" aca="1" ref="G9426" ca="1">IF(INDIRECT(CELL("address",F9426))&lt;&gt;"", _xlfn.XLOOKUP(INDIRECT(CELL("address",F9426)),_FSAData!$B:$B,_FSAData!$C:$C, ""),"")</f>
        <v/>
      </c>
      <c r="H9426" t="str" cm="1">
        <f t="array" aca="1" ref="H9426" ca="1">IF(INDIRECT(CELL("address",F9426))&lt;&gt;"", _xlfn.XLOOKUP(LEFT(INDIRECT(CELL("address",F9426)), 3),_FSAData!$B:$B,_FSAData!$D:$D,""), "")</f>
        <v/>
      </c>
      <c r="I9426" t="str">
        <f t="shared" ca="1" si="295"/>
        <v/>
      </c>
    </row>
    <row r="9427" spans="1:9" x14ac:dyDescent="0.3">
      <c r="A9427" t="str" cm="1">
        <f t="array" aca="1" ref="A9427" ca="1">TRIM(UPPER(LEFT(INDIRECT("'Postal Code-FSA Input'!"&amp;CELL("address",A9434)), 3)))</f>
        <v/>
      </c>
      <c r="B9427" t="str" cm="1">
        <f t="array" aca="1" ref="B9427" ca="1">IF(INDIRECT(CELL("address",A9427))&lt;&gt;"", _xlfn.XLOOKUP(INDIRECT(CELL("address",A9427)),_FSAData!$B:$B,_FSAData!$C:$C, ""),"")</f>
        <v/>
      </c>
      <c r="C9427" t="str" cm="1">
        <f t="array" aca="1" ref="C9427" ca="1">IF(INDIRECT(CELL("address",A9427))&lt;&gt;"", _xlfn.XLOOKUP(LEFT(INDIRECT(CELL("address",A9427)), 3),_FSAData!$B:$B,_FSAData!$D:$D,""), "")</f>
        <v/>
      </c>
      <c r="D9427" t="str">
        <f t="shared" ca="1" si="294"/>
        <v/>
      </c>
      <c r="F9427" t="str" cm="1">
        <f t="array" aca="1" ref="F9427" ca="1">TRIM(UPPER(LEFT(INDIRECT("'Postal Code-FSA Input'!"&amp;CELL("address",B9434)), 3)))</f>
        <v/>
      </c>
      <c r="G9427" t="str" cm="1">
        <f t="array" aca="1" ref="G9427" ca="1">IF(INDIRECT(CELL("address",F9427))&lt;&gt;"", _xlfn.XLOOKUP(INDIRECT(CELL("address",F9427)),_FSAData!$B:$B,_FSAData!$C:$C, ""),"")</f>
        <v/>
      </c>
      <c r="H9427" t="str" cm="1">
        <f t="array" aca="1" ref="H9427" ca="1">IF(INDIRECT(CELL("address",F9427))&lt;&gt;"", _xlfn.XLOOKUP(LEFT(INDIRECT(CELL("address",F9427)), 3),_FSAData!$B:$B,_FSAData!$D:$D,""), "")</f>
        <v/>
      </c>
      <c r="I9427" t="str">
        <f t="shared" ca="1" si="295"/>
        <v/>
      </c>
    </row>
    <row r="9428" spans="1:9" x14ac:dyDescent="0.3">
      <c r="A9428" t="str" cm="1">
        <f t="array" aca="1" ref="A9428" ca="1">TRIM(UPPER(LEFT(INDIRECT("'Postal Code-FSA Input'!"&amp;CELL("address",A9435)), 3)))</f>
        <v/>
      </c>
      <c r="B9428" t="str" cm="1">
        <f t="array" aca="1" ref="B9428" ca="1">IF(INDIRECT(CELL("address",A9428))&lt;&gt;"", _xlfn.XLOOKUP(INDIRECT(CELL("address",A9428)),_FSAData!$B:$B,_FSAData!$C:$C, ""),"")</f>
        <v/>
      </c>
      <c r="C9428" t="str" cm="1">
        <f t="array" aca="1" ref="C9428" ca="1">IF(INDIRECT(CELL("address",A9428))&lt;&gt;"", _xlfn.XLOOKUP(LEFT(INDIRECT(CELL("address",A9428)), 3),_FSAData!$B:$B,_FSAData!$D:$D,""), "")</f>
        <v/>
      </c>
      <c r="D9428" t="str">
        <f t="shared" ca="1" si="294"/>
        <v/>
      </c>
      <c r="F9428" t="str" cm="1">
        <f t="array" aca="1" ref="F9428" ca="1">TRIM(UPPER(LEFT(INDIRECT("'Postal Code-FSA Input'!"&amp;CELL("address",B9435)), 3)))</f>
        <v/>
      </c>
      <c r="G9428" t="str" cm="1">
        <f t="array" aca="1" ref="G9428" ca="1">IF(INDIRECT(CELL("address",F9428))&lt;&gt;"", _xlfn.XLOOKUP(INDIRECT(CELL("address",F9428)),_FSAData!$B:$B,_FSAData!$C:$C, ""),"")</f>
        <v/>
      </c>
      <c r="H9428" t="str" cm="1">
        <f t="array" aca="1" ref="H9428" ca="1">IF(INDIRECT(CELL("address",F9428))&lt;&gt;"", _xlfn.XLOOKUP(LEFT(INDIRECT(CELL("address",F9428)), 3),_FSAData!$B:$B,_FSAData!$D:$D,""), "")</f>
        <v/>
      </c>
      <c r="I9428" t="str">
        <f t="shared" ca="1" si="295"/>
        <v/>
      </c>
    </row>
    <row r="9429" spans="1:9" x14ac:dyDescent="0.3">
      <c r="A9429" t="str" cm="1">
        <f t="array" aca="1" ref="A9429" ca="1">TRIM(UPPER(LEFT(INDIRECT("'Postal Code-FSA Input'!"&amp;CELL("address",A9436)), 3)))</f>
        <v/>
      </c>
      <c r="B9429" t="str" cm="1">
        <f t="array" aca="1" ref="B9429" ca="1">IF(INDIRECT(CELL("address",A9429))&lt;&gt;"", _xlfn.XLOOKUP(INDIRECT(CELL("address",A9429)),_FSAData!$B:$B,_FSAData!$C:$C, ""),"")</f>
        <v/>
      </c>
      <c r="C9429" t="str" cm="1">
        <f t="array" aca="1" ref="C9429" ca="1">IF(INDIRECT(CELL("address",A9429))&lt;&gt;"", _xlfn.XLOOKUP(LEFT(INDIRECT(CELL("address",A9429)), 3),_FSAData!$B:$B,_FSAData!$D:$D,""), "")</f>
        <v/>
      </c>
      <c r="D9429" t="str">
        <f t="shared" ca="1" si="294"/>
        <v/>
      </c>
      <c r="F9429" t="str" cm="1">
        <f t="array" aca="1" ref="F9429" ca="1">TRIM(UPPER(LEFT(INDIRECT("'Postal Code-FSA Input'!"&amp;CELL("address",B9436)), 3)))</f>
        <v/>
      </c>
      <c r="G9429" t="str" cm="1">
        <f t="array" aca="1" ref="G9429" ca="1">IF(INDIRECT(CELL("address",F9429))&lt;&gt;"", _xlfn.XLOOKUP(INDIRECT(CELL("address",F9429)),_FSAData!$B:$B,_FSAData!$C:$C, ""),"")</f>
        <v/>
      </c>
      <c r="H9429" t="str" cm="1">
        <f t="array" aca="1" ref="H9429" ca="1">IF(INDIRECT(CELL("address",F9429))&lt;&gt;"", _xlfn.XLOOKUP(LEFT(INDIRECT(CELL("address",F9429)), 3),_FSAData!$B:$B,_FSAData!$D:$D,""), "")</f>
        <v/>
      </c>
      <c r="I9429" t="str">
        <f t="shared" ca="1" si="295"/>
        <v/>
      </c>
    </row>
    <row r="9430" spans="1:9" x14ac:dyDescent="0.3">
      <c r="A9430" t="str" cm="1">
        <f t="array" aca="1" ref="A9430" ca="1">TRIM(UPPER(LEFT(INDIRECT("'Postal Code-FSA Input'!"&amp;CELL("address",A9437)), 3)))</f>
        <v/>
      </c>
      <c r="B9430" t="str" cm="1">
        <f t="array" aca="1" ref="B9430" ca="1">IF(INDIRECT(CELL("address",A9430))&lt;&gt;"", _xlfn.XLOOKUP(INDIRECT(CELL("address",A9430)),_FSAData!$B:$B,_FSAData!$C:$C, ""),"")</f>
        <v/>
      </c>
      <c r="C9430" t="str" cm="1">
        <f t="array" aca="1" ref="C9430" ca="1">IF(INDIRECT(CELL("address",A9430))&lt;&gt;"", _xlfn.XLOOKUP(LEFT(INDIRECT(CELL("address",A9430)), 3),_FSAData!$B:$B,_FSAData!$D:$D,""), "")</f>
        <v/>
      </c>
      <c r="D9430" t="str">
        <f t="shared" ca="1" si="294"/>
        <v/>
      </c>
      <c r="F9430" t="str" cm="1">
        <f t="array" aca="1" ref="F9430" ca="1">TRIM(UPPER(LEFT(INDIRECT("'Postal Code-FSA Input'!"&amp;CELL("address",B9437)), 3)))</f>
        <v/>
      </c>
      <c r="G9430" t="str" cm="1">
        <f t="array" aca="1" ref="G9430" ca="1">IF(INDIRECT(CELL("address",F9430))&lt;&gt;"", _xlfn.XLOOKUP(INDIRECT(CELL("address",F9430)),_FSAData!$B:$B,_FSAData!$C:$C, ""),"")</f>
        <v/>
      </c>
      <c r="H9430" t="str" cm="1">
        <f t="array" aca="1" ref="H9430" ca="1">IF(INDIRECT(CELL("address",F9430))&lt;&gt;"", _xlfn.XLOOKUP(LEFT(INDIRECT(CELL("address",F9430)), 3),_FSAData!$B:$B,_FSAData!$D:$D,""), "")</f>
        <v/>
      </c>
      <c r="I9430" t="str">
        <f t="shared" ca="1" si="295"/>
        <v/>
      </c>
    </row>
    <row r="9431" spans="1:9" x14ac:dyDescent="0.3">
      <c r="A9431" t="str" cm="1">
        <f t="array" aca="1" ref="A9431" ca="1">TRIM(UPPER(LEFT(INDIRECT("'Postal Code-FSA Input'!"&amp;CELL("address",A9438)), 3)))</f>
        <v/>
      </c>
      <c r="B9431" t="str" cm="1">
        <f t="array" aca="1" ref="B9431" ca="1">IF(INDIRECT(CELL("address",A9431))&lt;&gt;"", _xlfn.XLOOKUP(INDIRECT(CELL("address",A9431)),_FSAData!$B:$B,_FSAData!$C:$C, ""),"")</f>
        <v/>
      </c>
      <c r="C9431" t="str" cm="1">
        <f t="array" aca="1" ref="C9431" ca="1">IF(INDIRECT(CELL("address",A9431))&lt;&gt;"", _xlfn.XLOOKUP(LEFT(INDIRECT(CELL("address",A9431)), 3),_FSAData!$B:$B,_FSAData!$D:$D,""), "")</f>
        <v/>
      </c>
      <c r="D9431" t="str">
        <f t="shared" ca="1" si="294"/>
        <v/>
      </c>
      <c r="F9431" t="str" cm="1">
        <f t="array" aca="1" ref="F9431" ca="1">TRIM(UPPER(LEFT(INDIRECT("'Postal Code-FSA Input'!"&amp;CELL("address",B9438)), 3)))</f>
        <v/>
      </c>
      <c r="G9431" t="str" cm="1">
        <f t="array" aca="1" ref="G9431" ca="1">IF(INDIRECT(CELL("address",F9431))&lt;&gt;"", _xlfn.XLOOKUP(INDIRECT(CELL("address",F9431)),_FSAData!$B:$B,_FSAData!$C:$C, ""),"")</f>
        <v/>
      </c>
      <c r="H9431" t="str" cm="1">
        <f t="array" aca="1" ref="H9431" ca="1">IF(INDIRECT(CELL("address",F9431))&lt;&gt;"", _xlfn.XLOOKUP(LEFT(INDIRECT(CELL("address",F9431)), 3),_FSAData!$B:$B,_FSAData!$D:$D,""), "")</f>
        <v/>
      </c>
      <c r="I9431" t="str">
        <f t="shared" ca="1" si="295"/>
        <v/>
      </c>
    </row>
    <row r="9432" spans="1:9" x14ac:dyDescent="0.3">
      <c r="A9432" t="str" cm="1">
        <f t="array" aca="1" ref="A9432" ca="1">TRIM(UPPER(LEFT(INDIRECT("'Postal Code-FSA Input'!"&amp;CELL("address",A9439)), 3)))</f>
        <v/>
      </c>
      <c r="B9432" t="str" cm="1">
        <f t="array" aca="1" ref="B9432" ca="1">IF(INDIRECT(CELL("address",A9432))&lt;&gt;"", _xlfn.XLOOKUP(INDIRECT(CELL("address",A9432)),_FSAData!$B:$B,_FSAData!$C:$C, ""),"")</f>
        <v/>
      </c>
      <c r="C9432" t="str" cm="1">
        <f t="array" aca="1" ref="C9432" ca="1">IF(INDIRECT(CELL("address",A9432))&lt;&gt;"", _xlfn.XLOOKUP(LEFT(INDIRECT(CELL("address",A9432)), 3),_FSAData!$B:$B,_FSAData!$D:$D,""), "")</f>
        <v/>
      </c>
      <c r="D9432" t="str">
        <f t="shared" ca="1" si="294"/>
        <v/>
      </c>
      <c r="F9432" t="str" cm="1">
        <f t="array" aca="1" ref="F9432" ca="1">TRIM(UPPER(LEFT(INDIRECT("'Postal Code-FSA Input'!"&amp;CELL("address",B9439)), 3)))</f>
        <v/>
      </c>
      <c r="G9432" t="str" cm="1">
        <f t="array" aca="1" ref="G9432" ca="1">IF(INDIRECT(CELL("address",F9432))&lt;&gt;"", _xlfn.XLOOKUP(INDIRECT(CELL("address",F9432)),_FSAData!$B:$B,_FSAData!$C:$C, ""),"")</f>
        <v/>
      </c>
      <c r="H9432" t="str" cm="1">
        <f t="array" aca="1" ref="H9432" ca="1">IF(INDIRECT(CELL("address",F9432))&lt;&gt;"", _xlfn.XLOOKUP(LEFT(INDIRECT(CELL("address",F9432)), 3),_FSAData!$B:$B,_FSAData!$D:$D,""), "")</f>
        <v/>
      </c>
      <c r="I9432" t="str">
        <f t="shared" ca="1" si="295"/>
        <v/>
      </c>
    </row>
    <row r="9433" spans="1:9" x14ac:dyDescent="0.3">
      <c r="A9433" t="str" cm="1">
        <f t="array" aca="1" ref="A9433" ca="1">TRIM(UPPER(LEFT(INDIRECT("'Postal Code-FSA Input'!"&amp;CELL("address",A9440)), 3)))</f>
        <v/>
      </c>
      <c r="B9433" t="str" cm="1">
        <f t="array" aca="1" ref="B9433" ca="1">IF(INDIRECT(CELL("address",A9433))&lt;&gt;"", _xlfn.XLOOKUP(INDIRECT(CELL("address",A9433)),_FSAData!$B:$B,_FSAData!$C:$C, ""),"")</f>
        <v/>
      </c>
      <c r="C9433" t="str" cm="1">
        <f t="array" aca="1" ref="C9433" ca="1">IF(INDIRECT(CELL("address",A9433))&lt;&gt;"", _xlfn.XLOOKUP(LEFT(INDIRECT(CELL("address",A9433)), 3),_FSAData!$B:$B,_FSAData!$D:$D,""), "")</f>
        <v/>
      </c>
      <c r="D9433" t="str">
        <f t="shared" ca="1" si="294"/>
        <v/>
      </c>
      <c r="F9433" t="str" cm="1">
        <f t="array" aca="1" ref="F9433" ca="1">TRIM(UPPER(LEFT(INDIRECT("'Postal Code-FSA Input'!"&amp;CELL("address",B9440)), 3)))</f>
        <v/>
      </c>
      <c r="G9433" t="str" cm="1">
        <f t="array" aca="1" ref="G9433" ca="1">IF(INDIRECT(CELL("address",F9433))&lt;&gt;"", _xlfn.XLOOKUP(INDIRECT(CELL("address",F9433)),_FSAData!$B:$B,_FSAData!$C:$C, ""),"")</f>
        <v/>
      </c>
      <c r="H9433" t="str" cm="1">
        <f t="array" aca="1" ref="H9433" ca="1">IF(INDIRECT(CELL("address",F9433))&lt;&gt;"", _xlfn.XLOOKUP(LEFT(INDIRECT(CELL("address",F9433)), 3),_FSAData!$B:$B,_FSAData!$D:$D,""), "")</f>
        <v/>
      </c>
      <c r="I9433" t="str">
        <f t="shared" ca="1" si="295"/>
        <v/>
      </c>
    </row>
    <row r="9434" spans="1:9" x14ac:dyDescent="0.3">
      <c r="A9434" t="str" cm="1">
        <f t="array" aca="1" ref="A9434" ca="1">TRIM(UPPER(LEFT(INDIRECT("'Postal Code-FSA Input'!"&amp;CELL("address",A9441)), 3)))</f>
        <v/>
      </c>
      <c r="B9434" t="str" cm="1">
        <f t="array" aca="1" ref="B9434" ca="1">IF(INDIRECT(CELL("address",A9434))&lt;&gt;"", _xlfn.XLOOKUP(INDIRECT(CELL("address",A9434)),_FSAData!$B:$B,_FSAData!$C:$C, ""),"")</f>
        <v/>
      </c>
      <c r="C9434" t="str" cm="1">
        <f t="array" aca="1" ref="C9434" ca="1">IF(INDIRECT(CELL("address",A9434))&lt;&gt;"", _xlfn.XLOOKUP(LEFT(INDIRECT(CELL("address",A9434)), 3),_FSAData!$B:$B,_FSAData!$D:$D,""), "")</f>
        <v/>
      </c>
      <c r="D9434" t="str">
        <f t="shared" ca="1" si="294"/>
        <v/>
      </c>
      <c r="F9434" t="str" cm="1">
        <f t="array" aca="1" ref="F9434" ca="1">TRIM(UPPER(LEFT(INDIRECT("'Postal Code-FSA Input'!"&amp;CELL("address",B9441)), 3)))</f>
        <v/>
      </c>
      <c r="G9434" t="str" cm="1">
        <f t="array" aca="1" ref="G9434" ca="1">IF(INDIRECT(CELL("address",F9434))&lt;&gt;"", _xlfn.XLOOKUP(INDIRECT(CELL("address",F9434)),_FSAData!$B:$B,_FSAData!$C:$C, ""),"")</f>
        <v/>
      </c>
      <c r="H9434" t="str" cm="1">
        <f t="array" aca="1" ref="H9434" ca="1">IF(INDIRECT(CELL("address",F9434))&lt;&gt;"", _xlfn.XLOOKUP(LEFT(INDIRECT(CELL("address",F9434)), 3),_FSAData!$B:$B,_FSAData!$D:$D,""), "")</f>
        <v/>
      </c>
      <c r="I9434" t="str">
        <f t="shared" ca="1" si="295"/>
        <v/>
      </c>
    </row>
    <row r="9435" spans="1:9" x14ac:dyDescent="0.3">
      <c r="A9435" t="str" cm="1">
        <f t="array" aca="1" ref="A9435" ca="1">TRIM(UPPER(LEFT(INDIRECT("'Postal Code-FSA Input'!"&amp;CELL("address",A9442)), 3)))</f>
        <v/>
      </c>
      <c r="B9435" t="str" cm="1">
        <f t="array" aca="1" ref="B9435" ca="1">IF(INDIRECT(CELL("address",A9435))&lt;&gt;"", _xlfn.XLOOKUP(INDIRECT(CELL("address",A9435)),_FSAData!$B:$B,_FSAData!$C:$C, ""),"")</f>
        <v/>
      </c>
      <c r="C9435" t="str" cm="1">
        <f t="array" aca="1" ref="C9435" ca="1">IF(INDIRECT(CELL("address",A9435))&lt;&gt;"", _xlfn.XLOOKUP(LEFT(INDIRECT(CELL("address",A9435)), 3),_FSAData!$B:$B,_FSAData!$D:$D,""), "")</f>
        <v/>
      </c>
      <c r="D9435" t="str">
        <f t="shared" ca="1" si="294"/>
        <v/>
      </c>
      <c r="F9435" t="str" cm="1">
        <f t="array" aca="1" ref="F9435" ca="1">TRIM(UPPER(LEFT(INDIRECT("'Postal Code-FSA Input'!"&amp;CELL("address",B9442)), 3)))</f>
        <v/>
      </c>
      <c r="G9435" t="str" cm="1">
        <f t="array" aca="1" ref="G9435" ca="1">IF(INDIRECT(CELL("address",F9435))&lt;&gt;"", _xlfn.XLOOKUP(INDIRECT(CELL("address",F9435)),_FSAData!$B:$B,_FSAData!$C:$C, ""),"")</f>
        <v/>
      </c>
      <c r="H9435" t="str" cm="1">
        <f t="array" aca="1" ref="H9435" ca="1">IF(INDIRECT(CELL("address",F9435))&lt;&gt;"", _xlfn.XLOOKUP(LEFT(INDIRECT(CELL("address",F9435)), 3),_FSAData!$B:$B,_FSAData!$D:$D,""), "")</f>
        <v/>
      </c>
      <c r="I9435" t="str">
        <f t="shared" ca="1" si="295"/>
        <v/>
      </c>
    </row>
    <row r="9436" spans="1:9" x14ac:dyDescent="0.3">
      <c r="A9436" t="str" cm="1">
        <f t="array" aca="1" ref="A9436" ca="1">TRIM(UPPER(LEFT(INDIRECT("'Postal Code-FSA Input'!"&amp;CELL("address",A9443)), 3)))</f>
        <v/>
      </c>
      <c r="B9436" t="str" cm="1">
        <f t="array" aca="1" ref="B9436" ca="1">IF(INDIRECT(CELL("address",A9436))&lt;&gt;"", _xlfn.XLOOKUP(INDIRECT(CELL("address",A9436)),_FSAData!$B:$B,_FSAData!$C:$C, ""),"")</f>
        <v/>
      </c>
      <c r="C9436" t="str" cm="1">
        <f t="array" aca="1" ref="C9436" ca="1">IF(INDIRECT(CELL("address",A9436))&lt;&gt;"", _xlfn.XLOOKUP(LEFT(INDIRECT(CELL("address",A9436)), 3),_FSAData!$B:$B,_FSAData!$D:$D,""), "")</f>
        <v/>
      </c>
      <c r="D9436" t="str">
        <f t="shared" ca="1" si="294"/>
        <v/>
      </c>
      <c r="F9436" t="str" cm="1">
        <f t="array" aca="1" ref="F9436" ca="1">TRIM(UPPER(LEFT(INDIRECT("'Postal Code-FSA Input'!"&amp;CELL("address",B9443)), 3)))</f>
        <v/>
      </c>
      <c r="G9436" t="str" cm="1">
        <f t="array" aca="1" ref="G9436" ca="1">IF(INDIRECT(CELL("address",F9436))&lt;&gt;"", _xlfn.XLOOKUP(INDIRECT(CELL("address",F9436)),_FSAData!$B:$B,_FSAData!$C:$C, ""),"")</f>
        <v/>
      </c>
      <c r="H9436" t="str" cm="1">
        <f t="array" aca="1" ref="H9436" ca="1">IF(INDIRECT(CELL("address",F9436))&lt;&gt;"", _xlfn.XLOOKUP(LEFT(INDIRECT(CELL("address",F9436)), 3),_FSAData!$B:$B,_FSAData!$D:$D,""), "")</f>
        <v/>
      </c>
      <c r="I9436" t="str">
        <f t="shared" ca="1" si="295"/>
        <v/>
      </c>
    </row>
    <row r="9437" spans="1:9" x14ac:dyDescent="0.3">
      <c r="A9437" t="str" cm="1">
        <f t="array" aca="1" ref="A9437" ca="1">TRIM(UPPER(LEFT(INDIRECT("'Postal Code-FSA Input'!"&amp;CELL("address",A9444)), 3)))</f>
        <v/>
      </c>
      <c r="B9437" t="str" cm="1">
        <f t="array" aca="1" ref="B9437" ca="1">IF(INDIRECT(CELL("address",A9437))&lt;&gt;"", _xlfn.XLOOKUP(INDIRECT(CELL("address",A9437)),_FSAData!$B:$B,_FSAData!$C:$C, ""),"")</f>
        <v/>
      </c>
      <c r="C9437" t="str" cm="1">
        <f t="array" aca="1" ref="C9437" ca="1">IF(INDIRECT(CELL("address",A9437))&lt;&gt;"", _xlfn.XLOOKUP(LEFT(INDIRECT(CELL("address",A9437)), 3),_FSAData!$B:$B,_FSAData!$D:$D,""), "")</f>
        <v/>
      </c>
      <c r="D9437" t="str">
        <f t="shared" ca="1" si="294"/>
        <v/>
      </c>
      <c r="F9437" t="str" cm="1">
        <f t="array" aca="1" ref="F9437" ca="1">TRIM(UPPER(LEFT(INDIRECT("'Postal Code-FSA Input'!"&amp;CELL("address",B9444)), 3)))</f>
        <v/>
      </c>
      <c r="G9437" t="str" cm="1">
        <f t="array" aca="1" ref="G9437" ca="1">IF(INDIRECT(CELL("address",F9437))&lt;&gt;"", _xlfn.XLOOKUP(INDIRECT(CELL("address",F9437)),_FSAData!$B:$B,_FSAData!$C:$C, ""),"")</f>
        <v/>
      </c>
      <c r="H9437" t="str" cm="1">
        <f t="array" aca="1" ref="H9437" ca="1">IF(INDIRECT(CELL("address",F9437))&lt;&gt;"", _xlfn.XLOOKUP(LEFT(INDIRECT(CELL("address",F9437)), 3),_FSAData!$B:$B,_FSAData!$D:$D,""), "")</f>
        <v/>
      </c>
      <c r="I9437" t="str">
        <f t="shared" ca="1" si="295"/>
        <v/>
      </c>
    </row>
    <row r="9438" spans="1:9" x14ac:dyDescent="0.3">
      <c r="A9438" t="str" cm="1">
        <f t="array" aca="1" ref="A9438" ca="1">TRIM(UPPER(LEFT(INDIRECT("'Postal Code-FSA Input'!"&amp;CELL("address",A9445)), 3)))</f>
        <v/>
      </c>
      <c r="B9438" t="str" cm="1">
        <f t="array" aca="1" ref="B9438" ca="1">IF(INDIRECT(CELL("address",A9438))&lt;&gt;"", _xlfn.XLOOKUP(INDIRECT(CELL("address",A9438)),_FSAData!$B:$B,_FSAData!$C:$C, ""),"")</f>
        <v/>
      </c>
      <c r="C9438" t="str" cm="1">
        <f t="array" aca="1" ref="C9438" ca="1">IF(INDIRECT(CELL("address",A9438))&lt;&gt;"", _xlfn.XLOOKUP(LEFT(INDIRECT(CELL("address",A9438)), 3),_FSAData!$B:$B,_FSAData!$D:$D,""), "")</f>
        <v/>
      </c>
      <c r="D9438" t="str">
        <f t="shared" ca="1" si="294"/>
        <v/>
      </c>
      <c r="F9438" t="str" cm="1">
        <f t="array" aca="1" ref="F9438" ca="1">TRIM(UPPER(LEFT(INDIRECT("'Postal Code-FSA Input'!"&amp;CELL("address",B9445)), 3)))</f>
        <v/>
      </c>
      <c r="G9438" t="str" cm="1">
        <f t="array" aca="1" ref="G9438" ca="1">IF(INDIRECT(CELL("address",F9438))&lt;&gt;"", _xlfn.XLOOKUP(INDIRECT(CELL("address",F9438)),_FSAData!$B:$B,_FSAData!$C:$C, ""),"")</f>
        <v/>
      </c>
      <c r="H9438" t="str" cm="1">
        <f t="array" aca="1" ref="H9438" ca="1">IF(INDIRECT(CELL("address",F9438))&lt;&gt;"", _xlfn.XLOOKUP(LEFT(INDIRECT(CELL("address",F9438)), 3),_FSAData!$B:$B,_FSAData!$D:$D,""), "")</f>
        <v/>
      </c>
      <c r="I9438" t="str">
        <f t="shared" ca="1" si="295"/>
        <v/>
      </c>
    </row>
    <row r="9439" spans="1:9" x14ac:dyDescent="0.3">
      <c r="A9439" t="str" cm="1">
        <f t="array" aca="1" ref="A9439" ca="1">TRIM(UPPER(LEFT(INDIRECT("'Postal Code-FSA Input'!"&amp;CELL("address",A9446)), 3)))</f>
        <v/>
      </c>
      <c r="B9439" t="str" cm="1">
        <f t="array" aca="1" ref="B9439" ca="1">IF(INDIRECT(CELL("address",A9439))&lt;&gt;"", _xlfn.XLOOKUP(INDIRECT(CELL("address",A9439)),_FSAData!$B:$B,_FSAData!$C:$C, ""),"")</f>
        <v/>
      </c>
      <c r="C9439" t="str" cm="1">
        <f t="array" aca="1" ref="C9439" ca="1">IF(INDIRECT(CELL("address",A9439))&lt;&gt;"", _xlfn.XLOOKUP(LEFT(INDIRECT(CELL("address",A9439)), 3),_FSAData!$B:$B,_FSAData!$D:$D,""), "")</f>
        <v/>
      </c>
      <c r="D9439" t="str">
        <f t="shared" ca="1" si="294"/>
        <v/>
      </c>
      <c r="F9439" t="str" cm="1">
        <f t="array" aca="1" ref="F9439" ca="1">TRIM(UPPER(LEFT(INDIRECT("'Postal Code-FSA Input'!"&amp;CELL("address",B9446)), 3)))</f>
        <v/>
      </c>
      <c r="G9439" t="str" cm="1">
        <f t="array" aca="1" ref="G9439" ca="1">IF(INDIRECT(CELL("address",F9439))&lt;&gt;"", _xlfn.XLOOKUP(INDIRECT(CELL("address",F9439)),_FSAData!$B:$B,_FSAData!$C:$C, ""),"")</f>
        <v/>
      </c>
      <c r="H9439" t="str" cm="1">
        <f t="array" aca="1" ref="H9439" ca="1">IF(INDIRECT(CELL("address",F9439))&lt;&gt;"", _xlfn.XLOOKUP(LEFT(INDIRECT(CELL("address",F9439)), 3),_FSAData!$B:$B,_FSAData!$D:$D,""), "")</f>
        <v/>
      </c>
      <c r="I9439" t="str">
        <f t="shared" ca="1" si="295"/>
        <v/>
      </c>
    </row>
    <row r="9440" spans="1:9" x14ac:dyDescent="0.3">
      <c r="A9440" t="str" cm="1">
        <f t="array" aca="1" ref="A9440" ca="1">TRIM(UPPER(LEFT(INDIRECT("'Postal Code-FSA Input'!"&amp;CELL("address",A9447)), 3)))</f>
        <v/>
      </c>
      <c r="B9440" t="str" cm="1">
        <f t="array" aca="1" ref="B9440" ca="1">IF(INDIRECT(CELL("address",A9440))&lt;&gt;"", _xlfn.XLOOKUP(INDIRECT(CELL("address",A9440)),_FSAData!$B:$B,_FSAData!$C:$C, ""),"")</f>
        <v/>
      </c>
      <c r="C9440" t="str" cm="1">
        <f t="array" aca="1" ref="C9440" ca="1">IF(INDIRECT(CELL("address",A9440))&lt;&gt;"", _xlfn.XLOOKUP(LEFT(INDIRECT(CELL("address",A9440)), 3),_FSAData!$B:$B,_FSAData!$D:$D,""), "")</f>
        <v/>
      </c>
      <c r="D9440" t="str">
        <f t="shared" ca="1" si="294"/>
        <v/>
      </c>
      <c r="F9440" t="str" cm="1">
        <f t="array" aca="1" ref="F9440" ca="1">TRIM(UPPER(LEFT(INDIRECT("'Postal Code-FSA Input'!"&amp;CELL("address",B9447)), 3)))</f>
        <v/>
      </c>
      <c r="G9440" t="str" cm="1">
        <f t="array" aca="1" ref="G9440" ca="1">IF(INDIRECT(CELL("address",F9440))&lt;&gt;"", _xlfn.XLOOKUP(INDIRECT(CELL("address",F9440)),_FSAData!$B:$B,_FSAData!$C:$C, ""),"")</f>
        <v/>
      </c>
      <c r="H9440" t="str" cm="1">
        <f t="array" aca="1" ref="H9440" ca="1">IF(INDIRECT(CELL("address",F9440))&lt;&gt;"", _xlfn.XLOOKUP(LEFT(INDIRECT(CELL("address",F9440)), 3),_FSAData!$B:$B,_FSAData!$D:$D,""), "")</f>
        <v/>
      </c>
      <c r="I9440" t="str">
        <f t="shared" ca="1" si="295"/>
        <v/>
      </c>
    </row>
    <row r="9441" spans="1:9" x14ac:dyDescent="0.3">
      <c r="A9441" t="str" cm="1">
        <f t="array" aca="1" ref="A9441" ca="1">TRIM(UPPER(LEFT(INDIRECT("'Postal Code-FSA Input'!"&amp;CELL("address",A9448)), 3)))</f>
        <v/>
      </c>
      <c r="B9441" t="str" cm="1">
        <f t="array" aca="1" ref="B9441" ca="1">IF(INDIRECT(CELL("address",A9441))&lt;&gt;"", _xlfn.XLOOKUP(INDIRECT(CELL("address",A9441)),_FSAData!$B:$B,_FSAData!$C:$C, ""),"")</f>
        <v/>
      </c>
      <c r="C9441" t="str" cm="1">
        <f t="array" aca="1" ref="C9441" ca="1">IF(INDIRECT(CELL("address",A9441))&lt;&gt;"", _xlfn.XLOOKUP(LEFT(INDIRECT(CELL("address",A9441)), 3),_FSAData!$B:$B,_FSAData!$D:$D,""), "")</f>
        <v/>
      </c>
      <c r="D9441" t="str">
        <f t="shared" ca="1" si="294"/>
        <v/>
      </c>
      <c r="F9441" t="str" cm="1">
        <f t="array" aca="1" ref="F9441" ca="1">TRIM(UPPER(LEFT(INDIRECT("'Postal Code-FSA Input'!"&amp;CELL("address",B9448)), 3)))</f>
        <v/>
      </c>
      <c r="G9441" t="str" cm="1">
        <f t="array" aca="1" ref="G9441" ca="1">IF(INDIRECT(CELL("address",F9441))&lt;&gt;"", _xlfn.XLOOKUP(INDIRECT(CELL("address",F9441)),_FSAData!$B:$B,_FSAData!$C:$C, ""),"")</f>
        <v/>
      </c>
      <c r="H9441" t="str" cm="1">
        <f t="array" aca="1" ref="H9441" ca="1">IF(INDIRECT(CELL("address",F9441))&lt;&gt;"", _xlfn.XLOOKUP(LEFT(INDIRECT(CELL("address",F9441)), 3),_FSAData!$B:$B,_FSAData!$D:$D,""), "")</f>
        <v/>
      </c>
      <c r="I9441" t="str">
        <f t="shared" ca="1" si="295"/>
        <v/>
      </c>
    </row>
    <row r="9442" spans="1:9" x14ac:dyDescent="0.3">
      <c r="A9442" t="str" cm="1">
        <f t="array" aca="1" ref="A9442" ca="1">TRIM(UPPER(LEFT(INDIRECT("'Postal Code-FSA Input'!"&amp;CELL("address",A9449)), 3)))</f>
        <v/>
      </c>
      <c r="B9442" t="str" cm="1">
        <f t="array" aca="1" ref="B9442" ca="1">IF(INDIRECT(CELL("address",A9442))&lt;&gt;"", _xlfn.XLOOKUP(INDIRECT(CELL("address",A9442)),_FSAData!$B:$B,_FSAData!$C:$C, ""),"")</f>
        <v/>
      </c>
      <c r="C9442" t="str" cm="1">
        <f t="array" aca="1" ref="C9442" ca="1">IF(INDIRECT(CELL("address",A9442))&lt;&gt;"", _xlfn.XLOOKUP(LEFT(INDIRECT(CELL("address",A9442)), 3),_FSAData!$B:$B,_FSAData!$D:$D,""), "")</f>
        <v/>
      </c>
      <c r="D9442" t="str">
        <f t="shared" ca="1" si="294"/>
        <v/>
      </c>
      <c r="F9442" t="str" cm="1">
        <f t="array" aca="1" ref="F9442" ca="1">TRIM(UPPER(LEFT(INDIRECT("'Postal Code-FSA Input'!"&amp;CELL("address",B9449)), 3)))</f>
        <v/>
      </c>
      <c r="G9442" t="str" cm="1">
        <f t="array" aca="1" ref="G9442" ca="1">IF(INDIRECT(CELL("address",F9442))&lt;&gt;"", _xlfn.XLOOKUP(INDIRECT(CELL("address",F9442)),_FSAData!$B:$B,_FSAData!$C:$C, ""),"")</f>
        <v/>
      </c>
      <c r="H9442" t="str" cm="1">
        <f t="array" aca="1" ref="H9442" ca="1">IF(INDIRECT(CELL("address",F9442))&lt;&gt;"", _xlfn.XLOOKUP(LEFT(INDIRECT(CELL("address",F9442)), 3),_FSAData!$B:$B,_FSAData!$D:$D,""), "")</f>
        <v/>
      </c>
      <c r="I9442" t="str">
        <f t="shared" ca="1" si="295"/>
        <v/>
      </c>
    </row>
    <row r="9443" spans="1:9" x14ac:dyDescent="0.3">
      <c r="A9443" t="str" cm="1">
        <f t="array" aca="1" ref="A9443" ca="1">TRIM(UPPER(LEFT(INDIRECT("'Postal Code-FSA Input'!"&amp;CELL("address",A9450)), 3)))</f>
        <v/>
      </c>
      <c r="B9443" t="str" cm="1">
        <f t="array" aca="1" ref="B9443" ca="1">IF(INDIRECT(CELL("address",A9443))&lt;&gt;"", _xlfn.XLOOKUP(INDIRECT(CELL("address",A9443)),_FSAData!$B:$B,_FSAData!$C:$C, ""),"")</f>
        <v/>
      </c>
      <c r="C9443" t="str" cm="1">
        <f t="array" aca="1" ref="C9443" ca="1">IF(INDIRECT(CELL("address",A9443))&lt;&gt;"", _xlfn.XLOOKUP(LEFT(INDIRECT(CELL("address",A9443)), 3),_FSAData!$B:$B,_FSAData!$D:$D,""), "")</f>
        <v/>
      </c>
      <c r="D9443" t="str">
        <f t="shared" ca="1" si="294"/>
        <v/>
      </c>
      <c r="F9443" t="str" cm="1">
        <f t="array" aca="1" ref="F9443" ca="1">TRIM(UPPER(LEFT(INDIRECT("'Postal Code-FSA Input'!"&amp;CELL("address",B9450)), 3)))</f>
        <v/>
      </c>
      <c r="G9443" t="str" cm="1">
        <f t="array" aca="1" ref="G9443" ca="1">IF(INDIRECT(CELL("address",F9443))&lt;&gt;"", _xlfn.XLOOKUP(INDIRECT(CELL("address",F9443)),_FSAData!$B:$B,_FSAData!$C:$C, ""),"")</f>
        <v/>
      </c>
      <c r="H9443" t="str" cm="1">
        <f t="array" aca="1" ref="H9443" ca="1">IF(INDIRECT(CELL("address",F9443))&lt;&gt;"", _xlfn.XLOOKUP(LEFT(INDIRECT(CELL("address",F9443)), 3),_FSAData!$B:$B,_FSAData!$D:$D,""), "")</f>
        <v/>
      </c>
      <c r="I9443" t="str">
        <f t="shared" ca="1" si="295"/>
        <v/>
      </c>
    </row>
    <row r="9444" spans="1:9" x14ac:dyDescent="0.3">
      <c r="A9444" t="str" cm="1">
        <f t="array" aca="1" ref="A9444" ca="1">TRIM(UPPER(LEFT(INDIRECT("'Postal Code-FSA Input'!"&amp;CELL("address",A9451)), 3)))</f>
        <v/>
      </c>
      <c r="B9444" t="str" cm="1">
        <f t="array" aca="1" ref="B9444" ca="1">IF(INDIRECT(CELL("address",A9444))&lt;&gt;"", _xlfn.XLOOKUP(INDIRECT(CELL("address",A9444)),_FSAData!$B:$B,_FSAData!$C:$C, ""),"")</f>
        <v/>
      </c>
      <c r="C9444" t="str" cm="1">
        <f t="array" aca="1" ref="C9444" ca="1">IF(INDIRECT(CELL("address",A9444))&lt;&gt;"", _xlfn.XLOOKUP(LEFT(INDIRECT(CELL("address",A9444)), 3),_FSAData!$B:$B,_FSAData!$D:$D,""), "")</f>
        <v/>
      </c>
      <c r="D9444" t="str">
        <f t="shared" ca="1" si="294"/>
        <v/>
      </c>
      <c r="F9444" t="str" cm="1">
        <f t="array" aca="1" ref="F9444" ca="1">TRIM(UPPER(LEFT(INDIRECT("'Postal Code-FSA Input'!"&amp;CELL("address",B9451)), 3)))</f>
        <v/>
      </c>
      <c r="G9444" t="str" cm="1">
        <f t="array" aca="1" ref="G9444" ca="1">IF(INDIRECT(CELL("address",F9444))&lt;&gt;"", _xlfn.XLOOKUP(INDIRECT(CELL("address",F9444)),_FSAData!$B:$B,_FSAData!$C:$C, ""),"")</f>
        <v/>
      </c>
      <c r="H9444" t="str" cm="1">
        <f t="array" aca="1" ref="H9444" ca="1">IF(INDIRECT(CELL("address",F9444))&lt;&gt;"", _xlfn.XLOOKUP(LEFT(INDIRECT(CELL("address",F9444)), 3),_FSAData!$B:$B,_FSAData!$D:$D,""), "")</f>
        <v/>
      </c>
      <c r="I9444" t="str">
        <f t="shared" ca="1" si="295"/>
        <v/>
      </c>
    </row>
    <row r="9445" spans="1:9" x14ac:dyDescent="0.3">
      <c r="A9445" t="str" cm="1">
        <f t="array" aca="1" ref="A9445" ca="1">TRIM(UPPER(LEFT(INDIRECT("'Postal Code-FSA Input'!"&amp;CELL("address",A9452)), 3)))</f>
        <v/>
      </c>
      <c r="B9445" t="str" cm="1">
        <f t="array" aca="1" ref="B9445" ca="1">IF(INDIRECT(CELL("address",A9445))&lt;&gt;"", _xlfn.XLOOKUP(INDIRECT(CELL("address",A9445)),_FSAData!$B:$B,_FSAData!$C:$C, ""),"")</f>
        <v/>
      </c>
      <c r="C9445" t="str" cm="1">
        <f t="array" aca="1" ref="C9445" ca="1">IF(INDIRECT(CELL("address",A9445))&lt;&gt;"", _xlfn.XLOOKUP(LEFT(INDIRECT(CELL("address",A9445)), 3),_FSAData!$B:$B,_FSAData!$D:$D,""), "")</f>
        <v/>
      </c>
      <c r="D9445" t="str">
        <f t="shared" ca="1" si="294"/>
        <v/>
      </c>
      <c r="F9445" t="str" cm="1">
        <f t="array" aca="1" ref="F9445" ca="1">TRIM(UPPER(LEFT(INDIRECT("'Postal Code-FSA Input'!"&amp;CELL("address",B9452)), 3)))</f>
        <v/>
      </c>
      <c r="G9445" t="str" cm="1">
        <f t="array" aca="1" ref="G9445" ca="1">IF(INDIRECT(CELL("address",F9445))&lt;&gt;"", _xlfn.XLOOKUP(INDIRECT(CELL("address",F9445)),_FSAData!$B:$B,_FSAData!$C:$C, ""),"")</f>
        <v/>
      </c>
      <c r="H9445" t="str" cm="1">
        <f t="array" aca="1" ref="H9445" ca="1">IF(INDIRECT(CELL("address",F9445))&lt;&gt;"", _xlfn.XLOOKUP(LEFT(INDIRECT(CELL("address",F9445)), 3),_FSAData!$B:$B,_FSAData!$D:$D,""), "")</f>
        <v/>
      </c>
      <c r="I9445" t="str">
        <f t="shared" ca="1" si="295"/>
        <v/>
      </c>
    </row>
    <row r="9446" spans="1:9" x14ac:dyDescent="0.3">
      <c r="A9446" t="str" cm="1">
        <f t="array" aca="1" ref="A9446" ca="1">TRIM(UPPER(LEFT(INDIRECT("'Postal Code-FSA Input'!"&amp;CELL("address",A9453)), 3)))</f>
        <v/>
      </c>
      <c r="B9446" t="str" cm="1">
        <f t="array" aca="1" ref="B9446" ca="1">IF(INDIRECT(CELL("address",A9446))&lt;&gt;"", _xlfn.XLOOKUP(INDIRECT(CELL("address",A9446)),_FSAData!$B:$B,_FSAData!$C:$C, ""),"")</f>
        <v/>
      </c>
      <c r="C9446" t="str" cm="1">
        <f t="array" aca="1" ref="C9446" ca="1">IF(INDIRECT(CELL("address",A9446))&lt;&gt;"", _xlfn.XLOOKUP(LEFT(INDIRECT(CELL("address",A9446)), 3),_FSAData!$B:$B,_FSAData!$D:$D,""), "")</f>
        <v/>
      </c>
      <c r="D9446" t="str">
        <f t="shared" ca="1" si="294"/>
        <v/>
      </c>
      <c r="F9446" t="str" cm="1">
        <f t="array" aca="1" ref="F9446" ca="1">TRIM(UPPER(LEFT(INDIRECT("'Postal Code-FSA Input'!"&amp;CELL("address",B9453)), 3)))</f>
        <v/>
      </c>
      <c r="G9446" t="str" cm="1">
        <f t="array" aca="1" ref="G9446" ca="1">IF(INDIRECT(CELL("address",F9446))&lt;&gt;"", _xlfn.XLOOKUP(INDIRECT(CELL("address",F9446)),_FSAData!$B:$B,_FSAData!$C:$C, ""),"")</f>
        <v/>
      </c>
      <c r="H9446" t="str" cm="1">
        <f t="array" aca="1" ref="H9446" ca="1">IF(INDIRECT(CELL("address",F9446))&lt;&gt;"", _xlfn.XLOOKUP(LEFT(INDIRECT(CELL("address",F9446)), 3),_FSAData!$B:$B,_FSAData!$D:$D,""), "")</f>
        <v/>
      </c>
      <c r="I9446" t="str">
        <f t="shared" ca="1" si="295"/>
        <v/>
      </c>
    </row>
    <row r="9447" spans="1:9" x14ac:dyDescent="0.3">
      <c r="A9447" t="str" cm="1">
        <f t="array" aca="1" ref="A9447" ca="1">TRIM(UPPER(LEFT(INDIRECT("'Postal Code-FSA Input'!"&amp;CELL("address",A9454)), 3)))</f>
        <v/>
      </c>
      <c r="B9447" t="str" cm="1">
        <f t="array" aca="1" ref="B9447" ca="1">IF(INDIRECT(CELL("address",A9447))&lt;&gt;"", _xlfn.XLOOKUP(INDIRECT(CELL("address",A9447)),_FSAData!$B:$B,_FSAData!$C:$C, ""),"")</f>
        <v/>
      </c>
      <c r="C9447" t="str" cm="1">
        <f t="array" aca="1" ref="C9447" ca="1">IF(INDIRECT(CELL("address",A9447))&lt;&gt;"", _xlfn.XLOOKUP(LEFT(INDIRECT(CELL("address",A9447)), 3),_FSAData!$B:$B,_FSAData!$D:$D,""), "")</f>
        <v/>
      </c>
      <c r="D9447" t="str">
        <f t="shared" ca="1" si="294"/>
        <v/>
      </c>
      <c r="F9447" t="str" cm="1">
        <f t="array" aca="1" ref="F9447" ca="1">TRIM(UPPER(LEFT(INDIRECT("'Postal Code-FSA Input'!"&amp;CELL("address",B9454)), 3)))</f>
        <v/>
      </c>
      <c r="G9447" t="str" cm="1">
        <f t="array" aca="1" ref="G9447" ca="1">IF(INDIRECT(CELL("address",F9447))&lt;&gt;"", _xlfn.XLOOKUP(INDIRECT(CELL("address",F9447)),_FSAData!$B:$B,_FSAData!$C:$C, ""),"")</f>
        <v/>
      </c>
      <c r="H9447" t="str" cm="1">
        <f t="array" aca="1" ref="H9447" ca="1">IF(INDIRECT(CELL("address",F9447))&lt;&gt;"", _xlfn.XLOOKUP(LEFT(INDIRECT(CELL("address",F9447)), 3),_FSAData!$B:$B,_FSAData!$D:$D,""), "")</f>
        <v/>
      </c>
      <c r="I9447" t="str">
        <f t="shared" ca="1" si="295"/>
        <v/>
      </c>
    </row>
    <row r="9448" spans="1:9" x14ac:dyDescent="0.3">
      <c r="A9448" t="str" cm="1">
        <f t="array" aca="1" ref="A9448" ca="1">TRIM(UPPER(LEFT(INDIRECT("'Postal Code-FSA Input'!"&amp;CELL("address",A9455)), 3)))</f>
        <v/>
      </c>
      <c r="B9448" t="str" cm="1">
        <f t="array" aca="1" ref="B9448" ca="1">IF(INDIRECT(CELL("address",A9448))&lt;&gt;"", _xlfn.XLOOKUP(INDIRECT(CELL("address",A9448)),_FSAData!$B:$B,_FSAData!$C:$C, ""),"")</f>
        <v/>
      </c>
      <c r="C9448" t="str" cm="1">
        <f t="array" aca="1" ref="C9448" ca="1">IF(INDIRECT(CELL("address",A9448))&lt;&gt;"", _xlfn.XLOOKUP(LEFT(INDIRECT(CELL("address",A9448)), 3),_FSAData!$B:$B,_FSAData!$D:$D,""), "")</f>
        <v/>
      </c>
      <c r="D9448" t="str">
        <f t="shared" ca="1" si="294"/>
        <v/>
      </c>
      <c r="F9448" t="str" cm="1">
        <f t="array" aca="1" ref="F9448" ca="1">TRIM(UPPER(LEFT(INDIRECT("'Postal Code-FSA Input'!"&amp;CELL("address",B9455)), 3)))</f>
        <v/>
      </c>
      <c r="G9448" t="str" cm="1">
        <f t="array" aca="1" ref="G9448" ca="1">IF(INDIRECT(CELL("address",F9448))&lt;&gt;"", _xlfn.XLOOKUP(INDIRECT(CELL("address",F9448)),_FSAData!$B:$B,_FSAData!$C:$C, ""),"")</f>
        <v/>
      </c>
      <c r="H9448" t="str" cm="1">
        <f t="array" aca="1" ref="H9448" ca="1">IF(INDIRECT(CELL("address",F9448))&lt;&gt;"", _xlfn.XLOOKUP(LEFT(INDIRECT(CELL("address",F9448)), 3),_FSAData!$B:$B,_FSAData!$D:$D,""), "")</f>
        <v/>
      </c>
      <c r="I9448" t="str">
        <f t="shared" ca="1" si="295"/>
        <v/>
      </c>
    </row>
    <row r="9449" spans="1:9" x14ac:dyDescent="0.3">
      <c r="A9449" t="str" cm="1">
        <f t="array" aca="1" ref="A9449" ca="1">TRIM(UPPER(LEFT(INDIRECT("'Postal Code-FSA Input'!"&amp;CELL("address",A9456)), 3)))</f>
        <v/>
      </c>
      <c r="B9449" t="str" cm="1">
        <f t="array" aca="1" ref="B9449" ca="1">IF(INDIRECT(CELL("address",A9449))&lt;&gt;"", _xlfn.XLOOKUP(INDIRECT(CELL("address",A9449)),_FSAData!$B:$B,_FSAData!$C:$C, ""),"")</f>
        <v/>
      </c>
      <c r="C9449" t="str" cm="1">
        <f t="array" aca="1" ref="C9449" ca="1">IF(INDIRECT(CELL("address",A9449))&lt;&gt;"", _xlfn.XLOOKUP(LEFT(INDIRECT(CELL("address",A9449)), 3),_FSAData!$B:$B,_FSAData!$D:$D,""), "")</f>
        <v/>
      </c>
      <c r="D9449" t="str">
        <f t="shared" ca="1" si="294"/>
        <v/>
      </c>
      <c r="F9449" t="str" cm="1">
        <f t="array" aca="1" ref="F9449" ca="1">TRIM(UPPER(LEFT(INDIRECT("'Postal Code-FSA Input'!"&amp;CELL("address",B9456)), 3)))</f>
        <v/>
      </c>
      <c r="G9449" t="str" cm="1">
        <f t="array" aca="1" ref="G9449" ca="1">IF(INDIRECT(CELL("address",F9449))&lt;&gt;"", _xlfn.XLOOKUP(INDIRECT(CELL("address",F9449)),_FSAData!$B:$B,_FSAData!$C:$C, ""),"")</f>
        <v/>
      </c>
      <c r="H9449" t="str" cm="1">
        <f t="array" aca="1" ref="H9449" ca="1">IF(INDIRECT(CELL("address",F9449))&lt;&gt;"", _xlfn.XLOOKUP(LEFT(INDIRECT(CELL("address",F9449)), 3),_FSAData!$B:$B,_FSAData!$D:$D,""), "")</f>
        <v/>
      </c>
      <c r="I9449" t="str">
        <f t="shared" ca="1" si="295"/>
        <v/>
      </c>
    </row>
    <row r="9450" spans="1:9" x14ac:dyDescent="0.3">
      <c r="A9450" t="str" cm="1">
        <f t="array" aca="1" ref="A9450" ca="1">TRIM(UPPER(LEFT(INDIRECT("'Postal Code-FSA Input'!"&amp;CELL("address",A9457)), 3)))</f>
        <v/>
      </c>
      <c r="B9450" t="str" cm="1">
        <f t="array" aca="1" ref="B9450" ca="1">IF(INDIRECT(CELL("address",A9450))&lt;&gt;"", _xlfn.XLOOKUP(INDIRECT(CELL("address",A9450)),_FSAData!$B:$B,_FSAData!$C:$C, ""),"")</f>
        <v/>
      </c>
      <c r="C9450" t="str" cm="1">
        <f t="array" aca="1" ref="C9450" ca="1">IF(INDIRECT(CELL("address",A9450))&lt;&gt;"", _xlfn.XLOOKUP(LEFT(INDIRECT(CELL("address",A9450)), 3),_FSAData!$B:$B,_FSAData!$D:$D,""), "")</f>
        <v/>
      </c>
      <c r="D9450" t="str">
        <f t="shared" ca="1" si="294"/>
        <v/>
      </c>
      <c r="F9450" t="str" cm="1">
        <f t="array" aca="1" ref="F9450" ca="1">TRIM(UPPER(LEFT(INDIRECT("'Postal Code-FSA Input'!"&amp;CELL("address",B9457)), 3)))</f>
        <v/>
      </c>
      <c r="G9450" t="str" cm="1">
        <f t="array" aca="1" ref="G9450" ca="1">IF(INDIRECT(CELL("address",F9450))&lt;&gt;"", _xlfn.XLOOKUP(INDIRECT(CELL("address",F9450)),_FSAData!$B:$B,_FSAData!$C:$C, ""),"")</f>
        <v/>
      </c>
      <c r="H9450" t="str" cm="1">
        <f t="array" aca="1" ref="H9450" ca="1">IF(INDIRECT(CELL("address",F9450))&lt;&gt;"", _xlfn.XLOOKUP(LEFT(INDIRECT(CELL("address",F9450)), 3),_FSAData!$B:$B,_FSAData!$D:$D,""), "")</f>
        <v/>
      </c>
      <c r="I9450" t="str">
        <f t="shared" ca="1" si="295"/>
        <v/>
      </c>
    </row>
    <row r="9451" spans="1:9" x14ac:dyDescent="0.3">
      <c r="A9451" t="str" cm="1">
        <f t="array" aca="1" ref="A9451" ca="1">TRIM(UPPER(LEFT(INDIRECT("'Postal Code-FSA Input'!"&amp;CELL("address",A9458)), 3)))</f>
        <v/>
      </c>
      <c r="B9451" t="str" cm="1">
        <f t="array" aca="1" ref="B9451" ca="1">IF(INDIRECT(CELL("address",A9451))&lt;&gt;"", _xlfn.XLOOKUP(INDIRECT(CELL("address",A9451)),_FSAData!$B:$B,_FSAData!$C:$C, ""),"")</f>
        <v/>
      </c>
      <c r="C9451" t="str" cm="1">
        <f t="array" aca="1" ref="C9451" ca="1">IF(INDIRECT(CELL("address",A9451))&lt;&gt;"", _xlfn.XLOOKUP(LEFT(INDIRECT(CELL("address",A9451)), 3),_FSAData!$B:$B,_FSAData!$D:$D,""), "")</f>
        <v/>
      </c>
      <c r="D9451" t="str">
        <f t="shared" ca="1" si="294"/>
        <v/>
      </c>
      <c r="F9451" t="str" cm="1">
        <f t="array" aca="1" ref="F9451" ca="1">TRIM(UPPER(LEFT(INDIRECT("'Postal Code-FSA Input'!"&amp;CELL("address",B9458)), 3)))</f>
        <v/>
      </c>
      <c r="G9451" t="str" cm="1">
        <f t="array" aca="1" ref="G9451" ca="1">IF(INDIRECT(CELL("address",F9451))&lt;&gt;"", _xlfn.XLOOKUP(INDIRECT(CELL("address",F9451)),_FSAData!$B:$B,_FSAData!$C:$C, ""),"")</f>
        <v/>
      </c>
      <c r="H9451" t="str" cm="1">
        <f t="array" aca="1" ref="H9451" ca="1">IF(INDIRECT(CELL("address",F9451))&lt;&gt;"", _xlfn.XLOOKUP(LEFT(INDIRECT(CELL("address",F9451)), 3),_FSAData!$B:$B,_FSAData!$D:$D,""), "")</f>
        <v/>
      </c>
      <c r="I9451" t="str">
        <f t="shared" ca="1" si="295"/>
        <v/>
      </c>
    </row>
    <row r="9452" spans="1:9" x14ac:dyDescent="0.3">
      <c r="A9452" t="str" cm="1">
        <f t="array" aca="1" ref="A9452" ca="1">TRIM(UPPER(LEFT(INDIRECT("'Postal Code-FSA Input'!"&amp;CELL("address",A9459)), 3)))</f>
        <v/>
      </c>
      <c r="B9452" t="str" cm="1">
        <f t="array" aca="1" ref="B9452" ca="1">IF(INDIRECT(CELL("address",A9452))&lt;&gt;"", _xlfn.XLOOKUP(INDIRECT(CELL("address",A9452)),_FSAData!$B:$B,_FSAData!$C:$C, ""),"")</f>
        <v/>
      </c>
      <c r="C9452" t="str" cm="1">
        <f t="array" aca="1" ref="C9452" ca="1">IF(INDIRECT(CELL("address",A9452))&lt;&gt;"", _xlfn.XLOOKUP(LEFT(INDIRECT(CELL("address",A9452)), 3),_FSAData!$B:$B,_FSAData!$D:$D,""), "")</f>
        <v/>
      </c>
      <c r="D9452" t="str">
        <f t="shared" ca="1" si="294"/>
        <v/>
      </c>
      <c r="F9452" t="str" cm="1">
        <f t="array" aca="1" ref="F9452" ca="1">TRIM(UPPER(LEFT(INDIRECT("'Postal Code-FSA Input'!"&amp;CELL("address",B9459)), 3)))</f>
        <v/>
      </c>
      <c r="G9452" t="str" cm="1">
        <f t="array" aca="1" ref="G9452" ca="1">IF(INDIRECT(CELL("address",F9452))&lt;&gt;"", _xlfn.XLOOKUP(INDIRECT(CELL("address",F9452)),_FSAData!$B:$B,_FSAData!$C:$C, ""),"")</f>
        <v/>
      </c>
      <c r="H9452" t="str" cm="1">
        <f t="array" aca="1" ref="H9452" ca="1">IF(INDIRECT(CELL("address",F9452))&lt;&gt;"", _xlfn.XLOOKUP(LEFT(INDIRECT(CELL("address",F9452)), 3),_FSAData!$B:$B,_FSAData!$D:$D,""), "")</f>
        <v/>
      </c>
      <c r="I9452" t="str">
        <f t="shared" ca="1" si="295"/>
        <v/>
      </c>
    </row>
    <row r="9453" spans="1:9" x14ac:dyDescent="0.3">
      <c r="A9453" t="str" cm="1">
        <f t="array" aca="1" ref="A9453" ca="1">TRIM(UPPER(LEFT(INDIRECT("'Postal Code-FSA Input'!"&amp;CELL("address",A9460)), 3)))</f>
        <v/>
      </c>
      <c r="B9453" t="str" cm="1">
        <f t="array" aca="1" ref="B9453" ca="1">IF(INDIRECT(CELL("address",A9453))&lt;&gt;"", _xlfn.XLOOKUP(INDIRECT(CELL("address",A9453)),_FSAData!$B:$B,_FSAData!$C:$C, ""),"")</f>
        <v/>
      </c>
      <c r="C9453" t="str" cm="1">
        <f t="array" aca="1" ref="C9453" ca="1">IF(INDIRECT(CELL("address",A9453))&lt;&gt;"", _xlfn.XLOOKUP(LEFT(INDIRECT(CELL("address",A9453)), 3),_FSAData!$B:$B,_FSAData!$D:$D,""), "")</f>
        <v/>
      </c>
      <c r="D9453" t="str">
        <f t="shared" ca="1" si="294"/>
        <v/>
      </c>
      <c r="F9453" t="str" cm="1">
        <f t="array" aca="1" ref="F9453" ca="1">TRIM(UPPER(LEFT(INDIRECT("'Postal Code-FSA Input'!"&amp;CELL("address",B9460)), 3)))</f>
        <v/>
      </c>
      <c r="G9453" t="str" cm="1">
        <f t="array" aca="1" ref="G9453" ca="1">IF(INDIRECT(CELL("address",F9453))&lt;&gt;"", _xlfn.XLOOKUP(INDIRECT(CELL("address",F9453)),_FSAData!$B:$B,_FSAData!$C:$C, ""),"")</f>
        <v/>
      </c>
      <c r="H9453" t="str" cm="1">
        <f t="array" aca="1" ref="H9453" ca="1">IF(INDIRECT(CELL("address",F9453))&lt;&gt;"", _xlfn.XLOOKUP(LEFT(INDIRECT(CELL("address",F9453)), 3),_FSAData!$B:$B,_FSAData!$D:$D,""), "")</f>
        <v/>
      </c>
      <c r="I9453" t="str">
        <f t="shared" ca="1" si="295"/>
        <v/>
      </c>
    </row>
    <row r="9454" spans="1:9" x14ac:dyDescent="0.3">
      <c r="A9454" t="str" cm="1">
        <f t="array" aca="1" ref="A9454" ca="1">TRIM(UPPER(LEFT(INDIRECT("'Postal Code-FSA Input'!"&amp;CELL("address",A9461)), 3)))</f>
        <v/>
      </c>
      <c r="B9454" t="str" cm="1">
        <f t="array" aca="1" ref="B9454" ca="1">IF(INDIRECT(CELL("address",A9454))&lt;&gt;"", _xlfn.XLOOKUP(INDIRECT(CELL("address",A9454)),_FSAData!$B:$B,_FSAData!$C:$C, ""),"")</f>
        <v/>
      </c>
      <c r="C9454" t="str" cm="1">
        <f t="array" aca="1" ref="C9454" ca="1">IF(INDIRECT(CELL("address",A9454))&lt;&gt;"", _xlfn.XLOOKUP(LEFT(INDIRECT(CELL("address",A9454)), 3),_FSAData!$B:$B,_FSAData!$D:$D,""), "")</f>
        <v/>
      </c>
      <c r="D9454" t="str">
        <f t="shared" ca="1" si="294"/>
        <v/>
      </c>
      <c r="F9454" t="str" cm="1">
        <f t="array" aca="1" ref="F9454" ca="1">TRIM(UPPER(LEFT(INDIRECT("'Postal Code-FSA Input'!"&amp;CELL("address",B9461)), 3)))</f>
        <v/>
      </c>
      <c r="G9454" t="str" cm="1">
        <f t="array" aca="1" ref="G9454" ca="1">IF(INDIRECT(CELL("address",F9454))&lt;&gt;"", _xlfn.XLOOKUP(INDIRECT(CELL("address",F9454)),_FSAData!$B:$B,_FSAData!$C:$C, ""),"")</f>
        <v/>
      </c>
      <c r="H9454" t="str" cm="1">
        <f t="array" aca="1" ref="H9454" ca="1">IF(INDIRECT(CELL("address",F9454))&lt;&gt;"", _xlfn.XLOOKUP(LEFT(INDIRECT(CELL("address",F9454)), 3),_FSAData!$B:$B,_FSAData!$D:$D,""), "")</f>
        <v/>
      </c>
      <c r="I9454" t="str">
        <f t="shared" ca="1" si="295"/>
        <v/>
      </c>
    </row>
    <row r="9455" spans="1:9" x14ac:dyDescent="0.3">
      <c r="A9455" t="str" cm="1">
        <f t="array" aca="1" ref="A9455" ca="1">TRIM(UPPER(LEFT(INDIRECT("'Postal Code-FSA Input'!"&amp;CELL("address",A9462)), 3)))</f>
        <v/>
      </c>
      <c r="B9455" t="str" cm="1">
        <f t="array" aca="1" ref="B9455" ca="1">IF(INDIRECT(CELL("address",A9455))&lt;&gt;"", _xlfn.XLOOKUP(INDIRECT(CELL("address",A9455)),_FSAData!$B:$B,_FSAData!$C:$C, ""),"")</f>
        <v/>
      </c>
      <c r="C9455" t="str" cm="1">
        <f t="array" aca="1" ref="C9455" ca="1">IF(INDIRECT(CELL("address",A9455))&lt;&gt;"", _xlfn.XLOOKUP(LEFT(INDIRECT(CELL("address",A9455)), 3),_FSAData!$B:$B,_FSAData!$D:$D,""), "")</f>
        <v/>
      </c>
      <c r="D9455" t="str">
        <f t="shared" ca="1" si="294"/>
        <v/>
      </c>
      <c r="F9455" t="str" cm="1">
        <f t="array" aca="1" ref="F9455" ca="1">TRIM(UPPER(LEFT(INDIRECT("'Postal Code-FSA Input'!"&amp;CELL("address",B9462)), 3)))</f>
        <v/>
      </c>
      <c r="G9455" t="str" cm="1">
        <f t="array" aca="1" ref="G9455" ca="1">IF(INDIRECT(CELL("address",F9455))&lt;&gt;"", _xlfn.XLOOKUP(INDIRECT(CELL("address",F9455)),_FSAData!$B:$B,_FSAData!$C:$C, ""),"")</f>
        <v/>
      </c>
      <c r="H9455" t="str" cm="1">
        <f t="array" aca="1" ref="H9455" ca="1">IF(INDIRECT(CELL("address",F9455))&lt;&gt;"", _xlfn.XLOOKUP(LEFT(INDIRECT(CELL("address",F9455)), 3),_FSAData!$B:$B,_FSAData!$D:$D,""), "")</f>
        <v/>
      </c>
      <c r="I9455" t="str">
        <f t="shared" ca="1" si="295"/>
        <v/>
      </c>
    </row>
    <row r="9456" spans="1:9" x14ac:dyDescent="0.3">
      <c r="A9456" t="str" cm="1">
        <f t="array" aca="1" ref="A9456" ca="1">TRIM(UPPER(LEFT(INDIRECT("'Postal Code-FSA Input'!"&amp;CELL("address",A9463)), 3)))</f>
        <v/>
      </c>
      <c r="B9456" t="str" cm="1">
        <f t="array" aca="1" ref="B9456" ca="1">IF(INDIRECT(CELL("address",A9456))&lt;&gt;"", _xlfn.XLOOKUP(INDIRECT(CELL("address",A9456)),_FSAData!$B:$B,_FSAData!$C:$C, ""),"")</f>
        <v/>
      </c>
      <c r="C9456" t="str" cm="1">
        <f t="array" aca="1" ref="C9456" ca="1">IF(INDIRECT(CELL("address",A9456))&lt;&gt;"", _xlfn.XLOOKUP(LEFT(INDIRECT(CELL("address",A9456)), 3),_FSAData!$B:$B,_FSAData!$D:$D,""), "")</f>
        <v/>
      </c>
      <c r="D9456" t="str">
        <f t="shared" ca="1" si="294"/>
        <v/>
      </c>
      <c r="F9456" t="str" cm="1">
        <f t="array" aca="1" ref="F9456" ca="1">TRIM(UPPER(LEFT(INDIRECT("'Postal Code-FSA Input'!"&amp;CELL("address",B9463)), 3)))</f>
        <v/>
      </c>
      <c r="G9456" t="str" cm="1">
        <f t="array" aca="1" ref="G9456" ca="1">IF(INDIRECT(CELL("address",F9456))&lt;&gt;"", _xlfn.XLOOKUP(INDIRECT(CELL("address",F9456)),_FSAData!$B:$B,_FSAData!$C:$C, ""),"")</f>
        <v/>
      </c>
      <c r="H9456" t="str" cm="1">
        <f t="array" aca="1" ref="H9456" ca="1">IF(INDIRECT(CELL("address",F9456))&lt;&gt;"", _xlfn.XLOOKUP(LEFT(INDIRECT(CELL("address",F9456)), 3),_FSAData!$B:$B,_FSAData!$D:$D,""), "")</f>
        <v/>
      </c>
      <c r="I9456" t="str">
        <f t="shared" ca="1" si="295"/>
        <v/>
      </c>
    </row>
    <row r="9457" spans="1:9" x14ac:dyDescent="0.3">
      <c r="A9457" t="str" cm="1">
        <f t="array" aca="1" ref="A9457" ca="1">TRIM(UPPER(LEFT(INDIRECT("'Postal Code-FSA Input'!"&amp;CELL("address",A9464)), 3)))</f>
        <v/>
      </c>
      <c r="B9457" t="str" cm="1">
        <f t="array" aca="1" ref="B9457" ca="1">IF(INDIRECT(CELL("address",A9457))&lt;&gt;"", _xlfn.XLOOKUP(INDIRECT(CELL("address",A9457)),_FSAData!$B:$B,_FSAData!$C:$C, ""),"")</f>
        <v/>
      </c>
      <c r="C9457" t="str" cm="1">
        <f t="array" aca="1" ref="C9457" ca="1">IF(INDIRECT(CELL("address",A9457))&lt;&gt;"", _xlfn.XLOOKUP(LEFT(INDIRECT(CELL("address",A9457)), 3),_FSAData!$B:$B,_FSAData!$D:$D,""), "")</f>
        <v/>
      </c>
      <c r="D9457" t="str">
        <f t="shared" ca="1" si="294"/>
        <v/>
      </c>
      <c r="F9457" t="str" cm="1">
        <f t="array" aca="1" ref="F9457" ca="1">TRIM(UPPER(LEFT(INDIRECT("'Postal Code-FSA Input'!"&amp;CELL("address",B9464)), 3)))</f>
        <v/>
      </c>
      <c r="G9457" t="str" cm="1">
        <f t="array" aca="1" ref="G9457" ca="1">IF(INDIRECT(CELL("address",F9457))&lt;&gt;"", _xlfn.XLOOKUP(INDIRECT(CELL("address",F9457)),_FSAData!$B:$B,_FSAData!$C:$C, ""),"")</f>
        <v/>
      </c>
      <c r="H9457" t="str" cm="1">
        <f t="array" aca="1" ref="H9457" ca="1">IF(INDIRECT(CELL("address",F9457))&lt;&gt;"", _xlfn.XLOOKUP(LEFT(INDIRECT(CELL("address",F9457)), 3),_FSAData!$B:$B,_FSAData!$D:$D,""), "")</f>
        <v/>
      </c>
      <c r="I9457" t="str">
        <f t="shared" ca="1" si="295"/>
        <v/>
      </c>
    </row>
    <row r="9458" spans="1:9" x14ac:dyDescent="0.3">
      <c r="A9458" t="str" cm="1">
        <f t="array" aca="1" ref="A9458" ca="1">TRIM(UPPER(LEFT(INDIRECT("'Postal Code-FSA Input'!"&amp;CELL("address",A9465)), 3)))</f>
        <v/>
      </c>
      <c r="B9458" t="str" cm="1">
        <f t="array" aca="1" ref="B9458" ca="1">IF(INDIRECT(CELL("address",A9458))&lt;&gt;"", _xlfn.XLOOKUP(INDIRECT(CELL("address",A9458)),_FSAData!$B:$B,_FSAData!$C:$C, ""),"")</f>
        <v/>
      </c>
      <c r="C9458" t="str" cm="1">
        <f t="array" aca="1" ref="C9458" ca="1">IF(INDIRECT(CELL("address",A9458))&lt;&gt;"", _xlfn.XLOOKUP(LEFT(INDIRECT(CELL("address",A9458)), 3),_FSAData!$B:$B,_FSAData!$D:$D,""), "")</f>
        <v/>
      </c>
      <c r="D9458" t="str">
        <f t="shared" ca="1" si="294"/>
        <v/>
      </c>
      <c r="F9458" t="str" cm="1">
        <f t="array" aca="1" ref="F9458" ca="1">TRIM(UPPER(LEFT(INDIRECT("'Postal Code-FSA Input'!"&amp;CELL("address",B9465)), 3)))</f>
        <v/>
      </c>
      <c r="G9458" t="str" cm="1">
        <f t="array" aca="1" ref="G9458" ca="1">IF(INDIRECT(CELL("address",F9458))&lt;&gt;"", _xlfn.XLOOKUP(INDIRECT(CELL("address",F9458)),_FSAData!$B:$B,_FSAData!$C:$C, ""),"")</f>
        <v/>
      </c>
      <c r="H9458" t="str" cm="1">
        <f t="array" aca="1" ref="H9458" ca="1">IF(INDIRECT(CELL("address",F9458))&lt;&gt;"", _xlfn.XLOOKUP(LEFT(INDIRECT(CELL("address",F9458)), 3),_FSAData!$B:$B,_FSAData!$D:$D,""), "")</f>
        <v/>
      </c>
      <c r="I9458" t="str">
        <f t="shared" ca="1" si="295"/>
        <v/>
      </c>
    </row>
    <row r="9459" spans="1:9" x14ac:dyDescent="0.3">
      <c r="A9459" t="str" cm="1">
        <f t="array" aca="1" ref="A9459" ca="1">TRIM(UPPER(LEFT(INDIRECT("'Postal Code-FSA Input'!"&amp;CELL("address",A9466)), 3)))</f>
        <v/>
      </c>
      <c r="B9459" t="str" cm="1">
        <f t="array" aca="1" ref="B9459" ca="1">IF(INDIRECT(CELL("address",A9459))&lt;&gt;"", _xlfn.XLOOKUP(INDIRECT(CELL("address",A9459)),_FSAData!$B:$B,_FSAData!$C:$C, ""),"")</f>
        <v/>
      </c>
      <c r="C9459" t="str" cm="1">
        <f t="array" aca="1" ref="C9459" ca="1">IF(INDIRECT(CELL("address",A9459))&lt;&gt;"", _xlfn.XLOOKUP(LEFT(INDIRECT(CELL("address",A9459)), 3),_FSAData!$B:$B,_FSAData!$D:$D,""), "")</f>
        <v/>
      </c>
      <c r="D9459" t="str">
        <f t="shared" ca="1" si="294"/>
        <v/>
      </c>
      <c r="F9459" t="str" cm="1">
        <f t="array" aca="1" ref="F9459" ca="1">TRIM(UPPER(LEFT(INDIRECT("'Postal Code-FSA Input'!"&amp;CELL("address",B9466)), 3)))</f>
        <v/>
      </c>
      <c r="G9459" t="str" cm="1">
        <f t="array" aca="1" ref="G9459" ca="1">IF(INDIRECT(CELL("address",F9459))&lt;&gt;"", _xlfn.XLOOKUP(INDIRECT(CELL("address",F9459)),_FSAData!$B:$B,_FSAData!$C:$C, ""),"")</f>
        <v/>
      </c>
      <c r="H9459" t="str" cm="1">
        <f t="array" aca="1" ref="H9459" ca="1">IF(INDIRECT(CELL("address",F9459))&lt;&gt;"", _xlfn.XLOOKUP(LEFT(INDIRECT(CELL("address",F9459)), 3),_FSAData!$B:$B,_FSAData!$D:$D,""), "")</f>
        <v/>
      </c>
      <c r="I9459" t="str">
        <f t="shared" ca="1" si="295"/>
        <v/>
      </c>
    </row>
    <row r="9460" spans="1:9" x14ac:dyDescent="0.3">
      <c r="A9460" t="str" cm="1">
        <f t="array" aca="1" ref="A9460" ca="1">TRIM(UPPER(LEFT(INDIRECT("'Postal Code-FSA Input'!"&amp;CELL("address",A9467)), 3)))</f>
        <v/>
      </c>
      <c r="B9460" t="str" cm="1">
        <f t="array" aca="1" ref="B9460" ca="1">IF(INDIRECT(CELL("address",A9460))&lt;&gt;"", _xlfn.XLOOKUP(INDIRECT(CELL("address",A9460)),_FSAData!$B:$B,_FSAData!$C:$C, ""),"")</f>
        <v/>
      </c>
      <c r="C9460" t="str" cm="1">
        <f t="array" aca="1" ref="C9460" ca="1">IF(INDIRECT(CELL("address",A9460))&lt;&gt;"", _xlfn.XLOOKUP(LEFT(INDIRECT(CELL("address",A9460)), 3),_FSAData!$B:$B,_FSAData!$D:$D,""), "")</f>
        <v/>
      </c>
      <c r="D9460" t="str">
        <f t="shared" ca="1" si="294"/>
        <v/>
      </c>
      <c r="F9460" t="str" cm="1">
        <f t="array" aca="1" ref="F9460" ca="1">TRIM(UPPER(LEFT(INDIRECT("'Postal Code-FSA Input'!"&amp;CELL("address",B9467)), 3)))</f>
        <v/>
      </c>
      <c r="G9460" t="str" cm="1">
        <f t="array" aca="1" ref="G9460" ca="1">IF(INDIRECT(CELL("address",F9460))&lt;&gt;"", _xlfn.XLOOKUP(INDIRECT(CELL("address",F9460)),_FSAData!$B:$B,_FSAData!$C:$C, ""),"")</f>
        <v/>
      </c>
      <c r="H9460" t="str" cm="1">
        <f t="array" aca="1" ref="H9460" ca="1">IF(INDIRECT(CELL("address",F9460))&lt;&gt;"", _xlfn.XLOOKUP(LEFT(INDIRECT(CELL("address",F9460)), 3),_FSAData!$B:$B,_FSAData!$D:$D,""), "")</f>
        <v/>
      </c>
      <c r="I9460" t="str">
        <f t="shared" ca="1" si="295"/>
        <v/>
      </c>
    </row>
    <row r="9461" spans="1:9" x14ac:dyDescent="0.3">
      <c r="A9461" t="str" cm="1">
        <f t="array" aca="1" ref="A9461" ca="1">TRIM(UPPER(LEFT(INDIRECT("'Postal Code-FSA Input'!"&amp;CELL("address",A9468)), 3)))</f>
        <v/>
      </c>
      <c r="B9461" t="str" cm="1">
        <f t="array" aca="1" ref="B9461" ca="1">IF(INDIRECT(CELL("address",A9461))&lt;&gt;"", _xlfn.XLOOKUP(INDIRECT(CELL("address",A9461)),_FSAData!$B:$B,_FSAData!$C:$C, ""),"")</f>
        <v/>
      </c>
      <c r="C9461" t="str" cm="1">
        <f t="array" aca="1" ref="C9461" ca="1">IF(INDIRECT(CELL("address",A9461))&lt;&gt;"", _xlfn.XLOOKUP(LEFT(INDIRECT(CELL("address",A9461)), 3),_FSAData!$B:$B,_FSAData!$D:$D,""), "")</f>
        <v/>
      </c>
      <c r="D9461" t="str">
        <f t="shared" ca="1" si="294"/>
        <v/>
      </c>
      <c r="F9461" t="str" cm="1">
        <f t="array" aca="1" ref="F9461" ca="1">TRIM(UPPER(LEFT(INDIRECT("'Postal Code-FSA Input'!"&amp;CELL("address",B9468)), 3)))</f>
        <v/>
      </c>
      <c r="G9461" t="str" cm="1">
        <f t="array" aca="1" ref="G9461" ca="1">IF(INDIRECT(CELL("address",F9461))&lt;&gt;"", _xlfn.XLOOKUP(INDIRECT(CELL("address",F9461)),_FSAData!$B:$B,_FSAData!$C:$C, ""),"")</f>
        <v/>
      </c>
      <c r="H9461" t="str" cm="1">
        <f t="array" aca="1" ref="H9461" ca="1">IF(INDIRECT(CELL("address",F9461))&lt;&gt;"", _xlfn.XLOOKUP(LEFT(INDIRECT(CELL("address",F9461)), 3),_FSAData!$B:$B,_FSAData!$D:$D,""), "")</f>
        <v/>
      </c>
      <c r="I9461" t="str">
        <f t="shared" ca="1" si="295"/>
        <v/>
      </c>
    </row>
    <row r="9462" spans="1:9" x14ac:dyDescent="0.3">
      <c r="A9462" t="str" cm="1">
        <f t="array" aca="1" ref="A9462" ca="1">TRIM(UPPER(LEFT(INDIRECT("'Postal Code-FSA Input'!"&amp;CELL("address",A9469)), 3)))</f>
        <v/>
      </c>
      <c r="B9462" t="str" cm="1">
        <f t="array" aca="1" ref="B9462" ca="1">IF(INDIRECT(CELL("address",A9462))&lt;&gt;"", _xlfn.XLOOKUP(INDIRECT(CELL("address",A9462)),_FSAData!$B:$B,_FSAData!$C:$C, ""),"")</f>
        <v/>
      </c>
      <c r="C9462" t="str" cm="1">
        <f t="array" aca="1" ref="C9462" ca="1">IF(INDIRECT(CELL("address",A9462))&lt;&gt;"", _xlfn.XLOOKUP(LEFT(INDIRECT(CELL("address",A9462)), 3),_FSAData!$B:$B,_FSAData!$D:$D,""), "")</f>
        <v/>
      </c>
      <c r="D9462" t="str">
        <f t="shared" ca="1" si="294"/>
        <v/>
      </c>
      <c r="F9462" t="str" cm="1">
        <f t="array" aca="1" ref="F9462" ca="1">TRIM(UPPER(LEFT(INDIRECT("'Postal Code-FSA Input'!"&amp;CELL("address",B9469)), 3)))</f>
        <v/>
      </c>
      <c r="G9462" t="str" cm="1">
        <f t="array" aca="1" ref="G9462" ca="1">IF(INDIRECT(CELL("address",F9462))&lt;&gt;"", _xlfn.XLOOKUP(INDIRECT(CELL("address",F9462)),_FSAData!$B:$B,_FSAData!$C:$C, ""),"")</f>
        <v/>
      </c>
      <c r="H9462" t="str" cm="1">
        <f t="array" aca="1" ref="H9462" ca="1">IF(INDIRECT(CELL("address",F9462))&lt;&gt;"", _xlfn.XLOOKUP(LEFT(INDIRECT(CELL("address",F9462)), 3),_FSAData!$B:$B,_FSAData!$D:$D,""), "")</f>
        <v/>
      </c>
      <c r="I9462" t="str">
        <f t="shared" ca="1" si="295"/>
        <v/>
      </c>
    </row>
    <row r="9463" spans="1:9" x14ac:dyDescent="0.3">
      <c r="A9463" t="str" cm="1">
        <f t="array" aca="1" ref="A9463" ca="1">TRIM(UPPER(LEFT(INDIRECT("'Postal Code-FSA Input'!"&amp;CELL("address",A9470)), 3)))</f>
        <v/>
      </c>
      <c r="B9463" t="str" cm="1">
        <f t="array" aca="1" ref="B9463" ca="1">IF(INDIRECT(CELL("address",A9463))&lt;&gt;"", _xlfn.XLOOKUP(INDIRECT(CELL("address",A9463)),_FSAData!$B:$B,_FSAData!$C:$C, ""),"")</f>
        <v/>
      </c>
      <c r="C9463" t="str" cm="1">
        <f t="array" aca="1" ref="C9463" ca="1">IF(INDIRECT(CELL("address",A9463))&lt;&gt;"", _xlfn.XLOOKUP(LEFT(INDIRECT(CELL("address",A9463)), 3),_FSAData!$B:$B,_FSAData!$D:$D,""), "")</f>
        <v/>
      </c>
      <c r="D9463" t="str">
        <f t="shared" ca="1" si="294"/>
        <v/>
      </c>
      <c r="F9463" t="str" cm="1">
        <f t="array" aca="1" ref="F9463" ca="1">TRIM(UPPER(LEFT(INDIRECT("'Postal Code-FSA Input'!"&amp;CELL("address",B9470)), 3)))</f>
        <v/>
      </c>
      <c r="G9463" t="str" cm="1">
        <f t="array" aca="1" ref="G9463" ca="1">IF(INDIRECT(CELL("address",F9463))&lt;&gt;"", _xlfn.XLOOKUP(INDIRECT(CELL("address",F9463)),_FSAData!$B:$B,_FSAData!$C:$C, ""),"")</f>
        <v/>
      </c>
      <c r="H9463" t="str" cm="1">
        <f t="array" aca="1" ref="H9463" ca="1">IF(INDIRECT(CELL("address",F9463))&lt;&gt;"", _xlfn.XLOOKUP(LEFT(INDIRECT(CELL("address",F9463)), 3),_FSAData!$B:$B,_FSAData!$D:$D,""), "")</f>
        <v/>
      </c>
      <c r="I9463" t="str">
        <f t="shared" ca="1" si="295"/>
        <v/>
      </c>
    </row>
    <row r="9464" spans="1:9" x14ac:dyDescent="0.3">
      <c r="A9464" t="str" cm="1">
        <f t="array" aca="1" ref="A9464" ca="1">TRIM(UPPER(LEFT(INDIRECT("'Postal Code-FSA Input'!"&amp;CELL("address",A9471)), 3)))</f>
        <v/>
      </c>
      <c r="B9464" t="str" cm="1">
        <f t="array" aca="1" ref="B9464" ca="1">IF(INDIRECT(CELL("address",A9464))&lt;&gt;"", _xlfn.XLOOKUP(INDIRECT(CELL("address",A9464)),_FSAData!$B:$B,_FSAData!$C:$C, ""),"")</f>
        <v/>
      </c>
      <c r="C9464" t="str" cm="1">
        <f t="array" aca="1" ref="C9464" ca="1">IF(INDIRECT(CELL("address",A9464))&lt;&gt;"", _xlfn.XLOOKUP(LEFT(INDIRECT(CELL("address",A9464)), 3),_FSAData!$B:$B,_FSAData!$D:$D,""), "")</f>
        <v/>
      </c>
      <c r="D9464" t="str">
        <f t="shared" ca="1" si="294"/>
        <v/>
      </c>
      <c r="F9464" t="str" cm="1">
        <f t="array" aca="1" ref="F9464" ca="1">TRIM(UPPER(LEFT(INDIRECT("'Postal Code-FSA Input'!"&amp;CELL("address",B9471)), 3)))</f>
        <v/>
      </c>
      <c r="G9464" t="str" cm="1">
        <f t="array" aca="1" ref="G9464" ca="1">IF(INDIRECT(CELL("address",F9464))&lt;&gt;"", _xlfn.XLOOKUP(INDIRECT(CELL("address",F9464)),_FSAData!$B:$B,_FSAData!$C:$C, ""),"")</f>
        <v/>
      </c>
      <c r="H9464" t="str" cm="1">
        <f t="array" aca="1" ref="H9464" ca="1">IF(INDIRECT(CELL("address",F9464))&lt;&gt;"", _xlfn.XLOOKUP(LEFT(INDIRECT(CELL("address",F9464)), 3),_FSAData!$B:$B,_FSAData!$D:$D,""), "")</f>
        <v/>
      </c>
      <c r="I9464" t="str">
        <f t="shared" ca="1" si="295"/>
        <v/>
      </c>
    </row>
    <row r="9465" spans="1:9" x14ac:dyDescent="0.3">
      <c r="A9465" t="str" cm="1">
        <f t="array" aca="1" ref="A9465" ca="1">TRIM(UPPER(LEFT(INDIRECT("'Postal Code-FSA Input'!"&amp;CELL("address",A9472)), 3)))</f>
        <v/>
      </c>
      <c r="B9465" t="str" cm="1">
        <f t="array" aca="1" ref="B9465" ca="1">IF(INDIRECT(CELL("address",A9465))&lt;&gt;"", _xlfn.XLOOKUP(INDIRECT(CELL("address",A9465)),_FSAData!$B:$B,_FSAData!$C:$C, ""),"")</f>
        <v/>
      </c>
      <c r="C9465" t="str" cm="1">
        <f t="array" aca="1" ref="C9465" ca="1">IF(INDIRECT(CELL("address",A9465))&lt;&gt;"", _xlfn.XLOOKUP(LEFT(INDIRECT(CELL("address",A9465)), 3),_FSAData!$B:$B,_FSAData!$D:$D,""), "")</f>
        <v/>
      </c>
      <c r="D9465" t="str">
        <f t="shared" ca="1" si="294"/>
        <v/>
      </c>
      <c r="F9465" t="str" cm="1">
        <f t="array" aca="1" ref="F9465" ca="1">TRIM(UPPER(LEFT(INDIRECT("'Postal Code-FSA Input'!"&amp;CELL("address",B9472)), 3)))</f>
        <v/>
      </c>
      <c r="G9465" t="str" cm="1">
        <f t="array" aca="1" ref="G9465" ca="1">IF(INDIRECT(CELL("address",F9465))&lt;&gt;"", _xlfn.XLOOKUP(INDIRECT(CELL("address",F9465)),_FSAData!$B:$B,_FSAData!$C:$C, ""),"")</f>
        <v/>
      </c>
      <c r="H9465" t="str" cm="1">
        <f t="array" aca="1" ref="H9465" ca="1">IF(INDIRECT(CELL("address",F9465))&lt;&gt;"", _xlfn.XLOOKUP(LEFT(INDIRECT(CELL("address",F9465)), 3),_FSAData!$B:$B,_FSAData!$D:$D,""), "")</f>
        <v/>
      </c>
      <c r="I9465" t="str">
        <f t="shared" ca="1" si="295"/>
        <v/>
      </c>
    </row>
    <row r="9466" spans="1:9" x14ac:dyDescent="0.3">
      <c r="A9466" t="str" cm="1">
        <f t="array" aca="1" ref="A9466" ca="1">TRIM(UPPER(LEFT(INDIRECT("'Postal Code-FSA Input'!"&amp;CELL("address",A9473)), 3)))</f>
        <v/>
      </c>
      <c r="B9466" t="str" cm="1">
        <f t="array" aca="1" ref="B9466" ca="1">IF(INDIRECT(CELL("address",A9466))&lt;&gt;"", _xlfn.XLOOKUP(INDIRECT(CELL("address",A9466)),_FSAData!$B:$B,_FSAData!$C:$C, ""),"")</f>
        <v/>
      </c>
      <c r="C9466" t="str" cm="1">
        <f t="array" aca="1" ref="C9466" ca="1">IF(INDIRECT(CELL("address",A9466))&lt;&gt;"", _xlfn.XLOOKUP(LEFT(INDIRECT(CELL("address",A9466)), 3),_FSAData!$B:$B,_FSAData!$D:$D,""), "")</f>
        <v/>
      </c>
      <c r="D9466" t="str">
        <f t="shared" ca="1" si="294"/>
        <v/>
      </c>
      <c r="F9466" t="str" cm="1">
        <f t="array" aca="1" ref="F9466" ca="1">TRIM(UPPER(LEFT(INDIRECT("'Postal Code-FSA Input'!"&amp;CELL("address",B9473)), 3)))</f>
        <v/>
      </c>
      <c r="G9466" t="str" cm="1">
        <f t="array" aca="1" ref="G9466" ca="1">IF(INDIRECT(CELL("address",F9466))&lt;&gt;"", _xlfn.XLOOKUP(INDIRECT(CELL("address",F9466)),_FSAData!$B:$B,_FSAData!$C:$C, ""),"")</f>
        <v/>
      </c>
      <c r="H9466" t="str" cm="1">
        <f t="array" aca="1" ref="H9466" ca="1">IF(INDIRECT(CELL("address",F9466))&lt;&gt;"", _xlfn.XLOOKUP(LEFT(INDIRECT(CELL("address",F9466)), 3),_FSAData!$B:$B,_FSAData!$D:$D,""), "")</f>
        <v/>
      </c>
      <c r="I9466" t="str">
        <f t="shared" ca="1" si="295"/>
        <v/>
      </c>
    </row>
    <row r="9467" spans="1:9" x14ac:dyDescent="0.3">
      <c r="A9467" t="str" cm="1">
        <f t="array" aca="1" ref="A9467" ca="1">TRIM(UPPER(LEFT(INDIRECT("'Postal Code-FSA Input'!"&amp;CELL("address",A9474)), 3)))</f>
        <v/>
      </c>
      <c r="B9467" t="str" cm="1">
        <f t="array" aca="1" ref="B9467" ca="1">IF(INDIRECT(CELL("address",A9467))&lt;&gt;"", _xlfn.XLOOKUP(INDIRECT(CELL("address",A9467)),_FSAData!$B:$B,_FSAData!$C:$C, ""),"")</f>
        <v/>
      </c>
      <c r="C9467" t="str" cm="1">
        <f t="array" aca="1" ref="C9467" ca="1">IF(INDIRECT(CELL("address",A9467))&lt;&gt;"", _xlfn.XLOOKUP(LEFT(INDIRECT(CELL("address",A9467)), 3),_FSAData!$B:$B,_FSAData!$D:$D,""), "")</f>
        <v/>
      </c>
      <c r="D9467" t="str">
        <f t="shared" ca="1" si="294"/>
        <v/>
      </c>
      <c r="F9467" t="str" cm="1">
        <f t="array" aca="1" ref="F9467" ca="1">TRIM(UPPER(LEFT(INDIRECT("'Postal Code-FSA Input'!"&amp;CELL("address",B9474)), 3)))</f>
        <v/>
      </c>
      <c r="G9467" t="str" cm="1">
        <f t="array" aca="1" ref="G9467" ca="1">IF(INDIRECT(CELL("address",F9467))&lt;&gt;"", _xlfn.XLOOKUP(INDIRECT(CELL("address",F9467)),_FSAData!$B:$B,_FSAData!$C:$C, ""),"")</f>
        <v/>
      </c>
      <c r="H9467" t="str" cm="1">
        <f t="array" aca="1" ref="H9467" ca="1">IF(INDIRECT(CELL("address",F9467))&lt;&gt;"", _xlfn.XLOOKUP(LEFT(INDIRECT(CELL("address",F9467)), 3),_FSAData!$B:$B,_FSAData!$D:$D,""), "")</f>
        <v/>
      </c>
      <c r="I9467" t="str">
        <f t="shared" ca="1" si="295"/>
        <v/>
      </c>
    </row>
    <row r="9468" spans="1:9" x14ac:dyDescent="0.3">
      <c r="A9468" t="str" cm="1">
        <f t="array" aca="1" ref="A9468" ca="1">TRIM(UPPER(LEFT(INDIRECT("'Postal Code-FSA Input'!"&amp;CELL("address",A9475)), 3)))</f>
        <v/>
      </c>
      <c r="B9468" t="str" cm="1">
        <f t="array" aca="1" ref="B9468" ca="1">IF(INDIRECT(CELL("address",A9468))&lt;&gt;"", _xlfn.XLOOKUP(INDIRECT(CELL("address",A9468)),_FSAData!$B:$B,_FSAData!$C:$C, ""),"")</f>
        <v/>
      </c>
      <c r="C9468" t="str" cm="1">
        <f t="array" aca="1" ref="C9468" ca="1">IF(INDIRECT(CELL("address",A9468))&lt;&gt;"", _xlfn.XLOOKUP(LEFT(INDIRECT(CELL("address",A9468)), 3),_FSAData!$B:$B,_FSAData!$D:$D,""), "")</f>
        <v/>
      </c>
      <c r="D9468" t="str">
        <f t="shared" ca="1" si="294"/>
        <v/>
      </c>
      <c r="F9468" t="str" cm="1">
        <f t="array" aca="1" ref="F9468" ca="1">TRIM(UPPER(LEFT(INDIRECT("'Postal Code-FSA Input'!"&amp;CELL("address",B9475)), 3)))</f>
        <v/>
      </c>
      <c r="G9468" t="str" cm="1">
        <f t="array" aca="1" ref="G9468" ca="1">IF(INDIRECT(CELL("address",F9468))&lt;&gt;"", _xlfn.XLOOKUP(INDIRECT(CELL("address",F9468)),_FSAData!$B:$B,_FSAData!$C:$C, ""),"")</f>
        <v/>
      </c>
      <c r="H9468" t="str" cm="1">
        <f t="array" aca="1" ref="H9468" ca="1">IF(INDIRECT(CELL("address",F9468))&lt;&gt;"", _xlfn.XLOOKUP(LEFT(INDIRECT(CELL("address",F9468)), 3),_FSAData!$B:$B,_FSAData!$D:$D,""), "")</f>
        <v/>
      </c>
      <c r="I9468" t="str">
        <f t="shared" ca="1" si="295"/>
        <v/>
      </c>
    </row>
    <row r="9469" spans="1:9" x14ac:dyDescent="0.3">
      <c r="A9469" t="str" cm="1">
        <f t="array" aca="1" ref="A9469" ca="1">TRIM(UPPER(LEFT(INDIRECT("'Postal Code-FSA Input'!"&amp;CELL("address",A9476)), 3)))</f>
        <v/>
      </c>
      <c r="B9469" t="str" cm="1">
        <f t="array" aca="1" ref="B9469" ca="1">IF(INDIRECT(CELL("address",A9469))&lt;&gt;"", _xlfn.XLOOKUP(INDIRECT(CELL("address",A9469)),_FSAData!$B:$B,_FSAData!$C:$C, ""),"")</f>
        <v/>
      </c>
      <c r="C9469" t="str" cm="1">
        <f t="array" aca="1" ref="C9469" ca="1">IF(INDIRECT(CELL("address",A9469))&lt;&gt;"", _xlfn.XLOOKUP(LEFT(INDIRECT(CELL("address",A9469)), 3),_FSAData!$B:$B,_FSAData!$D:$D,""), "")</f>
        <v/>
      </c>
      <c r="D9469" t="str">
        <f t="shared" ca="1" si="294"/>
        <v/>
      </c>
      <c r="F9469" t="str" cm="1">
        <f t="array" aca="1" ref="F9469" ca="1">TRIM(UPPER(LEFT(INDIRECT("'Postal Code-FSA Input'!"&amp;CELL("address",B9476)), 3)))</f>
        <v/>
      </c>
      <c r="G9469" t="str" cm="1">
        <f t="array" aca="1" ref="G9469" ca="1">IF(INDIRECT(CELL("address",F9469))&lt;&gt;"", _xlfn.XLOOKUP(INDIRECT(CELL("address",F9469)),_FSAData!$B:$B,_FSAData!$C:$C, ""),"")</f>
        <v/>
      </c>
      <c r="H9469" t="str" cm="1">
        <f t="array" aca="1" ref="H9469" ca="1">IF(INDIRECT(CELL("address",F9469))&lt;&gt;"", _xlfn.XLOOKUP(LEFT(INDIRECT(CELL("address",F9469)), 3),_FSAData!$B:$B,_FSAData!$D:$D,""), "")</f>
        <v/>
      </c>
      <c r="I9469" t="str">
        <f t="shared" ca="1" si="295"/>
        <v/>
      </c>
    </row>
    <row r="9470" spans="1:9" x14ac:dyDescent="0.3">
      <c r="A9470" t="str" cm="1">
        <f t="array" aca="1" ref="A9470" ca="1">TRIM(UPPER(LEFT(INDIRECT("'Postal Code-FSA Input'!"&amp;CELL("address",A9477)), 3)))</f>
        <v/>
      </c>
      <c r="B9470" t="str" cm="1">
        <f t="array" aca="1" ref="B9470" ca="1">IF(INDIRECT(CELL("address",A9470))&lt;&gt;"", _xlfn.XLOOKUP(INDIRECT(CELL("address",A9470)),_FSAData!$B:$B,_FSAData!$C:$C, ""),"")</f>
        <v/>
      </c>
      <c r="C9470" t="str" cm="1">
        <f t="array" aca="1" ref="C9470" ca="1">IF(INDIRECT(CELL("address",A9470))&lt;&gt;"", _xlfn.XLOOKUP(LEFT(INDIRECT(CELL("address",A9470)), 3),_FSAData!$B:$B,_FSAData!$D:$D,""), "")</f>
        <v/>
      </c>
      <c r="D9470" t="str">
        <f t="shared" ca="1" si="294"/>
        <v/>
      </c>
      <c r="F9470" t="str" cm="1">
        <f t="array" aca="1" ref="F9470" ca="1">TRIM(UPPER(LEFT(INDIRECT("'Postal Code-FSA Input'!"&amp;CELL("address",B9477)), 3)))</f>
        <v/>
      </c>
      <c r="G9470" t="str" cm="1">
        <f t="array" aca="1" ref="G9470" ca="1">IF(INDIRECT(CELL("address",F9470))&lt;&gt;"", _xlfn.XLOOKUP(INDIRECT(CELL("address",F9470)),_FSAData!$B:$B,_FSAData!$C:$C, ""),"")</f>
        <v/>
      </c>
      <c r="H9470" t="str" cm="1">
        <f t="array" aca="1" ref="H9470" ca="1">IF(INDIRECT(CELL("address",F9470))&lt;&gt;"", _xlfn.XLOOKUP(LEFT(INDIRECT(CELL("address",F9470)), 3),_FSAData!$B:$B,_FSAData!$D:$D,""), "")</f>
        <v/>
      </c>
      <c r="I9470" t="str">
        <f t="shared" ca="1" si="295"/>
        <v/>
      </c>
    </row>
    <row r="9471" spans="1:9" x14ac:dyDescent="0.3">
      <c r="A9471" t="str" cm="1">
        <f t="array" aca="1" ref="A9471" ca="1">TRIM(UPPER(LEFT(INDIRECT("'Postal Code-FSA Input'!"&amp;CELL("address",A9478)), 3)))</f>
        <v/>
      </c>
      <c r="B9471" t="str" cm="1">
        <f t="array" aca="1" ref="B9471" ca="1">IF(INDIRECT(CELL("address",A9471))&lt;&gt;"", _xlfn.XLOOKUP(INDIRECT(CELL("address",A9471)),_FSAData!$B:$B,_FSAData!$C:$C, ""),"")</f>
        <v/>
      </c>
      <c r="C9471" t="str" cm="1">
        <f t="array" aca="1" ref="C9471" ca="1">IF(INDIRECT(CELL("address",A9471))&lt;&gt;"", _xlfn.XLOOKUP(LEFT(INDIRECT(CELL("address",A9471)), 3),_FSAData!$B:$B,_FSAData!$D:$D,""), "")</f>
        <v/>
      </c>
      <c r="D9471" t="str">
        <f t="shared" ca="1" si="294"/>
        <v/>
      </c>
      <c r="F9471" t="str" cm="1">
        <f t="array" aca="1" ref="F9471" ca="1">TRIM(UPPER(LEFT(INDIRECT("'Postal Code-FSA Input'!"&amp;CELL("address",B9478)), 3)))</f>
        <v/>
      </c>
      <c r="G9471" t="str" cm="1">
        <f t="array" aca="1" ref="G9471" ca="1">IF(INDIRECT(CELL("address",F9471))&lt;&gt;"", _xlfn.XLOOKUP(INDIRECT(CELL("address",F9471)),_FSAData!$B:$B,_FSAData!$C:$C, ""),"")</f>
        <v/>
      </c>
      <c r="H9471" t="str" cm="1">
        <f t="array" aca="1" ref="H9471" ca="1">IF(INDIRECT(CELL("address",F9471))&lt;&gt;"", _xlfn.XLOOKUP(LEFT(INDIRECT(CELL("address",F9471)), 3),_FSAData!$B:$B,_FSAData!$D:$D,""), "")</f>
        <v/>
      </c>
      <c r="I9471" t="str">
        <f t="shared" ca="1" si="295"/>
        <v/>
      </c>
    </row>
    <row r="9472" spans="1:9" x14ac:dyDescent="0.3">
      <c r="A9472" t="str" cm="1">
        <f t="array" aca="1" ref="A9472" ca="1">TRIM(UPPER(LEFT(INDIRECT("'Postal Code-FSA Input'!"&amp;CELL("address",A9479)), 3)))</f>
        <v/>
      </c>
      <c r="B9472" t="str" cm="1">
        <f t="array" aca="1" ref="B9472" ca="1">IF(INDIRECT(CELL("address",A9472))&lt;&gt;"", _xlfn.XLOOKUP(INDIRECT(CELL("address",A9472)),_FSAData!$B:$B,_FSAData!$C:$C, ""),"")</f>
        <v/>
      </c>
      <c r="C9472" t="str" cm="1">
        <f t="array" aca="1" ref="C9472" ca="1">IF(INDIRECT(CELL("address",A9472))&lt;&gt;"", _xlfn.XLOOKUP(LEFT(INDIRECT(CELL("address",A9472)), 3),_FSAData!$B:$B,_FSAData!$D:$D,""), "")</f>
        <v/>
      </c>
      <c r="D9472" t="str">
        <f t="shared" ca="1" si="294"/>
        <v/>
      </c>
      <c r="F9472" t="str" cm="1">
        <f t="array" aca="1" ref="F9472" ca="1">TRIM(UPPER(LEFT(INDIRECT("'Postal Code-FSA Input'!"&amp;CELL("address",B9479)), 3)))</f>
        <v/>
      </c>
      <c r="G9472" t="str" cm="1">
        <f t="array" aca="1" ref="G9472" ca="1">IF(INDIRECT(CELL("address",F9472))&lt;&gt;"", _xlfn.XLOOKUP(INDIRECT(CELL("address",F9472)),_FSAData!$B:$B,_FSAData!$C:$C, ""),"")</f>
        <v/>
      </c>
      <c r="H9472" t="str" cm="1">
        <f t="array" aca="1" ref="H9472" ca="1">IF(INDIRECT(CELL("address",F9472))&lt;&gt;"", _xlfn.XLOOKUP(LEFT(INDIRECT(CELL("address",F9472)), 3),_FSAData!$B:$B,_FSAData!$D:$D,""), "")</f>
        <v/>
      </c>
      <c r="I9472" t="str">
        <f t="shared" ca="1" si="295"/>
        <v/>
      </c>
    </row>
    <row r="9473" spans="1:9" x14ac:dyDescent="0.3">
      <c r="A9473" t="str" cm="1">
        <f t="array" aca="1" ref="A9473" ca="1">TRIM(UPPER(LEFT(INDIRECT("'Postal Code-FSA Input'!"&amp;CELL("address",A9480)), 3)))</f>
        <v/>
      </c>
      <c r="B9473" t="str" cm="1">
        <f t="array" aca="1" ref="B9473" ca="1">IF(INDIRECT(CELL("address",A9473))&lt;&gt;"", _xlfn.XLOOKUP(INDIRECT(CELL("address",A9473)),_FSAData!$B:$B,_FSAData!$C:$C, ""),"")</f>
        <v/>
      </c>
      <c r="C9473" t="str" cm="1">
        <f t="array" aca="1" ref="C9473" ca="1">IF(INDIRECT(CELL("address",A9473))&lt;&gt;"", _xlfn.XLOOKUP(LEFT(INDIRECT(CELL("address",A9473)), 3),_FSAData!$B:$B,_FSAData!$D:$D,""), "")</f>
        <v/>
      </c>
      <c r="D9473" t="str">
        <f t="shared" ca="1" si="294"/>
        <v/>
      </c>
      <c r="F9473" t="str" cm="1">
        <f t="array" aca="1" ref="F9473" ca="1">TRIM(UPPER(LEFT(INDIRECT("'Postal Code-FSA Input'!"&amp;CELL("address",B9480)), 3)))</f>
        <v/>
      </c>
      <c r="G9473" t="str" cm="1">
        <f t="array" aca="1" ref="G9473" ca="1">IF(INDIRECT(CELL("address",F9473))&lt;&gt;"", _xlfn.XLOOKUP(INDIRECT(CELL("address",F9473)),_FSAData!$B:$B,_FSAData!$C:$C, ""),"")</f>
        <v/>
      </c>
      <c r="H9473" t="str" cm="1">
        <f t="array" aca="1" ref="H9473" ca="1">IF(INDIRECT(CELL("address",F9473))&lt;&gt;"", _xlfn.XLOOKUP(LEFT(INDIRECT(CELL("address",F9473)), 3),_FSAData!$B:$B,_FSAData!$D:$D,""), "")</f>
        <v/>
      </c>
      <c r="I9473" t="str">
        <f t="shared" ca="1" si="295"/>
        <v/>
      </c>
    </row>
    <row r="9474" spans="1:9" x14ac:dyDescent="0.3">
      <c r="A9474" t="str" cm="1">
        <f t="array" aca="1" ref="A9474" ca="1">TRIM(UPPER(LEFT(INDIRECT("'Postal Code-FSA Input'!"&amp;CELL("address",A9481)), 3)))</f>
        <v/>
      </c>
      <c r="B9474" t="str" cm="1">
        <f t="array" aca="1" ref="B9474" ca="1">IF(INDIRECT(CELL("address",A9474))&lt;&gt;"", _xlfn.XLOOKUP(INDIRECT(CELL("address",A9474)),_FSAData!$B:$B,_FSAData!$C:$C, ""),"")</f>
        <v/>
      </c>
      <c r="C9474" t="str" cm="1">
        <f t="array" aca="1" ref="C9474" ca="1">IF(INDIRECT(CELL("address",A9474))&lt;&gt;"", _xlfn.XLOOKUP(LEFT(INDIRECT(CELL("address",A9474)), 3),_FSAData!$B:$B,_FSAData!$D:$D,""), "")</f>
        <v/>
      </c>
      <c r="D9474" t="str">
        <f t="shared" ca="1" si="294"/>
        <v/>
      </c>
      <c r="F9474" t="str" cm="1">
        <f t="array" aca="1" ref="F9474" ca="1">TRIM(UPPER(LEFT(INDIRECT("'Postal Code-FSA Input'!"&amp;CELL("address",B9481)), 3)))</f>
        <v/>
      </c>
      <c r="G9474" t="str" cm="1">
        <f t="array" aca="1" ref="G9474" ca="1">IF(INDIRECT(CELL("address",F9474))&lt;&gt;"", _xlfn.XLOOKUP(INDIRECT(CELL("address",F9474)),_FSAData!$B:$B,_FSAData!$C:$C, ""),"")</f>
        <v/>
      </c>
      <c r="H9474" t="str" cm="1">
        <f t="array" aca="1" ref="H9474" ca="1">IF(INDIRECT(CELL("address",F9474))&lt;&gt;"", _xlfn.XLOOKUP(LEFT(INDIRECT(CELL("address",F9474)), 3),_FSAData!$B:$B,_FSAData!$D:$D,""), "")</f>
        <v/>
      </c>
      <c r="I9474" t="str">
        <f t="shared" ca="1" si="295"/>
        <v/>
      </c>
    </row>
    <row r="9475" spans="1:9" x14ac:dyDescent="0.3">
      <c r="A9475" t="str" cm="1">
        <f t="array" aca="1" ref="A9475" ca="1">TRIM(UPPER(LEFT(INDIRECT("'Postal Code-FSA Input'!"&amp;CELL("address",A9482)), 3)))</f>
        <v/>
      </c>
      <c r="B9475" t="str" cm="1">
        <f t="array" aca="1" ref="B9475" ca="1">IF(INDIRECT(CELL("address",A9475))&lt;&gt;"", _xlfn.XLOOKUP(INDIRECT(CELL("address",A9475)),_FSAData!$B:$B,_FSAData!$C:$C, ""),"")</f>
        <v/>
      </c>
      <c r="C9475" t="str" cm="1">
        <f t="array" aca="1" ref="C9475" ca="1">IF(INDIRECT(CELL("address",A9475))&lt;&gt;"", _xlfn.XLOOKUP(LEFT(INDIRECT(CELL("address",A9475)), 3),_FSAData!$B:$B,_FSAData!$D:$D,""), "")</f>
        <v/>
      </c>
      <c r="D9475" t="str">
        <f t="shared" ca="1" si="294"/>
        <v/>
      </c>
      <c r="F9475" t="str" cm="1">
        <f t="array" aca="1" ref="F9475" ca="1">TRIM(UPPER(LEFT(INDIRECT("'Postal Code-FSA Input'!"&amp;CELL("address",B9482)), 3)))</f>
        <v/>
      </c>
      <c r="G9475" t="str" cm="1">
        <f t="array" aca="1" ref="G9475" ca="1">IF(INDIRECT(CELL("address",F9475))&lt;&gt;"", _xlfn.XLOOKUP(INDIRECT(CELL("address",F9475)),_FSAData!$B:$B,_FSAData!$C:$C, ""),"")</f>
        <v/>
      </c>
      <c r="H9475" t="str" cm="1">
        <f t="array" aca="1" ref="H9475" ca="1">IF(INDIRECT(CELL("address",F9475))&lt;&gt;"", _xlfn.XLOOKUP(LEFT(INDIRECT(CELL("address",F9475)), 3),_FSAData!$B:$B,_FSAData!$D:$D,""), "")</f>
        <v/>
      </c>
      <c r="I9475" t="str">
        <f t="shared" ca="1" si="295"/>
        <v/>
      </c>
    </row>
    <row r="9476" spans="1:9" x14ac:dyDescent="0.3">
      <c r="A9476" t="str" cm="1">
        <f t="array" aca="1" ref="A9476" ca="1">TRIM(UPPER(LEFT(INDIRECT("'Postal Code-FSA Input'!"&amp;CELL("address",A9483)), 3)))</f>
        <v/>
      </c>
      <c r="B9476" t="str" cm="1">
        <f t="array" aca="1" ref="B9476" ca="1">IF(INDIRECT(CELL("address",A9476))&lt;&gt;"", _xlfn.XLOOKUP(INDIRECT(CELL("address",A9476)),_FSAData!$B:$B,_FSAData!$C:$C, ""),"")</f>
        <v/>
      </c>
      <c r="C9476" t="str" cm="1">
        <f t="array" aca="1" ref="C9476" ca="1">IF(INDIRECT(CELL("address",A9476))&lt;&gt;"", _xlfn.XLOOKUP(LEFT(INDIRECT(CELL("address",A9476)), 3),_FSAData!$B:$B,_FSAData!$D:$D,""), "")</f>
        <v/>
      </c>
      <c r="D9476" t="str">
        <f t="shared" ca="1" si="294"/>
        <v/>
      </c>
      <c r="F9476" t="str" cm="1">
        <f t="array" aca="1" ref="F9476" ca="1">TRIM(UPPER(LEFT(INDIRECT("'Postal Code-FSA Input'!"&amp;CELL("address",B9483)), 3)))</f>
        <v/>
      </c>
      <c r="G9476" t="str" cm="1">
        <f t="array" aca="1" ref="G9476" ca="1">IF(INDIRECT(CELL("address",F9476))&lt;&gt;"", _xlfn.XLOOKUP(INDIRECT(CELL("address",F9476)),_FSAData!$B:$B,_FSAData!$C:$C, ""),"")</f>
        <v/>
      </c>
      <c r="H9476" t="str" cm="1">
        <f t="array" aca="1" ref="H9476" ca="1">IF(INDIRECT(CELL("address",F9476))&lt;&gt;"", _xlfn.XLOOKUP(LEFT(INDIRECT(CELL("address",F9476)), 3),_FSAData!$B:$B,_FSAData!$D:$D,""), "")</f>
        <v/>
      </c>
      <c r="I9476" t="str">
        <f t="shared" ca="1" si="295"/>
        <v/>
      </c>
    </row>
    <row r="9477" spans="1:9" x14ac:dyDescent="0.3">
      <c r="A9477" t="str" cm="1">
        <f t="array" aca="1" ref="A9477" ca="1">TRIM(UPPER(LEFT(INDIRECT("'Postal Code-FSA Input'!"&amp;CELL("address",A9484)), 3)))</f>
        <v/>
      </c>
      <c r="B9477" t="str" cm="1">
        <f t="array" aca="1" ref="B9477" ca="1">IF(INDIRECT(CELL("address",A9477))&lt;&gt;"", _xlfn.XLOOKUP(INDIRECT(CELL("address",A9477)),_FSAData!$B:$B,_FSAData!$C:$C, ""),"")</f>
        <v/>
      </c>
      <c r="C9477" t="str" cm="1">
        <f t="array" aca="1" ref="C9477" ca="1">IF(INDIRECT(CELL("address",A9477))&lt;&gt;"", _xlfn.XLOOKUP(LEFT(INDIRECT(CELL("address",A9477)), 3),_FSAData!$B:$B,_FSAData!$D:$D,""), "")</f>
        <v/>
      </c>
      <c r="D9477" t="str">
        <f t="shared" ca="1" si="294"/>
        <v/>
      </c>
      <c r="F9477" t="str" cm="1">
        <f t="array" aca="1" ref="F9477" ca="1">TRIM(UPPER(LEFT(INDIRECT("'Postal Code-FSA Input'!"&amp;CELL("address",B9484)), 3)))</f>
        <v/>
      </c>
      <c r="G9477" t="str" cm="1">
        <f t="array" aca="1" ref="G9477" ca="1">IF(INDIRECT(CELL("address",F9477))&lt;&gt;"", _xlfn.XLOOKUP(INDIRECT(CELL("address",F9477)),_FSAData!$B:$B,_FSAData!$C:$C, ""),"")</f>
        <v/>
      </c>
      <c r="H9477" t="str" cm="1">
        <f t="array" aca="1" ref="H9477" ca="1">IF(INDIRECT(CELL("address",F9477))&lt;&gt;"", _xlfn.XLOOKUP(LEFT(INDIRECT(CELL("address",F9477)), 3),_FSAData!$B:$B,_FSAData!$D:$D,""), "")</f>
        <v/>
      </c>
      <c r="I9477" t="str">
        <f t="shared" ca="1" si="295"/>
        <v/>
      </c>
    </row>
    <row r="9478" spans="1:9" x14ac:dyDescent="0.3">
      <c r="A9478" t="str" cm="1">
        <f t="array" aca="1" ref="A9478" ca="1">TRIM(UPPER(LEFT(INDIRECT("'Postal Code-FSA Input'!"&amp;CELL("address",A9485)), 3)))</f>
        <v/>
      </c>
      <c r="B9478" t="str" cm="1">
        <f t="array" aca="1" ref="B9478" ca="1">IF(INDIRECT(CELL("address",A9478))&lt;&gt;"", _xlfn.XLOOKUP(INDIRECT(CELL("address",A9478)),_FSAData!$B:$B,_FSAData!$C:$C, ""),"")</f>
        <v/>
      </c>
      <c r="C9478" t="str" cm="1">
        <f t="array" aca="1" ref="C9478" ca="1">IF(INDIRECT(CELL("address",A9478))&lt;&gt;"", _xlfn.XLOOKUP(LEFT(INDIRECT(CELL("address",A9478)), 3),_FSAData!$B:$B,_FSAData!$D:$D,""), "")</f>
        <v/>
      </c>
      <c r="D9478" t="str">
        <f t="shared" ref="D9478:D9541" ca="1" si="296">IF(B9478&lt;&gt;"",ACOS(COS(RADIANS(90-$B$2)) * COS(RADIANS(90-B9478)) + SIN(RADIANS(90-$B$2)) * SIN(RADIANS(90-B9478)) * COS(RADIANS($C$2-C9478))) * 6371,"")</f>
        <v/>
      </c>
      <c r="F9478" t="str" cm="1">
        <f t="array" aca="1" ref="F9478" ca="1">TRIM(UPPER(LEFT(INDIRECT("'Postal Code-FSA Input'!"&amp;CELL("address",B9485)), 3)))</f>
        <v/>
      </c>
      <c r="G9478" t="str" cm="1">
        <f t="array" aca="1" ref="G9478" ca="1">IF(INDIRECT(CELL("address",F9478))&lt;&gt;"", _xlfn.XLOOKUP(INDIRECT(CELL("address",F9478)),_FSAData!$B:$B,_FSAData!$C:$C, ""),"")</f>
        <v/>
      </c>
      <c r="H9478" t="str" cm="1">
        <f t="array" aca="1" ref="H9478" ca="1">IF(INDIRECT(CELL("address",F9478))&lt;&gt;"", _xlfn.XLOOKUP(LEFT(INDIRECT(CELL("address",F9478)), 3),_FSAData!$B:$B,_FSAData!$D:$D,""), "")</f>
        <v/>
      </c>
      <c r="I9478" t="str">
        <f t="shared" ref="I9478:I9541" ca="1" si="297">IF(G9478&lt;&gt;"",ACOS(COS(RADIANS(90-$B$2)) * COS(RADIANS(90-G9478)) + SIN(RADIANS(90-$B$2)) * SIN(RADIANS(90-G9478)) * COS(RADIANS($C$2-H9478))) * 6371,"")</f>
        <v/>
      </c>
    </row>
    <row r="9479" spans="1:9" x14ac:dyDescent="0.3">
      <c r="A9479" t="str" cm="1">
        <f t="array" aca="1" ref="A9479" ca="1">TRIM(UPPER(LEFT(INDIRECT("'Postal Code-FSA Input'!"&amp;CELL("address",A9486)), 3)))</f>
        <v/>
      </c>
      <c r="B9479" t="str" cm="1">
        <f t="array" aca="1" ref="B9479" ca="1">IF(INDIRECT(CELL("address",A9479))&lt;&gt;"", _xlfn.XLOOKUP(INDIRECT(CELL("address",A9479)),_FSAData!$B:$B,_FSAData!$C:$C, ""),"")</f>
        <v/>
      </c>
      <c r="C9479" t="str" cm="1">
        <f t="array" aca="1" ref="C9479" ca="1">IF(INDIRECT(CELL("address",A9479))&lt;&gt;"", _xlfn.XLOOKUP(LEFT(INDIRECT(CELL("address",A9479)), 3),_FSAData!$B:$B,_FSAData!$D:$D,""), "")</f>
        <v/>
      </c>
      <c r="D9479" t="str">
        <f t="shared" ca="1" si="296"/>
        <v/>
      </c>
      <c r="F9479" t="str" cm="1">
        <f t="array" aca="1" ref="F9479" ca="1">TRIM(UPPER(LEFT(INDIRECT("'Postal Code-FSA Input'!"&amp;CELL("address",B9486)), 3)))</f>
        <v/>
      </c>
      <c r="G9479" t="str" cm="1">
        <f t="array" aca="1" ref="G9479" ca="1">IF(INDIRECT(CELL("address",F9479))&lt;&gt;"", _xlfn.XLOOKUP(INDIRECT(CELL("address",F9479)),_FSAData!$B:$B,_FSAData!$C:$C, ""),"")</f>
        <v/>
      </c>
      <c r="H9479" t="str" cm="1">
        <f t="array" aca="1" ref="H9479" ca="1">IF(INDIRECT(CELL("address",F9479))&lt;&gt;"", _xlfn.XLOOKUP(LEFT(INDIRECT(CELL("address",F9479)), 3),_FSAData!$B:$B,_FSAData!$D:$D,""), "")</f>
        <v/>
      </c>
      <c r="I9479" t="str">
        <f t="shared" ca="1" si="297"/>
        <v/>
      </c>
    </row>
    <row r="9480" spans="1:9" x14ac:dyDescent="0.3">
      <c r="A9480" t="str" cm="1">
        <f t="array" aca="1" ref="A9480" ca="1">TRIM(UPPER(LEFT(INDIRECT("'Postal Code-FSA Input'!"&amp;CELL("address",A9487)), 3)))</f>
        <v/>
      </c>
      <c r="B9480" t="str" cm="1">
        <f t="array" aca="1" ref="B9480" ca="1">IF(INDIRECT(CELL("address",A9480))&lt;&gt;"", _xlfn.XLOOKUP(INDIRECT(CELL("address",A9480)),_FSAData!$B:$B,_FSAData!$C:$C, ""),"")</f>
        <v/>
      </c>
      <c r="C9480" t="str" cm="1">
        <f t="array" aca="1" ref="C9480" ca="1">IF(INDIRECT(CELL("address",A9480))&lt;&gt;"", _xlfn.XLOOKUP(LEFT(INDIRECT(CELL("address",A9480)), 3),_FSAData!$B:$B,_FSAData!$D:$D,""), "")</f>
        <v/>
      </c>
      <c r="D9480" t="str">
        <f t="shared" ca="1" si="296"/>
        <v/>
      </c>
      <c r="F9480" t="str" cm="1">
        <f t="array" aca="1" ref="F9480" ca="1">TRIM(UPPER(LEFT(INDIRECT("'Postal Code-FSA Input'!"&amp;CELL("address",B9487)), 3)))</f>
        <v/>
      </c>
      <c r="G9480" t="str" cm="1">
        <f t="array" aca="1" ref="G9480" ca="1">IF(INDIRECT(CELL("address",F9480))&lt;&gt;"", _xlfn.XLOOKUP(INDIRECT(CELL("address",F9480)),_FSAData!$B:$B,_FSAData!$C:$C, ""),"")</f>
        <v/>
      </c>
      <c r="H9480" t="str" cm="1">
        <f t="array" aca="1" ref="H9480" ca="1">IF(INDIRECT(CELL("address",F9480))&lt;&gt;"", _xlfn.XLOOKUP(LEFT(INDIRECT(CELL("address",F9480)), 3),_FSAData!$B:$B,_FSAData!$D:$D,""), "")</f>
        <v/>
      </c>
      <c r="I9480" t="str">
        <f t="shared" ca="1" si="297"/>
        <v/>
      </c>
    </row>
    <row r="9481" spans="1:9" x14ac:dyDescent="0.3">
      <c r="A9481" t="str" cm="1">
        <f t="array" aca="1" ref="A9481" ca="1">TRIM(UPPER(LEFT(INDIRECT("'Postal Code-FSA Input'!"&amp;CELL("address",A9488)), 3)))</f>
        <v/>
      </c>
      <c r="B9481" t="str" cm="1">
        <f t="array" aca="1" ref="B9481" ca="1">IF(INDIRECT(CELL("address",A9481))&lt;&gt;"", _xlfn.XLOOKUP(INDIRECT(CELL("address",A9481)),_FSAData!$B:$B,_FSAData!$C:$C, ""),"")</f>
        <v/>
      </c>
      <c r="C9481" t="str" cm="1">
        <f t="array" aca="1" ref="C9481" ca="1">IF(INDIRECT(CELL("address",A9481))&lt;&gt;"", _xlfn.XLOOKUP(LEFT(INDIRECT(CELL("address",A9481)), 3),_FSAData!$B:$B,_FSAData!$D:$D,""), "")</f>
        <v/>
      </c>
      <c r="D9481" t="str">
        <f t="shared" ca="1" si="296"/>
        <v/>
      </c>
      <c r="F9481" t="str" cm="1">
        <f t="array" aca="1" ref="F9481" ca="1">TRIM(UPPER(LEFT(INDIRECT("'Postal Code-FSA Input'!"&amp;CELL("address",B9488)), 3)))</f>
        <v/>
      </c>
      <c r="G9481" t="str" cm="1">
        <f t="array" aca="1" ref="G9481" ca="1">IF(INDIRECT(CELL("address",F9481))&lt;&gt;"", _xlfn.XLOOKUP(INDIRECT(CELL("address",F9481)),_FSAData!$B:$B,_FSAData!$C:$C, ""),"")</f>
        <v/>
      </c>
      <c r="H9481" t="str" cm="1">
        <f t="array" aca="1" ref="H9481" ca="1">IF(INDIRECT(CELL("address",F9481))&lt;&gt;"", _xlfn.XLOOKUP(LEFT(INDIRECT(CELL("address",F9481)), 3),_FSAData!$B:$B,_FSAData!$D:$D,""), "")</f>
        <v/>
      </c>
      <c r="I9481" t="str">
        <f t="shared" ca="1" si="297"/>
        <v/>
      </c>
    </row>
    <row r="9482" spans="1:9" x14ac:dyDescent="0.3">
      <c r="A9482" t="str" cm="1">
        <f t="array" aca="1" ref="A9482" ca="1">TRIM(UPPER(LEFT(INDIRECT("'Postal Code-FSA Input'!"&amp;CELL("address",A9489)), 3)))</f>
        <v/>
      </c>
      <c r="B9482" t="str" cm="1">
        <f t="array" aca="1" ref="B9482" ca="1">IF(INDIRECT(CELL("address",A9482))&lt;&gt;"", _xlfn.XLOOKUP(INDIRECT(CELL("address",A9482)),_FSAData!$B:$B,_FSAData!$C:$C, ""),"")</f>
        <v/>
      </c>
      <c r="C9482" t="str" cm="1">
        <f t="array" aca="1" ref="C9482" ca="1">IF(INDIRECT(CELL("address",A9482))&lt;&gt;"", _xlfn.XLOOKUP(LEFT(INDIRECT(CELL("address",A9482)), 3),_FSAData!$B:$B,_FSAData!$D:$D,""), "")</f>
        <v/>
      </c>
      <c r="D9482" t="str">
        <f t="shared" ca="1" si="296"/>
        <v/>
      </c>
      <c r="F9482" t="str" cm="1">
        <f t="array" aca="1" ref="F9482" ca="1">TRIM(UPPER(LEFT(INDIRECT("'Postal Code-FSA Input'!"&amp;CELL("address",B9489)), 3)))</f>
        <v/>
      </c>
      <c r="G9482" t="str" cm="1">
        <f t="array" aca="1" ref="G9482" ca="1">IF(INDIRECT(CELL("address",F9482))&lt;&gt;"", _xlfn.XLOOKUP(INDIRECT(CELL("address",F9482)),_FSAData!$B:$B,_FSAData!$C:$C, ""),"")</f>
        <v/>
      </c>
      <c r="H9482" t="str" cm="1">
        <f t="array" aca="1" ref="H9482" ca="1">IF(INDIRECT(CELL("address",F9482))&lt;&gt;"", _xlfn.XLOOKUP(LEFT(INDIRECT(CELL("address",F9482)), 3),_FSAData!$B:$B,_FSAData!$D:$D,""), "")</f>
        <v/>
      </c>
      <c r="I9482" t="str">
        <f t="shared" ca="1" si="297"/>
        <v/>
      </c>
    </row>
    <row r="9483" spans="1:9" x14ac:dyDescent="0.3">
      <c r="A9483" t="str" cm="1">
        <f t="array" aca="1" ref="A9483" ca="1">TRIM(UPPER(LEFT(INDIRECT("'Postal Code-FSA Input'!"&amp;CELL("address",A9490)), 3)))</f>
        <v/>
      </c>
      <c r="B9483" t="str" cm="1">
        <f t="array" aca="1" ref="B9483" ca="1">IF(INDIRECT(CELL("address",A9483))&lt;&gt;"", _xlfn.XLOOKUP(INDIRECT(CELL("address",A9483)),_FSAData!$B:$B,_FSAData!$C:$C, ""),"")</f>
        <v/>
      </c>
      <c r="C9483" t="str" cm="1">
        <f t="array" aca="1" ref="C9483" ca="1">IF(INDIRECT(CELL("address",A9483))&lt;&gt;"", _xlfn.XLOOKUP(LEFT(INDIRECT(CELL("address",A9483)), 3),_FSAData!$B:$B,_FSAData!$D:$D,""), "")</f>
        <v/>
      </c>
      <c r="D9483" t="str">
        <f t="shared" ca="1" si="296"/>
        <v/>
      </c>
      <c r="F9483" t="str" cm="1">
        <f t="array" aca="1" ref="F9483" ca="1">TRIM(UPPER(LEFT(INDIRECT("'Postal Code-FSA Input'!"&amp;CELL("address",B9490)), 3)))</f>
        <v/>
      </c>
      <c r="G9483" t="str" cm="1">
        <f t="array" aca="1" ref="G9483" ca="1">IF(INDIRECT(CELL("address",F9483))&lt;&gt;"", _xlfn.XLOOKUP(INDIRECT(CELL("address",F9483)),_FSAData!$B:$B,_FSAData!$C:$C, ""),"")</f>
        <v/>
      </c>
      <c r="H9483" t="str" cm="1">
        <f t="array" aca="1" ref="H9483" ca="1">IF(INDIRECT(CELL("address",F9483))&lt;&gt;"", _xlfn.XLOOKUP(LEFT(INDIRECT(CELL("address",F9483)), 3),_FSAData!$B:$B,_FSAData!$D:$D,""), "")</f>
        <v/>
      </c>
      <c r="I9483" t="str">
        <f t="shared" ca="1" si="297"/>
        <v/>
      </c>
    </row>
    <row r="9484" spans="1:9" x14ac:dyDescent="0.3">
      <c r="A9484" t="str" cm="1">
        <f t="array" aca="1" ref="A9484" ca="1">TRIM(UPPER(LEFT(INDIRECT("'Postal Code-FSA Input'!"&amp;CELL("address",A9491)), 3)))</f>
        <v/>
      </c>
      <c r="B9484" t="str" cm="1">
        <f t="array" aca="1" ref="B9484" ca="1">IF(INDIRECT(CELL("address",A9484))&lt;&gt;"", _xlfn.XLOOKUP(INDIRECT(CELL("address",A9484)),_FSAData!$B:$B,_FSAData!$C:$C, ""),"")</f>
        <v/>
      </c>
      <c r="C9484" t="str" cm="1">
        <f t="array" aca="1" ref="C9484" ca="1">IF(INDIRECT(CELL("address",A9484))&lt;&gt;"", _xlfn.XLOOKUP(LEFT(INDIRECT(CELL("address",A9484)), 3),_FSAData!$B:$B,_FSAData!$D:$D,""), "")</f>
        <v/>
      </c>
      <c r="D9484" t="str">
        <f t="shared" ca="1" si="296"/>
        <v/>
      </c>
      <c r="F9484" t="str" cm="1">
        <f t="array" aca="1" ref="F9484" ca="1">TRIM(UPPER(LEFT(INDIRECT("'Postal Code-FSA Input'!"&amp;CELL("address",B9491)), 3)))</f>
        <v/>
      </c>
      <c r="G9484" t="str" cm="1">
        <f t="array" aca="1" ref="G9484" ca="1">IF(INDIRECT(CELL("address",F9484))&lt;&gt;"", _xlfn.XLOOKUP(INDIRECT(CELL("address",F9484)),_FSAData!$B:$B,_FSAData!$C:$C, ""),"")</f>
        <v/>
      </c>
      <c r="H9484" t="str" cm="1">
        <f t="array" aca="1" ref="H9484" ca="1">IF(INDIRECT(CELL("address",F9484))&lt;&gt;"", _xlfn.XLOOKUP(LEFT(INDIRECT(CELL("address",F9484)), 3),_FSAData!$B:$B,_FSAData!$D:$D,""), "")</f>
        <v/>
      </c>
      <c r="I9484" t="str">
        <f t="shared" ca="1" si="297"/>
        <v/>
      </c>
    </row>
    <row r="9485" spans="1:9" x14ac:dyDescent="0.3">
      <c r="A9485" t="str" cm="1">
        <f t="array" aca="1" ref="A9485" ca="1">TRIM(UPPER(LEFT(INDIRECT("'Postal Code-FSA Input'!"&amp;CELL("address",A9492)), 3)))</f>
        <v/>
      </c>
      <c r="B9485" t="str" cm="1">
        <f t="array" aca="1" ref="B9485" ca="1">IF(INDIRECT(CELL("address",A9485))&lt;&gt;"", _xlfn.XLOOKUP(INDIRECT(CELL("address",A9485)),_FSAData!$B:$B,_FSAData!$C:$C, ""),"")</f>
        <v/>
      </c>
      <c r="C9485" t="str" cm="1">
        <f t="array" aca="1" ref="C9485" ca="1">IF(INDIRECT(CELL("address",A9485))&lt;&gt;"", _xlfn.XLOOKUP(LEFT(INDIRECT(CELL("address",A9485)), 3),_FSAData!$B:$B,_FSAData!$D:$D,""), "")</f>
        <v/>
      </c>
      <c r="D9485" t="str">
        <f t="shared" ca="1" si="296"/>
        <v/>
      </c>
      <c r="F9485" t="str" cm="1">
        <f t="array" aca="1" ref="F9485" ca="1">TRIM(UPPER(LEFT(INDIRECT("'Postal Code-FSA Input'!"&amp;CELL("address",B9492)), 3)))</f>
        <v/>
      </c>
      <c r="G9485" t="str" cm="1">
        <f t="array" aca="1" ref="G9485" ca="1">IF(INDIRECT(CELL("address",F9485))&lt;&gt;"", _xlfn.XLOOKUP(INDIRECT(CELL("address",F9485)),_FSAData!$B:$B,_FSAData!$C:$C, ""),"")</f>
        <v/>
      </c>
      <c r="H9485" t="str" cm="1">
        <f t="array" aca="1" ref="H9485" ca="1">IF(INDIRECT(CELL("address",F9485))&lt;&gt;"", _xlfn.XLOOKUP(LEFT(INDIRECT(CELL("address",F9485)), 3),_FSAData!$B:$B,_FSAData!$D:$D,""), "")</f>
        <v/>
      </c>
      <c r="I9485" t="str">
        <f t="shared" ca="1" si="297"/>
        <v/>
      </c>
    </row>
    <row r="9486" spans="1:9" x14ac:dyDescent="0.3">
      <c r="A9486" t="str" cm="1">
        <f t="array" aca="1" ref="A9486" ca="1">TRIM(UPPER(LEFT(INDIRECT("'Postal Code-FSA Input'!"&amp;CELL("address",A9493)), 3)))</f>
        <v/>
      </c>
      <c r="B9486" t="str" cm="1">
        <f t="array" aca="1" ref="B9486" ca="1">IF(INDIRECT(CELL("address",A9486))&lt;&gt;"", _xlfn.XLOOKUP(INDIRECT(CELL("address",A9486)),_FSAData!$B:$B,_FSAData!$C:$C, ""),"")</f>
        <v/>
      </c>
      <c r="C9486" t="str" cm="1">
        <f t="array" aca="1" ref="C9486" ca="1">IF(INDIRECT(CELL("address",A9486))&lt;&gt;"", _xlfn.XLOOKUP(LEFT(INDIRECT(CELL("address",A9486)), 3),_FSAData!$B:$B,_FSAData!$D:$D,""), "")</f>
        <v/>
      </c>
      <c r="D9486" t="str">
        <f t="shared" ca="1" si="296"/>
        <v/>
      </c>
      <c r="F9486" t="str" cm="1">
        <f t="array" aca="1" ref="F9486" ca="1">TRIM(UPPER(LEFT(INDIRECT("'Postal Code-FSA Input'!"&amp;CELL("address",B9493)), 3)))</f>
        <v/>
      </c>
      <c r="G9486" t="str" cm="1">
        <f t="array" aca="1" ref="G9486" ca="1">IF(INDIRECT(CELL("address",F9486))&lt;&gt;"", _xlfn.XLOOKUP(INDIRECT(CELL("address",F9486)),_FSAData!$B:$B,_FSAData!$C:$C, ""),"")</f>
        <v/>
      </c>
      <c r="H9486" t="str" cm="1">
        <f t="array" aca="1" ref="H9486" ca="1">IF(INDIRECT(CELL("address",F9486))&lt;&gt;"", _xlfn.XLOOKUP(LEFT(INDIRECT(CELL("address",F9486)), 3),_FSAData!$B:$B,_FSAData!$D:$D,""), "")</f>
        <v/>
      </c>
      <c r="I9486" t="str">
        <f t="shared" ca="1" si="297"/>
        <v/>
      </c>
    </row>
    <row r="9487" spans="1:9" x14ac:dyDescent="0.3">
      <c r="A9487" t="str" cm="1">
        <f t="array" aca="1" ref="A9487" ca="1">TRIM(UPPER(LEFT(INDIRECT("'Postal Code-FSA Input'!"&amp;CELL("address",A9494)), 3)))</f>
        <v/>
      </c>
      <c r="B9487" t="str" cm="1">
        <f t="array" aca="1" ref="B9487" ca="1">IF(INDIRECT(CELL("address",A9487))&lt;&gt;"", _xlfn.XLOOKUP(INDIRECT(CELL("address",A9487)),_FSAData!$B:$B,_FSAData!$C:$C, ""),"")</f>
        <v/>
      </c>
      <c r="C9487" t="str" cm="1">
        <f t="array" aca="1" ref="C9487" ca="1">IF(INDIRECT(CELL("address",A9487))&lt;&gt;"", _xlfn.XLOOKUP(LEFT(INDIRECT(CELL("address",A9487)), 3),_FSAData!$B:$B,_FSAData!$D:$D,""), "")</f>
        <v/>
      </c>
      <c r="D9487" t="str">
        <f t="shared" ca="1" si="296"/>
        <v/>
      </c>
      <c r="F9487" t="str" cm="1">
        <f t="array" aca="1" ref="F9487" ca="1">TRIM(UPPER(LEFT(INDIRECT("'Postal Code-FSA Input'!"&amp;CELL("address",B9494)), 3)))</f>
        <v/>
      </c>
      <c r="G9487" t="str" cm="1">
        <f t="array" aca="1" ref="G9487" ca="1">IF(INDIRECT(CELL("address",F9487))&lt;&gt;"", _xlfn.XLOOKUP(INDIRECT(CELL("address",F9487)),_FSAData!$B:$B,_FSAData!$C:$C, ""),"")</f>
        <v/>
      </c>
      <c r="H9487" t="str" cm="1">
        <f t="array" aca="1" ref="H9487" ca="1">IF(INDIRECT(CELL("address",F9487))&lt;&gt;"", _xlfn.XLOOKUP(LEFT(INDIRECT(CELL("address",F9487)), 3),_FSAData!$B:$B,_FSAData!$D:$D,""), "")</f>
        <v/>
      </c>
      <c r="I9487" t="str">
        <f t="shared" ca="1" si="297"/>
        <v/>
      </c>
    </row>
    <row r="9488" spans="1:9" x14ac:dyDescent="0.3">
      <c r="A9488" t="str" cm="1">
        <f t="array" aca="1" ref="A9488" ca="1">TRIM(UPPER(LEFT(INDIRECT("'Postal Code-FSA Input'!"&amp;CELL("address",A9495)), 3)))</f>
        <v/>
      </c>
      <c r="B9488" t="str" cm="1">
        <f t="array" aca="1" ref="B9488" ca="1">IF(INDIRECT(CELL("address",A9488))&lt;&gt;"", _xlfn.XLOOKUP(INDIRECT(CELL("address",A9488)),_FSAData!$B:$B,_FSAData!$C:$C, ""),"")</f>
        <v/>
      </c>
      <c r="C9488" t="str" cm="1">
        <f t="array" aca="1" ref="C9488" ca="1">IF(INDIRECT(CELL("address",A9488))&lt;&gt;"", _xlfn.XLOOKUP(LEFT(INDIRECT(CELL("address",A9488)), 3),_FSAData!$B:$B,_FSAData!$D:$D,""), "")</f>
        <v/>
      </c>
      <c r="D9488" t="str">
        <f t="shared" ca="1" si="296"/>
        <v/>
      </c>
      <c r="F9488" t="str" cm="1">
        <f t="array" aca="1" ref="F9488" ca="1">TRIM(UPPER(LEFT(INDIRECT("'Postal Code-FSA Input'!"&amp;CELL("address",B9495)), 3)))</f>
        <v/>
      </c>
      <c r="G9488" t="str" cm="1">
        <f t="array" aca="1" ref="G9488" ca="1">IF(INDIRECT(CELL("address",F9488))&lt;&gt;"", _xlfn.XLOOKUP(INDIRECT(CELL("address",F9488)),_FSAData!$B:$B,_FSAData!$C:$C, ""),"")</f>
        <v/>
      </c>
      <c r="H9488" t="str" cm="1">
        <f t="array" aca="1" ref="H9488" ca="1">IF(INDIRECT(CELL("address",F9488))&lt;&gt;"", _xlfn.XLOOKUP(LEFT(INDIRECT(CELL("address",F9488)), 3),_FSAData!$B:$B,_FSAData!$D:$D,""), "")</f>
        <v/>
      </c>
      <c r="I9488" t="str">
        <f t="shared" ca="1" si="297"/>
        <v/>
      </c>
    </row>
    <row r="9489" spans="1:9" x14ac:dyDescent="0.3">
      <c r="A9489" t="str" cm="1">
        <f t="array" aca="1" ref="A9489" ca="1">TRIM(UPPER(LEFT(INDIRECT("'Postal Code-FSA Input'!"&amp;CELL("address",A9496)), 3)))</f>
        <v/>
      </c>
      <c r="B9489" t="str" cm="1">
        <f t="array" aca="1" ref="B9489" ca="1">IF(INDIRECT(CELL("address",A9489))&lt;&gt;"", _xlfn.XLOOKUP(INDIRECT(CELL("address",A9489)),_FSAData!$B:$B,_FSAData!$C:$C, ""),"")</f>
        <v/>
      </c>
      <c r="C9489" t="str" cm="1">
        <f t="array" aca="1" ref="C9489" ca="1">IF(INDIRECT(CELL("address",A9489))&lt;&gt;"", _xlfn.XLOOKUP(LEFT(INDIRECT(CELL("address",A9489)), 3),_FSAData!$B:$B,_FSAData!$D:$D,""), "")</f>
        <v/>
      </c>
      <c r="D9489" t="str">
        <f t="shared" ca="1" si="296"/>
        <v/>
      </c>
      <c r="F9489" t="str" cm="1">
        <f t="array" aca="1" ref="F9489" ca="1">TRIM(UPPER(LEFT(INDIRECT("'Postal Code-FSA Input'!"&amp;CELL("address",B9496)), 3)))</f>
        <v/>
      </c>
      <c r="G9489" t="str" cm="1">
        <f t="array" aca="1" ref="G9489" ca="1">IF(INDIRECT(CELL("address",F9489))&lt;&gt;"", _xlfn.XLOOKUP(INDIRECT(CELL("address",F9489)),_FSAData!$B:$B,_FSAData!$C:$C, ""),"")</f>
        <v/>
      </c>
      <c r="H9489" t="str" cm="1">
        <f t="array" aca="1" ref="H9489" ca="1">IF(INDIRECT(CELL("address",F9489))&lt;&gt;"", _xlfn.XLOOKUP(LEFT(INDIRECT(CELL("address",F9489)), 3),_FSAData!$B:$B,_FSAData!$D:$D,""), "")</f>
        <v/>
      </c>
      <c r="I9489" t="str">
        <f t="shared" ca="1" si="297"/>
        <v/>
      </c>
    </row>
    <row r="9490" spans="1:9" x14ac:dyDescent="0.3">
      <c r="A9490" t="str" cm="1">
        <f t="array" aca="1" ref="A9490" ca="1">TRIM(UPPER(LEFT(INDIRECT("'Postal Code-FSA Input'!"&amp;CELL("address",A9497)), 3)))</f>
        <v/>
      </c>
      <c r="B9490" t="str" cm="1">
        <f t="array" aca="1" ref="B9490" ca="1">IF(INDIRECT(CELL("address",A9490))&lt;&gt;"", _xlfn.XLOOKUP(INDIRECT(CELL("address",A9490)),_FSAData!$B:$B,_FSAData!$C:$C, ""),"")</f>
        <v/>
      </c>
      <c r="C9490" t="str" cm="1">
        <f t="array" aca="1" ref="C9490" ca="1">IF(INDIRECT(CELL("address",A9490))&lt;&gt;"", _xlfn.XLOOKUP(LEFT(INDIRECT(CELL("address",A9490)), 3),_FSAData!$B:$B,_FSAData!$D:$D,""), "")</f>
        <v/>
      </c>
      <c r="D9490" t="str">
        <f t="shared" ca="1" si="296"/>
        <v/>
      </c>
      <c r="F9490" t="str" cm="1">
        <f t="array" aca="1" ref="F9490" ca="1">TRIM(UPPER(LEFT(INDIRECT("'Postal Code-FSA Input'!"&amp;CELL("address",B9497)), 3)))</f>
        <v/>
      </c>
      <c r="G9490" t="str" cm="1">
        <f t="array" aca="1" ref="G9490" ca="1">IF(INDIRECT(CELL("address",F9490))&lt;&gt;"", _xlfn.XLOOKUP(INDIRECT(CELL("address",F9490)),_FSAData!$B:$B,_FSAData!$C:$C, ""),"")</f>
        <v/>
      </c>
      <c r="H9490" t="str" cm="1">
        <f t="array" aca="1" ref="H9490" ca="1">IF(INDIRECT(CELL("address",F9490))&lt;&gt;"", _xlfn.XLOOKUP(LEFT(INDIRECT(CELL("address",F9490)), 3),_FSAData!$B:$B,_FSAData!$D:$D,""), "")</f>
        <v/>
      </c>
      <c r="I9490" t="str">
        <f t="shared" ca="1" si="297"/>
        <v/>
      </c>
    </row>
    <row r="9491" spans="1:9" x14ac:dyDescent="0.3">
      <c r="A9491" t="str" cm="1">
        <f t="array" aca="1" ref="A9491" ca="1">TRIM(UPPER(LEFT(INDIRECT("'Postal Code-FSA Input'!"&amp;CELL("address",A9498)), 3)))</f>
        <v/>
      </c>
      <c r="B9491" t="str" cm="1">
        <f t="array" aca="1" ref="B9491" ca="1">IF(INDIRECT(CELL("address",A9491))&lt;&gt;"", _xlfn.XLOOKUP(INDIRECT(CELL("address",A9491)),_FSAData!$B:$B,_FSAData!$C:$C, ""),"")</f>
        <v/>
      </c>
      <c r="C9491" t="str" cm="1">
        <f t="array" aca="1" ref="C9491" ca="1">IF(INDIRECT(CELL("address",A9491))&lt;&gt;"", _xlfn.XLOOKUP(LEFT(INDIRECT(CELL("address",A9491)), 3),_FSAData!$B:$B,_FSAData!$D:$D,""), "")</f>
        <v/>
      </c>
      <c r="D9491" t="str">
        <f t="shared" ca="1" si="296"/>
        <v/>
      </c>
      <c r="F9491" t="str" cm="1">
        <f t="array" aca="1" ref="F9491" ca="1">TRIM(UPPER(LEFT(INDIRECT("'Postal Code-FSA Input'!"&amp;CELL("address",B9498)), 3)))</f>
        <v/>
      </c>
      <c r="G9491" t="str" cm="1">
        <f t="array" aca="1" ref="G9491" ca="1">IF(INDIRECT(CELL("address",F9491))&lt;&gt;"", _xlfn.XLOOKUP(INDIRECT(CELL("address",F9491)),_FSAData!$B:$B,_FSAData!$C:$C, ""),"")</f>
        <v/>
      </c>
      <c r="H9491" t="str" cm="1">
        <f t="array" aca="1" ref="H9491" ca="1">IF(INDIRECT(CELL("address",F9491))&lt;&gt;"", _xlfn.XLOOKUP(LEFT(INDIRECT(CELL("address",F9491)), 3),_FSAData!$B:$B,_FSAData!$D:$D,""), "")</f>
        <v/>
      </c>
      <c r="I9491" t="str">
        <f t="shared" ca="1" si="297"/>
        <v/>
      </c>
    </row>
    <row r="9492" spans="1:9" x14ac:dyDescent="0.3">
      <c r="A9492" t="str" cm="1">
        <f t="array" aca="1" ref="A9492" ca="1">TRIM(UPPER(LEFT(INDIRECT("'Postal Code-FSA Input'!"&amp;CELL("address",A9499)), 3)))</f>
        <v/>
      </c>
      <c r="B9492" t="str" cm="1">
        <f t="array" aca="1" ref="B9492" ca="1">IF(INDIRECT(CELL("address",A9492))&lt;&gt;"", _xlfn.XLOOKUP(INDIRECT(CELL("address",A9492)),_FSAData!$B:$B,_FSAData!$C:$C, ""),"")</f>
        <v/>
      </c>
      <c r="C9492" t="str" cm="1">
        <f t="array" aca="1" ref="C9492" ca="1">IF(INDIRECT(CELL("address",A9492))&lt;&gt;"", _xlfn.XLOOKUP(LEFT(INDIRECT(CELL("address",A9492)), 3),_FSAData!$B:$B,_FSAData!$D:$D,""), "")</f>
        <v/>
      </c>
      <c r="D9492" t="str">
        <f t="shared" ca="1" si="296"/>
        <v/>
      </c>
      <c r="F9492" t="str" cm="1">
        <f t="array" aca="1" ref="F9492" ca="1">TRIM(UPPER(LEFT(INDIRECT("'Postal Code-FSA Input'!"&amp;CELL("address",B9499)), 3)))</f>
        <v/>
      </c>
      <c r="G9492" t="str" cm="1">
        <f t="array" aca="1" ref="G9492" ca="1">IF(INDIRECT(CELL("address",F9492))&lt;&gt;"", _xlfn.XLOOKUP(INDIRECT(CELL("address",F9492)),_FSAData!$B:$B,_FSAData!$C:$C, ""),"")</f>
        <v/>
      </c>
      <c r="H9492" t="str" cm="1">
        <f t="array" aca="1" ref="H9492" ca="1">IF(INDIRECT(CELL("address",F9492))&lt;&gt;"", _xlfn.XLOOKUP(LEFT(INDIRECT(CELL("address",F9492)), 3),_FSAData!$B:$B,_FSAData!$D:$D,""), "")</f>
        <v/>
      </c>
      <c r="I9492" t="str">
        <f t="shared" ca="1" si="297"/>
        <v/>
      </c>
    </row>
    <row r="9493" spans="1:9" x14ac:dyDescent="0.3">
      <c r="A9493" t="str" cm="1">
        <f t="array" aca="1" ref="A9493" ca="1">TRIM(UPPER(LEFT(INDIRECT("'Postal Code-FSA Input'!"&amp;CELL("address",A9500)), 3)))</f>
        <v/>
      </c>
      <c r="B9493" t="str" cm="1">
        <f t="array" aca="1" ref="B9493" ca="1">IF(INDIRECT(CELL("address",A9493))&lt;&gt;"", _xlfn.XLOOKUP(INDIRECT(CELL("address",A9493)),_FSAData!$B:$B,_FSAData!$C:$C, ""),"")</f>
        <v/>
      </c>
      <c r="C9493" t="str" cm="1">
        <f t="array" aca="1" ref="C9493" ca="1">IF(INDIRECT(CELL("address",A9493))&lt;&gt;"", _xlfn.XLOOKUP(LEFT(INDIRECT(CELL("address",A9493)), 3),_FSAData!$B:$B,_FSAData!$D:$D,""), "")</f>
        <v/>
      </c>
      <c r="D9493" t="str">
        <f t="shared" ca="1" si="296"/>
        <v/>
      </c>
      <c r="F9493" t="str" cm="1">
        <f t="array" aca="1" ref="F9493" ca="1">TRIM(UPPER(LEFT(INDIRECT("'Postal Code-FSA Input'!"&amp;CELL("address",B9500)), 3)))</f>
        <v/>
      </c>
      <c r="G9493" t="str" cm="1">
        <f t="array" aca="1" ref="G9493" ca="1">IF(INDIRECT(CELL("address",F9493))&lt;&gt;"", _xlfn.XLOOKUP(INDIRECT(CELL("address",F9493)),_FSAData!$B:$B,_FSAData!$C:$C, ""),"")</f>
        <v/>
      </c>
      <c r="H9493" t="str" cm="1">
        <f t="array" aca="1" ref="H9493" ca="1">IF(INDIRECT(CELL("address",F9493))&lt;&gt;"", _xlfn.XLOOKUP(LEFT(INDIRECT(CELL("address",F9493)), 3),_FSAData!$B:$B,_FSAData!$D:$D,""), "")</f>
        <v/>
      </c>
      <c r="I9493" t="str">
        <f t="shared" ca="1" si="297"/>
        <v/>
      </c>
    </row>
    <row r="9494" spans="1:9" x14ac:dyDescent="0.3">
      <c r="A9494" t="str" cm="1">
        <f t="array" aca="1" ref="A9494" ca="1">TRIM(UPPER(LEFT(INDIRECT("'Postal Code-FSA Input'!"&amp;CELL("address",A9501)), 3)))</f>
        <v/>
      </c>
      <c r="B9494" t="str" cm="1">
        <f t="array" aca="1" ref="B9494" ca="1">IF(INDIRECT(CELL("address",A9494))&lt;&gt;"", _xlfn.XLOOKUP(INDIRECT(CELL("address",A9494)),_FSAData!$B:$B,_FSAData!$C:$C, ""),"")</f>
        <v/>
      </c>
      <c r="C9494" t="str" cm="1">
        <f t="array" aca="1" ref="C9494" ca="1">IF(INDIRECT(CELL("address",A9494))&lt;&gt;"", _xlfn.XLOOKUP(LEFT(INDIRECT(CELL("address",A9494)), 3),_FSAData!$B:$B,_FSAData!$D:$D,""), "")</f>
        <v/>
      </c>
      <c r="D9494" t="str">
        <f t="shared" ca="1" si="296"/>
        <v/>
      </c>
      <c r="F9494" t="str" cm="1">
        <f t="array" aca="1" ref="F9494" ca="1">TRIM(UPPER(LEFT(INDIRECT("'Postal Code-FSA Input'!"&amp;CELL("address",B9501)), 3)))</f>
        <v/>
      </c>
      <c r="G9494" t="str" cm="1">
        <f t="array" aca="1" ref="G9494" ca="1">IF(INDIRECT(CELL("address",F9494))&lt;&gt;"", _xlfn.XLOOKUP(INDIRECT(CELL("address",F9494)),_FSAData!$B:$B,_FSAData!$C:$C, ""),"")</f>
        <v/>
      </c>
      <c r="H9494" t="str" cm="1">
        <f t="array" aca="1" ref="H9494" ca="1">IF(INDIRECT(CELL("address",F9494))&lt;&gt;"", _xlfn.XLOOKUP(LEFT(INDIRECT(CELL("address",F9494)), 3),_FSAData!$B:$B,_FSAData!$D:$D,""), "")</f>
        <v/>
      </c>
      <c r="I9494" t="str">
        <f t="shared" ca="1" si="297"/>
        <v/>
      </c>
    </row>
    <row r="9495" spans="1:9" x14ac:dyDescent="0.3">
      <c r="A9495" t="str" cm="1">
        <f t="array" aca="1" ref="A9495" ca="1">TRIM(UPPER(LEFT(INDIRECT("'Postal Code-FSA Input'!"&amp;CELL("address",A9502)), 3)))</f>
        <v/>
      </c>
      <c r="B9495" t="str" cm="1">
        <f t="array" aca="1" ref="B9495" ca="1">IF(INDIRECT(CELL("address",A9495))&lt;&gt;"", _xlfn.XLOOKUP(INDIRECT(CELL("address",A9495)),_FSAData!$B:$B,_FSAData!$C:$C, ""),"")</f>
        <v/>
      </c>
      <c r="C9495" t="str" cm="1">
        <f t="array" aca="1" ref="C9495" ca="1">IF(INDIRECT(CELL("address",A9495))&lt;&gt;"", _xlfn.XLOOKUP(LEFT(INDIRECT(CELL("address",A9495)), 3),_FSAData!$B:$B,_FSAData!$D:$D,""), "")</f>
        <v/>
      </c>
      <c r="D9495" t="str">
        <f t="shared" ca="1" si="296"/>
        <v/>
      </c>
      <c r="F9495" t="str" cm="1">
        <f t="array" aca="1" ref="F9495" ca="1">TRIM(UPPER(LEFT(INDIRECT("'Postal Code-FSA Input'!"&amp;CELL("address",B9502)), 3)))</f>
        <v/>
      </c>
      <c r="G9495" t="str" cm="1">
        <f t="array" aca="1" ref="G9495" ca="1">IF(INDIRECT(CELL("address",F9495))&lt;&gt;"", _xlfn.XLOOKUP(INDIRECT(CELL("address",F9495)),_FSAData!$B:$B,_FSAData!$C:$C, ""),"")</f>
        <v/>
      </c>
      <c r="H9495" t="str" cm="1">
        <f t="array" aca="1" ref="H9495" ca="1">IF(INDIRECT(CELL("address",F9495))&lt;&gt;"", _xlfn.XLOOKUP(LEFT(INDIRECT(CELL("address",F9495)), 3),_FSAData!$B:$B,_FSAData!$D:$D,""), "")</f>
        <v/>
      </c>
      <c r="I9495" t="str">
        <f t="shared" ca="1" si="297"/>
        <v/>
      </c>
    </row>
    <row r="9496" spans="1:9" x14ac:dyDescent="0.3">
      <c r="A9496" t="str" cm="1">
        <f t="array" aca="1" ref="A9496" ca="1">TRIM(UPPER(LEFT(INDIRECT("'Postal Code-FSA Input'!"&amp;CELL("address",A9503)), 3)))</f>
        <v/>
      </c>
      <c r="B9496" t="str" cm="1">
        <f t="array" aca="1" ref="B9496" ca="1">IF(INDIRECT(CELL("address",A9496))&lt;&gt;"", _xlfn.XLOOKUP(INDIRECT(CELL("address",A9496)),_FSAData!$B:$B,_FSAData!$C:$C, ""),"")</f>
        <v/>
      </c>
      <c r="C9496" t="str" cm="1">
        <f t="array" aca="1" ref="C9496" ca="1">IF(INDIRECT(CELL("address",A9496))&lt;&gt;"", _xlfn.XLOOKUP(LEFT(INDIRECT(CELL("address",A9496)), 3),_FSAData!$B:$B,_FSAData!$D:$D,""), "")</f>
        <v/>
      </c>
      <c r="D9496" t="str">
        <f t="shared" ca="1" si="296"/>
        <v/>
      </c>
      <c r="F9496" t="str" cm="1">
        <f t="array" aca="1" ref="F9496" ca="1">TRIM(UPPER(LEFT(INDIRECT("'Postal Code-FSA Input'!"&amp;CELL("address",B9503)), 3)))</f>
        <v/>
      </c>
      <c r="G9496" t="str" cm="1">
        <f t="array" aca="1" ref="G9496" ca="1">IF(INDIRECT(CELL("address",F9496))&lt;&gt;"", _xlfn.XLOOKUP(INDIRECT(CELL("address",F9496)),_FSAData!$B:$B,_FSAData!$C:$C, ""),"")</f>
        <v/>
      </c>
      <c r="H9496" t="str" cm="1">
        <f t="array" aca="1" ref="H9496" ca="1">IF(INDIRECT(CELL("address",F9496))&lt;&gt;"", _xlfn.XLOOKUP(LEFT(INDIRECT(CELL("address",F9496)), 3),_FSAData!$B:$B,_FSAData!$D:$D,""), "")</f>
        <v/>
      </c>
      <c r="I9496" t="str">
        <f t="shared" ca="1" si="297"/>
        <v/>
      </c>
    </row>
    <row r="9497" spans="1:9" x14ac:dyDescent="0.3">
      <c r="A9497" t="str" cm="1">
        <f t="array" aca="1" ref="A9497" ca="1">TRIM(UPPER(LEFT(INDIRECT("'Postal Code-FSA Input'!"&amp;CELL("address",A9504)), 3)))</f>
        <v/>
      </c>
      <c r="B9497" t="str" cm="1">
        <f t="array" aca="1" ref="B9497" ca="1">IF(INDIRECT(CELL("address",A9497))&lt;&gt;"", _xlfn.XLOOKUP(INDIRECT(CELL("address",A9497)),_FSAData!$B:$B,_FSAData!$C:$C, ""),"")</f>
        <v/>
      </c>
      <c r="C9497" t="str" cm="1">
        <f t="array" aca="1" ref="C9497" ca="1">IF(INDIRECT(CELL("address",A9497))&lt;&gt;"", _xlfn.XLOOKUP(LEFT(INDIRECT(CELL("address",A9497)), 3),_FSAData!$B:$B,_FSAData!$D:$D,""), "")</f>
        <v/>
      </c>
      <c r="D9497" t="str">
        <f t="shared" ca="1" si="296"/>
        <v/>
      </c>
      <c r="F9497" t="str" cm="1">
        <f t="array" aca="1" ref="F9497" ca="1">TRIM(UPPER(LEFT(INDIRECT("'Postal Code-FSA Input'!"&amp;CELL("address",B9504)), 3)))</f>
        <v/>
      </c>
      <c r="G9497" t="str" cm="1">
        <f t="array" aca="1" ref="G9497" ca="1">IF(INDIRECT(CELL("address",F9497))&lt;&gt;"", _xlfn.XLOOKUP(INDIRECT(CELL("address",F9497)),_FSAData!$B:$B,_FSAData!$C:$C, ""),"")</f>
        <v/>
      </c>
      <c r="H9497" t="str" cm="1">
        <f t="array" aca="1" ref="H9497" ca="1">IF(INDIRECT(CELL("address",F9497))&lt;&gt;"", _xlfn.XLOOKUP(LEFT(INDIRECT(CELL("address",F9497)), 3),_FSAData!$B:$B,_FSAData!$D:$D,""), "")</f>
        <v/>
      </c>
      <c r="I9497" t="str">
        <f t="shared" ca="1" si="297"/>
        <v/>
      </c>
    </row>
    <row r="9498" spans="1:9" x14ac:dyDescent="0.3">
      <c r="A9498" t="str" cm="1">
        <f t="array" aca="1" ref="A9498" ca="1">TRIM(UPPER(LEFT(INDIRECT("'Postal Code-FSA Input'!"&amp;CELL("address",A9505)), 3)))</f>
        <v/>
      </c>
      <c r="B9498" t="str" cm="1">
        <f t="array" aca="1" ref="B9498" ca="1">IF(INDIRECT(CELL("address",A9498))&lt;&gt;"", _xlfn.XLOOKUP(INDIRECT(CELL("address",A9498)),_FSAData!$B:$B,_FSAData!$C:$C, ""),"")</f>
        <v/>
      </c>
      <c r="C9498" t="str" cm="1">
        <f t="array" aca="1" ref="C9498" ca="1">IF(INDIRECT(CELL("address",A9498))&lt;&gt;"", _xlfn.XLOOKUP(LEFT(INDIRECT(CELL("address",A9498)), 3),_FSAData!$B:$B,_FSAData!$D:$D,""), "")</f>
        <v/>
      </c>
      <c r="D9498" t="str">
        <f t="shared" ca="1" si="296"/>
        <v/>
      </c>
      <c r="F9498" t="str" cm="1">
        <f t="array" aca="1" ref="F9498" ca="1">TRIM(UPPER(LEFT(INDIRECT("'Postal Code-FSA Input'!"&amp;CELL("address",B9505)), 3)))</f>
        <v/>
      </c>
      <c r="G9498" t="str" cm="1">
        <f t="array" aca="1" ref="G9498" ca="1">IF(INDIRECT(CELL("address",F9498))&lt;&gt;"", _xlfn.XLOOKUP(INDIRECT(CELL("address",F9498)),_FSAData!$B:$B,_FSAData!$C:$C, ""),"")</f>
        <v/>
      </c>
      <c r="H9498" t="str" cm="1">
        <f t="array" aca="1" ref="H9498" ca="1">IF(INDIRECT(CELL("address",F9498))&lt;&gt;"", _xlfn.XLOOKUP(LEFT(INDIRECT(CELL("address",F9498)), 3),_FSAData!$B:$B,_FSAData!$D:$D,""), "")</f>
        <v/>
      </c>
      <c r="I9498" t="str">
        <f t="shared" ca="1" si="297"/>
        <v/>
      </c>
    </row>
    <row r="9499" spans="1:9" x14ac:dyDescent="0.3">
      <c r="A9499" t="str" cm="1">
        <f t="array" aca="1" ref="A9499" ca="1">TRIM(UPPER(LEFT(INDIRECT("'Postal Code-FSA Input'!"&amp;CELL("address",A9506)), 3)))</f>
        <v/>
      </c>
      <c r="B9499" t="str" cm="1">
        <f t="array" aca="1" ref="B9499" ca="1">IF(INDIRECT(CELL("address",A9499))&lt;&gt;"", _xlfn.XLOOKUP(INDIRECT(CELL("address",A9499)),_FSAData!$B:$B,_FSAData!$C:$C, ""),"")</f>
        <v/>
      </c>
      <c r="C9499" t="str" cm="1">
        <f t="array" aca="1" ref="C9499" ca="1">IF(INDIRECT(CELL("address",A9499))&lt;&gt;"", _xlfn.XLOOKUP(LEFT(INDIRECT(CELL("address",A9499)), 3),_FSAData!$B:$B,_FSAData!$D:$D,""), "")</f>
        <v/>
      </c>
      <c r="D9499" t="str">
        <f t="shared" ca="1" si="296"/>
        <v/>
      </c>
      <c r="F9499" t="str" cm="1">
        <f t="array" aca="1" ref="F9499" ca="1">TRIM(UPPER(LEFT(INDIRECT("'Postal Code-FSA Input'!"&amp;CELL("address",B9506)), 3)))</f>
        <v/>
      </c>
      <c r="G9499" t="str" cm="1">
        <f t="array" aca="1" ref="G9499" ca="1">IF(INDIRECT(CELL("address",F9499))&lt;&gt;"", _xlfn.XLOOKUP(INDIRECT(CELL("address",F9499)),_FSAData!$B:$B,_FSAData!$C:$C, ""),"")</f>
        <v/>
      </c>
      <c r="H9499" t="str" cm="1">
        <f t="array" aca="1" ref="H9499" ca="1">IF(INDIRECT(CELL("address",F9499))&lt;&gt;"", _xlfn.XLOOKUP(LEFT(INDIRECT(CELL("address",F9499)), 3),_FSAData!$B:$B,_FSAData!$D:$D,""), "")</f>
        <v/>
      </c>
      <c r="I9499" t="str">
        <f t="shared" ca="1" si="297"/>
        <v/>
      </c>
    </row>
    <row r="9500" spans="1:9" x14ac:dyDescent="0.3">
      <c r="A9500" t="str" cm="1">
        <f t="array" aca="1" ref="A9500" ca="1">TRIM(UPPER(LEFT(INDIRECT("'Postal Code-FSA Input'!"&amp;CELL("address",A9507)), 3)))</f>
        <v/>
      </c>
      <c r="B9500" t="str" cm="1">
        <f t="array" aca="1" ref="B9500" ca="1">IF(INDIRECT(CELL("address",A9500))&lt;&gt;"", _xlfn.XLOOKUP(INDIRECT(CELL("address",A9500)),_FSAData!$B:$B,_FSAData!$C:$C, ""),"")</f>
        <v/>
      </c>
      <c r="C9500" t="str" cm="1">
        <f t="array" aca="1" ref="C9500" ca="1">IF(INDIRECT(CELL("address",A9500))&lt;&gt;"", _xlfn.XLOOKUP(LEFT(INDIRECT(CELL("address",A9500)), 3),_FSAData!$B:$B,_FSAData!$D:$D,""), "")</f>
        <v/>
      </c>
      <c r="D9500" t="str">
        <f t="shared" ca="1" si="296"/>
        <v/>
      </c>
      <c r="F9500" t="str" cm="1">
        <f t="array" aca="1" ref="F9500" ca="1">TRIM(UPPER(LEFT(INDIRECT("'Postal Code-FSA Input'!"&amp;CELL("address",B9507)), 3)))</f>
        <v/>
      </c>
      <c r="G9500" t="str" cm="1">
        <f t="array" aca="1" ref="G9500" ca="1">IF(INDIRECT(CELL("address",F9500))&lt;&gt;"", _xlfn.XLOOKUP(INDIRECT(CELL("address",F9500)),_FSAData!$B:$B,_FSAData!$C:$C, ""),"")</f>
        <v/>
      </c>
      <c r="H9500" t="str" cm="1">
        <f t="array" aca="1" ref="H9500" ca="1">IF(INDIRECT(CELL("address",F9500))&lt;&gt;"", _xlfn.XLOOKUP(LEFT(INDIRECT(CELL("address",F9500)), 3),_FSAData!$B:$B,_FSAData!$D:$D,""), "")</f>
        <v/>
      </c>
      <c r="I9500" t="str">
        <f t="shared" ca="1" si="297"/>
        <v/>
      </c>
    </row>
    <row r="9501" spans="1:9" x14ac:dyDescent="0.3">
      <c r="A9501" t="str" cm="1">
        <f t="array" aca="1" ref="A9501" ca="1">TRIM(UPPER(LEFT(INDIRECT("'Postal Code-FSA Input'!"&amp;CELL("address",A9508)), 3)))</f>
        <v/>
      </c>
      <c r="B9501" t="str" cm="1">
        <f t="array" aca="1" ref="B9501" ca="1">IF(INDIRECT(CELL("address",A9501))&lt;&gt;"", _xlfn.XLOOKUP(INDIRECT(CELL("address",A9501)),_FSAData!$B:$B,_FSAData!$C:$C, ""),"")</f>
        <v/>
      </c>
      <c r="C9501" t="str" cm="1">
        <f t="array" aca="1" ref="C9501" ca="1">IF(INDIRECT(CELL("address",A9501))&lt;&gt;"", _xlfn.XLOOKUP(LEFT(INDIRECT(CELL("address",A9501)), 3),_FSAData!$B:$B,_FSAData!$D:$D,""), "")</f>
        <v/>
      </c>
      <c r="D9501" t="str">
        <f t="shared" ca="1" si="296"/>
        <v/>
      </c>
      <c r="F9501" t="str" cm="1">
        <f t="array" aca="1" ref="F9501" ca="1">TRIM(UPPER(LEFT(INDIRECT("'Postal Code-FSA Input'!"&amp;CELL("address",B9508)), 3)))</f>
        <v/>
      </c>
      <c r="G9501" t="str" cm="1">
        <f t="array" aca="1" ref="G9501" ca="1">IF(INDIRECT(CELL("address",F9501))&lt;&gt;"", _xlfn.XLOOKUP(INDIRECT(CELL("address",F9501)),_FSAData!$B:$B,_FSAData!$C:$C, ""),"")</f>
        <v/>
      </c>
      <c r="H9501" t="str" cm="1">
        <f t="array" aca="1" ref="H9501" ca="1">IF(INDIRECT(CELL("address",F9501))&lt;&gt;"", _xlfn.XLOOKUP(LEFT(INDIRECT(CELL("address",F9501)), 3),_FSAData!$B:$B,_FSAData!$D:$D,""), "")</f>
        <v/>
      </c>
      <c r="I9501" t="str">
        <f t="shared" ca="1" si="297"/>
        <v/>
      </c>
    </row>
    <row r="9502" spans="1:9" x14ac:dyDescent="0.3">
      <c r="A9502" t="str" cm="1">
        <f t="array" aca="1" ref="A9502" ca="1">TRIM(UPPER(LEFT(INDIRECT("'Postal Code-FSA Input'!"&amp;CELL("address",A9509)), 3)))</f>
        <v/>
      </c>
      <c r="B9502" t="str" cm="1">
        <f t="array" aca="1" ref="B9502" ca="1">IF(INDIRECT(CELL("address",A9502))&lt;&gt;"", _xlfn.XLOOKUP(INDIRECT(CELL("address",A9502)),_FSAData!$B:$B,_FSAData!$C:$C, ""),"")</f>
        <v/>
      </c>
      <c r="C9502" t="str" cm="1">
        <f t="array" aca="1" ref="C9502" ca="1">IF(INDIRECT(CELL("address",A9502))&lt;&gt;"", _xlfn.XLOOKUP(LEFT(INDIRECT(CELL("address",A9502)), 3),_FSAData!$B:$B,_FSAData!$D:$D,""), "")</f>
        <v/>
      </c>
      <c r="D9502" t="str">
        <f t="shared" ca="1" si="296"/>
        <v/>
      </c>
      <c r="F9502" t="str" cm="1">
        <f t="array" aca="1" ref="F9502" ca="1">TRIM(UPPER(LEFT(INDIRECT("'Postal Code-FSA Input'!"&amp;CELL("address",B9509)), 3)))</f>
        <v/>
      </c>
      <c r="G9502" t="str" cm="1">
        <f t="array" aca="1" ref="G9502" ca="1">IF(INDIRECT(CELL("address",F9502))&lt;&gt;"", _xlfn.XLOOKUP(INDIRECT(CELL("address",F9502)),_FSAData!$B:$B,_FSAData!$C:$C, ""),"")</f>
        <v/>
      </c>
      <c r="H9502" t="str" cm="1">
        <f t="array" aca="1" ref="H9502" ca="1">IF(INDIRECT(CELL("address",F9502))&lt;&gt;"", _xlfn.XLOOKUP(LEFT(INDIRECT(CELL("address",F9502)), 3),_FSAData!$B:$B,_FSAData!$D:$D,""), "")</f>
        <v/>
      </c>
      <c r="I9502" t="str">
        <f t="shared" ca="1" si="297"/>
        <v/>
      </c>
    </row>
    <row r="9503" spans="1:9" x14ac:dyDescent="0.3">
      <c r="A9503" t="str" cm="1">
        <f t="array" aca="1" ref="A9503" ca="1">TRIM(UPPER(LEFT(INDIRECT("'Postal Code-FSA Input'!"&amp;CELL("address",A9510)), 3)))</f>
        <v/>
      </c>
      <c r="B9503" t="str" cm="1">
        <f t="array" aca="1" ref="B9503" ca="1">IF(INDIRECT(CELL("address",A9503))&lt;&gt;"", _xlfn.XLOOKUP(INDIRECT(CELL("address",A9503)),_FSAData!$B:$B,_FSAData!$C:$C, ""),"")</f>
        <v/>
      </c>
      <c r="C9503" t="str" cm="1">
        <f t="array" aca="1" ref="C9503" ca="1">IF(INDIRECT(CELL("address",A9503))&lt;&gt;"", _xlfn.XLOOKUP(LEFT(INDIRECT(CELL("address",A9503)), 3),_FSAData!$B:$B,_FSAData!$D:$D,""), "")</f>
        <v/>
      </c>
      <c r="D9503" t="str">
        <f t="shared" ca="1" si="296"/>
        <v/>
      </c>
      <c r="F9503" t="str" cm="1">
        <f t="array" aca="1" ref="F9503" ca="1">TRIM(UPPER(LEFT(INDIRECT("'Postal Code-FSA Input'!"&amp;CELL("address",B9510)), 3)))</f>
        <v/>
      </c>
      <c r="G9503" t="str" cm="1">
        <f t="array" aca="1" ref="G9503" ca="1">IF(INDIRECT(CELL("address",F9503))&lt;&gt;"", _xlfn.XLOOKUP(INDIRECT(CELL("address",F9503)),_FSAData!$B:$B,_FSAData!$C:$C, ""),"")</f>
        <v/>
      </c>
      <c r="H9503" t="str" cm="1">
        <f t="array" aca="1" ref="H9503" ca="1">IF(INDIRECT(CELL("address",F9503))&lt;&gt;"", _xlfn.XLOOKUP(LEFT(INDIRECT(CELL("address",F9503)), 3),_FSAData!$B:$B,_FSAData!$D:$D,""), "")</f>
        <v/>
      </c>
      <c r="I9503" t="str">
        <f t="shared" ca="1" si="297"/>
        <v/>
      </c>
    </row>
    <row r="9504" spans="1:9" x14ac:dyDescent="0.3">
      <c r="A9504" t="str" cm="1">
        <f t="array" aca="1" ref="A9504" ca="1">TRIM(UPPER(LEFT(INDIRECT("'Postal Code-FSA Input'!"&amp;CELL("address",A9511)), 3)))</f>
        <v/>
      </c>
      <c r="B9504" t="str" cm="1">
        <f t="array" aca="1" ref="B9504" ca="1">IF(INDIRECT(CELL("address",A9504))&lt;&gt;"", _xlfn.XLOOKUP(INDIRECT(CELL("address",A9504)),_FSAData!$B:$B,_FSAData!$C:$C, ""),"")</f>
        <v/>
      </c>
      <c r="C9504" t="str" cm="1">
        <f t="array" aca="1" ref="C9504" ca="1">IF(INDIRECT(CELL("address",A9504))&lt;&gt;"", _xlfn.XLOOKUP(LEFT(INDIRECT(CELL("address",A9504)), 3),_FSAData!$B:$B,_FSAData!$D:$D,""), "")</f>
        <v/>
      </c>
      <c r="D9504" t="str">
        <f t="shared" ca="1" si="296"/>
        <v/>
      </c>
      <c r="F9504" t="str" cm="1">
        <f t="array" aca="1" ref="F9504" ca="1">TRIM(UPPER(LEFT(INDIRECT("'Postal Code-FSA Input'!"&amp;CELL("address",B9511)), 3)))</f>
        <v/>
      </c>
      <c r="G9504" t="str" cm="1">
        <f t="array" aca="1" ref="G9504" ca="1">IF(INDIRECT(CELL("address",F9504))&lt;&gt;"", _xlfn.XLOOKUP(INDIRECT(CELL("address",F9504)),_FSAData!$B:$B,_FSAData!$C:$C, ""),"")</f>
        <v/>
      </c>
      <c r="H9504" t="str" cm="1">
        <f t="array" aca="1" ref="H9504" ca="1">IF(INDIRECT(CELL("address",F9504))&lt;&gt;"", _xlfn.XLOOKUP(LEFT(INDIRECT(CELL("address",F9504)), 3),_FSAData!$B:$B,_FSAData!$D:$D,""), "")</f>
        <v/>
      </c>
      <c r="I9504" t="str">
        <f t="shared" ca="1" si="297"/>
        <v/>
      </c>
    </row>
    <row r="9505" spans="1:9" x14ac:dyDescent="0.3">
      <c r="A9505" t="str" cm="1">
        <f t="array" aca="1" ref="A9505" ca="1">TRIM(UPPER(LEFT(INDIRECT("'Postal Code-FSA Input'!"&amp;CELL("address",A9512)), 3)))</f>
        <v/>
      </c>
      <c r="B9505" t="str" cm="1">
        <f t="array" aca="1" ref="B9505" ca="1">IF(INDIRECT(CELL("address",A9505))&lt;&gt;"", _xlfn.XLOOKUP(INDIRECT(CELL("address",A9505)),_FSAData!$B:$B,_FSAData!$C:$C, ""),"")</f>
        <v/>
      </c>
      <c r="C9505" t="str" cm="1">
        <f t="array" aca="1" ref="C9505" ca="1">IF(INDIRECT(CELL("address",A9505))&lt;&gt;"", _xlfn.XLOOKUP(LEFT(INDIRECT(CELL("address",A9505)), 3),_FSAData!$B:$B,_FSAData!$D:$D,""), "")</f>
        <v/>
      </c>
      <c r="D9505" t="str">
        <f t="shared" ca="1" si="296"/>
        <v/>
      </c>
      <c r="F9505" t="str" cm="1">
        <f t="array" aca="1" ref="F9505" ca="1">TRIM(UPPER(LEFT(INDIRECT("'Postal Code-FSA Input'!"&amp;CELL("address",B9512)), 3)))</f>
        <v/>
      </c>
      <c r="G9505" t="str" cm="1">
        <f t="array" aca="1" ref="G9505" ca="1">IF(INDIRECT(CELL("address",F9505))&lt;&gt;"", _xlfn.XLOOKUP(INDIRECT(CELL("address",F9505)),_FSAData!$B:$B,_FSAData!$C:$C, ""),"")</f>
        <v/>
      </c>
      <c r="H9505" t="str" cm="1">
        <f t="array" aca="1" ref="H9505" ca="1">IF(INDIRECT(CELL("address",F9505))&lt;&gt;"", _xlfn.XLOOKUP(LEFT(INDIRECT(CELL("address",F9505)), 3),_FSAData!$B:$B,_FSAData!$D:$D,""), "")</f>
        <v/>
      </c>
      <c r="I9505" t="str">
        <f t="shared" ca="1" si="297"/>
        <v/>
      </c>
    </row>
    <row r="9506" spans="1:9" x14ac:dyDescent="0.3">
      <c r="A9506" t="str" cm="1">
        <f t="array" aca="1" ref="A9506" ca="1">TRIM(UPPER(LEFT(INDIRECT("'Postal Code-FSA Input'!"&amp;CELL("address",A9513)), 3)))</f>
        <v/>
      </c>
      <c r="B9506" t="str" cm="1">
        <f t="array" aca="1" ref="B9506" ca="1">IF(INDIRECT(CELL("address",A9506))&lt;&gt;"", _xlfn.XLOOKUP(INDIRECT(CELL("address",A9506)),_FSAData!$B:$B,_FSAData!$C:$C, ""),"")</f>
        <v/>
      </c>
      <c r="C9506" t="str" cm="1">
        <f t="array" aca="1" ref="C9506" ca="1">IF(INDIRECT(CELL("address",A9506))&lt;&gt;"", _xlfn.XLOOKUP(LEFT(INDIRECT(CELL("address",A9506)), 3),_FSAData!$B:$B,_FSAData!$D:$D,""), "")</f>
        <v/>
      </c>
      <c r="D9506" t="str">
        <f t="shared" ca="1" si="296"/>
        <v/>
      </c>
      <c r="F9506" t="str" cm="1">
        <f t="array" aca="1" ref="F9506" ca="1">TRIM(UPPER(LEFT(INDIRECT("'Postal Code-FSA Input'!"&amp;CELL("address",B9513)), 3)))</f>
        <v/>
      </c>
      <c r="G9506" t="str" cm="1">
        <f t="array" aca="1" ref="G9506" ca="1">IF(INDIRECT(CELL("address",F9506))&lt;&gt;"", _xlfn.XLOOKUP(INDIRECT(CELL("address",F9506)),_FSAData!$B:$B,_FSAData!$C:$C, ""),"")</f>
        <v/>
      </c>
      <c r="H9506" t="str" cm="1">
        <f t="array" aca="1" ref="H9506" ca="1">IF(INDIRECT(CELL("address",F9506))&lt;&gt;"", _xlfn.XLOOKUP(LEFT(INDIRECT(CELL("address",F9506)), 3),_FSAData!$B:$B,_FSAData!$D:$D,""), "")</f>
        <v/>
      </c>
      <c r="I9506" t="str">
        <f t="shared" ca="1" si="297"/>
        <v/>
      </c>
    </row>
    <row r="9507" spans="1:9" x14ac:dyDescent="0.3">
      <c r="A9507" t="str" cm="1">
        <f t="array" aca="1" ref="A9507" ca="1">TRIM(UPPER(LEFT(INDIRECT("'Postal Code-FSA Input'!"&amp;CELL("address",A9514)), 3)))</f>
        <v/>
      </c>
      <c r="B9507" t="str" cm="1">
        <f t="array" aca="1" ref="B9507" ca="1">IF(INDIRECT(CELL("address",A9507))&lt;&gt;"", _xlfn.XLOOKUP(INDIRECT(CELL("address",A9507)),_FSAData!$B:$B,_FSAData!$C:$C, ""),"")</f>
        <v/>
      </c>
      <c r="C9507" t="str" cm="1">
        <f t="array" aca="1" ref="C9507" ca="1">IF(INDIRECT(CELL("address",A9507))&lt;&gt;"", _xlfn.XLOOKUP(LEFT(INDIRECT(CELL("address",A9507)), 3),_FSAData!$B:$B,_FSAData!$D:$D,""), "")</f>
        <v/>
      </c>
      <c r="D9507" t="str">
        <f t="shared" ca="1" si="296"/>
        <v/>
      </c>
      <c r="F9507" t="str" cm="1">
        <f t="array" aca="1" ref="F9507" ca="1">TRIM(UPPER(LEFT(INDIRECT("'Postal Code-FSA Input'!"&amp;CELL("address",B9514)), 3)))</f>
        <v/>
      </c>
      <c r="G9507" t="str" cm="1">
        <f t="array" aca="1" ref="G9507" ca="1">IF(INDIRECT(CELL("address",F9507))&lt;&gt;"", _xlfn.XLOOKUP(INDIRECT(CELL("address",F9507)),_FSAData!$B:$B,_FSAData!$C:$C, ""),"")</f>
        <v/>
      </c>
      <c r="H9507" t="str" cm="1">
        <f t="array" aca="1" ref="H9507" ca="1">IF(INDIRECT(CELL("address",F9507))&lt;&gt;"", _xlfn.XLOOKUP(LEFT(INDIRECT(CELL("address",F9507)), 3),_FSAData!$B:$B,_FSAData!$D:$D,""), "")</f>
        <v/>
      </c>
      <c r="I9507" t="str">
        <f t="shared" ca="1" si="297"/>
        <v/>
      </c>
    </row>
    <row r="9508" spans="1:9" x14ac:dyDescent="0.3">
      <c r="A9508" t="str" cm="1">
        <f t="array" aca="1" ref="A9508" ca="1">TRIM(UPPER(LEFT(INDIRECT("'Postal Code-FSA Input'!"&amp;CELL("address",A9515)), 3)))</f>
        <v/>
      </c>
      <c r="B9508" t="str" cm="1">
        <f t="array" aca="1" ref="B9508" ca="1">IF(INDIRECT(CELL("address",A9508))&lt;&gt;"", _xlfn.XLOOKUP(INDIRECT(CELL("address",A9508)),_FSAData!$B:$B,_FSAData!$C:$C, ""),"")</f>
        <v/>
      </c>
      <c r="C9508" t="str" cm="1">
        <f t="array" aca="1" ref="C9508" ca="1">IF(INDIRECT(CELL("address",A9508))&lt;&gt;"", _xlfn.XLOOKUP(LEFT(INDIRECT(CELL("address",A9508)), 3),_FSAData!$B:$B,_FSAData!$D:$D,""), "")</f>
        <v/>
      </c>
      <c r="D9508" t="str">
        <f t="shared" ca="1" si="296"/>
        <v/>
      </c>
      <c r="F9508" t="str" cm="1">
        <f t="array" aca="1" ref="F9508" ca="1">TRIM(UPPER(LEFT(INDIRECT("'Postal Code-FSA Input'!"&amp;CELL("address",B9515)), 3)))</f>
        <v/>
      </c>
      <c r="G9508" t="str" cm="1">
        <f t="array" aca="1" ref="G9508" ca="1">IF(INDIRECT(CELL("address",F9508))&lt;&gt;"", _xlfn.XLOOKUP(INDIRECT(CELL("address",F9508)),_FSAData!$B:$B,_FSAData!$C:$C, ""),"")</f>
        <v/>
      </c>
      <c r="H9508" t="str" cm="1">
        <f t="array" aca="1" ref="H9508" ca="1">IF(INDIRECT(CELL("address",F9508))&lt;&gt;"", _xlfn.XLOOKUP(LEFT(INDIRECT(CELL("address",F9508)), 3),_FSAData!$B:$B,_FSAData!$D:$D,""), "")</f>
        <v/>
      </c>
      <c r="I9508" t="str">
        <f t="shared" ca="1" si="297"/>
        <v/>
      </c>
    </row>
    <row r="9509" spans="1:9" x14ac:dyDescent="0.3">
      <c r="A9509" t="str" cm="1">
        <f t="array" aca="1" ref="A9509" ca="1">TRIM(UPPER(LEFT(INDIRECT("'Postal Code-FSA Input'!"&amp;CELL("address",A9516)), 3)))</f>
        <v/>
      </c>
      <c r="B9509" t="str" cm="1">
        <f t="array" aca="1" ref="B9509" ca="1">IF(INDIRECT(CELL("address",A9509))&lt;&gt;"", _xlfn.XLOOKUP(INDIRECT(CELL("address",A9509)),_FSAData!$B:$B,_FSAData!$C:$C, ""),"")</f>
        <v/>
      </c>
      <c r="C9509" t="str" cm="1">
        <f t="array" aca="1" ref="C9509" ca="1">IF(INDIRECT(CELL("address",A9509))&lt;&gt;"", _xlfn.XLOOKUP(LEFT(INDIRECT(CELL("address",A9509)), 3),_FSAData!$B:$B,_FSAData!$D:$D,""), "")</f>
        <v/>
      </c>
      <c r="D9509" t="str">
        <f t="shared" ca="1" si="296"/>
        <v/>
      </c>
      <c r="F9509" t="str" cm="1">
        <f t="array" aca="1" ref="F9509" ca="1">TRIM(UPPER(LEFT(INDIRECT("'Postal Code-FSA Input'!"&amp;CELL("address",B9516)), 3)))</f>
        <v/>
      </c>
      <c r="G9509" t="str" cm="1">
        <f t="array" aca="1" ref="G9509" ca="1">IF(INDIRECT(CELL("address",F9509))&lt;&gt;"", _xlfn.XLOOKUP(INDIRECT(CELL("address",F9509)),_FSAData!$B:$B,_FSAData!$C:$C, ""),"")</f>
        <v/>
      </c>
      <c r="H9509" t="str" cm="1">
        <f t="array" aca="1" ref="H9509" ca="1">IF(INDIRECT(CELL("address",F9509))&lt;&gt;"", _xlfn.XLOOKUP(LEFT(INDIRECT(CELL("address",F9509)), 3),_FSAData!$B:$B,_FSAData!$D:$D,""), "")</f>
        <v/>
      </c>
      <c r="I9509" t="str">
        <f t="shared" ca="1" si="297"/>
        <v/>
      </c>
    </row>
    <row r="9510" spans="1:9" x14ac:dyDescent="0.3">
      <c r="A9510" t="str" cm="1">
        <f t="array" aca="1" ref="A9510" ca="1">TRIM(UPPER(LEFT(INDIRECT("'Postal Code-FSA Input'!"&amp;CELL("address",A9517)), 3)))</f>
        <v/>
      </c>
      <c r="B9510" t="str" cm="1">
        <f t="array" aca="1" ref="B9510" ca="1">IF(INDIRECT(CELL("address",A9510))&lt;&gt;"", _xlfn.XLOOKUP(INDIRECT(CELL("address",A9510)),_FSAData!$B:$B,_FSAData!$C:$C, ""),"")</f>
        <v/>
      </c>
      <c r="C9510" t="str" cm="1">
        <f t="array" aca="1" ref="C9510" ca="1">IF(INDIRECT(CELL("address",A9510))&lt;&gt;"", _xlfn.XLOOKUP(LEFT(INDIRECT(CELL("address",A9510)), 3),_FSAData!$B:$B,_FSAData!$D:$D,""), "")</f>
        <v/>
      </c>
      <c r="D9510" t="str">
        <f t="shared" ca="1" si="296"/>
        <v/>
      </c>
      <c r="F9510" t="str" cm="1">
        <f t="array" aca="1" ref="F9510" ca="1">TRIM(UPPER(LEFT(INDIRECT("'Postal Code-FSA Input'!"&amp;CELL("address",B9517)), 3)))</f>
        <v/>
      </c>
      <c r="G9510" t="str" cm="1">
        <f t="array" aca="1" ref="G9510" ca="1">IF(INDIRECT(CELL("address",F9510))&lt;&gt;"", _xlfn.XLOOKUP(INDIRECT(CELL("address",F9510)),_FSAData!$B:$B,_FSAData!$C:$C, ""),"")</f>
        <v/>
      </c>
      <c r="H9510" t="str" cm="1">
        <f t="array" aca="1" ref="H9510" ca="1">IF(INDIRECT(CELL("address",F9510))&lt;&gt;"", _xlfn.XLOOKUP(LEFT(INDIRECT(CELL("address",F9510)), 3),_FSAData!$B:$B,_FSAData!$D:$D,""), "")</f>
        <v/>
      </c>
      <c r="I9510" t="str">
        <f t="shared" ca="1" si="297"/>
        <v/>
      </c>
    </row>
    <row r="9511" spans="1:9" x14ac:dyDescent="0.3">
      <c r="A9511" t="str" cm="1">
        <f t="array" aca="1" ref="A9511" ca="1">TRIM(UPPER(LEFT(INDIRECT("'Postal Code-FSA Input'!"&amp;CELL("address",A9518)), 3)))</f>
        <v/>
      </c>
      <c r="B9511" t="str" cm="1">
        <f t="array" aca="1" ref="B9511" ca="1">IF(INDIRECT(CELL("address",A9511))&lt;&gt;"", _xlfn.XLOOKUP(INDIRECT(CELL("address",A9511)),_FSAData!$B:$B,_FSAData!$C:$C, ""),"")</f>
        <v/>
      </c>
      <c r="C9511" t="str" cm="1">
        <f t="array" aca="1" ref="C9511" ca="1">IF(INDIRECT(CELL("address",A9511))&lt;&gt;"", _xlfn.XLOOKUP(LEFT(INDIRECT(CELL("address",A9511)), 3),_FSAData!$B:$B,_FSAData!$D:$D,""), "")</f>
        <v/>
      </c>
      <c r="D9511" t="str">
        <f t="shared" ca="1" si="296"/>
        <v/>
      </c>
      <c r="F9511" t="str" cm="1">
        <f t="array" aca="1" ref="F9511" ca="1">TRIM(UPPER(LEFT(INDIRECT("'Postal Code-FSA Input'!"&amp;CELL("address",B9518)), 3)))</f>
        <v/>
      </c>
      <c r="G9511" t="str" cm="1">
        <f t="array" aca="1" ref="G9511" ca="1">IF(INDIRECT(CELL("address",F9511))&lt;&gt;"", _xlfn.XLOOKUP(INDIRECT(CELL("address",F9511)),_FSAData!$B:$B,_FSAData!$C:$C, ""),"")</f>
        <v/>
      </c>
      <c r="H9511" t="str" cm="1">
        <f t="array" aca="1" ref="H9511" ca="1">IF(INDIRECT(CELL("address",F9511))&lt;&gt;"", _xlfn.XLOOKUP(LEFT(INDIRECT(CELL("address",F9511)), 3),_FSAData!$B:$B,_FSAData!$D:$D,""), "")</f>
        <v/>
      </c>
      <c r="I9511" t="str">
        <f t="shared" ca="1" si="297"/>
        <v/>
      </c>
    </row>
    <row r="9512" spans="1:9" x14ac:dyDescent="0.3">
      <c r="A9512" t="str" cm="1">
        <f t="array" aca="1" ref="A9512" ca="1">TRIM(UPPER(LEFT(INDIRECT("'Postal Code-FSA Input'!"&amp;CELL("address",A9519)), 3)))</f>
        <v/>
      </c>
      <c r="B9512" t="str" cm="1">
        <f t="array" aca="1" ref="B9512" ca="1">IF(INDIRECT(CELL("address",A9512))&lt;&gt;"", _xlfn.XLOOKUP(INDIRECT(CELL("address",A9512)),_FSAData!$B:$B,_FSAData!$C:$C, ""),"")</f>
        <v/>
      </c>
      <c r="C9512" t="str" cm="1">
        <f t="array" aca="1" ref="C9512" ca="1">IF(INDIRECT(CELL("address",A9512))&lt;&gt;"", _xlfn.XLOOKUP(LEFT(INDIRECT(CELL("address",A9512)), 3),_FSAData!$B:$B,_FSAData!$D:$D,""), "")</f>
        <v/>
      </c>
      <c r="D9512" t="str">
        <f t="shared" ca="1" si="296"/>
        <v/>
      </c>
      <c r="F9512" t="str" cm="1">
        <f t="array" aca="1" ref="F9512" ca="1">TRIM(UPPER(LEFT(INDIRECT("'Postal Code-FSA Input'!"&amp;CELL("address",B9519)), 3)))</f>
        <v/>
      </c>
      <c r="G9512" t="str" cm="1">
        <f t="array" aca="1" ref="G9512" ca="1">IF(INDIRECT(CELL("address",F9512))&lt;&gt;"", _xlfn.XLOOKUP(INDIRECT(CELL("address",F9512)),_FSAData!$B:$B,_FSAData!$C:$C, ""),"")</f>
        <v/>
      </c>
      <c r="H9512" t="str" cm="1">
        <f t="array" aca="1" ref="H9512" ca="1">IF(INDIRECT(CELL("address",F9512))&lt;&gt;"", _xlfn.XLOOKUP(LEFT(INDIRECT(CELL("address",F9512)), 3),_FSAData!$B:$B,_FSAData!$D:$D,""), "")</f>
        <v/>
      </c>
      <c r="I9512" t="str">
        <f t="shared" ca="1" si="297"/>
        <v/>
      </c>
    </row>
    <row r="9513" spans="1:9" x14ac:dyDescent="0.3">
      <c r="A9513" t="str" cm="1">
        <f t="array" aca="1" ref="A9513" ca="1">TRIM(UPPER(LEFT(INDIRECT("'Postal Code-FSA Input'!"&amp;CELL("address",A9520)), 3)))</f>
        <v/>
      </c>
      <c r="B9513" t="str" cm="1">
        <f t="array" aca="1" ref="B9513" ca="1">IF(INDIRECT(CELL("address",A9513))&lt;&gt;"", _xlfn.XLOOKUP(INDIRECT(CELL("address",A9513)),_FSAData!$B:$B,_FSAData!$C:$C, ""),"")</f>
        <v/>
      </c>
      <c r="C9513" t="str" cm="1">
        <f t="array" aca="1" ref="C9513" ca="1">IF(INDIRECT(CELL("address",A9513))&lt;&gt;"", _xlfn.XLOOKUP(LEFT(INDIRECT(CELL("address",A9513)), 3),_FSAData!$B:$B,_FSAData!$D:$D,""), "")</f>
        <v/>
      </c>
      <c r="D9513" t="str">
        <f t="shared" ca="1" si="296"/>
        <v/>
      </c>
      <c r="F9513" t="str" cm="1">
        <f t="array" aca="1" ref="F9513" ca="1">TRIM(UPPER(LEFT(INDIRECT("'Postal Code-FSA Input'!"&amp;CELL("address",B9520)), 3)))</f>
        <v/>
      </c>
      <c r="G9513" t="str" cm="1">
        <f t="array" aca="1" ref="G9513" ca="1">IF(INDIRECT(CELL("address",F9513))&lt;&gt;"", _xlfn.XLOOKUP(INDIRECT(CELL("address",F9513)),_FSAData!$B:$B,_FSAData!$C:$C, ""),"")</f>
        <v/>
      </c>
      <c r="H9513" t="str" cm="1">
        <f t="array" aca="1" ref="H9513" ca="1">IF(INDIRECT(CELL("address",F9513))&lt;&gt;"", _xlfn.XLOOKUP(LEFT(INDIRECT(CELL("address",F9513)), 3),_FSAData!$B:$B,_FSAData!$D:$D,""), "")</f>
        <v/>
      </c>
      <c r="I9513" t="str">
        <f t="shared" ca="1" si="297"/>
        <v/>
      </c>
    </row>
    <row r="9514" spans="1:9" x14ac:dyDescent="0.3">
      <c r="A9514" t="str" cm="1">
        <f t="array" aca="1" ref="A9514" ca="1">TRIM(UPPER(LEFT(INDIRECT("'Postal Code-FSA Input'!"&amp;CELL("address",A9521)), 3)))</f>
        <v/>
      </c>
      <c r="B9514" t="str" cm="1">
        <f t="array" aca="1" ref="B9514" ca="1">IF(INDIRECT(CELL("address",A9514))&lt;&gt;"", _xlfn.XLOOKUP(INDIRECT(CELL("address",A9514)),_FSAData!$B:$B,_FSAData!$C:$C, ""),"")</f>
        <v/>
      </c>
      <c r="C9514" t="str" cm="1">
        <f t="array" aca="1" ref="C9514" ca="1">IF(INDIRECT(CELL("address",A9514))&lt;&gt;"", _xlfn.XLOOKUP(LEFT(INDIRECT(CELL("address",A9514)), 3),_FSAData!$B:$B,_FSAData!$D:$D,""), "")</f>
        <v/>
      </c>
      <c r="D9514" t="str">
        <f t="shared" ca="1" si="296"/>
        <v/>
      </c>
      <c r="F9514" t="str" cm="1">
        <f t="array" aca="1" ref="F9514" ca="1">TRIM(UPPER(LEFT(INDIRECT("'Postal Code-FSA Input'!"&amp;CELL("address",B9521)), 3)))</f>
        <v/>
      </c>
      <c r="G9514" t="str" cm="1">
        <f t="array" aca="1" ref="G9514" ca="1">IF(INDIRECT(CELL("address",F9514))&lt;&gt;"", _xlfn.XLOOKUP(INDIRECT(CELL("address",F9514)),_FSAData!$B:$B,_FSAData!$C:$C, ""),"")</f>
        <v/>
      </c>
      <c r="H9514" t="str" cm="1">
        <f t="array" aca="1" ref="H9514" ca="1">IF(INDIRECT(CELL("address",F9514))&lt;&gt;"", _xlfn.XLOOKUP(LEFT(INDIRECT(CELL("address",F9514)), 3),_FSAData!$B:$B,_FSAData!$D:$D,""), "")</f>
        <v/>
      </c>
      <c r="I9514" t="str">
        <f t="shared" ca="1" si="297"/>
        <v/>
      </c>
    </row>
    <row r="9515" spans="1:9" x14ac:dyDescent="0.3">
      <c r="A9515" t="str" cm="1">
        <f t="array" aca="1" ref="A9515" ca="1">TRIM(UPPER(LEFT(INDIRECT("'Postal Code-FSA Input'!"&amp;CELL("address",A9522)), 3)))</f>
        <v/>
      </c>
      <c r="B9515" t="str" cm="1">
        <f t="array" aca="1" ref="B9515" ca="1">IF(INDIRECT(CELL("address",A9515))&lt;&gt;"", _xlfn.XLOOKUP(INDIRECT(CELL("address",A9515)),_FSAData!$B:$B,_FSAData!$C:$C, ""),"")</f>
        <v/>
      </c>
      <c r="C9515" t="str" cm="1">
        <f t="array" aca="1" ref="C9515" ca="1">IF(INDIRECT(CELL("address",A9515))&lt;&gt;"", _xlfn.XLOOKUP(LEFT(INDIRECT(CELL("address",A9515)), 3),_FSAData!$B:$B,_FSAData!$D:$D,""), "")</f>
        <v/>
      </c>
      <c r="D9515" t="str">
        <f t="shared" ca="1" si="296"/>
        <v/>
      </c>
      <c r="F9515" t="str" cm="1">
        <f t="array" aca="1" ref="F9515" ca="1">TRIM(UPPER(LEFT(INDIRECT("'Postal Code-FSA Input'!"&amp;CELL("address",B9522)), 3)))</f>
        <v/>
      </c>
      <c r="G9515" t="str" cm="1">
        <f t="array" aca="1" ref="G9515" ca="1">IF(INDIRECT(CELL("address",F9515))&lt;&gt;"", _xlfn.XLOOKUP(INDIRECT(CELL("address",F9515)),_FSAData!$B:$B,_FSAData!$C:$C, ""),"")</f>
        <v/>
      </c>
      <c r="H9515" t="str" cm="1">
        <f t="array" aca="1" ref="H9515" ca="1">IF(INDIRECT(CELL("address",F9515))&lt;&gt;"", _xlfn.XLOOKUP(LEFT(INDIRECT(CELL("address",F9515)), 3),_FSAData!$B:$B,_FSAData!$D:$D,""), "")</f>
        <v/>
      </c>
      <c r="I9515" t="str">
        <f t="shared" ca="1" si="297"/>
        <v/>
      </c>
    </row>
    <row r="9516" spans="1:9" x14ac:dyDescent="0.3">
      <c r="A9516" t="str" cm="1">
        <f t="array" aca="1" ref="A9516" ca="1">TRIM(UPPER(LEFT(INDIRECT("'Postal Code-FSA Input'!"&amp;CELL("address",A9523)), 3)))</f>
        <v/>
      </c>
      <c r="B9516" t="str" cm="1">
        <f t="array" aca="1" ref="B9516" ca="1">IF(INDIRECT(CELL("address",A9516))&lt;&gt;"", _xlfn.XLOOKUP(INDIRECT(CELL("address",A9516)),_FSAData!$B:$B,_FSAData!$C:$C, ""),"")</f>
        <v/>
      </c>
      <c r="C9516" t="str" cm="1">
        <f t="array" aca="1" ref="C9516" ca="1">IF(INDIRECT(CELL("address",A9516))&lt;&gt;"", _xlfn.XLOOKUP(LEFT(INDIRECT(CELL("address",A9516)), 3),_FSAData!$B:$B,_FSAData!$D:$D,""), "")</f>
        <v/>
      </c>
      <c r="D9516" t="str">
        <f t="shared" ca="1" si="296"/>
        <v/>
      </c>
      <c r="F9516" t="str" cm="1">
        <f t="array" aca="1" ref="F9516" ca="1">TRIM(UPPER(LEFT(INDIRECT("'Postal Code-FSA Input'!"&amp;CELL("address",B9523)), 3)))</f>
        <v/>
      </c>
      <c r="G9516" t="str" cm="1">
        <f t="array" aca="1" ref="G9516" ca="1">IF(INDIRECT(CELL("address",F9516))&lt;&gt;"", _xlfn.XLOOKUP(INDIRECT(CELL("address",F9516)),_FSAData!$B:$B,_FSAData!$C:$C, ""),"")</f>
        <v/>
      </c>
      <c r="H9516" t="str" cm="1">
        <f t="array" aca="1" ref="H9516" ca="1">IF(INDIRECT(CELL("address",F9516))&lt;&gt;"", _xlfn.XLOOKUP(LEFT(INDIRECT(CELL("address",F9516)), 3),_FSAData!$B:$B,_FSAData!$D:$D,""), "")</f>
        <v/>
      </c>
      <c r="I9516" t="str">
        <f t="shared" ca="1" si="297"/>
        <v/>
      </c>
    </row>
    <row r="9517" spans="1:9" x14ac:dyDescent="0.3">
      <c r="A9517" t="str" cm="1">
        <f t="array" aca="1" ref="A9517" ca="1">TRIM(UPPER(LEFT(INDIRECT("'Postal Code-FSA Input'!"&amp;CELL("address",A9524)), 3)))</f>
        <v/>
      </c>
      <c r="B9517" t="str" cm="1">
        <f t="array" aca="1" ref="B9517" ca="1">IF(INDIRECT(CELL("address",A9517))&lt;&gt;"", _xlfn.XLOOKUP(INDIRECT(CELL("address",A9517)),_FSAData!$B:$B,_FSAData!$C:$C, ""),"")</f>
        <v/>
      </c>
      <c r="C9517" t="str" cm="1">
        <f t="array" aca="1" ref="C9517" ca="1">IF(INDIRECT(CELL("address",A9517))&lt;&gt;"", _xlfn.XLOOKUP(LEFT(INDIRECT(CELL("address",A9517)), 3),_FSAData!$B:$B,_FSAData!$D:$D,""), "")</f>
        <v/>
      </c>
      <c r="D9517" t="str">
        <f t="shared" ca="1" si="296"/>
        <v/>
      </c>
      <c r="F9517" t="str" cm="1">
        <f t="array" aca="1" ref="F9517" ca="1">TRIM(UPPER(LEFT(INDIRECT("'Postal Code-FSA Input'!"&amp;CELL("address",B9524)), 3)))</f>
        <v/>
      </c>
      <c r="G9517" t="str" cm="1">
        <f t="array" aca="1" ref="G9517" ca="1">IF(INDIRECT(CELL("address",F9517))&lt;&gt;"", _xlfn.XLOOKUP(INDIRECT(CELL("address",F9517)),_FSAData!$B:$B,_FSAData!$C:$C, ""),"")</f>
        <v/>
      </c>
      <c r="H9517" t="str" cm="1">
        <f t="array" aca="1" ref="H9517" ca="1">IF(INDIRECT(CELL("address",F9517))&lt;&gt;"", _xlfn.XLOOKUP(LEFT(INDIRECT(CELL("address",F9517)), 3),_FSAData!$B:$B,_FSAData!$D:$D,""), "")</f>
        <v/>
      </c>
      <c r="I9517" t="str">
        <f t="shared" ca="1" si="297"/>
        <v/>
      </c>
    </row>
    <row r="9518" spans="1:9" x14ac:dyDescent="0.3">
      <c r="A9518" t="str" cm="1">
        <f t="array" aca="1" ref="A9518" ca="1">TRIM(UPPER(LEFT(INDIRECT("'Postal Code-FSA Input'!"&amp;CELL("address",A9525)), 3)))</f>
        <v/>
      </c>
      <c r="B9518" t="str" cm="1">
        <f t="array" aca="1" ref="B9518" ca="1">IF(INDIRECT(CELL("address",A9518))&lt;&gt;"", _xlfn.XLOOKUP(INDIRECT(CELL("address",A9518)),_FSAData!$B:$B,_FSAData!$C:$C, ""),"")</f>
        <v/>
      </c>
      <c r="C9518" t="str" cm="1">
        <f t="array" aca="1" ref="C9518" ca="1">IF(INDIRECT(CELL("address",A9518))&lt;&gt;"", _xlfn.XLOOKUP(LEFT(INDIRECT(CELL("address",A9518)), 3),_FSAData!$B:$B,_FSAData!$D:$D,""), "")</f>
        <v/>
      </c>
      <c r="D9518" t="str">
        <f t="shared" ca="1" si="296"/>
        <v/>
      </c>
      <c r="F9518" t="str" cm="1">
        <f t="array" aca="1" ref="F9518" ca="1">TRIM(UPPER(LEFT(INDIRECT("'Postal Code-FSA Input'!"&amp;CELL("address",B9525)), 3)))</f>
        <v/>
      </c>
      <c r="G9518" t="str" cm="1">
        <f t="array" aca="1" ref="G9518" ca="1">IF(INDIRECT(CELL("address",F9518))&lt;&gt;"", _xlfn.XLOOKUP(INDIRECT(CELL("address",F9518)),_FSAData!$B:$B,_FSAData!$C:$C, ""),"")</f>
        <v/>
      </c>
      <c r="H9518" t="str" cm="1">
        <f t="array" aca="1" ref="H9518" ca="1">IF(INDIRECT(CELL("address",F9518))&lt;&gt;"", _xlfn.XLOOKUP(LEFT(INDIRECT(CELL("address",F9518)), 3),_FSAData!$B:$B,_FSAData!$D:$D,""), "")</f>
        <v/>
      </c>
      <c r="I9518" t="str">
        <f t="shared" ca="1" si="297"/>
        <v/>
      </c>
    </row>
    <row r="9519" spans="1:9" x14ac:dyDescent="0.3">
      <c r="A9519" t="str" cm="1">
        <f t="array" aca="1" ref="A9519" ca="1">TRIM(UPPER(LEFT(INDIRECT("'Postal Code-FSA Input'!"&amp;CELL("address",A9526)), 3)))</f>
        <v/>
      </c>
      <c r="B9519" t="str" cm="1">
        <f t="array" aca="1" ref="B9519" ca="1">IF(INDIRECT(CELL("address",A9519))&lt;&gt;"", _xlfn.XLOOKUP(INDIRECT(CELL("address",A9519)),_FSAData!$B:$B,_FSAData!$C:$C, ""),"")</f>
        <v/>
      </c>
      <c r="C9519" t="str" cm="1">
        <f t="array" aca="1" ref="C9519" ca="1">IF(INDIRECT(CELL("address",A9519))&lt;&gt;"", _xlfn.XLOOKUP(LEFT(INDIRECT(CELL("address",A9519)), 3),_FSAData!$B:$B,_FSAData!$D:$D,""), "")</f>
        <v/>
      </c>
      <c r="D9519" t="str">
        <f t="shared" ca="1" si="296"/>
        <v/>
      </c>
      <c r="F9519" t="str" cm="1">
        <f t="array" aca="1" ref="F9519" ca="1">TRIM(UPPER(LEFT(INDIRECT("'Postal Code-FSA Input'!"&amp;CELL("address",B9526)), 3)))</f>
        <v/>
      </c>
      <c r="G9519" t="str" cm="1">
        <f t="array" aca="1" ref="G9519" ca="1">IF(INDIRECT(CELL("address",F9519))&lt;&gt;"", _xlfn.XLOOKUP(INDIRECT(CELL("address",F9519)),_FSAData!$B:$B,_FSAData!$C:$C, ""),"")</f>
        <v/>
      </c>
      <c r="H9519" t="str" cm="1">
        <f t="array" aca="1" ref="H9519" ca="1">IF(INDIRECT(CELL("address",F9519))&lt;&gt;"", _xlfn.XLOOKUP(LEFT(INDIRECT(CELL("address",F9519)), 3),_FSAData!$B:$B,_FSAData!$D:$D,""), "")</f>
        <v/>
      </c>
      <c r="I9519" t="str">
        <f t="shared" ca="1" si="297"/>
        <v/>
      </c>
    </row>
    <row r="9520" spans="1:9" x14ac:dyDescent="0.3">
      <c r="A9520" t="str" cm="1">
        <f t="array" aca="1" ref="A9520" ca="1">TRIM(UPPER(LEFT(INDIRECT("'Postal Code-FSA Input'!"&amp;CELL("address",A9527)), 3)))</f>
        <v/>
      </c>
      <c r="B9520" t="str" cm="1">
        <f t="array" aca="1" ref="B9520" ca="1">IF(INDIRECT(CELL("address",A9520))&lt;&gt;"", _xlfn.XLOOKUP(INDIRECT(CELL("address",A9520)),_FSAData!$B:$B,_FSAData!$C:$C, ""),"")</f>
        <v/>
      </c>
      <c r="C9520" t="str" cm="1">
        <f t="array" aca="1" ref="C9520" ca="1">IF(INDIRECT(CELL("address",A9520))&lt;&gt;"", _xlfn.XLOOKUP(LEFT(INDIRECT(CELL("address",A9520)), 3),_FSAData!$B:$B,_FSAData!$D:$D,""), "")</f>
        <v/>
      </c>
      <c r="D9520" t="str">
        <f t="shared" ca="1" si="296"/>
        <v/>
      </c>
      <c r="F9520" t="str" cm="1">
        <f t="array" aca="1" ref="F9520" ca="1">TRIM(UPPER(LEFT(INDIRECT("'Postal Code-FSA Input'!"&amp;CELL("address",B9527)), 3)))</f>
        <v/>
      </c>
      <c r="G9520" t="str" cm="1">
        <f t="array" aca="1" ref="G9520" ca="1">IF(INDIRECT(CELL("address",F9520))&lt;&gt;"", _xlfn.XLOOKUP(INDIRECT(CELL("address",F9520)),_FSAData!$B:$B,_FSAData!$C:$C, ""),"")</f>
        <v/>
      </c>
      <c r="H9520" t="str" cm="1">
        <f t="array" aca="1" ref="H9520" ca="1">IF(INDIRECT(CELL("address",F9520))&lt;&gt;"", _xlfn.XLOOKUP(LEFT(INDIRECT(CELL("address",F9520)), 3),_FSAData!$B:$B,_FSAData!$D:$D,""), "")</f>
        <v/>
      </c>
      <c r="I9520" t="str">
        <f t="shared" ca="1" si="297"/>
        <v/>
      </c>
    </row>
    <row r="9521" spans="1:9" x14ac:dyDescent="0.3">
      <c r="A9521" t="str" cm="1">
        <f t="array" aca="1" ref="A9521" ca="1">TRIM(UPPER(LEFT(INDIRECT("'Postal Code-FSA Input'!"&amp;CELL("address",A9528)), 3)))</f>
        <v/>
      </c>
      <c r="B9521" t="str" cm="1">
        <f t="array" aca="1" ref="B9521" ca="1">IF(INDIRECT(CELL("address",A9521))&lt;&gt;"", _xlfn.XLOOKUP(INDIRECT(CELL("address",A9521)),_FSAData!$B:$B,_FSAData!$C:$C, ""),"")</f>
        <v/>
      </c>
      <c r="C9521" t="str" cm="1">
        <f t="array" aca="1" ref="C9521" ca="1">IF(INDIRECT(CELL("address",A9521))&lt;&gt;"", _xlfn.XLOOKUP(LEFT(INDIRECT(CELL("address",A9521)), 3),_FSAData!$B:$B,_FSAData!$D:$D,""), "")</f>
        <v/>
      </c>
      <c r="D9521" t="str">
        <f t="shared" ca="1" si="296"/>
        <v/>
      </c>
      <c r="F9521" t="str" cm="1">
        <f t="array" aca="1" ref="F9521" ca="1">TRIM(UPPER(LEFT(INDIRECT("'Postal Code-FSA Input'!"&amp;CELL("address",B9528)), 3)))</f>
        <v/>
      </c>
      <c r="G9521" t="str" cm="1">
        <f t="array" aca="1" ref="G9521" ca="1">IF(INDIRECT(CELL("address",F9521))&lt;&gt;"", _xlfn.XLOOKUP(INDIRECT(CELL("address",F9521)),_FSAData!$B:$B,_FSAData!$C:$C, ""),"")</f>
        <v/>
      </c>
      <c r="H9521" t="str" cm="1">
        <f t="array" aca="1" ref="H9521" ca="1">IF(INDIRECT(CELL("address",F9521))&lt;&gt;"", _xlfn.XLOOKUP(LEFT(INDIRECT(CELL("address",F9521)), 3),_FSAData!$B:$B,_FSAData!$D:$D,""), "")</f>
        <v/>
      </c>
      <c r="I9521" t="str">
        <f t="shared" ca="1" si="297"/>
        <v/>
      </c>
    </row>
    <row r="9522" spans="1:9" x14ac:dyDescent="0.3">
      <c r="A9522" t="str" cm="1">
        <f t="array" aca="1" ref="A9522" ca="1">TRIM(UPPER(LEFT(INDIRECT("'Postal Code-FSA Input'!"&amp;CELL("address",A9529)), 3)))</f>
        <v/>
      </c>
      <c r="B9522" t="str" cm="1">
        <f t="array" aca="1" ref="B9522" ca="1">IF(INDIRECT(CELL("address",A9522))&lt;&gt;"", _xlfn.XLOOKUP(INDIRECT(CELL("address",A9522)),_FSAData!$B:$B,_FSAData!$C:$C, ""),"")</f>
        <v/>
      </c>
      <c r="C9522" t="str" cm="1">
        <f t="array" aca="1" ref="C9522" ca="1">IF(INDIRECT(CELL("address",A9522))&lt;&gt;"", _xlfn.XLOOKUP(LEFT(INDIRECT(CELL("address",A9522)), 3),_FSAData!$B:$B,_FSAData!$D:$D,""), "")</f>
        <v/>
      </c>
      <c r="D9522" t="str">
        <f t="shared" ca="1" si="296"/>
        <v/>
      </c>
      <c r="F9522" t="str" cm="1">
        <f t="array" aca="1" ref="F9522" ca="1">TRIM(UPPER(LEFT(INDIRECT("'Postal Code-FSA Input'!"&amp;CELL("address",B9529)), 3)))</f>
        <v/>
      </c>
      <c r="G9522" t="str" cm="1">
        <f t="array" aca="1" ref="G9522" ca="1">IF(INDIRECT(CELL("address",F9522))&lt;&gt;"", _xlfn.XLOOKUP(INDIRECT(CELL("address",F9522)),_FSAData!$B:$B,_FSAData!$C:$C, ""),"")</f>
        <v/>
      </c>
      <c r="H9522" t="str" cm="1">
        <f t="array" aca="1" ref="H9522" ca="1">IF(INDIRECT(CELL("address",F9522))&lt;&gt;"", _xlfn.XLOOKUP(LEFT(INDIRECT(CELL("address",F9522)), 3),_FSAData!$B:$B,_FSAData!$D:$D,""), "")</f>
        <v/>
      </c>
      <c r="I9522" t="str">
        <f t="shared" ca="1" si="297"/>
        <v/>
      </c>
    </row>
    <row r="9523" spans="1:9" x14ac:dyDescent="0.3">
      <c r="A9523" t="str" cm="1">
        <f t="array" aca="1" ref="A9523" ca="1">TRIM(UPPER(LEFT(INDIRECT("'Postal Code-FSA Input'!"&amp;CELL("address",A9530)), 3)))</f>
        <v/>
      </c>
      <c r="B9523" t="str" cm="1">
        <f t="array" aca="1" ref="B9523" ca="1">IF(INDIRECT(CELL("address",A9523))&lt;&gt;"", _xlfn.XLOOKUP(INDIRECT(CELL("address",A9523)),_FSAData!$B:$B,_FSAData!$C:$C, ""),"")</f>
        <v/>
      </c>
      <c r="C9523" t="str" cm="1">
        <f t="array" aca="1" ref="C9523" ca="1">IF(INDIRECT(CELL("address",A9523))&lt;&gt;"", _xlfn.XLOOKUP(LEFT(INDIRECT(CELL("address",A9523)), 3),_FSAData!$B:$B,_FSAData!$D:$D,""), "")</f>
        <v/>
      </c>
      <c r="D9523" t="str">
        <f t="shared" ca="1" si="296"/>
        <v/>
      </c>
      <c r="F9523" t="str" cm="1">
        <f t="array" aca="1" ref="F9523" ca="1">TRIM(UPPER(LEFT(INDIRECT("'Postal Code-FSA Input'!"&amp;CELL("address",B9530)), 3)))</f>
        <v/>
      </c>
      <c r="G9523" t="str" cm="1">
        <f t="array" aca="1" ref="G9523" ca="1">IF(INDIRECT(CELL("address",F9523))&lt;&gt;"", _xlfn.XLOOKUP(INDIRECT(CELL("address",F9523)),_FSAData!$B:$B,_FSAData!$C:$C, ""),"")</f>
        <v/>
      </c>
      <c r="H9523" t="str" cm="1">
        <f t="array" aca="1" ref="H9523" ca="1">IF(INDIRECT(CELL("address",F9523))&lt;&gt;"", _xlfn.XLOOKUP(LEFT(INDIRECT(CELL("address",F9523)), 3),_FSAData!$B:$B,_FSAData!$D:$D,""), "")</f>
        <v/>
      </c>
      <c r="I9523" t="str">
        <f t="shared" ca="1" si="297"/>
        <v/>
      </c>
    </row>
    <row r="9524" spans="1:9" x14ac:dyDescent="0.3">
      <c r="A9524" t="str" cm="1">
        <f t="array" aca="1" ref="A9524" ca="1">TRIM(UPPER(LEFT(INDIRECT("'Postal Code-FSA Input'!"&amp;CELL("address",A9531)), 3)))</f>
        <v/>
      </c>
      <c r="B9524" t="str" cm="1">
        <f t="array" aca="1" ref="B9524" ca="1">IF(INDIRECT(CELL("address",A9524))&lt;&gt;"", _xlfn.XLOOKUP(INDIRECT(CELL("address",A9524)),_FSAData!$B:$B,_FSAData!$C:$C, ""),"")</f>
        <v/>
      </c>
      <c r="C9524" t="str" cm="1">
        <f t="array" aca="1" ref="C9524" ca="1">IF(INDIRECT(CELL("address",A9524))&lt;&gt;"", _xlfn.XLOOKUP(LEFT(INDIRECT(CELL("address",A9524)), 3),_FSAData!$B:$B,_FSAData!$D:$D,""), "")</f>
        <v/>
      </c>
      <c r="D9524" t="str">
        <f t="shared" ca="1" si="296"/>
        <v/>
      </c>
      <c r="F9524" t="str" cm="1">
        <f t="array" aca="1" ref="F9524" ca="1">TRIM(UPPER(LEFT(INDIRECT("'Postal Code-FSA Input'!"&amp;CELL("address",B9531)), 3)))</f>
        <v/>
      </c>
      <c r="G9524" t="str" cm="1">
        <f t="array" aca="1" ref="G9524" ca="1">IF(INDIRECT(CELL("address",F9524))&lt;&gt;"", _xlfn.XLOOKUP(INDIRECT(CELL("address",F9524)),_FSAData!$B:$B,_FSAData!$C:$C, ""),"")</f>
        <v/>
      </c>
      <c r="H9524" t="str" cm="1">
        <f t="array" aca="1" ref="H9524" ca="1">IF(INDIRECT(CELL("address",F9524))&lt;&gt;"", _xlfn.XLOOKUP(LEFT(INDIRECT(CELL("address",F9524)), 3),_FSAData!$B:$B,_FSAData!$D:$D,""), "")</f>
        <v/>
      </c>
      <c r="I9524" t="str">
        <f t="shared" ca="1" si="297"/>
        <v/>
      </c>
    </row>
    <row r="9525" spans="1:9" x14ac:dyDescent="0.3">
      <c r="A9525" t="str" cm="1">
        <f t="array" aca="1" ref="A9525" ca="1">TRIM(UPPER(LEFT(INDIRECT("'Postal Code-FSA Input'!"&amp;CELL("address",A9532)), 3)))</f>
        <v/>
      </c>
      <c r="B9525" t="str" cm="1">
        <f t="array" aca="1" ref="B9525" ca="1">IF(INDIRECT(CELL("address",A9525))&lt;&gt;"", _xlfn.XLOOKUP(INDIRECT(CELL("address",A9525)),_FSAData!$B:$B,_FSAData!$C:$C, ""),"")</f>
        <v/>
      </c>
      <c r="C9525" t="str" cm="1">
        <f t="array" aca="1" ref="C9525" ca="1">IF(INDIRECT(CELL("address",A9525))&lt;&gt;"", _xlfn.XLOOKUP(LEFT(INDIRECT(CELL("address",A9525)), 3),_FSAData!$B:$B,_FSAData!$D:$D,""), "")</f>
        <v/>
      </c>
      <c r="D9525" t="str">
        <f t="shared" ca="1" si="296"/>
        <v/>
      </c>
      <c r="F9525" t="str" cm="1">
        <f t="array" aca="1" ref="F9525" ca="1">TRIM(UPPER(LEFT(INDIRECT("'Postal Code-FSA Input'!"&amp;CELL("address",B9532)), 3)))</f>
        <v/>
      </c>
      <c r="G9525" t="str" cm="1">
        <f t="array" aca="1" ref="G9525" ca="1">IF(INDIRECT(CELL("address",F9525))&lt;&gt;"", _xlfn.XLOOKUP(INDIRECT(CELL("address",F9525)),_FSAData!$B:$B,_FSAData!$C:$C, ""),"")</f>
        <v/>
      </c>
      <c r="H9525" t="str" cm="1">
        <f t="array" aca="1" ref="H9525" ca="1">IF(INDIRECT(CELL("address",F9525))&lt;&gt;"", _xlfn.XLOOKUP(LEFT(INDIRECT(CELL("address",F9525)), 3),_FSAData!$B:$B,_FSAData!$D:$D,""), "")</f>
        <v/>
      </c>
      <c r="I9525" t="str">
        <f t="shared" ca="1" si="297"/>
        <v/>
      </c>
    </row>
    <row r="9526" spans="1:9" x14ac:dyDescent="0.3">
      <c r="A9526" t="str" cm="1">
        <f t="array" aca="1" ref="A9526" ca="1">TRIM(UPPER(LEFT(INDIRECT("'Postal Code-FSA Input'!"&amp;CELL("address",A9533)), 3)))</f>
        <v/>
      </c>
      <c r="B9526" t="str" cm="1">
        <f t="array" aca="1" ref="B9526" ca="1">IF(INDIRECT(CELL("address",A9526))&lt;&gt;"", _xlfn.XLOOKUP(INDIRECT(CELL("address",A9526)),_FSAData!$B:$B,_FSAData!$C:$C, ""),"")</f>
        <v/>
      </c>
      <c r="C9526" t="str" cm="1">
        <f t="array" aca="1" ref="C9526" ca="1">IF(INDIRECT(CELL("address",A9526))&lt;&gt;"", _xlfn.XLOOKUP(LEFT(INDIRECT(CELL("address",A9526)), 3),_FSAData!$B:$B,_FSAData!$D:$D,""), "")</f>
        <v/>
      </c>
      <c r="D9526" t="str">
        <f t="shared" ca="1" si="296"/>
        <v/>
      </c>
      <c r="F9526" t="str" cm="1">
        <f t="array" aca="1" ref="F9526" ca="1">TRIM(UPPER(LEFT(INDIRECT("'Postal Code-FSA Input'!"&amp;CELL("address",B9533)), 3)))</f>
        <v/>
      </c>
      <c r="G9526" t="str" cm="1">
        <f t="array" aca="1" ref="G9526" ca="1">IF(INDIRECT(CELL("address",F9526))&lt;&gt;"", _xlfn.XLOOKUP(INDIRECT(CELL("address",F9526)),_FSAData!$B:$B,_FSAData!$C:$C, ""),"")</f>
        <v/>
      </c>
      <c r="H9526" t="str" cm="1">
        <f t="array" aca="1" ref="H9526" ca="1">IF(INDIRECT(CELL("address",F9526))&lt;&gt;"", _xlfn.XLOOKUP(LEFT(INDIRECT(CELL("address",F9526)), 3),_FSAData!$B:$B,_FSAData!$D:$D,""), "")</f>
        <v/>
      </c>
      <c r="I9526" t="str">
        <f t="shared" ca="1" si="297"/>
        <v/>
      </c>
    </row>
    <row r="9527" spans="1:9" x14ac:dyDescent="0.3">
      <c r="A9527" t="str" cm="1">
        <f t="array" aca="1" ref="A9527" ca="1">TRIM(UPPER(LEFT(INDIRECT("'Postal Code-FSA Input'!"&amp;CELL("address",A9534)), 3)))</f>
        <v/>
      </c>
      <c r="B9527" t="str" cm="1">
        <f t="array" aca="1" ref="B9527" ca="1">IF(INDIRECT(CELL("address",A9527))&lt;&gt;"", _xlfn.XLOOKUP(INDIRECT(CELL("address",A9527)),_FSAData!$B:$B,_FSAData!$C:$C, ""),"")</f>
        <v/>
      </c>
      <c r="C9527" t="str" cm="1">
        <f t="array" aca="1" ref="C9527" ca="1">IF(INDIRECT(CELL("address",A9527))&lt;&gt;"", _xlfn.XLOOKUP(LEFT(INDIRECT(CELL("address",A9527)), 3),_FSAData!$B:$B,_FSAData!$D:$D,""), "")</f>
        <v/>
      </c>
      <c r="D9527" t="str">
        <f t="shared" ca="1" si="296"/>
        <v/>
      </c>
      <c r="F9527" t="str" cm="1">
        <f t="array" aca="1" ref="F9527" ca="1">TRIM(UPPER(LEFT(INDIRECT("'Postal Code-FSA Input'!"&amp;CELL("address",B9534)), 3)))</f>
        <v/>
      </c>
      <c r="G9527" t="str" cm="1">
        <f t="array" aca="1" ref="G9527" ca="1">IF(INDIRECT(CELL("address",F9527))&lt;&gt;"", _xlfn.XLOOKUP(INDIRECT(CELL("address",F9527)),_FSAData!$B:$B,_FSAData!$C:$C, ""),"")</f>
        <v/>
      </c>
      <c r="H9527" t="str" cm="1">
        <f t="array" aca="1" ref="H9527" ca="1">IF(INDIRECT(CELL("address",F9527))&lt;&gt;"", _xlfn.XLOOKUP(LEFT(INDIRECT(CELL("address",F9527)), 3),_FSAData!$B:$B,_FSAData!$D:$D,""), "")</f>
        <v/>
      </c>
      <c r="I9527" t="str">
        <f t="shared" ca="1" si="297"/>
        <v/>
      </c>
    </row>
    <row r="9528" spans="1:9" x14ac:dyDescent="0.3">
      <c r="A9528" t="str" cm="1">
        <f t="array" aca="1" ref="A9528" ca="1">TRIM(UPPER(LEFT(INDIRECT("'Postal Code-FSA Input'!"&amp;CELL("address",A9535)), 3)))</f>
        <v/>
      </c>
      <c r="B9528" t="str" cm="1">
        <f t="array" aca="1" ref="B9528" ca="1">IF(INDIRECT(CELL("address",A9528))&lt;&gt;"", _xlfn.XLOOKUP(INDIRECT(CELL("address",A9528)),_FSAData!$B:$B,_FSAData!$C:$C, ""),"")</f>
        <v/>
      </c>
      <c r="C9528" t="str" cm="1">
        <f t="array" aca="1" ref="C9528" ca="1">IF(INDIRECT(CELL("address",A9528))&lt;&gt;"", _xlfn.XLOOKUP(LEFT(INDIRECT(CELL("address",A9528)), 3),_FSAData!$B:$B,_FSAData!$D:$D,""), "")</f>
        <v/>
      </c>
      <c r="D9528" t="str">
        <f t="shared" ca="1" si="296"/>
        <v/>
      </c>
      <c r="F9528" t="str" cm="1">
        <f t="array" aca="1" ref="F9528" ca="1">TRIM(UPPER(LEFT(INDIRECT("'Postal Code-FSA Input'!"&amp;CELL("address",B9535)), 3)))</f>
        <v/>
      </c>
      <c r="G9528" t="str" cm="1">
        <f t="array" aca="1" ref="G9528" ca="1">IF(INDIRECT(CELL("address",F9528))&lt;&gt;"", _xlfn.XLOOKUP(INDIRECT(CELL("address",F9528)),_FSAData!$B:$B,_FSAData!$C:$C, ""),"")</f>
        <v/>
      </c>
      <c r="H9528" t="str" cm="1">
        <f t="array" aca="1" ref="H9528" ca="1">IF(INDIRECT(CELL("address",F9528))&lt;&gt;"", _xlfn.XLOOKUP(LEFT(INDIRECT(CELL("address",F9528)), 3),_FSAData!$B:$B,_FSAData!$D:$D,""), "")</f>
        <v/>
      </c>
      <c r="I9528" t="str">
        <f t="shared" ca="1" si="297"/>
        <v/>
      </c>
    </row>
    <row r="9529" spans="1:9" x14ac:dyDescent="0.3">
      <c r="A9529" t="str" cm="1">
        <f t="array" aca="1" ref="A9529" ca="1">TRIM(UPPER(LEFT(INDIRECT("'Postal Code-FSA Input'!"&amp;CELL("address",A9536)), 3)))</f>
        <v/>
      </c>
      <c r="B9529" t="str" cm="1">
        <f t="array" aca="1" ref="B9529" ca="1">IF(INDIRECT(CELL("address",A9529))&lt;&gt;"", _xlfn.XLOOKUP(INDIRECT(CELL("address",A9529)),_FSAData!$B:$B,_FSAData!$C:$C, ""),"")</f>
        <v/>
      </c>
      <c r="C9529" t="str" cm="1">
        <f t="array" aca="1" ref="C9529" ca="1">IF(INDIRECT(CELL("address",A9529))&lt;&gt;"", _xlfn.XLOOKUP(LEFT(INDIRECT(CELL("address",A9529)), 3),_FSAData!$B:$B,_FSAData!$D:$D,""), "")</f>
        <v/>
      </c>
      <c r="D9529" t="str">
        <f t="shared" ca="1" si="296"/>
        <v/>
      </c>
      <c r="F9529" t="str" cm="1">
        <f t="array" aca="1" ref="F9529" ca="1">TRIM(UPPER(LEFT(INDIRECT("'Postal Code-FSA Input'!"&amp;CELL("address",B9536)), 3)))</f>
        <v/>
      </c>
      <c r="G9529" t="str" cm="1">
        <f t="array" aca="1" ref="G9529" ca="1">IF(INDIRECT(CELL("address",F9529))&lt;&gt;"", _xlfn.XLOOKUP(INDIRECT(CELL("address",F9529)),_FSAData!$B:$B,_FSAData!$C:$C, ""),"")</f>
        <v/>
      </c>
      <c r="H9529" t="str" cm="1">
        <f t="array" aca="1" ref="H9529" ca="1">IF(INDIRECT(CELL("address",F9529))&lt;&gt;"", _xlfn.XLOOKUP(LEFT(INDIRECT(CELL("address",F9529)), 3),_FSAData!$B:$B,_FSAData!$D:$D,""), "")</f>
        <v/>
      </c>
      <c r="I9529" t="str">
        <f t="shared" ca="1" si="297"/>
        <v/>
      </c>
    </row>
    <row r="9530" spans="1:9" x14ac:dyDescent="0.3">
      <c r="A9530" t="str" cm="1">
        <f t="array" aca="1" ref="A9530" ca="1">TRIM(UPPER(LEFT(INDIRECT("'Postal Code-FSA Input'!"&amp;CELL("address",A9537)), 3)))</f>
        <v/>
      </c>
      <c r="B9530" t="str" cm="1">
        <f t="array" aca="1" ref="B9530" ca="1">IF(INDIRECT(CELL("address",A9530))&lt;&gt;"", _xlfn.XLOOKUP(INDIRECT(CELL("address",A9530)),_FSAData!$B:$B,_FSAData!$C:$C, ""),"")</f>
        <v/>
      </c>
      <c r="C9530" t="str" cm="1">
        <f t="array" aca="1" ref="C9530" ca="1">IF(INDIRECT(CELL("address",A9530))&lt;&gt;"", _xlfn.XLOOKUP(LEFT(INDIRECT(CELL("address",A9530)), 3),_FSAData!$B:$B,_FSAData!$D:$D,""), "")</f>
        <v/>
      </c>
      <c r="D9530" t="str">
        <f t="shared" ca="1" si="296"/>
        <v/>
      </c>
      <c r="F9530" t="str" cm="1">
        <f t="array" aca="1" ref="F9530" ca="1">TRIM(UPPER(LEFT(INDIRECT("'Postal Code-FSA Input'!"&amp;CELL("address",B9537)), 3)))</f>
        <v/>
      </c>
      <c r="G9530" t="str" cm="1">
        <f t="array" aca="1" ref="G9530" ca="1">IF(INDIRECT(CELL("address",F9530))&lt;&gt;"", _xlfn.XLOOKUP(INDIRECT(CELL("address",F9530)),_FSAData!$B:$B,_FSAData!$C:$C, ""),"")</f>
        <v/>
      </c>
      <c r="H9530" t="str" cm="1">
        <f t="array" aca="1" ref="H9530" ca="1">IF(INDIRECT(CELL("address",F9530))&lt;&gt;"", _xlfn.XLOOKUP(LEFT(INDIRECT(CELL("address",F9530)), 3),_FSAData!$B:$B,_FSAData!$D:$D,""), "")</f>
        <v/>
      </c>
      <c r="I9530" t="str">
        <f t="shared" ca="1" si="297"/>
        <v/>
      </c>
    </row>
    <row r="9531" spans="1:9" x14ac:dyDescent="0.3">
      <c r="A9531" t="str" cm="1">
        <f t="array" aca="1" ref="A9531" ca="1">TRIM(UPPER(LEFT(INDIRECT("'Postal Code-FSA Input'!"&amp;CELL("address",A9538)), 3)))</f>
        <v/>
      </c>
      <c r="B9531" t="str" cm="1">
        <f t="array" aca="1" ref="B9531" ca="1">IF(INDIRECT(CELL("address",A9531))&lt;&gt;"", _xlfn.XLOOKUP(INDIRECT(CELL("address",A9531)),_FSAData!$B:$B,_FSAData!$C:$C, ""),"")</f>
        <v/>
      </c>
      <c r="C9531" t="str" cm="1">
        <f t="array" aca="1" ref="C9531" ca="1">IF(INDIRECT(CELL("address",A9531))&lt;&gt;"", _xlfn.XLOOKUP(LEFT(INDIRECT(CELL("address",A9531)), 3),_FSAData!$B:$B,_FSAData!$D:$D,""), "")</f>
        <v/>
      </c>
      <c r="D9531" t="str">
        <f t="shared" ca="1" si="296"/>
        <v/>
      </c>
      <c r="F9531" t="str" cm="1">
        <f t="array" aca="1" ref="F9531" ca="1">TRIM(UPPER(LEFT(INDIRECT("'Postal Code-FSA Input'!"&amp;CELL("address",B9538)), 3)))</f>
        <v/>
      </c>
      <c r="G9531" t="str" cm="1">
        <f t="array" aca="1" ref="G9531" ca="1">IF(INDIRECT(CELL("address",F9531))&lt;&gt;"", _xlfn.XLOOKUP(INDIRECT(CELL("address",F9531)),_FSAData!$B:$B,_FSAData!$C:$C, ""),"")</f>
        <v/>
      </c>
      <c r="H9531" t="str" cm="1">
        <f t="array" aca="1" ref="H9531" ca="1">IF(INDIRECT(CELL("address",F9531))&lt;&gt;"", _xlfn.XLOOKUP(LEFT(INDIRECT(CELL("address",F9531)), 3),_FSAData!$B:$B,_FSAData!$D:$D,""), "")</f>
        <v/>
      </c>
      <c r="I9531" t="str">
        <f t="shared" ca="1" si="297"/>
        <v/>
      </c>
    </row>
    <row r="9532" spans="1:9" x14ac:dyDescent="0.3">
      <c r="A9532" t="str" cm="1">
        <f t="array" aca="1" ref="A9532" ca="1">TRIM(UPPER(LEFT(INDIRECT("'Postal Code-FSA Input'!"&amp;CELL("address",A9539)), 3)))</f>
        <v/>
      </c>
      <c r="B9532" t="str" cm="1">
        <f t="array" aca="1" ref="B9532" ca="1">IF(INDIRECT(CELL("address",A9532))&lt;&gt;"", _xlfn.XLOOKUP(INDIRECT(CELL("address",A9532)),_FSAData!$B:$B,_FSAData!$C:$C, ""),"")</f>
        <v/>
      </c>
      <c r="C9532" t="str" cm="1">
        <f t="array" aca="1" ref="C9532" ca="1">IF(INDIRECT(CELL("address",A9532))&lt;&gt;"", _xlfn.XLOOKUP(LEFT(INDIRECT(CELL("address",A9532)), 3),_FSAData!$B:$B,_FSAData!$D:$D,""), "")</f>
        <v/>
      </c>
      <c r="D9532" t="str">
        <f t="shared" ca="1" si="296"/>
        <v/>
      </c>
      <c r="F9532" t="str" cm="1">
        <f t="array" aca="1" ref="F9532" ca="1">TRIM(UPPER(LEFT(INDIRECT("'Postal Code-FSA Input'!"&amp;CELL("address",B9539)), 3)))</f>
        <v/>
      </c>
      <c r="G9532" t="str" cm="1">
        <f t="array" aca="1" ref="G9532" ca="1">IF(INDIRECT(CELL("address",F9532))&lt;&gt;"", _xlfn.XLOOKUP(INDIRECT(CELL("address",F9532)),_FSAData!$B:$B,_FSAData!$C:$C, ""),"")</f>
        <v/>
      </c>
      <c r="H9532" t="str" cm="1">
        <f t="array" aca="1" ref="H9532" ca="1">IF(INDIRECT(CELL("address",F9532))&lt;&gt;"", _xlfn.XLOOKUP(LEFT(INDIRECT(CELL("address",F9532)), 3),_FSAData!$B:$B,_FSAData!$D:$D,""), "")</f>
        <v/>
      </c>
      <c r="I9532" t="str">
        <f t="shared" ca="1" si="297"/>
        <v/>
      </c>
    </row>
    <row r="9533" spans="1:9" x14ac:dyDescent="0.3">
      <c r="A9533" t="str" cm="1">
        <f t="array" aca="1" ref="A9533" ca="1">TRIM(UPPER(LEFT(INDIRECT("'Postal Code-FSA Input'!"&amp;CELL("address",A9540)), 3)))</f>
        <v/>
      </c>
      <c r="B9533" t="str" cm="1">
        <f t="array" aca="1" ref="B9533" ca="1">IF(INDIRECT(CELL("address",A9533))&lt;&gt;"", _xlfn.XLOOKUP(INDIRECT(CELL("address",A9533)),_FSAData!$B:$B,_FSAData!$C:$C, ""),"")</f>
        <v/>
      </c>
      <c r="C9533" t="str" cm="1">
        <f t="array" aca="1" ref="C9533" ca="1">IF(INDIRECT(CELL("address",A9533))&lt;&gt;"", _xlfn.XLOOKUP(LEFT(INDIRECT(CELL("address",A9533)), 3),_FSAData!$B:$B,_FSAData!$D:$D,""), "")</f>
        <v/>
      </c>
      <c r="D9533" t="str">
        <f t="shared" ca="1" si="296"/>
        <v/>
      </c>
      <c r="F9533" t="str" cm="1">
        <f t="array" aca="1" ref="F9533" ca="1">TRIM(UPPER(LEFT(INDIRECT("'Postal Code-FSA Input'!"&amp;CELL("address",B9540)), 3)))</f>
        <v/>
      </c>
      <c r="G9533" t="str" cm="1">
        <f t="array" aca="1" ref="G9533" ca="1">IF(INDIRECT(CELL("address",F9533))&lt;&gt;"", _xlfn.XLOOKUP(INDIRECT(CELL("address",F9533)),_FSAData!$B:$B,_FSAData!$C:$C, ""),"")</f>
        <v/>
      </c>
      <c r="H9533" t="str" cm="1">
        <f t="array" aca="1" ref="H9533" ca="1">IF(INDIRECT(CELL("address",F9533))&lt;&gt;"", _xlfn.XLOOKUP(LEFT(INDIRECT(CELL("address",F9533)), 3),_FSAData!$B:$B,_FSAData!$D:$D,""), "")</f>
        <v/>
      </c>
      <c r="I9533" t="str">
        <f t="shared" ca="1" si="297"/>
        <v/>
      </c>
    </row>
    <row r="9534" spans="1:9" x14ac:dyDescent="0.3">
      <c r="A9534" t="str" cm="1">
        <f t="array" aca="1" ref="A9534" ca="1">TRIM(UPPER(LEFT(INDIRECT("'Postal Code-FSA Input'!"&amp;CELL("address",A9541)), 3)))</f>
        <v/>
      </c>
      <c r="B9534" t="str" cm="1">
        <f t="array" aca="1" ref="B9534" ca="1">IF(INDIRECT(CELL("address",A9534))&lt;&gt;"", _xlfn.XLOOKUP(INDIRECT(CELL("address",A9534)),_FSAData!$B:$B,_FSAData!$C:$C, ""),"")</f>
        <v/>
      </c>
      <c r="C9534" t="str" cm="1">
        <f t="array" aca="1" ref="C9534" ca="1">IF(INDIRECT(CELL("address",A9534))&lt;&gt;"", _xlfn.XLOOKUP(LEFT(INDIRECT(CELL("address",A9534)), 3),_FSAData!$B:$B,_FSAData!$D:$D,""), "")</f>
        <v/>
      </c>
      <c r="D9534" t="str">
        <f t="shared" ca="1" si="296"/>
        <v/>
      </c>
      <c r="F9534" t="str" cm="1">
        <f t="array" aca="1" ref="F9534" ca="1">TRIM(UPPER(LEFT(INDIRECT("'Postal Code-FSA Input'!"&amp;CELL("address",B9541)), 3)))</f>
        <v/>
      </c>
      <c r="G9534" t="str" cm="1">
        <f t="array" aca="1" ref="G9534" ca="1">IF(INDIRECT(CELL("address",F9534))&lt;&gt;"", _xlfn.XLOOKUP(INDIRECT(CELL("address",F9534)),_FSAData!$B:$B,_FSAData!$C:$C, ""),"")</f>
        <v/>
      </c>
      <c r="H9534" t="str" cm="1">
        <f t="array" aca="1" ref="H9534" ca="1">IF(INDIRECT(CELL("address",F9534))&lt;&gt;"", _xlfn.XLOOKUP(LEFT(INDIRECT(CELL("address",F9534)), 3),_FSAData!$B:$B,_FSAData!$D:$D,""), "")</f>
        <v/>
      </c>
      <c r="I9534" t="str">
        <f t="shared" ca="1" si="297"/>
        <v/>
      </c>
    </row>
    <row r="9535" spans="1:9" x14ac:dyDescent="0.3">
      <c r="A9535" t="str" cm="1">
        <f t="array" aca="1" ref="A9535" ca="1">TRIM(UPPER(LEFT(INDIRECT("'Postal Code-FSA Input'!"&amp;CELL("address",A9542)), 3)))</f>
        <v/>
      </c>
      <c r="B9535" t="str" cm="1">
        <f t="array" aca="1" ref="B9535" ca="1">IF(INDIRECT(CELL("address",A9535))&lt;&gt;"", _xlfn.XLOOKUP(INDIRECT(CELL("address",A9535)),_FSAData!$B:$B,_FSAData!$C:$C, ""),"")</f>
        <v/>
      </c>
      <c r="C9535" t="str" cm="1">
        <f t="array" aca="1" ref="C9535" ca="1">IF(INDIRECT(CELL("address",A9535))&lt;&gt;"", _xlfn.XLOOKUP(LEFT(INDIRECT(CELL("address",A9535)), 3),_FSAData!$B:$B,_FSAData!$D:$D,""), "")</f>
        <v/>
      </c>
      <c r="D9535" t="str">
        <f t="shared" ca="1" si="296"/>
        <v/>
      </c>
      <c r="F9535" t="str" cm="1">
        <f t="array" aca="1" ref="F9535" ca="1">TRIM(UPPER(LEFT(INDIRECT("'Postal Code-FSA Input'!"&amp;CELL("address",B9542)), 3)))</f>
        <v/>
      </c>
      <c r="G9535" t="str" cm="1">
        <f t="array" aca="1" ref="G9535" ca="1">IF(INDIRECT(CELL("address",F9535))&lt;&gt;"", _xlfn.XLOOKUP(INDIRECT(CELL("address",F9535)),_FSAData!$B:$B,_FSAData!$C:$C, ""),"")</f>
        <v/>
      </c>
      <c r="H9535" t="str" cm="1">
        <f t="array" aca="1" ref="H9535" ca="1">IF(INDIRECT(CELL("address",F9535))&lt;&gt;"", _xlfn.XLOOKUP(LEFT(INDIRECT(CELL("address",F9535)), 3),_FSAData!$B:$B,_FSAData!$D:$D,""), "")</f>
        <v/>
      </c>
      <c r="I9535" t="str">
        <f t="shared" ca="1" si="297"/>
        <v/>
      </c>
    </row>
    <row r="9536" spans="1:9" x14ac:dyDescent="0.3">
      <c r="A9536" t="str" cm="1">
        <f t="array" aca="1" ref="A9536" ca="1">TRIM(UPPER(LEFT(INDIRECT("'Postal Code-FSA Input'!"&amp;CELL("address",A9543)), 3)))</f>
        <v/>
      </c>
      <c r="B9536" t="str" cm="1">
        <f t="array" aca="1" ref="B9536" ca="1">IF(INDIRECT(CELL("address",A9536))&lt;&gt;"", _xlfn.XLOOKUP(INDIRECT(CELL("address",A9536)),_FSAData!$B:$B,_FSAData!$C:$C, ""),"")</f>
        <v/>
      </c>
      <c r="C9536" t="str" cm="1">
        <f t="array" aca="1" ref="C9536" ca="1">IF(INDIRECT(CELL("address",A9536))&lt;&gt;"", _xlfn.XLOOKUP(LEFT(INDIRECT(CELL("address",A9536)), 3),_FSAData!$B:$B,_FSAData!$D:$D,""), "")</f>
        <v/>
      </c>
      <c r="D9536" t="str">
        <f t="shared" ca="1" si="296"/>
        <v/>
      </c>
      <c r="F9536" t="str" cm="1">
        <f t="array" aca="1" ref="F9536" ca="1">TRIM(UPPER(LEFT(INDIRECT("'Postal Code-FSA Input'!"&amp;CELL("address",B9543)), 3)))</f>
        <v/>
      </c>
      <c r="G9536" t="str" cm="1">
        <f t="array" aca="1" ref="G9536" ca="1">IF(INDIRECT(CELL("address",F9536))&lt;&gt;"", _xlfn.XLOOKUP(INDIRECT(CELL("address",F9536)),_FSAData!$B:$B,_FSAData!$C:$C, ""),"")</f>
        <v/>
      </c>
      <c r="H9536" t="str" cm="1">
        <f t="array" aca="1" ref="H9536" ca="1">IF(INDIRECT(CELL("address",F9536))&lt;&gt;"", _xlfn.XLOOKUP(LEFT(INDIRECT(CELL("address",F9536)), 3),_FSAData!$B:$B,_FSAData!$D:$D,""), "")</f>
        <v/>
      </c>
      <c r="I9536" t="str">
        <f t="shared" ca="1" si="297"/>
        <v/>
      </c>
    </row>
    <row r="9537" spans="1:9" x14ac:dyDescent="0.3">
      <c r="A9537" t="str" cm="1">
        <f t="array" aca="1" ref="A9537" ca="1">TRIM(UPPER(LEFT(INDIRECT("'Postal Code-FSA Input'!"&amp;CELL("address",A9544)), 3)))</f>
        <v/>
      </c>
      <c r="B9537" t="str" cm="1">
        <f t="array" aca="1" ref="B9537" ca="1">IF(INDIRECT(CELL("address",A9537))&lt;&gt;"", _xlfn.XLOOKUP(INDIRECT(CELL("address",A9537)),_FSAData!$B:$B,_FSAData!$C:$C, ""),"")</f>
        <v/>
      </c>
      <c r="C9537" t="str" cm="1">
        <f t="array" aca="1" ref="C9537" ca="1">IF(INDIRECT(CELL("address",A9537))&lt;&gt;"", _xlfn.XLOOKUP(LEFT(INDIRECT(CELL("address",A9537)), 3),_FSAData!$B:$B,_FSAData!$D:$D,""), "")</f>
        <v/>
      </c>
      <c r="D9537" t="str">
        <f t="shared" ca="1" si="296"/>
        <v/>
      </c>
      <c r="F9537" t="str" cm="1">
        <f t="array" aca="1" ref="F9537" ca="1">TRIM(UPPER(LEFT(INDIRECT("'Postal Code-FSA Input'!"&amp;CELL("address",B9544)), 3)))</f>
        <v/>
      </c>
      <c r="G9537" t="str" cm="1">
        <f t="array" aca="1" ref="G9537" ca="1">IF(INDIRECT(CELL("address",F9537))&lt;&gt;"", _xlfn.XLOOKUP(INDIRECT(CELL("address",F9537)),_FSAData!$B:$B,_FSAData!$C:$C, ""),"")</f>
        <v/>
      </c>
      <c r="H9537" t="str" cm="1">
        <f t="array" aca="1" ref="H9537" ca="1">IF(INDIRECT(CELL("address",F9537))&lt;&gt;"", _xlfn.XLOOKUP(LEFT(INDIRECT(CELL("address",F9537)), 3),_FSAData!$B:$B,_FSAData!$D:$D,""), "")</f>
        <v/>
      </c>
      <c r="I9537" t="str">
        <f t="shared" ca="1" si="297"/>
        <v/>
      </c>
    </row>
    <row r="9538" spans="1:9" x14ac:dyDescent="0.3">
      <c r="A9538" t="str" cm="1">
        <f t="array" aca="1" ref="A9538" ca="1">TRIM(UPPER(LEFT(INDIRECT("'Postal Code-FSA Input'!"&amp;CELL("address",A9545)), 3)))</f>
        <v/>
      </c>
      <c r="B9538" t="str" cm="1">
        <f t="array" aca="1" ref="B9538" ca="1">IF(INDIRECT(CELL("address",A9538))&lt;&gt;"", _xlfn.XLOOKUP(INDIRECT(CELL("address",A9538)),_FSAData!$B:$B,_FSAData!$C:$C, ""),"")</f>
        <v/>
      </c>
      <c r="C9538" t="str" cm="1">
        <f t="array" aca="1" ref="C9538" ca="1">IF(INDIRECT(CELL("address",A9538))&lt;&gt;"", _xlfn.XLOOKUP(LEFT(INDIRECT(CELL("address",A9538)), 3),_FSAData!$B:$B,_FSAData!$D:$D,""), "")</f>
        <v/>
      </c>
      <c r="D9538" t="str">
        <f t="shared" ca="1" si="296"/>
        <v/>
      </c>
      <c r="F9538" t="str" cm="1">
        <f t="array" aca="1" ref="F9538" ca="1">TRIM(UPPER(LEFT(INDIRECT("'Postal Code-FSA Input'!"&amp;CELL("address",B9545)), 3)))</f>
        <v/>
      </c>
      <c r="G9538" t="str" cm="1">
        <f t="array" aca="1" ref="G9538" ca="1">IF(INDIRECT(CELL("address",F9538))&lt;&gt;"", _xlfn.XLOOKUP(INDIRECT(CELL("address",F9538)),_FSAData!$B:$B,_FSAData!$C:$C, ""),"")</f>
        <v/>
      </c>
      <c r="H9538" t="str" cm="1">
        <f t="array" aca="1" ref="H9538" ca="1">IF(INDIRECT(CELL("address",F9538))&lt;&gt;"", _xlfn.XLOOKUP(LEFT(INDIRECT(CELL("address",F9538)), 3),_FSAData!$B:$B,_FSAData!$D:$D,""), "")</f>
        <v/>
      </c>
      <c r="I9538" t="str">
        <f t="shared" ca="1" si="297"/>
        <v/>
      </c>
    </row>
    <row r="9539" spans="1:9" x14ac:dyDescent="0.3">
      <c r="A9539" t="str" cm="1">
        <f t="array" aca="1" ref="A9539" ca="1">TRIM(UPPER(LEFT(INDIRECT("'Postal Code-FSA Input'!"&amp;CELL("address",A9546)), 3)))</f>
        <v/>
      </c>
      <c r="B9539" t="str" cm="1">
        <f t="array" aca="1" ref="B9539" ca="1">IF(INDIRECT(CELL("address",A9539))&lt;&gt;"", _xlfn.XLOOKUP(INDIRECT(CELL("address",A9539)),_FSAData!$B:$B,_FSAData!$C:$C, ""),"")</f>
        <v/>
      </c>
      <c r="C9539" t="str" cm="1">
        <f t="array" aca="1" ref="C9539" ca="1">IF(INDIRECT(CELL("address",A9539))&lt;&gt;"", _xlfn.XLOOKUP(LEFT(INDIRECT(CELL("address",A9539)), 3),_FSAData!$B:$B,_FSAData!$D:$D,""), "")</f>
        <v/>
      </c>
      <c r="D9539" t="str">
        <f t="shared" ca="1" si="296"/>
        <v/>
      </c>
      <c r="F9539" t="str" cm="1">
        <f t="array" aca="1" ref="F9539" ca="1">TRIM(UPPER(LEFT(INDIRECT("'Postal Code-FSA Input'!"&amp;CELL("address",B9546)), 3)))</f>
        <v/>
      </c>
      <c r="G9539" t="str" cm="1">
        <f t="array" aca="1" ref="G9539" ca="1">IF(INDIRECT(CELL("address",F9539))&lt;&gt;"", _xlfn.XLOOKUP(INDIRECT(CELL("address",F9539)),_FSAData!$B:$B,_FSAData!$C:$C, ""),"")</f>
        <v/>
      </c>
      <c r="H9539" t="str" cm="1">
        <f t="array" aca="1" ref="H9539" ca="1">IF(INDIRECT(CELL("address",F9539))&lt;&gt;"", _xlfn.XLOOKUP(LEFT(INDIRECT(CELL("address",F9539)), 3),_FSAData!$B:$B,_FSAData!$D:$D,""), "")</f>
        <v/>
      </c>
      <c r="I9539" t="str">
        <f t="shared" ca="1" si="297"/>
        <v/>
      </c>
    </row>
    <row r="9540" spans="1:9" x14ac:dyDescent="0.3">
      <c r="A9540" t="str" cm="1">
        <f t="array" aca="1" ref="A9540" ca="1">TRIM(UPPER(LEFT(INDIRECT("'Postal Code-FSA Input'!"&amp;CELL("address",A9547)), 3)))</f>
        <v/>
      </c>
      <c r="B9540" t="str" cm="1">
        <f t="array" aca="1" ref="B9540" ca="1">IF(INDIRECT(CELL("address",A9540))&lt;&gt;"", _xlfn.XLOOKUP(INDIRECT(CELL("address",A9540)),_FSAData!$B:$B,_FSAData!$C:$C, ""),"")</f>
        <v/>
      </c>
      <c r="C9540" t="str" cm="1">
        <f t="array" aca="1" ref="C9540" ca="1">IF(INDIRECT(CELL("address",A9540))&lt;&gt;"", _xlfn.XLOOKUP(LEFT(INDIRECT(CELL("address",A9540)), 3),_FSAData!$B:$B,_FSAData!$D:$D,""), "")</f>
        <v/>
      </c>
      <c r="D9540" t="str">
        <f t="shared" ca="1" si="296"/>
        <v/>
      </c>
      <c r="F9540" t="str" cm="1">
        <f t="array" aca="1" ref="F9540" ca="1">TRIM(UPPER(LEFT(INDIRECT("'Postal Code-FSA Input'!"&amp;CELL("address",B9547)), 3)))</f>
        <v/>
      </c>
      <c r="G9540" t="str" cm="1">
        <f t="array" aca="1" ref="G9540" ca="1">IF(INDIRECT(CELL("address",F9540))&lt;&gt;"", _xlfn.XLOOKUP(INDIRECT(CELL("address",F9540)),_FSAData!$B:$B,_FSAData!$C:$C, ""),"")</f>
        <v/>
      </c>
      <c r="H9540" t="str" cm="1">
        <f t="array" aca="1" ref="H9540" ca="1">IF(INDIRECT(CELL("address",F9540))&lt;&gt;"", _xlfn.XLOOKUP(LEFT(INDIRECT(CELL("address",F9540)), 3),_FSAData!$B:$B,_FSAData!$D:$D,""), "")</f>
        <v/>
      </c>
      <c r="I9540" t="str">
        <f t="shared" ca="1" si="297"/>
        <v/>
      </c>
    </row>
    <row r="9541" spans="1:9" x14ac:dyDescent="0.3">
      <c r="A9541" t="str" cm="1">
        <f t="array" aca="1" ref="A9541" ca="1">TRIM(UPPER(LEFT(INDIRECT("'Postal Code-FSA Input'!"&amp;CELL("address",A9548)), 3)))</f>
        <v/>
      </c>
      <c r="B9541" t="str" cm="1">
        <f t="array" aca="1" ref="B9541" ca="1">IF(INDIRECT(CELL("address",A9541))&lt;&gt;"", _xlfn.XLOOKUP(INDIRECT(CELL("address",A9541)),_FSAData!$B:$B,_FSAData!$C:$C, ""),"")</f>
        <v/>
      </c>
      <c r="C9541" t="str" cm="1">
        <f t="array" aca="1" ref="C9541" ca="1">IF(INDIRECT(CELL("address",A9541))&lt;&gt;"", _xlfn.XLOOKUP(LEFT(INDIRECT(CELL("address",A9541)), 3),_FSAData!$B:$B,_FSAData!$D:$D,""), "")</f>
        <v/>
      </c>
      <c r="D9541" t="str">
        <f t="shared" ca="1" si="296"/>
        <v/>
      </c>
      <c r="F9541" t="str" cm="1">
        <f t="array" aca="1" ref="F9541" ca="1">TRIM(UPPER(LEFT(INDIRECT("'Postal Code-FSA Input'!"&amp;CELL("address",B9548)), 3)))</f>
        <v/>
      </c>
      <c r="G9541" t="str" cm="1">
        <f t="array" aca="1" ref="G9541" ca="1">IF(INDIRECT(CELL("address",F9541))&lt;&gt;"", _xlfn.XLOOKUP(INDIRECT(CELL("address",F9541)),_FSAData!$B:$B,_FSAData!$C:$C, ""),"")</f>
        <v/>
      </c>
      <c r="H9541" t="str" cm="1">
        <f t="array" aca="1" ref="H9541" ca="1">IF(INDIRECT(CELL("address",F9541))&lt;&gt;"", _xlfn.XLOOKUP(LEFT(INDIRECT(CELL("address",F9541)), 3),_FSAData!$B:$B,_FSAData!$D:$D,""), "")</f>
        <v/>
      </c>
      <c r="I9541" t="str">
        <f t="shared" ca="1" si="297"/>
        <v/>
      </c>
    </row>
    <row r="9542" spans="1:9" x14ac:dyDescent="0.3">
      <c r="A9542" t="str" cm="1">
        <f t="array" aca="1" ref="A9542" ca="1">TRIM(UPPER(LEFT(INDIRECT("'Postal Code-FSA Input'!"&amp;CELL("address",A9549)), 3)))</f>
        <v/>
      </c>
      <c r="B9542" t="str" cm="1">
        <f t="array" aca="1" ref="B9542" ca="1">IF(INDIRECT(CELL("address",A9542))&lt;&gt;"", _xlfn.XLOOKUP(INDIRECT(CELL("address",A9542)),_FSAData!$B:$B,_FSAData!$C:$C, ""),"")</f>
        <v/>
      </c>
      <c r="C9542" t="str" cm="1">
        <f t="array" aca="1" ref="C9542" ca="1">IF(INDIRECT(CELL("address",A9542))&lt;&gt;"", _xlfn.XLOOKUP(LEFT(INDIRECT(CELL("address",A9542)), 3),_FSAData!$B:$B,_FSAData!$D:$D,""), "")</f>
        <v/>
      </c>
      <c r="D9542" t="str">
        <f t="shared" ref="D9542:D9605" ca="1" si="298">IF(B9542&lt;&gt;"",ACOS(COS(RADIANS(90-$B$2)) * COS(RADIANS(90-B9542)) + SIN(RADIANS(90-$B$2)) * SIN(RADIANS(90-B9542)) * COS(RADIANS($C$2-C9542))) * 6371,"")</f>
        <v/>
      </c>
      <c r="F9542" t="str" cm="1">
        <f t="array" aca="1" ref="F9542" ca="1">TRIM(UPPER(LEFT(INDIRECT("'Postal Code-FSA Input'!"&amp;CELL("address",B9549)), 3)))</f>
        <v/>
      </c>
      <c r="G9542" t="str" cm="1">
        <f t="array" aca="1" ref="G9542" ca="1">IF(INDIRECT(CELL("address",F9542))&lt;&gt;"", _xlfn.XLOOKUP(INDIRECT(CELL("address",F9542)),_FSAData!$B:$B,_FSAData!$C:$C, ""),"")</f>
        <v/>
      </c>
      <c r="H9542" t="str" cm="1">
        <f t="array" aca="1" ref="H9542" ca="1">IF(INDIRECT(CELL("address",F9542))&lt;&gt;"", _xlfn.XLOOKUP(LEFT(INDIRECT(CELL("address",F9542)), 3),_FSAData!$B:$B,_FSAData!$D:$D,""), "")</f>
        <v/>
      </c>
      <c r="I9542" t="str">
        <f t="shared" ref="I9542:I9605" ca="1" si="299">IF(G9542&lt;&gt;"",ACOS(COS(RADIANS(90-$B$2)) * COS(RADIANS(90-G9542)) + SIN(RADIANS(90-$B$2)) * SIN(RADIANS(90-G9542)) * COS(RADIANS($C$2-H9542))) * 6371,"")</f>
        <v/>
      </c>
    </row>
    <row r="9543" spans="1:9" x14ac:dyDescent="0.3">
      <c r="A9543" t="str" cm="1">
        <f t="array" aca="1" ref="A9543" ca="1">TRIM(UPPER(LEFT(INDIRECT("'Postal Code-FSA Input'!"&amp;CELL("address",A9550)), 3)))</f>
        <v/>
      </c>
      <c r="B9543" t="str" cm="1">
        <f t="array" aca="1" ref="B9543" ca="1">IF(INDIRECT(CELL("address",A9543))&lt;&gt;"", _xlfn.XLOOKUP(INDIRECT(CELL("address",A9543)),_FSAData!$B:$B,_FSAData!$C:$C, ""),"")</f>
        <v/>
      </c>
      <c r="C9543" t="str" cm="1">
        <f t="array" aca="1" ref="C9543" ca="1">IF(INDIRECT(CELL("address",A9543))&lt;&gt;"", _xlfn.XLOOKUP(LEFT(INDIRECT(CELL("address",A9543)), 3),_FSAData!$B:$B,_FSAData!$D:$D,""), "")</f>
        <v/>
      </c>
      <c r="D9543" t="str">
        <f t="shared" ca="1" si="298"/>
        <v/>
      </c>
      <c r="F9543" t="str" cm="1">
        <f t="array" aca="1" ref="F9543" ca="1">TRIM(UPPER(LEFT(INDIRECT("'Postal Code-FSA Input'!"&amp;CELL("address",B9550)), 3)))</f>
        <v/>
      </c>
      <c r="G9543" t="str" cm="1">
        <f t="array" aca="1" ref="G9543" ca="1">IF(INDIRECT(CELL("address",F9543))&lt;&gt;"", _xlfn.XLOOKUP(INDIRECT(CELL("address",F9543)),_FSAData!$B:$B,_FSAData!$C:$C, ""),"")</f>
        <v/>
      </c>
      <c r="H9543" t="str" cm="1">
        <f t="array" aca="1" ref="H9543" ca="1">IF(INDIRECT(CELL("address",F9543))&lt;&gt;"", _xlfn.XLOOKUP(LEFT(INDIRECT(CELL("address",F9543)), 3),_FSAData!$B:$B,_FSAData!$D:$D,""), "")</f>
        <v/>
      </c>
      <c r="I9543" t="str">
        <f t="shared" ca="1" si="299"/>
        <v/>
      </c>
    </row>
    <row r="9544" spans="1:9" x14ac:dyDescent="0.3">
      <c r="A9544" t="str" cm="1">
        <f t="array" aca="1" ref="A9544" ca="1">TRIM(UPPER(LEFT(INDIRECT("'Postal Code-FSA Input'!"&amp;CELL("address",A9551)), 3)))</f>
        <v/>
      </c>
      <c r="B9544" t="str" cm="1">
        <f t="array" aca="1" ref="B9544" ca="1">IF(INDIRECT(CELL("address",A9544))&lt;&gt;"", _xlfn.XLOOKUP(INDIRECT(CELL("address",A9544)),_FSAData!$B:$B,_FSAData!$C:$C, ""),"")</f>
        <v/>
      </c>
      <c r="C9544" t="str" cm="1">
        <f t="array" aca="1" ref="C9544" ca="1">IF(INDIRECT(CELL("address",A9544))&lt;&gt;"", _xlfn.XLOOKUP(LEFT(INDIRECT(CELL("address",A9544)), 3),_FSAData!$B:$B,_FSAData!$D:$D,""), "")</f>
        <v/>
      </c>
      <c r="D9544" t="str">
        <f t="shared" ca="1" si="298"/>
        <v/>
      </c>
      <c r="F9544" t="str" cm="1">
        <f t="array" aca="1" ref="F9544" ca="1">TRIM(UPPER(LEFT(INDIRECT("'Postal Code-FSA Input'!"&amp;CELL("address",B9551)), 3)))</f>
        <v/>
      </c>
      <c r="G9544" t="str" cm="1">
        <f t="array" aca="1" ref="G9544" ca="1">IF(INDIRECT(CELL("address",F9544))&lt;&gt;"", _xlfn.XLOOKUP(INDIRECT(CELL("address",F9544)),_FSAData!$B:$B,_FSAData!$C:$C, ""),"")</f>
        <v/>
      </c>
      <c r="H9544" t="str" cm="1">
        <f t="array" aca="1" ref="H9544" ca="1">IF(INDIRECT(CELL("address",F9544))&lt;&gt;"", _xlfn.XLOOKUP(LEFT(INDIRECT(CELL("address",F9544)), 3),_FSAData!$B:$B,_FSAData!$D:$D,""), "")</f>
        <v/>
      </c>
      <c r="I9544" t="str">
        <f t="shared" ca="1" si="299"/>
        <v/>
      </c>
    </row>
    <row r="9545" spans="1:9" x14ac:dyDescent="0.3">
      <c r="A9545" t="str" cm="1">
        <f t="array" aca="1" ref="A9545" ca="1">TRIM(UPPER(LEFT(INDIRECT("'Postal Code-FSA Input'!"&amp;CELL("address",A9552)), 3)))</f>
        <v/>
      </c>
      <c r="B9545" t="str" cm="1">
        <f t="array" aca="1" ref="B9545" ca="1">IF(INDIRECT(CELL("address",A9545))&lt;&gt;"", _xlfn.XLOOKUP(INDIRECT(CELL("address",A9545)),_FSAData!$B:$B,_FSAData!$C:$C, ""),"")</f>
        <v/>
      </c>
      <c r="C9545" t="str" cm="1">
        <f t="array" aca="1" ref="C9545" ca="1">IF(INDIRECT(CELL("address",A9545))&lt;&gt;"", _xlfn.XLOOKUP(LEFT(INDIRECT(CELL("address",A9545)), 3),_FSAData!$B:$B,_FSAData!$D:$D,""), "")</f>
        <v/>
      </c>
      <c r="D9545" t="str">
        <f t="shared" ca="1" si="298"/>
        <v/>
      </c>
      <c r="F9545" t="str" cm="1">
        <f t="array" aca="1" ref="F9545" ca="1">TRIM(UPPER(LEFT(INDIRECT("'Postal Code-FSA Input'!"&amp;CELL("address",B9552)), 3)))</f>
        <v/>
      </c>
      <c r="G9545" t="str" cm="1">
        <f t="array" aca="1" ref="G9545" ca="1">IF(INDIRECT(CELL("address",F9545))&lt;&gt;"", _xlfn.XLOOKUP(INDIRECT(CELL("address",F9545)),_FSAData!$B:$B,_FSAData!$C:$C, ""),"")</f>
        <v/>
      </c>
      <c r="H9545" t="str" cm="1">
        <f t="array" aca="1" ref="H9545" ca="1">IF(INDIRECT(CELL("address",F9545))&lt;&gt;"", _xlfn.XLOOKUP(LEFT(INDIRECT(CELL("address",F9545)), 3),_FSAData!$B:$B,_FSAData!$D:$D,""), "")</f>
        <v/>
      </c>
      <c r="I9545" t="str">
        <f t="shared" ca="1" si="299"/>
        <v/>
      </c>
    </row>
    <row r="9546" spans="1:9" x14ac:dyDescent="0.3">
      <c r="A9546" t="str" cm="1">
        <f t="array" aca="1" ref="A9546" ca="1">TRIM(UPPER(LEFT(INDIRECT("'Postal Code-FSA Input'!"&amp;CELL("address",A9553)), 3)))</f>
        <v/>
      </c>
      <c r="B9546" t="str" cm="1">
        <f t="array" aca="1" ref="B9546" ca="1">IF(INDIRECT(CELL("address",A9546))&lt;&gt;"", _xlfn.XLOOKUP(INDIRECT(CELL("address",A9546)),_FSAData!$B:$B,_FSAData!$C:$C, ""),"")</f>
        <v/>
      </c>
      <c r="C9546" t="str" cm="1">
        <f t="array" aca="1" ref="C9546" ca="1">IF(INDIRECT(CELL("address",A9546))&lt;&gt;"", _xlfn.XLOOKUP(LEFT(INDIRECT(CELL("address",A9546)), 3),_FSAData!$B:$B,_FSAData!$D:$D,""), "")</f>
        <v/>
      </c>
      <c r="D9546" t="str">
        <f t="shared" ca="1" si="298"/>
        <v/>
      </c>
      <c r="F9546" t="str" cm="1">
        <f t="array" aca="1" ref="F9546" ca="1">TRIM(UPPER(LEFT(INDIRECT("'Postal Code-FSA Input'!"&amp;CELL("address",B9553)), 3)))</f>
        <v/>
      </c>
      <c r="G9546" t="str" cm="1">
        <f t="array" aca="1" ref="G9546" ca="1">IF(INDIRECT(CELL("address",F9546))&lt;&gt;"", _xlfn.XLOOKUP(INDIRECT(CELL("address",F9546)),_FSAData!$B:$B,_FSAData!$C:$C, ""),"")</f>
        <v/>
      </c>
      <c r="H9546" t="str" cm="1">
        <f t="array" aca="1" ref="H9546" ca="1">IF(INDIRECT(CELL("address",F9546))&lt;&gt;"", _xlfn.XLOOKUP(LEFT(INDIRECT(CELL("address",F9546)), 3),_FSAData!$B:$B,_FSAData!$D:$D,""), "")</f>
        <v/>
      </c>
      <c r="I9546" t="str">
        <f t="shared" ca="1" si="299"/>
        <v/>
      </c>
    </row>
    <row r="9547" spans="1:9" x14ac:dyDescent="0.3">
      <c r="A9547" t="str" cm="1">
        <f t="array" aca="1" ref="A9547" ca="1">TRIM(UPPER(LEFT(INDIRECT("'Postal Code-FSA Input'!"&amp;CELL("address",A9554)), 3)))</f>
        <v/>
      </c>
      <c r="B9547" t="str" cm="1">
        <f t="array" aca="1" ref="B9547" ca="1">IF(INDIRECT(CELL("address",A9547))&lt;&gt;"", _xlfn.XLOOKUP(INDIRECT(CELL("address",A9547)),_FSAData!$B:$B,_FSAData!$C:$C, ""),"")</f>
        <v/>
      </c>
      <c r="C9547" t="str" cm="1">
        <f t="array" aca="1" ref="C9547" ca="1">IF(INDIRECT(CELL("address",A9547))&lt;&gt;"", _xlfn.XLOOKUP(LEFT(INDIRECT(CELL("address",A9547)), 3),_FSAData!$B:$B,_FSAData!$D:$D,""), "")</f>
        <v/>
      </c>
      <c r="D9547" t="str">
        <f t="shared" ca="1" si="298"/>
        <v/>
      </c>
      <c r="F9547" t="str" cm="1">
        <f t="array" aca="1" ref="F9547" ca="1">TRIM(UPPER(LEFT(INDIRECT("'Postal Code-FSA Input'!"&amp;CELL("address",B9554)), 3)))</f>
        <v/>
      </c>
      <c r="G9547" t="str" cm="1">
        <f t="array" aca="1" ref="G9547" ca="1">IF(INDIRECT(CELL("address",F9547))&lt;&gt;"", _xlfn.XLOOKUP(INDIRECT(CELL("address",F9547)),_FSAData!$B:$B,_FSAData!$C:$C, ""),"")</f>
        <v/>
      </c>
      <c r="H9547" t="str" cm="1">
        <f t="array" aca="1" ref="H9547" ca="1">IF(INDIRECT(CELL("address",F9547))&lt;&gt;"", _xlfn.XLOOKUP(LEFT(INDIRECT(CELL("address",F9547)), 3),_FSAData!$B:$B,_FSAData!$D:$D,""), "")</f>
        <v/>
      </c>
      <c r="I9547" t="str">
        <f t="shared" ca="1" si="299"/>
        <v/>
      </c>
    </row>
    <row r="9548" spans="1:9" x14ac:dyDescent="0.3">
      <c r="A9548" t="str" cm="1">
        <f t="array" aca="1" ref="A9548" ca="1">TRIM(UPPER(LEFT(INDIRECT("'Postal Code-FSA Input'!"&amp;CELL("address",A9555)), 3)))</f>
        <v/>
      </c>
      <c r="B9548" t="str" cm="1">
        <f t="array" aca="1" ref="B9548" ca="1">IF(INDIRECT(CELL("address",A9548))&lt;&gt;"", _xlfn.XLOOKUP(INDIRECT(CELL("address",A9548)),_FSAData!$B:$B,_FSAData!$C:$C, ""),"")</f>
        <v/>
      </c>
      <c r="C9548" t="str" cm="1">
        <f t="array" aca="1" ref="C9548" ca="1">IF(INDIRECT(CELL("address",A9548))&lt;&gt;"", _xlfn.XLOOKUP(LEFT(INDIRECT(CELL("address",A9548)), 3),_FSAData!$B:$B,_FSAData!$D:$D,""), "")</f>
        <v/>
      </c>
      <c r="D9548" t="str">
        <f t="shared" ca="1" si="298"/>
        <v/>
      </c>
      <c r="F9548" t="str" cm="1">
        <f t="array" aca="1" ref="F9548" ca="1">TRIM(UPPER(LEFT(INDIRECT("'Postal Code-FSA Input'!"&amp;CELL("address",B9555)), 3)))</f>
        <v/>
      </c>
      <c r="G9548" t="str" cm="1">
        <f t="array" aca="1" ref="G9548" ca="1">IF(INDIRECT(CELL("address",F9548))&lt;&gt;"", _xlfn.XLOOKUP(INDIRECT(CELL("address",F9548)),_FSAData!$B:$B,_FSAData!$C:$C, ""),"")</f>
        <v/>
      </c>
      <c r="H9548" t="str" cm="1">
        <f t="array" aca="1" ref="H9548" ca="1">IF(INDIRECT(CELL("address",F9548))&lt;&gt;"", _xlfn.XLOOKUP(LEFT(INDIRECT(CELL("address",F9548)), 3),_FSAData!$B:$B,_FSAData!$D:$D,""), "")</f>
        <v/>
      </c>
      <c r="I9548" t="str">
        <f t="shared" ca="1" si="299"/>
        <v/>
      </c>
    </row>
    <row r="9549" spans="1:9" x14ac:dyDescent="0.3">
      <c r="A9549" t="str" cm="1">
        <f t="array" aca="1" ref="A9549" ca="1">TRIM(UPPER(LEFT(INDIRECT("'Postal Code-FSA Input'!"&amp;CELL("address",A9556)), 3)))</f>
        <v/>
      </c>
      <c r="B9549" t="str" cm="1">
        <f t="array" aca="1" ref="B9549" ca="1">IF(INDIRECT(CELL("address",A9549))&lt;&gt;"", _xlfn.XLOOKUP(INDIRECT(CELL("address",A9549)),_FSAData!$B:$B,_FSAData!$C:$C, ""),"")</f>
        <v/>
      </c>
      <c r="C9549" t="str" cm="1">
        <f t="array" aca="1" ref="C9549" ca="1">IF(INDIRECT(CELL("address",A9549))&lt;&gt;"", _xlfn.XLOOKUP(LEFT(INDIRECT(CELL("address",A9549)), 3),_FSAData!$B:$B,_FSAData!$D:$D,""), "")</f>
        <v/>
      </c>
      <c r="D9549" t="str">
        <f t="shared" ca="1" si="298"/>
        <v/>
      </c>
      <c r="F9549" t="str" cm="1">
        <f t="array" aca="1" ref="F9549" ca="1">TRIM(UPPER(LEFT(INDIRECT("'Postal Code-FSA Input'!"&amp;CELL("address",B9556)), 3)))</f>
        <v/>
      </c>
      <c r="G9549" t="str" cm="1">
        <f t="array" aca="1" ref="G9549" ca="1">IF(INDIRECT(CELL("address",F9549))&lt;&gt;"", _xlfn.XLOOKUP(INDIRECT(CELL("address",F9549)),_FSAData!$B:$B,_FSAData!$C:$C, ""),"")</f>
        <v/>
      </c>
      <c r="H9549" t="str" cm="1">
        <f t="array" aca="1" ref="H9549" ca="1">IF(INDIRECT(CELL("address",F9549))&lt;&gt;"", _xlfn.XLOOKUP(LEFT(INDIRECT(CELL("address",F9549)), 3),_FSAData!$B:$B,_FSAData!$D:$D,""), "")</f>
        <v/>
      </c>
      <c r="I9549" t="str">
        <f t="shared" ca="1" si="299"/>
        <v/>
      </c>
    </row>
    <row r="9550" spans="1:9" x14ac:dyDescent="0.3">
      <c r="A9550" t="str" cm="1">
        <f t="array" aca="1" ref="A9550" ca="1">TRIM(UPPER(LEFT(INDIRECT("'Postal Code-FSA Input'!"&amp;CELL("address",A9557)), 3)))</f>
        <v/>
      </c>
      <c r="B9550" t="str" cm="1">
        <f t="array" aca="1" ref="B9550" ca="1">IF(INDIRECT(CELL("address",A9550))&lt;&gt;"", _xlfn.XLOOKUP(INDIRECT(CELL("address",A9550)),_FSAData!$B:$B,_FSAData!$C:$C, ""),"")</f>
        <v/>
      </c>
      <c r="C9550" t="str" cm="1">
        <f t="array" aca="1" ref="C9550" ca="1">IF(INDIRECT(CELL("address",A9550))&lt;&gt;"", _xlfn.XLOOKUP(LEFT(INDIRECT(CELL("address",A9550)), 3),_FSAData!$B:$B,_FSAData!$D:$D,""), "")</f>
        <v/>
      </c>
      <c r="D9550" t="str">
        <f t="shared" ca="1" si="298"/>
        <v/>
      </c>
      <c r="F9550" t="str" cm="1">
        <f t="array" aca="1" ref="F9550" ca="1">TRIM(UPPER(LEFT(INDIRECT("'Postal Code-FSA Input'!"&amp;CELL("address",B9557)), 3)))</f>
        <v/>
      </c>
      <c r="G9550" t="str" cm="1">
        <f t="array" aca="1" ref="G9550" ca="1">IF(INDIRECT(CELL("address",F9550))&lt;&gt;"", _xlfn.XLOOKUP(INDIRECT(CELL("address",F9550)),_FSAData!$B:$B,_FSAData!$C:$C, ""),"")</f>
        <v/>
      </c>
      <c r="H9550" t="str" cm="1">
        <f t="array" aca="1" ref="H9550" ca="1">IF(INDIRECT(CELL("address",F9550))&lt;&gt;"", _xlfn.XLOOKUP(LEFT(INDIRECT(CELL("address",F9550)), 3),_FSAData!$B:$B,_FSAData!$D:$D,""), "")</f>
        <v/>
      </c>
      <c r="I9550" t="str">
        <f t="shared" ca="1" si="299"/>
        <v/>
      </c>
    </row>
    <row r="9551" spans="1:9" x14ac:dyDescent="0.3">
      <c r="A9551" t="str" cm="1">
        <f t="array" aca="1" ref="A9551" ca="1">TRIM(UPPER(LEFT(INDIRECT("'Postal Code-FSA Input'!"&amp;CELL("address",A9558)), 3)))</f>
        <v/>
      </c>
      <c r="B9551" t="str" cm="1">
        <f t="array" aca="1" ref="B9551" ca="1">IF(INDIRECT(CELL("address",A9551))&lt;&gt;"", _xlfn.XLOOKUP(INDIRECT(CELL("address",A9551)),_FSAData!$B:$B,_FSAData!$C:$C, ""),"")</f>
        <v/>
      </c>
      <c r="C9551" t="str" cm="1">
        <f t="array" aca="1" ref="C9551" ca="1">IF(INDIRECT(CELL("address",A9551))&lt;&gt;"", _xlfn.XLOOKUP(LEFT(INDIRECT(CELL("address",A9551)), 3),_FSAData!$B:$B,_FSAData!$D:$D,""), "")</f>
        <v/>
      </c>
      <c r="D9551" t="str">
        <f t="shared" ca="1" si="298"/>
        <v/>
      </c>
      <c r="F9551" t="str" cm="1">
        <f t="array" aca="1" ref="F9551" ca="1">TRIM(UPPER(LEFT(INDIRECT("'Postal Code-FSA Input'!"&amp;CELL("address",B9558)), 3)))</f>
        <v/>
      </c>
      <c r="G9551" t="str" cm="1">
        <f t="array" aca="1" ref="G9551" ca="1">IF(INDIRECT(CELL("address",F9551))&lt;&gt;"", _xlfn.XLOOKUP(INDIRECT(CELL("address",F9551)),_FSAData!$B:$B,_FSAData!$C:$C, ""),"")</f>
        <v/>
      </c>
      <c r="H9551" t="str" cm="1">
        <f t="array" aca="1" ref="H9551" ca="1">IF(INDIRECT(CELL("address",F9551))&lt;&gt;"", _xlfn.XLOOKUP(LEFT(INDIRECT(CELL("address",F9551)), 3),_FSAData!$B:$B,_FSAData!$D:$D,""), "")</f>
        <v/>
      </c>
      <c r="I9551" t="str">
        <f t="shared" ca="1" si="299"/>
        <v/>
      </c>
    </row>
    <row r="9552" spans="1:9" x14ac:dyDescent="0.3">
      <c r="A9552" t="str" cm="1">
        <f t="array" aca="1" ref="A9552" ca="1">TRIM(UPPER(LEFT(INDIRECT("'Postal Code-FSA Input'!"&amp;CELL("address",A9559)), 3)))</f>
        <v/>
      </c>
      <c r="B9552" t="str" cm="1">
        <f t="array" aca="1" ref="B9552" ca="1">IF(INDIRECT(CELL("address",A9552))&lt;&gt;"", _xlfn.XLOOKUP(INDIRECT(CELL("address",A9552)),_FSAData!$B:$B,_FSAData!$C:$C, ""),"")</f>
        <v/>
      </c>
      <c r="C9552" t="str" cm="1">
        <f t="array" aca="1" ref="C9552" ca="1">IF(INDIRECT(CELL("address",A9552))&lt;&gt;"", _xlfn.XLOOKUP(LEFT(INDIRECT(CELL("address",A9552)), 3),_FSAData!$B:$B,_FSAData!$D:$D,""), "")</f>
        <v/>
      </c>
      <c r="D9552" t="str">
        <f t="shared" ca="1" si="298"/>
        <v/>
      </c>
      <c r="F9552" t="str" cm="1">
        <f t="array" aca="1" ref="F9552" ca="1">TRIM(UPPER(LEFT(INDIRECT("'Postal Code-FSA Input'!"&amp;CELL("address",B9559)), 3)))</f>
        <v/>
      </c>
      <c r="G9552" t="str" cm="1">
        <f t="array" aca="1" ref="G9552" ca="1">IF(INDIRECT(CELL("address",F9552))&lt;&gt;"", _xlfn.XLOOKUP(INDIRECT(CELL("address",F9552)),_FSAData!$B:$B,_FSAData!$C:$C, ""),"")</f>
        <v/>
      </c>
      <c r="H9552" t="str" cm="1">
        <f t="array" aca="1" ref="H9552" ca="1">IF(INDIRECT(CELL("address",F9552))&lt;&gt;"", _xlfn.XLOOKUP(LEFT(INDIRECT(CELL("address",F9552)), 3),_FSAData!$B:$B,_FSAData!$D:$D,""), "")</f>
        <v/>
      </c>
      <c r="I9552" t="str">
        <f t="shared" ca="1" si="299"/>
        <v/>
      </c>
    </row>
    <row r="9553" spans="1:9" x14ac:dyDescent="0.3">
      <c r="A9553" t="str" cm="1">
        <f t="array" aca="1" ref="A9553" ca="1">TRIM(UPPER(LEFT(INDIRECT("'Postal Code-FSA Input'!"&amp;CELL("address",A9560)), 3)))</f>
        <v/>
      </c>
      <c r="B9553" t="str" cm="1">
        <f t="array" aca="1" ref="B9553" ca="1">IF(INDIRECT(CELL("address",A9553))&lt;&gt;"", _xlfn.XLOOKUP(INDIRECT(CELL("address",A9553)),_FSAData!$B:$B,_FSAData!$C:$C, ""),"")</f>
        <v/>
      </c>
      <c r="C9553" t="str" cm="1">
        <f t="array" aca="1" ref="C9553" ca="1">IF(INDIRECT(CELL("address",A9553))&lt;&gt;"", _xlfn.XLOOKUP(LEFT(INDIRECT(CELL("address",A9553)), 3),_FSAData!$B:$B,_FSAData!$D:$D,""), "")</f>
        <v/>
      </c>
      <c r="D9553" t="str">
        <f t="shared" ca="1" si="298"/>
        <v/>
      </c>
      <c r="F9553" t="str" cm="1">
        <f t="array" aca="1" ref="F9553" ca="1">TRIM(UPPER(LEFT(INDIRECT("'Postal Code-FSA Input'!"&amp;CELL("address",B9560)), 3)))</f>
        <v/>
      </c>
      <c r="G9553" t="str" cm="1">
        <f t="array" aca="1" ref="G9553" ca="1">IF(INDIRECT(CELL("address",F9553))&lt;&gt;"", _xlfn.XLOOKUP(INDIRECT(CELL("address",F9553)),_FSAData!$B:$B,_FSAData!$C:$C, ""),"")</f>
        <v/>
      </c>
      <c r="H9553" t="str" cm="1">
        <f t="array" aca="1" ref="H9553" ca="1">IF(INDIRECT(CELL("address",F9553))&lt;&gt;"", _xlfn.XLOOKUP(LEFT(INDIRECT(CELL("address",F9553)), 3),_FSAData!$B:$B,_FSAData!$D:$D,""), "")</f>
        <v/>
      </c>
      <c r="I9553" t="str">
        <f t="shared" ca="1" si="299"/>
        <v/>
      </c>
    </row>
    <row r="9554" spans="1:9" x14ac:dyDescent="0.3">
      <c r="A9554" t="str" cm="1">
        <f t="array" aca="1" ref="A9554" ca="1">TRIM(UPPER(LEFT(INDIRECT("'Postal Code-FSA Input'!"&amp;CELL("address",A9561)), 3)))</f>
        <v/>
      </c>
      <c r="B9554" t="str" cm="1">
        <f t="array" aca="1" ref="B9554" ca="1">IF(INDIRECT(CELL("address",A9554))&lt;&gt;"", _xlfn.XLOOKUP(INDIRECT(CELL("address",A9554)),_FSAData!$B:$B,_FSAData!$C:$C, ""),"")</f>
        <v/>
      </c>
      <c r="C9554" t="str" cm="1">
        <f t="array" aca="1" ref="C9554" ca="1">IF(INDIRECT(CELL("address",A9554))&lt;&gt;"", _xlfn.XLOOKUP(LEFT(INDIRECT(CELL("address",A9554)), 3),_FSAData!$B:$B,_FSAData!$D:$D,""), "")</f>
        <v/>
      </c>
      <c r="D9554" t="str">
        <f t="shared" ca="1" si="298"/>
        <v/>
      </c>
      <c r="F9554" t="str" cm="1">
        <f t="array" aca="1" ref="F9554" ca="1">TRIM(UPPER(LEFT(INDIRECT("'Postal Code-FSA Input'!"&amp;CELL("address",B9561)), 3)))</f>
        <v/>
      </c>
      <c r="G9554" t="str" cm="1">
        <f t="array" aca="1" ref="G9554" ca="1">IF(INDIRECT(CELL("address",F9554))&lt;&gt;"", _xlfn.XLOOKUP(INDIRECT(CELL("address",F9554)),_FSAData!$B:$B,_FSAData!$C:$C, ""),"")</f>
        <v/>
      </c>
      <c r="H9554" t="str" cm="1">
        <f t="array" aca="1" ref="H9554" ca="1">IF(INDIRECT(CELL("address",F9554))&lt;&gt;"", _xlfn.XLOOKUP(LEFT(INDIRECT(CELL("address",F9554)), 3),_FSAData!$B:$B,_FSAData!$D:$D,""), "")</f>
        <v/>
      </c>
      <c r="I9554" t="str">
        <f t="shared" ca="1" si="299"/>
        <v/>
      </c>
    </row>
    <row r="9555" spans="1:9" x14ac:dyDescent="0.3">
      <c r="A9555" t="str" cm="1">
        <f t="array" aca="1" ref="A9555" ca="1">TRIM(UPPER(LEFT(INDIRECT("'Postal Code-FSA Input'!"&amp;CELL("address",A9562)), 3)))</f>
        <v/>
      </c>
      <c r="B9555" t="str" cm="1">
        <f t="array" aca="1" ref="B9555" ca="1">IF(INDIRECT(CELL("address",A9555))&lt;&gt;"", _xlfn.XLOOKUP(INDIRECT(CELL("address",A9555)),_FSAData!$B:$B,_FSAData!$C:$C, ""),"")</f>
        <v/>
      </c>
      <c r="C9555" t="str" cm="1">
        <f t="array" aca="1" ref="C9555" ca="1">IF(INDIRECT(CELL("address",A9555))&lt;&gt;"", _xlfn.XLOOKUP(LEFT(INDIRECT(CELL("address",A9555)), 3),_FSAData!$B:$B,_FSAData!$D:$D,""), "")</f>
        <v/>
      </c>
      <c r="D9555" t="str">
        <f t="shared" ca="1" si="298"/>
        <v/>
      </c>
      <c r="F9555" t="str" cm="1">
        <f t="array" aca="1" ref="F9555" ca="1">TRIM(UPPER(LEFT(INDIRECT("'Postal Code-FSA Input'!"&amp;CELL("address",B9562)), 3)))</f>
        <v/>
      </c>
      <c r="G9555" t="str" cm="1">
        <f t="array" aca="1" ref="G9555" ca="1">IF(INDIRECT(CELL("address",F9555))&lt;&gt;"", _xlfn.XLOOKUP(INDIRECT(CELL("address",F9555)),_FSAData!$B:$B,_FSAData!$C:$C, ""),"")</f>
        <v/>
      </c>
      <c r="H9555" t="str" cm="1">
        <f t="array" aca="1" ref="H9555" ca="1">IF(INDIRECT(CELL("address",F9555))&lt;&gt;"", _xlfn.XLOOKUP(LEFT(INDIRECT(CELL("address",F9555)), 3),_FSAData!$B:$B,_FSAData!$D:$D,""), "")</f>
        <v/>
      </c>
      <c r="I9555" t="str">
        <f t="shared" ca="1" si="299"/>
        <v/>
      </c>
    </row>
    <row r="9556" spans="1:9" x14ac:dyDescent="0.3">
      <c r="A9556" t="str" cm="1">
        <f t="array" aca="1" ref="A9556" ca="1">TRIM(UPPER(LEFT(INDIRECT("'Postal Code-FSA Input'!"&amp;CELL("address",A9563)), 3)))</f>
        <v/>
      </c>
      <c r="B9556" t="str" cm="1">
        <f t="array" aca="1" ref="B9556" ca="1">IF(INDIRECT(CELL("address",A9556))&lt;&gt;"", _xlfn.XLOOKUP(INDIRECT(CELL("address",A9556)),_FSAData!$B:$B,_FSAData!$C:$C, ""),"")</f>
        <v/>
      </c>
      <c r="C9556" t="str" cm="1">
        <f t="array" aca="1" ref="C9556" ca="1">IF(INDIRECT(CELL("address",A9556))&lt;&gt;"", _xlfn.XLOOKUP(LEFT(INDIRECT(CELL("address",A9556)), 3),_FSAData!$B:$B,_FSAData!$D:$D,""), "")</f>
        <v/>
      </c>
      <c r="D9556" t="str">
        <f t="shared" ca="1" si="298"/>
        <v/>
      </c>
      <c r="F9556" t="str" cm="1">
        <f t="array" aca="1" ref="F9556" ca="1">TRIM(UPPER(LEFT(INDIRECT("'Postal Code-FSA Input'!"&amp;CELL("address",B9563)), 3)))</f>
        <v/>
      </c>
      <c r="G9556" t="str" cm="1">
        <f t="array" aca="1" ref="G9556" ca="1">IF(INDIRECT(CELL("address",F9556))&lt;&gt;"", _xlfn.XLOOKUP(INDIRECT(CELL("address",F9556)),_FSAData!$B:$B,_FSAData!$C:$C, ""),"")</f>
        <v/>
      </c>
      <c r="H9556" t="str" cm="1">
        <f t="array" aca="1" ref="H9556" ca="1">IF(INDIRECT(CELL("address",F9556))&lt;&gt;"", _xlfn.XLOOKUP(LEFT(INDIRECT(CELL("address",F9556)), 3),_FSAData!$B:$B,_FSAData!$D:$D,""), "")</f>
        <v/>
      </c>
      <c r="I9556" t="str">
        <f t="shared" ca="1" si="299"/>
        <v/>
      </c>
    </row>
    <row r="9557" spans="1:9" x14ac:dyDescent="0.3">
      <c r="A9557" t="str" cm="1">
        <f t="array" aca="1" ref="A9557" ca="1">TRIM(UPPER(LEFT(INDIRECT("'Postal Code-FSA Input'!"&amp;CELL("address",A9564)), 3)))</f>
        <v/>
      </c>
      <c r="B9557" t="str" cm="1">
        <f t="array" aca="1" ref="B9557" ca="1">IF(INDIRECT(CELL("address",A9557))&lt;&gt;"", _xlfn.XLOOKUP(INDIRECT(CELL("address",A9557)),_FSAData!$B:$B,_FSAData!$C:$C, ""),"")</f>
        <v/>
      </c>
      <c r="C9557" t="str" cm="1">
        <f t="array" aca="1" ref="C9557" ca="1">IF(INDIRECT(CELL("address",A9557))&lt;&gt;"", _xlfn.XLOOKUP(LEFT(INDIRECT(CELL("address",A9557)), 3),_FSAData!$B:$B,_FSAData!$D:$D,""), "")</f>
        <v/>
      </c>
      <c r="D9557" t="str">
        <f t="shared" ca="1" si="298"/>
        <v/>
      </c>
      <c r="F9557" t="str" cm="1">
        <f t="array" aca="1" ref="F9557" ca="1">TRIM(UPPER(LEFT(INDIRECT("'Postal Code-FSA Input'!"&amp;CELL("address",B9564)), 3)))</f>
        <v/>
      </c>
      <c r="G9557" t="str" cm="1">
        <f t="array" aca="1" ref="G9557" ca="1">IF(INDIRECT(CELL("address",F9557))&lt;&gt;"", _xlfn.XLOOKUP(INDIRECT(CELL("address",F9557)),_FSAData!$B:$B,_FSAData!$C:$C, ""),"")</f>
        <v/>
      </c>
      <c r="H9557" t="str" cm="1">
        <f t="array" aca="1" ref="H9557" ca="1">IF(INDIRECT(CELL("address",F9557))&lt;&gt;"", _xlfn.XLOOKUP(LEFT(INDIRECT(CELL("address",F9557)), 3),_FSAData!$B:$B,_FSAData!$D:$D,""), "")</f>
        <v/>
      </c>
      <c r="I9557" t="str">
        <f t="shared" ca="1" si="299"/>
        <v/>
      </c>
    </row>
    <row r="9558" spans="1:9" x14ac:dyDescent="0.3">
      <c r="A9558" t="str" cm="1">
        <f t="array" aca="1" ref="A9558" ca="1">TRIM(UPPER(LEFT(INDIRECT("'Postal Code-FSA Input'!"&amp;CELL("address",A9565)), 3)))</f>
        <v/>
      </c>
      <c r="B9558" t="str" cm="1">
        <f t="array" aca="1" ref="B9558" ca="1">IF(INDIRECT(CELL("address",A9558))&lt;&gt;"", _xlfn.XLOOKUP(INDIRECT(CELL("address",A9558)),_FSAData!$B:$B,_FSAData!$C:$C, ""),"")</f>
        <v/>
      </c>
      <c r="C9558" t="str" cm="1">
        <f t="array" aca="1" ref="C9558" ca="1">IF(INDIRECT(CELL("address",A9558))&lt;&gt;"", _xlfn.XLOOKUP(LEFT(INDIRECT(CELL("address",A9558)), 3),_FSAData!$B:$B,_FSAData!$D:$D,""), "")</f>
        <v/>
      </c>
      <c r="D9558" t="str">
        <f t="shared" ca="1" si="298"/>
        <v/>
      </c>
      <c r="F9558" t="str" cm="1">
        <f t="array" aca="1" ref="F9558" ca="1">TRIM(UPPER(LEFT(INDIRECT("'Postal Code-FSA Input'!"&amp;CELL("address",B9565)), 3)))</f>
        <v/>
      </c>
      <c r="G9558" t="str" cm="1">
        <f t="array" aca="1" ref="G9558" ca="1">IF(INDIRECT(CELL("address",F9558))&lt;&gt;"", _xlfn.XLOOKUP(INDIRECT(CELL("address",F9558)),_FSAData!$B:$B,_FSAData!$C:$C, ""),"")</f>
        <v/>
      </c>
      <c r="H9558" t="str" cm="1">
        <f t="array" aca="1" ref="H9558" ca="1">IF(INDIRECT(CELL("address",F9558))&lt;&gt;"", _xlfn.XLOOKUP(LEFT(INDIRECT(CELL("address",F9558)), 3),_FSAData!$B:$B,_FSAData!$D:$D,""), "")</f>
        <v/>
      </c>
      <c r="I9558" t="str">
        <f t="shared" ca="1" si="299"/>
        <v/>
      </c>
    </row>
    <row r="9559" spans="1:9" x14ac:dyDescent="0.3">
      <c r="A9559" t="str" cm="1">
        <f t="array" aca="1" ref="A9559" ca="1">TRIM(UPPER(LEFT(INDIRECT("'Postal Code-FSA Input'!"&amp;CELL("address",A9566)), 3)))</f>
        <v/>
      </c>
      <c r="B9559" t="str" cm="1">
        <f t="array" aca="1" ref="B9559" ca="1">IF(INDIRECT(CELL("address",A9559))&lt;&gt;"", _xlfn.XLOOKUP(INDIRECT(CELL("address",A9559)),_FSAData!$B:$B,_FSAData!$C:$C, ""),"")</f>
        <v/>
      </c>
      <c r="C9559" t="str" cm="1">
        <f t="array" aca="1" ref="C9559" ca="1">IF(INDIRECT(CELL("address",A9559))&lt;&gt;"", _xlfn.XLOOKUP(LEFT(INDIRECT(CELL("address",A9559)), 3),_FSAData!$B:$B,_FSAData!$D:$D,""), "")</f>
        <v/>
      </c>
      <c r="D9559" t="str">
        <f t="shared" ca="1" si="298"/>
        <v/>
      </c>
      <c r="F9559" t="str" cm="1">
        <f t="array" aca="1" ref="F9559" ca="1">TRIM(UPPER(LEFT(INDIRECT("'Postal Code-FSA Input'!"&amp;CELL("address",B9566)), 3)))</f>
        <v/>
      </c>
      <c r="G9559" t="str" cm="1">
        <f t="array" aca="1" ref="G9559" ca="1">IF(INDIRECT(CELL("address",F9559))&lt;&gt;"", _xlfn.XLOOKUP(INDIRECT(CELL("address",F9559)),_FSAData!$B:$B,_FSAData!$C:$C, ""),"")</f>
        <v/>
      </c>
      <c r="H9559" t="str" cm="1">
        <f t="array" aca="1" ref="H9559" ca="1">IF(INDIRECT(CELL("address",F9559))&lt;&gt;"", _xlfn.XLOOKUP(LEFT(INDIRECT(CELL("address",F9559)), 3),_FSAData!$B:$B,_FSAData!$D:$D,""), "")</f>
        <v/>
      </c>
      <c r="I9559" t="str">
        <f t="shared" ca="1" si="299"/>
        <v/>
      </c>
    </row>
    <row r="9560" spans="1:9" x14ac:dyDescent="0.3">
      <c r="A9560" t="str" cm="1">
        <f t="array" aca="1" ref="A9560" ca="1">TRIM(UPPER(LEFT(INDIRECT("'Postal Code-FSA Input'!"&amp;CELL("address",A9567)), 3)))</f>
        <v/>
      </c>
      <c r="B9560" t="str" cm="1">
        <f t="array" aca="1" ref="B9560" ca="1">IF(INDIRECT(CELL("address",A9560))&lt;&gt;"", _xlfn.XLOOKUP(INDIRECT(CELL("address",A9560)),_FSAData!$B:$B,_FSAData!$C:$C, ""),"")</f>
        <v/>
      </c>
      <c r="C9560" t="str" cm="1">
        <f t="array" aca="1" ref="C9560" ca="1">IF(INDIRECT(CELL("address",A9560))&lt;&gt;"", _xlfn.XLOOKUP(LEFT(INDIRECT(CELL("address",A9560)), 3),_FSAData!$B:$B,_FSAData!$D:$D,""), "")</f>
        <v/>
      </c>
      <c r="D9560" t="str">
        <f t="shared" ca="1" si="298"/>
        <v/>
      </c>
      <c r="F9560" t="str" cm="1">
        <f t="array" aca="1" ref="F9560" ca="1">TRIM(UPPER(LEFT(INDIRECT("'Postal Code-FSA Input'!"&amp;CELL("address",B9567)), 3)))</f>
        <v/>
      </c>
      <c r="G9560" t="str" cm="1">
        <f t="array" aca="1" ref="G9560" ca="1">IF(INDIRECT(CELL("address",F9560))&lt;&gt;"", _xlfn.XLOOKUP(INDIRECT(CELL("address",F9560)),_FSAData!$B:$B,_FSAData!$C:$C, ""),"")</f>
        <v/>
      </c>
      <c r="H9560" t="str" cm="1">
        <f t="array" aca="1" ref="H9560" ca="1">IF(INDIRECT(CELL("address",F9560))&lt;&gt;"", _xlfn.XLOOKUP(LEFT(INDIRECT(CELL("address",F9560)), 3),_FSAData!$B:$B,_FSAData!$D:$D,""), "")</f>
        <v/>
      </c>
      <c r="I9560" t="str">
        <f t="shared" ca="1" si="299"/>
        <v/>
      </c>
    </row>
    <row r="9561" spans="1:9" x14ac:dyDescent="0.3">
      <c r="A9561" t="str" cm="1">
        <f t="array" aca="1" ref="A9561" ca="1">TRIM(UPPER(LEFT(INDIRECT("'Postal Code-FSA Input'!"&amp;CELL("address",A9568)), 3)))</f>
        <v/>
      </c>
      <c r="B9561" t="str" cm="1">
        <f t="array" aca="1" ref="B9561" ca="1">IF(INDIRECT(CELL("address",A9561))&lt;&gt;"", _xlfn.XLOOKUP(INDIRECT(CELL("address",A9561)),_FSAData!$B:$B,_FSAData!$C:$C, ""),"")</f>
        <v/>
      </c>
      <c r="C9561" t="str" cm="1">
        <f t="array" aca="1" ref="C9561" ca="1">IF(INDIRECT(CELL("address",A9561))&lt;&gt;"", _xlfn.XLOOKUP(LEFT(INDIRECT(CELL("address",A9561)), 3),_FSAData!$B:$B,_FSAData!$D:$D,""), "")</f>
        <v/>
      </c>
      <c r="D9561" t="str">
        <f t="shared" ca="1" si="298"/>
        <v/>
      </c>
      <c r="F9561" t="str" cm="1">
        <f t="array" aca="1" ref="F9561" ca="1">TRIM(UPPER(LEFT(INDIRECT("'Postal Code-FSA Input'!"&amp;CELL("address",B9568)), 3)))</f>
        <v/>
      </c>
      <c r="G9561" t="str" cm="1">
        <f t="array" aca="1" ref="G9561" ca="1">IF(INDIRECT(CELL("address",F9561))&lt;&gt;"", _xlfn.XLOOKUP(INDIRECT(CELL("address",F9561)),_FSAData!$B:$B,_FSAData!$C:$C, ""),"")</f>
        <v/>
      </c>
      <c r="H9561" t="str" cm="1">
        <f t="array" aca="1" ref="H9561" ca="1">IF(INDIRECT(CELL("address",F9561))&lt;&gt;"", _xlfn.XLOOKUP(LEFT(INDIRECT(CELL("address",F9561)), 3),_FSAData!$B:$B,_FSAData!$D:$D,""), "")</f>
        <v/>
      </c>
      <c r="I9561" t="str">
        <f t="shared" ca="1" si="299"/>
        <v/>
      </c>
    </row>
    <row r="9562" spans="1:9" x14ac:dyDescent="0.3">
      <c r="A9562" t="str" cm="1">
        <f t="array" aca="1" ref="A9562" ca="1">TRIM(UPPER(LEFT(INDIRECT("'Postal Code-FSA Input'!"&amp;CELL("address",A9569)), 3)))</f>
        <v/>
      </c>
      <c r="B9562" t="str" cm="1">
        <f t="array" aca="1" ref="B9562" ca="1">IF(INDIRECT(CELL("address",A9562))&lt;&gt;"", _xlfn.XLOOKUP(INDIRECT(CELL("address",A9562)),_FSAData!$B:$B,_FSAData!$C:$C, ""),"")</f>
        <v/>
      </c>
      <c r="C9562" t="str" cm="1">
        <f t="array" aca="1" ref="C9562" ca="1">IF(INDIRECT(CELL("address",A9562))&lt;&gt;"", _xlfn.XLOOKUP(LEFT(INDIRECT(CELL("address",A9562)), 3),_FSAData!$B:$B,_FSAData!$D:$D,""), "")</f>
        <v/>
      </c>
      <c r="D9562" t="str">
        <f t="shared" ca="1" si="298"/>
        <v/>
      </c>
      <c r="F9562" t="str" cm="1">
        <f t="array" aca="1" ref="F9562" ca="1">TRIM(UPPER(LEFT(INDIRECT("'Postal Code-FSA Input'!"&amp;CELL("address",B9569)), 3)))</f>
        <v/>
      </c>
      <c r="G9562" t="str" cm="1">
        <f t="array" aca="1" ref="G9562" ca="1">IF(INDIRECT(CELL("address",F9562))&lt;&gt;"", _xlfn.XLOOKUP(INDIRECT(CELL("address",F9562)),_FSAData!$B:$B,_FSAData!$C:$C, ""),"")</f>
        <v/>
      </c>
      <c r="H9562" t="str" cm="1">
        <f t="array" aca="1" ref="H9562" ca="1">IF(INDIRECT(CELL("address",F9562))&lt;&gt;"", _xlfn.XLOOKUP(LEFT(INDIRECT(CELL("address",F9562)), 3),_FSAData!$B:$B,_FSAData!$D:$D,""), "")</f>
        <v/>
      </c>
      <c r="I9562" t="str">
        <f t="shared" ca="1" si="299"/>
        <v/>
      </c>
    </row>
    <row r="9563" spans="1:9" x14ac:dyDescent="0.3">
      <c r="A9563" t="str" cm="1">
        <f t="array" aca="1" ref="A9563" ca="1">TRIM(UPPER(LEFT(INDIRECT("'Postal Code-FSA Input'!"&amp;CELL("address",A9570)), 3)))</f>
        <v/>
      </c>
      <c r="B9563" t="str" cm="1">
        <f t="array" aca="1" ref="B9563" ca="1">IF(INDIRECT(CELL("address",A9563))&lt;&gt;"", _xlfn.XLOOKUP(INDIRECT(CELL("address",A9563)),_FSAData!$B:$B,_FSAData!$C:$C, ""),"")</f>
        <v/>
      </c>
      <c r="C9563" t="str" cm="1">
        <f t="array" aca="1" ref="C9563" ca="1">IF(INDIRECT(CELL("address",A9563))&lt;&gt;"", _xlfn.XLOOKUP(LEFT(INDIRECT(CELL("address",A9563)), 3),_FSAData!$B:$B,_FSAData!$D:$D,""), "")</f>
        <v/>
      </c>
      <c r="D9563" t="str">
        <f t="shared" ca="1" si="298"/>
        <v/>
      </c>
      <c r="F9563" t="str" cm="1">
        <f t="array" aca="1" ref="F9563" ca="1">TRIM(UPPER(LEFT(INDIRECT("'Postal Code-FSA Input'!"&amp;CELL("address",B9570)), 3)))</f>
        <v/>
      </c>
      <c r="G9563" t="str" cm="1">
        <f t="array" aca="1" ref="G9563" ca="1">IF(INDIRECT(CELL("address",F9563))&lt;&gt;"", _xlfn.XLOOKUP(INDIRECT(CELL("address",F9563)),_FSAData!$B:$B,_FSAData!$C:$C, ""),"")</f>
        <v/>
      </c>
      <c r="H9563" t="str" cm="1">
        <f t="array" aca="1" ref="H9563" ca="1">IF(INDIRECT(CELL("address",F9563))&lt;&gt;"", _xlfn.XLOOKUP(LEFT(INDIRECT(CELL("address",F9563)), 3),_FSAData!$B:$B,_FSAData!$D:$D,""), "")</f>
        <v/>
      </c>
      <c r="I9563" t="str">
        <f t="shared" ca="1" si="299"/>
        <v/>
      </c>
    </row>
    <row r="9564" spans="1:9" x14ac:dyDescent="0.3">
      <c r="A9564" t="str" cm="1">
        <f t="array" aca="1" ref="A9564" ca="1">TRIM(UPPER(LEFT(INDIRECT("'Postal Code-FSA Input'!"&amp;CELL("address",A9571)), 3)))</f>
        <v/>
      </c>
      <c r="B9564" t="str" cm="1">
        <f t="array" aca="1" ref="B9564" ca="1">IF(INDIRECT(CELL("address",A9564))&lt;&gt;"", _xlfn.XLOOKUP(INDIRECT(CELL("address",A9564)),_FSAData!$B:$B,_FSAData!$C:$C, ""),"")</f>
        <v/>
      </c>
      <c r="C9564" t="str" cm="1">
        <f t="array" aca="1" ref="C9564" ca="1">IF(INDIRECT(CELL("address",A9564))&lt;&gt;"", _xlfn.XLOOKUP(LEFT(INDIRECT(CELL("address",A9564)), 3),_FSAData!$B:$B,_FSAData!$D:$D,""), "")</f>
        <v/>
      </c>
      <c r="D9564" t="str">
        <f t="shared" ca="1" si="298"/>
        <v/>
      </c>
      <c r="F9564" t="str" cm="1">
        <f t="array" aca="1" ref="F9564" ca="1">TRIM(UPPER(LEFT(INDIRECT("'Postal Code-FSA Input'!"&amp;CELL("address",B9571)), 3)))</f>
        <v/>
      </c>
      <c r="G9564" t="str" cm="1">
        <f t="array" aca="1" ref="G9564" ca="1">IF(INDIRECT(CELL("address",F9564))&lt;&gt;"", _xlfn.XLOOKUP(INDIRECT(CELL("address",F9564)),_FSAData!$B:$B,_FSAData!$C:$C, ""),"")</f>
        <v/>
      </c>
      <c r="H9564" t="str" cm="1">
        <f t="array" aca="1" ref="H9564" ca="1">IF(INDIRECT(CELL("address",F9564))&lt;&gt;"", _xlfn.XLOOKUP(LEFT(INDIRECT(CELL("address",F9564)), 3),_FSAData!$B:$B,_FSAData!$D:$D,""), "")</f>
        <v/>
      </c>
      <c r="I9564" t="str">
        <f t="shared" ca="1" si="299"/>
        <v/>
      </c>
    </row>
    <row r="9565" spans="1:9" x14ac:dyDescent="0.3">
      <c r="A9565" t="str" cm="1">
        <f t="array" aca="1" ref="A9565" ca="1">TRIM(UPPER(LEFT(INDIRECT("'Postal Code-FSA Input'!"&amp;CELL("address",A9572)), 3)))</f>
        <v/>
      </c>
      <c r="B9565" t="str" cm="1">
        <f t="array" aca="1" ref="B9565" ca="1">IF(INDIRECT(CELL("address",A9565))&lt;&gt;"", _xlfn.XLOOKUP(INDIRECT(CELL("address",A9565)),_FSAData!$B:$B,_FSAData!$C:$C, ""),"")</f>
        <v/>
      </c>
      <c r="C9565" t="str" cm="1">
        <f t="array" aca="1" ref="C9565" ca="1">IF(INDIRECT(CELL("address",A9565))&lt;&gt;"", _xlfn.XLOOKUP(LEFT(INDIRECT(CELL("address",A9565)), 3),_FSAData!$B:$B,_FSAData!$D:$D,""), "")</f>
        <v/>
      </c>
      <c r="D9565" t="str">
        <f t="shared" ca="1" si="298"/>
        <v/>
      </c>
      <c r="F9565" t="str" cm="1">
        <f t="array" aca="1" ref="F9565" ca="1">TRIM(UPPER(LEFT(INDIRECT("'Postal Code-FSA Input'!"&amp;CELL("address",B9572)), 3)))</f>
        <v/>
      </c>
      <c r="G9565" t="str" cm="1">
        <f t="array" aca="1" ref="G9565" ca="1">IF(INDIRECT(CELL("address",F9565))&lt;&gt;"", _xlfn.XLOOKUP(INDIRECT(CELL("address",F9565)),_FSAData!$B:$B,_FSAData!$C:$C, ""),"")</f>
        <v/>
      </c>
      <c r="H9565" t="str" cm="1">
        <f t="array" aca="1" ref="H9565" ca="1">IF(INDIRECT(CELL("address",F9565))&lt;&gt;"", _xlfn.XLOOKUP(LEFT(INDIRECT(CELL("address",F9565)), 3),_FSAData!$B:$B,_FSAData!$D:$D,""), "")</f>
        <v/>
      </c>
      <c r="I9565" t="str">
        <f t="shared" ca="1" si="299"/>
        <v/>
      </c>
    </row>
    <row r="9566" spans="1:9" x14ac:dyDescent="0.3">
      <c r="A9566" t="str" cm="1">
        <f t="array" aca="1" ref="A9566" ca="1">TRIM(UPPER(LEFT(INDIRECT("'Postal Code-FSA Input'!"&amp;CELL("address",A9573)), 3)))</f>
        <v/>
      </c>
      <c r="B9566" t="str" cm="1">
        <f t="array" aca="1" ref="B9566" ca="1">IF(INDIRECT(CELL("address",A9566))&lt;&gt;"", _xlfn.XLOOKUP(INDIRECT(CELL("address",A9566)),_FSAData!$B:$B,_FSAData!$C:$C, ""),"")</f>
        <v/>
      </c>
      <c r="C9566" t="str" cm="1">
        <f t="array" aca="1" ref="C9566" ca="1">IF(INDIRECT(CELL("address",A9566))&lt;&gt;"", _xlfn.XLOOKUP(LEFT(INDIRECT(CELL("address",A9566)), 3),_FSAData!$B:$B,_FSAData!$D:$D,""), "")</f>
        <v/>
      </c>
      <c r="D9566" t="str">
        <f t="shared" ca="1" si="298"/>
        <v/>
      </c>
      <c r="F9566" t="str" cm="1">
        <f t="array" aca="1" ref="F9566" ca="1">TRIM(UPPER(LEFT(INDIRECT("'Postal Code-FSA Input'!"&amp;CELL("address",B9573)), 3)))</f>
        <v/>
      </c>
      <c r="G9566" t="str" cm="1">
        <f t="array" aca="1" ref="G9566" ca="1">IF(INDIRECT(CELL("address",F9566))&lt;&gt;"", _xlfn.XLOOKUP(INDIRECT(CELL("address",F9566)),_FSAData!$B:$B,_FSAData!$C:$C, ""),"")</f>
        <v/>
      </c>
      <c r="H9566" t="str" cm="1">
        <f t="array" aca="1" ref="H9566" ca="1">IF(INDIRECT(CELL("address",F9566))&lt;&gt;"", _xlfn.XLOOKUP(LEFT(INDIRECT(CELL("address",F9566)), 3),_FSAData!$B:$B,_FSAData!$D:$D,""), "")</f>
        <v/>
      </c>
      <c r="I9566" t="str">
        <f t="shared" ca="1" si="299"/>
        <v/>
      </c>
    </row>
    <row r="9567" spans="1:9" x14ac:dyDescent="0.3">
      <c r="A9567" t="str" cm="1">
        <f t="array" aca="1" ref="A9567" ca="1">TRIM(UPPER(LEFT(INDIRECT("'Postal Code-FSA Input'!"&amp;CELL("address",A9574)), 3)))</f>
        <v/>
      </c>
      <c r="B9567" t="str" cm="1">
        <f t="array" aca="1" ref="B9567" ca="1">IF(INDIRECT(CELL("address",A9567))&lt;&gt;"", _xlfn.XLOOKUP(INDIRECT(CELL("address",A9567)),_FSAData!$B:$B,_FSAData!$C:$C, ""),"")</f>
        <v/>
      </c>
      <c r="C9567" t="str" cm="1">
        <f t="array" aca="1" ref="C9567" ca="1">IF(INDIRECT(CELL("address",A9567))&lt;&gt;"", _xlfn.XLOOKUP(LEFT(INDIRECT(CELL("address",A9567)), 3),_FSAData!$B:$B,_FSAData!$D:$D,""), "")</f>
        <v/>
      </c>
      <c r="D9567" t="str">
        <f t="shared" ca="1" si="298"/>
        <v/>
      </c>
      <c r="F9567" t="str" cm="1">
        <f t="array" aca="1" ref="F9567" ca="1">TRIM(UPPER(LEFT(INDIRECT("'Postal Code-FSA Input'!"&amp;CELL("address",B9574)), 3)))</f>
        <v/>
      </c>
      <c r="G9567" t="str" cm="1">
        <f t="array" aca="1" ref="G9567" ca="1">IF(INDIRECT(CELL("address",F9567))&lt;&gt;"", _xlfn.XLOOKUP(INDIRECT(CELL("address",F9567)),_FSAData!$B:$B,_FSAData!$C:$C, ""),"")</f>
        <v/>
      </c>
      <c r="H9567" t="str" cm="1">
        <f t="array" aca="1" ref="H9567" ca="1">IF(INDIRECT(CELL("address",F9567))&lt;&gt;"", _xlfn.XLOOKUP(LEFT(INDIRECT(CELL("address",F9567)), 3),_FSAData!$B:$B,_FSAData!$D:$D,""), "")</f>
        <v/>
      </c>
      <c r="I9567" t="str">
        <f t="shared" ca="1" si="299"/>
        <v/>
      </c>
    </row>
    <row r="9568" spans="1:9" x14ac:dyDescent="0.3">
      <c r="A9568" t="str" cm="1">
        <f t="array" aca="1" ref="A9568" ca="1">TRIM(UPPER(LEFT(INDIRECT("'Postal Code-FSA Input'!"&amp;CELL("address",A9575)), 3)))</f>
        <v/>
      </c>
      <c r="B9568" t="str" cm="1">
        <f t="array" aca="1" ref="B9568" ca="1">IF(INDIRECT(CELL("address",A9568))&lt;&gt;"", _xlfn.XLOOKUP(INDIRECT(CELL("address",A9568)),_FSAData!$B:$B,_FSAData!$C:$C, ""),"")</f>
        <v/>
      </c>
      <c r="C9568" t="str" cm="1">
        <f t="array" aca="1" ref="C9568" ca="1">IF(INDIRECT(CELL("address",A9568))&lt;&gt;"", _xlfn.XLOOKUP(LEFT(INDIRECT(CELL("address",A9568)), 3),_FSAData!$B:$B,_FSAData!$D:$D,""), "")</f>
        <v/>
      </c>
      <c r="D9568" t="str">
        <f t="shared" ca="1" si="298"/>
        <v/>
      </c>
      <c r="F9568" t="str" cm="1">
        <f t="array" aca="1" ref="F9568" ca="1">TRIM(UPPER(LEFT(INDIRECT("'Postal Code-FSA Input'!"&amp;CELL("address",B9575)), 3)))</f>
        <v/>
      </c>
      <c r="G9568" t="str" cm="1">
        <f t="array" aca="1" ref="G9568" ca="1">IF(INDIRECT(CELL("address",F9568))&lt;&gt;"", _xlfn.XLOOKUP(INDIRECT(CELL("address",F9568)),_FSAData!$B:$B,_FSAData!$C:$C, ""),"")</f>
        <v/>
      </c>
      <c r="H9568" t="str" cm="1">
        <f t="array" aca="1" ref="H9568" ca="1">IF(INDIRECT(CELL("address",F9568))&lt;&gt;"", _xlfn.XLOOKUP(LEFT(INDIRECT(CELL("address",F9568)), 3),_FSAData!$B:$B,_FSAData!$D:$D,""), "")</f>
        <v/>
      </c>
      <c r="I9568" t="str">
        <f t="shared" ca="1" si="299"/>
        <v/>
      </c>
    </row>
    <row r="9569" spans="1:9" x14ac:dyDescent="0.3">
      <c r="A9569" t="str" cm="1">
        <f t="array" aca="1" ref="A9569" ca="1">TRIM(UPPER(LEFT(INDIRECT("'Postal Code-FSA Input'!"&amp;CELL("address",A9576)), 3)))</f>
        <v/>
      </c>
      <c r="B9569" t="str" cm="1">
        <f t="array" aca="1" ref="B9569" ca="1">IF(INDIRECT(CELL("address",A9569))&lt;&gt;"", _xlfn.XLOOKUP(INDIRECT(CELL("address",A9569)),_FSAData!$B:$B,_FSAData!$C:$C, ""),"")</f>
        <v/>
      </c>
      <c r="C9569" t="str" cm="1">
        <f t="array" aca="1" ref="C9569" ca="1">IF(INDIRECT(CELL("address",A9569))&lt;&gt;"", _xlfn.XLOOKUP(LEFT(INDIRECT(CELL("address",A9569)), 3),_FSAData!$B:$B,_FSAData!$D:$D,""), "")</f>
        <v/>
      </c>
      <c r="D9569" t="str">
        <f t="shared" ca="1" si="298"/>
        <v/>
      </c>
      <c r="F9569" t="str" cm="1">
        <f t="array" aca="1" ref="F9569" ca="1">TRIM(UPPER(LEFT(INDIRECT("'Postal Code-FSA Input'!"&amp;CELL("address",B9576)), 3)))</f>
        <v/>
      </c>
      <c r="G9569" t="str" cm="1">
        <f t="array" aca="1" ref="G9569" ca="1">IF(INDIRECT(CELL("address",F9569))&lt;&gt;"", _xlfn.XLOOKUP(INDIRECT(CELL("address",F9569)),_FSAData!$B:$B,_FSAData!$C:$C, ""),"")</f>
        <v/>
      </c>
      <c r="H9569" t="str" cm="1">
        <f t="array" aca="1" ref="H9569" ca="1">IF(INDIRECT(CELL("address",F9569))&lt;&gt;"", _xlfn.XLOOKUP(LEFT(INDIRECT(CELL("address",F9569)), 3),_FSAData!$B:$B,_FSAData!$D:$D,""), "")</f>
        <v/>
      </c>
      <c r="I9569" t="str">
        <f t="shared" ca="1" si="299"/>
        <v/>
      </c>
    </row>
    <row r="9570" spans="1:9" x14ac:dyDescent="0.3">
      <c r="A9570" t="str" cm="1">
        <f t="array" aca="1" ref="A9570" ca="1">TRIM(UPPER(LEFT(INDIRECT("'Postal Code-FSA Input'!"&amp;CELL("address",A9577)), 3)))</f>
        <v/>
      </c>
      <c r="B9570" t="str" cm="1">
        <f t="array" aca="1" ref="B9570" ca="1">IF(INDIRECT(CELL("address",A9570))&lt;&gt;"", _xlfn.XLOOKUP(INDIRECT(CELL("address",A9570)),_FSAData!$B:$B,_FSAData!$C:$C, ""),"")</f>
        <v/>
      </c>
      <c r="C9570" t="str" cm="1">
        <f t="array" aca="1" ref="C9570" ca="1">IF(INDIRECT(CELL("address",A9570))&lt;&gt;"", _xlfn.XLOOKUP(LEFT(INDIRECT(CELL("address",A9570)), 3),_FSAData!$B:$B,_FSAData!$D:$D,""), "")</f>
        <v/>
      </c>
      <c r="D9570" t="str">
        <f t="shared" ca="1" si="298"/>
        <v/>
      </c>
      <c r="F9570" t="str" cm="1">
        <f t="array" aca="1" ref="F9570" ca="1">TRIM(UPPER(LEFT(INDIRECT("'Postal Code-FSA Input'!"&amp;CELL("address",B9577)), 3)))</f>
        <v/>
      </c>
      <c r="G9570" t="str" cm="1">
        <f t="array" aca="1" ref="G9570" ca="1">IF(INDIRECT(CELL("address",F9570))&lt;&gt;"", _xlfn.XLOOKUP(INDIRECT(CELL("address",F9570)),_FSAData!$B:$B,_FSAData!$C:$C, ""),"")</f>
        <v/>
      </c>
      <c r="H9570" t="str" cm="1">
        <f t="array" aca="1" ref="H9570" ca="1">IF(INDIRECT(CELL("address",F9570))&lt;&gt;"", _xlfn.XLOOKUP(LEFT(INDIRECT(CELL("address",F9570)), 3),_FSAData!$B:$B,_FSAData!$D:$D,""), "")</f>
        <v/>
      </c>
      <c r="I9570" t="str">
        <f t="shared" ca="1" si="299"/>
        <v/>
      </c>
    </row>
    <row r="9571" spans="1:9" x14ac:dyDescent="0.3">
      <c r="A9571" t="str" cm="1">
        <f t="array" aca="1" ref="A9571" ca="1">TRIM(UPPER(LEFT(INDIRECT("'Postal Code-FSA Input'!"&amp;CELL("address",A9578)), 3)))</f>
        <v/>
      </c>
      <c r="B9571" t="str" cm="1">
        <f t="array" aca="1" ref="B9571" ca="1">IF(INDIRECT(CELL("address",A9571))&lt;&gt;"", _xlfn.XLOOKUP(INDIRECT(CELL("address",A9571)),_FSAData!$B:$B,_FSAData!$C:$C, ""),"")</f>
        <v/>
      </c>
      <c r="C9571" t="str" cm="1">
        <f t="array" aca="1" ref="C9571" ca="1">IF(INDIRECT(CELL("address",A9571))&lt;&gt;"", _xlfn.XLOOKUP(LEFT(INDIRECT(CELL("address",A9571)), 3),_FSAData!$B:$B,_FSAData!$D:$D,""), "")</f>
        <v/>
      </c>
      <c r="D9571" t="str">
        <f t="shared" ca="1" si="298"/>
        <v/>
      </c>
      <c r="F9571" t="str" cm="1">
        <f t="array" aca="1" ref="F9571" ca="1">TRIM(UPPER(LEFT(INDIRECT("'Postal Code-FSA Input'!"&amp;CELL("address",B9578)), 3)))</f>
        <v/>
      </c>
      <c r="G9571" t="str" cm="1">
        <f t="array" aca="1" ref="G9571" ca="1">IF(INDIRECT(CELL("address",F9571))&lt;&gt;"", _xlfn.XLOOKUP(INDIRECT(CELL("address",F9571)),_FSAData!$B:$B,_FSAData!$C:$C, ""),"")</f>
        <v/>
      </c>
      <c r="H9571" t="str" cm="1">
        <f t="array" aca="1" ref="H9571" ca="1">IF(INDIRECT(CELL("address",F9571))&lt;&gt;"", _xlfn.XLOOKUP(LEFT(INDIRECT(CELL("address",F9571)), 3),_FSAData!$B:$B,_FSAData!$D:$D,""), "")</f>
        <v/>
      </c>
      <c r="I9571" t="str">
        <f t="shared" ca="1" si="299"/>
        <v/>
      </c>
    </row>
    <row r="9572" spans="1:9" x14ac:dyDescent="0.3">
      <c r="A9572" t="str" cm="1">
        <f t="array" aca="1" ref="A9572" ca="1">TRIM(UPPER(LEFT(INDIRECT("'Postal Code-FSA Input'!"&amp;CELL("address",A9579)), 3)))</f>
        <v/>
      </c>
      <c r="B9572" t="str" cm="1">
        <f t="array" aca="1" ref="B9572" ca="1">IF(INDIRECT(CELL("address",A9572))&lt;&gt;"", _xlfn.XLOOKUP(INDIRECT(CELL("address",A9572)),_FSAData!$B:$B,_FSAData!$C:$C, ""),"")</f>
        <v/>
      </c>
      <c r="C9572" t="str" cm="1">
        <f t="array" aca="1" ref="C9572" ca="1">IF(INDIRECT(CELL("address",A9572))&lt;&gt;"", _xlfn.XLOOKUP(LEFT(INDIRECT(CELL("address",A9572)), 3),_FSAData!$B:$B,_FSAData!$D:$D,""), "")</f>
        <v/>
      </c>
      <c r="D9572" t="str">
        <f t="shared" ca="1" si="298"/>
        <v/>
      </c>
      <c r="F9572" t="str" cm="1">
        <f t="array" aca="1" ref="F9572" ca="1">TRIM(UPPER(LEFT(INDIRECT("'Postal Code-FSA Input'!"&amp;CELL("address",B9579)), 3)))</f>
        <v/>
      </c>
      <c r="G9572" t="str" cm="1">
        <f t="array" aca="1" ref="G9572" ca="1">IF(INDIRECT(CELL("address",F9572))&lt;&gt;"", _xlfn.XLOOKUP(INDIRECT(CELL("address",F9572)),_FSAData!$B:$B,_FSAData!$C:$C, ""),"")</f>
        <v/>
      </c>
      <c r="H9572" t="str" cm="1">
        <f t="array" aca="1" ref="H9572" ca="1">IF(INDIRECT(CELL("address",F9572))&lt;&gt;"", _xlfn.XLOOKUP(LEFT(INDIRECT(CELL("address",F9572)), 3),_FSAData!$B:$B,_FSAData!$D:$D,""), "")</f>
        <v/>
      </c>
      <c r="I9572" t="str">
        <f t="shared" ca="1" si="299"/>
        <v/>
      </c>
    </row>
    <row r="9573" spans="1:9" x14ac:dyDescent="0.3">
      <c r="A9573" t="str" cm="1">
        <f t="array" aca="1" ref="A9573" ca="1">TRIM(UPPER(LEFT(INDIRECT("'Postal Code-FSA Input'!"&amp;CELL("address",A9580)), 3)))</f>
        <v/>
      </c>
      <c r="B9573" t="str" cm="1">
        <f t="array" aca="1" ref="B9573" ca="1">IF(INDIRECT(CELL("address",A9573))&lt;&gt;"", _xlfn.XLOOKUP(INDIRECT(CELL("address",A9573)),_FSAData!$B:$B,_FSAData!$C:$C, ""),"")</f>
        <v/>
      </c>
      <c r="C9573" t="str" cm="1">
        <f t="array" aca="1" ref="C9573" ca="1">IF(INDIRECT(CELL("address",A9573))&lt;&gt;"", _xlfn.XLOOKUP(LEFT(INDIRECT(CELL("address",A9573)), 3),_FSAData!$B:$B,_FSAData!$D:$D,""), "")</f>
        <v/>
      </c>
      <c r="D9573" t="str">
        <f t="shared" ca="1" si="298"/>
        <v/>
      </c>
      <c r="F9573" t="str" cm="1">
        <f t="array" aca="1" ref="F9573" ca="1">TRIM(UPPER(LEFT(INDIRECT("'Postal Code-FSA Input'!"&amp;CELL("address",B9580)), 3)))</f>
        <v/>
      </c>
      <c r="G9573" t="str" cm="1">
        <f t="array" aca="1" ref="G9573" ca="1">IF(INDIRECT(CELL("address",F9573))&lt;&gt;"", _xlfn.XLOOKUP(INDIRECT(CELL("address",F9573)),_FSAData!$B:$B,_FSAData!$C:$C, ""),"")</f>
        <v/>
      </c>
      <c r="H9573" t="str" cm="1">
        <f t="array" aca="1" ref="H9573" ca="1">IF(INDIRECT(CELL("address",F9573))&lt;&gt;"", _xlfn.XLOOKUP(LEFT(INDIRECT(CELL("address",F9573)), 3),_FSAData!$B:$B,_FSAData!$D:$D,""), "")</f>
        <v/>
      </c>
      <c r="I9573" t="str">
        <f t="shared" ca="1" si="299"/>
        <v/>
      </c>
    </row>
    <row r="9574" spans="1:9" x14ac:dyDescent="0.3">
      <c r="A9574" t="str" cm="1">
        <f t="array" aca="1" ref="A9574" ca="1">TRIM(UPPER(LEFT(INDIRECT("'Postal Code-FSA Input'!"&amp;CELL("address",A9581)), 3)))</f>
        <v/>
      </c>
      <c r="B9574" t="str" cm="1">
        <f t="array" aca="1" ref="B9574" ca="1">IF(INDIRECT(CELL("address",A9574))&lt;&gt;"", _xlfn.XLOOKUP(INDIRECT(CELL("address",A9574)),_FSAData!$B:$B,_FSAData!$C:$C, ""),"")</f>
        <v/>
      </c>
      <c r="C9574" t="str" cm="1">
        <f t="array" aca="1" ref="C9574" ca="1">IF(INDIRECT(CELL("address",A9574))&lt;&gt;"", _xlfn.XLOOKUP(LEFT(INDIRECT(CELL("address",A9574)), 3),_FSAData!$B:$B,_FSAData!$D:$D,""), "")</f>
        <v/>
      </c>
      <c r="D9574" t="str">
        <f t="shared" ca="1" si="298"/>
        <v/>
      </c>
      <c r="F9574" t="str" cm="1">
        <f t="array" aca="1" ref="F9574" ca="1">TRIM(UPPER(LEFT(INDIRECT("'Postal Code-FSA Input'!"&amp;CELL("address",B9581)), 3)))</f>
        <v/>
      </c>
      <c r="G9574" t="str" cm="1">
        <f t="array" aca="1" ref="G9574" ca="1">IF(INDIRECT(CELL("address",F9574))&lt;&gt;"", _xlfn.XLOOKUP(INDIRECT(CELL("address",F9574)),_FSAData!$B:$B,_FSAData!$C:$C, ""),"")</f>
        <v/>
      </c>
      <c r="H9574" t="str" cm="1">
        <f t="array" aca="1" ref="H9574" ca="1">IF(INDIRECT(CELL("address",F9574))&lt;&gt;"", _xlfn.XLOOKUP(LEFT(INDIRECT(CELL("address",F9574)), 3),_FSAData!$B:$B,_FSAData!$D:$D,""), "")</f>
        <v/>
      </c>
      <c r="I9574" t="str">
        <f t="shared" ca="1" si="299"/>
        <v/>
      </c>
    </row>
    <row r="9575" spans="1:9" x14ac:dyDescent="0.3">
      <c r="A9575" t="str" cm="1">
        <f t="array" aca="1" ref="A9575" ca="1">TRIM(UPPER(LEFT(INDIRECT("'Postal Code-FSA Input'!"&amp;CELL("address",A9582)), 3)))</f>
        <v/>
      </c>
      <c r="B9575" t="str" cm="1">
        <f t="array" aca="1" ref="B9575" ca="1">IF(INDIRECT(CELL("address",A9575))&lt;&gt;"", _xlfn.XLOOKUP(INDIRECT(CELL("address",A9575)),_FSAData!$B:$B,_FSAData!$C:$C, ""),"")</f>
        <v/>
      </c>
      <c r="C9575" t="str" cm="1">
        <f t="array" aca="1" ref="C9575" ca="1">IF(INDIRECT(CELL("address",A9575))&lt;&gt;"", _xlfn.XLOOKUP(LEFT(INDIRECT(CELL("address",A9575)), 3),_FSAData!$B:$B,_FSAData!$D:$D,""), "")</f>
        <v/>
      </c>
      <c r="D9575" t="str">
        <f t="shared" ca="1" si="298"/>
        <v/>
      </c>
      <c r="F9575" t="str" cm="1">
        <f t="array" aca="1" ref="F9575" ca="1">TRIM(UPPER(LEFT(INDIRECT("'Postal Code-FSA Input'!"&amp;CELL("address",B9582)), 3)))</f>
        <v/>
      </c>
      <c r="G9575" t="str" cm="1">
        <f t="array" aca="1" ref="G9575" ca="1">IF(INDIRECT(CELL("address",F9575))&lt;&gt;"", _xlfn.XLOOKUP(INDIRECT(CELL("address",F9575)),_FSAData!$B:$B,_FSAData!$C:$C, ""),"")</f>
        <v/>
      </c>
      <c r="H9575" t="str" cm="1">
        <f t="array" aca="1" ref="H9575" ca="1">IF(INDIRECT(CELL("address",F9575))&lt;&gt;"", _xlfn.XLOOKUP(LEFT(INDIRECT(CELL("address",F9575)), 3),_FSAData!$B:$B,_FSAData!$D:$D,""), "")</f>
        <v/>
      </c>
      <c r="I9575" t="str">
        <f t="shared" ca="1" si="299"/>
        <v/>
      </c>
    </row>
    <row r="9576" spans="1:9" x14ac:dyDescent="0.3">
      <c r="A9576" t="str" cm="1">
        <f t="array" aca="1" ref="A9576" ca="1">TRIM(UPPER(LEFT(INDIRECT("'Postal Code-FSA Input'!"&amp;CELL("address",A9583)), 3)))</f>
        <v/>
      </c>
      <c r="B9576" t="str" cm="1">
        <f t="array" aca="1" ref="B9576" ca="1">IF(INDIRECT(CELL("address",A9576))&lt;&gt;"", _xlfn.XLOOKUP(INDIRECT(CELL("address",A9576)),_FSAData!$B:$B,_FSAData!$C:$C, ""),"")</f>
        <v/>
      </c>
      <c r="C9576" t="str" cm="1">
        <f t="array" aca="1" ref="C9576" ca="1">IF(INDIRECT(CELL("address",A9576))&lt;&gt;"", _xlfn.XLOOKUP(LEFT(INDIRECT(CELL("address",A9576)), 3),_FSAData!$B:$B,_FSAData!$D:$D,""), "")</f>
        <v/>
      </c>
      <c r="D9576" t="str">
        <f t="shared" ca="1" si="298"/>
        <v/>
      </c>
      <c r="F9576" t="str" cm="1">
        <f t="array" aca="1" ref="F9576" ca="1">TRIM(UPPER(LEFT(INDIRECT("'Postal Code-FSA Input'!"&amp;CELL("address",B9583)), 3)))</f>
        <v/>
      </c>
      <c r="G9576" t="str" cm="1">
        <f t="array" aca="1" ref="G9576" ca="1">IF(INDIRECT(CELL("address",F9576))&lt;&gt;"", _xlfn.XLOOKUP(INDIRECT(CELL("address",F9576)),_FSAData!$B:$B,_FSAData!$C:$C, ""),"")</f>
        <v/>
      </c>
      <c r="H9576" t="str" cm="1">
        <f t="array" aca="1" ref="H9576" ca="1">IF(INDIRECT(CELL("address",F9576))&lt;&gt;"", _xlfn.XLOOKUP(LEFT(INDIRECT(CELL("address",F9576)), 3),_FSAData!$B:$B,_FSAData!$D:$D,""), "")</f>
        <v/>
      </c>
      <c r="I9576" t="str">
        <f t="shared" ca="1" si="299"/>
        <v/>
      </c>
    </row>
    <row r="9577" spans="1:9" x14ac:dyDescent="0.3">
      <c r="A9577" t="str" cm="1">
        <f t="array" aca="1" ref="A9577" ca="1">TRIM(UPPER(LEFT(INDIRECT("'Postal Code-FSA Input'!"&amp;CELL("address",A9584)), 3)))</f>
        <v/>
      </c>
      <c r="B9577" t="str" cm="1">
        <f t="array" aca="1" ref="B9577" ca="1">IF(INDIRECT(CELL("address",A9577))&lt;&gt;"", _xlfn.XLOOKUP(INDIRECT(CELL("address",A9577)),_FSAData!$B:$B,_FSAData!$C:$C, ""),"")</f>
        <v/>
      </c>
      <c r="C9577" t="str" cm="1">
        <f t="array" aca="1" ref="C9577" ca="1">IF(INDIRECT(CELL("address",A9577))&lt;&gt;"", _xlfn.XLOOKUP(LEFT(INDIRECT(CELL("address",A9577)), 3),_FSAData!$B:$B,_FSAData!$D:$D,""), "")</f>
        <v/>
      </c>
      <c r="D9577" t="str">
        <f t="shared" ca="1" si="298"/>
        <v/>
      </c>
      <c r="F9577" t="str" cm="1">
        <f t="array" aca="1" ref="F9577" ca="1">TRIM(UPPER(LEFT(INDIRECT("'Postal Code-FSA Input'!"&amp;CELL("address",B9584)), 3)))</f>
        <v/>
      </c>
      <c r="G9577" t="str" cm="1">
        <f t="array" aca="1" ref="G9577" ca="1">IF(INDIRECT(CELL("address",F9577))&lt;&gt;"", _xlfn.XLOOKUP(INDIRECT(CELL("address",F9577)),_FSAData!$B:$B,_FSAData!$C:$C, ""),"")</f>
        <v/>
      </c>
      <c r="H9577" t="str" cm="1">
        <f t="array" aca="1" ref="H9577" ca="1">IF(INDIRECT(CELL("address",F9577))&lt;&gt;"", _xlfn.XLOOKUP(LEFT(INDIRECT(CELL("address",F9577)), 3),_FSAData!$B:$B,_FSAData!$D:$D,""), "")</f>
        <v/>
      </c>
      <c r="I9577" t="str">
        <f t="shared" ca="1" si="299"/>
        <v/>
      </c>
    </row>
    <row r="9578" spans="1:9" x14ac:dyDescent="0.3">
      <c r="A9578" t="str" cm="1">
        <f t="array" aca="1" ref="A9578" ca="1">TRIM(UPPER(LEFT(INDIRECT("'Postal Code-FSA Input'!"&amp;CELL("address",A9585)), 3)))</f>
        <v/>
      </c>
      <c r="B9578" t="str" cm="1">
        <f t="array" aca="1" ref="B9578" ca="1">IF(INDIRECT(CELL("address",A9578))&lt;&gt;"", _xlfn.XLOOKUP(INDIRECT(CELL("address",A9578)),_FSAData!$B:$B,_FSAData!$C:$C, ""),"")</f>
        <v/>
      </c>
      <c r="C9578" t="str" cm="1">
        <f t="array" aca="1" ref="C9578" ca="1">IF(INDIRECT(CELL("address",A9578))&lt;&gt;"", _xlfn.XLOOKUP(LEFT(INDIRECT(CELL("address",A9578)), 3),_FSAData!$B:$B,_FSAData!$D:$D,""), "")</f>
        <v/>
      </c>
      <c r="D9578" t="str">
        <f t="shared" ca="1" si="298"/>
        <v/>
      </c>
      <c r="F9578" t="str" cm="1">
        <f t="array" aca="1" ref="F9578" ca="1">TRIM(UPPER(LEFT(INDIRECT("'Postal Code-FSA Input'!"&amp;CELL("address",B9585)), 3)))</f>
        <v/>
      </c>
      <c r="G9578" t="str" cm="1">
        <f t="array" aca="1" ref="G9578" ca="1">IF(INDIRECT(CELL("address",F9578))&lt;&gt;"", _xlfn.XLOOKUP(INDIRECT(CELL("address",F9578)),_FSAData!$B:$B,_FSAData!$C:$C, ""),"")</f>
        <v/>
      </c>
      <c r="H9578" t="str" cm="1">
        <f t="array" aca="1" ref="H9578" ca="1">IF(INDIRECT(CELL("address",F9578))&lt;&gt;"", _xlfn.XLOOKUP(LEFT(INDIRECT(CELL("address",F9578)), 3),_FSAData!$B:$B,_FSAData!$D:$D,""), "")</f>
        <v/>
      </c>
      <c r="I9578" t="str">
        <f t="shared" ca="1" si="299"/>
        <v/>
      </c>
    </row>
    <row r="9579" spans="1:9" x14ac:dyDescent="0.3">
      <c r="A9579" t="str" cm="1">
        <f t="array" aca="1" ref="A9579" ca="1">TRIM(UPPER(LEFT(INDIRECT("'Postal Code-FSA Input'!"&amp;CELL("address",A9586)), 3)))</f>
        <v/>
      </c>
      <c r="B9579" t="str" cm="1">
        <f t="array" aca="1" ref="B9579" ca="1">IF(INDIRECT(CELL("address",A9579))&lt;&gt;"", _xlfn.XLOOKUP(INDIRECT(CELL("address",A9579)),_FSAData!$B:$B,_FSAData!$C:$C, ""),"")</f>
        <v/>
      </c>
      <c r="C9579" t="str" cm="1">
        <f t="array" aca="1" ref="C9579" ca="1">IF(INDIRECT(CELL("address",A9579))&lt;&gt;"", _xlfn.XLOOKUP(LEFT(INDIRECT(CELL("address",A9579)), 3),_FSAData!$B:$B,_FSAData!$D:$D,""), "")</f>
        <v/>
      </c>
      <c r="D9579" t="str">
        <f t="shared" ca="1" si="298"/>
        <v/>
      </c>
      <c r="F9579" t="str" cm="1">
        <f t="array" aca="1" ref="F9579" ca="1">TRIM(UPPER(LEFT(INDIRECT("'Postal Code-FSA Input'!"&amp;CELL("address",B9586)), 3)))</f>
        <v/>
      </c>
      <c r="G9579" t="str" cm="1">
        <f t="array" aca="1" ref="G9579" ca="1">IF(INDIRECT(CELL("address",F9579))&lt;&gt;"", _xlfn.XLOOKUP(INDIRECT(CELL("address",F9579)),_FSAData!$B:$B,_FSAData!$C:$C, ""),"")</f>
        <v/>
      </c>
      <c r="H9579" t="str" cm="1">
        <f t="array" aca="1" ref="H9579" ca="1">IF(INDIRECT(CELL("address",F9579))&lt;&gt;"", _xlfn.XLOOKUP(LEFT(INDIRECT(CELL("address",F9579)), 3),_FSAData!$B:$B,_FSAData!$D:$D,""), "")</f>
        <v/>
      </c>
      <c r="I9579" t="str">
        <f t="shared" ca="1" si="299"/>
        <v/>
      </c>
    </row>
    <row r="9580" spans="1:9" x14ac:dyDescent="0.3">
      <c r="A9580" t="str" cm="1">
        <f t="array" aca="1" ref="A9580" ca="1">TRIM(UPPER(LEFT(INDIRECT("'Postal Code-FSA Input'!"&amp;CELL("address",A9587)), 3)))</f>
        <v/>
      </c>
      <c r="B9580" t="str" cm="1">
        <f t="array" aca="1" ref="B9580" ca="1">IF(INDIRECT(CELL("address",A9580))&lt;&gt;"", _xlfn.XLOOKUP(INDIRECT(CELL("address",A9580)),_FSAData!$B:$B,_FSAData!$C:$C, ""),"")</f>
        <v/>
      </c>
      <c r="C9580" t="str" cm="1">
        <f t="array" aca="1" ref="C9580" ca="1">IF(INDIRECT(CELL("address",A9580))&lt;&gt;"", _xlfn.XLOOKUP(LEFT(INDIRECT(CELL("address",A9580)), 3),_FSAData!$B:$B,_FSAData!$D:$D,""), "")</f>
        <v/>
      </c>
      <c r="D9580" t="str">
        <f t="shared" ca="1" si="298"/>
        <v/>
      </c>
      <c r="F9580" t="str" cm="1">
        <f t="array" aca="1" ref="F9580" ca="1">TRIM(UPPER(LEFT(INDIRECT("'Postal Code-FSA Input'!"&amp;CELL("address",B9587)), 3)))</f>
        <v/>
      </c>
      <c r="G9580" t="str" cm="1">
        <f t="array" aca="1" ref="G9580" ca="1">IF(INDIRECT(CELL("address",F9580))&lt;&gt;"", _xlfn.XLOOKUP(INDIRECT(CELL("address",F9580)),_FSAData!$B:$B,_FSAData!$C:$C, ""),"")</f>
        <v/>
      </c>
      <c r="H9580" t="str" cm="1">
        <f t="array" aca="1" ref="H9580" ca="1">IF(INDIRECT(CELL("address",F9580))&lt;&gt;"", _xlfn.XLOOKUP(LEFT(INDIRECT(CELL("address",F9580)), 3),_FSAData!$B:$B,_FSAData!$D:$D,""), "")</f>
        <v/>
      </c>
      <c r="I9580" t="str">
        <f t="shared" ca="1" si="299"/>
        <v/>
      </c>
    </row>
    <row r="9581" spans="1:9" x14ac:dyDescent="0.3">
      <c r="A9581" t="str" cm="1">
        <f t="array" aca="1" ref="A9581" ca="1">TRIM(UPPER(LEFT(INDIRECT("'Postal Code-FSA Input'!"&amp;CELL("address",A9588)), 3)))</f>
        <v/>
      </c>
      <c r="B9581" t="str" cm="1">
        <f t="array" aca="1" ref="B9581" ca="1">IF(INDIRECT(CELL("address",A9581))&lt;&gt;"", _xlfn.XLOOKUP(INDIRECT(CELL("address",A9581)),_FSAData!$B:$B,_FSAData!$C:$C, ""),"")</f>
        <v/>
      </c>
      <c r="C9581" t="str" cm="1">
        <f t="array" aca="1" ref="C9581" ca="1">IF(INDIRECT(CELL("address",A9581))&lt;&gt;"", _xlfn.XLOOKUP(LEFT(INDIRECT(CELL("address",A9581)), 3),_FSAData!$B:$B,_FSAData!$D:$D,""), "")</f>
        <v/>
      </c>
      <c r="D9581" t="str">
        <f t="shared" ca="1" si="298"/>
        <v/>
      </c>
      <c r="F9581" t="str" cm="1">
        <f t="array" aca="1" ref="F9581" ca="1">TRIM(UPPER(LEFT(INDIRECT("'Postal Code-FSA Input'!"&amp;CELL("address",B9588)), 3)))</f>
        <v/>
      </c>
      <c r="G9581" t="str" cm="1">
        <f t="array" aca="1" ref="G9581" ca="1">IF(INDIRECT(CELL("address",F9581))&lt;&gt;"", _xlfn.XLOOKUP(INDIRECT(CELL("address",F9581)),_FSAData!$B:$B,_FSAData!$C:$C, ""),"")</f>
        <v/>
      </c>
      <c r="H9581" t="str" cm="1">
        <f t="array" aca="1" ref="H9581" ca="1">IF(INDIRECT(CELL("address",F9581))&lt;&gt;"", _xlfn.XLOOKUP(LEFT(INDIRECT(CELL("address",F9581)), 3),_FSAData!$B:$B,_FSAData!$D:$D,""), "")</f>
        <v/>
      </c>
      <c r="I9581" t="str">
        <f t="shared" ca="1" si="299"/>
        <v/>
      </c>
    </row>
    <row r="9582" spans="1:9" x14ac:dyDescent="0.3">
      <c r="A9582" t="str" cm="1">
        <f t="array" aca="1" ref="A9582" ca="1">TRIM(UPPER(LEFT(INDIRECT("'Postal Code-FSA Input'!"&amp;CELL("address",A9589)), 3)))</f>
        <v/>
      </c>
      <c r="B9582" t="str" cm="1">
        <f t="array" aca="1" ref="B9582" ca="1">IF(INDIRECT(CELL("address",A9582))&lt;&gt;"", _xlfn.XLOOKUP(INDIRECT(CELL("address",A9582)),_FSAData!$B:$B,_FSAData!$C:$C, ""),"")</f>
        <v/>
      </c>
      <c r="C9582" t="str" cm="1">
        <f t="array" aca="1" ref="C9582" ca="1">IF(INDIRECT(CELL("address",A9582))&lt;&gt;"", _xlfn.XLOOKUP(LEFT(INDIRECT(CELL("address",A9582)), 3),_FSAData!$B:$B,_FSAData!$D:$D,""), "")</f>
        <v/>
      </c>
      <c r="D9582" t="str">
        <f t="shared" ca="1" si="298"/>
        <v/>
      </c>
      <c r="F9582" t="str" cm="1">
        <f t="array" aca="1" ref="F9582" ca="1">TRIM(UPPER(LEFT(INDIRECT("'Postal Code-FSA Input'!"&amp;CELL("address",B9589)), 3)))</f>
        <v/>
      </c>
      <c r="G9582" t="str" cm="1">
        <f t="array" aca="1" ref="G9582" ca="1">IF(INDIRECT(CELL("address",F9582))&lt;&gt;"", _xlfn.XLOOKUP(INDIRECT(CELL("address",F9582)),_FSAData!$B:$B,_FSAData!$C:$C, ""),"")</f>
        <v/>
      </c>
      <c r="H9582" t="str" cm="1">
        <f t="array" aca="1" ref="H9582" ca="1">IF(INDIRECT(CELL("address",F9582))&lt;&gt;"", _xlfn.XLOOKUP(LEFT(INDIRECT(CELL("address",F9582)), 3),_FSAData!$B:$B,_FSAData!$D:$D,""), "")</f>
        <v/>
      </c>
      <c r="I9582" t="str">
        <f t="shared" ca="1" si="299"/>
        <v/>
      </c>
    </row>
    <row r="9583" spans="1:9" x14ac:dyDescent="0.3">
      <c r="A9583" t="str" cm="1">
        <f t="array" aca="1" ref="A9583" ca="1">TRIM(UPPER(LEFT(INDIRECT("'Postal Code-FSA Input'!"&amp;CELL("address",A9590)), 3)))</f>
        <v/>
      </c>
      <c r="B9583" t="str" cm="1">
        <f t="array" aca="1" ref="B9583" ca="1">IF(INDIRECT(CELL("address",A9583))&lt;&gt;"", _xlfn.XLOOKUP(INDIRECT(CELL("address",A9583)),_FSAData!$B:$B,_FSAData!$C:$C, ""),"")</f>
        <v/>
      </c>
      <c r="C9583" t="str" cm="1">
        <f t="array" aca="1" ref="C9583" ca="1">IF(INDIRECT(CELL("address",A9583))&lt;&gt;"", _xlfn.XLOOKUP(LEFT(INDIRECT(CELL("address",A9583)), 3),_FSAData!$B:$B,_FSAData!$D:$D,""), "")</f>
        <v/>
      </c>
      <c r="D9583" t="str">
        <f t="shared" ca="1" si="298"/>
        <v/>
      </c>
      <c r="F9583" t="str" cm="1">
        <f t="array" aca="1" ref="F9583" ca="1">TRIM(UPPER(LEFT(INDIRECT("'Postal Code-FSA Input'!"&amp;CELL("address",B9590)), 3)))</f>
        <v/>
      </c>
      <c r="G9583" t="str" cm="1">
        <f t="array" aca="1" ref="G9583" ca="1">IF(INDIRECT(CELL("address",F9583))&lt;&gt;"", _xlfn.XLOOKUP(INDIRECT(CELL("address",F9583)),_FSAData!$B:$B,_FSAData!$C:$C, ""),"")</f>
        <v/>
      </c>
      <c r="H9583" t="str" cm="1">
        <f t="array" aca="1" ref="H9583" ca="1">IF(INDIRECT(CELL("address",F9583))&lt;&gt;"", _xlfn.XLOOKUP(LEFT(INDIRECT(CELL("address",F9583)), 3),_FSAData!$B:$B,_FSAData!$D:$D,""), "")</f>
        <v/>
      </c>
      <c r="I9583" t="str">
        <f t="shared" ca="1" si="299"/>
        <v/>
      </c>
    </row>
    <row r="9584" spans="1:9" x14ac:dyDescent="0.3">
      <c r="A9584" t="str" cm="1">
        <f t="array" aca="1" ref="A9584" ca="1">TRIM(UPPER(LEFT(INDIRECT("'Postal Code-FSA Input'!"&amp;CELL("address",A9591)), 3)))</f>
        <v/>
      </c>
      <c r="B9584" t="str" cm="1">
        <f t="array" aca="1" ref="B9584" ca="1">IF(INDIRECT(CELL("address",A9584))&lt;&gt;"", _xlfn.XLOOKUP(INDIRECT(CELL("address",A9584)),_FSAData!$B:$B,_FSAData!$C:$C, ""),"")</f>
        <v/>
      </c>
      <c r="C9584" t="str" cm="1">
        <f t="array" aca="1" ref="C9584" ca="1">IF(INDIRECT(CELL("address",A9584))&lt;&gt;"", _xlfn.XLOOKUP(LEFT(INDIRECT(CELL("address",A9584)), 3),_FSAData!$B:$B,_FSAData!$D:$D,""), "")</f>
        <v/>
      </c>
      <c r="D9584" t="str">
        <f t="shared" ca="1" si="298"/>
        <v/>
      </c>
      <c r="F9584" t="str" cm="1">
        <f t="array" aca="1" ref="F9584" ca="1">TRIM(UPPER(LEFT(INDIRECT("'Postal Code-FSA Input'!"&amp;CELL("address",B9591)), 3)))</f>
        <v/>
      </c>
      <c r="G9584" t="str" cm="1">
        <f t="array" aca="1" ref="G9584" ca="1">IF(INDIRECT(CELL("address",F9584))&lt;&gt;"", _xlfn.XLOOKUP(INDIRECT(CELL("address",F9584)),_FSAData!$B:$B,_FSAData!$C:$C, ""),"")</f>
        <v/>
      </c>
      <c r="H9584" t="str" cm="1">
        <f t="array" aca="1" ref="H9584" ca="1">IF(INDIRECT(CELL("address",F9584))&lt;&gt;"", _xlfn.XLOOKUP(LEFT(INDIRECT(CELL("address",F9584)), 3),_FSAData!$B:$B,_FSAData!$D:$D,""), "")</f>
        <v/>
      </c>
      <c r="I9584" t="str">
        <f t="shared" ca="1" si="299"/>
        <v/>
      </c>
    </row>
    <row r="9585" spans="1:9" x14ac:dyDescent="0.3">
      <c r="A9585" t="str" cm="1">
        <f t="array" aca="1" ref="A9585" ca="1">TRIM(UPPER(LEFT(INDIRECT("'Postal Code-FSA Input'!"&amp;CELL("address",A9592)), 3)))</f>
        <v/>
      </c>
      <c r="B9585" t="str" cm="1">
        <f t="array" aca="1" ref="B9585" ca="1">IF(INDIRECT(CELL("address",A9585))&lt;&gt;"", _xlfn.XLOOKUP(INDIRECT(CELL("address",A9585)),_FSAData!$B:$B,_FSAData!$C:$C, ""),"")</f>
        <v/>
      </c>
      <c r="C9585" t="str" cm="1">
        <f t="array" aca="1" ref="C9585" ca="1">IF(INDIRECT(CELL("address",A9585))&lt;&gt;"", _xlfn.XLOOKUP(LEFT(INDIRECT(CELL("address",A9585)), 3),_FSAData!$B:$B,_FSAData!$D:$D,""), "")</f>
        <v/>
      </c>
      <c r="D9585" t="str">
        <f t="shared" ca="1" si="298"/>
        <v/>
      </c>
      <c r="F9585" t="str" cm="1">
        <f t="array" aca="1" ref="F9585" ca="1">TRIM(UPPER(LEFT(INDIRECT("'Postal Code-FSA Input'!"&amp;CELL("address",B9592)), 3)))</f>
        <v/>
      </c>
      <c r="G9585" t="str" cm="1">
        <f t="array" aca="1" ref="G9585" ca="1">IF(INDIRECT(CELL("address",F9585))&lt;&gt;"", _xlfn.XLOOKUP(INDIRECT(CELL("address",F9585)),_FSAData!$B:$B,_FSAData!$C:$C, ""),"")</f>
        <v/>
      </c>
      <c r="H9585" t="str" cm="1">
        <f t="array" aca="1" ref="H9585" ca="1">IF(INDIRECT(CELL("address",F9585))&lt;&gt;"", _xlfn.XLOOKUP(LEFT(INDIRECT(CELL("address",F9585)), 3),_FSAData!$B:$B,_FSAData!$D:$D,""), "")</f>
        <v/>
      </c>
      <c r="I9585" t="str">
        <f t="shared" ca="1" si="299"/>
        <v/>
      </c>
    </row>
    <row r="9586" spans="1:9" x14ac:dyDescent="0.3">
      <c r="A9586" t="str" cm="1">
        <f t="array" aca="1" ref="A9586" ca="1">TRIM(UPPER(LEFT(INDIRECT("'Postal Code-FSA Input'!"&amp;CELL("address",A9593)), 3)))</f>
        <v/>
      </c>
      <c r="B9586" t="str" cm="1">
        <f t="array" aca="1" ref="B9586" ca="1">IF(INDIRECT(CELL("address",A9586))&lt;&gt;"", _xlfn.XLOOKUP(INDIRECT(CELL("address",A9586)),_FSAData!$B:$B,_FSAData!$C:$C, ""),"")</f>
        <v/>
      </c>
      <c r="C9586" t="str" cm="1">
        <f t="array" aca="1" ref="C9586" ca="1">IF(INDIRECT(CELL("address",A9586))&lt;&gt;"", _xlfn.XLOOKUP(LEFT(INDIRECT(CELL("address",A9586)), 3),_FSAData!$B:$B,_FSAData!$D:$D,""), "")</f>
        <v/>
      </c>
      <c r="D9586" t="str">
        <f t="shared" ca="1" si="298"/>
        <v/>
      </c>
      <c r="F9586" t="str" cm="1">
        <f t="array" aca="1" ref="F9586" ca="1">TRIM(UPPER(LEFT(INDIRECT("'Postal Code-FSA Input'!"&amp;CELL("address",B9593)), 3)))</f>
        <v/>
      </c>
      <c r="G9586" t="str" cm="1">
        <f t="array" aca="1" ref="G9586" ca="1">IF(INDIRECT(CELL("address",F9586))&lt;&gt;"", _xlfn.XLOOKUP(INDIRECT(CELL("address",F9586)),_FSAData!$B:$B,_FSAData!$C:$C, ""),"")</f>
        <v/>
      </c>
      <c r="H9586" t="str" cm="1">
        <f t="array" aca="1" ref="H9586" ca="1">IF(INDIRECT(CELL("address",F9586))&lt;&gt;"", _xlfn.XLOOKUP(LEFT(INDIRECT(CELL("address",F9586)), 3),_FSAData!$B:$B,_FSAData!$D:$D,""), "")</f>
        <v/>
      </c>
      <c r="I9586" t="str">
        <f t="shared" ca="1" si="299"/>
        <v/>
      </c>
    </row>
    <row r="9587" spans="1:9" x14ac:dyDescent="0.3">
      <c r="A9587" t="str" cm="1">
        <f t="array" aca="1" ref="A9587" ca="1">TRIM(UPPER(LEFT(INDIRECT("'Postal Code-FSA Input'!"&amp;CELL("address",A9594)), 3)))</f>
        <v/>
      </c>
      <c r="B9587" t="str" cm="1">
        <f t="array" aca="1" ref="B9587" ca="1">IF(INDIRECT(CELL("address",A9587))&lt;&gt;"", _xlfn.XLOOKUP(INDIRECT(CELL("address",A9587)),_FSAData!$B:$B,_FSAData!$C:$C, ""),"")</f>
        <v/>
      </c>
      <c r="C9587" t="str" cm="1">
        <f t="array" aca="1" ref="C9587" ca="1">IF(INDIRECT(CELL("address",A9587))&lt;&gt;"", _xlfn.XLOOKUP(LEFT(INDIRECT(CELL("address",A9587)), 3),_FSAData!$B:$B,_FSAData!$D:$D,""), "")</f>
        <v/>
      </c>
      <c r="D9587" t="str">
        <f t="shared" ca="1" si="298"/>
        <v/>
      </c>
      <c r="F9587" t="str" cm="1">
        <f t="array" aca="1" ref="F9587" ca="1">TRIM(UPPER(LEFT(INDIRECT("'Postal Code-FSA Input'!"&amp;CELL("address",B9594)), 3)))</f>
        <v/>
      </c>
      <c r="G9587" t="str" cm="1">
        <f t="array" aca="1" ref="G9587" ca="1">IF(INDIRECT(CELL("address",F9587))&lt;&gt;"", _xlfn.XLOOKUP(INDIRECT(CELL("address",F9587)),_FSAData!$B:$B,_FSAData!$C:$C, ""),"")</f>
        <v/>
      </c>
      <c r="H9587" t="str" cm="1">
        <f t="array" aca="1" ref="H9587" ca="1">IF(INDIRECT(CELL("address",F9587))&lt;&gt;"", _xlfn.XLOOKUP(LEFT(INDIRECT(CELL("address",F9587)), 3),_FSAData!$B:$B,_FSAData!$D:$D,""), "")</f>
        <v/>
      </c>
      <c r="I9587" t="str">
        <f t="shared" ca="1" si="299"/>
        <v/>
      </c>
    </row>
    <row r="9588" spans="1:9" x14ac:dyDescent="0.3">
      <c r="A9588" t="str" cm="1">
        <f t="array" aca="1" ref="A9588" ca="1">TRIM(UPPER(LEFT(INDIRECT("'Postal Code-FSA Input'!"&amp;CELL("address",A9595)), 3)))</f>
        <v/>
      </c>
      <c r="B9588" t="str" cm="1">
        <f t="array" aca="1" ref="B9588" ca="1">IF(INDIRECT(CELL("address",A9588))&lt;&gt;"", _xlfn.XLOOKUP(INDIRECT(CELL("address",A9588)),_FSAData!$B:$B,_FSAData!$C:$C, ""),"")</f>
        <v/>
      </c>
      <c r="C9588" t="str" cm="1">
        <f t="array" aca="1" ref="C9588" ca="1">IF(INDIRECT(CELL("address",A9588))&lt;&gt;"", _xlfn.XLOOKUP(LEFT(INDIRECT(CELL("address",A9588)), 3),_FSAData!$B:$B,_FSAData!$D:$D,""), "")</f>
        <v/>
      </c>
      <c r="D9588" t="str">
        <f t="shared" ca="1" si="298"/>
        <v/>
      </c>
      <c r="F9588" t="str" cm="1">
        <f t="array" aca="1" ref="F9588" ca="1">TRIM(UPPER(LEFT(INDIRECT("'Postal Code-FSA Input'!"&amp;CELL("address",B9595)), 3)))</f>
        <v/>
      </c>
      <c r="G9588" t="str" cm="1">
        <f t="array" aca="1" ref="G9588" ca="1">IF(INDIRECT(CELL("address",F9588))&lt;&gt;"", _xlfn.XLOOKUP(INDIRECT(CELL("address",F9588)),_FSAData!$B:$B,_FSAData!$C:$C, ""),"")</f>
        <v/>
      </c>
      <c r="H9588" t="str" cm="1">
        <f t="array" aca="1" ref="H9588" ca="1">IF(INDIRECT(CELL("address",F9588))&lt;&gt;"", _xlfn.XLOOKUP(LEFT(INDIRECT(CELL("address",F9588)), 3),_FSAData!$B:$B,_FSAData!$D:$D,""), "")</f>
        <v/>
      </c>
      <c r="I9588" t="str">
        <f t="shared" ca="1" si="299"/>
        <v/>
      </c>
    </row>
    <row r="9589" spans="1:9" x14ac:dyDescent="0.3">
      <c r="A9589" t="str" cm="1">
        <f t="array" aca="1" ref="A9589" ca="1">TRIM(UPPER(LEFT(INDIRECT("'Postal Code-FSA Input'!"&amp;CELL("address",A9596)), 3)))</f>
        <v/>
      </c>
      <c r="B9589" t="str" cm="1">
        <f t="array" aca="1" ref="B9589" ca="1">IF(INDIRECT(CELL("address",A9589))&lt;&gt;"", _xlfn.XLOOKUP(INDIRECT(CELL("address",A9589)),_FSAData!$B:$B,_FSAData!$C:$C, ""),"")</f>
        <v/>
      </c>
      <c r="C9589" t="str" cm="1">
        <f t="array" aca="1" ref="C9589" ca="1">IF(INDIRECT(CELL("address",A9589))&lt;&gt;"", _xlfn.XLOOKUP(LEFT(INDIRECT(CELL("address",A9589)), 3),_FSAData!$B:$B,_FSAData!$D:$D,""), "")</f>
        <v/>
      </c>
      <c r="D9589" t="str">
        <f t="shared" ca="1" si="298"/>
        <v/>
      </c>
      <c r="F9589" t="str" cm="1">
        <f t="array" aca="1" ref="F9589" ca="1">TRIM(UPPER(LEFT(INDIRECT("'Postal Code-FSA Input'!"&amp;CELL("address",B9596)), 3)))</f>
        <v/>
      </c>
      <c r="G9589" t="str" cm="1">
        <f t="array" aca="1" ref="G9589" ca="1">IF(INDIRECT(CELL("address",F9589))&lt;&gt;"", _xlfn.XLOOKUP(INDIRECT(CELL("address",F9589)),_FSAData!$B:$B,_FSAData!$C:$C, ""),"")</f>
        <v/>
      </c>
      <c r="H9589" t="str" cm="1">
        <f t="array" aca="1" ref="H9589" ca="1">IF(INDIRECT(CELL("address",F9589))&lt;&gt;"", _xlfn.XLOOKUP(LEFT(INDIRECT(CELL("address",F9589)), 3),_FSAData!$B:$B,_FSAData!$D:$D,""), "")</f>
        <v/>
      </c>
      <c r="I9589" t="str">
        <f t="shared" ca="1" si="299"/>
        <v/>
      </c>
    </row>
    <row r="9590" spans="1:9" x14ac:dyDescent="0.3">
      <c r="A9590" t="str" cm="1">
        <f t="array" aca="1" ref="A9590" ca="1">TRIM(UPPER(LEFT(INDIRECT("'Postal Code-FSA Input'!"&amp;CELL("address",A9597)), 3)))</f>
        <v/>
      </c>
      <c r="B9590" t="str" cm="1">
        <f t="array" aca="1" ref="B9590" ca="1">IF(INDIRECT(CELL("address",A9590))&lt;&gt;"", _xlfn.XLOOKUP(INDIRECT(CELL("address",A9590)),_FSAData!$B:$B,_FSAData!$C:$C, ""),"")</f>
        <v/>
      </c>
      <c r="C9590" t="str" cm="1">
        <f t="array" aca="1" ref="C9590" ca="1">IF(INDIRECT(CELL("address",A9590))&lt;&gt;"", _xlfn.XLOOKUP(LEFT(INDIRECT(CELL("address",A9590)), 3),_FSAData!$B:$B,_FSAData!$D:$D,""), "")</f>
        <v/>
      </c>
      <c r="D9590" t="str">
        <f t="shared" ca="1" si="298"/>
        <v/>
      </c>
      <c r="F9590" t="str" cm="1">
        <f t="array" aca="1" ref="F9590" ca="1">TRIM(UPPER(LEFT(INDIRECT("'Postal Code-FSA Input'!"&amp;CELL("address",B9597)), 3)))</f>
        <v/>
      </c>
      <c r="G9590" t="str" cm="1">
        <f t="array" aca="1" ref="G9590" ca="1">IF(INDIRECT(CELL("address",F9590))&lt;&gt;"", _xlfn.XLOOKUP(INDIRECT(CELL("address",F9590)),_FSAData!$B:$B,_FSAData!$C:$C, ""),"")</f>
        <v/>
      </c>
      <c r="H9590" t="str" cm="1">
        <f t="array" aca="1" ref="H9590" ca="1">IF(INDIRECT(CELL("address",F9590))&lt;&gt;"", _xlfn.XLOOKUP(LEFT(INDIRECT(CELL("address",F9590)), 3),_FSAData!$B:$B,_FSAData!$D:$D,""), "")</f>
        <v/>
      </c>
      <c r="I9590" t="str">
        <f t="shared" ca="1" si="299"/>
        <v/>
      </c>
    </row>
    <row r="9591" spans="1:9" x14ac:dyDescent="0.3">
      <c r="A9591" t="str" cm="1">
        <f t="array" aca="1" ref="A9591" ca="1">TRIM(UPPER(LEFT(INDIRECT("'Postal Code-FSA Input'!"&amp;CELL("address",A9598)), 3)))</f>
        <v/>
      </c>
      <c r="B9591" t="str" cm="1">
        <f t="array" aca="1" ref="B9591" ca="1">IF(INDIRECT(CELL("address",A9591))&lt;&gt;"", _xlfn.XLOOKUP(INDIRECT(CELL("address",A9591)),_FSAData!$B:$B,_FSAData!$C:$C, ""),"")</f>
        <v/>
      </c>
      <c r="C9591" t="str" cm="1">
        <f t="array" aca="1" ref="C9591" ca="1">IF(INDIRECT(CELL("address",A9591))&lt;&gt;"", _xlfn.XLOOKUP(LEFT(INDIRECT(CELL("address",A9591)), 3),_FSAData!$B:$B,_FSAData!$D:$D,""), "")</f>
        <v/>
      </c>
      <c r="D9591" t="str">
        <f t="shared" ca="1" si="298"/>
        <v/>
      </c>
      <c r="F9591" t="str" cm="1">
        <f t="array" aca="1" ref="F9591" ca="1">TRIM(UPPER(LEFT(INDIRECT("'Postal Code-FSA Input'!"&amp;CELL("address",B9598)), 3)))</f>
        <v/>
      </c>
      <c r="G9591" t="str" cm="1">
        <f t="array" aca="1" ref="G9591" ca="1">IF(INDIRECT(CELL("address",F9591))&lt;&gt;"", _xlfn.XLOOKUP(INDIRECT(CELL("address",F9591)),_FSAData!$B:$B,_FSAData!$C:$C, ""),"")</f>
        <v/>
      </c>
      <c r="H9591" t="str" cm="1">
        <f t="array" aca="1" ref="H9591" ca="1">IF(INDIRECT(CELL("address",F9591))&lt;&gt;"", _xlfn.XLOOKUP(LEFT(INDIRECT(CELL("address",F9591)), 3),_FSAData!$B:$B,_FSAData!$D:$D,""), "")</f>
        <v/>
      </c>
      <c r="I9591" t="str">
        <f t="shared" ca="1" si="299"/>
        <v/>
      </c>
    </row>
    <row r="9592" spans="1:9" x14ac:dyDescent="0.3">
      <c r="A9592" t="str" cm="1">
        <f t="array" aca="1" ref="A9592" ca="1">TRIM(UPPER(LEFT(INDIRECT("'Postal Code-FSA Input'!"&amp;CELL("address",A9599)), 3)))</f>
        <v/>
      </c>
      <c r="B9592" t="str" cm="1">
        <f t="array" aca="1" ref="B9592" ca="1">IF(INDIRECT(CELL("address",A9592))&lt;&gt;"", _xlfn.XLOOKUP(INDIRECT(CELL("address",A9592)),_FSAData!$B:$B,_FSAData!$C:$C, ""),"")</f>
        <v/>
      </c>
      <c r="C9592" t="str" cm="1">
        <f t="array" aca="1" ref="C9592" ca="1">IF(INDIRECT(CELL("address",A9592))&lt;&gt;"", _xlfn.XLOOKUP(LEFT(INDIRECT(CELL("address",A9592)), 3),_FSAData!$B:$B,_FSAData!$D:$D,""), "")</f>
        <v/>
      </c>
      <c r="D9592" t="str">
        <f t="shared" ca="1" si="298"/>
        <v/>
      </c>
      <c r="F9592" t="str" cm="1">
        <f t="array" aca="1" ref="F9592" ca="1">TRIM(UPPER(LEFT(INDIRECT("'Postal Code-FSA Input'!"&amp;CELL("address",B9599)), 3)))</f>
        <v/>
      </c>
      <c r="G9592" t="str" cm="1">
        <f t="array" aca="1" ref="G9592" ca="1">IF(INDIRECT(CELL("address",F9592))&lt;&gt;"", _xlfn.XLOOKUP(INDIRECT(CELL("address",F9592)),_FSAData!$B:$B,_FSAData!$C:$C, ""),"")</f>
        <v/>
      </c>
      <c r="H9592" t="str" cm="1">
        <f t="array" aca="1" ref="H9592" ca="1">IF(INDIRECT(CELL("address",F9592))&lt;&gt;"", _xlfn.XLOOKUP(LEFT(INDIRECT(CELL("address",F9592)), 3),_FSAData!$B:$B,_FSAData!$D:$D,""), "")</f>
        <v/>
      </c>
      <c r="I9592" t="str">
        <f t="shared" ca="1" si="299"/>
        <v/>
      </c>
    </row>
    <row r="9593" spans="1:9" x14ac:dyDescent="0.3">
      <c r="A9593" t="str" cm="1">
        <f t="array" aca="1" ref="A9593" ca="1">TRIM(UPPER(LEFT(INDIRECT("'Postal Code-FSA Input'!"&amp;CELL("address",A9600)), 3)))</f>
        <v/>
      </c>
      <c r="B9593" t="str" cm="1">
        <f t="array" aca="1" ref="B9593" ca="1">IF(INDIRECT(CELL("address",A9593))&lt;&gt;"", _xlfn.XLOOKUP(INDIRECT(CELL("address",A9593)),_FSAData!$B:$B,_FSAData!$C:$C, ""),"")</f>
        <v/>
      </c>
      <c r="C9593" t="str" cm="1">
        <f t="array" aca="1" ref="C9593" ca="1">IF(INDIRECT(CELL("address",A9593))&lt;&gt;"", _xlfn.XLOOKUP(LEFT(INDIRECT(CELL("address",A9593)), 3),_FSAData!$B:$B,_FSAData!$D:$D,""), "")</f>
        <v/>
      </c>
      <c r="D9593" t="str">
        <f t="shared" ca="1" si="298"/>
        <v/>
      </c>
      <c r="F9593" t="str" cm="1">
        <f t="array" aca="1" ref="F9593" ca="1">TRIM(UPPER(LEFT(INDIRECT("'Postal Code-FSA Input'!"&amp;CELL("address",B9600)), 3)))</f>
        <v/>
      </c>
      <c r="G9593" t="str" cm="1">
        <f t="array" aca="1" ref="G9593" ca="1">IF(INDIRECT(CELL("address",F9593))&lt;&gt;"", _xlfn.XLOOKUP(INDIRECT(CELL("address",F9593)),_FSAData!$B:$B,_FSAData!$C:$C, ""),"")</f>
        <v/>
      </c>
      <c r="H9593" t="str" cm="1">
        <f t="array" aca="1" ref="H9593" ca="1">IF(INDIRECT(CELL("address",F9593))&lt;&gt;"", _xlfn.XLOOKUP(LEFT(INDIRECT(CELL("address",F9593)), 3),_FSAData!$B:$B,_FSAData!$D:$D,""), "")</f>
        <v/>
      </c>
      <c r="I9593" t="str">
        <f t="shared" ca="1" si="299"/>
        <v/>
      </c>
    </row>
    <row r="9594" spans="1:9" x14ac:dyDescent="0.3">
      <c r="A9594" t="str" cm="1">
        <f t="array" aca="1" ref="A9594" ca="1">TRIM(UPPER(LEFT(INDIRECT("'Postal Code-FSA Input'!"&amp;CELL("address",A9601)), 3)))</f>
        <v/>
      </c>
      <c r="B9594" t="str" cm="1">
        <f t="array" aca="1" ref="B9594" ca="1">IF(INDIRECT(CELL("address",A9594))&lt;&gt;"", _xlfn.XLOOKUP(INDIRECT(CELL("address",A9594)),_FSAData!$B:$B,_FSAData!$C:$C, ""),"")</f>
        <v/>
      </c>
      <c r="C9594" t="str" cm="1">
        <f t="array" aca="1" ref="C9594" ca="1">IF(INDIRECT(CELL("address",A9594))&lt;&gt;"", _xlfn.XLOOKUP(LEFT(INDIRECT(CELL("address",A9594)), 3),_FSAData!$B:$B,_FSAData!$D:$D,""), "")</f>
        <v/>
      </c>
      <c r="D9594" t="str">
        <f t="shared" ca="1" si="298"/>
        <v/>
      </c>
      <c r="F9594" t="str" cm="1">
        <f t="array" aca="1" ref="F9594" ca="1">TRIM(UPPER(LEFT(INDIRECT("'Postal Code-FSA Input'!"&amp;CELL("address",B9601)), 3)))</f>
        <v/>
      </c>
      <c r="G9594" t="str" cm="1">
        <f t="array" aca="1" ref="G9594" ca="1">IF(INDIRECT(CELL("address",F9594))&lt;&gt;"", _xlfn.XLOOKUP(INDIRECT(CELL("address",F9594)),_FSAData!$B:$B,_FSAData!$C:$C, ""),"")</f>
        <v/>
      </c>
      <c r="H9594" t="str" cm="1">
        <f t="array" aca="1" ref="H9594" ca="1">IF(INDIRECT(CELL("address",F9594))&lt;&gt;"", _xlfn.XLOOKUP(LEFT(INDIRECT(CELL("address",F9594)), 3),_FSAData!$B:$B,_FSAData!$D:$D,""), "")</f>
        <v/>
      </c>
      <c r="I9594" t="str">
        <f t="shared" ca="1" si="299"/>
        <v/>
      </c>
    </row>
    <row r="9595" spans="1:9" x14ac:dyDescent="0.3">
      <c r="A9595" t="str" cm="1">
        <f t="array" aca="1" ref="A9595" ca="1">TRIM(UPPER(LEFT(INDIRECT("'Postal Code-FSA Input'!"&amp;CELL("address",A9602)), 3)))</f>
        <v/>
      </c>
      <c r="B9595" t="str" cm="1">
        <f t="array" aca="1" ref="B9595" ca="1">IF(INDIRECT(CELL("address",A9595))&lt;&gt;"", _xlfn.XLOOKUP(INDIRECT(CELL("address",A9595)),_FSAData!$B:$B,_FSAData!$C:$C, ""),"")</f>
        <v/>
      </c>
      <c r="C9595" t="str" cm="1">
        <f t="array" aca="1" ref="C9595" ca="1">IF(INDIRECT(CELL("address",A9595))&lt;&gt;"", _xlfn.XLOOKUP(LEFT(INDIRECT(CELL("address",A9595)), 3),_FSAData!$B:$B,_FSAData!$D:$D,""), "")</f>
        <v/>
      </c>
      <c r="D9595" t="str">
        <f t="shared" ca="1" si="298"/>
        <v/>
      </c>
      <c r="F9595" t="str" cm="1">
        <f t="array" aca="1" ref="F9595" ca="1">TRIM(UPPER(LEFT(INDIRECT("'Postal Code-FSA Input'!"&amp;CELL("address",B9602)), 3)))</f>
        <v/>
      </c>
      <c r="G9595" t="str" cm="1">
        <f t="array" aca="1" ref="G9595" ca="1">IF(INDIRECT(CELL("address",F9595))&lt;&gt;"", _xlfn.XLOOKUP(INDIRECT(CELL("address",F9595)),_FSAData!$B:$B,_FSAData!$C:$C, ""),"")</f>
        <v/>
      </c>
      <c r="H9595" t="str" cm="1">
        <f t="array" aca="1" ref="H9595" ca="1">IF(INDIRECT(CELL("address",F9595))&lt;&gt;"", _xlfn.XLOOKUP(LEFT(INDIRECT(CELL("address",F9595)), 3),_FSAData!$B:$B,_FSAData!$D:$D,""), "")</f>
        <v/>
      </c>
      <c r="I9595" t="str">
        <f t="shared" ca="1" si="299"/>
        <v/>
      </c>
    </row>
    <row r="9596" spans="1:9" x14ac:dyDescent="0.3">
      <c r="A9596" t="str" cm="1">
        <f t="array" aca="1" ref="A9596" ca="1">TRIM(UPPER(LEFT(INDIRECT("'Postal Code-FSA Input'!"&amp;CELL("address",A9603)), 3)))</f>
        <v/>
      </c>
      <c r="B9596" t="str" cm="1">
        <f t="array" aca="1" ref="B9596" ca="1">IF(INDIRECT(CELL("address",A9596))&lt;&gt;"", _xlfn.XLOOKUP(INDIRECT(CELL("address",A9596)),_FSAData!$B:$B,_FSAData!$C:$C, ""),"")</f>
        <v/>
      </c>
      <c r="C9596" t="str" cm="1">
        <f t="array" aca="1" ref="C9596" ca="1">IF(INDIRECT(CELL("address",A9596))&lt;&gt;"", _xlfn.XLOOKUP(LEFT(INDIRECT(CELL("address",A9596)), 3),_FSAData!$B:$B,_FSAData!$D:$D,""), "")</f>
        <v/>
      </c>
      <c r="D9596" t="str">
        <f t="shared" ca="1" si="298"/>
        <v/>
      </c>
      <c r="F9596" t="str" cm="1">
        <f t="array" aca="1" ref="F9596" ca="1">TRIM(UPPER(LEFT(INDIRECT("'Postal Code-FSA Input'!"&amp;CELL("address",B9603)), 3)))</f>
        <v/>
      </c>
      <c r="G9596" t="str" cm="1">
        <f t="array" aca="1" ref="G9596" ca="1">IF(INDIRECT(CELL("address",F9596))&lt;&gt;"", _xlfn.XLOOKUP(INDIRECT(CELL("address",F9596)),_FSAData!$B:$B,_FSAData!$C:$C, ""),"")</f>
        <v/>
      </c>
      <c r="H9596" t="str" cm="1">
        <f t="array" aca="1" ref="H9596" ca="1">IF(INDIRECT(CELL("address",F9596))&lt;&gt;"", _xlfn.XLOOKUP(LEFT(INDIRECT(CELL("address",F9596)), 3),_FSAData!$B:$B,_FSAData!$D:$D,""), "")</f>
        <v/>
      </c>
      <c r="I9596" t="str">
        <f t="shared" ca="1" si="299"/>
        <v/>
      </c>
    </row>
    <row r="9597" spans="1:9" x14ac:dyDescent="0.3">
      <c r="A9597" t="str" cm="1">
        <f t="array" aca="1" ref="A9597" ca="1">TRIM(UPPER(LEFT(INDIRECT("'Postal Code-FSA Input'!"&amp;CELL("address",A9604)), 3)))</f>
        <v/>
      </c>
      <c r="B9597" t="str" cm="1">
        <f t="array" aca="1" ref="B9597" ca="1">IF(INDIRECT(CELL("address",A9597))&lt;&gt;"", _xlfn.XLOOKUP(INDIRECT(CELL("address",A9597)),_FSAData!$B:$B,_FSAData!$C:$C, ""),"")</f>
        <v/>
      </c>
      <c r="C9597" t="str" cm="1">
        <f t="array" aca="1" ref="C9597" ca="1">IF(INDIRECT(CELL("address",A9597))&lt;&gt;"", _xlfn.XLOOKUP(LEFT(INDIRECT(CELL("address",A9597)), 3),_FSAData!$B:$B,_FSAData!$D:$D,""), "")</f>
        <v/>
      </c>
      <c r="D9597" t="str">
        <f t="shared" ca="1" si="298"/>
        <v/>
      </c>
      <c r="F9597" t="str" cm="1">
        <f t="array" aca="1" ref="F9597" ca="1">TRIM(UPPER(LEFT(INDIRECT("'Postal Code-FSA Input'!"&amp;CELL("address",B9604)), 3)))</f>
        <v/>
      </c>
      <c r="G9597" t="str" cm="1">
        <f t="array" aca="1" ref="G9597" ca="1">IF(INDIRECT(CELL("address",F9597))&lt;&gt;"", _xlfn.XLOOKUP(INDIRECT(CELL("address",F9597)),_FSAData!$B:$B,_FSAData!$C:$C, ""),"")</f>
        <v/>
      </c>
      <c r="H9597" t="str" cm="1">
        <f t="array" aca="1" ref="H9597" ca="1">IF(INDIRECT(CELL("address",F9597))&lt;&gt;"", _xlfn.XLOOKUP(LEFT(INDIRECT(CELL("address",F9597)), 3),_FSAData!$B:$B,_FSAData!$D:$D,""), "")</f>
        <v/>
      </c>
      <c r="I9597" t="str">
        <f t="shared" ca="1" si="299"/>
        <v/>
      </c>
    </row>
    <row r="9598" spans="1:9" x14ac:dyDescent="0.3">
      <c r="A9598" t="str" cm="1">
        <f t="array" aca="1" ref="A9598" ca="1">TRIM(UPPER(LEFT(INDIRECT("'Postal Code-FSA Input'!"&amp;CELL("address",A9605)), 3)))</f>
        <v/>
      </c>
      <c r="B9598" t="str" cm="1">
        <f t="array" aca="1" ref="B9598" ca="1">IF(INDIRECT(CELL("address",A9598))&lt;&gt;"", _xlfn.XLOOKUP(INDIRECT(CELL("address",A9598)),_FSAData!$B:$B,_FSAData!$C:$C, ""),"")</f>
        <v/>
      </c>
      <c r="C9598" t="str" cm="1">
        <f t="array" aca="1" ref="C9598" ca="1">IF(INDIRECT(CELL("address",A9598))&lt;&gt;"", _xlfn.XLOOKUP(LEFT(INDIRECT(CELL("address",A9598)), 3),_FSAData!$B:$B,_FSAData!$D:$D,""), "")</f>
        <v/>
      </c>
      <c r="D9598" t="str">
        <f t="shared" ca="1" si="298"/>
        <v/>
      </c>
      <c r="F9598" t="str" cm="1">
        <f t="array" aca="1" ref="F9598" ca="1">TRIM(UPPER(LEFT(INDIRECT("'Postal Code-FSA Input'!"&amp;CELL("address",B9605)), 3)))</f>
        <v/>
      </c>
      <c r="G9598" t="str" cm="1">
        <f t="array" aca="1" ref="G9598" ca="1">IF(INDIRECT(CELL("address",F9598))&lt;&gt;"", _xlfn.XLOOKUP(INDIRECT(CELL("address",F9598)),_FSAData!$B:$B,_FSAData!$C:$C, ""),"")</f>
        <v/>
      </c>
      <c r="H9598" t="str" cm="1">
        <f t="array" aca="1" ref="H9598" ca="1">IF(INDIRECT(CELL("address",F9598))&lt;&gt;"", _xlfn.XLOOKUP(LEFT(INDIRECT(CELL("address",F9598)), 3),_FSAData!$B:$B,_FSAData!$D:$D,""), "")</f>
        <v/>
      </c>
      <c r="I9598" t="str">
        <f t="shared" ca="1" si="299"/>
        <v/>
      </c>
    </row>
    <row r="9599" spans="1:9" x14ac:dyDescent="0.3">
      <c r="A9599" t="str" cm="1">
        <f t="array" aca="1" ref="A9599" ca="1">TRIM(UPPER(LEFT(INDIRECT("'Postal Code-FSA Input'!"&amp;CELL("address",A9606)), 3)))</f>
        <v/>
      </c>
      <c r="B9599" t="str" cm="1">
        <f t="array" aca="1" ref="B9599" ca="1">IF(INDIRECT(CELL("address",A9599))&lt;&gt;"", _xlfn.XLOOKUP(INDIRECT(CELL("address",A9599)),_FSAData!$B:$B,_FSAData!$C:$C, ""),"")</f>
        <v/>
      </c>
      <c r="C9599" t="str" cm="1">
        <f t="array" aca="1" ref="C9599" ca="1">IF(INDIRECT(CELL("address",A9599))&lt;&gt;"", _xlfn.XLOOKUP(LEFT(INDIRECT(CELL("address",A9599)), 3),_FSAData!$B:$B,_FSAData!$D:$D,""), "")</f>
        <v/>
      </c>
      <c r="D9599" t="str">
        <f t="shared" ca="1" si="298"/>
        <v/>
      </c>
      <c r="F9599" t="str" cm="1">
        <f t="array" aca="1" ref="F9599" ca="1">TRIM(UPPER(LEFT(INDIRECT("'Postal Code-FSA Input'!"&amp;CELL("address",B9606)), 3)))</f>
        <v/>
      </c>
      <c r="G9599" t="str" cm="1">
        <f t="array" aca="1" ref="G9599" ca="1">IF(INDIRECT(CELL("address",F9599))&lt;&gt;"", _xlfn.XLOOKUP(INDIRECT(CELL("address",F9599)),_FSAData!$B:$B,_FSAData!$C:$C, ""),"")</f>
        <v/>
      </c>
      <c r="H9599" t="str" cm="1">
        <f t="array" aca="1" ref="H9599" ca="1">IF(INDIRECT(CELL("address",F9599))&lt;&gt;"", _xlfn.XLOOKUP(LEFT(INDIRECT(CELL("address",F9599)), 3),_FSAData!$B:$B,_FSAData!$D:$D,""), "")</f>
        <v/>
      </c>
      <c r="I9599" t="str">
        <f t="shared" ca="1" si="299"/>
        <v/>
      </c>
    </row>
    <row r="9600" spans="1:9" x14ac:dyDescent="0.3">
      <c r="A9600" t="str" cm="1">
        <f t="array" aca="1" ref="A9600" ca="1">TRIM(UPPER(LEFT(INDIRECT("'Postal Code-FSA Input'!"&amp;CELL("address",A9607)), 3)))</f>
        <v/>
      </c>
      <c r="B9600" t="str" cm="1">
        <f t="array" aca="1" ref="B9600" ca="1">IF(INDIRECT(CELL("address",A9600))&lt;&gt;"", _xlfn.XLOOKUP(INDIRECT(CELL("address",A9600)),_FSAData!$B:$B,_FSAData!$C:$C, ""),"")</f>
        <v/>
      </c>
      <c r="C9600" t="str" cm="1">
        <f t="array" aca="1" ref="C9600" ca="1">IF(INDIRECT(CELL("address",A9600))&lt;&gt;"", _xlfn.XLOOKUP(LEFT(INDIRECT(CELL("address",A9600)), 3),_FSAData!$B:$B,_FSAData!$D:$D,""), "")</f>
        <v/>
      </c>
      <c r="D9600" t="str">
        <f t="shared" ca="1" si="298"/>
        <v/>
      </c>
      <c r="F9600" t="str" cm="1">
        <f t="array" aca="1" ref="F9600" ca="1">TRIM(UPPER(LEFT(INDIRECT("'Postal Code-FSA Input'!"&amp;CELL("address",B9607)), 3)))</f>
        <v/>
      </c>
      <c r="G9600" t="str" cm="1">
        <f t="array" aca="1" ref="G9600" ca="1">IF(INDIRECT(CELL("address",F9600))&lt;&gt;"", _xlfn.XLOOKUP(INDIRECT(CELL("address",F9600)),_FSAData!$B:$B,_FSAData!$C:$C, ""),"")</f>
        <v/>
      </c>
      <c r="H9600" t="str" cm="1">
        <f t="array" aca="1" ref="H9600" ca="1">IF(INDIRECT(CELL("address",F9600))&lt;&gt;"", _xlfn.XLOOKUP(LEFT(INDIRECT(CELL("address",F9600)), 3),_FSAData!$B:$B,_FSAData!$D:$D,""), "")</f>
        <v/>
      </c>
      <c r="I9600" t="str">
        <f t="shared" ca="1" si="299"/>
        <v/>
      </c>
    </row>
    <row r="9601" spans="1:9" x14ac:dyDescent="0.3">
      <c r="A9601" t="str" cm="1">
        <f t="array" aca="1" ref="A9601" ca="1">TRIM(UPPER(LEFT(INDIRECT("'Postal Code-FSA Input'!"&amp;CELL("address",A9608)), 3)))</f>
        <v/>
      </c>
      <c r="B9601" t="str" cm="1">
        <f t="array" aca="1" ref="B9601" ca="1">IF(INDIRECT(CELL("address",A9601))&lt;&gt;"", _xlfn.XLOOKUP(INDIRECT(CELL("address",A9601)),_FSAData!$B:$B,_FSAData!$C:$C, ""),"")</f>
        <v/>
      </c>
      <c r="C9601" t="str" cm="1">
        <f t="array" aca="1" ref="C9601" ca="1">IF(INDIRECT(CELL("address",A9601))&lt;&gt;"", _xlfn.XLOOKUP(LEFT(INDIRECT(CELL("address",A9601)), 3),_FSAData!$B:$B,_FSAData!$D:$D,""), "")</f>
        <v/>
      </c>
      <c r="D9601" t="str">
        <f t="shared" ca="1" si="298"/>
        <v/>
      </c>
      <c r="F9601" t="str" cm="1">
        <f t="array" aca="1" ref="F9601" ca="1">TRIM(UPPER(LEFT(INDIRECT("'Postal Code-FSA Input'!"&amp;CELL("address",B9608)), 3)))</f>
        <v/>
      </c>
      <c r="G9601" t="str" cm="1">
        <f t="array" aca="1" ref="G9601" ca="1">IF(INDIRECT(CELL("address",F9601))&lt;&gt;"", _xlfn.XLOOKUP(INDIRECT(CELL("address",F9601)),_FSAData!$B:$B,_FSAData!$C:$C, ""),"")</f>
        <v/>
      </c>
      <c r="H9601" t="str" cm="1">
        <f t="array" aca="1" ref="H9601" ca="1">IF(INDIRECT(CELL("address",F9601))&lt;&gt;"", _xlfn.XLOOKUP(LEFT(INDIRECT(CELL("address",F9601)), 3),_FSAData!$B:$B,_FSAData!$D:$D,""), "")</f>
        <v/>
      </c>
      <c r="I9601" t="str">
        <f t="shared" ca="1" si="299"/>
        <v/>
      </c>
    </row>
    <row r="9602" spans="1:9" x14ac:dyDescent="0.3">
      <c r="A9602" t="str" cm="1">
        <f t="array" aca="1" ref="A9602" ca="1">TRIM(UPPER(LEFT(INDIRECT("'Postal Code-FSA Input'!"&amp;CELL("address",A9609)), 3)))</f>
        <v/>
      </c>
      <c r="B9602" t="str" cm="1">
        <f t="array" aca="1" ref="B9602" ca="1">IF(INDIRECT(CELL("address",A9602))&lt;&gt;"", _xlfn.XLOOKUP(INDIRECT(CELL("address",A9602)),_FSAData!$B:$B,_FSAData!$C:$C, ""),"")</f>
        <v/>
      </c>
      <c r="C9602" t="str" cm="1">
        <f t="array" aca="1" ref="C9602" ca="1">IF(INDIRECT(CELL("address",A9602))&lt;&gt;"", _xlfn.XLOOKUP(LEFT(INDIRECT(CELL("address",A9602)), 3),_FSAData!$B:$B,_FSAData!$D:$D,""), "")</f>
        <v/>
      </c>
      <c r="D9602" t="str">
        <f t="shared" ca="1" si="298"/>
        <v/>
      </c>
      <c r="F9602" t="str" cm="1">
        <f t="array" aca="1" ref="F9602" ca="1">TRIM(UPPER(LEFT(INDIRECT("'Postal Code-FSA Input'!"&amp;CELL("address",B9609)), 3)))</f>
        <v/>
      </c>
      <c r="G9602" t="str" cm="1">
        <f t="array" aca="1" ref="G9602" ca="1">IF(INDIRECT(CELL("address",F9602))&lt;&gt;"", _xlfn.XLOOKUP(INDIRECT(CELL("address",F9602)),_FSAData!$B:$B,_FSAData!$C:$C, ""),"")</f>
        <v/>
      </c>
      <c r="H9602" t="str" cm="1">
        <f t="array" aca="1" ref="H9602" ca="1">IF(INDIRECT(CELL("address",F9602))&lt;&gt;"", _xlfn.XLOOKUP(LEFT(INDIRECT(CELL("address",F9602)), 3),_FSAData!$B:$B,_FSAData!$D:$D,""), "")</f>
        <v/>
      </c>
      <c r="I9602" t="str">
        <f t="shared" ca="1" si="299"/>
        <v/>
      </c>
    </row>
    <row r="9603" spans="1:9" x14ac:dyDescent="0.3">
      <c r="A9603" t="str" cm="1">
        <f t="array" aca="1" ref="A9603" ca="1">TRIM(UPPER(LEFT(INDIRECT("'Postal Code-FSA Input'!"&amp;CELL("address",A9610)), 3)))</f>
        <v/>
      </c>
      <c r="B9603" t="str" cm="1">
        <f t="array" aca="1" ref="B9603" ca="1">IF(INDIRECT(CELL("address",A9603))&lt;&gt;"", _xlfn.XLOOKUP(INDIRECT(CELL("address",A9603)),_FSAData!$B:$B,_FSAData!$C:$C, ""),"")</f>
        <v/>
      </c>
      <c r="C9603" t="str" cm="1">
        <f t="array" aca="1" ref="C9603" ca="1">IF(INDIRECT(CELL("address",A9603))&lt;&gt;"", _xlfn.XLOOKUP(LEFT(INDIRECT(CELL("address",A9603)), 3),_FSAData!$B:$B,_FSAData!$D:$D,""), "")</f>
        <v/>
      </c>
      <c r="D9603" t="str">
        <f t="shared" ca="1" si="298"/>
        <v/>
      </c>
      <c r="F9603" t="str" cm="1">
        <f t="array" aca="1" ref="F9603" ca="1">TRIM(UPPER(LEFT(INDIRECT("'Postal Code-FSA Input'!"&amp;CELL("address",B9610)), 3)))</f>
        <v/>
      </c>
      <c r="G9603" t="str" cm="1">
        <f t="array" aca="1" ref="G9603" ca="1">IF(INDIRECT(CELL("address",F9603))&lt;&gt;"", _xlfn.XLOOKUP(INDIRECT(CELL("address",F9603)),_FSAData!$B:$B,_FSAData!$C:$C, ""),"")</f>
        <v/>
      </c>
      <c r="H9603" t="str" cm="1">
        <f t="array" aca="1" ref="H9603" ca="1">IF(INDIRECT(CELL("address",F9603))&lt;&gt;"", _xlfn.XLOOKUP(LEFT(INDIRECT(CELL("address",F9603)), 3),_FSAData!$B:$B,_FSAData!$D:$D,""), "")</f>
        <v/>
      </c>
      <c r="I9603" t="str">
        <f t="shared" ca="1" si="299"/>
        <v/>
      </c>
    </row>
    <row r="9604" spans="1:9" x14ac:dyDescent="0.3">
      <c r="A9604" t="str" cm="1">
        <f t="array" aca="1" ref="A9604" ca="1">TRIM(UPPER(LEFT(INDIRECT("'Postal Code-FSA Input'!"&amp;CELL("address",A9611)), 3)))</f>
        <v/>
      </c>
      <c r="B9604" t="str" cm="1">
        <f t="array" aca="1" ref="B9604" ca="1">IF(INDIRECT(CELL("address",A9604))&lt;&gt;"", _xlfn.XLOOKUP(INDIRECT(CELL("address",A9604)),_FSAData!$B:$B,_FSAData!$C:$C, ""),"")</f>
        <v/>
      </c>
      <c r="C9604" t="str" cm="1">
        <f t="array" aca="1" ref="C9604" ca="1">IF(INDIRECT(CELL("address",A9604))&lt;&gt;"", _xlfn.XLOOKUP(LEFT(INDIRECT(CELL("address",A9604)), 3),_FSAData!$B:$B,_FSAData!$D:$D,""), "")</f>
        <v/>
      </c>
      <c r="D9604" t="str">
        <f t="shared" ca="1" si="298"/>
        <v/>
      </c>
      <c r="F9604" t="str" cm="1">
        <f t="array" aca="1" ref="F9604" ca="1">TRIM(UPPER(LEFT(INDIRECT("'Postal Code-FSA Input'!"&amp;CELL("address",B9611)), 3)))</f>
        <v/>
      </c>
      <c r="G9604" t="str" cm="1">
        <f t="array" aca="1" ref="G9604" ca="1">IF(INDIRECT(CELL("address",F9604))&lt;&gt;"", _xlfn.XLOOKUP(INDIRECT(CELL("address",F9604)),_FSAData!$B:$B,_FSAData!$C:$C, ""),"")</f>
        <v/>
      </c>
      <c r="H9604" t="str" cm="1">
        <f t="array" aca="1" ref="H9604" ca="1">IF(INDIRECT(CELL("address",F9604))&lt;&gt;"", _xlfn.XLOOKUP(LEFT(INDIRECT(CELL("address",F9604)), 3),_FSAData!$B:$B,_FSAData!$D:$D,""), "")</f>
        <v/>
      </c>
      <c r="I9604" t="str">
        <f t="shared" ca="1" si="299"/>
        <v/>
      </c>
    </row>
    <row r="9605" spans="1:9" x14ac:dyDescent="0.3">
      <c r="A9605" t="str" cm="1">
        <f t="array" aca="1" ref="A9605" ca="1">TRIM(UPPER(LEFT(INDIRECT("'Postal Code-FSA Input'!"&amp;CELL("address",A9612)), 3)))</f>
        <v/>
      </c>
      <c r="B9605" t="str" cm="1">
        <f t="array" aca="1" ref="B9605" ca="1">IF(INDIRECT(CELL("address",A9605))&lt;&gt;"", _xlfn.XLOOKUP(INDIRECT(CELL("address",A9605)),_FSAData!$B:$B,_FSAData!$C:$C, ""),"")</f>
        <v/>
      </c>
      <c r="C9605" t="str" cm="1">
        <f t="array" aca="1" ref="C9605" ca="1">IF(INDIRECT(CELL("address",A9605))&lt;&gt;"", _xlfn.XLOOKUP(LEFT(INDIRECT(CELL("address",A9605)), 3),_FSAData!$B:$B,_FSAData!$D:$D,""), "")</f>
        <v/>
      </c>
      <c r="D9605" t="str">
        <f t="shared" ca="1" si="298"/>
        <v/>
      </c>
      <c r="F9605" t="str" cm="1">
        <f t="array" aca="1" ref="F9605" ca="1">TRIM(UPPER(LEFT(INDIRECT("'Postal Code-FSA Input'!"&amp;CELL("address",B9612)), 3)))</f>
        <v/>
      </c>
      <c r="G9605" t="str" cm="1">
        <f t="array" aca="1" ref="G9605" ca="1">IF(INDIRECT(CELL("address",F9605))&lt;&gt;"", _xlfn.XLOOKUP(INDIRECT(CELL("address",F9605)),_FSAData!$B:$B,_FSAData!$C:$C, ""),"")</f>
        <v/>
      </c>
      <c r="H9605" t="str" cm="1">
        <f t="array" aca="1" ref="H9605" ca="1">IF(INDIRECT(CELL("address",F9605))&lt;&gt;"", _xlfn.XLOOKUP(LEFT(INDIRECT(CELL("address",F9605)), 3),_FSAData!$B:$B,_FSAData!$D:$D,""), "")</f>
        <v/>
      </c>
      <c r="I9605" t="str">
        <f t="shared" ca="1" si="299"/>
        <v/>
      </c>
    </row>
    <row r="9606" spans="1:9" x14ac:dyDescent="0.3">
      <c r="A9606" t="str" cm="1">
        <f t="array" aca="1" ref="A9606" ca="1">TRIM(UPPER(LEFT(INDIRECT("'Postal Code-FSA Input'!"&amp;CELL("address",A9613)), 3)))</f>
        <v/>
      </c>
      <c r="B9606" t="str" cm="1">
        <f t="array" aca="1" ref="B9606" ca="1">IF(INDIRECT(CELL("address",A9606))&lt;&gt;"", _xlfn.XLOOKUP(INDIRECT(CELL("address",A9606)),_FSAData!$B:$B,_FSAData!$C:$C, ""),"")</f>
        <v/>
      </c>
      <c r="C9606" t="str" cm="1">
        <f t="array" aca="1" ref="C9606" ca="1">IF(INDIRECT(CELL("address",A9606))&lt;&gt;"", _xlfn.XLOOKUP(LEFT(INDIRECT(CELL("address",A9606)), 3),_FSAData!$B:$B,_FSAData!$D:$D,""), "")</f>
        <v/>
      </c>
      <c r="D9606" t="str">
        <f t="shared" ref="D9606:D9669" ca="1" si="300">IF(B9606&lt;&gt;"",ACOS(COS(RADIANS(90-$B$2)) * COS(RADIANS(90-B9606)) + SIN(RADIANS(90-$B$2)) * SIN(RADIANS(90-B9606)) * COS(RADIANS($C$2-C9606))) * 6371,"")</f>
        <v/>
      </c>
      <c r="F9606" t="str" cm="1">
        <f t="array" aca="1" ref="F9606" ca="1">TRIM(UPPER(LEFT(INDIRECT("'Postal Code-FSA Input'!"&amp;CELL("address",B9613)), 3)))</f>
        <v/>
      </c>
      <c r="G9606" t="str" cm="1">
        <f t="array" aca="1" ref="G9606" ca="1">IF(INDIRECT(CELL("address",F9606))&lt;&gt;"", _xlfn.XLOOKUP(INDIRECT(CELL("address",F9606)),_FSAData!$B:$B,_FSAData!$C:$C, ""),"")</f>
        <v/>
      </c>
      <c r="H9606" t="str" cm="1">
        <f t="array" aca="1" ref="H9606" ca="1">IF(INDIRECT(CELL("address",F9606))&lt;&gt;"", _xlfn.XLOOKUP(LEFT(INDIRECT(CELL("address",F9606)), 3),_FSAData!$B:$B,_FSAData!$D:$D,""), "")</f>
        <v/>
      </c>
      <c r="I9606" t="str">
        <f t="shared" ref="I9606:I9669" ca="1" si="301">IF(G9606&lt;&gt;"",ACOS(COS(RADIANS(90-$B$2)) * COS(RADIANS(90-G9606)) + SIN(RADIANS(90-$B$2)) * SIN(RADIANS(90-G9606)) * COS(RADIANS($C$2-H9606))) * 6371,"")</f>
        <v/>
      </c>
    </row>
    <row r="9607" spans="1:9" x14ac:dyDescent="0.3">
      <c r="A9607" t="str" cm="1">
        <f t="array" aca="1" ref="A9607" ca="1">TRIM(UPPER(LEFT(INDIRECT("'Postal Code-FSA Input'!"&amp;CELL("address",A9614)), 3)))</f>
        <v/>
      </c>
      <c r="B9607" t="str" cm="1">
        <f t="array" aca="1" ref="B9607" ca="1">IF(INDIRECT(CELL("address",A9607))&lt;&gt;"", _xlfn.XLOOKUP(INDIRECT(CELL("address",A9607)),_FSAData!$B:$B,_FSAData!$C:$C, ""),"")</f>
        <v/>
      </c>
      <c r="C9607" t="str" cm="1">
        <f t="array" aca="1" ref="C9607" ca="1">IF(INDIRECT(CELL("address",A9607))&lt;&gt;"", _xlfn.XLOOKUP(LEFT(INDIRECT(CELL("address",A9607)), 3),_FSAData!$B:$B,_FSAData!$D:$D,""), "")</f>
        <v/>
      </c>
      <c r="D9607" t="str">
        <f t="shared" ca="1" si="300"/>
        <v/>
      </c>
      <c r="F9607" t="str" cm="1">
        <f t="array" aca="1" ref="F9607" ca="1">TRIM(UPPER(LEFT(INDIRECT("'Postal Code-FSA Input'!"&amp;CELL("address",B9614)), 3)))</f>
        <v/>
      </c>
      <c r="G9607" t="str" cm="1">
        <f t="array" aca="1" ref="G9607" ca="1">IF(INDIRECT(CELL("address",F9607))&lt;&gt;"", _xlfn.XLOOKUP(INDIRECT(CELL("address",F9607)),_FSAData!$B:$B,_FSAData!$C:$C, ""),"")</f>
        <v/>
      </c>
      <c r="H9607" t="str" cm="1">
        <f t="array" aca="1" ref="H9607" ca="1">IF(INDIRECT(CELL("address",F9607))&lt;&gt;"", _xlfn.XLOOKUP(LEFT(INDIRECT(CELL("address",F9607)), 3),_FSAData!$B:$B,_FSAData!$D:$D,""), "")</f>
        <v/>
      </c>
      <c r="I9607" t="str">
        <f t="shared" ca="1" si="301"/>
        <v/>
      </c>
    </row>
    <row r="9608" spans="1:9" x14ac:dyDescent="0.3">
      <c r="A9608" t="str" cm="1">
        <f t="array" aca="1" ref="A9608" ca="1">TRIM(UPPER(LEFT(INDIRECT("'Postal Code-FSA Input'!"&amp;CELL("address",A9615)), 3)))</f>
        <v/>
      </c>
      <c r="B9608" t="str" cm="1">
        <f t="array" aca="1" ref="B9608" ca="1">IF(INDIRECT(CELL("address",A9608))&lt;&gt;"", _xlfn.XLOOKUP(INDIRECT(CELL("address",A9608)),_FSAData!$B:$B,_FSAData!$C:$C, ""),"")</f>
        <v/>
      </c>
      <c r="C9608" t="str" cm="1">
        <f t="array" aca="1" ref="C9608" ca="1">IF(INDIRECT(CELL("address",A9608))&lt;&gt;"", _xlfn.XLOOKUP(LEFT(INDIRECT(CELL("address",A9608)), 3),_FSAData!$B:$B,_FSAData!$D:$D,""), "")</f>
        <v/>
      </c>
      <c r="D9608" t="str">
        <f t="shared" ca="1" si="300"/>
        <v/>
      </c>
      <c r="F9608" t="str" cm="1">
        <f t="array" aca="1" ref="F9608" ca="1">TRIM(UPPER(LEFT(INDIRECT("'Postal Code-FSA Input'!"&amp;CELL("address",B9615)), 3)))</f>
        <v/>
      </c>
      <c r="G9608" t="str" cm="1">
        <f t="array" aca="1" ref="G9608" ca="1">IF(INDIRECT(CELL("address",F9608))&lt;&gt;"", _xlfn.XLOOKUP(INDIRECT(CELL("address",F9608)),_FSAData!$B:$B,_FSAData!$C:$C, ""),"")</f>
        <v/>
      </c>
      <c r="H9608" t="str" cm="1">
        <f t="array" aca="1" ref="H9608" ca="1">IF(INDIRECT(CELL("address",F9608))&lt;&gt;"", _xlfn.XLOOKUP(LEFT(INDIRECT(CELL("address",F9608)), 3),_FSAData!$B:$B,_FSAData!$D:$D,""), "")</f>
        <v/>
      </c>
      <c r="I9608" t="str">
        <f t="shared" ca="1" si="301"/>
        <v/>
      </c>
    </row>
    <row r="9609" spans="1:9" x14ac:dyDescent="0.3">
      <c r="A9609" t="str" cm="1">
        <f t="array" aca="1" ref="A9609" ca="1">TRIM(UPPER(LEFT(INDIRECT("'Postal Code-FSA Input'!"&amp;CELL("address",A9616)), 3)))</f>
        <v/>
      </c>
      <c r="B9609" t="str" cm="1">
        <f t="array" aca="1" ref="B9609" ca="1">IF(INDIRECT(CELL("address",A9609))&lt;&gt;"", _xlfn.XLOOKUP(INDIRECT(CELL("address",A9609)),_FSAData!$B:$B,_FSAData!$C:$C, ""),"")</f>
        <v/>
      </c>
      <c r="C9609" t="str" cm="1">
        <f t="array" aca="1" ref="C9609" ca="1">IF(INDIRECT(CELL("address",A9609))&lt;&gt;"", _xlfn.XLOOKUP(LEFT(INDIRECT(CELL("address",A9609)), 3),_FSAData!$B:$B,_FSAData!$D:$D,""), "")</f>
        <v/>
      </c>
      <c r="D9609" t="str">
        <f t="shared" ca="1" si="300"/>
        <v/>
      </c>
      <c r="F9609" t="str" cm="1">
        <f t="array" aca="1" ref="F9609" ca="1">TRIM(UPPER(LEFT(INDIRECT("'Postal Code-FSA Input'!"&amp;CELL("address",B9616)), 3)))</f>
        <v/>
      </c>
      <c r="G9609" t="str" cm="1">
        <f t="array" aca="1" ref="G9609" ca="1">IF(INDIRECT(CELL("address",F9609))&lt;&gt;"", _xlfn.XLOOKUP(INDIRECT(CELL("address",F9609)),_FSAData!$B:$B,_FSAData!$C:$C, ""),"")</f>
        <v/>
      </c>
      <c r="H9609" t="str" cm="1">
        <f t="array" aca="1" ref="H9609" ca="1">IF(INDIRECT(CELL("address",F9609))&lt;&gt;"", _xlfn.XLOOKUP(LEFT(INDIRECT(CELL("address",F9609)), 3),_FSAData!$B:$B,_FSAData!$D:$D,""), "")</f>
        <v/>
      </c>
      <c r="I9609" t="str">
        <f t="shared" ca="1" si="301"/>
        <v/>
      </c>
    </row>
    <row r="9610" spans="1:9" x14ac:dyDescent="0.3">
      <c r="A9610" t="str" cm="1">
        <f t="array" aca="1" ref="A9610" ca="1">TRIM(UPPER(LEFT(INDIRECT("'Postal Code-FSA Input'!"&amp;CELL("address",A9617)), 3)))</f>
        <v/>
      </c>
      <c r="B9610" t="str" cm="1">
        <f t="array" aca="1" ref="B9610" ca="1">IF(INDIRECT(CELL("address",A9610))&lt;&gt;"", _xlfn.XLOOKUP(INDIRECT(CELL("address",A9610)),_FSAData!$B:$B,_FSAData!$C:$C, ""),"")</f>
        <v/>
      </c>
      <c r="C9610" t="str" cm="1">
        <f t="array" aca="1" ref="C9610" ca="1">IF(INDIRECT(CELL("address",A9610))&lt;&gt;"", _xlfn.XLOOKUP(LEFT(INDIRECT(CELL("address",A9610)), 3),_FSAData!$B:$B,_FSAData!$D:$D,""), "")</f>
        <v/>
      </c>
      <c r="D9610" t="str">
        <f t="shared" ca="1" si="300"/>
        <v/>
      </c>
      <c r="F9610" t="str" cm="1">
        <f t="array" aca="1" ref="F9610" ca="1">TRIM(UPPER(LEFT(INDIRECT("'Postal Code-FSA Input'!"&amp;CELL("address",B9617)), 3)))</f>
        <v/>
      </c>
      <c r="G9610" t="str" cm="1">
        <f t="array" aca="1" ref="G9610" ca="1">IF(INDIRECT(CELL("address",F9610))&lt;&gt;"", _xlfn.XLOOKUP(INDIRECT(CELL("address",F9610)),_FSAData!$B:$B,_FSAData!$C:$C, ""),"")</f>
        <v/>
      </c>
      <c r="H9610" t="str" cm="1">
        <f t="array" aca="1" ref="H9610" ca="1">IF(INDIRECT(CELL("address",F9610))&lt;&gt;"", _xlfn.XLOOKUP(LEFT(INDIRECT(CELL("address",F9610)), 3),_FSAData!$B:$B,_FSAData!$D:$D,""), "")</f>
        <v/>
      </c>
      <c r="I9610" t="str">
        <f t="shared" ca="1" si="301"/>
        <v/>
      </c>
    </row>
    <row r="9611" spans="1:9" x14ac:dyDescent="0.3">
      <c r="A9611" t="str" cm="1">
        <f t="array" aca="1" ref="A9611" ca="1">TRIM(UPPER(LEFT(INDIRECT("'Postal Code-FSA Input'!"&amp;CELL("address",A9618)), 3)))</f>
        <v/>
      </c>
      <c r="B9611" t="str" cm="1">
        <f t="array" aca="1" ref="B9611" ca="1">IF(INDIRECT(CELL("address",A9611))&lt;&gt;"", _xlfn.XLOOKUP(INDIRECT(CELL("address",A9611)),_FSAData!$B:$B,_FSAData!$C:$C, ""),"")</f>
        <v/>
      </c>
      <c r="C9611" t="str" cm="1">
        <f t="array" aca="1" ref="C9611" ca="1">IF(INDIRECT(CELL("address",A9611))&lt;&gt;"", _xlfn.XLOOKUP(LEFT(INDIRECT(CELL("address",A9611)), 3),_FSAData!$B:$B,_FSAData!$D:$D,""), "")</f>
        <v/>
      </c>
      <c r="D9611" t="str">
        <f t="shared" ca="1" si="300"/>
        <v/>
      </c>
      <c r="F9611" t="str" cm="1">
        <f t="array" aca="1" ref="F9611" ca="1">TRIM(UPPER(LEFT(INDIRECT("'Postal Code-FSA Input'!"&amp;CELL("address",B9618)), 3)))</f>
        <v/>
      </c>
      <c r="G9611" t="str" cm="1">
        <f t="array" aca="1" ref="G9611" ca="1">IF(INDIRECT(CELL("address",F9611))&lt;&gt;"", _xlfn.XLOOKUP(INDIRECT(CELL("address",F9611)),_FSAData!$B:$B,_FSAData!$C:$C, ""),"")</f>
        <v/>
      </c>
      <c r="H9611" t="str" cm="1">
        <f t="array" aca="1" ref="H9611" ca="1">IF(INDIRECT(CELL("address",F9611))&lt;&gt;"", _xlfn.XLOOKUP(LEFT(INDIRECT(CELL("address",F9611)), 3),_FSAData!$B:$B,_FSAData!$D:$D,""), "")</f>
        <v/>
      </c>
      <c r="I9611" t="str">
        <f t="shared" ca="1" si="301"/>
        <v/>
      </c>
    </row>
    <row r="9612" spans="1:9" x14ac:dyDescent="0.3">
      <c r="A9612" t="str" cm="1">
        <f t="array" aca="1" ref="A9612" ca="1">TRIM(UPPER(LEFT(INDIRECT("'Postal Code-FSA Input'!"&amp;CELL("address",A9619)), 3)))</f>
        <v/>
      </c>
      <c r="B9612" t="str" cm="1">
        <f t="array" aca="1" ref="B9612" ca="1">IF(INDIRECT(CELL("address",A9612))&lt;&gt;"", _xlfn.XLOOKUP(INDIRECT(CELL("address",A9612)),_FSAData!$B:$B,_FSAData!$C:$C, ""),"")</f>
        <v/>
      </c>
      <c r="C9612" t="str" cm="1">
        <f t="array" aca="1" ref="C9612" ca="1">IF(INDIRECT(CELL("address",A9612))&lt;&gt;"", _xlfn.XLOOKUP(LEFT(INDIRECT(CELL("address",A9612)), 3),_FSAData!$B:$B,_FSAData!$D:$D,""), "")</f>
        <v/>
      </c>
      <c r="D9612" t="str">
        <f t="shared" ca="1" si="300"/>
        <v/>
      </c>
      <c r="F9612" t="str" cm="1">
        <f t="array" aca="1" ref="F9612" ca="1">TRIM(UPPER(LEFT(INDIRECT("'Postal Code-FSA Input'!"&amp;CELL("address",B9619)), 3)))</f>
        <v/>
      </c>
      <c r="G9612" t="str" cm="1">
        <f t="array" aca="1" ref="G9612" ca="1">IF(INDIRECT(CELL("address",F9612))&lt;&gt;"", _xlfn.XLOOKUP(INDIRECT(CELL("address",F9612)),_FSAData!$B:$B,_FSAData!$C:$C, ""),"")</f>
        <v/>
      </c>
      <c r="H9612" t="str" cm="1">
        <f t="array" aca="1" ref="H9612" ca="1">IF(INDIRECT(CELL("address",F9612))&lt;&gt;"", _xlfn.XLOOKUP(LEFT(INDIRECT(CELL("address",F9612)), 3),_FSAData!$B:$B,_FSAData!$D:$D,""), "")</f>
        <v/>
      </c>
      <c r="I9612" t="str">
        <f t="shared" ca="1" si="301"/>
        <v/>
      </c>
    </row>
    <row r="9613" spans="1:9" x14ac:dyDescent="0.3">
      <c r="A9613" t="str" cm="1">
        <f t="array" aca="1" ref="A9613" ca="1">TRIM(UPPER(LEFT(INDIRECT("'Postal Code-FSA Input'!"&amp;CELL("address",A9620)), 3)))</f>
        <v/>
      </c>
      <c r="B9613" t="str" cm="1">
        <f t="array" aca="1" ref="B9613" ca="1">IF(INDIRECT(CELL("address",A9613))&lt;&gt;"", _xlfn.XLOOKUP(INDIRECT(CELL("address",A9613)),_FSAData!$B:$B,_FSAData!$C:$C, ""),"")</f>
        <v/>
      </c>
      <c r="C9613" t="str" cm="1">
        <f t="array" aca="1" ref="C9613" ca="1">IF(INDIRECT(CELL("address",A9613))&lt;&gt;"", _xlfn.XLOOKUP(LEFT(INDIRECT(CELL("address",A9613)), 3),_FSAData!$B:$B,_FSAData!$D:$D,""), "")</f>
        <v/>
      </c>
      <c r="D9613" t="str">
        <f t="shared" ca="1" si="300"/>
        <v/>
      </c>
      <c r="F9613" t="str" cm="1">
        <f t="array" aca="1" ref="F9613" ca="1">TRIM(UPPER(LEFT(INDIRECT("'Postal Code-FSA Input'!"&amp;CELL("address",B9620)), 3)))</f>
        <v/>
      </c>
      <c r="G9613" t="str" cm="1">
        <f t="array" aca="1" ref="G9613" ca="1">IF(INDIRECT(CELL("address",F9613))&lt;&gt;"", _xlfn.XLOOKUP(INDIRECT(CELL("address",F9613)),_FSAData!$B:$B,_FSAData!$C:$C, ""),"")</f>
        <v/>
      </c>
      <c r="H9613" t="str" cm="1">
        <f t="array" aca="1" ref="H9613" ca="1">IF(INDIRECT(CELL("address",F9613))&lt;&gt;"", _xlfn.XLOOKUP(LEFT(INDIRECT(CELL("address",F9613)), 3),_FSAData!$B:$B,_FSAData!$D:$D,""), "")</f>
        <v/>
      </c>
      <c r="I9613" t="str">
        <f t="shared" ca="1" si="301"/>
        <v/>
      </c>
    </row>
    <row r="9614" spans="1:9" x14ac:dyDescent="0.3">
      <c r="A9614" t="str" cm="1">
        <f t="array" aca="1" ref="A9614" ca="1">TRIM(UPPER(LEFT(INDIRECT("'Postal Code-FSA Input'!"&amp;CELL("address",A9621)), 3)))</f>
        <v/>
      </c>
      <c r="B9614" t="str" cm="1">
        <f t="array" aca="1" ref="B9614" ca="1">IF(INDIRECT(CELL("address",A9614))&lt;&gt;"", _xlfn.XLOOKUP(INDIRECT(CELL("address",A9614)),_FSAData!$B:$B,_FSAData!$C:$C, ""),"")</f>
        <v/>
      </c>
      <c r="C9614" t="str" cm="1">
        <f t="array" aca="1" ref="C9614" ca="1">IF(INDIRECT(CELL("address",A9614))&lt;&gt;"", _xlfn.XLOOKUP(LEFT(INDIRECT(CELL("address",A9614)), 3),_FSAData!$B:$B,_FSAData!$D:$D,""), "")</f>
        <v/>
      </c>
      <c r="D9614" t="str">
        <f t="shared" ca="1" si="300"/>
        <v/>
      </c>
      <c r="F9614" t="str" cm="1">
        <f t="array" aca="1" ref="F9614" ca="1">TRIM(UPPER(LEFT(INDIRECT("'Postal Code-FSA Input'!"&amp;CELL("address",B9621)), 3)))</f>
        <v/>
      </c>
      <c r="G9614" t="str" cm="1">
        <f t="array" aca="1" ref="G9614" ca="1">IF(INDIRECT(CELL("address",F9614))&lt;&gt;"", _xlfn.XLOOKUP(INDIRECT(CELL("address",F9614)),_FSAData!$B:$B,_FSAData!$C:$C, ""),"")</f>
        <v/>
      </c>
      <c r="H9614" t="str" cm="1">
        <f t="array" aca="1" ref="H9614" ca="1">IF(INDIRECT(CELL("address",F9614))&lt;&gt;"", _xlfn.XLOOKUP(LEFT(INDIRECT(CELL("address",F9614)), 3),_FSAData!$B:$B,_FSAData!$D:$D,""), "")</f>
        <v/>
      </c>
      <c r="I9614" t="str">
        <f t="shared" ca="1" si="301"/>
        <v/>
      </c>
    </row>
    <row r="9615" spans="1:9" x14ac:dyDescent="0.3">
      <c r="A9615" t="str" cm="1">
        <f t="array" aca="1" ref="A9615" ca="1">TRIM(UPPER(LEFT(INDIRECT("'Postal Code-FSA Input'!"&amp;CELL("address",A9622)), 3)))</f>
        <v/>
      </c>
      <c r="B9615" t="str" cm="1">
        <f t="array" aca="1" ref="B9615" ca="1">IF(INDIRECT(CELL("address",A9615))&lt;&gt;"", _xlfn.XLOOKUP(INDIRECT(CELL("address",A9615)),_FSAData!$B:$B,_FSAData!$C:$C, ""),"")</f>
        <v/>
      </c>
      <c r="C9615" t="str" cm="1">
        <f t="array" aca="1" ref="C9615" ca="1">IF(INDIRECT(CELL("address",A9615))&lt;&gt;"", _xlfn.XLOOKUP(LEFT(INDIRECT(CELL("address",A9615)), 3),_FSAData!$B:$B,_FSAData!$D:$D,""), "")</f>
        <v/>
      </c>
      <c r="D9615" t="str">
        <f t="shared" ca="1" si="300"/>
        <v/>
      </c>
      <c r="F9615" t="str" cm="1">
        <f t="array" aca="1" ref="F9615" ca="1">TRIM(UPPER(LEFT(INDIRECT("'Postal Code-FSA Input'!"&amp;CELL("address",B9622)), 3)))</f>
        <v/>
      </c>
      <c r="G9615" t="str" cm="1">
        <f t="array" aca="1" ref="G9615" ca="1">IF(INDIRECT(CELL("address",F9615))&lt;&gt;"", _xlfn.XLOOKUP(INDIRECT(CELL("address",F9615)),_FSAData!$B:$B,_FSAData!$C:$C, ""),"")</f>
        <v/>
      </c>
      <c r="H9615" t="str" cm="1">
        <f t="array" aca="1" ref="H9615" ca="1">IF(INDIRECT(CELL("address",F9615))&lt;&gt;"", _xlfn.XLOOKUP(LEFT(INDIRECT(CELL("address",F9615)), 3),_FSAData!$B:$B,_FSAData!$D:$D,""), "")</f>
        <v/>
      </c>
      <c r="I9615" t="str">
        <f t="shared" ca="1" si="301"/>
        <v/>
      </c>
    </row>
    <row r="9616" spans="1:9" x14ac:dyDescent="0.3">
      <c r="A9616" t="str" cm="1">
        <f t="array" aca="1" ref="A9616" ca="1">TRIM(UPPER(LEFT(INDIRECT("'Postal Code-FSA Input'!"&amp;CELL("address",A9623)), 3)))</f>
        <v/>
      </c>
      <c r="B9616" t="str" cm="1">
        <f t="array" aca="1" ref="B9616" ca="1">IF(INDIRECT(CELL("address",A9616))&lt;&gt;"", _xlfn.XLOOKUP(INDIRECT(CELL("address",A9616)),_FSAData!$B:$B,_FSAData!$C:$C, ""),"")</f>
        <v/>
      </c>
      <c r="C9616" t="str" cm="1">
        <f t="array" aca="1" ref="C9616" ca="1">IF(INDIRECT(CELL("address",A9616))&lt;&gt;"", _xlfn.XLOOKUP(LEFT(INDIRECT(CELL("address",A9616)), 3),_FSAData!$B:$B,_FSAData!$D:$D,""), "")</f>
        <v/>
      </c>
      <c r="D9616" t="str">
        <f t="shared" ca="1" si="300"/>
        <v/>
      </c>
      <c r="F9616" t="str" cm="1">
        <f t="array" aca="1" ref="F9616" ca="1">TRIM(UPPER(LEFT(INDIRECT("'Postal Code-FSA Input'!"&amp;CELL("address",B9623)), 3)))</f>
        <v/>
      </c>
      <c r="G9616" t="str" cm="1">
        <f t="array" aca="1" ref="G9616" ca="1">IF(INDIRECT(CELL("address",F9616))&lt;&gt;"", _xlfn.XLOOKUP(INDIRECT(CELL("address",F9616)),_FSAData!$B:$B,_FSAData!$C:$C, ""),"")</f>
        <v/>
      </c>
      <c r="H9616" t="str" cm="1">
        <f t="array" aca="1" ref="H9616" ca="1">IF(INDIRECT(CELL("address",F9616))&lt;&gt;"", _xlfn.XLOOKUP(LEFT(INDIRECT(CELL("address",F9616)), 3),_FSAData!$B:$B,_FSAData!$D:$D,""), "")</f>
        <v/>
      </c>
      <c r="I9616" t="str">
        <f t="shared" ca="1" si="301"/>
        <v/>
      </c>
    </row>
    <row r="9617" spans="1:9" x14ac:dyDescent="0.3">
      <c r="A9617" t="str" cm="1">
        <f t="array" aca="1" ref="A9617" ca="1">TRIM(UPPER(LEFT(INDIRECT("'Postal Code-FSA Input'!"&amp;CELL("address",A9624)), 3)))</f>
        <v/>
      </c>
      <c r="B9617" t="str" cm="1">
        <f t="array" aca="1" ref="B9617" ca="1">IF(INDIRECT(CELL("address",A9617))&lt;&gt;"", _xlfn.XLOOKUP(INDIRECT(CELL("address",A9617)),_FSAData!$B:$B,_FSAData!$C:$C, ""),"")</f>
        <v/>
      </c>
      <c r="C9617" t="str" cm="1">
        <f t="array" aca="1" ref="C9617" ca="1">IF(INDIRECT(CELL("address",A9617))&lt;&gt;"", _xlfn.XLOOKUP(LEFT(INDIRECT(CELL("address",A9617)), 3),_FSAData!$B:$B,_FSAData!$D:$D,""), "")</f>
        <v/>
      </c>
      <c r="D9617" t="str">
        <f t="shared" ca="1" si="300"/>
        <v/>
      </c>
      <c r="F9617" t="str" cm="1">
        <f t="array" aca="1" ref="F9617" ca="1">TRIM(UPPER(LEFT(INDIRECT("'Postal Code-FSA Input'!"&amp;CELL("address",B9624)), 3)))</f>
        <v/>
      </c>
      <c r="G9617" t="str" cm="1">
        <f t="array" aca="1" ref="G9617" ca="1">IF(INDIRECT(CELL("address",F9617))&lt;&gt;"", _xlfn.XLOOKUP(INDIRECT(CELL("address",F9617)),_FSAData!$B:$B,_FSAData!$C:$C, ""),"")</f>
        <v/>
      </c>
      <c r="H9617" t="str" cm="1">
        <f t="array" aca="1" ref="H9617" ca="1">IF(INDIRECT(CELL("address",F9617))&lt;&gt;"", _xlfn.XLOOKUP(LEFT(INDIRECT(CELL("address",F9617)), 3),_FSAData!$B:$B,_FSAData!$D:$D,""), "")</f>
        <v/>
      </c>
      <c r="I9617" t="str">
        <f t="shared" ca="1" si="301"/>
        <v/>
      </c>
    </row>
    <row r="9618" spans="1:9" x14ac:dyDescent="0.3">
      <c r="A9618" t="str" cm="1">
        <f t="array" aca="1" ref="A9618" ca="1">TRIM(UPPER(LEFT(INDIRECT("'Postal Code-FSA Input'!"&amp;CELL("address",A9625)), 3)))</f>
        <v/>
      </c>
      <c r="B9618" t="str" cm="1">
        <f t="array" aca="1" ref="B9618" ca="1">IF(INDIRECT(CELL("address",A9618))&lt;&gt;"", _xlfn.XLOOKUP(INDIRECT(CELL("address",A9618)),_FSAData!$B:$B,_FSAData!$C:$C, ""),"")</f>
        <v/>
      </c>
      <c r="C9618" t="str" cm="1">
        <f t="array" aca="1" ref="C9618" ca="1">IF(INDIRECT(CELL("address",A9618))&lt;&gt;"", _xlfn.XLOOKUP(LEFT(INDIRECT(CELL("address",A9618)), 3),_FSAData!$B:$B,_FSAData!$D:$D,""), "")</f>
        <v/>
      </c>
      <c r="D9618" t="str">
        <f t="shared" ca="1" si="300"/>
        <v/>
      </c>
      <c r="F9618" t="str" cm="1">
        <f t="array" aca="1" ref="F9618" ca="1">TRIM(UPPER(LEFT(INDIRECT("'Postal Code-FSA Input'!"&amp;CELL("address",B9625)), 3)))</f>
        <v/>
      </c>
      <c r="G9618" t="str" cm="1">
        <f t="array" aca="1" ref="G9618" ca="1">IF(INDIRECT(CELL("address",F9618))&lt;&gt;"", _xlfn.XLOOKUP(INDIRECT(CELL("address",F9618)),_FSAData!$B:$B,_FSAData!$C:$C, ""),"")</f>
        <v/>
      </c>
      <c r="H9618" t="str" cm="1">
        <f t="array" aca="1" ref="H9618" ca="1">IF(INDIRECT(CELL("address",F9618))&lt;&gt;"", _xlfn.XLOOKUP(LEFT(INDIRECT(CELL("address",F9618)), 3),_FSAData!$B:$B,_FSAData!$D:$D,""), "")</f>
        <v/>
      </c>
      <c r="I9618" t="str">
        <f t="shared" ca="1" si="301"/>
        <v/>
      </c>
    </row>
    <row r="9619" spans="1:9" x14ac:dyDescent="0.3">
      <c r="A9619" t="str" cm="1">
        <f t="array" aca="1" ref="A9619" ca="1">TRIM(UPPER(LEFT(INDIRECT("'Postal Code-FSA Input'!"&amp;CELL("address",A9626)), 3)))</f>
        <v/>
      </c>
      <c r="B9619" t="str" cm="1">
        <f t="array" aca="1" ref="B9619" ca="1">IF(INDIRECT(CELL("address",A9619))&lt;&gt;"", _xlfn.XLOOKUP(INDIRECT(CELL("address",A9619)),_FSAData!$B:$B,_FSAData!$C:$C, ""),"")</f>
        <v/>
      </c>
      <c r="C9619" t="str" cm="1">
        <f t="array" aca="1" ref="C9619" ca="1">IF(INDIRECT(CELL("address",A9619))&lt;&gt;"", _xlfn.XLOOKUP(LEFT(INDIRECT(CELL("address",A9619)), 3),_FSAData!$B:$B,_FSAData!$D:$D,""), "")</f>
        <v/>
      </c>
      <c r="D9619" t="str">
        <f t="shared" ca="1" si="300"/>
        <v/>
      </c>
      <c r="F9619" t="str" cm="1">
        <f t="array" aca="1" ref="F9619" ca="1">TRIM(UPPER(LEFT(INDIRECT("'Postal Code-FSA Input'!"&amp;CELL("address",B9626)), 3)))</f>
        <v/>
      </c>
      <c r="G9619" t="str" cm="1">
        <f t="array" aca="1" ref="G9619" ca="1">IF(INDIRECT(CELL("address",F9619))&lt;&gt;"", _xlfn.XLOOKUP(INDIRECT(CELL("address",F9619)),_FSAData!$B:$B,_FSAData!$C:$C, ""),"")</f>
        <v/>
      </c>
      <c r="H9619" t="str" cm="1">
        <f t="array" aca="1" ref="H9619" ca="1">IF(INDIRECT(CELL("address",F9619))&lt;&gt;"", _xlfn.XLOOKUP(LEFT(INDIRECT(CELL("address",F9619)), 3),_FSAData!$B:$B,_FSAData!$D:$D,""), "")</f>
        <v/>
      </c>
      <c r="I9619" t="str">
        <f t="shared" ca="1" si="301"/>
        <v/>
      </c>
    </row>
    <row r="9620" spans="1:9" x14ac:dyDescent="0.3">
      <c r="A9620" t="str" cm="1">
        <f t="array" aca="1" ref="A9620" ca="1">TRIM(UPPER(LEFT(INDIRECT("'Postal Code-FSA Input'!"&amp;CELL("address",A9627)), 3)))</f>
        <v/>
      </c>
      <c r="B9620" t="str" cm="1">
        <f t="array" aca="1" ref="B9620" ca="1">IF(INDIRECT(CELL("address",A9620))&lt;&gt;"", _xlfn.XLOOKUP(INDIRECT(CELL("address",A9620)),_FSAData!$B:$B,_FSAData!$C:$C, ""),"")</f>
        <v/>
      </c>
      <c r="C9620" t="str" cm="1">
        <f t="array" aca="1" ref="C9620" ca="1">IF(INDIRECT(CELL("address",A9620))&lt;&gt;"", _xlfn.XLOOKUP(LEFT(INDIRECT(CELL("address",A9620)), 3),_FSAData!$B:$B,_FSAData!$D:$D,""), "")</f>
        <v/>
      </c>
      <c r="D9620" t="str">
        <f t="shared" ca="1" si="300"/>
        <v/>
      </c>
      <c r="F9620" t="str" cm="1">
        <f t="array" aca="1" ref="F9620" ca="1">TRIM(UPPER(LEFT(INDIRECT("'Postal Code-FSA Input'!"&amp;CELL("address",B9627)), 3)))</f>
        <v/>
      </c>
      <c r="G9620" t="str" cm="1">
        <f t="array" aca="1" ref="G9620" ca="1">IF(INDIRECT(CELL("address",F9620))&lt;&gt;"", _xlfn.XLOOKUP(INDIRECT(CELL("address",F9620)),_FSAData!$B:$B,_FSAData!$C:$C, ""),"")</f>
        <v/>
      </c>
      <c r="H9620" t="str" cm="1">
        <f t="array" aca="1" ref="H9620" ca="1">IF(INDIRECT(CELL("address",F9620))&lt;&gt;"", _xlfn.XLOOKUP(LEFT(INDIRECT(CELL("address",F9620)), 3),_FSAData!$B:$B,_FSAData!$D:$D,""), "")</f>
        <v/>
      </c>
      <c r="I9620" t="str">
        <f t="shared" ca="1" si="301"/>
        <v/>
      </c>
    </row>
    <row r="9621" spans="1:9" x14ac:dyDescent="0.3">
      <c r="A9621" t="str" cm="1">
        <f t="array" aca="1" ref="A9621" ca="1">TRIM(UPPER(LEFT(INDIRECT("'Postal Code-FSA Input'!"&amp;CELL("address",A9628)), 3)))</f>
        <v/>
      </c>
      <c r="B9621" t="str" cm="1">
        <f t="array" aca="1" ref="B9621" ca="1">IF(INDIRECT(CELL("address",A9621))&lt;&gt;"", _xlfn.XLOOKUP(INDIRECT(CELL("address",A9621)),_FSAData!$B:$B,_FSAData!$C:$C, ""),"")</f>
        <v/>
      </c>
      <c r="C9621" t="str" cm="1">
        <f t="array" aca="1" ref="C9621" ca="1">IF(INDIRECT(CELL("address",A9621))&lt;&gt;"", _xlfn.XLOOKUP(LEFT(INDIRECT(CELL("address",A9621)), 3),_FSAData!$B:$B,_FSAData!$D:$D,""), "")</f>
        <v/>
      </c>
      <c r="D9621" t="str">
        <f t="shared" ca="1" si="300"/>
        <v/>
      </c>
      <c r="F9621" t="str" cm="1">
        <f t="array" aca="1" ref="F9621" ca="1">TRIM(UPPER(LEFT(INDIRECT("'Postal Code-FSA Input'!"&amp;CELL("address",B9628)), 3)))</f>
        <v/>
      </c>
      <c r="G9621" t="str" cm="1">
        <f t="array" aca="1" ref="G9621" ca="1">IF(INDIRECT(CELL("address",F9621))&lt;&gt;"", _xlfn.XLOOKUP(INDIRECT(CELL("address",F9621)),_FSAData!$B:$B,_FSAData!$C:$C, ""),"")</f>
        <v/>
      </c>
      <c r="H9621" t="str" cm="1">
        <f t="array" aca="1" ref="H9621" ca="1">IF(INDIRECT(CELL("address",F9621))&lt;&gt;"", _xlfn.XLOOKUP(LEFT(INDIRECT(CELL("address",F9621)), 3),_FSAData!$B:$B,_FSAData!$D:$D,""), "")</f>
        <v/>
      </c>
      <c r="I9621" t="str">
        <f t="shared" ca="1" si="301"/>
        <v/>
      </c>
    </row>
    <row r="9622" spans="1:9" x14ac:dyDescent="0.3">
      <c r="A9622" t="str" cm="1">
        <f t="array" aca="1" ref="A9622" ca="1">TRIM(UPPER(LEFT(INDIRECT("'Postal Code-FSA Input'!"&amp;CELL("address",A9629)), 3)))</f>
        <v/>
      </c>
      <c r="B9622" t="str" cm="1">
        <f t="array" aca="1" ref="B9622" ca="1">IF(INDIRECT(CELL("address",A9622))&lt;&gt;"", _xlfn.XLOOKUP(INDIRECT(CELL("address",A9622)),_FSAData!$B:$B,_FSAData!$C:$C, ""),"")</f>
        <v/>
      </c>
      <c r="C9622" t="str" cm="1">
        <f t="array" aca="1" ref="C9622" ca="1">IF(INDIRECT(CELL("address",A9622))&lt;&gt;"", _xlfn.XLOOKUP(LEFT(INDIRECT(CELL("address",A9622)), 3),_FSAData!$B:$B,_FSAData!$D:$D,""), "")</f>
        <v/>
      </c>
      <c r="D9622" t="str">
        <f t="shared" ca="1" si="300"/>
        <v/>
      </c>
      <c r="F9622" t="str" cm="1">
        <f t="array" aca="1" ref="F9622" ca="1">TRIM(UPPER(LEFT(INDIRECT("'Postal Code-FSA Input'!"&amp;CELL("address",B9629)), 3)))</f>
        <v/>
      </c>
      <c r="G9622" t="str" cm="1">
        <f t="array" aca="1" ref="G9622" ca="1">IF(INDIRECT(CELL("address",F9622))&lt;&gt;"", _xlfn.XLOOKUP(INDIRECT(CELL("address",F9622)),_FSAData!$B:$B,_FSAData!$C:$C, ""),"")</f>
        <v/>
      </c>
      <c r="H9622" t="str" cm="1">
        <f t="array" aca="1" ref="H9622" ca="1">IF(INDIRECT(CELL("address",F9622))&lt;&gt;"", _xlfn.XLOOKUP(LEFT(INDIRECT(CELL("address",F9622)), 3),_FSAData!$B:$B,_FSAData!$D:$D,""), "")</f>
        <v/>
      </c>
      <c r="I9622" t="str">
        <f t="shared" ca="1" si="301"/>
        <v/>
      </c>
    </row>
    <row r="9623" spans="1:9" x14ac:dyDescent="0.3">
      <c r="A9623" t="str" cm="1">
        <f t="array" aca="1" ref="A9623" ca="1">TRIM(UPPER(LEFT(INDIRECT("'Postal Code-FSA Input'!"&amp;CELL("address",A9630)), 3)))</f>
        <v/>
      </c>
      <c r="B9623" t="str" cm="1">
        <f t="array" aca="1" ref="B9623" ca="1">IF(INDIRECT(CELL("address",A9623))&lt;&gt;"", _xlfn.XLOOKUP(INDIRECT(CELL("address",A9623)),_FSAData!$B:$B,_FSAData!$C:$C, ""),"")</f>
        <v/>
      </c>
      <c r="C9623" t="str" cm="1">
        <f t="array" aca="1" ref="C9623" ca="1">IF(INDIRECT(CELL("address",A9623))&lt;&gt;"", _xlfn.XLOOKUP(LEFT(INDIRECT(CELL("address",A9623)), 3),_FSAData!$B:$B,_FSAData!$D:$D,""), "")</f>
        <v/>
      </c>
      <c r="D9623" t="str">
        <f t="shared" ca="1" si="300"/>
        <v/>
      </c>
      <c r="F9623" t="str" cm="1">
        <f t="array" aca="1" ref="F9623" ca="1">TRIM(UPPER(LEFT(INDIRECT("'Postal Code-FSA Input'!"&amp;CELL("address",B9630)), 3)))</f>
        <v/>
      </c>
      <c r="G9623" t="str" cm="1">
        <f t="array" aca="1" ref="G9623" ca="1">IF(INDIRECT(CELL("address",F9623))&lt;&gt;"", _xlfn.XLOOKUP(INDIRECT(CELL("address",F9623)),_FSAData!$B:$B,_FSAData!$C:$C, ""),"")</f>
        <v/>
      </c>
      <c r="H9623" t="str" cm="1">
        <f t="array" aca="1" ref="H9623" ca="1">IF(INDIRECT(CELL("address",F9623))&lt;&gt;"", _xlfn.XLOOKUP(LEFT(INDIRECT(CELL("address",F9623)), 3),_FSAData!$B:$B,_FSAData!$D:$D,""), "")</f>
        <v/>
      </c>
      <c r="I9623" t="str">
        <f t="shared" ca="1" si="301"/>
        <v/>
      </c>
    </row>
    <row r="9624" spans="1:9" x14ac:dyDescent="0.3">
      <c r="A9624" t="str" cm="1">
        <f t="array" aca="1" ref="A9624" ca="1">TRIM(UPPER(LEFT(INDIRECT("'Postal Code-FSA Input'!"&amp;CELL("address",A9631)), 3)))</f>
        <v/>
      </c>
      <c r="B9624" t="str" cm="1">
        <f t="array" aca="1" ref="B9624" ca="1">IF(INDIRECT(CELL("address",A9624))&lt;&gt;"", _xlfn.XLOOKUP(INDIRECT(CELL("address",A9624)),_FSAData!$B:$B,_FSAData!$C:$C, ""),"")</f>
        <v/>
      </c>
      <c r="C9624" t="str" cm="1">
        <f t="array" aca="1" ref="C9624" ca="1">IF(INDIRECT(CELL("address",A9624))&lt;&gt;"", _xlfn.XLOOKUP(LEFT(INDIRECT(CELL("address",A9624)), 3),_FSAData!$B:$B,_FSAData!$D:$D,""), "")</f>
        <v/>
      </c>
      <c r="D9624" t="str">
        <f t="shared" ca="1" si="300"/>
        <v/>
      </c>
      <c r="F9624" t="str" cm="1">
        <f t="array" aca="1" ref="F9624" ca="1">TRIM(UPPER(LEFT(INDIRECT("'Postal Code-FSA Input'!"&amp;CELL("address",B9631)), 3)))</f>
        <v/>
      </c>
      <c r="G9624" t="str" cm="1">
        <f t="array" aca="1" ref="G9624" ca="1">IF(INDIRECT(CELL("address",F9624))&lt;&gt;"", _xlfn.XLOOKUP(INDIRECT(CELL("address",F9624)),_FSAData!$B:$B,_FSAData!$C:$C, ""),"")</f>
        <v/>
      </c>
      <c r="H9624" t="str" cm="1">
        <f t="array" aca="1" ref="H9624" ca="1">IF(INDIRECT(CELL("address",F9624))&lt;&gt;"", _xlfn.XLOOKUP(LEFT(INDIRECT(CELL("address",F9624)), 3),_FSAData!$B:$B,_FSAData!$D:$D,""), "")</f>
        <v/>
      </c>
      <c r="I9624" t="str">
        <f t="shared" ca="1" si="301"/>
        <v/>
      </c>
    </row>
    <row r="9625" spans="1:9" x14ac:dyDescent="0.3">
      <c r="A9625" t="str" cm="1">
        <f t="array" aca="1" ref="A9625" ca="1">TRIM(UPPER(LEFT(INDIRECT("'Postal Code-FSA Input'!"&amp;CELL("address",A9632)), 3)))</f>
        <v/>
      </c>
      <c r="B9625" t="str" cm="1">
        <f t="array" aca="1" ref="B9625" ca="1">IF(INDIRECT(CELL("address",A9625))&lt;&gt;"", _xlfn.XLOOKUP(INDIRECT(CELL("address",A9625)),_FSAData!$B:$B,_FSAData!$C:$C, ""),"")</f>
        <v/>
      </c>
      <c r="C9625" t="str" cm="1">
        <f t="array" aca="1" ref="C9625" ca="1">IF(INDIRECT(CELL("address",A9625))&lt;&gt;"", _xlfn.XLOOKUP(LEFT(INDIRECT(CELL("address",A9625)), 3),_FSAData!$B:$B,_FSAData!$D:$D,""), "")</f>
        <v/>
      </c>
      <c r="D9625" t="str">
        <f t="shared" ca="1" si="300"/>
        <v/>
      </c>
      <c r="F9625" t="str" cm="1">
        <f t="array" aca="1" ref="F9625" ca="1">TRIM(UPPER(LEFT(INDIRECT("'Postal Code-FSA Input'!"&amp;CELL("address",B9632)), 3)))</f>
        <v/>
      </c>
      <c r="G9625" t="str" cm="1">
        <f t="array" aca="1" ref="G9625" ca="1">IF(INDIRECT(CELL("address",F9625))&lt;&gt;"", _xlfn.XLOOKUP(INDIRECT(CELL("address",F9625)),_FSAData!$B:$B,_FSAData!$C:$C, ""),"")</f>
        <v/>
      </c>
      <c r="H9625" t="str" cm="1">
        <f t="array" aca="1" ref="H9625" ca="1">IF(INDIRECT(CELL("address",F9625))&lt;&gt;"", _xlfn.XLOOKUP(LEFT(INDIRECT(CELL("address",F9625)), 3),_FSAData!$B:$B,_FSAData!$D:$D,""), "")</f>
        <v/>
      </c>
      <c r="I9625" t="str">
        <f t="shared" ca="1" si="301"/>
        <v/>
      </c>
    </row>
    <row r="9626" spans="1:9" x14ac:dyDescent="0.3">
      <c r="A9626" t="str" cm="1">
        <f t="array" aca="1" ref="A9626" ca="1">TRIM(UPPER(LEFT(INDIRECT("'Postal Code-FSA Input'!"&amp;CELL("address",A9633)), 3)))</f>
        <v/>
      </c>
      <c r="B9626" t="str" cm="1">
        <f t="array" aca="1" ref="B9626" ca="1">IF(INDIRECT(CELL("address",A9626))&lt;&gt;"", _xlfn.XLOOKUP(INDIRECT(CELL("address",A9626)),_FSAData!$B:$B,_FSAData!$C:$C, ""),"")</f>
        <v/>
      </c>
      <c r="C9626" t="str" cm="1">
        <f t="array" aca="1" ref="C9626" ca="1">IF(INDIRECT(CELL("address",A9626))&lt;&gt;"", _xlfn.XLOOKUP(LEFT(INDIRECT(CELL("address",A9626)), 3),_FSAData!$B:$B,_FSAData!$D:$D,""), "")</f>
        <v/>
      </c>
      <c r="D9626" t="str">
        <f t="shared" ca="1" si="300"/>
        <v/>
      </c>
      <c r="F9626" t="str" cm="1">
        <f t="array" aca="1" ref="F9626" ca="1">TRIM(UPPER(LEFT(INDIRECT("'Postal Code-FSA Input'!"&amp;CELL("address",B9633)), 3)))</f>
        <v/>
      </c>
      <c r="G9626" t="str" cm="1">
        <f t="array" aca="1" ref="G9626" ca="1">IF(INDIRECT(CELL("address",F9626))&lt;&gt;"", _xlfn.XLOOKUP(INDIRECT(CELL("address",F9626)),_FSAData!$B:$B,_FSAData!$C:$C, ""),"")</f>
        <v/>
      </c>
      <c r="H9626" t="str" cm="1">
        <f t="array" aca="1" ref="H9626" ca="1">IF(INDIRECT(CELL("address",F9626))&lt;&gt;"", _xlfn.XLOOKUP(LEFT(INDIRECT(CELL("address",F9626)), 3),_FSAData!$B:$B,_FSAData!$D:$D,""), "")</f>
        <v/>
      </c>
      <c r="I9626" t="str">
        <f t="shared" ca="1" si="301"/>
        <v/>
      </c>
    </row>
    <row r="9627" spans="1:9" x14ac:dyDescent="0.3">
      <c r="A9627" t="str" cm="1">
        <f t="array" aca="1" ref="A9627" ca="1">TRIM(UPPER(LEFT(INDIRECT("'Postal Code-FSA Input'!"&amp;CELL("address",A9634)), 3)))</f>
        <v/>
      </c>
      <c r="B9627" t="str" cm="1">
        <f t="array" aca="1" ref="B9627" ca="1">IF(INDIRECT(CELL("address",A9627))&lt;&gt;"", _xlfn.XLOOKUP(INDIRECT(CELL("address",A9627)),_FSAData!$B:$B,_FSAData!$C:$C, ""),"")</f>
        <v/>
      </c>
      <c r="C9627" t="str" cm="1">
        <f t="array" aca="1" ref="C9627" ca="1">IF(INDIRECT(CELL("address",A9627))&lt;&gt;"", _xlfn.XLOOKUP(LEFT(INDIRECT(CELL("address",A9627)), 3),_FSAData!$B:$B,_FSAData!$D:$D,""), "")</f>
        <v/>
      </c>
      <c r="D9627" t="str">
        <f t="shared" ca="1" si="300"/>
        <v/>
      </c>
      <c r="F9627" t="str" cm="1">
        <f t="array" aca="1" ref="F9627" ca="1">TRIM(UPPER(LEFT(INDIRECT("'Postal Code-FSA Input'!"&amp;CELL("address",B9634)), 3)))</f>
        <v/>
      </c>
      <c r="G9627" t="str" cm="1">
        <f t="array" aca="1" ref="G9627" ca="1">IF(INDIRECT(CELL("address",F9627))&lt;&gt;"", _xlfn.XLOOKUP(INDIRECT(CELL("address",F9627)),_FSAData!$B:$B,_FSAData!$C:$C, ""),"")</f>
        <v/>
      </c>
      <c r="H9627" t="str" cm="1">
        <f t="array" aca="1" ref="H9627" ca="1">IF(INDIRECT(CELL("address",F9627))&lt;&gt;"", _xlfn.XLOOKUP(LEFT(INDIRECT(CELL("address",F9627)), 3),_FSAData!$B:$B,_FSAData!$D:$D,""), "")</f>
        <v/>
      </c>
      <c r="I9627" t="str">
        <f t="shared" ca="1" si="301"/>
        <v/>
      </c>
    </row>
    <row r="9628" spans="1:9" x14ac:dyDescent="0.3">
      <c r="A9628" t="str" cm="1">
        <f t="array" aca="1" ref="A9628" ca="1">TRIM(UPPER(LEFT(INDIRECT("'Postal Code-FSA Input'!"&amp;CELL("address",A9635)), 3)))</f>
        <v/>
      </c>
      <c r="B9628" t="str" cm="1">
        <f t="array" aca="1" ref="B9628" ca="1">IF(INDIRECT(CELL("address",A9628))&lt;&gt;"", _xlfn.XLOOKUP(INDIRECT(CELL("address",A9628)),_FSAData!$B:$B,_FSAData!$C:$C, ""),"")</f>
        <v/>
      </c>
      <c r="C9628" t="str" cm="1">
        <f t="array" aca="1" ref="C9628" ca="1">IF(INDIRECT(CELL("address",A9628))&lt;&gt;"", _xlfn.XLOOKUP(LEFT(INDIRECT(CELL("address",A9628)), 3),_FSAData!$B:$B,_FSAData!$D:$D,""), "")</f>
        <v/>
      </c>
      <c r="D9628" t="str">
        <f t="shared" ca="1" si="300"/>
        <v/>
      </c>
      <c r="F9628" t="str" cm="1">
        <f t="array" aca="1" ref="F9628" ca="1">TRIM(UPPER(LEFT(INDIRECT("'Postal Code-FSA Input'!"&amp;CELL("address",B9635)), 3)))</f>
        <v/>
      </c>
      <c r="G9628" t="str" cm="1">
        <f t="array" aca="1" ref="G9628" ca="1">IF(INDIRECT(CELL("address",F9628))&lt;&gt;"", _xlfn.XLOOKUP(INDIRECT(CELL("address",F9628)),_FSAData!$B:$B,_FSAData!$C:$C, ""),"")</f>
        <v/>
      </c>
      <c r="H9628" t="str" cm="1">
        <f t="array" aca="1" ref="H9628" ca="1">IF(INDIRECT(CELL("address",F9628))&lt;&gt;"", _xlfn.XLOOKUP(LEFT(INDIRECT(CELL("address",F9628)), 3),_FSAData!$B:$B,_FSAData!$D:$D,""), "")</f>
        <v/>
      </c>
      <c r="I9628" t="str">
        <f t="shared" ca="1" si="301"/>
        <v/>
      </c>
    </row>
    <row r="9629" spans="1:9" x14ac:dyDescent="0.3">
      <c r="A9629" t="str" cm="1">
        <f t="array" aca="1" ref="A9629" ca="1">TRIM(UPPER(LEFT(INDIRECT("'Postal Code-FSA Input'!"&amp;CELL("address",A9636)), 3)))</f>
        <v/>
      </c>
      <c r="B9629" t="str" cm="1">
        <f t="array" aca="1" ref="B9629" ca="1">IF(INDIRECT(CELL("address",A9629))&lt;&gt;"", _xlfn.XLOOKUP(INDIRECT(CELL("address",A9629)),_FSAData!$B:$B,_FSAData!$C:$C, ""),"")</f>
        <v/>
      </c>
      <c r="C9629" t="str" cm="1">
        <f t="array" aca="1" ref="C9629" ca="1">IF(INDIRECT(CELL("address",A9629))&lt;&gt;"", _xlfn.XLOOKUP(LEFT(INDIRECT(CELL("address",A9629)), 3),_FSAData!$B:$B,_FSAData!$D:$D,""), "")</f>
        <v/>
      </c>
      <c r="D9629" t="str">
        <f t="shared" ca="1" si="300"/>
        <v/>
      </c>
      <c r="F9629" t="str" cm="1">
        <f t="array" aca="1" ref="F9629" ca="1">TRIM(UPPER(LEFT(INDIRECT("'Postal Code-FSA Input'!"&amp;CELL("address",B9636)), 3)))</f>
        <v/>
      </c>
      <c r="G9629" t="str" cm="1">
        <f t="array" aca="1" ref="G9629" ca="1">IF(INDIRECT(CELL("address",F9629))&lt;&gt;"", _xlfn.XLOOKUP(INDIRECT(CELL("address",F9629)),_FSAData!$B:$B,_FSAData!$C:$C, ""),"")</f>
        <v/>
      </c>
      <c r="H9629" t="str" cm="1">
        <f t="array" aca="1" ref="H9629" ca="1">IF(INDIRECT(CELL("address",F9629))&lt;&gt;"", _xlfn.XLOOKUP(LEFT(INDIRECT(CELL("address",F9629)), 3),_FSAData!$B:$B,_FSAData!$D:$D,""), "")</f>
        <v/>
      </c>
      <c r="I9629" t="str">
        <f t="shared" ca="1" si="301"/>
        <v/>
      </c>
    </row>
    <row r="9630" spans="1:9" x14ac:dyDescent="0.3">
      <c r="A9630" t="str" cm="1">
        <f t="array" aca="1" ref="A9630" ca="1">TRIM(UPPER(LEFT(INDIRECT("'Postal Code-FSA Input'!"&amp;CELL("address",A9637)), 3)))</f>
        <v/>
      </c>
      <c r="B9630" t="str" cm="1">
        <f t="array" aca="1" ref="B9630" ca="1">IF(INDIRECT(CELL("address",A9630))&lt;&gt;"", _xlfn.XLOOKUP(INDIRECT(CELL("address",A9630)),_FSAData!$B:$B,_FSAData!$C:$C, ""),"")</f>
        <v/>
      </c>
      <c r="C9630" t="str" cm="1">
        <f t="array" aca="1" ref="C9630" ca="1">IF(INDIRECT(CELL("address",A9630))&lt;&gt;"", _xlfn.XLOOKUP(LEFT(INDIRECT(CELL("address",A9630)), 3),_FSAData!$B:$B,_FSAData!$D:$D,""), "")</f>
        <v/>
      </c>
      <c r="D9630" t="str">
        <f t="shared" ca="1" si="300"/>
        <v/>
      </c>
      <c r="F9630" t="str" cm="1">
        <f t="array" aca="1" ref="F9630" ca="1">TRIM(UPPER(LEFT(INDIRECT("'Postal Code-FSA Input'!"&amp;CELL("address",B9637)), 3)))</f>
        <v/>
      </c>
      <c r="G9630" t="str" cm="1">
        <f t="array" aca="1" ref="G9630" ca="1">IF(INDIRECT(CELL("address",F9630))&lt;&gt;"", _xlfn.XLOOKUP(INDIRECT(CELL("address",F9630)),_FSAData!$B:$B,_FSAData!$C:$C, ""),"")</f>
        <v/>
      </c>
      <c r="H9630" t="str" cm="1">
        <f t="array" aca="1" ref="H9630" ca="1">IF(INDIRECT(CELL("address",F9630))&lt;&gt;"", _xlfn.XLOOKUP(LEFT(INDIRECT(CELL("address",F9630)), 3),_FSAData!$B:$B,_FSAData!$D:$D,""), "")</f>
        <v/>
      </c>
      <c r="I9630" t="str">
        <f t="shared" ca="1" si="301"/>
        <v/>
      </c>
    </row>
    <row r="9631" spans="1:9" x14ac:dyDescent="0.3">
      <c r="A9631" t="str" cm="1">
        <f t="array" aca="1" ref="A9631" ca="1">TRIM(UPPER(LEFT(INDIRECT("'Postal Code-FSA Input'!"&amp;CELL("address",A9638)), 3)))</f>
        <v/>
      </c>
      <c r="B9631" t="str" cm="1">
        <f t="array" aca="1" ref="B9631" ca="1">IF(INDIRECT(CELL("address",A9631))&lt;&gt;"", _xlfn.XLOOKUP(INDIRECT(CELL("address",A9631)),_FSAData!$B:$B,_FSAData!$C:$C, ""),"")</f>
        <v/>
      </c>
      <c r="C9631" t="str" cm="1">
        <f t="array" aca="1" ref="C9631" ca="1">IF(INDIRECT(CELL("address",A9631))&lt;&gt;"", _xlfn.XLOOKUP(LEFT(INDIRECT(CELL("address",A9631)), 3),_FSAData!$B:$B,_FSAData!$D:$D,""), "")</f>
        <v/>
      </c>
      <c r="D9631" t="str">
        <f t="shared" ca="1" si="300"/>
        <v/>
      </c>
      <c r="F9631" t="str" cm="1">
        <f t="array" aca="1" ref="F9631" ca="1">TRIM(UPPER(LEFT(INDIRECT("'Postal Code-FSA Input'!"&amp;CELL("address",B9638)), 3)))</f>
        <v/>
      </c>
      <c r="G9631" t="str" cm="1">
        <f t="array" aca="1" ref="G9631" ca="1">IF(INDIRECT(CELL("address",F9631))&lt;&gt;"", _xlfn.XLOOKUP(INDIRECT(CELL("address",F9631)),_FSAData!$B:$B,_FSAData!$C:$C, ""),"")</f>
        <v/>
      </c>
      <c r="H9631" t="str" cm="1">
        <f t="array" aca="1" ref="H9631" ca="1">IF(INDIRECT(CELL("address",F9631))&lt;&gt;"", _xlfn.XLOOKUP(LEFT(INDIRECT(CELL("address",F9631)), 3),_FSAData!$B:$B,_FSAData!$D:$D,""), "")</f>
        <v/>
      </c>
      <c r="I9631" t="str">
        <f t="shared" ca="1" si="301"/>
        <v/>
      </c>
    </row>
    <row r="9632" spans="1:9" x14ac:dyDescent="0.3">
      <c r="A9632" t="str" cm="1">
        <f t="array" aca="1" ref="A9632" ca="1">TRIM(UPPER(LEFT(INDIRECT("'Postal Code-FSA Input'!"&amp;CELL("address",A9639)), 3)))</f>
        <v/>
      </c>
      <c r="B9632" t="str" cm="1">
        <f t="array" aca="1" ref="B9632" ca="1">IF(INDIRECT(CELL("address",A9632))&lt;&gt;"", _xlfn.XLOOKUP(INDIRECT(CELL("address",A9632)),_FSAData!$B:$B,_FSAData!$C:$C, ""),"")</f>
        <v/>
      </c>
      <c r="C9632" t="str" cm="1">
        <f t="array" aca="1" ref="C9632" ca="1">IF(INDIRECT(CELL("address",A9632))&lt;&gt;"", _xlfn.XLOOKUP(LEFT(INDIRECT(CELL("address",A9632)), 3),_FSAData!$B:$B,_FSAData!$D:$D,""), "")</f>
        <v/>
      </c>
      <c r="D9632" t="str">
        <f t="shared" ca="1" si="300"/>
        <v/>
      </c>
      <c r="F9632" t="str" cm="1">
        <f t="array" aca="1" ref="F9632" ca="1">TRIM(UPPER(LEFT(INDIRECT("'Postal Code-FSA Input'!"&amp;CELL("address",B9639)), 3)))</f>
        <v/>
      </c>
      <c r="G9632" t="str" cm="1">
        <f t="array" aca="1" ref="G9632" ca="1">IF(INDIRECT(CELL("address",F9632))&lt;&gt;"", _xlfn.XLOOKUP(INDIRECT(CELL("address",F9632)),_FSAData!$B:$B,_FSAData!$C:$C, ""),"")</f>
        <v/>
      </c>
      <c r="H9632" t="str" cm="1">
        <f t="array" aca="1" ref="H9632" ca="1">IF(INDIRECT(CELL("address",F9632))&lt;&gt;"", _xlfn.XLOOKUP(LEFT(INDIRECT(CELL("address",F9632)), 3),_FSAData!$B:$B,_FSAData!$D:$D,""), "")</f>
        <v/>
      </c>
      <c r="I9632" t="str">
        <f t="shared" ca="1" si="301"/>
        <v/>
      </c>
    </row>
    <row r="9633" spans="1:9" x14ac:dyDescent="0.3">
      <c r="A9633" t="str" cm="1">
        <f t="array" aca="1" ref="A9633" ca="1">TRIM(UPPER(LEFT(INDIRECT("'Postal Code-FSA Input'!"&amp;CELL("address",A9640)), 3)))</f>
        <v/>
      </c>
      <c r="B9633" t="str" cm="1">
        <f t="array" aca="1" ref="B9633" ca="1">IF(INDIRECT(CELL("address",A9633))&lt;&gt;"", _xlfn.XLOOKUP(INDIRECT(CELL("address",A9633)),_FSAData!$B:$B,_FSAData!$C:$C, ""),"")</f>
        <v/>
      </c>
      <c r="C9633" t="str" cm="1">
        <f t="array" aca="1" ref="C9633" ca="1">IF(INDIRECT(CELL("address",A9633))&lt;&gt;"", _xlfn.XLOOKUP(LEFT(INDIRECT(CELL("address",A9633)), 3),_FSAData!$B:$B,_FSAData!$D:$D,""), "")</f>
        <v/>
      </c>
      <c r="D9633" t="str">
        <f t="shared" ca="1" si="300"/>
        <v/>
      </c>
      <c r="F9633" t="str" cm="1">
        <f t="array" aca="1" ref="F9633" ca="1">TRIM(UPPER(LEFT(INDIRECT("'Postal Code-FSA Input'!"&amp;CELL("address",B9640)), 3)))</f>
        <v/>
      </c>
      <c r="G9633" t="str" cm="1">
        <f t="array" aca="1" ref="G9633" ca="1">IF(INDIRECT(CELL("address",F9633))&lt;&gt;"", _xlfn.XLOOKUP(INDIRECT(CELL("address",F9633)),_FSAData!$B:$B,_FSAData!$C:$C, ""),"")</f>
        <v/>
      </c>
      <c r="H9633" t="str" cm="1">
        <f t="array" aca="1" ref="H9633" ca="1">IF(INDIRECT(CELL("address",F9633))&lt;&gt;"", _xlfn.XLOOKUP(LEFT(INDIRECT(CELL("address",F9633)), 3),_FSAData!$B:$B,_FSAData!$D:$D,""), "")</f>
        <v/>
      </c>
      <c r="I9633" t="str">
        <f t="shared" ca="1" si="301"/>
        <v/>
      </c>
    </row>
    <row r="9634" spans="1:9" x14ac:dyDescent="0.3">
      <c r="A9634" t="str" cm="1">
        <f t="array" aca="1" ref="A9634" ca="1">TRIM(UPPER(LEFT(INDIRECT("'Postal Code-FSA Input'!"&amp;CELL("address",A9641)), 3)))</f>
        <v/>
      </c>
      <c r="B9634" t="str" cm="1">
        <f t="array" aca="1" ref="B9634" ca="1">IF(INDIRECT(CELL("address",A9634))&lt;&gt;"", _xlfn.XLOOKUP(INDIRECT(CELL("address",A9634)),_FSAData!$B:$B,_FSAData!$C:$C, ""),"")</f>
        <v/>
      </c>
      <c r="C9634" t="str" cm="1">
        <f t="array" aca="1" ref="C9634" ca="1">IF(INDIRECT(CELL("address",A9634))&lt;&gt;"", _xlfn.XLOOKUP(LEFT(INDIRECT(CELL("address",A9634)), 3),_FSAData!$B:$B,_FSAData!$D:$D,""), "")</f>
        <v/>
      </c>
      <c r="D9634" t="str">
        <f t="shared" ca="1" si="300"/>
        <v/>
      </c>
      <c r="F9634" t="str" cm="1">
        <f t="array" aca="1" ref="F9634" ca="1">TRIM(UPPER(LEFT(INDIRECT("'Postal Code-FSA Input'!"&amp;CELL("address",B9641)), 3)))</f>
        <v/>
      </c>
      <c r="G9634" t="str" cm="1">
        <f t="array" aca="1" ref="G9634" ca="1">IF(INDIRECT(CELL("address",F9634))&lt;&gt;"", _xlfn.XLOOKUP(INDIRECT(CELL("address",F9634)),_FSAData!$B:$B,_FSAData!$C:$C, ""),"")</f>
        <v/>
      </c>
      <c r="H9634" t="str" cm="1">
        <f t="array" aca="1" ref="H9634" ca="1">IF(INDIRECT(CELL("address",F9634))&lt;&gt;"", _xlfn.XLOOKUP(LEFT(INDIRECT(CELL("address",F9634)), 3),_FSAData!$B:$B,_FSAData!$D:$D,""), "")</f>
        <v/>
      </c>
      <c r="I9634" t="str">
        <f t="shared" ca="1" si="301"/>
        <v/>
      </c>
    </row>
    <row r="9635" spans="1:9" x14ac:dyDescent="0.3">
      <c r="A9635" t="str" cm="1">
        <f t="array" aca="1" ref="A9635" ca="1">TRIM(UPPER(LEFT(INDIRECT("'Postal Code-FSA Input'!"&amp;CELL("address",A9642)), 3)))</f>
        <v/>
      </c>
      <c r="B9635" t="str" cm="1">
        <f t="array" aca="1" ref="B9635" ca="1">IF(INDIRECT(CELL("address",A9635))&lt;&gt;"", _xlfn.XLOOKUP(INDIRECT(CELL("address",A9635)),_FSAData!$B:$B,_FSAData!$C:$C, ""),"")</f>
        <v/>
      </c>
      <c r="C9635" t="str" cm="1">
        <f t="array" aca="1" ref="C9635" ca="1">IF(INDIRECT(CELL("address",A9635))&lt;&gt;"", _xlfn.XLOOKUP(LEFT(INDIRECT(CELL("address",A9635)), 3),_FSAData!$B:$B,_FSAData!$D:$D,""), "")</f>
        <v/>
      </c>
      <c r="D9635" t="str">
        <f t="shared" ca="1" si="300"/>
        <v/>
      </c>
      <c r="F9635" t="str" cm="1">
        <f t="array" aca="1" ref="F9635" ca="1">TRIM(UPPER(LEFT(INDIRECT("'Postal Code-FSA Input'!"&amp;CELL("address",B9642)), 3)))</f>
        <v/>
      </c>
      <c r="G9635" t="str" cm="1">
        <f t="array" aca="1" ref="G9635" ca="1">IF(INDIRECT(CELL("address",F9635))&lt;&gt;"", _xlfn.XLOOKUP(INDIRECT(CELL("address",F9635)),_FSAData!$B:$B,_FSAData!$C:$C, ""),"")</f>
        <v/>
      </c>
      <c r="H9635" t="str" cm="1">
        <f t="array" aca="1" ref="H9635" ca="1">IF(INDIRECT(CELL("address",F9635))&lt;&gt;"", _xlfn.XLOOKUP(LEFT(INDIRECT(CELL("address",F9635)), 3),_FSAData!$B:$B,_FSAData!$D:$D,""), "")</f>
        <v/>
      </c>
      <c r="I9635" t="str">
        <f t="shared" ca="1" si="301"/>
        <v/>
      </c>
    </row>
    <row r="9636" spans="1:9" x14ac:dyDescent="0.3">
      <c r="A9636" t="str" cm="1">
        <f t="array" aca="1" ref="A9636" ca="1">TRIM(UPPER(LEFT(INDIRECT("'Postal Code-FSA Input'!"&amp;CELL("address",A9643)), 3)))</f>
        <v/>
      </c>
      <c r="B9636" t="str" cm="1">
        <f t="array" aca="1" ref="B9636" ca="1">IF(INDIRECT(CELL("address",A9636))&lt;&gt;"", _xlfn.XLOOKUP(INDIRECT(CELL("address",A9636)),_FSAData!$B:$B,_FSAData!$C:$C, ""),"")</f>
        <v/>
      </c>
      <c r="C9636" t="str" cm="1">
        <f t="array" aca="1" ref="C9636" ca="1">IF(INDIRECT(CELL("address",A9636))&lt;&gt;"", _xlfn.XLOOKUP(LEFT(INDIRECT(CELL("address",A9636)), 3),_FSAData!$B:$B,_FSAData!$D:$D,""), "")</f>
        <v/>
      </c>
      <c r="D9636" t="str">
        <f t="shared" ca="1" si="300"/>
        <v/>
      </c>
      <c r="F9636" t="str" cm="1">
        <f t="array" aca="1" ref="F9636" ca="1">TRIM(UPPER(LEFT(INDIRECT("'Postal Code-FSA Input'!"&amp;CELL("address",B9643)), 3)))</f>
        <v/>
      </c>
      <c r="G9636" t="str" cm="1">
        <f t="array" aca="1" ref="G9636" ca="1">IF(INDIRECT(CELL("address",F9636))&lt;&gt;"", _xlfn.XLOOKUP(INDIRECT(CELL("address",F9636)),_FSAData!$B:$B,_FSAData!$C:$C, ""),"")</f>
        <v/>
      </c>
      <c r="H9636" t="str" cm="1">
        <f t="array" aca="1" ref="H9636" ca="1">IF(INDIRECT(CELL("address",F9636))&lt;&gt;"", _xlfn.XLOOKUP(LEFT(INDIRECT(CELL("address",F9636)), 3),_FSAData!$B:$B,_FSAData!$D:$D,""), "")</f>
        <v/>
      </c>
      <c r="I9636" t="str">
        <f t="shared" ca="1" si="301"/>
        <v/>
      </c>
    </row>
    <row r="9637" spans="1:9" x14ac:dyDescent="0.3">
      <c r="A9637" t="str" cm="1">
        <f t="array" aca="1" ref="A9637" ca="1">TRIM(UPPER(LEFT(INDIRECT("'Postal Code-FSA Input'!"&amp;CELL("address",A9644)), 3)))</f>
        <v/>
      </c>
      <c r="B9637" t="str" cm="1">
        <f t="array" aca="1" ref="B9637" ca="1">IF(INDIRECT(CELL("address",A9637))&lt;&gt;"", _xlfn.XLOOKUP(INDIRECT(CELL("address",A9637)),_FSAData!$B:$B,_FSAData!$C:$C, ""),"")</f>
        <v/>
      </c>
      <c r="C9637" t="str" cm="1">
        <f t="array" aca="1" ref="C9637" ca="1">IF(INDIRECT(CELL("address",A9637))&lt;&gt;"", _xlfn.XLOOKUP(LEFT(INDIRECT(CELL("address",A9637)), 3),_FSAData!$B:$B,_FSAData!$D:$D,""), "")</f>
        <v/>
      </c>
      <c r="D9637" t="str">
        <f t="shared" ca="1" si="300"/>
        <v/>
      </c>
      <c r="F9637" t="str" cm="1">
        <f t="array" aca="1" ref="F9637" ca="1">TRIM(UPPER(LEFT(INDIRECT("'Postal Code-FSA Input'!"&amp;CELL("address",B9644)), 3)))</f>
        <v/>
      </c>
      <c r="G9637" t="str" cm="1">
        <f t="array" aca="1" ref="G9637" ca="1">IF(INDIRECT(CELL("address",F9637))&lt;&gt;"", _xlfn.XLOOKUP(INDIRECT(CELL("address",F9637)),_FSAData!$B:$B,_FSAData!$C:$C, ""),"")</f>
        <v/>
      </c>
      <c r="H9637" t="str" cm="1">
        <f t="array" aca="1" ref="H9637" ca="1">IF(INDIRECT(CELL("address",F9637))&lt;&gt;"", _xlfn.XLOOKUP(LEFT(INDIRECT(CELL("address",F9637)), 3),_FSAData!$B:$B,_FSAData!$D:$D,""), "")</f>
        <v/>
      </c>
      <c r="I9637" t="str">
        <f t="shared" ca="1" si="301"/>
        <v/>
      </c>
    </row>
    <row r="9638" spans="1:9" x14ac:dyDescent="0.3">
      <c r="A9638" t="str" cm="1">
        <f t="array" aca="1" ref="A9638" ca="1">TRIM(UPPER(LEFT(INDIRECT("'Postal Code-FSA Input'!"&amp;CELL("address",A9645)), 3)))</f>
        <v/>
      </c>
      <c r="B9638" t="str" cm="1">
        <f t="array" aca="1" ref="B9638" ca="1">IF(INDIRECT(CELL("address",A9638))&lt;&gt;"", _xlfn.XLOOKUP(INDIRECT(CELL("address",A9638)),_FSAData!$B:$B,_FSAData!$C:$C, ""),"")</f>
        <v/>
      </c>
      <c r="C9638" t="str" cm="1">
        <f t="array" aca="1" ref="C9638" ca="1">IF(INDIRECT(CELL("address",A9638))&lt;&gt;"", _xlfn.XLOOKUP(LEFT(INDIRECT(CELL("address",A9638)), 3),_FSAData!$B:$B,_FSAData!$D:$D,""), "")</f>
        <v/>
      </c>
      <c r="D9638" t="str">
        <f t="shared" ca="1" si="300"/>
        <v/>
      </c>
      <c r="F9638" t="str" cm="1">
        <f t="array" aca="1" ref="F9638" ca="1">TRIM(UPPER(LEFT(INDIRECT("'Postal Code-FSA Input'!"&amp;CELL("address",B9645)), 3)))</f>
        <v/>
      </c>
      <c r="G9638" t="str" cm="1">
        <f t="array" aca="1" ref="G9638" ca="1">IF(INDIRECT(CELL("address",F9638))&lt;&gt;"", _xlfn.XLOOKUP(INDIRECT(CELL("address",F9638)),_FSAData!$B:$B,_FSAData!$C:$C, ""),"")</f>
        <v/>
      </c>
      <c r="H9638" t="str" cm="1">
        <f t="array" aca="1" ref="H9638" ca="1">IF(INDIRECT(CELL("address",F9638))&lt;&gt;"", _xlfn.XLOOKUP(LEFT(INDIRECT(CELL("address",F9638)), 3),_FSAData!$B:$B,_FSAData!$D:$D,""), "")</f>
        <v/>
      </c>
      <c r="I9638" t="str">
        <f t="shared" ca="1" si="301"/>
        <v/>
      </c>
    </row>
    <row r="9639" spans="1:9" x14ac:dyDescent="0.3">
      <c r="A9639" t="str" cm="1">
        <f t="array" aca="1" ref="A9639" ca="1">TRIM(UPPER(LEFT(INDIRECT("'Postal Code-FSA Input'!"&amp;CELL("address",A9646)), 3)))</f>
        <v/>
      </c>
      <c r="B9639" t="str" cm="1">
        <f t="array" aca="1" ref="B9639" ca="1">IF(INDIRECT(CELL("address",A9639))&lt;&gt;"", _xlfn.XLOOKUP(INDIRECT(CELL("address",A9639)),_FSAData!$B:$B,_FSAData!$C:$C, ""),"")</f>
        <v/>
      </c>
      <c r="C9639" t="str" cm="1">
        <f t="array" aca="1" ref="C9639" ca="1">IF(INDIRECT(CELL("address",A9639))&lt;&gt;"", _xlfn.XLOOKUP(LEFT(INDIRECT(CELL("address",A9639)), 3),_FSAData!$B:$B,_FSAData!$D:$D,""), "")</f>
        <v/>
      </c>
      <c r="D9639" t="str">
        <f t="shared" ca="1" si="300"/>
        <v/>
      </c>
      <c r="F9639" t="str" cm="1">
        <f t="array" aca="1" ref="F9639" ca="1">TRIM(UPPER(LEFT(INDIRECT("'Postal Code-FSA Input'!"&amp;CELL("address",B9646)), 3)))</f>
        <v/>
      </c>
      <c r="G9639" t="str" cm="1">
        <f t="array" aca="1" ref="G9639" ca="1">IF(INDIRECT(CELL("address",F9639))&lt;&gt;"", _xlfn.XLOOKUP(INDIRECT(CELL("address",F9639)),_FSAData!$B:$B,_FSAData!$C:$C, ""),"")</f>
        <v/>
      </c>
      <c r="H9639" t="str" cm="1">
        <f t="array" aca="1" ref="H9639" ca="1">IF(INDIRECT(CELL("address",F9639))&lt;&gt;"", _xlfn.XLOOKUP(LEFT(INDIRECT(CELL("address",F9639)), 3),_FSAData!$B:$B,_FSAData!$D:$D,""), "")</f>
        <v/>
      </c>
      <c r="I9639" t="str">
        <f t="shared" ca="1" si="301"/>
        <v/>
      </c>
    </row>
    <row r="9640" spans="1:9" x14ac:dyDescent="0.3">
      <c r="A9640" t="str" cm="1">
        <f t="array" aca="1" ref="A9640" ca="1">TRIM(UPPER(LEFT(INDIRECT("'Postal Code-FSA Input'!"&amp;CELL("address",A9647)), 3)))</f>
        <v/>
      </c>
      <c r="B9640" t="str" cm="1">
        <f t="array" aca="1" ref="B9640" ca="1">IF(INDIRECT(CELL("address",A9640))&lt;&gt;"", _xlfn.XLOOKUP(INDIRECT(CELL("address",A9640)),_FSAData!$B:$B,_FSAData!$C:$C, ""),"")</f>
        <v/>
      </c>
      <c r="C9640" t="str" cm="1">
        <f t="array" aca="1" ref="C9640" ca="1">IF(INDIRECT(CELL("address",A9640))&lt;&gt;"", _xlfn.XLOOKUP(LEFT(INDIRECT(CELL("address",A9640)), 3),_FSAData!$B:$B,_FSAData!$D:$D,""), "")</f>
        <v/>
      </c>
      <c r="D9640" t="str">
        <f t="shared" ca="1" si="300"/>
        <v/>
      </c>
      <c r="F9640" t="str" cm="1">
        <f t="array" aca="1" ref="F9640" ca="1">TRIM(UPPER(LEFT(INDIRECT("'Postal Code-FSA Input'!"&amp;CELL("address",B9647)), 3)))</f>
        <v/>
      </c>
      <c r="G9640" t="str" cm="1">
        <f t="array" aca="1" ref="G9640" ca="1">IF(INDIRECT(CELL("address",F9640))&lt;&gt;"", _xlfn.XLOOKUP(INDIRECT(CELL("address",F9640)),_FSAData!$B:$B,_FSAData!$C:$C, ""),"")</f>
        <v/>
      </c>
      <c r="H9640" t="str" cm="1">
        <f t="array" aca="1" ref="H9640" ca="1">IF(INDIRECT(CELL("address",F9640))&lt;&gt;"", _xlfn.XLOOKUP(LEFT(INDIRECT(CELL("address",F9640)), 3),_FSAData!$B:$B,_FSAData!$D:$D,""), "")</f>
        <v/>
      </c>
      <c r="I9640" t="str">
        <f t="shared" ca="1" si="301"/>
        <v/>
      </c>
    </row>
    <row r="9641" spans="1:9" x14ac:dyDescent="0.3">
      <c r="A9641" t="str" cm="1">
        <f t="array" aca="1" ref="A9641" ca="1">TRIM(UPPER(LEFT(INDIRECT("'Postal Code-FSA Input'!"&amp;CELL("address",A9648)), 3)))</f>
        <v/>
      </c>
      <c r="B9641" t="str" cm="1">
        <f t="array" aca="1" ref="B9641" ca="1">IF(INDIRECT(CELL("address",A9641))&lt;&gt;"", _xlfn.XLOOKUP(INDIRECT(CELL("address",A9641)),_FSAData!$B:$B,_FSAData!$C:$C, ""),"")</f>
        <v/>
      </c>
      <c r="C9641" t="str" cm="1">
        <f t="array" aca="1" ref="C9641" ca="1">IF(INDIRECT(CELL("address",A9641))&lt;&gt;"", _xlfn.XLOOKUP(LEFT(INDIRECT(CELL("address",A9641)), 3),_FSAData!$B:$B,_FSAData!$D:$D,""), "")</f>
        <v/>
      </c>
      <c r="D9641" t="str">
        <f t="shared" ca="1" si="300"/>
        <v/>
      </c>
      <c r="F9641" t="str" cm="1">
        <f t="array" aca="1" ref="F9641" ca="1">TRIM(UPPER(LEFT(INDIRECT("'Postal Code-FSA Input'!"&amp;CELL("address",B9648)), 3)))</f>
        <v/>
      </c>
      <c r="G9641" t="str" cm="1">
        <f t="array" aca="1" ref="G9641" ca="1">IF(INDIRECT(CELL("address",F9641))&lt;&gt;"", _xlfn.XLOOKUP(INDIRECT(CELL("address",F9641)),_FSAData!$B:$B,_FSAData!$C:$C, ""),"")</f>
        <v/>
      </c>
      <c r="H9641" t="str" cm="1">
        <f t="array" aca="1" ref="H9641" ca="1">IF(INDIRECT(CELL("address",F9641))&lt;&gt;"", _xlfn.XLOOKUP(LEFT(INDIRECT(CELL("address",F9641)), 3),_FSAData!$B:$B,_FSAData!$D:$D,""), "")</f>
        <v/>
      </c>
      <c r="I9641" t="str">
        <f t="shared" ca="1" si="301"/>
        <v/>
      </c>
    </row>
    <row r="9642" spans="1:9" x14ac:dyDescent="0.3">
      <c r="A9642" t="str" cm="1">
        <f t="array" aca="1" ref="A9642" ca="1">TRIM(UPPER(LEFT(INDIRECT("'Postal Code-FSA Input'!"&amp;CELL("address",A9649)), 3)))</f>
        <v/>
      </c>
      <c r="B9642" t="str" cm="1">
        <f t="array" aca="1" ref="B9642" ca="1">IF(INDIRECT(CELL("address",A9642))&lt;&gt;"", _xlfn.XLOOKUP(INDIRECT(CELL("address",A9642)),_FSAData!$B:$B,_FSAData!$C:$C, ""),"")</f>
        <v/>
      </c>
      <c r="C9642" t="str" cm="1">
        <f t="array" aca="1" ref="C9642" ca="1">IF(INDIRECT(CELL("address",A9642))&lt;&gt;"", _xlfn.XLOOKUP(LEFT(INDIRECT(CELL("address",A9642)), 3),_FSAData!$B:$B,_FSAData!$D:$D,""), "")</f>
        <v/>
      </c>
      <c r="D9642" t="str">
        <f t="shared" ca="1" si="300"/>
        <v/>
      </c>
      <c r="F9642" t="str" cm="1">
        <f t="array" aca="1" ref="F9642" ca="1">TRIM(UPPER(LEFT(INDIRECT("'Postal Code-FSA Input'!"&amp;CELL("address",B9649)), 3)))</f>
        <v/>
      </c>
      <c r="G9642" t="str" cm="1">
        <f t="array" aca="1" ref="G9642" ca="1">IF(INDIRECT(CELL("address",F9642))&lt;&gt;"", _xlfn.XLOOKUP(INDIRECT(CELL("address",F9642)),_FSAData!$B:$B,_FSAData!$C:$C, ""),"")</f>
        <v/>
      </c>
      <c r="H9642" t="str" cm="1">
        <f t="array" aca="1" ref="H9642" ca="1">IF(INDIRECT(CELL("address",F9642))&lt;&gt;"", _xlfn.XLOOKUP(LEFT(INDIRECT(CELL("address",F9642)), 3),_FSAData!$B:$B,_FSAData!$D:$D,""), "")</f>
        <v/>
      </c>
      <c r="I9642" t="str">
        <f t="shared" ca="1" si="301"/>
        <v/>
      </c>
    </row>
    <row r="9643" spans="1:9" x14ac:dyDescent="0.3">
      <c r="A9643" t="str" cm="1">
        <f t="array" aca="1" ref="A9643" ca="1">TRIM(UPPER(LEFT(INDIRECT("'Postal Code-FSA Input'!"&amp;CELL("address",A9650)), 3)))</f>
        <v/>
      </c>
      <c r="B9643" t="str" cm="1">
        <f t="array" aca="1" ref="B9643" ca="1">IF(INDIRECT(CELL("address",A9643))&lt;&gt;"", _xlfn.XLOOKUP(INDIRECT(CELL("address",A9643)),_FSAData!$B:$B,_FSAData!$C:$C, ""),"")</f>
        <v/>
      </c>
      <c r="C9643" t="str" cm="1">
        <f t="array" aca="1" ref="C9643" ca="1">IF(INDIRECT(CELL("address",A9643))&lt;&gt;"", _xlfn.XLOOKUP(LEFT(INDIRECT(CELL("address",A9643)), 3),_FSAData!$B:$B,_FSAData!$D:$D,""), "")</f>
        <v/>
      </c>
      <c r="D9643" t="str">
        <f t="shared" ca="1" si="300"/>
        <v/>
      </c>
      <c r="F9643" t="str" cm="1">
        <f t="array" aca="1" ref="F9643" ca="1">TRIM(UPPER(LEFT(INDIRECT("'Postal Code-FSA Input'!"&amp;CELL("address",B9650)), 3)))</f>
        <v/>
      </c>
      <c r="G9643" t="str" cm="1">
        <f t="array" aca="1" ref="G9643" ca="1">IF(INDIRECT(CELL("address",F9643))&lt;&gt;"", _xlfn.XLOOKUP(INDIRECT(CELL("address",F9643)),_FSAData!$B:$B,_FSAData!$C:$C, ""),"")</f>
        <v/>
      </c>
      <c r="H9643" t="str" cm="1">
        <f t="array" aca="1" ref="H9643" ca="1">IF(INDIRECT(CELL("address",F9643))&lt;&gt;"", _xlfn.XLOOKUP(LEFT(INDIRECT(CELL("address",F9643)), 3),_FSAData!$B:$B,_FSAData!$D:$D,""), "")</f>
        <v/>
      </c>
      <c r="I9643" t="str">
        <f t="shared" ca="1" si="301"/>
        <v/>
      </c>
    </row>
    <row r="9644" spans="1:9" x14ac:dyDescent="0.3">
      <c r="A9644" t="str" cm="1">
        <f t="array" aca="1" ref="A9644" ca="1">TRIM(UPPER(LEFT(INDIRECT("'Postal Code-FSA Input'!"&amp;CELL("address",A9651)), 3)))</f>
        <v/>
      </c>
      <c r="B9644" t="str" cm="1">
        <f t="array" aca="1" ref="B9644" ca="1">IF(INDIRECT(CELL("address",A9644))&lt;&gt;"", _xlfn.XLOOKUP(INDIRECT(CELL("address",A9644)),_FSAData!$B:$B,_FSAData!$C:$C, ""),"")</f>
        <v/>
      </c>
      <c r="C9644" t="str" cm="1">
        <f t="array" aca="1" ref="C9644" ca="1">IF(INDIRECT(CELL("address",A9644))&lt;&gt;"", _xlfn.XLOOKUP(LEFT(INDIRECT(CELL("address",A9644)), 3),_FSAData!$B:$B,_FSAData!$D:$D,""), "")</f>
        <v/>
      </c>
      <c r="D9644" t="str">
        <f t="shared" ca="1" si="300"/>
        <v/>
      </c>
      <c r="F9644" t="str" cm="1">
        <f t="array" aca="1" ref="F9644" ca="1">TRIM(UPPER(LEFT(INDIRECT("'Postal Code-FSA Input'!"&amp;CELL("address",B9651)), 3)))</f>
        <v/>
      </c>
      <c r="G9644" t="str" cm="1">
        <f t="array" aca="1" ref="G9644" ca="1">IF(INDIRECT(CELL("address",F9644))&lt;&gt;"", _xlfn.XLOOKUP(INDIRECT(CELL("address",F9644)),_FSAData!$B:$B,_FSAData!$C:$C, ""),"")</f>
        <v/>
      </c>
      <c r="H9644" t="str" cm="1">
        <f t="array" aca="1" ref="H9644" ca="1">IF(INDIRECT(CELL("address",F9644))&lt;&gt;"", _xlfn.XLOOKUP(LEFT(INDIRECT(CELL("address",F9644)), 3),_FSAData!$B:$B,_FSAData!$D:$D,""), "")</f>
        <v/>
      </c>
      <c r="I9644" t="str">
        <f t="shared" ca="1" si="301"/>
        <v/>
      </c>
    </row>
    <row r="9645" spans="1:9" x14ac:dyDescent="0.3">
      <c r="A9645" t="str" cm="1">
        <f t="array" aca="1" ref="A9645" ca="1">TRIM(UPPER(LEFT(INDIRECT("'Postal Code-FSA Input'!"&amp;CELL("address",A9652)), 3)))</f>
        <v/>
      </c>
      <c r="B9645" t="str" cm="1">
        <f t="array" aca="1" ref="B9645" ca="1">IF(INDIRECT(CELL("address",A9645))&lt;&gt;"", _xlfn.XLOOKUP(INDIRECT(CELL("address",A9645)),_FSAData!$B:$B,_FSAData!$C:$C, ""),"")</f>
        <v/>
      </c>
      <c r="C9645" t="str" cm="1">
        <f t="array" aca="1" ref="C9645" ca="1">IF(INDIRECT(CELL("address",A9645))&lt;&gt;"", _xlfn.XLOOKUP(LEFT(INDIRECT(CELL("address",A9645)), 3),_FSAData!$B:$B,_FSAData!$D:$D,""), "")</f>
        <v/>
      </c>
      <c r="D9645" t="str">
        <f t="shared" ca="1" si="300"/>
        <v/>
      </c>
      <c r="F9645" t="str" cm="1">
        <f t="array" aca="1" ref="F9645" ca="1">TRIM(UPPER(LEFT(INDIRECT("'Postal Code-FSA Input'!"&amp;CELL("address",B9652)), 3)))</f>
        <v/>
      </c>
      <c r="G9645" t="str" cm="1">
        <f t="array" aca="1" ref="G9645" ca="1">IF(INDIRECT(CELL("address",F9645))&lt;&gt;"", _xlfn.XLOOKUP(INDIRECT(CELL("address",F9645)),_FSAData!$B:$B,_FSAData!$C:$C, ""),"")</f>
        <v/>
      </c>
      <c r="H9645" t="str" cm="1">
        <f t="array" aca="1" ref="H9645" ca="1">IF(INDIRECT(CELL("address",F9645))&lt;&gt;"", _xlfn.XLOOKUP(LEFT(INDIRECT(CELL("address",F9645)), 3),_FSAData!$B:$B,_FSAData!$D:$D,""), "")</f>
        <v/>
      </c>
      <c r="I9645" t="str">
        <f t="shared" ca="1" si="301"/>
        <v/>
      </c>
    </row>
    <row r="9646" spans="1:9" x14ac:dyDescent="0.3">
      <c r="A9646" t="str" cm="1">
        <f t="array" aca="1" ref="A9646" ca="1">TRIM(UPPER(LEFT(INDIRECT("'Postal Code-FSA Input'!"&amp;CELL("address",A9653)), 3)))</f>
        <v/>
      </c>
      <c r="B9646" t="str" cm="1">
        <f t="array" aca="1" ref="B9646" ca="1">IF(INDIRECT(CELL("address",A9646))&lt;&gt;"", _xlfn.XLOOKUP(INDIRECT(CELL("address",A9646)),_FSAData!$B:$B,_FSAData!$C:$C, ""),"")</f>
        <v/>
      </c>
      <c r="C9646" t="str" cm="1">
        <f t="array" aca="1" ref="C9646" ca="1">IF(INDIRECT(CELL("address",A9646))&lt;&gt;"", _xlfn.XLOOKUP(LEFT(INDIRECT(CELL("address",A9646)), 3),_FSAData!$B:$B,_FSAData!$D:$D,""), "")</f>
        <v/>
      </c>
      <c r="D9646" t="str">
        <f t="shared" ca="1" si="300"/>
        <v/>
      </c>
      <c r="F9646" t="str" cm="1">
        <f t="array" aca="1" ref="F9646" ca="1">TRIM(UPPER(LEFT(INDIRECT("'Postal Code-FSA Input'!"&amp;CELL("address",B9653)), 3)))</f>
        <v/>
      </c>
      <c r="G9646" t="str" cm="1">
        <f t="array" aca="1" ref="G9646" ca="1">IF(INDIRECT(CELL("address",F9646))&lt;&gt;"", _xlfn.XLOOKUP(INDIRECT(CELL("address",F9646)),_FSAData!$B:$B,_FSAData!$C:$C, ""),"")</f>
        <v/>
      </c>
      <c r="H9646" t="str" cm="1">
        <f t="array" aca="1" ref="H9646" ca="1">IF(INDIRECT(CELL("address",F9646))&lt;&gt;"", _xlfn.XLOOKUP(LEFT(INDIRECT(CELL("address",F9646)), 3),_FSAData!$B:$B,_FSAData!$D:$D,""), "")</f>
        <v/>
      </c>
      <c r="I9646" t="str">
        <f t="shared" ca="1" si="301"/>
        <v/>
      </c>
    </row>
    <row r="9647" spans="1:9" x14ac:dyDescent="0.3">
      <c r="A9647" t="str" cm="1">
        <f t="array" aca="1" ref="A9647" ca="1">TRIM(UPPER(LEFT(INDIRECT("'Postal Code-FSA Input'!"&amp;CELL("address",A9654)), 3)))</f>
        <v/>
      </c>
      <c r="B9647" t="str" cm="1">
        <f t="array" aca="1" ref="B9647" ca="1">IF(INDIRECT(CELL("address",A9647))&lt;&gt;"", _xlfn.XLOOKUP(INDIRECT(CELL("address",A9647)),_FSAData!$B:$B,_FSAData!$C:$C, ""),"")</f>
        <v/>
      </c>
      <c r="C9647" t="str" cm="1">
        <f t="array" aca="1" ref="C9647" ca="1">IF(INDIRECT(CELL("address",A9647))&lt;&gt;"", _xlfn.XLOOKUP(LEFT(INDIRECT(CELL("address",A9647)), 3),_FSAData!$B:$B,_FSAData!$D:$D,""), "")</f>
        <v/>
      </c>
      <c r="D9647" t="str">
        <f t="shared" ca="1" si="300"/>
        <v/>
      </c>
      <c r="F9647" t="str" cm="1">
        <f t="array" aca="1" ref="F9647" ca="1">TRIM(UPPER(LEFT(INDIRECT("'Postal Code-FSA Input'!"&amp;CELL("address",B9654)), 3)))</f>
        <v/>
      </c>
      <c r="G9647" t="str" cm="1">
        <f t="array" aca="1" ref="G9647" ca="1">IF(INDIRECT(CELL("address",F9647))&lt;&gt;"", _xlfn.XLOOKUP(INDIRECT(CELL("address",F9647)),_FSAData!$B:$B,_FSAData!$C:$C, ""),"")</f>
        <v/>
      </c>
      <c r="H9647" t="str" cm="1">
        <f t="array" aca="1" ref="H9647" ca="1">IF(INDIRECT(CELL("address",F9647))&lt;&gt;"", _xlfn.XLOOKUP(LEFT(INDIRECT(CELL("address",F9647)), 3),_FSAData!$B:$B,_FSAData!$D:$D,""), "")</f>
        <v/>
      </c>
      <c r="I9647" t="str">
        <f t="shared" ca="1" si="301"/>
        <v/>
      </c>
    </row>
    <row r="9648" spans="1:9" x14ac:dyDescent="0.3">
      <c r="A9648" t="str" cm="1">
        <f t="array" aca="1" ref="A9648" ca="1">TRIM(UPPER(LEFT(INDIRECT("'Postal Code-FSA Input'!"&amp;CELL("address",A9655)), 3)))</f>
        <v/>
      </c>
      <c r="B9648" t="str" cm="1">
        <f t="array" aca="1" ref="B9648" ca="1">IF(INDIRECT(CELL("address",A9648))&lt;&gt;"", _xlfn.XLOOKUP(INDIRECT(CELL("address",A9648)),_FSAData!$B:$B,_FSAData!$C:$C, ""),"")</f>
        <v/>
      </c>
      <c r="C9648" t="str" cm="1">
        <f t="array" aca="1" ref="C9648" ca="1">IF(INDIRECT(CELL("address",A9648))&lt;&gt;"", _xlfn.XLOOKUP(LEFT(INDIRECT(CELL("address",A9648)), 3),_FSAData!$B:$B,_FSAData!$D:$D,""), "")</f>
        <v/>
      </c>
      <c r="D9648" t="str">
        <f t="shared" ca="1" si="300"/>
        <v/>
      </c>
      <c r="F9648" t="str" cm="1">
        <f t="array" aca="1" ref="F9648" ca="1">TRIM(UPPER(LEFT(INDIRECT("'Postal Code-FSA Input'!"&amp;CELL("address",B9655)), 3)))</f>
        <v/>
      </c>
      <c r="G9648" t="str" cm="1">
        <f t="array" aca="1" ref="G9648" ca="1">IF(INDIRECT(CELL("address",F9648))&lt;&gt;"", _xlfn.XLOOKUP(INDIRECT(CELL("address",F9648)),_FSAData!$B:$B,_FSAData!$C:$C, ""),"")</f>
        <v/>
      </c>
      <c r="H9648" t="str" cm="1">
        <f t="array" aca="1" ref="H9648" ca="1">IF(INDIRECT(CELL("address",F9648))&lt;&gt;"", _xlfn.XLOOKUP(LEFT(INDIRECT(CELL("address",F9648)), 3),_FSAData!$B:$B,_FSAData!$D:$D,""), "")</f>
        <v/>
      </c>
      <c r="I9648" t="str">
        <f t="shared" ca="1" si="301"/>
        <v/>
      </c>
    </row>
    <row r="9649" spans="1:9" x14ac:dyDescent="0.3">
      <c r="A9649" t="str" cm="1">
        <f t="array" aca="1" ref="A9649" ca="1">TRIM(UPPER(LEFT(INDIRECT("'Postal Code-FSA Input'!"&amp;CELL("address",A9656)), 3)))</f>
        <v/>
      </c>
      <c r="B9649" t="str" cm="1">
        <f t="array" aca="1" ref="B9649" ca="1">IF(INDIRECT(CELL("address",A9649))&lt;&gt;"", _xlfn.XLOOKUP(INDIRECT(CELL("address",A9649)),_FSAData!$B:$B,_FSAData!$C:$C, ""),"")</f>
        <v/>
      </c>
      <c r="C9649" t="str" cm="1">
        <f t="array" aca="1" ref="C9649" ca="1">IF(INDIRECT(CELL("address",A9649))&lt;&gt;"", _xlfn.XLOOKUP(LEFT(INDIRECT(CELL("address",A9649)), 3),_FSAData!$B:$B,_FSAData!$D:$D,""), "")</f>
        <v/>
      </c>
      <c r="D9649" t="str">
        <f t="shared" ca="1" si="300"/>
        <v/>
      </c>
      <c r="F9649" t="str" cm="1">
        <f t="array" aca="1" ref="F9649" ca="1">TRIM(UPPER(LEFT(INDIRECT("'Postal Code-FSA Input'!"&amp;CELL("address",B9656)), 3)))</f>
        <v/>
      </c>
      <c r="G9649" t="str" cm="1">
        <f t="array" aca="1" ref="G9649" ca="1">IF(INDIRECT(CELL("address",F9649))&lt;&gt;"", _xlfn.XLOOKUP(INDIRECT(CELL("address",F9649)),_FSAData!$B:$B,_FSAData!$C:$C, ""),"")</f>
        <v/>
      </c>
      <c r="H9649" t="str" cm="1">
        <f t="array" aca="1" ref="H9649" ca="1">IF(INDIRECT(CELL("address",F9649))&lt;&gt;"", _xlfn.XLOOKUP(LEFT(INDIRECT(CELL("address",F9649)), 3),_FSAData!$B:$B,_FSAData!$D:$D,""), "")</f>
        <v/>
      </c>
      <c r="I9649" t="str">
        <f t="shared" ca="1" si="301"/>
        <v/>
      </c>
    </row>
    <row r="9650" spans="1:9" x14ac:dyDescent="0.3">
      <c r="A9650" t="str" cm="1">
        <f t="array" aca="1" ref="A9650" ca="1">TRIM(UPPER(LEFT(INDIRECT("'Postal Code-FSA Input'!"&amp;CELL("address",A9657)), 3)))</f>
        <v/>
      </c>
      <c r="B9650" t="str" cm="1">
        <f t="array" aca="1" ref="B9650" ca="1">IF(INDIRECT(CELL("address",A9650))&lt;&gt;"", _xlfn.XLOOKUP(INDIRECT(CELL("address",A9650)),_FSAData!$B:$B,_FSAData!$C:$C, ""),"")</f>
        <v/>
      </c>
      <c r="C9650" t="str" cm="1">
        <f t="array" aca="1" ref="C9650" ca="1">IF(INDIRECT(CELL("address",A9650))&lt;&gt;"", _xlfn.XLOOKUP(LEFT(INDIRECT(CELL("address",A9650)), 3),_FSAData!$B:$B,_FSAData!$D:$D,""), "")</f>
        <v/>
      </c>
      <c r="D9650" t="str">
        <f t="shared" ca="1" si="300"/>
        <v/>
      </c>
      <c r="F9650" t="str" cm="1">
        <f t="array" aca="1" ref="F9650" ca="1">TRIM(UPPER(LEFT(INDIRECT("'Postal Code-FSA Input'!"&amp;CELL("address",B9657)), 3)))</f>
        <v/>
      </c>
      <c r="G9650" t="str" cm="1">
        <f t="array" aca="1" ref="G9650" ca="1">IF(INDIRECT(CELL("address",F9650))&lt;&gt;"", _xlfn.XLOOKUP(INDIRECT(CELL("address",F9650)),_FSAData!$B:$B,_FSAData!$C:$C, ""),"")</f>
        <v/>
      </c>
      <c r="H9650" t="str" cm="1">
        <f t="array" aca="1" ref="H9650" ca="1">IF(INDIRECT(CELL("address",F9650))&lt;&gt;"", _xlfn.XLOOKUP(LEFT(INDIRECT(CELL("address",F9650)), 3),_FSAData!$B:$B,_FSAData!$D:$D,""), "")</f>
        <v/>
      </c>
      <c r="I9650" t="str">
        <f t="shared" ca="1" si="301"/>
        <v/>
      </c>
    </row>
    <row r="9651" spans="1:9" x14ac:dyDescent="0.3">
      <c r="A9651" t="str" cm="1">
        <f t="array" aca="1" ref="A9651" ca="1">TRIM(UPPER(LEFT(INDIRECT("'Postal Code-FSA Input'!"&amp;CELL("address",A9658)), 3)))</f>
        <v/>
      </c>
      <c r="B9651" t="str" cm="1">
        <f t="array" aca="1" ref="B9651" ca="1">IF(INDIRECT(CELL("address",A9651))&lt;&gt;"", _xlfn.XLOOKUP(INDIRECT(CELL("address",A9651)),_FSAData!$B:$B,_FSAData!$C:$C, ""),"")</f>
        <v/>
      </c>
      <c r="C9651" t="str" cm="1">
        <f t="array" aca="1" ref="C9651" ca="1">IF(INDIRECT(CELL("address",A9651))&lt;&gt;"", _xlfn.XLOOKUP(LEFT(INDIRECT(CELL("address",A9651)), 3),_FSAData!$B:$B,_FSAData!$D:$D,""), "")</f>
        <v/>
      </c>
      <c r="D9651" t="str">
        <f t="shared" ca="1" si="300"/>
        <v/>
      </c>
      <c r="F9651" t="str" cm="1">
        <f t="array" aca="1" ref="F9651" ca="1">TRIM(UPPER(LEFT(INDIRECT("'Postal Code-FSA Input'!"&amp;CELL("address",B9658)), 3)))</f>
        <v/>
      </c>
      <c r="G9651" t="str" cm="1">
        <f t="array" aca="1" ref="G9651" ca="1">IF(INDIRECT(CELL("address",F9651))&lt;&gt;"", _xlfn.XLOOKUP(INDIRECT(CELL("address",F9651)),_FSAData!$B:$B,_FSAData!$C:$C, ""),"")</f>
        <v/>
      </c>
      <c r="H9651" t="str" cm="1">
        <f t="array" aca="1" ref="H9651" ca="1">IF(INDIRECT(CELL("address",F9651))&lt;&gt;"", _xlfn.XLOOKUP(LEFT(INDIRECT(CELL("address",F9651)), 3),_FSAData!$B:$B,_FSAData!$D:$D,""), "")</f>
        <v/>
      </c>
      <c r="I9651" t="str">
        <f t="shared" ca="1" si="301"/>
        <v/>
      </c>
    </row>
    <row r="9652" spans="1:9" x14ac:dyDescent="0.3">
      <c r="A9652" t="str" cm="1">
        <f t="array" aca="1" ref="A9652" ca="1">TRIM(UPPER(LEFT(INDIRECT("'Postal Code-FSA Input'!"&amp;CELL("address",A9659)), 3)))</f>
        <v/>
      </c>
      <c r="B9652" t="str" cm="1">
        <f t="array" aca="1" ref="B9652" ca="1">IF(INDIRECT(CELL("address",A9652))&lt;&gt;"", _xlfn.XLOOKUP(INDIRECT(CELL("address",A9652)),_FSAData!$B:$B,_FSAData!$C:$C, ""),"")</f>
        <v/>
      </c>
      <c r="C9652" t="str" cm="1">
        <f t="array" aca="1" ref="C9652" ca="1">IF(INDIRECT(CELL("address",A9652))&lt;&gt;"", _xlfn.XLOOKUP(LEFT(INDIRECT(CELL("address",A9652)), 3),_FSAData!$B:$B,_FSAData!$D:$D,""), "")</f>
        <v/>
      </c>
      <c r="D9652" t="str">
        <f t="shared" ca="1" si="300"/>
        <v/>
      </c>
      <c r="F9652" t="str" cm="1">
        <f t="array" aca="1" ref="F9652" ca="1">TRIM(UPPER(LEFT(INDIRECT("'Postal Code-FSA Input'!"&amp;CELL("address",B9659)), 3)))</f>
        <v/>
      </c>
      <c r="G9652" t="str" cm="1">
        <f t="array" aca="1" ref="G9652" ca="1">IF(INDIRECT(CELL("address",F9652))&lt;&gt;"", _xlfn.XLOOKUP(INDIRECT(CELL("address",F9652)),_FSAData!$B:$B,_FSAData!$C:$C, ""),"")</f>
        <v/>
      </c>
      <c r="H9652" t="str" cm="1">
        <f t="array" aca="1" ref="H9652" ca="1">IF(INDIRECT(CELL("address",F9652))&lt;&gt;"", _xlfn.XLOOKUP(LEFT(INDIRECT(CELL("address",F9652)), 3),_FSAData!$B:$B,_FSAData!$D:$D,""), "")</f>
        <v/>
      </c>
      <c r="I9652" t="str">
        <f t="shared" ca="1" si="301"/>
        <v/>
      </c>
    </row>
    <row r="9653" spans="1:9" x14ac:dyDescent="0.3">
      <c r="A9653" t="str" cm="1">
        <f t="array" aca="1" ref="A9653" ca="1">TRIM(UPPER(LEFT(INDIRECT("'Postal Code-FSA Input'!"&amp;CELL("address",A9660)), 3)))</f>
        <v/>
      </c>
      <c r="B9653" t="str" cm="1">
        <f t="array" aca="1" ref="B9653" ca="1">IF(INDIRECT(CELL("address",A9653))&lt;&gt;"", _xlfn.XLOOKUP(INDIRECT(CELL("address",A9653)),_FSAData!$B:$B,_FSAData!$C:$C, ""),"")</f>
        <v/>
      </c>
      <c r="C9653" t="str" cm="1">
        <f t="array" aca="1" ref="C9653" ca="1">IF(INDIRECT(CELL("address",A9653))&lt;&gt;"", _xlfn.XLOOKUP(LEFT(INDIRECT(CELL("address",A9653)), 3),_FSAData!$B:$B,_FSAData!$D:$D,""), "")</f>
        <v/>
      </c>
      <c r="D9653" t="str">
        <f t="shared" ca="1" si="300"/>
        <v/>
      </c>
      <c r="F9653" t="str" cm="1">
        <f t="array" aca="1" ref="F9653" ca="1">TRIM(UPPER(LEFT(INDIRECT("'Postal Code-FSA Input'!"&amp;CELL("address",B9660)), 3)))</f>
        <v/>
      </c>
      <c r="G9653" t="str" cm="1">
        <f t="array" aca="1" ref="G9653" ca="1">IF(INDIRECT(CELL("address",F9653))&lt;&gt;"", _xlfn.XLOOKUP(INDIRECT(CELL("address",F9653)),_FSAData!$B:$B,_FSAData!$C:$C, ""),"")</f>
        <v/>
      </c>
      <c r="H9653" t="str" cm="1">
        <f t="array" aca="1" ref="H9653" ca="1">IF(INDIRECT(CELL("address",F9653))&lt;&gt;"", _xlfn.XLOOKUP(LEFT(INDIRECT(CELL("address",F9653)), 3),_FSAData!$B:$B,_FSAData!$D:$D,""), "")</f>
        <v/>
      </c>
      <c r="I9653" t="str">
        <f t="shared" ca="1" si="301"/>
        <v/>
      </c>
    </row>
    <row r="9654" spans="1:9" x14ac:dyDescent="0.3">
      <c r="A9654" t="str" cm="1">
        <f t="array" aca="1" ref="A9654" ca="1">TRIM(UPPER(LEFT(INDIRECT("'Postal Code-FSA Input'!"&amp;CELL("address",A9661)), 3)))</f>
        <v/>
      </c>
      <c r="B9654" t="str" cm="1">
        <f t="array" aca="1" ref="B9654" ca="1">IF(INDIRECT(CELL("address",A9654))&lt;&gt;"", _xlfn.XLOOKUP(INDIRECT(CELL("address",A9654)),_FSAData!$B:$B,_FSAData!$C:$C, ""),"")</f>
        <v/>
      </c>
      <c r="C9654" t="str" cm="1">
        <f t="array" aca="1" ref="C9654" ca="1">IF(INDIRECT(CELL("address",A9654))&lt;&gt;"", _xlfn.XLOOKUP(LEFT(INDIRECT(CELL("address",A9654)), 3),_FSAData!$B:$B,_FSAData!$D:$D,""), "")</f>
        <v/>
      </c>
      <c r="D9654" t="str">
        <f t="shared" ca="1" si="300"/>
        <v/>
      </c>
      <c r="F9654" t="str" cm="1">
        <f t="array" aca="1" ref="F9654" ca="1">TRIM(UPPER(LEFT(INDIRECT("'Postal Code-FSA Input'!"&amp;CELL("address",B9661)), 3)))</f>
        <v/>
      </c>
      <c r="G9654" t="str" cm="1">
        <f t="array" aca="1" ref="G9654" ca="1">IF(INDIRECT(CELL("address",F9654))&lt;&gt;"", _xlfn.XLOOKUP(INDIRECT(CELL("address",F9654)),_FSAData!$B:$B,_FSAData!$C:$C, ""),"")</f>
        <v/>
      </c>
      <c r="H9654" t="str" cm="1">
        <f t="array" aca="1" ref="H9654" ca="1">IF(INDIRECT(CELL("address",F9654))&lt;&gt;"", _xlfn.XLOOKUP(LEFT(INDIRECT(CELL("address",F9654)), 3),_FSAData!$B:$B,_FSAData!$D:$D,""), "")</f>
        <v/>
      </c>
      <c r="I9654" t="str">
        <f t="shared" ca="1" si="301"/>
        <v/>
      </c>
    </row>
    <row r="9655" spans="1:9" x14ac:dyDescent="0.3">
      <c r="A9655" t="str" cm="1">
        <f t="array" aca="1" ref="A9655" ca="1">TRIM(UPPER(LEFT(INDIRECT("'Postal Code-FSA Input'!"&amp;CELL("address",A9662)), 3)))</f>
        <v/>
      </c>
      <c r="B9655" t="str" cm="1">
        <f t="array" aca="1" ref="B9655" ca="1">IF(INDIRECT(CELL("address",A9655))&lt;&gt;"", _xlfn.XLOOKUP(INDIRECT(CELL("address",A9655)),_FSAData!$B:$B,_FSAData!$C:$C, ""),"")</f>
        <v/>
      </c>
      <c r="C9655" t="str" cm="1">
        <f t="array" aca="1" ref="C9655" ca="1">IF(INDIRECT(CELL("address",A9655))&lt;&gt;"", _xlfn.XLOOKUP(LEFT(INDIRECT(CELL("address",A9655)), 3),_FSAData!$B:$B,_FSAData!$D:$D,""), "")</f>
        <v/>
      </c>
      <c r="D9655" t="str">
        <f t="shared" ca="1" si="300"/>
        <v/>
      </c>
      <c r="F9655" t="str" cm="1">
        <f t="array" aca="1" ref="F9655" ca="1">TRIM(UPPER(LEFT(INDIRECT("'Postal Code-FSA Input'!"&amp;CELL("address",B9662)), 3)))</f>
        <v/>
      </c>
      <c r="G9655" t="str" cm="1">
        <f t="array" aca="1" ref="G9655" ca="1">IF(INDIRECT(CELL("address",F9655))&lt;&gt;"", _xlfn.XLOOKUP(INDIRECT(CELL("address",F9655)),_FSAData!$B:$B,_FSAData!$C:$C, ""),"")</f>
        <v/>
      </c>
      <c r="H9655" t="str" cm="1">
        <f t="array" aca="1" ref="H9655" ca="1">IF(INDIRECT(CELL("address",F9655))&lt;&gt;"", _xlfn.XLOOKUP(LEFT(INDIRECT(CELL("address",F9655)), 3),_FSAData!$B:$B,_FSAData!$D:$D,""), "")</f>
        <v/>
      </c>
      <c r="I9655" t="str">
        <f t="shared" ca="1" si="301"/>
        <v/>
      </c>
    </row>
    <row r="9656" spans="1:9" x14ac:dyDescent="0.3">
      <c r="A9656" t="str" cm="1">
        <f t="array" aca="1" ref="A9656" ca="1">TRIM(UPPER(LEFT(INDIRECT("'Postal Code-FSA Input'!"&amp;CELL("address",A9663)), 3)))</f>
        <v/>
      </c>
      <c r="B9656" t="str" cm="1">
        <f t="array" aca="1" ref="B9656" ca="1">IF(INDIRECT(CELL("address",A9656))&lt;&gt;"", _xlfn.XLOOKUP(INDIRECT(CELL("address",A9656)),_FSAData!$B:$B,_FSAData!$C:$C, ""),"")</f>
        <v/>
      </c>
      <c r="C9656" t="str" cm="1">
        <f t="array" aca="1" ref="C9656" ca="1">IF(INDIRECT(CELL("address",A9656))&lt;&gt;"", _xlfn.XLOOKUP(LEFT(INDIRECT(CELL("address",A9656)), 3),_FSAData!$B:$B,_FSAData!$D:$D,""), "")</f>
        <v/>
      </c>
      <c r="D9656" t="str">
        <f t="shared" ca="1" si="300"/>
        <v/>
      </c>
      <c r="F9656" t="str" cm="1">
        <f t="array" aca="1" ref="F9656" ca="1">TRIM(UPPER(LEFT(INDIRECT("'Postal Code-FSA Input'!"&amp;CELL("address",B9663)), 3)))</f>
        <v/>
      </c>
      <c r="G9656" t="str" cm="1">
        <f t="array" aca="1" ref="G9656" ca="1">IF(INDIRECT(CELL("address",F9656))&lt;&gt;"", _xlfn.XLOOKUP(INDIRECT(CELL("address",F9656)),_FSAData!$B:$B,_FSAData!$C:$C, ""),"")</f>
        <v/>
      </c>
      <c r="H9656" t="str" cm="1">
        <f t="array" aca="1" ref="H9656" ca="1">IF(INDIRECT(CELL("address",F9656))&lt;&gt;"", _xlfn.XLOOKUP(LEFT(INDIRECT(CELL("address",F9656)), 3),_FSAData!$B:$B,_FSAData!$D:$D,""), "")</f>
        <v/>
      </c>
      <c r="I9656" t="str">
        <f t="shared" ca="1" si="301"/>
        <v/>
      </c>
    </row>
    <row r="9657" spans="1:9" x14ac:dyDescent="0.3">
      <c r="A9657" t="str" cm="1">
        <f t="array" aca="1" ref="A9657" ca="1">TRIM(UPPER(LEFT(INDIRECT("'Postal Code-FSA Input'!"&amp;CELL("address",A9664)), 3)))</f>
        <v/>
      </c>
      <c r="B9657" t="str" cm="1">
        <f t="array" aca="1" ref="B9657" ca="1">IF(INDIRECT(CELL("address",A9657))&lt;&gt;"", _xlfn.XLOOKUP(INDIRECT(CELL("address",A9657)),_FSAData!$B:$B,_FSAData!$C:$C, ""),"")</f>
        <v/>
      </c>
      <c r="C9657" t="str" cm="1">
        <f t="array" aca="1" ref="C9657" ca="1">IF(INDIRECT(CELL("address",A9657))&lt;&gt;"", _xlfn.XLOOKUP(LEFT(INDIRECT(CELL("address",A9657)), 3),_FSAData!$B:$B,_FSAData!$D:$D,""), "")</f>
        <v/>
      </c>
      <c r="D9657" t="str">
        <f t="shared" ca="1" si="300"/>
        <v/>
      </c>
      <c r="F9657" t="str" cm="1">
        <f t="array" aca="1" ref="F9657" ca="1">TRIM(UPPER(LEFT(INDIRECT("'Postal Code-FSA Input'!"&amp;CELL("address",B9664)), 3)))</f>
        <v/>
      </c>
      <c r="G9657" t="str" cm="1">
        <f t="array" aca="1" ref="G9657" ca="1">IF(INDIRECT(CELL("address",F9657))&lt;&gt;"", _xlfn.XLOOKUP(INDIRECT(CELL("address",F9657)),_FSAData!$B:$B,_FSAData!$C:$C, ""),"")</f>
        <v/>
      </c>
      <c r="H9657" t="str" cm="1">
        <f t="array" aca="1" ref="H9657" ca="1">IF(INDIRECT(CELL("address",F9657))&lt;&gt;"", _xlfn.XLOOKUP(LEFT(INDIRECT(CELL("address",F9657)), 3),_FSAData!$B:$B,_FSAData!$D:$D,""), "")</f>
        <v/>
      </c>
      <c r="I9657" t="str">
        <f t="shared" ca="1" si="301"/>
        <v/>
      </c>
    </row>
    <row r="9658" spans="1:9" x14ac:dyDescent="0.3">
      <c r="A9658" t="str" cm="1">
        <f t="array" aca="1" ref="A9658" ca="1">TRIM(UPPER(LEFT(INDIRECT("'Postal Code-FSA Input'!"&amp;CELL("address",A9665)), 3)))</f>
        <v/>
      </c>
      <c r="B9658" t="str" cm="1">
        <f t="array" aca="1" ref="B9658" ca="1">IF(INDIRECT(CELL("address",A9658))&lt;&gt;"", _xlfn.XLOOKUP(INDIRECT(CELL("address",A9658)),_FSAData!$B:$B,_FSAData!$C:$C, ""),"")</f>
        <v/>
      </c>
      <c r="C9658" t="str" cm="1">
        <f t="array" aca="1" ref="C9658" ca="1">IF(INDIRECT(CELL("address",A9658))&lt;&gt;"", _xlfn.XLOOKUP(LEFT(INDIRECT(CELL("address",A9658)), 3),_FSAData!$B:$B,_FSAData!$D:$D,""), "")</f>
        <v/>
      </c>
      <c r="D9658" t="str">
        <f t="shared" ca="1" si="300"/>
        <v/>
      </c>
      <c r="F9658" t="str" cm="1">
        <f t="array" aca="1" ref="F9658" ca="1">TRIM(UPPER(LEFT(INDIRECT("'Postal Code-FSA Input'!"&amp;CELL("address",B9665)), 3)))</f>
        <v/>
      </c>
      <c r="G9658" t="str" cm="1">
        <f t="array" aca="1" ref="G9658" ca="1">IF(INDIRECT(CELL("address",F9658))&lt;&gt;"", _xlfn.XLOOKUP(INDIRECT(CELL("address",F9658)),_FSAData!$B:$B,_FSAData!$C:$C, ""),"")</f>
        <v/>
      </c>
      <c r="H9658" t="str" cm="1">
        <f t="array" aca="1" ref="H9658" ca="1">IF(INDIRECT(CELL("address",F9658))&lt;&gt;"", _xlfn.XLOOKUP(LEFT(INDIRECT(CELL("address",F9658)), 3),_FSAData!$B:$B,_FSAData!$D:$D,""), "")</f>
        <v/>
      </c>
      <c r="I9658" t="str">
        <f t="shared" ca="1" si="301"/>
        <v/>
      </c>
    </row>
    <row r="9659" spans="1:9" x14ac:dyDescent="0.3">
      <c r="A9659" t="str" cm="1">
        <f t="array" aca="1" ref="A9659" ca="1">TRIM(UPPER(LEFT(INDIRECT("'Postal Code-FSA Input'!"&amp;CELL("address",A9666)), 3)))</f>
        <v/>
      </c>
      <c r="B9659" t="str" cm="1">
        <f t="array" aca="1" ref="B9659" ca="1">IF(INDIRECT(CELL("address",A9659))&lt;&gt;"", _xlfn.XLOOKUP(INDIRECT(CELL("address",A9659)),_FSAData!$B:$B,_FSAData!$C:$C, ""),"")</f>
        <v/>
      </c>
      <c r="C9659" t="str" cm="1">
        <f t="array" aca="1" ref="C9659" ca="1">IF(INDIRECT(CELL("address",A9659))&lt;&gt;"", _xlfn.XLOOKUP(LEFT(INDIRECT(CELL("address",A9659)), 3),_FSAData!$B:$B,_FSAData!$D:$D,""), "")</f>
        <v/>
      </c>
      <c r="D9659" t="str">
        <f t="shared" ca="1" si="300"/>
        <v/>
      </c>
      <c r="F9659" t="str" cm="1">
        <f t="array" aca="1" ref="F9659" ca="1">TRIM(UPPER(LEFT(INDIRECT("'Postal Code-FSA Input'!"&amp;CELL("address",B9666)), 3)))</f>
        <v/>
      </c>
      <c r="G9659" t="str" cm="1">
        <f t="array" aca="1" ref="G9659" ca="1">IF(INDIRECT(CELL("address",F9659))&lt;&gt;"", _xlfn.XLOOKUP(INDIRECT(CELL("address",F9659)),_FSAData!$B:$B,_FSAData!$C:$C, ""),"")</f>
        <v/>
      </c>
      <c r="H9659" t="str" cm="1">
        <f t="array" aca="1" ref="H9659" ca="1">IF(INDIRECT(CELL("address",F9659))&lt;&gt;"", _xlfn.XLOOKUP(LEFT(INDIRECT(CELL("address",F9659)), 3),_FSAData!$B:$B,_FSAData!$D:$D,""), "")</f>
        <v/>
      </c>
      <c r="I9659" t="str">
        <f t="shared" ca="1" si="301"/>
        <v/>
      </c>
    </row>
    <row r="9660" spans="1:9" x14ac:dyDescent="0.3">
      <c r="A9660" t="str" cm="1">
        <f t="array" aca="1" ref="A9660" ca="1">TRIM(UPPER(LEFT(INDIRECT("'Postal Code-FSA Input'!"&amp;CELL("address",A9667)), 3)))</f>
        <v/>
      </c>
      <c r="B9660" t="str" cm="1">
        <f t="array" aca="1" ref="B9660" ca="1">IF(INDIRECT(CELL("address",A9660))&lt;&gt;"", _xlfn.XLOOKUP(INDIRECT(CELL("address",A9660)),_FSAData!$B:$B,_FSAData!$C:$C, ""),"")</f>
        <v/>
      </c>
      <c r="C9660" t="str" cm="1">
        <f t="array" aca="1" ref="C9660" ca="1">IF(INDIRECT(CELL("address",A9660))&lt;&gt;"", _xlfn.XLOOKUP(LEFT(INDIRECT(CELL("address",A9660)), 3),_FSAData!$B:$B,_FSAData!$D:$D,""), "")</f>
        <v/>
      </c>
      <c r="D9660" t="str">
        <f t="shared" ca="1" si="300"/>
        <v/>
      </c>
      <c r="F9660" t="str" cm="1">
        <f t="array" aca="1" ref="F9660" ca="1">TRIM(UPPER(LEFT(INDIRECT("'Postal Code-FSA Input'!"&amp;CELL("address",B9667)), 3)))</f>
        <v/>
      </c>
      <c r="G9660" t="str" cm="1">
        <f t="array" aca="1" ref="G9660" ca="1">IF(INDIRECT(CELL("address",F9660))&lt;&gt;"", _xlfn.XLOOKUP(INDIRECT(CELL("address",F9660)),_FSAData!$B:$B,_FSAData!$C:$C, ""),"")</f>
        <v/>
      </c>
      <c r="H9660" t="str" cm="1">
        <f t="array" aca="1" ref="H9660" ca="1">IF(INDIRECT(CELL("address",F9660))&lt;&gt;"", _xlfn.XLOOKUP(LEFT(INDIRECT(CELL("address",F9660)), 3),_FSAData!$B:$B,_FSAData!$D:$D,""), "")</f>
        <v/>
      </c>
      <c r="I9660" t="str">
        <f t="shared" ca="1" si="301"/>
        <v/>
      </c>
    </row>
    <row r="9661" spans="1:9" x14ac:dyDescent="0.3">
      <c r="A9661" t="str" cm="1">
        <f t="array" aca="1" ref="A9661" ca="1">TRIM(UPPER(LEFT(INDIRECT("'Postal Code-FSA Input'!"&amp;CELL("address",A9668)), 3)))</f>
        <v/>
      </c>
      <c r="B9661" t="str" cm="1">
        <f t="array" aca="1" ref="B9661" ca="1">IF(INDIRECT(CELL("address",A9661))&lt;&gt;"", _xlfn.XLOOKUP(INDIRECT(CELL("address",A9661)),_FSAData!$B:$B,_FSAData!$C:$C, ""),"")</f>
        <v/>
      </c>
      <c r="C9661" t="str" cm="1">
        <f t="array" aca="1" ref="C9661" ca="1">IF(INDIRECT(CELL("address",A9661))&lt;&gt;"", _xlfn.XLOOKUP(LEFT(INDIRECT(CELL("address",A9661)), 3),_FSAData!$B:$B,_FSAData!$D:$D,""), "")</f>
        <v/>
      </c>
      <c r="D9661" t="str">
        <f t="shared" ca="1" si="300"/>
        <v/>
      </c>
      <c r="F9661" t="str" cm="1">
        <f t="array" aca="1" ref="F9661" ca="1">TRIM(UPPER(LEFT(INDIRECT("'Postal Code-FSA Input'!"&amp;CELL("address",B9668)), 3)))</f>
        <v/>
      </c>
      <c r="G9661" t="str" cm="1">
        <f t="array" aca="1" ref="G9661" ca="1">IF(INDIRECT(CELL("address",F9661))&lt;&gt;"", _xlfn.XLOOKUP(INDIRECT(CELL("address",F9661)),_FSAData!$B:$B,_FSAData!$C:$C, ""),"")</f>
        <v/>
      </c>
      <c r="H9661" t="str" cm="1">
        <f t="array" aca="1" ref="H9661" ca="1">IF(INDIRECT(CELL("address",F9661))&lt;&gt;"", _xlfn.XLOOKUP(LEFT(INDIRECT(CELL("address",F9661)), 3),_FSAData!$B:$B,_FSAData!$D:$D,""), "")</f>
        <v/>
      </c>
      <c r="I9661" t="str">
        <f t="shared" ca="1" si="301"/>
        <v/>
      </c>
    </row>
    <row r="9662" spans="1:9" x14ac:dyDescent="0.3">
      <c r="A9662" t="str" cm="1">
        <f t="array" aca="1" ref="A9662" ca="1">TRIM(UPPER(LEFT(INDIRECT("'Postal Code-FSA Input'!"&amp;CELL("address",A9669)), 3)))</f>
        <v/>
      </c>
      <c r="B9662" t="str" cm="1">
        <f t="array" aca="1" ref="B9662" ca="1">IF(INDIRECT(CELL("address",A9662))&lt;&gt;"", _xlfn.XLOOKUP(INDIRECT(CELL("address",A9662)),_FSAData!$B:$B,_FSAData!$C:$C, ""),"")</f>
        <v/>
      </c>
      <c r="C9662" t="str" cm="1">
        <f t="array" aca="1" ref="C9662" ca="1">IF(INDIRECT(CELL("address",A9662))&lt;&gt;"", _xlfn.XLOOKUP(LEFT(INDIRECT(CELL("address",A9662)), 3),_FSAData!$B:$B,_FSAData!$D:$D,""), "")</f>
        <v/>
      </c>
      <c r="D9662" t="str">
        <f t="shared" ca="1" si="300"/>
        <v/>
      </c>
      <c r="F9662" t="str" cm="1">
        <f t="array" aca="1" ref="F9662" ca="1">TRIM(UPPER(LEFT(INDIRECT("'Postal Code-FSA Input'!"&amp;CELL("address",B9669)), 3)))</f>
        <v/>
      </c>
      <c r="G9662" t="str" cm="1">
        <f t="array" aca="1" ref="G9662" ca="1">IF(INDIRECT(CELL("address",F9662))&lt;&gt;"", _xlfn.XLOOKUP(INDIRECT(CELL("address",F9662)),_FSAData!$B:$B,_FSAData!$C:$C, ""),"")</f>
        <v/>
      </c>
      <c r="H9662" t="str" cm="1">
        <f t="array" aca="1" ref="H9662" ca="1">IF(INDIRECT(CELL("address",F9662))&lt;&gt;"", _xlfn.XLOOKUP(LEFT(INDIRECT(CELL("address",F9662)), 3),_FSAData!$B:$B,_FSAData!$D:$D,""), "")</f>
        <v/>
      </c>
      <c r="I9662" t="str">
        <f t="shared" ca="1" si="301"/>
        <v/>
      </c>
    </row>
    <row r="9663" spans="1:9" x14ac:dyDescent="0.3">
      <c r="A9663" t="str" cm="1">
        <f t="array" aca="1" ref="A9663" ca="1">TRIM(UPPER(LEFT(INDIRECT("'Postal Code-FSA Input'!"&amp;CELL("address",A9670)), 3)))</f>
        <v/>
      </c>
      <c r="B9663" t="str" cm="1">
        <f t="array" aca="1" ref="B9663" ca="1">IF(INDIRECT(CELL("address",A9663))&lt;&gt;"", _xlfn.XLOOKUP(INDIRECT(CELL("address",A9663)),_FSAData!$B:$B,_FSAData!$C:$C, ""),"")</f>
        <v/>
      </c>
      <c r="C9663" t="str" cm="1">
        <f t="array" aca="1" ref="C9663" ca="1">IF(INDIRECT(CELL("address",A9663))&lt;&gt;"", _xlfn.XLOOKUP(LEFT(INDIRECT(CELL("address",A9663)), 3),_FSAData!$B:$B,_FSAData!$D:$D,""), "")</f>
        <v/>
      </c>
      <c r="D9663" t="str">
        <f t="shared" ca="1" si="300"/>
        <v/>
      </c>
      <c r="F9663" t="str" cm="1">
        <f t="array" aca="1" ref="F9663" ca="1">TRIM(UPPER(LEFT(INDIRECT("'Postal Code-FSA Input'!"&amp;CELL("address",B9670)), 3)))</f>
        <v/>
      </c>
      <c r="G9663" t="str" cm="1">
        <f t="array" aca="1" ref="G9663" ca="1">IF(INDIRECT(CELL("address",F9663))&lt;&gt;"", _xlfn.XLOOKUP(INDIRECT(CELL("address",F9663)),_FSAData!$B:$B,_FSAData!$C:$C, ""),"")</f>
        <v/>
      </c>
      <c r="H9663" t="str" cm="1">
        <f t="array" aca="1" ref="H9663" ca="1">IF(INDIRECT(CELL("address",F9663))&lt;&gt;"", _xlfn.XLOOKUP(LEFT(INDIRECT(CELL("address",F9663)), 3),_FSAData!$B:$B,_FSAData!$D:$D,""), "")</f>
        <v/>
      </c>
      <c r="I9663" t="str">
        <f t="shared" ca="1" si="301"/>
        <v/>
      </c>
    </row>
    <row r="9664" spans="1:9" x14ac:dyDescent="0.3">
      <c r="A9664" t="str" cm="1">
        <f t="array" aca="1" ref="A9664" ca="1">TRIM(UPPER(LEFT(INDIRECT("'Postal Code-FSA Input'!"&amp;CELL("address",A9671)), 3)))</f>
        <v/>
      </c>
      <c r="B9664" t="str" cm="1">
        <f t="array" aca="1" ref="B9664" ca="1">IF(INDIRECT(CELL("address",A9664))&lt;&gt;"", _xlfn.XLOOKUP(INDIRECT(CELL("address",A9664)),_FSAData!$B:$B,_FSAData!$C:$C, ""),"")</f>
        <v/>
      </c>
      <c r="C9664" t="str" cm="1">
        <f t="array" aca="1" ref="C9664" ca="1">IF(INDIRECT(CELL("address",A9664))&lt;&gt;"", _xlfn.XLOOKUP(LEFT(INDIRECT(CELL("address",A9664)), 3),_FSAData!$B:$B,_FSAData!$D:$D,""), "")</f>
        <v/>
      </c>
      <c r="D9664" t="str">
        <f t="shared" ca="1" si="300"/>
        <v/>
      </c>
      <c r="F9664" t="str" cm="1">
        <f t="array" aca="1" ref="F9664" ca="1">TRIM(UPPER(LEFT(INDIRECT("'Postal Code-FSA Input'!"&amp;CELL("address",B9671)), 3)))</f>
        <v/>
      </c>
      <c r="G9664" t="str" cm="1">
        <f t="array" aca="1" ref="G9664" ca="1">IF(INDIRECT(CELL("address",F9664))&lt;&gt;"", _xlfn.XLOOKUP(INDIRECT(CELL("address",F9664)),_FSAData!$B:$B,_FSAData!$C:$C, ""),"")</f>
        <v/>
      </c>
      <c r="H9664" t="str" cm="1">
        <f t="array" aca="1" ref="H9664" ca="1">IF(INDIRECT(CELL("address",F9664))&lt;&gt;"", _xlfn.XLOOKUP(LEFT(INDIRECT(CELL("address",F9664)), 3),_FSAData!$B:$B,_FSAData!$D:$D,""), "")</f>
        <v/>
      </c>
      <c r="I9664" t="str">
        <f t="shared" ca="1" si="301"/>
        <v/>
      </c>
    </row>
    <row r="9665" spans="1:9" x14ac:dyDescent="0.3">
      <c r="A9665" t="str" cm="1">
        <f t="array" aca="1" ref="A9665" ca="1">TRIM(UPPER(LEFT(INDIRECT("'Postal Code-FSA Input'!"&amp;CELL("address",A9672)), 3)))</f>
        <v/>
      </c>
      <c r="B9665" t="str" cm="1">
        <f t="array" aca="1" ref="B9665" ca="1">IF(INDIRECT(CELL("address",A9665))&lt;&gt;"", _xlfn.XLOOKUP(INDIRECT(CELL("address",A9665)),_FSAData!$B:$B,_FSAData!$C:$C, ""),"")</f>
        <v/>
      </c>
      <c r="C9665" t="str" cm="1">
        <f t="array" aca="1" ref="C9665" ca="1">IF(INDIRECT(CELL("address",A9665))&lt;&gt;"", _xlfn.XLOOKUP(LEFT(INDIRECT(CELL("address",A9665)), 3),_FSAData!$B:$B,_FSAData!$D:$D,""), "")</f>
        <v/>
      </c>
      <c r="D9665" t="str">
        <f t="shared" ca="1" si="300"/>
        <v/>
      </c>
      <c r="F9665" t="str" cm="1">
        <f t="array" aca="1" ref="F9665" ca="1">TRIM(UPPER(LEFT(INDIRECT("'Postal Code-FSA Input'!"&amp;CELL("address",B9672)), 3)))</f>
        <v/>
      </c>
      <c r="G9665" t="str" cm="1">
        <f t="array" aca="1" ref="G9665" ca="1">IF(INDIRECT(CELL("address",F9665))&lt;&gt;"", _xlfn.XLOOKUP(INDIRECT(CELL("address",F9665)),_FSAData!$B:$B,_FSAData!$C:$C, ""),"")</f>
        <v/>
      </c>
      <c r="H9665" t="str" cm="1">
        <f t="array" aca="1" ref="H9665" ca="1">IF(INDIRECT(CELL("address",F9665))&lt;&gt;"", _xlfn.XLOOKUP(LEFT(INDIRECT(CELL("address",F9665)), 3),_FSAData!$B:$B,_FSAData!$D:$D,""), "")</f>
        <v/>
      </c>
      <c r="I9665" t="str">
        <f t="shared" ca="1" si="301"/>
        <v/>
      </c>
    </row>
    <row r="9666" spans="1:9" x14ac:dyDescent="0.3">
      <c r="A9666" t="str" cm="1">
        <f t="array" aca="1" ref="A9666" ca="1">TRIM(UPPER(LEFT(INDIRECT("'Postal Code-FSA Input'!"&amp;CELL("address",A9673)), 3)))</f>
        <v/>
      </c>
      <c r="B9666" t="str" cm="1">
        <f t="array" aca="1" ref="B9666" ca="1">IF(INDIRECT(CELL("address",A9666))&lt;&gt;"", _xlfn.XLOOKUP(INDIRECT(CELL("address",A9666)),_FSAData!$B:$B,_FSAData!$C:$C, ""),"")</f>
        <v/>
      </c>
      <c r="C9666" t="str" cm="1">
        <f t="array" aca="1" ref="C9666" ca="1">IF(INDIRECT(CELL("address",A9666))&lt;&gt;"", _xlfn.XLOOKUP(LEFT(INDIRECT(CELL("address",A9666)), 3),_FSAData!$B:$B,_FSAData!$D:$D,""), "")</f>
        <v/>
      </c>
      <c r="D9666" t="str">
        <f t="shared" ca="1" si="300"/>
        <v/>
      </c>
      <c r="F9666" t="str" cm="1">
        <f t="array" aca="1" ref="F9666" ca="1">TRIM(UPPER(LEFT(INDIRECT("'Postal Code-FSA Input'!"&amp;CELL("address",B9673)), 3)))</f>
        <v/>
      </c>
      <c r="G9666" t="str" cm="1">
        <f t="array" aca="1" ref="G9666" ca="1">IF(INDIRECT(CELL("address",F9666))&lt;&gt;"", _xlfn.XLOOKUP(INDIRECT(CELL("address",F9666)),_FSAData!$B:$B,_FSAData!$C:$C, ""),"")</f>
        <v/>
      </c>
      <c r="H9666" t="str" cm="1">
        <f t="array" aca="1" ref="H9666" ca="1">IF(INDIRECT(CELL("address",F9666))&lt;&gt;"", _xlfn.XLOOKUP(LEFT(INDIRECT(CELL("address",F9666)), 3),_FSAData!$B:$B,_FSAData!$D:$D,""), "")</f>
        <v/>
      </c>
      <c r="I9666" t="str">
        <f t="shared" ca="1" si="301"/>
        <v/>
      </c>
    </row>
    <row r="9667" spans="1:9" x14ac:dyDescent="0.3">
      <c r="A9667" t="str" cm="1">
        <f t="array" aca="1" ref="A9667" ca="1">TRIM(UPPER(LEFT(INDIRECT("'Postal Code-FSA Input'!"&amp;CELL("address",A9674)), 3)))</f>
        <v/>
      </c>
      <c r="B9667" t="str" cm="1">
        <f t="array" aca="1" ref="B9667" ca="1">IF(INDIRECT(CELL("address",A9667))&lt;&gt;"", _xlfn.XLOOKUP(INDIRECT(CELL("address",A9667)),_FSAData!$B:$B,_FSAData!$C:$C, ""),"")</f>
        <v/>
      </c>
      <c r="C9667" t="str" cm="1">
        <f t="array" aca="1" ref="C9667" ca="1">IF(INDIRECT(CELL("address",A9667))&lt;&gt;"", _xlfn.XLOOKUP(LEFT(INDIRECT(CELL("address",A9667)), 3),_FSAData!$B:$B,_FSAData!$D:$D,""), "")</f>
        <v/>
      </c>
      <c r="D9667" t="str">
        <f t="shared" ca="1" si="300"/>
        <v/>
      </c>
      <c r="F9667" t="str" cm="1">
        <f t="array" aca="1" ref="F9667" ca="1">TRIM(UPPER(LEFT(INDIRECT("'Postal Code-FSA Input'!"&amp;CELL("address",B9674)), 3)))</f>
        <v/>
      </c>
      <c r="G9667" t="str" cm="1">
        <f t="array" aca="1" ref="G9667" ca="1">IF(INDIRECT(CELL("address",F9667))&lt;&gt;"", _xlfn.XLOOKUP(INDIRECT(CELL("address",F9667)),_FSAData!$B:$B,_FSAData!$C:$C, ""),"")</f>
        <v/>
      </c>
      <c r="H9667" t="str" cm="1">
        <f t="array" aca="1" ref="H9667" ca="1">IF(INDIRECT(CELL("address",F9667))&lt;&gt;"", _xlfn.XLOOKUP(LEFT(INDIRECT(CELL("address",F9667)), 3),_FSAData!$B:$B,_FSAData!$D:$D,""), "")</f>
        <v/>
      </c>
      <c r="I9667" t="str">
        <f t="shared" ca="1" si="301"/>
        <v/>
      </c>
    </row>
    <row r="9668" spans="1:9" x14ac:dyDescent="0.3">
      <c r="A9668" t="str" cm="1">
        <f t="array" aca="1" ref="A9668" ca="1">TRIM(UPPER(LEFT(INDIRECT("'Postal Code-FSA Input'!"&amp;CELL("address",A9675)), 3)))</f>
        <v/>
      </c>
      <c r="B9668" t="str" cm="1">
        <f t="array" aca="1" ref="B9668" ca="1">IF(INDIRECT(CELL("address",A9668))&lt;&gt;"", _xlfn.XLOOKUP(INDIRECT(CELL("address",A9668)),_FSAData!$B:$B,_FSAData!$C:$C, ""),"")</f>
        <v/>
      </c>
      <c r="C9668" t="str" cm="1">
        <f t="array" aca="1" ref="C9668" ca="1">IF(INDIRECT(CELL("address",A9668))&lt;&gt;"", _xlfn.XLOOKUP(LEFT(INDIRECT(CELL("address",A9668)), 3),_FSAData!$B:$B,_FSAData!$D:$D,""), "")</f>
        <v/>
      </c>
      <c r="D9668" t="str">
        <f t="shared" ca="1" si="300"/>
        <v/>
      </c>
      <c r="F9668" t="str" cm="1">
        <f t="array" aca="1" ref="F9668" ca="1">TRIM(UPPER(LEFT(INDIRECT("'Postal Code-FSA Input'!"&amp;CELL("address",B9675)), 3)))</f>
        <v/>
      </c>
      <c r="G9668" t="str" cm="1">
        <f t="array" aca="1" ref="G9668" ca="1">IF(INDIRECT(CELL("address",F9668))&lt;&gt;"", _xlfn.XLOOKUP(INDIRECT(CELL("address",F9668)),_FSAData!$B:$B,_FSAData!$C:$C, ""),"")</f>
        <v/>
      </c>
      <c r="H9668" t="str" cm="1">
        <f t="array" aca="1" ref="H9668" ca="1">IF(INDIRECT(CELL("address",F9668))&lt;&gt;"", _xlfn.XLOOKUP(LEFT(INDIRECT(CELL("address",F9668)), 3),_FSAData!$B:$B,_FSAData!$D:$D,""), "")</f>
        <v/>
      </c>
      <c r="I9668" t="str">
        <f t="shared" ca="1" si="301"/>
        <v/>
      </c>
    </row>
    <row r="9669" spans="1:9" x14ac:dyDescent="0.3">
      <c r="A9669" t="str" cm="1">
        <f t="array" aca="1" ref="A9669" ca="1">TRIM(UPPER(LEFT(INDIRECT("'Postal Code-FSA Input'!"&amp;CELL("address",A9676)), 3)))</f>
        <v/>
      </c>
      <c r="B9669" t="str" cm="1">
        <f t="array" aca="1" ref="B9669" ca="1">IF(INDIRECT(CELL("address",A9669))&lt;&gt;"", _xlfn.XLOOKUP(INDIRECT(CELL("address",A9669)),_FSAData!$B:$B,_FSAData!$C:$C, ""),"")</f>
        <v/>
      </c>
      <c r="C9669" t="str" cm="1">
        <f t="array" aca="1" ref="C9669" ca="1">IF(INDIRECT(CELL("address",A9669))&lt;&gt;"", _xlfn.XLOOKUP(LEFT(INDIRECT(CELL("address",A9669)), 3),_FSAData!$B:$B,_FSAData!$D:$D,""), "")</f>
        <v/>
      </c>
      <c r="D9669" t="str">
        <f t="shared" ca="1" si="300"/>
        <v/>
      </c>
      <c r="F9669" t="str" cm="1">
        <f t="array" aca="1" ref="F9669" ca="1">TRIM(UPPER(LEFT(INDIRECT("'Postal Code-FSA Input'!"&amp;CELL("address",B9676)), 3)))</f>
        <v/>
      </c>
      <c r="G9669" t="str" cm="1">
        <f t="array" aca="1" ref="G9669" ca="1">IF(INDIRECT(CELL("address",F9669))&lt;&gt;"", _xlfn.XLOOKUP(INDIRECT(CELL("address",F9669)),_FSAData!$B:$B,_FSAData!$C:$C, ""),"")</f>
        <v/>
      </c>
      <c r="H9669" t="str" cm="1">
        <f t="array" aca="1" ref="H9669" ca="1">IF(INDIRECT(CELL("address",F9669))&lt;&gt;"", _xlfn.XLOOKUP(LEFT(INDIRECT(CELL("address",F9669)), 3),_FSAData!$B:$B,_FSAData!$D:$D,""), "")</f>
        <v/>
      </c>
      <c r="I9669" t="str">
        <f t="shared" ca="1" si="301"/>
        <v/>
      </c>
    </row>
    <row r="9670" spans="1:9" x14ac:dyDescent="0.3">
      <c r="A9670" t="str" cm="1">
        <f t="array" aca="1" ref="A9670" ca="1">TRIM(UPPER(LEFT(INDIRECT("'Postal Code-FSA Input'!"&amp;CELL("address",A9677)), 3)))</f>
        <v/>
      </c>
      <c r="B9670" t="str" cm="1">
        <f t="array" aca="1" ref="B9670" ca="1">IF(INDIRECT(CELL("address",A9670))&lt;&gt;"", _xlfn.XLOOKUP(INDIRECT(CELL("address",A9670)),_FSAData!$B:$B,_FSAData!$C:$C, ""),"")</f>
        <v/>
      </c>
      <c r="C9670" t="str" cm="1">
        <f t="array" aca="1" ref="C9670" ca="1">IF(INDIRECT(CELL("address",A9670))&lt;&gt;"", _xlfn.XLOOKUP(LEFT(INDIRECT(CELL("address",A9670)), 3),_FSAData!$B:$B,_FSAData!$D:$D,""), "")</f>
        <v/>
      </c>
      <c r="D9670" t="str">
        <f t="shared" ref="D9670:D9733" ca="1" si="302">IF(B9670&lt;&gt;"",ACOS(COS(RADIANS(90-$B$2)) * COS(RADIANS(90-B9670)) + SIN(RADIANS(90-$B$2)) * SIN(RADIANS(90-B9670)) * COS(RADIANS($C$2-C9670))) * 6371,"")</f>
        <v/>
      </c>
      <c r="F9670" t="str" cm="1">
        <f t="array" aca="1" ref="F9670" ca="1">TRIM(UPPER(LEFT(INDIRECT("'Postal Code-FSA Input'!"&amp;CELL("address",B9677)), 3)))</f>
        <v/>
      </c>
      <c r="G9670" t="str" cm="1">
        <f t="array" aca="1" ref="G9670" ca="1">IF(INDIRECT(CELL("address",F9670))&lt;&gt;"", _xlfn.XLOOKUP(INDIRECT(CELL("address",F9670)),_FSAData!$B:$B,_FSAData!$C:$C, ""),"")</f>
        <v/>
      </c>
      <c r="H9670" t="str" cm="1">
        <f t="array" aca="1" ref="H9670" ca="1">IF(INDIRECT(CELL("address",F9670))&lt;&gt;"", _xlfn.XLOOKUP(LEFT(INDIRECT(CELL("address",F9670)), 3),_FSAData!$B:$B,_FSAData!$D:$D,""), "")</f>
        <v/>
      </c>
      <c r="I9670" t="str">
        <f t="shared" ref="I9670:I9733" ca="1" si="303">IF(G9670&lt;&gt;"",ACOS(COS(RADIANS(90-$B$2)) * COS(RADIANS(90-G9670)) + SIN(RADIANS(90-$B$2)) * SIN(RADIANS(90-G9670)) * COS(RADIANS($C$2-H9670))) * 6371,"")</f>
        <v/>
      </c>
    </row>
    <row r="9671" spans="1:9" x14ac:dyDescent="0.3">
      <c r="A9671" t="str" cm="1">
        <f t="array" aca="1" ref="A9671" ca="1">TRIM(UPPER(LEFT(INDIRECT("'Postal Code-FSA Input'!"&amp;CELL("address",A9678)), 3)))</f>
        <v/>
      </c>
      <c r="B9671" t="str" cm="1">
        <f t="array" aca="1" ref="B9671" ca="1">IF(INDIRECT(CELL("address",A9671))&lt;&gt;"", _xlfn.XLOOKUP(INDIRECT(CELL("address",A9671)),_FSAData!$B:$B,_FSAData!$C:$C, ""),"")</f>
        <v/>
      </c>
      <c r="C9671" t="str" cm="1">
        <f t="array" aca="1" ref="C9671" ca="1">IF(INDIRECT(CELL("address",A9671))&lt;&gt;"", _xlfn.XLOOKUP(LEFT(INDIRECT(CELL("address",A9671)), 3),_FSAData!$B:$B,_FSAData!$D:$D,""), "")</f>
        <v/>
      </c>
      <c r="D9671" t="str">
        <f t="shared" ca="1" si="302"/>
        <v/>
      </c>
      <c r="F9671" t="str" cm="1">
        <f t="array" aca="1" ref="F9671" ca="1">TRIM(UPPER(LEFT(INDIRECT("'Postal Code-FSA Input'!"&amp;CELL("address",B9678)), 3)))</f>
        <v/>
      </c>
      <c r="G9671" t="str" cm="1">
        <f t="array" aca="1" ref="G9671" ca="1">IF(INDIRECT(CELL("address",F9671))&lt;&gt;"", _xlfn.XLOOKUP(INDIRECT(CELL("address",F9671)),_FSAData!$B:$B,_FSAData!$C:$C, ""),"")</f>
        <v/>
      </c>
      <c r="H9671" t="str" cm="1">
        <f t="array" aca="1" ref="H9671" ca="1">IF(INDIRECT(CELL("address",F9671))&lt;&gt;"", _xlfn.XLOOKUP(LEFT(INDIRECT(CELL("address",F9671)), 3),_FSAData!$B:$B,_FSAData!$D:$D,""), "")</f>
        <v/>
      </c>
      <c r="I9671" t="str">
        <f t="shared" ca="1" si="303"/>
        <v/>
      </c>
    </row>
    <row r="9672" spans="1:9" x14ac:dyDescent="0.3">
      <c r="A9672" t="str" cm="1">
        <f t="array" aca="1" ref="A9672" ca="1">TRIM(UPPER(LEFT(INDIRECT("'Postal Code-FSA Input'!"&amp;CELL("address",A9679)), 3)))</f>
        <v/>
      </c>
      <c r="B9672" t="str" cm="1">
        <f t="array" aca="1" ref="B9672" ca="1">IF(INDIRECT(CELL("address",A9672))&lt;&gt;"", _xlfn.XLOOKUP(INDIRECT(CELL("address",A9672)),_FSAData!$B:$B,_FSAData!$C:$C, ""),"")</f>
        <v/>
      </c>
      <c r="C9672" t="str" cm="1">
        <f t="array" aca="1" ref="C9672" ca="1">IF(INDIRECT(CELL("address",A9672))&lt;&gt;"", _xlfn.XLOOKUP(LEFT(INDIRECT(CELL("address",A9672)), 3),_FSAData!$B:$B,_FSAData!$D:$D,""), "")</f>
        <v/>
      </c>
      <c r="D9672" t="str">
        <f t="shared" ca="1" si="302"/>
        <v/>
      </c>
      <c r="F9672" t="str" cm="1">
        <f t="array" aca="1" ref="F9672" ca="1">TRIM(UPPER(LEFT(INDIRECT("'Postal Code-FSA Input'!"&amp;CELL("address",B9679)), 3)))</f>
        <v/>
      </c>
      <c r="G9672" t="str" cm="1">
        <f t="array" aca="1" ref="G9672" ca="1">IF(INDIRECT(CELL("address",F9672))&lt;&gt;"", _xlfn.XLOOKUP(INDIRECT(CELL("address",F9672)),_FSAData!$B:$B,_FSAData!$C:$C, ""),"")</f>
        <v/>
      </c>
      <c r="H9672" t="str" cm="1">
        <f t="array" aca="1" ref="H9672" ca="1">IF(INDIRECT(CELL("address",F9672))&lt;&gt;"", _xlfn.XLOOKUP(LEFT(INDIRECT(CELL("address",F9672)), 3),_FSAData!$B:$B,_FSAData!$D:$D,""), "")</f>
        <v/>
      </c>
      <c r="I9672" t="str">
        <f t="shared" ca="1" si="303"/>
        <v/>
      </c>
    </row>
    <row r="9673" spans="1:9" x14ac:dyDescent="0.3">
      <c r="A9673" t="str" cm="1">
        <f t="array" aca="1" ref="A9673" ca="1">TRIM(UPPER(LEFT(INDIRECT("'Postal Code-FSA Input'!"&amp;CELL("address",A9680)), 3)))</f>
        <v/>
      </c>
      <c r="B9673" t="str" cm="1">
        <f t="array" aca="1" ref="B9673" ca="1">IF(INDIRECT(CELL("address",A9673))&lt;&gt;"", _xlfn.XLOOKUP(INDIRECT(CELL("address",A9673)),_FSAData!$B:$B,_FSAData!$C:$C, ""),"")</f>
        <v/>
      </c>
      <c r="C9673" t="str" cm="1">
        <f t="array" aca="1" ref="C9673" ca="1">IF(INDIRECT(CELL("address",A9673))&lt;&gt;"", _xlfn.XLOOKUP(LEFT(INDIRECT(CELL("address",A9673)), 3),_FSAData!$B:$B,_FSAData!$D:$D,""), "")</f>
        <v/>
      </c>
      <c r="D9673" t="str">
        <f t="shared" ca="1" si="302"/>
        <v/>
      </c>
      <c r="F9673" t="str" cm="1">
        <f t="array" aca="1" ref="F9673" ca="1">TRIM(UPPER(LEFT(INDIRECT("'Postal Code-FSA Input'!"&amp;CELL("address",B9680)), 3)))</f>
        <v/>
      </c>
      <c r="G9673" t="str" cm="1">
        <f t="array" aca="1" ref="G9673" ca="1">IF(INDIRECT(CELL("address",F9673))&lt;&gt;"", _xlfn.XLOOKUP(INDIRECT(CELL("address",F9673)),_FSAData!$B:$B,_FSAData!$C:$C, ""),"")</f>
        <v/>
      </c>
      <c r="H9673" t="str" cm="1">
        <f t="array" aca="1" ref="H9673" ca="1">IF(INDIRECT(CELL("address",F9673))&lt;&gt;"", _xlfn.XLOOKUP(LEFT(INDIRECT(CELL("address",F9673)), 3),_FSAData!$B:$B,_FSAData!$D:$D,""), "")</f>
        <v/>
      </c>
      <c r="I9673" t="str">
        <f t="shared" ca="1" si="303"/>
        <v/>
      </c>
    </row>
    <row r="9674" spans="1:9" x14ac:dyDescent="0.3">
      <c r="A9674" t="str" cm="1">
        <f t="array" aca="1" ref="A9674" ca="1">TRIM(UPPER(LEFT(INDIRECT("'Postal Code-FSA Input'!"&amp;CELL("address",A9681)), 3)))</f>
        <v/>
      </c>
      <c r="B9674" t="str" cm="1">
        <f t="array" aca="1" ref="B9674" ca="1">IF(INDIRECT(CELL("address",A9674))&lt;&gt;"", _xlfn.XLOOKUP(INDIRECT(CELL("address",A9674)),_FSAData!$B:$B,_FSAData!$C:$C, ""),"")</f>
        <v/>
      </c>
      <c r="C9674" t="str" cm="1">
        <f t="array" aca="1" ref="C9674" ca="1">IF(INDIRECT(CELL("address",A9674))&lt;&gt;"", _xlfn.XLOOKUP(LEFT(INDIRECT(CELL("address",A9674)), 3),_FSAData!$B:$B,_FSAData!$D:$D,""), "")</f>
        <v/>
      </c>
      <c r="D9674" t="str">
        <f t="shared" ca="1" si="302"/>
        <v/>
      </c>
      <c r="F9674" t="str" cm="1">
        <f t="array" aca="1" ref="F9674" ca="1">TRIM(UPPER(LEFT(INDIRECT("'Postal Code-FSA Input'!"&amp;CELL("address",B9681)), 3)))</f>
        <v/>
      </c>
      <c r="G9674" t="str" cm="1">
        <f t="array" aca="1" ref="G9674" ca="1">IF(INDIRECT(CELL("address",F9674))&lt;&gt;"", _xlfn.XLOOKUP(INDIRECT(CELL("address",F9674)),_FSAData!$B:$B,_FSAData!$C:$C, ""),"")</f>
        <v/>
      </c>
      <c r="H9674" t="str" cm="1">
        <f t="array" aca="1" ref="H9674" ca="1">IF(INDIRECT(CELL("address",F9674))&lt;&gt;"", _xlfn.XLOOKUP(LEFT(INDIRECT(CELL("address",F9674)), 3),_FSAData!$B:$B,_FSAData!$D:$D,""), "")</f>
        <v/>
      </c>
      <c r="I9674" t="str">
        <f t="shared" ca="1" si="303"/>
        <v/>
      </c>
    </row>
    <row r="9675" spans="1:9" x14ac:dyDescent="0.3">
      <c r="A9675" t="str" cm="1">
        <f t="array" aca="1" ref="A9675" ca="1">TRIM(UPPER(LEFT(INDIRECT("'Postal Code-FSA Input'!"&amp;CELL("address",A9682)), 3)))</f>
        <v/>
      </c>
      <c r="B9675" t="str" cm="1">
        <f t="array" aca="1" ref="B9675" ca="1">IF(INDIRECT(CELL("address",A9675))&lt;&gt;"", _xlfn.XLOOKUP(INDIRECT(CELL("address",A9675)),_FSAData!$B:$B,_FSAData!$C:$C, ""),"")</f>
        <v/>
      </c>
      <c r="C9675" t="str" cm="1">
        <f t="array" aca="1" ref="C9675" ca="1">IF(INDIRECT(CELL("address",A9675))&lt;&gt;"", _xlfn.XLOOKUP(LEFT(INDIRECT(CELL("address",A9675)), 3),_FSAData!$B:$B,_FSAData!$D:$D,""), "")</f>
        <v/>
      </c>
      <c r="D9675" t="str">
        <f t="shared" ca="1" si="302"/>
        <v/>
      </c>
      <c r="F9675" t="str" cm="1">
        <f t="array" aca="1" ref="F9675" ca="1">TRIM(UPPER(LEFT(INDIRECT("'Postal Code-FSA Input'!"&amp;CELL("address",B9682)), 3)))</f>
        <v/>
      </c>
      <c r="G9675" t="str" cm="1">
        <f t="array" aca="1" ref="G9675" ca="1">IF(INDIRECT(CELL("address",F9675))&lt;&gt;"", _xlfn.XLOOKUP(INDIRECT(CELL("address",F9675)),_FSAData!$B:$B,_FSAData!$C:$C, ""),"")</f>
        <v/>
      </c>
      <c r="H9675" t="str" cm="1">
        <f t="array" aca="1" ref="H9675" ca="1">IF(INDIRECT(CELL("address",F9675))&lt;&gt;"", _xlfn.XLOOKUP(LEFT(INDIRECT(CELL("address",F9675)), 3),_FSAData!$B:$B,_FSAData!$D:$D,""), "")</f>
        <v/>
      </c>
      <c r="I9675" t="str">
        <f t="shared" ca="1" si="303"/>
        <v/>
      </c>
    </row>
    <row r="9676" spans="1:9" x14ac:dyDescent="0.3">
      <c r="A9676" t="str" cm="1">
        <f t="array" aca="1" ref="A9676" ca="1">TRIM(UPPER(LEFT(INDIRECT("'Postal Code-FSA Input'!"&amp;CELL("address",A9683)), 3)))</f>
        <v/>
      </c>
      <c r="B9676" t="str" cm="1">
        <f t="array" aca="1" ref="B9676" ca="1">IF(INDIRECT(CELL("address",A9676))&lt;&gt;"", _xlfn.XLOOKUP(INDIRECT(CELL("address",A9676)),_FSAData!$B:$B,_FSAData!$C:$C, ""),"")</f>
        <v/>
      </c>
      <c r="C9676" t="str" cm="1">
        <f t="array" aca="1" ref="C9676" ca="1">IF(INDIRECT(CELL("address",A9676))&lt;&gt;"", _xlfn.XLOOKUP(LEFT(INDIRECT(CELL("address",A9676)), 3),_FSAData!$B:$B,_FSAData!$D:$D,""), "")</f>
        <v/>
      </c>
      <c r="D9676" t="str">
        <f t="shared" ca="1" si="302"/>
        <v/>
      </c>
      <c r="F9676" t="str" cm="1">
        <f t="array" aca="1" ref="F9676" ca="1">TRIM(UPPER(LEFT(INDIRECT("'Postal Code-FSA Input'!"&amp;CELL("address",B9683)), 3)))</f>
        <v/>
      </c>
      <c r="G9676" t="str" cm="1">
        <f t="array" aca="1" ref="G9676" ca="1">IF(INDIRECT(CELL("address",F9676))&lt;&gt;"", _xlfn.XLOOKUP(INDIRECT(CELL("address",F9676)),_FSAData!$B:$B,_FSAData!$C:$C, ""),"")</f>
        <v/>
      </c>
      <c r="H9676" t="str" cm="1">
        <f t="array" aca="1" ref="H9676" ca="1">IF(INDIRECT(CELL("address",F9676))&lt;&gt;"", _xlfn.XLOOKUP(LEFT(INDIRECT(CELL("address",F9676)), 3),_FSAData!$B:$B,_FSAData!$D:$D,""), "")</f>
        <v/>
      </c>
      <c r="I9676" t="str">
        <f t="shared" ca="1" si="303"/>
        <v/>
      </c>
    </row>
    <row r="9677" spans="1:9" x14ac:dyDescent="0.3">
      <c r="A9677" t="str" cm="1">
        <f t="array" aca="1" ref="A9677" ca="1">TRIM(UPPER(LEFT(INDIRECT("'Postal Code-FSA Input'!"&amp;CELL("address",A9684)), 3)))</f>
        <v/>
      </c>
      <c r="B9677" t="str" cm="1">
        <f t="array" aca="1" ref="B9677" ca="1">IF(INDIRECT(CELL("address",A9677))&lt;&gt;"", _xlfn.XLOOKUP(INDIRECT(CELL("address",A9677)),_FSAData!$B:$B,_FSAData!$C:$C, ""),"")</f>
        <v/>
      </c>
      <c r="C9677" t="str" cm="1">
        <f t="array" aca="1" ref="C9677" ca="1">IF(INDIRECT(CELL("address",A9677))&lt;&gt;"", _xlfn.XLOOKUP(LEFT(INDIRECT(CELL("address",A9677)), 3),_FSAData!$B:$B,_FSAData!$D:$D,""), "")</f>
        <v/>
      </c>
      <c r="D9677" t="str">
        <f t="shared" ca="1" si="302"/>
        <v/>
      </c>
      <c r="F9677" t="str" cm="1">
        <f t="array" aca="1" ref="F9677" ca="1">TRIM(UPPER(LEFT(INDIRECT("'Postal Code-FSA Input'!"&amp;CELL("address",B9684)), 3)))</f>
        <v/>
      </c>
      <c r="G9677" t="str" cm="1">
        <f t="array" aca="1" ref="G9677" ca="1">IF(INDIRECT(CELL("address",F9677))&lt;&gt;"", _xlfn.XLOOKUP(INDIRECT(CELL("address",F9677)),_FSAData!$B:$B,_FSAData!$C:$C, ""),"")</f>
        <v/>
      </c>
      <c r="H9677" t="str" cm="1">
        <f t="array" aca="1" ref="H9677" ca="1">IF(INDIRECT(CELL("address",F9677))&lt;&gt;"", _xlfn.XLOOKUP(LEFT(INDIRECT(CELL("address",F9677)), 3),_FSAData!$B:$B,_FSAData!$D:$D,""), "")</f>
        <v/>
      </c>
      <c r="I9677" t="str">
        <f t="shared" ca="1" si="303"/>
        <v/>
      </c>
    </row>
    <row r="9678" spans="1:9" x14ac:dyDescent="0.3">
      <c r="A9678" t="str" cm="1">
        <f t="array" aca="1" ref="A9678" ca="1">TRIM(UPPER(LEFT(INDIRECT("'Postal Code-FSA Input'!"&amp;CELL("address",A9685)), 3)))</f>
        <v/>
      </c>
      <c r="B9678" t="str" cm="1">
        <f t="array" aca="1" ref="B9678" ca="1">IF(INDIRECT(CELL("address",A9678))&lt;&gt;"", _xlfn.XLOOKUP(INDIRECT(CELL("address",A9678)),_FSAData!$B:$B,_FSAData!$C:$C, ""),"")</f>
        <v/>
      </c>
      <c r="C9678" t="str" cm="1">
        <f t="array" aca="1" ref="C9678" ca="1">IF(INDIRECT(CELL("address",A9678))&lt;&gt;"", _xlfn.XLOOKUP(LEFT(INDIRECT(CELL("address",A9678)), 3),_FSAData!$B:$B,_FSAData!$D:$D,""), "")</f>
        <v/>
      </c>
      <c r="D9678" t="str">
        <f t="shared" ca="1" si="302"/>
        <v/>
      </c>
      <c r="F9678" t="str" cm="1">
        <f t="array" aca="1" ref="F9678" ca="1">TRIM(UPPER(LEFT(INDIRECT("'Postal Code-FSA Input'!"&amp;CELL("address",B9685)), 3)))</f>
        <v/>
      </c>
      <c r="G9678" t="str" cm="1">
        <f t="array" aca="1" ref="G9678" ca="1">IF(INDIRECT(CELL("address",F9678))&lt;&gt;"", _xlfn.XLOOKUP(INDIRECT(CELL("address",F9678)),_FSAData!$B:$B,_FSAData!$C:$C, ""),"")</f>
        <v/>
      </c>
      <c r="H9678" t="str" cm="1">
        <f t="array" aca="1" ref="H9678" ca="1">IF(INDIRECT(CELL("address",F9678))&lt;&gt;"", _xlfn.XLOOKUP(LEFT(INDIRECT(CELL("address",F9678)), 3),_FSAData!$B:$B,_FSAData!$D:$D,""), "")</f>
        <v/>
      </c>
      <c r="I9678" t="str">
        <f t="shared" ca="1" si="303"/>
        <v/>
      </c>
    </row>
    <row r="9679" spans="1:9" x14ac:dyDescent="0.3">
      <c r="A9679" t="str" cm="1">
        <f t="array" aca="1" ref="A9679" ca="1">TRIM(UPPER(LEFT(INDIRECT("'Postal Code-FSA Input'!"&amp;CELL("address",A9686)), 3)))</f>
        <v/>
      </c>
      <c r="B9679" t="str" cm="1">
        <f t="array" aca="1" ref="B9679" ca="1">IF(INDIRECT(CELL("address",A9679))&lt;&gt;"", _xlfn.XLOOKUP(INDIRECT(CELL("address",A9679)),_FSAData!$B:$B,_FSAData!$C:$C, ""),"")</f>
        <v/>
      </c>
      <c r="C9679" t="str" cm="1">
        <f t="array" aca="1" ref="C9679" ca="1">IF(INDIRECT(CELL("address",A9679))&lt;&gt;"", _xlfn.XLOOKUP(LEFT(INDIRECT(CELL("address",A9679)), 3),_FSAData!$B:$B,_FSAData!$D:$D,""), "")</f>
        <v/>
      </c>
      <c r="D9679" t="str">
        <f t="shared" ca="1" si="302"/>
        <v/>
      </c>
      <c r="F9679" t="str" cm="1">
        <f t="array" aca="1" ref="F9679" ca="1">TRIM(UPPER(LEFT(INDIRECT("'Postal Code-FSA Input'!"&amp;CELL("address",B9686)), 3)))</f>
        <v/>
      </c>
      <c r="G9679" t="str" cm="1">
        <f t="array" aca="1" ref="G9679" ca="1">IF(INDIRECT(CELL("address",F9679))&lt;&gt;"", _xlfn.XLOOKUP(INDIRECT(CELL("address",F9679)),_FSAData!$B:$B,_FSAData!$C:$C, ""),"")</f>
        <v/>
      </c>
      <c r="H9679" t="str" cm="1">
        <f t="array" aca="1" ref="H9679" ca="1">IF(INDIRECT(CELL("address",F9679))&lt;&gt;"", _xlfn.XLOOKUP(LEFT(INDIRECT(CELL("address",F9679)), 3),_FSAData!$B:$B,_FSAData!$D:$D,""), "")</f>
        <v/>
      </c>
      <c r="I9679" t="str">
        <f t="shared" ca="1" si="303"/>
        <v/>
      </c>
    </row>
    <row r="9680" spans="1:9" x14ac:dyDescent="0.3">
      <c r="A9680" t="str" cm="1">
        <f t="array" aca="1" ref="A9680" ca="1">TRIM(UPPER(LEFT(INDIRECT("'Postal Code-FSA Input'!"&amp;CELL("address",A9687)), 3)))</f>
        <v/>
      </c>
      <c r="B9680" t="str" cm="1">
        <f t="array" aca="1" ref="B9680" ca="1">IF(INDIRECT(CELL("address",A9680))&lt;&gt;"", _xlfn.XLOOKUP(INDIRECT(CELL("address",A9680)),_FSAData!$B:$B,_FSAData!$C:$C, ""),"")</f>
        <v/>
      </c>
      <c r="C9680" t="str" cm="1">
        <f t="array" aca="1" ref="C9680" ca="1">IF(INDIRECT(CELL("address",A9680))&lt;&gt;"", _xlfn.XLOOKUP(LEFT(INDIRECT(CELL("address",A9680)), 3),_FSAData!$B:$B,_FSAData!$D:$D,""), "")</f>
        <v/>
      </c>
      <c r="D9680" t="str">
        <f t="shared" ca="1" si="302"/>
        <v/>
      </c>
      <c r="F9680" t="str" cm="1">
        <f t="array" aca="1" ref="F9680" ca="1">TRIM(UPPER(LEFT(INDIRECT("'Postal Code-FSA Input'!"&amp;CELL("address",B9687)), 3)))</f>
        <v/>
      </c>
      <c r="G9680" t="str" cm="1">
        <f t="array" aca="1" ref="G9680" ca="1">IF(INDIRECT(CELL("address",F9680))&lt;&gt;"", _xlfn.XLOOKUP(INDIRECT(CELL("address",F9680)),_FSAData!$B:$B,_FSAData!$C:$C, ""),"")</f>
        <v/>
      </c>
      <c r="H9680" t="str" cm="1">
        <f t="array" aca="1" ref="H9680" ca="1">IF(INDIRECT(CELL("address",F9680))&lt;&gt;"", _xlfn.XLOOKUP(LEFT(INDIRECT(CELL("address",F9680)), 3),_FSAData!$B:$B,_FSAData!$D:$D,""), "")</f>
        <v/>
      </c>
      <c r="I9680" t="str">
        <f t="shared" ca="1" si="303"/>
        <v/>
      </c>
    </row>
    <row r="9681" spans="1:9" x14ac:dyDescent="0.3">
      <c r="A9681" t="str" cm="1">
        <f t="array" aca="1" ref="A9681" ca="1">TRIM(UPPER(LEFT(INDIRECT("'Postal Code-FSA Input'!"&amp;CELL("address",A9688)), 3)))</f>
        <v/>
      </c>
      <c r="B9681" t="str" cm="1">
        <f t="array" aca="1" ref="B9681" ca="1">IF(INDIRECT(CELL("address",A9681))&lt;&gt;"", _xlfn.XLOOKUP(INDIRECT(CELL("address",A9681)),_FSAData!$B:$B,_FSAData!$C:$C, ""),"")</f>
        <v/>
      </c>
      <c r="C9681" t="str" cm="1">
        <f t="array" aca="1" ref="C9681" ca="1">IF(INDIRECT(CELL("address",A9681))&lt;&gt;"", _xlfn.XLOOKUP(LEFT(INDIRECT(CELL("address",A9681)), 3),_FSAData!$B:$B,_FSAData!$D:$D,""), "")</f>
        <v/>
      </c>
      <c r="D9681" t="str">
        <f t="shared" ca="1" si="302"/>
        <v/>
      </c>
      <c r="F9681" t="str" cm="1">
        <f t="array" aca="1" ref="F9681" ca="1">TRIM(UPPER(LEFT(INDIRECT("'Postal Code-FSA Input'!"&amp;CELL("address",B9688)), 3)))</f>
        <v/>
      </c>
      <c r="G9681" t="str" cm="1">
        <f t="array" aca="1" ref="G9681" ca="1">IF(INDIRECT(CELL("address",F9681))&lt;&gt;"", _xlfn.XLOOKUP(INDIRECT(CELL("address",F9681)),_FSAData!$B:$B,_FSAData!$C:$C, ""),"")</f>
        <v/>
      </c>
      <c r="H9681" t="str" cm="1">
        <f t="array" aca="1" ref="H9681" ca="1">IF(INDIRECT(CELL("address",F9681))&lt;&gt;"", _xlfn.XLOOKUP(LEFT(INDIRECT(CELL("address",F9681)), 3),_FSAData!$B:$B,_FSAData!$D:$D,""), "")</f>
        <v/>
      </c>
      <c r="I9681" t="str">
        <f t="shared" ca="1" si="303"/>
        <v/>
      </c>
    </row>
    <row r="9682" spans="1:9" x14ac:dyDescent="0.3">
      <c r="A9682" t="str" cm="1">
        <f t="array" aca="1" ref="A9682" ca="1">TRIM(UPPER(LEFT(INDIRECT("'Postal Code-FSA Input'!"&amp;CELL("address",A9689)), 3)))</f>
        <v/>
      </c>
      <c r="B9682" t="str" cm="1">
        <f t="array" aca="1" ref="B9682" ca="1">IF(INDIRECT(CELL("address",A9682))&lt;&gt;"", _xlfn.XLOOKUP(INDIRECT(CELL("address",A9682)),_FSAData!$B:$B,_FSAData!$C:$C, ""),"")</f>
        <v/>
      </c>
      <c r="C9682" t="str" cm="1">
        <f t="array" aca="1" ref="C9682" ca="1">IF(INDIRECT(CELL("address",A9682))&lt;&gt;"", _xlfn.XLOOKUP(LEFT(INDIRECT(CELL("address",A9682)), 3),_FSAData!$B:$B,_FSAData!$D:$D,""), "")</f>
        <v/>
      </c>
      <c r="D9682" t="str">
        <f t="shared" ca="1" si="302"/>
        <v/>
      </c>
      <c r="F9682" t="str" cm="1">
        <f t="array" aca="1" ref="F9682" ca="1">TRIM(UPPER(LEFT(INDIRECT("'Postal Code-FSA Input'!"&amp;CELL("address",B9689)), 3)))</f>
        <v/>
      </c>
      <c r="G9682" t="str" cm="1">
        <f t="array" aca="1" ref="G9682" ca="1">IF(INDIRECT(CELL("address",F9682))&lt;&gt;"", _xlfn.XLOOKUP(INDIRECT(CELL("address",F9682)),_FSAData!$B:$B,_FSAData!$C:$C, ""),"")</f>
        <v/>
      </c>
      <c r="H9682" t="str" cm="1">
        <f t="array" aca="1" ref="H9682" ca="1">IF(INDIRECT(CELL("address",F9682))&lt;&gt;"", _xlfn.XLOOKUP(LEFT(INDIRECT(CELL("address",F9682)), 3),_FSAData!$B:$B,_FSAData!$D:$D,""), "")</f>
        <v/>
      </c>
      <c r="I9682" t="str">
        <f t="shared" ca="1" si="303"/>
        <v/>
      </c>
    </row>
    <row r="9683" spans="1:9" x14ac:dyDescent="0.3">
      <c r="A9683" t="str" cm="1">
        <f t="array" aca="1" ref="A9683" ca="1">TRIM(UPPER(LEFT(INDIRECT("'Postal Code-FSA Input'!"&amp;CELL("address",A9690)), 3)))</f>
        <v/>
      </c>
      <c r="B9683" t="str" cm="1">
        <f t="array" aca="1" ref="B9683" ca="1">IF(INDIRECT(CELL("address",A9683))&lt;&gt;"", _xlfn.XLOOKUP(INDIRECT(CELL("address",A9683)),_FSAData!$B:$B,_FSAData!$C:$C, ""),"")</f>
        <v/>
      </c>
      <c r="C9683" t="str" cm="1">
        <f t="array" aca="1" ref="C9683" ca="1">IF(INDIRECT(CELL("address",A9683))&lt;&gt;"", _xlfn.XLOOKUP(LEFT(INDIRECT(CELL("address",A9683)), 3),_FSAData!$B:$B,_FSAData!$D:$D,""), "")</f>
        <v/>
      </c>
      <c r="D9683" t="str">
        <f t="shared" ca="1" si="302"/>
        <v/>
      </c>
      <c r="F9683" t="str" cm="1">
        <f t="array" aca="1" ref="F9683" ca="1">TRIM(UPPER(LEFT(INDIRECT("'Postal Code-FSA Input'!"&amp;CELL("address",B9690)), 3)))</f>
        <v/>
      </c>
      <c r="G9683" t="str" cm="1">
        <f t="array" aca="1" ref="G9683" ca="1">IF(INDIRECT(CELL("address",F9683))&lt;&gt;"", _xlfn.XLOOKUP(INDIRECT(CELL("address",F9683)),_FSAData!$B:$B,_FSAData!$C:$C, ""),"")</f>
        <v/>
      </c>
      <c r="H9683" t="str" cm="1">
        <f t="array" aca="1" ref="H9683" ca="1">IF(INDIRECT(CELL("address",F9683))&lt;&gt;"", _xlfn.XLOOKUP(LEFT(INDIRECT(CELL("address",F9683)), 3),_FSAData!$B:$B,_FSAData!$D:$D,""), "")</f>
        <v/>
      </c>
      <c r="I9683" t="str">
        <f t="shared" ca="1" si="303"/>
        <v/>
      </c>
    </row>
    <row r="9684" spans="1:9" x14ac:dyDescent="0.3">
      <c r="A9684" t="str" cm="1">
        <f t="array" aca="1" ref="A9684" ca="1">TRIM(UPPER(LEFT(INDIRECT("'Postal Code-FSA Input'!"&amp;CELL("address",A9691)), 3)))</f>
        <v/>
      </c>
      <c r="B9684" t="str" cm="1">
        <f t="array" aca="1" ref="B9684" ca="1">IF(INDIRECT(CELL("address",A9684))&lt;&gt;"", _xlfn.XLOOKUP(INDIRECT(CELL("address",A9684)),_FSAData!$B:$B,_FSAData!$C:$C, ""),"")</f>
        <v/>
      </c>
      <c r="C9684" t="str" cm="1">
        <f t="array" aca="1" ref="C9684" ca="1">IF(INDIRECT(CELL("address",A9684))&lt;&gt;"", _xlfn.XLOOKUP(LEFT(INDIRECT(CELL("address",A9684)), 3),_FSAData!$B:$B,_FSAData!$D:$D,""), "")</f>
        <v/>
      </c>
      <c r="D9684" t="str">
        <f t="shared" ca="1" si="302"/>
        <v/>
      </c>
      <c r="F9684" t="str" cm="1">
        <f t="array" aca="1" ref="F9684" ca="1">TRIM(UPPER(LEFT(INDIRECT("'Postal Code-FSA Input'!"&amp;CELL("address",B9691)), 3)))</f>
        <v/>
      </c>
      <c r="G9684" t="str" cm="1">
        <f t="array" aca="1" ref="G9684" ca="1">IF(INDIRECT(CELL("address",F9684))&lt;&gt;"", _xlfn.XLOOKUP(INDIRECT(CELL("address",F9684)),_FSAData!$B:$B,_FSAData!$C:$C, ""),"")</f>
        <v/>
      </c>
      <c r="H9684" t="str" cm="1">
        <f t="array" aca="1" ref="H9684" ca="1">IF(INDIRECT(CELL("address",F9684))&lt;&gt;"", _xlfn.XLOOKUP(LEFT(INDIRECT(CELL("address",F9684)), 3),_FSAData!$B:$B,_FSAData!$D:$D,""), "")</f>
        <v/>
      </c>
      <c r="I9684" t="str">
        <f t="shared" ca="1" si="303"/>
        <v/>
      </c>
    </row>
    <row r="9685" spans="1:9" x14ac:dyDescent="0.3">
      <c r="A9685" t="str" cm="1">
        <f t="array" aca="1" ref="A9685" ca="1">TRIM(UPPER(LEFT(INDIRECT("'Postal Code-FSA Input'!"&amp;CELL("address",A9692)), 3)))</f>
        <v/>
      </c>
      <c r="B9685" t="str" cm="1">
        <f t="array" aca="1" ref="B9685" ca="1">IF(INDIRECT(CELL("address",A9685))&lt;&gt;"", _xlfn.XLOOKUP(INDIRECT(CELL("address",A9685)),_FSAData!$B:$B,_FSAData!$C:$C, ""),"")</f>
        <v/>
      </c>
      <c r="C9685" t="str" cm="1">
        <f t="array" aca="1" ref="C9685" ca="1">IF(INDIRECT(CELL("address",A9685))&lt;&gt;"", _xlfn.XLOOKUP(LEFT(INDIRECT(CELL("address",A9685)), 3),_FSAData!$B:$B,_FSAData!$D:$D,""), "")</f>
        <v/>
      </c>
      <c r="D9685" t="str">
        <f t="shared" ca="1" si="302"/>
        <v/>
      </c>
      <c r="F9685" t="str" cm="1">
        <f t="array" aca="1" ref="F9685" ca="1">TRIM(UPPER(LEFT(INDIRECT("'Postal Code-FSA Input'!"&amp;CELL("address",B9692)), 3)))</f>
        <v/>
      </c>
      <c r="G9685" t="str" cm="1">
        <f t="array" aca="1" ref="G9685" ca="1">IF(INDIRECT(CELL("address",F9685))&lt;&gt;"", _xlfn.XLOOKUP(INDIRECT(CELL("address",F9685)),_FSAData!$B:$B,_FSAData!$C:$C, ""),"")</f>
        <v/>
      </c>
      <c r="H9685" t="str" cm="1">
        <f t="array" aca="1" ref="H9685" ca="1">IF(INDIRECT(CELL("address",F9685))&lt;&gt;"", _xlfn.XLOOKUP(LEFT(INDIRECT(CELL("address",F9685)), 3),_FSAData!$B:$B,_FSAData!$D:$D,""), "")</f>
        <v/>
      </c>
      <c r="I9685" t="str">
        <f t="shared" ca="1" si="303"/>
        <v/>
      </c>
    </row>
    <row r="9686" spans="1:9" x14ac:dyDescent="0.3">
      <c r="A9686" t="str" cm="1">
        <f t="array" aca="1" ref="A9686" ca="1">TRIM(UPPER(LEFT(INDIRECT("'Postal Code-FSA Input'!"&amp;CELL("address",A9693)), 3)))</f>
        <v/>
      </c>
      <c r="B9686" t="str" cm="1">
        <f t="array" aca="1" ref="B9686" ca="1">IF(INDIRECT(CELL("address",A9686))&lt;&gt;"", _xlfn.XLOOKUP(INDIRECT(CELL("address",A9686)),_FSAData!$B:$B,_FSAData!$C:$C, ""),"")</f>
        <v/>
      </c>
      <c r="C9686" t="str" cm="1">
        <f t="array" aca="1" ref="C9686" ca="1">IF(INDIRECT(CELL("address",A9686))&lt;&gt;"", _xlfn.XLOOKUP(LEFT(INDIRECT(CELL("address",A9686)), 3),_FSAData!$B:$B,_FSAData!$D:$D,""), "")</f>
        <v/>
      </c>
      <c r="D9686" t="str">
        <f t="shared" ca="1" si="302"/>
        <v/>
      </c>
      <c r="F9686" t="str" cm="1">
        <f t="array" aca="1" ref="F9686" ca="1">TRIM(UPPER(LEFT(INDIRECT("'Postal Code-FSA Input'!"&amp;CELL("address",B9693)), 3)))</f>
        <v/>
      </c>
      <c r="G9686" t="str" cm="1">
        <f t="array" aca="1" ref="G9686" ca="1">IF(INDIRECT(CELL("address",F9686))&lt;&gt;"", _xlfn.XLOOKUP(INDIRECT(CELL("address",F9686)),_FSAData!$B:$B,_FSAData!$C:$C, ""),"")</f>
        <v/>
      </c>
      <c r="H9686" t="str" cm="1">
        <f t="array" aca="1" ref="H9686" ca="1">IF(INDIRECT(CELL("address",F9686))&lt;&gt;"", _xlfn.XLOOKUP(LEFT(INDIRECT(CELL("address",F9686)), 3),_FSAData!$B:$B,_FSAData!$D:$D,""), "")</f>
        <v/>
      </c>
      <c r="I9686" t="str">
        <f t="shared" ca="1" si="303"/>
        <v/>
      </c>
    </row>
    <row r="9687" spans="1:9" x14ac:dyDescent="0.3">
      <c r="A9687" t="str" cm="1">
        <f t="array" aca="1" ref="A9687" ca="1">TRIM(UPPER(LEFT(INDIRECT("'Postal Code-FSA Input'!"&amp;CELL("address",A9694)), 3)))</f>
        <v/>
      </c>
      <c r="B9687" t="str" cm="1">
        <f t="array" aca="1" ref="B9687" ca="1">IF(INDIRECT(CELL("address",A9687))&lt;&gt;"", _xlfn.XLOOKUP(INDIRECT(CELL("address",A9687)),_FSAData!$B:$B,_FSAData!$C:$C, ""),"")</f>
        <v/>
      </c>
      <c r="C9687" t="str" cm="1">
        <f t="array" aca="1" ref="C9687" ca="1">IF(INDIRECT(CELL("address",A9687))&lt;&gt;"", _xlfn.XLOOKUP(LEFT(INDIRECT(CELL("address",A9687)), 3),_FSAData!$B:$B,_FSAData!$D:$D,""), "")</f>
        <v/>
      </c>
      <c r="D9687" t="str">
        <f t="shared" ca="1" si="302"/>
        <v/>
      </c>
      <c r="F9687" t="str" cm="1">
        <f t="array" aca="1" ref="F9687" ca="1">TRIM(UPPER(LEFT(INDIRECT("'Postal Code-FSA Input'!"&amp;CELL("address",B9694)), 3)))</f>
        <v/>
      </c>
      <c r="G9687" t="str" cm="1">
        <f t="array" aca="1" ref="G9687" ca="1">IF(INDIRECT(CELL("address",F9687))&lt;&gt;"", _xlfn.XLOOKUP(INDIRECT(CELL("address",F9687)),_FSAData!$B:$B,_FSAData!$C:$C, ""),"")</f>
        <v/>
      </c>
      <c r="H9687" t="str" cm="1">
        <f t="array" aca="1" ref="H9687" ca="1">IF(INDIRECT(CELL("address",F9687))&lt;&gt;"", _xlfn.XLOOKUP(LEFT(INDIRECT(CELL("address",F9687)), 3),_FSAData!$B:$B,_FSAData!$D:$D,""), "")</f>
        <v/>
      </c>
      <c r="I9687" t="str">
        <f t="shared" ca="1" si="303"/>
        <v/>
      </c>
    </row>
    <row r="9688" spans="1:9" x14ac:dyDescent="0.3">
      <c r="A9688" t="str" cm="1">
        <f t="array" aca="1" ref="A9688" ca="1">TRIM(UPPER(LEFT(INDIRECT("'Postal Code-FSA Input'!"&amp;CELL("address",A9695)), 3)))</f>
        <v/>
      </c>
      <c r="B9688" t="str" cm="1">
        <f t="array" aca="1" ref="B9688" ca="1">IF(INDIRECT(CELL("address",A9688))&lt;&gt;"", _xlfn.XLOOKUP(INDIRECT(CELL("address",A9688)),_FSAData!$B:$B,_FSAData!$C:$C, ""),"")</f>
        <v/>
      </c>
      <c r="C9688" t="str" cm="1">
        <f t="array" aca="1" ref="C9688" ca="1">IF(INDIRECT(CELL("address",A9688))&lt;&gt;"", _xlfn.XLOOKUP(LEFT(INDIRECT(CELL("address",A9688)), 3),_FSAData!$B:$B,_FSAData!$D:$D,""), "")</f>
        <v/>
      </c>
      <c r="D9688" t="str">
        <f t="shared" ca="1" si="302"/>
        <v/>
      </c>
      <c r="F9688" t="str" cm="1">
        <f t="array" aca="1" ref="F9688" ca="1">TRIM(UPPER(LEFT(INDIRECT("'Postal Code-FSA Input'!"&amp;CELL("address",B9695)), 3)))</f>
        <v/>
      </c>
      <c r="G9688" t="str" cm="1">
        <f t="array" aca="1" ref="G9688" ca="1">IF(INDIRECT(CELL("address",F9688))&lt;&gt;"", _xlfn.XLOOKUP(INDIRECT(CELL("address",F9688)),_FSAData!$B:$B,_FSAData!$C:$C, ""),"")</f>
        <v/>
      </c>
      <c r="H9688" t="str" cm="1">
        <f t="array" aca="1" ref="H9688" ca="1">IF(INDIRECT(CELL("address",F9688))&lt;&gt;"", _xlfn.XLOOKUP(LEFT(INDIRECT(CELL("address",F9688)), 3),_FSAData!$B:$B,_FSAData!$D:$D,""), "")</f>
        <v/>
      </c>
      <c r="I9688" t="str">
        <f t="shared" ca="1" si="303"/>
        <v/>
      </c>
    </row>
    <row r="9689" spans="1:9" x14ac:dyDescent="0.3">
      <c r="A9689" t="str" cm="1">
        <f t="array" aca="1" ref="A9689" ca="1">TRIM(UPPER(LEFT(INDIRECT("'Postal Code-FSA Input'!"&amp;CELL("address",A9696)), 3)))</f>
        <v/>
      </c>
      <c r="B9689" t="str" cm="1">
        <f t="array" aca="1" ref="B9689" ca="1">IF(INDIRECT(CELL("address",A9689))&lt;&gt;"", _xlfn.XLOOKUP(INDIRECT(CELL("address",A9689)),_FSAData!$B:$B,_FSAData!$C:$C, ""),"")</f>
        <v/>
      </c>
      <c r="C9689" t="str" cm="1">
        <f t="array" aca="1" ref="C9689" ca="1">IF(INDIRECT(CELL("address",A9689))&lt;&gt;"", _xlfn.XLOOKUP(LEFT(INDIRECT(CELL("address",A9689)), 3),_FSAData!$B:$B,_FSAData!$D:$D,""), "")</f>
        <v/>
      </c>
      <c r="D9689" t="str">
        <f t="shared" ca="1" si="302"/>
        <v/>
      </c>
      <c r="F9689" t="str" cm="1">
        <f t="array" aca="1" ref="F9689" ca="1">TRIM(UPPER(LEFT(INDIRECT("'Postal Code-FSA Input'!"&amp;CELL("address",B9696)), 3)))</f>
        <v/>
      </c>
      <c r="G9689" t="str" cm="1">
        <f t="array" aca="1" ref="G9689" ca="1">IF(INDIRECT(CELL("address",F9689))&lt;&gt;"", _xlfn.XLOOKUP(INDIRECT(CELL("address",F9689)),_FSAData!$B:$B,_FSAData!$C:$C, ""),"")</f>
        <v/>
      </c>
      <c r="H9689" t="str" cm="1">
        <f t="array" aca="1" ref="H9689" ca="1">IF(INDIRECT(CELL("address",F9689))&lt;&gt;"", _xlfn.XLOOKUP(LEFT(INDIRECT(CELL("address",F9689)), 3),_FSAData!$B:$B,_FSAData!$D:$D,""), "")</f>
        <v/>
      </c>
      <c r="I9689" t="str">
        <f t="shared" ca="1" si="303"/>
        <v/>
      </c>
    </row>
    <row r="9690" spans="1:9" x14ac:dyDescent="0.3">
      <c r="A9690" t="str" cm="1">
        <f t="array" aca="1" ref="A9690" ca="1">TRIM(UPPER(LEFT(INDIRECT("'Postal Code-FSA Input'!"&amp;CELL("address",A9697)), 3)))</f>
        <v/>
      </c>
      <c r="B9690" t="str" cm="1">
        <f t="array" aca="1" ref="B9690" ca="1">IF(INDIRECT(CELL("address",A9690))&lt;&gt;"", _xlfn.XLOOKUP(INDIRECT(CELL("address",A9690)),_FSAData!$B:$B,_FSAData!$C:$C, ""),"")</f>
        <v/>
      </c>
      <c r="C9690" t="str" cm="1">
        <f t="array" aca="1" ref="C9690" ca="1">IF(INDIRECT(CELL("address",A9690))&lt;&gt;"", _xlfn.XLOOKUP(LEFT(INDIRECT(CELL("address",A9690)), 3),_FSAData!$B:$B,_FSAData!$D:$D,""), "")</f>
        <v/>
      </c>
      <c r="D9690" t="str">
        <f t="shared" ca="1" si="302"/>
        <v/>
      </c>
      <c r="F9690" t="str" cm="1">
        <f t="array" aca="1" ref="F9690" ca="1">TRIM(UPPER(LEFT(INDIRECT("'Postal Code-FSA Input'!"&amp;CELL("address",B9697)), 3)))</f>
        <v/>
      </c>
      <c r="G9690" t="str" cm="1">
        <f t="array" aca="1" ref="G9690" ca="1">IF(INDIRECT(CELL("address",F9690))&lt;&gt;"", _xlfn.XLOOKUP(INDIRECT(CELL("address",F9690)),_FSAData!$B:$B,_FSAData!$C:$C, ""),"")</f>
        <v/>
      </c>
      <c r="H9690" t="str" cm="1">
        <f t="array" aca="1" ref="H9690" ca="1">IF(INDIRECT(CELL("address",F9690))&lt;&gt;"", _xlfn.XLOOKUP(LEFT(INDIRECT(CELL("address",F9690)), 3),_FSAData!$B:$B,_FSAData!$D:$D,""), "")</f>
        <v/>
      </c>
      <c r="I9690" t="str">
        <f t="shared" ca="1" si="303"/>
        <v/>
      </c>
    </row>
    <row r="9691" spans="1:9" x14ac:dyDescent="0.3">
      <c r="A9691" t="str" cm="1">
        <f t="array" aca="1" ref="A9691" ca="1">TRIM(UPPER(LEFT(INDIRECT("'Postal Code-FSA Input'!"&amp;CELL("address",A9698)), 3)))</f>
        <v/>
      </c>
      <c r="B9691" t="str" cm="1">
        <f t="array" aca="1" ref="B9691" ca="1">IF(INDIRECT(CELL("address",A9691))&lt;&gt;"", _xlfn.XLOOKUP(INDIRECT(CELL("address",A9691)),_FSAData!$B:$B,_FSAData!$C:$C, ""),"")</f>
        <v/>
      </c>
      <c r="C9691" t="str" cm="1">
        <f t="array" aca="1" ref="C9691" ca="1">IF(INDIRECT(CELL("address",A9691))&lt;&gt;"", _xlfn.XLOOKUP(LEFT(INDIRECT(CELL("address",A9691)), 3),_FSAData!$B:$B,_FSAData!$D:$D,""), "")</f>
        <v/>
      </c>
      <c r="D9691" t="str">
        <f t="shared" ca="1" si="302"/>
        <v/>
      </c>
      <c r="F9691" t="str" cm="1">
        <f t="array" aca="1" ref="F9691" ca="1">TRIM(UPPER(LEFT(INDIRECT("'Postal Code-FSA Input'!"&amp;CELL("address",B9698)), 3)))</f>
        <v/>
      </c>
      <c r="G9691" t="str" cm="1">
        <f t="array" aca="1" ref="G9691" ca="1">IF(INDIRECT(CELL("address",F9691))&lt;&gt;"", _xlfn.XLOOKUP(INDIRECT(CELL("address",F9691)),_FSAData!$B:$B,_FSAData!$C:$C, ""),"")</f>
        <v/>
      </c>
      <c r="H9691" t="str" cm="1">
        <f t="array" aca="1" ref="H9691" ca="1">IF(INDIRECT(CELL("address",F9691))&lt;&gt;"", _xlfn.XLOOKUP(LEFT(INDIRECT(CELL("address",F9691)), 3),_FSAData!$B:$B,_FSAData!$D:$D,""), "")</f>
        <v/>
      </c>
      <c r="I9691" t="str">
        <f t="shared" ca="1" si="303"/>
        <v/>
      </c>
    </row>
    <row r="9692" spans="1:9" x14ac:dyDescent="0.3">
      <c r="A9692" t="str" cm="1">
        <f t="array" aca="1" ref="A9692" ca="1">TRIM(UPPER(LEFT(INDIRECT("'Postal Code-FSA Input'!"&amp;CELL("address",A9699)), 3)))</f>
        <v/>
      </c>
      <c r="B9692" t="str" cm="1">
        <f t="array" aca="1" ref="B9692" ca="1">IF(INDIRECT(CELL("address",A9692))&lt;&gt;"", _xlfn.XLOOKUP(INDIRECT(CELL("address",A9692)),_FSAData!$B:$B,_FSAData!$C:$C, ""),"")</f>
        <v/>
      </c>
      <c r="C9692" t="str" cm="1">
        <f t="array" aca="1" ref="C9692" ca="1">IF(INDIRECT(CELL("address",A9692))&lt;&gt;"", _xlfn.XLOOKUP(LEFT(INDIRECT(CELL("address",A9692)), 3),_FSAData!$B:$B,_FSAData!$D:$D,""), "")</f>
        <v/>
      </c>
      <c r="D9692" t="str">
        <f t="shared" ca="1" si="302"/>
        <v/>
      </c>
      <c r="F9692" t="str" cm="1">
        <f t="array" aca="1" ref="F9692" ca="1">TRIM(UPPER(LEFT(INDIRECT("'Postal Code-FSA Input'!"&amp;CELL("address",B9699)), 3)))</f>
        <v/>
      </c>
      <c r="G9692" t="str" cm="1">
        <f t="array" aca="1" ref="G9692" ca="1">IF(INDIRECT(CELL("address",F9692))&lt;&gt;"", _xlfn.XLOOKUP(INDIRECT(CELL("address",F9692)),_FSAData!$B:$B,_FSAData!$C:$C, ""),"")</f>
        <v/>
      </c>
      <c r="H9692" t="str" cm="1">
        <f t="array" aca="1" ref="H9692" ca="1">IF(INDIRECT(CELL("address",F9692))&lt;&gt;"", _xlfn.XLOOKUP(LEFT(INDIRECT(CELL("address",F9692)), 3),_FSAData!$B:$B,_FSAData!$D:$D,""), "")</f>
        <v/>
      </c>
      <c r="I9692" t="str">
        <f t="shared" ca="1" si="303"/>
        <v/>
      </c>
    </row>
    <row r="9693" spans="1:9" x14ac:dyDescent="0.3">
      <c r="A9693" t="str" cm="1">
        <f t="array" aca="1" ref="A9693" ca="1">TRIM(UPPER(LEFT(INDIRECT("'Postal Code-FSA Input'!"&amp;CELL("address",A9700)), 3)))</f>
        <v/>
      </c>
      <c r="B9693" t="str" cm="1">
        <f t="array" aca="1" ref="B9693" ca="1">IF(INDIRECT(CELL("address",A9693))&lt;&gt;"", _xlfn.XLOOKUP(INDIRECT(CELL("address",A9693)),_FSAData!$B:$B,_FSAData!$C:$C, ""),"")</f>
        <v/>
      </c>
      <c r="C9693" t="str" cm="1">
        <f t="array" aca="1" ref="C9693" ca="1">IF(INDIRECT(CELL("address",A9693))&lt;&gt;"", _xlfn.XLOOKUP(LEFT(INDIRECT(CELL("address",A9693)), 3),_FSAData!$B:$B,_FSAData!$D:$D,""), "")</f>
        <v/>
      </c>
      <c r="D9693" t="str">
        <f t="shared" ca="1" si="302"/>
        <v/>
      </c>
      <c r="F9693" t="str" cm="1">
        <f t="array" aca="1" ref="F9693" ca="1">TRIM(UPPER(LEFT(INDIRECT("'Postal Code-FSA Input'!"&amp;CELL("address",B9700)), 3)))</f>
        <v/>
      </c>
      <c r="G9693" t="str" cm="1">
        <f t="array" aca="1" ref="G9693" ca="1">IF(INDIRECT(CELL("address",F9693))&lt;&gt;"", _xlfn.XLOOKUP(INDIRECT(CELL("address",F9693)),_FSAData!$B:$B,_FSAData!$C:$C, ""),"")</f>
        <v/>
      </c>
      <c r="H9693" t="str" cm="1">
        <f t="array" aca="1" ref="H9693" ca="1">IF(INDIRECT(CELL("address",F9693))&lt;&gt;"", _xlfn.XLOOKUP(LEFT(INDIRECT(CELL("address",F9693)), 3),_FSAData!$B:$B,_FSAData!$D:$D,""), "")</f>
        <v/>
      </c>
      <c r="I9693" t="str">
        <f t="shared" ca="1" si="303"/>
        <v/>
      </c>
    </row>
    <row r="9694" spans="1:9" x14ac:dyDescent="0.3">
      <c r="A9694" t="str" cm="1">
        <f t="array" aca="1" ref="A9694" ca="1">TRIM(UPPER(LEFT(INDIRECT("'Postal Code-FSA Input'!"&amp;CELL("address",A9701)), 3)))</f>
        <v/>
      </c>
      <c r="B9694" t="str" cm="1">
        <f t="array" aca="1" ref="B9694" ca="1">IF(INDIRECT(CELL("address",A9694))&lt;&gt;"", _xlfn.XLOOKUP(INDIRECT(CELL("address",A9694)),_FSAData!$B:$B,_FSAData!$C:$C, ""),"")</f>
        <v/>
      </c>
      <c r="C9694" t="str" cm="1">
        <f t="array" aca="1" ref="C9694" ca="1">IF(INDIRECT(CELL("address",A9694))&lt;&gt;"", _xlfn.XLOOKUP(LEFT(INDIRECT(CELL("address",A9694)), 3),_FSAData!$B:$B,_FSAData!$D:$D,""), "")</f>
        <v/>
      </c>
      <c r="D9694" t="str">
        <f t="shared" ca="1" si="302"/>
        <v/>
      </c>
      <c r="F9694" t="str" cm="1">
        <f t="array" aca="1" ref="F9694" ca="1">TRIM(UPPER(LEFT(INDIRECT("'Postal Code-FSA Input'!"&amp;CELL("address",B9701)), 3)))</f>
        <v/>
      </c>
      <c r="G9694" t="str" cm="1">
        <f t="array" aca="1" ref="G9694" ca="1">IF(INDIRECT(CELL("address",F9694))&lt;&gt;"", _xlfn.XLOOKUP(INDIRECT(CELL("address",F9694)),_FSAData!$B:$B,_FSAData!$C:$C, ""),"")</f>
        <v/>
      </c>
      <c r="H9694" t="str" cm="1">
        <f t="array" aca="1" ref="H9694" ca="1">IF(INDIRECT(CELL("address",F9694))&lt;&gt;"", _xlfn.XLOOKUP(LEFT(INDIRECT(CELL("address",F9694)), 3),_FSAData!$B:$B,_FSAData!$D:$D,""), "")</f>
        <v/>
      </c>
      <c r="I9694" t="str">
        <f t="shared" ca="1" si="303"/>
        <v/>
      </c>
    </row>
    <row r="9695" spans="1:9" x14ac:dyDescent="0.3">
      <c r="A9695" t="str" cm="1">
        <f t="array" aca="1" ref="A9695" ca="1">TRIM(UPPER(LEFT(INDIRECT("'Postal Code-FSA Input'!"&amp;CELL("address",A9702)), 3)))</f>
        <v/>
      </c>
      <c r="B9695" t="str" cm="1">
        <f t="array" aca="1" ref="B9695" ca="1">IF(INDIRECT(CELL("address",A9695))&lt;&gt;"", _xlfn.XLOOKUP(INDIRECT(CELL("address",A9695)),_FSAData!$B:$B,_FSAData!$C:$C, ""),"")</f>
        <v/>
      </c>
      <c r="C9695" t="str" cm="1">
        <f t="array" aca="1" ref="C9695" ca="1">IF(INDIRECT(CELL("address",A9695))&lt;&gt;"", _xlfn.XLOOKUP(LEFT(INDIRECT(CELL("address",A9695)), 3),_FSAData!$B:$B,_FSAData!$D:$D,""), "")</f>
        <v/>
      </c>
      <c r="D9695" t="str">
        <f t="shared" ca="1" si="302"/>
        <v/>
      </c>
      <c r="F9695" t="str" cm="1">
        <f t="array" aca="1" ref="F9695" ca="1">TRIM(UPPER(LEFT(INDIRECT("'Postal Code-FSA Input'!"&amp;CELL("address",B9702)), 3)))</f>
        <v/>
      </c>
      <c r="G9695" t="str" cm="1">
        <f t="array" aca="1" ref="G9695" ca="1">IF(INDIRECT(CELL("address",F9695))&lt;&gt;"", _xlfn.XLOOKUP(INDIRECT(CELL("address",F9695)),_FSAData!$B:$B,_FSAData!$C:$C, ""),"")</f>
        <v/>
      </c>
      <c r="H9695" t="str" cm="1">
        <f t="array" aca="1" ref="H9695" ca="1">IF(INDIRECT(CELL("address",F9695))&lt;&gt;"", _xlfn.XLOOKUP(LEFT(INDIRECT(CELL("address",F9695)), 3),_FSAData!$B:$B,_FSAData!$D:$D,""), "")</f>
        <v/>
      </c>
      <c r="I9695" t="str">
        <f t="shared" ca="1" si="303"/>
        <v/>
      </c>
    </row>
    <row r="9696" spans="1:9" x14ac:dyDescent="0.3">
      <c r="A9696" t="str" cm="1">
        <f t="array" aca="1" ref="A9696" ca="1">TRIM(UPPER(LEFT(INDIRECT("'Postal Code-FSA Input'!"&amp;CELL("address",A9703)), 3)))</f>
        <v/>
      </c>
      <c r="B9696" t="str" cm="1">
        <f t="array" aca="1" ref="B9696" ca="1">IF(INDIRECT(CELL("address",A9696))&lt;&gt;"", _xlfn.XLOOKUP(INDIRECT(CELL("address",A9696)),_FSAData!$B:$B,_FSAData!$C:$C, ""),"")</f>
        <v/>
      </c>
      <c r="C9696" t="str" cm="1">
        <f t="array" aca="1" ref="C9696" ca="1">IF(INDIRECT(CELL("address",A9696))&lt;&gt;"", _xlfn.XLOOKUP(LEFT(INDIRECT(CELL("address",A9696)), 3),_FSAData!$B:$B,_FSAData!$D:$D,""), "")</f>
        <v/>
      </c>
      <c r="D9696" t="str">
        <f t="shared" ca="1" si="302"/>
        <v/>
      </c>
      <c r="F9696" t="str" cm="1">
        <f t="array" aca="1" ref="F9696" ca="1">TRIM(UPPER(LEFT(INDIRECT("'Postal Code-FSA Input'!"&amp;CELL("address",B9703)), 3)))</f>
        <v/>
      </c>
      <c r="G9696" t="str" cm="1">
        <f t="array" aca="1" ref="G9696" ca="1">IF(INDIRECT(CELL("address",F9696))&lt;&gt;"", _xlfn.XLOOKUP(INDIRECT(CELL("address",F9696)),_FSAData!$B:$B,_FSAData!$C:$C, ""),"")</f>
        <v/>
      </c>
      <c r="H9696" t="str" cm="1">
        <f t="array" aca="1" ref="H9696" ca="1">IF(INDIRECT(CELL("address",F9696))&lt;&gt;"", _xlfn.XLOOKUP(LEFT(INDIRECT(CELL("address",F9696)), 3),_FSAData!$B:$B,_FSAData!$D:$D,""), "")</f>
        <v/>
      </c>
      <c r="I9696" t="str">
        <f t="shared" ca="1" si="303"/>
        <v/>
      </c>
    </row>
    <row r="9697" spans="1:9" x14ac:dyDescent="0.3">
      <c r="A9697" t="str" cm="1">
        <f t="array" aca="1" ref="A9697" ca="1">TRIM(UPPER(LEFT(INDIRECT("'Postal Code-FSA Input'!"&amp;CELL("address",A9704)), 3)))</f>
        <v/>
      </c>
      <c r="B9697" t="str" cm="1">
        <f t="array" aca="1" ref="B9697" ca="1">IF(INDIRECT(CELL("address",A9697))&lt;&gt;"", _xlfn.XLOOKUP(INDIRECT(CELL("address",A9697)),_FSAData!$B:$B,_FSAData!$C:$C, ""),"")</f>
        <v/>
      </c>
      <c r="C9697" t="str" cm="1">
        <f t="array" aca="1" ref="C9697" ca="1">IF(INDIRECT(CELL("address",A9697))&lt;&gt;"", _xlfn.XLOOKUP(LEFT(INDIRECT(CELL("address",A9697)), 3),_FSAData!$B:$B,_FSAData!$D:$D,""), "")</f>
        <v/>
      </c>
      <c r="D9697" t="str">
        <f t="shared" ca="1" si="302"/>
        <v/>
      </c>
      <c r="F9697" t="str" cm="1">
        <f t="array" aca="1" ref="F9697" ca="1">TRIM(UPPER(LEFT(INDIRECT("'Postal Code-FSA Input'!"&amp;CELL("address",B9704)), 3)))</f>
        <v/>
      </c>
      <c r="G9697" t="str" cm="1">
        <f t="array" aca="1" ref="G9697" ca="1">IF(INDIRECT(CELL("address",F9697))&lt;&gt;"", _xlfn.XLOOKUP(INDIRECT(CELL("address",F9697)),_FSAData!$B:$B,_FSAData!$C:$C, ""),"")</f>
        <v/>
      </c>
      <c r="H9697" t="str" cm="1">
        <f t="array" aca="1" ref="H9697" ca="1">IF(INDIRECT(CELL("address",F9697))&lt;&gt;"", _xlfn.XLOOKUP(LEFT(INDIRECT(CELL("address",F9697)), 3),_FSAData!$B:$B,_FSAData!$D:$D,""), "")</f>
        <v/>
      </c>
      <c r="I9697" t="str">
        <f t="shared" ca="1" si="303"/>
        <v/>
      </c>
    </row>
    <row r="9698" spans="1:9" x14ac:dyDescent="0.3">
      <c r="A9698" t="str" cm="1">
        <f t="array" aca="1" ref="A9698" ca="1">TRIM(UPPER(LEFT(INDIRECT("'Postal Code-FSA Input'!"&amp;CELL("address",A9705)), 3)))</f>
        <v/>
      </c>
      <c r="B9698" t="str" cm="1">
        <f t="array" aca="1" ref="B9698" ca="1">IF(INDIRECT(CELL("address",A9698))&lt;&gt;"", _xlfn.XLOOKUP(INDIRECT(CELL("address",A9698)),_FSAData!$B:$B,_FSAData!$C:$C, ""),"")</f>
        <v/>
      </c>
      <c r="C9698" t="str" cm="1">
        <f t="array" aca="1" ref="C9698" ca="1">IF(INDIRECT(CELL("address",A9698))&lt;&gt;"", _xlfn.XLOOKUP(LEFT(INDIRECT(CELL("address",A9698)), 3),_FSAData!$B:$B,_FSAData!$D:$D,""), "")</f>
        <v/>
      </c>
      <c r="D9698" t="str">
        <f t="shared" ca="1" si="302"/>
        <v/>
      </c>
      <c r="F9698" t="str" cm="1">
        <f t="array" aca="1" ref="F9698" ca="1">TRIM(UPPER(LEFT(INDIRECT("'Postal Code-FSA Input'!"&amp;CELL("address",B9705)), 3)))</f>
        <v/>
      </c>
      <c r="G9698" t="str" cm="1">
        <f t="array" aca="1" ref="G9698" ca="1">IF(INDIRECT(CELL("address",F9698))&lt;&gt;"", _xlfn.XLOOKUP(INDIRECT(CELL("address",F9698)),_FSAData!$B:$B,_FSAData!$C:$C, ""),"")</f>
        <v/>
      </c>
      <c r="H9698" t="str" cm="1">
        <f t="array" aca="1" ref="H9698" ca="1">IF(INDIRECT(CELL("address",F9698))&lt;&gt;"", _xlfn.XLOOKUP(LEFT(INDIRECT(CELL("address",F9698)), 3),_FSAData!$B:$B,_FSAData!$D:$D,""), "")</f>
        <v/>
      </c>
      <c r="I9698" t="str">
        <f t="shared" ca="1" si="303"/>
        <v/>
      </c>
    </row>
    <row r="9699" spans="1:9" x14ac:dyDescent="0.3">
      <c r="A9699" t="str" cm="1">
        <f t="array" aca="1" ref="A9699" ca="1">TRIM(UPPER(LEFT(INDIRECT("'Postal Code-FSA Input'!"&amp;CELL("address",A9706)), 3)))</f>
        <v/>
      </c>
      <c r="B9699" t="str" cm="1">
        <f t="array" aca="1" ref="B9699" ca="1">IF(INDIRECT(CELL("address",A9699))&lt;&gt;"", _xlfn.XLOOKUP(INDIRECT(CELL("address",A9699)),_FSAData!$B:$B,_FSAData!$C:$C, ""),"")</f>
        <v/>
      </c>
      <c r="C9699" t="str" cm="1">
        <f t="array" aca="1" ref="C9699" ca="1">IF(INDIRECT(CELL("address",A9699))&lt;&gt;"", _xlfn.XLOOKUP(LEFT(INDIRECT(CELL("address",A9699)), 3),_FSAData!$B:$B,_FSAData!$D:$D,""), "")</f>
        <v/>
      </c>
      <c r="D9699" t="str">
        <f t="shared" ca="1" si="302"/>
        <v/>
      </c>
      <c r="F9699" t="str" cm="1">
        <f t="array" aca="1" ref="F9699" ca="1">TRIM(UPPER(LEFT(INDIRECT("'Postal Code-FSA Input'!"&amp;CELL("address",B9706)), 3)))</f>
        <v/>
      </c>
      <c r="G9699" t="str" cm="1">
        <f t="array" aca="1" ref="G9699" ca="1">IF(INDIRECT(CELL("address",F9699))&lt;&gt;"", _xlfn.XLOOKUP(INDIRECT(CELL("address",F9699)),_FSAData!$B:$B,_FSAData!$C:$C, ""),"")</f>
        <v/>
      </c>
      <c r="H9699" t="str" cm="1">
        <f t="array" aca="1" ref="H9699" ca="1">IF(INDIRECT(CELL("address",F9699))&lt;&gt;"", _xlfn.XLOOKUP(LEFT(INDIRECT(CELL("address",F9699)), 3),_FSAData!$B:$B,_FSAData!$D:$D,""), "")</f>
        <v/>
      </c>
      <c r="I9699" t="str">
        <f t="shared" ca="1" si="303"/>
        <v/>
      </c>
    </row>
    <row r="9700" spans="1:9" x14ac:dyDescent="0.3">
      <c r="A9700" t="str" cm="1">
        <f t="array" aca="1" ref="A9700" ca="1">TRIM(UPPER(LEFT(INDIRECT("'Postal Code-FSA Input'!"&amp;CELL("address",A9707)), 3)))</f>
        <v/>
      </c>
      <c r="B9700" t="str" cm="1">
        <f t="array" aca="1" ref="B9700" ca="1">IF(INDIRECT(CELL("address",A9700))&lt;&gt;"", _xlfn.XLOOKUP(INDIRECT(CELL("address",A9700)),_FSAData!$B:$B,_FSAData!$C:$C, ""),"")</f>
        <v/>
      </c>
      <c r="C9700" t="str" cm="1">
        <f t="array" aca="1" ref="C9700" ca="1">IF(INDIRECT(CELL("address",A9700))&lt;&gt;"", _xlfn.XLOOKUP(LEFT(INDIRECT(CELL("address",A9700)), 3),_FSAData!$B:$B,_FSAData!$D:$D,""), "")</f>
        <v/>
      </c>
      <c r="D9700" t="str">
        <f t="shared" ca="1" si="302"/>
        <v/>
      </c>
      <c r="F9700" t="str" cm="1">
        <f t="array" aca="1" ref="F9700" ca="1">TRIM(UPPER(LEFT(INDIRECT("'Postal Code-FSA Input'!"&amp;CELL("address",B9707)), 3)))</f>
        <v/>
      </c>
      <c r="G9700" t="str" cm="1">
        <f t="array" aca="1" ref="G9700" ca="1">IF(INDIRECT(CELL("address",F9700))&lt;&gt;"", _xlfn.XLOOKUP(INDIRECT(CELL("address",F9700)),_FSAData!$B:$B,_FSAData!$C:$C, ""),"")</f>
        <v/>
      </c>
      <c r="H9700" t="str" cm="1">
        <f t="array" aca="1" ref="H9700" ca="1">IF(INDIRECT(CELL("address",F9700))&lt;&gt;"", _xlfn.XLOOKUP(LEFT(INDIRECT(CELL("address",F9700)), 3),_FSAData!$B:$B,_FSAData!$D:$D,""), "")</f>
        <v/>
      </c>
      <c r="I9700" t="str">
        <f t="shared" ca="1" si="303"/>
        <v/>
      </c>
    </row>
    <row r="9701" spans="1:9" x14ac:dyDescent="0.3">
      <c r="A9701" t="str" cm="1">
        <f t="array" aca="1" ref="A9701" ca="1">TRIM(UPPER(LEFT(INDIRECT("'Postal Code-FSA Input'!"&amp;CELL("address",A9708)), 3)))</f>
        <v/>
      </c>
      <c r="B9701" t="str" cm="1">
        <f t="array" aca="1" ref="B9701" ca="1">IF(INDIRECT(CELL("address",A9701))&lt;&gt;"", _xlfn.XLOOKUP(INDIRECT(CELL("address",A9701)),_FSAData!$B:$B,_FSAData!$C:$C, ""),"")</f>
        <v/>
      </c>
      <c r="C9701" t="str" cm="1">
        <f t="array" aca="1" ref="C9701" ca="1">IF(INDIRECT(CELL("address",A9701))&lt;&gt;"", _xlfn.XLOOKUP(LEFT(INDIRECT(CELL("address",A9701)), 3),_FSAData!$B:$B,_FSAData!$D:$D,""), "")</f>
        <v/>
      </c>
      <c r="D9701" t="str">
        <f t="shared" ca="1" si="302"/>
        <v/>
      </c>
      <c r="F9701" t="str" cm="1">
        <f t="array" aca="1" ref="F9701" ca="1">TRIM(UPPER(LEFT(INDIRECT("'Postal Code-FSA Input'!"&amp;CELL("address",B9708)), 3)))</f>
        <v/>
      </c>
      <c r="G9701" t="str" cm="1">
        <f t="array" aca="1" ref="G9701" ca="1">IF(INDIRECT(CELL("address",F9701))&lt;&gt;"", _xlfn.XLOOKUP(INDIRECT(CELL("address",F9701)),_FSAData!$B:$B,_FSAData!$C:$C, ""),"")</f>
        <v/>
      </c>
      <c r="H9701" t="str" cm="1">
        <f t="array" aca="1" ref="H9701" ca="1">IF(INDIRECT(CELL("address",F9701))&lt;&gt;"", _xlfn.XLOOKUP(LEFT(INDIRECT(CELL("address",F9701)), 3),_FSAData!$B:$B,_FSAData!$D:$D,""), "")</f>
        <v/>
      </c>
      <c r="I9701" t="str">
        <f t="shared" ca="1" si="303"/>
        <v/>
      </c>
    </row>
    <row r="9702" spans="1:9" x14ac:dyDescent="0.3">
      <c r="A9702" t="str" cm="1">
        <f t="array" aca="1" ref="A9702" ca="1">TRIM(UPPER(LEFT(INDIRECT("'Postal Code-FSA Input'!"&amp;CELL("address",A9709)), 3)))</f>
        <v/>
      </c>
      <c r="B9702" t="str" cm="1">
        <f t="array" aca="1" ref="B9702" ca="1">IF(INDIRECT(CELL("address",A9702))&lt;&gt;"", _xlfn.XLOOKUP(INDIRECT(CELL("address",A9702)),_FSAData!$B:$B,_FSAData!$C:$C, ""),"")</f>
        <v/>
      </c>
      <c r="C9702" t="str" cm="1">
        <f t="array" aca="1" ref="C9702" ca="1">IF(INDIRECT(CELL("address",A9702))&lt;&gt;"", _xlfn.XLOOKUP(LEFT(INDIRECT(CELL("address",A9702)), 3),_FSAData!$B:$B,_FSAData!$D:$D,""), "")</f>
        <v/>
      </c>
      <c r="D9702" t="str">
        <f t="shared" ca="1" si="302"/>
        <v/>
      </c>
      <c r="F9702" t="str" cm="1">
        <f t="array" aca="1" ref="F9702" ca="1">TRIM(UPPER(LEFT(INDIRECT("'Postal Code-FSA Input'!"&amp;CELL("address",B9709)), 3)))</f>
        <v/>
      </c>
      <c r="G9702" t="str" cm="1">
        <f t="array" aca="1" ref="G9702" ca="1">IF(INDIRECT(CELL("address",F9702))&lt;&gt;"", _xlfn.XLOOKUP(INDIRECT(CELL("address",F9702)),_FSAData!$B:$B,_FSAData!$C:$C, ""),"")</f>
        <v/>
      </c>
      <c r="H9702" t="str" cm="1">
        <f t="array" aca="1" ref="H9702" ca="1">IF(INDIRECT(CELL("address",F9702))&lt;&gt;"", _xlfn.XLOOKUP(LEFT(INDIRECT(CELL("address",F9702)), 3),_FSAData!$B:$B,_FSAData!$D:$D,""), "")</f>
        <v/>
      </c>
      <c r="I9702" t="str">
        <f t="shared" ca="1" si="303"/>
        <v/>
      </c>
    </row>
    <row r="9703" spans="1:9" x14ac:dyDescent="0.3">
      <c r="A9703" t="str" cm="1">
        <f t="array" aca="1" ref="A9703" ca="1">TRIM(UPPER(LEFT(INDIRECT("'Postal Code-FSA Input'!"&amp;CELL("address",A9710)), 3)))</f>
        <v/>
      </c>
      <c r="B9703" t="str" cm="1">
        <f t="array" aca="1" ref="B9703" ca="1">IF(INDIRECT(CELL("address",A9703))&lt;&gt;"", _xlfn.XLOOKUP(INDIRECT(CELL("address",A9703)),_FSAData!$B:$B,_FSAData!$C:$C, ""),"")</f>
        <v/>
      </c>
      <c r="C9703" t="str" cm="1">
        <f t="array" aca="1" ref="C9703" ca="1">IF(INDIRECT(CELL("address",A9703))&lt;&gt;"", _xlfn.XLOOKUP(LEFT(INDIRECT(CELL("address",A9703)), 3),_FSAData!$B:$B,_FSAData!$D:$D,""), "")</f>
        <v/>
      </c>
      <c r="D9703" t="str">
        <f t="shared" ca="1" si="302"/>
        <v/>
      </c>
      <c r="F9703" t="str" cm="1">
        <f t="array" aca="1" ref="F9703" ca="1">TRIM(UPPER(LEFT(INDIRECT("'Postal Code-FSA Input'!"&amp;CELL("address",B9710)), 3)))</f>
        <v/>
      </c>
      <c r="G9703" t="str" cm="1">
        <f t="array" aca="1" ref="G9703" ca="1">IF(INDIRECT(CELL("address",F9703))&lt;&gt;"", _xlfn.XLOOKUP(INDIRECT(CELL("address",F9703)),_FSAData!$B:$B,_FSAData!$C:$C, ""),"")</f>
        <v/>
      </c>
      <c r="H9703" t="str" cm="1">
        <f t="array" aca="1" ref="H9703" ca="1">IF(INDIRECT(CELL("address",F9703))&lt;&gt;"", _xlfn.XLOOKUP(LEFT(INDIRECT(CELL("address",F9703)), 3),_FSAData!$B:$B,_FSAData!$D:$D,""), "")</f>
        <v/>
      </c>
      <c r="I9703" t="str">
        <f t="shared" ca="1" si="303"/>
        <v/>
      </c>
    </row>
    <row r="9704" spans="1:9" x14ac:dyDescent="0.3">
      <c r="A9704" t="str" cm="1">
        <f t="array" aca="1" ref="A9704" ca="1">TRIM(UPPER(LEFT(INDIRECT("'Postal Code-FSA Input'!"&amp;CELL("address",A9711)), 3)))</f>
        <v/>
      </c>
      <c r="B9704" t="str" cm="1">
        <f t="array" aca="1" ref="B9704" ca="1">IF(INDIRECT(CELL("address",A9704))&lt;&gt;"", _xlfn.XLOOKUP(INDIRECT(CELL("address",A9704)),_FSAData!$B:$B,_FSAData!$C:$C, ""),"")</f>
        <v/>
      </c>
      <c r="C9704" t="str" cm="1">
        <f t="array" aca="1" ref="C9704" ca="1">IF(INDIRECT(CELL("address",A9704))&lt;&gt;"", _xlfn.XLOOKUP(LEFT(INDIRECT(CELL("address",A9704)), 3),_FSAData!$B:$B,_FSAData!$D:$D,""), "")</f>
        <v/>
      </c>
      <c r="D9704" t="str">
        <f t="shared" ca="1" si="302"/>
        <v/>
      </c>
      <c r="F9704" t="str" cm="1">
        <f t="array" aca="1" ref="F9704" ca="1">TRIM(UPPER(LEFT(INDIRECT("'Postal Code-FSA Input'!"&amp;CELL("address",B9711)), 3)))</f>
        <v/>
      </c>
      <c r="G9704" t="str" cm="1">
        <f t="array" aca="1" ref="G9704" ca="1">IF(INDIRECT(CELL("address",F9704))&lt;&gt;"", _xlfn.XLOOKUP(INDIRECT(CELL("address",F9704)),_FSAData!$B:$B,_FSAData!$C:$C, ""),"")</f>
        <v/>
      </c>
      <c r="H9704" t="str" cm="1">
        <f t="array" aca="1" ref="H9704" ca="1">IF(INDIRECT(CELL("address",F9704))&lt;&gt;"", _xlfn.XLOOKUP(LEFT(INDIRECT(CELL("address",F9704)), 3),_FSAData!$B:$B,_FSAData!$D:$D,""), "")</f>
        <v/>
      </c>
      <c r="I9704" t="str">
        <f t="shared" ca="1" si="303"/>
        <v/>
      </c>
    </row>
    <row r="9705" spans="1:9" x14ac:dyDescent="0.3">
      <c r="A9705" t="str" cm="1">
        <f t="array" aca="1" ref="A9705" ca="1">TRIM(UPPER(LEFT(INDIRECT("'Postal Code-FSA Input'!"&amp;CELL("address",A9712)), 3)))</f>
        <v/>
      </c>
      <c r="B9705" t="str" cm="1">
        <f t="array" aca="1" ref="B9705" ca="1">IF(INDIRECT(CELL("address",A9705))&lt;&gt;"", _xlfn.XLOOKUP(INDIRECT(CELL("address",A9705)),_FSAData!$B:$B,_FSAData!$C:$C, ""),"")</f>
        <v/>
      </c>
      <c r="C9705" t="str" cm="1">
        <f t="array" aca="1" ref="C9705" ca="1">IF(INDIRECT(CELL("address",A9705))&lt;&gt;"", _xlfn.XLOOKUP(LEFT(INDIRECT(CELL("address",A9705)), 3),_FSAData!$B:$B,_FSAData!$D:$D,""), "")</f>
        <v/>
      </c>
      <c r="D9705" t="str">
        <f t="shared" ca="1" si="302"/>
        <v/>
      </c>
      <c r="F9705" t="str" cm="1">
        <f t="array" aca="1" ref="F9705" ca="1">TRIM(UPPER(LEFT(INDIRECT("'Postal Code-FSA Input'!"&amp;CELL("address",B9712)), 3)))</f>
        <v/>
      </c>
      <c r="G9705" t="str" cm="1">
        <f t="array" aca="1" ref="G9705" ca="1">IF(INDIRECT(CELL("address",F9705))&lt;&gt;"", _xlfn.XLOOKUP(INDIRECT(CELL("address",F9705)),_FSAData!$B:$B,_FSAData!$C:$C, ""),"")</f>
        <v/>
      </c>
      <c r="H9705" t="str" cm="1">
        <f t="array" aca="1" ref="H9705" ca="1">IF(INDIRECT(CELL("address",F9705))&lt;&gt;"", _xlfn.XLOOKUP(LEFT(INDIRECT(CELL("address",F9705)), 3),_FSAData!$B:$B,_FSAData!$D:$D,""), "")</f>
        <v/>
      </c>
      <c r="I9705" t="str">
        <f t="shared" ca="1" si="303"/>
        <v/>
      </c>
    </row>
    <row r="9706" spans="1:9" x14ac:dyDescent="0.3">
      <c r="A9706" t="str" cm="1">
        <f t="array" aca="1" ref="A9706" ca="1">TRIM(UPPER(LEFT(INDIRECT("'Postal Code-FSA Input'!"&amp;CELL("address",A9713)), 3)))</f>
        <v/>
      </c>
      <c r="B9706" t="str" cm="1">
        <f t="array" aca="1" ref="B9706" ca="1">IF(INDIRECT(CELL("address",A9706))&lt;&gt;"", _xlfn.XLOOKUP(INDIRECT(CELL("address",A9706)),_FSAData!$B:$B,_FSAData!$C:$C, ""),"")</f>
        <v/>
      </c>
      <c r="C9706" t="str" cm="1">
        <f t="array" aca="1" ref="C9706" ca="1">IF(INDIRECT(CELL("address",A9706))&lt;&gt;"", _xlfn.XLOOKUP(LEFT(INDIRECT(CELL("address",A9706)), 3),_FSAData!$B:$B,_FSAData!$D:$D,""), "")</f>
        <v/>
      </c>
      <c r="D9706" t="str">
        <f t="shared" ca="1" si="302"/>
        <v/>
      </c>
      <c r="F9706" t="str" cm="1">
        <f t="array" aca="1" ref="F9706" ca="1">TRIM(UPPER(LEFT(INDIRECT("'Postal Code-FSA Input'!"&amp;CELL("address",B9713)), 3)))</f>
        <v/>
      </c>
      <c r="G9706" t="str" cm="1">
        <f t="array" aca="1" ref="G9706" ca="1">IF(INDIRECT(CELL("address",F9706))&lt;&gt;"", _xlfn.XLOOKUP(INDIRECT(CELL("address",F9706)),_FSAData!$B:$B,_FSAData!$C:$C, ""),"")</f>
        <v/>
      </c>
      <c r="H9706" t="str" cm="1">
        <f t="array" aca="1" ref="H9706" ca="1">IF(INDIRECT(CELL("address",F9706))&lt;&gt;"", _xlfn.XLOOKUP(LEFT(INDIRECT(CELL("address",F9706)), 3),_FSAData!$B:$B,_FSAData!$D:$D,""), "")</f>
        <v/>
      </c>
      <c r="I9706" t="str">
        <f t="shared" ca="1" si="303"/>
        <v/>
      </c>
    </row>
    <row r="9707" spans="1:9" x14ac:dyDescent="0.3">
      <c r="A9707" t="str" cm="1">
        <f t="array" aca="1" ref="A9707" ca="1">TRIM(UPPER(LEFT(INDIRECT("'Postal Code-FSA Input'!"&amp;CELL("address",A9714)), 3)))</f>
        <v/>
      </c>
      <c r="B9707" t="str" cm="1">
        <f t="array" aca="1" ref="B9707" ca="1">IF(INDIRECT(CELL("address",A9707))&lt;&gt;"", _xlfn.XLOOKUP(INDIRECT(CELL("address",A9707)),_FSAData!$B:$B,_FSAData!$C:$C, ""),"")</f>
        <v/>
      </c>
      <c r="C9707" t="str" cm="1">
        <f t="array" aca="1" ref="C9707" ca="1">IF(INDIRECT(CELL("address",A9707))&lt;&gt;"", _xlfn.XLOOKUP(LEFT(INDIRECT(CELL("address",A9707)), 3),_FSAData!$B:$B,_FSAData!$D:$D,""), "")</f>
        <v/>
      </c>
      <c r="D9707" t="str">
        <f t="shared" ca="1" si="302"/>
        <v/>
      </c>
      <c r="F9707" t="str" cm="1">
        <f t="array" aca="1" ref="F9707" ca="1">TRIM(UPPER(LEFT(INDIRECT("'Postal Code-FSA Input'!"&amp;CELL("address",B9714)), 3)))</f>
        <v/>
      </c>
      <c r="G9707" t="str" cm="1">
        <f t="array" aca="1" ref="G9707" ca="1">IF(INDIRECT(CELL("address",F9707))&lt;&gt;"", _xlfn.XLOOKUP(INDIRECT(CELL("address",F9707)),_FSAData!$B:$B,_FSAData!$C:$C, ""),"")</f>
        <v/>
      </c>
      <c r="H9707" t="str" cm="1">
        <f t="array" aca="1" ref="H9707" ca="1">IF(INDIRECT(CELL("address",F9707))&lt;&gt;"", _xlfn.XLOOKUP(LEFT(INDIRECT(CELL("address",F9707)), 3),_FSAData!$B:$B,_FSAData!$D:$D,""), "")</f>
        <v/>
      </c>
      <c r="I9707" t="str">
        <f t="shared" ca="1" si="303"/>
        <v/>
      </c>
    </row>
    <row r="9708" spans="1:9" x14ac:dyDescent="0.3">
      <c r="A9708" t="str" cm="1">
        <f t="array" aca="1" ref="A9708" ca="1">TRIM(UPPER(LEFT(INDIRECT("'Postal Code-FSA Input'!"&amp;CELL("address",A9715)), 3)))</f>
        <v/>
      </c>
      <c r="B9708" t="str" cm="1">
        <f t="array" aca="1" ref="B9708" ca="1">IF(INDIRECT(CELL("address",A9708))&lt;&gt;"", _xlfn.XLOOKUP(INDIRECT(CELL("address",A9708)),_FSAData!$B:$B,_FSAData!$C:$C, ""),"")</f>
        <v/>
      </c>
      <c r="C9708" t="str" cm="1">
        <f t="array" aca="1" ref="C9708" ca="1">IF(INDIRECT(CELL("address",A9708))&lt;&gt;"", _xlfn.XLOOKUP(LEFT(INDIRECT(CELL("address",A9708)), 3),_FSAData!$B:$B,_FSAData!$D:$D,""), "")</f>
        <v/>
      </c>
      <c r="D9708" t="str">
        <f t="shared" ca="1" si="302"/>
        <v/>
      </c>
      <c r="F9708" t="str" cm="1">
        <f t="array" aca="1" ref="F9708" ca="1">TRIM(UPPER(LEFT(INDIRECT("'Postal Code-FSA Input'!"&amp;CELL("address",B9715)), 3)))</f>
        <v/>
      </c>
      <c r="G9708" t="str" cm="1">
        <f t="array" aca="1" ref="G9708" ca="1">IF(INDIRECT(CELL("address",F9708))&lt;&gt;"", _xlfn.XLOOKUP(INDIRECT(CELL("address",F9708)),_FSAData!$B:$B,_FSAData!$C:$C, ""),"")</f>
        <v/>
      </c>
      <c r="H9708" t="str" cm="1">
        <f t="array" aca="1" ref="H9708" ca="1">IF(INDIRECT(CELL("address",F9708))&lt;&gt;"", _xlfn.XLOOKUP(LEFT(INDIRECT(CELL("address",F9708)), 3),_FSAData!$B:$B,_FSAData!$D:$D,""), "")</f>
        <v/>
      </c>
      <c r="I9708" t="str">
        <f t="shared" ca="1" si="303"/>
        <v/>
      </c>
    </row>
    <row r="9709" spans="1:9" x14ac:dyDescent="0.3">
      <c r="A9709" t="str" cm="1">
        <f t="array" aca="1" ref="A9709" ca="1">TRIM(UPPER(LEFT(INDIRECT("'Postal Code-FSA Input'!"&amp;CELL("address",A9716)), 3)))</f>
        <v/>
      </c>
      <c r="B9709" t="str" cm="1">
        <f t="array" aca="1" ref="B9709" ca="1">IF(INDIRECT(CELL("address",A9709))&lt;&gt;"", _xlfn.XLOOKUP(INDIRECT(CELL("address",A9709)),_FSAData!$B:$B,_FSAData!$C:$C, ""),"")</f>
        <v/>
      </c>
      <c r="C9709" t="str" cm="1">
        <f t="array" aca="1" ref="C9709" ca="1">IF(INDIRECT(CELL("address",A9709))&lt;&gt;"", _xlfn.XLOOKUP(LEFT(INDIRECT(CELL("address",A9709)), 3),_FSAData!$B:$B,_FSAData!$D:$D,""), "")</f>
        <v/>
      </c>
      <c r="D9709" t="str">
        <f t="shared" ca="1" si="302"/>
        <v/>
      </c>
      <c r="F9709" t="str" cm="1">
        <f t="array" aca="1" ref="F9709" ca="1">TRIM(UPPER(LEFT(INDIRECT("'Postal Code-FSA Input'!"&amp;CELL("address",B9716)), 3)))</f>
        <v/>
      </c>
      <c r="G9709" t="str" cm="1">
        <f t="array" aca="1" ref="G9709" ca="1">IF(INDIRECT(CELL("address",F9709))&lt;&gt;"", _xlfn.XLOOKUP(INDIRECT(CELL("address",F9709)),_FSAData!$B:$B,_FSAData!$C:$C, ""),"")</f>
        <v/>
      </c>
      <c r="H9709" t="str" cm="1">
        <f t="array" aca="1" ref="H9709" ca="1">IF(INDIRECT(CELL("address",F9709))&lt;&gt;"", _xlfn.XLOOKUP(LEFT(INDIRECT(CELL("address",F9709)), 3),_FSAData!$B:$B,_FSAData!$D:$D,""), "")</f>
        <v/>
      </c>
      <c r="I9709" t="str">
        <f t="shared" ca="1" si="303"/>
        <v/>
      </c>
    </row>
    <row r="9710" spans="1:9" x14ac:dyDescent="0.3">
      <c r="A9710" t="str" cm="1">
        <f t="array" aca="1" ref="A9710" ca="1">TRIM(UPPER(LEFT(INDIRECT("'Postal Code-FSA Input'!"&amp;CELL("address",A9717)), 3)))</f>
        <v/>
      </c>
      <c r="B9710" t="str" cm="1">
        <f t="array" aca="1" ref="B9710" ca="1">IF(INDIRECT(CELL("address",A9710))&lt;&gt;"", _xlfn.XLOOKUP(INDIRECT(CELL("address",A9710)),_FSAData!$B:$B,_FSAData!$C:$C, ""),"")</f>
        <v/>
      </c>
      <c r="C9710" t="str" cm="1">
        <f t="array" aca="1" ref="C9710" ca="1">IF(INDIRECT(CELL("address",A9710))&lt;&gt;"", _xlfn.XLOOKUP(LEFT(INDIRECT(CELL("address",A9710)), 3),_FSAData!$B:$B,_FSAData!$D:$D,""), "")</f>
        <v/>
      </c>
      <c r="D9710" t="str">
        <f t="shared" ca="1" si="302"/>
        <v/>
      </c>
      <c r="F9710" t="str" cm="1">
        <f t="array" aca="1" ref="F9710" ca="1">TRIM(UPPER(LEFT(INDIRECT("'Postal Code-FSA Input'!"&amp;CELL("address",B9717)), 3)))</f>
        <v/>
      </c>
      <c r="G9710" t="str" cm="1">
        <f t="array" aca="1" ref="G9710" ca="1">IF(INDIRECT(CELL("address",F9710))&lt;&gt;"", _xlfn.XLOOKUP(INDIRECT(CELL("address",F9710)),_FSAData!$B:$B,_FSAData!$C:$C, ""),"")</f>
        <v/>
      </c>
      <c r="H9710" t="str" cm="1">
        <f t="array" aca="1" ref="H9710" ca="1">IF(INDIRECT(CELL("address",F9710))&lt;&gt;"", _xlfn.XLOOKUP(LEFT(INDIRECT(CELL("address",F9710)), 3),_FSAData!$B:$B,_FSAData!$D:$D,""), "")</f>
        <v/>
      </c>
      <c r="I9710" t="str">
        <f t="shared" ca="1" si="303"/>
        <v/>
      </c>
    </row>
    <row r="9711" spans="1:9" x14ac:dyDescent="0.3">
      <c r="A9711" t="str" cm="1">
        <f t="array" aca="1" ref="A9711" ca="1">TRIM(UPPER(LEFT(INDIRECT("'Postal Code-FSA Input'!"&amp;CELL("address",A9718)), 3)))</f>
        <v/>
      </c>
      <c r="B9711" t="str" cm="1">
        <f t="array" aca="1" ref="B9711" ca="1">IF(INDIRECT(CELL("address",A9711))&lt;&gt;"", _xlfn.XLOOKUP(INDIRECT(CELL("address",A9711)),_FSAData!$B:$B,_FSAData!$C:$C, ""),"")</f>
        <v/>
      </c>
      <c r="C9711" t="str" cm="1">
        <f t="array" aca="1" ref="C9711" ca="1">IF(INDIRECT(CELL("address",A9711))&lt;&gt;"", _xlfn.XLOOKUP(LEFT(INDIRECT(CELL("address",A9711)), 3),_FSAData!$B:$B,_FSAData!$D:$D,""), "")</f>
        <v/>
      </c>
      <c r="D9711" t="str">
        <f t="shared" ca="1" si="302"/>
        <v/>
      </c>
      <c r="F9711" t="str" cm="1">
        <f t="array" aca="1" ref="F9711" ca="1">TRIM(UPPER(LEFT(INDIRECT("'Postal Code-FSA Input'!"&amp;CELL("address",B9718)), 3)))</f>
        <v/>
      </c>
      <c r="G9711" t="str" cm="1">
        <f t="array" aca="1" ref="G9711" ca="1">IF(INDIRECT(CELL("address",F9711))&lt;&gt;"", _xlfn.XLOOKUP(INDIRECT(CELL("address",F9711)),_FSAData!$B:$B,_FSAData!$C:$C, ""),"")</f>
        <v/>
      </c>
      <c r="H9711" t="str" cm="1">
        <f t="array" aca="1" ref="H9711" ca="1">IF(INDIRECT(CELL("address",F9711))&lt;&gt;"", _xlfn.XLOOKUP(LEFT(INDIRECT(CELL("address",F9711)), 3),_FSAData!$B:$B,_FSAData!$D:$D,""), "")</f>
        <v/>
      </c>
      <c r="I9711" t="str">
        <f t="shared" ca="1" si="303"/>
        <v/>
      </c>
    </row>
    <row r="9712" spans="1:9" x14ac:dyDescent="0.3">
      <c r="A9712" t="str" cm="1">
        <f t="array" aca="1" ref="A9712" ca="1">TRIM(UPPER(LEFT(INDIRECT("'Postal Code-FSA Input'!"&amp;CELL("address",A9719)), 3)))</f>
        <v/>
      </c>
      <c r="B9712" t="str" cm="1">
        <f t="array" aca="1" ref="B9712" ca="1">IF(INDIRECT(CELL("address",A9712))&lt;&gt;"", _xlfn.XLOOKUP(INDIRECT(CELL("address",A9712)),_FSAData!$B:$B,_FSAData!$C:$C, ""),"")</f>
        <v/>
      </c>
      <c r="C9712" t="str" cm="1">
        <f t="array" aca="1" ref="C9712" ca="1">IF(INDIRECT(CELL("address",A9712))&lt;&gt;"", _xlfn.XLOOKUP(LEFT(INDIRECT(CELL("address",A9712)), 3),_FSAData!$B:$B,_FSAData!$D:$D,""), "")</f>
        <v/>
      </c>
      <c r="D9712" t="str">
        <f t="shared" ca="1" si="302"/>
        <v/>
      </c>
      <c r="F9712" t="str" cm="1">
        <f t="array" aca="1" ref="F9712" ca="1">TRIM(UPPER(LEFT(INDIRECT("'Postal Code-FSA Input'!"&amp;CELL("address",B9719)), 3)))</f>
        <v/>
      </c>
      <c r="G9712" t="str" cm="1">
        <f t="array" aca="1" ref="G9712" ca="1">IF(INDIRECT(CELL("address",F9712))&lt;&gt;"", _xlfn.XLOOKUP(INDIRECT(CELL("address",F9712)),_FSAData!$B:$B,_FSAData!$C:$C, ""),"")</f>
        <v/>
      </c>
      <c r="H9712" t="str" cm="1">
        <f t="array" aca="1" ref="H9712" ca="1">IF(INDIRECT(CELL("address",F9712))&lt;&gt;"", _xlfn.XLOOKUP(LEFT(INDIRECT(CELL("address",F9712)), 3),_FSAData!$B:$B,_FSAData!$D:$D,""), "")</f>
        <v/>
      </c>
      <c r="I9712" t="str">
        <f t="shared" ca="1" si="303"/>
        <v/>
      </c>
    </row>
    <row r="9713" spans="1:9" x14ac:dyDescent="0.3">
      <c r="A9713" t="str" cm="1">
        <f t="array" aca="1" ref="A9713" ca="1">TRIM(UPPER(LEFT(INDIRECT("'Postal Code-FSA Input'!"&amp;CELL("address",A9720)), 3)))</f>
        <v/>
      </c>
      <c r="B9713" t="str" cm="1">
        <f t="array" aca="1" ref="B9713" ca="1">IF(INDIRECT(CELL("address",A9713))&lt;&gt;"", _xlfn.XLOOKUP(INDIRECT(CELL("address",A9713)),_FSAData!$B:$B,_FSAData!$C:$C, ""),"")</f>
        <v/>
      </c>
      <c r="C9713" t="str" cm="1">
        <f t="array" aca="1" ref="C9713" ca="1">IF(INDIRECT(CELL("address",A9713))&lt;&gt;"", _xlfn.XLOOKUP(LEFT(INDIRECT(CELL("address",A9713)), 3),_FSAData!$B:$B,_FSAData!$D:$D,""), "")</f>
        <v/>
      </c>
      <c r="D9713" t="str">
        <f t="shared" ca="1" si="302"/>
        <v/>
      </c>
      <c r="F9713" t="str" cm="1">
        <f t="array" aca="1" ref="F9713" ca="1">TRIM(UPPER(LEFT(INDIRECT("'Postal Code-FSA Input'!"&amp;CELL("address",B9720)), 3)))</f>
        <v/>
      </c>
      <c r="G9713" t="str" cm="1">
        <f t="array" aca="1" ref="G9713" ca="1">IF(INDIRECT(CELL("address",F9713))&lt;&gt;"", _xlfn.XLOOKUP(INDIRECT(CELL("address",F9713)),_FSAData!$B:$B,_FSAData!$C:$C, ""),"")</f>
        <v/>
      </c>
      <c r="H9713" t="str" cm="1">
        <f t="array" aca="1" ref="H9713" ca="1">IF(INDIRECT(CELL("address",F9713))&lt;&gt;"", _xlfn.XLOOKUP(LEFT(INDIRECT(CELL("address",F9713)), 3),_FSAData!$B:$B,_FSAData!$D:$D,""), "")</f>
        <v/>
      </c>
      <c r="I9713" t="str">
        <f t="shared" ca="1" si="303"/>
        <v/>
      </c>
    </row>
    <row r="9714" spans="1:9" x14ac:dyDescent="0.3">
      <c r="A9714" t="str" cm="1">
        <f t="array" aca="1" ref="A9714" ca="1">TRIM(UPPER(LEFT(INDIRECT("'Postal Code-FSA Input'!"&amp;CELL("address",A9721)), 3)))</f>
        <v/>
      </c>
      <c r="B9714" t="str" cm="1">
        <f t="array" aca="1" ref="B9714" ca="1">IF(INDIRECT(CELL("address",A9714))&lt;&gt;"", _xlfn.XLOOKUP(INDIRECT(CELL("address",A9714)),_FSAData!$B:$B,_FSAData!$C:$C, ""),"")</f>
        <v/>
      </c>
      <c r="C9714" t="str" cm="1">
        <f t="array" aca="1" ref="C9714" ca="1">IF(INDIRECT(CELL("address",A9714))&lt;&gt;"", _xlfn.XLOOKUP(LEFT(INDIRECT(CELL("address",A9714)), 3),_FSAData!$B:$B,_FSAData!$D:$D,""), "")</f>
        <v/>
      </c>
      <c r="D9714" t="str">
        <f t="shared" ca="1" si="302"/>
        <v/>
      </c>
      <c r="F9714" t="str" cm="1">
        <f t="array" aca="1" ref="F9714" ca="1">TRIM(UPPER(LEFT(INDIRECT("'Postal Code-FSA Input'!"&amp;CELL("address",B9721)), 3)))</f>
        <v/>
      </c>
      <c r="G9714" t="str" cm="1">
        <f t="array" aca="1" ref="G9714" ca="1">IF(INDIRECT(CELL("address",F9714))&lt;&gt;"", _xlfn.XLOOKUP(INDIRECT(CELL("address",F9714)),_FSAData!$B:$B,_FSAData!$C:$C, ""),"")</f>
        <v/>
      </c>
      <c r="H9714" t="str" cm="1">
        <f t="array" aca="1" ref="H9714" ca="1">IF(INDIRECT(CELL("address",F9714))&lt;&gt;"", _xlfn.XLOOKUP(LEFT(INDIRECT(CELL("address",F9714)), 3),_FSAData!$B:$B,_FSAData!$D:$D,""), "")</f>
        <v/>
      </c>
      <c r="I9714" t="str">
        <f t="shared" ca="1" si="303"/>
        <v/>
      </c>
    </row>
    <row r="9715" spans="1:9" x14ac:dyDescent="0.3">
      <c r="A9715" t="str" cm="1">
        <f t="array" aca="1" ref="A9715" ca="1">TRIM(UPPER(LEFT(INDIRECT("'Postal Code-FSA Input'!"&amp;CELL("address",A9722)), 3)))</f>
        <v/>
      </c>
      <c r="B9715" t="str" cm="1">
        <f t="array" aca="1" ref="B9715" ca="1">IF(INDIRECT(CELL("address",A9715))&lt;&gt;"", _xlfn.XLOOKUP(INDIRECT(CELL("address",A9715)),_FSAData!$B:$B,_FSAData!$C:$C, ""),"")</f>
        <v/>
      </c>
      <c r="C9715" t="str" cm="1">
        <f t="array" aca="1" ref="C9715" ca="1">IF(INDIRECT(CELL("address",A9715))&lt;&gt;"", _xlfn.XLOOKUP(LEFT(INDIRECT(CELL("address",A9715)), 3),_FSAData!$B:$B,_FSAData!$D:$D,""), "")</f>
        <v/>
      </c>
      <c r="D9715" t="str">
        <f t="shared" ca="1" si="302"/>
        <v/>
      </c>
      <c r="F9715" t="str" cm="1">
        <f t="array" aca="1" ref="F9715" ca="1">TRIM(UPPER(LEFT(INDIRECT("'Postal Code-FSA Input'!"&amp;CELL("address",B9722)), 3)))</f>
        <v/>
      </c>
      <c r="G9715" t="str" cm="1">
        <f t="array" aca="1" ref="G9715" ca="1">IF(INDIRECT(CELL("address",F9715))&lt;&gt;"", _xlfn.XLOOKUP(INDIRECT(CELL("address",F9715)),_FSAData!$B:$B,_FSAData!$C:$C, ""),"")</f>
        <v/>
      </c>
      <c r="H9715" t="str" cm="1">
        <f t="array" aca="1" ref="H9715" ca="1">IF(INDIRECT(CELL("address",F9715))&lt;&gt;"", _xlfn.XLOOKUP(LEFT(INDIRECT(CELL("address",F9715)), 3),_FSAData!$B:$B,_FSAData!$D:$D,""), "")</f>
        <v/>
      </c>
      <c r="I9715" t="str">
        <f t="shared" ca="1" si="303"/>
        <v/>
      </c>
    </row>
    <row r="9716" spans="1:9" x14ac:dyDescent="0.3">
      <c r="A9716" t="str" cm="1">
        <f t="array" aca="1" ref="A9716" ca="1">TRIM(UPPER(LEFT(INDIRECT("'Postal Code-FSA Input'!"&amp;CELL("address",A9723)), 3)))</f>
        <v/>
      </c>
      <c r="B9716" t="str" cm="1">
        <f t="array" aca="1" ref="B9716" ca="1">IF(INDIRECT(CELL("address",A9716))&lt;&gt;"", _xlfn.XLOOKUP(INDIRECT(CELL("address",A9716)),_FSAData!$B:$B,_FSAData!$C:$C, ""),"")</f>
        <v/>
      </c>
      <c r="C9716" t="str" cm="1">
        <f t="array" aca="1" ref="C9716" ca="1">IF(INDIRECT(CELL("address",A9716))&lt;&gt;"", _xlfn.XLOOKUP(LEFT(INDIRECT(CELL("address",A9716)), 3),_FSAData!$B:$B,_FSAData!$D:$D,""), "")</f>
        <v/>
      </c>
      <c r="D9716" t="str">
        <f t="shared" ca="1" si="302"/>
        <v/>
      </c>
      <c r="F9716" t="str" cm="1">
        <f t="array" aca="1" ref="F9716" ca="1">TRIM(UPPER(LEFT(INDIRECT("'Postal Code-FSA Input'!"&amp;CELL("address",B9723)), 3)))</f>
        <v/>
      </c>
      <c r="G9716" t="str" cm="1">
        <f t="array" aca="1" ref="G9716" ca="1">IF(INDIRECT(CELL("address",F9716))&lt;&gt;"", _xlfn.XLOOKUP(INDIRECT(CELL("address",F9716)),_FSAData!$B:$B,_FSAData!$C:$C, ""),"")</f>
        <v/>
      </c>
      <c r="H9716" t="str" cm="1">
        <f t="array" aca="1" ref="H9716" ca="1">IF(INDIRECT(CELL("address",F9716))&lt;&gt;"", _xlfn.XLOOKUP(LEFT(INDIRECT(CELL("address",F9716)), 3),_FSAData!$B:$B,_FSAData!$D:$D,""), "")</f>
        <v/>
      </c>
      <c r="I9716" t="str">
        <f t="shared" ca="1" si="303"/>
        <v/>
      </c>
    </row>
    <row r="9717" spans="1:9" x14ac:dyDescent="0.3">
      <c r="A9717" t="str" cm="1">
        <f t="array" aca="1" ref="A9717" ca="1">TRIM(UPPER(LEFT(INDIRECT("'Postal Code-FSA Input'!"&amp;CELL("address",A9724)), 3)))</f>
        <v/>
      </c>
      <c r="B9717" t="str" cm="1">
        <f t="array" aca="1" ref="B9717" ca="1">IF(INDIRECT(CELL("address",A9717))&lt;&gt;"", _xlfn.XLOOKUP(INDIRECT(CELL("address",A9717)),_FSAData!$B:$B,_FSAData!$C:$C, ""),"")</f>
        <v/>
      </c>
      <c r="C9717" t="str" cm="1">
        <f t="array" aca="1" ref="C9717" ca="1">IF(INDIRECT(CELL("address",A9717))&lt;&gt;"", _xlfn.XLOOKUP(LEFT(INDIRECT(CELL("address",A9717)), 3),_FSAData!$B:$B,_FSAData!$D:$D,""), "")</f>
        <v/>
      </c>
      <c r="D9717" t="str">
        <f t="shared" ca="1" si="302"/>
        <v/>
      </c>
      <c r="F9717" t="str" cm="1">
        <f t="array" aca="1" ref="F9717" ca="1">TRIM(UPPER(LEFT(INDIRECT("'Postal Code-FSA Input'!"&amp;CELL("address",B9724)), 3)))</f>
        <v/>
      </c>
      <c r="G9717" t="str" cm="1">
        <f t="array" aca="1" ref="G9717" ca="1">IF(INDIRECT(CELL("address",F9717))&lt;&gt;"", _xlfn.XLOOKUP(INDIRECT(CELL("address",F9717)),_FSAData!$B:$B,_FSAData!$C:$C, ""),"")</f>
        <v/>
      </c>
      <c r="H9717" t="str" cm="1">
        <f t="array" aca="1" ref="H9717" ca="1">IF(INDIRECT(CELL("address",F9717))&lt;&gt;"", _xlfn.XLOOKUP(LEFT(INDIRECT(CELL("address",F9717)), 3),_FSAData!$B:$B,_FSAData!$D:$D,""), "")</f>
        <v/>
      </c>
      <c r="I9717" t="str">
        <f t="shared" ca="1" si="303"/>
        <v/>
      </c>
    </row>
    <row r="9718" spans="1:9" x14ac:dyDescent="0.3">
      <c r="A9718" t="str" cm="1">
        <f t="array" aca="1" ref="A9718" ca="1">TRIM(UPPER(LEFT(INDIRECT("'Postal Code-FSA Input'!"&amp;CELL("address",A9725)), 3)))</f>
        <v/>
      </c>
      <c r="B9718" t="str" cm="1">
        <f t="array" aca="1" ref="B9718" ca="1">IF(INDIRECT(CELL("address",A9718))&lt;&gt;"", _xlfn.XLOOKUP(INDIRECT(CELL("address",A9718)),_FSAData!$B:$B,_FSAData!$C:$C, ""),"")</f>
        <v/>
      </c>
      <c r="C9718" t="str" cm="1">
        <f t="array" aca="1" ref="C9718" ca="1">IF(INDIRECT(CELL("address",A9718))&lt;&gt;"", _xlfn.XLOOKUP(LEFT(INDIRECT(CELL("address",A9718)), 3),_FSAData!$B:$B,_FSAData!$D:$D,""), "")</f>
        <v/>
      </c>
      <c r="D9718" t="str">
        <f t="shared" ca="1" si="302"/>
        <v/>
      </c>
      <c r="F9718" t="str" cm="1">
        <f t="array" aca="1" ref="F9718" ca="1">TRIM(UPPER(LEFT(INDIRECT("'Postal Code-FSA Input'!"&amp;CELL("address",B9725)), 3)))</f>
        <v/>
      </c>
      <c r="G9718" t="str" cm="1">
        <f t="array" aca="1" ref="G9718" ca="1">IF(INDIRECT(CELL("address",F9718))&lt;&gt;"", _xlfn.XLOOKUP(INDIRECT(CELL("address",F9718)),_FSAData!$B:$B,_FSAData!$C:$C, ""),"")</f>
        <v/>
      </c>
      <c r="H9718" t="str" cm="1">
        <f t="array" aca="1" ref="H9718" ca="1">IF(INDIRECT(CELL("address",F9718))&lt;&gt;"", _xlfn.XLOOKUP(LEFT(INDIRECT(CELL("address",F9718)), 3),_FSAData!$B:$B,_FSAData!$D:$D,""), "")</f>
        <v/>
      </c>
      <c r="I9718" t="str">
        <f t="shared" ca="1" si="303"/>
        <v/>
      </c>
    </row>
    <row r="9719" spans="1:9" x14ac:dyDescent="0.3">
      <c r="A9719" t="str" cm="1">
        <f t="array" aca="1" ref="A9719" ca="1">TRIM(UPPER(LEFT(INDIRECT("'Postal Code-FSA Input'!"&amp;CELL("address",A9726)), 3)))</f>
        <v/>
      </c>
      <c r="B9719" t="str" cm="1">
        <f t="array" aca="1" ref="B9719" ca="1">IF(INDIRECT(CELL("address",A9719))&lt;&gt;"", _xlfn.XLOOKUP(INDIRECT(CELL("address",A9719)),_FSAData!$B:$B,_FSAData!$C:$C, ""),"")</f>
        <v/>
      </c>
      <c r="C9719" t="str" cm="1">
        <f t="array" aca="1" ref="C9719" ca="1">IF(INDIRECT(CELL("address",A9719))&lt;&gt;"", _xlfn.XLOOKUP(LEFT(INDIRECT(CELL("address",A9719)), 3),_FSAData!$B:$B,_FSAData!$D:$D,""), "")</f>
        <v/>
      </c>
      <c r="D9719" t="str">
        <f t="shared" ca="1" si="302"/>
        <v/>
      </c>
      <c r="F9719" t="str" cm="1">
        <f t="array" aca="1" ref="F9719" ca="1">TRIM(UPPER(LEFT(INDIRECT("'Postal Code-FSA Input'!"&amp;CELL("address",B9726)), 3)))</f>
        <v/>
      </c>
      <c r="G9719" t="str" cm="1">
        <f t="array" aca="1" ref="G9719" ca="1">IF(INDIRECT(CELL("address",F9719))&lt;&gt;"", _xlfn.XLOOKUP(INDIRECT(CELL("address",F9719)),_FSAData!$B:$B,_FSAData!$C:$C, ""),"")</f>
        <v/>
      </c>
      <c r="H9719" t="str" cm="1">
        <f t="array" aca="1" ref="H9719" ca="1">IF(INDIRECT(CELL("address",F9719))&lt;&gt;"", _xlfn.XLOOKUP(LEFT(INDIRECT(CELL("address",F9719)), 3),_FSAData!$B:$B,_FSAData!$D:$D,""), "")</f>
        <v/>
      </c>
      <c r="I9719" t="str">
        <f t="shared" ca="1" si="303"/>
        <v/>
      </c>
    </row>
    <row r="9720" spans="1:9" x14ac:dyDescent="0.3">
      <c r="A9720" t="str" cm="1">
        <f t="array" aca="1" ref="A9720" ca="1">TRIM(UPPER(LEFT(INDIRECT("'Postal Code-FSA Input'!"&amp;CELL("address",A9727)), 3)))</f>
        <v/>
      </c>
      <c r="B9720" t="str" cm="1">
        <f t="array" aca="1" ref="B9720" ca="1">IF(INDIRECT(CELL("address",A9720))&lt;&gt;"", _xlfn.XLOOKUP(INDIRECT(CELL("address",A9720)),_FSAData!$B:$B,_FSAData!$C:$C, ""),"")</f>
        <v/>
      </c>
      <c r="C9720" t="str" cm="1">
        <f t="array" aca="1" ref="C9720" ca="1">IF(INDIRECT(CELL("address",A9720))&lt;&gt;"", _xlfn.XLOOKUP(LEFT(INDIRECT(CELL("address",A9720)), 3),_FSAData!$B:$B,_FSAData!$D:$D,""), "")</f>
        <v/>
      </c>
      <c r="D9720" t="str">
        <f t="shared" ca="1" si="302"/>
        <v/>
      </c>
      <c r="F9720" t="str" cm="1">
        <f t="array" aca="1" ref="F9720" ca="1">TRIM(UPPER(LEFT(INDIRECT("'Postal Code-FSA Input'!"&amp;CELL("address",B9727)), 3)))</f>
        <v/>
      </c>
      <c r="G9720" t="str" cm="1">
        <f t="array" aca="1" ref="G9720" ca="1">IF(INDIRECT(CELL("address",F9720))&lt;&gt;"", _xlfn.XLOOKUP(INDIRECT(CELL("address",F9720)),_FSAData!$B:$B,_FSAData!$C:$C, ""),"")</f>
        <v/>
      </c>
      <c r="H9720" t="str" cm="1">
        <f t="array" aca="1" ref="H9720" ca="1">IF(INDIRECT(CELL("address",F9720))&lt;&gt;"", _xlfn.XLOOKUP(LEFT(INDIRECT(CELL("address",F9720)), 3),_FSAData!$B:$B,_FSAData!$D:$D,""), "")</f>
        <v/>
      </c>
      <c r="I9720" t="str">
        <f t="shared" ca="1" si="303"/>
        <v/>
      </c>
    </row>
    <row r="9721" spans="1:9" x14ac:dyDescent="0.3">
      <c r="A9721" t="str" cm="1">
        <f t="array" aca="1" ref="A9721" ca="1">TRIM(UPPER(LEFT(INDIRECT("'Postal Code-FSA Input'!"&amp;CELL("address",A9728)), 3)))</f>
        <v/>
      </c>
      <c r="B9721" t="str" cm="1">
        <f t="array" aca="1" ref="B9721" ca="1">IF(INDIRECT(CELL("address",A9721))&lt;&gt;"", _xlfn.XLOOKUP(INDIRECT(CELL("address",A9721)),_FSAData!$B:$B,_FSAData!$C:$C, ""),"")</f>
        <v/>
      </c>
      <c r="C9721" t="str" cm="1">
        <f t="array" aca="1" ref="C9721" ca="1">IF(INDIRECT(CELL("address",A9721))&lt;&gt;"", _xlfn.XLOOKUP(LEFT(INDIRECT(CELL("address",A9721)), 3),_FSAData!$B:$B,_FSAData!$D:$D,""), "")</f>
        <v/>
      </c>
      <c r="D9721" t="str">
        <f t="shared" ca="1" si="302"/>
        <v/>
      </c>
      <c r="F9721" t="str" cm="1">
        <f t="array" aca="1" ref="F9721" ca="1">TRIM(UPPER(LEFT(INDIRECT("'Postal Code-FSA Input'!"&amp;CELL("address",B9728)), 3)))</f>
        <v/>
      </c>
      <c r="G9721" t="str" cm="1">
        <f t="array" aca="1" ref="G9721" ca="1">IF(INDIRECT(CELL("address",F9721))&lt;&gt;"", _xlfn.XLOOKUP(INDIRECT(CELL("address",F9721)),_FSAData!$B:$B,_FSAData!$C:$C, ""),"")</f>
        <v/>
      </c>
      <c r="H9721" t="str" cm="1">
        <f t="array" aca="1" ref="H9721" ca="1">IF(INDIRECT(CELL("address",F9721))&lt;&gt;"", _xlfn.XLOOKUP(LEFT(INDIRECT(CELL("address",F9721)), 3),_FSAData!$B:$B,_FSAData!$D:$D,""), "")</f>
        <v/>
      </c>
      <c r="I9721" t="str">
        <f t="shared" ca="1" si="303"/>
        <v/>
      </c>
    </row>
    <row r="9722" spans="1:9" x14ac:dyDescent="0.3">
      <c r="A9722" t="str" cm="1">
        <f t="array" aca="1" ref="A9722" ca="1">TRIM(UPPER(LEFT(INDIRECT("'Postal Code-FSA Input'!"&amp;CELL("address",A9729)), 3)))</f>
        <v/>
      </c>
      <c r="B9722" t="str" cm="1">
        <f t="array" aca="1" ref="B9722" ca="1">IF(INDIRECT(CELL("address",A9722))&lt;&gt;"", _xlfn.XLOOKUP(INDIRECT(CELL("address",A9722)),_FSAData!$B:$B,_FSAData!$C:$C, ""),"")</f>
        <v/>
      </c>
      <c r="C9722" t="str" cm="1">
        <f t="array" aca="1" ref="C9722" ca="1">IF(INDIRECT(CELL("address",A9722))&lt;&gt;"", _xlfn.XLOOKUP(LEFT(INDIRECT(CELL("address",A9722)), 3),_FSAData!$B:$B,_FSAData!$D:$D,""), "")</f>
        <v/>
      </c>
      <c r="D9722" t="str">
        <f t="shared" ca="1" si="302"/>
        <v/>
      </c>
      <c r="F9722" t="str" cm="1">
        <f t="array" aca="1" ref="F9722" ca="1">TRIM(UPPER(LEFT(INDIRECT("'Postal Code-FSA Input'!"&amp;CELL("address",B9729)), 3)))</f>
        <v/>
      </c>
      <c r="G9722" t="str" cm="1">
        <f t="array" aca="1" ref="G9722" ca="1">IF(INDIRECT(CELL("address",F9722))&lt;&gt;"", _xlfn.XLOOKUP(INDIRECT(CELL("address",F9722)),_FSAData!$B:$B,_FSAData!$C:$C, ""),"")</f>
        <v/>
      </c>
      <c r="H9722" t="str" cm="1">
        <f t="array" aca="1" ref="H9722" ca="1">IF(INDIRECT(CELL("address",F9722))&lt;&gt;"", _xlfn.XLOOKUP(LEFT(INDIRECT(CELL("address",F9722)), 3),_FSAData!$B:$B,_FSAData!$D:$D,""), "")</f>
        <v/>
      </c>
      <c r="I9722" t="str">
        <f t="shared" ca="1" si="303"/>
        <v/>
      </c>
    </row>
    <row r="9723" spans="1:9" x14ac:dyDescent="0.3">
      <c r="A9723" t="str" cm="1">
        <f t="array" aca="1" ref="A9723" ca="1">TRIM(UPPER(LEFT(INDIRECT("'Postal Code-FSA Input'!"&amp;CELL("address",A9730)), 3)))</f>
        <v/>
      </c>
      <c r="B9723" t="str" cm="1">
        <f t="array" aca="1" ref="B9723" ca="1">IF(INDIRECT(CELL("address",A9723))&lt;&gt;"", _xlfn.XLOOKUP(INDIRECT(CELL("address",A9723)),_FSAData!$B:$B,_FSAData!$C:$C, ""),"")</f>
        <v/>
      </c>
      <c r="C9723" t="str" cm="1">
        <f t="array" aca="1" ref="C9723" ca="1">IF(INDIRECT(CELL("address",A9723))&lt;&gt;"", _xlfn.XLOOKUP(LEFT(INDIRECT(CELL("address",A9723)), 3),_FSAData!$B:$B,_FSAData!$D:$D,""), "")</f>
        <v/>
      </c>
      <c r="D9723" t="str">
        <f t="shared" ca="1" si="302"/>
        <v/>
      </c>
      <c r="F9723" t="str" cm="1">
        <f t="array" aca="1" ref="F9723" ca="1">TRIM(UPPER(LEFT(INDIRECT("'Postal Code-FSA Input'!"&amp;CELL("address",B9730)), 3)))</f>
        <v/>
      </c>
      <c r="G9723" t="str" cm="1">
        <f t="array" aca="1" ref="G9723" ca="1">IF(INDIRECT(CELL("address",F9723))&lt;&gt;"", _xlfn.XLOOKUP(INDIRECT(CELL("address",F9723)),_FSAData!$B:$B,_FSAData!$C:$C, ""),"")</f>
        <v/>
      </c>
      <c r="H9723" t="str" cm="1">
        <f t="array" aca="1" ref="H9723" ca="1">IF(INDIRECT(CELL("address",F9723))&lt;&gt;"", _xlfn.XLOOKUP(LEFT(INDIRECT(CELL("address",F9723)), 3),_FSAData!$B:$B,_FSAData!$D:$D,""), "")</f>
        <v/>
      </c>
      <c r="I9723" t="str">
        <f t="shared" ca="1" si="303"/>
        <v/>
      </c>
    </row>
    <row r="9724" spans="1:9" x14ac:dyDescent="0.3">
      <c r="A9724" t="str" cm="1">
        <f t="array" aca="1" ref="A9724" ca="1">TRIM(UPPER(LEFT(INDIRECT("'Postal Code-FSA Input'!"&amp;CELL("address",A9731)), 3)))</f>
        <v/>
      </c>
      <c r="B9724" t="str" cm="1">
        <f t="array" aca="1" ref="B9724" ca="1">IF(INDIRECT(CELL("address",A9724))&lt;&gt;"", _xlfn.XLOOKUP(INDIRECT(CELL("address",A9724)),_FSAData!$B:$B,_FSAData!$C:$C, ""),"")</f>
        <v/>
      </c>
      <c r="C9724" t="str" cm="1">
        <f t="array" aca="1" ref="C9724" ca="1">IF(INDIRECT(CELL("address",A9724))&lt;&gt;"", _xlfn.XLOOKUP(LEFT(INDIRECT(CELL("address",A9724)), 3),_FSAData!$B:$B,_FSAData!$D:$D,""), "")</f>
        <v/>
      </c>
      <c r="D9724" t="str">
        <f t="shared" ca="1" si="302"/>
        <v/>
      </c>
      <c r="F9724" t="str" cm="1">
        <f t="array" aca="1" ref="F9724" ca="1">TRIM(UPPER(LEFT(INDIRECT("'Postal Code-FSA Input'!"&amp;CELL("address",B9731)), 3)))</f>
        <v/>
      </c>
      <c r="G9724" t="str" cm="1">
        <f t="array" aca="1" ref="G9724" ca="1">IF(INDIRECT(CELL("address",F9724))&lt;&gt;"", _xlfn.XLOOKUP(INDIRECT(CELL("address",F9724)),_FSAData!$B:$B,_FSAData!$C:$C, ""),"")</f>
        <v/>
      </c>
      <c r="H9724" t="str" cm="1">
        <f t="array" aca="1" ref="H9724" ca="1">IF(INDIRECT(CELL("address",F9724))&lt;&gt;"", _xlfn.XLOOKUP(LEFT(INDIRECT(CELL("address",F9724)), 3),_FSAData!$B:$B,_FSAData!$D:$D,""), "")</f>
        <v/>
      </c>
      <c r="I9724" t="str">
        <f t="shared" ca="1" si="303"/>
        <v/>
      </c>
    </row>
    <row r="9725" spans="1:9" x14ac:dyDescent="0.3">
      <c r="A9725" t="str" cm="1">
        <f t="array" aca="1" ref="A9725" ca="1">TRIM(UPPER(LEFT(INDIRECT("'Postal Code-FSA Input'!"&amp;CELL("address",A9732)), 3)))</f>
        <v/>
      </c>
      <c r="B9725" t="str" cm="1">
        <f t="array" aca="1" ref="B9725" ca="1">IF(INDIRECT(CELL("address",A9725))&lt;&gt;"", _xlfn.XLOOKUP(INDIRECT(CELL("address",A9725)),_FSAData!$B:$B,_FSAData!$C:$C, ""),"")</f>
        <v/>
      </c>
      <c r="C9725" t="str" cm="1">
        <f t="array" aca="1" ref="C9725" ca="1">IF(INDIRECT(CELL("address",A9725))&lt;&gt;"", _xlfn.XLOOKUP(LEFT(INDIRECT(CELL("address",A9725)), 3),_FSAData!$B:$B,_FSAData!$D:$D,""), "")</f>
        <v/>
      </c>
      <c r="D9725" t="str">
        <f t="shared" ca="1" si="302"/>
        <v/>
      </c>
      <c r="F9725" t="str" cm="1">
        <f t="array" aca="1" ref="F9725" ca="1">TRIM(UPPER(LEFT(INDIRECT("'Postal Code-FSA Input'!"&amp;CELL("address",B9732)), 3)))</f>
        <v/>
      </c>
      <c r="G9725" t="str" cm="1">
        <f t="array" aca="1" ref="G9725" ca="1">IF(INDIRECT(CELL("address",F9725))&lt;&gt;"", _xlfn.XLOOKUP(INDIRECT(CELL("address",F9725)),_FSAData!$B:$B,_FSAData!$C:$C, ""),"")</f>
        <v/>
      </c>
      <c r="H9725" t="str" cm="1">
        <f t="array" aca="1" ref="H9725" ca="1">IF(INDIRECT(CELL("address",F9725))&lt;&gt;"", _xlfn.XLOOKUP(LEFT(INDIRECT(CELL("address",F9725)), 3),_FSAData!$B:$B,_FSAData!$D:$D,""), "")</f>
        <v/>
      </c>
      <c r="I9725" t="str">
        <f t="shared" ca="1" si="303"/>
        <v/>
      </c>
    </row>
    <row r="9726" spans="1:9" x14ac:dyDescent="0.3">
      <c r="A9726" t="str" cm="1">
        <f t="array" aca="1" ref="A9726" ca="1">TRIM(UPPER(LEFT(INDIRECT("'Postal Code-FSA Input'!"&amp;CELL("address",A9733)), 3)))</f>
        <v/>
      </c>
      <c r="B9726" t="str" cm="1">
        <f t="array" aca="1" ref="B9726" ca="1">IF(INDIRECT(CELL("address",A9726))&lt;&gt;"", _xlfn.XLOOKUP(INDIRECT(CELL("address",A9726)),_FSAData!$B:$B,_FSAData!$C:$C, ""),"")</f>
        <v/>
      </c>
      <c r="C9726" t="str" cm="1">
        <f t="array" aca="1" ref="C9726" ca="1">IF(INDIRECT(CELL("address",A9726))&lt;&gt;"", _xlfn.XLOOKUP(LEFT(INDIRECT(CELL("address",A9726)), 3),_FSAData!$B:$B,_FSAData!$D:$D,""), "")</f>
        <v/>
      </c>
      <c r="D9726" t="str">
        <f t="shared" ca="1" si="302"/>
        <v/>
      </c>
      <c r="F9726" t="str" cm="1">
        <f t="array" aca="1" ref="F9726" ca="1">TRIM(UPPER(LEFT(INDIRECT("'Postal Code-FSA Input'!"&amp;CELL("address",B9733)), 3)))</f>
        <v/>
      </c>
      <c r="G9726" t="str" cm="1">
        <f t="array" aca="1" ref="G9726" ca="1">IF(INDIRECT(CELL("address",F9726))&lt;&gt;"", _xlfn.XLOOKUP(INDIRECT(CELL("address",F9726)),_FSAData!$B:$B,_FSAData!$C:$C, ""),"")</f>
        <v/>
      </c>
      <c r="H9726" t="str" cm="1">
        <f t="array" aca="1" ref="H9726" ca="1">IF(INDIRECT(CELL("address",F9726))&lt;&gt;"", _xlfn.XLOOKUP(LEFT(INDIRECT(CELL("address",F9726)), 3),_FSAData!$B:$B,_FSAData!$D:$D,""), "")</f>
        <v/>
      </c>
      <c r="I9726" t="str">
        <f t="shared" ca="1" si="303"/>
        <v/>
      </c>
    </row>
    <row r="9727" spans="1:9" x14ac:dyDescent="0.3">
      <c r="A9727" t="str" cm="1">
        <f t="array" aca="1" ref="A9727" ca="1">TRIM(UPPER(LEFT(INDIRECT("'Postal Code-FSA Input'!"&amp;CELL("address",A9734)), 3)))</f>
        <v/>
      </c>
      <c r="B9727" t="str" cm="1">
        <f t="array" aca="1" ref="B9727" ca="1">IF(INDIRECT(CELL("address",A9727))&lt;&gt;"", _xlfn.XLOOKUP(INDIRECT(CELL("address",A9727)),_FSAData!$B:$B,_FSAData!$C:$C, ""),"")</f>
        <v/>
      </c>
      <c r="C9727" t="str" cm="1">
        <f t="array" aca="1" ref="C9727" ca="1">IF(INDIRECT(CELL("address",A9727))&lt;&gt;"", _xlfn.XLOOKUP(LEFT(INDIRECT(CELL("address",A9727)), 3),_FSAData!$B:$B,_FSAData!$D:$D,""), "")</f>
        <v/>
      </c>
      <c r="D9727" t="str">
        <f t="shared" ca="1" si="302"/>
        <v/>
      </c>
      <c r="F9727" t="str" cm="1">
        <f t="array" aca="1" ref="F9727" ca="1">TRIM(UPPER(LEFT(INDIRECT("'Postal Code-FSA Input'!"&amp;CELL("address",B9734)), 3)))</f>
        <v/>
      </c>
      <c r="G9727" t="str" cm="1">
        <f t="array" aca="1" ref="G9727" ca="1">IF(INDIRECT(CELL("address",F9727))&lt;&gt;"", _xlfn.XLOOKUP(INDIRECT(CELL("address",F9727)),_FSAData!$B:$B,_FSAData!$C:$C, ""),"")</f>
        <v/>
      </c>
      <c r="H9727" t="str" cm="1">
        <f t="array" aca="1" ref="H9727" ca="1">IF(INDIRECT(CELL("address",F9727))&lt;&gt;"", _xlfn.XLOOKUP(LEFT(INDIRECT(CELL("address",F9727)), 3),_FSAData!$B:$B,_FSAData!$D:$D,""), "")</f>
        <v/>
      </c>
      <c r="I9727" t="str">
        <f t="shared" ca="1" si="303"/>
        <v/>
      </c>
    </row>
    <row r="9728" spans="1:9" x14ac:dyDescent="0.3">
      <c r="A9728" t="str" cm="1">
        <f t="array" aca="1" ref="A9728" ca="1">TRIM(UPPER(LEFT(INDIRECT("'Postal Code-FSA Input'!"&amp;CELL("address",A9735)), 3)))</f>
        <v/>
      </c>
      <c r="B9728" t="str" cm="1">
        <f t="array" aca="1" ref="B9728" ca="1">IF(INDIRECT(CELL("address",A9728))&lt;&gt;"", _xlfn.XLOOKUP(INDIRECT(CELL("address",A9728)),_FSAData!$B:$B,_FSAData!$C:$C, ""),"")</f>
        <v/>
      </c>
      <c r="C9728" t="str" cm="1">
        <f t="array" aca="1" ref="C9728" ca="1">IF(INDIRECT(CELL("address",A9728))&lt;&gt;"", _xlfn.XLOOKUP(LEFT(INDIRECT(CELL("address",A9728)), 3),_FSAData!$B:$B,_FSAData!$D:$D,""), "")</f>
        <v/>
      </c>
      <c r="D9728" t="str">
        <f t="shared" ca="1" si="302"/>
        <v/>
      </c>
      <c r="F9728" t="str" cm="1">
        <f t="array" aca="1" ref="F9728" ca="1">TRIM(UPPER(LEFT(INDIRECT("'Postal Code-FSA Input'!"&amp;CELL("address",B9735)), 3)))</f>
        <v/>
      </c>
      <c r="G9728" t="str" cm="1">
        <f t="array" aca="1" ref="G9728" ca="1">IF(INDIRECT(CELL("address",F9728))&lt;&gt;"", _xlfn.XLOOKUP(INDIRECT(CELL("address",F9728)),_FSAData!$B:$B,_FSAData!$C:$C, ""),"")</f>
        <v/>
      </c>
      <c r="H9728" t="str" cm="1">
        <f t="array" aca="1" ref="H9728" ca="1">IF(INDIRECT(CELL("address",F9728))&lt;&gt;"", _xlfn.XLOOKUP(LEFT(INDIRECT(CELL("address",F9728)), 3),_FSAData!$B:$B,_FSAData!$D:$D,""), "")</f>
        <v/>
      </c>
      <c r="I9728" t="str">
        <f t="shared" ca="1" si="303"/>
        <v/>
      </c>
    </row>
    <row r="9729" spans="1:9" x14ac:dyDescent="0.3">
      <c r="A9729" t="str" cm="1">
        <f t="array" aca="1" ref="A9729" ca="1">TRIM(UPPER(LEFT(INDIRECT("'Postal Code-FSA Input'!"&amp;CELL("address",A9736)), 3)))</f>
        <v/>
      </c>
      <c r="B9729" t="str" cm="1">
        <f t="array" aca="1" ref="B9729" ca="1">IF(INDIRECT(CELL("address",A9729))&lt;&gt;"", _xlfn.XLOOKUP(INDIRECT(CELL("address",A9729)),_FSAData!$B:$B,_FSAData!$C:$C, ""),"")</f>
        <v/>
      </c>
      <c r="C9729" t="str" cm="1">
        <f t="array" aca="1" ref="C9729" ca="1">IF(INDIRECT(CELL("address",A9729))&lt;&gt;"", _xlfn.XLOOKUP(LEFT(INDIRECT(CELL("address",A9729)), 3),_FSAData!$B:$B,_FSAData!$D:$D,""), "")</f>
        <v/>
      </c>
      <c r="D9729" t="str">
        <f t="shared" ca="1" si="302"/>
        <v/>
      </c>
      <c r="F9729" t="str" cm="1">
        <f t="array" aca="1" ref="F9729" ca="1">TRIM(UPPER(LEFT(INDIRECT("'Postal Code-FSA Input'!"&amp;CELL("address",B9736)), 3)))</f>
        <v/>
      </c>
      <c r="G9729" t="str" cm="1">
        <f t="array" aca="1" ref="G9729" ca="1">IF(INDIRECT(CELL("address",F9729))&lt;&gt;"", _xlfn.XLOOKUP(INDIRECT(CELL("address",F9729)),_FSAData!$B:$B,_FSAData!$C:$C, ""),"")</f>
        <v/>
      </c>
      <c r="H9729" t="str" cm="1">
        <f t="array" aca="1" ref="H9729" ca="1">IF(INDIRECT(CELL("address",F9729))&lt;&gt;"", _xlfn.XLOOKUP(LEFT(INDIRECT(CELL("address",F9729)), 3),_FSAData!$B:$B,_FSAData!$D:$D,""), "")</f>
        <v/>
      </c>
      <c r="I9729" t="str">
        <f t="shared" ca="1" si="303"/>
        <v/>
      </c>
    </row>
    <row r="9730" spans="1:9" x14ac:dyDescent="0.3">
      <c r="A9730" t="str" cm="1">
        <f t="array" aca="1" ref="A9730" ca="1">TRIM(UPPER(LEFT(INDIRECT("'Postal Code-FSA Input'!"&amp;CELL("address",A9737)), 3)))</f>
        <v/>
      </c>
      <c r="B9730" t="str" cm="1">
        <f t="array" aca="1" ref="B9730" ca="1">IF(INDIRECT(CELL("address",A9730))&lt;&gt;"", _xlfn.XLOOKUP(INDIRECT(CELL("address",A9730)),_FSAData!$B:$B,_FSAData!$C:$C, ""),"")</f>
        <v/>
      </c>
      <c r="C9730" t="str" cm="1">
        <f t="array" aca="1" ref="C9730" ca="1">IF(INDIRECT(CELL("address",A9730))&lt;&gt;"", _xlfn.XLOOKUP(LEFT(INDIRECT(CELL("address",A9730)), 3),_FSAData!$B:$B,_FSAData!$D:$D,""), "")</f>
        <v/>
      </c>
      <c r="D9730" t="str">
        <f t="shared" ca="1" si="302"/>
        <v/>
      </c>
      <c r="F9730" t="str" cm="1">
        <f t="array" aca="1" ref="F9730" ca="1">TRIM(UPPER(LEFT(INDIRECT("'Postal Code-FSA Input'!"&amp;CELL("address",B9737)), 3)))</f>
        <v/>
      </c>
      <c r="G9730" t="str" cm="1">
        <f t="array" aca="1" ref="G9730" ca="1">IF(INDIRECT(CELL("address",F9730))&lt;&gt;"", _xlfn.XLOOKUP(INDIRECT(CELL("address",F9730)),_FSAData!$B:$B,_FSAData!$C:$C, ""),"")</f>
        <v/>
      </c>
      <c r="H9730" t="str" cm="1">
        <f t="array" aca="1" ref="H9730" ca="1">IF(INDIRECT(CELL("address",F9730))&lt;&gt;"", _xlfn.XLOOKUP(LEFT(INDIRECT(CELL("address",F9730)), 3),_FSAData!$B:$B,_FSAData!$D:$D,""), "")</f>
        <v/>
      </c>
      <c r="I9730" t="str">
        <f t="shared" ca="1" si="303"/>
        <v/>
      </c>
    </row>
    <row r="9731" spans="1:9" x14ac:dyDescent="0.3">
      <c r="A9731" t="str" cm="1">
        <f t="array" aca="1" ref="A9731" ca="1">TRIM(UPPER(LEFT(INDIRECT("'Postal Code-FSA Input'!"&amp;CELL("address",A9738)), 3)))</f>
        <v/>
      </c>
      <c r="B9731" t="str" cm="1">
        <f t="array" aca="1" ref="B9731" ca="1">IF(INDIRECT(CELL("address",A9731))&lt;&gt;"", _xlfn.XLOOKUP(INDIRECT(CELL("address",A9731)),_FSAData!$B:$B,_FSAData!$C:$C, ""),"")</f>
        <v/>
      </c>
      <c r="C9731" t="str" cm="1">
        <f t="array" aca="1" ref="C9731" ca="1">IF(INDIRECT(CELL("address",A9731))&lt;&gt;"", _xlfn.XLOOKUP(LEFT(INDIRECT(CELL("address",A9731)), 3),_FSAData!$B:$B,_FSAData!$D:$D,""), "")</f>
        <v/>
      </c>
      <c r="D9731" t="str">
        <f t="shared" ca="1" si="302"/>
        <v/>
      </c>
      <c r="F9731" t="str" cm="1">
        <f t="array" aca="1" ref="F9731" ca="1">TRIM(UPPER(LEFT(INDIRECT("'Postal Code-FSA Input'!"&amp;CELL("address",B9738)), 3)))</f>
        <v/>
      </c>
      <c r="G9731" t="str" cm="1">
        <f t="array" aca="1" ref="G9731" ca="1">IF(INDIRECT(CELL("address",F9731))&lt;&gt;"", _xlfn.XLOOKUP(INDIRECT(CELL("address",F9731)),_FSAData!$B:$B,_FSAData!$C:$C, ""),"")</f>
        <v/>
      </c>
      <c r="H9731" t="str" cm="1">
        <f t="array" aca="1" ref="H9731" ca="1">IF(INDIRECT(CELL("address",F9731))&lt;&gt;"", _xlfn.XLOOKUP(LEFT(INDIRECT(CELL("address",F9731)), 3),_FSAData!$B:$B,_FSAData!$D:$D,""), "")</f>
        <v/>
      </c>
      <c r="I9731" t="str">
        <f t="shared" ca="1" si="303"/>
        <v/>
      </c>
    </row>
    <row r="9732" spans="1:9" x14ac:dyDescent="0.3">
      <c r="A9732" t="str" cm="1">
        <f t="array" aca="1" ref="A9732" ca="1">TRIM(UPPER(LEFT(INDIRECT("'Postal Code-FSA Input'!"&amp;CELL("address",A9739)), 3)))</f>
        <v/>
      </c>
      <c r="B9732" t="str" cm="1">
        <f t="array" aca="1" ref="B9732" ca="1">IF(INDIRECT(CELL("address",A9732))&lt;&gt;"", _xlfn.XLOOKUP(INDIRECT(CELL("address",A9732)),_FSAData!$B:$B,_FSAData!$C:$C, ""),"")</f>
        <v/>
      </c>
      <c r="C9732" t="str" cm="1">
        <f t="array" aca="1" ref="C9732" ca="1">IF(INDIRECT(CELL("address",A9732))&lt;&gt;"", _xlfn.XLOOKUP(LEFT(INDIRECT(CELL("address",A9732)), 3),_FSAData!$B:$B,_FSAData!$D:$D,""), "")</f>
        <v/>
      </c>
      <c r="D9732" t="str">
        <f t="shared" ca="1" si="302"/>
        <v/>
      </c>
      <c r="F9732" t="str" cm="1">
        <f t="array" aca="1" ref="F9732" ca="1">TRIM(UPPER(LEFT(INDIRECT("'Postal Code-FSA Input'!"&amp;CELL("address",B9739)), 3)))</f>
        <v/>
      </c>
      <c r="G9732" t="str" cm="1">
        <f t="array" aca="1" ref="G9732" ca="1">IF(INDIRECT(CELL("address",F9732))&lt;&gt;"", _xlfn.XLOOKUP(INDIRECT(CELL("address",F9732)),_FSAData!$B:$B,_FSAData!$C:$C, ""),"")</f>
        <v/>
      </c>
      <c r="H9732" t="str" cm="1">
        <f t="array" aca="1" ref="H9732" ca="1">IF(INDIRECT(CELL("address",F9732))&lt;&gt;"", _xlfn.XLOOKUP(LEFT(INDIRECT(CELL("address",F9732)), 3),_FSAData!$B:$B,_FSAData!$D:$D,""), "")</f>
        <v/>
      </c>
      <c r="I9732" t="str">
        <f t="shared" ca="1" si="303"/>
        <v/>
      </c>
    </row>
    <row r="9733" spans="1:9" x14ac:dyDescent="0.3">
      <c r="A9733" t="str" cm="1">
        <f t="array" aca="1" ref="A9733" ca="1">TRIM(UPPER(LEFT(INDIRECT("'Postal Code-FSA Input'!"&amp;CELL("address",A9740)), 3)))</f>
        <v/>
      </c>
      <c r="B9733" t="str" cm="1">
        <f t="array" aca="1" ref="B9733" ca="1">IF(INDIRECT(CELL("address",A9733))&lt;&gt;"", _xlfn.XLOOKUP(INDIRECT(CELL("address",A9733)),_FSAData!$B:$B,_FSAData!$C:$C, ""),"")</f>
        <v/>
      </c>
      <c r="C9733" t="str" cm="1">
        <f t="array" aca="1" ref="C9733" ca="1">IF(INDIRECT(CELL("address",A9733))&lt;&gt;"", _xlfn.XLOOKUP(LEFT(INDIRECT(CELL("address",A9733)), 3),_FSAData!$B:$B,_FSAData!$D:$D,""), "")</f>
        <v/>
      </c>
      <c r="D9733" t="str">
        <f t="shared" ca="1" si="302"/>
        <v/>
      </c>
      <c r="F9733" t="str" cm="1">
        <f t="array" aca="1" ref="F9733" ca="1">TRIM(UPPER(LEFT(INDIRECT("'Postal Code-FSA Input'!"&amp;CELL("address",B9740)), 3)))</f>
        <v/>
      </c>
      <c r="G9733" t="str" cm="1">
        <f t="array" aca="1" ref="G9733" ca="1">IF(INDIRECT(CELL("address",F9733))&lt;&gt;"", _xlfn.XLOOKUP(INDIRECT(CELL("address",F9733)),_FSAData!$B:$B,_FSAData!$C:$C, ""),"")</f>
        <v/>
      </c>
      <c r="H9733" t="str" cm="1">
        <f t="array" aca="1" ref="H9733" ca="1">IF(INDIRECT(CELL("address",F9733))&lt;&gt;"", _xlfn.XLOOKUP(LEFT(INDIRECT(CELL("address",F9733)), 3),_FSAData!$B:$B,_FSAData!$D:$D,""), "")</f>
        <v/>
      </c>
      <c r="I9733" t="str">
        <f t="shared" ca="1" si="303"/>
        <v/>
      </c>
    </row>
    <row r="9734" spans="1:9" x14ac:dyDescent="0.3">
      <c r="A9734" t="str" cm="1">
        <f t="array" aca="1" ref="A9734" ca="1">TRIM(UPPER(LEFT(INDIRECT("'Postal Code-FSA Input'!"&amp;CELL("address",A9741)), 3)))</f>
        <v/>
      </c>
      <c r="B9734" t="str" cm="1">
        <f t="array" aca="1" ref="B9734" ca="1">IF(INDIRECT(CELL("address",A9734))&lt;&gt;"", _xlfn.XLOOKUP(INDIRECT(CELL("address",A9734)),_FSAData!$B:$B,_FSAData!$C:$C, ""),"")</f>
        <v/>
      </c>
      <c r="C9734" t="str" cm="1">
        <f t="array" aca="1" ref="C9734" ca="1">IF(INDIRECT(CELL("address",A9734))&lt;&gt;"", _xlfn.XLOOKUP(LEFT(INDIRECT(CELL("address",A9734)), 3),_FSAData!$B:$B,_FSAData!$D:$D,""), "")</f>
        <v/>
      </c>
      <c r="D9734" t="str">
        <f t="shared" ref="D9734:D9797" ca="1" si="304">IF(B9734&lt;&gt;"",ACOS(COS(RADIANS(90-$B$2)) * COS(RADIANS(90-B9734)) + SIN(RADIANS(90-$B$2)) * SIN(RADIANS(90-B9734)) * COS(RADIANS($C$2-C9734))) * 6371,"")</f>
        <v/>
      </c>
      <c r="F9734" t="str" cm="1">
        <f t="array" aca="1" ref="F9734" ca="1">TRIM(UPPER(LEFT(INDIRECT("'Postal Code-FSA Input'!"&amp;CELL("address",B9741)), 3)))</f>
        <v/>
      </c>
      <c r="G9734" t="str" cm="1">
        <f t="array" aca="1" ref="G9734" ca="1">IF(INDIRECT(CELL("address",F9734))&lt;&gt;"", _xlfn.XLOOKUP(INDIRECT(CELL("address",F9734)),_FSAData!$B:$B,_FSAData!$C:$C, ""),"")</f>
        <v/>
      </c>
      <c r="H9734" t="str" cm="1">
        <f t="array" aca="1" ref="H9734" ca="1">IF(INDIRECT(CELL("address",F9734))&lt;&gt;"", _xlfn.XLOOKUP(LEFT(INDIRECT(CELL("address",F9734)), 3),_FSAData!$B:$B,_FSAData!$D:$D,""), "")</f>
        <v/>
      </c>
      <c r="I9734" t="str">
        <f t="shared" ref="I9734:I9797" ca="1" si="305">IF(G9734&lt;&gt;"",ACOS(COS(RADIANS(90-$B$2)) * COS(RADIANS(90-G9734)) + SIN(RADIANS(90-$B$2)) * SIN(RADIANS(90-G9734)) * COS(RADIANS($C$2-H9734))) * 6371,"")</f>
        <v/>
      </c>
    </row>
    <row r="9735" spans="1:9" x14ac:dyDescent="0.3">
      <c r="A9735" t="str" cm="1">
        <f t="array" aca="1" ref="A9735" ca="1">TRIM(UPPER(LEFT(INDIRECT("'Postal Code-FSA Input'!"&amp;CELL("address",A9742)), 3)))</f>
        <v/>
      </c>
      <c r="B9735" t="str" cm="1">
        <f t="array" aca="1" ref="B9735" ca="1">IF(INDIRECT(CELL("address",A9735))&lt;&gt;"", _xlfn.XLOOKUP(INDIRECT(CELL("address",A9735)),_FSAData!$B:$B,_FSAData!$C:$C, ""),"")</f>
        <v/>
      </c>
      <c r="C9735" t="str" cm="1">
        <f t="array" aca="1" ref="C9735" ca="1">IF(INDIRECT(CELL("address",A9735))&lt;&gt;"", _xlfn.XLOOKUP(LEFT(INDIRECT(CELL("address",A9735)), 3),_FSAData!$B:$B,_FSAData!$D:$D,""), "")</f>
        <v/>
      </c>
      <c r="D9735" t="str">
        <f t="shared" ca="1" si="304"/>
        <v/>
      </c>
      <c r="F9735" t="str" cm="1">
        <f t="array" aca="1" ref="F9735" ca="1">TRIM(UPPER(LEFT(INDIRECT("'Postal Code-FSA Input'!"&amp;CELL("address",B9742)), 3)))</f>
        <v/>
      </c>
      <c r="G9735" t="str" cm="1">
        <f t="array" aca="1" ref="G9735" ca="1">IF(INDIRECT(CELL("address",F9735))&lt;&gt;"", _xlfn.XLOOKUP(INDIRECT(CELL("address",F9735)),_FSAData!$B:$B,_FSAData!$C:$C, ""),"")</f>
        <v/>
      </c>
      <c r="H9735" t="str" cm="1">
        <f t="array" aca="1" ref="H9735" ca="1">IF(INDIRECT(CELL("address",F9735))&lt;&gt;"", _xlfn.XLOOKUP(LEFT(INDIRECT(CELL("address",F9735)), 3),_FSAData!$B:$B,_FSAData!$D:$D,""), "")</f>
        <v/>
      </c>
      <c r="I9735" t="str">
        <f t="shared" ca="1" si="305"/>
        <v/>
      </c>
    </row>
    <row r="9736" spans="1:9" x14ac:dyDescent="0.3">
      <c r="A9736" t="str" cm="1">
        <f t="array" aca="1" ref="A9736" ca="1">TRIM(UPPER(LEFT(INDIRECT("'Postal Code-FSA Input'!"&amp;CELL("address",A9743)), 3)))</f>
        <v/>
      </c>
      <c r="B9736" t="str" cm="1">
        <f t="array" aca="1" ref="B9736" ca="1">IF(INDIRECT(CELL("address",A9736))&lt;&gt;"", _xlfn.XLOOKUP(INDIRECT(CELL("address",A9736)),_FSAData!$B:$B,_FSAData!$C:$C, ""),"")</f>
        <v/>
      </c>
      <c r="C9736" t="str" cm="1">
        <f t="array" aca="1" ref="C9736" ca="1">IF(INDIRECT(CELL("address",A9736))&lt;&gt;"", _xlfn.XLOOKUP(LEFT(INDIRECT(CELL("address",A9736)), 3),_FSAData!$B:$B,_FSAData!$D:$D,""), "")</f>
        <v/>
      </c>
      <c r="D9736" t="str">
        <f t="shared" ca="1" si="304"/>
        <v/>
      </c>
      <c r="F9736" t="str" cm="1">
        <f t="array" aca="1" ref="F9736" ca="1">TRIM(UPPER(LEFT(INDIRECT("'Postal Code-FSA Input'!"&amp;CELL("address",B9743)), 3)))</f>
        <v/>
      </c>
      <c r="G9736" t="str" cm="1">
        <f t="array" aca="1" ref="G9736" ca="1">IF(INDIRECT(CELL("address",F9736))&lt;&gt;"", _xlfn.XLOOKUP(INDIRECT(CELL("address",F9736)),_FSAData!$B:$B,_FSAData!$C:$C, ""),"")</f>
        <v/>
      </c>
      <c r="H9736" t="str" cm="1">
        <f t="array" aca="1" ref="H9736" ca="1">IF(INDIRECT(CELL("address",F9736))&lt;&gt;"", _xlfn.XLOOKUP(LEFT(INDIRECT(CELL("address",F9736)), 3),_FSAData!$B:$B,_FSAData!$D:$D,""), "")</f>
        <v/>
      </c>
      <c r="I9736" t="str">
        <f t="shared" ca="1" si="305"/>
        <v/>
      </c>
    </row>
    <row r="9737" spans="1:9" x14ac:dyDescent="0.3">
      <c r="A9737" t="str" cm="1">
        <f t="array" aca="1" ref="A9737" ca="1">TRIM(UPPER(LEFT(INDIRECT("'Postal Code-FSA Input'!"&amp;CELL("address",A9744)), 3)))</f>
        <v/>
      </c>
      <c r="B9737" t="str" cm="1">
        <f t="array" aca="1" ref="B9737" ca="1">IF(INDIRECT(CELL("address",A9737))&lt;&gt;"", _xlfn.XLOOKUP(INDIRECT(CELL("address",A9737)),_FSAData!$B:$B,_FSAData!$C:$C, ""),"")</f>
        <v/>
      </c>
      <c r="C9737" t="str" cm="1">
        <f t="array" aca="1" ref="C9737" ca="1">IF(INDIRECT(CELL("address",A9737))&lt;&gt;"", _xlfn.XLOOKUP(LEFT(INDIRECT(CELL("address",A9737)), 3),_FSAData!$B:$B,_FSAData!$D:$D,""), "")</f>
        <v/>
      </c>
      <c r="D9737" t="str">
        <f t="shared" ca="1" si="304"/>
        <v/>
      </c>
      <c r="F9737" t="str" cm="1">
        <f t="array" aca="1" ref="F9737" ca="1">TRIM(UPPER(LEFT(INDIRECT("'Postal Code-FSA Input'!"&amp;CELL("address",B9744)), 3)))</f>
        <v/>
      </c>
      <c r="G9737" t="str" cm="1">
        <f t="array" aca="1" ref="G9737" ca="1">IF(INDIRECT(CELL("address",F9737))&lt;&gt;"", _xlfn.XLOOKUP(INDIRECT(CELL("address",F9737)),_FSAData!$B:$B,_FSAData!$C:$C, ""),"")</f>
        <v/>
      </c>
      <c r="H9737" t="str" cm="1">
        <f t="array" aca="1" ref="H9737" ca="1">IF(INDIRECT(CELL("address",F9737))&lt;&gt;"", _xlfn.XLOOKUP(LEFT(INDIRECT(CELL("address",F9737)), 3),_FSAData!$B:$B,_FSAData!$D:$D,""), "")</f>
        <v/>
      </c>
      <c r="I9737" t="str">
        <f t="shared" ca="1" si="305"/>
        <v/>
      </c>
    </row>
    <row r="9738" spans="1:9" x14ac:dyDescent="0.3">
      <c r="A9738" t="str" cm="1">
        <f t="array" aca="1" ref="A9738" ca="1">TRIM(UPPER(LEFT(INDIRECT("'Postal Code-FSA Input'!"&amp;CELL("address",A9745)), 3)))</f>
        <v/>
      </c>
      <c r="B9738" t="str" cm="1">
        <f t="array" aca="1" ref="B9738" ca="1">IF(INDIRECT(CELL("address",A9738))&lt;&gt;"", _xlfn.XLOOKUP(INDIRECT(CELL("address",A9738)),_FSAData!$B:$B,_FSAData!$C:$C, ""),"")</f>
        <v/>
      </c>
      <c r="C9738" t="str" cm="1">
        <f t="array" aca="1" ref="C9738" ca="1">IF(INDIRECT(CELL("address",A9738))&lt;&gt;"", _xlfn.XLOOKUP(LEFT(INDIRECT(CELL("address",A9738)), 3),_FSAData!$B:$B,_FSAData!$D:$D,""), "")</f>
        <v/>
      </c>
      <c r="D9738" t="str">
        <f t="shared" ca="1" si="304"/>
        <v/>
      </c>
      <c r="F9738" t="str" cm="1">
        <f t="array" aca="1" ref="F9738" ca="1">TRIM(UPPER(LEFT(INDIRECT("'Postal Code-FSA Input'!"&amp;CELL("address",B9745)), 3)))</f>
        <v/>
      </c>
      <c r="G9738" t="str" cm="1">
        <f t="array" aca="1" ref="G9738" ca="1">IF(INDIRECT(CELL("address",F9738))&lt;&gt;"", _xlfn.XLOOKUP(INDIRECT(CELL("address",F9738)),_FSAData!$B:$B,_FSAData!$C:$C, ""),"")</f>
        <v/>
      </c>
      <c r="H9738" t="str" cm="1">
        <f t="array" aca="1" ref="H9738" ca="1">IF(INDIRECT(CELL("address",F9738))&lt;&gt;"", _xlfn.XLOOKUP(LEFT(INDIRECT(CELL("address",F9738)), 3),_FSAData!$B:$B,_FSAData!$D:$D,""), "")</f>
        <v/>
      </c>
      <c r="I9738" t="str">
        <f t="shared" ca="1" si="305"/>
        <v/>
      </c>
    </row>
    <row r="9739" spans="1:9" x14ac:dyDescent="0.3">
      <c r="A9739" t="str" cm="1">
        <f t="array" aca="1" ref="A9739" ca="1">TRIM(UPPER(LEFT(INDIRECT("'Postal Code-FSA Input'!"&amp;CELL("address",A9746)), 3)))</f>
        <v/>
      </c>
      <c r="B9739" t="str" cm="1">
        <f t="array" aca="1" ref="B9739" ca="1">IF(INDIRECT(CELL("address",A9739))&lt;&gt;"", _xlfn.XLOOKUP(INDIRECT(CELL("address",A9739)),_FSAData!$B:$B,_FSAData!$C:$C, ""),"")</f>
        <v/>
      </c>
      <c r="C9739" t="str" cm="1">
        <f t="array" aca="1" ref="C9739" ca="1">IF(INDIRECT(CELL("address",A9739))&lt;&gt;"", _xlfn.XLOOKUP(LEFT(INDIRECT(CELL("address",A9739)), 3),_FSAData!$B:$B,_FSAData!$D:$D,""), "")</f>
        <v/>
      </c>
      <c r="D9739" t="str">
        <f t="shared" ca="1" si="304"/>
        <v/>
      </c>
      <c r="F9739" t="str" cm="1">
        <f t="array" aca="1" ref="F9739" ca="1">TRIM(UPPER(LEFT(INDIRECT("'Postal Code-FSA Input'!"&amp;CELL("address",B9746)), 3)))</f>
        <v/>
      </c>
      <c r="G9739" t="str" cm="1">
        <f t="array" aca="1" ref="G9739" ca="1">IF(INDIRECT(CELL("address",F9739))&lt;&gt;"", _xlfn.XLOOKUP(INDIRECT(CELL("address",F9739)),_FSAData!$B:$B,_FSAData!$C:$C, ""),"")</f>
        <v/>
      </c>
      <c r="H9739" t="str" cm="1">
        <f t="array" aca="1" ref="H9739" ca="1">IF(INDIRECT(CELL("address",F9739))&lt;&gt;"", _xlfn.XLOOKUP(LEFT(INDIRECT(CELL("address",F9739)), 3),_FSAData!$B:$B,_FSAData!$D:$D,""), "")</f>
        <v/>
      </c>
      <c r="I9739" t="str">
        <f t="shared" ca="1" si="305"/>
        <v/>
      </c>
    </row>
    <row r="9740" spans="1:9" x14ac:dyDescent="0.3">
      <c r="A9740" t="str" cm="1">
        <f t="array" aca="1" ref="A9740" ca="1">TRIM(UPPER(LEFT(INDIRECT("'Postal Code-FSA Input'!"&amp;CELL("address",A9747)), 3)))</f>
        <v/>
      </c>
      <c r="B9740" t="str" cm="1">
        <f t="array" aca="1" ref="B9740" ca="1">IF(INDIRECT(CELL("address",A9740))&lt;&gt;"", _xlfn.XLOOKUP(INDIRECT(CELL("address",A9740)),_FSAData!$B:$B,_FSAData!$C:$C, ""),"")</f>
        <v/>
      </c>
      <c r="C9740" t="str" cm="1">
        <f t="array" aca="1" ref="C9740" ca="1">IF(INDIRECT(CELL("address",A9740))&lt;&gt;"", _xlfn.XLOOKUP(LEFT(INDIRECT(CELL("address",A9740)), 3),_FSAData!$B:$B,_FSAData!$D:$D,""), "")</f>
        <v/>
      </c>
      <c r="D9740" t="str">
        <f t="shared" ca="1" si="304"/>
        <v/>
      </c>
      <c r="F9740" t="str" cm="1">
        <f t="array" aca="1" ref="F9740" ca="1">TRIM(UPPER(LEFT(INDIRECT("'Postal Code-FSA Input'!"&amp;CELL("address",B9747)), 3)))</f>
        <v/>
      </c>
      <c r="G9740" t="str" cm="1">
        <f t="array" aca="1" ref="G9740" ca="1">IF(INDIRECT(CELL("address",F9740))&lt;&gt;"", _xlfn.XLOOKUP(INDIRECT(CELL("address",F9740)),_FSAData!$B:$B,_FSAData!$C:$C, ""),"")</f>
        <v/>
      </c>
      <c r="H9740" t="str" cm="1">
        <f t="array" aca="1" ref="H9740" ca="1">IF(INDIRECT(CELL("address",F9740))&lt;&gt;"", _xlfn.XLOOKUP(LEFT(INDIRECT(CELL("address",F9740)), 3),_FSAData!$B:$B,_FSAData!$D:$D,""), "")</f>
        <v/>
      </c>
      <c r="I9740" t="str">
        <f t="shared" ca="1" si="305"/>
        <v/>
      </c>
    </row>
    <row r="9741" spans="1:9" x14ac:dyDescent="0.3">
      <c r="A9741" t="str" cm="1">
        <f t="array" aca="1" ref="A9741" ca="1">TRIM(UPPER(LEFT(INDIRECT("'Postal Code-FSA Input'!"&amp;CELL("address",A9748)), 3)))</f>
        <v/>
      </c>
      <c r="B9741" t="str" cm="1">
        <f t="array" aca="1" ref="B9741" ca="1">IF(INDIRECT(CELL("address",A9741))&lt;&gt;"", _xlfn.XLOOKUP(INDIRECT(CELL("address",A9741)),_FSAData!$B:$B,_FSAData!$C:$C, ""),"")</f>
        <v/>
      </c>
      <c r="C9741" t="str" cm="1">
        <f t="array" aca="1" ref="C9741" ca="1">IF(INDIRECT(CELL("address",A9741))&lt;&gt;"", _xlfn.XLOOKUP(LEFT(INDIRECT(CELL("address",A9741)), 3),_FSAData!$B:$B,_FSAData!$D:$D,""), "")</f>
        <v/>
      </c>
      <c r="D9741" t="str">
        <f t="shared" ca="1" si="304"/>
        <v/>
      </c>
      <c r="F9741" t="str" cm="1">
        <f t="array" aca="1" ref="F9741" ca="1">TRIM(UPPER(LEFT(INDIRECT("'Postal Code-FSA Input'!"&amp;CELL("address",B9748)), 3)))</f>
        <v/>
      </c>
      <c r="G9741" t="str" cm="1">
        <f t="array" aca="1" ref="G9741" ca="1">IF(INDIRECT(CELL("address",F9741))&lt;&gt;"", _xlfn.XLOOKUP(INDIRECT(CELL("address",F9741)),_FSAData!$B:$B,_FSAData!$C:$C, ""),"")</f>
        <v/>
      </c>
      <c r="H9741" t="str" cm="1">
        <f t="array" aca="1" ref="H9741" ca="1">IF(INDIRECT(CELL("address",F9741))&lt;&gt;"", _xlfn.XLOOKUP(LEFT(INDIRECT(CELL("address",F9741)), 3),_FSAData!$B:$B,_FSAData!$D:$D,""), "")</f>
        <v/>
      </c>
      <c r="I9741" t="str">
        <f t="shared" ca="1" si="305"/>
        <v/>
      </c>
    </row>
    <row r="9742" spans="1:9" x14ac:dyDescent="0.3">
      <c r="A9742" t="str" cm="1">
        <f t="array" aca="1" ref="A9742" ca="1">TRIM(UPPER(LEFT(INDIRECT("'Postal Code-FSA Input'!"&amp;CELL("address",A9749)), 3)))</f>
        <v/>
      </c>
      <c r="B9742" t="str" cm="1">
        <f t="array" aca="1" ref="B9742" ca="1">IF(INDIRECT(CELL("address",A9742))&lt;&gt;"", _xlfn.XLOOKUP(INDIRECT(CELL("address",A9742)),_FSAData!$B:$B,_FSAData!$C:$C, ""),"")</f>
        <v/>
      </c>
      <c r="C9742" t="str" cm="1">
        <f t="array" aca="1" ref="C9742" ca="1">IF(INDIRECT(CELL("address",A9742))&lt;&gt;"", _xlfn.XLOOKUP(LEFT(INDIRECT(CELL("address",A9742)), 3),_FSAData!$B:$B,_FSAData!$D:$D,""), "")</f>
        <v/>
      </c>
      <c r="D9742" t="str">
        <f t="shared" ca="1" si="304"/>
        <v/>
      </c>
      <c r="F9742" t="str" cm="1">
        <f t="array" aca="1" ref="F9742" ca="1">TRIM(UPPER(LEFT(INDIRECT("'Postal Code-FSA Input'!"&amp;CELL("address",B9749)), 3)))</f>
        <v/>
      </c>
      <c r="G9742" t="str" cm="1">
        <f t="array" aca="1" ref="G9742" ca="1">IF(INDIRECT(CELL("address",F9742))&lt;&gt;"", _xlfn.XLOOKUP(INDIRECT(CELL("address",F9742)),_FSAData!$B:$B,_FSAData!$C:$C, ""),"")</f>
        <v/>
      </c>
      <c r="H9742" t="str" cm="1">
        <f t="array" aca="1" ref="H9742" ca="1">IF(INDIRECT(CELL("address",F9742))&lt;&gt;"", _xlfn.XLOOKUP(LEFT(INDIRECT(CELL("address",F9742)), 3),_FSAData!$B:$B,_FSAData!$D:$D,""), "")</f>
        <v/>
      </c>
      <c r="I9742" t="str">
        <f t="shared" ca="1" si="305"/>
        <v/>
      </c>
    </row>
    <row r="9743" spans="1:9" x14ac:dyDescent="0.3">
      <c r="A9743" t="str" cm="1">
        <f t="array" aca="1" ref="A9743" ca="1">TRIM(UPPER(LEFT(INDIRECT("'Postal Code-FSA Input'!"&amp;CELL("address",A9750)), 3)))</f>
        <v/>
      </c>
      <c r="B9743" t="str" cm="1">
        <f t="array" aca="1" ref="B9743" ca="1">IF(INDIRECT(CELL("address",A9743))&lt;&gt;"", _xlfn.XLOOKUP(INDIRECT(CELL("address",A9743)),_FSAData!$B:$B,_FSAData!$C:$C, ""),"")</f>
        <v/>
      </c>
      <c r="C9743" t="str" cm="1">
        <f t="array" aca="1" ref="C9743" ca="1">IF(INDIRECT(CELL("address",A9743))&lt;&gt;"", _xlfn.XLOOKUP(LEFT(INDIRECT(CELL("address",A9743)), 3),_FSAData!$B:$B,_FSAData!$D:$D,""), "")</f>
        <v/>
      </c>
      <c r="D9743" t="str">
        <f t="shared" ca="1" si="304"/>
        <v/>
      </c>
      <c r="F9743" t="str" cm="1">
        <f t="array" aca="1" ref="F9743" ca="1">TRIM(UPPER(LEFT(INDIRECT("'Postal Code-FSA Input'!"&amp;CELL("address",B9750)), 3)))</f>
        <v/>
      </c>
      <c r="G9743" t="str" cm="1">
        <f t="array" aca="1" ref="G9743" ca="1">IF(INDIRECT(CELL("address",F9743))&lt;&gt;"", _xlfn.XLOOKUP(INDIRECT(CELL("address",F9743)),_FSAData!$B:$B,_FSAData!$C:$C, ""),"")</f>
        <v/>
      </c>
      <c r="H9743" t="str" cm="1">
        <f t="array" aca="1" ref="H9743" ca="1">IF(INDIRECT(CELL("address",F9743))&lt;&gt;"", _xlfn.XLOOKUP(LEFT(INDIRECT(CELL("address",F9743)), 3),_FSAData!$B:$B,_FSAData!$D:$D,""), "")</f>
        <v/>
      </c>
      <c r="I9743" t="str">
        <f t="shared" ca="1" si="305"/>
        <v/>
      </c>
    </row>
    <row r="9744" spans="1:9" x14ac:dyDescent="0.3">
      <c r="A9744" t="str" cm="1">
        <f t="array" aca="1" ref="A9744" ca="1">TRIM(UPPER(LEFT(INDIRECT("'Postal Code-FSA Input'!"&amp;CELL("address",A9751)), 3)))</f>
        <v/>
      </c>
      <c r="B9744" t="str" cm="1">
        <f t="array" aca="1" ref="B9744" ca="1">IF(INDIRECT(CELL("address",A9744))&lt;&gt;"", _xlfn.XLOOKUP(INDIRECT(CELL("address",A9744)),_FSAData!$B:$B,_FSAData!$C:$C, ""),"")</f>
        <v/>
      </c>
      <c r="C9744" t="str" cm="1">
        <f t="array" aca="1" ref="C9744" ca="1">IF(INDIRECT(CELL("address",A9744))&lt;&gt;"", _xlfn.XLOOKUP(LEFT(INDIRECT(CELL("address",A9744)), 3),_FSAData!$B:$B,_FSAData!$D:$D,""), "")</f>
        <v/>
      </c>
      <c r="D9744" t="str">
        <f t="shared" ca="1" si="304"/>
        <v/>
      </c>
      <c r="F9744" t="str" cm="1">
        <f t="array" aca="1" ref="F9744" ca="1">TRIM(UPPER(LEFT(INDIRECT("'Postal Code-FSA Input'!"&amp;CELL("address",B9751)), 3)))</f>
        <v/>
      </c>
      <c r="G9744" t="str" cm="1">
        <f t="array" aca="1" ref="G9744" ca="1">IF(INDIRECT(CELL("address",F9744))&lt;&gt;"", _xlfn.XLOOKUP(INDIRECT(CELL("address",F9744)),_FSAData!$B:$B,_FSAData!$C:$C, ""),"")</f>
        <v/>
      </c>
      <c r="H9744" t="str" cm="1">
        <f t="array" aca="1" ref="H9744" ca="1">IF(INDIRECT(CELL("address",F9744))&lt;&gt;"", _xlfn.XLOOKUP(LEFT(INDIRECT(CELL("address",F9744)), 3),_FSAData!$B:$B,_FSAData!$D:$D,""), "")</f>
        <v/>
      </c>
      <c r="I9744" t="str">
        <f t="shared" ca="1" si="305"/>
        <v/>
      </c>
    </row>
    <row r="9745" spans="1:9" x14ac:dyDescent="0.3">
      <c r="A9745" t="str" cm="1">
        <f t="array" aca="1" ref="A9745" ca="1">TRIM(UPPER(LEFT(INDIRECT("'Postal Code-FSA Input'!"&amp;CELL("address",A9752)), 3)))</f>
        <v/>
      </c>
      <c r="B9745" t="str" cm="1">
        <f t="array" aca="1" ref="B9745" ca="1">IF(INDIRECT(CELL("address",A9745))&lt;&gt;"", _xlfn.XLOOKUP(INDIRECT(CELL("address",A9745)),_FSAData!$B:$B,_FSAData!$C:$C, ""),"")</f>
        <v/>
      </c>
      <c r="C9745" t="str" cm="1">
        <f t="array" aca="1" ref="C9745" ca="1">IF(INDIRECT(CELL("address",A9745))&lt;&gt;"", _xlfn.XLOOKUP(LEFT(INDIRECT(CELL("address",A9745)), 3),_FSAData!$B:$B,_FSAData!$D:$D,""), "")</f>
        <v/>
      </c>
      <c r="D9745" t="str">
        <f t="shared" ca="1" si="304"/>
        <v/>
      </c>
      <c r="F9745" t="str" cm="1">
        <f t="array" aca="1" ref="F9745" ca="1">TRIM(UPPER(LEFT(INDIRECT("'Postal Code-FSA Input'!"&amp;CELL("address",B9752)), 3)))</f>
        <v/>
      </c>
      <c r="G9745" t="str" cm="1">
        <f t="array" aca="1" ref="G9745" ca="1">IF(INDIRECT(CELL("address",F9745))&lt;&gt;"", _xlfn.XLOOKUP(INDIRECT(CELL("address",F9745)),_FSAData!$B:$B,_FSAData!$C:$C, ""),"")</f>
        <v/>
      </c>
      <c r="H9745" t="str" cm="1">
        <f t="array" aca="1" ref="H9745" ca="1">IF(INDIRECT(CELL("address",F9745))&lt;&gt;"", _xlfn.XLOOKUP(LEFT(INDIRECT(CELL("address",F9745)), 3),_FSAData!$B:$B,_FSAData!$D:$D,""), "")</f>
        <v/>
      </c>
      <c r="I9745" t="str">
        <f t="shared" ca="1" si="305"/>
        <v/>
      </c>
    </row>
    <row r="9746" spans="1:9" x14ac:dyDescent="0.3">
      <c r="A9746" t="str" cm="1">
        <f t="array" aca="1" ref="A9746" ca="1">TRIM(UPPER(LEFT(INDIRECT("'Postal Code-FSA Input'!"&amp;CELL("address",A9753)), 3)))</f>
        <v/>
      </c>
      <c r="B9746" t="str" cm="1">
        <f t="array" aca="1" ref="B9746" ca="1">IF(INDIRECT(CELL("address",A9746))&lt;&gt;"", _xlfn.XLOOKUP(INDIRECT(CELL("address",A9746)),_FSAData!$B:$B,_FSAData!$C:$C, ""),"")</f>
        <v/>
      </c>
      <c r="C9746" t="str" cm="1">
        <f t="array" aca="1" ref="C9746" ca="1">IF(INDIRECT(CELL("address",A9746))&lt;&gt;"", _xlfn.XLOOKUP(LEFT(INDIRECT(CELL("address",A9746)), 3),_FSAData!$B:$B,_FSAData!$D:$D,""), "")</f>
        <v/>
      </c>
      <c r="D9746" t="str">
        <f t="shared" ca="1" si="304"/>
        <v/>
      </c>
      <c r="F9746" t="str" cm="1">
        <f t="array" aca="1" ref="F9746" ca="1">TRIM(UPPER(LEFT(INDIRECT("'Postal Code-FSA Input'!"&amp;CELL("address",B9753)), 3)))</f>
        <v/>
      </c>
      <c r="G9746" t="str" cm="1">
        <f t="array" aca="1" ref="G9746" ca="1">IF(INDIRECT(CELL("address",F9746))&lt;&gt;"", _xlfn.XLOOKUP(INDIRECT(CELL("address",F9746)),_FSAData!$B:$B,_FSAData!$C:$C, ""),"")</f>
        <v/>
      </c>
      <c r="H9746" t="str" cm="1">
        <f t="array" aca="1" ref="H9746" ca="1">IF(INDIRECT(CELL("address",F9746))&lt;&gt;"", _xlfn.XLOOKUP(LEFT(INDIRECT(CELL("address",F9746)), 3),_FSAData!$B:$B,_FSAData!$D:$D,""), "")</f>
        <v/>
      </c>
      <c r="I9746" t="str">
        <f t="shared" ca="1" si="305"/>
        <v/>
      </c>
    </row>
    <row r="9747" spans="1:9" x14ac:dyDescent="0.3">
      <c r="A9747" t="str" cm="1">
        <f t="array" aca="1" ref="A9747" ca="1">TRIM(UPPER(LEFT(INDIRECT("'Postal Code-FSA Input'!"&amp;CELL("address",A9754)), 3)))</f>
        <v/>
      </c>
      <c r="B9747" t="str" cm="1">
        <f t="array" aca="1" ref="B9747" ca="1">IF(INDIRECT(CELL("address",A9747))&lt;&gt;"", _xlfn.XLOOKUP(INDIRECT(CELL("address",A9747)),_FSAData!$B:$B,_FSAData!$C:$C, ""),"")</f>
        <v/>
      </c>
      <c r="C9747" t="str" cm="1">
        <f t="array" aca="1" ref="C9747" ca="1">IF(INDIRECT(CELL("address",A9747))&lt;&gt;"", _xlfn.XLOOKUP(LEFT(INDIRECT(CELL("address",A9747)), 3),_FSAData!$B:$B,_FSAData!$D:$D,""), "")</f>
        <v/>
      </c>
      <c r="D9747" t="str">
        <f t="shared" ca="1" si="304"/>
        <v/>
      </c>
      <c r="F9747" t="str" cm="1">
        <f t="array" aca="1" ref="F9747" ca="1">TRIM(UPPER(LEFT(INDIRECT("'Postal Code-FSA Input'!"&amp;CELL("address",B9754)), 3)))</f>
        <v/>
      </c>
      <c r="G9747" t="str" cm="1">
        <f t="array" aca="1" ref="G9747" ca="1">IF(INDIRECT(CELL("address",F9747))&lt;&gt;"", _xlfn.XLOOKUP(INDIRECT(CELL("address",F9747)),_FSAData!$B:$B,_FSAData!$C:$C, ""),"")</f>
        <v/>
      </c>
      <c r="H9747" t="str" cm="1">
        <f t="array" aca="1" ref="H9747" ca="1">IF(INDIRECT(CELL("address",F9747))&lt;&gt;"", _xlfn.XLOOKUP(LEFT(INDIRECT(CELL("address",F9747)), 3),_FSAData!$B:$B,_FSAData!$D:$D,""), "")</f>
        <v/>
      </c>
      <c r="I9747" t="str">
        <f t="shared" ca="1" si="305"/>
        <v/>
      </c>
    </row>
    <row r="9748" spans="1:9" x14ac:dyDescent="0.3">
      <c r="A9748" t="str" cm="1">
        <f t="array" aca="1" ref="A9748" ca="1">TRIM(UPPER(LEFT(INDIRECT("'Postal Code-FSA Input'!"&amp;CELL("address",A9755)), 3)))</f>
        <v/>
      </c>
      <c r="B9748" t="str" cm="1">
        <f t="array" aca="1" ref="B9748" ca="1">IF(INDIRECT(CELL("address",A9748))&lt;&gt;"", _xlfn.XLOOKUP(INDIRECT(CELL("address",A9748)),_FSAData!$B:$B,_FSAData!$C:$C, ""),"")</f>
        <v/>
      </c>
      <c r="C9748" t="str" cm="1">
        <f t="array" aca="1" ref="C9748" ca="1">IF(INDIRECT(CELL("address",A9748))&lt;&gt;"", _xlfn.XLOOKUP(LEFT(INDIRECT(CELL("address",A9748)), 3),_FSAData!$B:$B,_FSAData!$D:$D,""), "")</f>
        <v/>
      </c>
      <c r="D9748" t="str">
        <f t="shared" ca="1" si="304"/>
        <v/>
      </c>
      <c r="F9748" t="str" cm="1">
        <f t="array" aca="1" ref="F9748" ca="1">TRIM(UPPER(LEFT(INDIRECT("'Postal Code-FSA Input'!"&amp;CELL("address",B9755)), 3)))</f>
        <v/>
      </c>
      <c r="G9748" t="str" cm="1">
        <f t="array" aca="1" ref="G9748" ca="1">IF(INDIRECT(CELL("address",F9748))&lt;&gt;"", _xlfn.XLOOKUP(INDIRECT(CELL("address",F9748)),_FSAData!$B:$B,_FSAData!$C:$C, ""),"")</f>
        <v/>
      </c>
      <c r="H9748" t="str" cm="1">
        <f t="array" aca="1" ref="H9748" ca="1">IF(INDIRECT(CELL("address",F9748))&lt;&gt;"", _xlfn.XLOOKUP(LEFT(INDIRECT(CELL("address",F9748)), 3),_FSAData!$B:$B,_FSAData!$D:$D,""), "")</f>
        <v/>
      </c>
      <c r="I9748" t="str">
        <f t="shared" ca="1" si="305"/>
        <v/>
      </c>
    </row>
    <row r="9749" spans="1:9" x14ac:dyDescent="0.3">
      <c r="A9749" t="str" cm="1">
        <f t="array" aca="1" ref="A9749" ca="1">TRIM(UPPER(LEFT(INDIRECT("'Postal Code-FSA Input'!"&amp;CELL("address",A9756)), 3)))</f>
        <v/>
      </c>
      <c r="B9749" t="str" cm="1">
        <f t="array" aca="1" ref="B9749" ca="1">IF(INDIRECT(CELL("address",A9749))&lt;&gt;"", _xlfn.XLOOKUP(INDIRECT(CELL("address",A9749)),_FSAData!$B:$B,_FSAData!$C:$C, ""),"")</f>
        <v/>
      </c>
      <c r="C9749" t="str" cm="1">
        <f t="array" aca="1" ref="C9749" ca="1">IF(INDIRECT(CELL("address",A9749))&lt;&gt;"", _xlfn.XLOOKUP(LEFT(INDIRECT(CELL("address",A9749)), 3),_FSAData!$B:$B,_FSAData!$D:$D,""), "")</f>
        <v/>
      </c>
      <c r="D9749" t="str">
        <f t="shared" ca="1" si="304"/>
        <v/>
      </c>
      <c r="F9749" t="str" cm="1">
        <f t="array" aca="1" ref="F9749" ca="1">TRIM(UPPER(LEFT(INDIRECT("'Postal Code-FSA Input'!"&amp;CELL("address",B9756)), 3)))</f>
        <v/>
      </c>
      <c r="G9749" t="str" cm="1">
        <f t="array" aca="1" ref="G9749" ca="1">IF(INDIRECT(CELL("address",F9749))&lt;&gt;"", _xlfn.XLOOKUP(INDIRECT(CELL("address",F9749)),_FSAData!$B:$B,_FSAData!$C:$C, ""),"")</f>
        <v/>
      </c>
      <c r="H9749" t="str" cm="1">
        <f t="array" aca="1" ref="H9749" ca="1">IF(INDIRECT(CELL("address",F9749))&lt;&gt;"", _xlfn.XLOOKUP(LEFT(INDIRECT(CELL("address",F9749)), 3),_FSAData!$B:$B,_FSAData!$D:$D,""), "")</f>
        <v/>
      </c>
      <c r="I9749" t="str">
        <f t="shared" ca="1" si="305"/>
        <v/>
      </c>
    </row>
    <row r="9750" spans="1:9" x14ac:dyDescent="0.3">
      <c r="A9750" t="str" cm="1">
        <f t="array" aca="1" ref="A9750" ca="1">TRIM(UPPER(LEFT(INDIRECT("'Postal Code-FSA Input'!"&amp;CELL("address",A9757)), 3)))</f>
        <v/>
      </c>
      <c r="B9750" t="str" cm="1">
        <f t="array" aca="1" ref="B9750" ca="1">IF(INDIRECT(CELL("address",A9750))&lt;&gt;"", _xlfn.XLOOKUP(INDIRECT(CELL("address",A9750)),_FSAData!$B:$B,_FSAData!$C:$C, ""),"")</f>
        <v/>
      </c>
      <c r="C9750" t="str" cm="1">
        <f t="array" aca="1" ref="C9750" ca="1">IF(INDIRECT(CELL("address",A9750))&lt;&gt;"", _xlfn.XLOOKUP(LEFT(INDIRECT(CELL("address",A9750)), 3),_FSAData!$B:$B,_FSAData!$D:$D,""), "")</f>
        <v/>
      </c>
      <c r="D9750" t="str">
        <f t="shared" ca="1" si="304"/>
        <v/>
      </c>
      <c r="F9750" t="str" cm="1">
        <f t="array" aca="1" ref="F9750" ca="1">TRIM(UPPER(LEFT(INDIRECT("'Postal Code-FSA Input'!"&amp;CELL("address",B9757)), 3)))</f>
        <v/>
      </c>
      <c r="G9750" t="str" cm="1">
        <f t="array" aca="1" ref="G9750" ca="1">IF(INDIRECT(CELL("address",F9750))&lt;&gt;"", _xlfn.XLOOKUP(INDIRECT(CELL("address",F9750)),_FSAData!$B:$B,_FSAData!$C:$C, ""),"")</f>
        <v/>
      </c>
      <c r="H9750" t="str" cm="1">
        <f t="array" aca="1" ref="H9750" ca="1">IF(INDIRECT(CELL("address",F9750))&lt;&gt;"", _xlfn.XLOOKUP(LEFT(INDIRECT(CELL("address",F9750)), 3),_FSAData!$B:$B,_FSAData!$D:$D,""), "")</f>
        <v/>
      </c>
      <c r="I9750" t="str">
        <f t="shared" ca="1" si="305"/>
        <v/>
      </c>
    </row>
    <row r="9751" spans="1:9" x14ac:dyDescent="0.3">
      <c r="A9751" t="str" cm="1">
        <f t="array" aca="1" ref="A9751" ca="1">TRIM(UPPER(LEFT(INDIRECT("'Postal Code-FSA Input'!"&amp;CELL("address",A9758)), 3)))</f>
        <v/>
      </c>
      <c r="B9751" t="str" cm="1">
        <f t="array" aca="1" ref="B9751" ca="1">IF(INDIRECT(CELL("address",A9751))&lt;&gt;"", _xlfn.XLOOKUP(INDIRECT(CELL("address",A9751)),_FSAData!$B:$B,_FSAData!$C:$C, ""),"")</f>
        <v/>
      </c>
      <c r="C9751" t="str" cm="1">
        <f t="array" aca="1" ref="C9751" ca="1">IF(INDIRECT(CELL("address",A9751))&lt;&gt;"", _xlfn.XLOOKUP(LEFT(INDIRECT(CELL("address",A9751)), 3),_FSAData!$B:$B,_FSAData!$D:$D,""), "")</f>
        <v/>
      </c>
      <c r="D9751" t="str">
        <f t="shared" ca="1" si="304"/>
        <v/>
      </c>
      <c r="F9751" t="str" cm="1">
        <f t="array" aca="1" ref="F9751" ca="1">TRIM(UPPER(LEFT(INDIRECT("'Postal Code-FSA Input'!"&amp;CELL("address",B9758)), 3)))</f>
        <v/>
      </c>
      <c r="G9751" t="str" cm="1">
        <f t="array" aca="1" ref="G9751" ca="1">IF(INDIRECT(CELL("address",F9751))&lt;&gt;"", _xlfn.XLOOKUP(INDIRECT(CELL("address",F9751)),_FSAData!$B:$B,_FSAData!$C:$C, ""),"")</f>
        <v/>
      </c>
      <c r="H9751" t="str" cm="1">
        <f t="array" aca="1" ref="H9751" ca="1">IF(INDIRECT(CELL("address",F9751))&lt;&gt;"", _xlfn.XLOOKUP(LEFT(INDIRECT(CELL("address",F9751)), 3),_FSAData!$B:$B,_FSAData!$D:$D,""), "")</f>
        <v/>
      </c>
      <c r="I9751" t="str">
        <f t="shared" ca="1" si="305"/>
        <v/>
      </c>
    </row>
    <row r="9752" spans="1:9" x14ac:dyDescent="0.3">
      <c r="A9752" t="str" cm="1">
        <f t="array" aca="1" ref="A9752" ca="1">TRIM(UPPER(LEFT(INDIRECT("'Postal Code-FSA Input'!"&amp;CELL("address",A9759)), 3)))</f>
        <v/>
      </c>
      <c r="B9752" t="str" cm="1">
        <f t="array" aca="1" ref="B9752" ca="1">IF(INDIRECT(CELL("address",A9752))&lt;&gt;"", _xlfn.XLOOKUP(INDIRECT(CELL("address",A9752)),_FSAData!$B:$B,_FSAData!$C:$C, ""),"")</f>
        <v/>
      </c>
      <c r="C9752" t="str" cm="1">
        <f t="array" aca="1" ref="C9752" ca="1">IF(INDIRECT(CELL("address",A9752))&lt;&gt;"", _xlfn.XLOOKUP(LEFT(INDIRECT(CELL("address",A9752)), 3),_FSAData!$B:$B,_FSAData!$D:$D,""), "")</f>
        <v/>
      </c>
      <c r="D9752" t="str">
        <f t="shared" ca="1" si="304"/>
        <v/>
      </c>
      <c r="F9752" t="str" cm="1">
        <f t="array" aca="1" ref="F9752" ca="1">TRIM(UPPER(LEFT(INDIRECT("'Postal Code-FSA Input'!"&amp;CELL("address",B9759)), 3)))</f>
        <v/>
      </c>
      <c r="G9752" t="str" cm="1">
        <f t="array" aca="1" ref="G9752" ca="1">IF(INDIRECT(CELL("address",F9752))&lt;&gt;"", _xlfn.XLOOKUP(INDIRECT(CELL("address",F9752)),_FSAData!$B:$B,_FSAData!$C:$C, ""),"")</f>
        <v/>
      </c>
      <c r="H9752" t="str" cm="1">
        <f t="array" aca="1" ref="H9752" ca="1">IF(INDIRECT(CELL("address",F9752))&lt;&gt;"", _xlfn.XLOOKUP(LEFT(INDIRECT(CELL("address",F9752)), 3),_FSAData!$B:$B,_FSAData!$D:$D,""), "")</f>
        <v/>
      </c>
      <c r="I9752" t="str">
        <f t="shared" ca="1" si="305"/>
        <v/>
      </c>
    </row>
    <row r="9753" spans="1:9" x14ac:dyDescent="0.3">
      <c r="A9753" t="str" cm="1">
        <f t="array" aca="1" ref="A9753" ca="1">TRIM(UPPER(LEFT(INDIRECT("'Postal Code-FSA Input'!"&amp;CELL("address",A9760)), 3)))</f>
        <v/>
      </c>
      <c r="B9753" t="str" cm="1">
        <f t="array" aca="1" ref="B9753" ca="1">IF(INDIRECT(CELL("address",A9753))&lt;&gt;"", _xlfn.XLOOKUP(INDIRECT(CELL("address",A9753)),_FSAData!$B:$B,_FSAData!$C:$C, ""),"")</f>
        <v/>
      </c>
      <c r="C9753" t="str" cm="1">
        <f t="array" aca="1" ref="C9753" ca="1">IF(INDIRECT(CELL("address",A9753))&lt;&gt;"", _xlfn.XLOOKUP(LEFT(INDIRECT(CELL("address",A9753)), 3),_FSAData!$B:$B,_FSAData!$D:$D,""), "")</f>
        <v/>
      </c>
      <c r="D9753" t="str">
        <f t="shared" ca="1" si="304"/>
        <v/>
      </c>
      <c r="F9753" t="str" cm="1">
        <f t="array" aca="1" ref="F9753" ca="1">TRIM(UPPER(LEFT(INDIRECT("'Postal Code-FSA Input'!"&amp;CELL("address",B9760)), 3)))</f>
        <v/>
      </c>
      <c r="G9753" t="str" cm="1">
        <f t="array" aca="1" ref="G9753" ca="1">IF(INDIRECT(CELL("address",F9753))&lt;&gt;"", _xlfn.XLOOKUP(INDIRECT(CELL("address",F9753)),_FSAData!$B:$B,_FSAData!$C:$C, ""),"")</f>
        <v/>
      </c>
      <c r="H9753" t="str" cm="1">
        <f t="array" aca="1" ref="H9753" ca="1">IF(INDIRECT(CELL("address",F9753))&lt;&gt;"", _xlfn.XLOOKUP(LEFT(INDIRECT(CELL("address",F9753)), 3),_FSAData!$B:$B,_FSAData!$D:$D,""), "")</f>
        <v/>
      </c>
      <c r="I9753" t="str">
        <f t="shared" ca="1" si="305"/>
        <v/>
      </c>
    </row>
    <row r="9754" spans="1:9" x14ac:dyDescent="0.3">
      <c r="A9754" t="str" cm="1">
        <f t="array" aca="1" ref="A9754" ca="1">TRIM(UPPER(LEFT(INDIRECT("'Postal Code-FSA Input'!"&amp;CELL("address",A9761)), 3)))</f>
        <v/>
      </c>
      <c r="B9754" t="str" cm="1">
        <f t="array" aca="1" ref="B9754" ca="1">IF(INDIRECT(CELL("address",A9754))&lt;&gt;"", _xlfn.XLOOKUP(INDIRECT(CELL("address",A9754)),_FSAData!$B:$B,_FSAData!$C:$C, ""),"")</f>
        <v/>
      </c>
      <c r="C9754" t="str" cm="1">
        <f t="array" aca="1" ref="C9754" ca="1">IF(INDIRECT(CELL("address",A9754))&lt;&gt;"", _xlfn.XLOOKUP(LEFT(INDIRECT(CELL("address",A9754)), 3),_FSAData!$B:$B,_FSAData!$D:$D,""), "")</f>
        <v/>
      </c>
      <c r="D9754" t="str">
        <f t="shared" ca="1" si="304"/>
        <v/>
      </c>
      <c r="F9754" t="str" cm="1">
        <f t="array" aca="1" ref="F9754" ca="1">TRIM(UPPER(LEFT(INDIRECT("'Postal Code-FSA Input'!"&amp;CELL("address",B9761)), 3)))</f>
        <v/>
      </c>
      <c r="G9754" t="str" cm="1">
        <f t="array" aca="1" ref="G9754" ca="1">IF(INDIRECT(CELL("address",F9754))&lt;&gt;"", _xlfn.XLOOKUP(INDIRECT(CELL("address",F9754)),_FSAData!$B:$B,_FSAData!$C:$C, ""),"")</f>
        <v/>
      </c>
      <c r="H9754" t="str" cm="1">
        <f t="array" aca="1" ref="H9754" ca="1">IF(INDIRECT(CELL("address",F9754))&lt;&gt;"", _xlfn.XLOOKUP(LEFT(INDIRECT(CELL("address",F9754)), 3),_FSAData!$B:$B,_FSAData!$D:$D,""), "")</f>
        <v/>
      </c>
      <c r="I9754" t="str">
        <f t="shared" ca="1" si="305"/>
        <v/>
      </c>
    </row>
    <row r="9755" spans="1:9" x14ac:dyDescent="0.3">
      <c r="A9755" t="str" cm="1">
        <f t="array" aca="1" ref="A9755" ca="1">TRIM(UPPER(LEFT(INDIRECT("'Postal Code-FSA Input'!"&amp;CELL("address",A9762)), 3)))</f>
        <v/>
      </c>
      <c r="B9755" t="str" cm="1">
        <f t="array" aca="1" ref="B9755" ca="1">IF(INDIRECT(CELL("address",A9755))&lt;&gt;"", _xlfn.XLOOKUP(INDIRECT(CELL("address",A9755)),_FSAData!$B:$B,_FSAData!$C:$C, ""),"")</f>
        <v/>
      </c>
      <c r="C9755" t="str" cm="1">
        <f t="array" aca="1" ref="C9755" ca="1">IF(INDIRECT(CELL("address",A9755))&lt;&gt;"", _xlfn.XLOOKUP(LEFT(INDIRECT(CELL("address",A9755)), 3),_FSAData!$B:$B,_FSAData!$D:$D,""), "")</f>
        <v/>
      </c>
      <c r="D9755" t="str">
        <f t="shared" ca="1" si="304"/>
        <v/>
      </c>
      <c r="F9755" t="str" cm="1">
        <f t="array" aca="1" ref="F9755" ca="1">TRIM(UPPER(LEFT(INDIRECT("'Postal Code-FSA Input'!"&amp;CELL("address",B9762)), 3)))</f>
        <v/>
      </c>
      <c r="G9755" t="str" cm="1">
        <f t="array" aca="1" ref="G9755" ca="1">IF(INDIRECT(CELL("address",F9755))&lt;&gt;"", _xlfn.XLOOKUP(INDIRECT(CELL("address",F9755)),_FSAData!$B:$B,_FSAData!$C:$C, ""),"")</f>
        <v/>
      </c>
      <c r="H9755" t="str" cm="1">
        <f t="array" aca="1" ref="H9755" ca="1">IF(INDIRECT(CELL("address",F9755))&lt;&gt;"", _xlfn.XLOOKUP(LEFT(INDIRECT(CELL("address",F9755)), 3),_FSAData!$B:$B,_FSAData!$D:$D,""), "")</f>
        <v/>
      </c>
      <c r="I9755" t="str">
        <f t="shared" ca="1" si="305"/>
        <v/>
      </c>
    </row>
    <row r="9756" spans="1:9" x14ac:dyDescent="0.3">
      <c r="A9756" t="str" cm="1">
        <f t="array" aca="1" ref="A9756" ca="1">TRIM(UPPER(LEFT(INDIRECT("'Postal Code-FSA Input'!"&amp;CELL("address",A9763)), 3)))</f>
        <v/>
      </c>
      <c r="B9756" t="str" cm="1">
        <f t="array" aca="1" ref="B9756" ca="1">IF(INDIRECT(CELL("address",A9756))&lt;&gt;"", _xlfn.XLOOKUP(INDIRECT(CELL("address",A9756)),_FSAData!$B:$B,_FSAData!$C:$C, ""),"")</f>
        <v/>
      </c>
      <c r="C9756" t="str" cm="1">
        <f t="array" aca="1" ref="C9756" ca="1">IF(INDIRECT(CELL("address",A9756))&lt;&gt;"", _xlfn.XLOOKUP(LEFT(INDIRECT(CELL("address",A9756)), 3),_FSAData!$B:$B,_FSAData!$D:$D,""), "")</f>
        <v/>
      </c>
      <c r="D9756" t="str">
        <f t="shared" ca="1" si="304"/>
        <v/>
      </c>
      <c r="F9756" t="str" cm="1">
        <f t="array" aca="1" ref="F9756" ca="1">TRIM(UPPER(LEFT(INDIRECT("'Postal Code-FSA Input'!"&amp;CELL("address",B9763)), 3)))</f>
        <v/>
      </c>
      <c r="G9756" t="str" cm="1">
        <f t="array" aca="1" ref="G9756" ca="1">IF(INDIRECT(CELL("address",F9756))&lt;&gt;"", _xlfn.XLOOKUP(INDIRECT(CELL("address",F9756)),_FSAData!$B:$B,_FSAData!$C:$C, ""),"")</f>
        <v/>
      </c>
      <c r="H9756" t="str" cm="1">
        <f t="array" aca="1" ref="H9756" ca="1">IF(INDIRECT(CELL("address",F9756))&lt;&gt;"", _xlfn.XLOOKUP(LEFT(INDIRECT(CELL("address",F9756)), 3),_FSAData!$B:$B,_FSAData!$D:$D,""), "")</f>
        <v/>
      </c>
      <c r="I9756" t="str">
        <f t="shared" ca="1" si="305"/>
        <v/>
      </c>
    </row>
    <row r="9757" spans="1:9" x14ac:dyDescent="0.3">
      <c r="A9757" t="str" cm="1">
        <f t="array" aca="1" ref="A9757" ca="1">TRIM(UPPER(LEFT(INDIRECT("'Postal Code-FSA Input'!"&amp;CELL("address",A9764)), 3)))</f>
        <v/>
      </c>
      <c r="B9757" t="str" cm="1">
        <f t="array" aca="1" ref="B9757" ca="1">IF(INDIRECT(CELL("address",A9757))&lt;&gt;"", _xlfn.XLOOKUP(INDIRECT(CELL("address",A9757)),_FSAData!$B:$B,_FSAData!$C:$C, ""),"")</f>
        <v/>
      </c>
      <c r="C9757" t="str" cm="1">
        <f t="array" aca="1" ref="C9757" ca="1">IF(INDIRECT(CELL("address",A9757))&lt;&gt;"", _xlfn.XLOOKUP(LEFT(INDIRECT(CELL("address",A9757)), 3),_FSAData!$B:$B,_FSAData!$D:$D,""), "")</f>
        <v/>
      </c>
      <c r="D9757" t="str">
        <f t="shared" ca="1" si="304"/>
        <v/>
      </c>
      <c r="F9757" t="str" cm="1">
        <f t="array" aca="1" ref="F9757" ca="1">TRIM(UPPER(LEFT(INDIRECT("'Postal Code-FSA Input'!"&amp;CELL("address",B9764)), 3)))</f>
        <v/>
      </c>
      <c r="G9757" t="str" cm="1">
        <f t="array" aca="1" ref="G9757" ca="1">IF(INDIRECT(CELL("address",F9757))&lt;&gt;"", _xlfn.XLOOKUP(INDIRECT(CELL("address",F9757)),_FSAData!$B:$B,_FSAData!$C:$C, ""),"")</f>
        <v/>
      </c>
      <c r="H9757" t="str" cm="1">
        <f t="array" aca="1" ref="H9757" ca="1">IF(INDIRECT(CELL("address",F9757))&lt;&gt;"", _xlfn.XLOOKUP(LEFT(INDIRECT(CELL("address",F9757)), 3),_FSAData!$B:$B,_FSAData!$D:$D,""), "")</f>
        <v/>
      </c>
      <c r="I9757" t="str">
        <f t="shared" ca="1" si="305"/>
        <v/>
      </c>
    </row>
    <row r="9758" spans="1:9" x14ac:dyDescent="0.3">
      <c r="A9758" t="str" cm="1">
        <f t="array" aca="1" ref="A9758" ca="1">TRIM(UPPER(LEFT(INDIRECT("'Postal Code-FSA Input'!"&amp;CELL("address",A9765)), 3)))</f>
        <v/>
      </c>
      <c r="B9758" t="str" cm="1">
        <f t="array" aca="1" ref="B9758" ca="1">IF(INDIRECT(CELL("address",A9758))&lt;&gt;"", _xlfn.XLOOKUP(INDIRECT(CELL("address",A9758)),_FSAData!$B:$B,_FSAData!$C:$C, ""),"")</f>
        <v/>
      </c>
      <c r="C9758" t="str" cm="1">
        <f t="array" aca="1" ref="C9758" ca="1">IF(INDIRECT(CELL("address",A9758))&lt;&gt;"", _xlfn.XLOOKUP(LEFT(INDIRECT(CELL("address",A9758)), 3),_FSAData!$B:$B,_FSAData!$D:$D,""), "")</f>
        <v/>
      </c>
      <c r="D9758" t="str">
        <f t="shared" ca="1" si="304"/>
        <v/>
      </c>
      <c r="F9758" t="str" cm="1">
        <f t="array" aca="1" ref="F9758" ca="1">TRIM(UPPER(LEFT(INDIRECT("'Postal Code-FSA Input'!"&amp;CELL("address",B9765)), 3)))</f>
        <v/>
      </c>
      <c r="G9758" t="str" cm="1">
        <f t="array" aca="1" ref="G9758" ca="1">IF(INDIRECT(CELL("address",F9758))&lt;&gt;"", _xlfn.XLOOKUP(INDIRECT(CELL("address",F9758)),_FSAData!$B:$B,_FSAData!$C:$C, ""),"")</f>
        <v/>
      </c>
      <c r="H9758" t="str" cm="1">
        <f t="array" aca="1" ref="H9758" ca="1">IF(INDIRECT(CELL("address",F9758))&lt;&gt;"", _xlfn.XLOOKUP(LEFT(INDIRECT(CELL("address",F9758)), 3),_FSAData!$B:$B,_FSAData!$D:$D,""), "")</f>
        <v/>
      </c>
      <c r="I9758" t="str">
        <f t="shared" ca="1" si="305"/>
        <v/>
      </c>
    </row>
    <row r="9759" spans="1:9" x14ac:dyDescent="0.3">
      <c r="A9759" t="str" cm="1">
        <f t="array" aca="1" ref="A9759" ca="1">TRIM(UPPER(LEFT(INDIRECT("'Postal Code-FSA Input'!"&amp;CELL("address",A9766)), 3)))</f>
        <v/>
      </c>
      <c r="B9759" t="str" cm="1">
        <f t="array" aca="1" ref="B9759" ca="1">IF(INDIRECT(CELL("address",A9759))&lt;&gt;"", _xlfn.XLOOKUP(INDIRECT(CELL("address",A9759)),_FSAData!$B:$B,_FSAData!$C:$C, ""),"")</f>
        <v/>
      </c>
      <c r="C9759" t="str" cm="1">
        <f t="array" aca="1" ref="C9759" ca="1">IF(INDIRECT(CELL("address",A9759))&lt;&gt;"", _xlfn.XLOOKUP(LEFT(INDIRECT(CELL("address",A9759)), 3),_FSAData!$B:$B,_FSAData!$D:$D,""), "")</f>
        <v/>
      </c>
      <c r="D9759" t="str">
        <f t="shared" ca="1" si="304"/>
        <v/>
      </c>
      <c r="F9759" t="str" cm="1">
        <f t="array" aca="1" ref="F9759" ca="1">TRIM(UPPER(LEFT(INDIRECT("'Postal Code-FSA Input'!"&amp;CELL("address",B9766)), 3)))</f>
        <v/>
      </c>
      <c r="G9759" t="str" cm="1">
        <f t="array" aca="1" ref="G9759" ca="1">IF(INDIRECT(CELL("address",F9759))&lt;&gt;"", _xlfn.XLOOKUP(INDIRECT(CELL("address",F9759)),_FSAData!$B:$B,_FSAData!$C:$C, ""),"")</f>
        <v/>
      </c>
      <c r="H9759" t="str" cm="1">
        <f t="array" aca="1" ref="H9759" ca="1">IF(INDIRECT(CELL("address",F9759))&lt;&gt;"", _xlfn.XLOOKUP(LEFT(INDIRECT(CELL("address",F9759)), 3),_FSAData!$B:$B,_FSAData!$D:$D,""), "")</f>
        <v/>
      </c>
      <c r="I9759" t="str">
        <f t="shared" ca="1" si="305"/>
        <v/>
      </c>
    </row>
    <row r="9760" spans="1:9" x14ac:dyDescent="0.3">
      <c r="A9760" t="str" cm="1">
        <f t="array" aca="1" ref="A9760" ca="1">TRIM(UPPER(LEFT(INDIRECT("'Postal Code-FSA Input'!"&amp;CELL("address",A9767)), 3)))</f>
        <v/>
      </c>
      <c r="B9760" t="str" cm="1">
        <f t="array" aca="1" ref="B9760" ca="1">IF(INDIRECT(CELL("address",A9760))&lt;&gt;"", _xlfn.XLOOKUP(INDIRECT(CELL("address",A9760)),_FSAData!$B:$B,_FSAData!$C:$C, ""),"")</f>
        <v/>
      </c>
      <c r="C9760" t="str" cm="1">
        <f t="array" aca="1" ref="C9760" ca="1">IF(INDIRECT(CELL("address",A9760))&lt;&gt;"", _xlfn.XLOOKUP(LEFT(INDIRECT(CELL("address",A9760)), 3),_FSAData!$B:$B,_FSAData!$D:$D,""), "")</f>
        <v/>
      </c>
      <c r="D9760" t="str">
        <f t="shared" ca="1" si="304"/>
        <v/>
      </c>
      <c r="F9760" t="str" cm="1">
        <f t="array" aca="1" ref="F9760" ca="1">TRIM(UPPER(LEFT(INDIRECT("'Postal Code-FSA Input'!"&amp;CELL("address",B9767)), 3)))</f>
        <v/>
      </c>
      <c r="G9760" t="str" cm="1">
        <f t="array" aca="1" ref="G9760" ca="1">IF(INDIRECT(CELL("address",F9760))&lt;&gt;"", _xlfn.XLOOKUP(INDIRECT(CELL("address",F9760)),_FSAData!$B:$B,_FSAData!$C:$C, ""),"")</f>
        <v/>
      </c>
      <c r="H9760" t="str" cm="1">
        <f t="array" aca="1" ref="H9760" ca="1">IF(INDIRECT(CELL("address",F9760))&lt;&gt;"", _xlfn.XLOOKUP(LEFT(INDIRECT(CELL("address",F9760)), 3),_FSAData!$B:$B,_FSAData!$D:$D,""), "")</f>
        <v/>
      </c>
      <c r="I9760" t="str">
        <f t="shared" ca="1" si="305"/>
        <v/>
      </c>
    </row>
    <row r="9761" spans="1:9" x14ac:dyDescent="0.3">
      <c r="A9761" t="str" cm="1">
        <f t="array" aca="1" ref="A9761" ca="1">TRIM(UPPER(LEFT(INDIRECT("'Postal Code-FSA Input'!"&amp;CELL("address",A9768)), 3)))</f>
        <v/>
      </c>
      <c r="B9761" t="str" cm="1">
        <f t="array" aca="1" ref="B9761" ca="1">IF(INDIRECT(CELL("address",A9761))&lt;&gt;"", _xlfn.XLOOKUP(INDIRECT(CELL("address",A9761)),_FSAData!$B:$B,_FSAData!$C:$C, ""),"")</f>
        <v/>
      </c>
      <c r="C9761" t="str" cm="1">
        <f t="array" aca="1" ref="C9761" ca="1">IF(INDIRECT(CELL("address",A9761))&lt;&gt;"", _xlfn.XLOOKUP(LEFT(INDIRECT(CELL("address",A9761)), 3),_FSAData!$B:$B,_FSAData!$D:$D,""), "")</f>
        <v/>
      </c>
      <c r="D9761" t="str">
        <f t="shared" ca="1" si="304"/>
        <v/>
      </c>
      <c r="F9761" t="str" cm="1">
        <f t="array" aca="1" ref="F9761" ca="1">TRIM(UPPER(LEFT(INDIRECT("'Postal Code-FSA Input'!"&amp;CELL("address",B9768)), 3)))</f>
        <v/>
      </c>
      <c r="G9761" t="str" cm="1">
        <f t="array" aca="1" ref="G9761" ca="1">IF(INDIRECT(CELL("address",F9761))&lt;&gt;"", _xlfn.XLOOKUP(INDIRECT(CELL("address",F9761)),_FSAData!$B:$B,_FSAData!$C:$C, ""),"")</f>
        <v/>
      </c>
      <c r="H9761" t="str" cm="1">
        <f t="array" aca="1" ref="H9761" ca="1">IF(INDIRECT(CELL("address",F9761))&lt;&gt;"", _xlfn.XLOOKUP(LEFT(INDIRECT(CELL("address",F9761)), 3),_FSAData!$B:$B,_FSAData!$D:$D,""), "")</f>
        <v/>
      </c>
      <c r="I9761" t="str">
        <f t="shared" ca="1" si="305"/>
        <v/>
      </c>
    </row>
    <row r="9762" spans="1:9" x14ac:dyDescent="0.3">
      <c r="A9762" t="str" cm="1">
        <f t="array" aca="1" ref="A9762" ca="1">TRIM(UPPER(LEFT(INDIRECT("'Postal Code-FSA Input'!"&amp;CELL("address",A9769)), 3)))</f>
        <v/>
      </c>
      <c r="B9762" t="str" cm="1">
        <f t="array" aca="1" ref="B9762" ca="1">IF(INDIRECT(CELL("address",A9762))&lt;&gt;"", _xlfn.XLOOKUP(INDIRECT(CELL("address",A9762)),_FSAData!$B:$B,_FSAData!$C:$C, ""),"")</f>
        <v/>
      </c>
      <c r="C9762" t="str" cm="1">
        <f t="array" aca="1" ref="C9762" ca="1">IF(INDIRECT(CELL("address",A9762))&lt;&gt;"", _xlfn.XLOOKUP(LEFT(INDIRECT(CELL("address",A9762)), 3),_FSAData!$B:$B,_FSAData!$D:$D,""), "")</f>
        <v/>
      </c>
      <c r="D9762" t="str">
        <f t="shared" ca="1" si="304"/>
        <v/>
      </c>
      <c r="F9762" t="str" cm="1">
        <f t="array" aca="1" ref="F9762" ca="1">TRIM(UPPER(LEFT(INDIRECT("'Postal Code-FSA Input'!"&amp;CELL("address",B9769)), 3)))</f>
        <v/>
      </c>
      <c r="G9762" t="str" cm="1">
        <f t="array" aca="1" ref="G9762" ca="1">IF(INDIRECT(CELL("address",F9762))&lt;&gt;"", _xlfn.XLOOKUP(INDIRECT(CELL("address",F9762)),_FSAData!$B:$B,_FSAData!$C:$C, ""),"")</f>
        <v/>
      </c>
      <c r="H9762" t="str" cm="1">
        <f t="array" aca="1" ref="H9762" ca="1">IF(INDIRECT(CELL("address",F9762))&lt;&gt;"", _xlfn.XLOOKUP(LEFT(INDIRECT(CELL("address",F9762)), 3),_FSAData!$B:$B,_FSAData!$D:$D,""), "")</f>
        <v/>
      </c>
      <c r="I9762" t="str">
        <f t="shared" ca="1" si="305"/>
        <v/>
      </c>
    </row>
    <row r="9763" spans="1:9" x14ac:dyDescent="0.3">
      <c r="A9763" t="str" cm="1">
        <f t="array" aca="1" ref="A9763" ca="1">TRIM(UPPER(LEFT(INDIRECT("'Postal Code-FSA Input'!"&amp;CELL("address",A9770)), 3)))</f>
        <v/>
      </c>
      <c r="B9763" t="str" cm="1">
        <f t="array" aca="1" ref="B9763" ca="1">IF(INDIRECT(CELL("address",A9763))&lt;&gt;"", _xlfn.XLOOKUP(INDIRECT(CELL("address",A9763)),_FSAData!$B:$B,_FSAData!$C:$C, ""),"")</f>
        <v/>
      </c>
      <c r="C9763" t="str" cm="1">
        <f t="array" aca="1" ref="C9763" ca="1">IF(INDIRECT(CELL("address",A9763))&lt;&gt;"", _xlfn.XLOOKUP(LEFT(INDIRECT(CELL("address",A9763)), 3),_FSAData!$B:$B,_FSAData!$D:$D,""), "")</f>
        <v/>
      </c>
      <c r="D9763" t="str">
        <f t="shared" ca="1" si="304"/>
        <v/>
      </c>
      <c r="F9763" t="str" cm="1">
        <f t="array" aca="1" ref="F9763" ca="1">TRIM(UPPER(LEFT(INDIRECT("'Postal Code-FSA Input'!"&amp;CELL("address",B9770)), 3)))</f>
        <v/>
      </c>
      <c r="G9763" t="str" cm="1">
        <f t="array" aca="1" ref="G9763" ca="1">IF(INDIRECT(CELL("address",F9763))&lt;&gt;"", _xlfn.XLOOKUP(INDIRECT(CELL("address",F9763)),_FSAData!$B:$B,_FSAData!$C:$C, ""),"")</f>
        <v/>
      </c>
      <c r="H9763" t="str" cm="1">
        <f t="array" aca="1" ref="H9763" ca="1">IF(INDIRECT(CELL("address",F9763))&lt;&gt;"", _xlfn.XLOOKUP(LEFT(INDIRECT(CELL("address",F9763)), 3),_FSAData!$B:$B,_FSAData!$D:$D,""), "")</f>
        <v/>
      </c>
      <c r="I9763" t="str">
        <f t="shared" ca="1" si="305"/>
        <v/>
      </c>
    </row>
    <row r="9764" spans="1:9" x14ac:dyDescent="0.3">
      <c r="A9764" t="str" cm="1">
        <f t="array" aca="1" ref="A9764" ca="1">TRIM(UPPER(LEFT(INDIRECT("'Postal Code-FSA Input'!"&amp;CELL("address",A9771)), 3)))</f>
        <v/>
      </c>
      <c r="B9764" t="str" cm="1">
        <f t="array" aca="1" ref="B9764" ca="1">IF(INDIRECT(CELL("address",A9764))&lt;&gt;"", _xlfn.XLOOKUP(INDIRECT(CELL("address",A9764)),_FSAData!$B:$B,_FSAData!$C:$C, ""),"")</f>
        <v/>
      </c>
      <c r="C9764" t="str" cm="1">
        <f t="array" aca="1" ref="C9764" ca="1">IF(INDIRECT(CELL("address",A9764))&lt;&gt;"", _xlfn.XLOOKUP(LEFT(INDIRECT(CELL("address",A9764)), 3),_FSAData!$B:$B,_FSAData!$D:$D,""), "")</f>
        <v/>
      </c>
      <c r="D9764" t="str">
        <f t="shared" ca="1" si="304"/>
        <v/>
      </c>
      <c r="F9764" t="str" cm="1">
        <f t="array" aca="1" ref="F9764" ca="1">TRIM(UPPER(LEFT(INDIRECT("'Postal Code-FSA Input'!"&amp;CELL("address",B9771)), 3)))</f>
        <v/>
      </c>
      <c r="G9764" t="str" cm="1">
        <f t="array" aca="1" ref="G9764" ca="1">IF(INDIRECT(CELL("address",F9764))&lt;&gt;"", _xlfn.XLOOKUP(INDIRECT(CELL("address",F9764)),_FSAData!$B:$B,_FSAData!$C:$C, ""),"")</f>
        <v/>
      </c>
      <c r="H9764" t="str" cm="1">
        <f t="array" aca="1" ref="H9764" ca="1">IF(INDIRECT(CELL("address",F9764))&lt;&gt;"", _xlfn.XLOOKUP(LEFT(INDIRECT(CELL("address",F9764)), 3),_FSAData!$B:$B,_FSAData!$D:$D,""), "")</f>
        <v/>
      </c>
      <c r="I9764" t="str">
        <f t="shared" ca="1" si="305"/>
        <v/>
      </c>
    </row>
    <row r="9765" spans="1:9" x14ac:dyDescent="0.3">
      <c r="A9765" t="str" cm="1">
        <f t="array" aca="1" ref="A9765" ca="1">TRIM(UPPER(LEFT(INDIRECT("'Postal Code-FSA Input'!"&amp;CELL("address",A9772)), 3)))</f>
        <v/>
      </c>
      <c r="B9765" t="str" cm="1">
        <f t="array" aca="1" ref="B9765" ca="1">IF(INDIRECT(CELL("address",A9765))&lt;&gt;"", _xlfn.XLOOKUP(INDIRECT(CELL("address",A9765)),_FSAData!$B:$B,_FSAData!$C:$C, ""),"")</f>
        <v/>
      </c>
      <c r="C9765" t="str" cm="1">
        <f t="array" aca="1" ref="C9765" ca="1">IF(INDIRECT(CELL("address",A9765))&lt;&gt;"", _xlfn.XLOOKUP(LEFT(INDIRECT(CELL("address",A9765)), 3),_FSAData!$B:$B,_FSAData!$D:$D,""), "")</f>
        <v/>
      </c>
      <c r="D9765" t="str">
        <f t="shared" ca="1" si="304"/>
        <v/>
      </c>
      <c r="F9765" t="str" cm="1">
        <f t="array" aca="1" ref="F9765" ca="1">TRIM(UPPER(LEFT(INDIRECT("'Postal Code-FSA Input'!"&amp;CELL("address",B9772)), 3)))</f>
        <v/>
      </c>
      <c r="G9765" t="str" cm="1">
        <f t="array" aca="1" ref="G9765" ca="1">IF(INDIRECT(CELL("address",F9765))&lt;&gt;"", _xlfn.XLOOKUP(INDIRECT(CELL("address",F9765)),_FSAData!$B:$B,_FSAData!$C:$C, ""),"")</f>
        <v/>
      </c>
      <c r="H9765" t="str" cm="1">
        <f t="array" aca="1" ref="H9765" ca="1">IF(INDIRECT(CELL("address",F9765))&lt;&gt;"", _xlfn.XLOOKUP(LEFT(INDIRECT(CELL("address",F9765)), 3),_FSAData!$B:$B,_FSAData!$D:$D,""), "")</f>
        <v/>
      </c>
      <c r="I9765" t="str">
        <f t="shared" ca="1" si="305"/>
        <v/>
      </c>
    </row>
    <row r="9766" spans="1:9" x14ac:dyDescent="0.3">
      <c r="A9766" t="str" cm="1">
        <f t="array" aca="1" ref="A9766" ca="1">TRIM(UPPER(LEFT(INDIRECT("'Postal Code-FSA Input'!"&amp;CELL("address",A9773)), 3)))</f>
        <v/>
      </c>
      <c r="B9766" t="str" cm="1">
        <f t="array" aca="1" ref="B9766" ca="1">IF(INDIRECT(CELL("address",A9766))&lt;&gt;"", _xlfn.XLOOKUP(INDIRECT(CELL("address",A9766)),_FSAData!$B:$B,_FSAData!$C:$C, ""),"")</f>
        <v/>
      </c>
      <c r="C9766" t="str" cm="1">
        <f t="array" aca="1" ref="C9766" ca="1">IF(INDIRECT(CELL("address",A9766))&lt;&gt;"", _xlfn.XLOOKUP(LEFT(INDIRECT(CELL("address",A9766)), 3),_FSAData!$B:$B,_FSAData!$D:$D,""), "")</f>
        <v/>
      </c>
      <c r="D9766" t="str">
        <f t="shared" ca="1" si="304"/>
        <v/>
      </c>
      <c r="F9766" t="str" cm="1">
        <f t="array" aca="1" ref="F9766" ca="1">TRIM(UPPER(LEFT(INDIRECT("'Postal Code-FSA Input'!"&amp;CELL("address",B9773)), 3)))</f>
        <v/>
      </c>
      <c r="G9766" t="str" cm="1">
        <f t="array" aca="1" ref="G9766" ca="1">IF(INDIRECT(CELL("address",F9766))&lt;&gt;"", _xlfn.XLOOKUP(INDIRECT(CELL("address",F9766)),_FSAData!$B:$B,_FSAData!$C:$C, ""),"")</f>
        <v/>
      </c>
      <c r="H9766" t="str" cm="1">
        <f t="array" aca="1" ref="H9766" ca="1">IF(INDIRECT(CELL("address",F9766))&lt;&gt;"", _xlfn.XLOOKUP(LEFT(INDIRECT(CELL("address",F9766)), 3),_FSAData!$B:$B,_FSAData!$D:$D,""), "")</f>
        <v/>
      </c>
      <c r="I9766" t="str">
        <f t="shared" ca="1" si="305"/>
        <v/>
      </c>
    </row>
    <row r="9767" spans="1:9" x14ac:dyDescent="0.3">
      <c r="A9767" t="str" cm="1">
        <f t="array" aca="1" ref="A9767" ca="1">TRIM(UPPER(LEFT(INDIRECT("'Postal Code-FSA Input'!"&amp;CELL("address",A9774)), 3)))</f>
        <v/>
      </c>
      <c r="B9767" t="str" cm="1">
        <f t="array" aca="1" ref="B9767" ca="1">IF(INDIRECT(CELL("address",A9767))&lt;&gt;"", _xlfn.XLOOKUP(INDIRECT(CELL("address",A9767)),_FSAData!$B:$B,_FSAData!$C:$C, ""),"")</f>
        <v/>
      </c>
      <c r="C9767" t="str" cm="1">
        <f t="array" aca="1" ref="C9767" ca="1">IF(INDIRECT(CELL("address",A9767))&lt;&gt;"", _xlfn.XLOOKUP(LEFT(INDIRECT(CELL("address",A9767)), 3),_FSAData!$B:$B,_FSAData!$D:$D,""), "")</f>
        <v/>
      </c>
      <c r="D9767" t="str">
        <f t="shared" ca="1" si="304"/>
        <v/>
      </c>
      <c r="F9767" t="str" cm="1">
        <f t="array" aca="1" ref="F9767" ca="1">TRIM(UPPER(LEFT(INDIRECT("'Postal Code-FSA Input'!"&amp;CELL("address",B9774)), 3)))</f>
        <v/>
      </c>
      <c r="G9767" t="str" cm="1">
        <f t="array" aca="1" ref="G9767" ca="1">IF(INDIRECT(CELL("address",F9767))&lt;&gt;"", _xlfn.XLOOKUP(INDIRECT(CELL("address",F9767)),_FSAData!$B:$B,_FSAData!$C:$C, ""),"")</f>
        <v/>
      </c>
      <c r="H9767" t="str" cm="1">
        <f t="array" aca="1" ref="H9767" ca="1">IF(INDIRECT(CELL("address",F9767))&lt;&gt;"", _xlfn.XLOOKUP(LEFT(INDIRECT(CELL("address",F9767)), 3),_FSAData!$B:$B,_FSAData!$D:$D,""), "")</f>
        <v/>
      </c>
      <c r="I9767" t="str">
        <f t="shared" ca="1" si="305"/>
        <v/>
      </c>
    </row>
    <row r="9768" spans="1:9" x14ac:dyDescent="0.3">
      <c r="A9768" t="str" cm="1">
        <f t="array" aca="1" ref="A9768" ca="1">TRIM(UPPER(LEFT(INDIRECT("'Postal Code-FSA Input'!"&amp;CELL("address",A9775)), 3)))</f>
        <v/>
      </c>
      <c r="B9768" t="str" cm="1">
        <f t="array" aca="1" ref="B9768" ca="1">IF(INDIRECT(CELL("address",A9768))&lt;&gt;"", _xlfn.XLOOKUP(INDIRECT(CELL("address",A9768)),_FSAData!$B:$B,_FSAData!$C:$C, ""),"")</f>
        <v/>
      </c>
      <c r="C9768" t="str" cm="1">
        <f t="array" aca="1" ref="C9768" ca="1">IF(INDIRECT(CELL("address",A9768))&lt;&gt;"", _xlfn.XLOOKUP(LEFT(INDIRECT(CELL("address",A9768)), 3),_FSAData!$B:$B,_FSAData!$D:$D,""), "")</f>
        <v/>
      </c>
      <c r="D9768" t="str">
        <f t="shared" ca="1" si="304"/>
        <v/>
      </c>
      <c r="F9768" t="str" cm="1">
        <f t="array" aca="1" ref="F9768" ca="1">TRIM(UPPER(LEFT(INDIRECT("'Postal Code-FSA Input'!"&amp;CELL("address",B9775)), 3)))</f>
        <v/>
      </c>
      <c r="G9768" t="str" cm="1">
        <f t="array" aca="1" ref="G9768" ca="1">IF(INDIRECT(CELL("address",F9768))&lt;&gt;"", _xlfn.XLOOKUP(INDIRECT(CELL("address",F9768)),_FSAData!$B:$B,_FSAData!$C:$C, ""),"")</f>
        <v/>
      </c>
      <c r="H9768" t="str" cm="1">
        <f t="array" aca="1" ref="H9768" ca="1">IF(INDIRECT(CELL("address",F9768))&lt;&gt;"", _xlfn.XLOOKUP(LEFT(INDIRECT(CELL("address",F9768)), 3),_FSAData!$B:$B,_FSAData!$D:$D,""), "")</f>
        <v/>
      </c>
      <c r="I9768" t="str">
        <f t="shared" ca="1" si="305"/>
        <v/>
      </c>
    </row>
    <row r="9769" spans="1:9" x14ac:dyDescent="0.3">
      <c r="A9769" t="str" cm="1">
        <f t="array" aca="1" ref="A9769" ca="1">TRIM(UPPER(LEFT(INDIRECT("'Postal Code-FSA Input'!"&amp;CELL("address",A9776)), 3)))</f>
        <v/>
      </c>
      <c r="B9769" t="str" cm="1">
        <f t="array" aca="1" ref="B9769" ca="1">IF(INDIRECT(CELL("address",A9769))&lt;&gt;"", _xlfn.XLOOKUP(INDIRECT(CELL("address",A9769)),_FSAData!$B:$B,_FSAData!$C:$C, ""),"")</f>
        <v/>
      </c>
      <c r="C9769" t="str" cm="1">
        <f t="array" aca="1" ref="C9769" ca="1">IF(INDIRECT(CELL("address",A9769))&lt;&gt;"", _xlfn.XLOOKUP(LEFT(INDIRECT(CELL("address",A9769)), 3),_FSAData!$B:$B,_FSAData!$D:$D,""), "")</f>
        <v/>
      </c>
      <c r="D9769" t="str">
        <f t="shared" ca="1" si="304"/>
        <v/>
      </c>
      <c r="F9769" t="str" cm="1">
        <f t="array" aca="1" ref="F9769" ca="1">TRIM(UPPER(LEFT(INDIRECT("'Postal Code-FSA Input'!"&amp;CELL("address",B9776)), 3)))</f>
        <v/>
      </c>
      <c r="G9769" t="str" cm="1">
        <f t="array" aca="1" ref="G9769" ca="1">IF(INDIRECT(CELL("address",F9769))&lt;&gt;"", _xlfn.XLOOKUP(INDIRECT(CELL("address",F9769)),_FSAData!$B:$B,_FSAData!$C:$C, ""),"")</f>
        <v/>
      </c>
      <c r="H9769" t="str" cm="1">
        <f t="array" aca="1" ref="H9769" ca="1">IF(INDIRECT(CELL("address",F9769))&lt;&gt;"", _xlfn.XLOOKUP(LEFT(INDIRECT(CELL("address",F9769)), 3),_FSAData!$B:$B,_FSAData!$D:$D,""), "")</f>
        <v/>
      </c>
      <c r="I9769" t="str">
        <f t="shared" ca="1" si="305"/>
        <v/>
      </c>
    </row>
    <row r="9770" spans="1:9" x14ac:dyDescent="0.3">
      <c r="A9770" t="str" cm="1">
        <f t="array" aca="1" ref="A9770" ca="1">TRIM(UPPER(LEFT(INDIRECT("'Postal Code-FSA Input'!"&amp;CELL("address",A9777)), 3)))</f>
        <v/>
      </c>
      <c r="B9770" t="str" cm="1">
        <f t="array" aca="1" ref="B9770" ca="1">IF(INDIRECT(CELL("address",A9770))&lt;&gt;"", _xlfn.XLOOKUP(INDIRECT(CELL("address",A9770)),_FSAData!$B:$B,_FSAData!$C:$C, ""),"")</f>
        <v/>
      </c>
      <c r="C9770" t="str" cm="1">
        <f t="array" aca="1" ref="C9770" ca="1">IF(INDIRECT(CELL("address",A9770))&lt;&gt;"", _xlfn.XLOOKUP(LEFT(INDIRECT(CELL("address",A9770)), 3),_FSAData!$B:$B,_FSAData!$D:$D,""), "")</f>
        <v/>
      </c>
      <c r="D9770" t="str">
        <f t="shared" ca="1" si="304"/>
        <v/>
      </c>
      <c r="F9770" t="str" cm="1">
        <f t="array" aca="1" ref="F9770" ca="1">TRIM(UPPER(LEFT(INDIRECT("'Postal Code-FSA Input'!"&amp;CELL("address",B9777)), 3)))</f>
        <v/>
      </c>
      <c r="G9770" t="str" cm="1">
        <f t="array" aca="1" ref="G9770" ca="1">IF(INDIRECT(CELL("address",F9770))&lt;&gt;"", _xlfn.XLOOKUP(INDIRECT(CELL("address",F9770)),_FSAData!$B:$B,_FSAData!$C:$C, ""),"")</f>
        <v/>
      </c>
      <c r="H9770" t="str" cm="1">
        <f t="array" aca="1" ref="H9770" ca="1">IF(INDIRECT(CELL("address",F9770))&lt;&gt;"", _xlfn.XLOOKUP(LEFT(INDIRECT(CELL("address",F9770)), 3),_FSAData!$B:$B,_FSAData!$D:$D,""), "")</f>
        <v/>
      </c>
      <c r="I9770" t="str">
        <f t="shared" ca="1" si="305"/>
        <v/>
      </c>
    </row>
    <row r="9771" spans="1:9" x14ac:dyDescent="0.3">
      <c r="A9771" t="str" cm="1">
        <f t="array" aca="1" ref="A9771" ca="1">TRIM(UPPER(LEFT(INDIRECT("'Postal Code-FSA Input'!"&amp;CELL("address",A9778)), 3)))</f>
        <v/>
      </c>
      <c r="B9771" t="str" cm="1">
        <f t="array" aca="1" ref="B9771" ca="1">IF(INDIRECT(CELL("address",A9771))&lt;&gt;"", _xlfn.XLOOKUP(INDIRECT(CELL("address",A9771)),_FSAData!$B:$B,_FSAData!$C:$C, ""),"")</f>
        <v/>
      </c>
      <c r="C9771" t="str" cm="1">
        <f t="array" aca="1" ref="C9771" ca="1">IF(INDIRECT(CELL("address",A9771))&lt;&gt;"", _xlfn.XLOOKUP(LEFT(INDIRECT(CELL("address",A9771)), 3),_FSAData!$B:$B,_FSAData!$D:$D,""), "")</f>
        <v/>
      </c>
      <c r="D9771" t="str">
        <f t="shared" ca="1" si="304"/>
        <v/>
      </c>
      <c r="F9771" t="str" cm="1">
        <f t="array" aca="1" ref="F9771" ca="1">TRIM(UPPER(LEFT(INDIRECT("'Postal Code-FSA Input'!"&amp;CELL("address",B9778)), 3)))</f>
        <v/>
      </c>
      <c r="G9771" t="str" cm="1">
        <f t="array" aca="1" ref="G9771" ca="1">IF(INDIRECT(CELL("address",F9771))&lt;&gt;"", _xlfn.XLOOKUP(INDIRECT(CELL("address",F9771)),_FSAData!$B:$B,_FSAData!$C:$C, ""),"")</f>
        <v/>
      </c>
      <c r="H9771" t="str" cm="1">
        <f t="array" aca="1" ref="H9771" ca="1">IF(INDIRECT(CELL("address",F9771))&lt;&gt;"", _xlfn.XLOOKUP(LEFT(INDIRECT(CELL("address",F9771)), 3),_FSAData!$B:$B,_FSAData!$D:$D,""), "")</f>
        <v/>
      </c>
      <c r="I9771" t="str">
        <f t="shared" ca="1" si="305"/>
        <v/>
      </c>
    </row>
    <row r="9772" spans="1:9" x14ac:dyDescent="0.3">
      <c r="A9772" t="str" cm="1">
        <f t="array" aca="1" ref="A9772" ca="1">TRIM(UPPER(LEFT(INDIRECT("'Postal Code-FSA Input'!"&amp;CELL("address",A9779)), 3)))</f>
        <v/>
      </c>
      <c r="B9772" t="str" cm="1">
        <f t="array" aca="1" ref="B9772" ca="1">IF(INDIRECT(CELL("address",A9772))&lt;&gt;"", _xlfn.XLOOKUP(INDIRECT(CELL("address",A9772)),_FSAData!$B:$B,_FSAData!$C:$C, ""),"")</f>
        <v/>
      </c>
      <c r="C9772" t="str" cm="1">
        <f t="array" aca="1" ref="C9772" ca="1">IF(INDIRECT(CELL("address",A9772))&lt;&gt;"", _xlfn.XLOOKUP(LEFT(INDIRECT(CELL("address",A9772)), 3),_FSAData!$B:$B,_FSAData!$D:$D,""), "")</f>
        <v/>
      </c>
      <c r="D9772" t="str">
        <f t="shared" ca="1" si="304"/>
        <v/>
      </c>
      <c r="F9772" t="str" cm="1">
        <f t="array" aca="1" ref="F9772" ca="1">TRIM(UPPER(LEFT(INDIRECT("'Postal Code-FSA Input'!"&amp;CELL("address",B9779)), 3)))</f>
        <v/>
      </c>
      <c r="G9772" t="str" cm="1">
        <f t="array" aca="1" ref="G9772" ca="1">IF(INDIRECT(CELL("address",F9772))&lt;&gt;"", _xlfn.XLOOKUP(INDIRECT(CELL("address",F9772)),_FSAData!$B:$B,_FSAData!$C:$C, ""),"")</f>
        <v/>
      </c>
      <c r="H9772" t="str" cm="1">
        <f t="array" aca="1" ref="H9772" ca="1">IF(INDIRECT(CELL("address",F9772))&lt;&gt;"", _xlfn.XLOOKUP(LEFT(INDIRECT(CELL("address",F9772)), 3),_FSAData!$B:$B,_FSAData!$D:$D,""), "")</f>
        <v/>
      </c>
      <c r="I9772" t="str">
        <f t="shared" ca="1" si="305"/>
        <v/>
      </c>
    </row>
    <row r="9773" spans="1:9" x14ac:dyDescent="0.3">
      <c r="A9773" t="str" cm="1">
        <f t="array" aca="1" ref="A9773" ca="1">TRIM(UPPER(LEFT(INDIRECT("'Postal Code-FSA Input'!"&amp;CELL("address",A9780)), 3)))</f>
        <v/>
      </c>
      <c r="B9773" t="str" cm="1">
        <f t="array" aca="1" ref="B9773" ca="1">IF(INDIRECT(CELL("address",A9773))&lt;&gt;"", _xlfn.XLOOKUP(INDIRECT(CELL("address",A9773)),_FSAData!$B:$B,_FSAData!$C:$C, ""),"")</f>
        <v/>
      </c>
      <c r="C9773" t="str" cm="1">
        <f t="array" aca="1" ref="C9773" ca="1">IF(INDIRECT(CELL("address",A9773))&lt;&gt;"", _xlfn.XLOOKUP(LEFT(INDIRECT(CELL("address",A9773)), 3),_FSAData!$B:$B,_FSAData!$D:$D,""), "")</f>
        <v/>
      </c>
      <c r="D9773" t="str">
        <f t="shared" ca="1" si="304"/>
        <v/>
      </c>
      <c r="F9773" t="str" cm="1">
        <f t="array" aca="1" ref="F9773" ca="1">TRIM(UPPER(LEFT(INDIRECT("'Postal Code-FSA Input'!"&amp;CELL("address",B9780)), 3)))</f>
        <v/>
      </c>
      <c r="G9773" t="str" cm="1">
        <f t="array" aca="1" ref="G9773" ca="1">IF(INDIRECT(CELL("address",F9773))&lt;&gt;"", _xlfn.XLOOKUP(INDIRECT(CELL("address",F9773)),_FSAData!$B:$B,_FSAData!$C:$C, ""),"")</f>
        <v/>
      </c>
      <c r="H9773" t="str" cm="1">
        <f t="array" aca="1" ref="H9773" ca="1">IF(INDIRECT(CELL("address",F9773))&lt;&gt;"", _xlfn.XLOOKUP(LEFT(INDIRECT(CELL("address",F9773)), 3),_FSAData!$B:$B,_FSAData!$D:$D,""), "")</f>
        <v/>
      </c>
      <c r="I9773" t="str">
        <f t="shared" ca="1" si="305"/>
        <v/>
      </c>
    </row>
    <row r="9774" spans="1:9" x14ac:dyDescent="0.3">
      <c r="A9774" t="str" cm="1">
        <f t="array" aca="1" ref="A9774" ca="1">TRIM(UPPER(LEFT(INDIRECT("'Postal Code-FSA Input'!"&amp;CELL("address",A9781)), 3)))</f>
        <v/>
      </c>
      <c r="B9774" t="str" cm="1">
        <f t="array" aca="1" ref="B9774" ca="1">IF(INDIRECT(CELL("address",A9774))&lt;&gt;"", _xlfn.XLOOKUP(INDIRECT(CELL("address",A9774)),_FSAData!$B:$B,_FSAData!$C:$C, ""),"")</f>
        <v/>
      </c>
      <c r="C9774" t="str" cm="1">
        <f t="array" aca="1" ref="C9774" ca="1">IF(INDIRECT(CELL("address",A9774))&lt;&gt;"", _xlfn.XLOOKUP(LEFT(INDIRECT(CELL("address",A9774)), 3),_FSAData!$B:$B,_FSAData!$D:$D,""), "")</f>
        <v/>
      </c>
      <c r="D9774" t="str">
        <f t="shared" ca="1" si="304"/>
        <v/>
      </c>
      <c r="F9774" t="str" cm="1">
        <f t="array" aca="1" ref="F9774" ca="1">TRIM(UPPER(LEFT(INDIRECT("'Postal Code-FSA Input'!"&amp;CELL("address",B9781)), 3)))</f>
        <v/>
      </c>
      <c r="G9774" t="str" cm="1">
        <f t="array" aca="1" ref="G9774" ca="1">IF(INDIRECT(CELL("address",F9774))&lt;&gt;"", _xlfn.XLOOKUP(INDIRECT(CELL("address",F9774)),_FSAData!$B:$B,_FSAData!$C:$C, ""),"")</f>
        <v/>
      </c>
      <c r="H9774" t="str" cm="1">
        <f t="array" aca="1" ref="H9774" ca="1">IF(INDIRECT(CELL("address",F9774))&lt;&gt;"", _xlfn.XLOOKUP(LEFT(INDIRECT(CELL("address",F9774)), 3),_FSAData!$B:$B,_FSAData!$D:$D,""), "")</f>
        <v/>
      </c>
      <c r="I9774" t="str">
        <f t="shared" ca="1" si="305"/>
        <v/>
      </c>
    </row>
    <row r="9775" spans="1:9" x14ac:dyDescent="0.3">
      <c r="A9775" t="str" cm="1">
        <f t="array" aca="1" ref="A9775" ca="1">TRIM(UPPER(LEFT(INDIRECT("'Postal Code-FSA Input'!"&amp;CELL("address",A9782)), 3)))</f>
        <v/>
      </c>
      <c r="B9775" t="str" cm="1">
        <f t="array" aca="1" ref="B9775" ca="1">IF(INDIRECT(CELL("address",A9775))&lt;&gt;"", _xlfn.XLOOKUP(INDIRECT(CELL("address",A9775)),_FSAData!$B:$B,_FSAData!$C:$C, ""),"")</f>
        <v/>
      </c>
      <c r="C9775" t="str" cm="1">
        <f t="array" aca="1" ref="C9775" ca="1">IF(INDIRECT(CELL("address",A9775))&lt;&gt;"", _xlfn.XLOOKUP(LEFT(INDIRECT(CELL("address",A9775)), 3),_FSAData!$B:$B,_FSAData!$D:$D,""), "")</f>
        <v/>
      </c>
      <c r="D9775" t="str">
        <f t="shared" ca="1" si="304"/>
        <v/>
      </c>
      <c r="F9775" t="str" cm="1">
        <f t="array" aca="1" ref="F9775" ca="1">TRIM(UPPER(LEFT(INDIRECT("'Postal Code-FSA Input'!"&amp;CELL("address",B9782)), 3)))</f>
        <v/>
      </c>
      <c r="G9775" t="str" cm="1">
        <f t="array" aca="1" ref="G9775" ca="1">IF(INDIRECT(CELL("address",F9775))&lt;&gt;"", _xlfn.XLOOKUP(INDIRECT(CELL("address",F9775)),_FSAData!$B:$B,_FSAData!$C:$C, ""),"")</f>
        <v/>
      </c>
      <c r="H9775" t="str" cm="1">
        <f t="array" aca="1" ref="H9775" ca="1">IF(INDIRECT(CELL("address",F9775))&lt;&gt;"", _xlfn.XLOOKUP(LEFT(INDIRECT(CELL("address",F9775)), 3),_FSAData!$B:$B,_FSAData!$D:$D,""), "")</f>
        <v/>
      </c>
      <c r="I9775" t="str">
        <f t="shared" ca="1" si="305"/>
        <v/>
      </c>
    </row>
    <row r="9776" spans="1:9" x14ac:dyDescent="0.3">
      <c r="A9776" t="str" cm="1">
        <f t="array" aca="1" ref="A9776" ca="1">TRIM(UPPER(LEFT(INDIRECT("'Postal Code-FSA Input'!"&amp;CELL("address",A9783)), 3)))</f>
        <v/>
      </c>
      <c r="B9776" t="str" cm="1">
        <f t="array" aca="1" ref="B9776" ca="1">IF(INDIRECT(CELL("address",A9776))&lt;&gt;"", _xlfn.XLOOKUP(INDIRECT(CELL("address",A9776)),_FSAData!$B:$B,_FSAData!$C:$C, ""),"")</f>
        <v/>
      </c>
      <c r="C9776" t="str" cm="1">
        <f t="array" aca="1" ref="C9776" ca="1">IF(INDIRECT(CELL("address",A9776))&lt;&gt;"", _xlfn.XLOOKUP(LEFT(INDIRECT(CELL("address",A9776)), 3),_FSAData!$B:$B,_FSAData!$D:$D,""), "")</f>
        <v/>
      </c>
      <c r="D9776" t="str">
        <f t="shared" ca="1" si="304"/>
        <v/>
      </c>
      <c r="F9776" t="str" cm="1">
        <f t="array" aca="1" ref="F9776" ca="1">TRIM(UPPER(LEFT(INDIRECT("'Postal Code-FSA Input'!"&amp;CELL("address",B9783)), 3)))</f>
        <v/>
      </c>
      <c r="G9776" t="str" cm="1">
        <f t="array" aca="1" ref="G9776" ca="1">IF(INDIRECT(CELL("address",F9776))&lt;&gt;"", _xlfn.XLOOKUP(INDIRECT(CELL("address",F9776)),_FSAData!$B:$B,_FSAData!$C:$C, ""),"")</f>
        <v/>
      </c>
      <c r="H9776" t="str" cm="1">
        <f t="array" aca="1" ref="H9776" ca="1">IF(INDIRECT(CELL("address",F9776))&lt;&gt;"", _xlfn.XLOOKUP(LEFT(INDIRECT(CELL("address",F9776)), 3),_FSAData!$B:$B,_FSAData!$D:$D,""), "")</f>
        <v/>
      </c>
      <c r="I9776" t="str">
        <f t="shared" ca="1" si="305"/>
        <v/>
      </c>
    </row>
    <row r="9777" spans="1:9" x14ac:dyDescent="0.3">
      <c r="A9777" t="str" cm="1">
        <f t="array" aca="1" ref="A9777" ca="1">TRIM(UPPER(LEFT(INDIRECT("'Postal Code-FSA Input'!"&amp;CELL("address",A9784)), 3)))</f>
        <v/>
      </c>
      <c r="B9777" t="str" cm="1">
        <f t="array" aca="1" ref="B9777" ca="1">IF(INDIRECT(CELL("address",A9777))&lt;&gt;"", _xlfn.XLOOKUP(INDIRECT(CELL("address",A9777)),_FSAData!$B:$B,_FSAData!$C:$C, ""),"")</f>
        <v/>
      </c>
      <c r="C9777" t="str" cm="1">
        <f t="array" aca="1" ref="C9777" ca="1">IF(INDIRECT(CELL("address",A9777))&lt;&gt;"", _xlfn.XLOOKUP(LEFT(INDIRECT(CELL("address",A9777)), 3),_FSAData!$B:$B,_FSAData!$D:$D,""), "")</f>
        <v/>
      </c>
      <c r="D9777" t="str">
        <f t="shared" ca="1" si="304"/>
        <v/>
      </c>
      <c r="F9777" t="str" cm="1">
        <f t="array" aca="1" ref="F9777" ca="1">TRIM(UPPER(LEFT(INDIRECT("'Postal Code-FSA Input'!"&amp;CELL("address",B9784)), 3)))</f>
        <v/>
      </c>
      <c r="G9777" t="str" cm="1">
        <f t="array" aca="1" ref="G9777" ca="1">IF(INDIRECT(CELL("address",F9777))&lt;&gt;"", _xlfn.XLOOKUP(INDIRECT(CELL("address",F9777)),_FSAData!$B:$B,_FSAData!$C:$C, ""),"")</f>
        <v/>
      </c>
      <c r="H9777" t="str" cm="1">
        <f t="array" aca="1" ref="H9777" ca="1">IF(INDIRECT(CELL("address",F9777))&lt;&gt;"", _xlfn.XLOOKUP(LEFT(INDIRECT(CELL("address",F9777)), 3),_FSAData!$B:$B,_FSAData!$D:$D,""), "")</f>
        <v/>
      </c>
      <c r="I9777" t="str">
        <f t="shared" ca="1" si="305"/>
        <v/>
      </c>
    </row>
    <row r="9778" spans="1:9" x14ac:dyDescent="0.3">
      <c r="A9778" t="str" cm="1">
        <f t="array" aca="1" ref="A9778" ca="1">TRIM(UPPER(LEFT(INDIRECT("'Postal Code-FSA Input'!"&amp;CELL("address",A9785)), 3)))</f>
        <v/>
      </c>
      <c r="B9778" t="str" cm="1">
        <f t="array" aca="1" ref="B9778" ca="1">IF(INDIRECT(CELL("address",A9778))&lt;&gt;"", _xlfn.XLOOKUP(INDIRECT(CELL("address",A9778)),_FSAData!$B:$B,_FSAData!$C:$C, ""),"")</f>
        <v/>
      </c>
      <c r="C9778" t="str" cm="1">
        <f t="array" aca="1" ref="C9778" ca="1">IF(INDIRECT(CELL("address",A9778))&lt;&gt;"", _xlfn.XLOOKUP(LEFT(INDIRECT(CELL("address",A9778)), 3),_FSAData!$B:$B,_FSAData!$D:$D,""), "")</f>
        <v/>
      </c>
      <c r="D9778" t="str">
        <f t="shared" ca="1" si="304"/>
        <v/>
      </c>
      <c r="F9778" t="str" cm="1">
        <f t="array" aca="1" ref="F9778" ca="1">TRIM(UPPER(LEFT(INDIRECT("'Postal Code-FSA Input'!"&amp;CELL("address",B9785)), 3)))</f>
        <v/>
      </c>
      <c r="G9778" t="str" cm="1">
        <f t="array" aca="1" ref="G9778" ca="1">IF(INDIRECT(CELL("address",F9778))&lt;&gt;"", _xlfn.XLOOKUP(INDIRECT(CELL("address",F9778)),_FSAData!$B:$B,_FSAData!$C:$C, ""),"")</f>
        <v/>
      </c>
      <c r="H9778" t="str" cm="1">
        <f t="array" aca="1" ref="H9778" ca="1">IF(INDIRECT(CELL("address",F9778))&lt;&gt;"", _xlfn.XLOOKUP(LEFT(INDIRECT(CELL("address",F9778)), 3),_FSAData!$B:$B,_FSAData!$D:$D,""), "")</f>
        <v/>
      </c>
      <c r="I9778" t="str">
        <f t="shared" ca="1" si="305"/>
        <v/>
      </c>
    </row>
    <row r="9779" spans="1:9" x14ac:dyDescent="0.3">
      <c r="A9779" t="str" cm="1">
        <f t="array" aca="1" ref="A9779" ca="1">TRIM(UPPER(LEFT(INDIRECT("'Postal Code-FSA Input'!"&amp;CELL("address",A9786)), 3)))</f>
        <v/>
      </c>
      <c r="B9779" t="str" cm="1">
        <f t="array" aca="1" ref="B9779" ca="1">IF(INDIRECT(CELL("address",A9779))&lt;&gt;"", _xlfn.XLOOKUP(INDIRECT(CELL("address",A9779)),_FSAData!$B:$B,_FSAData!$C:$C, ""),"")</f>
        <v/>
      </c>
      <c r="C9779" t="str" cm="1">
        <f t="array" aca="1" ref="C9779" ca="1">IF(INDIRECT(CELL("address",A9779))&lt;&gt;"", _xlfn.XLOOKUP(LEFT(INDIRECT(CELL("address",A9779)), 3),_FSAData!$B:$B,_FSAData!$D:$D,""), "")</f>
        <v/>
      </c>
      <c r="D9779" t="str">
        <f t="shared" ca="1" si="304"/>
        <v/>
      </c>
      <c r="F9779" t="str" cm="1">
        <f t="array" aca="1" ref="F9779" ca="1">TRIM(UPPER(LEFT(INDIRECT("'Postal Code-FSA Input'!"&amp;CELL("address",B9786)), 3)))</f>
        <v/>
      </c>
      <c r="G9779" t="str" cm="1">
        <f t="array" aca="1" ref="G9779" ca="1">IF(INDIRECT(CELL("address",F9779))&lt;&gt;"", _xlfn.XLOOKUP(INDIRECT(CELL("address",F9779)),_FSAData!$B:$B,_FSAData!$C:$C, ""),"")</f>
        <v/>
      </c>
      <c r="H9779" t="str" cm="1">
        <f t="array" aca="1" ref="H9779" ca="1">IF(INDIRECT(CELL("address",F9779))&lt;&gt;"", _xlfn.XLOOKUP(LEFT(INDIRECT(CELL("address",F9779)), 3),_FSAData!$B:$B,_FSAData!$D:$D,""), "")</f>
        <v/>
      </c>
      <c r="I9779" t="str">
        <f t="shared" ca="1" si="305"/>
        <v/>
      </c>
    </row>
    <row r="9780" spans="1:9" x14ac:dyDescent="0.3">
      <c r="A9780" t="str" cm="1">
        <f t="array" aca="1" ref="A9780" ca="1">TRIM(UPPER(LEFT(INDIRECT("'Postal Code-FSA Input'!"&amp;CELL("address",A9787)), 3)))</f>
        <v/>
      </c>
      <c r="B9780" t="str" cm="1">
        <f t="array" aca="1" ref="B9780" ca="1">IF(INDIRECT(CELL("address",A9780))&lt;&gt;"", _xlfn.XLOOKUP(INDIRECT(CELL("address",A9780)),_FSAData!$B:$B,_FSAData!$C:$C, ""),"")</f>
        <v/>
      </c>
      <c r="C9780" t="str" cm="1">
        <f t="array" aca="1" ref="C9780" ca="1">IF(INDIRECT(CELL("address",A9780))&lt;&gt;"", _xlfn.XLOOKUP(LEFT(INDIRECT(CELL("address",A9780)), 3),_FSAData!$B:$B,_FSAData!$D:$D,""), "")</f>
        <v/>
      </c>
      <c r="D9780" t="str">
        <f t="shared" ca="1" si="304"/>
        <v/>
      </c>
      <c r="F9780" t="str" cm="1">
        <f t="array" aca="1" ref="F9780" ca="1">TRIM(UPPER(LEFT(INDIRECT("'Postal Code-FSA Input'!"&amp;CELL("address",B9787)), 3)))</f>
        <v/>
      </c>
      <c r="G9780" t="str" cm="1">
        <f t="array" aca="1" ref="G9780" ca="1">IF(INDIRECT(CELL("address",F9780))&lt;&gt;"", _xlfn.XLOOKUP(INDIRECT(CELL("address",F9780)),_FSAData!$B:$B,_FSAData!$C:$C, ""),"")</f>
        <v/>
      </c>
      <c r="H9780" t="str" cm="1">
        <f t="array" aca="1" ref="H9780" ca="1">IF(INDIRECT(CELL("address",F9780))&lt;&gt;"", _xlfn.XLOOKUP(LEFT(INDIRECT(CELL("address",F9780)), 3),_FSAData!$B:$B,_FSAData!$D:$D,""), "")</f>
        <v/>
      </c>
      <c r="I9780" t="str">
        <f t="shared" ca="1" si="305"/>
        <v/>
      </c>
    </row>
    <row r="9781" spans="1:9" x14ac:dyDescent="0.3">
      <c r="A9781" t="str" cm="1">
        <f t="array" aca="1" ref="A9781" ca="1">TRIM(UPPER(LEFT(INDIRECT("'Postal Code-FSA Input'!"&amp;CELL("address",A9788)), 3)))</f>
        <v/>
      </c>
      <c r="B9781" t="str" cm="1">
        <f t="array" aca="1" ref="B9781" ca="1">IF(INDIRECT(CELL("address",A9781))&lt;&gt;"", _xlfn.XLOOKUP(INDIRECT(CELL("address",A9781)),_FSAData!$B:$B,_FSAData!$C:$C, ""),"")</f>
        <v/>
      </c>
      <c r="C9781" t="str" cm="1">
        <f t="array" aca="1" ref="C9781" ca="1">IF(INDIRECT(CELL("address",A9781))&lt;&gt;"", _xlfn.XLOOKUP(LEFT(INDIRECT(CELL("address",A9781)), 3),_FSAData!$B:$B,_FSAData!$D:$D,""), "")</f>
        <v/>
      </c>
      <c r="D9781" t="str">
        <f t="shared" ca="1" si="304"/>
        <v/>
      </c>
      <c r="F9781" t="str" cm="1">
        <f t="array" aca="1" ref="F9781" ca="1">TRIM(UPPER(LEFT(INDIRECT("'Postal Code-FSA Input'!"&amp;CELL("address",B9788)), 3)))</f>
        <v/>
      </c>
      <c r="G9781" t="str" cm="1">
        <f t="array" aca="1" ref="G9781" ca="1">IF(INDIRECT(CELL("address",F9781))&lt;&gt;"", _xlfn.XLOOKUP(INDIRECT(CELL("address",F9781)),_FSAData!$B:$B,_FSAData!$C:$C, ""),"")</f>
        <v/>
      </c>
      <c r="H9781" t="str" cm="1">
        <f t="array" aca="1" ref="H9781" ca="1">IF(INDIRECT(CELL("address",F9781))&lt;&gt;"", _xlfn.XLOOKUP(LEFT(INDIRECT(CELL("address",F9781)), 3),_FSAData!$B:$B,_FSAData!$D:$D,""), "")</f>
        <v/>
      </c>
      <c r="I9781" t="str">
        <f t="shared" ca="1" si="305"/>
        <v/>
      </c>
    </row>
    <row r="9782" spans="1:9" x14ac:dyDescent="0.3">
      <c r="A9782" t="str" cm="1">
        <f t="array" aca="1" ref="A9782" ca="1">TRIM(UPPER(LEFT(INDIRECT("'Postal Code-FSA Input'!"&amp;CELL("address",A9789)), 3)))</f>
        <v/>
      </c>
      <c r="B9782" t="str" cm="1">
        <f t="array" aca="1" ref="B9782" ca="1">IF(INDIRECT(CELL("address",A9782))&lt;&gt;"", _xlfn.XLOOKUP(INDIRECT(CELL("address",A9782)),_FSAData!$B:$B,_FSAData!$C:$C, ""),"")</f>
        <v/>
      </c>
      <c r="C9782" t="str" cm="1">
        <f t="array" aca="1" ref="C9782" ca="1">IF(INDIRECT(CELL("address",A9782))&lt;&gt;"", _xlfn.XLOOKUP(LEFT(INDIRECT(CELL("address",A9782)), 3),_FSAData!$B:$B,_FSAData!$D:$D,""), "")</f>
        <v/>
      </c>
      <c r="D9782" t="str">
        <f t="shared" ca="1" si="304"/>
        <v/>
      </c>
      <c r="F9782" t="str" cm="1">
        <f t="array" aca="1" ref="F9782" ca="1">TRIM(UPPER(LEFT(INDIRECT("'Postal Code-FSA Input'!"&amp;CELL("address",B9789)), 3)))</f>
        <v/>
      </c>
      <c r="G9782" t="str" cm="1">
        <f t="array" aca="1" ref="G9782" ca="1">IF(INDIRECT(CELL("address",F9782))&lt;&gt;"", _xlfn.XLOOKUP(INDIRECT(CELL("address",F9782)),_FSAData!$B:$B,_FSAData!$C:$C, ""),"")</f>
        <v/>
      </c>
      <c r="H9782" t="str" cm="1">
        <f t="array" aca="1" ref="H9782" ca="1">IF(INDIRECT(CELL("address",F9782))&lt;&gt;"", _xlfn.XLOOKUP(LEFT(INDIRECT(CELL("address",F9782)), 3),_FSAData!$B:$B,_FSAData!$D:$D,""), "")</f>
        <v/>
      </c>
      <c r="I9782" t="str">
        <f t="shared" ca="1" si="305"/>
        <v/>
      </c>
    </row>
    <row r="9783" spans="1:9" x14ac:dyDescent="0.3">
      <c r="A9783" t="str" cm="1">
        <f t="array" aca="1" ref="A9783" ca="1">TRIM(UPPER(LEFT(INDIRECT("'Postal Code-FSA Input'!"&amp;CELL("address",A9790)), 3)))</f>
        <v/>
      </c>
      <c r="B9783" t="str" cm="1">
        <f t="array" aca="1" ref="B9783" ca="1">IF(INDIRECT(CELL("address",A9783))&lt;&gt;"", _xlfn.XLOOKUP(INDIRECT(CELL("address",A9783)),_FSAData!$B:$B,_FSAData!$C:$C, ""),"")</f>
        <v/>
      </c>
      <c r="C9783" t="str" cm="1">
        <f t="array" aca="1" ref="C9783" ca="1">IF(INDIRECT(CELL("address",A9783))&lt;&gt;"", _xlfn.XLOOKUP(LEFT(INDIRECT(CELL("address",A9783)), 3),_FSAData!$B:$B,_FSAData!$D:$D,""), "")</f>
        <v/>
      </c>
      <c r="D9783" t="str">
        <f t="shared" ca="1" si="304"/>
        <v/>
      </c>
      <c r="F9783" t="str" cm="1">
        <f t="array" aca="1" ref="F9783" ca="1">TRIM(UPPER(LEFT(INDIRECT("'Postal Code-FSA Input'!"&amp;CELL("address",B9790)), 3)))</f>
        <v/>
      </c>
      <c r="G9783" t="str" cm="1">
        <f t="array" aca="1" ref="G9783" ca="1">IF(INDIRECT(CELL("address",F9783))&lt;&gt;"", _xlfn.XLOOKUP(INDIRECT(CELL("address",F9783)),_FSAData!$B:$B,_FSAData!$C:$C, ""),"")</f>
        <v/>
      </c>
      <c r="H9783" t="str" cm="1">
        <f t="array" aca="1" ref="H9783" ca="1">IF(INDIRECT(CELL("address",F9783))&lt;&gt;"", _xlfn.XLOOKUP(LEFT(INDIRECT(CELL("address",F9783)), 3),_FSAData!$B:$B,_FSAData!$D:$D,""), "")</f>
        <v/>
      </c>
      <c r="I9783" t="str">
        <f t="shared" ca="1" si="305"/>
        <v/>
      </c>
    </row>
    <row r="9784" spans="1:9" x14ac:dyDescent="0.3">
      <c r="A9784" t="str" cm="1">
        <f t="array" aca="1" ref="A9784" ca="1">TRIM(UPPER(LEFT(INDIRECT("'Postal Code-FSA Input'!"&amp;CELL("address",A9791)), 3)))</f>
        <v/>
      </c>
      <c r="B9784" t="str" cm="1">
        <f t="array" aca="1" ref="B9784" ca="1">IF(INDIRECT(CELL("address",A9784))&lt;&gt;"", _xlfn.XLOOKUP(INDIRECT(CELL("address",A9784)),_FSAData!$B:$B,_FSAData!$C:$C, ""),"")</f>
        <v/>
      </c>
      <c r="C9784" t="str" cm="1">
        <f t="array" aca="1" ref="C9784" ca="1">IF(INDIRECT(CELL("address",A9784))&lt;&gt;"", _xlfn.XLOOKUP(LEFT(INDIRECT(CELL("address",A9784)), 3),_FSAData!$B:$B,_FSAData!$D:$D,""), "")</f>
        <v/>
      </c>
      <c r="D9784" t="str">
        <f t="shared" ca="1" si="304"/>
        <v/>
      </c>
      <c r="F9784" t="str" cm="1">
        <f t="array" aca="1" ref="F9784" ca="1">TRIM(UPPER(LEFT(INDIRECT("'Postal Code-FSA Input'!"&amp;CELL("address",B9791)), 3)))</f>
        <v/>
      </c>
      <c r="G9784" t="str" cm="1">
        <f t="array" aca="1" ref="G9784" ca="1">IF(INDIRECT(CELL("address",F9784))&lt;&gt;"", _xlfn.XLOOKUP(INDIRECT(CELL("address",F9784)),_FSAData!$B:$B,_FSAData!$C:$C, ""),"")</f>
        <v/>
      </c>
      <c r="H9784" t="str" cm="1">
        <f t="array" aca="1" ref="H9784" ca="1">IF(INDIRECT(CELL("address",F9784))&lt;&gt;"", _xlfn.XLOOKUP(LEFT(INDIRECT(CELL("address",F9784)), 3),_FSAData!$B:$B,_FSAData!$D:$D,""), "")</f>
        <v/>
      </c>
      <c r="I9784" t="str">
        <f t="shared" ca="1" si="305"/>
        <v/>
      </c>
    </row>
    <row r="9785" spans="1:9" x14ac:dyDescent="0.3">
      <c r="A9785" t="str" cm="1">
        <f t="array" aca="1" ref="A9785" ca="1">TRIM(UPPER(LEFT(INDIRECT("'Postal Code-FSA Input'!"&amp;CELL("address",A9792)), 3)))</f>
        <v/>
      </c>
      <c r="B9785" t="str" cm="1">
        <f t="array" aca="1" ref="B9785" ca="1">IF(INDIRECT(CELL("address",A9785))&lt;&gt;"", _xlfn.XLOOKUP(INDIRECT(CELL("address",A9785)),_FSAData!$B:$B,_FSAData!$C:$C, ""),"")</f>
        <v/>
      </c>
      <c r="C9785" t="str" cm="1">
        <f t="array" aca="1" ref="C9785" ca="1">IF(INDIRECT(CELL("address",A9785))&lt;&gt;"", _xlfn.XLOOKUP(LEFT(INDIRECT(CELL("address",A9785)), 3),_FSAData!$B:$B,_FSAData!$D:$D,""), "")</f>
        <v/>
      </c>
      <c r="D9785" t="str">
        <f t="shared" ca="1" si="304"/>
        <v/>
      </c>
      <c r="F9785" t="str" cm="1">
        <f t="array" aca="1" ref="F9785" ca="1">TRIM(UPPER(LEFT(INDIRECT("'Postal Code-FSA Input'!"&amp;CELL("address",B9792)), 3)))</f>
        <v/>
      </c>
      <c r="G9785" t="str" cm="1">
        <f t="array" aca="1" ref="G9785" ca="1">IF(INDIRECT(CELL("address",F9785))&lt;&gt;"", _xlfn.XLOOKUP(INDIRECT(CELL("address",F9785)),_FSAData!$B:$B,_FSAData!$C:$C, ""),"")</f>
        <v/>
      </c>
      <c r="H9785" t="str" cm="1">
        <f t="array" aca="1" ref="H9785" ca="1">IF(INDIRECT(CELL("address",F9785))&lt;&gt;"", _xlfn.XLOOKUP(LEFT(INDIRECT(CELL("address",F9785)), 3),_FSAData!$B:$B,_FSAData!$D:$D,""), "")</f>
        <v/>
      </c>
      <c r="I9785" t="str">
        <f t="shared" ca="1" si="305"/>
        <v/>
      </c>
    </row>
    <row r="9786" spans="1:9" x14ac:dyDescent="0.3">
      <c r="A9786" t="str" cm="1">
        <f t="array" aca="1" ref="A9786" ca="1">TRIM(UPPER(LEFT(INDIRECT("'Postal Code-FSA Input'!"&amp;CELL("address",A9793)), 3)))</f>
        <v/>
      </c>
      <c r="B9786" t="str" cm="1">
        <f t="array" aca="1" ref="B9786" ca="1">IF(INDIRECT(CELL("address",A9786))&lt;&gt;"", _xlfn.XLOOKUP(INDIRECT(CELL("address",A9786)),_FSAData!$B:$B,_FSAData!$C:$C, ""),"")</f>
        <v/>
      </c>
      <c r="C9786" t="str" cm="1">
        <f t="array" aca="1" ref="C9786" ca="1">IF(INDIRECT(CELL("address",A9786))&lt;&gt;"", _xlfn.XLOOKUP(LEFT(INDIRECT(CELL("address",A9786)), 3),_FSAData!$B:$B,_FSAData!$D:$D,""), "")</f>
        <v/>
      </c>
      <c r="D9786" t="str">
        <f t="shared" ca="1" si="304"/>
        <v/>
      </c>
      <c r="F9786" t="str" cm="1">
        <f t="array" aca="1" ref="F9786" ca="1">TRIM(UPPER(LEFT(INDIRECT("'Postal Code-FSA Input'!"&amp;CELL("address",B9793)), 3)))</f>
        <v/>
      </c>
      <c r="G9786" t="str" cm="1">
        <f t="array" aca="1" ref="G9786" ca="1">IF(INDIRECT(CELL("address",F9786))&lt;&gt;"", _xlfn.XLOOKUP(INDIRECT(CELL("address",F9786)),_FSAData!$B:$B,_FSAData!$C:$C, ""),"")</f>
        <v/>
      </c>
      <c r="H9786" t="str" cm="1">
        <f t="array" aca="1" ref="H9786" ca="1">IF(INDIRECT(CELL("address",F9786))&lt;&gt;"", _xlfn.XLOOKUP(LEFT(INDIRECT(CELL("address",F9786)), 3),_FSAData!$B:$B,_FSAData!$D:$D,""), "")</f>
        <v/>
      </c>
      <c r="I9786" t="str">
        <f t="shared" ca="1" si="305"/>
        <v/>
      </c>
    </row>
    <row r="9787" spans="1:9" x14ac:dyDescent="0.3">
      <c r="A9787" t="str" cm="1">
        <f t="array" aca="1" ref="A9787" ca="1">TRIM(UPPER(LEFT(INDIRECT("'Postal Code-FSA Input'!"&amp;CELL("address",A9794)), 3)))</f>
        <v/>
      </c>
      <c r="B9787" t="str" cm="1">
        <f t="array" aca="1" ref="B9787" ca="1">IF(INDIRECT(CELL("address",A9787))&lt;&gt;"", _xlfn.XLOOKUP(INDIRECT(CELL("address",A9787)),_FSAData!$B:$B,_FSAData!$C:$C, ""),"")</f>
        <v/>
      </c>
      <c r="C9787" t="str" cm="1">
        <f t="array" aca="1" ref="C9787" ca="1">IF(INDIRECT(CELL("address",A9787))&lt;&gt;"", _xlfn.XLOOKUP(LEFT(INDIRECT(CELL("address",A9787)), 3),_FSAData!$B:$B,_FSAData!$D:$D,""), "")</f>
        <v/>
      </c>
      <c r="D9787" t="str">
        <f t="shared" ca="1" si="304"/>
        <v/>
      </c>
      <c r="F9787" t="str" cm="1">
        <f t="array" aca="1" ref="F9787" ca="1">TRIM(UPPER(LEFT(INDIRECT("'Postal Code-FSA Input'!"&amp;CELL("address",B9794)), 3)))</f>
        <v/>
      </c>
      <c r="G9787" t="str" cm="1">
        <f t="array" aca="1" ref="G9787" ca="1">IF(INDIRECT(CELL("address",F9787))&lt;&gt;"", _xlfn.XLOOKUP(INDIRECT(CELL("address",F9787)),_FSAData!$B:$B,_FSAData!$C:$C, ""),"")</f>
        <v/>
      </c>
      <c r="H9787" t="str" cm="1">
        <f t="array" aca="1" ref="H9787" ca="1">IF(INDIRECT(CELL("address",F9787))&lt;&gt;"", _xlfn.XLOOKUP(LEFT(INDIRECT(CELL("address",F9787)), 3),_FSAData!$B:$B,_FSAData!$D:$D,""), "")</f>
        <v/>
      </c>
      <c r="I9787" t="str">
        <f t="shared" ca="1" si="305"/>
        <v/>
      </c>
    </row>
    <row r="9788" spans="1:9" x14ac:dyDescent="0.3">
      <c r="A9788" t="str" cm="1">
        <f t="array" aca="1" ref="A9788" ca="1">TRIM(UPPER(LEFT(INDIRECT("'Postal Code-FSA Input'!"&amp;CELL("address",A9795)), 3)))</f>
        <v/>
      </c>
      <c r="B9788" t="str" cm="1">
        <f t="array" aca="1" ref="B9788" ca="1">IF(INDIRECT(CELL("address",A9788))&lt;&gt;"", _xlfn.XLOOKUP(INDIRECT(CELL("address",A9788)),_FSAData!$B:$B,_FSAData!$C:$C, ""),"")</f>
        <v/>
      </c>
      <c r="C9788" t="str" cm="1">
        <f t="array" aca="1" ref="C9788" ca="1">IF(INDIRECT(CELL("address",A9788))&lt;&gt;"", _xlfn.XLOOKUP(LEFT(INDIRECT(CELL("address",A9788)), 3),_FSAData!$B:$B,_FSAData!$D:$D,""), "")</f>
        <v/>
      </c>
      <c r="D9788" t="str">
        <f t="shared" ca="1" si="304"/>
        <v/>
      </c>
      <c r="F9788" t="str" cm="1">
        <f t="array" aca="1" ref="F9788" ca="1">TRIM(UPPER(LEFT(INDIRECT("'Postal Code-FSA Input'!"&amp;CELL("address",B9795)), 3)))</f>
        <v/>
      </c>
      <c r="G9788" t="str" cm="1">
        <f t="array" aca="1" ref="G9788" ca="1">IF(INDIRECT(CELL("address",F9788))&lt;&gt;"", _xlfn.XLOOKUP(INDIRECT(CELL("address",F9788)),_FSAData!$B:$B,_FSAData!$C:$C, ""),"")</f>
        <v/>
      </c>
      <c r="H9788" t="str" cm="1">
        <f t="array" aca="1" ref="H9788" ca="1">IF(INDIRECT(CELL("address",F9788))&lt;&gt;"", _xlfn.XLOOKUP(LEFT(INDIRECT(CELL("address",F9788)), 3),_FSAData!$B:$B,_FSAData!$D:$D,""), "")</f>
        <v/>
      </c>
      <c r="I9788" t="str">
        <f t="shared" ca="1" si="305"/>
        <v/>
      </c>
    </row>
    <row r="9789" spans="1:9" x14ac:dyDescent="0.3">
      <c r="A9789" t="str" cm="1">
        <f t="array" aca="1" ref="A9789" ca="1">TRIM(UPPER(LEFT(INDIRECT("'Postal Code-FSA Input'!"&amp;CELL("address",A9796)), 3)))</f>
        <v/>
      </c>
      <c r="B9789" t="str" cm="1">
        <f t="array" aca="1" ref="B9789" ca="1">IF(INDIRECT(CELL("address",A9789))&lt;&gt;"", _xlfn.XLOOKUP(INDIRECT(CELL("address",A9789)),_FSAData!$B:$B,_FSAData!$C:$C, ""),"")</f>
        <v/>
      </c>
      <c r="C9789" t="str" cm="1">
        <f t="array" aca="1" ref="C9789" ca="1">IF(INDIRECT(CELL("address",A9789))&lt;&gt;"", _xlfn.XLOOKUP(LEFT(INDIRECT(CELL("address",A9789)), 3),_FSAData!$B:$B,_FSAData!$D:$D,""), "")</f>
        <v/>
      </c>
      <c r="D9789" t="str">
        <f t="shared" ca="1" si="304"/>
        <v/>
      </c>
      <c r="F9789" t="str" cm="1">
        <f t="array" aca="1" ref="F9789" ca="1">TRIM(UPPER(LEFT(INDIRECT("'Postal Code-FSA Input'!"&amp;CELL("address",B9796)), 3)))</f>
        <v/>
      </c>
      <c r="G9789" t="str" cm="1">
        <f t="array" aca="1" ref="G9789" ca="1">IF(INDIRECT(CELL("address",F9789))&lt;&gt;"", _xlfn.XLOOKUP(INDIRECT(CELL("address",F9789)),_FSAData!$B:$B,_FSAData!$C:$C, ""),"")</f>
        <v/>
      </c>
      <c r="H9789" t="str" cm="1">
        <f t="array" aca="1" ref="H9789" ca="1">IF(INDIRECT(CELL("address",F9789))&lt;&gt;"", _xlfn.XLOOKUP(LEFT(INDIRECT(CELL("address",F9789)), 3),_FSAData!$B:$B,_FSAData!$D:$D,""), "")</f>
        <v/>
      </c>
      <c r="I9789" t="str">
        <f t="shared" ca="1" si="305"/>
        <v/>
      </c>
    </row>
    <row r="9790" spans="1:9" x14ac:dyDescent="0.3">
      <c r="A9790" t="str" cm="1">
        <f t="array" aca="1" ref="A9790" ca="1">TRIM(UPPER(LEFT(INDIRECT("'Postal Code-FSA Input'!"&amp;CELL("address",A9797)), 3)))</f>
        <v/>
      </c>
      <c r="B9790" t="str" cm="1">
        <f t="array" aca="1" ref="B9790" ca="1">IF(INDIRECT(CELL("address",A9790))&lt;&gt;"", _xlfn.XLOOKUP(INDIRECT(CELL("address",A9790)),_FSAData!$B:$B,_FSAData!$C:$C, ""),"")</f>
        <v/>
      </c>
      <c r="C9790" t="str" cm="1">
        <f t="array" aca="1" ref="C9790" ca="1">IF(INDIRECT(CELL("address",A9790))&lt;&gt;"", _xlfn.XLOOKUP(LEFT(INDIRECT(CELL("address",A9790)), 3),_FSAData!$B:$B,_FSAData!$D:$D,""), "")</f>
        <v/>
      </c>
      <c r="D9790" t="str">
        <f t="shared" ca="1" si="304"/>
        <v/>
      </c>
      <c r="F9790" t="str" cm="1">
        <f t="array" aca="1" ref="F9790" ca="1">TRIM(UPPER(LEFT(INDIRECT("'Postal Code-FSA Input'!"&amp;CELL("address",B9797)), 3)))</f>
        <v/>
      </c>
      <c r="G9790" t="str" cm="1">
        <f t="array" aca="1" ref="G9790" ca="1">IF(INDIRECT(CELL("address",F9790))&lt;&gt;"", _xlfn.XLOOKUP(INDIRECT(CELL("address",F9790)),_FSAData!$B:$B,_FSAData!$C:$C, ""),"")</f>
        <v/>
      </c>
      <c r="H9790" t="str" cm="1">
        <f t="array" aca="1" ref="H9790" ca="1">IF(INDIRECT(CELL("address",F9790))&lt;&gt;"", _xlfn.XLOOKUP(LEFT(INDIRECT(CELL("address",F9790)), 3),_FSAData!$B:$B,_FSAData!$D:$D,""), "")</f>
        <v/>
      </c>
      <c r="I9790" t="str">
        <f t="shared" ca="1" si="305"/>
        <v/>
      </c>
    </row>
    <row r="9791" spans="1:9" x14ac:dyDescent="0.3">
      <c r="A9791" t="str" cm="1">
        <f t="array" aca="1" ref="A9791" ca="1">TRIM(UPPER(LEFT(INDIRECT("'Postal Code-FSA Input'!"&amp;CELL("address",A9798)), 3)))</f>
        <v/>
      </c>
      <c r="B9791" t="str" cm="1">
        <f t="array" aca="1" ref="B9791" ca="1">IF(INDIRECT(CELL("address",A9791))&lt;&gt;"", _xlfn.XLOOKUP(INDIRECT(CELL("address",A9791)),_FSAData!$B:$B,_FSAData!$C:$C, ""),"")</f>
        <v/>
      </c>
      <c r="C9791" t="str" cm="1">
        <f t="array" aca="1" ref="C9791" ca="1">IF(INDIRECT(CELL("address",A9791))&lt;&gt;"", _xlfn.XLOOKUP(LEFT(INDIRECT(CELL("address",A9791)), 3),_FSAData!$B:$B,_FSAData!$D:$D,""), "")</f>
        <v/>
      </c>
      <c r="D9791" t="str">
        <f t="shared" ca="1" si="304"/>
        <v/>
      </c>
      <c r="F9791" t="str" cm="1">
        <f t="array" aca="1" ref="F9791" ca="1">TRIM(UPPER(LEFT(INDIRECT("'Postal Code-FSA Input'!"&amp;CELL("address",B9798)), 3)))</f>
        <v/>
      </c>
      <c r="G9791" t="str" cm="1">
        <f t="array" aca="1" ref="G9791" ca="1">IF(INDIRECT(CELL("address",F9791))&lt;&gt;"", _xlfn.XLOOKUP(INDIRECT(CELL("address",F9791)),_FSAData!$B:$B,_FSAData!$C:$C, ""),"")</f>
        <v/>
      </c>
      <c r="H9791" t="str" cm="1">
        <f t="array" aca="1" ref="H9791" ca="1">IF(INDIRECT(CELL("address",F9791))&lt;&gt;"", _xlfn.XLOOKUP(LEFT(INDIRECT(CELL("address",F9791)), 3),_FSAData!$B:$B,_FSAData!$D:$D,""), "")</f>
        <v/>
      </c>
      <c r="I9791" t="str">
        <f t="shared" ca="1" si="305"/>
        <v/>
      </c>
    </row>
    <row r="9792" spans="1:9" x14ac:dyDescent="0.3">
      <c r="A9792" t="str" cm="1">
        <f t="array" aca="1" ref="A9792" ca="1">TRIM(UPPER(LEFT(INDIRECT("'Postal Code-FSA Input'!"&amp;CELL("address",A9799)), 3)))</f>
        <v/>
      </c>
      <c r="B9792" t="str" cm="1">
        <f t="array" aca="1" ref="B9792" ca="1">IF(INDIRECT(CELL("address",A9792))&lt;&gt;"", _xlfn.XLOOKUP(INDIRECT(CELL("address",A9792)),_FSAData!$B:$B,_FSAData!$C:$C, ""),"")</f>
        <v/>
      </c>
      <c r="C9792" t="str" cm="1">
        <f t="array" aca="1" ref="C9792" ca="1">IF(INDIRECT(CELL("address",A9792))&lt;&gt;"", _xlfn.XLOOKUP(LEFT(INDIRECT(CELL("address",A9792)), 3),_FSAData!$B:$B,_FSAData!$D:$D,""), "")</f>
        <v/>
      </c>
      <c r="D9792" t="str">
        <f t="shared" ca="1" si="304"/>
        <v/>
      </c>
      <c r="F9792" t="str" cm="1">
        <f t="array" aca="1" ref="F9792" ca="1">TRIM(UPPER(LEFT(INDIRECT("'Postal Code-FSA Input'!"&amp;CELL("address",B9799)), 3)))</f>
        <v/>
      </c>
      <c r="G9792" t="str" cm="1">
        <f t="array" aca="1" ref="G9792" ca="1">IF(INDIRECT(CELL("address",F9792))&lt;&gt;"", _xlfn.XLOOKUP(INDIRECT(CELL("address",F9792)),_FSAData!$B:$B,_FSAData!$C:$C, ""),"")</f>
        <v/>
      </c>
      <c r="H9792" t="str" cm="1">
        <f t="array" aca="1" ref="H9792" ca="1">IF(INDIRECT(CELL("address",F9792))&lt;&gt;"", _xlfn.XLOOKUP(LEFT(INDIRECT(CELL("address",F9792)), 3),_FSAData!$B:$B,_FSAData!$D:$D,""), "")</f>
        <v/>
      </c>
      <c r="I9792" t="str">
        <f t="shared" ca="1" si="305"/>
        <v/>
      </c>
    </row>
    <row r="9793" spans="1:9" x14ac:dyDescent="0.3">
      <c r="A9793" t="str" cm="1">
        <f t="array" aca="1" ref="A9793" ca="1">TRIM(UPPER(LEFT(INDIRECT("'Postal Code-FSA Input'!"&amp;CELL("address",A9800)), 3)))</f>
        <v/>
      </c>
      <c r="B9793" t="str" cm="1">
        <f t="array" aca="1" ref="B9793" ca="1">IF(INDIRECT(CELL("address",A9793))&lt;&gt;"", _xlfn.XLOOKUP(INDIRECT(CELL("address",A9793)),_FSAData!$B:$B,_FSAData!$C:$C, ""),"")</f>
        <v/>
      </c>
      <c r="C9793" t="str" cm="1">
        <f t="array" aca="1" ref="C9793" ca="1">IF(INDIRECT(CELL("address",A9793))&lt;&gt;"", _xlfn.XLOOKUP(LEFT(INDIRECT(CELL("address",A9793)), 3),_FSAData!$B:$B,_FSAData!$D:$D,""), "")</f>
        <v/>
      </c>
      <c r="D9793" t="str">
        <f t="shared" ca="1" si="304"/>
        <v/>
      </c>
      <c r="F9793" t="str" cm="1">
        <f t="array" aca="1" ref="F9793" ca="1">TRIM(UPPER(LEFT(INDIRECT("'Postal Code-FSA Input'!"&amp;CELL("address",B9800)), 3)))</f>
        <v/>
      </c>
      <c r="G9793" t="str" cm="1">
        <f t="array" aca="1" ref="G9793" ca="1">IF(INDIRECT(CELL("address",F9793))&lt;&gt;"", _xlfn.XLOOKUP(INDIRECT(CELL("address",F9793)),_FSAData!$B:$B,_FSAData!$C:$C, ""),"")</f>
        <v/>
      </c>
      <c r="H9793" t="str" cm="1">
        <f t="array" aca="1" ref="H9793" ca="1">IF(INDIRECT(CELL("address",F9793))&lt;&gt;"", _xlfn.XLOOKUP(LEFT(INDIRECT(CELL("address",F9793)), 3),_FSAData!$B:$B,_FSAData!$D:$D,""), "")</f>
        <v/>
      </c>
      <c r="I9793" t="str">
        <f t="shared" ca="1" si="305"/>
        <v/>
      </c>
    </row>
    <row r="9794" spans="1:9" x14ac:dyDescent="0.3">
      <c r="A9794" t="str" cm="1">
        <f t="array" aca="1" ref="A9794" ca="1">TRIM(UPPER(LEFT(INDIRECT("'Postal Code-FSA Input'!"&amp;CELL("address",A9801)), 3)))</f>
        <v/>
      </c>
      <c r="B9794" t="str" cm="1">
        <f t="array" aca="1" ref="B9794" ca="1">IF(INDIRECT(CELL("address",A9794))&lt;&gt;"", _xlfn.XLOOKUP(INDIRECT(CELL("address",A9794)),_FSAData!$B:$B,_FSAData!$C:$C, ""),"")</f>
        <v/>
      </c>
      <c r="C9794" t="str" cm="1">
        <f t="array" aca="1" ref="C9794" ca="1">IF(INDIRECT(CELL("address",A9794))&lt;&gt;"", _xlfn.XLOOKUP(LEFT(INDIRECT(CELL("address",A9794)), 3),_FSAData!$B:$B,_FSAData!$D:$D,""), "")</f>
        <v/>
      </c>
      <c r="D9794" t="str">
        <f t="shared" ca="1" si="304"/>
        <v/>
      </c>
      <c r="F9794" t="str" cm="1">
        <f t="array" aca="1" ref="F9794" ca="1">TRIM(UPPER(LEFT(INDIRECT("'Postal Code-FSA Input'!"&amp;CELL("address",B9801)), 3)))</f>
        <v/>
      </c>
      <c r="G9794" t="str" cm="1">
        <f t="array" aca="1" ref="G9794" ca="1">IF(INDIRECT(CELL("address",F9794))&lt;&gt;"", _xlfn.XLOOKUP(INDIRECT(CELL("address",F9794)),_FSAData!$B:$B,_FSAData!$C:$C, ""),"")</f>
        <v/>
      </c>
      <c r="H9794" t="str" cm="1">
        <f t="array" aca="1" ref="H9794" ca="1">IF(INDIRECT(CELL("address",F9794))&lt;&gt;"", _xlfn.XLOOKUP(LEFT(INDIRECT(CELL("address",F9794)), 3),_FSAData!$B:$B,_FSAData!$D:$D,""), "")</f>
        <v/>
      </c>
      <c r="I9794" t="str">
        <f t="shared" ca="1" si="305"/>
        <v/>
      </c>
    </row>
    <row r="9795" spans="1:9" x14ac:dyDescent="0.3">
      <c r="A9795" t="str" cm="1">
        <f t="array" aca="1" ref="A9795" ca="1">TRIM(UPPER(LEFT(INDIRECT("'Postal Code-FSA Input'!"&amp;CELL("address",A9802)), 3)))</f>
        <v/>
      </c>
      <c r="B9795" t="str" cm="1">
        <f t="array" aca="1" ref="B9795" ca="1">IF(INDIRECT(CELL("address",A9795))&lt;&gt;"", _xlfn.XLOOKUP(INDIRECT(CELL("address",A9795)),_FSAData!$B:$B,_FSAData!$C:$C, ""),"")</f>
        <v/>
      </c>
      <c r="C9795" t="str" cm="1">
        <f t="array" aca="1" ref="C9795" ca="1">IF(INDIRECT(CELL("address",A9795))&lt;&gt;"", _xlfn.XLOOKUP(LEFT(INDIRECT(CELL("address",A9795)), 3),_FSAData!$B:$B,_FSAData!$D:$D,""), "")</f>
        <v/>
      </c>
      <c r="D9795" t="str">
        <f t="shared" ca="1" si="304"/>
        <v/>
      </c>
      <c r="F9795" t="str" cm="1">
        <f t="array" aca="1" ref="F9795" ca="1">TRIM(UPPER(LEFT(INDIRECT("'Postal Code-FSA Input'!"&amp;CELL("address",B9802)), 3)))</f>
        <v/>
      </c>
      <c r="G9795" t="str" cm="1">
        <f t="array" aca="1" ref="G9795" ca="1">IF(INDIRECT(CELL("address",F9795))&lt;&gt;"", _xlfn.XLOOKUP(INDIRECT(CELL("address",F9795)),_FSAData!$B:$B,_FSAData!$C:$C, ""),"")</f>
        <v/>
      </c>
      <c r="H9795" t="str" cm="1">
        <f t="array" aca="1" ref="H9795" ca="1">IF(INDIRECT(CELL("address",F9795))&lt;&gt;"", _xlfn.XLOOKUP(LEFT(INDIRECT(CELL("address",F9795)), 3),_FSAData!$B:$B,_FSAData!$D:$D,""), "")</f>
        <v/>
      </c>
      <c r="I9795" t="str">
        <f t="shared" ca="1" si="305"/>
        <v/>
      </c>
    </row>
    <row r="9796" spans="1:9" x14ac:dyDescent="0.3">
      <c r="A9796" t="str" cm="1">
        <f t="array" aca="1" ref="A9796" ca="1">TRIM(UPPER(LEFT(INDIRECT("'Postal Code-FSA Input'!"&amp;CELL("address",A9803)), 3)))</f>
        <v/>
      </c>
      <c r="B9796" t="str" cm="1">
        <f t="array" aca="1" ref="B9796" ca="1">IF(INDIRECT(CELL("address",A9796))&lt;&gt;"", _xlfn.XLOOKUP(INDIRECT(CELL("address",A9796)),_FSAData!$B:$B,_FSAData!$C:$C, ""),"")</f>
        <v/>
      </c>
      <c r="C9796" t="str" cm="1">
        <f t="array" aca="1" ref="C9796" ca="1">IF(INDIRECT(CELL("address",A9796))&lt;&gt;"", _xlfn.XLOOKUP(LEFT(INDIRECT(CELL("address",A9796)), 3),_FSAData!$B:$B,_FSAData!$D:$D,""), "")</f>
        <v/>
      </c>
      <c r="D9796" t="str">
        <f t="shared" ca="1" si="304"/>
        <v/>
      </c>
      <c r="F9796" t="str" cm="1">
        <f t="array" aca="1" ref="F9796" ca="1">TRIM(UPPER(LEFT(INDIRECT("'Postal Code-FSA Input'!"&amp;CELL("address",B9803)), 3)))</f>
        <v/>
      </c>
      <c r="G9796" t="str" cm="1">
        <f t="array" aca="1" ref="G9796" ca="1">IF(INDIRECT(CELL("address",F9796))&lt;&gt;"", _xlfn.XLOOKUP(INDIRECT(CELL("address",F9796)),_FSAData!$B:$B,_FSAData!$C:$C, ""),"")</f>
        <v/>
      </c>
      <c r="H9796" t="str" cm="1">
        <f t="array" aca="1" ref="H9796" ca="1">IF(INDIRECT(CELL("address",F9796))&lt;&gt;"", _xlfn.XLOOKUP(LEFT(INDIRECT(CELL("address",F9796)), 3),_FSAData!$B:$B,_FSAData!$D:$D,""), "")</f>
        <v/>
      </c>
      <c r="I9796" t="str">
        <f t="shared" ca="1" si="305"/>
        <v/>
      </c>
    </row>
    <row r="9797" spans="1:9" x14ac:dyDescent="0.3">
      <c r="A9797" t="str" cm="1">
        <f t="array" aca="1" ref="A9797" ca="1">TRIM(UPPER(LEFT(INDIRECT("'Postal Code-FSA Input'!"&amp;CELL("address",A9804)), 3)))</f>
        <v/>
      </c>
      <c r="B9797" t="str" cm="1">
        <f t="array" aca="1" ref="B9797" ca="1">IF(INDIRECT(CELL("address",A9797))&lt;&gt;"", _xlfn.XLOOKUP(INDIRECT(CELL("address",A9797)),_FSAData!$B:$B,_FSAData!$C:$C, ""),"")</f>
        <v/>
      </c>
      <c r="C9797" t="str" cm="1">
        <f t="array" aca="1" ref="C9797" ca="1">IF(INDIRECT(CELL("address",A9797))&lt;&gt;"", _xlfn.XLOOKUP(LEFT(INDIRECT(CELL("address",A9797)), 3),_FSAData!$B:$B,_FSAData!$D:$D,""), "")</f>
        <v/>
      </c>
      <c r="D9797" t="str">
        <f t="shared" ca="1" si="304"/>
        <v/>
      </c>
      <c r="F9797" t="str" cm="1">
        <f t="array" aca="1" ref="F9797" ca="1">TRIM(UPPER(LEFT(INDIRECT("'Postal Code-FSA Input'!"&amp;CELL("address",B9804)), 3)))</f>
        <v/>
      </c>
      <c r="G9797" t="str" cm="1">
        <f t="array" aca="1" ref="G9797" ca="1">IF(INDIRECT(CELL("address",F9797))&lt;&gt;"", _xlfn.XLOOKUP(INDIRECT(CELL("address",F9797)),_FSAData!$B:$B,_FSAData!$C:$C, ""),"")</f>
        <v/>
      </c>
      <c r="H9797" t="str" cm="1">
        <f t="array" aca="1" ref="H9797" ca="1">IF(INDIRECT(CELL("address",F9797))&lt;&gt;"", _xlfn.XLOOKUP(LEFT(INDIRECT(CELL("address",F9797)), 3),_FSAData!$B:$B,_FSAData!$D:$D,""), "")</f>
        <v/>
      </c>
      <c r="I9797" t="str">
        <f t="shared" ca="1" si="305"/>
        <v/>
      </c>
    </row>
    <row r="9798" spans="1:9" x14ac:dyDescent="0.3">
      <c r="A9798" t="str" cm="1">
        <f t="array" aca="1" ref="A9798" ca="1">TRIM(UPPER(LEFT(INDIRECT("'Postal Code-FSA Input'!"&amp;CELL("address",A9805)), 3)))</f>
        <v/>
      </c>
      <c r="B9798" t="str" cm="1">
        <f t="array" aca="1" ref="B9798" ca="1">IF(INDIRECT(CELL("address",A9798))&lt;&gt;"", _xlfn.XLOOKUP(INDIRECT(CELL("address",A9798)),_FSAData!$B:$B,_FSAData!$C:$C, ""),"")</f>
        <v/>
      </c>
      <c r="C9798" t="str" cm="1">
        <f t="array" aca="1" ref="C9798" ca="1">IF(INDIRECT(CELL("address",A9798))&lt;&gt;"", _xlfn.XLOOKUP(LEFT(INDIRECT(CELL("address",A9798)), 3),_FSAData!$B:$B,_FSAData!$D:$D,""), "")</f>
        <v/>
      </c>
      <c r="D9798" t="str">
        <f t="shared" ref="D9798:D9861" ca="1" si="306">IF(B9798&lt;&gt;"",ACOS(COS(RADIANS(90-$B$2)) * COS(RADIANS(90-B9798)) + SIN(RADIANS(90-$B$2)) * SIN(RADIANS(90-B9798)) * COS(RADIANS($C$2-C9798))) * 6371,"")</f>
        <v/>
      </c>
      <c r="F9798" t="str" cm="1">
        <f t="array" aca="1" ref="F9798" ca="1">TRIM(UPPER(LEFT(INDIRECT("'Postal Code-FSA Input'!"&amp;CELL("address",B9805)), 3)))</f>
        <v/>
      </c>
      <c r="G9798" t="str" cm="1">
        <f t="array" aca="1" ref="G9798" ca="1">IF(INDIRECT(CELL("address",F9798))&lt;&gt;"", _xlfn.XLOOKUP(INDIRECT(CELL("address",F9798)),_FSAData!$B:$B,_FSAData!$C:$C, ""),"")</f>
        <v/>
      </c>
      <c r="H9798" t="str" cm="1">
        <f t="array" aca="1" ref="H9798" ca="1">IF(INDIRECT(CELL("address",F9798))&lt;&gt;"", _xlfn.XLOOKUP(LEFT(INDIRECT(CELL("address",F9798)), 3),_FSAData!$B:$B,_FSAData!$D:$D,""), "")</f>
        <v/>
      </c>
      <c r="I9798" t="str">
        <f t="shared" ref="I9798:I9861" ca="1" si="307">IF(G9798&lt;&gt;"",ACOS(COS(RADIANS(90-$B$2)) * COS(RADIANS(90-G9798)) + SIN(RADIANS(90-$B$2)) * SIN(RADIANS(90-G9798)) * COS(RADIANS($C$2-H9798))) * 6371,"")</f>
        <v/>
      </c>
    </row>
    <row r="9799" spans="1:9" x14ac:dyDescent="0.3">
      <c r="A9799" t="str" cm="1">
        <f t="array" aca="1" ref="A9799" ca="1">TRIM(UPPER(LEFT(INDIRECT("'Postal Code-FSA Input'!"&amp;CELL("address",A9806)), 3)))</f>
        <v/>
      </c>
      <c r="B9799" t="str" cm="1">
        <f t="array" aca="1" ref="B9799" ca="1">IF(INDIRECT(CELL("address",A9799))&lt;&gt;"", _xlfn.XLOOKUP(INDIRECT(CELL("address",A9799)),_FSAData!$B:$B,_FSAData!$C:$C, ""),"")</f>
        <v/>
      </c>
      <c r="C9799" t="str" cm="1">
        <f t="array" aca="1" ref="C9799" ca="1">IF(INDIRECT(CELL("address",A9799))&lt;&gt;"", _xlfn.XLOOKUP(LEFT(INDIRECT(CELL("address",A9799)), 3),_FSAData!$B:$B,_FSAData!$D:$D,""), "")</f>
        <v/>
      </c>
      <c r="D9799" t="str">
        <f t="shared" ca="1" si="306"/>
        <v/>
      </c>
      <c r="F9799" t="str" cm="1">
        <f t="array" aca="1" ref="F9799" ca="1">TRIM(UPPER(LEFT(INDIRECT("'Postal Code-FSA Input'!"&amp;CELL("address",B9806)), 3)))</f>
        <v/>
      </c>
      <c r="G9799" t="str" cm="1">
        <f t="array" aca="1" ref="G9799" ca="1">IF(INDIRECT(CELL("address",F9799))&lt;&gt;"", _xlfn.XLOOKUP(INDIRECT(CELL("address",F9799)),_FSAData!$B:$B,_FSAData!$C:$C, ""),"")</f>
        <v/>
      </c>
      <c r="H9799" t="str" cm="1">
        <f t="array" aca="1" ref="H9799" ca="1">IF(INDIRECT(CELL("address",F9799))&lt;&gt;"", _xlfn.XLOOKUP(LEFT(INDIRECT(CELL("address",F9799)), 3),_FSAData!$B:$B,_FSAData!$D:$D,""), "")</f>
        <v/>
      </c>
      <c r="I9799" t="str">
        <f t="shared" ca="1" si="307"/>
        <v/>
      </c>
    </row>
    <row r="9800" spans="1:9" x14ac:dyDescent="0.3">
      <c r="A9800" t="str" cm="1">
        <f t="array" aca="1" ref="A9800" ca="1">TRIM(UPPER(LEFT(INDIRECT("'Postal Code-FSA Input'!"&amp;CELL("address",A9807)), 3)))</f>
        <v/>
      </c>
      <c r="B9800" t="str" cm="1">
        <f t="array" aca="1" ref="B9800" ca="1">IF(INDIRECT(CELL("address",A9800))&lt;&gt;"", _xlfn.XLOOKUP(INDIRECT(CELL("address",A9800)),_FSAData!$B:$B,_FSAData!$C:$C, ""),"")</f>
        <v/>
      </c>
      <c r="C9800" t="str" cm="1">
        <f t="array" aca="1" ref="C9800" ca="1">IF(INDIRECT(CELL("address",A9800))&lt;&gt;"", _xlfn.XLOOKUP(LEFT(INDIRECT(CELL("address",A9800)), 3),_FSAData!$B:$B,_FSAData!$D:$D,""), "")</f>
        <v/>
      </c>
      <c r="D9800" t="str">
        <f t="shared" ca="1" si="306"/>
        <v/>
      </c>
      <c r="F9800" t="str" cm="1">
        <f t="array" aca="1" ref="F9800" ca="1">TRIM(UPPER(LEFT(INDIRECT("'Postal Code-FSA Input'!"&amp;CELL("address",B9807)), 3)))</f>
        <v/>
      </c>
      <c r="G9800" t="str" cm="1">
        <f t="array" aca="1" ref="G9800" ca="1">IF(INDIRECT(CELL("address",F9800))&lt;&gt;"", _xlfn.XLOOKUP(INDIRECT(CELL("address",F9800)),_FSAData!$B:$B,_FSAData!$C:$C, ""),"")</f>
        <v/>
      </c>
      <c r="H9800" t="str" cm="1">
        <f t="array" aca="1" ref="H9800" ca="1">IF(INDIRECT(CELL("address",F9800))&lt;&gt;"", _xlfn.XLOOKUP(LEFT(INDIRECT(CELL("address",F9800)), 3),_FSAData!$B:$B,_FSAData!$D:$D,""), "")</f>
        <v/>
      </c>
      <c r="I9800" t="str">
        <f t="shared" ca="1" si="307"/>
        <v/>
      </c>
    </row>
    <row r="9801" spans="1:9" x14ac:dyDescent="0.3">
      <c r="A9801" t="str" cm="1">
        <f t="array" aca="1" ref="A9801" ca="1">TRIM(UPPER(LEFT(INDIRECT("'Postal Code-FSA Input'!"&amp;CELL("address",A9808)), 3)))</f>
        <v/>
      </c>
      <c r="B9801" t="str" cm="1">
        <f t="array" aca="1" ref="B9801" ca="1">IF(INDIRECT(CELL("address",A9801))&lt;&gt;"", _xlfn.XLOOKUP(INDIRECT(CELL("address",A9801)),_FSAData!$B:$B,_FSAData!$C:$C, ""),"")</f>
        <v/>
      </c>
      <c r="C9801" t="str" cm="1">
        <f t="array" aca="1" ref="C9801" ca="1">IF(INDIRECT(CELL("address",A9801))&lt;&gt;"", _xlfn.XLOOKUP(LEFT(INDIRECT(CELL("address",A9801)), 3),_FSAData!$B:$B,_FSAData!$D:$D,""), "")</f>
        <v/>
      </c>
      <c r="D9801" t="str">
        <f t="shared" ca="1" si="306"/>
        <v/>
      </c>
      <c r="F9801" t="str" cm="1">
        <f t="array" aca="1" ref="F9801" ca="1">TRIM(UPPER(LEFT(INDIRECT("'Postal Code-FSA Input'!"&amp;CELL("address",B9808)), 3)))</f>
        <v/>
      </c>
      <c r="G9801" t="str" cm="1">
        <f t="array" aca="1" ref="G9801" ca="1">IF(INDIRECT(CELL("address",F9801))&lt;&gt;"", _xlfn.XLOOKUP(INDIRECT(CELL("address",F9801)),_FSAData!$B:$B,_FSAData!$C:$C, ""),"")</f>
        <v/>
      </c>
      <c r="H9801" t="str" cm="1">
        <f t="array" aca="1" ref="H9801" ca="1">IF(INDIRECT(CELL("address",F9801))&lt;&gt;"", _xlfn.XLOOKUP(LEFT(INDIRECT(CELL("address",F9801)), 3),_FSAData!$B:$B,_FSAData!$D:$D,""), "")</f>
        <v/>
      </c>
      <c r="I9801" t="str">
        <f t="shared" ca="1" si="307"/>
        <v/>
      </c>
    </row>
    <row r="9802" spans="1:9" x14ac:dyDescent="0.3">
      <c r="A9802" t="str" cm="1">
        <f t="array" aca="1" ref="A9802" ca="1">TRIM(UPPER(LEFT(INDIRECT("'Postal Code-FSA Input'!"&amp;CELL("address",A9809)), 3)))</f>
        <v/>
      </c>
      <c r="B9802" t="str" cm="1">
        <f t="array" aca="1" ref="B9802" ca="1">IF(INDIRECT(CELL("address",A9802))&lt;&gt;"", _xlfn.XLOOKUP(INDIRECT(CELL("address",A9802)),_FSAData!$B:$B,_FSAData!$C:$C, ""),"")</f>
        <v/>
      </c>
      <c r="C9802" t="str" cm="1">
        <f t="array" aca="1" ref="C9802" ca="1">IF(INDIRECT(CELL("address",A9802))&lt;&gt;"", _xlfn.XLOOKUP(LEFT(INDIRECT(CELL("address",A9802)), 3),_FSAData!$B:$B,_FSAData!$D:$D,""), "")</f>
        <v/>
      </c>
      <c r="D9802" t="str">
        <f t="shared" ca="1" si="306"/>
        <v/>
      </c>
      <c r="F9802" t="str" cm="1">
        <f t="array" aca="1" ref="F9802" ca="1">TRIM(UPPER(LEFT(INDIRECT("'Postal Code-FSA Input'!"&amp;CELL("address",B9809)), 3)))</f>
        <v/>
      </c>
      <c r="G9802" t="str" cm="1">
        <f t="array" aca="1" ref="G9802" ca="1">IF(INDIRECT(CELL("address",F9802))&lt;&gt;"", _xlfn.XLOOKUP(INDIRECT(CELL("address",F9802)),_FSAData!$B:$B,_FSAData!$C:$C, ""),"")</f>
        <v/>
      </c>
      <c r="H9802" t="str" cm="1">
        <f t="array" aca="1" ref="H9802" ca="1">IF(INDIRECT(CELL("address",F9802))&lt;&gt;"", _xlfn.XLOOKUP(LEFT(INDIRECT(CELL("address",F9802)), 3),_FSAData!$B:$B,_FSAData!$D:$D,""), "")</f>
        <v/>
      </c>
      <c r="I9802" t="str">
        <f t="shared" ca="1" si="307"/>
        <v/>
      </c>
    </row>
    <row r="9803" spans="1:9" x14ac:dyDescent="0.3">
      <c r="A9803" t="str" cm="1">
        <f t="array" aca="1" ref="A9803" ca="1">TRIM(UPPER(LEFT(INDIRECT("'Postal Code-FSA Input'!"&amp;CELL("address",A9810)), 3)))</f>
        <v/>
      </c>
      <c r="B9803" t="str" cm="1">
        <f t="array" aca="1" ref="B9803" ca="1">IF(INDIRECT(CELL("address",A9803))&lt;&gt;"", _xlfn.XLOOKUP(INDIRECT(CELL("address",A9803)),_FSAData!$B:$B,_FSAData!$C:$C, ""),"")</f>
        <v/>
      </c>
      <c r="C9803" t="str" cm="1">
        <f t="array" aca="1" ref="C9803" ca="1">IF(INDIRECT(CELL("address",A9803))&lt;&gt;"", _xlfn.XLOOKUP(LEFT(INDIRECT(CELL("address",A9803)), 3),_FSAData!$B:$B,_FSAData!$D:$D,""), "")</f>
        <v/>
      </c>
      <c r="D9803" t="str">
        <f t="shared" ca="1" si="306"/>
        <v/>
      </c>
      <c r="F9803" t="str" cm="1">
        <f t="array" aca="1" ref="F9803" ca="1">TRIM(UPPER(LEFT(INDIRECT("'Postal Code-FSA Input'!"&amp;CELL("address",B9810)), 3)))</f>
        <v/>
      </c>
      <c r="G9803" t="str" cm="1">
        <f t="array" aca="1" ref="G9803" ca="1">IF(INDIRECT(CELL("address",F9803))&lt;&gt;"", _xlfn.XLOOKUP(INDIRECT(CELL("address",F9803)),_FSAData!$B:$B,_FSAData!$C:$C, ""),"")</f>
        <v/>
      </c>
      <c r="H9803" t="str" cm="1">
        <f t="array" aca="1" ref="H9803" ca="1">IF(INDIRECT(CELL("address",F9803))&lt;&gt;"", _xlfn.XLOOKUP(LEFT(INDIRECT(CELL("address",F9803)), 3),_FSAData!$B:$B,_FSAData!$D:$D,""), "")</f>
        <v/>
      </c>
      <c r="I9803" t="str">
        <f t="shared" ca="1" si="307"/>
        <v/>
      </c>
    </row>
    <row r="9804" spans="1:9" x14ac:dyDescent="0.3">
      <c r="A9804" t="str" cm="1">
        <f t="array" aca="1" ref="A9804" ca="1">TRIM(UPPER(LEFT(INDIRECT("'Postal Code-FSA Input'!"&amp;CELL("address",A9811)), 3)))</f>
        <v/>
      </c>
      <c r="B9804" t="str" cm="1">
        <f t="array" aca="1" ref="B9804" ca="1">IF(INDIRECT(CELL("address",A9804))&lt;&gt;"", _xlfn.XLOOKUP(INDIRECT(CELL("address",A9804)),_FSAData!$B:$B,_FSAData!$C:$C, ""),"")</f>
        <v/>
      </c>
      <c r="C9804" t="str" cm="1">
        <f t="array" aca="1" ref="C9804" ca="1">IF(INDIRECT(CELL("address",A9804))&lt;&gt;"", _xlfn.XLOOKUP(LEFT(INDIRECT(CELL("address",A9804)), 3),_FSAData!$B:$B,_FSAData!$D:$D,""), "")</f>
        <v/>
      </c>
      <c r="D9804" t="str">
        <f t="shared" ca="1" si="306"/>
        <v/>
      </c>
      <c r="F9804" t="str" cm="1">
        <f t="array" aca="1" ref="F9804" ca="1">TRIM(UPPER(LEFT(INDIRECT("'Postal Code-FSA Input'!"&amp;CELL("address",B9811)), 3)))</f>
        <v/>
      </c>
      <c r="G9804" t="str" cm="1">
        <f t="array" aca="1" ref="G9804" ca="1">IF(INDIRECT(CELL("address",F9804))&lt;&gt;"", _xlfn.XLOOKUP(INDIRECT(CELL("address",F9804)),_FSAData!$B:$B,_FSAData!$C:$C, ""),"")</f>
        <v/>
      </c>
      <c r="H9804" t="str" cm="1">
        <f t="array" aca="1" ref="H9804" ca="1">IF(INDIRECT(CELL("address",F9804))&lt;&gt;"", _xlfn.XLOOKUP(LEFT(INDIRECT(CELL("address",F9804)), 3),_FSAData!$B:$B,_FSAData!$D:$D,""), "")</f>
        <v/>
      </c>
      <c r="I9804" t="str">
        <f t="shared" ca="1" si="307"/>
        <v/>
      </c>
    </row>
    <row r="9805" spans="1:9" x14ac:dyDescent="0.3">
      <c r="A9805" t="str" cm="1">
        <f t="array" aca="1" ref="A9805" ca="1">TRIM(UPPER(LEFT(INDIRECT("'Postal Code-FSA Input'!"&amp;CELL("address",A9812)), 3)))</f>
        <v/>
      </c>
      <c r="B9805" t="str" cm="1">
        <f t="array" aca="1" ref="B9805" ca="1">IF(INDIRECT(CELL("address",A9805))&lt;&gt;"", _xlfn.XLOOKUP(INDIRECT(CELL("address",A9805)),_FSAData!$B:$B,_FSAData!$C:$C, ""),"")</f>
        <v/>
      </c>
      <c r="C9805" t="str" cm="1">
        <f t="array" aca="1" ref="C9805" ca="1">IF(INDIRECT(CELL("address",A9805))&lt;&gt;"", _xlfn.XLOOKUP(LEFT(INDIRECT(CELL("address",A9805)), 3),_FSAData!$B:$B,_FSAData!$D:$D,""), "")</f>
        <v/>
      </c>
      <c r="D9805" t="str">
        <f t="shared" ca="1" si="306"/>
        <v/>
      </c>
      <c r="F9805" t="str" cm="1">
        <f t="array" aca="1" ref="F9805" ca="1">TRIM(UPPER(LEFT(INDIRECT("'Postal Code-FSA Input'!"&amp;CELL("address",B9812)), 3)))</f>
        <v/>
      </c>
      <c r="G9805" t="str" cm="1">
        <f t="array" aca="1" ref="G9805" ca="1">IF(INDIRECT(CELL("address",F9805))&lt;&gt;"", _xlfn.XLOOKUP(INDIRECT(CELL("address",F9805)),_FSAData!$B:$B,_FSAData!$C:$C, ""),"")</f>
        <v/>
      </c>
      <c r="H9805" t="str" cm="1">
        <f t="array" aca="1" ref="H9805" ca="1">IF(INDIRECT(CELL("address",F9805))&lt;&gt;"", _xlfn.XLOOKUP(LEFT(INDIRECT(CELL("address",F9805)), 3),_FSAData!$B:$B,_FSAData!$D:$D,""), "")</f>
        <v/>
      </c>
      <c r="I9805" t="str">
        <f t="shared" ca="1" si="307"/>
        <v/>
      </c>
    </row>
    <row r="9806" spans="1:9" x14ac:dyDescent="0.3">
      <c r="A9806" t="str" cm="1">
        <f t="array" aca="1" ref="A9806" ca="1">TRIM(UPPER(LEFT(INDIRECT("'Postal Code-FSA Input'!"&amp;CELL("address",A9813)), 3)))</f>
        <v/>
      </c>
      <c r="B9806" t="str" cm="1">
        <f t="array" aca="1" ref="B9806" ca="1">IF(INDIRECT(CELL("address",A9806))&lt;&gt;"", _xlfn.XLOOKUP(INDIRECT(CELL("address",A9806)),_FSAData!$B:$B,_FSAData!$C:$C, ""),"")</f>
        <v/>
      </c>
      <c r="C9806" t="str" cm="1">
        <f t="array" aca="1" ref="C9806" ca="1">IF(INDIRECT(CELL("address",A9806))&lt;&gt;"", _xlfn.XLOOKUP(LEFT(INDIRECT(CELL("address",A9806)), 3),_FSAData!$B:$B,_FSAData!$D:$D,""), "")</f>
        <v/>
      </c>
      <c r="D9806" t="str">
        <f t="shared" ca="1" si="306"/>
        <v/>
      </c>
      <c r="F9806" t="str" cm="1">
        <f t="array" aca="1" ref="F9806" ca="1">TRIM(UPPER(LEFT(INDIRECT("'Postal Code-FSA Input'!"&amp;CELL("address",B9813)), 3)))</f>
        <v/>
      </c>
      <c r="G9806" t="str" cm="1">
        <f t="array" aca="1" ref="G9806" ca="1">IF(INDIRECT(CELL("address",F9806))&lt;&gt;"", _xlfn.XLOOKUP(INDIRECT(CELL("address",F9806)),_FSAData!$B:$B,_FSAData!$C:$C, ""),"")</f>
        <v/>
      </c>
      <c r="H9806" t="str" cm="1">
        <f t="array" aca="1" ref="H9806" ca="1">IF(INDIRECT(CELL("address",F9806))&lt;&gt;"", _xlfn.XLOOKUP(LEFT(INDIRECT(CELL("address",F9806)), 3),_FSAData!$B:$B,_FSAData!$D:$D,""), "")</f>
        <v/>
      </c>
      <c r="I9806" t="str">
        <f t="shared" ca="1" si="307"/>
        <v/>
      </c>
    </row>
    <row r="9807" spans="1:9" x14ac:dyDescent="0.3">
      <c r="A9807" t="str" cm="1">
        <f t="array" aca="1" ref="A9807" ca="1">TRIM(UPPER(LEFT(INDIRECT("'Postal Code-FSA Input'!"&amp;CELL("address",A9814)), 3)))</f>
        <v/>
      </c>
      <c r="B9807" t="str" cm="1">
        <f t="array" aca="1" ref="B9807" ca="1">IF(INDIRECT(CELL("address",A9807))&lt;&gt;"", _xlfn.XLOOKUP(INDIRECT(CELL("address",A9807)),_FSAData!$B:$B,_FSAData!$C:$C, ""),"")</f>
        <v/>
      </c>
      <c r="C9807" t="str" cm="1">
        <f t="array" aca="1" ref="C9807" ca="1">IF(INDIRECT(CELL("address",A9807))&lt;&gt;"", _xlfn.XLOOKUP(LEFT(INDIRECT(CELL("address",A9807)), 3),_FSAData!$B:$B,_FSAData!$D:$D,""), "")</f>
        <v/>
      </c>
      <c r="D9807" t="str">
        <f t="shared" ca="1" si="306"/>
        <v/>
      </c>
      <c r="F9807" t="str" cm="1">
        <f t="array" aca="1" ref="F9807" ca="1">TRIM(UPPER(LEFT(INDIRECT("'Postal Code-FSA Input'!"&amp;CELL("address",B9814)), 3)))</f>
        <v/>
      </c>
      <c r="G9807" t="str" cm="1">
        <f t="array" aca="1" ref="G9807" ca="1">IF(INDIRECT(CELL("address",F9807))&lt;&gt;"", _xlfn.XLOOKUP(INDIRECT(CELL("address",F9807)),_FSAData!$B:$B,_FSAData!$C:$C, ""),"")</f>
        <v/>
      </c>
      <c r="H9807" t="str" cm="1">
        <f t="array" aca="1" ref="H9807" ca="1">IF(INDIRECT(CELL("address",F9807))&lt;&gt;"", _xlfn.XLOOKUP(LEFT(INDIRECT(CELL("address",F9807)), 3),_FSAData!$B:$B,_FSAData!$D:$D,""), "")</f>
        <v/>
      </c>
      <c r="I9807" t="str">
        <f t="shared" ca="1" si="307"/>
        <v/>
      </c>
    </row>
    <row r="9808" spans="1:9" x14ac:dyDescent="0.3">
      <c r="A9808" t="str" cm="1">
        <f t="array" aca="1" ref="A9808" ca="1">TRIM(UPPER(LEFT(INDIRECT("'Postal Code-FSA Input'!"&amp;CELL("address",A9815)), 3)))</f>
        <v/>
      </c>
      <c r="B9808" t="str" cm="1">
        <f t="array" aca="1" ref="B9808" ca="1">IF(INDIRECT(CELL("address",A9808))&lt;&gt;"", _xlfn.XLOOKUP(INDIRECT(CELL("address",A9808)),_FSAData!$B:$B,_FSAData!$C:$C, ""),"")</f>
        <v/>
      </c>
      <c r="C9808" t="str" cm="1">
        <f t="array" aca="1" ref="C9808" ca="1">IF(INDIRECT(CELL("address",A9808))&lt;&gt;"", _xlfn.XLOOKUP(LEFT(INDIRECT(CELL("address",A9808)), 3),_FSAData!$B:$B,_FSAData!$D:$D,""), "")</f>
        <v/>
      </c>
      <c r="D9808" t="str">
        <f t="shared" ca="1" si="306"/>
        <v/>
      </c>
      <c r="F9808" t="str" cm="1">
        <f t="array" aca="1" ref="F9808" ca="1">TRIM(UPPER(LEFT(INDIRECT("'Postal Code-FSA Input'!"&amp;CELL("address",B9815)), 3)))</f>
        <v/>
      </c>
      <c r="G9808" t="str" cm="1">
        <f t="array" aca="1" ref="G9808" ca="1">IF(INDIRECT(CELL("address",F9808))&lt;&gt;"", _xlfn.XLOOKUP(INDIRECT(CELL("address",F9808)),_FSAData!$B:$B,_FSAData!$C:$C, ""),"")</f>
        <v/>
      </c>
      <c r="H9808" t="str" cm="1">
        <f t="array" aca="1" ref="H9808" ca="1">IF(INDIRECT(CELL("address",F9808))&lt;&gt;"", _xlfn.XLOOKUP(LEFT(INDIRECT(CELL("address",F9808)), 3),_FSAData!$B:$B,_FSAData!$D:$D,""), "")</f>
        <v/>
      </c>
      <c r="I9808" t="str">
        <f t="shared" ca="1" si="307"/>
        <v/>
      </c>
    </row>
    <row r="9809" spans="1:9" x14ac:dyDescent="0.3">
      <c r="A9809" t="str" cm="1">
        <f t="array" aca="1" ref="A9809" ca="1">TRIM(UPPER(LEFT(INDIRECT("'Postal Code-FSA Input'!"&amp;CELL("address",A9816)), 3)))</f>
        <v/>
      </c>
      <c r="B9809" t="str" cm="1">
        <f t="array" aca="1" ref="B9809" ca="1">IF(INDIRECT(CELL("address",A9809))&lt;&gt;"", _xlfn.XLOOKUP(INDIRECT(CELL("address",A9809)),_FSAData!$B:$B,_FSAData!$C:$C, ""),"")</f>
        <v/>
      </c>
      <c r="C9809" t="str" cm="1">
        <f t="array" aca="1" ref="C9809" ca="1">IF(INDIRECT(CELL("address",A9809))&lt;&gt;"", _xlfn.XLOOKUP(LEFT(INDIRECT(CELL("address",A9809)), 3),_FSAData!$B:$B,_FSAData!$D:$D,""), "")</f>
        <v/>
      </c>
      <c r="D9809" t="str">
        <f t="shared" ca="1" si="306"/>
        <v/>
      </c>
      <c r="F9809" t="str" cm="1">
        <f t="array" aca="1" ref="F9809" ca="1">TRIM(UPPER(LEFT(INDIRECT("'Postal Code-FSA Input'!"&amp;CELL("address",B9816)), 3)))</f>
        <v/>
      </c>
      <c r="G9809" t="str" cm="1">
        <f t="array" aca="1" ref="G9809" ca="1">IF(INDIRECT(CELL("address",F9809))&lt;&gt;"", _xlfn.XLOOKUP(INDIRECT(CELL("address",F9809)),_FSAData!$B:$B,_FSAData!$C:$C, ""),"")</f>
        <v/>
      </c>
      <c r="H9809" t="str" cm="1">
        <f t="array" aca="1" ref="H9809" ca="1">IF(INDIRECT(CELL("address",F9809))&lt;&gt;"", _xlfn.XLOOKUP(LEFT(INDIRECT(CELL("address",F9809)), 3),_FSAData!$B:$B,_FSAData!$D:$D,""), "")</f>
        <v/>
      </c>
      <c r="I9809" t="str">
        <f t="shared" ca="1" si="307"/>
        <v/>
      </c>
    </row>
    <row r="9810" spans="1:9" x14ac:dyDescent="0.3">
      <c r="A9810" t="str" cm="1">
        <f t="array" aca="1" ref="A9810" ca="1">TRIM(UPPER(LEFT(INDIRECT("'Postal Code-FSA Input'!"&amp;CELL("address",A9817)), 3)))</f>
        <v/>
      </c>
      <c r="B9810" t="str" cm="1">
        <f t="array" aca="1" ref="B9810" ca="1">IF(INDIRECT(CELL("address",A9810))&lt;&gt;"", _xlfn.XLOOKUP(INDIRECT(CELL("address",A9810)),_FSAData!$B:$B,_FSAData!$C:$C, ""),"")</f>
        <v/>
      </c>
      <c r="C9810" t="str" cm="1">
        <f t="array" aca="1" ref="C9810" ca="1">IF(INDIRECT(CELL("address",A9810))&lt;&gt;"", _xlfn.XLOOKUP(LEFT(INDIRECT(CELL("address",A9810)), 3),_FSAData!$B:$B,_FSAData!$D:$D,""), "")</f>
        <v/>
      </c>
      <c r="D9810" t="str">
        <f t="shared" ca="1" si="306"/>
        <v/>
      </c>
      <c r="F9810" t="str" cm="1">
        <f t="array" aca="1" ref="F9810" ca="1">TRIM(UPPER(LEFT(INDIRECT("'Postal Code-FSA Input'!"&amp;CELL("address",B9817)), 3)))</f>
        <v/>
      </c>
      <c r="G9810" t="str" cm="1">
        <f t="array" aca="1" ref="G9810" ca="1">IF(INDIRECT(CELL("address",F9810))&lt;&gt;"", _xlfn.XLOOKUP(INDIRECT(CELL("address",F9810)),_FSAData!$B:$B,_FSAData!$C:$C, ""),"")</f>
        <v/>
      </c>
      <c r="H9810" t="str" cm="1">
        <f t="array" aca="1" ref="H9810" ca="1">IF(INDIRECT(CELL("address",F9810))&lt;&gt;"", _xlfn.XLOOKUP(LEFT(INDIRECT(CELL("address",F9810)), 3),_FSAData!$B:$B,_FSAData!$D:$D,""), "")</f>
        <v/>
      </c>
      <c r="I9810" t="str">
        <f t="shared" ca="1" si="307"/>
        <v/>
      </c>
    </row>
    <row r="9811" spans="1:9" x14ac:dyDescent="0.3">
      <c r="A9811" t="str" cm="1">
        <f t="array" aca="1" ref="A9811" ca="1">TRIM(UPPER(LEFT(INDIRECT("'Postal Code-FSA Input'!"&amp;CELL("address",A9818)), 3)))</f>
        <v/>
      </c>
      <c r="B9811" t="str" cm="1">
        <f t="array" aca="1" ref="B9811" ca="1">IF(INDIRECT(CELL("address",A9811))&lt;&gt;"", _xlfn.XLOOKUP(INDIRECT(CELL("address",A9811)),_FSAData!$B:$B,_FSAData!$C:$C, ""),"")</f>
        <v/>
      </c>
      <c r="C9811" t="str" cm="1">
        <f t="array" aca="1" ref="C9811" ca="1">IF(INDIRECT(CELL("address",A9811))&lt;&gt;"", _xlfn.XLOOKUP(LEFT(INDIRECT(CELL("address",A9811)), 3),_FSAData!$B:$B,_FSAData!$D:$D,""), "")</f>
        <v/>
      </c>
      <c r="D9811" t="str">
        <f t="shared" ca="1" si="306"/>
        <v/>
      </c>
      <c r="F9811" t="str" cm="1">
        <f t="array" aca="1" ref="F9811" ca="1">TRIM(UPPER(LEFT(INDIRECT("'Postal Code-FSA Input'!"&amp;CELL("address",B9818)), 3)))</f>
        <v/>
      </c>
      <c r="G9811" t="str" cm="1">
        <f t="array" aca="1" ref="G9811" ca="1">IF(INDIRECT(CELL("address",F9811))&lt;&gt;"", _xlfn.XLOOKUP(INDIRECT(CELL("address",F9811)),_FSAData!$B:$B,_FSAData!$C:$C, ""),"")</f>
        <v/>
      </c>
      <c r="H9811" t="str" cm="1">
        <f t="array" aca="1" ref="H9811" ca="1">IF(INDIRECT(CELL("address",F9811))&lt;&gt;"", _xlfn.XLOOKUP(LEFT(INDIRECT(CELL("address",F9811)), 3),_FSAData!$B:$B,_FSAData!$D:$D,""), "")</f>
        <v/>
      </c>
      <c r="I9811" t="str">
        <f t="shared" ca="1" si="307"/>
        <v/>
      </c>
    </row>
    <row r="9812" spans="1:9" x14ac:dyDescent="0.3">
      <c r="A9812" t="str" cm="1">
        <f t="array" aca="1" ref="A9812" ca="1">TRIM(UPPER(LEFT(INDIRECT("'Postal Code-FSA Input'!"&amp;CELL("address",A9819)), 3)))</f>
        <v/>
      </c>
      <c r="B9812" t="str" cm="1">
        <f t="array" aca="1" ref="B9812" ca="1">IF(INDIRECT(CELL("address",A9812))&lt;&gt;"", _xlfn.XLOOKUP(INDIRECT(CELL("address",A9812)),_FSAData!$B:$B,_FSAData!$C:$C, ""),"")</f>
        <v/>
      </c>
      <c r="C9812" t="str" cm="1">
        <f t="array" aca="1" ref="C9812" ca="1">IF(INDIRECT(CELL("address",A9812))&lt;&gt;"", _xlfn.XLOOKUP(LEFT(INDIRECT(CELL("address",A9812)), 3),_FSAData!$B:$B,_FSAData!$D:$D,""), "")</f>
        <v/>
      </c>
      <c r="D9812" t="str">
        <f t="shared" ca="1" si="306"/>
        <v/>
      </c>
      <c r="F9812" t="str" cm="1">
        <f t="array" aca="1" ref="F9812" ca="1">TRIM(UPPER(LEFT(INDIRECT("'Postal Code-FSA Input'!"&amp;CELL("address",B9819)), 3)))</f>
        <v/>
      </c>
      <c r="G9812" t="str" cm="1">
        <f t="array" aca="1" ref="G9812" ca="1">IF(INDIRECT(CELL("address",F9812))&lt;&gt;"", _xlfn.XLOOKUP(INDIRECT(CELL("address",F9812)),_FSAData!$B:$B,_FSAData!$C:$C, ""),"")</f>
        <v/>
      </c>
      <c r="H9812" t="str" cm="1">
        <f t="array" aca="1" ref="H9812" ca="1">IF(INDIRECT(CELL("address",F9812))&lt;&gt;"", _xlfn.XLOOKUP(LEFT(INDIRECT(CELL("address",F9812)), 3),_FSAData!$B:$B,_FSAData!$D:$D,""), "")</f>
        <v/>
      </c>
      <c r="I9812" t="str">
        <f t="shared" ca="1" si="307"/>
        <v/>
      </c>
    </row>
    <row r="9813" spans="1:9" x14ac:dyDescent="0.3">
      <c r="A9813" t="str" cm="1">
        <f t="array" aca="1" ref="A9813" ca="1">TRIM(UPPER(LEFT(INDIRECT("'Postal Code-FSA Input'!"&amp;CELL("address",A9820)), 3)))</f>
        <v/>
      </c>
      <c r="B9813" t="str" cm="1">
        <f t="array" aca="1" ref="B9813" ca="1">IF(INDIRECT(CELL("address",A9813))&lt;&gt;"", _xlfn.XLOOKUP(INDIRECT(CELL("address",A9813)),_FSAData!$B:$B,_FSAData!$C:$C, ""),"")</f>
        <v/>
      </c>
      <c r="C9813" t="str" cm="1">
        <f t="array" aca="1" ref="C9813" ca="1">IF(INDIRECT(CELL("address",A9813))&lt;&gt;"", _xlfn.XLOOKUP(LEFT(INDIRECT(CELL("address",A9813)), 3),_FSAData!$B:$B,_FSAData!$D:$D,""), "")</f>
        <v/>
      </c>
      <c r="D9813" t="str">
        <f t="shared" ca="1" si="306"/>
        <v/>
      </c>
      <c r="F9813" t="str" cm="1">
        <f t="array" aca="1" ref="F9813" ca="1">TRIM(UPPER(LEFT(INDIRECT("'Postal Code-FSA Input'!"&amp;CELL("address",B9820)), 3)))</f>
        <v/>
      </c>
      <c r="G9813" t="str" cm="1">
        <f t="array" aca="1" ref="G9813" ca="1">IF(INDIRECT(CELL("address",F9813))&lt;&gt;"", _xlfn.XLOOKUP(INDIRECT(CELL("address",F9813)),_FSAData!$B:$B,_FSAData!$C:$C, ""),"")</f>
        <v/>
      </c>
      <c r="H9813" t="str" cm="1">
        <f t="array" aca="1" ref="H9813" ca="1">IF(INDIRECT(CELL("address",F9813))&lt;&gt;"", _xlfn.XLOOKUP(LEFT(INDIRECT(CELL("address",F9813)), 3),_FSAData!$B:$B,_FSAData!$D:$D,""), "")</f>
        <v/>
      </c>
      <c r="I9813" t="str">
        <f t="shared" ca="1" si="307"/>
        <v/>
      </c>
    </row>
    <row r="9814" spans="1:9" x14ac:dyDescent="0.3">
      <c r="A9814" t="str" cm="1">
        <f t="array" aca="1" ref="A9814" ca="1">TRIM(UPPER(LEFT(INDIRECT("'Postal Code-FSA Input'!"&amp;CELL("address",A9821)), 3)))</f>
        <v/>
      </c>
      <c r="B9814" t="str" cm="1">
        <f t="array" aca="1" ref="B9814" ca="1">IF(INDIRECT(CELL("address",A9814))&lt;&gt;"", _xlfn.XLOOKUP(INDIRECT(CELL("address",A9814)),_FSAData!$B:$B,_FSAData!$C:$C, ""),"")</f>
        <v/>
      </c>
      <c r="C9814" t="str" cm="1">
        <f t="array" aca="1" ref="C9814" ca="1">IF(INDIRECT(CELL("address",A9814))&lt;&gt;"", _xlfn.XLOOKUP(LEFT(INDIRECT(CELL("address",A9814)), 3),_FSAData!$B:$B,_FSAData!$D:$D,""), "")</f>
        <v/>
      </c>
      <c r="D9814" t="str">
        <f t="shared" ca="1" si="306"/>
        <v/>
      </c>
      <c r="F9814" t="str" cm="1">
        <f t="array" aca="1" ref="F9814" ca="1">TRIM(UPPER(LEFT(INDIRECT("'Postal Code-FSA Input'!"&amp;CELL("address",B9821)), 3)))</f>
        <v/>
      </c>
      <c r="G9814" t="str" cm="1">
        <f t="array" aca="1" ref="G9814" ca="1">IF(INDIRECT(CELL("address",F9814))&lt;&gt;"", _xlfn.XLOOKUP(INDIRECT(CELL("address",F9814)),_FSAData!$B:$B,_FSAData!$C:$C, ""),"")</f>
        <v/>
      </c>
      <c r="H9814" t="str" cm="1">
        <f t="array" aca="1" ref="H9814" ca="1">IF(INDIRECT(CELL("address",F9814))&lt;&gt;"", _xlfn.XLOOKUP(LEFT(INDIRECT(CELL("address",F9814)), 3),_FSAData!$B:$B,_FSAData!$D:$D,""), "")</f>
        <v/>
      </c>
      <c r="I9814" t="str">
        <f t="shared" ca="1" si="307"/>
        <v/>
      </c>
    </row>
    <row r="9815" spans="1:9" x14ac:dyDescent="0.3">
      <c r="A9815" t="str" cm="1">
        <f t="array" aca="1" ref="A9815" ca="1">TRIM(UPPER(LEFT(INDIRECT("'Postal Code-FSA Input'!"&amp;CELL("address",A9822)), 3)))</f>
        <v/>
      </c>
      <c r="B9815" t="str" cm="1">
        <f t="array" aca="1" ref="B9815" ca="1">IF(INDIRECT(CELL("address",A9815))&lt;&gt;"", _xlfn.XLOOKUP(INDIRECT(CELL("address",A9815)),_FSAData!$B:$B,_FSAData!$C:$C, ""),"")</f>
        <v/>
      </c>
      <c r="C9815" t="str" cm="1">
        <f t="array" aca="1" ref="C9815" ca="1">IF(INDIRECT(CELL("address",A9815))&lt;&gt;"", _xlfn.XLOOKUP(LEFT(INDIRECT(CELL("address",A9815)), 3),_FSAData!$B:$B,_FSAData!$D:$D,""), "")</f>
        <v/>
      </c>
      <c r="D9815" t="str">
        <f t="shared" ca="1" si="306"/>
        <v/>
      </c>
      <c r="F9815" t="str" cm="1">
        <f t="array" aca="1" ref="F9815" ca="1">TRIM(UPPER(LEFT(INDIRECT("'Postal Code-FSA Input'!"&amp;CELL("address",B9822)), 3)))</f>
        <v/>
      </c>
      <c r="G9815" t="str" cm="1">
        <f t="array" aca="1" ref="G9815" ca="1">IF(INDIRECT(CELL("address",F9815))&lt;&gt;"", _xlfn.XLOOKUP(INDIRECT(CELL("address",F9815)),_FSAData!$B:$B,_FSAData!$C:$C, ""),"")</f>
        <v/>
      </c>
      <c r="H9815" t="str" cm="1">
        <f t="array" aca="1" ref="H9815" ca="1">IF(INDIRECT(CELL("address",F9815))&lt;&gt;"", _xlfn.XLOOKUP(LEFT(INDIRECT(CELL("address",F9815)), 3),_FSAData!$B:$B,_FSAData!$D:$D,""), "")</f>
        <v/>
      </c>
      <c r="I9815" t="str">
        <f t="shared" ca="1" si="307"/>
        <v/>
      </c>
    </row>
    <row r="9816" spans="1:9" x14ac:dyDescent="0.3">
      <c r="A9816" t="str" cm="1">
        <f t="array" aca="1" ref="A9816" ca="1">TRIM(UPPER(LEFT(INDIRECT("'Postal Code-FSA Input'!"&amp;CELL("address",A9823)), 3)))</f>
        <v/>
      </c>
      <c r="B9816" t="str" cm="1">
        <f t="array" aca="1" ref="B9816" ca="1">IF(INDIRECT(CELL("address",A9816))&lt;&gt;"", _xlfn.XLOOKUP(INDIRECT(CELL("address",A9816)),_FSAData!$B:$B,_FSAData!$C:$C, ""),"")</f>
        <v/>
      </c>
      <c r="C9816" t="str" cm="1">
        <f t="array" aca="1" ref="C9816" ca="1">IF(INDIRECT(CELL("address",A9816))&lt;&gt;"", _xlfn.XLOOKUP(LEFT(INDIRECT(CELL("address",A9816)), 3),_FSAData!$B:$B,_FSAData!$D:$D,""), "")</f>
        <v/>
      </c>
      <c r="D9816" t="str">
        <f t="shared" ca="1" si="306"/>
        <v/>
      </c>
      <c r="F9816" t="str" cm="1">
        <f t="array" aca="1" ref="F9816" ca="1">TRIM(UPPER(LEFT(INDIRECT("'Postal Code-FSA Input'!"&amp;CELL("address",B9823)), 3)))</f>
        <v/>
      </c>
      <c r="G9816" t="str" cm="1">
        <f t="array" aca="1" ref="G9816" ca="1">IF(INDIRECT(CELL("address",F9816))&lt;&gt;"", _xlfn.XLOOKUP(INDIRECT(CELL("address",F9816)),_FSAData!$B:$B,_FSAData!$C:$C, ""),"")</f>
        <v/>
      </c>
      <c r="H9816" t="str" cm="1">
        <f t="array" aca="1" ref="H9816" ca="1">IF(INDIRECT(CELL("address",F9816))&lt;&gt;"", _xlfn.XLOOKUP(LEFT(INDIRECT(CELL("address",F9816)), 3),_FSAData!$B:$B,_FSAData!$D:$D,""), "")</f>
        <v/>
      </c>
      <c r="I9816" t="str">
        <f t="shared" ca="1" si="307"/>
        <v/>
      </c>
    </row>
    <row r="9817" spans="1:9" x14ac:dyDescent="0.3">
      <c r="A9817" t="str" cm="1">
        <f t="array" aca="1" ref="A9817" ca="1">TRIM(UPPER(LEFT(INDIRECT("'Postal Code-FSA Input'!"&amp;CELL("address",A9824)), 3)))</f>
        <v/>
      </c>
      <c r="B9817" t="str" cm="1">
        <f t="array" aca="1" ref="B9817" ca="1">IF(INDIRECT(CELL("address",A9817))&lt;&gt;"", _xlfn.XLOOKUP(INDIRECT(CELL("address",A9817)),_FSAData!$B:$B,_FSAData!$C:$C, ""),"")</f>
        <v/>
      </c>
      <c r="C9817" t="str" cm="1">
        <f t="array" aca="1" ref="C9817" ca="1">IF(INDIRECT(CELL("address",A9817))&lt;&gt;"", _xlfn.XLOOKUP(LEFT(INDIRECT(CELL("address",A9817)), 3),_FSAData!$B:$B,_FSAData!$D:$D,""), "")</f>
        <v/>
      </c>
      <c r="D9817" t="str">
        <f t="shared" ca="1" si="306"/>
        <v/>
      </c>
      <c r="F9817" t="str" cm="1">
        <f t="array" aca="1" ref="F9817" ca="1">TRIM(UPPER(LEFT(INDIRECT("'Postal Code-FSA Input'!"&amp;CELL("address",B9824)), 3)))</f>
        <v/>
      </c>
      <c r="G9817" t="str" cm="1">
        <f t="array" aca="1" ref="G9817" ca="1">IF(INDIRECT(CELL("address",F9817))&lt;&gt;"", _xlfn.XLOOKUP(INDIRECT(CELL("address",F9817)),_FSAData!$B:$B,_FSAData!$C:$C, ""),"")</f>
        <v/>
      </c>
      <c r="H9817" t="str" cm="1">
        <f t="array" aca="1" ref="H9817" ca="1">IF(INDIRECT(CELL("address",F9817))&lt;&gt;"", _xlfn.XLOOKUP(LEFT(INDIRECT(CELL("address",F9817)), 3),_FSAData!$B:$B,_FSAData!$D:$D,""), "")</f>
        <v/>
      </c>
      <c r="I9817" t="str">
        <f t="shared" ca="1" si="307"/>
        <v/>
      </c>
    </row>
    <row r="9818" spans="1:9" x14ac:dyDescent="0.3">
      <c r="A9818" t="str" cm="1">
        <f t="array" aca="1" ref="A9818" ca="1">TRIM(UPPER(LEFT(INDIRECT("'Postal Code-FSA Input'!"&amp;CELL("address",A9825)), 3)))</f>
        <v/>
      </c>
      <c r="B9818" t="str" cm="1">
        <f t="array" aca="1" ref="B9818" ca="1">IF(INDIRECT(CELL("address",A9818))&lt;&gt;"", _xlfn.XLOOKUP(INDIRECT(CELL("address",A9818)),_FSAData!$B:$B,_FSAData!$C:$C, ""),"")</f>
        <v/>
      </c>
      <c r="C9818" t="str" cm="1">
        <f t="array" aca="1" ref="C9818" ca="1">IF(INDIRECT(CELL("address",A9818))&lt;&gt;"", _xlfn.XLOOKUP(LEFT(INDIRECT(CELL("address",A9818)), 3),_FSAData!$B:$B,_FSAData!$D:$D,""), "")</f>
        <v/>
      </c>
      <c r="D9818" t="str">
        <f t="shared" ca="1" si="306"/>
        <v/>
      </c>
      <c r="F9818" t="str" cm="1">
        <f t="array" aca="1" ref="F9818" ca="1">TRIM(UPPER(LEFT(INDIRECT("'Postal Code-FSA Input'!"&amp;CELL("address",B9825)), 3)))</f>
        <v/>
      </c>
      <c r="G9818" t="str" cm="1">
        <f t="array" aca="1" ref="G9818" ca="1">IF(INDIRECT(CELL("address",F9818))&lt;&gt;"", _xlfn.XLOOKUP(INDIRECT(CELL("address",F9818)),_FSAData!$B:$B,_FSAData!$C:$C, ""),"")</f>
        <v/>
      </c>
      <c r="H9818" t="str" cm="1">
        <f t="array" aca="1" ref="H9818" ca="1">IF(INDIRECT(CELL("address",F9818))&lt;&gt;"", _xlfn.XLOOKUP(LEFT(INDIRECT(CELL("address",F9818)), 3),_FSAData!$B:$B,_FSAData!$D:$D,""), "")</f>
        <v/>
      </c>
      <c r="I9818" t="str">
        <f t="shared" ca="1" si="307"/>
        <v/>
      </c>
    </row>
    <row r="9819" spans="1:9" x14ac:dyDescent="0.3">
      <c r="A9819" t="str" cm="1">
        <f t="array" aca="1" ref="A9819" ca="1">TRIM(UPPER(LEFT(INDIRECT("'Postal Code-FSA Input'!"&amp;CELL("address",A9826)), 3)))</f>
        <v/>
      </c>
      <c r="B9819" t="str" cm="1">
        <f t="array" aca="1" ref="B9819" ca="1">IF(INDIRECT(CELL("address",A9819))&lt;&gt;"", _xlfn.XLOOKUP(INDIRECT(CELL("address",A9819)),_FSAData!$B:$B,_FSAData!$C:$C, ""),"")</f>
        <v/>
      </c>
      <c r="C9819" t="str" cm="1">
        <f t="array" aca="1" ref="C9819" ca="1">IF(INDIRECT(CELL("address",A9819))&lt;&gt;"", _xlfn.XLOOKUP(LEFT(INDIRECT(CELL("address",A9819)), 3),_FSAData!$B:$B,_FSAData!$D:$D,""), "")</f>
        <v/>
      </c>
      <c r="D9819" t="str">
        <f t="shared" ca="1" si="306"/>
        <v/>
      </c>
      <c r="F9819" t="str" cm="1">
        <f t="array" aca="1" ref="F9819" ca="1">TRIM(UPPER(LEFT(INDIRECT("'Postal Code-FSA Input'!"&amp;CELL("address",B9826)), 3)))</f>
        <v/>
      </c>
      <c r="G9819" t="str" cm="1">
        <f t="array" aca="1" ref="G9819" ca="1">IF(INDIRECT(CELL("address",F9819))&lt;&gt;"", _xlfn.XLOOKUP(INDIRECT(CELL("address",F9819)),_FSAData!$B:$B,_FSAData!$C:$C, ""),"")</f>
        <v/>
      </c>
      <c r="H9819" t="str" cm="1">
        <f t="array" aca="1" ref="H9819" ca="1">IF(INDIRECT(CELL("address",F9819))&lt;&gt;"", _xlfn.XLOOKUP(LEFT(INDIRECT(CELL("address",F9819)), 3),_FSAData!$B:$B,_FSAData!$D:$D,""), "")</f>
        <v/>
      </c>
      <c r="I9819" t="str">
        <f t="shared" ca="1" si="307"/>
        <v/>
      </c>
    </row>
    <row r="9820" spans="1:9" x14ac:dyDescent="0.3">
      <c r="A9820" t="str" cm="1">
        <f t="array" aca="1" ref="A9820" ca="1">TRIM(UPPER(LEFT(INDIRECT("'Postal Code-FSA Input'!"&amp;CELL("address",A9827)), 3)))</f>
        <v/>
      </c>
      <c r="B9820" t="str" cm="1">
        <f t="array" aca="1" ref="B9820" ca="1">IF(INDIRECT(CELL("address",A9820))&lt;&gt;"", _xlfn.XLOOKUP(INDIRECT(CELL("address",A9820)),_FSAData!$B:$B,_FSAData!$C:$C, ""),"")</f>
        <v/>
      </c>
      <c r="C9820" t="str" cm="1">
        <f t="array" aca="1" ref="C9820" ca="1">IF(INDIRECT(CELL("address",A9820))&lt;&gt;"", _xlfn.XLOOKUP(LEFT(INDIRECT(CELL("address",A9820)), 3),_FSAData!$B:$B,_FSAData!$D:$D,""), "")</f>
        <v/>
      </c>
      <c r="D9820" t="str">
        <f t="shared" ca="1" si="306"/>
        <v/>
      </c>
      <c r="F9820" t="str" cm="1">
        <f t="array" aca="1" ref="F9820" ca="1">TRIM(UPPER(LEFT(INDIRECT("'Postal Code-FSA Input'!"&amp;CELL("address",B9827)), 3)))</f>
        <v/>
      </c>
      <c r="G9820" t="str" cm="1">
        <f t="array" aca="1" ref="G9820" ca="1">IF(INDIRECT(CELL("address",F9820))&lt;&gt;"", _xlfn.XLOOKUP(INDIRECT(CELL("address",F9820)),_FSAData!$B:$B,_FSAData!$C:$C, ""),"")</f>
        <v/>
      </c>
      <c r="H9820" t="str" cm="1">
        <f t="array" aca="1" ref="H9820" ca="1">IF(INDIRECT(CELL("address",F9820))&lt;&gt;"", _xlfn.XLOOKUP(LEFT(INDIRECT(CELL("address",F9820)), 3),_FSAData!$B:$B,_FSAData!$D:$D,""), "")</f>
        <v/>
      </c>
      <c r="I9820" t="str">
        <f t="shared" ca="1" si="307"/>
        <v/>
      </c>
    </row>
    <row r="9821" spans="1:9" x14ac:dyDescent="0.3">
      <c r="A9821" t="str" cm="1">
        <f t="array" aca="1" ref="A9821" ca="1">TRIM(UPPER(LEFT(INDIRECT("'Postal Code-FSA Input'!"&amp;CELL("address",A9828)), 3)))</f>
        <v/>
      </c>
      <c r="B9821" t="str" cm="1">
        <f t="array" aca="1" ref="B9821" ca="1">IF(INDIRECT(CELL("address",A9821))&lt;&gt;"", _xlfn.XLOOKUP(INDIRECT(CELL("address",A9821)),_FSAData!$B:$B,_FSAData!$C:$C, ""),"")</f>
        <v/>
      </c>
      <c r="C9821" t="str" cm="1">
        <f t="array" aca="1" ref="C9821" ca="1">IF(INDIRECT(CELL("address",A9821))&lt;&gt;"", _xlfn.XLOOKUP(LEFT(INDIRECT(CELL("address",A9821)), 3),_FSAData!$B:$B,_FSAData!$D:$D,""), "")</f>
        <v/>
      </c>
      <c r="D9821" t="str">
        <f t="shared" ca="1" si="306"/>
        <v/>
      </c>
      <c r="F9821" t="str" cm="1">
        <f t="array" aca="1" ref="F9821" ca="1">TRIM(UPPER(LEFT(INDIRECT("'Postal Code-FSA Input'!"&amp;CELL("address",B9828)), 3)))</f>
        <v/>
      </c>
      <c r="G9821" t="str" cm="1">
        <f t="array" aca="1" ref="G9821" ca="1">IF(INDIRECT(CELL("address",F9821))&lt;&gt;"", _xlfn.XLOOKUP(INDIRECT(CELL("address",F9821)),_FSAData!$B:$B,_FSAData!$C:$C, ""),"")</f>
        <v/>
      </c>
      <c r="H9821" t="str" cm="1">
        <f t="array" aca="1" ref="H9821" ca="1">IF(INDIRECT(CELL("address",F9821))&lt;&gt;"", _xlfn.XLOOKUP(LEFT(INDIRECT(CELL("address",F9821)), 3),_FSAData!$B:$B,_FSAData!$D:$D,""), "")</f>
        <v/>
      </c>
      <c r="I9821" t="str">
        <f t="shared" ca="1" si="307"/>
        <v/>
      </c>
    </row>
    <row r="9822" spans="1:9" x14ac:dyDescent="0.3">
      <c r="A9822" t="str" cm="1">
        <f t="array" aca="1" ref="A9822" ca="1">TRIM(UPPER(LEFT(INDIRECT("'Postal Code-FSA Input'!"&amp;CELL("address",A9829)), 3)))</f>
        <v/>
      </c>
      <c r="B9822" t="str" cm="1">
        <f t="array" aca="1" ref="B9822" ca="1">IF(INDIRECT(CELL("address",A9822))&lt;&gt;"", _xlfn.XLOOKUP(INDIRECT(CELL("address",A9822)),_FSAData!$B:$B,_FSAData!$C:$C, ""),"")</f>
        <v/>
      </c>
      <c r="C9822" t="str" cm="1">
        <f t="array" aca="1" ref="C9822" ca="1">IF(INDIRECT(CELL("address",A9822))&lt;&gt;"", _xlfn.XLOOKUP(LEFT(INDIRECT(CELL("address",A9822)), 3),_FSAData!$B:$B,_FSAData!$D:$D,""), "")</f>
        <v/>
      </c>
      <c r="D9822" t="str">
        <f t="shared" ca="1" si="306"/>
        <v/>
      </c>
      <c r="F9822" t="str" cm="1">
        <f t="array" aca="1" ref="F9822" ca="1">TRIM(UPPER(LEFT(INDIRECT("'Postal Code-FSA Input'!"&amp;CELL("address",B9829)), 3)))</f>
        <v/>
      </c>
      <c r="G9822" t="str" cm="1">
        <f t="array" aca="1" ref="G9822" ca="1">IF(INDIRECT(CELL("address",F9822))&lt;&gt;"", _xlfn.XLOOKUP(INDIRECT(CELL("address",F9822)),_FSAData!$B:$B,_FSAData!$C:$C, ""),"")</f>
        <v/>
      </c>
      <c r="H9822" t="str" cm="1">
        <f t="array" aca="1" ref="H9822" ca="1">IF(INDIRECT(CELL("address",F9822))&lt;&gt;"", _xlfn.XLOOKUP(LEFT(INDIRECT(CELL("address",F9822)), 3),_FSAData!$B:$B,_FSAData!$D:$D,""), "")</f>
        <v/>
      </c>
      <c r="I9822" t="str">
        <f t="shared" ca="1" si="307"/>
        <v/>
      </c>
    </row>
    <row r="9823" spans="1:9" x14ac:dyDescent="0.3">
      <c r="A9823" t="str" cm="1">
        <f t="array" aca="1" ref="A9823" ca="1">TRIM(UPPER(LEFT(INDIRECT("'Postal Code-FSA Input'!"&amp;CELL("address",A9830)), 3)))</f>
        <v/>
      </c>
      <c r="B9823" t="str" cm="1">
        <f t="array" aca="1" ref="B9823" ca="1">IF(INDIRECT(CELL("address",A9823))&lt;&gt;"", _xlfn.XLOOKUP(INDIRECT(CELL("address",A9823)),_FSAData!$B:$B,_FSAData!$C:$C, ""),"")</f>
        <v/>
      </c>
      <c r="C9823" t="str" cm="1">
        <f t="array" aca="1" ref="C9823" ca="1">IF(INDIRECT(CELL("address",A9823))&lt;&gt;"", _xlfn.XLOOKUP(LEFT(INDIRECT(CELL("address",A9823)), 3),_FSAData!$B:$B,_FSAData!$D:$D,""), "")</f>
        <v/>
      </c>
      <c r="D9823" t="str">
        <f t="shared" ca="1" si="306"/>
        <v/>
      </c>
      <c r="F9823" t="str" cm="1">
        <f t="array" aca="1" ref="F9823" ca="1">TRIM(UPPER(LEFT(INDIRECT("'Postal Code-FSA Input'!"&amp;CELL("address",B9830)), 3)))</f>
        <v/>
      </c>
      <c r="G9823" t="str" cm="1">
        <f t="array" aca="1" ref="G9823" ca="1">IF(INDIRECT(CELL("address",F9823))&lt;&gt;"", _xlfn.XLOOKUP(INDIRECT(CELL("address",F9823)),_FSAData!$B:$B,_FSAData!$C:$C, ""),"")</f>
        <v/>
      </c>
      <c r="H9823" t="str" cm="1">
        <f t="array" aca="1" ref="H9823" ca="1">IF(INDIRECT(CELL("address",F9823))&lt;&gt;"", _xlfn.XLOOKUP(LEFT(INDIRECT(CELL("address",F9823)), 3),_FSAData!$B:$B,_FSAData!$D:$D,""), "")</f>
        <v/>
      </c>
      <c r="I9823" t="str">
        <f t="shared" ca="1" si="307"/>
        <v/>
      </c>
    </row>
    <row r="9824" spans="1:9" x14ac:dyDescent="0.3">
      <c r="A9824" t="str" cm="1">
        <f t="array" aca="1" ref="A9824" ca="1">TRIM(UPPER(LEFT(INDIRECT("'Postal Code-FSA Input'!"&amp;CELL("address",A9831)), 3)))</f>
        <v/>
      </c>
      <c r="B9824" t="str" cm="1">
        <f t="array" aca="1" ref="B9824" ca="1">IF(INDIRECT(CELL("address",A9824))&lt;&gt;"", _xlfn.XLOOKUP(INDIRECT(CELL("address",A9824)),_FSAData!$B:$B,_FSAData!$C:$C, ""),"")</f>
        <v/>
      </c>
      <c r="C9824" t="str" cm="1">
        <f t="array" aca="1" ref="C9824" ca="1">IF(INDIRECT(CELL("address",A9824))&lt;&gt;"", _xlfn.XLOOKUP(LEFT(INDIRECT(CELL("address",A9824)), 3),_FSAData!$B:$B,_FSAData!$D:$D,""), "")</f>
        <v/>
      </c>
      <c r="D9824" t="str">
        <f t="shared" ca="1" si="306"/>
        <v/>
      </c>
      <c r="F9824" t="str" cm="1">
        <f t="array" aca="1" ref="F9824" ca="1">TRIM(UPPER(LEFT(INDIRECT("'Postal Code-FSA Input'!"&amp;CELL("address",B9831)), 3)))</f>
        <v/>
      </c>
      <c r="G9824" t="str" cm="1">
        <f t="array" aca="1" ref="G9824" ca="1">IF(INDIRECT(CELL("address",F9824))&lt;&gt;"", _xlfn.XLOOKUP(INDIRECT(CELL("address",F9824)),_FSAData!$B:$B,_FSAData!$C:$C, ""),"")</f>
        <v/>
      </c>
      <c r="H9824" t="str" cm="1">
        <f t="array" aca="1" ref="H9824" ca="1">IF(INDIRECT(CELL("address",F9824))&lt;&gt;"", _xlfn.XLOOKUP(LEFT(INDIRECT(CELL("address",F9824)), 3),_FSAData!$B:$B,_FSAData!$D:$D,""), "")</f>
        <v/>
      </c>
      <c r="I9824" t="str">
        <f t="shared" ca="1" si="307"/>
        <v/>
      </c>
    </row>
    <row r="9825" spans="1:9" x14ac:dyDescent="0.3">
      <c r="A9825" t="str" cm="1">
        <f t="array" aca="1" ref="A9825" ca="1">TRIM(UPPER(LEFT(INDIRECT("'Postal Code-FSA Input'!"&amp;CELL("address",A9832)), 3)))</f>
        <v/>
      </c>
      <c r="B9825" t="str" cm="1">
        <f t="array" aca="1" ref="B9825" ca="1">IF(INDIRECT(CELL("address",A9825))&lt;&gt;"", _xlfn.XLOOKUP(INDIRECT(CELL("address",A9825)),_FSAData!$B:$B,_FSAData!$C:$C, ""),"")</f>
        <v/>
      </c>
      <c r="C9825" t="str" cm="1">
        <f t="array" aca="1" ref="C9825" ca="1">IF(INDIRECT(CELL("address",A9825))&lt;&gt;"", _xlfn.XLOOKUP(LEFT(INDIRECT(CELL("address",A9825)), 3),_FSAData!$B:$B,_FSAData!$D:$D,""), "")</f>
        <v/>
      </c>
      <c r="D9825" t="str">
        <f t="shared" ca="1" si="306"/>
        <v/>
      </c>
      <c r="F9825" t="str" cm="1">
        <f t="array" aca="1" ref="F9825" ca="1">TRIM(UPPER(LEFT(INDIRECT("'Postal Code-FSA Input'!"&amp;CELL("address",B9832)), 3)))</f>
        <v/>
      </c>
      <c r="G9825" t="str" cm="1">
        <f t="array" aca="1" ref="G9825" ca="1">IF(INDIRECT(CELL("address",F9825))&lt;&gt;"", _xlfn.XLOOKUP(INDIRECT(CELL("address",F9825)),_FSAData!$B:$B,_FSAData!$C:$C, ""),"")</f>
        <v/>
      </c>
      <c r="H9825" t="str" cm="1">
        <f t="array" aca="1" ref="H9825" ca="1">IF(INDIRECT(CELL("address",F9825))&lt;&gt;"", _xlfn.XLOOKUP(LEFT(INDIRECT(CELL("address",F9825)), 3),_FSAData!$B:$B,_FSAData!$D:$D,""), "")</f>
        <v/>
      </c>
      <c r="I9825" t="str">
        <f t="shared" ca="1" si="307"/>
        <v/>
      </c>
    </row>
    <row r="9826" spans="1:9" x14ac:dyDescent="0.3">
      <c r="A9826" t="str" cm="1">
        <f t="array" aca="1" ref="A9826" ca="1">TRIM(UPPER(LEFT(INDIRECT("'Postal Code-FSA Input'!"&amp;CELL("address",A9833)), 3)))</f>
        <v/>
      </c>
      <c r="B9826" t="str" cm="1">
        <f t="array" aca="1" ref="B9826" ca="1">IF(INDIRECT(CELL("address",A9826))&lt;&gt;"", _xlfn.XLOOKUP(INDIRECT(CELL("address",A9826)),_FSAData!$B:$B,_FSAData!$C:$C, ""),"")</f>
        <v/>
      </c>
      <c r="C9826" t="str" cm="1">
        <f t="array" aca="1" ref="C9826" ca="1">IF(INDIRECT(CELL("address",A9826))&lt;&gt;"", _xlfn.XLOOKUP(LEFT(INDIRECT(CELL("address",A9826)), 3),_FSAData!$B:$B,_FSAData!$D:$D,""), "")</f>
        <v/>
      </c>
      <c r="D9826" t="str">
        <f t="shared" ca="1" si="306"/>
        <v/>
      </c>
      <c r="F9826" t="str" cm="1">
        <f t="array" aca="1" ref="F9826" ca="1">TRIM(UPPER(LEFT(INDIRECT("'Postal Code-FSA Input'!"&amp;CELL("address",B9833)), 3)))</f>
        <v/>
      </c>
      <c r="G9826" t="str" cm="1">
        <f t="array" aca="1" ref="G9826" ca="1">IF(INDIRECT(CELL("address",F9826))&lt;&gt;"", _xlfn.XLOOKUP(INDIRECT(CELL("address",F9826)),_FSAData!$B:$B,_FSAData!$C:$C, ""),"")</f>
        <v/>
      </c>
      <c r="H9826" t="str" cm="1">
        <f t="array" aca="1" ref="H9826" ca="1">IF(INDIRECT(CELL("address",F9826))&lt;&gt;"", _xlfn.XLOOKUP(LEFT(INDIRECT(CELL("address",F9826)), 3),_FSAData!$B:$B,_FSAData!$D:$D,""), "")</f>
        <v/>
      </c>
      <c r="I9826" t="str">
        <f t="shared" ca="1" si="307"/>
        <v/>
      </c>
    </row>
    <row r="9827" spans="1:9" x14ac:dyDescent="0.3">
      <c r="A9827" t="str" cm="1">
        <f t="array" aca="1" ref="A9827" ca="1">TRIM(UPPER(LEFT(INDIRECT("'Postal Code-FSA Input'!"&amp;CELL("address",A9834)), 3)))</f>
        <v/>
      </c>
      <c r="B9827" t="str" cm="1">
        <f t="array" aca="1" ref="B9827" ca="1">IF(INDIRECT(CELL("address",A9827))&lt;&gt;"", _xlfn.XLOOKUP(INDIRECT(CELL("address",A9827)),_FSAData!$B:$B,_FSAData!$C:$C, ""),"")</f>
        <v/>
      </c>
      <c r="C9827" t="str" cm="1">
        <f t="array" aca="1" ref="C9827" ca="1">IF(INDIRECT(CELL("address",A9827))&lt;&gt;"", _xlfn.XLOOKUP(LEFT(INDIRECT(CELL("address",A9827)), 3),_FSAData!$B:$B,_FSAData!$D:$D,""), "")</f>
        <v/>
      </c>
      <c r="D9827" t="str">
        <f t="shared" ca="1" si="306"/>
        <v/>
      </c>
      <c r="F9827" t="str" cm="1">
        <f t="array" aca="1" ref="F9827" ca="1">TRIM(UPPER(LEFT(INDIRECT("'Postal Code-FSA Input'!"&amp;CELL("address",B9834)), 3)))</f>
        <v/>
      </c>
      <c r="G9827" t="str" cm="1">
        <f t="array" aca="1" ref="G9827" ca="1">IF(INDIRECT(CELL("address",F9827))&lt;&gt;"", _xlfn.XLOOKUP(INDIRECT(CELL("address",F9827)),_FSAData!$B:$B,_FSAData!$C:$C, ""),"")</f>
        <v/>
      </c>
      <c r="H9827" t="str" cm="1">
        <f t="array" aca="1" ref="H9827" ca="1">IF(INDIRECT(CELL("address",F9827))&lt;&gt;"", _xlfn.XLOOKUP(LEFT(INDIRECT(CELL("address",F9827)), 3),_FSAData!$B:$B,_FSAData!$D:$D,""), "")</f>
        <v/>
      </c>
      <c r="I9827" t="str">
        <f t="shared" ca="1" si="307"/>
        <v/>
      </c>
    </row>
    <row r="9828" spans="1:9" x14ac:dyDescent="0.3">
      <c r="A9828" t="str" cm="1">
        <f t="array" aca="1" ref="A9828" ca="1">TRIM(UPPER(LEFT(INDIRECT("'Postal Code-FSA Input'!"&amp;CELL("address",A9835)), 3)))</f>
        <v/>
      </c>
      <c r="B9828" t="str" cm="1">
        <f t="array" aca="1" ref="B9828" ca="1">IF(INDIRECT(CELL("address",A9828))&lt;&gt;"", _xlfn.XLOOKUP(INDIRECT(CELL("address",A9828)),_FSAData!$B:$B,_FSAData!$C:$C, ""),"")</f>
        <v/>
      </c>
      <c r="C9828" t="str" cm="1">
        <f t="array" aca="1" ref="C9828" ca="1">IF(INDIRECT(CELL("address",A9828))&lt;&gt;"", _xlfn.XLOOKUP(LEFT(INDIRECT(CELL("address",A9828)), 3),_FSAData!$B:$B,_FSAData!$D:$D,""), "")</f>
        <v/>
      </c>
      <c r="D9828" t="str">
        <f t="shared" ca="1" si="306"/>
        <v/>
      </c>
      <c r="F9828" t="str" cm="1">
        <f t="array" aca="1" ref="F9828" ca="1">TRIM(UPPER(LEFT(INDIRECT("'Postal Code-FSA Input'!"&amp;CELL("address",B9835)), 3)))</f>
        <v/>
      </c>
      <c r="G9828" t="str" cm="1">
        <f t="array" aca="1" ref="G9828" ca="1">IF(INDIRECT(CELL("address",F9828))&lt;&gt;"", _xlfn.XLOOKUP(INDIRECT(CELL("address",F9828)),_FSAData!$B:$B,_FSAData!$C:$C, ""),"")</f>
        <v/>
      </c>
      <c r="H9828" t="str" cm="1">
        <f t="array" aca="1" ref="H9828" ca="1">IF(INDIRECT(CELL("address",F9828))&lt;&gt;"", _xlfn.XLOOKUP(LEFT(INDIRECT(CELL("address",F9828)), 3),_FSAData!$B:$B,_FSAData!$D:$D,""), "")</f>
        <v/>
      </c>
      <c r="I9828" t="str">
        <f t="shared" ca="1" si="307"/>
        <v/>
      </c>
    </row>
    <row r="9829" spans="1:9" x14ac:dyDescent="0.3">
      <c r="A9829" t="str" cm="1">
        <f t="array" aca="1" ref="A9829" ca="1">TRIM(UPPER(LEFT(INDIRECT("'Postal Code-FSA Input'!"&amp;CELL("address",A9836)), 3)))</f>
        <v/>
      </c>
      <c r="B9829" t="str" cm="1">
        <f t="array" aca="1" ref="B9829" ca="1">IF(INDIRECT(CELL("address",A9829))&lt;&gt;"", _xlfn.XLOOKUP(INDIRECT(CELL("address",A9829)),_FSAData!$B:$B,_FSAData!$C:$C, ""),"")</f>
        <v/>
      </c>
      <c r="C9829" t="str" cm="1">
        <f t="array" aca="1" ref="C9829" ca="1">IF(INDIRECT(CELL("address",A9829))&lt;&gt;"", _xlfn.XLOOKUP(LEFT(INDIRECT(CELL("address",A9829)), 3),_FSAData!$B:$B,_FSAData!$D:$D,""), "")</f>
        <v/>
      </c>
      <c r="D9829" t="str">
        <f t="shared" ca="1" si="306"/>
        <v/>
      </c>
      <c r="F9829" t="str" cm="1">
        <f t="array" aca="1" ref="F9829" ca="1">TRIM(UPPER(LEFT(INDIRECT("'Postal Code-FSA Input'!"&amp;CELL("address",B9836)), 3)))</f>
        <v/>
      </c>
      <c r="G9829" t="str" cm="1">
        <f t="array" aca="1" ref="G9829" ca="1">IF(INDIRECT(CELL("address",F9829))&lt;&gt;"", _xlfn.XLOOKUP(INDIRECT(CELL("address",F9829)),_FSAData!$B:$B,_FSAData!$C:$C, ""),"")</f>
        <v/>
      </c>
      <c r="H9829" t="str" cm="1">
        <f t="array" aca="1" ref="H9829" ca="1">IF(INDIRECT(CELL("address",F9829))&lt;&gt;"", _xlfn.XLOOKUP(LEFT(INDIRECT(CELL("address",F9829)), 3),_FSAData!$B:$B,_FSAData!$D:$D,""), "")</f>
        <v/>
      </c>
      <c r="I9829" t="str">
        <f t="shared" ca="1" si="307"/>
        <v/>
      </c>
    </row>
    <row r="9830" spans="1:9" x14ac:dyDescent="0.3">
      <c r="A9830" t="str" cm="1">
        <f t="array" aca="1" ref="A9830" ca="1">TRIM(UPPER(LEFT(INDIRECT("'Postal Code-FSA Input'!"&amp;CELL("address",A9837)), 3)))</f>
        <v/>
      </c>
      <c r="B9830" t="str" cm="1">
        <f t="array" aca="1" ref="B9830" ca="1">IF(INDIRECT(CELL("address",A9830))&lt;&gt;"", _xlfn.XLOOKUP(INDIRECT(CELL("address",A9830)),_FSAData!$B:$B,_FSAData!$C:$C, ""),"")</f>
        <v/>
      </c>
      <c r="C9830" t="str" cm="1">
        <f t="array" aca="1" ref="C9830" ca="1">IF(INDIRECT(CELL("address",A9830))&lt;&gt;"", _xlfn.XLOOKUP(LEFT(INDIRECT(CELL("address",A9830)), 3),_FSAData!$B:$B,_FSAData!$D:$D,""), "")</f>
        <v/>
      </c>
      <c r="D9830" t="str">
        <f t="shared" ca="1" si="306"/>
        <v/>
      </c>
      <c r="F9830" t="str" cm="1">
        <f t="array" aca="1" ref="F9830" ca="1">TRIM(UPPER(LEFT(INDIRECT("'Postal Code-FSA Input'!"&amp;CELL("address",B9837)), 3)))</f>
        <v/>
      </c>
      <c r="G9830" t="str" cm="1">
        <f t="array" aca="1" ref="G9830" ca="1">IF(INDIRECT(CELL("address",F9830))&lt;&gt;"", _xlfn.XLOOKUP(INDIRECT(CELL("address",F9830)),_FSAData!$B:$B,_FSAData!$C:$C, ""),"")</f>
        <v/>
      </c>
      <c r="H9830" t="str" cm="1">
        <f t="array" aca="1" ref="H9830" ca="1">IF(INDIRECT(CELL("address",F9830))&lt;&gt;"", _xlfn.XLOOKUP(LEFT(INDIRECT(CELL("address",F9830)), 3),_FSAData!$B:$B,_FSAData!$D:$D,""), "")</f>
        <v/>
      </c>
      <c r="I9830" t="str">
        <f t="shared" ca="1" si="307"/>
        <v/>
      </c>
    </row>
    <row r="9831" spans="1:9" x14ac:dyDescent="0.3">
      <c r="A9831" t="str" cm="1">
        <f t="array" aca="1" ref="A9831" ca="1">TRIM(UPPER(LEFT(INDIRECT("'Postal Code-FSA Input'!"&amp;CELL("address",A9838)), 3)))</f>
        <v/>
      </c>
      <c r="B9831" t="str" cm="1">
        <f t="array" aca="1" ref="B9831" ca="1">IF(INDIRECT(CELL("address",A9831))&lt;&gt;"", _xlfn.XLOOKUP(INDIRECT(CELL("address",A9831)),_FSAData!$B:$B,_FSAData!$C:$C, ""),"")</f>
        <v/>
      </c>
      <c r="C9831" t="str" cm="1">
        <f t="array" aca="1" ref="C9831" ca="1">IF(INDIRECT(CELL("address",A9831))&lt;&gt;"", _xlfn.XLOOKUP(LEFT(INDIRECT(CELL("address",A9831)), 3),_FSAData!$B:$B,_FSAData!$D:$D,""), "")</f>
        <v/>
      </c>
      <c r="D9831" t="str">
        <f t="shared" ca="1" si="306"/>
        <v/>
      </c>
      <c r="F9831" t="str" cm="1">
        <f t="array" aca="1" ref="F9831" ca="1">TRIM(UPPER(LEFT(INDIRECT("'Postal Code-FSA Input'!"&amp;CELL("address",B9838)), 3)))</f>
        <v/>
      </c>
      <c r="G9831" t="str" cm="1">
        <f t="array" aca="1" ref="G9831" ca="1">IF(INDIRECT(CELL("address",F9831))&lt;&gt;"", _xlfn.XLOOKUP(INDIRECT(CELL("address",F9831)),_FSAData!$B:$B,_FSAData!$C:$C, ""),"")</f>
        <v/>
      </c>
      <c r="H9831" t="str" cm="1">
        <f t="array" aca="1" ref="H9831" ca="1">IF(INDIRECT(CELL("address",F9831))&lt;&gt;"", _xlfn.XLOOKUP(LEFT(INDIRECT(CELL("address",F9831)), 3),_FSAData!$B:$B,_FSAData!$D:$D,""), "")</f>
        <v/>
      </c>
      <c r="I9831" t="str">
        <f t="shared" ca="1" si="307"/>
        <v/>
      </c>
    </row>
    <row r="9832" spans="1:9" x14ac:dyDescent="0.3">
      <c r="A9832" t="str" cm="1">
        <f t="array" aca="1" ref="A9832" ca="1">TRIM(UPPER(LEFT(INDIRECT("'Postal Code-FSA Input'!"&amp;CELL("address",A9839)), 3)))</f>
        <v/>
      </c>
      <c r="B9832" t="str" cm="1">
        <f t="array" aca="1" ref="B9832" ca="1">IF(INDIRECT(CELL("address",A9832))&lt;&gt;"", _xlfn.XLOOKUP(INDIRECT(CELL("address",A9832)),_FSAData!$B:$B,_FSAData!$C:$C, ""),"")</f>
        <v/>
      </c>
      <c r="C9832" t="str" cm="1">
        <f t="array" aca="1" ref="C9832" ca="1">IF(INDIRECT(CELL("address",A9832))&lt;&gt;"", _xlfn.XLOOKUP(LEFT(INDIRECT(CELL("address",A9832)), 3),_FSAData!$B:$B,_FSAData!$D:$D,""), "")</f>
        <v/>
      </c>
      <c r="D9832" t="str">
        <f t="shared" ca="1" si="306"/>
        <v/>
      </c>
      <c r="F9832" t="str" cm="1">
        <f t="array" aca="1" ref="F9832" ca="1">TRIM(UPPER(LEFT(INDIRECT("'Postal Code-FSA Input'!"&amp;CELL("address",B9839)), 3)))</f>
        <v/>
      </c>
      <c r="G9832" t="str" cm="1">
        <f t="array" aca="1" ref="G9832" ca="1">IF(INDIRECT(CELL("address",F9832))&lt;&gt;"", _xlfn.XLOOKUP(INDIRECT(CELL("address",F9832)),_FSAData!$B:$B,_FSAData!$C:$C, ""),"")</f>
        <v/>
      </c>
      <c r="H9832" t="str" cm="1">
        <f t="array" aca="1" ref="H9832" ca="1">IF(INDIRECT(CELL("address",F9832))&lt;&gt;"", _xlfn.XLOOKUP(LEFT(INDIRECT(CELL("address",F9832)), 3),_FSAData!$B:$B,_FSAData!$D:$D,""), "")</f>
        <v/>
      </c>
      <c r="I9832" t="str">
        <f t="shared" ca="1" si="307"/>
        <v/>
      </c>
    </row>
    <row r="9833" spans="1:9" x14ac:dyDescent="0.3">
      <c r="A9833" t="str" cm="1">
        <f t="array" aca="1" ref="A9833" ca="1">TRIM(UPPER(LEFT(INDIRECT("'Postal Code-FSA Input'!"&amp;CELL("address",A9840)), 3)))</f>
        <v/>
      </c>
      <c r="B9833" t="str" cm="1">
        <f t="array" aca="1" ref="B9833" ca="1">IF(INDIRECT(CELL("address",A9833))&lt;&gt;"", _xlfn.XLOOKUP(INDIRECT(CELL("address",A9833)),_FSAData!$B:$B,_FSAData!$C:$C, ""),"")</f>
        <v/>
      </c>
      <c r="C9833" t="str" cm="1">
        <f t="array" aca="1" ref="C9833" ca="1">IF(INDIRECT(CELL("address",A9833))&lt;&gt;"", _xlfn.XLOOKUP(LEFT(INDIRECT(CELL("address",A9833)), 3),_FSAData!$B:$B,_FSAData!$D:$D,""), "")</f>
        <v/>
      </c>
      <c r="D9833" t="str">
        <f t="shared" ca="1" si="306"/>
        <v/>
      </c>
      <c r="F9833" t="str" cm="1">
        <f t="array" aca="1" ref="F9833" ca="1">TRIM(UPPER(LEFT(INDIRECT("'Postal Code-FSA Input'!"&amp;CELL("address",B9840)), 3)))</f>
        <v/>
      </c>
      <c r="G9833" t="str" cm="1">
        <f t="array" aca="1" ref="G9833" ca="1">IF(INDIRECT(CELL("address",F9833))&lt;&gt;"", _xlfn.XLOOKUP(INDIRECT(CELL("address",F9833)),_FSAData!$B:$B,_FSAData!$C:$C, ""),"")</f>
        <v/>
      </c>
      <c r="H9833" t="str" cm="1">
        <f t="array" aca="1" ref="H9833" ca="1">IF(INDIRECT(CELL("address",F9833))&lt;&gt;"", _xlfn.XLOOKUP(LEFT(INDIRECT(CELL("address",F9833)), 3),_FSAData!$B:$B,_FSAData!$D:$D,""), "")</f>
        <v/>
      </c>
      <c r="I9833" t="str">
        <f t="shared" ca="1" si="307"/>
        <v/>
      </c>
    </row>
    <row r="9834" spans="1:9" x14ac:dyDescent="0.3">
      <c r="A9834" t="str" cm="1">
        <f t="array" aca="1" ref="A9834" ca="1">TRIM(UPPER(LEFT(INDIRECT("'Postal Code-FSA Input'!"&amp;CELL("address",A9841)), 3)))</f>
        <v/>
      </c>
      <c r="B9834" t="str" cm="1">
        <f t="array" aca="1" ref="B9834" ca="1">IF(INDIRECT(CELL("address",A9834))&lt;&gt;"", _xlfn.XLOOKUP(INDIRECT(CELL("address",A9834)),_FSAData!$B:$B,_FSAData!$C:$C, ""),"")</f>
        <v/>
      </c>
      <c r="C9834" t="str" cm="1">
        <f t="array" aca="1" ref="C9834" ca="1">IF(INDIRECT(CELL("address",A9834))&lt;&gt;"", _xlfn.XLOOKUP(LEFT(INDIRECT(CELL("address",A9834)), 3),_FSAData!$B:$B,_FSAData!$D:$D,""), "")</f>
        <v/>
      </c>
      <c r="D9834" t="str">
        <f t="shared" ca="1" si="306"/>
        <v/>
      </c>
      <c r="F9834" t="str" cm="1">
        <f t="array" aca="1" ref="F9834" ca="1">TRIM(UPPER(LEFT(INDIRECT("'Postal Code-FSA Input'!"&amp;CELL("address",B9841)), 3)))</f>
        <v/>
      </c>
      <c r="G9834" t="str" cm="1">
        <f t="array" aca="1" ref="G9834" ca="1">IF(INDIRECT(CELL("address",F9834))&lt;&gt;"", _xlfn.XLOOKUP(INDIRECT(CELL("address",F9834)),_FSAData!$B:$B,_FSAData!$C:$C, ""),"")</f>
        <v/>
      </c>
      <c r="H9834" t="str" cm="1">
        <f t="array" aca="1" ref="H9834" ca="1">IF(INDIRECT(CELL("address",F9834))&lt;&gt;"", _xlfn.XLOOKUP(LEFT(INDIRECT(CELL("address",F9834)), 3),_FSAData!$B:$B,_FSAData!$D:$D,""), "")</f>
        <v/>
      </c>
      <c r="I9834" t="str">
        <f t="shared" ca="1" si="307"/>
        <v/>
      </c>
    </row>
    <row r="9835" spans="1:9" x14ac:dyDescent="0.3">
      <c r="A9835" t="str" cm="1">
        <f t="array" aca="1" ref="A9835" ca="1">TRIM(UPPER(LEFT(INDIRECT("'Postal Code-FSA Input'!"&amp;CELL("address",A9842)), 3)))</f>
        <v/>
      </c>
      <c r="B9835" t="str" cm="1">
        <f t="array" aca="1" ref="B9835" ca="1">IF(INDIRECT(CELL("address",A9835))&lt;&gt;"", _xlfn.XLOOKUP(INDIRECT(CELL("address",A9835)),_FSAData!$B:$B,_FSAData!$C:$C, ""),"")</f>
        <v/>
      </c>
      <c r="C9835" t="str" cm="1">
        <f t="array" aca="1" ref="C9835" ca="1">IF(INDIRECT(CELL("address",A9835))&lt;&gt;"", _xlfn.XLOOKUP(LEFT(INDIRECT(CELL("address",A9835)), 3),_FSAData!$B:$B,_FSAData!$D:$D,""), "")</f>
        <v/>
      </c>
      <c r="D9835" t="str">
        <f t="shared" ca="1" si="306"/>
        <v/>
      </c>
      <c r="F9835" t="str" cm="1">
        <f t="array" aca="1" ref="F9835" ca="1">TRIM(UPPER(LEFT(INDIRECT("'Postal Code-FSA Input'!"&amp;CELL("address",B9842)), 3)))</f>
        <v/>
      </c>
      <c r="G9835" t="str" cm="1">
        <f t="array" aca="1" ref="G9835" ca="1">IF(INDIRECT(CELL("address",F9835))&lt;&gt;"", _xlfn.XLOOKUP(INDIRECT(CELL("address",F9835)),_FSAData!$B:$B,_FSAData!$C:$C, ""),"")</f>
        <v/>
      </c>
      <c r="H9835" t="str" cm="1">
        <f t="array" aca="1" ref="H9835" ca="1">IF(INDIRECT(CELL("address",F9835))&lt;&gt;"", _xlfn.XLOOKUP(LEFT(INDIRECT(CELL("address",F9835)), 3),_FSAData!$B:$B,_FSAData!$D:$D,""), "")</f>
        <v/>
      </c>
      <c r="I9835" t="str">
        <f t="shared" ca="1" si="307"/>
        <v/>
      </c>
    </row>
    <row r="9836" spans="1:9" x14ac:dyDescent="0.3">
      <c r="A9836" t="str" cm="1">
        <f t="array" aca="1" ref="A9836" ca="1">TRIM(UPPER(LEFT(INDIRECT("'Postal Code-FSA Input'!"&amp;CELL("address",A9843)), 3)))</f>
        <v/>
      </c>
      <c r="B9836" t="str" cm="1">
        <f t="array" aca="1" ref="B9836" ca="1">IF(INDIRECT(CELL("address",A9836))&lt;&gt;"", _xlfn.XLOOKUP(INDIRECT(CELL("address",A9836)),_FSAData!$B:$B,_FSAData!$C:$C, ""),"")</f>
        <v/>
      </c>
      <c r="C9836" t="str" cm="1">
        <f t="array" aca="1" ref="C9836" ca="1">IF(INDIRECT(CELL("address",A9836))&lt;&gt;"", _xlfn.XLOOKUP(LEFT(INDIRECT(CELL("address",A9836)), 3),_FSAData!$B:$B,_FSAData!$D:$D,""), "")</f>
        <v/>
      </c>
      <c r="D9836" t="str">
        <f t="shared" ca="1" si="306"/>
        <v/>
      </c>
      <c r="F9836" t="str" cm="1">
        <f t="array" aca="1" ref="F9836" ca="1">TRIM(UPPER(LEFT(INDIRECT("'Postal Code-FSA Input'!"&amp;CELL("address",B9843)), 3)))</f>
        <v/>
      </c>
      <c r="G9836" t="str" cm="1">
        <f t="array" aca="1" ref="G9836" ca="1">IF(INDIRECT(CELL("address",F9836))&lt;&gt;"", _xlfn.XLOOKUP(INDIRECT(CELL("address",F9836)),_FSAData!$B:$B,_FSAData!$C:$C, ""),"")</f>
        <v/>
      </c>
      <c r="H9836" t="str" cm="1">
        <f t="array" aca="1" ref="H9836" ca="1">IF(INDIRECT(CELL("address",F9836))&lt;&gt;"", _xlfn.XLOOKUP(LEFT(INDIRECT(CELL("address",F9836)), 3),_FSAData!$B:$B,_FSAData!$D:$D,""), "")</f>
        <v/>
      </c>
      <c r="I9836" t="str">
        <f t="shared" ca="1" si="307"/>
        <v/>
      </c>
    </row>
    <row r="9837" spans="1:9" x14ac:dyDescent="0.3">
      <c r="A9837" t="str" cm="1">
        <f t="array" aca="1" ref="A9837" ca="1">TRIM(UPPER(LEFT(INDIRECT("'Postal Code-FSA Input'!"&amp;CELL("address",A9844)), 3)))</f>
        <v/>
      </c>
      <c r="B9837" t="str" cm="1">
        <f t="array" aca="1" ref="B9837" ca="1">IF(INDIRECT(CELL("address",A9837))&lt;&gt;"", _xlfn.XLOOKUP(INDIRECT(CELL("address",A9837)),_FSAData!$B:$B,_FSAData!$C:$C, ""),"")</f>
        <v/>
      </c>
      <c r="C9837" t="str" cm="1">
        <f t="array" aca="1" ref="C9837" ca="1">IF(INDIRECT(CELL("address",A9837))&lt;&gt;"", _xlfn.XLOOKUP(LEFT(INDIRECT(CELL("address",A9837)), 3),_FSAData!$B:$B,_FSAData!$D:$D,""), "")</f>
        <v/>
      </c>
      <c r="D9837" t="str">
        <f t="shared" ca="1" si="306"/>
        <v/>
      </c>
      <c r="F9837" t="str" cm="1">
        <f t="array" aca="1" ref="F9837" ca="1">TRIM(UPPER(LEFT(INDIRECT("'Postal Code-FSA Input'!"&amp;CELL("address",B9844)), 3)))</f>
        <v/>
      </c>
      <c r="G9837" t="str" cm="1">
        <f t="array" aca="1" ref="G9837" ca="1">IF(INDIRECT(CELL("address",F9837))&lt;&gt;"", _xlfn.XLOOKUP(INDIRECT(CELL("address",F9837)),_FSAData!$B:$B,_FSAData!$C:$C, ""),"")</f>
        <v/>
      </c>
      <c r="H9837" t="str" cm="1">
        <f t="array" aca="1" ref="H9837" ca="1">IF(INDIRECT(CELL("address",F9837))&lt;&gt;"", _xlfn.XLOOKUP(LEFT(INDIRECT(CELL("address",F9837)), 3),_FSAData!$B:$B,_FSAData!$D:$D,""), "")</f>
        <v/>
      </c>
      <c r="I9837" t="str">
        <f t="shared" ca="1" si="307"/>
        <v/>
      </c>
    </row>
    <row r="9838" spans="1:9" x14ac:dyDescent="0.3">
      <c r="A9838" t="str" cm="1">
        <f t="array" aca="1" ref="A9838" ca="1">TRIM(UPPER(LEFT(INDIRECT("'Postal Code-FSA Input'!"&amp;CELL("address",A9845)), 3)))</f>
        <v/>
      </c>
      <c r="B9838" t="str" cm="1">
        <f t="array" aca="1" ref="B9838" ca="1">IF(INDIRECT(CELL("address",A9838))&lt;&gt;"", _xlfn.XLOOKUP(INDIRECT(CELL("address",A9838)),_FSAData!$B:$B,_FSAData!$C:$C, ""),"")</f>
        <v/>
      </c>
      <c r="C9838" t="str" cm="1">
        <f t="array" aca="1" ref="C9838" ca="1">IF(INDIRECT(CELL("address",A9838))&lt;&gt;"", _xlfn.XLOOKUP(LEFT(INDIRECT(CELL("address",A9838)), 3),_FSAData!$B:$B,_FSAData!$D:$D,""), "")</f>
        <v/>
      </c>
      <c r="D9838" t="str">
        <f t="shared" ca="1" si="306"/>
        <v/>
      </c>
      <c r="F9838" t="str" cm="1">
        <f t="array" aca="1" ref="F9838" ca="1">TRIM(UPPER(LEFT(INDIRECT("'Postal Code-FSA Input'!"&amp;CELL("address",B9845)), 3)))</f>
        <v/>
      </c>
      <c r="G9838" t="str" cm="1">
        <f t="array" aca="1" ref="G9838" ca="1">IF(INDIRECT(CELL("address",F9838))&lt;&gt;"", _xlfn.XLOOKUP(INDIRECT(CELL("address",F9838)),_FSAData!$B:$B,_FSAData!$C:$C, ""),"")</f>
        <v/>
      </c>
      <c r="H9838" t="str" cm="1">
        <f t="array" aca="1" ref="H9838" ca="1">IF(INDIRECT(CELL("address",F9838))&lt;&gt;"", _xlfn.XLOOKUP(LEFT(INDIRECT(CELL("address",F9838)), 3),_FSAData!$B:$B,_FSAData!$D:$D,""), "")</f>
        <v/>
      </c>
      <c r="I9838" t="str">
        <f t="shared" ca="1" si="307"/>
        <v/>
      </c>
    </row>
    <row r="9839" spans="1:9" x14ac:dyDescent="0.3">
      <c r="A9839" t="str" cm="1">
        <f t="array" aca="1" ref="A9839" ca="1">TRIM(UPPER(LEFT(INDIRECT("'Postal Code-FSA Input'!"&amp;CELL("address",A9846)), 3)))</f>
        <v/>
      </c>
      <c r="B9839" t="str" cm="1">
        <f t="array" aca="1" ref="B9839" ca="1">IF(INDIRECT(CELL("address",A9839))&lt;&gt;"", _xlfn.XLOOKUP(INDIRECT(CELL("address",A9839)),_FSAData!$B:$B,_FSAData!$C:$C, ""),"")</f>
        <v/>
      </c>
      <c r="C9839" t="str" cm="1">
        <f t="array" aca="1" ref="C9839" ca="1">IF(INDIRECT(CELL("address",A9839))&lt;&gt;"", _xlfn.XLOOKUP(LEFT(INDIRECT(CELL("address",A9839)), 3),_FSAData!$B:$B,_FSAData!$D:$D,""), "")</f>
        <v/>
      </c>
      <c r="D9839" t="str">
        <f t="shared" ca="1" si="306"/>
        <v/>
      </c>
      <c r="F9839" t="str" cm="1">
        <f t="array" aca="1" ref="F9839" ca="1">TRIM(UPPER(LEFT(INDIRECT("'Postal Code-FSA Input'!"&amp;CELL("address",B9846)), 3)))</f>
        <v/>
      </c>
      <c r="G9839" t="str" cm="1">
        <f t="array" aca="1" ref="G9839" ca="1">IF(INDIRECT(CELL("address",F9839))&lt;&gt;"", _xlfn.XLOOKUP(INDIRECT(CELL("address",F9839)),_FSAData!$B:$B,_FSAData!$C:$C, ""),"")</f>
        <v/>
      </c>
      <c r="H9839" t="str" cm="1">
        <f t="array" aca="1" ref="H9839" ca="1">IF(INDIRECT(CELL("address",F9839))&lt;&gt;"", _xlfn.XLOOKUP(LEFT(INDIRECT(CELL("address",F9839)), 3),_FSAData!$B:$B,_FSAData!$D:$D,""), "")</f>
        <v/>
      </c>
      <c r="I9839" t="str">
        <f t="shared" ca="1" si="307"/>
        <v/>
      </c>
    </row>
    <row r="9840" spans="1:9" x14ac:dyDescent="0.3">
      <c r="A9840" t="str" cm="1">
        <f t="array" aca="1" ref="A9840" ca="1">TRIM(UPPER(LEFT(INDIRECT("'Postal Code-FSA Input'!"&amp;CELL("address",A9847)), 3)))</f>
        <v/>
      </c>
      <c r="B9840" t="str" cm="1">
        <f t="array" aca="1" ref="B9840" ca="1">IF(INDIRECT(CELL("address",A9840))&lt;&gt;"", _xlfn.XLOOKUP(INDIRECT(CELL("address",A9840)),_FSAData!$B:$B,_FSAData!$C:$C, ""),"")</f>
        <v/>
      </c>
      <c r="C9840" t="str" cm="1">
        <f t="array" aca="1" ref="C9840" ca="1">IF(INDIRECT(CELL("address",A9840))&lt;&gt;"", _xlfn.XLOOKUP(LEFT(INDIRECT(CELL("address",A9840)), 3),_FSAData!$B:$B,_FSAData!$D:$D,""), "")</f>
        <v/>
      </c>
      <c r="D9840" t="str">
        <f t="shared" ca="1" si="306"/>
        <v/>
      </c>
      <c r="F9840" t="str" cm="1">
        <f t="array" aca="1" ref="F9840" ca="1">TRIM(UPPER(LEFT(INDIRECT("'Postal Code-FSA Input'!"&amp;CELL("address",B9847)), 3)))</f>
        <v/>
      </c>
      <c r="G9840" t="str" cm="1">
        <f t="array" aca="1" ref="G9840" ca="1">IF(INDIRECT(CELL("address",F9840))&lt;&gt;"", _xlfn.XLOOKUP(INDIRECT(CELL("address",F9840)),_FSAData!$B:$B,_FSAData!$C:$C, ""),"")</f>
        <v/>
      </c>
      <c r="H9840" t="str" cm="1">
        <f t="array" aca="1" ref="H9840" ca="1">IF(INDIRECT(CELL("address",F9840))&lt;&gt;"", _xlfn.XLOOKUP(LEFT(INDIRECT(CELL("address",F9840)), 3),_FSAData!$B:$B,_FSAData!$D:$D,""), "")</f>
        <v/>
      </c>
      <c r="I9840" t="str">
        <f t="shared" ca="1" si="307"/>
        <v/>
      </c>
    </row>
    <row r="9841" spans="1:9" x14ac:dyDescent="0.3">
      <c r="A9841" t="str" cm="1">
        <f t="array" aca="1" ref="A9841" ca="1">TRIM(UPPER(LEFT(INDIRECT("'Postal Code-FSA Input'!"&amp;CELL("address",A9848)), 3)))</f>
        <v/>
      </c>
      <c r="B9841" t="str" cm="1">
        <f t="array" aca="1" ref="B9841" ca="1">IF(INDIRECT(CELL("address",A9841))&lt;&gt;"", _xlfn.XLOOKUP(INDIRECT(CELL("address",A9841)),_FSAData!$B:$B,_FSAData!$C:$C, ""),"")</f>
        <v/>
      </c>
      <c r="C9841" t="str" cm="1">
        <f t="array" aca="1" ref="C9841" ca="1">IF(INDIRECT(CELL("address",A9841))&lt;&gt;"", _xlfn.XLOOKUP(LEFT(INDIRECT(CELL("address",A9841)), 3),_FSAData!$B:$B,_FSAData!$D:$D,""), "")</f>
        <v/>
      </c>
      <c r="D9841" t="str">
        <f t="shared" ca="1" si="306"/>
        <v/>
      </c>
      <c r="F9841" t="str" cm="1">
        <f t="array" aca="1" ref="F9841" ca="1">TRIM(UPPER(LEFT(INDIRECT("'Postal Code-FSA Input'!"&amp;CELL("address",B9848)), 3)))</f>
        <v/>
      </c>
      <c r="G9841" t="str" cm="1">
        <f t="array" aca="1" ref="G9841" ca="1">IF(INDIRECT(CELL("address",F9841))&lt;&gt;"", _xlfn.XLOOKUP(INDIRECT(CELL("address",F9841)),_FSAData!$B:$B,_FSAData!$C:$C, ""),"")</f>
        <v/>
      </c>
      <c r="H9841" t="str" cm="1">
        <f t="array" aca="1" ref="H9841" ca="1">IF(INDIRECT(CELL("address",F9841))&lt;&gt;"", _xlfn.XLOOKUP(LEFT(INDIRECT(CELL("address",F9841)), 3),_FSAData!$B:$B,_FSAData!$D:$D,""), "")</f>
        <v/>
      </c>
      <c r="I9841" t="str">
        <f t="shared" ca="1" si="307"/>
        <v/>
      </c>
    </row>
    <row r="9842" spans="1:9" x14ac:dyDescent="0.3">
      <c r="A9842" t="str" cm="1">
        <f t="array" aca="1" ref="A9842" ca="1">TRIM(UPPER(LEFT(INDIRECT("'Postal Code-FSA Input'!"&amp;CELL("address",A9849)), 3)))</f>
        <v/>
      </c>
      <c r="B9842" t="str" cm="1">
        <f t="array" aca="1" ref="B9842" ca="1">IF(INDIRECT(CELL("address",A9842))&lt;&gt;"", _xlfn.XLOOKUP(INDIRECT(CELL("address",A9842)),_FSAData!$B:$B,_FSAData!$C:$C, ""),"")</f>
        <v/>
      </c>
      <c r="C9842" t="str" cm="1">
        <f t="array" aca="1" ref="C9842" ca="1">IF(INDIRECT(CELL("address",A9842))&lt;&gt;"", _xlfn.XLOOKUP(LEFT(INDIRECT(CELL("address",A9842)), 3),_FSAData!$B:$B,_FSAData!$D:$D,""), "")</f>
        <v/>
      </c>
      <c r="D9842" t="str">
        <f t="shared" ca="1" si="306"/>
        <v/>
      </c>
      <c r="F9842" t="str" cm="1">
        <f t="array" aca="1" ref="F9842" ca="1">TRIM(UPPER(LEFT(INDIRECT("'Postal Code-FSA Input'!"&amp;CELL("address",B9849)), 3)))</f>
        <v/>
      </c>
      <c r="G9842" t="str" cm="1">
        <f t="array" aca="1" ref="G9842" ca="1">IF(INDIRECT(CELL("address",F9842))&lt;&gt;"", _xlfn.XLOOKUP(INDIRECT(CELL("address",F9842)),_FSAData!$B:$B,_FSAData!$C:$C, ""),"")</f>
        <v/>
      </c>
      <c r="H9842" t="str" cm="1">
        <f t="array" aca="1" ref="H9842" ca="1">IF(INDIRECT(CELL("address",F9842))&lt;&gt;"", _xlfn.XLOOKUP(LEFT(INDIRECT(CELL("address",F9842)), 3),_FSAData!$B:$B,_FSAData!$D:$D,""), "")</f>
        <v/>
      </c>
      <c r="I9842" t="str">
        <f t="shared" ca="1" si="307"/>
        <v/>
      </c>
    </row>
    <row r="9843" spans="1:9" x14ac:dyDescent="0.3">
      <c r="A9843" t="str" cm="1">
        <f t="array" aca="1" ref="A9843" ca="1">TRIM(UPPER(LEFT(INDIRECT("'Postal Code-FSA Input'!"&amp;CELL("address",A9850)), 3)))</f>
        <v/>
      </c>
      <c r="B9843" t="str" cm="1">
        <f t="array" aca="1" ref="B9843" ca="1">IF(INDIRECT(CELL("address",A9843))&lt;&gt;"", _xlfn.XLOOKUP(INDIRECT(CELL("address",A9843)),_FSAData!$B:$B,_FSAData!$C:$C, ""),"")</f>
        <v/>
      </c>
      <c r="C9843" t="str" cm="1">
        <f t="array" aca="1" ref="C9843" ca="1">IF(INDIRECT(CELL("address",A9843))&lt;&gt;"", _xlfn.XLOOKUP(LEFT(INDIRECT(CELL("address",A9843)), 3),_FSAData!$B:$B,_FSAData!$D:$D,""), "")</f>
        <v/>
      </c>
      <c r="D9843" t="str">
        <f t="shared" ca="1" si="306"/>
        <v/>
      </c>
      <c r="F9843" t="str" cm="1">
        <f t="array" aca="1" ref="F9843" ca="1">TRIM(UPPER(LEFT(INDIRECT("'Postal Code-FSA Input'!"&amp;CELL("address",B9850)), 3)))</f>
        <v/>
      </c>
      <c r="G9843" t="str" cm="1">
        <f t="array" aca="1" ref="G9843" ca="1">IF(INDIRECT(CELL("address",F9843))&lt;&gt;"", _xlfn.XLOOKUP(INDIRECT(CELL("address",F9843)),_FSAData!$B:$B,_FSAData!$C:$C, ""),"")</f>
        <v/>
      </c>
      <c r="H9843" t="str" cm="1">
        <f t="array" aca="1" ref="H9843" ca="1">IF(INDIRECT(CELL("address",F9843))&lt;&gt;"", _xlfn.XLOOKUP(LEFT(INDIRECT(CELL("address",F9843)), 3),_FSAData!$B:$B,_FSAData!$D:$D,""), "")</f>
        <v/>
      </c>
      <c r="I9843" t="str">
        <f t="shared" ca="1" si="307"/>
        <v/>
      </c>
    </row>
    <row r="9844" spans="1:9" x14ac:dyDescent="0.3">
      <c r="A9844" t="str" cm="1">
        <f t="array" aca="1" ref="A9844" ca="1">TRIM(UPPER(LEFT(INDIRECT("'Postal Code-FSA Input'!"&amp;CELL("address",A9851)), 3)))</f>
        <v/>
      </c>
      <c r="B9844" t="str" cm="1">
        <f t="array" aca="1" ref="B9844" ca="1">IF(INDIRECT(CELL("address",A9844))&lt;&gt;"", _xlfn.XLOOKUP(INDIRECT(CELL("address",A9844)),_FSAData!$B:$B,_FSAData!$C:$C, ""),"")</f>
        <v/>
      </c>
      <c r="C9844" t="str" cm="1">
        <f t="array" aca="1" ref="C9844" ca="1">IF(INDIRECT(CELL("address",A9844))&lt;&gt;"", _xlfn.XLOOKUP(LEFT(INDIRECT(CELL("address",A9844)), 3),_FSAData!$B:$B,_FSAData!$D:$D,""), "")</f>
        <v/>
      </c>
      <c r="D9844" t="str">
        <f t="shared" ca="1" si="306"/>
        <v/>
      </c>
      <c r="F9844" t="str" cm="1">
        <f t="array" aca="1" ref="F9844" ca="1">TRIM(UPPER(LEFT(INDIRECT("'Postal Code-FSA Input'!"&amp;CELL("address",B9851)), 3)))</f>
        <v/>
      </c>
      <c r="G9844" t="str" cm="1">
        <f t="array" aca="1" ref="G9844" ca="1">IF(INDIRECT(CELL("address",F9844))&lt;&gt;"", _xlfn.XLOOKUP(INDIRECT(CELL("address",F9844)),_FSAData!$B:$B,_FSAData!$C:$C, ""),"")</f>
        <v/>
      </c>
      <c r="H9844" t="str" cm="1">
        <f t="array" aca="1" ref="H9844" ca="1">IF(INDIRECT(CELL("address",F9844))&lt;&gt;"", _xlfn.XLOOKUP(LEFT(INDIRECT(CELL("address",F9844)), 3),_FSAData!$B:$B,_FSAData!$D:$D,""), "")</f>
        <v/>
      </c>
      <c r="I9844" t="str">
        <f t="shared" ca="1" si="307"/>
        <v/>
      </c>
    </row>
    <row r="9845" spans="1:9" x14ac:dyDescent="0.3">
      <c r="A9845" t="str" cm="1">
        <f t="array" aca="1" ref="A9845" ca="1">TRIM(UPPER(LEFT(INDIRECT("'Postal Code-FSA Input'!"&amp;CELL("address",A9852)), 3)))</f>
        <v/>
      </c>
      <c r="B9845" t="str" cm="1">
        <f t="array" aca="1" ref="B9845" ca="1">IF(INDIRECT(CELL("address",A9845))&lt;&gt;"", _xlfn.XLOOKUP(INDIRECT(CELL("address",A9845)),_FSAData!$B:$B,_FSAData!$C:$C, ""),"")</f>
        <v/>
      </c>
      <c r="C9845" t="str" cm="1">
        <f t="array" aca="1" ref="C9845" ca="1">IF(INDIRECT(CELL("address",A9845))&lt;&gt;"", _xlfn.XLOOKUP(LEFT(INDIRECT(CELL("address",A9845)), 3),_FSAData!$B:$B,_FSAData!$D:$D,""), "")</f>
        <v/>
      </c>
      <c r="D9845" t="str">
        <f t="shared" ca="1" si="306"/>
        <v/>
      </c>
      <c r="F9845" t="str" cm="1">
        <f t="array" aca="1" ref="F9845" ca="1">TRIM(UPPER(LEFT(INDIRECT("'Postal Code-FSA Input'!"&amp;CELL("address",B9852)), 3)))</f>
        <v/>
      </c>
      <c r="G9845" t="str" cm="1">
        <f t="array" aca="1" ref="G9845" ca="1">IF(INDIRECT(CELL("address",F9845))&lt;&gt;"", _xlfn.XLOOKUP(INDIRECT(CELL("address",F9845)),_FSAData!$B:$B,_FSAData!$C:$C, ""),"")</f>
        <v/>
      </c>
      <c r="H9845" t="str" cm="1">
        <f t="array" aca="1" ref="H9845" ca="1">IF(INDIRECT(CELL("address",F9845))&lt;&gt;"", _xlfn.XLOOKUP(LEFT(INDIRECT(CELL("address",F9845)), 3),_FSAData!$B:$B,_FSAData!$D:$D,""), "")</f>
        <v/>
      </c>
      <c r="I9845" t="str">
        <f t="shared" ca="1" si="307"/>
        <v/>
      </c>
    </row>
    <row r="9846" spans="1:9" x14ac:dyDescent="0.3">
      <c r="A9846" t="str" cm="1">
        <f t="array" aca="1" ref="A9846" ca="1">TRIM(UPPER(LEFT(INDIRECT("'Postal Code-FSA Input'!"&amp;CELL("address",A9853)), 3)))</f>
        <v/>
      </c>
      <c r="B9846" t="str" cm="1">
        <f t="array" aca="1" ref="B9846" ca="1">IF(INDIRECT(CELL("address",A9846))&lt;&gt;"", _xlfn.XLOOKUP(INDIRECT(CELL("address",A9846)),_FSAData!$B:$B,_FSAData!$C:$C, ""),"")</f>
        <v/>
      </c>
      <c r="C9846" t="str" cm="1">
        <f t="array" aca="1" ref="C9846" ca="1">IF(INDIRECT(CELL("address",A9846))&lt;&gt;"", _xlfn.XLOOKUP(LEFT(INDIRECT(CELL("address",A9846)), 3),_FSAData!$B:$B,_FSAData!$D:$D,""), "")</f>
        <v/>
      </c>
      <c r="D9846" t="str">
        <f t="shared" ca="1" si="306"/>
        <v/>
      </c>
      <c r="F9846" t="str" cm="1">
        <f t="array" aca="1" ref="F9846" ca="1">TRIM(UPPER(LEFT(INDIRECT("'Postal Code-FSA Input'!"&amp;CELL("address",B9853)), 3)))</f>
        <v/>
      </c>
      <c r="G9846" t="str" cm="1">
        <f t="array" aca="1" ref="G9846" ca="1">IF(INDIRECT(CELL("address",F9846))&lt;&gt;"", _xlfn.XLOOKUP(INDIRECT(CELL("address",F9846)),_FSAData!$B:$B,_FSAData!$C:$C, ""),"")</f>
        <v/>
      </c>
      <c r="H9846" t="str" cm="1">
        <f t="array" aca="1" ref="H9846" ca="1">IF(INDIRECT(CELL("address",F9846))&lt;&gt;"", _xlfn.XLOOKUP(LEFT(INDIRECT(CELL("address",F9846)), 3),_FSAData!$B:$B,_FSAData!$D:$D,""), "")</f>
        <v/>
      </c>
      <c r="I9846" t="str">
        <f t="shared" ca="1" si="307"/>
        <v/>
      </c>
    </row>
    <row r="9847" spans="1:9" x14ac:dyDescent="0.3">
      <c r="A9847" t="str" cm="1">
        <f t="array" aca="1" ref="A9847" ca="1">TRIM(UPPER(LEFT(INDIRECT("'Postal Code-FSA Input'!"&amp;CELL("address",A9854)), 3)))</f>
        <v/>
      </c>
      <c r="B9847" t="str" cm="1">
        <f t="array" aca="1" ref="B9847" ca="1">IF(INDIRECT(CELL("address",A9847))&lt;&gt;"", _xlfn.XLOOKUP(INDIRECT(CELL("address",A9847)),_FSAData!$B:$B,_FSAData!$C:$C, ""),"")</f>
        <v/>
      </c>
      <c r="C9847" t="str" cm="1">
        <f t="array" aca="1" ref="C9847" ca="1">IF(INDIRECT(CELL("address",A9847))&lt;&gt;"", _xlfn.XLOOKUP(LEFT(INDIRECT(CELL("address",A9847)), 3),_FSAData!$B:$B,_FSAData!$D:$D,""), "")</f>
        <v/>
      </c>
      <c r="D9847" t="str">
        <f t="shared" ca="1" si="306"/>
        <v/>
      </c>
      <c r="F9847" t="str" cm="1">
        <f t="array" aca="1" ref="F9847" ca="1">TRIM(UPPER(LEFT(INDIRECT("'Postal Code-FSA Input'!"&amp;CELL("address",B9854)), 3)))</f>
        <v/>
      </c>
      <c r="G9847" t="str" cm="1">
        <f t="array" aca="1" ref="G9847" ca="1">IF(INDIRECT(CELL("address",F9847))&lt;&gt;"", _xlfn.XLOOKUP(INDIRECT(CELL("address",F9847)),_FSAData!$B:$B,_FSAData!$C:$C, ""),"")</f>
        <v/>
      </c>
      <c r="H9847" t="str" cm="1">
        <f t="array" aca="1" ref="H9847" ca="1">IF(INDIRECT(CELL("address",F9847))&lt;&gt;"", _xlfn.XLOOKUP(LEFT(INDIRECT(CELL("address",F9847)), 3),_FSAData!$B:$B,_FSAData!$D:$D,""), "")</f>
        <v/>
      </c>
      <c r="I9847" t="str">
        <f t="shared" ca="1" si="307"/>
        <v/>
      </c>
    </row>
    <row r="9848" spans="1:9" x14ac:dyDescent="0.3">
      <c r="A9848" t="str" cm="1">
        <f t="array" aca="1" ref="A9848" ca="1">TRIM(UPPER(LEFT(INDIRECT("'Postal Code-FSA Input'!"&amp;CELL("address",A9855)), 3)))</f>
        <v/>
      </c>
      <c r="B9848" t="str" cm="1">
        <f t="array" aca="1" ref="B9848" ca="1">IF(INDIRECT(CELL("address",A9848))&lt;&gt;"", _xlfn.XLOOKUP(INDIRECT(CELL("address",A9848)),_FSAData!$B:$B,_FSAData!$C:$C, ""),"")</f>
        <v/>
      </c>
      <c r="C9848" t="str" cm="1">
        <f t="array" aca="1" ref="C9848" ca="1">IF(INDIRECT(CELL("address",A9848))&lt;&gt;"", _xlfn.XLOOKUP(LEFT(INDIRECT(CELL("address",A9848)), 3),_FSAData!$B:$B,_FSAData!$D:$D,""), "")</f>
        <v/>
      </c>
      <c r="D9848" t="str">
        <f t="shared" ca="1" si="306"/>
        <v/>
      </c>
      <c r="F9848" t="str" cm="1">
        <f t="array" aca="1" ref="F9848" ca="1">TRIM(UPPER(LEFT(INDIRECT("'Postal Code-FSA Input'!"&amp;CELL("address",B9855)), 3)))</f>
        <v/>
      </c>
      <c r="G9848" t="str" cm="1">
        <f t="array" aca="1" ref="G9848" ca="1">IF(INDIRECT(CELL("address",F9848))&lt;&gt;"", _xlfn.XLOOKUP(INDIRECT(CELL("address",F9848)),_FSAData!$B:$B,_FSAData!$C:$C, ""),"")</f>
        <v/>
      </c>
      <c r="H9848" t="str" cm="1">
        <f t="array" aca="1" ref="H9848" ca="1">IF(INDIRECT(CELL("address",F9848))&lt;&gt;"", _xlfn.XLOOKUP(LEFT(INDIRECT(CELL("address",F9848)), 3),_FSAData!$B:$B,_FSAData!$D:$D,""), "")</f>
        <v/>
      </c>
      <c r="I9848" t="str">
        <f t="shared" ca="1" si="307"/>
        <v/>
      </c>
    </row>
    <row r="9849" spans="1:9" x14ac:dyDescent="0.3">
      <c r="A9849" t="str" cm="1">
        <f t="array" aca="1" ref="A9849" ca="1">TRIM(UPPER(LEFT(INDIRECT("'Postal Code-FSA Input'!"&amp;CELL("address",A9856)), 3)))</f>
        <v/>
      </c>
      <c r="B9849" t="str" cm="1">
        <f t="array" aca="1" ref="B9849" ca="1">IF(INDIRECT(CELL("address",A9849))&lt;&gt;"", _xlfn.XLOOKUP(INDIRECT(CELL("address",A9849)),_FSAData!$B:$B,_FSAData!$C:$C, ""),"")</f>
        <v/>
      </c>
      <c r="C9849" t="str" cm="1">
        <f t="array" aca="1" ref="C9849" ca="1">IF(INDIRECT(CELL("address",A9849))&lt;&gt;"", _xlfn.XLOOKUP(LEFT(INDIRECT(CELL("address",A9849)), 3),_FSAData!$B:$B,_FSAData!$D:$D,""), "")</f>
        <v/>
      </c>
      <c r="D9849" t="str">
        <f t="shared" ca="1" si="306"/>
        <v/>
      </c>
      <c r="F9849" t="str" cm="1">
        <f t="array" aca="1" ref="F9849" ca="1">TRIM(UPPER(LEFT(INDIRECT("'Postal Code-FSA Input'!"&amp;CELL("address",B9856)), 3)))</f>
        <v/>
      </c>
      <c r="G9849" t="str" cm="1">
        <f t="array" aca="1" ref="G9849" ca="1">IF(INDIRECT(CELL("address",F9849))&lt;&gt;"", _xlfn.XLOOKUP(INDIRECT(CELL("address",F9849)),_FSAData!$B:$B,_FSAData!$C:$C, ""),"")</f>
        <v/>
      </c>
      <c r="H9849" t="str" cm="1">
        <f t="array" aca="1" ref="H9849" ca="1">IF(INDIRECT(CELL("address",F9849))&lt;&gt;"", _xlfn.XLOOKUP(LEFT(INDIRECT(CELL("address",F9849)), 3),_FSAData!$B:$B,_FSAData!$D:$D,""), "")</f>
        <v/>
      </c>
      <c r="I9849" t="str">
        <f t="shared" ca="1" si="307"/>
        <v/>
      </c>
    </row>
    <row r="9850" spans="1:9" x14ac:dyDescent="0.3">
      <c r="A9850" t="str" cm="1">
        <f t="array" aca="1" ref="A9850" ca="1">TRIM(UPPER(LEFT(INDIRECT("'Postal Code-FSA Input'!"&amp;CELL("address",A9857)), 3)))</f>
        <v/>
      </c>
      <c r="B9850" t="str" cm="1">
        <f t="array" aca="1" ref="B9850" ca="1">IF(INDIRECT(CELL("address",A9850))&lt;&gt;"", _xlfn.XLOOKUP(INDIRECT(CELL("address",A9850)),_FSAData!$B:$B,_FSAData!$C:$C, ""),"")</f>
        <v/>
      </c>
      <c r="C9850" t="str" cm="1">
        <f t="array" aca="1" ref="C9850" ca="1">IF(INDIRECT(CELL("address",A9850))&lt;&gt;"", _xlfn.XLOOKUP(LEFT(INDIRECT(CELL("address",A9850)), 3),_FSAData!$B:$B,_FSAData!$D:$D,""), "")</f>
        <v/>
      </c>
      <c r="D9850" t="str">
        <f t="shared" ca="1" si="306"/>
        <v/>
      </c>
      <c r="F9850" t="str" cm="1">
        <f t="array" aca="1" ref="F9850" ca="1">TRIM(UPPER(LEFT(INDIRECT("'Postal Code-FSA Input'!"&amp;CELL("address",B9857)), 3)))</f>
        <v/>
      </c>
      <c r="G9850" t="str" cm="1">
        <f t="array" aca="1" ref="G9850" ca="1">IF(INDIRECT(CELL("address",F9850))&lt;&gt;"", _xlfn.XLOOKUP(INDIRECT(CELL("address",F9850)),_FSAData!$B:$B,_FSAData!$C:$C, ""),"")</f>
        <v/>
      </c>
      <c r="H9850" t="str" cm="1">
        <f t="array" aca="1" ref="H9850" ca="1">IF(INDIRECT(CELL("address",F9850))&lt;&gt;"", _xlfn.XLOOKUP(LEFT(INDIRECT(CELL("address",F9850)), 3),_FSAData!$B:$B,_FSAData!$D:$D,""), "")</f>
        <v/>
      </c>
      <c r="I9850" t="str">
        <f t="shared" ca="1" si="307"/>
        <v/>
      </c>
    </row>
    <row r="9851" spans="1:9" x14ac:dyDescent="0.3">
      <c r="A9851" t="str" cm="1">
        <f t="array" aca="1" ref="A9851" ca="1">TRIM(UPPER(LEFT(INDIRECT("'Postal Code-FSA Input'!"&amp;CELL("address",A9858)), 3)))</f>
        <v/>
      </c>
      <c r="B9851" t="str" cm="1">
        <f t="array" aca="1" ref="B9851" ca="1">IF(INDIRECT(CELL("address",A9851))&lt;&gt;"", _xlfn.XLOOKUP(INDIRECT(CELL("address",A9851)),_FSAData!$B:$B,_FSAData!$C:$C, ""),"")</f>
        <v/>
      </c>
      <c r="C9851" t="str" cm="1">
        <f t="array" aca="1" ref="C9851" ca="1">IF(INDIRECT(CELL("address",A9851))&lt;&gt;"", _xlfn.XLOOKUP(LEFT(INDIRECT(CELL("address",A9851)), 3),_FSAData!$B:$B,_FSAData!$D:$D,""), "")</f>
        <v/>
      </c>
      <c r="D9851" t="str">
        <f t="shared" ca="1" si="306"/>
        <v/>
      </c>
      <c r="F9851" t="str" cm="1">
        <f t="array" aca="1" ref="F9851" ca="1">TRIM(UPPER(LEFT(INDIRECT("'Postal Code-FSA Input'!"&amp;CELL("address",B9858)), 3)))</f>
        <v/>
      </c>
      <c r="G9851" t="str" cm="1">
        <f t="array" aca="1" ref="G9851" ca="1">IF(INDIRECT(CELL("address",F9851))&lt;&gt;"", _xlfn.XLOOKUP(INDIRECT(CELL("address",F9851)),_FSAData!$B:$B,_FSAData!$C:$C, ""),"")</f>
        <v/>
      </c>
      <c r="H9851" t="str" cm="1">
        <f t="array" aca="1" ref="H9851" ca="1">IF(INDIRECT(CELL("address",F9851))&lt;&gt;"", _xlfn.XLOOKUP(LEFT(INDIRECT(CELL("address",F9851)), 3),_FSAData!$B:$B,_FSAData!$D:$D,""), "")</f>
        <v/>
      </c>
      <c r="I9851" t="str">
        <f t="shared" ca="1" si="307"/>
        <v/>
      </c>
    </row>
    <row r="9852" spans="1:9" x14ac:dyDescent="0.3">
      <c r="A9852" t="str" cm="1">
        <f t="array" aca="1" ref="A9852" ca="1">TRIM(UPPER(LEFT(INDIRECT("'Postal Code-FSA Input'!"&amp;CELL("address",A9859)), 3)))</f>
        <v/>
      </c>
      <c r="B9852" t="str" cm="1">
        <f t="array" aca="1" ref="B9852" ca="1">IF(INDIRECT(CELL("address",A9852))&lt;&gt;"", _xlfn.XLOOKUP(INDIRECT(CELL("address",A9852)),_FSAData!$B:$B,_FSAData!$C:$C, ""),"")</f>
        <v/>
      </c>
      <c r="C9852" t="str" cm="1">
        <f t="array" aca="1" ref="C9852" ca="1">IF(INDIRECT(CELL("address",A9852))&lt;&gt;"", _xlfn.XLOOKUP(LEFT(INDIRECT(CELL("address",A9852)), 3),_FSAData!$B:$B,_FSAData!$D:$D,""), "")</f>
        <v/>
      </c>
      <c r="D9852" t="str">
        <f t="shared" ca="1" si="306"/>
        <v/>
      </c>
      <c r="F9852" t="str" cm="1">
        <f t="array" aca="1" ref="F9852" ca="1">TRIM(UPPER(LEFT(INDIRECT("'Postal Code-FSA Input'!"&amp;CELL("address",B9859)), 3)))</f>
        <v/>
      </c>
      <c r="G9852" t="str" cm="1">
        <f t="array" aca="1" ref="G9852" ca="1">IF(INDIRECT(CELL("address",F9852))&lt;&gt;"", _xlfn.XLOOKUP(INDIRECT(CELL("address",F9852)),_FSAData!$B:$B,_FSAData!$C:$C, ""),"")</f>
        <v/>
      </c>
      <c r="H9852" t="str" cm="1">
        <f t="array" aca="1" ref="H9852" ca="1">IF(INDIRECT(CELL("address",F9852))&lt;&gt;"", _xlfn.XLOOKUP(LEFT(INDIRECT(CELL("address",F9852)), 3),_FSAData!$B:$B,_FSAData!$D:$D,""), "")</f>
        <v/>
      </c>
      <c r="I9852" t="str">
        <f t="shared" ca="1" si="307"/>
        <v/>
      </c>
    </row>
    <row r="9853" spans="1:9" x14ac:dyDescent="0.3">
      <c r="A9853" t="str" cm="1">
        <f t="array" aca="1" ref="A9853" ca="1">TRIM(UPPER(LEFT(INDIRECT("'Postal Code-FSA Input'!"&amp;CELL("address",A9860)), 3)))</f>
        <v/>
      </c>
      <c r="B9853" t="str" cm="1">
        <f t="array" aca="1" ref="B9853" ca="1">IF(INDIRECT(CELL("address",A9853))&lt;&gt;"", _xlfn.XLOOKUP(INDIRECT(CELL("address",A9853)),_FSAData!$B:$B,_FSAData!$C:$C, ""),"")</f>
        <v/>
      </c>
      <c r="C9853" t="str" cm="1">
        <f t="array" aca="1" ref="C9853" ca="1">IF(INDIRECT(CELL("address",A9853))&lt;&gt;"", _xlfn.XLOOKUP(LEFT(INDIRECT(CELL("address",A9853)), 3),_FSAData!$B:$B,_FSAData!$D:$D,""), "")</f>
        <v/>
      </c>
      <c r="D9853" t="str">
        <f t="shared" ca="1" si="306"/>
        <v/>
      </c>
      <c r="F9853" t="str" cm="1">
        <f t="array" aca="1" ref="F9853" ca="1">TRIM(UPPER(LEFT(INDIRECT("'Postal Code-FSA Input'!"&amp;CELL("address",B9860)), 3)))</f>
        <v/>
      </c>
      <c r="G9853" t="str" cm="1">
        <f t="array" aca="1" ref="G9853" ca="1">IF(INDIRECT(CELL("address",F9853))&lt;&gt;"", _xlfn.XLOOKUP(INDIRECT(CELL("address",F9853)),_FSAData!$B:$B,_FSAData!$C:$C, ""),"")</f>
        <v/>
      </c>
      <c r="H9853" t="str" cm="1">
        <f t="array" aca="1" ref="H9853" ca="1">IF(INDIRECT(CELL("address",F9853))&lt;&gt;"", _xlfn.XLOOKUP(LEFT(INDIRECT(CELL("address",F9853)), 3),_FSAData!$B:$B,_FSAData!$D:$D,""), "")</f>
        <v/>
      </c>
      <c r="I9853" t="str">
        <f t="shared" ca="1" si="307"/>
        <v/>
      </c>
    </row>
    <row r="9854" spans="1:9" x14ac:dyDescent="0.3">
      <c r="A9854" t="str" cm="1">
        <f t="array" aca="1" ref="A9854" ca="1">TRIM(UPPER(LEFT(INDIRECT("'Postal Code-FSA Input'!"&amp;CELL("address",A9861)), 3)))</f>
        <v/>
      </c>
      <c r="B9854" t="str" cm="1">
        <f t="array" aca="1" ref="B9854" ca="1">IF(INDIRECT(CELL("address",A9854))&lt;&gt;"", _xlfn.XLOOKUP(INDIRECT(CELL("address",A9854)),_FSAData!$B:$B,_FSAData!$C:$C, ""),"")</f>
        <v/>
      </c>
      <c r="C9854" t="str" cm="1">
        <f t="array" aca="1" ref="C9854" ca="1">IF(INDIRECT(CELL("address",A9854))&lt;&gt;"", _xlfn.XLOOKUP(LEFT(INDIRECT(CELL("address",A9854)), 3),_FSAData!$B:$B,_FSAData!$D:$D,""), "")</f>
        <v/>
      </c>
      <c r="D9854" t="str">
        <f t="shared" ca="1" si="306"/>
        <v/>
      </c>
      <c r="F9854" t="str" cm="1">
        <f t="array" aca="1" ref="F9854" ca="1">TRIM(UPPER(LEFT(INDIRECT("'Postal Code-FSA Input'!"&amp;CELL("address",B9861)), 3)))</f>
        <v/>
      </c>
      <c r="G9854" t="str" cm="1">
        <f t="array" aca="1" ref="G9854" ca="1">IF(INDIRECT(CELL("address",F9854))&lt;&gt;"", _xlfn.XLOOKUP(INDIRECT(CELL("address",F9854)),_FSAData!$B:$B,_FSAData!$C:$C, ""),"")</f>
        <v/>
      </c>
      <c r="H9854" t="str" cm="1">
        <f t="array" aca="1" ref="H9854" ca="1">IF(INDIRECT(CELL("address",F9854))&lt;&gt;"", _xlfn.XLOOKUP(LEFT(INDIRECT(CELL("address",F9854)), 3),_FSAData!$B:$B,_FSAData!$D:$D,""), "")</f>
        <v/>
      </c>
      <c r="I9854" t="str">
        <f t="shared" ca="1" si="307"/>
        <v/>
      </c>
    </row>
    <row r="9855" spans="1:9" x14ac:dyDescent="0.3">
      <c r="A9855" t="str" cm="1">
        <f t="array" aca="1" ref="A9855" ca="1">TRIM(UPPER(LEFT(INDIRECT("'Postal Code-FSA Input'!"&amp;CELL("address",A9862)), 3)))</f>
        <v/>
      </c>
      <c r="B9855" t="str" cm="1">
        <f t="array" aca="1" ref="B9855" ca="1">IF(INDIRECT(CELL("address",A9855))&lt;&gt;"", _xlfn.XLOOKUP(INDIRECT(CELL("address",A9855)),_FSAData!$B:$B,_FSAData!$C:$C, ""),"")</f>
        <v/>
      </c>
      <c r="C9855" t="str" cm="1">
        <f t="array" aca="1" ref="C9855" ca="1">IF(INDIRECT(CELL("address",A9855))&lt;&gt;"", _xlfn.XLOOKUP(LEFT(INDIRECT(CELL("address",A9855)), 3),_FSAData!$B:$B,_FSAData!$D:$D,""), "")</f>
        <v/>
      </c>
      <c r="D9855" t="str">
        <f t="shared" ca="1" si="306"/>
        <v/>
      </c>
      <c r="F9855" t="str" cm="1">
        <f t="array" aca="1" ref="F9855" ca="1">TRIM(UPPER(LEFT(INDIRECT("'Postal Code-FSA Input'!"&amp;CELL("address",B9862)), 3)))</f>
        <v/>
      </c>
      <c r="G9855" t="str" cm="1">
        <f t="array" aca="1" ref="G9855" ca="1">IF(INDIRECT(CELL("address",F9855))&lt;&gt;"", _xlfn.XLOOKUP(INDIRECT(CELL("address",F9855)),_FSAData!$B:$B,_FSAData!$C:$C, ""),"")</f>
        <v/>
      </c>
      <c r="H9855" t="str" cm="1">
        <f t="array" aca="1" ref="H9855" ca="1">IF(INDIRECT(CELL("address",F9855))&lt;&gt;"", _xlfn.XLOOKUP(LEFT(INDIRECT(CELL("address",F9855)), 3),_FSAData!$B:$B,_FSAData!$D:$D,""), "")</f>
        <v/>
      </c>
      <c r="I9855" t="str">
        <f t="shared" ca="1" si="307"/>
        <v/>
      </c>
    </row>
    <row r="9856" spans="1:9" x14ac:dyDescent="0.3">
      <c r="A9856" t="str" cm="1">
        <f t="array" aca="1" ref="A9856" ca="1">TRIM(UPPER(LEFT(INDIRECT("'Postal Code-FSA Input'!"&amp;CELL("address",A9863)), 3)))</f>
        <v/>
      </c>
      <c r="B9856" t="str" cm="1">
        <f t="array" aca="1" ref="B9856" ca="1">IF(INDIRECT(CELL("address",A9856))&lt;&gt;"", _xlfn.XLOOKUP(INDIRECT(CELL("address",A9856)),_FSAData!$B:$B,_FSAData!$C:$C, ""),"")</f>
        <v/>
      </c>
      <c r="C9856" t="str" cm="1">
        <f t="array" aca="1" ref="C9856" ca="1">IF(INDIRECT(CELL("address",A9856))&lt;&gt;"", _xlfn.XLOOKUP(LEFT(INDIRECT(CELL("address",A9856)), 3),_FSAData!$B:$B,_FSAData!$D:$D,""), "")</f>
        <v/>
      </c>
      <c r="D9856" t="str">
        <f t="shared" ca="1" si="306"/>
        <v/>
      </c>
      <c r="F9856" t="str" cm="1">
        <f t="array" aca="1" ref="F9856" ca="1">TRIM(UPPER(LEFT(INDIRECT("'Postal Code-FSA Input'!"&amp;CELL("address",B9863)), 3)))</f>
        <v/>
      </c>
      <c r="G9856" t="str" cm="1">
        <f t="array" aca="1" ref="G9856" ca="1">IF(INDIRECT(CELL("address",F9856))&lt;&gt;"", _xlfn.XLOOKUP(INDIRECT(CELL("address",F9856)),_FSAData!$B:$B,_FSAData!$C:$C, ""),"")</f>
        <v/>
      </c>
      <c r="H9856" t="str" cm="1">
        <f t="array" aca="1" ref="H9856" ca="1">IF(INDIRECT(CELL("address",F9856))&lt;&gt;"", _xlfn.XLOOKUP(LEFT(INDIRECT(CELL("address",F9856)), 3),_FSAData!$B:$B,_FSAData!$D:$D,""), "")</f>
        <v/>
      </c>
      <c r="I9856" t="str">
        <f t="shared" ca="1" si="307"/>
        <v/>
      </c>
    </row>
    <row r="9857" spans="1:9" x14ac:dyDescent="0.3">
      <c r="A9857" t="str" cm="1">
        <f t="array" aca="1" ref="A9857" ca="1">TRIM(UPPER(LEFT(INDIRECT("'Postal Code-FSA Input'!"&amp;CELL("address",A9864)), 3)))</f>
        <v/>
      </c>
      <c r="B9857" t="str" cm="1">
        <f t="array" aca="1" ref="B9857" ca="1">IF(INDIRECT(CELL("address",A9857))&lt;&gt;"", _xlfn.XLOOKUP(INDIRECT(CELL("address",A9857)),_FSAData!$B:$B,_FSAData!$C:$C, ""),"")</f>
        <v/>
      </c>
      <c r="C9857" t="str" cm="1">
        <f t="array" aca="1" ref="C9857" ca="1">IF(INDIRECT(CELL("address",A9857))&lt;&gt;"", _xlfn.XLOOKUP(LEFT(INDIRECT(CELL("address",A9857)), 3),_FSAData!$B:$B,_FSAData!$D:$D,""), "")</f>
        <v/>
      </c>
      <c r="D9857" t="str">
        <f t="shared" ca="1" si="306"/>
        <v/>
      </c>
      <c r="F9857" t="str" cm="1">
        <f t="array" aca="1" ref="F9857" ca="1">TRIM(UPPER(LEFT(INDIRECT("'Postal Code-FSA Input'!"&amp;CELL("address",B9864)), 3)))</f>
        <v/>
      </c>
      <c r="G9857" t="str" cm="1">
        <f t="array" aca="1" ref="G9857" ca="1">IF(INDIRECT(CELL("address",F9857))&lt;&gt;"", _xlfn.XLOOKUP(INDIRECT(CELL("address",F9857)),_FSAData!$B:$B,_FSAData!$C:$C, ""),"")</f>
        <v/>
      </c>
      <c r="H9857" t="str" cm="1">
        <f t="array" aca="1" ref="H9857" ca="1">IF(INDIRECT(CELL("address",F9857))&lt;&gt;"", _xlfn.XLOOKUP(LEFT(INDIRECT(CELL("address",F9857)), 3),_FSAData!$B:$B,_FSAData!$D:$D,""), "")</f>
        <v/>
      </c>
      <c r="I9857" t="str">
        <f t="shared" ca="1" si="307"/>
        <v/>
      </c>
    </row>
    <row r="9858" spans="1:9" x14ac:dyDescent="0.3">
      <c r="A9858" t="str" cm="1">
        <f t="array" aca="1" ref="A9858" ca="1">TRIM(UPPER(LEFT(INDIRECT("'Postal Code-FSA Input'!"&amp;CELL("address",A9865)), 3)))</f>
        <v/>
      </c>
      <c r="B9858" t="str" cm="1">
        <f t="array" aca="1" ref="B9858" ca="1">IF(INDIRECT(CELL("address",A9858))&lt;&gt;"", _xlfn.XLOOKUP(INDIRECT(CELL("address",A9858)),_FSAData!$B:$B,_FSAData!$C:$C, ""),"")</f>
        <v/>
      </c>
      <c r="C9858" t="str" cm="1">
        <f t="array" aca="1" ref="C9858" ca="1">IF(INDIRECT(CELL("address",A9858))&lt;&gt;"", _xlfn.XLOOKUP(LEFT(INDIRECT(CELL("address",A9858)), 3),_FSAData!$B:$B,_FSAData!$D:$D,""), "")</f>
        <v/>
      </c>
      <c r="D9858" t="str">
        <f t="shared" ca="1" si="306"/>
        <v/>
      </c>
      <c r="F9858" t="str" cm="1">
        <f t="array" aca="1" ref="F9858" ca="1">TRIM(UPPER(LEFT(INDIRECT("'Postal Code-FSA Input'!"&amp;CELL("address",B9865)), 3)))</f>
        <v/>
      </c>
      <c r="G9858" t="str" cm="1">
        <f t="array" aca="1" ref="G9858" ca="1">IF(INDIRECT(CELL("address",F9858))&lt;&gt;"", _xlfn.XLOOKUP(INDIRECT(CELL("address",F9858)),_FSAData!$B:$B,_FSAData!$C:$C, ""),"")</f>
        <v/>
      </c>
      <c r="H9858" t="str" cm="1">
        <f t="array" aca="1" ref="H9858" ca="1">IF(INDIRECT(CELL("address",F9858))&lt;&gt;"", _xlfn.XLOOKUP(LEFT(INDIRECT(CELL("address",F9858)), 3),_FSAData!$B:$B,_FSAData!$D:$D,""), "")</f>
        <v/>
      </c>
      <c r="I9858" t="str">
        <f t="shared" ca="1" si="307"/>
        <v/>
      </c>
    </row>
    <row r="9859" spans="1:9" x14ac:dyDescent="0.3">
      <c r="A9859" t="str" cm="1">
        <f t="array" aca="1" ref="A9859" ca="1">TRIM(UPPER(LEFT(INDIRECT("'Postal Code-FSA Input'!"&amp;CELL("address",A9866)), 3)))</f>
        <v/>
      </c>
      <c r="B9859" t="str" cm="1">
        <f t="array" aca="1" ref="B9859" ca="1">IF(INDIRECT(CELL("address",A9859))&lt;&gt;"", _xlfn.XLOOKUP(INDIRECT(CELL("address",A9859)),_FSAData!$B:$B,_FSAData!$C:$C, ""),"")</f>
        <v/>
      </c>
      <c r="C9859" t="str" cm="1">
        <f t="array" aca="1" ref="C9859" ca="1">IF(INDIRECT(CELL("address",A9859))&lt;&gt;"", _xlfn.XLOOKUP(LEFT(INDIRECT(CELL("address",A9859)), 3),_FSAData!$B:$B,_FSAData!$D:$D,""), "")</f>
        <v/>
      </c>
      <c r="D9859" t="str">
        <f t="shared" ca="1" si="306"/>
        <v/>
      </c>
      <c r="F9859" t="str" cm="1">
        <f t="array" aca="1" ref="F9859" ca="1">TRIM(UPPER(LEFT(INDIRECT("'Postal Code-FSA Input'!"&amp;CELL("address",B9866)), 3)))</f>
        <v/>
      </c>
      <c r="G9859" t="str" cm="1">
        <f t="array" aca="1" ref="G9859" ca="1">IF(INDIRECT(CELL("address",F9859))&lt;&gt;"", _xlfn.XLOOKUP(INDIRECT(CELL("address",F9859)),_FSAData!$B:$B,_FSAData!$C:$C, ""),"")</f>
        <v/>
      </c>
      <c r="H9859" t="str" cm="1">
        <f t="array" aca="1" ref="H9859" ca="1">IF(INDIRECT(CELL("address",F9859))&lt;&gt;"", _xlfn.XLOOKUP(LEFT(INDIRECT(CELL("address",F9859)), 3),_FSAData!$B:$B,_FSAData!$D:$D,""), "")</f>
        <v/>
      </c>
      <c r="I9859" t="str">
        <f t="shared" ca="1" si="307"/>
        <v/>
      </c>
    </row>
    <row r="9860" spans="1:9" x14ac:dyDescent="0.3">
      <c r="A9860" t="str" cm="1">
        <f t="array" aca="1" ref="A9860" ca="1">TRIM(UPPER(LEFT(INDIRECT("'Postal Code-FSA Input'!"&amp;CELL("address",A9867)), 3)))</f>
        <v/>
      </c>
      <c r="B9860" t="str" cm="1">
        <f t="array" aca="1" ref="B9860" ca="1">IF(INDIRECT(CELL("address",A9860))&lt;&gt;"", _xlfn.XLOOKUP(INDIRECT(CELL("address",A9860)),_FSAData!$B:$B,_FSAData!$C:$C, ""),"")</f>
        <v/>
      </c>
      <c r="C9860" t="str" cm="1">
        <f t="array" aca="1" ref="C9860" ca="1">IF(INDIRECT(CELL("address",A9860))&lt;&gt;"", _xlfn.XLOOKUP(LEFT(INDIRECT(CELL("address",A9860)), 3),_FSAData!$B:$B,_FSAData!$D:$D,""), "")</f>
        <v/>
      </c>
      <c r="D9860" t="str">
        <f t="shared" ca="1" si="306"/>
        <v/>
      </c>
      <c r="F9860" t="str" cm="1">
        <f t="array" aca="1" ref="F9860" ca="1">TRIM(UPPER(LEFT(INDIRECT("'Postal Code-FSA Input'!"&amp;CELL("address",B9867)), 3)))</f>
        <v/>
      </c>
      <c r="G9860" t="str" cm="1">
        <f t="array" aca="1" ref="G9860" ca="1">IF(INDIRECT(CELL("address",F9860))&lt;&gt;"", _xlfn.XLOOKUP(INDIRECT(CELL("address",F9860)),_FSAData!$B:$B,_FSAData!$C:$C, ""),"")</f>
        <v/>
      </c>
      <c r="H9860" t="str" cm="1">
        <f t="array" aca="1" ref="H9860" ca="1">IF(INDIRECT(CELL("address",F9860))&lt;&gt;"", _xlfn.XLOOKUP(LEFT(INDIRECT(CELL("address",F9860)), 3),_FSAData!$B:$B,_FSAData!$D:$D,""), "")</f>
        <v/>
      </c>
      <c r="I9860" t="str">
        <f t="shared" ca="1" si="307"/>
        <v/>
      </c>
    </row>
    <row r="9861" spans="1:9" x14ac:dyDescent="0.3">
      <c r="A9861" t="str" cm="1">
        <f t="array" aca="1" ref="A9861" ca="1">TRIM(UPPER(LEFT(INDIRECT("'Postal Code-FSA Input'!"&amp;CELL("address",A9868)), 3)))</f>
        <v/>
      </c>
      <c r="B9861" t="str" cm="1">
        <f t="array" aca="1" ref="B9861" ca="1">IF(INDIRECT(CELL("address",A9861))&lt;&gt;"", _xlfn.XLOOKUP(INDIRECT(CELL("address",A9861)),_FSAData!$B:$B,_FSAData!$C:$C, ""),"")</f>
        <v/>
      </c>
      <c r="C9861" t="str" cm="1">
        <f t="array" aca="1" ref="C9861" ca="1">IF(INDIRECT(CELL("address",A9861))&lt;&gt;"", _xlfn.XLOOKUP(LEFT(INDIRECT(CELL("address",A9861)), 3),_FSAData!$B:$B,_FSAData!$D:$D,""), "")</f>
        <v/>
      </c>
      <c r="D9861" t="str">
        <f t="shared" ca="1" si="306"/>
        <v/>
      </c>
      <c r="F9861" t="str" cm="1">
        <f t="array" aca="1" ref="F9861" ca="1">TRIM(UPPER(LEFT(INDIRECT("'Postal Code-FSA Input'!"&amp;CELL("address",B9868)), 3)))</f>
        <v/>
      </c>
      <c r="G9861" t="str" cm="1">
        <f t="array" aca="1" ref="G9861" ca="1">IF(INDIRECT(CELL("address",F9861))&lt;&gt;"", _xlfn.XLOOKUP(INDIRECT(CELL("address",F9861)),_FSAData!$B:$B,_FSAData!$C:$C, ""),"")</f>
        <v/>
      </c>
      <c r="H9861" t="str" cm="1">
        <f t="array" aca="1" ref="H9861" ca="1">IF(INDIRECT(CELL("address",F9861))&lt;&gt;"", _xlfn.XLOOKUP(LEFT(INDIRECT(CELL("address",F9861)), 3),_FSAData!$B:$B,_FSAData!$D:$D,""), "")</f>
        <v/>
      </c>
      <c r="I9861" t="str">
        <f t="shared" ca="1" si="307"/>
        <v/>
      </c>
    </row>
    <row r="9862" spans="1:9" x14ac:dyDescent="0.3">
      <c r="A9862" t="str" cm="1">
        <f t="array" aca="1" ref="A9862" ca="1">TRIM(UPPER(LEFT(INDIRECT("'Postal Code-FSA Input'!"&amp;CELL("address",A9869)), 3)))</f>
        <v/>
      </c>
      <c r="B9862" t="str" cm="1">
        <f t="array" aca="1" ref="B9862" ca="1">IF(INDIRECT(CELL("address",A9862))&lt;&gt;"", _xlfn.XLOOKUP(INDIRECT(CELL("address",A9862)),_FSAData!$B:$B,_FSAData!$C:$C, ""),"")</f>
        <v/>
      </c>
      <c r="C9862" t="str" cm="1">
        <f t="array" aca="1" ref="C9862" ca="1">IF(INDIRECT(CELL("address",A9862))&lt;&gt;"", _xlfn.XLOOKUP(LEFT(INDIRECT(CELL("address",A9862)), 3),_FSAData!$B:$B,_FSAData!$D:$D,""), "")</f>
        <v/>
      </c>
      <c r="D9862" t="str">
        <f t="shared" ref="D9862:D9925" ca="1" si="308">IF(B9862&lt;&gt;"",ACOS(COS(RADIANS(90-$B$2)) * COS(RADIANS(90-B9862)) + SIN(RADIANS(90-$B$2)) * SIN(RADIANS(90-B9862)) * COS(RADIANS($C$2-C9862))) * 6371,"")</f>
        <v/>
      </c>
      <c r="F9862" t="str" cm="1">
        <f t="array" aca="1" ref="F9862" ca="1">TRIM(UPPER(LEFT(INDIRECT("'Postal Code-FSA Input'!"&amp;CELL("address",B9869)), 3)))</f>
        <v/>
      </c>
      <c r="G9862" t="str" cm="1">
        <f t="array" aca="1" ref="G9862" ca="1">IF(INDIRECT(CELL("address",F9862))&lt;&gt;"", _xlfn.XLOOKUP(INDIRECT(CELL("address",F9862)),_FSAData!$B:$B,_FSAData!$C:$C, ""),"")</f>
        <v/>
      </c>
      <c r="H9862" t="str" cm="1">
        <f t="array" aca="1" ref="H9862" ca="1">IF(INDIRECT(CELL("address",F9862))&lt;&gt;"", _xlfn.XLOOKUP(LEFT(INDIRECT(CELL("address",F9862)), 3),_FSAData!$B:$B,_FSAData!$D:$D,""), "")</f>
        <v/>
      </c>
      <c r="I9862" t="str">
        <f t="shared" ref="I9862:I9925" ca="1" si="309">IF(G9862&lt;&gt;"",ACOS(COS(RADIANS(90-$B$2)) * COS(RADIANS(90-G9862)) + SIN(RADIANS(90-$B$2)) * SIN(RADIANS(90-G9862)) * COS(RADIANS($C$2-H9862))) * 6371,"")</f>
        <v/>
      </c>
    </row>
    <row r="9863" spans="1:9" x14ac:dyDescent="0.3">
      <c r="A9863" t="str" cm="1">
        <f t="array" aca="1" ref="A9863" ca="1">TRIM(UPPER(LEFT(INDIRECT("'Postal Code-FSA Input'!"&amp;CELL("address",A9870)), 3)))</f>
        <v/>
      </c>
      <c r="B9863" t="str" cm="1">
        <f t="array" aca="1" ref="B9863" ca="1">IF(INDIRECT(CELL("address",A9863))&lt;&gt;"", _xlfn.XLOOKUP(INDIRECT(CELL("address",A9863)),_FSAData!$B:$B,_FSAData!$C:$C, ""),"")</f>
        <v/>
      </c>
      <c r="C9863" t="str" cm="1">
        <f t="array" aca="1" ref="C9863" ca="1">IF(INDIRECT(CELL("address",A9863))&lt;&gt;"", _xlfn.XLOOKUP(LEFT(INDIRECT(CELL("address",A9863)), 3),_FSAData!$B:$B,_FSAData!$D:$D,""), "")</f>
        <v/>
      </c>
      <c r="D9863" t="str">
        <f t="shared" ca="1" si="308"/>
        <v/>
      </c>
      <c r="F9863" t="str" cm="1">
        <f t="array" aca="1" ref="F9863" ca="1">TRIM(UPPER(LEFT(INDIRECT("'Postal Code-FSA Input'!"&amp;CELL("address",B9870)), 3)))</f>
        <v/>
      </c>
      <c r="G9863" t="str" cm="1">
        <f t="array" aca="1" ref="G9863" ca="1">IF(INDIRECT(CELL("address",F9863))&lt;&gt;"", _xlfn.XLOOKUP(INDIRECT(CELL("address",F9863)),_FSAData!$B:$B,_FSAData!$C:$C, ""),"")</f>
        <v/>
      </c>
      <c r="H9863" t="str" cm="1">
        <f t="array" aca="1" ref="H9863" ca="1">IF(INDIRECT(CELL("address",F9863))&lt;&gt;"", _xlfn.XLOOKUP(LEFT(INDIRECT(CELL("address",F9863)), 3),_FSAData!$B:$B,_FSAData!$D:$D,""), "")</f>
        <v/>
      </c>
      <c r="I9863" t="str">
        <f t="shared" ca="1" si="309"/>
        <v/>
      </c>
    </row>
    <row r="9864" spans="1:9" x14ac:dyDescent="0.3">
      <c r="A9864" t="str" cm="1">
        <f t="array" aca="1" ref="A9864" ca="1">TRIM(UPPER(LEFT(INDIRECT("'Postal Code-FSA Input'!"&amp;CELL("address",A9871)), 3)))</f>
        <v/>
      </c>
      <c r="B9864" t="str" cm="1">
        <f t="array" aca="1" ref="B9864" ca="1">IF(INDIRECT(CELL("address",A9864))&lt;&gt;"", _xlfn.XLOOKUP(INDIRECT(CELL("address",A9864)),_FSAData!$B:$B,_FSAData!$C:$C, ""),"")</f>
        <v/>
      </c>
      <c r="C9864" t="str" cm="1">
        <f t="array" aca="1" ref="C9864" ca="1">IF(INDIRECT(CELL("address",A9864))&lt;&gt;"", _xlfn.XLOOKUP(LEFT(INDIRECT(CELL("address",A9864)), 3),_FSAData!$B:$B,_FSAData!$D:$D,""), "")</f>
        <v/>
      </c>
      <c r="D9864" t="str">
        <f t="shared" ca="1" si="308"/>
        <v/>
      </c>
      <c r="F9864" t="str" cm="1">
        <f t="array" aca="1" ref="F9864" ca="1">TRIM(UPPER(LEFT(INDIRECT("'Postal Code-FSA Input'!"&amp;CELL("address",B9871)), 3)))</f>
        <v/>
      </c>
      <c r="G9864" t="str" cm="1">
        <f t="array" aca="1" ref="G9864" ca="1">IF(INDIRECT(CELL("address",F9864))&lt;&gt;"", _xlfn.XLOOKUP(INDIRECT(CELL("address",F9864)),_FSAData!$B:$B,_FSAData!$C:$C, ""),"")</f>
        <v/>
      </c>
      <c r="H9864" t="str" cm="1">
        <f t="array" aca="1" ref="H9864" ca="1">IF(INDIRECT(CELL("address",F9864))&lt;&gt;"", _xlfn.XLOOKUP(LEFT(INDIRECT(CELL("address",F9864)), 3),_FSAData!$B:$B,_FSAData!$D:$D,""), "")</f>
        <v/>
      </c>
      <c r="I9864" t="str">
        <f t="shared" ca="1" si="309"/>
        <v/>
      </c>
    </row>
    <row r="9865" spans="1:9" x14ac:dyDescent="0.3">
      <c r="A9865" t="str" cm="1">
        <f t="array" aca="1" ref="A9865" ca="1">TRIM(UPPER(LEFT(INDIRECT("'Postal Code-FSA Input'!"&amp;CELL("address",A9872)), 3)))</f>
        <v/>
      </c>
      <c r="B9865" t="str" cm="1">
        <f t="array" aca="1" ref="B9865" ca="1">IF(INDIRECT(CELL("address",A9865))&lt;&gt;"", _xlfn.XLOOKUP(INDIRECT(CELL("address",A9865)),_FSAData!$B:$B,_FSAData!$C:$C, ""),"")</f>
        <v/>
      </c>
      <c r="C9865" t="str" cm="1">
        <f t="array" aca="1" ref="C9865" ca="1">IF(INDIRECT(CELL("address",A9865))&lt;&gt;"", _xlfn.XLOOKUP(LEFT(INDIRECT(CELL("address",A9865)), 3),_FSAData!$B:$B,_FSAData!$D:$D,""), "")</f>
        <v/>
      </c>
      <c r="D9865" t="str">
        <f t="shared" ca="1" si="308"/>
        <v/>
      </c>
      <c r="F9865" t="str" cm="1">
        <f t="array" aca="1" ref="F9865" ca="1">TRIM(UPPER(LEFT(INDIRECT("'Postal Code-FSA Input'!"&amp;CELL("address",B9872)), 3)))</f>
        <v/>
      </c>
      <c r="G9865" t="str" cm="1">
        <f t="array" aca="1" ref="G9865" ca="1">IF(INDIRECT(CELL("address",F9865))&lt;&gt;"", _xlfn.XLOOKUP(INDIRECT(CELL("address",F9865)),_FSAData!$B:$B,_FSAData!$C:$C, ""),"")</f>
        <v/>
      </c>
      <c r="H9865" t="str" cm="1">
        <f t="array" aca="1" ref="H9865" ca="1">IF(INDIRECT(CELL("address",F9865))&lt;&gt;"", _xlfn.XLOOKUP(LEFT(INDIRECT(CELL("address",F9865)), 3),_FSAData!$B:$B,_FSAData!$D:$D,""), "")</f>
        <v/>
      </c>
      <c r="I9865" t="str">
        <f t="shared" ca="1" si="309"/>
        <v/>
      </c>
    </row>
    <row r="9866" spans="1:9" x14ac:dyDescent="0.3">
      <c r="A9866" t="str" cm="1">
        <f t="array" aca="1" ref="A9866" ca="1">TRIM(UPPER(LEFT(INDIRECT("'Postal Code-FSA Input'!"&amp;CELL("address",A9873)), 3)))</f>
        <v/>
      </c>
      <c r="B9866" t="str" cm="1">
        <f t="array" aca="1" ref="B9866" ca="1">IF(INDIRECT(CELL("address",A9866))&lt;&gt;"", _xlfn.XLOOKUP(INDIRECT(CELL("address",A9866)),_FSAData!$B:$B,_FSAData!$C:$C, ""),"")</f>
        <v/>
      </c>
      <c r="C9866" t="str" cm="1">
        <f t="array" aca="1" ref="C9866" ca="1">IF(INDIRECT(CELL("address",A9866))&lt;&gt;"", _xlfn.XLOOKUP(LEFT(INDIRECT(CELL("address",A9866)), 3),_FSAData!$B:$B,_FSAData!$D:$D,""), "")</f>
        <v/>
      </c>
      <c r="D9866" t="str">
        <f t="shared" ca="1" si="308"/>
        <v/>
      </c>
      <c r="F9866" t="str" cm="1">
        <f t="array" aca="1" ref="F9866" ca="1">TRIM(UPPER(LEFT(INDIRECT("'Postal Code-FSA Input'!"&amp;CELL("address",B9873)), 3)))</f>
        <v/>
      </c>
      <c r="G9866" t="str" cm="1">
        <f t="array" aca="1" ref="G9866" ca="1">IF(INDIRECT(CELL("address",F9866))&lt;&gt;"", _xlfn.XLOOKUP(INDIRECT(CELL("address",F9866)),_FSAData!$B:$B,_FSAData!$C:$C, ""),"")</f>
        <v/>
      </c>
      <c r="H9866" t="str" cm="1">
        <f t="array" aca="1" ref="H9866" ca="1">IF(INDIRECT(CELL("address",F9866))&lt;&gt;"", _xlfn.XLOOKUP(LEFT(INDIRECT(CELL("address",F9866)), 3),_FSAData!$B:$B,_FSAData!$D:$D,""), "")</f>
        <v/>
      </c>
      <c r="I9866" t="str">
        <f t="shared" ca="1" si="309"/>
        <v/>
      </c>
    </row>
    <row r="9867" spans="1:9" x14ac:dyDescent="0.3">
      <c r="A9867" t="str" cm="1">
        <f t="array" aca="1" ref="A9867" ca="1">TRIM(UPPER(LEFT(INDIRECT("'Postal Code-FSA Input'!"&amp;CELL("address",A9874)), 3)))</f>
        <v/>
      </c>
      <c r="B9867" t="str" cm="1">
        <f t="array" aca="1" ref="B9867" ca="1">IF(INDIRECT(CELL("address",A9867))&lt;&gt;"", _xlfn.XLOOKUP(INDIRECT(CELL("address",A9867)),_FSAData!$B:$B,_FSAData!$C:$C, ""),"")</f>
        <v/>
      </c>
      <c r="C9867" t="str" cm="1">
        <f t="array" aca="1" ref="C9867" ca="1">IF(INDIRECT(CELL("address",A9867))&lt;&gt;"", _xlfn.XLOOKUP(LEFT(INDIRECT(CELL("address",A9867)), 3),_FSAData!$B:$B,_FSAData!$D:$D,""), "")</f>
        <v/>
      </c>
      <c r="D9867" t="str">
        <f t="shared" ca="1" si="308"/>
        <v/>
      </c>
      <c r="F9867" t="str" cm="1">
        <f t="array" aca="1" ref="F9867" ca="1">TRIM(UPPER(LEFT(INDIRECT("'Postal Code-FSA Input'!"&amp;CELL("address",B9874)), 3)))</f>
        <v/>
      </c>
      <c r="G9867" t="str" cm="1">
        <f t="array" aca="1" ref="G9867" ca="1">IF(INDIRECT(CELL("address",F9867))&lt;&gt;"", _xlfn.XLOOKUP(INDIRECT(CELL("address",F9867)),_FSAData!$B:$B,_FSAData!$C:$C, ""),"")</f>
        <v/>
      </c>
      <c r="H9867" t="str" cm="1">
        <f t="array" aca="1" ref="H9867" ca="1">IF(INDIRECT(CELL("address",F9867))&lt;&gt;"", _xlfn.XLOOKUP(LEFT(INDIRECT(CELL("address",F9867)), 3),_FSAData!$B:$B,_FSAData!$D:$D,""), "")</f>
        <v/>
      </c>
      <c r="I9867" t="str">
        <f t="shared" ca="1" si="309"/>
        <v/>
      </c>
    </row>
    <row r="9868" spans="1:9" x14ac:dyDescent="0.3">
      <c r="A9868" t="str" cm="1">
        <f t="array" aca="1" ref="A9868" ca="1">TRIM(UPPER(LEFT(INDIRECT("'Postal Code-FSA Input'!"&amp;CELL("address",A9875)), 3)))</f>
        <v/>
      </c>
      <c r="B9868" t="str" cm="1">
        <f t="array" aca="1" ref="B9868" ca="1">IF(INDIRECT(CELL("address",A9868))&lt;&gt;"", _xlfn.XLOOKUP(INDIRECT(CELL("address",A9868)),_FSAData!$B:$B,_FSAData!$C:$C, ""),"")</f>
        <v/>
      </c>
      <c r="C9868" t="str" cm="1">
        <f t="array" aca="1" ref="C9868" ca="1">IF(INDIRECT(CELL("address",A9868))&lt;&gt;"", _xlfn.XLOOKUP(LEFT(INDIRECT(CELL("address",A9868)), 3),_FSAData!$B:$B,_FSAData!$D:$D,""), "")</f>
        <v/>
      </c>
      <c r="D9868" t="str">
        <f t="shared" ca="1" si="308"/>
        <v/>
      </c>
      <c r="F9868" t="str" cm="1">
        <f t="array" aca="1" ref="F9868" ca="1">TRIM(UPPER(LEFT(INDIRECT("'Postal Code-FSA Input'!"&amp;CELL("address",B9875)), 3)))</f>
        <v/>
      </c>
      <c r="G9868" t="str" cm="1">
        <f t="array" aca="1" ref="G9868" ca="1">IF(INDIRECT(CELL("address",F9868))&lt;&gt;"", _xlfn.XLOOKUP(INDIRECT(CELL("address",F9868)),_FSAData!$B:$B,_FSAData!$C:$C, ""),"")</f>
        <v/>
      </c>
      <c r="H9868" t="str" cm="1">
        <f t="array" aca="1" ref="H9868" ca="1">IF(INDIRECT(CELL("address",F9868))&lt;&gt;"", _xlfn.XLOOKUP(LEFT(INDIRECT(CELL("address",F9868)), 3),_FSAData!$B:$B,_FSAData!$D:$D,""), "")</f>
        <v/>
      </c>
      <c r="I9868" t="str">
        <f t="shared" ca="1" si="309"/>
        <v/>
      </c>
    </row>
    <row r="9869" spans="1:9" x14ac:dyDescent="0.3">
      <c r="A9869" t="str" cm="1">
        <f t="array" aca="1" ref="A9869" ca="1">TRIM(UPPER(LEFT(INDIRECT("'Postal Code-FSA Input'!"&amp;CELL("address",A9876)), 3)))</f>
        <v/>
      </c>
      <c r="B9869" t="str" cm="1">
        <f t="array" aca="1" ref="B9869" ca="1">IF(INDIRECT(CELL("address",A9869))&lt;&gt;"", _xlfn.XLOOKUP(INDIRECT(CELL("address",A9869)),_FSAData!$B:$B,_FSAData!$C:$C, ""),"")</f>
        <v/>
      </c>
      <c r="C9869" t="str" cm="1">
        <f t="array" aca="1" ref="C9869" ca="1">IF(INDIRECT(CELL("address",A9869))&lt;&gt;"", _xlfn.XLOOKUP(LEFT(INDIRECT(CELL("address",A9869)), 3),_FSAData!$B:$B,_FSAData!$D:$D,""), "")</f>
        <v/>
      </c>
      <c r="D9869" t="str">
        <f t="shared" ca="1" si="308"/>
        <v/>
      </c>
      <c r="F9869" t="str" cm="1">
        <f t="array" aca="1" ref="F9869" ca="1">TRIM(UPPER(LEFT(INDIRECT("'Postal Code-FSA Input'!"&amp;CELL("address",B9876)), 3)))</f>
        <v/>
      </c>
      <c r="G9869" t="str" cm="1">
        <f t="array" aca="1" ref="G9869" ca="1">IF(INDIRECT(CELL("address",F9869))&lt;&gt;"", _xlfn.XLOOKUP(INDIRECT(CELL("address",F9869)),_FSAData!$B:$B,_FSAData!$C:$C, ""),"")</f>
        <v/>
      </c>
      <c r="H9869" t="str" cm="1">
        <f t="array" aca="1" ref="H9869" ca="1">IF(INDIRECT(CELL("address",F9869))&lt;&gt;"", _xlfn.XLOOKUP(LEFT(INDIRECT(CELL("address",F9869)), 3),_FSAData!$B:$B,_FSAData!$D:$D,""), "")</f>
        <v/>
      </c>
      <c r="I9869" t="str">
        <f t="shared" ca="1" si="309"/>
        <v/>
      </c>
    </row>
    <row r="9870" spans="1:9" x14ac:dyDescent="0.3">
      <c r="A9870" t="str" cm="1">
        <f t="array" aca="1" ref="A9870" ca="1">TRIM(UPPER(LEFT(INDIRECT("'Postal Code-FSA Input'!"&amp;CELL("address",A9877)), 3)))</f>
        <v/>
      </c>
      <c r="B9870" t="str" cm="1">
        <f t="array" aca="1" ref="B9870" ca="1">IF(INDIRECT(CELL("address",A9870))&lt;&gt;"", _xlfn.XLOOKUP(INDIRECT(CELL("address",A9870)),_FSAData!$B:$B,_FSAData!$C:$C, ""),"")</f>
        <v/>
      </c>
      <c r="C9870" t="str" cm="1">
        <f t="array" aca="1" ref="C9870" ca="1">IF(INDIRECT(CELL("address",A9870))&lt;&gt;"", _xlfn.XLOOKUP(LEFT(INDIRECT(CELL("address",A9870)), 3),_FSAData!$B:$B,_FSAData!$D:$D,""), "")</f>
        <v/>
      </c>
      <c r="D9870" t="str">
        <f t="shared" ca="1" si="308"/>
        <v/>
      </c>
      <c r="F9870" t="str" cm="1">
        <f t="array" aca="1" ref="F9870" ca="1">TRIM(UPPER(LEFT(INDIRECT("'Postal Code-FSA Input'!"&amp;CELL("address",B9877)), 3)))</f>
        <v/>
      </c>
      <c r="G9870" t="str" cm="1">
        <f t="array" aca="1" ref="G9870" ca="1">IF(INDIRECT(CELL("address",F9870))&lt;&gt;"", _xlfn.XLOOKUP(INDIRECT(CELL("address",F9870)),_FSAData!$B:$B,_FSAData!$C:$C, ""),"")</f>
        <v/>
      </c>
      <c r="H9870" t="str" cm="1">
        <f t="array" aca="1" ref="H9870" ca="1">IF(INDIRECT(CELL("address",F9870))&lt;&gt;"", _xlfn.XLOOKUP(LEFT(INDIRECT(CELL("address",F9870)), 3),_FSAData!$B:$B,_FSAData!$D:$D,""), "")</f>
        <v/>
      </c>
      <c r="I9870" t="str">
        <f t="shared" ca="1" si="309"/>
        <v/>
      </c>
    </row>
    <row r="9871" spans="1:9" x14ac:dyDescent="0.3">
      <c r="A9871" t="str" cm="1">
        <f t="array" aca="1" ref="A9871" ca="1">TRIM(UPPER(LEFT(INDIRECT("'Postal Code-FSA Input'!"&amp;CELL("address",A9878)), 3)))</f>
        <v/>
      </c>
      <c r="B9871" t="str" cm="1">
        <f t="array" aca="1" ref="B9871" ca="1">IF(INDIRECT(CELL("address",A9871))&lt;&gt;"", _xlfn.XLOOKUP(INDIRECT(CELL("address",A9871)),_FSAData!$B:$B,_FSAData!$C:$C, ""),"")</f>
        <v/>
      </c>
      <c r="C9871" t="str" cm="1">
        <f t="array" aca="1" ref="C9871" ca="1">IF(INDIRECT(CELL("address",A9871))&lt;&gt;"", _xlfn.XLOOKUP(LEFT(INDIRECT(CELL("address",A9871)), 3),_FSAData!$B:$B,_FSAData!$D:$D,""), "")</f>
        <v/>
      </c>
      <c r="D9871" t="str">
        <f t="shared" ca="1" si="308"/>
        <v/>
      </c>
      <c r="F9871" t="str" cm="1">
        <f t="array" aca="1" ref="F9871" ca="1">TRIM(UPPER(LEFT(INDIRECT("'Postal Code-FSA Input'!"&amp;CELL("address",B9878)), 3)))</f>
        <v/>
      </c>
      <c r="G9871" t="str" cm="1">
        <f t="array" aca="1" ref="G9871" ca="1">IF(INDIRECT(CELL("address",F9871))&lt;&gt;"", _xlfn.XLOOKUP(INDIRECT(CELL("address",F9871)),_FSAData!$B:$B,_FSAData!$C:$C, ""),"")</f>
        <v/>
      </c>
      <c r="H9871" t="str" cm="1">
        <f t="array" aca="1" ref="H9871" ca="1">IF(INDIRECT(CELL("address",F9871))&lt;&gt;"", _xlfn.XLOOKUP(LEFT(INDIRECT(CELL("address",F9871)), 3),_FSAData!$B:$B,_FSAData!$D:$D,""), "")</f>
        <v/>
      </c>
      <c r="I9871" t="str">
        <f t="shared" ca="1" si="309"/>
        <v/>
      </c>
    </row>
    <row r="9872" spans="1:9" x14ac:dyDescent="0.3">
      <c r="A9872" t="str" cm="1">
        <f t="array" aca="1" ref="A9872" ca="1">TRIM(UPPER(LEFT(INDIRECT("'Postal Code-FSA Input'!"&amp;CELL("address",A9879)), 3)))</f>
        <v/>
      </c>
      <c r="B9872" t="str" cm="1">
        <f t="array" aca="1" ref="B9872" ca="1">IF(INDIRECT(CELL("address",A9872))&lt;&gt;"", _xlfn.XLOOKUP(INDIRECT(CELL("address",A9872)),_FSAData!$B:$B,_FSAData!$C:$C, ""),"")</f>
        <v/>
      </c>
      <c r="C9872" t="str" cm="1">
        <f t="array" aca="1" ref="C9872" ca="1">IF(INDIRECT(CELL("address",A9872))&lt;&gt;"", _xlfn.XLOOKUP(LEFT(INDIRECT(CELL("address",A9872)), 3),_FSAData!$B:$B,_FSAData!$D:$D,""), "")</f>
        <v/>
      </c>
      <c r="D9872" t="str">
        <f t="shared" ca="1" si="308"/>
        <v/>
      </c>
      <c r="F9872" t="str" cm="1">
        <f t="array" aca="1" ref="F9872" ca="1">TRIM(UPPER(LEFT(INDIRECT("'Postal Code-FSA Input'!"&amp;CELL("address",B9879)), 3)))</f>
        <v/>
      </c>
      <c r="G9872" t="str" cm="1">
        <f t="array" aca="1" ref="G9872" ca="1">IF(INDIRECT(CELL("address",F9872))&lt;&gt;"", _xlfn.XLOOKUP(INDIRECT(CELL("address",F9872)),_FSAData!$B:$B,_FSAData!$C:$C, ""),"")</f>
        <v/>
      </c>
      <c r="H9872" t="str" cm="1">
        <f t="array" aca="1" ref="H9872" ca="1">IF(INDIRECT(CELL("address",F9872))&lt;&gt;"", _xlfn.XLOOKUP(LEFT(INDIRECT(CELL("address",F9872)), 3),_FSAData!$B:$B,_FSAData!$D:$D,""), "")</f>
        <v/>
      </c>
      <c r="I9872" t="str">
        <f t="shared" ca="1" si="309"/>
        <v/>
      </c>
    </row>
    <row r="9873" spans="1:9" x14ac:dyDescent="0.3">
      <c r="A9873" t="str" cm="1">
        <f t="array" aca="1" ref="A9873" ca="1">TRIM(UPPER(LEFT(INDIRECT("'Postal Code-FSA Input'!"&amp;CELL("address",A9880)), 3)))</f>
        <v/>
      </c>
      <c r="B9873" t="str" cm="1">
        <f t="array" aca="1" ref="B9873" ca="1">IF(INDIRECT(CELL("address",A9873))&lt;&gt;"", _xlfn.XLOOKUP(INDIRECT(CELL("address",A9873)),_FSAData!$B:$B,_FSAData!$C:$C, ""),"")</f>
        <v/>
      </c>
      <c r="C9873" t="str" cm="1">
        <f t="array" aca="1" ref="C9873" ca="1">IF(INDIRECT(CELL("address",A9873))&lt;&gt;"", _xlfn.XLOOKUP(LEFT(INDIRECT(CELL("address",A9873)), 3),_FSAData!$B:$B,_FSAData!$D:$D,""), "")</f>
        <v/>
      </c>
      <c r="D9873" t="str">
        <f t="shared" ca="1" si="308"/>
        <v/>
      </c>
      <c r="F9873" t="str" cm="1">
        <f t="array" aca="1" ref="F9873" ca="1">TRIM(UPPER(LEFT(INDIRECT("'Postal Code-FSA Input'!"&amp;CELL("address",B9880)), 3)))</f>
        <v/>
      </c>
      <c r="G9873" t="str" cm="1">
        <f t="array" aca="1" ref="G9873" ca="1">IF(INDIRECT(CELL("address",F9873))&lt;&gt;"", _xlfn.XLOOKUP(INDIRECT(CELL("address",F9873)),_FSAData!$B:$B,_FSAData!$C:$C, ""),"")</f>
        <v/>
      </c>
      <c r="H9873" t="str" cm="1">
        <f t="array" aca="1" ref="H9873" ca="1">IF(INDIRECT(CELL("address",F9873))&lt;&gt;"", _xlfn.XLOOKUP(LEFT(INDIRECT(CELL("address",F9873)), 3),_FSAData!$B:$B,_FSAData!$D:$D,""), "")</f>
        <v/>
      </c>
      <c r="I9873" t="str">
        <f t="shared" ca="1" si="309"/>
        <v/>
      </c>
    </row>
    <row r="9874" spans="1:9" x14ac:dyDescent="0.3">
      <c r="A9874" t="str" cm="1">
        <f t="array" aca="1" ref="A9874" ca="1">TRIM(UPPER(LEFT(INDIRECT("'Postal Code-FSA Input'!"&amp;CELL("address",A9881)), 3)))</f>
        <v/>
      </c>
      <c r="B9874" t="str" cm="1">
        <f t="array" aca="1" ref="B9874" ca="1">IF(INDIRECT(CELL("address",A9874))&lt;&gt;"", _xlfn.XLOOKUP(INDIRECT(CELL("address",A9874)),_FSAData!$B:$B,_FSAData!$C:$C, ""),"")</f>
        <v/>
      </c>
      <c r="C9874" t="str" cm="1">
        <f t="array" aca="1" ref="C9874" ca="1">IF(INDIRECT(CELL("address",A9874))&lt;&gt;"", _xlfn.XLOOKUP(LEFT(INDIRECT(CELL("address",A9874)), 3),_FSAData!$B:$B,_FSAData!$D:$D,""), "")</f>
        <v/>
      </c>
      <c r="D9874" t="str">
        <f t="shared" ca="1" si="308"/>
        <v/>
      </c>
      <c r="F9874" t="str" cm="1">
        <f t="array" aca="1" ref="F9874" ca="1">TRIM(UPPER(LEFT(INDIRECT("'Postal Code-FSA Input'!"&amp;CELL("address",B9881)), 3)))</f>
        <v/>
      </c>
      <c r="G9874" t="str" cm="1">
        <f t="array" aca="1" ref="G9874" ca="1">IF(INDIRECT(CELL("address",F9874))&lt;&gt;"", _xlfn.XLOOKUP(INDIRECT(CELL("address",F9874)),_FSAData!$B:$B,_FSAData!$C:$C, ""),"")</f>
        <v/>
      </c>
      <c r="H9874" t="str" cm="1">
        <f t="array" aca="1" ref="H9874" ca="1">IF(INDIRECT(CELL("address",F9874))&lt;&gt;"", _xlfn.XLOOKUP(LEFT(INDIRECT(CELL("address",F9874)), 3),_FSAData!$B:$B,_FSAData!$D:$D,""), "")</f>
        <v/>
      </c>
      <c r="I9874" t="str">
        <f t="shared" ca="1" si="309"/>
        <v/>
      </c>
    </row>
    <row r="9875" spans="1:9" x14ac:dyDescent="0.3">
      <c r="A9875" t="str" cm="1">
        <f t="array" aca="1" ref="A9875" ca="1">TRIM(UPPER(LEFT(INDIRECT("'Postal Code-FSA Input'!"&amp;CELL("address",A9882)), 3)))</f>
        <v/>
      </c>
      <c r="B9875" t="str" cm="1">
        <f t="array" aca="1" ref="B9875" ca="1">IF(INDIRECT(CELL("address",A9875))&lt;&gt;"", _xlfn.XLOOKUP(INDIRECT(CELL("address",A9875)),_FSAData!$B:$B,_FSAData!$C:$C, ""),"")</f>
        <v/>
      </c>
      <c r="C9875" t="str" cm="1">
        <f t="array" aca="1" ref="C9875" ca="1">IF(INDIRECT(CELL("address",A9875))&lt;&gt;"", _xlfn.XLOOKUP(LEFT(INDIRECT(CELL("address",A9875)), 3),_FSAData!$B:$B,_FSAData!$D:$D,""), "")</f>
        <v/>
      </c>
      <c r="D9875" t="str">
        <f t="shared" ca="1" si="308"/>
        <v/>
      </c>
      <c r="F9875" t="str" cm="1">
        <f t="array" aca="1" ref="F9875" ca="1">TRIM(UPPER(LEFT(INDIRECT("'Postal Code-FSA Input'!"&amp;CELL("address",B9882)), 3)))</f>
        <v/>
      </c>
      <c r="G9875" t="str" cm="1">
        <f t="array" aca="1" ref="G9875" ca="1">IF(INDIRECT(CELL("address",F9875))&lt;&gt;"", _xlfn.XLOOKUP(INDIRECT(CELL("address",F9875)),_FSAData!$B:$B,_FSAData!$C:$C, ""),"")</f>
        <v/>
      </c>
      <c r="H9875" t="str" cm="1">
        <f t="array" aca="1" ref="H9875" ca="1">IF(INDIRECT(CELL("address",F9875))&lt;&gt;"", _xlfn.XLOOKUP(LEFT(INDIRECT(CELL("address",F9875)), 3),_FSAData!$B:$B,_FSAData!$D:$D,""), "")</f>
        <v/>
      </c>
      <c r="I9875" t="str">
        <f t="shared" ca="1" si="309"/>
        <v/>
      </c>
    </row>
    <row r="9876" spans="1:9" x14ac:dyDescent="0.3">
      <c r="A9876" t="str" cm="1">
        <f t="array" aca="1" ref="A9876" ca="1">TRIM(UPPER(LEFT(INDIRECT("'Postal Code-FSA Input'!"&amp;CELL("address",A9883)), 3)))</f>
        <v/>
      </c>
      <c r="B9876" t="str" cm="1">
        <f t="array" aca="1" ref="B9876" ca="1">IF(INDIRECT(CELL("address",A9876))&lt;&gt;"", _xlfn.XLOOKUP(INDIRECT(CELL("address",A9876)),_FSAData!$B:$B,_FSAData!$C:$C, ""),"")</f>
        <v/>
      </c>
      <c r="C9876" t="str" cm="1">
        <f t="array" aca="1" ref="C9876" ca="1">IF(INDIRECT(CELL("address",A9876))&lt;&gt;"", _xlfn.XLOOKUP(LEFT(INDIRECT(CELL("address",A9876)), 3),_FSAData!$B:$B,_FSAData!$D:$D,""), "")</f>
        <v/>
      </c>
      <c r="D9876" t="str">
        <f t="shared" ca="1" si="308"/>
        <v/>
      </c>
      <c r="F9876" t="str" cm="1">
        <f t="array" aca="1" ref="F9876" ca="1">TRIM(UPPER(LEFT(INDIRECT("'Postal Code-FSA Input'!"&amp;CELL("address",B9883)), 3)))</f>
        <v/>
      </c>
      <c r="G9876" t="str" cm="1">
        <f t="array" aca="1" ref="G9876" ca="1">IF(INDIRECT(CELL("address",F9876))&lt;&gt;"", _xlfn.XLOOKUP(INDIRECT(CELL("address",F9876)),_FSAData!$B:$B,_FSAData!$C:$C, ""),"")</f>
        <v/>
      </c>
      <c r="H9876" t="str" cm="1">
        <f t="array" aca="1" ref="H9876" ca="1">IF(INDIRECT(CELL("address",F9876))&lt;&gt;"", _xlfn.XLOOKUP(LEFT(INDIRECT(CELL("address",F9876)), 3),_FSAData!$B:$B,_FSAData!$D:$D,""), "")</f>
        <v/>
      </c>
      <c r="I9876" t="str">
        <f t="shared" ca="1" si="309"/>
        <v/>
      </c>
    </row>
    <row r="9877" spans="1:9" x14ac:dyDescent="0.3">
      <c r="A9877" t="str" cm="1">
        <f t="array" aca="1" ref="A9877" ca="1">TRIM(UPPER(LEFT(INDIRECT("'Postal Code-FSA Input'!"&amp;CELL("address",A9884)), 3)))</f>
        <v/>
      </c>
      <c r="B9877" t="str" cm="1">
        <f t="array" aca="1" ref="B9877" ca="1">IF(INDIRECT(CELL("address",A9877))&lt;&gt;"", _xlfn.XLOOKUP(INDIRECT(CELL("address",A9877)),_FSAData!$B:$B,_FSAData!$C:$C, ""),"")</f>
        <v/>
      </c>
      <c r="C9877" t="str" cm="1">
        <f t="array" aca="1" ref="C9877" ca="1">IF(INDIRECT(CELL("address",A9877))&lt;&gt;"", _xlfn.XLOOKUP(LEFT(INDIRECT(CELL("address",A9877)), 3),_FSAData!$B:$B,_FSAData!$D:$D,""), "")</f>
        <v/>
      </c>
      <c r="D9877" t="str">
        <f t="shared" ca="1" si="308"/>
        <v/>
      </c>
      <c r="F9877" t="str" cm="1">
        <f t="array" aca="1" ref="F9877" ca="1">TRIM(UPPER(LEFT(INDIRECT("'Postal Code-FSA Input'!"&amp;CELL("address",B9884)), 3)))</f>
        <v/>
      </c>
      <c r="G9877" t="str" cm="1">
        <f t="array" aca="1" ref="G9877" ca="1">IF(INDIRECT(CELL("address",F9877))&lt;&gt;"", _xlfn.XLOOKUP(INDIRECT(CELL("address",F9877)),_FSAData!$B:$B,_FSAData!$C:$C, ""),"")</f>
        <v/>
      </c>
      <c r="H9877" t="str" cm="1">
        <f t="array" aca="1" ref="H9877" ca="1">IF(INDIRECT(CELL("address",F9877))&lt;&gt;"", _xlfn.XLOOKUP(LEFT(INDIRECT(CELL("address",F9877)), 3),_FSAData!$B:$B,_FSAData!$D:$D,""), "")</f>
        <v/>
      </c>
      <c r="I9877" t="str">
        <f t="shared" ca="1" si="309"/>
        <v/>
      </c>
    </row>
    <row r="9878" spans="1:9" x14ac:dyDescent="0.3">
      <c r="A9878" t="str" cm="1">
        <f t="array" aca="1" ref="A9878" ca="1">TRIM(UPPER(LEFT(INDIRECT("'Postal Code-FSA Input'!"&amp;CELL("address",A9885)), 3)))</f>
        <v/>
      </c>
      <c r="B9878" t="str" cm="1">
        <f t="array" aca="1" ref="B9878" ca="1">IF(INDIRECT(CELL("address",A9878))&lt;&gt;"", _xlfn.XLOOKUP(INDIRECT(CELL("address",A9878)),_FSAData!$B:$B,_FSAData!$C:$C, ""),"")</f>
        <v/>
      </c>
      <c r="C9878" t="str" cm="1">
        <f t="array" aca="1" ref="C9878" ca="1">IF(INDIRECT(CELL("address",A9878))&lt;&gt;"", _xlfn.XLOOKUP(LEFT(INDIRECT(CELL("address",A9878)), 3),_FSAData!$B:$B,_FSAData!$D:$D,""), "")</f>
        <v/>
      </c>
      <c r="D9878" t="str">
        <f t="shared" ca="1" si="308"/>
        <v/>
      </c>
      <c r="F9878" t="str" cm="1">
        <f t="array" aca="1" ref="F9878" ca="1">TRIM(UPPER(LEFT(INDIRECT("'Postal Code-FSA Input'!"&amp;CELL("address",B9885)), 3)))</f>
        <v/>
      </c>
      <c r="G9878" t="str" cm="1">
        <f t="array" aca="1" ref="G9878" ca="1">IF(INDIRECT(CELL("address",F9878))&lt;&gt;"", _xlfn.XLOOKUP(INDIRECT(CELL("address",F9878)),_FSAData!$B:$B,_FSAData!$C:$C, ""),"")</f>
        <v/>
      </c>
      <c r="H9878" t="str" cm="1">
        <f t="array" aca="1" ref="H9878" ca="1">IF(INDIRECT(CELL("address",F9878))&lt;&gt;"", _xlfn.XLOOKUP(LEFT(INDIRECT(CELL("address",F9878)), 3),_FSAData!$B:$B,_FSAData!$D:$D,""), "")</f>
        <v/>
      </c>
      <c r="I9878" t="str">
        <f t="shared" ca="1" si="309"/>
        <v/>
      </c>
    </row>
    <row r="9879" spans="1:9" x14ac:dyDescent="0.3">
      <c r="A9879" t="str" cm="1">
        <f t="array" aca="1" ref="A9879" ca="1">TRIM(UPPER(LEFT(INDIRECT("'Postal Code-FSA Input'!"&amp;CELL("address",A9886)), 3)))</f>
        <v/>
      </c>
      <c r="B9879" t="str" cm="1">
        <f t="array" aca="1" ref="B9879" ca="1">IF(INDIRECT(CELL("address",A9879))&lt;&gt;"", _xlfn.XLOOKUP(INDIRECT(CELL("address",A9879)),_FSAData!$B:$B,_FSAData!$C:$C, ""),"")</f>
        <v/>
      </c>
      <c r="C9879" t="str" cm="1">
        <f t="array" aca="1" ref="C9879" ca="1">IF(INDIRECT(CELL("address",A9879))&lt;&gt;"", _xlfn.XLOOKUP(LEFT(INDIRECT(CELL("address",A9879)), 3),_FSAData!$B:$B,_FSAData!$D:$D,""), "")</f>
        <v/>
      </c>
      <c r="D9879" t="str">
        <f t="shared" ca="1" si="308"/>
        <v/>
      </c>
      <c r="F9879" t="str" cm="1">
        <f t="array" aca="1" ref="F9879" ca="1">TRIM(UPPER(LEFT(INDIRECT("'Postal Code-FSA Input'!"&amp;CELL("address",B9886)), 3)))</f>
        <v/>
      </c>
      <c r="G9879" t="str" cm="1">
        <f t="array" aca="1" ref="G9879" ca="1">IF(INDIRECT(CELL("address",F9879))&lt;&gt;"", _xlfn.XLOOKUP(INDIRECT(CELL("address",F9879)),_FSAData!$B:$B,_FSAData!$C:$C, ""),"")</f>
        <v/>
      </c>
      <c r="H9879" t="str" cm="1">
        <f t="array" aca="1" ref="H9879" ca="1">IF(INDIRECT(CELL("address",F9879))&lt;&gt;"", _xlfn.XLOOKUP(LEFT(INDIRECT(CELL("address",F9879)), 3),_FSAData!$B:$B,_FSAData!$D:$D,""), "")</f>
        <v/>
      </c>
      <c r="I9879" t="str">
        <f t="shared" ca="1" si="309"/>
        <v/>
      </c>
    </row>
    <row r="9880" spans="1:9" x14ac:dyDescent="0.3">
      <c r="A9880" t="str" cm="1">
        <f t="array" aca="1" ref="A9880" ca="1">TRIM(UPPER(LEFT(INDIRECT("'Postal Code-FSA Input'!"&amp;CELL("address",A9887)), 3)))</f>
        <v/>
      </c>
      <c r="B9880" t="str" cm="1">
        <f t="array" aca="1" ref="B9880" ca="1">IF(INDIRECT(CELL("address",A9880))&lt;&gt;"", _xlfn.XLOOKUP(INDIRECT(CELL("address",A9880)),_FSAData!$B:$B,_FSAData!$C:$C, ""),"")</f>
        <v/>
      </c>
      <c r="C9880" t="str" cm="1">
        <f t="array" aca="1" ref="C9880" ca="1">IF(INDIRECT(CELL("address",A9880))&lt;&gt;"", _xlfn.XLOOKUP(LEFT(INDIRECT(CELL("address",A9880)), 3),_FSAData!$B:$B,_FSAData!$D:$D,""), "")</f>
        <v/>
      </c>
      <c r="D9880" t="str">
        <f t="shared" ca="1" si="308"/>
        <v/>
      </c>
      <c r="F9880" t="str" cm="1">
        <f t="array" aca="1" ref="F9880" ca="1">TRIM(UPPER(LEFT(INDIRECT("'Postal Code-FSA Input'!"&amp;CELL("address",B9887)), 3)))</f>
        <v/>
      </c>
      <c r="G9880" t="str" cm="1">
        <f t="array" aca="1" ref="G9880" ca="1">IF(INDIRECT(CELL("address",F9880))&lt;&gt;"", _xlfn.XLOOKUP(INDIRECT(CELL("address",F9880)),_FSAData!$B:$B,_FSAData!$C:$C, ""),"")</f>
        <v/>
      </c>
      <c r="H9880" t="str" cm="1">
        <f t="array" aca="1" ref="H9880" ca="1">IF(INDIRECT(CELL("address",F9880))&lt;&gt;"", _xlfn.XLOOKUP(LEFT(INDIRECT(CELL("address",F9880)), 3),_FSAData!$B:$B,_FSAData!$D:$D,""), "")</f>
        <v/>
      </c>
      <c r="I9880" t="str">
        <f t="shared" ca="1" si="309"/>
        <v/>
      </c>
    </row>
    <row r="9881" spans="1:9" x14ac:dyDescent="0.3">
      <c r="A9881" t="str" cm="1">
        <f t="array" aca="1" ref="A9881" ca="1">TRIM(UPPER(LEFT(INDIRECT("'Postal Code-FSA Input'!"&amp;CELL("address",A9888)), 3)))</f>
        <v/>
      </c>
      <c r="B9881" t="str" cm="1">
        <f t="array" aca="1" ref="B9881" ca="1">IF(INDIRECT(CELL("address",A9881))&lt;&gt;"", _xlfn.XLOOKUP(INDIRECT(CELL("address",A9881)),_FSAData!$B:$B,_FSAData!$C:$C, ""),"")</f>
        <v/>
      </c>
      <c r="C9881" t="str" cm="1">
        <f t="array" aca="1" ref="C9881" ca="1">IF(INDIRECT(CELL("address",A9881))&lt;&gt;"", _xlfn.XLOOKUP(LEFT(INDIRECT(CELL("address",A9881)), 3),_FSAData!$B:$B,_FSAData!$D:$D,""), "")</f>
        <v/>
      </c>
      <c r="D9881" t="str">
        <f t="shared" ca="1" si="308"/>
        <v/>
      </c>
      <c r="F9881" t="str" cm="1">
        <f t="array" aca="1" ref="F9881" ca="1">TRIM(UPPER(LEFT(INDIRECT("'Postal Code-FSA Input'!"&amp;CELL("address",B9888)), 3)))</f>
        <v/>
      </c>
      <c r="G9881" t="str" cm="1">
        <f t="array" aca="1" ref="G9881" ca="1">IF(INDIRECT(CELL("address",F9881))&lt;&gt;"", _xlfn.XLOOKUP(INDIRECT(CELL("address",F9881)),_FSAData!$B:$B,_FSAData!$C:$C, ""),"")</f>
        <v/>
      </c>
      <c r="H9881" t="str" cm="1">
        <f t="array" aca="1" ref="H9881" ca="1">IF(INDIRECT(CELL("address",F9881))&lt;&gt;"", _xlfn.XLOOKUP(LEFT(INDIRECT(CELL("address",F9881)), 3),_FSAData!$B:$B,_FSAData!$D:$D,""), "")</f>
        <v/>
      </c>
      <c r="I9881" t="str">
        <f t="shared" ca="1" si="309"/>
        <v/>
      </c>
    </row>
    <row r="9882" spans="1:9" x14ac:dyDescent="0.3">
      <c r="A9882" t="str" cm="1">
        <f t="array" aca="1" ref="A9882" ca="1">TRIM(UPPER(LEFT(INDIRECT("'Postal Code-FSA Input'!"&amp;CELL("address",A9889)), 3)))</f>
        <v/>
      </c>
      <c r="B9882" t="str" cm="1">
        <f t="array" aca="1" ref="B9882" ca="1">IF(INDIRECT(CELL("address",A9882))&lt;&gt;"", _xlfn.XLOOKUP(INDIRECT(CELL("address",A9882)),_FSAData!$B:$B,_FSAData!$C:$C, ""),"")</f>
        <v/>
      </c>
      <c r="C9882" t="str" cm="1">
        <f t="array" aca="1" ref="C9882" ca="1">IF(INDIRECT(CELL("address",A9882))&lt;&gt;"", _xlfn.XLOOKUP(LEFT(INDIRECT(CELL("address",A9882)), 3),_FSAData!$B:$B,_FSAData!$D:$D,""), "")</f>
        <v/>
      </c>
      <c r="D9882" t="str">
        <f t="shared" ca="1" si="308"/>
        <v/>
      </c>
      <c r="F9882" t="str" cm="1">
        <f t="array" aca="1" ref="F9882" ca="1">TRIM(UPPER(LEFT(INDIRECT("'Postal Code-FSA Input'!"&amp;CELL("address",B9889)), 3)))</f>
        <v/>
      </c>
      <c r="G9882" t="str" cm="1">
        <f t="array" aca="1" ref="G9882" ca="1">IF(INDIRECT(CELL("address",F9882))&lt;&gt;"", _xlfn.XLOOKUP(INDIRECT(CELL("address",F9882)),_FSAData!$B:$B,_FSAData!$C:$C, ""),"")</f>
        <v/>
      </c>
      <c r="H9882" t="str" cm="1">
        <f t="array" aca="1" ref="H9882" ca="1">IF(INDIRECT(CELL("address",F9882))&lt;&gt;"", _xlfn.XLOOKUP(LEFT(INDIRECT(CELL("address",F9882)), 3),_FSAData!$B:$B,_FSAData!$D:$D,""), "")</f>
        <v/>
      </c>
      <c r="I9882" t="str">
        <f t="shared" ca="1" si="309"/>
        <v/>
      </c>
    </row>
    <row r="9883" spans="1:9" x14ac:dyDescent="0.3">
      <c r="A9883" t="str" cm="1">
        <f t="array" aca="1" ref="A9883" ca="1">TRIM(UPPER(LEFT(INDIRECT("'Postal Code-FSA Input'!"&amp;CELL("address",A9890)), 3)))</f>
        <v/>
      </c>
      <c r="B9883" t="str" cm="1">
        <f t="array" aca="1" ref="B9883" ca="1">IF(INDIRECT(CELL("address",A9883))&lt;&gt;"", _xlfn.XLOOKUP(INDIRECT(CELL("address",A9883)),_FSAData!$B:$B,_FSAData!$C:$C, ""),"")</f>
        <v/>
      </c>
      <c r="C9883" t="str" cm="1">
        <f t="array" aca="1" ref="C9883" ca="1">IF(INDIRECT(CELL("address",A9883))&lt;&gt;"", _xlfn.XLOOKUP(LEFT(INDIRECT(CELL("address",A9883)), 3),_FSAData!$B:$B,_FSAData!$D:$D,""), "")</f>
        <v/>
      </c>
      <c r="D9883" t="str">
        <f t="shared" ca="1" si="308"/>
        <v/>
      </c>
      <c r="F9883" t="str" cm="1">
        <f t="array" aca="1" ref="F9883" ca="1">TRIM(UPPER(LEFT(INDIRECT("'Postal Code-FSA Input'!"&amp;CELL("address",B9890)), 3)))</f>
        <v/>
      </c>
      <c r="G9883" t="str" cm="1">
        <f t="array" aca="1" ref="G9883" ca="1">IF(INDIRECT(CELL("address",F9883))&lt;&gt;"", _xlfn.XLOOKUP(INDIRECT(CELL("address",F9883)),_FSAData!$B:$B,_FSAData!$C:$C, ""),"")</f>
        <v/>
      </c>
      <c r="H9883" t="str" cm="1">
        <f t="array" aca="1" ref="H9883" ca="1">IF(INDIRECT(CELL("address",F9883))&lt;&gt;"", _xlfn.XLOOKUP(LEFT(INDIRECT(CELL("address",F9883)), 3),_FSAData!$B:$B,_FSAData!$D:$D,""), "")</f>
        <v/>
      </c>
      <c r="I9883" t="str">
        <f t="shared" ca="1" si="309"/>
        <v/>
      </c>
    </row>
    <row r="9884" spans="1:9" x14ac:dyDescent="0.3">
      <c r="A9884" t="str" cm="1">
        <f t="array" aca="1" ref="A9884" ca="1">TRIM(UPPER(LEFT(INDIRECT("'Postal Code-FSA Input'!"&amp;CELL("address",A9891)), 3)))</f>
        <v/>
      </c>
      <c r="B9884" t="str" cm="1">
        <f t="array" aca="1" ref="B9884" ca="1">IF(INDIRECT(CELL("address",A9884))&lt;&gt;"", _xlfn.XLOOKUP(INDIRECT(CELL("address",A9884)),_FSAData!$B:$B,_FSAData!$C:$C, ""),"")</f>
        <v/>
      </c>
      <c r="C9884" t="str" cm="1">
        <f t="array" aca="1" ref="C9884" ca="1">IF(INDIRECT(CELL("address",A9884))&lt;&gt;"", _xlfn.XLOOKUP(LEFT(INDIRECT(CELL("address",A9884)), 3),_FSAData!$B:$B,_FSAData!$D:$D,""), "")</f>
        <v/>
      </c>
      <c r="D9884" t="str">
        <f t="shared" ca="1" si="308"/>
        <v/>
      </c>
      <c r="F9884" t="str" cm="1">
        <f t="array" aca="1" ref="F9884" ca="1">TRIM(UPPER(LEFT(INDIRECT("'Postal Code-FSA Input'!"&amp;CELL("address",B9891)), 3)))</f>
        <v/>
      </c>
      <c r="G9884" t="str" cm="1">
        <f t="array" aca="1" ref="G9884" ca="1">IF(INDIRECT(CELL("address",F9884))&lt;&gt;"", _xlfn.XLOOKUP(INDIRECT(CELL("address",F9884)),_FSAData!$B:$B,_FSAData!$C:$C, ""),"")</f>
        <v/>
      </c>
      <c r="H9884" t="str" cm="1">
        <f t="array" aca="1" ref="H9884" ca="1">IF(INDIRECT(CELL("address",F9884))&lt;&gt;"", _xlfn.XLOOKUP(LEFT(INDIRECT(CELL("address",F9884)), 3),_FSAData!$B:$B,_FSAData!$D:$D,""), "")</f>
        <v/>
      </c>
      <c r="I9884" t="str">
        <f t="shared" ca="1" si="309"/>
        <v/>
      </c>
    </row>
    <row r="9885" spans="1:9" x14ac:dyDescent="0.3">
      <c r="A9885" t="str" cm="1">
        <f t="array" aca="1" ref="A9885" ca="1">TRIM(UPPER(LEFT(INDIRECT("'Postal Code-FSA Input'!"&amp;CELL("address",A9892)), 3)))</f>
        <v/>
      </c>
      <c r="B9885" t="str" cm="1">
        <f t="array" aca="1" ref="B9885" ca="1">IF(INDIRECT(CELL("address",A9885))&lt;&gt;"", _xlfn.XLOOKUP(INDIRECT(CELL("address",A9885)),_FSAData!$B:$B,_FSAData!$C:$C, ""),"")</f>
        <v/>
      </c>
      <c r="C9885" t="str" cm="1">
        <f t="array" aca="1" ref="C9885" ca="1">IF(INDIRECT(CELL("address",A9885))&lt;&gt;"", _xlfn.XLOOKUP(LEFT(INDIRECT(CELL("address",A9885)), 3),_FSAData!$B:$B,_FSAData!$D:$D,""), "")</f>
        <v/>
      </c>
      <c r="D9885" t="str">
        <f t="shared" ca="1" si="308"/>
        <v/>
      </c>
      <c r="F9885" t="str" cm="1">
        <f t="array" aca="1" ref="F9885" ca="1">TRIM(UPPER(LEFT(INDIRECT("'Postal Code-FSA Input'!"&amp;CELL("address",B9892)), 3)))</f>
        <v/>
      </c>
      <c r="G9885" t="str" cm="1">
        <f t="array" aca="1" ref="G9885" ca="1">IF(INDIRECT(CELL("address",F9885))&lt;&gt;"", _xlfn.XLOOKUP(INDIRECT(CELL("address",F9885)),_FSAData!$B:$B,_FSAData!$C:$C, ""),"")</f>
        <v/>
      </c>
      <c r="H9885" t="str" cm="1">
        <f t="array" aca="1" ref="H9885" ca="1">IF(INDIRECT(CELL("address",F9885))&lt;&gt;"", _xlfn.XLOOKUP(LEFT(INDIRECT(CELL("address",F9885)), 3),_FSAData!$B:$B,_FSAData!$D:$D,""), "")</f>
        <v/>
      </c>
      <c r="I9885" t="str">
        <f t="shared" ca="1" si="309"/>
        <v/>
      </c>
    </row>
    <row r="9886" spans="1:9" x14ac:dyDescent="0.3">
      <c r="A9886" t="str" cm="1">
        <f t="array" aca="1" ref="A9886" ca="1">TRIM(UPPER(LEFT(INDIRECT("'Postal Code-FSA Input'!"&amp;CELL("address",A9893)), 3)))</f>
        <v/>
      </c>
      <c r="B9886" t="str" cm="1">
        <f t="array" aca="1" ref="B9886" ca="1">IF(INDIRECT(CELL("address",A9886))&lt;&gt;"", _xlfn.XLOOKUP(INDIRECT(CELL("address",A9886)),_FSAData!$B:$B,_FSAData!$C:$C, ""),"")</f>
        <v/>
      </c>
      <c r="C9886" t="str" cm="1">
        <f t="array" aca="1" ref="C9886" ca="1">IF(INDIRECT(CELL("address",A9886))&lt;&gt;"", _xlfn.XLOOKUP(LEFT(INDIRECT(CELL("address",A9886)), 3),_FSAData!$B:$B,_FSAData!$D:$D,""), "")</f>
        <v/>
      </c>
      <c r="D9886" t="str">
        <f t="shared" ca="1" si="308"/>
        <v/>
      </c>
      <c r="F9886" t="str" cm="1">
        <f t="array" aca="1" ref="F9886" ca="1">TRIM(UPPER(LEFT(INDIRECT("'Postal Code-FSA Input'!"&amp;CELL("address",B9893)), 3)))</f>
        <v/>
      </c>
      <c r="G9886" t="str" cm="1">
        <f t="array" aca="1" ref="G9886" ca="1">IF(INDIRECT(CELL("address",F9886))&lt;&gt;"", _xlfn.XLOOKUP(INDIRECT(CELL("address",F9886)),_FSAData!$B:$B,_FSAData!$C:$C, ""),"")</f>
        <v/>
      </c>
      <c r="H9886" t="str" cm="1">
        <f t="array" aca="1" ref="H9886" ca="1">IF(INDIRECT(CELL("address",F9886))&lt;&gt;"", _xlfn.XLOOKUP(LEFT(INDIRECT(CELL("address",F9886)), 3),_FSAData!$B:$B,_FSAData!$D:$D,""), "")</f>
        <v/>
      </c>
      <c r="I9886" t="str">
        <f t="shared" ca="1" si="309"/>
        <v/>
      </c>
    </row>
    <row r="9887" spans="1:9" x14ac:dyDescent="0.3">
      <c r="A9887" t="str" cm="1">
        <f t="array" aca="1" ref="A9887" ca="1">TRIM(UPPER(LEFT(INDIRECT("'Postal Code-FSA Input'!"&amp;CELL("address",A9894)), 3)))</f>
        <v/>
      </c>
      <c r="B9887" t="str" cm="1">
        <f t="array" aca="1" ref="B9887" ca="1">IF(INDIRECT(CELL("address",A9887))&lt;&gt;"", _xlfn.XLOOKUP(INDIRECT(CELL("address",A9887)),_FSAData!$B:$B,_FSAData!$C:$C, ""),"")</f>
        <v/>
      </c>
      <c r="C9887" t="str" cm="1">
        <f t="array" aca="1" ref="C9887" ca="1">IF(INDIRECT(CELL("address",A9887))&lt;&gt;"", _xlfn.XLOOKUP(LEFT(INDIRECT(CELL("address",A9887)), 3),_FSAData!$B:$B,_FSAData!$D:$D,""), "")</f>
        <v/>
      </c>
      <c r="D9887" t="str">
        <f t="shared" ca="1" si="308"/>
        <v/>
      </c>
      <c r="F9887" t="str" cm="1">
        <f t="array" aca="1" ref="F9887" ca="1">TRIM(UPPER(LEFT(INDIRECT("'Postal Code-FSA Input'!"&amp;CELL("address",B9894)), 3)))</f>
        <v/>
      </c>
      <c r="G9887" t="str" cm="1">
        <f t="array" aca="1" ref="G9887" ca="1">IF(INDIRECT(CELL("address",F9887))&lt;&gt;"", _xlfn.XLOOKUP(INDIRECT(CELL("address",F9887)),_FSAData!$B:$B,_FSAData!$C:$C, ""),"")</f>
        <v/>
      </c>
      <c r="H9887" t="str" cm="1">
        <f t="array" aca="1" ref="H9887" ca="1">IF(INDIRECT(CELL("address",F9887))&lt;&gt;"", _xlfn.XLOOKUP(LEFT(INDIRECT(CELL("address",F9887)), 3),_FSAData!$B:$B,_FSAData!$D:$D,""), "")</f>
        <v/>
      </c>
      <c r="I9887" t="str">
        <f t="shared" ca="1" si="309"/>
        <v/>
      </c>
    </row>
    <row r="9888" spans="1:9" x14ac:dyDescent="0.3">
      <c r="A9888" t="str" cm="1">
        <f t="array" aca="1" ref="A9888" ca="1">TRIM(UPPER(LEFT(INDIRECT("'Postal Code-FSA Input'!"&amp;CELL("address",A9895)), 3)))</f>
        <v/>
      </c>
      <c r="B9888" t="str" cm="1">
        <f t="array" aca="1" ref="B9888" ca="1">IF(INDIRECT(CELL("address",A9888))&lt;&gt;"", _xlfn.XLOOKUP(INDIRECT(CELL("address",A9888)),_FSAData!$B:$B,_FSAData!$C:$C, ""),"")</f>
        <v/>
      </c>
      <c r="C9888" t="str" cm="1">
        <f t="array" aca="1" ref="C9888" ca="1">IF(INDIRECT(CELL("address",A9888))&lt;&gt;"", _xlfn.XLOOKUP(LEFT(INDIRECT(CELL("address",A9888)), 3),_FSAData!$B:$B,_FSAData!$D:$D,""), "")</f>
        <v/>
      </c>
      <c r="D9888" t="str">
        <f t="shared" ca="1" si="308"/>
        <v/>
      </c>
      <c r="F9888" t="str" cm="1">
        <f t="array" aca="1" ref="F9888" ca="1">TRIM(UPPER(LEFT(INDIRECT("'Postal Code-FSA Input'!"&amp;CELL("address",B9895)), 3)))</f>
        <v/>
      </c>
      <c r="G9888" t="str" cm="1">
        <f t="array" aca="1" ref="G9888" ca="1">IF(INDIRECT(CELL("address",F9888))&lt;&gt;"", _xlfn.XLOOKUP(INDIRECT(CELL("address",F9888)),_FSAData!$B:$B,_FSAData!$C:$C, ""),"")</f>
        <v/>
      </c>
      <c r="H9888" t="str" cm="1">
        <f t="array" aca="1" ref="H9888" ca="1">IF(INDIRECT(CELL("address",F9888))&lt;&gt;"", _xlfn.XLOOKUP(LEFT(INDIRECT(CELL("address",F9888)), 3),_FSAData!$B:$B,_FSAData!$D:$D,""), "")</f>
        <v/>
      </c>
      <c r="I9888" t="str">
        <f t="shared" ca="1" si="309"/>
        <v/>
      </c>
    </row>
    <row r="9889" spans="1:9" x14ac:dyDescent="0.3">
      <c r="A9889" t="str" cm="1">
        <f t="array" aca="1" ref="A9889" ca="1">TRIM(UPPER(LEFT(INDIRECT("'Postal Code-FSA Input'!"&amp;CELL("address",A9896)), 3)))</f>
        <v/>
      </c>
      <c r="B9889" t="str" cm="1">
        <f t="array" aca="1" ref="B9889" ca="1">IF(INDIRECT(CELL("address",A9889))&lt;&gt;"", _xlfn.XLOOKUP(INDIRECT(CELL("address",A9889)),_FSAData!$B:$B,_FSAData!$C:$C, ""),"")</f>
        <v/>
      </c>
      <c r="C9889" t="str" cm="1">
        <f t="array" aca="1" ref="C9889" ca="1">IF(INDIRECT(CELL("address",A9889))&lt;&gt;"", _xlfn.XLOOKUP(LEFT(INDIRECT(CELL("address",A9889)), 3),_FSAData!$B:$B,_FSAData!$D:$D,""), "")</f>
        <v/>
      </c>
      <c r="D9889" t="str">
        <f t="shared" ca="1" si="308"/>
        <v/>
      </c>
      <c r="F9889" t="str" cm="1">
        <f t="array" aca="1" ref="F9889" ca="1">TRIM(UPPER(LEFT(INDIRECT("'Postal Code-FSA Input'!"&amp;CELL("address",B9896)), 3)))</f>
        <v/>
      </c>
      <c r="G9889" t="str" cm="1">
        <f t="array" aca="1" ref="G9889" ca="1">IF(INDIRECT(CELL("address",F9889))&lt;&gt;"", _xlfn.XLOOKUP(INDIRECT(CELL("address",F9889)),_FSAData!$B:$B,_FSAData!$C:$C, ""),"")</f>
        <v/>
      </c>
      <c r="H9889" t="str" cm="1">
        <f t="array" aca="1" ref="H9889" ca="1">IF(INDIRECT(CELL("address",F9889))&lt;&gt;"", _xlfn.XLOOKUP(LEFT(INDIRECT(CELL("address",F9889)), 3),_FSAData!$B:$B,_FSAData!$D:$D,""), "")</f>
        <v/>
      </c>
      <c r="I9889" t="str">
        <f t="shared" ca="1" si="309"/>
        <v/>
      </c>
    </row>
    <row r="9890" spans="1:9" x14ac:dyDescent="0.3">
      <c r="A9890" t="str" cm="1">
        <f t="array" aca="1" ref="A9890" ca="1">TRIM(UPPER(LEFT(INDIRECT("'Postal Code-FSA Input'!"&amp;CELL("address",A9897)), 3)))</f>
        <v/>
      </c>
      <c r="B9890" t="str" cm="1">
        <f t="array" aca="1" ref="B9890" ca="1">IF(INDIRECT(CELL("address",A9890))&lt;&gt;"", _xlfn.XLOOKUP(INDIRECT(CELL("address",A9890)),_FSAData!$B:$B,_FSAData!$C:$C, ""),"")</f>
        <v/>
      </c>
      <c r="C9890" t="str" cm="1">
        <f t="array" aca="1" ref="C9890" ca="1">IF(INDIRECT(CELL("address",A9890))&lt;&gt;"", _xlfn.XLOOKUP(LEFT(INDIRECT(CELL("address",A9890)), 3),_FSAData!$B:$B,_FSAData!$D:$D,""), "")</f>
        <v/>
      </c>
      <c r="D9890" t="str">
        <f t="shared" ca="1" si="308"/>
        <v/>
      </c>
      <c r="F9890" t="str" cm="1">
        <f t="array" aca="1" ref="F9890" ca="1">TRIM(UPPER(LEFT(INDIRECT("'Postal Code-FSA Input'!"&amp;CELL("address",B9897)), 3)))</f>
        <v/>
      </c>
      <c r="G9890" t="str" cm="1">
        <f t="array" aca="1" ref="G9890" ca="1">IF(INDIRECT(CELL("address",F9890))&lt;&gt;"", _xlfn.XLOOKUP(INDIRECT(CELL("address",F9890)),_FSAData!$B:$B,_FSAData!$C:$C, ""),"")</f>
        <v/>
      </c>
      <c r="H9890" t="str" cm="1">
        <f t="array" aca="1" ref="H9890" ca="1">IF(INDIRECT(CELL("address",F9890))&lt;&gt;"", _xlfn.XLOOKUP(LEFT(INDIRECT(CELL("address",F9890)), 3),_FSAData!$B:$B,_FSAData!$D:$D,""), "")</f>
        <v/>
      </c>
      <c r="I9890" t="str">
        <f t="shared" ca="1" si="309"/>
        <v/>
      </c>
    </row>
    <row r="9891" spans="1:9" x14ac:dyDescent="0.3">
      <c r="A9891" t="str" cm="1">
        <f t="array" aca="1" ref="A9891" ca="1">TRIM(UPPER(LEFT(INDIRECT("'Postal Code-FSA Input'!"&amp;CELL("address",A9898)), 3)))</f>
        <v/>
      </c>
      <c r="B9891" t="str" cm="1">
        <f t="array" aca="1" ref="B9891" ca="1">IF(INDIRECT(CELL("address",A9891))&lt;&gt;"", _xlfn.XLOOKUP(INDIRECT(CELL("address",A9891)),_FSAData!$B:$B,_FSAData!$C:$C, ""),"")</f>
        <v/>
      </c>
      <c r="C9891" t="str" cm="1">
        <f t="array" aca="1" ref="C9891" ca="1">IF(INDIRECT(CELL("address",A9891))&lt;&gt;"", _xlfn.XLOOKUP(LEFT(INDIRECT(CELL("address",A9891)), 3),_FSAData!$B:$B,_FSAData!$D:$D,""), "")</f>
        <v/>
      </c>
      <c r="D9891" t="str">
        <f t="shared" ca="1" si="308"/>
        <v/>
      </c>
      <c r="F9891" t="str" cm="1">
        <f t="array" aca="1" ref="F9891" ca="1">TRIM(UPPER(LEFT(INDIRECT("'Postal Code-FSA Input'!"&amp;CELL("address",B9898)), 3)))</f>
        <v/>
      </c>
      <c r="G9891" t="str" cm="1">
        <f t="array" aca="1" ref="G9891" ca="1">IF(INDIRECT(CELL("address",F9891))&lt;&gt;"", _xlfn.XLOOKUP(INDIRECT(CELL("address",F9891)),_FSAData!$B:$B,_FSAData!$C:$C, ""),"")</f>
        <v/>
      </c>
      <c r="H9891" t="str" cm="1">
        <f t="array" aca="1" ref="H9891" ca="1">IF(INDIRECT(CELL("address",F9891))&lt;&gt;"", _xlfn.XLOOKUP(LEFT(INDIRECT(CELL("address",F9891)), 3),_FSAData!$B:$B,_FSAData!$D:$D,""), "")</f>
        <v/>
      </c>
      <c r="I9891" t="str">
        <f t="shared" ca="1" si="309"/>
        <v/>
      </c>
    </row>
    <row r="9892" spans="1:9" x14ac:dyDescent="0.3">
      <c r="A9892" t="str" cm="1">
        <f t="array" aca="1" ref="A9892" ca="1">TRIM(UPPER(LEFT(INDIRECT("'Postal Code-FSA Input'!"&amp;CELL("address",A9899)), 3)))</f>
        <v/>
      </c>
      <c r="B9892" t="str" cm="1">
        <f t="array" aca="1" ref="B9892" ca="1">IF(INDIRECT(CELL("address",A9892))&lt;&gt;"", _xlfn.XLOOKUP(INDIRECT(CELL("address",A9892)),_FSAData!$B:$B,_FSAData!$C:$C, ""),"")</f>
        <v/>
      </c>
      <c r="C9892" t="str" cm="1">
        <f t="array" aca="1" ref="C9892" ca="1">IF(INDIRECT(CELL("address",A9892))&lt;&gt;"", _xlfn.XLOOKUP(LEFT(INDIRECT(CELL("address",A9892)), 3),_FSAData!$B:$B,_FSAData!$D:$D,""), "")</f>
        <v/>
      </c>
      <c r="D9892" t="str">
        <f t="shared" ca="1" si="308"/>
        <v/>
      </c>
      <c r="F9892" t="str" cm="1">
        <f t="array" aca="1" ref="F9892" ca="1">TRIM(UPPER(LEFT(INDIRECT("'Postal Code-FSA Input'!"&amp;CELL("address",B9899)), 3)))</f>
        <v/>
      </c>
      <c r="G9892" t="str" cm="1">
        <f t="array" aca="1" ref="G9892" ca="1">IF(INDIRECT(CELL("address",F9892))&lt;&gt;"", _xlfn.XLOOKUP(INDIRECT(CELL("address",F9892)),_FSAData!$B:$B,_FSAData!$C:$C, ""),"")</f>
        <v/>
      </c>
      <c r="H9892" t="str" cm="1">
        <f t="array" aca="1" ref="H9892" ca="1">IF(INDIRECT(CELL("address",F9892))&lt;&gt;"", _xlfn.XLOOKUP(LEFT(INDIRECT(CELL("address",F9892)), 3),_FSAData!$B:$B,_FSAData!$D:$D,""), "")</f>
        <v/>
      </c>
      <c r="I9892" t="str">
        <f t="shared" ca="1" si="309"/>
        <v/>
      </c>
    </row>
    <row r="9893" spans="1:9" x14ac:dyDescent="0.3">
      <c r="A9893" t="str" cm="1">
        <f t="array" aca="1" ref="A9893" ca="1">TRIM(UPPER(LEFT(INDIRECT("'Postal Code-FSA Input'!"&amp;CELL("address",A9900)), 3)))</f>
        <v/>
      </c>
      <c r="B9893" t="str" cm="1">
        <f t="array" aca="1" ref="B9893" ca="1">IF(INDIRECT(CELL("address",A9893))&lt;&gt;"", _xlfn.XLOOKUP(INDIRECT(CELL("address",A9893)),_FSAData!$B:$B,_FSAData!$C:$C, ""),"")</f>
        <v/>
      </c>
      <c r="C9893" t="str" cm="1">
        <f t="array" aca="1" ref="C9893" ca="1">IF(INDIRECT(CELL("address",A9893))&lt;&gt;"", _xlfn.XLOOKUP(LEFT(INDIRECT(CELL("address",A9893)), 3),_FSAData!$B:$B,_FSAData!$D:$D,""), "")</f>
        <v/>
      </c>
      <c r="D9893" t="str">
        <f t="shared" ca="1" si="308"/>
        <v/>
      </c>
      <c r="F9893" t="str" cm="1">
        <f t="array" aca="1" ref="F9893" ca="1">TRIM(UPPER(LEFT(INDIRECT("'Postal Code-FSA Input'!"&amp;CELL("address",B9900)), 3)))</f>
        <v/>
      </c>
      <c r="G9893" t="str" cm="1">
        <f t="array" aca="1" ref="G9893" ca="1">IF(INDIRECT(CELL("address",F9893))&lt;&gt;"", _xlfn.XLOOKUP(INDIRECT(CELL("address",F9893)),_FSAData!$B:$B,_FSAData!$C:$C, ""),"")</f>
        <v/>
      </c>
      <c r="H9893" t="str" cm="1">
        <f t="array" aca="1" ref="H9893" ca="1">IF(INDIRECT(CELL("address",F9893))&lt;&gt;"", _xlfn.XLOOKUP(LEFT(INDIRECT(CELL("address",F9893)), 3),_FSAData!$B:$B,_FSAData!$D:$D,""), "")</f>
        <v/>
      </c>
      <c r="I9893" t="str">
        <f t="shared" ca="1" si="309"/>
        <v/>
      </c>
    </row>
    <row r="9894" spans="1:9" x14ac:dyDescent="0.3">
      <c r="A9894" t="str" cm="1">
        <f t="array" aca="1" ref="A9894" ca="1">TRIM(UPPER(LEFT(INDIRECT("'Postal Code-FSA Input'!"&amp;CELL("address",A9901)), 3)))</f>
        <v/>
      </c>
      <c r="B9894" t="str" cm="1">
        <f t="array" aca="1" ref="B9894" ca="1">IF(INDIRECT(CELL("address",A9894))&lt;&gt;"", _xlfn.XLOOKUP(INDIRECT(CELL("address",A9894)),_FSAData!$B:$B,_FSAData!$C:$C, ""),"")</f>
        <v/>
      </c>
      <c r="C9894" t="str" cm="1">
        <f t="array" aca="1" ref="C9894" ca="1">IF(INDIRECT(CELL("address",A9894))&lt;&gt;"", _xlfn.XLOOKUP(LEFT(INDIRECT(CELL("address",A9894)), 3),_FSAData!$B:$B,_FSAData!$D:$D,""), "")</f>
        <v/>
      </c>
      <c r="D9894" t="str">
        <f t="shared" ca="1" si="308"/>
        <v/>
      </c>
      <c r="F9894" t="str" cm="1">
        <f t="array" aca="1" ref="F9894" ca="1">TRIM(UPPER(LEFT(INDIRECT("'Postal Code-FSA Input'!"&amp;CELL("address",B9901)), 3)))</f>
        <v/>
      </c>
      <c r="G9894" t="str" cm="1">
        <f t="array" aca="1" ref="G9894" ca="1">IF(INDIRECT(CELL("address",F9894))&lt;&gt;"", _xlfn.XLOOKUP(INDIRECT(CELL("address",F9894)),_FSAData!$B:$B,_FSAData!$C:$C, ""),"")</f>
        <v/>
      </c>
      <c r="H9894" t="str" cm="1">
        <f t="array" aca="1" ref="H9894" ca="1">IF(INDIRECT(CELL("address",F9894))&lt;&gt;"", _xlfn.XLOOKUP(LEFT(INDIRECT(CELL("address",F9894)), 3),_FSAData!$B:$B,_FSAData!$D:$D,""), "")</f>
        <v/>
      </c>
      <c r="I9894" t="str">
        <f t="shared" ca="1" si="309"/>
        <v/>
      </c>
    </row>
    <row r="9895" spans="1:9" x14ac:dyDescent="0.3">
      <c r="A9895" t="str" cm="1">
        <f t="array" aca="1" ref="A9895" ca="1">TRIM(UPPER(LEFT(INDIRECT("'Postal Code-FSA Input'!"&amp;CELL("address",A9902)), 3)))</f>
        <v/>
      </c>
      <c r="B9895" t="str" cm="1">
        <f t="array" aca="1" ref="B9895" ca="1">IF(INDIRECT(CELL("address",A9895))&lt;&gt;"", _xlfn.XLOOKUP(INDIRECT(CELL("address",A9895)),_FSAData!$B:$B,_FSAData!$C:$C, ""),"")</f>
        <v/>
      </c>
      <c r="C9895" t="str" cm="1">
        <f t="array" aca="1" ref="C9895" ca="1">IF(INDIRECT(CELL("address",A9895))&lt;&gt;"", _xlfn.XLOOKUP(LEFT(INDIRECT(CELL("address",A9895)), 3),_FSAData!$B:$B,_FSAData!$D:$D,""), "")</f>
        <v/>
      </c>
      <c r="D9895" t="str">
        <f t="shared" ca="1" si="308"/>
        <v/>
      </c>
      <c r="F9895" t="str" cm="1">
        <f t="array" aca="1" ref="F9895" ca="1">TRIM(UPPER(LEFT(INDIRECT("'Postal Code-FSA Input'!"&amp;CELL("address",B9902)), 3)))</f>
        <v/>
      </c>
      <c r="G9895" t="str" cm="1">
        <f t="array" aca="1" ref="G9895" ca="1">IF(INDIRECT(CELL("address",F9895))&lt;&gt;"", _xlfn.XLOOKUP(INDIRECT(CELL("address",F9895)),_FSAData!$B:$B,_FSAData!$C:$C, ""),"")</f>
        <v/>
      </c>
      <c r="H9895" t="str" cm="1">
        <f t="array" aca="1" ref="H9895" ca="1">IF(INDIRECT(CELL("address",F9895))&lt;&gt;"", _xlfn.XLOOKUP(LEFT(INDIRECT(CELL("address",F9895)), 3),_FSAData!$B:$B,_FSAData!$D:$D,""), "")</f>
        <v/>
      </c>
      <c r="I9895" t="str">
        <f t="shared" ca="1" si="309"/>
        <v/>
      </c>
    </row>
    <row r="9896" spans="1:9" x14ac:dyDescent="0.3">
      <c r="A9896" t="str" cm="1">
        <f t="array" aca="1" ref="A9896" ca="1">TRIM(UPPER(LEFT(INDIRECT("'Postal Code-FSA Input'!"&amp;CELL("address",A9903)), 3)))</f>
        <v/>
      </c>
      <c r="B9896" t="str" cm="1">
        <f t="array" aca="1" ref="B9896" ca="1">IF(INDIRECT(CELL("address",A9896))&lt;&gt;"", _xlfn.XLOOKUP(INDIRECT(CELL("address",A9896)),_FSAData!$B:$B,_FSAData!$C:$C, ""),"")</f>
        <v/>
      </c>
      <c r="C9896" t="str" cm="1">
        <f t="array" aca="1" ref="C9896" ca="1">IF(INDIRECT(CELL("address",A9896))&lt;&gt;"", _xlfn.XLOOKUP(LEFT(INDIRECT(CELL("address",A9896)), 3),_FSAData!$B:$B,_FSAData!$D:$D,""), "")</f>
        <v/>
      </c>
      <c r="D9896" t="str">
        <f t="shared" ca="1" si="308"/>
        <v/>
      </c>
      <c r="F9896" t="str" cm="1">
        <f t="array" aca="1" ref="F9896" ca="1">TRIM(UPPER(LEFT(INDIRECT("'Postal Code-FSA Input'!"&amp;CELL("address",B9903)), 3)))</f>
        <v/>
      </c>
      <c r="G9896" t="str" cm="1">
        <f t="array" aca="1" ref="G9896" ca="1">IF(INDIRECT(CELL("address",F9896))&lt;&gt;"", _xlfn.XLOOKUP(INDIRECT(CELL("address",F9896)),_FSAData!$B:$B,_FSAData!$C:$C, ""),"")</f>
        <v/>
      </c>
      <c r="H9896" t="str" cm="1">
        <f t="array" aca="1" ref="H9896" ca="1">IF(INDIRECT(CELL("address",F9896))&lt;&gt;"", _xlfn.XLOOKUP(LEFT(INDIRECT(CELL("address",F9896)), 3),_FSAData!$B:$B,_FSAData!$D:$D,""), "")</f>
        <v/>
      </c>
      <c r="I9896" t="str">
        <f t="shared" ca="1" si="309"/>
        <v/>
      </c>
    </row>
    <row r="9897" spans="1:9" x14ac:dyDescent="0.3">
      <c r="A9897" t="str" cm="1">
        <f t="array" aca="1" ref="A9897" ca="1">TRIM(UPPER(LEFT(INDIRECT("'Postal Code-FSA Input'!"&amp;CELL("address",A9904)), 3)))</f>
        <v/>
      </c>
      <c r="B9897" t="str" cm="1">
        <f t="array" aca="1" ref="B9897" ca="1">IF(INDIRECT(CELL("address",A9897))&lt;&gt;"", _xlfn.XLOOKUP(INDIRECT(CELL("address",A9897)),_FSAData!$B:$B,_FSAData!$C:$C, ""),"")</f>
        <v/>
      </c>
      <c r="C9897" t="str" cm="1">
        <f t="array" aca="1" ref="C9897" ca="1">IF(INDIRECT(CELL("address",A9897))&lt;&gt;"", _xlfn.XLOOKUP(LEFT(INDIRECT(CELL("address",A9897)), 3),_FSAData!$B:$B,_FSAData!$D:$D,""), "")</f>
        <v/>
      </c>
      <c r="D9897" t="str">
        <f t="shared" ca="1" si="308"/>
        <v/>
      </c>
      <c r="F9897" t="str" cm="1">
        <f t="array" aca="1" ref="F9897" ca="1">TRIM(UPPER(LEFT(INDIRECT("'Postal Code-FSA Input'!"&amp;CELL("address",B9904)), 3)))</f>
        <v/>
      </c>
      <c r="G9897" t="str" cm="1">
        <f t="array" aca="1" ref="G9897" ca="1">IF(INDIRECT(CELL("address",F9897))&lt;&gt;"", _xlfn.XLOOKUP(INDIRECT(CELL("address",F9897)),_FSAData!$B:$B,_FSAData!$C:$C, ""),"")</f>
        <v/>
      </c>
      <c r="H9897" t="str" cm="1">
        <f t="array" aca="1" ref="H9897" ca="1">IF(INDIRECT(CELL("address",F9897))&lt;&gt;"", _xlfn.XLOOKUP(LEFT(INDIRECT(CELL("address",F9897)), 3),_FSAData!$B:$B,_FSAData!$D:$D,""), "")</f>
        <v/>
      </c>
      <c r="I9897" t="str">
        <f t="shared" ca="1" si="309"/>
        <v/>
      </c>
    </row>
    <row r="9898" spans="1:9" x14ac:dyDescent="0.3">
      <c r="A9898" t="str" cm="1">
        <f t="array" aca="1" ref="A9898" ca="1">TRIM(UPPER(LEFT(INDIRECT("'Postal Code-FSA Input'!"&amp;CELL("address",A9905)), 3)))</f>
        <v/>
      </c>
      <c r="B9898" t="str" cm="1">
        <f t="array" aca="1" ref="B9898" ca="1">IF(INDIRECT(CELL("address",A9898))&lt;&gt;"", _xlfn.XLOOKUP(INDIRECT(CELL("address",A9898)),_FSAData!$B:$B,_FSAData!$C:$C, ""),"")</f>
        <v/>
      </c>
      <c r="C9898" t="str" cm="1">
        <f t="array" aca="1" ref="C9898" ca="1">IF(INDIRECT(CELL("address",A9898))&lt;&gt;"", _xlfn.XLOOKUP(LEFT(INDIRECT(CELL("address",A9898)), 3),_FSAData!$B:$B,_FSAData!$D:$D,""), "")</f>
        <v/>
      </c>
      <c r="D9898" t="str">
        <f t="shared" ca="1" si="308"/>
        <v/>
      </c>
      <c r="F9898" t="str" cm="1">
        <f t="array" aca="1" ref="F9898" ca="1">TRIM(UPPER(LEFT(INDIRECT("'Postal Code-FSA Input'!"&amp;CELL("address",B9905)), 3)))</f>
        <v/>
      </c>
      <c r="G9898" t="str" cm="1">
        <f t="array" aca="1" ref="G9898" ca="1">IF(INDIRECT(CELL("address",F9898))&lt;&gt;"", _xlfn.XLOOKUP(INDIRECT(CELL("address",F9898)),_FSAData!$B:$B,_FSAData!$C:$C, ""),"")</f>
        <v/>
      </c>
      <c r="H9898" t="str" cm="1">
        <f t="array" aca="1" ref="H9898" ca="1">IF(INDIRECT(CELL("address",F9898))&lt;&gt;"", _xlfn.XLOOKUP(LEFT(INDIRECT(CELL("address",F9898)), 3),_FSAData!$B:$B,_FSAData!$D:$D,""), "")</f>
        <v/>
      </c>
      <c r="I9898" t="str">
        <f t="shared" ca="1" si="309"/>
        <v/>
      </c>
    </row>
    <row r="9899" spans="1:9" x14ac:dyDescent="0.3">
      <c r="A9899" t="str" cm="1">
        <f t="array" aca="1" ref="A9899" ca="1">TRIM(UPPER(LEFT(INDIRECT("'Postal Code-FSA Input'!"&amp;CELL("address",A9906)), 3)))</f>
        <v/>
      </c>
      <c r="B9899" t="str" cm="1">
        <f t="array" aca="1" ref="B9899" ca="1">IF(INDIRECT(CELL("address",A9899))&lt;&gt;"", _xlfn.XLOOKUP(INDIRECT(CELL("address",A9899)),_FSAData!$B:$B,_FSAData!$C:$C, ""),"")</f>
        <v/>
      </c>
      <c r="C9899" t="str" cm="1">
        <f t="array" aca="1" ref="C9899" ca="1">IF(INDIRECT(CELL("address",A9899))&lt;&gt;"", _xlfn.XLOOKUP(LEFT(INDIRECT(CELL("address",A9899)), 3),_FSAData!$B:$B,_FSAData!$D:$D,""), "")</f>
        <v/>
      </c>
      <c r="D9899" t="str">
        <f t="shared" ca="1" si="308"/>
        <v/>
      </c>
      <c r="F9899" t="str" cm="1">
        <f t="array" aca="1" ref="F9899" ca="1">TRIM(UPPER(LEFT(INDIRECT("'Postal Code-FSA Input'!"&amp;CELL("address",B9906)), 3)))</f>
        <v/>
      </c>
      <c r="G9899" t="str" cm="1">
        <f t="array" aca="1" ref="G9899" ca="1">IF(INDIRECT(CELL("address",F9899))&lt;&gt;"", _xlfn.XLOOKUP(INDIRECT(CELL("address",F9899)),_FSAData!$B:$B,_FSAData!$C:$C, ""),"")</f>
        <v/>
      </c>
      <c r="H9899" t="str" cm="1">
        <f t="array" aca="1" ref="H9899" ca="1">IF(INDIRECT(CELL("address",F9899))&lt;&gt;"", _xlfn.XLOOKUP(LEFT(INDIRECT(CELL("address",F9899)), 3),_FSAData!$B:$B,_FSAData!$D:$D,""), "")</f>
        <v/>
      </c>
      <c r="I9899" t="str">
        <f t="shared" ca="1" si="309"/>
        <v/>
      </c>
    </row>
    <row r="9900" spans="1:9" x14ac:dyDescent="0.3">
      <c r="A9900" t="str" cm="1">
        <f t="array" aca="1" ref="A9900" ca="1">TRIM(UPPER(LEFT(INDIRECT("'Postal Code-FSA Input'!"&amp;CELL("address",A9907)), 3)))</f>
        <v/>
      </c>
      <c r="B9900" t="str" cm="1">
        <f t="array" aca="1" ref="B9900" ca="1">IF(INDIRECT(CELL("address",A9900))&lt;&gt;"", _xlfn.XLOOKUP(INDIRECT(CELL("address",A9900)),_FSAData!$B:$B,_FSAData!$C:$C, ""),"")</f>
        <v/>
      </c>
      <c r="C9900" t="str" cm="1">
        <f t="array" aca="1" ref="C9900" ca="1">IF(INDIRECT(CELL("address",A9900))&lt;&gt;"", _xlfn.XLOOKUP(LEFT(INDIRECT(CELL("address",A9900)), 3),_FSAData!$B:$B,_FSAData!$D:$D,""), "")</f>
        <v/>
      </c>
      <c r="D9900" t="str">
        <f t="shared" ca="1" si="308"/>
        <v/>
      </c>
      <c r="F9900" t="str" cm="1">
        <f t="array" aca="1" ref="F9900" ca="1">TRIM(UPPER(LEFT(INDIRECT("'Postal Code-FSA Input'!"&amp;CELL("address",B9907)), 3)))</f>
        <v/>
      </c>
      <c r="G9900" t="str" cm="1">
        <f t="array" aca="1" ref="G9900" ca="1">IF(INDIRECT(CELL("address",F9900))&lt;&gt;"", _xlfn.XLOOKUP(INDIRECT(CELL("address",F9900)),_FSAData!$B:$B,_FSAData!$C:$C, ""),"")</f>
        <v/>
      </c>
      <c r="H9900" t="str" cm="1">
        <f t="array" aca="1" ref="H9900" ca="1">IF(INDIRECT(CELL("address",F9900))&lt;&gt;"", _xlfn.XLOOKUP(LEFT(INDIRECT(CELL("address",F9900)), 3),_FSAData!$B:$B,_FSAData!$D:$D,""), "")</f>
        <v/>
      </c>
      <c r="I9900" t="str">
        <f t="shared" ca="1" si="309"/>
        <v/>
      </c>
    </row>
    <row r="9901" spans="1:9" x14ac:dyDescent="0.3">
      <c r="A9901" t="str" cm="1">
        <f t="array" aca="1" ref="A9901" ca="1">TRIM(UPPER(LEFT(INDIRECT("'Postal Code-FSA Input'!"&amp;CELL("address",A9908)), 3)))</f>
        <v/>
      </c>
      <c r="B9901" t="str" cm="1">
        <f t="array" aca="1" ref="B9901" ca="1">IF(INDIRECT(CELL("address",A9901))&lt;&gt;"", _xlfn.XLOOKUP(INDIRECT(CELL("address",A9901)),_FSAData!$B:$B,_FSAData!$C:$C, ""),"")</f>
        <v/>
      </c>
      <c r="C9901" t="str" cm="1">
        <f t="array" aca="1" ref="C9901" ca="1">IF(INDIRECT(CELL("address",A9901))&lt;&gt;"", _xlfn.XLOOKUP(LEFT(INDIRECT(CELL("address",A9901)), 3),_FSAData!$B:$B,_FSAData!$D:$D,""), "")</f>
        <v/>
      </c>
      <c r="D9901" t="str">
        <f t="shared" ca="1" si="308"/>
        <v/>
      </c>
      <c r="F9901" t="str" cm="1">
        <f t="array" aca="1" ref="F9901" ca="1">TRIM(UPPER(LEFT(INDIRECT("'Postal Code-FSA Input'!"&amp;CELL("address",B9908)), 3)))</f>
        <v/>
      </c>
      <c r="G9901" t="str" cm="1">
        <f t="array" aca="1" ref="G9901" ca="1">IF(INDIRECT(CELL("address",F9901))&lt;&gt;"", _xlfn.XLOOKUP(INDIRECT(CELL("address",F9901)),_FSAData!$B:$B,_FSAData!$C:$C, ""),"")</f>
        <v/>
      </c>
      <c r="H9901" t="str" cm="1">
        <f t="array" aca="1" ref="H9901" ca="1">IF(INDIRECT(CELL("address",F9901))&lt;&gt;"", _xlfn.XLOOKUP(LEFT(INDIRECT(CELL("address",F9901)), 3),_FSAData!$B:$B,_FSAData!$D:$D,""), "")</f>
        <v/>
      </c>
      <c r="I9901" t="str">
        <f t="shared" ca="1" si="309"/>
        <v/>
      </c>
    </row>
    <row r="9902" spans="1:9" x14ac:dyDescent="0.3">
      <c r="A9902" t="str" cm="1">
        <f t="array" aca="1" ref="A9902" ca="1">TRIM(UPPER(LEFT(INDIRECT("'Postal Code-FSA Input'!"&amp;CELL("address",A9909)), 3)))</f>
        <v/>
      </c>
      <c r="B9902" t="str" cm="1">
        <f t="array" aca="1" ref="B9902" ca="1">IF(INDIRECT(CELL("address",A9902))&lt;&gt;"", _xlfn.XLOOKUP(INDIRECT(CELL("address",A9902)),_FSAData!$B:$B,_FSAData!$C:$C, ""),"")</f>
        <v/>
      </c>
      <c r="C9902" t="str" cm="1">
        <f t="array" aca="1" ref="C9902" ca="1">IF(INDIRECT(CELL("address",A9902))&lt;&gt;"", _xlfn.XLOOKUP(LEFT(INDIRECT(CELL("address",A9902)), 3),_FSAData!$B:$B,_FSAData!$D:$D,""), "")</f>
        <v/>
      </c>
      <c r="D9902" t="str">
        <f t="shared" ca="1" si="308"/>
        <v/>
      </c>
      <c r="F9902" t="str" cm="1">
        <f t="array" aca="1" ref="F9902" ca="1">TRIM(UPPER(LEFT(INDIRECT("'Postal Code-FSA Input'!"&amp;CELL("address",B9909)), 3)))</f>
        <v/>
      </c>
      <c r="G9902" t="str" cm="1">
        <f t="array" aca="1" ref="G9902" ca="1">IF(INDIRECT(CELL("address",F9902))&lt;&gt;"", _xlfn.XLOOKUP(INDIRECT(CELL("address",F9902)),_FSAData!$B:$B,_FSAData!$C:$C, ""),"")</f>
        <v/>
      </c>
      <c r="H9902" t="str" cm="1">
        <f t="array" aca="1" ref="H9902" ca="1">IF(INDIRECT(CELL("address",F9902))&lt;&gt;"", _xlfn.XLOOKUP(LEFT(INDIRECT(CELL("address",F9902)), 3),_FSAData!$B:$B,_FSAData!$D:$D,""), "")</f>
        <v/>
      </c>
      <c r="I9902" t="str">
        <f t="shared" ca="1" si="309"/>
        <v/>
      </c>
    </row>
    <row r="9903" spans="1:9" x14ac:dyDescent="0.3">
      <c r="A9903" t="str" cm="1">
        <f t="array" aca="1" ref="A9903" ca="1">TRIM(UPPER(LEFT(INDIRECT("'Postal Code-FSA Input'!"&amp;CELL("address",A9910)), 3)))</f>
        <v/>
      </c>
      <c r="B9903" t="str" cm="1">
        <f t="array" aca="1" ref="B9903" ca="1">IF(INDIRECT(CELL("address",A9903))&lt;&gt;"", _xlfn.XLOOKUP(INDIRECT(CELL("address",A9903)),_FSAData!$B:$B,_FSAData!$C:$C, ""),"")</f>
        <v/>
      </c>
      <c r="C9903" t="str" cm="1">
        <f t="array" aca="1" ref="C9903" ca="1">IF(INDIRECT(CELL("address",A9903))&lt;&gt;"", _xlfn.XLOOKUP(LEFT(INDIRECT(CELL("address",A9903)), 3),_FSAData!$B:$B,_FSAData!$D:$D,""), "")</f>
        <v/>
      </c>
      <c r="D9903" t="str">
        <f t="shared" ca="1" si="308"/>
        <v/>
      </c>
      <c r="F9903" t="str" cm="1">
        <f t="array" aca="1" ref="F9903" ca="1">TRIM(UPPER(LEFT(INDIRECT("'Postal Code-FSA Input'!"&amp;CELL("address",B9910)), 3)))</f>
        <v/>
      </c>
      <c r="G9903" t="str" cm="1">
        <f t="array" aca="1" ref="G9903" ca="1">IF(INDIRECT(CELL("address",F9903))&lt;&gt;"", _xlfn.XLOOKUP(INDIRECT(CELL("address",F9903)),_FSAData!$B:$B,_FSAData!$C:$C, ""),"")</f>
        <v/>
      </c>
      <c r="H9903" t="str" cm="1">
        <f t="array" aca="1" ref="H9903" ca="1">IF(INDIRECT(CELL("address",F9903))&lt;&gt;"", _xlfn.XLOOKUP(LEFT(INDIRECT(CELL("address",F9903)), 3),_FSAData!$B:$B,_FSAData!$D:$D,""), "")</f>
        <v/>
      </c>
      <c r="I9903" t="str">
        <f t="shared" ca="1" si="309"/>
        <v/>
      </c>
    </row>
    <row r="9904" spans="1:9" x14ac:dyDescent="0.3">
      <c r="A9904" t="str" cm="1">
        <f t="array" aca="1" ref="A9904" ca="1">TRIM(UPPER(LEFT(INDIRECT("'Postal Code-FSA Input'!"&amp;CELL("address",A9911)), 3)))</f>
        <v/>
      </c>
      <c r="B9904" t="str" cm="1">
        <f t="array" aca="1" ref="B9904" ca="1">IF(INDIRECT(CELL("address",A9904))&lt;&gt;"", _xlfn.XLOOKUP(INDIRECT(CELL("address",A9904)),_FSAData!$B:$B,_FSAData!$C:$C, ""),"")</f>
        <v/>
      </c>
      <c r="C9904" t="str" cm="1">
        <f t="array" aca="1" ref="C9904" ca="1">IF(INDIRECT(CELL("address",A9904))&lt;&gt;"", _xlfn.XLOOKUP(LEFT(INDIRECT(CELL("address",A9904)), 3),_FSAData!$B:$B,_FSAData!$D:$D,""), "")</f>
        <v/>
      </c>
      <c r="D9904" t="str">
        <f t="shared" ca="1" si="308"/>
        <v/>
      </c>
      <c r="F9904" t="str" cm="1">
        <f t="array" aca="1" ref="F9904" ca="1">TRIM(UPPER(LEFT(INDIRECT("'Postal Code-FSA Input'!"&amp;CELL("address",B9911)), 3)))</f>
        <v/>
      </c>
      <c r="G9904" t="str" cm="1">
        <f t="array" aca="1" ref="G9904" ca="1">IF(INDIRECT(CELL("address",F9904))&lt;&gt;"", _xlfn.XLOOKUP(INDIRECT(CELL("address",F9904)),_FSAData!$B:$B,_FSAData!$C:$C, ""),"")</f>
        <v/>
      </c>
      <c r="H9904" t="str" cm="1">
        <f t="array" aca="1" ref="H9904" ca="1">IF(INDIRECT(CELL("address",F9904))&lt;&gt;"", _xlfn.XLOOKUP(LEFT(INDIRECT(CELL("address",F9904)), 3),_FSAData!$B:$B,_FSAData!$D:$D,""), "")</f>
        <v/>
      </c>
      <c r="I9904" t="str">
        <f t="shared" ca="1" si="309"/>
        <v/>
      </c>
    </row>
    <row r="9905" spans="1:9" x14ac:dyDescent="0.3">
      <c r="A9905" t="str" cm="1">
        <f t="array" aca="1" ref="A9905" ca="1">TRIM(UPPER(LEFT(INDIRECT("'Postal Code-FSA Input'!"&amp;CELL("address",A9912)), 3)))</f>
        <v/>
      </c>
      <c r="B9905" t="str" cm="1">
        <f t="array" aca="1" ref="B9905" ca="1">IF(INDIRECT(CELL("address",A9905))&lt;&gt;"", _xlfn.XLOOKUP(INDIRECT(CELL("address",A9905)),_FSAData!$B:$B,_FSAData!$C:$C, ""),"")</f>
        <v/>
      </c>
      <c r="C9905" t="str" cm="1">
        <f t="array" aca="1" ref="C9905" ca="1">IF(INDIRECT(CELL("address",A9905))&lt;&gt;"", _xlfn.XLOOKUP(LEFT(INDIRECT(CELL("address",A9905)), 3),_FSAData!$B:$B,_FSAData!$D:$D,""), "")</f>
        <v/>
      </c>
      <c r="D9905" t="str">
        <f t="shared" ca="1" si="308"/>
        <v/>
      </c>
      <c r="F9905" t="str" cm="1">
        <f t="array" aca="1" ref="F9905" ca="1">TRIM(UPPER(LEFT(INDIRECT("'Postal Code-FSA Input'!"&amp;CELL("address",B9912)), 3)))</f>
        <v/>
      </c>
      <c r="G9905" t="str" cm="1">
        <f t="array" aca="1" ref="G9905" ca="1">IF(INDIRECT(CELL("address",F9905))&lt;&gt;"", _xlfn.XLOOKUP(INDIRECT(CELL("address",F9905)),_FSAData!$B:$B,_FSAData!$C:$C, ""),"")</f>
        <v/>
      </c>
      <c r="H9905" t="str" cm="1">
        <f t="array" aca="1" ref="H9905" ca="1">IF(INDIRECT(CELL("address",F9905))&lt;&gt;"", _xlfn.XLOOKUP(LEFT(INDIRECT(CELL("address",F9905)), 3),_FSAData!$B:$B,_FSAData!$D:$D,""), "")</f>
        <v/>
      </c>
      <c r="I9905" t="str">
        <f t="shared" ca="1" si="309"/>
        <v/>
      </c>
    </row>
    <row r="9906" spans="1:9" x14ac:dyDescent="0.3">
      <c r="A9906" t="str" cm="1">
        <f t="array" aca="1" ref="A9906" ca="1">TRIM(UPPER(LEFT(INDIRECT("'Postal Code-FSA Input'!"&amp;CELL("address",A9913)), 3)))</f>
        <v/>
      </c>
      <c r="B9906" t="str" cm="1">
        <f t="array" aca="1" ref="B9906" ca="1">IF(INDIRECT(CELL("address",A9906))&lt;&gt;"", _xlfn.XLOOKUP(INDIRECT(CELL("address",A9906)),_FSAData!$B:$B,_FSAData!$C:$C, ""),"")</f>
        <v/>
      </c>
      <c r="C9906" t="str" cm="1">
        <f t="array" aca="1" ref="C9906" ca="1">IF(INDIRECT(CELL("address",A9906))&lt;&gt;"", _xlfn.XLOOKUP(LEFT(INDIRECT(CELL("address",A9906)), 3),_FSAData!$B:$B,_FSAData!$D:$D,""), "")</f>
        <v/>
      </c>
      <c r="D9906" t="str">
        <f t="shared" ca="1" si="308"/>
        <v/>
      </c>
      <c r="F9906" t="str" cm="1">
        <f t="array" aca="1" ref="F9906" ca="1">TRIM(UPPER(LEFT(INDIRECT("'Postal Code-FSA Input'!"&amp;CELL("address",B9913)), 3)))</f>
        <v/>
      </c>
      <c r="G9906" t="str" cm="1">
        <f t="array" aca="1" ref="G9906" ca="1">IF(INDIRECT(CELL("address",F9906))&lt;&gt;"", _xlfn.XLOOKUP(INDIRECT(CELL("address",F9906)),_FSAData!$B:$B,_FSAData!$C:$C, ""),"")</f>
        <v/>
      </c>
      <c r="H9906" t="str" cm="1">
        <f t="array" aca="1" ref="H9906" ca="1">IF(INDIRECT(CELL("address",F9906))&lt;&gt;"", _xlfn.XLOOKUP(LEFT(INDIRECT(CELL("address",F9906)), 3),_FSAData!$B:$B,_FSAData!$D:$D,""), "")</f>
        <v/>
      </c>
      <c r="I9906" t="str">
        <f t="shared" ca="1" si="309"/>
        <v/>
      </c>
    </row>
    <row r="9907" spans="1:9" x14ac:dyDescent="0.3">
      <c r="A9907" t="str" cm="1">
        <f t="array" aca="1" ref="A9907" ca="1">TRIM(UPPER(LEFT(INDIRECT("'Postal Code-FSA Input'!"&amp;CELL("address",A9914)), 3)))</f>
        <v/>
      </c>
      <c r="B9907" t="str" cm="1">
        <f t="array" aca="1" ref="B9907" ca="1">IF(INDIRECT(CELL("address",A9907))&lt;&gt;"", _xlfn.XLOOKUP(INDIRECT(CELL("address",A9907)),_FSAData!$B:$B,_FSAData!$C:$C, ""),"")</f>
        <v/>
      </c>
      <c r="C9907" t="str" cm="1">
        <f t="array" aca="1" ref="C9907" ca="1">IF(INDIRECT(CELL("address",A9907))&lt;&gt;"", _xlfn.XLOOKUP(LEFT(INDIRECT(CELL("address",A9907)), 3),_FSAData!$B:$B,_FSAData!$D:$D,""), "")</f>
        <v/>
      </c>
      <c r="D9907" t="str">
        <f t="shared" ca="1" si="308"/>
        <v/>
      </c>
      <c r="F9907" t="str" cm="1">
        <f t="array" aca="1" ref="F9907" ca="1">TRIM(UPPER(LEFT(INDIRECT("'Postal Code-FSA Input'!"&amp;CELL("address",B9914)), 3)))</f>
        <v/>
      </c>
      <c r="G9907" t="str" cm="1">
        <f t="array" aca="1" ref="G9907" ca="1">IF(INDIRECT(CELL("address",F9907))&lt;&gt;"", _xlfn.XLOOKUP(INDIRECT(CELL("address",F9907)),_FSAData!$B:$B,_FSAData!$C:$C, ""),"")</f>
        <v/>
      </c>
      <c r="H9907" t="str" cm="1">
        <f t="array" aca="1" ref="H9907" ca="1">IF(INDIRECT(CELL("address",F9907))&lt;&gt;"", _xlfn.XLOOKUP(LEFT(INDIRECT(CELL("address",F9907)), 3),_FSAData!$B:$B,_FSAData!$D:$D,""), "")</f>
        <v/>
      </c>
      <c r="I9907" t="str">
        <f t="shared" ca="1" si="309"/>
        <v/>
      </c>
    </row>
    <row r="9908" spans="1:9" x14ac:dyDescent="0.3">
      <c r="A9908" t="str" cm="1">
        <f t="array" aca="1" ref="A9908" ca="1">TRIM(UPPER(LEFT(INDIRECT("'Postal Code-FSA Input'!"&amp;CELL("address",A9915)), 3)))</f>
        <v/>
      </c>
      <c r="B9908" t="str" cm="1">
        <f t="array" aca="1" ref="B9908" ca="1">IF(INDIRECT(CELL("address",A9908))&lt;&gt;"", _xlfn.XLOOKUP(INDIRECT(CELL("address",A9908)),_FSAData!$B:$B,_FSAData!$C:$C, ""),"")</f>
        <v/>
      </c>
      <c r="C9908" t="str" cm="1">
        <f t="array" aca="1" ref="C9908" ca="1">IF(INDIRECT(CELL("address",A9908))&lt;&gt;"", _xlfn.XLOOKUP(LEFT(INDIRECT(CELL("address",A9908)), 3),_FSAData!$B:$B,_FSAData!$D:$D,""), "")</f>
        <v/>
      </c>
      <c r="D9908" t="str">
        <f t="shared" ca="1" si="308"/>
        <v/>
      </c>
      <c r="F9908" t="str" cm="1">
        <f t="array" aca="1" ref="F9908" ca="1">TRIM(UPPER(LEFT(INDIRECT("'Postal Code-FSA Input'!"&amp;CELL("address",B9915)), 3)))</f>
        <v/>
      </c>
      <c r="G9908" t="str" cm="1">
        <f t="array" aca="1" ref="G9908" ca="1">IF(INDIRECT(CELL("address",F9908))&lt;&gt;"", _xlfn.XLOOKUP(INDIRECT(CELL("address",F9908)),_FSAData!$B:$B,_FSAData!$C:$C, ""),"")</f>
        <v/>
      </c>
      <c r="H9908" t="str" cm="1">
        <f t="array" aca="1" ref="H9908" ca="1">IF(INDIRECT(CELL("address",F9908))&lt;&gt;"", _xlfn.XLOOKUP(LEFT(INDIRECT(CELL("address",F9908)), 3),_FSAData!$B:$B,_FSAData!$D:$D,""), "")</f>
        <v/>
      </c>
      <c r="I9908" t="str">
        <f t="shared" ca="1" si="309"/>
        <v/>
      </c>
    </row>
    <row r="9909" spans="1:9" x14ac:dyDescent="0.3">
      <c r="A9909" t="str" cm="1">
        <f t="array" aca="1" ref="A9909" ca="1">TRIM(UPPER(LEFT(INDIRECT("'Postal Code-FSA Input'!"&amp;CELL("address",A9916)), 3)))</f>
        <v/>
      </c>
      <c r="B9909" t="str" cm="1">
        <f t="array" aca="1" ref="B9909" ca="1">IF(INDIRECT(CELL("address",A9909))&lt;&gt;"", _xlfn.XLOOKUP(INDIRECT(CELL("address",A9909)),_FSAData!$B:$B,_FSAData!$C:$C, ""),"")</f>
        <v/>
      </c>
      <c r="C9909" t="str" cm="1">
        <f t="array" aca="1" ref="C9909" ca="1">IF(INDIRECT(CELL("address",A9909))&lt;&gt;"", _xlfn.XLOOKUP(LEFT(INDIRECT(CELL("address",A9909)), 3),_FSAData!$B:$B,_FSAData!$D:$D,""), "")</f>
        <v/>
      </c>
      <c r="D9909" t="str">
        <f t="shared" ca="1" si="308"/>
        <v/>
      </c>
      <c r="F9909" t="str" cm="1">
        <f t="array" aca="1" ref="F9909" ca="1">TRIM(UPPER(LEFT(INDIRECT("'Postal Code-FSA Input'!"&amp;CELL("address",B9916)), 3)))</f>
        <v/>
      </c>
      <c r="G9909" t="str" cm="1">
        <f t="array" aca="1" ref="G9909" ca="1">IF(INDIRECT(CELL("address",F9909))&lt;&gt;"", _xlfn.XLOOKUP(INDIRECT(CELL("address",F9909)),_FSAData!$B:$B,_FSAData!$C:$C, ""),"")</f>
        <v/>
      </c>
      <c r="H9909" t="str" cm="1">
        <f t="array" aca="1" ref="H9909" ca="1">IF(INDIRECT(CELL("address",F9909))&lt;&gt;"", _xlfn.XLOOKUP(LEFT(INDIRECT(CELL("address",F9909)), 3),_FSAData!$B:$B,_FSAData!$D:$D,""), "")</f>
        <v/>
      </c>
      <c r="I9909" t="str">
        <f t="shared" ca="1" si="309"/>
        <v/>
      </c>
    </row>
    <row r="9910" spans="1:9" x14ac:dyDescent="0.3">
      <c r="A9910" t="str" cm="1">
        <f t="array" aca="1" ref="A9910" ca="1">TRIM(UPPER(LEFT(INDIRECT("'Postal Code-FSA Input'!"&amp;CELL("address",A9917)), 3)))</f>
        <v/>
      </c>
      <c r="B9910" t="str" cm="1">
        <f t="array" aca="1" ref="B9910" ca="1">IF(INDIRECT(CELL("address",A9910))&lt;&gt;"", _xlfn.XLOOKUP(INDIRECT(CELL("address",A9910)),_FSAData!$B:$B,_FSAData!$C:$C, ""),"")</f>
        <v/>
      </c>
      <c r="C9910" t="str" cm="1">
        <f t="array" aca="1" ref="C9910" ca="1">IF(INDIRECT(CELL("address",A9910))&lt;&gt;"", _xlfn.XLOOKUP(LEFT(INDIRECT(CELL("address",A9910)), 3),_FSAData!$B:$B,_FSAData!$D:$D,""), "")</f>
        <v/>
      </c>
      <c r="D9910" t="str">
        <f t="shared" ca="1" si="308"/>
        <v/>
      </c>
      <c r="F9910" t="str" cm="1">
        <f t="array" aca="1" ref="F9910" ca="1">TRIM(UPPER(LEFT(INDIRECT("'Postal Code-FSA Input'!"&amp;CELL("address",B9917)), 3)))</f>
        <v/>
      </c>
      <c r="G9910" t="str" cm="1">
        <f t="array" aca="1" ref="G9910" ca="1">IF(INDIRECT(CELL("address",F9910))&lt;&gt;"", _xlfn.XLOOKUP(INDIRECT(CELL("address",F9910)),_FSAData!$B:$B,_FSAData!$C:$C, ""),"")</f>
        <v/>
      </c>
      <c r="H9910" t="str" cm="1">
        <f t="array" aca="1" ref="H9910" ca="1">IF(INDIRECT(CELL("address",F9910))&lt;&gt;"", _xlfn.XLOOKUP(LEFT(INDIRECT(CELL("address",F9910)), 3),_FSAData!$B:$B,_FSAData!$D:$D,""), "")</f>
        <v/>
      </c>
      <c r="I9910" t="str">
        <f t="shared" ca="1" si="309"/>
        <v/>
      </c>
    </row>
    <row r="9911" spans="1:9" x14ac:dyDescent="0.3">
      <c r="A9911" t="str" cm="1">
        <f t="array" aca="1" ref="A9911" ca="1">TRIM(UPPER(LEFT(INDIRECT("'Postal Code-FSA Input'!"&amp;CELL("address",A9918)), 3)))</f>
        <v/>
      </c>
      <c r="B9911" t="str" cm="1">
        <f t="array" aca="1" ref="B9911" ca="1">IF(INDIRECT(CELL("address",A9911))&lt;&gt;"", _xlfn.XLOOKUP(INDIRECT(CELL("address",A9911)),_FSAData!$B:$B,_FSAData!$C:$C, ""),"")</f>
        <v/>
      </c>
      <c r="C9911" t="str" cm="1">
        <f t="array" aca="1" ref="C9911" ca="1">IF(INDIRECT(CELL("address",A9911))&lt;&gt;"", _xlfn.XLOOKUP(LEFT(INDIRECT(CELL("address",A9911)), 3),_FSAData!$B:$B,_FSAData!$D:$D,""), "")</f>
        <v/>
      </c>
      <c r="D9911" t="str">
        <f t="shared" ca="1" si="308"/>
        <v/>
      </c>
      <c r="F9911" t="str" cm="1">
        <f t="array" aca="1" ref="F9911" ca="1">TRIM(UPPER(LEFT(INDIRECT("'Postal Code-FSA Input'!"&amp;CELL("address",B9918)), 3)))</f>
        <v/>
      </c>
      <c r="G9911" t="str" cm="1">
        <f t="array" aca="1" ref="G9911" ca="1">IF(INDIRECT(CELL("address",F9911))&lt;&gt;"", _xlfn.XLOOKUP(INDIRECT(CELL("address",F9911)),_FSAData!$B:$B,_FSAData!$C:$C, ""),"")</f>
        <v/>
      </c>
      <c r="H9911" t="str" cm="1">
        <f t="array" aca="1" ref="H9911" ca="1">IF(INDIRECT(CELL("address",F9911))&lt;&gt;"", _xlfn.XLOOKUP(LEFT(INDIRECT(CELL("address",F9911)), 3),_FSAData!$B:$B,_FSAData!$D:$D,""), "")</f>
        <v/>
      </c>
      <c r="I9911" t="str">
        <f t="shared" ca="1" si="309"/>
        <v/>
      </c>
    </row>
    <row r="9912" spans="1:9" x14ac:dyDescent="0.3">
      <c r="A9912" t="str" cm="1">
        <f t="array" aca="1" ref="A9912" ca="1">TRIM(UPPER(LEFT(INDIRECT("'Postal Code-FSA Input'!"&amp;CELL("address",A9919)), 3)))</f>
        <v/>
      </c>
      <c r="B9912" t="str" cm="1">
        <f t="array" aca="1" ref="B9912" ca="1">IF(INDIRECT(CELL("address",A9912))&lt;&gt;"", _xlfn.XLOOKUP(INDIRECT(CELL("address",A9912)),_FSAData!$B:$B,_FSAData!$C:$C, ""),"")</f>
        <v/>
      </c>
      <c r="C9912" t="str" cm="1">
        <f t="array" aca="1" ref="C9912" ca="1">IF(INDIRECT(CELL("address",A9912))&lt;&gt;"", _xlfn.XLOOKUP(LEFT(INDIRECT(CELL("address",A9912)), 3),_FSAData!$B:$B,_FSAData!$D:$D,""), "")</f>
        <v/>
      </c>
      <c r="D9912" t="str">
        <f t="shared" ca="1" si="308"/>
        <v/>
      </c>
      <c r="F9912" t="str" cm="1">
        <f t="array" aca="1" ref="F9912" ca="1">TRIM(UPPER(LEFT(INDIRECT("'Postal Code-FSA Input'!"&amp;CELL("address",B9919)), 3)))</f>
        <v/>
      </c>
      <c r="G9912" t="str" cm="1">
        <f t="array" aca="1" ref="G9912" ca="1">IF(INDIRECT(CELL("address",F9912))&lt;&gt;"", _xlfn.XLOOKUP(INDIRECT(CELL("address",F9912)),_FSAData!$B:$B,_FSAData!$C:$C, ""),"")</f>
        <v/>
      </c>
      <c r="H9912" t="str" cm="1">
        <f t="array" aca="1" ref="H9912" ca="1">IF(INDIRECT(CELL("address",F9912))&lt;&gt;"", _xlfn.XLOOKUP(LEFT(INDIRECT(CELL("address",F9912)), 3),_FSAData!$B:$B,_FSAData!$D:$D,""), "")</f>
        <v/>
      </c>
      <c r="I9912" t="str">
        <f t="shared" ca="1" si="309"/>
        <v/>
      </c>
    </row>
    <row r="9913" spans="1:9" x14ac:dyDescent="0.3">
      <c r="A9913" t="str" cm="1">
        <f t="array" aca="1" ref="A9913" ca="1">TRIM(UPPER(LEFT(INDIRECT("'Postal Code-FSA Input'!"&amp;CELL("address",A9920)), 3)))</f>
        <v/>
      </c>
      <c r="B9913" t="str" cm="1">
        <f t="array" aca="1" ref="B9913" ca="1">IF(INDIRECT(CELL("address",A9913))&lt;&gt;"", _xlfn.XLOOKUP(INDIRECT(CELL("address",A9913)),_FSAData!$B:$B,_FSAData!$C:$C, ""),"")</f>
        <v/>
      </c>
      <c r="C9913" t="str" cm="1">
        <f t="array" aca="1" ref="C9913" ca="1">IF(INDIRECT(CELL("address",A9913))&lt;&gt;"", _xlfn.XLOOKUP(LEFT(INDIRECT(CELL("address",A9913)), 3),_FSAData!$B:$B,_FSAData!$D:$D,""), "")</f>
        <v/>
      </c>
      <c r="D9913" t="str">
        <f t="shared" ca="1" si="308"/>
        <v/>
      </c>
      <c r="F9913" t="str" cm="1">
        <f t="array" aca="1" ref="F9913" ca="1">TRIM(UPPER(LEFT(INDIRECT("'Postal Code-FSA Input'!"&amp;CELL("address",B9920)), 3)))</f>
        <v/>
      </c>
      <c r="G9913" t="str" cm="1">
        <f t="array" aca="1" ref="G9913" ca="1">IF(INDIRECT(CELL("address",F9913))&lt;&gt;"", _xlfn.XLOOKUP(INDIRECT(CELL("address",F9913)),_FSAData!$B:$B,_FSAData!$C:$C, ""),"")</f>
        <v/>
      </c>
      <c r="H9913" t="str" cm="1">
        <f t="array" aca="1" ref="H9913" ca="1">IF(INDIRECT(CELL("address",F9913))&lt;&gt;"", _xlfn.XLOOKUP(LEFT(INDIRECT(CELL("address",F9913)), 3),_FSAData!$B:$B,_FSAData!$D:$D,""), "")</f>
        <v/>
      </c>
      <c r="I9913" t="str">
        <f t="shared" ca="1" si="309"/>
        <v/>
      </c>
    </row>
    <row r="9914" spans="1:9" x14ac:dyDescent="0.3">
      <c r="A9914" t="str" cm="1">
        <f t="array" aca="1" ref="A9914" ca="1">TRIM(UPPER(LEFT(INDIRECT("'Postal Code-FSA Input'!"&amp;CELL("address",A9921)), 3)))</f>
        <v/>
      </c>
      <c r="B9914" t="str" cm="1">
        <f t="array" aca="1" ref="B9914" ca="1">IF(INDIRECT(CELL("address",A9914))&lt;&gt;"", _xlfn.XLOOKUP(INDIRECT(CELL("address",A9914)),_FSAData!$B:$B,_FSAData!$C:$C, ""),"")</f>
        <v/>
      </c>
      <c r="C9914" t="str" cm="1">
        <f t="array" aca="1" ref="C9914" ca="1">IF(INDIRECT(CELL("address",A9914))&lt;&gt;"", _xlfn.XLOOKUP(LEFT(INDIRECT(CELL("address",A9914)), 3),_FSAData!$B:$B,_FSAData!$D:$D,""), "")</f>
        <v/>
      </c>
      <c r="D9914" t="str">
        <f t="shared" ca="1" si="308"/>
        <v/>
      </c>
      <c r="F9914" t="str" cm="1">
        <f t="array" aca="1" ref="F9914" ca="1">TRIM(UPPER(LEFT(INDIRECT("'Postal Code-FSA Input'!"&amp;CELL("address",B9921)), 3)))</f>
        <v/>
      </c>
      <c r="G9914" t="str" cm="1">
        <f t="array" aca="1" ref="G9914" ca="1">IF(INDIRECT(CELL("address",F9914))&lt;&gt;"", _xlfn.XLOOKUP(INDIRECT(CELL("address",F9914)),_FSAData!$B:$B,_FSAData!$C:$C, ""),"")</f>
        <v/>
      </c>
      <c r="H9914" t="str" cm="1">
        <f t="array" aca="1" ref="H9914" ca="1">IF(INDIRECT(CELL("address",F9914))&lt;&gt;"", _xlfn.XLOOKUP(LEFT(INDIRECT(CELL("address",F9914)), 3),_FSAData!$B:$B,_FSAData!$D:$D,""), "")</f>
        <v/>
      </c>
      <c r="I9914" t="str">
        <f t="shared" ca="1" si="309"/>
        <v/>
      </c>
    </row>
    <row r="9915" spans="1:9" x14ac:dyDescent="0.3">
      <c r="A9915" t="str" cm="1">
        <f t="array" aca="1" ref="A9915" ca="1">TRIM(UPPER(LEFT(INDIRECT("'Postal Code-FSA Input'!"&amp;CELL("address",A9922)), 3)))</f>
        <v/>
      </c>
      <c r="B9915" t="str" cm="1">
        <f t="array" aca="1" ref="B9915" ca="1">IF(INDIRECT(CELL("address",A9915))&lt;&gt;"", _xlfn.XLOOKUP(INDIRECT(CELL("address",A9915)),_FSAData!$B:$B,_FSAData!$C:$C, ""),"")</f>
        <v/>
      </c>
      <c r="C9915" t="str" cm="1">
        <f t="array" aca="1" ref="C9915" ca="1">IF(INDIRECT(CELL("address",A9915))&lt;&gt;"", _xlfn.XLOOKUP(LEFT(INDIRECT(CELL("address",A9915)), 3),_FSAData!$B:$B,_FSAData!$D:$D,""), "")</f>
        <v/>
      </c>
      <c r="D9915" t="str">
        <f t="shared" ca="1" si="308"/>
        <v/>
      </c>
      <c r="F9915" t="str" cm="1">
        <f t="array" aca="1" ref="F9915" ca="1">TRIM(UPPER(LEFT(INDIRECT("'Postal Code-FSA Input'!"&amp;CELL("address",B9922)), 3)))</f>
        <v/>
      </c>
      <c r="G9915" t="str" cm="1">
        <f t="array" aca="1" ref="G9915" ca="1">IF(INDIRECT(CELL("address",F9915))&lt;&gt;"", _xlfn.XLOOKUP(INDIRECT(CELL("address",F9915)),_FSAData!$B:$B,_FSAData!$C:$C, ""),"")</f>
        <v/>
      </c>
      <c r="H9915" t="str" cm="1">
        <f t="array" aca="1" ref="H9915" ca="1">IF(INDIRECT(CELL("address",F9915))&lt;&gt;"", _xlfn.XLOOKUP(LEFT(INDIRECT(CELL("address",F9915)), 3),_FSAData!$B:$B,_FSAData!$D:$D,""), "")</f>
        <v/>
      </c>
      <c r="I9915" t="str">
        <f t="shared" ca="1" si="309"/>
        <v/>
      </c>
    </row>
    <row r="9916" spans="1:9" x14ac:dyDescent="0.3">
      <c r="A9916" t="str" cm="1">
        <f t="array" aca="1" ref="A9916" ca="1">TRIM(UPPER(LEFT(INDIRECT("'Postal Code-FSA Input'!"&amp;CELL("address",A9923)), 3)))</f>
        <v/>
      </c>
      <c r="B9916" t="str" cm="1">
        <f t="array" aca="1" ref="B9916" ca="1">IF(INDIRECT(CELL("address",A9916))&lt;&gt;"", _xlfn.XLOOKUP(INDIRECT(CELL("address",A9916)),_FSAData!$B:$B,_FSAData!$C:$C, ""),"")</f>
        <v/>
      </c>
      <c r="C9916" t="str" cm="1">
        <f t="array" aca="1" ref="C9916" ca="1">IF(INDIRECT(CELL("address",A9916))&lt;&gt;"", _xlfn.XLOOKUP(LEFT(INDIRECT(CELL("address",A9916)), 3),_FSAData!$B:$B,_FSAData!$D:$D,""), "")</f>
        <v/>
      </c>
      <c r="D9916" t="str">
        <f t="shared" ca="1" si="308"/>
        <v/>
      </c>
      <c r="F9916" t="str" cm="1">
        <f t="array" aca="1" ref="F9916" ca="1">TRIM(UPPER(LEFT(INDIRECT("'Postal Code-FSA Input'!"&amp;CELL("address",B9923)), 3)))</f>
        <v/>
      </c>
      <c r="G9916" t="str" cm="1">
        <f t="array" aca="1" ref="G9916" ca="1">IF(INDIRECT(CELL("address",F9916))&lt;&gt;"", _xlfn.XLOOKUP(INDIRECT(CELL("address",F9916)),_FSAData!$B:$B,_FSAData!$C:$C, ""),"")</f>
        <v/>
      </c>
      <c r="H9916" t="str" cm="1">
        <f t="array" aca="1" ref="H9916" ca="1">IF(INDIRECT(CELL("address",F9916))&lt;&gt;"", _xlfn.XLOOKUP(LEFT(INDIRECT(CELL("address",F9916)), 3),_FSAData!$B:$B,_FSAData!$D:$D,""), "")</f>
        <v/>
      </c>
      <c r="I9916" t="str">
        <f t="shared" ca="1" si="309"/>
        <v/>
      </c>
    </row>
    <row r="9917" spans="1:9" x14ac:dyDescent="0.3">
      <c r="A9917" t="str" cm="1">
        <f t="array" aca="1" ref="A9917" ca="1">TRIM(UPPER(LEFT(INDIRECT("'Postal Code-FSA Input'!"&amp;CELL("address",A9924)), 3)))</f>
        <v/>
      </c>
      <c r="B9917" t="str" cm="1">
        <f t="array" aca="1" ref="B9917" ca="1">IF(INDIRECT(CELL("address",A9917))&lt;&gt;"", _xlfn.XLOOKUP(INDIRECT(CELL("address",A9917)),_FSAData!$B:$B,_FSAData!$C:$C, ""),"")</f>
        <v/>
      </c>
      <c r="C9917" t="str" cm="1">
        <f t="array" aca="1" ref="C9917" ca="1">IF(INDIRECT(CELL("address",A9917))&lt;&gt;"", _xlfn.XLOOKUP(LEFT(INDIRECT(CELL("address",A9917)), 3),_FSAData!$B:$B,_FSAData!$D:$D,""), "")</f>
        <v/>
      </c>
      <c r="D9917" t="str">
        <f t="shared" ca="1" si="308"/>
        <v/>
      </c>
      <c r="F9917" t="str" cm="1">
        <f t="array" aca="1" ref="F9917" ca="1">TRIM(UPPER(LEFT(INDIRECT("'Postal Code-FSA Input'!"&amp;CELL("address",B9924)), 3)))</f>
        <v/>
      </c>
      <c r="G9917" t="str" cm="1">
        <f t="array" aca="1" ref="G9917" ca="1">IF(INDIRECT(CELL("address",F9917))&lt;&gt;"", _xlfn.XLOOKUP(INDIRECT(CELL("address",F9917)),_FSAData!$B:$B,_FSAData!$C:$C, ""),"")</f>
        <v/>
      </c>
      <c r="H9917" t="str" cm="1">
        <f t="array" aca="1" ref="H9917" ca="1">IF(INDIRECT(CELL("address",F9917))&lt;&gt;"", _xlfn.XLOOKUP(LEFT(INDIRECT(CELL("address",F9917)), 3),_FSAData!$B:$B,_FSAData!$D:$D,""), "")</f>
        <v/>
      </c>
      <c r="I9917" t="str">
        <f t="shared" ca="1" si="309"/>
        <v/>
      </c>
    </row>
    <row r="9918" spans="1:9" x14ac:dyDescent="0.3">
      <c r="A9918" t="str" cm="1">
        <f t="array" aca="1" ref="A9918" ca="1">TRIM(UPPER(LEFT(INDIRECT("'Postal Code-FSA Input'!"&amp;CELL("address",A9925)), 3)))</f>
        <v/>
      </c>
      <c r="B9918" t="str" cm="1">
        <f t="array" aca="1" ref="B9918" ca="1">IF(INDIRECT(CELL("address",A9918))&lt;&gt;"", _xlfn.XLOOKUP(INDIRECT(CELL("address",A9918)),_FSAData!$B:$B,_FSAData!$C:$C, ""),"")</f>
        <v/>
      </c>
      <c r="C9918" t="str" cm="1">
        <f t="array" aca="1" ref="C9918" ca="1">IF(INDIRECT(CELL("address",A9918))&lt;&gt;"", _xlfn.XLOOKUP(LEFT(INDIRECT(CELL("address",A9918)), 3),_FSAData!$B:$B,_FSAData!$D:$D,""), "")</f>
        <v/>
      </c>
      <c r="D9918" t="str">
        <f t="shared" ca="1" si="308"/>
        <v/>
      </c>
      <c r="F9918" t="str" cm="1">
        <f t="array" aca="1" ref="F9918" ca="1">TRIM(UPPER(LEFT(INDIRECT("'Postal Code-FSA Input'!"&amp;CELL("address",B9925)), 3)))</f>
        <v/>
      </c>
      <c r="G9918" t="str" cm="1">
        <f t="array" aca="1" ref="G9918" ca="1">IF(INDIRECT(CELL("address",F9918))&lt;&gt;"", _xlfn.XLOOKUP(INDIRECT(CELL("address",F9918)),_FSAData!$B:$B,_FSAData!$C:$C, ""),"")</f>
        <v/>
      </c>
      <c r="H9918" t="str" cm="1">
        <f t="array" aca="1" ref="H9918" ca="1">IF(INDIRECT(CELL("address",F9918))&lt;&gt;"", _xlfn.XLOOKUP(LEFT(INDIRECT(CELL("address",F9918)), 3),_FSAData!$B:$B,_FSAData!$D:$D,""), "")</f>
        <v/>
      </c>
      <c r="I9918" t="str">
        <f t="shared" ca="1" si="309"/>
        <v/>
      </c>
    </row>
    <row r="9919" spans="1:9" x14ac:dyDescent="0.3">
      <c r="A9919" t="str" cm="1">
        <f t="array" aca="1" ref="A9919" ca="1">TRIM(UPPER(LEFT(INDIRECT("'Postal Code-FSA Input'!"&amp;CELL("address",A9926)), 3)))</f>
        <v/>
      </c>
      <c r="B9919" t="str" cm="1">
        <f t="array" aca="1" ref="B9919" ca="1">IF(INDIRECT(CELL("address",A9919))&lt;&gt;"", _xlfn.XLOOKUP(INDIRECT(CELL("address",A9919)),_FSAData!$B:$B,_FSAData!$C:$C, ""),"")</f>
        <v/>
      </c>
      <c r="C9919" t="str" cm="1">
        <f t="array" aca="1" ref="C9919" ca="1">IF(INDIRECT(CELL("address",A9919))&lt;&gt;"", _xlfn.XLOOKUP(LEFT(INDIRECT(CELL("address",A9919)), 3),_FSAData!$B:$B,_FSAData!$D:$D,""), "")</f>
        <v/>
      </c>
      <c r="D9919" t="str">
        <f t="shared" ca="1" si="308"/>
        <v/>
      </c>
      <c r="F9919" t="str" cm="1">
        <f t="array" aca="1" ref="F9919" ca="1">TRIM(UPPER(LEFT(INDIRECT("'Postal Code-FSA Input'!"&amp;CELL("address",B9926)), 3)))</f>
        <v/>
      </c>
      <c r="G9919" t="str" cm="1">
        <f t="array" aca="1" ref="G9919" ca="1">IF(INDIRECT(CELL("address",F9919))&lt;&gt;"", _xlfn.XLOOKUP(INDIRECT(CELL("address",F9919)),_FSAData!$B:$B,_FSAData!$C:$C, ""),"")</f>
        <v/>
      </c>
      <c r="H9919" t="str" cm="1">
        <f t="array" aca="1" ref="H9919" ca="1">IF(INDIRECT(CELL("address",F9919))&lt;&gt;"", _xlfn.XLOOKUP(LEFT(INDIRECT(CELL("address",F9919)), 3),_FSAData!$B:$B,_FSAData!$D:$D,""), "")</f>
        <v/>
      </c>
      <c r="I9919" t="str">
        <f t="shared" ca="1" si="309"/>
        <v/>
      </c>
    </row>
    <row r="9920" spans="1:9" x14ac:dyDescent="0.3">
      <c r="A9920" t="str" cm="1">
        <f t="array" aca="1" ref="A9920" ca="1">TRIM(UPPER(LEFT(INDIRECT("'Postal Code-FSA Input'!"&amp;CELL("address",A9927)), 3)))</f>
        <v/>
      </c>
      <c r="B9920" t="str" cm="1">
        <f t="array" aca="1" ref="B9920" ca="1">IF(INDIRECT(CELL("address",A9920))&lt;&gt;"", _xlfn.XLOOKUP(INDIRECT(CELL("address",A9920)),_FSAData!$B:$B,_FSAData!$C:$C, ""),"")</f>
        <v/>
      </c>
      <c r="C9920" t="str" cm="1">
        <f t="array" aca="1" ref="C9920" ca="1">IF(INDIRECT(CELL("address",A9920))&lt;&gt;"", _xlfn.XLOOKUP(LEFT(INDIRECT(CELL("address",A9920)), 3),_FSAData!$B:$B,_FSAData!$D:$D,""), "")</f>
        <v/>
      </c>
      <c r="D9920" t="str">
        <f t="shared" ca="1" si="308"/>
        <v/>
      </c>
      <c r="F9920" t="str" cm="1">
        <f t="array" aca="1" ref="F9920" ca="1">TRIM(UPPER(LEFT(INDIRECT("'Postal Code-FSA Input'!"&amp;CELL("address",B9927)), 3)))</f>
        <v/>
      </c>
      <c r="G9920" t="str" cm="1">
        <f t="array" aca="1" ref="G9920" ca="1">IF(INDIRECT(CELL("address",F9920))&lt;&gt;"", _xlfn.XLOOKUP(INDIRECT(CELL("address",F9920)),_FSAData!$B:$B,_FSAData!$C:$C, ""),"")</f>
        <v/>
      </c>
      <c r="H9920" t="str" cm="1">
        <f t="array" aca="1" ref="H9920" ca="1">IF(INDIRECT(CELL("address",F9920))&lt;&gt;"", _xlfn.XLOOKUP(LEFT(INDIRECT(CELL("address",F9920)), 3),_FSAData!$B:$B,_FSAData!$D:$D,""), "")</f>
        <v/>
      </c>
      <c r="I9920" t="str">
        <f t="shared" ca="1" si="309"/>
        <v/>
      </c>
    </row>
    <row r="9921" spans="1:9" x14ac:dyDescent="0.3">
      <c r="A9921" t="str" cm="1">
        <f t="array" aca="1" ref="A9921" ca="1">TRIM(UPPER(LEFT(INDIRECT("'Postal Code-FSA Input'!"&amp;CELL("address",A9928)), 3)))</f>
        <v/>
      </c>
      <c r="B9921" t="str" cm="1">
        <f t="array" aca="1" ref="B9921" ca="1">IF(INDIRECT(CELL("address",A9921))&lt;&gt;"", _xlfn.XLOOKUP(INDIRECT(CELL("address",A9921)),_FSAData!$B:$B,_FSAData!$C:$C, ""),"")</f>
        <v/>
      </c>
      <c r="C9921" t="str" cm="1">
        <f t="array" aca="1" ref="C9921" ca="1">IF(INDIRECT(CELL("address",A9921))&lt;&gt;"", _xlfn.XLOOKUP(LEFT(INDIRECT(CELL("address",A9921)), 3),_FSAData!$B:$B,_FSAData!$D:$D,""), "")</f>
        <v/>
      </c>
      <c r="D9921" t="str">
        <f t="shared" ca="1" si="308"/>
        <v/>
      </c>
      <c r="F9921" t="str" cm="1">
        <f t="array" aca="1" ref="F9921" ca="1">TRIM(UPPER(LEFT(INDIRECT("'Postal Code-FSA Input'!"&amp;CELL("address",B9928)), 3)))</f>
        <v/>
      </c>
      <c r="G9921" t="str" cm="1">
        <f t="array" aca="1" ref="G9921" ca="1">IF(INDIRECT(CELL("address",F9921))&lt;&gt;"", _xlfn.XLOOKUP(INDIRECT(CELL("address",F9921)),_FSAData!$B:$B,_FSAData!$C:$C, ""),"")</f>
        <v/>
      </c>
      <c r="H9921" t="str" cm="1">
        <f t="array" aca="1" ref="H9921" ca="1">IF(INDIRECT(CELL("address",F9921))&lt;&gt;"", _xlfn.XLOOKUP(LEFT(INDIRECT(CELL("address",F9921)), 3),_FSAData!$B:$B,_FSAData!$D:$D,""), "")</f>
        <v/>
      </c>
      <c r="I9921" t="str">
        <f t="shared" ca="1" si="309"/>
        <v/>
      </c>
    </row>
    <row r="9922" spans="1:9" x14ac:dyDescent="0.3">
      <c r="A9922" t="str" cm="1">
        <f t="array" aca="1" ref="A9922" ca="1">TRIM(UPPER(LEFT(INDIRECT("'Postal Code-FSA Input'!"&amp;CELL("address",A9929)), 3)))</f>
        <v/>
      </c>
      <c r="B9922" t="str" cm="1">
        <f t="array" aca="1" ref="B9922" ca="1">IF(INDIRECT(CELL("address",A9922))&lt;&gt;"", _xlfn.XLOOKUP(INDIRECT(CELL("address",A9922)),_FSAData!$B:$B,_FSAData!$C:$C, ""),"")</f>
        <v/>
      </c>
      <c r="C9922" t="str" cm="1">
        <f t="array" aca="1" ref="C9922" ca="1">IF(INDIRECT(CELL("address",A9922))&lt;&gt;"", _xlfn.XLOOKUP(LEFT(INDIRECT(CELL("address",A9922)), 3),_FSAData!$B:$B,_FSAData!$D:$D,""), "")</f>
        <v/>
      </c>
      <c r="D9922" t="str">
        <f t="shared" ca="1" si="308"/>
        <v/>
      </c>
      <c r="F9922" t="str" cm="1">
        <f t="array" aca="1" ref="F9922" ca="1">TRIM(UPPER(LEFT(INDIRECT("'Postal Code-FSA Input'!"&amp;CELL("address",B9929)), 3)))</f>
        <v/>
      </c>
      <c r="G9922" t="str" cm="1">
        <f t="array" aca="1" ref="G9922" ca="1">IF(INDIRECT(CELL("address",F9922))&lt;&gt;"", _xlfn.XLOOKUP(INDIRECT(CELL("address",F9922)),_FSAData!$B:$B,_FSAData!$C:$C, ""),"")</f>
        <v/>
      </c>
      <c r="H9922" t="str" cm="1">
        <f t="array" aca="1" ref="H9922" ca="1">IF(INDIRECT(CELL("address",F9922))&lt;&gt;"", _xlfn.XLOOKUP(LEFT(INDIRECT(CELL("address",F9922)), 3),_FSAData!$B:$B,_FSAData!$D:$D,""), "")</f>
        <v/>
      </c>
      <c r="I9922" t="str">
        <f t="shared" ca="1" si="309"/>
        <v/>
      </c>
    </row>
    <row r="9923" spans="1:9" x14ac:dyDescent="0.3">
      <c r="A9923" t="str" cm="1">
        <f t="array" aca="1" ref="A9923" ca="1">TRIM(UPPER(LEFT(INDIRECT("'Postal Code-FSA Input'!"&amp;CELL("address",A9930)), 3)))</f>
        <v/>
      </c>
      <c r="B9923" t="str" cm="1">
        <f t="array" aca="1" ref="B9923" ca="1">IF(INDIRECT(CELL("address",A9923))&lt;&gt;"", _xlfn.XLOOKUP(INDIRECT(CELL("address",A9923)),_FSAData!$B:$B,_FSAData!$C:$C, ""),"")</f>
        <v/>
      </c>
      <c r="C9923" t="str" cm="1">
        <f t="array" aca="1" ref="C9923" ca="1">IF(INDIRECT(CELL("address",A9923))&lt;&gt;"", _xlfn.XLOOKUP(LEFT(INDIRECT(CELL("address",A9923)), 3),_FSAData!$B:$B,_FSAData!$D:$D,""), "")</f>
        <v/>
      </c>
      <c r="D9923" t="str">
        <f t="shared" ca="1" si="308"/>
        <v/>
      </c>
      <c r="F9923" t="str" cm="1">
        <f t="array" aca="1" ref="F9923" ca="1">TRIM(UPPER(LEFT(INDIRECT("'Postal Code-FSA Input'!"&amp;CELL("address",B9930)), 3)))</f>
        <v/>
      </c>
      <c r="G9923" t="str" cm="1">
        <f t="array" aca="1" ref="G9923" ca="1">IF(INDIRECT(CELL("address",F9923))&lt;&gt;"", _xlfn.XLOOKUP(INDIRECT(CELL("address",F9923)),_FSAData!$B:$B,_FSAData!$C:$C, ""),"")</f>
        <v/>
      </c>
      <c r="H9923" t="str" cm="1">
        <f t="array" aca="1" ref="H9923" ca="1">IF(INDIRECT(CELL("address",F9923))&lt;&gt;"", _xlfn.XLOOKUP(LEFT(INDIRECT(CELL("address",F9923)), 3),_FSAData!$B:$B,_FSAData!$D:$D,""), "")</f>
        <v/>
      </c>
      <c r="I9923" t="str">
        <f t="shared" ca="1" si="309"/>
        <v/>
      </c>
    </row>
    <row r="9924" spans="1:9" x14ac:dyDescent="0.3">
      <c r="A9924" t="str" cm="1">
        <f t="array" aca="1" ref="A9924" ca="1">TRIM(UPPER(LEFT(INDIRECT("'Postal Code-FSA Input'!"&amp;CELL("address",A9931)), 3)))</f>
        <v/>
      </c>
      <c r="B9924" t="str" cm="1">
        <f t="array" aca="1" ref="B9924" ca="1">IF(INDIRECT(CELL("address",A9924))&lt;&gt;"", _xlfn.XLOOKUP(INDIRECT(CELL("address",A9924)),_FSAData!$B:$B,_FSAData!$C:$C, ""),"")</f>
        <v/>
      </c>
      <c r="C9924" t="str" cm="1">
        <f t="array" aca="1" ref="C9924" ca="1">IF(INDIRECT(CELL("address",A9924))&lt;&gt;"", _xlfn.XLOOKUP(LEFT(INDIRECT(CELL("address",A9924)), 3),_FSAData!$B:$B,_FSAData!$D:$D,""), "")</f>
        <v/>
      </c>
      <c r="D9924" t="str">
        <f t="shared" ca="1" si="308"/>
        <v/>
      </c>
      <c r="F9924" t="str" cm="1">
        <f t="array" aca="1" ref="F9924" ca="1">TRIM(UPPER(LEFT(INDIRECT("'Postal Code-FSA Input'!"&amp;CELL("address",B9931)), 3)))</f>
        <v/>
      </c>
      <c r="G9924" t="str" cm="1">
        <f t="array" aca="1" ref="G9924" ca="1">IF(INDIRECT(CELL("address",F9924))&lt;&gt;"", _xlfn.XLOOKUP(INDIRECT(CELL("address",F9924)),_FSAData!$B:$B,_FSAData!$C:$C, ""),"")</f>
        <v/>
      </c>
      <c r="H9924" t="str" cm="1">
        <f t="array" aca="1" ref="H9924" ca="1">IF(INDIRECT(CELL("address",F9924))&lt;&gt;"", _xlfn.XLOOKUP(LEFT(INDIRECT(CELL("address",F9924)), 3),_FSAData!$B:$B,_FSAData!$D:$D,""), "")</f>
        <v/>
      </c>
      <c r="I9924" t="str">
        <f t="shared" ca="1" si="309"/>
        <v/>
      </c>
    </row>
    <row r="9925" spans="1:9" x14ac:dyDescent="0.3">
      <c r="A9925" t="str" cm="1">
        <f t="array" aca="1" ref="A9925" ca="1">TRIM(UPPER(LEFT(INDIRECT("'Postal Code-FSA Input'!"&amp;CELL("address",A9932)), 3)))</f>
        <v/>
      </c>
      <c r="B9925" t="str" cm="1">
        <f t="array" aca="1" ref="B9925" ca="1">IF(INDIRECT(CELL("address",A9925))&lt;&gt;"", _xlfn.XLOOKUP(INDIRECT(CELL("address",A9925)),_FSAData!$B:$B,_FSAData!$C:$C, ""),"")</f>
        <v/>
      </c>
      <c r="C9925" t="str" cm="1">
        <f t="array" aca="1" ref="C9925" ca="1">IF(INDIRECT(CELL("address",A9925))&lt;&gt;"", _xlfn.XLOOKUP(LEFT(INDIRECT(CELL("address",A9925)), 3),_FSAData!$B:$B,_FSAData!$D:$D,""), "")</f>
        <v/>
      </c>
      <c r="D9925" t="str">
        <f t="shared" ca="1" si="308"/>
        <v/>
      </c>
      <c r="F9925" t="str" cm="1">
        <f t="array" aca="1" ref="F9925" ca="1">TRIM(UPPER(LEFT(INDIRECT("'Postal Code-FSA Input'!"&amp;CELL("address",B9932)), 3)))</f>
        <v/>
      </c>
      <c r="G9925" t="str" cm="1">
        <f t="array" aca="1" ref="G9925" ca="1">IF(INDIRECT(CELL("address",F9925))&lt;&gt;"", _xlfn.XLOOKUP(INDIRECT(CELL("address",F9925)),_FSAData!$B:$B,_FSAData!$C:$C, ""),"")</f>
        <v/>
      </c>
      <c r="H9925" t="str" cm="1">
        <f t="array" aca="1" ref="H9925" ca="1">IF(INDIRECT(CELL("address",F9925))&lt;&gt;"", _xlfn.XLOOKUP(LEFT(INDIRECT(CELL("address",F9925)), 3),_FSAData!$B:$B,_FSAData!$D:$D,""), "")</f>
        <v/>
      </c>
      <c r="I9925" t="str">
        <f t="shared" ca="1" si="309"/>
        <v/>
      </c>
    </row>
    <row r="9926" spans="1:9" x14ac:dyDescent="0.3">
      <c r="A9926" t="str" cm="1">
        <f t="array" aca="1" ref="A9926" ca="1">TRIM(UPPER(LEFT(INDIRECT("'Postal Code-FSA Input'!"&amp;CELL("address",A9933)), 3)))</f>
        <v/>
      </c>
      <c r="B9926" t="str" cm="1">
        <f t="array" aca="1" ref="B9926" ca="1">IF(INDIRECT(CELL("address",A9926))&lt;&gt;"", _xlfn.XLOOKUP(INDIRECT(CELL("address",A9926)),_FSAData!$B:$B,_FSAData!$C:$C, ""),"")</f>
        <v/>
      </c>
      <c r="C9926" t="str" cm="1">
        <f t="array" aca="1" ref="C9926" ca="1">IF(INDIRECT(CELL("address",A9926))&lt;&gt;"", _xlfn.XLOOKUP(LEFT(INDIRECT(CELL("address",A9926)), 3),_FSAData!$B:$B,_FSAData!$D:$D,""), "")</f>
        <v/>
      </c>
      <c r="D9926" t="str">
        <f t="shared" ref="D9926:D9989" ca="1" si="310">IF(B9926&lt;&gt;"",ACOS(COS(RADIANS(90-$B$2)) * COS(RADIANS(90-B9926)) + SIN(RADIANS(90-$B$2)) * SIN(RADIANS(90-B9926)) * COS(RADIANS($C$2-C9926))) * 6371,"")</f>
        <v/>
      </c>
      <c r="F9926" t="str" cm="1">
        <f t="array" aca="1" ref="F9926" ca="1">TRIM(UPPER(LEFT(INDIRECT("'Postal Code-FSA Input'!"&amp;CELL("address",B9933)), 3)))</f>
        <v/>
      </c>
      <c r="G9926" t="str" cm="1">
        <f t="array" aca="1" ref="G9926" ca="1">IF(INDIRECT(CELL("address",F9926))&lt;&gt;"", _xlfn.XLOOKUP(INDIRECT(CELL("address",F9926)),_FSAData!$B:$B,_FSAData!$C:$C, ""),"")</f>
        <v/>
      </c>
      <c r="H9926" t="str" cm="1">
        <f t="array" aca="1" ref="H9926" ca="1">IF(INDIRECT(CELL("address",F9926))&lt;&gt;"", _xlfn.XLOOKUP(LEFT(INDIRECT(CELL("address",F9926)), 3),_FSAData!$B:$B,_FSAData!$D:$D,""), "")</f>
        <v/>
      </c>
      <c r="I9926" t="str">
        <f t="shared" ref="I9926:I9989" ca="1" si="311">IF(G9926&lt;&gt;"",ACOS(COS(RADIANS(90-$B$2)) * COS(RADIANS(90-G9926)) + SIN(RADIANS(90-$B$2)) * SIN(RADIANS(90-G9926)) * COS(RADIANS($C$2-H9926))) * 6371,"")</f>
        <v/>
      </c>
    </row>
    <row r="9927" spans="1:9" x14ac:dyDescent="0.3">
      <c r="A9927" t="str" cm="1">
        <f t="array" aca="1" ref="A9927" ca="1">TRIM(UPPER(LEFT(INDIRECT("'Postal Code-FSA Input'!"&amp;CELL("address",A9934)), 3)))</f>
        <v/>
      </c>
      <c r="B9927" t="str" cm="1">
        <f t="array" aca="1" ref="B9927" ca="1">IF(INDIRECT(CELL("address",A9927))&lt;&gt;"", _xlfn.XLOOKUP(INDIRECT(CELL("address",A9927)),_FSAData!$B:$B,_FSAData!$C:$C, ""),"")</f>
        <v/>
      </c>
      <c r="C9927" t="str" cm="1">
        <f t="array" aca="1" ref="C9927" ca="1">IF(INDIRECT(CELL("address",A9927))&lt;&gt;"", _xlfn.XLOOKUP(LEFT(INDIRECT(CELL("address",A9927)), 3),_FSAData!$B:$B,_FSAData!$D:$D,""), "")</f>
        <v/>
      </c>
      <c r="D9927" t="str">
        <f t="shared" ca="1" si="310"/>
        <v/>
      </c>
      <c r="F9927" t="str" cm="1">
        <f t="array" aca="1" ref="F9927" ca="1">TRIM(UPPER(LEFT(INDIRECT("'Postal Code-FSA Input'!"&amp;CELL("address",B9934)), 3)))</f>
        <v/>
      </c>
      <c r="G9927" t="str" cm="1">
        <f t="array" aca="1" ref="G9927" ca="1">IF(INDIRECT(CELL("address",F9927))&lt;&gt;"", _xlfn.XLOOKUP(INDIRECT(CELL("address",F9927)),_FSAData!$B:$B,_FSAData!$C:$C, ""),"")</f>
        <v/>
      </c>
      <c r="H9927" t="str" cm="1">
        <f t="array" aca="1" ref="H9927" ca="1">IF(INDIRECT(CELL("address",F9927))&lt;&gt;"", _xlfn.XLOOKUP(LEFT(INDIRECT(CELL("address",F9927)), 3),_FSAData!$B:$B,_FSAData!$D:$D,""), "")</f>
        <v/>
      </c>
      <c r="I9927" t="str">
        <f t="shared" ca="1" si="311"/>
        <v/>
      </c>
    </row>
    <row r="9928" spans="1:9" x14ac:dyDescent="0.3">
      <c r="A9928" t="str" cm="1">
        <f t="array" aca="1" ref="A9928" ca="1">TRIM(UPPER(LEFT(INDIRECT("'Postal Code-FSA Input'!"&amp;CELL("address",A9935)), 3)))</f>
        <v/>
      </c>
      <c r="B9928" t="str" cm="1">
        <f t="array" aca="1" ref="B9928" ca="1">IF(INDIRECT(CELL("address",A9928))&lt;&gt;"", _xlfn.XLOOKUP(INDIRECT(CELL("address",A9928)),_FSAData!$B:$B,_FSAData!$C:$C, ""),"")</f>
        <v/>
      </c>
      <c r="C9928" t="str" cm="1">
        <f t="array" aca="1" ref="C9928" ca="1">IF(INDIRECT(CELL("address",A9928))&lt;&gt;"", _xlfn.XLOOKUP(LEFT(INDIRECT(CELL("address",A9928)), 3),_FSAData!$B:$B,_FSAData!$D:$D,""), "")</f>
        <v/>
      </c>
      <c r="D9928" t="str">
        <f t="shared" ca="1" si="310"/>
        <v/>
      </c>
      <c r="F9928" t="str" cm="1">
        <f t="array" aca="1" ref="F9928" ca="1">TRIM(UPPER(LEFT(INDIRECT("'Postal Code-FSA Input'!"&amp;CELL("address",B9935)), 3)))</f>
        <v/>
      </c>
      <c r="G9928" t="str" cm="1">
        <f t="array" aca="1" ref="G9928" ca="1">IF(INDIRECT(CELL("address",F9928))&lt;&gt;"", _xlfn.XLOOKUP(INDIRECT(CELL("address",F9928)),_FSAData!$B:$B,_FSAData!$C:$C, ""),"")</f>
        <v/>
      </c>
      <c r="H9928" t="str" cm="1">
        <f t="array" aca="1" ref="H9928" ca="1">IF(INDIRECT(CELL("address",F9928))&lt;&gt;"", _xlfn.XLOOKUP(LEFT(INDIRECT(CELL("address",F9928)), 3),_FSAData!$B:$B,_FSAData!$D:$D,""), "")</f>
        <v/>
      </c>
      <c r="I9928" t="str">
        <f t="shared" ca="1" si="311"/>
        <v/>
      </c>
    </row>
    <row r="9929" spans="1:9" x14ac:dyDescent="0.3">
      <c r="A9929" t="str" cm="1">
        <f t="array" aca="1" ref="A9929" ca="1">TRIM(UPPER(LEFT(INDIRECT("'Postal Code-FSA Input'!"&amp;CELL("address",A9936)), 3)))</f>
        <v/>
      </c>
      <c r="B9929" t="str" cm="1">
        <f t="array" aca="1" ref="B9929" ca="1">IF(INDIRECT(CELL("address",A9929))&lt;&gt;"", _xlfn.XLOOKUP(INDIRECT(CELL("address",A9929)),_FSAData!$B:$B,_FSAData!$C:$C, ""),"")</f>
        <v/>
      </c>
      <c r="C9929" t="str" cm="1">
        <f t="array" aca="1" ref="C9929" ca="1">IF(INDIRECT(CELL("address",A9929))&lt;&gt;"", _xlfn.XLOOKUP(LEFT(INDIRECT(CELL("address",A9929)), 3),_FSAData!$B:$B,_FSAData!$D:$D,""), "")</f>
        <v/>
      </c>
      <c r="D9929" t="str">
        <f t="shared" ca="1" si="310"/>
        <v/>
      </c>
      <c r="F9929" t="str" cm="1">
        <f t="array" aca="1" ref="F9929" ca="1">TRIM(UPPER(LEFT(INDIRECT("'Postal Code-FSA Input'!"&amp;CELL("address",B9936)), 3)))</f>
        <v/>
      </c>
      <c r="G9929" t="str" cm="1">
        <f t="array" aca="1" ref="G9929" ca="1">IF(INDIRECT(CELL("address",F9929))&lt;&gt;"", _xlfn.XLOOKUP(INDIRECT(CELL("address",F9929)),_FSAData!$B:$B,_FSAData!$C:$C, ""),"")</f>
        <v/>
      </c>
      <c r="H9929" t="str" cm="1">
        <f t="array" aca="1" ref="H9929" ca="1">IF(INDIRECT(CELL("address",F9929))&lt;&gt;"", _xlfn.XLOOKUP(LEFT(INDIRECT(CELL("address",F9929)), 3),_FSAData!$B:$B,_FSAData!$D:$D,""), "")</f>
        <v/>
      </c>
      <c r="I9929" t="str">
        <f t="shared" ca="1" si="311"/>
        <v/>
      </c>
    </row>
    <row r="9930" spans="1:9" x14ac:dyDescent="0.3">
      <c r="A9930" t="str" cm="1">
        <f t="array" aca="1" ref="A9930" ca="1">TRIM(UPPER(LEFT(INDIRECT("'Postal Code-FSA Input'!"&amp;CELL("address",A9937)), 3)))</f>
        <v/>
      </c>
      <c r="B9930" t="str" cm="1">
        <f t="array" aca="1" ref="B9930" ca="1">IF(INDIRECT(CELL("address",A9930))&lt;&gt;"", _xlfn.XLOOKUP(INDIRECT(CELL("address",A9930)),_FSAData!$B:$B,_FSAData!$C:$C, ""),"")</f>
        <v/>
      </c>
      <c r="C9930" t="str" cm="1">
        <f t="array" aca="1" ref="C9930" ca="1">IF(INDIRECT(CELL("address",A9930))&lt;&gt;"", _xlfn.XLOOKUP(LEFT(INDIRECT(CELL("address",A9930)), 3),_FSAData!$B:$B,_FSAData!$D:$D,""), "")</f>
        <v/>
      </c>
      <c r="D9930" t="str">
        <f t="shared" ca="1" si="310"/>
        <v/>
      </c>
      <c r="F9930" t="str" cm="1">
        <f t="array" aca="1" ref="F9930" ca="1">TRIM(UPPER(LEFT(INDIRECT("'Postal Code-FSA Input'!"&amp;CELL("address",B9937)), 3)))</f>
        <v/>
      </c>
      <c r="G9930" t="str" cm="1">
        <f t="array" aca="1" ref="G9930" ca="1">IF(INDIRECT(CELL("address",F9930))&lt;&gt;"", _xlfn.XLOOKUP(INDIRECT(CELL("address",F9930)),_FSAData!$B:$B,_FSAData!$C:$C, ""),"")</f>
        <v/>
      </c>
      <c r="H9930" t="str" cm="1">
        <f t="array" aca="1" ref="H9930" ca="1">IF(INDIRECT(CELL("address",F9930))&lt;&gt;"", _xlfn.XLOOKUP(LEFT(INDIRECT(CELL("address",F9930)), 3),_FSAData!$B:$B,_FSAData!$D:$D,""), "")</f>
        <v/>
      </c>
      <c r="I9930" t="str">
        <f t="shared" ca="1" si="311"/>
        <v/>
      </c>
    </row>
    <row r="9931" spans="1:9" x14ac:dyDescent="0.3">
      <c r="A9931" t="str" cm="1">
        <f t="array" aca="1" ref="A9931" ca="1">TRIM(UPPER(LEFT(INDIRECT("'Postal Code-FSA Input'!"&amp;CELL("address",A9938)), 3)))</f>
        <v/>
      </c>
      <c r="B9931" t="str" cm="1">
        <f t="array" aca="1" ref="B9931" ca="1">IF(INDIRECT(CELL("address",A9931))&lt;&gt;"", _xlfn.XLOOKUP(INDIRECT(CELL("address",A9931)),_FSAData!$B:$B,_FSAData!$C:$C, ""),"")</f>
        <v/>
      </c>
      <c r="C9931" t="str" cm="1">
        <f t="array" aca="1" ref="C9931" ca="1">IF(INDIRECT(CELL("address",A9931))&lt;&gt;"", _xlfn.XLOOKUP(LEFT(INDIRECT(CELL("address",A9931)), 3),_FSAData!$B:$B,_FSAData!$D:$D,""), "")</f>
        <v/>
      </c>
      <c r="D9931" t="str">
        <f t="shared" ca="1" si="310"/>
        <v/>
      </c>
      <c r="F9931" t="str" cm="1">
        <f t="array" aca="1" ref="F9931" ca="1">TRIM(UPPER(LEFT(INDIRECT("'Postal Code-FSA Input'!"&amp;CELL("address",B9938)), 3)))</f>
        <v/>
      </c>
      <c r="G9931" t="str" cm="1">
        <f t="array" aca="1" ref="G9931" ca="1">IF(INDIRECT(CELL("address",F9931))&lt;&gt;"", _xlfn.XLOOKUP(INDIRECT(CELL("address",F9931)),_FSAData!$B:$B,_FSAData!$C:$C, ""),"")</f>
        <v/>
      </c>
      <c r="H9931" t="str" cm="1">
        <f t="array" aca="1" ref="H9931" ca="1">IF(INDIRECT(CELL("address",F9931))&lt;&gt;"", _xlfn.XLOOKUP(LEFT(INDIRECT(CELL("address",F9931)), 3),_FSAData!$B:$B,_FSAData!$D:$D,""), "")</f>
        <v/>
      </c>
      <c r="I9931" t="str">
        <f t="shared" ca="1" si="311"/>
        <v/>
      </c>
    </row>
    <row r="9932" spans="1:9" x14ac:dyDescent="0.3">
      <c r="A9932" t="str" cm="1">
        <f t="array" aca="1" ref="A9932" ca="1">TRIM(UPPER(LEFT(INDIRECT("'Postal Code-FSA Input'!"&amp;CELL("address",A9939)), 3)))</f>
        <v/>
      </c>
      <c r="B9932" t="str" cm="1">
        <f t="array" aca="1" ref="B9932" ca="1">IF(INDIRECT(CELL("address",A9932))&lt;&gt;"", _xlfn.XLOOKUP(INDIRECT(CELL("address",A9932)),_FSAData!$B:$B,_FSAData!$C:$C, ""),"")</f>
        <v/>
      </c>
      <c r="C9932" t="str" cm="1">
        <f t="array" aca="1" ref="C9932" ca="1">IF(INDIRECT(CELL("address",A9932))&lt;&gt;"", _xlfn.XLOOKUP(LEFT(INDIRECT(CELL("address",A9932)), 3),_FSAData!$B:$B,_FSAData!$D:$D,""), "")</f>
        <v/>
      </c>
      <c r="D9932" t="str">
        <f t="shared" ca="1" si="310"/>
        <v/>
      </c>
      <c r="F9932" t="str" cm="1">
        <f t="array" aca="1" ref="F9932" ca="1">TRIM(UPPER(LEFT(INDIRECT("'Postal Code-FSA Input'!"&amp;CELL("address",B9939)), 3)))</f>
        <v/>
      </c>
      <c r="G9932" t="str" cm="1">
        <f t="array" aca="1" ref="G9932" ca="1">IF(INDIRECT(CELL("address",F9932))&lt;&gt;"", _xlfn.XLOOKUP(INDIRECT(CELL("address",F9932)),_FSAData!$B:$B,_FSAData!$C:$C, ""),"")</f>
        <v/>
      </c>
      <c r="H9932" t="str" cm="1">
        <f t="array" aca="1" ref="H9932" ca="1">IF(INDIRECT(CELL("address",F9932))&lt;&gt;"", _xlfn.XLOOKUP(LEFT(INDIRECT(CELL("address",F9932)), 3),_FSAData!$B:$B,_FSAData!$D:$D,""), "")</f>
        <v/>
      </c>
      <c r="I9932" t="str">
        <f t="shared" ca="1" si="311"/>
        <v/>
      </c>
    </row>
    <row r="9933" spans="1:9" x14ac:dyDescent="0.3">
      <c r="A9933" t="str" cm="1">
        <f t="array" aca="1" ref="A9933" ca="1">TRIM(UPPER(LEFT(INDIRECT("'Postal Code-FSA Input'!"&amp;CELL("address",A9940)), 3)))</f>
        <v/>
      </c>
      <c r="B9933" t="str" cm="1">
        <f t="array" aca="1" ref="B9933" ca="1">IF(INDIRECT(CELL("address",A9933))&lt;&gt;"", _xlfn.XLOOKUP(INDIRECT(CELL("address",A9933)),_FSAData!$B:$B,_FSAData!$C:$C, ""),"")</f>
        <v/>
      </c>
      <c r="C9933" t="str" cm="1">
        <f t="array" aca="1" ref="C9933" ca="1">IF(INDIRECT(CELL("address",A9933))&lt;&gt;"", _xlfn.XLOOKUP(LEFT(INDIRECT(CELL("address",A9933)), 3),_FSAData!$B:$B,_FSAData!$D:$D,""), "")</f>
        <v/>
      </c>
      <c r="D9933" t="str">
        <f t="shared" ca="1" si="310"/>
        <v/>
      </c>
      <c r="F9933" t="str" cm="1">
        <f t="array" aca="1" ref="F9933" ca="1">TRIM(UPPER(LEFT(INDIRECT("'Postal Code-FSA Input'!"&amp;CELL("address",B9940)), 3)))</f>
        <v/>
      </c>
      <c r="G9933" t="str" cm="1">
        <f t="array" aca="1" ref="G9933" ca="1">IF(INDIRECT(CELL("address",F9933))&lt;&gt;"", _xlfn.XLOOKUP(INDIRECT(CELL("address",F9933)),_FSAData!$B:$B,_FSAData!$C:$C, ""),"")</f>
        <v/>
      </c>
      <c r="H9933" t="str" cm="1">
        <f t="array" aca="1" ref="H9933" ca="1">IF(INDIRECT(CELL("address",F9933))&lt;&gt;"", _xlfn.XLOOKUP(LEFT(INDIRECT(CELL("address",F9933)), 3),_FSAData!$B:$B,_FSAData!$D:$D,""), "")</f>
        <v/>
      </c>
      <c r="I9933" t="str">
        <f t="shared" ca="1" si="311"/>
        <v/>
      </c>
    </row>
    <row r="9934" spans="1:9" x14ac:dyDescent="0.3">
      <c r="A9934" t="str" cm="1">
        <f t="array" aca="1" ref="A9934" ca="1">TRIM(UPPER(LEFT(INDIRECT("'Postal Code-FSA Input'!"&amp;CELL("address",A9941)), 3)))</f>
        <v/>
      </c>
      <c r="B9934" t="str" cm="1">
        <f t="array" aca="1" ref="B9934" ca="1">IF(INDIRECT(CELL("address",A9934))&lt;&gt;"", _xlfn.XLOOKUP(INDIRECT(CELL("address",A9934)),_FSAData!$B:$B,_FSAData!$C:$C, ""),"")</f>
        <v/>
      </c>
      <c r="C9934" t="str" cm="1">
        <f t="array" aca="1" ref="C9934" ca="1">IF(INDIRECT(CELL("address",A9934))&lt;&gt;"", _xlfn.XLOOKUP(LEFT(INDIRECT(CELL("address",A9934)), 3),_FSAData!$B:$B,_FSAData!$D:$D,""), "")</f>
        <v/>
      </c>
      <c r="D9934" t="str">
        <f t="shared" ca="1" si="310"/>
        <v/>
      </c>
      <c r="F9934" t="str" cm="1">
        <f t="array" aca="1" ref="F9934" ca="1">TRIM(UPPER(LEFT(INDIRECT("'Postal Code-FSA Input'!"&amp;CELL("address",B9941)), 3)))</f>
        <v/>
      </c>
      <c r="G9934" t="str" cm="1">
        <f t="array" aca="1" ref="G9934" ca="1">IF(INDIRECT(CELL("address",F9934))&lt;&gt;"", _xlfn.XLOOKUP(INDIRECT(CELL("address",F9934)),_FSAData!$B:$B,_FSAData!$C:$C, ""),"")</f>
        <v/>
      </c>
      <c r="H9934" t="str" cm="1">
        <f t="array" aca="1" ref="H9934" ca="1">IF(INDIRECT(CELL("address",F9934))&lt;&gt;"", _xlfn.XLOOKUP(LEFT(INDIRECT(CELL("address",F9934)), 3),_FSAData!$B:$B,_FSAData!$D:$D,""), "")</f>
        <v/>
      </c>
      <c r="I9934" t="str">
        <f t="shared" ca="1" si="311"/>
        <v/>
      </c>
    </row>
    <row r="9935" spans="1:9" x14ac:dyDescent="0.3">
      <c r="A9935" t="str" cm="1">
        <f t="array" aca="1" ref="A9935" ca="1">TRIM(UPPER(LEFT(INDIRECT("'Postal Code-FSA Input'!"&amp;CELL("address",A9942)), 3)))</f>
        <v/>
      </c>
      <c r="B9935" t="str" cm="1">
        <f t="array" aca="1" ref="B9935" ca="1">IF(INDIRECT(CELL("address",A9935))&lt;&gt;"", _xlfn.XLOOKUP(INDIRECT(CELL("address",A9935)),_FSAData!$B:$B,_FSAData!$C:$C, ""),"")</f>
        <v/>
      </c>
      <c r="C9935" t="str" cm="1">
        <f t="array" aca="1" ref="C9935" ca="1">IF(INDIRECT(CELL("address",A9935))&lt;&gt;"", _xlfn.XLOOKUP(LEFT(INDIRECT(CELL("address",A9935)), 3),_FSAData!$B:$B,_FSAData!$D:$D,""), "")</f>
        <v/>
      </c>
      <c r="D9935" t="str">
        <f t="shared" ca="1" si="310"/>
        <v/>
      </c>
      <c r="F9935" t="str" cm="1">
        <f t="array" aca="1" ref="F9935" ca="1">TRIM(UPPER(LEFT(INDIRECT("'Postal Code-FSA Input'!"&amp;CELL("address",B9942)), 3)))</f>
        <v/>
      </c>
      <c r="G9935" t="str" cm="1">
        <f t="array" aca="1" ref="G9935" ca="1">IF(INDIRECT(CELL("address",F9935))&lt;&gt;"", _xlfn.XLOOKUP(INDIRECT(CELL("address",F9935)),_FSAData!$B:$B,_FSAData!$C:$C, ""),"")</f>
        <v/>
      </c>
      <c r="H9935" t="str" cm="1">
        <f t="array" aca="1" ref="H9935" ca="1">IF(INDIRECT(CELL("address",F9935))&lt;&gt;"", _xlfn.XLOOKUP(LEFT(INDIRECT(CELL("address",F9935)), 3),_FSAData!$B:$B,_FSAData!$D:$D,""), "")</f>
        <v/>
      </c>
      <c r="I9935" t="str">
        <f t="shared" ca="1" si="311"/>
        <v/>
      </c>
    </row>
    <row r="9936" spans="1:9" x14ac:dyDescent="0.3">
      <c r="A9936" t="str" cm="1">
        <f t="array" aca="1" ref="A9936" ca="1">TRIM(UPPER(LEFT(INDIRECT("'Postal Code-FSA Input'!"&amp;CELL("address",A9943)), 3)))</f>
        <v/>
      </c>
      <c r="B9936" t="str" cm="1">
        <f t="array" aca="1" ref="B9936" ca="1">IF(INDIRECT(CELL("address",A9936))&lt;&gt;"", _xlfn.XLOOKUP(INDIRECT(CELL("address",A9936)),_FSAData!$B:$B,_FSAData!$C:$C, ""),"")</f>
        <v/>
      </c>
      <c r="C9936" t="str" cm="1">
        <f t="array" aca="1" ref="C9936" ca="1">IF(INDIRECT(CELL("address",A9936))&lt;&gt;"", _xlfn.XLOOKUP(LEFT(INDIRECT(CELL("address",A9936)), 3),_FSAData!$B:$B,_FSAData!$D:$D,""), "")</f>
        <v/>
      </c>
      <c r="D9936" t="str">
        <f t="shared" ca="1" si="310"/>
        <v/>
      </c>
      <c r="F9936" t="str" cm="1">
        <f t="array" aca="1" ref="F9936" ca="1">TRIM(UPPER(LEFT(INDIRECT("'Postal Code-FSA Input'!"&amp;CELL("address",B9943)), 3)))</f>
        <v/>
      </c>
      <c r="G9936" t="str" cm="1">
        <f t="array" aca="1" ref="G9936" ca="1">IF(INDIRECT(CELL("address",F9936))&lt;&gt;"", _xlfn.XLOOKUP(INDIRECT(CELL("address",F9936)),_FSAData!$B:$B,_FSAData!$C:$C, ""),"")</f>
        <v/>
      </c>
      <c r="H9936" t="str" cm="1">
        <f t="array" aca="1" ref="H9936" ca="1">IF(INDIRECT(CELL("address",F9936))&lt;&gt;"", _xlfn.XLOOKUP(LEFT(INDIRECT(CELL("address",F9936)), 3),_FSAData!$B:$B,_FSAData!$D:$D,""), "")</f>
        <v/>
      </c>
      <c r="I9936" t="str">
        <f t="shared" ca="1" si="311"/>
        <v/>
      </c>
    </row>
    <row r="9937" spans="1:9" x14ac:dyDescent="0.3">
      <c r="A9937" t="str" cm="1">
        <f t="array" aca="1" ref="A9937" ca="1">TRIM(UPPER(LEFT(INDIRECT("'Postal Code-FSA Input'!"&amp;CELL("address",A9944)), 3)))</f>
        <v/>
      </c>
      <c r="B9937" t="str" cm="1">
        <f t="array" aca="1" ref="B9937" ca="1">IF(INDIRECT(CELL("address",A9937))&lt;&gt;"", _xlfn.XLOOKUP(INDIRECT(CELL("address",A9937)),_FSAData!$B:$B,_FSAData!$C:$C, ""),"")</f>
        <v/>
      </c>
      <c r="C9937" t="str" cm="1">
        <f t="array" aca="1" ref="C9937" ca="1">IF(INDIRECT(CELL("address",A9937))&lt;&gt;"", _xlfn.XLOOKUP(LEFT(INDIRECT(CELL("address",A9937)), 3),_FSAData!$B:$B,_FSAData!$D:$D,""), "")</f>
        <v/>
      </c>
      <c r="D9937" t="str">
        <f t="shared" ca="1" si="310"/>
        <v/>
      </c>
      <c r="F9937" t="str" cm="1">
        <f t="array" aca="1" ref="F9937" ca="1">TRIM(UPPER(LEFT(INDIRECT("'Postal Code-FSA Input'!"&amp;CELL("address",B9944)), 3)))</f>
        <v/>
      </c>
      <c r="G9937" t="str" cm="1">
        <f t="array" aca="1" ref="G9937" ca="1">IF(INDIRECT(CELL("address",F9937))&lt;&gt;"", _xlfn.XLOOKUP(INDIRECT(CELL("address",F9937)),_FSAData!$B:$B,_FSAData!$C:$C, ""),"")</f>
        <v/>
      </c>
      <c r="H9937" t="str" cm="1">
        <f t="array" aca="1" ref="H9937" ca="1">IF(INDIRECT(CELL("address",F9937))&lt;&gt;"", _xlfn.XLOOKUP(LEFT(INDIRECT(CELL("address",F9937)), 3),_FSAData!$B:$B,_FSAData!$D:$D,""), "")</f>
        <v/>
      </c>
      <c r="I9937" t="str">
        <f t="shared" ca="1" si="311"/>
        <v/>
      </c>
    </row>
    <row r="9938" spans="1:9" x14ac:dyDescent="0.3">
      <c r="A9938" t="str" cm="1">
        <f t="array" aca="1" ref="A9938" ca="1">TRIM(UPPER(LEFT(INDIRECT("'Postal Code-FSA Input'!"&amp;CELL("address",A9945)), 3)))</f>
        <v/>
      </c>
      <c r="B9938" t="str" cm="1">
        <f t="array" aca="1" ref="B9938" ca="1">IF(INDIRECT(CELL("address",A9938))&lt;&gt;"", _xlfn.XLOOKUP(INDIRECT(CELL("address",A9938)),_FSAData!$B:$B,_FSAData!$C:$C, ""),"")</f>
        <v/>
      </c>
      <c r="C9938" t="str" cm="1">
        <f t="array" aca="1" ref="C9938" ca="1">IF(INDIRECT(CELL("address",A9938))&lt;&gt;"", _xlfn.XLOOKUP(LEFT(INDIRECT(CELL("address",A9938)), 3),_FSAData!$B:$B,_FSAData!$D:$D,""), "")</f>
        <v/>
      </c>
      <c r="D9938" t="str">
        <f t="shared" ca="1" si="310"/>
        <v/>
      </c>
      <c r="F9938" t="str" cm="1">
        <f t="array" aca="1" ref="F9938" ca="1">TRIM(UPPER(LEFT(INDIRECT("'Postal Code-FSA Input'!"&amp;CELL("address",B9945)), 3)))</f>
        <v/>
      </c>
      <c r="G9938" t="str" cm="1">
        <f t="array" aca="1" ref="G9938" ca="1">IF(INDIRECT(CELL("address",F9938))&lt;&gt;"", _xlfn.XLOOKUP(INDIRECT(CELL("address",F9938)),_FSAData!$B:$B,_FSAData!$C:$C, ""),"")</f>
        <v/>
      </c>
      <c r="H9938" t="str" cm="1">
        <f t="array" aca="1" ref="H9938" ca="1">IF(INDIRECT(CELL("address",F9938))&lt;&gt;"", _xlfn.XLOOKUP(LEFT(INDIRECT(CELL("address",F9938)), 3),_FSAData!$B:$B,_FSAData!$D:$D,""), "")</f>
        <v/>
      </c>
      <c r="I9938" t="str">
        <f t="shared" ca="1" si="311"/>
        <v/>
      </c>
    </row>
    <row r="9939" spans="1:9" x14ac:dyDescent="0.3">
      <c r="A9939" t="str" cm="1">
        <f t="array" aca="1" ref="A9939" ca="1">TRIM(UPPER(LEFT(INDIRECT("'Postal Code-FSA Input'!"&amp;CELL("address",A9946)), 3)))</f>
        <v/>
      </c>
      <c r="B9939" t="str" cm="1">
        <f t="array" aca="1" ref="B9939" ca="1">IF(INDIRECT(CELL("address",A9939))&lt;&gt;"", _xlfn.XLOOKUP(INDIRECT(CELL("address",A9939)),_FSAData!$B:$B,_FSAData!$C:$C, ""),"")</f>
        <v/>
      </c>
      <c r="C9939" t="str" cm="1">
        <f t="array" aca="1" ref="C9939" ca="1">IF(INDIRECT(CELL("address",A9939))&lt;&gt;"", _xlfn.XLOOKUP(LEFT(INDIRECT(CELL("address",A9939)), 3),_FSAData!$B:$B,_FSAData!$D:$D,""), "")</f>
        <v/>
      </c>
      <c r="D9939" t="str">
        <f t="shared" ca="1" si="310"/>
        <v/>
      </c>
      <c r="F9939" t="str" cm="1">
        <f t="array" aca="1" ref="F9939" ca="1">TRIM(UPPER(LEFT(INDIRECT("'Postal Code-FSA Input'!"&amp;CELL("address",B9946)), 3)))</f>
        <v/>
      </c>
      <c r="G9939" t="str" cm="1">
        <f t="array" aca="1" ref="G9939" ca="1">IF(INDIRECT(CELL("address",F9939))&lt;&gt;"", _xlfn.XLOOKUP(INDIRECT(CELL("address",F9939)),_FSAData!$B:$B,_FSAData!$C:$C, ""),"")</f>
        <v/>
      </c>
      <c r="H9939" t="str" cm="1">
        <f t="array" aca="1" ref="H9939" ca="1">IF(INDIRECT(CELL("address",F9939))&lt;&gt;"", _xlfn.XLOOKUP(LEFT(INDIRECT(CELL("address",F9939)), 3),_FSAData!$B:$B,_FSAData!$D:$D,""), "")</f>
        <v/>
      </c>
      <c r="I9939" t="str">
        <f t="shared" ca="1" si="311"/>
        <v/>
      </c>
    </row>
    <row r="9940" spans="1:9" x14ac:dyDescent="0.3">
      <c r="A9940" t="str" cm="1">
        <f t="array" aca="1" ref="A9940" ca="1">TRIM(UPPER(LEFT(INDIRECT("'Postal Code-FSA Input'!"&amp;CELL("address",A9947)), 3)))</f>
        <v/>
      </c>
      <c r="B9940" t="str" cm="1">
        <f t="array" aca="1" ref="B9940" ca="1">IF(INDIRECT(CELL("address",A9940))&lt;&gt;"", _xlfn.XLOOKUP(INDIRECT(CELL("address",A9940)),_FSAData!$B:$B,_FSAData!$C:$C, ""),"")</f>
        <v/>
      </c>
      <c r="C9940" t="str" cm="1">
        <f t="array" aca="1" ref="C9940" ca="1">IF(INDIRECT(CELL("address",A9940))&lt;&gt;"", _xlfn.XLOOKUP(LEFT(INDIRECT(CELL("address",A9940)), 3),_FSAData!$B:$B,_FSAData!$D:$D,""), "")</f>
        <v/>
      </c>
      <c r="D9940" t="str">
        <f t="shared" ca="1" si="310"/>
        <v/>
      </c>
      <c r="F9940" t="str" cm="1">
        <f t="array" aca="1" ref="F9940" ca="1">TRIM(UPPER(LEFT(INDIRECT("'Postal Code-FSA Input'!"&amp;CELL("address",B9947)), 3)))</f>
        <v/>
      </c>
      <c r="G9940" t="str" cm="1">
        <f t="array" aca="1" ref="G9940" ca="1">IF(INDIRECT(CELL("address",F9940))&lt;&gt;"", _xlfn.XLOOKUP(INDIRECT(CELL("address",F9940)),_FSAData!$B:$B,_FSAData!$C:$C, ""),"")</f>
        <v/>
      </c>
      <c r="H9940" t="str" cm="1">
        <f t="array" aca="1" ref="H9940" ca="1">IF(INDIRECT(CELL("address",F9940))&lt;&gt;"", _xlfn.XLOOKUP(LEFT(INDIRECT(CELL("address",F9940)), 3),_FSAData!$B:$B,_FSAData!$D:$D,""), "")</f>
        <v/>
      </c>
      <c r="I9940" t="str">
        <f t="shared" ca="1" si="311"/>
        <v/>
      </c>
    </row>
    <row r="9941" spans="1:9" x14ac:dyDescent="0.3">
      <c r="A9941" t="str" cm="1">
        <f t="array" aca="1" ref="A9941" ca="1">TRIM(UPPER(LEFT(INDIRECT("'Postal Code-FSA Input'!"&amp;CELL("address",A9948)), 3)))</f>
        <v/>
      </c>
      <c r="B9941" t="str" cm="1">
        <f t="array" aca="1" ref="B9941" ca="1">IF(INDIRECT(CELL("address",A9941))&lt;&gt;"", _xlfn.XLOOKUP(INDIRECT(CELL("address",A9941)),_FSAData!$B:$B,_FSAData!$C:$C, ""),"")</f>
        <v/>
      </c>
      <c r="C9941" t="str" cm="1">
        <f t="array" aca="1" ref="C9941" ca="1">IF(INDIRECT(CELL("address",A9941))&lt;&gt;"", _xlfn.XLOOKUP(LEFT(INDIRECT(CELL("address",A9941)), 3),_FSAData!$B:$B,_FSAData!$D:$D,""), "")</f>
        <v/>
      </c>
      <c r="D9941" t="str">
        <f t="shared" ca="1" si="310"/>
        <v/>
      </c>
      <c r="F9941" t="str" cm="1">
        <f t="array" aca="1" ref="F9941" ca="1">TRIM(UPPER(LEFT(INDIRECT("'Postal Code-FSA Input'!"&amp;CELL("address",B9948)), 3)))</f>
        <v/>
      </c>
      <c r="G9941" t="str" cm="1">
        <f t="array" aca="1" ref="G9941" ca="1">IF(INDIRECT(CELL("address",F9941))&lt;&gt;"", _xlfn.XLOOKUP(INDIRECT(CELL("address",F9941)),_FSAData!$B:$B,_FSAData!$C:$C, ""),"")</f>
        <v/>
      </c>
      <c r="H9941" t="str" cm="1">
        <f t="array" aca="1" ref="H9941" ca="1">IF(INDIRECT(CELL("address",F9941))&lt;&gt;"", _xlfn.XLOOKUP(LEFT(INDIRECT(CELL("address",F9941)), 3),_FSAData!$B:$B,_FSAData!$D:$D,""), "")</f>
        <v/>
      </c>
      <c r="I9941" t="str">
        <f t="shared" ca="1" si="311"/>
        <v/>
      </c>
    </row>
    <row r="9942" spans="1:9" x14ac:dyDescent="0.3">
      <c r="A9942" t="str" cm="1">
        <f t="array" aca="1" ref="A9942" ca="1">TRIM(UPPER(LEFT(INDIRECT("'Postal Code-FSA Input'!"&amp;CELL("address",A9949)), 3)))</f>
        <v/>
      </c>
      <c r="B9942" t="str" cm="1">
        <f t="array" aca="1" ref="B9942" ca="1">IF(INDIRECT(CELL("address",A9942))&lt;&gt;"", _xlfn.XLOOKUP(INDIRECT(CELL("address",A9942)),_FSAData!$B:$B,_FSAData!$C:$C, ""),"")</f>
        <v/>
      </c>
      <c r="C9942" t="str" cm="1">
        <f t="array" aca="1" ref="C9942" ca="1">IF(INDIRECT(CELL("address",A9942))&lt;&gt;"", _xlfn.XLOOKUP(LEFT(INDIRECT(CELL("address",A9942)), 3),_FSAData!$B:$B,_FSAData!$D:$D,""), "")</f>
        <v/>
      </c>
      <c r="D9942" t="str">
        <f t="shared" ca="1" si="310"/>
        <v/>
      </c>
      <c r="F9942" t="str" cm="1">
        <f t="array" aca="1" ref="F9942" ca="1">TRIM(UPPER(LEFT(INDIRECT("'Postal Code-FSA Input'!"&amp;CELL("address",B9949)), 3)))</f>
        <v/>
      </c>
      <c r="G9942" t="str" cm="1">
        <f t="array" aca="1" ref="G9942" ca="1">IF(INDIRECT(CELL("address",F9942))&lt;&gt;"", _xlfn.XLOOKUP(INDIRECT(CELL("address",F9942)),_FSAData!$B:$B,_FSAData!$C:$C, ""),"")</f>
        <v/>
      </c>
      <c r="H9942" t="str" cm="1">
        <f t="array" aca="1" ref="H9942" ca="1">IF(INDIRECT(CELL("address",F9942))&lt;&gt;"", _xlfn.XLOOKUP(LEFT(INDIRECT(CELL("address",F9942)), 3),_FSAData!$B:$B,_FSAData!$D:$D,""), "")</f>
        <v/>
      </c>
      <c r="I9942" t="str">
        <f t="shared" ca="1" si="311"/>
        <v/>
      </c>
    </row>
    <row r="9943" spans="1:9" x14ac:dyDescent="0.3">
      <c r="A9943" t="str" cm="1">
        <f t="array" aca="1" ref="A9943" ca="1">TRIM(UPPER(LEFT(INDIRECT("'Postal Code-FSA Input'!"&amp;CELL("address",A9950)), 3)))</f>
        <v/>
      </c>
      <c r="B9943" t="str" cm="1">
        <f t="array" aca="1" ref="B9943" ca="1">IF(INDIRECT(CELL("address",A9943))&lt;&gt;"", _xlfn.XLOOKUP(INDIRECT(CELL("address",A9943)),_FSAData!$B:$B,_FSAData!$C:$C, ""),"")</f>
        <v/>
      </c>
      <c r="C9943" t="str" cm="1">
        <f t="array" aca="1" ref="C9943" ca="1">IF(INDIRECT(CELL("address",A9943))&lt;&gt;"", _xlfn.XLOOKUP(LEFT(INDIRECT(CELL("address",A9943)), 3),_FSAData!$B:$B,_FSAData!$D:$D,""), "")</f>
        <v/>
      </c>
      <c r="D9943" t="str">
        <f t="shared" ca="1" si="310"/>
        <v/>
      </c>
      <c r="F9943" t="str" cm="1">
        <f t="array" aca="1" ref="F9943" ca="1">TRIM(UPPER(LEFT(INDIRECT("'Postal Code-FSA Input'!"&amp;CELL("address",B9950)), 3)))</f>
        <v/>
      </c>
      <c r="G9943" t="str" cm="1">
        <f t="array" aca="1" ref="G9943" ca="1">IF(INDIRECT(CELL("address",F9943))&lt;&gt;"", _xlfn.XLOOKUP(INDIRECT(CELL("address",F9943)),_FSAData!$B:$B,_FSAData!$C:$C, ""),"")</f>
        <v/>
      </c>
      <c r="H9943" t="str" cm="1">
        <f t="array" aca="1" ref="H9943" ca="1">IF(INDIRECT(CELL("address",F9943))&lt;&gt;"", _xlfn.XLOOKUP(LEFT(INDIRECT(CELL("address",F9943)), 3),_FSAData!$B:$B,_FSAData!$D:$D,""), "")</f>
        <v/>
      </c>
      <c r="I9943" t="str">
        <f t="shared" ca="1" si="311"/>
        <v/>
      </c>
    </row>
    <row r="9944" spans="1:9" x14ac:dyDescent="0.3">
      <c r="A9944" t="str" cm="1">
        <f t="array" aca="1" ref="A9944" ca="1">TRIM(UPPER(LEFT(INDIRECT("'Postal Code-FSA Input'!"&amp;CELL("address",A9951)), 3)))</f>
        <v/>
      </c>
      <c r="B9944" t="str" cm="1">
        <f t="array" aca="1" ref="B9944" ca="1">IF(INDIRECT(CELL("address",A9944))&lt;&gt;"", _xlfn.XLOOKUP(INDIRECT(CELL("address",A9944)),_FSAData!$B:$B,_FSAData!$C:$C, ""),"")</f>
        <v/>
      </c>
      <c r="C9944" t="str" cm="1">
        <f t="array" aca="1" ref="C9944" ca="1">IF(INDIRECT(CELL("address",A9944))&lt;&gt;"", _xlfn.XLOOKUP(LEFT(INDIRECT(CELL("address",A9944)), 3),_FSAData!$B:$B,_FSAData!$D:$D,""), "")</f>
        <v/>
      </c>
      <c r="D9944" t="str">
        <f t="shared" ca="1" si="310"/>
        <v/>
      </c>
      <c r="F9944" t="str" cm="1">
        <f t="array" aca="1" ref="F9944" ca="1">TRIM(UPPER(LEFT(INDIRECT("'Postal Code-FSA Input'!"&amp;CELL("address",B9951)), 3)))</f>
        <v/>
      </c>
      <c r="G9944" t="str" cm="1">
        <f t="array" aca="1" ref="G9944" ca="1">IF(INDIRECT(CELL("address",F9944))&lt;&gt;"", _xlfn.XLOOKUP(INDIRECT(CELL("address",F9944)),_FSAData!$B:$B,_FSAData!$C:$C, ""),"")</f>
        <v/>
      </c>
      <c r="H9944" t="str" cm="1">
        <f t="array" aca="1" ref="H9944" ca="1">IF(INDIRECT(CELL("address",F9944))&lt;&gt;"", _xlfn.XLOOKUP(LEFT(INDIRECT(CELL("address",F9944)), 3),_FSAData!$B:$B,_FSAData!$D:$D,""), "")</f>
        <v/>
      </c>
      <c r="I9944" t="str">
        <f t="shared" ca="1" si="311"/>
        <v/>
      </c>
    </row>
    <row r="9945" spans="1:9" x14ac:dyDescent="0.3">
      <c r="A9945" t="str" cm="1">
        <f t="array" aca="1" ref="A9945" ca="1">TRIM(UPPER(LEFT(INDIRECT("'Postal Code-FSA Input'!"&amp;CELL("address",A9952)), 3)))</f>
        <v/>
      </c>
      <c r="B9945" t="str" cm="1">
        <f t="array" aca="1" ref="B9945" ca="1">IF(INDIRECT(CELL("address",A9945))&lt;&gt;"", _xlfn.XLOOKUP(INDIRECT(CELL("address",A9945)),_FSAData!$B:$B,_FSAData!$C:$C, ""),"")</f>
        <v/>
      </c>
      <c r="C9945" t="str" cm="1">
        <f t="array" aca="1" ref="C9945" ca="1">IF(INDIRECT(CELL("address",A9945))&lt;&gt;"", _xlfn.XLOOKUP(LEFT(INDIRECT(CELL("address",A9945)), 3),_FSAData!$B:$B,_FSAData!$D:$D,""), "")</f>
        <v/>
      </c>
      <c r="D9945" t="str">
        <f t="shared" ca="1" si="310"/>
        <v/>
      </c>
      <c r="F9945" t="str" cm="1">
        <f t="array" aca="1" ref="F9945" ca="1">TRIM(UPPER(LEFT(INDIRECT("'Postal Code-FSA Input'!"&amp;CELL("address",B9952)), 3)))</f>
        <v/>
      </c>
      <c r="G9945" t="str" cm="1">
        <f t="array" aca="1" ref="G9945" ca="1">IF(INDIRECT(CELL("address",F9945))&lt;&gt;"", _xlfn.XLOOKUP(INDIRECT(CELL("address",F9945)),_FSAData!$B:$B,_FSAData!$C:$C, ""),"")</f>
        <v/>
      </c>
      <c r="H9945" t="str" cm="1">
        <f t="array" aca="1" ref="H9945" ca="1">IF(INDIRECT(CELL("address",F9945))&lt;&gt;"", _xlfn.XLOOKUP(LEFT(INDIRECT(CELL("address",F9945)), 3),_FSAData!$B:$B,_FSAData!$D:$D,""), "")</f>
        <v/>
      </c>
      <c r="I9945" t="str">
        <f t="shared" ca="1" si="311"/>
        <v/>
      </c>
    </row>
    <row r="9946" spans="1:9" x14ac:dyDescent="0.3">
      <c r="A9946" t="str" cm="1">
        <f t="array" aca="1" ref="A9946" ca="1">TRIM(UPPER(LEFT(INDIRECT("'Postal Code-FSA Input'!"&amp;CELL("address",A9953)), 3)))</f>
        <v/>
      </c>
      <c r="B9946" t="str" cm="1">
        <f t="array" aca="1" ref="B9946" ca="1">IF(INDIRECT(CELL("address",A9946))&lt;&gt;"", _xlfn.XLOOKUP(INDIRECT(CELL("address",A9946)),_FSAData!$B:$B,_FSAData!$C:$C, ""),"")</f>
        <v/>
      </c>
      <c r="C9946" t="str" cm="1">
        <f t="array" aca="1" ref="C9946" ca="1">IF(INDIRECT(CELL("address",A9946))&lt;&gt;"", _xlfn.XLOOKUP(LEFT(INDIRECT(CELL("address",A9946)), 3),_FSAData!$B:$B,_FSAData!$D:$D,""), "")</f>
        <v/>
      </c>
      <c r="D9946" t="str">
        <f t="shared" ca="1" si="310"/>
        <v/>
      </c>
      <c r="F9946" t="str" cm="1">
        <f t="array" aca="1" ref="F9946" ca="1">TRIM(UPPER(LEFT(INDIRECT("'Postal Code-FSA Input'!"&amp;CELL("address",B9953)), 3)))</f>
        <v/>
      </c>
      <c r="G9946" t="str" cm="1">
        <f t="array" aca="1" ref="G9946" ca="1">IF(INDIRECT(CELL("address",F9946))&lt;&gt;"", _xlfn.XLOOKUP(INDIRECT(CELL("address",F9946)),_FSAData!$B:$B,_FSAData!$C:$C, ""),"")</f>
        <v/>
      </c>
      <c r="H9946" t="str" cm="1">
        <f t="array" aca="1" ref="H9946" ca="1">IF(INDIRECT(CELL("address",F9946))&lt;&gt;"", _xlfn.XLOOKUP(LEFT(INDIRECT(CELL("address",F9946)), 3),_FSAData!$B:$B,_FSAData!$D:$D,""), "")</f>
        <v/>
      </c>
      <c r="I9946" t="str">
        <f t="shared" ca="1" si="311"/>
        <v/>
      </c>
    </row>
    <row r="9947" spans="1:9" x14ac:dyDescent="0.3">
      <c r="A9947" t="str" cm="1">
        <f t="array" aca="1" ref="A9947" ca="1">TRIM(UPPER(LEFT(INDIRECT("'Postal Code-FSA Input'!"&amp;CELL("address",A9954)), 3)))</f>
        <v/>
      </c>
      <c r="B9947" t="str" cm="1">
        <f t="array" aca="1" ref="B9947" ca="1">IF(INDIRECT(CELL("address",A9947))&lt;&gt;"", _xlfn.XLOOKUP(INDIRECT(CELL("address",A9947)),_FSAData!$B:$B,_FSAData!$C:$C, ""),"")</f>
        <v/>
      </c>
      <c r="C9947" t="str" cm="1">
        <f t="array" aca="1" ref="C9947" ca="1">IF(INDIRECT(CELL("address",A9947))&lt;&gt;"", _xlfn.XLOOKUP(LEFT(INDIRECT(CELL("address",A9947)), 3),_FSAData!$B:$B,_FSAData!$D:$D,""), "")</f>
        <v/>
      </c>
      <c r="D9947" t="str">
        <f t="shared" ca="1" si="310"/>
        <v/>
      </c>
      <c r="F9947" t="str" cm="1">
        <f t="array" aca="1" ref="F9947" ca="1">TRIM(UPPER(LEFT(INDIRECT("'Postal Code-FSA Input'!"&amp;CELL("address",B9954)), 3)))</f>
        <v/>
      </c>
      <c r="G9947" t="str" cm="1">
        <f t="array" aca="1" ref="G9947" ca="1">IF(INDIRECT(CELL("address",F9947))&lt;&gt;"", _xlfn.XLOOKUP(INDIRECT(CELL("address",F9947)),_FSAData!$B:$B,_FSAData!$C:$C, ""),"")</f>
        <v/>
      </c>
      <c r="H9947" t="str" cm="1">
        <f t="array" aca="1" ref="H9947" ca="1">IF(INDIRECT(CELL("address",F9947))&lt;&gt;"", _xlfn.XLOOKUP(LEFT(INDIRECT(CELL("address",F9947)), 3),_FSAData!$B:$B,_FSAData!$D:$D,""), "")</f>
        <v/>
      </c>
      <c r="I9947" t="str">
        <f t="shared" ca="1" si="311"/>
        <v/>
      </c>
    </row>
    <row r="9948" spans="1:9" x14ac:dyDescent="0.3">
      <c r="A9948" t="str" cm="1">
        <f t="array" aca="1" ref="A9948" ca="1">TRIM(UPPER(LEFT(INDIRECT("'Postal Code-FSA Input'!"&amp;CELL("address",A9955)), 3)))</f>
        <v/>
      </c>
      <c r="B9948" t="str" cm="1">
        <f t="array" aca="1" ref="B9948" ca="1">IF(INDIRECT(CELL("address",A9948))&lt;&gt;"", _xlfn.XLOOKUP(INDIRECT(CELL("address",A9948)),_FSAData!$B:$B,_FSAData!$C:$C, ""),"")</f>
        <v/>
      </c>
      <c r="C9948" t="str" cm="1">
        <f t="array" aca="1" ref="C9948" ca="1">IF(INDIRECT(CELL("address",A9948))&lt;&gt;"", _xlfn.XLOOKUP(LEFT(INDIRECT(CELL("address",A9948)), 3),_FSAData!$B:$B,_FSAData!$D:$D,""), "")</f>
        <v/>
      </c>
      <c r="D9948" t="str">
        <f t="shared" ca="1" si="310"/>
        <v/>
      </c>
      <c r="F9948" t="str" cm="1">
        <f t="array" aca="1" ref="F9948" ca="1">TRIM(UPPER(LEFT(INDIRECT("'Postal Code-FSA Input'!"&amp;CELL("address",B9955)), 3)))</f>
        <v/>
      </c>
      <c r="G9948" t="str" cm="1">
        <f t="array" aca="1" ref="G9948" ca="1">IF(INDIRECT(CELL("address",F9948))&lt;&gt;"", _xlfn.XLOOKUP(INDIRECT(CELL("address",F9948)),_FSAData!$B:$B,_FSAData!$C:$C, ""),"")</f>
        <v/>
      </c>
      <c r="H9948" t="str" cm="1">
        <f t="array" aca="1" ref="H9948" ca="1">IF(INDIRECT(CELL("address",F9948))&lt;&gt;"", _xlfn.XLOOKUP(LEFT(INDIRECT(CELL("address",F9948)), 3),_FSAData!$B:$B,_FSAData!$D:$D,""), "")</f>
        <v/>
      </c>
      <c r="I9948" t="str">
        <f t="shared" ca="1" si="311"/>
        <v/>
      </c>
    </row>
    <row r="9949" spans="1:9" x14ac:dyDescent="0.3">
      <c r="A9949" t="str" cm="1">
        <f t="array" aca="1" ref="A9949" ca="1">TRIM(UPPER(LEFT(INDIRECT("'Postal Code-FSA Input'!"&amp;CELL("address",A9956)), 3)))</f>
        <v/>
      </c>
      <c r="B9949" t="str" cm="1">
        <f t="array" aca="1" ref="B9949" ca="1">IF(INDIRECT(CELL("address",A9949))&lt;&gt;"", _xlfn.XLOOKUP(INDIRECT(CELL("address",A9949)),_FSAData!$B:$B,_FSAData!$C:$C, ""),"")</f>
        <v/>
      </c>
      <c r="C9949" t="str" cm="1">
        <f t="array" aca="1" ref="C9949" ca="1">IF(INDIRECT(CELL("address",A9949))&lt;&gt;"", _xlfn.XLOOKUP(LEFT(INDIRECT(CELL("address",A9949)), 3),_FSAData!$B:$B,_FSAData!$D:$D,""), "")</f>
        <v/>
      </c>
      <c r="D9949" t="str">
        <f t="shared" ca="1" si="310"/>
        <v/>
      </c>
      <c r="F9949" t="str" cm="1">
        <f t="array" aca="1" ref="F9949" ca="1">TRIM(UPPER(LEFT(INDIRECT("'Postal Code-FSA Input'!"&amp;CELL("address",B9956)), 3)))</f>
        <v/>
      </c>
      <c r="G9949" t="str" cm="1">
        <f t="array" aca="1" ref="G9949" ca="1">IF(INDIRECT(CELL("address",F9949))&lt;&gt;"", _xlfn.XLOOKUP(INDIRECT(CELL("address",F9949)),_FSAData!$B:$B,_FSAData!$C:$C, ""),"")</f>
        <v/>
      </c>
      <c r="H9949" t="str" cm="1">
        <f t="array" aca="1" ref="H9949" ca="1">IF(INDIRECT(CELL("address",F9949))&lt;&gt;"", _xlfn.XLOOKUP(LEFT(INDIRECT(CELL("address",F9949)), 3),_FSAData!$B:$B,_FSAData!$D:$D,""), "")</f>
        <v/>
      </c>
      <c r="I9949" t="str">
        <f t="shared" ca="1" si="311"/>
        <v/>
      </c>
    </row>
    <row r="9950" spans="1:9" x14ac:dyDescent="0.3">
      <c r="A9950" t="str" cm="1">
        <f t="array" aca="1" ref="A9950" ca="1">TRIM(UPPER(LEFT(INDIRECT("'Postal Code-FSA Input'!"&amp;CELL("address",A9957)), 3)))</f>
        <v/>
      </c>
      <c r="B9950" t="str" cm="1">
        <f t="array" aca="1" ref="B9950" ca="1">IF(INDIRECT(CELL("address",A9950))&lt;&gt;"", _xlfn.XLOOKUP(INDIRECT(CELL("address",A9950)),_FSAData!$B:$B,_FSAData!$C:$C, ""),"")</f>
        <v/>
      </c>
      <c r="C9950" t="str" cm="1">
        <f t="array" aca="1" ref="C9950" ca="1">IF(INDIRECT(CELL("address",A9950))&lt;&gt;"", _xlfn.XLOOKUP(LEFT(INDIRECT(CELL("address",A9950)), 3),_FSAData!$B:$B,_FSAData!$D:$D,""), "")</f>
        <v/>
      </c>
      <c r="D9950" t="str">
        <f t="shared" ca="1" si="310"/>
        <v/>
      </c>
      <c r="F9950" t="str" cm="1">
        <f t="array" aca="1" ref="F9950" ca="1">TRIM(UPPER(LEFT(INDIRECT("'Postal Code-FSA Input'!"&amp;CELL("address",B9957)), 3)))</f>
        <v/>
      </c>
      <c r="G9950" t="str" cm="1">
        <f t="array" aca="1" ref="G9950" ca="1">IF(INDIRECT(CELL("address",F9950))&lt;&gt;"", _xlfn.XLOOKUP(INDIRECT(CELL("address",F9950)),_FSAData!$B:$B,_FSAData!$C:$C, ""),"")</f>
        <v/>
      </c>
      <c r="H9950" t="str" cm="1">
        <f t="array" aca="1" ref="H9950" ca="1">IF(INDIRECT(CELL("address",F9950))&lt;&gt;"", _xlfn.XLOOKUP(LEFT(INDIRECT(CELL("address",F9950)), 3),_FSAData!$B:$B,_FSAData!$D:$D,""), "")</f>
        <v/>
      </c>
      <c r="I9950" t="str">
        <f t="shared" ca="1" si="311"/>
        <v/>
      </c>
    </row>
    <row r="9951" spans="1:9" x14ac:dyDescent="0.3">
      <c r="A9951" t="str" cm="1">
        <f t="array" aca="1" ref="A9951" ca="1">TRIM(UPPER(LEFT(INDIRECT("'Postal Code-FSA Input'!"&amp;CELL("address",A9958)), 3)))</f>
        <v/>
      </c>
      <c r="B9951" t="str" cm="1">
        <f t="array" aca="1" ref="B9951" ca="1">IF(INDIRECT(CELL("address",A9951))&lt;&gt;"", _xlfn.XLOOKUP(INDIRECT(CELL("address",A9951)),_FSAData!$B:$B,_FSAData!$C:$C, ""),"")</f>
        <v/>
      </c>
      <c r="C9951" t="str" cm="1">
        <f t="array" aca="1" ref="C9951" ca="1">IF(INDIRECT(CELL("address",A9951))&lt;&gt;"", _xlfn.XLOOKUP(LEFT(INDIRECT(CELL("address",A9951)), 3),_FSAData!$B:$B,_FSAData!$D:$D,""), "")</f>
        <v/>
      </c>
      <c r="D9951" t="str">
        <f t="shared" ca="1" si="310"/>
        <v/>
      </c>
      <c r="F9951" t="str" cm="1">
        <f t="array" aca="1" ref="F9951" ca="1">TRIM(UPPER(LEFT(INDIRECT("'Postal Code-FSA Input'!"&amp;CELL("address",B9958)), 3)))</f>
        <v/>
      </c>
      <c r="G9951" t="str" cm="1">
        <f t="array" aca="1" ref="G9951" ca="1">IF(INDIRECT(CELL("address",F9951))&lt;&gt;"", _xlfn.XLOOKUP(INDIRECT(CELL("address",F9951)),_FSAData!$B:$B,_FSAData!$C:$C, ""),"")</f>
        <v/>
      </c>
      <c r="H9951" t="str" cm="1">
        <f t="array" aca="1" ref="H9951" ca="1">IF(INDIRECT(CELL("address",F9951))&lt;&gt;"", _xlfn.XLOOKUP(LEFT(INDIRECT(CELL("address",F9951)), 3),_FSAData!$B:$B,_FSAData!$D:$D,""), "")</f>
        <v/>
      </c>
      <c r="I9951" t="str">
        <f t="shared" ca="1" si="311"/>
        <v/>
      </c>
    </row>
    <row r="9952" spans="1:9" x14ac:dyDescent="0.3">
      <c r="A9952" t="str" cm="1">
        <f t="array" aca="1" ref="A9952" ca="1">TRIM(UPPER(LEFT(INDIRECT("'Postal Code-FSA Input'!"&amp;CELL("address",A9959)), 3)))</f>
        <v/>
      </c>
      <c r="B9952" t="str" cm="1">
        <f t="array" aca="1" ref="B9952" ca="1">IF(INDIRECT(CELL("address",A9952))&lt;&gt;"", _xlfn.XLOOKUP(INDIRECT(CELL("address",A9952)),_FSAData!$B:$B,_FSAData!$C:$C, ""),"")</f>
        <v/>
      </c>
      <c r="C9952" t="str" cm="1">
        <f t="array" aca="1" ref="C9952" ca="1">IF(INDIRECT(CELL("address",A9952))&lt;&gt;"", _xlfn.XLOOKUP(LEFT(INDIRECT(CELL("address",A9952)), 3),_FSAData!$B:$B,_FSAData!$D:$D,""), "")</f>
        <v/>
      </c>
      <c r="D9952" t="str">
        <f t="shared" ca="1" si="310"/>
        <v/>
      </c>
      <c r="F9952" t="str" cm="1">
        <f t="array" aca="1" ref="F9952" ca="1">TRIM(UPPER(LEFT(INDIRECT("'Postal Code-FSA Input'!"&amp;CELL("address",B9959)), 3)))</f>
        <v/>
      </c>
      <c r="G9952" t="str" cm="1">
        <f t="array" aca="1" ref="G9952" ca="1">IF(INDIRECT(CELL("address",F9952))&lt;&gt;"", _xlfn.XLOOKUP(INDIRECT(CELL("address",F9952)),_FSAData!$B:$B,_FSAData!$C:$C, ""),"")</f>
        <v/>
      </c>
      <c r="H9952" t="str" cm="1">
        <f t="array" aca="1" ref="H9952" ca="1">IF(INDIRECT(CELL("address",F9952))&lt;&gt;"", _xlfn.XLOOKUP(LEFT(INDIRECT(CELL("address",F9952)), 3),_FSAData!$B:$B,_FSAData!$D:$D,""), "")</f>
        <v/>
      </c>
      <c r="I9952" t="str">
        <f t="shared" ca="1" si="311"/>
        <v/>
      </c>
    </row>
    <row r="9953" spans="1:9" x14ac:dyDescent="0.3">
      <c r="A9953" t="str" cm="1">
        <f t="array" aca="1" ref="A9953" ca="1">TRIM(UPPER(LEFT(INDIRECT("'Postal Code-FSA Input'!"&amp;CELL("address",A9960)), 3)))</f>
        <v/>
      </c>
      <c r="B9953" t="str" cm="1">
        <f t="array" aca="1" ref="B9953" ca="1">IF(INDIRECT(CELL("address",A9953))&lt;&gt;"", _xlfn.XLOOKUP(INDIRECT(CELL("address",A9953)),_FSAData!$B:$B,_FSAData!$C:$C, ""),"")</f>
        <v/>
      </c>
      <c r="C9953" t="str" cm="1">
        <f t="array" aca="1" ref="C9953" ca="1">IF(INDIRECT(CELL("address",A9953))&lt;&gt;"", _xlfn.XLOOKUP(LEFT(INDIRECT(CELL("address",A9953)), 3),_FSAData!$B:$B,_FSAData!$D:$D,""), "")</f>
        <v/>
      </c>
      <c r="D9953" t="str">
        <f t="shared" ca="1" si="310"/>
        <v/>
      </c>
      <c r="F9953" t="str" cm="1">
        <f t="array" aca="1" ref="F9953" ca="1">TRIM(UPPER(LEFT(INDIRECT("'Postal Code-FSA Input'!"&amp;CELL("address",B9960)), 3)))</f>
        <v/>
      </c>
      <c r="G9953" t="str" cm="1">
        <f t="array" aca="1" ref="G9953" ca="1">IF(INDIRECT(CELL("address",F9953))&lt;&gt;"", _xlfn.XLOOKUP(INDIRECT(CELL("address",F9953)),_FSAData!$B:$B,_FSAData!$C:$C, ""),"")</f>
        <v/>
      </c>
      <c r="H9953" t="str" cm="1">
        <f t="array" aca="1" ref="H9953" ca="1">IF(INDIRECT(CELL("address",F9953))&lt;&gt;"", _xlfn.XLOOKUP(LEFT(INDIRECT(CELL("address",F9953)), 3),_FSAData!$B:$B,_FSAData!$D:$D,""), "")</f>
        <v/>
      </c>
      <c r="I9953" t="str">
        <f t="shared" ca="1" si="311"/>
        <v/>
      </c>
    </row>
    <row r="9954" spans="1:9" x14ac:dyDescent="0.3">
      <c r="A9954" t="str" cm="1">
        <f t="array" aca="1" ref="A9954" ca="1">TRIM(UPPER(LEFT(INDIRECT("'Postal Code-FSA Input'!"&amp;CELL("address",A9961)), 3)))</f>
        <v/>
      </c>
      <c r="B9954" t="str" cm="1">
        <f t="array" aca="1" ref="B9954" ca="1">IF(INDIRECT(CELL("address",A9954))&lt;&gt;"", _xlfn.XLOOKUP(INDIRECT(CELL("address",A9954)),_FSAData!$B:$B,_FSAData!$C:$C, ""),"")</f>
        <v/>
      </c>
      <c r="C9954" t="str" cm="1">
        <f t="array" aca="1" ref="C9954" ca="1">IF(INDIRECT(CELL("address",A9954))&lt;&gt;"", _xlfn.XLOOKUP(LEFT(INDIRECT(CELL("address",A9954)), 3),_FSAData!$B:$B,_FSAData!$D:$D,""), "")</f>
        <v/>
      </c>
      <c r="D9954" t="str">
        <f t="shared" ca="1" si="310"/>
        <v/>
      </c>
      <c r="F9954" t="str" cm="1">
        <f t="array" aca="1" ref="F9954" ca="1">TRIM(UPPER(LEFT(INDIRECT("'Postal Code-FSA Input'!"&amp;CELL("address",B9961)), 3)))</f>
        <v/>
      </c>
      <c r="G9954" t="str" cm="1">
        <f t="array" aca="1" ref="G9954" ca="1">IF(INDIRECT(CELL("address",F9954))&lt;&gt;"", _xlfn.XLOOKUP(INDIRECT(CELL("address",F9954)),_FSAData!$B:$B,_FSAData!$C:$C, ""),"")</f>
        <v/>
      </c>
      <c r="H9954" t="str" cm="1">
        <f t="array" aca="1" ref="H9954" ca="1">IF(INDIRECT(CELL("address",F9954))&lt;&gt;"", _xlfn.XLOOKUP(LEFT(INDIRECT(CELL("address",F9954)), 3),_FSAData!$B:$B,_FSAData!$D:$D,""), "")</f>
        <v/>
      </c>
      <c r="I9954" t="str">
        <f t="shared" ca="1" si="311"/>
        <v/>
      </c>
    </row>
    <row r="9955" spans="1:9" x14ac:dyDescent="0.3">
      <c r="A9955" t="str" cm="1">
        <f t="array" aca="1" ref="A9955" ca="1">TRIM(UPPER(LEFT(INDIRECT("'Postal Code-FSA Input'!"&amp;CELL("address",A9962)), 3)))</f>
        <v/>
      </c>
      <c r="B9955" t="str" cm="1">
        <f t="array" aca="1" ref="B9955" ca="1">IF(INDIRECT(CELL("address",A9955))&lt;&gt;"", _xlfn.XLOOKUP(INDIRECT(CELL("address",A9955)),_FSAData!$B:$B,_FSAData!$C:$C, ""),"")</f>
        <v/>
      </c>
      <c r="C9955" t="str" cm="1">
        <f t="array" aca="1" ref="C9955" ca="1">IF(INDIRECT(CELL("address",A9955))&lt;&gt;"", _xlfn.XLOOKUP(LEFT(INDIRECT(CELL("address",A9955)), 3),_FSAData!$B:$B,_FSAData!$D:$D,""), "")</f>
        <v/>
      </c>
      <c r="D9955" t="str">
        <f t="shared" ca="1" si="310"/>
        <v/>
      </c>
      <c r="F9955" t="str" cm="1">
        <f t="array" aca="1" ref="F9955" ca="1">TRIM(UPPER(LEFT(INDIRECT("'Postal Code-FSA Input'!"&amp;CELL("address",B9962)), 3)))</f>
        <v/>
      </c>
      <c r="G9955" t="str" cm="1">
        <f t="array" aca="1" ref="G9955" ca="1">IF(INDIRECT(CELL("address",F9955))&lt;&gt;"", _xlfn.XLOOKUP(INDIRECT(CELL("address",F9955)),_FSAData!$B:$B,_FSAData!$C:$C, ""),"")</f>
        <v/>
      </c>
      <c r="H9955" t="str" cm="1">
        <f t="array" aca="1" ref="H9955" ca="1">IF(INDIRECT(CELL("address",F9955))&lt;&gt;"", _xlfn.XLOOKUP(LEFT(INDIRECT(CELL("address",F9955)), 3),_FSAData!$B:$B,_FSAData!$D:$D,""), "")</f>
        <v/>
      </c>
      <c r="I9955" t="str">
        <f t="shared" ca="1" si="311"/>
        <v/>
      </c>
    </row>
    <row r="9956" spans="1:9" x14ac:dyDescent="0.3">
      <c r="A9956" t="str" cm="1">
        <f t="array" aca="1" ref="A9956" ca="1">TRIM(UPPER(LEFT(INDIRECT("'Postal Code-FSA Input'!"&amp;CELL("address",A9963)), 3)))</f>
        <v/>
      </c>
      <c r="B9956" t="str" cm="1">
        <f t="array" aca="1" ref="B9956" ca="1">IF(INDIRECT(CELL("address",A9956))&lt;&gt;"", _xlfn.XLOOKUP(INDIRECT(CELL("address",A9956)),_FSAData!$B:$B,_FSAData!$C:$C, ""),"")</f>
        <v/>
      </c>
      <c r="C9956" t="str" cm="1">
        <f t="array" aca="1" ref="C9956" ca="1">IF(INDIRECT(CELL("address",A9956))&lt;&gt;"", _xlfn.XLOOKUP(LEFT(INDIRECT(CELL("address",A9956)), 3),_FSAData!$B:$B,_FSAData!$D:$D,""), "")</f>
        <v/>
      </c>
      <c r="D9956" t="str">
        <f t="shared" ca="1" si="310"/>
        <v/>
      </c>
      <c r="F9956" t="str" cm="1">
        <f t="array" aca="1" ref="F9956" ca="1">TRIM(UPPER(LEFT(INDIRECT("'Postal Code-FSA Input'!"&amp;CELL("address",B9963)), 3)))</f>
        <v/>
      </c>
      <c r="G9956" t="str" cm="1">
        <f t="array" aca="1" ref="G9956" ca="1">IF(INDIRECT(CELL("address",F9956))&lt;&gt;"", _xlfn.XLOOKUP(INDIRECT(CELL("address",F9956)),_FSAData!$B:$B,_FSAData!$C:$C, ""),"")</f>
        <v/>
      </c>
      <c r="H9956" t="str" cm="1">
        <f t="array" aca="1" ref="H9956" ca="1">IF(INDIRECT(CELL("address",F9956))&lt;&gt;"", _xlfn.XLOOKUP(LEFT(INDIRECT(CELL("address",F9956)), 3),_FSAData!$B:$B,_FSAData!$D:$D,""), "")</f>
        <v/>
      </c>
      <c r="I9956" t="str">
        <f t="shared" ca="1" si="311"/>
        <v/>
      </c>
    </row>
    <row r="9957" spans="1:9" x14ac:dyDescent="0.3">
      <c r="A9957" t="str" cm="1">
        <f t="array" aca="1" ref="A9957" ca="1">TRIM(UPPER(LEFT(INDIRECT("'Postal Code-FSA Input'!"&amp;CELL("address",A9964)), 3)))</f>
        <v/>
      </c>
      <c r="B9957" t="str" cm="1">
        <f t="array" aca="1" ref="B9957" ca="1">IF(INDIRECT(CELL("address",A9957))&lt;&gt;"", _xlfn.XLOOKUP(INDIRECT(CELL("address",A9957)),_FSAData!$B:$B,_FSAData!$C:$C, ""),"")</f>
        <v/>
      </c>
      <c r="C9957" t="str" cm="1">
        <f t="array" aca="1" ref="C9957" ca="1">IF(INDIRECT(CELL("address",A9957))&lt;&gt;"", _xlfn.XLOOKUP(LEFT(INDIRECT(CELL("address",A9957)), 3),_FSAData!$B:$B,_FSAData!$D:$D,""), "")</f>
        <v/>
      </c>
      <c r="D9957" t="str">
        <f t="shared" ca="1" si="310"/>
        <v/>
      </c>
      <c r="F9957" t="str" cm="1">
        <f t="array" aca="1" ref="F9957" ca="1">TRIM(UPPER(LEFT(INDIRECT("'Postal Code-FSA Input'!"&amp;CELL("address",B9964)), 3)))</f>
        <v/>
      </c>
      <c r="G9957" t="str" cm="1">
        <f t="array" aca="1" ref="G9957" ca="1">IF(INDIRECT(CELL("address",F9957))&lt;&gt;"", _xlfn.XLOOKUP(INDIRECT(CELL("address",F9957)),_FSAData!$B:$B,_FSAData!$C:$C, ""),"")</f>
        <v/>
      </c>
      <c r="H9957" t="str" cm="1">
        <f t="array" aca="1" ref="H9957" ca="1">IF(INDIRECT(CELL("address",F9957))&lt;&gt;"", _xlfn.XLOOKUP(LEFT(INDIRECT(CELL("address",F9957)), 3),_FSAData!$B:$B,_FSAData!$D:$D,""), "")</f>
        <v/>
      </c>
      <c r="I9957" t="str">
        <f t="shared" ca="1" si="311"/>
        <v/>
      </c>
    </row>
    <row r="9958" spans="1:9" x14ac:dyDescent="0.3">
      <c r="A9958" t="str" cm="1">
        <f t="array" aca="1" ref="A9958" ca="1">TRIM(UPPER(LEFT(INDIRECT("'Postal Code-FSA Input'!"&amp;CELL("address",A9965)), 3)))</f>
        <v/>
      </c>
      <c r="B9958" t="str" cm="1">
        <f t="array" aca="1" ref="B9958" ca="1">IF(INDIRECT(CELL("address",A9958))&lt;&gt;"", _xlfn.XLOOKUP(INDIRECT(CELL("address",A9958)),_FSAData!$B:$B,_FSAData!$C:$C, ""),"")</f>
        <v/>
      </c>
      <c r="C9958" t="str" cm="1">
        <f t="array" aca="1" ref="C9958" ca="1">IF(INDIRECT(CELL("address",A9958))&lt;&gt;"", _xlfn.XLOOKUP(LEFT(INDIRECT(CELL("address",A9958)), 3),_FSAData!$B:$B,_FSAData!$D:$D,""), "")</f>
        <v/>
      </c>
      <c r="D9958" t="str">
        <f t="shared" ca="1" si="310"/>
        <v/>
      </c>
      <c r="F9958" t="str" cm="1">
        <f t="array" aca="1" ref="F9958" ca="1">TRIM(UPPER(LEFT(INDIRECT("'Postal Code-FSA Input'!"&amp;CELL("address",B9965)), 3)))</f>
        <v/>
      </c>
      <c r="G9958" t="str" cm="1">
        <f t="array" aca="1" ref="G9958" ca="1">IF(INDIRECT(CELL("address",F9958))&lt;&gt;"", _xlfn.XLOOKUP(INDIRECT(CELL("address",F9958)),_FSAData!$B:$B,_FSAData!$C:$C, ""),"")</f>
        <v/>
      </c>
      <c r="H9958" t="str" cm="1">
        <f t="array" aca="1" ref="H9958" ca="1">IF(INDIRECT(CELL("address",F9958))&lt;&gt;"", _xlfn.XLOOKUP(LEFT(INDIRECT(CELL("address",F9958)), 3),_FSAData!$B:$B,_FSAData!$D:$D,""), "")</f>
        <v/>
      </c>
      <c r="I9958" t="str">
        <f t="shared" ca="1" si="311"/>
        <v/>
      </c>
    </row>
    <row r="9959" spans="1:9" x14ac:dyDescent="0.3">
      <c r="A9959" t="str" cm="1">
        <f t="array" aca="1" ref="A9959" ca="1">TRIM(UPPER(LEFT(INDIRECT("'Postal Code-FSA Input'!"&amp;CELL("address",A9966)), 3)))</f>
        <v/>
      </c>
      <c r="B9959" t="str" cm="1">
        <f t="array" aca="1" ref="B9959" ca="1">IF(INDIRECT(CELL("address",A9959))&lt;&gt;"", _xlfn.XLOOKUP(INDIRECT(CELL("address",A9959)),_FSAData!$B:$B,_FSAData!$C:$C, ""),"")</f>
        <v/>
      </c>
      <c r="C9959" t="str" cm="1">
        <f t="array" aca="1" ref="C9959" ca="1">IF(INDIRECT(CELL("address",A9959))&lt;&gt;"", _xlfn.XLOOKUP(LEFT(INDIRECT(CELL("address",A9959)), 3),_FSAData!$B:$B,_FSAData!$D:$D,""), "")</f>
        <v/>
      </c>
      <c r="D9959" t="str">
        <f t="shared" ca="1" si="310"/>
        <v/>
      </c>
      <c r="F9959" t="str" cm="1">
        <f t="array" aca="1" ref="F9959" ca="1">TRIM(UPPER(LEFT(INDIRECT("'Postal Code-FSA Input'!"&amp;CELL("address",B9966)), 3)))</f>
        <v/>
      </c>
      <c r="G9959" t="str" cm="1">
        <f t="array" aca="1" ref="G9959" ca="1">IF(INDIRECT(CELL("address",F9959))&lt;&gt;"", _xlfn.XLOOKUP(INDIRECT(CELL("address",F9959)),_FSAData!$B:$B,_FSAData!$C:$C, ""),"")</f>
        <v/>
      </c>
      <c r="H9959" t="str" cm="1">
        <f t="array" aca="1" ref="H9959" ca="1">IF(INDIRECT(CELL("address",F9959))&lt;&gt;"", _xlfn.XLOOKUP(LEFT(INDIRECT(CELL("address",F9959)), 3),_FSAData!$B:$B,_FSAData!$D:$D,""), "")</f>
        <v/>
      </c>
      <c r="I9959" t="str">
        <f t="shared" ca="1" si="311"/>
        <v/>
      </c>
    </row>
    <row r="9960" spans="1:9" x14ac:dyDescent="0.3">
      <c r="A9960" t="str" cm="1">
        <f t="array" aca="1" ref="A9960" ca="1">TRIM(UPPER(LEFT(INDIRECT("'Postal Code-FSA Input'!"&amp;CELL("address",A9967)), 3)))</f>
        <v/>
      </c>
      <c r="B9960" t="str" cm="1">
        <f t="array" aca="1" ref="B9960" ca="1">IF(INDIRECT(CELL("address",A9960))&lt;&gt;"", _xlfn.XLOOKUP(INDIRECT(CELL("address",A9960)),_FSAData!$B:$B,_FSAData!$C:$C, ""),"")</f>
        <v/>
      </c>
      <c r="C9960" t="str" cm="1">
        <f t="array" aca="1" ref="C9960" ca="1">IF(INDIRECT(CELL("address",A9960))&lt;&gt;"", _xlfn.XLOOKUP(LEFT(INDIRECT(CELL("address",A9960)), 3),_FSAData!$B:$B,_FSAData!$D:$D,""), "")</f>
        <v/>
      </c>
      <c r="D9960" t="str">
        <f t="shared" ca="1" si="310"/>
        <v/>
      </c>
      <c r="F9960" t="str" cm="1">
        <f t="array" aca="1" ref="F9960" ca="1">TRIM(UPPER(LEFT(INDIRECT("'Postal Code-FSA Input'!"&amp;CELL("address",B9967)), 3)))</f>
        <v/>
      </c>
      <c r="G9960" t="str" cm="1">
        <f t="array" aca="1" ref="G9960" ca="1">IF(INDIRECT(CELL("address",F9960))&lt;&gt;"", _xlfn.XLOOKUP(INDIRECT(CELL("address",F9960)),_FSAData!$B:$B,_FSAData!$C:$C, ""),"")</f>
        <v/>
      </c>
      <c r="H9960" t="str" cm="1">
        <f t="array" aca="1" ref="H9960" ca="1">IF(INDIRECT(CELL("address",F9960))&lt;&gt;"", _xlfn.XLOOKUP(LEFT(INDIRECT(CELL("address",F9960)), 3),_FSAData!$B:$B,_FSAData!$D:$D,""), "")</f>
        <v/>
      </c>
      <c r="I9960" t="str">
        <f t="shared" ca="1" si="311"/>
        <v/>
      </c>
    </row>
    <row r="9961" spans="1:9" x14ac:dyDescent="0.3">
      <c r="A9961" t="str" cm="1">
        <f t="array" aca="1" ref="A9961" ca="1">TRIM(UPPER(LEFT(INDIRECT("'Postal Code-FSA Input'!"&amp;CELL("address",A9968)), 3)))</f>
        <v/>
      </c>
      <c r="B9961" t="str" cm="1">
        <f t="array" aca="1" ref="B9961" ca="1">IF(INDIRECT(CELL("address",A9961))&lt;&gt;"", _xlfn.XLOOKUP(INDIRECT(CELL("address",A9961)),_FSAData!$B:$B,_FSAData!$C:$C, ""),"")</f>
        <v/>
      </c>
      <c r="C9961" t="str" cm="1">
        <f t="array" aca="1" ref="C9961" ca="1">IF(INDIRECT(CELL("address",A9961))&lt;&gt;"", _xlfn.XLOOKUP(LEFT(INDIRECT(CELL("address",A9961)), 3),_FSAData!$B:$B,_FSAData!$D:$D,""), "")</f>
        <v/>
      </c>
      <c r="D9961" t="str">
        <f t="shared" ca="1" si="310"/>
        <v/>
      </c>
      <c r="F9961" t="str" cm="1">
        <f t="array" aca="1" ref="F9961" ca="1">TRIM(UPPER(LEFT(INDIRECT("'Postal Code-FSA Input'!"&amp;CELL("address",B9968)), 3)))</f>
        <v/>
      </c>
      <c r="G9961" t="str" cm="1">
        <f t="array" aca="1" ref="G9961" ca="1">IF(INDIRECT(CELL("address",F9961))&lt;&gt;"", _xlfn.XLOOKUP(INDIRECT(CELL("address",F9961)),_FSAData!$B:$B,_FSAData!$C:$C, ""),"")</f>
        <v/>
      </c>
      <c r="H9961" t="str" cm="1">
        <f t="array" aca="1" ref="H9961" ca="1">IF(INDIRECT(CELL("address",F9961))&lt;&gt;"", _xlfn.XLOOKUP(LEFT(INDIRECT(CELL("address",F9961)), 3),_FSAData!$B:$B,_FSAData!$D:$D,""), "")</f>
        <v/>
      </c>
      <c r="I9961" t="str">
        <f t="shared" ca="1" si="311"/>
        <v/>
      </c>
    </row>
    <row r="9962" spans="1:9" x14ac:dyDescent="0.3">
      <c r="A9962" t="str" cm="1">
        <f t="array" aca="1" ref="A9962" ca="1">TRIM(UPPER(LEFT(INDIRECT("'Postal Code-FSA Input'!"&amp;CELL("address",A9969)), 3)))</f>
        <v/>
      </c>
      <c r="B9962" t="str" cm="1">
        <f t="array" aca="1" ref="B9962" ca="1">IF(INDIRECT(CELL("address",A9962))&lt;&gt;"", _xlfn.XLOOKUP(INDIRECT(CELL("address",A9962)),_FSAData!$B:$B,_FSAData!$C:$C, ""),"")</f>
        <v/>
      </c>
      <c r="C9962" t="str" cm="1">
        <f t="array" aca="1" ref="C9962" ca="1">IF(INDIRECT(CELL("address",A9962))&lt;&gt;"", _xlfn.XLOOKUP(LEFT(INDIRECT(CELL("address",A9962)), 3),_FSAData!$B:$B,_FSAData!$D:$D,""), "")</f>
        <v/>
      </c>
      <c r="D9962" t="str">
        <f t="shared" ca="1" si="310"/>
        <v/>
      </c>
      <c r="F9962" t="str" cm="1">
        <f t="array" aca="1" ref="F9962" ca="1">TRIM(UPPER(LEFT(INDIRECT("'Postal Code-FSA Input'!"&amp;CELL("address",B9969)), 3)))</f>
        <v/>
      </c>
      <c r="G9962" t="str" cm="1">
        <f t="array" aca="1" ref="G9962" ca="1">IF(INDIRECT(CELL("address",F9962))&lt;&gt;"", _xlfn.XLOOKUP(INDIRECT(CELL("address",F9962)),_FSAData!$B:$B,_FSAData!$C:$C, ""),"")</f>
        <v/>
      </c>
      <c r="H9962" t="str" cm="1">
        <f t="array" aca="1" ref="H9962" ca="1">IF(INDIRECT(CELL("address",F9962))&lt;&gt;"", _xlfn.XLOOKUP(LEFT(INDIRECT(CELL("address",F9962)), 3),_FSAData!$B:$B,_FSAData!$D:$D,""), "")</f>
        <v/>
      </c>
      <c r="I9962" t="str">
        <f t="shared" ca="1" si="311"/>
        <v/>
      </c>
    </row>
    <row r="9963" spans="1:9" x14ac:dyDescent="0.3">
      <c r="A9963" t="str" cm="1">
        <f t="array" aca="1" ref="A9963" ca="1">TRIM(UPPER(LEFT(INDIRECT("'Postal Code-FSA Input'!"&amp;CELL("address",A9970)), 3)))</f>
        <v/>
      </c>
      <c r="B9963" t="str" cm="1">
        <f t="array" aca="1" ref="B9963" ca="1">IF(INDIRECT(CELL("address",A9963))&lt;&gt;"", _xlfn.XLOOKUP(INDIRECT(CELL("address",A9963)),_FSAData!$B:$B,_FSAData!$C:$C, ""),"")</f>
        <v/>
      </c>
      <c r="C9963" t="str" cm="1">
        <f t="array" aca="1" ref="C9963" ca="1">IF(INDIRECT(CELL("address",A9963))&lt;&gt;"", _xlfn.XLOOKUP(LEFT(INDIRECT(CELL("address",A9963)), 3),_FSAData!$B:$B,_FSAData!$D:$D,""), "")</f>
        <v/>
      </c>
      <c r="D9963" t="str">
        <f t="shared" ca="1" si="310"/>
        <v/>
      </c>
      <c r="F9963" t="str" cm="1">
        <f t="array" aca="1" ref="F9963" ca="1">TRIM(UPPER(LEFT(INDIRECT("'Postal Code-FSA Input'!"&amp;CELL("address",B9970)), 3)))</f>
        <v/>
      </c>
      <c r="G9963" t="str" cm="1">
        <f t="array" aca="1" ref="G9963" ca="1">IF(INDIRECT(CELL("address",F9963))&lt;&gt;"", _xlfn.XLOOKUP(INDIRECT(CELL("address",F9963)),_FSAData!$B:$B,_FSAData!$C:$C, ""),"")</f>
        <v/>
      </c>
      <c r="H9963" t="str" cm="1">
        <f t="array" aca="1" ref="H9963" ca="1">IF(INDIRECT(CELL("address",F9963))&lt;&gt;"", _xlfn.XLOOKUP(LEFT(INDIRECT(CELL("address",F9963)), 3),_FSAData!$B:$B,_FSAData!$D:$D,""), "")</f>
        <v/>
      </c>
      <c r="I9963" t="str">
        <f t="shared" ca="1" si="311"/>
        <v/>
      </c>
    </row>
    <row r="9964" spans="1:9" x14ac:dyDescent="0.3">
      <c r="A9964" t="str" cm="1">
        <f t="array" aca="1" ref="A9964" ca="1">TRIM(UPPER(LEFT(INDIRECT("'Postal Code-FSA Input'!"&amp;CELL("address",A9971)), 3)))</f>
        <v/>
      </c>
      <c r="B9964" t="str" cm="1">
        <f t="array" aca="1" ref="B9964" ca="1">IF(INDIRECT(CELL("address",A9964))&lt;&gt;"", _xlfn.XLOOKUP(INDIRECT(CELL("address",A9964)),_FSAData!$B:$B,_FSAData!$C:$C, ""),"")</f>
        <v/>
      </c>
      <c r="C9964" t="str" cm="1">
        <f t="array" aca="1" ref="C9964" ca="1">IF(INDIRECT(CELL("address",A9964))&lt;&gt;"", _xlfn.XLOOKUP(LEFT(INDIRECT(CELL("address",A9964)), 3),_FSAData!$B:$B,_FSAData!$D:$D,""), "")</f>
        <v/>
      </c>
      <c r="D9964" t="str">
        <f t="shared" ca="1" si="310"/>
        <v/>
      </c>
      <c r="F9964" t="str" cm="1">
        <f t="array" aca="1" ref="F9964" ca="1">TRIM(UPPER(LEFT(INDIRECT("'Postal Code-FSA Input'!"&amp;CELL("address",B9971)), 3)))</f>
        <v/>
      </c>
      <c r="G9964" t="str" cm="1">
        <f t="array" aca="1" ref="G9964" ca="1">IF(INDIRECT(CELL("address",F9964))&lt;&gt;"", _xlfn.XLOOKUP(INDIRECT(CELL("address",F9964)),_FSAData!$B:$B,_FSAData!$C:$C, ""),"")</f>
        <v/>
      </c>
      <c r="H9964" t="str" cm="1">
        <f t="array" aca="1" ref="H9964" ca="1">IF(INDIRECT(CELL("address",F9964))&lt;&gt;"", _xlfn.XLOOKUP(LEFT(INDIRECT(CELL("address",F9964)), 3),_FSAData!$B:$B,_FSAData!$D:$D,""), "")</f>
        <v/>
      </c>
      <c r="I9964" t="str">
        <f t="shared" ca="1" si="311"/>
        <v/>
      </c>
    </row>
    <row r="9965" spans="1:9" x14ac:dyDescent="0.3">
      <c r="A9965" t="str" cm="1">
        <f t="array" aca="1" ref="A9965" ca="1">TRIM(UPPER(LEFT(INDIRECT("'Postal Code-FSA Input'!"&amp;CELL("address",A9972)), 3)))</f>
        <v/>
      </c>
      <c r="B9965" t="str" cm="1">
        <f t="array" aca="1" ref="B9965" ca="1">IF(INDIRECT(CELL("address",A9965))&lt;&gt;"", _xlfn.XLOOKUP(INDIRECT(CELL("address",A9965)),_FSAData!$B:$B,_FSAData!$C:$C, ""),"")</f>
        <v/>
      </c>
      <c r="C9965" t="str" cm="1">
        <f t="array" aca="1" ref="C9965" ca="1">IF(INDIRECT(CELL("address",A9965))&lt;&gt;"", _xlfn.XLOOKUP(LEFT(INDIRECT(CELL("address",A9965)), 3),_FSAData!$B:$B,_FSAData!$D:$D,""), "")</f>
        <v/>
      </c>
      <c r="D9965" t="str">
        <f t="shared" ca="1" si="310"/>
        <v/>
      </c>
      <c r="F9965" t="str" cm="1">
        <f t="array" aca="1" ref="F9965" ca="1">TRIM(UPPER(LEFT(INDIRECT("'Postal Code-FSA Input'!"&amp;CELL("address",B9972)), 3)))</f>
        <v/>
      </c>
      <c r="G9965" t="str" cm="1">
        <f t="array" aca="1" ref="G9965" ca="1">IF(INDIRECT(CELL("address",F9965))&lt;&gt;"", _xlfn.XLOOKUP(INDIRECT(CELL("address",F9965)),_FSAData!$B:$B,_FSAData!$C:$C, ""),"")</f>
        <v/>
      </c>
      <c r="H9965" t="str" cm="1">
        <f t="array" aca="1" ref="H9965" ca="1">IF(INDIRECT(CELL("address",F9965))&lt;&gt;"", _xlfn.XLOOKUP(LEFT(INDIRECT(CELL("address",F9965)), 3),_FSAData!$B:$B,_FSAData!$D:$D,""), "")</f>
        <v/>
      </c>
      <c r="I9965" t="str">
        <f t="shared" ca="1" si="311"/>
        <v/>
      </c>
    </row>
    <row r="9966" spans="1:9" x14ac:dyDescent="0.3">
      <c r="A9966" t="str" cm="1">
        <f t="array" aca="1" ref="A9966" ca="1">TRIM(UPPER(LEFT(INDIRECT("'Postal Code-FSA Input'!"&amp;CELL("address",A9973)), 3)))</f>
        <v/>
      </c>
      <c r="B9966" t="str" cm="1">
        <f t="array" aca="1" ref="B9966" ca="1">IF(INDIRECT(CELL("address",A9966))&lt;&gt;"", _xlfn.XLOOKUP(INDIRECT(CELL("address",A9966)),_FSAData!$B:$B,_FSAData!$C:$C, ""),"")</f>
        <v/>
      </c>
      <c r="C9966" t="str" cm="1">
        <f t="array" aca="1" ref="C9966" ca="1">IF(INDIRECT(CELL("address",A9966))&lt;&gt;"", _xlfn.XLOOKUP(LEFT(INDIRECT(CELL("address",A9966)), 3),_FSAData!$B:$B,_FSAData!$D:$D,""), "")</f>
        <v/>
      </c>
      <c r="D9966" t="str">
        <f t="shared" ca="1" si="310"/>
        <v/>
      </c>
      <c r="F9966" t="str" cm="1">
        <f t="array" aca="1" ref="F9966" ca="1">TRIM(UPPER(LEFT(INDIRECT("'Postal Code-FSA Input'!"&amp;CELL("address",B9973)), 3)))</f>
        <v/>
      </c>
      <c r="G9966" t="str" cm="1">
        <f t="array" aca="1" ref="G9966" ca="1">IF(INDIRECT(CELL("address",F9966))&lt;&gt;"", _xlfn.XLOOKUP(INDIRECT(CELL("address",F9966)),_FSAData!$B:$B,_FSAData!$C:$C, ""),"")</f>
        <v/>
      </c>
      <c r="H9966" t="str" cm="1">
        <f t="array" aca="1" ref="H9966" ca="1">IF(INDIRECT(CELL("address",F9966))&lt;&gt;"", _xlfn.XLOOKUP(LEFT(INDIRECT(CELL("address",F9966)), 3),_FSAData!$B:$B,_FSAData!$D:$D,""), "")</f>
        <v/>
      </c>
      <c r="I9966" t="str">
        <f t="shared" ca="1" si="311"/>
        <v/>
      </c>
    </row>
    <row r="9967" spans="1:9" x14ac:dyDescent="0.3">
      <c r="A9967" t="str" cm="1">
        <f t="array" aca="1" ref="A9967" ca="1">TRIM(UPPER(LEFT(INDIRECT("'Postal Code-FSA Input'!"&amp;CELL("address",A9974)), 3)))</f>
        <v/>
      </c>
      <c r="B9967" t="str" cm="1">
        <f t="array" aca="1" ref="B9967" ca="1">IF(INDIRECT(CELL("address",A9967))&lt;&gt;"", _xlfn.XLOOKUP(INDIRECT(CELL("address",A9967)),_FSAData!$B:$B,_FSAData!$C:$C, ""),"")</f>
        <v/>
      </c>
      <c r="C9967" t="str" cm="1">
        <f t="array" aca="1" ref="C9967" ca="1">IF(INDIRECT(CELL("address",A9967))&lt;&gt;"", _xlfn.XLOOKUP(LEFT(INDIRECT(CELL("address",A9967)), 3),_FSAData!$B:$B,_FSAData!$D:$D,""), "")</f>
        <v/>
      </c>
      <c r="D9967" t="str">
        <f t="shared" ca="1" si="310"/>
        <v/>
      </c>
      <c r="F9967" t="str" cm="1">
        <f t="array" aca="1" ref="F9967" ca="1">TRIM(UPPER(LEFT(INDIRECT("'Postal Code-FSA Input'!"&amp;CELL("address",B9974)), 3)))</f>
        <v/>
      </c>
      <c r="G9967" t="str" cm="1">
        <f t="array" aca="1" ref="G9967" ca="1">IF(INDIRECT(CELL("address",F9967))&lt;&gt;"", _xlfn.XLOOKUP(INDIRECT(CELL("address",F9967)),_FSAData!$B:$B,_FSAData!$C:$C, ""),"")</f>
        <v/>
      </c>
      <c r="H9967" t="str" cm="1">
        <f t="array" aca="1" ref="H9967" ca="1">IF(INDIRECT(CELL("address",F9967))&lt;&gt;"", _xlfn.XLOOKUP(LEFT(INDIRECT(CELL("address",F9967)), 3),_FSAData!$B:$B,_FSAData!$D:$D,""), "")</f>
        <v/>
      </c>
      <c r="I9967" t="str">
        <f t="shared" ca="1" si="311"/>
        <v/>
      </c>
    </row>
    <row r="9968" spans="1:9" x14ac:dyDescent="0.3">
      <c r="A9968" t="str" cm="1">
        <f t="array" aca="1" ref="A9968" ca="1">TRIM(UPPER(LEFT(INDIRECT("'Postal Code-FSA Input'!"&amp;CELL("address",A9975)), 3)))</f>
        <v/>
      </c>
      <c r="B9968" t="str" cm="1">
        <f t="array" aca="1" ref="B9968" ca="1">IF(INDIRECT(CELL("address",A9968))&lt;&gt;"", _xlfn.XLOOKUP(INDIRECT(CELL("address",A9968)),_FSAData!$B:$B,_FSAData!$C:$C, ""),"")</f>
        <v/>
      </c>
      <c r="C9968" t="str" cm="1">
        <f t="array" aca="1" ref="C9968" ca="1">IF(INDIRECT(CELL("address",A9968))&lt;&gt;"", _xlfn.XLOOKUP(LEFT(INDIRECT(CELL("address",A9968)), 3),_FSAData!$B:$B,_FSAData!$D:$D,""), "")</f>
        <v/>
      </c>
      <c r="D9968" t="str">
        <f t="shared" ca="1" si="310"/>
        <v/>
      </c>
      <c r="F9968" t="str" cm="1">
        <f t="array" aca="1" ref="F9968" ca="1">TRIM(UPPER(LEFT(INDIRECT("'Postal Code-FSA Input'!"&amp;CELL("address",B9975)), 3)))</f>
        <v/>
      </c>
      <c r="G9968" t="str" cm="1">
        <f t="array" aca="1" ref="G9968" ca="1">IF(INDIRECT(CELL("address",F9968))&lt;&gt;"", _xlfn.XLOOKUP(INDIRECT(CELL("address",F9968)),_FSAData!$B:$B,_FSAData!$C:$C, ""),"")</f>
        <v/>
      </c>
      <c r="H9968" t="str" cm="1">
        <f t="array" aca="1" ref="H9968" ca="1">IF(INDIRECT(CELL("address",F9968))&lt;&gt;"", _xlfn.XLOOKUP(LEFT(INDIRECT(CELL("address",F9968)), 3),_FSAData!$B:$B,_FSAData!$D:$D,""), "")</f>
        <v/>
      </c>
      <c r="I9968" t="str">
        <f t="shared" ca="1" si="311"/>
        <v/>
      </c>
    </row>
    <row r="9969" spans="1:9" x14ac:dyDescent="0.3">
      <c r="A9969" t="str" cm="1">
        <f t="array" aca="1" ref="A9969" ca="1">TRIM(UPPER(LEFT(INDIRECT("'Postal Code-FSA Input'!"&amp;CELL("address",A9976)), 3)))</f>
        <v/>
      </c>
      <c r="B9969" t="str" cm="1">
        <f t="array" aca="1" ref="B9969" ca="1">IF(INDIRECT(CELL("address",A9969))&lt;&gt;"", _xlfn.XLOOKUP(INDIRECT(CELL("address",A9969)),_FSAData!$B:$B,_FSAData!$C:$C, ""),"")</f>
        <v/>
      </c>
      <c r="C9969" t="str" cm="1">
        <f t="array" aca="1" ref="C9969" ca="1">IF(INDIRECT(CELL("address",A9969))&lt;&gt;"", _xlfn.XLOOKUP(LEFT(INDIRECT(CELL("address",A9969)), 3),_FSAData!$B:$B,_FSAData!$D:$D,""), "")</f>
        <v/>
      </c>
      <c r="D9969" t="str">
        <f t="shared" ca="1" si="310"/>
        <v/>
      </c>
      <c r="F9969" t="str" cm="1">
        <f t="array" aca="1" ref="F9969" ca="1">TRIM(UPPER(LEFT(INDIRECT("'Postal Code-FSA Input'!"&amp;CELL("address",B9976)), 3)))</f>
        <v/>
      </c>
      <c r="G9969" t="str" cm="1">
        <f t="array" aca="1" ref="G9969" ca="1">IF(INDIRECT(CELL("address",F9969))&lt;&gt;"", _xlfn.XLOOKUP(INDIRECT(CELL("address",F9969)),_FSAData!$B:$B,_FSAData!$C:$C, ""),"")</f>
        <v/>
      </c>
      <c r="H9969" t="str" cm="1">
        <f t="array" aca="1" ref="H9969" ca="1">IF(INDIRECT(CELL("address",F9969))&lt;&gt;"", _xlfn.XLOOKUP(LEFT(INDIRECT(CELL("address",F9969)), 3),_FSAData!$B:$B,_FSAData!$D:$D,""), "")</f>
        <v/>
      </c>
      <c r="I9969" t="str">
        <f t="shared" ca="1" si="311"/>
        <v/>
      </c>
    </row>
    <row r="9970" spans="1:9" x14ac:dyDescent="0.3">
      <c r="A9970" t="str" cm="1">
        <f t="array" aca="1" ref="A9970" ca="1">TRIM(UPPER(LEFT(INDIRECT("'Postal Code-FSA Input'!"&amp;CELL("address",A9977)), 3)))</f>
        <v/>
      </c>
      <c r="B9970" t="str" cm="1">
        <f t="array" aca="1" ref="B9970" ca="1">IF(INDIRECT(CELL("address",A9970))&lt;&gt;"", _xlfn.XLOOKUP(INDIRECT(CELL("address",A9970)),_FSAData!$B:$B,_FSAData!$C:$C, ""),"")</f>
        <v/>
      </c>
      <c r="C9970" t="str" cm="1">
        <f t="array" aca="1" ref="C9970" ca="1">IF(INDIRECT(CELL("address",A9970))&lt;&gt;"", _xlfn.XLOOKUP(LEFT(INDIRECT(CELL("address",A9970)), 3),_FSAData!$B:$B,_FSAData!$D:$D,""), "")</f>
        <v/>
      </c>
      <c r="D9970" t="str">
        <f t="shared" ca="1" si="310"/>
        <v/>
      </c>
      <c r="F9970" t="str" cm="1">
        <f t="array" aca="1" ref="F9970" ca="1">TRIM(UPPER(LEFT(INDIRECT("'Postal Code-FSA Input'!"&amp;CELL("address",B9977)), 3)))</f>
        <v/>
      </c>
      <c r="G9970" t="str" cm="1">
        <f t="array" aca="1" ref="G9970" ca="1">IF(INDIRECT(CELL("address",F9970))&lt;&gt;"", _xlfn.XLOOKUP(INDIRECT(CELL("address",F9970)),_FSAData!$B:$B,_FSAData!$C:$C, ""),"")</f>
        <v/>
      </c>
      <c r="H9970" t="str" cm="1">
        <f t="array" aca="1" ref="H9970" ca="1">IF(INDIRECT(CELL("address",F9970))&lt;&gt;"", _xlfn.XLOOKUP(LEFT(INDIRECT(CELL("address",F9970)), 3),_FSAData!$B:$B,_FSAData!$D:$D,""), "")</f>
        <v/>
      </c>
      <c r="I9970" t="str">
        <f t="shared" ca="1" si="311"/>
        <v/>
      </c>
    </row>
    <row r="9971" spans="1:9" x14ac:dyDescent="0.3">
      <c r="A9971" t="str" cm="1">
        <f t="array" aca="1" ref="A9971" ca="1">TRIM(UPPER(LEFT(INDIRECT("'Postal Code-FSA Input'!"&amp;CELL("address",A9978)), 3)))</f>
        <v/>
      </c>
      <c r="B9971" t="str" cm="1">
        <f t="array" aca="1" ref="B9971" ca="1">IF(INDIRECT(CELL("address",A9971))&lt;&gt;"", _xlfn.XLOOKUP(INDIRECT(CELL("address",A9971)),_FSAData!$B:$B,_FSAData!$C:$C, ""),"")</f>
        <v/>
      </c>
      <c r="C9971" t="str" cm="1">
        <f t="array" aca="1" ref="C9971" ca="1">IF(INDIRECT(CELL("address",A9971))&lt;&gt;"", _xlfn.XLOOKUP(LEFT(INDIRECT(CELL("address",A9971)), 3),_FSAData!$B:$B,_FSAData!$D:$D,""), "")</f>
        <v/>
      </c>
      <c r="D9971" t="str">
        <f t="shared" ca="1" si="310"/>
        <v/>
      </c>
      <c r="F9971" t="str" cm="1">
        <f t="array" aca="1" ref="F9971" ca="1">TRIM(UPPER(LEFT(INDIRECT("'Postal Code-FSA Input'!"&amp;CELL("address",B9978)), 3)))</f>
        <v/>
      </c>
      <c r="G9971" t="str" cm="1">
        <f t="array" aca="1" ref="G9971" ca="1">IF(INDIRECT(CELL("address",F9971))&lt;&gt;"", _xlfn.XLOOKUP(INDIRECT(CELL("address",F9971)),_FSAData!$B:$B,_FSAData!$C:$C, ""),"")</f>
        <v/>
      </c>
      <c r="H9971" t="str" cm="1">
        <f t="array" aca="1" ref="H9971" ca="1">IF(INDIRECT(CELL("address",F9971))&lt;&gt;"", _xlfn.XLOOKUP(LEFT(INDIRECT(CELL("address",F9971)), 3),_FSAData!$B:$B,_FSAData!$D:$D,""), "")</f>
        <v/>
      </c>
      <c r="I9971" t="str">
        <f t="shared" ca="1" si="311"/>
        <v/>
      </c>
    </row>
    <row r="9972" spans="1:9" x14ac:dyDescent="0.3">
      <c r="A9972" t="str" cm="1">
        <f t="array" aca="1" ref="A9972" ca="1">TRIM(UPPER(LEFT(INDIRECT("'Postal Code-FSA Input'!"&amp;CELL("address",A9979)), 3)))</f>
        <v/>
      </c>
      <c r="B9972" t="str" cm="1">
        <f t="array" aca="1" ref="B9972" ca="1">IF(INDIRECT(CELL("address",A9972))&lt;&gt;"", _xlfn.XLOOKUP(INDIRECT(CELL("address",A9972)),_FSAData!$B:$B,_FSAData!$C:$C, ""),"")</f>
        <v/>
      </c>
      <c r="C9972" t="str" cm="1">
        <f t="array" aca="1" ref="C9972" ca="1">IF(INDIRECT(CELL("address",A9972))&lt;&gt;"", _xlfn.XLOOKUP(LEFT(INDIRECT(CELL("address",A9972)), 3),_FSAData!$B:$B,_FSAData!$D:$D,""), "")</f>
        <v/>
      </c>
      <c r="D9972" t="str">
        <f t="shared" ca="1" si="310"/>
        <v/>
      </c>
      <c r="F9972" t="str" cm="1">
        <f t="array" aca="1" ref="F9972" ca="1">TRIM(UPPER(LEFT(INDIRECT("'Postal Code-FSA Input'!"&amp;CELL("address",B9979)), 3)))</f>
        <v/>
      </c>
      <c r="G9972" t="str" cm="1">
        <f t="array" aca="1" ref="G9972" ca="1">IF(INDIRECT(CELL("address",F9972))&lt;&gt;"", _xlfn.XLOOKUP(INDIRECT(CELL("address",F9972)),_FSAData!$B:$B,_FSAData!$C:$C, ""),"")</f>
        <v/>
      </c>
      <c r="H9972" t="str" cm="1">
        <f t="array" aca="1" ref="H9972" ca="1">IF(INDIRECT(CELL("address",F9972))&lt;&gt;"", _xlfn.XLOOKUP(LEFT(INDIRECT(CELL("address",F9972)), 3),_FSAData!$B:$B,_FSAData!$D:$D,""), "")</f>
        <v/>
      </c>
      <c r="I9972" t="str">
        <f t="shared" ca="1" si="311"/>
        <v/>
      </c>
    </row>
    <row r="9973" spans="1:9" x14ac:dyDescent="0.3">
      <c r="A9973" t="str" cm="1">
        <f t="array" aca="1" ref="A9973" ca="1">TRIM(UPPER(LEFT(INDIRECT("'Postal Code-FSA Input'!"&amp;CELL("address",A9980)), 3)))</f>
        <v/>
      </c>
      <c r="B9973" t="str" cm="1">
        <f t="array" aca="1" ref="B9973" ca="1">IF(INDIRECT(CELL("address",A9973))&lt;&gt;"", _xlfn.XLOOKUP(INDIRECT(CELL("address",A9973)),_FSAData!$B:$B,_FSAData!$C:$C, ""),"")</f>
        <v/>
      </c>
      <c r="C9973" t="str" cm="1">
        <f t="array" aca="1" ref="C9973" ca="1">IF(INDIRECT(CELL("address",A9973))&lt;&gt;"", _xlfn.XLOOKUP(LEFT(INDIRECT(CELL("address",A9973)), 3),_FSAData!$B:$B,_FSAData!$D:$D,""), "")</f>
        <v/>
      </c>
      <c r="D9973" t="str">
        <f t="shared" ca="1" si="310"/>
        <v/>
      </c>
      <c r="F9973" t="str" cm="1">
        <f t="array" aca="1" ref="F9973" ca="1">TRIM(UPPER(LEFT(INDIRECT("'Postal Code-FSA Input'!"&amp;CELL("address",B9980)), 3)))</f>
        <v/>
      </c>
      <c r="G9973" t="str" cm="1">
        <f t="array" aca="1" ref="G9973" ca="1">IF(INDIRECT(CELL("address",F9973))&lt;&gt;"", _xlfn.XLOOKUP(INDIRECT(CELL("address",F9973)),_FSAData!$B:$B,_FSAData!$C:$C, ""),"")</f>
        <v/>
      </c>
      <c r="H9973" t="str" cm="1">
        <f t="array" aca="1" ref="H9973" ca="1">IF(INDIRECT(CELL("address",F9973))&lt;&gt;"", _xlfn.XLOOKUP(LEFT(INDIRECT(CELL("address",F9973)), 3),_FSAData!$B:$B,_FSAData!$D:$D,""), "")</f>
        <v/>
      </c>
      <c r="I9973" t="str">
        <f t="shared" ca="1" si="311"/>
        <v/>
      </c>
    </row>
    <row r="9974" spans="1:9" x14ac:dyDescent="0.3">
      <c r="A9974" t="str" cm="1">
        <f t="array" aca="1" ref="A9974" ca="1">TRIM(UPPER(LEFT(INDIRECT("'Postal Code-FSA Input'!"&amp;CELL("address",A9981)), 3)))</f>
        <v/>
      </c>
      <c r="B9974" t="str" cm="1">
        <f t="array" aca="1" ref="B9974" ca="1">IF(INDIRECT(CELL("address",A9974))&lt;&gt;"", _xlfn.XLOOKUP(INDIRECT(CELL("address",A9974)),_FSAData!$B:$B,_FSAData!$C:$C, ""),"")</f>
        <v/>
      </c>
      <c r="C9974" t="str" cm="1">
        <f t="array" aca="1" ref="C9974" ca="1">IF(INDIRECT(CELL("address",A9974))&lt;&gt;"", _xlfn.XLOOKUP(LEFT(INDIRECT(CELL("address",A9974)), 3),_FSAData!$B:$B,_FSAData!$D:$D,""), "")</f>
        <v/>
      </c>
      <c r="D9974" t="str">
        <f t="shared" ca="1" si="310"/>
        <v/>
      </c>
      <c r="F9974" t="str" cm="1">
        <f t="array" aca="1" ref="F9974" ca="1">TRIM(UPPER(LEFT(INDIRECT("'Postal Code-FSA Input'!"&amp;CELL("address",B9981)), 3)))</f>
        <v/>
      </c>
      <c r="G9974" t="str" cm="1">
        <f t="array" aca="1" ref="G9974" ca="1">IF(INDIRECT(CELL("address",F9974))&lt;&gt;"", _xlfn.XLOOKUP(INDIRECT(CELL("address",F9974)),_FSAData!$B:$B,_FSAData!$C:$C, ""),"")</f>
        <v/>
      </c>
      <c r="H9974" t="str" cm="1">
        <f t="array" aca="1" ref="H9974" ca="1">IF(INDIRECT(CELL("address",F9974))&lt;&gt;"", _xlfn.XLOOKUP(LEFT(INDIRECT(CELL("address",F9974)), 3),_FSAData!$B:$B,_FSAData!$D:$D,""), "")</f>
        <v/>
      </c>
      <c r="I9974" t="str">
        <f t="shared" ca="1" si="311"/>
        <v/>
      </c>
    </row>
    <row r="9975" spans="1:9" x14ac:dyDescent="0.3">
      <c r="A9975" t="str" cm="1">
        <f t="array" aca="1" ref="A9975" ca="1">TRIM(UPPER(LEFT(INDIRECT("'Postal Code-FSA Input'!"&amp;CELL("address",A9982)), 3)))</f>
        <v/>
      </c>
      <c r="B9975" t="str" cm="1">
        <f t="array" aca="1" ref="B9975" ca="1">IF(INDIRECT(CELL("address",A9975))&lt;&gt;"", _xlfn.XLOOKUP(INDIRECT(CELL("address",A9975)),_FSAData!$B:$B,_FSAData!$C:$C, ""),"")</f>
        <v/>
      </c>
      <c r="C9975" t="str" cm="1">
        <f t="array" aca="1" ref="C9975" ca="1">IF(INDIRECT(CELL("address",A9975))&lt;&gt;"", _xlfn.XLOOKUP(LEFT(INDIRECT(CELL("address",A9975)), 3),_FSAData!$B:$B,_FSAData!$D:$D,""), "")</f>
        <v/>
      </c>
      <c r="D9975" t="str">
        <f t="shared" ca="1" si="310"/>
        <v/>
      </c>
      <c r="F9975" t="str" cm="1">
        <f t="array" aca="1" ref="F9975" ca="1">TRIM(UPPER(LEFT(INDIRECT("'Postal Code-FSA Input'!"&amp;CELL("address",B9982)), 3)))</f>
        <v/>
      </c>
      <c r="G9975" t="str" cm="1">
        <f t="array" aca="1" ref="G9975" ca="1">IF(INDIRECT(CELL("address",F9975))&lt;&gt;"", _xlfn.XLOOKUP(INDIRECT(CELL("address",F9975)),_FSAData!$B:$B,_FSAData!$C:$C, ""),"")</f>
        <v/>
      </c>
      <c r="H9975" t="str" cm="1">
        <f t="array" aca="1" ref="H9975" ca="1">IF(INDIRECT(CELL("address",F9975))&lt;&gt;"", _xlfn.XLOOKUP(LEFT(INDIRECT(CELL("address",F9975)), 3),_FSAData!$B:$B,_FSAData!$D:$D,""), "")</f>
        <v/>
      </c>
      <c r="I9975" t="str">
        <f t="shared" ca="1" si="311"/>
        <v/>
      </c>
    </row>
    <row r="9976" spans="1:9" x14ac:dyDescent="0.3">
      <c r="A9976" t="str" cm="1">
        <f t="array" aca="1" ref="A9976" ca="1">TRIM(UPPER(LEFT(INDIRECT("'Postal Code-FSA Input'!"&amp;CELL("address",A9983)), 3)))</f>
        <v/>
      </c>
      <c r="B9976" t="str" cm="1">
        <f t="array" aca="1" ref="B9976" ca="1">IF(INDIRECT(CELL("address",A9976))&lt;&gt;"", _xlfn.XLOOKUP(INDIRECT(CELL("address",A9976)),_FSAData!$B:$B,_FSAData!$C:$C, ""),"")</f>
        <v/>
      </c>
      <c r="C9976" t="str" cm="1">
        <f t="array" aca="1" ref="C9976" ca="1">IF(INDIRECT(CELL("address",A9976))&lt;&gt;"", _xlfn.XLOOKUP(LEFT(INDIRECT(CELL("address",A9976)), 3),_FSAData!$B:$B,_FSAData!$D:$D,""), "")</f>
        <v/>
      </c>
      <c r="D9976" t="str">
        <f t="shared" ca="1" si="310"/>
        <v/>
      </c>
      <c r="F9976" t="str" cm="1">
        <f t="array" aca="1" ref="F9976" ca="1">TRIM(UPPER(LEFT(INDIRECT("'Postal Code-FSA Input'!"&amp;CELL("address",B9983)), 3)))</f>
        <v/>
      </c>
      <c r="G9976" t="str" cm="1">
        <f t="array" aca="1" ref="G9976" ca="1">IF(INDIRECT(CELL("address",F9976))&lt;&gt;"", _xlfn.XLOOKUP(INDIRECT(CELL("address",F9976)),_FSAData!$B:$B,_FSAData!$C:$C, ""),"")</f>
        <v/>
      </c>
      <c r="H9976" t="str" cm="1">
        <f t="array" aca="1" ref="H9976" ca="1">IF(INDIRECT(CELL("address",F9976))&lt;&gt;"", _xlfn.XLOOKUP(LEFT(INDIRECT(CELL("address",F9976)), 3),_FSAData!$B:$B,_FSAData!$D:$D,""), "")</f>
        <v/>
      </c>
      <c r="I9976" t="str">
        <f t="shared" ca="1" si="311"/>
        <v/>
      </c>
    </row>
    <row r="9977" spans="1:9" x14ac:dyDescent="0.3">
      <c r="A9977" t="str" cm="1">
        <f t="array" aca="1" ref="A9977" ca="1">TRIM(UPPER(LEFT(INDIRECT("'Postal Code-FSA Input'!"&amp;CELL("address",A9984)), 3)))</f>
        <v/>
      </c>
      <c r="B9977" t="str" cm="1">
        <f t="array" aca="1" ref="B9977" ca="1">IF(INDIRECT(CELL("address",A9977))&lt;&gt;"", _xlfn.XLOOKUP(INDIRECT(CELL("address",A9977)),_FSAData!$B:$B,_FSAData!$C:$C, ""),"")</f>
        <v/>
      </c>
      <c r="C9977" t="str" cm="1">
        <f t="array" aca="1" ref="C9977" ca="1">IF(INDIRECT(CELL("address",A9977))&lt;&gt;"", _xlfn.XLOOKUP(LEFT(INDIRECT(CELL("address",A9977)), 3),_FSAData!$B:$B,_FSAData!$D:$D,""), "")</f>
        <v/>
      </c>
      <c r="D9977" t="str">
        <f t="shared" ca="1" si="310"/>
        <v/>
      </c>
      <c r="F9977" t="str" cm="1">
        <f t="array" aca="1" ref="F9977" ca="1">TRIM(UPPER(LEFT(INDIRECT("'Postal Code-FSA Input'!"&amp;CELL("address",B9984)), 3)))</f>
        <v/>
      </c>
      <c r="G9977" t="str" cm="1">
        <f t="array" aca="1" ref="G9977" ca="1">IF(INDIRECT(CELL("address",F9977))&lt;&gt;"", _xlfn.XLOOKUP(INDIRECT(CELL("address",F9977)),_FSAData!$B:$B,_FSAData!$C:$C, ""),"")</f>
        <v/>
      </c>
      <c r="H9977" t="str" cm="1">
        <f t="array" aca="1" ref="H9977" ca="1">IF(INDIRECT(CELL("address",F9977))&lt;&gt;"", _xlfn.XLOOKUP(LEFT(INDIRECT(CELL("address",F9977)), 3),_FSAData!$B:$B,_FSAData!$D:$D,""), "")</f>
        <v/>
      </c>
      <c r="I9977" t="str">
        <f t="shared" ca="1" si="311"/>
        <v/>
      </c>
    </row>
    <row r="9978" spans="1:9" x14ac:dyDescent="0.3">
      <c r="A9978" t="str" cm="1">
        <f t="array" aca="1" ref="A9978" ca="1">TRIM(UPPER(LEFT(INDIRECT("'Postal Code-FSA Input'!"&amp;CELL("address",A9985)), 3)))</f>
        <v/>
      </c>
      <c r="B9978" t="str" cm="1">
        <f t="array" aca="1" ref="B9978" ca="1">IF(INDIRECT(CELL("address",A9978))&lt;&gt;"", _xlfn.XLOOKUP(INDIRECT(CELL("address",A9978)),_FSAData!$B:$B,_FSAData!$C:$C, ""),"")</f>
        <v/>
      </c>
      <c r="C9978" t="str" cm="1">
        <f t="array" aca="1" ref="C9978" ca="1">IF(INDIRECT(CELL("address",A9978))&lt;&gt;"", _xlfn.XLOOKUP(LEFT(INDIRECT(CELL("address",A9978)), 3),_FSAData!$B:$B,_FSAData!$D:$D,""), "")</f>
        <v/>
      </c>
      <c r="D9978" t="str">
        <f t="shared" ca="1" si="310"/>
        <v/>
      </c>
      <c r="F9978" t="str" cm="1">
        <f t="array" aca="1" ref="F9978" ca="1">TRIM(UPPER(LEFT(INDIRECT("'Postal Code-FSA Input'!"&amp;CELL("address",B9985)), 3)))</f>
        <v/>
      </c>
      <c r="G9978" t="str" cm="1">
        <f t="array" aca="1" ref="G9978" ca="1">IF(INDIRECT(CELL("address",F9978))&lt;&gt;"", _xlfn.XLOOKUP(INDIRECT(CELL("address",F9978)),_FSAData!$B:$B,_FSAData!$C:$C, ""),"")</f>
        <v/>
      </c>
      <c r="H9978" t="str" cm="1">
        <f t="array" aca="1" ref="H9978" ca="1">IF(INDIRECT(CELL("address",F9978))&lt;&gt;"", _xlfn.XLOOKUP(LEFT(INDIRECT(CELL("address",F9978)), 3),_FSAData!$B:$B,_FSAData!$D:$D,""), "")</f>
        <v/>
      </c>
      <c r="I9978" t="str">
        <f t="shared" ca="1" si="311"/>
        <v/>
      </c>
    </row>
    <row r="9979" spans="1:9" x14ac:dyDescent="0.3">
      <c r="A9979" t="str" cm="1">
        <f t="array" aca="1" ref="A9979" ca="1">TRIM(UPPER(LEFT(INDIRECT("'Postal Code-FSA Input'!"&amp;CELL("address",A9986)), 3)))</f>
        <v/>
      </c>
      <c r="B9979" t="str" cm="1">
        <f t="array" aca="1" ref="B9979" ca="1">IF(INDIRECT(CELL("address",A9979))&lt;&gt;"", _xlfn.XLOOKUP(INDIRECT(CELL("address",A9979)),_FSAData!$B:$B,_FSAData!$C:$C, ""),"")</f>
        <v/>
      </c>
      <c r="C9979" t="str" cm="1">
        <f t="array" aca="1" ref="C9979" ca="1">IF(INDIRECT(CELL("address",A9979))&lt;&gt;"", _xlfn.XLOOKUP(LEFT(INDIRECT(CELL("address",A9979)), 3),_FSAData!$B:$B,_FSAData!$D:$D,""), "")</f>
        <v/>
      </c>
      <c r="D9979" t="str">
        <f t="shared" ca="1" si="310"/>
        <v/>
      </c>
      <c r="F9979" t="str" cm="1">
        <f t="array" aca="1" ref="F9979" ca="1">TRIM(UPPER(LEFT(INDIRECT("'Postal Code-FSA Input'!"&amp;CELL("address",B9986)), 3)))</f>
        <v/>
      </c>
      <c r="G9979" t="str" cm="1">
        <f t="array" aca="1" ref="G9979" ca="1">IF(INDIRECT(CELL("address",F9979))&lt;&gt;"", _xlfn.XLOOKUP(INDIRECT(CELL("address",F9979)),_FSAData!$B:$B,_FSAData!$C:$C, ""),"")</f>
        <v/>
      </c>
      <c r="H9979" t="str" cm="1">
        <f t="array" aca="1" ref="H9979" ca="1">IF(INDIRECT(CELL("address",F9979))&lt;&gt;"", _xlfn.XLOOKUP(LEFT(INDIRECT(CELL("address",F9979)), 3),_FSAData!$B:$B,_FSAData!$D:$D,""), "")</f>
        <v/>
      </c>
      <c r="I9979" t="str">
        <f t="shared" ca="1" si="311"/>
        <v/>
      </c>
    </row>
    <row r="9980" spans="1:9" x14ac:dyDescent="0.3">
      <c r="A9980" t="str" cm="1">
        <f t="array" aca="1" ref="A9980" ca="1">TRIM(UPPER(LEFT(INDIRECT("'Postal Code-FSA Input'!"&amp;CELL("address",A9987)), 3)))</f>
        <v/>
      </c>
      <c r="B9980" t="str" cm="1">
        <f t="array" aca="1" ref="B9980" ca="1">IF(INDIRECT(CELL("address",A9980))&lt;&gt;"", _xlfn.XLOOKUP(INDIRECT(CELL("address",A9980)),_FSAData!$B:$B,_FSAData!$C:$C, ""),"")</f>
        <v/>
      </c>
      <c r="C9980" t="str" cm="1">
        <f t="array" aca="1" ref="C9980" ca="1">IF(INDIRECT(CELL("address",A9980))&lt;&gt;"", _xlfn.XLOOKUP(LEFT(INDIRECT(CELL("address",A9980)), 3),_FSAData!$B:$B,_FSAData!$D:$D,""), "")</f>
        <v/>
      </c>
      <c r="D9980" t="str">
        <f t="shared" ca="1" si="310"/>
        <v/>
      </c>
      <c r="F9980" t="str" cm="1">
        <f t="array" aca="1" ref="F9980" ca="1">TRIM(UPPER(LEFT(INDIRECT("'Postal Code-FSA Input'!"&amp;CELL("address",B9987)), 3)))</f>
        <v/>
      </c>
      <c r="G9980" t="str" cm="1">
        <f t="array" aca="1" ref="G9980" ca="1">IF(INDIRECT(CELL("address",F9980))&lt;&gt;"", _xlfn.XLOOKUP(INDIRECT(CELL("address",F9980)),_FSAData!$B:$B,_FSAData!$C:$C, ""),"")</f>
        <v/>
      </c>
      <c r="H9980" t="str" cm="1">
        <f t="array" aca="1" ref="H9980" ca="1">IF(INDIRECT(CELL("address",F9980))&lt;&gt;"", _xlfn.XLOOKUP(LEFT(INDIRECT(CELL("address",F9980)), 3),_FSAData!$B:$B,_FSAData!$D:$D,""), "")</f>
        <v/>
      </c>
      <c r="I9980" t="str">
        <f t="shared" ca="1" si="311"/>
        <v/>
      </c>
    </row>
    <row r="9981" spans="1:9" x14ac:dyDescent="0.3">
      <c r="A9981" t="str" cm="1">
        <f t="array" aca="1" ref="A9981" ca="1">TRIM(UPPER(LEFT(INDIRECT("'Postal Code-FSA Input'!"&amp;CELL("address",A9988)), 3)))</f>
        <v/>
      </c>
      <c r="B9981" t="str" cm="1">
        <f t="array" aca="1" ref="B9981" ca="1">IF(INDIRECT(CELL("address",A9981))&lt;&gt;"", _xlfn.XLOOKUP(INDIRECT(CELL("address",A9981)),_FSAData!$B:$B,_FSAData!$C:$C, ""),"")</f>
        <v/>
      </c>
      <c r="C9981" t="str" cm="1">
        <f t="array" aca="1" ref="C9981" ca="1">IF(INDIRECT(CELL("address",A9981))&lt;&gt;"", _xlfn.XLOOKUP(LEFT(INDIRECT(CELL("address",A9981)), 3),_FSAData!$B:$B,_FSAData!$D:$D,""), "")</f>
        <v/>
      </c>
      <c r="D9981" t="str">
        <f t="shared" ca="1" si="310"/>
        <v/>
      </c>
      <c r="F9981" t="str" cm="1">
        <f t="array" aca="1" ref="F9981" ca="1">TRIM(UPPER(LEFT(INDIRECT("'Postal Code-FSA Input'!"&amp;CELL("address",B9988)), 3)))</f>
        <v/>
      </c>
      <c r="G9981" t="str" cm="1">
        <f t="array" aca="1" ref="G9981" ca="1">IF(INDIRECT(CELL("address",F9981))&lt;&gt;"", _xlfn.XLOOKUP(INDIRECT(CELL("address",F9981)),_FSAData!$B:$B,_FSAData!$C:$C, ""),"")</f>
        <v/>
      </c>
      <c r="H9981" t="str" cm="1">
        <f t="array" aca="1" ref="H9981" ca="1">IF(INDIRECT(CELL("address",F9981))&lt;&gt;"", _xlfn.XLOOKUP(LEFT(INDIRECT(CELL("address",F9981)), 3),_FSAData!$B:$B,_FSAData!$D:$D,""), "")</f>
        <v/>
      </c>
      <c r="I9981" t="str">
        <f t="shared" ca="1" si="311"/>
        <v/>
      </c>
    </row>
    <row r="9982" spans="1:9" x14ac:dyDescent="0.3">
      <c r="A9982" t="str" cm="1">
        <f t="array" aca="1" ref="A9982" ca="1">TRIM(UPPER(LEFT(INDIRECT("'Postal Code-FSA Input'!"&amp;CELL("address",A9989)), 3)))</f>
        <v/>
      </c>
      <c r="B9982" t="str" cm="1">
        <f t="array" aca="1" ref="B9982" ca="1">IF(INDIRECT(CELL("address",A9982))&lt;&gt;"", _xlfn.XLOOKUP(INDIRECT(CELL("address",A9982)),_FSAData!$B:$B,_FSAData!$C:$C, ""),"")</f>
        <v/>
      </c>
      <c r="C9982" t="str" cm="1">
        <f t="array" aca="1" ref="C9982" ca="1">IF(INDIRECT(CELL("address",A9982))&lt;&gt;"", _xlfn.XLOOKUP(LEFT(INDIRECT(CELL("address",A9982)), 3),_FSAData!$B:$B,_FSAData!$D:$D,""), "")</f>
        <v/>
      </c>
      <c r="D9982" t="str">
        <f t="shared" ca="1" si="310"/>
        <v/>
      </c>
      <c r="F9982" t="str" cm="1">
        <f t="array" aca="1" ref="F9982" ca="1">TRIM(UPPER(LEFT(INDIRECT("'Postal Code-FSA Input'!"&amp;CELL("address",B9989)), 3)))</f>
        <v/>
      </c>
      <c r="G9982" t="str" cm="1">
        <f t="array" aca="1" ref="G9982" ca="1">IF(INDIRECT(CELL("address",F9982))&lt;&gt;"", _xlfn.XLOOKUP(INDIRECT(CELL("address",F9982)),_FSAData!$B:$B,_FSAData!$C:$C, ""),"")</f>
        <v/>
      </c>
      <c r="H9982" t="str" cm="1">
        <f t="array" aca="1" ref="H9982" ca="1">IF(INDIRECT(CELL("address",F9982))&lt;&gt;"", _xlfn.XLOOKUP(LEFT(INDIRECT(CELL("address",F9982)), 3),_FSAData!$B:$B,_FSAData!$D:$D,""), "")</f>
        <v/>
      </c>
      <c r="I9982" t="str">
        <f t="shared" ca="1" si="311"/>
        <v/>
      </c>
    </row>
    <row r="9983" spans="1:9" x14ac:dyDescent="0.3">
      <c r="A9983" t="str" cm="1">
        <f t="array" aca="1" ref="A9983" ca="1">TRIM(UPPER(LEFT(INDIRECT("'Postal Code-FSA Input'!"&amp;CELL("address",A9990)), 3)))</f>
        <v/>
      </c>
      <c r="B9983" t="str" cm="1">
        <f t="array" aca="1" ref="B9983" ca="1">IF(INDIRECT(CELL("address",A9983))&lt;&gt;"", _xlfn.XLOOKUP(INDIRECT(CELL("address",A9983)),_FSAData!$B:$B,_FSAData!$C:$C, ""),"")</f>
        <v/>
      </c>
      <c r="C9983" t="str" cm="1">
        <f t="array" aca="1" ref="C9983" ca="1">IF(INDIRECT(CELL("address",A9983))&lt;&gt;"", _xlfn.XLOOKUP(LEFT(INDIRECT(CELL("address",A9983)), 3),_FSAData!$B:$B,_FSAData!$D:$D,""), "")</f>
        <v/>
      </c>
      <c r="D9983" t="str">
        <f t="shared" ca="1" si="310"/>
        <v/>
      </c>
      <c r="F9983" t="str" cm="1">
        <f t="array" aca="1" ref="F9983" ca="1">TRIM(UPPER(LEFT(INDIRECT("'Postal Code-FSA Input'!"&amp;CELL("address",B9990)), 3)))</f>
        <v/>
      </c>
      <c r="G9983" t="str" cm="1">
        <f t="array" aca="1" ref="G9983" ca="1">IF(INDIRECT(CELL("address",F9983))&lt;&gt;"", _xlfn.XLOOKUP(INDIRECT(CELL("address",F9983)),_FSAData!$B:$B,_FSAData!$C:$C, ""),"")</f>
        <v/>
      </c>
      <c r="H9983" t="str" cm="1">
        <f t="array" aca="1" ref="H9983" ca="1">IF(INDIRECT(CELL("address",F9983))&lt;&gt;"", _xlfn.XLOOKUP(LEFT(INDIRECT(CELL("address",F9983)), 3),_FSAData!$B:$B,_FSAData!$D:$D,""), "")</f>
        <v/>
      </c>
      <c r="I9983" t="str">
        <f t="shared" ca="1" si="311"/>
        <v/>
      </c>
    </row>
    <row r="9984" spans="1:9" x14ac:dyDescent="0.3">
      <c r="A9984" t="str" cm="1">
        <f t="array" aca="1" ref="A9984" ca="1">TRIM(UPPER(LEFT(INDIRECT("'Postal Code-FSA Input'!"&amp;CELL("address",A9991)), 3)))</f>
        <v/>
      </c>
      <c r="B9984" t="str" cm="1">
        <f t="array" aca="1" ref="B9984" ca="1">IF(INDIRECT(CELL("address",A9984))&lt;&gt;"", _xlfn.XLOOKUP(INDIRECT(CELL("address",A9984)),_FSAData!$B:$B,_FSAData!$C:$C, ""),"")</f>
        <v/>
      </c>
      <c r="C9984" t="str" cm="1">
        <f t="array" aca="1" ref="C9984" ca="1">IF(INDIRECT(CELL("address",A9984))&lt;&gt;"", _xlfn.XLOOKUP(LEFT(INDIRECT(CELL("address",A9984)), 3),_FSAData!$B:$B,_FSAData!$D:$D,""), "")</f>
        <v/>
      </c>
      <c r="D9984" t="str">
        <f t="shared" ca="1" si="310"/>
        <v/>
      </c>
      <c r="F9984" t="str" cm="1">
        <f t="array" aca="1" ref="F9984" ca="1">TRIM(UPPER(LEFT(INDIRECT("'Postal Code-FSA Input'!"&amp;CELL("address",B9991)), 3)))</f>
        <v/>
      </c>
      <c r="G9984" t="str" cm="1">
        <f t="array" aca="1" ref="G9984" ca="1">IF(INDIRECT(CELL("address",F9984))&lt;&gt;"", _xlfn.XLOOKUP(INDIRECT(CELL("address",F9984)),_FSAData!$B:$B,_FSAData!$C:$C, ""),"")</f>
        <v/>
      </c>
      <c r="H9984" t="str" cm="1">
        <f t="array" aca="1" ref="H9984" ca="1">IF(INDIRECT(CELL("address",F9984))&lt;&gt;"", _xlfn.XLOOKUP(LEFT(INDIRECT(CELL("address",F9984)), 3),_FSAData!$B:$B,_FSAData!$D:$D,""), "")</f>
        <v/>
      </c>
      <c r="I9984" t="str">
        <f t="shared" ca="1" si="311"/>
        <v/>
      </c>
    </row>
    <row r="9985" spans="1:9" x14ac:dyDescent="0.3">
      <c r="A9985" t="str" cm="1">
        <f t="array" aca="1" ref="A9985" ca="1">TRIM(UPPER(LEFT(INDIRECT("'Postal Code-FSA Input'!"&amp;CELL("address",A9992)), 3)))</f>
        <v/>
      </c>
      <c r="B9985" t="str" cm="1">
        <f t="array" aca="1" ref="B9985" ca="1">IF(INDIRECT(CELL("address",A9985))&lt;&gt;"", _xlfn.XLOOKUP(INDIRECT(CELL("address",A9985)),_FSAData!$B:$B,_FSAData!$C:$C, ""),"")</f>
        <v/>
      </c>
      <c r="C9985" t="str" cm="1">
        <f t="array" aca="1" ref="C9985" ca="1">IF(INDIRECT(CELL("address",A9985))&lt;&gt;"", _xlfn.XLOOKUP(LEFT(INDIRECT(CELL("address",A9985)), 3),_FSAData!$B:$B,_FSAData!$D:$D,""), "")</f>
        <v/>
      </c>
      <c r="D9985" t="str">
        <f t="shared" ca="1" si="310"/>
        <v/>
      </c>
      <c r="F9985" t="str" cm="1">
        <f t="array" aca="1" ref="F9985" ca="1">TRIM(UPPER(LEFT(INDIRECT("'Postal Code-FSA Input'!"&amp;CELL("address",B9992)), 3)))</f>
        <v/>
      </c>
      <c r="G9985" t="str" cm="1">
        <f t="array" aca="1" ref="G9985" ca="1">IF(INDIRECT(CELL("address",F9985))&lt;&gt;"", _xlfn.XLOOKUP(INDIRECT(CELL("address",F9985)),_FSAData!$B:$B,_FSAData!$C:$C, ""),"")</f>
        <v/>
      </c>
      <c r="H9985" t="str" cm="1">
        <f t="array" aca="1" ref="H9985" ca="1">IF(INDIRECT(CELL("address",F9985))&lt;&gt;"", _xlfn.XLOOKUP(LEFT(INDIRECT(CELL("address",F9985)), 3),_FSAData!$B:$B,_FSAData!$D:$D,""), "")</f>
        <v/>
      </c>
      <c r="I9985" t="str">
        <f t="shared" ca="1" si="311"/>
        <v/>
      </c>
    </row>
    <row r="9986" spans="1:9" x14ac:dyDescent="0.3">
      <c r="A9986" t="str" cm="1">
        <f t="array" aca="1" ref="A9986" ca="1">TRIM(UPPER(LEFT(INDIRECT("'Postal Code-FSA Input'!"&amp;CELL("address",A9993)), 3)))</f>
        <v/>
      </c>
      <c r="B9986" t="str" cm="1">
        <f t="array" aca="1" ref="B9986" ca="1">IF(INDIRECT(CELL("address",A9986))&lt;&gt;"", _xlfn.XLOOKUP(INDIRECT(CELL("address",A9986)),_FSAData!$B:$B,_FSAData!$C:$C, ""),"")</f>
        <v/>
      </c>
      <c r="C9986" t="str" cm="1">
        <f t="array" aca="1" ref="C9986" ca="1">IF(INDIRECT(CELL("address",A9986))&lt;&gt;"", _xlfn.XLOOKUP(LEFT(INDIRECT(CELL("address",A9986)), 3),_FSAData!$B:$B,_FSAData!$D:$D,""), "")</f>
        <v/>
      </c>
      <c r="D9986" t="str">
        <f t="shared" ca="1" si="310"/>
        <v/>
      </c>
      <c r="F9986" t="str" cm="1">
        <f t="array" aca="1" ref="F9986" ca="1">TRIM(UPPER(LEFT(INDIRECT("'Postal Code-FSA Input'!"&amp;CELL("address",B9993)), 3)))</f>
        <v/>
      </c>
      <c r="G9986" t="str" cm="1">
        <f t="array" aca="1" ref="G9986" ca="1">IF(INDIRECT(CELL("address",F9986))&lt;&gt;"", _xlfn.XLOOKUP(INDIRECT(CELL("address",F9986)),_FSAData!$B:$B,_FSAData!$C:$C, ""),"")</f>
        <v/>
      </c>
      <c r="H9986" t="str" cm="1">
        <f t="array" aca="1" ref="H9986" ca="1">IF(INDIRECT(CELL("address",F9986))&lt;&gt;"", _xlfn.XLOOKUP(LEFT(INDIRECT(CELL("address",F9986)), 3),_FSAData!$B:$B,_FSAData!$D:$D,""), "")</f>
        <v/>
      </c>
      <c r="I9986" t="str">
        <f t="shared" ca="1" si="311"/>
        <v/>
      </c>
    </row>
    <row r="9987" spans="1:9" x14ac:dyDescent="0.3">
      <c r="A9987" t="str" cm="1">
        <f t="array" aca="1" ref="A9987" ca="1">TRIM(UPPER(LEFT(INDIRECT("'Postal Code-FSA Input'!"&amp;CELL("address",A9994)), 3)))</f>
        <v/>
      </c>
      <c r="B9987" t="str" cm="1">
        <f t="array" aca="1" ref="B9987" ca="1">IF(INDIRECT(CELL("address",A9987))&lt;&gt;"", _xlfn.XLOOKUP(INDIRECT(CELL("address",A9987)),_FSAData!$B:$B,_FSAData!$C:$C, ""),"")</f>
        <v/>
      </c>
      <c r="C9987" t="str" cm="1">
        <f t="array" aca="1" ref="C9987" ca="1">IF(INDIRECT(CELL("address",A9987))&lt;&gt;"", _xlfn.XLOOKUP(LEFT(INDIRECT(CELL("address",A9987)), 3),_FSAData!$B:$B,_FSAData!$D:$D,""), "")</f>
        <v/>
      </c>
      <c r="D9987" t="str">
        <f t="shared" ca="1" si="310"/>
        <v/>
      </c>
      <c r="F9987" t="str" cm="1">
        <f t="array" aca="1" ref="F9987" ca="1">TRIM(UPPER(LEFT(INDIRECT("'Postal Code-FSA Input'!"&amp;CELL("address",B9994)), 3)))</f>
        <v/>
      </c>
      <c r="G9987" t="str" cm="1">
        <f t="array" aca="1" ref="G9987" ca="1">IF(INDIRECT(CELL("address",F9987))&lt;&gt;"", _xlfn.XLOOKUP(INDIRECT(CELL("address",F9987)),_FSAData!$B:$B,_FSAData!$C:$C, ""),"")</f>
        <v/>
      </c>
      <c r="H9987" t="str" cm="1">
        <f t="array" aca="1" ref="H9987" ca="1">IF(INDIRECT(CELL("address",F9987))&lt;&gt;"", _xlfn.XLOOKUP(LEFT(INDIRECT(CELL("address",F9987)), 3),_FSAData!$B:$B,_FSAData!$D:$D,""), "")</f>
        <v/>
      </c>
      <c r="I9987" t="str">
        <f t="shared" ca="1" si="311"/>
        <v/>
      </c>
    </row>
    <row r="9988" spans="1:9" x14ac:dyDescent="0.3">
      <c r="A9988" t="str" cm="1">
        <f t="array" aca="1" ref="A9988" ca="1">TRIM(UPPER(LEFT(INDIRECT("'Postal Code-FSA Input'!"&amp;CELL("address",A9995)), 3)))</f>
        <v/>
      </c>
      <c r="B9988" t="str" cm="1">
        <f t="array" aca="1" ref="B9988" ca="1">IF(INDIRECT(CELL("address",A9988))&lt;&gt;"", _xlfn.XLOOKUP(INDIRECT(CELL("address",A9988)),_FSAData!$B:$B,_FSAData!$C:$C, ""),"")</f>
        <v/>
      </c>
      <c r="C9988" t="str" cm="1">
        <f t="array" aca="1" ref="C9988" ca="1">IF(INDIRECT(CELL("address",A9988))&lt;&gt;"", _xlfn.XLOOKUP(LEFT(INDIRECT(CELL("address",A9988)), 3),_FSAData!$B:$B,_FSAData!$D:$D,""), "")</f>
        <v/>
      </c>
      <c r="D9988" t="str">
        <f t="shared" ca="1" si="310"/>
        <v/>
      </c>
      <c r="F9988" t="str" cm="1">
        <f t="array" aca="1" ref="F9988" ca="1">TRIM(UPPER(LEFT(INDIRECT("'Postal Code-FSA Input'!"&amp;CELL("address",B9995)), 3)))</f>
        <v/>
      </c>
      <c r="G9988" t="str" cm="1">
        <f t="array" aca="1" ref="G9988" ca="1">IF(INDIRECT(CELL("address",F9988))&lt;&gt;"", _xlfn.XLOOKUP(INDIRECT(CELL("address",F9988)),_FSAData!$B:$B,_FSAData!$C:$C, ""),"")</f>
        <v/>
      </c>
      <c r="H9988" t="str" cm="1">
        <f t="array" aca="1" ref="H9988" ca="1">IF(INDIRECT(CELL("address",F9988))&lt;&gt;"", _xlfn.XLOOKUP(LEFT(INDIRECT(CELL("address",F9988)), 3),_FSAData!$B:$B,_FSAData!$D:$D,""), "")</f>
        <v/>
      </c>
      <c r="I9988" t="str">
        <f t="shared" ca="1" si="311"/>
        <v/>
      </c>
    </row>
    <row r="9989" spans="1:9" x14ac:dyDescent="0.3">
      <c r="A9989" t="str" cm="1">
        <f t="array" aca="1" ref="A9989" ca="1">TRIM(UPPER(LEFT(INDIRECT("'Postal Code-FSA Input'!"&amp;CELL("address",A9996)), 3)))</f>
        <v/>
      </c>
      <c r="B9989" t="str" cm="1">
        <f t="array" aca="1" ref="B9989" ca="1">IF(INDIRECT(CELL("address",A9989))&lt;&gt;"", _xlfn.XLOOKUP(INDIRECT(CELL("address",A9989)),_FSAData!$B:$B,_FSAData!$C:$C, ""),"")</f>
        <v/>
      </c>
      <c r="C9989" t="str" cm="1">
        <f t="array" aca="1" ref="C9989" ca="1">IF(INDIRECT(CELL("address",A9989))&lt;&gt;"", _xlfn.XLOOKUP(LEFT(INDIRECT(CELL("address",A9989)), 3),_FSAData!$B:$B,_FSAData!$D:$D,""), "")</f>
        <v/>
      </c>
      <c r="D9989" t="str">
        <f t="shared" ca="1" si="310"/>
        <v/>
      </c>
      <c r="F9989" t="str" cm="1">
        <f t="array" aca="1" ref="F9989" ca="1">TRIM(UPPER(LEFT(INDIRECT("'Postal Code-FSA Input'!"&amp;CELL("address",B9996)), 3)))</f>
        <v/>
      </c>
      <c r="G9989" t="str" cm="1">
        <f t="array" aca="1" ref="G9989" ca="1">IF(INDIRECT(CELL("address",F9989))&lt;&gt;"", _xlfn.XLOOKUP(INDIRECT(CELL("address",F9989)),_FSAData!$B:$B,_FSAData!$C:$C, ""),"")</f>
        <v/>
      </c>
      <c r="H9989" t="str" cm="1">
        <f t="array" aca="1" ref="H9989" ca="1">IF(INDIRECT(CELL("address",F9989))&lt;&gt;"", _xlfn.XLOOKUP(LEFT(INDIRECT(CELL("address",F9989)), 3),_FSAData!$B:$B,_FSAData!$D:$D,""), "")</f>
        <v/>
      </c>
      <c r="I9989" t="str">
        <f t="shared" ca="1" si="311"/>
        <v/>
      </c>
    </row>
    <row r="9990" spans="1:9" x14ac:dyDescent="0.3">
      <c r="A9990" t="str" cm="1">
        <f t="array" aca="1" ref="A9990" ca="1">TRIM(UPPER(LEFT(INDIRECT("'Postal Code-FSA Input'!"&amp;CELL("address",A9997)), 3)))</f>
        <v/>
      </c>
      <c r="B9990" t="str" cm="1">
        <f t="array" aca="1" ref="B9990" ca="1">IF(INDIRECT(CELL("address",A9990))&lt;&gt;"", _xlfn.XLOOKUP(INDIRECT(CELL("address",A9990)),_FSAData!$B:$B,_FSAData!$C:$C, ""),"")</f>
        <v/>
      </c>
      <c r="C9990" t="str" cm="1">
        <f t="array" aca="1" ref="C9990" ca="1">IF(INDIRECT(CELL("address",A9990))&lt;&gt;"", _xlfn.XLOOKUP(LEFT(INDIRECT(CELL("address",A9990)), 3),_FSAData!$B:$B,_FSAData!$D:$D,""), "")</f>
        <v/>
      </c>
      <c r="D9990" t="str">
        <f t="shared" ref="D9990:D10005" ca="1" si="312">IF(B9990&lt;&gt;"",ACOS(COS(RADIANS(90-$B$2)) * COS(RADIANS(90-B9990)) + SIN(RADIANS(90-$B$2)) * SIN(RADIANS(90-B9990)) * COS(RADIANS($C$2-C9990))) * 6371,"")</f>
        <v/>
      </c>
      <c r="F9990" t="str" cm="1">
        <f t="array" aca="1" ref="F9990" ca="1">TRIM(UPPER(LEFT(INDIRECT("'Postal Code-FSA Input'!"&amp;CELL("address",B9997)), 3)))</f>
        <v/>
      </c>
      <c r="G9990" t="str" cm="1">
        <f t="array" aca="1" ref="G9990" ca="1">IF(INDIRECT(CELL("address",F9990))&lt;&gt;"", _xlfn.XLOOKUP(INDIRECT(CELL("address",F9990)),_FSAData!$B:$B,_FSAData!$C:$C, ""),"")</f>
        <v/>
      </c>
      <c r="H9990" t="str" cm="1">
        <f t="array" aca="1" ref="H9990" ca="1">IF(INDIRECT(CELL("address",F9990))&lt;&gt;"", _xlfn.XLOOKUP(LEFT(INDIRECT(CELL("address",F9990)), 3),_FSAData!$B:$B,_FSAData!$D:$D,""), "")</f>
        <v/>
      </c>
      <c r="I9990" t="str">
        <f t="shared" ref="I9990:I10005" ca="1" si="313">IF(G9990&lt;&gt;"",ACOS(COS(RADIANS(90-$B$2)) * COS(RADIANS(90-G9990)) + SIN(RADIANS(90-$B$2)) * SIN(RADIANS(90-G9990)) * COS(RADIANS($C$2-H9990))) * 6371,"")</f>
        <v/>
      </c>
    </row>
    <row r="9991" spans="1:9" x14ac:dyDescent="0.3">
      <c r="A9991" t="str" cm="1">
        <f t="array" aca="1" ref="A9991" ca="1">TRIM(UPPER(LEFT(INDIRECT("'Postal Code-FSA Input'!"&amp;CELL("address",A9998)), 3)))</f>
        <v/>
      </c>
      <c r="B9991" t="str" cm="1">
        <f t="array" aca="1" ref="B9991" ca="1">IF(INDIRECT(CELL("address",A9991))&lt;&gt;"", _xlfn.XLOOKUP(INDIRECT(CELL("address",A9991)),_FSAData!$B:$B,_FSAData!$C:$C, ""),"")</f>
        <v/>
      </c>
      <c r="C9991" t="str" cm="1">
        <f t="array" aca="1" ref="C9991" ca="1">IF(INDIRECT(CELL("address",A9991))&lt;&gt;"", _xlfn.XLOOKUP(LEFT(INDIRECT(CELL("address",A9991)), 3),_FSAData!$B:$B,_FSAData!$D:$D,""), "")</f>
        <v/>
      </c>
      <c r="D9991" t="str">
        <f t="shared" ca="1" si="312"/>
        <v/>
      </c>
      <c r="F9991" t="str" cm="1">
        <f t="array" aca="1" ref="F9991" ca="1">TRIM(UPPER(LEFT(INDIRECT("'Postal Code-FSA Input'!"&amp;CELL("address",B9998)), 3)))</f>
        <v/>
      </c>
      <c r="G9991" t="str" cm="1">
        <f t="array" aca="1" ref="G9991" ca="1">IF(INDIRECT(CELL("address",F9991))&lt;&gt;"", _xlfn.XLOOKUP(INDIRECT(CELL("address",F9991)),_FSAData!$B:$B,_FSAData!$C:$C, ""),"")</f>
        <v/>
      </c>
      <c r="H9991" t="str" cm="1">
        <f t="array" aca="1" ref="H9991" ca="1">IF(INDIRECT(CELL("address",F9991))&lt;&gt;"", _xlfn.XLOOKUP(LEFT(INDIRECT(CELL("address",F9991)), 3),_FSAData!$B:$B,_FSAData!$D:$D,""), "")</f>
        <v/>
      </c>
      <c r="I9991" t="str">
        <f t="shared" ca="1" si="313"/>
        <v/>
      </c>
    </row>
    <row r="9992" spans="1:9" x14ac:dyDescent="0.3">
      <c r="A9992" t="str" cm="1">
        <f t="array" aca="1" ref="A9992" ca="1">TRIM(UPPER(LEFT(INDIRECT("'Postal Code-FSA Input'!"&amp;CELL("address",A9999)), 3)))</f>
        <v/>
      </c>
      <c r="B9992" t="str" cm="1">
        <f t="array" aca="1" ref="B9992" ca="1">IF(INDIRECT(CELL("address",A9992))&lt;&gt;"", _xlfn.XLOOKUP(INDIRECT(CELL("address",A9992)),_FSAData!$B:$B,_FSAData!$C:$C, ""),"")</f>
        <v/>
      </c>
      <c r="C9992" t="str" cm="1">
        <f t="array" aca="1" ref="C9992" ca="1">IF(INDIRECT(CELL("address",A9992))&lt;&gt;"", _xlfn.XLOOKUP(LEFT(INDIRECT(CELL("address",A9992)), 3),_FSAData!$B:$B,_FSAData!$D:$D,""), "")</f>
        <v/>
      </c>
      <c r="D9992" t="str">
        <f t="shared" ca="1" si="312"/>
        <v/>
      </c>
      <c r="F9992" t="str" cm="1">
        <f t="array" aca="1" ref="F9992" ca="1">TRIM(UPPER(LEFT(INDIRECT("'Postal Code-FSA Input'!"&amp;CELL("address",B9999)), 3)))</f>
        <v/>
      </c>
      <c r="G9992" t="str" cm="1">
        <f t="array" aca="1" ref="G9992" ca="1">IF(INDIRECT(CELL("address",F9992))&lt;&gt;"", _xlfn.XLOOKUP(INDIRECT(CELL("address",F9992)),_FSAData!$B:$B,_FSAData!$C:$C, ""),"")</f>
        <v/>
      </c>
      <c r="H9992" t="str" cm="1">
        <f t="array" aca="1" ref="H9992" ca="1">IF(INDIRECT(CELL("address",F9992))&lt;&gt;"", _xlfn.XLOOKUP(LEFT(INDIRECT(CELL("address",F9992)), 3),_FSAData!$B:$B,_FSAData!$D:$D,""), "")</f>
        <v/>
      </c>
      <c r="I9992" t="str">
        <f t="shared" ca="1" si="313"/>
        <v/>
      </c>
    </row>
    <row r="9993" spans="1:9" x14ac:dyDescent="0.3">
      <c r="A9993" t="str" cm="1">
        <f t="array" aca="1" ref="A9993" ca="1">TRIM(UPPER(LEFT(INDIRECT("'Postal Code-FSA Input'!"&amp;CELL("address",A10000)), 3)))</f>
        <v/>
      </c>
      <c r="B9993" t="str" cm="1">
        <f t="array" aca="1" ref="B9993" ca="1">IF(INDIRECT(CELL("address",A9993))&lt;&gt;"", _xlfn.XLOOKUP(INDIRECT(CELL("address",A9993)),_FSAData!$B:$B,_FSAData!$C:$C, ""),"")</f>
        <v/>
      </c>
      <c r="C9993" t="str" cm="1">
        <f t="array" aca="1" ref="C9993" ca="1">IF(INDIRECT(CELL("address",A9993))&lt;&gt;"", _xlfn.XLOOKUP(LEFT(INDIRECT(CELL("address",A9993)), 3),_FSAData!$B:$B,_FSAData!$D:$D,""), "")</f>
        <v/>
      </c>
      <c r="D9993" t="str">
        <f t="shared" ca="1" si="312"/>
        <v/>
      </c>
      <c r="F9993" t="str" cm="1">
        <f t="array" aca="1" ref="F9993" ca="1">TRIM(UPPER(LEFT(INDIRECT("'Postal Code-FSA Input'!"&amp;CELL("address",B10000)), 3)))</f>
        <v/>
      </c>
      <c r="G9993" t="str" cm="1">
        <f t="array" aca="1" ref="G9993" ca="1">IF(INDIRECT(CELL("address",F9993))&lt;&gt;"", _xlfn.XLOOKUP(INDIRECT(CELL("address",F9993)),_FSAData!$B:$B,_FSAData!$C:$C, ""),"")</f>
        <v/>
      </c>
      <c r="H9993" t="str" cm="1">
        <f t="array" aca="1" ref="H9993" ca="1">IF(INDIRECT(CELL("address",F9993))&lt;&gt;"", _xlfn.XLOOKUP(LEFT(INDIRECT(CELL("address",F9993)), 3),_FSAData!$B:$B,_FSAData!$D:$D,""), "")</f>
        <v/>
      </c>
      <c r="I9993" t="str">
        <f t="shared" ca="1" si="313"/>
        <v/>
      </c>
    </row>
    <row r="9994" spans="1:9" x14ac:dyDescent="0.3">
      <c r="A9994" t="str" cm="1">
        <f t="array" aca="1" ref="A9994" ca="1">TRIM(UPPER(LEFT(INDIRECT("'Postal Code-FSA Input'!"&amp;CELL("address",A10001)), 3)))</f>
        <v/>
      </c>
      <c r="B9994" t="str" cm="1">
        <f t="array" aca="1" ref="B9994" ca="1">IF(INDIRECT(CELL("address",A9994))&lt;&gt;"", _xlfn.XLOOKUP(INDIRECT(CELL("address",A9994)),_FSAData!$B:$B,_FSAData!$C:$C, ""),"")</f>
        <v/>
      </c>
      <c r="C9994" t="str" cm="1">
        <f t="array" aca="1" ref="C9994" ca="1">IF(INDIRECT(CELL("address",A9994))&lt;&gt;"", _xlfn.XLOOKUP(LEFT(INDIRECT(CELL("address",A9994)), 3),_FSAData!$B:$B,_FSAData!$D:$D,""), "")</f>
        <v/>
      </c>
      <c r="D9994" t="str">
        <f t="shared" ca="1" si="312"/>
        <v/>
      </c>
      <c r="F9994" t="str" cm="1">
        <f t="array" aca="1" ref="F9994" ca="1">TRIM(UPPER(LEFT(INDIRECT("'Postal Code-FSA Input'!"&amp;CELL("address",B10001)), 3)))</f>
        <v/>
      </c>
      <c r="G9994" t="str" cm="1">
        <f t="array" aca="1" ref="G9994" ca="1">IF(INDIRECT(CELL("address",F9994))&lt;&gt;"", _xlfn.XLOOKUP(INDIRECT(CELL("address",F9994)),_FSAData!$B:$B,_FSAData!$C:$C, ""),"")</f>
        <v/>
      </c>
      <c r="H9994" t="str" cm="1">
        <f t="array" aca="1" ref="H9994" ca="1">IF(INDIRECT(CELL("address",F9994))&lt;&gt;"", _xlfn.XLOOKUP(LEFT(INDIRECT(CELL("address",F9994)), 3),_FSAData!$B:$B,_FSAData!$D:$D,""), "")</f>
        <v/>
      </c>
      <c r="I9994" t="str">
        <f t="shared" ca="1" si="313"/>
        <v/>
      </c>
    </row>
    <row r="9995" spans="1:9" x14ac:dyDescent="0.3">
      <c r="A9995" t="str" cm="1">
        <f t="array" aca="1" ref="A9995" ca="1">TRIM(UPPER(LEFT(INDIRECT("'Postal Code-FSA Input'!"&amp;CELL("address",A10002)), 3)))</f>
        <v/>
      </c>
      <c r="B9995" t="str" cm="1">
        <f t="array" aca="1" ref="B9995" ca="1">IF(INDIRECT(CELL("address",A9995))&lt;&gt;"", _xlfn.XLOOKUP(INDIRECT(CELL("address",A9995)),_FSAData!$B:$B,_FSAData!$C:$C, ""),"")</f>
        <v/>
      </c>
      <c r="C9995" t="str" cm="1">
        <f t="array" aca="1" ref="C9995" ca="1">IF(INDIRECT(CELL("address",A9995))&lt;&gt;"", _xlfn.XLOOKUP(LEFT(INDIRECT(CELL("address",A9995)), 3),_FSAData!$B:$B,_FSAData!$D:$D,""), "")</f>
        <v/>
      </c>
      <c r="D9995" t="str">
        <f t="shared" ca="1" si="312"/>
        <v/>
      </c>
      <c r="F9995" t="str" cm="1">
        <f t="array" aca="1" ref="F9995" ca="1">TRIM(UPPER(LEFT(INDIRECT("'Postal Code-FSA Input'!"&amp;CELL("address",B10002)), 3)))</f>
        <v/>
      </c>
      <c r="G9995" t="str" cm="1">
        <f t="array" aca="1" ref="G9995" ca="1">IF(INDIRECT(CELL("address",F9995))&lt;&gt;"", _xlfn.XLOOKUP(INDIRECT(CELL("address",F9995)),_FSAData!$B:$B,_FSAData!$C:$C, ""),"")</f>
        <v/>
      </c>
      <c r="H9995" t="str" cm="1">
        <f t="array" aca="1" ref="H9995" ca="1">IF(INDIRECT(CELL("address",F9995))&lt;&gt;"", _xlfn.XLOOKUP(LEFT(INDIRECT(CELL("address",F9995)), 3),_FSAData!$B:$B,_FSAData!$D:$D,""), "")</f>
        <v/>
      </c>
      <c r="I9995" t="str">
        <f t="shared" ca="1" si="313"/>
        <v/>
      </c>
    </row>
    <row r="9996" spans="1:9" x14ac:dyDescent="0.3">
      <c r="A9996" t="str" cm="1">
        <f t="array" aca="1" ref="A9996" ca="1">TRIM(UPPER(LEFT(INDIRECT("'Postal Code-FSA Input'!"&amp;CELL("address",A10003)), 3)))</f>
        <v/>
      </c>
      <c r="B9996" t="str" cm="1">
        <f t="array" aca="1" ref="B9996" ca="1">IF(INDIRECT(CELL("address",A9996))&lt;&gt;"", _xlfn.XLOOKUP(INDIRECT(CELL("address",A9996)),_FSAData!$B:$B,_FSAData!$C:$C, ""),"")</f>
        <v/>
      </c>
      <c r="C9996" t="str" cm="1">
        <f t="array" aca="1" ref="C9996" ca="1">IF(INDIRECT(CELL("address",A9996))&lt;&gt;"", _xlfn.XLOOKUP(LEFT(INDIRECT(CELL("address",A9996)), 3),_FSAData!$B:$B,_FSAData!$D:$D,""), "")</f>
        <v/>
      </c>
      <c r="D9996" t="str">
        <f t="shared" ca="1" si="312"/>
        <v/>
      </c>
      <c r="F9996" t="str" cm="1">
        <f t="array" aca="1" ref="F9996" ca="1">TRIM(UPPER(LEFT(INDIRECT("'Postal Code-FSA Input'!"&amp;CELL("address",B10003)), 3)))</f>
        <v/>
      </c>
      <c r="G9996" t="str" cm="1">
        <f t="array" aca="1" ref="G9996" ca="1">IF(INDIRECT(CELL("address",F9996))&lt;&gt;"", _xlfn.XLOOKUP(INDIRECT(CELL("address",F9996)),_FSAData!$B:$B,_FSAData!$C:$C, ""),"")</f>
        <v/>
      </c>
      <c r="H9996" t="str" cm="1">
        <f t="array" aca="1" ref="H9996" ca="1">IF(INDIRECT(CELL("address",F9996))&lt;&gt;"", _xlfn.XLOOKUP(LEFT(INDIRECT(CELL("address",F9996)), 3),_FSAData!$B:$B,_FSAData!$D:$D,""), "")</f>
        <v/>
      </c>
      <c r="I9996" t="str">
        <f t="shared" ca="1" si="313"/>
        <v/>
      </c>
    </row>
    <row r="9997" spans="1:9" x14ac:dyDescent="0.3">
      <c r="A9997" t="str" cm="1">
        <f t="array" aca="1" ref="A9997" ca="1">TRIM(UPPER(LEFT(INDIRECT("'Postal Code-FSA Input'!"&amp;CELL("address",A10004)), 3)))</f>
        <v/>
      </c>
      <c r="B9997" t="str" cm="1">
        <f t="array" aca="1" ref="B9997" ca="1">IF(INDIRECT(CELL("address",A9997))&lt;&gt;"", _xlfn.XLOOKUP(INDIRECT(CELL("address",A9997)),_FSAData!$B:$B,_FSAData!$C:$C, ""),"")</f>
        <v/>
      </c>
      <c r="C9997" t="str" cm="1">
        <f t="array" aca="1" ref="C9997" ca="1">IF(INDIRECT(CELL("address",A9997))&lt;&gt;"", _xlfn.XLOOKUP(LEFT(INDIRECT(CELL("address",A9997)), 3),_FSAData!$B:$B,_FSAData!$D:$D,""), "")</f>
        <v/>
      </c>
      <c r="D9997" t="str">
        <f t="shared" ca="1" si="312"/>
        <v/>
      </c>
      <c r="F9997" t="str" cm="1">
        <f t="array" aca="1" ref="F9997" ca="1">TRIM(UPPER(LEFT(INDIRECT("'Postal Code-FSA Input'!"&amp;CELL("address",B10004)), 3)))</f>
        <v/>
      </c>
      <c r="G9997" t="str" cm="1">
        <f t="array" aca="1" ref="G9997" ca="1">IF(INDIRECT(CELL("address",F9997))&lt;&gt;"", _xlfn.XLOOKUP(INDIRECT(CELL("address",F9997)),_FSAData!$B:$B,_FSAData!$C:$C, ""),"")</f>
        <v/>
      </c>
      <c r="H9997" t="str" cm="1">
        <f t="array" aca="1" ref="H9997" ca="1">IF(INDIRECT(CELL("address",F9997))&lt;&gt;"", _xlfn.XLOOKUP(LEFT(INDIRECT(CELL("address",F9997)), 3),_FSAData!$B:$B,_FSAData!$D:$D,""), "")</f>
        <v/>
      </c>
      <c r="I9997" t="str">
        <f t="shared" ca="1" si="313"/>
        <v/>
      </c>
    </row>
    <row r="9998" spans="1:9" x14ac:dyDescent="0.3">
      <c r="A9998" t="str" cm="1">
        <f t="array" aca="1" ref="A9998" ca="1">TRIM(UPPER(LEFT(INDIRECT("'Postal Code-FSA Input'!"&amp;CELL("address",A10005)), 3)))</f>
        <v/>
      </c>
      <c r="B9998" t="str" cm="1">
        <f t="array" aca="1" ref="B9998" ca="1">IF(INDIRECT(CELL("address",A9998))&lt;&gt;"", _xlfn.XLOOKUP(INDIRECT(CELL("address",A9998)),_FSAData!$B:$B,_FSAData!$C:$C, ""),"")</f>
        <v/>
      </c>
      <c r="C9998" t="str" cm="1">
        <f t="array" aca="1" ref="C9998" ca="1">IF(INDIRECT(CELL("address",A9998))&lt;&gt;"", _xlfn.XLOOKUP(LEFT(INDIRECT(CELL("address",A9998)), 3),_FSAData!$B:$B,_FSAData!$D:$D,""), "")</f>
        <v/>
      </c>
      <c r="D9998" t="str">
        <f t="shared" ca="1" si="312"/>
        <v/>
      </c>
      <c r="F9998" t="str" cm="1">
        <f t="array" aca="1" ref="F9998" ca="1">TRIM(UPPER(LEFT(INDIRECT("'Postal Code-FSA Input'!"&amp;CELL("address",B10005)), 3)))</f>
        <v/>
      </c>
      <c r="G9998" t="str" cm="1">
        <f t="array" aca="1" ref="G9998" ca="1">IF(INDIRECT(CELL("address",F9998))&lt;&gt;"", _xlfn.XLOOKUP(INDIRECT(CELL("address",F9998)),_FSAData!$B:$B,_FSAData!$C:$C, ""),"")</f>
        <v/>
      </c>
      <c r="H9998" t="str" cm="1">
        <f t="array" aca="1" ref="H9998" ca="1">IF(INDIRECT(CELL("address",F9998))&lt;&gt;"", _xlfn.XLOOKUP(LEFT(INDIRECT(CELL("address",F9998)), 3),_FSAData!$B:$B,_FSAData!$D:$D,""), "")</f>
        <v/>
      </c>
      <c r="I9998" t="str">
        <f t="shared" ca="1" si="313"/>
        <v/>
      </c>
    </row>
    <row r="9999" spans="1:9" x14ac:dyDescent="0.3">
      <c r="A9999" t="str" cm="1">
        <f t="array" aca="1" ref="A9999" ca="1">TRIM(UPPER(LEFT(INDIRECT("'Postal Code-FSA Input'!"&amp;CELL("address",A10006)), 3)))</f>
        <v/>
      </c>
      <c r="B9999" t="str" cm="1">
        <f t="array" aca="1" ref="B9999" ca="1">IF(INDIRECT(CELL("address",A9999))&lt;&gt;"", _xlfn.XLOOKUP(INDIRECT(CELL("address",A9999)),_FSAData!$B:$B,_FSAData!$C:$C, ""),"")</f>
        <v/>
      </c>
      <c r="C9999" t="str" cm="1">
        <f t="array" aca="1" ref="C9999" ca="1">IF(INDIRECT(CELL("address",A9999))&lt;&gt;"", _xlfn.XLOOKUP(LEFT(INDIRECT(CELL("address",A9999)), 3),_FSAData!$B:$B,_FSAData!$D:$D,""), "")</f>
        <v/>
      </c>
      <c r="D9999" t="str">
        <f t="shared" ca="1" si="312"/>
        <v/>
      </c>
      <c r="F9999" t="str" cm="1">
        <f t="array" aca="1" ref="F9999" ca="1">TRIM(UPPER(LEFT(INDIRECT("'Postal Code-FSA Input'!"&amp;CELL("address",B10006)), 3)))</f>
        <v/>
      </c>
      <c r="G9999" t="str" cm="1">
        <f t="array" aca="1" ref="G9999" ca="1">IF(INDIRECT(CELL("address",F9999))&lt;&gt;"", _xlfn.XLOOKUP(INDIRECT(CELL("address",F9999)),_FSAData!$B:$B,_FSAData!$C:$C, ""),"")</f>
        <v/>
      </c>
      <c r="H9999" t="str" cm="1">
        <f t="array" aca="1" ref="H9999" ca="1">IF(INDIRECT(CELL("address",F9999))&lt;&gt;"", _xlfn.XLOOKUP(LEFT(INDIRECT(CELL("address",F9999)), 3),_FSAData!$B:$B,_FSAData!$D:$D,""), "")</f>
        <v/>
      </c>
      <c r="I9999" t="str">
        <f t="shared" ca="1" si="313"/>
        <v/>
      </c>
    </row>
    <row r="10000" spans="1:9" x14ac:dyDescent="0.3">
      <c r="A10000" t="str" cm="1">
        <f t="array" aca="1" ref="A10000" ca="1">TRIM(UPPER(LEFT(INDIRECT("'Postal Code-FSA Input'!"&amp;CELL("address",A10007)), 3)))</f>
        <v/>
      </c>
      <c r="B10000" t="str" cm="1">
        <f t="array" aca="1" ref="B10000" ca="1">IF(INDIRECT(CELL("address",A10000))&lt;&gt;"", _xlfn.XLOOKUP(INDIRECT(CELL("address",A10000)),_FSAData!$B:$B,_FSAData!$C:$C, ""),"")</f>
        <v/>
      </c>
      <c r="C10000" t="str" cm="1">
        <f t="array" aca="1" ref="C10000" ca="1">IF(INDIRECT(CELL("address",A10000))&lt;&gt;"", _xlfn.XLOOKUP(LEFT(INDIRECT(CELL("address",A10000)), 3),_FSAData!$B:$B,_FSAData!$D:$D,""), "")</f>
        <v/>
      </c>
      <c r="D10000" t="str">
        <f t="shared" ca="1" si="312"/>
        <v/>
      </c>
      <c r="F10000" t="str" cm="1">
        <f t="array" aca="1" ref="F10000" ca="1">TRIM(UPPER(LEFT(INDIRECT("'Postal Code-FSA Input'!"&amp;CELL("address",B10007)), 3)))</f>
        <v/>
      </c>
      <c r="G10000" t="str" cm="1">
        <f t="array" aca="1" ref="G10000" ca="1">IF(INDIRECT(CELL("address",F10000))&lt;&gt;"", _xlfn.XLOOKUP(INDIRECT(CELL("address",F10000)),_FSAData!$B:$B,_FSAData!$C:$C, ""),"")</f>
        <v/>
      </c>
      <c r="H10000" t="str" cm="1">
        <f t="array" aca="1" ref="H10000" ca="1">IF(INDIRECT(CELL("address",F10000))&lt;&gt;"", _xlfn.XLOOKUP(LEFT(INDIRECT(CELL("address",F10000)), 3),_FSAData!$B:$B,_FSAData!$D:$D,""), "")</f>
        <v/>
      </c>
      <c r="I10000" t="str">
        <f t="shared" ca="1" si="313"/>
        <v/>
      </c>
    </row>
    <row r="10001" spans="1:9" x14ac:dyDescent="0.3">
      <c r="A10001" t="str" cm="1">
        <f t="array" aca="1" ref="A10001" ca="1">TRIM(UPPER(LEFT(INDIRECT("'Postal Code-FSA Input'!"&amp;CELL("address",A10008)), 3)))</f>
        <v/>
      </c>
      <c r="B10001" t="str" cm="1">
        <f t="array" aca="1" ref="B10001" ca="1">IF(INDIRECT(CELL("address",A10001))&lt;&gt;"", _xlfn.XLOOKUP(INDIRECT(CELL("address",A10001)),_FSAData!$B:$B,_FSAData!$C:$C, ""),"")</f>
        <v/>
      </c>
      <c r="C10001" t="str" cm="1">
        <f t="array" aca="1" ref="C10001" ca="1">IF(INDIRECT(CELL("address",A10001))&lt;&gt;"", _xlfn.XLOOKUP(LEFT(INDIRECT(CELL("address",A10001)), 3),_FSAData!$B:$B,_FSAData!$D:$D,""), "")</f>
        <v/>
      </c>
      <c r="D10001" t="str">
        <f t="shared" ca="1" si="312"/>
        <v/>
      </c>
      <c r="F10001" t="str" cm="1">
        <f t="array" aca="1" ref="F10001" ca="1">TRIM(UPPER(LEFT(INDIRECT("'Postal Code-FSA Input'!"&amp;CELL("address",B10008)), 3)))</f>
        <v/>
      </c>
      <c r="G10001" t="str" cm="1">
        <f t="array" aca="1" ref="G10001" ca="1">IF(INDIRECT(CELL("address",F10001))&lt;&gt;"", _xlfn.XLOOKUP(INDIRECT(CELL("address",F10001)),_FSAData!$B:$B,_FSAData!$C:$C, ""),"")</f>
        <v/>
      </c>
      <c r="H10001" t="str" cm="1">
        <f t="array" aca="1" ref="H10001" ca="1">IF(INDIRECT(CELL("address",F10001))&lt;&gt;"", _xlfn.XLOOKUP(LEFT(INDIRECT(CELL("address",F10001)), 3),_FSAData!$B:$B,_FSAData!$D:$D,""), "")</f>
        <v/>
      </c>
      <c r="I10001" t="str">
        <f t="shared" ca="1" si="313"/>
        <v/>
      </c>
    </row>
    <row r="10002" spans="1:9" x14ac:dyDescent="0.3">
      <c r="A10002" t="str" cm="1">
        <f t="array" aca="1" ref="A10002" ca="1">TRIM(UPPER(LEFT(INDIRECT("'Postal Code-FSA Input'!"&amp;CELL("address",A10009)), 3)))</f>
        <v/>
      </c>
      <c r="B10002" t="str" cm="1">
        <f t="array" aca="1" ref="B10002" ca="1">IF(INDIRECT(CELL("address",A10002))&lt;&gt;"", _xlfn.XLOOKUP(INDIRECT(CELL("address",A10002)),_FSAData!$B:$B,_FSAData!$C:$C, ""),"")</f>
        <v/>
      </c>
      <c r="C10002" t="str" cm="1">
        <f t="array" aca="1" ref="C10002" ca="1">IF(INDIRECT(CELL("address",A10002))&lt;&gt;"", _xlfn.XLOOKUP(LEFT(INDIRECT(CELL("address",A10002)), 3),_FSAData!$B:$B,_FSAData!$D:$D,""), "")</f>
        <v/>
      </c>
      <c r="D10002" t="str">
        <f t="shared" ca="1" si="312"/>
        <v/>
      </c>
      <c r="F10002" t="str" cm="1">
        <f t="array" aca="1" ref="F10002" ca="1">TRIM(UPPER(LEFT(INDIRECT("'Postal Code-FSA Input'!"&amp;CELL("address",B10009)), 3)))</f>
        <v/>
      </c>
      <c r="G10002" t="str" cm="1">
        <f t="array" aca="1" ref="G10002" ca="1">IF(INDIRECT(CELL("address",F10002))&lt;&gt;"", _xlfn.XLOOKUP(INDIRECT(CELL("address",F10002)),_FSAData!$B:$B,_FSAData!$C:$C, ""),"")</f>
        <v/>
      </c>
      <c r="H10002" t="str" cm="1">
        <f t="array" aca="1" ref="H10002" ca="1">IF(INDIRECT(CELL("address",F10002))&lt;&gt;"", _xlfn.XLOOKUP(LEFT(INDIRECT(CELL("address",F10002)), 3),_FSAData!$B:$B,_FSAData!$D:$D,""), "")</f>
        <v/>
      </c>
      <c r="I10002" t="str">
        <f t="shared" ca="1" si="313"/>
        <v/>
      </c>
    </row>
    <row r="10003" spans="1:9" x14ac:dyDescent="0.3">
      <c r="A10003" t="str" cm="1">
        <f t="array" aca="1" ref="A10003" ca="1">TRIM(UPPER(LEFT(INDIRECT("'Postal Code-FSA Input'!"&amp;CELL("address",A10010)), 3)))</f>
        <v/>
      </c>
      <c r="B10003" t="str" cm="1">
        <f t="array" aca="1" ref="B10003" ca="1">IF(INDIRECT(CELL("address",A10003))&lt;&gt;"", _xlfn.XLOOKUP(INDIRECT(CELL("address",A10003)),_FSAData!$B:$B,_FSAData!$C:$C, ""),"")</f>
        <v/>
      </c>
      <c r="C10003" t="str" cm="1">
        <f t="array" aca="1" ref="C10003" ca="1">IF(INDIRECT(CELL("address",A10003))&lt;&gt;"", _xlfn.XLOOKUP(LEFT(INDIRECT(CELL("address",A10003)), 3),_FSAData!$B:$B,_FSAData!$D:$D,""), "")</f>
        <v/>
      </c>
      <c r="D10003" t="str">
        <f t="shared" ca="1" si="312"/>
        <v/>
      </c>
      <c r="F10003" t="str" cm="1">
        <f t="array" aca="1" ref="F10003" ca="1">TRIM(UPPER(LEFT(INDIRECT("'Postal Code-FSA Input'!"&amp;CELL("address",B10010)), 3)))</f>
        <v/>
      </c>
      <c r="G10003" t="str" cm="1">
        <f t="array" aca="1" ref="G10003" ca="1">IF(INDIRECT(CELL("address",F10003))&lt;&gt;"", _xlfn.XLOOKUP(INDIRECT(CELL("address",F10003)),_FSAData!$B:$B,_FSAData!$C:$C, ""),"")</f>
        <v/>
      </c>
      <c r="H10003" t="str" cm="1">
        <f t="array" aca="1" ref="H10003" ca="1">IF(INDIRECT(CELL("address",F10003))&lt;&gt;"", _xlfn.XLOOKUP(LEFT(INDIRECT(CELL("address",F10003)), 3),_FSAData!$B:$B,_FSAData!$D:$D,""), "")</f>
        <v/>
      </c>
      <c r="I10003" t="str">
        <f t="shared" ca="1" si="313"/>
        <v/>
      </c>
    </row>
    <row r="10004" spans="1:9" x14ac:dyDescent="0.3">
      <c r="A10004" t="str" cm="1">
        <f t="array" aca="1" ref="A10004" ca="1">TRIM(UPPER(LEFT(INDIRECT("'Postal Code-FSA Input'!"&amp;CELL("address",A10011)), 3)))</f>
        <v/>
      </c>
      <c r="B10004" t="str" cm="1">
        <f t="array" aca="1" ref="B10004" ca="1">IF(INDIRECT(CELL("address",A10004))&lt;&gt;"", _xlfn.XLOOKUP(INDIRECT(CELL("address",A10004)),_FSAData!$B:$B,_FSAData!$C:$C, ""),"")</f>
        <v/>
      </c>
      <c r="C10004" t="str" cm="1">
        <f t="array" aca="1" ref="C10004" ca="1">IF(INDIRECT(CELL("address",A10004))&lt;&gt;"", _xlfn.XLOOKUP(LEFT(INDIRECT(CELL("address",A10004)), 3),_FSAData!$B:$B,_FSAData!$D:$D,""), "")</f>
        <v/>
      </c>
      <c r="D10004" t="str">
        <f t="shared" ca="1" si="312"/>
        <v/>
      </c>
      <c r="F10004" t="str" cm="1">
        <f t="array" aca="1" ref="F10004" ca="1">TRIM(UPPER(LEFT(INDIRECT("'Postal Code-FSA Input'!"&amp;CELL("address",B10011)), 3)))</f>
        <v/>
      </c>
      <c r="G10004" t="str" cm="1">
        <f t="array" aca="1" ref="G10004" ca="1">IF(INDIRECT(CELL("address",F10004))&lt;&gt;"", _xlfn.XLOOKUP(INDIRECT(CELL("address",F10004)),_FSAData!$B:$B,_FSAData!$C:$C, ""),"")</f>
        <v/>
      </c>
      <c r="H10004" t="str" cm="1">
        <f t="array" aca="1" ref="H10004" ca="1">IF(INDIRECT(CELL("address",F10004))&lt;&gt;"", _xlfn.XLOOKUP(LEFT(INDIRECT(CELL("address",F10004)), 3),_FSAData!$B:$B,_FSAData!$D:$D,""), "")</f>
        <v/>
      </c>
      <c r="I10004" t="str">
        <f t="shared" ca="1" si="313"/>
        <v/>
      </c>
    </row>
    <row r="10005" spans="1:9" x14ac:dyDescent="0.3">
      <c r="A10005" t="str" cm="1">
        <f t="array" aca="1" ref="A10005" ca="1">TRIM(UPPER(LEFT(INDIRECT("'Postal Code-FSA Input'!"&amp;CELL("address",A10012)), 3)))</f>
        <v/>
      </c>
      <c r="B10005" t="str" cm="1">
        <f t="array" aca="1" ref="B10005" ca="1">IF(INDIRECT(CELL("address",A10005))&lt;&gt;"", _xlfn.XLOOKUP(INDIRECT(CELL("address",A10005)),_FSAData!$B:$B,_FSAData!$C:$C, ""),"")</f>
        <v/>
      </c>
      <c r="C10005" t="str" cm="1">
        <f t="array" aca="1" ref="C10005" ca="1">IF(INDIRECT(CELL("address",A10005))&lt;&gt;"", _xlfn.XLOOKUP(LEFT(INDIRECT(CELL("address",A10005)), 3),_FSAData!$B:$B,_FSAData!$D:$D,""), "")</f>
        <v/>
      </c>
      <c r="D10005" t="str">
        <f t="shared" ca="1" si="312"/>
        <v/>
      </c>
      <c r="F10005" t="str" cm="1">
        <f t="array" aca="1" ref="F10005" ca="1">TRIM(UPPER(LEFT(INDIRECT("'Postal Code-FSA Input'!"&amp;CELL("address",B10012)), 3)))</f>
        <v/>
      </c>
      <c r="G10005" t="str" cm="1">
        <f t="array" aca="1" ref="G10005" ca="1">IF(INDIRECT(CELL("address",F10005))&lt;&gt;"", _xlfn.XLOOKUP(INDIRECT(CELL("address",F10005)),_FSAData!$B:$B,_FSAData!$C:$C, ""),"")</f>
        <v/>
      </c>
      <c r="H10005" t="str" cm="1">
        <f t="array" aca="1" ref="H10005" ca="1">IF(INDIRECT(CELL("address",F10005))&lt;&gt;"", _xlfn.XLOOKUP(LEFT(INDIRECT(CELL("address",F10005)), 3),_FSAData!$B:$B,_FSAData!$D:$D,""), "")</f>
        <v/>
      </c>
      <c r="I10005" t="str">
        <f t="shared" ca="1" si="313"/>
        <v/>
      </c>
    </row>
    <row r="10006" spans="1:9" s="133" customFormat="1" x14ac:dyDescent="0.3"/>
    <row r="15006" spans="1:10" s="133" customFormat="1" x14ac:dyDescent="0.3">
      <c r="A15006"/>
      <c r="B15006"/>
      <c r="C15006"/>
      <c r="D15006"/>
      <c r="E15006"/>
      <c r="F15006"/>
      <c r="G15006"/>
      <c r="H15006"/>
      <c r="I15006"/>
      <c r="J15006"/>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FD70263E3D29A4EAE0826E1F9D11409" ma:contentTypeVersion="15" ma:contentTypeDescription="Create a new document." ma:contentTypeScope="" ma:versionID="f9ce6b5d7ac3da72e67250d61076d24a">
  <xsd:schema xmlns:xsd="http://www.w3.org/2001/XMLSchema" xmlns:xs="http://www.w3.org/2001/XMLSchema" xmlns:p="http://schemas.microsoft.com/office/2006/metadata/properties" xmlns:ns2="bdeadc76-1a1d-4e4b-a62b-8c84225a5a43" xmlns:ns3="339a5a53-ee0c-4e30-b7e2-82a49ae60b5c" targetNamespace="http://schemas.microsoft.com/office/2006/metadata/properties" ma:root="true" ma:fieldsID="2d1f447f5ff052cff8cb722e21b98656" ns2:_="" ns3:_="">
    <xsd:import namespace="bdeadc76-1a1d-4e4b-a62b-8c84225a5a43"/>
    <xsd:import namespace="339a5a53-ee0c-4e30-b7e2-82a49ae60b5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eadc76-1a1d-4e4b-a62b-8c84225a5a4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fe164b29-4069-4387-b6aa-f01f2a1f4743"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39a5a53-ee0c-4e30-b7e2-82a49ae60b5c"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048dd7c9-f2b0-40f9-9825-9aecb09ef0bb}" ma:internalName="TaxCatchAll" ma:showField="CatchAllData" ma:web="339a5a53-ee0c-4e30-b7e2-82a49ae60b5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B7CB819-ECDC-45CE-9E55-C581D9C9250D}"/>
</file>

<file path=customXml/itemProps2.xml><?xml version="1.0" encoding="utf-8"?>
<ds:datastoreItem xmlns:ds="http://schemas.openxmlformats.org/officeDocument/2006/customXml" ds:itemID="{8A03E51F-2B02-468B-94DD-F85DFF55035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Main page</vt:lpstr>
      <vt:lpstr>Postal Code-FSA Input</vt:lpstr>
      <vt:lpstr>GHG savings calc</vt:lpstr>
      <vt:lpstr>Transport Data</vt:lpstr>
      <vt:lpstr>_FSAData</vt:lpstr>
      <vt:lpstr>_Calc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Maliha Tariq</dc:creator>
  <cp:lastModifiedBy>Katy Devitt</cp:lastModifiedBy>
  <dcterms:created xsi:type="dcterms:W3CDTF">2022-01-18T16:42:35Z</dcterms:created>
  <dcterms:modified xsi:type="dcterms:W3CDTF">2022-07-07T18:00:15Z</dcterms:modified>
</cp:coreProperties>
</file>